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נכס בודד- גמל ופנסיה רבעון 2 2024 - פאבליק לאתר מקודד\"/>
    </mc:Choice>
  </mc:AlternateContent>
  <xr:revisionPtr revIDLastSave="0" documentId="13_ncr:1_{CEC3C6CD-E848-4EF2-9A5C-5D52ACF93E36}" xr6:coauthVersionLast="36" xr6:coauthVersionMax="47" xr10:uidLastSave="{00000000-0000-0000-0000-000000000000}"/>
  <bookViews>
    <workbookView xWindow="28680" yWindow="-75" windowWidth="29040" windowHeight="1584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חוב'!$A$1:$AJ$5400</definedName>
    <definedName name="_xlnm._FilterDatabase" localSheetId="3" hidden="1">'איגרות חוב ממשלתיות'!$A$1:$Z$427</definedName>
    <definedName name="_xlnm._FilterDatabase" localSheetId="31" hidden="1">'אפשרויות בחירה'!$A$1:$D$1040</definedName>
    <definedName name="_xlnm._FilterDatabase" localSheetId="23" hidden="1">הלוואות!$A$1:$BF$1</definedName>
    <definedName name="_xlnm._FilterDatabase" localSheetId="26" hidden="1">'זכויות מקרקעין'!$A$1:$AB$243</definedName>
    <definedName name="_xlnm._FilterDatabase" localSheetId="11" hidden="1">'חוזים עתידיים'!$A$1:$T$166</definedName>
    <definedName name="_xlnm._FilterDatabase" localSheetId="30" hidden="1">'יתרות התחייבות להשקעה'!$A$1:$Q$567</definedName>
    <definedName name="_xlnm._FilterDatabase" localSheetId="9" hidden="1">'כתבי אופציה'!$A$1:$Z$224</definedName>
    <definedName name="_xlnm._FilterDatabase" localSheetId="17" hidden="1">'לא סחיר איגרות חוב'!$A$1:$AM$1</definedName>
    <definedName name="_xlnm._FilterDatabase" localSheetId="20" hidden="1">'לא סחיר כתבי אופציה'!$A$1:$AC$218</definedName>
    <definedName name="_xlnm._FilterDatabase" localSheetId="18" hidden="1">'לא סחיר מניות מבכ ויהש'!$A$1:$Z$1</definedName>
    <definedName name="_xlnm._FilterDatabase" localSheetId="22" hidden="1">'לא סחיר נגזרים אחרים'!$A$1:$AO$200</definedName>
    <definedName name="_xlnm._FilterDatabase" localSheetId="16" hidden="1">'לא סחיר ניירות ערך מסחריים'!$A$1:$AN$91</definedName>
    <definedName name="_xlnm._FilterDatabase" localSheetId="12" hidden="1">'מוצרים מובנים'!$A$1:$AB$1</definedName>
    <definedName name="_xlnm._FilterDatabase" localSheetId="2" hidden="1">'מזומנים ושווי מזומנים'!$A$1:$R$273</definedName>
    <definedName name="_xlnm._FilterDatabase" localSheetId="32" hidden="1">'מיפוי סעיפים'!$A$1:$D$795</definedName>
    <definedName name="_xlnm._FilterDatabase" localSheetId="6" hidden="1">'מניות מבכ ויהש'!$A$1:$Z$1955</definedName>
    <definedName name="_xlnm._FilterDatabase" localSheetId="29" hidden="1">'מסגרות אשראי'!$A$1:$V$110</definedName>
    <definedName name="_xlnm._FilterDatabase" localSheetId="19" hidden="1">'קרנות השקעה'!$A$1:$AC$791</definedName>
    <definedName name="_xlnm._FilterDatabase" localSheetId="8" hidden="1">'קרנות נאמנות'!$A$1:$X$125</definedName>
    <definedName name="_xlnm._FilterDatabase" localSheetId="7" hidden="1">'קרנות סל'!$A$1:$X$163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7" i="12" l="1"/>
  <c r="T107" i="12"/>
  <c r="S98" i="12"/>
  <c r="T98" i="12"/>
  <c r="S99" i="12"/>
  <c r="T99" i="12"/>
  <c r="S100" i="12"/>
  <c r="T100" i="12"/>
  <c r="S101" i="12"/>
  <c r="T101" i="12"/>
  <c r="S102" i="12"/>
  <c r="T102" i="12"/>
  <c r="S103" i="12"/>
  <c r="T103" i="12"/>
  <c r="S104" i="12"/>
  <c r="T104" i="12"/>
  <c r="S105" i="12"/>
  <c r="T105" i="12"/>
  <c r="S106" i="12"/>
  <c r="T106" i="12"/>
  <c r="S89" i="12"/>
  <c r="T89" i="12"/>
  <c r="S90" i="12"/>
  <c r="T90" i="12"/>
  <c r="S91" i="12"/>
  <c r="T91" i="12"/>
  <c r="S92" i="12"/>
  <c r="T92" i="12"/>
  <c r="S93" i="12"/>
  <c r="T93" i="12"/>
  <c r="S94" i="12"/>
  <c r="T94" i="12"/>
  <c r="S95" i="12"/>
  <c r="T95" i="12"/>
  <c r="S96" i="12"/>
  <c r="T96" i="12"/>
  <c r="S97" i="12"/>
  <c r="T97" i="12"/>
  <c r="S46" i="12"/>
  <c r="T46" i="12"/>
  <c r="S47" i="12"/>
  <c r="T47" i="12"/>
  <c r="S48" i="12"/>
  <c r="T48" i="12"/>
  <c r="S49" i="12"/>
  <c r="T49" i="12"/>
  <c r="S50" i="12"/>
  <c r="T50" i="12"/>
  <c r="S51" i="12"/>
  <c r="T51" i="12"/>
  <c r="S52" i="12"/>
  <c r="T52" i="12"/>
  <c r="S53" i="12"/>
  <c r="T53" i="12"/>
  <c r="S20" i="12"/>
  <c r="T20" i="12"/>
  <c r="S21" i="12"/>
  <c r="T21" i="12"/>
  <c r="S22" i="12"/>
  <c r="T22" i="12"/>
  <c r="S23" i="12"/>
  <c r="T23" i="12"/>
  <c r="S24" i="12"/>
  <c r="T24" i="12"/>
  <c r="S25" i="12"/>
  <c r="T25" i="12"/>
  <c r="S26" i="12"/>
  <c r="T26" i="12"/>
  <c r="S27" i="12"/>
  <c r="T27" i="12"/>
  <c r="S11" i="12" l="1"/>
  <c r="T11" i="12"/>
  <c r="S12" i="12"/>
  <c r="T12" i="12"/>
  <c r="S13" i="12"/>
  <c r="T13" i="12"/>
  <c r="S14" i="12"/>
  <c r="T14" i="12"/>
  <c r="S15" i="12"/>
  <c r="T15" i="12"/>
  <c r="S16" i="12"/>
  <c r="T16" i="12"/>
  <c r="S17" i="12"/>
  <c r="T17" i="12"/>
  <c r="S18" i="12"/>
  <c r="T18" i="12"/>
  <c r="S19" i="12"/>
  <c r="T19" i="12"/>
  <c r="S3" i="12"/>
  <c r="T3" i="12"/>
  <c r="S4" i="12"/>
  <c r="T4" i="12"/>
  <c r="S5" i="12"/>
  <c r="T5" i="12"/>
  <c r="S6" i="12"/>
  <c r="T6" i="12"/>
  <c r="S7" i="12"/>
  <c r="T7" i="12"/>
  <c r="S8" i="12"/>
  <c r="T8" i="12"/>
  <c r="S9" i="12"/>
  <c r="T9" i="12"/>
  <c r="S10" i="12"/>
  <c r="T10" i="12"/>
  <c r="S38" i="12"/>
  <c r="T38" i="12"/>
  <c r="S39" i="12"/>
  <c r="T39" i="12"/>
  <c r="S40" i="12"/>
  <c r="T40" i="12"/>
  <c r="S41" i="12"/>
  <c r="T41" i="12"/>
  <c r="S42" i="12"/>
  <c r="T42" i="12"/>
  <c r="S43" i="12"/>
  <c r="T43" i="12"/>
  <c r="S44" i="12"/>
  <c r="T44" i="12"/>
  <c r="S45" i="12"/>
  <c r="T45" i="12"/>
  <c r="S32" i="12"/>
  <c r="T32" i="12"/>
  <c r="S33" i="12"/>
  <c r="T33" i="12"/>
  <c r="S34" i="12"/>
  <c r="T34" i="12"/>
  <c r="S35" i="12"/>
  <c r="T35" i="12"/>
  <c r="S36" i="12"/>
  <c r="T36" i="12"/>
  <c r="S37" i="12"/>
  <c r="T37" i="12"/>
  <c r="S29" i="12"/>
  <c r="T29" i="12"/>
  <c r="S30" i="12"/>
  <c r="T30" i="12"/>
  <c r="S31" i="12"/>
  <c r="T31" i="12"/>
  <c r="S88" i="12" l="1"/>
  <c r="T88" i="12"/>
  <c r="T87" i="12"/>
  <c r="S87" i="12"/>
  <c r="T86" i="12"/>
  <c r="S86" i="12"/>
  <c r="T85" i="12"/>
  <c r="S85" i="12"/>
  <c r="S81" i="12"/>
  <c r="T81" i="12"/>
  <c r="S82" i="12"/>
  <c r="T82" i="12"/>
  <c r="S79" i="12"/>
  <c r="T79" i="12"/>
  <c r="S80" i="12"/>
  <c r="T80" i="12"/>
  <c r="T78" i="12"/>
  <c r="S78" i="12"/>
  <c r="T77" i="12"/>
  <c r="S77" i="12"/>
  <c r="T76" i="12"/>
  <c r="S76" i="12"/>
  <c r="S72" i="12"/>
  <c r="T72" i="12"/>
  <c r="S73" i="12"/>
  <c r="T73" i="12"/>
  <c r="S69" i="12"/>
  <c r="T69" i="12"/>
  <c r="S70" i="12"/>
  <c r="T70" i="12"/>
  <c r="S71" i="12"/>
  <c r="T71" i="12"/>
  <c r="T68" i="12"/>
  <c r="S68" i="12"/>
  <c r="T67" i="12"/>
  <c r="S67" i="12"/>
  <c r="S63" i="12"/>
  <c r="T63" i="12"/>
  <c r="T64" i="12"/>
  <c r="S64" i="12"/>
  <c r="S62" i="12"/>
  <c r="T62" i="12"/>
  <c r="S55" i="12"/>
  <c r="T55" i="12"/>
  <c r="S56" i="12"/>
  <c r="T56" i="12"/>
  <c r="S57" i="12"/>
  <c r="T57" i="12"/>
  <c r="S58" i="12"/>
  <c r="T58" i="12"/>
  <c r="S59" i="12"/>
  <c r="T59" i="12"/>
  <c r="S60" i="12"/>
  <c r="T60" i="12"/>
  <c r="S61" i="12"/>
  <c r="T61" i="12"/>
  <c r="T54" i="12"/>
  <c r="S54" i="12"/>
  <c r="T28" i="12"/>
  <c r="S28" i="12"/>
  <c r="T124" i="12"/>
  <c r="S124" i="12"/>
  <c r="T123" i="12"/>
  <c r="S123" i="12"/>
  <c r="T121" i="12"/>
  <c r="S121" i="12"/>
  <c r="T120" i="12"/>
  <c r="S120" i="12"/>
  <c r="T119" i="12"/>
  <c r="S119" i="12"/>
  <c r="T118" i="12"/>
  <c r="S118" i="12"/>
  <c r="T117" i="12"/>
  <c r="S117" i="12"/>
  <c r="T116" i="12" l="1"/>
  <c r="S116" i="12"/>
  <c r="T115" i="12"/>
  <c r="S115" i="12"/>
  <c r="T114" i="12"/>
  <c r="S114" i="12"/>
  <c r="T112" i="12"/>
  <c r="S112" i="12"/>
  <c r="T111" i="12"/>
  <c r="S111" i="12"/>
  <c r="T110" i="12"/>
  <c r="S110" i="12"/>
  <c r="T109" i="12"/>
  <c r="S109" i="12"/>
  <c r="T108" i="12"/>
  <c r="S108" i="12"/>
  <c r="T2" i="12" l="1"/>
  <c r="S2" i="12"/>
  <c r="X713" i="19" l="1"/>
  <c r="X632" i="19"/>
  <c r="X554" i="19"/>
  <c r="X473" i="19"/>
  <c r="X412" i="19"/>
  <c r="X346" i="19"/>
  <c r="X281" i="19"/>
  <c r="X214" i="19"/>
  <c r="X156" i="40" l="1"/>
  <c r="X155" i="40"/>
  <c r="X154" i="40"/>
  <c r="X153" i="40"/>
  <c r="X152" i="40"/>
  <c r="X151" i="40"/>
  <c r="X150" i="40"/>
  <c r="X149" i="40"/>
  <c r="X148" i="40"/>
  <c r="X147" i="40"/>
  <c r="X146" i="40"/>
  <c r="X145" i="40"/>
  <c r="X144" i="40"/>
  <c r="X143" i="40"/>
  <c r="X142" i="40"/>
  <c r="X141" i="40"/>
  <c r="X140" i="40"/>
  <c r="X139" i="40"/>
  <c r="X138" i="40"/>
  <c r="X137" i="40"/>
  <c r="X136" i="40"/>
  <c r="X135" i="40"/>
  <c r="X134" i="40"/>
  <c r="X133" i="40"/>
  <c r="X132" i="40"/>
  <c r="X131" i="40"/>
  <c r="X130" i="40"/>
  <c r="X129" i="40"/>
  <c r="X128" i="40"/>
  <c r="X127" i="40"/>
  <c r="X126" i="40"/>
  <c r="X125" i="40"/>
  <c r="X124" i="40"/>
  <c r="X123" i="40"/>
  <c r="X122" i="40"/>
  <c r="X121" i="40"/>
  <c r="X120" i="40"/>
  <c r="X119" i="40"/>
  <c r="X118" i="40"/>
  <c r="X117" i="40"/>
  <c r="X116" i="40"/>
  <c r="X115" i="40"/>
  <c r="X114" i="40"/>
  <c r="X113" i="40"/>
  <c r="X112" i="40"/>
  <c r="X111" i="40"/>
  <c r="X110" i="40"/>
  <c r="X109" i="40"/>
  <c r="X108" i="40"/>
  <c r="X107" i="40"/>
  <c r="X106" i="40"/>
  <c r="X105" i="40"/>
  <c r="X104" i="40"/>
  <c r="X103" i="40"/>
  <c r="X102" i="40"/>
  <c r="X101" i="40"/>
  <c r="X100" i="40"/>
  <c r="X99" i="40"/>
  <c r="X98" i="40"/>
  <c r="X97" i="40"/>
  <c r="X96" i="40"/>
  <c r="X95" i="40"/>
  <c r="X94" i="40"/>
  <c r="X93" i="40"/>
  <c r="X92" i="40"/>
  <c r="X91" i="40"/>
  <c r="X90" i="40"/>
  <c r="X89" i="40"/>
  <c r="X88" i="40"/>
  <c r="X87" i="40"/>
  <c r="X86" i="40"/>
  <c r="X85" i="40"/>
  <c r="X84" i="40"/>
  <c r="X83" i="40"/>
  <c r="X82" i="40"/>
  <c r="X81" i="40"/>
  <c r="X80" i="40"/>
  <c r="X79" i="40"/>
  <c r="X78" i="40"/>
  <c r="X77" i="40"/>
  <c r="X76" i="40"/>
  <c r="X75" i="40"/>
  <c r="X74" i="40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X6" i="40"/>
  <c r="X5" i="40"/>
  <c r="X4" i="40"/>
  <c r="X3" i="40"/>
  <c r="X2" i="40"/>
  <c r="V1639" i="7"/>
  <c r="V1504" i="7"/>
  <c r="V1366" i="7"/>
  <c r="V1214" i="7"/>
  <c r="V1061" i="7"/>
  <c r="V896" i="7"/>
  <c r="V760" i="7"/>
  <c r="V602" i="7"/>
  <c r="V431" i="7"/>
  <c r="V299" i="7"/>
  <c r="V151" i="7"/>
  <c r="L237" i="3"/>
  <c r="L210" i="3"/>
  <c r="L195" i="3"/>
  <c r="L180" i="3"/>
  <c r="L164" i="3"/>
  <c r="L149" i="3"/>
  <c r="L133" i="3"/>
  <c r="L118" i="3"/>
  <c r="L103" i="3"/>
  <c r="L88" i="3"/>
  <c r="L71" i="3"/>
  <c r="L57" i="3"/>
  <c r="L42" i="3"/>
  <c r="L26" i="3"/>
  <c r="C13" i="38"/>
  <c r="C15" i="38" s="1"/>
</calcChain>
</file>

<file path=xl/sharedStrings.xml><?xml version="1.0" encoding="utf-8"?>
<sst xmlns="http://schemas.openxmlformats.org/spreadsheetml/2006/main" count="182694" uniqueCount="3612">
  <si>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</si>
  <si>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</si>
  <si>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</si>
  <si>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</si>
  <si>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</si>
  <si>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</si>
  <si>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</si>
  <si>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</si>
  <si>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</si>
  <si>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</si>
  <si>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</si>
  <si>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</si>
  <si>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</si>
  <si>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</si>
  <si>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</si>
  <si>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</si>
  <si>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</si>
  <si>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</si>
  <si>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</si>
  <si>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</si>
  <si>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</si>
  <si>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</si>
  <si>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</si>
  <si>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</si>
  <si>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</si>
  <si>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</si>
  <si>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</si>
  <si>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</si>
  <si>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</si>
  <si>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</si>
  <si>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</si>
  <si>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</si>
  <si>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</si>
  <si>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</si>
  <si>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</si>
  <si>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</si>
  <si>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</si>
  <si>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</si>
  <si>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</si>
  <si>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</si>
  <si>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</si>
  <si>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</si>
  <si>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</si>
  <si>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</si>
  <si>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</si>
  <si>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</si>
  <si>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</si>
  <si>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</si>
  <si>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</si>
  <si>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</si>
  <si>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</si>
  <si>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</si>
  <si>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</si>
  <si>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</si>
  <si>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</si>
  <si>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</si>
  <si>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</si>
  <si>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</si>
  <si>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</si>
  <si>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</si>
  <si>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</si>
  <si>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</si>
  <si>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</si>
  <si>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</si>
  <si>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</si>
  <si>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</si>
  <si>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</si>
  <si>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</si>
  <si>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</si>
  <si>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</si>
  <si>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</si>
  <si>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</si>
  <si>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</si>
  <si>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</si>
  <si>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</si>
  <si>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</si>
  <si>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</si>
  <si>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</si>
  <si>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</si>
  <si>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</si>
  <si>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</si>
  <si>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</si>
  <si>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</si>
  <si>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</si>
  <si>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</si>
  <si>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</si>
  <si>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</si>
  <si>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</si>
  <si>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</si>
  <si>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</si>
  <si>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</si>
  <si>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</si>
  <si>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</si>
  <si>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</si>
  <si>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</si>
  <si>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</si>
  <si>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</si>
  <si>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</si>
  <si>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</si>
  <si>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</si>
  <si>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</si>
  <si>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</si>
  <si>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</si>
  <si>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</si>
  <si>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</si>
  <si>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</si>
  <si>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</si>
  <si>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</si>
  <si>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</si>
  <si>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</si>
  <si>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</si>
  <si>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</si>
  <si>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</si>
  <si>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</si>
  <si>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</si>
  <si>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</si>
  <si>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</si>
  <si>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</si>
  <si>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</si>
  <si>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</si>
  <si>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</si>
  <si>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</si>
  <si>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</si>
  <si>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</si>
  <si>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</si>
  <si>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</si>
  <si>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</si>
  <si>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</si>
  <si>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</si>
  <si>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</si>
  <si>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</si>
  <si>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</si>
  <si>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</si>
  <si>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</si>
  <si>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</si>
  <si>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</si>
  <si>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</si>
  <si>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</si>
  <si>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</si>
  <si>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</si>
  <si>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</si>
  <si>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</si>
  <si>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</si>
  <si>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</si>
  <si>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</si>
  <si>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</si>
  <si>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</si>
  <si>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</si>
  <si>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</si>
  <si>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</si>
  <si>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</si>
  <si>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</si>
  <si>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</si>
  <si>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</si>
  <si>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</si>
  <si>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</si>
  <si>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</si>
  <si>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</si>
  <si>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</si>
  <si>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</si>
  <si>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</si>
  <si>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</si>
  <si>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</si>
  <si>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</si>
  <si>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</si>
  <si>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</si>
  <si>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</si>
  <si>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</si>
  <si>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</si>
  <si>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</si>
  <si>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</si>
  <si>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</si>
  <si>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</si>
  <si>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</si>
  <si>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</si>
  <si>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</si>
  <si>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</si>
  <si>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</si>
  <si>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</si>
  <si>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</si>
  <si>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</si>
  <si>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</si>
  <si>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</si>
  <si>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</si>
  <si>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</si>
  <si>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</si>
  <si>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</si>
  <si>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</si>
  <si>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</si>
  <si>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</si>
  <si>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</si>
  <si>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</si>
  <si>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</si>
  <si>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</si>
  <si>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</si>
  <si>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</si>
  <si>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</si>
  <si>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</si>
  <si>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</si>
  <si>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</si>
  <si>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</si>
  <si>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</si>
  <si>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</si>
  <si>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</si>
  <si>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</si>
  <si>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</si>
  <si>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</si>
  <si>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</si>
  <si>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</si>
  <si>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</si>
  <si>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</si>
  <si>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</si>
  <si>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</si>
  <si>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</si>
  <si>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</si>
  <si>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</si>
  <si>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</si>
  <si>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</si>
  <si>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</si>
  <si>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</si>
  <si>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</si>
  <si>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</si>
  <si>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</si>
  <si>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</si>
  <si>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</si>
  <si>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</si>
  <si>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</si>
  <si>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</si>
  <si>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</si>
  <si>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</si>
  <si>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</si>
  <si>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</si>
  <si>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</si>
  <si>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</si>
  <si>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</si>
  <si>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</si>
  <si>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</si>
  <si>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</si>
  <si>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</si>
  <si>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</si>
  <si>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</si>
  <si>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</si>
  <si>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</si>
  <si>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</si>
  <si>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</si>
  <si>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</si>
  <si>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</si>
  <si>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</si>
  <si>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</si>
  <si>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</si>
  <si>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</si>
  <si>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</si>
  <si>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</si>
  <si>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</si>
  <si>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</si>
  <si>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</si>
  <si>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</si>
  <si>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</si>
  <si>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</si>
  <si>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</si>
  <si>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</si>
  <si>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</si>
  <si>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</si>
  <si>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</si>
  <si>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</si>
  <si>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</si>
  <si>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</si>
  <si>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</si>
  <si>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</si>
  <si>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</si>
  <si>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</si>
  <si>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</si>
  <si>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</si>
  <si>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</si>
  <si>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</si>
  <si>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</si>
  <si>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</si>
  <si>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</si>
  <si>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</si>
  <si>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</si>
  <si>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</si>
  <si>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</si>
  <si>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</si>
  <si>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</si>
  <si>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</si>
  <si>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</si>
  <si>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</si>
  <si>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</si>
  <si>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</si>
  <si>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</si>
  <si>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</si>
  <si>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</si>
  <si>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</si>
  <si>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</si>
  <si>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</si>
  <si>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</si>
  <si>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</si>
  <si>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</si>
  <si>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</si>
  <si>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</si>
  <si>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</si>
  <si>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</si>
  <si>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</si>
  <si>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</si>
  <si>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</si>
  <si>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</si>
  <si>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</si>
  <si>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</si>
  <si>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</si>
  <si>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</si>
  <si>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</si>
  <si>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</si>
  <si>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</si>
  <si>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</si>
  <si>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</si>
  <si>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</si>
  <si>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</si>
  <si>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</si>
  <si>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</si>
  <si>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</si>
  <si>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</si>
  <si>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</si>
  <si>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</si>
  <si>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</si>
  <si>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</si>
  <si>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</si>
  <si>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</si>
  <si>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</si>
  <si>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</si>
  <si>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</si>
  <si>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</si>
  <si>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</si>
  <si>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</si>
  <si>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</si>
  <si>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</si>
  <si>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</si>
  <si>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</si>
  <si>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</si>
  <si>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</si>
  <si>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</si>
  <si>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</si>
  <si>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</si>
  <si>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</si>
  <si>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</si>
  <si>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</si>
  <si>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</si>
  <si>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</si>
  <si>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</si>
  <si>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</si>
  <si>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</si>
  <si>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</si>
  <si>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</si>
  <si>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</si>
  <si>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</si>
  <si>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</si>
  <si>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</si>
  <si>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</si>
  <si>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</si>
  <si>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</si>
  <si>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</si>
  <si>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</si>
  <si>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</si>
  <si>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</si>
  <si>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</si>
  <si>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</si>
  <si>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</si>
  <si>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</si>
  <si>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</si>
  <si>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</si>
  <si>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</si>
  <si>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</si>
  <si>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</si>
  <si>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</si>
  <si>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</si>
  <si>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</si>
  <si>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</si>
  <si>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</si>
  <si>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</si>
  <si>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</si>
  <si>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</si>
  <si>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</si>
  <si>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</si>
  <si>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</si>
  <si>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</si>
  <si>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</si>
  <si>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</si>
  <si>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</si>
  <si>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</si>
  <si>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</si>
  <si>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</si>
  <si>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</si>
  <si>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</si>
  <si>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</si>
  <si>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</si>
  <si>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</si>
  <si>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</si>
  <si>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</si>
  <si>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</si>
  <si>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</si>
  <si>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</si>
  <si>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</si>
  <si>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</si>
  <si>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</si>
  <si>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</si>
  <si>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</si>
  <si>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</si>
  <si>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</si>
  <si>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</si>
  <si>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</si>
  <si>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</si>
  <si>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</si>
  <si>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</si>
  <si>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</si>
  <si>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</si>
  <si>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</si>
  <si>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</si>
  <si>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</si>
  <si>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</si>
  <si>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</si>
  <si>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</si>
  <si>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</si>
  <si>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</si>
  <si>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</si>
  <si>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</si>
  <si>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</si>
  <si>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</si>
  <si>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</si>
  <si>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</si>
  <si>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</si>
  <si>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</si>
  <si>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</si>
  <si>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</si>
  <si>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</si>
  <si>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</si>
  <si>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</si>
  <si>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</si>
  <si>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</si>
  <si>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</si>
  <si>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</si>
  <si>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</si>
  <si>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</si>
  <si>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</si>
  <si>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</si>
  <si>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</si>
  <si>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</si>
  <si>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</si>
  <si>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</si>
  <si>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</si>
  <si>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</si>
  <si>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</si>
  <si>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</si>
  <si>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</si>
  <si>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</si>
  <si>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</si>
  <si>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</si>
  <si>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</si>
  <si>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</si>
  <si>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</si>
  <si>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</si>
  <si>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</si>
  <si>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</si>
  <si>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</si>
  <si>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</si>
  <si>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</si>
  <si>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</si>
  <si>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</si>
  <si>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</si>
  <si>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</si>
  <si>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</si>
  <si>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</si>
  <si>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</si>
  <si>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</si>
  <si>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</si>
  <si>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</si>
  <si>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</si>
  <si>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</si>
  <si>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</si>
  <si>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</si>
  <si>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</si>
  <si>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</si>
  <si>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</si>
  <si>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</si>
  <si>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</si>
  <si>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</si>
  <si>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</si>
  <si>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</si>
  <si>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</si>
  <si>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</si>
  <si>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</si>
  <si>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</si>
  <si>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</si>
  <si>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</si>
  <si>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</si>
  <si>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</si>
  <si>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</si>
  <si>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</si>
  <si>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</si>
  <si>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</si>
  <si>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</si>
  <si>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</si>
  <si>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</si>
  <si>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</si>
  <si>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</si>
  <si>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</si>
  <si>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</si>
  <si>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</si>
  <si>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</si>
  <si>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</si>
  <si>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</si>
  <si>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</si>
  <si>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</si>
  <si>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</si>
  <si>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</si>
  <si>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</si>
  <si>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</si>
  <si>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</si>
  <si>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</si>
  <si>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</si>
  <si>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</si>
  <si>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</si>
  <si>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</si>
  <si>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</si>
  <si>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</si>
  <si>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</si>
  <si>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</si>
  <si>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</si>
  <si>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</si>
  <si>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</si>
  <si>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</si>
  <si>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</si>
  <si>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</si>
  <si>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</si>
  <si>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</si>
  <si>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</si>
  <si>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</si>
  <si>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</si>
  <si>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</si>
  <si>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</si>
  <si>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</si>
  <si>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</si>
  <si>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</si>
  <si>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</si>
  <si>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</si>
  <si>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</si>
  <si>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</si>
  <si>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</si>
  <si>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</si>
  <si>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</si>
  <si>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</si>
  <si>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</si>
  <si>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</si>
  <si>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</si>
  <si>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</si>
  <si>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</si>
  <si>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</si>
  <si>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</si>
  <si>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</si>
  <si>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</si>
  <si>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</si>
  <si>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</si>
  <si>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</si>
  <si>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</si>
  <si>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</si>
  <si>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</si>
  <si>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</si>
  <si>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</si>
  <si>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</si>
  <si>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</si>
  <si>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</si>
  <si>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</si>
  <si>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</si>
  <si>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</si>
  <si>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</si>
  <si>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</si>
  <si>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</si>
  <si>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</si>
  <si>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</si>
  <si>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</si>
  <si>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</si>
  <si>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</si>
  <si>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</si>
  <si>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</si>
  <si>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</si>
  <si>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</si>
  <si>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</si>
  <si>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</si>
  <si>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</si>
  <si>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</si>
  <si>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</si>
  <si>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</si>
  <si>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</si>
  <si>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</si>
  <si>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</si>
  <si>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</si>
  <si>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</si>
  <si>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</si>
  <si>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</si>
  <si>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</si>
  <si>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</si>
  <si>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</si>
  <si>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</si>
  <si>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</si>
  <si>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</si>
  <si>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</si>
  <si>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</si>
  <si>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</si>
  <si>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</si>
  <si>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</si>
  <si>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</si>
  <si>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</si>
  <si>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</si>
  <si>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</si>
  <si>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</si>
  <si>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</si>
  <si>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</si>
  <si>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</si>
  <si>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</si>
  <si>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</si>
  <si>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</si>
  <si>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</si>
  <si>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</si>
  <si>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</si>
  <si>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</si>
  <si>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</si>
  <si>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</si>
  <si>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</si>
  <si>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</si>
  <si>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</si>
  <si>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</si>
  <si>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</si>
  <si>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</si>
  <si>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</si>
  <si>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</si>
  <si>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</si>
  <si>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</si>
  <si>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</si>
  <si>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</si>
  <si>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</si>
  <si>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</si>
  <si>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</si>
  <si>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</si>
  <si>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</si>
  <si>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</si>
  <si>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</si>
  <si>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</si>
  <si>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</si>
  <si>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</si>
  <si>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</si>
  <si>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</si>
  <si>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</si>
  <si>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</si>
  <si>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</si>
  <si>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</si>
  <si>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</si>
  <si>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</si>
  <si>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</si>
  <si>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</si>
  <si>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</si>
  <si>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</si>
  <si>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</si>
  <si>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</si>
  <si>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</si>
  <si>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</si>
  <si>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</si>
  <si>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</si>
  <si>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</si>
  <si>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</si>
  <si>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</si>
  <si>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</si>
  <si>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</si>
  <si>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</si>
  <si>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</si>
  <si>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</si>
  <si>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</si>
  <si>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</si>
  <si>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</si>
  <si>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</si>
  <si>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</si>
  <si>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</si>
  <si>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</si>
  <si>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</si>
  <si>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</si>
  <si>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</si>
  <si>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</si>
  <si>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</si>
  <si>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</si>
  <si>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</si>
  <si>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</si>
  <si>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</si>
  <si>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</si>
  <si>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</si>
  <si>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</si>
  <si>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</si>
  <si>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</si>
  <si>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</si>
  <si>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</si>
  <si>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</si>
  <si>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</si>
  <si>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</si>
  <si>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</si>
  <si>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</si>
  <si>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</si>
  <si>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</si>
  <si>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</si>
  <si>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</si>
  <si>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</si>
  <si>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</si>
  <si>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</si>
  <si>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</si>
  <si>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</si>
  <si>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</si>
  <si>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</si>
  <si>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</si>
  <si>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</si>
  <si>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</si>
  <si>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</si>
  <si>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</si>
  <si>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</si>
  <si>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</si>
  <si>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</si>
  <si>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</si>
  <si>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</si>
  <si>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</si>
  <si>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</si>
  <si>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</si>
  <si>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</si>
  <si>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</si>
  <si>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</si>
  <si>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</si>
  <si>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</si>
  <si>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</si>
  <si>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</si>
  <si>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</si>
  <si>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</si>
  <si>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</si>
  <si>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</si>
  <si>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</si>
  <si>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</si>
  <si>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</si>
  <si>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</si>
  <si>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</si>
  <si>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</si>
  <si>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</si>
  <si>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</si>
  <si>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</si>
  <si>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</si>
  <si>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</si>
  <si>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</si>
  <si>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</si>
  <si>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</si>
  <si>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</si>
  <si>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</si>
  <si>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</si>
  <si>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</si>
  <si>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</si>
  <si>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</si>
  <si>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</si>
  <si>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</si>
  <si>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</si>
  <si>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</si>
  <si>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</si>
  <si>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</si>
  <si>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</si>
  <si>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</si>
  <si>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</si>
  <si>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</si>
  <si>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</si>
  <si>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</si>
  <si>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</si>
  <si>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</si>
  <si>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</si>
  <si>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</si>
  <si>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</si>
  <si>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</si>
  <si>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</si>
  <si>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</si>
  <si>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</si>
  <si>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</si>
  <si>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</si>
  <si>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</si>
  <si>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</si>
  <si>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</si>
  <si>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</si>
  <si>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</si>
  <si>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</si>
  <si>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</si>
  <si>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</si>
  <si>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</si>
  <si>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</si>
  <si>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</si>
  <si>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</si>
  <si>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</si>
  <si>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</si>
  <si>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</si>
  <si>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</si>
  <si>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</si>
  <si>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</si>
  <si>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</si>
  <si>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</si>
  <si>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</si>
  <si>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</si>
  <si>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</si>
  <si>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</si>
  <si>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</si>
  <si>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</si>
  <si>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</si>
  <si>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</si>
  <si>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</si>
  <si>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</si>
  <si>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</si>
  <si>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</si>
  <si>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</si>
  <si>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</si>
  <si>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</si>
  <si>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</si>
  <si>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</si>
  <si>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</si>
  <si>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</si>
  <si>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</si>
  <si>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</si>
  <si>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</si>
  <si>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</si>
  <si>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</si>
  <si>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</si>
  <si>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</si>
  <si>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</si>
  <si>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</si>
  <si>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</si>
  <si>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</si>
  <si>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</si>
  <si>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</si>
  <si>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</si>
  <si>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</si>
  <si>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</si>
  <si>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</si>
  <si>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</si>
  <si>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</si>
  <si>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</si>
  <si>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</si>
  <si>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</si>
  <si>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</si>
  <si>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</si>
  <si>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</si>
  <si>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</si>
  <si>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</si>
  <si>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</si>
  <si>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</si>
  <si>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</si>
  <si>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</si>
  <si>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</si>
  <si>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</si>
  <si>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</si>
  <si>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</si>
  <si>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</si>
  <si>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</si>
  <si>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</si>
  <si>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</si>
  <si>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</si>
  <si>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</si>
  <si>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</si>
  <si>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</si>
  <si>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</si>
  <si>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</si>
  <si>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</si>
  <si>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</si>
  <si>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</si>
  <si>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</si>
  <si>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</si>
  <si>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</si>
  <si>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</si>
  <si>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</si>
  <si>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</si>
  <si>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</si>
  <si>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</si>
  <si>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</si>
  <si>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</si>
  <si>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</si>
  <si>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</si>
  <si>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</si>
  <si>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</si>
  <si>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</si>
  <si>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</si>
  <si>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</si>
  <si>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</si>
  <si>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</si>
  <si>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</si>
  <si>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</si>
  <si>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</si>
  <si>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</si>
  <si>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</si>
  <si>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</si>
  <si>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</si>
  <si>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</si>
  <si>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</si>
  <si>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</si>
  <si>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</si>
  <si>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</si>
  <si>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</si>
  <si>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</si>
  <si>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</si>
  <si>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</si>
  <si>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</si>
  <si>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</si>
  <si>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</si>
  <si>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</si>
  <si>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</si>
  <si>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</si>
  <si>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</si>
  <si>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</si>
  <si>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</si>
  <si>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</si>
  <si>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</si>
  <si>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</si>
  <si>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</si>
  <si>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</si>
  <si>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</si>
  <si>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</si>
  <si>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</si>
  <si>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</si>
  <si>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</si>
  <si>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</si>
  <si>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</si>
  <si>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</si>
  <si>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</si>
  <si>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</si>
  <si>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</si>
  <si>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</si>
  <si>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</si>
  <si>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</si>
  <si>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</si>
  <si>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</si>
  <si>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</si>
  <si>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</si>
  <si>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</si>
  <si>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</si>
  <si>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</si>
  <si>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</si>
  <si>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</si>
  <si>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</si>
  <si>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</si>
  <si>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</si>
  <si>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</si>
  <si>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</si>
  <si>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</si>
  <si>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</si>
  <si>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</si>
  <si>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</si>
  <si>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</si>
  <si>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</si>
  <si>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</si>
  <si>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</si>
  <si>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</si>
  <si>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</si>
  <si>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</si>
  <si>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</si>
  <si>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</si>
  <si>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</si>
  <si>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</si>
  <si>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</si>
  <si>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</si>
  <si>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</si>
  <si>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</si>
  <si>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</si>
  <si>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</si>
  <si>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</si>
  <si>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</si>
  <si>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</si>
  <si>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</si>
  <si>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</si>
  <si>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</si>
  <si>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</si>
  <si>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</si>
  <si>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</si>
  <si>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</si>
  <si>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</si>
  <si>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</si>
  <si>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</si>
  <si>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</si>
  <si>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</si>
  <si>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</si>
  <si>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</si>
  <si>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</si>
  <si>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</si>
  <si>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</si>
  <si>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</si>
  <si>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</si>
  <si>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</si>
  <si>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</si>
  <si>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</si>
  <si>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</si>
  <si>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</si>
  <si>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</si>
  <si>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</si>
  <si>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</si>
  <si>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</si>
  <si>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</si>
  <si>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</si>
  <si>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</si>
  <si>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</si>
  <si>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</si>
  <si>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</si>
  <si>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</si>
  <si>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</si>
  <si>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</si>
  <si>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</si>
  <si>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</si>
  <si>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</si>
  <si>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</si>
  <si>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</si>
  <si>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</si>
  <si>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</si>
  <si>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</si>
  <si>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</si>
  <si>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</si>
  <si>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</si>
  <si>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</si>
  <si>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</si>
  <si>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</si>
  <si>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</si>
  <si>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</si>
  <si>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</si>
  <si>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</si>
  <si>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</si>
  <si>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</si>
  <si>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</si>
  <si>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</si>
  <si>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</si>
  <si>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</si>
  <si>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</si>
  <si>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</si>
  <si>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</si>
  <si>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</si>
  <si>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</si>
  <si>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</si>
  <si>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</si>
  <si>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</si>
  <si>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</si>
  <si>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</si>
  <si>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</si>
  <si>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</si>
  <si>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</si>
  <si>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</si>
  <si>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</si>
  <si>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</si>
  <si>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</si>
  <si>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</si>
  <si>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</si>
  <si>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</si>
  <si>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</si>
  <si>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</si>
  <si>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</si>
  <si>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</si>
  <si>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</si>
  <si>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</si>
  <si>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</si>
  <si>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</si>
  <si>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</si>
  <si>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</si>
  <si>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</si>
  <si>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</si>
  <si>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</si>
  <si>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</si>
  <si>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</si>
  <si>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</si>
  <si>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</si>
  <si>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</si>
  <si>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</si>
  <si>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</si>
  <si>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</si>
  <si>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</si>
  <si>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</si>
  <si>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</si>
  <si>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</si>
  <si>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</si>
  <si>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</si>
  <si>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</si>
  <si>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</si>
  <si>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</si>
  <si>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</si>
  <si>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</si>
  <si>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</si>
  <si>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</si>
  <si>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</si>
  <si>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</si>
  <si>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</si>
  <si>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</si>
  <si>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</si>
  <si>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</si>
  <si>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</si>
  <si>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</si>
  <si>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</si>
  <si>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</si>
  <si>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</si>
  <si>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</si>
  <si>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</si>
  <si>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</si>
  <si>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</si>
  <si>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</si>
  <si>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</si>
  <si>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</si>
  <si>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</si>
  <si>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</si>
  <si>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</si>
  <si>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</si>
  <si>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</si>
  <si>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</si>
  <si>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</si>
  <si>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</si>
  <si>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</si>
  <si>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</si>
  <si>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</si>
  <si>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</si>
  <si>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</si>
  <si>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</si>
  <si>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</si>
  <si>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</si>
  <si>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</si>
  <si>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</si>
  <si>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</si>
  <si>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</si>
  <si>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</si>
  <si>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</si>
  <si>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</si>
  <si>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</si>
  <si>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</si>
  <si>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</si>
  <si>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</si>
  <si>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</si>
  <si>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</si>
  <si>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</si>
  <si>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</si>
  <si>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</si>
  <si>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</si>
  <si>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</si>
  <si>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</si>
  <si>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</si>
  <si>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</si>
  <si>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</si>
  <si>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</si>
  <si>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</si>
  <si>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</si>
  <si>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</si>
  <si>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</si>
  <si>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</si>
  <si>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</si>
  <si>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</si>
  <si>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</si>
  <si>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</si>
  <si>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</si>
  <si>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</si>
  <si>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</si>
  <si>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</si>
  <si>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</si>
  <si>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</si>
  <si>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</si>
  <si>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</si>
  <si>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</si>
  <si>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</si>
  <si>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</si>
  <si>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</si>
  <si>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</si>
  <si>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</si>
  <si>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</si>
  <si>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</si>
  <si>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</si>
  <si>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</si>
  <si>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</si>
  <si>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</si>
  <si>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</si>
  <si>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</si>
  <si>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</si>
  <si>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</si>
  <si>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</si>
  <si>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</si>
  <si>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</si>
  <si>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</si>
  <si>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</si>
  <si>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</si>
  <si>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</si>
  <si>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</si>
  <si>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</si>
  <si>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</si>
  <si>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</si>
  <si>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</si>
  <si>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</si>
  <si>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</si>
  <si>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</si>
  <si>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</si>
  <si>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</si>
  <si>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</si>
  <si>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</si>
  <si>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</si>
  <si>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</si>
  <si>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</si>
  <si>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</si>
  <si>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</si>
  <si>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</si>
  <si>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</si>
  <si>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</si>
  <si>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</si>
  <si>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</si>
  <si>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</si>
  <si>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</si>
  <si>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</si>
  <si>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</si>
  <si>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</si>
  <si>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</si>
  <si>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</si>
  <si>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לאומי לישראל בע"מ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</si>
  <si>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</si>
  <si>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</si>
  <si>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</si>
  <si>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</si>
  <si>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</si>
  <si>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</si>
  <si>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</si>
  <si>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</si>
  <si>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</si>
  <si>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בנק המזרחי המאוחד בע"מ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</si>
  <si>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</si>
  <si>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</si>
  <si>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</si>
  <si>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</si>
  <si>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</si>
  <si>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</si>
  <si>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</si>
  <si>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ממשל קצרה 02/25</t>
  </si>
  <si>
    <t>בנק ישראל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</si>
  <si>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</si>
  <si>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</si>
  <si>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</si>
  <si>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</si>
  <si>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</si>
  <si>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</si>
  <si>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</si>
  <si>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</si>
  <si>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</si>
  <si>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</si>
  <si>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</si>
  <si>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</si>
  <si>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</si>
  <si>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</si>
  <si>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שקלית 0142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</si>
  <si>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</si>
  <si>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</si>
  <si>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</si>
  <si>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</si>
  <si>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</si>
  <si>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</si>
  <si>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</si>
  <si>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</si>
  <si>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</si>
  <si>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</si>
  <si>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0226</t>
  </si>
  <si>
    <t>ממשל שקלית 0432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</si>
  <si>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</si>
  <si>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</si>
  <si>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</si>
  <si>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</si>
  <si>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</si>
  <si>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</si>
  <si>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</si>
  <si>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</si>
  <si>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</si>
  <si>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</si>
  <si>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</si>
  <si>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</si>
  <si>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</si>
  <si>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</si>
  <si>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</si>
  <si>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</si>
  <si>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</si>
  <si>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</si>
  <si>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</si>
  <si>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מ.ק.מ.      615</t>
  </si>
  <si>
    <t>ממשל צמודה 0545</t>
  </si>
  <si>
    <t>T 0.375% 07/24</t>
  </si>
  <si>
    <t>US91282CCL37</t>
  </si>
  <si>
    <t>AA+</t>
  </si>
  <si>
    <t>מ.ק.מ.      215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</si>
  <si>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</si>
  <si>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</si>
  <si>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</si>
  <si>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</si>
  <si>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</si>
  <si>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</si>
  <si>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</si>
  <si>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</si>
  <si>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</si>
  <si>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</si>
  <si>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</si>
  <si>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</si>
  <si>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4.625 09/30</t>
  </si>
  <si>
    <t>US91282CHZ77</t>
  </si>
  <si>
    <t>T 4 02/34</t>
  </si>
  <si>
    <t>US91282CJZ59</t>
  </si>
  <si>
    <t>T 1.5 15/2/2025</t>
  </si>
  <si>
    <t>US91282CDZ14</t>
  </si>
  <si>
    <t>T 4.875 31/10/28</t>
  </si>
  <si>
    <t>US91282CJF95</t>
  </si>
  <si>
    <t>T 4.625 11/26</t>
  </si>
  <si>
    <t>US91282CJK80</t>
  </si>
  <si>
    <t>UNITED KINGDOM GILT</t>
  </si>
  <si>
    <t>UK TSY  2.75 09/24</t>
  </si>
  <si>
    <t>GB00BHBFH458</t>
  </si>
  <si>
    <t>Aa3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</si>
  <si>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</si>
  <si>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</si>
  <si>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</si>
  <si>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</si>
  <si>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</si>
  <si>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</si>
  <si>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</si>
  <si>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</si>
  <si>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</si>
  <si>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</si>
  <si>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מ.ק.מ.      415</t>
  </si>
  <si>
    <t>שיכון ובינוי בע"מ</t>
  </si>
  <si>
    <t>שכון ובי אגח  6</t>
  </si>
  <si>
    <t>ilA</t>
  </si>
  <si>
    <t>שכון ובי אגח  7</t>
  </si>
  <si>
    <t>התעשיה האוירית לישראל בע"מ</t>
  </si>
  <si>
    <t>תעש אוירית אגחד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</si>
  <si>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</si>
  <si>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</si>
  <si>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</si>
  <si>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</si>
  <si>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</si>
  <si>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</si>
  <si>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</si>
  <si>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</si>
  <si>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הפניקס גיוסי הון (2009)בע"מ</t>
  </si>
  <si>
    <t>פניקס הון אגח ח</t>
  </si>
  <si>
    <t>Aa3.il</t>
  </si>
  <si>
    <t>Moodys מידרוג</t>
  </si>
  <si>
    <t>עמידר,החברה הלאומית לשיכון ביש</t>
  </si>
  <si>
    <t>עמידר     אגח א</t>
  </si>
  <si>
    <t>חברת פרטנר תקשורת בע"מ</t>
  </si>
  <si>
    <t>פרטנר     אגח ז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</si>
  <si>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</si>
  <si>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</si>
  <si>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</si>
  <si>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</si>
  <si>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</si>
  <si>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</si>
  <si>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</si>
  <si>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אפי נכסים בע"מ</t>
  </si>
  <si>
    <t>אפי נכסים אגחיא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</si>
  <si>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</si>
  <si>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</si>
  <si>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</si>
  <si>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</si>
  <si>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</si>
  <si>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</si>
  <si>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</si>
  <si>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</si>
  <si>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</si>
  <si>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פועלים הת נדח ט</t>
  </si>
  <si>
    <t>אדגר השקעות ופיתוח בע"מ</t>
  </si>
  <si>
    <t>אדגר      אגח ט</t>
  </si>
  <si>
    <t>בזק החברה הישראלית לתקשורת בעמ</t>
  </si>
  <si>
    <t>בזק       אגח 9</t>
  </si>
  <si>
    <t>מזרחי טפחות חברה להנפקות בע"מ</t>
  </si>
  <si>
    <t>מז טפ הנפק   40</t>
  </si>
  <si>
    <t>מז טפ הנפק   45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</si>
  <si>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</si>
  <si>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</si>
  <si>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</si>
  <si>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</si>
  <si>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</si>
  <si>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מליסרון בע"מ</t>
  </si>
  <si>
    <t>מליסרון  אגח יא</t>
  </si>
  <si>
    <t>מליסרון  אגח טו</t>
  </si>
  <si>
    <t>וילאר אינטרנשיונל בע"מ</t>
  </si>
  <si>
    <t>וילאר     אגח ח</t>
  </si>
  <si>
    <t>החברה לישראל בע"מ</t>
  </si>
  <si>
    <t>חברהלישראלאגח13</t>
  </si>
  <si>
    <t>ilA+</t>
  </si>
  <si>
    <t>לאומי   אגח 180</t>
  </si>
  <si>
    <t>לאומי התח נד403</t>
  </si>
  <si>
    <t>ישרס חברה להשקעות בע"מ</t>
  </si>
  <si>
    <t>ישרס     אגח יד</t>
  </si>
  <si>
    <t>אזורים-חברה להשקעות בפתוח ובבנ</t>
  </si>
  <si>
    <t>אזורים   אגח 12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</si>
  <si>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</si>
  <si>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</si>
  <si>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</si>
  <si>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</si>
  <si>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</si>
  <si>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</si>
  <si>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</si>
  <si>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ISRAEL ELECTRIC CORP LTD</t>
  </si>
  <si>
    <t>ISRAEL 5 11/24</t>
  </si>
  <si>
    <t>IL0060001943</t>
  </si>
  <si>
    <t>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</si>
  <si>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</si>
  <si>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</si>
  <si>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</si>
  <si>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</si>
  <si>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</si>
  <si>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</si>
  <si>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</si>
  <si>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</si>
  <si>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</si>
  <si>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</si>
  <si>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</si>
  <si>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</si>
  <si>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</si>
  <si>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</si>
  <si>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</si>
  <si>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</si>
  <si>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</si>
  <si>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</si>
  <si>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</si>
  <si>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6.25 3/29</t>
  </si>
  <si>
    <t>XS2809858561</t>
  </si>
  <si>
    <t>BB</t>
  </si>
  <si>
    <t>אדמה פתרונות לחקלאות בע"מ</t>
  </si>
  <si>
    <t>אדמה אגח ב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</si>
  <si>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</si>
  <si>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</si>
  <si>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</si>
  <si>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</si>
  <si>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</si>
  <si>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</si>
  <si>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</si>
  <si>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</si>
  <si>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</si>
  <si>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</si>
  <si>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</si>
  <si>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</si>
  <si>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שכון ובי אגח  8</t>
  </si>
  <si>
    <t>מנורה מבטחים גיוס הון בע"מ</t>
  </si>
  <si>
    <t>מנורה הון התח ד</t>
  </si>
  <si>
    <t>Aa2.il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</si>
  <si>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</si>
  <si>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</si>
  <si>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</si>
  <si>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</si>
  <si>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</si>
  <si>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</si>
  <si>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</si>
  <si>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</si>
  <si>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</si>
  <si>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</si>
  <si>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</si>
  <si>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</si>
  <si>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</si>
  <si>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</si>
  <si>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</si>
  <si>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</si>
  <si>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</si>
  <si>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חלל-תקשורת בע"מ</t>
  </si>
  <si>
    <t>חלל תקש  אגח טז</t>
  </si>
  <si>
    <t>אשטרום קב אגח ג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</si>
  <si>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</si>
  <si>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</si>
  <si>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</si>
  <si>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</si>
  <si>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</si>
  <si>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</si>
  <si>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</si>
  <si>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A1.il</t>
  </si>
  <si>
    <t>תמר פטרוליום בע"מ</t>
  </si>
  <si>
    <t>תמר פטרו  אגח א</t>
  </si>
  <si>
    <t>מגה אור החזקות בע"מ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</si>
  <si>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</si>
  <si>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</si>
  <si>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</si>
  <si>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</si>
  <si>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</si>
  <si>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אפי נכסים אגח ח</t>
  </si>
  <si>
    <t>מגדל ביטוח גיוס הון בע"מ</t>
  </si>
  <si>
    <t>מגדל הון  אגח ו</t>
  </si>
  <si>
    <t>תמר פטרו  אגח ב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</si>
  <si>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</si>
  <si>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</si>
  <si>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</si>
  <si>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</si>
  <si>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</si>
  <si>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</si>
  <si>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</si>
  <si>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</si>
  <si>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</si>
  <si>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</si>
  <si>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</si>
  <si>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</si>
  <si>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</si>
  <si>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</si>
  <si>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</si>
  <si>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</si>
  <si>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</si>
  <si>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</si>
  <si>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</si>
  <si>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</si>
  <si>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</si>
  <si>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</si>
  <si>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</si>
  <si>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</si>
  <si>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</si>
  <si>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</si>
  <si>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</si>
  <si>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</si>
  <si>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שירותי מימונית בע"מ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</si>
  <si>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</si>
  <si>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</si>
  <si>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</si>
  <si>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</si>
  <si>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</si>
  <si>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</si>
  <si>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</si>
  <si>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צילו-בלו בע"מ</t>
  </si>
  <si>
    <t>חנן מור   אגח ט</t>
  </si>
  <si>
    <t>קבוצת אורון אחזקות והשקעות בע"</t>
  </si>
  <si>
    <t>אורון קב  אגח ב</t>
  </si>
  <si>
    <t>Baa1.il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</si>
  <si>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</si>
  <si>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</si>
  <si>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</si>
  <si>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</si>
  <si>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</si>
  <si>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</si>
  <si>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</si>
  <si>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</si>
  <si>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</si>
  <si>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</si>
  <si>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</si>
  <si>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</si>
  <si>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</si>
  <si>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</si>
  <si>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</si>
  <si>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</si>
  <si>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</si>
  <si>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</si>
  <si>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ilA-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</si>
  <si>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</si>
  <si>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</si>
  <si>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</si>
  <si>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</si>
  <si>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</si>
  <si>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</si>
  <si>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מימון ישיר מקבוצת ישיר (2006)</t>
  </si>
  <si>
    <t>מימון ישיר אגחג</t>
  </si>
  <si>
    <t>ריט 1     אגח ז</t>
  </si>
  <si>
    <t>רני צים מרכזי קניות בע"מ</t>
  </si>
  <si>
    <t>רני צים   אגח ב</t>
  </si>
  <si>
    <t>ירושלים מימון והנפקות (2005)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</si>
  <si>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</si>
  <si>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</si>
  <si>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</si>
  <si>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</si>
  <si>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</si>
  <si>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</si>
  <si>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</si>
  <si>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</si>
  <si>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</si>
  <si>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</si>
  <si>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</si>
  <si>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</si>
  <si>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</si>
  <si>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</si>
  <si>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</si>
  <si>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</si>
  <si>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</si>
  <si>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</si>
  <si>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</si>
  <si>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</si>
  <si>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</si>
  <si>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</si>
  <si>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</si>
  <si>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</si>
  <si>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</si>
  <si>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</si>
  <si>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</si>
  <si>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</si>
  <si>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</si>
  <si>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</si>
  <si>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</si>
  <si>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</si>
  <si>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</si>
  <si>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</si>
  <si>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</si>
  <si>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צילו-בלו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</si>
  <si>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</si>
  <si>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</si>
  <si>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</si>
  <si>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</si>
  <si>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</si>
  <si>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</si>
  <si>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</si>
  <si>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</si>
  <si>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</si>
  <si>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</si>
  <si>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</si>
  <si>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 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</si>
  <si>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</si>
  <si>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</si>
  <si>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</si>
  <si>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</si>
  <si>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</si>
  <si>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</si>
  <si>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</si>
  <si>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</si>
  <si>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</si>
  <si>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</si>
  <si>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</si>
  <si>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</si>
  <si>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</si>
  <si>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</si>
  <si>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</si>
  <si>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</si>
  <si>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</si>
  <si>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</si>
  <si>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</si>
  <si>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</si>
  <si>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</si>
  <si>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</si>
  <si>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</si>
  <si>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</si>
  <si>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</si>
  <si>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</si>
  <si>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</si>
  <si>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</si>
  <si>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</si>
  <si>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</si>
  <si>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</si>
  <si>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</si>
  <si>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</si>
  <si>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</si>
  <si>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</si>
  <si>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</si>
  <si>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</si>
  <si>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</si>
  <si>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</si>
  <si>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</si>
  <si>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</si>
  <si>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</si>
  <si>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אלמוגים החזקות בע"מ</t>
  </si>
  <si>
    <t>אלמוגים   אגח ט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</si>
  <si>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</si>
  <si>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</si>
  <si>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</si>
  <si>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</si>
  <si>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</si>
  <si>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</si>
  <si>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</si>
  <si>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</si>
  <si>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</si>
  <si>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</si>
  <si>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</si>
  <si>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</si>
  <si>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</si>
  <si>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</si>
  <si>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</si>
  <si>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</si>
  <si>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</si>
  <si>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</si>
  <si>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</si>
  <si>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</si>
  <si>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</si>
  <si>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</si>
  <si>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</si>
  <si>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</si>
  <si>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</si>
  <si>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</si>
  <si>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</si>
  <si>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</si>
  <si>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</si>
  <si>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</si>
  <si>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</si>
  <si>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</si>
  <si>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</si>
  <si>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</si>
  <si>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</si>
  <si>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</si>
  <si>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</si>
  <si>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</si>
  <si>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</si>
  <si>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קבוצת דלק בע"מ</t>
  </si>
  <si>
    <t>דלק קב אגח לז</t>
  </si>
  <si>
    <t>נורסטאר החזקות אינק (חברה זרה)</t>
  </si>
  <si>
    <t>נורסטאר  אגח יג</t>
  </si>
  <si>
    <t>ויתניה בע"מ</t>
  </si>
  <si>
    <t>ויתניה    אגח ו</t>
  </si>
  <si>
    <t>גבאי מניבים ופיתוח בע"מ</t>
  </si>
  <si>
    <t>גבאי מניבאגח יד</t>
  </si>
  <si>
    <t>דה לסר גרופ לימיטד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</si>
  <si>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</si>
  <si>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</si>
  <si>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</si>
  <si>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</si>
  <si>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</si>
  <si>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</si>
  <si>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</si>
  <si>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</si>
  <si>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</si>
  <si>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אאורה השקעות בע"מ</t>
  </si>
  <si>
    <t>אאורה אגח יז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</si>
  <si>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</si>
  <si>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</si>
  <si>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</si>
  <si>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</si>
  <si>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</si>
  <si>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</si>
  <si>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</si>
  <si>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</si>
  <si>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בתי זקוק לנפט בע"מ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</si>
  <si>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</si>
  <si>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</si>
  <si>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</si>
  <si>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</si>
  <si>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</si>
  <si>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</si>
  <si>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</si>
  <si>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</si>
  <si>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</si>
  <si>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</si>
  <si>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</si>
  <si>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</si>
  <si>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</si>
  <si>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   אגח ג</t>
  </si>
  <si>
    <t>כלל מימו אגח יג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</si>
  <si>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</si>
  <si>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</si>
  <si>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</si>
  <si>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</si>
  <si>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</si>
  <si>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</si>
  <si>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</si>
  <si>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</si>
  <si>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</si>
  <si>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</si>
  <si>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</si>
  <si>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</si>
  <si>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</si>
  <si>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</si>
  <si>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</si>
  <si>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</si>
  <si>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</si>
  <si>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</si>
  <si>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</si>
  <si>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</si>
  <si>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</si>
  <si>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</si>
  <si>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</si>
  <si>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</si>
  <si>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</si>
  <si>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</si>
  <si>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</si>
  <si>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מז טפ הנפ הת 69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</si>
  <si>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</si>
  <si>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</si>
  <si>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</si>
  <si>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</si>
  <si>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</si>
  <si>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</si>
  <si>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</si>
  <si>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</si>
  <si>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</si>
  <si>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</si>
  <si>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</si>
  <si>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</si>
  <si>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</si>
  <si>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</si>
  <si>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</si>
  <si>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</si>
  <si>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אנטרפרייזס לימיטד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</si>
  <si>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</si>
  <si>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</si>
  <si>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</si>
  <si>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</si>
  <si>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</si>
  <si>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</si>
  <si>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נכסים בנ אגח יא</t>
  </si>
  <si>
    <t>הכשרת ישוב אג26</t>
  </si>
  <si>
    <t>דה לסר    אגח ט</t>
  </si>
  <si>
    <t>ג'י סיטי אגח יט</t>
  </si>
  <si>
    <t>דלק קב   אגח לט</t>
  </si>
  <si>
    <t>נמקו      אגח ד</t>
  </si>
  <si>
    <t>אנקור הזד אגח ב</t>
  </si>
  <si>
    <t>הילה מגדלי משרדים בע"מ</t>
  </si>
  <si>
    <t>הילה      אגח ב</t>
  </si>
  <si>
    <t>קבוצת עמוס לוזון יזמות ואנרגיה</t>
  </si>
  <si>
    <t>לוזון קב אגח יא</t>
  </si>
  <si>
    <t>אדגר     אגח יג</t>
  </si>
  <si>
    <t>ארבה רובוטיקס בע"מ</t>
  </si>
  <si>
    <t>ארבה רובוט אג א</t>
  </si>
  <si>
    <t>מגדל הון אגח יד</t>
  </si>
  <si>
    <t>אלטיטיוד השקעות לימיטד</t>
  </si>
  <si>
    <t>אלטיטיוד  אגח ב</t>
  </si>
  <si>
    <t>שובל הנדסה ובניין בע"מ</t>
  </si>
  <si>
    <t>שובל      אגח א</t>
  </si>
  <si>
    <t>הראל הנפק אגח כ</t>
  </si>
  <si>
    <t>נתנאל גרופ בע"מ</t>
  </si>
  <si>
    <t>נתנאל גרופ אגיד</t>
  </si>
  <si>
    <t>ג'י סיטי אגח יא</t>
  </si>
  <si>
    <t>ג'י סיטי אגח יב</t>
  </si>
  <si>
    <t>ג'י סיטי אגח יג</t>
  </si>
  <si>
    <t>ג'י סיטי אגח טו</t>
  </si>
  <si>
    <t>ג'י סיטי אגח טז</t>
  </si>
  <si>
    <t>שלמה החז אגח יח</t>
  </si>
  <si>
    <t>מנרב      אגח ד</t>
  </si>
  <si>
    <t>אדגר      אגח י</t>
  </si>
  <si>
    <t>אדגר     אגח יא</t>
  </si>
  <si>
    <t>אדגר    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</si>
  <si>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</si>
  <si>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</si>
  <si>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</si>
  <si>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</si>
  <si>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</si>
  <si>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</si>
  <si>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</si>
  <si>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</si>
  <si>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</si>
  <si>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</si>
  <si>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</si>
  <si>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</si>
  <si>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</si>
  <si>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</si>
  <si>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</si>
  <si>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</si>
  <si>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</si>
  <si>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</si>
  <si>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</si>
  <si>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</si>
  <si>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</si>
  <si>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</si>
  <si>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</si>
  <si>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</si>
  <si>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</si>
  <si>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</si>
  <si>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</si>
  <si>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</si>
  <si>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</si>
  <si>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</si>
  <si>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</si>
  <si>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</si>
  <si>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</si>
  <si>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</si>
  <si>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</si>
  <si>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</si>
  <si>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</si>
  <si>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</si>
  <si>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</si>
  <si>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</si>
  <si>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</si>
  <si>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</si>
  <si>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</si>
  <si>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</si>
  <si>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</si>
  <si>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</si>
  <si>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</si>
  <si>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</si>
  <si>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</si>
  <si>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</si>
  <si>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</si>
  <si>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</si>
  <si>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</si>
  <si>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ישראל קנדה (ט.ר) בע"מ</t>
  </si>
  <si>
    <t>ישראל קנדה אגחז</t>
  </si>
  <si>
    <t>גיבוי אחזקות בע"מ</t>
  </si>
  <si>
    <t>גיבוי אחז אגח ב</t>
  </si>
  <si>
    <t>וויי-בוקס נדל"ן בע"מ</t>
  </si>
  <si>
    <t>וויי בוקס אגח ד</t>
  </si>
  <si>
    <t>מידאס השקעות בנדל"ן בע"מ</t>
  </si>
  <si>
    <t>מידאס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</si>
  <si>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</si>
  <si>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</si>
  <si>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</si>
  <si>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</si>
  <si>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</si>
  <si>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</si>
  <si>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</si>
  <si>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</si>
  <si>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</si>
  <si>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</si>
  <si>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</si>
  <si>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</si>
  <si>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</si>
  <si>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</si>
  <si>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</si>
  <si>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</si>
  <si>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</si>
  <si>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</si>
  <si>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</si>
  <si>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</si>
  <si>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</si>
  <si>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</si>
  <si>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</si>
  <si>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</si>
  <si>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</si>
  <si>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</si>
  <si>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</t>
  </si>
  <si>
    <t>דיסק השק  אגח י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</si>
  <si>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</si>
  <si>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</si>
  <si>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</si>
  <si>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</si>
  <si>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</si>
  <si>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</si>
  <si>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</si>
  <si>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</si>
  <si>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</si>
  <si>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</si>
  <si>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</si>
  <si>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</si>
  <si>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</si>
  <si>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</si>
  <si>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</si>
  <si>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</si>
  <si>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</si>
  <si>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</si>
  <si>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</si>
  <si>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</si>
  <si>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</si>
  <si>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</si>
  <si>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</si>
  <si>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</si>
  <si>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</si>
  <si>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</si>
  <si>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ח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</si>
  <si>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</si>
  <si>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</si>
  <si>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</si>
  <si>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</si>
  <si>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</si>
  <si>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</si>
  <si>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</si>
  <si>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</si>
  <si>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</si>
  <si>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</si>
  <si>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</si>
  <si>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ICL Group Ltd</t>
  </si>
  <si>
    <t>ICLIT 4.5 12/24</t>
  </si>
  <si>
    <t>IL0028102734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</si>
  <si>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</si>
  <si>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</si>
  <si>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</si>
  <si>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</si>
  <si>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</si>
  <si>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</si>
  <si>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ICLIT 6.375 5/38</t>
  </si>
  <si>
    <t>IL0028103310</t>
  </si>
  <si>
    <t>AROUNDTOWN SA</t>
  </si>
  <si>
    <t>ARNDTN 3 10/29</t>
  </si>
  <si>
    <t>XS1700429308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</si>
  <si>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</si>
  <si>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</si>
  <si>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</si>
  <si>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</si>
  <si>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</si>
  <si>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</si>
  <si>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</si>
  <si>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</si>
  <si>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</si>
  <si>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</si>
  <si>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</si>
  <si>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</si>
  <si>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</si>
  <si>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</si>
  <si>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</si>
  <si>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</si>
  <si>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</si>
  <si>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</si>
  <si>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</si>
  <si>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</si>
  <si>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</si>
  <si>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</si>
  <si>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</si>
  <si>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</si>
  <si>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</si>
  <si>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</si>
  <si>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</si>
  <si>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</si>
  <si>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</si>
  <si>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</si>
  <si>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</si>
  <si>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</si>
  <si>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</si>
  <si>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</si>
  <si>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</si>
  <si>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</si>
  <si>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</si>
  <si>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</si>
  <si>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</si>
  <si>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</si>
  <si>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</si>
  <si>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</si>
  <si>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</si>
  <si>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</si>
  <si>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</si>
  <si>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</si>
  <si>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</si>
  <si>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</si>
  <si>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</si>
  <si>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</si>
  <si>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</si>
  <si>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</si>
  <si>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</si>
  <si>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</si>
  <si>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</si>
  <si>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</si>
  <si>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</si>
  <si>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</si>
  <si>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</si>
  <si>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</si>
  <si>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</si>
  <si>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</si>
  <si>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</si>
  <si>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</si>
  <si>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</si>
  <si>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</si>
  <si>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BBB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</si>
  <si>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</si>
  <si>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</si>
  <si>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</si>
  <si>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</si>
  <si>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</si>
  <si>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</si>
  <si>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</si>
  <si>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</si>
  <si>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</si>
  <si>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</si>
  <si>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AA-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</si>
  <si>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</si>
  <si>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</si>
  <si>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</si>
  <si>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</si>
  <si>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</si>
  <si>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</si>
  <si>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</si>
  <si>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</si>
  <si>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</si>
  <si>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</si>
  <si>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</si>
  <si>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</si>
  <si>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</si>
  <si>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</si>
  <si>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</si>
  <si>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</si>
  <si>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</si>
  <si>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</si>
  <si>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</si>
  <si>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</si>
  <si>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</si>
  <si>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</si>
  <si>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</si>
  <si>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</si>
  <si>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</si>
  <si>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</si>
  <si>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</si>
  <si>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</si>
  <si>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</si>
  <si>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</si>
  <si>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</si>
  <si>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</si>
  <si>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</si>
  <si>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</si>
  <si>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</si>
  <si>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</si>
  <si>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</si>
  <si>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</si>
  <si>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</si>
  <si>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</si>
  <si>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</si>
  <si>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</si>
  <si>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</si>
  <si>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</si>
  <si>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</si>
  <si>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</si>
  <si>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</si>
  <si>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</si>
  <si>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</si>
  <si>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</si>
  <si>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</si>
  <si>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</si>
  <si>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</si>
  <si>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</si>
  <si>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</si>
  <si>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</si>
  <si>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</si>
  <si>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</si>
  <si>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</si>
  <si>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</si>
  <si>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</si>
  <si>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</si>
  <si>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</si>
  <si>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</si>
  <si>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</si>
  <si>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</si>
  <si>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</si>
  <si>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</si>
  <si>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</si>
  <si>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</si>
  <si>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</si>
  <si>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</si>
  <si>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</si>
  <si>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</si>
  <si>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</si>
  <si>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</si>
  <si>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</si>
  <si>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</si>
  <si>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</si>
  <si>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</si>
  <si>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</si>
  <si>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</si>
  <si>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</si>
  <si>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</si>
  <si>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SYNNEX Corp</t>
  </si>
  <si>
    <t>SNX 6.1 04/34</t>
  </si>
  <si>
    <t>US87162WAL46</t>
  </si>
  <si>
    <t>DOMINION ENERGY INC</t>
  </si>
  <si>
    <t>D 6.875 02/55</t>
  </si>
  <si>
    <t>US25746UDT34</t>
  </si>
  <si>
    <t>FSK 6.875 08/29</t>
  </si>
  <si>
    <t>US302635AN71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</si>
  <si>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</si>
  <si>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</si>
  <si>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</si>
  <si>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</si>
  <si>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</si>
  <si>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</si>
  <si>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BARCLAYS PLC</t>
  </si>
  <si>
    <t>BACR VAR 8/28</t>
  </si>
  <si>
    <t>US06738EBY05</t>
  </si>
  <si>
    <t>ARNDTN 0.625 7/9/25</t>
  </si>
  <si>
    <t>XS2023872174</t>
  </si>
  <si>
    <t>ARNDT 0.375 4/27</t>
  </si>
  <si>
    <t>XS2421195848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</si>
  <si>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</si>
  <si>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</si>
  <si>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</si>
  <si>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</si>
  <si>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</si>
  <si>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</si>
  <si>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</si>
  <si>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</si>
  <si>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</si>
  <si>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</si>
  <si>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</si>
  <si>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</si>
  <si>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Blue Owl Credit Income Corp</t>
  </si>
  <si>
    <t>OCINCC 7.75 9/27</t>
  </si>
  <si>
    <t>US69120VAP67</t>
  </si>
  <si>
    <t>VIVION INVESTMENTS</t>
  </si>
  <si>
    <t>VIVION 7.9 8/28</t>
  </si>
  <si>
    <t>XS2658230094</t>
  </si>
  <si>
    <t>BB+</t>
  </si>
  <si>
    <t>OCINCC 6.65 3/31</t>
  </si>
  <si>
    <t>US69120VAZ40</t>
  </si>
  <si>
    <t>OCINCC 7.95 6/28</t>
  </si>
  <si>
    <t>US69120VBB62</t>
  </si>
  <si>
    <t>GM 6.4 1/33</t>
  </si>
  <si>
    <t>US37045XED49</t>
  </si>
  <si>
    <t>GWILN 6.25 6/30</t>
  </si>
  <si>
    <t>XS2809868446</t>
  </si>
  <si>
    <t>בראק אן וי אגחב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</si>
  <si>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</si>
  <si>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</si>
  <si>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</si>
  <si>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</si>
  <si>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</si>
  <si>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</si>
  <si>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</si>
  <si>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</si>
  <si>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</si>
  <si>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</si>
  <si>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ג'י סיטי אגח יד</t>
  </si>
  <si>
    <t>אלוני חץ  אגח ט</t>
  </si>
  <si>
    <t>גבאי מניבאגח יב</t>
  </si>
  <si>
    <t>TEVA 1.875 3/27</t>
  </si>
  <si>
    <t>XS1211044075</t>
  </si>
  <si>
    <t>LUMIIT 7.129 18/7/33</t>
  </si>
  <si>
    <t>IL0060406795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</si>
  <si>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</si>
  <si>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</si>
  <si>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</si>
  <si>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</si>
  <si>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</si>
  <si>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</si>
  <si>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</si>
  <si>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</si>
  <si>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</si>
  <si>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</si>
  <si>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</si>
  <si>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</si>
  <si>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</si>
  <si>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</si>
  <si>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צילו-בלו אגח יב</t>
  </si>
  <si>
    <t>מגה אור  אגח  י</t>
  </si>
  <si>
    <t>מגה אור  אגח יא</t>
  </si>
  <si>
    <t>אלון רבוע אגח ז</t>
  </si>
  <si>
    <t>אפי קפיטל נדל"ן בע"מ</t>
  </si>
  <si>
    <t>אפי קפיטל אגח ב</t>
  </si>
  <si>
    <t>רנט איט-ריט מגורים בע"מ</t>
  </si>
  <si>
    <t>רנט איט   אגח א</t>
  </si>
  <si>
    <t>אפי קפיטל אגח ג</t>
  </si>
  <si>
    <t>אלמוגים   אגח י</t>
  </si>
  <si>
    <t>אלקו     אגח יד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</si>
  <si>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</si>
  <si>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</si>
  <si>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</si>
  <si>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</si>
  <si>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</si>
  <si>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</si>
  <si>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</si>
  <si>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3/31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</si>
  <si>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</si>
  <si>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</si>
  <si>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</si>
  <si>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</si>
  <si>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</si>
  <si>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</si>
  <si>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</si>
  <si>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</si>
  <si>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</si>
  <si>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</si>
  <si>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</si>
  <si>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</si>
  <si>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יוניברסל  אגח ד</t>
  </si>
  <si>
    <t>קרדן נדלן אגח ה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</si>
  <si>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</si>
  <si>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</si>
  <si>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</si>
  <si>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</si>
  <si>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</si>
  <si>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</si>
  <si>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</si>
  <si>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</si>
  <si>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</si>
  <si>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</si>
  <si>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</si>
  <si>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</si>
  <si>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</si>
  <si>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</si>
  <si>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</si>
  <si>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</si>
  <si>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</si>
  <si>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</si>
  <si>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</si>
  <si>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</si>
  <si>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</si>
  <si>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</si>
  <si>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</si>
  <si>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</si>
  <si>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</si>
  <si>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</si>
  <si>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</si>
  <si>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</si>
  <si>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</si>
  <si>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</si>
  <si>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</si>
  <si>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</si>
  <si>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</si>
  <si>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</si>
  <si>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</si>
  <si>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</si>
  <si>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</si>
  <si>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</si>
  <si>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</si>
  <si>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</si>
  <si>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</si>
  <si>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</si>
  <si>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BAYER US FINANCE LLC</t>
  </si>
  <si>
    <t>BAYNGR 6.5 11/33</t>
  </si>
  <si>
    <t>US07274EAL74</t>
  </si>
  <si>
    <t>BLUE OWL FINANCE LLC</t>
  </si>
  <si>
    <t>OWL 6.25 04/34</t>
  </si>
  <si>
    <t>US09581JAM80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</si>
  <si>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</si>
  <si>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</si>
  <si>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</si>
  <si>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</si>
  <si>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</si>
  <si>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</si>
  <si>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</si>
  <si>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</si>
  <si>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</si>
  <si>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</si>
  <si>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</si>
  <si>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</si>
  <si>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</si>
  <si>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</si>
  <si>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</si>
  <si>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</si>
  <si>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</si>
  <si>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</si>
  <si>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ARAMCO 2.694 6/31</t>
  </si>
  <si>
    <t>XS2352862119</t>
  </si>
  <si>
    <t>HONG KONG SUKUK 2017 LTD</t>
  </si>
  <si>
    <t>HKINTL 3.132 3/27</t>
  </si>
  <si>
    <t>XS1555404786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</si>
  <si>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</si>
  <si>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</si>
  <si>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</si>
  <si>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</si>
  <si>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</si>
  <si>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</si>
  <si>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</si>
  <si>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GENHLD4.76 2025</t>
  </si>
  <si>
    <t>XS1917569243</t>
  </si>
  <si>
    <t>A1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</si>
  <si>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</si>
  <si>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</si>
  <si>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</si>
  <si>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</si>
  <si>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</si>
  <si>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</si>
  <si>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</si>
  <si>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</si>
  <si>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</si>
  <si>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</si>
  <si>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</si>
  <si>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</si>
  <si>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</si>
  <si>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</si>
  <si>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</si>
  <si>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</si>
  <si>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</si>
  <si>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</si>
  <si>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</si>
  <si>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</si>
  <si>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</si>
  <si>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</si>
  <si>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</si>
  <si>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</si>
  <si>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</si>
  <si>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</si>
  <si>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</si>
  <si>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</si>
  <si>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</si>
  <si>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</si>
  <si>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</si>
  <si>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</si>
  <si>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</si>
  <si>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</si>
  <si>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</si>
  <si>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</si>
  <si>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</si>
  <si>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</si>
  <si>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</si>
  <si>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</si>
  <si>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</si>
  <si>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</si>
  <si>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</si>
  <si>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</si>
  <si>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</si>
  <si>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</si>
  <si>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</si>
  <si>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</si>
  <si>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</si>
  <si>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</si>
  <si>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</si>
  <si>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</si>
  <si>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</si>
  <si>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</si>
  <si>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</si>
  <si>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</si>
  <si>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</si>
  <si>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</si>
  <si>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</si>
  <si>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</si>
  <si>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</si>
  <si>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</si>
  <si>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</si>
  <si>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</si>
  <si>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</si>
  <si>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</si>
  <si>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</si>
  <si>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</si>
  <si>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</si>
  <si>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</si>
  <si>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</si>
  <si>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</si>
  <si>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</si>
  <si>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</si>
  <si>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</si>
  <si>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אל על  נתיבי אויר לישראל בע"מ</t>
  </si>
  <si>
    <t>אל על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</si>
  <si>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</si>
  <si>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</si>
  <si>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</si>
  <si>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</si>
  <si>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</si>
  <si>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</si>
  <si>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</si>
  <si>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</si>
  <si>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</si>
  <si>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</si>
  <si>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</si>
  <si>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</si>
  <si>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</si>
  <si>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</si>
  <si>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</si>
  <si>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</si>
  <si>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</si>
  <si>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</si>
  <si>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</si>
  <si>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</si>
  <si>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</si>
  <si>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</si>
  <si>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</si>
  <si>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</si>
  <si>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</si>
  <si>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</si>
  <si>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</si>
  <si>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</si>
  <si>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</si>
  <si>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</si>
  <si>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</si>
  <si>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</si>
  <si>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</si>
  <si>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</si>
  <si>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</si>
  <si>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</si>
  <si>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</si>
  <si>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</si>
  <si>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</si>
  <si>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</si>
  <si>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</si>
  <si>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</si>
  <si>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</si>
  <si>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</si>
  <si>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</si>
  <si>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</si>
  <si>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</si>
  <si>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</si>
  <si>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</si>
  <si>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</si>
  <si>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נופר אנרג'י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</si>
  <si>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</si>
  <si>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</si>
  <si>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</si>
  <si>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</si>
  <si>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</si>
  <si>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</si>
  <si>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</si>
  <si>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</si>
  <si>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</si>
  <si>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</si>
  <si>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</si>
  <si>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</si>
  <si>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</si>
  <si>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</si>
  <si>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</si>
  <si>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</si>
  <si>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</si>
  <si>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</si>
  <si>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</si>
  <si>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</si>
  <si>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</si>
  <si>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</si>
  <si>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</si>
  <si>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</si>
  <si>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</si>
  <si>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</si>
  <si>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</si>
  <si>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</si>
  <si>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</si>
  <si>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</si>
  <si>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</si>
  <si>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</si>
  <si>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</si>
  <si>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</si>
  <si>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</si>
  <si>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</si>
  <si>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</si>
  <si>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</si>
  <si>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</si>
  <si>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</si>
  <si>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</si>
  <si>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</si>
  <si>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</si>
  <si>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</si>
  <si>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</si>
  <si>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</si>
  <si>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</si>
  <si>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</si>
  <si>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</si>
  <si>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</si>
  <si>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</si>
  <si>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</si>
  <si>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</si>
  <si>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</si>
  <si>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</si>
  <si>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</si>
  <si>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</si>
  <si>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</si>
  <si>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</si>
  <si>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</si>
  <si>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</si>
  <si>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אלקטרה מוצרי צריכה (1970) בע"מ</t>
  </si>
  <si>
    <t>אלקטרה צריכה</t>
  </si>
  <si>
    <t>Cognyte Software Ltd</t>
  </si>
  <si>
    <t>COGNYTE SOFTWARE LTD</t>
  </si>
  <si>
    <t>IL0011691438</t>
  </si>
  <si>
    <t>ARBE-MORETECH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</si>
  <si>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</si>
  <si>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</si>
  <si>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</si>
  <si>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</si>
  <si>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</si>
  <si>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</si>
  <si>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</si>
  <si>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</si>
  <si>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</si>
  <si>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</si>
  <si>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</si>
  <si>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</si>
  <si>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</si>
  <si>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</si>
  <si>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</si>
  <si>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</si>
  <si>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</si>
  <si>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</si>
  <si>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</si>
  <si>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</si>
  <si>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</si>
  <si>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</si>
  <si>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</si>
  <si>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</si>
  <si>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</si>
  <si>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PROSPECT ENERGY CORP</t>
  </si>
  <si>
    <t>US74348T1025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</si>
  <si>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</si>
  <si>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</si>
  <si>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</si>
  <si>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</si>
  <si>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</si>
  <si>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</si>
  <si>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</si>
  <si>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</si>
  <si>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Wix.com Ltd</t>
  </si>
  <si>
    <t>WIX.COM LTD</t>
  </si>
  <si>
    <t>IL0011301780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</si>
  <si>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</si>
  <si>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</si>
  <si>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</si>
  <si>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</si>
  <si>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</si>
  <si>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</si>
  <si>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</si>
  <si>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</si>
  <si>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</si>
  <si>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</si>
  <si>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</si>
  <si>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</si>
  <si>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</si>
  <si>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</si>
  <si>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</si>
  <si>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</si>
  <si>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</si>
  <si>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</si>
  <si>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</si>
  <si>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</si>
  <si>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</si>
  <si>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</si>
  <si>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</si>
  <si>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ג'י סיטי</t>
  </si>
  <si>
    <t>קבוצת אקרשטיין בע"מ</t>
  </si>
  <si>
    <t>קבוצת אקרשטיין</t>
  </si>
  <si>
    <t>קבוצת סקופ מתכות בע"מ</t>
  </si>
  <si>
    <t>סקופ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</si>
  <si>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</si>
  <si>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</si>
  <si>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</si>
  <si>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</si>
  <si>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</si>
  <si>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</si>
  <si>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קונטיניואל-ש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</si>
  <si>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</si>
  <si>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</si>
  <si>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</si>
  <si>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</si>
  <si>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</si>
  <si>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</si>
  <si>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</si>
  <si>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</si>
  <si>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מרחביה אחזקות והשקעות בע"מ</t>
  </si>
  <si>
    <t>מרחביה אחזקות</t>
  </si>
  <si>
    <t>מיטב קרנות נאמנות בע"מ</t>
  </si>
  <si>
    <t>תכ.תא35</t>
  </si>
  <si>
    <t>קסם קרנות נאמנות בע"מ</t>
  </si>
  <si>
    <t>קסם.תא 35</t>
  </si>
  <si>
    <t>הראל קרנות נאמנות בע"מ</t>
  </si>
  <si>
    <t>הרל.תא 35</t>
  </si>
  <si>
    <t>מגדל קרנות נאמנות בע"מ</t>
  </si>
  <si>
    <t>MTF.תא35</t>
  </si>
  <si>
    <t>SP500.תכ</t>
  </si>
  <si>
    <t>SP500.קסם</t>
  </si>
  <si>
    <t>איביאי ניהול קרנות נאמנות</t>
  </si>
  <si>
    <t>SP500.IBI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</si>
  <si>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</si>
  <si>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</si>
  <si>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</si>
  <si>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</si>
  <si>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</si>
  <si>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</si>
  <si>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</si>
  <si>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</si>
  <si>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</si>
  <si>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</si>
  <si>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</si>
  <si>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</si>
  <si>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</si>
  <si>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</si>
  <si>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</si>
  <si>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</si>
  <si>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IBI.תלגוב-שקלי</t>
  </si>
  <si>
    <t>MTF.תג-שקלי</t>
  </si>
  <si>
    <t>IBOX$IG30.קסם</t>
  </si>
  <si>
    <t>CSI300.קסם</t>
  </si>
  <si>
    <t>Ishares iBoxx $ Investment</t>
  </si>
  <si>
    <t>ISHARES GS$ INVESTOP CORP</t>
  </si>
  <si>
    <t>US4642872422</t>
  </si>
  <si>
    <t>ISHARES IBOXX H/Y CORP BOND</t>
  </si>
  <si>
    <t>US4642885135</t>
  </si>
  <si>
    <t>Vanguard Intermediate</t>
  </si>
  <si>
    <t>VANGUARD INTERMIDIATE TERM</t>
  </si>
  <si>
    <t>US92206C8709</t>
  </si>
  <si>
    <t>תכ.תלבונדשקלי</t>
  </si>
  <si>
    <t>קסם.תל ג-צמ 2-5</t>
  </si>
  <si>
    <t>IBI.תלבונד 60</t>
  </si>
  <si>
    <t>MTF.תלבונד60</t>
  </si>
  <si>
    <t>MTF.תא125</t>
  </si>
  <si>
    <t>STOXX600.הרל</t>
  </si>
  <si>
    <t>IBI.כשתלבונד 60</t>
  </si>
  <si>
    <t>קסם.כשתלבונד 60</t>
  </si>
  <si>
    <t>IBI.כש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</si>
  <si>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</si>
  <si>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</si>
  <si>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</si>
  <si>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</si>
  <si>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</si>
  <si>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500 Sharia Indust</t>
  </si>
  <si>
    <t>SP FUNDS S&amp;P SHARIA INDUSTRY</t>
  </si>
  <si>
    <t>US8863648015</t>
  </si>
  <si>
    <t>SP Funds Dow Jones Global Suku</t>
  </si>
  <si>
    <t>SP FUNDS DOW JONES GLOBAL</t>
  </si>
  <si>
    <t>US8863647025</t>
  </si>
  <si>
    <t>ishares MSCI World Islamic UCI</t>
  </si>
  <si>
    <t>ISHARES MSCI WORLD ISLAMIC</t>
  </si>
  <si>
    <t>IE00B27YCN58</t>
  </si>
  <si>
    <t>Wahed Dow Jones Islamic World</t>
  </si>
  <si>
    <t>WAHED DOW JONES ISLAMIC</t>
  </si>
  <si>
    <t>US53656F2680</t>
  </si>
  <si>
    <t>קסם.תלבונד ש 50</t>
  </si>
  <si>
    <t>הרל.כשתלבונד60</t>
  </si>
  <si>
    <t>MTF.כשתלבונד60</t>
  </si>
  <si>
    <t>SPDR S&amp;P 500 ETF Trust</t>
  </si>
  <si>
    <t>SPDR S&amp;P 500 ETF TRUST</t>
  </si>
  <si>
    <t>US78462F1030</t>
  </si>
  <si>
    <t>קסם ת"א 35</t>
  </si>
  <si>
    <t>הראל ת"א 35</t>
  </si>
  <si>
    <t>IBI.תא 35</t>
  </si>
  <si>
    <t>S&amp;P 500 מח MTF</t>
  </si>
  <si>
    <t>S&amp;P 500 קסם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</si>
  <si>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</si>
  <si>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</si>
  <si>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</si>
  <si>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</si>
  <si>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</si>
  <si>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</si>
  <si>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IBI.תלגוב-צ5-10</t>
  </si>
  <si>
    <t>קסם תלגו צמ5-10</t>
  </si>
  <si>
    <t>תכלית תלג צמ510</t>
  </si>
  <si>
    <t>MTF צמודות 5-10</t>
  </si>
  <si>
    <t>IBI.תלגוב-שק2-5</t>
  </si>
  <si>
    <t>MTF מח גוב שקלי</t>
  </si>
  <si>
    <t>הראל תל גוב-שקל</t>
  </si>
  <si>
    <t>CIFC Global Floating Rate Cred</t>
  </si>
  <si>
    <t>CIFC GLBL FLT RT CR-B1 USD</t>
  </si>
  <si>
    <t>IE0009SO3I10</t>
  </si>
  <si>
    <t>S&amp;P 500י.IBI</t>
  </si>
  <si>
    <t>תכלית תלגו שק25</t>
  </si>
  <si>
    <t>SP 500 תכלית</t>
  </si>
  <si>
    <t>IBI.תא 125</t>
  </si>
  <si>
    <t>קסם ת"א 125</t>
  </si>
  <si>
    <t>תכלית ת"א 125</t>
  </si>
  <si>
    <t>הראל ת"א 125</t>
  </si>
  <si>
    <t>NASDAQ 100י.IBI</t>
  </si>
  <si>
    <t>STOXX-E600י.IBI</t>
  </si>
  <si>
    <t>NIKKEI 225 קסם</t>
  </si>
  <si>
    <t>טראקנט אנטרפרייז בע"מ</t>
  </si>
  <si>
    <t>טראקנט     אפ 1</t>
  </si>
  <si>
    <t>גרופ 107 בע"מ</t>
  </si>
  <si>
    <t>גרופ 107   אפ 1</t>
  </si>
  <si>
    <t>קונטניואל אפ-1ש</t>
  </si>
  <si>
    <t>בית בכפר   אר 1</t>
  </si>
  <si>
    <t>זוז פאוור אפ 3</t>
  </si>
  <si>
    <t>פרקומט אפ 1</t>
  </si>
  <si>
    <t>דמרי אפ 3</t>
  </si>
  <si>
    <t>אלומיי     אפ 2</t>
  </si>
  <si>
    <t>מיטב טרייד אפ 1</t>
  </si>
  <si>
    <t>אפי קפיטל  אפ 1</t>
  </si>
  <si>
    <t>אל על      אפ 3</t>
  </si>
  <si>
    <t>IL0011754210</t>
  </si>
  <si>
    <t>Siyata Mobile Inc</t>
  </si>
  <si>
    <t>SIYATA MOBILE INC -CW25</t>
  </si>
  <si>
    <t>CA83013Q1524</t>
  </si>
  <si>
    <t>Innovid Corp</t>
  </si>
  <si>
    <t>ION ACQ CL A -CW27</t>
  </si>
  <si>
    <t>US4576791168</t>
  </si>
  <si>
    <t>Airship AI Holdings INC</t>
  </si>
  <si>
    <t>AIRSHIP AI HOLDINGS INC</t>
  </si>
  <si>
    <t>US0089401162</t>
  </si>
  <si>
    <t>Falcons Beyond Global INC-A</t>
  </si>
  <si>
    <t>FALCONS BEYOND GLOBAL</t>
  </si>
  <si>
    <t>US3061211120</t>
  </si>
  <si>
    <t>פיימנט אפ 1</t>
  </si>
  <si>
    <t>טופ גאם    אפ א</t>
  </si>
  <si>
    <t>מעו"ף</t>
  </si>
  <si>
    <t>C001820M407-35ת</t>
  </si>
  <si>
    <t>P001820M407-35ת</t>
  </si>
  <si>
    <t>UXYU4 COMDTY</t>
  </si>
  <si>
    <t>SXOU4 INDEX</t>
  </si>
  <si>
    <t>הראל פיקדון סחיר בע"מ</t>
  </si>
  <si>
    <t>הראל פיקד אגח א</t>
  </si>
  <si>
    <t>אלה פקדונות בע"מ</t>
  </si>
  <si>
    <t>אלה פקדון אגח ה</t>
  </si>
  <si>
    <t>ilAAAs</t>
  </si>
  <si>
    <t>פאי פיקדונות ומוצרים מובנים בע</t>
  </si>
  <si>
    <t>פאי פיקדון אגחב</t>
  </si>
  <si>
    <t>ארי נדלן נעמ 1</t>
  </si>
  <si>
    <t>מרווח הוגן</t>
  </si>
  <si>
    <t>אספן נעמ -1ל</t>
  </si>
  <si>
    <t>נעמ שכון ובנוי3</t>
  </si>
  <si>
    <t>מנרב חוב פרטי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</si>
  <si>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</si>
  <si>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</si>
  <si>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</si>
  <si>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</si>
  <si>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</si>
  <si>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</si>
  <si>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</si>
  <si>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</si>
  <si>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</si>
  <si>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</si>
  <si>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</si>
  <si>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</si>
  <si>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</si>
  <si>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</si>
  <si>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</si>
  <si>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</si>
  <si>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</si>
  <si>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</si>
  <si>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</si>
  <si>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</si>
  <si>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</si>
  <si>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</si>
  <si>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רש"ת אגח ב-רמ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</si>
  <si>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</si>
  <si>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</si>
  <si>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</si>
  <si>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</si>
  <si>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</si>
  <si>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</si>
  <si>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</si>
  <si>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</si>
  <si>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לאומי אגח  -2רמ</t>
  </si>
  <si>
    <t>מכלול מימון נדל"ן בע"מ</t>
  </si>
  <si>
    <t>מכלול נד אגח1רמ</t>
  </si>
  <si>
    <t>כלל תעשיות בע"מ</t>
  </si>
  <si>
    <t>כלל תעשאג טז-רמ</t>
  </si>
  <si>
    <t>מימון ישיר הנפקות(סדרה 16) בע"</t>
  </si>
  <si>
    <t>מ.ישיר אגח-16רמ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</si>
  <si>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</si>
  <si>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</si>
  <si>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</si>
  <si>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</si>
  <si>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</si>
  <si>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</si>
  <si>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</si>
  <si>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</si>
  <si>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</si>
  <si>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</si>
  <si>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</si>
  <si>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</si>
  <si>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</si>
  <si>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</si>
  <si>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</si>
  <si>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</si>
  <si>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</si>
  <si>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</si>
  <si>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</si>
  <si>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</si>
  <si>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</si>
  <si>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</si>
  <si>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</si>
  <si>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</si>
  <si>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</si>
  <si>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</si>
  <si>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</si>
  <si>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</si>
  <si>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</si>
  <si>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</si>
  <si>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</si>
  <si>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SHOWFIELDS 2</t>
  </si>
  <si>
    <t>NSURE SAFE</t>
  </si>
  <si>
    <t>SPROUTT</t>
  </si>
  <si>
    <t>גוד פארם</t>
  </si>
  <si>
    <t>ארכימדס</t>
  </si>
  <si>
    <t>ארכימדס מניה לס</t>
  </si>
  <si>
    <t>קרדיט 360</t>
  </si>
  <si>
    <t>קרדיט 360 ל.ס</t>
  </si>
  <si>
    <t>HUMANZ</t>
  </si>
  <si>
    <t>RONSON DEVELOPMENT SE</t>
  </si>
  <si>
    <t>AGORA</t>
  </si>
  <si>
    <t>AGORA ל.ס</t>
  </si>
  <si>
    <t>טופ קפיטל</t>
  </si>
  <si>
    <t>טופ קפיטל-ליזם</t>
  </si>
  <si>
    <t>HOMMZ TECHNOLOGIES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</si>
  <si>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</si>
  <si>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</si>
  <si>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</si>
  <si>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</si>
  <si>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</si>
  <si>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</si>
  <si>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</si>
  <si>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</si>
  <si>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</si>
  <si>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11019898</t>
  </si>
  <si>
    <t>VALUE AP PARTNERS LTD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</si>
  <si>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</si>
  <si>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</si>
  <si>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</si>
  <si>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</si>
  <si>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</si>
  <si>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</si>
  <si>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</si>
  <si>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</si>
  <si>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</si>
  <si>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</si>
  <si>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</si>
  <si>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</si>
  <si>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KDCP GP KDC MEDIA FUND LTD</t>
  </si>
  <si>
    <t>STARDOM MEDIA VENTUR</t>
  </si>
  <si>
    <t>DISRUPTIVE AI</t>
  </si>
  <si>
    <t>Yellowstone Real Estate Management LLC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</si>
  <si>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</si>
  <si>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</si>
  <si>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</si>
  <si>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</si>
  <si>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</si>
  <si>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</si>
  <si>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</si>
  <si>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GLOBAL SELECTED OPPORTUNITIES LTD</t>
  </si>
  <si>
    <t>TARGET WEFOX 2</t>
  </si>
  <si>
    <t>vgames Fund GP II, L.P</t>
  </si>
  <si>
    <t>Vgames II</t>
  </si>
  <si>
    <t>ARKIN BIO CAPITAL, LIMITED PARTNERSHIP</t>
  </si>
  <si>
    <t>ARKIN BIO CAPITAL</t>
  </si>
  <si>
    <t>Viola Opportunity GP I, L.P.,</t>
  </si>
  <si>
    <t>VIOLA OPPORTUNITY I</t>
  </si>
  <si>
    <t>Electra America Hospitality AKA LLC</t>
  </si>
  <si>
    <t>ELECTRA AMERICA PRINCIPAL HOSP</t>
  </si>
  <si>
    <t>Sheva Fund GP LP</t>
  </si>
  <si>
    <t>SHEVA VENTURES FUND</t>
  </si>
  <si>
    <t>TARGET THE VETS</t>
  </si>
  <si>
    <t>Group 11 GP VI LLC</t>
  </si>
  <si>
    <t>GROUP11 FUND VI</t>
  </si>
  <si>
    <t>STARLIGHT RESIDENTIAL GROWTH FUND III GP INC</t>
  </si>
  <si>
    <t>STARLIGHT CANADIAN RESIDENTIAL</t>
  </si>
  <si>
    <t>OEP VIII PGW CO-INVESTMENT PAR</t>
  </si>
  <si>
    <t>TRIGO</t>
  </si>
  <si>
    <t>SPHERA TECH FUND LP 1</t>
  </si>
  <si>
    <t>(Hedge Fund) קרן גידור</t>
  </si>
  <si>
    <t>ION CROSSOVER PARTNERS GP LP.,</t>
  </si>
  <si>
    <t>ICP R1 L.P. CLASS A</t>
  </si>
  <si>
    <t>ICP R1 L.P. CLASS C</t>
  </si>
  <si>
    <t>Harbert Generate Co-Investment GP II, LLC</t>
  </si>
  <si>
    <t>ISRAEL GENERATE FUND</t>
  </si>
  <si>
    <t>COMMUNITY CAYMAN FUND</t>
  </si>
  <si>
    <t>SHEVA GROWTH INVESTMENTS S1</t>
  </si>
  <si>
    <t>Scintilla Tech Ltd</t>
  </si>
  <si>
    <t>MORETECH VENTURES II</t>
  </si>
  <si>
    <t>Pagay Opportunity Manager Ltd.</t>
  </si>
  <si>
    <t>PAGAYA</t>
  </si>
  <si>
    <t>KYG687751084</t>
  </si>
  <si>
    <t>קוגיטו קפיטל</t>
  </si>
  <si>
    <t>קוגיטו קפיטל 2</t>
  </si>
  <si>
    <t>RAKIA CAPITAL F</t>
  </si>
  <si>
    <t>Madison Realty Capital Debt Fund V GP LLC</t>
  </si>
  <si>
    <t>MEDISON FUND-1</t>
  </si>
  <si>
    <t>RIALTO PARTNERS GP IV-DEBT,LLC</t>
  </si>
  <si>
    <t>RIALITO</t>
  </si>
  <si>
    <t>ELECTRA MULTIFAMILY INVESTMENT</t>
  </si>
  <si>
    <t>AVENUE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</si>
  <si>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</si>
  <si>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</si>
  <si>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</si>
  <si>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</si>
  <si>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</si>
  <si>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</si>
  <si>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European Fund III GP S. A. R. L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</si>
  <si>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</si>
  <si>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</si>
  <si>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</si>
  <si>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</si>
  <si>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</si>
  <si>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</si>
  <si>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</si>
  <si>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</si>
  <si>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EU Industrial Club IV GP S.à r.l.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</si>
  <si>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</si>
  <si>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</si>
  <si>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</si>
  <si>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</si>
  <si>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</si>
  <si>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</si>
  <si>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</si>
  <si>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</si>
  <si>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</si>
  <si>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</si>
  <si>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</si>
  <si>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</si>
  <si>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</si>
  <si>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</si>
  <si>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</si>
  <si>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</si>
  <si>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</si>
  <si>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OF Funds VII (access) GP LP</t>
  </si>
  <si>
    <t>VINTAGE FUND 7 ACCESS</t>
  </si>
  <si>
    <t>Vintage Fund OF Funds VII (BREAKOUT) GP LP</t>
  </si>
  <si>
    <t>VINTAGE FUND 7 BREAKOUT</t>
  </si>
  <si>
    <t>HGI Multifamily Credit Fund GP LLC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</si>
  <si>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</si>
  <si>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</si>
  <si>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</si>
  <si>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</si>
  <si>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</si>
  <si>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</si>
  <si>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</si>
  <si>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</si>
  <si>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</si>
  <si>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PGIF IV GP</t>
  </si>
  <si>
    <t>PANTHEON GLOBAL INFRASTRUCTURE</t>
  </si>
  <si>
    <t>ARC FUND</t>
  </si>
  <si>
    <t>ARC FUND IV</t>
  </si>
  <si>
    <t>Henderson Park Real Estate Fund II GP S.à r.l</t>
  </si>
  <si>
    <t>HENDERSON PARK REAL</t>
  </si>
  <si>
    <t>Scintilla Holdings Ltd</t>
  </si>
  <si>
    <t>SCINTILLA</t>
  </si>
  <si>
    <t>Viola Credit GL II (UVCI)</t>
  </si>
  <si>
    <t>VIOLA CREDIT UVCI</t>
  </si>
  <si>
    <t>Qumra Capital GP IV, L.P.</t>
  </si>
  <si>
    <t>QUMRA CAPITAL IV</t>
  </si>
  <si>
    <t>Pagaya RE Management GP LLC</t>
  </si>
  <si>
    <t>PAGAYA SMARTRESI F1</t>
  </si>
  <si>
    <t>KYG68775108F</t>
  </si>
  <si>
    <t>More Alternativ</t>
  </si>
  <si>
    <t>MORE Alternative Credit Fund</t>
  </si>
  <si>
    <t>AP PARTNERS II</t>
  </si>
  <si>
    <t>VALUE BASE FUND GENERAL PARTNER LTD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</si>
  <si>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</si>
  <si>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</si>
  <si>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</si>
  <si>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</si>
  <si>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</si>
  <si>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</si>
  <si>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</t>
  </si>
  <si>
    <t>ARJUN ALLIANCE EUROPE 1 LP</t>
  </si>
  <si>
    <t>Qumra Opportunity Fund GP, L.P.</t>
  </si>
  <si>
    <t>QUMRA OPPORTUNITY FUND</t>
  </si>
  <si>
    <t>ICP</t>
  </si>
  <si>
    <t>ICP 2</t>
  </si>
  <si>
    <t>PEREGRINE VENTURES GROWTH GENERAL PARTNER, LIMITED PARTNERSHIP</t>
  </si>
  <si>
    <t>PEREGRINE GROWT</t>
  </si>
  <si>
    <t>Hanaco II GP, L.P.</t>
  </si>
  <si>
    <t>HANACO II L.P</t>
  </si>
  <si>
    <t>LCN European Fund IV GP S.a.r.l</t>
  </si>
  <si>
    <t>LCN IV</t>
  </si>
  <si>
    <t>VERTEX MANAGEMENT LTD</t>
  </si>
  <si>
    <t>VERTEX VENTURES OB LIMITED</t>
  </si>
  <si>
    <t>TARGET RAPYD 2</t>
  </si>
  <si>
    <t>CF GLOBAL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</si>
  <si>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</si>
  <si>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</si>
  <si>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</si>
  <si>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</si>
  <si>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</si>
  <si>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</si>
  <si>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</si>
  <si>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</si>
  <si>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</si>
  <si>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</si>
  <si>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</si>
  <si>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</si>
  <si>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</si>
  <si>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</si>
  <si>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</si>
  <si>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</si>
  <si>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11020474</t>
  </si>
  <si>
    <t>11020490</t>
  </si>
  <si>
    <t>אקסל סולושנס גרופ בע"מ</t>
  </si>
  <si>
    <t>אקסל אפ ל.ס</t>
  </si>
  <si>
    <t>אקסל</t>
  </si>
  <si>
    <t>מגוריט אופ 1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</si>
  <si>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</si>
  <si>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</si>
  <si>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</si>
  <si>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</si>
  <si>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</si>
  <si>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</si>
  <si>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PROTALIX BIOTHERAPEUTICSכתב או</t>
  </si>
  <si>
    <t>PROTALIX B(PLX)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</si>
  <si>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</si>
  <si>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</si>
  <si>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</si>
  <si>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</si>
  <si>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</si>
  <si>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</si>
  <si>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</si>
  <si>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</si>
  <si>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</si>
  <si>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</si>
  <si>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</si>
  <si>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</si>
  <si>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</si>
  <si>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</si>
  <si>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</si>
  <si>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SYTA 11.5 6/24</t>
  </si>
  <si>
    <t>SIYATA MO(SYTA)</t>
  </si>
  <si>
    <t>2138430P</t>
  </si>
  <si>
    <t>2138430R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</si>
  <si>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</si>
  <si>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</si>
  <si>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</si>
  <si>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</si>
  <si>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</si>
  <si>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</si>
  <si>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</si>
  <si>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</si>
  <si>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</si>
  <si>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</si>
  <si>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</si>
  <si>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</si>
  <si>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</si>
  <si>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</si>
  <si>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</si>
  <si>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</si>
  <si>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</si>
  <si>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</si>
  <si>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</si>
  <si>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</si>
  <si>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</si>
  <si>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</si>
  <si>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</si>
  <si>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</si>
  <si>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</si>
  <si>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</si>
  <si>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2138411P</t>
  </si>
  <si>
    <t>2138411R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</si>
  <si>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</si>
  <si>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</si>
  <si>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</si>
  <si>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</si>
  <si>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</si>
  <si>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</si>
  <si>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</si>
  <si>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</si>
  <si>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</si>
  <si>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</si>
  <si>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</si>
  <si>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</si>
  <si>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</si>
  <si>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</si>
  <si>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</si>
  <si>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</si>
  <si>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</si>
  <si>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</si>
  <si>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</si>
  <si>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</si>
  <si>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</si>
  <si>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</si>
  <si>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2138433P</t>
  </si>
  <si>
    <t>2138433R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</si>
  <si>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</si>
  <si>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</si>
  <si>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</si>
  <si>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</si>
  <si>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</si>
  <si>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</si>
  <si>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</si>
  <si>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</si>
  <si>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</si>
  <si>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</si>
  <si>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</si>
  <si>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</si>
  <si>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</si>
  <si>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</si>
  <si>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</si>
  <si>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</si>
  <si>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</si>
  <si>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</si>
  <si>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</si>
  <si>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</si>
  <si>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</si>
  <si>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</si>
  <si>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</si>
  <si>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</si>
  <si>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</si>
  <si>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</si>
  <si>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</si>
  <si>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</si>
  <si>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</si>
  <si>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</si>
  <si>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</si>
  <si>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</si>
  <si>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733235P</t>
  </si>
  <si>
    <t>733235R</t>
  </si>
  <si>
    <t>2138397P</t>
  </si>
  <si>
    <t>2138397R</t>
  </si>
  <si>
    <t>2138400P</t>
  </si>
  <si>
    <t>2138400R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</si>
  <si>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</si>
  <si>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</si>
  <si>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</si>
  <si>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</si>
  <si>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</si>
  <si>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</si>
  <si>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</si>
  <si>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</si>
  <si>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</si>
  <si>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</si>
  <si>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</si>
  <si>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</si>
  <si>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</si>
  <si>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</si>
  <si>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</si>
  <si>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</si>
  <si>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</si>
  <si>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</si>
  <si>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</si>
  <si>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</si>
  <si>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</si>
  <si>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</si>
  <si>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2138402P</t>
  </si>
  <si>
    <t>2138402R</t>
  </si>
  <si>
    <t>2138520P</t>
  </si>
  <si>
    <t>2138520R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</si>
  <si>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</si>
  <si>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</si>
  <si>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</si>
  <si>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</si>
  <si>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</si>
  <si>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</si>
  <si>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</si>
  <si>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</si>
  <si>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</si>
  <si>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</si>
  <si>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</si>
  <si>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</si>
  <si>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</si>
  <si>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</si>
  <si>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</si>
  <si>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</si>
  <si>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</si>
  <si>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</si>
  <si>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</si>
  <si>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</si>
  <si>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</si>
  <si>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</si>
  <si>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2138481P</t>
  </si>
  <si>
    <t>2138481R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</si>
  <si>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</si>
  <si>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</si>
  <si>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</si>
  <si>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</si>
  <si>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</si>
  <si>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</si>
  <si>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</si>
  <si>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</si>
  <si>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</si>
  <si>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</si>
  <si>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</si>
  <si>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</si>
  <si>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</si>
  <si>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</si>
  <si>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</si>
  <si>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</si>
  <si>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</si>
  <si>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</si>
  <si>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</si>
  <si>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</si>
  <si>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</si>
  <si>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</si>
  <si>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</si>
  <si>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</si>
  <si>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</si>
  <si>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</si>
  <si>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733236P</t>
  </si>
  <si>
    <t>733236R</t>
  </si>
  <si>
    <t>2138507P</t>
  </si>
  <si>
    <t>2138507R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</si>
  <si>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</si>
  <si>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</si>
  <si>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</si>
  <si>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</si>
  <si>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</si>
  <si>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</si>
  <si>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</si>
  <si>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</si>
  <si>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</si>
  <si>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</si>
  <si>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</si>
  <si>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</si>
  <si>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</si>
  <si>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</si>
  <si>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</si>
  <si>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</si>
  <si>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</si>
  <si>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</si>
  <si>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</si>
  <si>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</si>
  <si>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</si>
  <si>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</si>
  <si>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</si>
  <si>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</si>
  <si>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</si>
  <si>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</si>
  <si>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2138498P</t>
  </si>
  <si>
    <t>2138498R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</si>
  <si>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</si>
  <si>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</si>
  <si>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</si>
  <si>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</si>
  <si>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</si>
  <si>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</si>
  <si>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</si>
  <si>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</si>
  <si>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</si>
  <si>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</si>
  <si>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</si>
  <si>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</si>
  <si>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</si>
  <si>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</si>
  <si>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</si>
  <si>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</si>
  <si>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</si>
  <si>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</si>
  <si>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</si>
  <si>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</si>
  <si>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</si>
  <si>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</si>
  <si>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2138458P</t>
  </si>
  <si>
    <t>2138458R</t>
  </si>
  <si>
    <t>הלוואות לעמיתים בפיגור 12537</t>
  </si>
  <si>
    <t>הלוואות לעמיתים בריבית משתנה 12537</t>
  </si>
  <si>
    <t xml:space="preserve"> קבועה</t>
  </si>
  <si>
    <t xml:space="preserve"> משתנה</t>
  </si>
  <si>
    <t>הלוואות לעמיתים בפיגור 12538</t>
  </si>
  <si>
    <t>קבועה</t>
  </si>
  <si>
    <t>הלוואות לעמיתים בריבית משתנה 12538</t>
  </si>
  <si>
    <t>הלוואות לעמיתים בריבית קבועה 12538</t>
  </si>
  <si>
    <t>הלוואות לעמיתים בפיגור 12535</t>
  </si>
  <si>
    <t>הלוואות לעמיתים בריבית משתנה 12535</t>
  </si>
  <si>
    <t>הלוואות לעמיתים בריבית קבועה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</si>
  <si>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</si>
  <si>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</si>
  <si>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</si>
  <si>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</si>
  <si>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קבועה 12533</t>
  </si>
  <si>
    <t>הלוואות לעמיתים בריבית משתנה 12534</t>
  </si>
  <si>
    <t>BNP 0 18/2/25</t>
  </si>
  <si>
    <t>62009162</t>
  </si>
  <si>
    <t>NA</t>
  </si>
  <si>
    <t>JP MORGAN STRUCTURED PRO</t>
  </si>
  <si>
    <t>JPM 7.95 01/34</t>
  </si>
  <si>
    <t>62012463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</si>
  <si>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</si>
  <si>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</si>
  <si>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</si>
  <si>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</si>
  <si>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</si>
  <si>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</si>
  <si>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</si>
  <si>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</si>
  <si>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</si>
  <si>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</si>
  <si>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</si>
  <si>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</si>
  <si>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</si>
  <si>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</si>
  <si>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</si>
  <si>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מתחם בי"ח שערי צדק הישן, בירושלים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</si>
  <si>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</si>
  <si>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</si>
  <si>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</si>
  <si>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</si>
  <si>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</si>
  <si>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</si>
  <si>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</si>
  <si>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</si>
  <si>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</si>
  <si>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</si>
  <si>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</si>
  <si>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</si>
  <si>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</si>
  <si>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</si>
  <si>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</si>
  <si>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</si>
  <si>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</si>
  <si>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</si>
  <si>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</si>
  <si>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</si>
  <si>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</si>
  <si>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1L - More Alternative Credit 2</t>
  </si>
  <si>
    <t>1L-MORE Alternative Credit Fund</t>
  </si>
  <si>
    <t>ARC Fund IV, LP</t>
  </si>
  <si>
    <t>Arkin Bio Capital</t>
  </si>
  <si>
    <t>Avenue B-1</t>
  </si>
  <si>
    <t>Avenue B-2</t>
  </si>
  <si>
    <t>CF Global 5 LP</t>
  </si>
  <si>
    <t>Coller A</t>
  </si>
  <si>
    <t>Coller B</t>
  </si>
  <si>
    <t>Coller Credit Opportunities</t>
  </si>
  <si>
    <t>Coller Credit Opportunities I – Annex II</t>
  </si>
  <si>
    <t>Community Life Sciences, LP</t>
  </si>
  <si>
    <t>Crossroads European Real Estate Fund II</t>
  </si>
  <si>
    <t>Disruptive AI</t>
  </si>
  <si>
    <t>Dover Street XI L.P Dover Street XI L.P</t>
  </si>
  <si>
    <t>ECP Fund V</t>
  </si>
  <si>
    <t>ECP V Co-Invest (Bears)  ECP Fund V (Bears C</t>
  </si>
  <si>
    <t>Electra America Principal Hospitality</t>
  </si>
  <si>
    <t>EQT Infrastructure VI (No.1) USD SCSp</t>
  </si>
  <si>
    <t>EQT Infrastructure VI Co-Investment</t>
  </si>
  <si>
    <t>EU Industrial Club IV SCSp</t>
  </si>
  <si>
    <t>Fund EQT Infrastructure V</t>
  </si>
  <si>
    <t>Green Lantern 911, Limited Partnership</t>
  </si>
  <si>
    <t>Hanaco Growth Ventures III</t>
  </si>
  <si>
    <t>Hanaco II L.P</t>
  </si>
  <si>
    <t>Hanaco III L.P.</t>
  </si>
  <si>
    <t>Harbert Generate Co-Investment Fund</t>
  </si>
  <si>
    <t>Henderson Park Real Estate Fund II</t>
  </si>
  <si>
    <t>HGI Multifamily Credit Fund LP HGI Multifamily Cr</t>
  </si>
  <si>
    <t>HPS-Capricorn Co-Invest LP HPS-Capricorn Co-Inves</t>
  </si>
  <si>
    <t>HV Gondor Feeder L.P</t>
  </si>
  <si>
    <t>ICP II</t>
  </si>
  <si>
    <t>Kain Pera, LP</t>
  </si>
  <si>
    <t>LCN European Fund IV SLP</t>
  </si>
  <si>
    <t>LLCP Lower Middle Market (LLM) III</t>
  </si>
  <si>
    <t>Madison Realty Capital Debt Fund VI LP</t>
  </si>
  <si>
    <t>MORETECH VENTURES II, L.P</t>
  </si>
  <si>
    <t>Morrag Investments I, Limited Partnership</t>
  </si>
  <si>
    <t>One Equity Partners VIII, L.P.</t>
  </si>
  <si>
    <t>Pantheon Global Infrastructure Fund IV -Luxembourg</t>
  </si>
  <si>
    <t xml:space="preserve">Pantheon Zilker, L.P </t>
  </si>
  <si>
    <t>Peregrin Growth</t>
  </si>
  <si>
    <t>phoenix co-invest</t>
  </si>
  <si>
    <t>Qumra Capital IV</t>
  </si>
  <si>
    <t>Qumra Opportunity</t>
  </si>
  <si>
    <t>Sheva Growth Investments L.P. - Series 2</t>
  </si>
  <si>
    <t>Sheva Ventures Fund</t>
  </si>
  <si>
    <t>Stardom Media Ventures Stardom Media Ventures</t>
  </si>
  <si>
    <t>Starlight Bond FP I LP (BTR)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</si>
  <si>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</si>
  <si>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</si>
  <si>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</si>
  <si>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</si>
  <si>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Value Base Fund Limited Partnership</t>
  </si>
  <si>
    <t>Vertex Israel Opportunity II Fund</t>
  </si>
  <si>
    <t>Vertex Ventures OB Limited Partnership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</si>
  <si>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</si>
  <si>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</si>
  <si>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</si>
  <si>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</si>
  <si>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Yellowstone Platform Holdings A LP  Yellowstone</t>
  </si>
  <si>
    <t>קרן Rialto</t>
  </si>
  <si>
    <t>קרן מדיסון</t>
  </si>
  <si>
    <t>קרן מידאל</t>
  </si>
  <si>
    <t>בנק לאומי בע"מ</t>
  </si>
  <si>
    <t xml:space="preserve"> שווי הוגן</t>
  </si>
  <si>
    <t/>
  </si>
  <si>
    <t>הרצל 91 פינת יהודה הלוי 42 בתל אביב</t>
  </si>
  <si>
    <t>פינת הרחובות כנפי נשרים, פרבשטיין , בית הדפוס א.ת. גבעת שאול, ירושלים</t>
  </si>
  <si>
    <t>פרויקט בית ישראל -קנדה  )לשעבר בית יורוקום( ברמת- גן</t>
  </si>
  <si>
    <t>פינת הרחובות הנביאים, דבורה הנביאה, הרב מדל בריכט, שכונת החבשים, ירושלים</t>
  </si>
  <si>
    <t>RF</t>
  </si>
  <si>
    <t xml:space="preserve"> Community SPV GP L.P</t>
  </si>
  <si>
    <t>Disruptive AI GP, L.P</t>
  </si>
  <si>
    <t>Viola Growth IV GP L.P.</t>
  </si>
  <si>
    <t>BC1127150</t>
  </si>
  <si>
    <t>Invesco</t>
  </si>
  <si>
    <t>ECPGFXU8A2SHKVVGJI15</t>
  </si>
  <si>
    <t>Lyxor</t>
  </si>
  <si>
    <t>549300LKOUNDJRX0S640</t>
  </si>
  <si>
    <t>Taboola com Ltd</t>
  </si>
  <si>
    <t>Holborn Centra,88 Kingsway &amp; Kingsbourne House,London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</si>
  <si>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</si>
  <si>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</si>
  <si>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</si>
  <si>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</si>
  <si>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</si>
  <si>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</si>
  <si>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</si>
  <si>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</si>
  <si>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</si>
  <si>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</si>
  <si>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</si>
  <si>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</si>
  <si>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</si>
  <si>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</si>
  <si>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</si>
  <si>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</si>
  <si>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</si>
  <si>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</si>
  <si>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</si>
  <si>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ARC Fund IV Feeder, LP</t>
  </si>
  <si>
    <t>AP Partners II, Limited Partnership</t>
  </si>
  <si>
    <t>Value Base Fund GP</t>
  </si>
  <si>
    <t>IAE1 GP S.A R.L</t>
  </si>
  <si>
    <t xml:space="preserve">Jesselson Group </t>
  </si>
  <si>
    <t>LUCID ALTERNATIVE FUND, LP</t>
  </si>
  <si>
    <t>POALILIT</t>
  </si>
  <si>
    <t>540300662 </t>
  </si>
  <si>
    <t>529900SBSN4ZDPH2EV77</t>
  </si>
  <si>
    <t>254900PCBKYQEVIDSC62</t>
  </si>
  <si>
    <t>549300BLONX7RHTYWF68</t>
  </si>
  <si>
    <t>moh caandid 2020 spv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</si>
  <si>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</si>
  <si>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</si>
  <si>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</si>
  <si>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</si>
  <si>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</si>
  <si>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</si>
  <si>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</si>
  <si>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</si>
  <si>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</si>
  <si>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StreamElements Inc</t>
  </si>
  <si>
    <t xml:space="preserve">ESU4 INDEX  </t>
  </si>
  <si>
    <t>S&amp;P500 EM 09/24</t>
  </si>
  <si>
    <t>NIKKEI225 09/24</t>
  </si>
  <si>
    <t xml:space="preserve">STOXX600 09/24 </t>
  </si>
  <si>
    <t>NASDAQ100 09/24</t>
  </si>
  <si>
    <t xml:space="preserve">MSCI EM 09/24  </t>
  </si>
  <si>
    <t xml:space="preserve">NOU4 INDEX  </t>
  </si>
  <si>
    <t xml:space="preserve">SXOU4 INDEX </t>
  </si>
  <si>
    <t xml:space="preserve">NQU4 INDEX  </t>
  </si>
  <si>
    <t xml:space="preserve">MESM4 INDEX </t>
  </si>
  <si>
    <t>F- 09/24 NASDAQ</t>
  </si>
  <si>
    <t xml:space="preserve">FT TOPIX 09/24 </t>
  </si>
  <si>
    <t>F-RUSSELL 09/24</t>
  </si>
  <si>
    <t xml:space="preserve">FT  DOW 09/24  </t>
  </si>
  <si>
    <t xml:space="preserve">TPU4        </t>
  </si>
  <si>
    <t xml:space="preserve">RTYU4 INDEX </t>
  </si>
  <si>
    <t xml:space="preserve">DMU4 INDEX  </t>
  </si>
  <si>
    <t>ULTRA10 YR09/24</t>
  </si>
  <si>
    <t xml:space="preserve">HWBU4 INDEX </t>
  </si>
  <si>
    <t>Chicago Mercantile Exchange</t>
  </si>
  <si>
    <t>Chicago Board of Trade</t>
  </si>
  <si>
    <t>Osaka Exchange</t>
  </si>
  <si>
    <t>Eurex</t>
  </si>
  <si>
    <t>529900UT4DG0LG5R9007</t>
  </si>
  <si>
    <t>Chicago board of Trade</t>
  </si>
  <si>
    <t>254900HR0IFWPRGM1V77</t>
  </si>
  <si>
    <t>ICE Futures US Indices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</si>
  <si>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</si>
  <si>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</si>
  <si>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</si>
  <si>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</si>
  <si>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</si>
  <si>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</si>
  <si>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</si>
  <si>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</si>
  <si>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</si>
  <si>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</si>
  <si>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</si>
  <si>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</si>
  <si>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</si>
  <si>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</si>
  <si>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</si>
  <si>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</si>
  <si>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</si>
  <si>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</si>
  <si>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</si>
  <si>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</si>
  <si>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</si>
  <si>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</si>
  <si>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</si>
  <si>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</si>
  <si>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</si>
  <si>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</si>
  <si>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</si>
  <si>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</si>
  <si>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</si>
  <si>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</si>
  <si>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</si>
  <si>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</si>
  <si>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</si>
  <si>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</si>
  <si>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</si>
  <si>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</si>
  <si>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</si>
  <si>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</si>
  <si>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</si>
  <si>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</si>
  <si>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</si>
  <si>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</si>
  <si>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</si>
  <si>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</si>
  <si>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</si>
  <si>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</si>
  <si>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</si>
  <si>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</si>
  <si>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</si>
  <si>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</si>
  <si>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</si>
  <si>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</si>
  <si>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</si>
  <si>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</si>
  <si>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</si>
  <si>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</si>
  <si>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</si>
  <si>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</si>
  <si>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</si>
  <si>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</si>
  <si>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</si>
  <si>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</si>
  <si>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</si>
  <si>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</si>
  <si>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</si>
  <si>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</si>
  <si>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</si>
  <si>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</si>
  <si>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</si>
  <si>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70</t>
  </si>
  <si>
    <t>הלוואה 71</t>
  </si>
  <si>
    <t>הלוואה 72</t>
  </si>
  <si>
    <t>הלוואה 73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</si>
  <si>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</si>
  <si>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</si>
  <si>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</si>
  <si>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</si>
  <si>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</si>
  <si>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</si>
  <si>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</si>
  <si>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</si>
  <si>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82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</si>
  <si>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</si>
  <si>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</si>
  <si>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</si>
  <si>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</si>
  <si>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</si>
  <si>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</si>
  <si>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</si>
  <si>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</si>
  <si>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</si>
  <si>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</si>
  <si>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</si>
  <si>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94</t>
  </si>
  <si>
    <t>הלוואה 95</t>
  </si>
  <si>
    <t>הלוואה 96</t>
  </si>
  <si>
    <t>הלוואה 97</t>
  </si>
  <si>
    <t>הלוואה 98</t>
  </si>
  <si>
    <t>הלוואה 99</t>
  </si>
  <si>
    <t>הלוואה 100</t>
  </si>
  <si>
    <t>הלוואה 101</t>
  </si>
  <si>
    <t>הלוואה 102</t>
  </si>
  <si>
    <t>הלוואה 103</t>
  </si>
  <si>
    <t>הלוואה 104</t>
  </si>
  <si>
    <t>הלוואה 105</t>
  </si>
  <si>
    <t>הלוואה 106</t>
  </si>
  <si>
    <t>הלוואה 107</t>
  </si>
  <si>
    <t>הלוואה 108</t>
  </si>
  <si>
    <t>הלוואה 109</t>
  </si>
  <si>
    <t>הלוואה 110</t>
  </si>
  <si>
    <t>הלוואה 111</t>
  </si>
  <si>
    <t>הלוואה 112</t>
  </si>
  <si>
    <t>הלוואה 113</t>
  </si>
  <si>
    <t>הלוואה 114</t>
  </si>
  <si>
    <t>הלוואה 115</t>
  </si>
  <si>
    <t>הלוואה 116</t>
  </si>
  <si>
    <t>הלוואה 117</t>
  </si>
  <si>
    <t>הלוואה 118</t>
  </si>
  <si>
    <t>הלוואה 119</t>
  </si>
  <si>
    <t>הלוואה 120</t>
  </si>
  <si>
    <t>הלוואה 121</t>
  </si>
  <si>
    <t>הלוואה 122</t>
  </si>
  <si>
    <t>הלוואה 123</t>
  </si>
  <si>
    <t>הלוואה 124</t>
  </si>
  <si>
    <t>הלוואה 125</t>
  </si>
  <si>
    <t>הלוואה 126</t>
  </si>
  <si>
    <t>הלוואה 127</t>
  </si>
  <si>
    <t>הלוואה 128</t>
  </si>
  <si>
    <t>הלוואה 129</t>
  </si>
  <si>
    <t>הלוואה 130</t>
  </si>
  <si>
    <t>הלוואה 131</t>
  </si>
  <si>
    <t>הלוואה 132</t>
  </si>
  <si>
    <t>הלוואה 133</t>
  </si>
  <si>
    <t>הלוואה 134</t>
  </si>
  <si>
    <t>הלוואה 135</t>
  </si>
  <si>
    <t>הלוואה 136</t>
  </si>
  <si>
    <t>הלוואה 137</t>
  </si>
  <si>
    <t>הלוואה 138</t>
  </si>
  <si>
    <t>הלוואה 139</t>
  </si>
  <si>
    <t>הלוואה 140</t>
  </si>
  <si>
    <t>הלוואה 141</t>
  </si>
  <si>
    <t>הלוואה 142</t>
  </si>
  <si>
    <t>הלוואה 143</t>
  </si>
  <si>
    <t>הלוואה 144</t>
  </si>
  <si>
    <t>הלוואה 145</t>
  </si>
  <si>
    <t>הלוואה 146</t>
  </si>
  <si>
    <t>הלוואה 147</t>
  </si>
  <si>
    <t>הלוואה 148</t>
  </si>
  <si>
    <t>הלוואה 149</t>
  </si>
  <si>
    <t>הלוואה 150</t>
  </si>
  <si>
    <t>הלוואה 151</t>
  </si>
  <si>
    <t xml:space="preserve">דודו גייזלר </t>
  </si>
  <si>
    <t>074-7811251</t>
  </si>
  <si>
    <t>dudu.gaizler@more.co.il</t>
  </si>
  <si>
    <t>ריק במקור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</si>
</sst>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0.000"/>
    <numFmt numFmtId="169" formatCode="#,##0.000%"/>
    <numFmt numFmtId="170" formatCode="#0.000%"/>
    <numFmt numFmtId="171" formatCode="#,##0.##"/>
    <numFmt numFmtId="172" formatCode="dd/mm/yy"/>
    <numFmt numFmtId="173" formatCode="#,##0.0000;\-#,##0.0000;\ \ "/>
    <numFmt numFmtId="174" formatCode="#,##0.000;\-#,##0.000;\ \ "/>
    <numFmt numFmtId="175" formatCode="#,##0.0000"/>
    <numFmt numFmtId="176" formatCode="#,##0.####"/>
    <numFmt numFmtId="177" formatCode="#,##0.###"/>
    <numFmt numFmtId="178" formatCode="#,##0.00%"/>
    <numFmt numFmtId="179" formatCode="#,##0.000_ ;\-#,##0.000\ "/>
    <numFmt numFmtId="180" formatCode="0.000%"/>
    <numFmt numFmtId="181" formatCode="0.0000"/>
    <numFmt numFmtId="182" formatCode=";;;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7" borderId="0" applyNumberFormat="0" applyBorder="0" applyAlignment="0" applyProtection="0"/>
    <xf numFmtId="0" fontId="30" fillId="0" borderId="0" applyNumberFormat="0" applyFill="0" applyBorder="0" applyAlignment="0" applyProtection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2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>
      <alignment horizontal="right" readingOrder="1"/>
    </xf>
    <xf numFmtId="0" fontId="2" fillId="0" borderId="0" xfId="0" applyFont="1"/>
    <xf numFmtId="0" fontId="9" fillId="4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5" fillId="4" borderId="0" xfId="0" applyFont="1" applyFill="1"/>
    <xf numFmtId="0" fontId="3" fillId="0" borderId="0" xfId="0" applyFont="1" applyProtection="1">
      <protection locked="0"/>
    </xf>
    <xf numFmtId="0" fontId="7" fillId="3" borderId="3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3" fillId="2" borderId="4" xfId="0" applyFont="1" applyFill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2" fillId="0" borderId="0" xfId="0" applyFont="1" applyProtection="1">
      <protection locked="0"/>
    </xf>
    <xf numFmtId="0" fontId="7" fillId="3" borderId="9" xfId="0" applyFont="1" applyFill="1" applyBorder="1" applyAlignment="1">
      <alignment horizontal="center" vertical="center" wrapText="1"/>
    </xf>
    <xf numFmtId="0" fontId="12" fillId="0" borderId="0" xfId="0" applyFont="1" applyProtection="1">
      <protection locked="0"/>
    </xf>
    <xf numFmtId="0" fontId="11" fillId="5" borderId="0" xfId="1" applyFont="1" applyFill="1" applyAlignment="1" applyProtection="1">
      <alignment horizontal="left" vertical="center" wrapText="1" indent="1"/>
      <protection locked="0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0" fontId="16" fillId="0" borderId="1" xfId="0" applyFont="1" applyBorder="1" applyAlignment="1">
      <alignment vertical="center" wrapText="1" readingOrder="2"/>
    </xf>
    <xf numFmtId="0" fontId="16" fillId="0" borderId="1" xfId="0" applyFont="1" applyBorder="1" applyAlignment="1">
      <alignment horizontal="right" vertical="center" wrapText="1" readingOrder="2"/>
    </xf>
    <xf numFmtId="2" fontId="16" fillId="0" borderId="1" xfId="0" applyNumberFormat="1" applyFont="1" applyBorder="1" applyAlignment="1">
      <alignment vertical="center" wrapText="1" readingOrder="2"/>
    </xf>
    <xf numFmtId="165" fontId="16" fillId="0" borderId="1" xfId="0" applyNumberFormat="1" applyFont="1" applyBorder="1" applyAlignment="1">
      <alignment vertical="center" wrapText="1" readingOrder="2"/>
    </xf>
    <xf numFmtId="0" fontId="2" fillId="6" borderId="0" xfId="0" applyFont="1" applyFill="1"/>
    <xf numFmtId="1" fontId="0" fillId="0" borderId="0" xfId="0" applyNumberFormat="1" applyAlignment="1">
      <alignment horizontal="right"/>
    </xf>
    <xf numFmtId="0" fontId="17" fillId="0" borderId="1" xfId="0" applyFont="1" applyBorder="1" applyAlignment="1">
      <alignment vertical="center" wrapText="1" readingOrder="2"/>
    </xf>
    <xf numFmtId="0" fontId="6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9" fillId="0" borderId="0" xfId="0" applyFont="1"/>
    <xf numFmtId="0" fontId="0" fillId="0" borderId="7" xfId="0" applyBorder="1" applyAlignment="1">
      <alignment horizontal="righ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2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top"/>
    </xf>
    <xf numFmtId="0" fontId="2" fillId="2" borderId="10" xfId="0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right" vertical="top"/>
    </xf>
    <xf numFmtId="0" fontId="3" fillId="0" borderId="5" xfId="0" applyFont="1" applyBorder="1" applyAlignment="1">
      <alignment horizontal="right" vertical="top"/>
    </xf>
    <xf numFmtId="0" fontId="3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1" fillId="5" borderId="12" xfId="1" applyFont="1" applyFill="1" applyBorder="1" applyAlignment="1" applyProtection="1">
      <alignment horizontal="right" vertical="center" wrapText="1"/>
      <protection locked="0"/>
    </xf>
    <xf numFmtId="0" fontId="11" fillId="5" borderId="12" xfId="1" applyFont="1" applyFill="1" applyBorder="1" applyAlignment="1">
      <alignment horizontal="right" vertical="center" wrapText="1"/>
    </xf>
    <xf numFmtId="0" fontId="11" fillId="5" borderId="12" xfId="1" applyFont="1" applyFill="1" applyBorder="1" applyAlignment="1" applyProtection="1">
      <alignment horizontal="left" vertical="center" wrapText="1" indent="1"/>
      <protection locked="0"/>
    </xf>
    <xf numFmtId="0" fontId="7" fillId="3" borderId="1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right" vertical="center"/>
    </xf>
    <xf numFmtId="0" fontId="7" fillId="3" borderId="3" xfId="0" applyFont="1" applyFill="1" applyBorder="1" applyAlignment="1">
      <alignment horizontal="center" vertical="center" wrapText="1" readingOrder="2"/>
    </xf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 applyAlignment="1">
      <alignment horizontal="right"/>
    </xf>
    <xf numFmtId="0" fontId="20" fillId="0" borderId="1" xfId="0" applyFont="1" applyBorder="1" applyAlignment="1">
      <alignment horizontal="center" vertical="center" wrapText="1" readingOrder="2"/>
    </xf>
    <xf numFmtId="0" fontId="21" fillId="0" borderId="1" xfId="0" applyFont="1" applyBorder="1" applyAlignment="1">
      <alignment vertical="center" wrapText="1" readingOrder="2"/>
    </xf>
    <xf numFmtId="0" fontId="2" fillId="2" borderId="5" xfId="0" applyFont="1" applyFill="1" applyBorder="1" applyAlignment="1">
      <alignment horizontal="right"/>
    </xf>
    <xf numFmtId="0" fontId="3" fillId="0" borderId="18" xfId="0" applyFont="1" applyBorder="1" applyAlignment="1">
      <alignment horizontal="right" vertical="top"/>
    </xf>
    <xf numFmtId="0" fontId="2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2" fillId="2" borderId="4" xfId="0" applyFont="1" applyFill="1" applyBorder="1" applyAlignment="1">
      <alignment horizontal="right"/>
    </xf>
    <xf numFmtId="0" fontId="17" fillId="0" borderId="0" xfId="0" applyFont="1"/>
    <xf numFmtId="0" fontId="2" fillId="2" borderId="4" xfId="0" applyFont="1" applyFill="1" applyBorder="1" applyAlignment="1">
      <alignment horizontal="right"/>
    </xf>
    <xf numFmtId="17" fontId="0" fillId="0" borderId="0" xfId="0" applyNumberFormat="1"/>
    <xf numFmtId="0" fontId="22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" fillId="0" borderId="0" xfId="0" applyFont="1" applyAlignment="1">
      <alignment horizontal="right"/>
    </xf>
    <xf numFmtId="0" fontId="24" fillId="2" borderId="4" xfId="0" applyFont="1" applyFill="1" applyBorder="1" applyAlignment="1">
      <alignment horizontal="right"/>
    </xf>
    <xf numFmtId="167" fontId="25" fillId="0" borderId="21" xfId="0" applyNumberFormat="1" applyFont="1" applyBorder="1" applyAlignment="1">
      <alignment horizontal="right" vertical="top"/>
    </xf>
    <xf numFmtId="0" fontId="25" fillId="0" borderId="21" xfId="0" applyFont="1" applyBorder="1" applyAlignment="1">
      <alignment horizontal="right" vertical="top"/>
    </xf>
    <xf numFmtId="0" fontId="0" fillId="0" borderId="21" xfId="0" applyBorder="1"/>
    <xf numFmtId="3" fontId="25" fillId="0" borderId="21" xfId="0" applyNumberFormat="1" applyFont="1" applyBorder="1" applyAlignment="1">
      <alignment horizontal="right" vertical="top"/>
    </xf>
    <xf numFmtId="177" fontId="25" fillId="0" borderId="21" xfId="0" applyNumberFormat="1" applyFont="1" applyBorder="1" applyAlignment="1">
      <alignment horizontal="right" vertical="top"/>
    </xf>
    <xf numFmtId="10" fontId="4" fillId="0" borderId="0" xfId="3" applyNumberFormat="1" applyFont="1"/>
    <xf numFmtId="14" fontId="0" fillId="0" borderId="21" xfId="0" applyNumberFormat="1" applyBorder="1"/>
    <xf numFmtId="14" fontId="4" fillId="0" borderId="0" xfId="0" applyNumberFormat="1" applyFont="1"/>
    <xf numFmtId="3" fontId="0" fillId="0" borderId="21" xfId="0" applyNumberFormat="1" applyBorder="1"/>
    <xf numFmtId="10" fontId="0" fillId="0" borderId="21" xfId="3" applyNumberFormat="1" applyFont="1" applyBorder="1"/>
    <xf numFmtId="0" fontId="27" fillId="0" borderId="0" xfId="0" applyFont="1"/>
    <xf numFmtId="167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right" vertical="top"/>
    </xf>
    <xf numFmtId="14" fontId="27" fillId="0" borderId="21" xfId="0" applyNumberFormat="1" applyFont="1" applyBorder="1" applyAlignment="1">
      <alignment horizontal="right" vertical="top"/>
    </xf>
    <xf numFmtId="168" fontId="27" fillId="0" borderId="21" xfId="0" applyNumberFormat="1" applyFont="1" applyBorder="1" applyAlignment="1">
      <alignment horizontal="right" vertical="top"/>
    </xf>
    <xf numFmtId="166" fontId="27" fillId="0" borderId="21" xfId="0" applyNumberFormat="1" applyFont="1" applyBorder="1" applyAlignment="1">
      <alignment horizontal="right" vertical="top"/>
    </xf>
    <xf numFmtId="169" fontId="27" fillId="0" borderId="21" xfId="0" applyNumberFormat="1" applyFont="1" applyBorder="1" applyAlignment="1">
      <alignment horizontal="right" vertical="top"/>
    </xf>
    <xf numFmtId="0" fontId="27" fillId="0" borderId="21" xfId="0" applyFont="1" applyBorder="1"/>
    <xf numFmtId="0" fontId="27" fillId="0" borderId="21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27" fillId="0" borderId="21" xfId="0" applyFont="1" applyBorder="1" applyAlignment="1">
      <alignment horizontal="right" readingOrder="2"/>
    </xf>
    <xf numFmtId="0" fontId="27" fillId="0" borderId="21" xfId="0" applyFont="1" applyBorder="1" applyAlignment="1">
      <alignment horizontal="center" vertical="top"/>
    </xf>
    <xf numFmtId="14" fontId="27" fillId="0" borderId="21" xfId="0" applyNumberFormat="1" applyFont="1" applyBorder="1"/>
    <xf numFmtId="168" fontId="27" fillId="0" borderId="21" xfId="0" applyNumberFormat="1" applyFont="1" applyBorder="1" applyAlignment="1">
      <alignment horizontal="center" vertical="top"/>
    </xf>
    <xf numFmtId="169" fontId="27" fillId="0" borderId="21" xfId="0" applyNumberFormat="1" applyFont="1" applyBorder="1" applyAlignment="1">
      <alignment horizontal="center" vertical="top"/>
    </xf>
    <xf numFmtId="170" fontId="27" fillId="0" borderId="21" xfId="0" applyNumberFormat="1" applyFont="1" applyBorder="1" applyAlignment="1">
      <alignment horizontal="center" vertical="top"/>
    </xf>
    <xf numFmtId="14" fontId="27" fillId="0" borderId="21" xfId="0" applyNumberFormat="1" applyFont="1" applyBorder="1" applyAlignment="1">
      <alignment horizontal="center" vertical="top"/>
    </xf>
    <xf numFmtId="3" fontId="27" fillId="0" borderId="21" xfId="0" applyNumberFormat="1" applyFont="1" applyBorder="1" applyAlignment="1">
      <alignment horizontal="center" vertical="top"/>
    </xf>
    <xf numFmtId="172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 applyAlignment="1">
      <alignment horizontal="center" vertical="top"/>
    </xf>
    <xf numFmtId="166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right" vertical="top" readingOrder="2"/>
    </xf>
    <xf numFmtId="178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/>
    <xf numFmtId="10" fontId="27" fillId="0" borderId="0" xfId="3" applyNumberFormat="1" applyFont="1"/>
    <xf numFmtId="14" fontId="27" fillId="0" borderId="21" xfId="0" applyNumberFormat="1" applyFont="1" applyBorder="1" applyAlignment="1">
      <alignment horizontal="center" vertical="top" readingOrder="2"/>
    </xf>
    <xf numFmtId="14" fontId="28" fillId="0" borderId="21" xfId="5" applyNumberFormat="1" applyFont="1" applyFill="1" applyBorder="1"/>
    <xf numFmtId="0" fontId="27" fillId="0" borderId="21" xfId="0" applyFont="1" applyBorder="1" applyAlignment="1">
      <alignment horizontal="center"/>
    </xf>
    <xf numFmtId="0" fontId="27" fillId="0" borderId="0" xfId="0" applyFont="1" applyAlignment="1">
      <alignment horizontal="center"/>
    </xf>
    <xf numFmtId="173" fontId="27" fillId="0" borderId="21" xfId="0" applyNumberFormat="1" applyFont="1" applyBorder="1" applyAlignment="1">
      <alignment horizontal="center" vertical="top"/>
    </xf>
    <xf numFmtId="174" fontId="27" fillId="0" borderId="21" xfId="0" applyNumberFormat="1" applyFont="1" applyBorder="1" applyAlignment="1">
      <alignment horizontal="center" vertical="top"/>
    </xf>
    <xf numFmtId="175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center" vertical="top"/>
    </xf>
    <xf numFmtId="179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center" vertical="top" readingOrder="2"/>
    </xf>
    <xf numFmtId="176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1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left"/>
    </xf>
    <xf numFmtId="1" fontId="27" fillId="0" borderId="21" xfId="0" applyNumberFormat="1" applyFont="1" applyBorder="1"/>
    <xf numFmtId="0" fontId="28" fillId="0" borderId="21" xfId="0" applyFont="1" applyBorder="1" applyAlignment="1">
      <alignment horizontal="center" vertical="top"/>
    </xf>
    <xf numFmtId="10" fontId="27" fillId="0" borderId="21" xfId="0" applyNumberFormat="1" applyFont="1" applyBorder="1" applyAlignment="1">
      <alignment horizontal="center" vertical="top"/>
    </xf>
    <xf numFmtId="10" fontId="27" fillId="0" borderId="21" xfId="0" applyNumberFormat="1" applyFont="1" applyBorder="1"/>
    <xf numFmtId="10" fontId="27" fillId="0" borderId="0" xfId="0" applyNumberFormat="1" applyFont="1"/>
    <xf numFmtId="3" fontId="27" fillId="0" borderId="21" xfId="0" applyNumberFormat="1" applyFont="1" applyBorder="1" applyAlignment="1">
      <alignment horizontal="right" vertical="top"/>
    </xf>
    <xf numFmtId="171" fontId="27" fillId="0" borderId="21" xfId="0" applyNumberFormat="1" applyFont="1" applyBorder="1" applyAlignment="1">
      <alignment horizontal="right" vertical="top"/>
    </xf>
    <xf numFmtId="0" fontId="27" fillId="0" borderId="1" xfId="0" applyFont="1" applyBorder="1" applyProtection="1">
      <protection locked="0"/>
    </xf>
    <xf numFmtId="170" fontId="27" fillId="0" borderId="21" xfId="0" applyNumberFormat="1" applyFont="1" applyBorder="1" applyAlignment="1">
      <alignment horizontal="right" vertical="top"/>
    </xf>
    <xf numFmtId="0" fontId="27" fillId="0" borderId="0" xfId="0" applyFont="1" applyProtection="1">
      <protection locked="0"/>
    </xf>
    <xf numFmtId="0" fontId="27" fillId="0" borderId="0" xfId="0" applyFont="1" applyAlignment="1">
      <alignment vertical="center" wrapText="1"/>
    </xf>
    <xf numFmtId="166" fontId="27" fillId="0" borderId="0" xfId="0" applyNumberFormat="1" applyFont="1"/>
    <xf numFmtId="164" fontId="27" fillId="0" borderId="0" xfId="4" applyFont="1"/>
    <xf numFmtId="10" fontId="27" fillId="0" borderId="0" xfId="3" applyNumberFormat="1" applyFont="1" applyFill="1"/>
    <xf numFmtId="166" fontId="27" fillId="0" borderId="11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166" fontId="29" fillId="0" borderId="11" xfId="0" applyNumberFormat="1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7" fillId="3" borderId="3" xfId="0" applyFont="1" applyFill="1" applyBorder="1" applyAlignment="1">
      <alignment vertical="center" wrapText="1"/>
    </xf>
    <xf numFmtId="180" fontId="27" fillId="0" borderId="21" xfId="3" applyNumberFormat="1" applyFont="1" applyBorder="1" applyAlignment="1">
      <alignment horizontal="center"/>
    </xf>
    <xf numFmtId="0" fontId="27" fillId="0" borderId="21" xfId="0" applyFont="1" applyBorder="1" applyAlignment="1">
      <alignment vertical="top"/>
    </xf>
    <xf numFmtId="0" fontId="3" fillId="0" borderId="0" xfId="0" applyFont="1" applyAlignment="1" applyProtection="1">
      <alignment horizontal="center"/>
      <protection locked="0"/>
    </xf>
    <xf numFmtId="1" fontId="7" fillId="3" borderId="3" xfId="0" applyNumberFormat="1" applyFont="1" applyFill="1" applyBorder="1" applyAlignment="1">
      <alignment horizontal="center" vertical="center" wrapText="1"/>
    </xf>
    <xf numFmtId="1" fontId="27" fillId="0" borderId="0" xfId="0" applyNumberFormat="1" applyFont="1"/>
    <xf numFmtId="181" fontId="7" fillId="3" borderId="3" xfId="0" applyNumberFormat="1" applyFont="1" applyFill="1" applyBorder="1" applyAlignment="1">
      <alignment horizontal="center" vertical="center" wrapText="1"/>
    </xf>
    <xf numFmtId="181" fontId="27" fillId="0" borderId="21" xfId="0" applyNumberFormat="1" applyFont="1" applyBorder="1" applyAlignment="1">
      <alignment horizontal="right" vertical="top"/>
    </xf>
    <xf numFmtId="181" fontId="27" fillId="0" borderId="21" xfId="0" applyNumberFormat="1" applyFont="1" applyBorder="1"/>
    <xf numFmtId="181" fontId="27" fillId="0" borderId="0" xfId="0" applyNumberFormat="1" applyFont="1"/>
    <xf numFmtId="4" fontId="7" fillId="3" borderId="3" xfId="0" applyNumberFormat="1" applyFont="1" applyFill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right" vertical="top"/>
    </xf>
    <xf numFmtId="4" fontId="27" fillId="0" borderId="21" xfId="0" applyNumberFormat="1" applyFont="1" applyBorder="1"/>
    <xf numFmtId="4" fontId="27" fillId="0" borderId="0" xfId="0" applyNumberFormat="1" applyFont="1"/>
    <xf numFmtId="166" fontId="7" fillId="3" borderId="3" xfId="0" applyNumberFormat="1" applyFont="1" applyFill="1" applyBorder="1" applyAlignment="1">
      <alignment horizontal="center" vertical="center" wrapText="1"/>
    </xf>
    <xf numFmtId="166" fontId="27" fillId="0" borderId="21" xfId="0" applyNumberFormat="1" applyFont="1" applyBorder="1"/>
    <xf numFmtId="0" fontId="30" fillId="5" borderId="12" xfId="6" applyFill="1" applyBorder="1" applyAlignment="1" applyProtection="1">
      <alignment vertical="center" wrapText="1"/>
      <protection locked="0"/>
    </xf>
    <xf numFmtId="0" fontId="27" fillId="0" borderId="14" xfId="0" applyFont="1" applyBorder="1"/>
    <xf numFmtId="0" fontId="7" fillId="3" borderId="14" xfId="0" applyFont="1" applyFill="1" applyBorder="1" applyAlignment="1">
      <alignment horizontal="right" vertical="center" wrapText="1"/>
    </xf>
    <xf numFmtId="10" fontId="27" fillId="0" borderId="13" xfId="0" applyNumberFormat="1" applyFont="1" applyBorder="1" applyAlignment="1">
      <alignment horizontal="center" vertical="center" wrapText="1"/>
    </xf>
    <xf numFmtId="10" fontId="29" fillId="0" borderId="13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27" fillId="0" borderId="25" xfId="0" applyFont="1" applyBorder="1"/>
    <xf numFmtId="182" fontId="6" fillId="3" borderId="22" xfId="0" applyNumberFormat="1" applyFont="1" applyFill="1" applyBorder="1" applyAlignment="1">
      <alignment horizontal="center" vertical="center" wrapText="1"/>
    </xf>
    <xf numFmtId="182" fontId="27" fillId="0" borderId="11" xfId="0" applyNumberFormat="1" applyFont="1" applyBorder="1" applyAlignment="1">
      <alignment horizontal="center" vertical="center" wrapText="1"/>
    </xf>
    <xf numFmtId="182" fontId="27" fillId="0" borderId="13" xfId="0" applyNumberFormat="1" applyFont="1" applyBorder="1" applyAlignment="1">
      <alignment horizontal="center" vertical="center" wrapText="1"/>
    </xf>
    <xf numFmtId="182" fontId="27" fillId="0" borderId="26" xfId="0" applyNumberFormat="1" applyFont="1" applyBorder="1" applyAlignment="1">
      <alignment horizontal="center" vertical="center" wrapText="1"/>
    </xf>
    <xf numFmtId="182" fontId="27" fillId="0" borderId="27" xfId="0" applyNumberFormat="1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182" fontId="27" fillId="0" borderId="0" xfId="0" applyNumberFormat="1" applyFont="1"/>
    <xf numFmtId="0" fontId="27" fillId="0" borderId="29" xfId="0" applyFont="1" applyBorder="1" applyAlignment="1">
      <alignment horizontal="right" vertical="top"/>
    </xf>
    <xf numFmtId="168" fontId="27" fillId="0" borderId="29" xfId="0" applyNumberFormat="1" applyFont="1" applyBorder="1" applyAlignment="1">
      <alignment horizontal="right" vertical="top"/>
    </xf>
    <xf numFmtId="14" fontId="27" fillId="0" borderId="29" xfId="0" applyNumberFormat="1" applyFont="1" applyBorder="1" applyAlignment="1">
      <alignment horizontal="right" vertical="top"/>
    </xf>
    <xf numFmtId="169" fontId="27" fillId="0" borderId="29" xfId="0" applyNumberFormat="1" applyFont="1" applyBorder="1" applyAlignment="1">
      <alignment horizontal="right" vertical="top"/>
    </xf>
    <xf numFmtId="170" fontId="27" fillId="0" borderId="29" xfId="0" applyNumberFormat="1" applyFont="1" applyBorder="1" applyAlignment="1">
      <alignment horizontal="right" vertical="top"/>
    </xf>
    <xf numFmtId="166" fontId="27" fillId="0" borderId="29" xfId="0" applyNumberFormat="1" applyFont="1" applyBorder="1" applyAlignment="1">
      <alignment horizontal="right" vertical="top"/>
    </xf>
    <xf numFmtId="0" fontId="27" fillId="0" borderId="29" xfId="0" applyFont="1" applyBorder="1"/>
    <xf numFmtId="182" fontId="27" fillId="0" borderId="21" xfId="0" applyNumberFormat="1" applyFont="1" applyBorder="1" applyAlignment="1">
      <alignment horizontal="right" vertical="top"/>
    </xf>
    <xf numFmtId="182" fontId="27" fillId="0" borderId="21" xfId="0" applyNumberFormat="1" applyFont="1" applyBorder="1"/>
    <xf numFmtId="182" fontId="27" fillId="0" borderId="29" xfId="0" applyNumberFormat="1" applyFont="1" applyBorder="1" applyAlignment="1">
      <alignment horizontal="right" vertical="top"/>
    </xf>
    <xf numFmtId="182" fontId="27" fillId="0" borderId="29" xfId="0" applyNumberFormat="1" applyFont="1" applyBorder="1"/>
    <xf numFmtId="167" fontId="27" fillId="0" borderId="29" xfId="0" applyNumberFormat="1" applyFont="1" applyBorder="1" applyAlignment="1">
      <alignment horizontal="right" vertical="top"/>
    </xf>
    <xf numFmtId="0" fontId="27" fillId="0" borderId="29" xfId="0" applyFont="1" applyBorder="1" applyAlignment="1">
      <alignment horizontal="center" vertical="top"/>
    </xf>
    <xf numFmtId="166" fontId="27" fillId="0" borderId="29" xfId="0" applyNumberFormat="1" applyFont="1" applyBorder="1" applyAlignment="1">
      <alignment horizontal="center" vertical="top"/>
    </xf>
    <xf numFmtId="169" fontId="27" fillId="0" borderId="29" xfId="0" applyNumberFormat="1" applyFont="1" applyBorder="1" applyAlignment="1">
      <alignment horizontal="center" vertical="top"/>
    </xf>
    <xf numFmtId="1" fontId="27" fillId="0" borderId="29" xfId="0" applyNumberFormat="1" applyFont="1" applyBorder="1" applyAlignment="1">
      <alignment horizontal="right" vertical="top"/>
    </xf>
    <xf numFmtId="3" fontId="27" fillId="0" borderId="29" xfId="0" applyNumberFormat="1" applyFont="1" applyBorder="1" applyAlignment="1">
      <alignment horizontal="right" vertical="top"/>
    </xf>
    <xf numFmtId="0" fontId="7" fillId="3" borderId="28" xfId="0" applyFont="1" applyFill="1" applyBorder="1" applyAlignment="1">
      <alignment horizontal="right" vertical="center" wrapText="1"/>
    </xf>
    <xf numFmtId="170" fontId="27" fillId="0" borderId="29" xfId="0" applyNumberFormat="1" applyFont="1" applyBorder="1" applyAlignment="1">
      <alignment horizontal="center" vertical="top"/>
    </xf>
    <xf numFmtId="172" fontId="27" fillId="0" borderId="29" xfId="0" applyNumberFormat="1" applyFont="1" applyBorder="1" applyAlignment="1">
      <alignment horizontal="center" vertical="top"/>
    </xf>
    <xf numFmtId="14" fontId="27" fillId="0" borderId="29" xfId="0" applyNumberFormat="1" applyFont="1" applyBorder="1" applyAlignment="1">
      <alignment horizontal="center" vertical="top"/>
    </xf>
    <xf numFmtId="10" fontId="27" fillId="0" borderId="29" xfId="0" applyNumberFormat="1" applyFont="1" applyBorder="1" applyAlignment="1">
      <alignment horizontal="center" vertical="top"/>
    </xf>
    <xf numFmtId="182" fontId="27" fillId="0" borderId="21" xfId="0" applyNumberFormat="1" applyFont="1" applyBorder="1" applyAlignment="1">
      <alignment horizontal="center" vertical="top"/>
    </xf>
    <xf numFmtId="182" fontId="27" fillId="0" borderId="29" xfId="0" applyNumberFormat="1" applyFont="1" applyBorder="1" applyAlignment="1">
      <alignment horizontal="center" vertical="top"/>
    </xf>
    <xf numFmtId="10" fontId="7" fillId="3" borderId="28" xfId="0" applyNumberFormat="1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top"/>
    </xf>
    <xf numFmtId="168" fontId="27" fillId="0" borderId="29" xfId="0" applyNumberFormat="1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left" vertical="top"/>
    </xf>
    <xf numFmtId="0" fontId="27" fillId="0" borderId="29" xfId="0" applyFont="1" applyBorder="1" applyAlignment="1">
      <alignment horizontal="left" vertical="top"/>
    </xf>
    <xf numFmtId="175" fontId="27" fillId="0" borderId="29" xfId="0" applyNumberFormat="1" applyFont="1" applyBorder="1" applyAlignment="1">
      <alignment horizontal="center" vertical="top"/>
    </xf>
    <xf numFmtId="10" fontId="7" fillId="3" borderId="28" xfId="3" applyNumberFormat="1" applyFont="1" applyFill="1" applyBorder="1" applyAlignment="1">
      <alignment horizontal="center" vertical="center" wrapText="1"/>
    </xf>
    <xf numFmtId="14" fontId="27" fillId="0" borderId="29" xfId="0" applyNumberFormat="1" applyFont="1" applyBorder="1"/>
    <xf numFmtId="0" fontId="27" fillId="0" borderId="29" xfId="0" applyFont="1" applyBorder="1" applyAlignment="1">
      <alignment horizontal="right"/>
    </xf>
    <xf numFmtId="182" fontId="27" fillId="0" borderId="21" xfId="0" applyNumberFormat="1" applyFont="1" applyBorder="1" applyAlignment="1">
      <alignment horizontal="right" readingOrder="2"/>
    </xf>
    <xf numFmtId="182" fontId="27" fillId="0" borderId="21" xfId="3" applyNumberFormat="1" applyFont="1" applyBorder="1" applyAlignment="1">
      <alignment horizontal="center" vertical="top"/>
    </xf>
    <xf numFmtId="182" fontId="27" fillId="0" borderId="21" xfId="0" applyNumberFormat="1" applyFont="1" applyBorder="1" applyAlignment="1">
      <alignment horizontal="right"/>
    </xf>
    <xf numFmtId="182" fontId="27" fillId="0" borderId="21" xfId="0" applyNumberFormat="1" applyFont="1" applyBorder="1" applyAlignment="1">
      <alignment horizontal="right" vertical="top" readingOrder="2"/>
    </xf>
    <xf numFmtId="182" fontId="27" fillId="0" borderId="29" xfId="0" applyNumberFormat="1" applyFont="1" applyBorder="1" applyAlignment="1">
      <alignment horizontal="right" vertical="top" readingOrder="2"/>
    </xf>
    <xf numFmtId="182" fontId="27" fillId="0" borderId="29" xfId="3" applyNumberFormat="1" applyFont="1" applyBorder="1" applyAlignment="1">
      <alignment horizontal="center" vertical="top"/>
    </xf>
    <xf numFmtId="182" fontId="27" fillId="0" borderId="29" xfId="0" applyNumberFormat="1" applyFont="1" applyBorder="1" applyAlignment="1">
      <alignment horizontal="right"/>
    </xf>
    <xf numFmtId="14" fontId="27" fillId="0" borderId="29" xfId="0" applyNumberFormat="1" applyFont="1" applyBorder="1" applyAlignment="1">
      <alignment horizontal="center" vertical="top" readingOrder="2"/>
    </xf>
    <xf numFmtId="10" fontId="27" fillId="0" borderId="29" xfId="3" applyNumberFormat="1" applyFont="1" applyBorder="1"/>
    <xf numFmtId="14" fontId="7" fillId="3" borderId="28" xfId="0" applyNumberFormat="1" applyFont="1" applyFill="1" applyBorder="1" applyAlignment="1">
      <alignment horizontal="center" vertical="center" wrapText="1"/>
    </xf>
    <xf numFmtId="167" fontId="25" fillId="0" borderId="29" xfId="0" applyNumberFormat="1" applyFont="1" applyBorder="1" applyAlignment="1">
      <alignment horizontal="right" vertical="top"/>
    </xf>
    <xf numFmtId="0" fontId="0" fillId="0" borderId="29" xfId="0" applyBorder="1"/>
    <xf numFmtId="14" fontId="0" fillId="0" borderId="29" xfId="0" applyNumberFormat="1" applyBorder="1"/>
    <xf numFmtId="0" fontId="25" fillId="0" borderId="29" xfId="0" applyFont="1" applyBorder="1" applyAlignment="1">
      <alignment horizontal="right" vertical="top"/>
    </xf>
    <xf numFmtId="177" fontId="25" fillId="0" borderId="29" xfId="0" applyNumberFormat="1" applyFont="1" applyBorder="1" applyAlignment="1">
      <alignment horizontal="right" vertical="top"/>
    </xf>
    <xf numFmtId="10" fontId="0" fillId="0" borderId="29" xfId="3" applyNumberFormat="1" applyFont="1" applyBorder="1"/>
    <xf numFmtId="182" fontId="0" fillId="0" borderId="21" xfId="0" applyNumberFormat="1" applyBorder="1"/>
    <xf numFmtId="182" fontId="0" fillId="0" borderId="29" xfId="0" applyNumberFormat="1" applyBorder="1"/>
    <xf numFmtId="3" fontId="0" fillId="0" borderId="29" xfId="0" applyNumberFormat="1" applyBorder="1"/>
    <xf numFmtId="3" fontId="25" fillId="0" borderId="29" xfId="0" applyNumberFormat="1" applyFont="1" applyBorder="1" applyAlignment="1">
      <alignment horizontal="right" vertical="top"/>
    </xf>
    <xf numFmtId="182" fontId="0" fillId="2" borderId="5" xfId="0" applyNumberFormat="1" applyFill="1" applyBorder="1" applyAlignment="1">
      <alignment vertical="center" wrapText="1"/>
    </xf>
    <xf numFmtId="182" fontId="3" fillId="2" borderId="4" xfId="0" applyNumberFormat="1" applyFont="1" applyFill="1" applyBorder="1" applyAlignment="1">
      <alignment horizontal="right"/>
    </xf>
    <xf numFmtId="182" fontId="0" fillId="2" borderId="7" xfId="0" applyNumberFormat="1" applyFill="1" applyBorder="1" applyAlignment="1">
      <alignment vertical="center" wrapText="1"/>
    </xf>
    <xf numFmtId="182" fontId="2" fillId="0" borderId="5" xfId="0" applyNumberFormat="1" applyFont="1" applyBorder="1" applyAlignment="1">
      <alignment horizontal="center"/>
    </xf>
    <xf numFmtId="182" fontId="3" fillId="0" borderId="4" xfId="0" applyNumberFormat="1" applyFont="1" applyBorder="1" applyAlignment="1">
      <alignment horizontal="right"/>
    </xf>
    <xf numFmtId="182" fontId="2" fillId="0" borderId="6" xfId="0" applyNumberFormat="1" applyFont="1" applyBorder="1" applyAlignment="1">
      <alignment horizontal="center"/>
    </xf>
    <xf numFmtId="182" fontId="0" fillId="0" borderId="6" xfId="0" applyNumberFormat="1" applyBorder="1" applyAlignment="1">
      <alignment vertical="top" wrapText="1"/>
    </xf>
    <xf numFmtId="182" fontId="21" fillId="0" borderId="1" xfId="0" applyNumberFormat="1" applyFont="1" applyBorder="1" applyAlignment="1">
      <alignment vertical="center" wrapText="1" readingOrder="2"/>
    </xf>
    <xf numFmtId="182" fontId="16" fillId="0" borderId="1" xfId="0" applyNumberFormat="1" applyFont="1" applyBorder="1" applyAlignment="1">
      <alignment horizontal="right" vertical="center" wrapText="1" readingOrder="2"/>
    </xf>
    <xf numFmtId="182" fontId="16" fillId="0" borderId="1" xfId="0" applyNumberFormat="1" applyFont="1" applyBorder="1" applyAlignment="1">
      <alignment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61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numFmt numFmtId="14" formatCode="0.00%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numFmt numFmtId="14" formatCode="0.00%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7" formatCode="#,##0.###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7" formatCode="#,##0.###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5" formatCode="#,##0.0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2066925</xdr:colOff>
      <xdr:row>1</xdr:row>
      <xdr:rowOff>104775</xdr:rowOff>
    </xdr:from>
    <xdr:to>
      <xdr:col>1</xdr:col>
      <xdr:colOff>161925</xdr:colOff>
      <xdr:row>3</xdr:row>
      <xdr:rowOff>76200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5DAFF9C0-DAB9-4726-BD65-B1E3D47E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4091050" y="33337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82B0B0-CA92-454A-A353-299068286274}" name="TitleRegion1.a2.e32.1" displayName="TitleRegion1.a2.e32.1" ref="A2:E32" totalsRowShown="0" headerRowDxfId="604" headerRowBorderDxfId="609" tableBorderDxfId="610" totalsRowBorderDxfId="608">
  <autoFilter ref="A2:E32" xr:uid="{2C55538E-0F6A-447E-905E-ACC737E33D3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5F071D63-D808-4FAA-B8DE-D4EF1DB30FE8}" name="ריק במקור" dataDxfId="607"/>
    <tableColumn id="2" xr3:uid="{88549A3A-DEA0-4CCB-8C76-9141CE59FB88}" name="שווי הוגן"/>
    <tableColumn id="3" xr3:uid="{CE024A5A-4E19-470F-823A-5EEB3F7C632A}" name="עלות מופחתת" dataDxfId="606"/>
    <tableColumn id="4" xr3:uid="{6D0D8B00-F8B6-4822-97F5-2A5D49770B3E}" name="השיטה שיושמה בדוח הכספי" dataDxfId="605"/>
    <tableColumn id="5" xr3:uid="{D05AED93-6234-47E6-9388-4F5D9A329258}" name="שיעור מסך נכסי השקעה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6B1BE9-BA0A-4D45-97E6-0164A9B0E743}" name="TitleRegion1.a1.ab29.2" displayName="TitleRegion1.a1.ab29.2" ref="A1:AB29" totalsRowShown="0" headerRowDxfId="360" dataDxfId="361" headerRowBorderDxfId="390" tableBorderDxfId="391">
  <autoFilter ref="A1:AB29" xr:uid="{B6FB8952-610B-41C8-BC07-52A251B3C3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6B63FB65-3760-4C64-BD13-4386BB769CD6}" name="מספר קופה/קרן/ח.פ. עבור חברת ביטוח" dataDxfId="389"/>
    <tableColumn id="2" xr3:uid="{AE31E159-CE98-4DED-BB23-B9472440849C}" name="מספר מסלול" dataDxfId="388"/>
    <tableColumn id="3" xr3:uid="{3BABB748-26FB-45C8-884F-B1D9D477EC45}" name="שם מנפיק" dataDxfId="387"/>
    <tableColumn id="4" xr3:uid="{9AF7945B-0ED1-4ACB-953C-44D07F124FF5}" name="מספר מנפיק" dataDxfId="386"/>
    <tableColumn id="5" xr3:uid="{3DB10A27-2A7D-463C-ADB0-0C4DB651E0D2}" name="סוג מספר מזהה מנפיק" dataDxfId="385"/>
    <tableColumn id="6" xr3:uid="{E8833616-3613-4C15-93B6-DB673D51BC3D}" name="שם נייר ערך" dataDxfId="384"/>
    <tableColumn id="7" xr3:uid="{B117DCDC-8E0B-4F17-93D2-D67E08B8C680}" name="מספר נייר ערך" dataDxfId="383"/>
    <tableColumn id="8" xr3:uid="{FFE1B2F4-3D05-47A2-AE36-879FC1B75EFF}" name="סוג מספר נייר ערך" dataDxfId="382"/>
    <tableColumn id="9" xr3:uid="{4C93965A-16D5-402E-878F-3949B0D656C6}" name="מאפיין עיקרי" dataDxfId="381"/>
    <tableColumn id="10" xr3:uid="{3743FA48-A1DE-44FB-9067-5B05432F6B70}" name="ישראל/חו&quot;ל" dataDxfId="380"/>
    <tableColumn id="11" xr3:uid="{764320BE-2839-483C-8B2F-1A35CF259174}" name="מדינה לפי חשיפה כלכלית" dataDxfId="379"/>
    <tableColumn id="12" xr3:uid="{250B2BF3-E852-4FD6-B1BD-FFD6D8263002}" name="סטאטוס סחירות" dataDxfId="378"/>
    <tableColumn id="13" xr3:uid="{6A4A7956-B48E-4CF9-8227-A2EB4D51A8B5}" name="זירת מסחר" dataDxfId="377"/>
    <tableColumn id="14" xr3:uid="{C5EEF9AA-DEFE-4A56-8EEB-F69206B3F007}" name="נכס בסיס" dataDxfId="376"/>
    <tableColumn id="15" xr3:uid="{426A6721-4863-4B62-A444-A7878129DBE5}" name="בעל עניין/צד קשור" dataDxfId="375"/>
    <tableColumn id="16" xr3:uid="{E5889E56-72F6-4705-B74B-6B9C0BC1063F}" name="מח&quot;מ" dataDxfId="374"/>
    <tableColumn id="17" xr3:uid="{66D15555-A9E8-420B-963A-2BB8F9BF9FD4}" name="שיעור ריבית" dataDxfId="373"/>
    <tableColumn id="18" xr3:uid="{E48EC23B-961A-4248-ADC4-3A97E73FB381}" name="תשואה לפדיון" dataDxfId="372"/>
    <tableColumn id="19" xr3:uid="{25E36A26-2F30-4A99-8F16-67F41B859727}" name="דירוג" dataDxfId="371"/>
    <tableColumn id="20" xr3:uid="{3CE37E92-643F-4F84-B2CD-769A0E85EFE7}" name="שם מדרג" dataDxfId="370"/>
    <tableColumn id="21" xr3:uid="{F8DC70D6-BC05-403B-BF7A-29D7FDC4CD03}" name="דירוג נייר הערך/המנפיק" dataDxfId="369"/>
    <tableColumn id="22" xr3:uid="{B49AEF30-1EBA-427F-A275-94176BCAF2FB}" name="מטבע פעילות" dataDxfId="368"/>
    <tableColumn id="23" xr3:uid="{BD488985-F667-4BDE-B673-7784C8555080}" name="ערך נקוב (יחידות)" dataDxfId="367"/>
    <tableColumn id="24" xr3:uid="{3244F3EC-FCD3-431C-8C58-8C4C82FAEE11}" name="שער חליפין" dataDxfId="366"/>
    <tableColumn id="25" xr3:uid="{A5C7A8D5-2E94-4DC1-BA48-0C52339D1FD0}" name="שער נייר הערך" dataDxfId="365"/>
    <tableColumn id="26" xr3:uid="{BA4C0E67-F2F1-4F7C-9016-7E8E49996C57}" name="שווי הוגן (באלפי ש&quot;ח)" dataDxfId="364"/>
    <tableColumn id="27" xr3:uid="{63D59EC4-B9D0-4099-864F-1795489D2CB4}" name="שיעור מנכסי אפיק ההשקעה" dataDxfId="363"/>
    <tableColumn id="28" xr3:uid="{DA94CCF2-6B2F-4D2B-8669-12340753496E}" name="שיעור מסך נכסי ההשקעה" dataDxfId="362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8A745C9-D9C5-4AAA-B7EC-3FD3427BA6E4}" name="TitleRegion1.x1.an43.1" displayName="TitleRegion1.x1.an43.1" ref="X1:AN43" totalsRowShown="0" headerRowDxfId="339" dataDxfId="340" headerRowBorderDxfId="358" tableBorderDxfId="359">
  <autoFilter ref="X1:AN43" xr:uid="{93D110D2-8031-4808-9311-32E6422BD5C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8C684E0-6639-4BBB-BF17-BCA1C0A9384A}" name="תשואה לפדיון" dataDxfId="357"/>
    <tableColumn id="2" xr3:uid="{CEEBF21E-52E8-4869-942E-A0234B70047C}" name="נחיתות חוזית" dataDxfId="356"/>
    <tableColumn id="3" xr3:uid="{1C660473-7589-491C-8BD9-85B545F7C8BE}" name="האם סווג כחוב בעייתי" dataDxfId="355"/>
    <tableColumn id="4" xr3:uid="{61160597-45B4-4C79-B819-ED52A3E580B2}" name="סוג גורם משערך" dataDxfId="354"/>
    <tableColumn id="5" xr3:uid="{DBDD05A9-0437-4F49-91B7-2519A1D53536}" name="תלות/אי-תלות המשערך" dataDxfId="353"/>
    <tableColumn id="6" xr3:uid="{169911AB-B587-4973-91BE-C0EF18170F13}" name="שם גורם משערך" dataDxfId="352"/>
    <tableColumn id="7" xr3:uid="{51755DF8-CAF0-4F60-8EBC-86B472ED166C}" name="תאריך שערוך אחרון" dataDxfId="351"/>
    <tableColumn id="8" xr3:uid="{BF62B8DC-0B22-4780-BBB3-D1E1BE090A15}" name="תאריך אחרון בו נבחנה בפועל ירידת ערך" dataDxfId="350"/>
    <tableColumn id="9" xr3:uid="{BAB389C7-8335-4D65-ADB9-7250C0D4987D}" name="ערך נקוב (יחידות)" dataDxfId="349"/>
    <tableColumn id="10" xr3:uid="{378038C3-F81B-48D6-9414-F8DE3B2E502A}" name="שער חליפין" dataDxfId="348"/>
    <tableColumn id="11" xr3:uid="{F7F33920-0D9F-4605-BE39-751F14868D6D}" name="שער נייר הערך" dataDxfId="347"/>
    <tableColumn id="12" xr3:uid="{659A731D-9D2D-4A08-86F0-44032DCA28BE}" name="שווי הוגן (באלפי ש&quot;ח)" dataDxfId="346"/>
    <tableColumn id="13" xr3:uid="{68975A81-ADAE-4347-9295-1EEE82C76A38}" name="עלות מופחתת (באלפי ש&quot;ח)" dataDxfId="345"/>
    <tableColumn id="14" xr3:uid="{2EAB4911-B527-4D81-872F-9806B58C6AFA}" name="עלות מופחתת (במטבע הפעילות)" dataDxfId="344"/>
    <tableColumn id="15" xr3:uid="{64A9C9DE-148C-4A6B-99C0-6C29D5F1D304}" name="השיטה שיושמה בדוח הכספי" dataDxfId="343"/>
    <tableColumn id="16" xr3:uid="{4715F472-6DA0-4288-8DC3-3756E0E4B6D5}" name="שיעור מנכסי אפיק ההשקעה" dataDxfId="342"/>
    <tableColumn id="17" xr3:uid="{8593404F-39DC-4290-B4D1-E954AA8AD6A2}" name="שיעור מסך נכסי ההשקעה" dataDxfId="341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5B18302-D1ED-4A47-92B6-4FC4DED74658}" name="TitleRegion1.a1.al14.1" displayName="TitleRegion1.a1.al14.1" ref="A1:AL14" totalsRowShown="0" headerRowDxfId="297" dataDxfId="298" headerRowBorderDxfId="337" tableBorderDxfId="338">
  <autoFilter ref="A1:AL14" xr:uid="{422781DC-FAA0-444A-9E5A-82B981F9E5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E7F49F36-648E-4A3C-AD51-993F8ED9A7D6}" name="מספר קופה/קרן/ח.פ. עבור חברת ביטוח" dataDxfId="336"/>
    <tableColumn id="2" xr3:uid="{58511339-7823-43CF-9A7A-E09FFA7AEFB8}" name="מספר מסלול" dataDxfId="335"/>
    <tableColumn id="3" xr3:uid="{E425E59B-2185-429E-A0B6-E7E52AD363AB}" name="שם מנפיק" dataDxfId="334"/>
    <tableColumn id="4" xr3:uid="{8496BD20-5A33-4EE2-818E-597367DC8E8F}" name="מספר מנפיק" dataDxfId="333"/>
    <tableColumn id="5" xr3:uid="{77EBACD7-8781-46E4-954C-402CB08D6DF0}" name="סוג מספר מזהה מנפיק" dataDxfId="332"/>
    <tableColumn id="6" xr3:uid="{4B50463B-16CC-43A5-AF4A-2128EE5DC38D}" name="שם נייר ערך" dataDxfId="331"/>
    <tableColumn id="7" xr3:uid="{75A10214-13CA-432B-9892-EF11A5E3C99F}" name="מספר נייר ערך" dataDxfId="330"/>
    <tableColumn id="8" xr3:uid="{80E5214F-96B7-4C93-9262-936D60380325}" name="סוג מספר נייר ערך" dataDxfId="329"/>
    <tableColumn id="9" xr3:uid="{6793525F-721B-4DD4-9A72-0CC48D87F406}" name="מאפיין עיקרי" dataDxfId="328"/>
    <tableColumn id="10" xr3:uid="{F6A6A708-1089-4B0C-8BD2-B15DFD9FA5E0}" name="ישראל/חו&quot;ל" dataDxfId="327"/>
    <tableColumn id="11" xr3:uid="{E0AC5E4F-02C7-4043-B04E-2A450129E656}" name="מדינה לפי חשיפה כלכלית" dataDxfId="326"/>
    <tableColumn id="12" xr3:uid="{C2821A26-93F3-47A5-8900-E41FADE131E8}" name="סטאטוס סחירות" dataDxfId="325"/>
    <tableColumn id="13" xr3:uid="{3848C862-475A-4056-92DE-46DCA228B376}" name="ענף מסחר" dataDxfId="324"/>
    <tableColumn id="14" xr3:uid="{D6772450-0C11-4A2A-B0E4-BDC732C871C8}" name="בעל עניין/צד קשור" dataDxfId="323"/>
    <tableColumn id="15" xr3:uid="{FB93EA95-940B-4B7B-92B4-300F8BA7682F}" name="תאריך רכישה" dataDxfId="322"/>
    <tableColumn id="16" xr3:uid="{5CD45A11-C613-4862-BEB1-376801A831C2}" name="דירוג" dataDxfId="321"/>
    <tableColumn id="17" xr3:uid="{85360314-46C9-484E-AB77-2B1F45E8F001}" name="שם מדרג" dataDxfId="320"/>
    <tableColumn id="18" xr3:uid="{20965A3A-5ED5-464E-84F5-4FE97D2DFA17}" name="דירוג נייר הערך/המנפיק" dataDxfId="319"/>
    <tableColumn id="19" xr3:uid="{EC198680-B0EE-4F35-99BB-1F75ACDCCECE}" name="מטבע פעילות" dataDxfId="318"/>
    <tableColumn id="20" xr3:uid="{CD77CE5B-13A4-46B0-BE59-42D93BAA82E5}" name="מח&quot;מ" dataDxfId="317"/>
    <tableColumn id="21" xr3:uid="{248F2718-CFC6-49FA-945B-EA9297E3F5FE}" name="מועד פדיון" dataDxfId="316"/>
    <tableColumn id="22" xr3:uid="{ACFFC477-3929-42B2-AA8A-C7BC7963379E}" name="תשואה לפדיון" dataDxfId="315"/>
    <tableColumn id="23" xr3:uid="{926C013F-3C68-4F9F-A2E4-820700CF9E62}" name="שיעור ריבית" dataDxfId="314"/>
    <tableColumn id="24" xr3:uid="{F69DD4EB-D102-40B8-BA76-48BA5EA0170C}" name="נחיתות חוזית" dataDxfId="313"/>
    <tableColumn id="25" xr3:uid="{E5C48B97-6442-4816-93D9-4D5688127FAE}" name="האם סווג כחוב בעייתי" dataDxfId="312"/>
    <tableColumn id="26" xr3:uid="{7AA559C1-3761-49E7-AE42-46664793BEC9}" name="סוג גורם משערך" dataDxfId="311"/>
    <tableColumn id="27" xr3:uid="{703C0339-A7AC-4694-A6CF-65D74874C65D}" name="תלות/אי-תלות המשערך" dataDxfId="310"/>
    <tableColumn id="28" xr3:uid="{B01D9E78-C441-4A3F-B29C-5823F04C8D76}" name="תאריך שערוך אחרון" dataDxfId="309"/>
    <tableColumn id="29" xr3:uid="{4B1064C3-7AA0-46A3-80A6-7F3333CBADA6}" name="תאריך אחרון בו נבחנה בפועל ירידת ערך" dataDxfId="308"/>
    <tableColumn id="30" xr3:uid="{3DE42370-3315-4BC2-AF6B-94A7936414BC}" name="ערך נקוב (יחידות)" dataDxfId="307"/>
    <tableColumn id="31" xr3:uid="{6DAB598B-2CC0-4FBB-8079-38E7EAAD9628}" name="שער חליפין" dataDxfId="306"/>
    <tableColumn id="32" xr3:uid="{821FC4D9-3945-407A-9B59-2ECC1E93AAF4}" name="שער נייר הערך" dataDxfId="305"/>
    <tableColumn id="33" xr3:uid="{EC6BF22C-DB42-42FB-8052-9826E813CC28}" name="שווי הוגן (באלפי ש&quot;ח)" dataDxfId="304"/>
    <tableColumn id="34" xr3:uid="{78286307-F497-4022-9505-547C83931DDD}" name="עלות מופחתת (באלפי ש&quot;ח)" dataDxfId="303"/>
    <tableColumn id="35" xr3:uid="{2B03DB4B-051E-45EB-8E49-9F610EF94D40}" name="עלות מופחתת (במטבע הפעילות)" dataDxfId="302"/>
    <tableColumn id="36" xr3:uid="{53741CAB-F354-4EC6-86A1-5902F1E93A52}" name="השיטה שיושמה בדוח הכספי" dataDxfId="301"/>
    <tableColumn id="37" xr3:uid="{FE888324-9ED8-4D6C-A9F1-85368042C756}" name="שיעור מנכסי אפיק ההשקעה" dataDxfId="300"/>
    <tableColumn id="38" xr3:uid="{52E06DEF-09BB-453C-8079-B0851A2A3B7D}" name="שיעור מסך נכסי ההשקעה" dataDxfId="299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743E2A6-52AF-47FA-BAAF-F204BD189FAC}" name="TitleRegion1.a1.z25.1" displayName="TitleRegion1.a1.z25.1" ref="A1:Z25" totalsRowShown="0" headerRowDxfId="267" dataDxfId="268" headerRowBorderDxfId="295" tableBorderDxfId="296">
  <autoFilter ref="A1:Z25" xr:uid="{3E4FF5D2-697F-4945-AE46-7B9A307814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67D8F998-9822-4546-A5E8-83D365388283}" name="מספר קופה/קרן/ח.פ. עבור חברת ביטוח" dataDxfId="294"/>
    <tableColumn id="2" xr3:uid="{273D9681-69A9-4998-8EDD-C39A337B680C}" name="מספר מסלול" dataDxfId="293"/>
    <tableColumn id="3" xr3:uid="{042DBF8A-7DE5-4443-A0E4-43CE9AA44379}" name="שם מנפיק" dataDxfId="292"/>
    <tableColumn id="4" xr3:uid="{11BE420B-F088-4380-A533-90508D129E2D}" name="מספר מנפיק" dataDxfId="291"/>
    <tableColumn id="5" xr3:uid="{1818D5DF-F248-4E2E-87DC-7F1332A383FF}" name="סוג מספר מזהה מנפיק" dataDxfId="290"/>
    <tableColumn id="6" xr3:uid="{94091341-A79C-4293-A774-673D620F2182}" name="שם נייר ערך" dataDxfId="289"/>
    <tableColumn id="7" xr3:uid="{D763CA0A-F34F-4C4C-A917-FD32652F3EFB}" name="מספר נייר ערך" dataDxfId="288"/>
    <tableColumn id="8" xr3:uid="{53BA3BF1-959B-4AFC-AC09-07F095B6D923}" name="סוג מספר נייר ערך" dataDxfId="287"/>
    <tableColumn id="9" xr3:uid="{105E739C-BDE8-4F79-BD1C-67361F8DC65B}" name="מאפיין עיקרי" dataDxfId="286"/>
    <tableColumn id="10" xr3:uid="{3BAC88D5-9BDA-495E-BE47-1F1F54B28E98}" name="ישראל/חו&quot;ל" dataDxfId="285"/>
    <tableColumn id="11" xr3:uid="{2C3BF7C0-FF70-4896-843D-4F93EC50393E}" name="מדינה לפי חשיפה כלכלית" dataDxfId="284"/>
    <tableColumn id="12" xr3:uid="{A81CAA79-2A11-4D52-9B03-EF06A67A4176}" name="סטאטוס סחירות" dataDxfId="283"/>
    <tableColumn id="13" xr3:uid="{44511990-68EE-486A-B633-B3FDBA956CC1}" name="ענף מסחר" dataDxfId="282"/>
    <tableColumn id="14" xr3:uid="{93EFE0E5-8B4C-4A52-9C93-D1305A7AA32A}" name="בעל עניין/צד קשור" dataDxfId="281"/>
    <tableColumn id="15" xr3:uid="{824288EC-682F-460B-B056-F17C3CA66E99}" name="תאריך רכישה" dataDxfId="280"/>
    <tableColumn id="16" xr3:uid="{65F99D10-136E-4366-9D3E-3AA3FC72195C}" name="מטבע פעילות" dataDxfId="279"/>
    <tableColumn id="17" xr3:uid="{C2059DEA-4327-457A-893E-A9F6350BC9C2}" name="סוג גורם משערך" dataDxfId="278"/>
    <tableColumn id="18" xr3:uid="{985DE6F4-ECFD-4EBA-9752-8C68BD0FE605}" name="תלות/אי-תלות המשערך" dataDxfId="277"/>
    <tableColumn id="19" xr3:uid="{203D27B2-16C1-4389-8A5C-B8493E31ED02}" name="תאריך שערוך אחרון" dataDxfId="276"/>
    <tableColumn id="20" xr3:uid="{E98D76C2-12E6-4000-ADAE-AD254E1C5127}" name="תאריך אחרון בו נבחנה בפועל ירידת ערך" dataDxfId="275"/>
    <tableColumn id="21" xr3:uid="{41E18ABB-18DE-4DF2-8FF0-0CE5CAE7B3F9}" name="ערך נקוב (יחידות)" dataDxfId="274"/>
    <tableColumn id="22" xr3:uid="{6600BCA0-8B3F-417B-9121-BDF86A76C7C3}" name="שער חליפין" dataDxfId="273"/>
    <tableColumn id="23" xr3:uid="{99656118-E029-4F6A-BA6C-E8C91BD273F8}" name="שער נייר הערך" dataDxfId="272"/>
    <tableColumn id="24" xr3:uid="{F43FA04E-91FF-404F-9A7E-1716A57735DB}" name="שווי הוגן (באלפי ש&quot;ח)" dataDxfId="271"/>
    <tableColumn id="25" xr3:uid="{B5280FCD-8B53-428D-9AE3-EFF382F9A9A0}" name="שיעור מנכסי אפיק ההשקעה" dataDxfId="270"/>
    <tableColumn id="26" xr3:uid="{B30344F3-AEC9-4EA1-B851-D700F1590DB7}" name="שיעור מסך נכסי ההשקעה" dataDxfId="269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CD31F73-59DC-45DA-BC35-A96485A4AF2B}" name="TitleRegion1.a1.z24.1" displayName="TitleRegion1.a1.z24.1" ref="A1:Z24" totalsRowShown="0" headerRowDxfId="238" dataDxfId="239" tableBorderDxfId="266">
  <autoFilter ref="A1:Z24" xr:uid="{35BB6060-1884-40B6-A4CC-EF9973D4E2E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02B6BC31-65F6-431A-9531-3EF480CDE3B3}" name="מספר קופה/קרן/ח.פ. עבור חברת ביטוח" dataDxfId="265"/>
    <tableColumn id="2" xr3:uid="{D7958FCD-D835-4DFB-A072-7CC0584F1D63}" name="מספר מסלול" dataDxfId="264"/>
    <tableColumn id="3" xr3:uid="{8EBBC6CC-9639-4E74-B66B-5BC2BF66C926}" name="שם שותף כללי קרן השקעות" dataDxfId="263"/>
    <tableColumn id="4" xr3:uid="{351CC045-FF53-4BEB-93C4-24062710BA5F}" name="מספר מזהה שותף כללי קרן השקעות" dataDxfId="262"/>
    <tableColumn id="5" xr3:uid="{C942F815-C9B2-4972-A096-F62EB19A6867}" name="סוג מספר מזהה שותף כללי קרן השקעות" dataDxfId="261"/>
    <tableColumn id="6" xr3:uid="{B249F250-1416-4906-9907-917F47F1A6FF}" name="שם קרן השקעה" dataDxfId="260"/>
    <tableColumn id="7" xr3:uid="{5681C09C-EAC6-484D-9365-9117778C48DC}" name="מספר מזהה קרן השקעה" dataDxfId="259"/>
    <tableColumn id="8" xr3:uid="{076FAFC9-0867-4D0E-8F5F-9126AC77A12E}" name="סוג מספר מזהה קרן השקעות" dataDxfId="258"/>
    <tableColumn id="9" xr3:uid="{8A116AA0-9AF2-44FB-A046-6D2068537E58}" name="מאפיין עיקרי" dataDxfId="257"/>
    <tableColumn id="10" xr3:uid="{79B1AEDF-A8E8-4691-B51D-7FA7B85AE2F3}" name="אסטרטגיית קרן ההשקעה" dataDxfId="256"/>
    <tableColumn id="11" xr3:uid="{D1A43B41-A37A-4CF1-97DC-69AE1B44D8DA}" name="ישראל/חו&quot;ל" dataDxfId="255"/>
    <tableColumn id="12" xr3:uid="{3D434403-C265-4EB1-B039-589242AB887B}" name="מדינת התאגדות קרן השקעה" dataDxfId="254"/>
    <tableColumn id="13" xr3:uid="{4B1FDD50-D94C-4F95-887A-AB57EA59DFDD}" name="מיקום משרד השותף הכללי" dataDxfId="253"/>
    <tableColumn id="14" xr3:uid="{A8E8EC63-3D80-42A9-8622-61A1F60ACDC2}" name="מדינה לפי חשיפה כלכלית" dataDxfId="252"/>
    <tableColumn id="15" xr3:uid="{83650054-4708-4320-A992-60DE28C2F59F}" name="בעל עניין/צד קשור" dataDxfId="251"/>
    <tableColumn id="16" xr3:uid="{C659365B-0191-4A31-9F22-889AFFD3C49C}" name="תאריך רכישה" dataDxfId="250"/>
    <tableColumn id="17" xr3:uid="{30819062-9EDC-4DEA-A56C-208D921F3F0B}" name="מטבע פעילות" dataDxfId="249"/>
    <tableColumn id="18" xr3:uid="{F1D7BD30-55D2-4597-ABF0-57967B96EFE1}" name="סוג גורם משערך" dataDxfId="248"/>
    <tableColumn id="19" xr3:uid="{78CD125D-29C4-4ECD-97CB-BD06328EC9F2}" name="תלות/אי-תלות המשערך" dataDxfId="247"/>
    <tableColumn id="20" xr3:uid="{5DE4E01A-9EE0-47B8-9CB2-E4A016DAD091}" name="תאריך שערוך אחרון" dataDxfId="246"/>
    <tableColumn id="21" xr3:uid="{40D1478F-F49A-4B7B-A6E3-87A6BA4E91C8}" name="שער חליפין" dataDxfId="245"/>
    <tableColumn id="22" xr3:uid="{6D8F784F-2290-4EFD-887A-F8CB4DC33043}" name="NAV_x000a_(במטבע הדיווח של קרן ההשקעה)" dataDxfId="244"/>
    <tableColumn id="23" xr3:uid="{5B932EBE-C08D-49CF-9E36-E26AFF36AA5D}" name="שווי הוגן (באלפי ש&quot;ח)" dataDxfId="243"/>
    <tableColumn id="24" xr3:uid="{5FDF2BDE-BE21-4A22-9D72-F649D9993DE0}" name="שיעור החזקה בקרן השקעה" dataDxfId="242"/>
    <tableColumn id="25" xr3:uid="{E0340B85-FE46-4C7B-8600-1B986182F46D}" name="שיעור מנכסי אפיק ההשקעה" dataDxfId="241"/>
    <tableColumn id="26" xr3:uid="{A4447C8A-4C55-4860-950D-A42F26D392D9}" name="שיעור מסך נכסי ההשקעה" dataDxfId="240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4E6B0BC-3C79-4DBF-8C40-6E72A261F7C6}" name="TitleRegion1.a1.u23.1" displayName="TitleRegion1.a1.u23.1" ref="A1:U23" totalsRowShown="0" headerRowDxfId="213" dataDxfId="214" headerRowBorderDxfId="236" tableBorderDxfId="237">
  <autoFilter ref="A1:U23" xr:uid="{D86DD439-C29A-424B-B757-7073BC83572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</autoFilter>
  <tableColumns count="21">
    <tableColumn id="1" xr3:uid="{02B02B67-4C62-4F61-A2C1-4C021846DF02}" name="מספר קופה/קרן/ח.פ. עבור חברת ביטוח" dataDxfId="235"/>
    <tableColumn id="2" xr3:uid="{9103AF2D-DFAA-4EFF-ABCC-16632E47C4C1}" name="מספר מסלול" dataDxfId="234"/>
    <tableColumn id="3" xr3:uid="{1C929BA0-97F8-40D6-9A67-F0959051F778}" name="שם מנפיק" dataDxfId="233"/>
    <tableColumn id="4" xr3:uid="{1E09DC05-BDAE-4376-B9C5-0800AA0E0050}" name="מספר מנפיק" dataDxfId="232"/>
    <tableColumn id="5" xr3:uid="{380C1D8F-4A7D-4451-A7A2-27424954B7A6}" name="סוג מספר מזהה מנפיק" dataDxfId="231"/>
    <tableColumn id="6" xr3:uid="{CB24BC71-734C-4D85-B87F-5E921F27BA44}" name="שם נייר ערך" dataDxfId="230"/>
    <tableColumn id="7" xr3:uid="{05D32333-5A3F-44DA-AE9C-880CE5C4665C}" name="מספר נייר ערך" dataDxfId="229"/>
    <tableColumn id="8" xr3:uid="{41906C77-ABBD-4E5D-A761-00A38FA112D5}" name="סוג מספר נייר ערך" dataDxfId="228"/>
    <tableColumn id="9" xr3:uid="{5666FDFC-33B3-4C2E-AF80-5C5F120F5A8F}" name="ישראל/חו&quot;ל" dataDxfId="227"/>
    <tableColumn id="10" xr3:uid="{49DD13AA-504C-499C-A54E-19876E8A0001}" name="מדינה לפי חשיפה כלכלית" dataDxfId="226"/>
    <tableColumn id="11" xr3:uid="{27D35E4E-5AC8-4CDA-A5F4-8B41F7C70F4A}" name="סטאטוס סחירות" dataDxfId="225"/>
    <tableColumn id="12" xr3:uid="{ACCB6420-538C-4196-91A0-A950AE5B46A9}" name="נכס בסיס (כתב אופציה)" dataDxfId="224"/>
    <tableColumn id="13" xr3:uid="{27DA8CDE-9DFD-4057-A360-2C4BFCD13371}" name="ענף מסחר" dataDxfId="223"/>
    <tableColumn id="14" xr3:uid="{087D6F59-49A3-448C-A947-994E9D04A585}" name="תאריך פקיעה" dataDxfId="222"/>
    <tableColumn id="15" xr3:uid="{6876B207-F99B-4BFE-87E4-BE51F309C30C}" name="בעל עניין/צד קשור" dataDxfId="221"/>
    <tableColumn id="16" xr3:uid="{4A5D312F-1459-456F-A919-5D7524A52A97}" name="תאריך רכישה" dataDxfId="220"/>
    <tableColumn id="17" xr3:uid="{EF19665E-8B36-4B54-A048-90E137EC323A}" name="מטבע פעילות" dataDxfId="219"/>
    <tableColumn id="18" xr3:uid="{815B3B4E-0DB9-4911-BD21-9AF93C9E6DB9}" name="סוג גורם משערך" dataDxfId="218"/>
    <tableColumn id="19" xr3:uid="{FCF96960-8817-45DA-8828-B8DEAFB06AF7}" name="תלות/אי-תלות המשערך" dataDxfId="217"/>
    <tableColumn id="20" xr3:uid="{92C1B0CF-8B11-4779-AEA3-DCCD2A613D27}" name="תאריך שערוך אחרון" dataDxfId="216"/>
    <tableColumn id="21" xr3:uid="{D94F131E-05D4-4928-9DE3-2F3494DE9993}" name="שער מימוש" dataDxfId="215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2CD023F-5EA8-4C0C-B065-CDFB0041C226}" name="TitleRegion1.a1.b9.1" displayName="TitleRegion1.a1.b9.1" ref="A1:B9" totalsRowShown="0" headerRowDxfId="207" dataDxfId="208" headerRowBorderDxfId="211" tableBorderDxfId="212">
  <autoFilter ref="A1:B9" xr:uid="{8CA7C80A-2C69-45B6-A2C0-7C11A6DF2D03}">
    <filterColumn colId="0" hiddenButton="1"/>
    <filterColumn colId="1" hiddenButton="1"/>
  </autoFilter>
  <tableColumns count="2">
    <tableColumn id="1" xr3:uid="{5E70141B-6200-4D3B-82A6-012C24A8EFE1}" name="מספר קופה/קרן/ח.פ. עבור חברת ביטוח" dataDxfId="210"/>
    <tableColumn id="2" xr3:uid="{BA4E338C-9A2F-4090-BBB3-50561EB394F7}" name="מספר מסלול" dataDxfId="209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CB08771-1532-4A3E-A79D-91220B7E5788}" name="TitleRegion1.q1.ao26.1" displayName="TitleRegion1.q1.ao26.1" ref="Q1:AO26" totalsRowShown="0" headerRowDxfId="178" dataDxfId="179" headerRowBorderDxfId="205" tableBorderDxfId="206">
  <autoFilter ref="Q1:AO26" xr:uid="{672E1B8E-8E88-4C9C-AB87-01BC7E1651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B5A88E57-7767-409F-8FA1-2B8EF1AFF5E8}" name="שיעור מסך אפיק ההשקעה (רגל 2)" dataDxfId="204"/>
    <tableColumn id="2" xr3:uid="{087A8259-3DC7-4A45-B186-B1D103837E67}" name="שווי הוגן (נטו  באלפי ש&quot;ח)" dataDxfId="203"/>
    <tableColumn id="3" xr3:uid="{7C0D440E-D2BB-48BB-85C2-8FB50256EA10}" name="ישראל/חו&quot;ל" dataDxfId="202"/>
    <tableColumn id="4" xr3:uid="{81B1D2D7-F8EE-4714-9927-F746E5E9D378}" name="מדינה לפי חשיפה כלכלית" dataDxfId="201"/>
    <tableColumn id="5" xr3:uid="{0BBA5771-9D34-407C-B4CD-9CB499885D7A}" name="סוג הנכס" dataDxfId="200"/>
    <tableColumn id="6" xr3:uid="{7B0FBA63-A749-427F-B3B9-83F377A58978}" name="פקטור מוביל" dataDxfId="199"/>
    <tableColumn id="7" xr3:uid="{42F7311A-20FC-44EB-A559-7BED13ABE7EC}" name="פקטור נוסף" dataDxfId="198"/>
    <tableColumn id="8" xr3:uid="{C93BEDB9-5BAC-4D06-A16A-7484F549BF61}" name="טיקר" dataDxfId="197">
      <calculatedColumnFormula>+E2&amp;L2</calculatedColumnFormula>
    </tableColumn>
    <tableColumn id="9" xr3:uid="{9B7A03B3-CD51-4DEB-B548-B5A9C78A0F7A}" name="בעל עניין/צד קשור" dataDxfId="196"/>
    <tableColumn id="10" xr3:uid="{E8F7A401-3F3B-4A79-BBA9-F5113E9DC0F4}" name="מועד ההתקשרות בעסקה" dataDxfId="195"/>
    <tableColumn id="11" xr3:uid="{A9639A1E-E871-4889-AC4E-AD500262C56F}" name="מועד סיום חוזי" dataDxfId="194"/>
    <tableColumn id="12" xr3:uid="{7F39318F-9C8D-481F-B7AE-3781167C34DE}" name="תדירות Reset" dataDxfId="193"/>
    <tableColumn id="13" xr3:uid="{1C77E1A3-C630-47F7-BBE7-41B9C7DF9214}" name="סוג הסליקה" dataDxfId="192"/>
    <tableColumn id="14" xr3:uid="{21B1B561-E16B-4AA1-9CDF-AD1789ECCE2F}" name="נספח התחשבנות בטחונות - CSA" dataDxfId="191"/>
    <tableColumn id="15" xr3:uid="{D958BFEA-7A6D-4C8C-886A-8CC0B3B906FF}" name="גורם מצטט" dataDxfId="190"/>
    <tableColumn id="16" xr3:uid="{B494B5BE-1D27-4D51-B065-B1AE3A935FD0}" name="ריבית עוגן" dataDxfId="189"/>
    <tableColumn id="17" xr3:uid="{9ECE27F5-BEED-41C5-A73E-EAB8A0C85BD7}" name="תקופת ריבית עוגן" dataDxfId="188"/>
    <tableColumn id="18" xr3:uid="{9E82D09D-B266-42AE-8D6E-12F1943EE24B}" name="שיעור ריבית עוגן" dataDxfId="187"/>
    <tableColumn id="19" xr3:uid="{04CD819F-0516-4781-AA0F-331BF67AFDEA}" name="שער נכס הבסיס במועד ההתקשרות בעסקה" dataDxfId="186"/>
    <tableColumn id="20" xr3:uid="{B02CB449-CBE6-419A-B3AA-374BFD6F0627}" name="שער הנגזר במועד ההתקשרות בעסקה" dataDxfId="185"/>
    <tableColumn id="21" xr3:uid="{3E01283A-881D-4D89-BB73-48A7302999AA}" name="האם קיים קנס בגין יציאה מוקדמת" dataDxfId="184"/>
    <tableColumn id="22" xr3:uid="{F3F5DBB7-A6F7-49FF-852B-FDB9B2A94809}" name="שיעור הקנס בגין יציאה מוקדמת" dataDxfId="183"/>
    <tableColumn id="23" xr3:uid="{339B2FB8-2FA0-4067-B770-93F587132C0E}" name="צד נגדי - Counterparty" dataDxfId="182"/>
    <tableColumn id="24" xr3:uid="{0FEAE824-1314-4281-80ED-643009561E0E}" name="שיעור מנכסי אפיק ההשקעה" dataDxfId="181"/>
    <tableColumn id="25" xr3:uid="{450FD877-3EDE-42CA-B1D5-6878CFE8D2A8}" name="שיעור מסך נכסי ההשקעה" dataDxfId="180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A90F42D-5085-4407-9235-109064F6C7D3}" name="TitleRegion1.a1.ba20.1" displayName="TitleRegion1.a1.ba20.1" ref="A1:BA20" totalsRowShown="0" headerRowDxfId="122" headerRowBorderDxfId="176" tableBorderDxfId="177">
  <autoFilter ref="A1:BA20" xr:uid="{D933A948-8192-4991-A241-35F6C2B2668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E6092EDF-74B9-4BE4-9F64-FA95586B6C05}" name="מספר קופה/קרן/ח.פ. עבור חברת ביטוח" dataDxfId="175"/>
    <tableColumn id="2" xr3:uid="{EEE5F88D-84B5-4F05-8BA6-CE45E0BB9132}" name="מספר מסלול" dataDxfId="174"/>
    <tableColumn id="3" xr3:uid="{DDE622A3-9DE2-40EE-A1FF-9522B97CD789}" name="מספר מזהה לווה" dataDxfId="173"/>
    <tableColumn id="4" xr3:uid="{9468EEB4-0D49-4CCE-A9EF-E527FC84F332}" name="סוג מספר מזהה לווה" dataDxfId="172"/>
    <tableColumn id="5" xr3:uid="{1BF7813B-AE08-4DC7-9EA0-0625B10842D4}" name="שם הלוואה" dataDxfId="171"/>
    <tableColumn id="6" xr3:uid="{D5B1B256-CF91-4BBB-B016-51B8E1008FB7}" name="מספר הלוואה" dataDxfId="170"/>
    <tableColumn id="7" xr3:uid="{0F6233A4-9E6E-407E-B0AD-E096A50EF81A}" name="מאפיין עיקרי" dataDxfId="169"/>
    <tableColumn id="8" xr3:uid="{E67BDE17-E50A-4835-9BC6-92D7BD78CEF1}" name="מאפיין הלוואות מתואמות עבור זכויות מקרקעין" dataDxfId="168"/>
    <tableColumn id="9" xr3:uid="{5E7E4CEA-9D86-47BE-99A2-27CABC1170BE}" name="ישראל/חו&quot;ל" dataDxfId="167"/>
    <tableColumn id="10" xr3:uid="{035CE265-0DE8-4206-81D4-D704F288F79F}" name="מדינה לפי חשיפה כלכלית" dataDxfId="166"/>
    <tableColumn id="11" xr3:uid="{7BAB5B08-DB08-429E-942E-C78D0CD77834}" name="ענף מסחר" dataDxfId="165"/>
    <tableColumn id="12" xr3:uid="{CE9204CB-0C9E-4163-A214-1662F13C15B9}" name="בעל עניין/צד קשור" dataDxfId="164"/>
    <tableColumn id="13" xr3:uid="{9CADD509-2502-42E8-B66C-C4AEE851EDAC}" name="קונסורציום/ סינדיקציה" dataDxfId="163"/>
    <tableColumn id="14" xr3:uid="{DB829110-DC90-4EF8-9E6E-989BBEC9D33D}" name="מספר קונסורציום/ סינדיקציה" dataDxfId="162"/>
    <tableColumn id="15" xr3:uid="{12CB5778-8AC2-4D19-9E21-B8F7C0EEA384}" name="תאריך העמדת הלוואה" dataDxfId="161"/>
    <tableColumn id="16" xr3:uid="{A629BEB5-4997-4F8E-BD53-7E1D4ED9D444}" name="דירוג" dataDxfId="160"/>
    <tableColumn id="17" xr3:uid="{E71E7054-9F8F-4D32-A0FD-7B746D62FFDB}" name="שם מדרג" dataDxfId="159"/>
    <tableColumn id="18" xr3:uid="{C2D38A1D-6228-49AD-994C-133015D04E84}" name="דירוג הלוואה/המנפיק" dataDxfId="158"/>
    <tableColumn id="19" xr3:uid="{1DE0C91E-6816-4471-8BE0-0C171E352CD9}" name="מטבע פעילות" dataDxfId="157"/>
    <tableColumn id="20" xr3:uid="{61CBD5B9-C00D-45FC-8A50-14DE7434289B}" name="מח&quot;מ" dataDxfId="156"/>
    <tableColumn id="21" xr3:uid="{AE32EBAA-8CEB-4B2A-895B-42A70BB0F85C}" name="סוג הריבית" dataDxfId="155"/>
    <tableColumn id="22" xr3:uid="{AEFEF9DB-FA85-4E39-9AF4-E1B53D83C769}" name="שיעור ריבית" dataDxfId="154"/>
    <tableColumn id="23" xr3:uid="{AA96FD04-37A6-44F6-8E9D-4FBC3AA32C39}" name="סוג הצמדה" dataDxfId="153"/>
    <tableColumn id="24" xr3:uid="{87A76FD2-FC78-4865-A6E1-8319E79B8AB8}" name="ריבית עוגן" dataDxfId="152"/>
    <tableColumn id="25" xr3:uid="{3BA347CA-83CD-4701-B95D-8299F46CA039}" name="שיעור תוספת/הפחתה לריבית העוגן" dataDxfId="151"/>
    <tableColumn id="26" xr3:uid="{1140B2EE-4084-450A-95AB-FD7AE76E6B01}" name="תשואה לפדיון" dataDxfId="150"/>
    <tableColumn id="27" xr3:uid="{0D77F38B-FDC5-43B2-BE2F-9706BF04C426}" name="מועד פדיון" dataDxfId="149"/>
    <tableColumn id="28" xr3:uid="{6CB20CD0-9A58-474E-B307-41211234E7FD}" name="נחיתות חוזית" dataDxfId="148"/>
    <tableColumn id="29" xr3:uid="{EA67C2CE-308F-4C0C-A131-66B3876EC9F0}" name="סוג בטוחה" dataDxfId="147"/>
    <tableColumn id="30" xr3:uid="{F5CD177D-42FC-4587-9FD5-925CBA077BFB}" name="שווי הבטוחות העומדות כנגד ההלוואה" dataDxfId="146"/>
    <tableColumn id="31" xr3:uid="{5FC6CD5C-1C13-4B66-8B26-0D767DE98227}" name="שיעור הבטוחות מהחוב" dataDxfId="145" dataCellStyle="Percent"/>
    <tableColumn id="32" xr3:uid="{BEE3C89B-9567-4153-83D2-4C899171DBF3}" name="מועד עדכון אחרון לשווי הבטוחות" dataDxfId="144"/>
    <tableColumn id="33" xr3:uid="{F96D3E7B-5D51-4AA5-9EE3-90B417BE02C7}" name="זכות חזרה" dataDxfId="143"/>
    <tableColumn id="34" xr3:uid="{3F410233-1E91-4768-97CE-5E80C8965FFB}" name="מבנה לוח סילוקין" dataDxfId="142"/>
    <tableColumn id="35" xr3:uid="{018B7D07-06D2-4EB5-96EF-A55A8CA5FCCF}" name="יעוד הלוואה" dataDxfId="141"/>
    <tableColumn id="36" xr3:uid="{5C4A211B-5E5E-46ED-B122-680E42D359E6}" name="זכות פירעון מוקדם" dataDxfId="140"/>
    <tableColumn id="37" xr3:uid="{3FBF8FD9-8254-4C30-B1E4-BD641376AE41}" name="סוג גורם משערך" dataDxfId="139"/>
    <tableColumn id="38" xr3:uid="{EC3268BD-40E6-4916-BFC7-0795F0B49F52}" name="שם גורם משערך" dataDxfId="138"/>
    <tableColumn id="39" xr3:uid="{E97125E4-F477-4B09-83BD-486558382CE3}" name="תלות/אי-תלות המשערך" dataDxfId="137"/>
    <tableColumn id="40" xr3:uid="{C2EF8DA8-F616-4CC8-8F3A-8C94BCA4E282}" name="תאריך שערוך אחרון" dataDxfId="136"/>
    <tableColumn id="41" xr3:uid="{9D7699E6-4DD8-4184-8124-9956E4B68CE1}" name="תאריך אחרון בו נבחנה בפועל ירידת ערך" dataDxfId="135"/>
    <tableColumn id="42" xr3:uid="{376A04BB-E043-4C91-9A06-7A156847F175}" name="שיעור ריבית בגין אי-ניצול מסגרת האשראי" dataDxfId="134" dataCellStyle="Percent"/>
    <tableColumn id="43" xr3:uid="{27789079-137A-47FC-87F9-42505AAD556F}" name="ערך נקוב" dataDxfId="133"/>
    <tableColumn id="44" xr3:uid="{7D3FA461-D13F-457F-BB82-6CA01900581C}" name="שער הלוואה" dataDxfId="132"/>
    <tableColumn id="45" xr3:uid="{7312E3D9-FF60-457C-980B-DF194DCF0BC1}" name="שער חליפין" dataDxfId="131"/>
    <tableColumn id="46" xr3:uid="{72838284-B300-4C54-BE78-5627874ACFBC}" name="שווי הוגן (באלפי ש&quot;ח)" dataDxfId="130"/>
    <tableColumn id="47" xr3:uid="{D422C0CE-2BC9-4CB0-988E-4CE33F967659}" name="שווי הוגן (במטבע הפעילות)" dataDxfId="129"/>
    <tableColumn id="48" xr3:uid="{26583CF3-9616-49D2-866A-EF9288A85804}" name="עלות מופחתת (באלפי ש&quot;ח)" dataDxfId="128"/>
    <tableColumn id="49" xr3:uid="{DFC04622-C1BA-4F25-AA1F-842594578A88}" name="עלות מופחתת (במטבע הפעילות)" dataDxfId="127"/>
    <tableColumn id="50" xr3:uid="{E63BE5D7-D4D4-4001-8EB9-3097B7B45AF5}" name="האם סווג כחוב בעייתי" dataDxfId="126"/>
    <tableColumn id="51" xr3:uid="{349E6879-05E9-45D6-A6F3-515B2FD79880}" name="השיטה שיושמה בדוח הכספי" dataDxfId="125"/>
    <tableColumn id="52" xr3:uid="{0C1B0B68-2989-41F6-8DB9-CE9ED683F9E9}" name="שיעור מנכסי אפיק ההשקעה" dataDxfId="124"/>
    <tableColumn id="53" xr3:uid="{4ED6B1BB-121D-43A8-A47E-92791840D148}" name="שיעור מסך נכסי ההשקעה" dataDxfId="123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44FCD39-4998-49C8-AB42-CB5230337301}" name="TitleRegion1.a1.ad23.1" displayName="TitleRegion1.a1.ad23.1" ref="A1:AD23" totalsRowShown="0" headerRowDxfId="88" dataDxfId="89" headerRowBorderDxfId="120" tableBorderDxfId="121">
  <autoFilter ref="A1:AD23" xr:uid="{26FBB68D-7DED-47BE-A867-97DD42196C0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AE35ED0F-F466-4F84-8494-99A4DCAA358C}" name="מספר קופה/קרן/ח.פ. עבור חברת ביטוח" dataDxfId="119"/>
    <tableColumn id="2" xr3:uid="{F010DD5B-E413-4065-927A-CA145A12D9AD}" name="מספר מסלול" dataDxfId="118"/>
    <tableColumn id="3" xr3:uid="{E482850B-4178-4482-A37F-ECC103C6A58C}" name="שם מנפיק" dataDxfId="117"/>
    <tableColumn id="4" xr3:uid="{9B0155BD-9088-4D52-BD27-70E495717410}" name="מספר מנפיק" dataDxfId="116"/>
    <tableColumn id="5" xr3:uid="{706602B0-1929-492F-8B82-4020E8524CBB}" name="סוג מספר מזהה מנפיק" dataDxfId="115"/>
    <tableColumn id="6" xr3:uid="{EF4978A0-1A6F-4E5F-BBA0-8A2AF17BB9DB}" name="שם נייר ערך" dataDxfId="114"/>
    <tableColumn id="7" xr3:uid="{6050F836-61A2-44DF-8257-BBE5A7E64386}" name="מספר נייר ערך" dataDxfId="113"/>
    <tableColumn id="8" xr3:uid="{FC7008E9-8C26-4741-BA8D-C647C747E080}" name="סוג מספר נייר ערך" dataDxfId="112"/>
    <tableColumn id="9" xr3:uid="{0275BA40-7817-4827-9C1F-790E094F43CB}" name="מאפיין עיקרי" dataDxfId="111"/>
    <tableColumn id="10" xr3:uid="{58FECF39-D5B5-49BD-8E75-42F2D934FDE6}" name="ישראל/חו&quot;ל" dataDxfId="110"/>
    <tableColumn id="11" xr3:uid="{709D0D5D-9D69-4BDA-83EC-856DC358D83E}" name="מדינה לפי חשיפה כלכלית" dataDxfId="109"/>
    <tableColumn id="12" xr3:uid="{13371477-42D8-4951-85A0-434663E2B9A4}" name="בעל עניין/צד קשור" dataDxfId="108"/>
    <tableColumn id="13" xr3:uid="{C2FABF10-0E3E-4A64-AF4C-B9C07398AFF8}" name="נכס בסיס" dataDxfId="107"/>
    <tableColumn id="14" xr3:uid="{AEB9B32C-CF5F-451C-9FA0-097665DA908A}" name="תאריך רכישה" dataDxfId="106"/>
    <tableColumn id="15" xr3:uid="{444EED05-2527-40E2-8AE8-05511D7C9293}" name="דירוג" dataDxfId="105"/>
    <tableColumn id="16" xr3:uid="{9BBAF7DC-5668-442A-B4FA-13A43AD1278E}" name="שם מדרג" dataDxfId="104"/>
    <tableColumn id="17" xr3:uid="{433B97DB-2DB3-4D07-ADF6-BAFB69823ACA}" name="דירוג נייר הערך/המנפיק" dataDxfId="103"/>
    <tableColumn id="18" xr3:uid="{723945EE-FEC0-42E6-B0CC-E76E96656853}" name="מטבע פעילות" dataDxfId="102"/>
    <tableColumn id="19" xr3:uid="{7B1AED94-DACA-46D5-97AA-28CCDEBB59E5}" name="מח&quot;מ" dataDxfId="101"/>
    <tableColumn id="20" xr3:uid="{1AC01330-7E1A-4817-B727-7165DDE74E96}" name="שיעור ריבית" dataDxfId="100"/>
    <tableColumn id="21" xr3:uid="{02674A13-2338-4702-928A-26C51899CF25}" name="תשואה לפדיון" dataDxfId="99"/>
    <tableColumn id="22" xr3:uid="{41596E99-09A1-41E9-847A-C533616BC662}" name="סוג גורם משערך" dataDxfId="98"/>
    <tableColumn id="23" xr3:uid="{E8DA11CC-4A56-48F6-9698-10F1A9860AF9}" name="תלות/אי-תלות המשערך" dataDxfId="97"/>
    <tableColumn id="24" xr3:uid="{E6BBFE25-29F7-4B05-BDA4-A58E4DEE1691}" name="תאריך שערוך אחרון" dataDxfId="96"/>
    <tableColumn id="25" xr3:uid="{AE23657B-AF88-4FBD-972C-39C93D608270}" name="ערך נקוב (יחידות)" dataDxfId="95"/>
    <tableColumn id="26" xr3:uid="{2A702D1E-9A25-4EBE-B02F-429E537DA38C}" name="שער חליפין" dataDxfId="94"/>
    <tableColumn id="27" xr3:uid="{784A20F6-9B08-4210-B568-ECD4DF78B53D}" name="שער נייר הערך" dataDxfId="93"/>
    <tableColumn id="28" xr3:uid="{93C060A5-A8C5-4FDA-9406-A5815BF5DBFB}" name="שווי הוגן (באלפי ש&quot;ח)" dataDxfId="92"/>
    <tableColumn id="29" xr3:uid="{DFD61D08-7DA1-4F95-B837-C9E20F6F09B2}" name="שיעור מנכסי אפיק ההשקעה" dataDxfId="91"/>
    <tableColumn id="30" xr3:uid="{E36A5778-E24F-43F8-A3D0-78853F4E6402}" name="שיעור מסך נכסי ההשקעה" dataDxfId="90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1101CF-2633-420B-85E1-A2C054CB8758}" name="TitleRegion1.a1.q24.1" displayName="TitleRegion1.a1.q24.1" ref="A1:Q24" totalsRowShown="0" headerRowDxfId="584" headerRowBorderDxfId="602" tableBorderDxfId="603">
  <autoFilter ref="A1:Q24" xr:uid="{046B7975-0046-4AC8-A470-952B9CEEAA4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A34A33EF-1194-4F6A-94FF-7D67D61B0F15}" name="מספר קופה/קרן/ח.פ. עבור חברת ביטוח" dataDxfId="601"/>
    <tableColumn id="2" xr3:uid="{51FE71C1-14AB-43BF-8B83-E50F4587F051}" name="מספר מסלול" dataDxfId="600"/>
    <tableColumn id="3" xr3:uid="{C6FFE572-5769-423E-823E-EA9F10043F24}" name="שם הבנק" dataDxfId="599"/>
    <tableColumn id="4" xr3:uid="{B8FDB0CB-7E59-4A0B-B8D2-996736C662B5}" name="מספר מזהה בנק" dataDxfId="598"/>
    <tableColumn id="5" xr3:uid="{F89BCA9C-1FC7-4E82-851A-CA2526106A7C}" name="סוג מספר מזהה בנק" dataDxfId="597"/>
    <tableColumn id="6" xr3:uid="{F5E4FD68-0F51-4E96-9972-FC0B8E8D7B12}" name="מאפיין עיקרי" dataDxfId="596"/>
    <tableColumn id="7" xr3:uid="{F2DE41FC-973E-412A-9F1F-8769A6E342C1}" name="ישראל/חו&quot;ל" dataDxfId="595"/>
    <tableColumn id="8" xr3:uid="{6D24B489-F6E4-4554-AD2A-A424B8E3FC98}" name="בעל עניין/צד קשור" dataDxfId="594"/>
    <tableColumn id="9" xr3:uid="{575717D8-FD45-4A5F-BDAE-40A8CEB38056}" name="דירוג הבנק" dataDxfId="593"/>
    <tableColumn id="10" xr3:uid="{65999EF5-C68F-4677-986B-3FAF269E5364}" name="שם מדרג" dataDxfId="592"/>
    <tableColumn id="11" xr3:uid="{EACB5058-8935-4966-9B90-51CC9FE8E216}" name="מטבע פעילות" dataDxfId="591"/>
    <tableColumn id="12" xr3:uid="{FF1EB686-8724-4B08-9095-56F6A58A63E8}" name="שווי מטבעי" dataDxfId="590"/>
    <tableColumn id="13" xr3:uid="{B0F8C420-069D-47FE-A6E4-52478E05BF9F}" name="שער חליפין" dataDxfId="589"/>
    <tableColumn id="14" xr3:uid="{2F5EF7E8-060E-4DB2-8C28-AD0822BA9807}" name="שיעור ריבית" dataDxfId="588"/>
    <tableColumn id="15" xr3:uid="{019CC853-984C-4288-A616-D965FAC22F9A}" name="שווי הוגן (באלפי ש&quot;ח)" dataDxfId="587"/>
    <tableColumn id="16" xr3:uid="{7384169E-5E64-4FB7-AD2D-16BCAC49261B}" name="שיעור מנכסי אפיק ההשקעה" dataDxfId="586" dataCellStyle="Percent"/>
    <tableColumn id="17" xr3:uid="{BAF9960B-1665-416B-AE27-9805461B3176}" name="שיעור מסך נכסי ההשקעה" dataDxfId="585" dataCellStyle="Percent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8171B700-5464-4168-B9B8-3A4E8017C409}" name="TitleRegion1.a1.b12.1" displayName="TitleRegion1.a1.b12.1" ref="A1:B12" totalsRowShown="0" headerRowDxfId="82" dataDxfId="83" headerRowBorderDxfId="86" tableBorderDxfId="87">
  <autoFilter ref="A1:B12" xr:uid="{7402D2E1-18A3-4CF9-8C13-541C6DD0C354}">
    <filterColumn colId="0" hiddenButton="1"/>
    <filterColumn colId="1" hiddenButton="1"/>
  </autoFilter>
  <tableColumns count="2">
    <tableColumn id="1" xr3:uid="{B08A2F18-6D79-4FDE-8BA8-A3547B5A71C1}" name="מספר קופה/קרן/ח.פ. עבור חברת ביטוח" dataDxfId="85"/>
    <tableColumn id="2" xr3:uid="{407B7CD8-EF66-43C6-888F-8819B70EAB6E}" name="מספר מסלול" dataDxfId="84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7D3E477-CAF6-4BF1-B2BD-B1044BEB01BC}" name="TitleRegion1.a1.x27.1" displayName="TitleRegion1.a1.x27.1" ref="A1:X27" totalsRowShown="0" headerRowDxfId="55" headerRowBorderDxfId="80" tableBorderDxfId="81">
  <autoFilter ref="A1:X27" xr:uid="{37A939AD-FFF8-41CA-AE4E-908FF5FABFA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812A3AC0-A1FA-4847-A8DF-2C041DA4ED23}" name="מספר קופה/קרן/ח.פ. עבור חברת ביטוח" dataDxfId="79"/>
    <tableColumn id="2" xr3:uid="{ED5F882D-D079-475C-8BB0-C4287970C6CD}" name="מספר מסלול" dataDxfId="78"/>
    <tableColumn id="3" xr3:uid="{B4488ADE-9750-49DC-9CB1-E0915573C26E}" name="שם הנכס" dataDxfId="77"/>
    <tableColumn id="4" xr3:uid="{0A5CE619-3255-4115-AE0E-E9E30705F14C}" name="מאפיין עיקרי" dataDxfId="76"/>
    <tableColumn id="5" xr3:uid="{E821D3A4-3E2B-4935-88F9-311D3EE3226D}" name="מדינת מיקום נדל&quot;ן" dataDxfId="75"/>
    <tableColumn id="6" xr3:uid="{0F872F9C-5476-4923-B676-66C3CEBCB1C2}" name="בעל עניין/צד קשור" dataDxfId="74"/>
    <tableColumn id="7" xr3:uid="{F44A6313-9E57-46B0-93AE-26793483CD8C}" name="תאריך רכישה" dataDxfId="73"/>
    <tableColumn id="8" xr3:uid="{EFD10386-BBE3-42D5-AEC6-7A8E2F918B38}" name="שימוש עיקרי בנכס" dataDxfId="72"/>
    <tableColumn id="9" xr3:uid="{FF240C91-3323-4C30-9DC7-3DF9FB8FAC3A}" name="מחזור חיי הנכס" dataDxfId="71"/>
    <tableColumn id="10" xr3:uid="{02A0B3CF-2CB8-42C7-AA19-BC5D86F4D310}" name="כתובת הנכס" dataDxfId="70"/>
    <tableColumn id="11" xr3:uid="{5CCAE937-CFF4-4F5A-890A-03023C7F14C3}" name="שיעור תשואה בפועל במהלך הרבעון" dataDxfId="69" dataCellStyle="Percent"/>
    <tableColumn id="12" xr3:uid="{E2E13C23-8C64-4CF7-8566-17552FE87EE4}" name="השיטה שבאמצעותה נקבע שווי הנכס" dataDxfId="68"/>
    <tableColumn id="13" xr3:uid="{6FACD3AE-40F0-4FAE-B22A-DD0C92775FDE}" name="סוג גורם משערך" dataDxfId="67"/>
    <tableColumn id="14" xr3:uid="{E10D8493-C07A-4923-B5C1-0242251CB3BB}" name="שם גורם משערך" dataDxfId="66"/>
    <tableColumn id="15" xr3:uid="{D11FF1BF-16F9-425A-B705-64327F58AC50}" name="תלות/אי-תלות המשערך" dataDxfId="65"/>
    <tableColumn id="16" xr3:uid="{3705ACA9-959E-44AF-98AC-D823F5CE6E48}" name="תאריך שערוך אחרון" dataDxfId="64"/>
    <tableColumn id="17" xr3:uid="{9BAA6F8B-4DF9-4877-9876-A4BC7FC22254}" name="מטבע פעילות" dataDxfId="63"/>
    <tableColumn id="18" xr3:uid="{C508FAB9-59FD-4753-A59D-7CEA7126BC0C}" name="שווי הוגן (במטבע הפעילות)" dataDxfId="62"/>
    <tableColumn id="19" xr3:uid="{AD805D57-B5D9-4263-BECF-6D7212116083}" name="שווי הוגן (באלפי ש&quot;ח)" dataDxfId="61"/>
    <tableColumn id="20" xr3:uid="{0974FFE0-28EF-4FD1-BE55-A0F5D3FC3615}" name="עלות מופחתת (באלפי ש&quot;ח)" dataDxfId="60"/>
    <tableColumn id="21" xr3:uid="{2DE4C6C3-883B-4B78-9B08-EEA963CD4724}" name="עלות מופחתת (במטבע הפעילות)" dataDxfId="59"/>
    <tableColumn id="22" xr3:uid="{5F7DA048-CC08-4618-92CA-C86A96858213}" name="השיטה שיושמה בדוח הכספי" dataDxfId="58"/>
    <tableColumn id="23" xr3:uid="{CE0D1F47-FB92-4A7E-8DEF-838E61309C94}" name="שיעור מנכסי אפיק ההשקעה" dataDxfId="57"/>
    <tableColumn id="24" xr3:uid="{8E5445B1-1CFE-4EDC-BFE8-8685C4153889}" name="שיעור מסך נכסי ההשקעה" dataDxfId="56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B9B0345-9C23-4E3D-93B9-C37A72246FF2}" name="TitleRegion1.a1.b17.1" displayName="TitleRegion1.a1.b17.1" ref="A1:B17" totalsRowShown="0" headerRowDxfId="49" dataDxfId="50" headerRowBorderDxfId="53" tableBorderDxfId="54">
  <autoFilter ref="A1:B17" xr:uid="{BC80D1EB-595B-4878-96F1-59710AA958E4}">
    <filterColumn colId="0" hiddenButton="1"/>
    <filterColumn colId="1" hiddenButton="1"/>
  </autoFilter>
  <tableColumns count="2">
    <tableColumn id="1" xr3:uid="{6B04931F-5215-48E7-BFD7-8354F94BB79B}" name="מספר קופה/קרן/ח.פ. עבור חברת ביטוח" dataDxfId="52"/>
    <tableColumn id="2" xr3:uid="{C8F13E9E-E4AE-4C73-ACD7-9D1EF22E1922}" name="מספר מסלול" dataDxfId="51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22E930E-348A-4F44-955C-CF8CC56033BE}" name="TitleRegion1.a1.b18.1" displayName="TitleRegion1.a1.b18.1" ref="A1:B18" totalsRowShown="0" headerRowDxfId="43" dataDxfId="44" headerRowBorderDxfId="47" tableBorderDxfId="48">
  <autoFilter ref="A1:B18" xr:uid="{E5676E05-74CE-411B-A50B-96117910BDCF}">
    <filterColumn colId="0" hiddenButton="1"/>
    <filterColumn colId="1" hiddenButton="1"/>
  </autoFilter>
  <tableColumns count="2">
    <tableColumn id="1" xr3:uid="{4DFB679F-88FA-4D39-889F-33D96CB55558}" name="מספר קופה/קרן/ח.פ. עבור חברת ביטוח" dataDxfId="46"/>
    <tableColumn id="2" xr3:uid="{A936EA4D-B68F-41EC-8793-77D28F4BFA72}" name="מספר מסלול" dataDxfId="45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F9EC672-72E2-4855-A831-F548B0EB07DE}" name="TitleRegion1.a1.t33.1" displayName="TitleRegion1.a1.t33.1" ref="A1:T33" totalsRowShown="0" headerRowDxfId="20" headerRowBorderDxfId="41" tableBorderDxfId="42">
  <autoFilter ref="A1:T33" xr:uid="{909B5E43-00EE-4D1B-8568-11EF9CFE08B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430FA87A-7AD5-41A0-A81A-5CFE49AB5729}" name="מספר קופה/קרן/ח.פ. עבור חברת ביטוח" dataDxfId="40"/>
    <tableColumn id="2" xr3:uid="{2E8DDE17-4B23-4A98-8B79-17EB4FDDDC8C}" name="מספר מסלול" dataDxfId="39"/>
    <tableColumn id="3" xr3:uid="{C83E52A4-ACFA-47AF-BFF6-13BC91D6A76C}" name="מספר מזהה לווה" dataDxfId="38"/>
    <tableColumn id="4" xr3:uid="{81AEE38C-1052-41CB-AE00-94C12360AE6D}" name="סוג מספר מזהה לווה" dataDxfId="37"/>
    <tableColumn id="5" xr3:uid="{D9D23FB0-2AB1-43A6-98CC-962AC9B41434}" name="שם הלוואה" dataDxfId="36"/>
    <tableColumn id="6" xr3:uid="{F24A5C52-D3FA-4783-9F37-562B268A5062}" name="מספר הלוואה" dataDxfId="35"/>
    <tableColumn id="7" xr3:uid="{373D05A3-BD59-438E-9357-84B8BD52CA7C}" name="תאריך העמדת מסגרת אשראי" dataDxfId="34"/>
    <tableColumn id="8" xr3:uid="{27C0E92A-0C25-4EC2-AFB9-7268D66A9835}" name="ישראל/חו&quot;ל" dataDxfId="33"/>
    <tableColumn id="9" xr3:uid="{D4314B0F-EC04-48FB-A58A-4503973B9B70}" name="מדינה לפי חשיפה כלכלית" dataDxfId="32"/>
    <tableColumn id="10" xr3:uid="{67591E1C-4CFF-4713-9A1A-89C62B82D319}" name="בעל עניין/צד קשור" dataDxfId="31"/>
    <tableColumn id="11" xr3:uid="{C41C135D-275D-495E-8D3F-F3AE99ACA3A3}" name="דירוג" dataDxfId="30"/>
    <tableColumn id="12" xr3:uid="{A7D692B3-752F-448E-A05F-704E16E12502}" name="שם מדרג" dataDxfId="29"/>
    <tableColumn id="13" xr3:uid="{E65CE110-C8D7-4F3C-A43C-7159201E1C49}" name="דירוג הלוואה/המנפיק" dataDxfId="28"/>
    <tableColumn id="14" xr3:uid="{48424B2B-0751-4F3F-B675-F12019681CDA}" name="מטבע פעילות" dataDxfId="27"/>
    <tableColumn id="15" xr3:uid="{90BAA3D6-4540-4525-A021-0D821CDF4CA5}" name="שער חליפין" dataDxfId="26"/>
    <tableColumn id="16" xr3:uid="{D61283EA-8104-41B9-BA13-5F7976B9D6C0}" name="שיעור ריבית" dataDxfId="25"/>
    <tableColumn id="17" xr3:uid="{CD3B6C86-1C32-49B5-9693-66124BC107EA}" name="סוג הריבית" dataDxfId="24"/>
    <tableColumn id="18" xr3:uid="{0429B2A3-8802-4A3F-A003-EF202A5B71EC}" name="סכום מסגרת האשראי הראשוני (במטבע הפעילות)" dataDxfId="23"/>
    <tableColumn id="19" xr3:uid="{7FEE2E38-F013-4E24-A8B6-C971F24AB26D}" name="סכום מסגרת האשראי הראשוני (באלפי ש&quot;ח)" dataDxfId="22"/>
    <tableColumn id="20" xr3:uid="{39B36123-8BC2-47D4-9EB1-A7C9D0525863}" name="שיעור יתרת מסגרת אשראי" dataDxfId="21" dataCellStyle="Percent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9FD939DD-A1B1-420F-9A7A-6FD2745E4826}" name="TitleRegion1.a1.q30.1" displayName="TitleRegion1.a1.q30.1" ref="A1:Q30" totalsRowShown="0" headerRowDxfId="0" headerRowBorderDxfId="18" tableBorderDxfId="19">
  <autoFilter ref="A1:Q30" xr:uid="{BCF4958D-239A-462B-9AAB-7468342B8C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3E876273-F05B-412C-B4AC-1FC6753D25AB}" name="מספר קופה/קרן/ח.פ. עבור חברת ביטוח" dataDxfId="17"/>
    <tableColumn id="2" xr3:uid="{D78B5DC0-3443-40BA-A5EC-7BF384EDE5EA}" name="מספר מסלול" dataDxfId="16"/>
    <tableColumn id="3" xr3:uid="{22346FCF-9A26-40F5-822D-95F5E0ED7CC0}" name="מאפיין עיקרי" dataDxfId="15"/>
    <tableColumn id="4" xr3:uid="{2C918786-5BAE-4D21-ACE4-E373DCBD38A1}" name="שם שותף כללי קרן השקעות" dataDxfId="14"/>
    <tableColumn id="5" xr3:uid="{B26ABF74-DBD7-4B24-BA10-A718AFFBEDF7}" name="מספר מזהה שותף כללי קרן השקעות" dataDxfId="13"/>
    <tableColumn id="6" xr3:uid="{11BCEA3C-7E3A-49FF-B2D7-5C6B77594439}" name="סוג מספר מזהה שותף כללי קרן השקעות" dataDxfId="12"/>
    <tableColumn id="7" xr3:uid="{E17D599D-A674-40E9-BD29-1B6F1B8B2A93}" name="שם קרן השקעה" dataDxfId="11"/>
    <tableColumn id="8" xr3:uid="{9D3F84D8-6D49-4B8B-867C-D4060E280CB1}" name="מספר מזהה קרן השקעה" dataDxfId="10"/>
    <tableColumn id="9" xr3:uid="{738B959C-27AC-4C48-8826-5EE26AA56FAE}" name="סוג מספר מזהה קרן השקעות" dataDxfId="9"/>
    <tableColumn id="10" xr3:uid="{623C76E4-5F49-4052-8F51-21A28B5ADCB0}" name="מטבע פעילות" dataDxfId="8"/>
    <tableColumn id="11" xr3:uid="{5239FF75-F283-4AD5-9761-57CF64F9C69F}" name="תאריך העמדת התחייבות לקרן השקעה" dataDxfId="7"/>
    <tableColumn id="12" xr3:uid="{1583D175-263B-48CD-A0B9-C7D038FB4696}" name="סכום המחויבות הראשוני (במטבע הדיווח של קרן ההשקעה)" dataDxfId="6"/>
    <tableColumn id="13" xr3:uid="{F5B6E63C-9281-46D5-9FAB-627C2DBC435B}" name="סכום המחויבות הראשוני (באלפי ש&quot;ח)" dataDxfId="5"/>
    <tableColumn id="14" xr3:uid="{9EC36003-9023-4F43-B25E-8CA2AEB87922}" name="יתרת המחויבות לתקופת הדיווח (במטבע הדיווח של קרן ההשקעה)" dataDxfId="4"/>
    <tableColumn id="15" xr3:uid="{C6C0E54E-EB10-467A-A3F0-79D39211C04A}" name="יתרת המחויבות לתקופת הדיווח (באלפי ש&quot;ח)" dataDxfId="3"/>
    <tableColumn id="16" xr3:uid="{4018E682-8D02-4780-988C-966F5B39DFCC}" name="שיעור יתרת המחויבות" dataDxfId="2" dataCellStyle="Percent"/>
    <tableColumn id="17" xr3:uid="{867B6D08-258D-4E2D-9910-DEB9ADF4527A}" name="תאריך פקיעת מחויבות להשקעה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598178E-C2A3-4EAD-9513-62EB12E47BAF}" name="TitleRegion1.a1.z8.1" displayName="TitleRegion1.a1.z8.1" ref="A1:Z8" totalsRowShown="0" headerRowDxfId="554" dataDxfId="555" headerRowBorderDxfId="582" tableBorderDxfId="583">
  <autoFilter ref="A1:Z8" xr:uid="{F362DF68-B04E-431C-9CA6-741C8568B4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4E8A67BF-FB8A-4983-A392-06F753644C72}" name="מספר קופה/קרן/ח.פ. עבור חברת ביטוח" dataDxfId="581"/>
    <tableColumn id="2" xr3:uid="{0709B8CF-A3F8-46F2-935B-F27516B9FA56}" name="מספר מסלול" dataDxfId="580"/>
    <tableColumn id="3" xr3:uid="{146FDC2F-A8E6-484E-AABB-4901E7E7807D}" name="שם מנפיק" dataDxfId="579"/>
    <tableColumn id="4" xr3:uid="{CAF25C2B-C7DD-4CC7-BC67-431EB947E85B}" name="שם נייר ערך" dataDxfId="578"/>
    <tableColumn id="5" xr3:uid="{105A84ED-9838-42DF-BB35-A800057D4045}" name="מספר נייר ערך" dataDxfId="577"/>
    <tableColumn id="6" xr3:uid="{F2574BE7-CB56-4A1A-AF02-16426BAD4050}" name="מאפיין עיקרי" dataDxfId="576"/>
    <tableColumn id="7" xr3:uid="{E1B156D8-392A-418C-AB96-A6AE0366F746}" name="ישראל/חו&quot;ל" dataDxfId="575"/>
    <tableColumn id="8" xr3:uid="{429866BF-69EE-4656-B037-837A870E903E}" name="מדינה לפי חשיפה כלכלית" dataDxfId="574"/>
    <tableColumn id="9" xr3:uid="{FD607CA8-4E3D-4B3C-B230-441AB1813D43}" name="זירת מסחר" dataDxfId="573"/>
    <tableColumn id="10" xr3:uid="{6B0B1466-0267-4D2C-874F-2049B993648F}" name="דירוג" dataDxfId="572"/>
    <tableColumn id="11" xr3:uid="{73EBBB2F-86A0-4947-BF8F-08B5FC3CB623}" name="שם מדרג" dataDxfId="571"/>
    <tableColumn id="12" xr3:uid="{E99E0874-AA92-477A-9C41-AE3434B1F1E6}" name="מטבע פעילות" dataDxfId="570"/>
    <tableColumn id="13" xr3:uid="{86B74D4F-347E-4839-80D2-07FF3A8103FA}" name="מח&quot;מ" dataDxfId="569"/>
    <tableColumn id="14" xr3:uid="{7BCA58E7-4BF0-466A-B360-BDADEC3DB873}" name="מועד פדיון" dataDxfId="568"/>
    <tableColumn id="15" xr3:uid="{B8C5A6C6-829D-45BF-B14C-23C499D7DD46}" name="שיעור ריבית" dataDxfId="567"/>
    <tableColumn id="16" xr3:uid="{FB5587D3-F7C9-4B46-9115-27D5719C1252}" name="תשואה לפדיון" dataDxfId="566"/>
    <tableColumn id="17" xr3:uid="{6250687C-C80D-4184-8A74-743769B76772}" name="סכום לקבל (במטבע הפעילות)" dataDxfId="565"/>
    <tableColumn id="18" xr3:uid="{44883A4B-23FE-4B0F-875F-574B9A551F60}" name="ערך נקוב (יחידות)" dataDxfId="564"/>
    <tableColumn id="19" xr3:uid="{6F951647-E8FF-4E26-A9C5-9B100F7C12FF}" name="שער חליפין" dataDxfId="563"/>
    <tableColumn id="20" xr3:uid="{0EE0B4AC-05F4-43D2-9796-5D19CF7BC8F9}" name="שער נייר הערך" dataDxfId="562"/>
    <tableColumn id="21" xr3:uid="{FED75AB0-763F-4CE8-B363-41E1CEF19BF1}" name="שווי הוגן (באלפי ש&quot;ח)" dataDxfId="561"/>
    <tableColumn id="22" xr3:uid="{0F416E01-11FF-49BB-963A-2FE482B2DC7E}" name="עלות מופחתת (באלפי ש&quot;ח)" dataDxfId="560"/>
    <tableColumn id="23" xr3:uid="{78EA3758-F56B-4A0C-907B-50B87EDDC880}" name="השיטה שיושמה בדוח הכספי" dataDxfId="559"/>
    <tableColumn id="24" xr3:uid="{0AC58FF8-2D7B-457A-AEEA-DF4B45DD00FD}" name="שיעור מערך נקוב מונפק" dataDxfId="558"/>
    <tableColumn id="25" xr3:uid="{DF7AC97D-5042-4823-A708-C87B712E239B}" name="שיעור מנכסי אפיק ההשקעה" dataDxfId="557"/>
    <tableColumn id="26" xr3:uid="{E493B3C2-8B58-48E2-8580-53524F55621C}" name="שיעור מסך נכסי ההשקעה" dataDxfId="556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B90EF71-2A75-48E6-BB17-233B69877026}" name="TitleRegion1.r1.aj20.1" displayName="TitleRegion1.r1.aj20.1" ref="R1:AJ20" totalsRowShown="0" headerRowDxfId="531" dataDxfId="532" headerRowBorderDxfId="552" tableBorderDxfId="553">
  <autoFilter ref="R1:AJ20" xr:uid="{A39810FF-190C-4CBA-825A-58F717D9A27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C40F3883-AC92-4B19-AE98-A31612DD7CE4}" name="דירוג נייר הערך/המנפיק" dataDxfId="551"/>
    <tableColumn id="2" xr3:uid="{B805BB3E-F105-4964-A21F-1DED67EEF8FA}" name="מטבע פעילות" dataDxfId="550"/>
    <tableColumn id="3" xr3:uid="{71904FFC-3BF4-4FFC-94F9-A57AFF3B8D19}" name="מח&quot;מ" dataDxfId="549"/>
    <tableColumn id="4" xr3:uid="{03CE077D-6B97-429D-A746-7973F61E22E0}" name="מועד פדיון" dataDxfId="548"/>
    <tableColumn id="5" xr3:uid="{65DEF450-5158-4293-90D7-EDDA140E0EF3}" name="שיעור ריבית" dataDxfId="547"/>
    <tableColumn id="6" xr3:uid="{D1FDB0C5-DC43-45CE-9C76-7A720BF1D1AD}" name="תשואה לפדיון" dataDxfId="546"/>
    <tableColumn id="7" xr3:uid="{934C3D3B-591D-48CE-B07F-72E26E10E6D5}" name="נחיתות חוזית" dataDxfId="545"/>
    <tableColumn id="8" xr3:uid="{96481B7F-92C4-4828-9F26-0AA15F651887}" name="האם סווג כחוב בעייתי" dataDxfId="544"/>
    <tableColumn id="9" xr3:uid="{DB4369A9-E90B-4595-AC32-D2790C711186}" name="ערך נקוב (יחידות)" dataDxfId="543"/>
    <tableColumn id="10" xr3:uid="{93EC8CE5-B673-4628-9AF7-46D5D9748637}" name="שער חליפין" dataDxfId="542"/>
    <tableColumn id="11" xr3:uid="{64DFE6E0-167D-4C04-AB01-6BEB2B015077}" name="שער נייר הערך" dataDxfId="541"/>
    <tableColumn id="12" xr3:uid="{848A7C14-AE6F-41C7-B478-B00D973FF1EF}" name="סכום לקבל (במטבע הפעילות)" dataDxfId="540"/>
    <tableColumn id="13" xr3:uid="{9C14DCC9-671D-42A6-9FF3-E2228B6691EA}" name="שווי הוגן (באלפי ש&quot;ח)" dataDxfId="539"/>
    <tableColumn id="14" xr3:uid="{24CD8FFC-DC19-42BB-805B-8B76E476F128}" name="עלות מופחתת (באלפי ש&quot;ח)" dataDxfId="538"/>
    <tableColumn id="15" xr3:uid="{0FE07BEB-57E5-401E-8C1E-54A58305AF5A}" name="עלות מופחתת (במטבע הפעילות)" dataDxfId="537"/>
    <tableColumn id="16" xr3:uid="{434A804A-2DFB-4DFD-83FD-32C2656A4D40}" name="השיטה שיושמה בדוח הכספי" dataDxfId="536"/>
    <tableColumn id="17" xr3:uid="{D9D2094C-2BC1-4AAD-BF1E-55B71F6BE0A8}" name="שיעור מערך נקוב מונפק" dataDxfId="535"/>
    <tableColumn id="18" xr3:uid="{5C258A1F-DE20-443F-AACA-C1C543889D8B}" name="שיעור מנכסי אפיק ההשקעה" dataDxfId="534"/>
    <tableColumn id="19" xr3:uid="{97A52D36-552D-4CF5-8885-41206CDDE82D}" name="שיעור מסך נכסי ההשקעה" dataDxfId="533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C92E182-E49D-44FE-B9CC-7F415FACD383}" name="TitleRegion1.a1.x17.1" displayName="TitleRegion1.a1.x17.1" ref="A1:X17" totalsRowShown="0" headerRowDxfId="503" dataDxfId="504" headerRowBorderDxfId="529" tableBorderDxfId="530">
  <autoFilter ref="A1:X17" xr:uid="{DE7A80E9-C70C-4CF7-8CB7-16BFD0357D6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8436CF23-31F0-42C6-B579-8F308BF6B492}" name="מספר קופה/קרן/ח.פ. עבור חברת ביטוח" dataDxfId="528"/>
    <tableColumn id="2" xr3:uid="{6D8BFB6F-A77C-403B-BF5B-8E514CB1277F}" name="מספר מסלול" dataDxfId="527"/>
    <tableColumn id="3" xr3:uid="{8464191C-8FBF-43F9-A093-C561A25E2AD7}" name="שם מנפיק" dataDxfId="526"/>
    <tableColumn id="4" xr3:uid="{9F5C5D43-9B26-4A32-9137-CFF4F5863362}" name="מספר מנפיק" dataDxfId="525"/>
    <tableColumn id="5" xr3:uid="{80882049-522F-4546-9B91-34A2C76FBCDE}" name="סוג מספר מזהה מנפיק" dataDxfId="524"/>
    <tableColumn id="6" xr3:uid="{41BF56DB-8463-4A9D-A4D1-EC5154AA76FE}" name="שם נייר ערך" dataDxfId="523"/>
    <tableColumn id="7" xr3:uid="{8B7CE9A2-8863-4076-B7B9-97B83F2C0430}" name="מספר נייר ערך" dataDxfId="522"/>
    <tableColumn id="8" xr3:uid="{37C1009C-CA15-42BB-B7D3-BEC3B6042576}" name="סוג מספר נייר ערך" dataDxfId="521"/>
    <tableColumn id="9" xr3:uid="{58609043-1FF7-4E8F-AB37-E8C2B7CC7F17}" name="מאפיין עיקרי" dataDxfId="520"/>
    <tableColumn id="10" xr3:uid="{C0CC78D4-5433-4064-82B0-0134DA8D1073}" name="ישראל/חו&quot;ל" dataDxfId="519"/>
    <tableColumn id="11" xr3:uid="{DCA71B18-005A-43FA-B832-3DB059FC4B21}" name="מדינה לפי חשיפה כלכלית" dataDxfId="518"/>
    <tableColumn id="12" xr3:uid="{367C1493-D625-4375-BCF2-B029311DD6EA}" name="סטאטוס סחירות" dataDxfId="517"/>
    <tableColumn id="13" xr3:uid="{971030E3-DEDB-44CA-9DD4-1C54F17D853D}" name="זירת מסחר" dataDxfId="516"/>
    <tableColumn id="14" xr3:uid="{0EA46D72-7B34-4742-BD8B-F9FB5E492414}" name="ענף מסחר" dataDxfId="515"/>
    <tableColumn id="15" xr3:uid="{CCDE248B-29DC-428C-9621-2B5F9834801E}" name="בעל עניין/צד קשור" dataDxfId="514"/>
    <tableColumn id="16" xr3:uid="{86659B83-F0D9-49BA-B202-152009A619C5}" name="מטבע פעילות" dataDxfId="513"/>
    <tableColumn id="17" xr3:uid="{9F1B82CC-D0E9-4F58-9B30-A567CE43FCBD}" name="ערך נקוב (יחידות)" dataDxfId="512"/>
    <tableColumn id="18" xr3:uid="{E3E0FECE-6015-4DF4-8EBB-027432F3FB16}" name="שער חליפין" dataDxfId="511"/>
    <tableColumn id="19" xr3:uid="{83E6281B-FC34-4311-A85B-D8B40FA62793}" name="שער נייר הערך" dataDxfId="510"/>
    <tableColumn id="20" xr3:uid="{FAAFDA34-2DAE-46C2-9487-9C5C68233114}" name="סכום לקבל (במטבע הפעילות)" dataDxfId="509"/>
    <tableColumn id="21" xr3:uid="{AB911806-91BD-4815-AE93-C59143E834E6}" name="שווי הוגן (באלפי ש&quot;ח)" dataDxfId="508"/>
    <tableColumn id="22" xr3:uid="{72B06C69-9195-4559-A432-D93C9E591620}" name="שיעור מערך נקוב מונפק" dataDxfId="507"/>
    <tableColumn id="23" xr3:uid="{C96CBFAC-82EB-48F5-AF9C-0BF3548096C0}" name="שיעור מנכסי אפיק ההשקעה" dataDxfId="506"/>
    <tableColumn id="24" xr3:uid="{0F23C780-3394-4CEB-AEAC-D911E6D16C20}" name="שיעור מסך נכסי ההשקעה" dataDxfId="505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4DC1E2-B11B-4052-82E9-5CD49E9653F4}" name="TitleRegion1.a1.w30.1" displayName="TitleRegion1.a1.w30.1" ref="A1:W30" totalsRowShown="0" headerRowDxfId="476" dataDxfId="477" headerRowBorderDxfId="501" tableBorderDxfId="502">
  <autoFilter ref="A1:W30" xr:uid="{BBBA0CA3-5AB3-44AE-A318-18C21115454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F0434905-E263-4622-990B-20C0EA5FCF70}" name="מספר קופה/קרן/ח.פ. עבור חברת ביטוח" dataDxfId="500"/>
    <tableColumn id="2" xr3:uid="{233D6F76-D11D-4E12-8E2C-64397317FA9F}" name="מספר מסלול" dataDxfId="499"/>
    <tableColumn id="3" xr3:uid="{71D65263-AA39-4BAD-93F6-41D52A731ACE}" name="שם מנפיק" dataDxfId="498"/>
    <tableColumn id="4" xr3:uid="{FD11AAB7-DE96-452A-82E4-AD3761063F2C}" name="מספר מנפיק" dataDxfId="497"/>
    <tableColumn id="5" xr3:uid="{78EC2A27-F1F6-4CAA-BAD1-282313DC98E2}" name="סוג מספר מזהה מנפיק" dataDxfId="496"/>
    <tableColumn id="6" xr3:uid="{35750AE4-A6C2-4432-8E85-FA9C28F7E24F}" name="שם נייר ערך" dataDxfId="495"/>
    <tableColumn id="7" xr3:uid="{37175557-D0E2-454D-BF85-2FE5FBF193A8}" name="מספר נייר ערך" dataDxfId="494"/>
    <tableColumn id="8" xr3:uid="{D104AAC3-29F8-4FD3-9ED2-2BD374116751}" name="סוג מספר נייר ערך" dataDxfId="493"/>
    <tableColumn id="9" xr3:uid="{98390BDF-7099-4D11-A3B9-8D707EDE3691}" name="מאפיין עיקרי" dataDxfId="492"/>
    <tableColumn id="10" xr3:uid="{C1F5D0EA-2E26-4249-95BF-8F682A51DBD5}" name="ישראל/חו&quot;ל" dataDxfId="491"/>
    <tableColumn id="11" xr3:uid="{8154E9BF-4188-4533-8FDF-00DC5E3253E4}" name="מדינה לפי חשיפה כלכלית" dataDxfId="490"/>
    <tableColumn id="12" xr3:uid="{8354E32B-E574-402E-B9EB-C8BD251FA2E3}" name="זירת מסחר" dataDxfId="489"/>
    <tableColumn id="13" xr3:uid="{B6A5392F-750A-48CA-8D66-AC914B77B6FA}" name="סיווג הקרן" dataDxfId="488"/>
    <tableColumn id="14" xr3:uid="{75874F5F-3D93-4720-BF91-AD146DFD9C1B}" name="בעל עניין/צד קשור" dataDxfId="487"/>
    <tableColumn id="15" xr3:uid="{9B03707F-5601-4EC1-9694-91A8C1A48A45}" name="מטבע פעילות" dataDxfId="486"/>
    <tableColumn id="16" xr3:uid="{8A5BB241-10EC-4699-B075-8FD94F2A5A9E}" name="ערך נקוב (יחידות)" dataDxfId="485"/>
    <tableColumn id="17" xr3:uid="{CD4A85AC-9590-440B-948A-B175B19695AC}" name="שער חליפין" dataDxfId="484"/>
    <tableColumn id="18" xr3:uid="{A94C0BAB-522B-4548-8993-5278325FB63D}" name="שער נייר הערך" dataDxfId="483"/>
    <tableColumn id="19" xr3:uid="{0F5C29B4-135A-4417-91C5-563097868D4D}" name="סכום לקבל (במטבע הפעילות)" dataDxfId="482"/>
    <tableColumn id="20" xr3:uid="{26E59E8D-F156-4691-8F34-5FBAFE9AF75D}" name="שווי הוגן (באלפי ש&quot;ח)" dataDxfId="481"/>
    <tableColumn id="21" xr3:uid="{53014F28-8B42-46B8-B124-F4E12BA0900F}" name="שיעור מערך נקוב מונפק" dataDxfId="480"/>
    <tableColumn id="22" xr3:uid="{BD6389A7-00C2-451C-9347-CE20C2F19CD1}" name="שיעור מנכסי אפיק ההשקעה" dataDxfId="479"/>
    <tableColumn id="23" xr3:uid="{564292C6-7B74-456A-90D1-D1F68B2ACAB1}" name="שיעור מסך נכסי ההשקעה" dataDxfId="478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A74E4A8-FEF9-430D-B51E-E46A463430FB}" name="TitleRegion1.a1.w26.1" displayName="TitleRegion1.a1.w26.1" ref="A1:W26" totalsRowShown="0" headerRowDxfId="449" dataDxfId="450" headerRowBorderDxfId="474" tableBorderDxfId="475">
  <autoFilter ref="A1:W26" xr:uid="{E7F60377-7184-4C05-B063-2D72166055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F474A8E8-EB42-4C80-94BE-2DF0328D011E}" name="מספר קופה/קרן/ח.פ. עבור חברת ביטוח" dataDxfId="473"/>
    <tableColumn id="2" xr3:uid="{7C1066FC-2A62-4402-8330-E500E4709156}" name="מספר מסלול" dataDxfId="472"/>
    <tableColumn id="3" xr3:uid="{350C017E-7D14-4908-8F09-CE970EBAC57A}" name="שם מנפיק" dataDxfId="471"/>
    <tableColumn id="4" xr3:uid="{1B7CEEA0-D166-49A6-935F-3965BA8FE320}" name="מספר מנפיק" dataDxfId="470"/>
    <tableColumn id="5" xr3:uid="{F147FC1F-3DDF-4B16-A5D3-D54BA7295221}" name="סוג מספר מזהה מנפיק" dataDxfId="469"/>
    <tableColumn id="6" xr3:uid="{D7FFEEFD-8981-436D-8782-9489E7F1F23D}" name="שם נייר ערך " dataDxfId="468"/>
    <tableColumn id="7" xr3:uid="{C1E73232-5390-415D-A460-E8131F4B8137}" name="מספר נייר ערך" dataDxfId="467"/>
    <tableColumn id="8" xr3:uid="{2C2585BA-F214-45AF-BB77-793FAB1C7EBC}" name="סוג מספר נייר ערך" dataDxfId="466"/>
    <tableColumn id="9" xr3:uid="{8FC0F5F2-A207-4552-A3DC-EDD2B5B5FFF7}" name="מאפיין עיקרי" dataDxfId="465"/>
    <tableColumn id="10" xr3:uid="{77C6E3F3-6B44-4355-9A57-AF675FA303D2}" name="ישראל/חו&quot;ל" dataDxfId="464"/>
    <tableColumn id="11" xr3:uid="{2DC9B06C-EBA4-4842-A864-D5540AE0FFA3}" name="מדינה לפי חשיפה כלכלית" dataDxfId="463"/>
    <tableColumn id="12" xr3:uid="{6A8DEFED-0D18-4EF9-A5E4-EF96AB5EE72C}" name="סטאטוס סחירות" dataDxfId="462"/>
    <tableColumn id="13" xr3:uid="{E585B6D4-0EF5-4DBE-A526-1944D4B7F9EF}" name="זירת מסחר" dataDxfId="461"/>
    <tableColumn id="14" xr3:uid="{E8BD69E6-6078-46A3-B8D5-F234DDAA03FD}" name="סיווג הקרן" dataDxfId="460"/>
    <tableColumn id="15" xr3:uid="{25B8FB17-C73E-4E0F-B18E-6ACAECF4A5A1}" name="בעל עניין/צד קשור" dataDxfId="459"/>
    <tableColumn id="16" xr3:uid="{96B1BA1E-9662-47E5-8856-9C920E31CDD8}" name="מטבע פעילות" dataDxfId="458"/>
    <tableColumn id="17" xr3:uid="{685D5D67-756F-4068-97AE-AB117ADAB59C}" name="ערך נקוב (יחידות)" dataDxfId="457"/>
    <tableColumn id="18" xr3:uid="{444BB45E-9841-4AA4-A1CC-75BFC56D414D}" name="שער חליפין" dataDxfId="456"/>
    <tableColumn id="19" xr3:uid="{9DFC87DB-B706-4328-8C0F-84C1AFC3D217}" name="שער נייר הערך" dataDxfId="455"/>
    <tableColumn id="20" xr3:uid="{6F078229-2001-47B9-9F6B-4875C34BEC10}" name="שווי הוגן (באלפי ש&quot;ח)" dataDxfId="454"/>
    <tableColumn id="21" xr3:uid="{FC31FF6B-55D3-4BE8-B485-266C2574B068}" name="שיעור מערך נקוב מונפק" dataDxfId="453"/>
    <tableColumn id="22" xr3:uid="{55E88AFE-478B-44AD-A739-3E44D984E09A}" name="שיעור מנכסי אפיק ההשקעה" dataDxfId="452"/>
    <tableColumn id="23" xr3:uid="{18BAD8F4-1102-4306-8A04-DDB22113565B}" name="שיעור מסך נכסי ההשקעה" dataDxfId="451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C1C5CA0-27BA-4968-937B-ABB55F40AD56}" name="TitleRegion1.a1.y29.2" displayName="TitleRegion1.a1.y29.2" ref="A1:Y29" totalsRowShown="0" headerRowDxfId="420" dataDxfId="421" headerRowBorderDxfId="447" tableBorderDxfId="448">
  <autoFilter ref="A1:Y29" xr:uid="{EE71BBC6-BFE5-435E-A49F-48C8BA60DF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DEA0E4FA-0524-4A02-AFA6-0832F99B8F63}" name="מספר קופה/קרן/ח.פ. עבור חברת ביטוח" dataDxfId="446"/>
    <tableColumn id="2" xr3:uid="{5DEA8BB9-FE44-4AE8-8740-0A83A7463F8A}" name="מספר מסלול" dataDxfId="445"/>
    <tableColumn id="3" xr3:uid="{7E6D7149-6182-4234-A59F-42F5AAC2AE71}" name="שם מנפיק" dataDxfId="444"/>
    <tableColumn id="4" xr3:uid="{F831D903-C74B-4B08-A21D-0A4A53CE8953}" name="מספר מנפיק" dataDxfId="443"/>
    <tableColumn id="5" xr3:uid="{EA58FC15-2D21-404F-8E4B-FDA65E565C2D}" name="סוג מספר מזהה מנפיק" dataDxfId="442"/>
    <tableColumn id="6" xr3:uid="{9256963F-17D6-4C86-9339-30BF96C48AB4}" name="שם נייר ערך" dataDxfId="441"/>
    <tableColumn id="7" xr3:uid="{BB47990A-682F-45F0-8C26-E413C9B958EA}" name="מספר נייר ערך" dataDxfId="440"/>
    <tableColumn id="8" xr3:uid="{98877EA2-2DE5-48FA-9898-BCF295DBDCC7}" name="סוג מספר נייר ערך" dataDxfId="439"/>
    <tableColumn id="9" xr3:uid="{DA20B588-5D87-4F60-8C77-D4B595C4B549}" name="ישראל/חו&quot;ל" dataDxfId="438"/>
    <tableColumn id="10" xr3:uid="{31E6619E-7892-424A-9F03-42D575E01A2C}" name="מדינה לפי חשיפה כלכלית" dataDxfId="437"/>
    <tableColumn id="11" xr3:uid="{D175F97E-D917-46AB-8056-DF7086A32984}" name="סטאטוס סחירות" dataDxfId="436"/>
    <tableColumn id="12" xr3:uid="{4649241D-BFF5-439A-9E2F-78B4E82B83EC}" name="זירת מסחר" dataDxfId="435"/>
    <tableColumn id="13" xr3:uid="{B6EE46B0-2CC9-4E25-BF1C-27033339A17D}" name="נכס בסיס (כתב אופציה)" dataDxfId="434"/>
    <tableColumn id="14" xr3:uid="{67EFFF2B-3360-4B25-B3CB-8B3A60BBA81B}" name="ענף מסחר" dataDxfId="433"/>
    <tableColumn id="15" xr3:uid="{12D72ADF-AF4C-4A2F-9B3C-4626DD84FEA9}" name="תאריך פקיעה" dataDxfId="432"/>
    <tableColumn id="16" xr3:uid="{11A4FBDF-348C-466F-9383-83E4C1F72EA5}" name="בעל עניין/צד קשור" dataDxfId="431"/>
    <tableColumn id="17" xr3:uid="{9F32C4A5-719E-4324-97C8-A5276A2F3A69}" name="מטבע פעילות" dataDxfId="430"/>
    <tableColumn id="18" xr3:uid="{A0B1A264-D249-4F34-A1F7-E8E8A32B1E57}" name="שער מימוש" dataDxfId="429"/>
    <tableColumn id="19" xr3:uid="{9BF3C28C-E57F-45D1-9FD1-F2321B21B797}" name="יחס המרה" dataDxfId="428"/>
    <tableColumn id="20" xr3:uid="{398DDDF7-DC62-47CC-81A3-57E168326C5B}" name="ערך נקוב (יחידות)" dataDxfId="427"/>
    <tableColumn id="21" xr3:uid="{CC5147B4-EAD6-43D3-B1FD-06BFF9D8F730}" name="שער חליפין" dataDxfId="426"/>
    <tableColumn id="22" xr3:uid="{5FC3B515-4EC3-44E4-AB32-9A15991A1B3D}" name="שער נייר הערך" dataDxfId="425"/>
    <tableColumn id="23" xr3:uid="{3F270D9C-2F03-4AE1-962E-A35FCC7DE9A8}" name="שווי הוגן (באלפי ש&quot;ח)" dataDxfId="424"/>
    <tableColumn id="24" xr3:uid="{66668640-DE92-493F-A103-24C78D5CEFEC}" name="שיעור מנכסי אפיק ההשקעה" dataDxfId="423"/>
    <tableColumn id="25" xr3:uid="{30AC36B6-E020-42A8-9F8F-AF2C1768DDAA}" name="שיעור מסך נכסי ההשקעה" dataDxfId="42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F10FD55-B567-44FB-88E9-AAB4D20B7802}" name="TitleRegion1.a1.x25.1" displayName="TitleRegion1.a1.x25.1" ref="A1:X25" totalsRowShown="0" headerRowDxfId="392" dataDxfId="393" headerRowBorderDxfId="418" tableBorderDxfId="419">
  <autoFilter ref="A1:X25" xr:uid="{46557DEE-BEF7-48C0-BCC0-919FD7EAF44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FCF98A44-85D6-4FCD-8D0E-97AB42EEA461}" name="מספר קופה/קרן/ח.פ. עבור חברת ביטוח" dataDxfId="417"/>
    <tableColumn id="2" xr3:uid="{88A850D5-FA24-44F7-86EA-8F1E1186E43D}" name="מספר מסלול" dataDxfId="416"/>
    <tableColumn id="3" xr3:uid="{C892DE63-0CBC-4C5D-B223-5021CBB955FC}" name="שם מנפיק" dataDxfId="415"/>
    <tableColumn id="4" xr3:uid="{CFF8F91A-2E07-4818-82A9-7DF03E621177}" name="מספר מנפיק" dataDxfId="414"/>
    <tableColumn id="5" xr3:uid="{C48C6182-D16F-457C-B092-F29CB2A66BFC}" name="סוג מספר מזהה מנפיק" dataDxfId="413"/>
    <tableColumn id="6" xr3:uid="{1B1F9901-54CE-4307-848A-AA38AFAACF50}" name="שם נייר ערך" dataDxfId="412"/>
    <tableColumn id="7" xr3:uid="{3EB3F048-2205-4790-99E5-33A6C6B10F92}" name="מספר נייר ערך" dataDxfId="411"/>
    <tableColumn id="8" xr3:uid="{0BA6705C-7D30-4C06-800E-8E8CC7874173}" name="סוג מספר נייר ערך" dataDxfId="410"/>
    <tableColumn id="9" xr3:uid="{D648A44B-5E6C-48BF-88BF-139203607D50}" name="מאפיין עיקרי" dataDxfId="409"/>
    <tableColumn id="10" xr3:uid="{33793A7F-0D90-48F4-8A7D-76A5D04F705E}" name="ישראל/חו&quot;ל" dataDxfId="408"/>
    <tableColumn id="11" xr3:uid="{A1504388-44E1-4384-B3EE-908BD1CC3FF2}" name="מדינה לפי חשיפה כלכלית" dataDxfId="407"/>
    <tableColumn id="12" xr3:uid="{845AFF05-670F-4B4B-92B2-C944308FEAC9}" name="זירת מסחר" dataDxfId="406"/>
    <tableColumn id="13" xr3:uid="{4345364B-A421-45D8-9742-6B4004BEAAED}" name="ענף מסחר" dataDxfId="405"/>
    <tableColumn id="14" xr3:uid="{85BB103F-C283-436A-B1FD-E992D59D2152}" name="נכס בסיס" dataDxfId="404"/>
    <tableColumn id="15" xr3:uid="{29EDC23C-A548-4AF8-BC98-295D4D3B257A}" name="תאריך פקיעה" dataDxfId="403"/>
    <tableColumn id="16" xr3:uid="{BF10E159-96C0-45C9-8BEE-B228448F372C}" name="בעל עניין/צד קשור" dataDxfId="402"/>
    <tableColumn id="17" xr3:uid="{D4914EE3-1B4E-4070-8BD6-0D5C3C946A95}" name="מטבע פעילות" dataDxfId="401"/>
    <tableColumn id="18" xr3:uid="{5E647C7E-C980-42A3-9879-36312231D343}" name="שער מימוש" dataDxfId="400"/>
    <tableColumn id="19" xr3:uid="{DD31BB39-81F7-4C69-9613-9E8E06EAEFBA}" name="ערך נקוב (יחידות)" dataDxfId="399"/>
    <tableColumn id="20" xr3:uid="{3999583A-445D-46EC-97D7-96E96494B54E}" name="שער חליפין" dataDxfId="398"/>
    <tableColumn id="21" xr3:uid="{6165AD34-9366-4132-9B9B-8B6ADC750115}" name="שער נייר הערך" dataDxfId="397"/>
    <tableColumn id="22" xr3:uid="{50C4B9C0-AC82-475D-AB83-53F7665E9515}" name="שווי הוגן (באלפי ש&quot;ח)" dataDxfId="396"/>
    <tableColumn id="23" xr3:uid="{64B6916E-B539-427D-9BD2-9296EBA721A2}" name="שיעור מנכסי אפיק ההשקעה" dataDxfId="395"/>
    <tableColumn id="24" xr3:uid="{82F10E7A-2A93-44D4-9C51-3F36F88DE73E}" name="שיעור מסך נכסי ההשקעה" dataDxfId="394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D2" sqref="D2"/>
    </sheetView>
  </sheetViews>
  <sheetFormatPr defaultRowHeight="14.25"/>
  <cols>
    <col min="1" max="1" width="29.375" bestFit="1" customWidth="1"/>
    <col min="2" max="2" width="11" customWidth="1"/>
    <col min="3" max="3" width="67.375" customWidth="1"/>
    <col min="5" max="5" width="34.75" customWidth="1"/>
    <col min="6" max="6" width="25.875" customWidth="1"/>
    <col min="7" max="7" width="21.375" customWidth="1"/>
  </cols>
  <sheetData>
    <row r="1" spans="1:3" ht="18">
      <c r="A1" s="25" t="s">
        <v>872</v>
      </c>
      <c r="B1" s="26"/>
      <c r="C1" s="26"/>
    </row>
    <row r="3" spans="1:3">
      <c r="A3" t="s">
        <v>507</v>
      </c>
      <c r="C3" s="89" t="s">
        <v>823</v>
      </c>
    </row>
    <row r="5" spans="1:3">
      <c r="A5" t="s">
        <v>613</v>
      </c>
      <c r="C5" s="89" t="s">
        <v>615</v>
      </c>
    </row>
    <row r="7" spans="1:3">
      <c r="A7" t="s">
        <v>601</v>
      </c>
      <c r="C7" s="89" t="s">
        <v>515</v>
      </c>
    </row>
    <row r="8" spans="1:3">
      <c r="C8" s="24"/>
    </row>
    <row r="9" spans="1:3">
      <c r="A9" t="s">
        <v>602</v>
      </c>
      <c r="C9" s="89">
        <v>2024</v>
      </c>
    </row>
    <row r="11" spans="1:3">
      <c r="A11" t="s">
        <v>581</v>
      </c>
      <c r="C11" s="89" t="s">
        <v>820</v>
      </c>
    </row>
    <row r="13" spans="1:3">
      <c r="A13" t="s">
        <v>509</v>
      </c>
      <c r="C13" s="90">
        <f>IFERROR(VLOOKUP(C11,'File Name Info'!A35:B121,2,0),"תא מחושב")</f>
        <v>514956465</v>
      </c>
    </row>
    <row r="15" spans="1:3" ht="15">
      <c r="A15" s="12" t="s">
        <v>371</v>
      </c>
      <c r="C15" s="90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514956465_gm_p_0224.xlsx</v>
      </c>
    </row>
    <row r="16" spans="1:3" ht="15">
      <c r="A16" s="12"/>
      <c r="C16" s="24"/>
    </row>
    <row r="17" spans="1:3" ht="15">
      <c r="A17" s="12" t="s">
        <v>437</v>
      </c>
      <c r="B17" s="10" t="s">
        <v>345</v>
      </c>
      <c r="C17" s="91" t="s">
        <v>3608</v>
      </c>
    </row>
    <row r="18" spans="1:3">
      <c r="A18" s="8"/>
      <c r="C18" s="11"/>
    </row>
    <row r="19" spans="1:3">
      <c r="A19" s="8"/>
      <c r="B19" s="10" t="s">
        <v>346</v>
      </c>
      <c r="C19" s="91" t="s">
        <v>3609</v>
      </c>
    </row>
    <row r="20" spans="1:3">
      <c r="A20" s="8"/>
      <c r="C20" s="11"/>
    </row>
    <row r="21" spans="1:3">
      <c r="A21" s="8"/>
      <c r="B21" s="10" t="s">
        <v>347</v>
      </c>
      <c r="C21" s="205" t="s">
        <v>3610</v>
      </c>
    </row>
    <row r="22" spans="1:3">
      <c r="A22" s="8"/>
      <c r="B22" s="9"/>
    </row>
    <row r="23" spans="1:3" ht="15">
      <c r="A23" s="12" t="s">
        <v>415</v>
      </c>
      <c r="C23" t="s">
        <v>508</v>
      </c>
    </row>
    <row r="25" spans="1:3">
      <c r="C25" s="1"/>
    </row>
    <row r="28" spans="1:3" ht="14.1" customHeight="1">
      <c r="A28" s="19"/>
      <c r="C28" s="20"/>
    </row>
    <row r="29" spans="1:3">
      <c r="C29" s="10"/>
    </row>
  </sheetData>
  <conditionalFormatting sqref="C3">
    <cfRule type="containsText" dxfId="618" priority="13" operator="containsText" text="Please fill in data">
      <formula>NOT(ISERROR(SEARCH("Please fill in data",C3)))</formula>
    </cfRule>
  </conditionalFormatting>
  <conditionalFormatting sqref="C5">
    <cfRule type="containsText" dxfId="617" priority="7" operator="containsText" text="Please fill in data">
      <formula>NOT(ISERROR(SEARCH("Please fill in data",C5)))</formula>
    </cfRule>
  </conditionalFormatting>
  <conditionalFormatting sqref="C7:C9">
    <cfRule type="containsText" dxfId="616" priority="5" operator="containsText" text="Please fill in data">
      <formula>NOT(ISERROR(SEARCH("Please fill in data",C7)))</formula>
    </cfRule>
  </conditionalFormatting>
  <conditionalFormatting sqref="C11">
    <cfRule type="containsText" dxfId="615" priority="4" operator="containsText" text="Please fill in data">
      <formula>NOT(ISERROR(SEARCH("Please fill in data",C11)))</formula>
    </cfRule>
  </conditionalFormatting>
  <conditionalFormatting sqref="C13">
    <cfRule type="containsText" dxfId="614" priority="3" operator="containsText" text="Please fill in data">
      <formula>NOT(ISERROR(SEARCH("Please fill in data",C13)))</formula>
    </cfRule>
  </conditionalFormatting>
  <conditionalFormatting sqref="C15:C17">
    <cfRule type="containsText" dxfId="613" priority="1" operator="containsText" text="Please fill in data">
      <formula>NOT(ISERROR(SEARCH("Please fill in data",C15)))</formula>
    </cfRule>
  </conditionalFormatting>
  <conditionalFormatting sqref="C19">
    <cfRule type="containsText" dxfId="612" priority="20" operator="containsText" text="Please fill in data">
      <formula>NOT(ISERROR(SEARCH("Please fill in data",C19)))</formula>
    </cfRule>
  </conditionalFormatting>
  <conditionalFormatting sqref="C21">
    <cfRule type="containsText" dxfId="611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3597465A-7798-423C-949E-E6BA92EC23F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2" sqref="A2:Y29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9" customWidth="1"/>
    <col min="6" max="6" width="11.625" style="130" customWidth="1"/>
    <col min="7" max="7" width="12.75" style="130" customWidth="1"/>
    <col min="8" max="8" width="15.5" style="130" customWidth="1"/>
    <col min="9" max="9" width="11.625" style="130" customWidth="1"/>
    <col min="10" max="10" width="19.875" style="130" customWidth="1"/>
    <col min="11" max="11" width="13.75" style="130" customWidth="1"/>
    <col min="12" max="12" width="11.625" style="130"/>
    <col min="13" max="13" width="18.625" style="130" customWidth="1"/>
    <col min="14" max="14" width="11.625" style="130" customWidth="1"/>
    <col min="15" max="15" width="12" style="130" customWidth="1"/>
    <col min="16" max="16" width="15.125" style="130" customWidth="1"/>
    <col min="17" max="17" width="11.75" style="130" customWidth="1"/>
    <col min="18" max="19" width="11.625" style="130" customWidth="1"/>
    <col min="20" max="20" width="14.875" style="130" customWidth="1"/>
    <col min="21" max="21" width="11.625" style="130" customWidth="1"/>
    <col min="22" max="22" width="12.875" style="130" customWidth="1"/>
    <col min="23" max="23" width="17.875" style="130" customWidth="1"/>
    <col min="24" max="24" width="21.75" style="130" customWidth="1"/>
    <col min="25" max="25" width="20.125" style="130" customWidth="1"/>
    <col min="26" max="26" width="11.625" style="130" customWidth="1"/>
    <col min="27" max="16384" width="9" style="130"/>
  </cols>
  <sheetData>
    <row r="1" spans="1:25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37" t="s">
        <v>756</v>
      </c>
      <c r="F1" s="218" t="s">
        <v>1163</v>
      </c>
      <c r="G1" s="218" t="s">
        <v>29</v>
      </c>
      <c r="H1" s="218" t="s">
        <v>28</v>
      </c>
      <c r="I1" s="218" t="s">
        <v>620</v>
      </c>
      <c r="J1" s="218" t="s">
        <v>621</v>
      </c>
      <c r="K1" s="218" t="s">
        <v>625</v>
      </c>
      <c r="L1" s="218" t="s">
        <v>5</v>
      </c>
      <c r="M1" s="218" t="s">
        <v>754</v>
      </c>
      <c r="N1" s="218" t="s">
        <v>9</v>
      </c>
      <c r="O1" s="218" t="s">
        <v>682</v>
      </c>
      <c r="P1" s="218" t="s">
        <v>622</v>
      </c>
      <c r="Q1" s="218" t="s">
        <v>396</v>
      </c>
      <c r="R1" s="218" t="s">
        <v>23</v>
      </c>
      <c r="S1" s="218" t="s">
        <v>629</v>
      </c>
      <c r="T1" s="218" t="s">
        <v>789</v>
      </c>
      <c r="U1" s="218" t="s">
        <v>11</v>
      </c>
      <c r="V1" s="218" t="s">
        <v>15</v>
      </c>
      <c r="W1" s="218" t="s">
        <v>1171</v>
      </c>
      <c r="X1" s="218" t="s">
        <v>19</v>
      </c>
      <c r="Y1" s="218" t="s">
        <v>30</v>
      </c>
    </row>
    <row r="2" spans="1:25" ht="13.5" thickBot="1">
      <c r="A2" s="131">
        <v>7956</v>
      </c>
      <c r="B2" s="131">
        <v>12537</v>
      </c>
      <c r="C2" s="132" t="s">
        <v>2683</v>
      </c>
      <c r="D2" s="132">
        <v>515446474</v>
      </c>
      <c r="E2" s="132" t="s">
        <v>429</v>
      </c>
      <c r="F2" s="132" t="s">
        <v>2684</v>
      </c>
      <c r="G2" s="132">
        <v>1174101</v>
      </c>
      <c r="H2" s="132" t="s">
        <v>102</v>
      </c>
      <c r="I2" s="132" t="s">
        <v>53</v>
      </c>
      <c r="J2" s="132" t="s">
        <v>53</v>
      </c>
      <c r="K2" s="132" t="s">
        <v>821</v>
      </c>
      <c r="L2" s="132" t="s">
        <v>311</v>
      </c>
      <c r="M2" s="132">
        <v>1174093</v>
      </c>
      <c r="N2" s="132" t="s">
        <v>253</v>
      </c>
      <c r="O2" s="133">
        <v>45718</v>
      </c>
      <c r="P2" s="132" t="s">
        <v>62</v>
      </c>
      <c r="Q2" s="132" t="s">
        <v>1206</v>
      </c>
      <c r="R2" s="134">
        <v>747</v>
      </c>
      <c r="S2" s="134">
        <v>1</v>
      </c>
      <c r="T2" s="135">
        <v>47650</v>
      </c>
      <c r="U2" s="135">
        <v>1</v>
      </c>
      <c r="V2" s="135">
        <v>37.799999999999997</v>
      </c>
      <c r="W2" s="135">
        <v>18.011700000000001</v>
      </c>
      <c r="X2" s="136">
        <v>1.1023716367465587E-2</v>
      </c>
      <c r="Y2" s="136">
        <v>7.8431418279499201E-6</v>
      </c>
    </row>
    <row r="3" spans="1:25" ht="13.5" thickBot="1">
      <c r="A3" s="131">
        <v>7956</v>
      </c>
      <c r="B3" s="131">
        <v>12537</v>
      </c>
      <c r="C3" s="132" t="s">
        <v>2685</v>
      </c>
      <c r="D3" s="132">
        <v>516199445</v>
      </c>
      <c r="E3" s="132" t="s">
        <v>429</v>
      </c>
      <c r="F3" s="132" t="s">
        <v>2686</v>
      </c>
      <c r="G3" s="132">
        <v>1180199</v>
      </c>
      <c r="H3" s="132" t="s">
        <v>102</v>
      </c>
      <c r="I3" s="132" t="s">
        <v>53</v>
      </c>
      <c r="J3" s="132" t="s">
        <v>53</v>
      </c>
      <c r="K3" s="132" t="s">
        <v>821</v>
      </c>
      <c r="L3" s="132" t="s">
        <v>311</v>
      </c>
      <c r="M3" s="132">
        <v>1180181</v>
      </c>
      <c r="N3" s="132" t="s">
        <v>253</v>
      </c>
      <c r="O3" s="133">
        <v>45536</v>
      </c>
      <c r="P3" s="132" t="s">
        <v>62</v>
      </c>
      <c r="Q3" s="132" t="s">
        <v>1206</v>
      </c>
      <c r="R3" s="134">
        <v>514</v>
      </c>
      <c r="S3" s="134">
        <v>1.03</v>
      </c>
      <c r="T3" s="135">
        <v>266000</v>
      </c>
      <c r="U3" s="135">
        <v>1</v>
      </c>
      <c r="V3" s="135">
        <v>1.3</v>
      </c>
      <c r="W3" s="135">
        <v>3.4580000000000002</v>
      </c>
      <c r="X3" s="136">
        <v>2.1164027381477594E-3</v>
      </c>
      <c r="Y3" s="136">
        <v>1.5057759368105633E-6</v>
      </c>
    </row>
    <row r="4" spans="1:25" ht="13.5" thickBot="1">
      <c r="A4" s="131">
        <v>7956</v>
      </c>
      <c r="B4" s="131">
        <v>12537</v>
      </c>
      <c r="C4" s="132" t="s">
        <v>2568</v>
      </c>
      <c r="D4" s="132">
        <v>514949973</v>
      </c>
      <c r="E4" s="132" t="s">
        <v>429</v>
      </c>
      <c r="F4" s="132" t="s">
        <v>2687</v>
      </c>
      <c r="G4" s="132">
        <v>1182278</v>
      </c>
      <c r="H4" s="132" t="s">
        <v>102</v>
      </c>
      <c r="I4" s="132" t="s">
        <v>53</v>
      </c>
      <c r="J4" s="132" t="s">
        <v>53</v>
      </c>
      <c r="K4" s="132" t="s">
        <v>821</v>
      </c>
      <c r="L4" s="132" t="s">
        <v>311</v>
      </c>
      <c r="M4" s="132">
        <v>1182260</v>
      </c>
      <c r="N4" s="132" t="s">
        <v>708</v>
      </c>
      <c r="O4" s="133">
        <v>45638</v>
      </c>
      <c r="P4" s="132" t="s">
        <v>62</v>
      </c>
      <c r="Q4" s="132" t="s">
        <v>1206</v>
      </c>
      <c r="R4" s="134">
        <v>1656</v>
      </c>
      <c r="S4" s="134">
        <v>1</v>
      </c>
      <c r="T4" s="135">
        <v>54350</v>
      </c>
      <c r="U4" s="135">
        <v>1</v>
      </c>
      <c r="V4" s="135">
        <v>1</v>
      </c>
      <c r="W4" s="135">
        <v>0.54349999999999998</v>
      </c>
      <c r="X4" s="136">
        <v>3.3263877622420683E-4</v>
      </c>
      <c r="Y4" s="136">
        <v>2.3666547763347052E-7</v>
      </c>
    </row>
    <row r="5" spans="1:25" ht="13.5" thickBot="1">
      <c r="A5" s="131">
        <v>7956</v>
      </c>
      <c r="B5" s="131">
        <v>12537</v>
      </c>
      <c r="C5" s="132" t="s">
        <v>2477</v>
      </c>
      <c r="D5" s="132">
        <v>511605719</v>
      </c>
      <c r="E5" s="132" t="s">
        <v>429</v>
      </c>
      <c r="F5" s="132" t="s">
        <v>2688</v>
      </c>
      <c r="G5" s="132">
        <v>1183664</v>
      </c>
      <c r="H5" s="132" t="s">
        <v>102</v>
      </c>
      <c r="I5" s="132" t="s">
        <v>53</v>
      </c>
      <c r="J5" s="132" t="s">
        <v>53</v>
      </c>
      <c r="K5" s="132" t="s">
        <v>821</v>
      </c>
      <c r="L5" s="132" t="s">
        <v>311</v>
      </c>
      <c r="M5" s="132">
        <v>1183656</v>
      </c>
      <c r="N5" s="132" t="s">
        <v>651</v>
      </c>
      <c r="O5" s="133">
        <v>45687</v>
      </c>
      <c r="P5" s="132" t="s">
        <v>62</v>
      </c>
      <c r="Q5" s="132" t="s">
        <v>1206</v>
      </c>
      <c r="R5" s="134">
        <v>1871.306</v>
      </c>
      <c r="S5" s="134">
        <v>1</v>
      </c>
      <c r="T5" s="135">
        <v>275850</v>
      </c>
      <c r="U5" s="135">
        <v>1</v>
      </c>
      <c r="V5" s="135">
        <v>22</v>
      </c>
      <c r="W5" s="135">
        <v>60.686999999999998</v>
      </c>
      <c r="X5" s="136">
        <v>3.7142317226712858E-2</v>
      </c>
      <c r="Y5" s="136">
        <v>2.6425975788670516E-5</v>
      </c>
    </row>
    <row r="6" spans="1:25" ht="13.5" thickBot="1">
      <c r="A6" s="131">
        <v>7956</v>
      </c>
      <c r="B6" s="131">
        <v>12537</v>
      </c>
      <c r="C6" s="132" t="s">
        <v>2445</v>
      </c>
      <c r="D6" s="132">
        <v>514881564</v>
      </c>
      <c r="E6" s="132" t="s">
        <v>429</v>
      </c>
      <c r="F6" s="132" t="s">
        <v>2689</v>
      </c>
      <c r="G6" s="132">
        <v>1185321</v>
      </c>
      <c r="H6" s="132" t="s">
        <v>102</v>
      </c>
      <c r="I6" s="132" t="s">
        <v>53</v>
      </c>
      <c r="J6" s="132" t="s">
        <v>53</v>
      </c>
      <c r="K6" s="132" t="s">
        <v>821</v>
      </c>
      <c r="L6" s="132" t="s">
        <v>311</v>
      </c>
      <c r="M6" s="132">
        <v>1174184</v>
      </c>
      <c r="N6" s="132" t="s">
        <v>255</v>
      </c>
      <c r="O6" s="133">
        <v>45736</v>
      </c>
      <c r="P6" s="132" t="s">
        <v>62</v>
      </c>
      <c r="Q6" s="132" t="s">
        <v>1206</v>
      </c>
      <c r="R6" s="134">
        <v>4117.3940000000002</v>
      </c>
      <c r="S6" s="134">
        <v>1.18</v>
      </c>
      <c r="T6" s="135">
        <v>36810.11</v>
      </c>
      <c r="U6" s="135">
        <v>1</v>
      </c>
      <c r="V6" s="135">
        <v>199.9</v>
      </c>
      <c r="W6" s="135">
        <v>73.583410000000001</v>
      </c>
      <c r="X6" s="136">
        <v>4.5035318220430658E-2</v>
      </c>
      <c r="Y6" s="136">
        <v>3.2041679620146259E-5</v>
      </c>
    </row>
    <row r="7" spans="1:25" ht="13.5" thickBot="1">
      <c r="A7" s="131">
        <v>7956</v>
      </c>
      <c r="B7" s="131">
        <v>12537</v>
      </c>
      <c r="C7" s="132" t="s">
        <v>2484</v>
      </c>
      <c r="D7" s="132">
        <v>514259183</v>
      </c>
      <c r="E7" s="132" t="s">
        <v>429</v>
      </c>
      <c r="F7" s="132" t="s">
        <v>2690</v>
      </c>
      <c r="G7" s="132">
        <v>1187657</v>
      </c>
      <c r="H7" s="132" t="s">
        <v>102</v>
      </c>
      <c r="I7" s="132" t="s">
        <v>53</v>
      </c>
      <c r="J7" s="132" t="s">
        <v>53</v>
      </c>
      <c r="K7" s="132" t="s">
        <v>821</v>
      </c>
      <c r="L7" s="132" t="s">
        <v>311</v>
      </c>
      <c r="M7" s="132">
        <v>1187640</v>
      </c>
      <c r="N7" s="132" t="s">
        <v>645</v>
      </c>
      <c r="O7" s="133">
        <v>45781</v>
      </c>
      <c r="P7" s="132" t="s">
        <v>62</v>
      </c>
      <c r="Q7" s="132" t="s">
        <v>1206</v>
      </c>
      <c r="R7" s="134">
        <v>521.04899999999998</v>
      </c>
      <c r="S7" s="134">
        <v>1</v>
      </c>
      <c r="T7" s="135">
        <v>146400</v>
      </c>
      <c r="U7" s="135">
        <v>1</v>
      </c>
      <c r="V7" s="135">
        <v>230.9</v>
      </c>
      <c r="W7" s="135">
        <v>338.0376</v>
      </c>
      <c r="X7" s="136">
        <v>0.20688944541263649</v>
      </c>
      <c r="Y7" s="136">
        <v>1.4719747941503597E-4</v>
      </c>
    </row>
    <row r="8" spans="1:25" ht="13.5" thickBot="1">
      <c r="A8" s="131">
        <v>7956</v>
      </c>
      <c r="B8" s="131">
        <v>12537</v>
      </c>
      <c r="C8" s="132" t="s">
        <v>1460</v>
      </c>
      <c r="D8" s="132">
        <v>511399388</v>
      </c>
      <c r="E8" s="132" t="s">
        <v>429</v>
      </c>
      <c r="F8" s="132" t="s">
        <v>2691</v>
      </c>
      <c r="G8" s="132">
        <v>1202837</v>
      </c>
      <c r="H8" s="132" t="s">
        <v>102</v>
      </c>
      <c r="I8" s="132" t="s">
        <v>53</v>
      </c>
      <c r="J8" s="132" t="s">
        <v>53</v>
      </c>
      <c r="K8" s="132" t="s">
        <v>821</v>
      </c>
      <c r="L8" s="132" t="s">
        <v>311</v>
      </c>
      <c r="M8" s="132">
        <v>1090315</v>
      </c>
      <c r="N8" s="132" t="s">
        <v>140</v>
      </c>
      <c r="O8" s="133">
        <v>45508</v>
      </c>
      <c r="P8" s="132" t="s">
        <v>62</v>
      </c>
      <c r="Q8" s="132" t="s">
        <v>1206</v>
      </c>
      <c r="R8" s="134">
        <v>29023.598999999998</v>
      </c>
      <c r="S8" s="134">
        <v>1</v>
      </c>
      <c r="T8" s="135">
        <v>2000</v>
      </c>
      <c r="U8" s="135">
        <v>1</v>
      </c>
      <c r="V8" s="135">
        <v>820.8</v>
      </c>
      <c r="W8" s="135">
        <v>16.416</v>
      </c>
      <c r="X8" s="136">
        <v>1.0047098712965188E-2</v>
      </c>
      <c r="Y8" s="136">
        <v>7.1482989527710255E-6</v>
      </c>
    </row>
    <row r="9" spans="1:25" ht="13.5" thickBot="1">
      <c r="A9" s="131">
        <v>7956</v>
      </c>
      <c r="B9" s="131">
        <v>12537</v>
      </c>
      <c r="C9" s="132" t="s">
        <v>1339</v>
      </c>
      <c r="D9" s="132">
        <v>520039868</v>
      </c>
      <c r="E9" s="132" t="s">
        <v>429</v>
      </c>
      <c r="F9" s="132" t="s">
        <v>2692</v>
      </c>
      <c r="G9" s="132">
        <v>1203082</v>
      </c>
      <c r="H9" s="132" t="s">
        <v>102</v>
      </c>
      <c r="I9" s="132" t="s">
        <v>53</v>
      </c>
      <c r="J9" s="132" t="s">
        <v>53</v>
      </c>
      <c r="K9" s="132" t="s">
        <v>821</v>
      </c>
      <c r="L9" s="132" t="s">
        <v>311</v>
      </c>
      <c r="M9" s="132">
        <v>1082635</v>
      </c>
      <c r="N9" s="132" t="s">
        <v>647</v>
      </c>
      <c r="O9" s="133">
        <v>46757</v>
      </c>
      <c r="P9" s="132" t="s">
        <v>62</v>
      </c>
      <c r="Q9" s="132" t="s">
        <v>1206</v>
      </c>
      <c r="R9" s="134">
        <v>8000</v>
      </c>
      <c r="S9" s="134">
        <v>1</v>
      </c>
      <c r="T9" s="135">
        <v>300</v>
      </c>
      <c r="U9" s="135">
        <v>1</v>
      </c>
      <c r="V9" s="135">
        <v>498.2</v>
      </c>
      <c r="W9" s="135">
        <v>1.4945999999999999</v>
      </c>
      <c r="X9" s="136">
        <v>9.147413338448933E-4</v>
      </c>
      <c r="Y9" s="136">
        <v>6.5081917731551986E-7</v>
      </c>
    </row>
    <row r="10" spans="1:25" ht="13.5" thickBot="1">
      <c r="A10" s="131">
        <v>7956</v>
      </c>
      <c r="B10" s="131">
        <v>12537</v>
      </c>
      <c r="C10" s="132" t="s">
        <v>2488</v>
      </c>
      <c r="D10" s="132">
        <v>516854239</v>
      </c>
      <c r="E10" s="132" t="s">
        <v>429</v>
      </c>
      <c r="F10" s="132" t="s">
        <v>2693</v>
      </c>
      <c r="G10" s="132">
        <v>1203199</v>
      </c>
      <c r="H10" s="132" t="s">
        <v>102</v>
      </c>
      <c r="I10" s="132" t="s">
        <v>53</v>
      </c>
      <c r="J10" s="132" t="s">
        <v>53</v>
      </c>
      <c r="K10" s="132" t="s">
        <v>821</v>
      </c>
      <c r="L10" s="132" t="s">
        <v>311</v>
      </c>
      <c r="M10" s="132">
        <v>1203181</v>
      </c>
      <c r="N10" s="132" t="s">
        <v>257</v>
      </c>
      <c r="O10" s="133">
        <v>46770</v>
      </c>
      <c r="P10" s="132" t="s">
        <v>62</v>
      </c>
      <c r="Q10" s="132" t="s">
        <v>1206</v>
      </c>
      <c r="R10" s="134">
        <v>762.41499999999996</v>
      </c>
      <c r="S10" s="134">
        <v>1</v>
      </c>
      <c r="T10" s="135">
        <v>320000</v>
      </c>
      <c r="U10" s="135">
        <v>1</v>
      </c>
      <c r="V10" s="135">
        <v>200.9</v>
      </c>
      <c r="W10" s="135">
        <v>642.88</v>
      </c>
      <c r="X10" s="136">
        <v>0.39346240378844172</v>
      </c>
      <c r="Y10" s="136">
        <v>2.7994020655198809E-4</v>
      </c>
    </row>
    <row r="11" spans="1:25" ht="13.5" thickBot="1">
      <c r="A11" s="131">
        <v>7956</v>
      </c>
      <c r="B11" s="131">
        <v>12537</v>
      </c>
      <c r="C11" s="132" t="s">
        <v>2192</v>
      </c>
      <c r="D11" s="132">
        <v>513948216</v>
      </c>
      <c r="E11" s="132" t="s">
        <v>429</v>
      </c>
      <c r="F11" s="132" t="s">
        <v>2694</v>
      </c>
      <c r="G11" s="132">
        <v>1204213</v>
      </c>
      <c r="H11" s="132" t="s">
        <v>102</v>
      </c>
      <c r="I11" s="132" t="s">
        <v>53</v>
      </c>
      <c r="J11" s="132" t="s">
        <v>53</v>
      </c>
      <c r="K11" s="132" t="s">
        <v>821</v>
      </c>
      <c r="L11" s="132" t="s">
        <v>311</v>
      </c>
      <c r="M11" s="132">
        <v>1181437</v>
      </c>
      <c r="N11" s="132" t="s">
        <v>140</v>
      </c>
      <c r="O11" s="133">
        <v>46068</v>
      </c>
      <c r="P11" s="132" t="s">
        <v>62</v>
      </c>
      <c r="Q11" s="132" t="s">
        <v>1206</v>
      </c>
      <c r="R11" s="134">
        <v>1166.3489999999999</v>
      </c>
      <c r="S11" s="134">
        <v>1</v>
      </c>
      <c r="T11" s="135">
        <v>100000</v>
      </c>
      <c r="U11" s="135">
        <v>1</v>
      </c>
      <c r="V11" s="135">
        <v>297.2</v>
      </c>
      <c r="W11" s="135">
        <v>297.2</v>
      </c>
      <c r="X11" s="136">
        <v>0.18189557367770795</v>
      </c>
      <c r="Y11" s="136">
        <v>1.2941486651824735E-4</v>
      </c>
    </row>
    <row r="12" spans="1:25" ht="13.5" thickBot="1">
      <c r="A12" s="131">
        <v>7956</v>
      </c>
      <c r="B12" s="131">
        <v>12537</v>
      </c>
      <c r="C12" s="132" t="s">
        <v>2377</v>
      </c>
      <c r="D12" s="132">
        <v>520017146</v>
      </c>
      <c r="E12" s="132" t="s">
        <v>429</v>
      </c>
      <c r="F12" s="132" t="s">
        <v>2695</v>
      </c>
      <c r="G12" s="132">
        <v>1205467</v>
      </c>
      <c r="H12" s="132" t="s">
        <v>102</v>
      </c>
      <c r="I12" s="132" t="s">
        <v>53</v>
      </c>
      <c r="J12" s="132" t="s">
        <v>53</v>
      </c>
      <c r="K12" s="132" t="s">
        <v>821</v>
      </c>
      <c r="L12" s="132" t="s">
        <v>311</v>
      </c>
      <c r="M12" s="132">
        <v>1087824</v>
      </c>
      <c r="N12" s="132" t="s">
        <v>258</v>
      </c>
      <c r="O12" s="133">
        <v>46112</v>
      </c>
      <c r="P12" s="132" t="s">
        <v>62</v>
      </c>
      <c r="Q12" s="132" t="s">
        <v>1206</v>
      </c>
      <c r="R12" s="134">
        <v>581.45799999999997</v>
      </c>
      <c r="S12" s="134">
        <v>1</v>
      </c>
      <c r="T12" s="135">
        <v>44700</v>
      </c>
      <c r="U12" s="135">
        <v>1</v>
      </c>
      <c r="V12" s="135">
        <v>43.5</v>
      </c>
      <c r="W12" s="135">
        <v>19.444500000000001</v>
      </c>
      <c r="X12" s="136">
        <v>1.1900634193728776E-2</v>
      </c>
      <c r="Y12" s="136">
        <v>8.467050376897917E-6</v>
      </c>
    </row>
    <row r="13" spans="1:25" ht="13.5" thickBot="1">
      <c r="A13" s="131">
        <v>7956</v>
      </c>
      <c r="B13" s="131">
        <v>12537</v>
      </c>
      <c r="C13" s="132" t="s">
        <v>3387</v>
      </c>
      <c r="D13" s="132">
        <v>68251193</v>
      </c>
      <c r="E13" s="132" t="s">
        <v>430</v>
      </c>
      <c r="F13" s="132" t="s">
        <v>2541</v>
      </c>
      <c r="G13" s="132" t="s">
        <v>2696</v>
      </c>
      <c r="H13" s="132" t="s">
        <v>76</v>
      </c>
      <c r="I13" s="132" t="s">
        <v>61</v>
      </c>
      <c r="J13" s="132" t="s">
        <v>53</v>
      </c>
      <c r="K13" s="132" t="s">
        <v>821</v>
      </c>
      <c r="L13" s="132" t="s">
        <v>479</v>
      </c>
      <c r="M13" s="132" t="s">
        <v>2696</v>
      </c>
      <c r="N13" s="132" t="s">
        <v>915</v>
      </c>
      <c r="O13" s="133">
        <v>46202</v>
      </c>
      <c r="P13" s="132" t="s">
        <v>62</v>
      </c>
      <c r="Q13" s="132" t="s">
        <v>1207</v>
      </c>
      <c r="R13" s="134">
        <v>11.5</v>
      </c>
      <c r="S13" s="134">
        <v>1</v>
      </c>
      <c r="T13" s="135">
        <v>4000</v>
      </c>
      <c r="U13" s="135">
        <v>3.7589999999999999</v>
      </c>
      <c r="V13" s="135">
        <v>16</v>
      </c>
      <c r="W13" s="135">
        <v>2.4057599999999999</v>
      </c>
      <c r="X13" s="136">
        <v>1.4723993786368865E-3</v>
      </c>
      <c r="Y13" s="136">
        <v>1.0475811213827011E-6</v>
      </c>
    </row>
    <row r="14" spans="1:25" ht="13.5" thickBot="1">
      <c r="A14" s="131">
        <v>7956</v>
      </c>
      <c r="B14" s="131">
        <v>12537</v>
      </c>
      <c r="C14" s="137" t="s">
        <v>2697</v>
      </c>
      <c r="D14" s="132">
        <v>110383</v>
      </c>
      <c r="E14" s="138" t="s">
        <v>430</v>
      </c>
      <c r="F14" s="132" t="s">
        <v>2698</v>
      </c>
      <c r="G14" s="132" t="s">
        <v>2699</v>
      </c>
      <c r="H14" s="132" t="s">
        <v>76</v>
      </c>
      <c r="I14" s="132" t="s">
        <v>61</v>
      </c>
      <c r="J14" s="132" t="s">
        <v>204</v>
      </c>
      <c r="K14" s="132" t="s">
        <v>821</v>
      </c>
      <c r="L14" s="132" t="s">
        <v>479</v>
      </c>
      <c r="M14" s="132" t="s">
        <v>2699</v>
      </c>
      <c r="N14" s="132" t="s">
        <v>900</v>
      </c>
      <c r="O14" s="133">
        <v>45929</v>
      </c>
      <c r="P14" s="132" t="s">
        <v>62</v>
      </c>
      <c r="Q14" s="132" t="s">
        <v>1207</v>
      </c>
      <c r="R14" s="134">
        <v>6.85</v>
      </c>
      <c r="S14" s="134">
        <v>1</v>
      </c>
      <c r="T14" s="135">
        <v>5000</v>
      </c>
      <c r="U14" s="135">
        <v>3.7589999999999999</v>
      </c>
      <c r="V14" s="135">
        <v>3.77</v>
      </c>
      <c r="W14" s="135">
        <v>0.70857000000000003</v>
      </c>
      <c r="X14" s="136">
        <v>4.3366671144284499E-4</v>
      </c>
      <c r="Y14" s="136">
        <v>3.0854472398665724E-7</v>
      </c>
    </row>
    <row r="15" spans="1:25" ht="13.5" thickBot="1">
      <c r="A15" s="131">
        <v>7956</v>
      </c>
      <c r="B15" s="131">
        <v>12537</v>
      </c>
      <c r="C15" s="137" t="s">
        <v>2700</v>
      </c>
      <c r="D15" s="132">
        <v>69424738</v>
      </c>
      <c r="E15" s="138" t="s">
        <v>430</v>
      </c>
      <c r="F15" s="132" t="s">
        <v>2701</v>
      </c>
      <c r="G15" s="132" t="s">
        <v>2702</v>
      </c>
      <c r="H15" s="132" t="s">
        <v>76</v>
      </c>
      <c r="I15" s="132" t="s">
        <v>61</v>
      </c>
      <c r="J15" s="132" t="s">
        <v>314</v>
      </c>
      <c r="K15" s="132" t="s">
        <v>821</v>
      </c>
      <c r="L15" s="132" t="s">
        <v>476</v>
      </c>
      <c r="M15" s="132" t="s">
        <v>2702</v>
      </c>
      <c r="N15" s="132" t="s">
        <v>915</v>
      </c>
      <c r="O15" s="133">
        <v>46752</v>
      </c>
      <c r="P15" s="132" t="s">
        <v>62</v>
      </c>
      <c r="Q15" s="132" t="s">
        <v>1207</v>
      </c>
      <c r="R15" s="134">
        <v>11.5</v>
      </c>
      <c r="S15" s="134">
        <v>1</v>
      </c>
      <c r="T15" s="135">
        <v>3500</v>
      </c>
      <c r="U15" s="135">
        <v>3.7589999999999999</v>
      </c>
      <c r="V15" s="135">
        <v>5</v>
      </c>
      <c r="W15" s="135">
        <v>0.65781999999999996</v>
      </c>
      <c r="X15" s="136">
        <v>4.0260614494168855E-4</v>
      </c>
      <c r="Y15" s="136">
        <v>2.864457856427775E-7</v>
      </c>
    </row>
    <row r="16" spans="1:25" ht="13.5" thickBot="1">
      <c r="A16" s="131">
        <v>7956</v>
      </c>
      <c r="B16" s="131">
        <v>12537</v>
      </c>
      <c r="C16" s="137" t="s">
        <v>2703</v>
      </c>
      <c r="D16" s="132">
        <v>69469298</v>
      </c>
      <c r="E16" s="138" t="s">
        <v>430</v>
      </c>
      <c r="F16" s="132" t="s">
        <v>2704</v>
      </c>
      <c r="G16" s="132" t="s">
        <v>2705</v>
      </c>
      <c r="H16" s="132" t="s">
        <v>76</v>
      </c>
      <c r="I16" s="132" t="s">
        <v>61</v>
      </c>
      <c r="J16" s="132" t="s">
        <v>314</v>
      </c>
      <c r="K16" s="132" t="s">
        <v>821</v>
      </c>
      <c r="L16" s="132" t="s">
        <v>479</v>
      </c>
      <c r="M16" s="132" t="s">
        <v>2705</v>
      </c>
      <c r="N16" s="132" t="s">
        <v>912</v>
      </c>
      <c r="O16" s="133">
        <v>47118</v>
      </c>
      <c r="P16" s="132" t="s">
        <v>62</v>
      </c>
      <c r="Q16" s="132" t="s">
        <v>1207</v>
      </c>
      <c r="R16" s="134">
        <v>11.5</v>
      </c>
      <c r="S16" s="134">
        <v>1</v>
      </c>
      <c r="T16" s="135">
        <v>75000</v>
      </c>
      <c r="U16" s="135">
        <v>3.7589999999999999</v>
      </c>
      <c r="V16" s="135">
        <v>36.01</v>
      </c>
      <c r="W16" s="135">
        <v>101.52119</v>
      </c>
      <c r="X16" s="136">
        <v>6.2134101936384883E-2</v>
      </c>
      <c r="Y16" s="136">
        <v>4.4207103810981254E-5</v>
      </c>
    </row>
    <row r="17" spans="1:25" ht="13.5" thickBot="1">
      <c r="A17" s="131">
        <v>7956</v>
      </c>
      <c r="B17" s="131">
        <v>12537</v>
      </c>
      <c r="C17" s="137" t="s">
        <v>2706</v>
      </c>
      <c r="D17" s="132">
        <v>70492858</v>
      </c>
      <c r="E17" s="138" t="s">
        <v>430</v>
      </c>
      <c r="F17" s="132" t="s">
        <v>2707</v>
      </c>
      <c r="G17" s="132" t="s">
        <v>2708</v>
      </c>
      <c r="H17" s="132" t="s">
        <v>76</v>
      </c>
      <c r="I17" s="132" t="s">
        <v>61</v>
      </c>
      <c r="J17" s="132" t="s">
        <v>204</v>
      </c>
      <c r="K17" s="132" t="s">
        <v>821</v>
      </c>
      <c r="L17" s="132" t="s">
        <v>479</v>
      </c>
      <c r="M17" s="132" t="s">
        <v>2708</v>
      </c>
      <c r="N17" s="132" t="s">
        <v>917</v>
      </c>
      <c r="O17" s="133">
        <v>46631</v>
      </c>
      <c r="P17" s="132" t="s">
        <v>62</v>
      </c>
      <c r="Q17" s="132" t="s">
        <v>1207</v>
      </c>
      <c r="R17" s="134">
        <v>11.5</v>
      </c>
      <c r="S17" s="134">
        <v>1</v>
      </c>
      <c r="T17" s="135">
        <v>12500</v>
      </c>
      <c r="U17" s="135">
        <v>3.7589999999999999</v>
      </c>
      <c r="V17" s="135">
        <v>121</v>
      </c>
      <c r="W17" s="135">
        <v>56.854869999999998</v>
      </c>
      <c r="X17" s="136">
        <v>3.4796935380287705E-2</v>
      </c>
      <c r="Y17" s="136">
        <v>2.4757286042941812E-5</v>
      </c>
    </row>
    <row r="18" spans="1:25" ht="13.5" thickBot="1">
      <c r="A18" s="131">
        <v>7956</v>
      </c>
      <c r="B18" s="131">
        <v>12538</v>
      </c>
      <c r="C18" s="132" t="s">
        <v>2683</v>
      </c>
      <c r="D18" s="132">
        <v>515446474</v>
      </c>
      <c r="E18" s="132" t="s">
        <v>429</v>
      </c>
      <c r="F18" s="132" t="s">
        <v>2684</v>
      </c>
      <c r="G18" s="132">
        <v>1174101</v>
      </c>
      <c r="H18" s="132" t="s">
        <v>102</v>
      </c>
      <c r="I18" s="132" t="s">
        <v>53</v>
      </c>
      <c r="J18" s="132" t="s">
        <v>53</v>
      </c>
      <c r="K18" s="132" t="s">
        <v>821</v>
      </c>
      <c r="L18" s="132" t="s">
        <v>311</v>
      </c>
      <c r="M18" s="132">
        <v>1174093</v>
      </c>
      <c r="N18" s="132" t="s">
        <v>253</v>
      </c>
      <c r="O18" s="133">
        <v>45718</v>
      </c>
      <c r="P18" s="132" t="s">
        <v>62</v>
      </c>
      <c r="Q18" s="132" t="s">
        <v>1206</v>
      </c>
      <c r="R18" s="134">
        <v>747</v>
      </c>
      <c r="S18" s="134">
        <v>1</v>
      </c>
      <c r="T18" s="135">
        <v>33350</v>
      </c>
      <c r="U18" s="135">
        <v>1</v>
      </c>
      <c r="V18" s="135">
        <v>37.799999999999997</v>
      </c>
      <c r="W18" s="135">
        <v>12.606299999999999</v>
      </c>
      <c r="X18" s="136">
        <v>9.6467210113232865E-3</v>
      </c>
      <c r="Y18" s="136">
        <v>3.2629562261342015E-6</v>
      </c>
    </row>
    <row r="19" spans="1:25" ht="13.5" thickBot="1">
      <c r="A19" s="131">
        <v>7956</v>
      </c>
      <c r="B19" s="131">
        <v>12538</v>
      </c>
      <c r="C19" s="132" t="s">
        <v>2685</v>
      </c>
      <c r="D19" s="132">
        <v>516199445</v>
      </c>
      <c r="E19" s="132" t="s">
        <v>429</v>
      </c>
      <c r="F19" s="132" t="s">
        <v>2686</v>
      </c>
      <c r="G19" s="132">
        <v>1180199</v>
      </c>
      <c r="H19" s="132" t="s">
        <v>102</v>
      </c>
      <c r="I19" s="132" t="s">
        <v>53</v>
      </c>
      <c r="J19" s="132" t="s">
        <v>53</v>
      </c>
      <c r="K19" s="132" t="s">
        <v>821</v>
      </c>
      <c r="L19" s="132" t="s">
        <v>311</v>
      </c>
      <c r="M19" s="132">
        <v>1180181</v>
      </c>
      <c r="N19" s="132" t="s">
        <v>253</v>
      </c>
      <c r="O19" s="133">
        <v>45536</v>
      </c>
      <c r="P19" s="132" t="s">
        <v>62</v>
      </c>
      <c r="Q19" s="132" t="s">
        <v>1206</v>
      </c>
      <c r="R19" s="134">
        <v>514</v>
      </c>
      <c r="S19" s="134">
        <v>1.03</v>
      </c>
      <c r="T19" s="135">
        <v>152000</v>
      </c>
      <c r="U19" s="135">
        <v>1</v>
      </c>
      <c r="V19" s="135">
        <v>1.3</v>
      </c>
      <c r="W19" s="135">
        <v>1.976</v>
      </c>
      <c r="X19" s="136">
        <v>1.5120948032630362E-3</v>
      </c>
      <c r="Y19" s="136">
        <v>5.1145867564957063E-7</v>
      </c>
    </row>
    <row r="20" spans="1:25" ht="13.5" thickBot="1">
      <c r="A20" s="131">
        <v>7956</v>
      </c>
      <c r="B20" s="131">
        <v>12538</v>
      </c>
      <c r="C20" s="132" t="s">
        <v>2474</v>
      </c>
      <c r="D20" s="132">
        <v>515166544</v>
      </c>
      <c r="E20" s="132" t="s">
        <v>429</v>
      </c>
      <c r="F20" s="132" t="s">
        <v>2709</v>
      </c>
      <c r="G20" s="132">
        <v>1180884</v>
      </c>
      <c r="H20" s="132" t="s">
        <v>102</v>
      </c>
      <c r="I20" s="132" t="s">
        <v>53</v>
      </c>
      <c r="J20" s="132" t="s">
        <v>53</v>
      </c>
      <c r="K20" s="132" t="s">
        <v>821</v>
      </c>
      <c r="L20" s="132" t="s">
        <v>311</v>
      </c>
      <c r="M20" s="132">
        <v>1180876</v>
      </c>
      <c r="N20" s="132" t="s">
        <v>253</v>
      </c>
      <c r="O20" s="133">
        <v>45580</v>
      </c>
      <c r="P20" s="132" t="s">
        <v>62</v>
      </c>
      <c r="Q20" s="132" t="s">
        <v>1206</v>
      </c>
      <c r="R20" s="134">
        <v>376.12200000000001</v>
      </c>
      <c r="S20" s="134">
        <v>1</v>
      </c>
      <c r="T20" s="135">
        <v>77625</v>
      </c>
      <c r="U20" s="135">
        <v>1</v>
      </c>
      <c r="V20" s="135">
        <v>6</v>
      </c>
      <c r="W20" s="135">
        <v>4.6574999999999998</v>
      </c>
      <c r="X20" s="136">
        <v>3.5640594869421009E-3</v>
      </c>
      <c r="Y20" s="136">
        <v>1.2055256993106657E-6</v>
      </c>
    </row>
    <row r="21" spans="1:25" ht="13.5" thickBot="1">
      <c r="A21" s="131">
        <v>7956</v>
      </c>
      <c r="B21" s="131">
        <v>12538</v>
      </c>
      <c r="C21" s="132" t="s">
        <v>2568</v>
      </c>
      <c r="D21" s="132">
        <v>514949973</v>
      </c>
      <c r="E21" s="132" t="s">
        <v>429</v>
      </c>
      <c r="F21" s="132" t="s">
        <v>2687</v>
      </c>
      <c r="G21" s="132">
        <v>1182278</v>
      </c>
      <c r="H21" s="132" t="s">
        <v>102</v>
      </c>
      <c r="I21" s="132" t="s">
        <v>53</v>
      </c>
      <c r="J21" s="132" t="s">
        <v>53</v>
      </c>
      <c r="K21" s="132" t="s">
        <v>821</v>
      </c>
      <c r="L21" s="132" t="s">
        <v>311</v>
      </c>
      <c r="M21" s="132">
        <v>1182260</v>
      </c>
      <c r="N21" s="132" t="s">
        <v>708</v>
      </c>
      <c r="O21" s="133">
        <v>45638</v>
      </c>
      <c r="P21" s="132" t="s">
        <v>62</v>
      </c>
      <c r="Q21" s="132" t="s">
        <v>1206</v>
      </c>
      <c r="R21" s="134">
        <v>1656</v>
      </c>
      <c r="S21" s="134">
        <v>1</v>
      </c>
      <c r="T21" s="135">
        <v>54350</v>
      </c>
      <c r="U21" s="135">
        <v>1</v>
      </c>
      <c r="V21" s="135">
        <v>1</v>
      </c>
      <c r="W21" s="135">
        <v>0.54349999999999998</v>
      </c>
      <c r="X21" s="136">
        <v>4.1590259391369443E-4</v>
      </c>
      <c r="Y21" s="136">
        <v>1.4067701933984902E-7</v>
      </c>
    </row>
    <row r="22" spans="1:25" ht="13.5" thickBot="1">
      <c r="A22" s="131">
        <v>7956</v>
      </c>
      <c r="B22" s="131">
        <v>12538</v>
      </c>
      <c r="C22" s="132" t="s">
        <v>2477</v>
      </c>
      <c r="D22" s="132">
        <v>511605719</v>
      </c>
      <c r="E22" s="132" t="s">
        <v>429</v>
      </c>
      <c r="F22" s="132" t="s">
        <v>2688</v>
      </c>
      <c r="G22" s="132">
        <v>1183664</v>
      </c>
      <c r="H22" s="132" t="s">
        <v>102</v>
      </c>
      <c r="I22" s="132" t="s">
        <v>53</v>
      </c>
      <c r="J22" s="132" t="s">
        <v>53</v>
      </c>
      <c r="K22" s="132" t="s">
        <v>821</v>
      </c>
      <c r="L22" s="132" t="s">
        <v>311</v>
      </c>
      <c r="M22" s="132">
        <v>1183656</v>
      </c>
      <c r="N22" s="132" t="s">
        <v>651</v>
      </c>
      <c r="O22" s="133">
        <v>45687</v>
      </c>
      <c r="P22" s="132" t="s">
        <v>62</v>
      </c>
      <c r="Q22" s="132" t="s">
        <v>1206</v>
      </c>
      <c r="R22" s="134">
        <v>1871.306</v>
      </c>
      <c r="S22" s="134">
        <v>1</v>
      </c>
      <c r="T22" s="135">
        <v>117375</v>
      </c>
      <c r="U22" s="135">
        <v>1</v>
      </c>
      <c r="V22" s="135">
        <v>22</v>
      </c>
      <c r="W22" s="135">
        <v>25.822500000000002</v>
      </c>
      <c r="X22" s="136">
        <v>1.9760155899422954E-2</v>
      </c>
      <c r="Y22" s="136">
        <v>6.6837761396563966E-6</v>
      </c>
    </row>
    <row r="23" spans="1:25" ht="13.5" thickBot="1">
      <c r="A23" s="131">
        <v>7956</v>
      </c>
      <c r="B23" s="131">
        <v>12538</v>
      </c>
      <c r="C23" s="132" t="s">
        <v>2445</v>
      </c>
      <c r="D23" s="132">
        <v>514881564</v>
      </c>
      <c r="E23" s="132" t="s">
        <v>429</v>
      </c>
      <c r="F23" s="132" t="s">
        <v>2689</v>
      </c>
      <c r="G23" s="132">
        <v>1185321</v>
      </c>
      <c r="H23" s="132" t="s">
        <v>102</v>
      </c>
      <c r="I23" s="132" t="s">
        <v>53</v>
      </c>
      <c r="J23" s="132" t="s">
        <v>53</v>
      </c>
      <c r="K23" s="132" t="s">
        <v>821</v>
      </c>
      <c r="L23" s="132" t="s">
        <v>311</v>
      </c>
      <c r="M23" s="132">
        <v>1174184</v>
      </c>
      <c r="N23" s="132" t="s">
        <v>255</v>
      </c>
      <c r="O23" s="133">
        <v>45736</v>
      </c>
      <c r="P23" s="132" t="s">
        <v>62</v>
      </c>
      <c r="Q23" s="132" t="s">
        <v>1206</v>
      </c>
      <c r="R23" s="134">
        <v>4117.3940000000002</v>
      </c>
      <c r="S23" s="134">
        <v>1.18</v>
      </c>
      <c r="T23" s="135">
        <v>28313.72</v>
      </c>
      <c r="U23" s="135">
        <v>1</v>
      </c>
      <c r="V23" s="135">
        <v>199.9</v>
      </c>
      <c r="W23" s="135">
        <v>56.599130000000002</v>
      </c>
      <c r="X23" s="136">
        <v>4.3311361509215093E-2</v>
      </c>
      <c r="Y23" s="136">
        <v>1.4649856312104194E-5</v>
      </c>
    </row>
    <row r="24" spans="1:25" ht="13.5" thickBot="1">
      <c r="A24" s="131">
        <v>7956</v>
      </c>
      <c r="B24" s="131">
        <v>12538</v>
      </c>
      <c r="C24" s="132" t="s">
        <v>2484</v>
      </c>
      <c r="D24" s="132">
        <v>514259183</v>
      </c>
      <c r="E24" s="132" t="s">
        <v>429</v>
      </c>
      <c r="F24" s="132" t="s">
        <v>2690</v>
      </c>
      <c r="G24" s="132">
        <v>1187657</v>
      </c>
      <c r="H24" s="132" t="s">
        <v>102</v>
      </c>
      <c r="I24" s="132" t="s">
        <v>53</v>
      </c>
      <c r="J24" s="132" t="s">
        <v>53</v>
      </c>
      <c r="K24" s="132" t="s">
        <v>821</v>
      </c>
      <c r="L24" s="132" t="s">
        <v>311</v>
      </c>
      <c r="M24" s="132">
        <v>1187640</v>
      </c>
      <c r="N24" s="132" t="s">
        <v>645</v>
      </c>
      <c r="O24" s="133">
        <v>45781</v>
      </c>
      <c r="P24" s="132" t="s">
        <v>62</v>
      </c>
      <c r="Q24" s="132" t="s">
        <v>1206</v>
      </c>
      <c r="R24" s="134">
        <v>521.04899999999998</v>
      </c>
      <c r="S24" s="134">
        <v>1</v>
      </c>
      <c r="T24" s="135">
        <v>73200</v>
      </c>
      <c r="U24" s="135">
        <v>1</v>
      </c>
      <c r="V24" s="135">
        <v>230.9</v>
      </c>
      <c r="W24" s="135">
        <v>169.0188</v>
      </c>
      <c r="X24" s="136">
        <v>0.12933828397457212</v>
      </c>
      <c r="Y24" s="136">
        <v>4.3748042311679986E-5</v>
      </c>
    </row>
    <row r="25" spans="1:25" ht="13.5" thickBot="1">
      <c r="A25" s="131">
        <v>7956</v>
      </c>
      <c r="B25" s="131">
        <v>12538</v>
      </c>
      <c r="C25" s="132" t="s">
        <v>2471</v>
      </c>
      <c r="D25" s="132">
        <v>513561399</v>
      </c>
      <c r="E25" s="132" t="s">
        <v>429</v>
      </c>
      <c r="F25" s="132" t="s">
        <v>2710</v>
      </c>
      <c r="G25" s="132">
        <v>1200740</v>
      </c>
      <c r="H25" s="132" t="s">
        <v>102</v>
      </c>
      <c r="I25" s="132" t="s">
        <v>53</v>
      </c>
      <c r="J25" s="132" t="s">
        <v>53</v>
      </c>
      <c r="K25" s="132" t="s">
        <v>821</v>
      </c>
      <c r="L25" s="132" t="s">
        <v>311</v>
      </c>
      <c r="M25" s="132">
        <v>1179142</v>
      </c>
      <c r="N25" s="132" t="s">
        <v>648</v>
      </c>
      <c r="O25" s="133">
        <v>45789</v>
      </c>
      <c r="P25" s="132" t="s">
        <v>62</v>
      </c>
      <c r="Q25" s="132" t="s">
        <v>1206</v>
      </c>
      <c r="R25" s="134">
        <v>745</v>
      </c>
      <c r="S25" s="134">
        <v>1</v>
      </c>
      <c r="T25" s="135">
        <v>4800</v>
      </c>
      <c r="U25" s="135">
        <v>1</v>
      </c>
      <c r="V25" s="135">
        <v>83.4</v>
      </c>
      <c r="W25" s="135">
        <v>4.0031999999999996</v>
      </c>
      <c r="X25" s="136">
        <v>3.0633693909021186E-3</v>
      </c>
      <c r="Y25" s="136">
        <v>1.036169721842288E-6</v>
      </c>
    </row>
    <row r="26" spans="1:25" ht="13.5" thickBot="1">
      <c r="A26" s="131">
        <v>7956</v>
      </c>
      <c r="B26" s="131">
        <v>12538</v>
      </c>
      <c r="C26" s="132" t="s">
        <v>1460</v>
      </c>
      <c r="D26" s="132">
        <v>511399388</v>
      </c>
      <c r="E26" s="132" t="s">
        <v>429</v>
      </c>
      <c r="F26" s="132" t="s">
        <v>2691</v>
      </c>
      <c r="G26" s="132">
        <v>1202837</v>
      </c>
      <c r="H26" s="132" t="s">
        <v>102</v>
      </c>
      <c r="I26" s="132" t="s">
        <v>53</v>
      </c>
      <c r="J26" s="132" t="s">
        <v>53</v>
      </c>
      <c r="K26" s="132" t="s">
        <v>821</v>
      </c>
      <c r="L26" s="132" t="s">
        <v>311</v>
      </c>
      <c r="M26" s="132">
        <v>1090315</v>
      </c>
      <c r="N26" s="132" t="s">
        <v>140</v>
      </c>
      <c r="O26" s="133">
        <v>45508</v>
      </c>
      <c r="P26" s="132" t="s">
        <v>62</v>
      </c>
      <c r="Q26" s="132" t="s">
        <v>1206</v>
      </c>
      <c r="R26" s="134">
        <v>29023.598999999998</v>
      </c>
      <c r="S26" s="134">
        <v>1</v>
      </c>
      <c r="T26" s="135">
        <v>2250</v>
      </c>
      <c r="U26" s="135">
        <v>1</v>
      </c>
      <c r="V26" s="135">
        <v>820.8</v>
      </c>
      <c r="W26" s="135">
        <v>18.468</v>
      </c>
      <c r="X26" s="136">
        <v>1.413227066126607E-2</v>
      </c>
      <c r="Y26" s="136">
        <v>4.7801714685709873E-6</v>
      </c>
    </row>
    <row r="27" spans="1:25" ht="13.5" thickBot="1">
      <c r="A27" s="131">
        <v>7956</v>
      </c>
      <c r="B27" s="131">
        <v>12538</v>
      </c>
      <c r="C27" s="132" t="s">
        <v>1339</v>
      </c>
      <c r="D27" s="132">
        <v>520039868</v>
      </c>
      <c r="E27" s="132" t="s">
        <v>429</v>
      </c>
      <c r="F27" s="132" t="s">
        <v>2692</v>
      </c>
      <c r="G27" s="132">
        <v>1203082</v>
      </c>
      <c r="H27" s="132" t="s">
        <v>102</v>
      </c>
      <c r="I27" s="132" t="s">
        <v>53</v>
      </c>
      <c r="J27" s="132" t="s">
        <v>53</v>
      </c>
      <c r="K27" s="132" t="s">
        <v>821</v>
      </c>
      <c r="L27" s="132" t="s">
        <v>311</v>
      </c>
      <c r="M27" s="132">
        <v>1082635</v>
      </c>
      <c r="N27" s="132" t="s">
        <v>647</v>
      </c>
      <c r="O27" s="133">
        <v>46757</v>
      </c>
      <c r="P27" s="132" t="s">
        <v>62</v>
      </c>
      <c r="Q27" s="132" t="s">
        <v>1206</v>
      </c>
      <c r="R27" s="134">
        <v>8000</v>
      </c>
      <c r="S27" s="134">
        <v>1</v>
      </c>
      <c r="T27" s="135">
        <v>2880</v>
      </c>
      <c r="U27" s="135">
        <v>1</v>
      </c>
      <c r="V27" s="135">
        <v>498.2</v>
      </c>
      <c r="W27" s="135">
        <v>14.34816</v>
      </c>
      <c r="X27" s="136">
        <v>1.0979644824082271E-2</v>
      </c>
      <c r="Y27" s="136">
        <v>3.713811190085093E-6</v>
      </c>
    </row>
    <row r="28" spans="1:25" ht="13.5" thickBot="1">
      <c r="A28" s="131">
        <v>7956</v>
      </c>
      <c r="B28" s="131">
        <v>12538</v>
      </c>
      <c r="C28" s="132" t="s">
        <v>2488</v>
      </c>
      <c r="D28" s="132">
        <v>516854239</v>
      </c>
      <c r="E28" s="132" t="s">
        <v>429</v>
      </c>
      <c r="F28" s="132" t="s">
        <v>2693</v>
      </c>
      <c r="G28" s="132">
        <v>1203199</v>
      </c>
      <c r="H28" s="132" t="s">
        <v>102</v>
      </c>
      <c r="I28" s="132" t="s">
        <v>53</v>
      </c>
      <c r="J28" s="132" t="s">
        <v>53</v>
      </c>
      <c r="K28" s="132" t="s">
        <v>821</v>
      </c>
      <c r="L28" s="132" t="s">
        <v>311</v>
      </c>
      <c r="M28" s="132">
        <v>1203181</v>
      </c>
      <c r="N28" s="132" t="s">
        <v>257</v>
      </c>
      <c r="O28" s="133">
        <v>46770</v>
      </c>
      <c r="P28" s="132" t="s">
        <v>62</v>
      </c>
      <c r="Q28" s="132" t="s">
        <v>1206</v>
      </c>
      <c r="R28" s="134">
        <v>762.41499999999996</v>
      </c>
      <c r="S28" s="134">
        <v>1</v>
      </c>
      <c r="T28" s="135">
        <v>316800</v>
      </c>
      <c r="U28" s="135">
        <v>1</v>
      </c>
      <c r="V28" s="135">
        <v>200.9</v>
      </c>
      <c r="W28" s="135">
        <v>636.45119999999997</v>
      </c>
      <c r="X28" s="136">
        <v>0.48703165589601383</v>
      </c>
      <c r="Y28" s="136">
        <v>1.6473607685606276E-4</v>
      </c>
    </row>
    <row r="29" spans="1:25">
      <c r="A29" s="231">
        <v>7956</v>
      </c>
      <c r="B29" s="231">
        <v>12538</v>
      </c>
      <c r="C29" s="220" t="s">
        <v>2192</v>
      </c>
      <c r="D29" s="220">
        <v>513948216</v>
      </c>
      <c r="E29" s="220" t="s">
        <v>429</v>
      </c>
      <c r="F29" s="220" t="s">
        <v>2694</v>
      </c>
      <c r="G29" s="220">
        <v>1204213</v>
      </c>
      <c r="H29" s="220" t="s">
        <v>102</v>
      </c>
      <c r="I29" s="220" t="s">
        <v>53</v>
      </c>
      <c r="J29" s="220" t="s">
        <v>53</v>
      </c>
      <c r="K29" s="220" t="s">
        <v>821</v>
      </c>
      <c r="L29" s="220" t="s">
        <v>311</v>
      </c>
      <c r="M29" s="220">
        <v>1181437</v>
      </c>
      <c r="N29" s="220" t="s">
        <v>140</v>
      </c>
      <c r="O29" s="222">
        <v>46068</v>
      </c>
      <c r="P29" s="220" t="s">
        <v>62</v>
      </c>
      <c r="Q29" s="220" t="s">
        <v>1206</v>
      </c>
      <c r="R29" s="221">
        <v>1166.3489999999999</v>
      </c>
      <c r="S29" s="221">
        <v>1</v>
      </c>
      <c r="T29" s="225">
        <v>95000</v>
      </c>
      <c r="U29" s="225">
        <v>1</v>
      </c>
      <c r="V29" s="225">
        <v>297.2</v>
      </c>
      <c r="W29" s="225">
        <v>282.33999999999997</v>
      </c>
      <c r="X29" s="223">
        <v>0.21605508438931459</v>
      </c>
      <c r="Y29" s="223">
        <v>7.3079576155313654E-5</v>
      </c>
    </row>
    <row r="30" spans="1:25" ht="13.5" thickBot="1">
      <c r="A30" s="131">
        <v>7956</v>
      </c>
      <c r="B30" s="131">
        <v>12538</v>
      </c>
      <c r="C30" s="132" t="s">
        <v>2377</v>
      </c>
      <c r="D30" s="132">
        <v>520017146</v>
      </c>
      <c r="E30" s="132" t="s">
        <v>429</v>
      </c>
      <c r="F30" s="132" t="s">
        <v>2695</v>
      </c>
      <c r="G30" s="132">
        <v>1205467</v>
      </c>
      <c r="H30" s="132" t="s">
        <v>102</v>
      </c>
      <c r="I30" s="132" t="s">
        <v>53</v>
      </c>
      <c r="J30" s="132" t="s">
        <v>53</v>
      </c>
      <c r="K30" s="132" t="s">
        <v>821</v>
      </c>
      <c r="L30" s="132" t="s">
        <v>311</v>
      </c>
      <c r="M30" s="132">
        <v>1087824</v>
      </c>
      <c r="N30" s="132" t="s">
        <v>258</v>
      </c>
      <c r="O30" s="133">
        <v>46112</v>
      </c>
      <c r="P30" s="132" t="s">
        <v>62</v>
      </c>
      <c r="Q30" s="132" t="s">
        <v>1206</v>
      </c>
      <c r="R30" s="134">
        <v>581.45799999999997</v>
      </c>
      <c r="S30" s="134">
        <v>1</v>
      </c>
      <c r="T30" s="135">
        <v>61500</v>
      </c>
      <c r="U30" s="135">
        <v>1</v>
      </c>
      <c r="V30" s="135">
        <v>43.5</v>
      </c>
      <c r="W30" s="135">
        <v>26.752500000000001</v>
      </c>
      <c r="X30" s="136">
        <v>2.0471819951565981E-2</v>
      </c>
      <c r="Y30" s="136">
        <v>6.9244930264752738E-6</v>
      </c>
    </row>
    <row r="31" spans="1:25" ht="13.5" thickBot="1">
      <c r="A31" s="131">
        <v>7956</v>
      </c>
      <c r="B31" s="131">
        <v>12538</v>
      </c>
      <c r="C31" s="132" t="s">
        <v>3387</v>
      </c>
      <c r="D31" s="132">
        <v>68251193</v>
      </c>
      <c r="E31" s="132" t="s">
        <v>430</v>
      </c>
      <c r="F31" s="132" t="s">
        <v>2541</v>
      </c>
      <c r="G31" s="132" t="s">
        <v>2696</v>
      </c>
      <c r="H31" s="132" t="s">
        <v>76</v>
      </c>
      <c r="I31" s="132" t="s">
        <v>61</v>
      </c>
      <c r="J31" s="132" t="s">
        <v>53</v>
      </c>
      <c r="K31" s="132" t="s">
        <v>821</v>
      </c>
      <c r="L31" s="132" t="s">
        <v>479</v>
      </c>
      <c r="M31" s="132" t="s">
        <v>2696</v>
      </c>
      <c r="N31" s="132" t="s">
        <v>915</v>
      </c>
      <c r="O31" s="133">
        <v>46202</v>
      </c>
      <c r="P31" s="132" t="s">
        <v>62</v>
      </c>
      <c r="Q31" s="132" t="s">
        <v>1207</v>
      </c>
      <c r="R31" s="134">
        <v>11.5</v>
      </c>
      <c r="S31" s="134">
        <v>1</v>
      </c>
      <c r="T31" s="135">
        <v>1800</v>
      </c>
      <c r="U31" s="135">
        <v>3.7589999999999999</v>
      </c>
      <c r="V31" s="135">
        <v>16</v>
      </c>
      <c r="W31" s="135">
        <v>1.0825899999999999</v>
      </c>
      <c r="X31" s="136">
        <v>8.2843052280593646E-4</v>
      </c>
      <c r="Y31" s="136">
        <v>2.8021257473252464E-7</v>
      </c>
    </row>
    <row r="32" spans="1:25" ht="13.5" thickBot="1">
      <c r="A32" s="131">
        <v>7956</v>
      </c>
      <c r="B32" s="131">
        <v>12538</v>
      </c>
      <c r="C32" s="137" t="s">
        <v>2697</v>
      </c>
      <c r="D32" s="132">
        <v>110383</v>
      </c>
      <c r="E32" s="138" t="s">
        <v>430</v>
      </c>
      <c r="F32" s="132" t="s">
        <v>2698</v>
      </c>
      <c r="G32" s="132" t="s">
        <v>2699</v>
      </c>
      <c r="H32" s="132" t="s">
        <v>76</v>
      </c>
      <c r="I32" s="132" t="s">
        <v>61</v>
      </c>
      <c r="J32" s="132" t="s">
        <v>204</v>
      </c>
      <c r="K32" s="132" t="s">
        <v>821</v>
      </c>
      <c r="L32" s="132" t="s">
        <v>479</v>
      </c>
      <c r="M32" s="132" t="s">
        <v>2699</v>
      </c>
      <c r="N32" s="132" t="s">
        <v>900</v>
      </c>
      <c r="O32" s="133">
        <v>45929</v>
      </c>
      <c r="P32" s="132" t="s">
        <v>62</v>
      </c>
      <c r="Q32" s="132" t="s">
        <v>1207</v>
      </c>
      <c r="R32" s="134">
        <v>6.85</v>
      </c>
      <c r="S32" s="134">
        <v>1</v>
      </c>
      <c r="T32" s="135">
        <v>5000</v>
      </c>
      <c r="U32" s="135">
        <v>3.7589999999999999</v>
      </c>
      <c r="V32" s="135">
        <v>3.77</v>
      </c>
      <c r="W32" s="135">
        <v>0.70857000000000003</v>
      </c>
      <c r="X32" s="136">
        <v>5.4221913701826396E-4</v>
      </c>
      <c r="Y32" s="136">
        <v>1.8340297257338881E-7</v>
      </c>
    </row>
    <row r="33" spans="1:25" ht="13.5" thickBot="1">
      <c r="A33" s="131">
        <v>7956</v>
      </c>
      <c r="B33" s="131">
        <v>12538</v>
      </c>
      <c r="C33" s="137" t="s">
        <v>2700</v>
      </c>
      <c r="D33" s="132">
        <v>69424738</v>
      </c>
      <c r="E33" s="138" t="s">
        <v>430</v>
      </c>
      <c r="F33" s="132" t="s">
        <v>2701</v>
      </c>
      <c r="G33" s="132" t="s">
        <v>2702</v>
      </c>
      <c r="H33" s="132" t="s">
        <v>76</v>
      </c>
      <c r="I33" s="132" t="s">
        <v>61</v>
      </c>
      <c r="J33" s="132" t="s">
        <v>314</v>
      </c>
      <c r="K33" s="132" t="s">
        <v>821</v>
      </c>
      <c r="L33" s="132" t="s">
        <v>476</v>
      </c>
      <c r="M33" s="132" t="s">
        <v>2702</v>
      </c>
      <c r="N33" s="132" t="s">
        <v>915</v>
      </c>
      <c r="O33" s="133">
        <v>46752</v>
      </c>
      <c r="P33" s="132" t="s">
        <v>62</v>
      </c>
      <c r="Q33" s="132" t="s">
        <v>1207</v>
      </c>
      <c r="R33" s="134">
        <v>11.5</v>
      </c>
      <c r="S33" s="134">
        <v>1</v>
      </c>
      <c r="T33" s="135">
        <v>3500</v>
      </c>
      <c r="U33" s="135">
        <v>3.7589999999999999</v>
      </c>
      <c r="V33" s="135">
        <v>5</v>
      </c>
      <c r="W33" s="135">
        <v>0.65781999999999996</v>
      </c>
      <c r="X33" s="136">
        <v>5.033837062158352E-4</v>
      </c>
      <c r="Y33" s="136">
        <v>1.702670779432189E-7</v>
      </c>
    </row>
    <row r="34" spans="1:25" ht="13.5" thickBot="1">
      <c r="A34" s="131">
        <v>7956</v>
      </c>
      <c r="B34" s="131">
        <v>12538</v>
      </c>
      <c r="C34" s="137" t="s">
        <v>2703</v>
      </c>
      <c r="D34" s="132">
        <v>69469298</v>
      </c>
      <c r="E34" s="138" t="s">
        <v>430</v>
      </c>
      <c r="F34" s="132" t="s">
        <v>2704</v>
      </c>
      <c r="G34" s="132" t="s">
        <v>2705</v>
      </c>
      <c r="H34" s="132" t="s">
        <v>76</v>
      </c>
      <c r="I34" s="132" t="s">
        <v>61</v>
      </c>
      <c r="J34" s="132" t="s">
        <v>314</v>
      </c>
      <c r="K34" s="132" t="s">
        <v>821</v>
      </c>
      <c r="L34" s="132" t="s">
        <v>479</v>
      </c>
      <c r="M34" s="132" t="s">
        <v>2705</v>
      </c>
      <c r="N34" s="132" t="s">
        <v>912</v>
      </c>
      <c r="O34" s="133">
        <v>47118</v>
      </c>
      <c r="P34" s="132" t="s">
        <v>62</v>
      </c>
      <c r="Q34" s="132" t="s">
        <v>1207</v>
      </c>
      <c r="R34" s="134">
        <v>11.5</v>
      </c>
      <c r="S34" s="134">
        <v>1</v>
      </c>
      <c r="T34" s="135">
        <v>37500</v>
      </c>
      <c r="U34" s="135">
        <v>3.7589999999999999</v>
      </c>
      <c r="V34" s="135">
        <v>36.01</v>
      </c>
      <c r="W34" s="135">
        <v>50.760599999999997</v>
      </c>
      <c r="X34" s="136">
        <v>3.8843542242162792E-2</v>
      </c>
      <c r="Y34" s="136">
        <v>1.3138638285008905E-5</v>
      </c>
    </row>
    <row r="35" spans="1:25" ht="13.5" thickBot="1">
      <c r="A35" s="131">
        <v>7956</v>
      </c>
      <c r="B35" s="131">
        <v>12955</v>
      </c>
      <c r="C35" s="132" t="s">
        <v>2683</v>
      </c>
      <c r="D35" s="132">
        <v>515446474</v>
      </c>
      <c r="E35" s="132" t="s">
        <v>429</v>
      </c>
      <c r="F35" s="132" t="s">
        <v>2684</v>
      </c>
      <c r="G35" s="132">
        <v>1174101</v>
      </c>
      <c r="H35" s="132" t="s">
        <v>102</v>
      </c>
      <c r="I35" s="132" t="s">
        <v>53</v>
      </c>
      <c r="J35" s="132" t="s">
        <v>53</v>
      </c>
      <c r="K35" s="132" t="s">
        <v>821</v>
      </c>
      <c r="L35" s="132" t="s">
        <v>311</v>
      </c>
      <c r="M35" s="132">
        <v>1174093</v>
      </c>
      <c r="N35" s="132" t="s">
        <v>253</v>
      </c>
      <c r="O35" s="133">
        <v>45718</v>
      </c>
      <c r="P35" s="132" t="s">
        <v>62</v>
      </c>
      <c r="Q35" s="132" t="s">
        <v>1206</v>
      </c>
      <c r="R35" s="134">
        <v>747</v>
      </c>
      <c r="S35" s="134">
        <v>1</v>
      </c>
      <c r="T35" s="135">
        <v>2400</v>
      </c>
      <c r="U35" s="135">
        <v>1</v>
      </c>
      <c r="V35" s="135">
        <v>37.799999999999997</v>
      </c>
      <c r="W35" s="135">
        <v>0.90720000000000001</v>
      </c>
      <c r="X35" s="136">
        <v>2.9692947041359014E-2</v>
      </c>
      <c r="Y35" s="136">
        <v>2.4112165199715707E-6</v>
      </c>
    </row>
    <row r="36" spans="1:25" ht="13.5" thickBot="1">
      <c r="A36" s="131">
        <v>7956</v>
      </c>
      <c r="B36" s="131">
        <v>12955</v>
      </c>
      <c r="C36" s="132" t="s">
        <v>2474</v>
      </c>
      <c r="D36" s="132">
        <v>515166544</v>
      </c>
      <c r="E36" s="132" t="s">
        <v>429</v>
      </c>
      <c r="F36" s="132" t="s">
        <v>2709</v>
      </c>
      <c r="G36" s="132">
        <v>1180884</v>
      </c>
      <c r="H36" s="132" t="s">
        <v>102</v>
      </c>
      <c r="I36" s="132" t="s">
        <v>53</v>
      </c>
      <c r="J36" s="132" t="s">
        <v>53</v>
      </c>
      <c r="K36" s="132" t="s">
        <v>821</v>
      </c>
      <c r="L36" s="132" t="s">
        <v>311</v>
      </c>
      <c r="M36" s="132">
        <v>1180876</v>
      </c>
      <c r="N36" s="132" t="s">
        <v>253</v>
      </c>
      <c r="O36" s="133">
        <v>45580</v>
      </c>
      <c r="P36" s="132" t="s">
        <v>62</v>
      </c>
      <c r="Q36" s="132" t="s">
        <v>1206</v>
      </c>
      <c r="R36" s="134">
        <v>376.12200000000001</v>
      </c>
      <c r="S36" s="134">
        <v>1</v>
      </c>
      <c r="T36" s="135">
        <v>5175</v>
      </c>
      <c r="U36" s="135">
        <v>1</v>
      </c>
      <c r="V36" s="135">
        <v>6</v>
      </c>
      <c r="W36" s="135">
        <v>0.3105</v>
      </c>
      <c r="X36" s="136">
        <v>1.0162764612369901E-2</v>
      </c>
      <c r="Y36" s="136">
        <v>8.2526755891884113E-7</v>
      </c>
    </row>
    <row r="37" spans="1:25" ht="13.5" thickBot="1">
      <c r="A37" s="131">
        <v>7956</v>
      </c>
      <c r="B37" s="131">
        <v>12955</v>
      </c>
      <c r="C37" s="132" t="s">
        <v>2568</v>
      </c>
      <c r="D37" s="132">
        <v>514949973</v>
      </c>
      <c r="E37" s="132" t="s">
        <v>429</v>
      </c>
      <c r="F37" s="132" t="s">
        <v>2687</v>
      </c>
      <c r="G37" s="132">
        <v>1182278</v>
      </c>
      <c r="H37" s="132" t="s">
        <v>102</v>
      </c>
      <c r="I37" s="132" t="s">
        <v>53</v>
      </c>
      <c r="J37" s="132" t="s">
        <v>53</v>
      </c>
      <c r="K37" s="132" t="s">
        <v>821</v>
      </c>
      <c r="L37" s="132" t="s">
        <v>311</v>
      </c>
      <c r="M37" s="132">
        <v>1182260</v>
      </c>
      <c r="N37" s="132" t="s">
        <v>708</v>
      </c>
      <c r="O37" s="133">
        <v>45638</v>
      </c>
      <c r="P37" s="132" t="s">
        <v>62</v>
      </c>
      <c r="Q37" s="132" t="s">
        <v>1206</v>
      </c>
      <c r="R37" s="134">
        <v>1656</v>
      </c>
      <c r="S37" s="134">
        <v>1</v>
      </c>
      <c r="T37" s="135">
        <v>200</v>
      </c>
      <c r="U37" s="135">
        <v>1</v>
      </c>
      <c r="V37" s="135">
        <v>1</v>
      </c>
      <c r="W37" s="135">
        <v>2E-3</v>
      </c>
      <c r="X37" s="136">
        <v>6.546064162557102E-5</v>
      </c>
      <c r="Y37" s="136">
        <v>5.3157330687203938E-9</v>
      </c>
    </row>
    <row r="38" spans="1:25" ht="13.5" thickBot="1">
      <c r="A38" s="131">
        <v>7956</v>
      </c>
      <c r="B38" s="131">
        <v>12955</v>
      </c>
      <c r="C38" s="132" t="s">
        <v>2477</v>
      </c>
      <c r="D38" s="132">
        <v>511605719</v>
      </c>
      <c r="E38" s="132" t="s">
        <v>429</v>
      </c>
      <c r="F38" s="132" t="s">
        <v>2688</v>
      </c>
      <c r="G38" s="132">
        <v>1183664</v>
      </c>
      <c r="H38" s="132" t="s">
        <v>102</v>
      </c>
      <c r="I38" s="132" t="s">
        <v>53</v>
      </c>
      <c r="J38" s="132" t="s">
        <v>53</v>
      </c>
      <c r="K38" s="132" t="s">
        <v>821</v>
      </c>
      <c r="L38" s="132" t="s">
        <v>311</v>
      </c>
      <c r="M38" s="132">
        <v>1183656</v>
      </c>
      <c r="N38" s="132" t="s">
        <v>651</v>
      </c>
      <c r="O38" s="133">
        <v>45687</v>
      </c>
      <c r="P38" s="132" t="s">
        <v>62</v>
      </c>
      <c r="Q38" s="132" t="s">
        <v>1206</v>
      </c>
      <c r="R38" s="134">
        <v>1871.306</v>
      </c>
      <c r="S38" s="134">
        <v>1</v>
      </c>
      <c r="T38" s="135">
        <v>6450</v>
      </c>
      <c r="U38" s="135">
        <v>1</v>
      </c>
      <c r="V38" s="135">
        <v>22</v>
      </c>
      <c r="W38" s="135">
        <v>1.419</v>
      </c>
      <c r="X38" s="136">
        <v>4.6444325233342638E-2</v>
      </c>
      <c r="Y38" s="136">
        <v>3.7715126122571196E-6</v>
      </c>
    </row>
    <row r="39" spans="1:25" ht="13.5" thickBot="1">
      <c r="A39" s="131">
        <v>7956</v>
      </c>
      <c r="B39" s="131">
        <v>12955</v>
      </c>
      <c r="C39" s="132" t="s">
        <v>2445</v>
      </c>
      <c r="D39" s="132">
        <v>514881564</v>
      </c>
      <c r="E39" s="132" t="s">
        <v>429</v>
      </c>
      <c r="F39" s="132" t="s">
        <v>2689</v>
      </c>
      <c r="G39" s="132">
        <v>1185321</v>
      </c>
      <c r="H39" s="132" t="s">
        <v>102</v>
      </c>
      <c r="I39" s="132" t="s">
        <v>53</v>
      </c>
      <c r="J39" s="132" t="s">
        <v>53</v>
      </c>
      <c r="K39" s="132" t="s">
        <v>821</v>
      </c>
      <c r="L39" s="132" t="s">
        <v>311</v>
      </c>
      <c r="M39" s="132">
        <v>1174184</v>
      </c>
      <c r="N39" s="132" t="s">
        <v>255</v>
      </c>
      <c r="O39" s="133">
        <v>45736</v>
      </c>
      <c r="P39" s="132" t="s">
        <v>62</v>
      </c>
      <c r="Q39" s="132" t="s">
        <v>1206</v>
      </c>
      <c r="R39" s="134">
        <v>4117.3940000000002</v>
      </c>
      <c r="S39" s="134">
        <v>1.18</v>
      </c>
      <c r="T39" s="135">
        <v>2267.6</v>
      </c>
      <c r="U39" s="135">
        <v>1</v>
      </c>
      <c r="V39" s="135">
        <v>199.9</v>
      </c>
      <c r="W39" s="135">
        <v>4.5329300000000003</v>
      </c>
      <c r="X39" s="136">
        <v>0.14836425312189983</v>
      </c>
      <c r="Y39" s="136">
        <v>1.2047922949597369E-5</v>
      </c>
    </row>
    <row r="40" spans="1:25" ht="13.5" thickBot="1">
      <c r="A40" s="131">
        <v>7956</v>
      </c>
      <c r="B40" s="131">
        <v>12955</v>
      </c>
      <c r="C40" s="132" t="s">
        <v>2484</v>
      </c>
      <c r="D40" s="132">
        <v>514259183</v>
      </c>
      <c r="E40" s="132" t="s">
        <v>429</v>
      </c>
      <c r="F40" s="132" t="s">
        <v>2690</v>
      </c>
      <c r="G40" s="132">
        <v>1187657</v>
      </c>
      <c r="H40" s="132" t="s">
        <v>102</v>
      </c>
      <c r="I40" s="132" t="s">
        <v>53</v>
      </c>
      <c r="J40" s="132" t="s">
        <v>53</v>
      </c>
      <c r="K40" s="132" t="s">
        <v>821</v>
      </c>
      <c r="L40" s="132" t="s">
        <v>311</v>
      </c>
      <c r="M40" s="132">
        <v>1187640</v>
      </c>
      <c r="N40" s="132" t="s">
        <v>645</v>
      </c>
      <c r="O40" s="133">
        <v>45781</v>
      </c>
      <c r="P40" s="132" t="s">
        <v>62</v>
      </c>
      <c r="Q40" s="132" t="s">
        <v>1206</v>
      </c>
      <c r="R40" s="134">
        <v>521.04899999999998</v>
      </c>
      <c r="S40" s="134">
        <v>1</v>
      </c>
      <c r="T40" s="135">
        <v>7200</v>
      </c>
      <c r="U40" s="135">
        <v>1</v>
      </c>
      <c r="V40" s="135">
        <v>230.9</v>
      </c>
      <c r="W40" s="135">
        <v>16.6248</v>
      </c>
      <c r="X40" s="136">
        <v>0.54413503744839653</v>
      </c>
      <c r="Y40" s="136">
        <v>4.4186499560431406E-5</v>
      </c>
    </row>
    <row r="41" spans="1:25" ht="13.5" thickBot="1">
      <c r="A41" s="131">
        <v>7956</v>
      </c>
      <c r="B41" s="131">
        <v>12955</v>
      </c>
      <c r="C41" s="132" t="s">
        <v>2471</v>
      </c>
      <c r="D41" s="132">
        <v>513561399</v>
      </c>
      <c r="E41" s="132" t="s">
        <v>429</v>
      </c>
      <c r="F41" s="132" t="s">
        <v>2710</v>
      </c>
      <c r="G41" s="132">
        <v>1200740</v>
      </c>
      <c r="H41" s="132" t="s">
        <v>102</v>
      </c>
      <c r="I41" s="132" t="s">
        <v>53</v>
      </c>
      <c r="J41" s="132" t="s">
        <v>53</v>
      </c>
      <c r="K41" s="132" t="s">
        <v>821</v>
      </c>
      <c r="L41" s="132" t="s">
        <v>311</v>
      </c>
      <c r="M41" s="132">
        <v>1179142</v>
      </c>
      <c r="N41" s="132" t="s">
        <v>648</v>
      </c>
      <c r="O41" s="133">
        <v>45789</v>
      </c>
      <c r="P41" s="132" t="s">
        <v>62</v>
      </c>
      <c r="Q41" s="132" t="s">
        <v>1206</v>
      </c>
      <c r="R41" s="134">
        <v>745</v>
      </c>
      <c r="S41" s="134">
        <v>1</v>
      </c>
      <c r="T41" s="135">
        <v>1900</v>
      </c>
      <c r="U41" s="135">
        <v>1</v>
      </c>
      <c r="V41" s="135">
        <v>83.4</v>
      </c>
      <c r="W41" s="135">
        <v>1.5846</v>
      </c>
      <c r="X41" s="136">
        <v>5.1864466359939916E-2</v>
      </c>
      <c r="Y41" s="136">
        <v>4.211655310347168E-6</v>
      </c>
    </row>
    <row r="42" spans="1:25" ht="13.5" thickBot="1">
      <c r="A42" s="131">
        <v>7956</v>
      </c>
      <c r="B42" s="131">
        <v>12955</v>
      </c>
      <c r="C42" s="132" t="s">
        <v>1460</v>
      </c>
      <c r="D42" s="132">
        <v>511399388</v>
      </c>
      <c r="E42" s="132" t="s">
        <v>429</v>
      </c>
      <c r="F42" s="132" t="s">
        <v>2691</v>
      </c>
      <c r="G42" s="132">
        <v>1202837</v>
      </c>
      <c r="H42" s="132" t="s">
        <v>102</v>
      </c>
      <c r="I42" s="132" t="s">
        <v>53</v>
      </c>
      <c r="J42" s="132" t="s">
        <v>53</v>
      </c>
      <c r="K42" s="132" t="s">
        <v>821</v>
      </c>
      <c r="L42" s="132" t="s">
        <v>311</v>
      </c>
      <c r="M42" s="132">
        <v>1090315</v>
      </c>
      <c r="N42" s="132" t="s">
        <v>140</v>
      </c>
      <c r="O42" s="133">
        <v>45508</v>
      </c>
      <c r="P42" s="132" t="s">
        <v>62</v>
      </c>
      <c r="Q42" s="132" t="s">
        <v>1206</v>
      </c>
      <c r="R42" s="134">
        <v>29023.598999999998</v>
      </c>
      <c r="S42" s="134">
        <v>1</v>
      </c>
      <c r="T42" s="135">
        <v>150</v>
      </c>
      <c r="U42" s="135">
        <v>1</v>
      </c>
      <c r="V42" s="135">
        <v>820.8</v>
      </c>
      <c r="W42" s="135">
        <v>1.2312000000000001</v>
      </c>
      <c r="X42" s="136">
        <v>4.029757098470152E-2</v>
      </c>
      <c r="Y42" s="136">
        <v>3.2723652771042748E-6</v>
      </c>
    </row>
    <row r="43" spans="1:25" ht="13.5" thickBot="1">
      <c r="A43" s="131">
        <v>7956</v>
      </c>
      <c r="B43" s="131">
        <v>12955</v>
      </c>
      <c r="C43" s="132" t="s">
        <v>1339</v>
      </c>
      <c r="D43" s="132">
        <v>520039868</v>
      </c>
      <c r="E43" s="132" t="s">
        <v>429</v>
      </c>
      <c r="F43" s="132" t="s">
        <v>2692</v>
      </c>
      <c r="G43" s="132">
        <v>1203082</v>
      </c>
      <c r="H43" s="132" t="s">
        <v>102</v>
      </c>
      <c r="I43" s="132" t="s">
        <v>53</v>
      </c>
      <c r="J43" s="132" t="s">
        <v>53</v>
      </c>
      <c r="K43" s="132" t="s">
        <v>821</v>
      </c>
      <c r="L43" s="132" t="s">
        <v>311</v>
      </c>
      <c r="M43" s="132">
        <v>1082635</v>
      </c>
      <c r="N43" s="132" t="s">
        <v>647</v>
      </c>
      <c r="O43" s="133">
        <v>46757</v>
      </c>
      <c r="P43" s="132" t="s">
        <v>62</v>
      </c>
      <c r="Q43" s="132" t="s">
        <v>1206</v>
      </c>
      <c r="R43" s="134">
        <v>8000</v>
      </c>
      <c r="S43" s="134">
        <v>1</v>
      </c>
      <c r="T43" s="135">
        <v>348</v>
      </c>
      <c r="U43" s="135">
        <v>1</v>
      </c>
      <c r="V43" s="135">
        <v>498.2</v>
      </c>
      <c r="W43" s="135">
        <v>1.7337400000000001</v>
      </c>
      <c r="X43" s="136">
        <v>5.6745866405958752E-2</v>
      </c>
      <c r="Y43" s="136">
        <v>4.6080495252816484E-6</v>
      </c>
    </row>
    <row r="44" spans="1:25" ht="13.5" thickBot="1">
      <c r="A44" s="131">
        <v>7956</v>
      </c>
      <c r="B44" s="131">
        <v>12955</v>
      </c>
      <c r="C44" s="132" t="s">
        <v>2377</v>
      </c>
      <c r="D44" s="132">
        <v>520017146</v>
      </c>
      <c r="E44" s="132" t="s">
        <v>429</v>
      </c>
      <c r="F44" s="132" t="s">
        <v>2695</v>
      </c>
      <c r="G44" s="132">
        <v>1205467</v>
      </c>
      <c r="H44" s="132" t="s">
        <v>102</v>
      </c>
      <c r="I44" s="132" t="s">
        <v>53</v>
      </c>
      <c r="J44" s="132" t="s">
        <v>53</v>
      </c>
      <c r="K44" s="132" t="s">
        <v>821</v>
      </c>
      <c r="L44" s="132" t="s">
        <v>311</v>
      </c>
      <c r="M44" s="132">
        <v>1087824</v>
      </c>
      <c r="N44" s="132" t="s">
        <v>258</v>
      </c>
      <c r="O44" s="133">
        <v>46112</v>
      </c>
      <c r="P44" s="132" t="s">
        <v>62</v>
      </c>
      <c r="Q44" s="132" t="s">
        <v>1206</v>
      </c>
      <c r="R44" s="134">
        <v>581.45799999999997</v>
      </c>
      <c r="S44" s="134">
        <v>1</v>
      </c>
      <c r="T44" s="135">
        <v>4500</v>
      </c>
      <c r="U44" s="135">
        <v>1</v>
      </c>
      <c r="V44" s="135">
        <v>43.5</v>
      </c>
      <c r="W44" s="135">
        <v>1.9575</v>
      </c>
      <c r="X44" s="136">
        <v>6.4069602991027638E-2</v>
      </c>
      <c r="Y44" s="136">
        <v>5.2027737410100855E-6</v>
      </c>
    </row>
    <row r="45" spans="1:25" ht="13.5" thickBot="1">
      <c r="A45" s="131">
        <v>7956</v>
      </c>
      <c r="B45" s="131">
        <v>12955</v>
      </c>
      <c r="C45" s="132" t="s">
        <v>3387</v>
      </c>
      <c r="D45" s="132">
        <v>68251193</v>
      </c>
      <c r="E45" s="132" t="s">
        <v>430</v>
      </c>
      <c r="F45" s="132" t="s">
        <v>2541</v>
      </c>
      <c r="G45" s="132" t="s">
        <v>2696</v>
      </c>
      <c r="H45" s="132" t="s">
        <v>76</v>
      </c>
      <c r="I45" s="132" t="s">
        <v>61</v>
      </c>
      <c r="J45" s="132" t="s">
        <v>53</v>
      </c>
      <c r="K45" s="132" t="s">
        <v>821</v>
      </c>
      <c r="L45" s="132" t="s">
        <v>479</v>
      </c>
      <c r="M45" s="132" t="s">
        <v>2696</v>
      </c>
      <c r="N45" s="132" t="s">
        <v>915</v>
      </c>
      <c r="O45" s="133">
        <v>46202</v>
      </c>
      <c r="P45" s="132" t="s">
        <v>62</v>
      </c>
      <c r="Q45" s="132" t="s">
        <v>1207</v>
      </c>
      <c r="R45" s="134">
        <v>11.5</v>
      </c>
      <c r="S45" s="134">
        <v>1</v>
      </c>
      <c r="T45" s="135">
        <v>160</v>
      </c>
      <c r="U45" s="135">
        <v>3.7589999999999999</v>
      </c>
      <c r="V45" s="135">
        <v>16</v>
      </c>
      <c r="W45" s="135">
        <v>9.6229999999999996E-2</v>
      </c>
      <c r="X45" s="136">
        <v>3.1496387718143496E-3</v>
      </c>
      <c r="Y45" s="136">
        <v>2.5576649660148176E-7</v>
      </c>
    </row>
    <row r="46" spans="1:25" ht="13.5" thickBot="1">
      <c r="A46" s="131">
        <v>7956</v>
      </c>
      <c r="B46" s="131">
        <v>12955</v>
      </c>
      <c r="C46" s="137" t="s">
        <v>2697</v>
      </c>
      <c r="D46" s="132">
        <v>110383</v>
      </c>
      <c r="E46" s="138" t="s">
        <v>430</v>
      </c>
      <c r="F46" s="132" t="s">
        <v>2698</v>
      </c>
      <c r="G46" s="132" t="s">
        <v>2699</v>
      </c>
      <c r="H46" s="132" t="s">
        <v>76</v>
      </c>
      <c r="I46" s="132" t="s">
        <v>61</v>
      </c>
      <c r="J46" s="132" t="s">
        <v>204</v>
      </c>
      <c r="K46" s="132" t="s">
        <v>821</v>
      </c>
      <c r="L46" s="132" t="s">
        <v>479</v>
      </c>
      <c r="M46" s="132" t="s">
        <v>2699</v>
      </c>
      <c r="N46" s="132" t="s">
        <v>900</v>
      </c>
      <c r="O46" s="133">
        <v>45929</v>
      </c>
      <c r="P46" s="132" t="s">
        <v>62</v>
      </c>
      <c r="Q46" s="132" t="s">
        <v>1207</v>
      </c>
      <c r="R46" s="134">
        <v>6.85</v>
      </c>
      <c r="S46" s="134">
        <v>1</v>
      </c>
      <c r="T46" s="135">
        <v>467</v>
      </c>
      <c r="U46" s="135">
        <v>3.7589999999999999</v>
      </c>
      <c r="V46" s="135">
        <v>3.77</v>
      </c>
      <c r="W46" s="135">
        <v>6.6180000000000003E-2</v>
      </c>
      <c r="X46" s="136">
        <v>2.1660926313901451E-3</v>
      </c>
      <c r="Y46" s="136">
        <v>1.7589760724395786E-7</v>
      </c>
    </row>
    <row r="47" spans="1:25" ht="13.5" thickBot="1">
      <c r="A47" s="131">
        <v>7956</v>
      </c>
      <c r="B47" s="131">
        <v>12955</v>
      </c>
      <c r="C47" s="137" t="s">
        <v>2700</v>
      </c>
      <c r="D47" s="132">
        <v>69424738</v>
      </c>
      <c r="E47" s="138" t="s">
        <v>430</v>
      </c>
      <c r="F47" s="132" t="s">
        <v>2701</v>
      </c>
      <c r="G47" s="132" t="s">
        <v>2702</v>
      </c>
      <c r="H47" s="132" t="s">
        <v>76</v>
      </c>
      <c r="I47" s="132" t="s">
        <v>61</v>
      </c>
      <c r="J47" s="132" t="s">
        <v>314</v>
      </c>
      <c r="K47" s="132" t="s">
        <v>821</v>
      </c>
      <c r="L47" s="132" t="s">
        <v>476</v>
      </c>
      <c r="M47" s="132" t="s">
        <v>2702</v>
      </c>
      <c r="N47" s="132" t="s">
        <v>915</v>
      </c>
      <c r="O47" s="133">
        <v>46752</v>
      </c>
      <c r="P47" s="132" t="s">
        <v>62</v>
      </c>
      <c r="Q47" s="132" t="s">
        <v>1207</v>
      </c>
      <c r="R47" s="134">
        <v>11.5</v>
      </c>
      <c r="S47" s="134">
        <v>1</v>
      </c>
      <c r="T47" s="135">
        <v>462</v>
      </c>
      <c r="U47" s="135">
        <v>3.7589999999999999</v>
      </c>
      <c r="V47" s="135">
        <v>5</v>
      </c>
      <c r="W47" s="135">
        <v>8.6830000000000004E-2</v>
      </c>
      <c r="X47" s="136">
        <v>2.8419737561741661E-3</v>
      </c>
      <c r="Y47" s="136">
        <v>2.3078255117849591E-7</v>
      </c>
    </row>
    <row r="48" spans="1:25" ht="13.5" thickBot="1">
      <c r="A48" s="131">
        <v>7956</v>
      </c>
      <c r="B48" s="131">
        <v>14482</v>
      </c>
      <c r="C48" s="132" t="s">
        <v>1339</v>
      </c>
      <c r="D48" s="132">
        <v>520039868</v>
      </c>
      <c r="E48" s="132" t="s">
        <v>429</v>
      </c>
      <c r="F48" s="132" t="s">
        <v>2692</v>
      </c>
      <c r="G48" s="132">
        <v>1203082</v>
      </c>
      <c r="H48" s="132" t="s">
        <v>102</v>
      </c>
      <c r="I48" s="132" t="s">
        <v>53</v>
      </c>
      <c r="J48" s="132" t="s">
        <v>53</v>
      </c>
      <c r="K48" s="132" t="s">
        <v>821</v>
      </c>
      <c r="L48" s="132" t="s">
        <v>311</v>
      </c>
      <c r="M48" s="132">
        <v>1082635</v>
      </c>
      <c r="N48" s="132" t="s">
        <v>647</v>
      </c>
      <c r="O48" s="133">
        <v>46757</v>
      </c>
      <c r="P48" s="132" t="s">
        <v>62</v>
      </c>
      <c r="Q48" s="132" t="s">
        <v>1206</v>
      </c>
      <c r="R48" s="134">
        <v>8000</v>
      </c>
      <c r="S48" s="134">
        <v>1</v>
      </c>
      <c r="T48" s="135">
        <v>3168</v>
      </c>
      <c r="U48" s="135">
        <v>1</v>
      </c>
      <c r="V48" s="135">
        <v>498.2</v>
      </c>
      <c r="W48" s="135">
        <v>15.78298</v>
      </c>
      <c r="X48" s="136">
        <v>0.28134316172858254</v>
      </c>
      <c r="Y48" s="136">
        <v>2.643576111957391E-4</v>
      </c>
    </row>
    <row r="49" spans="1:25" ht="13.5" thickBot="1">
      <c r="A49" s="131">
        <v>7956</v>
      </c>
      <c r="B49" s="131">
        <v>14482</v>
      </c>
      <c r="C49" s="132" t="s">
        <v>2488</v>
      </c>
      <c r="D49" s="132">
        <v>516854239</v>
      </c>
      <c r="E49" s="132" t="s">
        <v>429</v>
      </c>
      <c r="F49" s="132" t="s">
        <v>2693</v>
      </c>
      <c r="G49" s="132">
        <v>1203199</v>
      </c>
      <c r="H49" s="132" t="s">
        <v>102</v>
      </c>
      <c r="I49" s="132" t="s">
        <v>53</v>
      </c>
      <c r="J49" s="132" t="s">
        <v>53</v>
      </c>
      <c r="K49" s="132" t="s">
        <v>821</v>
      </c>
      <c r="L49" s="132" t="s">
        <v>311</v>
      </c>
      <c r="M49" s="132">
        <v>1203181</v>
      </c>
      <c r="N49" s="132" t="s">
        <v>257</v>
      </c>
      <c r="O49" s="133">
        <v>46770</v>
      </c>
      <c r="P49" s="132" t="s">
        <v>62</v>
      </c>
      <c r="Q49" s="132" t="s">
        <v>1206</v>
      </c>
      <c r="R49" s="134">
        <v>762.41499999999996</v>
      </c>
      <c r="S49" s="134">
        <v>1</v>
      </c>
      <c r="T49" s="135">
        <v>12800</v>
      </c>
      <c r="U49" s="135">
        <v>1</v>
      </c>
      <c r="V49" s="135">
        <v>200.9</v>
      </c>
      <c r="W49" s="135">
        <v>25.715199999999999</v>
      </c>
      <c r="X49" s="136">
        <v>0.45839224737551754</v>
      </c>
      <c r="Y49" s="136">
        <v>4.3071769991602786E-4</v>
      </c>
    </row>
    <row r="50" spans="1:25" ht="13.5" thickBot="1">
      <c r="A50" s="131">
        <v>7956</v>
      </c>
      <c r="B50" s="131">
        <v>14482</v>
      </c>
      <c r="C50" s="132" t="s">
        <v>2192</v>
      </c>
      <c r="D50" s="132">
        <v>513948216</v>
      </c>
      <c r="E50" s="132" t="s">
        <v>429</v>
      </c>
      <c r="F50" s="132" t="s">
        <v>2694</v>
      </c>
      <c r="G50" s="132">
        <v>1204213</v>
      </c>
      <c r="H50" s="132" t="s">
        <v>102</v>
      </c>
      <c r="I50" s="132" t="s">
        <v>53</v>
      </c>
      <c r="J50" s="132" t="s">
        <v>53</v>
      </c>
      <c r="K50" s="132" t="s">
        <v>821</v>
      </c>
      <c r="L50" s="132" t="s">
        <v>311</v>
      </c>
      <c r="M50" s="132">
        <v>1181437</v>
      </c>
      <c r="N50" s="132" t="s">
        <v>140</v>
      </c>
      <c r="O50" s="133">
        <v>46068</v>
      </c>
      <c r="P50" s="132" t="s">
        <v>62</v>
      </c>
      <c r="Q50" s="132" t="s">
        <v>1206</v>
      </c>
      <c r="R50" s="134">
        <v>1166.3489999999999</v>
      </c>
      <c r="S50" s="134">
        <v>1</v>
      </c>
      <c r="T50" s="135">
        <v>2000</v>
      </c>
      <c r="U50" s="135">
        <v>1</v>
      </c>
      <c r="V50" s="135">
        <v>297.2</v>
      </c>
      <c r="W50" s="135">
        <v>5.944</v>
      </c>
      <c r="X50" s="136">
        <v>0.10595614727476653</v>
      </c>
      <c r="Y50" s="136">
        <v>9.9559249327279959E-5</v>
      </c>
    </row>
    <row r="51" spans="1:25" ht="13.5" thickBot="1">
      <c r="A51" s="131">
        <v>7956</v>
      </c>
      <c r="B51" s="131">
        <v>14482</v>
      </c>
      <c r="C51" s="132" t="s">
        <v>2377</v>
      </c>
      <c r="D51" s="132">
        <v>520017146</v>
      </c>
      <c r="E51" s="132" t="s">
        <v>429</v>
      </c>
      <c r="F51" s="132" t="s">
        <v>2695</v>
      </c>
      <c r="G51" s="132">
        <v>1205467</v>
      </c>
      <c r="H51" s="132" t="s">
        <v>102</v>
      </c>
      <c r="I51" s="132" t="s">
        <v>53</v>
      </c>
      <c r="J51" s="132" t="s">
        <v>53</v>
      </c>
      <c r="K51" s="132" t="s">
        <v>821</v>
      </c>
      <c r="L51" s="132" t="s">
        <v>311</v>
      </c>
      <c r="M51" s="132">
        <v>1087824</v>
      </c>
      <c r="N51" s="132" t="s">
        <v>258</v>
      </c>
      <c r="O51" s="133">
        <v>46112</v>
      </c>
      <c r="P51" s="132" t="s">
        <v>62</v>
      </c>
      <c r="Q51" s="132" t="s">
        <v>1206</v>
      </c>
      <c r="R51" s="134">
        <v>581.45799999999997</v>
      </c>
      <c r="S51" s="134">
        <v>1</v>
      </c>
      <c r="T51" s="135">
        <v>19900</v>
      </c>
      <c r="U51" s="135">
        <v>1</v>
      </c>
      <c r="V51" s="135">
        <v>43.5</v>
      </c>
      <c r="W51" s="135">
        <v>8.6564999999999994</v>
      </c>
      <c r="X51" s="136">
        <v>0.15430844362113333</v>
      </c>
      <c r="Y51" s="136">
        <v>1.4499236907833092E-4</v>
      </c>
    </row>
    <row r="52" spans="1:25" ht="13.5" thickBot="1">
      <c r="A52" s="131">
        <v>8700</v>
      </c>
      <c r="B52" s="131">
        <v>12535</v>
      </c>
      <c r="C52" s="132" t="s">
        <v>2683</v>
      </c>
      <c r="D52" s="132">
        <v>515446474</v>
      </c>
      <c r="E52" s="132" t="s">
        <v>429</v>
      </c>
      <c r="F52" s="132" t="s">
        <v>2684</v>
      </c>
      <c r="G52" s="132">
        <v>1174101</v>
      </c>
      <c r="H52" s="132" t="s">
        <v>102</v>
      </c>
      <c r="I52" s="132" t="s">
        <v>53</v>
      </c>
      <c r="J52" s="132" t="s">
        <v>53</v>
      </c>
      <c r="K52" s="132" t="s">
        <v>821</v>
      </c>
      <c r="L52" s="132" t="s">
        <v>311</v>
      </c>
      <c r="M52" s="132">
        <v>1174093</v>
      </c>
      <c r="N52" s="132" t="s">
        <v>253</v>
      </c>
      <c r="O52" s="133">
        <v>45718</v>
      </c>
      <c r="P52" s="132" t="s">
        <v>62</v>
      </c>
      <c r="Q52" s="132" t="s">
        <v>1206</v>
      </c>
      <c r="R52" s="134">
        <v>747</v>
      </c>
      <c r="S52" s="134">
        <v>1</v>
      </c>
      <c r="T52" s="135">
        <v>143000</v>
      </c>
      <c r="U52" s="135">
        <v>1</v>
      </c>
      <c r="V52" s="135">
        <v>37.799999999999997</v>
      </c>
      <c r="W52" s="135">
        <v>54.054000000000002</v>
      </c>
      <c r="X52" s="136">
        <v>3.9046308471095685E-2</v>
      </c>
      <c r="Y52" s="136">
        <v>2.8202491581347044E-6</v>
      </c>
    </row>
    <row r="53" spans="1:25" ht="13.5" thickBot="1">
      <c r="A53" s="131">
        <v>8700</v>
      </c>
      <c r="B53" s="131">
        <v>12535</v>
      </c>
      <c r="C53" s="132" t="s">
        <v>2685</v>
      </c>
      <c r="D53" s="132">
        <v>516199445</v>
      </c>
      <c r="E53" s="132" t="s">
        <v>429</v>
      </c>
      <c r="F53" s="132" t="s">
        <v>2686</v>
      </c>
      <c r="G53" s="132">
        <v>1180199</v>
      </c>
      <c r="H53" s="132" t="s">
        <v>102</v>
      </c>
      <c r="I53" s="132" t="s">
        <v>53</v>
      </c>
      <c r="J53" s="132" t="s">
        <v>53</v>
      </c>
      <c r="K53" s="132" t="s">
        <v>821</v>
      </c>
      <c r="L53" s="132" t="s">
        <v>311</v>
      </c>
      <c r="M53" s="132">
        <v>1180181</v>
      </c>
      <c r="N53" s="132" t="s">
        <v>253</v>
      </c>
      <c r="O53" s="133">
        <v>45536</v>
      </c>
      <c r="P53" s="132" t="s">
        <v>62</v>
      </c>
      <c r="Q53" s="132" t="s">
        <v>1206</v>
      </c>
      <c r="R53" s="134">
        <v>514</v>
      </c>
      <c r="S53" s="134">
        <v>1.03</v>
      </c>
      <c r="T53" s="135">
        <v>633000</v>
      </c>
      <c r="U53" s="135">
        <v>1</v>
      </c>
      <c r="V53" s="135">
        <v>1.3</v>
      </c>
      <c r="W53" s="135">
        <v>8.2289999999999992</v>
      </c>
      <c r="X53" s="136">
        <v>5.9442792838392405E-3</v>
      </c>
      <c r="Y53" s="136">
        <v>4.2934529030766415E-7</v>
      </c>
    </row>
    <row r="54" spans="1:25" ht="13.5" thickBot="1">
      <c r="A54" s="131">
        <v>8700</v>
      </c>
      <c r="B54" s="131">
        <v>12535</v>
      </c>
      <c r="C54" s="132" t="s">
        <v>2474</v>
      </c>
      <c r="D54" s="132">
        <v>515166544</v>
      </c>
      <c r="E54" s="132" t="s">
        <v>429</v>
      </c>
      <c r="F54" s="132" t="s">
        <v>2709</v>
      </c>
      <c r="G54" s="132">
        <v>1180884</v>
      </c>
      <c r="H54" s="132" t="s">
        <v>102</v>
      </c>
      <c r="I54" s="132" t="s">
        <v>53</v>
      </c>
      <c r="J54" s="132" t="s">
        <v>53</v>
      </c>
      <c r="K54" s="132" t="s">
        <v>821</v>
      </c>
      <c r="L54" s="132" t="s">
        <v>311</v>
      </c>
      <c r="M54" s="132">
        <v>1180876</v>
      </c>
      <c r="N54" s="132" t="s">
        <v>253</v>
      </c>
      <c r="O54" s="133">
        <v>45580</v>
      </c>
      <c r="P54" s="132" t="s">
        <v>62</v>
      </c>
      <c r="Q54" s="132" t="s">
        <v>1206</v>
      </c>
      <c r="R54" s="134">
        <v>376.12200000000001</v>
      </c>
      <c r="S54" s="134">
        <v>1</v>
      </c>
      <c r="T54" s="135">
        <v>382800</v>
      </c>
      <c r="U54" s="135">
        <v>1</v>
      </c>
      <c r="V54" s="135">
        <v>6</v>
      </c>
      <c r="W54" s="135">
        <v>22.968</v>
      </c>
      <c r="X54" s="136">
        <v>1.6591105430941753E-2</v>
      </c>
      <c r="Y54" s="136">
        <v>1.1983476276323286E-6</v>
      </c>
    </row>
    <row r="55" spans="1:25" ht="13.5" thickBot="1">
      <c r="A55" s="131">
        <v>8700</v>
      </c>
      <c r="B55" s="131">
        <v>12535</v>
      </c>
      <c r="C55" s="132" t="s">
        <v>2568</v>
      </c>
      <c r="D55" s="132">
        <v>514949973</v>
      </c>
      <c r="E55" s="132" t="s">
        <v>429</v>
      </c>
      <c r="F55" s="132" t="s">
        <v>2687</v>
      </c>
      <c r="G55" s="132">
        <v>1182278</v>
      </c>
      <c r="H55" s="132" t="s">
        <v>102</v>
      </c>
      <c r="I55" s="132" t="s">
        <v>53</v>
      </c>
      <c r="J55" s="132" t="s">
        <v>53</v>
      </c>
      <c r="K55" s="132" t="s">
        <v>821</v>
      </c>
      <c r="L55" s="132" t="s">
        <v>311</v>
      </c>
      <c r="M55" s="132">
        <v>1182260</v>
      </c>
      <c r="N55" s="132" t="s">
        <v>708</v>
      </c>
      <c r="O55" s="133">
        <v>45638</v>
      </c>
      <c r="P55" s="132" t="s">
        <v>62</v>
      </c>
      <c r="Q55" s="132" t="s">
        <v>1206</v>
      </c>
      <c r="R55" s="134">
        <v>1656</v>
      </c>
      <c r="S55" s="134">
        <v>1</v>
      </c>
      <c r="T55" s="135">
        <v>217197</v>
      </c>
      <c r="U55" s="135">
        <v>1</v>
      </c>
      <c r="V55" s="135">
        <v>1</v>
      </c>
      <c r="W55" s="135">
        <v>2.17197</v>
      </c>
      <c r="X55" s="136">
        <v>1.5689386652230303E-3</v>
      </c>
      <c r="Y55" s="136">
        <v>1.1332179975568567E-7</v>
      </c>
    </row>
    <row r="56" spans="1:25" ht="13.5" thickBot="1">
      <c r="A56" s="131">
        <v>8700</v>
      </c>
      <c r="B56" s="131">
        <v>12535</v>
      </c>
      <c r="C56" s="132" t="s">
        <v>2477</v>
      </c>
      <c r="D56" s="132">
        <v>511605719</v>
      </c>
      <c r="E56" s="132" t="s">
        <v>429</v>
      </c>
      <c r="F56" s="132" t="s">
        <v>2688</v>
      </c>
      <c r="G56" s="132">
        <v>1183664</v>
      </c>
      <c r="H56" s="132" t="s">
        <v>102</v>
      </c>
      <c r="I56" s="132" t="s">
        <v>53</v>
      </c>
      <c r="J56" s="132" t="s">
        <v>53</v>
      </c>
      <c r="K56" s="132" t="s">
        <v>821</v>
      </c>
      <c r="L56" s="132" t="s">
        <v>311</v>
      </c>
      <c r="M56" s="132">
        <v>1183656</v>
      </c>
      <c r="N56" s="132" t="s">
        <v>651</v>
      </c>
      <c r="O56" s="133">
        <v>45687</v>
      </c>
      <c r="P56" s="132" t="s">
        <v>62</v>
      </c>
      <c r="Q56" s="132" t="s">
        <v>1206</v>
      </c>
      <c r="R56" s="134">
        <v>1871.306</v>
      </c>
      <c r="S56" s="134">
        <v>1</v>
      </c>
      <c r="T56" s="135">
        <v>410475</v>
      </c>
      <c r="U56" s="135">
        <v>1</v>
      </c>
      <c r="V56" s="135">
        <v>22</v>
      </c>
      <c r="W56" s="135">
        <v>90.304500000000004</v>
      </c>
      <c r="X56" s="136">
        <v>6.5232126453695569E-2</v>
      </c>
      <c r="Y56" s="136">
        <v>4.7116067284710737E-6</v>
      </c>
    </row>
    <row r="57" spans="1:25" ht="13.5" thickBot="1">
      <c r="A57" s="131">
        <v>8700</v>
      </c>
      <c r="B57" s="131">
        <v>12535</v>
      </c>
      <c r="C57" s="132" t="s">
        <v>2445</v>
      </c>
      <c r="D57" s="132">
        <v>514881564</v>
      </c>
      <c r="E57" s="132" t="s">
        <v>429</v>
      </c>
      <c r="F57" s="132" t="s">
        <v>2689</v>
      </c>
      <c r="G57" s="132">
        <v>1185321</v>
      </c>
      <c r="H57" s="132" t="s">
        <v>102</v>
      </c>
      <c r="I57" s="132" t="s">
        <v>53</v>
      </c>
      <c r="J57" s="132" t="s">
        <v>53</v>
      </c>
      <c r="K57" s="132" t="s">
        <v>821</v>
      </c>
      <c r="L57" s="132" t="s">
        <v>311</v>
      </c>
      <c r="M57" s="132">
        <v>1174184</v>
      </c>
      <c r="N57" s="132" t="s">
        <v>255</v>
      </c>
      <c r="O57" s="133">
        <v>45736</v>
      </c>
      <c r="P57" s="132" t="s">
        <v>62</v>
      </c>
      <c r="Q57" s="132" t="s">
        <v>1206</v>
      </c>
      <c r="R57" s="134">
        <v>4117.3940000000002</v>
      </c>
      <c r="S57" s="134">
        <v>1.18</v>
      </c>
      <c r="T57" s="135">
        <v>90613.01</v>
      </c>
      <c r="U57" s="135">
        <v>1</v>
      </c>
      <c r="V57" s="135">
        <v>199.9</v>
      </c>
      <c r="W57" s="135">
        <v>181.13541000000001</v>
      </c>
      <c r="X57" s="136">
        <v>0.13084450908162928</v>
      </c>
      <c r="Y57" s="136">
        <v>9.4506787205550843E-6</v>
      </c>
    </row>
    <row r="58" spans="1:25" ht="13.5" thickBot="1">
      <c r="A58" s="131">
        <v>8700</v>
      </c>
      <c r="B58" s="131">
        <v>12535</v>
      </c>
      <c r="C58" s="132" t="s">
        <v>2484</v>
      </c>
      <c r="D58" s="132">
        <v>514259183</v>
      </c>
      <c r="E58" s="132" t="s">
        <v>429</v>
      </c>
      <c r="F58" s="132" t="s">
        <v>2690</v>
      </c>
      <c r="G58" s="132">
        <v>1187657</v>
      </c>
      <c r="H58" s="132" t="s">
        <v>102</v>
      </c>
      <c r="I58" s="132" t="s">
        <v>53</v>
      </c>
      <c r="J58" s="132" t="s">
        <v>53</v>
      </c>
      <c r="K58" s="132" t="s">
        <v>821</v>
      </c>
      <c r="L58" s="132" t="s">
        <v>311</v>
      </c>
      <c r="M58" s="132">
        <v>1187640</v>
      </c>
      <c r="N58" s="132" t="s">
        <v>645</v>
      </c>
      <c r="O58" s="133">
        <v>45781</v>
      </c>
      <c r="P58" s="132" t="s">
        <v>62</v>
      </c>
      <c r="Q58" s="132" t="s">
        <v>1206</v>
      </c>
      <c r="R58" s="134">
        <v>521.04899999999998</v>
      </c>
      <c r="S58" s="134">
        <v>1</v>
      </c>
      <c r="T58" s="135">
        <v>238000</v>
      </c>
      <c r="U58" s="135">
        <v>1</v>
      </c>
      <c r="V58" s="135">
        <v>230.9</v>
      </c>
      <c r="W58" s="135">
        <v>549.54200000000003</v>
      </c>
      <c r="X58" s="136">
        <v>0.39696574628746928</v>
      </c>
      <c r="Y58" s="136">
        <v>2.8672167885071628E-5</v>
      </c>
    </row>
    <row r="59" spans="1:25" ht="13.5" thickBot="1">
      <c r="A59" s="131">
        <v>8700</v>
      </c>
      <c r="B59" s="131">
        <v>12535</v>
      </c>
      <c r="C59" s="132" t="s">
        <v>2471</v>
      </c>
      <c r="D59" s="132">
        <v>513561399</v>
      </c>
      <c r="E59" s="132" t="s">
        <v>429</v>
      </c>
      <c r="F59" s="132" t="s">
        <v>2710</v>
      </c>
      <c r="G59" s="132">
        <v>1200740</v>
      </c>
      <c r="H59" s="132" t="s">
        <v>102</v>
      </c>
      <c r="I59" s="132" t="s">
        <v>53</v>
      </c>
      <c r="J59" s="132" t="s">
        <v>53</v>
      </c>
      <c r="K59" s="132" t="s">
        <v>821</v>
      </c>
      <c r="L59" s="132" t="s">
        <v>311</v>
      </c>
      <c r="M59" s="132">
        <v>1179142</v>
      </c>
      <c r="N59" s="132" t="s">
        <v>648</v>
      </c>
      <c r="O59" s="133">
        <v>45789</v>
      </c>
      <c r="P59" s="132" t="s">
        <v>62</v>
      </c>
      <c r="Q59" s="132" t="s">
        <v>1206</v>
      </c>
      <c r="R59" s="134">
        <v>745</v>
      </c>
      <c r="S59" s="134">
        <v>1</v>
      </c>
      <c r="T59" s="135">
        <v>110000</v>
      </c>
      <c r="U59" s="135">
        <v>1</v>
      </c>
      <c r="V59" s="135">
        <v>83.4</v>
      </c>
      <c r="W59" s="135">
        <v>91.74</v>
      </c>
      <c r="X59" s="136">
        <v>6.6269070543129416E-2</v>
      </c>
      <c r="Y59" s="136">
        <v>4.7865034551980941E-6</v>
      </c>
    </row>
    <row r="60" spans="1:25" ht="13.5" thickBot="1">
      <c r="A60" s="131">
        <v>8700</v>
      </c>
      <c r="B60" s="131">
        <v>12535</v>
      </c>
      <c r="C60" s="132" t="s">
        <v>1460</v>
      </c>
      <c r="D60" s="132">
        <v>511399388</v>
      </c>
      <c r="E60" s="132" t="s">
        <v>429</v>
      </c>
      <c r="F60" s="132" t="s">
        <v>2691</v>
      </c>
      <c r="G60" s="132">
        <v>1202837</v>
      </c>
      <c r="H60" s="132" t="s">
        <v>102</v>
      </c>
      <c r="I60" s="132" t="s">
        <v>53</v>
      </c>
      <c r="J60" s="132" t="s">
        <v>53</v>
      </c>
      <c r="K60" s="132" t="s">
        <v>821</v>
      </c>
      <c r="L60" s="132" t="s">
        <v>311</v>
      </c>
      <c r="M60" s="132">
        <v>1090315</v>
      </c>
      <c r="N60" s="132" t="s">
        <v>140</v>
      </c>
      <c r="O60" s="133">
        <v>45508</v>
      </c>
      <c r="P60" s="132" t="s">
        <v>62</v>
      </c>
      <c r="Q60" s="132" t="s">
        <v>1206</v>
      </c>
      <c r="R60" s="134">
        <v>29023.598999999998</v>
      </c>
      <c r="S60" s="134">
        <v>1</v>
      </c>
      <c r="T60" s="135">
        <v>10820</v>
      </c>
      <c r="U60" s="135">
        <v>1</v>
      </c>
      <c r="V60" s="135">
        <v>820.8</v>
      </c>
      <c r="W60" s="135">
        <v>88.810559999999995</v>
      </c>
      <c r="X60" s="136">
        <v>6.4152967796106686E-2</v>
      </c>
      <c r="Y60" s="136">
        <v>4.6336609145201397E-6</v>
      </c>
    </row>
    <row r="61" spans="1:25" ht="13.5" thickBot="1">
      <c r="A61" s="131">
        <v>8700</v>
      </c>
      <c r="B61" s="131">
        <v>12535</v>
      </c>
      <c r="C61" s="132" t="s">
        <v>1339</v>
      </c>
      <c r="D61" s="132">
        <v>520039868</v>
      </c>
      <c r="E61" s="132" t="s">
        <v>429</v>
      </c>
      <c r="F61" s="132" t="s">
        <v>2692</v>
      </c>
      <c r="G61" s="132">
        <v>1203082</v>
      </c>
      <c r="H61" s="132" t="s">
        <v>102</v>
      </c>
      <c r="I61" s="132" t="s">
        <v>53</v>
      </c>
      <c r="J61" s="132" t="s">
        <v>53</v>
      </c>
      <c r="K61" s="132" t="s">
        <v>821</v>
      </c>
      <c r="L61" s="132" t="s">
        <v>311</v>
      </c>
      <c r="M61" s="132">
        <v>1082635</v>
      </c>
      <c r="N61" s="132" t="s">
        <v>647</v>
      </c>
      <c r="O61" s="133">
        <v>46757</v>
      </c>
      <c r="P61" s="132" t="s">
        <v>62</v>
      </c>
      <c r="Q61" s="132" t="s">
        <v>1206</v>
      </c>
      <c r="R61" s="134">
        <v>8000</v>
      </c>
      <c r="S61" s="134">
        <v>1</v>
      </c>
      <c r="T61" s="135">
        <v>6456</v>
      </c>
      <c r="U61" s="135">
        <v>1</v>
      </c>
      <c r="V61" s="135">
        <v>498.2</v>
      </c>
      <c r="W61" s="135">
        <v>32.163789999999999</v>
      </c>
      <c r="X61" s="136">
        <v>2.3233752653634188E-2</v>
      </c>
      <c r="Y61" s="136">
        <v>1.6781348590284053E-6</v>
      </c>
    </row>
    <row r="62" spans="1:25" ht="13.5" thickBot="1">
      <c r="A62" s="131">
        <v>8700</v>
      </c>
      <c r="B62" s="131">
        <v>12535</v>
      </c>
      <c r="C62" s="132" t="s">
        <v>2377</v>
      </c>
      <c r="D62" s="132">
        <v>520017146</v>
      </c>
      <c r="E62" s="132" t="s">
        <v>429</v>
      </c>
      <c r="F62" s="132" t="s">
        <v>2695</v>
      </c>
      <c r="G62" s="132">
        <v>1205467</v>
      </c>
      <c r="H62" s="132" t="s">
        <v>102</v>
      </c>
      <c r="I62" s="132" t="s">
        <v>53</v>
      </c>
      <c r="J62" s="132" t="s">
        <v>53</v>
      </c>
      <c r="K62" s="132" t="s">
        <v>821</v>
      </c>
      <c r="L62" s="132" t="s">
        <v>311</v>
      </c>
      <c r="M62" s="132">
        <v>1087824</v>
      </c>
      <c r="N62" s="132" t="s">
        <v>258</v>
      </c>
      <c r="O62" s="133">
        <v>46112</v>
      </c>
      <c r="P62" s="132" t="s">
        <v>62</v>
      </c>
      <c r="Q62" s="132" t="s">
        <v>1206</v>
      </c>
      <c r="R62" s="134">
        <v>581.45799999999997</v>
      </c>
      <c r="S62" s="134">
        <v>1</v>
      </c>
      <c r="T62" s="135">
        <v>290700</v>
      </c>
      <c r="U62" s="135">
        <v>1</v>
      </c>
      <c r="V62" s="135">
        <v>43.5</v>
      </c>
      <c r="W62" s="135">
        <v>126.4545</v>
      </c>
      <c r="X62" s="136">
        <v>9.134534751467363E-2</v>
      </c>
      <c r="Y62" s="136">
        <v>6.5977207453166266E-6</v>
      </c>
    </row>
    <row r="63" spans="1:25" ht="13.5" thickBot="1">
      <c r="A63" s="131">
        <v>8700</v>
      </c>
      <c r="B63" s="131">
        <v>12535</v>
      </c>
      <c r="C63" s="132" t="s">
        <v>3387</v>
      </c>
      <c r="D63" s="132">
        <v>68251193</v>
      </c>
      <c r="E63" s="132" t="s">
        <v>430</v>
      </c>
      <c r="F63" s="132" t="s">
        <v>2541</v>
      </c>
      <c r="G63" s="132" t="s">
        <v>2696</v>
      </c>
      <c r="H63" s="132" t="s">
        <v>76</v>
      </c>
      <c r="I63" s="132" t="s">
        <v>61</v>
      </c>
      <c r="J63" s="132" t="s">
        <v>53</v>
      </c>
      <c r="K63" s="132" t="s">
        <v>821</v>
      </c>
      <c r="L63" s="132" t="s">
        <v>479</v>
      </c>
      <c r="M63" s="132" t="s">
        <v>2696</v>
      </c>
      <c r="N63" s="132" t="s">
        <v>915</v>
      </c>
      <c r="O63" s="133">
        <v>46202</v>
      </c>
      <c r="P63" s="132" t="s">
        <v>62</v>
      </c>
      <c r="Q63" s="132" t="s">
        <v>1207</v>
      </c>
      <c r="R63" s="134">
        <v>11.5</v>
      </c>
      <c r="S63" s="134">
        <v>1</v>
      </c>
      <c r="T63" s="135">
        <v>15400</v>
      </c>
      <c r="U63" s="135">
        <v>3.7589999999999999</v>
      </c>
      <c r="V63" s="135">
        <v>16</v>
      </c>
      <c r="W63" s="135">
        <v>9.2621800000000007</v>
      </c>
      <c r="X63" s="136">
        <v>6.6906045324085731E-3</v>
      </c>
      <c r="Y63" s="136">
        <v>4.8325110717971094E-7</v>
      </c>
    </row>
    <row r="64" spans="1:25" ht="13.5" thickBot="1">
      <c r="A64" s="131">
        <v>8700</v>
      </c>
      <c r="B64" s="131">
        <v>12535</v>
      </c>
      <c r="C64" s="137" t="s">
        <v>2697</v>
      </c>
      <c r="D64" s="132">
        <v>110383</v>
      </c>
      <c r="E64" s="138" t="s">
        <v>430</v>
      </c>
      <c r="F64" s="132" t="s">
        <v>2698</v>
      </c>
      <c r="G64" s="132" t="s">
        <v>2699</v>
      </c>
      <c r="H64" s="132" t="s">
        <v>76</v>
      </c>
      <c r="I64" s="132" t="s">
        <v>61</v>
      </c>
      <c r="J64" s="132" t="s">
        <v>204</v>
      </c>
      <c r="K64" s="132" t="s">
        <v>821</v>
      </c>
      <c r="L64" s="132" t="s">
        <v>479</v>
      </c>
      <c r="M64" s="132" t="s">
        <v>2699</v>
      </c>
      <c r="N64" s="132" t="s">
        <v>900</v>
      </c>
      <c r="O64" s="133">
        <v>45929</v>
      </c>
      <c r="P64" s="132" t="s">
        <v>62</v>
      </c>
      <c r="Q64" s="132" t="s">
        <v>1207</v>
      </c>
      <c r="R64" s="134">
        <v>6.85</v>
      </c>
      <c r="S64" s="134">
        <v>1</v>
      </c>
      <c r="T64" s="135">
        <v>45000</v>
      </c>
      <c r="U64" s="135">
        <v>3.7589999999999999</v>
      </c>
      <c r="V64" s="135">
        <v>3.77</v>
      </c>
      <c r="W64" s="135">
        <v>6.3771399999999998</v>
      </c>
      <c r="X64" s="136">
        <v>4.6065744552366726E-3</v>
      </c>
      <c r="Y64" s="136">
        <v>3.3272512147680371E-7</v>
      </c>
    </row>
    <row r="65" spans="1:25" ht="13.5" thickBot="1">
      <c r="A65" s="131">
        <v>8700</v>
      </c>
      <c r="B65" s="131">
        <v>12535</v>
      </c>
      <c r="C65" s="137" t="s">
        <v>2700</v>
      </c>
      <c r="D65" s="132">
        <v>69424738</v>
      </c>
      <c r="E65" s="138" t="s">
        <v>430</v>
      </c>
      <c r="F65" s="132" t="s">
        <v>2701</v>
      </c>
      <c r="G65" s="132" t="s">
        <v>2702</v>
      </c>
      <c r="H65" s="132" t="s">
        <v>76</v>
      </c>
      <c r="I65" s="132" t="s">
        <v>61</v>
      </c>
      <c r="J65" s="132" t="s">
        <v>314</v>
      </c>
      <c r="K65" s="132" t="s">
        <v>821</v>
      </c>
      <c r="L65" s="132" t="s">
        <v>476</v>
      </c>
      <c r="M65" s="132" t="s">
        <v>2702</v>
      </c>
      <c r="N65" s="132" t="s">
        <v>915</v>
      </c>
      <c r="O65" s="133">
        <v>46752</v>
      </c>
      <c r="P65" s="132" t="s">
        <v>62</v>
      </c>
      <c r="Q65" s="132" t="s">
        <v>1207</v>
      </c>
      <c r="R65" s="134">
        <v>11.5</v>
      </c>
      <c r="S65" s="134">
        <v>1</v>
      </c>
      <c r="T65" s="135">
        <v>14375</v>
      </c>
      <c r="U65" s="135">
        <v>3.7589999999999999</v>
      </c>
      <c r="V65" s="135">
        <v>5</v>
      </c>
      <c r="W65" s="135">
        <v>2.7017799999999998</v>
      </c>
      <c r="X65" s="136">
        <v>1.951650854720037E-3</v>
      </c>
      <c r="Y65" s="136">
        <v>1.4096445721806305E-7</v>
      </c>
    </row>
    <row r="66" spans="1:25" ht="13.5" thickBot="1">
      <c r="A66" s="131">
        <v>8700</v>
      </c>
      <c r="B66" s="131">
        <v>12535</v>
      </c>
      <c r="C66" s="137" t="s">
        <v>2703</v>
      </c>
      <c r="D66" s="132">
        <v>69469298</v>
      </c>
      <c r="E66" s="138" t="s">
        <v>430</v>
      </c>
      <c r="F66" s="132" t="s">
        <v>2704</v>
      </c>
      <c r="G66" s="132" t="s">
        <v>2705</v>
      </c>
      <c r="H66" s="132" t="s">
        <v>76</v>
      </c>
      <c r="I66" s="132" t="s">
        <v>61</v>
      </c>
      <c r="J66" s="132" t="s">
        <v>314</v>
      </c>
      <c r="K66" s="132" t="s">
        <v>821</v>
      </c>
      <c r="L66" s="132" t="s">
        <v>479</v>
      </c>
      <c r="M66" s="132" t="s">
        <v>2705</v>
      </c>
      <c r="N66" s="132" t="s">
        <v>912</v>
      </c>
      <c r="O66" s="133">
        <v>47118</v>
      </c>
      <c r="P66" s="132" t="s">
        <v>62</v>
      </c>
      <c r="Q66" s="132" t="s">
        <v>1207</v>
      </c>
      <c r="R66" s="134">
        <v>11.5</v>
      </c>
      <c r="S66" s="134">
        <v>1</v>
      </c>
      <c r="T66" s="135">
        <v>87500</v>
      </c>
      <c r="U66" s="135">
        <v>3.7589999999999999</v>
      </c>
      <c r="V66" s="135">
        <v>36.01</v>
      </c>
      <c r="W66" s="135">
        <v>118.44139</v>
      </c>
      <c r="X66" s="136">
        <v>8.55570179761969E-2</v>
      </c>
      <c r="Y66" s="136">
        <v>6.17963944270182E-6</v>
      </c>
    </row>
    <row r="67" spans="1:25" ht="13.5" thickBot="1">
      <c r="A67" s="131">
        <v>8700</v>
      </c>
      <c r="B67" s="131">
        <v>12536</v>
      </c>
      <c r="C67" s="132" t="s">
        <v>2683</v>
      </c>
      <c r="D67" s="132">
        <v>515446474</v>
      </c>
      <c r="E67" s="132" t="s">
        <v>429</v>
      </c>
      <c r="F67" s="132" t="s">
        <v>2684</v>
      </c>
      <c r="G67" s="132">
        <v>1174101</v>
      </c>
      <c r="H67" s="132" t="s">
        <v>102</v>
      </c>
      <c r="I67" s="132" t="s">
        <v>53</v>
      </c>
      <c r="J67" s="132" t="s">
        <v>53</v>
      </c>
      <c r="K67" s="132" t="s">
        <v>821</v>
      </c>
      <c r="L67" s="132" t="s">
        <v>311</v>
      </c>
      <c r="M67" s="132">
        <v>1174093</v>
      </c>
      <c r="N67" s="132" t="s">
        <v>253</v>
      </c>
      <c r="O67" s="133">
        <v>45718</v>
      </c>
      <c r="P67" s="132" t="s">
        <v>62</v>
      </c>
      <c r="Q67" s="132" t="s">
        <v>1206</v>
      </c>
      <c r="R67" s="134">
        <v>747</v>
      </c>
      <c r="S67" s="134">
        <v>1</v>
      </c>
      <c r="T67" s="135">
        <v>85800</v>
      </c>
      <c r="U67" s="135">
        <v>1</v>
      </c>
      <c r="V67" s="135">
        <v>37.799999999999997</v>
      </c>
      <c r="W67" s="135">
        <v>32.432400000000001</v>
      </c>
      <c r="X67" s="136">
        <v>1.7550357560044447E-2</v>
      </c>
      <c r="Y67" s="136">
        <v>5.6546521116042664E-6</v>
      </c>
    </row>
    <row r="68" spans="1:25" ht="13.5" thickBot="1">
      <c r="A68" s="131">
        <v>8700</v>
      </c>
      <c r="B68" s="131">
        <v>12536</v>
      </c>
      <c r="C68" s="132" t="s">
        <v>2568</v>
      </c>
      <c r="D68" s="132">
        <v>514949973</v>
      </c>
      <c r="E68" s="132" t="s">
        <v>429</v>
      </c>
      <c r="F68" s="132" t="s">
        <v>2687</v>
      </c>
      <c r="G68" s="132">
        <v>1182278</v>
      </c>
      <c r="H68" s="132" t="s">
        <v>102</v>
      </c>
      <c r="I68" s="132" t="s">
        <v>53</v>
      </c>
      <c r="J68" s="132" t="s">
        <v>53</v>
      </c>
      <c r="K68" s="132" t="s">
        <v>821</v>
      </c>
      <c r="L68" s="132" t="s">
        <v>311</v>
      </c>
      <c r="M68" s="132">
        <v>1182260</v>
      </c>
      <c r="N68" s="132" t="s">
        <v>708</v>
      </c>
      <c r="O68" s="133">
        <v>45638</v>
      </c>
      <c r="P68" s="132" t="s">
        <v>62</v>
      </c>
      <c r="Q68" s="132" t="s">
        <v>1206</v>
      </c>
      <c r="R68" s="134">
        <v>1656</v>
      </c>
      <c r="S68" s="134">
        <v>1</v>
      </c>
      <c r="T68" s="135">
        <v>104200</v>
      </c>
      <c r="U68" s="135">
        <v>1</v>
      </c>
      <c r="V68" s="135">
        <v>1</v>
      </c>
      <c r="W68" s="135">
        <v>1.042</v>
      </c>
      <c r="X68" s="136">
        <v>5.6386430167259638E-4</v>
      </c>
      <c r="Y68" s="136">
        <v>1.8167472960038867E-7</v>
      </c>
    </row>
    <row r="69" spans="1:25" ht="13.5" thickBot="1">
      <c r="A69" s="131">
        <v>8700</v>
      </c>
      <c r="B69" s="131">
        <v>12536</v>
      </c>
      <c r="C69" s="132" t="s">
        <v>2477</v>
      </c>
      <c r="D69" s="132">
        <v>511605719</v>
      </c>
      <c r="E69" s="132" t="s">
        <v>429</v>
      </c>
      <c r="F69" s="132" t="s">
        <v>2688</v>
      </c>
      <c r="G69" s="132">
        <v>1183664</v>
      </c>
      <c r="H69" s="132" t="s">
        <v>102</v>
      </c>
      <c r="I69" s="132" t="s">
        <v>53</v>
      </c>
      <c r="J69" s="132" t="s">
        <v>53</v>
      </c>
      <c r="K69" s="132" t="s">
        <v>821</v>
      </c>
      <c r="L69" s="132" t="s">
        <v>311</v>
      </c>
      <c r="M69" s="132">
        <v>1183656</v>
      </c>
      <c r="N69" s="132" t="s">
        <v>651</v>
      </c>
      <c r="O69" s="133">
        <v>45687</v>
      </c>
      <c r="P69" s="132" t="s">
        <v>62</v>
      </c>
      <c r="Q69" s="132" t="s">
        <v>1206</v>
      </c>
      <c r="R69" s="134">
        <v>1871.306</v>
      </c>
      <c r="S69" s="134">
        <v>1</v>
      </c>
      <c r="T69" s="135">
        <v>469575</v>
      </c>
      <c r="U69" s="135">
        <v>1</v>
      </c>
      <c r="V69" s="135">
        <v>22</v>
      </c>
      <c r="W69" s="135">
        <v>103.3065</v>
      </c>
      <c r="X69" s="136">
        <v>5.5902924645623873E-2</v>
      </c>
      <c r="Y69" s="136">
        <v>1.8011689494685749E-5</v>
      </c>
    </row>
    <row r="70" spans="1:25" ht="13.5" thickBot="1">
      <c r="A70" s="131">
        <v>8700</v>
      </c>
      <c r="B70" s="131">
        <v>12536</v>
      </c>
      <c r="C70" s="132" t="s">
        <v>2445</v>
      </c>
      <c r="D70" s="132">
        <v>514881564</v>
      </c>
      <c r="E70" s="132" t="s">
        <v>429</v>
      </c>
      <c r="F70" s="132" t="s">
        <v>2689</v>
      </c>
      <c r="G70" s="132">
        <v>1185321</v>
      </c>
      <c r="H70" s="132" t="s">
        <v>102</v>
      </c>
      <c r="I70" s="132" t="s">
        <v>53</v>
      </c>
      <c r="J70" s="132" t="s">
        <v>53</v>
      </c>
      <c r="K70" s="132" t="s">
        <v>821</v>
      </c>
      <c r="L70" s="132" t="s">
        <v>311</v>
      </c>
      <c r="M70" s="132">
        <v>1174184</v>
      </c>
      <c r="N70" s="132" t="s">
        <v>255</v>
      </c>
      <c r="O70" s="133">
        <v>45736</v>
      </c>
      <c r="P70" s="132" t="s">
        <v>62</v>
      </c>
      <c r="Q70" s="132" t="s">
        <v>1206</v>
      </c>
      <c r="R70" s="134">
        <v>4117.3940000000002</v>
      </c>
      <c r="S70" s="134">
        <v>1.18</v>
      </c>
      <c r="T70" s="135">
        <v>66823.12</v>
      </c>
      <c r="U70" s="135">
        <v>1</v>
      </c>
      <c r="V70" s="135">
        <v>199.9</v>
      </c>
      <c r="W70" s="135">
        <v>133.57942</v>
      </c>
      <c r="X70" s="136">
        <v>7.2284708614328647E-2</v>
      </c>
      <c r="Y70" s="136">
        <v>2.3289832062069818E-5</v>
      </c>
    </row>
    <row r="71" spans="1:25" ht="13.5" thickBot="1">
      <c r="A71" s="131">
        <v>8700</v>
      </c>
      <c r="B71" s="131">
        <v>12536</v>
      </c>
      <c r="C71" s="132" t="s">
        <v>2484</v>
      </c>
      <c r="D71" s="132">
        <v>514259183</v>
      </c>
      <c r="E71" s="132" t="s">
        <v>429</v>
      </c>
      <c r="F71" s="132" t="s">
        <v>2690</v>
      </c>
      <c r="G71" s="132">
        <v>1187657</v>
      </c>
      <c r="H71" s="132" t="s">
        <v>102</v>
      </c>
      <c r="I71" s="132" t="s">
        <v>53</v>
      </c>
      <c r="J71" s="132" t="s">
        <v>53</v>
      </c>
      <c r="K71" s="132" t="s">
        <v>821</v>
      </c>
      <c r="L71" s="132" t="s">
        <v>311</v>
      </c>
      <c r="M71" s="132">
        <v>1187640</v>
      </c>
      <c r="N71" s="132" t="s">
        <v>645</v>
      </c>
      <c r="O71" s="133">
        <v>45781</v>
      </c>
      <c r="P71" s="132" t="s">
        <v>62</v>
      </c>
      <c r="Q71" s="132" t="s">
        <v>1206</v>
      </c>
      <c r="R71" s="134">
        <v>521.04899999999998</v>
      </c>
      <c r="S71" s="134">
        <v>1</v>
      </c>
      <c r="T71" s="135">
        <v>219600</v>
      </c>
      <c r="U71" s="135">
        <v>1</v>
      </c>
      <c r="V71" s="135">
        <v>230.9</v>
      </c>
      <c r="W71" s="135">
        <v>507.0564</v>
      </c>
      <c r="X71" s="136">
        <v>0.27438675901595078</v>
      </c>
      <c r="Y71" s="136">
        <v>8.8406270980946754E-5</v>
      </c>
    </row>
    <row r="72" spans="1:25" ht="13.5" thickBot="1">
      <c r="A72" s="131">
        <v>8700</v>
      </c>
      <c r="B72" s="131">
        <v>12536</v>
      </c>
      <c r="C72" s="132" t="s">
        <v>1460</v>
      </c>
      <c r="D72" s="132">
        <v>511399388</v>
      </c>
      <c r="E72" s="132" t="s">
        <v>429</v>
      </c>
      <c r="F72" s="132" t="s">
        <v>2691</v>
      </c>
      <c r="G72" s="132">
        <v>1202837</v>
      </c>
      <c r="H72" s="132" t="s">
        <v>102</v>
      </c>
      <c r="I72" s="132" t="s">
        <v>53</v>
      </c>
      <c r="J72" s="132" t="s">
        <v>53</v>
      </c>
      <c r="K72" s="132" t="s">
        <v>821</v>
      </c>
      <c r="L72" s="132" t="s">
        <v>311</v>
      </c>
      <c r="M72" s="132">
        <v>1090315</v>
      </c>
      <c r="N72" s="132" t="s">
        <v>140</v>
      </c>
      <c r="O72" s="133">
        <v>45508</v>
      </c>
      <c r="P72" s="132" t="s">
        <v>62</v>
      </c>
      <c r="Q72" s="132" t="s">
        <v>1206</v>
      </c>
      <c r="R72" s="134">
        <v>29023.598999999998</v>
      </c>
      <c r="S72" s="134">
        <v>1</v>
      </c>
      <c r="T72" s="135">
        <v>5000</v>
      </c>
      <c r="U72" s="135">
        <v>1</v>
      </c>
      <c r="V72" s="135">
        <v>820.8</v>
      </c>
      <c r="W72" s="135">
        <v>41.04</v>
      </c>
      <c r="X72" s="136">
        <v>2.2208244664724909E-2</v>
      </c>
      <c r="Y72" s="136">
        <v>7.1554039374279756E-6</v>
      </c>
    </row>
    <row r="73" spans="1:25" ht="13.5" thickBot="1">
      <c r="A73" s="131">
        <v>8700</v>
      </c>
      <c r="B73" s="131">
        <v>12536</v>
      </c>
      <c r="C73" s="132" t="s">
        <v>1339</v>
      </c>
      <c r="D73" s="132">
        <v>520039868</v>
      </c>
      <c r="E73" s="132" t="s">
        <v>429</v>
      </c>
      <c r="F73" s="132" t="s">
        <v>2692</v>
      </c>
      <c r="G73" s="132">
        <v>1203082</v>
      </c>
      <c r="H73" s="132" t="s">
        <v>102</v>
      </c>
      <c r="I73" s="132" t="s">
        <v>53</v>
      </c>
      <c r="J73" s="132" t="s">
        <v>53</v>
      </c>
      <c r="K73" s="132" t="s">
        <v>821</v>
      </c>
      <c r="L73" s="132" t="s">
        <v>311</v>
      </c>
      <c r="M73" s="132">
        <v>1082635</v>
      </c>
      <c r="N73" s="132" t="s">
        <v>647</v>
      </c>
      <c r="O73" s="133">
        <v>46757</v>
      </c>
      <c r="P73" s="132" t="s">
        <v>62</v>
      </c>
      <c r="Q73" s="132" t="s">
        <v>1206</v>
      </c>
      <c r="R73" s="134">
        <v>8000</v>
      </c>
      <c r="S73" s="134">
        <v>1</v>
      </c>
      <c r="T73" s="135">
        <v>850</v>
      </c>
      <c r="U73" s="135">
        <v>1</v>
      </c>
      <c r="V73" s="135">
        <v>498.2</v>
      </c>
      <c r="W73" s="135">
        <v>4.2347000000000001</v>
      </c>
      <c r="X73" s="136">
        <v>2.2915510156362225E-3</v>
      </c>
      <c r="Y73" s="136">
        <v>7.383281933193531E-7</v>
      </c>
    </row>
    <row r="74" spans="1:25" ht="13.5" thickBot="1">
      <c r="A74" s="131">
        <v>8700</v>
      </c>
      <c r="B74" s="131">
        <v>12536</v>
      </c>
      <c r="C74" s="132" t="s">
        <v>2192</v>
      </c>
      <c r="D74" s="132">
        <v>513948216</v>
      </c>
      <c r="E74" s="132" t="s">
        <v>429</v>
      </c>
      <c r="F74" s="132" t="s">
        <v>2694</v>
      </c>
      <c r="G74" s="132">
        <v>1204213</v>
      </c>
      <c r="H74" s="132" t="s">
        <v>102</v>
      </c>
      <c r="I74" s="132" t="s">
        <v>53</v>
      </c>
      <c r="J74" s="132" t="s">
        <v>53</v>
      </c>
      <c r="K74" s="132" t="s">
        <v>821</v>
      </c>
      <c r="L74" s="132" t="s">
        <v>311</v>
      </c>
      <c r="M74" s="132">
        <v>1181437</v>
      </c>
      <c r="N74" s="132" t="s">
        <v>140</v>
      </c>
      <c r="O74" s="133">
        <v>46068</v>
      </c>
      <c r="P74" s="132" t="s">
        <v>62</v>
      </c>
      <c r="Q74" s="132" t="s">
        <v>1206</v>
      </c>
      <c r="R74" s="134">
        <v>1166.3489999999999</v>
      </c>
      <c r="S74" s="134">
        <v>1</v>
      </c>
      <c r="T74" s="135">
        <v>207500</v>
      </c>
      <c r="U74" s="135">
        <v>1</v>
      </c>
      <c r="V74" s="135">
        <v>297.2</v>
      </c>
      <c r="W74" s="135">
        <v>616.69000000000005</v>
      </c>
      <c r="X74" s="136">
        <v>0.33371350882770967</v>
      </c>
      <c r="Y74" s="136">
        <v>1.0752110268451411E-4</v>
      </c>
    </row>
    <row r="75" spans="1:25" ht="13.5" thickBot="1">
      <c r="A75" s="131">
        <v>8700</v>
      </c>
      <c r="B75" s="131">
        <v>12536</v>
      </c>
      <c r="C75" s="132" t="s">
        <v>2377</v>
      </c>
      <c r="D75" s="132">
        <v>520017146</v>
      </c>
      <c r="E75" s="132" t="s">
        <v>429</v>
      </c>
      <c r="F75" s="132" t="s">
        <v>2695</v>
      </c>
      <c r="G75" s="132">
        <v>1205467</v>
      </c>
      <c r="H75" s="132" t="s">
        <v>102</v>
      </c>
      <c r="I75" s="132" t="s">
        <v>53</v>
      </c>
      <c r="J75" s="132" t="s">
        <v>53</v>
      </c>
      <c r="K75" s="132" t="s">
        <v>821</v>
      </c>
      <c r="L75" s="132" t="s">
        <v>311</v>
      </c>
      <c r="M75" s="132">
        <v>1087824</v>
      </c>
      <c r="N75" s="132" t="s">
        <v>258</v>
      </c>
      <c r="O75" s="133">
        <v>46112</v>
      </c>
      <c r="P75" s="132" t="s">
        <v>62</v>
      </c>
      <c r="Q75" s="132" t="s">
        <v>1206</v>
      </c>
      <c r="R75" s="134">
        <v>581.45799999999997</v>
      </c>
      <c r="S75" s="134">
        <v>1</v>
      </c>
      <c r="T75" s="135">
        <v>111800</v>
      </c>
      <c r="U75" s="135">
        <v>1</v>
      </c>
      <c r="V75" s="135">
        <v>43.5</v>
      </c>
      <c r="W75" s="135">
        <v>48.633000000000003</v>
      </c>
      <c r="X75" s="136">
        <v>2.6317094609638561E-2</v>
      </c>
      <c r="Y75" s="136">
        <v>8.4792582770208281E-6</v>
      </c>
    </row>
    <row r="76" spans="1:25" ht="13.5" thickBot="1">
      <c r="A76" s="131">
        <v>8700</v>
      </c>
      <c r="B76" s="131">
        <v>12536</v>
      </c>
      <c r="C76" s="132" t="s">
        <v>3387</v>
      </c>
      <c r="D76" s="132">
        <v>68251193</v>
      </c>
      <c r="E76" s="132" t="s">
        <v>430</v>
      </c>
      <c r="F76" s="132" t="s">
        <v>2541</v>
      </c>
      <c r="G76" s="132" t="s">
        <v>2696</v>
      </c>
      <c r="H76" s="132" t="s">
        <v>76</v>
      </c>
      <c r="I76" s="132" t="s">
        <v>61</v>
      </c>
      <c r="J76" s="132" t="s">
        <v>53</v>
      </c>
      <c r="K76" s="132" t="s">
        <v>821</v>
      </c>
      <c r="L76" s="132" t="s">
        <v>479</v>
      </c>
      <c r="M76" s="132" t="s">
        <v>2696</v>
      </c>
      <c r="N76" s="132" t="s">
        <v>915</v>
      </c>
      <c r="O76" s="133">
        <v>46202</v>
      </c>
      <c r="P76" s="132" t="s">
        <v>62</v>
      </c>
      <c r="Q76" s="132" t="s">
        <v>1207</v>
      </c>
      <c r="R76" s="134">
        <v>11.5</v>
      </c>
      <c r="S76" s="134">
        <v>1</v>
      </c>
      <c r="T76" s="135">
        <v>13000</v>
      </c>
      <c r="U76" s="135">
        <v>3.7589999999999999</v>
      </c>
      <c r="V76" s="135">
        <v>16</v>
      </c>
      <c r="W76" s="135">
        <v>7.8187199999999999</v>
      </c>
      <c r="X76" s="136">
        <v>4.2309952905696382E-3</v>
      </c>
      <c r="Y76" s="136">
        <v>1.3632090612487053E-6</v>
      </c>
    </row>
    <row r="77" spans="1:25" ht="13.5" thickBot="1">
      <c r="A77" s="131">
        <v>8700</v>
      </c>
      <c r="B77" s="131">
        <v>12536</v>
      </c>
      <c r="C77" s="137" t="s">
        <v>2697</v>
      </c>
      <c r="D77" s="132">
        <v>110383</v>
      </c>
      <c r="E77" s="138" t="s">
        <v>430</v>
      </c>
      <c r="F77" s="132" t="s">
        <v>2698</v>
      </c>
      <c r="G77" s="132" t="s">
        <v>2699</v>
      </c>
      <c r="H77" s="132" t="s">
        <v>76</v>
      </c>
      <c r="I77" s="132" t="s">
        <v>61</v>
      </c>
      <c r="J77" s="132" t="s">
        <v>204</v>
      </c>
      <c r="K77" s="132" t="s">
        <v>821</v>
      </c>
      <c r="L77" s="132" t="s">
        <v>479</v>
      </c>
      <c r="M77" s="132" t="s">
        <v>2699</v>
      </c>
      <c r="N77" s="132" t="s">
        <v>900</v>
      </c>
      <c r="O77" s="133">
        <v>45929</v>
      </c>
      <c r="P77" s="132" t="s">
        <v>62</v>
      </c>
      <c r="Q77" s="132" t="s">
        <v>1207</v>
      </c>
      <c r="R77" s="134">
        <v>6.85</v>
      </c>
      <c r="S77" s="134">
        <v>1</v>
      </c>
      <c r="T77" s="135">
        <v>41000</v>
      </c>
      <c r="U77" s="135">
        <v>3.7589999999999999</v>
      </c>
      <c r="V77" s="135">
        <v>3.77</v>
      </c>
      <c r="W77" s="135">
        <v>5.8102900000000002</v>
      </c>
      <c r="X77" s="136">
        <v>3.1441603775098563E-3</v>
      </c>
      <c r="Y77" s="136">
        <v>1.0130353787426511E-6</v>
      </c>
    </row>
    <row r="78" spans="1:25" ht="13.5" thickBot="1">
      <c r="A78" s="131">
        <v>8700</v>
      </c>
      <c r="B78" s="131">
        <v>12536</v>
      </c>
      <c r="C78" s="137" t="s">
        <v>2700</v>
      </c>
      <c r="D78" s="132">
        <v>69424738</v>
      </c>
      <c r="E78" s="138" t="s">
        <v>430</v>
      </c>
      <c r="F78" s="132" t="s">
        <v>2701</v>
      </c>
      <c r="G78" s="132" t="s">
        <v>2702</v>
      </c>
      <c r="H78" s="132" t="s">
        <v>76</v>
      </c>
      <c r="I78" s="132" t="s">
        <v>61</v>
      </c>
      <c r="J78" s="132" t="s">
        <v>314</v>
      </c>
      <c r="K78" s="132" t="s">
        <v>821</v>
      </c>
      <c r="L78" s="132" t="s">
        <v>476</v>
      </c>
      <c r="M78" s="132" t="s">
        <v>2702</v>
      </c>
      <c r="N78" s="132" t="s">
        <v>915</v>
      </c>
      <c r="O78" s="133">
        <v>46752</v>
      </c>
      <c r="P78" s="132" t="s">
        <v>62</v>
      </c>
      <c r="Q78" s="132" t="s">
        <v>1207</v>
      </c>
      <c r="R78" s="134">
        <v>11.5</v>
      </c>
      <c r="S78" s="134">
        <v>1</v>
      </c>
      <c r="T78" s="135">
        <v>6062</v>
      </c>
      <c r="U78" s="135">
        <v>3.7589999999999999</v>
      </c>
      <c r="V78" s="135">
        <v>5</v>
      </c>
      <c r="W78" s="135">
        <v>1.1393500000000001</v>
      </c>
      <c r="X78" s="136">
        <v>6.1654394636340951E-4</v>
      </c>
      <c r="Y78" s="136">
        <v>1.9864789171804496E-7</v>
      </c>
    </row>
    <row r="79" spans="1:25" ht="13.5" thickBot="1">
      <c r="A79" s="131">
        <v>8700</v>
      </c>
      <c r="B79" s="131">
        <v>12536</v>
      </c>
      <c r="C79" s="137" t="s">
        <v>2703</v>
      </c>
      <c r="D79" s="132">
        <v>69469298</v>
      </c>
      <c r="E79" s="138" t="s">
        <v>430</v>
      </c>
      <c r="F79" s="132" t="s">
        <v>2704</v>
      </c>
      <c r="G79" s="132" t="s">
        <v>2705</v>
      </c>
      <c r="H79" s="132" t="s">
        <v>76</v>
      </c>
      <c r="I79" s="132" t="s">
        <v>61</v>
      </c>
      <c r="J79" s="132" t="s">
        <v>314</v>
      </c>
      <c r="K79" s="132" t="s">
        <v>821</v>
      </c>
      <c r="L79" s="132" t="s">
        <v>479</v>
      </c>
      <c r="M79" s="132" t="s">
        <v>2705</v>
      </c>
      <c r="N79" s="132" t="s">
        <v>912</v>
      </c>
      <c r="O79" s="133">
        <v>47118</v>
      </c>
      <c r="P79" s="132" t="s">
        <v>62</v>
      </c>
      <c r="Q79" s="132" t="s">
        <v>1207</v>
      </c>
      <c r="R79" s="134">
        <v>11.5</v>
      </c>
      <c r="S79" s="134">
        <v>1</v>
      </c>
      <c r="T79" s="135">
        <v>150000</v>
      </c>
      <c r="U79" s="135">
        <v>3.7589999999999999</v>
      </c>
      <c r="V79" s="135">
        <v>36.01</v>
      </c>
      <c r="W79" s="135">
        <v>203.04238000000001</v>
      </c>
      <c r="X79" s="136">
        <v>0.10987365624629745</v>
      </c>
      <c r="Y79" s="136">
        <v>3.5400834437542575E-5</v>
      </c>
    </row>
    <row r="80" spans="1:25" ht="13.5" thickBot="1">
      <c r="A80" s="131">
        <v>8700</v>
      </c>
      <c r="B80" s="131">
        <v>12536</v>
      </c>
      <c r="C80" s="137" t="s">
        <v>2706</v>
      </c>
      <c r="D80" s="132">
        <v>70492858</v>
      </c>
      <c r="E80" s="138" t="s">
        <v>430</v>
      </c>
      <c r="F80" s="132" t="s">
        <v>2707</v>
      </c>
      <c r="G80" s="132" t="s">
        <v>2708</v>
      </c>
      <c r="H80" s="132" t="s">
        <v>76</v>
      </c>
      <c r="I80" s="132" t="s">
        <v>61</v>
      </c>
      <c r="J80" s="132" t="s">
        <v>204</v>
      </c>
      <c r="K80" s="132" t="s">
        <v>821</v>
      </c>
      <c r="L80" s="132" t="s">
        <v>479</v>
      </c>
      <c r="M80" s="132" t="s">
        <v>2708</v>
      </c>
      <c r="N80" s="132" t="s">
        <v>917</v>
      </c>
      <c r="O80" s="133">
        <v>46631</v>
      </c>
      <c r="P80" s="132" t="s">
        <v>62</v>
      </c>
      <c r="Q80" s="132" t="s">
        <v>1207</v>
      </c>
      <c r="R80" s="134">
        <v>11.5</v>
      </c>
      <c r="S80" s="134">
        <v>1</v>
      </c>
      <c r="T80" s="135">
        <v>31250</v>
      </c>
      <c r="U80" s="135">
        <v>3.7589999999999999</v>
      </c>
      <c r="V80" s="135">
        <v>121</v>
      </c>
      <c r="W80" s="135">
        <v>142.13719</v>
      </c>
      <c r="X80" s="136">
        <v>7.6915630883930081E-2</v>
      </c>
      <c r="Y80" s="136">
        <v>2.4781895930334999E-5</v>
      </c>
    </row>
    <row r="81" spans="1:25" ht="13.5" thickBot="1">
      <c r="A81" s="131">
        <v>8700</v>
      </c>
      <c r="B81" s="131">
        <v>12956</v>
      </c>
      <c r="C81" s="132" t="s">
        <v>2683</v>
      </c>
      <c r="D81" s="132">
        <v>515446474</v>
      </c>
      <c r="E81" s="132" t="s">
        <v>429</v>
      </c>
      <c r="F81" s="132" t="s">
        <v>2684</v>
      </c>
      <c r="G81" s="132">
        <v>1174101</v>
      </c>
      <c r="H81" s="132" t="s">
        <v>102</v>
      </c>
      <c r="I81" s="132" t="s">
        <v>53</v>
      </c>
      <c r="J81" s="132" t="s">
        <v>53</v>
      </c>
      <c r="K81" s="132" t="s">
        <v>821</v>
      </c>
      <c r="L81" s="132" t="s">
        <v>311</v>
      </c>
      <c r="M81" s="132">
        <v>1174093</v>
      </c>
      <c r="N81" s="132" t="s">
        <v>253</v>
      </c>
      <c r="O81" s="133">
        <v>45718</v>
      </c>
      <c r="P81" s="132" t="s">
        <v>62</v>
      </c>
      <c r="Q81" s="132" t="s">
        <v>1206</v>
      </c>
      <c r="R81" s="134">
        <v>747</v>
      </c>
      <c r="S81" s="134">
        <v>1</v>
      </c>
      <c r="T81" s="135">
        <v>4750</v>
      </c>
      <c r="U81" s="135">
        <v>1</v>
      </c>
      <c r="V81" s="135">
        <v>37.799999999999997</v>
      </c>
      <c r="W81" s="135">
        <v>1.7955000000000001</v>
      </c>
      <c r="X81" s="136">
        <v>2.4286257265249755E-2</v>
      </c>
      <c r="Y81" s="136">
        <v>1.3978410935599475E-6</v>
      </c>
    </row>
    <row r="82" spans="1:25" ht="13.5" thickBot="1">
      <c r="A82" s="131">
        <v>8700</v>
      </c>
      <c r="B82" s="131">
        <v>12956</v>
      </c>
      <c r="C82" s="132" t="s">
        <v>2474</v>
      </c>
      <c r="D82" s="132">
        <v>515166544</v>
      </c>
      <c r="E82" s="132" t="s">
        <v>429</v>
      </c>
      <c r="F82" s="132" t="s">
        <v>2709</v>
      </c>
      <c r="G82" s="132">
        <v>1180884</v>
      </c>
      <c r="H82" s="132" t="s">
        <v>102</v>
      </c>
      <c r="I82" s="132" t="s">
        <v>53</v>
      </c>
      <c r="J82" s="132" t="s">
        <v>53</v>
      </c>
      <c r="K82" s="132" t="s">
        <v>821</v>
      </c>
      <c r="L82" s="132" t="s">
        <v>311</v>
      </c>
      <c r="M82" s="132">
        <v>1180876</v>
      </c>
      <c r="N82" s="132" t="s">
        <v>253</v>
      </c>
      <c r="O82" s="133">
        <v>45580</v>
      </c>
      <c r="P82" s="132" t="s">
        <v>62</v>
      </c>
      <c r="Q82" s="132" t="s">
        <v>1206</v>
      </c>
      <c r="R82" s="134">
        <v>376.12200000000001</v>
      </c>
      <c r="S82" s="134">
        <v>1</v>
      </c>
      <c r="T82" s="135">
        <v>12900</v>
      </c>
      <c r="U82" s="135">
        <v>1</v>
      </c>
      <c r="V82" s="135">
        <v>6</v>
      </c>
      <c r="W82" s="135">
        <v>0.77400000000000002</v>
      </c>
      <c r="X82" s="136">
        <v>1.0469263783516185E-2</v>
      </c>
      <c r="Y82" s="136">
        <v>6.0257811551957634E-7</v>
      </c>
    </row>
    <row r="83" spans="1:25" ht="13.5" thickBot="1">
      <c r="A83" s="131">
        <v>8700</v>
      </c>
      <c r="B83" s="131">
        <v>12956</v>
      </c>
      <c r="C83" s="132" t="s">
        <v>2477</v>
      </c>
      <c r="D83" s="132">
        <v>511605719</v>
      </c>
      <c r="E83" s="132" t="s">
        <v>429</v>
      </c>
      <c r="F83" s="132" t="s">
        <v>2688</v>
      </c>
      <c r="G83" s="132">
        <v>1183664</v>
      </c>
      <c r="H83" s="132" t="s">
        <v>102</v>
      </c>
      <c r="I83" s="132" t="s">
        <v>53</v>
      </c>
      <c r="J83" s="132" t="s">
        <v>53</v>
      </c>
      <c r="K83" s="132" t="s">
        <v>821</v>
      </c>
      <c r="L83" s="132" t="s">
        <v>311</v>
      </c>
      <c r="M83" s="132">
        <v>1183656</v>
      </c>
      <c r="N83" s="132" t="s">
        <v>651</v>
      </c>
      <c r="O83" s="133">
        <v>45687</v>
      </c>
      <c r="P83" s="132" t="s">
        <v>62</v>
      </c>
      <c r="Q83" s="132" t="s">
        <v>1206</v>
      </c>
      <c r="R83" s="134">
        <v>1871.306</v>
      </c>
      <c r="S83" s="134">
        <v>1</v>
      </c>
      <c r="T83" s="135">
        <v>12600</v>
      </c>
      <c r="U83" s="135">
        <v>1</v>
      </c>
      <c r="V83" s="135">
        <v>22</v>
      </c>
      <c r="W83" s="135">
        <v>2.7719999999999998</v>
      </c>
      <c r="X83" s="136">
        <v>3.7494572620034708E-2</v>
      </c>
      <c r="Y83" s="136">
        <v>2.1580704602329012E-6</v>
      </c>
    </row>
    <row r="84" spans="1:25" ht="13.5" thickBot="1">
      <c r="A84" s="131">
        <v>8700</v>
      </c>
      <c r="B84" s="131">
        <v>12956</v>
      </c>
      <c r="C84" s="132" t="s">
        <v>2445</v>
      </c>
      <c r="D84" s="132">
        <v>514881564</v>
      </c>
      <c r="E84" s="132" t="s">
        <v>429</v>
      </c>
      <c r="F84" s="132" t="s">
        <v>2689</v>
      </c>
      <c r="G84" s="132">
        <v>1185321</v>
      </c>
      <c r="H84" s="132" t="s">
        <v>102</v>
      </c>
      <c r="I84" s="132" t="s">
        <v>53</v>
      </c>
      <c r="J84" s="132" t="s">
        <v>53</v>
      </c>
      <c r="K84" s="132" t="s">
        <v>821</v>
      </c>
      <c r="L84" s="132" t="s">
        <v>311</v>
      </c>
      <c r="M84" s="132">
        <v>1174184</v>
      </c>
      <c r="N84" s="132" t="s">
        <v>255</v>
      </c>
      <c r="O84" s="133">
        <v>45736</v>
      </c>
      <c r="P84" s="132" t="s">
        <v>62</v>
      </c>
      <c r="Q84" s="132" t="s">
        <v>1206</v>
      </c>
      <c r="R84" s="134">
        <v>4117.3940000000002</v>
      </c>
      <c r="S84" s="134">
        <v>1.18</v>
      </c>
      <c r="T84" s="135">
        <v>4535.2</v>
      </c>
      <c r="U84" s="135">
        <v>1</v>
      </c>
      <c r="V84" s="135">
        <v>199.9</v>
      </c>
      <c r="W84" s="135">
        <v>9.0658600000000007</v>
      </c>
      <c r="X84" s="136">
        <v>0.12262645964396388</v>
      </c>
      <c r="Y84" s="136">
        <v>7.0579959100314035E-6</v>
      </c>
    </row>
    <row r="85" spans="1:25" ht="13.5" thickBot="1">
      <c r="A85" s="131">
        <v>8700</v>
      </c>
      <c r="B85" s="131">
        <v>12956</v>
      </c>
      <c r="C85" s="132" t="s">
        <v>2484</v>
      </c>
      <c r="D85" s="132">
        <v>514259183</v>
      </c>
      <c r="E85" s="132" t="s">
        <v>429</v>
      </c>
      <c r="F85" s="132" t="s">
        <v>2690</v>
      </c>
      <c r="G85" s="132">
        <v>1187657</v>
      </c>
      <c r="H85" s="132" t="s">
        <v>102</v>
      </c>
      <c r="I85" s="132" t="s">
        <v>53</v>
      </c>
      <c r="J85" s="132" t="s">
        <v>53</v>
      </c>
      <c r="K85" s="132" t="s">
        <v>821</v>
      </c>
      <c r="L85" s="132" t="s">
        <v>311</v>
      </c>
      <c r="M85" s="132">
        <v>1187640</v>
      </c>
      <c r="N85" s="132" t="s">
        <v>645</v>
      </c>
      <c r="O85" s="133">
        <v>45781</v>
      </c>
      <c r="P85" s="132" t="s">
        <v>62</v>
      </c>
      <c r="Q85" s="132" t="s">
        <v>1206</v>
      </c>
      <c r="R85" s="134">
        <v>521.04899999999998</v>
      </c>
      <c r="S85" s="134">
        <v>1</v>
      </c>
      <c r="T85" s="135">
        <v>14800</v>
      </c>
      <c r="U85" s="135">
        <v>1</v>
      </c>
      <c r="V85" s="135">
        <v>230.9</v>
      </c>
      <c r="W85" s="135">
        <v>34.173200000000001</v>
      </c>
      <c r="X85" s="136">
        <v>0.46223287484089831</v>
      </c>
      <c r="Y85" s="136">
        <v>2.6604680177356056E-5</v>
      </c>
    </row>
    <row r="86" spans="1:25" ht="13.5" thickBot="1">
      <c r="A86" s="131">
        <v>8700</v>
      </c>
      <c r="B86" s="131">
        <v>12956</v>
      </c>
      <c r="C86" s="132" t="s">
        <v>2471</v>
      </c>
      <c r="D86" s="132">
        <v>513561399</v>
      </c>
      <c r="E86" s="132" t="s">
        <v>429</v>
      </c>
      <c r="F86" s="132" t="s">
        <v>2710</v>
      </c>
      <c r="G86" s="132">
        <v>1200740</v>
      </c>
      <c r="H86" s="132" t="s">
        <v>102</v>
      </c>
      <c r="I86" s="132" t="s">
        <v>53</v>
      </c>
      <c r="J86" s="132" t="s">
        <v>53</v>
      </c>
      <c r="K86" s="132" t="s">
        <v>821</v>
      </c>
      <c r="L86" s="132" t="s">
        <v>311</v>
      </c>
      <c r="M86" s="132">
        <v>1179142</v>
      </c>
      <c r="N86" s="132" t="s">
        <v>648</v>
      </c>
      <c r="O86" s="133">
        <v>45789</v>
      </c>
      <c r="P86" s="132" t="s">
        <v>62</v>
      </c>
      <c r="Q86" s="132" t="s">
        <v>1206</v>
      </c>
      <c r="R86" s="134">
        <v>745</v>
      </c>
      <c r="S86" s="134">
        <v>1</v>
      </c>
      <c r="T86" s="135">
        <v>9600</v>
      </c>
      <c r="U86" s="135">
        <v>1</v>
      </c>
      <c r="V86" s="135">
        <v>83.4</v>
      </c>
      <c r="W86" s="135">
        <v>8.0063999999999993</v>
      </c>
      <c r="X86" s="136">
        <v>0.10829601234669764</v>
      </c>
      <c r="Y86" s="136">
        <v>6.2331801344908726E-6</v>
      </c>
    </row>
    <row r="87" spans="1:25" ht="13.5" thickBot="1">
      <c r="A87" s="131">
        <v>8700</v>
      </c>
      <c r="B87" s="131">
        <v>12956</v>
      </c>
      <c r="C87" s="132" t="s">
        <v>1460</v>
      </c>
      <c r="D87" s="132">
        <v>511399388</v>
      </c>
      <c r="E87" s="132" t="s">
        <v>429</v>
      </c>
      <c r="F87" s="132" t="s">
        <v>2691</v>
      </c>
      <c r="G87" s="132">
        <v>1202837</v>
      </c>
      <c r="H87" s="132" t="s">
        <v>102</v>
      </c>
      <c r="I87" s="132" t="s">
        <v>53</v>
      </c>
      <c r="J87" s="132" t="s">
        <v>53</v>
      </c>
      <c r="K87" s="132" t="s">
        <v>821</v>
      </c>
      <c r="L87" s="132" t="s">
        <v>311</v>
      </c>
      <c r="M87" s="132">
        <v>1090315</v>
      </c>
      <c r="N87" s="132" t="s">
        <v>140</v>
      </c>
      <c r="O87" s="133">
        <v>45508</v>
      </c>
      <c r="P87" s="132" t="s">
        <v>62</v>
      </c>
      <c r="Q87" s="132" t="s">
        <v>1206</v>
      </c>
      <c r="R87" s="134">
        <v>29023.598999999998</v>
      </c>
      <c r="S87" s="134">
        <v>1</v>
      </c>
      <c r="T87" s="135">
        <v>500</v>
      </c>
      <c r="U87" s="135">
        <v>1</v>
      </c>
      <c r="V87" s="135">
        <v>820.8</v>
      </c>
      <c r="W87" s="135">
        <v>4.1040000000000001</v>
      </c>
      <c r="X87" s="136">
        <v>5.5511445177713725E-2</v>
      </c>
      <c r="Y87" s="136">
        <v>3.1950653567084514E-6</v>
      </c>
    </row>
    <row r="88" spans="1:25" ht="13.5" thickBot="1">
      <c r="A88" s="131">
        <v>8700</v>
      </c>
      <c r="B88" s="131">
        <v>12956</v>
      </c>
      <c r="C88" s="132" t="s">
        <v>1339</v>
      </c>
      <c r="D88" s="132">
        <v>520039868</v>
      </c>
      <c r="E88" s="132" t="s">
        <v>429</v>
      </c>
      <c r="F88" s="132" t="s">
        <v>2692</v>
      </c>
      <c r="G88" s="132">
        <v>1203082</v>
      </c>
      <c r="H88" s="132" t="s">
        <v>102</v>
      </c>
      <c r="I88" s="132" t="s">
        <v>53</v>
      </c>
      <c r="J88" s="132" t="s">
        <v>53</v>
      </c>
      <c r="K88" s="132" t="s">
        <v>821</v>
      </c>
      <c r="L88" s="132" t="s">
        <v>311</v>
      </c>
      <c r="M88" s="132">
        <v>1082635</v>
      </c>
      <c r="N88" s="132" t="s">
        <v>647</v>
      </c>
      <c r="O88" s="133">
        <v>46757</v>
      </c>
      <c r="P88" s="132" t="s">
        <v>62</v>
      </c>
      <c r="Q88" s="132" t="s">
        <v>1206</v>
      </c>
      <c r="R88" s="134">
        <v>8000</v>
      </c>
      <c r="S88" s="134">
        <v>1</v>
      </c>
      <c r="T88" s="135">
        <v>1152</v>
      </c>
      <c r="U88" s="135">
        <v>1</v>
      </c>
      <c r="V88" s="135">
        <v>498.2</v>
      </c>
      <c r="W88" s="135">
        <v>5.7392599999999998</v>
      </c>
      <c r="X88" s="136">
        <v>7.7630267263802455E-2</v>
      </c>
      <c r="Y88" s="136">
        <v>4.4681556528125108E-6</v>
      </c>
    </row>
    <row r="89" spans="1:25" ht="13.5" thickBot="1">
      <c r="A89" s="131">
        <v>8700</v>
      </c>
      <c r="B89" s="131">
        <v>12956</v>
      </c>
      <c r="C89" s="132" t="s">
        <v>2377</v>
      </c>
      <c r="D89" s="132">
        <v>520017146</v>
      </c>
      <c r="E89" s="132" t="s">
        <v>429</v>
      </c>
      <c r="F89" s="132" t="s">
        <v>2695</v>
      </c>
      <c r="G89" s="132">
        <v>1205467</v>
      </c>
      <c r="H89" s="132" t="s">
        <v>102</v>
      </c>
      <c r="I89" s="132" t="s">
        <v>53</v>
      </c>
      <c r="J89" s="132" t="s">
        <v>53</v>
      </c>
      <c r="K89" s="132" t="s">
        <v>821</v>
      </c>
      <c r="L89" s="132" t="s">
        <v>311</v>
      </c>
      <c r="M89" s="132">
        <v>1087824</v>
      </c>
      <c r="N89" s="132" t="s">
        <v>258</v>
      </c>
      <c r="O89" s="133">
        <v>46112</v>
      </c>
      <c r="P89" s="132" t="s">
        <v>62</v>
      </c>
      <c r="Q89" s="132" t="s">
        <v>1206</v>
      </c>
      <c r="R89" s="134">
        <v>581.45799999999997</v>
      </c>
      <c r="S89" s="134">
        <v>1</v>
      </c>
      <c r="T89" s="135">
        <v>15700</v>
      </c>
      <c r="U89" s="135">
        <v>1</v>
      </c>
      <c r="V89" s="135">
        <v>43.5</v>
      </c>
      <c r="W89" s="135">
        <v>6.8295000000000003</v>
      </c>
      <c r="X89" s="136">
        <v>9.2377050399901531E-2</v>
      </c>
      <c r="Y89" s="136">
        <v>5.3169344185283546E-6</v>
      </c>
    </row>
    <row r="90" spans="1:25" ht="13.5" thickBot="1">
      <c r="A90" s="131">
        <v>8700</v>
      </c>
      <c r="B90" s="131">
        <v>12956</v>
      </c>
      <c r="C90" s="132" t="s">
        <v>3387</v>
      </c>
      <c r="D90" s="132">
        <v>68251193</v>
      </c>
      <c r="E90" s="132" t="s">
        <v>430</v>
      </c>
      <c r="F90" s="132" t="s">
        <v>2541</v>
      </c>
      <c r="G90" s="132" t="s">
        <v>2696</v>
      </c>
      <c r="H90" s="132" t="s">
        <v>76</v>
      </c>
      <c r="I90" s="132" t="s">
        <v>61</v>
      </c>
      <c r="J90" s="132" t="s">
        <v>53</v>
      </c>
      <c r="K90" s="132" t="s">
        <v>821</v>
      </c>
      <c r="L90" s="132" t="s">
        <v>479</v>
      </c>
      <c r="M90" s="132" t="s">
        <v>2696</v>
      </c>
      <c r="N90" s="132" t="s">
        <v>915</v>
      </c>
      <c r="O90" s="133">
        <v>46202</v>
      </c>
      <c r="P90" s="132" t="s">
        <v>62</v>
      </c>
      <c r="Q90" s="132" t="s">
        <v>1207</v>
      </c>
      <c r="R90" s="134">
        <v>11.5</v>
      </c>
      <c r="S90" s="134">
        <v>1</v>
      </c>
      <c r="T90" s="135">
        <v>500</v>
      </c>
      <c r="U90" s="135">
        <v>3.7589999999999999</v>
      </c>
      <c r="V90" s="135">
        <v>16</v>
      </c>
      <c r="W90" s="135">
        <v>0.30071999999999999</v>
      </c>
      <c r="X90" s="136">
        <v>4.0675930296886131E-3</v>
      </c>
      <c r="Y90" s="136">
        <v>2.3411794689799351E-7</v>
      </c>
    </row>
    <row r="91" spans="1:25" ht="13.5" thickBot="1">
      <c r="A91" s="131">
        <v>8700</v>
      </c>
      <c r="B91" s="131">
        <v>12956</v>
      </c>
      <c r="C91" s="137" t="s">
        <v>2697</v>
      </c>
      <c r="D91" s="132">
        <v>110383</v>
      </c>
      <c r="E91" s="138" t="s">
        <v>430</v>
      </c>
      <c r="F91" s="132" t="s">
        <v>2698</v>
      </c>
      <c r="G91" s="132" t="s">
        <v>2699</v>
      </c>
      <c r="H91" s="132" t="s">
        <v>76</v>
      </c>
      <c r="I91" s="132" t="s">
        <v>61</v>
      </c>
      <c r="J91" s="132" t="s">
        <v>204</v>
      </c>
      <c r="K91" s="132" t="s">
        <v>821</v>
      </c>
      <c r="L91" s="132" t="s">
        <v>479</v>
      </c>
      <c r="M91" s="132" t="s">
        <v>2699</v>
      </c>
      <c r="N91" s="132" t="s">
        <v>900</v>
      </c>
      <c r="O91" s="133">
        <v>45929</v>
      </c>
      <c r="P91" s="132" t="s">
        <v>62</v>
      </c>
      <c r="Q91" s="132" t="s">
        <v>1207</v>
      </c>
      <c r="R91" s="134">
        <v>6.85</v>
      </c>
      <c r="S91" s="134">
        <v>1</v>
      </c>
      <c r="T91" s="135">
        <v>2000</v>
      </c>
      <c r="U91" s="135">
        <v>3.7589999999999999</v>
      </c>
      <c r="V91" s="135">
        <v>3.77</v>
      </c>
      <c r="W91" s="135">
        <v>0.28343000000000002</v>
      </c>
      <c r="X91" s="136">
        <v>3.8337253671343568E-3</v>
      </c>
      <c r="Y91" s="136">
        <v>2.206572548859348E-7</v>
      </c>
    </row>
    <row r="92" spans="1:25" ht="13.5" thickBot="1">
      <c r="A92" s="131">
        <v>8700</v>
      </c>
      <c r="B92" s="131">
        <v>12956</v>
      </c>
      <c r="C92" s="137" t="s">
        <v>2700</v>
      </c>
      <c r="D92" s="132">
        <v>69424738</v>
      </c>
      <c r="E92" s="138" t="s">
        <v>430</v>
      </c>
      <c r="F92" s="132" t="s">
        <v>2701</v>
      </c>
      <c r="G92" s="132" t="s">
        <v>2702</v>
      </c>
      <c r="H92" s="132" t="s">
        <v>76</v>
      </c>
      <c r="I92" s="132" t="s">
        <v>61</v>
      </c>
      <c r="J92" s="132" t="s">
        <v>314</v>
      </c>
      <c r="K92" s="132" t="s">
        <v>821</v>
      </c>
      <c r="L92" s="132" t="s">
        <v>476</v>
      </c>
      <c r="M92" s="132" t="s">
        <v>2702</v>
      </c>
      <c r="N92" s="132" t="s">
        <v>915</v>
      </c>
      <c r="O92" s="133">
        <v>46752</v>
      </c>
      <c r="P92" s="132" t="s">
        <v>62</v>
      </c>
      <c r="Q92" s="132" t="s">
        <v>1207</v>
      </c>
      <c r="R92" s="134">
        <v>11.5</v>
      </c>
      <c r="S92" s="134">
        <v>1</v>
      </c>
      <c r="T92" s="135">
        <v>462</v>
      </c>
      <c r="U92" s="135">
        <v>3.7589999999999999</v>
      </c>
      <c r="V92" s="135">
        <v>5</v>
      </c>
      <c r="W92" s="135">
        <v>8.6830000000000004E-2</v>
      </c>
      <c r="X92" s="136">
        <v>1.1744782613988505E-3</v>
      </c>
      <c r="Y92" s="136">
        <v>6.7599299445174174E-8</v>
      </c>
    </row>
    <row r="93" spans="1:25" ht="13.5" thickBot="1">
      <c r="A93" s="131">
        <v>8700</v>
      </c>
      <c r="B93" s="131">
        <v>14483</v>
      </c>
      <c r="C93" s="132" t="s">
        <v>1339</v>
      </c>
      <c r="D93" s="132">
        <v>520039868</v>
      </c>
      <c r="E93" s="132" t="s">
        <v>429</v>
      </c>
      <c r="F93" s="132" t="s">
        <v>2692</v>
      </c>
      <c r="G93" s="132">
        <v>1203082</v>
      </c>
      <c r="H93" s="132" t="s">
        <v>102</v>
      </c>
      <c r="I93" s="132" t="s">
        <v>53</v>
      </c>
      <c r="J93" s="132" t="s">
        <v>53</v>
      </c>
      <c r="K93" s="132" t="s">
        <v>821</v>
      </c>
      <c r="L93" s="132" t="s">
        <v>311</v>
      </c>
      <c r="M93" s="132">
        <v>1082635</v>
      </c>
      <c r="N93" s="132" t="s">
        <v>647</v>
      </c>
      <c r="O93" s="133">
        <v>46757</v>
      </c>
      <c r="P93" s="132" t="s">
        <v>62</v>
      </c>
      <c r="Q93" s="132" t="s">
        <v>1206</v>
      </c>
      <c r="R93" s="134">
        <v>8000</v>
      </c>
      <c r="S93" s="134">
        <v>1</v>
      </c>
      <c r="T93" s="135">
        <v>6336</v>
      </c>
      <c r="U93" s="135">
        <v>1</v>
      </c>
      <c r="V93" s="135">
        <v>498.2</v>
      </c>
      <c r="W93" s="135">
        <v>31.565950000000001</v>
      </c>
      <c r="X93" s="136">
        <v>0.21914749227209845</v>
      </c>
      <c r="Y93" s="136">
        <v>1.9973142958088912E-4</v>
      </c>
    </row>
    <row r="94" spans="1:25" ht="13.5" thickBot="1">
      <c r="A94" s="131">
        <v>8700</v>
      </c>
      <c r="B94" s="131">
        <v>14483</v>
      </c>
      <c r="C94" s="132" t="s">
        <v>2488</v>
      </c>
      <c r="D94" s="132">
        <v>516854239</v>
      </c>
      <c r="E94" s="132" t="s">
        <v>429</v>
      </c>
      <c r="F94" s="132" t="s">
        <v>2693</v>
      </c>
      <c r="G94" s="132">
        <v>1203199</v>
      </c>
      <c r="H94" s="132" t="s">
        <v>102</v>
      </c>
      <c r="I94" s="132" t="s">
        <v>53</v>
      </c>
      <c r="J94" s="132" t="s">
        <v>53</v>
      </c>
      <c r="K94" s="132" t="s">
        <v>821</v>
      </c>
      <c r="L94" s="132" t="s">
        <v>311</v>
      </c>
      <c r="M94" s="132">
        <v>1203181</v>
      </c>
      <c r="N94" s="132" t="s">
        <v>257</v>
      </c>
      <c r="O94" s="133">
        <v>46770</v>
      </c>
      <c r="P94" s="132" t="s">
        <v>62</v>
      </c>
      <c r="Q94" s="132" t="s">
        <v>1206</v>
      </c>
      <c r="R94" s="134">
        <v>762.41499999999996</v>
      </c>
      <c r="S94" s="134">
        <v>1</v>
      </c>
      <c r="T94" s="135">
        <v>35200</v>
      </c>
      <c r="U94" s="135">
        <v>1</v>
      </c>
      <c r="V94" s="135">
        <v>200.9</v>
      </c>
      <c r="W94" s="135">
        <v>70.716800000000006</v>
      </c>
      <c r="X94" s="136">
        <v>0.49095336530367478</v>
      </c>
      <c r="Y94" s="136">
        <v>4.4745580473218202E-4</v>
      </c>
    </row>
    <row r="95" spans="1:25" ht="13.5" thickBot="1">
      <c r="A95" s="131">
        <v>8700</v>
      </c>
      <c r="B95" s="131">
        <v>14483</v>
      </c>
      <c r="C95" s="132" t="s">
        <v>2192</v>
      </c>
      <c r="D95" s="132">
        <v>513948216</v>
      </c>
      <c r="E95" s="132" t="s">
        <v>429</v>
      </c>
      <c r="F95" s="132" t="s">
        <v>2694</v>
      </c>
      <c r="G95" s="132">
        <v>1204213</v>
      </c>
      <c r="H95" s="132" t="s">
        <v>102</v>
      </c>
      <c r="I95" s="132" t="s">
        <v>53</v>
      </c>
      <c r="J95" s="132" t="s">
        <v>53</v>
      </c>
      <c r="K95" s="132" t="s">
        <v>821</v>
      </c>
      <c r="L95" s="132" t="s">
        <v>311</v>
      </c>
      <c r="M95" s="132">
        <v>1181437</v>
      </c>
      <c r="N95" s="132" t="s">
        <v>140</v>
      </c>
      <c r="O95" s="133">
        <v>46068</v>
      </c>
      <c r="P95" s="132" t="s">
        <v>62</v>
      </c>
      <c r="Q95" s="132" t="s">
        <v>1206</v>
      </c>
      <c r="R95" s="134">
        <v>1166.3489999999999</v>
      </c>
      <c r="S95" s="134">
        <v>1</v>
      </c>
      <c r="T95" s="135">
        <v>6000</v>
      </c>
      <c r="U95" s="135">
        <v>1</v>
      </c>
      <c r="V95" s="135">
        <v>297.2</v>
      </c>
      <c r="W95" s="135">
        <v>17.832000000000001</v>
      </c>
      <c r="X95" s="136">
        <v>0.12379915960698347</v>
      </c>
      <c r="Y95" s="136">
        <v>1.1283078292547555E-4</v>
      </c>
    </row>
    <row r="96" spans="1:25" ht="13.5" thickBot="1">
      <c r="A96" s="131">
        <v>8700</v>
      </c>
      <c r="B96" s="131">
        <v>14483</v>
      </c>
      <c r="C96" s="132" t="s">
        <v>2377</v>
      </c>
      <c r="D96" s="132">
        <v>520017146</v>
      </c>
      <c r="E96" s="132" t="s">
        <v>429</v>
      </c>
      <c r="F96" s="132" t="s">
        <v>2695</v>
      </c>
      <c r="G96" s="132">
        <v>1205467</v>
      </c>
      <c r="H96" s="132" t="s">
        <v>102</v>
      </c>
      <c r="I96" s="132" t="s">
        <v>53</v>
      </c>
      <c r="J96" s="132" t="s">
        <v>53</v>
      </c>
      <c r="K96" s="132" t="s">
        <v>821</v>
      </c>
      <c r="L96" s="132" t="s">
        <v>311</v>
      </c>
      <c r="M96" s="132">
        <v>1087824</v>
      </c>
      <c r="N96" s="132" t="s">
        <v>258</v>
      </c>
      <c r="O96" s="133">
        <v>46112</v>
      </c>
      <c r="P96" s="132" t="s">
        <v>62</v>
      </c>
      <c r="Q96" s="132" t="s">
        <v>1206</v>
      </c>
      <c r="R96" s="134">
        <v>581.45799999999997</v>
      </c>
      <c r="S96" s="134">
        <v>1</v>
      </c>
      <c r="T96" s="135">
        <v>55000</v>
      </c>
      <c r="U96" s="135">
        <v>1</v>
      </c>
      <c r="V96" s="135">
        <v>43.5</v>
      </c>
      <c r="W96" s="135">
        <v>23.925000000000001</v>
      </c>
      <c r="X96" s="136">
        <v>0.16609998281724314</v>
      </c>
      <c r="Y96" s="136">
        <v>1.5138383139816074E-4</v>
      </c>
    </row>
    <row r="97" spans="1:25" ht="13.5" thickBot="1">
      <c r="A97" s="131">
        <v>8694</v>
      </c>
      <c r="B97" s="131">
        <v>12531</v>
      </c>
      <c r="C97" s="132" t="s">
        <v>2683</v>
      </c>
      <c r="D97" s="132">
        <v>515446474</v>
      </c>
      <c r="E97" s="132" t="s">
        <v>429</v>
      </c>
      <c r="F97" s="132" t="s">
        <v>2684</v>
      </c>
      <c r="G97" s="132">
        <v>1174101</v>
      </c>
      <c r="H97" s="132" t="s">
        <v>102</v>
      </c>
      <c r="I97" s="132" t="s">
        <v>53</v>
      </c>
      <c r="J97" s="132" t="s">
        <v>53</v>
      </c>
      <c r="K97" s="132" t="s">
        <v>821</v>
      </c>
      <c r="L97" s="132" t="s">
        <v>311</v>
      </c>
      <c r="M97" s="132">
        <v>1174093</v>
      </c>
      <c r="N97" s="132" t="s">
        <v>253</v>
      </c>
      <c r="O97" s="133">
        <v>45718</v>
      </c>
      <c r="P97" s="132" t="s">
        <v>62</v>
      </c>
      <c r="Q97" s="132" t="s">
        <v>1206</v>
      </c>
      <c r="R97" s="134">
        <v>747</v>
      </c>
      <c r="S97" s="134">
        <v>1</v>
      </c>
      <c r="T97" s="135">
        <v>76250</v>
      </c>
      <c r="U97" s="135">
        <v>1</v>
      </c>
      <c r="V97" s="135">
        <v>37.799999999999997</v>
      </c>
      <c r="W97" s="135">
        <v>28.822500000000002</v>
      </c>
      <c r="X97" s="136">
        <v>2.0342506189140016E-2</v>
      </c>
      <c r="Y97" s="136">
        <v>8.8197762838202009E-6</v>
      </c>
    </row>
    <row r="98" spans="1:25" ht="13.5" thickBot="1">
      <c r="A98" s="131">
        <v>8694</v>
      </c>
      <c r="B98" s="131">
        <v>12531</v>
      </c>
      <c r="C98" s="132" t="s">
        <v>2568</v>
      </c>
      <c r="D98" s="132">
        <v>514949973</v>
      </c>
      <c r="E98" s="132" t="s">
        <v>429</v>
      </c>
      <c r="F98" s="132" t="s">
        <v>2687</v>
      </c>
      <c r="G98" s="132">
        <v>1182278</v>
      </c>
      <c r="H98" s="132" t="s">
        <v>102</v>
      </c>
      <c r="I98" s="132" t="s">
        <v>53</v>
      </c>
      <c r="J98" s="132" t="s">
        <v>53</v>
      </c>
      <c r="K98" s="132" t="s">
        <v>821</v>
      </c>
      <c r="L98" s="132" t="s">
        <v>311</v>
      </c>
      <c r="M98" s="132">
        <v>1182260</v>
      </c>
      <c r="N98" s="132" t="s">
        <v>708</v>
      </c>
      <c r="O98" s="133">
        <v>45638</v>
      </c>
      <c r="P98" s="132" t="s">
        <v>62</v>
      </c>
      <c r="Q98" s="132" t="s">
        <v>1206</v>
      </c>
      <c r="R98" s="134">
        <v>1656</v>
      </c>
      <c r="S98" s="134">
        <v>1</v>
      </c>
      <c r="T98" s="135">
        <v>81500</v>
      </c>
      <c r="U98" s="135">
        <v>1</v>
      </c>
      <c r="V98" s="135">
        <v>1</v>
      </c>
      <c r="W98" s="135">
        <v>0.81499999999999995</v>
      </c>
      <c r="X98" s="136">
        <v>5.7521528473064836E-4</v>
      </c>
      <c r="Y98" s="136">
        <v>2.4939258118877482E-7</v>
      </c>
    </row>
    <row r="99" spans="1:25" ht="13.5" thickBot="1">
      <c r="A99" s="131">
        <v>8694</v>
      </c>
      <c r="B99" s="131">
        <v>12531</v>
      </c>
      <c r="C99" s="132" t="s">
        <v>2477</v>
      </c>
      <c r="D99" s="132">
        <v>511605719</v>
      </c>
      <c r="E99" s="132" t="s">
        <v>429</v>
      </c>
      <c r="F99" s="132" t="s">
        <v>2688</v>
      </c>
      <c r="G99" s="132">
        <v>1183664</v>
      </c>
      <c r="H99" s="132" t="s">
        <v>102</v>
      </c>
      <c r="I99" s="132" t="s">
        <v>53</v>
      </c>
      <c r="J99" s="132" t="s">
        <v>53</v>
      </c>
      <c r="K99" s="132" t="s">
        <v>821</v>
      </c>
      <c r="L99" s="132" t="s">
        <v>311</v>
      </c>
      <c r="M99" s="132">
        <v>1183656</v>
      </c>
      <c r="N99" s="132" t="s">
        <v>651</v>
      </c>
      <c r="O99" s="133">
        <v>45687</v>
      </c>
      <c r="P99" s="132" t="s">
        <v>62</v>
      </c>
      <c r="Q99" s="132" t="s">
        <v>1206</v>
      </c>
      <c r="R99" s="134">
        <v>1871.306</v>
      </c>
      <c r="S99" s="134">
        <v>1</v>
      </c>
      <c r="T99" s="135">
        <v>360075</v>
      </c>
      <c r="U99" s="135">
        <v>1</v>
      </c>
      <c r="V99" s="135">
        <v>22</v>
      </c>
      <c r="W99" s="135">
        <v>79.216499999999996</v>
      </c>
      <c r="X99" s="136">
        <v>5.5909866997380868E-2</v>
      </c>
      <c r="Y99" s="136">
        <v>2.4240499886798261E-5</v>
      </c>
    </row>
    <row r="100" spans="1:25" ht="13.5" thickBot="1">
      <c r="A100" s="131">
        <v>8694</v>
      </c>
      <c r="B100" s="131">
        <v>12531</v>
      </c>
      <c r="C100" s="132" t="s">
        <v>2445</v>
      </c>
      <c r="D100" s="132">
        <v>514881564</v>
      </c>
      <c r="E100" s="132" t="s">
        <v>429</v>
      </c>
      <c r="F100" s="132" t="s">
        <v>2689</v>
      </c>
      <c r="G100" s="132">
        <v>1185321</v>
      </c>
      <c r="H100" s="132" t="s">
        <v>102</v>
      </c>
      <c r="I100" s="132" t="s">
        <v>53</v>
      </c>
      <c r="J100" s="132" t="s">
        <v>53</v>
      </c>
      <c r="K100" s="132" t="s">
        <v>821</v>
      </c>
      <c r="L100" s="132" t="s">
        <v>311</v>
      </c>
      <c r="M100" s="132">
        <v>1174184</v>
      </c>
      <c r="N100" s="132" t="s">
        <v>255</v>
      </c>
      <c r="O100" s="133">
        <v>45736</v>
      </c>
      <c r="P100" s="132" t="s">
        <v>62</v>
      </c>
      <c r="Q100" s="132" t="s">
        <v>1206</v>
      </c>
      <c r="R100" s="134">
        <v>4117.3940000000002</v>
      </c>
      <c r="S100" s="134">
        <v>1.18</v>
      </c>
      <c r="T100" s="135">
        <v>48136.74</v>
      </c>
      <c r="U100" s="135">
        <v>1</v>
      </c>
      <c r="V100" s="135">
        <v>199.9</v>
      </c>
      <c r="W100" s="135">
        <v>96.225340000000003</v>
      </c>
      <c r="X100" s="136">
        <v>6.7914461774728166E-2</v>
      </c>
      <c r="Y100" s="136">
        <v>2.9445258795542901E-5</v>
      </c>
    </row>
    <row r="101" spans="1:25" ht="13.5" thickBot="1">
      <c r="A101" s="131">
        <v>8694</v>
      </c>
      <c r="B101" s="131">
        <v>12531</v>
      </c>
      <c r="C101" s="132" t="s">
        <v>2484</v>
      </c>
      <c r="D101" s="132">
        <v>514259183</v>
      </c>
      <c r="E101" s="132" t="s">
        <v>429</v>
      </c>
      <c r="F101" s="132" t="s">
        <v>2690</v>
      </c>
      <c r="G101" s="132">
        <v>1187657</v>
      </c>
      <c r="H101" s="132" t="s">
        <v>102</v>
      </c>
      <c r="I101" s="132" t="s">
        <v>53</v>
      </c>
      <c r="J101" s="132" t="s">
        <v>53</v>
      </c>
      <c r="K101" s="132" t="s">
        <v>821</v>
      </c>
      <c r="L101" s="132" t="s">
        <v>311</v>
      </c>
      <c r="M101" s="132">
        <v>1187640</v>
      </c>
      <c r="N101" s="132" t="s">
        <v>645</v>
      </c>
      <c r="O101" s="133">
        <v>45781</v>
      </c>
      <c r="P101" s="132" t="s">
        <v>62</v>
      </c>
      <c r="Q101" s="132" t="s">
        <v>1206</v>
      </c>
      <c r="R101" s="134">
        <v>521.04899999999998</v>
      </c>
      <c r="S101" s="134">
        <v>1</v>
      </c>
      <c r="T101" s="135">
        <v>164800</v>
      </c>
      <c r="U101" s="135">
        <v>1</v>
      </c>
      <c r="V101" s="135">
        <v>230.9</v>
      </c>
      <c r="W101" s="135">
        <v>380.52319999999997</v>
      </c>
      <c r="X101" s="136">
        <v>0.26856780470505209</v>
      </c>
      <c r="Y101" s="136">
        <v>1.1644130435608884E-4</v>
      </c>
    </row>
    <row r="102" spans="1:25" ht="13.5" thickBot="1">
      <c r="A102" s="131">
        <v>8694</v>
      </c>
      <c r="B102" s="131">
        <v>12531</v>
      </c>
      <c r="C102" s="132" t="s">
        <v>1460</v>
      </c>
      <c r="D102" s="132">
        <v>511399388</v>
      </c>
      <c r="E102" s="132" t="s">
        <v>429</v>
      </c>
      <c r="F102" s="132" t="s">
        <v>2691</v>
      </c>
      <c r="G102" s="132">
        <v>1202837</v>
      </c>
      <c r="H102" s="132" t="s">
        <v>102</v>
      </c>
      <c r="I102" s="132" t="s">
        <v>53</v>
      </c>
      <c r="J102" s="132" t="s">
        <v>53</v>
      </c>
      <c r="K102" s="132" t="s">
        <v>821</v>
      </c>
      <c r="L102" s="132" t="s">
        <v>311</v>
      </c>
      <c r="M102" s="132">
        <v>1090315</v>
      </c>
      <c r="N102" s="132" t="s">
        <v>140</v>
      </c>
      <c r="O102" s="133">
        <v>45508</v>
      </c>
      <c r="P102" s="132" t="s">
        <v>62</v>
      </c>
      <c r="Q102" s="132" t="s">
        <v>1206</v>
      </c>
      <c r="R102" s="134">
        <v>29023.598999999998</v>
      </c>
      <c r="S102" s="134">
        <v>1</v>
      </c>
      <c r="T102" s="135">
        <v>3000</v>
      </c>
      <c r="U102" s="135">
        <v>1</v>
      </c>
      <c r="V102" s="135">
        <v>820.8</v>
      </c>
      <c r="W102" s="135">
        <v>24.623999999999999</v>
      </c>
      <c r="X102" s="136">
        <v>1.737926524074538E-2</v>
      </c>
      <c r="Y102" s="136">
        <v>7.5350219867391309E-6</v>
      </c>
    </row>
    <row r="103" spans="1:25" ht="13.5" thickBot="1">
      <c r="A103" s="131">
        <v>8694</v>
      </c>
      <c r="B103" s="131">
        <v>12531</v>
      </c>
      <c r="C103" s="132" t="s">
        <v>1339</v>
      </c>
      <c r="D103" s="132">
        <v>520039868</v>
      </c>
      <c r="E103" s="132" t="s">
        <v>429</v>
      </c>
      <c r="F103" s="132" t="s">
        <v>2692</v>
      </c>
      <c r="G103" s="132">
        <v>1203082</v>
      </c>
      <c r="H103" s="132" t="s">
        <v>102</v>
      </c>
      <c r="I103" s="132" t="s">
        <v>53</v>
      </c>
      <c r="J103" s="132" t="s">
        <v>53</v>
      </c>
      <c r="K103" s="132" t="s">
        <v>821</v>
      </c>
      <c r="L103" s="132" t="s">
        <v>311</v>
      </c>
      <c r="M103" s="132">
        <v>1082635</v>
      </c>
      <c r="N103" s="132" t="s">
        <v>647</v>
      </c>
      <c r="O103" s="133">
        <v>46757</v>
      </c>
      <c r="P103" s="132" t="s">
        <v>62</v>
      </c>
      <c r="Q103" s="132" t="s">
        <v>1206</v>
      </c>
      <c r="R103" s="134">
        <v>8000</v>
      </c>
      <c r="S103" s="134">
        <v>1</v>
      </c>
      <c r="T103" s="135">
        <v>524</v>
      </c>
      <c r="U103" s="135">
        <v>1</v>
      </c>
      <c r="V103" s="135">
        <v>498.2</v>
      </c>
      <c r="W103" s="135">
        <v>2.6105700000000001</v>
      </c>
      <c r="X103" s="136">
        <v>1.8425027801954464E-3</v>
      </c>
      <c r="Y103" s="136">
        <v>7.9884268794353364E-7</v>
      </c>
    </row>
    <row r="104" spans="1:25" ht="13.5" thickBot="1">
      <c r="A104" s="131">
        <v>8694</v>
      </c>
      <c r="B104" s="131">
        <v>12531</v>
      </c>
      <c r="C104" s="132" t="s">
        <v>2192</v>
      </c>
      <c r="D104" s="132">
        <v>513948216</v>
      </c>
      <c r="E104" s="132" t="s">
        <v>429</v>
      </c>
      <c r="F104" s="132" t="s">
        <v>2694</v>
      </c>
      <c r="G104" s="132">
        <v>1204213</v>
      </c>
      <c r="H104" s="132" t="s">
        <v>102</v>
      </c>
      <c r="I104" s="132" t="s">
        <v>53</v>
      </c>
      <c r="J104" s="132" t="s">
        <v>53</v>
      </c>
      <c r="K104" s="132" t="s">
        <v>821</v>
      </c>
      <c r="L104" s="132" t="s">
        <v>311</v>
      </c>
      <c r="M104" s="132">
        <v>1181437</v>
      </c>
      <c r="N104" s="132" t="s">
        <v>140</v>
      </c>
      <c r="O104" s="133">
        <v>46068</v>
      </c>
      <c r="P104" s="132" t="s">
        <v>62</v>
      </c>
      <c r="Q104" s="132" t="s">
        <v>1206</v>
      </c>
      <c r="R104" s="134">
        <v>1166.3489999999999</v>
      </c>
      <c r="S104" s="134">
        <v>1</v>
      </c>
      <c r="T104" s="135">
        <v>140000</v>
      </c>
      <c r="U104" s="135">
        <v>1</v>
      </c>
      <c r="V104" s="135">
        <v>297.2</v>
      </c>
      <c r="W104" s="135">
        <v>416.08</v>
      </c>
      <c r="X104" s="136">
        <v>0.2936632830315683</v>
      </c>
      <c r="Y104" s="136">
        <v>1.2732179776812937E-4</v>
      </c>
    </row>
    <row r="105" spans="1:25" ht="13.5" thickBot="1">
      <c r="A105" s="131">
        <v>8694</v>
      </c>
      <c r="B105" s="131">
        <v>12531</v>
      </c>
      <c r="C105" s="132" t="s">
        <v>2377</v>
      </c>
      <c r="D105" s="132">
        <v>520017146</v>
      </c>
      <c r="E105" s="132" t="s">
        <v>429</v>
      </c>
      <c r="F105" s="132" t="s">
        <v>2695</v>
      </c>
      <c r="G105" s="132">
        <v>1205467</v>
      </c>
      <c r="H105" s="132" t="s">
        <v>102</v>
      </c>
      <c r="I105" s="132" t="s">
        <v>53</v>
      </c>
      <c r="J105" s="132" t="s">
        <v>53</v>
      </c>
      <c r="K105" s="132" t="s">
        <v>821</v>
      </c>
      <c r="L105" s="132" t="s">
        <v>311</v>
      </c>
      <c r="M105" s="132">
        <v>1087824</v>
      </c>
      <c r="N105" s="132" t="s">
        <v>258</v>
      </c>
      <c r="O105" s="133">
        <v>46112</v>
      </c>
      <c r="P105" s="132" t="s">
        <v>62</v>
      </c>
      <c r="Q105" s="132" t="s">
        <v>1206</v>
      </c>
      <c r="R105" s="134">
        <v>581.45799999999997</v>
      </c>
      <c r="S105" s="134">
        <v>1</v>
      </c>
      <c r="T105" s="135">
        <v>67100</v>
      </c>
      <c r="U105" s="135">
        <v>1</v>
      </c>
      <c r="V105" s="135">
        <v>43.5</v>
      </c>
      <c r="W105" s="135">
        <v>29.188500000000001</v>
      </c>
      <c r="X105" s="136">
        <v>2.0600823728049732E-2</v>
      </c>
      <c r="Y105" s="136">
        <v>8.9317734429798212E-6</v>
      </c>
    </row>
    <row r="106" spans="1:25" ht="13.5" thickBot="1">
      <c r="A106" s="131">
        <v>8694</v>
      </c>
      <c r="B106" s="131">
        <v>12531</v>
      </c>
      <c r="C106" s="132" t="s">
        <v>3387</v>
      </c>
      <c r="D106" s="132">
        <v>68251193</v>
      </c>
      <c r="E106" s="132" t="s">
        <v>430</v>
      </c>
      <c r="F106" s="132" t="s">
        <v>2541</v>
      </c>
      <c r="G106" s="132" t="s">
        <v>2696</v>
      </c>
      <c r="H106" s="132" t="s">
        <v>76</v>
      </c>
      <c r="I106" s="132" t="s">
        <v>61</v>
      </c>
      <c r="J106" s="132" t="s">
        <v>53</v>
      </c>
      <c r="K106" s="132" t="s">
        <v>821</v>
      </c>
      <c r="L106" s="132" t="s">
        <v>479</v>
      </c>
      <c r="M106" s="132" t="s">
        <v>2696</v>
      </c>
      <c r="N106" s="132" t="s">
        <v>915</v>
      </c>
      <c r="O106" s="133">
        <v>46202</v>
      </c>
      <c r="P106" s="132" t="s">
        <v>62</v>
      </c>
      <c r="Q106" s="132" t="s">
        <v>1207</v>
      </c>
      <c r="R106" s="134">
        <v>11.5</v>
      </c>
      <c r="S106" s="134">
        <v>1</v>
      </c>
      <c r="T106" s="135">
        <v>11220</v>
      </c>
      <c r="U106" s="135">
        <v>3.7589999999999999</v>
      </c>
      <c r="V106" s="135">
        <v>16</v>
      </c>
      <c r="W106" s="135">
        <v>6.7481600000000004</v>
      </c>
      <c r="X106" s="136">
        <v>4.7627543261447511E-3</v>
      </c>
      <c r="Y106" s="136">
        <v>2.0649583321163719E-6</v>
      </c>
    </row>
    <row r="107" spans="1:25" ht="13.5" thickBot="1">
      <c r="A107" s="131">
        <v>8694</v>
      </c>
      <c r="B107" s="131">
        <v>12531</v>
      </c>
      <c r="C107" s="137" t="s">
        <v>2697</v>
      </c>
      <c r="D107" s="132">
        <v>110383</v>
      </c>
      <c r="E107" s="138" t="s">
        <v>430</v>
      </c>
      <c r="F107" s="132" t="s">
        <v>2698</v>
      </c>
      <c r="G107" s="132" t="s">
        <v>2699</v>
      </c>
      <c r="H107" s="132" t="s">
        <v>76</v>
      </c>
      <c r="I107" s="132" t="s">
        <v>61</v>
      </c>
      <c r="J107" s="132" t="s">
        <v>204</v>
      </c>
      <c r="K107" s="132" t="s">
        <v>821</v>
      </c>
      <c r="L107" s="132" t="s">
        <v>479</v>
      </c>
      <c r="M107" s="132" t="s">
        <v>2699</v>
      </c>
      <c r="N107" s="132" t="s">
        <v>900</v>
      </c>
      <c r="O107" s="133">
        <v>45929</v>
      </c>
      <c r="P107" s="132" t="s">
        <v>62</v>
      </c>
      <c r="Q107" s="132" t="s">
        <v>1207</v>
      </c>
      <c r="R107" s="134">
        <v>6.85</v>
      </c>
      <c r="S107" s="134">
        <v>1</v>
      </c>
      <c r="T107" s="135">
        <v>41000</v>
      </c>
      <c r="U107" s="135">
        <v>3.7589999999999999</v>
      </c>
      <c r="V107" s="135">
        <v>3.77</v>
      </c>
      <c r="W107" s="135">
        <v>5.8102900000000002</v>
      </c>
      <c r="X107" s="136">
        <v>4.1008191616167351E-3</v>
      </c>
      <c r="Y107" s="136">
        <v>1.7779671417856769E-6</v>
      </c>
    </row>
    <row r="108" spans="1:25" ht="13.5" thickBot="1">
      <c r="A108" s="131">
        <v>8694</v>
      </c>
      <c r="B108" s="131">
        <v>12531</v>
      </c>
      <c r="C108" s="137" t="s">
        <v>2700</v>
      </c>
      <c r="D108" s="132">
        <v>69424738</v>
      </c>
      <c r="E108" s="138" t="s">
        <v>430</v>
      </c>
      <c r="F108" s="132" t="s">
        <v>2701</v>
      </c>
      <c r="G108" s="132" t="s">
        <v>2702</v>
      </c>
      <c r="H108" s="132" t="s">
        <v>76</v>
      </c>
      <c r="I108" s="132" t="s">
        <v>61</v>
      </c>
      <c r="J108" s="132" t="s">
        <v>314</v>
      </c>
      <c r="K108" s="132" t="s">
        <v>821</v>
      </c>
      <c r="L108" s="132" t="s">
        <v>476</v>
      </c>
      <c r="M108" s="132" t="s">
        <v>2702</v>
      </c>
      <c r="N108" s="132" t="s">
        <v>915</v>
      </c>
      <c r="O108" s="133">
        <v>46752</v>
      </c>
      <c r="P108" s="132" t="s">
        <v>62</v>
      </c>
      <c r="Q108" s="132" t="s">
        <v>1207</v>
      </c>
      <c r="R108" s="134">
        <v>11.5</v>
      </c>
      <c r="S108" s="134">
        <v>1</v>
      </c>
      <c r="T108" s="135">
        <v>5412</v>
      </c>
      <c r="U108" s="135">
        <v>3.7589999999999999</v>
      </c>
      <c r="V108" s="135">
        <v>5</v>
      </c>
      <c r="W108" s="135">
        <v>1.01719</v>
      </c>
      <c r="X108" s="136">
        <v>7.1791808033762978E-4</v>
      </c>
      <c r="Y108" s="136">
        <v>3.1126336154528822E-7</v>
      </c>
    </row>
    <row r="109" spans="1:25" ht="13.5" thickBot="1">
      <c r="A109" s="131">
        <v>8694</v>
      </c>
      <c r="B109" s="131">
        <v>12531</v>
      </c>
      <c r="C109" s="137" t="s">
        <v>2703</v>
      </c>
      <c r="D109" s="132">
        <v>69469298</v>
      </c>
      <c r="E109" s="138" t="s">
        <v>430</v>
      </c>
      <c r="F109" s="132" t="s">
        <v>2704</v>
      </c>
      <c r="G109" s="132" t="s">
        <v>2705</v>
      </c>
      <c r="H109" s="132" t="s">
        <v>76</v>
      </c>
      <c r="I109" s="132" t="s">
        <v>61</v>
      </c>
      <c r="J109" s="132" t="s">
        <v>314</v>
      </c>
      <c r="K109" s="132" t="s">
        <v>821</v>
      </c>
      <c r="L109" s="132" t="s">
        <v>479</v>
      </c>
      <c r="M109" s="132" t="s">
        <v>2705</v>
      </c>
      <c r="N109" s="132" t="s">
        <v>912</v>
      </c>
      <c r="O109" s="133">
        <v>47118</v>
      </c>
      <c r="P109" s="132" t="s">
        <v>62</v>
      </c>
      <c r="Q109" s="132" t="s">
        <v>1207</v>
      </c>
      <c r="R109" s="134">
        <v>11.5</v>
      </c>
      <c r="S109" s="134">
        <v>1</v>
      </c>
      <c r="T109" s="135">
        <v>150000</v>
      </c>
      <c r="U109" s="135">
        <v>3.7589999999999999</v>
      </c>
      <c r="V109" s="135">
        <v>36.01</v>
      </c>
      <c r="W109" s="135">
        <v>203.04238000000001</v>
      </c>
      <c r="X109" s="136">
        <v>0.1433043931583908</v>
      </c>
      <c r="Y109" s="136">
        <v>6.2131611336088433E-5</v>
      </c>
    </row>
    <row r="110" spans="1:25" ht="13.5" thickBot="1">
      <c r="A110" s="131">
        <v>8694</v>
      </c>
      <c r="B110" s="131">
        <v>12531</v>
      </c>
      <c r="C110" s="137" t="s">
        <v>2706</v>
      </c>
      <c r="D110" s="132">
        <v>70492858</v>
      </c>
      <c r="E110" s="138" t="s">
        <v>430</v>
      </c>
      <c r="F110" s="132" t="s">
        <v>2707</v>
      </c>
      <c r="G110" s="132" t="s">
        <v>2708</v>
      </c>
      <c r="H110" s="132" t="s">
        <v>76</v>
      </c>
      <c r="I110" s="132" t="s">
        <v>61</v>
      </c>
      <c r="J110" s="132" t="s">
        <v>204</v>
      </c>
      <c r="K110" s="132" t="s">
        <v>821</v>
      </c>
      <c r="L110" s="132" t="s">
        <v>479</v>
      </c>
      <c r="M110" s="132" t="s">
        <v>2708</v>
      </c>
      <c r="N110" s="132" t="s">
        <v>917</v>
      </c>
      <c r="O110" s="133">
        <v>46631</v>
      </c>
      <c r="P110" s="132" t="s">
        <v>62</v>
      </c>
      <c r="Q110" s="132" t="s">
        <v>1207</v>
      </c>
      <c r="R110" s="134">
        <v>11.5</v>
      </c>
      <c r="S110" s="134">
        <v>1</v>
      </c>
      <c r="T110" s="135">
        <v>31250</v>
      </c>
      <c r="U110" s="135">
        <v>3.7589999999999999</v>
      </c>
      <c r="V110" s="135">
        <v>121</v>
      </c>
      <c r="W110" s="135">
        <v>142.13719</v>
      </c>
      <c r="X110" s="136">
        <v>0.10031838554191935</v>
      </c>
      <c r="Y110" s="136">
        <v>4.3494430303091188E-5</v>
      </c>
    </row>
    <row r="111" spans="1:25" ht="13.5" thickBot="1">
      <c r="A111" s="131">
        <v>8694</v>
      </c>
      <c r="B111" s="131">
        <v>12532</v>
      </c>
      <c r="C111" s="132" t="s">
        <v>2683</v>
      </c>
      <c r="D111" s="132">
        <v>515446474</v>
      </c>
      <c r="E111" s="132" t="s">
        <v>429</v>
      </c>
      <c r="F111" s="132" t="s">
        <v>2684</v>
      </c>
      <c r="G111" s="132">
        <v>1174101</v>
      </c>
      <c r="H111" s="132" t="s">
        <v>102</v>
      </c>
      <c r="I111" s="132" t="s">
        <v>53</v>
      </c>
      <c r="J111" s="132" t="s">
        <v>53</v>
      </c>
      <c r="K111" s="132" t="s">
        <v>821</v>
      </c>
      <c r="L111" s="132" t="s">
        <v>311</v>
      </c>
      <c r="M111" s="132">
        <v>1174093</v>
      </c>
      <c r="N111" s="132" t="s">
        <v>253</v>
      </c>
      <c r="O111" s="133">
        <v>45718</v>
      </c>
      <c r="P111" s="132" t="s">
        <v>62</v>
      </c>
      <c r="Q111" s="132" t="s">
        <v>1206</v>
      </c>
      <c r="R111" s="134">
        <v>747</v>
      </c>
      <c r="S111" s="134">
        <v>1</v>
      </c>
      <c r="T111" s="135">
        <v>66750</v>
      </c>
      <c r="U111" s="135">
        <v>1</v>
      </c>
      <c r="V111" s="135">
        <v>37.799999999999997</v>
      </c>
      <c r="W111" s="135">
        <v>25.2315</v>
      </c>
      <c r="X111" s="136">
        <v>3.0202190748401588E-2</v>
      </c>
      <c r="Y111" s="136">
        <v>5.1996349853149153E-6</v>
      </c>
    </row>
    <row r="112" spans="1:25" ht="13.5" thickBot="1">
      <c r="A112" s="131">
        <v>8694</v>
      </c>
      <c r="B112" s="131">
        <v>12532</v>
      </c>
      <c r="C112" s="132" t="s">
        <v>2685</v>
      </c>
      <c r="D112" s="132">
        <v>516199445</v>
      </c>
      <c r="E112" s="132" t="s">
        <v>429</v>
      </c>
      <c r="F112" s="132" t="s">
        <v>2686</v>
      </c>
      <c r="G112" s="132">
        <v>1180199</v>
      </c>
      <c r="H112" s="132" t="s">
        <v>102</v>
      </c>
      <c r="I112" s="132" t="s">
        <v>53</v>
      </c>
      <c r="J112" s="132" t="s">
        <v>53</v>
      </c>
      <c r="K112" s="132" t="s">
        <v>821</v>
      </c>
      <c r="L112" s="132" t="s">
        <v>311</v>
      </c>
      <c r="M112" s="132">
        <v>1180181</v>
      </c>
      <c r="N112" s="132" t="s">
        <v>253</v>
      </c>
      <c r="O112" s="133">
        <v>45536</v>
      </c>
      <c r="P112" s="132" t="s">
        <v>62</v>
      </c>
      <c r="Q112" s="132" t="s">
        <v>1206</v>
      </c>
      <c r="R112" s="134">
        <v>514</v>
      </c>
      <c r="S112" s="134">
        <v>1.03</v>
      </c>
      <c r="T112" s="135">
        <v>215190</v>
      </c>
      <c r="U112" s="135">
        <v>1</v>
      </c>
      <c r="V112" s="135">
        <v>1.3</v>
      </c>
      <c r="W112" s="135">
        <v>2.7974700000000001</v>
      </c>
      <c r="X112" s="136">
        <v>3.3485810416713632E-3</v>
      </c>
      <c r="Y112" s="136">
        <v>5.7649457552539158E-7</v>
      </c>
    </row>
    <row r="113" spans="1:25" ht="13.5" thickBot="1">
      <c r="A113" s="131">
        <v>8694</v>
      </c>
      <c r="B113" s="131">
        <v>12532</v>
      </c>
      <c r="C113" s="132" t="s">
        <v>2474</v>
      </c>
      <c r="D113" s="132">
        <v>515166544</v>
      </c>
      <c r="E113" s="132" t="s">
        <v>429</v>
      </c>
      <c r="F113" s="132" t="s">
        <v>2709</v>
      </c>
      <c r="G113" s="132">
        <v>1180884</v>
      </c>
      <c r="H113" s="132" t="s">
        <v>102</v>
      </c>
      <c r="I113" s="132" t="s">
        <v>53</v>
      </c>
      <c r="J113" s="132" t="s">
        <v>53</v>
      </c>
      <c r="K113" s="132" t="s">
        <v>821</v>
      </c>
      <c r="L113" s="132" t="s">
        <v>311</v>
      </c>
      <c r="M113" s="132">
        <v>1180876</v>
      </c>
      <c r="N113" s="132" t="s">
        <v>253</v>
      </c>
      <c r="O113" s="133">
        <v>45580</v>
      </c>
      <c r="P113" s="132" t="s">
        <v>62</v>
      </c>
      <c r="Q113" s="132" t="s">
        <v>1206</v>
      </c>
      <c r="R113" s="134">
        <v>376.12200000000001</v>
      </c>
      <c r="S113" s="134">
        <v>1</v>
      </c>
      <c r="T113" s="135">
        <v>258600</v>
      </c>
      <c r="U113" s="135">
        <v>1</v>
      </c>
      <c r="V113" s="135">
        <v>6</v>
      </c>
      <c r="W113" s="135">
        <v>15.516</v>
      </c>
      <c r="X113" s="136">
        <v>1.857270442312978E-2</v>
      </c>
      <c r="Y113" s="136">
        <v>3.1974926751142907E-6</v>
      </c>
    </row>
    <row r="114" spans="1:25" ht="13.5" thickBot="1">
      <c r="A114" s="131">
        <v>8694</v>
      </c>
      <c r="B114" s="131">
        <v>12532</v>
      </c>
      <c r="C114" s="132" t="s">
        <v>2568</v>
      </c>
      <c r="D114" s="132">
        <v>514949973</v>
      </c>
      <c r="E114" s="132" t="s">
        <v>429</v>
      </c>
      <c r="F114" s="132" t="s">
        <v>2687</v>
      </c>
      <c r="G114" s="132">
        <v>1182278</v>
      </c>
      <c r="H114" s="132" t="s">
        <v>102</v>
      </c>
      <c r="I114" s="132" t="s">
        <v>53</v>
      </c>
      <c r="J114" s="132" t="s">
        <v>53</v>
      </c>
      <c r="K114" s="132" t="s">
        <v>821</v>
      </c>
      <c r="L114" s="132" t="s">
        <v>311</v>
      </c>
      <c r="M114" s="132">
        <v>1182260</v>
      </c>
      <c r="N114" s="132" t="s">
        <v>708</v>
      </c>
      <c r="O114" s="133">
        <v>45638</v>
      </c>
      <c r="P114" s="132" t="s">
        <v>62</v>
      </c>
      <c r="Q114" s="132" t="s">
        <v>1206</v>
      </c>
      <c r="R114" s="134">
        <v>1656</v>
      </c>
      <c r="S114" s="134">
        <v>1</v>
      </c>
      <c r="T114" s="135">
        <v>90600</v>
      </c>
      <c r="U114" s="135">
        <v>1</v>
      </c>
      <c r="V114" s="135">
        <v>1</v>
      </c>
      <c r="W114" s="135">
        <v>0.90600000000000003</v>
      </c>
      <c r="X114" s="136">
        <v>1.0844850610566886E-3</v>
      </c>
      <c r="Y114" s="136">
        <v>1.8670587546104329E-7</v>
      </c>
    </row>
    <row r="115" spans="1:25" ht="13.5" thickBot="1">
      <c r="A115" s="131">
        <v>8694</v>
      </c>
      <c r="B115" s="131">
        <v>12532</v>
      </c>
      <c r="C115" s="132" t="s">
        <v>2477</v>
      </c>
      <c r="D115" s="132">
        <v>511605719</v>
      </c>
      <c r="E115" s="132" t="s">
        <v>429</v>
      </c>
      <c r="F115" s="132" t="s">
        <v>2688</v>
      </c>
      <c r="G115" s="132">
        <v>1183664</v>
      </c>
      <c r="H115" s="132" t="s">
        <v>102</v>
      </c>
      <c r="I115" s="132" t="s">
        <v>53</v>
      </c>
      <c r="J115" s="132" t="s">
        <v>53</v>
      </c>
      <c r="K115" s="132" t="s">
        <v>821</v>
      </c>
      <c r="L115" s="132" t="s">
        <v>311</v>
      </c>
      <c r="M115" s="132">
        <v>1183656</v>
      </c>
      <c r="N115" s="132" t="s">
        <v>651</v>
      </c>
      <c r="O115" s="133">
        <v>45687</v>
      </c>
      <c r="P115" s="132" t="s">
        <v>62</v>
      </c>
      <c r="Q115" s="132" t="s">
        <v>1206</v>
      </c>
      <c r="R115" s="134">
        <v>1871.306</v>
      </c>
      <c r="S115" s="134">
        <v>1</v>
      </c>
      <c r="T115" s="135">
        <v>195900</v>
      </c>
      <c r="U115" s="135">
        <v>1</v>
      </c>
      <c r="V115" s="135">
        <v>22</v>
      </c>
      <c r="W115" s="135">
        <v>43.097999999999999</v>
      </c>
      <c r="X115" s="136">
        <v>5.1588451613047641E-2</v>
      </c>
      <c r="Y115" s="136">
        <v>8.8815119432892306E-6</v>
      </c>
    </row>
    <row r="116" spans="1:25" ht="13.5" thickBot="1">
      <c r="A116" s="131">
        <v>8694</v>
      </c>
      <c r="B116" s="131">
        <v>12532</v>
      </c>
      <c r="C116" s="132" t="s">
        <v>2445</v>
      </c>
      <c r="D116" s="132">
        <v>514881564</v>
      </c>
      <c r="E116" s="132" t="s">
        <v>429</v>
      </c>
      <c r="F116" s="132" t="s">
        <v>2689</v>
      </c>
      <c r="G116" s="132">
        <v>1185321</v>
      </c>
      <c r="H116" s="132" t="s">
        <v>102</v>
      </c>
      <c r="I116" s="132" t="s">
        <v>53</v>
      </c>
      <c r="J116" s="132" t="s">
        <v>53</v>
      </c>
      <c r="K116" s="132" t="s">
        <v>821</v>
      </c>
      <c r="L116" s="132" t="s">
        <v>311</v>
      </c>
      <c r="M116" s="132">
        <v>1174184</v>
      </c>
      <c r="N116" s="132" t="s">
        <v>255</v>
      </c>
      <c r="O116" s="133">
        <v>45736</v>
      </c>
      <c r="P116" s="132" t="s">
        <v>62</v>
      </c>
      <c r="Q116" s="132" t="s">
        <v>1206</v>
      </c>
      <c r="R116" s="134">
        <v>4117.3940000000002</v>
      </c>
      <c r="S116" s="134">
        <v>1.18</v>
      </c>
      <c r="T116" s="135">
        <v>31149.64</v>
      </c>
      <c r="U116" s="135">
        <v>1</v>
      </c>
      <c r="V116" s="135">
        <v>199.9</v>
      </c>
      <c r="W116" s="135">
        <v>62.268129999999999</v>
      </c>
      <c r="X116" s="136">
        <v>7.4535161992202892E-2</v>
      </c>
      <c r="Y116" s="136">
        <v>1.2832037224030963E-5</v>
      </c>
    </row>
    <row r="117" spans="1:25" ht="13.5" thickBot="1">
      <c r="A117" s="131">
        <v>8694</v>
      </c>
      <c r="B117" s="131">
        <v>12532</v>
      </c>
      <c r="C117" s="132" t="s">
        <v>2484</v>
      </c>
      <c r="D117" s="132">
        <v>514259183</v>
      </c>
      <c r="E117" s="132" t="s">
        <v>429</v>
      </c>
      <c r="F117" s="132" t="s">
        <v>2690</v>
      </c>
      <c r="G117" s="132">
        <v>1187657</v>
      </c>
      <c r="H117" s="132" t="s">
        <v>102</v>
      </c>
      <c r="I117" s="132" t="s">
        <v>53</v>
      </c>
      <c r="J117" s="132" t="s">
        <v>53</v>
      </c>
      <c r="K117" s="132" t="s">
        <v>821</v>
      </c>
      <c r="L117" s="132" t="s">
        <v>311</v>
      </c>
      <c r="M117" s="132">
        <v>1187640</v>
      </c>
      <c r="N117" s="132" t="s">
        <v>645</v>
      </c>
      <c r="O117" s="133">
        <v>45781</v>
      </c>
      <c r="P117" s="132" t="s">
        <v>62</v>
      </c>
      <c r="Q117" s="132" t="s">
        <v>1206</v>
      </c>
      <c r="R117" s="134">
        <v>521.04899999999998</v>
      </c>
      <c r="S117" s="134">
        <v>1</v>
      </c>
      <c r="T117" s="135">
        <v>219600</v>
      </c>
      <c r="U117" s="135">
        <v>1</v>
      </c>
      <c r="V117" s="135">
        <v>230.9</v>
      </c>
      <c r="W117" s="135">
        <v>507.0564</v>
      </c>
      <c r="X117" s="136">
        <v>0.60694822396598758</v>
      </c>
      <c r="Y117" s="136">
        <v>1.044927252429635E-4</v>
      </c>
    </row>
    <row r="118" spans="1:25" ht="13.5" thickBot="1">
      <c r="A118" s="131">
        <v>8694</v>
      </c>
      <c r="B118" s="131">
        <v>12532</v>
      </c>
      <c r="C118" s="132" t="s">
        <v>2471</v>
      </c>
      <c r="D118" s="132">
        <v>513561399</v>
      </c>
      <c r="E118" s="132" t="s">
        <v>429</v>
      </c>
      <c r="F118" s="132" t="s">
        <v>2710</v>
      </c>
      <c r="G118" s="132">
        <v>1200740</v>
      </c>
      <c r="H118" s="132" t="s">
        <v>102</v>
      </c>
      <c r="I118" s="132" t="s">
        <v>53</v>
      </c>
      <c r="J118" s="132" t="s">
        <v>53</v>
      </c>
      <c r="K118" s="132" t="s">
        <v>821</v>
      </c>
      <c r="L118" s="132" t="s">
        <v>311</v>
      </c>
      <c r="M118" s="132">
        <v>1179142</v>
      </c>
      <c r="N118" s="132" t="s">
        <v>648</v>
      </c>
      <c r="O118" s="133">
        <v>45789</v>
      </c>
      <c r="P118" s="132" t="s">
        <v>62</v>
      </c>
      <c r="Q118" s="132" t="s">
        <v>1206</v>
      </c>
      <c r="R118" s="134">
        <v>745</v>
      </c>
      <c r="S118" s="134">
        <v>1</v>
      </c>
      <c r="T118" s="135">
        <v>19300</v>
      </c>
      <c r="U118" s="135">
        <v>1</v>
      </c>
      <c r="V118" s="135">
        <v>83.4</v>
      </c>
      <c r="W118" s="135">
        <v>16.0962</v>
      </c>
      <c r="X118" s="136">
        <v>1.9267205783422375E-2</v>
      </c>
      <c r="Y118" s="136">
        <v>3.3170586231744421E-6</v>
      </c>
    </row>
    <row r="119" spans="1:25" ht="13.5" thickBot="1">
      <c r="A119" s="131">
        <v>8694</v>
      </c>
      <c r="B119" s="131">
        <v>12532</v>
      </c>
      <c r="C119" s="132" t="s">
        <v>1460</v>
      </c>
      <c r="D119" s="132">
        <v>511399388</v>
      </c>
      <c r="E119" s="132" t="s">
        <v>429</v>
      </c>
      <c r="F119" s="132" t="s">
        <v>2691</v>
      </c>
      <c r="G119" s="132">
        <v>1202837</v>
      </c>
      <c r="H119" s="132" t="s">
        <v>102</v>
      </c>
      <c r="I119" s="132" t="s">
        <v>53</v>
      </c>
      <c r="J119" s="132" t="s">
        <v>53</v>
      </c>
      <c r="K119" s="132" t="s">
        <v>821</v>
      </c>
      <c r="L119" s="132" t="s">
        <v>311</v>
      </c>
      <c r="M119" s="132">
        <v>1090315</v>
      </c>
      <c r="N119" s="132" t="s">
        <v>140</v>
      </c>
      <c r="O119" s="133">
        <v>45508</v>
      </c>
      <c r="P119" s="132" t="s">
        <v>62</v>
      </c>
      <c r="Q119" s="132" t="s">
        <v>1206</v>
      </c>
      <c r="R119" s="134">
        <v>29023.598999999998</v>
      </c>
      <c r="S119" s="134">
        <v>1</v>
      </c>
      <c r="T119" s="135">
        <v>3000</v>
      </c>
      <c r="U119" s="135">
        <v>1</v>
      </c>
      <c r="V119" s="135">
        <v>820.8</v>
      </c>
      <c r="W119" s="135">
        <v>24.623999999999999</v>
      </c>
      <c r="X119" s="136">
        <v>2.9475011195871852E-2</v>
      </c>
      <c r="Y119" s="136">
        <v>5.0744431317359047E-6</v>
      </c>
    </row>
    <row r="120" spans="1:25" ht="13.5" thickBot="1">
      <c r="A120" s="131">
        <v>8694</v>
      </c>
      <c r="B120" s="131">
        <v>12532</v>
      </c>
      <c r="C120" s="132" t="s">
        <v>1339</v>
      </c>
      <c r="D120" s="132">
        <v>520039868</v>
      </c>
      <c r="E120" s="132" t="s">
        <v>429</v>
      </c>
      <c r="F120" s="132" t="s">
        <v>2692</v>
      </c>
      <c r="G120" s="132">
        <v>1203082</v>
      </c>
      <c r="H120" s="132" t="s">
        <v>102</v>
      </c>
      <c r="I120" s="132" t="s">
        <v>53</v>
      </c>
      <c r="J120" s="132" t="s">
        <v>53</v>
      </c>
      <c r="K120" s="132" t="s">
        <v>821</v>
      </c>
      <c r="L120" s="132" t="s">
        <v>311</v>
      </c>
      <c r="M120" s="132">
        <v>1082635</v>
      </c>
      <c r="N120" s="132" t="s">
        <v>647</v>
      </c>
      <c r="O120" s="133">
        <v>46757</v>
      </c>
      <c r="P120" s="132" t="s">
        <v>62</v>
      </c>
      <c r="Q120" s="132" t="s">
        <v>1206</v>
      </c>
      <c r="R120" s="134">
        <v>8000</v>
      </c>
      <c r="S120" s="134">
        <v>1</v>
      </c>
      <c r="T120" s="135">
        <v>2880</v>
      </c>
      <c r="U120" s="135">
        <v>1</v>
      </c>
      <c r="V120" s="135">
        <v>498.2</v>
      </c>
      <c r="W120" s="135">
        <v>14.34816</v>
      </c>
      <c r="X120" s="136">
        <v>1.7174795997407438E-2</v>
      </c>
      <c r="Y120" s="136">
        <v>2.9568275651822545E-6</v>
      </c>
    </row>
    <row r="121" spans="1:25" ht="13.5" thickBot="1">
      <c r="A121" s="131">
        <v>8694</v>
      </c>
      <c r="B121" s="131">
        <v>12532</v>
      </c>
      <c r="C121" s="132" t="s">
        <v>2377</v>
      </c>
      <c r="D121" s="132">
        <v>520017146</v>
      </c>
      <c r="E121" s="132" t="s">
        <v>429</v>
      </c>
      <c r="F121" s="132" t="s">
        <v>2695</v>
      </c>
      <c r="G121" s="132">
        <v>1205467</v>
      </c>
      <c r="H121" s="132" t="s">
        <v>102</v>
      </c>
      <c r="I121" s="132" t="s">
        <v>53</v>
      </c>
      <c r="J121" s="132" t="s">
        <v>53</v>
      </c>
      <c r="K121" s="132" t="s">
        <v>821</v>
      </c>
      <c r="L121" s="132" t="s">
        <v>311</v>
      </c>
      <c r="M121" s="132">
        <v>1087824</v>
      </c>
      <c r="N121" s="132" t="s">
        <v>258</v>
      </c>
      <c r="O121" s="133">
        <v>46112</v>
      </c>
      <c r="P121" s="132" t="s">
        <v>62</v>
      </c>
      <c r="Q121" s="132" t="s">
        <v>1206</v>
      </c>
      <c r="R121" s="134">
        <v>581.45799999999997</v>
      </c>
      <c r="S121" s="134">
        <v>1</v>
      </c>
      <c r="T121" s="135">
        <v>111800</v>
      </c>
      <c r="U121" s="135">
        <v>1</v>
      </c>
      <c r="V121" s="135">
        <v>43.5</v>
      </c>
      <c r="W121" s="135">
        <v>48.633000000000003</v>
      </c>
      <c r="X121" s="136">
        <v>5.8213865313874104E-2</v>
      </c>
      <c r="Y121" s="136">
        <v>1.0022148831453551E-5</v>
      </c>
    </row>
    <row r="122" spans="1:25" ht="13.5" thickBot="1">
      <c r="A122" s="131">
        <v>8694</v>
      </c>
      <c r="B122" s="131">
        <v>12532</v>
      </c>
      <c r="C122" s="132" t="s">
        <v>3387</v>
      </c>
      <c r="D122" s="132">
        <v>68251193</v>
      </c>
      <c r="E122" s="132" t="s">
        <v>430</v>
      </c>
      <c r="F122" s="132" t="s">
        <v>2541</v>
      </c>
      <c r="G122" s="132" t="s">
        <v>2696</v>
      </c>
      <c r="H122" s="132" t="s">
        <v>76</v>
      </c>
      <c r="I122" s="132" t="s">
        <v>61</v>
      </c>
      <c r="J122" s="132" t="s">
        <v>53</v>
      </c>
      <c r="K122" s="132" t="s">
        <v>821</v>
      </c>
      <c r="L122" s="132" t="s">
        <v>479</v>
      </c>
      <c r="M122" s="132" t="s">
        <v>2696</v>
      </c>
      <c r="N122" s="132" t="s">
        <v>915</v>
      </c>
      <c r="O122" s="133">
        <v>46202</v>
      </c>
      <c r="P122" s="132" t="s">
        <v>62</v>
      </c>
      <c r="Q122" s="132" t="s">
        <v>1207</v>
      </c>
      <c r="R122" s="134">
        <v>11.5</v>
      </c>
      <c r="S122" s="134">
        <v>1</v>
      </c>
      <c r="T122" s="135">
        <v>7560</v>
      </c>
      <c r="U122" s="135">
        <v>3.7589999999999999</v>
      </c>
      <c r="V122" s="135">
        <v>16</v>
      </c>
      <c r="W122" s="135">
        <v>4.5468900000000003</v>
      </c>
      <c r="X122" s="136">
        <v>5.4426426923488381E-3</v>
      </c>
      <c r="Y122" s="136">
        <v>9.3701001995040073E-7</v>
      </c>
    </row>
    <row r="123" spans="1:25" ht="13.5" thickBot="1">
      <c r="A123" s="131">
        <v>8694</v>
      </c>
      <c r="B123" s="131">
        <v>12532</v>
      </c>
      <c r="C123" s="137" t="s">
        <v>2697</v>
      </c>
      <c r="D123" s="132">
        <v>110383</v>
      </c>
      <c r="E123" s="138" t="s">
        <v>430</v>
      </c>
      <c r="F123" s="132" t="s">
        <v>2698</v>
      </c>
      <c r="G123" s="132" t="s">
        <v>2699</v>
      </c>
      <c r="H123" s="132" t="s">
        <v>76</v>
      </c>
      <c r="I123" s="132" t="s">
        <v>61</v>
      </c>
      <c r="J123" s="132" t="s">
        <v>204</v>
      </c>
      <c r="K123" s="132" t="s">
        <v>821</v>
      </c>
      <c r="L123" s="132" t="s">
        <v>479</v>
      </c>
      <c r="M123" s="132" t="s">
        <v>2699</v>
      </c>
      <c r="N123" s="132" t="s">
        <v>900</v>
      </c>
      <c r="O123" s="133">
        <v>45929</v>
      </c>
      <c r="P123" s="132" t="s">
        <v>62</v>
      </c>
      <c r="Q123" s="132" t="s">
        <v>1207</v>
      </c>
      <c r="R123" s="134">
        <v>6.85</v>
      </c>
      <c r="S123" s="134">
        <v>1</v>
      </c>
      <c r="T123" s="135">
        <v>11338</v>
      </c>
      <c r="U123" s="135">
        <v>3.7589999999999999</v>
      </c>
      <c r="V123" s="135">
        <v>3.77</v>
      </c>
      <c r="W123" s="135">
        <v>1.60676</v>
      </c>
      <c r="X123" s="136">
        <v>1.9232971486792992E-3</v>
      </c>
      <c r="Y123" s="136">
        <v>3.3111648173927803E-7</v>
      </c>
    </row>
    <row r="124" spans="1:25" ht="13.5" thickBot="1">
      <c r="A124" s="131">
        <v>8694</v>
      </c>
      <c r="B124" s="131">
        <v>12532</v>
      </c>
      <c r="C124" s="137" t="s">
        <v>2700</v>
      </c>
      <c r="D124" s="132">
        <v>69424738</v>
      </c>
      <c r="E124" s="138" t="s">
        <v>430</v>
      </c>
      <c r="F124" s="132" t="s">
        <v>2701</v>
      </c>
      <c r="G124" s="132" t="s">
        <v>2702</v>
      </c>
      <c r="H124" s="132" t="s">
        <v>76</v>
      </c>
      <c r="I124" s="132" t="s">
        <v>61</v>
      </c>
      <c r="J124" s="132" t="s">
        <v>314</v>
      </c>
      <c r="K124" s="132" t="s">
        <v>821</v>
      </c>
      <c r="L124" s="132" t="s">
        <v>476</v>
      </c>
      <c r="M124" s="132" t="s">
        <v>2702</v>
      </c>
      <c r="N124" s="132" t="s">
        <v>915</v>
      </c>
      <c r="O124" s="133">
        <v>46752</v>
      </c>
      <c r="P124" s="132" t="s">
        <v>62</v>
      </c>
      <c r="Q124" s="132" t="s">
        <v>1207</v>
      </c>
      <c r="R124" s="134">
        <v>11.5</v>
      </c>
      <c r="S124" s="134">
        <v>1</v>
      </c>
      <c r="T124" s="135">
        <v>5375</v>
      </c>
      <c r="U124" s="135">
        <v>3.7589999999999999</v>
      </c>
      <c r="V124" s="135">
        <v>5</v>
      </c>
      <c r="W124" s="135">
        <v>1.01023</v>
      </c>
      <c r="X124" s="136">
        <v>1.2092487232133538E-3</v>
      </c>
      <c r="Y124" s="136">
        <v>2.0818529422407255E-7</v>
      </c>
    </row>
    <row r="125" spans="1:25" ht="13.5" thickBot="1">
      <c r="A125" s="131">
        <v>8694</v>
      </c>
      <c r="B125" s="131">
        <v>12532</v>
      </c>
      <c r="C125" s="137" t="s">
        <v>2703</v>
      </c>
      <c r="D125" s="132">
        <v>69469298</v>
      </c>
      <c r="E125" s="138" t="s">
        <v>430</v>
      </c>
      <c r="F125" s="132" t="s">
        <v>2704</v>
      </c>
      <c r="G125" s="132" t="s">
        <v>2705</v>
      </c>
      <c r="H125" s="132" t="s">
        <v>76</v>
      </c>
      <c r="I125" s="132" t="s">
        <v>61</v>
      </c>
      <c r="J125" s="132" t="s">
        <v>314</v>
      </c>
      <c r="K125" s="132" t="s">
        <v>821</v>
      </c>
      <c r="L125" s="132" t="s">
        <v>479</v>
      </c>
      <c r="M125" s="132" t="s">
        <v>2705</v>
      </c>
      <c r="N125" s="132" t="s">
        <v>912</v>
      </c>
      <c r="O125" s="133">
        <v>47118</v>
      </c>
      <c r="P125" s="132" t="s">
        <v>62</v>
      </c>
      <c r="Q125" s="132" t="s">
        <v>1207</v>
      </c>
      <c r="R125" s="134">
        <v>11.5</v>
      </c>
      <c r="S125" s="134">
        <v>1</v>
      </c>
      <c r="T125" s="135">
        <v>50000</v>
      </c>
      <c r="U125" s="135">
        <v>3.7589999999999999</v>
      </c>
      <c r="V125" s="135">
        <v>36.01</v>
      </c>
      <c r="W125" s="135">
        <v>67.680790000000002</v>
      </c>
      <c r="X125" s="136">
        <v>8.1014134299685348E-2</v>
      </c>
      <c r="Y125" s="136">
        <v>1.3947462636694286E-5</v>
      </c>
    </row>
    <row r="126" spans="1:25" ht="13.5" thickBot="1">
      <c r="A126" s="131">
        <v>8694</v>
      </c>
      <c r="B126" s="131">
        <v>12533</v>
      </c>
      <c r="C126" s="132" t="s">
        <v>2683</v>
      </c>
      <c r="D126" s="132">
        <v>515446474</v>
      </c>
      <c r="E126" s="132" t="s">
        <v>429</v>
      </c>
      <c r="F126" s="132" t="s">
        <v>2684</v>
      </c>
      <c r="G126" s="132">
        <v>1174101</v>
      </c>
      <c r="H126" s="132" t="s">
        <v>102</v>
      </c>
      <c r="I126" s="132" t="s">
        <v>53</v>
      </c>
      <c r="J126" s="132" t="s">
        <v>53</v>
      </c>
      <c r="K126" s="132" t="s">
        <v>821</v>
      </c>
      <c r="L126" s="132" t="s">
        <v>311</v>
      </c>
      <c r="M126" s="132">
        <v>1174093</v>
      </c>
      <c r="N126" s="132" t="s">
        <v>253</v>
      </c>
      <c r="O126" s="133">
        <v>45718</v>
      </c>
      <c r="P126" s="132" t="s">
        <v>62</v>
      </c>
      <c r="Q126" s="132" t="s">
        <v>1206</v>
      </c>
      <c r="R126" s="134">
        <v>747</v>
      </c>
      <c r="S126" s="134">
        <v>1</v>
      </c>
      <c r="T126" s="135">
        <v>166850</v>
      </c>
      <c r="U126" s="135">
        <v>1</v>
      </c>
      <c r="V126" s="135">
        <v>37.799999999999997</v>
      </c>
      <c r="W126" s="135">
        <v>63.069299999999998</v>
      </c>
      <c r="X126" s="136">
        <v>5.1991564462580735E-2</v>
      </c>
      <c r="Y126" s="136">
        <v>4.8283252591228014E-6</v>
      </c>
    </row>
    <row r="127" spans="1:25" ht="13.5" thickBot="1">
      <c r="A127" s="131">
        <v>8694</v>
      </c>
      <c r="B127" s="131">
        <v>12533</v>
      </c>
      <c r="C127" s="132" t="s">
        <v>2685</v>
      </c>
      <c r="D127" s="132">
        <v>516199445</v>
      </c>
      <c r="E127" s="132" t="s">
        <v>429</v>
      </c>
      <c r="F127" s="132" t="s">
        <v>2686</v>
      </c>
      <c r="G127" s="132">
        <v>1180199</v>
      </c>
      <c r="H127" s="132" t="s">
        <v>102</v>
      </c>
      <c r="I127" s="132" t="s">
        <v>53</v>
      </c>
      <c r="J127" s="132" t="s">
        <v>53</v>
      </c>
      <c r="K127" s="132" t="s">
        <v>821</v>
      </c>
      <c r="L127" s="132" t="s">
        <v>311</v>
      </c>
      <c r="M127" s="132">
        <v>1180181</v>
      </c>
      <c r="N127" s="132" t="s">
        <v>253</v>
      </c>
      <c r="O127" s="133">
        <v>45536</v>
      </c>
      <c r="P127" s="132" t="s">
        <v>62</v>
      </c>
      <c r="Q127" s="132" t="s">
        <v>1206</v>
      </c>
      <c r="R127" s="134">
        <v>514</v>
      </c>
      <c r="S127" s="134">
        <v>1.03</v>
      </c>
      <c r="T127" s="135">
        <v>633000</v>
      </c>
      <c r="U127" s="135">
        <v>1</v>
      </c>
      <c r="V127" s="135">
        <v>1.3</v>
      </c>
      <c r="W127" s="135">
        <v>8.2289999999999992</v>
      </c>
      <c r="X127" s="136">
        <v>6.7836266450170971E-3</v>
      </c>
      <c r="Y127" s="136">
        <v>6.2997827084368362E-7</v>
      </c>
    </row>
    <row r="128" spans="1:25" ht="13.5" thickBot="1">
      <c r="A128" s="131">
        <v>8694</v>
      </c>
      <c r="B128" s="131">
        <v>12533</v>
      </c>
      <c r="C128" s="132" t="s">
        <v>2474</v>
      </c>
      <c r="D128" s="132">
        <v>515166544</v>
      </c>
      <c r="E128" s="132" t="s">
        <v>429</v>
      </c>
      <c r="F128" s="132" t="s">
        <v>2709</v>
      </c>
      <c r="G128" s="132">
        <v>1180884</v>
      </c>
      <c r="H128" s="132" t="s">
        <v>102</v>
      </c>
      <c r="I128" s="132" t="s">
        <v>53</v>
      </c>
      <c r="J128" s="132" t="s">
        <v>53</v>
      </c>
      <c r="K128" s="132" t="s">
        <v>821</v>
      </c>
      <c r="L128" s="132" t="s">
        <v>311</v>
      </c>
      <c r="M128" s="132">
        <v>1180876</v>
      </c>
      <c r="N128" s="132" t="s">
        <v>253</v>
      </c>
      <c r="O128" s="133">
        <v>45580</v>
      </c>
      <c r="P128" s="132" t="s">
        <v>62</v>
      </c>
      <c r="Q128" s="132" t="s">
        <v>1206</v>
      </c>
      <c r="R128" s="134">
        <v>376.12200000000001</v>
      </c>
      <c r="S128" s="134">
        <v>1</v>
      </c>
      <c r="T128" s="135">
        <v>387975</v>
      </c>
      <c r="U128" s="135">
        <v>1</v>
      </c>
      <c r="V128" s="135">
        <v>6</v>
      </c>
      <c r="W128" s="135">
        <v>23.278500000000001</v>
      </c>
      <c r="X128" s="136">
        <v>1.9189774317174689E-2</v>
      </c>
      <c r="Y128" s="136">
        <v>1.7821058667924037E-6</v>
      </c>
    </row>
    <row r="129" spans="1:25" ht="13.5" thickBot="1">
      <c r="A129" s="131">
        <v>8694</v>
      </c>
      <c r="B129" s="131">
        <v>12533</v>
      </c>
      <c r="C129" s="132" t="s">
        <v>2568</v>
      </c>
      <c r="D129" s="132">
        <v>514949973</v>
      </c>
      <c r="E129" s="132" t="s">
        <v>429</v>
      </c>
      <c r="F129" s="132" t="s">
        <v>2687</v>
      </c>
      <c r="G129" s="132">
        <v>1182278</v>
      </c>
      <c r="H129" s="132" t="s">
        <v>102</v>
      </c>
      <c r="I129" s="132" t="s">
        <v>53</v>
      </c>
      <c r="J129" s="132" t="s">
        <v>53</v>
      </c>
      <c r="K129" s="132" t="s">
        <v>821</v>
      </c>
      <c r="L129" s="132" t="s">
        <v>311</v>
      </c>
      <c r="M129" s="132">
        <v>1182260</v>
      </c>
      <c r="N129" s="132" t="s">
        <v>708</v>
      </c>
      <c r="O129" s="133">
        <v>45638</v>
      </c>
      <c r="P129" s="132" t="s">
        <v>62</v>
      </c>
      <c r="Q129" s="132" t="s">
        <v>1206</v>
      </c>
      <c r="R129" s="134">
        <v>1656</v>
      </c>
      <c r="S129" s="134">
        <v>1</v>
      </c>
      <c r="T129" s="135">
        <v>244600</v>
      </c>
      <c r="U129" s="135">
        <v>1</v>
      </c>
      <c r="V129" s="135">
        <v>1</v>
      </c>
      <c r="W129" s="135">
        <v>2.4460000000000002</v>
      </c>
      <c r="X129" s="136">
        <v>2.0163751092127625E-3</v>
      </c>
      <c r="Y129" s="136">
        <v>1.8725566295827565E-7</v>
      </c>
    </row>
    <row r="130" spans="1:25" ht="13.5" thickBot="1">
      <c r="A130" s="131">
        <v>8694</v>
      </c>
      <c r="B130" s="131">
        <v>12533</v>
      </c>
      <c r="C130" s="132" t="s">
        <v>2477</v>
      </c>
      <c r="D130" s="132">
        <v>511605719</v>
      </c>
      <c r="E130" s="132" t="s">
        <v>429</v>
      </c>
      <c r="F130" s="132" t="s">
        <v>2688</v>
      </c>
      <c r="G130" s="132">
        <v>1183664</v>
      </c>
      <c r="H130" s="132" t="s">
        <v>102</v>
      </c>
      <c r="I130" s="132" t="s">
        <v>53</v>
      </c>
      <c r="J130" s="132" t="s">
        <v>53</v>
      </c>
      <c r="K130" s="132" t="s">
        <v>821</v>
      </c>
      <c r="L130" s="132" t="s">
        <v>311</v>
      </c>
      <c r="M130" s="132">
        <v>1183656</v>
      </c>
      <c r="N130" s="132" t="s">
        <v>651</v>
      </c>
      <c r="O130" s="133">
        <v>45687</v>
      </c>
      <c r="P130" s="132" t="s">
        <v>62</v>
      </c>
      <c r="Q130" s="132" t="s">
        <v>1206</v>
      </c>
      <c r="R130" s="134">
        <v>1871.306</v>
      </c>
      <c r="S130" s="134">
        <v>1</v>
      </c>
      <c r="T130" s="135">
        <v>430650</v>
      </c>
      <c r="U130" s="135">
        <v>1</v>
      </c>
      <c r="V130" s="135">
        <v>22</v>
      </c>
      <c r="W130" s="135">
        <v>94.742999999999995</v>
      </c>
      <c r="X130" s="136">
        <v>7.8101973414613543E-2</v>
      </c>
      <c r="Y130" s="136">
        <v>7.2531329826884333E-6</v>
      </c>
    </row>
    <row r="131" spans="1:25" ht="13.5" thickBot="1">
      <c r="A131" s="131">
        <v>8694</v>
      </c>
      <c r="B131" s="131">
        <v>12533</v>
      </c>
      <c r="C131" s="132" t="s">
        <v>2445</v>
      </c>
      <c r="D131" s="132">
        <v>514881564</v>
      </c>
      <c r="E131" s="132" t="s">
        <v>429</v>
      </c>
      <c r="F131" s="132" t="s">
        <v>2689</v>
      </c>
      <c r="G131" s="132">
        <v>1185321</v>
      </c>
      <c r="H131" s="132" t="s">
        <v>102</v>
      </c>
      <c r="I131" s="132" t="s">
        <v>53</v>
      </c>
      <c r="J131" s="132" t="s">
        <v>53</v>
      </c>
      <c r="K131" s="132" t="s">
        <v>821</v>
      </c>
      <c r="L131" s="132" t="s">
        <v>311</v>
      </c>
      <c r="M131" s="132">
        <v>1174184</v>
      </c>
      <c r="N131" s="132" t="s">
        <v>255</v>
      </c>
      <c r="O131" s="133">
        <v>45736</v>
      </c>
      <c r="P131" s="132" t="s">
        <v>62</v>
      </c>
      <c r="Q131" s="132" t="s">
        <v>1206</v>
      </c>
      <c r="R131" s="134">
        <v>4117.3940000000002</v>
      </c>
      <c r="S131" s="134">
        <v>1.18</v>
      </c>
      <c r="T131" s="135">
        <v>90613.01</v>
      </c>
      <c r="U131" s="135">
        <v>1</v>
      </c>
      <c r="V131" s="135">
        <v>199.9</v>
      </c>
      <c r="W131" s="135">
        <v>181.13541000000001</v>
      </c>
      <c r="X131" s="136">
        <v>0.1493200867216061</v>
      </c>
      <c r="Y131" s="136">
        <v>1.3866979266054404E-5</v>
      </c>
    </row>
    <row r="132" spans="1:25" ht="13.5" thickBot="1">
      <c r="A132" s="131">
        <v>8694</v>
      </c>
      <c r="B132" s="131">
        <v>12533</v>
      </c>
      <c r="C132" s="132" t="s">
        <v>2484</v>
      </c>
      <c r="D132" s="132">
        <v>514259183</v>
      </c>
      <c r="E132" s="132" t="s">
        <v>429</v>
      </c>
      <c r="F132" s="132" t="s">
        <v>2690</v>
      </c>
      <c r="G132" s="132">
        <v>1187657</v>
      </c>
      <c r="H132" s="132" t="s">
        <v>102</v>
      </c>
      <c r="I132" s="132" t="s">
        <v>53</v>
      </c>
      <c r="J132" s="132" t="s">
        <v>53</v>
      </c>
      <c r="K132" s="132" t="s">
        <v>821</v>
      </c>
      <c r="L132" s="132" t="s">
        <v>311</v>
      </c>
      <c r="M132" s="132">
        <v>1187640</v>
      </c>
      <c r="N132" s="132" t="s">
        <v>645</v>
      </c>
      <c r="O132" s="133">
        <v>45781</v>
      </c>
      <c r="P132" s="132" t="s">
        <v>62</v>
      </c>
      <c r="Q132" s="132" t="s">
        <v>1206</v>
      </c>
      <c r="R132" s="134">
        <v>521.04899999999998</v>
      </c>
      <c r="S132" s="134">
        <v>1</v>
      </c>
      <c r="T132" s="135">
        <v>219600</v>
      </c>
      <c r="U132" s="135">
        <v>1</v>
      </c>
      <c r="V132" s="135">
        <v>230.9</v>
      </c>
      <c r="W132" s="135">
        <v>507.0564</v>
      </c>
      <c r="X132" s="136">
        <v>0.41799505475348736</v>
      </c>
      <c r="Y132" s="136">
        <v>3.8818144864773748E-5</v>
      </c>
    </row>
    <row r="133" spans="1:25" ht="13.5" thickBot="1">
      <c r="A133" s="131">
        <v>8694</v>
      </c>
      <c r="B133" s="131">
        <v>12533</v>
      </c>
      <c r="C133" s="132" t="s">
        <v>2471</v>
      </c>
      <c r="D133" s="132">
        <v>513561399</v>
      </c>
      <c r="E133" s="132" t="s">
        <v>429</v>
      </c>
      <c r="F133" s="132" t="s">
        <v>2710</v>
      </c>
      <c r="G133" s="132">
        <v>1200740</v>
      </c>
      <c r="H133" s="132" t="s">
        <v>102</v>
      </c>
      <c r="I133" s="132" t="s">
        <v>53</v>
      </c>
      <c r="J133" s="132" t="s">
        <v>53</v>
      </c>
      <c r="K133" s="132" t="s">
        <v>821</v>
      </c>
      <c r="L133" s="132" t="s">
        <v>311</v>
      </c>
      <c r="M133" s="132">
        <v>1179142</v>
      </c>
      <c r="N133" s="132" t="s">
        <v>648</v>
      </c>
      <c r="O133" s="133">
        <v>45789</v>
      </c>
      <c r="P133" s="132" t="s">
        <v>62</v>
      </c>
      <c r="Q133" s="132" t="s">
        <v>1206</v>
      </c>
      <c r="R133" s="134">
        <v>745</v>
      </c>
      <c r="S133" s="134">
        <v>1</v>
      </c>
      <c r="T133" s="135">
        <v>24000</v>
      </c>
      <c r="U133" s="135">
        <v>1</v>
      </c>
      <c r="V133" s="135">
        <v>83.4</v>
      </c>
      <c r="W133" s="135">
        <v>20.015999999999998</v>
      </c>
      <c r="X133" s="136">
        <v>1.6500312422732071E-2</v>
      </c>
      <c r="Y133" s="136">
        <v>1.5323423343306806E-6</v>
      </c>
    </row>
    <row r="134" spans="1:25" ht="13.5" thickBot="1">
      <c r="A134" s="131">
        <v>8694</v>
      </c>
      <c r="B134" s="131">
        <v>12533</v>
      </c>
      <c r="C134" s="132" t="s">
        <v>1460</v>
      </c>
      <c r="D134" s="132">
        <v>511399388</v>
      </c>
      <c r="E134" s="132" t="s">
        <v>429</v>
      </c>
      <c r="F134" s="132" t="s">
        <v>2691</v>
      </c>
      <c r="G134" s="132">
        <v>1202837</v>
      </c>
      <c r="H134" s="132" t="s">
        <v>102</v>
      </c>
      <c r="I134" s="132" t="s">
        <v>53</v>
      </c>
      <c r="J134" s="132" t="s">
        <v>53</v>
      </c>
      <c r="K134" s="132" t="s">
        <v>821</v>
      </c>
      <c r="L134" s="132" t="s">
        <v>311</v>
      </c>
      <c r="M134" s="132">
        <v>1090315</v>
      </c>
      <c r="N134" s="132" t="s">
        <v>140</v>
      </c>
      <c r="O134" s="133">
        <v>45508</v>
      </c>
      <c r="P134" s="132" t="s">
        <v>62</v>
      </c>
      <c r="Q134" s="132" t="s">
        <v>1206</v>
      </c>
      <c r="R134" s="134">
        <v>29023.598999999998</v>
      </c>
      <c r="S134" s="134">
        <v>1</v>
      </c>
      <c r="T134" s="135">
        <v>6995</v>
      </c>
      <c r="U134" s="135">
        <v>1</v>
      </c>
      <c r="V134" s="135">
        <v>820.8</v>
      </c>
      <c r="W134" s="135">
        <v>57.414960000000001</v>
      </c>
      <c r="X134" s="136">
        <v>4.7330374587263441E-2</v>
      </c>
      <c r="Y134" s="136">
        <v>4.3954523297313484E-6</v>
      </c>
    </row>
    <row r="135" spans="1:25" ht="13.5" thickBot="1">
      <c r="A135" s="131">
        <v>8694</v>
      </c>
      <c r="B135" s="131">
        <v>12533</v>
      </c>
      <c r="C135" s="132" t="s">
        <v>1339</v>
      </c>
      <c r="D135" s="132">
        <v>520039868</v>
      </c>
      <c r="E135" s="132" t="s">
        <v>429</v>
      </c>
      <c r="F135" s="132" t="s">
        <v>2692</v>
      </c>
      <c r="G135" s="132">
        <v>1203082</v>
      </c>
      <c r="H135" s="132" t="s">
        <v>102</v>
      </c>
      <c r="I135" s="132" t="s">
        <v>53</v>
      </c>
      <c r="J135" s="132" t="s">
        <v>53</v>
      </c>
      <c r="K135" s="132" t="s">
        <v>821</v>
      </c>
      <c r="L135" s="132" t="s">
        <v>311</v>
      </c>
      <c r="M135" s="132">
        <v>1082635</v>
      </c>
      <c r="N135" s="132" t="s">
        <v>647</v>
      </c>
      <c r="O135" s="133">
        <v>46757</v>
      </c>
      <c r="P135" s="132" t="s">
        <v>62</v>
      </c>
      <c r="Q135" s="132" t="s">
        <v>1206</v>
      </c>
      <c r="R135" s="134">
        <v>8000</v>
      </c>
      <c r="S135" s="134">
        <v>1</v>
      </c>
      <c r="T135" s="135">
        <v>5760</v>
      </c>
      <c r="U135" s="135">
        <v>1</v>
      </c>
      <c r="V135" s="135">
        <v>498.2</v>
      </c>
      <c r="W135" s="135">
        <v>28.69632</v>
      </c>
      <c r="X135" s="136">
        <v>2.365598747915142E-2</v>
      </c>
      <c r="Y135" s="136">
        <v>2.1968718013339429E-6</v>
      </c>
    </row>
    <row r="136" spans="1:25" ht="13.5" thickBot="1">
      <c r="A136" s="131">
        <v>8694</v>
      </c>
      <c r="B136" s="131">
        <v>12533</v>
      </c>
      <c r="C136" s="132" t="s">
        <v>2377</v>
      </c>
      <c r="D136" s="132">
        <v>520017146</v>
      </c>
      <c r="E136" s="132" t="s">
        <v>429</v>
      </c>
      <c r="F136" s="132" t="s">
        <v>2695</v>
      </c>
      <c r="G136" s="132">
        <v>1205467</v>
      </c>
      <c r="H136" s="132" t="s">
        <v>102</v>
      </c>
      <c r="I136" s="132" t="s">
        <v>53</v>
      </c>
      <c r="J136" s="132" t="s">
        <v>53</v>
      </c>
      <c r="K136" s="132" t="s">
        <v>821</v>
      </c>
      <c r="L136" s="132" t="s">
        <v>311</v>
      </c>
      <c r="M136" s="132">
        <v>1087824</v>
      </c>
      <c r="N136" s="132" t="s">
        <v>258</v>
      </c>
      <c r="O136" s="133">
        <v>46112</v>
      </c>
      <c r="P136" s="132" t="s">
        <v>62</v>
      </c>
      <c r="Q136" s="132" t="s">
        <v>1206</v>
      </c>
      <c r="R136" s="134">
        <v>581.45799999999997</v>
      </c>
      <c r="S136" s="134">
        <v>1</v>
      </c>
      <c r="T136" s="135">
        <v>201300</v>
      </c>
      <c r="U136" s="135">
        <v>1</v>
      </c>
      <c r="V136" s="135">
        <v>43.5</v>
      </c>
      <c r="W136" s="135">
        <v>87.5655</v>
      </c>
      <c r="X136" s="136">
        <v>7.2185157246839798E-2</v>
      </c>
      <c r="Y136" s="136">
        <v>6.7036532112726435E-6</v>
      </c>
    </row>
    <row r="137" spans="1:25" ht="13.5" thickBot="1">
      <c r="A137" s="131">
        <v>8694</v>
      </c>
      <c r="B137" s="131">
        <v>12533</v>
      </c>
      <c r="C137" s="132" t="s">
        <v>3387</v>
      </c>
      <c r="D137" s="132">
        <v>68251193</v>
      </c>
      <c r="E137" s="132" t="s">
        <v>430</v>
      </c>
      <c r="F137" s="132" t="s">
        <v>2541</v>
      </c>
      <c r="G137" s="132" t="s">
        <v>2696</v>
      </c>
      <c r="H137" s="132" t="s">
        <v>76</v>
      </c>
      <c r="I137" s="132" t="s">
        <v>61</v>
      </c>
      <c r="J137" s="132" t="s">
        <v>53</v>
      </c>
      <c r="K137" s="132" t="s">
        <v>821</v>
      </c>
      <c r="L137" s="132" t="s">
        <v>479</v>
      </c>
      <c r="M137" s="132" t="s">
        <v>2696</v>
      </c>
      <c r="N137" s="132" t="s">
        <v>915</v>
      </c>
      <c r="O137" s="133">
        <v>46202</v>
      </c>
      <c r="P137" s="132" t="s">
        <v>62</v>
      </c>
      <c r="Q137" s="132" t="s">
        <v>1207</v>
      </c>
      <c r="R137" s="134">
        <v>11.5</v>
      </c>
      <c r="S137" s="134">
        <v>1</v>
      </c>
      <c r="T137" s="135">
        <v>19000</v>
      </c>
      <c r="U137" s="135">
        <v>3.7589999999999999</v>
      </c>
      <c r="V137" s="135">
        <v>16</v>
      </c>
      <c r="W137" s="135">
        <v>11.42736</v>
      </c>
      <c r="X137" s="136">
        <v>9.420214336882074E-3</v>
      </c>
      <c r="Y137" s="136">
        <v>8.748315096741131E-7</v>
      </c>
    </row>
    <row r="138" spans="1:25" ht="13.5" thickBot="1">
      <c r="A138" s="131">
        <v>8694</v>
      </c>
      <c r="B138" s="131">
        <v>12533</v>
      </c>
      <c r="C138" s="137" t="s">
        <v>2697</v>
      </c>
      <c r="D138" s="132">
        <v>110383</v>
      </c>
      <c r="E138" s="138" t="s">
        <v>430</v>
      </c>
      <c r="F138" s="132" t="s">
        <v>2698</v>
      </c>
      <c r="G138" s="132" t="s">
        <v>2699</v>
      </c>
      <c r="H138" s="132" t="s">
        <v>76</v>
      </c>
      <c r="I138" s="132" t="s">
        <v>61</v>
      </c>
      <c r="J138" s="132" t="s">
        <v>204</v>
      </c>
      <c r="K138" s="132" t="s">
        <v>821</v>
      </c>
      <c r="L138" s="132" t="s">
        <v>479</v>
      </c>
      <c r="M138" s="132" t="s">
        <v>2699</v>
      </c>
      <c r="N138" s="132" t="s">
        <v>900</v>
      </c>
      <c r="O138" s="133">
        <v>45929</v>
      </c>
      <c r="P138" s="132" t="s">
        <v>62</v>
      </c>
      <c r="Q138" s="132" t="s">
        <v>1207</v>
      </c>
      <c r="R138" s="134">
        <v>6.85</v>
      </c>
      <c r="S138" s="134">
        <v>1</v>
      </c>
      <c r="T138" s="135">
        <v>45000</v>
      </c>
      <c r="U138" s="135">
        <v>3.7589999999999999</v>
      </c>
      <c r="V138" s="135">
        <v>3.77</v>
      </c>
      <c r="W138" s="135">
        <v>6.3771399999999998</v>
      </c>
      <c r="X138" s="136">
        <v>5.2570344905826143E-3</v>
      </c>
      <c r="Y138" s="136">
        <v>4.8820751368672845E-7</v>
      </c>
    </row>
    <row r="139" spans="1:25" ht="13.5" thickBot="1">
      <c r="A139" s="131">
        <v>8694</v>
      </c>
      <c r="B139" s="131">
        <v>12533</v>
      </c>
      <c r="C139" s="137" t="s">
        <v>2700</v>
      </c>
      <c r="D139" s="132">
        <v>69424738</v>
      </c>
      <c r="E139" s="138" t="s">
        <v>430</v>
      </c>
      <c r="F139" s="132" t="s">
        <v>2701</v>
      </c>
      <c r="G139" s="132" t="s">
        <v>2702</v>
      </c>
      <c r="H139" s="132" t="s">
        <v>76</v>
      </c>
      <c r="I139" s="132" t="s">
        <v>61</v>
      </c>
      <c r="J139" s="132" t="s">
        <v>314</v>
      </c>
      <c r="K139" s="132" t="s">
        <v>821</v>
      </c>
      <c r="L139" s="132" t="s">
        <v>476</v>
      </c>
      <c r="M139" s="132" t="s">
        <v>2702</v>
      </c>
      <c r="N139" s="132" t="s">
        <v>915</v>
      </c>
      <c r="O139" s="133">
        <v>46752</v>
      </c>
      <c r="P139" s="132" t="s">
        <v>62</v>
      </c>
      <c r="Q139" s="132" t="s">
        <v>1207</v>
      </c>
      <c r="R139" s="134">
        <v>11.5</v>
      </c>
      <c r="S139" s="134">
        <v>1</v>
      </c>
      <c r="T139" s="135">
        <v>16875</v>
      </c>
      <c r="U139" s="135">
        <v>3.7589999999999999</v>
      </c>
      <c r="V139" s="135">
        <v>5</v>
      </c>
      <c r="W139" s="135">
        <v>3.1716600000000001</v>
      </c>
      <c r="X139" s="136">
        <v>2.6145773830276984E-3</v>
      </c>
      <c r="Y139" s="136">
        <v>2.4280919704752436E-7</v>
      </c>
    </row>
    <row r="140" spans="1:25" ht="13.5" thickBot="1">
      <c r="A140" s="131">
        <v>8694</v>
      </c>
      <c r="B140" s="131">
        <v>12533</v>
      </c>
      <c r="C140" s="137" t="s">
        <v>2703</v>
      </c>
      <c r="D140" s="132">
        <v>69469298</v>
      </c>
      <c r="E140" s="138" t="s">
        <v>430</v>
      </c>
      <c r="F140" s="132" t="s">
        <v>2704</v>
      </c>
      <c r="G140" s="132" t="s">
        <v>2705</v>
      </c>
      <c r="H140" s="132" t="s">
        <v>76</v>
      </c>
      <c r="I140" s="132" t="s">
        <v>61</v>
      </c>
      <c r="J140" s="132" t="s">
        <v>314</v>
      </c>
      <c r="K140" s="132" t="s">
        <v>821</v>
      </c>
      <c r="L140" s="132" t="s">
        <v>479</v>
      </c>
      <c r="M140" s="132" t="s">
        <v>2705</v>
      </c>
      <c r="N140" s="132" t="s">
        <v>912</v>
      </c>
      <c r="O140" s="133">
        <v>47118</v>
      </c>
      <c r="P140" s="132" t="s">
        <v>62</v>
      </c>
      <c r="Q140" s="132" t="s">
        <v>1207</v>
      </c>
      <c r="R140" s="134">
        <v>11.5</v>
      </c>
      <c r="S140" s="134">
        <v>1</v>
      </c>
      <c r="T140" s="135">
        <v>87500</v>
      </c>
      <c r="U140" s="135">
        <v>3.7589999999999999</v>
      </c>
      <c r="V140" s="135">
        <v>36.01</v>
      </c>
      <c r="W140" s="135">
        <v>118.44139</v>
      </c>
      <c r="X140" s="136">
        <v>9.7637886629828849E-2</v>
      </c>
      <c r="Y140" s="136">
        <v>9.0673838945828603E-6</v>
      </c>
    </row>
    <row r="141" spans="1:25" ht="13.5" thickBot="1">
      <c r="A141" s="131">
        <v>8694</v>
      </c>
      <c r="B141" s="131">
        <v>12534</v>
      </c>
      <c r="C141" s="132" t="s">
        <v>2683</v>
      </c>
      <c r="D141" s="132">
        <v>515446474</v>
      </c>
      <c r="E141" s="132" t="s">
        <v>429</v>
      </c>
      <c r="F141" s="132" t="s">
        <v>2684</v>
      </c>
      <c r="G141" s="132">
        <v>1174101</v>
      </c>
      <c r="H141" s="132" t="s">
        <v>102</v>
      </c>
      <c r="I141" s="132" t="s">
        <v>53</v>
      </c>
      <c r="J141" s="132" t="s">
        <v>53</v>
      </c>
      <c r="K141" s="132" t="s">
        <v>821</v>
      </c>
      <c r="L141" s="132" t="s">
        <v>311</v>
      </c>
      <c r="M141" s="132">
        <v>1174093</v>
      </c>
      <c r="N141" s="132" t="s">
        <v>253</v>
      </c>
      <c r="O141" s="133">
        <v>45718</v>
      </c>
      <c r="P141" s="132" t="s">
        <v>62</v>
      </c>
      <c r="Q141" s="132" t="s">
        <v>1206</v>
      </c>
      <c r="R141" s="134">
        <v>747</v>
      </c>
      <c r="S141" s="134">
        <v>1</v>
      </c>
      <c r="T141" s="135">
        <v>49600</v>
      </c>
      <c r="U141" s="135">
        <v>1</v>
      </c>
      <c r="V141" s="135">
        <v>37.799999999999997</v>
      </c>
      <c r="W141" s="135">
        <v>18.748799999999999</v>
      </c>
      <c r="X141" s="136">
        <v>3.3730866088490408E-2</v>
      </c>
      <c r="Y141" s="136">
        <v>2.3504691965733238E-6</v>
      </c>
    </row>
    <row r="142" spans="1:25" ht="13.5" thickBot="1">
      <c r="A142" s="131">
        <v>8694</v>
      </c>
      <c r="B142" s="131">
        <v>12534</v>
      </c>
      <c r="C142" s="132" t="s">
        <v>2474</v>
      </c>
      <c r="D142" s="132">
        <v>515166544</v>
      </c>
      <c r="E142" s="132" t="s">
        <v>429</v>
      </c>
      <c r="F142" s="132" t="s">
        <v>2709</v>
      </c>
      <c r="G142" s="132">
        <v>1180884</v>
      </c>
      <c r="H142" s="132" t="s">
        <v>102</v>
      </c>
      <c r="I142" s="132" t="s">
        <v>53</v>
      </c>
      <c r="J142" s="132" t="s">
        <v>53</v>
      </c>
      <c r="K142" s="132" t="s">
        <v>821</v>
      </c>
      <c r="L142" s="132" t="s">
        <v>311</v>
      </c>
      <c r="M142" s="132">
        <v>1180876</v>
      </c>
      <c r="N142" s="132" t="s">
        <v>253</v>
      </c>
      <c r="O142" s="133">
        <v>45580</v>
      </c>
      <c r="P142" s="132" t="s">
        <v>62</v>
      </c>
      <c r="Q142" s="132" t="s">
        <v>1206</v>
      </c>
      <c r="R142" s="134">
        <v>376.12200000000001</v>
      </c>
      <c r="S142" s="134">
        <v>1</v>
      </c>
      <c r="T142" s="135">
        <v>129300</v>
      </c>
      <c r="U142" s="135">
        <v>1</v>
      </c>
      <c r="V142" s="135">
        <v>6</v>
      </c>
      <c r="W142" s="135">
        <v>7.758</v>
      </c>
      <c r="X142" s="136">
        <v>1.3957376424864984E-2</v>
      </c>
      <c r="Y142" s="136">
        <v>9.7259238068654234E-7</v>
      </c>
    </row>
    <row r="143" spans="1:25" ht="13.5" thickBot="1">
      <c r="A143" s="131">
        <v>8694</v>
      </c>
      <c r="B143" s="131">
        <v>12534</v>
      </c>
      <c r="C143" s="132" t="s">
        <v>2568</v>
      </c>
      <c r="D143" s="132">
        <v>514949973</v>
      </c>
      <c r="E143" s="132" t="s">
        <v>429</v>
      </c>
      <c r="F143" s="132" t="s">
        <v>2687</v>
      </c>
      <c r="G143" s="132">
        <v>1182278</v>
      </c>
      <c r="H143" s="132" t="s">
        <v>102</v>
      </c>
      <c r="I143" s="132" t="s">
        <v>53</v>
      </c>
      <c r="J143" s="132" t="s">
        <v>53</v>
      </c>
      <c r="K143" s="132" t="s">
        <v>821</v>
      </c>
      <c r="L143" s="132" t="s">
        <v>311</v>
      </c>
      <c r="M143" s="132">
        <v>1182260</v>
      </c>
      <c r="N143" s="132" t="s">
        <v>708</v>
      </c>
      <c r="O143" s="133">
        <v>45638</v>
      </c>
      <c r="P143" s="132" t="s">
        <v>62</v>
      </c>
      <c r="Q143" s="132" t="s">
        <v>1206</v>
      </c>
      <c r="R143" s="134">
        <v>1656</v>
      </c>
      <c r="S143" s="134">
        <v>1</v>
      </c>
      <c r="T143" s="135">
        <v>44122</v>
      </c>
      <c r="U143" s="135">
        <v>1</v>
      </c>
      <c r="V143" s="135">
        <v>1</v>
      </c>
      <c r="W143" s="135">
        <v>0.44122</v>
      </c>
      <c r="X143" s="136">
        <v>7.9379654887586082E-4</v>
      </c>
      <c r="Y143" s="136">
        <v>5.5314154447862369E-8</v>
      </c>
    </row>
    <row r="144" spans="1:25" ht="13.5" thickBot="1">
      <c r="A144" s="131">
        <v>8694</v>
      </c>
      <c r="B144" s="131">
        <v>12534</v>
      </c>
      <c r="C144" s="132" t="s">
        <v>2477</v>
      </c>
      <c r="D144" s="132">
        <v>511605719</v>
      </c>
      <c r="E144" s="132" t="s">
        <v>429</v>
      </c>
      <c r="F144" s="132" t="s">
        <v>2688</v>
      </c>
      <c r="G144" s="132">
        <v>1183664</v>
      </c>
      <c r="H144" s="132" t="s">
        <v>102</v>
      </c>
      <c r="I144" s="132" t="s">
        <v>53</v>
      </c>
      <c r="J144" s="132" t="s">
        <v>53</v>
      </c>
      <c r="K144" s="132" t="s">
        <v>821</v>
      </c>
      <c r="L144" s="132" t="s">
        <v>311</v>
      </c>
      <c r="M144" s="132">
        <v>1183656</v>
      </c>
      <c r="N144" s="132" t="s">
        <v>651</v>
      </c>
      <c r="O144" s="133">
        <v>45687</v>
      </c>
      <c r="P144" s="132" t="s">
        <v>62</v>
      </c>
      <c r="Q144" s="132" t="s">
        <v>1206</v>
      </c>
      <c r="R144" s="134">
        <v>1871.306</v>
      </c>
      <c r="S144" s="134">
        <v>1</v>
      </c>
      <c r="T144" s="135">
        <v>136800</v>
      </c>
      <c r="U144" s="135">
        <v>1</v>
      </c>
      <c r="V144" s="135">
        <v>22</v>
      </c>
      <c r="W144" s="135">
        <v>30.096</v>
      </c>
      <c r="X144" s="136">
        <v>5.4145553091355575E-2</v>
      </c>
      <c r="Y144" s="136">
        <v>3.7730265905055658E-6</v>
      </c>
    </row>
    <row r="145" spans="1:25" ht="13.5" thickBot="1">
      <c r="A145" s="131">
        <v>8694</v>
      </c>
      <c r="B145" s="131">
        <v>12534</v>
      </c>
      <c r="C145" s="132" t="s">
        <v>2445</v>
      </c>
      <c r="D145" s="132">
        <v>514881564</v>
      </c>
      <c r="E145" s="132" t="s">
        <v>429</v>
      </c>
      <c r="F145" s="132" t="s">
        <v>2689</v>
      </c>
      <c r="G145" s="132">
        <v>1185321</v>
      </c>
      <c r="H145" s="132" t="s">
        <v>102</v>
      </c>
      <c r="I145" s="132" t="s">
        <v>53</v>
      </c>
      <c r="J145" s="132" t="s">
        <v>53</v>
      </c>
      <c r="K145" s="132" t="s">
        <v>821</v>
      </c>
      <c r="L145" s="132" t="s">
        <v>311</v>
      </c>
      <c r="M145" s="132">
        <v>1174184</v>
      </c>
      <c r="N145" s="132" t="s">
        <v>255</v>
      </c>
      <c r="O145" s="133">
        <v>45736</v>
      </c>
      <c r="P145" s="132" t="s">
        <v>62</v>
      </c>
      <c r="Q145" s="132" t="s">
        <v>1206</v>
      </c>
      <c r="R145" s="134">
        <v>4117.3940000000002</v>
      </c>
      <c r="S145" s="134">
        <v>1.18</v>
      </c>
      <c r="T145" s="135">
        <v>33979.879999999997</v>
      </c>
      <c r="U145" s="135">
        <v>1</v>
      </c>
      <c r="V145" s="135">
        <v>199.9</v>
      </c>
      <c r="W145" s="135">
        <v>67.925780000000003</v>
      </c>
      <c r="X145" s="136">
        <v>0.12220490853474676</v>
      </c>
      <c r="Y145" s="136">
        <v>8.5156091879595687E-6</v>
      </c>
    </row>
    <row r="146" spans="1:25" ht="13.5" thickBot="1">
      <c r="A146" s="131">
        <v>8694</v>
      </c>
      <c r="B146" s="131">
        <v>12534</v>
      </c>
      <c r="C146" s="132" t="s">
        <v>2484</v>
      </c>
      <c r="D146" s="132">
        <v>514259183</v>
      </c>
      <c r="E146" s="132" t="s">
        <v>429</v>
      </c>
      <c r="F146" s="132" t="s">
        <v>2690</v>
      </c>
      <c r="G146" s="132">
        <v>1187657</v>
      </c>
      <c r="H146" s="132" t="s">
        <v>102</v>
      </c>
      <c r="I146" s="132" t="s">
        <v>53</v>
      </c>
      <c r="J146" s="132" t="s">
        <v>53</v>
      </c>
      <c r="K146" s="132" t="s">
        <v>821</v>
      </c>
      <c r="L146" s="132" t="s">
        <v>311</v>
      </c>
      <c r="M146" s="132">
        <v>1187640</v>
      </c>
      <c r="N146" s="132" t="s">
        <v>645</v>
      </c>
      <c r="O146" s="133">
        <v>45781</v>
      </c>
      <c r="P146" s="132" t="s">
        <v>62</v>
      </c>
      <c r="Q146" s="132" t="s">
        <v>1206</v>
      </c>
      <c r="R146" s="134">
        <v>521.04899999999998</v>
      </c>
      <c r="S146" s="134">
        <v>1</v>
      </c>
      <c r="T146" s="135">
        <v>110000</v>
      </c>
      <c r="U146" s="135">
        <v>1</v>
      </c>
      <c r="V146" s="135">
        <v>230.9</v>
      </c>
      <c r="W146" s="135">
        <v>253.99</v>
      </c>
      <c r="X146" s="136">
        <v>0.45695205441498549</v>
      </c>
      <c r="Y146" s="136">
        <v>3.1841807008323654E-5</v>
      </c>
    </row>
    <row r="147" spans="1:25" ht="13.5" thickBot="1">
      <c r="A147" s="131">
        <v>8694</v>
      </c>
      <c r="B147" s="131">
        <v>12534</v>
      </c>
      <c r="C147" s="132" t="s">
        <v>2471</v>
      </c>
      <c r="D147" s="132">
        <v>513561399</v>
      </c>
      <c r="E147" s="132" t="s">
        <v>429</v>
      </c>
      <c r="F147" s="132" t="s">
        <v>2710</v>
      </c>
      <c r="G147" s="132">
        <v>1200740</v>
      </c>
      <c r="H147" s="132" t="s">
        <v>102</v>
      </c>
      <c r="I147" s="132" t="s">
        <v>53</v>
      </c>
      <c r="J147" s="132" t="s">
        <v>53</v>
      </c>
      <c r="K147" s="132" t="s">
        <v>821</v>
      </c>
      <c r="L147" s="132" t="s">
        <v>311</v>
      </c>
      <c r="M147" s="132">
        <v>1179142</v>
      </c>
      <c r="N147" s="132" t="s">
        <v>648</v>
      </c>
      <c r="O147" s="133">
        <v>45789</v>
      </c>
      <c r="P147" s="132" t="s">
        <v>62</v>
      </c>
      <c r="Q147" s="132" t="s">
        <v>1206</v>
      </c>
      <c r="R147" s="134">
        <v>745</v>
      </c>
      <c r="S147" s="134">
        <v>1</v>
      </c>
      <c r="T147" s="135">
        <v>33700</v>
      </c>
      <c r="U147" s="135">
        <v>1</v>
      </c>
      <c r="V147" s="135">
        <v>83.4</v>
      </c>
      <c r="W147" s="135">
        <v>28.105799999999999</v>
      </c>
      <c r="X147" s="136">
        <v>5.0564994885533669E-2</v>
      </c>
      <c r="Y147" s="136">
        <v>3.5235224198375639E-6</v>
      </c>
    </row>
    <row r="148" spans="1:25" ht="13.5" thickBot="1">
      <c r="A148" s="131">
        <v>8694</v>
      </c>
      <c r="B148" s="131">
        <v>12534</v>
      </c>
      <c r="C148" s="132" t="s">
        <v>1460</v>
      </c>
      <c r="D148" s="132">
        <v>511399388</v>
      </c>
      <c r="E148" s="132" t="s">
        <v>429</v>
      </c>
      <c r="F148" s="132" t="s">
        <v>2691</v>
      </c>
      <c r="G148" s="132">
        <v>1202837</v>
      </c>
      <c r="H148" s="132" t="s">
        <v>102</v>
      </c>
      <c r="I148" s="132" t="s">
        <v>53</v>
      </c>
      <c r="J148" s="132" t="s">
        <v>53</v>
      </c>
      <c r="K148" s="132" t="s">
        <v>821</v>
      </c>
      <c r="L148" s="132" t="s">
        <v>311</v>
      </c>
      <c r="M148" s="132">
        <v>1090315</v>
      </c>
      <c r="N148" s="132" t="s">
        <v>140</v>
      </c>
      <c r="O148" s="133">
        <v>45508</v>
      </c>
      <c r="P148" s="132" t="s">
        <v>62</v>
      </c>
      <c r="Q148" s="132" t="s">
        <v>1206</v>
      </c>
      <c r="R148" s="134">
        <v>29023.598999999998</v>
      </c>
      <c r="S148" s="134">
        <v>1</v>
      </c>
      <c r="T148" s="135">
        <v>2000</v>
      </c>
      <c r="U148" s="135">
        <v>1</v>
      </c>
      <c r="V148" s="135">
        <v>820.8</v>
      </c>
      <c r="W148" s="135">
        <v>16.416</v>
      </c>
      <c r="X148" s="136">
        <v>2.9533938049830313E-2</v>
      </c>
      <c r="Y148" s="136">
        <v>2.0580145039121268E-6</v>
      </c>
    </row>
    <row r="149" spans="1:25" ht="13.5" thickBot="1">
      <c r="A149" s="131">
        <v>8694</v>
      </c>
      <c r="B149" s="131">
        <v>12534</v>
      </c>
      <c r="C149" s="132" t="s">
        <v>1339</v>
      </c>
      <c r="D149" s="132">
        <v>520039868</v>
      </c>
      <c r="E149" s="132" t="s">
        <v>429</v>
      </c>
      <c r="F149" s="132" t="s">
        <v>2692</v>
      </c>
      <c r="G149" s="132">
        <v>1203082</v>
      </c>
      <c r="H149" s="132" t="s">
        <v>102</v>
      </c>
      <c r="I149" s="132" t="s">
        <v>53</v>
      </c>
      <c r="J149" s="132" t="s">
        <v>53</v>
      </c>
      <c r="K149" s="132" t="s">
        <v>821</v>
      </c>
      <c r="L149" s="132" t="s">
        <v>311</v>
      </c>
      <c r="M149" s="132">
        <v>1082635</v>
      </c>
      <c r="N149" s="132" t="s">
        <v>647</v>
      </c>
      <c r="O149" s="133">
        <v>46757</v>
      </c>
      <c r="P149" s="132" t="s">
        <v>62</v>
      </c>
      <c r="Q149" s="132" t="s">
        <v>1206</v>
      </c>
      <c r="R149" s="134">
        <v>8000</v>
      </c>
      <c r="S149" s="134">
        <v>1</v>
      </c>
      <c r="T149" s="135">
        <v>6912</v>
      </c>
      <c r="U149" s="135">
        <v>1</v>
      </c>
      <c r="V149" s="135">
        <v>498.2</v>
      </c>
      <c r="W149" s="135">
        <v>34.435580000000002</v>
      </c>
      <c r="X149" s="136">
        <v>6.1952868325412754E-2</v>
      </c>
      <c r="Y149" s="136">
        <v>4.3170640284250954E-6</v>
      </c>
    </row>
    <row r="150" spans="1:25" ht="13.5" thickBot="1">
      <c r="A150" s="131">
        <v>8694</v>
      </c>
      <c r="B150" s="131">
        <v>12534</v>
      </c>
      <c r="C150" s="132" t="s">
        <v>2377</v>
      </c>
      <c r="D150" s="132">
        <v>520017146</v>
      </c>
      <c r="E150" s="132" t="s">
        <v>429</v>
      </c>
      <c r="F150" s="132" t="s">
        <v>2695</v>
      </c>
      <c r="G150" s="132">
        <v>1205467</v>
      </c>
      <c r="H150" s="132" t="s">
        <v>102</v>
      </c>
      <c r="I150" s="132" t="s">
        <v>53</v>
      </c>
      <c r="J150" s="132" t="s">
        <v>53</v>
      </c>
      <c r="K150" s="132" t="s">
        <v>821</v>
      </c>
      <c r="L150" s="132" t="s">
        <v>311</v>
      </c>
      <c r="M150" s="132">
        <v>1087824</v>
      </c>
      <c r="N150" s="132" t="s">
        <v>258</v>
      </c>
      <c r="O150" s="133">
        <v>46112</v>
      </c>
      <c r="P150" s="132" t="s">
        <v>62</v>
      </c>
      <c r="Q150" s="132" t="s">
        <v>1206</v>
      </c>
      <c r="R150" s="134">
        <v>581.45799999999997</v>
      </c>
      <c r="S150" s="134">
        <v>1</v>
      </c>
      <c r="T150" s="135">
        <v>94400</v>
      </c>
      <c r="U150" s="135">
        <v>1</v>
      </c>
      <c r="V150" s="135">
        <v>43.5</v>
      </c>
      <c r="W150" s="135">
        <v>41.064</v>
      </c>
      <c r="X150" s="136">
        <v>7.3878023396578452E-2</v>
      </c>
      <c r="Y150" s="136">
        <v>5.1480450529146914E-6</v>
      </c>
    </row>
    <row r="151" spans="1:25" ht="13.5" thickBot="1">
      <c r="A151" s="131">
        <v>8694</v>
      </c>
      <c r="B151" s="131">
        <v>12534</v>
      </c>
      <c r="C151" s="132" t="s">
        <v>3387</v>
      </c>
      <c r="D151" s="132">
        <v>68251193</v>
      </c>
      <c r="E151" s="132" t="s">
        <v>430</v>
      </c>
      <c r="F151" s="132" t="s">
        <v>2541</v>
      </c>
      <c r="G151" s="132" t="s">
        <v>2696</v>
      </c>
      <c r="H151" s="132" t="s">
        <v>76</v>
      </c>
      <c r="I151" s="132" t="s">
        <v>61</v>
      </c>
      <c r="J151" s="132" t="s">
        <v>53</v>
      </c>
      <c r="K151" s="132" t="s">
        <v>821</v>
      </c>
      <c r="L151" s="132" t="s">
        <v>479</v>
      </c>
      <c r="M151" s="132" t="s">
        <v>2696</v>
      </c>
      <c r="N151" s="132" t="s">
        <v>915</v>
      </c>
      <c r="O151" s="133">
        <v>46202</v>
      </c>
      <c r="P151" s="132" t="s">
        <v>62</v>
      </c>
      <c r="Q151" s="132" t="s">
        <v>1207</v>
      </c>
      <c r="R151" s="134">
        <v>11.5</v>
      </c>
      <c r="S151" s="134">
        <v>1</v>
      </c>
      <c r="T151" s="135">
        <v>7000</v>
      </c>
      <c r="U151" s="135">
        <v>3.7589999999999999</v>
      </c>
      <c r="V151" s="135">
        <v>16</v>
      </c>
      <c r="W151" s="135">
        <v>4.2100799999999996</v>
      </c>
      <c r="X151" s="136">
        <v>7.5743324747094051E-3</v>
      </c>
      <c r="Y151" s="136">
        <v>5.2780249163196671E-7</v>
      </c>
    </row>
    <row r="152" spans="1:25" ht="13.5" thickBot="1">
      <c r="A152" s="131">
        <v>8694</v>
      </c>
      <c r="B152" s="131">
        <v>12534</v>
      </c>
      <c r="C152" s="137" t="s">
        <v>2697</v>
      </c>
      <c r="D152" s="132">
        <v>110383</v>
      </c>
      <c r="E152" s="138" t="s">
        <v>430</v>
      </c>
      <c r="F152" s="132" t="s">
        <v>2698</v>
      </c>
      <c r="G152" s="132" t="s">
        <v>2699</v>
      </c>
      <c r="H152" s="132" t="s">
        <v>76</v>
      </c>
      <c r="I152" s="132" t="s">
        <v>61</v>
      </c>
      <c r="J152" s="132" t="s">
        <v>204</v>
      </c>
      <c r="K152" s="132" t="s">
        <v>821</v>
      </c>
      <c r="L152" s="132" t="s">
        <v>479</v>
      </c>
      <c r="M152" s="132" t="s">
        <v>2699</v>
      </c>
      <c r="N152" s="132" t="s">
        <v>900</v>
      </c>
      <c r="O152" s="133">
        <v>45929</v>
      </c>
      <c r="P152" s="132" t="s">
        <v>62</v>
      </c>
      <c r="Q152" s="132" t="s">
        <v>1207</v>
      </c>
      <c r="R152" s="134">
        <v>6.85</v>
      </c>
      <c r="S152" s="134">
        <v>1</v>
      </c>
      <c r="T152" s="135">
        <v>5000</v>
      </c>
      <c r="U152" s="135">
        <v>3.7589999999999999</v>
      </c>
      <c r="V152" s="135">
        <v>3.77</v>
      </c>
      <c r="W152" s="135">
        <v>0.70857000000000003</v>
      </c>
      <c r="X152" s="136">
        <v>1.2747845080390025E-3</v>
      </c>
      <c r="Y152" s="136">
        <v>8.8830856300987801E-8</v>
      </c>
    </row>
    <row r="153" spans="1:25" ht="13.5" thickBot="1">
      <c r="A153" s="131">
        <v>8694</v>
      </c>
      <c r="B153" s="131">
        <v>12534</v>
      </c>
      <c r="C153" s="137" t="s">
        <v>2700</v>
      </c>
      <c r="D153" s="132">
        <v>69424738</v>
      </c>
      <c r="E153" s="138" t="s">
        <v>430</v>
      </c>
      <c r="F153" s="132" t="s">
        <v>2701</v>
      </c>
      <c r="G153" s="132" t="s">
        <v>2702</v>
      </c>
      <c r="H153" s="132" t="s">
        <v>76</v>
      </c>
      <c r="I153" s="132" t="s">
        <v>61</v>
      </c>
      <c r="J153" s="132" t="s">
        <v>314</v>
      </c>
      <c r="K153" s="132" t="s">
        <v>821</v>
      </c>
      <c r="L153" s="132" t="s">
        <v>476</v>
      </c>
      <c r="M153" s="132" t="s">
        <v>2702</v>
      </c>
      <c r="N153" s="132" t="s">
        <v>915</v>
      </c>
      <c r="O153" s="133">
        <v>46752</v>
      </c>
      <c r="P153" s="132" t="s">
        <v>62</v>
      </c>
      <c r="Q153" s="132" t="s">
        <v>1207</v>
      </c>
      <c r="R153" s="134">
        <v>11.5</v>
      </c>
      <c r="S153" s="134">
        <v>1</v>
      </c>
      <c r="T153" s="135">
        <v>6250</v>
      </c>
      <c r="U153" s="135">
        <v>3.7589999999999999</v>
      </c>
      <c r="V153" s="135">
        <v>5</v>
      </c>
      <c r="W153" s="135">
        <v>1.17469</v>
      </c>
      <c r="X153" s="136">
        <v>2.1133785141176395E-3</v>
      </c>
      <c r="Y153" s="136">
        <v>1.4726663362576365E-7</v>
      </c>
    </row>
    <row r="154" spans="1:25" ht="13.5" thickBot="1">
      <c r="A154" s="131">
        <v>8694</v>
      </c>
      <c r="B154" s="131">
        <v>12534</v>
      </c>
      <c r="C154" s="137" t="s">
        <v>2703</v>
      </c>
      <c r="D154" s="132">
        <v>69469298</v>
      </c>
      <c r="E154" s="138" t="s">
        <v>430</v>
      </c>
      <c r="F154" s="132" t="s">
        <v>2704</v>
      </c>
      <c r="G154" s="132" t="s">
        <v>2705</v>
      </c>
      <c r="H154" s="132" t="s">
        <v>76</v>
      </c>
      <c r="I154" s="132" t="s">
        <v>61</v>
      </c>
      <c r="J154" s="132" t="s">
        <v>314</v>
      </c>
      <c r="K154" s="132" t="s">
        <v>821</v>
      </c>
      <c r="L154" s="132" t="s">
        <v>479</v>
      </c>
      <c r="M154" s="132" t="s">
        <v>2705</v>
      </c>
      <c r="N154" s="132" t="s">
        <v>912</v>
      </c>
      <c r="O154" s="133">
        <v>47118</v>
      </c>
      <c r="P154" s="132" t="s">
        <v>62</v>
      </c>
      <c r="Q154" s="132" t="s">
        <v>1207</v>
      </c>
      <c r="R154" s="134">
        <v>11.5</v>
      </c>
      <c r="S154" s="134">
        <v>1</v>
      </c>
      <c r="T154" s="135">
        <v>37500</v>
      </c>
      <c r="U154" s="135">
        <v>3.7589999999999999</v>
      </c>
      <c r="V154" s="135">
        <v>36.01</v>
      </c>
      <c r="W154" s="135">
        <v>50.760599999999997</v>
      </c>
      <c r="X154" s="136">
        <v>9.1323124742459585E-2</v>
      </c>
      <c r="Y154" s="136">
        <v>6.3636726990303305E-6</v>
      </c>
    </row>
    <row r="155" spans="1:25" ht="13.5" thickBot="1">
      <c r="A155" s="131">
        <v>8694</v>
      </c>
      <c r="B155" s="131">
        <v>12957</v>
      </c>
      <c r="C155" s="132" t="s">
        <v>2683</v>
      </c>
      <c r="D155" s="132">
        <v>515446474</v>
      </c>
      <c r="E155" s="132" t="s">
        <v>429</v>
      </c>
      <c r="F155" s="132" t="s">
        <v>2684</v>
      </c>
      <c r="G155" s="132">
        <v>1174101</v>
      </c>
      <c r="H155" s="132" t="s">
        <v>102</v>
      </c>
      <c r="I155" s="132" t="s">
        <v>53</v>
      </c>
      <c r="J155" s="132" t="s">
        <v>53</v>
      </c>
      <c r="K155" s="132" t="s">
        <v>821</v>
      </c>
      <c r="L155" s="132" t="s">
        <v>311</v>
      </c>
      <c r="M155" s="132">
        <v>1174093</v>
      </c>
      <c r="N155" s="132" t="s">
        <v>253</v>
      </c>
      <c r="O155" s="133">
        <v>45718</v>
      </c>
      <c r="P155" s="132" t="s">
        <v>62</v>
      </c>
      <c r="Q155" s="132" t="s">
        <v>1206</v>
      </c>
      <c r="R155" s="134">
        <v>747</v>
      </c>
      <c r="S155" s="134">
        <v>1</v>
      </c>
      <c r="T155" s="135">
        <v>4750</v>
      </c>
      <c r="U155" s="135">
        <v>1</v>
      </c>
      <c r="V155" s="135">
        <v>37.799999999999997</v>
      </c>
      <c r="W155" s="135">
        <v>1.7955000000000001</v>
      </c>
      <c r="X155" s="136">
        <v>3.6056577197623771E-2</v>
      </c>
      <c r="Y155" s="136">
        <v>2.6137603566269073E-6</v>
      </c>
    </row>
    <row r="156" spans="1:25" ht="13.5" thickBot="1">
      <c r="A156" s="131">
        <v>8694</v>
      </c>
      <c r="B156" s="131">
        <v>12957</v>
      </c>
      <c r="C156" s="132" t="s">
        <v>2474</v>
      </c>
      <c r="D156" s="132">
        <v>515166544</v>
      </c>
      <c r="E156" s="132" t="s">
        <v>429</v>
      </c>
      <c r="F156" s="132" t="s">
        <v>2709</v>
      </c>
      <c r="G156" s="132">
        <v>1180884</v>
      </c>
      <c r="H156" s="132" t="s">
        <v>102</v>
      </c>
      <c r="I156" s="132" t="s">
        <v>53</v>
      </c>
      <c r="J156" s="132" t="s">
        <v>53</v>
      </c>
      <c r="K156" s="132" t="s">
        <v>821</v>
      </c>
      <c r="L156" s="132" t="s">
        <v>311</v>
      </c>
      <c r="M156" s="132">
        <v>1180876</v>
      </c>
      <c r="N156" s="132" t="s">
        <v>253</v>
      </c>
      <c r="O156" s="133">
        <v>45580</v>
      </c>
      <c r="P156" s="132" t="s">
        <v>62</v>
      </c>
      <c r="Q156" s="132" t="s">
        <v>1206</v>
      </c>
      <c r="R156" s="134">
        <v>376.12200000000001</v>
      </c>
      <c r="S156" s="134">
        <v>1</v>
      </c>
      <c r="T156" s="135">
        <v>12900</v>
      </c>
      <c r="U156" s="135">
        <v>1</v>
      </c>
      <c r="V156" s="135">
        <v>6</v>
      </c>
      <c r="W156" s="135">
        <v>0.77400000000000002</v>
      </c>
      <c r="X156" s="136">
        <v>1.5543186160379169E-2</v>
      </c>
      <c r="Y156" s="136">
        <v>1.1267337878191179E-6</v>
      </c>
    </row>
    <row r="157" spans="1:25" ht="13.5" thickBot="1">
      <c r="A157" s="131">
        <v>8694</v>
      </c>
      <c r="B157" s="131">
        <v>12957</v>
      </c>
      <c r="C157" s="132" t="s">
        <v>2477</v>
      </c>
      <c r="D157" s="132">
        <v>511605719</v>
      </c>
      <c r="E157" s="132" t="s">
        <v>429</v>
      </c>
      <c r="F157" s="132" t="s">
        <v>2688</v>
      </c>
      <c r="G157" s="132">
        <v>1183664</v>
      </c>
      <c r="H157" s="132" t="s">
        <v>102</v>
      </c>
      <c r="I157" s="132" t="s">
        <v>53</v>
      </c>
      <c r="J157" s="132" t="s">
        <v>53</v>
      </c>
      <c r="K157" s="132" t="s">
        <v>821</v>
      </c>
      <c r="L157" s="132" t="s">
        <v>311</v>
      </c>
      <c r="M157" s="132">
        <v>1183656</v>
      </c>
      <c r="N157" s="132" t="s">
        <v>651</v>
      </c>
      <c r="O157" s="133">
        <v>45687</v>
      </c>
      <c r="P157" s="132" t="s">
        <v>62</v>
      </c>
      <c r="Q157" s="132" t="s">
        <v>1206</v>
      </c>
      <c r="R157" s="134">
        <v>1871.306</v>
      </c>
      <c r="S157" s="134">
        <v>1</v>
      </c>
      <c r="T157" s="135">
        <v>10875</v>
      </c>
      <c r="U157" s="135">
        <v>1</v>
      </c>
      <c r="V157" s="135">
        <v>22</v>
      </c>
      <c r="W157" s="135">
        <v>2.3925000000000001</v>
      </c>
      <c r="X157" s="136">
        <v>4.8045313809699175E-2</v>
      </c>
      <c r="Y157" s="136">
        <v>3.4828302162238241E-6</v>
      </c>
    </row>
    <row r="158" spans="1:25" ht="13.5" thickBot="1">
      <c r="A158" s="131">
        <v>8694</v>
      </c>
      <c r="B158" s="131">
        <v>12957</v>
      </c>
      <c r="C158" s="132" t="s">
        <v>2445</v>
      </c>
      <c r="D158" s="132">
        <v>514881564</v>
      </c>
      <c r="E158" s="132" t="s">
        <v>429</v>
      </c>
      <c r="F158" s="132" t="s">
        <v>2689</v>
      </c>
      <c r="G158" s="132">
        <v>1185321</v>
      </c>
      <c r="H158" s="132" t="s">
        <v>102</v>
      </c>
      <c r="I158" s="132" t="s">
        <v>53</v>
      </c>
      <c r="J158" s="132" t="s">
        <v>53</v>
      </c>
      <c r="K158" s="132" t="s">
        <v>821</v>
      </c>
      <c r="L158" s="132" t="s">
        <v>311</v>
      </c>
      <c r="M158" s="132">
        <v>1174184</v>
      </c>
      <c r="N158" s="132" t="s">
        <v>255</v>
      </c>
      <c r="O158" s="133">
        <v>45736</v>
      </c>
      <c r="P158" s="132" t="s">
        <v>62</v>
      </c>
      <c r="Q158" s="132" t="s">
        <v>1206</v>
      </c>
      <c r="R158" s="134">
        <v>4117.3940000000002</v>
      </c>
      <c r="S158" s="134">
        <v>1.18</v>
      </c>
      <c r="T158" s="135">
        <v>3966.88</v>
      </c>
      <c r="U158" s="135">
        <v>1</v>
      </c>
      <c r="V158" s="135">
        <v>199.9</v>
      </c>
      <c r="W158" s="135">
        <v>7.9297899999999997</v>
      </c>
      <c r="X158" s="136">
        <v>0.15924315527482316</v>
      </c>
      <c r="Y158" s="136">
        <v>1.154362057275215E-5</v>
      </c>
    </row>
    <row r="159" spans="1:25" ht="13.5" thickBot="1">
      <c r="A159" s="131">
        <v>8694</v>
      </c>
      <c r="B159" s="131">
        <v>12957</v>
      </c>
      <c r="C159" s="132" t="s">
        <v>2484</v>
      </c>
      <c r="D159" s="132">
        <v>514259183</v>
      </c>
      <c r="E159" s="132" t="s">
        <v>429</v>
      </c>
      <c r="F159" s="132" t="s">
        <v>2690</v>
      </c>
      <c r="G159" s="132">
        <v>1187657</v>
      </c>
      <c r="H159" s="132" t="s">
        <v>102</v>
      </c>
      <c r="I159" s="132" t="s">
        <v>53</v>
      </c>
      <c r="J159" s="132" t="s">
        <v>53</v>
      </c>
      <c r="K159" s="132" t="s">
        <v>821</v>
      </c>
      <c r="L159" s="132" t="s">
        <v>311</v>
      </c>
      <c r="M159" s="132">
        <v>1187640</v>
      </c>
      <c r="N159" s="132" t="s">
        <v>645</v>
      </c>
      <c r="O159" s="133">
        <v>45781</v>
      </c>
      <c r="P159" s="132" t="s">
        <v>62</v>
      </c>
      <c r="Q159" s="132" t="s">
        <v>1206</v>
      </c>
      <c r="R159" s="134">
        <v>521.04899999999998</v>
      </c>
      <c r="S159" s="134">
        <v>1</v>
      </c>
      <c r="T159" s="135">
        <v>10800</v>
      </c>
      <c r="U159" s="135">
        <v>1</v>
      </c>
      <c r="V159" s="135">
        <v>230.9</v>
      </c>
      <c r="W159" s="135">
        <v>24.937200000000001</v>
      </c>
      <c r="X159" s="136">
        <v>0.50077976992068141</v>
      </c>
      <c r="Y159" s="136">
        <v>3.6301790456851304E-5</v>
      </c>
    </row>
    <row r="160" spans="1:25" ht="13.5" thickBot="1">
      <c r="A160" s="131">
        <v>8694</v>
      </c>
      <c r="B160" s="131">
        <v>12957</v>
      </c>
      <c r="C160" s="132" t="s">
        <v>2471</v>
      </c>
      <c r="D160" s="132">
        <v>513561399</v>
      </c>
      <c r="E160" s="132" t="s">
        <v>429</v>
      </c>
      <c r="F160" s="132" t="s">
        <v>2710</v>
      </c>
      <c r="G160" s="132">
        <v>1200740</v>
      </c>
      <c r="H160" s="132" t="s">
        <v>102</v>
      </c>
      <c r="I160" s="132" t="s">
        <v>53</v>
      </c>
      <c r="J160" s="132" t="s">
        <v>53</v>
      </c>
      <c r="K160" s="132" t="s">
        <v>821</v>
      </c>
      <c r="L160" s="132" t="s">
        <v>311</v>
      </c>
      <c r="M160" s="132">
        <v>1179142</v>
      </c>
      <c r="N160" s="132" t="s">
        <v>648</v>
      </c>
      <c r="O160" s="133">
        <v>45789</v>
      </c>
      <c r="P160" s="132" t="s">
        <v>62</v>
      </c>
      <c r="Q160" s="132" t="s">
        <v>1206</v>
      </c>
      <c r="R160" s="134">
        <v>745</v>
      </c>
      <c r="S160" s="134">
        <v>1</v>
      </c>
      <c r="T160" s="135">
        <v>3900</v>
      </c>
      <c r="U160" s="135">
        <v>1</v>
      </c>
      <c r="V160" s="135">
        <v>83.4</v>
      </c>
      <c r="W160" s="135">
        <v>3.2526000000000002</v>
      </c>
      <c r="X160" s="136">
        <v>6.5317528818151532E-2</v>
      </c>
      <c r="Y160" s="136">
        <v>4.7349022199747586E-6</v>
      </c>
    </row>
    <row r="161" spans="1:25" ht="13.5" thickBot="1">
      <c r="A161" s="131">
        <v>8694</v>
      </c>
      <c r="B161" s="131">
        <v>12957</v>
      </c>
      <c r="C161" s="132" t="s">
        <v>1460</v>
      </c>
      <c r="D161" s="132">
        <v>511399388</v>
      </c>
      <c r="E161" s="132" t="s">
        <v>429</v>
      </c>
      <c r="F161" s="132" t="s">
        <v>2691</v>
      </c>
      <c r="G161" s="132">
        <v>1202837</v>
      </c>
      <c r="H161" s="132" t="s">
        <v>102</v>
      </c>
      <c r="I161" s="132" t="s">
        <v>53</v>
      </c>
      <c r="J161" s="132" t="s">
        <v>53</v>
      </c>
      <c r="K161" s="132" t="s">
        <v>821</v>
      </c>
      <c r="L161" s="132" t="s">
        <v>311</v>
      </c>
      <c r="M161" s="132">
        <v>1090315</v>
      </c>
      <c r="N161" s="132" t="s">
        <v>140</v>
      </c>
      <c r="O161" s="133">
        <v>45508</v>
      </c>
      <c r="P161" s="132" t="s">
        <v>62</v>
      </c>
      <c r="Q161" s="132" t="s">
        <v>1206</v>
      </c>
      <c r="R161" s="134">
        <v>29023.598999999998</v>
      </c>
      <c r="S161" s="134">
        <v>1</v>
      </c>
      <c r="T161" s="135">
        <v>250</v>
      </c>
      <c r="U161" s="135">
        <v>1</v>
      </c>
      <c r="V161" s="135">
        <v>820.8</v>
      </c>
      <c r="W161" s="135">
        <v>2.052</v>
      </c>
      <c r="X161" s="136">
        <v>4.1207516797284308E-2</v>
      </c>
      <c r="Y161" s="136">
        <v>2.987154693287894E-6</v>
      </c>
    </row>
    <row r="162" spans="1:25" ht="13.5" thickBot="1">
      <c r="A162" s="131">
        <v>8694</v>
      </c>
      <c r="B162" s="131">
        <v>12957</v>
      </c>
      <c r="C162" s="132" t="s">
        <v>1339</v>
      </c>
      <c r="D162" s="132">
        <v>520039868</v>
      </c>
      <c r="E162" s="132" t="s">
        <v>429</v>
      </c>
      <c r="F162" s="132" t="s">
        <v>2692</v>
      </c>
      <c r="G162" s="132">
        <v>1203082</v>
      </c>
      <c r="H162" s="132" t="s">
        <v>102</v>
      </c>
      <c r="I162" s="132" t="s">
        <v>53</v>
      </c>
      <c r="J162" s="132" t="s">
        <v>53</v>
      </c>
      <c r="K162" s="132" t="s">
        <v>821</v>
      </c>
      <c r="L162" s="132" t="s">
        <v>311</v>
      </c>
      <c r="M162" s="132">
        <v>1082635</v>
      </c>
      <c r="N162" s="132" t="s">
        <v>647</v>
      </c>
      <c r="O162" s="133">
        <v>46757</v>
      </c>
      <c r="P162" s="132" t="s">
        <v>62</v>
      </c>
      <c r="Q162" s="132" t="s">
        <v>1206</v>
      </c>
      <c r="R162" s="134">
        <v>8000</v>
      </c>
      <c r="S162" s="134">
        <v>1</v>
      </c>
      <c r="T162" s="135">
        <v>576</v>
      </c>
      <c r="U162" s="135">
        <v>1</v>
      </c>
      <c r="V162" s="135">
        <v>498.2</v>
      </c>
      <c r="W162" s="135">
        <v>2.8696299999999999</v>
      </c>
      <c r="X162" s="136">
        <v>5.7626864730502422E-2</v>
      </c>
      <c r="Y162" s="136">
        <v>4.1774019115495802E-6</v>
      </c>
    </row>
    <row r="163" spans="1:25" ht="13.5" thickBot="1">
      <c r="A163" s="131">
        <v>8694</v>
      </c>
      <c r="B163" s="131">
        <v>12957</v>
      </c>
      <c r="C163" s="132" t="s">
        <v>2377</v>
      </c>
      <c r="D163" s="132">
        <v>520017146</v>
      </c>
      <c r="E163" s="132" t="s">
        <v>429</v>
      </c>
      <c r="F163" s="132" t="s">
        <v>2695</v>
      </c>
      <c r="G163" s="132">
        <v>1205467</v>
      </c>
      <c r="H163" s="132" t="s">
        <v>102</v>
      </c>
      <c r="I163" s="132" t="s">
        <v>53</v>
      </c>
      <c r="J163" s="132" t="s">
        <v>53</v>
      </c>
      <c r="K163" s="132" t="s">
        <v>821</v>
      </c>
      <c r="L163" s="132" t="s">
        <v>311</v>
      </c>
      <c r="M163" s="132">
        <v>1087824</v>
      </c>
      <c r="N163" s="132" t="s">
        <v>258</v>
      </c>
      <c r="O163" s="133">
        <v>46112</v>
      </c>
      <c r="P163" s="132" t="s">
        <v>62</v>
      </c>
      <c r="Q163" s="132" t="s">
        <v>1206</v>
      </c>
      <c r="R163" s="134">
        <v>581.45799999999997</v>
      </c>
      <c r="S163" s="134">
        <v>1</v>
      </c>
      <c r="T163" s="135">
        <v>7800</v>
      </c>
      <c r="U163" s="135">
        <v>1</v>
      </c>
      <c r="V163" s="135">
        <v>43.5</v>
      </c>
      <c r="W163" s="135">
        <v>3.3929999999999998</v>
      </c>
      <c r="X163" s="136">
        <v>6.8136990493755184E-2</v>
      </c>
      <c r="Y163" s="136">
        <v>4.9392864884628777E-6</v>
      </c>
    </row>
    <row r="164" spans="1:25" ht="13.5" thickBot="1">
      <c r="A164" s="131">
        <v>8694</v>
      </c>
      <c r="B164" s="131">
        <v>12957</v>
      </c>
      <c r="C164" s="132" t="s">
        <v>3387</v>
      </c>
      <c r="D164" s="132">
        <v>68251193</v>
      </c>
      <c r="E164" s="132" t="s">
        <v>430</v>
      </c>
      <c r="F164" s="132" t="s">
        <v>2541</v>
      </c>
      <c r="G164" s="132" t="s">
        <v>2696</v>
      </c>
      <c r="H164" s="132" t="s">
        <v>76</v>
      </c>
      <c r="I164" s="132" t="s">
        <v>61</v>
      </c>
      <c r="J164" s="132" t="s">
        <v>53</v>
      </c>
      <c r="K164" s="132" t="s">
        <v>821</v>
      </c>
      <c r="L164" s="132" t="s">
        <v>479</v>
      </c>
      <c r="M164" s="132" t="s">
        <v>2696</v>
      </c>
      <c r="N164" s="132" t="s">
        <v>915</v>
      </c>
      <c r="O164" s="133">
        <v>46202</v>
      </c>
      <c r="P164" s="132" t="s">
        <v>62</v>
      </c>
      <c r="Q164" s="132" t="s">
        <v>1207</v>
      </c>
      <c r="R164" s="134">
        <v>11.5</v>
      </c>
      <c r="S164" s="134">
        <v>1</v>
      </c>
      <c r="T164" s="135">
        <v>360</v>
      </c>
      <c r="U164" s="135">
        <v>3.7589999999999999</v>
      </c>
      <c r="V164" s="135">
        <v>16</v>
      </c>
      <c r="W164" s="135">
        <v>0.21651999999999999</v>
      </c>
      <c r="X164" s="136">
        <v>4.3480757977329429E-3</v>
      </c>
      <c r="Y164" s="136">
        <v>3.1519431490774603E-7</v>
      </c>
    </row>
    <row r="165" spans="1:25" ht="13.5" thickBot="1">
      <c r="A165" s="131">
        <v>8694</v>
      </c>
      <c r="B165" s="131">
        <v>12957</v>
      </c>
      <c r="C165" s="137" t="s">
        <v>2697</v>
      </c>
      <c r="D165" s="132">
        <v>110383</v>
      </c>
      <c r="E165" s="138" t="s">
        <v>430</v>
      </c>
      <c r="F165" s="132" t="s">
        <v>2698</v>
      </c>
      <c r="G165" s="132" t="s">
        <v>2699</v>
      </c>
      <c r="H165" s="132" t="s">
        <v>76</v>
      </c>
      <c r="I165" s="132" t="s">
        <v>61</v>
      </c>
      <c r="J165" s="132" t="s">
        <v>204</v>
      </c>
      <c r="K165" s="132" t="s">
        <v>821</v>
      </c>
      <c r="L165" s="132" t="s">
        <v>479</v>
      </c>
      <c r="M165" s="132" t="s">
        <v>2699</v>
      </c>
      <c r="N165" s="132" t="s">
        <v>900</v>
      </c>
      <c r="O165" s="133">
        <v>45929</v>
      </c>
      <c r="P165" s="132" t="s">
        <v>62</v>
      </c>
      <c r="Q165" s="132" t="s">
        <v>1207</v>
      </c>
      <c r="R165" s="134">
        <v>6.85</v>
      </c>
      <c r="S165" s="134">
        <v>1</v>
      </c>
      <c r="T165" s="135">
        <v>1000</v>
      </c>
      <c r="U165" s="135">
        <v>3.7589999999999999</v>
      </c>
      <c r="V165" s="135">
        <v>3.77</v>
      </c>
      <c r="W165" s="135">
        <v>0.14171</v>
      </c>
      <c r="X165" s="136">
        <v>2.8457686185882842E-3</v>
      </c>
      <c r="Y165" s="136">
        <v>2.0629127270264497E-7</v>
      </c>
    </row>
    <row r="166" spans="1:25" ht="13.5" thickBot="1">
      <c r="A166" s="131">
        <v>8694</v>
      </c>
      <c r="B166" s="131">
        <v>12957</v>
      </c>
      <c r="C166" s="137" t="s">
        <v>2700</v>
      </c>
      <c r="D166" s="132">
        <v>69424738</v>
      </c>
      <c r="E166" s="138" t="s">
        <v>430</v>
      </c>
      <c r="F166" s="132" t="s">
        <v>2701</v>
      </c>
      <c r="G166" s="132" t="s">
        <v>2702</v>
      </c>
      <c r="H166" s="132" t="s">
        <v>76</v>
      </c>
      <c r="I166" s="132" t="s">
        <v>61</v>
      </c>
      <c r="J166" s="132" t="s">
        <v>314</v>
      </c>
      <c r="K166" s="132" t="s">
        <v>821</v>
      </c>
      <c r="L166" s="132" t="s">
        <v>476</v>
      </c>
      <c r="M166" s="132" t="s">
        <v>2702</v>
      </c>
      <c r="N166" s="132" t="s">
        <v>915</v>
      </c>
      <c r="O166" s="133">
        <v>46752</v>
      </c>
      <c r="P166" s="132" t="s">
        <v>62</v>
      </c>
      <c r="Q166" s="132" t="s">
        <v>1207</v>
      </c>
      <c r="R166" s="134">
        <v>11.5</v>
      </c>
      <c r="S166" s="134">
        <v>1</v>
      </c>
      <c r="T166" s="135">
        <v>225</v>
      </c>
      <c r="U166" s="135">
        <v>3.7589999999999999</v>
      </c>
      <c r="V166" s="135">
        <v>5</v>
      </c>
      <c r="W166" s="135">
        <v>4.2290000000000001E-2</v>
      </c>
      <c r="X166" s="136">
        <v>8.4925238077833984E-4</v>
      </c>
      <c r="Y166" s="136">
        <v>6.1562754375801679E-8</v>
      </c>
    </row>
    <row r="167" spans="1:25" ht="13.5" thickBot="1">
      <c r="A167" s="131">
        <v>8694</v>
      </c>
      <c r="B167" s="131">
        <v>14481</v>
      </c>
      <c r="C167" s="132" t="s">
        <v>1339</v>
      </c>
      <c r="D167" s="132">
        <v>520039868</v>
      </c>
      <c r="E167" s="132" t="s">
        <v>429</v>
      </c>
      <c r="F167" s="132" t="s">
        <v>2692</v>
      </c>
      <c r="G167" s="132">
        <v>1203082</v>
      </c>
      <c r="H167" s="132" t="s">
        <v>102</v>
      </c>
      <c r="I167" s="132" t="s">
        <v>53</v>
      </c>
      <c r="J167" s="132" t="s">
        <v>53</v>
      </c>
      <c r="K167" s="132" t="s">
        <v>821</v>
      </c>
      <c r="L167" s="132" t="s">
        <v>311</v>
      </c>
      <c r="M167" s="132">
        <v>1082635</v>
      </c>
      <c r="N167" s="132" t="s">
        <v>647</v>
      </c>
      <c r="O167" s="133">
        <v>46757</v>
      </c>
      <c r="P167" s="132" t="s">
        <v>62</v>
      </c>
      <c r="Q167" s="132" t="s">
        <v>1206</v>
      </c>
      <c r="R167" s="134">
        <v>8000</v>
      </c>
      <c r="S167" s="134">
        <v>1</v>
      </c>
      <c r="T167" s="135">
        <v>9624</v>
      </c>
      <c r="U167" s="135">
        <v>1</v>
      </c>
      <c r="V167" s="135">
        <v>498.2</v>
      </c>
      <c r="W167" s="135">
        <v>47.946770000000001</v>
      </c>
      <c r="X167" s="136">
        <v>0.21979002610474618</v>
      </c>
      <c r="Y167" s="136">
        <v>1.8807937867316166E-4</v>
      </c>
    </row>
    <row r="168" spans="1:25" ht="13.5" thickBot="1">
      <c r="A168" s="131">
        <v>8694</v>
      </c>
      <c r="B168" s="131">
        <v>14481</v>
      </c>
      <c r="C168" s="132" t="s">
        <v>2488</v>
      </c>
      <c r="D168" s="132">
        <v>516854239</v>
      </c>
      <c r="E168" s="132" t="s">
        <v>429</v>
      </c>
      <c r="F168" s="132" t="s">
        <v>2693</v>
      </c>
      <c r="G168" s="132">
        <v>1203199</v>
      </c>
      <c r="H168" s="132" t="s">
        <v>102</v>
      </c>
      <c r="I168" s="132" t="s">
        <v>53</v>
      </c>
      <c r="J168" s="132" t="s">
        <v>53</v>
      </c>
      <c r="K168" s="132" t="s">
        <v>821</v>
      </c>
      <c r="L168" s="132" t="s">
        <v>311</v>
      </c>
      <c r="M168" s="132">
        <v>1203181</v>
      </c>
      <c r="N168" s="132" t="s">
        <v>257</v>
      </c>
      <c r="O168" s="133">
        <v>46770</v>
      </c>
      <c r="P168" s="132" t="s">
        <v>62</v>
      </c>
      <c r="Q168" s="132" t="s">
        <v>1206</v>
      </c>
      <c r="R168" s="134">
        <v>762.41499999999996</v>
      </c>
      <c r="S168" s="134">
        <v>1</v>
      </c>
      <c r="T168" s="135">
        <v>51200</v>
      </c>
      <c r="U168" s="135">
        <v>1</v>
      </c>
      <c r="V168" s="135">
        <v>200.9</v>
      </c>
      <c r="W168" s="135">
        <v>102.8608</v>
      </c>
      <c r="X168" s="136">
        <v>0.47151826738600067</v>
      </c>
      <c r="Y168" s="136">
        <v>4.0348902238512304E-4</v>
      </c>
    </row>
    <row r="169" spans="1:25" ht="13.5" thickBot="1">
      <c r="A169" s="131">
        <v>8694</v>
      </c>
      <c r="B169" s="131">
        <v>14481</v>
      </c>
      <c r="C169" s="132" t="s">
        <v>2192</v>
      </c>
      <c r="D169" s="132">
        <v>513948216</v>
      </c>
      <c r="E169" s="132" t="s">
        <v>429</v>
      </c>
      <c r="F169" s="132" t="s">
        <v>2694</v>
      </c>
      <c r="G169" s="132">
        <v>1204213</v>
      </c>
      <c r="H169" s="132" t="s">
        <v>102</v>
      </c>
      <c r="I169" s="132" t="s">
        <v>53</v>
      </c>
      <c r="J169" s="132" t="s">
        <v>53</v>
      </c>
      <c r="K169" s="132" t="s">
        <v>821</v>
      </c>
      <c r="L169" s="132" t="s">
        <v>311</v>
      </c>
      <c r="M169" s="132">
        <v>1181437</v>
      </c>
      <c r="N169" s="132" t="s">
        <v>140</v>
      </c>
      <c r="O169" s="133">
        <v>46068</v>
      </c>
      <c r="P169" s="132" t="s">
        <v>62</v>
      </c>
      <c r="Q169" s="132" t="s">
        <v>1206</v>
      </c>
      <c r="R169" s="134">
        <v>1166.3489999999999</v>
      </c>
      <c r="S169" s="134">
        <v>1</v>
      </c>
      <c r="T169" s="135">
        <v>9500</v>
      </c>
      <c r="U169" s="135">
        <v>1</v>
      </c>
      <c r="V169" s="135">
        <v>297.2</v>
      </c>
      <c r="W169" s="135">
        <v>28.234000000000002</v>
      </c>
      <c r="X169" s="136">
        <v>0.1294258528163921</v>
      </c>
      <c r="Y169" s="136">
        <v>1.1075267796888188E-4</v>
      </c>
    </row>
    <row r="170" spans="1:25" ht="13.5" thickBot="1">
      <c r="A170" s="131">
        <v>8694</v>
      </c>
      <c r="B170" s="131">
        <v>14481</v>
      </c>
      <c r="C170" s="132" t="s">
        <v>2377</v>
      </c>
      <c r="D170" s="132">
        <v>520017146</v>
      </c>
      <c r="E170" s="132" t="s">
        <v>429</v>
      </c>
      <c r="F170" s="132" t="s">
        <v>2695</v>
      </c>
      <c r="G170" s="132">
        <v>1205467</v>
      </c>
      <c r="H170" s="132" t="s">
        <v>102</v>
      </c>
      <c r="I170" s="132" t="s">
        <v>53</v>
      </c>
      <c r="J170" s="132" t="s">
        <v>53</v>
      </c>
      <c r="K170" s="132" t="s">
        <v>821</v>
      </c>
      <c r="L170" s="132" t="s">
        <v>311</v>
      </c>
      <c r="M170" s="132">
        <v>1087824</v>
      </c>
      <c r="N170" s="132" t="s">
        <v>258</v>
      </c>
      <c r="O170" s="133">
        <v>46112</v>
      </c>
      <c r="P170" s="132" t="s">
        <v>62</v>
      </c>
      <c r="Q170" s="132" t="s">
        <v>1206</v>
      </c>
      <c r="R170" s="134">
        <v>581.45799999999997</v>
      </c>
      <c r="S170" s="134">
        <v>1</v>
      </c>
      <c r="T170" s="135">
        <v>89900</v>
      </c>
      <c r="U170" s="135">
        <v>1</v>
      </c>
      <c r="V170" s="135">
        <v>43.5</v>
      </c>
      <c r="W170" s="135">
        <v>39.106499999999997</v>
      </c>
      <c r="X170" s="136">
        <v>0.17926585369286097</v>
      </c>
      <c r="Y170" s="136">
        <v>1.5340191262272715E-4</v>
      </c>
    </row>
    <row r="171" spans="1:25" ht="13.5" thickBot="1">
      <c r="A171" s="131">
        <v>8861</v>
      </c>
      <c r="B171" s="131">
        <v>9414</v>
      </c>
      <c r="C171" s="132" t="s">
        <v>2488</v>
      </c>
      <c r="D171" s="132">
        <v>516854239</v>
      </c>
      <c r="E171" s="132" t="s">
        <v>429</v>
      </c>
      <c r="F171" s="132" t="s">
        <v>2693</v>
      </c>
      <c r="G171" s="132">
        <v>1203199</v>
      </c>
      <c r="H171" s="132" t="s">
        <v>102</v>
      </c>
      <c r="I171" s="132" t="s">
        <v>53</v>
      </c>
      <c r="J171" s="132" t="s">
        <v>53</v>
      </c>
      <c r="K171" s="132" t="s">
        <v>821</v>
      </c>
      <c r="L171" s="132" t="s">
        <v>311</v>
      </c>
      <c r="M171" s="132">
        <v>1203181</v>
      </c>
      <c r="N171" s="132" t="s">
        <v>257</v>
      </c>
      <c r="O171" s="133">
        <v>46770</v>
      </c>
      <c r="P171" s="132" t="s">
        <v>62</v>
      </c>
      <c r="Q171" s="132" t="s">
        <v>1206</v>
      </c>
      <c r="R171" s="134">
        <v>762.41499999999996</v>
      </c>
      <c r="S171" s="134">
        <v>1</v>
      </c>
      <c r="T171" s="135">
        <v>9600</v>
      </c>
      <c r="U171" s="135">
        <v>1</v>
      </c>
      <c r="V171" s="135">
        <v>200.9</v>
      </c>
      <c r="W171" s="135">
        <v>19.2864</v>
      </c>
      <c r="X171" s="136">
        <v>0.8138614362757095</v>
      </c>
      <c r="Y171" s="136">
        <v>7.0606334976802091E-4</v>
      </c>
    </row>
    <row r="172" spans="1:25" ht="13.5" thickBot="1">
      <c r="A172" s="131">
        <v>8861</v>
      </c>
      <c r="B172" s="131">
        <v>9414</v>
      </c>
      <c r="C172" s="132" t="s">
        <v>2192</v>
      </c>
      <c r="D172" s="132">
        <v>513948216</v>
      </c>
      <c r="E172" s="132" t="s">
        <v>429</v>
      </c>
      <c r="F172" s="132" t="s">
        <v>2694</v>
      </c>
      <c r="G172" s="132">
        <v>1204213</v>
      </c>
      <c r="H172" s="132" t="s">
        <v>102</v>
      </c>
      <c r="I172" s="132" t="s">
        <v>53</v>
      </c>
      <c r="J172" s="132" t="s">
        <v>53</v>
      </c>
      <c r="K172" s="132" t="s">
        <v>821</v>
      </c>
      <c r="L172" s="132" t="s">
        <v>311</v>
      </c>
      <c r="M172" s="132">
        <v>1181437</v>
      </c>
      <c r="N172" s="132" t="s">
        <v>140</v>
      </c>
      <c r="O172" s="133">
        <v>46068</v>
      </c>
      <c r="P172" s="132" t="s">
        <v>62</v>
      </c>
      <c r="Q172" s="132" t="s">
        <v>1206</v>
      </c>
      <c r="R172" s="134">
        <v>1166.3489999999999</v>
      </c>
      <c r="S172" s="134">
        <v>1</v>
      </c>
      <c r="T172" s="135">
        <v>1250</v>
      </c>
      <c r="U172" s="135">
        <v>1</v>
      </c>
      <c r="V172" s="135">
        <v>297.2</v>
      </c>
      <c r="W172" s="135">
        <v>3.7149999999999999</v>
      </c>
      <c r="X172" s="136">
        <v>0.15676825305729741</v>
      </c>
      <c r="Y172" s="136">
        <v>1.3600388586714978E-4</v>
      </c>
    </row>
    <row r="173" spans="1:25" ht="13.5" thickBot="1">
      <c r="A173" s="131">
        <v>8861</v>
      </c>
      <c r="B173" s="131">
        <v>9414</v>
      </c>
      <c r="C173" s="132" t="s">
        <v>2377</v>
      </c>
      <c r="D173" s="132">
        <v>520017146</v>
      </c>
      <c r="E173" s="132" t="s">
        <v>429</v>
      </c>
      <c r="F173" s="132" t="s">
        <v>2695</v>
      </c>
      <c r="G173" s="132">
        <v>1205467</v>
      </c>
      <c r="H173" s="132" t="s">
        <v>102</v>
      </c>
      <c r="I173" s="132" t="s">
        <v>53</v>
      </c>
      <c r="J173" s="132" t="s">
        <v>53</v>
      </c>
      <c r="K173" s="132" t="s">
        <v>821</v>
      </c>
      <c r="L173" s="132" t="s">
        <v>311</v>
      </c>
      <c r="M173" s="132">
        <v>1087824</v>
      </c>
      <c r="N173" s="132" t="s">
        <v>258</v>
      </c>
      <c r="O173" s="133">
        <v>46112</v>
      </c>
      <c r="P173" s="132" t="s">
        <v>62</v>
      </c>
      <c r="Q173" s="132" t="s">
        <v>1206</v>
      </c>
      <c r="R173" s="134">
        <v>581.45799999999997</v>
      </c>
      <c r="S173" s="134">
        <v>1</v>
      </c>
      <c r="T173" s="135">
        <v>1600</v>
      </c>
      <c r="U173" s="135">
        <v>1</v>
      </c>
      <c r="V173" s="135">
        <v>43.5</v>
      </c>
      <c r="W173" s="135">
        <v>0.69599999999999995</v>
      </c>
      <c r="X173" s="136">
        <v>2.9370310666992999E-2</v>
      </c>
      <c r="Y173" s="136">
        <v>2.5480135817910161E-5</v>
      </c>
    </row>
    <row r="174" spans="1:25" ht="13.5" thickBot="1">
      <c r="A174" s="131">
        <v>8861</v>
      </c>
      <c r="B174" s="131">
        <v>9420</v>
      </c>
      <c r="C174" s="132" t="s">
        <v>2488</v>
      </c>
      <c r="D174" s="132">
        <v>516854239</v>
      </c>
      <c r="E174" s="132" t="s">
        <v>429</v>
      </c>
      <c r="F174" s="132" t="s">
        <v>2693</v>
      </c>
      <c r="G174" s="132">
        <v>1203199</v>
      </c>
      <c r="H174" s="132" t="s">
        <v>102</v>
      </c>
      <c r="I174" s="132" t="s">
        <v>53</v>
      </c>
      <c r="J174" s="132" t="s">
        <v>53</v>
      </c>
      <c r="K174" s="132" t="s">
        <v>821</v>
      </c>
      <c r="L174" s="132" t="s">
        <v>311</v>
      </c>
      <c r="M174" s="132">
        <v>1203181</v>
      </c>
      <c r="N174" s="132" t="s">
        <v>257</v>
      </c>
      <c r="O174" s="133">
        <v>46770</v>
      </c>
      <c r="P174" s="132" t="s">
        <v>62</v>
      </c>
      <c r="Q174" s="132" t="s">
        <v>1206</v>
      </c>
      <c r="R174" s="134">
        <v>762.41499999999996</v>
      </c>
      <c r="S174" s="134">
        <v>1</v>
      </c>
      <c r="T174" s="135">
        <v>128000</v>
      </c>
      <c r="U174" s="135">
        <v>1</v>
      </c>
      <c r="V174" s="135">
        <v>200.9</v>
      </c>
      <c r="W174" s="135">
        <v>257.15199999999999</v>
      </c>
      <c r="X174" s="136">
        <v>0.83191231586217829</v>
      </c>
      <c r="Y174" s="136">
        <v>1.031811394673869E-3</v>
      </c>
    </row>
    <row r="175" spans="1:25" ht="13.5" thickBot="1">
      <c r="A175" s="131">
        <v>8861</v>
      </c>
      <c r="B175" s="131">
        <v>9420</v>
      </c>
      <c r="C175" s="132" t="s">
        <v>2192</v>
      </c>
      <c r="D175" s="132">
        <v>513948216</v>
      </c>
      <c r="E175" s="132" t="s">
        <v>429</v>
      </c>
      <c r="F175" s="132" t="s">
        <v>2694</v>
      </c>
      <c r="G175" s="132">
        <v>1204213</v>
      </c>
      <c r="H175" s="132" t="s">
        <v>102</v>
      </c>
      <c r="I175" s="132" t="s">
        <v>53</v>
      </c>
      <c r="J175" s="132" t="s">
        <v>53</v>
      </c>
      <c r="K175" s="132" t="s">
        <v>821</v>
      </c>
      <c r="L175" s="132" t="s">
        <v>311</v>
      </c>
      <c r="M175" s="132">
        <v>1181437</v>
      </c>
      <c r="N175" s="132" t="s">
        <v>140</v>
      </c>
      <c r="O175" s="133">
        <v>46068</v>
      </c>
      <c r="P175" s="132" t="s">
        <v>62</v>
      </c>
      <c r="Q175" s="132" t="s">
        <v>1206</v>
      </c>
      <c r="R175" s="134">
        <v>1166.3489999999999</v>
      </c>
      <c r="S175" s="134">
        <v>1</v>
      </c>
      <c r="T175" s="135">
        <v>13750</v>
      </c>
      <c r="U175" s="135">
        <v>1</v>
      </c>
      <c r="V175" s="135">
        <v>297.2</v>
      </c>
      <c r="W175" s="135">
        <v>40.865000000000002</v>
      </c>
      <c r="X175" s="136">
        <v>0.13220234253557397</v>
      </c>
      <c r="Y175" s="136">
        <v>1.639690636018684E-4</v>
      </c>
    </row>
    <row r="176" spans="1:25" ht="13.5" thickBot="1">
      <c r="A176" s="131">
        <v>8861</v>
      </c>
      <c r="B176" s="131">
        <v>9420</v>
      </c>
      <c r="C176" s="132" t="s">
        <v>2377</v>
      </c>
      <c r="D176" s="132">
        <v>520017146</v>
      </c>
      <c r="E176" s="132" t="s">
        <v>429</v>
      </c>
      <c r="F176" s="132" t="s">
        <v>2695</v>
      </c>
      <c r="G176" s="132">
        <v>1205467</v>
      </c>
      <c r="H176" s="132" t="s">
        <v>102</v>
      </c>
      <c r="I176" s="132" t="s">
        <v>53</v>
      </c>
      <c r="J176" s="132" t="s">
        <v>53</v>
      </c>
      <c r="K176" s="132" t="s">
        <v>821</v>
      </c>
      <c r="L176" s="132" t="s">
        <v>311</v>
      </c>
      <c r="M176" s="132">
        <v>1087824</v>
      </c>
      <c r="N176" s="132" t="s">
        <v>258</v>
      </c>
      <c r="O176" s="133">
        <v>46112</v>
      </c>
      <c r="P176" s="132" t="s">
        <v>62</v>
      </c>
      <c r="Q176" s="132" t="s">
        <v>1206</v>
      </c>
      <c r="R176" s="134">
        <v>581.45799999999997</v>
      </c>
      <c r="S176" s="134">
        <v>1</v>
      </c>
      <c r="T176" s="135">
        <v>25500</v>
      </c>
      <c r="U176" s="135">
        <v>1</v>
      </c>
      <c r="V176" s="135">
        <v>43.5</v>
      </c>
      <c r="W176" s="135">
        <v>11.092499999999999</v>
      </c>
      <c r="X176" s="136">
        <v>3.5885341602247746E-2</v>
      </c>
      <c r="Y176" s="136">
        <v>4.4508181524623147E-5</v>
      </c>
    </row>
    <row r="177" spans="1:25" ht="13.5" thickBot="1">
      <c r="A177" s="131">
        <v>8861</v>
      </c>
      <c r="B177" s="131">
        <v>9421</v>
      </c>
      <c r="C177" s="132" t="s">
        <v>2488</v>
      </c>
      <c r="D177" s="132">
        <v>516854239</v>
      </c>
      <c r="E177" s="132" t="s">
        <v>429</v>
      </c>
      <c r="F177" s="132" t="s">
        <v>2693</v>
      </c>
      <c r="G177" s="132">
        <v>1203199</v>
      </c>
      <c r="H177" s="132" t="s">
        <v>102</v>
      </c>
      <c r="I177" s="132" t="s">
        <v>53</v>
      </c>
      <c r="J177" s="132" t="s">
        <v>53</v>
      </c>
      <c r="K177" s="132" t="s">
        <v>821</v>
      </c>
      <c r="L177" s="132" t="s">
        <v>311</v>
      </c>
      <c r="M177" s="132">
        <v>1203181</v>
      </c>
      <c r="N177" s="132" t="s">
        <v>257</v>
      </c>
      <c r="O177" s="133">
        <v>46770</v>
      </c>
      <c r="P177" s="132" t="s">
        <v>62</v>
      </c>
      <c r="Q177" s="132" t="s">
        <v>1206</v>
      </c>
      <c r="R177" s="134">
        <v>762.41499999999996</v>
      </c>
      <c r="S177" s="134">
        <v>1</v>
      </c>
      <c r="T177" s="135">
        <v>48000</v>
      </c>
      <c r="U177" s="135">
        <v>1</v>
      </c>
      <c r="V177" s="135">
        <v>200.9</v>
      </c>
      <c r="W177" s="135">
        <v>96.432000000000002</v>
      </c>
      <c r="X177" s="136">
        <v>0.66538326191806918</v>
      </c>
      <c r="Y177" s="136">
        <v>2.2671618417214175E-4</v>
      </c>
    </row>
    <row r="178" spans="1:25" ht="13.5" thickBot="1">
      <c r="A178" s="131">
        <v>8861</v>
      </c>
      <c r="B178" s="131">
        <v>9421</v>
      </c>
      <c r="C178" s="132" t="s">
        <v>2192</v>
      </c>
      <c r="D178" s="132">
        <v>513948216</v>
      </c>
      <c r="E178" s="132" t="s">
        <v>429</v>
      </c>
      <c r="F178" s="132" t="s">
        <v>2694</v>
      </c>
      <c r="G178" s="132">
        <v>1204213</v>
      </c>
      <c r="H178" s="132" t="s">
        <v>102</v>
      </c>
      <c r="I178" s="132" t="s">
        <v>53</v>
      </c>
      <c r="J178" s="132" t="s">
        <v>53</v>
      </c>
      <c r="K178" s="132" t="s">
        <v>821</v>
      </c>
      <c r="L178" s="132" t="s">
        <v>311</v>
      </c>
      <c r="M178" s="132">
        <v>1181437</v>
      </c>
      <c r="N178" s="132" t="s">
        <v>140</v>
      </c>
      <c r="O178" s="133">
        <v>46068</v>
      </c>
      <c r="P178" s="132" t="s">
        <v>62</v>
      </c>
      <c r="Q178" s="132" t="s">
        <v>1206</v>
      </c>
      <c r="R178" s="134">
        <v>1166.3489999999999</v>
      </c>
      <c r="S178" s="134">
        <v>1</v>
      </c>
      <c r="T178" s="135">
        <v>15000</v>
      </c>
      <c r="U178" s="135">
        <v>1</v>
      </c>
      <c r="V178" s="135">
        <v>297.2</v>
      </c>
      <c r="W178" s="135">
        <v>44.58</v>
      </c>
      <c r="X178" s="136">
        <v>0.30760313813161111</v>
      </c>
      <c r="Y178" s="136">
        <v>1.048096844449361E-4</v>
      </c>
    </row>
    <row r="179" spans="1:25" ht="13.5" thickBot="1">
      <c r="A179" s="131">
        <v>8861</v>
      </c>
      <c r="B179" s="131">
        <v>9421</v>
      </c>
      <c r="C179" s="132" t="s">
        <v>2377</v>
      </c>
      <c r="D179" s="132">
        <v>520017146</v>
      </c>
      <c r="E179" s="132" t="s">
        <v>429</v>
      </c>
      <c r="F179" s="132" t="s">
        <v>2695</v>
      </c>
      <c r="G179" s="132">
        <v>1205467</v>
      </c>
      <c r="H179" s="132" t="s">
        <v>102</v>
      </c>
      <c r="I179" s="132" t="s">
        <v>53</v>
      </c>
      <c r="J179" s="132" t="s">
        <v>53</v>
      </c>
      <c r="K179" s="132" t="s">
        <v>821</v>
      </c>
      <c r="L179" s="132" t="s">
        <v>311</v>
      </c>
      <c r="M179" s="132">
        <v>1087824</v>
      </c>
      <c r="N179" s="132" t="s">
        <v>258</v>
      </c>
      <c r="O179" s="133">
        <v>46112</v>
      </c>
      <c r="P179" s="132" t="s">
        <v>62</v>
      </c>
      <c r="Q179" s="132" t="s">
        <v>1206</v>
      </c>
      <c r="R179" s="134">
        <v>581.45799999999997</v>
      </c>
      <c r="S179" s="134">
        <v>1</v>
      </c>
      <c r="T179" s="135">
        <v>9000</v>
      </c>
      <c r="U179" s="135">
        <v>1</v>
      </c>
      <c r="V179" s="135">
        <v>43.5</v>
      </c>
      <c r="W179" s="135">
        <v>3.915</v>
      </c>
      <c r="X179" s="136">
        <v>2.7013599950319819E-2</v>
      </c>
      <c r="Y179" s="136">
        <v>9.2043498116178763E-6</v>
      </c>
    </row>
    <row r="180" spans="1:25" ht="13.5" thickBot="1">
      <c r="A180" s="131">
        <v>7956</v>
      </c>
      <c r="B180" s="131">
        <v>7957</v>
      </c>
      <c r="C180" s="137"/>
      <c r="D180" s="132"/>
      <c r="E180" s="138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</row>
    <row r="181" spans="1:25" ht="13.5" thickBot="1">
      <c r="A181" s="131">
        <v>7956</v>
      </c>
      <c r="B181" s="131">
        <v>7958</v>
      </c>
      <c r="C181" s="137"/>
      <c r="D181" s="132"/>
      <c r="E181" s="138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</row>
    <row r="182" spans="1:25" ht="13.5" thickBot="1">
      <c r="A182" s="131">
        <v>7956</v>
      </c>
      <c r="B182" s="131">
        <v>7960</v>
      </c>
      <c r="C182" s="137"/>
      <c r="D182" s="132"/>
      <c r="E182" s="138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</row>
    <row r="183" spans="1:25" ht="13.5" thickBot="1">
      <c r="A183" s="131">
        <v>7956</v>
      </c>
      <c r="B183" s="131">
        <v>7961</v>
      </c>
      <c r="C183" s="137"/>
      <c r="D183" s="132"/>
      <c r="E183" s="138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</row>
    <row r="184" spans="1:25" ht="13.5" thickBot="1">
      <c r="A184" s="131">
        <v>7956</v>
      </c>
      <c r="B184" s="131">
        <v>7962</v>
      </c>
      <c r="C184" s="137"/>
      <c r="D184" s="132"/>
      <c r="E184" s="138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</row>
    <row r="185" spans="1:25" ht="13.5" thickBot="1">
      <c r="A185" s="131">
        <v>7956</v>
      </c>
      <c r="B185" s="131">
        <v>7963</v>
      </c>
      <c r="C185" s="137"/>
      <c r="D185" s="132"/>
      <c r="E185" s="138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</row>
    <row r="186" spans="1:25" ht="13.5" thickBot="1">
      <c r="A186" s="131">
        <v>7956</v>
      </c>
      <c r="B186" s="131">
        <v>11938</v>
      </c>
      <c r="C186" s="137"/>
      <c r="D186" s="132"/>
      <c r="E186" s="138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</row>
    <row r="187" spans="1:25" ht="13.5" thickBot="1">
      <c r="A187" s="131">
        <v>7956</v>
      </c>
      <c r="B187" s="131">
        <v>15253</v>
      </c>
      <c r="C187" s="137"/>
      <c r="D187" s="132"/>
      <c r="E187" s="138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</row>
    <row r="188" spans="1:25" ht="13.5" thickBot="1">
      <c r="A188" s="131">
        <v>7956</v>
      </c>
      <c r="B188" s="131">
        <v>15254</v>
      </c>
      <c r="C188" s="137"/>
      <c r="D188" s="132"/>
      <c r="E188" s="138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</row>
    <row r="189" spans="1:25" ht="13.5" thickBot="1">
      <c r="A189" s="131">
        <v>7956</v>
      </c>
      <c r="B189" s="131">
        <v>15255</v>
      </c>
      <c r="C189" s="137"/>
      <c r="D189" s="132"/>
      <c r="E189" s="138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</row>
    <row r="190" spans="1:25" ht="13.5" thickBot="1">
      <c r="A190" s="131">
        <v>7956</v>
      </c>
      <c r="B190" s="131">
        <v>15256</v>
      </c>
      <c r="C190" s="137"/>
      <c r="D190" s="132"/>
      <c r="E190" s="138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</row>
    <row r="191" spans="1:25" ht="13.5" thickBot="1">
      <c r="A191" s="131">
        <v>7956</v>
      </c>
      <c r="B191" s="131">
        <v>15257</v>
      </c>
      <c r="C191" s="137"/>
      <c r="D191" s="132"/>
      <c r="E191" s="138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</row>
    <row r="192" spans="1:25" ht="13.5" thickBot="1">
      <c r="A192" s="131">
        <v>7956</v>
      </c>
      <c r="B192" s="131">
        <v>15258</v>
      </c>
      <c r="C192" s="137"/>
      <c r="D192" s="132"/>
      <c r="E192" s="138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</row>
    <row r="193" spans="1:25" ht="13.5" thickBot="1">
      <c r="A193" s="131">
        <v>7956</v>
      </c>
      <c r="B193" s="131">
        <v>15259</v>
      </c>
      <c r="C193" s="137"/>
      <c r="D193" s="132"/>
      <c r="E193" s="138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</row>
    <row r="194" spans="1:25" ht="13.5" thickBot="1">
      <c r="A194" s="131">
        <v>7956</v>
      </c>
      <c r="B194" s="131">
        <v>15260</v>
      </c>
      <c r="C194" s="137"/>
      <c r="D194" s="132"/>
      <c r="E194" s="138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</row>
    <row r="195" spans="1:25" ht="13.5" thickBot="1">
      <c r="A195" s="131">
        <v>8700</v>
      </c>
      <c r="B195" s="131">
        <v>8701</v>
      </c>
      <c r="C195" s="137"/>
      <c r="D195" s="132"/>
      <c r="E195" s="138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ht="13.5" thickBot="1">
      <c r="A196" s="131">
        <v>8700</v>
      </c>
      <c r="B196" s="131">
        <v>8702</v>
      </c>
      <c r="C196" s="137"/>
      <c r="D196" s="132"/>
      <c r="E196" s="138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</row>
    <row r="197" spans="1:25" ht="13.5" thickBot="1">
      <c r="A197" s="131">
        <v>8700</v>
      </c>
      <c r="B197" s="131">
        <v>8703</v>
      </c>
      <c r="C197" s="137"/>
      <c r="D197" s="132"/>
      <c r="E197" s="138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</row>
    <row r="198" spans="1:25" ht="13.5" thickBot="1">
      <c r="A198" s="131">
        <v>8700</v>
      </c>
      <c r="B198" s="131">
        <v>8704</v>
      </c>
      <c r="C198" s="137"/>
      <c r="D198" s="132"/>
      <c r="E198" s="138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</row>
    <row r="199" spans="1:25" ht="13.5" thickBot="1">
      <c r="A199" s="131">
        <v>8700</v>
      </c>
      <c r="B199" s="131">
        <v>8705</v>
      </c>
      <c r="C199" s="137"/>
      <c r="D199" s="132"/>
      <c r="E199" s="138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</row>
    <row r="200" spans="1:25" ht="13.5" thickBot="1">
      <c r="A200" s="131">
        <v>8700</v>
      </c>
      <c r="B200" s="131">
        <v>9451</v>
      </c>
      <c r="C200" s="137"/>
      <c r="D200" s="132"/>
      <c r="E200" s="138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ht="13.5" thickBot="1">
      <c r="A201" s="131">
        <v>8700</v>
      </c>
      <c r="B201" s="131">
        <v>9676</v>
      </c>
      <c r="C201" s="137"/>
      <c r="D201" s="132"/>
      <c r="E201" s="138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ht="13.5" thickBot="1">
      <c r="A202" s="131">
        <v>8700</v>
      </c>
      <c r="B202" s="131">
        <v>15235</v>
      </c>
      <c r="C202" s="137"/>
      <c r="D202" s="132"/>
      <c r="E202" s="138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</row>
    <row r="203" spans="1:25" ht="13.5" thickBot="1">
      <c r="A203" s="131">
        <v>8700</v>
      </c>
      <c r="B203" s="131">
        <v>15236</v>
      </c>
      <c r="C203" s="137"/>
      <c r="D203" s="132"/>
      <c r="E203" s="138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</row>
    <row r="204" spans="1:25" ht="13.5" thickBot="1">
      <c r="A204" s="131">
        <v>8700</v>
      </c>
      <c r="B204" s="131">
        <v>15237</v>
      </c>
      <c r="C204" s="137"/>
      <c r="D204" s="132"/>
      <c r="E204" s="138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</row>
    <row r="205" spans="1:25" ht="13.5" thickBot="1">
      <c r="A205" s="131">
        <v>8700</v>
      </c>
      <c r="B205" s="131">
        <v>15238</v>
      </c>
      <c r="C205" s="137"/>
      <c r="D205" s="132"/>
      <c r="E205" s="138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</row>
    <row r="206" spans="1:25" ht="13.5" thickBot="1">
      <c r="A206" s="131">
        <v>8700</v>
      </c>
      <c r="B206" s="131">
        <v>15239</v>
      </c>
      <c r="C206" s="137"/>
      <c r="D206" s="132"/>
      <c r="E206" s="138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</row>
    <row r="207" spans="1:25" ht="13.5" thickBot="1">
      <c r="A207" s="131">
        <v>8700</v>
      </c>
      <c r="B207" s="131">
        <v>15240</v>
      </c>
      <c r="C207" s="137"/>
      <c r="D207" s="132"/>
      <c r="E207" s="138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</row>
    <row r="208" spans="1:25" ht="13.5" thickBot="1">
      <c r="A208" s="131">
        <v>8700</v>
      </c>
      <c r="B208" s="131">
        <v>15241</v>
      </c>
      <c r="C208" s="137"/>
      <c r="D208" s="132"/>
      <c r="E208" s="138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</row>
    <row r="209" spans="1:25" ht="13.5" thickBot="1">
      <c r="A209" s="131">
        <v>8700</v>
      </c>
      <c r="B209" s="131">
        <v>15242</v>
      </c>
      <c r="C209" s="137"/>
      <c r="D209" s="132"/>
      <c r="E209" s="138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</row>
    <row r="210" spans="1:25" ht="13.5" thickBot="1">
      <c r="A210" s="131">
        <v>8694</v>
      </c>
      <c r="B210" s="131">
        <v>8695</v>
      </c>
      <c r="C210" s="137"/>
      <c r="D210" s="132"/>
      <c r="E210" s="138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</row>
    <row r="211" spans="1:25" ht="13.5" thickBot="1">
      <c r="A211" s="131">
        <v>8694</v>
      </c>
      <c r="B211" s="131">
        <v>8696</v>
      </c>
      <c r="C211" s="137"/>
      <c r="D211" s="132"/>
      <c r="E211" s="138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</row>
    <row r="212" spans="1:25" ht="13.5" thickBot="1">
      <c r="A212" s="131">
        <v>8694</v>
      </c>
      <c r="B212" s="131">
        <v>8697</v>
      </c>
      <c r="C212" s="137"/>
      <c r="D212" s="132"/>
      <c r="E212" s="138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</row>
    <row r="213" spans="1:25" ht="13.5" thickBot="1">
      <c r="A213" s="131">
        <v>8694</v>
      </c>
      <c r="B213" s="131">
        <v>8698</v>
      </c>
      <c r="C213" s="137"/>
      <c r="D213" s="132"/>
      <c r="E213" s="138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</row>
    <row r="214" spans="1:25" ht="13.5" thickBot="1">
      <c r="A214" s="131">
        <v>8694</v>
      </c>
      <c r="B214" s="131">
        <v>8699</v>
      </c>
      <c r="C214" s="137"/>
      <c r="D214" s="132"/>
      <c r="E214" s="138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</row>
    <row r="215" spans="1:25" ht="13.5" thickBot="1">
      <c r="A215" s="131">
        <v>8694</v>
      </c>
      <c r="B215" s="131">
        <v>9452</v>
      </c>
      <c r="C215" s="137"/>
      <c r="D215" s="137"/>
      <c r="E215" s="138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</row>
    <row r="216" spans="1:25" ht="13.5" thickBot="1">
      <c r="A216" s="131">
        <v>8694</v>
      </c>
      <c r="B216" s="131">
        <v>9677</v>
      </c>
      <c r="C216" s="137"/>
      <c r="D216" s="137"/>
      <c r="E216" s="138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</row>
    <row r="217" spans="1:25" ht="13.5" thickBot="1">
      <c r="A217" s="131">
        <v>8694</v>
      </c>
      <c r="B217" s="131">
        <v>14342</v>
      </c>
      <c r="C217" s="137"/>
      <c r="D217" s="137"/>
      <c r="E217" s="138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</row>
    <row r="218" spans="1:25" ht="13.5" thickBot="1">
      <c r="A218" s="131">
        <v>8694</v>
      </c>
      <c r="B218" s="131">
        <v>14394</v>
      </c>
      <c r="C218" s="137"/>
      <c r="D218" s="137"/>
      <c r="E218" s="138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</row>
    <row r="219" spans="1:25" ht="13.5" thickBot="1">
      <c r="A219" s="131">
        <v>8694</v>
      </c>
      <c r="B219" s="131">
        <v>15247</v>
      </c>
      <c r="C219" s="137"/>
      <c r="D219" s="137"/>
      <c r="E219" s="138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</row>
    <row r="220" spans="1:25" ht="13.5" thickBot="1">
      <c r="A220" s="131">
        <v>8694</v>
      </c>
      <c r="B220" s="131">
        <v>15248</v>
      </c>
      <c r="C220" s="137"/>
      <c r="D220" s="137"/>
      <c r="E220" s="138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</row>
    <row r="221" spans="1:25" ht="13.5" thickBot="1">
      <c r="A221" s="131">
        <v>8694</v>
      </c>
      <c r="B221" s="131">
        <v>15249</v>
      </c>
      <c r="C221" s="137"/>
      <c r="D221" s="137"/>
      <c r="E221" s="138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</row>
    <row r="222" spans="1:25" ht="13.5" thickBot="1">
      <c r="A222" s="131">
        <v>8694</v>
      </c>
      <c r="B222" s="131">
        <v>15250</v>
      </c>
      <c r="C222" s="137"/>
      <c r="D222" s="137"/>
      <c r="E222" s="138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</row>
    <row r="223" spans="1:25" ht="13.5" thickBot="1">
      <c r="A223" s="131">
        <v>8861</v>
      </c>
      <c r="B223" s="131">
        <v>9113</v>
      </c>
      <c r="C223" s="137"/>
      <c r="D223" s="137"/>
      <c r="E223" s="138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</row>
    <row r="224" spans="1:25" ht="13.5" thickBot="1">
      <c r="A224" s="131">
        <v>8861</v>
      </c>
      <c r="B224" s="131">
        <v>9303</v>
      </c>
      <c r="C224" s="137"/>
      <c r="D224" s="137"/>
      <c r="E224" s="138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</row>
    <row r="10000" spans="52:52">
      <c r="AZ10000" s="130">
        <v>2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31:E34 E45:E47 E63:E66 E76:E80 E90:E92 E106:E110 E122:E125 E137:E140 E151:E154 E164:E166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2" sqref="A2:X25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1.625" style="130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1.625" style="130"/>
    <col min="13" max="14" width="11.625" style="130" customWidth="1"/>
    <col min="15" max="15" width="12" style="130" customWidth="1"/>
    <col min="16" max="16" width="15.125" style="130" customWidth="1"/>
    <col min="17" max="17" width="11.75" style="130" customWidth="1"/>
    <col min="18" max="18" width="11.625" style="130" customWidth="1"/>
    <col min="19" max="19" width="14.875" style="130" customWidth="1"/>
    <col min="20" max="20" width="11.625" style="130" customWidth="1"/>
    <col min="21" max="21" width="12.875" style="130" customWidth="1"/>
    <col min="22" max="22" width="17.875" style="130" customWidth="1"/>
    <col min="23" max="23" width="21.75" style="130" customWidth="1"/>
    <col min="24" max="24" width="20.125" style="130" customWidth="1"/>
    <col min="25" max="25" width="11.625" style="130" customWidth="1"/>
    <col min="26" max="16384" width="9" style="130"/>
  </cols>
  <sheetData>
    <row r="1" spans="1:24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5</v>
      </c>
      <c r="M1" s="218" t="s">
        <v>9</v>
      </c>
      <c r="N1" s="218" t="s">
        <v>10</v>
      </c>
      <c r="O1" s="218" t="s">
        <v>682</v>
      </c>
      <c r="P1" s="218" t="s">
        <v>622</v>
      </c>
      <c r="Q1" s="218" t="s">
        <v>396</v>
      </c>
      <c r="R1" s="218" t="s">
        <v>23</v>
      </c>
      <c r="S1" s="218" t="s">
        <v>789</v>
      </c>
      <c r="T1" s="218" t="s">
        <v>11</v>
      </c>
      <c r="U1" s="218" t="s">
        <v>15</v>
      </c>
      <c r="V1" s="218" t="s">
        <v>1171</v>
      </c>
      <c r="W1" s="218" t="s">
        <v>19</v>
      </c>
      <c r="X1" s="218" t="s">
        <v>30</v>
      </c>
    </row>
    <row r="2" spans="1:24" ht="13.5" thickBot="1">
      <c r="A2" s="131">
        <v>7956</v>
      </c>
      <c r="B2" s="131">
        <v>7957</v>
      </c>
      <c r="C2" s="132" t="s">
        <v>2711</v>
      </c>
      <c r="D2" s="132">
        <v>997</v>
      </c>
      <c r="E2" s="132" t="s">
        <v>2</v>
      </c>
      <c r="F2" s="132" t="s">
        <v>2712</v>
      </c>
      <c r="G2" s="132">
        <v>84953207</v>
      </c>
      <c r="H2" s="132" t="s">
        <v>102</v>
      </c>
      <c r="I2" s="132" t="s">
        <v>657</v>
      </c>
      <c r="J2" s="132" t="s">
        <v>53</v>
      </c>
      <c r="K2" s="132" t="s">
        <v>53</v>
      </c>
      <c r="L2" s="132" t="s">
        <v>311</v>
      </c>
      <c r="M2" s="132" t="s">
        <v>102</v>
      </c>
      <c r="N2" s="132" t="s">
        <v>97</v>
      </c>
      <c r="O2" s="133">
        <v>45499</v>
      </c>
      <c r="P2" s="132" t="s">
        <v>62</v>
      </c>
      <c r="Q2" s="132" t="s">
        <v>1206</v>
      </c>
      <c r="R2" s="134">
        <v>1820</v>
      </c>
      <c r="S2" s="135">
        <v>130</v>
      </c>
      <c r="T2" s="135">
        <v>1</v>
      </c>
      <c r="U2" s="135">
        <v>8651</v>
      </c>
      <c r="V2" s="135">
        <v>1124.6300000000001</v>
      </c>
      <c r="W2" s="136">
        <v>1.0240293560606062</v>
      </c>
      <c r="X2" s="136">
        <v>1.5877493959026007E-2</v>
      </c>
    </row>
    <row r="3" spans="1:24" ht="13.5" thickBot="1">
      <c r="A3" s="131">
        <v>7956</v>
      </c>
      <c r="B3" s="131">
        <v>7957</v>
      </c>
      <c r="C3" s="132" t="s">
        <v>2711</v>
      </c>
      <c r="D3" s="132">
        <v>997</v>
      </c>
      <c r="E3" s="132" t="s">
        <v>2</v>
      </c>
      <c r="F3" s="132" t="s">
        <v>2713</v>
      </c>
      <c r="G3" s="132">
        <v>84953975</v>
      </c>
      <c r="H3" s="132" t="s">
        <v>102</v>
      </c>
      <c r="I3" s="132" t="s">
        <v>658</v>
      </c>
      <c r="J3" s="132" t="s">
        <v>53</v>
      </c>
      <c r="K3" s="132" t="s">
        <v>53</v>
      </c>
      <c r="L3" s="132" t="s">
        <v>311</v>
      </c>
      <c r="M3" s="132" t="s">
        <v>102</v>
      </c>
      <c r="N3" s="132" t="s">
        <v>97</v>
      </c>
      <c r="O3" s="133">
        <v>45499</v>
      </c>
      <c r="P3" s="132" t="s">
        <v>62</v>
      </c>
      <c r="Q3" s="132" t="s">
        <v>1206</v>
      </c>
      <c r="R3" s="134">
        <v>1820</v>
      </c>
      <c r="S3" s="135">
        <v>-130</v>
      </c>
      <c r="T3" s="135">
        <v>1</v>
      </c>
      <c r="U3" s="135">
        <v>203</v>
      </c>
      <c r="V3" s="135">
        <v>-26.39</v>
      </c>
      <c r="W3" s="136">
        <v>-2.402935606060606E-2</v>
      </c>
      <c r="X3" s="136">
        <v>-3.7257326016440636E-4</v>
      </c>
    </row>
    <row r="4" spans="1:24" ht="13.5" thickBot="1">
      <c r="A4" s="131">
        <v>8700</v>
      </c>
      <c r="B4" s="131">
        <v>8701</v>
      </c>
      <c r="C4" s="132" t="s">
        <v>2711</v>
      </c>
      <c r="D4" s="132">
        <v>997</v>
      </c>
      <c r="E4" s="132" t="s">
        <v>2</v>
      </c>
      <c r="F4" s="132" t="s">
        <v>2712</v>
      </c>
      <c r="G4" s="132">
        <v>84953207</v>
      </c>
      <c r="H4" s="132" t="s">
        <v>102</v>
      </c>
      <c r="I4" s="132" t="s">
        <v>657</v>
      </c>
      <c r="J4" s="132" t="s">
        <v>53</v>
      </c>
      <c r="K4" s="132" t="s">
        <v>53</v>
      </c>
      <c r="L4" s="132" t="s">
        <v>311</v>
      </c>
      <c r="M4" s="132" t="s">
        <v>102</v>
      </c>
      <c r="N4" s="132" t="s">
        <v>97</v>
      </c>
      <c r="O4" s="133">
        <v>45499</v>
      </c>
      <c r="P4" s="132" t="s">
        <v>62</v>
      </c>
      <c r="Q4" s="132" t="s">
        <v>1206</v>
      </c>
      <c r="R4" s="134">
        <v>1820</v>
      </c>
      <c r="S4" s="135">
        <v>136</v>
      </c>
      <c r="T4" s="135">
        <v>1</v>
      </c>
      <c r="U4" s="135">
        <v>8651</v>
      </c>
      <c r="V4" s="135">
        <v>1176.5360000000001</v>
      </c>
      <c r="W4" s="136">
        <v>1.024029356060606</v>
      </c>
      <c r="X4" s="136">
        <v>1.0576225758519839E-2</v>
      </c>
    </row>
    <row r="5" spans="1:24" ht="13.5" thickBot="1">
      <c r="A5" s="131">
        <v>8700</v>
      </c>
      <c r="B5" s="131">
        <v>8701</v>
      </c>
      <c r="C5" s="132" t="s">
        <v>2711</v>
      </c>
      <c r="D5" s="132">
        <v>997</v>
      </c>
      <c r="E5" s="132" t="s">
        <v>2</v>
      </c>
      <c r="F5" s="132" t="s">
        <v>2713</v>
      </c>
      <c r="G5" s="132">
        <v>84953975</v>
      </c>
      <c r="H5" s="132" t="s">
        <v>102</v>
      </c>
      <c r="I5" s="132" t="s">
        <v>658</v>
      </c>
      <c r="J5" s="132" t="s">
        <v>53</v>
      </c>
      <c r="K5" s="132" t="s">
        <v>53</v>
      </c>
      <c r="L5" s="132" t="s">
        <v>311</v>
      </c>
      <c r="M5" s="132" t="s">
        <v>102</v>
      </c>
      <c r="N5" s="132" t="s">
        <v>97</v>
      </c>
      <c r="O5" s="133">
        <v>45499</v>
      </c>
      <c r="P5" s="132" t="s">
        <v>62</v>
      </c>
      <c r="Q5" s="132" t="s">
        <v>1206</v>
      </c>
      <c r="R5" s="134">
        <v>1820</v>
      </c>
      <c r="S5" s="135">
        <v>-136</v>
      </c>
      <c r="T5" s="135">
        <v>1</v>
      </c>
      <c r="U5" s="135">
        <v>203</v>
      </c>
      <c r="V5" s="135">
        <v>-27.608000000000001</v>
      </c>
      <c r="W5" s="136">
        <v>-2.402935606060606E-2</v>
      </c>
      <c r="X5" s="136">
        <v>-2.4817637602352641E-4</v>
      </c>
    </row>
    <row r="6" spans="1:24" ht="13.5" thickBot="1">
      <c r="A6" s="131">
        <v>8694</v>
      </c>
      <c r="B6" s="131">
        <v>8695</v>
      </c>
      <c r="C6" s="132" t="s">
        <v>2711</v>
      </c>
      <c r="D6" s="132">
        <v>997</v>
      </c>
      <c r="E6" s="132" t="s">
        <v>2</v>
      </c>
      <c r="F6" s="132" t="s">
        <v>2712</v>
      </c>
      <c r="G6" s="132">
        <v>84953207</v>
      </c>
      <c r="H6" s="132" t="s">
        <v>102</v>
      </c>
      <c r="I6" s="132" t="s">
        <v>657</v>
      </c>
      <c r="J6" s="132" t="s">
        <v>53</v>
      </c>
      <c r="K6" s="132" t="s">
        <v>53</v>
      </c>
      <c r="L6" s="132" t="s">
        <v>311</v>
      </c>
      <c r="M6" s="132" t="s">
        <v>102</v>
      </c>
      <c r="N6" s="132" t="s">
        <v>97</v>
      </c>
      <c r="O6" s="133">
        <v>45499</v>
      </c>
      <c r="P6" s="132" t="s">
        <v>62</v>
      </c>
      <c r="Q6" s="132" t="s">
        <v>1206</v>
      </c>
      <c r="R6" s="134">
        <v>1820</v>
      </c>
      <c r="S6" s="135">
        <v>148</v>
      </c>
      <c r="T6" s="135">
        <v>1</v>
      </c>
      <c r="U6" s="135">
        <v>8651</v>
      </c>
      <c r="V6" s="135">
        <v>1280.348</v>
      </c>
      <c r="W6" s="136">
        <v>1.0240293560606062</v>
      </c>
      <c r="X6" s="136">
        <v>1.0600891529456726E-2</v>
      </c>
    </row>
    <row r="7" spans="1:24" ht="13.5" thickBot="1">
      <c r="A7" s="131">
        <v>8694</v>
      </c>
      <c r="B7" s="131">
        <v>8695</v>
      </c>
      <c r="C7" s="132" t="s">
        <v>2711</v>
      </c>
      <c r="D7" s="132">
        <v>997</v>
      </c>
      <c r="E7" s="132" t="s">
        <v>2</v>
      </c>
      <c r="F7" s="132" t="s">
        <v>2713</v>
      </c>
      <c r="G7" s="132">
        <v>84953975</v>
      </c>
      <c r="H7" s="132" t="s">
        <v>102</v>
      </c>
      <c r="I7" s="132" t="s">
        <v>658</v>
      </c>
      <c r="J7" s="132" t="s">
        <v>53</v>
      </c>
      <c r="K7" s="132" t="s">
        <v>53</v>
      </c>
      <c r="L7" s="132" t="s">
        <v>311</v>
      </c>
      <c r="M7" s="132" t="s">
        <v>102</v>
      </c>
      <c r="N7" s="132" t="s">
        <v>97</v>
      </c>
      <c r="O7" s="133">
        <v>45499</v>
      </c>
      <c r="P7" s="132" t="s">
        <v>62</v>
      </c>
      <c r="Q7" s="132" t="s">
        <v>1206</v>
      </c>
      <c r="R7" s="134">
        <v>1820</v>
      </c>
      <c r="S7" s="135">
        <v>-148</v>
      </c>
      <c r="T7" s="135">
        <v>1</v>
      </c>
      <c r="U7" s="135">
        <v>203</v>
      </c>
      <c r="V7" s="135">
        <v>-30.044</v>
      </c>
      <c r="W7" s="136">
        <v>-2.4029356060606064E-2</v>
      </c>
      <c r="X7" s="136">
        <v>-2.487551705559722E-4</v>
      </c>
    </row>
    <row r="8" spans="1:24" ht="13.5" thickBot="1">
      <c r="A8" s="131">
        <v>7956</v>
      </c>
      <c r="B8" s="131">
        <v>7958</v>
      </c>
      <c r="C8" s="228" t="s">
        <v>3611</v>
      </c>
      <c r="D8" s="228" t="s">
        <v>3611</v>
      </c>
      <c r="E8" s="228" t="s">
        <v>3611</v>
      </c>
      <c r="F8" s="228" t="s">
        <v>3611</v>
      </c>
      <c r="G8" s="228" t="s">
        <v>3611</v>
      </c>
      <c r="H8" s="228" t="s">
        <v>3611</v>
      </c>
      <c r="I8" s="228" t="s">
        <v>3611</v>
      </c>
      <c r="J8" s="228" t="s">
        <v>3611</v>
      </c>
      <c r="K8" s="228" t="s">
        <v>3611</v>
      </c>
      <c r="L8" s="228" t="s">
        <v>3611</v>
      </c>
      <c r="M8" s="228" t="s">
        <v>3611</v>
      </c>
      <c r="N8" s="228" t="s">
        <v>3611</v>
      </c>
      <c r="O8" s="228" t="s">
        <v>3611</v>
      </c>
      <c r="P8" s="228" t="s">
        <v>3611</v>
      </c>
      <c r="Q8" s="228" t="s">
        <v>3611</v>
      </c>
      <c r="R8" s="228" t="s">
        <v>3611</v>
      </c>
      <c r="S8" s="228" t="s">
        <v>3611</v>
      </c>
      <c r="T8" s="228" t="s">
        <v>3611</v>
      </c>
      <c r="U8" s="228" t="s">
        <v>3611</v>
      </c>
      <c r="V8" s="228" t="s">
        <v>3611</v>
      </c>
      <c r="W8" s="228" t="s">
        <v>3611</v>
      </c>
      <c r="X8" s="228" t="s">
        <v>3611</v>
      </c>
    </row>
    <row r="9" spans="1:24" ht="13.5" thickBot="1">
      <c r="A9" s="131">
        <v>7956</v>
      </c>
      <c r="B9" s="131">
        <v>7960</v>
      </c>
      <c r="C9" s="228" t="s">
        <v>3611</v>
      </c>
      <c r="D9" s="228" t="s">
        <v>3611</v>
      </c>
      <c r="E9" s="228" t="s">
        <v>3611</v>
      </c>
      <c r="F9" s="228" t="s">
        <v>3611</v>
      </c>
      <c r="G9" s="228" t="s">
        <v>3611</v>
      </c>
      <c r="H9" s="228" t="s">
        <v>3611</v>
      </c>
      <c r="I9" s="228" t="s">
        <v>3611</v>
      </c>
      <c r="J9" s="228" t="s">
        <v>3611</v>
      </c>
      <c r="K9" s="228" t="s">
        <v>3611</v>
      </c>
      <c r="L9" s="228" t="s">
        <v>3611</v>
      </c>
      <c r="M9" s="228" t="s">
        <v>3611</v>
      </c>
      <c r="N9" s="228" t="s">
        <v>3611</v>
      </c>
      <c r="O9" s="228" t="s">
        <v>3611</v>
      </c>
      <c r="P9" s="228" t="s">
        <v>3611</v>
      </c>
      <c r="Q9" s="228" t="s">
        <v>3611</v>
      </c>
      <c r="R9" s="228" t="s">
        <v>3611</v>
      </c>
      <c r="S9" s="228" t="s">
        <v>3611</v>
      </c>
      <c r="T9" s="228" t="s">
        <v>3611</v>
      </c>
      <c r="U9" s="228" t="s">
        <v>3611</v>
      </c>
      <c r="V9" s="228" t="s">
        <v>3611</v>
      </c>
      <c r="W9" s="228" t="s">
        <v>3611</v>
      </c>
      <c r="X9" s="228" t="s">
        <v>3611</v>
      </c>
    </row>
    <row r="10" spans="1:24" ht="13.5" thickBot="1">
      <c r="A10" s="131">
        <v>7956</v>
      </c>
      <c r="B10" s="131">
        <v>7961</v>
      </c>
      <c r="C10" s="228" t="s">
        <v>3611</v>
      </c>
      <c r="D10" s="228" t="s">
        <v>3611</v>
      </c>
      <c r="E10" s="228" t="s">
        <v>3611</v>
      </c>
      <c r="F10" s="228" t="s">
        <v>3611</v>
      </c>
      <c r="G10" s="228" t="s">
        <v>3611</v>
      </c>
      <c r="H10" s="228" t="s">
        <v>3611</v>
      </c>
      <c r="I10" s="228" t="s">
        <v>3611</v>
      </c>
      <c r="J10" s="228" t="s">
        <v>3611</v>
      </c>
      <c r="K10" s="228" t="s">
        <v>3611</v>
      </c>
      <c r="L10" s="228" t="s">
        <v>3611</v>
      </c>
      <c r="M10" s="228" t="s">
        <v>3611</v>
      </c>
      <c r="N10" s="228" t="s">
        <v>3611</v>
      </c>
      <c r="O10" s="228" t="s">
        <v>3611</v>
      </c>
      <c r="P10" s="228" t="s">
        <v>3611</v>
      </c>
      <c r="Q10" s="228" t="s">
        <v>3611</v>
      </c>
      <c r="R10" s="228" t="s">
        <v>3611</v>
      </c>
      <c r="S10" s="228" t="s">
        <v>3611</v>
      </c>
      <c r="T10" s="228" t="s">
        <v>3611</v>
      </c>
      <c r="U10" s="228" t="s">
        <v>3611</v>
      </c>
      <c r="V10" s="228" t="s">
        <v>3611</v>
      </c>
      <c r="W10" s="228" t="s">
        <v>3611</v>
      </c>
      <c r="X10" s="228" t="s">
        <v>3611</v>
      </c>
    </row>
    <row r="11" spans="1:24" ht="13.5" thickBot="1">
      <c r="A11" s="131">
        <v>7956</v>
      </c>
      <c r="B11" s="131">
        <v>7962</v>
      </c>
      <c r="C11" s="228" t="s">
        <v>3611</v>
      </c>
      <c r="D11" s="228" t="s">
        <v>3611</v>
      </c>
      <c r="E11" s="228" t="s">
        <v>3611</v>
      </c>
      <c r="F11" s="228" t="s">
        <v>3611</v>
      </c>
      <c r="G11" s="228" t="s">
        <v>3611</v>
      </c>
      <c r="H11" s="228" t="s">
        <v>3611</v>
      </c>
      <c r="I11" s="228" t="s">
        <v>3611</v>
      </c>
      <c r="J11" s="228" t="s">
        <v>3611</v>
      </c>
      <c r="K11" s="228" t="s">
        <v>3611</v>
      </c>
      <c r="L11" s="228" t="s">
        <v>3611</v>
      </c>
      <c r="M11" s="228" t="s">
        <v>3611</v>
      </c>
      <c r="N11" s="228" t="s">
        <v>3611</v>
      </c>
      <c r="O11" s="228" t="s">
        <v>3611</v>
      </c>
      <c r="P11" s="228" t="s">
        <v>3611</v>
      </c>
      <c r="Q11" s="228" t="s">
        <v>3611</v>
      </c>
      <c r="R11" s="228" t="s">
        <v>3611</v>
      </c>
      <c r="S11" s="228" t="s">
        <v>3611</v>
      </c>
      <c r="T11" s="228" t="s">
        <v>3611</v>
      </c>
      <c r="U11" s="228" t="s">
        <v>3611</v>
      </c>
      <c r="V11" s="228" t="s">
        <v>3611</v>
      </c>
      <c r="W11" s="228" t="s">
        <v>3611</v>
      </c>
      <c r="X11" s="228" t="s">
        <v>3611</v>
      </c>
    </row>
    <row r="12" spans="1:24" ht="13.5" thickBot="1">
      <c r="A12" s="131">
        <v>7956</v>
      </c>
      <c r="B12" s="131">
        <v>7963</v>
      </c>
      <c r="C12" s="228" t="s">
        <v>3611</v>
      </c>
      <c r="D12" s="228" t="s">
        <v>3611</v>
      </c>
      <c r="E12" s="228" t="s">
        <v>3611</v>
      </c>
      <c r="F12" s="228" t="s">
        <v>3611</v>
      </c>
      <c r="G12" s="228" t="s">
        <v>3611</v>
      </c>
      <c r="H12" s="228" t="s">
        <v>3611</v>
      </c>
      <c r="I12" s="228" t="s">
        <v>3611</v>
      </c>
      <c r="J12" s="228" t="s">
        <v>3611</v>
      </c>
      <c r="K12" s="228" t="s">
        <v>3611</v>
      </c>
      <c r="L12" s="228" t="s">
        <v>3611</v>
      </c>
      <c r="M12" s="228" t="s">
        <v>3611</v>
      </c>
      <c r="N12" s="228" t="s">
        <v>3611</v>
      </c>
      <c r="O12" s="228" t="s">
        <v>3611</v>
      </c>
      <c r="P12" s="228" t="s">
        <v>3611</v>
      </c>
      <c r="Q12" s="228" t="s">
        <v>3611</v>
      </c>
      <c r="R12" s="228" t="s">
        <v>3611</v>
      </c>
      <c r="S12" s="228" t="s">
        <v>3611</v>
      </c>
      <c r="T12" s="228" t="s">
        <v>3611</v>
      </c>
      <c r="U12" s="228" t="s">
        <v>3611</v>
      </c>
      <c r="V12" s="228" t="s">
        <v>3611</v>
      </c>
      <c r="W12" s="228" t="s">
        <v>3611</v>
      </c>
      <c r="X12" s="228" t="s">
        <v>3611</v>
      </c>
    </row>
    <row r="13" spans="1:24" ht="13.5" thickBot="1">
      <c r="A13" s="131">
        <v>7956</v>
      </c>
      <c r="B13" s="131">
        <v>11938</v>
      </c>
      <c r="C13" s="228" t="s">
        <v>3611</v>
      </c>
      <c r="D13" s="228" t="s">
        <v>3611</v>
      </c>
      <c r="E13" s="228" t="s">
        <v>3611</v>
      </c>
      <c r="F13" s="228" t="s">
        <v>3611</v>
      </c>
      <c r="G13" s="228" t="s">
        <v>3611</v>
      </c>
      <c r="H13" s="228" t="s">
        <v>3611</v>
      </c>
      <c r="I13" s="228" t="s">
        <v>3611</v>
      </c>
      <c r="J13" s="228" t="s">
        <v>3611</v>
      </c>
      <c r="K13" s="228" t="s">
        <v>3611</v>
      </c>
      <c r="L13" s="228" t="s">
        <v>3611</v>
      </c>
      <c r="M13" s="228" t="s">
        <v>3611</v>
      </c>
      <c r="N13" s="228" t="s">
        <v>3611</v>
      </c>
      <c r="O13" s="228" t="s">
        <v>3611</v>
      </c>
      <c r="P13" s="228" t="s">
        <v>3611</v>
      </c>
      <c r="Q13" s="228" t="s">
        <v>3611</v>
      </c>
      <c r="R13" s="228" t="s">
        <v>3611</v>
      </c>
      <c r="S13" s="228" t="s">
        <v>3611</v>
      </c>
      <c r="T13" s="228" t="s">
        <v>3611</v>
      </c>
      <c r="U13" s="228" t="s">
        <v>3611</v>
      </c>
      <c r="V13" s="228" t="s">
        <v>3611</v>
      </c>
      <c r="W13" s="228" t="s">
        <v>3611</v>
      </c>
      <c r="X13" s="228" t="s">
        <v>3611</v>
      </c>
    </row>
    <row r="14" spans="1:24" ht="13.5" thickBot="1">
      <c r="A14" s="131">
        <v>7956</v>
      </c>
      <c r="B14" s="131">
        <v>12537</v>
      </c>
      <c r="C14" s="228" t="s">
        <v>3611</v>
      </c>
      <c r="D14" s="228" t="s">
        <v>3611</v>
      </c>
      <c r="E14" s="228" t="s">
        <v>3611</v>
      </c>
      <c r="F14" s="228" t="s">
        <v>3611</v>
      </c>
      <c r="G14" s="228" t="s">
        <v>3611</v>
      </c>
      <c r="H14" s="228" t="s">
        <v>3611</v>
      </c>
      <c r="I14" s="228" t="s">
        <v>3611</v>
      </c>
      <c r="J14" s="228" t="s">
        <v>3611</v>
      </c>
      <c r="K14" s="228" t="s">
        <v>3611</v>
      </c>
      <c r="L14" s="228" t="s">
        <v>3611</v>
      </c>
      <c r="M14" s="228" t="s">
        <v>3611</v>
      </c>
      <c r="N14" s="228" t="s">
        <v>3611</v>
      </c>
      <c r="O14" s="228" t="s">
        <v>3611</v>
      </c>
      <c r="P14" s="228" t="s">
        <v>3611</v>
      </c>
      <c r="Q14" s="228" t="s">
        <v>3611</v>
      </c>
      <c r="R14" s="228" t="s">
        <v>3611</v>
      </c>
      <c r="S14" s="228" t="s">
        <v>3611</v>
      </c>
      <c r="T14" s="228" t="s">
        <v>3611</v>
      </c>
      <c r="U14" s="228" t="s">
        <v>3611</v>
      </c>
      <c r="V14" s="228" t="s">
        <v>3611</v>
      </c>
      <c r="W14" s="228" t="s">
        <v>3611</v>
      </c>
      <c r="X14" s="228" t="s">
        <v>3611</v>
      </c>
    </row>
    <row r="15" spans="1:24" ht="13.5" thickBot="1">
      <c r="A15" s="131">
        <v>7956</v>
      </c>
      <c r="B15" s="131">
        <v>12538</v>
      </c>
      <c r="C15" s="228" t="s">
        <v>3611</v>
      </c>
      <c r="D15" s="228" t="s">
        <v>3611</v>
      </c>
      <c r="E15" s="228" t="s">
        <v>3611</v>
      </c>
      <c r="F15" s="228" t="s">
        <v>3611</v>
      </c>
      <c r="G15" s="228" t="s">
        <v>3611</v>
      </c>
      <c r="H15" s="228" t="s">
        <v>3611</v>
      </c>
      <c r="I15" s="228" t="s">
        <v>3611</v>
      </c>
      <c r="J15" s="228" t="s">
        <v>3611</v>
      </c>
      <c r="K15" s="228" t="s">
        <v>3611</v>
      </c>
      <c r="L15" s="228" t="s">
        <v>3611</v>
      </c>
      <c r="M15" s="228" t="s">
        <v>3611</v>
      </c>
      <c r="N15" s="228" t="s">
        <v>3611</v>
      </c>
      <c r="O15" s="228" t="s">
        <v>3611</v>
      </c>
      <c r="P15" s="228" t="s">
        <v>3611</v>
      </c>
      <c r="Q15" s="228" t="s">
        <v>3611</v>
      </c>
      <c r="R15" s="228" t="s">
        <v>3611</v>
      </c>
      <c r="S15" s="228" t="s">
        <v>3611</v>
      </c>
      <c r="T15" s="228" t="s">
        <v>3611</v>
      </c>
      <c r="U15" s="228" t="s">
        <v>3611</v>
      </c>
      <c r="V15" s="228" t="s">
        <v>3611</v>
      </c>
      <c r="W15" s="228" t="s">
        <v>3611</v>
      </c>
      <c r="X15" s="228" t="s">
        <v>3611</v>
      </c>
    </row>
    <row r="16" spans="1:24" ht="13.5" thickBot="1">
      <c r="A16" s="131">
        <v>7956</v>
      </c>
      <c r="B16" s="131">
        <v>12955</v>
      </c>
      <c r="C16" s="228" t="s">
        <v>3611</v>
      </c>
      <c r="D16" s="228" t="s">
        <v>3611</v>
      </c>
      <c r="E16" s="228" t="s">
        <v>3611</v>
      </c>
      <c r="F16" s="228" t="s">
        <v>3611</v>
      </c>
      <c r="G16" s="228" t="s">
        <v>3611</v>
      </c>
      <c r="H16" s="228" t="s">
        <v>3611</v>
      </c>
      <c r="I16" s="228" t="s">
        <v>3611</v>
      </c>
      <c r="J16" s="228" t="s">
        <v>3611</v>
      </c>
      <c r="K16" s="228" t="s">
        <v>3611</v>
      </c>
      <c r="L16" s="228" t="s">
        <v>3611</v>
      </c>
      <c r="M16" s="228" t="s">
        <v>3611</v>
      </c>
      <c r="N16" s="228" t="s">
        <v>3611</v>
      </c>
      <c r="O16" s="228" t="s">
        <v>3611</v>
      </c>
      <c r="P16" s="228" t="s">
        <v>3611</v>
      </c>
      <c r="Q16" s="228" t="s">
        <v>3611</v>
      </c>
      <c r="R16" s="228" t="s">
        <v>3611</v>
      </c>
      <c r="S16" s="228" t="s">
        <v>3611</v>
      </c>
      <c r="T16" s="228" t="s">
        <v>3611</v>
      </c>
      <c r="U16" s="228" t="s">
        <v>3611</v>
      </c>
      <c r="V16" s="228" t="s">
        <v>3611</v>
      </c>
      <c r="W16" s="228" t="s">
        <v>3611</v>
      </c>
      <c r="X16" s="228" t="s">
        <v>3611</v>
      </c>
    </row>
    <row r="17" spans="1:24" ht="13.5" thickBot="1">
      <c r="A17" s="131">
        <v>7956</v>
      </c>
      <c r="B17" s="131">
        <v>14482</v>
      </c>
      <c r="C17" s="228" t="s">
        <v>3611</v>
      </c>
      <c r="D17" s="228" t="s">
        <v>3611</v>
      </c>
      <c r="E17" s="228" t="s">
        <v>3611</v>
      </c>
      <c r="F17" s="228" t="s">
        <v>3611</v>
      </c>
      <c r="G17" s="228" t="s">
        <v>3611</v>
      </c>
      <c r="H17" s="228" t="s">
        <v>3611</v>
      </c>
      <c r="I17" s="228" t="s">
        <v>3611</v>
      </c>
      <c r="J17" s="228" t="s">
        <v>3611</v>
      </c>
      <c r="K17" s="228" t="s">
        <v>3611</v>
      </c>
      <c r="L17" s="228" t="s">
        <v>3611</v>
      </c>
      <c r="M17" s="228" t="s">
        <v>3611</v>
      </c>
      <c r="N17" s="228" t="s">
        <v>3611</v>
      </c>
      <c r="O17" s="228" t="s">
        <v>3611</v>
      </c>
      <c r="P17" s="228" t="s">
        <v>3611</v>
      </c>
      <c r="Q17" s="228" t="s">
        <v>3611</v>
      </c>
      <c r="R17" s="228" t="s">
        <v>3611</v>
      </c>
      <c r="S17" s="228" t="s">
        <v>3611</v>
      </c>
      <c r="T17" s="228" t="s">
        <v>3611</v>
      </c>
      <c r="U17" s="228" t="s">
        <v>3611</v>
      </c>
      <c r="V17" s="228" t="s">
        <v>3611</v>
      </c>
      <c r="W17" s="228" t="s">
        <v>3611</v>
      </c>
      <c r="X17" s="228" t="s">
        <v>3611</v>
      </c>
    </row>
    <row r="18" spans="1:24" ht="13.5" thickBot="1">
      <c r="A18" s="131">
        <v>7956</v>
      </c>
      <c r="B18" s="131">
        <v>15253</v>
      </c>
      <c r="C18" s="228" t="s">
        <v>3611</v>
      </c>
      <c r="D18" s="228" t="s">
        <v>3611</v>
      </c>
      <c r="E18" s="228" t="s">
        <v>3611</v>
      </c>
      <c r="F18" s="228" t="s">
        <v>3611</v>
      </c>
      <c r="G18" s="228" t="s">
        <v>3611</v>
      </c>
      <c r="H18" s="228" t="s">
        <v>3611</v>
      </c>
      <c r="I18" s="228" t="s">
        <v>3611</v>
      </c>
      <c r="J18" s="228" t="s">
        <v>3611</v>
      </c>
      <c r="K18" s="228" t="s">
        <v>3611</v>
      </c>
      <c r="L18" s="228" t="s">
        <v>3611</v>
      </c>
      <c r="M18" s="228" t="s">
        <v>3611</v>
      </c>
      <c r="N18" s="228" t="s">
        <v>3611</v>
      </c>
      <c r="O18" s="228" t="s">
        <v>3611</v>
      </c>
      <c r="P18" s="228" t="s">
        <v>3611</v>
      </c>
      <c r="Q18" s="228" t="s">
        <v>3611</v>
      </c>
      <c r="R18" s="228" t="s">
        <v>3611</v>
      </c>
      <c r="S18" s="228" t="s">
        <v>3611</v>
      </c>
      <c r="T18" s="228" t="s">
        <v>3611</v>
      </c>
      <c r="U18" s="228" t="s">
        <v>3611</v>
      </c>
      <c r="V18" s="228" t="s">
        <v>3611</v>
      </c>
      <c r="W18" s="228" t="s">
        <v>3611</v>
      </c>
      <c r="X18" s="228" t="s">
        <v>3611</v>
      </c>
    </row>
    <row r="19" spans="1:24" ht="13.5" thickBot="1">
      <c r="A19" s="131">
        <v>7956</v>
      </c>
      <c r="B19" s="131">
        <v>15254</v>
      </c>
      <c r="C19" s="228" t="s">
        <v>3611</v>
      </c>
      <c r="D19" s="228" t="s">
        <v>3611</v>
      </c>
      <c r="E19" s="228" t="s">
        <v>3611</v>
      </c>
      <c r="F19" s="228" t="s">
        <v>3611</v>
      </c>
      <c r="G19" s="228" t="s">
        <v>3611</v>
      </c>
      <c r="H19" s="228" t="s">
        <v>3611</v>
      </c>
      <c r="I19" s="228" t="s">
        <v>3611</v>
      </c>
      <c r="J19" s="228" t="s">
        <v>3611</v>
      </c>
      <c r="K19" s="228" t="s">
        <v>3611</v>
      </c>
      <c r="L19" s="228" t="s">
        <v>3611</v>
      </c>
      <c r="M19" s="228" t="s">
        <v>3611</v>
      </c>
      <c r="N19" s="228" t="s">
        <v>3611</v>
      </c>
      <c r="O19" s="228" t="s">
        <v>3611</v>
      </c>
      <c r="P19" s="228" t="s">
        <v>3611</v>
      </c>
      <c r="Q19" s="228" t="s">
        <v>3611</v>
      </c>
      <c r="R19" s="228" t="s">
        <v>3611</v>
      </c>
      <c r="S19" s="228" t="s">
        <v>3611</v>
      </c>
      <c r="T19" s="228" t="s">
        <v>3611</v>
      </c>
      <c r="U19" s="228" t="s">
        <v>3611</v>
      </c>
      <c r="V19" s="228" t="s">
        <v>3611</v>
      </c>
      <c r="W19" s="228" t="s">
        <v>3611</v>
      </c>
      <c r="X19" s="228" t="s">
        <v>3611</v>
      </c>
    </row>
    <row r="20" spans="1:24" ht="13.5" thickBot="1">
      <c r="A20" s="131">
        <v>7956</v>
      </c>
      <c r="B20" s="131">
        <v>15255</v>
      </c>
      <c r="C20" s="228" t="s">
        <v>3611</v>
      </c>
      <c r="D20" s="228" t="s">
        <v>3611</v>
      </c>
      <c r="E20" s="228" t="s">
        <v>3611</v>
      </c>
      <c r="F20" s="228" t="s">
        <v>3611</v>
      </c>
      <c r="G20" s="228" t="s">
        <v>3611</v>
      </c>
      <c r="H20" s="228" t="s">
        <v>3611</v>
      </c>
      <c r="I20" s="228" t="s">
        <v>3611</v>
      </c>
      <c r="J20" s="228" t="s">
        <v>3611</v>
      </c>
      <c r="K20" s="228" t="s">
        <v>3611</v>
      </c>
      <c r="L20" s="228" t="s">
        <v>3611</v>
      </c>
      <c r="M20" s="228" t="s">
        <v>3611</v>
      </c>
      <c r="N20" s="228" t="s">
        <v>3611</v>
      </c>
      <c r="O20" s="228" t="s">
        <v>3611</v>
      </c>
      <c r="P20" s="228" t="s">
        <v>3611</v>
      </c>
      <c r="Q20" s="228" t="s">
        <v>3611</v>
      </c>
      <c r="R20" s="228" t="s">
        <v>3611</v>
      </c>
      <c r="S20" s="228" t="s">
        <v>3611</v>
      </c>
      <c r="T20" s="228" t="s">
        <v>3611</v>
      </c>
      <c r="U20" s="228" t="s">
        <v>3611</v>
      </c>
      <c r="V20" s="228" t="s">
        <v>3611</v>
      </c>
      <c r="W20" s="228" t="s">
        <v>3611</v>
      </c>
      <c r="X20" s="228" t="s">
        <v>3611</v>
      </c>
    </row>
    <row r="21" spans="1:24" ht="13.5" thickBot="1">
      <c r="A21" s="131">
        <v>7956</v>
      </c>
      <c r="B21" s="131">
        <v>15256</v>
      </c>
      <c r="C21" s="228" t="s">
        <v>3611</v>
      </c>
      <c r="D21" s="228" t="s">
        <v>3611</v>
      </c>
      <c r="E21" s="228" t="s">
        <v>3611</v>
      </c>
      <c r="F21" s="228" t="s">
        <v>3611</v>
      </c>
      <c r="G21" s="228" t="s">
        <v>3611</v>
      </c>
      <c r="H21" s="228" t="s">
        <v>3611</v>
      </c>
      <c r="I21" s="228" t="s">
        <v>3611</v>
      </c>
      <c r="J21" s="228" t="s">
        <v>3611</v>
      </c>
      <c r="K21" s="228" t="s">
        <v>3611</v>
      </c>
      <c r="L21" s="228" t="s">
        <v>3611</v>
      </c>
      <c r="M21" s="228" t="s">
        <v>3611</v>
      </c>
      <c r="N21" s="228" t="s">
        <v>3611</v>
      </c>
      <c r="O21" s="228" t="s">
        <v>3611</v>
      </c>
      <c r="P21" s="228" t="s">
        <v>3611</v>
      </c>
      <c r="Q21" s="228" t="s">
        <v>3611</v>
      </c>
      <c r="R21" s="228" t="s">
        <v>3611</v>
      </c>
      <c r="S21" s="228" t="s">
        <v>3611</v>
      </c>
      <c r="T21" s="228" t="s">
        <v>3611</v>
      </c>
      <c r="U21" s="228" t="s">
        <v>3611</v>
      </c>
      <c r="V21" s="228" t="s">
        <v>3611</v>
      </c>
      <c r="W21" s="228" t="s">
        <v>3611</v>
      </c>
      <c r="X21" s="228" t="s">
        <v>3611</v>
      </c>
    </row>
    <row r="22" spans="1:24" ht="13.5" thickBot="1">
      <c r="A22" s="131">
        <v>7956</v>
      </c>
      <c r="B22" s="131">
        <v>15257</v>
      </c>
      <c r="C22" s="228" t="s">
        <v>3611</v>
      </c>
      <c r="D22" s="228" t="s">
        <v>3611</v>
      </c>
      <c r="E22" s="228" t="s">
        <v>3611</v>
      </c>
      <c r="F22" s="228" t="s">
        <v>3611</v>
      </c>
      <c r="G22" s="228" t="s">
        <v>3611</v>
      </c>
      <c r="H22" s="228" t="s">
        <v>3611</v>
      </c>
      <c r="I22" s="228" t="s">
        <v>3611</v>
      </c>
      <c r="J22" s="228" t="s">
        <v>3611</v>
      </c>
      <c r="K22" s="228" t="s">
        <v>3611</v>
      </c>
      <c r="L22" s="228" t="s">
        <v>3611</v>
      </c>
      <c r="M22" s="228" t="s">
        <v>3611</v>
      </c>
      <c r="N22" s="228" t="s">
        <v>3611</v>
      </c>
      <c r="O22" s="228" t="s">
        <v>3611</v>
      </c>
      <c r="P22" s="228" t="s">
        <v>3611</v>
      </c>
      <c r="Q22" s="228" t="s">
        <v>3611</v>
      </c>
      <c r="R22" s="228" t="s">
        <v>3611</v>
      </c>
      <c r="S22" s="228" t="s">
        <v>3611</v>
      </c>
      <c r="T22" s="228" t="s">
        <v>3611</v>
      </c>
      <c r="U22" s="228" t="s">
        <v>3611</v>
      </c>
      <c r="V22" s="228" t="s">
        <v>3611</v>
      </c>
      <c r="W22" s="228" t="s">
        <v>3611</v>
      </c>
      <c r="X22" s="228" t="s">
        <v>3611</v>
      </c>
    </row>
    <row r="23" spans="1:24" ht="13.5" thickBot="1">
      <c r="A23" s="131">
        <v>7956</v>
      </c>
      <c r="B23" s="131">
        <v>15258</v>
      </c>
      <c r="C23" s="228" t="s">
        <v>3611</v>
      </c>
      <c r="D23" s="228" t="s">
        <v>3611</v>
      </c>
      <c r="E23" s="228" t="s">
        <v>3611</v>
      </c>
      <c r="F23" s="228" t="s">
        <v>3611</v>
      </c>
      <c r="G23" s="228" t="s">
        <v>3611</v>
      </c>
      <c r="H23" s="228" t="s">
        <v>3611</v>
      </c>
      <c r="I23" s="228" t="s">
        <v>3611</v>
      </c>
      <c r="J23" s="228" t="s">
        <v>3611</v>
      </c>
      <c r="K23" s="228" t="s">
        <v>3611</v>
      </c>
      <c r="L23" s="228" t="s">
        <v>3611</v>
      </c>
      <c r="M23" s="228" t="s">
        <v>3611</v>
      </c>
      <c r="N23" s="228" t="s">
        <v>3611</v>
      </c>
      <c r="O23" s="228" t="s">
        <v>3611</v>
      </c>
      <c r="P23" s="228" t="s">
        <v>3611</v>
      </c>
      <c r="Q23" s="228" t="s">
        <v>3611</v>
      </c>
      <c r="R23" s="228" t="s">
        <v>3611</v>
      </c>
      <c r="S23" s="228" t="s">
        <v>3611</v>
      </c>
      <c r="T23" s="228" t="s">
        <v>3611</v>
      </c>
      <c r="U23" s="228" t="s">
        <v>3611</v>
      </c>
      <c r="V23" s="228" t="s">
        <v>3611</v>
      </c>
      <c r="W23" s="228" t="s">
        <v>3611</v>
      </c>
      <c r="X23" s="228" t="s">
        <v>3611</v>
      </c>
    </row>
    <row r="24" spans="1:24" ht="13.5" thickBot="1">
      <c r="A24" s="131">
        <v>7956</v>
      </c>
      <c r="B24" s="131">
        <v>15259</v>
      </c>
      <c r="C24" s="228" t="s">
        <v>3611</v>
      </c>
      <c r="D24" s="228" t="s">
        <v>3611</v>
      </c>
      <c r="E24" s="228" t="s">
        <v>3611</v>
      </c>
      <c r="F24" s="228" t="s">
        <v>3611</v>
      </c>
      <c r="G24" s="228" t="s">
        <v>3611</v>
      </c>
      <c r="H24" s="228" t="s">
        <v>3611</v>
      </c>
      <c r="I24" s="228" t="s">
        <v>3611</v>
      </c>
      <c r="J24" s="228" t="s">
        <v>3611</v>
      </c>
      <c r="K24" s="228" t="s">
        <v>3611</v>
      </c>
      <c r="L24" s="228" t="s">
        <v>3611</v>
      </c>
      <c r="M24" s="228" t="s">
        <v>3611</v>
      </c>
      <c r="N24" s="228" t="s">
        <v>3611</v>
      </c>
      <c r="O24" s="228" t="s">
        <v>3611</v>
      </c>
      <c r="P24" s="228" t="s">
        <v>3611</v>
      </c>
      <c r="Q24" s="228" t="s">
        <v>3611</v>
      </c>
      <c r="R24" s="228" t="s">
        <v>3611</v>
      </c>
      <c r="S24" s="228" t="s">
        <v>3611</v>
      </c>
      <c r="T24" s="228" t="s">
        <v>3611</v>
      </c>
      <c r="U24" s="228" t="s">
        <v>3611</v>
      </c>
      <c r="V24" s="228" t="s">
        <v>3611</v>
      </c>
      <c r="W24" s="228" t="s">
        <v>3611</v>
      </c>
      <c r="X24" s="228" t="s">
        <v>3611</v>
      </c>
    </row>
    <row r="25" spans="1:24">
      <c r="A25" s="231">
        <v>7956</v>
      </c>
      <c r="B25" s="231">
        <v>15260</v>
      </c>
      <c r="C25" s="230" t="s">
        <v>3611</v>
      </c>
      <c r="D25" s="230" t="s">
        <v>3611</v>
      </c>
      <c r="E25" s="230" t="s">
        <v>3611</v>
      </c>
      <c r="F25" s="230" t="s">
        <v>3611</v>
      </c>
      <c r="G25" s="230" t="s">
        <v>3611</v>
      </c>
      <c r="H25" s="230" t="s">
        <v>3611</v>
      </c>
      <c r="I25" s="230" t="s">
        <v>3611</v>
      </c>
      <c r="J25" s="230" t="s">
        <v>3611</v>
      </c>
      <c r="K25" s="230" t="s">
        <v>3611</v>
      </c>
      <c r="L25" s="230" t="s">
        <v>3611</v>
      </c>
      <c r="M25" s="230" t="s">
        <v>3611</v>
      </c>
      <c r="N25" s="230" t="s">
        <v>3611</v>
      </c>
      <c r="O25" s="230" t="s">
        <v>3611</v>
      </c>
      <c r="P25" s="230" t="s">
        <v>3611</v>
      </c>
      <c r="Q25" s="230" t="s">
        <v>3611</v>
      </c>
      <c r="R25" s="230" t="s">
        <v>3611</v>
      </c>
      <c r="S25" s="230" t="s">
        <v>3611</v>
      </c>
      <c r="T25" s="230" t="s">
        <v>3611</v>
      </c>
      <c r="U25" s="230" t="s">
        <v>3611</v>
      </c>
      <c r="V25" s="230" t="s">
        <v>3611</v>
      </c>
      <c r="W25" s="230" t="s">
        <v>3611</v>
      </c>
      <c r="X25" s="230" t="s">
        <v>3611</v>
      </c>
    </row>
    <row r="26" spans="1:24" ht="13.5" thickBot="1">
      <c r="A26" s="131">
        <v>8700</v>
      </c>
      <c r="B26" s="131">
        <v>8702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</row>
    <row r="27" spans="1:24" ht="13.5" thickBot="1">
      <c r="A27" s="131">
        <v>8700</v>
      </c>
      <c r="B27" s="131">
        <v>8703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</row>
    <row r="28" spans="1:24" ht="13.5" thickBot="1">
      <c r="A28" s="131">
        <v>8700</v>
      </c>
      <c r="B28" s="131">
        <v>8704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</row>
    <row r="29" spans="1:24" ht="13.5" thickBot="1">
      <c r="A29" s="131">
        <v>8700</v>
      </c>
      <c r="B29" s="131">
        <v>8705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</row>
    <row r="30" spans="1:24" ht="13.5" thickBot="1">
      <c r="A30" s="131">
        <v>8700</v>
      </c>
      <c r="B30" s="131">
        <v>9451</v>
      </c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1:24" ht="13.5" thickBot="1">
      <c r="A31" s="131">
        <v>8700</v>
      </c>
      <c r="B31" s="131">
        <v>9676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</row>
    <row r="32" spans="1:24" ht="13.5" thickBot="1">
      <c r="A32" s="131">
        <v>8700</v>
      </c>
      <c r="B32" s="131">
        <v>12535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1:24" ht="13.5" thickBot="1">
      <c r="A33" s="131">
        <v>8700</v>
      </c>
      <c r="B33" s="131">
        <v>12536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1:24" ht="13.5" thickBot="1">
      <c r="A34" s="131">
        <v>8700</v>
      </c>
      <c r="B34" s="131">
        <v>12956</v>
      </c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1:24" ht="13.5" thickBot="1">
      <c r="A35" s="131">
        <v>8700</v>
      </c>
      <c r="B35" s="131">
        <v>14483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1:24" ht="13.5" thickBot="1">
      <c r="A36" s="131">
        <v>8700</v>
      </c>
      <c r="B36" s="131">
        <v>15235</v>
      </c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1:24" ht="13.5" thickBot="1">
      <c r="A37" s="131">
        <v>8700</v>
      </c>
      <c r="B37" s="131">
        <v>15236</v>
      </c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1:24" ht="13.5" thickBot="1">
      <c r="A38" s="131">
        <v>8700</v>
      </c>
      <c r="B38" s="131">
        <v>15237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1:24" ht="13.5" thickBot="1">
      <c r="A39" s="131">
        <v>8700</v>
      </c>
      <c r="B39" s="131">
        <v>15238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1:24" ht="13.5" thickBot="1">
      <c r="A40" s="131">
        <v>8700</v>
      </c>
      <c r="B40" s="131">
        <v>15239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1:24" ht="13.5" thickBot="1">
      <c r="A41" s="131">
        <v>8700</v>
      </c>
      <c r="B41" s="131">
        <v>15240</v>
      </c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1:24" ht="13.5" thickBot="1">
      <c r="A42" s="131">
        <v>8700</v>
      </c>
      <c r="B42" s="131">
        <v>15241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24" ht="13.5" thickBot="1">
      <c r="A43" s="131">
        <v>8700</v>
      </c>
      <c r="B43" s="131">
        <v>15242</v>
      </c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24" ht="13.5" thickBot="1">
      <c r="A44" s="131">
        <v>8694</v>
      </c>
      <c r="B44" s="131">
        <v>8696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1:24" ht="13.5" thickBot="1">
      <c r="A45" s="131">
        <v>8694</v>
      </c>
      <c r="B45" s="131">
        <v>8697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24" ht="13.5" thickBot="1">
      <c r="A46" s="131">
        <v>8694</v>
      </c>
      <c r="B46" s="131">
        <v>8698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24" ht="13.5" thickBot="1">
      <c r="A47" s="131">
        <v>8694</v>
      </c>
      <c r="B47" s="131">
        <v>8699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1:24" ht="13.5" thickBot="1">
      <c r="A48" s="131">
        <v>8694</v>
      </c>
      <c r="B48" s="131">
        <v>9452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ht="13.5" thickBot="1">
      <c r="A49" s="131">
        <v>8694</v>
      </c>
      <c r="B49" s="131">
        <v>9677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ht="13.5" thickBot="1">
      <c r="A50" s="131">
        <v>8694</v>
      </c>
      <c r="B50" s="131">
        <v>12531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ht="13.5" thickBot="1">
      <c r="A51" s="131">
        <v>8694</v>
      </c>
      <c r="B51" s="131">
        <v>12532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1:24" ht="13.5" thickBot="1">
      <c r="A52" s="131">
        <v>8694</v>
      </c>
      <c r="B52" s="131">
        <v>12533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13.5" thickBot="1">
      <c r="A53" s="131">
        <v>8694</v>
      </c>
      <c r="B53" s="131">
        <v>12534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1:24" ht="13.5" thickBot="1">
      <c r="A54" s="131">
        <v>8694</v>
      </c>
      <c r="B54" s="131">
        <v>12957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ht="13.5" thickBot="1">
      <c r="A55" s="131">
        <v>8694</v>
      </c>
      <c r="B55" s="131">
        <v>14342</v>
      </c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ht="13.5" thickBot="1">
      <c r="A56" s="131">
        <v>8694</v>
      </c>
      <c r="B56" s="131">
        <v>14394</v>
      </c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ht="13.5" thickBot="1">
      <c r="A57" s="131">
        <v>8694</v>
      </c>
      <c r="B57" s="131">
        <v>14481</v>
      </c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ht="13.5" thickBot="1">
      <c r="A58" s="131">
        <v>8694</v>
      </c>
      <c r="B58" s="131">
        <v>15247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ht="13.5" thickBot="1">
      <c r="A59" s="131">
        <v>8694</v>
      </c>
      <c r="B59" s="131">
        <v>15248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ht="13.5" thickBot="1">
      <c r="A60" s="131">
        <v>8694</v>
      </c>
      <c r="B60" s="131">
        <v>15249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ht="13.5" thickBot="1">
      <c r="A61" s="131">
        <v>8694</v>
      </c>
      <c r="B61" s="131">
        <v>15250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ht="13.5" thickBot="1">
      <c r="A62" s="131">
        <v>8861</v>
      </c>
      <c r="B62" s="131">
        <v>9113</v>
      </c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ht="13.5" thickBot="1">
      <c r="A63" s="131">
        <v>8861</v>
      </c>
      <c r="B63" s="131">
        <v>9303</v>
      </c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ht="13.5" thickBot="1">
      <c r="A64" s="131">
        <v>8861</v>
      </c>
      <c r="B64" s="131">
        <v>9414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1:24" ht="13.5" thickBot="1">
      <c r="A65" s="131">
        <v>8861</v>
      </c>
      <c r="B65" s="131">
        <v>9420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1:24" ht="13.5" thickBot="1">
      <c r="A66" s="131">
        <v>8861</v>
      </c>
      <c r="B66" s="131">
        <v>9421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topLeftCell="E1" workbookViewId="0">
      <pane ySplit="1" topLeftCell="A5" activePane="bottomLeft" state="frozen"/>
      <selection pane="bottomLeft" sqref="A1:T24"/>
    </sheetView>
  </sheetViews>
  <sheetFormatPr defaultColWidth="9" defaultRowHeight="12.75"/>
  <cols>
    <col min="1" max="3" width="11.625" style="130" customWidth="1"/>
    <col min="4" max="4" width="23.125" style="130" bestFit="1" customWidth="1"/>
    <col min="5" max="5" width="11.625" style="130" customWidth="1"/>
    <col min="6" max="6" width="27.125" style="130" bestFit="1" customWidth="1"/>
    <col min="7" max="7" width="15.375" style="130" bestFit="1" customWidth="1"/>
    <col min="8" max="10" width="11.625" style="130" customWidth="1"/>
    <col min="11" max="11" width="11.625" style="158"/>
    <col min="12" max="12" width="11.625" style="130" customWidth="1"/>
    <col min="13" max="13" width="11.625" style="158" customWidth="1"/>
    <col min="14" max="14" width="11.625" style="130" customWidth="1"/>
    <col min="15" max="15" width="11.625" style="194" customWidth="1"/>
    <col min="16" max="16" width="11.625" style="198" customWidth="1"/>
    <col min="17" max="17" width="12.75" style="202" bestFit="1" customWidth="1"/>
    <col min="18" max="18" width="11.625" style="181" customWidth="1"/>
    <col min="19" max="20" width="11.625" style="130" customWidth="1"/>
    <col min="21" max="16384" width="9" style="130"/>
  </cols>
  <sheetData>
    <row r="1" spans="1:2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89" t="s">
        <v>756</v>
      </c>
      <c r="F1" s="14" t="s">
        <v>1163</v>
      </c>
      <c r="G1" s="189" t="s">
        <v>29</v>
      </c>
      <c r="H1" s="14" t="s">
        <v>28</v>
      </c>
      <c r="I1" s="14" t="s">
        <v>620</v>
      </c>
      <c r="J1" s="14" t="s">
        <v>621</v>
      </c>
      <c r="K1" s="14" t="s">
        <v>5</v>
      </c>
      <c r="L1" s="14" t="s">
        <v>10</v>
      </c>
      <c r="M1" s="14" t="s">
        <v>622</v>
      </c>
      <c r="N1" s="189" t="s">
        <v>396</v>
      </c>
      <c r="O1" s="193" t="s">
        <v>789</v>
      </c>
      <c r="P1" s="195" t="s">
        <v>11</v>
      </c>
      <c r="Q1" s="199" t="s">
        <v>15</v>
      </c>
      <c r="R1" s="203" t="s">
        <v>1171</v>
      </c>
      <c r="S1" s="14" t="s">
        <v>19</v>
      </c>
      <c r="T1" s="14" t="s">
        <v>30</v>
      </c>
    </row>
    <row r="2" spans="1:20" ht="15" thickBot="1">
      <c r="A2" s="131">
        <v>7956</v>
      </c>
      <c r="B2" s="131">
        <v>7958</v>
      </c>
      <c r="C2" s="137" t="s">
        <v>3449</v>
      </c>
      <c r="D2" s="137">
        <v>7329331</v>
      </c>
      <c r="E2" s="137" t="s">
        <v>430</v>
      </c>
      <c r="F2" s="137" t="s">
        <v>3431</v>
      </c>
      <c r="G2" s="137" t="s">
        <v>3430</v>
      </c>
      <c r="H2" s="132" t="s">
        <v>76</v>
      </c>
      <c r="I2" s="132" t="s">
        <v>61</v>
      </c>
      <c r="J2" s="132" t="s">
        <v>314</v>
      </c>
      <c r="K2" s="192" t="s">
        <v>484</v>
      </c>
      <c r="L2" s="132" t="s">
        <v>97</v>
      </c>
      <c r="M2" s="141" t="s">
        <v>62</v>
      </c>
      <c r="N2" s="191" t="s">
        <v>1207</v>
      </c>
      <c r="O2" s="168">
        <v>299</v>
      </c>
      <c r="P2" s="196">
        <v>3.7589999999999999</v>
      </c>
      <c r="Q2" s="200">
        <v>552150</v>
      </c>
      <c r="R2" s="135">
        <v>0</v>
      </c>
      <c r="S2" s="136">
        <f t="shared" ref="S2:S33" si="0">IFERROR(R2/SUMIFS($R:$R,$B:$B,B2),0)</f>
        <v>0</v>
      </c>
      <c r="T2" s="136">
        <f>+R2/'סכום נכסים'!$B$30</f>
        <v>0</v>
      </c>
    </row>
    <row r="3" spans="1:20" ht="13.5" thickBot="1">
      <c r="A3" s="131">
        <v>7956</v>
      </c>
      <c r="B3" s="131">
        <v>12537</v>
      </c>
      <c r="C3" s="137" t="s">
        <v>3451</v>
      </c>
      <c r="D3" s="137">
        <v>7321694</v>
      </c>
      <c r="E3" s="137" t="s">
        <v>430</v>
      </c>
      <c r="F3" s="137" t="s">
        <v>3441</v>
      </c>
      <c r="G3" s="137" t="s">
        <v>3444</v>
      </c>
      <c r="H3" s="132" t="s">
        <v>76</v>
      </c>
      <c r="I3" s="132" t="s">
        <v>61</v>
      </c>
      <c r="J3" s="132" t="s">
        <v>166</v>
      </c>
      <c r="K3" s="157" t="s">
        <v>480</v>
      </c>
      <c r="L3" s="132" t="s">
        <v>97</v>
      </c>
      <c r="M3" s="141" t="s">
        <v>62</v>
      </c>
      <c r="N3" s="137" t="s">
        <v>1211</v>
      </c>
      <c r="O3" s="170">
        <v>23</v>
      </c>
      <c r="P3" s="197">
        <v>2.3359000000000001E-2</v>
      </c>
      <c r="Q3" s="201">
        <v>281050</v>
      </c>
      <c r="R3" s="204">
        <v>0</v>
      </c>
      <c r="S3" s="136">
        <f t="shared" si="0"/>
        <v>0</v>
      </c>
      <c r="T3" s="136">
        <f>+R3/'סכום נכסים'!$B$30</f>
        <v>0</v>
      </c>
    </row>
    <row r="4" spans="1:20" ht="13.5" thickBot="1">
      <c r="A4" s="131">
        <v>7956</v>
      </c>
      <c r="B4" s="131">
        <v>12537</v>
      </c>
      <c r="C4" s="137" t="s">
        <v>3451</v>
      </c>
      <c r="D4" s="137">
        <v>10843767</v>
      </c>
      <c r="E4" s="137" t="s">
        <v>430</v>
      </c>
      <c r="F4" s="137" t="s">
        <v>3432</v>
      </c>
      <c r="G4" s="137" t="s">
        <v>3436</v>
      </c>
      <c r="H4" s="132" t="s">
        <v>76</v>
      </c>
      <c r="I4" s="132" t="s">
        <v>61</v>
      </c>
      <c r="J4" s="132" t="s">
        <v>314</v>
      </c>
      <c r="K4" s="157" t="s">
        <v>476</v>
      </c>
      <c r="L4" s="132" t="s">
        <v>97</v>
      </c>
      <c r="M4" s="141" t="s">
        <v>62</v>
      </c>
      <c r="N4" s="137" t="s">
        <v>1211</v>
      </c>
      <c r="O4" s="170">
        <v>342</v>
      </c>
      <c r="P4" s="197">
        <v>2.3359000000000001E-2</v>
      </c>
      <c r="Q4" s="201">
        <v>3958000</v>
      </c>
      <c r="R4" s="204">
        <v>0</v>
      </c>
      <c r="S4" s="136">
        <f t="shared" si="0"/>
        <v>0</v>
      </c>
      <c r="T4" s="136">
        <f>+R4/'סכום נכסים'!$B$30</f>
        <v>0</v>
      </c>
    </row>
    <row r="5" spans="1:20" ht="13.5" thickBot="1">
      <c r="A5" s="131">
        <v>7956</v>
      </c>
      <c r="B5" s="131">
        <v>12537</v>
      </c>
      <c r="C5" s="137" t="s">
        <v>3452</v>
      </c>
      <c r="D5" s="137" t="s">
        <v>3453</v>
      </c>
      <c r="E5" s="137" t="s">
        <v>430</v>
      </c>
      <c r="F5" s="137" t="s">
        <v>3433</v>
      </c>
      <c r="G5" s="137" t="s">
        <v>3437</v>
      </c>
      <c r="H5" s="132" t="s">
        <v>76</v>
      </c>
      <c r="I5" s="132" t="s">
        <v>61</v>
      </c>
      <c r="J5" s="132" t="s">
        <v>313</v>
      </c>
      <c r="K5" s="157" t="s">
        <v>487</v>
      </c>
      <c r="L5" s="132" t="s">
        <v>97</v>
      </c>
      <c r="M5" s="141" t="s">
        <v>62</v>
      </c>
      <c r="N5" s="137" t="s">
        <v>1213</v>
      </c>
      <c r="O5" s="170">
        <v>1544</v>
      </c>
      <c r="P5" s="197">
        <v>4.0202</v>
      </c>
      <c r="Q5" s="201">
        <v>51420</v>
      </c>
      <c r="R5" s="204">
        <v>0</v>
      </c>
      <c r="S5" s="136">
        <f t="shared" si="0"/>
        <v>0</v>
      </c>
      <c r="T5" s="136">
        <f>+R5/'סכום נכסים'!$B$30</f>
        <v>0</v>
      </c>
    </row>
    <row r="6" spans="1:20" ht="15" thickBot="1">
      <c r="A6" s="131">
        <v>7956</v>
      </c>
      <c r="B6" s="131">
        <v>12537</v>
      </c>
      <c r="C6" s="137" t="s">
        <v>3449</v>
      </c>
      <c r="D6" s="137">
        <v>7329331</v>
      </c>
      <c r="E6" s="137" t="s">
        <v>430</v>
      </c>
      <c r="F6" s="137" t="s">
        <v>3431</v>
      </c>
      <c r="G6" s="137" t="s">
        <v>3430</v>
      </c>
      <c r="H6" s="132" t="s">
        <v>76</v>
      </c>
      <c r="I6" s="132" t="s">
        <v>61</v>
      </c>
      <c r="J6" s="132" t="s">
        <v>314</v>
      </c>
      <c r="K6" s="192" t="s">
        <v>484</v>
      </c>
      <c r="L6" s="132" t="s">
        <v>97</v>
      </c>
      <c r="M6" s="141" t="s">
        <v>62</v>
      </c>
      <c r="N6" s="137" t="s">
        <v>1207</v>
      </c>
      <c r="O6" s="170">
        <v>905</v>
      </c>
      <c r="P6" s="197">
        <v>3.7589999999999999</v>
      </c>
      <c r="Q6" s="201">
        <v>552150</v>
      </c>
      <c r="R6" s="204">
        <v>0</v>
      </c>
      <c r="S6" s="136">
        <f t="shared" si="0"/>
        <v>0</v>
      </c>
      <c r="T6" s="136">
        <f>+R6/'סכום נכסים'!$B$30</f>
        <v>0</v>
      </c>
    </row>
    <row r="7" spans="1:20" ht="15" thickBot="1">
      <c r="A7" s="131">
        <v>7956</v>
      </c>
      <c r="B7" s="131">
        <v>12537</v>
      </c>
      <c r="C7" s="137" t="s">
        <v>3449</v>
      </c>
      <c r="D7" s="137">
        <v>173091504</v>
      </c>
      <c r="E7" s="13" t="s">
        <v>430</v>
      </c>
      <c r="F7" s="137" t="s">
        <v>3442</v>
      </c>
      <c r="G7" s="137" t="s">
        <v>3445</v>
      </c>
      <c r="H7" s="132" t="s">
        <v>76</v>
      </c>
      <c r="I7" s="132" t="s">
        <v>61</v>
      </c>
      <c r="J7" s="137" t="s">
        <v>314</v>
      </c>
      <c r="K7" s="141" t="s">
        <v>476</v>
      </c>
      <c r="L7" s="132" t="s">
        <v>97</v>
      </c>
      <c r="M7" s="141" t="s">
        <v>62</v>
      </c>
      <c r="N7" s="137" t="s">
        <v>1207</v>
      </c>
      <c r="O7" s="170">
        <v>85</v>
      </c>
      <c r="P7" s="197">
        <v>3.7589999999999999</v>
      </c>
      <c r="Q7" s="201">
        <v>206500</v>
      </c>
      <c r="R7" s="204">
        <v>0</v>
      </c>
      <c r="S7" s="136">
        <f t="shared" si="0"/>
        <v>0</v>
      </c>
      <c r="T7" s="136">
        <f>+R7/'סכום נכסים'!$B$30</f>
        <v>0</v>
      </c>
    </row>
    <row r="8" spans="1:20" ht="13.5" thickBot="1">
      <c r="A8" s="131">
        <v>7956</v>
      </c>
      <c r="B8" s="131">
        <v>12537</v>
      </c>
      <c r="C8" s="137" t="s">
        <v>3450</v>
      </c>
      <c r="D8" s="137">
        <v>7708905</v>
      </c>
      <c r="E8" s="137" t="s">
        <v>430</v>
      </c>
      <c r="F8" s="137" t="s">
        <v>3443</v>
      </c>
      <c r="G8" s="137" t="s">
        <v>3446</v>
      </c>
      <c r="H8" s="132" t="s">
        <v>76</v>
      </c>
      <c r="I8" s="132" t="s">
        <v>61</v>
      </c>
      <c r="J8" s="137" t="s">
        <v>314</v>
      </c>
      <c r="K8" s="141" t="s">
        <v>484</v>
      </c>
      <c r="L8" s="132" t="s">
        <v>97</v>
      </c>
      <c r="M8" s="141" t="s">
        <v>62</v>
      </c>
      <c r="N8" s="137" t="s">
        <v>1207</v>
      </c>
      <c r="O8" s="170">
        <v>79</v>
      </c>
      <c r="P8" s="197">
        <v>3.7589999999999999</v>
      </c>
      <c r="Q8" s="201">
        <v>3946900</v>
      </c>
      <c r="R8" s="204">
        <v>0</v>
      </c>
      <c r="S8" s="136">
        <f t="shared" si="0"/>
        <v>0</v>
      </c>
      <c r="T8" s="136">
        <f>+R8/'סכום נכסים'!$B$30</f>
        <v>0</v>
      </c>
    </row>
    <row r="9" spans="1:20" ht="13.5" thickBot="1">
      <c r="A9" s="131">
        <v>7956</v>
      </c>
      <c r="B9" s="131">
        <v>12537</v>
      </c>
      <c r="C9" s="137" t="s">
        <v>3449</v>
      </c>
      <c r="D9" s="137">
        <v>7329534</v>
      </c>
      <c r="E9" s="137" t="s">
        <v>430</v>
      </c>
      <c r="F9" s="137" t="s">
        <v>3434</v>
      </c>
      <c r="G9" s="137" t="s">
        <v>3438</v>
      </c>
      <c r="H9" s="132" t="s">
        <v>76</v>
      </c>
      <c r="I9" s="132" t="s">
        <v>61</v>
      </c>
      <c r="J9" s="132" t="s">
        <v>314</v>
      </c>
      <c r="K9" s="157" t="s">
        <v>476</v>
      </c>
      <c r="L9" s="132" t="s">
        <v>97</v>
      </c>
      <c r="M9" s="141" t="s">
        <v>62</v>
      </c>
      <c r="N9" s="137" t="s">
        <v>1207</v>
      </c>
      <c r="O9" s="170">
        <v>84</v>
      </c>
      <c r="P9" s="197">
        <v>3.7589999999999999</v>
      </c>
      <c r="Q9" s="201">
        <v>1992725</v>
      </c>
      <c r="R9" s="204">
        <v>0</v>
      </c>
      <c r="S9" s="136">
        <f t="shared" si="0"/>
        <v>0</v>
      </c>
      <c r="T9" s="136">
        <f>+R9/'סכום נכסים'!$B$30</f>
        <v>0</v>
      </c>
    </row>
    <row r="10" spans="1:20" ht="13.5" thickBot="1">
      <c r="A10" s="131">
        <v>7956</v>
      </c>
      <c r="B10" s="131">
        <v>12537</v>
      </c>
      <c r="C10" s="137" t="s">
        <v>3456</v>
      </c>
      <c r="D10" s="137">
        <v>16844212</v>
      </c>
      <c r="E10" s="137" t="s">
        <v>430</v>
      </c>
      <c r="F10" s="137" t="s">
        <v>3435</v>
      </c>
      <c r="G10" s="137" t="s">
        <v>3439</v>
      </c>
      <c r="H10" s="132" t="s">
        <v>76</v>
      </c>
      <c r="I10" s="132" t="s">
        <v>61</v>
      </c>
      <c r="J10" s="132" t="s">
        <v>314</v>
      </c>
      <c r="K10" s="157" t="s">
        <v>484</v>
      </c>
      <c r="L10" s="132" t="s">
        <v>97</v>
      </c>
      <c r="M10" s="141" t="s">
        <v>62</v>
      </c>
      <c r="N10" s="137" t="s">
        <v>1207</v>
      </c>
      <c r="O10" s="170">
        <v>869</v>
      </c>
      <c r="P10" s="197">
        <v>3.7589999999999999</v>
      </c>
      <c r="Q10" s="201">
        <v>108820</v>
      </c>
      <c r="R10" s="204">
        <v>0</v>
      </c>
      <c r="S10" s="136">
        <f t="shared" si="0"/>
        <v>0</v>
      </c>
      <c r="T10" s="136">
        <f>+R10/'סכום נכסים'!$B$30</f>
        <v>0</v>
      </c>
    </row>
    <row r="11" spans="1:20" ht="13.5" thickBot="1">
      <c r="A11" s="131">
        <v>7956</v>
      </c>
      <c r="B11" s="131">
        <v>12538</v>
      </c>
      <c r="C11" s="137" t="s">
        <v>3451</v>
      </c>
      <c r="D11" s="137">
        <v>7321694</v>
      </c>
      <c r="E11" s="137" t="s">
        <v>430</v>
      </c>
      <c r="F11" s="137" t="s">
        <v>3441</v>
      </c>
      <c r="G11" s="137" t="s">
        <v>3444</v>
      </c>
      <c r="H11" s="132" t="s">
        <v>76</v>
      </c>
      <c r="I11" s="132" t="s">
        <v>61</v>
      </c>
      <c r="J11" s="132" t="s">
        <v>166</v>
      </c>
      <c r="K11" s="141" t="s">
        <v>480</v>
      </c>
      <c r="L11" s="132" t="s">
        <v>97</v>
      </c>
      <c r="M11" s="141" t="s">
        <v>62</v>
      </c>
      <c r="N11" s="137" t="s">
        <v>1211</v>
      </c>
      <c r="O11" s="170">
        <v>19</v>
      </c>
      <c r="P11" s="197">
        <v>2.3359000000000001E-2</v>
      </c>
      <c r="Q11" s="201">
        <v>281050</v>
      </c>
      <c r="R11" s="204">
        <v>0</v>
      </c>
      <c r="S11" s="136">
        <f t="shared" si="0"/>
        <v>0</v>
      </c>
      <c r="T11" s="136">
        <f>+R11/'סכום נכסים'!$B$30</f>
        <v>0</v>
      </c>
    </row>
    <row r="12" spans="1:20" ht="13.5" thickBot="1">
      <c r="A12" s="131">
        <v>7956</v>
      </c>
      <c r="B12" s="131">
        <v>12538</v>
      </c>
      <c r="C12" s="137" t="s">
        <v>3451</v>
      </c>
      <c r="D12" s="137">
        <v>10843767</v>
      </c>
      <c r="E12" s="137" t="s">
        <v>430</v>
      </c>
      <c r="F12" s="137" t="s">
        <v>3432</v>
      </c>
      <c r="G12" s="137" t="s">
        <v>3436</v>
      </c>
      <c r="H12" s="132" t="s">
        <v>76</v>
      </c>
      <c r="I12" s="132" t="s">
        <v>61</v>
      </c>
      <c r="J12" s="132" t="s">
        <v>314</v>
      </c>
      <c r="K12" s="157" t="s">
        <v>476</v>
      </c>
      <c r="L12" s="132" t="s">
        <v>97</v>
      </c>
      <c r="M12" s="141" t="s">
        <v>62</v>
      </c>
      <c r="N12" s="137" t="s">
        <v>1211</v>
      </c>
      <c r="O12" s="170">
        <v>246</v>
      </c>
      <c r="P12" s="197">
        <v>2.3359000000000001E-2</v>
      </c>
      <c r="Q12" s="201">
        <v>3958000</v>
      </c>
      <c r="R12" s="204">
        <v>0</v>
      </c>
      <c r="S12" s="136">
        <f t="shared" si="0"/>
        <v>0</v>
      </c>
      <c r="T12" s="136">
        <f>+R12/'סכום נכסים'!$B$30</f>
        <v>0</v>
      </c>
    </row>
    <row r="13" spans="1:20" ht="13.5" thickBot="1">
      <c r="A13" s="131">
        <v>7956</v>
      </c>
      <c r="B13" s="131">
        <v>12538</v>
      </c>
      <c r="C13" s="137" t="s">
        <v>3454</v>
      </c>
      <c r="D13" s="137" t="s">
        <v>3455</v>
      </c>
      <c r="E13" s="191" t="s">
        <v>430</v>
      </c>
      <c r="F13" s="191" t="s">
        <v>3447</v>
      </c>
      <c r="G13" s="191" t="s">
        <v>2714</v>
      </c>
      <c r="H13" s="132" t="s">
        <v>76</v>
      </c>
      <c r="I13" s="132" t="s">
        <v>61</v>
      </c>
      <c r="J13" s="132" t="s">
        <v>314</v>
      </c>
      <c r="K13" s="141" t="s">
        <v>485</v>
      </c>
      <c r="L13" s="132" t="s">
        <v>97</v>
      </c>
      <c r="M13" s="141" t="s">
        <v>62</v>
      </c>
      <c r="N13" s="191" t="s">
        <v>1207</v>
      </c>
      <c r="O13" s="168">
        <v>95</v>
      </c>
      <c r="P13" s="196">
        <v>3.7589999999999999</v>
      </c>
      <c r="Q13" s="200">
        <v>11353.13</v>
      </c>
      <c r="R13" s="135">
        <v>1.7850000000000001E-2</v>
      </c>
      <c r="S13" s="136">
        <f t="shared" si="0"/>
        <v>1</v>
      </c>
      <c r="T13" s="136">
        <f>+R13/'סכום נכסים'!$B$30</f>
        <v>2.5338262209795756E-10</v>
      </c>
    </row>
    <row r="14" spans="1:20" ht="13.5" thickBot="1">
      <c r="A14" s="131">
        <v>7956</v>
      </c>
      <c r="B14" s="131">
        <v>12538</v>
      </c>
      <c r="C14" s="137" t="s">
        <v>3452</v>
      </c>
      <c r="D14" s="137" t="s">
        <v>3453</v>
      </c>
      <c r="E14" s="137" t="s">
        <v>430</v>
      </c>
      <c r="F14" s="137" t="s">
        <v>3433</v>
      </c>
      <c r="G14" s="191" t="s">
        <v>3437</v>
      </c>
      <c r="H14" s="132" t="s">
        <v>76</v>
      </c>
      <c r="I14" s="132" t="s">
        <v>61</v>
      </c>
      <c r="J14" s="132" t="s">
        <v>313</v>
      </c>
      <c r="K14" s="157" t="s">
        <v>487</v>
      </c>
      <c r="L14" s="132" t="s">
        <v>97</v>
      </c>
      <c r="M14" s="141" t="s">
        <v>62</v>
      </c>
      <c r="N14" s="191" t="s">
        <v>1213</v>
      </c>
      <c r="O14" s="168">
        <v>1263</v>
      </c>
      <c r="P14" s="196">
        <v>4.0202</v>
      </c>
      <c r="Q14" s="200">
        <v>51420</v>
      </c>
      <c r="R14" s="204">
        <v>0</v>
      </c>
      <c r="S14" s="136">
        <f t="shared" si="0"/>
        <v>0</v>
      </c>
      <c r="T14" s="136">
        <f>+R14/'סכום נכסים'!$B$30</f>
        <v>0</v>
      </c>
    </row>
    <row r="15" spans="1:20" ht="15" thickBot="1">
      <c r="A15" s="131">
        <v>7956</v>
      </c>
      <c r="B15" s="131">
        <v>12538</v>
      </c>
      <c r="C15" s="137" t="s">
        <v>3449</v>
      </c>
      <c r="D15" s="137">
        <v>7329331</v>
      </c>
      <c r="E15" s="137" t="s">
        <v>430</v>
      </c>
      <c r="F15" s="191" t="s">
        <v>3431</v>
      </c>
      <c r="G15" s="191" t="s">
        <v>3430</v>
      </c>
      <c r="H15" s="132" t="s">
        <v>76</v>
      </c>
      <c r="I15" s="132" t="s">
        <v>61</v>
      </c>
      <c r="J15" s="132" t="s">
        <v>314</v>
      </c>
      <c r="K15" s="192" t="s">
        <v>484</v>
      </c>
      <c r="L15" s="132" t="s">
        <v>97</v>
      </c>
      <c r="M15" s="141" t="s">
        <v>62</v>
      </c>
      <c r="N15" s="191" t="s">
        <v>1207</v>
      </c>
      <c r="O15" s="168">
        <v>697</v>
      </c>
      <c r="P15" s="196">
        <v>3.7589999999999999</v>
      </c>
      <c r="Q15" s="200">
        <v>552150</v>
      </c>
      <c r="R15" s="204">
        <v>0</v>
      </c>
      <c r="S15" s="136">
        <f t="shared" si="0"/>
        <v>0</v>
      </c>
      <c r="T15" s="136">
        <f>+R15/'סכום נכסים'!$B$30</f>
        <v>0</v>
      </c>
    </row>
    <row r="16" spans="1:20" ht="15" thickBot="1">
      <c r="A16" s="131">
        <v>7956</v>
      </c>
      <c r="B16" s="131">
        <v>12538</v>
      </c>
      <c r="C16" s="137" t="s">
        <v>3449</v>
      </c>
      <c r="D16" s="137">
        <v>173091504</v>
      </c>
      <c r="E16" s="13" t="s">
        <v>430</v>
      </c>
      <c r="F16" s="191" t="s">
        <v>3442</v>
      </c>
      <c r="G16" s="191" t="s">
        <v>3445</v>
      </c>
      <c r="H16" s="132" t="s">
        <v>76</v>
      </c>
      <c r="I16" s="132" t="s">
        <v>61</v>
      </c>
      <c r="J16" s="137" t="s">
        <v>314</v>
      </c>
      <c r="K16" s="157" t="s">
        <v>476</v>
      </c>
      <c r="L16" s="132" t="s">
        <v>97</v>
      </c>
      <c r="M16" s="141" t="s">
        <v>62</v>
      </c>
      <c r="N16" s="191" t="s">
        <v>1207</v>
      </c>
      <c r="O16" s="168">
        <v>79</v>
      </c>
      <c r="P16" s="196">
        <v>3.7589999999999999</v>
      </c>
      <c r="Q16" s="200">
        <v>206500</v>
      </c>
      <c r="R16" s="204">
        <v>0</v>
      </c>
      <c r="S16" s="136">
        <f t="shared" si="0"/>
        <v>0</v>
      </c>
      <c r="T16" s="136">
        <f>+R16/'סכום נכסים'!$B$30</f>
        <v>0</v>
      </c>
    </row>
    <row r="17" spans="1:20" ht="13.5" thickBot="1">
      <c r="A17" s="131">
        <v>7956</v>
      </c>
      <c r="B17" s="131">
        <v>12538</v>
      </c>
      <c r="C17" s="137" t="s">
        <v>3450</v>
      </c>
      <c r="D17" s="137">
        <v>7708905</v>
      </c>
      <c r="E17" s="137" t="s">
        <v>430</v>
      </c>
      <c r="F17" s="191" t="s">
        <v>3443</v>
      </c>
      <c r="G17" s="191" t="s">
        <v>3446</v>
      </c>
      <c r="H17" s="132" t="s">
        <v>76</v>
      </c>
      <c r="I17" s="132" t="s">
        <v>61</v>
      </c>
      <c r="J17" s="137" t="s">
        <v>314</v>
      </c>
      <c r="K17" s="157" t="s">
        <v>484</v>
      </c>
      <c r="L17" s="132" t="s">
        <v>97</v>
      </c>
      <c r="M17" s="141" t="s">
        <v>62</v>
      </c>
      <c r="N17" s="191" t="s">
        <v>1207</v>
      </c>
      <c r="O17" s="168">
        <v>12</v>
      </c>
      <c r="P17" s="196">
        <v>3.7589999999999999</v>
      </c>
      <c r="Q17" s="200">
        <v>3946900</v>
      </c>
      <c r="R17" s="204">
        <v>0</v>
      </c>
      <c r="S17" s="136">
        <f t="shared" si="0"/>
        <v>0</v>
      </c>
      <c r="T17" s="136">
        <f>+R17/'סכום נכסים'!$B$30</f>
        <v>0</v>
      </c>
    </row>
    <row r="18" spans="1:20" ht="13.5" thickBot="1">
      <c r="A18" s="131">
        <v>7956</v>
      </c>
      <c r="B18" s="131">
        <v>12538</v>
      </c>
      <c r="C18" s="137" t="s">
        <v>3449</v>
      </c>
      <c r="D18" s="137">
        <v>7329534</v>
      </c>
      <c r="E18" s="137" t="s">
        <v>430</v>
      </c>
      <c r="F18" s="191" t="s">
        <v>3434</v>
      </c>
      <c r="G18" s="191" t="s">
        <v>3438</v>
      </c>
      <c r="H18" s="132" t="s">
        <v>76</v>
      </c>
      <c r="I18" s="132" t="s">
        <v>61</v>
      </c>
      <c r="J18" s="132" t="s">
        <v>314</v>
      </c>
      <c r="K18" s="157" t="s">
        <v>476</v>
      </c>
      <c r="L18" s="132" t="s">
        <v>97</v>
      </c>
      <c r="M18" s="141" t="s">
        <v>62</v>
      </c>
      <c r="N18" s="191" t="s">
        <v>1207</v>
      </c>
      <c r="O18" s="168">
        <v>56</v>
      </c>
      <c r="P18" s="196">
        <v>3.7589999999999999</v>
      </c>
      <c r="Q18" s="200">
        <v>1992725</v>
      </c>
      <c r="R18" s="204">
        <v>0</v>
      </c>
      <c r="S18" s="136">
        <f t="shared" si="0"/>
        <v>0</v>
      </c>
      <c r="T18" s="136">
        <f>+R18/'סכום נכסים'!$B$30</f>
        <v>0</v>
      </c>
    </row>
    <row r="19" spans="1:20" ht="13.5" thickBot="1">
      <c r="A19" s="131">
        <v>7956</v>
      </c>
      <c r="B19" s="131">
        <v>12538</v>
      </c>
      <c r="C19" s="137" t="s">
        <v>3456</v>
      </c>
      <c r="D19" s="137">
        <v>16844212</v>
      </c>
      <c r="E19" s="137" t="s">
        <v>430</v>
      </c>
      <c r="F19" s="191" t="s">
        <v>3435</v>
      </c>
      <c r="G19" s="191" t="s">
        <v>3439</v>
      </c>
      <c r="H19" s="132" t="s">
        <v>76</v>
      </c>
      <c r="I19" s="132" t="s">
        <v>61</v>
      </c>
      <c r="J19" s="132" t="s">
        <v>314</v>
      </c>
      <c r="K19" s="157" t="s">
        <v>484</v>
      </c>
      <c r="L19" s="132" t="s">
        <v>97</v>
      </c>
      <c r="M19" s="141" t="s">
        <v>62</v>
      </c>
      <c r="N19" s="191" t="s">
        <v>1207</v>
      </c>
      <c r="O19" s="168">
        <v>658</v>
      </c>
      <c r="P19" s="196">
        <v>3.7589999999999999</v>
      </c>
      <c r="Q19" s="200">
        <v>108820</v>
      </c>
      <c r="R19" s="204">
        <v>0</v>
      </c>
      <c r="S19" s="136">
        <f t="shared" si="0"/>
        <v>0</v>
      </c>
      <c r="T19" s="136">
        <f>+R19/'סכום נכסים'!$B$30</f>
        <v>0</v>
      </c>
    </row>
    <row r="20" spans="1:20" ht="13.5" thickBot="1">
      <c r="A20" s="131">
        <v>7956</v>
      </c>
      <c r="B20" s="131">
        <v>12955</v>
      </c>
      <c r="C20" s="137" t="s">
        <v>3451</v>
      </c>
      <c r="D20" s="137">
        <v>10843767</v>
      </c>
      <c r="E20" s="137" t="s">
        <v>430</v>
      </c>
      <c r="F20" s="191" t="s">
        <v>3432</v>
      </c>
      <c r="G20" s="191" t="s">
        <v>3436</v>
      </c>
      <c r="H20" s="132" t="s">
        <v>76</v>
      </c>
      <c r="I20" s="132" t="s">
        <v>61</v>
      </c>
      <c r="J20" s="132" t="s">
        <v>314</v>
      </c>
      <c r="K20" s="157" t="s">
        <v>476</v>
      </c>
      <c r="L20" s="132" t="s">
        <v>97</v>
      </c>
      <c r="M20" s="141" t="s">
        <v>62</v>
      </c>
      <c r="N20" s="191" t="s">
        <v>1211</v>
      </c>
      <c r="O20" s="168">
        <v>18</v>
      </c>
      <c r="P20" s="197">
        <v>2.3359000000000001E-2</v>
      </c>
      <c r="Q20" s="200">
        <v>3958000</v>
      </c>
      <c r="R20" s="204">
        <v>0</v>
      </c>
      <c r="S20" s="136">
        <f t="shared" si="0"/>
        <v>0</v>
      </c>
      <c r="T20" s="136">
        <f>+R20/'סכום נכסים'!$B$30</f>
        <v>0</v>
      </c>
    </row>
    <row r="21" spans="1:20" ht="13.5" thickBot="1">
      <c r="A21" s="131">
        <v>7956</v>
      </c>
      <c r="B21" s="131">
        <v>12955</v>
      </c>
      <c r="C21" s="137" t="s">
        <v>3454</v>
      </c>
      <c r="D21" s="137" t="s">
        <v>3455</v>
      </c>
      <c r="E21" s="191" t="s">
        <v>430</v>
      </c>
      <c r="F21" s="191" t="s">
        <v>3447</v>
      </c>
      <c r="G21" s="191" t="s">
        <v>2714</v>
      </c>
      <c r="H21" s="132" t="s">
        <v>76</v>
      </c>
      <c r="I21" s="132" t="s">
        <v>61</v>
      </c>
      <c r="J21" s="132" t="s">
        <v>314</v>
      </c>
      <c r="K21" s="141" t="s">
        <v>485</v>
      </c>
      <c r="L21" s="132" t="s">
        <v>97</v>
      </c>
      <c r="M21" s="141" t="s">
        <v>62</v>
      </c>
      <c r="N21" s="191" t="s">
        <v>1207</v>
      </c>
      <c r="O21" s="168">
        <v>20</v>
      </c>
      <c r="P21" s="196">
        <v>3.7589999999999999</v>
      </c>
      <c r="Q21" s="200">
        <v>11353.13</v>
      </c>
      <c r="R21" s="135">
        <v>3.7499999999999999E-3</v>
      </c>
      <c r="S21" s="136">
        <f t="shared" si="0"/>
        <v>1</v>
      </c>
      <c r="T21" s="136">
        <f>+R21/'סכום נכסים'!$B$30</f>
        <v>5.3231643297890239E-11</v>
      </c>
    </row>
    <row r="22" spans="1:20" ht="13.5" thickBot="1">
      <c r="A22" s="131">
        <v>7956</v>
      </c>
      <c r="B22" s="131">
        <v>12955</v>
      </c>
      <c r="C22" s="137" t="s">
        <v>3452</v>
      </c>
      <c r="D22" s="137" t="s">
        <v>3453</v>
      </c>
      <c r="E22" s="137" t="s">
        <v>430</v>
      </c>
      <c r="F22" s="137" t="s">
        <v>3433</v>
      </c>
      <c r="G22" s="191" t="s">
        <v>3437</v>
      </c>
      <c r="H22" s="132" t="s">
        <v>76</v>
      </c>
      <c r="I22" s="132" t="s">
        <v>61</v>
      </c>
      <c r="J22" s="132" t="s">
        <v>313</v>
      </c>
      <c r="K22" s="157" t="s">
        <v>487</v>
      </c>
      <c r="L22" s="132" t="s">
        <v>97</v>
      </c>
      <c r="M22" s="141" t="s">
        <v>62</v>
      </c>
      <c r="N22" s="191" t="s">
        <v>1213</v>
      </c>
      <c r="O22" s="168">
        <v>61</v>
      </c>
      <c r="P22" s="196">
        <v>4.0202</v>
      </c>
      <c r="Q22" s="200">
        <v>51420</v>
      </c>
      <c r="R22" s="204">
        <v>0</v>
      </c>
      <c r="S22" s="136">
        <f t="shared" si="0"/>
        <v>0</v>
      </c>
      <c r="T22" s="136">
        <f>+R22/'סכום נכסים'!$B$30</f>
        <v>0</v>
      </c>
    </row>
    <row r="23" spans="1:20" ht="15" thickBot="1">
      <c r="A23" s="131">
        <v>7956</v>
      </c>
      <c r="B23" s="131">
        <v>12955</v>
      </c>
      <c r="C23" s="137" t="s">
        <v>3449</v>
      </c>
      <c r="D23" s="137">
        <v>7329331</v>
      </c>
      <c r="E23" s="137" t="s">
        <v>430</v>
      </c>
      <c r="F23" s="191" t="s">
        <v>3431</v>
      </c>
      <c r="G23" s="191" t="s">
        <v>3430</v>
      </c>
      <c r="H23" s="132" t="s">
        <v>76</v>
      </c>
      <c r="I23" s="132" t="s">
        <v>61</v>
      </c>
      <c r="J23" s="132" t="s">
        <v>314</v>
      </c>
      <c r="K23" s="192" t="s">
        <v>484</v>
      </c>
      <c r="L23" s="132" t="s">
        <v>97</v>
      </c>
      <c r="M23" s="141" t="s">
        <v>62</v>
      </c>
      <c r="N23" s="191" t="s">
        <v>1207</v>
      </c>
      <c r="O23" s="168">
        <v>34</v>
      </c>
      <c r="P23" s="196">
        <v>3.7589999999999999</v>
      </c>
      <c r="Q23" s="200">
        <v>552150</v>
      </c>
      <c r="R23" s="204">
        <v>0</v>
      </c>
      <c r="S23" s="136">
        <f t="shared" si="0"/>
        <v>0</v>
      </c>
      <c r="T23" s="136">
        <f>+R23/'סכום נכסים'!$B$30</f>
        <v>0</v>
      </c>
    </row>
    <row r="24" spans="1:20" ht="15" thickBot="1">
      <c r="A24" s="131">
        <v>7956</v>
      </c>
      <c r="B24" s="131">
        <v>12955</v>
      </c>
      <c r="C24" s="137" t="s">
        <v>3449</v>
      </c>
      <c r="D24" s="137">
        <v>173091504</v>
      </c>
      <c r="E24" s="13" t="s">
        <v>430</v>
      </c>
      <c r="F24" s="191" t="s">
        <v>3442</v>
      </c>
      <c r="G24" s="191" t="s">
        <v>3445</v>
      </c>
      <c r="H24" s="132" t="s">
        <v>76</v>
      </c>
      <c r="I24" s="132" t="s">
        <v>61</v>
      </c>
      <c r="J24" s="137" t="s">
        <v>314</v>
      </c>
      <c r="K24" s="157" t="s">
        <v>476</v>
      </c>
      <c r="L24" s="132" t="s">
        <v>97</v>
      </c>
      <c r="M24" s="141" t="s">
        <v>62</v>
      </c>
      <c r="N24" s="191" t="s">
        <v>1207</v>
      </c>
      <c r="O24" s="168">
        <v>2</v>
      </c>
      <c r="P24" s="196">
        <v>3.7589999999999999</v>
      </c>
      <c r="Q24" s="200">
        <v>206500</v>
      </c>
      <c r="R24" s="204">
        <v>0</v>
      </c>
      <c r="S24" s="136">
        <f t="shared" si="0"/>
        <v>0</v>
      </c>
      <c r="T24" s="136">
        <f>+R24/'סכום נכסים'!$B$30</f>
        <v>0</v>
      </c>
    </row>
    <row r="25" spans="1:20" ht="13.5" thickBot="1">
      <c r="A25" s="131">
        <v>7956</v>
      </c>
      <c r="B25" s="131">
        <v>12955</v>
      </c>
      <c r="C25" s="137" t="s">
        <v>3450</v>
      </c>
      <c r="D25" s="137">
        <v>7708905</v>
      </c>
      <c r="E25" s="137" t="s">
        <v>430</v>
      </c>
      <c r="F25" s="191" t="s">
        <v>3443</v>
      </c>
      <c r="G25" s="191" t="s">
        <v>3446</v>
      </c>
      <c r="H25" s="132" t="s">
        <v>76</v>
      </c>
      <c r="I25" s="132" t="s">
        <v>61</v>
      </c>
      <c r="J25" s="137" t="s">
        <v>314</v>
      </c>
      <c r="K25" s="157" t="s">
        <v>484</v>
      </c>
      <c r="L25" s="132" t="s">
        <v>97</v>
      </c>
      <c r="M25" s="141" t="s">
        <v>62</v>
      </c>
      <c r="N25" s="191" t="s">
        <v>1207</v>
      </c>
      <c r="O25" s="168">
        <v>1</v>
      </c>
      <c r="P25" s="196">
        <v>3.7589999999999999</v>
      </c>
      <c r="Q25" s="200">
        <v>3946900</v>
      </c>
      <c r="R25" s="204">
        <v>0</v>
      </c>
      <c r="S25" s="136">
        <f t="shared" si="0"/>
        <v>0</v>
      </c>
      <c r="T25" s="136">
        <f>+R25/'סכום נכסים'!$B$30</f>
        <v>0</v>
      </c>
    </row>
    <row r="26" spans="1:20" ht="13.5" thickBot="1">
      <c r="A26" s="131">
        <v>7956</v>
      </c>
      <c r="B26" s="131">
        <v>12955</v>
      </c>
      <c r="C26" s="137" t="s">
        <v>3449</v>
      </c>
      <c r="D26" s="137">
        <v>7329534</v>
      </c>
      <c r="E26" s="137" t="s">
        <v>430</v>
      </c>
      <c r="F26" s="191" t="s">
        <v>3434</v>
      </c>
      <c r="G26" s="191" t="s">
        <v>3438</v>
      </c>
      <c r="H26" s="132" t="s">
        <v>76</v>
      </c>
      <c r="I26" s="132" t="s">
        <v>61</v>
      </c>
      <c r="J26" s="132" t="s">
        <v>314</v>
      </c>
      <c r="K26" s="157" t="s">
        <v>476</v>
      </c>
      <c r="L26" s="132" t="s">
        <v>97</v>
      </c>
      <c r="M26" s="141" t="s">
        <v>62</v>
      </c>
      <c r="N26" s="191" t="s">
        <v>1207</v>
      </c>
      <c r="O26" s="168">
        <v>3</v>
      </c>
      <c r="P26" s="196">
        <v>3.7589999999999999</v>
      </c>
      <c r="Q26" s="200">
        <v>1992725</v>
      </c>
      <c r="R26" s="204">
        <v>0</v>
      </c>
      <c r="S26" s="136">
        <f t="shared" si="0"/>
        <v>0</v>
      </c>
      <c r="T26" s="136">
        <f>+R26/'סכום נכסים'!$B$30</f>
        <v>0</v>
      </c>
    </row>
    <row r="27" spans="1:20" ht="13.5" thickBot="1">
      <c r="A27" s="131">
        <v>7956</v>
      </c>
      <c r="B27" s="131">
        <v>12955</v>
      </c>
      <c r="C27" s="137" t="s">
        <v>3456</v>
      </c>
      <c r="D27" s="137">
        <v>16844212</v>
      </c>
      <c r="E27" s="137" t="s">
        <v>430</v>
      </c>
      <c r="F27" s="191" t="s">
        <v>3435</v>
      </c>
      <c r="G27" s="191" t="s">
        <v>3439</v>
      </c>
      <c r="H27" s="132" t="s">
        <v>76</v>
      </c>
      <c r="I27" s="132" t="s">
        <v>61</v>
      </c>
      <c r="J27" s="132" t="s">
        <v>314</v>
      </c>
      <c r="K27" s="157" t="s">
        <v>484</v>
      </c>
      <c r="L27" s="132" t="s">
        <v>97</v>
      </c>
      <c r="M27" s="141" t="s">
        <v>62</v>
      </c>
      <c r="N27" s="191" t="s">
        <v>1207</v>
      </c>
      <c r="O27" s="168">
        <v>31</v>
      </c>
      <c r="P27" s="196">
        <v>3.7589999999999999</v>
      </c>
      <c r="Q27" s="200">
        <v>108820</v>
      </c>
      <c r="R27" s="204">
        <v>0</v>
      </c>
      <c r="S27" s="136">
        <f t="shared" si="0"/>
        <v>0</v>
      </c>
      <c r="T27" s="136">
        <f>+R27/'סכום נכסים'!$B$30</f>
        <v>0</v>
      </c>
    </row>
    <row r="28" spans="1:20" ht="15" thickBot="1">
      <c r="A28" s="131">
        <v>8700</v>
      </c>
      <c r="B28" s="131">
        <v>9451</v>
      </c>
      <c r="C28" s="137" t="s">
        <v>3449</v>
      </c>
      <c r="D28" s="137">
        <v>7329331</v>
      </c>
      <c r="E28" s="137" t="s">
        <v>430</v>
      </c>
      <c r="F28" s="137" t="s">
        <v>3431</v>
      </c>
      <c r="G28" s="137" t="s">
        <v>3430</v>
      </c>
      <c r="H28" s="132" t="s">
        <v>76</v>
      </c>
      <c r="I28" s="132" t="s">
        <v>61</v>
      </c>
      <c r="J28" s="132" t="s">
        <v>314</v>
      </c>
      <c r="K28" s="192" t="s">
        <v>484</v>
      </c>
      <c r="L28" s="132" t="s">
        <v>97</v>
      </c>
      <c r="M28" s="141" t="s">
        <v>62</v>
      </c>
      <c r="N28" s="191" t="s">
        <v>1213</v>
      </c>
      <c r="O28" s="168">
        <v>465</v>
      </c>
      <c r="P28" s="196">
        <v>3.7589999999999999</v>
      </c>
      <c r="Q28" s="200">
        <v>552150</v>
      </c>
      <c r="R28" s="135">
        <v>0</v>
      </c>
      <c r="S28" s="136">
        <f t="shared" si="0"/>
        <v>0</v>
      </c>
      <c r="T28" s="136">
        <f>+R28/'סכום נכסים'!$B$30</f>
        <v>0</v>
      </c>
    </row>
    <row r="29" spans="1:20" ht="13.5" thickBot="1">
      <c r="A29" s="131">
        <v>8700</v>
      </c>
      <c r="B29" s="131">
        <v>12535</v>
      </c>
      <c r="C29" s="137" t="s">
        <v>3451</v>
      </c>
      <c r="D29" s="137">
        <v>7321694</v>
      </c>
      <c r="E29" s="137" t="s">
        <v>430</v>
      </c>
      <c r="F29" s="137" t="s">
        <v>3441</v>
      </c>
      <c r="G29" s="137" t="s">
        <v>3444</v>
      </c>
      <c r="H29" s="132" t="s">
        <v>76</v>
      </c>
      <c r="I29" s="132" t="s">
        <v>61</v>
      </c>
      <c r="J29" s="132" t="s">
        <v>166</v>
      </c>
      <c r="K29" s="141" t="s">
        <v>480</v>
      </c>
      <c r="L29" s="132" t="s">
        <v>97</v>
      </c>
      <c r="M29" s="141" t="s">
        <v>62</v>
      </c>
      <c r="N29" s="191" t="s">
        <v>1211</v>
      </c>
      <c r="O29" s="168">
        <v>84</v>
      </c>
      <c r="P29" s="197">
        <v>2.3359000000000001E-2</v>
      </c>
      <c r="Q29" s="200">
        <v>281050</v>
      </c>
      <c r="R29" s="135">
        <v>0</v>
      </c>
      <c r="S29" s="136">
        <f t="shared" si="0"/>
        <v>0</v>
      </c>
      <c r="T29" s="136">
        <f>+R29/'סכום נכסים'!$B$30</f>
        <v>0</v>
      </c>
    </row>
    <row r="30" spans="1:20" ht="13.5" thickBot="1">
      <c r="A30" s="131">
        <v>8700</v>
      </c>
      <c r="B30" s="131">
        <v>12535</v>
      </c>
      <c r="C30" s="137" t="s">
        <v>3451</v>
      </c>
      <c r="D30" s="137">
        <v>10843767</v>
      </c>
      <c r="E30" s="137" t="s">
        <v>430</v>
      </c>
      <c r="F30" s="137" t="s">
        <v>3432</v>
      </c>
      <c r="G30" s="137" t="s">
        <v>3436</v>
      </c>
      <c r="H30" s="132" t="s">
        <v>76</v>
      </c>
      <c r="I30" s="132" t="s">
        <v>61</v>
      </c>
      <c r="J30" s="132" t="s">
        <v>314</v>
      </c>
      <c r="K30" s="157" t="s">
        <v>476</v>
      </c>
      <c r="L30" s="132" t="s">
        <v>97</v>
      </c>
      <c r="M30" s="141" t="s">
        <v>62</v>
      </c>
      <c r="N30" s="191" t="s">
        <v>1211</v>
      </c>
      <c r="O30" s="168">
        <v>1199</v>
      </c>
      <c r="P30" s="197">
        <v>2.3359000000000001E-2</v>
      </c>
      <c r="Q30" s="200">
        <v>3958000</v>
      </c>
      <c r="R30" s="135">
        <v>0</v>
      </c>
      <c r="S30" s="136">
        <f t="shared" si="0"/>
        <v>0</v>
      </c>
      <c r="T30" s="136">
        <f>+R30/'סכום נכסים'!$B$30</f>
        <v>0</v>
      </c>
    </row>
    <row r="31" spans="1:20" ht="13.5" thickBot="1">
      <c r="A31" s="131">
        <v>8700</v>
      </c>
      <c r="B31" s="131">
        <v>12535</v>
      </c>
      <c r="C31" s="137" t="s">
        <v>3454</v>
      </c>
      <c r="D31" s="137" t="s">
        <v>3455</v>
      </c>
      <c r="E31" s="191" t="s">
        <v>430</v>
      </c>
      <c r="F31" s="191" t="s">
        <v>3447</v>
      </c>
      <c r="G31" s="191" t="s">
        <v>2714</v>
      </c>
      <c r="H31" s="132" t="s">
        <v>76</v>
      </c>
      <c r="I31" s="132" t="s">
        <v>61</v>
      </c>
      <c r="J31" s="132" t="s">
        <v>314</v>
      </c>
      <c r="K31" s="141" t="s">
        <v>485</v>
      </c>
      <c r="L31" s="132" t="s">
        <v>97</v>
      </c>
      <c r="M31" s="141" t="s">
        <v>62</v>
      </c>
      <c r="N31" s="191" t="s">
        <v>1207</v>
      </c>
      <c r="O31" s="168">
        <v>978</v>
      </c>
      <c r="P31" s="196">
        <v>3.7589999999999999</v>
      </c>
      <c r="Q31" s="200">
        <v>11353.13</v>
      </c>
      <c r="R31" s="135">
        <v>0.18381</v>
      </c>
      <c r="S31" s="136">
        <f t="shared" si="0"/>
        <v>1</v>
      </c>
      <c r="T31" s="136">
        <f>+R31/'סכום נכסים'!$B$30</f>
        <v>2.6092022278893881E-9</v>
      </c>
    </row>
    <row r="32" spans="1:20" ht="13.5" thickBot="1">
      <c r="A32" s="131">
        <v>8700</v>
      </c>
      <c r="B32" s="131">
        <v>12535</v>
      </c>
      <c r="C32" s="137" t="s">
        <v>3452</v>
      </c>
      <c r="D32" s="137" t="s">
        <v>3453</v>
      </c>
      <c r="E32" s="137" t="s">
        <v>430</v>
      </c>
      <c r="F32" s="137" t="s">
        <v>3433</v>
      </c>
      <c r="G32" s="191" t="s">
        <v>3437</v>
      </c>
      <c r="H32" s="132" t="s">
        <v>76</v>
      </c>
      <c r="I32" s="132" t="s">
        <v>61</v>
      </c>
      <c r="J32" s="132" t="s">
        <v>313</v>
      </c>
      <c r="K32" s="157" t="s">
        <v>487</v>
      </c>
      <c r="L32" s="132" t="s">
        <v>97</v>
      </c>
      <c r="M32" s="141" t="s">
        <v>62</v>
      </c>
      <c r="N32" s="191" t="s">
        <v>1213</v>
      </c>
      <c r="O32" s="168">
        <v>6019</v>
      </c>
      <c r="P32" s="196">
        <v>4.0202</v>
      </c>
      <c r="Q32" s="200">
        <v>51420</v>
      </c>
      <c r="R32" s="135">
        <v>0</v>
      </c>
      <c r="S32" s="136">
        <f t="shared" si="0"/>
        <v>0</v>
      </c>
      <c r="T32" s="136">
        <f>+R32/'סכום נכסים'!$B$30</f>
        <v>0</v>
      </c>
    </row>
    <row r="33" spans="1:20" ht="15" thickBot="1">
      <c r="A33" s="131">
        <v>8700</v>
      </c>
      <c r="B33" s="131">
        <v>12535</v>
      </c>
      <c r="C33" s="137" t="s">
        <v>3449</v>
      </c>
      <c r="D33" s="137">
        <v>7329331</v>
      </c>
      <c r="E33" s="137" t="s">
        <v>430</v>
      </c>
      <c r="F33" s="191" t="s">
        <v>3431</v>
      </c>
      <c r="G33" s="191" t="s">
        <v>3430</v>
      </c>
      <c r="H33" s="132" t="s">
        <v>76</v>
      </c>
      <c r="I33" s="132" t="s">
        <v>61</v>
      </c>
      <c r="J33" s="132" t="s">
        <v>314</v>
      </c>
      <c r="K33" s="192" t="s">
        <v>484</v>
      </c>
      <c r="L33" s="132" t="s">
        <v>97</v>
      </c>
      <c r="M33" s="141" t="s">
        <v>62</v>
      </c>
      <c r="N33" s="191" t="s">
        <v>1207</v>
      </c>
      <c r="O33" s="168">
        <v>3144</v>
      </c>
      <c r="P33" s="196">
        <v>3.7589999999999999</v>
      </c>
      <c r="Q33" s="200">
        <v>552150</v>
      </c>
      <c r="R33" s="135">
        <v>0</v>
      </c>
      <c r="S33" s="136">
        <f t="shared" si="0"/>
        <v>0</v>
      </c>
      <c r="T33" s="136">
        <f>+R33/'סכום נכסים'!$B$30</f>
        <v>0</v>
      </c>
    </row>
    <row r="34" spans="1:20" ht="15" thickBot="1">
      <c r="A34" s="131">
        <v>8700</v>
      </c>
      <c r="B34" s="131">
        <v>12535</v>
      </c>
      <c r="C34" s="137" t="s">
        <v>3449</v>
      </c>
      <c r="D34" s="137">
        <v>173091504</v>
      </c>
      <c r="E34" s="13" t="s">
        <v>430</v>
      </c>
      <c r="F34" s="191" t="s">
        <v>3442</v>
      </c>
      <c r="G34" s="191" t="s">
        <v>3445</v>
      </c>
      <c r="H34" s="132" t="s">
        <v>76</v>
      </c>
      <c r="I34" s="132" t="s">
        <v>61</v>
      </c>
      <c r="J34" s="137" t="s">
        <v>314</v>
      </c>
      <c r="K34" s="157" t="s">
        <v>476</v>
      </c>
      <c r="L34" s="132" t="s">
        <v>97</v>
      </c>
      <c r="M34" s="141" t="s">
        <v>62</v>
      </c>
      <c r="N34" s="191" t="s">
        <v>1207</v>
      </c>
      <c r="O34" s="168">
        <v>451</v>
      </c>
      <c r="P34" s="196">
        <v>3.7589999999999999</v>
      </c>
      <c r="Q34" s="200">
        <v>206500</v>
      </c>
      <c r="R34" s="135">
        <v>0</v>
      </c>
      <c r="S34" s="136">
        <f t="shared" ref="S34:S64" si="1">IFERROR(R34/SUMIFS($R:$R,$B:$B,B34),0)</f>
        <v>0</v>
      </c>
      <c r="T34" s="136">
        <f>+R34/'סכום נכסים'!$B$30</f>
        <v>0</v>
      </c>
    </row>
    <row r="35" spans="1:20" ht="13.5" thickBot="1">
      <c r="A35" s="131">
        <v>8700</v>
      </c>
      <c r="B35" s="131">
        <v>12535</v>
      </c>
      <c r="C35" s="137" t="s">
        <v>3450</v>
      </c>
      <c r="D35" s="137">
        <v>7708905</v>
      </c>
      <c r="E35" s="137" t="s">
        <v>430</v>
      </c>
      <c r="F35" s="191" t="s">
        <v>3443</v>
      </c>
      <c r="G35" s="191" t="s">
        <v>3446</v>
      </c>
      <c r="H35" s="132" t="s">
        <v>76</v>
      </c>
      <c r="I35" s="132" t="s">
        <v>61</v>
      </c>
      <c r="J35" s="137" t="s">
        <v>314</v>
      </c>
      <c r="K35" s="157" t="s">
        <v>484</v>
      </c>
      <c r="L35" s="132" t="s">
        <v>97</v>
      </c>
      <c r="M35" s="141" t="s">
        <v>62</v>
      </c>
      <c r="N35" s="191" t="s">
        <v>1207</v>
      </c>
      <c r="O35" s="168">
        <v>57</v>
      </c>
      <c r="P35" s="196">
        <v>3.7589999999999999</v>
      </c>
      <c r="Q35" s="200">
        <v>3946900</v>
      </c>
      <c r="R35" s="135">
        <v>0</v>
      </c>
      <c r="S35" s="136">
        <f t="shared" si="1"/>
        <v>0</v>
      </c>
      <c r="T35" s="136">
        <f>+R35/'סכום נכסים'!$B$30</f>
        <v>0</v>
      </c>
    </row>
    <row r="36" spans="1:20" ht="13.5" thickBot="1">
      <c r="A36" s="131">
        <v>8700</v>
      </c>
      <c r="B36" s="131">
        <v>12535</v>
      </c>
      <c r="C36" s="137" t="s">
        <v>3449</v>
      </c>
      <c r="D36" s="137">
        <v>7329534</v>
      </c>
      <c r="E36" s="137" t="s">
        <v>430</v>
      </c>
      <c r="F36" s="191" t="s">
        <v>3434</v>
      </c>
      <c r="G36" s="191" t="s">
        <v>3438</v>
      </c>
      <c r="H36" s="132" t="s">
        <v>76</v>
      </c>
      <c r="I36" s="132" t="s">
        <v>61</v>
      </c>
      <c r="J36" s="132" t="s">
        <v>314</v>
      </c>
      <c r="K36" s="157" t="s">
        <v>476</v>
      </c>
      <c r="L36" s="132" t="s">
        <v>97</v>
      </c>
      <c r="M36" s="141" t="s">
        <v>62</v>
      </c>
      <c r="N36" s="191" t="s">
        <v>1207</v>
      </c>
      <c r="O36" s="168">
        <v>367</v>
      </c>
      <c r="P36" s="196">
        <v>3.7589999999999999</v>
      </c>
      <c r="Q36" s="200">
        <v>1992725</v>
      </c>
      <c r="R36" s="135">
        <v>0</v>
      </c>
      <c r="S36" s="136">
        <f t="shared" si="1"/>
        <v>0</v>
      </c>
      <c r="T36" s="136">
        <f>+R36/'סכום נכסים'!$B$30</f>
        <v>0</v>
      </c>
    </row>
    <row r="37" spans="1:20" ht="13.5" thickBot="1">
      <c r="A37" s="131">
        <v>8700</v>
      </c>
      <c r="B37" s="131">
        <v>12535</v>
      </c>
      <c r="C37" s="137" t="s">
        <v>3456</v>
      </c>
      <c r="D37" s="137">
        <v>16844212</v>
      </c>
      <c r="E37" s="137" t="s">
        <v>430</v>
      </c>
      <c r="F37" s="191" t="s">
        <v>3435</v>
      </c>
      <c r="G37" s="191" t="s">
        <v>3439</v>
      </c>
      <c r="H37" s="132" t="s">
        <v>76</v>
      </c>
      <c r="I37" s="132" t="s">
        <v>61</v>
      </c>
      <c r="J37" s="132" t="s">
        <v>314</v>
      </c>
      <c r="K37" s="157" t="s">
        <v>484</v>
      </c>
      <c r="L37" s="132" t="s">
        <v>97</v>
      </c>
      <c r="M37" s="141" t="s">
        <v>62</v>
      </c>
      <c r="N37" s="191" t="s">
        <v>1207</v>
      </c>
      <c r="O37" s="168">
        <v>3112</v>
      </c>
      <c r="P37" s="196">
        <v>3.7589999999999999</v>
      </c>
      <c r="Q37" s="200">
        <v>108820</v>
      </c>
      <c r="R37" s="135">
        <v>0</v>
      </c>
      <c r="S37" s="136">
        <f t="shared" si="1"/>
        <v>0</v>
      </c>
      <c r="T37" s="136">
        <f>+R37/'סכום נכסים'!$B$30</f>
        <v>0</v>
      </c>
    </row>
    <row r="38" spans="1:20" ht="13.5" thickBot="1">
      <c r="A38" s="131">
        <v>8700</v>
      </c>
      <c r="B38" s="131">
        <v>12536</v>
      </c>
      <c r="C38" s="137" t="s">
        <v>3451</v>
      </c>
      <c r="D38" s="137">
        <v>7321694</v>
      </c>
      <c r="E38" s="137" t="s">
        <v>430</v>
      </c>
      <c r="F38" s="137" t="s">
        <v>3441</v>
      </c>
      <c r="G38" s="137" t="s">
        <v>3444</v>
      </c>
      <c r="H38" s="132" t="s">
        <v>76</v>
      </c>
      <c r="I38" s="132" t="s">
        <v>61</v>
      </c>
      <c r="J38" s="132" t="s">
        <v>166</v>
      </c>
      <c r="K38" s="141" t="s">
        <v>480</v>
      </c>
      <c r="L38" s="132" t="s">
        <v>97</v>
      </c>
      <c r="M38" s="141" t="s">
        <v>62</v>
      </c>
      <c r="N38" s="191" t="s">
        <v>1211</v>
      </c>
      <c r="O38" s="170">
        <v>49</v>
      </c>
      <c r="P38" s="197">
        <v>2.3359000000000001E-2</v>
      </c>
      <c r="Q38" s="201">
        <v>281050</v>
      </c>
      <c r="R38" s="204">
        <v>0</v>
      </c>
      <c r="S38" s="136">
        <f t="shared" si="1"/>
        <v>0</v>
      </c>
      <c r="T38" s="136">
        <f>+R38/'סכום נכסים'!$B$30</f>
        <v>0</v>
      </c>
    </row>
    <row r="39" spans="1:20" ht="13.5" thickBot="1">
      <c r="A39" s="131">
        <v>8700</v>
      </c>
      <c r="B39" s="131">
        <v>12536</v>
      </c>
      <c r="C39" s="137" t="s">
        <v>3451</v>
      </c>
      <c r="D39" s="137">
        <v>10843767</v>
      </c>
      <c r="E39" s="137" t="s">
        <v>430</v>
      </c>
      <c r="F39" s="137" t="s">
        <v>3432</v>
      </c>
      <c r="G39" s="137" t="s">
        <v>3436</v>
      </c>
      <c r="H39" s="132" t="s">
        <v>76</v>
      </c>
      <c r="I39" s="132" t="s">
        <v>61</v>
      </c>
      <c r="J39" s="132" t="s">
        <v>314</v>
      </c>
      <c r="K39" s="157" t="s">
        <v>476</v>
      </c>
      <c r="L39" s="132" t="s">
        <v>97</v>
      </c>
      <c r="M39" s="141" t="s">
        <v>62</v>
      </c>
      <c r="N39" s="191" t="s">
        <v>1211</v>
      </c>
      <c r="O39" s="170">
        <v>868</v>
      </c>
      <c r="P39" s="197">
        <v>2.3359000000000001E-2</v>
      </c>
      <c r="Q39" s="201">
        <v>3958000</v>
      </c>
      <c r="R39" s="204">
        <v>0</v>
      </c>
      <c r="S39" s="136">
        <f t="shared" si="1"/>
        <v>0</v>
      </c>
      <c r="T39" s="136">
        <f>+R39/'סכום נכסים'!$B$30</f>
        <v>0</v>
      </c>
    </row>
    <row r="40" spans="1:20" ht="13.5" thickBot="1">
      <c r="A40" s="131">
        <v>8700</v>
      </c>
      <c r="B40" s="131">
        <v>12536</v>
      </c>
      <c r="C40" s="137" t="s">
        <v>3452</v>
      </c>
      <c r="D40" s="137" t="s">
        <v>3453</v>
      </c>
      <c r="E40" s="137" t="s">
        <v>430</v>
      </c>
      <c r="F40" s="137" t="s">
        <v>3433</v>
      </c>
      <c r="G40" s="137" t="s">
        <v>3437</v>
      </c>
      <c r="H40" s="132" t="s">
        <v>76</v>
      </c>
      <c r="I40" s="132" t="s">
        <v>61</v>
      </c>
      <c r="J40" s="132" t="s">
        <v>313</v>
      </c>
      <c r="K40" s="157" t="s">
        <v>487</v>
      </c>
      <c r="L40" s="132" t="s">
        <v>97</v>
      </c>
      <c r="M40" s="141" t="s">
        <v>62</v>
      </c>
      <c r="N40" s="191" t="s">
        <v>1213</v>
      </c>
      <c r="O40" s="170">
        <v>3905</v>
      </c>
      <c r="P40" s="197">
        <v>4.0202</v>
      </c>
      <c r="Q40" s="201">
        <v>51420</v>
      </c>
      <c r="R40" s="204">
        <v>0</v>
      </c>
      <c r="S40" s="136">
        <f t="shared" si="1"/>
        <v>0</v>
      </c>
      <c r="T40" s="136">
        <f>+R40/'סכום נכסים'!$B$30</f>
        <v>0</v>
      </c>
    </row>
    <row r="41" spans="1:20" ht="15" thickBot="1">
      <c r="A41" s="131">
        <v>8700</v>
      </c>
      <c r="B41" s="131">
        <v>12536</v>
      </c>
      <c r="C41" s="137" t="s">
        <v>3449</v>
      </c>
      <c r="D41" s="137">
        <v>7329331</v>
      </c>
      <c r="E41" s="137" t="s">
        <v>430</v>
      </c>
      <c r="F41" s="137" t="s">
        <v>3431</v>
      </c>
      <c r="G41" s="137" t="s">
        <v>3430</v>
      </c>
      <c r="H41" s="132" t="s">
        <v>76</v>
      </c>
      <c r="I41" s="132" t="s">
        <v>61</v>
      </c>
      <c r="J41" s="132" t="s">
        <v>314</v>
      </c>
      <c r="K41" s="192" t="s">
        <v>484</v>
      </c>
      <c r="L41" s="132" t="s">
        <v>97</v>
      </c>
      <c r="M41" s="141" t="s">
        <v>62</v>
      </c>
      <c r="N41" s="191" t="s">
        <v>1207</v>
      </c>
      <c r="O41" s="170">
        <v>2237</v>
      </c>
      <c r="P41" s="197">
        <v>3.7589999999999999</v>
      </c>
      <c r="Q41" s="201">
        <v>552150</v>
      </c>
      <c r="R41" s="204">
        <v>0</v>
      </c>
      <c r="S41" s="136">
        <f t="shared" si="1"/>
        <v>0</v>
      </c>
      <c r="T41" s="136">
        <f>+R41/'סכום נכסים'!$B$30</f>
        <v>0</v>
      </c>
    </row>
    <row r="42" spans="1:20" ht="15" thickBot="1">
      <c r="A42" s="131">
        <v>8700</v>
      </c>
      <c r="B42" s="131">
        <v>12536</v>
      </c>
      <c r="C42" s="137" t="s">
        <v>3449</v>
      </c>
      <c r="D42" s="137">
        <v>173091504</v>
      </c>
      <c r="E42" s="13" t="s">
        <v>430</v>
      </c>
      <c r="F42" s="137" t="s">
        <v>3442</v>
      </c>
      <c r="G42" s="137" t="s">
        <v>3445</v>
      </c>
      <c r="H42" s="132" t="s">
        <v>76</v>
      </c>
      <c r="I42" s="132" t="s">
        <v>61</v>
      </c>
      <c r="J42" s="137" t="s">
        <v>314</v>
      </c>
      <c r="K42" s="157" t="s">
        <v>476</v>
      </c>
      <c r="L42" s="132" t="s">
        <v>97</v>
      </c>
      <c r="M42" s="141" t="s">
        <v>62</v>
      </c>
      <c r="N42" s="191" t="s">
        <v>1207</v>
      </c>
      <c r="O42" s="170">
        <v>235</v>
      </c>
      <c r="P42" s="197">
        <v>3.7589999999999999</v>
      </c>
      <c r="Q42" s="201">
        <v>206500</v>
      </c>
      <c r="R42" s="204">
        <v>0</v>
      </c>
      <c r="S42" s="136">
        <f t="shared" si="1"/>
        <v>0</v>
      </c>
      <c r="T42" s="136">
        <f>+R42/'סכום נכסים'!$B$30</f>
        <v>0</v>
      </c>
    </row>
    <row r="43" spans="1:20" ht="13.5" thickBot="1">
      <c r="A43" s="131">
        <v>8700</v>
      </c>
      <c r="B43" s="131">
        <v>12536</v>
      </c>
      <c r="C43" s="137" t="s">
        <v>3450</v>
      </c>
      <c r="D43" s="137">
        <v>7708905</v>
      </c>
      <c r="E43" s="137" t="s">
        <v>430</v>
      </c>
      <c r="F43" s="137" t="s">
        <v>3443</v>
      </c>
      <c r="G43" s="137" t="s">
        <v>3446</v>
      </c>
      <c r="H43" s="132" t="s">
        <v>76</v>
      </c>
      <c r="I43" s="132" t="s">
        <v>61</v>
      </c>
      <c r="J43" s="137" t="s">
        <v>314</v>
      </c>
      <c r="K43" s="157" t="s">
        <v>484</v>
      </c>
      <c r="L43" s="132" t="s">
        <v>97</v>
      </c>
      <c r="M43" s="141" t="s">
        <v>62</v>
      </c>
      <c r="N43" s="191" t="s">
        <v>1207</v>
      </c>
      <c r="O43" s="170">
        <v>159</v>
      </c>
      <c r="P43" s="197">
        <v>3.7589999999999999</v>
      </c>
      <c r="Q43" s="201">
        <v>3946900</v>
      </c>
      <c r="R43" s="204">
        <v>0</v>
      </c>
      <c r="S43" s="136">
        <f t="shared" si="1"/>
        <v>0</v>
      </c>
      <c r="T43" s="136">
        <f>+R43/'סכום נכסים'!$B$30</f>
        <v>0</v>
      </c>
    </row>
    <row r="44" spans="1:20" ht="13.5" thickBot="1">
      <c r="A44" s="131">
        <v>8700</v>
      </c>
      <c r="B44" s="131">
        <v>12536</v>
      </c>
      <c r="C44" s="137" t="s">
        <v>3449</v>
      </c>
      <c r="D44" s="137">
        <v>7329534</v>
      </c>
      <c r="E44" s="137" t="s">
        <v>430</v>
      </c>
      <c r="F44" s="137" t="s">
        <v>3434</v>
      </c>
      <c r="G44" s="137" t="s">
        <v>3438</v>
      </c>
      <c r="H44" s="132" t="s">
        <v>76</v>
      </c>
      <c r="I44" s="132" t="s">
        <v>61</v>
      </c>
      <c r="J44" s="132" t="s">
        <v>314</v>
      </c>
      <c r="K44" s="157" t="s">
        <v>476</v>
      </c>
      <c r="L44" s="132" t="s">
        <v>97</v>
      </c>
      <c r="M44" s="141" t="s">
        <v>62</v>
      </c>
      <c r="N44" s="191" t="s">
        <v>1207</v>
      </c>
      <c r="O44" s="170">
        <v>197</v>
      </c>
      <c r="P44" s="197">
        <v>3.7589999999999999</v>
      </c>
      <c r="Q44" s="201">
        <v>1992725</v>
      </c>
      <c r="R44" s="204">
        <v>0</v>
      </c>
      <c r="S44" s="136">
        <f t="shared" si="1"/>
        <v>0</v>
      </c>
      <c r="T44" s="136">
        <f>+R44/'סכום נכסים'!$B$30</f>
        <v>0</v>
      </c>
    </row>
    <row r="45" spans="1:20" ht="13.5" thickBot="1">
      <c r="A45" s="131">
        <v>8700</v>
      </c>
      <c r="B45" s="131">
        <v>12536</v>
      </c>
      <c r="C45" s="137" t="s">
        <v>3456</v>
      </c>
      <c r="D45" s="137">
        <v>16844212</v>
      </c>
      <c r="E45" s="137" t="s">
        <v>430</v>
      </c>
      <c r="F45" s="137" t="s">
        <v>3435</v>
      </c>
      <c r="G45" s="137" t="s">
        <v>3439</v>
      </c>
      <c r="H45" s="132" t="s">
        <v>76</v>
      </c>
      <c r="I45" s="132" t="s">
        <v>61</v>
      </c>
      <c r="J45" s="132" t="s">
        <v>314</v>
      </c>
      <c r="K45" s="157" t="s">
        <v>484</v>
      </c>
      <c r="L45" s="132" t="s">
        <v>97</v>
      </c>
      <c r="M45" s="141" t="s">
        <v>62</v>
      </c>
      <c r="N45" s="191" t="s">
        <v>1207</v>
      </c>
      <c r="O45" s="170">
        <v>2099</v>
      </c>
      <c r="P45" s="197">
        <v>3.7589999999999999</v>
      </c>
      <c r="Q45" s="201">
        <v>108820</v>
      </c>
      <c r="R45" s="204">
        <v>0</v>
      </c>
      <c r="S45" s="136">
        <f t="shared" si="1"/>
        <v>0</v>
      </c>
      <c r="T45" s="136">
        <f>+R45/'סכום נכסים'!$B$30</f>
        <v>0</v>
      </c>
    </row>
    <row r="46" spans="1:20" ht="13.5" thickBot="1">
      <c r="A46" s="131">
        <v>8700</v>
      </c>
      <c r="B46" s="131">
        <v>12956</v>
      </c>
      <c r="C46" s="137" t="s">
        <v>3451</v>
      </c>
      <c r="D46" s="137">
        <v>7321694</v>
      </c>
      <c r="E46" s="137" t="s">
        <v>430</v>
      </c>
      <c r="F46" s="137" t="s">
        <v>3441</v>
      </c>
      <c r="G46" s="137" t="s">
        <v>3444</v>
      </c>
      <c r="H46" s="132" t="s">
        <v>76</v>
      </c>
      <c r="I46" s="132" t="s">
        <v>61</v>
      </c>
      <c r="J46" s="132" t="s">
        <v>166</v>
      </c>
      <c r="K46" s="141" t="s">
        <v>480</v>
      </c>
      <c r="L46" s="132" t="s">
        <v>97</v>
      </c>
      <c r="M46" s="141" t="s">
        <v>62</v>
      </c>
      <c r="N46" s="191" t="s">
        <v>1211</v>
      </c>
      <c r="O46" s="170">
        <v>2</v>
      </c>
      <c r="P46" s="197">
        <v>2.3359000000000001E-2</v>
      </c>
      <c r="Q46" s="201">
        <v>281050</v>
      </c>
      <c r="R46" s="204">
        <v>0</v>
      </c>
      <c r="S46" s="136">
        <f t="shared" si="1"/>
        <v>0</v>
      </c>
      <c r="T46" s="136">
        <f>+R46/'סכום נכסים'!$B$30</f>
        <v>0</v>
      </c>
    </row>
    <row r="47" spans="1:20" ht="13.5" thickBot="1">
      <c r="A47" s="131">
        <v>8700</v>
      </c>
      <c r="B47" s="131">
        <v>12956</v>
      </c>
      <c r="C47" s="137" t="s">
        <v>3451</v>
      </c>
      <c r="D47" s="137">
        <v>10843767</v>
      </c>
      <c r="E47" s="137" t="s">
        <v>430</v>
      </c>
      <c r="F47" s="137" t="s">
        <v>3432</v>
      </c>
      <c r="G47" s="137" t="s">
        <v>3436</v>
      </c>
      <c r="H47" s="132" t="s">
        <v>76</v>
      </c>
      <c r="I47" s="132" t="s">
        <v>61</v>
      </c>
      <c r="J47" s="132" t="s">
        <v>314</v>
      </c>
      <c r="K47" s="157" t="s">
        <v>476</v>
      </c>
      <c r="L47" s="132" t="s">
        <v>97</v>
      </c>
      <c r="M47" s="141" t="s">
        <v>62</v>
      </c>
      <c r="N47" s="191" t="s">
        <v>1211</v>
      </c>
      <c r="O47" s="170">
        <v>48</v>
      </c>
      <c r="P47" s="197">
        <v>2.3359000000000001E-2</v>
      </c>
      <c r="Q47" s="201">
        <v>3958000</v>
      </c>
      <c r="R47" s="204">
        <v>0</v>
      </c>
      <c r="S47" s="136">
        <f t="shared" si="1"/>
        <v>0</v>
      </c>
      <c r="T47" s="136">
        <f>+R47/'סכום נכסים'!$B$30</f>
        <v>0</v>
      </c>
    </row>
    <row r="48" spans="1:20" ht="13.5" thickBot="1">
      <c r="A48" s="131">
        <v>8700</v>
      </c>
      <c r="B48" s="131">
        <v>12956</v>
      </c>
      <c r="C48" s="137" t="s">
        <v>3454</v>
      </c>
      <c r="D48" s="137" t="s">
        <v>3455</v>
      </c>
      <c r="E48" s="191" t="s">
        <v>430</v>
      </c>
      <c r="F48" s="191" t="s">
        <v>3447</v>
      </c>
      <c r="G48" s="191" t="s">
        <v>2714</v>
      </c>
      <c r="H48" s="132" t="s">
        <v>76</v>
      </c>
      <c r="I48" s="132" t="s">
        <v>61</v>
      </c>
      <c r="J48" s="132" t="s">
        <v>314</v>
      </c>
      <c r="K48" s="141" t="s">
        <v>485</v>
      </c>
      <c r="L48" s="132" t="s">
        <v>97</v>
      </c>
      <c r="M48" s="141" t="s">
        <v>62</v>
      </c>
      <c r="N48" s="191" t="s">
        <v>1207</v>
      </c>
      <c r="O48" s="168">
        <v>81</v>
      </c>
      <c r="P48" s="196">
        <v>3.7589999999999999</v>
      </c>
      <c r="Q48" s="200">
        <v>11353.13</v>
      </c>
      <c r="R48" s="135">
        <v>1.5219999999999999E-2</v>
      </c>
      <c r="S48" s="136">
        <f t="shared" si="1"/>
        <v>1</v>
      </c>
      <c r="T48" s="136">
        <f>+R48/'סכום נכסים'!$B$30</f>
        <v>2.1604949626503716E-10</v>
      </c>
    </row>
    <row r="49" spans="1:20" ht="13.5" thickBot="1">
      <c r="A49" s="131">
        <v>8700</v>
      </c>
      <c r="B49" s="131">
        <v>12956</v>
      </c>
      <c r="C49" s="137" t="s">
        <v>3452</v>
      </c>
      <c r="D49" s="137" t="s">
        <v>3453</v>
      </c>
      <c r="E49" s="137" t="s">
        <v>430</v>
      </c>
      <c r="F49" s="137" t="s">
        <v>3433</v>
      </c>
      <c r="G49" s="191" t="s">
        <v>3437</v>
      </c>
      <c r="H49" s="132" t="s">
        <v>76</v>
      </c>
      <c r="I49" s="132" t="s">
        <v>61</v>
      </c>
      <c r="J49" s="132" t="s">
        <v>313</v>
      </c>
      <c r="K49" s="157" t="s">
        <v>487</v>
      </c>
      <c r="L49" s="132" t="s">
        <v>97</v>
      </c>
      <c r="M49" s="141" t="s">
        <v>62</v>
      </c>
      <c r="N49" s="191" t="s">
        <v>1213</v>
      </c>
      <c r="O49" s="168">
        <v>214</v>
      </c>
      <c r="P49" s="196">
        <v>4.0202</v>
      </c>
      <c r="Q49" s="200">
        <v>51420</v>
      </c>
      <c r="R49" s="204">
        <v>0</v>
      </c>
      <c r="S49" s="136">
        <f t="shared" si="1"/>
        <v>0</v>
      </c>
      <c r="T49" s="136">
        <f>+R49/'סכום נכסים'!$B$30</f>
        <v>0</v>
      </c>
    </row>
    <row r="50" spans="1:20" ht="15" thickBot="1">
      <c r="A50" s="131">
        <v>8700</v>
      </c>
      <c r="B50" s="131">
        <v>12956</v>
      </c>
      <c r="C50" s="137" t="s">
        <v>3449</v>
      </c>
      <c r="D50" s="137">
        <v>7329331</v>
      </c>
      <c r="E50" s="137" t="s">
        <v>430</v>
      </c>
      <c r="F50" s="191" t="s">
        <v>3431</v>
      </c>
      <c r="G50" s="191" t="s">
        <v>3430</v>
      </c>
      <c r="H50" s="132" t="s">
        <v>76</v>
      </c>
      <c r="I50" s="132" t="s">
        <v>61</v>
      </c>
      <c r="J50" s="132" t="s">
        <v>314</v>
      </c>
      <c r="K50" s="192" t="s">
        <v>484</v>
      </c>
      <c r="L50" s="132" t="s">
        <v>97</v>
      </c>
      <c r="M50" s="141" t="s">
        <v>62</v>
      </c>
      <c r="N50" s="191" t="s">
        <v>1207</v>
      </c>
      <c r="O50" s="168">
        <v>99</v>
      </c>
      <c r="P50" s="196">
        <v>3.7589999999999999</v>
      </c>
      <c r="Q50" s="200">
        <v>552150</v>
      </c>
      <c r="R50" s="204">
        <v>0</v>
      </c>
      <c r="S50" s="136">
        <f t="shared" si="1"/>
        <v>0</v>
      </c>
      <c r="T50" s="136">
        <f>+R50/'סכום נכסים'!$B$30</f>
        <v>0</v>
      </c>
    </row>
    <row r="51" spans="1:20" ht="15" thickBot="1">
      <c r="A51" s="131">
        <v>8700</v>
      </c>
      <c r="B51" s="131">
        <v>12956</v>
      </c>
      <c r="C51" s="137" t="s">
        <v>3449</v>
      </c>
      <c r="D51" s="137">
        <v>173091504</v>
      </c>
      <c r="E51" s="13" t="s">
        <v>430</v>
      </c>
      <c r="F51" s="191" t="s">
        <v>3442</v>
      </c>
      <c r="G51" s="191" t="s">
        <v>3445</v>
      </c>
      <c r="H51" s="132" t="s">
        <v>76</v>
      </c>
      <c r="I51" s="132" t="s">
        <v>61</v>
      </c>
      <c r="J51" s="137" t="s">
        <v>314</v>
      </c>
      <c r="K51" s="157" t="s">
        <v>476</v>
      </c>
      <c r="L51" s="132" t="s">
        <v>97</v>
      </c>
      <c r="M51" s="141" t="s">
        <v>62</v>
      </c>
      <c r="N51" s="191" t="s">
        <v>1207</v>
      </c>
      <c r="O51" s="168">
        <v>7</v>
      </c>
      <c r="P51" s="196">
        <v>3.7589999999999999</v>
      </c>
      <c r="Q51" s="200">
        <v>206500</v>
      </c>
      <c r="R51" s="204">
        <v>0</v>
      </c>
      <c r="S51" s="136">
        <f t="shared" si="1"/>
        <v>0</v>
      </c>
      <c r="T51" s="136">
        <f>+R51/'סכום נכסים'!$B$30</f>
        <v>0</v>
      </c>
    </row>
    <row r="52" spans="1:20" ht="13.5" thickBot="1">
      <c r="A52" s="131">
        <v>8700</v>
      </c>
      <c r="B52" s="131">
        <v>12956</v>
      </c>
      <c r="C52" s="137" t="s">
        <v>3449</v>
      </c>
      <c r="D52" s="137">
        <v>7329534</v>
      </c>
      <c r="E52" s="137" t="s">
        <v>430</v>
      </c>
      <c r="F52" s="191" t="s">
        <v>3434</v>
      </c>
      <c r="G52" s="191" t="s">
        <v>3438</v>
      </c>
      <c r="H52" s="132" t="s">
        <v>76</v>
      </c>
      <c r="I52" s="132" t="s">
        <v>61</v>
      </c>
      <c r="J52" s="132" t="s">
        <v>314</v>
      </c>
      <c r="K52" s="157" t="s">
        <v>476</v>
      </c>
      <c r="L52" s="132" t="s">
        <v>97</v>
      </c>
      <c r="M52" s="141" t="s">
        <v>62</v>
      </c>
      <c r="N52" s="191" t="s">
        <v>1207</v>
      </c>
      <c r="O52" s="168">
        <v>19</v>
      </c>
      <c r="P52" s="196">
        <v>3.7589999999999999</v>
      </c>
      <c r="Q52" s="200">
        <v>1992725</v>
      </c>
      <c r="R52" s="204">
        <v>0</v>
      </c>
      <c r="S52" s="136">
        <f t="shared" si="1"/>
        <v>0</v>
      </c>
      <c r="T52" s="136">
        <f>+R52/'סכום נכסים'!$B$30</f>
        <v>0</v>
      </c>
    </row>
    <row r="53" spans="1:20" ht="13.5" thickBot="1">
      <c r="A53" s="131">
        <v>8700</v>
      </c>
      <c r="B53" s="131">
        <v>12956</v>
      </c>
      <c r="C53" s="137" t="s">
        <v>3456</v>
      </c>
      <c r="D53" s="137">
        <v>16844212</v>
      </c>
      <c r="E53" s="137" t="s">
        <v>430</v>
      </c>
      <c r="F53" s="191" t="s">
        <v>3435</v>
      </c>
      <c r="G53" s="191" t="s">
        <v>3439</v>
      </c>
      <c r="H53" s="132" t="s">
        <v>76</v>
      </c>
      <c r="I53" s="132" t="s">
        <v>61</v>
      </c>
      <c r="J53" s="132" t="s">
        <v>314</v>
      </c>
      <c r="K53" s="157" t="s">
        <v>484</v>
      </c>
      <c r="L53" s="132" t="s">
        <v>97</v>
      </c>
      <c r="M53" s="141" t="s">
        <v>62</v>
      </c>
      <c r="N53" s="191" t="s">
        <v>1207</v>
      </c>
      <c r="O53" s="168">
        <v>108</v>
      </c>
      <c r="P53" s="196">
        <v>3.7589999999999999</v>
      </c>
      <c r="Q53" s="200">
        <v>108820</v>
      </c>
      <c r="R53" s="204">
        <v>0</v>
      </c>
      <c r="S53" s="136">
        <f t="shared" si="1"/>
        <v>0</v>
      </c>
      <c r="T53" s="136">
        <f>+R53/'סכום נכסים'!$B$30</f>
        <v>0</v>
      </c>
    </row>
    <row r="54" spans="1:20" ht="15" thickBot="1">
      <c r="A54" s="131">
        <v>8694</v>
      </c>
      <c r="B54" s="131">
        <v>9452</v>
      </c>
      <c r="C54" s="137" t="s">
        <v>3449</v>
      </c>
      <c r="D54" s="137">
        <v>7329331</v>
      </c>
      <c r="E54" s="137" t="s">
        <v>430</v>
      </c>
      <c r="F54" s="137" t="s">
        <v>3431</v>
      </c>
      <c r="G54" s="137" t="s">
        <v>3430</v>
      </c>
      <c r="H54" s="132" t="s">
        <v>76</v>
      </c>
      <c r="I54" s="132" t="s">
        <v>61</v>
      </c>
      <c r="J54" s="132" t="s">
        <v>314</v>
      </c>
      <c r="K54" s="192" t="s">
        <v>484</v>
      </c>
      <c r="L54" s="132" t="s">
        <v>97</v>
      </c>
      <c r="M54" s="141" t="s">
        <v>62</v>
      </c>
      <c r="N54" s="191" t="s">
        <v>1213</v>
      </c>
      <c r="O54" s="168">
        <v>311</v>
      </c>
      <c r="P54" s="196">
        <v>3.7589999999999999</v>
      </c>
      <c r="Q54" s="200">
        <v>552150</v>
      </c>
      <c r="R54" s="135">
        <v>0</v>
      </c>
      <c r="S54" s="136">
        <f t="shared" si="1"/>
        <v>0</v>
      </c>
      <c r="T54" s="136">
        <f>+R54/'סכום נכסים'!$B$30</f>
        <v>0</v>
      </c>
    </row>
    <row r="55" spans="1:20" ht="13.5" thickBot="1">
      <c r="A55" s="131">
        <v>8694</v>
      </c>
      <c r="B55" s="131">
        <v>12531</v>
      </c>
      <c r="C55" s="137" t="s">
        <v>3451</v>
      </c>
      <c r="D55" s="137">
        <v>7321694</v>
      </c>
      <c r="E55" s="137" t="s">
        <v>430</v>
      </c>
      <c r="F55" s="137" t="s">
        <v>3441</v>
      </c>
      <c r="G55" s="137" t="s">
        <v>3444</v>
      </c>
      <c r="H55" s="132" t="s">
        <v>76</v>
      </c>
      <c r="I55" s="132" t="s">
        <v>61</v>
      </c>
      <c r="J55" s="132" t="s">
        <v>166</v>
      </c>
      <c r="K55" s="141" t="s">
        <v>480</v>
      </c>
      <c r="L55" s="132" t="s">
        <v>97</v>
      </c>
      <c r="M55" s="141" t="s">
        <v>62</v>
      </c>
      <c r="N55" s="191" t="s">
        <v>1211</v>
      </c>
      <c r="O55" s="170">
        <v>38</v>
      </c>
      <c r="P55" s="197">
        <v>2.3359000000000001E-2</v>
      </c>
      <c r="Q55" s="201">
        <v>281050</v>
      </c>
      <c r="R55" s="204">
        <v>0</v>
      </c>
      <c r="S55" s="136">
        <f t="shared" si="1"/>
        <v>0</v>
      </c>
      <c r="T55" s="136">
        <f>+R55/'סכום נכסים'!$B$30</f>
        <v>0</v>
      </c>
    </row>
    <row r="56" spans="1:20" ht="13.5" thickBot="1">
      <c r="A56" s="131">
        <v>8694</v>
      </c>
      <c r="B56" s="131">
        <v>12531</v>
      </c>
      <c r="C56" s="137" t="s">
        <v>3451</v>
      </c>
      <c r="D56" s="137">
        <v>10843767</v>
      </c>
      <c r="E56" s="137" t="s">
        <v>430</v>
      </c>
      <c r="F56" s="137" t="s">
        <v>3432</v>
      </c>
      <c r="G56" s="137" t="s">
        <v>3436</v>
      </c>
      <c r="H56" s="132" t="s">
        <v>76</v>
      </c>
      <c r="I56" s="132" t="s">
        <v>61</v>
      </c>
      <c r="J56" s="132" t="s">
        <v>314</v>
      </c>
      <c r="K56" s="157" t="s">
        <v>476</v>
      </c>
      <c r="L56" s="132" t="s">
        <v>97</v>
      </c>
      <c r="M56" s="141" t="s">
        <v>62</v>
      </c>
      <c r="N56" s="191" t="s">
        <v>1211</v>
      </c>
      <c r="O56" s="170">
        <v>444</v>
      </c>
      <c r="P56" s="197">
        <v>2.3359000000000001E-2</v>
      </c>
      <c r="Q56" s="201">
        <v>3958000</v>
      </c>
      <c r="R56" s="204">
        <v>0</v>
      </c>
      <c r="S56" s="136">
        <f t="shared" si="1"/>
        <v>0</v>
      </c>
      <c r="T56" s="136">
        <f>+R56/'סכום נכסים'!$B$30</f>
        <v>0</v>
      </c>
    </row>
    <row r="57" spans="1:20" ht="13.5" thickBot="1">
      <c r="A57" s="131">
        <v>8694</v>
      </c>
      <c r="B57" s="131">
        <v>12531</v>
      </c>
      <c r="C57" s="137" t="s">
        <v>3452</v>
      </c>
      <c r="D57" s="137" t="s">
        <v>3453</v>
      </c>
      <c r="E57" s="137" t="s">
        <v>430</v>
      </c>
      <c r="F57" s="137" t="s">
        <v>3433</v>
      </c>
      <c r="G57" s="137" t="s">
        <v>3437</v>
      </c>
      <c r="H57" s="132" t="s">
        <v>76</v>
      </c>
      <c r="I57" s="132" t="s">
        <v>61</v>
      </c>
      <c r="J57" s="132" t="s">
        <v>313</v>
      </c>
      <c r="K57" s="157" t="s">
        <v>487</v>
      </c>
      <c r="L57" s="132" t="s">
        <v>97</v>
      </c>
      <c r="M57" s="141" t="s">
        <v>62</v>
      </c>
      <c r="N57" s="191" t="s">
        <v>1213</v>
      </c>
      <c r="O57" s="170">
        <v>2161</v>
      </c>
      <c r="P57" s="197">
        <v>4.0202</v>
      </c>
      <c r="Q57" s="201">
        <v>51420</v>
      </c>
      <c r="R57" s="204">
        <v>0</v>
      </c>
      <c r="S57" s="136">
        <f t="shared" si="1"/>
        <v>0</v>
      </c>
      <c r="T57" s="136">
        <f>+R57/'סכום נכסים'!$B$30</f>
        <v>0</v>
      </c>
    </row>
    <row r="58" spans="1:20" ht="15" thickBot="1">
      <c r="A58" s="131">
        <v>8694</v>
      </c>
      <c r="B58" s="131">
        <v>12531</v>
      </c>
      <c r="C58" s="137" t="s">
        <v>3449</v>
      </c>
      <c r="D58" s="137">
        <v>7329331</v>
      </c>
      <c r="E58" s="137" t="s">
        <v>430</v>
      </c>
      <c r="F58" s="137" t="s">
        <v>3431</v>
      </c>
      <c r="G58" s="137" t="s">
        <v>3430</v>
      </c>
      <c r="H58" s="132" t="s">
        <v>76</v>
      </c>
      <c r="I58" s="132" t="s">
        <v>61</v>
      </c>
      <c r="J58" s="132" t="s">
        <v>314</v>
      </c>
      <c r="K58" s="192" t="s">
        <v>484</v>
      </c>
      <c r="L58" s="132" t="s">
        <v>97</v>
      </c>
      <c r="M58" s="141" t="s">
        <v>62</v>
      </c>
      <c r="N58" s="191" t="s">
        <v>1207</v>
      </c>
      <c r="O58" s="170">
        <v>1190</v>
      </c>
      <c r="P58" s="197">
        <v>3.7589999999999999</v>
      </c>
      <c r="Q58" s="201">
        <v>552150</v>
      </c>
      <c r="R58" s="204">
        <v>0</v>
      </c>
      <c r="S58" s="136">
        <f t="shared" si="1"/>
        <v>0</v>
      </c>
      <c r="T58" s="136">
        <f>+R58/'סכום נכסים'!$B$30</f>
        <v>0</v>
      </c>
    </row>
    <row r="59" spans="1:20" ht="15" thickBot="1">
      <c r="A59" s="131">
        <v>8694</v>
      </c>
      <c r="B59" s="131">
        <v>12531</v>
      </c>
      <c r="C59" s="137" t="s">
        <v>3449</v>
      </c>
      <c r="D59" s="137">
        <v>173091504</v>
      </c>
      <c r="E59" s="13" t="s">
        <v>430</v>
      </c>
      <c r="F59" s="137" t="s">
        <v>3442</v>
      </c>
      <c r="G59" s="137" t="s">
        <v>3445</v>
      </c>
      <c r="H59" s="132" t="s">
        <v>76</v>
      </c>
      <c r="I59" s="132" t="s">
        <v>61</v>
      </c>
      <c r="J59" s="137" t="s">
        <v>314</v>
      </c>
      <c r="K59" s="157" t="s">
        <v>476</v>
      </c>
      <c r="L59" s="132" t="s">
        <v>97</v>
      </c>
      <c r="M59" s="141" t="s">
        <v>62</v>
      </c>
      <c r="N59" s="191" t="s">
        <v>1207</v>
      </c>
      <c r="O59" s="170">
        <v>203</v>
      </c>
      <c r="P59" s="197">
        <v>3.7589999999999999</v>
      </c>
      <c r="Q59" s="201">
        <v>206500</v>
      </c>
      <c r="R59" s="204">
        <v>0</v>
      </c>
      <c r="S59" s="136">
        <f t="shared" si="1"/>
        <v>0</v>
      </c>
      <c r="T59" s="136">
        <f>+R59/'סכום נכסים'!$B$30</f>
        <v>0</v>
      </c>
    </row>
    <row r="60" spans="1:20" ht="13.5" thickBot="1">
      <c r="A60" s="131">
        <v>8694</v>
      </c>
      <c r="B60" s="131">
        <v>12531</v>
      </c>
      <c r="C60" s="137" t="s">
        <v>3450</v>
      </c>
      <c r="D60" s="137">
        <v>7708905</v>
      </c>
      <c r="E60" s="137" t="s">
        <v>430</v>
      </c>
      <c r="F60" s="137" t="s">
        <v>3443</v>
      </c>
      <c r="G60" s="137" t="s">
        <v>3446</v>
      </c>
      <c r="H60" s="132" t="s">
        <v>76</v>
      </c>
      <c r="I60" s="132" t="s">
        <v>61</v>
      </c>
      <c r="J60" s="137" t="s">
        <v>314</v>
      </c>
      <c r="K60" s="157" t="s">
        <v>484</v>
      </c>
      <c r="L60" s="132" t="s">
        <v>97</v>
      </c>
      <c r="M60" s="141" t="s">
        <v>62</v>
      </c>
      <c r="N60" s="191" t="s">
        <v>1207</v>
      </c>
      <c r="O60" s="170">
        <v>36</v>
      </c>
      <c r="P60" s="197">
        <v>3.7589999999999999</v>
      </c>
      <c r="Q60" s="201">
        <v>3946900</v>
      </c>
      <c r="R60" s="204">
        <v>0</v>
      </c>
      <c r="S60" s="136">
        <f t="shared" si="1"/>
        <v>0</v>
      </c>
      <c r="T60" s="136">
        <f>+R60/'סכום נכסים'!$B$30</f>
        <v>0</v>
      </c>
    </row>
    <row r="61" spans="1:20" ht="13.5" thickBot="1">
      <c r="A61" s="131">
        <v>8694</v>
      </c>
      <c r="B61" s="131">
        <v>12531</v>
      </c>
      <c r="C61" s="137" t="s">
        <v>3449</v>
      </c>
      <c r="D61" s="137">
        <v>7329534</v>
      </c>
      <c r="E61" s="137" t="s">
        <v>430</v>
      </c>
      <c r="F61" s="137" t="s">
        <v>3434</v>
      </c>
      <c r="G61" s="137" t="s">
        <v>3438</v>
      </c>
      <c r="H61" s="132" t="s">
        <v>76</v>
      </c>
      <c r="I61" s="132" t="s">
        <v>61</v>
      </c>
      <c r="J61" s="132" t="s">
        <v>314</v>
      </c>
      <c r="K61" s="157" t="s">
        <v>476</v>
      </c>
      <c r="L61" s="132" t="s">
        <v>97</v>
      </c>
      <c r="M61" s="141" t="s">
        <v>62</v>
      </c>
      <c r="N61" s="191" t="s">
        <v>1207</v>
      </c>
      <c r="O61" s="170">
        <v>134</v>
      </c>
      <c r="P61" s="197">
        <v>3.7589999999999999</v>
      </c>
      <c r="Q61" s="201">
        <v>1992725</v>
      </c>
      <c r="R61" s="204">
        <v>0</v>
      </c>
      <c r="S61" s="136">
        <f t="shared" si="1"/>
        <v>0</v>
      </c>
      <c r="T61" s="136">
        <f>+R61/'סכום נכסים'!$B$30</f>
        <v>0</v>
      </c>
    </row>
    <row r="62" spans="1:20" ht="13.5" thickBot="1">
      <c r="A62" s="131">
        <v>8694</v>
      </c>
      <c r="B62" s="131">
        <v>12531</v>
      </c>
      <c r="C62" s="137" t="s">
        <v>3456</v>
      </c>
      <c r="D62" s="137">
        <v>16844212</v>
      </c>
      <c r="E62" s="137" t="s">
        <v>430</v>
      </c>
      <c r="F62" s="137" t="s">
        <v>3435</v>
      </c>
      <c r="G62" s="137" t="s">
        <v>3439</v>
      </c>
      <c r="H62" s="132" t="s">
        <v>76</v>
      </c>
      <c r="I62" s="132" t="s">
        <v>61</v>
      </c>
      <c r="J62" s="132" t="s">
        <v>314</v>
      </c>
      <c r="K62" s="157" t="s">
        <v>484</v>
      </c>
      <c r="L62" s="132" t="s">
        <v>97</v>
      </c>
      <c r="M62" s="141" t="s">
        <v>62</v>
      </c>
      <c r="N62" s="191" t="s">
        <v>1207</v>
      </c>
      <c r="O62" s="170">
        <v>1227</v>
      </c>
      <c r="P62" s="197">
        <v>3.7589999999999999</v>
      </c>
      <c r="Q62" s="201">
        <v>108820</v>
      </c>
      <c r="R62" s="204">
        <v>0</v>
      </c>
      <c r="S62" s="136">
        <f t="shared" si="1"/>
        <v>0</v>
      </c>
      <c r="T62" s="136">
        <f>+R62/'סכום נכסים'!$B$30</f>
        <v>0</v>
      </c>
    </row>
    <row r="63" spans="1:20" ht="13.5" thickBot="1">
      <c r="A63" s="131">
        <v>8694</v>
      </c>
      <c r="B63" s="131">
        <v>12532</v>
      </c>
      <c r="C63" s="137" t="s">
        <v>3451</v>
      </c>
      <c r="D63" s="137">
        <v>7321694</v>
      </c>
      <c r="E63" s="137" t="s">
        <v>430</v>
      </c>
      <c r="F63" s="137" t="s">
        <v>3441</v>
      </c>
      <c r="G63" s="137" t="s">
        <v>3444</v>
      </c>
      <c r="H63" s="132" t="s">
        <v>76</v>
      </c>
      <c r="I63" s="132" t="s">
        <v>61</v>
      </c>
      <c r="J63" s="132" t="s">
        <v>166</v>
      </c>
      <c r="K63" s="141" t="s">
        <v>480</v>
      </c>
      <c r="L63" s="132" t="s">
        <v>97</v>
      </c>
      <c r="M63" s="141" t="s">
        <v>62</v>
      </c>
      <c r="N63" s="191" t="s">
        <v>1211</v>
      </c>
      <c r="O63" s="170">
        <v>33</v>
      </c>
      <c r="P63" s="197">
        <v>2.3359000000000001E-2</v>
      </c>
      <c r="Q63" s="201">
        <v>281050</v>
      </c>
      <c r="R63" s="204">
        <v>0</v>
      </c>
      <c r="S63" s="136">
        <f t="shared" si="1"/>
        <v>0</v>
      </c>
      <c r="T63" s="136">
        <f>+R63/'סכום נכסים'!$B$30</f>
        <v>0</v>
      </c>
    </row>
    <row r="64" spans="1:20" ht="13.5" thickBot="1">
      <c r="A64" s="131">
        <v>8694</v>
      </c>
      <c r="B64" s="131">
        <v>12532</v>
      </c>
      <c r="C64" s="137" t="s">
        <v>3451</v>
      </c>
      <c r="D64" s="137">
        <v>10843767</v>
      </c>
      <c r="E64" s="137" t="s">
        <v>430</v>
      </c>
      <c r="F64" s="137" t="s">
        <v>3432</v>
      </c>
      <c r="G64" s="137" t="s">
        <v>3436</v>
      </c>
      <c r="H64" s="132" t="s">
        <v>76</v>
      </c>
      <c r="I64" s="132" t="s">
        <v>61</v>
      </c>
      <c r="J64" s="132" t="s">
        <v>314</v>
      </c>
      <c r="K64" s="157" t="s">
        <v>476</v>
      </c>
      <c r="L64" s="132" t="s">
        <v>97</v>
      </c>
      <c r="M64" s="141" t="s">
        <v>62</v>
      </c>
      <c r="N64" s="191" t="s">
        <v>1211</v>
      </c>
      <c r="O64" s="170">
        <v>370</v>
      </c>
      <c r="P64" s="197">
        <v>2.3359000000000001E-2</v>
      </c>
      <c r="Q64" s="201">
        <v>3958000</v>
      </c>
      <c r="R64" s="204">
        <v>0</v>
      </c>
      <c r="S64" s="136">
        <f t="shared" si="1"/>
        <v>0</v>
      </c>
      <c r="T64" s="136">
        <f>+R64/'סכום נכסים'!$B$30</f>
        <v>0</v>
      </c>
    </row>
    <row r="65" spans="1:20" ht="13.5" thickBot="1">
      <c r="A65" s="131">
        <v>8694</v>
      </c>
      <c r="B65" s="131">
        <v>12532</v>
      </c>
      <c r="C65" s="137" t="s">
        <v>3454</v>
      </c>
      <c r="D65" s="137" t="s">
        <v>3455</v>
      </c>
      <c r="E65" s="191" t="s">
        <v>430</v>
      </c>
      <c r="F65" s="191" t="s">
        <v>3447</v>
      </c>
      <c r="G65" s="191" t="s">
        <v>2714</v>
      </c>
      <c r="H65" s="132" t="s">
        <v>76</v>
      </c>
      <c r="I65" s="132" t="s">
        <v>61</v>
      </c>
      <c r="J65" s="132" t="s">
        <v>314</v>
      </c>
      <c r="K65" s="141" t="s">
        <v>485</v>
      </c>
      <c r="L65" s="132" t="s">
        <v>97</v>
      </c>
      <c r="M65" s="141" t="s">
        <v>62</v>
      </c>
      <c r="N65" s="191" t="s">
        <v>1207</v>
      </c>
      <c r="O65" s="168">
        <v>174</v>
      </c>
      <c r="P65" s="196">
        <v>3.7589999999999999</v>
      </c>
      <c r="Q65" s="200">
        <v>11353.13</v>
      </c>
      <c r="R65" s="135">
        <v>3.27E-2</v>
      </c>
      <c r="S65" s="136">
        <v>1.000305903946161</v>
      </c>
      <c r="T65" s="136">
        <v>6.7387219951171246E-9</v>
      </c>
    </row>
    <row r="66" spans="1:20" ht="13.5" thickBot="1">
      <c r="A66" s="131">
        <v>8694</v>
      </c>
      <c r="B66" s="131">
        <v>12532</v>
      </c>
      <c r="C66" s="137" t="s">
        <v>3452</v>
      </c>
      <c r="D66" s="137" t="s">
        <v>3453</v>
      </c>
      <c r="E66" s="137" t="s">
        <v>430</v>
      </c>
      <c r="F66" s="137" t="s">
        <v>3433</v>
      </c>
      <c r="G66" s="191" t="s">
        <v>3437</v>
      </c>
      <c r="H66" s="132" t="s">
        <v>76</v>
      </c>
      <c r="I66" s="132" t="s">
        <v>61</v>
      </c>
      <c r="J66" s="132" t="s">
        <v>313</v>
      </c>
      <c r="K66" s="157" t="s">
        <v>487</v>
      </c>
      <c r="L66" s="132" t="s">
        <v>97</v>
      </c>
      <c r="M66" s="141" t="s">
        <v>62</v>
      </c>
      <c r="N66" s="191" t="s">
        <v>1213</v>
      </c>
      <c r="O66" s="168">
        <v>1960</v>
      </c>
      <c r="P66" s="196">
        <v>4.0202</v>
      </c>
      <c r="Q66" s="200">
        <v>51420</v>
      </c>
      <c r="R66" s="135">
        <v>-1.0000000000000001E-5</v>
      </c>
      <c r="S66" s="136">
        <v>-3.0590394616090554E-4</v>
      </c>
      <c r="T66" s="136">
        <v>-2.0607712523293962E-12</v>
      </c>
    </row>
    <row r="67" spans="1:20" ht="15" thickBot="1">
      <c r="A67" s="131">
        <v>8694</v>
      </c>
      <c r="B67" s="131">
        <v>12532</v>
      </c>
      <c r="C67" s="137" t="s">
        <v>3449</v>
      </c>
      <c r="D67" s="137">
        <v>7329331</v>
      </c>
      <c r="E67" s="137" t="s">
        <v>430</v>
      </c>
      <c r="F67" s="137" t="s">
        <v>3431</v>
      </c>
      <c r="G67" s="137" t="s">
        <v>3430</v>
      </c>
      <c r="H67" s="132" t="s">
        <v>76</v>
      </c>
      <c r="I67" s="132" t="s">
        <v>61</v>
      </c>
      <c r="J67" s="132" t="s">
        <v>314</v>
      </c>
      <c r="K67" s="192" t="s">
        <v>484</v>
      </c>
      <c r="L67" s="132" t="s">
        <v>97</v>
      </c>
      <c r="M67" s="141" t="s">
        <v>62</v>
      </c>
      <c r="N67" s="191" t="s">
        <v>1207</v>
      </c>
      <c r="O67" s="170">
        <v>1079</v>
      </c>
      <c r="P67" s="197">
        <v>3.7589999999999999</v>
      </c>
      <c r="Q67" s="201">
        <v>552150</v>
      </c>
      <c r="R67" s="204">
        <v>0</v>
      </c>
      <c r="S67" s="136">
        <f t="shared" ref="S67:S73" si="2">IFERROR(R67/SUMIFS($R:$R,$B:$B,B67),0)</f>
        <v>0</v>
      </c>
      <c r="T67" s="136">
        <f>+R67/'סכום נכסים'!$B$30</f>
        <v>0</v>
      </c>
    </row>
    <row r="68" spans="1:20" ht="15" thickBot="1">
      <c r="A68" s="131">
        <v>8694</v>
      </c>
      <c r="B68" s="131">
        <v>12532</v>
      </c>
      <c r="C68" s="137" t="s">
        <v>3449</v>
      </c>
      <c r="D68" s="137">
        <v>173091504</v>
      </c>
      <c r="E68" s="13" t="s">
        <v>430</v>
      </c>
      <c r="F68" s="137" t="s">
        <v>3442</v>
      </c>
      <c r="G68" s="137" t="s">
        <v>3445</v>
      </c>
      <c r="H68" s="132" t="s">
        <v>76</v>
      </c>
      <c r="I68" s="132" t="s">
        <v>61</v>
      </c>
      <c r="J68" s="137" t="s">
        <v>314</v>
      </c>
      <c r="K68" s="157" t="s">
        <v>476</v>
      </c>
      <c r="L68" s="132" t="s">
        <v>97</v>
      </c>
      <c r="M68" s="141" t="s">
        <v>62</v>
      </c>
      <c r="N68" s="191" t="s">
        <v>1207</v>
      </c>
      <c r="O68" s="170">
        <v>191</v>
      </c>
      <c r="P68" s="197">
        <v>3.7589999999999999</v>
      </c>
      <c r="Q68" s="201">
        <v>206500</v>
      </c>
      <c r="R68" s="204">
        <v>0</v>
      </c>
      <c r="S68" s="136">
        <f t="shared" si="2"/>
        <v>0</v>
      </c>
      <c r="T68" s="136">
        <f>+R68/'סכום נכסים'!$B$30</f>
        <v>0</v>
      </c>
    </row>
    <row r="69" spans="1:20" ht="13.5" thickBot="1">
      <c r="A69" s="131">
        <v>8694</v>
      </c>
      <c r="B69" s="131">
        <v>12532</v>
      </c>
      <c r="C69" s="137" t="s">
        <v>3450</v>
      </c>
      <c r="D69" s="137">
        <v>7708905</v>
      </c>
      <c r="E69" s="137" t="s">
        <v>430</v>
      </c>
      <c r="F69" s="137" t="s">
        <v>3443</v>
      </c>
      <c r="G69" s="137" t="s">
        <v>3446</v>
      </c>
      <c r="H69" s="132" t="s">
        <v>76</v>
      </c>
      <c r="I69" s="132" t="s">
        <v>61</v>
      </c>
      <c r="J69" s="137" t="s">
        <v>314</v>
      </c>
      <c r="K69" s="157" t="s">
        <v>484</v>
      </c>
      <c r="L69" s="132" t="s">
        <v>97</v>
      </c>
      <c r="M69" s="141" t="s">
        <v>62</v>
      </c>
      <c r="N69" s="191" t="s">
        <v>1207</v>
      </c>
      <c r="O69" s="170">
        <v>44</v>
      </c>
      <c r="P69" s="197">
        <v>3.7589999999999999</v>
      </c>
      <c r="Q69" s="201">
        <v>3946900</v>
      </c>
      <c r="R69" s="204">
        <v>0</v>
      </c>
      <c r="S69" s="136">
        <f t="shared" si="2"/>
        <v>0</v>
      </c>
      <c r="T69" s="136">
        <f>+R69/'סכום נכסים'!$B$30</f>
        <v>0</v>
      </c>
    </row>
    <row r="70" spans="1:20" ht="13.5" thickBot="1">
      <c r="A70" s="131">
        <v>8694</v>
      </c>
      <c r="B70" s="131">
        <v>12532</v>
      </c>
      <c r="C70" s="137" t="s">
        <v>3449</v>
      </c>
      <c r="D70" s="137">
        <v>7329534</v>
      </c>
      <c r="E70" s="137" t="s">
        <v>430</v>
      </c>
      <c r="F70" s="137" t="s">
        <v>3434</v>
      </c>
      <c r="G70" s="137" t="s">
        <v>3438</v>
      </c>
      <c r="H70" s="132" t="s">
        <v>76</v>
      </c>
      <c r="I70" s="132" t="s">
        <v>61</v>
      </c>
      <c r="J70" s="132" t="s">
        <v>314</v>
      </c>
      <c r="K70" s="157" t="s">
        <v>476</v>
      </c>
      <c r="L70" s="132" t="s">
        <v>97</v>
      </c>
      <c r="M70" s="141" t="s">
        <v>62</v>
      </c>
      <c r="N70" s="191" t="s">
        <v>1207</v>
      </c>
      <c r="O70" s="170">
        <v>95</v>
      </c>
      <c r="P70" s="197">
        <v>3.7589999999999999</v>
      </c>
      <c r="Q70" s="201">
        <v>1992725</v>
      </c>
      <c r="R70" s="204">
        <v>0</v>
      </c>
      <c r="S70" s="136">
        <f t="shared" si="2"/>
        <v>0</v>
      </c>
      <c r="T70" s="136">
        <f>+R70/'סכום נכסים'!$B$30</f>
        <v>0</v>
      </c>
    </row>
    <row r="71" spans="1:20" ht="13.5" thickBot="1">
      <c r="A71" s="131">
        <v>8694</v>
      </c>
      <c r="B71" s="131">
        <v>12532</v>
      </c>
      <c r="C71" s="137" t="s">
        <v>3456</v>
      </c>
      <c r="D71" s="137">
        <v>16844212</v>
      </c>
      <c r="E71" s="137" t="s">
        <v>430</v>
      </c>
      <c r="F71" s="137" t="s">
        <v>3435</v>
      </c>
      <c r="G71" s="137" t="s">
        <v>3439</v>
      </c>
      <c r="H71" s="132" t="s">
        <v>76</v>
      </c>
      <c r="I71" s="132" t="s">
        <v>61</v>
      </c>
      <c r="J71" s="132" t="s">
        <v>314</v>
      </c>
      <c r="K71" s="157" t="s">
        <v>484</v>
      </c>
      <c r="L71" s="132" t="s">
        <v>97</v>
      </c>
      <c r="M71" s="141" t="s">
        <v>62</v>
      </c>
      <c r="N71" s="191" t="s">
        <v>1207</v>
      </c>
      <c r="O71" s="170">
        <v>1039</v>
      </c>
      <c r="P71" s="197">
        <v>3.7589999999999999</v>
      </c>
      <c r="Q71" s="201">
        <v>108820</v>
      </c>
      <c r="R71" s="204">
        <v>0</v>
      </c>
      <c r="S71" s="136">
        <f t="shared" si="2"/>
        <v>0</v>
      </c>
      <c r="T71" s="136">
        <f>+R71/'סכום נכסים'!$B$30</f>
        <v>0</v>
      </c>
    </row>
    <row r="72" spans="1:20" ht="13.5" thickBot="1">
      <c r="A72" s="131">
        <v>8694</v>
      </c>
      <c r="B72" s="131">
        <v>12533</v>
      </c>
      <c r="C72" s="137" t="s">
        <v>3451</v>
      </c>
      <c r="D72" s="137">
        <v>7321694</v>
      </c>
      <c r="E72" s="137" t="s">
        <v>430</v>
      </c>
      <c r="F72" s="137" t="s">
        <v>3441</v>
      </c>
      <c r="G72" s="137" t="s">
        <v>3444</v>
      </c>
      <c r="H72" s="132" t="s">
        <v>76</v>
      </c>
      <c r="I72" s="132" t="s">
        <v>61</v>
      </c>
      <c r="J72" s="132" t="s">
        <v>166</v>
      </c>
      <c r="K72" s="141" t="s">
        <v>480</v>
      </c>
      <c r="L72" s="132" t="s">
        <v>97</v>
      </c>
      <c r="M72" s="141" t="s">
        <v>62</v>
      </c>
      <c r="N72" s="191" t="s">
        <v>1211</v>
      </c>
      <c r="O72" s="170">
        <v>80</v>
      </c>
      <c r="P72" s="197">
        <v>2.3359000000000001E-2</v>
      </c>
      <c r="Q72" s="201">
        <v>281050</v>
      </c>
      <c r="R72" s="204">
        <v>0</v>
      </c>
      <c r="S72" s="136">
        <f t="shared" si="2"/>
        <v>0</v>
      </c>
      <c r="T72" s="136">
        <f>+R72/'סכום נכסים'!$B$30</f>
        <v>0</v>
      </c>
    </row>
    <row r="73" spans="1:20" ht="13.5" thickBot="1">
      <c r="A73" s="131">
        <v>8694</v>
      </c>
      <c r="B73" s="131">
        <v>12533</v>
      </c>
      <c r="C73" s="137" t="s">
        <v>3451</v>
      </c>
      <c r="D73" s="137">
        <v>10843767</v>
      </c>
      <c r="E73" s="137" t="s">
        <v>430</v>
      </c>
      <c r="F73" s="137" t="s">
        <v>3432</v>
      </c>
      <c r="G73" s="137" t="s">
        <v>3436</v>
      </c>
      <c r="H73" s="132" t="s">
        <v>76</v>
      </c>
      <c r="I73" s="132" t="s">
        <v>61</v>
      </c>
      <c r="J73" s="132" t="s">
        <v>314</v>
      </c>
      <c r="K73" s="157" t="s">
        <v>476</v>
      </c>
      <c r="L73" s="132" t="s">
        <v>97</v>
      </c>
      <c r="M73" s="141" t="s">
        <v>62</v>
      </c>
      <c r="N73" s="191" t="s">
        <v>1211</v>
      </c>
      <c r="O73" s="170">
        <v>691</v>
      </c>
      <c r="P73" s="197">
        <v>2.3359000000000001E-2</v>
      </c>
      <c r="Q73" s="201">
        <v>3958000</v>
      </c>
      <c r="R73" s="204">
        <v>0</v>
      </c>
      <c r="S73" s="136">
        <f t="shared" si="2"/>
        <v>0</v>
      </c>
      <c r="T73" s="136">
        <f>+R73/'סכום נכסים'!$B$30</f>
        <v>0</v>
      </c>
    </row>
    <row r="74" spans="1:20" ht="13.5" thickBot="1">
      <c r="A74" s="131">
        <v>8694</v>
      </c>
      <c r="B74" s="131">
        <v>12533</v>
      </c>
      <c r="C74" s="137" t="s">
        <v>3454</v>
      </c>
      <c r="D74" s="137" t="s">
        <v>3455</v>
      </c>
      <c r="E74" s="191" t="s">
        <v>430</v>
      </c>
      <c r="F74" s="191" t="s">
        <v>3447</v>
      </c>
      <c r="G74" s="191" t="s">
        <v>2714</v>
      </c>
      <c r="H74" s="132" t="s">
        <v>76</v>
      </c>
      <c r="I74" s="132" t="s">
        <v>61</v>
      </c>
      <c r="J74" s="132" t="s">
        <v>314</v>
      </c>
      <c r="K74" s="141" t="s">
        <v>485</v>
      </c>
      <c r="L74" s="132" t="s">
        <v>97</v>
      </c>
      <c r="M74" s="141" t="s">
        <v>62</v>
      </c>
      <c r="N74" s="191" t="s">
        <v>1207</v>
      </c>
      <c r="O74" s="168">
        <v>538</v>
      </c>
      <c r="P74" s="196">
        <v>3.7589999999999999</v>
      </c>
      <c r="Q74" s="200">
        <v>11353.13</v>
      </c>
      <c r="R74" s="135">
        <v>0.10111000000000001</v>
      </c>
      <c r="S74" s="136">
        <v>0.99990110759493678</v>
      </c>
      <c r="T74" s="136">
        <v>7.7405642198328907E-9</v>
      </c>
    </row>
    <row r="75" spans="1:20" ht="13.5" thickBot="1">
      <c r="A75" s="131">
        <v>8694</v>
      </c>
      <c r="B75" s="131">
        <v>12533</v>
      </c>
      <c r="C75" s="137" t="s">
        <v>3452</v>
      </c>
      <c r="D75" s="137" t="s">
        <v>3453</v>
      </c>
      <c r="E75" s="137" t="s">
        <v>430</v>
      </c>
      <c r="F75" s="137" t="s">
        <v>3433</v>
      </c>
      <c r="G75" s="191" t="s">
        <v>3437</v>
      </c>
      <c r="H75" s="132" t="s">
        <v>76</v>
      </c>
      <c r="I75" s="132" t="s">
        <v>61</v>
      </c>
      <c r="J75" s="132" t="s">
        <v>313</v>
      </c>
      <c r="K75" s="157" t="s">
        <v>487</v>
      </c>
      <c r="L75" s="132" t="s">
        <v>97</v>
      </c>
      <c r="M75" s="141" t="s">
        <v>62</v>
      </c>
      <c r="N75" s="191" t="s">
        <v>1213</v>
      </c>
      <c r="O75" s="168">
        <v>4046</v>
      </c>
      <c r="P75" s="196">
        <v>4.0202</v>
      </c>
      <c r="Q75" s="200">
        <v>51420</v>
      </c>
      <c r="R75" s="135">
        <v>1.0000000000000001E-5</v>
      </c>
      <c r="S75" s="136">
        <v>9.8892405063291151E-5</v>
      </c>
      <c r="T75" s="136">
        <v>7.6555872018918904E-13</v>
      </c>
    </row>
    <row r="76" spans="1:20" ht="15" thickBot="1">
      <c r="A76" s="131">
        <v>8694</v>
      </c>
      <c r="B76" s="131">
        <v>12533</v>
      </c>
      <c r="C76" s="137" t="s">
        <v>3449</v>
      </c>
      <c r="D76" s="137">
        <v>7329331</v>
      </c>
      <c r="E76" s="137" t="s">
        <v>430</v>
      </c>
      <c r="F76" s="191" t="s">
        <v>3431</v>
      </c>
      <c r="G76" s="191" t="s">
        <v>3430</v>
      </c>
      <c r="H76" s="132" t="s">
        <v>76</v>
      </c>
      <c r="I76" s="132" t="s">
        <v>61</v>
      </c>
      <c r="J76" s="132" t="s">
        <v>314</v>
      </c>
      <c r="K76" s="192" t="s">
        <v>484</v>
      </c>
      <c r="L76" s="132" t="s">
        <v>97</v>
      </c>
      <c r="M76" s="141" t="s">
        <v>62</v>
      </c>
      <c r="N76" s="191" t="s">
        <v>1207</v>
      </c>
      <c r="O76" s="168">
        <v>2162</v>
      </c>
      <c r="P76" s="196">
        <v>3.7589999999999999</v>
      </c>
      <c r="Q76" s="200">
        <v>552150</v>
      </c>
      <c r="R76" s="204">
        <v>0</v>
      </c>
      <c r="S76" s="136">
        <f t="shared" ref="S76:S82" si="3">IFERROR(R76/SUMIFS($R:$R,$B:$B,B76),0)</f>
        <v>0</v>
      </c>
      <c r="T76" s="136">
        <f>+R76/'סכום נכסים'!$B$30</f>
        <v>0</v>
      </c>
    </row>
    <row r="77" spans="1:20" ht="15" thickBot="1">
      <c r="A77" s="131">
        <v>8694</v>
      </c>
      <c r="B77" s="131">
        <v>12533</v>
      </c>
      <c r="C77" s="137" t="s">
        <v>3449</v>
      </c>
      <c r="D77" s="137">
        <v>173091504</v>
      </c>
      <c r="E77" s="13" t="s">
        <v>430</v>
      </c>
      <c r="F77" s="191" t="s">
        <v>3442</v>
      </c>
      <c r="G77" s="191" t="s">
        <v>3445</v>
      </c>
      <c r="H77" s="132" t="s">
        <v>76</v>
      </c>
      <c r="I77" s="132" t="s">
        <v>61</v>
      </c>
      <c r="J77" s="137" t="s">
        <v>314</v>
      </c>
      <c r="K77" s="157" t="s">
        <v>476</v>
      </c>
      <c r="L77" s="132" t="s">
        <v>97</v>
      </c>
      <c r="M77" s="141" t="s">
        <v>62</v>
      </c>
      <c r="N77" s="191" t="s">
        <v>1207</v>
      </c>
      <c r="O77" s="168">
        <v>371</v>
      </c>
      <c r="P77" s="196">
        <v>3.7589999999999999</v>
      </c>
      <c r="Q77" s="200">
        <v>206500</v>
      </c>
      <c r="R77" s="204">
        <v>0</v>
      </c>
      <c r="S77" s="136">
        <f t="shared" si="3"/>
        <v>0</v>
      </c>
      <c r="T77" s="136">
        <f>+R77/'סכום נכסים'!$B$30</f>
        <v>0</v>
      </c>
    </row>
    <row r="78" spans="1:20" ht="13.5" thickBot="1">
      <c r="A78" s="131">
        <v>8694</v>
      </c>
      <c r="B78" s="131">
        <v>12533</v>
      </c>
      <c r="C78" s="137" t="s">
        <v>3450</v>
      </c>
      <c r="D78" s="137">
        <v>7708905</v>
      </c>
      <c r="E78" s="137" t="s">
        <v>430</v>
      </c>
      <c r="F78" s="191" t="s">
        <v>3443</v>
      </c>
      <c r="G78" s="191" t="s">
        <v>3446</v>
      </c>
      <c r="H78" s="132" t="s">
        <v>76</v>
      </c>
      <c r="I78" s="132" t="s">
        <v>61</v>
      </c>
      <c r="J78" s="137" t="s">
        <v>314</v>
      </c>
      <c r="K78" s="157" t="s">
        <v>484</v>
      </c>
      <c r="L78" s="132" t="s">
        <v>97</v>
      </c>
      <c r="M78" s="141" t="s">
        <v>62</v>
      </c>
      <c r="N78" s="191" t="s">
        <v>1207</v>
      </c>
      <c r="O78" s="168">
        <v>105</v>
      </c>
      <c r="P78" s="196">
        <v>3.7589999999999999</v>
      </c>
      <c r="Q78" s="200">
        <v>3946900</v>
      </c>
      <c r="R78" s="204">
        <v>0</v>
      </c>
      <c r="S78" s="136">
        <f t="shared" si="3"/>
        <v>0</v>
      </c>
      <c r="T78" s="136">
        <f>+R78/'סכום נכסים'!$B$30</f>
        <v>0</v>
      </c>
    </row>
    <row r="79" spans="1:20" ht="13.5" thickBot="1">
      <c r="A79" s="131">
        <v>8694</v>
      </c>
      <c r="B79" s="131">
        <v>12533</v>
      </c>
      <c r="C79" s="137" t="s">
        <v>3449</v>
      </c>
      <c r="D79" s="137">
        <v>7329534</v>
      </c>
      <c r="E79" s="137" t="s">
        <v>430</v>
      </c>
      <c r="F79" s="191" t="s">
        <v>3434</v>
      </c>
      <c r="G79" s="191" t="s">
        <v>3438</v>
      </c>
      <c r="H79" s="132" t="s">
        <v>76</v>
      </c>
      <c r="I79" s="132" t="s">
        <v>61</v>
      </c>
      <c r="J79" s="132" t="s">
        <v>314</v>
      </c>
      <c r="K79" s="157" t="s">
        <v>476</v>
      </c>
      <c r="L79" s="132" t="s">
        <v>97</v>
      </c>
      <c r="M79" s="141" t="s">
        <v>62</v>
      </c>
      <c r="N79" s="191" t="s">
        <v>1207</v>
      </c>
      <c r="O79" s="168">
        <v>184</v>
      </c>
      <c r="P79" s="196">
        <v>3.7589999999999999</v>
      </c>
      <c r="Q79" s="200">
        <v>1992725</v>
      </c>
      <c r="R79" s="204">
        <v>0</v>
      </c>
      <c r="S79" s="136">
        <f t="shared" si="3"/>
        <v>0</v>
      </c>
      <c r="T79" s="136">
        <f>+R79/'סכום נכסים'!$B$30</f>
        <v>0</v>
      </c>
    </row>
    <row r="80" spans="1:20" ht="13.5" thickBot="1">
      <c r="A80" s="131">
        <v>8694</v>
      </c>
      <c r="B80" s="131">
        <v>12533</v>
      </c>
      <c r="C80" s="137" t="s">
        <v>3456</v>
      </c>
      <c r="D80" s="137">
        <v>16844212</v>
      </c>
      <c r="E80" s="137" t="s">
        <v>430</v>
      </c>
      <c r="F80" s="191" t="s">
        <v>3435</v>
      </c>
      <c r="G80" s="191" t="s">
        <v>3439</v>
      </c>
      <c r="H80" s="132" t="s">
        <v>76</v>
      </c>
      <c r="I80" s="132" t="s">
        <v>61</v>
      </c>
      <c r="J80" s="132" t="s">
        <v>314</v>
      </c>
      <c r="K80" s="157" t="s">
        <v>484</v>
      </c>
      <c r="L80" s="132" t="s">
        <v>97</v>
      </c>
      <c r="M80" s="141" t="s">
        <v>62</v>
      </c>
      <c r="N80" s="191" t="s">
        <v>1207</v>
      </c>
      <c r="O80" s="168">
        <v>2165</v>
      </c>
      <c r="P80" s="196">
        <v>3.7589999999999999</v>
      </c>
      <c r="Q80" s="200">
        <v>108820</v>
      </c>
      <c r="R80" s="204">
        <v>0</v>
      </c>
      <c r="S80" s="136">
        <f t="shared" si="3"/>
        <v>0</v>
      </c>
      <c r="T80" s="136">
        <f>+R80/'סכום נכסים'!$B$30</f>
        <v>0</v>
      </c>
    </row>
    <row r="81" spans="1:20" ht="13.5" thickBot="1">
      <c r="A81" s="131">
        <v>8694</v>
      </c>
      <c r="B81" s="131">
        <v>12534</v>
      </c>
      <c r="C81" s="137" t="s">
        <v>3451</v>
      </c>
      <c r="D81" s="137">
        <v>7321694</v>
      </c>
      <c r="E81" s="137" t="s">
        <v>430</v>
      </c>
      <c r="F81" s="191" t="s">
        <v>3441</v>
      </c>
      <c r="G81" s="191" t="s">
        <v>3444</v>
      </c>
      <c r="H81" s="132" t="s">
        <v>76</v>
      </c>
      <c r="I81" s="132" t="s">
        <v>61</v>
      </c>
      <c r="J81" s="132" t="s">
        <v>166</v>
      </c>
      <c r="K81" s="141" t="s">
        <v>480</v>
      </c>
      <c r="L81" s="132" t="s">
        <v>97</v>
      </c>
      <c r="M81" s="141" t="s">
        <v>62</v>
      </c>
      <c r="N81" s="191" t="s">
        <v>1211</v>
      </c>
      <c r="O81" s="168">
        <v>17</v>
      </c>
      <c r="P81" s="196">
        <v>2.3359000000000001E-2</v>
      </c>
      <c r="Q81" s="200">
        <v>281050</v>
      </c>
      <c r="R81" s="204">
        <v>0</v>
      </c>
      <c r="S81" s="136">
        <f t="shared" si="3"/>
        <v>0</v>
      </c>
      <c r="T81" s="136">
        <f>+R81/'סכום נכסים'!$B$30</f>
        <v>0</v>
      </c>
    </row>
    <row r="82" spans="1:20" ht="13.5" thickBot="1">
      <c r="A82" s="131">
        <v>8694</v>
      </c>
      <c r="B82" s="131">
        <v>12534</v>
      </c>
      <c r="C82" s="137" t="s">
        <v>3451</v>
      </c>
      <c r="D82" s="137">
        <v>10843767</v>
      </c>
      <c r="E82" s="137" t="s">
        <v>430</v>
      </c>
      <c r="F82" s="191" t="s">
        <v>3432</v>
      </c>
      <c r="G82" s="191" t="s">
        <v>3436</v>
      </c>
      <c r="H82" s="132" t="s">
        <v>76</v>
      </c>
      <c r="I82" s="132" t="s">
        <v>61</v>
      </c>
      <c r="J82" s="132" t="s">
        <v>314</v>
      </c>
      <c r="K82" s="157" t="s">
        <v>476</v>
      </c>
      <c r="L82" s="132" t="s">
        <v>97</v>
      </c>
      <c r="M82" s="141" t="s">
        <v>62</v>
      </c>
      <c r="N82" s="191" t="s">
        <v>1211</v>
      </c>
      <c r="O82" s="168">
        <v>270</v>
      </c>
      <c r="P82" s="196">
        <v>2.3359000000000001E-2</v>
      </c>
      <c r="Q82" s="200">
        <v>3958000</v>
      </c>
      <c r="R82" s="204">
        <v>0</v>
      </c>
      <c r="S82" s="136">
        <f t="shared" si="3"/>
        <v>0</v>
      </c>
      <c r="T82" s="136">
        <f>+R82/'סכום נכסים'!$B$30</f>
        <v>0</v>
      </c>
    </row>
    <row r="83" spans="1:20" ht="13.5" thickBot="1">
      <c r="A83" s="131">
        <v>8694</v>
      </c>
      <c r="B83" s="131">
        <v>12534</v>
      </c>
      <c r="C83" s="137" t="s">
        <v>3454</v>
      </c>
      <c r="D83" s="137" t="s">
        <v>3455</v>
      </c>
      <c r="E83" s="191" t="s">
        <v>430</v>
      </c>
      <c r="F83" s="191" t="s">
        <v>3447</v>
      </c>
      <c r="G83" s="191" t="s">
        <v>2714</v>
      </c>
      <c r="H83" s="132" t="s">
        <v>76</v>
      </c>
      <c r="I83" s="132" t="s">
        <v>61</v>
      </c>
      <c r="J83" s="132" t="s">
        <v>314</v>
      </c>
      <c r="K83" s="141" t="s">
        <v>485</v>
      </c>
      <c r="L83" s="132" t="s">
        <v>97</v>
      </c>
      <c r="M83" s="141" t="s">
        <v>62</v>
      </c>
      <c r="N83" s="191" t="s">
        <v>1207</v>
      </c>
      <c r="O83" s="168">
        <v>351</v>
      </c>
      <c r="P83" s="196">
        <v>3.7589999999999999</v>
      </c>
      <c r="Q83" s="200">
        <v>11353.13</v>
      </c>
      <c r="R83" s="135">
        <v>6.5970000000000001E-2</v>
      </c>
      <c r="S83" s="136">
        <v>1.0001516070345664</v>
      </c>
      <c r="T83" s="136">
        <v>8.2704201281117816E-9</v>
      </c>
    </row>
    <row r="84" spans="1:20" ht="13.5" thickBot="1">
      <c r="A84" s="131">
        <v>8694</v>
      </c>
      <c r="B84" s="131">
        <v>12534</v>
      </c>
      <c r="C84" s="137" t="s">
        <v>3452</v>
      </c>
      <c r="D84" s="137" t="s">
        <v>3453</v>
      </c>
      <c r="E84" s="137" t="s">
        <v>430</v>
      </c>
      <c r="F84" s="137" t="s">
        <v>3433</v>
      </c>
      <c r="G84" s="191" t="s">
        <v>3437</v>
      </c>
      <c r="H84" s="132" t="s">
        <v>76</v>
      </c>
      <c r="I84" s="132" t="s">
        <v>61</v>
      </c>
      <c r="J84" s="132" t="s">
        <v>313</v>
      </c>
      <c r="K84" s="157" t="s">
        <v>487</v>
      </c>
      <c r="L84" s="132" t="s">
        <v>97</v>
      </c>
      <c r="M84" s="141" t="s">
        <v>62</v>
      </c>
      <c r="N84" s="191" t="s">
        <v>1213</v>
      </c>
      <c r="O84" s="168">
        <v>1335</v>
      </c>
      <c r="P84" s="196">
        <v>4.0202</v>
      </c>
      <c r="Q84" s="200">
        <v>51420</v>
      </c>
      <c r="R84" s="135">
        <v>-1.0000000000000001E-5</v>
      </c>
      <c r="S84" s="136">
        <v>-1.5160703456640388E-4</v>
      </c>
      <c r="T84" s="136">
        <v>-1.2536638059893562E-12</v>
      </c>
    </row>
    <row r="85" spans="1:20" ht="15" thickBot="1">
      <c r="A85" s="131">
        <v>8694</v>
      </c>
      <c r="B85" s="131">
        <v>12534</v>
      </c>
      <c r="C85" s="137" t="s">
        <v>3449</v>
      </c>
      <c r="D85" s="137">
        <v>7329331</v>
      </c>
      <c r="E85" s="137" t="s">
        <v>430</v>
      </c>
      <c r="F85" s="191" t="s">
        <v>3431</v>
      </c>
      <c r="G85" s="191" t="s">
        <v>3430</v>
      </c>
      <c r="H85" s="132" t="s">
        <v>76</v>
      </c>
      <c r="I85" s="132" t="s">
        <v>61</v>
      </c>
      <c r="J85" s="132" t="s">
        <v>314</v>
      </c>
      <c r="K85" s="192" t="s">
        <v>484</v>
      </c>
      <c r="L85" s="132" t="s">
        <v>97</v>
      </c>
      <c r="M85" s="141" t="s">
        <v>62</v>
      </c>
      <c r="N85" s="191" t="s">
        <v>1207</v>
      </c>
      <c r="O85" s="168">
        <v>646</v>
      </c>
      <c r="P85" s="196">
        <v>3.7589999999999999</v>
      </c>
      <c r="Q85" s="200">
        <v>552150</v>
      </c>
      <c r="R85" s="204">
        <v>0</v>
      </c>
      <c r="S85" s="136">
        <f t="shared" ref="S85:S112" si="4">IFERROR(R85/SUMIFS($R:$R,$B:$B,B85),0)</f>
        <v>0</v>
      </c>
      <c r="T85" s="136">
        <f>+R85/'סכום נכסים'!$B$30</f>
        <v>0</v>
      </c>
    </row>
    <row r="86" spans="1:20" ht="15" thickBot="1">
      <c r="A86" s="131">
        <v>8694</v>
      </c>
      <c r="B86" s="131">
        <v>12534</v>
      </c>
      <c r="C86" s="137" t="s">
        <v>3449</v>
      </c>
      <c r="D86" s="137">
        <v>173091504</v>
      </c>
      <c r="E86" s="13" t="s">
        <v>430</v>
      </c>
      <c r="F86" s="191" t="s">
        <v>3442</v>
      </c>
      <c r="G86" s="191" t="s">
        <v>3445</v>
      </c>
      <c r="H86" s="132" t="s">
        <v>76</v>
      </c>
      <c r="I86" s="132" t="s">
        <v>61</v>
      </c>
      <c r="J86" s="137" t="s">
        <v>314</v>
      </c>
      <c r="K86" s="157" t="s">
        <v>476</v>
      </c>
      <c r="L86" s="132" t="s">
        <v>97</v>
      </c>
      <c r="M86" s="141" t="s">
        <v>62</v>
      </c>
      <c r="N86" s="191" t="s">
        <v>1207</v>
      </c>
      <c r="O86" s="168">
        <v>115</v>
      </c>
      <c r="P86" s="196">
        <v>3.7589999999999999</v>
      </c>
      <c r="Q86" s="200">
        <v>206500</v>
      </c>
      <c r="R86" s="204">
        <v>0</v>
      </c>
      <c r="S86" s="136">
        <f t="shared" si="4"/>
        <v>0</v>
      </c>
      <c r="T86" s="136">
        <f>+R86/'סכום נכסים'!$B$30</f>
        <v>0</v>
      </c>
    </row>
    <row r="87" spans="1:20" ht="13.5" thickBot="1">
      <c r="A87" s="131">
        <v>8694</v>
      </c>
      <c r="B87" s="131">
        <v>12534</v>
      </c>
      <c r="C87" s="137" t="s">
        <v>3449</v>
      </c>
      <c r="D87" s="137">
        <v>7329534</v>
      </c>
      <c r="E87" s="137" t="s">
        <v>430</v>
      </c>
      <c r="F87" s="191" t="s">
        <v>3434</v>
      </c>
      <c r="G87" s="191" t="s">
        <v>3438</v>
      </c>
      <c r="H87" s="132" t="s">
        <v>76</v>
      </c>
      <c r="I87" s="132" t="s">
        <v>61</v>
      </c>
      <c r="J87" s="132" t="s">
        <v>314</v>
      </c>
      <c r="K87" s="157" t="s">
        <v>476</v>
      </c>
      <c r="L87" s="132" t="s">
        <v>97</v>
      </c>
      <c r="M87" s="141" t="s">
        <v>62</v>
      </c>
      <c r="N87" s="191" t="s">
        <v>1207</v>
      </c>
      <c r="O87" s="168">
        <v>93</v>
      </c>
      <c r="P87" s="196">
        <v>3.7589999999999999</v>
      </c>
      <c r="Q87" s="200">
        <v>1992725</v>
      </c>
      <c r="R87" s="204">
        <v>0</v>
      </c>
      <c r="S87" s="136">
        <f t="shared" si="4"/>
        <v>0</v>
      </c>
      <c r="T87" s="136">
        <f>+R87/'סכום נכסים'!$B$30</f>
        <v>0</v>
      </c>
    </row>
    <row r="88" spans="1:20" ht="13.5" thickBot="1">
      <c r="A88" s="131">
        <v>8694</v>
      </c>
      <c r="B88" s="131">
        <v>12534</v>
      </c>
      <c r="C88" s="137" t="s">
        <v>3456</v>
      </c>
      <c r="D88" s="137">
        <v>16844212</v>
      </c>
      <c r="E88" s="137" t="s">
        <v>430</v>
      </c>
      <c r="F88" s="191" t="s">
        <v>3435</v>
      </c>
      <c r="G88" s="191" t="s">
        <v>3439</v>
      </c>
      <c r="H88" s="132" t="s">
        <v>76</v>
      </c>
      <c r="I88" s="132" t="s">
        <v>61</v>
      </c>
      <c r="J88" s="132" t="s">
        <v>314</v>
      </c>
      <c r="K88" s="157" t="s">
        <v>484</v>
      </c>
      <c r="L88" s="132" t="s">
        <v>97</v>
      </c>
      <c r="M88" s="141" t="s">
        <v>62</v>
      </c>
      <c r="N88" s="191" t="s">
        <v>1207</v>
      </c>
      <c r="O88" s="168">
        <v>684</v>
      </c>
      <c r="P88" s="196">
        <v>3.7589999999999999</v>
      </c>
      <c r="Q88" s="200">
        <v>108820</v>
      </c>
      <c r="R88" s="204">
        <v>0</v>
      </c>
      <c r="S88" s="136">
        <f t="shared" si="4"/>
        <v>0</v>
      </c>
      <c r="T88" s="136">
        <f>+R88/'סכום נכסים'!$B$30</f>
        <v>0</v>
      </c>
    </row>
    <row r="89" spans="1:20" ht="13.5" thickBot="1">
      <c r="A89" s="131">
        <v>8694</v>
      </c>
      <c r="B89" s="131">
        <v>12957</v>
      </c>
      <c r="C89" s="137" t="s">
        <v>3451</v>
      </c>
      <c r="D89" s="137">
        <v>7321694</v>
      </c>
      <c r="E89" s="137" t="s">
        <v>430</v>
      </c>
      <c r="F89" s="191" t="s">
        <v>3441</v>
      </c>
      <c r="G89" s="191" t="s">
        <v>3444</v>
      </c>
      <c r="H89" s="132" t="s">
        <v>76</v>
      </c>
      <c r="I89" s="132" t="s">
        <v>61</v>
      </c>
      <c r="J89" s="132" t="s">
        <v>166</v>
      </c>
      <c r="K89" s="141" t="s">
        <v>480</v>
      </c>
      <c r="L89" s="132" t="s">
        <v>97</v>
      </c>
      <c r="M89" s="141" t="s">
        <v>62</v>
      </c>
      <c r="N89" s="191" t="s">
        <v>1211</v>
      </c>
      <c r="O89" s="168">
        <v>2</v>
      </c>
      <c r="P89" s="197">
        <v>2.3359000000000001E-2</v>
      </c>
      <c r="Q89" s="200">
        <v>281050</v>
      </c>
      <c r="R89" s="204">
        <v>0</v>
      </c>
      <c r="S89" s="136">
        <f t="shared" si="4"/>
        <v>0</v>
      </c>
      <c r="T89" s="136">
        <f>+R89/'סכום נכסים'!$B$30</f>
        <v>0</v>
      </c>
    </row>
    <row r="90" spans="1:20" ht="13.5" thickBot="1">
      <c r="A90" s="131">
        <v>8694</v>
      </c>
      <c r="B90" s="131">
        <v>12957</v>
      </c>
      <c r="C90" s="137" t="s">
        <v>3451</v>
      </c>
      <c r="D90" s="137">
        <v>10843767</v>
      </c>
      <c r="E90" s="137" t="s">
        <v>430</v>
      </c>
      <c r="F90" s="191" t="s">
        <v>3432</v>
      </c>
      <c r="G90" s="191" t="s">
        <v>3436</v>
      </c>
      <c r="H90" s="132" t="s">
        <v>76</v>
      </c>
      <c r="I90" s="132" t="s">
        <v>61</v>
      </c>
      <c r="J90" s="132" t="s">
        <v>314</v>
      </c>
      <c r="K90" s="157" t="s">
        <v>476</v>
      </c>
      <c r="L90" s="132" t="s">
        <v>97</v>
      </c>
      <c r="M90" s="141" t="s">
        <v>62</v>
      </c>
      <c r="N90" s="191" t="s">
        <v>1211</v>
      </c>
      <c r="O90" s="168">
        <v>16</v>
      </c>
      <c r="P90" s="197">
        <v>2.3359000000000001E-2</v>
      </c>
      <c r="Q90" s="200">
        <v>3958000</v>
      </c>
      <c r="R90" s="204">
        <v>0</v>
      </c>
      <c r="S90" s="136">
        <f t="shared" si="4"/>
        <v>0</v>
      </c>
      <c r="T90" s="136">
        <f>+R90/'סכום נכסים'!$B$30</f>
        <v>0</v>
      </c>
    </row>
    <row r="91" spans="1:20" ht="13.5" thickBot="1">
      <c r="A91" s="131">
        <v>8694</v>
      </c>
      <c r="B91" s="131">
        <v>12957</v>
      </c>
      <c r="C91" s="137" t="s">
        <v>3454</v>
      </c>
      <c r="D91" s="137" t="s">
        <v>3455</v>
      </c>
      <c r="E91" s="191" t="s">
        <v>430</v>
      </c>
      <c r="F91" s="191" t="s">
        <v>3447</v>
      </c>
      <c r="G91" s="191" t="s">
        <v>2714</v>
      </c>
      <c r="H91" s="132" t="s">
        <v>76</v>
      </c>
      <c r="I91" s="132" t="s">
        <v>61</v>
      </c>
      <c r="J91" s="132" t="s">
        <v>314</v>
      </c>
      <c r="K91" s="141" t="s">
        <v>485</v>
      </c>
      <c r="L91" s="132" t="s">
        <v>97</v>
      </c>
      <c r="M91" s="141" t="s">
        <v>62</v>
      </c>
      <c r="N91" s="191" t="s">
        <v>1207</v>
      </c>
      <c r="O91" s="168">
        <v>33</v>
      </c>
      <c r="P91" s="196">
        <v>3.7589999999999999</v>
      </c>
      <c r="Q91" s="200">
        <v>11353.13</v>
      </c>
      <c r="R91" s="135">
        <v>6.1999999999999998E-3</v>
      </c>
      <c r="S91" s="136">
        <f t="shared" si="4"/>
        <v>1</v>
      </c>
      <c r="T91" s="136">
        <f>+R91/'סכום נכסים'!$B$30</f>
        <v>8.8009650252511855E-11</v>
      </c>
    </row>
    <row r="92" spans="1:20" ht="13.5" thickBot="1">
      <c r="A92" s="131">
        <v>8694</v>
      </c>
      <c r="B92" s="131">
        <v>12957</v>
      </c>
      <c r="C92" s="137" t="s">
        <v>3452</v>
      </c>
      <c r="D92" s="137" t="s">
        <v>3453</v>
      </c>
      <c r="E92" s="137" t="s">
        <v>430</v>
      </c>
      <c r="F92" s="137" t="s">
        <v>3433</v>
      </c>
      <c r="G92" s="191" t="s">
        <v>3437</v>
      </c>
      <c r="H92" s="132" t="s">
        <v>76</v>
      </c>
      <c r="I92" s="132" t="s">
        <v>61</v>
      </c>
      <c r="J92" s="132" t="s">
        <v>313</v>
      </c>
      <c r="K92" s="157" t="s">
        <v>487</v>
      </c>
      <c r="L92" s="132" t="s">
        <v>97</v>
      </c>
      <c r="M92" s="141" t="s">
        <v>62</v>
      </c>
      <c r="N92" s="191" t="s">
        <v>1213</v>
      </c>
      <c r="O92" s="168">
        <v>100</v>
      </c>
      <c r="P92" s="196">
        <v>4.0202</v>
      </c>
      <c r="Q92" s="200">
        <v>51420</v>
      </c>
      <c r="R92" s="204">
        <v>0</v>
      </c>
      <c r="S92" s="136">
        <f t="shared" si="4"/>
        <v>0</v>
      </c>
      <c r="T92" s="136">
        <f>+R92/'סכום נכסים'!$B$30</f>
        <v>0</v>
      </c>
    </row>
    <row r="93" spans="1:20" ht="15" thickBot="1">
      <c r="A93" s="131">
        <v>8694</v>
      </c>
      <c r="B93" s="131">
        <v>12957</v>
      </c>
      <c r="C93" s="137" t="s">
        <v>3449</v>
      </c>
      <c r="D93" s="137">
        <v>7329331</v>
      </c>
      <c r="E93" s="137" t="s">
        <v>430</v>
      </c>
      <c r="F93" s="191" t="s">
        <v>3431</v>
      </c>
      <c r="G93" s="191" t="s">
        <v>3430</v>
      </c>
      <c r="H93" s="132" t="s">
        <v>76</v>
      </c>
      <c r="I93" s="132" t="s">
        <v>61</v>
      </c>
      <c r="J93" s="132" t="s">
        <v>314</v>
      </c>
      <c r="K93" s="192" t="s">
        <v>484</v>
      </c>
      <c r="L93" s="132" t="s">
        <v>97</v>
      </c>
      <c r="M93" s="141" t="s">
        <v>62</v>
      </c>
      <c r="N93" s="191" t="s">
        <v>1207</v>
      </c>
      <c r="O93" s="168">
        <v>51</v>
      </c>
      <c r="P93" s="196">
        <v>3.7589999999999999</v>
      </c>
      <c r="Q93" s="200">
        <v>552150</v>
      </c>
      <c r="R93" s="204">
        <v>0</v>
      </c>
      <c r="S93" s="136">
        <f t="shared" si="4"/>
        <v>0</v>
      </c>
      <c r="T93" s="136">
        <f>+R93/'סכום נכסים'!$B$30</f>
        <v>0</v>
      </c>
    </row>
    <row r="94" spans="1:20" ht="15" thickBot="1">
      <c r="A94" s="131">
        <v>8694</v>
      </c>
      <c r="B94" s="131">
        <v>12957</v>
      </c>
      <c r="C94" s="137" t="s">
        <v>3449</v>
      </c>
      <c r="D94" s="137">
        <v>173091504</v>
      </c>
      <c r="E94" s="13" t="s">
        <v>430</v>
      </c>
      <c r="F94" s="191" t="s">
        <v>3442</v>
      </c>
      <c r="G94" s="191" t="s">
        <v>3445</v>
      </c>
      <c r="H94" s="132" t="s">
        <v>76</v>
      </c>
      <c r="I94" s="132" t="s">
        <v>61</v>
      </c>
      <c r="J94" s="137" t="s">
        <v>314</v>
      </c>
      <c r="K94" s="157" t="s">
        <v>476</v>
      </c>
      <c r="L94" s="132" t="s">
        <v>97</v>
      </c>
      <c r="M94" s="141" t="s">
        <v>62</v>
      </c>
      <c r="N94" s="191" t="s">
        <v>1207</v>
      </c>
      <c r="O94" s="168">
        <v>7</v>
      </c>
      <c r="P94" s="196">
        <v>3.7589999999999999</v>
      </c>
      <c r="Q94" s="200">
        <v>206500</v>
      </c>
      <c r="R94" s="204">
        <v>0</v>
      </c>
      <c r="S94" s="136">
        <f t="shared" si="4"/>
        <v>0</v>
      </c>
      <c r="T94" s="136">
        <f>+R94/'סכום נכסים'!$B$30</f>
        <v>0</v>
      </c>
    </row>
    <row r="95" spans="1:20" ht="13.5" thickBot="1">
      <c r="A95" s="131">
        <v>8694</v>
      </c>
      <c r="B95" s="131">
        <v>12957</v>
      </c>
      <c r="C95" s="137" t="s">
        <v>3450</v>
      </c>
      <c r="D95" s="137">
        <v>7708905</v>
      </c>
      <c r="E95" s="137" t="s">
        <v>430</v>
      </c>
      <c r="F95" s="191" t="s">
        <v>3443</v>
      </c>
      <c r="G95" s="191" t="s">
        <v>3446</v>
      </c>
      <c r="H95" s="132" t="s">
        <v>76</v>
      </c>
      <c r="I95" s="132" t="s">
        <v>61</v>
      </c>
      <c r="J95" s="137" t="s">
        <v>314</v>
      </c>
      <c r="K95" s="157" t="s">
        <v>484</v>
      </c>
      <c r="L95" s="132" t="s">
        <v>97</v>
      </c>
      <c r="M95" s="141" t="s">
        <v>62</v>
      </c>
      <c r="N95" s="191" t="s">
        <v>1207</v>
      </c>
      <c r="O95" s="168">
        <v>4</v>
      </c>
      <c r="P95" s="196">
        <v>3.7589999999999999</v>
      </c>
      <c r="Q95" s="200">
        <v>3946900</v>
      </c>
      <c r="R95" s="204">
        <v>0</v>
      </c>
      <c r="S95" s="136">
        <f t="shared" si="4"/>
        <v>0</v>
      </c>
      <c r="T95" s="136">
        <f>+R95/'סכום נכסים'!$B$30</f>
        <v>0</v>
      </c>
    </row>
    <row r="96" spans="1:20" ht="13.5" thickBot="1">
      <c r="A96" s="131">
        <v>8694</v>
      </c>
      <c r="B96" s="131">
        <v>12957</v>
      </c>
      <c r="C96" s="137" t="s">
        <v>3449</v>
      </c>
      <c r="D96" s="137">
        <v>7329534</v>
      </c>
      <c r="E96" s="137" t="s">
        <v>430</v>
      </c>
      <c r="F96" s="191" t="s">
        <v>3434</v>
      </c>
      <c r="G96" s="191" t="s">
        <v>3438</v>
      </c>
      <c r="H96" s="132" t="s">
        <v>76</v>
      </c>
      <c r="I96" s="132" t="s">
        <v>61</v>
      </c>
      <c r="J96" s="132" t="s">
        <v>314</v>
      </c>
      <c r="K96" s="157" t="s">
        <v>476</v>
      </c>
      <c r="L96" s="132" t="s">
        <v>97</v>
      </c>
      <c r="M96" s="141" t="s">
        <v>62</v>
      </c>
      <c r="N96" s="191" t="s">
        <v>1207</v>
      </c>
      <c r="O96" s="168">
        <v>7</v>
      </c>
      <c r="P96" s="196">
        <v>3.7589999999999999</v>
      </c>
      <c r="Q96" s="200">
        <v>1992725</v>
      </c>
      <c r="R96" s="204">
        <v>0</v>
      </c>
      <c r="S96" s="136">
        <f t="shared" si="4"/>
        <v>0</v>
      </c>
      <c r="T96" s="136">
        <f>+R96/'סכום נכסים'!$B$30</f>
        <v>0</v>
      </c>
    </row>
    <row r="97" spans="1:20" ht="13.5" thickBot="1">
      <c r="A97" s="131">
        <v>8694</v>
      </c>
      <c r="B97" s="131">
        <v>12957</v>
      </c>
      <c r="C97" s="137" t="s">
        <v>3456</v>
      </c>
      <c r="D97" s="137">
        <v>16844212</v>
      </c>
      <c r="E97" s="137" t="s">
        <v>430</v>
      </c>
      <c r="F97" s="191" t="s">
        <v>3435</v>
      </c>
      <c r="G97" s="191" t="s">
        <v>3439</v>
      </c>
      <c r="H97" s="132" t="s">
        <v>76</v>
      </c>
      <c r="I97" s="132" t="s">
        <v>61</v>
      </c>
      <c r="J97" s="132" t="s">
        <v>314</v>
      </c>
      <c r="K97" s="157" t="s">
        <v>484</v>
      </c>
      <c r="L97" s="132" t="s">
        <v>97</v>
      </c>
      <c r="M97" s="141" t="s">
        <v>62</v>
      </c>
      <c r="N97" s="191" t="s">
        <v>1207</v>
      </c>
      <c r="O97" s="168">
        <v>53</v>
      </c>
      <c r="P97" s="196">
        <v>3.7589999999999999</v>
      </c>
      <c r="Q97" s="200">
        <v>108820</v>
      </c>
      <c r="R97" s="204">
        <v>0</v>
      </c>
      <c r="S97" s="136">
        <f t="shared" si="4"/>
        <v>0</v>
      </c>
      <c r="T97" s="136">
        <f>+R97/'סכום נכסים'!$B$30</f>
        <v>0</v>
      </c>
    </row>
    <row r="98" spans="1:20" ht="13.5" thickBot="1">
      <c r="A98" s="131">
        <v>8694</v>
      </c>
      <c r="B98" s="131">
        <v>14342</v>
      </c>
      <c r="C98" s="137" t="s">
        <v>3451</v>
      </c>
      <c r="D98" s="137">
        <v>7321694</v>
      </c>
      <c r="E98" s="137" t="s">
        <v>430</v>
      </c>
      <c r="F98" s="191" t="s">
        <v>3441</v>
      </c>
      <c r="G98" s="191" t="s">
        <v>3444</v>
      </c>
      <c r="H98" s="132" t="s">
        <v>76</v>
      </c>
      <c r="I98" s="132" t="s">
        <v>61</v>
      </c>
      <c r="J98" s="132" t="s">
        <v>166</v>
      </c>
      <c r="K98" s="141" t="s">
        <v>480</v>
      </c>
      <c r="L98" s="132" t="s">
        <v>97</v>
      </c>
      <c r="M98" s="141" t="s">
        <v>62</v>
      </c>
      <c r="N98" s="191" t="s">
        <v>1211</v>
      </c>
      <c r="O98" s="168">
        <v>1</v>
      </c>
      <c r="P98" s="197">
        <v>2.3359000000000001E-2</v>
      </c>
      <c r="Q98" s="200">
        <v>281050</v>
      </c>
      <c r="R98" s="204">
        <v>0</v>
      </c>
      <c r="S98" s="136">
        <f t="shared" si="4"/>
        <v>0</v>
      </c>
      <c r="T98" s="136">
        <f>+R98/'סכום נכסים'!$B$30</f>
        <v>0</v>
      </c>
    </row>
    <row r="99" spans="1:20" ht="13.5" thickBot="1">
      <c r="A99" s="131">
        <v>8694</v>
      </c>
      <c r="B99" s="131">
        <v>14342</v>
      </c>
      <c r="C99" s="137" t="s">
        <v>3451</v>
      </c>
      <c r="D99" s="137">
        <v>10843767</v>
      </c>
      <c r="E99" s="137" t="s">
        <v>430</v>
      </c>
      <c r="F99" s="191" t="s">
        <v>3432</v>
      </c>
      <c r="G99" s="191" t="s">
        <v>3436</v>
      </c>
      <c r="H99" s="132" t="s">
        <v>76</v>
      </c>
      <c r="I99" s="132" t="s">
        <v>61</v>
      </c>
      <c r="J99" s="132" t="s">
        <v>314</v>
      </c>
      <c r="K99" s="157" t="s">
        <v>476</v>
      </c>
      <c r="L99" s="132" t="s">
        <v>97</v>
      </c>
      <c r="M99" s="141" t="s">
        <v>62</v>
      </c>
      <c r="N99" s="191" t="s">
        <v>1211</v>
      </c>
      <c r="O99" s="168">
        <v>35</v>
      </c>
      <c r="P99" s="197">
        <v>2.3359000000000001E-2</v>
      </c>
      <c r="Q99" s="200">
        <v>3958000</v>
      </c>
      <c r="R99" s="204">
        <v>0</v>
      </c>
      <c r="S99" s="136">
        <f t="shared" si="4"/>
        <v>0</v>
      </c>
      <c r="T99" s="136">
        <f>+R99/'סכום נכסים'!$B$30</f>
        <v>0</v>
      </c>
    </row>
    <row r="100" spans="1:20" ht="13.5" thickBot="1">
      <c r="A100" s="131">
        <v>8694</v>
      </c>
      <c r="B100" s="131">
        <v>14342</v>
      </c>
      <c r="C100" s="137" t="s">
        <v>3452</v>
      </c>
      <c r="D100" s="137" t="s">
        <v>3453</v>
      </c>
      <c r="E100" s="137" t="s">
        <v>430</v>
      </c>
      <c r="F100" s="137" t="s">
        <v>3433</v>
      </c>
      <c r="G100" s="191" t="s">
        <v>3437</v>
      </c>
      <c r="H100" s="132" t="s">
        <v>76</v>
      </c>
      <c r="I100" s="132" t="s">
        <v>61</v>
      </c>
      <c r="J100" s="132" t="s">
        <v>313</v>
      </c>
      <c r="K100" s="157" t="s">
        <v>487</v>
      </c>
      <c r="L100" s="132" t="s">
        <v>97</v>
      </c>
      <c r="M100" s="141" t="s">
        <v>62</v>
      </c>
      <c r="N100" s="191" t="s">
        <v>1213</v>
      </c>
      <c r="O100" s="168">
        <v>161</v>
      </c>
      <c r="P100" s="196">
        <v>4.0202</v>
      </c>
      <c r="Q100" s="200">
        <v>51420</v>
      </c>
      <c r="R100" s="204">
        <v>0</v>
      </c>
      <c r="S100" s="136">
        <f t="shared" si="4"/>
        <v>0</v>
      </c>
      <c r="T100" s="136">
        <f>+R100/'סכום נכסים'!$B$30</f>
        <v>0</v>
      </c>
    </row>
    <row r="101" spans="1:20" ht="13.5" thickBot="1">
      <c r="A101" s="131">
        <v>8694</v>
      </c>
      <c r="B101" s="131">
        <v>14342</v>
      </c>
      <c r="C101" s="137" t="s">
        <v>3449</v>
      </c>
      <c r="D101" s="137">
        <v>64639565</v>
      </c>
      <c r="E101" s="137" t="s">
        <v>430</v>
      </c>
      <c r="F101" s="191" t="s">
        <v>3440</v>
      </c>
      <c r="G101" s="191" t="s">
        <v>3448</v>
      </c>
      <c r="H101" s="132" t="s">
        <v>76</v>
      </c>
      <c r="I101" s="132" t="s">
        <v>61</v>
      </c>
      <c r="J101" s="132" t="s">
        <v>314</v>
      </c>
      <c r="K101" s="157" t="s">
        <v>476</v>
      </c>
      <c r="L101" s="132" t="s">
        <v>97</v>
      </c>
      <c r="M101" s="141" t="s">
        <v>62</v>
      </c>
      <c r="N101" s="191" t="s">
        <v>1207</v>
      </c>
      <c r="O101" s="168">
        <v>85</v>
      </c>
      <c r="P101" s="196">
        <v>3.7589999999999999</v>
      </c>
      <c r="Q101" s="200">
        <v>1992725</v>
      </c>
      <c r="R101" s="135">
        <v>-1.0000000000000001E-5</v>
      </c>
      <c r="S101" s="136">
        <f t="shared" si="4"/>
        <v>1</v>
      </c>
      <c r="T101" s="136">
        <f>+R101/'סכום נכסים'!$B$30</f>
        <v>-1.4195104879437397E-13</v>
      </c>
    </row>
    <row r="102" spans="1:20" ht="15" thickBot="1">
      <c r="A102" s="131">
        <v>8694</v>
      </c>
      <c r="B102" s="131">
        <v>14342</v>
      </c>
      <c r="C102" s="137" t="s">
        <v>3449</v>
      </c>
      <c r="D102" s="137">
        <v>7329331</v>
      </c>
      <c r="E102" s="137" t="s">
        <v>430</v>
      </c>
      <c r="F102" s="191" t="s">
        <v>3431</v>
      </c>
      <c r="G102" s="191" t="s">
        <v>3430</v>
      </c>
      <c r="H102" s="132" t="s">
        <v>76</v>
      </c>
      <c r="I102" s="132" t="s">
        <v>61</v>
      </c>
      <c r="J102" s="132" t="s">
        <v>314</v>
      </c>
      <c r="K102" s="192" t="s">
        <v>484</v>
      </c>
      <c r="L102" s="132" t="s">
        <v>97</v>
      </c>
      <c r="M102" s="141" t="s">
        <v>62</v>
      </c>
      <c r="N102" s="191" t="s">
        <v>1207</v>
      </c>
      <c r="O102" s="168">
        <v>37</v>
      </c>
      <c r="P102" s="196">
        <v>3.7589999999999999</v>
      </c>
      <c r="Q102" s="200">
        <v>552150</v>
      </c>
      <c r="R102" s="204">
        <v>0</v>
      </c>
      <c r="S102" s="136">
        <f t="shared" si="4"/>
        <v>0</v>
      </c>
      <c r="T102" s="136">
        <f>+R102/'סכום נכסים'!$B$30</f>
        <v>0</v>
      </c>
    </row>
    <row r="103" spans="1:20" ht="15" thickBot="1">
      <c r="A103" s="131">
        <v>8694</v>
      </c>
      <c r="B103" s="131">
        <v>14342</v>
      </c>
      <c r="C103" s="137" t="s">
        <v>3449</v>
      </c>
      <c r="D103" s="137">
        <v>173091504</v>
      </c>
      <c r="E103" s="13" t="s">
        <v>430</v>
      </c>
      <c r="F103" s="191" t="s">
        <v>3442</v>
      </c>
      <c r="G103" s="191" t="s">
        <v>3445</v>
      </c>
      <c r="H103" s="132" t="s">
        <v>76</v>
      </c>
      <c r="I103" s="132" t="s">
        <v>61</v>
      </c>
      <c r="J103" s="137" t="s">
        <v>314</v>
      </c>
      <c r="K103" s="157" t="s">
        <v>476</v>
      </c>
      <c r="L103" s="132" t="s">
        <v>97</v>
      </c>
      <c r="M103" s="141" t="s">
        <v>62</v>
      </c>
      <c r="N103" s="191" t="s">
        <v>1207</v>
      </c>
      <c r="O103" s="168">
        <v>8</v>
      </c>
      <c r="P103" s="196">
        <v>3.7589999999999999</v>
      </c>
      <c r="Q103" s="200">
        <v>206500</v>
      </c>
      <c r="R103" s="204">
        <v>0</v>
      </c>
      <c r="S103" s="136">
        <f t="shared" si="4"/>
        <v>0</v>
      </c>
      <c r="T103" s="136">
        <f>+R103/'סכום נכסים'!$B$30</f>
        <v>0</v>
      </c>
    </row>
    <row r="104" spans="1:20" ht="13.5" thickBot="1">
      <c r="A104" s="131">
        <v>8694</v>
      </c>
      <c r="B104" s="131">
        <v>14342</v>
      </c>
      <c r="C104" s="137" t="s">
        <v>3450</v>
      </c>
      <c r="D104" s="137">
        <v>7708905</v>
      </c>
      <c r="E104" s="137" t="s">
        <v>430</v>
      </c>
      <c r="F104" s="191" t="s">
        <v>3443</v>
      </c>
      <c r="G104" s="191" t="s">
        <v>3446</v>
      </c>
      <c r="H104" s="132" t="s">
        <v>76</v>
      </c>
      <c r="I104" s="132" t="s">
        <v>61</v>
      </c>
      <c r="J104" s="137" t="s">
        <v>314</v>
      </c>
      <c r="K104" s="157" t="s">
        <v>484</v>
      </c>
      <c r="L104" s="132" t="s">
        <v>97</v>
      </c>
      <c r="M104" s="141" t="s">
        <v>62</v>
      </c>
      <c r="N104" s="191" t="s">
        <v>1207</v>
      </c>
      <c r="O104" s="168">
        <v>6</v>
      </c>
      <c r="P104" s="196">
        <v>3.7589999999999999</v>
      </c>
      <c r="Q104" s="200">
        <v>3946900</v>
      </c>
      <c r="R104" s="204">
        <v>0</v>
      </c>
      <c r="S104" s="136">
        <f t="shared" si="4"/>
        <v>0</v>
      </c>
      <c r="T104" s="136">
        <f>+R104/'סכום נכסים'!$B$30</f>
        <v>0</v>
      </c>
    </row>
    <row r="105" spans="1:20" ht="13.5" thickBot="1">
      <c r="A105" s="131">
        <v>8694</v>
      </c>
      <c r="B105" s="131">
        <v>14342</v>
      </c>
      <c r="C105" s="137" t="s">
        <v>3449</v>
      </c>
      <c r="D105" s="137">
        <v>7329534</v>
      </c>
      <c r="E105" s="137" t="s">
        <v>430</v>
      </c>
      <c r="F105" s="191" t="s">
        <v>3434</v>
      </c>
      <c r="G105" s="191" t="s">
        <v>3438</v>
      </c>
      <c r="H105" s="132" t="s">
        <v>76</v>
      </c>
      <c r="I105" s="132" t="s">
        <v>61</v>
      </c>
      <c r="J105" s="132" t="s">
        <v>314</v>
      </c>
      <c r="K105" s="157" t="s">
        <v>476</v>
      </c>
      <c r="L105" s="132" t="s">
        <v>97</v>
      </c>
      <c r="M105" s="141" t="s">
        <v>62</v>
      </c>
      <c r="N105" s="191" t="s">
        <v>1207</v>
      </c>
      <c r="O105" s="168">
        <v>2</v>
      </c>
      <c r="P105" s="196">
        <v>3.7589999999999999</v>
      </c>
      <c r="Q105" s="200">
        <v>1992725</v>
      </c>
      <c r="R105" s="204">
        <v>0</v>
      </c>
      <c r="S105" s="136">
        <f t="shared" si="4"/>
        <v>0</v>
      </c>
      <c r="T105" s="136">
        <f>+R105/'סכום נכסים'!$B$30</f>
        <v>0</v>
      </c>
    </row>
    <row r="106" spans="1:20" ht="13.5" thickBot="1">
      <c r="A106" s="131">
        <v>8694</v>
      </c>
      <c r="B106" s="131">
        <v>14342</v>
      </c>
      <c r="C106" s="137" t="s">
        <v>3456</v>
      </c>
      <c r="D106" s="137">
        <v>16844212</v>
      </c>
      <c r="E106" s="137" t="s">
        <v>430</v>
      </c>
      <c r="F106" s="191" t="s">
        <v>3435</v>
      </c>
      <c r="G106" s="191" t="s">
        <v>3439</v>
      </c>
      <c r="H106" s="132" t="s">
        <v>76</v>
      </c>
      <c r="I106" s="132" t="s">
        <v>61</v>
      </c>
      <c r="J106" s="132" t="s">
        <v>314</v>
      </c>
      <c r="K106" s="157" t="s">
        <v>484</v>
      </c>
      <c r="L106" s="132" t="s">
        <v>97</v>
      </c>
      <c r="M106" s="141" t="s">
        <v>62</v>
      </c>
      <c r="N106" s="191" t="s">
        <v>1207</v>
      </c>
      <c r="O106" s="168">
        <v>79</v>
      </c>
      <c r="P106" s="196">
        <v>3.7589999999999999</v>
      </c>
      <c r="Q106" s="200">
        <v>108820</v>
      </c>
      <c r="R106" s="204">
        <v>0</v>
      </c>
      <c r="S106" s="136">
        <f t="shared" si="4"/>
        <v>0</v>
      </c>
      <c r="T106" s="136">
        <f>+R106/'סכום נכסים'!$B$30</f>
        <v>0</v>
      </c>
    </row>
    <row r="107" spans="1:20" ht="13.5" thickBot="1">
      <c r="A107" s="131">
        <v>8694</v>
      </c>
      <c r="B107" s="131">
        <v>14394</v>
      </c>
      <c r="C107" s="137" t="s">
        <v>3456</v>
      </c>
      <c r="D107" s="137">
        <v>16844212</v>
      </c>
      <c r="E107" s="137" t="s">
        <v>430</v>
      </c>
      <c r="F107" s="137" t="s">
        <v>3435</v>
      </c>
      <c r="G107" s="137" t="s">
        <v>3439</v>
      </c>
      <c r="H107" s="132" t="s">
        <v>76</v>
      </c>
      <c r="I107" s="132" t="s">
        <v>61</v>
      </c>
      <c r="J107" s="132" t="s">
        <v>314</v>
      </c>
      <c r="K107" s="157" t="s">
        <v>484</v>
      </c>
      <c r="L107" s="132" t="s">
        <v>97</v>
      </c>
      <c r="M107" s="141" t="s">
        <v>62</v>
      </c>
      <c r="N107" s="191" t="s">
        <v>1207</v>
      </c>
      <c r="O107" s="170">
        <v>1</v>
      </c>
      <c r="P107" s="196">
        <v>3.7589999999999999</v>
      </c>
      <c r="Q107" s="201">
        <v>108820</v>
      </c>
      <c r="R107" s="204">
        <v>1</v>
      </c>
      <c r="S107" s="136">
        <f t="shared" si="4"/>
        <v>1</v>
      </c>
      <c r="T107" s="136">
        <f>+R107/'סכום נכסים'!$B$30</f>
        <v>1.4195104879437396E-8</v>
      </c>
    </row>
    <row r="108" spans="1:20" ht="13.5" thickBot="1">
      <c r="A108" s="131">
        <v>8861</v>
      </c>
      <c r="B108" s="131">
        <v>9113</v>
      </c>
      <c r="C108" s="137" t="s">
        <v>3451</v>
      </c>
      <c r="D108" s="137">
        <v>10843767</v>
      </c>
      <c r="E108" s="137" t="s">
        <v>430</v>
      </c>
      <c r="F108" s="137" t="s">
        <v>3432</v>
      </c>
      <c r="G108" s="137" t="s">
        <v>3436</v>
      </c>
      <c r="H108" s="132" t="s">
        <v>76</v>
      </c>
      <c r="I108" s="132" t="s">
        <v>61</v>
      </c>
      <c r="J108" s="132" t="s">
        <v>314</v>
      </c>
      <c r="K108" s="157" t="s">
        <v>476</v>
      </c>
      <c r="L108" s="132" t="s">
        <v>97</v>
      </c>
      <c r="M108" s="141" t="s">
        <v>62</v>
      </c>
      <c r="N108" s="191" t="s">
        <v>1211</v>
      </c>
      <c r="O108" s="170">
        <v>10</v>
      </c>
      <c r="P108" s="197">
        <v>2.3359000000000001E-2</v>
      </c>
      <c r="Q108" s="201">
        <v>3958000</v>
      </c>
      <c r="R108" s="204">
        <v>0</v>
      </c>
      <c r="S108" s="136">
        <f t="shared" si="4"/>
        <v>0</v>
      </c>
      <c r="T108" s="136">
        <f>+R108/'סכום נכסים'!$B$30</f>
        <v>0</v>
      </c>
    </row>
    <row r="109" spans="1:20" ht="13.5" thickBot="1">
      <c r="A109" s="131">
        <v>8861</v>
      </c>
      <c r="B109" s="131">
        <v>9113</v>
      </c>
      <c r="C109" s="137" t="s">
        <v>3452</v>
      </c>
      <c r="D109" s="137" t="s">
        <v>3453</v>
      </c>
      <c r="E109" s="137" t="s">
        <v>430</v>
      </c>
      <c r="F109" s="137" t="s">
        <v>3433</v>
      </c>
      <c r="G109" s="137" t="s">
        <v>3437</v>
      </c>
      <c r="H109" s="132" t="s">
        <v>76</v>
      </c>
      <c r="I109" s="132" t="s">
        <v>61</v>
      </c>
      <c r="J109" s="132" t="s">
        <v>313</v>
      </c>
      <c r="K109" s="157" t="s">
        <v>487</v>
      </c>
      <c r="L109" s="132" t="s">
        <v>97</v>
      </c>
      <c r="M109" s="141" t="s">
        <v>62</v>
      </c>
      <c r="N109" s="191" t="s">
        <v>1213</v>
      </c>
      <c r="O109" s="170">
        <v>11</v>
      </c>
      <c r="P109" s="197">
        <v>4.0202</v>
      </c>
      <c r="Q109" s="201">
        <v>51420</v>
      </c>
      <c r="R109" s="204">
        <v>0</v>
      </c>
      <c r="S109" s="136">
        <f t="shared" si="4"/>
        <v>0</v>
      </c>
      <c r="T109" s="136">
        <f>+R109/'סכום נכסים'!$B$30</f>
        <v>0</v>
      </c>
    </row>
    <row r="110" spans="1:20" ht="15" thickBot="1">
      <c r="A110" s="131">
        <v>8861</v>
      </c>
      <c r="B110" s="131">
        <v>9113</v>
      </c>
      <c r="C110" s="137" t="s">
        <v>3449</v>
      </c>
      <c r="D110" s="137">
        <v>7329331</v>
      </c>
      <c r="E110" s="137" t="s">
        <v>430</v>
      </c>
      <c r="F110" s="137" t="s">
        <v>3431</v>
      </c>
      <c r="G110" s="137" t="s">
        <v>3430</v>
      </c>
      <c r="H110" s="132" t="s">
        <v>76</v>
      </c>
      <c r="I110" s="132" t="s">
        <v>61</v>
      </c>
      <c r="J110" s="132" t="s">
        <v>314</v>
      </c>
      <c r="K110" s="192" t="s">
        <v>484</v>
      </c>
      <c r="L110" s="132" t="s">
        <v>97</v>
      </c>
      <c r="M110" s="141" t="s">
        <v>62</v>
      </c>
      <c r="N110" s="191" t="s">
        <v>1207</v>
      </c>
      <c r="O110" s="170">
        <v>27</v>
      </c>
      <c r="P110" s="197">
        <v>3.7589999999999999</v>
      </c>
      <c r="Q110" s="201">
        <v>552150</v>
      </c>
      <c r="R110" s="204">
        <v>0</v>
      </c>
      <c r="S110" s="136">
        <f t="shared" si="4"/>
        <v>0</v>
      </c>
      <c r="T110" s="136">
        <f>+R110/'סכום נכסים'!$B$30</f>
        <v>0</v>
      </c>
    </row>
    <row r="111" spans="1:20" ht="13.5" thickBot="1">
      <c r="A111" s="131">
        <v>8861</v>
      </c>
      <c r="B111" s="131">
        <v>9113</v>
      </c>
      <c r="C111" s="137" t="s">
        <v>3449</v>
      </c>
      <c r="D111" s="137">
        <v>7329534</v>
      </c>
      <c r="E111" s="137" t="s">
        <v>430</v>
      </c>
      <c r="F111" s="137" t="s">
        <v>3434</v>
      </c>
      <c r="G111" s="137" t="s">
        <v>3438</v>
      </c>
      <c r="H111" s="132" t="s">
        <v>76</v>
      </c>
      <c r="I111" s="132" t="s">
        <v>61</v>
      </c>
      <c r="J111" s="132" t="s">
        <v>314</v>
      </c>
      <c r="K111" s="157" t="s">
        <v>476</v>
      </c>
      <c r="L111" s="132" t="s">
        <v>97</v>
      </c>
      <c r="M111" s="141" t="s">
        <v>62</v>
      </c>
      <c r="N111" s="191" t="s">
        <v>1207</v>
      </c>
      <c r="O111" s="170">
        <v>2</v>
      </c>
      <c r="P111" s="197">
        <v>3.7589999999999999</v>
      </c>
      <c r="Q111" s="201">
        <v>1992725</v>
      </c>
      <c r="R111" s="204">
        <v>0</v>
      </c>
      <c r="S111" s="136">
        <f t="shared" si="4"/>
        <v>0</v>
      </c>
      <c r="T111" s="136">
        <f>+R111/'סכום נכסים'!$B$30</f>
        <v>0</v>
      </c>
    </row>
    <row r="112" spans="1:20" ht="13.5" thickBot="1">
      <c r="A112" s="131">
        <v>8861</v>
      </c>
      <c r="B112" s="131">
        <v>9113</v>
      </c>
      <c r="C112" s="137" t="s">
        <v>3456</v>
      </c>
      <c r="D112" s="137">
        <v>16844212</v>
      </c>
      <c r="E112" s="137" t="s">
        <v>430</v>
      </c>
      <c r="F112" s="137" t="s">
        <v>3435</v>
      </c>
      <c r="G112" s="137" t="s">
        <v>3439</v>
      </c>
      <c r="H112" s="132" t="s">
        <v>76</v>
      </c>
      <c r="I112" s="132" t="s">
        <v>61</v>
      </c>
      <c r="J112" s="132" t="s">
        <v>314</v>
      </c>
      <c r="K112" s="157" t="s">
        <v>484</v>
      </c>
      <c r="L112" s="132" t="s">
        <v>97</v>
      </c>
      <c r="M112" s="141" t="s">
        <v>62</v>
      </c>
      <c r="N112" s="191" t="s">
        <v>1207</v>
      </c>
      <c r="O112" s="170">
        <v>26</v>
      </c>
      <c r="P112" s="197">
        <v>3.7589999999999999</v>
      </c>
      <c r="Q112" s="201">
        <v>108820</v>
      </c>
      <c r="R112" s="204">
        <v>0</v>
      </c>
      <c r="S112" s="136">
        <f t="shared" si="4"/>
        <v>0</v>
      </c>
      <c r="T112" s="136">
        <f>+R112/'סכום נכסים'!$B$30</f>
        <v>0</v>
      </c>
    </row>
    <row r="113" spans="1:20" ht="13.5" thickBot="1">
      <c r="A113" s="131">
        <v>8861</v>
      </c>
      <c r="B113" s="131">
        <v>9414</v>
      </c>
      <c r="C113" s="137" t="s">
        <v>3452</v>
      </c>
      <c r="D113" s="137" t="s">
        <v>3453</v>
      </c>
      <c r="E113" s="137" t="s">
        <v>430</v>
      </c>
      <c r="F113" s="137" t="s">
        <v>3433</v>
      </c>
      <c r="G113" s="191" t="s">
        <v>2715</v>
      </c>
      <c r="H113" s="132" t="s">
        <v>76</v>
      </c>
      <c r="I113" s="132" t="s">
        <v>61</v>
      </c>
      <c r="J113" s="132" t="s">
        <v>313</v>
      </c>
      <c r="K113" s="157" t="s">
        <v>487</v>
      </c>
      <c r="L113" s="132" t="s">
        <v>97</v>
      </c>
      <c r="M113" s="141" t="s">
        <v>62</v>
      </c>
      <c r="N113" s="191" t="s">
        <v>1213</v>
      </c>
      <c r="O113" s="168">
        <v>9</v>
      </c>
      <c r="P113" s="196">
        <v>4.0202</v>
      </c>
      <c r="Q113" s="200">
        <v>51420</v>
      </c>
      <c r="R113" s="135">
        <v>1.0000000000000001E-5</v>
      </c>
      <c r="S113" s="136">
        <v>1</v>
      </c>
      <c r="T113" s="136">
        <v>3.6609390542974375E-10</v>
      </c>
    </row>
    <row r="114" spans="1:20" ht="13.5" thickBot="1">
      <c r="A114" s="131">
        <v>8861</v>
      </c>
      <c r="B114" s="131">
        <v>9414</v>
      </c>
      <c r="C114" s="137" t="s">
        <v>3451</v>
      </c>
      <c r="D114" s="137">
        <v>10843767</v>
      </c>
      <c r="E114" s="137" t="s">
        <v>430</v>
      </c>
      <c r="F114" s="191" t="s">
        <v>3432</v>
      </c>
      <c r="G114" s="137" t="s">
        <v>3436</v>
      </c>
      <c r="H114" s="132" t="s">
        <v>76</v>
      </c>
      <c r="I114" s="132" t="s">
        <v>61</v>
      </c>
      <c r="J114" s="132" t="s">
        <v>314</v>
      </c>
      <c r="K114" s="157" t="s">
        <v>476</v>
      </c>
      <c r="L114" s="132" t="s">
        <v>97</v>
      </c>
      <c r="M114" s="141" t="s">
        <v>62</v>
      </c>
      <c r="N114" s="191" t="s">
        <v>1211</v>
      </c>
      <c r="O114" s="168">
        <v>2</v>
      </c>
      <c r="P114" s="197">
        <v>2.3359000000000001E-2</v>
      </c>
      <c r="Q114" s="200">
        <v>3958000</v>
      </c>
      <c r="R114" s="204">
        <v>0</v>
      </c>
      <c r="S114" s="136">
        <f t="shared" ref="S114:S121" si="5">IFERROR(R114/SUMIFS($R:$R,$B:$B,B114),0)</f>
        <v>0</v>
      </c>
      <c r="T114" s="136">
        <f>+R114/'סכום נכסים'!$B$30</f>
        <v>0</v>
      </c>
    </row>
    <row r="115" spans="1:20" ht="13.5" thickBot="1">
      <c r="A115" s="131">
        <v>8861</v>
      </c>
      <c r="B115" s="131">
        <v>9414</v>
      </c>
      <c r="C115" s="137" t="s">
        <v>3449</v>
      </c>
      <c r="D115" s="137">
        <v>64639565</v>
      </c>
      <c r="E115" s="137" t="s">
        <v>430</v>
      </c>
      <c r="F115" s="191" t="s">
        <v>3440</v>
      </c>
      <c r="G115" s="191" t="s">
        <v>3448</v>
      </c>
      <c r="H115" s="132" t="s">
        <v>76</v>
      </c>
      <c r="I115" s="132" t="s">
        <v>61</v>
      </c>
      <c r="J115" s="132" t="s">
        <v>314</v>
      </c>
      <c r="K115" s="157" t="s">
        <v>476</v>
      </c>
      <c r="L115" s="132" t="s">
        <v>97</v>
      </c>
      <c r="M115" s="141" t="s">
        <v>62</v>
      </c>
      <c r="N115" s="191" t="s">
        <v>1207</v>
      </c>
      <c r="O115" s="168">
        <v>3</v>
      </c>
      <c r="P115" s="196">
        <v>3.7589999999999999</v>
      </c>
      <c r="Q115" s="200">
        <v>1992725</v>
      </c>
      <c r="R115" s="204">
        <v>0</v>
      </c>
      <c r="S115" s="136">
        <f t="shared" si="5"/>
        <v>0</v>
      </c>
      <c r="T115" s="136">
        <f>+R115/'סכום נכסים'!$B$30</f>
        <v>0</v>
      </c>
    </row>
    <row r="116" spans="1:20" ht="13.5" thickBot="1">
      <c r="A116" s="131">
        <v>8861</v>
      </c>
      <c r="B116" s="131">
        <v>9414</v>
      </c>
      <c r="C116" s="137" t="s">
        <v>3456</v>
      </c>
      <c r="D116" s="137">
        <v>16844212</v>
      </c>
      <c r="E116" s="137" t="s">
        <v>430</v>
      </c>
      <c r="F116" s="191" t="s">
        <v>3435</v>
      </c>
      <c r="G116" s="137" t="s">
        <v>3439</v>
      </c>
      <c r="H116" s="132" t="s">
        <v>76</v>
      </c>
      <c r="I116" s="132" t="s">
        <v>61</v>
      </c>
      <c r="J116" s="132" t="s">
        <v>314</v>
      </c>
      <c r="K116" s="157" t="s">
        <v>484</v>
      </c>
      <c r="L116" s="132" t="s">
        <v>97</v>
      </c>
      <c r="M116" s="141" t="s">
        <v>62</v>
      </c>
      <c r="N116" s="191" t="s">
        <v>1207</v>
      </c>
      <c r="O116" s="168">
        <v>4</v>
      </c>
      <c r="P116" s="196">
        <v>3.7589999999999999</v>
      </c>
      <c r="Q116" s="200">
        <v>108820</v>
      </c>
      <c r="R116" s="204">
        <v>0</v>
      </c>
      <c r="S116" s="136">
        <f t="shared" si="5"/>
        <v>0</v>
      </c>
      <c r="T116" s="136">
        <f>+R116/'סכום נכסים'!$B$30</f>
        <v>0</v>
      </c>
    </row>
    <row r="117" spans="1:20" ht="13.5" thickBot="1">
      <c r="A117" s="131">
        <v>8861</v>
      </c>
      <c r="B117" s="131">
        <v>9420</v>
      </c>
      <c r="C117" s="137" t="s">
        <v>3451</v>
      </c>
      <c r="D117" s="137">
        <v>10843767</v>
      </c>
      <c r="E117" s="137" t="s">
        <v>430</v>
      </c>
      <c r="F117" s="137" t="s">
        <v>3432</v>
      </c>
      <c r="G117" s="137" t="s">
        <v>3436</v>
      </c>
      <c r="H117" s="132" t="s">
        <v>76</v>
      </c>
      <c r="I117" s="132" t="s">
        <v>61</v>
      </c>
      <c r="J117" s="132" t="s">
        <v>314</v>
      </c>
      <c r="K117" s="157" t="s">
        <v>476</v>
      </c>
      <c r="L117" s="132" t="s">
        <v>97</v>
      </c>
      <c r="M117" s="141" t="s">
        <v>62</v>
      </c>
      <c r="N117" s="191" t="s">
        <v>1211</v>
      </c>
      <c r="O117" s="170">
        <v>46</v>
      </c>
      <c r="P117" s="197">
        <v>2.3359000000000001E-2</v>
      </c>
      <c r="Q117" s="201">
        <v>3958000</v>
      </c>
      <c r="R117" s="204">
        <v>0</v>
      </c>
      <c r="S117" s="136">
        <f t="shared" si="5"/>
        <v>0</v>
      </c>
      <c r="T117" s="136">
        <f>+R117/'סכום נכסים'!$B$30</f>
        <v>0</v>
      </c>
    </row>
    <row r="118" spans="1:20" ht="13.5" thickBot="1">
      <c r="A118" s="131">
        <v>8861</v>
      </c>
      <c r="B118" s="131">
        <v>9420</v>
      </c>
      <c r="C118" s="137" t="s">
        <v>3452</v>
      </c>
      <c r="D118" s="137" t="s">
        <v>3453</v>
      </c>
      <c r="E118" s="137" t="s">
        <v>430</v>
      </c>
      <c r="F118" s="137" t="s">
        <v>3433</v>
      </c>
      <c r="G118" s="137" t="s">
        <v>3437</v>
      </c>
      <c r="H118" s="132" t="s">
        <v>76</v>
      </c>
      <c r="I118" s="132" t="s">
        <v>61</v>
      </c>
      <c r="J118" s="132" t="s">
        <v>313</v>
      </c>
      <c r="K118" s="157" t="s">
        <v>487</v>
      </c>
      <c r="L118" s="132" t="s">
        <v>97</v>
      </c>
      <c r="M118" s="141" t="s">
        <v>62</v>
      </c>
      <c r="N118" s="191" t="s">
        <v>1213</v>
      </c>
      <c r="O118" s="170">
        <v>180</v>
      </c>
      <c r="P118" s="197">
        <v>4.0202</v>
      </c>
      <c r="Q118" s="201">
        <v>51420</v>
      </c>
      <c r="R118" s="204">
        <v>0</v>
      </c>
      <c r="S118" s="136">
        <f t="shared" si="5"/>
        <v>0</v>
      </c>
      <c r="T118" s="136">
        <f>+R118/'סכום נכסים'!$B$30</f>
        <v>0</v>
      </c>
    </row>
    <row r="119" spans="1:20" ht="15" thickBot="1">
      <c r="A119" s="131">
        <v>8861</v>
      </c>
      <c r="B119" s="131">
        <v>9420</v>
      </c>
      <c r="C119" s="137" t="s">
        <v>3449</v>
      </c>
      <c r="D119" s="137">
        <v>7329331</v>
      </c>
      <c r="E119" s="137" t="s">
        <v>430</v>
      </c>
      <c r="F119" s="137" t="s">
        <v>3431</v>
      </c>
      <c r="G119" s="137" t="s">
        <v>3430</v>
      </c>
      <c r="H119" s="132" t="s">
        <v>76</v>
      </c>
      <c r="I119" s="132" t="s">
        <v>61</v>
      </c>
      <c r="J119" s="132" t="s">
        <v>314</v>
      </c>
      <c r="K119" s="192" t="s">
        <v>484</v>
      </c>
      <c r="L119" s="132" t="s">
        <v>97</v>
      </c>
      <c r="M119" s="141" t="s">
        <v>62</v>
      </c>
      <c r="N119" s="191" t="s">
        <v>1207</v>
      </c>
      <c r="O119" s="170">
        <v>44</v>
      </c>
      <c r="P119" s="197">
        <v>3.7589999999999999</v>
      </c>
      <c r="Q119" s="201">
        <v>552150</v>
      </c>
      <c r="R119" s="204">
        <v>0</v>
      </c>
      <c r="S119" s="136">
        <f t="shared" si="5"/>
        <v>0</v>
      </c>
      <c r="T119" s="136">
        <f>+R119/'סכום נכסים'!$B$30</f>
        <v>0</v>
      </c>
    </row>
    <row r="120" spans="1:20" ht="13.5" thickBot="1">
      <c r="A120" s="131">
        <v>8861</v>
      </c>
      <c r="B120" s="131">
        <v>9420</v>
      </c>
      <c r="C120" s="137" t="s">
        <v>3449</v>
      </c>
      <c r="D120" s="137">
        <v>7329534</v>
      </c>
      <c r="E120" s="137" t="s">
        <v>430</v>
      </c>
      <c r="F120" s="137" t="s">
        <v>3434</v>
      </c>
      <c r="G120" s="137" t="s">
        <v>3438</v>
      </c>
      <c r="H120" s="132" t="s">
        <v>76</v>
      </c>
      <c r="I120" s="132" t="s">
        <v>61</v>
      </c>
      <c r="J120" s="132" t="s">
        <v>314</v>
      </c>
      <c r="K120" s="157" t="s">
        <v>476</v>
      </c>
      <c r="L120" s="132" t="s">
        <v>97</v>
      </c>
      <c r="M120" s="141" t="s">
        <v>62</v>
      </c>
      <c r="N120" s="191" t="s">
        <v>1207</v>
      </c>
      <c r="O120" s="170">
        <v>8</v>
      </c>
      <c r="P120" s="197">
        <v>3.7589999999999999</v>
      </c>
      <c r="Q120" s="201">
        <v>1992725</v>
      </c>
      <c r="R120" s="204">
        <v>0</v>
      </c>
      <c r="S120" s="136">
        <f t="shared" si="5"/>
        <v>0</v>
      </c>
      <c r="T120" s="136">
        <f>+R120/'סכום נכסים'!$B$30</f>
        <v>0</v>
      </c>
    </row>
    <row r="121" spans="1:20" ht="13.5" thickBot="1">
      <c r="A121" s="131">
        <v>8861</v>
      </c>
      <c r="B121" s="131">
        <v>9420</v>
      </c>
      <c r="C121" s="137" t="s">
        <v>3456</v>
      </c>
      <c r="D121" s="137">
        <v>16844212</v>
      </c>
      <c r="E121" s="137" t="s">
        <v>430</v>
      </c>
      <c r="F121" s="137" t="s">
        <v>3435</v>
      </c>
      <c r="G121" s="137" t="s">
        <v>3439</v>
      </c>
      <c r="H121" s="132" t="s">
        <v>76</v>
      </c>
      <c r="I121" s="132" t="s">
        <v>61</v>
      </c>
      <c r="J121" s="132" t="s">
        <v>314</v>
      </c>
      <c r="K121" s="157" t="s">
        <v>484</v>
      </c>
      <c r="L121" s="132" t="s">
        <v>97</v>
      </c>
      <c r="M121" s="141" t="s">
        <v>62</v>
      </c>
      <c r="N121" s="191" t="s">
        <v>1207</v>
      </c>
      <c r="O121" s="170">
        <v>88</v>
      </c>
      <c r="P121" s="197">
        <v>3.7589999999999999</v>
      </c>
      <c r="Q121" s="201">
        <v>108820</v>
      </c>
      <c r="R121" s="204">
        <v>0</v>
      </c>
      <c r="S121" s="136">
        <f t="shared" si="5"/>
        <v>0</v>
      </c>
      <c r="T121" s="136">
        <f>+R121/'סכום נכסים'!$B$30</f>
        <v>0</v>
      </c>
    </row>
    <row r="122" spans="1:20" ht="13.5" thickBot="1">
      <c r="A122" s="131">
        <v>8861</v>
      </c>
      <c r="B122" s="131">
        <v>9421</v>
      </c>
      <c r="C122" s="137" t="s">
        <v>3452</v>
      </c>
      <c r="D122" s="137" t="s">
        <v>3453</v>
      </c>
      <c r="E122" s="137" t="s">
        <v>430</v>
      </c>
      <c r="F122" s="137" t="s">
        <v>3433</v>
      </c>
      <c r="G122" s="191" t="s">
        <v>2715</v>
      </c>
      <c r="H122" s="132" t="s">
        <v>76</v>
      </c>
      <c r="I122" s="132" t="s">
        <v>61</v>
      </c>
      <c r="J122" s="132" t="s">
        <v>313</v>
      </c>
      <c r="K122" s="157" t="s">
        <v>487</v>
      </c>
      <c r="L122" s="132" t="s">
        <v>97</v>
      </c>
      <c r="M122" s="141" t="s">
        <v>62</v>
      </c>
      <c r="N122" s="191" t="s">
        <v>1213</v>
      </c>
      <c r="O122" s="168">
        <v>84</v>
      </c>
      <c r="P122" s="196">
        <v>4.0202</v>
      </c>
      <c r="Q122" s="200">
        <v>51420</v>
      </c>
      <c r="R122" s="135">
        <v>1.0000000000000001E-5</v>
      </c>
      <c r="S122" s="136">
        <v>1</v>
      </c>
      <c r="T122" s="136">
        <v>2.351047206032663E-11</v>
      </c>
    </row>
    <row r="123" spans="1:20" ht="13.5" thickBot="1">
      <c r="A123" s="131">
        <v>8861</v>
      </c>
      <c r="B123" s="131">
        <v>9421</v>
      </c>
      <c r="C123" s="137" t="s">
        <v>3451</v>
      </c>
      <c r="D123" s="137">
        <v>10843767</v>
      </c>
      <c r="E123" s="137" t="s">
        <v>430</v>
      </c>
      <c r="F123" s="191" t="s">
        <v>3432</v>
      </c>
      <c r="G123" s="191" t="s">
        <v>3436</v>
      </c>
      <c r="H123" s="132" t="s">
        <v>76</v>
      </c>
      <c r="I123" s="132" t="s">
        <v>61</v>
      </c>
      <c r="J123" s="132" t="s">
        <v>314</v>
      </c>
      <c r="K123" s="157" t="s">
        <v>476</v>
      </c>
      <c r="L123" s="132" t="s">
        <v>97</v>
      </c>
      <c r="M123" s="141" t="s">
        <v>62</v>
      </c>
      <c r="N123" s="191" t="s">
        <v>1211</v>
      </c>
      <c r="O123" s="168">
        <v>21</v>
      </c>
      <c r="P123" s="196">
        <v>2.3359000000000001E-2</v>
      </c>
      <c r="Q123" s="200">
        <v>3958000</v>
      </c>
      <c r="R123" s="135">
        <v>0</v>
      </c>
      <c r="S123" s="136">
        <f>IFERROR(R123/SUMIFS($R:$R,$B:$B,B123),0)</f>
        <v>0</v>
      </c>
      <c r="T123" s="136">
        <f>+R123/'סכום נכסים'!$B$30</f>
        <v>0</v>
      </c>
    </row>
    <row r="124" spans="1:20" ht="13.5" thickBot="1">
      <c r="A124" s="131">
        <v>8861</v>
      </c>
      <c r="B124" s="131">
        <v>9421</v>
      </c>
      <c r="C124" s="137" t="s">
        <v>3456</v>
      </c>
      <c r="D124" s="137">
        <v>16844212</v>
      </c>
      <c r="E124" s="137" t="s">
        <v>430</v>
      </c>
      <c r="F124" s="191" t="s">
        <v>3435</v>
      </c>
      <c r="G124" s="191" t="s">
        <v>3439</v>
      </c>
      <c r="H124" s="132" t="s">
        <v>76</v>
      </c>
      <c r="I124" s="132" t="s">
        <v>61</v>
      </c>
      <c r="J124" s="132" t="s">
        <v>314</v>
      </c>
      <c r="K124" s="157" t="s">
        <v>484</v>
      </c>
      <c r="L124" s="132" t="s">
        <v>97</v>
      </c>
      <c r="M124" s="141" t="s">
        <v>62</v>
      </c>
      <c r="N124" s="191" t="s">
        <v>1207</v>
      </c>
      <c r="O124" s="168">
        <v>40</v>
      </c>
      <c r="P124" s="196">
        <v>3.7589999999999999</v>
      </c>
      <c r="Q124" s="200">
        <v>108820</v>
      </c>
      <c r="R124" s="135">
        <v>0</v>
      </c>
      <c r="S124" s="136">
        <f>IFERROR(R124/SUMIFS($R:$R,$B:$B,B124),0)</f>
        <v>0</v>
      </c>
      <c r="T124" s="136">
        <f>+R124/'סכום נכסים'!$B$30</f>
        <v>0</v>
      </c>
    </row>
    <row r="125" spans="1:20" ht="13.5" thickBot="1">
      <c r="A125" s="131">
        <v>7956</v>
      </c>
      <c r="B125" s="131">
        <v>7957</v>
      </c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57"/>
      <c r="N125" s="137"/>
      <c r="O125" s="137"/>
      <c r="P125" s="137"/>
      <c r="Q125" s="201"/>
      <c r="R125" s="204"/>
      <c r="S125" s="137"/>
      <c r="T125" s="137"/>
    </row>
    <row r="126" spans="1:20" ht="13.5" thickBot="1">
      <c r="A126" s="131">
        <v>7956</v>
      </c>
      <c r="B126" s="131">
        <v>7960</v>
      </c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57"/>
      <c r="N126" s="137"/>
      <c r="O126" s="137"/>
      <c r="P126" s="137"/>
      <c r="Q126" s="201"/>
      <c r="R126" s="204"/>
      <c r="S126" s="137"/>
      <c r="T126" s="137"/>
    </row>
    <row r="127" spans="1:20" ht="13.5" thickBot="1">
      <c r="A127" s="131">
        <v>7956</v>
      </c>
      <c r="B127" s="131">
        <v>7961</v>
      </c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57"/>
      <c r="N127" s="137"/>
      <c r="O127" s="137"/>
      <c r="P127" s="137"/>
      <c r="Q127" s="201"/>
      <c r="R127" s="204"/>
      <c r="S127" s="137"/>
      <c r="T127" s="137"/>
    </row>
    <row r="128" spans="1:20" ht="13.5" thickBot="1">
      <c r="A128" s="131">
        <v>7956</v>
      </c>
      <c r="B128" s="131">
        <v>7962</v>
      </c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57"/>
      <c r="N128" s="137"/>
      <c r="O128" s="137"/>
      <c r="P128" s="137"/>
      <c r="Q128" s="201"/>
      <c r="R128" s="204"/>
      <c r="S128" s="137"/>
      <c r="T128" s="137"/>
    </row>
    <row r="129" spans="1:20" ht="13.5" thickBot="1">
      <c r="A129" s="131">
        <v>7956</v>
      </c>
      <c r="B129" s="131">
        <v>7963</v>
      </c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57"/>
      <c r="N129" s="137"/>
      <c r="O129" s="137"/>
      <c r="P129" s="137"/>
      <c r="Q129" s="201"/>
      <c r="R129" s="204"/>
      <c r="S129" s="137"/>
      <c r="T129" s="137"/>
    </row>
    <row r="130" spans="1:20" ht="13.5" thickBot="1">
      <c r="A130" s="131">
        <v>7956</v>
      </c>
      <c r="B130" s="131">
        <v>11938</v>
      </c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57"/>
      <c r="N130" s="137"/>
      <c r="O130" s="137"/>
      <c r="P130" s="137"/>
      <c r="Q130" s="201"/>
      <c r="R130" s="204"/>
      <c r="S130" s="137"/>
      <c r="T130" s="137"/>
    </row>
    <row r="131" spans="1:20" ht="13.5" thickBot="1">
      <c r="A131" s="131">
        <v>7956</v>
      </c>
      <c r="B131" s="131">
        <v>14482</v>
      </c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57"/>
      <c r="N131" s="137"/>
      <c r="O131" s="137"/>
      <c r="P131" s="137"/>
      <c r="Q131" s="201"/>
      <c r="R131" s="204"/>
      <c r="S131" s="137"/>
      <c r="T131" s="137"/>
    </row>
    <row r="132" spans="1:20" ht="13.5" thickBot="1">
      <c r="A132" s="131">
        <v>7956</v>
      </c>
      <c r="B132" s="131">
        <v>15253</v>
      </c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57"/>
      <c r="N132" s="137"/>
      <c r="O132" s="137"/>
      <c r="P132" s="137"/>
      <c r="Q132" s="201"/>
      <c r="R132" s="204"/>
      <c r="S132" s="137"/>
      <c r="T132" s="137"/>
    </row>
    <row r="133" spans="1:20" ht="13.5" thickBot="1">
      <c r="A133" s="131">
        <v>7956</v>
      </c>
      <c r="B133" s="131">
        <v>15254</v>
      </c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57"/>
      <c r="N133" s="137"/>
      <c r="O133" s="137"/>
      <c r="P133" s="137"/>
      <c r="Q133" s="201"/>
      <c r="R133" s="204"/>
      <c r="S133" s="137"/>
      <c r="T133" s="137"/>
    </row>
    <row r="134" spans="1:20" ht="13.5" thickBot="1">
      <c r="A134" s="131">
        <v>7956</v>
      </c>
      <c r="B134" s="131">
        <v>15255</v>
      </c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57"/>
      <c r="N134" s="137"/>
      <c r="O134" s="137"/>
      <c r="P134" s="137"/>
      <c r="Q134" s="201"/>
      <c r="R134" s="204"/>
      <c r="S134" s="137"/>
      <c r="T134" s="137"/>
    </row>
    <row r="135" spans="1:20" ht="13.5" thickBot="1">
      <c r="A135" s="131">
        <v>7956</v>
      </c>
      <c r="B135" s="131">
        <v>15256</v>
      </c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57"/>
      <c r="N135" s="137"/>
      <c r="O135" s="137"/>
      <c r="P135" s="137"/>
      <c r="Q135" s="201"/>
      <c r="R135" s="204"/>
      <c r="S135" s="137"/>
      <c r="T135" s="137"/>
    </row>
    <row r="136" spans="1:20" ht="13.5" thickBot="1">
      <c r="A136" s="131">
        <v>7956</v>
      </c>
      <c r="B136" s="131">
        <v>15257</v>
      </c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57"/>
      <c r="N136" s="137"/>
      <c r="O136" s="137"/>
      <c r="P136" s="137"/>
      <c r="Q136" s="201"/>
      <c r="R136" s="204"/>
      <c r="S136" s="137"/>
      <c r="T136" s="137"/>
    </row>
    <row r="137" spans="1:20" ht="13.5" thickBot="1">
      <c r="A137" s="131">
        <v>7956</v>
      </c>
      <c r="B137" s="131">
        <v>15258</v>
      </c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57"/>
      <c r="N137" s="137"/>
      <c r="O137" s="137"/>
      <c r="P137" s="137"/>
      <c r="Q137" s="201"/>
      <c r="R137" s="204"/>
      <c r="S137" s="137"/>
      <c r="T137" s="137"/>
    </row>
    <row r="138" spans="1:20" ht="13.5" thickBot="1">
      <c r="A138" s="131">
        <v>7956</v>
      </c>
      <c r="B138" s="131">
        <v>15259</v>
      </c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57"/>
      <c r="N138" s="137"/>
      <c r="O138" s="137"/>
      <c r="P138" s="137"/>
      <c r="Q138" s="201"/>
      <c r="R138" s="204"/>
      <c r="S138" s="137"/>
      <c r="T138" s="137"/>
    </row>
    <row r="139" spans="1:20" ht="13.5" thickBot="1">
      <c r="A139" s="131">
        <v>7956</v>
      </c>
      <c r="B139" s="131">
        <v>15260</v>
      </c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57"/>
      <c r="N139" s="137"/>
      <c r="O139" s="137"/>
      <c r="P139" s="137"/>
      <c r="Q139" s="201"/>
      <c r="R139" s="204"/>
      <c r="S139" s="137"/>
      <c r="T139" s="137"/>
    </row>
    <row r="140" spans="1:20" ht="13.5" thickBot="1">
      <c r="A140" s="131">
        <v>8700</v>
      </c>
      <c r="B140" s="131">
        <v>8701</v>
      </c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57"/>
      <c r="N140" s="137"/>
      <c r="O140" s="137"/>
      <c r="P140" s="137"/>
      <c r="Q140" s="201"/>
      <c r="R140" s="204"/>
      <c r="S140" s="137"/>
      <c r="T140" s="137"/>
    </row>
    <row r="141" spans="1:20" ht="13.5" thickBot="1">
      <c r="A141" s="131">
        <v>8700</v>
      </c>
      <c r="B141" s="131">
        <v>8702</v>
      </c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57"/>
      <c r="N141" s="137"/>
      <c r="O141" s="137"/>
      <c r="P141" s="137"/>
      <c r="Q141" s="201"/>
      <c r="R141" s="204"/>
      <c r="S141" s="137"/>
      <c r="T141" s="137"/>
    </row>
    <row r="142" spans="1:20" ht="13.5" thickBot="1">
      <c r="A142" s="131">
        <v>8700</v>
      </c>
      <c r="B142" s="131">
        <v>8703</v>
      </c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57"/>
      <c r="N142" s="137"/>
      <c r="O142" s="137"/>
      <c r="P142" s="137"/>
      <c r="Q142" s="201"/>
      <c r="R142" s="204"/>
      <c r="S142" s="137"/>
      <c r="T142" s="137"/>
    </row>
    <row r="143" spans="1:20" ht="13.5" thickBot="1">
      <c r="A143" s="131">
        <v>8700</v>
      </c>
      <c r="B143" s="131">
        <v>8704</v>
      </c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57"/>
      <c r="N143" s="137"/>
      <c r="O143" s="137"/>
      <c r="P143" s="137"/>
      <c r="Q143" s="201"/>
      <c r="R143" s="204"/>
      <c r="S143" s="137"/>
      <c r="T143" s="137"/>
    </row>
    <row r="144" spans="1:20" ht="13.5" thickBot="1">
      <c r="A144" s="131">
        <v>8700</v>
      </c>
      <c r="B144" s="131">
        <v>8705</v>
      </c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57"/>
      <c r="N144" s="137"/>
      <c r="O144" s="137"/>
      <c r="P144" s="137"/>
      <c r="Q144" s="201"/>
      <c r="R144" s="204"/>
      <c r="S144" s="137"/>
      <c r="T144" s="137"/>
    </row>
    <row r="145" spans="1:20" ht="13.5" thickBot="1">
      <c r="A145" s="131">
        <v>8700</v>
      </c>
      <c r="B145" s="131">
        <v>9676</v>
      </c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57"/>
      <c r="N145" s="137"/>
      <c r="O145" s="137"/>
      <c r="P145" s="137"/>
      <c r="Q145" s="201"/>
      <c r="R145" s="204"/>
      <c r="S145" s="137"/>
      <c r="T145" s="137"/>
    </row>
    <row r="146" spans="1:20" ht="13.5" thickBot="1">
      <c r="A146" s="131">
        <v>8700</v>
      </c>
      <c r="B146" s="131">
        <v>14483</v>
      </c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57"/>
      <c r="N146" s="137"/>
      <c r="O146" s="137"/>
      <c r="P146" s="137"/>
      <c r="Q146" s="201"/>
      <c r="R146" s="204"/>
      <c r="S146" s="137"/>
      <c r="T146" s="137"/>
    </row>
    <row r="147" spans="1:20" ht="13.5" thickBot="1">
      <c r="A147" s="131">
        <v>8700</v>
      </c>
      <c r="B147" s="131">
        <v>15235</v>
      </c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57"/>
      <c r="N147" s="137"/>
      <c r="O147" s="137"/>
      <c r="P147" s="137"/>
      <c r="Q147" s="201"/>
      <c r="R147" s="204"/>
      <c r="S147" s="137"/>
      <c r="T147" s="137"/>
    </row>
    <row r="148" spans="1:20" ht="13.5" thickBot="1">
      <c r="A148" s="131">
        <v>8700</v>
      </c>
      <c r="B148" s="131">
        <v>15236</v>
      </c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57"/>
      <c r="N148" s="137"/>
      <c r="O148" s="137"/>
      <c r="P148" s="137"/>
      <c r="Q148" s="201"/>
      <c r="R148" s="204"/>
      <c r="S148" s="137"/>
      <c r="T148" s="137"/>
    </row>
    <row r="149" spans="1:20" ht="13.5" thickBot="1">
      <c r="A149" s="131">
        <v>8700</v>
      </c>
      <c r="B149" s="131">
        <v>15237</v>
      </c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57"/>
      <c r="N149" s="137"/>
      <c r="O149" s="137"/>
      <c r="P149" s="137"/>
      <c r="Q149" s="201"/>
      <c r="R149" s="204"/>
      <c r="S149" s="137"/>
      <c r="T149" s="137"/>
    </row>
    <row r="150" spans="1:20" ht="13.5" thickBot="1">
      <c r="A150" s="131">
        <v>8700</v>
      </c>
      <c r="B150" s="131">
        <v>15238</v>
      </c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57"/>
      <c r="N150" s="137"/>
      <c r="O150" s="137"/>
      <c r="P150" s="137"/>
      <c r="Q150" s="201"/>
      <c r="R150" s="204"/>
      <c r="S150" s="137"/>
      <c r="T150" s="137"/>
    </row>
    <row r="151" spans="1:20" ht="13.5" thickBot="1">
      <c r="A151" s="131">
        <v>8700</v>
      </c>
      <c r="B151" s="131">
        <v>15239</v>
      </c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57"/>
      <c r="N151" s="137"/>
      <c r="O151" s="137"/>
      <c r="P151" s="137"/>
      <c r="Q151" s="201"/>
      <c r="R151" s="204"/>
      <c r="S151" s="137"/>
      <c r="T151" s="137"/>
    </row>
    <row r="152" spans="1:20" ht="13.5" thickBot="1">
      <c r="A152" s="131">
        <v>8700</v>
      </c>
      <c r="B152" s="131">
        <v>15240</v>
      </c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57"/>
      <c r="N152" s="137"/>
      <c r="O152" s="137"/>
      <c r="P152" s="137"/>
      <c r="Q152" s="201"/>
      <c r="R152" s="204"/>
      <c r="S152" s="137"/>
      <c r="T152" s="137"/>
    </row>
    <row r="153" spans="1:20" ht="13.5" thickBot="1">
      <c r="A153" s="131">
        <v>8700</v>
      </c>
      <c r="B153" s="131">
        <v>15241</v>
      </c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57"/>
      <c r="N153" s="137"/>
      <c r="O153" s="137"/>
      <c r="P153" s="137"/>
      <c r="Q153" s="201"/>
      <c r="R153" s="204"/>
      <c r="S153" s="137"/>
      <c r="T153" s="137"/>
    </row>
    <row r="154" spans="1:20" ht="13.5" thickBot="1">
      <c r="A154" s="131">
        <v>8700</v>
      </c>
      <c r="B154" s="131">
        <v>15242</v>
      </c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57"/>
      <c r="N154" s="137"/>
      <c r="O154" s="137"/>
      <c r="P154" s="137"/>
      <c r="Q154" s="201"/>
      <c r="R154" s="204"/>
      <c r="S154" s="137"/>
      <c r="T154" s="137"/>
    </row>
    <row r="155" spans="1:20" ht="13.5" thickBot="1">
      <c r="A155" s="131">
        <v>8694</v>
      </c>
      <c r="B155" s="131">
        <v>8695</v>
      </c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57"/>
      <c r="N155" s="137"/>
      <c r="O155" s="137"/>
      <c r="P155" s="137"/>
      <c r="Q155" s="201"/>
      <c r="R155" s="204"/>
      <c r="S155" s="137"/>
      <c r="T155" s="137"/>
    </row>
    <row r="156" spans="1:20" ht="13.5" thickBot="1">
      <c r="A156" s="131">
        <v>8694</v>
      </c>
      <c r="B156" s="131">
        <v>8696</v>
      </c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57"/>
      <c r="N156" s="137"/>
      <c r="O156" s="137"/>
      <c r="P156" s="137"/>
      <c r="Q156" s="201"/>
      <c r="R156" s="204"/>
      <c r="S156" s="137"/>
      <c r="T156" s="137"/>
    </row>
    <row r="157" spans="1:20" ht="13.5" thickBot="1">
      <c r="A157" s="131">
        <v>8694</v>
      </c>
      <c r="B157" s="131">
        <v>8697</v>
      </c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57"/>
      <c r="N157" s="137"/>
      <c r="O157" s="137"/>
      <c r="P157" s="137"/>
      <c r="Q157" s="201"/>
      <c r="R157" s="204"/>
      <c r="S157" s="137"/>
      <c r="T157" s="137"/>
    </row>
    <row r="158" spans="1:20" ht="13.5" thickBot="1">
      <c r="A158" s="131">
        <v>8694</v>
      </c>
      <c r="B158" s="131">
        <v>8698</v>
      </c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57"/>
      <c r="N158" s="137"/>
      <c r="O158" s="137"/>
      <c r="P158" s="137"/>
      <c r="Q158" s="201"/>
      <c r="R158" s="204"/>
      <c r="S158" s="137"/>
      <c r="T158" s="137"/>
    </row>
    <row r="159" spans="1:20" ht="13.5" thickBot="1">
      <c r="A159" s="131">
        <v>8694</v>
      </c>
      <c r="B159" s="131">
        <v>8699</v>
      </c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57"/>
      <c r="N159" s="137"/>
      <c r="O159" s="137"/>
      <c r="P159" s="137"/>
      <c r="Q159" s="201"/>
      <c r="R159" s="204"/>
      <c r="S159" s="137"/>
      <c r="T159" s="137"/>
    </row>
    <row r="160" spans="1:20" ht="13.5" thickBot="1">
      <c r="A160" s="131">
        <v>8694</v>
      </c>
      <c r="B160" s="131">
        <v>9677</v>
      </c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57"/>
      <c r="N160" s="137"/>
      <c r="O160" s="137"/>
      <c r="P160" s="137"/>
      <c r="Q160" s="201"/>
      <c r="R160" s="204"/>
      <c r="S160" s="137"/>
      <c r="T160" s="137"/>
    </row>
    <row r="161" spans="1:20" ht="13.5" thickBot="1">
      <c r="A161" s="131">
        <v>8694</v>
      </c>
      <c r="B161" s="131">
        <v>14481</v>
      </c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57"/>
      <c r="N161" s="137"/>
      <c r="O161" s="137"/>
      <c r="P161" s="137"/>
      <c r="Q161" s="201"/>
      <c r="R161" s="204"/>
      <c r="S161" s="137"/>
      <c r="T161" s="137"/>
    </row>
    <row r="162" spans="1:20" ht="13.5" thickBot="1">
      <c r="A162" s="131">
        <v>8694</v>
      </c>
      <c r="B162" s="131">
        <v>15247</v>
      </c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57"/>
      <c r="N162" s="137"/>
      <c r="O162" s="137"/>
      <c r="P162" s="137"/>
      <c r="Q162" s="201"/>
      <c r="R162" s="204"/>
      <c r="S162" s="137"/>
      <c r="T162" s="137"/>
    </row>
    <row r="163" spans="1:20" ht="13.5" thickBot="1">
      <c r="A163" s="131">
        <v>8694</v>
      </c>
      <c r="B163" s="131">
        <v>15248</v>
      </c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57"/>
      <c r="N163" s="137"/>
      <c r="O163" s="137"/>
      <c r="P163" s="137"/>
      <c r="Q163" s="201"/>
      <c r="R163" s="204"/>
      <c r="S163" s="137"/>
      <c r="T163" s="137"/>
    </row>
    <row r="164" spans="1:20" ht="13.5" thickBot="1">
      <c r="A164" s="131">
        <v>8694</v>
      </c>
      <c r="B164" s="131">
        <v>15249</v>
      </c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57"/>
      <c r="N164" s="137"/>
      <c r="O164" s="137"/>
      <c r="P164" s="137"/>
      <c r="Q164" s="201"/>
      <c r="R164" s="204"/>
      <c r="S164" s="137"/>
      <c r="T164" s="137"/>
    </row>
    <row r="165" spans="1:20" ht="13.5" thickBot="1">
      <c r="A165" s="131">
        <v>8694</v>
      </c>
      <c r="B165" s="131">
        <v>15250</v>
      </c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57"/>
      <c r="N165" s="137"/>
      <c r="O165" s="137"/>
      <c r="P165" s="137"/>
      <c r="Q165" s="201"/>
      <c r="R165" s="204"/>
      <c r="S165" s="137"/>
      <c r="T165" s="137"/>
    </row>
    <row r="166" spans="1:20" ht="13.5" thickBot="1">
      <c r="A166" s="131">
        <v>8861</v>
      </c>
      <c r="B166" s="131">
        <v>9303</v>
      </c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57"/>
      <c r="N166" s="137"/>
      <c r="O166" s="137"/>
      <c r="P166" s="137"/>
      <c r="Q166" s="201"/>
      <c r="R166" s="204"/>
      <c r="S166" s="137"/>
      <c r="T166" s="137"/>
    </row>
    <row r="10000" spans="52:52">
      <c r="AZ10000" s="130">
        <v>6</v>
      </c>
    </row>
  </sheetData>
  <sheetProtection formatColumns="0"/>
  <autoFilter ref="A1:T166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27" xr:uid="{00000000-0002-0000-0B00-000000000000}">
      <formula1>israel_abroad</formula1>
    </dataValidation>
    <dataValidation type="list" allowBlank="1" showInputMessage="1" showErrorMessage="1" sqref="M2:M128" xr:uid="{00000000-0002-0000-0B00-000001000000}">
      <formula1>Holding_interest</formula1>
    </dataValidation>
    <dataValidation type="list" allowBlank="1" showInputMessage="1" showErrorMessage="1" sqref="L2:L128" xr:uid="{00000000-0002-0000-0B00-000002000000}">
      <formula1>Underlying_Asset</formula1>
    </dataValidation>
    <dataValidation type="list" allowBlank="1" showInputMessage="1" showErrorMessage="1" sqref="J70:J76 J79:J85 J87:J93 J61:J67 J18:J23 J96:J102 J2:J6 J44:J50 J52:J58 J26:J33 J9:J15 J36:J41 J105:J128" xr:uid="{00000000-0002-0000-0B00-000003000000}">
      <formula1>Country_list</formula1>
    </dataValidation>
    <dataValidation type="list" allowBlank="1" showInputMessage="1" showErrorMessage="1" sqref="E106:E108 E93:E94 E41:E42 E6:E7 E33:E34 E20:E21 E2 E67:E68 E121 E23:E24 E58:E59 E54 E4 E15:E16 E47:E48 E99 E76:E77 E119 E28 E110 E112 E12:E13 E39 E30:E31 E64:E65 E73:E74 E90:E91 E97 E123:E128 E102:E103 E82:E83 E56 E85:E86 E50:E51 E114 E116:E117" xr:uid="{00000000-0002-0000-0B00-000004000000}">
      <formula1>Issuer_Type_TFunds</formula1>
    </dataValidation>
    <dataValidation type="list" allowBlank="1" showInputMessage="1" showErrorMessage="1" sqref="H2:H128" xr:uid="{00000000-0002-0000-0B00-000005000000}">
      <formula1>Security_ID_Number_Type</formula1>
    </dataValidation>
    <dataValidation type="list" allowBlank="1" showInputMessage="1" showErrorMessage="1" sqref="K125:K128 K83 K91 K46 K15 K85 K23 K58 K38 K72 K63 K41 K11 K67 K6 K28:K29 K76 K119 K98 K89 K81 K33 K2:K3 K50 K54:K55 K93 K110 K48 K31 K21 K13 K65 K74 K102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2" sqref="A2:AB29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1.625" style="130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3.75" style="130" customWidth="1"/>
    <col min="13" max="13" width="11.625" style="130"/>
    <col min="14" max="14" width="11.625" style="130" customWidth="1"/>
    <col min="15" max="15" width="15.125" style="130" customWidth="1"/>
    <col min="16" max="17" width="11.625" style="130" customWidth="1"/>
    <col min="18" max="18" width="12.25" style="130" customWidth="1"/>
    <col min="19" max="20" width="11.625" style="130" customWidth="1"/>
    <col min="21" max="21" width="19" style="130" customWidth="1"/>
    <col min="22" max="22" width="11.75" style="130" customWidth="1"/>
    <col min="23" max="23" width="14.875" style="130" customWidth="1"/>
    <col min="24" max="24" width="11.625" style="130" customWidth="1"/>
    <col min="25" max="25" width="12.875" style="130" customWidth="1"/>
    <col min="26" max="26" width="17.875" style="130" customWidth="1"/>
    <col min="27" max="27" width="21.75" style="130" customWidth="1"/>
    <col min="28" max="28" width="20.125" style="130" customWidth="1"/>
    <col min="29" max="16384" width="9" style="130"/>
  </cols>
  <sheetData>
    <row r="1" spans="1:28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625</v>
      </c>
      <c r="M1" s="218" t="s">
        <v>5</v>
      </c>
      <c r="N1" s="218" t="s">
        <v>10</v>
      </c>
      <c r="O1" s="218" t="s">
        <v>622</v>
      </c>
      <c r="P1" s="218" t="s">
        <v>13</v>
      </c>
      <c r="Q1" s="218" t="s">
        <v>14</v>
      </c>
      <c r="R1" s="218" t="s">
        <v>637</v>
      </c>
      <c r="S1" s="218" t="s">
        <v>6</v>
      </c>
      <c r="T1" s="218" t="s">
        <v>8</v>
      </c>
      <c r="U1" s="218" t="s">
        <v>1164</v>
      </c>
      <c r="V1" s="218" t="s">
        <v>396</v>
      </c>
      <c r="W1" s="218" t="s">
        <v>789</v>
      </c>
      <c r="X1" s="218" t="s">
        <v>11</v>
      </c>
      <c r="Y1" s="218" t="s">
        <v>15</v>
      </c>
      <c r="Z1" s="218" t="s">
        <v>1171</v>
      </c>
      <c r="AA1" s="218" t="s">
        <v>19</v>
      </c>
      <c r="AB1" s="218" t="s">
        <v>30</v>
      </c>
    </row>
    <row r="2" spans="1:28" ht="13.5" thickBot="1">
      <c r="A2" s="131">
        <v>7956</v>
      </c>
      <c r="B2" s="131">
        <v>12537</v>
      </c>
      <c r="C2" s="141" t="s">
        <v>2716</v>
      </c>
      <c r="D2" s="141">
        <v>515989440</v>
      </c>
      <c r="E2" s="141" t="s">
        <v>429</v>
      </c>
      <c r="F2" s="141" t="s">
        <v>2717</v>
      </c>
      <c r="G2" s="141">
        <v>1159623</v>
      </c>
      <c r="H2" s="141" t="s">
        <v>102</v>
      </c>
      <c r="I2" s="141" t="s">
        <v>239</v>
      </c>
      <c r="J2" s="141" t="s">
        <v>53</v>
      </c>
      <c r="K2" s="141" t="s">
        <v>53</v>
      </c>
      <c r="L2" s="141" t="s">
        <v>821</v>
      </c>
      <c r="M2" s="141" t="s">
        <v>311</v>
      </c>
      <c r="N2" s="141" t="s">
        <v>102</v>
      </c>
      <c r="O2" s="141" t="s">
        <v>62</v>
      </c>
      <c r="P2" s="143">
        <v>9.6000000000000002E-2</v>
      </c>
      <c r="Q2" s="144">
        <v>4.7399999999999998E-2</v>
      </c>
      <c r="R2" s="145">
        <v>4.7800000000000002E-2</v>
      </c>
      <c r="S2" s="141" t="s">
        <v>1366</v>
      </c>
      <c r="T2" s="141" t="s">
        <v>1334</v>
      </c>
      <c r="U2" s="141" t="s">
        <v>57</v>
      </c>
      <c r="V2" s="141" t="s">
        <v>1206</v>
      </c>
      <c r="W2" s="150">
        <v>1700000</v>
      </c>
      <c r="X2" s="150">
        <v>1</v>
      </c>
      <c r="Y2" s="150">
        <v>109.79</v>
      </c>
      <c r="Z2" s="150">
        <v>1866.43</v>
      </c>
      <c r="AA2" s="144">
        <v>0.81515825477108417</v>
      </c>
      <c r="AB2" s="144">
        <v>8.127314579934469E-4</v>
      </c>
    </row>
    <row r="3" spans="1:28" ht="13.5" thickBot="1">
      <c r="A3" s="131">
        <v>7956</v>
      </c>
      <c r="B3" s="131">
        <v>12537</v>
      </c>
      <c r="C3" s="141" t="s">
        <v>2718</v>
      </c>
      <c r="D3" s="141">
        <v>515666881</v>
      </c>
      <c r="E3" s="141" t="s">
        <v>429</v>
      </c>
      <c r="F3" s="141" t="s">
        <v>2719</v>
      </c>
      <c r="G3" s="141">
        <v>1162577</v>
      </c>
      <c r="H3" s="141" t="s">
        <v>102</v>
      </c>
      <c r="I3" s="141" t="s">
        <v>239</v>
      </c>
      <c r="J3" s="141" t="s">
        <v>53</v>
      </c>
      <c r="K3" s="141" t="s">
        <v>53</v>
      </c>
      <c r="L3" s="141" t="s">
        <v>821</v>
      </c>
      <c r="M3" s="141" t="s">
        <v>311</v>
      </c>
      <c r="N3" s="141" t="s">
        <v>102</v>
      </c>
      <c r="O3" s="141" t="s">
        <v>62</v>
      </c>
      <c r="P3" s="143">
        <v>3.51</v>
      </c>
      <c r="Q3" s="144">
        <v>5.0000000000000001E-4</v>
      </c>
      <c r="R3" s="145">
        <v>2.5999999999999999E-2</v>
      </c>
      <c r="S3" s="141" t="s">
        <v>2720</v>
      </c>
      <c r="T3" s="141" t="s">
        <v>65</v>
      </c>
      <c r="U3" s="141" t="s">
        <v>57</v>
      </c>
      <c r="V3" s="141" t="s">
        <v>1206</v>
      </c>
      <c r="W3" s="150">
        <v>410100.35</v>
      </c>
      <c r="X3" s="150">
        <v>1</v>
      </c>
      <c r="Y3" s="150">
        <v>103.2</v>
      </c>
      <c r="Z3" s="150">
        <v>423.22356000000002</v>
      </c>
      <c r="AA3" s="144">
        <v>0.18484174522891575</v>
      </c>
      <c r="AB3" s="144">
        <v>1.8429145533236022E-4</v>
      </c>
    </row>
    <row r="4" spans="1:28" ht="13.5" thickBot="1">
      <c r="A4" s="131">
        <v>7956</v>
      </c>
      <c r="B4" s="131">
        <v>12538</v>
      </c>
      <c r="C4" s="141" t="s">
        <v>2716</v>
      </c>
      <c r="D4" s="141">
        <v>515989440</v>
      </c>
      <c r="E4" s="141" t="s">
        <v>429</v>
      </c>
      <c r="F4" s="141" t="s">
        <v>2717</v>
      </c>
      <c r="G4" s="141">
        <v>1159623</v>
      </c>
      <c r="H4" s="141" t="s">
        <v>102</v>
      </c>
      <c r="I4" s="141" t="s">
        <v>239</v>
      </c>
      <c r="J4" s="141" t="s">
        <v>53</v>
      </c>
      <c r="K4" s="141" t="s">
        <v>53</v>
      </c>
      <c r="L4" s="141" t="s">
        <v>821</v>
      </c>
      <c r="M4" s="141" t="s">
        <v>311</v>
      </c>
      <c r="N4" s="141" t="s">
        <v>102</v>
      </c>
      <c r="O4" s="141" t="s">
        <v>62</v>
      </c>
      <c r="P4" s="143">
        <v>9.6000000000000002E-2</v>
      </c>
      <c r="Q4" s="144">
        <v>4.7399999999999998E-2</v>
      </c>
      <c r="R4" s="145">
        <v>4.7800000000000002E-2</v>
      </c>
      <c r="S4" s="141" t="s">
        <v>1366</v>
      </c>
      <c r="T4" s="141" t="s">
        <v>1334</v>
      </c>
      <c r="U4" s="141" t="s">
        <v>57</v>
      </c>
      <c r="V4" s="141" t="s">
        <v>1206</v>
      </c>
      <c r="W4" s="150">
        <v>2000000</v>
      </c>
      <c r="X4" s="150">
        <v>1</v>
      </c>
      <c r="Y4" s="150">
        <v>109.79</v>
      </c>
      <c r="Z4" s="150">
        <v>2195.8000000000002</v>
      </c>
      <c r="AA4" s="144">
        <v>0.21824221472557312</v>
      </c>
      <c r="AB4" s="144">
        <v>5.6835068825472038E-4</v>
      </c>
    </row>
    <row r="5" spans="1:28" ht="13.5" thickBot="1">
      <c r="A5" s="131">
        <v>7956</v>
      </c>
      <c r="B5" s="131">
        <v>12538</v>
      </c>
      <c r="C5" s="141" t="s">
        <v>2718</v>
      </c>
      <c r="D5" s="141">
        <v>515666881</v>
      </c>
      <c r="E5" s="141" t="s">
        <v>429</v>
      </c>
      <c r="F5" s="141" t="s">
        <v>2719</v>
      </c>
      <c r="G5" s="141">
        <v>1162577</v>
      </c>
      <c r="H5" s="141" t="s">
        <v>102</v>
      </c>
      <c r="I5" s="141" t="s">
        <v>239</v>
      </c>
      <c r="J5" s="141" t="s">
        <v>53</v>
      </c>
      <c r="K5" s="141" t="s">
        <v>53</v>
      </c>
      <c r="L5" s="141" t="s">
        <v>821</v>
      </c>
      <c r="M5" s="141" t="s">
        <v>311</v>
      </c>
      <c r="N5" s="141" t="s">
        <v>102</v>
      </c>
      <c r="O5" s="141" t="s">
        <v>62</v>
      </c>
      <c r="P5" s="143">
        <v>3.51</v>
      </c>
      <c r="Q5" s="144">
        <v>5.0000000000000001E-4</v>
      </c>
      <c r="R5" s="145">
        <v>2.5999999999999999E-2</v>
      </c>
      <c r="S5" s="141" t="s">
        <v>2720</v>
      </c>
      <c r="T5" s="141" t="s">
        <v>65</v>
      </c>
      <c r="U5" s="141" t="s">
        <v>57</v>
      </c>
      <c r="V5" s="141" t="s">
        <v>1206</v>
      </c>
      <c r="W5" s="150">
        <v>6923641.6600000001</v>
      </c>
      <c r="X5" s="150">
        <v>1</v>
      </c>
      <c r="Y5" s="150">
        <v>103.2</v>
      </c>
      <c r="Z5" s="150">
        <v>7145.1981900000001</v>
      </c>
      <c r="AA5" s="144">
        <v>0.7101666261220313</v>
      </c>
      <c r="AB5" s="144">
        <v>1.8494299612910473E-3</v>
      </c>
    </row>
    <row r="6" spans="1:28" ht="13.5" thickBot="1">
      <c r="A6" s="131">
        <v>7956</v>
      </c>
      <c r="B6" s="131">
        <v>12538</v>
      </c>
      <c r="C6" s="141" t="s">
        <v>2721</v>
      </c>
      <c r="D6" s="141">
        <v>516807336</v>
      </c>
      <c r="E6" s="141" t="s">
        <v>429</v>
      </c>
      <c r="F6" s="141" t="s">
        <v>2722</v>
      </c>
      <c r="G6" s="141">
        <v>1201144</v>
      </c>
      <c r="H6" s="141" t="s">
        <v>102</v>
      </c>
      <c r="I6" s="141" t="s">
        <v>239</v>
      </c>
      <c r="J6" s="141" t="s">
        <v>53</v>
      </c>
      <c r="K6" s="141" t="s">
        <v>53</v>
      </c>
      <c r="L6" s="141" t="s">
        <v>821</v>
      </c>
      <c r="M6" s="141" t="s">
        <v>311</v>
      </c>
      <c r="N6" s="141" t="s">
        <v>102</v>
      </c>
      <c r="O6" s="141" t="s">
        <v>62</v>
      </c>
      <c r="P6" s="143">
        <v>9.4220000000000006</v>
      </c>
      <c r="Q6" s="144">
        <v>4.6600000000000003E-2</v>
      </c>
      <c r="R6" s="145">
        <v>4.6600000000000003E-2</v>
      </c>
      <c r="S6" s="141" t="s">
        <v>2720</v>
      </c>
      <c r="T6" s="141" t="s">
        <v>65</v>
      </c>
      <c r="U6" s="141" t="s">
        <v>57</v>
      </c>
      <c r="V6" s="141" t="s">
        <v>1206</v>
      </c>
      <c r="W6" s="150">
        <v>700000</v>
      </c>
      <c r="X6" s="150">
        <v>1</v>
      </c>
      <c r="Y6" s="150">
        <v>102.9</v>
      </c>
      <c r="Z6" s="150">
        <v>720.3</v>
      </c>
      <c r="AA6" s="144">
        <v>7.1591159152395625E-2</v>
      </c>
      <c r="AB6" s="144">
        <v>1.864391113716527E-4</v>
      </c>
    </row>
    <row r="7" spans="1:28" ht="13.5" thickBot="1">
      <c r="A7" s="131">
        <v>7956</v>
      </c>
      <c r="B7" s="131">
        <v>12955</v>
      </c>
      <c r="C7" s="141" t="s">
        <v>2718</v>
      </c>
      <c r="D7" s="141">
        <v>515666881</v>
      </c>
      <c r="E7" s="141" t="s">
        <v>429</v>
      </c>
      <c r="F7" s="141" t="s">
        <v>2719</v>
      </c>
      <c r="G7" s="141">
        <v>1162577</v>
      </c>
      <c r="H7" s="141" t="s">
        <v>102</v>
      </c>
      <c r="I7" s="141" t="s">
        <v>239</v>
      </c>
      <c r="J7" s="141" t="s">
        <v>53</v>
      </c>
      <c r="K7" s="141" t="s">
        <v>53</v>
      </c>
      <c r="L7" s="141" t="s">
        <v>821</v>
      </c>
      <c r="M7" s="141" t="s">
        <v>311</v>
      </c>
      <c r="N7" s="141" t="s">
        <v>102</v>
      </c>
      <c r="O7" s="141" t="s">
        <v>62</v>
      </c>
      <c r="P7" s="143">
        <v>3.51</v>
      </c>
      <c r="Q7" s="144">
        <v>5.0000000000000001E-4</v>
      </c>
      <c r="R7" s="145">
        <v>2.5999999999999999E-2</v>
      </c>
      <c r="S7" s="141" t="s">
        <v>2720</v>
      </c>
      <c r="T7" s="141" t="s">
        <v>65</v>
      </c>
      <c r="U7" s="141" t="s">
        <v>57</v>
      </c>
      <c r="V7" s="141" t="s">
        <v>1206</v>
      </c>
      <c r="W7" s="150">
        <v>480306.07</v>
      </c>
      <c r="X7" s="150">
        <v>1</v>
      </c>
      <c r="Y7" s="150">
        <v>103.2</v>
      </c>
      <c r="Z7" s="150">
        <v>495.67586</v>
      </c>
      <c r="AA7" s="144">
        <v>0.82809196481795966</v>
      </c>
      <c r="AB7" s="144">
        <v>1.3174402801842103E-3</v>
      </c>
    </row>
    <row r="8" spans="1:28" ht="13.5" thickBot="1">
      <c r="A8" s="131">
        <v>7956</v>
      </c>
      <c r="B8" s="131">
        <v>12955</v>
      </c>
      <c r="C8" s="141" t="s">
        <v>2721</v>
      </c>
      <c r="D8" s="141">
        <v>516807336</v>
      </c>
      <c r="E8" s="141" t="s">
        <v>429</v>
      </c>
      <c r="F8" s="141" t="s">
        <v>2722</v>
      </c>
      <c r="G8" s="141">
        <v>1201144</v>
      </c>
      <c r="H8" s="141" t="s">
        <v>102</v>
      </c>
      <c r="I8" s="141" t="s">
        <v>239</v>
      </c>
      <c r="J8" s="141" t="s">
        <v>53</v>
      </c>
      <c r="K8" s="141" t="s">
        <v>53</v>
      </c>
      <c r="L8" s="141" t="s">
        <v>821</v>
      </c>
      <c r="M8" s="141" t="s">
        <v>311</v>
      </c>
      <c r="N8" s="141" t="s">
        <v>102</v>
      </c>
      <c r="O8" s="141" t="s">
        <v>62</v>
      </c>
      <c r="P8" s="143">
        <v>9.4220000000000006</v>
      </c>
      <c r="Q8" s="144">
        <v>4.6600000000000003E-2</v>
      </c>
      <c r="R8" s="145">
        <v>4.6600000000000003E-2</v>
      </c>
      <c r="S8" s="141" t="s">
        <v>2720</v>
      </c>
      <c r="T8" s="141" t="s">
        <v>65</v>
      </c>
      <c r="U8" s="141" t="s">
        <v>57</v>
      </c>
      <c r="V8" s="141" t="s">
        <v>1206</v>
      </c>
      <c r="W8" s="150">
        <v>100000</v>
      </c>
      <c r="X8" s="150">
        <v>1</v>
      </c>
      <c r="Y8" s="150">
        <v>102.9</v>
      </c>
      <c r="Z8" s="150">
        <v>102.9</v>
      </c>
      <c r="AA8" s="144">
        <v>0.17190803518204026</v>
      </c>
      <c r="AB8" s="144">
        <v>2.7349446638566429E-4</v>
      </c>
    </row>
    <row r="9" spans="1:28" ht="13.5" thickBot="1">
      <c r="A9" s="131">
        <v>7956</v>
      </c>
      <c r="B9" s="131">
        <v>14482</v>
      </c>
      <c r="C9" s="141" t="s">
        <v>2721</v>
      </c>
      <c r="D9" s="141">
        <v>516807336</v>
      </c>
      <c r="E9" s="141" t="s">
        <v>429</v>
      </c>
      <c r="F9" s="141" t="s">
        <v>2722</v>
      </c>
      <c r="G9" s="141">
        <v>1201144</v>
      </c>
      <c r="H9" s="141" t="s">
        <v>102</v>
      </c>
      <c r="I9" s="141" t="s">
        <v>239</v>
      </c>
      <c r="J9" s="141" t="s">
        <v>53</v>
      </c>
      <c r="K9" s="141" t="s">
        <v>53</v>
      </c>
      <c r="L9" s="141" t="s">
        <v>821</v>
      </c>
      <c r="M9" s="141" t="s">
        <v>311</v>
      </c>
      <c r="N9" s="141" t="s">
        <v>102</v>
      </c>
      <c r="O9" s="141" t="s">
        <v>62</v>
      </c>
      <c r="P9" s="143">
        <v>9.4220000000000006</v>
      </c>
      <c r="Q9" s="144">
        <v>4.6600000000000003E-2</v>
      </c>
      <c r="R9" s="145">
        <v>4.6600000000000003E-2</v>
      </c>
      <c r="S9" s="141" t="s">
        <v>2720</v>
      </c>
      <c r="T9" s="141" t="s">
        <v>65</v>
      </c>
      <c r="U9" s="141" t="s">
        <v>57</v>
      </c>
      <c r="V9" s="141" t="s">
        <v>1206</v>
      </c>
      <c r="W9" s="150">
        <v>48000</v>
      </c>
      <c r="X9" s="150">
        <v>1</v>
      </c>
      <c r="Y9" s="150">
        <v>102.9</v>
      </c>
      <c r="Z9" s="150">
        <v>49.392000000000003</v>
      </c>
      <c r="AA9" s="144">
        <v>1</v>
      </c>
      <c r="AB9" s="144">
        <v>8.2729314313139508E-4</v>
      </c>
    </row>
    <row r="10" spans="1:28" ht="13.5" thickBot="1">
      <c r="A10" s="131">
        <v>8700</v>
      </c>
      <c r="B10" s="131">
        <v>12535</v>
      </c>
      <c r="C10" s="141" t="s">
        <v>2716</v>
      </c>
      <c r="D10" s="141">
        <v>515989440</v>
      </c>
      <c r="E10" s="141" t="s">
        <v>429</v>
      </c>
      <c r="F10" s="141" t="s">
        <v>2717</v>
      </c>
      <c r="G10" s="141">
        <v>1159623</v>
      </c>
      <c r="H10" s="141" t="s">
        <v>102</v>
      </c>
      <c r="I10" s="141" t="s">
        <v>239</v>
      </c>
      <c r="J10" s="141" t="s">
        <v>53</v>
      </c>
      <c r="K10" s="141" t="s">
        <v>53</v>
      </c>
      <c r="L10" s="141" t="s">
        <v>821</v>
      </c>
      <c r="M10" s="141" t="s">
        <v>311</v>
      </c>
      <c r="N10" s="141" t="s">
        <v>102</v>
      </c>
      <c r="O10" s="141" t="s">
        <v>62</v>
      </c>
      <c r="P10" s="143">
        <v>9.6000000000000002E-2</v>
      </c>
      <c r="Q10" s="144">
        <v>4.7399999999999998E-2</v>
      </c>
      <c r="R10" s="145">
        <v>4.7800000000000002E-2</v>
      </c>
      <c r="S10" s="141" t="s">
        <v>1366</v>
      </c>
      <c r="T10" s="141" t="s">
        <v>1334</v>
      </c>
      <c r="U10" s="141" t="s">
        <v>57</v>
      </c>
      <c r="V10" s="141" t="s">
        <v>1206</v>
      </c>
      <c r="W10" s="150">
        <v>2840000</v>
      </c>
      <c r="X10" s="150">
        <v>1</v>
      </c>
      <c r="Y10" s="150">
        <v>109.79</v>
      </c>
      <c r="Z10" s="150">
        <v>3118.0360000000001</v>
      </c>
      <c r="AA10" s="144">
        <v>0.14681376486461378</v>
      </c>
      <c r="AB10" s="144">
        <v>1.6268247315709663E-4</v>
      </c>
    </row>
    <row r="11" spans="1:28" ht="13.5" thickBot="1">
      <c r="A11" s="131">
        <v>8700</v>
      </c>
      <c r="B11" s="131">
        <v>12535</v>
      </c>
      <c r="C11" s="141" t="s">
        <v>2718</v>
      </c>
      <c r="D11" s="141">
        <v>515666881</v>
      </c>
      <c r="E11" s="141" t="s">
        <v>429</v>
      </c>
      <c r="F11" s="141" t="s">
        <v>2719</v>
      </c>
      <c r="G11" s="141">
        <v>1162577</v>
      </c>
      <c r="H11" s="141" t="s">
        <v>102</v>
      </c>
      <c r="I11" s="141" t="s">
        <v>239</v>
      </c>
      <c r="J11" s="141" t="s">
        <v>53</v>
      </c>
      <c r="K11" s="141" t="s">
        <v>53</v>
      </c>
      <c r="L11" s="141" t="s">
        <v>821</v>
      </c>
      <c r="M11" s="141" t="s">
        <v>311</v>
      </c>
      <c r="N11" s="141" t="s">
        <v>102</v>
      </c>
      <c r="O11" s="141" t="s">
        <v>62</v>
      </c>
      <c r="P11" s="143">
        <v>3.51</v>
      </c>
      <c r="Q11" s="144">
        <v>5.0000000000000001E-4</v>
      </c>
      <c r="R11" s="145">
        <v>2.5999999999999999E-2</v>
      </c>
      <c r="S11" s="141" t="s">
        <v>2720</v>
      </c>
      <c r="T11" s="141" t="s">
        <v>65</v>
      </c>
      <c r="U11" s="141" t="s">
        <v>57</v>
      </c>
      <c r="V11" s="141" t="s">
        <v>1206</v>
      </c>
      <c r="W11" s="150">
        <v>13727307.98</v>
      </c>
      <c r="X11" s="150">
        <v>1</v>
      </c>
      <c r="Y11" s="150">
        <v>103.2</v>
      </c>
      <c r="Z11" s="150">
        <v>14166.581840000001</v>
      </c>
      <c r="AA11" s="144">
        <v>0.66703823021705577</v>
      </c>
      <c r="AB11" s="144">
        <v>7.3913661353288177E-4</v>
      </c>
    </row>
    <row r="12" spans="1:28" ht="13.5" thickBot="1">
      <c r="A12" s="131">
        <v>8700</v>
      </c>
      <c r="B12" s="131">
        <v>12535</v>
      </c>
      <c r="C12" s="141" t="s">
        <v>2721</v>
      </c>
      <c r="D12" s="141">
        <v>516807336</v>
      </c>
      <c r="E12" s="141" t="s">
        <v>429</v>
      </c>
      <c r="F12" s="141" t="s">
        <v>2722</v>
      </c>
      <c r="G12" s="141">
        <v>1201144</v>
      </c>
      <c r="H12" s="141" t="s">
        <v>102</v>
      </c>
      <c r="I12" s="141" t="s">
        <v>239</v>
      </c>
      <c r="J12" s="141" t="s">
        <v>53</v>
      </c>
      <c r="K12" s="141" t="s">
        <v>53</v>
      </c>
      <c r="L12" s="141" t="s">
        <v>821</v>
      </c>
      <c r="M12" s="141" t="s">
        <v>311</v>
      </c>
      <c r="N12" s="141" t="s">
        <v>102</v>
      </c>
      <c r="O12" s="141" t="s">
        <v>62</v>
      </c>
      <c r="P12" s="143">
        <v>9.4220000000000006</v>
      </c>
      <c r="Q12" s="144">
        <v>4.6600000000000003E-2</v>
      </c>
      <c r="R12" s="145">
        <v>4.6600000000000003E-2</v>
      </c>
      <c r="S12" s="141" t="s">
        <v>2720</v>
      </c>
      <c r="T12" s="141" t="s">
        <v>65</v>
      </c>
      <c r="U12" s="141" t="s">
        <v>57</v>
      </c>
      <c r="V12" s="141" t="s">
        <v>1206</v>
      </c>
      <c r="W12" s="150">
        <v>3842000</v>
      </c>
      <c r="X12" s="150">
        <v>1</v>
      </c>
      <c r="Y12" s="150">
        <v>102.9</v>
      </c>
      <c r="Z12" s="150">
        <v>3953.4180000000001</v>
      </c>
      <c r="AA12" s="144">
        <v>0.18614800491833053</v>
      </c>
      <c r="AB12" s="144">
        <v>2.0626824631395617E-4</v>
      </c>
    </row>
    <row r="13" spans="1:28" ht="13.5" thickBot="1">
      <c r="A13" s="131">
        <v>8700</v>
      </c>
      <c r="B13" s="131">
        <v>12536</v>
      </c>
      <c r="C13" s="141" t="s">
        <v>2716</v>
      </c>
      <c r="D13" s="141">
        <v>515989440</v>
      </c>
      <c r="E13" s="141" t="s">
        <v>429</v>
      </c>
      <c r="F13" s="141" t="s">
        <v>2717</v>
      </c>
      <c r="G13" s="141">
        <v>1159623</v>
      </c>
      <c r="H13" s="141" t="s">
        <v>102</v>
      </c>
      <c r="I13" s="141" t="s">
        <v>239</v>
      </c>
      <c r="J13" s="141" t="s">
        <v>53</v>
      </c>
      <c r="K13" s="141" t="s">
        <v>53</v>
      </c>
      <c r="L13" s="141" t="s">
        <v>821</v>
      </c>
      <c r="M13" s="141" t="s">
        <v>311</v>
      </c>
      <c r="N13" s="141" t="s">
        <v>102</v>
      </c>
      <c r="O13" s="141" t="s">
        <v>62</v>
      </c>
      <c r="P13" s="143">
        <v>9.6000000000000002E-2</v>
      </c>
      <c r="Q13" s="144">
        <v>4.7399999999999998E-2</v>
      </c>
      <c r="R13" s="145">
        <v>4.7800000000000002E-2</v>
      </c>
      <c r="S13" s="141" t="s">
        <v>1366</v>
      </c>
      <c r="T13" s="141" t="s">
        <v>1334</v>
      </c>
      <c r="U13" s="141" t="s">
        <v>57</v>
      </c>
      <c r="V13" s="141" t="s">
        <v>1206</v>
      </c>
      <c r="W13" s="150">
        <v>3500000</v>
      </c>
      <c r="X13" s="150">
        <v>1</v>
      </c>
      <c r="Y13" s="150">
        <v>109.79</v>
      </c>
      <c r="Z13" s="150">
        <v>3842.65</v>
      </c>
      <c r="AA13" s="144">
        <v>0.87131136456561109</v>
      </c>
      <c r="AB13" s="144">
        <v>6.6997351218707631E-4</v>
      </c>
    </row>
    <row r="14" spans="1:28" ht="13.5" thickBot="1">
      <c r="A14" s="131">
        <v>8700</v>
      </c>
      <c r="B14" s="131">
        <v>12536</v>
      </c>
      <c r="C14" s="141" t="s">
        <v>2718</v>
      </c>
      <c r="D14" s="141">
        <v>515666881</v>
      </c>
      <c r="E14" s="141" t="s">
        <v>429</v>
      </c>
      <c r="F14" s="141" t="s">
        <v>2719</v>
      </c>
      <c r="G14" s="141">
        <v>1162577</v>
      </c>
      <c r="H14" s="141" t="s">
        <v>102</v>
      </c>
      <c r="I14" s="141" t="s">
        <v>239</v>
      </c>
      <c r="J14" s="141" t="s">
        <v>53</v>
      </c>
      <c r="K14" s="141" t="s">
        <v>53</v>
      </c>
      <c r="L14" s="141" t="s">
        <v>821</v>
      </c>
      <c r="M14" s="141" t="s">
        <v>311</v>
      </c>
      <c r="N14" s="141" t="s">
        <v>102</v>
      </c>
      <c r="O14" s="141" t="s">
        <v>62</v>
      </c>
      <c r="P14" s="143">
        <v>3.51</v>
      </c>
      <c r="Q14" s="144">
        <v>5.0000000000000001E-4</v>
      </c>
      <c r="R14" s="145">
        <v>2.5999999999999999E-2</v>
      </c>
      <c r="S14" s="141" t="s">
        <v>2720</v>
      </c>
      <c r="T14" s="141" t="s">
        <v>65</v>
      </c>
      <c r="U14" s="141" t="s">
        <v>57</v>
      </c>
      <c r="V14" s="141" t="s">
        <v>1206</v>
      </c>
      <c r="W14" s="150">
        <v>549943.34</v>
      </c>
      <c r="X14" s="150">
        <v>1</v>
      </c>
      <c r="Y14" s="150">
        <v>103.2</v>
      </c>
      <c r="Z14" s="150">
        <v>567.54152999999997</v>
      </c>
      <c r="AA14" s="144">
        <v>0.12868863543438894</v>
      </c>
      <c r="AB14" s="144">
        <v>9.8951971208964361E-5</v>
      </c>
    </row>
    <row r="15" spans="1:28" ht="13.5" thickBot="1">
      <c r="A15" s="131">
        <v>8700</v>
      </c>
      <c r="B15" s="131">
        <v>12956</v>
      </c>
      <c r="C15" s="141" t="s">
        <v>2718</v>
      </c>
      <c r="D15" s="141">
        <v>515666881</v>
      </c>
      <c r="E15" s="141" t="s">
        <v>429</v>
      </c>
      <c r="F15" s="141" t="s">
        <v>2719</v>
      </c>
      <c r="G15" s="141">
        <v>1162577</v>
      </c>
      <c r="H15" s="141" t="s">
        <v>102</v>
      </c>
      <c r="I15" s="141" t="s">
        <v>239</v>
      </c>
      <c r="J15" s="141" t="s">
        <v>53</v>
      </c>
      <c r="K15" s="141" t="s">
        <v>53</v>
      </c>
      <c r="L15" s="141" t="s">
        <v>821</v>
      </c>
      <c r="M15" s="141" t="s">
        <v>311</v>
      </c>
      <c r="N15" s="141" t="s">
        <v>102</v>
      </c>
      <c r="O15" s="141" t="s">
        <v>62</v>
      </c>
      <c r="P15" s="143">
        <v>3.51</v>
      </c>
      <c r="Q15" s="144">
        <v>5.0000000000000001E-4</v>
      </c>
      <c r="R15" s="145">
        <v>2.5999999999999999E-2</v>
      </c>
      <c r="S15" s="141" t="s">
        <v>2720</v>
      </c>
      <c r="T15" s="141" t="s">
        <v>65</v>
      </c>
      <c r="U15" s="141" t="s">
        <v>57</v>
      </c>
      <c r="V15" s="141" t="s">
        <v>1206</v>
      </c>
      <c r="W15" s="150">
        <v>932915.45</v>
      </c>
      <c r="X15" s="150">
        <v>1</v>
      </c>
      <c r="Y15" s="150">
        <v>103.2</v>
      </c>
      <c r="Z15" s="150">
        <v>962.76873999999998</v>
      </c>
      <c r="AA15" s="144">
        <v>0.75720991772082413</v>
      </c>
      <c r="AB15" s="144">
        <v>7.4953924164128805E-4</v>
      </c>
    </row>
    <row r="16" spans="1:28" ht="13.5" thickBot="1">
      <c r="A16" s="131">
        <v>8700</v>
      </c>
      <c r="B16" s="131">
        <v>12956</v>
      </c>
      <c r="C16" s="141" t="s">
        <v>2721</v>
      </c>
      <c r="D16" s="141">
        <v>516807336</v>
      </c>
      <c r="E16" s="141" t="s">
        <v>429</v>
      </c>
      <c r="F16" s="141" t="s">
        <v>2722</v>
      </c>
      <c r="G16" s="141">
        <v>1201144</v>
      </c>
      <c r="H16" s="141" t="s">
        <v>102</v>
      </c>
      <c r="I16" s="141" t="s">
        <v>239</v>
      </c>
      <c r="J16" s="141" t="s">
        <v>53</v>
      </c>
      <c r="K16" s="141" t="s">
        <v>53</v>
      </c>
      <c r="L16" s="141" t="s">
        <v>821</v>
      </c>
      <c r="M16" s="141" t="s">
        <v>311</v>
      </c>
      <c r="N16" s="141" t="s">
        <v>102</v>
      </c>
      <c r="O16" s="141" t="s">
        <v>62</v>
      </c>
      <c r="P16" s="143">
        <v>9.4220000000000006</v>
      </c>
      <c r="Q16" s="144">
        <v>4.6600000000000003E-2</v>
      </c>
      <c r="R16" s="145">
        <v>4.6600000000000003E-2</v>
      </c>
      <c r="S16" s="141" t="s">
        <v>2720</v>
      </c>
      <c r="T16" s="141" t="s">
        <v>65</v>
      </c>
      <c r="U16" s="141" t="s">
        <v>57</v>
      </c>
      <c r="V16" s="141" t="s">
        <v>1206</v>
      </c>
      <c r="W16" s="150">
        <v>300000</v>
      </c>
      <c r="X16" s="150">
        <v>1</v>
      </c>
      <c r="Y16" s="150">
        <v>102.9</v>
      </c>
      <c r="Z16" s="150">
        <v>308.7</v>
      </c>
      <c r="AA16" s="144">
        <v>0.24279008227917581</v>
      </c>
      <c r="AB16" s="144">
        <v>2.4033057398048217E-4</v>
      </c>
    </row>
    <row r="17" spans="1:28" ht="13.5" thickBot="1">
      <c r="A17" s="131">
        <v>8694</v>
      </c>
      <c r="B17" s="131">
        <v>12532</v>
      </c>
      <c r="C17" s="141" t="s">
        <v>2718</v>
      </c>
      <c r="D17" s="141">
        <v>515666881</v>
      </c>
      <c r="E17" s="141" t="s">
        <v>429</v>
      </c>
      <c r="F17" s="141" t="s">
        <v>2719</v>
      </c>
      <c r="G17" s="141">
        <v>1162577</v>
      </c>
      <c r="H17" s="141" t="s">
        <v>102</v>
      </c>
      <c r="I17" s="141" t="s">
        <v>239</v>
      </c>
      <c r="J17" s="141" t="s">
        <v>53</v>
      </c>
      <c r="K17" s="141" t="s">
        <v>53</v>
      </c>
      <c r="L17" s="141" t="s">
        <v>821</v>
      </c>
      <c r="M17" s="141" t="s">
        <v>311</v>
      </c>
      <c r="N17" s="141" t="s">
        <v>102</v>
      </c>
      <c r="O17" s="141" t="s">
        <v>62</v>
      </c>
      <c r="P17" s="143">
        <v>3.51</v>
      </c>
      <c r="Q17" s="144">
        <v>5.0000000000000001E-4</v>
      </c>
      <c r="R17" s="145">
        <v>2.5999999999999999E-2</v>
      </c>
      <c r="S17" s="141" t="s">
        <v>2720</v>
      </c>
      <c r="T17" s="141" t="s">
        <v>65</v>
      </c>
      <c r="U17" s="141" t="s">
        <v>57</v>
      </c>
      <c r="V17" s="141" t="s">
        <v>1206</v>
      </c>
      <c r="W17" s="150">
        <v>3562941.3</v>
      </c>
      <c r="X17" s="150">
        <v>1</v>
      </c>
      <c r="Y17" s="150">
        <v>103.2</v>
      </c>
      <c r="Z17" s="150">
        <v>3676.9554199999998</v>
      </c>
      <c r="AA17" s="144">
        <v>0.89932874628858528</v>
      </c>
      <c r="AB17" s="144">
        <v>7.5773640256327596E-4</v>
      </c>
    </row>
    <row r="18" spans="1:28" ht="13.5" thickBot="1">
      <c r="A18" s="131">
        <v>8694</v>
      </c>
      <c r="B18" s="131">
        <v>12532</v>
      </c>
      <c r="C18" s="141" t="s">
        <v>2721</v>
      </c>
      <c r="D18" s="141">
        <v>516807336</v>
      </c>
      <c r="E18" s="141" t="s">
        <v>429</v>
      </c>
      <c r="F18" s="141" t="s">
        <v>2722</v>
      </c>
      <c r="G18" s="141">
        <v>1201144</v>
      </c>
      <c r="H18" s="141" t="s">
        <v>102</v>
      </c>
      <c r="I18" s="141" t="s">
        <v>239</v>
      </c>
      <c r="J18" s="141" t="s">
        <v>53</v>
      </c>
      <c r="K18" s="141" t="s">
        <v>53</v>
      </c>
      <c r="L18" s="141" t="s">
        <v>821</v>
      </c>
      <c r="M18" s="141" t="s">
        <v>311</v>
      </c>
      <c r="N18" s="141" t="s">
        <v>102</v>
      </c>
      <c r="O18" s="141" t="s">
        <v>62</v>
      </c>
      <c r="P18" s="143">
        <v>9.4220000000000006</v>
      </c>
      <c r="Q18" s="144">
        <v>4.6600000000000003E-2</v>
      </c>
      <c r="R18" s="145">
        <v>4.6600000000000003E-2</v>
      </c>
      <c r="S18" s="141" t="s">
        <v>2720</v>
      </c>
      <c r="T18" s="141" t="s">
        <v>65</v>
      </c>
      <c r="U18" s="141" t="s">
        <v>57</v>
      </c>
      <c r="V18" s="141" t="s">
        <v>1206</v>
      </c>
      <c r="W18" s="150">
        <v>400000</v>
      </c>
      <c r="X18" s="150">
        <v>1</v>
      </c>
      <c r="Y18" s="150">
        <v>102.9</v>
      </c>
      <c r="Z18" s="150">
        <v>411.6</v>
      </c>
      <c r="AA18" s="144">
        <v>0.10067125371141479</v>
      </c>
      <c r="AB18" s="144">
        <v>8.4821344745877943E-5</v>
      </c>
    </row>
    <row r="19" spans="1:28" ht="13.5" thickBot="1">
      <c r="A19" s="131">
        <v>8694</v>
      </c>
      <c r="B19" s="131">
        <v>12533</v>
      </c>
      <c r="C19" s="141" t="s">
        <v>2716</v>
      </c>
      <c r="D19" s="141">
        <v>515989440</v>
      </c>
      <c r="E19" s="141" t="s">
        <v>429</v>
      </c>
      <c r="F19" s="141" t="s">
        <v>2717</v>
      </c>
      <c r="G19" s="141">
        <v>1159623</v>
      </c>
      <c r="H19" s="141" t="s">
        <v>102</v>
      </c>
      <c r="I19" s="141" t="s">
        <v>239</v>
      </c>
      <c r="J19" s="141" t="s">
        <v>53</v>
      </c>
      <c r="K19" s="141" t="s">
        <v>53</v>
      </c>
      <c r="L19" s="141" t="s">
        <v>821</v>
      </c>
      <c r="M19" s="141" t="s">
        <v>311</v>
      </c>
      <c r="N19" s="141" t="s">
        <v>102</v>
      </c>
      <c r="O19" s="141" t="s">
        <v>62</v>
      </c>
      <c r="P19" s="143">
        <v>9.6000000000000002E-2</v>
      </c>
      <c r="Q19" s="144">
        <v>4.7399999999999998E-2</v>
      </c>
      <c r="R19" s="145">
        <v>4.7800000000000002E-2</v>
      </c>
      <c r="S19" s="141" t="s">
        <v>1366</v>
      </c>
      <c r="T19" s="141" t="s">
        <v>1334</v>
      </c>
      <c r="U19" s="141" t="s">
        <v>57</v>
      </c>
      <c r="V19" s="141" t="s">
        <v>1206</v>
      </c>
      <c r="W19" s="150">
        <v>10060000</v>
      </c>
      <c r="X19" s="150">
        <v>1</v>
      </c>
      <c r="Y19" s="150">
        <v>109.79</v>
      </c>
      <c r="Z19" s="150">
        <v>11044.874</v>
      </c>
      <c r="AA19" s="144">
        <v>0.4095134876251797</v>
      </c>
      <c r="AB19" s="144">
        <v>8.4554996040908485E-4</v>
      </c>
    </row>
    <row r="20" spans="1:28" ht="13.5" thickBot="1">
      <c r="A20" s="131">
        <v>8694</v>
      </c>
      <c r="B20" s="131">
        <v>12533</v>
      </c>
      <c r="C20" s="141" t="s">
        <v>2718</v>
      </c>
      <c r="D20" s="141">
        <v>515666881</v>
      </c>
      <c r="E20" s="141" t="s">
        <v>429</v>
      </c>
      <c r="F20" s="141" t="s">
        <v>2719</v>
      </c>
      <c r="G20" s="141">
        <v>1162577</v>
      </c>
      <c r="H20" s="141" t="s">
        <v>102</v>
      </c>
      <c r="I20" s="141" t="s">
        <v>239</v>
      </c>
      <c r="J20" s="141" t="s">
        <v>53</v>
      </c>
      <c r="K20" s="141" t="s">
        <v>53</v>
      </c>
      <c r="L20" s="141" t="s">
        <v>821</v>
      </c>
      <c r="M20" s="141" t="s">
        <v>311</v>
      </c>
      <c r="N20" s="141" t="s">
        <v>102</v>
      </c>
      <c r="O20" s="141" t="s">
        <v>62</v>
      </c>
      <c r="P20" s="143">
        <v>3.51</v>
      </c>
      <c r="Q20" s="144">
        <v>5.0000000000000001E-4</v>
      </c>
      <c r="R20" s="145">
        <v>2.5999999999999999E-2</v>
      </c>
      <c r="S20" s="141" t="s">
        <v>2720</v>
      </c>
      <c r="T20" s="141" t="s">
        <v>65</v>
      </c>
      <c r="U20" s="141" t="s">
        <v>57</v>
      </c>
      <c r="V20" s="141" t="s">
        <v>1206</v>
      </c>
      <c r="W20" s="150">
        <v>13437836.189999999</v>
      </c>
      <c r="X20" s="150">
        <v>1</v>
      </c>
      <c r="Y20" s="150">
        <v>103.2</v>
      </c>
      <c r="Z20" s="150">
        <v>13867.846949999999</v>
      </c>
      <c r="AA20" s="144">
        <v>0.5141815443387322</v>
      </c>
      <c r="AB20" s="144">
        <v>1.0616651162821547E-3</v>
      </c>
    </row>
    <row r="21" spans="1:28" ht="13.5" thickBot="1">
      <c r="A21" s="131">
        <v>8694</v>
      </c>
      <c r="B21" s="131">
        <v>12533</v>
      </c>
      <c r="C21" s="141" t="s">
        <v>2721</v>
      </c>
      <c r="D21" s="141">
        <v>516807336</v>
      </c>
      <c r="E21" s="141" t="s">
        <v>429</v>
      </c>
      <c r="F21" s="141" t="s">
        <v>2722</v>
      </c>
      <c r="G21" s="141">
        <v>1201144</v>
      </c>
      <c r="H21" s="141" t="s">
        <v>102</v>
      </c>
      <c r="I21" s="141" t="s">
        <v>239</v>
      </c>
      <c r="J21" s="141" t="s">
        <v>53</v>
      </c>
      <c r="K21" s="141" t="s">
        <v>53</v>
      </c>
      <c r="L21" s="141" t="s">
        <v>821</v>
      </c>
      <c r="M21" s="141" t="s">
        <v>311</v>
      </c>
      <c r="N21" s="141" t="s">
        <v>102</v>
      </c>
      <c r="O21" s="141" t="s">
        <v>62</v>
      </c>
      <c r="P21" s="143">
        <v>9.4220000000000006</v>
      </c>
      <c r="Q21" s="144">
        <v>4.6600000000000003E-2</v>
      </c>
      <c r="R21" s="145">
        <v>4.6600000000000003E-2</v>
      </c>
      <c r="S21" s="141" t="s">
        <v>2720</v>
      </c>
      <c r="T21" s="141" t="s">
        <v>65</v>
      </c>
      <c r="U21" s="141" t="s">
        <v>57</v>
      </c>
      <c r="V21" s="141" t="s">
        <v>1206</v>
      </c>
      <c r="W21" s="150">
        <v>2000000</v>
      </c>
      <c r="X21" s="150">
        <v>1</v>
      </c>
      <c r="Y21" s="150">
        <v>102.9</v>
      </c>
      <c r="Z21" s="150">
        <v>2058</v>
      </c>
      <c r="AA21" s="144">
        <v>7.6304968036088036E-2</v>
      </c>
      <c r="AB21" s="144">
        <v>1.575519846149351E-4</v>
      </c>
    </row>
    <row r="22" spans="1:28" ht="13.5" thickBot="1">
      <c r="A22" s="131">
        <v>8694</v>
      </c>
      <c r="B22" s="131">
        <v>12534</v>
      </c>
      <c r="C22" s="141" t="s">
        <v>2716</v>
      </c>
      <c r="D22" s="141">
        <v>515989440</v>
      </c>
      <c r="E22" s="141" t="s">
        <v>429</v>
      </c>
      <c r="F22" s="141" t="s">
        <v>2717</v>
      </c>
      <c r="G22" s="141">
        <v>1159623</v>
      </c>
      <c r="H22" s="141" t="s">
        <v>102</v>
      </c>
      <c r="I22" s="141" t="s">
        <v>239</v>
      </c>
      <c r="J22" s="141" t="s">
        <v>53</v>
      </c>
      <c r="K22" s="141" t="s">
        <v>53</v>
      </c>
      <c r="L22" s="141" t="s">
        <v>821</v>
      </c>
      <c r="M22" s="141" t="s">
        <v>311</v>
      </c>
      <c r="N22" s="141" t="s">
        <v>102</v>
      </c>
      <c r="O22" s="141" t="s">
        <v>62</v>
      </c>
      <c r="P22" s="143">
        <v>9.6000000000000002E-2</v>
      </c>
      <c r="Q22" s="144">
        <v>4.7399999999999998E-2</v>
      </c>
      <c r="R22" s="145">
        <v>4.7800000000000002E-2</v>
      </c>
      <c r="S22" s="141" t="s">
        <v>1366</v>
      </c>
      <c r="T22" s="141" t="s">
        <v>1334</v>
      </c>
      <c r="U22" s="141" t="s">
        <v>57</v>
      </c>
      <c r="V22" s="141" t="s">
        <v>1206</v>
      </c>
      <c r="W22" s="150">
        <v>4600000</v>
      </c>
      <c r="X22" s="150">
        <v>1</v>
      </c>
      <c r="Y22" s="150">
        <v>109.79</v>
      </c>
      <c r="Z22" s="150">
        <v>5050.34</v>
      </c>
      <c r="AA22" s="144">
        <v>0.32573444150112274</v>
      </c>
      <c r="AB22" s="144">
        <v>6.3314284659402845E-4</v>
      </c>
    </row>
    <row r="23" spans="1:28" ht="13.5" thickBot="1">
      <c r="A23" s="131">
        <v>8694</v>
      </c>
      <c r="B23" s="131">
        <v>12534</v>
      </c>
      <c r="C23" s="141" t="s">
        <v>2718</v>
      </c>
      <c r="D23" s="141">
        <v>515666881</v>
      </c>
      <c r="E23" s="141" t="s">
        <v>429</v>
      </c>
      <c r="F23" s="141" t="s">
        <v>2719</v>
      </c>
      <c r="G23" s="141">
        <v>1162577</v>
      </c>
      <c r="H23" s="141" t="s">
        <v>102</v>
      </c>
      <c r="I23" s="141" t="s">
        <v>239</v>
      </c>
      <c r="J23" s="141" t="s">
        <v>53</v>
      </c>
      <c r="K23" s="141" t="s">
        <v>53</v>
      </c>
      <c r="L23" s="141" t="s">
        <v>821</v>
      </c>
      <c r="M23" s="141" t="s">
        <v>311</v>
      </c>
      <c r="N23" s="141" t="s">
        <v>102</v>
      </c>
      <c r="O23" s="141" t="s">
        <v>62</v>
      </c>
      <c r="P23" s="143">
        <v>3.51</v>
      </c>
      <c r="Q23" s="144">
        <v>5.0000000000000001E-4</v>
      </c>
      <c r="R23" s="145">
        <v>2.5999999999999999E-2</v>
      </c>
      <c r="S23" s="141" t="s">
        <v>2720</v>
      </c>
      <c r="T23" s="141" t="s">
        <v>65</v>
      </c>
      <c r="U23" s="141" t="s">
        <v>57</v>
      </c>
      <c r="V23" s="141" t="s">
        <v>1206</v>
      </c>
      <c r="W23" s="150">
        <v>8135785.25</v>
      </c>
      <c r="X23" s="150">
        <v>1</v>
      </c>
      <c r="Y23" s="150">
        <v>103.2</v>
      </c>
      <c r="Z23" s="150">
        <v>8396.1303800000005</v>
      </c>
      <c r="AA23" s="144">
        <v>0.54152964752866328</v>
      </c>
      <c r="AB23" s="144">
        <v>1.0525924767773658E-3</v>
      </c>
    </row>
    <row r="24" spans="1:28" ht="13.5" thickBot="1">
      <c r="A24" s="131">
        <v>8694</v>
      </c>
      <c r="B24" s="131">
        <v>12534</v>
      </c>
      <c r="C24" s="141" t="s">
        <v>2721</v>
      </c>
      <c r="D24" s="141">
        <v>516807336</v>
      </c>
      <c r="E24" s="141" t="s">
        <v>429</v>
      </c>
      <c r="F24" s="141" t="s">
        <v>2722</v>
      </c>
      <c r="G24" s="141">
        <v>1201144</v>
      </c>
      <c r="H24" s="141" t="s">
        <v>102</v>
      </c>
      <c r="I24" s="141" t="s">
        <v>239</v>
      </c>
      <c r="J24" s="141" t="s">
        <v>53</v>
      </c>
      <c r="K24" s="141" t="s">
        <v>53</v>
      </c>
      <c r="L24" s="141" t="s">
        <v>821</v>
      </c>
      <c r="M24" s="141" t="s">
        <v>311</v>
      </c>
      <c r="N24" s="141" t="s">
        <v>102</v>
      </c>
      <c r="O24" s="141" t="s">
        <v>62</v>
      </c>
      <c r="P24" s="143">
        <v>9.4220000000000006</v>
      </c>
      <c r="Q24" s="144">
        <v>4.6600000000000003E-2</v>
      </c>
      <c r="R24" s="145">
        <v>4.6600000000000003E-2</v>
      </c>
      <c r="S24" s="141" t="s">
        <v>2720</v>
      </c>
      <c r="T24" s="141" t="s">
        <v>65</v>
      </c>
      <c r="U24" s="141" t="s">
        <v>57</v>
      </c>
      <c r="V24" s="141" t="s">
        <v>1206</v>
      </c>
      <c r="W24" s="150">
        <v>2000000</v>
      </c>
      <c r="X24" s="150">
        <v>1</v>
      </c>
      <c r="Y24" s="150">
        <v>102.9</v>
      </c>
      <c r="Z24" s="150">
        <v>2058</v>
      </c>
      <c r="AA24" s="144">
        <v>0.132735910970214</v>
      </c>
      <c r="AB24" s="144">
        <v>2.5800401127260947E-4</v>
      </c>
    </row>
    <row r="25" spans="1:28" ht="13.5" thickBot="1">
      <c r="A25" s="131">
        <v>8694</v>
      </c>
      <c r="B25" s="131">
        <v>12957</v>
      </c>
      <c r="C25" s="141" t="s">
        <v>2718</v>
      </c>
      <c r="D25" s="141">
        <v>515666881</v>
      </c>
      <c r="E25" s="141" t="s">
        <v>429</v>
      </c>
      <c r="F25" s="141" t="s">
        <v>2719</v>
      </c>
      <c r="G25" s="141">
        <v>1162577</v>
      </c>
      <c r="H25" s="141" t="s">
        <v>102</v>
      </c>
      <c r="I25" s="141" t="s">
        <v>239</v>
      </c>
      <c r="J25" s="141" t="s">
        <v>53</v>
      </c>
      <c r="K25" s="141" t="s">
        <v>53</v>
      </c>
      <c r="L25" s="141" t="s">
        <v>821</v>
      </c>
      <c r="M25" s="141" t="s">
        <v>311</v>
      </c>
      <c r="N25" s="141" t="s">
        <v>102</v>
      </c>
      <c r="O25" s="141" t="s">
        <v>62</v>
      </c>
      <c r="P25" s="143">
        <v>3.51</v>
      </c>
      <c r="Q25" s="144">
        <v>5.0000000000000001E-4</v>
      </c>
      <c r="R25" s="145">
        <v>2.5999999999999999E-2</v>
      </c>
      <c r="S25" s="141" t="s">
        <v>2720</v>
      </c>
      <c r="T25" s="141" t="s">
        <v>65</v>
      </c>
      <c r="U25" s="141" t="s">
        <v>57</v>
      </c>
      <c r="V25" s="141" t="s">
        <v>1206</v>
      </c>
      <c r="W25" s="150">
        <v>952558.54</v>
      </c>
      <c r="X25" s="150">
        <v>1</v>
      </c>
      <c r="Y25" s="150">
        <v>103.2</v>
      </c>
      <c r="Z25" s="150">
        <v>983.04040999999995</v>
      </c>
      <c r="AA25" s="144">
        <v>0.82689013742391204</v>
      </c>
      <c r="AB25" s="144">
        <v>1.4310398510834091E-3</v>
      </c>
    </row>
    <row r="26" spans="1:28" ht="13.5" thickBot="1">
      <c r="A26" s="131">
        <v>8694</v>
      </c>
      <c r="B26" s="131">
        <v>12957</v>
      </c>
      <c r="C26" s="141" t="s">
        <v>2721</v>
      </c>
      <c r="D26" s="141">
        <v>516807336</v>
      </c>
      <c r="E26" s="141" t="s">
        <v>429</v>
      </c>
      <c r="F26" s="141" t="s">
        <v>2722</v>
      </c>
      <c r="G26" s="141">
        <v>1201144</v>
      </c>
      <c r="H26" s="141" t="s">
        <v>102</v>
      </c>
      <c r="I26" s="141" t="s">
        <v>239</v>
      </c>
      <c r="J26" s="141" t="s">
        <v>53</v>
      </c>
      <c r="K26" s="141" t="s">
        <v>53</v>
      </c>
      <c r="L26" s="141" t="s">
        <v>821</v>
      </c>
      <c r="M26" s="141" t="s">
        <v>311</v>
      </c>
      <c r="N26" s="141" t="s">
        <v>102</v>
      </c>
      <c r="O26" s="141" t="s">
        <v>62</v>
      </c>
      <c r="P26" s="143">
        <v>9.4220000000000006</v>
      </c>
      <c r="Q26" s="144">
        <v>4.6600000000000003E-2</v>
      </c>
      <c r="R26" s="145">
        <v>4.6600000000000003E-2</v>
      </c>
      <c r="S26" s="141" t="s">
        <v>2720</v>
      </c>
      <c r="T26" s="141" t="s">
        <v>65</v>
      </c>
      <c r="U26" s="141" t="s">
        <v>57</v>
      </c>
      <c r="V26" s="141" t="s">
        <v>1206</v>
      </c>
      <c r="W26" s="150">
        <v>200000</v>
      </c>
      <c r="X26" s="150">
        <v>1</v>
      </c>
      <c r="Y26" s="150">
        <v>102.9</v>
      </c>
      <c r="Z26" s="150">
        <v>205.8</v>
      </c>
      <c r="AA26" s="144">
        <v>0.1731098625760879</v>
      </c>
      <c r="AB26" s="144">
        <v>2.9958890637361043E-4</v>
      </c>
    </row>
    <row r="27" spans="1:28" ht="13.5" thickBot="1">
      <c r="A27" s="131">
        <v>8694</v>
      </c>
      <c r="B27" s="131">
        <v>14481</v>
      </c>
      <c r="C27" s="141" t="s">
        <v>2721</v>
      </c>
      <c r="D27" s="141">
        <v>516807336</v>
      </c>
      <c r="E27" s="141" t="s">
        <v>429</v>
      </c>
      <c r="F27" s="141" t="s">
        <v>2722</v>
      </c>
      <c r="G27" s="141">
        <v>1201144</v>
      </c>
      <c r="H27" s="141" t="s">
        <v>102</v>
      </c>
      <c r="I27" s="141" t="s">
        <v>239</v>
      </c>
      <c r="J27" s="141" t="s">
        <v>53</v>
      </c>
      <c r="K27" s="141" t="s">
        <v>53</v>
      </c>
      <c r="L27" s="141" t="s">
        <v>821</v>
      </c>
      <c r="M27" s="141" t="s">
        <v>311</v>
      </c>
      <c r="N27" s="141" t="s">
        <v>102</v>
      </c>
      <c r="O27" s="141" t="s">
        <v>62</v>
      </c>
      <c r="P27" s="143">
        <v>9.4220000000000006</v>
      </c>
      <c r="Q27" s="144">
        <v>4.6600000000000003E-2</v>
      </c>
      <c r="R27" s="145">
        <v>4.6600000000000003E-2</v>
      </c>
      <c r="S27" s="141" t="s">
        <v>2720</v>
      </c>
      <c r="T27" s="141" t="s">
        <v>65</v>
      </c>
      <c r="U27" s="141" t="s">
        <v>57</v>
      </c>
      <c r="V27" s="141" t="s">
        <v>1206</v>
      </c>
      <c r="W27" s="150">
        <v>240000</v>
      </c>
      <c r="X27" s="150">
        <v>1</v>
      </c>
      <c r="Y27" s="150">
        <v>102.9</v>
      </c>
      <c r="Z27" s="150">
        <v>246.96</v>
      </c>
      <c r="AA27" s="144">
        <v>1</v>
      </c>
      <c r="AB27" s="144">
        <v>9.6874269856184279E-4</v>
      </c>
    </row>
    <row r="28" spans="1:28" ht="13.5" thickBot="1">
      <c r="A28" s="131">
        <v>7956</v>
      </c>
      <c r="B28" s="131">
        <v>7957</v>
      </c>
      <c r="C28" s="228" t="s">
        <v>3611</v>
      </c>
      <c r="D28" s="228" t="s">
        <v>3611</v>
      </c>
      <c r="E28" s="228" t="s">
        <v>3611</v>
      </c>
      <c r="F28" s="228" t="s">
        <v>3611</v>
      </c>
      <c r="G28" s="228" t="s">
        <v>3611</v>
      </c>
      <c r="H28" s="228" t="s">
        <v>3611</v>
      </c>
      <c r="I28" s="228" t="s">
        <v>3611</v>
      </c>
      <c r="J28" s="228" t="s">
        <v>3611</v>
      </c>
      <c r="K28" s="228" t="s">
        <v>3611</v>
      </c>
      <c r="L28" s="228" t="s">
        <v>3611</v>
      </c>
      <c r="M28" s="228" t="s">
        <v>3611</v>
      </c>
      <c r="N28" s="228" t="s">
        <v>3611</v>
      </c>
      <c r="O28" s="228" t="s">
        <v>3611</v>
      </c>
      <c r="P28" s="228" t="s">
        <v>3611</v>
      </c>
      <c r="Q28" s="228" t="s">
        <v>3611</v>
      </c>
      <c r="R28" s="228" t="s">
        <v>3611</v>
      </c>
      <c r="S28" s="228" t="s">
        <v>3611</v>
      </c>
      <c r="T28" s="228" t="s">
        <v>3611</v>
      </c>
      <c r="U28" s="228" t="s">
        <v>3611</v>
      </c>
      <c r="V28" s="228" t="s">
        <v>3611</v>
      </c>
      <c r="W28" s="228" t="s">
        <v>3611</v>
      </c>
      <c r="X28" s="228" t="s">
        <v>3611</v>
      </c>
      <c r="Y28" s="228" t="s">
        <v>3611</v>
      </c>
      <c r="Z28" s="228" t="s">
        <v>3611</v>
      </c>
      <c r="AA28" s="228" t="s">
        <v>3611</v>
      </c>
      <c r="AB28" s="228" t="s">
        <v>3611</v>
      </c>
    </row>
    <row r="29" spans="1:28">
      <c r="A29" s="231">
        <v>7956</v>
      </c>
      <c r="B29" s="231">
        <v>7958</v>
      </c>
      <c r="C29" s="230" t="s">
        <v>3611</v>
      </c>
      <c r="D29" s="230" t="s">
        <v>3611</v>
      </c>
      <c r="E29" s="230" t="s">
        <v>3611</v>
      </c>
      <c r="F29" s="230" t="s">
        <v>3611</v>
      </c>
      <c r="G29" s="230" t="s">
        <v>3611</v>
      </c>
      <c r="H29" s="230" t="s">
        <v>3611</v>
      </c>
      <c r="I29" s="230" t="s">
        <v>3611</v>
      </c>
      <c r="J29" s="230" t="s">
        <v>3611</v>
      </c>
      <c r="K29" s="230" t="s">
        <v>3611</v>
      </c>
      <c r="L29" s="230" t="s">
        <v>3611</v>
      </c>
      <c r="M29" s="230" t="s">
        <v>3611</v>
      </c>
      <c r="N29" s="230" t="s">
        <v>3611</v>
      </c>
      <c r="O29" s="230" t="s">
        <v>3611</v>
      </c>
      <c r="P29" s="230" t="s">
        <v>3611</v>
      </c>
      <c r="Q29" s="230" t="s">
        <v>3611</v>
      </c>
      <c r="R29" s="230" t="s">
        <v>3611</v>
      </c>
      <c r="S29" s="230" t="s">
        <v>3611</v>
      </c>
      <c r="T29" s="230" t="s">
        <v>3611</v>
      </c>
      <c r="U29" s="230" t="s">
        <v>3611</v>
      </c>
      <c r="V29" s="230" t="s">
        <v>3611</v>
      </c>
      <c r="W29" s="230" t="s">
        <v>3611</v>
      </c>
      <c r="X29" s="230" t="s">
        <v>3611</v>
      </c>
      <c r="Y29" s="230" t="s">
        <v>3611</v>
      </c>
      <c r="Z29" s="230" t="s">
        <v>3611</v>
      </c>
      <c r="AA29" s="230" t="s">
        <v>3611</v>
      </c>
      <c r="AB29" s="230" t="s">
        <v>3611</v>
      </c>
    </row>
    <row r="30" spans="1:28" ht="13.5" thickBot="1">
      <c r="A30" s="131">
        <v>7956</v>
      </c>
      <c r="B30" s="131">
        <v>7960</v>
      </c>
      <c r="C30" s="228" t="s">
        <v>3611</v>
      </c>
      <c r="D30" s="228" t="s">
        <v>3611</v>
      </c>
      <c r="E30" s="228" t="s">
        <v>3611</v>
      </c>
      <c r="F30" s="228" t="s">
        <v>3611</v>
      </c>
      <c r="G30" s="228" t="s">
        <v>3611</v>
      </c>
      <c r="H30" s="228" t="s">
        <v>3611</v>
      </c>
      <c r="I30" s="228" t="s">
        <v>3611</v>
      </c>
      <c r="J30" s="228" t="s">
        <v>3611</v>
      </c>
      <c r="K30" s="228" t="s">
        <v>3611</v>
      </c>
      <c r="L30" s="228" t="s">
        <v>3611</v>
      </c>
      <c r="M30" s="228" t="s">
        <v>3611</v>
      </c>
      <c r="N30" s="228" t="s">
        <v>3611</v>
      </c>
      <c r="O30" s="228" t="s">
        <v>3611</v>
      </c>
      <c r="P30" s="228" t="s">
        <v>3611</v>
      </c>
      <c r="Q30" s="228" t="s">
        <v>3611</v>
      </c>
      <c r="R30" s="228" t="s">
        <v>3611</v>
      </c>
      <c r="S30" s="228" t="s">
        <v>3611</v>
      </c>
      <c r="T30" s="228" t="s">
        <v>3611</v>
      </c>
      <c r="U30" s="228" t="s">
        <v>3611</v>
      </c>
      <c r="V30" s="228" t="s">
        <v>3611</v>
      </c>
      <c r="W30" s="228" t="s">
        <v>3611</v>
      </c>
      <c r="X30" s="228" t="s">
        <v>3611</v>
      </c>
      <c r="Y30" s="228" t="s">
        <v>3611</v>
      </c>
      <c r="Z30" s="228" t="s">
        <v>3611</v>
      </c>
      <c r="AA30" s="228" t="s">
        <v>3611</v>
      </c>
      <c r="AB30" s="228" t="s">
        <v>3611</v>
      </c>
    </row>
    <row r="31" spans="1:28" ht="13.5" thickBot="1">
      <c r="A31" s="131">
        <v>7956</v>
      </c>
      <c r="B31" s="131">
        <v>7961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</row>
    <row r="32" spans="1:28" ht="13.5" thickBot="1">
      <c r="A32" s="131">
        <v>7956</v>
      </c>
      <c r="B32" s="131">
        <v>7962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</row>
    <row r="33" spans="1:28" ht="13.5" thickBot="1">
      <c r="A33" s="131">
        <v>7956</v>
      </c>
      <c r="B33" s="131">
        <v>7963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</row>
    <row r="34" spans="1:28" ht="13.5" thickBot="1">
      <c r="A34" s="131">
        <v>7956</v>
      </c>
      <c r="B34" s="131">
        <v>11938</v>
      </c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</row>
    <row r="35" spans="1:28" ht="13.5" thickBot="1">
      <c r="A35" s="131">
        <v>7956</v>
      </c>
      <c r="B35" s="131">
        <v>15253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</row>
    <row r="36" spans="1:28" ht="13.5" thickBot="1">
      <c r="A36" s="131">
        <v>7956</v>
      </c>
      <c r="B36" s="131">
        <v>15254</v>
      </c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</row>
    <row r="37" spans="1:28" ht="13.5" thickBot="1">
      <c r="A37" s="131">
        <v>7956</v>
      </c>
      <c r="B37" s="131">
        <v>15255</v>
      </c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</row>
    <row r="38" spans="1:28" ht="13.5" thickBot="1">
      <c r="A38" s="131">
        <v>7956</v>
      </c>
      <c r="B38" s="131">
        <v>15256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</row>
    <row r="39" spans="1:28" ht="13.5" thickBot="1">
      <c r="A39" s="131">
        <v>7956</v>
      </c>
      <c r="B39" s="131">
        <v>15257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</row>
    <row r="40" spans="1:28" ht="13.5" thickBot="1">
      <c r="A40" s="131">
        <v>7956</v>
      </c>
      <c r="B40" s="131">
        <v>15258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</row>
    <row r="41" spans="1:28" ht="13.5" thickBot="1">
      <c r="A41" s="131">
        <v>7956</v>
      </c>
      <c r="B41" s="131">
        <v>15259</v>
      </c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</row>
    <row r="42" spans="1:28" ht="13.5" thickBot="1">
      <c r="A42" s="131">
        <v>7956</v>
      </c>
      <c r="B42" s="131">
        <v>15260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</row>
    <row r="43" spans="1:28" ht="13.5" thickBot="1">
      <c r="A43" s="131">
        <v>8700</v>
      </c>
      <c r="B43" s="131">
        <v>8701</v>
      </c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</row>
    <row r="44" spans="1:28" ht="13.5" thickBot="1">
      <c r="A44" s="131">
        <v>8700</v>
      </c>
      <c r="B44" s="131">
        <v>8702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</row>
    <row r="45" spans="1:28" ht="13.5" thickBot="1">
      <c r="A45" s="131">
        <v>8700</v>
      </c>
      <c r="B45" s="131">
        <v>8703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</row>
    <row r="46" spans="1:28" ht="13.5" thickBot="1">
      <c r="A46" s="131">
        <v>8700</v>
      </c>
      <c r="B46" s="131">
        <v>8704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</row>
    <row r="47" spans="1:28" ht="13.5" thickBot="1">
      <c r="A47" s="131">
        <v>8700</v>
      </c>
      <c r="B47" s="131">
        <v>8705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</row>
    <row r="48" spans="1:28" ht="13.5" thickBot="1">
      <c r="A48" s="131">
        <v>8700</v>
      </c>
      <c r="B48" s="131">
        <v>9451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</row>
    <row r="49" spans="1:28" ht="13.5" thickBot="1">
      <c r="A49" s="131">
        <v>8700</v>
      </c>
      <c r="B49" s="131">
        <v>9676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</row>
    <row r="50" spans="1:28" ht="13.5" thickBot="1">
      <c r="A50" s="131">
        <v>8700</v>
      </c>
      <c r="B50" s="131">
        <v>14483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</row>
    <row r="51" spans="1:28" ht="13.5" thickBot="1">
      <c r="A51" s="131">
        <v>8700</v>
      </c>
      <c r="B51" s="131">
        <v>15235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</row>
    <row r="52" spans="1:28" ht="13.5" thickBot="1">
      <c r="A52" s="131">
        <v>8700</v>
      </c>
      <c r="B52" s="131">
        <v>15236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</row>
    <row r="53" spans="1:28" ht="13.5" thickBot="1">
      <c r="A53" s="131">
        <v>8700</v>
      </c>
      <c r="B53" s="131">
        <v>15237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</row>
    <row r="54" spans="1:28" ht="13.5" thickBot="1">
      <c r="A54" s="131">
        <v>8700</v>
      </c>
      <c r="B54" s="131">
        <v>15238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</row>
    <row r="55" spans="1:28" ht="13.5" thickBot="1">
      <c r="A55" s="131">
        <v>8700</v>
      </c>
      <c r="B55" s="131">
        <v>15239</v>
      </c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</row>
    <row r="56" spans="1:28" ht="13.5" thickBot="1">
      <c r="A56" s="131">
        <v>8700</v>
      </c>
      <c r="B56" s="131">
        <v>15240</v>
      </c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</row>
    <row r="57" spans="1:28" ht="13.5" thickBot="1">
      <c r="A57" s="131">
        <v>8700</v>
      </c>
      <c r="B57" s="131">
        <v>15241</v>
      </c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</row>
    <row r="58" spans="1:28" ht="13.5" thickBot="1">
      <c r="A58" s="131">
        <v>8700</v>
      </c>
      <c r="B58" s="131">
        <v>15242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</row>
    <row r="59" spans="1:28" ht="13.5" thickBot="1">
      <c r="A59" s="131">
        <v>8694</v>
      </c>
      <c r="B59" s="131">
        <v>8695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</row>
    <row r="60" spans="1:28" ht="13.5" thickBot="1">
      <c r="A60" s="131">
        <v>8694</v>
      </c>
      <c r="B60" s="131">
        <v>8696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</row>
    <row r="61" spans="1:28" ht="13.5" thickBot="1">
      <c r="A61" s="131">
        <v>8694</v>
      </c>
      <c r="B61" s="131">
        <v>8697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</row>
    <row r="62" spans="1:28" ht="13.5" thickBot="1">
      <c r="A62" s="131">
        <v>8694</v>
      </c>
      <c r="B62" s="131">
        <v>8698</v>
      </c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</row>
    <row r="63" spans="1:28" ht="13.5" thickBot="1">
      <c r="A63" s="131">
        <v>8694</v>
      </c>
      <c r="B63" s="131">
        <v>8699</v>
      </c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</row>
    <row r="64" spans="1:28" ht="13.5" thickBot="1">
      <c r="A64" s="131">
        <v>8694</v>
      </c>
      <c r="B64" s="131">
        <v>9452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</row>
    <row r="65" spans="1:28" ht="13.5" thickBot="1">
      <c r="A65" s="131">
        <v>8694</v>
      </c>
      <c r="B65" s="131">
        <v>9677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</row>
    <row r="66" spans="1:28" ht="13.5" thickBot="1">
      <c r="A66" s="131">
        <v>8694</v>
      </c>
      <c r="B66" s="131">
        <v>12531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</row>
    <row r="67" spans="1:28" ht="13.5" thickBot="1">
      <c r="A67" s="131">
        <v>8694</v>
      </c>
      <c r="B67" s="131">
        <v>14342</v>
      </c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</row>
    <row r="68" spans="1:28" ht="13.5" thickBot="1">
      <c r="A68" s="131">
        <v>8694</v>
      </c>
      <c r="B68" s="131">
        <v>14394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</row>
    <row r="69" spans="1:28" ht="13.5" thickBot="1">
      <c r="A69" s="131">
        <v>8694</v>
      </c>
      <c r="B69" s="131">
        <v>15247</v>
      </c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</row>
    <row r="70" spans="1:28" ht="13.5" thickBot="1">
      <c r="A70" s="131">
        <v>8694</v>
      </c>
      <c r="B70" s="131">
        <v>15248</v>
      </c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</row>
    <row r="71" spans="1:28" ht="13.5" thickBot="1">
      <c r="A71" s="131">
        <v>8694</v>
      </c>
      <c r="B71" s="131">
        <v>15249</v>
      </c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</row>
    <row r="72" spans="1:28" ht="13.5" thickBot="1">
      <c r="A72" s="131">
        <v>8694</v>
      </c>
      <c r="B72" s="131">
        <v>15250</v>
      </c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</row>
    <row r="73" spans="1:28" ht="13.5" thickBot="1">
      <c r="A73" s="131">
        <v>8861</v>
      </c>
      <c r="B73" s="131">
        <v>9113</v>
      </c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</row>
    <row r="74" spans="1:28" ht="13.5" thickBot="1">
      <c r="A74" s="131">
        <v>8861</v>
      </c>
      <c r="B74" s="131">
        <v>9303</v>
      </c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</row>
    <row r="75" spans="1:28" ht="13.5" thickBot="1">
      <c r="A75" s="131">
        <v>8861</v>
      </c>
      <c r="B75" s="131">
        <v>9414</v>
      </c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</row>
    <row r="76" spans="1:28" ht="13.5" thickBot="1">
      <c r="A76" s="131">
        <v>8861</v>
      </c>
      <c r="B76" s="131">
        <v>9420</v>
      </c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</row>
    <row r="77" spans="1:28" ht="13.5" thickBot="1">
      <c r="A77" s="131">
        <v>8861</v>
      </c>
      <c r="B77" s="131">
        <v>9421</v>
      </c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</row>
    <row r="10000" spans="52:52">
      <c r="AZ10000" s="130">
        <v>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7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1"/>
  <sheetViews>
    <sheetView rightToLeft="1" workbookViewId="0"/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4" t="s">
        <v>667</v>
      </c>
      <c r="B1" s="14" t="s">
        <v>0</v>
      </c>
      <c r="C1" s="14" t="s">
        <v>740</v>
      </c>
      <c r="D1" s="14" t="s">
        <v>1163</v>
      </c>
      <c r="E1" s="14" t="s">
        <v>29</v>
      </c>
      <c r="F1" s="14" t="s">
        <v>28</v>
      </c>
      <c r="G1" s="14" t="s">
        <v>1</v>
      </c>
      <c r="H1" s="14" t="s">
        <v>620</v>
      </c>
      <c r="I1" s="14" t="s">
        <v>621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637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19</v>
      </c>
      <c r="Y1" s="14" t="s">
        <v>30</v>
      </c>
    </row>
    <row r="2" spans="1:27">
      <c r="A2" s="15"/>
      <c r="B2" s="15"/>
      <c r="C2" s="15"/>
      <c r="D2" s="15"/>
      <c r="E2" s="15"/>
      <c r="F2" s="15"/>
      <c r="G2" s="15"/>
      <c r="H2" s="13"/>
      <c r="I2" s="13"/>
      <c r="J2" s="15"/>
      <c r="K2" s="21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15"/>
      <c r="Y2" s="15"/>
    </row>
    <row r="3" spans="1:27">
      <c r="A3" s="15"/>
      <c r="B3" s="15"/>
      <c r="C3" s="15"/>
      <c r="D3" s="15"/>
      <c r="E3" s="15"/>
      <c r="F3" s="15"/>
      <c r="G3" s="15"/>
      <c r="H3" s="13"/>
      <c r="I3" s="13"/>
      <c r="J3" s="15"/>
      <c r="K3" s="15"/>
      <c r="L3" s="15"/>
      <c r="M3" s="13"/>
      <c r="N3" s="15"/>
      <c r="O3" s="15"/>
      <c r="P3" s="15"/>
      <c r="Q3" s="15"/>
      <c r="R3" s="15"/>
      <c r="S3" s="15"/>
      <c r="T3" s="15"/>
      <c r="U3" s="15"/>
      <c r="V3" s="15"/>
      <c r="W3" s="13"/>
      <c r="X3" s="15"/>
      <c r="Y3" s="15"/>
    </row>
    <row r="4" spans="1:27">
      <c r="A4" s="15"/>
      <c r="B4" s="15"/>
      <c r="C4" s="15"/>
      <c r="D4" s="15"/>
      <c r="E4" s="15"/>
      <c r="F4" s="15"/>
      <c r="G4" s="15"/>
      <c r="H4" s="13"/>
      <c r="I4" s="13"/>
      <c r="J4" s="15"/>
      <c r="K4" s="15"/>
      <c r="L4" s="15"/>
      <c r="M4" s="13"/>
      <c r="N4" s="15"/>
      <c r="O4" s="15"/>
      <c r="P4" s="15"/>
      <c r="Q4" s="15"/>
      <c r="R4" s="15"/>
      <c r="S4" s="15"/>
      <c r="T4" s="15"/>
      <c r="U4" s="15"/>
      <c r="V4" s="15"/>
      <c r="W4" s="13"/>
      <c r="X4" s="15"/>
      <c r="Y4" s="15"/>
    </row>
    <row r="5" spans="1:27">
      <c r="A5" s="15"/>
      <c r="B5" s="15"/>
      <c r="C5" s="15"/>
      <c r="D5" s="15"/>
      <c r="E5" s="15"/>
      <c r="F5" s="15"/>
      <c r="G5" s="15"/>
      <c r="H5" s="13"/>
      <c r="I5" s="13"/>
      <c r="J5" s="15"/>
      <c r="K5" s="13"/>
      <c r="L5" s="15"/>
      <c r="N5" s="15"/>
      <c r="O5" s="15"/>
      <c r="P5" s="13"/>
      <c r="Q5" s="13"/>
      <c r="R5" s="15"/>
      <c r="T5" s="15"/>
      <c r="U5" s="15"/>
      <c r="V5" s="15"/>
      <c r="W5" s="15"/>
      <c r="X5" s="15"/>
      <c r="Y5" s="15"/>
      <c r="Z5" s="15"/>
      <c r="AA5" s="15"/>
    </row>
    <row r="6" spans="1:27">
      <c r="A6" s="15"/>
      <c r="B6" s="15"/>
      <c r="C6" s="15"/>
      <c r="D6" s="15"/>
      <c r="E6" s="15"/>
      <c r="F6" s="15"/>
      <c r="G6" s="15"/>
      <c r="H6" s="13"/>
      <c r="I6" s="13"/>
      <c r="J6" s="15"/>
      <c r="K6" s="15"/>
      <c r="L6" s="15"/>
      <c r="M6" s="13"/>
      <c r="N6" s="15"/>
      <c r="O6" s="15"/>
      <c r="P6" s="15"/>
      <c r="Q6" s="15"/>
      <c r="R6" s="15"/>
      <c r="S6" s="15"/>
      <c r="T6" s="15"/>
      <c r="U6" s="15"/>
      <c r="V6" s="15"/>
      <c r="W6" s="13"/>
      <c r="X6" s="15"/>
      <c r="Y6" s="15"/>
    </row>
    <row r="7" spans="1:27">
      <c r="A7" s="15"/>
      <c r="B7" s="15"/>
      <c r="C7" s="15"/>
      <c r="D7" s="15"/>
      <c r="E7" s="15"/>
      <c r="F7" s="15"/>
      <c r="G7" s="15"/>
      <c r="H7" s="13"/>
      <c r="I7" s="13"/>
      <c r="J7" s="15"/>
      <c r="K7" s="15"/>
      <c r="L7" s="15"/>
      <c r="M7" s="13"/>
      <c r="N7" s="15"/>
      <c r="O7" s="15"/>
      <c r="P7" s="15"/>
      <c r="Q7" s="15"/>
      <c r="R7" s="15"/>
      <c r="S7" s="15"/>
      <c r="T7" s="15"/>
      <c r="U7" s="15"/>
      <c r="V7" s="15"/>
      <c r="W7" s="13"/>
      <c r="X7" s="15"/>
      <c r="Y7" s="15"/>
    </row>
    <row r="8" spans="1:27">
      <c r="A8" s="15"/>
      <c r="B8" s="15"/>
      <c r="C8" s="15"/>
      <c r="D8" s="15"/>
      <c r="E8" s="15"/>
      <c r="F8" s="15"/>
      <c r="G8" s="15"/>
      <c r="H8" s="13"/>
      <c r="I8" s="13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3"/>
      <c r="X8" s="15"/>
      <c r="Y8" s="15"/>
    </row>
    <row r="9" spans="1:27">
      <c r="A9" s="15"/>
      <c r="B9" s="15"/>
      <c r="C9" s="15"/>
      <c r="D9" s="15"/>
      <c r="E9" s="15"/>
      <c r="F9" s="15"/>
      <c r="G9" s="15"/>
      <c r="H9" s="13"/>
      <c r="I9" s="13"/>
      <c r="J9" s="15"/>
      <c r="K9" s="15"/>
      <c r="L9" s="15"/>
      <c r="M9" s="13"/>
      <c r="N9" s="15"/>
      <c r="O9" s="15"/>
      <c r="P9" s="15"/>
      <c r="Q9" s="15"/>
      <c r="R9" s="15"/>
      <c r="S9" s="15"/>
      <c r="T9" s="15"/>
      <c r="U9" s="15"/>
      <c r="V9" s="15"/>
      <c r="W9" s="13"/>
      <c r="X9" s="15"/>
      <c r="Y9" s="15"/>
    </row>
    <row r="10" spans="1:27">
      <c r="A10" s="15"/>
      <c r="B10" s="15"/>
      <c r="C10" s="15"/>
      <c r="D10" s="15"/>
      <c r="E10" s="15"/>
      <c r="F10" s="15"/>
      <c r="G10" s="15"/>
      <c r="H10" s="13"/>
      <c r="I10" s="13"/>
      <c r="J10" s="15"/>
      <c r="K10" s="15"/>
      <c r="L10" s="15"/>
      <c r="M10" s="13"/>
      <c r="N10" s="15"/>
      <c r="O10" s="15"/>
      <c r="P10" s="15"/>
      <c r="Q10" s="15"/>
      <c r="R10" s="15"/>
      <c r="S10" s="15"/>
      <c r="T10" s="15"/>
      <c r="U10" s="15"/>
      <c r="V10" s="15"/>
      <c r="W10" s="13"/>
      <c r="X10" s="15"/>
      <c r="Y10" s="15"/>
    </row>
    <row r="11" spans="1:27">
      <c r="A11" s="15"/>
      <c r="B11" s="15"/>
      <c r="C11" s="15"/>
      <c r="D11" s="15"/>
      <c r="E11" s="15"/>
      <c r="F11" s="15"/>
      <c r="G11" s="15"/>
      <c r="H11" s="13"/>
      <c r="I11" s="13"/>
      <c r="J11" s="15"/>
      <c r="K11" s="15"/>
      <c r="L11" s="15"/>
      <c r="M11" s="13"/>
      <c r="N11" s="15"/>
      <c r="O11" s="15"/>
      <c r="P11" s="15"/>
      <c r="Q11" s="15"/>
      <c r="R11" s="15"/>
      <c r="S11" s="15"/>
      <c r="T11" s="15"/>
      <c r="U11" s="15"/>
      <c r="V11" s="15"/>
      <c r="W11" s="13"/>
      <c r="X11" s="15"/>
      <c r="Y11" s="15"/>
    </row>
    <row r="12" spans="1:27">
      <c r="A12" s="15"/>
      <c r="B12" s="15"/>
      <c r="C12" s="15"/>
      <c r="D12" s="15"/>
      <c r="E12" s="15"/>
      <c r="F12" s="15"/>
      <c r="G12" s="15"/>
      <c r="H12" s="13"/>
      <c r="I12" s="13"/>
      <c r="J12" s="15"/>
      <c r="K12" s="15"/>
      <c r="L12" s="15"/>
      <c r="M12" s="13"/>
      <c r="N12" s="15"/>
      <c r="O12" s="15"/>
      <c r="P12" s="15"/>
      <c r="Q12" s="15"/>
      <c r="R12" s="15"/>
      <c r="S12" s="15"/>
      <c r="T12" s="15"/>
      <c r="U12" s="15"/>
      <c r="V12" s="15"/>
      <c r="W12" s="13"/>
      <c r="X12" s="15"/>
      <c r="Y12" s="15"/>
    </row>
    <row r="13" spans="1:27">
      <c r="A13" s="15"/>
      <c r="B13" s="15"/>
      <c r="C13" s="15"/>
      <c r="D13" s="15"/>
      <c r="E13" s="15"/>
      <c r="F13" s="15"/>
      <c r="G13" s="15"/>
      <c r="H13" s="13"/>
      <c r="I13" s="13"/>
      <c r="J13" s="15"/>
      <c r="K13" s="15"/>
      <c r="L13" s="15"/>
      <c r="M13" s="13"/>
      <c r="N13" s="15"/>
      <c r="O13" s="15"/>
      <c r="P13" s="15"/>
      <c r="Q13" s="15"/>
      <c r="R13" s="15"/>
      <c r="S13" s="15"/>
      <c r="T13" s="15"/>
      <c r="U13" s="15"/>
      <c r="V13" s="15"/>
      <c r="W13" s="13"/>
      <c r="X13" s="15"/>
      <c r="Y13" s="15"/>
    </row>
    <row r="14" spans="1:27">
      <c r="A14" s="15"/>
      <c r="B14" s="15"/>
      <c r="C14" s="15"/>
      <c r="D14" s="15"/>
      <c r="E14" s="15"/>
      <c r="F14" s="15"/>
      <c r="G14" s="15"/>
      <c r="H14" s="13"/>
      <c r="I14" s="13"/>
      <c r="J14" s="15"/>
      <c r="K14" s="15"/>
      <c r="L14" s="15"/>
      <c r="M14" s="13"/>
      <c r="N14" s="15"/>
      <c r="O14" s="15"/>
      <c r="P14" s="15"/>
      <c r="Q14" s="15"/>
      <c r="R14" s="15"/>
      <c r="S14" s="15"/>
      <c r="T14" s="15"/>
      <c r="U14" s="15"/>
      <c r="V14" s="15"/>
      <c r="W14" s="13"/>
      <c r="X14" s="15"/>
      <c r="Y14" s="15"/>
    </row>
    <row r="15" spans="1:27">
      <c r="A15" s="15"/>
      <c r="B15" s="15"/>
      <c r="C15" s="15"/>
      <c r="D15" s="15"/>
      <c r="E15" s="15"/>
      <c r="F15" s="15"/>
      <c r="G15" s="15"/>
      <c r="H15" s="13"/>
      <c r="I15" s="13"/>
      <c r="J15" s="15"/>
      <c r="K15" s="15"/>
      <c r="L15" s="15"/>
      <c r="M15" s="13"/>
      <c r="N15" s="15"/>
      <c r="O15" s="15"/>
      <c r="P15" s="15"/>
      <c r="Q15" s="15"/>
      <c r="R15" s="15"/>
      <c r="S15" s="15"/>
      <c r="T15" s="15"/>
      <c r="U15" s="15"/>
      <c r="V15" s="15"/>
      <c r="W15" s="13"/>
      <c r="X15" s="15"/>
      <c r="Y15" s="15"/>
    </row>
    <row r="16" spans="1:27">
      <c r="A16" s="15"/>
      <c r="B16" s="15"/>
      <c r="C16" s="15"/>
      <c r="D16" s="15"/>
      <c r="E16" s="15"/>
      <c r="F16" s="15"/>
      <c r="G16" s="15"/>
      <c r="H16" s="13"/>
      <c r="I16" s="13"/>
      <c r="J16" s="15"/>
      <c r="K16" s="15"/>
      <c r="L16" s="15"/>
      <c r="M16" s="13"/>
      <c r="N16" s="15"/>
      <c r="O16" s="15"/>
      <c r="P16" s="15"/>
      <c r="Q16" s="15"/>
      <c r="R16" s="15"/>
      <c r="S16" s="15"/>
      <c r="T16" s="15"/>
      <c r="U16" s="15"/>
      <c r="V16" s="15"/>
      <c r="W16" s="13"/>
      <c r="X16" s="15"/>
      <c r="Y16" s="15"/>
    </row>
    <row r="17" spans="1:25">
      <c r="A17" s="15"/>
      <c r="B17" s="15"/>
      <c r="C17" s="15"/>
      <c r="D17" s="15"/>
      <c r="E17" s="15"/>
      <c r="F17" s="15"/>
      <c r="G17" s="15"/>
      <c r="H17" s="13"/>
      <c r="I17" s="13"/>
      <c r="J17" s="15"/>
      <c r="K17" s="15"/>
      <c r="L17" s="15"/>
      <c r="M17" s="13"/>
      <c r="N17" s="15"/>
      <c r="O17" s="15"/>
      <c r="P17" s="15"/>
      <c r="Q17" s="15"/>
      <c r="R17" s="15"/>
      <c r="S17" s="15"/>
      <c r="T17" s="15"/>
      <c r="U17" s="15"/>
      <c r="V17" s="15"/>
      <c r="W17" s="13"/>
      <c r="X17" s="15"/>
      <c r="Y17" s="15"/>
    </row>
    <row r="18" spans="1:25">
      <c r="A18" s="15"/>
      <c r="B18" s="15"/>
      <c r="C18" s="15"/>
      <c r="D18" s="15"/>
      <c r="E18" s="15"/>
      <c r="F18" s="15"/>
      <c r="G18" s="15"/>
      <c r="H18" s="13"/>
      <c r="I18" s="13"/>
      <c r="J18" s="15"/>
      <c r="K18" s="15"/>
      <c r="L18" s="15"/>
      <c r="M18" s="13"/>
      <c r="N18" s="15"/>
      <c r="O18" s="15"/>
      <c r="P18" s="15"/>
      <c r="Q18" s="15"/>
      <c r="R18" s="15"/>
      <c r="S18" s="15"/>
      <c r="T18" s="15"/>
      <c r="U18" s="15"/>
      <c r="V18" s="15"/>
      <c r="W18" s="13"/>
      <c r="X18" s="15"/>
      <c r="Y18" s="15"/>
    </row>
    <row r="19" spans="1:25">
      <c r="A19" s="15"/>
      <c r="B19" s="15"/>
      <c r="C19" s="15"/>
      <c r="D19" s="15"/>
      <c r="E19" s="15"/>
      <c r="F19" s="15"/>
      <c r="G19" s="15"/>
      <c r="H19" s="13"/>
      <c r="I19" s="13"/>
      <c r="J19" s="15"/>
      <c r="K19" s="15"/>
      <c r="L19" s="15"/>
      <c r="M19" s="13"/>
      <c r="N19" s="15"/>
      <c r="O19" s="15"/>
      <c r="P19" s="15"/>
      <c r="Q19" s="15"/>
      <c r="R19" s="15"/>
      <c r="S19" s="15"/>
      <c r="T19" s="15"/>
      <c r="U19" s="15"/>
      <c r="V19" s="15"/>
      <c r="W19" s="13"/>
      <c r="X19" s="15"/>
      <c r="Y19" s="15"/>
    </row>
    <row r="20" spans="1:25">
      <c r="F20" s="15"/>
      <c r="G20" s="15"/>
      <c r="H20" s="13"/>
      <c r="I20" s="13"/>
      <c r="L20" s="15"/>
      <c r="W20" s="13"/>
    </row>
    <row r="21" spans="1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27"/>
  <sheetViews>
    <sheetView rightToLeft="1" workbookViewId="0">
      <selection activeCell="O1" sqref="O1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" t="s">
        <v>667</v>
      </c>
      <c r="B1" s="14" t="s">
        <v>0</v>
      </c>
      <c r="C1" s="14" t="s">
        <v>1</v>
      </c>
      <c r="D1" s="14" t="s">
        <v>1163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637</v>
      </c>
      <c r="L1" s="14" t="s">
        <v>789</v>
      </c>
      <c r="M1" s="14" t="s">
        <v>15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  <c r="S1" s="7"/>
    </row>
    <row r="2" spans="1:19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3"/>
      <c r="Q2" s="15"/>
      <c r="R2" s="15"/>
    </row>
    <row r="3" spans="1:19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3"/>
      <c r="Q3" s="15"/>
      <c r="R3" s="15"/>
    </row>
    <row r="4" spans="1:19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3"/>
      <c r="Q4" s="15"/>
      <c r="R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9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3"/>
      <c r="Q6" s="15"/>
      <c r="R6" s="15"/>
    </row>
    <row r="7" spans="1:19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3"/>
      <c r="Q7" s="15"/>
      <c r="R7" s="15"/>
    </row>
    <row r="8" spans="1:19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3"/>
      <c r="Q8" s="15"/>
      <c r="R8" s="15"/>
    </row>
    <row r="9" spans="1:19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3"/>
      <c r="Q9" s="15"/>
      <c r="R9" s="15"/>
    </row>
    <row r="10" spans="1:19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3"/>
      <c r="Q10" s="15"/>
      <c r="R10" s="15"/>
    </row>
    <row r="11" spans="1:19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3"/>
      <c r="Q11" s="15"/>
      <c r="R11" s="15"/>
    </row>
    <row r="12" spans="1:19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3"/>
      <c r="Q12" s="15"/>
      <c r="R12" s="15"/>
    </row>
    <row r="13" spans="1:19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3"/>
      <c r="Q13" s="15"/>
      <c r="R13" s="15"/>
    </row>
    <row r="14" spans="1:19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3"/>
      <c r="Q14" s="15"/>
      <c r="R14" s="15"/>
    </row>
    <row r="15" spans="1:19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3"/>
      <c r="Q15" s="15"/>
      <c r="R15" s="15"/>
    </row>
    <row r="16" spans="1:19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3"/>
      <c r="Q16" s="15"/>
      <c r="R16" s="15"/>
    </row>
    <row r="17" spans="1:1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3"/>
      <c r="Q17" s="15"/>
      <c r="R17" s="15"/>
    </row>
    <row r="18" spans="1: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3"/>
      <c r="Q18" s="15"/>
      <c r="R18" s="15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3"/>
      <c r="Q19" s="15"/>
      <c r="R19" s="15"/>
    </row>
    <row r="20" spans="1:18">
      <c r="C20" s="15"/>
      <c r="H20" s="15"/>
      <c r="P20" s="13"/>
    </row>
    <row r="21" spans="1:18">
      <c r="C21"/>
      <c r="H21" s="2"/>
    </row>
    <row r="22" spans="1:18">
      <c r="C22"/>
      <c r="H22" s="2"/>
    </row>
    <row r="23" spans="1:18">
      <c r="C23"/>
      <c r="H23" s="2"/>
    </row>
    <row r="24" spans="1:18">
      <c r="C24"/>
      <c r="H24" s="2"/>
    </row>
    <row r="25" spans="1:18">
      <c r="C25"/>
    </row>
    <row r="26" spans="1:18">
      <c r="C26"/>
    </row>
    <row r="27" spans="1:18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27"/>
  <sheetViews>
    <sheetView rightToLeft="1" workbookViewId="0"/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" t="s">
        <v>800</v>
      </c>
      <c r="B1" s="14" t="s">
        <v>0</v>
      </c>
      <c r="C1" s="14" t="s">
        <v>1</v>
      </c>
      <c r="D1" s="14" t="s">
        <v>774</v>
      </c>
      <c r="E1" s="14" t="s">
        <v>773</v>
      </c>
      <c r="F1" s="14" t="s">
        <v>1179</v>
      </c>
      <c r="G1" s="14" t="s">
        <v>30</v>
      </c>
      <c r="H1" s="7"/>
    </row>
    <row r="2" spans="1:8">
      <c r="A2" s="15"/>
      <c r="B2" s="15"/>
      <c r="C2" s="15"/>
      <c r="D2" s="114"/>
      <c r="G2" s="21"/>
    </row>
    <row r="3" spans="1:8">
      <c r="A3" s="15"/>
      <c r="B3" s="15"/>
      <c r="C3" s="15"/>
      <c r="G3" s="15"/>
    </row>
    <row r="4" spans="1:8">
      <c r="A4" s="15"/>
      <c r="B4" s="15"/>
      <c r="C4" s="15"/>
      <c r="G4" s="15"/>
    </row>
    <row r="5" spans="1:8">
      <c r="A5" s="15"/>
      <c r="B5" s="15"/>
      <c r="C5" s="15"/>
      <c r="G5" s="15"/>
    </row>
    <row r="6" spans="1:8">
      <c r="A6" s="15"/>
      <c r="B6" s="15"/>
      <c r="C6" s="15"/>
      <c r="G6" s="15"/>
    </row>
    <row r="7" spans="1:8">
      <c r="A7" s="15"/>
      <c r="B7" s="15"/>
      <c r="C7" s="15"/>
      <c r="G7" s="15"/>
    </row>
    <row r="8" spans="1:8">
      <c r="A8" s="15"/>
      <c r="B8" s="15"/>
      <c r="C8" s="15"/>
      <c r="G8" s="15"/>
    </row>
    <row r="9" spans="1:8">
      <c r="A9" s="15"/>
      <c r="B9" s="15"/>
      <c r="C9" s="15"/>
      <c r="G9" s="15"/>
    </row>
    <row r="10" spans="1:8">
      <c r="A10" s="15"/>
      <c r="B10" s="15"/>
      <c r="C10" s="15"/>
      <c r="G10" s="15"/>
    </row>
    <row r="11" spans="1:8">
      <c r="A11" s="15"/>
      <c r="B11" s="15"/>
      <c r="C11" s="15"/>
      <c r="G11" s="15"/>
    </row>
    <row r="12" spans="1:8">
      <c r="A12" s="15"/>
      <c r="B12" s="15"/>
      <c r="C12" s="15"/>
      <c r="G12" s="15"/>
    </row>
    <row r="13" spans="1:8">
      <c r="A13" s="15"/>
      <c r="B13" s="15"/>
      <c r="C13" s="15"/>
      <c r="G13" s="15"/>
    </row>
    <row r="14" spans="1:8">
      <c r="A14" s="15"/>
      <c r="B14" s="15"/>
      <c r="C14" s="15"/>
      <c r="G14" s="15"/>
    </row>
    <row r="15" spans="1:8">
      <c r="A15" s="15"/>
      <c r="B15" s="15"/>
      <c r="C15" s="15"/>
      <c r="G15" s="15"/>
    </row>
    <row r="16" spans="1:8">
      <c r="A16" s="15"/>
      <c r="B16" s="15"/>
      <c r="C16" s="15"/>
      <c r="G16" s="15"/>
    </row>
    <row r="17" spans="1:7">
      <c r="A17" s="15"/>
      <c r="B17" s="15"/>
      <c r="C17" s="15"/>
      <c r="G17" s="15"/>
    </row>
    <row r="18" spans="1:7">
      <c r="A18" s="15"/>
      <c r="B18" s="15"/>
      <c r="C18" s="15"/>
      <c r="G18" s="15"/>
    </row>
    <row r="19" spans="1:7">
      <c r="A19" s="15"/>
      <c r="B19" s="15"/>
      <c r="C19" s="15"/>
      <c r="G19" s="15"/>
    </row>
    <row r="20" spans="1:7">
      <c r="C20" s="15"/>
    </row>
    <row r="21" spans="1:7">
      <c r="C21"/>
    </row>
    <row r="22" spans="1:7">
      <c r="C22"/>
    </row>
    <row r="23" spans="1:7">
      <c r="C23"/>
    </row>
    <row r="24" spans="1:7">
      <c r="C24"/>
    </row>
    <row r="25" spans="1:7">
      <c r="C25"/>
    </row>
    <row r="26" spans="1:7">
      <c r="C26"/>
    </row>
    <row r="27" spans="1:7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X2" sqref="X2:AN43"/>
    </sheetView>
  </sheetViews>
  <sheetFormatPr defaultColWidth="9.125" defaultRowHeight="12.75"/>
  <cols>
    <col min="1" max="23" width="11.625" style="130" customWidth="1"/>
    <col min="24" max="24" width="12.25" style="130" customWidth="1"/>
    <col min="25" max="25" width="11.875" style="130" customWidth="1"/>
    <col min="26" max="26" width="17.5" style="130" customWidth="1"/>
    <col min="27" max="27" width="14" style="130" customWidth="1"/>
    <col min="28" max="28" width="18.625" style="130" customWidth="1"/>
    <col min="29" max="29" width="14" style="130" customWidth="1"/>
    <col min="30" max="30" width="16.375" style="130" customWidth="1"/>
    <col min="31" max="31" width="30" style="130" customWidth="1"/>
    <col min="32" max="32" width="14.875" style="130" customWidth="1"/>
    <col min="33" max="33" width="11.625" style="130" customWidth="1"/>
    <col min="34" max="34" width="12.875" style="130" customWidth="1"/>
    <col min="35" max="35" width="17.875" style="130" customWidth="1"/>
    <col min="36" max="36" width="21.375" style="130" customWidth="1"/>
    <col min="37" max="37" width="24.625" style="130" customWidth="1"/>
    <col min="38" max="38" width="22" style="130" customWidth="1"/>
    <col min="39" max="39" width="21.75" style="130" customWidth="1"/>
    <col min="40" max="40" width="20.125" style="130" customWidth="1"/>
    <col min="41" max="16384" width="9.125" style="130"/>
  </cols>
  <sheetData>
    <row r="1" spans="1:4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218" t="s">
        <v>637</v>
      </c>
      <c r="Y1" s="218" t="s">
        <v>942</v>
      </c>
      <c r="Z1" s="218" t="s">
        <v>685</v>
      </c>
      <c r="AA1" s="218" t="s">
        <v>933</v>
      </c>
      <c r="AB1" s="218" t="s">
        <v>372</v>
      </c>
      <c r="AC1" s="218" t="s">
        <v>747</v>
      </c>
      <c r="AD1" s="218" t="s">
        <v>16</v>
      </c>
      <c r="AE1" s="218" t="s">
        <v>1165</v>
      </c>
      <c r="AF1" s="218" t="s">
        <v>789</v>
      </c>
      <c r="AG1" s="218" t="s">
        <v>11</v>
      </c>
      <c r="AH1" s="218" t="s">
        <v>15</v>
      </c>
      <c r="AI1" s="218" t="s">
        <v>1171</v>
      </c>
      <c r="AJ1" s="218" t="s">
        <v>1172</v>
      </c>
      <c r="AK1" s="218" t="s">
        <v>804</v>
      </c>
      <c r="AL1" s="218" t="s">
        <v>26</v>
      </c>
      <c r="AM1" s="218" t="s">
        <v>19</v>
      </c>
      <c r="AN1" s="218" t="s">
        <v>30</v>
      </c>
    </row>
    <row r="2" spans="1:40" ht="13.5" thickBot="1">
      <c r="A2" s="131">
        <v>7956</v>
      </c>
      <c r="B2" s="131">
        <v>12537</v>
      </c>
      <c r="C2" s="141" t="s">
        <v>1848</v>
      </c>
      <c r="D2" s="141">
        <v>520038332</v>
      </c>
      <c r="E2" s="141" t="s">
        <v>429</v>
      </c>
      <c r="F2" s="141" t="s">
        <v>2723</v>
      </c>
      <c r="G2" s="141">
        <v>1203116</v>
      </c>
      <c r="H2" s="141" t="s">
        <v>102</v>
      </c>
      <c r="I2" s="141" t="s">
        <v>228</v>
      </c>
      <c r="J2" s="141" t="s">
        <v>53</v>
      </c>
      <c r="K2" s="141" t="s">
        <v>53</v>
      </c>
      <c r="L2" s="141" t="s">
        <v>651</v>
      </c>
      <c r="M2" s="141" t="s">
        <v>62</v>
      </c>
      <c r="N2" s="142">
        <v>45308</v>
      </c>
      <c r="O2" s="141" t="s">
        <v>298</v>
      </c>
      <c r="P2" s="141" t="s">
        <v>298</v>
      </c>
      <c r="Q2" s="141" t="s">
        <v>57</v>
      </c>
      <c r="R2" s="141" t="s">
        <v>1206</v>
      </c>
      <c r="S2" s="143">
        <v>0.54</v>
      </c>
      <c r="T2" s="141" t="s">
        <v>283</v>
      </c>
      <c r="U2" s="141" t="s">
        <v>362</v>
      </c>
      <c r="V2" s="146">
        <v>45671</v>
      </c>
      <c r="W2" s="144">
        <v>7.9000000000000001E-2</v>
      </c>
      <c r="X2" s="145">
        <v>7.1900000000000006E-2</v>
      </c>
      <c r="Y2" s="141" t="s">
        <v>636</v>
      </c>
      <c r="Z2" s="242" t="s">
        <v>3611</v>
      </c>
      <c r="AA2" s="141" t="s">
        <v>791</v>
      </c>
      <c r="AB2" s="141" t="s">
        <v>305</v>
      </c>
      <c r="AC2" s="141" t="s">
        <v>2724</v>
      </c>
      <c r="AD2" s="148">
        <v>45473</v>
      </c>
      <c r="AE2" s="146">
        <v>45473</v>
      </c>
      <c r="AF2" s="150">
        <v>8000000</v>
      </c>
      <c r="AG2" s="150">
        <v>1</v>
      </c>
      <c r="AH2" s="150">
        <v>103.93</v>
      </c>
      <c r="AI2" s="150">
        <v>8314.4</v>
      </c>
      <c r="AJ2" s="242" t="s">
        <v>3611</v>
      </c>
      <c r="AK2" s="242" t="s">
        <v>3611</v>
      </c>
      <c r="AL2" s="150" t="s">
        <v>17</v>
      </c>
      <c r="AM2" s="172">
        <v>0.28301286295232136</v>
      </c>
      <c r="AN2" s="172">
        <v>1.1802378000959429E-4</v>
      </c>
    </row>
    <row r="3" spans="1:40" ht="13.5" thickBot="1">
      <c r="A3" s="131">
        <v>7956</v>
      </c>
      <c r="B3" s="131">
        <v>12537</v>
      </c>
      <c r="C3" s="141" t="s">
        <v>1835</v>
      </c>
      <c r="D3" s="141">
        <v>520037540</v>
      </c>
      <c r="E3" s="141" t="s">
        <v>429</v>
      </c>
      <c r="F3" s="141" t="s">
        <v>2725</v>
      </c>
      <c r="G3" s="141">
        <v>3130374</v>
      </c>
      <c r="H3" s="141" t="s">
        <v>102</v>
      </c>
      <c r="I3" s="141" t="s">
        <v>228</v>
      </c>
      <c r="J3" s="141" t="s">
        <v>53</v>
      </c>
      <c r="K3" s="141" t="s">
        <v>53</v>
      </c>
      <c r="L3" s="141" t="s">
        <v>652</v>
      </c>
      <c r="M3" s="141" t="s">
        <v>62</v>
      </c>
      <c r="N3" s="142">
        <v>44957</v>
      </c>
      <c r="O3" s="141" t="s">
        <v>298</v>
      </c>
      <c r="P3" s="141" t="s">
        <v>298</v>
      </c>
      <c r="Q3" s="141" t="s">
        <v>57</v>
      </c>
      <c r="R3" s="141" t="s">
        <v>1206</v>
      </c>
      <c r="S3" s="143">
        <v>3.12</v>
      </c>
      <c r="T3" s="141" t="s">
        <v>283</v>
      </c>
      <c r="U3" s="141" t="s">
        <v>362</v>
      </c>
      <c r="V3" s="146">
        <v>45565</v>
      </c>
      <c r="W3" s="144">
        <v>0.05</v>
      </c>
      <c r="X3" s="145">
        <v>7.17E-2</v>
      </c>
      <c r="Y3" s="141" t="s">
        <v>636</v>
      </c>
      <c r="Z3" s="242" t="s">
        <v>3611</v>
      </c>
      <c r="AA3" s="141" t="s">
        <v>791</v>
      </c>
      <c r="AB3" s="141" t="s">
        <v>305</v>
      </c>
      <c r="AC3" s="141" t="s">
        <v>2724</v>
      </c>
      <c r="AD3" s="148">
        <v>45473</v>
      </c>
      <c r="AE3" s="146">
        <v>45473</v>
      </c>
      <c r="AF3" s="150">
        <v>3950000</v>
      </c>
      <c r="AG3" s="150">
        <v>1</v>
      </c>
      <c r="AH3" s="150">
        <v>103.73</v>
      </c>
      <c r="AI3" s="150">
        <v>4097.335</v>
      </c>
      <c r="AJ3" s="242" t="s">
        <v>3611</v>
      </c>
      <c r="AK3" s="242" t="s">
        <v>3611</v>
      </c>
      <c r="AL3" s="150" t="s">
        <v>17</v>
      </c>
      <c r="AM3" s="172">
        <v>0.13946869393158254</v>
      </c>
      <c r="AN3" s="172">
        <v>5.8162100051189626E-5</v>
      </c>
    </row>
    <row r="4" spans="1:40" ht="13.5" thickBot="1">
      <c r="A4" s="131">
        <v>7956</v>
      </c>
      <c r="B4" s="131">
        <v>12537</v>
      </c>
      <c r="C4" s="141" t="s">
        <v>1317</v>
      </c>
      <c r="D4" s="141">
        <v>520036104</v>
      </c>
      <c r="E4" s="141" t="s">
        <v>429</v>
      </c>
      <c r="F4" s="141" t="s">
        <v>2726</v>
      </c>
      <c r="G4" s="141">
        <v>11020132</v>
      </c>
      <c r="H4" s="141" t="s">
        <v>78</v>
      </c>
      <c r="I4" s="141" t="s">
        <v>228</v>
      </c>
      <c r="J4" s="141" t="s">
        <v>53</v>
      </c>
      <c r="K4" s="141" t="s">
        <v>53</v>
      </c>
      <c r="L4" s="141" t="s">
        <v>140</v>
      </c>
      <c r="M4" s="141" t="s">
        <v>62</v>
      </c>
      <c r="N4" s="142">
        <v>45077</v>
      </c>
      <c r="O4" s="141" t="s">
        <v>298</v>
      </c>
      <c r="P4" s="141" t="s">
        <v>298</v>
      </c>
      <c r="Q4" s="141" t="s">
        <v>57</v>
      </c>
      <c r="R4" s="141" t="s">
        <v>1206</v>
      </c>
      <c r="S4" s="143">
        <v>0.92</v>
      </c>
      <c r="T4" s="141" t="s">
        <v>283</v>
      </c>
      <c r="U4" s="141" t="s">
        <v>362</v>
      </c>
      <c r="V4" s="146">
        <v>45807</v>
      </c>
      <c r="W4" s="144">
        <v>7.0999999999999994E-2</v>
      </c>
      <c r="X4" s="145">
        <v>8.0799999999999997E-2</v>
      </c>
      <c r="Y4" s="141" t="s">
        <v>636</v>
      </c>
      <c r="Z4" s="242" t="s">
        <v>3611</v>
      </c>
      <c r="AA4" s="141" t="s">
        <v>791</v>
      </c>
      <c r="AB4" s="141" t="s">
        <v>305</v>
      </c>
      <c r="AC4" s="141" t="s">
        <v>2724</v>
      </c>
      <c r="AD4" s="148">
        <v>45473</v>
      </c>
      <c r="AE4" s="146">
        <v>45473</v>
      </c>
      <c r="AF4" s="150">
        <v>12000000</v>
      </c>
      <c r="AG4" s="150">
        <v>1</v>
      </c>
      <c r="AH4" s="150">
        <v>101.12</v>
      </c>
      <c r="AI4" s="150">
        <v>12134.4</v>
      </c>
      <c r="AJ4" s="242" t="s">
        <v>3611</v>
      </c>
      <c r="AK4" s="242" t="s">
        <v>3611</v>
      </c>
      <c r="AL4" s="150" t="s">
        <v>17</v>
      </c>
      <c r="AM4" s="172">
        <v>0.4130413841297807</v>
      </c>
      <c r="AN4" s="172">
        <v>1.7224908064904514E-4</v>
      </c>
    </row>
    <row r="5" spans="1:40" ht="13.5" thickBot="1">
      <c r="A5" s="131">
        <v>7956</v>
      </c>
      <c r="B5" s="131">
        <v>12537</v>
      </c>
      <c r="C5" s="141" t="s">
        <v>1768</v>
      </c>
      <c r="D5" s="141">
        <v>520034505</v>
      </c>
      <c r="E5" s="141" t="s">
        <v>429</v>
      </c>
      <c r="F5" s="141" t="s">
        <v>2727</v>
      </c>
      <c r="G5" s="141">
        <v>11020414</v>
      </c>
      <c r="H5" s="141" t="s">
        <v>78</v>
      </c>
      <c r="I5" s="141" t="s">
        <v>228</v>
      </c>
      <c r="J5" s="141" t="s">
        <v>53</v>
      </c>
      <c r="K5" s="141" t="s">
        <v>53</v>
      </c>
      <c r="L5" s="141" t="s">
        <v>140</v>
      </c>
      <c r="M5" s="141" t="s">
        <v>62</v>
      </c>
      <c r="N5" s="142">
        <v>45161</v>
      </c>
      <c r="O5" s="141" t="s">
        <v>298</v>
      </c>
      <c r="P5" s="141" t="s">
        <v>298</v>
      </c>
      <c r="Q5" s="141" t="s">
        <v>57</v>
      </c>
      <c r="R5" s="141" t="s">
        <v>1206</v>
      </c>
      <c r="S5" s="143">
        <v>0.15</v>
      </c>
      <c r="T5" s="141" t="s">
        <v>283</v>
      </c>
      <c r="U5" s="141" t="s">
        <v>362</v>
      </c>
      <c r="V5" s="146">
        <v>45528</v>
      </c>
      <c r="W5" s="144">
        <v>0</v>
      </c>
      <c r="X5" s="145">
        <v>2.06E-2</v>
      </c>
      <c r="Y5" s="141" t="s">
        <v>636</v>
      </c>
      <c r="Z5" s="242" t="s">
        <v>3611</v>
      </c>
      <c r="AA5" s="141" t="s">
        <v>791</v>
      </c>
      <c r="AB5" s="141" t="s">
        <v>305</v>
      </c>
      <c r="AC5" s="141" t="s">
        <v>2724</v>
      </c>
      <c r="AD5" s="148">
        <v>45473</v>
      </c>
      <c r="AE5" s="146">
        <v>45473</v>
      </c>
      <c r="AF5" s="150">
        <v>4705000</v>
      </c>
      <c r="AG5" s="150">
        <v>1</v>
      </c>
      <c r="AH5" s="150">
        <v>102.7</v>
      </c>
      <c r="AI5" s="150">
        <v>4832.0349999999999</v>
      </c>
      <c r="AJ5" s="242" t="s">
        <v>3611</v>
      </c>
      <c r="AK5" s="242" t="s">
        <v>3611</v>
      </c>
      <c r="AL5" s="150" t="s">
        <v>17</v>
      </c>
      <c r="AM5" s="172">
        <v>0.16447705898631534</v>
      </c>
      <c r="AN5" s="172">
        <v>6.8591243606112273E-5</v>
      </c>
    </row>
    <row r="6" spans="1:40" ht="13.5" thickBot="1">
      <c r="A6" s="131">
        <v>7956</v>
      </c>
      <c r="B6" s="131">
        <v>12538</v>
      </c>
      <c r="C6" s="141" t="s">
        <v>1848</v>
      </c>
      <c r="D6" s="141">
        <v>520038332</v>
      </c>
      <c r="E6" s="141" t="s">
        <v>429</v>
      </c>
      <c r="F6" s="141" t="s">
        <v>2723</v>
      </c>
      <c r="G6" s="141">
        <v>1203116</v>
      </c>
      <c r="H6" s="141" t="s">
        <v>102</v>
      </c>
      <c r="I6" s="141" t="s">
        <v>228</v>
      </c>
      <c r="J6" s="141" t="s">
        <v>53</v>
      </c>
      <c r="K6" s="141" t="s">
        <v>53</v>
      </c>
      <c r="L6" s="141" t="s">
        <v>651</v>
      </c>
      <c r="M6" s="141" t="s">
        <v>62</v>
      </c>
      <c r="N6" s="142">
        <v>45308</v>
      </c>
      <c r="O6" s="141" t="s">
        <v>298</v>
      </c>
      <c r="P6" s="141" t="s">
        <v>298</v>
      </c>
      <c r="Q6" s="141" t="s">
        <v>57</v>
      </c>
      <c r="R6" s="141" t="s">
        <v>1206</v>
      </c>
      <c r="S6" s="143">
        <v>0.54</v>
      </c>
      <c r="T6" s="141" t="s">
        <v>283</v>
      </c>
      <c r="U6" s="141" t="s">
        <v>362</v>
      </c>
      <c r="V6" s="146">
        <v>45671</v>
      </c>
      <c r="W6" s="144">
        <v>7.9000000000000001E-2</v>
      </c>
      <c r="X6" s="145">
        <v>7.1900000000000006E-2</v>
      </c>
      <c r="Y6" s="141" t="s">
        <v>636</v>
      </c>
      <c r="Z6" s="242" t="s">
        <v>3611</v>
      </c>
      <c r="AA6" s="141" t="s">
        <v>791</v>
      </c>
      <c r="AB6" s="141" t="s">
        <v>305</v>
      </c>
      <c r="AC6" s="141" t="s">
        <v>2724</v>
      </c>
      <c r="AD6" s="148">
        <v>45473</v>
      </c>
      <c r="AE6" s="146">
        <v>45473</v>
      </c>
      <c r="AF6" s="150">
        <v>5000000</v>
      </c>
      <c r="AG6" s="150">
        <v>1</v>
      </c>
      <c r="AH6" s="150">
        <v>103.93</v>
      </c>
      <c r="AI6" s="150">
        <v>5196.5</v>
      </c>
      <c r="AJ6" s="242" t="s">
        <v>3611</v>
      </c>
      <c r="AK6" s="242" t="s">
        <v>3611</v>
      </c>
      <c r="AL6" s="150" t="s">
        <v>17</v>
      </c>
      <c r="AM6" s="172">
        <v>0.4131334540707538</v>
      </c>
      <c r="AN6" s="172">
        <v>7.3764862505996427E-5</v>
      </c>
    </row>
    <row r="7" spans="1:40" ht="13.5" thickBot="1">
      <c r="A7" s="131">
        <v>7956</v>
      </c>
      <c r="B7" s="131">
        <v>12538</v>
      </c>
      <c r="C7" s="141" t="s">
        <v>1317</v>
      </c>
      <c r="D7" s="141">
        <v>520036104</v>
      </c>
      <c r="E7" s="141" t="s">
        <v>429</v>
      </c>
      <c r="F7" s="141" t="s">
        <v>2726</v>
      </c>
      <c r="G7" s="141">
        <v>11020132</v>
      </c>
      <c r="H7" s="141" t="s">
        <v>78</v>
      </c>
      <c r="I7" s="141" t="s">
        <v>228</v>
      </c>
      <c r="J7" s="141" t="s">
        <v>53</v>
      </c>
      <c r="K7" s="141" t="s">
        <v>53</v>
      </c>
      <c r="L7" s="141" t="s">
        <v>140</v>
      </c>
      <c r="M7" s="141" t="s">
        <v>62</v>
      </c>
      <c r="N7" s="142">
        <v>45077</v>
      </c>
      <c r="O7" s="141" t="s">
        <v>298</v>
      </c>
      <c r="P7" s="141" t="s">
        <v>298</v>
      </c>
      <c r="Q7" s="141" t="s">
        <v>57</v>
      </c>
      <c r="R7" s="141" t="s">
        <v>1206</v>
      </c>
      <c r="S7" s="143">
        <v>0.92</v>
      </c>
      <c r="T7" s="141" t="s">
        <v>283</v>
      </c>
      <c r="U7" s="141" t="s">
        <v>362</v>
      </c>
      <c r="V7" s="146">
        <v>45807</v>
      </c>
      <c r="W7" s="144">
        <v>7.0999999999999994E-2</v>
      </c>
      <c r="X7" s="145">
        <v>8.0799999999999997E-2</v>
      </c>
      <c r="Y7" s="141" t="s">
        <v>636</v>
      </c>
      <c r="Z7" s="242" t="s">
        <v>3611</v>
      </c>
      <c r="AA7" s="141" t="s">
        <v>791</v>
      </c>
      <c r="AB7" s="141" t="s">
        <v>305</v>
      </c>
      <c r="AC7" s="141" t="s">
        <v>2724</v>
      </c>
      <c r="AD7" s="148">
        <v>45473</v>
      </c>
      <c r="AE7" s="146">
        <v>45473</v>
      </c>
      <c r="AF7" s="150">
        <v>7300000</v>
      </c>
      <c r="AG7" s="150">
        <v>1</v>
      </c>
      <c r="AH7" s="150">
        <v>101.12</v>
      </c>
      <c r="AI7" s="150">
        <v>7381.76</v>
      </c>
      <c r="AJ7" s="242" t="s">
        <v>3611</v>
      </c>
      <c r="AK7" s="242" t="s">
        <v>3611</v>
      </c>
      <c r="AL7" s="150" t="s">
        <v>17</v>
      </c>
      <c r="AM7" s="172">
        <v>0.58686654592924614</v>
      </c>
      <c r="AN7" s="172">
        <v>1.047848573948358E-4</v>
      </c>
    </row>
    <row r="8" spans="1:40" ht="13.5" thickBot="1">
      <c r="A8" s="131">
        <v>7956</v>
      </c>
      <c r="B8" s="131">
        <v>12955</v>
      </c>
      <c r="C8" s="141" t="s">
        <v>1848</v>
      </c>
      <c r="D8" s="141">
        <v>520038332</v>
      </c>
      <c r="E8" s="141" t="s">
        <v>429</v>
      </c>
      <c r="F8" s="141" t="s">
        <v>2723</v>
      </c>
      <c r="G8" s="141">
        <v>1203116</v>
      </c>
      <c r="H8" s="141" t="s">
        <v>102</v>
      </c>
      <c r="I8" s="141" t="s">
        <v>228</v>
      </c>
      <c r="J8" s="141" t="s">
        <v>53</v>
      </c>
      <c r="K8" s="141" t="s">
        <v>53</v>
      </c>
      <c r="L8" s="141" t="s">
        <v>651</v>
      </c>
      <c r="M8" s="141" t="s">
        <v>62</v>
      </c>
      <c r="N8" s="142">
        <v>45308</v>
      </c>
      <c r="O8" s="141" t="s">
        <v>298</v>
      </c>
      <c r="P8" s="141" t="s">
        <v>298</v>
      </c>
      <c r="Q8" s="141" t="s">
        <v>57</v>
      </c>
      <c r="R8" s="141" t="s">
        <v>1206</v>
      </c>
      <c r="S8" s="143">
        <v>0.54</v>
      </c>
      <c r="T8" s="141" t="s">
        <v>283</v>
      </c>
      <c r="U8" s="141" t="s">
        <v>362</v>
      </c>
      <c r="V8" s="146">
        <v>45671</v>
      </c>
      <c r="W8" s="144">
        <v>7.9000000000000001E-2</v>
      </c>
      <c r="X8" s="145">
        <v>7.1900000000000006E-2</v>
      </c>
      <c r="Y8" s="141" t="s">
        <v>636</v>
      </c>
      <c r="Z8" s="242" t="s">
        <v>3611</v>
      </c>
      <c r="AA8" s="141" t="s">
        <v>791</v>
      </c>
      <c r="AB8" s="141" t="s">
        <v>305</v>
      </c>
      <c r="AC8" s="141" t="s">
        <v>2724</v>
      </c>
      <c r="AD8" s="148">
        <v>45473</v>
      </c>
      <c r="AE8" s="146">
        <v>45473</v>
      </c>
      <c r="AF8" s="150">
        <v>700000</v>
      </c>
      <c r="AG8" s="150">
        <v>1</v>
      </c>
      <c r="AH8" s="150">
        <v>103.93</v>
      </c>
      <c r="AI8" s="150">
        <v>727.51</v>
      </c>
      <c r="AJ8" s="242" t="s">
        <v>3611</v>
      </c>
      <c r="AK8" s="242" t="s">
        <v>3611</v>
      </c>
      <c r="AL8" s="150" t="s">
        <v>17</v>
      </c>
      <c r="AM8" s="172">
        <v>0.26455774916269986</v>
      </c>
      <c r="AN8" s="172">
        <v>1.03270807508395E-5</v>
      </c>
    </row>
    <row r="9" spans="1:40" ht="13.5" thickBot="1">
      <c r="A9" s="131">
        <v>7956</v>
      </c>
      <c r="B9" s="131">
        <v>12955</v>
      </c>
      <c r="C9" s="141" t="s">
        <v>1317</v>
      </c>
      <c r="D9" s="141">
        <v>520036104</v>
      </c>
      <c r="E9" s="141" t="s">
        <v>429</v>
      </c>
      <c r="F9" s="141" t="s">
        <v>2726</v>
      </c>
      <c r="G9" s="141">
        <v>11020132</v>
      </c>
      <c r="H9" s="141" t="s">
        <v>78</v>
      </c>
      <c r="I9" s="141" t="s">
        <v>228</v>
      </c>
      <c r="J9" s="141" t="s">
        <v>53</v>
      </c>
      <c r="K9" s="141" t="s">
        <v>53</v>
      </c>
      <c r="L9" s="141" t="s">
        <v>140</v>
      </c>
      <c r="M9" s="141" t="s">
        <v>62</v>
      </c>
      <c r="N9" s="142">
        <v>45361</v>
      </c>
      <c r="O9" s="141" t="s">
        <v>298</v>
      </c>
      <c r="P9" s="141" t="s">
        <v>298</v>
      </c>
      <c r="Q9" s="141" t="s">
        <v>57</v>
      </c>
      <c r="R9" s="141" t="s">
        <v>1206</v>
      </c>
      <c r="S9" s="143">
        <v>0.92</v>
      </c>
      <c r="T9" s="141" t="s">
        <v>283</v>
      </c>
      <c r="U9" s="141" t="s">
        <v>362</v>
      </c>
      <c r="V9" s="146">
        <v>45807</v>
      </c>
      <c r="W9" s="144">
        <v>7.0999999999999994E-2</v>
      </c>
      <c r="X9" s="145">
        <v>8.0799999999999997E-2</v>
      </c>
      <c r="Y9" s="141" t="s">
        <v>636</v>
      </c>
      <c r="Z9" s="242" t="s">
        <v>3611</v>
      </c>
      <c r="AA9" s="141" t="s">
        <v>791</v>
      </c>
      <c r="AB9" s="141" t="s">
        <v>305</v>
      </c>
      <c r="AC9" s="141" t="s">
        <v>2724</v>
      </c>
      <c r="AD9" s="148">
        <v>45473</v>
      </c>
      <c r="AE9" s="146">
        <v>45473</v>
      </c>
      <c r="AF9" s="150">
        <v>2000000</v>
      </c>
      <c r="AG9" s="150">
        <v>1</v>
      </c>
      <c r="AH9" s="150">
        <v>101.12</v>
      </c>
      <c r="AI9" s="150">
        <v>2022.4</v>
      </c>
      <c r="AJ9" s="242" t="s">
        <v>3611</v>
      </c>
      <c r="AK9" s="242" t="s">
        <v>3611</v>
      </c>
      <c r="AL9" s="150" t="s">
        <v>17</v>
      </c>
      <c r="AM9" s="172">
        <v>0.73544225083730019</v>
      </c>
      <c r="AN9" s="172">
        <v>2.8708180108174194E-5</v>
      </c>
    </row>
    <row r="10" spans="1:40" ht="13.5" thickBot="1">
      <c r="A10" s="131">
        <v>7956</v>
      </c>
      <c r="B10" s="131">
        <v>14482</v>
      </c>
      <c r="C10" s="141" t="s">
        <v>1848</v>
      </c>
      <c r="D10" s="141">
        <v>520038332</v>
      </c>
      <c r="E10" s="141" t="s">
        <v>429</v>
      </c>
      <c r="F10" s="141" t="s">
        <v>2723</v>
      </c>
      <c r="G10" s="141">
        <v>1203116</v>
      </c>
      <c r="H10" s="141" t="s">
        <v>102</v>
      </c>
      <c r="I10" s="141" t="s">
        <v>228</v>
      </c>
      <c r="J10" s="141" t="s">
        <v>53</v>
      </c>
      <c r="K10" s="141" t="s">
        <v>53</v>
      </c>
      <c r="L10" s="141" t="s">
        <v>651</v>
      </c>
      <c r="M10" s="141" t="s">
        <v>62</v>
      </c>
      <c r="N10" s="142">
        <v>45308</v>
      </c>
      <c r="O10" s="141" t="s">
        <v>298</v>
      </c>
      <c r="P10" s="141" t="s">
        <v>298</v>
      </c>
      <c r="Q10" s="141" t="s">
        <v>57</v>
      </c>
      <c r="R10" s="141" t="s">
        <v>1206</v>
      </c>
      <c r="S10" s="143">
        <v>0.54</v>
      </c>
      <c r="T10" s="141" t="s">
        <v>283</v>
      </c>
      <c r="U10" s="141" t="s">
        <v>362</v>
      </c>
      <c r="V10" s="146">
        <v>45671</v>
      </c>
      <c r="W10" s="144">
        <v>7.9000000000000001E-2</v>
      </c>
      <c r="X10" s="145">
        <v>7.1900000000000006E-2</v>
      </c>
      <c r="Y10" s="141" t="s">
        <v>636</v>
      </c>
      <c r="Z10" s="242" t="s">
        <v>3611</v>
      </c>
      <c r="AA10" s="141" t="s">
        <v>791</v>
      </c>
      <c r="AB10" s="141" t="s">
        <v>305</v>
      </c>
      <c r="AC10" s="141" t="s">
        <v>2724</v>
      </c>
      <c r="AD10" s="148">
        <v>45473</v>
      </c>
      <c r="AE10" s="146">
        <v>45473</v>
      </c>
      <c r="AF10" s="150">
        <v>535000</v>
      </c>
      <c r="AG10" s="150">
        <v>1</v>
      </c>
      <c r="AH10" s="150">
        <v>103.93</v>
      </c>
      <c r="AI10" s="150">
        <v>556.02549999999997</v>
      </c>
      <c r="AJ10" s="242" t="s">
        <v>3611</v>
      </c>
      <c r="AK10" s="242" t="s">
        <v>3611</v>
      </c>
      <c r="AL10" s="150" t="s">
        <v>17</v>
      </c>
      <c r="AM10" s="172">
        <v>0.58219913543205104</v>
      </c>
      <c r="AN10" s="172">
        <v>7.8928402881416176E-6</v>
      </c>
    </row>
    <row r="11" spans="1:40" ht="13.5" thickBot="1">
      <c r="A11" s="131">
        <v>7956</v>
      </c>
      <c r="B11" s="131">
        <v>14482</v>
      </c>
      <c r="C11" s="141" t="s">
        <v>1835</v>
      </c>
      <c r="D11" s="141">
        <v>520037540</v>
      </c>
      <c r="E11" s="141" t="s">
        <v>429</v>
      </c>
      <c r="F11" s="141" t="s">
        <v>2725</v>
      </c>
      <c r="G11" s="141">
        <v>3130374</v>
      </c>
      <c r="H11" s="141" t="s">
        <v>102</v>
      </c>
      <c r="I11" s="141" t="s">
        <v>228</v>
      </c>
      <c r="J11" s="141" t="s">
        <v>53</v>
      </c>
      <c r="K11" s="141" t="s">
        <v>53</v>
      </c>
      <c r="L11" s="141" t="s">
        <v>652</v>
      </c>
      <c r="M11" s="141" t="s">
        <v>62</v>
      </c>
      <c r="N11" s="142">
        <v>45293</v>
      </c>
      <c r="O11" s="141" t="s">
        <v>298</v>
      </c>
      <c r="P11" s="141" t="s">
        <v>298</v>
      </c>
      <c r="Q11" s="141" t="s">
        <v>57</v>
      </c>
      <c r="R11" s="141" t="s">
        <v>1206</v>
      </c>
      <c r="S11" s="143">
        <v>3.12</v>
      </c>
      <c r="T11" s="141" t="s">
        <v>283</v>
      </c>
      <c r="U11" s="141" t="s">
        <v>362</v>
      </c>
      <c r="V11" s="146">
        <v>45565</v>
      </c>
      <c r="W11" s="144">
        <v>0.05</v>
      </c>
      <c r="X11" s="145">
        <v>7.17E-2</v>
      </c>
      <c r="Y11" s="141" t="s">
        <v>636</v>
      </c>
      <c r="Z11" s="242" t="s">
        <v>3611</v>
      </c>
      <c r="AA11" s="141" t="s">
        <v>791</v>
      </c>
      <c r="AB11" s="141" t="s">
        <v>305</v>
      </c>
      <c r="AC11" s="141" t="s">
        <v>2724</v>
      </c>
      <c r="AD11" s="148">
        <v>45473</v>
      </c>
      <c r="AE11" s="146">
        <v>45473</v>
      </c>
      <c r="AF11" s="150">
        <v>160000</v>
      </c>
      <c r="AG11" s="150">
        <v>1</v>
      </c>
      <c r="AH11" s="150">
        <v>103.73</v>
      </c>
      <c r="AI11" s="150">
        <v>165.96799999999999</v>
      </c>
      <c r="AJ11" s="242" t="s">
        <v>3611</v>
      </c>
      <c r="AK11" s="242" t="s">
        <v>3611</v>
      </c>
      <c r="AL11" s="150" t="s">
        <v>17</v>
      </c>
      <c r="AM11" s="172">
        <v>0.17378056601610295</v>
      </c>
      <c r="AN11" s="172">
        <v>2.3559331666304657E-6</v>
      </c>
    </row>
    <row r="12" spans="1:40" ht="13.5" thickBot="1">
      <c r="A12" s="131">
        <v>7956</v>
      </c>
      <c r="B12" s="131">
        <v>14482</v>
      </c>
      <c r="C12" s="141" t="s">
        <v>1317</v>
      </c>
      <c r="D12" s="141">
        <v>520036104</v>
      </c>
      <c r="E12" s="141" t="s">
        <v>429</v>
      </c>
      <c r="F12" s="141" t="s">
        <v>2726</v>
      </c>
      <c r="G12" s="141">
        <v>11020132</v>
      </c>
      <c r="H12" s="141" t="s">
        <v>78</v>
      </c>
      <c r="I12" s="141" t="s">
        <v>228</v>
      </c>
      <c r="J12" s="141" t="s">
        <v>53</v>
      </c>
      <c r="K12" s="141" t="s">
        <v>53</v>
      </c>
      <c r="L12" s="141" t="s">
        <v>140</v>
      </c>
      <c r="M12" s="141" t="s">
        <v>62</v>
      </c>
      <c r="N12" s="142">
        <v>45361</v>
      </c>
      <c r="O12" s="141" t="s">
        <v>298</v>
      </c>
      <c r="P12" s="141" t="s">
        <v>298</v>
      </c>
      <c r="Q12" s="141" t="s">
        <v>57</v>
      </c>
      <c r="R12" s="141" t="s">
        <v>1206</v>
      </c>
      <c r="S12" s="143">
        <v>0.92</v>
      </c>
      <c r="T12" s="141" t="s">
        <v>283</v>
      </c>
      <c r="U12" s="141" t="s">
        <v>362</v>
      </c>
      <c r="V12" s="146">
        <v>45807</v>
      </c>
      <c r="W12" s="144">
        <v>7.0999999999999994E-2</v>
      </c>
      <c r="X12" s="145">
        <v>8.0799999999999997E-2</v>
      </c>
      <c r="Y12" s="141" t="s">
        <v>636</v>
      </c>
      <c r="Z12" s="242" t="s">
        <v>3611</v>
      </c>
      <c r="AA12" s="141" t="s">
        <v>791</v>
      </c>
      <c r="AB12" s="141" t="s">
        <v>305</v>
      </c>
      <c r="AC12" s="141" t="s">
        <v>2724</v>
      </c>
      <c r="AD12" s="148">
        <v>45473</v>
      </c>
      <c r="AE12" s="146">
        <v>45473</v>
      </c>
      <c r="AF12" s="150">
        <v>200000</v>
      </c>
      <c r="AG12" s="150">
        <v>1</v>
      </c>
      <c r="AH12" s="150">
        <v>101.12</v>
      </c>
      <c r="AI12" s="150">
        <v>202.24</v>
      </c>
      <c r="AJ12" s="242" t="s">
        <v>3611</v>
      </c>
      <c r="AK12" s="242" t="s">
        <v>3611</v>
      </c>
      <c r="AL12" s="150" t="s">
        <v>17</v>
      </c>
      <c r="AM12" s="172">
        <v>0.21175998789583933</v>
      </c>
      <c r="AN12" s="172">
        <v>2.8708180108174194E-6</v>
      </c>
    </row>
    <row r="13" spans="1:40" ht="13.5" thickBot="1">
      <c r="A13" s="131">
        <v>7956</v>
      </c>
      <c r="B13" s="131">
        <v>14482</v>
      </c>
      <c r="C13" s="141" t="s">
        <v>1768</v>
      </c>
      <c r="D13" s="141">
        <v>520034505</v>
      </c>
      <c r="E13" s="141" t="s">
        <v>429</v>
      </c>
      <c r="F13" s="141" t="s">
        <v>2727</v>
      </c>
      <c r="G13" s="141">
        <v>11020414</v>
      </c>
      <c r="H13" s="141" t="s">
        <v>78</v>
      </c>
      <c r="I13" s="141" t="s">
        <v>228</v>
      </c>
      <c r="J13" s="141" t="s">
        <v>53</v>
      </c>
      <c r="K13" s="141" t="s">
        <v>53</v>
      </c>
      <c r="L13" s="141" t="s">
        <v>140</v>
      </c>
      <c r="M13" s="141" t="s">
        <v>62</v>
      </c>
      <c r="N13" s="142">
        <v>45161</v>
      </c>
      <c r="O13" s="141" t="s">
        <v>298</v>
      </c>
      <c r="P13" s="141" t="s">
        <v>298</v>
      </c>
      <c r="Q13" s="141" t="s">
        <v>57</v>
      </c>
      <c r="R13" s="141" t="s">
        <v>1206</v>
      </c>
      <c r="S13" s="143">
        <v>0.15</v>
      </c>
      <c r="T13" s="141" t="s">
        <v>283</v>
      </c>
      <c r="U13" s="141" t="s">
        <v>362</v>
      </c>
      <c r="V13" s="146">
        <v>45528</v>
      </c>
      <c r="W13" s="144">
        <v>0</v>
      </c>
      <c r="X13" s="145">
        <v>2.06E-2</v>
      </c>
      <c r="Y13" s="141" t="s">
        <v>636</v>
      </c>
      <c r="Z13" s="242" t="s">
        <v>3611</v>
      </c>
      <c r="AA13" s="141" t="s">
        <v>791</v>
      </c>
      <c r="AB13" s="141" t="s">
        <v>305</v>
      </c>
      <c r="AC13" s="141" t="s">
        <v>2724</v>
      </c>
      <c r="AD13" s="148">
        <v>45473</v>
      </c>
      <c r="AE13" s="146">
        <v>45473</v>
      </c>
      <c r="AF13" s="150">
        <v>30000</v>
      </c>
      <c r="AG13" s="150">
        <v>1</v>
      </c>
      <c r="AH13" s="150">
        <v>102.7</v>
      </c>
      <c r="AI13" s="150">
        <v>30.81</v>
      </c>
      <c r="AJ13" s="242" t="s">
        <v>3611</v>
      </c>
      <c r="AK13" s="242" t="s">
        <v>3611</v>
      </c>
      <c r="AL13" s="150" t="s">
        <v>17</v>
      </c>
      <c r="AM13" s="172">
        <v>3.226031065600677E-2</v>
      </c>
      <c r="AN13" s="172">
        <v>4.3735118133546616E-7</v>
      </c>
    </row>
    <row r="14" spans="1:40" ht="13.5" thickBot="1">
      <c r="A14" s="131">
        <v>8700</v>
      </c>
      <c r="B14" s="131">
        <v>12535</v>
      </c>
      <c r="C14" s="141" t="s">
        <v>1848</v>
      </c>
      <c r="D14" s="141">
        <v>520038332</v>
      </c>
      <c r="E14" s="141" t="s">
        <v>429</v>
      </c>
      <c r="F14" s="141" t="s">
        <v>2723</v>
      </c>
      <c r="G14" s="141">
        <v>1203116</v>
      </c>
      <c r="H14" s="141" t="s">
        <v>102</v>
      </c>
      <c r="I14" s="141" t="s">
        <v>228</v>
      </c>
      <c r="J14" s="141" t="s">
        <v>53</v>
      </c>
      <c r="K14" s="141" t="s">
        <v>53</v>
      </c>
      <c r="L14" s="141" t="s">
        <v>651</v>
      </c>
      <c r="M14" s="141" t="s">
        <v>62</v>
      </c>
      <c r="N14" s="142">
        <v>45308</v>
      </c>
      <c r="O14" s="141" t="s">
        <v>298</v>
      </c>
      <c r="P14" s="141" t="s">
        <v>298</v>
      </c>
      <c r="Q14" s="141" t="s">
        <v>57</v>
      </c>
      <c r="R14" s="141" t="s">
        <v>1206</v>
      </c>
      <c r="S14" s="143">
        <v>0.54</v>
      </c>
      <c r="T14" s="141" t="s">
        <v>283</v>
      </c>
      <c r="U14" s="141" t="s">
        <v>362</v>
      </c>
      <c r="V14" s="146">
        <v>45671</v>
      </c>
      <c r="W14" s="144">
        <v>7.9000000000000001E-2</v>
      </c>
      <c r="X14" s="145">
        <v>7.1900000000000006E-2</v>
      </c>
      <c r="Y14" s="141" t="s">
        <v>636</v>
      </c>
      <c r="Z14" s="242" t="s">
        <v>3611</v>
      </c>
      <c r="AA14" s="141" t="s">
        <v>791</v>
      </c>
      <c r="AB14" s="141" t="s">
        <v>305</v>
      </c>
      <c r="AC14" s="141" t="s">
        <v>2724</v>
      </c>
      <c r="AD14" s="148">
        <v>45473</v>
      </c>
      <c r="AE14" s="146">
        <v>45473</v>
      </c>
      <c r="AF14" s="150">
        <v>15000000</v>
      </c>
      <c r="AG14" s="150">
        <v>1</v>
      </c>
      <c r="AH14" s="150">
        <v>103.93</v>
      </c>
      <c r="AI14" s="150">
        <v>15589.5</v>
      </c>
      <c r="AJ14" s="242" t="s">
        <v>3611</v>
      </c>
      <c r="AK14" s="242" t="s">
        <v>3611</v>
      </c>
      <c r="AL14" s="150" t="s">
        <v>17</v>
      </c>
      <c r="AM14" s="172">
        <v>0.23059661057965028</v>
      </c>
      <c r="AN14" s="172">
        <v>2.2129458751798931E-4</v>
      </c>
    </row>
    <row r="15" spans="1:40" ht="13.5" thickBot="1">
      <c r="A15" s="131">
        <v>8700</v>
      </c>
      <c r="B15" s="131">
        <v>12535</v>
      </c>
      <c r="C15" s="141" t="s">
        <v>1835</v>
      </c>
      <c r="D15" s="141">
        <v>520037540</v>
      </c>
      <c r="E15" s="141" t="s">
        <v>429</v>
      </c>
      <c r="F15" s="141" t="s">
        <v>2725</v>
      </c>
      <c r="G15" s="141">
        <v>3130374</v>
      </c>
      <c r="H15" s="141" t="s">
        <v>102</v>
      </c>
      <c r="I15" s="141" t="s">
        <v>228</v>
      </c>
      <c r="J15" s="141" t="s">
        <v>53</v>
      </c>
      <c r="K15" s="141" t="s">
        <v>53</v>
      </c>
      <c r="L15" s="141" t="s">
        <v>652</v>
      </c>
      <c r="M15" s="141" t="s">
        <v>62</v>
      </c>
      <c r="N15" s="142">
        <v>44957</v>
      </c>
      <c r="O15" s="141" t="s">
        <v>298</v>
      </c>
      <c r="P15" s="141" t="s">
        <v>298</v>
      </c>
      <c r="Q15" s="141" t="s">
        <v>57</v>
      </c>
      <c r="R15" s="141" t="s">
        <v>1206</v>
      </c>
      <c r="S15" s="143">
        <v>3.12</v>
      </c>
      <c r="T15" s="141" t="s">
        <v>283</v>
      </c>
      <c r="U15" s="141" t="s">
        <v>362</v>
      </c>
      <c r="V15" s="146">
        <v>45565</v>
      </c>
      <c r="W15" s="144">
        <v>0.05</v>
      </c>
      <c r="X15" s="145">
        <v>7.17E-2</v>
      </c>
      <c r="Y15" s="141" t="s">
        <v>636</v>
      </c>
      <c r="Z15" s="242" t="s">
        <v>3611</v>
      </c>
      <c r="AA15" s="141" t="s">
        <v>791</v>
      </c>
      <c r="AB15" s="141" t="s">
        <v>305</v>
      </c>
      <c r="AC15" s="141" t="s">
        <v>2724</v>
      </c>
      <c r="AD15" s="148">
        <v>45473</v>
      </c>
      <c r="AE15" s="146">
        <v>45473</v>
      </c>
      <c r="AF15" s="150">
        <v>20900000</v>
      </c>
      <c r="AG15" s="150">
        <v>1</v>
      </c>
      <c r="AH15" s="150">
        <v>103.73</v>
      </c>
      <c r="AI15" s="150">
        <v>21679.57</v>
      </c>
      <c r="AJ15" s="242" t="s">
        <v>3611</v>
      </c>
      <c r="AK15" s="242" t="s">
        <v>3611</v>
      </c>
      <c r="AL15" s="150" t="s">
        <v>17</v>
      </c>
      <c r="AM15" s="172">
        <v>0.32067964725130821</v>
      </c>
      <c r="AN15" s="172">
        <v>3.0774376989110461E-4</v>
      </c>
    </row>
    <row r="16" spans="1:40" ht="13.5" thickBot="1">
      <c r="A16" s="131">
        <v>8700</v>
      </c>
      <c r="B16" s="131">
        <v>12535</v>
      </c>
      <c r="C16" s="141" t="s">
        <v>1317</v>
      </c>
      <c r="D16" s="141">
        <v>520036104</v>
      </c>
      <c r="E16" s="141" t="s">
        <v>429</v>
      </c>
      <c r="F16" s="141" t="s">
        <v>2726</v>
      </c>
      <c r="G16" s="141">
        <v>11020132</v>
      </c>
      <c r="H16" s="141" t="s">
        <v>78</v>
      </c>
      <c r="I16" s="141" t="s">
        <v>228</v>
      </c>
      <c r="J16" s="141" t="s">
        <v>53</v>
      </c>
      <c r="K16" s="141" t="s">
        <v>53</v>
      </c>
      <c r="L16" s="141" t="s">
        <v>140</v>
      </c>
      <c r="M16" s="141" t="s">
        <v>62</v>
      </c>
      <c r="N16" s="142">
        <v>45077</v>
      </c>
      <c r="O16" s="141" t="s">
        <v>298</v>
      </c>
      <c r="P16" s="141" t="s">
        <v>298</v>
      </c>
      <c r="Q16" s="141" t="s">
        <v>57</v>
      </c>
      <c r="R16" s="141" t="s">
        <v>1206</v>
      </c>
      <c r="S16" s="143">
        <v>0.92</v>
      </c>
      <c r="T16" s="141" t="s">
        <v>283</v>
      </c>
      <c r="U16" s="141" t="s">
        <v>362</v>
      </c>
      <c r="V16" s="146">
        <v>45807</v>
      </c>
      <c r="W16" s="144">
        <v>7.0999999999999994E-2</v>
      </c>
      <c r="X16" s="145">
        <v>8.0799999999999997E-2</v>
      </c>
      <c r="Y16" s="141" t="s">
        <v>636</v>
      </c>
      <c r="Z16" s="242" t="s">
        <v>3611</v>
      </c>
      <c r="AA16" s="141" t="s">
        <v>791</v>
      </c>
      <c r="AB16" s="141" t="s">
        <v>305</v>
      </c>
      <c r="AC16" s="141" t="s">
        <v>2724</v>
      </c>
      <c r="AD16" s="148">
        <v>45473</v>
      </c>
      <c r="AE16" s="146">
        <v>45473</v>
      </c>
      <c r="AF16" s="150">
        <v>30000000</v>
      </c>
      <c r="AG16" s="150">
        <v>1</v>
      </c>
      <c r="AH16" s="150">
        <v>101.12</v>
      </c>
      <c r="AI16" s="150">
        <v>30336</v>
      </c>
      <c r="AJ16" s="242" t="s">
        <v>3611</v>
      </c>
      <c r="AK16" s="242" t="s">
        <v>3611</v>
      </c>
      <c r="AL16" s="150" t="s">
        <v>17</v>
      </c>
      <c r="AM16" s="172">
        <v>0.44872374216904143</v>
      </c>
      <c r="AN16" s="172">
        <v>4.3062270162261284E-4</v>
      </c>
    </row>
    <row r="17" spans="1:40" ht="13.5" thickBot="1">
      <c r="A17" s="131">
        <v>8700</v>
      </c>
      <c r="B17" s="131">
        <v>12536</v>
      </c>
      <c r="C17" s="141" t="s">
        <v>1848</v>
      </c>
      <c r="D17" s="141">
        <v>520038332</v>
      </c>
      <c r="E17" s="141" t="s">
        <v>429</v>
      </c>
      <c r="F17" s="141" t="s">
        <v>2723</v>
      </c>
      <c r="G17" s="141">
        <v>1203116</v>
      </c>
      <c r="H17" s="141" t="s">
        <v>102</v>
      </c>
      <c r="I17" s="141" t="s">
        <v>228</v>
      </c>
      <c r="J17" s="141" t="s">
        <v>53</v>
      </c>
      <c r="K17" s="141" t="s">
        <v>53</v>
      </c>
      <c r="L17" s="141" t="s">
        <v>651</v>
      </c>
      <c r="M17" s="141" t="s">
        <v>62</v>
      </c>
      <c r="N17" s="142">
        <v>45308</v>
      </c>
      <c r="O17" s="141" t="s">
        <v>298</v>
      </c>
      <c r="P17" s="141" t="s">
        <v>298</v>
      </c>
      <c r="Q17" s="141" t="s">
        <v>57</v>
      </c>
      <c r="R17" s="141" t="s">
        <v>1206</v>
      </c>
      <c r="S17" s="143">
        <v>0.54</v>
      </c>
      <c r="T17" s="141" t="s">
        <v>283</v>
      </c>
      <c r="U17" s="141" t="s">
        <v>362</v>
      </c>
      <c r="V17" s="146">
        <v>45671</v>
      </c>
      <c r="W17" s="144">
        <v>7.9000000000000001E-2</v>
      </c>
      <c r="X17" s="145">
        <v>7.1900000000000006E-2</v>
      </c>
      <c r="Y17" s="141" t="s">
        <v>636</v>
      </c>
      <c r="Z17" s="242" t="s">
        <v>3611</v>
      </c>
      <c r="AA17" s="141" t="s">
        <v>791</v>
      </c>
      <c r="AB17" s="141" t="s">
        <v>305</v>
      </c>
      <c r="AC17" s="141" t="s">
        <v>2724</v>
      </c>
      <c r="AD17" s="148">
        <v>45473</v>
      </c>
      <c r="AE17" s="146">
        <v>45473</v>
      </c>
      <c r="AF17" s="150">
        <v>19940000</v>
      </c>
      <c r="AG17" s="150">
        <v>1</v>
      </c>
      <c r="AH17" s="150">
        <v>103.93</v>
      </c>
      <c r="AI17" s="150">
        <v>20723.642</v>
      </c>
      <c r="AJ17" s="242" t="s">
        <v>3611</v>
      </c>
      <c r="AK17" s="242" t="s">
        <v>3611</v>
      </c>
      <c r="AL17" s="150" t="s">
        <v>17</v>
      </c>
      <c r="AM17" s="172">
        <v>0.29484354910466259</v>
      </c>
      <c r="AN17" s="172">
        <v>2.9417427167391375E-4</v>
      </c>
    </row>
    <row r="18" spans="1:40" ht="13.5" thickBot="1">
      <c r="A18" s="131">
        <v>8700</v>
      </c>
      <c r="B18" s="131">
        <v>12536</v>
      </c>
      <c r="C18" s="141" t="s">
        <v>1835</v>
      </c>
      <c r="D18" s="141">
        <v>520037540</v>
      </c>
      <c r="E18" s="141" t="s">
        <v>429</v>
      </c>
      <c r="F18" s="141" t="s">
        <v>2725</v>
      </c>
      <c r="G18" s="141">
        <v>3130374</v>
      </c>
      <c r="H18" s="141" t="s">
        <v>102</v>
      </c>
      <c r="I18" s="141" t="s">
        <v>228</v>
      </c>
      <c r="J18" s="141" t="s">
        <v>53</v>
      </c>
      <c r="K18" s="141" t="s">
        <v>53</v>
      </c>
      <c r="L18" s="141" t="s">
        <v>652</v>
      </c>
      <c r="M18" s="141" t="s">
        <v>62</v>
      </c>
      <c r="N18" s="142">
        <v>44957</v>
      </c>
      <c r="O18" s="141" t="s">
        <v>298</v>
      </c>
      <c r="P18" s="141" t="s">
        <v>298</v>
      </c>
      <c r="Q18" s="141" t="s">
        <v>57</v>
      </c>
      <c r="R18" s="141" t="s">
        <v>1206</v>
      </c>
      <c r="S18" s="143">
        <v>3.12</v>
      </c>
      <c r="T18" s="141" t="s">
        <v>283</v>
      </c>
      <c r="U18" s="141" t="s">
        <v>362</v>
      </c>
      <c r="V18" s="146">
        <v>45565</v>
      </c>
      <c r="W18" s="144">
        <v>0.05</v>
      </c>
      <c r="X18" s="145">
        <v>7.17E-2</v>
      </c>
      <c r="Y18" s="141" t="s">
        <v>636</v>
      </c>
      <c r="Z18" s="242" t="s">
        <v>3611</v>
      </c>
      <c r="AA18" s="141" t="s">
        <v>791</v>
      </c>
      <c r="AB18" s="141" t="s">
        <v>305</v>
      </c>
      <c r="AC18" s="141" t="s">
        <v>2724</v>
      </c>
      <c r="AD18" s="148">
        <v>45473</v>
      </c>
      <c r="AE18" s="146">
        <v>45473</v>
      </c>
      <c r="AF18" s="150">
        <v>6160000</v>
      </c>
      <c r="AG18" s="150">
        <v>1</v>
      </c>
      <c r="AH18" s="150">
        <v>103.73</v>
      </c>
      <c r="AI18" s="150">
        <v>6389.768</v>
      </c>
      <c r="AJ18" s="242" t="s">
        <v>3611</v>
      </c>
      <c r="AK18" s="242" t="s">
        <v>3611</v>
      </c>
      <c r="AL18" s="150" t="s">
        <v>17</v>
      </c>
      <c r="AM18" s="172">
        <v>9.0909786758302497E-2</v>
      </c>
      <c r="AN18" s="172">
        <v>9.0703426915272938E-5</v>
      </c>
    </row>
    <row r="19" spans="1:40" ht="13.5" thickBot="1">
      <c r="A19" s="131">
        <v>8700</v>
      </c>
      <c r="B19" s="131">
        <v>12536</v>
      </c>
      <c r="C19" s="141" t="s">
        <v>1317</v>
      </c>
      <c r="D19" s="141">
        <v>520036104</v>
      </c>
      <c r="E19" s="141" t="s">
        <v>429</v>
      </c>
      <c r="F19" s="141" t="s">
        <v>2726</v>
      </c>
      <c r="G19" s="141">
        <v>11020132</v>
      </c>
      <c r="H19" s="141" t="s">
        <v>78</v>
      </c>
      <c r="I19" s="141" t="s">
        <v>228</v>
      </c>
      <c r="J19" s="141" t="s">
        <v>53</v>
      </c>
      <c r="K19" s="141" t="s">
        <v>53</v>
      </c>
      <c r="L19" s="141" t="s">
        <v>140</v>
      </c>
      <c r="M19" s="141" t="s">
        <v>62</v>
      </c>
      <c r="N19" s="142">
        <v>45077</v>
      </c>
      <c r="O19" s="141" t="s">
        <v>298</v>
      </c>
      <c r="P19" s="141" t="s">
        <v>298</v>
      </c>
      <c r="Q19" s="141" t="s">
        <v>57</v>
      </c>
      <c r="R19" s="141" t="s">
        <v>1206</v>
      </c>
      <c r="S19" s="143">
        <v>0.92</v>
      </c>
      <c r="T19" s="141" t="s">
        <v>283</v>
      </c>
      <c r="U19" s="141" t="s">
        <v>362</v>
      </c>
      <c r="V19" s="146">
        <v>45807</v>
      </c>
      <c r="W19" s="144">
        <v>7.0999999999999994E-2</v>
      </c>
      <c r="X19" s="145">
        <v>8.0799999999999997E-2</v>
      </c>
      <c r="Y19" s="141" t="s">
        <v>636</v>
      </c>
      <c r="Z19" s="242" t="s">
        <v>3611</v>
      </c>
      <c r="AA19" s="141" t="s">
        <v>791</v>
      </c>
      <c r="AB19" s="141" t="s">
        <v>305</v>
      </c>
      <c r="AC19" s="141" t="s">
        <v>2724</v>
      </c>
      <c r="AD19" s="148">
        <v>45473</v>
      </c>
      <c r="AE19" s="146">
        <v>45473</v>
      </c>
      <c r="AF19" s="150">
        <v>30000000</v>
      </c>
      <c r="AG19" s="150">
        <v>1</v>
      </c>
      <c r="AH19" s="150">
        <v>101.12</v>
      </c>
      <c r="AI19" s="150">
        <v>30336</v>
      </c>
      <c r="AJ19" s="242" t="s">
        <v>3611</v>
      </c>
      <c r="AK19" s="242" t="s">
        <v>3611</v>
      </c>
      <c r="AL19" s="150" t="s">
        <v>17</v>
      </c>
      <c r="AM19" s="172">
        <v>0.43160241359308582</v>
      </c>
      <c r="AN19" s="172">
        <v>4.3062270162261284E-4</v>
      </c>
    </row>
    <row r="20" spans="1:40" ht="13.5" thickBot="1">
      <c r="A20" s="131">
        <v>8700</v>
      </c>
      <c r="B20" s="131">
        <v>12536</v>
      </c>
      <c r="C20" s="141" t="s">
        <v>1768</v>
      </c>
      <c r="D20" s="141">
        <v>520034505</v>
      </c>
      <c r="E20" s="141" t="s">
        <v>429</v>
      </c>
      <c r="F20" s="141" t="s">
        <v>2727</v>
      </c>
      <c r="G20" s="141">
        <v>11020414</v>
      </c>
      <c r="H20" s="141" t="s">
        <v>78</v>
      </c>
      <c r="I20" s="141" t="s">
        <v>228</v>
      </c>
      <c r="J20" s="141" t="s">
        <v>53</v>
      </c>
      <c r="K20" s="141" t="s">
        <v>53</v>
      </c>
      <c r="L20" s="141" t="s">
        <v>140</v>
      </c>
      <c r="M20" s="141" t="s">
        <v>62</v>
      </c>
      <c r="N20" s="142">
        <v>45161</v>
      </c>
      <c r="O20" s="141" t="s">
        <v>298</v>
      </c>
      <c r="P20" s="141" t="s">
        <v>298</v>
      </c>
      <c r="Q20" s="141" t="s">
        <v>57</v>
      </c>
      <c r="R20" s="141" t="s">
        <v>1206</v>
      </c>
      <c r="S20" s="143">
        <v>0.15</v>
      </c>
      <c r="T20" s="141" t="s">
        <v>283</v>
      </c>
      <c r="U20" s="141" t="s">
        <v>362</v>
      </c>
      <c r="V20" s="146">
        <v>45528</v>
      </c>
      <c r="W20" s="144">
        <v>0</v>
      </c>
      <c r="X20" s="145">
        <v>2.06E-2</v>
      </c>
      <c r="Y20" s="141" t="s">
        <v>636</v>
      </c>
      <c r="Z20" s="242" t="s">
        <v>3611</v>
      </c>
      <c r="AA20" s="141" t="s">
        <v>791</v>
      </c>
      <c r="AB20" s="141" t="s">
        <v>305</v>
      </c>
      <c r="AC20" s="141" t="s">
        <v>2724</v>
      </c>
      <c r="AD20" s="148">
        <v>45473</v>
      </c>
      <c r="AE20" s="146">
        <v>45473</v>
      </c>
      <c r="AF20" s="150">
        <v>12500000</v>
      </c>
      <c r="AG20" s="150">
        <v>1</v>
      </c>
      <c r="AH20" s="150">
        <v>102.7</v>
      </c>
      <c r="AI20" s="150">
        <v>12837.5</v>
      </c>
      <c r="AJ20" s="242" t="s">
        <v>3611</v>
      </c>
      <c r="AK20" s="242" t="s">
        <v>3611</v>
      </c>
      <c r="AL20" s="150" t="s">
        <v>17</v>
      </c>
      <c r="AM20" s="172">
        <v>0.18264425054394906</v>
      </c>
      <c r="AN20" s="172">
        <v>1.8222965888977757E-4</v>
      </c>
    </row>
    <row r="21" spans="1:40" ht="13.5" thickBot="1">
      <c r="A21" s="131">
        <v>8700</v>
      </c>
      <c r="B21" s="131">
        <v>12956</v>
      </c>
      <c r="C21" s="141" t="s">
        <v>1848</v>
      </c>
      <c r="D21" s="141">
        <v>520038332</v>
      </c>
      <c r="E21" s="141" t="s">
        <v>429</v>
      </c>
      <c r="F21" s="141" t="s">
        <v>2723</v>
      </c>
      <c r="G21" s="141">
        <v>1203116</v>
      </c>
      <c r="H21" s="141" t="s">
        <v>102</v>
      </c>
      <c r="I21" s="141" t="s">
        <v>228</v>
      </c>
      <c r="J21" s="141" t="s">
        <v>53</v>
      </c>
      <c r="K21" s="141" t="s">
        <v>53</v>
      </c>
      <c r="L21" s="141" t="s">
        <v>651</v>
      </c>
      <c r="M21" s="141" t="s">
        <v>62</v>
      </c>
      <c r="N21" s="142">
        <v>45308</v>
      </c>
      <c r="O21" s="141" t="s">
        <v>298</v>
      </c>
      <c r="P21" s="141" t="s">
        <v>298</v>
      </c>
      <c r="Q21" s="141" t="s">
        <v>57</v>
      </c>
      <c r="R21" s="141" t="s">
        <v>1206</v>
      </c>
      <c r="S21" s="143">
        <v>0.54</v>
      </c>
      <c r="T21" s="141" t="s">
        <v>283</v>
      </c>
      <c r="U21" s="141" t="s">
        <v>362</v>
      </c>
      <c r="V21" s="146">
        <v>45671</v>
      </c>
      <c r="W21" s="144">
        <v>7.9000000000000001E-2</v>
      </c>
      <c r="X21" s="145">
        <v>7.1900000000000006E-2</v>
      </c>
      <c r="Y21" s="141" t="s">
        <v>636</v>
      </c>
      <c r="Z21" s="242" t="s">
        <v>3611</v>
      </c>
      <c r="AA21" s="141" t="s">
        <v>791</v>
      </c>
      <c r="AB21" s="141" t="s">
        <v>305</v>
      </c>
      <c r="AC21" s="141" t="s">
        <v>2724</v>
      </c>
      <c r="AD21" s="148">
        <v>45473</v>
      </c>
      <c r="AE21" s="146">
        <v>45473</v>
      </c>
      <c r="AF21" s="150">
        <v>4000000</v>
      </c>
      <c r="AG21" s="150">
        <v>1</v>
      </c>
      <c r="AH21" s="150">
        <v>103.93</v>
      </c>
      <c r="AI21" s="150">
        <v>4157.2</v>
      </c>
      <c r="AJ21" s="242" t="s">
        <v>3611</v>
      </c>
      <c r="AK21" s="242" t="s">
        <v>3611</v>
      </c>
      <c r="AL21" s="150" t="s">
        <v>17</v>
      </c>
      <c r="AM21" s="172">
        <v>0.57812760749847025</v>
      </c>
      <c r="AN21" s="172">
        <v>5.9011890004797143E-5</v>
      </c>
    </row>
    <row r="22" spans="1:40" ht="13.5" thickBot="1">
      <c r="A22" s="131">
        <v>8700</v>
      </c>
      <c r="B22" s="131">
        <v>12956</v>
      </c>
      <c r="C22" s="141" t="s">
        <v>1317</v>
      </c>
      <c r="D22" s="141">
        <v>520036104</v>
      </c>
      <c r="E22" s="141" t="s">
        <v>429</v>
      </c>
      <c r="F22" s="141" t="s">
        <v>2726</v>
      </c>
      <c r="G22" s="141">
        <v>11020132</v>
      </c>
      <c r="H22" s="141" t="s">
        <v>78</v>
      </c>
      <c r="I22" s="141" t="s">
        <v>228</v>
      </c>
      <c r="J22" s="141" t="s">
        <v>53</v>
      </c>
      <c r="K22" s="141" t="s">
        <v>53</v>
      </c>
      <c r="L22" s="141" t="s">
        <v>140</v>
      </c>
      <c r="M22" s="141" t="s">
        <v>62</v>
      </c>
      <c r="N22" s="142">
        <v>45077</v>
      </c>
      <c r="O22" s="141" t="s">
        <v>298</v>
      </c>
      <c r="P22" s="141" t="s">
        <v>298</v>
      </c>
      <c r="Q22" s="141" t="s">
        <v>57</v>
      </c>
      <c r="R22" s="141" t="s">
        <v>1206</v>
      </c>
      <c r="S22" s="143">
        <v>0.92</v>
      </c>
      <c r="T22" s="141" t="s">
        <v>283</v>
      </c>
      <c r="U22" s="141" t="s">
        <v>362</v>
      </c>
      <c r="V22" s="146">
        <v>45807</v>
      </c>
      <c r="W22" s="144">
        <v>7.0999999999999994E-2</v>
      </c>
      <c r="X22" s="145">
        <v>8.0799999999999997E-2</v>
      </c>
      <c r="Y22" s="141" t="s">
        <v>636</v>
      </c>
      <c r="Z22" s="242" t="s">
        <v>3611</v>
      </c>
      <c r="AA22" s="141" t="s">
        <v>791</v>
      </c>
      <c r="AB22" s="141" t="s">
        <v>305</v>
      </c>
      <c r="AC22" s="141" t="s">
        <v>2724</v>
      </c>
      <c r="AD22" s="148">
        <v>45473</v>
      </c>
      <c r="AE22" s="146">
        <v>45473</v>
      </c>
      <c r="AF22" s="150">
        <v>3000000</v>
      </c>
      <c r="AG22" s="150">
        <v>1</v>
      </c>
      <c r="AH22" s="150">
        <v>101.12</v>
      </c>
      <c r="AI22" s="150">
        <v>3033.6</v>
      </c>
      <c r="AJ22" s="242" t="s">
        <v>3611</v>
      </c>
      <c r="AK22" s="242" t="s">
        <v>3611</v>
      </c>
      <c r="AL22" s="150" t="s">
        <v>17</v>
      </c>
      <c r="AM22" s="172">
        <v>0.42187239250152975</v>
      </c>
      <c r="AN22" s="172">
        <v>4.3062270162261284E-5</v>
      </c>
    </row>
    <row r="23" spans="1:40" ht="13.5" thickBot="1">
      <c r="A23" s="131">
        <v>8700</v>
      </c>
      <c r="B23" s="131">
        <v>14483</v>
      </c>
      <c r="C23" s="141" t="s">
        <v>1848</v>
      </c>
      <c r="D23" s="141">
        <v>520038332</v>
      </c>
      <c r="E23" s="141" t="s">
        <v>429</v>
      </c>
      <c r="F23" s="141" t="s">
        <v>2723</v>
      </c>
      <c r="G23" s="141">
        <v>1203116</v>
      </c>
      <c r="H23" s="141" t="s">
        <v>102</v>
      </c>
      <c r="I23" s="141" t="s">
        <v>228</v>
      </c>
      <c r="J23" s="141" t="s">
        <v>53</v>
      </c>
      <c r="K23" s="141" t="s">
        <v>53</v>
      </c>
      <c r="L23" s="141" t="s">
        <v>651</v>
      </c>
      <c r="M23" s="141" t="s">
        <v>62</v>
      </c>
      <c r="N23" s="142">
        <v>45308</v>
      </c>
      <c r="O23" s="141" t="s">
        <v>298</v>
      </c>
      <c r="P23" s="141" t="s">
        <v>298</v>
      </c>
      <c r="Q23" s="141" t="s">
        <v>57</v>
      </c>
      <c r="R23" s="141" t="s">
        <v>1206</v>
      </c>
      <c r="S23" s="143">
        <v>0.54</v>
      </c>
      <c r="T23" s="141" t="s">
        <v>283</v>
      </c>
      <c r="U23" s="141" t="s">
        <v>362</v>
      </c>
      <c r="V23" s="146">
        <v>45671</v>
      </c>
      <c r="W23" s="144">
        <v>7.9000000000000001E-2</v>
      </c>
      <c r="X23" s="145">
        <v>7.1900000000000006E-2</v>
      </c>
      <c r="Y23" s="141" t="s">
        <v>636</v>
      </c>
      <c r="Z23" s="242" t="s">
        <v>3611</v>
      </c>
      <c r="AA23" s="141" t="s">
        <v>791</v>
      </c>
      <c r="AB23" s="141" t="s">
        <v>305</v>
      </c>
      <c r="AC23" s="141" t="s">
        <v>2724</v>
      </c>
      <c r="AD23" s="148">
        <v>45473</v>
      </c>
      <c r="AE23" s="146">
        <v>45473</v>
      </c>
      <c r="AF23" s="150">
        <v>1090000</v>
      </c>
      <c r="AG23" s="150">
        <v>1</v>
      </c>
      <c r="AH23" s="150">
        <v>103.93</v>
      </c>
      <c r="AI23" s="150">
        <v>1132.837</v>
      </c>
      <c r="AJ23" s="242" t="s">
        <v>3611</v>
      </c>
      <c r="AK23" s="242" t="s">
        <v>3611</v>
      </c>
      <c r="AL23" s="150" t="s">
        <v>17</v>
      </c>
      <c r="AM23" s="172">
        <v>0.4449344795677741</v>
      </c>
      <c r="AN23" s="172">
        <v>1.6080740026307223E-5</v>
      </c>
    </row>
    <row r="24" spans="1:40" ht="13.5" thickBot="1">
      <c r="A24" s="131">
        <v>8700</v>
      </c>
      <c r="B24" s="131">
        <v>14483</v>
      </c>
      <c r="C24" s="141" t="s">
        <v>1835</v>
      </c>
      <c r="D24" s="141">
        <v>520037540</v>
      </c>
      <c r="E24" s="141" t="s">
        <v>429</v>
      </c>
      <c r="F24" s="141" t="s">
        <v>2725</v>
      </c>
      <c r="G24" s="141">
        <v>3130374</v>
      </c>
      <c r="H24" s="141" t="s">
        <v>102</v>
      </c>
      <c r="I24" s="141" t="s">
        <v>228</v>
      </c>
      <c r="J24" s="141" t="s">
        <v>53</v>
      </c>
      <c r="K24" s="141" t="s">
        <v>53</v>
      </c>
      <c r="L24" s="141" t="s">
        <v>652</v>
      </c>
      <c r="M24" s="141" t="s">
        <v>62</v>
      </c>
      <c r="N24" s="142">
        <v>45293</v>
      </c>
      <c r="O24" s="141" t="s">
        <v>298</v>
      </c>
      <c r="P24" s="141" t="s">
        <v>298</v>
      </c>
      <c r="Q24" s="141" t="s">
        <v>57</v>
      </c>
      <c r="R24" s="141" t="s">
        <v>1206</v>
      </c>
      <c r="S24" s="143">
        <v>3.12</v>
      </c>
      <c r="T24" s="141" t="s">
        <v>283</v>
      </c>
      <c r="U24" s="141" t="s">
        <v>362</v>
      </c>
      <c r="V24" s="146">
        <v>45565</v>
      </c>
      <c r="W24" s="144">
        <v>0.05</v>
      </c>
      <c r="X24" s="145">
        <v>7.17E-2</v>
      </c>
      <c r="Y24" s="141" t="s">
        <v>636</v>
      </c>
      <c r="Z24" s="242" t="s">
        <v>3611</v>
      </c>
      <c r="AA24" s="141" t="s">
        <v>791</v>
      </c>
      <c r="AB24" s="141" t="s">
        <v>305</v>
      </c>
      <c r="AC24" s="141" t="s">
        <v>2724</v>
      </c>
      <c r="AD24" s="148">
        <v>45473</v>
      </c>
      <c r="AE24" s="146">
        <v>45473</v>
      </c>
      <c r="AF24" s="150">
        <v>530000</v>
      </c>
      <c r="AG24" s="150">
        <v>1</v>
      </c>
      <c r="AH24" s="150">
        <v>103.73</v>
      </c>
      <c r="AI24" s="150">
        <v>549.76900000000001</v>
      </c>
      <c r="AJ24" s="242" t="s">
        <v>3611</v>
      </c>
      <c r="AK24" s="242" t="s">
        <v>3611</v>
      </c>
      <c r="AL24" s="150" t="s">
        <v>17</v>
      </c>
      <c r="AM24" s="172">
        <v>0.21592796130201927</v>
      </c>
      <c r="AN24" s="172">
        <v>7.8040286144634176E-6</v>
      </c>
    </row>
    <row r="25" spans="1:40" ht="13.5" thickBot="1">
      <c r="A25" s="131">
        <v>8700</v>
      </c>
      <c r="B25" s="131">
        <v>14483</v>
      </c>
      <c r="C25" s="141" t="s">
        <v>1317</v>
      </c>
      <c r="D25" s="141">
        <v>520036104</v>
      </c>
      <c r="E25" s="141" t="s">
        <v>429</v>
      </c>
      <c r="F25" s="141" t="s">
        <v>2726</v>
      </c>
      <c r="G25" s="141">
        <v>11020132</v>
      </c>
      <c r="H25" s="141" t="s">
        <v>78</v>
      </c>
      <c r="I25" s="141" t="s">
        <v>228</v>
      </c>
      <c r="J25" s="141" t="s">
        <v>53</v>
      </c>
      <c r="K25" s="141" t="s">
        <v>53</v>
      </c>
      <c r="L25" s="141" t="s">
        <v>140</v>
      </c>
      <c r="M25" s="141" t="s">
        <v>62</v>
      </c>
      <c r="N25" s="142">
        <v>45361</v>
      </c>
      <c r="O25" s="141" t="s">
        <v>298</v>
      </c>
      <c r="P25" s="141" t="s">
        <v>298</v>
      </c>
      <c r="Q25" s="141" t="s">
        <v>57</v>
      </c>
      <c r="R25" s="141" t="s">
        <v>1206</v>
      </c>
      <c r="S25" s="143">
        <v>0.92</v>
      </c>
      <c r="T25" s="141" t="s">
        <v>283</v>
      </c>
      <c r="U25" s="141" t="s">
        <v>362</v>
      </c>
      <c r="V25" s="146">
        <v>45807</v>
      </c>
      <c r="W25" s="144">
        <v>7.0999999999999994E-2</v>
      </c>
      <c r="X25" s="145">
        <v>8.0799999999999997E-2</v>
      </c>
      <c r="Y25" s="141" t="s">
        <v>636</v>
      </c>
      <c r="Z25" s="242" t="s">
        <v>3611</v>
      </c>
      <c r="AA25" s="141" t="s">
        <v>791</v>
      </c>
      <c r="AB25" s="141" t="s">
        <v>305</v>
      </c>
      <c r="AC25" s="141" t="s">
        <v>2724</v>
      </c>
      <c r="AD25" s="148">
        <v>45473</v>
      </c>
      <c r="AE25" s="146">
        <v>45473</v>
      </c>
      <c r="AF25" s="150">
        <v>600000</v>
      </c>
      <c r="AG25" s="150">
        <v>1</v>
      </c>
      <c r="AH25" s="150">
        <v>101.12</v>
      </c>
      <c r="AI25" s="150">
        <v>606.72</v>
      </c>
      <c r="AJ25" s="242" t="s">
        <v>3611</v>
      </c>
      <c r="AK25" s="242" t="s">
        <v>3611</v>
      </c>
      <c r="AL25" s="150" t="s">
        <v>17</v>
      </c>
      <c r="AM25" s="172">
        <v>0.23829610742177376</v>
      </c>
      <c r="AN25" s="172">
        <v>8.6124540324522582E-6</v>
      </c>
    </row>
    <row r="26" spans="1:40" ht="13.5" thickBot="1">
      <c r="A26" s="131">
        <v>8700</v>
      </c>
      <c r="B26" s="131">
        <v>14483</v>
      </c>
      <c r="C26" s="141" t="s">
        <v>1768</v>
      </c>
      <c r="D26" s="141">
        <v>520034505</v>
      </c>
      <c r="E26" s="141" t="s">
        <v>429</v>
      </c>
      <c r="F26" s="141" t="s">
        <v>2727</v>
      </c>
      <c r="G26" s="141">
        <v>11020414</v>
      </c>
      <c r="H26" s="141" t="s">
        <v>78</v>
      </c>
      <c r="I26" s="141" t="s">
        <v>228</v>
      </c>
      <c r="J26" s="141" t="s">
        <v>53</v>
      </c>
      <c r="K26" s="141" t="s">
        <v>53</v>
      </c>
      <c r="L26" s="141" t="s">
        <v>140</v>
      </c>
      <c r="M26" s="141" t="s">
        <v>62</v>
      </c>
      <c r="N26" s="142">
        <v>45161</v>
      </c>
      <c r="O26" s="141" t="s">
        <v>298</v>
      </c>
      <c r="P26" s="141" t="s">
        <v>298</v>
      </c>
      <c r="Q26" s="141" t="s">
        <v>57</v>
      </c>
      <c r="R26" s="141" t="s">
        <v>1206</v>
      </c>
      <c r="S26" s="143">
        <v>0.15</v>
      </c>
      <c r="T26" s="141" t="s">
        <v>283</v>
      </c>
      <c r="U26" s="141" t="s">
        <v>362</v>
      </c>
      <c r="V26" s="146">
        <v>45528</v>
      </c>
      <c r="W26" s="144">
        <v>0</v>
      </c>
      <c r="X26" s="145">
        <v>2.06E-2</v>
      </c>
      <c r="Y26" s="141" t="s">
        <v>636</v>
      </c>
      <c r="Z26" s="242" t="s">
        <v>3611</v>
      </c>
      <c r="AA26" s="141" t="s">
        <v>791</v>
      </c>
      <c r="AB26" s="141" t="s">
        <v>305</v>
      </c>
      <c r="AC26" s="141" t="s">
        <v>2724</v>
      </c>
      <c r="AD26" s="148">
        <v>45473</v>
      </c>
      <c r="AE26" s="146">
        <v>45473</v>
      </c>
      <c r="AF26" s="150">
        <v>250000</v>
      </c>
      <c r="AG26" s="150">
        <v>1</v>
      </c>
      <c r="AH26" s="150">
        <v>102.7</v>
      </c>
      <c r="AI26" s="150">
        <v>256.75</v>
      </c>
      <c r="AJ26" s="242" t="s">
        <v>3611</v>
      </c>
      <c r="AK26" s="242" t="s">
        <v>3611</v>
      </c>
      <c r="AL26" s="150" t="s">
        <v>17</v>
      </c>
      <c r="AM26" s="172">
        <v>0.10084145170843289</v>
      </c>
      <c r="AN26" s="172">
        <v>3.6445931777955515E-6</v>
      </c>
    </row>
    <row r="27" spans="1:40" ht="13.5" thickBot="1">
      <c r="A27" s="131">
        <v>8694</v>
      </c>
      <c r="B27" s="131">
        <v>12531</v>
      </c>
      <c r="C27" s="141" t="s">
        <v>1848</v>
      </c>
      <c r="D27" s="141">
        <v>520038332</v>
      </c>
      <c r="E27" s="141" t="s">
        <v>429</v>
      </c>
      <c r="F27" s="141" t="s">
        <v>2723</v>
      </c>
      <c r="G27" s="141">
        <v>1203116</v>
      </c>
      <c r="H27" s="141" t="s">
        <v>102</v>
      </c>
      <c r="I27" s="141" t="s">
        <v>228</v>
      </c>
      <c r="J27" s="141" t="s">
        <v>53</v>
      </c>
      <c r="K27" s="141" t="s">
        <v>53</v>
      </c>
      <c r="L27" s="141" t="s">
        <v>651</v>
      </c>
      <c r="M27" s="141" t="s">
        <v>62</v>
      </c>
      <c r="N27" s="142">
        <v>45308</v>
      </c>
      <c r="O27" s="141" t="s">
        <v>298</v>
      </c>
      <c r="P27" s="141" t="s">
        <v>298</v>
      </c>
      <c r="Q27" s="141" t="s">
        <v>57</v>
      </c>
      <c r="R27" s="141" t="s">
        <v>1206</v>
      </c>
      <c r="S27" s="143">
        <v>0.54</v>
      </c>
      <c r="T27" s="141" t="s">
        <v>283</v>
      </c>
      <c r="U27" s="141" t="s">
        <v>362</v>
      </c>
      <c r="V27" s="146">
        <v>45671</v>
      </c>
      <c r="W27" s="144">
        <v>7.9000000000000001E-2</v>
      </c>
      <c r="X27" s="145">
        <v>7.1900000000000006E-2</v>
      </c>
      <c r="Y27" s="141" t="s">
        <v>636</v>
      </c>
      <c r="Z27" s="242" t="s">
        <v>3611</v>
      </c>
      <c r="AA27" s="141" t="s">
        <v>791</v>
      </c>
      <c r="AB27" s="141" t="s">
        <v>305</v>
      </c>
      <c r="AC27" s="141" t="s">
        <v>2724</v>
      </c>
      <c r="AD27" s="148">
        <v>45473</v>
      </c>
      <c r="AE27" s="146">
        <v>45473</v>
      </c>
      <c r="AF27" s="150">
        <v>11000000</v>
      </c>
      <c r="AG27" s="150">
        <v>1</v>
      </c>
      <c r="AH27" s="150">
        <v>103.93</v>
      </c>
      <c r="AI27" s="150">
        <v>11432.3</v>
      </c>
      <c r="AJ27" s="242" t="s">
        <v>3611</v>
      </c>
      <c r="AK27" s="242" t="s">
        <v>3611</v>
      </c>
      <c r="AL27" s="150" t="s">
        <v>17</v>
      </c>
      <c r="AM27" s="172">
        <v>0.29471906781299545</v>
      </c>
      <c r="AN27" s="172">
        <v>1.6228269751319215E-4</v>
      </c>
    </row>
    <row r="28" spans="1:40" ht="13.5" thickBot="1">
      <c r="A28" s="131">
        <v>8694</v>
      </c>
      <c r="B28" s="131">
        <v>12531</v>
      </c>
      <c r="C28" s="141" t="s">
        <v>1835</v>
      </c>
      <c r="D28" s="141">
        <v>520037540</v>
      </c>
      <c r="E28" s="141" t="s">
        <v>429</v>
      </c>
      <c r="F28" s="141" t="s">
        <v>2725</v>
      </c>
      <c r="G28" s="141">
        <v>3130374</v>
      </c>
      <c r="H28" s="141" t="s">
        <v>102</v>
      </c>
      <c r="I28" s="141" t="s">
        <v>228</v>
      </c>
      <c r="J28" s="141" t="s">
        <v>53</v>
      </c>
      <c r="K28" s="141" t="s">
        <v>53</v>
      </c>
      <c r="L28" s="141" t="s">
        <v>652</v>
      </c>
      <c r="M28" s="141" t="s">
        <v>62</v>
      </c>
      <c r="N28" s="142">
        <v>44957</v>
      </c>
      <c r="O28" s="141" t="s">
        <v>298</v>
      </c>
      <c r="P28" s="141" t="s">
        <v>298</v>
      </c>
      <c r="Q28" s="141" t="s">
        <v>57</v>
      </c>
      <c r="R28" s="141" t="s">
        <v>1206</v>
      </c>
      <c r="S28" s="143">
        <v>3.12</v>
      </c>
      <c r="T28" s="141" t="s">
        <v>283</v>
      </c>
      <c r="U28" s="141" t="s">
        <v>362</v>
      </c>
      <c r="V28" s="146">
        <v>45565</v>
      </c>
      <c r="W28" s="144">
        <v>0.05</v>
      </c>
      <c r="X28" s="145">
        <v>7.17E-2</v>
      </c>
      <c r="Y28" s="141" t="s">
        <v>636</v>
      </c>
      <c r="Z28" s="242" t="s">
        <v>3611</v>
      </c>
      <c r="AA28" s="141" t="s">
        <v>791</v>
      </c>
      <c r="AB28" s="141" t="s">
        <v>305</v>
      </c>
      <c r="AC28" s="141" t="s">
        <v>2724</v>
      </c>
      <c r="AD28" s="148">
        <v>45473</v>
      </c>
      <c r="AE28" s="146">
        <v>45473</v>
      </c>
      <c r="AF28" s="150">
        <v>3500000</v>
      </c>
      <c r="AG28" s="150">
        <v>1</v>
      </c>
      <c r="AH28" s="150">
        <v>103.73</v>
      </c>
      <c r="AI28" s="150">
        <v>3630.55</v>
      </c>
      <c r="AJ28" s="242" t="s">
        <v>3611</v>
      </c>
      <c r="AK28" s="242" t="s">
        <v>3611</v>
      </c>
      <c r="AL28" s="150" t="s">
        <v>17</v>
      </c>
      <c r="AM28" s="172">
        <v>9.3593792294505096E-2</v>
      </c>
      <c r="AN28" s="172">
        <v>5.1536038020041443E-5</v>
      </c>
    </row>
    <row r="29" spans="1:40" ht="13.5" thickBot="1">
      <c r="A29" s="131">
        <v>8694</v>
      </c>
      <c r="B29" s="131">
        <v>12531</v>
      </c>
      <c r="C29" s="141" t="s">
        <v>1317</v>
      </c>
      <c r="D29" s="141">
        <v>520036104</v>
      </c>
      <c r="E29" s="141" t="s">
        <v>429</v>
      </c>
      <c r="F29" s="141" t="s">
        <v>2726</v>
      </c>
      <c r="G29" s="141">
        <v>11020132</v>
      </c>
      <c r="H29" s="141" t="s">
        <v>78</v>
      </c>
      <c r="I29" s="141" t="s">
        <v>228</v>
      </c>
      <c r="J29" s="141" t="s">
        <v>53</v>
      </c>
      <c r="K29" s="141" t="s">
        <v>53</v>
      </c>
      <c r="L29" s="141" t="s">
        <v>140</v>
      </c>
      <c r="M29" s="141" t="s">
        <v>62</v>
      </c>
      <c r="N29" s="142">
        <v>45077</v>
      </c>
      <c r="O29" s="141" t="s">
        <v>298</v>
      </c>
      <c r="P29" s="141" t="s">
        <v>298</v>
      </c>
      <c r="Q29" s="141" t="s">
        <v>57</v>
      </c>
      <c r="R29" s="141" t="s">
        <v>1206</v>
      </c>
      <c r="S29" s="143">
        <v>0.92</v>
      </c>
      <c r="T29" s="141" t="s">
        <v>283</v>
      </c>
      <c r="U29" s="141" t="s">
        <v>362</v>
      </c>
      <c r="V29" s="146">
        <v>45807</v>
      </c>
      <c r="W29" s="144">
        <v>7.0999999999999994E-2</v>
      </c>
      <c r="X29" s="145">
        <v>8.0799999999999997E-2</v>
      </c>
      <c r="Y29" s="141" t="s">
        <v>636</v>
      </c>
      <c r="Z29" s="242" t="s">
        <v>3611</v>
      </c>
      <c r="AA29" s="141" t="s">
        <v>791</v>
      </c>
      <c r="AB29" s="141" t="s">
        <v>305</v>
      </c>
      <c r="AC29" s="141" t="s">
        <v>2724</v>
      </c>
      <c r="AD29" s="148">
        <v>45473</v>
      </c>
      <c r="AE29" s="146">
        <v>45473</v>
      </c>
      <c r="AF29" s="150">
        <v>16000000</v>
      </c>
      <c r="AG29" s="150">
        <v>1</v>
      </c>
      <c r="AH29" s="150">
        <v>101.12</v>
      </c>
      <c r="AI29" s="150">
        <v>16179.2</v>
      </c>
      <c r="AJ29" s="242" t="s">
        <v>3611</v>
      </c>
      <c r="AK29" s="242" t="s">
        <v>3611</v>
      </c>
      <c r="AL29" s="150" t="s">
        <v>17</v>
      </c>
      <c r="AM29" s="172">
        <v>0.41709181371727616</v>
      </c>
      <c r="AN29" s="172">
        <v>2.2966544086539355E-4</v>
      </c>
    </row>
    <row r="30" spans="1:40" ht="13.5" thickBot="1">
      <c r="A30" s="131">
        <v>8694</v>
      </c>
      <c r="B30" s="131">
        <v>12531</v>
      </c>
      <c r="C30" s="141" t="s">
        <v>1768</v>
      </c>
      <c r="D30" s="141">
        <v>520034505</v>
      </c>
      <c r="E30" s="141" t="s">
        <v>429</v>
      </c>
      <c r="F30" s="141" t="s">
        <v>2727</v>
      </c>
      <c r="G30" s="141">
        <v>11020414</v>
      </c>
      <c r="H30" s="141" t="s">
        <v>78</v>
      </c>
      <c r="I30" s="141" t="s">
        <v>228</v>
      </c>
      <c r="J30" s="141" t="s">
        <v>53</v>
      </c>
      <c r="K30" s="141" t="s">
        <v>53</v>
      </c>
      <c r="L30" s="141" t="s">
        <v>140</v>
      </c>
      <c r="M30" s="141" t="s">
        <v>62</v>
      </c>
      <c r="N30" s="142">
        <v>45161</v>
      </c>
      <c r="O30" s="141" t="s">
        <v>298</v>
      </c>
      <c r="P30" s="141" t="s">
        <v>298</v>
      </c>
      <c r="Q30" s="141" t="s">
        <v>57</v>
      </c>
      <c r="R30" s="141" t="s">
        <v>1206</v>
      </c>
      <c r="S30" s="143">
        <v>0.15</v>
      </c>
      <c r="T30" s="141" t="s">
        <v>283</v>
      </c>
      <c r="U30" s="141" t="s">
        <v>362</v>
      </c>
      <c r="V30" s="146">
        <v>45528</v>
      </c>
      <c r="W30" s="144">
        <v>0</v>
      </c>
      <c r="X30" s="145">
        <v>2.06E-2</v>
      </c>
      <c r="Y30" s="141" t="s">
        <v>636</v>
      </c>
      <c r="Z30" s="242" t="s">
        <v>3611</v>
      </c>
      <c r="AA30" s="141" t="s">
        <v>791</v>
      </c>
      <c r="AB30" s="141" t="s">
        <v>305</v>
      </c>
      <c r="AC30" s="141" t="s">
        <v>2724</v>
      </c>
      <c r="AD30" s="148">
        <v>45473</v>
      </c>
      <c r="AE30" s="146">
        <v>45473</v>
      </c>
      <c r="AF30" s="150">
        <v>7350000</v>
      </c>
      <c r="AG30" s="150">
        <v>1</v>
      </c>
      <c r="AH30" s="150">
        <v>102.7</v>
      </c>
      <c r="AI30" s="150">
        <v>7548.45</v>
      </c>
      <c r="AJ30" s="242" t="s">
        <v>3611</v>
      </c>
      <c r="AK30" s="242" t="s">
        <v>3611</v>
      </c>
      <c r="AL30" s="150" t="s">
        <v>17</v>
      </c>
      <c r="AM30" s="172">
        <v>0.19459532617522332</v>
      </c>
      <c r="AN30" s="172">
        <v>1.0715103942718922E-4</v>
      </c>
    </row>
    <row r="31" spans="1:40" ht="13.5" thickBot="1">
      <c r="A31" s="131">
        <v>8694</v>
      </c>
      <c r="B31" s="131">
        <v>12532</v>
      </c>
      <c r="C31" s="141" t="s">
        <v>1848</v>
      </c>
      <c r="D31" s="141">
        <v>520038332</v>
      </c>
      <c r="E31" s="141" t="s">
        <v>429</v>
      </c>
      <c r="F31" s="141" t="s">
        <v>2723</v>
      </c>
      <c r="G31" s="141">
        <v>1203116</v>
      </c>
      <c r="H31" s="141" t="s">
        <v>102</v>
      </c>
      <c r="I31" s="141" t="s">
        <v>228</v>
      </c>
      <c r="J31" s="141" t="s">
        <v>53</v>
      </c>
      <c r="K31" s="141" t="s">
        <v>53</v>
      </c>
      <c r="L31" s="141" t="s">
        <v>651</v>
      </c>
      <c r="M31" s="141" t="s">
        <v>62</v>
      </c>
      <c r="N31" s="142">
        <v>45308</v>
      </c>
      <c r="O31" s="141" t="s">
        <v>298</v>
      </c>
      <c r="P31" s="141" t="s">
        <v>298</v>
      </c>
      <c r="Q31" s="141" t="s">
        <v>57</v>
      </c>
      <c r="R31" s="141" t="s">
        <v>1206</v>
      </c>
      <c r="S31" s="143">
        <v>0.54</v>
      </c>
      <c r="T31" s="141" t="s">
        <v>283</v>
      </c>
      <c r="U31" s="141" t="s">
        <v>362</v>
      </c>
      <c r="V31" s="146">
        <v>45671</v>
      </c>
      <c r="W31" s="144">
        <v>7.9000000000000001E-2</v>
      </c>
      <c r="X31" s="145">
        <v>7.1900000000000006E-2</v>
      </c>
      <c r="Y31" s="141" t="s">
        <v>636</v>
      </c>
      <c r="Z31" s="242" t="s">
        <v>3611</v>
      </c>
      <c r="AA31" s="141" t="s">
        <v>791</v>
      </c>
      <c r="AB31" s="141" t="s">
        <v>305</v>
      </c>
      <c r="AC31" s="141" t="s">
        <v>2724</v>
      </c>
      <c r="AD31" s="148">
        <v>45473</v>
      </c>
      <c r="AE31" s="146">
        <v>45473</v>
      </c>
      <c r="AF31" s="150">
        <v>15000000</v>
      </c>
      <c r="AG31" s="150">
        <v>1</v>
      </c>
      <c r="AH31" s="150">
        <v>103.93</v>
      </c>
      <c r="AI31" s="150">
        <v>15589.5</v>
      </c>
      <c r="AJ31" s="242" t="s">
        <v>3611</v>
      </c>
      <c r="AK31" s="242" t="s">
        <v>3611</v>
      </c>
      <c r="AL31" s="150" t="s">
        <v>17</v>
      </c>
      <c r="AM31" s="172">
        <v>0.88516855080939583</v>
      </c>
      <c r="AN31" s="172">
        <v>2.2129458751798931E-4</v>
      </c>
    </row>
    <row r="32" spans="1:40" ht="13.5" thickBot="1">
      <c r="A32" s="131">
        <v>8694</v>
      </c>
      <c r="B32" s="131">
        <v>12532</v>
      </c>
      <c r="C32" s="141" t="s">
        <v>1317</v>
      </c>
      <c r="D32" s="141">
        <v>520036104</v>
      </c>
      <c r="E32" s="141" t="s">
        <v>429</v>
      </c>
      <c r="F32" s="141" t="s">
        <v>2726</v>
      </c>
      <c r="G32" s="141">
        <v>11020132</v>
      </c>
      <c r="H32" s="141" t="s">
        <v>78</v>
      </c>
      <c r="I32" s="141" t="s">
        <v>228</v>
      </c>
      <c r="J32" s="141" t="s">
        <v>53</v>
      </c>
      <c r="K32" s="141" t="s">
        <v>53</v>
      </c>
      <c r="L32" s="141" t="s">
        <v>140</v>
      </c>
      <c r="M32" s="141" t="s">
        <v>62</v>
      </c>
      <c r="N32" s="142">
        <v>45077</v>
      </c>
      <c r="O32" s="141" t="s">
        <v>298</v>
      </c>
      <c r="P32" s="141" t="s">
        <v>298</v>
      </c>
      <c r="Q32" s="141" t="s">
        <v>57</v>
      </c>
      <c r="R32" s="141" t="s">
        <v>1206</v>
      </c>
      <c r="S32" s="143">
        <v>0.92</v>
      </c>
      <c r="T32" s="141" t="s">
        <v>283</v>
      </c>
      <c r="U32" s="141" t="s">
        <v>362</v>
      </c>
      <c r="V32" s="146">
        <v>45807</v>
      </c>
      <c r="W32" s="144">
        <v>7.0999999999999994E-2</v>
      </c>
      <c r="X32" s="145">
        <v>8.0799999999999997E-2</v>
      </c>
      <c r="Y32" s="141" t="s">
        <v>636</v>
      </c>
      <c r="Z32" s="242" t="s">
        <v>3611</v>
      </c>
      <c r="AA32" s="141" t="s">
        <v>791</v>
      </c>
      <c r="AB32" s="141" t="s">
        <v>305</v>
      </c>
      <c r="AC32" s="141" t="s">
        <v>2724</v>
      </c>
      <c r="AD32" s="148">
        <v>45473</v>
      </c>
      <c r="AE32" s="146">
        <v>45473</v>
      </c>
      <c r="AF32" s="150">
        <v>2000000</v>
      </c>
      <c r="AG32" s="150">
        <v>1</v>
      </c>
      <c r="AH32" s="150">
        <v>101.12</v>
      </c>
      <c r="AI32" s="150">
        <v>2022.4</v>
      </c>
      <c r="AJ32" s="242" t="s">
        <v>3611</v>
      </c>
      <c r="AK32" s="242" t="s">
        <v>3611</v>
      </c>
      <c r="AL32" s="150" t="s">
        <v>17</v>
      </c>
      <c r="AM32" s="172">
        <v>0.11483144919060408</v>
      </c>
      <c r="AN32" s="172">
        <v>2.8708180108174194E-5</v>
      </c>
    </row>
    <row r="33" spans="1:40" ht="13.5" thickBot="1">
      <c r="A33" s="131">
        <v>8694</v>
      </c>
      <c r="B33" s="131">
        <v>12533</v>
      </c>
      <c r="C33" s="141" t="s">
        <v>1848</v>
      </c>
      <c r="D33" s="141">
        <v>520038332</v>
      </c>
      <c r="E33" s="141" t="s">
        <v>429</v>
      </c>
      <c r="F33" s="141" t="s">
        <v>2723</v>
      </c>
      <c r="G33" s="141">
        <v>1203116</v>
      </c>
      <c r="H33" s="141" t="s">
        <v>102</v>
      </c>
      <c r="I33" s="141" t="s">
        <v>228</v>
      </c>
      <c r="J33" s="141" t="s">
        <v>53</v>
      </c>
      <c r="K33" s="141" t="s">
        <v>53</v>
      </c>
      <c r="L33" s="141" t="s">
        <v>651</v>
      </c>
      <c r="M33" s="141" t="s">
        <v>62</v>
      </c>
      <c r="N33" s="142">
        <v>45308</v>
      </c>
      <c r="O33" s="141" t="s">
        <v>298</v>
      </c>
      <c r="P33" s="141" t="s">
        <v>298</v>
      </c>
      <c r="Q33" s="141" t="s">
        <v>57</v>
      </c>
      <c r="R33" s="141" t="s">
        <v>1206</v>
      </c>
      <c r="S33" s="143">
        <v>0.54</v>
      </c>
      <c r="T33" s="141" t="s">
        <v>283</v>
      </c>
      <c r="U33" s="141" t="s">
        <v>362</v>
      </c>
      <c r="V33" s="146">
        <v>45671</v>
      </c>
      <c r="W33" s="144">
        <v>7.9000000000000001E-2</v>
      </c>
      <c r="X33" s="145">
        <v>7.1900000000000006E-2</v>
      </c>
      <c r="Y33" s="141" t="s">
        <v>636</v>
      </c>
      <c r="Z33" s="242" t="s">
        <v>3611</v>
      </c>
      <c r="AA33" s="141" t="s">
        <v>791</v>
      </c>
      <c r="AB33" s="141" t="s">
        <v>305</v>
      </c>
      <c r="AC33" s="141" t="s">
        <v>2724</v>
      </c>
      <c r="AD33" s="148">
        <v>45473</v>
      </c>
      <c r="AE33" s="146">
        <v>45473</v>
      </c>
      <c r="AF33" s="150">
        <v>12000000</v>
      </c>
      <c r="AG33" s="150">
        <v>1</v>
      </c>
      <c r="AH33" s="150">
        <v>103.93</v>
      </c>
      <c r="AI33" s="150">
        <v>12471.6</v>
      </c>
      <c r="AJ33" s="242" t="s">
        <v>3611</v>
      </c>
      <c r="AK33" s="242" t="s">
        <v>3611</v>
      </c>
      <c r="AL33" s="150" t="s">
        <v>17</v>
      </c>
      <c r="AM33" s="172">
        <v>0.4512221595102679</v>
      </c>
      <c r="AN33" s="172">
        <v>1.7703567001439144E-4</v>
      </c>
    </row>
    <row r="34" spans="1:40" ht="13.5" thickBot="1">
      <c r="A34" s="131">
        <v>8694</v>
      </c>
      <c r="B34" s="131">
        <v>12533</v>
      </c>
      <c r="C34" s="141" t="s">
        <v>1317</v>
      </c>
      <c r="D34" s="141">
        <v>520036104</v>
      </c>
      <c r="E34" s="141" t="s">
        <v>429</v>
      </c>
      <c r="F34" s="141" t="s">
        <v>2726</v>
      </c>
      <c r="G34" s="141">
        <v>11020132</v>
      </c>
      <c r="H34" s="141" t="s">
        <v>78</v>
      </c>
      <c r="I34" s="141" t="s">
        <v>228</v>
      </c>
      <c r="J34" s="141" t="s">
        <v>53</v>
      </c>
      <c r="K34" s="141" t="s">
        <v>53</v>
      </c>
      <c r="L34" s="141" t="s">
        <v>140</v>
      </c>
      <c r="M34" s="141" t="s">
        <v>62</v>
      </c>
      <c r="N34" s="142">
        <v>45077</v>
      </c>
      <c r="O34" s="141" t="s">
        <v>298</v>
      </c>
      <c r="P34" s="141" t="s">
        <v>298</v>
      </c>
      <c r="Q34" s="141" t="s">
        <v>57</v>
      </c>
      <c r="R34" s="141" t="s">
        <v>1206</v>
      </c>
      <c r="S34" s="143">
        <v>0.92</v>
      </c>
      <c r="T34" s="141" t="s">
        <v>283</v>
      </c>
      <c r="U34" s="141" t="s">
        <v>362</v>
      </c>
      <c r="V34" s="146">
        <v>45807</v>
      </c>
      <c r="W34" s="144">
        <v>7.0999999999999994E-2</v>
      </c>
      <c r="X34" s="145">
        <v>8.0799999999999997E-2</v>
      </c>
      <c r="Y34" s="141" t="s">
        <v>636</v>
      </c>
      <c r="Z34" s="242" t="s">
        <v>3611</v>
      </c>
      <c r="AA34" s="141" t="s">
        <v>791</v>
      </c>
      <c r="AB34" s="141" t="s">
        <v>305</v>
      </c>
      <c r="AC34" s="141" t="s">
        <v>2724</v>
      </c>
      <c r="AD34" s="148">
        <v>45473</v>
      </c>
      <c r="AE34" s="146">
        <v>45473</v>
      </c>
      <c r="AF34" s="150">
        <v>15000000</v>
      </c>
      <c r="AG34" s="150">
        <v>1</v>
      </c>
      <c r="AH34" s="150">
        <v>101.12</v>
      </c>
      <c r="AI34" s="150">
        <v>15168</v>
      </c>
      <c r="AJ34" s="242" t="s">
        <v>3611</v>
      </c>
      <c r="AK34" s="242" t="s">
        <v>3611</v>
      </c>
      <c r="AL34" s="150" t="s">
        <v>17</v>
      </c>
      <c r="AM34" s="172">
        <v>0.5487778404897321</v>
      </c>
      <c r="AN34" s="172">
        <v>2.1531135081130642E-4</v>
      </c>
    </row>
    <row r="35" spans="1:40" ht="13.5" thickBot="1">
      <c r="A35" s="131">
        <v>8694</v>
      </c>
      <c r="B35" s="131">
        <v>12534</v>
      </c>
      <c r="C35" s="141" t="s">
        <v>1848</v>
      </c>
      <c r="D35" s="141">
        <v>520038332</v>
      </c>
      <c r="E35" s="141" t="s">
        <v>429</v>
      </c>
      <c r="F35" s="141" t="s">
        <v>2723</v>
      </c>
      <c r="G35" s="141">
        <v>1203116</v>
      </c>
      <c r="H35" s="141" t="s">
        <v>102</v>
      </c>
      <c r="I35" s="141" t="s">
        <v>228</v>
      </c>
      <c r="J35" s="141" t="s">
        <v>53</v>
      </c>
      <c r="K35" s="141" t="s">
        <v>53</v>
      </c>
      <c r="L35" s="141" t="s">
        <v>651</v>
      </c>
      <c r="M35" s="141" t="s">
        <v>62</v>
      </c>
      <c r="N35" s="142">
        <v>45308</v>
      </c>
      <c r="O35" s="141" t="s">
        <v>298</v>
      </c>
      <c r="P35" s="141" t="s">
        <v>298</v>
      </c>
      <c r="Q35" s="141" t="s">
        <v>57</v>
      </c>
      <c r="R35" s="141" t="s">
        <v>1206</v>
      </c>
      <c r="S35" s="143">
        <v>0.54</v>
      </c>
      <c r="T35" s="141" t="s">
        <v>283</v>
      </c>
      <c r="U35" s="141" t="s">
        <v>362</v>
      </c>
      <c r="V35" s="146">
        <v>45671</v>
      </c>
      <c r="W35" s="144">
        <v>7.9000000000000001E-2</v>
      </c>
      <c r="X35" s="145">
        <v>7.1900000000000006E-2</v>
      </c>
      <c r="Y35" s="141" t="s">
        <v>636</v>
      </c>
      <c r="Z35" s="242" t="s">
        <v>3611</v>
      </c>
      <c r="AA35" s="141" t="s">
        <v>791</v>
      </c>
      <c r="AB35" s="141" t="s">
        <v>305</v>
      </c>
      <c r="AC35" s="141" t="s">
        <v>2724</v>
      </c>
      <c r="AD35" s="148">
        <v>45473</v>
      </c>
      <c r="AE35" s="146">
        <v>45473</v>
      </c>
      <c r="AF35" s="150">
        <v>20000000</v>
      </c>
      <c r="AG35" s="150">
        <v>1</v>
      </c>
      <c r="AH35" s="150">
        <v>103.93</v>
      </c>
      <c r="AI35" s="150">
        <v>20786</v>
      </c>
      <c r="AJ35" s="242" t="s">
        <v>3611</v>
      </c>
      <c r="AK35" s="242" t="s">
        <v>3611</v>
      </c>
      <c r="AL35" s="150" t="s">
        <v>17</v>
      </c>
      <c r="AM35" s="172">
        <v>0.59308589559222991</v>
      </c>
      <c r="AN35" s="172">
        <v>2.9505945002398571E-4</v>
      </c>
    </row>
    <row r="36" spans="1:40" ht="13.5" thickBot="1">
      <c r="A36" s="131">
        <v>8694</v>
      </c>
      <c r="B36" s="131">
        <v>12534</v>
      </c>
      <c r="C36" s="141" t="s">
        <v>1835</v>
      </c>
      <c r="D36" s="141">
        <v>520037540</v>
      </c>
      <c r="E36" s="141" t="s">
        <v>429</v>
      </c>
      <c r="F36" s="141" t="s">
        <v>2725</v>
      </c>
      <c r="G36" s="141">
        <v>3130374</v>
      </c>
      <c r="H36" s="141" t="s">
        <v>102</v>
      </c>
      <c r="I36" s="141" t="s">
        <v>228</v>
      </c>
      <c r="J36" s="141" t="s">
        <v>53</v>
      </c>
      <c r="K36" s="141" t="s">
        <v>53</v>
      </c>
      <c r="L36" s="141" t="s">
        <v>652</v>
      </c>
      <c r="M36" s="141" t="s">
        <v>62</v>
      </c>
      <c r="N36" s="142">
        <v>44957</v>
      </c>
      <c r="O36" s="141" t="s">
        <v>298</v>
      </c>
      <c r="P36" s="141" t="s">
        <v>298</v>
      </c>
      <c r="Q36" s="141" t="s">
        <v>57</v>
      </c>
      <c r="R36" s="141" t="s">
        <v>1206</v>
      </c>
      <c r="S36" s="143">
        <v>3.12</v>
      </c>
      <c r="T36" s="141" t="s">
        <v>283</v>
      </c>
      <c r="U36" s="141" t="s">
        <v>362</v>
      </c>
      <c r="V36" s="146">
        <v>45565</v>
      </c>
      <c r="W36" s="144">
        <v>0.05</v>
      </c>
      <c r="X36" s="145">
        <v>7.17E-2</v>
      </c>
      <c r="Y36" s="141" t="s">
        <v>636</v>
      </c>
      <c r="Z36" s="242" t="s">
        <v>3611</v>
      </c>
      <c r="AA36" s="141" t="s">
        <v>791</v>
      </c>
      <c r="AB36" s="141" t="s">
        <v>305</v>
      </c>
      <c r="AC36" s="141" t="s">
        <v>2724</v>
      </c>
      <c r="AD36" s="148">
        <v>45473</v>
      </c>
      <c r="AE36" s="146">
        <v>45473</v>
      </c>
      <c r="AF36" s="150">
        <v>4000000</v>
      </c>
      <c r="AG36" s="150">
        <v>1</v>
      </c>
      <c r="AH36" s="150">
        <v>103.73</v>
      </c>
      <c r="AI36" s="150">
        <v>4149.2</v>
      </c>
      <c r="AJ36" s="242" t="s">
        <v>3611</v>
      </c>
      <c r="AK36" s="242" t="s">
        <v>3611</v>
      </c>
      <c r="AL36" s="150" t="s">
        <v>17</v>
      </c>
      <c r="AM36" s="172">
        <v>0.11838891551964209</v>
      </c>
      <c r="AN36" s="172">
        <v>5.8898329165761642E-5</v>
      </c>
    </row>
    <row r="37" spans="1:40" ht="13.5" thickBot="1">
      <c r="A37" s="131">
        <v>8694</v>
      </c>
      <c r="B37" s="131">
        <v>12534</v>
      </c>
      <c r="C37" s="141" t="s">
        <v>1317</v>
      </c>
      <c r="D37" s="141">
        <v>520036104</v>
      </c>
      <c r="E37" s="141" t="s">
        <v>429</v>
      </c>
      <c r="F37" s="141" t="s">
        <v>2726</v>
      </c>
      <c r="G37" s="141">
        <v>11020132</v>
      </c>
      <c r="H37" s="141" t="s">
        <v>78</v>
      </c>
      <c r="I37" s="141" t="s">
        <v>228</v>
      </c>
      <c r="J37" s="141" t="s">
        <v>53</v>
      </c>
      <c r="K37" s="141" t="s">
        <v>53</v>
      </c>
      <c r="L37" s="141" t="s">
        <v>140</v>
      </c>
      <c r="M37" s="141" t="s">
        <v>62</v>
      </c>
      <c r="N37" s="142">
        <v>45077</v>
      </c>
      <c r="O37" s="141" t="s">
        <v>298</v>
      </c>
      <c r="P37" s="141" t="s">
        <v>298</v>
      </c>
      <c r="Q37" s="141" t="s">
        <v>57</v>
      </c>
      <c r="R37" s="141" t="s">
        <v>1206</v>
      </c>
      <c r="S37" s="143">
        <v>0.92</v>
      </c>
      <c r="T37" s="141" t="s">
        <v>283</v>
      </c>
      <c r="U37" s="141" t="s">
        <v>362</v>
      </c>
      <c r="V37" s="146">
        <v>45807</v>
      </c>
      <c r="W37" s="144">
        <v>7.0999999999999994E-2</v>
      </c>
      <c r="X37" s="145">
        <v>8.0799999999999997E-2</v>
      </c>
      <c r="Y37" s="141" t="s">
        <v>636</v>
      </c>
      <c r="Z37" s="242" t="s">
        <v>3611</v>
      </c>
      <c r="AA37" s="141" t="s">
        <v>791</v>
      </c>
      <c r="AB37" s="141" t="s">
        <v>305</v>
      </c>
      <c r="AC37" s="141" t="s">
        <v>2724</v>
      </c>
      <c r="AD37" s="148">
        <v>45473</v>
      </c>
      <c r="AE37" s="146">
        <v>45473</v>
      </c>
      <c r="AF37" s="150">
        <v>10000000</v>
      </c>
      <c r="AG37" s="150">
        <v>1</v>
      </c>
      <c r="AH37" s="150">
        <v>101.12</v>
      </c>
      <c r="AI37" s="150">
        <v>10112</v>
      </c>
      <c r="AJ37" s="242" t="s">
        <v>3611</v>
      </c>
      <c r="AK37" s="242" t="s">
        <v>3611</v>
      </c>
      <c r="AL37" s="150" t="s">
        <v>17</v>
      </c>
      <c r="AM37" s="172">
        <v>0.28852518888812806</v>
      </c>
      <c r="AN37" s="172">
        <v>1.4354090054087096E-4</v>
      </c>
    </row>
    <row r="38" spans="1:40" ht="13.5" thickBot="1">
      <c r="A38" s="131">
        <v>8694</v>
      </c>
      <c r="B38" s="131">
        <v>12957</v>
      </c>
      <c r="C38" s="141" t="s">
        <v>1848</v>
      </c>
      <c r="D38" s="141">
        <v>520038332</v>
      </c>
      <c r="E38" s="141" t="s">
        <v>429</v>
      </c>
      <c r="F38" s="141" t="s">
        <v>2723</v>
      </c>
      <c r="G38" s="141">
        <v>1203116</v>
      </c>
      <c r="H38" s="141" t="s">
        <v>102</v>
      </c>
      <c r="I38" s="141" t="s">
        <v>228</v>
      </c>
      <c r="J38" s="141" t="s">
        <v>53</v>
      </c>
      <c r="K38" s="141" t="s">
        <v>53</v>
      </c>
      <c r="L38" s="141" t="s">
        <v>651</v>
      </c>
      <c r="M38" s="141" t="s">
        <v>62</v>
      </c>
      <c r="N38" s="142">
        <v>45308</v>
      </c>
      <c r="O38" s="141" t="s">
        <v>298</v>
      </c>
      <c r="P38" s="141" t="s">
        <v>298</v>
      </c>
      <c r="Q38" s="141" t="s">
        <v>57</v>
      </c>
      <c r="R38" s="141" t="s">
        <v>1206</v>
      </c>
      <c r="S38" s="143">
        <v>0.54</v>
      </c>
      <c r="T38" s="141" t="s">
        <v>283</v>
      </c>
      <c r="U38" s="141" t="s">
        <v>362</v>
      </c>
      <c r="V38" s="146">
        <v>45671</v>
      </c>
      <c r="W38" s="144">
        <v>7.9000000000000001E-2</v>
      </c>
      <c r="X38" s="145">
        <v>7.1900000000000006E-2</v>
      </c>
      <c r="Y38" s="141" t="s">
        <v>636</v>
      </c>
      <c r="Z38" s="242" t="s">
        <v>3611</v>
      </c>
      <c r="AA38" s="141" t="s">
        <v>791</v>
      </c>
      <c r="AB38" s="141" t="s">
        <v>305</v>
      </c>
      <c r="AC38" s="141" t="s">
        <v>2724</v>
      </c>
      <c r="AD38" s="148">
        <v>45473</v>
      </c>
      <c r="AE38" s="146">
        <v>45473</v>
      </c>
      <c r="AF38" s="150">
        <v>1350000</v>
      </c>
      <c r="AG38" s="150">
        <v>1</v>
      </c>
      <c r="AH38" s="150">
        <v>103.93</v>
      </c>
      <c r="AI38" s="150">
        <v>1403.0550000000001</v>
      </c>
      <c r="AJ38" s="242" t="s">
        <v>3611</v>
      </c>
      <c r="AK38" s="242" t="s">
        <v>3611</v>
      </c>
      <c r="AL38" s="150" t="s">
        <v>17</v>
      </c>
      <c r="AM38" s="172">
        <v>0.40959668131678861</v>
      </c>
      <c r="AN38" s="172">
        <v>1.9916512876619037E-5</v>
      </c>
    </row>
    <row r="39" spans="1:40" ht="13.5" thickBot="1">
      <c r="A39" s="131">
        <v>8694</v>
      </c>
      <c r="B39" s="131">
        <v>12957</v>
      </c>
      <c r="C39" s="141" t="s">
        <v>1317</v>
      </c>
      <c r="D39" s="141">
        <v>520036104</v>
      </c>
      <c r="E39" s="141" t="s">
        <v>429</v>
      </c>
      <c r="F39" s="141" t="s">
        <v>2726</v>
      </c>
      <c r="G39" s="141">
        <v>11020132</v>
      </c>
      <c r="H39" s="141" t="s">
        <v>78</v>
      </c>
      <c r="I39" s="141" t="s">
        <v>228</v>
      </c>
      <c r="J39" s="141" t="s">
        <v>53</v>
      </c>
      <c r="K39" s="141" t="s">
        <v>53</v>
      </c>
      <c r="L39" s="141" t="s">
        <v>140</v>
      </c>
      <c r="M39" s="141" t="s">
        <v>62</v>
      </c>
      <c r="N39" s="142">
        <v>45361</v>
      </c>
      <c r="O39" s="141" t="s">
        <v>298</v>
      </c>
      <c r="P39" s="141" t="s">
        <v>298</v>
      </c>
      <c r="Q39" s="141" t="s">
        <v>57</v>
      </c>
      <c r="R39" s="141" t="s">
        <v>1206</v>
      </c>
      <c r="S39" s="143">
        <v>0.92</v>
      </c>
      <c r="T39" s="141" t="s">
        <v>283</v>
      </c>
      <c r="U39" s="141" t="s">
        <v>362</v>
      </c>
      <c r="V39" s="146">
        <v>45807</v>
      </c>
      <c r="W39" s="144">
        <v>7.0999999999999994E-2</v>
      </c>
      <c r="X39" s="145">
        <v>8.0799999999999997E-2</v>
      </c>
      <c r="Y39" s="141" t="s">
        <v>636</v>
      </c>
      <c r="Z39" s="242" t="s">
        <v>3611</v>
      </c>
      <c r="AA39" s="141" t="s">
        <v>791</v>
      </c>
      <c r="AB39" s="141" t="s">
        <v>305</v>
      </c>
      <c r="AC39" s="141" t="s">
        <v>2724</v>
      </c>
      <c r="AD39" s="148">
        <v>45473</v>
      </c>
      <c r="AE39" s="146">
        <v>45473</v>
      </c>
      <c r="AF39" s="150">
        <v>2000000</v>
      </c>
      <c r="AG39" s="150">
        <v>1</v>
      </c>
      <c r="AH39" s="150">
        <v>101.12</v>
      </c>
      <c r="AI39" s="150">
        <v>2022.4</v>
      </c>
      <c r="AJ39" s="242" t="s">
        <v>3611</v>
      </c>
      <c r="AK39" s="242" t="s">
        <v>3611</v>
      </c>
      <c r="AL39" s="150" t="s">
        <v>17</v>
      </c>
      <c r="AM39" s="172">
        <v>0.5904033186832115</v>
      </c>
      <c r="AN39" s="172">
        <v>2.8708180108174194E-5</v>
      </c>
    </row>
    <row r="40" spans="1:40" ht="13.5" thickBot="1">
      <c r="A40" s="131">
        <v>8694</v>
      </c>
      <c r="B40" s="131">
        <v>14481</v>
      </c>
      <c r="C40" s="141" t="s">
        <v>1848</v>
      </c>
      <c r="D40" s="141">
        <v>520038332</v>
      </c>
      <c r="E40" s="141" t="s">
        <v>429</v>
      </c>
      <c r="F40" s="141" t="s">
        <v>2723</v>
      </c>
      <c r="G40" s="141">
        <v>1203116</v>
      </c>
      <c r="H40" s="141" t="s">
        <v>102</v>
      </c>
      <c r="I40" s="141" t="s">
        <v>228</v>
      </c>
      <c r="J40" s="141" t="s">
        <v>53</v>
      </c>
      <c r="K40" s="141" t="s">
        <v>53</v>
      </c>
      <c r="L40" s="141" t="s">
        <v>651</v>
      </c>
      <c r="M40" s="141" t="s">
        <v>62</v>
      </c>
      <c r="N40" s="142">
        <v>45308</v>
      </c>
      <c r="O40" s="141" t="s">
        <v>298</v>
      </c>
      <c r="P40" s="141" t="s">
        <v>298</v>
      </c>
      <c r="Q40" s="141" t="s">
        <v>57</v>
      </c>
      <c r="R40" s="141" t="s">
        <v>1206</v>
      </c>
      <c r="S40" s="143">
        <v>0.54</v>
      </c>
      <c r="T40" s="141" t="s">
        <v>283</v>
      </c>
      <c r="U40" s="141" t="s">
        <v>362</v>
      </c>
      <c r="V40" s="146">
        <v>45671</v>
      </c>
      <c r="W40" s="144">
        <v>7.9000000000000001E-2</v>
      </c>
      <c r="X40" s="145">
        <v>7.1900000000000006E-2</v>
      </c>
      <c r="Y40" s="141" t="s">
        <v>636</v>
      </c>
      <c r="Z40" s="242" t="s">
        <v>3611</v>
      </c>
      <c r="AA40" s="141" t="s">
        <v>791</v>
      </c>
      <c r="AB40" s="141" t="s">
        <v>305</v>
      </c>
      <c r="AC40" s="141" t="s">
        <v>2724</v>
      </c>
      <c r="AD40" s="148">
        <v>45473</v>
      </c>
      <c r="AE40" s="146">
        <v>45473</v>
      </c>
      <c r="AF40" s="150">
        <v>1640000</v>
      </c>
      <c r="AG40" s="150">
        <v>1</v>
      </c>
      <c r="AH40" s="150">
        <v>103.93</v>
      </c>
      <c r="AI40" s="150">
        <v>1704.452</v>
      </c>
      <c r="AJ40" s="242" t="s">
        <v>3611</v>
      </c>
      <c r="AK40" s="242" t="s">
        <v>3611</v>
      </c>
      <c r="AL40" s="150" t="s">
        <v>17</v>
      </c>
      <c r="AM40" s="172">
        <v>0.36852801075539665</v>
      </c>
      <c r="AN40" s="172">
        <v>2.4194874901966829E-5</v>
      </c>
    </row>
    <row r="41" spans="1:40" ht="13.5" thickBot="1">
      <c r="A41" s="131">
        <v>8694</v>
      </c>
      <c r="B41" s="131">
        <v>14481</v>
      </c>
      <c r="C41" s="141" t="s">
        <v>1835</v>
      </c>
      <c r="D41" s="141">
        <v>520037540</v>
      </c>
      <c r="E41" s="141" t="s">
        <v>429</v>
      </c>
      <c r="F41" s="141" t="s">
        <v>2725</v>
      </c>
      <c r="G41" s="141">
        <v>3130374</v>
      </c>
      <c r="H41" s="141" t="s">
        <v>102</v>
      </c>
      <c r="I41" s="141" t="s">
        <v>228</v>
      </c>
      <c r="J41" s="141" t="s">
        <v>53</v>
      </c>
      <c r="K41" s="141" t="s">
        <v>53</v>
      </c>
      <c r="L41" s="141" t="s">
        <v>652</v>
      </c>
      <c r="M41" s="141" t="s">
        <v>62</v>
      </c>
      <c r="N41" s="142">
        <v>45293</v>
      </c>
      <c r="O41" s="141" t="s">
        <v>298</v>
      </c>
      <c r="P41" s="141" t="s">
        <v>298</v>
      </c>
      <c r="Q41" s="141" t="s">
        <v>57</v>
      </c>
      <c r="R41" s="141" t="s">
        <v>1206</v>
      </c>
      <c r="S41" s="143">
        <v>3.12</v>
      </c>
      <c r="T41" s="141" t="s">
        <v>283</v>
      </c>
      <c r="U41" s="141" t="s">
        <v>362</v>
      </c>
      <c r="V41" s="146">
        <v>45565</v>
      </c>
      <c r="W41" s="144">
        <v>0.05</v>
      </c>
      <c r="X41" s="145">
        <v>7.17E-2</v>
      </c>
      <c r="Y41" s="141" t="s">
        <v>636</v>
      </c>
      <c r="Z41" s="242" t="s">
        <v>3611</v>
      </c>
      <c r="AA41" s="141" t="s">
        <v>791</v>
      </c>
      <c r="AB41" s="141" t="s">
        <v>305</v>
      </c>
      <c r="AC41" s="141" t="s">
        <v>2724</v>
      </c>
      <c r="AD41" s="148">
        <v>45473</v>
      </c>
      <c r="AE41" s="146">
        <v>45473</v>
      </c>
      <c r="AF41" s="150">
        <v>800000</v>
      </c>
      <c r="AG41" s="150">
        <v>1</v>
      </c>
      <c r="AH41" s="150">
        <v>103.73</v>
      </c>
      <c r="AI41" s="150">
        <v>829.84</v>
      </c>
      <c r="AJ41" s="242" t="s">
        <v>3611</v>
      </c>
      <c r="AK41" s="242" t="s">
        <v>3611</v>
      </c>
      <c r="AL41" s="150" t="s">
        <v>17</v>
      </c>
      <c r="AM41" s="172">
        <v>0.17942381741771454</v>
      </c>
      <c r="AN41" s="172">
        <v>1.177966583315233E-5</v>
      </c>
    </row>
    <row r="42" spans="1:40" ht="13.5" thickBot="1">
      <c r="A42" s="131">
        <v>8694</v>
      </c>
      <c r="B42" s="131">
        <v>14481</v>
      </c>
      <c r="C42" s="141" t="s">
        <v>1317</v>
      </c>
      <c r="D42" s="141">
        <v>520036104</v>
      </c>
      <c r="E42" s="141" t="s">
        <v>429</v>
      </c>
      <c r="F42" s="141" t="s">
        <v>2726</v>
      </c>
      <c r="G42" s="141">
        <v>11020132</v>
      </c>
      <c r="H42" s="141" t="s">
        <v>78</v>
      </c>
      <c r="I42" s="141" t="s">
        <v>228</v>
      </c>
      <c r="J42" s="141" t="s">
        <v>53</v>
      </c>
      <c r="K42" s="141" t="s">
        <v>53</v>
      </c>
      <c r="L42" s="141" t="s">
        <v>140</v>
      </c>
      <c r="M42" s="141" t="s">
        <v>62</v>
      </c>
      <c r="N42" s="142">
        <v>45361</v>
      </c>
      <c r="O42" s="141" t="s">
        <v>298</v>
      </c>
      <c r="P42" s="141" t="s">
        <v>298</v>
      </c>
      <c r="Q42" s="141" t="s">
        <v>57</v>
      </c>
      <c r="R42" s="141" t="s">
        <v>1206</v>
      </c>
      <c r="S42" s="143">
        <v>0.92</v>
      </c>
      <c r="T42" s="141" t="s">
        <v>283</v>
      </c>
      <c r="U42" s="141" t="s">
        <v>362</v>
      </c>
      <c r="V42" s="146">
        <v>45807</v>
      </c>
      <c r="W42" s="144">
        <v>7.0999999999999994E-2</v>
      </c>
      <c r="X42" s="145">
        <v>8.0799999999999997E-2</v>
      </c>
      <c r="Y42" s="141" t="s">
        <v>636</v>
      </c>
      <c r="Z42" s="242" t="s">
        <v>3611</v>
      </c>
      <c r="AA42" s="141" t="s">
        <v>791</v>
      </c>
      <c r="AB42" s="141" t="s">
        <v>305</v>
      </c>
      <c r="AC42" s="141" t="s">
        <v>2724</v>
      </c>
      <c r="AD42" s="148">
        <v>45473</v>
      </c>
      <c r="AE42" s="146">
        <v>45473</v>
      </c>
      <c r="AF42" s="150">
        <v>1900000</v>
      </c>
      <c r="AG42" s="150">
        <v>1</v>
      </c>
      <c r="AH42" s="150">
        <v>101.12</v>
      </c>
      <c r="AI42" s="150">
        <v>1921.28</v>
      </c>
      <c r="AJ42" s="242" t="s">
        <v>3611</v>
      </c>
      <c r="AK42" s="242" t="s">
        <v>3611</v>
      </c>
      <c r="AL42" s="150" t="s">
        <v>17</v>
      </c>
      <c r="AM42" s="172">
        <v>0.41540946679878843</v>
      </c>
      <c r="AN42" s="172">
        <v>2.7272771102765481E-5</v>
      </c>
    </row>
    <row r="43" spans="1:40" ht="13.5" thickBot="1">
      <c r="A43" s="131">
        <v>8694</v>
      </c>
      <c r="B43" s="131">
        <v>14481</v>
      </c>
      <c r="C43" s="141" t="s">
        <v>1768</v>
      </c>
      <c r="D43" s="141">
        <v>520034505</v>
      </c>
      <c r="E43" s="141" t="s">
        <v>429</v>
      </c>
      <c r="F43" s="141" t="s">
        <v>2727</v>
      </c>
      <c r="G43" s="141">
        <v>11020414</v>
      </c>
      <c r="H43" s="141" t="s">
        <v>78</v>
      </c>
      <c r="I43" s="141" t="s">
        <v>228</v>
      </c>
      <c r="J43" s="141" t="s">
        <v>53</v>
      </c>
      <c r="K43" s="141" t="s">
        <v>53</v>
      </c>
      <c r="L43" s="141" t="s">
        <v>140</v>
      </c>
      <c r="M43" s="141" t="s">
        <v>62</v>
      </c>
      <c r="N43" s="142">
        <v>45161</v>
      </c>
      <c r="O43" s="141" t="s">
        <v>298</v>
      </c>
      <c r="P43" s="141" t="s">
        <v>298</v>
      </c>
      <c r="Q43" s="141" t="s">
        <v>57</v>
      </c>
      <c r="R43" s="141" t="s">
        <v>1206</v>
      </c>
      <c r="S43" s="143">
        <v>0.15</v>
      </c>
      <c r="T43" s="141" t="s">
        <v>283</v>
      </c>
      <c r="U43" s="141" t="s">
        <v>362</v>
      </c>
      <c r="V43" s="146">
        <v>45528</v>
      </c>
      <c r="W43" s="144">
        <v>0</v>
      </c>
      <c r="X43" s="238">
        <v>2.06E-2</v>
      </c>
      <c r="Y43" s="232" t="s">
        <v>636</v>
      </c>
      <c r="Z43" s="243" t="s">
        <v>3611</v>
      </c>
      <c r="AA43" s="232" t="s">
        <v>791</v>
      </c>
      <c r="AB43" s="232" t="s">
        <v>305</v>
      </c>
      <c r="AC43" s="232" t="s">
        <v>2724</v>
      </c>
      <c r="AD43" s="239">
        <v>45473</v>
      </c>
      <c r="AE43" s="240">
        <v>45473</v>
      </c>
      <c r="AF43" s="233">
        <v>165000</v>
      </c>
      <c r="AG43" s="233">
        <v>1</v>
      </c>
      <c r="AH43" s="233">
        <v>102.7</v>
      </c>
      <c r="AI43" s="233">
        <v>169.45500000000001</v>
      </c>
      <c r="AJ43" s="243" t="s">
        <v>3611</v>
      </c>
      <c r="AK43" s="243" t="s">
        <v>3611</v>
      </c>
      <c r="AL43" s="233" t="s">
        <v>17</v>
      </c>
      <c r="AM43" s="241">
        <v>3.6638705028100377E-2</v>
      </c>
      <c r="AN43" s="241">
        <v>2.4054314973450644E-6</v>
      </c>
    </row>
    <row r="44" spans="1:40" ht="13.5" thickBot="1">
      <c r="A44" s="131">
        <v>7956</v>
      </c>
      <c r="B44" s="131">
        <v>7957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50"/>
      <c r="AM44" s="172"/>
      <c r="AN44" s="172"/>
    </row>
    <row r="45" spans="1:40" ht="13.5" thickBot="1">
      <c r="A45" s="131">
        <v>7956</v>
      </c>
      <c r="B45" s="131">
        <v>7958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50"/>
      <c r="AM45" s="172"/>
      <c r="AN45" s="172"/>
    </row>
    <row r="46" spans="1:40" ht="13.5" thickBot="1">
      <c r="A46" s="131">
        <v>7956</v>
      </c>
      <c r="B46" s="131">
        <v>7960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50"/>
      <c r="AM46" s="172"/>
      <c r="AN46" s="172"/>
    </row>
    <row r="47" spans="1:40" ht="13.5" thickBot="1">
      <c r="A47" s="131">
        <v>7956</v>
      </c>
      <c r="B47" s="131">
        <v>7961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50"/>
      <c r="AM47" s="172"/>
      <c r="AN47" s="172"/>
    </row>
    <row r="48" spans="1:40" ht="13.5" thickBot="1">
      <c r="A48" s="131">
        <v>7956</v>
      </c>
      <c r="B48" s="131">
        <v>7962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50"/>
      <c r="AM48" s="172"/>
      <c r="AN48" s="172"/>
    </row>
    <row r="49" spans="1:40" ht="13.5" thickBot="1">
      <c r="A49" s="131">
        <v>7956</v>
      </c>
      <c r="B49" s="131">
        <v>7963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50"/>
      <c r="AM49" s="172"/>
      <c r="AN49" s="172"/>
    </row>
    <row r="50" spans="1:40" ht="13.5" thickBot="1">
      <c r="A50" s="131">
        <v>7956</v>
      </c>
      <c r="B50" s="131">
        <v>11938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50"/>
      <c r="AM50" s="172"/>
      <c r="AN50" s="172"/>
    </row>
    <row r="51" spans="1:40" ht="13.5" thickBot="1">
      <c r="A51" s="131">
        <v>7956</v>
      </c>
      <c r="B51" s="131">
        <v>15253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50"/>
      <c r="AM51" s="172"/>
      <c r="AN51" s="172"/>
    </row>
    <row r="52" spans="1:40" ht="13.5" thickBot="1">
      <c r="A52" s="131">
        <v>7956</v>
      </c>
      <c r="B52" s="131">
        <v>15254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50"/>
      <c r="AM52" s="172"/>
      <c r="AN52" s="172"/>
    </row>
    <row r="53" spans="1:40" ht="13.5" thickBot="1">
      <c r="A53" s="131">
        <v>7956</v>
      </c>
      <c r="B53" s="131">
        <v>15255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50"/>
      <c r="AM53" s="172"/>
      <c r="AN53" s="172"/>
    </row>
    <row r="54" spans="1:40" ht="13.5" thickBot="1">
      <c r="A54" s="131">
        <v>7956</v>
      </c>
      <c r="B54" s="131">
        <v>15256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50"/>
      <c r="AM54" s="172"/>
      <c r="AN54" s="172"/>
    </row>
    <row r="55" spans="1:40" ht="13.5" thickBot="1">
      <c r="A55" s="131">
        <v>7956</v>
      </c>
      <c r="B55" s="131">
        <v>15257</v>
      </c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50"/>
      <c r="AM55" s="172"/>
      <c r="AN55" s="172"/>
    </row>
    <row r="56" spans="1:40" ht="13.5" thickBot="1">
      <c r="A56" s="131">
        <v>7956</v>
      </c>
      <c r="B56" s="131">
        <v>15258</v>
      </c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50"/>
      <c r="AM56" s="172"/>
      <c r="AN56" s="172"/>
    </row>
    <row r="57" spans="1:40" ht="13.5" thickBot="1">
      <c r="A57" s="131">
        <v>7956</v>
      </c>
      <c r="B57" s="131">
        <v>15259</v>
      </c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50"/>
      <c r="AM57" s="172"/>
      <c r="AN57" s="172"/>
    </row>
    <row r="58" spans="1:40" ht="13.5" thickBot="1">
      <c r="A58" s="131">
        <v>7956</v>
      </c>
      <c r="B58" s="131">
        <v>15260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50"/>
      <c r="AM58" s="172"/>
      <c r="AN58" s="172"/>
    </row>
    <row r="59" spans="1:40" ht="13.5" thickBot="1">
      <c r="A59" s="131">
        <v>8700</v>
      </c>
      <c r="B59" s="131">
        <v>8701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50"/>
      <c r="AM59" s="172"/>
      <c r="AN59" s="172"/>
    </row>
    <row r="60" spans="1:40" ht="13.5" thickBot="1">
      <c r="A60" s="131">
        <v>8700</v>
      </c>
      <c r="B60" s="131">
        <v>8702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50"/>
      <c r="AM60" s="172"/>
      <c r="AN60" s="172"/>
    </row>
    <row r="61" spans="1:40" ht="13.5" thickBot="1">
      <c r="A61" s="131">
        <v>8700</v>
      </c>
      <c r="B61" s="131">
        <v>8703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50"/>
      <c r="AM61" s="172"/>
      <c r="AN61" s="172"/>
    </row>
    <row r="62" spans="1:40" ht="13.5" thickBot="1">
      <c r="A62" s="131">
        <v>8700</v>
      </c>
      <c r="B62" s="131">
        <v>8704</v>
      </c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50"/>
      <c r="AM62" s="172"/>
      <c r="AN62" s="172"/>
    </row>
    <row r="63" spans="1:40" ht="13.5" thickBot="1">
      <c r="A63" s="131">
        <v>8700</v>
      </c>
      <c r="B63" s="131">
        <v>8705</v>
      </c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50"/>
      <c r="AM63" s="172"/>
      <c r="AN63" s="172"/>
    </row>
    <row r="64" spans="1:40" ht="13.5" thickBot="1">
      <c r="A64" s="131">
        <v>8700</v>
      </c>
      <c r="B64" s="131">
        <v>9451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50"/>
      <c r="AM64" s="172"/>
      <c r="AN64" s="172"/>
    </row>
    <row r="65" spans="1:40" ht="13.5" thickBot="1">
      <c r="A65" s="131">
        <v>8700</v>
      </c>
      <c r="B65" s="131">
        <v>9676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50"/>
      <c r="AM65" s="172"/>
      <c r="AN65" s="172"/>
    </row>
    <row r="66" spans="1:40" ht="13.5" thickBot="1">
      <c r="A66" s="131">
        <v>8700</v>
      </c>
      <c r="B66" s="131">
        <v>15235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50"/>
      <c r="AM66" s="172"/>
      <c r="AN66" s="172"/>
    </row>
    <row r="67" spans="1:40" ht="13.5" thickBot="1">
      <c r="A67" s="131">
        <v>8700</v>
      </c>
      <c r="B67" s="131">
        <v>15236</v>
      </c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50"/>
      <c r="AM67" s="172"/>
      <c r="AN67" s="172"/>
    </row>
    <row r="68" spans="1:40" ht="13.5" thickBot="1">
      <c r="A68" s="131">
        <v>8700</v>
      </c>
      <c r="B68" s="131">
        <v>15237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50"/>
      <c r="AM68" s="172"/>
      <c r="AN68" s="172"/>
    </row>
    <row r="69" spans="1:40" ht="13.5" thickBot="1">
      <c r="A69" s="131">
        <v>8700</v>
      </c>
      <c r="B69" s="131">
        <v>15238</v>
      </c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50"/>
      <c r="AM69" s="172"/>
      <c r="AN69" s="172"/>
    </row>
    <row r="70" spans="1:40" ht="13.5" thickBot="1">
      <c r="A70" s="131">
        <v>8700</v>
      </c>
      <c r="B70" s="131">
        <v>15239</v>
      </c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50"/>
      <c r="AM70" s="172"/>
      <c r="AN70" s="172"/>
    </row>
    <row r="71" spans="1:40" ht="13.5" thickBot="1">
      <c r="A71" s="131">
        <v>8700</v>
      </c>
      <c r="B71" s="131">
        <v>15240</v>
      </c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50"/>
      <c r="AM71" s="172"/>
      <c r="AN71" s="172"/>
    </row>
    <row r="72" spans="1:40" ht="13.5" thickBot="1">
      <c r="A72" s="131">
        <v>8700</v>
      </c>
      <c r="B72" s="131">
        <v>15241</v>
      </c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50"/>
      <c r="AM72" s="172"/>
      <c r="AN72" s="172"/>
    </row>
    <row r="73" spans="1:40" ht="13.5" thickBot="1">
      <c r="A73" s="131">
        <v>8700</v>
      </c>
      <c r="B73" s="131">
        <v>15242</v>
      </c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50"/>
      <c r="AM73" s="172"/>
      <c r="AN73" s="172"/>
    </row>
    <row r="74" spans="1:40" ht="13.5" thickBot="1">
      <c r="A74" s="131">
        <v>8694</v>
      </c>
      <c r="B74" s="131">
        <v>8695</v>
      </c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50"/>
      <c r="AM74" s="172"/>
      <c r="AN74" s="172"/>
    </row>
    <row r="75" spans="1:40" ht="13.5" thickBot="1">
      <c r="A75" s="131">
        <v>8694</v>
      </c>
      <c r="B75" s="131">
        <v>8696</v>
      </c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50"/>
      <c r="AM75" s="172"/>
      <c r="AN75" s="172"/>
    </row>
    <row r="76" spans="1:40" ht="13.5" thickBot="1">
      <c r="A76" s="131">
        <v>8694</v>
      </c>
      <c r="B76" s="131">
        <v>8697</v>
      </c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50"/>
      <c r="AM76" s="172"/>
      <c r="AN76" s="172"/>
    </row>
    <row r="77" spans="1:40" ht="13.5" thickBot="1">
      <c r="A77" s="131">
        <v>8694</v>
      </c>
      <c r="B77" s="131">
        <v>8698</v>
      </c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50"/>
      <c r="AM77" s="172"/>
      <c r="AN77" s="172"/>
    </row>
    <row r="78" spans="1:40" ht="13.5" thickBot="1">
      <c r="A78" s="131">
        <v>8694</v>
      </c>
      <c r="B78" s="131">
        <v>8699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50"/>
      <c r="AM78" s="172"/>
      <c r="AN78" s="172"/>
    </row>
    <row r="79" spans="1:40" ht="13.5" thickBot="1">
      <c r="A79" s="131">
        <v>8694</v>
      </c>
      <c r="B79" s="131">
        <v>9452</v>
      </c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50"/>
      <c r="AM79" s="172"/>
      <c r="AN79" s="172"/>
    </row>
    <row r="80" spans="1:40" ht="13.5" thickBot="1">
      <c r="A80" s="131">
        <v>8694</v>
      </c>
      <c r="B80" s="131">
        <v>9677</v>
      </c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50"/>
      <c r="AM80" s="172"/>
      <c r="AN80" s="172"/>
    </row>
    <row r="81" spans="1:40" ht="13.5" thickBot="1">
      <c r="A81" s="131">
        <v>8694</v>
      </c>
      <c r="B81" s="131">
        <v>14342</v>
      </c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50"/>
      <c r="AM81" s="172"/>
      <c r="AN81" s="172"/>
    </row>
    <row r="82" spans="1:40" ht="13.5" thickBot="1">
      <c r="A82" s="131">
        <v>8694</v>
      </c>
      <c r="B82" s="131">
        <v>14394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50"/>
      <c r="AM82" s="172"/>
      <c r="AN82" s="172"/>
    </row>
    <row r="83" spans="1:40" ht="13.5" thickBot="1">
      <c r="A83" s="131">
        <v>8694</v>
      </c>
      <c r="B83" s="131">
        <v>15247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50"/>
      <c r="AM83" s="172"/>
      <c r="AN83" s="172"/>
    </row>
    <row r="84" spans="1:40" ht="13.5" thickBot="1">
      <c r="A84" s="131">
        <v>8694</v>
      </c>
      <c r="B84" s="131">
        <v>15248</v>
      </c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50"/>
      <c r="AM84" s="172"/>
      <c r="AN84" s="172"/>
    </row>
    <row r="85" spans="1:40" ht="13.5" thickBot="1">
      <c r="A85" s="131">
        <v>8694</v>
      </c>
      <c r="B85" s="131">
        <v>15249</v>
      </c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50"/>
      <c r="AM85" s="172"/>
      <c r="AN85" s="172"/>
    </row>
    <row r="86" spans="1:40" ht="13.5" thickBot="1">
      <c r="A86" s="131">
        <v>8694</v>
      </c>
      <c r="B86" s="131">
        <v>15250</v>
      </c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50"/>
      <c r="AM86" s="172"/>
      <c r="AN86" s="172"/>
    </row>
    <row r="87" spans="1:40" ht="13.5" thickBot="1">
      <c r="A87" s="131">
        <v>8861</v>
      </c>
      <c r="B87" s="131">
        <v>9113</v>
      </c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50"/>
      <c r="AM87" s="172"/>
      <c r="AN87" s="172"/>
    </row>
    <row r="88" spans="1:40" ht="13.5" thickBot="1">
      <c r="A88" s="131">
        <v>8861</v>
      </c>
      <c r="B88" s="131">
        <v>9303</v>
      </c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50"/>
      <c r="AM88" s="172"/>
      <c r="AN88" s="172"/>
    </row>
    <row r="89" spans="1:40" ht="13.5" thickBot="1">
      <c r="A89" s="131">
        <v>8861</v>
      </c>
      <c r="B89" s="131">
        <v>9414</v>
      </c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50"/>
      <c r="AM89" s="172"/>
      <c r="AN89" s="172"/>
    </row>
    <row r="90" spans="1:40" ht="13.5" thickBot="1">
      <c r="A90" s="131">
        <v>8861</v>
      </c>
      <c r="B90" s="131">
        <v>9420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50"/>
      <c r="AM90" s="172"/>
      <c r="AN90" s="172"/>
    </row>
    <row r="91" spans="1:40" ht="13.5" thickBot="1">
      <c r="A91" s="131">
        <v>8861</v>
      </c>
      <c r="B91" s="131">
        <v>9421</v>
      </c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50"/>
      <c r="AM91" s="172"/>
      <c r="AN91" s="172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91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2" sqref="A2:AL14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5.25" style="130" bestFit="1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3.75" style="130" customWidth="1"/>
    <col min="13" max="13" width="11.625" style="130" customWidth="1"/>
    <col min="14" max="14" width="15.125" style="130" customWidth="1"/>
    <col min="15" max="15" width="12" style="130" customWidth="1"/>
    <col min="16" max="17" width="11.625" style="130" customWidth="1"/>
    <col min="18" max="18" width="19" style="130" customWidth="1"/>
    <col min="19" max="19" width="11.75" style="130" customWidth="1"/>
    <col min="20" max="21" width="11.625" style="130" customWidth="1"/>
    <col min="22" max="22" width="12.25" style="130" customWidth="1"/>
    <col min="23" max="23" width="11.625" style="130" customWidth="1"/>
    <col min="24" max="24" width="11.875" style="130" customWidth="1"/>
    <col min="25" max="25" width="17.5" style="130" customWidth="1"/>
    <col min="26" max="26" width="14" style="130" customWidth="1"/>
    <col min="27" max="27" width="18.625" style="130" customWidth="1"/>
    <col min="28" max="28" width="16.375" style="130" customWidth="1"/>
    <col min="29" max="29" width="30" style="130" customWidth="1"/>
    <col min="30" max="30" width="14.875" style="130" customWidth="1"/>
    <col min="31" max="31" width="11.625" style="130" customWidth="1"/>
    <col min="32" max="32" width="12.875" style="130" customWidth="1"/>
    <col min="33" max="33" width="17.875" style="130" customWidth="1"/>
    <col min="34" max="34" width="21.375" style="130" customWidth="1"/>
    <col min="35" max="35" width="24.625" style="130" customWidth="1"/>
    <col min="36" max="36" width="22" style="130" customWidth="1"/>
    <col min="37" max="37" width="21.75" style="174" customWidth="1"/>
    <col min="38" max="38" width="20.125" style="174" customWidth="1"/>
    <col min="39" max="39" width="11.25" style="130" bestFit="1" customWidth="1"/>
    <col min="40" max="16384" width="9" style="130"/>
  </cols>
  <sheetData>
    <row r="1" spans="1:38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625</v>
      </c>
      <c r="M1" s="218" t="s">
        <v>9</v>
      </c>
      <c r="N1" s="218" t="s">
        <v>622</v>
      </c>
      <c r="O1" s="218" t="s">
        <v>12</v>
      </c>
      <c r="P1" s="218" t="s">
        <v>6</v>
      </c>
      <c r="Q1" s="218" t="s">
        <v>8</v>
      </c>
      <c r="R1" s="218" t="s">
        <v>1164</v>
      </c>
      <c r="S1" s="218" t="s">
        <v>396</v>
      </c>
      <c r="T1" s="218" t="s">
        <v>13</v>
      </c>
      <c r="U1" s="218" t="s">
        <v>421</v>
      </c>
      <c r="V1" s="218" t="s">
        <v>637</v>
      </c>
      <c r="W1" s="218" t="s">
        <v>14</v>
      </c>
      <c r="X1" s="218" t="s">
        <v>942</v>
      </c>
      <c r="Y1" s="218" t="s">
        <v>685</v>
      </c>
      <c r="Z1" s="218" t="s">
        <v>933</v>
      </c>
      <c r="AA1" s="218" t="s">
        <v>372</v>
      </c>
      <c r="AB1" s="218" t="s">
        <v>16</v>
      </c>
      <c r="AC1" s="218" t="s">
        <v>1165</v>
      </c>
      <c r="AD1" s="218" t="s">
        <v>789</v>
      </c>
      <c r="AE1" s="218" t="s">
        <v>11</v>
      </c>
      <c r="AF1" s="218" t="s">
        <v>15</v>
      </c>
      <c r="AG1" s="218" t="s">
        <v>1171</v>
      </c>
      <c r="AH1" s="218" t="s">
        <v>1172</v>
      </c>
      <c r="AI1" s="218" t="s">
        <v>804</v>
      </c>
      <c r="AJ1" s="218" t="s">
        <v>26</v>
      </c>
      <c r="AK1" s="244" t="s">
        <v>19</v>
      </c>
      <c r="AL1" s="244" t="s">
        <v>30</v>
      </c>
    </row>
    <row r="2" spans="1:38" ht="13.5" thickBot="1">
      <c r="A2" s="131">
        <v>7956</v>
      </c>
      <c r="B2" s="131">
        <v>12537</v>
      </c>
      <c r="C2" s="141" t="s">
        <v>2728</v>
      </c>
      <c r="D2" s="141">
        <v>1315</v>
      </c>
      <c r="E2" s="141" t="s">
        <v>2</v>
      </c>
      <c r="F2" s="141" t="s">
        <v>2729</v>
      </c>
      <c r="G2" s="141">
        <v>1140292</v>
      </c>
      <c r="H2" s="171" t="s">
        <v>102</v>
      </c>
      <c r="I2" s="171" t="s">
        <v>228</v>
      </c>
      <c r="J2" s="141" t="s">
        <v>53</v>
      </c>
      <c r="K2" s="141" t="s">
        <v>53</v>
      </c>
      <c r="L2" s="141" t="s">
        <v>975</v>
      </c>
      <c r="M2" s="141" t="s">
        <v>654</v>
      </c>
      <c r="N2" s="141" t="s">
        <v>62</v>
      </c>
      <c r="O2" s="146">
        <v>44320</v>
      </c>
      <c r="P2" s="141" t="s">
        <v>1366</v>
      </c>
      <c r="Q2" s="141" t="s">
        <v>1334</v>
      </c>
      <c r="R2" s="141" t="s">
        <v>57</v>
      </c>
      <c r="S2" s="141" t="s">
        <v>1206</v>
      </c>
      <c r="T2" s="143">
        <v>1.18</v>
      </c>
      <c r="U2" s="146">
        <v>46096</v>
      </c>
      <c r="V2" s="145">
        <v>4.5100000000000001E-2</v>
      </c>
      <c r="W2" s="144">
        <v>2.5000000000000001E-2</v>
      </c>
      <c r="X2" s="141" t="s">
        <v>636</v>
      </c>
      <c r="Y2" s="242" t="s">
        <v>3611</v>
      </c>
      <c r="Z2" s="141" t="s">
        <v>791</v>
      </c>
      <c r="AA2" s="141" t="s">
        <v>305</v>
      </c>
      <c r="AB2" s="146">
        <v>45473</v>
      </c>
      <c r="AC2" s="146">
        <v>45473</v>
      </c>
      <c r="AD2" s="150">
        <v>3263538.22</v>
      </c>
      <c r="AE2" s="150">
        <v>1</v>
      </c>
      <c r="AF2" s="150">
        <v>97.89</v>
      </c>
      <c r="AG2" s="150">
        <v>3194.6775600000001</v>
      </c>
      <c r="AH2" s="242" t="s">
        <v>3611</v>
      </c>
      <c r="AI2" s="242" t="s">
        <v>3611</v>
      </c>
      <c r="AJ2" s="150" t="s">
        <v>17</v>
      </c>
      <c r="AK2" s="172">
        <v>0.85517194517563822</v>
      </c>
      <c r="AL2" s="172">
        <v>4.5348783020185156E-5</v>
      </c>
    </row>
    <row r="3" spans="1:38" ht="13.5" thickBot="1">
      <c r="A3" s="131">
        <v>7956</v>
      </c>
      <c r="B3" s="131">
        <v>12537</v>
      </c>
      <c r="C3" s="141" t="s">
        <v>2730</v>
      </c>
      <c r="D3" s="141">
        <v>1700</v>
      </c>
      <c r="E3" s="141" t="s">
        <v>2</v>
      </c>
      <c r="F3" s="141" t="s">
        <v>2731</v>
      </c>
      <c r="G3" s="141">
        <v>1142009</v>
      </c>
      <c r="H3" s="171" t="s">
        <v>102</v>
      </c>
      <c r="I3" s="171" t="s">
        <v>228</v>
      </c>
      <c r="J3" s="141" t="s">
        <v>53</v>
      </c>
      <c r="K3" s="141" t="s">
        <v>53</v>
      </c>
      <c r="L3" s="141" t="s">
        <v>975</v>
      </c>
      <c r="M3" s="141" t="s">
        <v>269</v>
      </c>
      <c r="N3" s="141" t="s">
        <v>62</v>
      </c>
      <c r="O3" s="146">
        <v>43850</v>
      </c>
      <c r="P3" s="141" t="s">
        <v>1497</v>
      </c>
      <c r="Q3" s="141" t="s">
        <v>1334</v>
      </c>
      <c r="R3" s="141" t="s">
        <v>57</v>
      </c>
      <c r="S3" s="141" t="s">
        <v>1206</v>
      </c>
      <c r="T3" s="143">
        <v>0.89</v>
      </c>
      <c r="U3" s="146">
        <v>45918</v>
      </c>
      <c r="V3" s="145">
        <v>6.0600000000000001E-2</v>
      </c>
      <c r="W3" s="144">
        <v>4.3499999999999997E-2</v>
      </c>
      <c r="X3" s="141" t="s">
        <v>636</v>
      </c>
      <c r="Y3" s="242" t="s">
        <v>3611</v>
      </c>
      <c r="Z3" s="141" t="s">
        <v>791</v>
      </c>
      <c r="AA3" s="141" t="s">
        <v>305</v>
      </c>
      <c r="AB3" s="146">
        <v>45473</v>
      </c>
      <c r="AC3" s="146">
        <v>45473</v>
      </c>
      <c r="AD3" s="150">
        <v>70912.710000000006</v>
      </c>
      <c r="AE3" s="150">
        <v>1</v>
      </c>
      <c r="AF3" s="150">
        <v>99.61</v>
      </c>
      <c r="AG3" s="150">
        <v>70.636150000000001</v>
      </c>
      <c r="AH3" s="242" t="s">
        <v>3611</v>
      </c>
      <c r="AI3" s="242" t="s">
        <v>3611</v>
      </c>
      <c r="AJ3" s="150" t="s">
        <v>17</v>
      </c>
      <c r="AK3" s="172">
        <v>1.8908341346103849E-2</v>
      </c>
      <c r="AL3" s="172">
        <v>1.002687557529672E-6</v>
      </c>
    </row>
    <row r="4" spans="1:38" ht="13.5" thickBot="1">
      <c r="A4" s="131">
        <v>7956</v>
      </c>
      <c r="B4" s="131">
        <v>12537</v>
      </c>
      <c r="C4" s="141" t="s">
        <v>2732</v>
      </c>
      <c r="D4" s="141">
        <v>520037664</v>
      </c>
      <c r="E4" s="141" t="s">
        <v>429</v>
      </c>
      <c r="F4" s="141" t="s">
        <v>2733</v>
      </c>
      <c r="G4" s="141">
        <v>3180361</v>
      </c>
      <c r="H4" s="171" t="s">
        <v>102</v>
      </c>
      <c r="I4" s="171" t="s">
        <v>228</v>
      </c>
      <c r="J4" s="141" t="s">
        <v>53</v>
      </c>
      <c r="K4" s="141" t="s">
        <v>53</v>
      </c>
      <c r="L4" s="141" t="s">
        <v>975</v>
      </c>
      <c r="M4" s="141" t="s">
        <v>708</v>
      </c>
      <c r="N4" s="141" t="s">
        <v>62</v>
      </c>
      <c r="O4" s="146">
        <v>45376</v>
      </c>
      <c r="P4" s="141" t="s">
        <v>1462</v>
      </c>
      <c r="Q4" s="141" t="s">
        <v>1334</v>
      </c>
      <c r="R4" s="141" t="s">
        <v>57</v>
      </c>
      <c r="S4" s="141" t="s">
        <v>1206</v>
      </c>
      <c r="T4" s="143">
        <v>2.04</v>
      </c>
      <c r="U4" s="146">
        <v>46798</v>
      </c>
      <c r="V4" s="145">
        <v>5.0799999999999998E-2</v>
      </c>
      <c r="W4" s="144">
        <v>2.1000000000000001E-2</v>
      </c>
      <c r="X4" s="141" t="s">
        <v>636</v>
      </c>
      <c r="Y4" s="242" t="s">
        <v>3611</v>
      </c>
      <c r="Z4" s="141" t="s">
        <v>791</v>
      </c>
      <c r="AA4" s="141" t="s">
        <v>305</v>
      </c>
      <c r="AB4" s="146">
        <v>45473</v>
      </c>
      <c r="AC4" s="146">
        <v>45473</v>
      </c>
      <c r="AD4" s="150">
        <v>500000</v>
      </c>
      <c r="AE4" s="150">
        <v>1</v>
      </c>
      <c r="AF4" s="150">
        <v>94.08</v>
      </c>
      <c r="AG4" s="150">
        <v>470.4</v>
      </c>
      <c r="AH4" s="242" t="s">
        <v>3611</v>
      </c>
      <c r="AI4" s="242" t="s">
        <v>3611</v>
      </c>
      <c r="AJ4" s="150" t="s">
        <v>17</v>
      </c>
      <c r="AK4" s="172">
        <v>0.12591971347825795</v>
      </c>
      <c r="AL4" s="172">
        <v>6.6773773352873511E-6</v>
      </c>
    </row>
    <row r="5" spans="1:38" ht="13.5" thickBot="1">
      <c r="A5" s="131">
        <v>7956</v>
      </c>
      <c r="B5" s="131">
        <v>12538</v>
      </c>
      <c r="C5" s="141" t="s">
        <v>1500</v>
      </c>
      <c r="D5" s="141">
        <v>520010869</v>
      </c>
      <c r="E5" s="141" t="s">
        <v>429</v>
      </c>
      <c r="F5" s="141" t="s">
        <v>2734</v>
      </c>
      <c r="G5" s="141">
        <v>1100908</v>
      </c>
      <c r="H5" s="171" t="s">
        <v>102</v>
      </c>
      <c r="I5" s="171" t="s">
        <v>229</v>
      </c>
      <c r="J5" s="141" t="s">
        <v>53</v>
      </c>
      <c r="K5" s="141" t="s">
        <v>53</v>
      </c>
      <c r="L5" s="141" t="s">
        <v>975</v>
      </c>
      <c r="M5" s="141" t="s">
        <v>258</v>
      </c>
      <c r="N5" s="141" t="s">
        <v>62</v>
      </c>
      <c r="O5" s="146">
        <v>44951</v>
      </c>
      <c r="P5" s="141" t="s">
        <v>1205</v>
      </c>
      <c r="Q5" s="141" t="s">
        <v>65</v>
      </c>
      <c r="R5" s="141" t="s">
        <v>57</v>
      </c>
      <c r="S5" s="141" t="s">
        <v>1206</v>
      </c>
      <c r="T5" s="143">
        <v>5.56</v>
      </c>
      <c r="U5" s="146">
        <v>50034</v>
      </c>
      <c r="V5" s="145">
        <v>2.5600000000000001E-2</v>
      </c>
      <c r="W5" s="144">
        <v>4.9000000000000002E-2</v>
      </c>
      <c r="X5" s="141" t="s">
        <v>636</v>
      </c>
      <c r="Y5" s="242" t="s">
        <v>3611</v>
      </c>
      <c r="Z5" s="141" t="s">
        <v>791</v>
      </c>
      <c r="AA5" s="141" t="s">
        <v>305</v>
      </c>
      <c r="AB5" s="146">
        <v>45473</v>
      </c>
      <c r="AC5" s="146">
        <v>45473</v>
      </c>
      <c r="AD5" s="150">
        <v>742857.21</v>
      </c>
      <c r="AE5" s="150">
        <v>1</v>
      </c>
      <c r="AF5" s="150">
        <v>153.87</v>
      </c>
      <c r="AG5" s="150">
        <v>1143.03439</v>
      </c>
      <c r="AH5" s="242" t="s">
        <v>3611</v>
      </c>
      <c r="AI5" s="242" t="s">
        <v>3611</v>
      </c>
      <c r="AJ5" s="150" t="s">
        <v>17</v>
      </c>
      <c r="AK5" s="172">
        <v>2.464670901540205E-2</v>
      </c>
      <c r="AL5" s="172">
        <v>1.6225493046853749E-5</v>
      </c>
    </row>
    <row r="6" spans="1:38" ht="13.5" thickBot="1">
      <c r="A6" s="131">
        <v>7956</v>
      </c>
      <c r="B6" s="131">
        <v>12538</v>
      </c>
      <c r="C6" s="141" t="s">
        <v>1482</v>
      </c>
      <c r="D6" s="141">
        <v>513436394</v>
      </c>
      <c r="E6" s="141" t="s">
        <v>429</v>
      </c>
      <c r="F6" s="141" t="s">
        <v>2735</v>
      </c>
      <c r="G6" s="141">
        <v>1103084</v>
      </c>
      <c r="H6" s="171" t="s">
        <v>102</v>
      </c>
      <c r="I6" s="171" t="s">
        <v>229</v>
      </c>
      <c r="J6" s="141" t="s">
        <v>53</v>
      </c>
      <c r="K6" s="141" t="s">
        <v>53</v>
      </c>
      <c r="L6" s="141" t="s">
        <v>975</v>
      </c>
      <c r="M6" s="141" t="s">
        <v>258</v>
      </c>
      <c r="N6" s="141" t="s">
        <v>62</v>
      </c>
      <c r="O6" s="146">
        <v>44951</v>
      </c>
      <c r="P6" s="141" t="s">
        <v>1205</v>
      </c>
      <c r="Q6" s="141" t="s">
        <v>65</v>
      </c>
      <c r="R6" s="141" t="s">
        <v>57</v>
      </c>
      <c r="S6" s="141" t="s">
        <v>1206</v>
      </c>
      <c r="T6" s="143">
        <v>1.38</v>
      </c>
      <c r="U6" s="146">
        <v>46385</v>
      </c>
      <c r="V6" s="145">
        <v>2.0899999999999998E-2</v>
      </c>
      <c r="W6" s="144">
        <v>5.6000000000000001E-2</v>
      </c>
      <c r="X6" s="141" t="s">
        <v>636</v>
      </c>
      <c r="Y6" s="242" t="s">
        <v>3611</v>
      </c>
      <c r="Z6" s="141" t="s">
        <v>791</v>
      </c>
      <c r="AA6" s="141" t="s">
        <v>305</v>
      </c>
      <c r="AB6" s="146">
        <v>45473</v>
      </c>
      <c r="AC6" s="146">
        <v>45473</v>
      </c>
      <c r="AD6" s="150">
        <v>535870.32999999996</v>
      </c>
      <c r="AE6" s="150">
        <v>1</v>
      </c>
      <c r="AF6" s="150">
        <v>143</v>
      </c>
      <c r="AG6" s="150">
        <v>766.29457000000002</v>
      </c>
      <c r="AH6" s="242" t="s">
        <v>3611</v>
      </c>
      <c r="AI6" s="242" t="s">
        <v>3611</v>
      </c>
      <c r="AJ6" s="150" t="s">
        <v>17</v>
      </c>
      <c r="AK6" s="172">
        <v>1.652324676501871E-2</v>
      </c>
      <c r="AL6" s="172">
        <v>1.0877631789693383E-5</v>
      </c>
    </row>
    <row r="7" spans="1:38" ht="13.5" thickBot="1">
      <c r="A7" s="131">
        <v>7956</v>
      </c>
      <c r="B7" s="131">
        <v>12538</v>
      </c>
      <c r="C7" s="141" t="s">
        <v>1500</v>
      </c>
      <c r="D7" s="141">
        <v>520010869</v>
      </c>
      <c r="E7" s="141" t="s">
        <v>429</v>
      </c>
      <c r="F7" s="141" t="s">
        <v>2736</v>
      </c>
      <c r="G7" s="141">
        <v>1124346</v>
      </c>
      <c r="H7" s="171" t="s">
        <v>102</v>
      </c>
      <c r="I7" s="171" t="s">
        <v>229</v>
      </c>
      <c r="J7" s="141" t="s">
        <v>53</v>
      </c>
      <c r="K7" s="141" t="s">
        <v>53</v>
      </c>
      <c r="L7" s="141" t="s">
        <v>975</v>
      </c>
      <c r="M7" s="141" t="s">
        <v>258</v>
      </c>
      <c r="N7" s="141" t="s">
        <v>62</v>
      </c>
      <c r="O7" s="146">
        <v>44458</v>
      </c>
      <c r="P7" s="141" t="s">
        <v>1205</v>
      </c>
      <c r="Q7" s="141" t="s">
        <v>65</v>
      </c>
      <c r="R7" s="141" t="s">
        <v>57</v>
      </c>
      <c r="S7" s="141" t="s">
        <v>1206</v>
      </c>
      <c r="T7" s="143">
        <v>9.0299999999999994</v>
      </c>
      <c r="U7" s="146">
        <v>54253</v>
      </c>
      <c r="V7" s="145">
        <v>2.8199999999999999E-2</v>
      </c>
      <c r="W7" s="144">
        <v>4.1000000000000002E-2</v>
      </c>
      <c r="X7" s="141" t="s">
        <v>636</v>
      </c>
      <c r="Y7" s="242" t="s">
        <v>3611</v>
      </c>
      <c r="Z7" s="141" t="s">
        <v>791</v>
      </c>
      <c r="AA7" s="141" t="s">
        <v>305</v>
      </c>
      <c r="AB7" s="146">
        <v>45473</v>
      </c>
      <c r="AC7" s="146">
        <v>45473</v>
      </c>
      <c r="AD7" s="150">
        <v>2770655.43</v>
      </c>
      <c r="AE7" s="150">
        <v>1</v>
      </c>
      <c r="AF7" s="150">
        <v>129.74</v>
      </c>
      <c r="AG7" s="150">
        <v>3594.6483499999999</v>
      </c>
      <c r="AH7" s="242" t="s">
        <v>3611</v>
      </c>
      <c r="AI7" s="242" t="s">
        <v>3611</v>
      </c>
      <c r="AJ7" s="150" t="s">
        <v>17</v>
      </c>
      <c r="AK7" s="172">
        <v>7.7509699332095422E-2</v>
      </c>
      <c r="AL7" s="172">
        <v>5.1026410332946585E-5</v>
      </c>
    </row>
    <row r="8" spans="1:38" ht="13.5" thickBot="1">
      <c r="A8" s="131">
        <v>7956</v>
      </c>
      <c r="B8" s="131">
        <v>12538</v>
      </c>
      <c r="C8" s="141" t="s">
        <v>2737</v>
      </c>
      <c r="D8" s="141">
        <v>1089</v>
      </c>
      <c r="E8" s="141" t="s">
        <v>2</v>
      </c>
      <c r="F8" s="141" t="s">
        <v>2738</v>
      </c>
      <c r="G8" s="141">
        <v>1138825</v>
      </c>
      <c r="H8" s="171" t="s">
        <v>102</v>
      </c>
      <c r="I8" s="171" t="s">
        <v>228</v>
      </c>
      <c r="J8" s="141" t="s">
        <v>53</v>
      </c>
      <c r="K8" s="141" t="s">
        <v>53</v>
      </c>
      <c r="L8" s="141" t="s">
        <v>975</v>
      </c>
      <c r="M8" s="141" t="s">
        <v>708</v>
      </c>
      <c r="N8" s="141" t="s">
        <v>62</v>
      </c>
      <c r="O8" s="146">
        <v>43923</v>
      </c>
      <c r="P8" s="141" t="s">
        <v>1345</v>
      </c>
      <c r="Q8" s="141" t="s">
        <v>1334</v>
      </c>
      <c r="R8" s="141" t="s">
        <v>57</v>
      </c>
      <c r="S8" s="141" t="s">
        <v>1206</v>
      </c>
      <c r="T8" s="143">
        <v>2.75</v>
      </c>
      <c r="U8" s="146">
        <v>46934</v>
      </c>
      <c r="V8" s="145">
        <v>6.0199999999999997E-2</v>
      </c>
      <c r="W8" s="144">
        <v>4.5999999999999999E-2</v>
      </c>
      <c r="X8" s="141" t="s">
        <v>636</v>
      </c>
      <c r="Y8" s="242" t="s">
        <v>3611</v>
      </c>
      <c r="Z8" s="141" t="s">
        <v>791</v>
      </c>
      <c r="AA8" s="141" t="s">
        <v>305</v>
      </c>
      <c r="AB8" s="146">
        <v>45473</v>
      </c>
      <c r="AC8" s="146">
        <v>45473</v>
      </c>
      <c r="AD8" s="150">
        <v>72926.820000000007</v>
      </c>
      <c r="AE8" s="150">
        <v>1</v>
      </c>
      <c r="AF8" s="150">
        <v>95.28</v>
      </c>
      <c r="AG8" s="150">
        <v>69.484669999999994</v>
      </c>
      <c r="AH8" s="242" t="s">
        <v>3611</v>
      </c>
      <c r="AI8" s="242" t="s">
        <v>3611</v>
      </c>
      <c r="AJ8" s="150" t="s">
        <v>17</v>
      </c>
      <c r="AK8" s="172">
        <v>1.4982650194113897E-3</v>
      </c>
      <c r="AL8" s="172">
        <v>9.8634217816309714E-7</v>
      </c>
    </row>
    <row r="9" spans="1:38" ht="13.5" thickBot="1">
      <c r="A9" s="131">
        <v>7956</v>
      </c>
      <c r="B9" s="131">
        <v>12538</v>
      </c>
      <c r="C9" s="141" t="s">
        <v>2739</v>
      </c>
      <c r="D9" s="141">
        <v>510687403</v>
      </c>
      <c r="E9" s="141" t="s">
        <v>429</v>
      </c>
      <c r="F9" s="141" t="s">
        <v>2740</v>
      </c>
      <c r="G9" s="141">
        <v>1138999</v>
      </c>
      <c r="H9" s="171" t="s">
        <v>102</v>
      </c>
      <c r="I9" s="171" t="s">
        <v>228</v>
      </c>
      <c r="J9" s="141" t="s">
        <v>53</v>
      </c>
      <c r="K9" s="141" t="s">
        <v>53</v>
      </c>
      <c r="L9" s="141" t="s">
        <v>975</v>
      </c>
      <c r="M9" s="141" t="s">
        <v>651</v>
      </c>
      <c r="N9" s="141" t="s">
        <v>62</v>
      </c>
      <c r="O9" s="146">
        <v>44039</v>
      </c>
      <c r="P9" s="141" t="s">
        <v>1434</v>
      </c>
      <c r="Q9" s="141" t="s">
        <v>1334</v>
      </c>
      <c r="R9" s="141" t="s">
        <v>57</v>
      </c>
      <c r="S9" s="141" t="s">
        <v>1206</v>
      </c>
      <c r="T9" s="143">
        <v>1.92</v>
      </c>
      <c r="U9" s="146">
        <v>46568</v>
      </c>
      <c r="V9" s="145">
        <v>4.8099999999999997E-2</v>
      </c>
      <c r="W9" s="144">
        <v>3.1E-2</v>
      </c>
      <c r="X9" s="141" t="s">
        <v>636</v>
      </c>
      <c r="Y9" s="242" t="s">
        <v>3611</v>
      </c>
      <c r="Z9" s="141" t="s">
        <v>791</v>
      </c>
      <c r="AA9" s="141" t="s">
        <v>305</v>
      </c>
      <c r="AB9" s="146">
        <v>45473</v>
      </c>
      <c r="AC9" s="146">
        <v>45473</v>
      </c>
      <c r="AD9" s="150">
        <v>5844583.79</v>
      </c>
      <c r="AE9" s="150">
        <v>1</v>
      </c>
      <c r="AF9" s="150">
        <v>96.05</v>
      </c>
      <c r="AG9" s="150">
        <v>5613.7227300000004</v>
      </c>
      <c r="AH9" s="242" t="s">
        <v>3611</v>
      </c>
      <c r="AI9" s="242" t="s">
        <v>3611</v>
      </c>
      <c r="AJ9" s="150" t="s">
        <v>17</v>
      </c>
      <c r="AK9" s="172">
        <v>0.12104604360981511</v>
      </c>
      <c r="AL9" s="172">
        <v>7.9687382916431633E-5</v>
      </c>
    </row>
    <row r="10" spans="1:38" ht="13.5" thickBot="1">
      <c r="A10" s="131">
        <v>7956</v>
      </c>
      <c r="B10" s="131">
        <v>12538</v>
      </c>
      <c r="C10" s="141" t="s">
        <v>2728</v>
      </c>
      <c r="D10" s="141">
        <v>1315</v>
      </c>
      <c r="E10" s="141" t="s">
        <v>2</v>
      </c>
      <c r="F10" s="141" t="s">
        <v>2741</v>
      </c>
      <c r="G10" s="141">
        <v>1140276</v>
      </c>
      <c r="H10" s="171" t="s">
        <v>102</v>
      </c>
      <c r="I10" s="171" t="s">
        <v>229</v>
      </c>
      <c r="J10" s="141" t="s">
        <v>53</v>
      </c>
      <c r="K10" s="141" t="s">
        <v>53</v>
      </c>
      <c r="L10" s="141" t="s">
        <v>975</v>
      </c>
      <c r="M10" s="141" t="s">
        <v>654</v>
      </c>
      <c r="N10" s="141" t="s">
        <v>62</v>
      </c>
      <c r="O10" s="146">
        <v>44320</v>
      </c>
      <c r="P10" s="141" t="s">
        <v>1366</v>
      </c>
      <c r="Q10" s="141" t="s">
        <v>1334</v>
      </c>
      <c r="R10" s="141" t="s">
        <v>57</v>
      </c>
      <c r="S10" s="141" t="s">
        <v>1206</v>
      </c>
      <c r="T10" s="143">
        <v>4.79</v>
      </c>
      <c r="U10" s="146">
        <v>49202</v>
      </c>
      <c r="V10" s="145">
        <v>2.1600000000000001E-2</v>
      </c>
      <c r="W10" s="144">
        <v>2.1399999999999999E-2</v>
      </c>
      <c r="X10" s="141" t="s">
        <v>636</v>
      </c>
      <c r="Y10" s="242" t="s">
        <v>3611</v>
      </c>
      <c r="Z10" s="141" t="s">
        <v>791</v>
      </c>
      <c r="AA10" s="141" t="s">
        <v>305</v>
      </c>
      <c r="AB10" s="146">
        <v>45473</v>
      </c>
      <c r="AC10" s="146">
        <v>45473</v>
      </c>
      <c r="AD10" s="150">
        <v>1671702.6</v>
      </c>
      <c r="AE10" s="150">
        <v>1</v>
      </c>
      <c r="AF10" s="150">
        <v>112.84</v>
      </c>
      <c r="AG10" s="150">
        <v>1886.3492100000001</v>
      </c>
      <c r="AH10" s="242" t="s">
        <v>3611</v>
      </c>
      <c r="AI10" s="242" t="s">
        <v>3611</v>
      </c>
      <c r="AJ10" s="150" t="s">
        <v>17</v>
      </c>
      <c r="AK10" s="172">
        <v>4.06744543183023E-2</v>
      </c>
      <c r="AL10" s="172">
        <v>2.6776924875193879E-5</v>
      </c>
    </row>
    <row r="11" spans="1:38" ht="13.5" thickBot="1">
      <c r="A11" s="131">
        <v>7956</v>
      </c>
      <c r="B11" s="131">
        <v>12538</v>
      </c>
      <c r="C11" s="141" t="s">
        <v>2728</v>
      </c>
      <c r="D11" s="141">
        <v>1315</v>
      </c>
      <c r="E11" s="141" t="s">
        <v>2</v>
      </c>
      <c r="F11" s="141" t="s">
        <v>2742</v>
      </c>
      <c r="G11" s="141">
        <v>1140284</v>
      </c>
      <c r="H11" s="171" t="s">
        <v>102</v>
      </c>
      <c r="I11" s="171" t="s">
        <v>228</v>
      </c>
      <c r="J11" s="141" t="s">
        <v>53</v>
      </c>
      <c r="K11" s="141" t="s">
        <v>53</v>
      </c>
      <c r="L11" s="141" t="s">
        <v>975</v>
      </c>
      <c r="M11" s="141" t="s">
        <v>654</v>
      </c>
      <c r="N11" s="141" t="s">
        <v>62</v>
      </c>
      <c r="O11" s="146">
        <v>44320</v>
      </c>
      <c r="P11" s="141" t="s">
        <v>1366</v>
      </c>
      <c r="Q11" s="141" t="s">
        <v>1334</v>
      </c>
      <c r="R11" s="141" t="s">
        <v>57</v>
      </c>
      <c r="S11" s="141" t="s">
        <v>1206</v>
      </c>
      <c r="T11" s="143">
        <v>4.41</v>
      </c>
      <c r="U11" s="146">
        <v>49202</v>
      </c>
      <c r="V11" s="145">
        <v>5.0099999999999999E-2</v>
      </c>
      <c r="W11" s="144">
        <v>3.7400000000000003E-2</v>
      </c>
      <c r="X11" s="141" t="s">
        <v>636</v>
      </c>
      <c r="Y11" s="242" t="s">
        <v>3611</v>
      </c>
      <c r="Z11" s="141" t="s">
        <v>791</v>
      </c>
      <c r="AA11" s="141" t="s">
        <v>305</v>
      </c>
      <c r="AB11" s="146">
        <v>45473</v>
      </c>
      <c r="AC11" s="146">
        <v>45473</v>
      </c>
      <c r="AD11" s="150">
        <v>4036747.37</v>
      </c>
      <c r="AE11" s="150">
        <v>1</v>
      </c>
      <c r="AF11" s="150">
        <v>93.08</v>
      </c>
      <c r="AG11" s="150">
        <v>3757.40445</v>
      </c>
      <c r="AH11" s="242" t="s">
        <v>3611</v>
      </c>
      <c r="AI11" s="242" t="s">
        <v>3611</v>
      </c>
      <c r="AJ11" s="150" t="s">
        <v>17</v>
      </c>
      <c r="AK11" s="172">
        <v>8.1019132007328992E-2</v>
      </c>
      <c r="AL11" s="172">
        <v>5.3336750242214788E-5</v>
      </c>
    </row>
    <row r="12" spans="1:38" ht="13.5" thickBot="1">
      <c r="A12" s="131">
        <v>7956</v>
      </c>
      <c r="B12" s="131">
        <v>12538</v>
      </c>
      <c r="C12" s="141" t="s">
        <v>2728</v>
      </c>
      <c r="D12" s="141">
        <v>1315</v>
      </c>
      <c r="E12" s="141" t="s">
        <v>2</v>
      </c>
      <c r="F12" s="141" t="s">
        <v>2729</v>
      </c>
      <c r="G12" s="141">
        <v>1140292</v>
      </c>
      <c r="H12" s="171" t="s">
        <v>102</v>
      </c>
      <c r="I12" s="171" t="s">
        <v>228</v>
      </c>
      <c r="J12" s="141" t="s">
        <v>53</v>
      </c>
      <c r="K12" s="141" t="s">
        <v>53</v>
      </c>
      <c r="L12" s="141" t="s">
        <v>975</v>
      </c>
      <c r="M12" s="141" t="s">
        <v>654</v>
      </c>
      <c r="N12" s="141" t="s">
        <v>62</v>
      </c>
      <c r="O12" s="146">
        <v>44320</v>
      </c>
      <c r="P12" s="141" t="s">
        <v>1366</v>
      </c>
      <c r="Q12" s="141" t="s">
        <v>1334</v>
      </c>
      <c r="R12" s="141" t="s">
        <v>57</v>
      </c>
      <c r="S12" s="141" t="s">
        <v>1206</v>
      </c>
      <c r="T12" s="143">
        <v>1.18</v>
      </c>
      <c r="U12" s="146">
        <v>46096</v>
      </c>
      <c r="V12" s="145">
        <v>4.5100000000000001E-2</v>
      </c>
      <c r="W12" s="144">
        <v>2.5000000000000001E-2</v>
      </c>
      <c r="X12" s="141" t="s">
        <v>636</v>
      </c>
      <c r="Y12" s="242" t="s">
        <v>3611</v>
      </c>
      <c r="Z12" s="141" t="s">
        <v>791</v>
      </c>
      <c r="AA12" s="141" t="s">
        <v>305</v>
      </c>
      <c r="AB12" s="146">
        <v>45473</v>
      </c>
      <c r="AC12" s="146">
        <v>45473</v>
      </c>
      <c r="AD12" s="150">
        <v>1798865.86</v>
      </c>
      <c r="AE12" s="150">
        <v>1</v>
      </c>
      <c r="AF12" s="150">
        <v>97.89</v>
      </c>
      <c r="AG12" s="150">
        <v>1760.9097899999999</v>
      </c>
      <c r="AH12" s="242" t="s">
        <v>3611</v>
      </c>
      <c r="AI12" s="242" t="s">
        <v>3611</v>
      </c>
      <c r="AJ12" s="150" t="s">
        <v>17</v>
      </c>
      <c r="AK12" s="172">
        <v>3.7969663534360265E-2</v>
      </c>
      <c r="AL12" s="172">
        <v>2.4996299152278079E-5</v>
      </c>
    </row>
    <row r="13" spans="1:38" ht="13.5" thickBot="1">
      <c r="A13" s="131">
        <v>7956</v>
      </c>
      <c r="B13" s="131">
        <v>12538</v>
      </c>
      <c r="C13" s="141" t="s">
        <v>2730</v>
      </c>
      <c r="D13" s="141">
        <v>1700</v>
      </c>
      <c r="E13" s="141" t="s">
        <v>2</v>
      </c>
      <c r="F13" s="141" t="s">
        <v>2731</v>
      </c>
      <c r="G13" s="141">
        <v>1142009</v>
      </c>
      <c r="H13" s="171" t="s">
        <v>102</v>
      </c>
      <c r="I13" s="171" t="s">
        <v>228</v>
      </c>
      <c r="J13" s="141" t="s">
        <v>53</v>
      </c>
      <c r="K13" s="141" t="s">
        <v>53</v>
      </c>
      <c r="L13" s="141" t="s">
        <v>975</v>
      </c>
      <c r="M13" s="141" t="s">
        <v>269</v>
      </c>
      <c r="N13" s="141" t="s">
        <v>62</v>
      </c>
      <c r="O13" s="146">
        <v>43850</v>
      </c>
      <c r="P13" s="141" t="s">
        <v>1497</v>
      </c>
      <c r="Q13" s="141" t="s">
        <v>1334</v>
      </c>
      <c r="R13" s="141" t="s">
        <v>57</v>
      </c>
      <c r="S13" s="141" t="s">
        <v>1206</v>
      </c>
      <c r="T13" s="143">
        <v>0.89</v>
      </c>
      <c r="U13" s="146">
        <v>45918</v>
      </c>
      <c r="V13" s="145">
        <v>6.0600000000000001E-2</v>
      </c>
      <c r="W13" s="144">
        <v>4.3499999999999997E-2</v>
      </c>
      <c r="X13" s="141" t="s">
        <v>636</v>
      </c>
      <c r="Y13" s="242" t="s">
        <v>3611</v>
      </c>
      <c r="Z13" s="141" t="s">
        <v>791</v>
      </c>
      <c r="AA13" s="141" t="s">
        <v>305</v>
      </c>
      <c r="AB13" s="146">
        <v>45473</v>
      </c>
      <c r="AC13" s="146">
        <v>45473</v>
      </c>
      <c r="AD13" s="150">
        <v>83426.720000000001</v>
      </c>
      <c r="AE13" s="150">
        <v>1</v>
      </c>
      <c r="AF13" s="150">
        <v>99.61</v>
      </c>
      <c r="AG13" s="150">
        <v>83.10136</v>
      </c>
      <c r="AH13" s="242" t="s">
        <v>3611</v>
      </c>
      <c r="AI13" s="242" t="s">
        <v>3611</v>
      </c>
      <c r="AJ13" s="150" t="s">
        <v>17</v>
      </c>
      <c r="AK13" s="172">
        <v>1.7918752546930553E-3</v>
      </c>
      <c r="AL13" s="172">
        <v>1.1796325208238837E-6</v>
      </c>
    </row>
    <row r="14" spans="1:38">
      <c r="A14" s="231">
        <v>7956</v>
      </c>
      <c r="B14" s="231">
        <v>12538</v>
      </c>
      <c r="C14" s="232" t="s">
        <v>2406</v>
      </c>
      <c r="D14" s="232">
        <v>880326081</v>
      </c>
      <c r="E14" s="232" t="s">
        <v>430</v>
      </c>
      <c r="F14" s="232" t="s">
        <v>2743</v>
      </c>
      <c r="G14" s="232">
        <v>1167212</v>
      </c>
      <c r="H14" s="245" t="s">
        <v>102</v>
      </c>
      <c r="I14" s="245" t="s">
        <v>228</v>
      </c>
      <c r="J14" s="232" t="s">
        <v>53</v>
      </c>
      <c r="K14" s="232" t="s">
        <v>314</v>
      </c>
      <c r="L14" s="232" t="s">
        <v>975</v>
      </c>
      <c r="M14" s="232" t="s">
        <v>647</v>
      </c>
      <c r="N14" s="232" t="s">
        <v>62</v>
      </c>
      <c r="O14" s="240">
        <v>44013</v>
      </c>
      <c r="P14" s="232" t="s">
        <v>1328</v>
      </c>
      <c r="Q14" s="232" t="s">
        <v>65</v>
      </c>
      <c r="R14" s="232" t="s">
        <v>57</v>
      </c>
      <c r="S14" s="232" t="s">
        <v>1206</v>
      </c>
      <c r="T14" s="246">
        <v>3.56</v>
      </c>
      <c r="U14" s="240">
        <v>48014</v>
      </c>
      <c r="V14" s="238">
        <v>5.9400000000000001E-2</v>
      </c>
      <c r="W14" s="234">
        <v>3.3500000000000002E-2</v>
      </c>
      <c r="X14" s="232" t="s">
        <v>636</v>
      </c>
      <c r="Y14" s="243" t="s">
        <v>3611</v>
      </c>
      <c r="Z14" s="232" t="s">
        <v>791</v>
      </c>
      <c r="AA14" s="232" t="s">
        <v>305</v>
      </c>
      <c r="AB14" s="240">
        <v>45473</v>
      </c>
      <c r="AC14" s="240">
        <v>45473</v>
      </c>
      <c r="AD14" s="233">
        <v>646829.78</v>
      </c>
      <c r="AE14" s="233">
        <v>1</v>
      </c>
      <c r="AF14" s="233">
        <v>89.96</v>
      </c>
      <c r="AG14" s="233">
        <v>581.88806999999997</v>
      </c>
      <c r="AH14" s="243" t="s">
        <v>3611</v>
      </c>
      <c r="AI14" s="243" t="s">
        <v>3611</v>
      </c>
      <c r="AJ14" s="233" t="s">
        <v>17</v>
      </c>
      <c r="AK14" s="241">
        <v>1.2546976771909633E-2</v>
      </c>
      <c r="AL14" s="241">
        <v>8.2599621817434091E-6</v>
      </c>
    </row>
    <row r="15" spans="1:38" ht="13.5" thickBot="1">
      <c r="A15" s="131">
        <v>7956</v>
      </c>
      <c r="B15" s="131">
        <v>12538</v>
      </c>
      <c r="C15" s="141" t="s">
        <v>2744</v>
      </c>
      <c r="D15" s="141">
        <v>1809</v>
      </c>
      <c r="E15" s="141" t="s">
        <v>2</v>
      </c>
      <c r="F15" s="141" t="s">
        <v>2745</v>
      </c>
      <c r="G15" s="141">
        <v>1168087</v>
      </c>
      <c r="H15" s="171" t="s">
        <v>102</v>
      </c>
      <c r="I15" s="171" t="s">
        <v>229</v>
      </c>
      <c r="J15" s="141" t="s">
        <v>53</v>
      </c>
      <c r="K15" s="141" t="s">
        <v>53</v>
      </c>
      <c r="L15" s="141" t="s">
        <v>975</v>
      </c>
      <c r="M15" s="141" t="s">
        <v>156</v>
      </c>
      <c r="N15" s="141" t="s">
        <v>62</v>
      </c>
      <c r="O15" s="146">
        <v>44060</v>
      </c>
      <c r="P15" s="141" t="s">
        <v>1366</v>
      </c>
      <c r="Q15" s="141" t="s">
        <v>1334</v>
      </c>
      <c r="R15" s="141" t="s">
        <v>57</v>
      </c>
      <c r="S15" s="141" t="s">
        <v>1206</v>
      </c>
      <c r="T15" s="143">
        <v>7.61</v>
      </c>
      <c r="U15" s="146">
        <v>51501</v>
      </c>
      <c r="V15" s="145">
        <v>2.58E-2</v>
      </c>
      <c r="W15" s="144">
        <v>8.3000000000000001E-3</v>
      </c>
      <c r="X15" s="141" t="s">
        <v>636</v>
      </c>
      <c r="Y15" s="141"/>
      <c r="Z15" s="141" t="s">
        <v>791</v>
      </c>
      <c r="AA15" s="141" t="s">
        <v>305</v>
      </c>
      <c r="AB15" s="146">
        <v>45473</v>
      </c>
      <c r="AC15" s="146">
        <v>45473</v>
      </c>
      <c r="AD15" s="150">
        <v>371004.86</v>
      </c>
      <c r="AE15" s="150">
        <v>1</v>
      </c>
      <c r="AF15" s="150">
        <v>94.68</v>
      </c>
      <c r="AG15" s="150">
        <v>351.26740000000001</v>
      </c>
      <c r="AH15" s="150"/>
      <c r="AI15" s="150"/>
      <c r="AJ15" s="150" t="s">
        <v>17</v>
      </c>
      <c r="AK15" s="172">
        <v>7.5742125260088089E-3</v>
      </c>
      <c r="AL15" s="172">
        <v>4.9862775837272876E-6</v>
      </c>
    </row>
    <row r="16" spans="1:38" ht="13.5" thickBot="1">
      <c r="A16" s="131">
        <v>7956</v>
      </c>
      <c r="B16" s="131">
        <v>12538</v>
      </c>
      <c r="C16" s="141" t="s">
        <v>2746</v>
      </c>
      <c r="D16" s="141">
        <v>550016091</v>
      </c>
      <c r="E16" s="141" t="s">
        <v>432</v>
      </c>
      <c r="F16" s="141" t="s">
        <v>2747</v>
      </c>
      <c r="G16" s="141">
        <v>1181783</v>
      </c>
      <c r="H16" s="171" t="s">
        <v>102</v>
      </c>
      <c r="I16" s="171" t="s">
        <v>228</v>
      </c>
      <c r="J16" s="141" t="s">
        <v>53</v>
      </c>
      <c r="K16" s="141" t="s">
        <v>53</v>
      </c>
      <c r="L16" s="141" t="s">
        <v>975</v>
      </c>
      <c r="M16" s="141" t="s">
        <v>708</v>
      </c>
      <c r="N16" s="141" t="s">
        <v>62</v>
      </c>
      <c r="O16" s="146">
        <v>44517</v>
      </c>
      <c r="P16" s="141" t="s">
        <v>1377</v>
      </c>
      <c r="Q16" s="141" t="s">
        <v>65</v>
      </c>
      <c r="R16" s="141" t="s">
        <v>57</v>
      </c>
      <c r="S16" s="141" t="s">
        <v>1206</v>
      </c>
      <c r="T16" s="143">
        <v>2.33</v>
      </c>
      <c r="U16" s="146">
        <v>47118</v>
      </c>
      <c r="V16" s="145">
        <v>5.8000000000000003E-2</v>
      </c>
      <c r="W16" s="144">
        <v>2.86E-2</v>
      </c>
      <c r="X16" s="141" t="s">
        <v>636</v>
      </c>
      <c r="Y16" s="141"/>
      <c r="Z16" s="141" t="s">
        <v>791</v>
      </c>
      <c r="AA16" s="141" t="s">
        <v>305</v>
      </c>
      <c r="AB16" s="146">
        <v>45473</v>
      </c>
      <c r="AC16" s="146">
        <v>45473</v>
      </c>
      <c r="AD16" s="150">
        <v>607142.93000000005</v>
      </c>
      <c r="AE16" s="150">
        <v>1</v>
      </c>
      <c r="AF16" s="150">
        <v>93.81</v>
      </c>
      <c r="AG16" s="150">
        <v>569.56078000000002</v>
      </c>
      <c r="AH16" s="150"/>
      <c r="AI16" s="150"/>
      <c r="AJ16" s="150" t="s">
        <v>17</v>
      </c>
      <c r="AK16" s="172">
        <v>1.2281169257948069E-2</v>
      </c>
      <c r="AL16" s="172">
        <v>8.0849750073141698E-6</v>
      </c>
    </row>
    <row r="17" spans="1:38" ht="13.5" thickBot="1">
      <c r="A17" s="131">
        <v>7956</v>
      </c>
      <c r="B17" s="131">
        <v>12538</v>
      </c>
      <c r="C17" s="141" t="s">
        <v>2748</v>
      </c>
      <c r="D17" s="141">
        <v>2388</v>
      </c>
      <c r="E17" s="141" t="s">
        <v>2</v>
      </c>
      <c r="F17" s="141" t="s">
        <v>2749</v>
      </c>
      <c r="G17" s="141">
        <v>1187335</v>
      </c>
      <c r="H17" s="171" t="s">
        <v>102</v>
      </c>
      <c r="I17" s="171" t="s">
        <v>229</v>
      </c>
      <c r="J17" s="141" t="s">
        <v>53</v>
      </c>
      <c r="K17" s="141" t="s">
        <v>53</v>
      </c>
      <c r="L17" s="141" t="s">
        <v>975</v>
      </c>
      <c r="M17" s="141" t="s">
        <v>258</v>
      </c>
      <c r="N17" s="141" t="s">
        <v>62</v>
      </c>
      <c r="O17" s="146">
        <v>44741</v>
      </c>
      <c r="P17" s="141" t="s">
        <v>1366</v>
      </c>
      <c r="Q17" s="141" t="s">
        <v>1334</v>
      </c>
      <c r="R17" s="141" t="s">
        <v>57</v>
      </c>
      <c r="S17" s="141" t="s">
        <v>1206</v>
      </c>
      <c r="T17" s="143">
        <v>4.1100000000000003</v>
      </c>
      <c r="U17" s="146">
        <v>48213</v>
      </c>
      <c r="V17" s="145">
        <v>2.58E-2</v>
      </c>
      <c r="W17" s="144">
        <v>1.55E-2</v>
      </c>
      <c r="X17" s="141" t="s">
        <v>636</v>
      </c>
      <c r="Y17" s="141"/>
      <c r="Z17" s="141" t="s">
        <v>791</v>
      </c>
      <c r="AA17" s="141" t="s">
        <v>305</v>
      </c>
      <c r="AB17" s="146">
        <v>45473</v>
      </c>
      <c r="AC17" s="146">
        <v>45473</v>
      </c>
      <c r="AD17" s="150">
        <v>4275000</v>
      </c>
      <c r="AE17" s="150">
        <v>1</v>
      </c>
      <c r="AF17" s="150">
        <v>100.61</v>
      </c>
      <c r="AG17" s="150">
        <v>4301.0775000000003</v>
      </c>
      <c r="AH17" s="150"/>
      <c r="AI17" s="150"/>
      <c r="AJ17" s="150" t="s">
        <v>17</v>
      </c>
      <c r="AK17" s="172">
        <v>9.2742096408134245E-2</v>
      </c>
      <c r="AL17" s="172">
        <v>6.105424620708841E-5</v>
      </c>
    </row>
    <row r="18" spans="1:38" ht="13.5" thickBot="1">
      <c r="A18" s="131">
        <v>7956</v>
      </c>
      <c r="B18" s="131">
        <v>12538</v>
      </c>
      <c r="C18" s="141" t="s">
        <v>2748</v>
      </c>
      <c r="D18" s="141">
        <v>2388</v>
      </c>
      <c r="E18" s="141" t="s">
        <v>2</v>
      </c>
      <c r="F18" s="141" t="s">
        <v>2750</v>
      </c>
      <c r="G18" s="141">
        <v>1187343</v>
      </c>
      <c r="H18" s="171" t="s">
        <v>102</v>
      </c>
      <c r="I18" s="171" t="s">
        <v>229</v>
      </c>
      <c r="J18" s="141" t="s">
        <v>53</v>
      </c>
      <c r="K18" s="141" t="s">
        <v>53</v>
      </c>
      <c r="L18" s="141" t="s">
        <v>975</v>
      </c>
      <c r="M18" s="141" t="s">
        <v>258</v>
      </c>
      <c r="N18" s="141" t="s">
        <v>62</v>
      </c>
      <c r="O18" s="146">
        <v>45463</v>
      </c>
      <c r="P18" s="141" t="s">
        <v>1366</v>
      </c>
      <c r="Q18" s="141" t="s">
        <v>1334</v>
      </c>
      <c r="R18" s="141" t="s">
        <v>57</v>
      </c>
      <c r="S18" s="141" t="s">
        <v>1206</v>
      </c>
      <c r="T18" s="143">
        <v>6.83</v>
      </c>
      <c r="U18" s="146">
        <v>50040</v>
      </c>
      <c r="V18" s="145">
        <v>3.4200000000000001E-2</v>
      </c>
      <c r="W18" s="144">
        <v>1.7500000000000002E-2</v>
      </c>
      <c r="X18" s="141" t="s">
        <v>636</v>
      </c>
      <c r="Y18" s="141"/>
      <c r="Z18" s="141" t="s">
        <v>791</v>
      </c>
      <c r="AA18" s="141" t="s">
        <v>305</v>
      </c>
      <c r="AB18" s="146">
        <v>45473</v>
      </c>
      <c r="AC18" s="146">
        <v>45473</v>
      </c>
      <c r="AD18" s="150">
        <v>525300</v>
      </c>
      <c r="AE18" s="150">
        <v>1</v>
      </c>
      <c r="AF18" s="150">
        <v>96.05</v>
      </c>
      <c r="AG18" s="150">
        <v>504.55065000000002</v>
      </c>
      <c r="AH18" s="150"/>
      <c r="AI18" s="150"/>
      <c r="AJ18" s="150" t="s">
        <v>17</v>
      </c>
      <c r="AK18" s="172">
        <v>1.0879386624650869E-2</v>
      </c>
      <c r="AL18" s="172">
        <v>7.1621493937383107E-6</v>
      </c>
    </row>
    <row r="19" spans="1:38" ht="13.5" thickBot="1">
      <c r="A19" s="131">
        <v>7956</v>
      </c>
      <c r="B19" s="131">
        <v>12538</v>
      </c>
      <c r="C19" s="141" t="s">
        <v>585</v>
      </c>
      <c r="D19" s="141">
        <v>520030677</v>
      </c>
      <c r="E19" s="141" t="s">
        <v>429</v>
      </c>
      <c r="F19" s="141" t="s">
        <v>2751</v>
      </c>
      <c r="G19" s="141">
        <v>1195577</v>
      </c>
      <c r="H19" s="171" t="s">
        <v>102</v>
      </c>
      <c r="I19" s="171" t="s">
        <v>228</v>
      </c>
      <c r="J19" s="141" t="s">
        <v>53</v>
      </c>
      <c r="K19" s="141" t="s">
        <v>53</v>
      </c>
      <c r="L19" s="141" t="s">
        <v>975</v>
      </c>
      <c r="M19" s="141" t="s">
        <v>269</v>
      </c>
      <c r="N19" s="141" t="s">
        <v>62</v>
      </c>
      <c r="O19" s="146">
        <v>45069</v>
      </c>
      <c r="P19" s="141" t="s">
        <v>1515</v>
      </c>
      <c r="Q19" s="141" t="s">
        <v>1334</v>
      </c>
      <c r="R19" s="141" t="s">
        <v>57</v>
      </c>
      <c r="S19" s="141" t="s">
        <v>1206</v>
      </c>
      <c r="T19" s="143">
        <v>3.14</v>
      </c>
      <c r="U19" s="146">
        <v>47848</v>
      </c>
      <c r="V19" s="145">
        <v>7.2599999999999998E-2</v>
      </c>
      <c r="W19" s="144">
        <v>7.7499999999999999E-2</v>
      </c>
      <c r="X19" s="141" t="s">
        <v>636</v>
      </c>
      <c r="Y19" s="141"/>
      <c r="Z19" s="141" t="s">
        <v>791</v>
      </c>
      <c r="AA19" s="141" t="s">
        <v>305</v>
      </c>
      <c r="AB19" s="146">
        <v>45473</v>
      </c>
      <c r="AC19" s="146">
        <v>45473</v>
      </c>
      <c r="AD19" s="150">
        <v>900000</v>
      </c>
      <c r="AE19" s="150">
        <v>1</v>
      </c>
      <c r="AF19" s="150">
        <v>100.09</v>
      </c>
      <c r="AG19" s="150">
        <v>900.81</v>
      </c>
      <c r="AH19" s="150"/>
      <c r="AI19" s="150"/>
      <c r="AJ19" s="150" t="s">
        <v>17</v>
      </c>
      <c r="AK19" s="172">
        <v>1.9423739252643412E-2</v>
      </c>
      <c r="AL19" s="172">
        <v>1.2787092426446001E-5</v>
      </c>
    </row>
    <row r="20" spans="1:38" ht="13.5" thickBot="1">
      <c r="A20" s="131">
        <v>7956</v>
      </c>
      <c r="B20" s="131">
        <v>12538</v>
      </c>
      <c r="C20" s="141" t="s">
        <v>2752</v>
      </c>
      <c r="D20" s="141">
        <v>2419</v>
      </c>
      <c r="E20" s="141" t="s">
        <v>2</v>
      </c>
      <c r="F20" s="141" t="s">
        <v>2753</v>
      </c>
      <c r="G20" s="141">
        <v>1196831</v>
      </c>
      <c r="H20" s="171" t="s">
        <v>102</v>
      </c>
      <c r="I20" s="171" t="s">
        <v>228</v>
      </c>
      <c r="J20" s="141" t="s">
        <v>53</v>
      </c>
      <c r="K20" s="141" t="s">
        <v>53</v>
      </c>
      <c r="L20" s="141" t="s">
        <v>975</v>
      </c>
      <c r="M20" s="141" t="s">
        <v>649</v>
      </c>
      <c r="N20" s="141" t="s">
        <v>62</v>
      </c>
      <c r="O20" s="146">
        <v>45096</v>
      </c>
      <c r="P20" s="141" t="s">
        <v>1333</v>
      </c>
      <c r="Q20" s="141" t="s">
        <v>1334</v>
      </c>
      <c r="R20" s="141" t="s">
        <v>57</v>
      </c>
      <c r="S20" s="141" t="s">
        <v>1206</v>
      </c>
      <c r="T20" s="143">
        <v>0.94</v>
      </c>
      <c r="U20" s="146">
        <v>46096</v>
      </c>
      <c r="V20" s="145">
        <v>6.7000000000000004E-2</v>
      </c>
      <c r="W20" s="144">
        <v>6.5000000000000002E-2</v>
      </c>
      <c r="X20" s="141" t="s">
        <v>636</v>
      </c>
      <c r="Y20" s="141"/>
      <c r="Z20" s="141" t="s">
        <v>791</v>
      </c>
      <c r="AA20" s="141" t="s">
        <v>305</v>
      </c>
      <c r="AB20" s="146">
        <v>45473</v>
      </c>
      <c r="AC20" s="146">
        <v>45473</v>
      </c>
      <c r="AD20" s="150">
        <v>558380.56000000006</v>
      </c>
      <c r="AE20" s="150">
        <v>1</v>
      </c>
      <c r="AF20" s="150">
        <v>99.88</v>
      </c>
      <c r="AG20" s="150">
        <v>557.71050000000002</v>
      </c>
      <c r="AH20" s="150"/>
      <c r="AI20" s="150"/>
      <c r="AJ20" s="150" t="s">
        <v>17</v>
      </c>
      <c r="AK20" s="172">
        <v>1.2025647284623155E-2</v>
      </c>
      <c r="AL20" s="172">
        <v>7.9167590398634708E-6</v>
      </c>
    </row>
    <row r="21" spans="1:38" ht="13.5" thickBot="1">
      <c r="A21" s="131">
        <v>7956</v>
      </c>
      <c r="B21" s="131">
        <v>12538</v>
      </c>
      <c r="C21" s="141" t="s">
        <v>2754</v>
      </c>
      <c r="D21" s="141">
        <v>1763</v>
      </c>
      <c r="E21" s="141" t="s">
        <v>2</v>
      </c>
      <c r="F21" s="141" t="s">
        <v>2755</v>
      </c>
      <c r="G21" s="141">
        <v>1197953</v>
      </c>
      <c r="H21" s="171" t="s">
        <v>102</v>
      </c>
      <c r="I21" s="171" t="s">
        <v>228</v>
      </c>
      <c r="J21" s="141" t="s">
        <v>53</v>
      </c>
      <c r="K21" s="141" t="s">
        <v>53</v>
      </c>
      <c r="L21" s="141" t="s">
        <v>975</v>
      </c>
      <c r="M21" s="141" t="s">
        <v>257</v>
      </c>
      <c r="N21" s="141" t="s">
        <v>62</v>
      </c>
      <c r="O21" s="146">
        <v>45124</v>
      </c>
      <c r="P21" s="141" t="s">
        <v>1462</v>
      </c>
      <c r="Q21" s="141" t="s">
        <v>1334</v>
      </c>
      <c r="R21" s="141" t="s">
        <v>57</v>
      </c>
      <c r="S21" s="141" t="s">
        <v>1206</v>
      </c>
      <c r="T21" s="143">
        <v>3.65</v>
      </c>
      <c r="U21" s="146">
        <v>47073</v>
      </c>
      <c r="V21" s="145">
        <v>6.6699999999999995E-2</v>
      </c>
      <c r="W21" s="144">
        <v>7.3099999999999998E-2</v>
      </c>
      <c r="X21" s="141" t="s">
        <v>636</v>
      </c>
      <c r="Y21" s="141"/>
      <c r="Z21" s="141" t="s">
        <v>791</v>
      </c>
      <c r="AA21" s="141" t="s">
        <v>305</v>
      </c>
      <c r="AB21" s="146">
        <v>45473</v>
      </c>
      <c r="AC21" s="146">
        <v>45473</v>
      </c>
      <c r="AD21" s="150">
        <v>2900000</v>
      </c>
      <c r="AE21" s="150">
        <v>1</v>
      </c>
      <c r="AF21" s="150">
        <v>107.47</v>
      </c>
      <c r="AG21" s="150">
        <v>3116.63</v>
      </c>
      <c r="AH21" s="150"/>
      <c r="AI21" s="150"/>
      <c r="AJ21" s="150" t="s">
        <v>17</v>
      </c>
      <c r="AK21" s="172">
        <v>6.7202416122119024E-2</v>
      </c>
      <c r="AL21" s="172">
        <v>4.4240889720400975E-5</v>
      </c>
    </row>
    <row r="22" spans="1:38" ht="13.5" thickBot="1">
      <c r="A22" s="131">
        <v>7956</v>
      </c>
      <c r="B22" s="131">
        <v>12538</v>
      </c>
      <c r="C22" s="141" t="s">
        <v>1208</v>
      </c>
      <c r="D22" s="141">
        <v>520018078</v>
      </c>
      <c r="E22" s="141" t="s">
        <v>429</v>
      </c>
      <c r="F22" s="141" t="s">
        <v>2756</v>
      </c>
      <c r="G22" s="141">
        <v>1198639</v>
      </c>
      <c r="H22" s="171" t="s">
        <v>102</v>
      </c>
      <c r="I22" s="171" t="s">
        <v>228</v>
      </c>
      <c r="J22" s="141" t="s">
        <v>53</v>
      </c>
      <c r="K22" s="141" t="s">
        <v>53</v>
      </c>
      <c r="L22" s="141" t="s">
        <v>975</v>
      </c>
      <c r="M22" s="141" t="s">
        <v>256</v>
      </c>
      <c r="N22" s="141" t="s">
        <v>62</v>
      </c>
      <c r="O22" s="146">
        <v>45145</v>
      </c>
      <c r="P22" s="141" t="s">
        <v>298</v>
      </c>
      <c r="Q22" s="141" t="s">
        <v>298</v>
      </c>
      <c r="R22" s="141" t="s">
        <v>57</v>
      </c>
      <c r="S22" s="141" t="s">
        <v>1206</v>
      </c>
      <c r="T22" s="143">
        <v>2.2999999999999998</v>
      </c>
      <c r="U22" s="146">
        <v>46380</v>
      </c>
      <c r="V22" s="145">
        <v>6.3899999999999998E-2</v>
      </c>
      <c r="W22" s="144">
        <v>6.8000000000000005E-2</v>
      </c>
      <c r="X22" s="141" t="s">
        <v>636</v>
      </c>
      <c r="Y22" s="141"/>
      <c r="Z22" s="141" t="s">
        <v>791</v>
      </c>
      <c r="AA22" s="141" t="s">
        <v>305</v>
      </c>
      <c r="AB22" s="146">
        <v>45473</v>
      </c>
      <c r="AC22" s="146">
        <v>45473</v>
      </c>
      <c r="AD22" s="150">
        <v>2140527.06</v>
      </c>
      <c r="AE22" s="150">
        <v>1</v>
      </c>
      <c r="AF22" s="150">
        <v>100.89</v>
      </c>
      <c r="AG22" s="150">
        <v>2159.5777499999999</v>
      </c>
      <c r="AH22" s="150"/>
      <c r="AI22" s="150"/>
      <c r="AJ22" s="150" t="s">
        <v>17</v>
      </c>
      <c r="AK22" s="172">
        <v>4.6565951878654033E-2</v>
      </c>
      <c r="AL22" s="172">
        <v>3.0655432656549432E-5</v>
      </c>
    </row>
    <row r="23" spans="1:38" ht="13.5" thickBot="1">
      <c r="A23" s="131">
        <v>7956</v>
      </c>
      <c r="B23" s="131">
        <v>12538</v>
      </c>
      <c r="C23" s="141" t="s">
        <v>2757</v>
      </c>
      <c r="D23" s="141">
        <v>2422</v>
      </c>
      <c r="E23" s="141" t="s">
        <v>2</v>
      </c>
      <c r="F23" s="141" t="s">
        <v>2758</v>
      </c>
      <c r="G23" s="141">
        <v>1198787</v>
      </c>
      <c r="H23" s="171" t="s">
        <v>102</v>
      </c>
      <c r="I23" s="171" t="s">
        <v>229</v>
      </c>
      <c r="J23" s="141" t="s">
        <v>53</v>
      </c>
      <c r="K23" s="141" t="s">
        <v>53</v>
      </c>
      <c r="L23" s="141" t="s">
        <v>975</v>
      </c>
      <c r="M23" s="141" t="s">
        <v>258</v>
      </c>
      <c r="N23" s="141" t="s">
        <v>62</v>
      </c>
      <c r="O23" s="146">
        <v>45154</v>
      </c>
      <c r="P23" s="141" t="s">
        <v>1328</v>
      </c>
      <c r="Q23" s="141" t="s">
        <v>65</v>
      </c>
      <c r="R23" s="141" t="s">
        <v>57</v>
      </c>
      <c r="S23" s="141" t="s">
        <v>1206</v>
      </c>
      <c r="T23" s="143">
        <v>3.01</v>
      </c>
      <c r="U23" s="146">
        <v>47483</v>
      </c>
      <c r="V23" s="145">
        <v>2.86E-2</v>
      </c>
      <c r="W23" s="144">
        <v>3.6400000000000002E-2</v>
      </c>
      <c r="X23" s="141" t="s">
        <v>636</v>
      </c>
      <c r="Y23" s="141"/>
      <c r="Z23" s="141" t="s">
        <v>791</v>
      </c>
      <c r="AA23" s="141" t="s">
        <v>305</v>
      </c>
      <c r="AB23" s="146">
        <v>45473</v>
      </c>
      <c r="AC23" s="146">
        <v>45473</v>
      </c>
      <c r="AD23" s="150">
        <v>350000</v>
      </c>
      <c r="AE23" s="150">
        <v>1</v>
      </c>
      <c r="AF23" s="150">
        <v>103.18</v>
      </c>
      <c r="AG23" s="150">
        <v>361.13</v>
      </c>
      <c r="AH23" s="150"/>
      <c r="AI23" s="150"/>
      <c r="AJ23" s="150" t="s">
        <v>17</v>
      </c>
      <c r="AK23" s="172">
        <v>7.7868750971982056E-3</v>
      </c>
      <c r="AL23" s="172">
        <v>5.1262782251112269E-6</v>
      </c>
    </row>
    <row r="24" spans="1:38" ht="13.5" thickBot="1">
      <c r="A24" s="131">
        <v>7956</v>
      </c>
      <c r="B24" s="131">
        <v>12538</v>
      </c>
      <c r="C24" s="141" t="s">
        <v>1208</v>
      </c>
      <c r="D24" s="141">
        <v>520018078</v>
      </c>
      <c r="E24" s="141" t="s">
        <v>429</v>
      </c>
      <c r="F24" s="141" t="s">
        <v>2759</v>
      </c>
      <c r="G24" s="141">
        <v>1205897</v>
      </c>
      <c r="H24" s="171" t="s">
        <v>102</v>
      </c>
      <c r="I24" s="171" t="s">
        <v>228</v>
      </c>
      <c r="J24" s="141" t="s">
        <v>53</v>
      </c>
      <c r="K24" s="141" t="s">
        <v>53</v>
      </c>
      <c r="L24" s="141" t="s">
        <v>975</v>
      </c>
      <c r="M24" s="141" t="s">
        <v>256</v>
      </c>
      <c r="N24" s="141" t="s">
        <v>62</v>
      </c>
      <c r="O24" s="146">
        <v>45399</v>
      </c>
      <c r="P24" s="141" t="s">
        <v>298</v>
      </c>
      <c r="Q24" s="141" t="s">
        <v>298</v>
      </c>
      <c r="R24" s="141" t="s">
        <v>57</v>
      </c>
      <c r="S24" s="141" t="s">
        <v>1206</v>
      </c>
      <c r="T24" s="143">
        <v>5.04</v>
      </c>
      <c r="U24" s="146">
        <v>47720</v>
      </c>
      <c r="V24" s="145">
        <v>7.17E-2</v>
      </c>
      <c r="W24" s="144">
        <v>9.0999999999999998E-2</v>
      </c>
      <c r="X24" s="141" t="s">
        <v>636</v>
      </c>
      <c r="Y24" s="141"/>
      <c r="Z24" s="141" t="s">
        <v>791</v>
      </c>
      <c r="AA24" s="141" t="s">
        <v>305</v>
      </c>
      <c r="AB24" s="146">
        <v>45473</v>
      </c>
      <c r="AC24" s="146">
        <v>45473</v>
      </c>
      <c r="AD24" s="150">
        <v>5103840.53</v>
      </c>
      <c r="AE24" s="150">
        <v>1</v>
      </c>
      <c r="AF24" s="150">
        <v>100.21</v>
      </c>
      <c r="AG24" s="150">
        <v>5114.5586000000003</v>
      </c>
      <c r="AH24" s="150"/>
      <c r="AI24" s="150"/>
      <c r="AJ24" s="150" t="s">
        <v>17</v>
      </c>
      <c r="AK24" s="172">
        <v>0.11028280396394904</v>
      </c>
      <c r="AL24" s="172">
        <v>7.2601695739028501E-5</v>
      </c>
    </row>
    <row r="25" spans="1:38" ht="13.5" thickBot="1">
      <c r="A25" s="131">
        <v>7956</v>
      </c>
      <c r="B25" s="131">
        <v>12538</v>
      </c>
      <c r="C25" s="141" t="s">
        <v>2760</v>
      </c>
      <c r="D25" s="141">
        <v>2439</v>
      </c>
      <c r="E25" s="141" t="s">
        <v>2</v>
      </c>
      <c r="F25" s="141" t="s">
        <v>2761</v>
      </c>
      <c r="G25" s="141">
        <v>1207141</v>
      </c>
      <c r="H25" s="171" t="s">
        <v>102</v>
      </c>
      <c r="I25" s="171" t="s">
        <v>228</v>
      </c>
      <c r="J25" s="141" t="s">
        <v>53</v>
      </c>
      <c r="K25" s="141" t="s">
        <v>53</v>
      </c>
      <c r="L25" s="141" t="s">
        <v>975</v>
      </c>
      <c r="M25" s="141" t="s">
        <v>649</v>
      </c>
      <c r="N25" s="141" t="s">
        <v>62</v>
      </c>
      <c r="O25" s="146">
        <v>45445</v>
      </c>
      <c r="P25" s="141" t="s">
        <v>298</v>
      </c>
      <c r="Q25" s="141" t="s">
        <v>298</v>
      </c>
      <c r="R25" s="141" t="s">
        <v>57</v>
      </c>
      <c r="S25" s="141" t="s">
        <v>1206</v>
      </c>
      <c r="T25" s="143">
        <v>2.17</v>
      </c>
      <c r="U25" s="146">
        <v>46356</v>
      </c>
      <c r="V25" s="145">
        <v>6.6600000000000006E-2</v>
      </c>
      <c r="W25" s="144">
        <v>1.0184E-2</v>
      </c>
      <c r="X25" s="141" t="s">
        <v>636</v>
      </c>
      <c r="Y25" s="141"/>
      <c r="Z25" s="141" t="s">
        <v>791</v>
      </c>
      <c r="AA25" s="141" t="s">
        <v>305</v>
      </c>
      <c r="AB25" s="146">
        <v>45473</v>
      </c>
      <c r="AC25" s="146">
        <v>45473</v>
      </c>
      <c r="AD25" s="150">
        <v>4250000</v>
      </c>
      <c r="AE25" s="150">
        <v>1</v>
      </c>
      <c r="AF25" s="150">
        <v>101.34</v>
      </c>
      <c r="AG25" s="150">
        <v>4306.95</v>
      </c>
      <c r="AH25" s="150"/>
      <c r="AI25" s="150"/>
      <c r="AJ25" s="150" t="s">
        <v>17</v>
      </c>
      <c r="AK25" s="172">
        <v>9.2868722343415977E-2</v>
      </c>
      <c r="AL25" s="172">
        <v>6.1137606960492887E-5</v>
      </c>
    </row>
    <row r="26" spans="1:38" ht="13.5" thickBot="1">
      <c r="A26" s="131">
        <v>7956</v>
      </c>
      <c r="B26" s="131">
        <v>12538</v>
      </c>
      <c r="C26" s="141" t="s">
        <v>2732</v>
      </c>
      <c r="D26" s="141">
        <v>520037664</v>
      </c>
      <c r="E26" s="141" t="s">
        <v>429</v>
      </c>
      <c r="F26" s="141" t="s">
        <v>2733</v>
      </c>
      <c r="G26" s="141">
        <v>3180361</v>
      </c>
      <c r="H26" s="171" t="s">
        <v>102</v>
      </c>
      <c r="I26" s="171" t="s">
        <v>228</v>
      </c>
      <c r="J26" s="141" t="s">
        <v>53</v>
      </c>
      <c r="K26" s="141" t="s">
        <v>53</v>
      </c>
      <c r="L26" s="141" t="s">
        <v>975</v>
      </c>
      <c r="M26" s="141" t="s">
        <v>708</v>
      </c>
      <c r="N26" s="141" t="s">
        <v>62</v>
      </c>
      <c r="O26" s="146">
        <v>45376</v>
      </c>
      <c r="P26" s="141" t="s">
        <v>1462</v>
      </c>
      <c r="Q26" s="141" t="s">
        <v>1334</v>
      </c>
      <c r="R26" s="141" t="s">
        <v>57</v>
      </c>
      <c r="S26" s="141" t="s">
        <v>1206</v>
      </c>
      <c r="T26" s="143">
        <v>2.04</v>
      </c>
      <c r="U26" s="146">
        <v>46798</v>
      </c>
      <c r="V26" s="145">
        <v>5.0799999999999998E-2</v>
      </c>
      <c r="W26" s="144">
        <v>2.1000000000000001E-2</v>
      </c>
      <c r="X26" s="141" t="s">
        <v>636</v>
      </c>
      <c r="Y26" s="141"/>
      <c r="Z26" s="141" t="s">
        <v>791</v>
      </c>
      <c r="AA26" s="141" t="s">
        <v>305</v>
      </c>
      <c r="AB26" s="146">
        <v>45473</v>
      </c>
      <c r="AC26" s="146">
        <v>45473</v>
      </c>
      <c r="AD26" s="150">
        <v>1077429.1200000001</v>
      </c>
      <c r="AE26" s="150">
        <v>1</v>
      </c>
      <c r="AF26" s="150">
        <v>94.08</v>
      </c>
      <c r="AG26" s="150">
        <v>1013.64532</v>
      </c>
      <c r="AH26" s="150"/>
      <c r="AI26" s="150"/>
      <c r="AJ26" s="150" t="s">
        <v>17</v>
      </c>
      <c r="AK26" s="172">
        <v>2.1856753799738338E-2</v>
      </c>
      <c r="AL26" s="172">
        <v>1.438880162795088E-5</v>
      </c>
    </row>
    <row r="27" spans="1:38" ht="13.5" thickBot="1">
      <c r="A27" s="131">
        <v>7956</v>
      </c>
      <c r="B27" s="131">
        <v>12538</v>
      </c>
      <c r="C27" s="141" t="s">
        <v>2762</v>
      </c>
      <c r="D27" s="141">
        <v>520021874</v>
      </c>
      <c r="E27" s="141" t="s">
        <v>429</v>
      </c>
      <c r="F27" s="141" t="s">
        <v>2763</v>
      </c>
      <c r="G27" s="141">
        <v>6080238</v>
      </c>
      <c r="H27" s="171" t="s">
        <v>102</v>
      </c>
      <c r="I27" s="171" t="s">
        <v>228</v>
      </c>
      <c r="J27" s="141" t="s">
        <v>53</v>
      </c>
      <c r="K27" s="141" t="s">
        <v>53</v>
      </c>
      <c r="L27" s="141" t="s">
        <v>975</v>
      </c>
      <c r="M27" s="141" t="s">
        <v>708</v>
      </c>
      <c r="N27" s="141" t="s">
        <v>62</v>
      </c>
      <c r="O27" s="146">
        <v>43937</v>
      </c>
      <c r="P27" s="141" t="s">
        <v>1345</v>
      </c>
      <c r="Q27" s="141" t="s">
        <v>1334</v>
      </c>
      <c r="R27" s="141" t="s">
        <v>57</v>
      </c>
      <c r="S27" s="141" t="s">
        <v>1206</v>
      </c>
      <c r="T27" s="143">
        <v>2.37</v>
      </c>
      <c r="U27" s="146">
        <v>46568</v>
      </c>
      <c r="V27" s="145">
        <v>6.0299999999999999E-2</v>
      </c>
      <c r="W27" s="144">
        <v>4.4699999999999997E-2</v>
      </c>
      <c r="X27" s="141" t="s">
        <v>636</v>
      </c>
      <c r="Y27" s="141"/>
      <c r="Z27" s="141" t="s">
        <v>791</v>
      </c>
      <c r="AA27" s="141" t="s">
        <v>305</v>
      </c>
      <c r="AB27" s="146">
        <v>45473</v>
      </c>
      <c r="AC27" s="146">
        <v>45473</v>
      </c>
      <c r="AD27" s="150">
        <v>4017525.58</v>
      </c>
      <c r="AE27" s="150">
        <v>1</v>
      </c>
      <c r="AF27" s="150">
        <v>96.14</v>
      </c>
      <c r="AG27" s="150">
        <v>3862.4490900000001</v>
      </c>
      <c r="AH27" s="150"/>
      <c r="AI27" s="150"/>
      <c r="AJ27" s="150" t="s">
        <v>17</v>
      </c>
      <c r="AK27" s="172">
        <v>8.3284159812579597E-2</v>
      </c>
      <c r="AL27" s="172">
        <v>5.4827869924037532E-5</v>
      </c>
    </row>
    <row r="28" spans="1:38" ht="13.5" thickBot="1">
      <c r="A28" s="131">
        <v>7956</v>
      </c>
      <c r="B28" s="131">
        <v>12955</v>
      </c>
      <c r="C28" s="141" t="s">
        <v>1500</v>
      </c>
      <c r="D28" s="141">
        <v>520010869</v>
      </c>
      <c r="E28" s="141" t="s">
        <v>429</v>
      </c>
      <c r="F28" s="141" t="s">
        <v>2734</v>
      </c>
      <c r="G28" s="141">
        <v>1100908</v>
      </c>
      <c r="H28" s="171" t="s">
        <v>102</v>
      </c>
      <c r="I28" s="171" t="s">
        <v>229</v>
      </c>
      <c r="J28" s="141" t="s">
        <v>53</v>
      </c>
      <c r="K28" s="141" t="s">
        <v>53</v>
      </c>
      <c r="L28" s="141" t="s">
        <v>975</v>
      </c>
      <c r="M28" s="141" t="s">
        <v>258</v>
      </c>
      <c r="N28" s="141" t="s">
        <v>62</v>
      </c>
      <c r="O28" s="146">
        <v>44951</v>
      </c>
      <c r="P28" s="141" t="s">
        <v>1205</v>
      </c>
      <c r="Q28" s="141" t="s">
        <v>65</v>
      </c>
      <c r="R28" s="141" t="s">
        <v>57</v>
      </c>
      <c r="S28" s="141" t="s">
        <v>1206</v>
      </c>
      <c r="T28" s="143">
        <v>5.56</v>
      </c>
      <c r="U28" s="146">
        <v>50034</v>
      </c>
      <c r="V28" s="145">
        <v>2.5600000000000001E-2</v>
      </c>
      <c r="W28" s="144">
        <v>4.9000000000000002E-2</v>
      </c>
      <c r="X28" s="141" t="s">
        <v>636</v>
      </c>
      <c r="Y28" s="141"/>
      <c r="Z28" s="141" t="s">
        <v>791</v>
      </c>
      <c r="AA28" s="141" t="s">
        <v>305</v>
      </c>
      <c r="AB28" s="146">
        <v>45473</v>
      </c>
      <c r="AC28" s="146">
        <v>45473</v>
      </c>
      <c r="AD28" s="150">
        <v>181071.45</v>
      </c>
      <c r="AE28" s="150">
        <v>1</v>
      </c>
      <c r="AF28" s="150">
        <v>153.87</v>
      </c>
      <c r="AG28" s="150">
        <v>278.61464000000001</v>
      </c>
      <c r="AH28" s="150"/>
      <c r="AI28" s="150"/>
      <c r="AJ28" s="150" t="s">
        <v>17</v>
      </c>
      <c r="AK28" s="172">
        <v>4.0921235963716308E-2</v>
      </c>
      <c r="AL28" s="172">
        <v>3.9549640357466938E-6</v>
      </c>
    </row>
    <row r="29" spans="1:38" ht="13.5" thickBot="1">
      <c r="A29" s="131">
        <v>7956</v>
      </c>
      <c r="B29" s="131">
        <v>12955</v>
      </c>
      <c r="C29" s="141" t="s">
        <v>1482</v>
      </c>
      <c r="D29" s="141">
        <v>513436394</v>
      </c>
      <c r="E29" s="141" t="s">
        <v>429</v>
      </c>
      <c r="F29" s="141" t="s">
        <v>2735</v>
      </c>
      <c r="G29" s="141">
        <v>1103084</v>
      </c>
      <c r="H29" s="171" t="s">
        <v>102</v>
      </c>
      <c r="I29" s="171" t="s">
        <v>229</v>
      </c>
      <c r="J29" s="141" t="s">
        <v>53</v>
      </c>
      <c r="K29" s="141" t="s">
        <v>53</v>
      </c>
      <c r="L29" s="141" t="s">
        <v>975</v>
      </c>
      <c r="M29" s="141" t="s">
        <v>258</v>
      </c>
      <c r="N29" s="141" t="s">
        <v>62</v>
      </c>
      <c r="O29" s="146">
        <v>44951</v>
      </c>
      <c r="P29" s="141" t="s">
        <v>1205</v>
      </c>
      <c r="Q29" s="141" t="s">
        <v>65</v>
      </c>
      <c r="R29" s="141" t="s">
        <v>57</v>
      </c>
      <c r="S29" s="141" t="s">
        <v>1206</v>
      </c>
      <c r="T29" s="143">
        <v>1.38</v>
      </c>
      <c r="U29" s="146">
        <v>46385</v>
      </c>
      <c r="V29" s="145">
        <v>2.0899999999999998E-2</v>
      </c>
      <c r="W29" s="144">
        <v>5.6000000000000001E-2</v>
      </c>
      <c r="X29" s="141" t="s">
        <v>636</v>
      </c>
      <c r="Y29" s="141"/>
      <c r="Z29" s="141" t="s">
        <v>791</v>
      </c>
      <c r="AA29" s="141" t="s">
        <v>305</v>
      </c>
      <c r="AB29" s="146">
        <v>45473</v>
      </c>
      <c r="AC29" s="146">
        <v>45473</v>
      </c>
      <c r="AD29" s="150">
        <v>130618.4</v>
      </c>
      <c r="AE29" s="150">
        <v>1</v>
      </c>
      <c r="AF29" s="150">
        <v>143</v>
      </c>
      <c r="AG29" s="150">
        <v>186.78431</v>
      </c>
      <c r="AH29" s="150"/>
      <c r="AI29" s="150"/>
      <c r="AJ29" s="150" t="s">
        <v>17</v>
      </c>
      <c r="AK29" s="172">
        <v>2.7433751592629646E-2</v>
      </c>
      <c r="AL29" s="172">
        <v>2.6514228702833472E-6</v>
      </c>
    </row>
    <row r="30" spans="1:38" ht="13.5" thickBot="1">
      <c r="A30" s="131">
        <v>7956</v>
      </c>
      <c r="B30" s="131">
        <v>12955</v>
      </c>
      <c r="C30" s="141" t="s">
        <v>1500</v>
      </c>
      <c r="D30" s="141">
        <v>520010869</v>
      </c>
      <c r="E30" s="141" t="s">
        <v>429</v>
      </c>
      <c r="F30" s="141" t="s">
        <v>2736</v>
      </c>
      <c r="G30" s="141">
        <v>1124346</v>
      </c>
      <c r="H30" s="171" t="s">
        <v>102</v>
      </c>
      <c r="I30" s="171" t="s">
        <v>229</v>
      </c>
      <c r="J30" s="141" t="s">
        <v>53</v>
      </c>
      <c r="K30" s="141" t="s">
        <v>53</v>
      </c>
      <c r="L30" s="141" t="s">
        <v>975</v>
      </c>
      <c r="M30" s="141" t="s">
        <v>258</v>
      </c>
      <c r="N30" s="141" t="s">
        <v>62</v>
      </c>
      <c r="O30" s="146">
        <v>44458</v>
      </c>
      <c r="P30" s="141" t="s">
        <v>1205</v>
      </c>
      <c r="Q30" s="141" t="s">
        <v>65</v>
      </c>
      <c r="R30" s="141" t="s">
        <v>57</v>
      </c>
      <c r="S30" s="141" t="s">
        <v>1206</v>
      </c>
      <c r="T30" s="143">
        <v>9.0299999999999994</v>
      </c>
      <c r="U30" s="146">
        <v>54253</v>
      </c>
      <c r="V30" s="145">
        <v>2.8199999999999999E-2</v>
      </c>
      <c r="W30" s="144">
        <v>4.1000000000000002E-2</v>
      </c>
      <c r="X30" s="141" t="s">
        <v>636</v>
      </c>
      <c r="Y30" s="141"/>
      <c r="Z30" s="141" t="s">
        <v>791</v>
      </c>
      <c r="AA30" s="141" t="s">
        <v>305</v>
      </c>
      <c r="AB30" s="146">
        <v>45473</v>
      </c>
      <c r="AC30" s="146">
        <v>45473</v>
      </c>
      <c r="AD30" s="150">
        <v>391381.79</v>
      </c>
      <c r="AE30" s="150">
        <v>1</v>
      </c>
      <c r="AF30" s="150">
        <v>129.74</v>
      </c>
      <c r="AG30" s="150">
        <v>507.77873</v>
      </c>
      <c r="AH30" s="150"/>
      <c r="AI30" s="150"/>
      <c r="AJ30" s="150" t="s">
        <v>17</v>
      </c>
      <c r="AK30" s="172">
        <v>7.4579473740813446E-2</v>
      </c>
      <c r="AL30" s="172">
        <v>7.2079723278975241E-6</v>
      </c>
    </row>
    <row r="31" spans="1:38" ht="13.5" thickBot="1">
      <c r="A31" s="131">
        <v>7956</v>
      </c>
      <c r="B31" s="131">
        <v>12955</v>
      </c>
      <c r="C31" s="141" t="s">
        <v>2739</v>
      </c>
      <c r="D31" s="141">
        <v>510687403</v>
      </c>
      <c r="E31" s="141" t="s">
        <v>429</v>
      </c>
      <c r="F31" s="141" t="s">
        <v>2740</v>
      </c>
      <c r="G31" s="141">
        <v>1138999</v>
      </c>
      <c r="H31" s="171" t="s">
        <v>102</v>
      </c>
      <c r="I31" s="171" t="s">
        <v>228</v>
      </c>
      <c r="J31" s="141" t="s">
        <v>53</v>
      </c>
      <c r="K31" s="141" t="s">
        <v>53</v>
      </c>
      <c r="L31" s="141" t="s">
        <v>975</v>
      </c>
      <c r="M31" s="141" t="s">
        <v>651</v>
      </c>
      <c r="N31" s="141" t="s">
        <v>62</v>
      </c>
      <c r="O31" s="146">
        <v>44039</v>
      </c>
      <c r="P31" s="141" t="s">
        <v>1434</v>
      </c>
      <c r="Q31" s="141" t="s">
        <v>1334</v>
      </c>
      <c r="R31" s="141" t="s">
        <v>57</v>
      </c>
      <c r="S31" s="141" t="s">
        <v>1206</v>
      </c>
      <c r="T31" s="143">
        <v>1.92</v>
      </c>
      <c r="U31" s="146">
        <v>46568</v>
      </c>
      <c r="V31" s="145">
        <v>4.8099999999999997E-2</v>
      </c>
      <c r="W31" s="144">
        <v>3.1E-2</v>
      </c>
      <c r="X31" s="141" t="s">
        <v>636</v>
      </c>
      <c r="Y31" s="141"/>
      <c r="Z31" s="141" t="s">
        <v>791</v>
      </c>
      <c r="AA31" s="141" t="s">
        <v>305</v>
      </c>
      <c r="AB31" s="146">
        <v>45473</v>
      </c>
      <c r="AC31" s="146">
        <v>45473</v>
      </c>
      <c r="AD31" s="150">
        <v>856279.74</v>
      </c>
      <c r="AE31" s="150">
        <v>1</v>
      </c>
      <c r="AF31" s="150">
        <v>96.05</v>
      </c>
      <c r="AG31" s="150">
        <v>822.45668999999998</v>
      </c>
      <c r="AH31" s="150"/>
      <c r="AI31" s="150"/>
      <c r="AJ31" s="150" t="s">
        <v>17</v>
      </c>
      <c r="AK31" s="172">
        <v>0.12079747238489361</v>
      </c>
      <c r="AL31" s="172">
        <v>1.167485897334493E-5</v>
      </c>
    </row>
    <row r="32" spans="1:38" ht="13.5" thickBot="1">
      <c r="A32" s="131">
        <v>7956</v>
      </c>
      <c r="B32" s="131">
        <v>12955</v>
      </c>
      <c r="C32" s="141" t="s">
        <v>2728</v>
      </c>
      <c r="D32" s="141">
        <v>1315</v>
      </c>
      <c r="E32" s="141" t="s">
        <v>2</v>
      </c>
      <c r="F32" s="141" t="s">
        <v>2741</v>
      </c>
      <c r="G32" s="141">
        <v>1140276</v>
      </c>
      <c r="H32" s="171" t="s">
        <v>102</v>
      </c>
      <c r="I32" s="171" t="s">
        <v>229</v>
      </c>
      <c r="J32" s="141" t="s">
        <v>53</v>
      </c>
      <c r="K32" s="141" t="s">
        <v>53</v>
      </c>
      <c r="L32" s="141" t="s">
        <v>975</v>
      </c>
      <c r="M32" s="141" t="s">
        <v>654</v>
      </c>
      <c r="N32" s="141" t="s">
        <v>62</v>
      </c>
      <c r="O32" s="146">
        <v>44320</v>
      </c>
      <c r="P32" s="141" t="s">
        <v>1366</v>
      </c>
      <c r="Q32" s="141" t="s">
        <v>1334</v>
      </c>
      <c r="R32" s="141" t="s">
        <v>57</v>
      </c>
      <c r="S32" s="141" t="s">
        <v>1206</v>
      </c>
      <c r="T32" s="143">
        <v>4.79</v>
      </c>
      <c r="U32" s="146">
        <v>49202</v>
      </c>
      <c r="V32" s="145">
        <v>2.1600000000000001E-2</v>
      </c>
      <c r="W32" s="144">
        <v>2.1399999999999999E-2</v>
      </c>
      <c r="X32" s="141" t="s">
        <v>636</v>
      </c>
      <c r="Y32" s="141"/>
      <c r="Z32" s="141" t="s">
        <v>791</v>
      </c>
      <c r="AA32" s="141" t="s">
        <v>305</v>
      </c>
      <c r="AB32" s="146">
        <v>45473</v>
      </c>
      <c r="AC32" s="146">
        <v>45473</v>
      </c>
      <c r="AD32" s="150">
        <v>156402.82</v>
      </c>
      <c r="AE32" s="150">
        <v>1</v>
      </c>
      <c r="AF32" s="150">
        <v>112.84</v>
      </c>
      <c r="AG32" s="150">
        <v>176.48493999999999</v>
      </c>
      <c r="AH32" s="150"/>
      <c r="AI32" s="150"/>
      <c r="AJ32" s="150" t="s">
        <v>17</v>
      </c>
      <c r="AK32" s="172">
        <v>2.5921042317741502E-2</v>
      </c>
      <c r="AL32" s="172">
        <v>2.5052222329412162E-6</v>
      </c>
    </row>
    <row r="33" spans="1:38" ht="13.5" thickBot="1">
      <c r="A33" s="131">
        <v>7956</v>
      </c>
      <c r="B33" s="131">
        <v>12955</v>
      </c>
      <c r="C33" s="141" t="s">
        <v>2728</v>
      </c>
      <c r="D33" s="141">
        <v>1315</v>
      </c>
      <c r="E33" s="141" t="s">
        <v>2</v>
      </c>
      <c r="F33" s="141" t="s">
        <v>2742</v>
      </c>
      <c r="G33" s="141">
        <v>1140284</v>
      </c>
      <c r="H33" s="171" t="s">
        <v>102</v>
      </c>
      <c r="I33" s="171" t="s">
        <v>228</v>
      </c>
      <c r="J33" s="141" t="s">
        <v>53</v>
      </c>
      <c r="K33" s="141" t="s">
        <v>53</v>
      </c>
      <c r="L33" s="141" t="s">
        <v>975</v>
      </c>
      <c r="M33" s="141" t="s">
        <v>654</v>
      </c>
      <c r="N33" s="141" t="s">
        <v>62</v>
      </c>
      <c r="O33" s="146">
        <v>44320</v>
      </c>
      <c r="P33" s="141" t="s">
        <v>1366</v>
      </c>
      <c r="Q33" s="141" t="s">
        <v>1334</v>
      </c>
      <c r="R33" s="141" t="s">
        <v>57</v>
      </c>
      <c r="S33" s="141" t="s">
        <v>1206</v>
      </c>
      <c r="T33" s="143">
        <v>4.41</v>
      </c>
      <c r="U33" s="146">
        <v>49202</v>
      </c>
      <c r="V33" s="145">
        <v>5.0099999999999999E-2</v>
      </c>
      <c r="W33" s="144">
        <v>3.7400000000000003E-2</v>
      </c>
      <c r="X33" s="141" t="s">
        <v>636</v>
      </c>
      <c r="Y33" s="141"/>
      <c r="Z33" s="141" t="s">
        <v>791</v>
      </c>
      <c r="AA33" s="141" t="s">
        <v>305</v>
      </c>
      <c r="AB33" s="146">
        <v>45473</v>
      </c>
      <c r="AC33" s="146">
        <v>45473</v>
      </c>
      <c r="AD33" s="150">
        <v>400096.42</v>
      </c>
      <c r="AE33" s="150">
        <v>1</v>
      </c>
      <c r="AF33" s="150">
        <v>93.08</v>
      </c>
      <c r="AG33" s="150">
        <v>372.40974999999997</v>
      </c>
      <c r="AH33" s="150"/>
      <c r="AI33" s="150"/>
      <c r="AJ33" s="150" t="s">
        <v>17</v>
      </c>
      <c r="AK33" s="172">
        <v>5.4697295357266931E-2</v>
      </c>
      <c r="AL33" s="172">
        <v>5.2863954593750607E-6</v>
      </c>
    </row>
    <row r="34" spans="1:38" ht="13.5" thickBot="1">
      <c r="A34" s="131">
        <v>7956</v>
      </c>
      <c r="B34" s="131">
        <v>12955</v>
      </c>
      <c r="C34" s="141" t="s">
        <v>2728</v>
      </c>
      <c r="D34" s="141">
        <v>1315</v>
      </c>
      <c r="E34" s="141" t="s">
        <v>2</v>
      </c>
      <c r="F34" s="141" t="s">
        <v>2729</v>
      </c>
      <c r="G34" s="141">
        <v>1140292</v>
      </c>
      <c r="H34" s="171" t="s">
        <v>102</v>
      </c>
      <c r="I34" s="171" t="s">
        <v>228</v>
      </c>
      <c r="J34" s="141" t="s">
        <v>53</v>
      </c>
      <c r="K34" s="141" t="s">
        <v>53</v>
      </c>
      <c r="L34" s="141" t="s">
        <v>975</v>
      </c>
      <c r="M34" s="141" t="s">
        <v>654</v>
      </c>
      <c r="N34" s="141" t="s">
        <v>62</v>
      </c>
      <c r="O34" s="146">
        <v>44320</v>
      </c>
      <c r="P34" s="141" t="s">
        <v>1366</v>
      </c>
      <c r="Q34" s="141" t="s">
        <v>1334</v>
      </c>
      <c r="R34" s="141" t="s">
        <v>57</v>
      </c>
      <c r="S34" s="141" t="s">
        <v>1206</v>
      </c>
      <c r="T34" s="143">
        <v>1.18</v>
      </c>
      <c r="U34" s="146">
        <v>46096</v>
      </c>
      <c r="V34" s="145">
        <v>4.5100000000000001E-2</v>
      </c>
      <c r="W34" s="144">
        <v>2.5000000000000001E-2</v>
      </c>
      <c r="X34" s="141" t="s">
        <v>636</v>
      </c>
      <c r="Y34" s="141"/>
      <c r="Z34" s="141" t="s">
        <v>791</v>
      </c>
      <c r="AA34" s="141" t="s">
        <v>305</v>
      </c>
      <c r="AB34" s="146">
        <v>45473</v>
      </c>
      <c r="AC34" s="146">
        <v>45473</v>
      </c>
      <c r="AD34" s="150">
        <v>167894.15</v>
      </c>
      <c r="AE34" s="150">
        <v>1</v>
      </c>
      <c r="AF34" s="150">
        <v>97.89</v>
      </c>
      <c r="AG34" s="150">
        <v>164.35158000000001</v>
      </c>
      <c r="AH34" s="150"/>
      <c r="AI34" s="150"/>
      <c r="AJ34" s="150" t="s">
        <v>17</v>
      </c>
      <c r="AK34" s="172">
        <v>2.4138967665839808E-2</v>
      </c>
      <c r="AL34" s="172">
        <v>2.332987915201246E-6</v>
      </c>
    </row>
    <row r="35" spans="1:38" ht="13.5" thickBot="1">
      <c r="A35" s="131">
        <v>7956</v>
      </c>
      <c r="B35" s="131">
        <v>12955</v>
      </c>
      <c r="C35" s="141" t="s">
        <v>2406</v>
      </c>
      <c r="D35" s="141">
        <v>880326081</v>
      </c>
      <c r="E35" s="141" t="s">
        <v>430</v>
      </c>
      <c r="F35" s="141" t="s">
        <v>2743</v>
      </c>
      <c r="G35" s="141">
        <v>1167212</v>
      </c>
      <c r="H35" s="171" t="s">
        <v>102</v>
      </c>
      <c r="I35" s="171" t="s">
        <v>228</v>
      </c>
      <c r="J35" s="141" t="s">
        <v>53</v>
      </c>
      <c r="K35" s="141" t="s">
        <v>314</v>
      </c>
      <c r="L35" s="141" t="s">
        <v>975</v>
      </c>
      <c r="M35" s="141" t="s">
        <v>647</v>
      </c>
      <c r="N35" s="141" t="s">
        <v>62</v>
      </c>
      <c r="O35" s="146">
        <v>44854</v>
      </c>
      <c r="P35" s="141" t="s">
        <v>1328</v>
      </c>
      <c r="Q35" s="141" t="s">
        <v>65</v>
      </c>
      <c r="R35" s="141" t="s">
        <v>57</v>
      </c>
      <c r="S35" s="141" t="s">
        <v>1206</v>
      </c>
      <c r="T35" s="143">
        <v>3.56</v>
      </c>
      <c r="U35" s="146">
        <v>48014</v>
      </c>
      <c r="V35" s="145">
        <v>5.9400000000000001E-2</v>
      </c>
      <c r="W35" s="144">
        <v>3.3500000000000002E-2</v>
      </c>
      <c r="X35" s="141" t="s">
        <v>636</v>
      </c>
      <c r="Y35" s="141"/>
      <c r="Z35" s="141" t="s">
        <v>791</v>
      </c>
      <c r="AA35" s="141" t="s">
        <v>305</v>
      </c>
      <c r="AB35" s="146">
        <v>45473</v>
      </c>
      <c r="AC35" s="146">
        <v>45473</v>
      </c>
      <c r="AD35" s="150">
        <v>116666.66</v>
      </c>
      <c r="AE35" s="150">
        <v>1</v>
      </c>
      <c r="AF35" s="150">
        <v>89.96</v>
      </c>
      <c r="AG35" s="150">
        <v>104.95332999999999</v>
      </c>
      <c r="AH35" s="150"/>
      <c r="AI35" s="150"/>
      <c r="AJ35" s="150" t="s">
        <v>17</v>
      </c>
      <c r="AK35" s="172">
        <v>1.5414911370442649E-2</v>
      </c>
      <c r="AL35" s="172">
        <v>1.4898235267962033E-6</v>
      </c>
    </row>
    <row r="36" spans="1:38" ht="13.5" thickBot="1">
      <c r="A36" s="131">
        <v>7956</v>
      </c>
      <c r="B36" s="131">
        <v>12955</v>
      </c>
      <c r="C36" s="141" t="s">
        <v>2744</v>
      </c>
      <c r="D36" s="141">
        <v>1809</v>
      </c>
      <c r="E36" s="141" t="s">
        <v>2</v>
      </c>
      <c r="F36" s="141" t="s">
        <v>2745</v>
      </c>
      <c r="G36" s="141">
        <v>1168087</v>
      </c>
      <c r="H36" s="171" t="s">
        <v>102</v>
      </c>
      <c r="I36" s="171" t="s">
        <v>229</v>
      </c>
      <c r="J36" s="141" t="s">
        <v>53</v>
      </c>
      <c r="K36" s="141" t="s">
        <v>53</v>
      </c>
      <c r="L36" s="141" t="s">
        <v>975</v>
      </c>
      <c r="M36" s="141" t="s">
        <v>156</v>
      </c>
      <c r="N36" s="141" t="s">
        <v>62</v>
      </c>
      <c r="O36" s="146">
        <v>44060</v>
      </c>
      <c r="P36" s="141" t="s">
        <v>1366</v>
      </c>
      <c r="Q36" s="141" t="s">
        <v>1334</v>
      </c>
      <c r="R36" s="141" t="s">
        <v>57</v>
      </c>
      <c r="S36" s="141" t="s">
        <v>1206</v>
      </c>
      <c r="T36" s="143">
        <v>7.61</v>
      </c>
      <c r="U36" s="146">
        <v>51501</v>
      </c>
      <c r="V36" s="145">
        <v>2.58E-2</v>
      </c>
      <c r="W36" s="144">
        <v>8.3000000000000001E-3</v>
      </c>
      <c r="X36" s="141" t="s">
        <v>636</v>
      </c>
      <c r="Y36" s="141"/>
      <c r="Z36" s="141" t="s">
        <v>791</v>
      </c>
      <c r="AA36" s="141" t="s">
        <v>305</v>
      </c>
      <c r="AB36" s="146">
        <v>45473</v>
      </c>
      <c r="AC36" s="146">
        <v>45473</v>
      </c>
      <c r="AD36" s="150">
        <v>37100.31</v>
      </c>
      <c r="AE36" s="150">
        <v>1</v>
      </c>
      <c r="AF36" s="150">
        <v>94.68</v>
      </c>
      <c r="AG36" s="150">
        <v>35.126570000000001</v>
      </c>
      <c r="AH36" s="150"/>
      <c r="AI36" s="150"/>
      <c r="AJ36" s="150" t="s">
        <v>17</v>
      </c>
      <c r="AK36" s="172">
        <v>5.1591784967437403E-3</v>
      </c>
      <c r="AL36" s="172">
        <v>4.986253452048993E-7</v>
      </c>
    </row>
    <row r="37" spans="1:38" ht="13.5" thickBot="1">
      <c r="A37" s="131">
        <v>7956</v>
      </c>
      <c r="B37" s="131">
        <v>12955</v>
      </c>
      <c r="C37" s="141" t="s">
        <v>2746</v>
      </c>
      <c r="D37" s="141">
        <v>550016091</v>
      </c>
      <c r="E37" s="141" t="s">
        <v>432</v>
      </c>
      <c r="F37" s="141" t="s">
        <v>2747</v>
      </c>
      <c r="G37" s="141">
        <v>1181783</v>
      </c>
      <c r="H37" s="171" t="s">
        <v>102</v>
      </c>
      <c r="I37" s="171" t="s">
        <v>228</v>
      </c>
      <c r="J37" s="141" t="s">
        <v>53</v>
      </c>
      <c r="K37" s="141" t="s">
        <v>53</v>
      </c>
      <c r="L37" s="141" t="s">
        <v>975</v>
      </c>
      <c r="M37" s="141" t="s">
        <v>708</v>
      </c>
      <c r="N37" s="141" t="s">
        <v>62</v>
      </c>
      <c r="O37" s="146">
        <v>44517</v>
      </c>
      <c r="P37" s="141" t="s">
        <v>1377</v>
      </c>
      <c r="Q37" s="141" t="s">
        <v>65</v>
      </c>
      <c r="R37" s="141" t="s">
        <v>57</v>
      </c>
      <c r="S37" s="141" t="s">
        <v>1206</v>
      </c>
      <c r="T37" s="143">
        <v>2.33</v>
      </c>
      <c r="U37" s="146">
        <v>47118</v>
      </c>
      <c r="V37" s="145">
        <v>5.8000000000000003E-2</v>
      </c>
      <c r="W37" s="144">
        <v>2.86E-2</v>
      </c>
      <c r="X37" s="141" t="s">
        <v>636</v>
      </c>
      <c r="Y37" s="141"/>
      <c r="Z37" s="141" t="s">
        <v>791</v>
      </c>
      <c r="AA37" s="141" t="s">
        <v>305</v>
      </c>
      <c r="AB37" s="146">
        <v>45473</v>
      </c>
      <c r="AC37" s="146">
        <v>45473</v>
      </c>
      <c r="AD37" s="150">
        <v>178571.45</v>
      </c>
      <c r="AE37" s="150">
        <v>1</v>
      </c>
      <c r="AF37" s="150">
        <v>93.81</v>
      </c>
      <c r="AG37" s="150">
        <v>167.51787999999999</v>
      </c>
      <c r="AH37" s="150"/>
      <c r="AI37" s="150"/>
      <c r="AJ37" s="150" t="s">
        <v>17</v>
      </c>
      <c r="AK37" s="172">
        <v>2.4604014690762524E-2</v>
      </c>
      <c r="AL37" s="172">
        <v>2.3779338757810083E-6</v>
      </c>
    </row>
    <row r="38" spans="1:38" ht="13.5" thickBot="1">
      <c r="A38" s="131">
        <v>7956</v>
      </c>
      <c r="B38" s="131">
        <v>12955</v>
      </c>
      <c r="C38" s="141" t="s">
        <v>2748</v>
      </c>
      <c r="D38" s="141">
        <v>2388</v>
      </c>
      <c r="E38" s="141" t="s">
        <v>2</v>
      </c>
      <c r="F38" s="141" t="s">
        <v>2749</v>
      </c>
      <c r="G38" s="141">
        <v>1187335</v>
      </c>
      <c r="H38" s="171" t="s">
        <v>102</v>
      </c>
      <c r="I38" s="171" t="s">
        <v>229</v>
      </c>
      <c r="J38" s="141" t="s">
        <v>53</v>
      </c>
      <c r="K38" s="141" t="s">
        <v>53</v>
      </c>
      <c r="L38" s="141" t="s">
        <v>975</v>
      </c>
      <c r="M38" s="141" t="s">
        <v>258</v>
      </c>
      <c r="N38" s="141" t="s">
        <v>62</v>
      </c>
      <c r="O38" s="146">
        <v>44741</v>
      </c>
      <c r="P38" s="141" t="s">
        <v>1366</v>
      </c>
      <c r="Q38" s="141" t="s">
        <v>1334</v>
      </c>
      <c r="R38" s="141" t="s">
        <v>57</v>
      </c>
      <c r="S38" s="141" t="s">
        <v>1206</v>
      </c>
      <c r="T38" s="143">
        <v>4.1100000000000003</v>
      </c>
      <c r="U38" s="146">
        <v>48213</v>
      </c>
      <c r="V38" s="145">
        <v>2.58E-2</v>
      </c>
      <c r="W38" s="144">
        <v>1.55E-2</v>
      </c>
      <c r="X38" s="141" t="s">
        <v>636</v>
      </c>
      <c r="Y38" s="141"/>
      <c r="Z38" s="141" t="s">
        <v>791</v>
      </c>
      <c r="AA38" s="141" t="s">
        <v>305</v>
      </c>
      <c r="AB38" s="146">
        <v>45473</v>
      </c>
      <c r="AC38" s="146">
        <v>45473</v>
      </c>
      <c r="AD38" s="150">
        <v>731500</v>
      </c>
      <c r="AE38" s="150">
        <v>1</v>
      </c>
      <c r="AF38" s="150">
        <v>100.61</v>
      </c>
      <c r="AG38" s="150">
        <v>735.96214999999995</v>
      </c>
      <c r="AH38" s="150"/>
      <c r="AI38" s="150"/>
      <c r="AJ38" s="150" t="s">
        <v>17</v>
      </c>
      <c r="AK38" s="172">
        <v>0.10809367662989272</v>
      </c>
      <c r="AL38" s="172">
        <v>1.0447059906546238E-5</v>
      </c>
    </row>
    <row r="39" spans="1:38" ht="13.5" thickBot="1">
      <c r="A39" s="131">
        <v>7956</v>
      </c>
      <c r="B39" s="131">
        <v>12955</v>
      </c>
      <c r="C39" s="141" t="s">
        <v>2748</v>
      </c>
      <c r="D39" s="141">
        <v>2388</v>
      </c>
      <c r="E39" s="141" t="s">
        <v>2</v>
      </c>
      <c r="F39" s="141" t="s">
        <v>2750</v>
      </c>
      <c r="G39" s="141">
        <v>1187343</v>
      </c>
      <c r="H39" s="171" t="s">
        <v>102</v>
      </c>
      <c r="I39" s="171" t="s">
        <v>229</v>
      </c>
      <c r="J39" s="141" t="s">
        <v>53</v>
      </c>
      <c r="K39" s="141" t="s">
        <v>53</v>
      </c>
      <c r="L39" s="141" t="s">
        <v>975</v>
      </c>
      <c r="M39" s="141" t="s">
        <v>258</v>
      </c>
      <c r="N39" s="141" t="s">
        <v>62</v>
      </c>
      <c r="O39" s="146">
        <v>45463</v>
      </c>
      <c r="P39" s="141" t="s">
        <v>1366</v>
      </c>
      <c r="Q39" s="141" t="s">
        <v>1334</v>
      </c>
      <c r="R39" s="141" t="s">
        <v>57</v>
      </c>
      <c r="S39" s="141" t="s">
        <v>1206</v>
      </c>
      <c r="T39" s="143">
        <v>6.83</v>
      </c>
      <c r="U39" s="146">
        <v>50040</v>
      </c>
      <c r="V39" s="145">
        <v>3.4200000000000001E-2</v>
      </c>
      <c r="W39" s="144">
        <v>1.7500000000000002E-2</v>
      </c>
      <c r="X39" s="141" t="s">
        <v>636</v>
      </c>
      <c r="Y39" s="141"/>
      <c r="Z39" s="141" t="s">
        <v>791</v>
      </c>
      <c r="AA39" s="141" t="s">
        <v>305</v>
      </c>
      <c r="AB39" s="146">
        <v>45473</v>
      </c>
      <c r="AC39" s="146">
        <v>45473</v>
      </c>
      <c r="AD39" s="150">
        <v>51100</v>
      </c>
      <c r="AE39" s="150">
        <v>1</v>
      </c>
      <c r="AF39" s="150">
        <v>96.05</v>
      </c>
      <c r="AG39" s="150">
        <v>49.08155</v>
      </c>
      <c r="AH39" s="150"/>
      <c r="AI39" s="150"/>
      <c r="AJ39" s="150" t="s">
        <v>17</v>
      </c>
      <c r="AK39" s="172">
        <v>7.2088016947527951E-3</v>
      </c>
      <c r="AL39" s="172">
        <v>6.9671774989535061E-7</v>
      </c>
    </row>
    <row r="40" spans="1:38" ht="13.5" thickBot="1">
      <c r="A40" s="131">
        <v>7956</v>
      </c>
      <c r="B40" s="131">
        <v>12955</v>
      </c>
      <c r="C40" s="141" t="s">
        <v>585</v>
      </c>
      <c r="D40" s="141">
        <v>520030677</v>
      </c>
      <c r="E40" s="141" t="s">
        <v>429</v>
      </c>
      <c r="F40" s="141" t="s">
        <v>2751</v>
      </c>
      <c r="G40" s="141">
        <v>1195577</v>
      </c>
      <c r="H40" s="171" t="s">
        <v>102</v>
      </c>
      <c r="I40" s="171" t="s">
        <v>228</v>
      </c>
      <c r="J40" s="141" t="s">
        <v>53</v>
      </c>
      <c r="K40" s="141" t="s">
        <v>53</v>
      </c>
      <c r="L40" s="141" t="s">
        <v>975</v>
      </c>
      <c r="M40" s="141" t="s">
        <v>269</v>
      </c>
      <c r="N40" s="141" t="s">
        <v>62</v>
      </c>
      <c r="O40" s="146">
        <v>45069</v>
      </c>
      <c r="P40" s="141" t="s">
        <v>1515</v>
      </c>
      <c r="Q40" s="141" t="s">
        <v>1334</v>
      </c>
      <c r="R40" s="141" t="s">
        <v>57</v>
      </c>
      <c r="S40" s="141" t="s">
        <v>1206</v>
      </c>
      <c r="T40" s="143">
        <v>3.14</v>
      </c>
      <c r="U40" s="146">
        <v>47848</v>
      </c>
      <c r="V40" s="145">
        <v>7.2599999999999998E-2</v>
      </c>
      <c r="W40" s="144">
        <v>7.7499999999999999E-2</v>
      </c>
      <c r="X40" s="141" t="s">
        <v>636</v>
      </c>
      <c r="Y40" s="141"/>
      <c r="Z40" s="141" t="s">
        <v>791</v>
      </c>
      <c r="AA40" s="141" t="s">
        <v>305</v>
      </c>
      <c r="AB40" s="146">
        <v>45473</v>
      </c>
      <c r="AC40" s="146">
        <v>45473</v>
      </c>
      <c r="AD40" s="150">
        <v>180000</v>
      </c>
      <c r="AE40" s="150">
        <v>1</v>
      </c>
      <c r="AF40" s="150">
        <v>100.09</v>
      </c>
      <c r="AG40" s="150">
        <v>180.16200000000001</v>
      </c>
      <c r="AH40" s="150"/>
      <c r="AI40" s="150"/>
      <c r="AJ40" s="150" t="s">
        <v>17</v>
      </c>
      <c r="AK40" s="172">
        <v>2.6461106687340828E-2</v>
      </c>
      <c r="AL40" s="172">
        <v>2.5574184852892002E-6</v>
      </c>
    </row>
    <row r="41" spans="1:38" ht="13.5" thickBot="1">
      <c r="A41" s="131">
        <v>7956</v>
      </c>
      <c r="B41" s="131">
        <v>12955</v>
      </c>
      <c r="C41" s="141" t="s">
        <v>2752</v>
      </c>
      <c r="D41" s="141">
        <v>2419</v>
      </c>
      <c r="E41" s="141" t="s">
        <v>2</v>
      </c>
      <c r="F41" s="141" t="s">
        <v>2753</v>
      </c>
      <c r="G41" s="141">
        <v>1196831</v>
      </c>
      <c r="H41" s="171" t="s">
        <v>102</v>
      </c>
      <c r="I41" s="171" t="s">
        <v>228</v>
      </c>
      <c r="J41" s="141" t="s">
        <v>53</v>
      </c>
      <c r="K41" s="141" t="s">
        <v>53</v>
      </c>
      <c r="L41" s="141" t="s">
        <v>975</v>
      </c>
      <c r="M41" s="141" t="s">
        <v>649</v>
      </c>
      <c r="N41" s="141" t="s">
        <v>62</v>
      </c>
      <c r="O41" s="146">
        <v>45096</v>
      </c>
      <c r="P41" s="141" t="s">
        <v>1333</v>
      </c>
      <c r="Q41" s="141" t="s">
        <v>1334</v>
      </c>
      <c r="R41" s="141" t="s">
        <v>57</v>
      </c>
      <c r="S41" s="141" t="s">
        <v>1206</v>
      </c>
      <c r="T41" s="143">
        <v>0.94</v>
      </c>
      <c r="U41" s="146">
        <v>46096</v>
      </c>
      <c r="V41" s="145">
        <v>6.7000000000000004E-2</v>
      </c>
      <c r="W41" s="144">
        <v>6.5000000000000002E-2</v>
      </c>
      <c r="X41" s="141" t="s">
        <v>636</v>
      </c>
      <c r="Y41" s="141"/>
      <c r="Z41" s="141" t="s">
        <v>791</v>
      </c>
      <c r="AA41" s="141" t="s">
        <v>305</v>
      </c>
      <c r="AB41" s="146">
        <v>45473</v>
      </c>
      <c r="AC41" s="146">
        <v>45473</v>
      </c>
      <c r="AD41" s="150">
        <v>78830.2</v>
      </c>
      <c r="AE41" s="150">
        <v>1</v>
      </c>
      <c r="AF41" s="150">
        <v>99.88</v>
      </c>
      <c r="AG41" s="150">
        <v>78.735600000000005</v>
      </c>
      <c r="AH41" s="150"/>
      <c r="AI41" s="150"/>
      <c r="AJ41" s="150" t="s">
        <v>17</v>
      </c>
      <c r="AK41" s="172">
        <v>1.156420949862786E-2</v>
      </c>
      <c r="AL41" s="172">
        <v>1.1176600997454312E-6</v>
      </c>
    </row>
    <row r="42" spans="1:38" ht="13.5" thickBot="1">
      <c r="A42" s="131">
        <v>7956</v>
      </c>
      <c r="B42" s="131">
        <v>12955</v>
      </c>
      <c r="C42" s="141" t="s">
        <v>2754</v>
      </c>
      <c r="D42" s="141">
        <v>1763</v>
      </c>
      <c r="E42" s="141" t="s">
        <v>2</v>
      </c>
      <c r="F42" s="141" t="s">
        <v>2755</v>
      </c>
      <c r="G42" s="141">
        <v>1197953</v>
      </c>
      <c r="H42" s="171" t="s">
        <v>102</v>
      </c>
      <c r="I42" s="171" t="s">
        <v>228</v>
      </c>
      <c r="J42" s="141" t="s">
        <v>53</v>
      </c>
      <c r="K42" s="141" t="s">
        <v>53</v>
      </c>
      <c r="L42" s="141" t="s">
        <v>975</v>
      </c>
      <c r="M42" s="141" t="s">
        <v>257</v>
      </c>
      <c r="N42" s="141" t="s">
        <v>62</v>
      </c>
      <c r="O42" s="146">
        <v>45124</v>
      </c>
      <c r="P42" s="141" t="s">
        <v>1462</v>
      </c>
      <c r="Q42" s="141" t="s">
        <v>1334</v>
      </c>
      <c r="R42" s="141" t="s">
        <v>57</v>
      </c>
      <c r="S42" s="141" t="s">
        <v>1206</v>
      </c>
      <c r="T42" s="143">
        <v>3.65</v>
      </c>
      <c r="U42" s="146">
        <v>47073</v>
      </c>
      <c r="V42" s="145">
        <v>6.6699999999999995E-2</v>
      </c>
      <c r="W42" s="144">
        <v>7.3099999999999998E-2</v>
      </c>
      <c r="X42" s="141" t="s">
        <v>636</v>
      </c>
      <c r="Y42" s="141"/>
      <c r="Z42" s="141" t="s">
        <v>791</v>
      </c>
      <c r="AA42" s="141" t="s">
        <v>305</v>
      </c>
      <c r="AB42" s="146">
        <v>45473</v>
      </c>
      <c r="AC42" s="146">
        <v>45473</v>
      </c>
      <c r="AD42" s="150">
        <v>100000</v>
      </c>
      <c r="AE42" s="150">
        <v>1</v>
      </c>
      <c r="AF42" s="150">
        <v>107.47</v>
      </c>
      <c r="AG42" s="150">
        <v>107.47</v>
      </c>
      <c r="AH42" s="150"/>
      <c r="AI42" s="150"/>
      <c r="AJ42" s="150" t="s">
        <v>17</v>
      </c>
      <c r="AK42" s="172">
        <v>1.5784544663627838E-2</v>
      </c>
      <c r="AL42" s="172">
        <v>1.5255479213931369E-6</v>
      </c>
    </row>
    <row r="43" spans="1:38" ht="13.5" thickBot="1">
      <c r="A43" s="131">
        <v>7956</v>
      </c>
      <c r="B43" s="131">
        <v>12955</v>
      </c>
      <c r="C43" s="141" t="s">
        <v>1208</v>
      </c>
      <c r="D43" s="141">
        <v>520018078</v>
      </c>
      <c r="E43" s="141" t="s">
        <v>429</v>
      </c>
      <c r="F43" s="141" t="s">
        <v>2756</v>
      </c>
      <c r="G43" s="141">
        <v>1198639</v>
      </c>
      <c r="H43" s="171" t="s">
        <v>102</v>
      </c>
      <c r="I43" s="171" t="s">
        <v>228</v>
      </c>
      <c r="J43" s="141" t="s">
        <v>53</v>
      </c>
      <c r="K43" s="141" t="s">
        <v>53</v>
      </c>
      <c r="L43" s="141" t="s">
        <v>975</v>
      </c>
      <c r="M43" s="141" t="s">
        <v>256</v>
      </c>
      <c r="N43" s="141" t="s">
        <v>62</v>
      </c>
      <c r="O43" s="146">
        <v>45145</v>
      </c>
      <c r="P43" s="141" t="s">
        <v>298</v>
      </c>
      <c r="Q43" s="141" t="s">
        <v>298</v>
      </c>
      <c r="R43" s="141" t="s">
        <v>57</v>
      </c>
      <c r="S43" s="141" t="s">
        <v>1206</v>
      </c>
      <c r="T43" s="143">
        <v>2.2999999999999998</v>
      </c>
      <c r="U43" s="146">
        <v>46380</v>
      </c>
      <c r="V43" s="145">
        <v>6.3899999999999998E-2</v>
      </c>
      <c r="W43" s="144">
        <v>6.8000000000000005E-2</v>
      </c>
      <c r="X43" s="141" t="s">
        <v>636</v>
      </c>
      <c r="Y43" s="141"/>
      <c r="Z43" s="141" t="s">
        <v>791</v>
      </c>
      <c r="AA43" s="141" t="s">
        <v>305</v>
      </c>
      <c r="AB43" s="146">
        <v>45473</v>
      </c>
      <c r="AC43" s="146">
        <v>45473</v>
      </c>
      <c r="AD43" s="150">
        <v>270695.8</v>
      </c>
      <c r="AE43" s="150">
        <v>1</v>
      </c>
      <c r="AF43" s="150">
        <v>100.89</v>
      </c>
      <c r="AG43" s="150">
        <v>273.10498999999999</v>
      </c>
      <c r="AH43" s="150"/>
      <c r="AI43" s="150"/>
      <c r="AJ43" s="150" t="s">
        <v>17</v>
      </c>
      <c r="AK43" s="172">
        <v>4.0112011840649803E-2</v>
      </c>
      <c r="AL43" s="172">
        <v>3.8767539761477012E-6</v>
      </c>
    </row>
    <row r="44" spans="1:38" ht="13.5" thickBot="1">
      <c r="A44" s="131">
        <v>7956</v>
      </c>
      <c r="B44" s="131">
        <v>12955</v>
      </c>
      <c r="C44" s="141" t="s">
        <v>2757</v>
      </c>
      <c r="D44" s="141">
        <v>2422</v>
      </c>
      <c r="E44" s="141" t="s">
        <v>2</v>
      </c>
      <c r="F44" s="141" t="s">
        <v>2758</v>
      </c>
      <c r="G44" s="141">
        <v>1198787</v>
      </c>
      <c r="H44" s="171" t="s">
        <v>102</v>
      </c>
      <c r="I44" s="171" t="s">
        <v>229</v>
      </c>
      <c r="J44" s="141" t="s">
        <v>53</v>
      </c>
      <c r="K44" s="141" t="s">
        <v>53</v>
      </c>
      <c r="L44" s="141" t="s">
        <v>975</v>
      </c>
      <c r="M44" s="141" t="s">
        <v>258</v>
      </c>
      <c r="N44" s="141" t="s">
        <v>62</v>
      </c>
      <c r="O44" s="146">
        <v>45154</v>
      </c>
      <c r="P44" s="141" t="s">
        <v>1328</v>
      </c>
      <c r="Q44" s="141" t="s">
        <v>65</v>
      </c>
      <c r="R44" s="141" t="s">
        <v>57</v>
      </c>
      <c r="S44" s="141" t="s">
        <v>1206</v>
      </c>
      <c r="T44" s="143">
        <v>3.01</v>
      </c>
      <c r="U44" s="146">
        <v>47483</v>
      </c>
      <c r="V44" s="145">
        <v>2.86E-2</v>
      </c>
      <c r="W44" s="144">
        <v>3.6400000000000002E-2</v>
      </c>
      <c r="X44" s="141" t="s">
        <v>636</v>
      </c>
      <c r="Y44" s="141"/>
      <c r="Z44" s="141" t="s">
        <v>791</v>
      </c>
      <c r="AA44" s="141" t="s">
        <v>305</v>
      </c>
      <c r="AB44" s="146">
        <v>45473</v>
      </c>
      <c r="AC44" s="146">
        <v>45473</v>
      </c>
      <c r="AD44" s="150">
        <v>50000</v>
      </c>
      <c r="AE44" s="150">
        <v>1</v>
      </c>
      <c r="AF44" s="150">
        <v>103.18</v>
      </c>
      <c r="AG44" s="150">
        <v>51.59</v>
      </c>
      <c r="AH44" s="150"/>
      <c r="AI44" s="150"/>
      <c r="AJ44" s="150" t="s">
        <v>17</v>
      </c>
      <c r="AK44" s="172">
        <v>7.5772276839728321E-3</v>
      </c>
      <c r="AL44" s="172">
        <v>7.3232546073017532E-7</v>
      </c>
    </row>
    <row r="45" spans="1:38" ht="13.5" thickBot="1">
      <c r="A45" s="131">
        <v>7956</v>
      </c>
      <c r="B45" s="131">
        <v>12955</v>
      </c>
      <c r="C45" s="141" t="s">
        <v>1208</v>
      </c>
      <c r="D45" s="141">
        <v>520018078</v>
      </c>
      <c r="E45" s="141" t="s">
        <v>429</v>
      </c>
      <c r="F45" s="141" t="s">
        <v>2759</v>
      </c>
      <c r="G45" s="141">
        <v>1205897</v>
      </c>
      <c r="H45" s="171" t="s">
        <v>102</v>
      </c>
      <c r="I45" s="171" t="s">
        <v>228</v>
      </c>
      <c r="J45" s="141" t="s">
        <v>53</v>
      </c>
      <c r="K45" s="141" t="s">
        <v>53</v>
      </c>
      <c r="L45" s="141" t="s">
        <v>975</v>
      </c>
      <c r="M45" s="141" t="s">
        <v>256</v>
      </c>
      <c r="N45" s="141" t="s">
        <v>62</v>
      </c>
      <c r="O45" s="146">
        <v>45399</v>
      </c>
      <c r="P45" s="141" t="s">
        <v>298</v>
      </c>
      <c r="Q45" s="141" t="s">
        <v>298</v>
      </c>
      <c r="R45" s="141" t="s">
        <v>57</v>
      </c>
      <c r="S45" s="141" t="s">
        <v>1206</v>
      </c>
      <c r="T45" s="143">
        <v>5.04</v>
      </c>
      <c r="U45" s="146">
        <v>47720</v>
      </c>
      <c r="V45" s="145">
        <v>7.17E-2</v>
      </c>
      <c r="W45" s="144">
        <v>9.0999999999999998E-2</v>
      </c>
      <c r="X45" s="141" t="s">
        <v>636</v>
      </c>
      <c r="Y45" s="141"/>
      <c r="Z45" s="141" t="s">
        <v>791</v>
      </c>
      <c r="AA45" s="141" t="s">
        <v>305</v>
      </c>
      <c r="AB45" s="146">
        <v>45473</v>
      </c>
      <c r="AC45" s="146">
        <v>45473</v>
      </c>
      <c r="AD45" s="150">
        <v>826336.09</v>
      </c>
      <c r="AE45" s="150">
        <v>1</v>
      </c>
      <c r="AF45" s="150">
        <v>100.21</v>
      </c>
      <c r="AG45" s="150">
        <v>828.07140000000004</v>
      </c>
      <c r="AH45" s="150"/>
      <c r="AI45" s="150"/>
      <c r="AJ45" s="150" t="s">
        <v>17</v>
      </c>
      <c r="AK45" s="172">
        <v>0.12162212708637606</v>
      </c>
      <c r="AL45" s="172">
        <v>1.1754560370662558E-5</v>
      </c>
    </row>
    <row r="46" spans="1:38" ht="13.5" thickBot="1">
      <c r="A46" s="131">
        <v>7956</v>
      </c>
      <c r="B46" s="131">
        <v>12955</v>
      </c>
      <c r="C46" s="141" t="s">
        <v>2760</v>
      </c>
      <c r="D46" s="141">
        <v>2439</v>
      </c>
      <c r="E46" s="141" t="s">
        <v>2</v>
      </c>
      <c r="F46" s="141" t="s">
        <v>2761</v>
      </c>
      <c r="G46" s="141">
        <v>1207141</v>
      </c>
      <c r="H46" s="171" t="s">
        <v>102</v>
      </c>
      <c r="I46" s="171" t="s">
        <v>228</v>
      </c>
      <c r="J46" s="141" t="s">
        <v>53</v>
      </c>
      <c r="K46" s="141" t="s">
        <v>53</v>
      </c>
      <c r="L46" s="141" t="s">
        <v>975</v>
      </c>
      <c r="M46" s="141" t="s">
        <v>649</v>
      </c>
      <c r="N46" s="141" t="s">
        <v>62</v>
      </c>
      <c r="O46" s="146">
        <v>45445</v>
      </c>
      <c r="P46" s="141" t="s">
        <v>298</v>
      </c>
      <c r="Q46" s="141" t="s">
        <v>298</v>
      </c>
      <c r="R46" s="141" t="s">
        <v>57</v>
      </c>
      <c r="S46" s="141" t="s">
        <v>1206</v>
      </c>
      <c r="T46" s="143">
        <v>2.17</v>
      </c>
      <c r="U46" s="146">
        <v>46356</v>
      </c>
      <c r="V46" s="145">
        <v>6.6600000000000006E-2</v>
      </c>
      <c r="W46" s="144">
        <v>1.0184E-2</v>
      </c>
      <c r="X46" s="141" t="s">
        <v>636</v>
      </c>
      <c r="Y46" s="141"/>
      <c r="Z46" s="141" t="s">
        <v>791</v>
      </c>
      <c r="AA46" s="141" t="s">
        <v>305</v>
      </c>
      <c r="AB46" s="146">
        <v>45473</v>
      </c>
      <c r="AC46" s="146">
        <v>45473</v>
      </c>
      <c r="AD46" s="150">
        <v>450000</v>
      </c>
      <c r="AE46" s="150">
        <v>1</v>
      </c>
      <c r="AF46" s="150">
        <v>101.34</v>
      </c>
      <c r="AG46" s="150">
        <v>456.03</v>
      </c>
      <c r="AH46" s="150"/>
      <c r="AI46" s="150"/>
      <c r="AJ46" s="150" t="s">
        <v>17</v>
      </c>
      <c r="AK46" s="172">
        <v>6.6978932752900372E-2</v>
      </c>
      <c r="AL46" s="172">
        <v>6.4733936781698359E-6</v>
      </c>
    </row>
    <row r="47" spans="1:38" ht="13.5" thickBot="1">
      <c r="A47" s="131">
        <v>7956</v>
      </c>
      <c r="B47" s="131">
        <v>12955</v>
      </c>
      <c r="C47" s="141" t="s">
        <v>2732</v>
      </c>
      <c r="D47" s="141">
        <v>520037664</v>
      </c>
      <c r="E47" s="141" t="s">
        <v>429</v>
      </c>
      <c r="F47" s="141" t="s">
        <v>2733</v>
      </c>
      <c r="G47" s="141">
        <v>3180361</v>
      </c>
      <c r="H47" s="171" t="s">
        <v>102</v>
      </c>
      <c r="I47" s="171" t="s">
        <v>228</v>
      </c>
      <c r="J47" s="141" t="s">
        <v>53</v>
      </c>
      <c r="K47" s="141" t="s">
        <v>53</v>
      </c>
      <c r="L47" s="141" t="s">
        <v>975</v>
      </c>
      <c r="M47" s="141" t="s">
        <v>708</v>
      </c>
      <c r="N47" s="141" t="s">
        <v>62</v>
      </c>
      <c r="O47" s="146">
        <v>44256</v>
      </c>
      <c r="P47" s="141" t="s">
        <v>1462</v>
      </c>
      <c r="Q47" s="141" t="s">
        <v>1334</v>
      </c>
      <c r="R47" s="141" t="s">
        <v>57</v>
      </c>
      <c r="S47" s="141" t="s">
        <v>1206</v>
      </c>
      <c r="T47" s="143">
        <v>2.04</v>
      </c>
      <c r="U47" s="146">
        <v>46798</v>
      </c>
      <c r="V47" s="145">
        <v>5.0799999999999998E-2</v>
      </c>
      <c r="W47" s="144">
        <v>2.1000000000000001E-2</v>
      </c>
      <c r="X47" s="141" t="s">
        <v>636</v>
      </c>
      <c r="Y47" s="141"/>
      <c r="Z47" s="141" t="s">
        <v>791</v>
      </c>
      <c r="AA47" s="141" t="s">
        <v>305</v>
      </c>
      <c r="AB47" s="146">
        <v>45473</v>
      </c>
      <c r="AC47" s="146">
        <v>45473</v>
      </c>
      <c r="AD47" s="150">
        <v>102571.48</v>
      </c>
      <c r="AE47" s="150">
        <v>1</v>
      </c>
      <c r="AF47" s="150">
        <v>94.08</v>
      </c>
      <c r="AG47" s="150">
        <v>96.499250000000004</v>
      </c>
      <c r="AH47" s="150"/>
      <c r="AI47" s="150"/>
      <c r="AJ47" s="150" t="s">
        <v>17</v>
      </c>
      <c r="AK47" s="172">
        <v>1.4173227148335245E-2</v>
      </c>
      <c r="AL47" s="172">
        <v>1.3698169745370493E-6</v>
      </c>
    </row>
    <row r="48" spans="1:38" ht="13.5" thickBot="1">
      <c r="A48" s="131">
        <v>7956</v>
      </c>
      <c r="B48" s="131">
        <v>12955</v>
      </c>
      <c r="C48" s="141" t="s">
        <v>2762</v>
      </c>
      <c r="D48" s="141">
        <v>520021874</v>
      </c>
      <c r="E48" s="141" t="s">
        <v>429</v>
      </c>
      <c r="F48" s="141" t="s">
        <v>2763</v>
      </c>
      <c r="G48" s="141">
        <v>6080238</v>
      </c>
      <c r="H48" s="171" t="s">
        <v>102</v>
      </c>
      <c r="I48" s="171" t="s">
        <v>228</v>
      </c>
      <c r="J48" s="141" t="s">
        <v>53</v>
      </c>
      <c r="K48" s="141" t="s">
        <v>53</v>
      </c>
      <c r="L48" s="141" t="s">
        <v>975</v>
      </c>
      <c r="M48" s="141" t="s">
        <v>708</v>
      </c>
      <c r="N48" s="141" t="s">
        <v>62</v>
      </c>
      <c r="O48" s="146">
        <v>43978</v>
      </c>
      <c r="P48" s="141" t="s">
        <v>1345</v>
      </c>
      <c r="Q48" s="141" t="s">
        <v>1334</v>
      </c>
      <c r="R48" s="141" t="s">
        <v>57</v>
      </c>
      <c r="S48" s="141" t="s">
        <v>1206</v>
      </c>
      <c r="T48" s="143">
        <v>2.37</v>
      </c>
      <c r="U48" s="146">
        <v>46568</v>
      </c>
      <c r="V48" s="145">
        <v>6.0299999999999999E-2</v>
      </c>
      <c r="W48" s="144">
        <v>4.4699999999999997E-2</v>
      </c>
      <c r="X48" s="141" t="s">
        <v>636</v>
      </c>
      <c r="Y48" s="141"/>
      <c r="Z48" s="141" t="s">
        <v>791</v>
      </c>
      <c r="AA48" s="141" t="s">
        <v>305</v>
      </c>
      <c r="AB48" s="146">
        <v>45473</v>
      </c>
      <c r="AC48" s="146">
        <v>45473</v>
      </c>
      <c r="AD48" s="150">
        <v>1180958.3999999999</v>
      </c>
      <c r="AE48" s="150">
        <v>1</v>
      </c>
      <c r="AF48" s="150">
        <v>96.14</v>
      </c>
      <c r="AG48" s="150">
        <v>1135.3734099999999</v>
      </c>
      <c r="AH48" s="150"/>
      <c r="AI48" s="150"/>
      <c r="AJ48" s="150" t="s">
        <v>17</v>
      </c>
      <c r="AK48" s="172">
        <v>0.16675679073267369</v>
      </c>
      <c r="AL48" s="172">
        <v>1.6116744632274474E-5</v>
      </c>
    </row>
    <row r="49" spans="1:38" ht="13.5" thickBot="1">
      <c r="A49" s="131">
        <v>7956</v>
      </c>
      <c r="B49" s="131">
        <v>14482</v>
      </c>
      <c r="C49" s="141" t="s">
        <v>2739</v>
      </c>
      <c r="D49" s="141">
        <v>510687403</v>
      </c>
      <c r="E49" s="141" t="s">
        <v>429</v>
      </c>
      <c r="F49" s="141" t="s">
        <v>2740</v>
      </c>
      <c r="G49" s="141">
        <v>1138999</v>
      </c>
      <c r="H49" s="171" t="s">
        <v>102</v>
      </c>
      <c r="I49" s="171" t="s">
        <v>228</v>
      </c>
      <c r="J49" s="141" t="s">
        <v>53</v>
      </c>
      <c r="K49" s="141" t="s">
        <v>53</v>
      </c>
      <c r="L49" s="141" t="s">
        <v>975</v>
      </c>
      <c r="M49" s="141" t="s">
        <v>651</v>
      </c>
      <c r="N49" s="141" t="s">
        <v>62</v>
      </c>
      <c r="O49" s="146">
        <v>45355</v>
      </c>
      <c r="P49" s="141" t="s">
        <v>1434</v>
      </c>
      <c r="Q49" s="141" t="s">
        <v>1334</v>
      </c>
      <c r="R49" s="141" t="s">
        <v>57</v>
      </c>
      <c r="S49" s="141" t="s">
        <v>1206</v>
      </c>
      <c r="T49" s="143">
        <v>1.92</v>
      </c>
      <c r="U49" s="146">
        <v>46568</v>
      </c>
      <c r="V49" s="145">
        <v>4.8099999999999997E-2</v>
      </c>
      <c r="W49" s="144">
        <v>3.1E-2</v>
      </c>
      <c r="X49" s="141" t="s">
        <v>636</v>
      </c>
      <c r="Y49" s="141"/>
      <c r="Z49" s="141" t="s">
        <v>791</v>
      </c>
      <c r="AA49" s="141" t="s">
        <v>305</v>
      </c>
      <c r="AB49" s="146">
        <v>45473</v>
      </c>
      <c r="AC49" s="146">
        <v>45473</v>
      </c>
      <c r="AD49" s="150">
        <v>396923.08</v>
      </c>
      <c r="AE49" s="150">
        <v>1</v>
      </c>
      <c r="AF49" s="150">
        <v>96.05</v>
      </c>
      <c r="AG49" s="150">
        <v>381.24462</v>
      </c>
      <c r="AH49" s="150"/>
      <c r="AI49" s="150"/>
      <c r="AJ49" s="150" t="s">
        <v>17</v>
      </c>
      <c r="AK49" s="172">
        <v>0.1536597443127036</v>
      </c>
      <c r="AL49" s="172">
        <v>5.4118073656212563E-6</v>
      </c>
    </row>
    <row r="50" spans="1:38" ht="13.5" thickBot="1">
      <c r="A50" s="131">
        <v>7956</v>
      </c>
      <c r="B50" s="131">
        <v>14482</v>
      </c>
      <c r="C50" s="141" t="s">
        <v>2728</v>
      </c>
      <c r="D50" s="141">
        <v>1315</v>
      </c>
      <c r="E50" s="141" t="s">
        <v>2</v>
      </c>
      <c r="F50" s="141" t="s">
        <v>2742</v>
      </c>
      <c r="G50" s="141">
        <v>1140284</v>
      </c>
      <c r="H50" s="171" t="s">
        <v>102</v>
      </c>
      <c r="I50" s="171" t="s">
        <v>228</v>
      </c>
      <c r="J50" s="141" t="s">
        <v>53</v>
      </c>
      <c r="K50" s="141" t="s">
        <v>53</v>
      </c>
      <c r="L50" s="141" t="s">
        <v>975</v>
      </c>
      <c r="M50" s="141" t="s">
        <v>654</v>
      </c>
      <c r="N50" s="141" t="s">
        <v>62</v>
      </c>
      <c r="O50" s="146">
        <v>45460</v>
      </c>
      <c r="P50" s="141" t="s">
        <v>1366</v>
      </c>
      <c r="Q50" s="141" t="s">
        <v>1334</v>
      </c>
      <c r="R50" s="141" t="s">
        <v>57</v>
      </c>
      <c r="S50" s="141" t="s">
        <v>1206</v>
      </c>
      <c r="T50" s="143">
        <v>4.41</v>
      </c>
      <c r="U50" s="146">
        <v>49202</v>
      </c>
      <c r="V50" s="145">
        <v>5.0099999999999999E-2</v>
      </c>
      <c r="W50" s="144">
        <v>3.7400000000000003E-2</v>
      </c>
      <c r="X50" s="141" t="s">
        <v>636</v>
      </c>
      <c r="Y50" s="141"/>
      <c r="Z50" s="141" t="s">
        <v>791</v>
      </c>
      <c r="AA50" s="141" t="s">
        <v>305</v>
      </c>
      <c r="AB50" s="146">
        <v>45473</v>
      </c>
      <c r="AC50" s="146">
        <v>45473</v>
      </c>
      <c r="AD50" s="150">
        <v>244000</v>
      </c>
      <c r="AE50" s="150">
        <v>1</v>
      </c>
      <c r="AF50" s="150">
        <v>93.08</v>
      </c>
      <c r="AG50" s="150">
        <v>227.11519999999999</v>
      </c>
      <c r="AH50" s="150"/>
      <c r="AI50" s="150"/>
      <c r="AJ50" s="150" t="s">
        <v>17</v>
      </c>
      <c r="AK50" s="172">
        <v>9.1538245343707511E-2</v>
      </c>
      <c r="AL50" s="172">
        <v>3.2239240837144003E-6</v>
      </c>
    </row>
    <row r="51" spans="1:38" ht="13.5" thickBot="1">
      <c r="A51" s="131">
        <v>7956</v>
      </c>
      <c r="B51" s="131">
        <v>14482</v>
      </c>
      <c r="C51" s="141" t="s">
        <v>2746</v>
      </c>
      <c r="D51" s="141">
        <v>550016091</v>
      </c>
      <c r="E51" s="141" t="s">
        <v>432</v>
      </c>
      <c r="F51" s="141" t="s">
        <v>2747</v>
      </c>
      <c r="G51" s="141">
        <v>1181783</v>
      </c>
      <c r="H51" s="171" t="s">
        <v>102</v>
      </c>
      <c r="I51" s="171" t="s">
        <v>228</v>
      </c>
      <c r="J51" s="141" t="s">
        <v>53</v>
      </c>
      <c r="K51" s="141" t="s">
        <v>53</v>
      </c>
      <c r="L51" s="141" t="s">
        <v>975</v>
      </c>
      <c r="M51" s="141" t="s">
        <v>708</v>
      </c>
      <c r="N51" s="141" t="s">
        <v>62</v>
      </c>
      <c r="O51" s="146">
        <v>45161</v>
      </c>
      <c r="P51" s="141" t="s">
        <v>1377</v>
      </c>
      <c r="Q51" s="141" t="s">
        <v>65</v>
      </c>
      <c r="R51" s="141" t="s">
        <v>57</v>
      </c>
      <c r="S51" s="141" t="s">
        <v>1206</v>
      </c>
      <c r="T51" s="143">
        <v>2.33</v>
      </c>
      <c r="U51" s="146">
        <v>47118</v>
      </c>
      <c r="V51" s="145">
        <v>5.8000000000000003E-2</v>
      </c>
      <c r="W51" s="144">
        <v>2.86E-2</v>
      </c>
      <c r="X51" s="141" t="s">
        <v>636</v>
      </c>
      <c r="Y51" s="141"/>
      <c r="Z51" s="141" t="s">
        <v>791</v>
      </c>
      <c r="AA51" s="141" t="s">
        <v>305</v>
      </c>
      <c r="AB51" s="146">
        <v>45473</v>
      </c>
      <c r="AC51" s="146">
        <v>45473</v>
      </c>
      <c r="AD51" s="150">
        <v>313500.01</v>
      </c>
      <c r="AE51" s="150">
        <v>1</v>
      </c>
      <c r="AF51" s="150">
        <v>93.81</v>
      </c>
      <c r="AG51" s="150">
        <v>294.09435999999999</v>
      </c>
      <c r="AH51" s="150"/>
      <c r="AI51" s="150"/>
      <c r="AJ51" s="150" t="s">
        <v>17</v>
      </c>
      <c r="AK51" s="172">
        <v>0.11853403770368799</v>
      </c>
      <c r="AL51" s="172">
        <v>4.1747002846510183E-6</v>
      </c>
    </row>
    <row r="52" spans="1:38" ht="13.5" thickBot="1">
      <c r="A52" s="131">
        <v>7956</v>
      </c>
      <c r="B52" s="131">
        <v>14482</v>
      </c>
      <c r="C52" s="141" t="s">
        <v>2748</v>
      </c>
      <c r="D52" s="141">
        <v>2388</v>
      </c>
      <c r="E52" s="141" t="s">
        <v>2</v>
      </c>
      <c r="F52" s="141" t="s">
        <v>2749</v>
      </c>
      <c r="G52" s="141">
        <v>1187335</v>
      </c>
      <c r="H52" s="171" t="s">
        <v>102</v>
      </c>
      <c r="I52" s="171" t="s">
        <v>229</v>
      </c>
      <c r="J52" s="141" t="s">
        <v>53</v>
      </c>
      <c r="K52" s="141" t="s">
        <v>53</v>
      </c>
      <c r="L52" s="141" t="s">
        <v>975</v>
      </c>
      <c r="M52" s="141" t="s">
        <v>258</v>
      </c>
      <c r="N52" s="141" t="s">
        <v>62</v>
      </c>
      <c r="O52" s="146">
        <v>45418</v>
      </c>
      <c r="P52" s="141" t="s">
        <v>1366</v>
      </c>
      <c r="Q52" s="141" t="s">
        <v>1334</v>
      </c>
      <c r="R52" s="141" t="s">
        <v>57</v>
      </c>
      <c r="S52" s="141" t="s">
        <v>1206</v>
      </c>
      <c r="T52" s="143">
        <v>4.1100000000000003</v>
      </c>
      <c r="U52" s="146">
        <v>48213</v>
      </c>
      <c r="V52" s="145">
        <v>2.58E-2</v>
      </c>
      <c r="W52" s="144">
        <v>1.55E-2</v>
      </c>
      <c r="X52" s="141" t="s">
        <v>636</v>
      </c>
      <c r="Y52" s="141"/>
      <c r="Z52" s="141" t="s">
        <v>791</v>
      </c>
      <c r="AA52" s="141" t="s">
        <v>305</v>
      </c>
      <c r="AB52" s="146">
        <v>45473</v>
      </c>
      <c r="AC52" s="146">
        <v>45473</v>
      </c>
      <c r="AD52" s="150">
        <v>352000</v>
      </c>
      <c r="AE52" s="150">
        <v>1</v>
      </c>
      <c r="AF52" s="150">
        <v>100.61</v>
      </c>
      <c r="AG52" s="150">
        <v>354.1472</v>
      </c>
      <c r="AH52" s="150"/>
      <c r="AI52" s="150"/>
      <c r="AJ52" s="150" t="s">
        <v>17</v>
      </c>
      <c r="AK52" s="172">
        <v>0.14273819313452843</v>
      </c>
      <c r="AL52" s="172">
        <v>5.0271566467590919E-6</v>
      </c>
    </row>
    <row r="53" spans="1:38" ht="13.5" thickBot="1">
      <c r="A53" s="131">
        <v>7956</v>
      </c>
      <c r="B53" s="131">
        <v>14482</v>
      </c>
      <c r="C53" s="141" t="s">
        <v>2764</v>
      </c>
      <c r="D53" s="141">
        <v>2424</v>
      </c>
      <c r="E53" s="141" t="s">
        <v>2</v>
      </c>
      <c r="F53" s="141" t="s">
        <v>2765</v>
      </c>
      <c r="G53" s="141">
        <v>1198340</v>
      </c>
      <c r="H53" s="171" t="s">
        <v>102</v>
      </c>
      <c r="I53" s="171" t="s">
        <v>229</v>
      </c>
      <c r="J53" s="141" t="s">
        <v>53</v>
      </c>
      <c r="K53" s="141" t="s">
        <v>53</v>
      </c>
      <c r="L53" s="141" t="s">
        <v>975</v>
      </c>
      <c r="M53" s="141" t="s">
        <v>649</v>
      </c>
      <c r="N53" s="141" t="s">
        <v>62</v>
      </c>
      <c r="O53" s="146">
        <v>45392</v>
      </c>
      <c r="P53" s="141" t="s">
        <v>1434</v>
      </c>
      <c r="Q53" s="141" t="s">
        <v>1334</v>
      </c>
      <c r="R53" s="141" t="s">
        <v>57</v>
      </c>
      <c r="S53" s="141" t="s">
        <v>1206</v>
      </c>
      <c r="T53" s="143">
        <v>2.25</v>
      </c>
      <c r="U53" s="146">
        <v>48103</v>
      </c>
      <c r="V53" s="145">
        <v>3.9100000000000003E-2</v>
      </c>
      <c r="W53" s="144">
        <v>4.2500000000000003E-2</v>
      </c>
      <c r="X53" s="141" t="s">
        <v>636</v>
      </c>
      <c r="Y53" s="141"/>
      <c r="Z53" s="141" t="s">
        <v>791</v>
      </c>
      <c r="AA53" s="141" t="s">
        <v>305</v>
      </c>
      <c r="AB53" s="146">
        <v>45473</v>
      </c>
      <c r="AC53" s="146">
        <v>45473</v>
      </c>
      <c r="AD53" s="150">
        <v>48253.14</v>
      </c>
      <c r="AE53" s="150">
        <v>1</v>
      </c>
      <c r="AF53" s="150">
        <v>103.94</v>
      </c>
      <c r="AG53" s="150">
        <v>50.154310000000002</v>
      </c>
      <c r="AH53" s="150"/>
      <c r="AI53" s="150"/>
      <c r="AJ53" s="150" t="s">
        <v>17</v>
      </c>
      <c r="AK53" s="172">
        <v>2.0214576275935574E-2</v>
      </c>
      <c r="AL53" s="172">
        <v>7.1194569060581591E-7</v>
      </c>
    </row>
    <row r="54" spans="1:38" ht="13.5" thickBot="1">
      <c r="A54" s="131">
        <v>7956</v>
      </c>
      <c r="B54" s="131">
        <v>14482</v>
      </c>
      <c r="C54" s="141" t="s">
        <v>1208</v>
      </c>
      <c r="D54" s="141">
        <v>520018078</v>
      </c>
      <c r="E54" s="141" t="s">
        <v>429</v>
      </c>
      <c r="F54" s="141" t="s">
        <v>2756</v>
      </c>
      <c r="G54" s="141">
        <v>1198639</v>
      </c>
      <c r="H54" s="171" t="s">
        <v>102</v>
      </c>
      <c r="I54" s="171" t="s">
        <v>228</v>
      </c>
      <c r="J54" s="141" t="s">
        <v>53</v>
      </c>
      <c r="K54" s="141" t="s">
        <v>53</v>
      </c>
      <c r="L54" s="141" t="s">
        <v>975</v>
      </c>
      <c r="M54" s="141" t="s">
        <v>256</v>
      </c>
      <c r="N54" s="141" t="s">
        <v>62</v>
      </c>
      <c r="O54" s="146">
        <v>45145</v>
      </c>
      <c r="P54" s="141" t="s">
        <v>298</v>
      </c>
      <c r="Q54" s="141" t="s">
        <v>298</v>
      </c>
      <c r="R54" s="141" t="s">
        <v>57</v>
      </c>
      <c r="S54" s="141" t="s">
        <v>1206</v>
      </c>
      <c r="T54" s="143">
        <v>2.2999999999999998</v>
      </c>
      <c r="U54" s="146">
        <v>46380</v>
      </c>
      <c r="V54" s="145">
        <v>6.3899999999999998E-2</v>
      </c>
      <c r="W54" s="144">
        <v>6.8000000000000005E-2</v>
      </c>
      <c r="X54" s="141" t="s">
        <v>636</v>
      </c>
      <c r="Y54" s="141"/>
      <c r="Z54" s="141" t="s">
        <v>791</v>
      </c>
      <c r="AA54" s="141" t="s">
        <v>305</v>
      </c>
      <c r="AB54" s="146">
        <v>45473</v>
      </c>
      <c r="AC54" s="146">
        <v>45473</v>
      </c>
      <c r="AD54" s="150">
        <v>35190.44</v>
      </c>
      <c r="AE54" s="150">
        <v>1</v>
      </c>
      <c r="AF54" s="150">
        <v>100.89</v>
      </c>
      <c r="AG54" s="150">
        <v>35.503630000000001</v>
      </c>
      <c r="AH54" s="150"/>
      <c r="AI54" s="150"/>
      <c r="AJ54" s="150" t="s">
        <v>17</v>
      </c>
      <c r="AK54" s="172">
        <v>1.4309654279115683E-2</v>
      </c>
      <c r="AL54" s="172">
        <v>5.0397775145073994E-7</v>
      </c>
    </row>
    <row r="55" spans="1:38" ht="13.5" thickBot="1">
      <c r="A55" s="131">
        <v>7956</v>
      </c>
      <c r="B55" s="131">
        <v>14482</v>
      </c>
      <c r="C55" s="141" t="s">
        <v>2757</v>
      </c>
      <c r="D55" s="141">
        <v>2422</v>
      </c>
      <c r="E55" s="141" t="s">
        <v>2</v>
      </c>
      <c r="F55" s="141" t="s">
        <v>2758</v>
      </c>
      <c r="G55" s="141">
        <v>1198787</v>
      </c>
      <c r="H55" s="171" t="s">
        <v>102</v>
      </c>
      <c r="I55" s="171" t="s">
        <v>229</v>
      </c>
      <c r="J55" s="141" t="s">
        <v>53</v>
      </c>
      <c r="K55" s="141" t="s">
        <v>53</v>
      </c>
      <c r="L55" s="141" t="s">
        <v>975</v>
      </c>
      <c r="M55" s="141" t="s">
        <v>258</v>
      </c>
      <c r="N55" s="141" t="s">
        <v>62</v>
      </c>
      <c r="O55" s="146">
        <v>45154</v>
      </c>
      <c r="P55" s="141" t="s">
        <v>1328</v>
      </c>
      <c r="Q55" s="141" t="s">
        <v>65</v>
      </c>
      <c r="R55" s="141" t="s">
        <v>57</v>
      </c>
      <c r="S55" s="141" t="s">
        <v>1206</v>
      </c>
      <c r="T55" s="143">
        <v>3.01</v>
      </c>
      <c r="U55" s="146">
        <v>47483</v>
      </c>
      <c r="V55" s="145">
        <v>2.86E-2</v>
      </c>
      <c r="W55" s="144">
        <v>3.6400000000000002E-2</v>
      </c>
      <c r="X55" s="141" t="s">
        <v>636</v>
      </c>
      <c r="Y55" s="141"/>
      <c r="Z55" s="141" t="s">
        <v>791</v>
      </c>
      <c r="AA55" s="141" t="s">
        <v>305</v>
      </c>
      <c r="AB55" s="146">
        <v>45473</v>
      </c>
      <c r="AC55" s="146">
        <v>45473</v>
      </c>
      <c r="AD55" s="150">
        <v>135000</v>
      </c>
      <c r="AE55" s="150">
        <v>1</v>
      </c>
      <c r="AF55" s="150">
        <v>103.18</v>
      </c>
      <c r="AG55" s="150">
        <v>139.29300000000001</v>
      </c>
      <c r="AH55" s="150"/>
      <c r="AI55" s="150"/>
      <c r="AJ55" s="150" t="s">
        <v>17</v>
      </c>
      <c r="AK55" s="172">
        <v>5.6141714903542569E-2</v>
      </c>
      <c r="AL55" s="172">
        <v>1.9772787439714733E-6</v>
      </c>
    </row>
    <row r="56" spans="1:38" ht="13.5" thickBot="1">
      <c r="A56" s="131">
        <v>7956</v>
      </c>
      <c r="B56" s="131">
        <v>14482</v>
      </c>
      <c r="C56" s="141" t="s">
        <v>1208</v>
      </c>
      <c r="D56" s="141">
        <v>520018078</v>
      </c>
      <c r="E56" s="141" t="s">
        <v>429</v>
      </c>
      <c r="F56" s="141" t="s">
        <v>2759</v>
      </c>
      <c r="G56" s="141">
        <v>1205897</v>
      </c>
      <c r="H56" s="171" t="s">
        <v>102</v>
      </c>
      <c r="I56" s="171" t="s">
        <v>228</v>
      </c>
      <c r="J56" s="141" t="s">
        <v>53</v>
      </c>
      <c r="K56" s="141" t="s">
        <v>53</v>
      </c>
      <c r="L56" s="141" t="s">
        <v>975</v>
      </c>
      <c r="M56" s="141" t="s">
        <v>256</v>
      </c>
      <c r="N56" s="141" t="s">
        <v>62</v>
      </c>
      <c r="O56" s="146">
        <v>45399</v>
      </c>
      <c r="P56" s="141" t="s">
        <v>298</v>
      </c>
      <c r="Q56" s="141" t="s">
        <v>298</v>
      </c>
      <c r="R56" s="141" t="s">
        <v>57</v>
      </c>
      <c r="S56" s="141" t="s">
        <v>1206</v>
      </c>
      <c r="T56" s="143">
        <v>5.04</v>
      </c>
      <c r="U56" s="146">
        <v>47720</v>
      </c>
      <c r="V56" s="145">
        <v>7.17E-2</v>
      </c>
      <c r="W56" s="144">
        <v>9.0999999999999998E-2</v>
      </c>
      <c r="X56" s="141" t="s">
        <v>636</v>
      </c>
      <c r="Y56" s="141"/>
      <c r="Z56" s="141" t="s">
        <v>791</v>
      </c>
      <c r="AA56" s="141" t="s">
        <v>305</v>
      </c>
      <c r="AB56" s="146">
        <v>45473</v>
      </c>
      <c r="AC56" s="146">
        <v>45473</v>
      </c>
      <c r="AD56" s="150">
        <v>356782.75</v>
      </c>
      <c r="AE56" s="150">
        <v>1</v>
      </c>
      <c r="AF56" s="150">
        <v>100.21</v>
      </c>
      <c r="AG56" s="150">
        <v>357.53199000000001</v>
      </c>
      <c r="AH56" s="150"/>
      <c r="AI56" s="150"/>
      <c r="AJ56" s="150" t="s">
        <v>17</v>
      </c>
      <c r="AK56" s="172">
        <v>0.14410242475556009</v>
      </c>
      <c r="AL56" s="172">
        <v>5.0752040958039624E-6</v>
      </c>
    </row>
    <row r="57" spans="1:38" ht="13.5" thickBot="1">
      <c r="A57" s="131">
        <v>7956</v>
      </c>
      <c r="B57" s="131">
        <v>14482</v>
      </c>
      <c r="C57" s="141" t="s">
        <v>2760</v>
      </c>
      <c r="D57" s="141">
        <v>2439</v>
      </c>
      <c r="E57" s="141" t="s">
        <v>2</v>
      </c>
      <c r="F57" s="141" t="s">
        <v>2761</v>
      </c>
      <c r="G57" s="141">
        <v>1207141</v>
      </c>
      <c r="H57" s="171" t="s">
        <v>102</v>
      </c>
      <c r="I57" s="171" t="s">
        <v>228</v>
      </c>
      <c r="J57" s="141" t="s">
        <v>53</v>
      </c>
      <c r="K57" s="141" t="s">
        <v>53</v>
      </c>
      <c r="L57" s="141" t="s">
        <v>975</v>
      </c>
      <c r="M57" s="141" t="s">
        <v>649</v>
      </c>
      <c r="N57" s="141" t="s">
        <v>62</v>
      </c>
      <c r="O57" s="146">
        <v>45445</v>
      </c>
      <c r="P57" s="141" t="s">
        <v>298</v>
      </c>
      <c r="Q57" s="141" t="s">
        <v>298</v>
      </c>
      <c r="R57" s="141" t="s">
        <v>57</v>
      </c>
      <c r="S57" s="141" t="s">
        <v>1206</v>
      </c>
      <c r="T57" s="143">
        <v>2.17</v>
      </c>
      <c r="U57" s="146">
        <v>46356</v>
      </c>
      <c r="V57" s="145">
        <v>6.6600000000000006E-2</v>
      </c>
      <c r="W57" s="144">
        <v>1.0184E-2</v>
      </c>
      <c r="X57" s="141" t="s">
        <v>636</v>
      </c>
      <c r="Y57" s="141"/>
      <c r="Z57" s="141" t="s">
        <v>791</v>
      </c>
      <c r="AA57" s="141" t="s">
        <v>305</v>
      </c>
      <c r="AB57" s="146">
        <v>45473</v>
      </c>
      <c r="AC57" s="146">
        <v>45473</v>
      </c>
      <c r="AD57" s="150">
        <v>161000</v>
      </c>
      <c r="AE57" s="150">
        <v>1</v>
      </c>
      <c r="AF57" s="150">
        <v>101.34</v>
      </c>
      <c r="AG57" s="150">
        <v>163.1574</v>
      </c>
      <c r="AH57" s="150"/>
      <c r="AI57" s="150"/>
      <c r="AJ57" s="150" t="s">
        <v>17</v>
      </c>
      <c r="AK57" s="172">
        <v>6.5760205000992555E-2</v>
      </c>
      <c r="AL57" s="172">
        <v>2.3160364048563192E-6</v>
      </c>
    </row>
    <row r="58" spans="1:38" ht="13.5" thickBot="1">
      <c r="A58" s="131">
        <v>7956</v>
      </c>
      <c r="B58" s="131">
        <v>14482</v>
      </c>
      <c r="C58" s="141" t="s">
        <v>2732</v>
      </c>
      <c r="D58" s="141">
        <v>520037664</v>
      </c>
      <c r="E58" s="141" t="s">
        <v>429</v>
      </c>
      <c r="F58" s="141" t="s">
        <v>2733</v>
      </c>
      <c r="G58" s="141">
        <v>3180361</v>
      </c>
      <c r="H58" s="171" t="s">
        <v>102</v>
      </c>
      <c r="I58" s="171" t="s">
        <v>228</v>
      </c>
      <c r="J58" s="141" t="s">
        <v>53</v>
      </c>
      <c r="K58" s="141" t="s">
        <v>53</v>
      </c>
      <c r="L58" s="141" t="s">
        <v>975</v>
      </c>
      <c r="M58" s="141" t="s">
        <v>708</v>
      </c>
      <c r="N58" s="141" t="s">
        <v>62</v>
      </c>
      <c r="O58" s="146">
        <v>45377</v>
      </c>
      <c r="P58" s="141" t="s">
        <v>1462</v>
      </c>
      <c r="Q58" s="141" t="s">
        <v>1334</v>
      </c>
      <c r="R58" s="141" t="s">
        <v>57</v>
      </c>
      <c r="S58" s="141" t="s">
        <v>1206</v>
      </c>
      <c r="T58" s="143">
        <v>2.04</v>
      </c>
      <c r="U58" s="146">
        <v>46798</v>
      </c>
      <c r="V58" s="145">
        <v>5.0799999999999998E-2</v>
      </c>
      <c r="W58" s="144">
        <v>2.1000000000000001E-2</v>
      </c>
      <c r="X58" s="141" t="s">
        <v>636</v>
      </c>
      <c r="Y58" s="141"/>
      <c r="Z58" s="141" t="s">
        <v>791</v>
      </c>
      <c r="AA58" s="141" t="s">
        <v>305</v>
      </c>
      <c r="AB58" s="146">
        <v>45473</v>
      </c>
      <c r="AC58" s="146">
        <v>45473</v>
      </c>
      <c r="AD58" s="150">
        <v>75000</v>
      </c>
      <c r="AE58" s="150">
        <v>1</v>
      </c>
      <c r="AF58" s="150">
        <v>94.08</v>
      </c>
      <c r="AG58" s="150">
        <v>70.56</v>
      </c>
      <c r="AH58" s="150"/>
      <c r="AI58" s="150"/>
      <c r="AJ58" s="150" t="s">
        <v>17</v>
      </c>
      <c r="AK58" s="172">
        <v>2.843904147081306E-2</v>
      </c>
      <c r="AL58" s="172">
        <v>1.0016066002931027E-6</v>
      </c>
    </row>
    <row r="59" spans="1:38" ht="13.5" thickBot="1">
      <c r="A59" s="131">
        <v>7956</v>
      </c>
      <c r="B59" s="131">
        <v>14482</v>
      </c>
      <c r="C59" s="141" t="s">
        <v>2762</v>
      </c>
      <c r="D59" s="141">
        <v>520021874</v>
      </c>
      <c r="E59" s="141" t="s">
        <v>429</v>
      </c>
      <c r="F59" s="141" t="s">
        <v>2763</v>
      </c>
      <c r="G59" s="141">
        <v>6080238</v>
      </c>
      <c r="H59" s="171" t="s">
        <v>102</v>
      </c>
      <c r="I59" s="171" t="s">
        <v>228</v>
      </c>
      <c r="J59" s="141" t="s">
        <v>53</v>
      </c>
      <c r="K59" s="141" t="s">
        <v>53</v>
      </c>
      <c r="L59" s="141" t="s">
        <v>975</v>
      </c>
      <c r="M59" s="141" t="s">
        <v>708</v>
      </c>
      <c r="N59" s="141" t="s">
        <v>62</v>
      </c>
      <c r="O59" s="146">
        <v>45365</v>
      </c>
      <c r="P59" s="141" t="s">
        <v>1345</v>
      </c>
      <c r="Q59" s="141" t="s">
        <v>1334</v>
      </c>
      <c r="R59" s="141" t="s">
        <v>57</v>
      </c>
      <c r="S59" s="141" t="s">
        <v>1206</v>
      </c>
      <c r="T59" s="143">
        <v>2.37</v>
      </c>
      <c r="U59" s="146">
        <v>46568</v>
      </c>
      <c r="V59" s="145">
        <v>6.0299999999999999E-2</v>
      </c>
      <c r="W59" s="144">
        <v>4.4699999999999997E-2</v>
      </c>
      <c r="X59" s="141" t="s">
        <v>636</v>
      </c>
      <c r="Y59" s="141"/>
      <c r="Z59" s="141" t="s">
        <v>791</v>
      </c>
      <c r="AA59" s="141" t="s">
        <v>305</v>
      </c>
      <c r="AB59" s="146">
        <v>45473</v>
      </c>
      <c r="AC59" s="146">
        <v>45473</v>
      </c>
      <c r="AD59" s="150">
        <v>424687.51</v>
      </c>
      <c r="AE59" s="150">
        <v>1</v>
      </c>
      <c r="AF59" s="150">
        <v>96.14</v>
      </c>
      <c r="AG59" s="150">
        <v>408.29457000000002</v>
      </c>
      <c r="AH59" s="150"/>
      <c r="AI59" s="150"/>
      <c r="AJ59" s="150" t="s">
        <v>17</v>
      </c>
      <c r="AK59" s="172">
        <v>0.16456216281941305</v>
      </c>
      <c r="AL59" s="172">
        <v>5.7957842428547942E-6</v>
      </c>
    </row>
    <row r="60" spans="1:38" ht="13.5" thickBot="1">
      <c r="A60" s="131">
        <v>8700</v>
      </c>
      <c r="B60" s="131">
        <v>12535</v>
      </c>
      <c r="C60" s="141" t="s">
        <v>1500</v>
      </c>
      <c r="D60" s="141">
        <v>520010869</v>
      </c>
      <c r="E60" s="141" t="s">
        <v>429</v>
      </c>
      <c r="F60" s="141" t="s">
        <v>2734</v>
      </c>
      <c r="G60" s="141">
        <v>1100908</v>
      </c>
      <c r="H60" s="171" t="s">
        <v>102</v>
      </c>
      <c r="I60" s="171" t="s">
        <v>229</v>
      </c>
      <c r="J60" s="141" t="s">
        <v>53</v>
      </c>
      <c r="K60" s="141" t="s">
        <v>53</v>
      </c>
      <c r="L60" s="141" t="s">
        <v>975</v>
      </c>
      <c r="M60" s="141" t="s">
        <v>258</v>
      </c>
      <c r="N60" s="141" t="s">
        <v>62</v>
      </c>
      <c r="O60" s="146">
        <v>44944</v>
      </c>
      <c r="P60" s="141" t="s">
        <v>1205</v>
      </c>
      <c r="Q60" s="141" t="s">
        <v>65</v>
      </c>
      <c r="R60" s="141" t="s">
        <v>57</v>
      </c>
      <c r="S60" s="141" t="s">
        <v>1206</v>
      </c>
      <c r="T60" s="143">
        <v>5.56</v>
      </c>
      <c r="U60" s="146">
        <v>50034</v>
      </c>
      <c r="V60" s="145">
        <v>2.5600000000000001E-2</v>
      </c>
      <c r="W60" s="144">
        <v>4.9000000000000002E-2</v>
      </c>
      <c r="X60" s="141" t="s">
        <v>636</v>
      </c>
      <c r="Y60" s="141"/>
      <c r="Z60" s="141" t="s">
        <v>791</v>
      </c>
      <c r="AA60" s="141" t="s">
        <v>305</v>
      </c>
      <c r="AB60" s="146">
        <v>45473</v>
      </c>
      <c r="AC60" s="146">
        <v>45473</v>
      </c>
      <c r="AD60" s="150">
        <v>4178571.82</v>
      </c>
      <c r="AE60" s="150">
        <v>1</v>
      </c>
      <c r="AF60" s="150">
        <v>153.87</v>
      </c>
      <c r="AG60" s="150">
        <v>6429.5684600000004</v>
      </c>
      <c r="AH60" s="150"/>
      <c r="AI60" s="150"/>
      <c r="AJ60" s="150" t="s">
        <v>17</v>
      </c>
      <c r="AK60" s="172">
        <v>2.7062761683714624E-2</v>
      </c>
      <c r="AL60" s="172">
        <v>9.1268398619222789E-5</v>
      </c>
    </row>
    <row r="61" spans="1:38" ht="13.5" thickBot="1">
      <c r="A61" s="131">
        <v>8700</v>
      </c>
      <c r="B61" s="131">
        <v>12535</v>
      </c>
      <c r="C61" s="141" t="s">
        <v>1482</v>
      </c>
      <c r="D61" s="141">
        <v>513436394</v>
      </c>
      <c r="E61" s="141" t="s">
        <v>429</v>
      </c>
      <c r="F61" s="141" t="s">
        <v>2735</v>
      </c>
      <c r="G61" s="141">
        <v>1103084</v>
      </c>
      <c r="H61" s="171" t="s">
        <v>102</v>
      </c>
      <c r="I61" s="171" t="s">
        <v>229</v>
      </c>
      <c r="J61" s="141" t="s">
        <v>53</v>
      </c>
      <c r="K61" s="141" t="s">
        <v>53</v>
      </c>
      <c r="L61" s="141" t="s">
        <v>975</v>
      </c>
      <c r="M61" s="141" t="s">
        <v>258</v>
      </c>
      <c r="N61" s="141" t="s">
        <v>62</v>
      </c>
      <c r="O61" s="146">
        <v>44951</v>
      </c>
      <c r="P61" s="141" t="s">
        <v>1205</v>
      </c>
      <c r="Q61" s="141" t="s">
        <v>65</v>
      </c>
      <c r="R61" s="141" t="s">
        <v>57</v>
      </c>
      <c r="S61" s="141" t="s">
        <v>1206</v>
      </c>
      <c r="T61" s="143">
        <v>1.38</v>
      </c>
      <c r="U61" s="146">
        <v>46385</v>
      </c>
      <c r="V61" s="145">
        <v>2.0899999999999998E-2</v>
      </c>
      <c r="W61" s="144">
        <v>5.6000000000000001E-2</v>
      </c>
      <c r="X61" s="141" t="s">
        <v>636</v>
      </c>
      <c r="Y61" s="141"/>
      <c r="Z61" s="141" t="s">
        <v>791</v>
      </c>
      <c r="AA61" s="141" t="s">
        <v>305</v>
      </c>
      <c r="AB61" s="146">
        <v>45473</v>
      </c>
      <c r="AC61" s="146">
        <v>45473</v>
      </c>
      <c r="AD61" s="150">
        <v>2009513.75</v>
      </c>
      <c r="AE61" s="150">
        <v>1</v>
      </c>
      <c r="AF61" s="150">
        <v>143</v>
      </c>
      <c r="AG61" s="150">
        <v>2873.60466</v>
      </c>
      <c r="AH61" s="150"/>
      <c r="AI61" s="150"/>
      <c r="AJ61" s="150" t="s">
        <v>17</v>
      </c>
      <c r="AK61" s="172">
        <v>1.2095318460423048E-2</v>
      </c>
      <c r="AL61" s="172">
        <v>4.0791119530740038E-5</v>
      </c>
    </row>
    <row r="62" spans="1:38" ht="13.5" thickBot="1">
      <c r="A62" s="131">
        <v>8700</v>
      </c>
      <c r="B62" s="131">
        <v>12535</v>
      </c>
      <c r="C62" s="141" t="s">
        <v>1500</v>
      </c>
      <c r="D62" s="141">
        <v>520010869</v>
      </c>
      <c r="E62" s="141" t="s">
        <v>429</v>
      </c>
      <c r="F62" s="141" t="s">
        <v>2736</v>
      </c>
      <c r="G62" s="141">
        <v>1124346</v>
      </c>
      <c r="H62" s="171" t="s">
        <v>102</v>
      </c>
      <c r="I62" s="171" t="s">
        <v>229</v>
      </c>
      <c r="J62" s="141" t="s">
        <v>53</v>
      </c>
      <c r="K62" s="141" t="s">
        <v>53</v>
      </c>
      <c r="L62" s="141" t="s">
        <v>975</v>
      </c>
      <c r="M62" s="141" t="s">
        <v>258</v>
      </c>
      <c r="N62" s="141" t="s">
        <v>62</v>
      </c>
      <c r="O62" s="146">
        <v>44458</v>
      </c>
      <c r="P62" s="141" t="s">
        <v>1205</v>
      </c>
      <c r="Q62" s="141" t="s">
        <v>65</v>
      </c>
      <c r="R62" s="141" t="s">
        <v>57</v>
      </c>
      <c r="S62" s="141" t="s">
        <v>1206</v>
      </c>
      <c r="T62" s="143">
        <v>9.0299999999999994</v>
      </c>
      <c r="U62" s="146">
        <v>54253</v>
      </c>
      <c r="V62" s="145">
        <v>2.8199999999999999E-2</v>
      </c>
      <c r="W62" s="144">
        <v>4.1000000000000002E-2</v>
      </c>
      <c r="X62" s="141" t="s">
        <v>636</v>
      </c>
      <c r="Y62" s="141"/>
      <c r="Z62" s="141" t="s">
        <v>791</v>
      </c>
      <c r="AA62" s="141" t="s">
        <v>305</v>
      </c>
      <c r="AB62" s="146">
        <v>45473</v>
      </c>
      <c r="AC62" s="146">
        <v>45473</v>
      </c>
      <c r="AD62" s="150">
        <v>13009972.279999999</v>
      </c>
      <c r="AE62" s="150">
        <v>1</v>
      </c>
      <c r="AF62" s="150">
        <v>129.74</v>
      </c>
      <c r="AG62" s="150">
        <v>16879.138040000002</v>
      </c>
      <c r="AH62" s="150"/>
      <c r="AI62" s="150"/>
      <c r="AJ62" s="150" t="s">
        <v>17</v>
      </c>
      <c r="AK62" s="172">
        <v>7.1046150771220187E-2</v>
      </c>
      <c r="AL62" s="172">
        <v>2.396011347523014E-4</v>
      </c>
    </row>
    <row r="63" spans="1:38" ht="13.5" thickBot="1">
      <c r="A63" s="131">
        <v>8700</v>
      </c>
      <c r="B63" s="131">
        <v>12535</v>
      </c>
      <c r="C63" s="141" t="s">
        <v>2737</v>
      </c>
      <c r="D63" s="141">
        <v>1089</v>
      </c>
      <c r="E63" s="141" t="s">
        <v>2</v>
      </c>
      <c r="F63" s="141" t="s">
        <v>2738</v>
      </c>
      <c r="G63" s="141">
        <v>1138825</v>
      </c>
      <c r="H63" s="171" t="s">
        <v>102</v>
      </c>
      <c r="I63" s="171" t="s">
        <v>228</v>
      </c>
      <c r="J63" s="141" t="s">
        <v>53</v>
      </c>
      <c r="K63" s="141" t="s">
        <v>53</v>
      </c>
      <c r="L63" s="141" t="s">
        <v>975</v>
      </c>
      <c r="M63" s="141" t="s">
        <v>708</v>
      </c>
      <c r="N63" s="141" t="s">
        <v>62</v>
      </c>
      <c r="O63" s="146">
        <v>43923</v>
      </c>
      <c r="P63" s="141" t="s">
        <v>1345</v>
      </c>
      <c r="Q63" s="141" t="s">
        <v>1334</v>
      </c>
      <c r="R63" s="141" t="s">
        <v>57</v>
      </c>
      <c r="S63" s="141" t="s">
        <v>1206</v>
      </c>
      <c r="T63" s="143">
        <v>2.75</v>
      </c>
      <c r="U63" s="146">
        <v>46934</v>
      </c>
      <c r="V63" s="145">
        <v>6.0199999999999997E-2</v>
      </c>
      <c r="W63" s="144">
        <v>4.5999999999999999E-2</v>
      </c>
      <c r="X63" s="141" t="s">
        <v>636</v>
      </c>
      <c r="Y63" s="141"/>
      <c r="Z63" s="141" t="s">
        <v>791</v>
      </c>
      <c r="AA63" s="141" t="s">
        <v>305</v>
      </c>
      <c r="AB63" s="146">
        <v>45473</v>
      </c>
      <c r="AC63" s="146">
        <v>45473</v>
      </c>
      <c r="AD63" s="150">
        <v>364634.15</v>
      </c>
      <c r="AE63" s="150">
        <v>1</v>
      </c>
      <c r="AF63" s="150">
        <v>95.28</v>
      </c>
      <c r="AG63" s="150">
        <v>347.42342000000002</v>
      </c>
      <c r="AH63" s="150"/>
      <c r="AI63" s="150"/>
      <c r="AJ63" s="150" t="s">
        <v>17</v>
      </c>
      <c r="AK63" s="172">
        <v>1.4623434336681895E-3</v>
      </c>
      <c r="AL63" s="172">
        <v>4.9317118844728282E-6</v>
      </c>
    </row>
    <row r="64" spans="1:38" ht="13.5" thickBot="1">
      <c r="A64" s="131">
        <v>8700</v>
      </c>
      <c r="B64" s="131">
        <v>12535</v>
      </c>
      <c r="C64" s="141" t="s">
        <v>2739</v>
      </c>
      <c r="D64" s="141">
        <v>510687403</v>
      </c>
      <c r="E64" s="141" t="s">
        <v>429</v>
      </c>
      <c r="F64" s="141" t="s">
        <v>2740</v>
      </c>
      <c r="G64" s="141">
        <v>1138999</v>
      </c>
      <c r="H64" s="171" t="s">
        <v>102</v>
      </c>
      <c r="I64" s="171" t="s">
        <v>228</v>
      </c>
      <c r="J64" s="141" t="s">
        <v>53</v>
      </c>
      <c r="K64" s="141" t="s">
        <v>53</v>
      </c>
      <c r="L64" s="141" t="s">
        <v>975</v>
      </c>
      <c r="M64" s="141" t="s">
        <v>651</v>
      </c>
      <c r="N64" s="141" t="s">
        <v>62</v>
      </c>
      <c r="O64" s="146">
        <v>44039</v>
      </c>
      <c r="P64" s="141" t="s">
        <v>1434</v>
      </c>
      <c r="Q64" s="141" t="s">
        <v>1334</v>
      </c>
      <c r="R64" s="141" t="s">
        <v>57</v>
      </c>
      <c r="S64" s="141" t="s">
        <v>1206</v>
      </c>
      <c r="T64" s="143">
        <v>1.92</v>
      </c>
      <c r="U64" s="146">
        <v>46568</v>
      </c>
      <c r="V64" s="145">
        <v>4.8099999999999997E-2</v>
      </c>
      <c r="W64" s="144">
        <v>3.1E-2</v>
      </c>
      <c r="X64" s="141" t="s">
        <v>636</v>
      </c>
      <c r="Y64" s="141"/>
      <c r="Z64" s="141" t="s">
        <v>791</v>
      </c>
      <c r="AA64" s="141" t="s">
        <v>305</v>
      </c>
      <c r="AB64" s="146">
        <v>45473</v>
      </c>
      <c r="AC64" s="146">
        <v>45473</v>
      </c>
      <c r="AD64" s="150">
        <v>29426895.719999999</v>
      </c>
      <c r="AE64" s="150">
        <v>1</v>
      </c>
      <c r="AF64" s="150">
        <v>96.05</v>
      </c>
      <c r="AG64" s="150">
        <v>28264.533340000002</v>
      </c>
      <c r="AH64" s="150"/>
      <c r="AI64" s="150"/>
      <c r="AJ64" s="150" t="s">
        <v>17</v>
      </c>
      <c r="AK64" s="172">
        <v>0.11896853336900724</v>
      </c>
      <c r="AL64" s="172">
        <v>4.0121801512965502E-4</v>
      </c>
    </row>
    <row r="65" spans="1:38" ht="13.5" thickBot="1">
      <c r="A65" s="131">
        <v>8700</v>
      </c>
      <c r="B65" s="131">
        <v>12535</v>
      </c>
      <c r="C65" s="141" t="s">
        <v>2728</v>
      </c>
      <c r="D65" s="141">
        <v>1315</v>
      </c>
      <c r="E65" s="141" t="s">
        <v>2</v>
      </c>
      <c r="F65" s="141" t="s">
        <v>2741</v>
      </c>
      <c r="G65" s="141">
        <v>1140276</v>
      </c>
      <c r="H65" s="171" t="s">
        <v>102</v>
      </c>
      <c r="I65" s="171" t="s">
        <v>229</v>
      </c>
      <c r="J65" s="141" t="s">
        <v>53</v>
      </c>
      <c r="K65" s="141" t="s">
        <v>53</v>
      </c>
      <c r="L65" s="141" t="s">
        <v>975</v>
      </c>
      <c r="M65" s="141" t="s">
        <v>654</v>
      </c>
      <c r="N65" s="141" t="s">
        <v>62</v>
      </c>
      <c r="O65" s="146">
        <v>44320</v>
      </c>
      <c r="P65" s="141" t="s">
        <v>1366</v>
      </c>
      <c r="Q65" s="141" t="s">
        <v>1334</v>
      </c>
      <c r="R65" s="141" t="s">
        <v>57</v>
      </c>
      <c r="S65" s="141" t="s">
        <v>1206</v>
      </c>
      <c r="T65" s="143">
        <v>4.79</v>
      </c>
      <c r="U65" s="146">
        <v>49202</v>
      </c>
      <c r="V65" s="145">
        <v>2.1600000000000001E-2</v>
      </c>
      <c r="W65" s="144">
        <v>2.1399999999999999E-2</v>
      </c>
      <c r="X65" s="141" t="s">
        <v>636</v>
      </c>
      <c r="Y65" s="141"/>
      <c r="Z65" s="141" t="s">
        <v>791</v>
      </c>
      <c r="AA65" s="141" t="s">
        <v>305</v>
      </c>
      <c r="AB65" s="146">
        <v>45473</v>
      </c>
      <c r="AC65" s="146">
        <v>45473</v>
      </c>
      <c r="AD65" s="150">
        <v>6985469.0499999998</v>
      </c>
      <c r="AE65" s="150">
        <v>1</v>
      </c>
      <c r="AF65" s="150">
        <v>112.84</v>
      </c>
      <c r="AG65" s="150">
        <v>7882.4032800000004</v>
      </c>
      <c r="AH65" s="150"/>
      <c r="AI65" s="150"/>
      <c r="AJ65" s="150" t="s">
        <v>17</v>
      </c>
      <c r="AK65" s="172">
        <v>3.3177903429862612E-2</v>
      </c>
      <c r="AL65" s="172">
        <v>1.1189154126162134E-4</v>
      </c>
    </row>
    <row r="66" spans="1:38" ht="13.5" thickBot="1">
      <c r="A66" s="131">
        <v>8700</v>
      </c>
      <c r="B66" s="131">
        <v>12535</v>
      </c>
      <c r="C66" s="141" t="s">
        <v>2728</v>
      </c>
      <c r="D66" s="141">
        <v>1315</v>
      </c>
      <c r="E66" s="141" t="s">
        <v>2</v>
      </c>
      <c r="F66" s="141" t="s">
        <v>2742</v>
      </c>
      <c r="G66" s="141">
        <v>1140284</v>
      </c>
      <c r="H66" s="171" t="s">
        <v>102</v>
      </c>
      <c r="I66" s="171" t="s">
        <v>228</v>
      </c>
      <c r="J66" s="141" t="s">
        <v>53</v>
      </c>
      <c r="K66" s="141" t="s">
        <v>53</v>
      </c>
      <c r="L66" s="141" t="s">
        <v>975</v>
      </c>
      <c r="M66" s="141" t="s">
        <v>654</v>
      </c>
      <c r="N66" s="141" t="s">
        <v>62</v>
      </c>
      <c r="O66" s="146">
        <v>44320</v>
      </c>
      <c r="P66" s="141" t="s">
        <v>1366</v>
      </c>
      <c r="Q66" s="141" t="s">
        <v>1334</v>
      </c>
      <c r="R66" s="141" t="s">
        <v>57</v>
      </c>
      <c r="S66" s="141" t="s">
        <v>1206</v>
      </c>
      <c r="T66" s="143">
        <v>4.41</v>
      </c>
      <c r="U66" s="146">
        <v>49202</v>
      </c>
      <c r="V66" s="145">
        <v>5.0099999999999999E-2</v>
      </c>
      <c r="W66" s="144">
        <v>3.7400000000000003E-2</v>
      </c>
      <c r="X66" s="141" t="s">
        <v>636</v>
      </c>
      <c r="Y66" s="141"/>
      <c r="Z66" s="141" t="s">
        <v>791</v>
      </c>
      <c r="AA66" s="141" t="s">
        <v>305</v>
      </c>
      <c r="AB66" s="146">
        <v>45473</v>
      </c>
      <c r="AC66" s="146">
        <v>45473</v>
      </c>
      <c r="AD66" s="150">
        <v>18246744.609999999</v>
      </c>
      <c r="AE66" s="150">
        <v>1</v>
      </c>
      <c r="AF66" s="150">
        <v>93.08</v>
      </c>
      <c r="AG66" s="150">
        <v>16984.069879999999</v>
      </c>
      <c r="AH66" s="150"/>
      <c r="AI66" s="150"/>
      <c r="AJ66" s="150" t="s">
        <v>17</v>
      </c>
      <c r="AK66" s="172">
        <v>7.1487820441062014E-2</v>
      </c>
      <c r="AL66" s="172">
        <v>2.4109065322629371E-4</v>
      </c>
    </row>
    <row r="67" spans="1:38" ht="13.5" thickBot="1">
      <c r="A67" s="131">
        <v>8700</v>
      </c>
      <c r="B67" s="131">
        <v>12535</v>
      </c>
      <c r="C67" s="141" t="s">
        <v>2728</v>
      </c>
      <c r="D67" s="141">
        <v>1315</v>
      </c>
      <c r="E67" s="141" t="s">
        <v>2</v>
      </c>
      <c r="F67" s="141" t="s">
        <v>2729</v>
      </c>
      <c r="G67" s="141">
        <v>1140292</v>
      </c>
      <c r="H67" s="171" t="s">
        <v>102</v>
      </c>
      <c r="I67" s="171" t="s">
        <v>228</v>
      </c>
      <c r="J67" s="141" t="s">
        <v>53</v>
      </c>
      <c r="K67" s="141" t="s">
        <v>53</v>
      </c>
      <c r="L67" s="141" t="s">
        <v>975</v>
      </c>
      <c r="M67" s="141" t="s">
        <v>654</v>
      </c>
      <c r="N67" s="141" t="s">
        <v>62</v>
      </c>
      <c r="O67" s="146">
        <v>44320</v>
      </c>
      <c r="P67" s="141" t="s">
        <v>1366</v>
      </c>
      <c r="Q67" s="141" t="s">
        <v>1334</v>
      </c>
      <c r="R67" s="141" t="s">
        <v>57</v>
      </c>
      <c r="S67" s="141" t="s">
        <v>1206</v>
      </c>
      <c r="T67" s="143">
        <v>1.18</v>
      </c>
      <c r="U67" s="146">
        <v>46096</v>
      </c>
      <c r="V67" s="145">
        <v>4.5100000000000001E-2</v>
      </c>
      <c r="W67" s="144">
        <v>2.5000000000000001E-2</v>
      </c>
      <c r="X67" s="141" t="s">
        <v>636</v>
      </c>
      <c r="Y67" s="141"/>
      <c r="Z67" s="141" t="s">
        <v>791</v>
      </c>
      <c r="AA67" s="141" t="s">
        <v>305</v>
      </c>
      <c r="AB67" s="146">
        <v>45473</v>
      </c>
      <c r="AC67" s="146">
        <v>45473</v>
      </c>
      <c r="AD67" s="150">
        <v>7515269.8399999999</v>
      </c>
      <c r="AE67" s="150">
        <v>1</v>
      </c>
      <c r="AF67" s="150">
        <v>97.89</v>
      </c>
      <c r="AG67" s="150">
        <v>7356.6976500000001</v>
      </c>
      <c r="AH67" s="150"/>
      <c r="AI67" s="150"/>
      <c r="AJ67" s="150" t="s">
        <v>17</v>
      </c>
      <c r="AK67" s="172">
        <v>3.0965150541548695E-2</v>
      </c>
      <c r="AL67" s="172">
        <v>1.0442909470806063E-4</v>
      </c>
    </row>
    <row r="68" spans="1:38" ht="13.5" thickBot="1">
      <c r="A68" s="131">
        <v>8700</v>
      </c>
      <c r="B68" s="131">
        <v>12535</v>
      </c>
      <c r="C68" s="141" t="s">
        <v>2730</v>
      </c>
      <c r="D68" s="141">
        <v>1700</v>
      </c>
      <c r="E68" s="141" t="s">
        <v>2</v>
      </c>
      <c r="F68" s="141" t="s">
        <v>2731</v>
      </c>
      <c r="G68" s="141">
        <v>1142009</v>
      </c>
      <c r="H68" s="171" t="s">
        <v>102</v>
      </c>
      <c r="I68" s="171" t="s">
        <v>228</v>
      </c>
      <c r="J68" s="141" t="s">
        <v>53</v>
      </c>
      <c r="K68" s="141" t="s">
        <v>53</v>
      </c>
      <c r="L68" s="141" t="s">
        <v>975</v>
      </c>
      <c r="M68" s="141" t="s">
        <v>269</v>
      </c>
      <c r="N68" s="141" t="s">
        <v>62</v>
      </c>
      <c r="O68" s="146">
        <v>43850</v>
      </c>
      <c r="P68" s="141" t="s">
        <v>1497</v>
      </c>
      <c r="Q68" s="141" t="s">
        <v>1334</v>
      </c>
      <c r="R68" s="141" t="s">
        <v>57</v>
      </c>
      <c r="S68" s="141" t="s">
        <v>1206</v>
      </c>
      <c r="T68" s="143">
        <v>0.89</v>
      </c>
      <c r="U68" s="146">
        <v>45918</v>
      </c>
      <c r="V68" s="145">
        <v>6.0600000000000001E-2</v>
      </c>
      <c r="W68" s="144">
        <v>4.3499999999999997E-2</v>
      </c>
      <c r="X68" s="141" t="s">
        <v>636</v>
      </c>
      <c r="Y68" s="141"/>
      <c r="Z68" s="141" t="s">
        <v>791</v>
      </c>
      <c r="AA68" s="141" t="s">
        <v>305</v>
      </c>
      <c r="AB68" s="146">
        <v>45473</v>
      </c>
      <c r="AC68" s="146">
        <v>45473</v>
      </c>
      <c r="AD68" s="150">
        <v>340807.06</v>
      </c>
      <c r="AE68" s="150">
        <v>1</v>
      </c>
      <c r="AF68" s="150">
        <v>99.61</v>
      </c>
      <c r="AG68" s="150">
        <v>339.47791000000001</v>
      </c>
      <c r="AH68" s="150"/>
      <c r="AI68" s="150"/>
      <c r="AJ68" s="150" t="s">
        <v>17</v>
      </c>
      <c r="AK68" s="172">
        <v>1.4288999071044219E-3</v>
      </c>
      <c r="AL68" s="172">
        <v>4.8189245367022096E-6</v>
      </c>
    </row>
    <row r="69" spans="1:38" ht="13.5" thickBot="1">
      <c r="A69" s="131">
        <v>8700</v>
      </c>
      <c r="B69" s="131">
        <v>12535</v>
      </c>
      <c r="C69" s="141" t="s">
        <v>2406</v>
      </c>
      <c r="D69" s="141">
        <v>880326081</v>
      </c>
      <c r="E69" s="141" t="s">
        <v>430</v>
      </c>
      <c r="F69" s="141" t="s">
        <v>2743</v>
      </c>
      <c r="G69" s="141">
        <v>1167212</v>
      </c>
      <c r="H69" s="171" t="s">
        <v>102</v>
      </c>
      <c r="I69" s="171" t="s">
        <v>228</v>
      </c>
      <c r="J69" s="141" t="s">
        <v>53</v>
      </c>
      <c r="K69" s="141" t="s">
        <v>314</v>
      </c>
      <c r="L69" s="141" t="s">
        <v>975</v>
      </c>
      <c r="M69" s="141" t="s">
        <v>647</v>
      </c>
      <c r="N69" s="141" t="s">
        <v>62</v>
      </c>
      <c r="O69" s="146">
        <v>44013</v>
      </c>
      <c r="P69" s="141" t="s">
        <v>1328</v>
      </c>
      <c r="Q69" s="141" t="s">
        <v>65</v>
      </c>
      <c r="R69" s="141" t="s">
        <v>57</v>
      </c>
      <c r="S69" s="141" t="s">
        <v>1206</v>
      </c>
      <c r="T69" s="143">
        <v>3.56</v>
      </c>
      <c r="U69" s="146">
        <v>48014</v>
      </c>
      <c r="V69" s="145">
        <v>5.9400000000000001E-2</v>
      </c>
      <c r="W69" s="144">
        <v>3.3500000000000002E-2</v>
      </c>
      <c r="X69" s="141" t="s">
        <v>636</v>
      </c>
      <c r="Y69" s="141"/>
      <c r="Z69" s="141" t="s">
        <v>791</v>
      </c>
      <c r="AA69" s="141" t="s">
        <v>305</v>
      </c>
      <c r="AB69" s="146">
        <v>45473</v>
      </c>
      <c r="AC69" s="146">
        <v>45473</v>
      </c>
      <c r="AD69" s="150">
        <v>2796896.12</v>
      </c>
      <c r="AE69" s="150">
        <v>1</v>
      </c>
      <c r="AF69" s="150">
        <v>89.96</v>
      </c>
      <c r="AG69" s="150">
        <v>2516.0877500000001</v>
      </c>
      <c r="AH69" s="150"/>
      <c r="AI69" s="150"/>
      <c r="AJ69" s="150" t="s">
        <v>17</v>
      </c>
      <c r="AK69" s="172">
        <v>1.0590490415831693E-2</v>
      </c>
      <c r="AL69" s="172">
        <v>3.5716129497117661E-5</v>
      </c>
    </row>
    <row r="70" spans="1:38" ht="13.5" thickBot="1">
      <c r="A70" s="131">
        <v>8700</v>
      </c>
      <c r="B70" s="131">
        <v>12535</v>
      </c>
      <c r="C70" s="141" t="s">
        <v>2744</v>
      </c>
      <c r="D70" s="141">
        <v>1809</v>
      </c>
      <c r="E70" s="141" t="s">
        <v>2</v>
      </c>
      <c r="F70" s="141" t="s">
        <v>2745</v>
      </c>
      <c r="G70" s="141">
        <v>1168087</v>
      </c>
      <c r="H70" s="171" t="s">
        <v>102</v>
      </c>
      <c r="I70" s="171" t="s">
        <v>229</v>
      </c>
      <c r="J70" s="141" t="s">
        <v>53</v>
      </c>
      <c r="K70" s="141" t="s">
        <v>53</v>
      </c>
      <c r="L70" s="141" t="s">
        <v>975</v>
      </c>
      <c r="M70" s="141" t="s">
        <v>156</v>
      </c>
      <c r="N70" s="141" t="s">
        <v>62</v>
      </c>
      <c r="O70" s="146">
        <v>44060</v>
      </c>
      <c r="P70" s="141" t="s">
        <v>1366</v>
      </c>
      <c r="Q70" s="141" t="s">
        <v>1334</v>
      </c>
      <c r="R70" s="141" t="s">
        <v>57</v>
      </c>
      <c r="S70" s="141" t="s">
        <v>1206</v>
      </c>
      <c r="T70" s="143">
        <v>7.61</v>
      </c>
      <c r="U70" s="146">
        <v>51501</v>
      </c>
      <c r="V70" s="145">
        <v>2.58E-2</v>
      </c>
      <c r="W70" s="144">
        <v>8.3000000000000001E-3</v>
      </c>
      <c r="X70" s="141" t="s">
        <v>636</v>
      </c>
      <c r="Y70" s="141"/>
      <c r="Z70" s="141" t="s">
        <v>791</v>
      </c>
      <c r="AA70" s="141" t="s">
        <v>305</v>
      </c>
      <c r="AB70" s="146">
        <v>45473</v>
      </c>
      <c r="AC70" s="146">
        <v>45473</v>
      </c>
      <c r="AD70" s="150">
        <v>3400873.81</v>
      </c>
      <c r="AE70" s="150">
        <v>1</v>
      </c>
      <c r="AF70" s="150">
        <v>94.68</v>
      </c>
      <c r="AG70" s="150">
        <v>3219.9473200000002</v>
      </c>
      <c r="AH70" s="150"/>
      <c r="AI70" s="150"/>
      <c r="AJ70" s="150" t="s">
        <v>17</v>
      </c>
      <c r="AK70" s="172">
        <v>1.3553112856236015E-2</v>
      </c>
      <c r="AL70" s="172">
        <v>4.570748991366337E-5</v>
      </c>
    </row>
    <row r="71" spans="1:38" ht="13.5" thickBot="1">
      <c r="A71" s="131">
        <v>8700</v>
      </c>
      <c r="B71" s="131">
        <v>12535</v>
      </c>
      <c r="C71" s="141" t="s">
        <v>2746</v>
      </c>
      <c r="D71" s="141">
        <v>550016091</v>
      </c>
      <c r="E71" s="141" t="s">
        <v>432</v>
      </c>
      <c r="F71" s="141" t="s">
        <v>2747</v>
      </c>
      <c r="G71" s="141">
        <v>1181783</v>
      </c>
      <c r="H71" s="171" t="s">
        <v>102</v>
      </c>
      <c r="I71" s="171" t="s">
        <v>228</v>
      </c>
      <c r="J71" s="141" t="s">
        <v>53</v>
      </c>
      <c r="K71" s="141" t="s">
        <v>53</v>
      </c>
      <c r="L71" s="141" t="s">
        <v>975</v>
      </c>
      <c r="M71" s="141" t="s">
        <v>708</v>
      </c>
      <c r="N71" s="141" t="s">
        <v>62</v>
      </c>
      <c r="O71" s="146">
        <v>44517</v>
      </c>
      <c r="P71" s="141" t="s">
        <v>1377</v>
      </c>
      <c r="Q71" s="141" t="s">
        <v>65</v>
      </c>
      <c r="R71" s="141" t="s">
        <v>57</v>
      </c>
      <c r="S71" s="141" t="s">
        <v>1206</v>
      </c>
      <c r="T71" s="143">
        <v>2.33</v>
      </c>
      <c r="U71" s="146">
        <v>47118</v>
      </c>
      <c r="V71" s="145">
        <v>5.8000000000000003E-2</v>
      </c>
      <c r="W71" s="144">
        <v>2.86E-2</v>
      </c>
      <c r="X71" s="141" t="s">
        <v>636</v>
      </c>
      <c r="Y71" s="141"/>
      <c r="Z71" s="141" t="s">
        <v>791</v>
      </c>
      <c r="AA71" s="141" t="s">
        <v>305</v>
      </c>
      <c r="AB71" s="146">
        <v>45473</v>
      </c>
      <c r="AC71" s="146">
        <v>45473</v>
      </c>
      <c r="AD71" s="150">
        <v>4055125.85</v>
      </c>
      <c r="AE71" s="150">
        <v>1</v>
      </c>
      <c r="AF71" s="150">
        <v>93.81</v>
      </c>
      <c r="AG71" s="150">
        <v>3804.1135599999998</v>
      </c>
      <c r="AH71" s="150"/>
      <c r="AI71" s="150"/>
      <c r="AJ71" s="150" t="s">
        <v>17</v>
      </c>
      <c r="AK71" s="172">
        <v>1.6011932889826826E-2</v>
      </c>
      <c r="AL71" s="172">
        <v>5.3999790957489964E-5</v>
      </c>
    </row>
    <row r="72" spans="1:38" ht="13.5" thickBot="1">
      <c r="A72" s="131">
        <v>8700</v>
      </c>
      <c r="B72" s="131">
        <v>12535</v>
      </c>
      <c r="C72" s="141" t="s">
        <v>2748</v>
      </c>
      <c r="D72" s="141">
        <v>2388</v>
      </c>
      <c r="E72" s="141" t="s">
        <v>2</v>
      </c>
      <c r="F72" s="141" t="s">
        <v>2749</v>
      </c>
      <c r="G72" s="141">
        <v>1187335</v>
      </c>
      <c r="H72" s="171" t="s">
        <v>102</v>
      </c>
      <c r="I72" s="171" t="s">
        <v>229</v>
      </c>
      <c r="J72" s="141" t="s">
        <v>53</v>
      </c>
      <c r="K72" s="141" t="s">
        <v>53</v>
      </c>
      <c r="L72" s="141" t="s">
        <v>975</v>
      </c>
      <c r="M72" s="141" t="s">
        <v>258</v>
      </c>
      <c r="N72" s="141" t="s">
        <v>62</v>
      </c>
      <c r="O72" s="146">
        <v>44741</v>
      </c>
      <c r="P72" s="141" t="s">
        <v>1366</v>
      </c>
      <c r="Q72" s="141" t="s">
        <v>1334</v>
      </c>
      <c r="R72" s="141" t="s">
        <v>57</v>
      </c>
      <c r="S72" s="141" t="s">
        <v>1206</v>
      </c>
      <c r="T72" s="143">
        <v>4.1100000000000003</v>
      </c>
      <c r="U72" s="146">
        <v>48213</v>
      </c>
      <c r="V72" s="145">
        <v>2.58E-2</v>
      </c>
      <c r="W72" s="144">
        <v>1.55E-2</v>
      </c>
      <c r="X72" s="141" t="s">
        <v>636</v>
      </c>
      <c r="Y72" s="141"/>
      <c r="Z72" s="141" t="s">
        <v>791</v>
      </c>
      <c r="AA72" s="141" t="s">
        <v>305</v>
      </c>
      <c r="AB72" s="146">
        <v>45473</v>
      </c>
      <c r="AC72" s="146">
        <v>45473</v>
      </c>
      <c r="AD72" s="150">
        <v>18670000</v>
      </c>
      <c r="AE72" s="150">
        <v>1</v>
      </c>
      <c r="AF72" s="150">
        <v>100.61</v>
      </c>
      <c r="AG72" s="150">
        <v>18783.886999999999</v>
      </c>
      <c r="AH72" s="150"/>
      <c r="AI72" s="150"/>
      <c r="AJ72" s="150" t="s">
        <v>17</v>
      </c>
      <c r="AK72" s="172">
        <v>7.9063448898221256E-2</v>
      </c>
      <c r="AL72" s="172">
        <v>2.6663924600850067E-4</v>
      </c>
    </row>
    <row r="73" spans="1:38" ht="13.5" thickBot="1">
      <c r="A73" s="131">
        <v>8700</v>
      </c>
      <c r="B73" s="131">
        <v>12535</v>
      </c>
      <c r="C73" s="141" t="s">
        <v>2748</v>
      </c>
      <c r="D73" s="141">
        <v>2388</v>
      </c>
      <c r="E73" s="141" t="s">
        <v>2</v>
      </c>
      <c r="F73" s="141" t="s">
        <v>2750</v>
      </c>
      <c r="G73" s="141">
        <v>1187343</v>
      </c>
      <c r="H73" s="171" t="s">
        <v>102</v>
      </c>
      <c r="I73" s="171" t="s">
        <v>229</v>
      </c>
      <c r="J73" s="141" t="s">
        <v>53</v>
      </c>
      <c r="K73" s="141" t="s">
        <v>53</v>
      </c>
      <c r="L73" s="141" t="s">
        <v>975</v>
      </c>
      <c r="M73" s="141" t="s">
        <v>258</v>
      </c>
      <c r="N73" s="141" t="s">
        <v>62</v>
      </c>
      <c r="O73" s="146">
        <v>45463</v>
      </c>
      <c r="P73" s="141" t="s">
        <v>1366</v>
      </c>
      <c r="Q73" s="141" t="s">
        <v>1334</v>
      </c>
      <c r="R73" s="141" t="s">
        <v>57</v>
      </c>
      <c r="S73" s="141" t="s">
        <v>1206</v>
      </c>
      <c r="T73" s="143">
        <v>6.83</v>
      </c>
      <c r="U73" s="146">
        <v>50040</v>
      </c>
      <c r="V73" s="145">
        <v>3.4200000000000001E-2</v>
      </c>
      <c r="W73" s="144">
        <v>1.7500000000000002E-2</v>
      </c>
      <c r="X73" s="141" t="s">
        <v>636</v>
      </c>
      <c r="Y73" s="141"/>
      <c r="Z73" s="141" t="s">
        <v>791</v>
      </c>
      <c r="AA73" s="141" t="s">
        <v>305</v>
      </c>
      <c r="AB73" s="146">
        <v>45473</v>
      </c>
      <c r="AC73" s="146">
        <v>45473</v>
      </c>
      <c r="AD73" s="150">
        <v>2663600</v>
      </c>
      <c r="AE73" s="150">
        <v>1</v>
      </c>
      <c r="AF73" s="150">
        <v>96.05</v>
      </c>
      <c r="AG73" s="150">
        <v>2558.3878</v>
      </c>
      <c r="AH73" s="150"/>
      <c r="AI73" s="150"/>
      <c r="AJ73" s="150" t="s">
        <v>17</v>
      </c>
      <c r="AK73" s="172">
        <v>1.076853598443883E-2</v>
      </c>
      <c r="AL73" s="172">
        <v>3.6316583143273106E-5</v>
      </c>
    </row>
    <row r="74" spans="1:38" ht="13.5" thickBot="1">
      <c r="A74" s="131">
        <v>8700</v>
      </c>
      <c r="B74" s="131">
        <v>12535</v>
      </c>
      <c r="C74" s="141" t="s">
        <v>585</v>
      </c>
      <c r="D74" s="141">
        <v>520030677</v>
      </c>
      <c r="E74" s="141" t="s">
        <v>429</v>
      </c>
      <c r="F74" s="141" t="s">
        <v>2751</v>
      </c>
      <c r="G74" s="141">
        <v>1195577</v>
      </c>
      <c r="H74" s="171" t="s">
        <v>102</v>
      </c>
      <c r="I74" s="171" t="s">
        <v>228</v>
      </c>
      <c r="J74" s="141" t="s">
        <v>53</v>
      </c>
      <c r="K74" s="141" t="s">
        <v>53</v>
      </c>
      <c r="L74" s="141" t="s">
        <v>975</v>
      </c>
      <c r="M74" s="141" t="s">
        <v>269</v>
      </c>
      <c r="N74" s="141" t="s">
        <v>62</v>
      </c>
      <c r="O74" s="146">
        <v>45069</v>
      </c>
      <c r="P74" s="141" t="s">
        <v>1515</v>
      </c>
      <c r="Q74" s="141" t="s">
        <v>1334</v>
      </c>
      <c r="R74" s="141" t="s">
        <v>57</v>
      </c>
      <c r="S74" s="141" t="s">
        <v>1206</v>
      </c>
      <c r="T74" s="143">
        <v>3.14</v>
      </c>
      <c r="U74" s="146">
        <v>47848</v>
      </c>
      <c r="V74" s="145">
        <v>7.2599999999999998E-2</v>
      </c>
      <c r="W74" s="144">
        <v>7.7499999999999999E-2</v>
      </c>
      <c r="X74" s="141" t="s">
        <v>636</v>
      </c>
      <c r="Y74" s="141"/>
      <c r="Z74" s="141" t="s">
        <v>791</v>
      </c>
      <c r="AA74" s="141" t="s">
        <v>305</v>
      </c>
      <c r="AB74" s="146">
        <v>45473</v>
      </c>
      <c r="AC74" s="146">
        <v>45473</v>
      </c>
      <c r="AD74" s="150">
        <v>5112000</v>
      </c>
      <c r="AE74" s="150">
        <v>1</v>
      </c>
      <c r="AF74" s="150">
        <v>100.09</v>
      </c>
      <c r="AG74" s="150">
        <v>5116.6008000000002</v>
      </c>
      <c r="AH74" s="150"/>
      <c r="AI74" s="150"/>
      <c r="AJ74" s="150" t="s">
        <v>17</v>
      </c>
      <c r="AK74" s="172">
        <v>2.1536336216428371E-2</v>
      </c>
      <c r="AL74" s="172">
        <v>7.2630684982213285E-5</v>
      </c>
    </row>
    <row r="75" spans="1:38" ht="13.5" thickBot="1">
      <c r="A75" s="131">
        <v>8700</v>
      </c>
      <c r="B75" s="131">
        <v>12535</v>
      </c>
      <c r="C75" s="141" t="s">
        <v>2752</v>
      </c>
      <c r="D75" s="141">
        <v>2419</v>
      </c>
      <c r="E75" s="141" t="s">
        <v>2</v>
      </c>
      <c r="F75" s="141" t="s">
        <v>2753</v>
      </c>
      <c r="G75" s="141">
        <v>1196831</v>
      </c>
      <c r="H75" s="171" t="s">
        <v>102</v>
      </c>
      <c r="I75" s="171" t="s">
        <v>228</v>
      </c>
      <c r="J75" s="141" t="s">
        <v>53</v>
      </c>
      <c r="K75" s="141" t="s">
        <v>53</v>
      </c>
      <c r="L75" s="141" t="s">
        <v>975</v>
      </c>
      <c r="M75" s="141" t="s">
        <v>649</v>
      </c>
      <c r="N75" s="141" t="s">
        <v>62</v>
      </c>
      <c r="O75" s="146">
        <v>45096</v>
      </c>
      <c r="P75" s="141" t="s">
        <v>1333</v>
      </c>
      <c r="Q75" s="141" t="s">
        <v>1334</v>
      </c>
      <c r="R75" s="141" t="s">
        <v>57</v>
      </c>
      <c r="S75" s="141" t="s">
        <v>1206</v>
      </c>
      <c r="T75" s="143">
        <v>0.94</v>
      </c>
      <c r="U75" s="146">
        <v>46096</v>
      </c>
      <c r="V75" s="145">
        <v>6.7000000000000004E-2</v>
      </c>
      <c r="W75" s="144">
        <v>6.5000000000000002E-2</v>
      </c>
      <c r="X75" s="141" t="s">
        <v>636</v>
      </c>
      <c r="Y75" s="141"/>
      <c r="Z75" s="141" t="s">
        <v>791</v>
      </c>
      <c r="AA75" s="141" t="s">
        <v>305</v>
      </c>
      <c r="AB75" s="146">
        <v>45473</v>
      </c>
      <c r="AC75" s="146">
        <v>45473</v>
      </c>
      <c r="AD75" s="150">
        <v>3928371.43</v>
      </c>
      <c r="AE75" s="150">
        <v>1</v>
      </c>
      <c r="AF75" s="150">
        <v>99.88</v>
      </c>
      <c r="AG75" s="150">
        <v>3923.6573800000001</v>
      </c>
      <c r="AH75" s="150"/>
      <c r="AI75" s="150"/>
      <c r="AJ75" s="150" t="s">
        <v>17</v>
      </c>
      <c r="AK75" s="172">
        <v>1.6515105992586026E-2</v>
      </c>
      <c r="AL75" s="172">
        <v>5.5696728020078552E-5</v>
      </c>
    </row>
    <row r="76" spans="1:38" ht="13.5" thickBot="1">
      <c r="A76" s="131">
        <v>8700</v>
      </c>
      <c r="B76" s="131">
        <v>12535</v>
      </c>
      <c r="C76" s="141" t="s">
        <v>2754</v>
      </c>
      <c r="D76" s="141">
        <v>1763</v>
      </c>
      <c r="E76" s="141" t="s">
        <v>2</v>
      </c>
      <c r="F76" s="141" t="s">
        <v>2755</v>
      </c>
      <c r="G76" s="141">
        <v>1197953</v>
      </c>
      <c r="H76" s="171" t="s">
        <v>102</v>
      </c>
      <c r="I76" s="171" t="s">
        <v>228</v>
      </c>
      <c r="J76" s="141" t="s">
        <v>53</v>
      </c>
      <c r="K76" s="141" t="s">
        <v>53</v>
      </c>
      <c r="L76" s="141" t="s">
        <v>975</v>
      </c>
      <c r="M76" s="141" t="s">
        <v>257</v>
      </c>
      <c r="N76" s="141" t="s">
        <v>62</v>
      </c>
      <c r="O76" s="146">
        <v>45124</v>
      </c>
      <c r="P76" s="141" t="s">
        <v>1462</v>
      </c>
      <c r="Q76" s="141" t="s">
        <v>1334</v>
      </c>
      <c r="R76" s="141" t="s">
        <v>57</v>
      </c>
      <c r="S76" s="141" t="s">
        <v>1206</v>
      </c>
      <c r="T76" s="143">
        <v>3.65</v>
      </c>
      <c r="U76" s="146">
        <v>47073</v>
      </c>
      <c r="V76" s="145">
        <v>6.6699999999999995E-2</v>
      </c>
      <c r="W76" s="144">
        <v>7.3099999999999998E-2</v>
      </c>
      <c r="X76" s="141" t="s">
        <v>636</v>
      </c>
      <c r="Y76" s="141"/>
      <c r="Z76" s="141" t="s">
        <v>791</v>
      </c>
      <c r="AA76" s="141" t="s">
        <v>305</v>
      </c>
      <c r="AB76" s="146">
        <v>45473</v>
      </c>
      <c r="AC76" s="146">
        <v>45473</v>
      </c>
      <c r="AD76" s="150">
        <v>20000000</v>
      </c>
      <c r="AE76" s="150">
        <v>1</v>
      </c>
      <c r="AF76" s="150">
        <v>107.47</v>
      </c>
      <c r="AG76" s="150">
        <v>21494</v>
      </c>
      <c r="AH76" s="150"/>
      <c r="AI76" s="150"/>
      <c r="AJ76" s="150" t="s">
        <v>17</v>
      </c>
      <c r="AK76" s="172">
        <v>9.0470612957710403E-2</v>
      </c>
      <c r="AL76" s="172">
        <v>3.051095842786274E-4</v>
      </c>
    </row>
    <row r="77" spans="1:38" ht="13.5" thickBot="1">
      <c r="A77" s="131">
        <v>8700</v>
      </c>
      <c r="B77" s="131">
        <v>12535</v>
      </c>
      <c r="C77" s="141" t="s">
        <v>1208</v>
      </c>
      <c r="D77" s="141">
        <v>520018078</v>
      </c>
      <c r="E77" s="141" t="s">
        <v>429</v>
      </c>
      <c r="F77" s="141" t="s">
        <v>2756</v>
      </c>
      <c r="G77" s="141">
        <v>1198639</v>
      </c>
      <c r="H77" s="171" t="s">
        <v>102</v>
      </c>
      <c r="I77" s="171" t="s">
        <v>228</v>
      </c>
      <c r="J77" s="141" t="s">
        <v>53</v>
      </c>
      <c r="K77" s="141" t="s">
        <v>53</v>
      </c>
      <c r="L77" s="141" t="s">
        <v>975</v>
      </c>
      <c r="M77" s="141" t="s">
        <v>256</v>
      </c>
      <c r="N77" s="141" t="s">
        <v>62</v>
      </c>
      <c r="O77" s="146">
        <v>45145</v>
      </c>
      <c r="P77" s="141" t="s">
        <v>298</v>
      </c>
      <c r="Q77" s="141" t="s">
        <v>298</v>
      </c>
      <c r="R77" s="141" t="s">
        <v>57</v>
      </c>
      <c r="S77" s="141" t="s">
        <v>1206</v>
      </c>
      <c r="T77" s="143">
        <v>2.2999999999999998</v>
      </c>
      <c r="U77" s="146">
        <v>46380</v>
      </c>
      <c r="V77" s="145">
        <v>6.3899999999999998E-2</v>
      </c>
      <c r="W77" s="144">
        <v>6.8000000000000005E-2</v>
      </c>
      <c r="X77" s="141" t="s">
        <v>636</v>
      </c>
      <c r="Y77" s="141"/>
      <c r="Z77" s="141" t="s">
        <v>791</v>
      </c>
      <c r="AA77" s="141" t="s">
        <v>305</v>
      </c>
      <c r="AB77" s="146">
        <v>45473</v>
      </c>
      <c r="AC77" s="146">
        <v>45473</v>
      </c>
      <c r="AD77" s="150">
        <v>14211529.539999999</v>
      </c>
      <c r="AE77" s="150">
        <v>1</v>
      </c>
      <c r="AF77" s="150">
        <v>100.89</v>
      </c>
      <c r="AG77" s="150">
        <v>14338.01215</v>
      </c>
      <c r="AH77" s="150"/>
      <c r="AI77" s="150"/>
      <c r="AJ77" s="150" t="s">
        <v>17</v>
      </c>
      <c r="AK77" s="172">
        <v>6.0350272066883745E-2</v>
      </c>
      <c r="AL77" s="172">
        <v>2.035295862318977E-4</v>
      </c>
    </row>
    <row r="78" spans="1:38" ht="13.5" thickBot="1">
      <c r="A78" s="131">
        <v>8700</v>
      </c>
      <c r="B78" s="131">
        <v>12535</v>
      </c>
      <c r="C78" s="141" t="s">
        <v>2757</v>
      </c>
      <c r="D78" s="141">
        <v>2422</v>
      </c>
      <c r="E78" s="141" t="s">
        <v>2</v>
      </c>
      <c r="F78" s="141" t="s">
        <v>2758</v>
      </c>
      <c r="G78" s="141">
        <v>1198787</v>
      </c>
      <c r="H78" s="171" t="s">
        <v>102</v>
      </c>
      <c r="I78" s="171" t="s">
        <v>229</v>
      </c>
      <c r="J78" s="141" t="s">
        <v>53</v>
      </c>
      <c r="K78" s="141" t="s">
        <v>53</v>
      </c>
      <c r="L78" s="141" t="s">
        <v>975</v>
      </c>
      <c r="M78" s="141" t="s">
        <v>258</v>
      </c>
      <c r="N78" s="141" t="s">
        <v>62</v>
      </c>
      <c r="O78" s="146">
        <v>45154</v>
      </c>
      <c r="P78" s="141" t="s">
        <v>1328</v>
      </c>
      <c r="Q78" s="141" t="s">
        <v>65</v>
      </c>
      <c r="R78" s="141" t="s">
        <v>57</v>
      </c>
      <c r="S78" s="141" t="s">
        <v>1206</v>
      </c>
      <c r="T78" s="143">
        <v>3.01</v>
      </c>
      <c r="U78" s="146">
        <v>47483</v>
      </c>
      <c r="V78" s="145">
        <v>2.86E-2</v>
      </c>
      <c r="W78" s="144">
        <v>3.6400000000000002E-2</v>
      </c>
      <c r="X78" s="141" t="s">
        <v>636</v>
      </c>
      <c r="Y78" s="141"/>
      <c r="Z78" s="141" t="s">
        <v>791</v>
      </c>
      <c r="AA78" s="141" t="s">
        <v>305</v>
      </c>
      <c r="AB78" s="146">
        <v>45473</v>
      </c>
      <c r="AC78" s="146">
        <v>45473</v>
      </c>
      <c r="AD78" s="150">
        <v>1625000</v>
      </c>
      <c r="AE78" s="150">
        <v>1</v>
      </c>
      <c r="AF78" s="150">
        <v>103.18</v>
      </c>
      <c r="AG78" s="150">
        <v>1676.675</v>
      </c>
      <c r="AH78" s="150"/>
      <c r="AI78" s="150"/>
      <c r="AJ78" s="150" t="s">
        <v>17</v>
      </c>
      <c r="AK78" s="172">
        <v>7.0573097134488264E-3</v>
      </c>
      <c r="AL78" s="172">
        <v>2.3800577473730695E-5</v>
      </c>
    </row>
    <row r="79" spans="1:38" ht="13.5" thickBot="1">
      <c r="A79" s="131">
        <v>8700</v>
      </c>
      <c r="B79" s="131">
        <v>12535</v>
      </c>
      <c r="C79" s="141" t="s">
        <v>1208</v>
      </c>
      <c r="D79" s="141">
        <v>520018078</v>
      </c>
      <c r="E79" s="141" t="s">
        <v>429</v>
      </c>
      <c r="F79" s="141" t="s">
        <v>2759</v>
      </c>
      <c r="G79" s="141">
        <v>1205897</v>
      </c>
      <c r="H79" s="171" t="s">
        <v>102</v>
      </c>
      <c r="I79" s="171" t="s">
        <v>228</v>
      </c>
      <c r="J79" s="141" t="s">
        <v>53</v>
      </c>
      <c r="K79" s="141" t="s">
        <v>53</v>
      </c>
      <c r="L79" s="141" t="s">
        <v>975</v>
      </c>
      <c r="M79" s="141" t="s">
        <v>256</v>
      </c>
      <c r="N79" s="141" t="s">
        <v>62</v>
      </c>
      <c r="O79" s="146">
        <v>45399</v>
      </c>
      <c r="P79" s="141" t="s">
        <v>298</v>
      </c>
      <c r="Q79" s="141" t="s">
        <v>298</v>
      </c>
      <c r="R79" s="141" t="s">
        <v>57</v>
      </c>
      <c r="S79" s="141" t="s">
        <v>1206</v>
      </c>
      <c r="T79" s="143">
        <v>5.04</v>
      </c>
      <c r="U79" s="146">
        <v>47720</v>
      </c>
      <c r="V79" s="145">
        <v>7.17E-2</v>
      </c>
      <c r="W79" s="144">
        <v>9.0999999999999998E-2</v>
      </c>
      <c r="X79" s="141" t="s">
        <v>636</v>
      </c>
      <c r="Y79" s="141"/>
      <c r="Z79" s="141" t="s">
        <v>791</v>
      </c>
      <c r="AA79" s="141" t="s">
        <v>305</v>
      </c>
      <c r="AB79" s="146">
        <v>45473</v>
      </c>
      <c r="AC79" s="146">
        <v>45473</v>
      </c>
      <c r="AD79" s="150">
        <v>26293042.09</v>
      </c>
      <c r="AE79" s="150">
        <v>1</v>
      </c>
      <c r="AF79" s="150">
        <v>100.21</v>
      </c>
      <c r="AG79" s="150">
        <v>26348.25748</v>
      </c>
      <c r="AH79" s="150"/>
      <c r="AI79" s="150"/>
      <c r="AJ79" s="150" t="s">
        <v>17</v>
      </c>
      <c r="AK79" s="172">
        <v>0.11090271725054332</v>
      </c>
      <c r="AL79" s="172">
        <v>3.740162783190209E-4</v>
      </c>
    </row>
    <row r="80" spans="1:38" ht="13.5" thickBot="1">
      <c r="A80" s="131">
        <v>8700</v>
      </c>
      <c r="B80" s="131">
        <v>12535</v>
      </c>
      <c r="C80" s="141" t="s">
        <v>2760</v>
      </c>
      <c r="D80" s="141">
        <v>2439</v>
      </c>
      <c r="E80" s="141" t="s">
        <v>2</v>
      </c>
      <c r="F80" s="141" t="s">
        <v>2761</v>
      </c>
      <c r="G80" s="141">
        <v>1207141</v>
      </c>
      <c r="H80" s="171" t="s">
        <v>102</v>
      </c>
      <c r="I80" s="171" t="s">
        <v>228</v>
      </c>
      <c r="J80" s="141" t="s">
        <v>53</v>
      </c>
      <c r="K80" s="141" t="s">
        <v>53</v>
      </c>
      <c r="L80" s="141" t="s">
        <v>975</v>
      </c>
      <c r="M80" s="141" t="s">
        <v>649</v>
      </c>
      <c r="N80" s="141" t="s">
        <v>62</v>
      </c>
      <c r="O80" s="146">
        <v>45445</v>
      </c>
      <c r="P80" s="141" t="s">
        <v>298</v>
      </c>
      <c r="Q80" s="141" t="s">
        <v>298</v>
      </c>
      <c r="R80" s="141" t="s">
        <v>57</v>
      </c>
      <c r="S80" s="141" t="s">
        <v>1206</v>
      </c>
      <c r="T80" s="143">
        <v>2.17</v>
      </c>
      <c r="U80" s="146">
        <v>46356</v>
      </c>
      <c r="V80" s="145">
        <v>6.6600000000000006E-2</v>
      </c>
      <c r="W80" s="144">
        <v>1.0184E-2</v>
      </c>
      <c r="X80" s="141" t="s">
        <v>636</v>
      </c>
      <c r="Y80" s="141"/>
      <c r="Z80" s="141" t="s">
        <v>791</v>
      </c>
      <c r="AA80" s="141" t="s">
        <v>305</v>
      </c>
      <c r="AB80" s="146">
        <v>45473</v>
      </c>
      <c r="AC80" s="146">
        <v>45473</v>
      </c>
      <c r="AD80" s="150">
        <v>21000000</v>
      </c>
      <c r="AE80" s="150">
        <v>1</v>
      </c>
      <c r="AF80" s="150">
        <v>101.34</v>
      </c>
      <c r="AG80" s="150">
        <v>21281.4</v>
      </c>
      <c r="AH80" s="150"/>
      <c r="AI80" s="150"/>
      <c r="AJ80" s="150" t="s">
        <v>17</v>
      </c>
      <c r="AK80" s="172">
        <v>8.957575614581828E-2</v>
      </c>
      <c r="AL80" s="172">
        <v>3.0209170498125902E-4</v>
      </c>
    </row>
    <row r="81" spans="1:38" ht="13.5" thickBot="1">
      <c r="A81" s="131">
        <v>8700</v>
      </c>
      <c r="B81" s="131">
        <v>12535</v>
      </c>
      <c r="C81" s="141" t="s">
        <v>2732</v>
      </c>
      <c r="D81" s="141">
        <v>520037664</v>
      </c>
      <c r="E81" s="141" t="s">
        <v>429</v>
      </c>
      <c r="F81" s="141" t="s">
        <v>2733</v>
      </c>
      <c r="G81" s="141">
        <v>3180361</v>
      </c>
      <c r="H81" s="171" t="s">
        <v>102</v>
      </c>
      <c r="I81" s="171" t="s">
        <v>228</v>
      </c>
      <c r="J81" s="141" t="s">
        <v>53</v>
      </c>
      <c r="K81" s="141" t="s">
        <v>53</v>
      </c>
      <c r="L81" s="141" t="s">
        <v>975</v>
      </c>
      <c r="M81" s="141" t="s">
        <v>708</v>
      </c>
      <c r="N81" s="141" t="s">
        <v>62</v>
      </c>
      <c r="O81" s="146">
        <v>44256</v>
      </c>
      <c r="P81" s="141" t="s">
        <v>1462</v>
      </c>
      <c r="Q81" s="141" t="s">
        <v>1334</v>
      </c>
      <c r="R81" s="141" t="s">
        <v>57</v>
      </c>
      <c r="S81" s="141" t="s">
        <v>1206</v>
      </c>
      <c r="T81" s="143">
        <v>2.04</v>
      </c>
      <c r="U81" s="146">
        <v>46798</v>
      </c>
      <c r="V81" s="145">
        <v>5.0799999999999998E-2</v>
      </c>
      <c r="W81" s="144">
        <v>2.1000000000000001E-2</v>
      </c>
      <c r="X81" s="141" t="s">
        <v>636</v>
      </c>
      <c r="Y81" s="141"/>
      <c r="Z81" s="141" t="s">
        <v>791</v>
      </c>
      <c r="AA81" s="141" t="s">
        <v>305</v>
      </c>
      <c r="AB81" s="146">
        <v>45473</v>
      </c>
      <c r="AC81" s="146">
        <v>45473</v>
      </c>
      <c r="AD81" s="150">
        <v>5617145.2000000002</v>
      </c>
      <c r="AE81" s="150">
        <v>1</v>
      </c>
      <c r="AF81" s="150">
        <v>94.08</v>
      </c>
      <c r="AG81" s="150">
        <v>5284.6102000000001</v>
      </c>
      <c r="AH81" s="150"/>
      <c r="AI81" s="150"/>
      <c r="AJ81" s="150" t="s">
        <v>17</v>
      </c>
      <c r="AK81" s="172">
        <v>2.2243506282523893E-2</v>
      </c>
      <c r="AL81" s="172">
        <v>7.5015596035944639E-5</v>
      </c>
    </row>
    <row r="82" spans="1:38" ht="13.5" thickBot="1">
      <c r="A82" s="131">
        <v>8700</v>
      </c>
      <c r="B82" s="131">
        <v>12535</v>
      </c>
      <c r="C82" s="141" t="s">
        <v>2762</v>
      </c>
      <c r="D82" s="141">
        <v>520021874</v>
      </c>
      <c r="E82" s="141" t="s">
        <v>429</v>
      </c>
      <c r="F82" s="141" t="s">
        <v>2763</v>
      </c>
      <c r="G82" s="141">
        <v>6080238</v>
      </c>
      <c r="H82" s="171" t="s">
        <v>102</v>
      </c>
      <c r="I82" s="171" t="s">
        <v>228</v>
      </c>
      <c r="J82" s="141" t="s">
        <v>53</v>
      </c>
      <c r="K82" s="141" t="s">
        <v>53</v>
      </c>
      <c r="L82" s="141" t="s">
        <v>975</v>
      </c>
      <c r="M82" s="141" t="s">
        <v>708</v>
      </c>
      <c r="N82" s="141" t="s">
        <v>62</v>
      </c>
      <c r="O82" s="146">
        <v>43872</v>
      </c>
      <c r="P82" s="141" t="s">
        <v>1345</v>
      </c>
      <c r="Q82" s="141" t="s">
        <v>1334</v>
      </c>
      <c r="R82" s="141" t="s">
        <v>57</v>
      </c>
      <c r="S82" s="141" t="s">
        <v>1206</v>
      </c>
      <c r="T82" s="143">
        <v>2.37</v>
      </c>
      <c r="U82" s="146">
        <v>46568</v>
      </c>
      <c r="V82" s="145">
        <v>6.0299999999999999E-2</v>
      </c>
      <c r="W82" s="144">
        <v>4.4699999999999997E-2</v>
      </c>
      <c r="X82" s="141" t="s">
        <v>636</v>
      </c>
      <c r="Y82" s="141"/>
      <c r="Z82" s="141" t="s">
        <v>791</v>
      </c>
      <c r="AA82" s="141" t="s">
        <v>305</v>
      </c>
      <c r="AB82" s="146">
        <v>45473</v>
      </c>
      <c r="AC82" s="146">
        <v>45473</v>
      </c>
      <c r="AD82" s="150">
        <v>20675427.489999998</v>
      </c>
      <c r="AE82" s="150">
        <v>1</v>
      </c>
      <c r="AF82" s="150">
        <v>96.14</v>
      </c>
      <c r="AG82" s="150">
        <v>19877.35599</v>
      </c>
      <c r="AH82" s="150"/>
      <c r="AI82" s="150"/>
      <c r="AJ82" s="150" t="s">
        <v>17</v>
      </c>
      <c r="AK82" s="172">
        <v>8.3665980291891526E-2</v>
      </c>
      <c r="AL82" s="172">
        <v>2.8216115300396319E-4</v>
      </c>
    </row>
    <row r="83" spans="1:38" ht="13.5" thickBot="1">
      <c r="A83" s="131">
        <v>8700</v>
      </c>
      <c r="B83" s="131">
        <v>12536</v>
      </c>
      <c r="C83" s="141" t="s">
        <v>2728</v>
      </c>
      <c r="D83" s="141">
        <v>1315</v>
      </c>
      <c r="E83" s="141" t="s">
        <v>2</v>
      </c>
      <c r="F83" s="141" t="s">
        <v>2729</v>
      </c>
      <c r="G83" s="141">
        <v>1140292</v>
      </c>
      <c r="H83" s="171" t="s">
        <v>102</v>
      </c>
      <c r="I83" s="171" t="s">
        <v>228</v>
      </c>
      <c r="J83" s="141" t="s">
        <v>53</v>
      </c>
      <c r="K83" s="141" t="s">
        <v>53</v>
      </c>
      <c r="L83" s="141" t="s">
        <v>975</v>
      </c>
      <c r="M83" s="141" t="s">
        <v>654</v>
      </c>
      <c r="N83" s="141" t="s">
        <v>62</v>
      </c>
      <c r="O83" s="146">
        <v>44320</v>
      </c>
      <c r="P83" s="141" t="s">
        <v>1366</v>
      </c>
      <c r="Q83" s="141" t="s">
        <v>1334</v>
      </c>
      <c r="R83" s="141" t="s">
        <v>57</v>
      </c>
      <c r="S83" s="141" t="s">
        <v>1206</v>
      </c>
      <c r="T83" s="143">
        <v>1.18</v>
      </c>
      <c r="U83" s="146">
        <v>46096</v>
      </c>
      <c r="V83" s="145">
        <v>4.5100000000000001E-2</v>
      </c>
      <c r="W83" s="144">
        <v>2.5000000000000001E-2</v>
      </c>
      <c r="X83" s="141" t="s">
        <v>636</v>
      </c>
      <c r="Y83" s="141"/>
      <c r="Z83" s="141" t="s">
        <v>791</v>
      </c>
      <c r="AA83" s="141" t="s">
        <v>305</v>
      </c>
      <c r="AB83" s="146">
        <v>45473</v>
      </c>
      <c r="AC83" s="146">
        <v>45473</v>
      </c>
      <c r="AD83" s="150">
        <v>5857378.8899999997</v>
      </c>
      <c r="AE83" s="150">
        <v>1</v>
      </c>
      <c r="AF83" s="150">
        <v>97.89</v>
      </c>
      <c r="AG83" s="150">
        <v>5733.7882</v>
      </c>
      <c r="AH83" s="150"/>
      <c r="AI83" s="150"/>
      <c r="AJ83" s="150" t="s">
        <v>17</v>
      </c>
      <c r="AK83" s="172">
        <v>0.85110007531014686</v>
      </c>
      <c r="AL83" s="172">
        <v>8.1391724855480564E-5</v>
      </c>
    </row>
    <row r="84" spans="1:38" ht="13.5" thickBot="1">
      <c r="A84" s="131">
        <v>8700</v>
      </c>
      <c r="B84" s="131">
        <v>12536</v>
      </c>
      <c r="C84" s="141" t="s">
        <v>2730</v>
      </c>
      <c r="D84" s="141">
        <v>1700</v>
      </c>
      <c r="E84" s="141" t="s">
        <v>2</v>
      </c>
      <c r="F84" s="141" t="s">
        <v>2731</v>
      </c>
      <c r="G84" s="141">
        <v>1142009</v>
      </c>
      <c r="H84" s="171" t="s">
        <v>102</v>
      </c>
      <c r="I84" s="171" t="s">
        <v>228</v>
      </c>
      <c r="J84" s="141" t="s">
        <v>53</v>
      </c>
      <c r="K84" s="141" t="s">
        <v>53</v>
      </c>
      <c r="L84" s="141" t="s">
        <v>975</v>
      </c>
      <c r="M84" s="141" t="s">
        <v>269</v>
      </c>
      <c r="N84" s="141" t="s">
        <v>62</v>
      </c>
      <c r="O84" s="146">
        <v>43852</v>
      </c>
      <c r="P84" s="141" t="s">
        <v>1497</v>
      </c>
      <c r="Q84" s="141" t="s">
        <v>1334</v>
      </c>
      <c r="R84" s="141" t="s">
        <v>57</v>
      </c>
      <c r="S84" s="141" t="s">
        <v>1206</v>
      </c>
      <c r="T84" s="143">
        <v>0.89</v>
      </c>
      <c r="U84" s="146">
        <v>45918</v>
      </c>
      <c r="V84" s="145">
        <v>6.0600000000000001E-2</v>
      </c>
      <c r="W84" s="144">
        <v>4.3499999999999997E-2</v>
      </c>
      <c r="X84" s="141" t="s">
        <v>636</v>
      </c>
      <c r="Y84" s="141"/>
      <c r="Z84" s="141" t="s">
        <v>791</v>
      </c>
      <c r="AA84" s="141" t="s">
        <v>305</v>
      </c>
      <c r="AB84" s="146">
        <v>45473</v>
      </c>
      <c r="AC84" s="146">
        <v>45473</v>
      </c>
      <c r="AD84" s="150">
        <v>62570.04</v>
      </c>
      <c r="AE84" s="150">
        <v>1</v>
      </c>
      <c r="AF84" s="150">
        <v>99.61</v>
      </c>
      <c r="AG84" s="150">
        <v>62.32602</v>
      </c>
      <c r="AH84" s="150"/>
      <c r="AI84" s="150"/>
      <c r="AJ84" s="150" t="s">
        <v>17</v>
      </c>
      <c r="AK84" s="172">
        <v>9.2514195616401947E-3</v>
      </c>
      <c r="AL84" s="172">
        <v>8.847243906179128E-7</v>
      </c>
    </row>
    <row r="85" spans="1:38" ht="13.5" thickBot="1">
      <c r="A85" s="131">
        <v>8700</v>
      </c>
      <c r="B85" s="131">
        <v>12536</v>
      </c>
      <c r="C85" s="141" t="s">
        <v>2732</v>
      </c>
      <c r="D85" s="141">
        <v>520037664</v>
      </c>
      <c r="E85" s="141" t="s">
        <v>429</v>
      </c>
      <c r="F85" s="141" t="s">
        <v>2733</v>
      </c>
      <c r="G85" s="141">
        <v>3180361</v>
      </c>
      <c r="H85" s="171" t="s">
        <v>102</v>
      </c>
      <c r="I85" s="171" t="s">
        <v>228</v>
      </c>
      <c r="J85" s="141" t="s">
        <v>53</v>
      </c>
      <c r="K85" s="141" t="s">
        <v>53</v>
      </c>
      <c r="L85" s="141" t="s">
        <v>975</v>
      </c>
      <c r="M85" s="141" t="s">
        <v>708</v>
      </c>
      <c r="N85" s="141" t="s">
        <v>62</v>
      </c>
      <c r="O85" s="146">
        <v>45376</v>
      </c>
      <c r="P85" s="141" t="s">
        <v>1462</v>
      </c>
      <c r="Q85" s="141" t="s">
        <v>1334</v>
      </c>
      <c r="R85" s="141" t="s">
        <v>57</v>
      </c>
      <c r="S85" s="141" t="s">
        <v>1206</v>
      </c>
      <c r="T85" s="143">
        <v>2.04</v>
      </c>
      <c r="U85" s="146">
        <v>46798</v>
      </c>
      <c r="V85" s="145">
        <v>5.0799999999999998E-2</v>
      </c>
      <c r="W85" s="144">
        <v>2.1000000000000001E-2</v>
      </c>
      <c r="X85" s="141" t="s">
        <v>636</v>
      </c>
      <c r="Y85" s="141"/>
      <c r="Z85" s="141" t="s">
        <v>791</v>
      </c>
      <c r="AA85" s="141" t="s">
        <v>305</v>
      </c>
      <c r="AB85" s="146">
        <v>45473</v>
      </c>
      <c r="AC85" s="146">
        <v>45473</v>
      </c>
      <c r="AD85" s="150">
        <v>1000000</v>
      </c>
      <c r="AE85" s="150">
        <v>1</v>
      </c>
      <c r="AF85" s="150">
        <v>94.08</v>
      </c>
      <c r="AG85" s="150">
        <v>940.8</v>
      </c>
      <c r="AH85" s="150"/>
      <c r="AI85" s="150"/>
      <c r="AJ85" s="150" t="s">
        <v>17</v>
      </c>
      <c r="AK85" s="172">
        <v>0.13964850512821281</v>
      </c>
      <c r="AL85" s="172">
        <v>1.3354754670574702E-5</v>
      </c>
    </row>
    <row r="86" spans="1:38" ht="13.5" thickBot="1">
      <c r="A86" s="131">
        <v>8700</v>
      </c>
      <c r="B86" s="131">
        <v>12956</v>
      </c>
      <c r="C86" s="141" t="s">
        <v>1500</v>
      </c>
      <c r="D86" s="141">
        <v>520010869</v>
      </c>
      <c r="E86" s="141" t="s">
        <v>429</v>
      </c>
      <c r="F86" s="141" t="s">
        <v>2734</v>
      </c>
      <c r="G86" s="141">
        <v>1100908</v>
      </c>
      <c r="H86" s="171" t="s">
        <v>102</v>
      </c>
      <c r="I86" s="171" t="s">
        <v>229</v>
      </c>
      <c r="J86" s="141" t="s">
        <v>53</v>
      </c>
      <c r="K86" s="141" t="s">
        <v>53</v>
      </c>
      <c r="L86" s="141" t="s">
        <v>975</v>
      </c>
      <c r="M86" s="141" t="s">
        <v>258</v>
      </c>
      <c r="N86" s="141" t="s">
        <v>62</v>
      </c>
      <c r="O86" s="146">
        <v>44951</v>
      </c>
      <c r="P86" s="141" t="s">
        <v>1205</v>
      </c>
      <c r="Q86" s="141" t="s">
        <v>65</v>
      </c>
      <c r="R86" s="141" t="s">
        <v>57</v>
      </c>
      <c r="S86" s="141" t="s">
        <v>1206</v>
      </c>
      <c r="T86" s="143">
        <v>5.56</v>
      </c>
      <c r="U86" s="146">
        <v>50034</v>
      </c>
      <c r="V86" s="145">
        <v>2.5600000000000001E-2</v>
      </c>
      <c r="W86" s="144">
        <v>4.9000000000000002E-2</v>
      </c>
      <c r="X86" s="141" t="s">
        <v>636</v>
      </c>
      <c r="Y86" s="141"/>
      <c r="Z86" s="141" t="s">
        <v>791</v>
      </c>
      <c r="AA86" s="141" t="s">
        <v>305</v>
      </c>
      <c r="AB86" s="146">
        <v>45473</v>
      </c>
      <c r="AC86" s="146">
        <v>45473</v>
      </c>
      <c r="AD86" s="150">
        <v>506071.48</v>
      </c>
      <c r="AE86" s="150">
        <v>1</v>
      </c>
      <c r="AF86" s="150">
        <v>153.87</v>
      </c>
      <c r="AG86" s="150">
        <v>778.69218999999998</v>
      </c>
      <c r="AH86" s="150"/>
      <c r="AI86" s="150"/>
      <c r="AJ86" s="150" t="s">
        <v>17</v>
      </c>
      <c r="AK86" s="172">
        <v>3.6129671740076336E-2</v>
      </c>
      <c r="AL86" s="172">
        <v>1.1053617305848793E-5</v>
      </c>
    </row>
    <row r="87" spans="1:38" ht="13.5" thickBot="1">
      <c r="A87" s="131">
        <v>8700</v>
      </c>
      <c r="B87" s="131">
        <v>12956</v>
      </c>
      <c r="C87" s="141" t="s">
        <v>1482</v>
      </c>
      <c r="D87" s="141">
        <v>513436394</v>
      </c>
      <c r="E87" s="141" t="s">
        <v>429</v>
      </c>
      <c r="F87" s="141" t="s">
        <v>2735</v>
      </c>
      <c r="G87" s="141">
        <v>1103084</v>
      </c>
      <c r="H87" s="171" t="s">
        <v>102</v>
      </c>
      <c r="I87" s="171" t="s">
        <v>229</v>
      </c>
      <c r="J87" s="141" t="s">
        <v>53</v>
      </c>
      <c r="K87" s="141" t="s">
        <v>53</v>
      </c>
      <c r="L87" s="141" t="s">
        <v>975</v>
      </c>
      <c r="M87" s="141" t="s">
        <v>258</v>
      </c>
      <c r="N87" s="141" t="s">
        <v>62</v>
      </c>
      <c r="O87" s="146">
        <v>44951</v>
      </c>
      <c r="P87" s="141" t="s">
        <v>1205</v>
      </c>
      <c r="Q87" s="141" t="s">
        <v>65</v>
      </c>
      <c r="R87" s="141" t="s">
        <v>57</v>
      </c>
      <c r="S87" s="141" t="s">
        <v>1206</v>
      </c>
      <c r="T87" s="143">
        <v>1.38</v>
      </c>
      <c r="U87" s="146">
        <v>46385</v>
      </c>
      <c r="V87" s="145">
        <v>2.0899999999999998E-2</v>
      </c>
      <c r="W87" s="144">
        <v>5.6000000000000001E-2</v>
      </c>
      <c r="X87" s="141" t="s">
        <v>636</v>
      </c>
      <c r="Y87" s="141"/>
      <c r="Z87" s="141" t="s">
        <v>791</v>
      </c>
      <c r="AA87" s="141" t="s">
        <v>305</v>
      </c>
      <c r="AB87" s="146">
        <v>45473</v>
      </c>
      <c r="AC87" s="146">
        <v>45473</v>
      </c>
      <c r="AD87" s="150">
        <v>365061.67</v>
      </c>
      <c r="AE87" s="150">
        <v>1</v>
      </c>
      <c r="AF87" s="150">
        <v>143</v>
      </c>
      <c r="AG87" s="150">
        <v>522.03818999999999</v>
      </c>
      <c r="AH87" s="150"/>
      <c r="AI87" s="150"/>
      <c r="AJ87" s="150" t="s">
        <v>17</v>
      </c>
      <c r="AK87" s="172">
        <v>2.4221468614554362E-2</v>
      </c>
      <c r="AL87" s="172">
        <v>7.4103868581216667E-6</v>
      </c>
    </row>
    <row r="88" spans="1:38" ht="13.5" thickBot="1">
      <c r="A88" s="131">
        <v>8700</v>
      </c>
      <c r="B88" s="131">
        <v>12956</v>
      </c>
      <c r="C88" s="141" t="s">
        <v>1500</v>
      </c>
      <c r="D88" s="141">
        <v>520010869</v>
      </c>
      <c r="E88" s="141" t="s">
        <v>429</v>
      </c>
      <c r="F88" s="141" t="s">
        <v>2736</v>
      </c>
      <c r="G88" s="141">
        <v>1124346</v>
      </c>
      <c r="H88" s="171" t="s">
        <v>102</v>
      </c>
      <c r="I88" s="171" t="s">
        <v>229</v>
      </c>
      <c r="J88" s="141" t="s">
        <v>53</v>
      </c>
      <c r="K88" s="141" t="s">
        <v>53</v>
      </c>
      <c r="L88" s="141" t="s">
        <v>975</v>
      </c>
      <c r="M88" s="141" t="s">
        <v>258</v>
      </c>
      <c r="N88" s="141" t="s">
        <v>62</v>
      </c>
      <c r="O88" s="146">
        <v>44458</v>
      </c>
      <c r="P88" s="141" t="s">
        <v>1205</v>
      </c>
      <c r="Q88" s="141" t="s">
        <v>65</v>
      </c>
      <c r="R88" s="141" t="s">
        <v>57</v>
      </c>
      <c r="S88" s="141" t="s">
        <v>1206</v>
      </c>
      <c r="T88" s="143">
        <v>9.0299999999999994</v>
      </c>
      <c r="U88" s="146">
        <v>54253</v>
      </c>
      <c r="V88" s="145">
        <v>2.8199999999999999E-2</v>
      </c>
      <c r="W88" s="144">
        <v>4.1000000000000002E-2</v>
      </c>
      <c r="X88" s="141" t="s">
        <v>636</v>
      </c>
      <c r="Y88" s="141"/>
      <c r="Z88" s="141" t="s">
        <v>791</v>
      </c>
      <c r="AA88" s="141" t="s">
        <v>305</v>
      </c>
      <c r="AB88" s="146">
        <v>45473</v>
      </c>
      <c r="AC88" s="146">
        <v>45473</v>
      </c>
      <c r="AD88" s="150">
        <v>1196581.26</v>
      </c>
      <c r="AE88" s="150">
        <v>1</v>
      </c>
      <c r="AF88" s="150">
        <v>129.74</v>
      </c>
      <c r="AG88" s="150">
        <v>1552.44453</v>
      </c>
      <c r="AH88" s="150"/>
      <c r="AI88" s="150"/>
      <c r="AJ88" s="150" t="s">
        <v>17</v>
      </c>
      <c r="AK88" s="172">
        <v>7.2030144881223335E-2</v>
      </c>
      <c r="AL88" s="172">
        <v>2.2037112922858895E-5</v>
      </c>
    </row>
    <row r="89" spans="1:38" ht="13.5" thickBot="1">
      <c r="A89" s="131">
        <v>8700</v>
      </c>
      <c r="B89" s="131">
        <v>12956</v>
      </c>
      <c r="C89" s="141" t="s">
        <v>2739</v>
      </c>
      <c r="D89" s="141">
        <v>510687403</v>
      </c>
      <c r="E89" s="141" t="s">
        <v>429</v>
      </c>
      <c r="F89" s="141" t="s">
        <v>2740</v>
      </c>
      <c r="G89" s="141">
        <v>1138999</v>
      </c>
      <c r="H89" s="171" t="s">
        <v>102</v>
      </c>
      <c r="I89" s="171" t="s">
        <v>228</v>
      </c>
      <c r="J89" s="141" t="s">
        <v>53</v>
      </c>
      <c r="K89" s="141" t="s">
        <v>53</v>
      </c>
      <c r="L89" s="141" t="s">
        <v>975</v>
      </c>
      <c r="M89" s="141" t="s">
        <v>651</v>
      </c>
      <c r="N89" s="141" t="s">
        <v>62</v>
      </c>
      <c r="O89" s="146">
        <v>44039</v>
      </c>
      <c r="P89" s="141" t="s">
        <v>1434</v>
      </c>
      <c r="Q89" s="141" t="s">
        <v>1334</v>
      </c>
      <c r="R89" s="141" t="s">
        <v>57</v>
      </c>
      <c r="S89" s="141" t="s">
        <v>1206</v>
      </c>
      <c r="T89" s="143">
        <v>1.92</v>
      </c>
      <c r="U89" s="146">
        <v>46568</v>
      </c>
      <c r="V89" s="145">
        <v>4.8099999999999997E-2</v>
      </c>
      <c r="W89" s="144">
        <v>3.1E-2</v>
      </c>
      <c r="X89" s="141" t="s">
        <v>636</v>
      </c>
      <c r="Y89" s="141"/>
      <c r="Z89" s="141" t="s">
        <v>791</v>
      </c>
      <c r="AA89" s="141" t="s">
        <v>305</v>
      </c>
      <c r="AB89" s="146">
        <v>45473</v>
      </c>
      <c r="AC89" s="146">
        <v>45473</v>
      </c>
      <c r="AD89" s="150">
        <v>3030376.91</v>
      </c>
      <c r="AE89" s="150">
        <v>1</v>
      </c>
      <c r="AF89" s="150">
        <v>96.05</v>
      </c>
      <c r="AG89" s="150">
        <v>2910.6770200000001</v>
      </c>
      <c r="AH89" s="150"/>
      <c r="AI89" s="150"/>
      <c r="AJ89" s="150" t="s">
        <v>17</v>
      </c>
      <c r="AK89" s="172">
        <v>0.13504926160102312</v>
      </c>
      <c r="AL89" s="172">
        <v>4.1317365569068301E-5</v>
      </c>
    </row>
    <row r="90" spans="1:38" ht="13.5" thickBot="1">
      <c r="A90" s="131">
        <v>8700</v>
      </c>
      <c r="B90" s="131">
        <v>12956</v>
      </c>
      <c r="C90" s="141" t="s">
        <v>2728</v>
      </c>
      <c r="D90" s="141">
        <v>1315</v>
      </c>
      <c r="E90" s="141" t="s">
        <v>2</v>
      </c>
      <c r="F90" s="141" t="s">
        <v>2741</v>
      </c>
      <c r="G90" s="141">
        <v>1140276</v>
      </c>
      <c r="H90" s="171" t="s">
        <v>102</v>
      </c>
      <c r="I90" s="171" t="s">
        <v>229</v>
      </c>
      <c r="J90" s="141" t="s">
        <v>53</v>
      </c>
      <c r="K90" s="141" t="s">
        <v>53</v>
      </c>
      <c r="L90" s="141" t="s">
        <v>975</v>
      </c>
      <c r="M90" s="141" t="s">
        <v>654</v>
      </c>
      <c r="N90" s="141" t="s">
        <v>62</v>
      </c>
      <c r="O90" s="146">
        <v>44320</v>
      </c>
      <c r="P90" s="141" t="s">
        <v>1366</v>
      </c>
      <c r="Q90" s="141" t="s">
        <v>1334</v>
      </c>
      <c r="R90" s="141" t="s">
        <v>57</v>
      </c>
      <c r="S90" s="141" t="s">
        <v>1206</v>
      </c>
      <c r="T90" s="143">
        <v>4.79</v>
      </c>
      <c r="U90" s="146">
        <v>49202</v>
      </c>
      <c r="V90" s="145">
        <v>2.1600000000000001E-2</v>
      </c>
      <c r="W90" s="144">
        <v>2.1399999999999999E-2</v>
      </c>
      <c r="X90" s="141" t="s">
        <v>636</v>
      </c>
      <c r="Y90" s="141"/>
      <c r="Z90" s="141" t="s">
        <v>791</v>
      </c>
      <c r="AA90" s="141" t="s">
        <v>305</v>
      </c>
      <c r="AB90" s="146">
        <v>45473</v>
      </c>
      <c r="AC90" s="146">
        <v>45473</v>
      </c>
      <c r="AD90" s="150">
        <v>334026.14</v>
      </c>
      <c r="AE90" s="150">
        <v>1</v>
      </c>
      <c r="AF90" s="150">
        <v>112.84</v>
      </c>
      <c r="AG90" s="150">
        <v>376.9151</v>
      </c>
      <c r="AH90" s="150"/>
      <c r="AI90" s="150"/>
      <c r="AJ90" s="150" t="s">
        <v>17</v>
      </c>
      <c r="AK90" s="172">
        <v>1.7488063976701818E-2</v>
      </c>
      <c r="AL90" s="172">
        <v>5.3503493751436342E-6</v>
      </c>
    </row>
    <row r="91" spans="1:38" ht="13.5" thickBot="1">
      <c r="A91" s="131">
        <v>8700</v>
      </c>
      <c r="B91" s="131">
        <v>12956</v>
      </c>
      <c r="C91" s="141" t="s">
        <v>2728</v>
      </c>
      <c r="D91" s="141">
        <v>1315</v>
      </c>
      <c r="E91" s="141" t="s">
        <v>2</v>
      </c>
      <c r="F91" s="141" t="s">
        <v>2742</v>
      </c>
      <c r="G91" s="141">
        <v>1140284</v>
      </c>
      <c r="H91" s="171" t="s">
        <v>102</v>
      </c>
      <c r="I91" s="171" t="s">
        <v>228</v>
      </c>
      <c r="J91" s="141" t="s">
        <v>53</v>
      </c>
      <c r="K91" s="141" t="s">
        <v>53</v>
      </c>
      <c r="L91" s="141" t="s">
        <v>975</v>
      </c>
      <c r="M91" s="141" t="s">
        <v>654</v>
      </c>
      <c r="N91" s="141" t="s">
        <v>62</v>
      </c>
      <c r="O91" s="146">
        <v>44320</v>
      </c>
      <c r="P91" s="141" t="s">
        <v>1366</v>
      </c>
      <c r="Q91" s="141" t="s">
        <v>1334</v>
      </c>
      <c r="R91" s="141" t="s">
        <v>57</v>
      </c>
      <c r="S91" s="141" t="s">
        <v>1206</v>
      </c>
      <c r="T91" s="143">
        <v>4.41</v>
      </c>
      <c r="U91" s="146">
        <v>49202</v>
      </c>
      <c r="V91" s="145">
        <v>5.0099999999999999E-2</v>
      </c>
      <c r="W91" s="144">
        <v>3.7400000000000003E-2</v>
      </c>
      <c r="X91" s="141" t="s">
        <v>636</v>
      </c>
      <c r="Y91" s="141"/>
      <c r="Z91" s="141" t="s">
        <v>791</v>
      </c>
      <c r="AA91" s="141" t="s">
        <v>305</v>
      </c>
      <c r="AB91" s="146">
        <v>45473</v>
      </c>
      <c r="AC91" s="146">
        <v>45473</v>
      </c>
      <c r="AD91" s="150">
        <v>857349.48</v>
      </c>
      <c r="AE91" s="150">
        <v>1</v>
      </c>
      <c r="AF91" s="150">
        <v>93.08</v>
      </c>
      <c r="AG91" s="150">
        <v>798.02089999999998</v>
      </c>
      <c r="AH91" s="150"/>
      <c r="AI91" s="150"/>
      <c r="AJ91" s="150" t="s">
        <v>17</v>
      </c>
      <c r="AK91" s="172">
        <v>3.7026483030117824E-2</v>
      </c>
      <c r="AL91" s="172">
        <v>1.1327990371483023E-5</v>
      </c>
    </row>
    <row r="92" spans="1:38" ht="13.5" thickBot="1">
      <c r="A92" s="131">
        <v>8700</v>
      </c>
      <c r="B92" s="131">
        <v>12956</v>
      </c>
      <c r="C92" s="141" t="s">
        <v>2728</v>
      </c>
      <c r="D92" s="141">
        <v>1315</v>
      </c>
      <c r="E92" s="141" t="s">
        <v>2</v>
      </c>
      <c r="F92" s="141" t="s">
        <v>2729</v>
      </c>
      <c r="G92" s="141">
        <v>1140292</v>
      </c>
      <c r="H92" s="171" t="s">
        <v>102</v>
      </c>
      <c r="I92" s="171" t="s">
        <v>228</v>
      </c>
      <c r="J92" s="141" t="s">
        <v>53</v>
      </c>
      <c r="K92" s="141" t="s">
        <v>53</v>
      </c>
      <c r="L92" s="141" t="s">
        <v>975</v>
      </c>
      <c r="M92" s="141" t="s">
        <v>654</v>
      </c>
      <c r="N92" s="141" t="s">
        <v>62</v>
      </c>
      <c r="O92" s="146">
        <v>44320</v>
      </c>
      <c r="P92" s="141" t="s">
        <v>1366</v>
      </c>
      <c r="Q92" s="141" t="s">
        <v>1334</v>
      </c>
      <c r="R92" s="141" t="s">
        <v>57</v>
      </c>
      <c r="S92" s="141" t="s">
        <v>1206</v>
      </c>
      <c r="T92" s="143">
        <v>1.18</v>
      </c>
      <c r="U92" s="146">
        <v>46096</v>
      </c>
      <c r="V92" s="145">
        <v>4.5100000000000001E-2</v>
      </c>
      <c r="W92" s="144">
        <v>2.5000000000000001E-2</v>
      </c>
      <c r="X92" s="141" t="s">
        <v>636</v>
      </c>
      <c r="Y92" s="141"/>
      <c r="Z92" s="141" t="s">
        <v>791</v>
      </c>
      <c r="AA92" s="141" t="s">
        <v>305</v>
      </c>
      <c r="AB92" s="146">
        <v>45473</v>
      </c>
      <c r="AC92" s="146">
        <v>45473</v>
      </c>
      <c r="AD92" s="150">
        <v>359773.17</v>
      </c>
      <c r="AE92" s="150">
        <v>1</v>
      </c>
      <c r="AF92" s="150">
        <v>97.89</v>
      </c>
      <c r="AG92" s="150">
        <v>352.18196</v>
      </c>
      <c r="AH92" s="150"/>
      <c r="AI92" s="150"/>
      <c r="AJ92" s="150" t="s">
        <v>17</v>
      </c>
      <c r="AK92" s="172">
        <v>1.6340498557686441E-2</v>
      </c>
      <c r="AL92" s="172">
        <v>4.9992598588458264E-6</v>
      </c>
    </row>
    <row r="93" spans="1:38" ht="13.5" thickBot="1">
      <c r="A93" s="131">
        <v>8700</v>
      </c>
      <c r="B93" s="131">
        <v>12956</v>
      </c>
      <c r="C93" s="141" t="s">
        <v>2406</v>
      </c>
      <c r="D93" s="141">
        <v>880326081</v>
      </c>
      <c r="E93" s="141" t="s">
        <v>430</v>
      </c>
      <c r="F93" s="141" t="s">
        <v>2743</v>
      </c>
      <c r="G93" s="141">
        <v>1167212</v>
      </c>
      <c r="H93" s="171" t="s">
        <v>102</v>
      </c>
      <c r="I93" s="171" t="s">
        <v>228</v>
      </c>
      <c r="J93" s="141" t="s">
        <v>53</v>
      </c>
      <c r="K93" s="141" t="s">
        <v>314</v>
      </c>
      <c r="L93" s="141" t="s">
        <v>975</v>
      </c>
      <c r="M93" s="141" t="s">
        <v>647</v>
      </c>
      <c r="N93" s="141" t="s">
        <v>62</v>
      </c>
      <c r="O93" s="146">
        <v>44854</v>
      </c>
      <c r="P93" s="141" t="s">
        <v>1328</v>
      </c>
      <c r="Q93" s="141" t="s">
        <v>65</v>
      </c>
      <c r="R93" s="141" t="s">
        <v>57</v>
      </c>
      <c r="S93" s="141" t="s">
        <v>1206</v>
      </c>
      <c r="T93" s="143">
        <v>3.56</v>
      </c>
      <c r="U93" s="146">
        <v>48014</v>
      </c>
      <c r="V93" s="145">
        <v>5.9400000000000001E-2</v>
      </c>
      <c r="W93" s="144">
        <v>3.3500000000000002E-2</v>
      </c>
      <c r="X93" s="141" t="s">
        <v>636</v>
      </c>
      <c r="Y93" s="141"/>
      <c r="Z93" s="141" t="s">
        <v>791</v>
      </c>
      <c r="AA93" s="141" t="s">
        <v>305</v>
      </c>
      <c r="AB93" s="146">
        <v>45473</v>
      </c>
      <c r="AC93" s="146">
        <v>45473</v>
      </c>
      <c r="AD93" s="150">
        <v>315000</v>
      </c>
      <c r="AE93" s="150">
        <v>1</v>
      </c>
      <c r="AF93" s="150">
        <v>89.96</v>
      </c>
      <c r="AG93" s="150">
        <v>283.37400000000002</v>
      </c>
      <c r="AH93" s="150"/>
      <c r="AI93" s="150"/>
      <c r="AJ93" s="150" t="s">
        <v>17</v>
      </c>
      <c r="AK93" s="172">
        <v>1.3147954649028126E-2</v>
      </c>
      <c r="AL93" s="172">
        <v>4.0225236501056928E-6</v>
      </c>
    </row>
    <row r="94" spans="1:38" ht="13.5" thickBot="1">
      <c r="A94" s="131">
        <v>8700</v>
      </c>
      <c r="B94" s="131">
        <v>12956</v>
      </c>
      <c r="C94" s="141" t="s">
        <v>2744</v>
      </c>
      <c r="D94" s="141">
        <v>1809</v>
      </c>
      <c r="E94" s="141" t="s">
        <v>2</v>
      </c>
      <c r="F94" s="141" t="s">
        <v>2745</v>
      </c>
      <c r="G94" s="141">
        <v>1168087</v>
      </c>
      <c r="H94" s="171" t="s">
        <v>102</v>
      </c>
      <c r="I94" s="171" t="s">
        <v>229</v>
      </c>
      <c r="J94" s="141" t="s">
        <v>53</v>
      </c>
      <c r="K94" s="141" t="s">
        <v>53</v>
      </c>
      <c r="L94" s="141" t="s">
        <v>975</v>
      </c>
      <c r="M94" s="141" t="s">
        <v>156</v>
      </c>
      <c r="N94" s="141" t="s">
        <v>62</v>
      </c>
      <c r="O94" s="146">
        <v>44060</v>
      </c>
      <c r="P94" s="141" t="s">
        <v>1366</v>
      </c>
      <c r="Q94" s="141" t="s">
        <v>1334</v>
      </c>
      <c r="R94" s="141" t="s">
        <v>57</v>
      </c>
      <c r="S94" s="141" t="s">
        <v>1206</v>
      </c>
      <c r="T94" s="143">
        <v>7.61</v>
      </c>
      <c r="U94" s="146">
        <v>51501</v>
      </c>
      <c r="V94" s="145">
        <v>2.58E-2</v>
      </c>
      <c r="W94" s="144">
        <v>8.3000000000000001E-3</v>
      </c>
      <c r="X94" s="141" t="s">
        <v>636</v>
      </c>
      <c r="Y94" s="141"/>
      <c r="Z94" s="141" t="s">
        <v>791</v>
      </c>
      <c r="AA94" s="141" t="s">
        <v>305</v>
      </c>
      <c r="AB94" s="146">
        <v>45473</v>
      </c>
      <c r="AC94" s="146">
        <v>45473</v>
      </c>
      <c r="AD94" s="150">
        <v>98934.14</v>
      </c>
      <c r="AE94" s="150">
        <v>1</v>
      </c>
      <c r="AF94" s="150">
        <v>94.68</v>
      </c>
      <c r="AG94" s="150">
        <v>93.670839999999998</v>
      </c>
      <c r="AH94" s="150"/>
      <c r="AI94" s="150"/>
      <c r="AJ94" s="150" t="s">
        <v>17</v>
      </c>
      <c r="AK94" s="172">
        <v>4.3461289894498774E-3</v>
      </c>
      <c r="AL94" s="172">
        <v>1.3296673979449997E-6</v>
      </c>
    </row>
    <row r="95" spans="1:38" ht="13.5" thickBot="1">
      <c r="A95" s="131">
        <v>8700</v>
      </c>
      <c r="B95" s="131">
        <v>12956</v>
      </c>
      <c r="C95" s="141" t="s">
        <v>2746</v>
      </c>
      <c r="D95" s="141">
        <v>550016091</v>
      </c>
      <c r="E95" s="141" t="s">
        <v>432</v>
      </c>
      <c r="F95" s="141" t="s">
        <v>2747</v>
      </c>
      <c r="G95" s="141">
        <v>1181783</v>
      </c>
      <c r="H95" s="171" t="s">
        <v>102</v>
      </c>
      <c r="I95" s="171" t="s">
        <v>228</v>
      </c>
      <c r="J95" s="141" t="s">
        <v>53</v>
      </c>
      <c r="K95" s="141" t="s">
        <v>53</v>
      </c>
      <c r="L95" s="141" t="s">
        <v>975</v>
      </c>
      <c r="M95" s="141" t="s">
        <v>708</v>
      </c>
      <c r="N95" s="141" t="s">
        <v>62</v>
      </c>
      <c r="O95" s="146">
        <v>44517</v>
      </c>
      <c r="P95" s="141" t="s">
        <v>1377</v>
      </c>
      <c r="Q95" s="141" t="s">
        <v>65</v>
      </c>
      <c r="R95" s="141" t="s">
        <v>57</v>
      </c>
      <c r="S95" s="141" t="s">
        <v>1206</v>
      </c>
      <c r="T95" s="143">
        <v>2.33</v>
      </c>
      <c r="U95" s="146">
        <v>47118</v>
      </c>
      <c r="V95" s="145">
        <v>5.8000000000000003E-2</v>
      </c>
      <c r="W95" s="144">
        <v>2.86E-2</v>
      </c>
      <c r="X95" s="141" t="s">
        <v>636</v>
      </c>
      <c r="Y95" s="141"/>
      <c r="Z95" s="141" t="s">
        <v>791</v>
      </c>
      <c r="AA95" s="141" t="s">
        <v>305</v>
      </c>
      <c r="AB95" s="146">
        <v>45473</v>
      </c>
      <c r="AC95" s="146">
        <v>45473</v>
      </c>
      <c r="AD95" s="150">
        <v>428571.48</v>
      </c>
      <c r="AE95" s="150">
        <v>1</v>
      </c>
      <c r="AF95" s="150">
        <v>93.81</v>
      </c>
      <c r="AG95" s="150">
        <v>402.04291000000001</v>
      </c>
      <c r="AH95" s="150"/>
      <c r="AI95" s="150"/>
      <c r="AJ95" s="150" t="s">
        <v>17</v>
      </c>
      <c r="AK95" s="172">
        <v>1.8653941249526407E-2</v>
      </c>
      <c r="AL95" s="172">
        <v>5.7070412734842105E-6</v>
      </c>
    </row>
    <row r="96" spans="1:38" ht="13.5" thickBot="1">
      <c r="A96" s="131">
        <v>8700</v>
      </c>
      <c r="B96" s="131">
        <v>12956</v>
      </c>
      <c r="C96" s="141" t="s">
        <v>2748</v>
      </c>
      <c r="D96" s="141">
        <v>2388</v>
      </c>
      <c r="E96" s="141" t="s">
        <v>2</v>
      </c>
      <c r="F96" s="141" t="s">
        <v>2749</v>
      </c>
      <c r="G96" s="141">
        <v>1187335</v>
      </c>
      <c r="H96" s="171" t="s">
        <v>102</v>
      </c>
      <c r="I96" s="171" t="s">
        <v>229</v>
      </c>
      <c r="J96" s="141" t="s">
        <v>53</v>
      </c>
      <c r="K96" s="141" t="s">
        <v>53</v>
      </c>
      <c r="L96" s="141" t="s">
        <v>975</v>
      </c>
      <c r="M96" s="141" t="s">
        <v>258</v>
      </c>
      <c r="N96" s="141" t="s">
        <v>62</v>
      </c>
      <c r="O96" s="146">
        <v>44741</v>
      </c>
      <c r="P96" s="141" t="s">
        <v>1366</v>
      </c>
      <c r="Q96" s="141" t="s">
        <v>1334</v>
      </c>
      <c r="R96" s="141" t="s">
        <v>57</v>
      </c>
      <c r="S96" s="141" t="s">
        <v>1206</v>
      </c>
      <c r="T96" s="143">
        <v>4.1100000000000003</v>
      </c>
      <c r="U96" s="146">
        <v>48213</v>
      </c>
      <c r="V96" s="145">
        <v>2.58E-2</v>
      </c>
      <c r="W96" s="144">
        <v>1.55E-2</v>
      </c>
      <c r="X96" s="141" t="s">
        <v>636</v>
      </c>
      <c r="Y96" s="141"/>
      <c r="Z96" s="141" t="s">
        <v>791</v>
      </c>
      <c r="AA96" s="141" t="s">
        <v>305</v>
      </c>
      <c r="AB96" s="146">
        <v>45473</v>
      </c>
      <c r="AC96" s="146">
        <v>45473</v>
      </c>
      <c r="AD96" s="150">
        <v>1952500</v>
      </c>
      <c r="AE96" s="150">
        <v>1</v>
      </c>
      <c r="AF96" s="150">
        <v>100.61</v>
      </c>
      <c r="AG96" s="150">
        <v>1964.4102499999999</v>
      </c>
      <c r="AH96" s="150"/>
      <c r="AI96" s="150"/>
      <c r="AJ96" s="150" t="s">
        <v>17</v>
      </c>
      <c r="AK96" s="172">
        <v>9.1144483541489338E-2</v>
      </c>
      <c r="AL96" s="172">
        <v>2.7885009524991837E-5</v>
      </c>
    </row>
    <row r="97" spans="1:38" ht="13.5" thickBot="1">
      <c r="A97" s="131">
        <v>8700</v>
      </c>
      <c r="B97" s="131">
        <v>12956</v>
      </c>
      <c r="C97" s="141" t="s">
        <v>2748</v>
      </c>
      <c r="D97" s="141">
        <v>2388</v>
      </c>
      <c r="E97" s="141" t="s">
        <v>2</v>
      </c>
      <c r="F97" s="141" t="s">
        <v>2750</v>
      </c>
      <c r="G97" s="141">
        <v>1187343</v>
      </c>
      <c r="H97" s="171" t="s">
        <v>102</v>
      </c>
      <c r="I97" s="171" t="s">
        <v>229</v>
      </c>
      <c r="J97" s="141" t="s">
        <v>53</v>
      </c>
      <c r="K97" s="141" t="s">
        <v>53</v>
      </c>
      <c r="L97" s="141" t="s">
        <v>975</v>
      </c>
      <c r="M97" s="141" t="s">
        <v>258</v>
      </c>
      <c r="N97" s="141" t="s">
        <v>62</v>
      </c>
      <c r="O97" s="146">
        <v>45463</v>
      </c>
      <c r="P97" s="141" t="s">
        <v>1366</v>
      </c>
      <c r="Q97" s="141" t="s">
        <v>1334</v>
      </c>
      <c r="R97" s="141" t="s">
        <v>57</v>
      </c>
      <c r="S97" s="141" t="s">
        <v>1206</v>
      </c>
      <c r="T97" s="143">
        <v>6.83</v>
      </c>
      <c r="U97" s="146">
        <v>50040</v>
      </c>
      <c r="V97" s="145">
        <v>3.4200000000000001E-2</v>
      </c>
      <c r="W97" s="144">
        <v>1.7500000000000002E-2</v>
      </c>
      <c r="X97" s="141" t="s">
        <v>636</v>
      </c>
      <c r="Y97" s="141"/>
      <c r="Z97" s="141" t="s">
        <v>791</v>
      </c>
      <c r="AA97" s="141" t="s">
        <v>305</v>
      </c>
      <c r="AB97" s="146">
        <v>45473</v>
      </c>
      <c r="AC97" s="146">
        <v>45473</v>
      </c>
      <c r="AD97" s="150">
        <v>174700</v>
      </c>
      <c r="AE97" s="150">
        <v>1</v>
      </c>
      <c r="AF97" s="150">
        <v>96.05</v>
      </c>
      <c r="AG97" s="150">
        <v>167.79935</v>
      </c>
      <c r="AH97" s="150"/>
      <c r="AI97" s="150"/>
      <c r="AJ97" s="150" t="s">
        <v>17</v>
      </c>
      <c r="AK97" s="172">
        <v>7.7855351723743098E-3</v>
      </c>
      <c r="AL97" s="172">
        <v>2.3819293719514238E-6</v>
      </c>
    </row>
    <row r="98" spans="1:38" ht="13.5" thickBot="1">
      <c r="A98" s="131">
        <v>8700</v>
      </c>
      <c r="B98" s="131">
        <v>12956</v>
      </c>
      <c r="C98" s="141" t="s">
        <v>585</v>
      </c>
      <c r="D98" s="141">
        <v>520030677</v>
      </c>
      <c r="E98" s="141" t="s">
        <v>429</v>
      </c>
      <c r="F98" s="141" t="s">
        <v>2751</v>
      </c>
      <c r="G98" s="141">
        <v>1195577</v>
      </c>
      <c r="H98" s="171" t="s">
        <v>102</v>
      </c>
      <c r="I98" s="171" t="s">
        <v>228</v>
      </c>
      <c r="J98" s="141" t="s">
        <v>53</v>
      </c>
      <c r="K98" s="141" t="s">
        <v>53</v>
      </c>
      <c r="L98" s="141" t="s">
        <v>975</v>
      </c>
      <c r="M98" s="141" t="s">
        <v>269</v>
      </c>
      <c r="N98" s="141" t="s">
        <v>62</v>
      </c>
      <c r="O98" s="146">
        <v>45069</v>
      </c>
      <c r="P98" s="141" t="s">
        <v>1515</v>
      </c>
      <c r="Q98" s="141" t="s">
        <v>1334</v>
      </c>
      <c r="R98" s="141" t="s">
        <v>57</v>
      </c>
      <c r="S98" s="141" t="s">
        <v>1206</v>
      </c>
      <c r="T98" s="143">
        <v>3.14</v>
      </c>
      <c r="U98" s="146">
        <v>47848</v>
      </c>
      <c r="V98" s="145">
        <v>7.2599999999999998E-2</v>
      </c>
      <c r="W98" s="144">
        <v>7.7499999999999999E-2</v>
      </c>
      <c r="X98" s="141" t="s">
        <v>636</v>
      </c>
      <c r="Y98" s="141"/>
      <c r="Z98" s="141" t="s">
        <v>791</v>
      </c>
      <c r="AA98" s="141" t="s">
        <v>305</v>
      </c>
      <c r="AB98" s="146">
        <v>45473</v>
      </c>
      <c r="AC98" s="146">
        <v>45473</v>
      </c>
      <c r="AD98" s="150">
        <v>540000</v>
      </c>
      <c r="AE98" s="150">
        <v>1</v>
      </c>
      <c r="AF98" s="150">
        <v>100.09</v>
      </c>
      <c r="AG98" s="150">
        <v>540.48599999999999</v>
      </c>
      <c r="AH98" s="150"/>
      <c r="AI98" s="150"/>
      <c r="AJ98" s="150" t="s">
        <v>17</v>
      </c>
      <c r="AK98" s="172">
        <v>2.5077408006502416E-2</v>
      </c>
      <c r="AL98" s="172">
        <v>7.6722554558676007E-6</v>
      </c>
    </row>
    <row r="99" spans="1:38" ht="13.5" thickBot="1">
      <c r="A99" s="131">
        <v>8700</v>
      </c>
      <c r="B99" s="131">
        <v>12956</v>
      </c>
      <c r="C99" s="141" t="s">
        <v>2752</v>
      </c>
      <c r="D99" s="141">
        <v>2419</v>
      </c>
      <c r="E99" s="141" t="s">
        <v>2</v>
      </c>
      <c r="F99" s="141" t="s">
        <v>2753</v>
      </c>
      <c r="G99" s="141">
        <v>1196831</v>
      </c>
      <c r="H99" s="171" t="s">
        <v>102</v>
      </c>
      <c r="I99" s="171" t="s">
        <v>228</v>
      </c>
      <c r="J99" s="141" t="s">
        <v>53</v>
      </c>
      <c r="K99" s="141" t="s">
        <v>53</v>
      </c>
      <c r="L99" s="141" t="s">
        <v>975</v>
      </c>
      <c r="M99" s="141" t="s">
        <v>649</v>
      </c>
      <c r="N99" s="141" t="s">
        <v>62</v>
      </c>
      <c r="O99" s="146">
        <v>45096</v>
      </c>
      <c r="P99" s="141" t="s">
        <v>1333</v>
      </c>
      <c r="Q99" s="141" t="s">
        <v>1334</v>
      </c>
      <c r="R99" s="141" t="s">
        <v>57</v>
      </c>
      <c r="S99" s="141" t="s">
        <v>1206</v>
      </c>
      <c r="T99" s="143">
        <v>0.94</v>
      </c>
      <c r="U99" s="146">
        <v>46096</v>
      </c>
      <c r="V99" s="145">
        <v>6.7000000000000004E-2</v>
      </c>
      <c r="W99" s="144">
        <v>6.5000000000000002E-2</v>
      </c>
      <c r="X99" s="141" t="s">
        <v>636</v>
      </c>
      <c r="Y99" s="141"/>
      <c r="Z99" s="141" t="s">
        <v>791</v>
      </c>
      <c r="AA99" s="141" t="s">
        <v>305</v>
      </c>
      <c r="AB99" s="146">
        <v>45473</v>
      </c>
      <c r="AC99" s="146">
        <v>45473</v>
      </c>
      <c r="AD99" s="150">
        <v>328459.15000000002</v>
      </c>
      <c r="AE99" s="150">
        <v>1</v>
      </c>
      <c r="AF99" s="150">
        <v>99.88</v>
      </c>
      <c r="AG99" s="150">
        <v>328.065</v>
      </c>
      <c r="AH99" s="150"/>
      <c r="AI99" s="150"/>
      <c r="AJ99" s="150" t="s">
        <v>17</v>
      </c>
      <c r="AK99" s="172">
        <v>1.5221522588287606E-2</v>
      </c>
      <c r="AL99" s="172">
        <v>4.6569170822726296E-6</v>
      </c>
    </row>
    <row r="100" spans="1:38" ht="13.5" thickBot="1">
      <c r="A100" s="131">
        <v>8700</v>
      </c>
      <c r="B100" s="131">
        <v>12956</v>
      </c>
      <c r="C100" s="141" t="s">
        <v>2754</v>
      </c>
      <c r="D100" s="141">
        <v>1763</v>
      </c>
      <c r="E100" s="141" t="s">
        <v>2</v>
      </c>
      <c r="F100" s="141" t="s">
        <v>2755</v>
      </c>
      <c r="G100" s="141">
        <v>1197953</v>
      </c>
      <c r="H100" s="171" t="s">
        <v>102</v>
      </c>
      <c r="I100" s="171" t="s">
        <v>228</v>
      </c>
      <c r="J100" s="141" t="s">
        <v>53</v>
      </c>
      <c r="K100" s="141" t="s">
        <v>53</v>
      </c>
      <c r="L100" s="141" t="s">
        <v>975</v>
      </c>
      <c r="M100" s="141" t="s">
        <v>257</v>
      </c>
      <c r="N100" s="141" t="s">
        <v>62</v>
      </c>
      <c r="O100" s="146">
        <v>45124</v>
      </c>
      <c r="P100" s="141" t="s">
        <v>1462</v>
      </c>
      <c r="Q100" s="141" t="s">
        <v>1334</v>
      </c>
      <c r="R100" s="141" t="s">
        <v>57</v>
      </c>
      <c r="S100" s="141" t="s">
        <v>1206</v>
      </c>
      <c r="T100" s="143">
        <v>3.65</v>
      </c>
      <c r="U100" s="146">
        <v>47073</v>
      </c>
      <c r="V100" s="145">
        <v>6.6699999999999995E-2</v>
      </c>
      <c r="W100" s="144">
        <v>7.3099999999999998E-2</v>
      </c>
      <c r="X100" s="141" t="s">
        <v>636</v>
      </c>
      <c r="Y100" s="141"/>
      <c r="Z100" s="141" t="s">
        <v>791</v>
      </c>
      <c r="AA100" s="141" t="s">
        <v>305</v>
      </c>
      <c r="AB100" s="146">
        <v>45473</v>
      </c>
      <c r="AC100" s="146">
        <v>45473</v>
      </c>
      <c r="AD100" s="150">
        <v>800000</v>
      </c>
      <c r="AE100" s="150">
        <v>1</v>
      </c>
      <c r="AF100" s="150">
        <v>107.47</v>
      </c>
      <c r="AG100" s="150">
        <v>859.76</v>
      </c>
      <c r="AH100" s="150"/>
      <c r="AI100" s="150"/>
      <c r="AJ100" s="150" t="s">
        <v>17</v>
      </c>
      <c r="AK100" s="172">
        <v>3.9891046775810131E-2</v>
      </c>
      <c r="AL100" s="172">
        <v>1.2204383371145095E-5</v>
      </c>
    </row>
    <row r="101" spans="1:38" ht="13.5" thickBot="1">
      <c r="A101" s="131">
        <v>8700</v>
      </c>
      <c r="B101" s="131">
        <v>12956</v>
      </c>
      <c r="C101" s="141" t="s">
        <v>1208</v>
      </c>
      <c r="D101" s="141">
        <v>520018078</v>
      </c>
      <c r="E101" s="141" t="s">
        <v>429</v>
      </c>
      <c r="F101" s="141" t="s">
        <v>2756</v>
      </c>
      <c r="G101" s="141">
        <v>1198639</v>
      </c>
      <c r="H101" s="171" t="s">
        <v>102</v>
      </c>
      <c r="I101" s="171" t="s">
        <v>228</v>
      </c>
      <c r="J101" s="141" t="s">
        <v>53</v>
      </c>
      <c r="K101" s="141" t="s">
        <v>53</v>
      </c>
      <c r="L101" s="141" t="s">
        <v>975</v>
      </c>
      <c r="M101" s="141" t="s">
        <v>256</v>
      </c>
      <c r="N101" s="141" t="s">
        <v>62</v>
      </c>
      <c r="O101" s="146">
        <v>45145</v>
      </c>
      <c r="P101" s="141" t="s">
        <v>298</v>
      </c>
      <c r="Q101" s="141" t="s">
        <v>298</v>
      </c>
      <c r="R101" s="141" t="s">
        <v>57</v>
      </c>
      <c r="S101" s="141" t="s">
        <v>1206</v>
      </c>
      <c r="T101" s="143">
        <v>2.2999999999999998</v>
      </c>
      <c r="U101" s="146">
        <v>46380</v>
      </c>
      <c r="V101" s="145">
        <v>6.3899999999999998E-2</v>
      </c>
      <c r="W101" s="144">
        <v>6.8000000000000005E-2</v>
      </c>
      <c r="X101" s="141" t="s">
        <v>636</v>
      </c>
      <c r="Y101" s="141"/>
      <c r="Z101" s="141" t="s">
        <v>791</v>
      </c>
      <c r="AA101" s="141" t="s">
        <v>305</v>
      </c>
      <c r="AB101" s="146">
        <v>45473</v>
      </c>
      <c r="AC101" s="146">
        <v>45473</v>
      </c>
      <c r="AD101" s="150">
        <v>947435.3</v>
      </c>
      <c r="AE101" s="150">
        <v>1</v>
      </c>
      <c r="AF101" s="150">
        <v>100.89</v>
      </c>
      <c r="AG101" s="150">
        <v>955.86747000000003</v>
      </c>
      <c r="AH101" s="150"/>
      <c r="AI101" s="150"/>
      <c r="AJ101" s="150" t="s">
        <v>17</v>
      </c>
      <c r="AK101" s="172">
        <v>4.4350230247098367E-2</v>
      </c>
      <c r="AL101" s="172">
        <v>1.356863898749248E-5</v>
      </c>
    </row>
    <row r="102" spans="1:38" ht="13.5" thickBot="1">
      <c r="A102" s="131">
        <v>8700</v>
      </c>
      <c r="B102" s="131">
        <v>12956</v>
      </c>
      <c r="C102" s="141" t="s">
        <v>2757</v>
      </c>
      <c r="D102" s="141">
        <v>2422</v>
      </c>
      <c r="E102" s="141" t="s">
        <v>2</v>
      </c>
      <c r="F102" s="141" t="s">
        <v>2758</v>
      </c>
      <c r="G102" s="141">
        <v>1198787</v>
      </c>
      <c r="H102" s="171" t="s">
        <v>102</v>
      </c>
      <c r="I102" s="171" t="s">
        <v>229</v>
      </c>
      <c r="J102" s="141" t="s">
        <v>53</v>
      </c>
      <c r="K102" s="141" t="s">
        <v>53</v>
      </c>
      <c r="L102" s="141" t="s">
        <v>975</v>
      </c>
      <c r="M102" s="141" t="s">
        <v>258</v>
      </c>
      <c r="N102" s="141" t="s">
        <v>62</v>
      </c>
      <c r="O102" s="146">
        <v>45154</v>
      </c>
      <c r="P102" s="141" t="s">
        <v>1328</v>
      </c>
      <c r="Q102" s="141" t="s">
        <v>65</v>
      </c>
      <c r="R102" s="141" t="s">
        <v>57</v>
      </c>
      <c r="S102" s="141" t="s">
        <v>1206</v>
      </c>
      <c r="T102" s="143">
        <v>3.01</v>
      </c>
      <c r="U102" s="146">
        <v>47483</v>
      </c>
      <c r="V102" s="145">
        <v>2.86E-2</v>
      </c>
      <c r="W102" s="144">
        <v>3.6400000000000002E-2</v>
      </c>
      <c r="X102" s="141" t="s">
        <v>636</v>
      </c>
      <c r="Y102" s="141"/>
      <c r="Z102" s="141" t="s">
        <v>791</v>
      </c>
      <c r="AA102" s="141" t="s">
        <v>305</v>
      </c>
      <c r="AB102" s="146">
        <v>45473</v>
      </c>
      <c r="AC102" s="146">
        <v>45473</v>
      </c>
      <c r="AD102" s="150">
        <v>133336</v>
      </c>
      <c r="AE102" s="150">
        <v>1</v>
      </c>
      <c r="AF102" s="150">
        <v>103.18</v>
      </c>
      <c r="AG102" s="150">
        <v>137.57607999999999</v>
      </c>
      <c r="AH102" s="150"/>
      <c r="AI102" s="150"/>
      <c r="AJ102" s="150" t="s">
        <v>17</v>
      </c>
      <c r="AK102" s="172">
        <v>6.3832393255240961E-3</v>
      </c>
      <c r="AL102" s="172">
        <v>1.9529068845018695E-6</v>
      </c>
    </row>
    <row r="103" spans="1:38" ht="13.5" thickBot="1">
      <c r="A103" s="131">
        <v>8700</v>
      </c>
      <c r="B103" s="131">
        <v>12956</v>
      </c>
      <c r="C103" s="141" t="s">
        <v>1208</v>
      </c>
      <c r="D103" s="141">
        <v>520018078</v>
      </c>
      <c r="E103" s="141" t="s">
        <v>429</v>
      </c>
      <c r="F103" s="141" t="s">
        <v>2759</v>
      </c>
      <c r="G103" s="141">
        <v>1205897</v>
      </c>
      <c r="H103" s="171" t="s">
        <v>102</v>
      </c>
      <c r="I103" s="171" t="s">
        <v>228</v>
      </c>
      <c r="J103" s="141" t="s">
        <v>53</v>
      </c>
      <c r="K103" s="141" t="s">
        <v>53</v>
      </c>
      <c r="L103" s="141" t="s">
        <v>975</v>
      </c>
      <c r="M103" s="141" t="s">
        <v>256</v>
      </c>
      <c r="N103" s="141" t="s">
        <v>62</v>
      </c>
      <c r="O103" s="146">
        <v>45399</v>
      </c>
      <c r="P103" s="141" t="s">
        <v>298</v>
      </c>
      <c r="Q103" s="141" t="s">
        <v>298</v>
      </c>
      <c r="R103" s="141" t="s">
        <v>57</v>
      </c>
      <c r="S103" s="141" t="s">
        <v>1206</v>
      </c>
      <c r="T103" s="143">
        <v>5.04</v>
      </c>
      <c r="U103" s="146">
        <v>47720</v>
      </c>
      <c r="V103" s="145">
        <v>7.17E-2</v>
      </c>
      <c r="W103" s="144">
        <v>9.0999999999999998E-2</v>
      </c>
      <c r="X103" s="141" t="s">
        <v>636</v>
      </c>
      <c r="Y103" s="141"/>
      <c r="Z103" s="141" t="s">
        <v>791</v>
      </c>
      <c r="AA103" s="141" t="s">
        <v>305</v>
      </c>
      <c r="AB103" s="146">
        <v>45473</v>
      </c>
      <c r="AC103" s="146">
        <v>45473</v>
      </c>
      <c r="AD103" s="150">
        <v>2770656.29</v>
      </c>
      <c r="AE103" s="150">
        <v>1</v>
      </c>
      <c r="AF103" s="150">
        <v>100.21</v>
      </c>
      <c r="AG103" s="150">
        <v>2776.4746700000001</v>
      </c>
      <c r="AH103" s="150"/>
      <c r="AI103" s="150"/>
      <c r="AJ103" s="150" t="s">
        <v>17</v>
      </c>
      <c r="AK103" s="172">
        <v>0.12882255621664418</v>
      </c>
      <c r="AL103" s="172">
        <v>3.9412349135751337E-5</v>
      </c>
    </row>
    <row r="104" spans="1:38" ht="13.5" thickBot="1">
      <c r="A104" s="131">
        <v>8700</v>
      </c>
      <c r="B104" s="131">
        <v>12956</v>
      </c>
      <c r="C104" s="141" t="s">
        <v>2760</v>
      </c>
      <c r="D104" s="141">
        <v>2439</v>
      </c>
      <c r="E104" s="141" t="s">
        <v>2</v>
      </c>
      <c r="F104" s="141" t="s">
        <v>2761</v>
      </c>
      <c r="G104" s="141">
        <v>1207141</v>
      </c>
      <c r="H104" s="171" t="s">
        <v>102</v>
      </c>
      <c r="I104" s="171" t="s">
        <v>228</v>
      </c>
      <c r="J104" s="141" t="s">
        <v>53</v>
      </c>
      <c r="K104" s="141" t="s">
        <v>53</v>
      </c>
      <c r="L104" s="141" t="s">
        <v>975</v>
      </c>
      <c r="M104" s="141" t="s">
        <v>649</v>
      </c>
      <c r="N104" s="141" t="s">
        <v>62</v>
      </c>
      <c r="O104" s="146">
        <v>45445</v>
      </c>
      <c r="P104" s="141" t="s">
        <v>298</v>
      </c>
      <c r="Q104" s="141" t="s">
        <v>298</v>
      </c>
      <c r="R104" s="141" t="s">
        <v>57</v>
      </c>
      <c r="S104" s="141" t="s">
        <v>1206</v>
      </c>
      <c r="T104" s="143">
        <v>2.17</v>
      </c>
      <c r="U104" s="146">
        <v>46356</v>
      </c>
      <c r="V104" s="145">
        <v>6.6600000000000006E-2</v>
      </c>
      <c r="W104" s="144">
        <v>1.0184E-2</v>
      </c>
      <c r="X104" s="141" t="s">
        <v>636</v>
      </c>
      <c r="Y104" s="141"/>
      <c r="Z104" s="141" t="s">
        <v>791</v>
      </c>
      <c r="AA104" s="141" t="s">
        <v>305</v>
      </c>
      <c r="AB104" s="146">
        <v>45473</v>
      </c>
      <c r="AC104" s="146">
        <v>45473</v>
      </c>
      <c r="AD104" s="150">
        <v>1500000</v>
      </c>
      <c r="AE104" s="150">
        <v>1</v>
      </c>
      <c r="AF104" s="150">
        <v>101.34</v>
      </c>
      <c r="AG104" s="150">
        <v>1520.1</v>
      </c>
      <c r="AH104" s="150"/>
      <c r="AI104" s="150"/>
      <c r="AJ104" s="150" t="s">
        <v>17</v>
      </c>
      <c r="AK104" s="172">
        <v>7.0529427053955734E-2</v>
      </c>
      <c r="AL104" s="172">
        <v>2.1577978927232787E-5</v>
      </c>
    </row>
    <row r="105" spans="1:38" ht="13.5" thickBot="1">
      <c r="A105" s="131">
        <v>8700</v>
      </c>
      <c r="B105" s="131">
        <v>12956</v>
      </c>
      <c r="C105" s="141" t="s">
        <v>2732</v>
      </c>
      <c r="D105" s="141">
        <v>520037664</v>
      </c>
      <c r="E105" s="141" t="s">
        <v>429</v>
      </c>
      <c r="F105" s="141" t="s">
        <v>2733</v>
      </c>
      <c r="G105" s="141">
        <v>3180361</v>
      </c>
      <c r="H105" s="171" t="s">
        <v>102</v>
      </c>
      <c r="I105" s="171" t="s">
        <v>228</v>
      </c>
      <c r="J105" s="141" t="s">
        <v>53</v>
      </c>
      <c r="K105" s="141" t="s">
        <v>53</v>
      </c>
      <c r="L105" s="141" t="s">
        <v>975</v>
      </c>
      <c r="M105" s="141" t="s">
        <v>708</v>
      </c>
      <c r="N105" s="141" t="s">
        <v>62</v>
      </c>
      <c r="O105" s="146">
        <v>44256</v>
      </c>
      <c r="P105" s="141" t="s">
        <v>1462</v>
      </c>
      <c r="Q105" s="141" t="s">
        <v>1334</v>
      </c>
      <c r="R105" s="141" t="s">
        <v>57</v>
      </c>
      <c r="S105" s="141" t="s">
        <v>1206</v>
      </c>
      <c r="T105" s="143">
        <v>2.04</v>
      </c>
      <c r="U105" s="146">
        <v>46798</v>
      </c>
      <c r="V105" s="145">
        <v>5.0799999999999998E-2</v>
      </c>
      <c r="W105" s="144">
        <v>2.1000000000000001E-2</v>
      </c>
      <c r="X105" s="141" t="s">
        <v>636</v>
      </c>
      <c r="Y105" s="141"/>
      <c r="Z105" s="141" t="s">
        <v>791</v>
      </c>
      <c r="AA105" s="141" t="s">
        <v>305</v>
      </c>
      <c r="AB105" s="146">
        <v>45473</v>
      </c>
      <c r="AC105" s="146">
        <v>45473</v>
      </c>
      <c r="AD105" s="150">
        <v>384857.25</v>
      </c>
      <c r="AE105" s="150">
        <v>1</v>
      </c>
      <c r="AF105" s="150">
        <v>94.08</v>
      </c>
      <c r="AG105" s="150">
        <v>362.07369999999997</v>
      </c>
      <c r="AH105" s="150"/>
      <c r="AI105" s="150"/>
      <c r="AJ105" s="150" t="s">
        <v>17</v>
      </c>
      <c r="AK105" s="172">
        <v>1.6799454386096868E-2</v>
      </c>
      <c r="AL105" s="172">
        <v>5.1396741455859518E-6</v>
      </c>
    </row>
    <row r="106" spans="1:38" ht="13.5" thickBot="1">
      <c r="A106" s="131">
        <v>8700</v>
      </c>
      <c r="B106" s="131">
        <v>12956</v>
      </c>
      <c r="C106" s="141" t="s">
        <v>2762</v>
      </c>
      <c r="D106" s="141">
        <v>520021874</v>
      </c>
      <c r="E106" s="141" t="s">
        <v>429</v>
      </c>
      <c r="F106" s="141" t="s">
        <v>2763</v>
      </c>
      <c r="G106" s="141">
        <v>6080238</v>
      </c>
      <c r="H106" s="171" t="s">
        <v>102</v>
      </c>
      <c r="I106" s="171" t="s">
        <v>228</v>
      </c>
      <c r="J106" s="141" t="s">
        <v>53</v>
      </c>
      <c r="K106" s="141" t="s">
        <v>53</v>
      </c>
      <c r="L106" s="141" t="s">
        <v>975</v>
      </c>
      <c r="M106" s="141" t="s">
        <v>708</v>
      </c>
      <c r="N106" s="141" t="s">
        <v>62</v>
      </c>
      <c r="O106" s="146">
        <v>43954</v>
      </c>
      <c r="P106" s="141" t="s">
        <v>1345</v>
      </c>
      <c r="Q106" s="141" t="s">
        <v>1334</v>
      </c>
      <c r="R106" s="141" t="s">
        <v>57</v>
      </c>
      <c r="S106" s="141" t="s">
        <v>1206</v>
      </c>
      <c r="T106" s="143">
        <v>2.37</v>
      </c>
      <c r="U106" s="146">
        <v>46568</v>
      </c>
      <c r="V106" s="145">
        <v>6.0299999999999999E-2</v>
      </c>
      <c r="W106" s="144">
        <v>4.4699999999999997E-2</v>
      </c>
      <c r="X106" s="141" t="s">
        <v>636</v>
      </c>
      <c r="Y106" s="141"/>
      <c r="Z106" s="141" t="s">
        <v>791</v>
      </c>
      <c r="AA106" s="141" t="s">
        <v>305</v>
      </c>
      <c r="AB106" s="146">
        <v>45473</v>
      </c>
      <c r="AC106" s="146">
        <v>45473</v>
      </c>
      <c r="AD106" s="150">
        <v>4025416.85</v>
      </c>
      <c r="AE106" s="150">
        <v>1</v>
      </c>
      <c r="AF106" s="150">
        <v>96.14</v>
      </c>
      <c r="AG106" s="150">
        <v>3870.0357600000002</v>
      </c>
      <c r="AH106" s="150"/>
      <c r="AI106" s="150"/>
      <c r="AJ106" s="150" t="s">
        <v>17</v>
      </c>
      <c r="AK106" s="172">
        <v>0.17956147939682926</v>
      </c>
      <c r="AL106" s="172">
        <v>5.4935563500373216E-5</v>
      </c>
    </row>
    <row r="107" spans="1:38" ht="13.5" thickBot="1">
      <c r="A107" s="131">
        <v>8700</v>
      </c>
      <c r="B107" s="131">
        <v>14483</v>
      </c>
      <c r="C107" s="141" t="s">
        <v>2739</v>
      </c>
      <c r="D107" s="141">
        <v>510687403</v>
      </c>
      <c r="E107" s="141" t="s">
        <v>429</v>
      </c>
      <c r="F107" s="141" t="s">
        <v>2740</v>
      </c>
      <c r="G107" s="141">
        <v>1138999</v>
      </c>
      <c r="H107" s="171" t="s">
        <v>102</v>
      </c>
      <c r="I107" s="171" t="s">
        <v>228</v>
      </c>
      <c r="J107" s="141" t="s">
        <v>53</v>
      </c>
      <c r="K107" s="141" t="s">
        <v>53</v>
      </c>
      <c r="L107" s="141" t="s">
        <v>975</v>
      </c>
      <c r="M107" s="141" t="s">
        <v>651</v>
      </c>
      <c r="N107" s="141" t="s">
        <v>62</v>
      </c>
      <c r="O107" s="146">
        <v>45355</v>
      </c>
      <c r="P107" s="141" t="s">
        <v>1434</v>
      </c>
      <c r="Q107" s="141" t="s">
        <v>1334</v>
      </c>
      <c r="R107" s="141" t="s">
        <v>57</v>
      </c>
      <c r="S107" s="141" t="s">
        <v>1206</v>
      </c>
      <c r="T107" s="143">
        <v>1.92</v>
      </c>
      <c r="U107" s="146">
        <v>46568</v>
      </c>
      <c r="V107" s="145">
        <v>4.8099999999999997E-2</v>
      </c>
      <c r="W107" s="144">
        <v>3.1E-2</v>
      </c>
      <c r="X107" s="141" t="s">
        <v>636</v>
      </c>
      <c r="Y107" s="141"/>
      <c r="Z107" s="141" t="s">
        <v>791</v>
      </c>
      <c r="AA107" s="141" t="s">
        <v>305</v>
      </c>
      <c r="AB107" s="146">
        <v>45473</v>
      </c>
      <c r="AC107" s="146">
        <v>45473</v>
      </c>
      <c r="AD107" s="150">
        <v>1200000</v>
      </c>
      <c r="AE107" s="150">
        <v>1</v>
      </c>
      <c r="AF107" s="150">
        <v>96.05</v>
      </c>
      <c r="AG107" s="150">
        <v>1152.5999999999999</v>
      </c>
      <c r="AH107" s="150"/>
      <c r="AI107" s="150"/>
      <c r="AJ107" s="150" t="s">
        <v>17</v>
      </c>
      <c r="AK107" s="172">
        <v>0.20938588297705304</v>
      </c>
      <c r="AL107" s="172">
        <v>1.6361277884039541E-5</v>
      </c>
    </row>
    <row r="108" spans="1:38" ht="13.5" thickBot="1">
      <c r="A108" s="131">
        <v>8700</v>
      </c>
      <c r="B108" s="131">
        <v>14483</v>
      </c>
      <c r="C108" s="141" t="s">
        <v>2728</v>
      </c>
      <c r="D108" s="141">
        <v>1315</v>
      </c>
      <c r="E108" s="141" t="s">
        <v>2</v>
      </c>
      <c r="F108" s="141" t="s">
        <v>2742</v>
      </c>
      <c r="G108" s="141">
        <v>1140284</v>
      </c>
      <c r="H108" s="171" t="s">
        <v>102</v>
      </c>
      <c r="I108" s="171" t="s">
        <v>228</v>
      </c>
      <c r="J108" s="141" t="s">
        <v>53</v>
      </c>
      <c r="K108" s="141" t="s">
        <v>53</v>
      </c>
      <c r="L108" s="141" t="s">
        <v>975</v>
      </c>
      <c r="M108" s="141" t="s">
        <v>654</v>
      </c>
      <c r="N108" s="141" t="s">
        <v>62</v>
      </c>
      <c r="O108" s="146">
        <v>45460</v>
      </c>
      <c r="P108" s="141" t="s">
        <v>1366</v>
      </c>
      <c r="Q108" s="141" t="s">
        <v>1334</v>
      </c>
      <c r="R108" s="141" t="s">
        <v>57</v>
      </c>
      <c r="S108" s="141" t="s">
        <v>1206</v>
      </c>
      <c r="T108" s="143">
        <v>4.41</v>
      </c>
      <c r="U108" s="146">
        <v>49202</v>
      </c>
      <c r="V108" s="145">
        <v>5.0099999999999999E-2</v>
      </c>
      <c r="W108" s="144">
        <v>3.7400000000000003E-2</v>
      </c>
      <c r="X108" s="141" t="s">
        <v>636</v>
      </c>
      <c r="Y108" s="141"/>
      <c r="Z108" s="141" t="s">
        <v>791</v>
      </c>
      <c r="AA108" s="141" t="s">
        <v>305</v>
      </c>
      <c r="AB108" s="146">
        <v>45473</v>
      </c>
      <c r="AC108" s="146">
        <v>45473</v>
      </c>
      <c r="AD108" s="150">
        <v>328000</v>
      </c>
      <c r="AE108" s="150">
        <v>1</v>
      </c>
      <c r="AF108" s="150">
        <v>93.08</v>
      </c>
      <c r="AG108" s="150">
        <v>305.30239999999998</v>
      </c>
      <c r="AH108" s="150"/>
      <c r="AI108" s="150"/>
      <c r="AJ108" s="150" t="s">
        <v>17</v>
      </c>
      <c r="AK108" s="172">
        <v>5.5462443691665315E-2</v>
      </c>
      <c r="AL108" s="172">
        <v>4.3337995879439473E-6</v>
      </c>
    </row>
    <row r="109" spans="1:38" ht="13.5" thickBot="1">
      <c r="A109" s="131">
        <v>8700</v>
      </c>
      <c r="B109" s="131">
        <v>14483</v>
      </c>
      <c r="C109" s="141" t="s">
        <v>2746</v>
      </c>
      <c r="D109" s="141">
        <v>550016091</v>
      </c>
      <c r="E109" s="141" t="s">
        <v>432</v>
      </c>
      <c r="F109" s="141" t="s">
        <v>2747</v>
      </c>
      <c r="G109" s="141">
        <v>1181783</v>
      </c>
      <c r="H109" s="171" t="s">
        <v>102</v>
      </c>
      <c r="I109" s="171" t="s">
        <v>228</v>
      </c>
      <c r="J109" s="141" t="s">
        <v>53</v>
      </c>
      <c r="K109" s="141" t="s">
        <v>53</v>
      </c>
      <c r="L109" s="141" t="s">
        <v>975</v>
      </c>
      <c r="M109" s="141" t="s">
        <v>708</v>
      </c>
      <c r="N109" s="141" t="s">
        <v>62</v>
      </c>
      <c r="O109" s="146">
        <v>45161</v>
      </c>
      <c r="P109" s="141" t="s">
        <v>1377</v>
      </c>
      <c r="Q109" s="141" t="s">
        <v>65</v>
      </c>
      <c r="R109" s="141" t="s">
        <v>57</v>
      </c>
      <c r="S109" s="141" t="s">
        <v>1206</v>
      </c>
      <c r="T109" s="143">
        <v>2.33</v>
      </c>
      <c r="U109" s="146">
        <v>47118</v>
      </c>
      <c r="V109" s="145">
        <v>5.8000000000000003E-2</v>
      </c>
      <c r="W109" s="144">
        <v>2.86E-2</v>
      </c>
      <c r="X109" s="141" t="s">
        <v>636</v>
      </c>
      <c r="Y109" s="141"/>
      <c r="Z109" s="141" t="s">
        <v>791</v>
      </c>
      <c r="AA109" s="141" t="s">
        <v>305</v>
      </c>
      <c r="AB109" s="146">
        <v>45473</v>
      </c>
      <c r="AC109" s="146">
        <v>45473</v>
      </c>
      <c r="AD109" s="150">
        <v>843250.03</v>
      </c>
      <c r="AE109" s="150">
        <v>1</v>
      </c>
      <c r="AF109" s="150">
        <v>93.81</v>
      </c>
      <c r="AG109" s="150">
        <v>791.05285000000003</v>
      </c>
      <c r="AH109" s="150"/>
      <c r="AI109" s="150"/>
      <c r="AJ109" s="150" t="s">
        <v>17</v>
      </c>
      <c r="AK109" s="172">
        <v>0.14370579514034731</v>
      </c>
      <c r="AL109" s="172">
        <v>1.1229078170927859E-5</v>
      </c>
    </row>
    <row r="110" spans="1:38" ht="13.5" thickBot="1">
      <c r="A110" s="131">
        <v>8700</v>
      </c>
      <c r="B110" s="131">
        <v>14483</v>
      </c>
      <c r="C110" s="141" t="s">
        <v>2748</v>
      </c>
      <c r="D110" s="141">
        <v>2388</v>
      </c>
      <c r="E110" s="141" t="s">
        <v>2</v>
      </c>
      <c r="F110" s="141" t="s">
        <v>2749</v>
      </c>
      <c r="G110" s="141">
        <v>1187335</v>
      </c>
      <c r="H110" s="171" t="s">
        <v>102</v>
      </c>
      <c r="I110" s="171" t="s">
        <v>229</v>
      </c>
      <c r="J110" s="141" t="s">
        <v>53</v>
      </c>
      <c r="K110" s="141" t="s">
        <v>53</v>
      </c>
      <c r="L110" s="141" t="s">
        <v>975</v>
      </c>
      <c r="M110" s="141" t="s">
        <v>258</v>
      </c>
      <c r="N110" s="141" t="s">
        <v>62</v>
      </c>
      <c r="O110" s="146">
        <v>45418</v>
      </c>
      <c r="P110" s="141" t="s">
        <v>1366</v>
      </c>
      <c r="Q110" s="141" t="s">
        <v>1334</v>
      </c>
      <c r="R110" s="141" t="s">
        <v>57</v>
      </c>
      <c r="S110" s="141" t="s">
        <v>1206</v>
      </c>
      <c r="T110" s="143">
        <v>4.1100000000000003</v>
      </c>
      <c r="U110" s="146">
        <v>48213</v>
      </c>
      <c r="V110" s="145">
        <v>2.58E-2</v>
      </c>
      <c r="W110" s="144">
        <v>1.55E-2</v>
      </c>
      <c r="X110" s="141" t="s">
        <v>636</v>
      </c>
      <c r="Y110" s="141"/>
      <c r="Z110" s="141" t="s">
        <v>791</v>
      </c>
      <c r="AA110" s="141" t="s">
        <v>305</v>
      </c>
      <c r="AB110" s="146">
        <v>45473</v>
      </c>
      <c r="AC110" s="146">
        <v>45473</v>
      </c>
      <c r="AD110" s="150">
        <v>952000</v>
      </c>
      <c r="AE110" s="150">
        <v>1</v>
      </c>
      <c r="AF110" s="150">
        <v>100.61</v>
      </c>
      <c r="AG110" s="150">
        <v>957.80719999999997</v>
      </c>
      <c r="AH110" s="150"/>
      <c r="AI110" s="150"/>
      <c r="AJ110" s="150" t="s">
        <v>17</v>
      </c>
      <c r="AK110" s="172">
        <v>0.17399905109645919</v>
      </c>
      <c r="AL110" s="172">
        <v>1.3596173658280271E-5</v>
      </c>
    </row>
    <row r="111" spans="1:38" ht="13.5" thickBot="1">
      <c r="A111" s="131">
        <v>8700</v>
      </c>
      <c r="B111" s="131">
        <v>14483</v>
      </c>
      <c r="C111" s="141" t="s">
        <v>1208</v>
      </c>
      <c r="D111" s="141">
        <v>520018078</v>
      </c>
      <c r="E111" s="141" t="s">
        <v>429</v>
      </c>
      <c r="F111" s="141" t="s">
        <v>2756</v>
      </c>
      <c r="G111" s="141">
        <v>1198639</v>
      </c>
      <c r="H111" s="171" t="s">
        <v>102</v>
      </c>
      <c r="I111" s="171" t="s">
        <v>228</v>
      </c>
      <c r="J111" s="141" t="s">
        <v>53</v>
      </c>
      <c r="K111" s="141" t="s">
        <v>53</v>
      </c>
      <c r="L111" s="141" t="s">
        <v>975</v>
      </c>
      <c r="M111" s="141" t="s">
        <v>256</v>
      </c>
      <c r="N111" s="141" t="s">
        <v>62</v>
      </c>
      <c r="O111" s="146">
        <v>45145</v>
      </c>
      <c r="P111" s="141" t="s">
        <v>298</v>
      </c>
      <c r="Q111" s="141" t="s">
        <v>298</v>
      </c>
      <c r="R111" s="141" t="s">
        <v>57</v>
      </c>
      <c r="S111" s="141" t="s">
        <v>1206</v>
      </c>
      <c r="T111" s="143">
        <v>2.2999999999999998</v>
      </c>
      <c r="U111" s="146">
        <v>46380</v>
      </c>
      <c r="V111" s="145">
        <v>6.3899999999999998E-2</v>
      </c>
      <c r="W111" s="144">
        <v>6.8000000000000005E-2</v>
      </c>
      <c r="X111" s="141" t="s">
        <v>636</v>
      </c>
      <c r="Y111" s="141"/>
      <c r="Z111" s="141" t="s">
        <v>791</v>
      </c>
      <c r="AA111" s="141" t="s">
        <v>305</v>
      </c>
      <c r="AB111" s="146">
        <v>45473</v>
      </c>
      <c r="AC111" s="146">
        <v>45473</v>
      </c>
      <c r="AD111" s="150">
        <v>86622.65</v>
      </c>
      <c r="AE111" s="150">
        <v>1</v>
      </c>
      <c r="AF111" s="150">
        <v>100.89</v>
      </c>
      <c r="AG111" s="150">
        <v>87.393590000000003</v>
      </c>
      <c r="AH111" s="150"/>
      <c r="AI111" s="150"/>
      <c r="AJ111" s="150" t="s">
        <v>17</v>
      </c>
      <c r="AK111" s="172">
        <v>1.5876265841301886E-2</v>
      </c>
      <c r="AL111" s="172">
        <v>1.2405611758405514E-6</v>
      </c>
    </row>
    <row r="112" spans="1:38" ht="13.5" thickBot="1">
      <c r="A112" s="131">
        <v>8700</v>
      </c>
      <c r="B112" s="131">
        <v>14483</v>
      </c>
      <c r="C112" s="141" t="s">
        <v>2757</v>
      </c>
      <c r="D112" s="141">
        <v>2422</v>
      </c>
      <c r="E112" s="141" t="s">
        <v>2</v>
      </c>
      <c r="F112" s="141" t="s">
        <v>2758</v>
      </c>
      <c r="G112" s="141">
        <v>1198787</v>
      </c>
      <c r="H112" s="171" t="s">
        <v>102</v>
      </c>
      <c r="I112" s="171" t="s">
        <v>229</v>
      </c>
      <c r="J112" s="141" t="s">
        <v>53</v>
      </c>
      <c r="K112" s="141" t="s">
        <v>53</v>
      </c>
      <c r="L112" s="141" t="s">
        <v>975</v>
      </c>
      <c r="M112" s="141" t="s">
        <v>258</v>
      </c>
      <c r="N112" s="141" t="s">
        <v>62</v>
      </c>
      <c r="O112" s="146">
        <v>45154</v>
      </c>
      <c r="P112" s="141" t="s">
        <v>1328</v>
      </c>
      <c r="Q112" s="141" t="s">
        <v>65</v>
      </c>
      <c r="R112" s="141" t="s">
        <v>57</v>
      </c>
      <c r="S112" s="141" t="s">
        <v>1206</v>
      </c>
      <c r="T112" s="143">
        <v>3.01</v>
      </c>
      <c r="U112" s="146">
        <v>47483</v>
      </c>
      <c r="V112" s="145">
        <v>2.86E-2</v>
      </c>
      <c r="W112" s="144">
        <v>3.6400000000000002E-2</v>
      </c>
      <c r="X112" s="141" t="s">
        <v>636</v>
      </c>
      <c r="Y112" s="141"/>
      <c r="Z112" s="141" t="s">
        <v>791</v>
      </c>
      <c r="AA112" s="141" t="s">
        <v>305</v>
      </c>
      <c r="AB112" s="146">
        <v>45473</v>
      </c>
      <c r="AC112" s="146">
        <v>45473</v>
      </c>
      <c r="AD112" s="150">
        <v>111000</v>
      </c>
      <c r="AE112" s="150">
        <v>1</v>
      </c>
      <c r="AF112" s="150">
        <v>103.18</v>
      </c>
      <c r="AG112" s="150">
        <v>114.52979999999999</v>
      </c>
      <c r="AH112" s="150"/>
      <c r="AI112" s="150"/>
      <c r="AJ112" s="150" t="s">
        <v>17</v>
      </c>
      <c r="AK112" s="172">
        <v>2.0805937272414792E-2</v>
      </c>
      <c r="AL112" s="172">
        <v>1.6257625228209892E-6</v>
      </c>
    </row>
    <row r="113" spans="1:38" ht="13.5" thickBot="1">
      <c r="A113" s="131">
        <v>8700</v>
      </c>
      <c r="B113" s="131">
        <v>14483</v>
      </c>
      <c r="C113" s="141" t="s">
        <v>1208</v>
      </c>
      <c r="D113" s="141">
        <v>520018078</v>
      </c>
      <c r="E113" s="141" t="s">
        <v>429</v>
      </c>
      <c r="F113" s="141" t="s">
        <v>2759</v>
      </c>
      <c r="G113" s="141">
        <v>1205897</v>
      </c>
      <c r="H113" s="171" t="s">
        <v>102</v>
      </c>
      <c r="I113" s="171" t="s">
        <v>228</v>
      </c>
      <c r="J113" s="141" t="s">
        <v>53</v>
      </c>
      <c r="K113" s="141" t="s">
        <v>53</v>
      </c>
      <c r="L113" s="141" t="s">
        <v>975</v>
      </c>
      <c r="M113" s="141" t="s">
        <v>256</v>
      </c>
      <c r="N113" s="141" t="s">
        <v>62</v>
      </c>
      <c r="O113" s="146">
        <v>45399</v>
      </c>
      <c r="P113" s="141" t="s">
        <v>298</v>
      </c>
      <c r="Q113" s="141" t="s">
        <v>298</v>
      </c>
      <c r="R113" s="141" t="s">
        <v>57</v>
      </c>
      <c r="S113" s="141" t="s">
        <v>1206</v>
      </c>
      <c r="T113" s="143">
        <v>5.04</v>
      </c>
      <c r="U113" s="146">
        <v>47720</v>
      </c>
      <c r="V113" s="145">
        <v>7.17E-2</v>
      </c>
      <c r="W113" s="144">
        <v>9.0999999999999998E-2</v>
      </c>
      <c r="X113" s="141" t="s">
        <v>636</v>
      </c>
      <c r="Y113" s="141"/>
      <c r="Z113" s="141" t="s">
        <v>791</v>
      </c>
      <c r="AA113" s="141" t="s">
        <v>305</v>
      </c>
      <c r="AB113" s="146">
        <v>45473</v>
      </c>
      <c r="AC113" s="146">
        <v>45473</v>
      </c>
      <c r="AD113" s="150">
        <v>965354.98</v>
      </c>
      <c r="AE113" s="150">
        <v>1</v>
      </c>
      <c r="AF113" s="150">
        <v>100.21</v>
      </c>
      <c r="AG113" s="150">
        <v>967.38223000000005</v>
      </c>
      <c r="AH113" s="150"/>
      <c r="AI113" s="150"/>
      <c r="AJ113" s="150" t="s">
        <v>17</v>
      </c>
      <c r="AK113" s="172">
        <v>0.17573848898565039</v>
      </c>
      <c r="AL113" s="172">
        <v>1.3732092213354032E-5</v>
      </c>
    </row>
    <row r="114" spans="1:38" ht="13.5" thickBot="1">
      <c r="A114" s="131">
        <v>8700</v>
      </c>
      <c r="B114" s="131">
        <v>14483</v>
      </c>
      <c r="C114" s="141" t="s">
        <v>2760</v>
      </c>
      <c r="D114" s="141">
        <v>2439</v>
      </c>
      <c r="E114" s="141" t="s">
        <v>2</v>
      </c>
      <c r="F114" s="141" t="s">
        <v>2761</v>
      </c>
      <c r="G114" s="141">
        <v>1207141</v>
      </c>
      <c r="H114" s="171" t="s">
        <v>102</v>
      </c>
      <c r="I114" s="171" t="s">
        <v>228</v>
      </c>
      <c r="J114" s="141" t="s">
        <v>53</v>
      </c>
      <c r="K114" s="141" t="s">
        <v>53</v>
      </c>
      <c r="L114" s="141" t="s">
        <v>975</v>
      </c>
      <c r="M114" s="141" t="s">
        <v>649</v>
      </c>
      <c r="N114" s="141" t="s">
        <v>62</v>
      </c>
      <c r="O114" s="146">
        <v>45445</v>
      </c>
      <c r="P114" s="141" t="s">
        <v>298</v>
      </c>
      <c r="Q114" s="141" t="s">
        <v>298</v>
      </c>
      <c r="R114" s="141" t="s">
        <v>57</v>
      </c>
      <c r="S114" s="141" t="s">
        <v>1206</v>
      </c>
      <c r="T114" s="143">
        <v>2.17</v>
      </c>
      <c r="U114" s="146">
        <v>46356</v>
      </c>
      <c r="V114" s="145">
        <v>6.6600000000000006E-2</v>
      </c>
      <c r="W114" s="144">
        <v>1.0184E-2</v>
      </c>
      <c r="X114" s="141" t="s">
        <v>636</v>
      </c>
      <c r="Y114" s="141"/>
      <c r="Z114" s="141" t="s">
        <v>791</v>
      </c>
      <c r="AA114" s="141" t="s">
        <v>305</v>
      </c>
      <c r="AB114" s="146">
        <v>45473</v>
      </c>
      <c r="AC114" s="146">
        <v>45473</v>
      </c>
      <c r="AD114" s="150">
        <v>508000</v>
      </c>
      <c r="AE114" s="150">
        <v>1</v>
      </c>
      <c r="AF114" s="150">
        <v>101.34</v>
      </c>
      <c r="AG114" s="150">
        <v>514.80719999999997</v>
      </c>
      <c r="AH114" s="150"/>
      <c r="AI114" s="150"/>
      <c r="AJ114" s="150" t="s">
        <v>17</v>
      </c>
      <c r="AK114" s="172">
        <v>9.3521915786000651E-2</v>
      </c>
      <c r="AL114" s="172">
        <v>7.3077421966895031E-6</v>
      </c>
    </row>
    <row r="115" spans="1:38" ht="13.5" thickBot="1">
      <c r="A115" s="131">
        <v>8700</v>
      </c>
      <c r="B115" s="131">
        <v>14483</v>
      </c>
      <c r="C115" s="141" t="s">
        <v>2762</v>
      </c>
      <c r="D115" s="141">
        <v>520021874</v>
      </c>
      <c r="E115" s="141" t="s">
        <v>429</v>
      </c>
      <c r="F115" s="141" t="s">
        <v>2763</v>
      </c>
      <c r="G115" s="141">
        <v>6080238</v>
      </c>
      <c r="H115" s="171" t="s">
        <v>102</v>
      </c>
      <c r="I115" s="171" t="s">
        <v>228</v>
      </c>
      <c r="J115" s="141" t="s">
        <v>53</v>
      </c>
      <c r="K115" s="141" t="s">
        <v>53</v>
      </c>
      <c r="L115" s="141" t="s">
        <v>975</v>
      </c>
      <c r="M115" s="141" t="s">
        <v>708</v>
      </c>
      <c r="N115" s="141" t="s">
        <v>62</v>
      </c>
      <c r="O115" s="146">
        <v>45365</v>
      </c>
      <c r="P115" s="141" t="s">
        <v>1345</v>
      </c>
      <c r="Q115" s="141" t="s">
        <v>1334</v>
      </c>
      <c r="R115" s="141" t="s">
        <v>57</v>
      </c>
      <c r="S115" s="141" t="s">
        <v>1206</v>
      </c>
      <c r="T115" s="143">
        <v>2.37</v>
      </c>
      <c r="U115" s="146">
        <v>46568</v>
      </c>
      <c r="V115" s="145">
        <v>6.0299999999999999E-2</v>
      </c>
      <c r="W115" s="144">
        <v>4.4699999999999997E-2</v>
      </c>
      <c r="X115" s="141" t="s">
        <v>636</v>
      </c>
      <c r="Y115" s="141"/>
      <c r="Z115" s="141" t="s">
        <v>791</v>
      </c>
      <c r="AA115" s="141" t="s">
        <v>305</v>
      </c>
      <c r="AB115" s="146">
        <v>45473</v>
      </c>
      <c r="AC115" s="146">
        <v>45473</v>
      </c>
      <c r="AD115" s="150">
        <v>638437.52</v>
      </c>
      <c r="AE115" s="150">
        <v>1</v>
      </c>
      <c r="AF115" s="150">
        <v>96.14</v>
      </c>
      <c r="AG115" s="150">
        <v>613.79382999999996</v>
      </c>
      <c r="AH115" s="150"/>
      <c r="AI115" s="150"/>
      <c r="AJ115" s="150" t="s">
        <v>17</v>
      </c>
      <c r="AK115" s="172">
        <v>0.1115042192091074</v>
      </c>
      <c r="AL115" s="172">
        <v>8.7128677912015674E-6</v>
      </c>
    </row>
    <row r="116" spans="1:38" ht="13.5" thickBot="1">
      <c r="A116" s="131">
        <v>8694</v>
      </c>
      <c r="B116" s="131">
        <v>12531</v>
      </c>
      <c r="C116" s="141" t="s">
        <v>2728</v>
      </c>
      <c r="D116" s="141">
        <v>1315</v>
      </c>
      <c r="E116" s="141" t="s">
        <v>2</v>
      </c>
      <c r="F116" s="141" t="s">
        <v>2729</v>
      </c>
      <c r="G116" s="141">
        <v>1140292</v>
      </c>
      <c r="H116" s="171" t="s">
        <v>102</v>
      </c>
      <c r="I116" s="171" t="s">
        <v>228</v>
      </c>
      <c r="J116" s="141" t="s">
        <v>53</v>
      </c>
      <c r="K116" s="141" t="s">
        <v>53</v>
      </c>
      <c r="L116" s="141" t="s">
        <v>975</v>
      </c>
      <c r="M116" s="141" t="s">
        <v>654</v>
      </c>
      <c r="N116" s="141" t="s">
        <v>62</v>
      </c>
      <c r="O116" s="146">
        <v>44320</v>
      </c>
      <c r="P116" s="141" t="s">
        <v>1366</v>
      </c>
      <c r="Q116" s="141" t="s">
        <v>1334</v>
      </c>
      <c r="R116" s="141" t="s">
        <v>57</v>
      </c>
      <c r="S116" s="141" t="s">
        <v>1206</v>
      </c>
      <c r="T116" s="143">
        <v>1.18</v>
      </c>
      <c r="U116" s="146">
        <v>46096</v>
      </c>
      <c r="V116" s="145">
        <v>4.5100000000000001E-2</v>
      </c>
      <c r="W116" s="144">
        <v>2.5000000000000001E-2</v>
      </c>
      <c r="X116" s="141" t="s">
        <v>636</v>
      </c>
      <c r="Y116" s="141"/>
      <c r="Z116" s="141" t="s">
        <v>791</v>
      </c>
      <c r="AA116" s="141" t="s">
        <v>305</v>
      </c>
      <c r="AB116" s="146">
        <v>45473</v>
      </c>
      <c r="AC116" s="146">
        <v>45473</v>
      </c>
      <c r="AD116" s="150">
        <v>4891498.34</v>
      </c>
      <c r="AE116" s="150">
        <v>1</v>
      </c>
      <c r="AF116" s="150">
        <v>97.89</v>
      </c>
      <c r="AG116" s="150">
        <v>4788.28773</v>
      </c>
      <c r="AH116" s="150"/>
      <c r="AI116" s="150"/>
      <c r="AJ116" s="150" t="s">
        <v>17</v>
      </c>
      <c r="AK116" s="172">
        <v>0.84410338805331353</v>
      </c>
      <c r="AL116" s="172">
        <v>6.7970246520273218E-5</v>
      </c>
    </row>
    <row r="117" spans="1:38" ht="13.5" thickBot="1">
      <c r="A117" s="131">
        <v>8694</v>
      </c>
      <c r="B117" s="131">
        <v>12531</v>
      </c>
      <c r="C117" s="141" t="s">
        <v>2730</v>
      </c>
      <c r="D117" s="141">
        <v>1700</v>
      </c>
      <c r="E117" s="141" t="s">
        <v>2</v>
      </c>
      <c r="F117" s="141" t="s">
        <v>2731</v>
      </c>
      <c r="G117" s="141">
        <v>1142009</v>
      </c>
      <c r="H117" s="171" t="s">
        <v>102</v>
      </c>
      <c r="I117" s="171" t="s">
        <v>228</v>
      </c>
      <c r="J117" s="141" t="s">
        <v>53</v>
      </c>
      <c r="K117" s="141" t="s">
        <v>53</v>
      </c>
      <c r="L117" s="141" t="s">
        <v>975</v>
      </c>
      <c r="M117" s="141" t="s">
        <v>269</v>
      </c>
      <c r="N117" s="141" t="s">
        <v>62</v>
      </c>
      <c r="O117" s="146">
        <v>43850</v>
      </c>
      <c r="P117" s="141" t="s">
        <v>1497</v>
      </c>
      <c r="Q117" s="141" t="s">
        <v>1334</v>
      </c>
      <c r="R117" s="141" t="s">
        <v>57</v>
      </c>
      <c r="S117" s="141" t="s">
        <v>1206</v>
      </c>
      <c r="T117" s="143">
        <v>0.89</v>
      </c>
      <c r="U117" s="146">
        <v>45918</v>
      </c>
      <c r="V117" s="145">
        <v>6.0600000000000001E-2</v>
      </c>
      <c r="W117" s="144">
        <v>4.3499999999999997E-2</v>
      </c>
      <c r="X117" s="141" t="s">
        <v>636</v>
      </c>
      <c r="Y117" s="141"/>
      <c r="Z117" s="141" t="s">
        <v>791</v>
      </c>
      <c r="AA117" s="141" t="s">
        <v>305</v>
      </c>
      <c r="AB117" s="146">
        <v>45473</v>
      </c>
      <c r="AC117" s="146">
        <v>45473</v>
      </c>
      <c r="AD117" s="150">
        <v>91769.4</v>
      </c>
      <c r="AE117" s="150">
        <v>1</v>
      </c>
      <c r="AF117" s="150">
        <v>99.61</v>
      </c>
      <c r="AG117" s="150">
        <v>91.411500000000004</v>
      </c>
      <c r="AH117" s="150"/>
      <c r="AI117" s="150"/>
      <c r="AJ117" s="150" t="s">
        <v>17</v>
      </c>
      <c r="AK117" s="172">
        <v>1.6114477911091503E-2</v>
      </c>
      <c r="AL117" s="172">
        <v>1.2975958296866916E-6</v>
      </c>
    </row>
    <row r="118" spans="1:38" ht="13.5" thickBot="1">
      <c r="A118" s="131">
        <v>8694</v>
      </c>
      <c r="B118" s="131">
        <v>12531</v>
      </c>
      <c r="C118" s="141" t="s">
        <v>2732</v>
      </c>
      <c r="D118" s="141">
        <v>520037664</v>
      </c>
      <c r="E118" s="141" t="s">
        <v>429</v>
      </c>
      <c r="F118" s="141" t="s">
        <v>2733</v>
      </c>
      <c r="G118" s="141">
        <v>3180361</v>
      </c>
      <c r="H118" s="171" t="s">
        <v>102</v>
      </c>
      <c r="I118" s="171" t="s">
        <v>228</v>
      </c>
      <c r="J118" s="141" t="s">
        <v>53</v>
      </c>
      <c r="K118" s="141" t="s">
        <v>53</v>
      </c>
      <c r="L118" s="141" t="s">
        <v>975</v>
      </c>
      <c r="M118" s="141" t="s">
        <v>708</v>
      </c>
      <c r="N118" s="141" t="s">
        <v>62</v>
      </c>
      <c r="O118" s="146">
        <v>45376</v>
      </c>
      <c r="P118" s="141" t="s">
        <v>1462</v>
      </c>
      <c r="Q118" s="141" t="s">
        <v>1334</v>
      </c>
      <c r="R118" s="141" t="s">
        <v>57</v>
      </c>
      <c r="S118" s="141" t="s">
        <v>1206</v>
      </c>
      <c r="T118" s="143">
        <v>2.04</v>
      </c>
      <c r="U118" s="146">
        <v>46798</v>
      </c>
      <c r="V118" s="145">
        <v>5.0799999999999998E-2</v>
      </c>
      <c r="W118" s="144">
        <v>2.1000000000000001E-2</v>
      </c>
      <c r="X118" s="141" t="s">
        <v>636</v>
      </c>
      <c r="Y118" s="141"/>
      <c r="Z118" s="141" t="s">
        <v>791</v>
      </c>
      <c r="AA118" s="141" t="s">
        <v>305</v>
      </c>
      <c r="AB118" s="146">
        <v>45473</v>
      </c>
      <c r="AC118" s="146">
        <v>45473</v>
      </c>
      <c r="AD118" s="150">
        <v>842828</v>
      </c>
      <c r="AE118" s="150">
        <v>1</v>
      </c>
      <c r="AF118" s="150">
        <v>94.08</v>
      </c>
      <c r="AG118" s="150">
        <v>792.93258000000003</v>
      </c>
      <c r="AH118" s="150"/>
      <c r="AI118" s="150"/>
      <c r="AJ118" s="150" t="s">
        <v>17</v>
      </c>
      <c r="AK118" s="172">
        <v>0.13978213403559503</v>
      </c>
      <c r="AL118" s="172">
        <v>1.1255761135422884E-5</v>
      </c>
    </row>
    <row r="119" spans="1:38" ht="13.5" thickBot="1">
      <c r="A119" s="131">
        <v>8694</v>
      </c>
      <c r="B119" s="131">
        <v>12532</v>
      </c>
      <c r="C119" s="141" t="s">
        <v>1500</v>
      </c>
      <c r="D119" s="141">
        <v>520010869</v>
      </c>
      <c r="E119" s="141" t="s">
        <v>429</v>
      </c>
      <c r="F119" s="141" t="s">
        <v>2734</v>
      </c>
      <c r="G119" s="141">
        <v>1100908</v>
      </c>
      <c r="H119" s="171" t="s">
        <v>102</v>
      </c>
      <c r="I119" s="171" t="s">
        <v>229</v>
      </c>
      <c r="J119" s="141" t="s">
        <v>53</v>
      </c>
      <c r="K119" s="141" t="s">
        <v>53</v>
      </c>
      <c r="L119" s="141" t="s">
        <v>975</v>
      </c>
      <c r="M119" s="141" t="s">
        <v>258</v>
      </c>
      <c r="N119" s="141" t="s">
        <v>62</v>
      </c>
      <c r="O119" s="146">
        <v>44944</v>
      </c>
      <c r="P119" s="141" t="s">
        <v>1205</v>
      </c>
      <c r="Q119" s="141" t="s">
        <v>65</v>
      </c>
      <c r="R119" s="141" t="s">
        <v>57</v>
      </c>
      <c r="S119" s="141" t="s">
        <v>1206</v>
      </c>
      <c r="T119" s="143">
        <v>5.56</v>
      </c>
      <c r="U119" s="146">
        <v>50034</v>
      </c>
      <c r="V119" s="145">
        <v>2.5600000000000001E-2</v>
      </c>
      <c r="W119" s="144">
        <v>4.9000000000000002E-2</v>
      </c>
      <c r="X119" s="141" t="s">
        <v>636</v>
      </c>
      <c r="Y119" s="141"/>
      <c r="Z119" s="141" t="s">
        <v>791</v>
      </c>
      <c r="AA119" s="141" t="s">
        <v>305</v>
      </c>
      <c r="AB119" s="146">
        <v>45473</v>
      </c>
      <c r="AC119" s="146">
        <v>45473</v>
      </c>
      <c r="AD119" s="150">
        <v>1950000.18</v>
      </c>
      <c r="AE119" s="150">
        <v>1</v>
      </c>
      <c r="AF119" s="150">
        <v>153.87</v>
      </c>
      <c r="AG119" s="150">
        <v>3000.4652799999999</v>
      </c>
      <c r="AH119" s="150"/>
      <c r="AI119" s="150"/>
      <c r="AJ119" s="150" t="s">
        <v>17</v>
      </c>
      <c r="AK119" s="172">
        <v>5.5897244277003266E-2</v>
      </c>
      <c r="AL119" s="172">
        <v>4.2591919336710491E-5</v>
      </c>
    </row>
    <row r="120" spans="1:38" ht="13.5" thickBot="1">
      <c r="A120" s="131">
        <v>8694</v>
      </c>
      <c r="B120" s="131">
        <v>12532</v>
      </c>
      <c r="C120" s="141" t="s">
        <v>1482</v>
      </c>
      <c r="D120" s="141">
        <v>513436394</v>
      </c>
      <c r="E120" s="141" t="s">
        <v>429</v>
      </c>
      <c r="F120" s="141" t="s">
        <v>2735</v>
      </c>
      <c r="G120" s="141">
        <v>1103084</v>
      </c>
      <c r="H120" s="171" t="s">
        <v>102</v>
      </c>
      <c r="I120" s="171" t="s">
        <v>229</v>
      </c>
      <c r="J120" s="141" t="s">
        <v>53</v>
      </c>
      <c r="K120" s="141" t="s">
        <v>53</v>
      </c>
      <c r="L120" s="141" t="s">
        <v>975</v>
      </c>
      <c r="M120" s="141" t="s">
        <v>258</v>
      </c>
      <c r="N120" s="141" t="s">
        <v>62</v>
      </c>
      <c r="O120" s="146">
        <v>44951</v>
      </c>
      <c r="P120" s="141" t="s">
        <v>1205</v>
      </c>
      <c r="Q120" s="141" t="s">
        <v>65</v>
      </c>
      <c r="R120" s="141" t="s">
        <v>57</v>
      </c>
      <c r="S120" s="141" t="s">
        <v>1206</v>
      </c>
      <c r="T120" s="143">
        <v>1.38</v>
      </c>
      <c r="U120" s="146">
        <v>46385</v>
      </c>
      <c r="V120" s="145">
        <v>2.0899999999999998E-2</v>
      </c>
      <c r="W120" s="144">
        <v>5.6000000000000001E-2</v>
      </c>
      <c r="X120" s="141" t="s">
        <v>636</v>
      </c>
      <c r="Y120" s="141"/>
      <c r="Z120" s="141" t="s">
        <v>791</v>
      </c>
      <c r="AA120" s="141" t="s">
        <v>305</v>
      </c>
      <c r="AB120" s="146">
        <v>45473</v>
      </c>
      <c r="AC120" s="146">
        <v>45473</v>
      </c>
      <c r="AD120" s="150">
        <v>221046.51</v>
      </c>
      <c r="AE120" s="150">
        <v>1</v>
      </c>
      <c r="AF120" s="150">
        <v>143</v>
      </c>
      <c r="AG120" s="150">
        <v>316.09651000000002</v>
      </c>
      <c r="AH120" s="150"/>
      <c r="AI120" s="150"/>
      <c r="AJ120" s="150" t="s">
        <v>17</v>
      </c>
      <c r="AK120" s="172">
        <v>5.8887279757418847E-3</v>
      </c>
      <c r="AL120" s="172">
        <v>4.4870231114741318E-6</v>
      </c>
    </row>
    <row r="121" spans="1:38" ht="13.5" thickBot="1">
      <c r="A121" s="131">
        <v>8694</v>
      </c>
      <c r="B121" s="131">
        <v>12532</v>
      </c>
      <c r="C121" s="141" t="s">
        <v>1500</v>
      </c>
      <c r="D121" s="141">
        <v>520010869</v>
      </c>
      <c r="E121" s="141" t="s">
        <v>429</v>
      </c>
      <c r="F121" s="141" t="s">
        <v>2736</v>
      </c>
      <c r="G121" s="141">
        <v>1124346</v>
      </c>
      <c r="H121" s="171" t="s">
        <v>102</v>
      </c>
      <c r="I121" s="171" t="s">
        <v>229</v>
      </c>
      <c r="J121" s="141" t="s">
        <v>53</v>
      </c>
      <c r="K121" s="141" t="s">
        <v>53</v>
      </c>
      <c r="L121" s="141" t="s">
        <v>975</v>
      </c>
      <c r="M121" s="141" t="s">
        <v>258</v>
      </c>
      <c r="N121" s="141" t="s">
        <v>62</v>
      </c>
      <c r="O121" s="146">
        <v>44930</v>
      </c>
      <c r="P121" s="141" t="s">
        <v>1205</v>
      </c>
      <c r="Q121" s="141" t="s">
        <v>65</v>
      </c>
      <c r="R121" s="141" t="s">
        <v>57</v>
      </c>
      <c r="S121" s="141" t="s">
        <v>1206</v>
      </c>
      <c r="T121" s="143">
        <v>9.0299999999999994</v>
      </c>
      <c r="U121" s="146">
        <v>54253</v>
      </c>
      <c r="V121" s="145">
        <v>2.8199999999999999E-2</v>
      </c>
      <c r="W121" s="144">
        <v>4.1000000000000002E-2</v>
      </c>
      <c r="X121" s="141" t="s">
        <v>636</v>
      </c>
      <c r="Y121" s="141"/>
      <c r="Z121" s="141" t="s">
        <v>791</v>
      </c>
      <c r="AA121" s="141" t="s">
        <v>305</v>
      </c>
      <c r="AB121" s="146">
        <v>45473</v>
      </c>
      <c r="AC121" s="146">
        <v>45473</v>
      </c>
      <c r="AD121" s="150">
        <v>3557692.49</v>
      </c>
      <c r="AE121" s="150">
        <v>1</v>
      </c>
      <c r="AF121" s="150">
        <v>129.74</v>
      </c>
      <c r="AG121" s="150">
        <v>4615.7502400000003</v>
      </c>
      <c r="AH121" s="150"/>
      <c r="AI121" s="150"/>
      <c r="AJ121" s="150" t="s">
        <v>17</v>
      </c>
      <c r="AK121" s="172">
        <v>8.5989236538313307E-2</v>
      </c>
      <c r="AL121" s="172">
        <v>6.5521058754088344E-5</v>
      </c>
    </row>
    <row r="122" spans="1:38" ht="13.5" thickBot="1">
      <c r="A122" s="131">
        <v>8694</v>
      </c>
      <c r="B122" s="131">
        <v>12532</v>
      </c>
      <c r="C122" s="141" t="s">
        <v>2737</v>
      </c>
      <c r="D122" s="141">
        <v>1089</v>
      </c>
      <c r="E122" s="141" t="s">
        <v>2</v>
      </c>
      <c r="F122" s="141" t="s">
        <v>2738</v>
      </c>
      <c r="G122" s="141">
        <v>1138825</v>
      </c>
      <c r="H122" s="171" t="s">
        <v>102</v>
      </c>
      <c r="I122" s="171" t="s">
        <v>228</v>
      </c>
      <c r="J122" s="141" t="s">
        <v>53</v>
      </c>
      <c r="K122" s="141" t="s">
        <v>53</v>
      </c>
      <c r="L122" s="141" t="s">
        <v>975</v>
      </c>
      <c r="M122" s="141" t="s">
        <v>708</v>
      </c>
      <c r="N122" s="141" t="s">
        <v>62</v>
      </c>
      <c r="O122" s="146">
        <v>43923</v>
      </c>
      <c r="P122" s="141" t="s">
        <v>1345</v>
      </c>
      <c r="Q122" s="141" t="s">
        <v>1334</v>
      </c>
      <c r="R122" s="141" t="s">
        <v>57</v>
      </c>
      <c r="S122" s="141" t="s">
        <v>1206</v>
      </c>
      <c r="T122" s="143">
        <v>2.75</v>
      </c>
      <c r="U122" s="146">
        <v>46934</v>
      </c>
      <c r="V122" s="145">
        <v>6.0199999999999997E-2</v>
      </c>
      <c r="W122" s="144">
        <v>4.5999999999999999E-2</v>
      </c>
      <c r="X122" s="141" t="s">
        <v>636</v>
      </c>
      <c r="Y122" s="141"/>
      <c r="Z122" s="141" t="s">
        <v>791</v>
      </c>
      <c r="AA122" s="141" t="s">
        <v>305</v>
      </c>
      <c r="AB122" s="146">
        <v>45473</v>
      </c>
      <c r="AC122" s="146">
        <v>45473</v>
      </c>
      <c r="AD122" s="150">
        <v>196341.46</v>
      </c>
      <c r="AE122" s="150">
        <v>1</v>
      </c>
      <c r="AF122" s="150">
        <v>95.28</v>
      </c>
      <c r="AG122" s="150">
        <v>187.07414</v>
      </c>
      <c r="AH122" s="150"/>
      <c r="AI122" s="150"/>
      <c r="AJ122" s="150" t="s">
        <v>17</v>
      </c>
      <c r="AK122" s="172">
        <v>3.4851024510073013E-3</v>
      </c>
      <c r="AL122" s="172">
        <v>2.6555370375305546E-6</v>
      </c>
    </row>
    <row r="123" spans="1:38" ht="13.5" thickBot="1">
      <c r="A123" s="131">
        <v>8694</v>
      </c>
      <c r="B123" s="131">
        <v>12532</v>
      </c>
      <c r="C123" s="141" t="s">
        <v>2739</v>
      </c>
      <c r="D123" s="141">
        <v>510687403</v>
      </c>
      <c r="E123" s="141" t="s">
        <v>429</v>
      </c>
      <c r="F123" s="141" t="s">
        <v>2740</v>
      </c>
      <c r="G123" s="141">
        <v>1138999</v>
      </c>
      <c r="H123" s="171" t="s">
        <v>102</v>
      </c>
      <c r="I123" s="171" t="s">
        <v>228</v>
      </c>
      <c r="J123" s="141" t="s">
        <v>53</v>
      </c>
      <c r="K123" s="141" t="s">
        <v>53</v>
      </c>
      <c r="L123" s="141" t="s">
        <v>975</v>
      </c>
      <c r="M123" s="141" t="s">
        <v>651</v>
      </c>
      <c r="N123" s="141" t="s">
        <v>62</v>
      </c>
      <c r="O123" s="146">
        <v>44039</v>
      </c>
      <c r="P123" s="141" t="s">
        <v>1434</v>
      </c>
      <c r="Q123" s="141" t="s">
        <v>1334</v>
      </c>
      <c r="R123" s="141" t="s">
        <v>57</v>
      </c>
      <c r="S123" s="141" t="s">
        <v>1206</v>
      </c>
      <c r="T123" s="143">
        <v>1.92</v>
      </c>
      <c r="U123" s="146">
        <v>46568</v>
      </c>
      <c r="V123" s="145">
        <v>4.8099999999999997E-2</v>
      </c>
      <c r="W123" s="144">
        <v>3.1E-2</v>
      </c>
      <c r="X123" s="141" t="s">
        <v>636</v>
      </c>
      <c r="Y123" s="141"/>
      <c r="Z123" s="141" t="s">
        <v>791</v>
      </c>
      <c r="AA123" s="141" t="s">
        <v>305</v>
      </c>
      <c r="AB123" s="146">
        <v>45473</v>
      </c>
      <c r="AC123" s="146">
        <v>45473</v>
      </c>
      <c r="AD123" s="150">
        <v>4457613.7</v>
      </c>
      <c r="AE123" s="150">
        <v>1</v>
      </c>
      <c r="AF123" s="150">
        <v>96.05</v>
      </c>
      <c r="AG123" s="150">
        <v>4281.5379599999997</v>
      </c>
      <c r="AH123" s="150"/>
      <c r="AI123" s="150"/>
      <c r="AJ123" s="150" t="s">
        <v>17</v>
      </c>
      <c r="AK123" s="172">
        <v>7.9763020364422357E-2</v>
      </c>
      <c r="AL123" s="172">
        <v>6.0776880387492436E-5</v>
      </c>
    </row>
    <row r="124" spans="1:38" ht="13.5" thickBot="1">
      <c r="A124" s="131">
        <v>8694</v>
      </c>
      <c r="B124" s="131">
        <v>12532</v>
      </c>
      <c r="C124" s="141" t="s">
        <v>2728</v>
      </c>
      <c r="D124" s="141">
        <v>1315</v>
      </c>
      <c r="E124" s="141" t="s">
        <v>2</v>
      </c>
      <c r="F124" s="141" t="s">
        <v>2741</v>
      </c>
      <c r="G124" s="141">
        <v>1140276</v>
      </c>
      <c r="H124" s="171" t="s">
        <v>102</v>
      </c>
      <c r="I124" s="171" t="s">
        <v>229</v>
      </c>
      <c r="J124" s="141" t="s">
        <v>53</v>
      </c>
      <c r="K124" s="141" t="s">
        <v>53</v>
      </c>
      <c r="L124" s="141" t="s">
        <v>975</v>
      </c>
      <c r="M124" s="141" t="s">
        <v>654</v>
      </c>
      <c r="N124" s="141" t="s">
        <v>62</v>
      </c>
      <c r="O124" s="146">
        <v>44320</v>
      </c>
      <c r="P124" s="141" t="s">
        <v>1366</v>
      </c>
      <c r="Q124" s="141" t="s">
        <v>1334</v>
      </c>
      <c r="R124" s="141" t="s">
        <v>57</v>
      </c>
      <c r="S124" s="141" t="s">
        <v>1206</v>
      </c>
      <c r="T124" s="143">
        <v>4.79</v>
      </c>
      <c r="U124" s="146">
        <v>49202</v>
      </c>
      <c r="V124" s="145">
        <v>2.1600000000000001E-2</v>
      </c>
      <c r="W124" s="144">
        <v>2.1399999999999999E-2</v>
      </c>
      <c r="X124" s="141" t="s">
        <v>636</v>
      </c>
      <c r="Y124" s="141"/>
      <c r="Z124" s="141" t="s">
        <v>791</v>
      </c>
      <c r="AA124" s="141" t="s">
        <v>305</v>
      </c>
      <c r="AB124" s="146">
        <v>45473</v>
      </c>
      <c r="AC124" s="146">
        <v>45473</v>
      </c>
      <c r="AD124" s="150">
        <v>2600688.2400000002</v>
      </c>
      <c r="AE124" s="150">
        <v>1</v>
      </c>
      <c r="AF124" s="150">
        <v>112.84</v>
      </c>
      <c r="AG124" s="150">
        <v>2934.61661</v>
      </c>
      <c r="AH124" s="150"/>
      <c r="AI124" s="150"/>
      <c r="AJ124" s="150" t="s">
        <v>17</v>
      </c>
      <c r="AK124" s="172">
        <v>5.4670514803797775E-2</v>
      </c>
      <c r="AL124" s="172">
        <v>4.1657190559889033E-5</v>
      </c>
    </row>
    <row r="125" spans="1:38" ht="13.5" thickBot="1">
      <c r="A125" s="131">
        <v>8694</v>
      </c>
      <c r="B125" s="131">
        <v>12532</v>
      </c>
      <c r="C125" s="141" t="s">
        <v>2728</v>
      </c>
      <c r="D125" s="141">
        <v>1315</v>
      </c>
      <c r="E125" s="141" t="s">
        <v>2</v>
      </c>
      <c r="F125" s="141" t="s">
        <v>2742</v>
      </c>
      <c r="G125" s="141">
        <v>1140284</v>
      </c>
      <c r="H125" s="171" t="s">
        <v>102</v>
      </c>
      <c r="I125" s="171" t="s">
        <v>228</v>
      </c>
      <c r="J125" s="141" t="s">
        <v>53</v>
      </c>
      <c r="K125" s="141" t="s">
        <v>53</v>
      </c>
      <c r="L125" s="141" t="s">
        <v>975</v>
      </c>
      <c r="M125" s="141" t="s">
        <v>654</v>
      </c>
      <c r="N125" s="141" t="s">
        <v>62</v>
      </c>
      <c r="O125" s="146">
        <v>44320</v>
      </c>
      <c r="P125" s="141" t="s">
        <v>1366</v>
      </c>
      <c r="Q125" s="141" t="s">
        <v>1334</v>
      </c>
      <c r="R125" s="141" t="s">
        <v>57</v>
      </c>
      <c r="S125" s="141" t="s">
        <v>1206</v>
      </c>
      <c r="T125" s="143">
        <v>4.41</v>
      </c>
      <c r="U125" s="146">
        <v>49202</v>
      </c>
      <c r="V125" s="145">
        <v>5.0099999999999999E-2</v>
      </c>
      <c r="W125" s="144">
        <v>3.7400000000000003E-2</v>
      </c>
      <c r="X125" s="141" t="s">
        <v>636</v>
      </c>
      <c r="Y125" s="141"/>
      <c r="Z125" s="141" t="s">
        <v>791</v>
      </c>
      <c r="AA125" s="141" t="s">
        <v>305</v>
      </c>
      <c r="AB125" s="146">
        <v>45473</v>
      </c>
      <c r="AC125" s="146">
        <v>45473</v>
      </c>
      <c r="AD125" s="150">
        <v>6601607.04</v>
      </c>
      <c r="AE125" s="150">
        <v>1</v>
      </c>
      <c r="AF125" s="150">
        <v>93.08</v>
      </c>
      <c r="AG125" s="150">
        <v>6144.7758299999996</v>
      </c>
      <c r="AH125" s="150"/>
      <c r="AI125" s="150"/>
      <c r="AJ125" s="150" t="s">
        <v>17</v>
      </c>
      <c r="AK125" s="172">
        <v>0.11447425767144204</v>
      </c>
      <c r="AL125" s="172">
        <v>8.722573736748198E-5</v>
      </c>
    </row>
    <row r="126" spans="1:38" ht="13.5" thickBot="1">
      <c r="A126" s="131">
        <v>8694</v>
      </c>
      <c r="B126" s="131">
        <v>12532</v>
      </c>
      <c r="C126" s="141" t="s">
        <v>2728</v>
      </c>
      <c r="D126" s="141">
        <v>1315</v>
      </c>
      <c r="E126" s="141" t="s">
        <v>2</v>
      </c>
      <c r="F126" s="141" t="s">
        <v>2729</v>
      </c>
      <c r="G126" s="141">
        <v>1140292</v>
      </c>
      <c r="H126" s="171" t="s">
        <v>102</v>
      </c>
      <c r="I126" s="171" t="s">
        <v>228</v>
      </c>
      <c r="J126" s="141" t="s">
        <v>53</v>
      </c>
      <c r="K126" s="141" t="s">
        <v>53</v>
      </c>
      <c r="L126" s="141" t="s">
        <v>975</v>
      </c>
      <c r="M126" s="141" t="s">
        <v>654</v>
      </c>
      <c r="N126" s="141" t="s">
        <v>62</v>
      </c>
      <c r="O126" s="146">
        <v>44320</v>
      </c>
      <c r="P126" s="141" t="s">
        <v>1366</v>
      </c>
      <c r="Q126" s="141" t="s">
        <v>1334</v>
      </c>
      <c r="R126" s="141" t="s">
        <v>57</v>
      </c>
      <c r="S126" s="141" t="s">
        <v>1206</v>
      </c>
      <c r="T126" s="143">
        <v>1.18</v>
      </c>
      <c r="U126" s="146">
        <v>46096</v>
      </c>
      <c r="V126" s="145">
        <v>4.5100000000000001E-2</v>
      </c>
      <c r="W126" s="144">
        <v>2.5000000000000001E-2</v>
      </c>
      <c r="X126" s="141" t="s">
        <v>636</v>
      </c>
      <c r="Y126" s="141"/>
      <c r="Z126" s="141" t="s">
        <v>791</v>
      </c>
      <c r="AA126" s="141" t="s">
        <v>305</v>
      </c>
      <c r="AB126" s="146">
        <v>45473</v>
      </c>
      <c r="AC126" s="146">
        <v>45473</v>
      </c>
      <c r="AD126" s="150">
        <v>2798235.79</v>
      </c>
      <c r="AE126" s="150">
        <v>1</v>
      </c>
      <c r="AF126" s="150">
        <v>97.89</v>
      </c>
      <c r="AG126" s="150">
        <v>2739.19301</v>
      </c>
      <c r="AH126" s="150"/>
      <c r="AI126" s="150"/>
      <c r="AJ126" s="150" t="s">
        <v>17</v>
      </c>
      <c r="AK126" s="172">
        <v>5.1029865875278468E-2</v>
      </c>
      <c r="AL126" s="172">
        <v>3.8883132061971812E-5</v>
      </c>
    </row>
    <row r="127" spans="1:38" ht="13.5" thickBot="1">
      <c r="A127" s="131">
        <v>8694</v>
      </c>
      <c r="B127" s="131">
        <v>12532</v>
      </c>
      <c r="C127" s="141" t="s">
        <v>2730</v>
      </c>
      <c r="D127" s="141">
        <v>1700</v>
      </c>
      <c r="E127" s="141" t="s">
        <v>2</v>
      </c>
      <c r="F127" s="141" t="s">
        <v>2731</v>
      </c>
      <c r="G127" s="141">
        <v>1142009</v>
      </c>
      <c r="H127" s="171" t="s">
        <v>102</v>
      </c>
      <c r="I127" s="171" t="s">
        <v>228</v>
      </c>
      <c r="J127" s="141" t="s">
        <v>53</v>
      </c>
      <c r="K127" s="141" t="s">
        <v>53</v>
      </c>
      <c r="L127" s="141" t="s">
        <v>975</v>
      </c>
      <c r="M127" s="141" t="s">
        <v>269</v>
      </c>
      <c r="N127" s="141" t="s">
        <v>62</v>
      </c>
      <c r="O127" s="146">
        <v>43850</v>
      </c>
      <c r="P127" s="141" t="s">
        <v>1497</v>
      </c>
      <c r="Q127" s="141" t="s">
        <v>1334</v>
      </c>
      <c r="R127" s="141" t="s">
        <v>57</v>
      </c>
      <c r="S127" s="141" t="s">
        <v>1206</v>
      </c>
      <c r="T127" s="143">
        <v>0.89</v>
      </c>
      <c r="U127" s="146">
        <v>45918</v>
      </c>
      <c r="V127" s="145">
        <v>6.0600000000000001E-2</v>
      </c>
      <c r="W127" s="144">
        <v>4.3499999999999997E-2</v>
      </c>
      <c r="X127" s="141" t="s">
        <v>636</v>
      </c>
      <c r="Y127" s="141"/>
      <c r="Z127" s="141" t="s">
        <v>791</v>
      </c>
      <c r="AA127" s="141" t="s">
        <v>305</v>
      </c>
      <c r="AB127" s="146">
        <v>45473</v>
      </c>
      <c r="AC127" s="146">
        <v>45473</v>
      </c>
      <c r="AD127" s="150">
        <v>192344.94</v>
      </c>
      <c r="AE127" s="150">
        <v>1</v>
      </c>
      <c r="AF127" s="150">
        <v>99.61</v>
      </c>
      <c r="AG127" s="150">
        <v>191.59478999999999</v>
      </c>
      <c r="AH127" s="150"/>
      <c r="AI127" s="150"/>
      <c r="AJ127" s="150" t="s">
        <v>17</v>
      </c>
      <c r="AK127" s="172">
        <v>3.5693200152048226E-3</v>
      </c>
      <c r="AL127" s="172">
        <v>2.7197081384037832E-6</v>
      </c>
    </row>
    <row r="128" spans="1:38" ht="13.5" thickBot="1">
      <c r="A128" s="131">
        <v>8694</v>
      </c>
      <c r="B128" s="131">
        <v>12532</v>
      </c>
      <c r="C128" s="141" t="s">
        <v>2406</v>
      </c>
      <c r="D128" s="141">
        <v>880326081</v>
      </c>
      <c r="E128" s="141" t="s">
        <v>430</v>
      </c>
      <c r="F128" s="141" t="s">
        <v>2743</v>
      </c>
      <c r="G128" s="141">
        <v>1167212</v>
      </c>
      <c r="H128" s="171" t="s">
        <v>102</v>
      </c>
      <c r="I128" s="171" t="s">
        <v>228</v>
      </c>
      <c r="J128" s="141" t="s">
        <v>53</v>
      </c>
      <c r="K128" s="141" t="s">
        <v>314</v>
      </c>
      <c r="L128" s="141" t="s">
        <v>975</v>
      </c>
      <c r="M128" s="141" t="s">
        <v>647</v>
      </c>
      <c r="N128" s="141" t="s">
        <v>62</v>
      </c>
      <c r="O128" s="146">
        <v>44013</v>
      </c>
      <c r="P128" s="141" t="s">
        <v>1328</v>
      </c>
      <c r="Q128" s="141" t="s">
        <v>65</v>
      </c>
      <c r="R128" s="141" t="s">
        <v>57</v>
      </c>
      <c r="S128" s="141" t="s">
        <v>1206</v>
      </c>
      <c r="T128" s="143">
        <v>3.56</v>
      </c>
      <c r="U128" s="146">
        <v>48014</v>
      </c>
      <c r="V128" s="145">
        <v>5.9400000000000001E-2</v>
      </c>
      <c r="W128" s="144">
        <v>3.3500000000000002E-2</v>
      </c>
      <c r="X128" s="141" t="s">
        <v>636</v>
      </c>
      <c r="Y128" s="141"/>
      <c r="Z128" s="141" t="s">
        <v>791</v>
      </c>
      <c r="AA128" s="141" t="s">
        <v>305</v>
      </c>
      <c r="AB128" s="146">
        <v>45473</v>
      </c>
      <c r="AC128" s="146">
        <v>45473</v>
      </c>
      <c r="AD128" s="150">
        <v>416044.22</v>
      </c>
      <c r="AE128" s="150">
        <v>1</v>
      </c>
      <c r="AF128" s="150">
        <v>89.96</v>
      </c>
      <c r="AG128" s="150">
        <v>374.27337999999997</v>
      </c>
      <c r="AH128" s="150"/>
      <c r="AI128" s="150"/>
      <c r="AJ128" s="150" t="s">
        <v>17</v>
      </c>
      <c r="AK128" s="172">
        <v>6.9725354556476214E-3</v>
      </c>
      <c r="AL128" s="172">
        <v>5.3128498826815266E-6</v>
      </c>
    </row>
    <row r="129" spans="1:38" ht="13.5" thickBot="1">
      <c r="A129" s="131">
        <v>8694</v>
      </c>
      <c r="B129" s="131">
        <v>12532</v>
      </c>
      <c r="C129" s="141" t="s">
        <v>2744</v>
      </c>
      <c r="D129" s="141">
        <v>1809</v>
      </c>
      <c r="E129" s="141" t="s">
        <v>2</v>
      </c>
      <c r="F129" s="141" t="s">
        <v>2745</v>
      </c>
      <c r="G129" s="141">
        <v>1168087</v>
      </c>
      <c r="H129" s="171" t="s">
        <v>102</v>
      </c>
      <c r="I129" s="171" t="s">
        <v>229</v>
      </c>
      <c r="J129" s="141" t="s">
        <v>53</v>
      </c>
      <c r="K129" s="141" t="s">
        <v>53</v>
      </c>
      <c r="L129" s="141" t="s">
        <v>975</v>
      </c>
      <c r="M129" s="141" t="s">
        <v>156</v>
      </c>
      <c r="N129" s="141" t="s">
        <v>62</v>
      </c>
      <c r="O129" s="146">
        <v>44060</v>
      </c>
      <c r="P129" s="141" t="s">
        <v>1366</v>
      </c>
      <c r="Q129" s="141" t="s">
        <v>1334</v>
      </c>
      <c r="R129" s="141" t="s">
        <v>57</v>
      </c>
      <c r="S129" s="141" t="s">
        <v>1206</v>
      </c>
      <c r="T129" s="143">
        <v>7.61</v>
      </c>
      <c r="U129" s="146">
        <v>51501</v>
      </c>
      <c r="V129" s="145">
        <v>2.58E-2</v>
      </c>
      <c r="W129" s="144">
        <v>8.3000000000000001E-3</v>
      </c>
      <c r="X129" s="141" t="s">
        <v>636</v>
      </c>
      <c r="Y129" s="141"/>
      <c r="Z129" s="141" t="s">
        <v>791</v>
      </c>
      <c r="AA129" s="141" t="s">
        <v>305</v>
      </c>
      <c r="AB129" s="146">
        <v>45473</v>
      </c>
      <c r="AC129" s="146">
        <v>45473</v>
      </c>
      <c r="AD129" s="150">
        <v>1051178.8700000001</v>
      </c>
      <c r="AE129" s="150">
        <v>1</v>
      </c>
      <c r="AF129" s="150">
        <v>94.68</v>
      </c>
      <c r="AG129" s="150">
        <v>995.25615000000005</v>
      </c>
      <c r="AH129" s="150"/>
      <c r="AI129" s="150"/>
      <c r="AJ129" s="150" t="s">
        <v>17</v>
      </c>
      <c r="AK129" s="172">
        <v>1.8541149769525013E-2</v>
      </c>
      <c r="AL129" s="172">
        <v>1.4127765431155079E-5</v>
      </c>
    </row>
    <row r="130" spans="1:38" ht="13.5" thickBot="1">
      <c r="A130" s="131">
        <v>8694</v>
      </c>
      <c r="B130" s="131">
        <v>12532</v>
      </c>
      <c r="C130" s="141" t="s">
        <v>2746</v>
      </c>
      <c r="D130" s="141">
        <v>550016091</v>
      </c>
      <c r="E130" s="141" t="s">
        <v>432</v>
      </c>
      <c r="F130" s="141" t="s">
        <v>2747</v>
      </c>
      <c r="G130" s="141">
        <v>1181783</v>
      </c>
      <c r="H130" s="171" t="s">
        <v>102</v>
      </c>
      <c r="I130" s="171" t="s">
        <v>228</v>
      </c>
      <c r="J130" s="141" t="s">
        <v>53</v>
      </c>
      <c r="K130" s="141" t="s">
        <v>53</v>
      </c>
      <c r="L130" s="141" t="s">
        <v>975</v>
      </c>
      <c r="M130" s="141" t="s">
        <v>708</v>
      </c>
      <c r="N130" s="141" t="s">
        <v>62</v>
      </c>
      <c r="O130" s="146">
        <v>44517</v>
      </c>
      <c r="P130" s="141" t="s">
        <v>1377</v>
      </c>
      <c r="Q130" s="141" t="s">
        <v>65</v>
      </c>
      <c r="R130" s="141" t="s">
        <v>57</v>
      </c>
      <c r="S130" s="141" t="s">
        <v>1206</v>
      </c>
      <c r="T130" s="143">
        <v>2.33</v>
      </c>
      <c r="U130" s="146">
        <v>47118</v>
      </c>
      <c r="V130" s="145">
        <v>5.8000000000000003E-2</v>
      </c>
      <c r="W130" s="144">
        <v>2.86E-2</v>
      </c>
      <c r="X130" s="141" t="s">
        <v>636</v>
      </c>
      <c r="Y130" s="141"/>
      <c r="Z130" s="141" t="s">
        <v>791</v>
      </c>
      <c r="AA130" s="141" t="s">
        <v>305</v>
      </c>
      <c r="AB130" s="146">
        <v>45473</v>
      </c>
      <c r="AC130" s="146">
        <v>45473</v>
      </c>
      <c r="AD130" s="150">
        <v>892857.25</v>
      </c>
      <c r="AE130" s="150">
        <v>1</v>
      </c>
      <c r="AF130" s="150">
        <v>93.81</v>
      </c>
      <c r="AG130" s="150">
        <v>837.58938999999998</v>
      </c>
      <c r="AH130" s="150"/>
      <c r="AI130" s="150"/>
      <c r="AJ130" s="150" t="s">
        <v>17</v>
      </c>
      <c r="AK130" s="172">
        <v>1.5603892852463254E-2</v>
      </c>
      <c r="AL130" s="172">
        <v>1.1889669236953992E-5</v>
      </c>
    </row>
    <row r="131" spans="1:38" ht="13.5" thickBot="1">
      <c r="A131" s="131">
        <v>8694</v>
      </c>
      <c r="B131" s="131">
        <v>12532</v>
      </c>
      <c r="C131" s="141" t="s">
        <v>2748</v>
      </c>
      <c r="D131" s="141">
        <v>2388</v>
      </c>
      <c r="E131" s="141" t="s">
        <v>2</v>
      </c>
      <c r="F131" s="141" t="s">
        <v>2749</v>
      </c>
      <c r="G131" s="141">
        <v>1187335</v>
      </c>
      <c r="H131" s="171" t="s">
        <v>102</v>
      </c>
      <c r="I131" s="171" t="s">
        <v>229</v>
      </c>
      <c r="J131" s="141" t="s">
        <v>53</v>
      </c>
      <c r="K131" s="141" t="s">
        <v>53</v>
      </c>
      <c r="L131" s="141" t="s">
        <v>975</v>
      </c>
      <c r="M131" s="141" t="s">
        <v>258</v>
      </c>
      <c r="N131" s="141" t="s">
        <v>62</v>
      </c>
      <c r="O131" s="146">
        <v>44741</v>
      </c>
      <c r="P131" s="141" t="s">
        <v>1366</v>
      </c>
      <c r="Q131" s="141" t="s">
        <v>1334</v>
      </c>
      <c r="R131" s="141" t="s">
        <v>57</v>
      </c>
      <c r="S131" s="141" t="s">
        <v>1206</v>
      </c>
      <c r="T131" s="143">
        <v>4.1100000000000003</v>
      </c>
      <c r="U131" s="146">
        <v>48213</v>
      </c>
      <c r="V131" s="145">
        <v>2.58E-2</v>
      </c>
      <c r="W131" s="144">
        <v>1.55E-2</v>
      </c>
      <c r="X131" s="141" t="s">
        <v>636</v>
      </c>
      <c r="Y131" s="141"/>
      <c r="Z131" s="141" t="s">
        <v>791</v>
      </c>
      <c r="AA131" s="141" t="s">
        <v>305</v>
      </c>
      <c r="AB131" s="146">
        <v>45473</v>
      </c>
      <c r="AC131" s="146">
        <v>45473</v>
      </c>
      <c r="AD131" s="150">
        <v>2850000</v>
      </c>
      <c r="AE131" s="150">
        <v>1</v>
      </c>
      <c r="AF131" s="150">
        <v>100.61</v>
      </c>
      <c r="AG131" s="150">
        <v>2867.3850000000002</v>
      </c>
      <c r="AH131" s="150"/>
      <c r="AI131" s="150"/>
      <c r="AJ131" s="150" t="s">
        <v>17</v>
      </c>
      <c r="AK131" s="172">
        <v>5.3418021814675032E-2</v>
      </c>
      <c r="AL131" s="172">
        <v>4.0702830804725605E-5</v>
      </c>
    </row>
    <row r="132" spans="1:38" ht="13.5" thickBot="1">
      <c r="A132" s="131">
        <v>8694</v>
      </c>
      <c r="B132" s="131">
        <v>12532</v>
      </c>
      <c r="C132" s="141" t="s">
        <v>2748</v>
      </c>
      <c r="D132" s="141">
        <v>2388</v>
      </c>
      <c r="E132" s="141" t="s">
        <v>2</v>
      </c>
      <c r="F132" s="141" t="s">
        <v>2750</v>
      </c>
      <c r="G132" s="141">
        <v>1187343</v>
      </c>
      <c r="H132" s="171" t="s">
        <v>102</v>
      </c>
      <c r="I132" s="171" t="s">
        <v>229</v>
      </c>
      <c r="J132" s="141" t="s">
        <v>53</v>
      </c>
      <c r="K132" s="141" t="s">
        <v>53</v>
      </c>
      <c r="L132" s="141" t="s">
        <v>975</v>
      </c>
      <c r="M132" s="141" t="s">
        <v>258</v>
      </c>
      <c r="N132" s="141" t="s">
        <v>62</v>
      </c>
      <c r="O132" s="146">
        <v>45463</v>
      </c>
      <c r="P132" s="141" t="s">
        <v>1366</v>
      </c>
      <c r="Q132" s="141" t="s">
        <v>1334</v>
      </c>
      <c r="R132" s="141" t="s">
        <v>57</v>
      </c>
      <c r="S132" s="141" t="s">
        <v>1206</v>
      </c>
      <c r="T132" s="143">
        <v>6.83</v>
      </c>
      <c r="U132" s="146">
        <v>50040</v>
      </c>
      <c r="V132" s="145">
        <v>3.4200000000000001E-2</v>
      </c>
      <c r="W132" s="144">
        <v>1.7500000000000002E-2</v>
      </c>
      <c r="X132" s="141" t="s">
        <v>636</v>
      </c>
      <c r="Y132" s="141"/>
      <c r="Z132" s="141" t="s">
        <v>791</v>
      </c>
      <c r="AA132" s="141" t="s">
        <v>305</v>
      </c>
      <c r="AB132" s="146">
        <v>45473</v>
      </c>
      <c r="AC132" s="146">
        <v>45473</v>
      </c>
      <c r="AD132" s="150">
        <v>665100</v>
      </c>
      <c r="AE132" s="150">
        <v>1</v>
      </c>
      <c r="AF132" s="150">
        <v>96.05</v>
      </c>
      <c r="AG132" s="150">
        <v>638.82854999999995</v>
      </c>
      <c r="AH132" s="150"/>
      <c r="AI132" s="150"/>
      <c r="AJ132" s="150" t="s">
        <v>17</v>
      </c>
      <c r="AK132" s="172">
        <v>1.1901072726451876E-2</v>
      </c>
      <c r="AL132" s="172">
        <v>9.0682382672289164E-6</v>
      </c>
    </row>
    <row r="133" spans="1:38" ht="13.5" thickBot="1">
      <c r="A133" s="131">
        <v>8694</v>
      </c>
      <c r="B133" s="131">
        <v>12532</v>
      </c>
      <c r="C133" s="141" t="s">
        <v>585</v>
      </c>
      <c r="D133" s="141">
        <v>520030677</v>
      </c>
      <c r="E133" s="141" t="s">
        <v>429</v>
      </c>
      <c r="F133" s="141" t="s">
        <v>2751</v>
      </c>
      <c r="G133" s="141">
        <v>1195577</v>
      </c>
      <c r="H133" s="171" t="s">
        <v>102</v>
      </c>
      <c r="I133" s="171" t="s">
        <v>228</v>
      </c>
      <c r="J133" s="141" t="s">
        <v>53</v>
      </c>
      <c r="K133" s="141" t="s">
        <v>53</v>
      </c>
      <c r="L133" s="141" t="s">
        <v>975</v>
      </c>
      <c r="M133" s="141" t="s">
        <v>269</v>
      </c>
      <c r="N133" s="141" t="s">
        <v>62</v>
      </c>
      <c r="O133" s="146">
        <v>45069</v>
      </c>
      <c r="P133" s="141" t="s">
        <v>1515</v>
      </c>
      <c r="Q133" s="141" t="s">
        <v>1334</v>
      </c>
      <c r="R133" s="141" t="s">
        <v>57</v>
      </c>
      <c r="S133" s="141" t="s">
        <v>1206</v>
      </c>
      <c r="T133" s="143">
        <v>3.14</v>
      </c>
      <c r="U133" s="146">
        <v>47848</v>
      </c>
      <c r="V133" s="145">
        <v>7.2599999999999998E-2</v>
      </c>
      <c r="W133" s="144">
        <v>7.7499999999999999E-2</v>
      </c>
      <c r="X133" s="141" t="s">
        <v>636</v>
      </c>
      <c r="Y133" s="141"/>
      <c r="Z133" s="141" t="s">
        <v>791</v>
      </c>
      <c r="AA133" s="141" t="s">
        <v>305</v>
      </c>
      <c r="AB133" s="146">
        <v>45473</v>
      </c>
      <c r="AC133" s="146">
        <v>45473</v>
      </c>
      <c r="AD133" s="150">
        <v>450000</v>
      </c>
      <c r="AE133" s="150">
        <v>1</v>
      </c>
      <c r="AF133" s="150">
        <v>100.09</v>
      </c>
      <c r="AG133" s="150">
        <v>450.40499999999997</v>
      </c>
      <c r="AH133" s="150"/>
      <c r="AI133" s="150"/>
      <c r="AJ133" s="150" t="s">
        <v>17</v>
      </c>
      <c r="AK133" s="172">
        <v>8.390831407515455E-3</v>
      </c>
      <c r="AL133" s="172">
        <v>6.3935462132230006E-6</v>
      </c>
    </row>
    <row r="134" spans="1:38" ht="13.5" thickBot="1">
      <c r="A134" s="131">
        <v>8694</v>
      </c>
      <c r="B134" s="131">
        <v>12532</v>
      </c>
      <c r="C134" s="141" t="s">
        <v>2752</v>
      </c>
      <c r="D134" s="141">
        <v>2419</v>
      </c>
      <c r="E134" s="141" t="s">
        <v>2</v>
      </c>
      <c r="F134" s="141" t="s">
        <v>2753</v>
      </c>
      <c r="G134" s="141">
        <v>1196831</v>
      </c>
      <c r="H134" s="171" t="s">
        <v>102</v>
      </c>
      <c r="I134" s="171" t="s">
        <v>228</v>
      </c>
      <c r="J134" s="141" t="s">
        <v>53</v>
      </c>
      <c r="K134" s="141" t="s">
        <v>53</v>
      </c>
      <c r="L134" s="141" t="s">
        <v>975</v>
      </c>
      <c r="M134" s="141" t="s">
        <v>649</v>
      </c>
      <c r="N134" s="141" t="s">
        <v>62</v>
      </c>
      <c r="O134" s="146">
        <v>45096</v>
      </c>
      <c r="P134" s="141" t="s">
        <v>1333</v>
      </c>
      <c r="Q134" s="141" t="s">
        <v>1334</v>
      </c>
      <c r="R134" s="141" t="s">
        <v>57</v>
      </c>
      <c r="S134" s="141" t="s">
        <v>1206</v>
      </c>
      <c r="T134" s="143">
        <v>0.94</v>
      </c>
      <c r="U134" s="146">
        <v>46096</v>
      </c>
      <c r="V134" s="145">
        <v>6.7000000000000004E-2</v>
      </c>
      <c r="W134" s="144">
        <v>6.5000000000000002E-2</v>
      </c>
      <c r="X134" s="141" t="s">
        <v>636</v>
      </c>
      <c r="Y134" s="141"/>
      <c r="Z134" s="141" t="s">
        <v>791</v>
      </c>
      <c r="AA134" s="141" t="s">
        <v>305</v>
      </c>
      <c r="AB134" s="146">
        <v>45473</v>
      </c>
      <c r="AC134" s="146">
        <v>45473</v>
      </c>
      <c r="AD134" s="150">
        <v>459842.81</v>
      </c>
      <c r="AE134" s="150">
        <v>1</v>
      </c>
      <c r="AF134" s="150">
        <v>99.88</v>
      </c>
      <c r="AG134" s="150">
        <v>459.291</v>
      </c>
      <c r="AH134" s="150"/>
      <c r="AI134" s="150"/>
      <c r="AJ134" s="150" t="s">
        <v>17</v>
      </c>
      <c r="AK134" s="172">
        <v>8.5563733706090772E-3</v>
      </c>
      <c r="AL134" s="172">
        <v>6.5196839151816816E-6</v>
      </c>
    </row>
    <row r="135" spans="1:38" ht="13.5" thickBot="1">
      <c r="A135" s="131">
        <v>8694</v>
      </c>
      <c r="B135" s="131">
        <v>12532</v>
      </c>
      <c r="C135" s="141" t="s">
        <v>2754</v>
      </c>
      <c r="D135" s="141">
        <v>1763</v>
      </c>
      <c r="E135" s="141" t="s">
        <v>2</v>
      </c>
      <c r="F135" s="141" t="s">
        <v>2755</v>
      </c>
      <c r="G135" s="141">
        <v>1197953</v>
      </c>
      <c r="H135" s="171" t="s">
        <v>102</v>
      </c>
      <c r="I135" s="171" t="s">
        <v>228</v>
      </c>
      <c r="J135" s="141" t="s">
        <v>53</v>
      </c>
      <c r="K135" s="141" t="s">
        <v>53</v>
      </c>
      <c r="L135" s="141" t="s">
        <v>975</v>
      </c>
      <c r="M135" s="141" t="s">
        <v>257</v>
      </c>
      <c r="N135" s="141" t="s">
        <v>62</v>
      </c>
      <c r="O135" s="146">
        <v>45124</v>
      </c>
      <c r="P135" s="141" t="s">
        <v>1462</v>
      </c>
      <c r="Q135" s="141" t="s">
        <v>1334</v>
      </c>
      <c r="R135" s="141" t="s">
        <v>57</v>
      </c>
      <c r="S135" s="141" t="s">
        <v>1206</v>
      </c>
      <c r="T135" s="143">
        <v>3.65</v>
      </c>
      <c r="U135" s="146">
        <v>47073</v>
      </c>
      <c r="V135" s="145">
        <v>6.6699999999999995E-2</v>
      </c>
      <c r="W135" s="144">
        <v>7.3099999999999998E-2</v>
      </c>
      <c r="X135" s="141" t="s">
        <v>636</v>
      </c>
      <c r="Y135" s="141"/>
      <c r="Z135" s="141" t="s">
        <v>791</v>
      </c>
      <c r="AA135" s="141" t="s">
        <v>305</v>
      </c>
      <c r="AB135" s="146">
        <v>45473</v>
      </c>
      <c r="AC135" s="146">
        <v>45473</v>
      </c>
      <c r="AD135" s="150">
        <v>3000000</v>
      </c>
      <c r="AE135" s="150">
        <v>1</v>
      </c>
      <c r="AF135" s="150">
        <v>107.47</v>
      </c>
      <c r="AG135" s="150">
        <v>3224.1</v>
      </c>
      <c r="AH135" s="150"/>
      <c r="AI135" s="150"/>
      <c r="AJ135" s="150" t="s">
        <v>17</v>
      </c>
      <c r="AK135" s="172">
        <v>6.0063452983360709E-2</v>
      </c>
      <c r="AL135" s="172">
        <v>4.576643764179411E-5</v>
      </c>
    </row>
    <row r="136" spans="1:38" ht="13.5" thickBot="1">
      <c r="A136" s="131">
        <v>8694</v>
      </c>
      <c r="B136" s="131">
        <v>12532</v>
      </c>
      <c r="C136" s="141" t="s">
        <v>1208</v>
      </c>
      <c r="D136" s="141">
        <v>520018078</v>
      </c>
      <c r="E136" s="141" t="s">
        <v>429</v>
      </c>
      <c r="F136" s="141" t="s">
        <v>2756</v>
      </c>
      <c r="G136" s="141">
        <v>1198639</v>
      </c>
      <c r="H136" s="171" t="s">
        <v>102</v>
      </c>
      <c r="I136" s="171" t="s">
        <v>228</v>
      </c>
      <c r="J136" s="141" t="s">
        <v>53</v>
      </c>
      <c r="K136" s="141" t="s">
        <v>53</v>
      </c>
      <c r="L136" s="141" t="s">
        <v>975</v>
      </c>
      <c r="M136" s="141" t="s">
        <v>256</v>
      </c>
      <c r="N136" s="141" t="s">
        <v>62</v>
      </c>
      <c r="O136" s="146">
        <v>45145</v>
      </c>
      <c r="P136" s="141" t="s">
        <v>298</v>
      </c>
      <c r="Q136" s="141" t="s">
        <v>298</v>
      </c>
      <c r="R136" s="141" t="s">
        <v>57</v>
      </c>
      <c r="S136" s="141" t="s">
        <v>1206</v>
      </c>
      <c r="T136" s="143">
        <v>2.2999999999999998</v>
      </c>
      <c r="U136" s="146">
        <v>46380</v>
      </c>
      <c r="V136" s="145">
        <v>6.3899999999999998E-2</v>
      </c>
      <c r="W136" s="144">
        <v>6.8000000000000005E-2</v>
      </c>
      <c r="X136" s="141" t="s">
        <v>636</v>
      </c>
      <c r="Y136" s="141"/>
      <c r="Z136" s="141" t="s">
        <v>791</v>
      </c>
      <c r="AA136" s="141" t="s">
        <v>305</v>
      </c>
      <c r="AB136" s="146">
        <v>45473</v>
      </c>
      <c r="AC136" s="146">
        <v>45473</v>
      </c>
      <c r="AD136" s="150">
        <v>2368588.25</v>
      </c>
      <c r="AE136" s="150">
        <v>1</v>
      </c>
      <c r="AF136" s="150">
        <v>100.89</v>
      </c>
      <c r="AG136" s="150">
        <v>2389.66869</v>
      </c>
      <c r="AH136" s="150"/>
      <c r="AI136" s="150"/>
      <c r="AJ136" s="150" t="s">
        <v>17</v>
      </c>
      <c r="AK136" s="172">
        <v>4.4518393662611018E-2</v>
      </c>
      <c r="AL136" s="172">
        <v>3.392159768165777E-5</v>
      </c>
    </row>
    <row r="137" spans="1:38" ht="13.5" thickBot="1">
      <c r="A137" s="131">
        <v>8694</v>
      </c>
      <c r="B137" s="131">
        <v>12532</v>
      </c>
      <c r="C137" s="141" t="s">
        <v>2757</v>
      </c>
      <c r="D137" s="141">
        <v>2422</v>
      </c>
      <c r="E137" s="141" t="s">
        <v>2</v>
      </c>
      <c r="F137" s="141" t="s">
        <v>2758</v>
      </c>
      <c r="G137" s="141">
        <v>1198787</v>
      </c>
      <c r="H137" s="171" t="s">
        <v>102</v>
      </c>
      <c r="I137" s="171" t="s">
        <v>229</v>
      </c>
      <c r="J137" s="141" t="s">
        <v>53</v>
      </c>
      <c r="K137" s="141" t="s">
        <v>53</v>
      </c>
      <c r="L137" s="141" t="s">
        <v>975</v>
      </c>
      <c r="M137" s="141" t="s">
        <v>258</v>
      </c>
      <c r="N137" s="141" t="s">
        <v>62</v>
      </c>
      <c r="O137" s="146">
        <v>45154</v>
      </c>
      <c r="P137" s="141" t="s">
        <v>1328</v>
      </c>
      <c r="Q137" s="141" t="s">
        <v>65</v>
      </c>
      <c r="R137" s="141" t="s">
        <v>57</v>
      </c>
      <c r="S137" s="141" t="s">
        <v>1206</v>
      </c>
      <c r="T137" s="143">
        <v>3.01</v>
      </c>
      <c r="U137" s="146">
        <v>47483</v>
      </c>
      <c r="V137" s="145">
        <v>2.86E-2</v>
      </c>
      <c r="W137" s="144">
        <v>3.6400000000000002E-2</v>
      </c>
      <c r="X137" s="141" t="s">
        <v>636</v>
      </c>
      <c r="Y137" s="141"/>
      <c r="Z137" s="141" t="s">
        <v>791</v>
      </c>
      <c r="AA137" s="141" t="s">
        <v>305</v>
      </c>
      <c r="AB137" s="146">
        <v>45473</v>
      </c>
      <c r="AC137" s="146">
        <v>45473</v>
      </c>
      <c r="AD137" s="150">
        <v>330000</v>
      </c>
      <c r="AE137" s="150">
        <v>1</v>
      </c>
      <c r="AF137" s="150">
        <v>103.18</v>
      </c>
      <c r="AG137" s="150">
        <v>340.49400000000003</v>
      </c>
      <c r="AH137" s="150"/>
      <c r="AI137" s="150"/>
      <c r="AJ137" s="150" t="s">
        <v>17</v>
      </c>
      <c r="AK137" s="172">
        <v>6.3432416364617794E-3</v>
      </c>
      <c r="AL137" s="172">
        <v>4.8333480408191577E-6</v>
      </c>
    </row>
    <row r="138" spans="1:38" ht="13.5" thickBot="1">
      <c r="A138" s="131">
        <v>8694</v>
      </c>
      <c r="B138" s="131">
        <v>12532</v>
      </c>
      <c r="C138" s="141" t="s">
        <v>1208</v>
      </c>
      <c r="D138" s="141">
        <v>520018078</v>
      </c>
      <c r="E138" s="141" t="s">
        <v>429</v>
      </c>
      <c r="F138" s="141" t="s">
        <v>2759</v>
      </c>
      <c r="G138" s="141">
        <v>1205897</v>
      </c>
      <c r="H138" s="171" t="s">
        <v>102</v>
      </c>
      <c r="I138" s="171" t="s">
        <v>228</v>
      </c>
      <c r="J138" s="141" t="s">
        <v>53</v>
      </c>
      <c r="K138" s="141" t="s">
        <v>53</v>
      </c>
      <c r="L138" s="141" t="s">
        <v>975</v>
      </c>
      <c r="M138" s="141" t="s">
        <v>256</v>
      </c>
      <c r="N138" s="141" t="s">
        <v>62</v>
      </c>
      <c r="O138" s="146">
        <v>45399</v>
      </c>
      <c r="P138" s="141" t="s">
        <v>298</v>
      </c>
      <c r="Q138" s="141" t="s">
        <v>298</v>
      </c>
      <c r="R138" s="141" t="s">
        <v>57</v>
      </c>
      <c r="S138" s="141" t="s">
        <v>1206</v>
      </c>
      <c r="T138" s="143">
        <v>5.04</v>
      </c>
      <c r="U138" s="146">
        <v>47720</v>
      </c>
      <c r="V138" s="145">
        <v>7.17E-2</v>
      </c>
      <c r="W138" s="144">
        <v>9.0999999999999998E-2</v>
      </c>
      <c r="X138" s="141" t="s">
        <v>636</v>
      </c>
      <c r="Y138" s="141"/>
      <c r="Z138" s="141" t="s">
        <v>791</v>
      </c>
      <c r="AA138" s="141" t="s">
        <v>305</v>
      </c>
      <c r="AB138" s="146">
        <v>45473</v>
      </c>
      <c r="AC138" s="146">
        <v>45473</v>
      </c>
      <c r="AD138" s="150">
        <v>5930176.6200000001</v>
      </c>
      <c r="AE138" s="150">
        <v>1</v>
      </c>
      <c r="AF138" s="150">
        <v>100.21</v>
      </c>
      <c r="AG138" s="150">
        <v>5942.6299900000004</v>
      </c>
      <c r="AH138" s="150"/>
      <c r="AI138" s="150"/>
      <c r="AJ138" s="150" t="s">
        <v>17</v>
      </c>
      <c r="AK138" s="172">
        <v>0.11070837660180341</v>
      </c>
      <c r="AL138" s="172">
        <v>8.4356255967740009E-5</v>
      </c>
    </row>
    <row r="139" spans="1:38" ht="13.5" thickBot="1">
      <c r="A139" s="131">
        <v>8694</v>
      </c>
      <c r="B139" s="131">
        <v>12532</v>
      </c>
      <c r="C139" s="141" t="s">
        <v>2760</v>
      </c>
      <c r="D139" s="141">
        <v>2439</v>
      </c>
      <c r="E139" s="141" t="s">
        <v>2</v>
      </c>
      <c r="F139" s="141" t="s">
        <v>2761</v>
      </c>
      <c r="G139" s="141">
        <v>1207141</v>
      </c>
      <c r="H139" s="171" t="s">
        <v>102</v>
      </c>
      <c r="I139" s="171" t="s">
        <v>228</v>
      </c>
      <c r="J139" s="141" t="s">
        <v>53</v>
      </c>
      <c r="K139" s="141" t="s">
        <v>53</v>
      </c>
      <c r="L139" s="141" t="s">
        <v>975</v>
      </c>
      <c r="M139" s="141" t="s">
        <v>649</v>
      </c>
      <c r="N139" s="141" t="s">
        <v>62</v>
      </c>
      <c r="O139" s="146">
        <v>45445</v>
      </c>
      <c r="P139" s="141" t="s">
        <v>298</v>
      </c>
      <c r="Q139" s="141" t="s">
        <v>298</v>
      </c>
      <c r="R139" s="141" t="s">
        <v>57</v>
      </c>
      <c r="S139" s="141" t="s">
        <v>1206</v>
      </c>
      <c r="T139" s="143">
        <v>2.17</v>
      </c>
      <c r="U139" s="146">
        <v>46356</v>
      </c>
      <c r="V139" s="145">
        <v>6.6600000000000006E-2</v>
      </c>
      <c r="W139" s="144">
        <v>1.0184E-2</v>
      </c>
      <c r="X139" s="141" t="s">
        <v>636</v>
      </c>
      <c r="Y139" s="141"/>
      <c r="Z139" s="141" t="s">
        <v>791</v>
      </c>
      <c r="AA139" s="141" t="s">
        <v>305</v>
      </c>
      <c r="AB139" s="146">
        <v>45473</v>
      </c>
      <c r="AC139" s="146">
        <v>45473</v>
      </c>
      <c r="AD139" s="150">
        <v>4828000</v>
      </c>
      <c r="AE139" s="150">
        <v>1</v>
      </c>
      <c r="AF139" s="150">
        <v>101.34</v>
      </c>
      <c r="AG139" s="150">
        <v>4892.6952000000001</v>
      </c>
      <c r="AH139" s="150"/>
      <c r="AI139" s="150"/>
      <c r="AJ139" s="150" t="s">
        <v>17</v>
      </c>
      <c r="AK139" s="172">
        <v>9.1148589717165926E-2</v>
      </c>
      <c r="AL139" s="172">
        <v>6.945232150711993E-5</v>
      </c>
    </row>
    <row r="140" spans="1:38" ht="13.5" thickBot="1">
      <c r="A140" s="131">
        <v>8694</v>
      </c>
      <c r="B140" s="131">
        <v>12532</v>
      </c>
      <c r="C140" s="141" t="s">
        <v>2732</v>
      </c>
      <c r="D140" s="141">
        <v>520037664</v>
      </c>
      <c r="E140" s="141" t="s">
        <v>429</v>
      </c>
      <c r="F140" s="141" t="s">
        <v>2733</v>
      </c>
      <c r="G140" s="141">
        <v>3180361</v>
      </c>
      <c r="H140" s="171" t="s">
        <v>102</v>
      </c>
      <c r="I140" s="171" t="s">
        <v>228</v>
      </c>
      <c r="J140" s="141" t="s">
        <v>53</v>
      </c>
      <c r="K140" s="141" t="s">
        <v>53</v>
      </c>
      <c r="L140" s="141" t="s">
        <v>975</v>
      </c>
      <c r="M140" s="141" t="s">
        <v>708</v>
      </c>
      <c r="N140" s="141" t="s">
        <v>62</v>
      </c>
      <c r="O140" s="146">
        <v>44256</v>
      </c>
      <c r="P140" s="141" t="s">
        <v>1462</v>
      </c>
      <c r="Q140" s="141" t="s">
        <v>1334</v>
      </c>
      <c r="R140" s="141" t="s">
        <v>57</v>
      </c>
      <c r="S140" s="141" t="s">
        <v>1206</v>
      </c>
      <c r="T140" s="143">
        <v>2.04</v>
      </c>
      <c r="U140" s="146">
        <v>46798</v>
      </c>
      <c r="V140" s="145">
        <v>5.0799999999999998E-2</v>
      </c>
      <c r="W140" s="144">
        <v>2.1000000000000001E-2</v>
      </c>
      <c r="X140" s="141" t="s">
        <v>636</v>
      </c>
      <c r="Y140" s="141"/>
      <c r="Z140" s="141" t="s">
        <v>791</v>
      </c>
      <c r="AA140" s="141" t="s">
        <v>305</v>
      </c>
      <c r="AB140" s="146">
        <v>45473</v>
      </c>
      <c r="AC140" s="146">
        <v>45473</v>
      </c>
      <c r="AD140" s="150">
        <v>1298858.1200000001</v>
      </c>
      <c r="AE140" s="150">
        <v>1</v>
      </c>
      <c r="AF140" s="150">
        <v>94.08</v>
      </c>
      <c r="AG140" s="150">
        <v>1221.9657199999999</v>
      </c>
      <c r="AH140" s="150"/>
      <c r="AI140" s="150"/>
      <c r="AJ140" s="150" t="s">
        <v>17</v>
      </c>
      <c r="AK140" s="172">
        <v>2.2764641472193332E-2</v>
      </c>
      <c r="AL140" s="172">
        <v>1.7345931554477231E-5</v>
      </c>
    </row>
    <row r="141" spans="1:38" ht="13.5" thickBot="1">
      <c r="A141" s="131">
        <v>8694</v>
      </c>
      <c r="B141" s="131">
        <v>12532</v>
      </c>
      <c r="C141" s="141" t="s">
        <v>2762</v>
      </c>
      <c r="D141" s="141">
        <v>520021874</v>
      </c>
      <c r="E141" s="141" t="s">
        <v>429</v>
      </c>
      <c r="F141" s="141" t="s">
        <v>2763</v>
      </c>
      <c r="G141" s="141">
        <v>6080238</v>
      </c>
      <c r="H141" s="171" t="s">
        <v>102</v>
      </c>
      <c r="I141" s="171" t="s">
        <v>228</v>
      </c>
      <c r="J141" s="141" t="s">
        <v>53</v>
      </c>
      <c r="K141" s="141" t="s">
        <v>53</v>
      </c>
      <c r="L141" s="141" t="s">
        <v>975</v>
      </c>
      <c r="M141" s="141" t="s">
        <v>708</v>
      </c>
      <c r="N141" s="141" t="s">
        <v>62</v>
      </c>
      <c r="O141" s="146">
        <v>43933</v>
      </c>
      <c r="P141" s="141" t="s">
        <v>1345</v>
      </c>
      <c r="Q141" s="141" t="s">
        <v>1334</v>
      </c>
      <c r="R141" s="141" t="s">
        <v>57</v>
      </c>
      <c r="S141" s="141" t="s">
        <v>1206</v>
      </c>
      <c r="T141" s="143">
        <v>2.37</v>
      </c>
      <c r="U141" s="146">
        <v>46568</v>
      </c>
      <c r="V141" s="145">
        <v>6.0299999999999999E-2</v>
      </c>
      <c r="W141" s="144">
        <v>4.4699999999999997E-2</v>
      </c>
      <c r="X141" s="141" t="s">
        <v>636</v>
      </c>
      <c r="Y141" s="141"/>
      <c r="Z141" s="141" t="s">
        <v>791</v>
      </c>
      <c r="AA141" s="141" t="s">
        <v>305</v>
      </c>
      <c r="AB141" s="146">
        <v>45473</v>
      </c>
      <c r="AC141" s="146">
        <v>45473</v>
      </c>
      <c r="AD141" s="150">
        <v>4818541.88</v>
      </c>
      <c r="AE141" s="150">
        <v>1</v>
      </c>
      <c r="AF141" s="150">
        <v>96.14</v>
      </c>
      <c r="AG141" s="150">
        <v>4632.5461599999999</v>
      </c>
      <c r="AH141" s="150"/>
      <c r="AI141" s="150"/>
      <c r="AJ141" s="150" t="s">
        <v>17</v>
      </c>
      <c r="AK141" s="172">
        <v>8.6302136557305356E-2</v>
      </c>
      <c r="AL141" s="172">
        <v>6.5759478600034975E-5</v>
      </c>
    </row>
    <row r="142" spans="1:38" ht="13.5" thickBot="1">
      <c r="A142" s="131">
        <v>8694</v>
      </c>
      <c r="B142" s="131">
        <v>12533</v>
      </c>
      <c r="C142" s="141" t="s">
        <v>1500</v>
      </c>
      <c r="D142" s="141">
        <v>520010869</v>
      </c>
      <c r="E142" s="141" t="s">
        <v>429</v>
      </c>
      <c r="F142" s="141" t="s">
        <v>2734</v>
      </c>
      <c r="G142" s="141">
        <v>1100908</v>
      </c>
      <c r="H142" s="171" t="s">
        <v>102</v>
      </c>
      <c r="I142" s="171" t="s">
        <v>229</v>
      </c>
      <c r="J142" s="141" t="s">
        <v>53</v>
      </c>
      <c r="K142" s="141" t="s">
        <v>53</v>
      </c>
      <c r="L142" s="141" t="s">
        <v>975</v>
      </c>
      <c r="M142" s="141" t="s">
        <v>258</v>
      </c>
      <c r="N142" s="141" t="s">
        <v>62</v>
      </c>
      <c r="O142" s="146">
        <v>44944</v>
      </c>
      <c r="P142" s="141" t="s">
        <v>1205</v>
      </c>
      <c r="Q142" s="141" t="s">
        <v>65</v>
      </c>
      <c r="R142" s="141" t="s">
        <v>57</v>
      </c>
      <c r="S142" s="141" t="s">
        <v>1206</v>
      </c>
      <c r="T142" s="143">
        <v>5.56</v>
      </c>
      <c r="U142" s="146">
        <v>50034</v>
      </c>
      <c r="V142" s="145">
        <v>2.5600000000000001E-2</v>
      </c>
      <c r="W142" s="144">
        <v>4.9000000000000002E-2</v>
      </c>
      <c r="X142" s="141" t="s">
        <v>636</v>
      </c>
      <c r="Y142" s="141"/>
      <c r="Z142" s="141" t="s">
        <v>791</v>
      </c>
      <c r="AA142" s="141" t="s">
        <v>305</v>
      </c>
      <c r="AB142" s="146">
        <v>45473</v>
      </c>
      <c r="AC142" s="146">
        <v>45473</v>
      </c>
      <c r="AD142" s="150">
        <v>3173531.51</v>
      </c>
      <c r="AE142" s="150">
        <v>1</v>
      </c>
      <c r="AF142" s="150">
        <v>153.87</v>
      </c>
      <c r="AG142" s="150">
        <v>4883.1129300000002</v>
      </c>
      <c r="AH142" s="150"/>
      <c r="AI142" s="150"/>
      <c r="AJ142" s="150" t="s">
        <v>17</v>
      </c>
      <c r="AK142" s="172">
        <v>2.8384795578111521E-2</v>
      </c>
      <c r="AL142" s="172">
        <v>6.9316300179486843E-5</v>
      </c>
    </row>
    <row r="143" spans="1:38" ht="13.5" thickBot="1">
      <c r="A143" s="131">
        <v>8694</v>
      </c>
      <c r="B143" s="131">
        <v>12533</v>
      </c>
      <c r="C143" s="141" t="s">
        <v>1482</v>
      </c>
      <c r="D143" s="141">
        <v>513436394</v>
      </c>
      <c r="E143" s="141" t="s">
        <v>429</v>
      </c>
      <c r="F143" s="141" t="s">
        <v>2735</v>
      </c>
      <c r="G143" s="141">
        <v>1103084</v>
      </c>
      <c r="H143" s="171" t="s">
        <v>102</v>
      </c>
      <c r="I143" s="171" t="s">
        <v>229</v>
      </c>
      <c r="J143" s="141" t="s">
        <v>53</v>
      </c>
      <c r="K143" s="141" t="s">
        <v>53</v>
      </c>
      <c r="L143" s="141" t="s">
        <v>975</v>
      </c>
      <c r="M143" s="141" t="s">
        <v>258</v>
      </c>
      <c r="N143" s="141" t="s">
        <v>62</v>
      </c>
      <c r="O143" s="146">
        <v>44951</v>
      </c>
      <c r="P143" s="141" t="s">
        <v>1205</v>
      </c>
      <c r="Q143" s="141" t="s">
        <v>65</v>
      </c>
      <c r="R143" s="141" t="s">
        <v>57</v>
      </c>
      <c r="S143" s="141" t="s">
        <v>1206</v>
      </c>
      <c r="T143" s="143">
        <v>1.38</v>
      </c>
      <c r="U143" s="146">
        <v>46385</v>
      </c>
      <c r="V143" s="145">
        <v>2.0899999999999998E-2</v>
      </c>
      <c r="W143" s="144">
        <v>5.6000000000000001E-2</v>
      </c>
      <c r="X143" s="141" t="s">
        <v>636</v>
      </c>
      <c r="Y143" s="141"/>
      <c r="Z143" s="141" t="s">
        <v>791</v>
      </c>
      <c r="AA143" s="141" t="s">
        <v>305</v>
      </c>
      <c r="AB143" s="146">
        <v>45473</v>
      </c>
      <c r="AC143" s="146">
        <v>45473</v>
      </c>
      <c r="AD143" s="150">
        <v>1875546.16</v>
      </c>
      <c r="AE143" s="150">
        <v>1</v>
      </c>
      <c r="AF143" s="150">
        <v>143</v>
      </c>
      <c r="AG143" s="150">
        <v>2682.0310100000002</v>
      </c>
      <c r="AH143" s="150"/>
      <c r="AI143" s="150"/>
      <c r="AJ143" s="150" t="s">
        <v>17</v>
      </c>
      <c r="AK143" s="172">
        <v>1.5590239882698345E-2</v>
      </c>
      <c r="AL143" s="172">
        <v>3.8071711476853413E-5</v>
      </c>
    </row>
    <row r="144" spans="1:38" ht="13.5" thickBot="1">
      <c r="A144" s="131">
        <v>8694</v>
      </c>
      <c r="B144" s="131">
        <v>12533</v>
      </c>
      <c r="C144" s="141" t="s">
        <v>1500</v>
      </c>
      <c r="D144" s="141">
        <v>520010869</v>
      </c>
      <c r="E144" s="141" t="s">
        <v>429</v>
      </c>
      <c r="F144" s="141" t="s">
        <v>2736</v>
      </c>
      <c r="G144" s="141">
        <v>1124346</v>
      </c>
      <c r="H144" s="171" t="s">
        <v>102</v>
      </c>
      <c r="I144" s="171" t="s">
        <v>229</v>
      </c>
      <c r="J144" s="141" t="s">
        <v>53</v>
      </c>
      <c r="K144" s="141" t="s">
        <v>53</v>
      </c>
      <c r="L144" s="141" t="s">
        <v>975</v>
      </c>
      <c r="M144" s="141" t="s">
        <v>258</v>
      </c>
      <c r="N144" s="141" t="s">
        <v>62</v>
      </c>
      <c r="O144" s="146">
        <v>44458</v>
      </c>
      <c r="P144" s="141" t="s">
        <v>1205</v>
      </c>
      <c r="Q144" s="141" t="s">
        <v>65</v>
      </c>
      <c r="R144" s="141" t="s">
        <v>57</v>
      </c>
      <c r="S144" s="141" t="s">
        <v>1206</v>
      </c>
      <c r="T144" s="143">
        <v>9.0299999999999994</v>
      </c>
      <c r="U144" s="146">
        <v>54253</v>
      </c>
      <c r="V144" s="145">
        <v>2.8199999999999999E-2</v>
      </c>
      <c r="W144" s="144">
        <v>4.1000000000000002E-2</v>
      </c>
      <c r="X144" s="141" t="s">
        <v>636</v>
      </c>
      <c r="Y144" s="141"/>
      <c r="Z144" s="141" t="s">
        <v>791</v>
      </c>
      <c r="AA144" s="141" t="s">
        <v>305</v>
      </c>
      <c r="AB144" s="146">
        <v>45473</v>
      </c>
      <c r="AC144" s="146">
        <v>45473</v>
      </c>
      <c r="AD144" s="150">
        <v>10181624.59</v>
      </c>
      <c r="AE144" s="150">
        <v>1</v>
      </c>
      <c r="AF144" s="150">
        <v>129.74</v>
      </c>
      <c r="AG144" s="150">
        <v>13209.639740000001</v>
      </c>
      <c r="AH144" s="150"/>
      <c r="AI144" s="150"/>
      <c r="AJ144" s="150" t="s">
        <v>17</v>
      </c>
      <c r="AK144" s="172">
        <v>7.6785634298324162E-2</v>
      </c>
      <c r="AL144" s="172">
        <v>1.8751222152888416E-4</v>
      </c>
    </row>
    <row r="145" spans="1:38" ht="13.5" thickBot="1">
      <c r="A145" s="131">
        <v>8694</v>
      </c>
      <c r="B145" s="131">
        <v>12533</v>
      </c>
      <c r="C145" s="141" t="s">
        <v>2737</v>
      </c>
      <c r="D145" s="141">
        <v>1089</v>
      </c>
      <c r="E145" s="141" t="s">
        <v>2</v>
      </c>
      <c r="F145" s="141" t="s">
        <v>2738</v>
      </c>
      <c r="G145" s="141">
        <v>1138825</v>
      </c>
      <c r="H145" s="171" t="s">
        <v>102</v>
      </c>
      <c r="I145" s="171" t="s">
        <v>228</v>
      </c>
      <c r="J145" s="141" t="s">
        <v>53</v>
      </c>
      <c r="K145" s="141" t="s">
        <v>53</v>
      </c>
      <c r="L145" s="141" t="s">
        <v>975</v>
      </c>
      <c r="M145" s="141" t="s">
        <v>708</v>
      </c>
      <c r="N145" s="141" t="s">
        <v>62</v>
      </c>
      <c r="O145" s="146">
        <v>43923</v>
      </c>
      <c r="P145" s="141" t="s">
        <v>1345</v>
      </c>
      <c r="Q145" s="141" t="s">
        <v>1334</v>
      </c>
      <c r="R145" s="141" t="s">
        <v>57</v>
      </c>
      <c r="S145" s="141" t="s">
        <v>1206</v>
      </c>
      <c r="T145" s="143">
        <v>2.75</v>
      </c>
      <c r="U145" s="146">
        <v>46934</v>
      </c>
      <c r="V145" s="145">
        <v>6.0199999999999997E-2</v>
      </c>
      <c r="W145" s="144">
        <v>4.5999999999999999E-2</v>
      </c>
      <c r="X145" s="141" t="s">
        <v>636</v>
      </c>
      <c r="Y145" s="141"/>
      <c r="Z145" s="141" t="s">
        <v>791</v>
      </c>
      <c r="AA145" s="141" t="s">
        <v>305</v>
      </c>
      <c r="AB145" s="146">
        <v>45473</v>
      </c>
      <c r="AC145" s="146">
        <v>45473</v>
      </c>
      <c r="AD145" s="150">
        <v>403902.44</v>
      </c>
      <c r="AE145" s="150">
        <v>1</v>
      </c>
      <c r="AF145" s="150">
        <v>95.28</v>
      </c>
      <c r="AG145" s="150">
        <v>384.83823999999998</v>
      </c>
      <c r="AH145" s="150"/>
      <c r="AI145" s="150"/>
      <c r="AJ145" s="150" t="s">
        <v>17</v>
      </c>
      <c r="AK145" s="172">
        <v>2.2370063788469908E-3</v>
      </c>
      <c r="AL145" s="172">
        <v>5.4628191784181E-6</v>
      </c>
    </row>
    <row r="146" spans="1:38" ht="13.5" thickBot="1">
      <c r="A146" s="131">
        <v>8694</v>
      </c>
      <c r="B146" s="131">
        <v>12533</v>
      </c>
      <c r="C146" s="141" t="s">
        <v>2739</v>
      </c>
      <c r="D146" s="141">
        <v>510687403</v>
      </c>
      <c r="E146" s="141" t="s">
        <v>429</v>
      </c>
      <c r="F146" s="141" t="s">
        <v>2740</v>
      </c>
      <c r="G146" s="141">
        <v>1138999</v>
      </c>
      <c r="H146" s="171" t="s">
        <v>102</v>
      </c>
      <c r="I146" s="171" t="s">
        <v>228</v>
      </c>
      <c r="J146" s="141" t="s">
        <v>53</v>
      </c>
      <c r="K146" s="141" t="s">
        <v>53</v>
      </c>
      <c r="L146" s="141" t="s">
        <v>975</v>
      </c>
      <c r="M146" s="141" t="s">
        <v>651</v>
      </c>
      <c r="N146" s="141" t="s">
        <v>62</v>
      </c>
      <c r="O146" s="146">
        <v>44039</v>
      </c>
      <c r="P146" s="141" t="s">
        <v>1434</v>
      </c>
      <c r="Q146" s="141" t="s">
        <v>1334</v>
      </c>
      <c r="R146" s="141" t="s">
        <v>57</v>
      </c>
      <c r="S146" s="141" t="s">
        <v>1206</v>
      </c>
      <c r="T146" s="143">
        <v>1.92</v>
      </c>
      <c r="U146" s="146">
        <v>46568</v>
      </c>
      <c r="V146" s="145">
        <v>4.8099999999999997E-2</v>
      </c>
      <c r="W146" s="144">
        <v>3.1E-2</v>
      </c>
      <c r="X146" s="141" t="s">
        <v>636</v>
      </c>
      <c r="Y146" s="141"/>
      <c r="Z146" s="141" t="s">
        <v>791</v>
      </c>
      <c r="AA146" s="141" t="s">
        <v>305</v>
      </c>
      <c r="AB146" s="146">
        <v>45473</v>
      </c>
      <c r="AC146" s="146">
        <v>45473</v>
      </c>
      <c r="AD146" s="150">
        <v>19319466.140000001</v>
      </c>
      <c r="AE146" s="150">
        <v>1</v>
      </c>
      <c r="AF146" s="150">
        <v>96.05</v>
      </c>
      <c r="AG146" s="150">
        <v>18556.347229999999</v>
      </c>
      <c r="AH146" s="150"/>
      <c r="AI146" s="150"/>
      <c r="AJ146" s="150" t="s">
        <v>17</v>
      </c>
      <c r="AK146" s="172">
        <v>0.10786523481037043</v>
      </c>
      <c r="AL146" s="172">
        <v>2.634092951091076E-4</v>
      </c>
    </row>
    <row r="147" spans="1:38" ht="13.5" thickBot="1">
      <c r="A147" s="131">
        <v>8694</v>
      </c>
      <c r="B147" s="131">
        <v>12533</v>
      </c>
      <c r="C147" s="141" t="s">
        <v>2728</v>
      </c>
      <c r="D147" s="141">
        <v>1315</v>
      </c>
      <c r="E147" s="141" t="s">
        <v>2</v>
      </c>
      <c r="F147" s="141" t="s">
        <v>2741</v>
      </c>
      <c r="G147" s="141">
        <v>1140276</v>
      </c>
      <c r="H147" s="171" t="s">
        <v>102</v>
      </c>
      <c r="I147" s="171" t="s">
        <v>229</v>
      </c>
      <c r="J147" s="141" t="s">
        <v>53</v>
      </c>
      <c r="K147" s="141" t="s">
        <v>53</v>
      </c>
      <c r="L147" s="141" t="s">
        <v>975</v>
      </c>
      <c r="M147" s="141" t="s">
        <v>654</v>
      </c>
      <c r="N147" s="141" t="s">
        <v>62</v>
      </c>
      <c r="O147" s="146">
        <v>44320</v>
      </c>
      <c r="P147" s="141" t="s">
        <v>1366</v>
      </c>
      <c r="Q147" s="141" t="s">
        <v>1334</v>
      </c>
      <c r="R147" s="141" t="s">
        <v>57</v>
      </c>
      <c r="S147" s="141" t="s">
        <v>1206</v>
      </c>
      <c r="T147" s="143">
        <v>4.79</v>
      </c>
      <c r="U147" s="146">
        <v>49202</v>
      </c>
      <c r="V147" s="145">
        <v>2.1600000000000001E-2</v>
      </c>
      <c r="W147" s="144">
        <v>2.1399999999999999E-2</v>
      </c>
      <c r="X147" s="141" t="s">
        <v>636</v>
      </c>
      <c r="Y147" s="141"/>
      <c r="Z147" s="141" t="s">
        <v>791</v>
      </c>
      <c r="AA147" s="141" t="s">
        <v>305</v>
      </c>
      <c r="AB147" s="146">
        <v>45473</v>
      </c>
      <c r="AC147" s="146">
        <v>45473</v>
      </c>
      <c r="AD147" s="150">
        <v>7802064.7199999997</v>
      </c>
      <c r="AE147" s="150">
        <v>1</v>
      </c>
      <c r="AF147" s="150">
        <v>112.84</v>
      </c>
      <c r="AG147" s="150">
        <v>8803.8498299999992</v>
      </c>
      <c r="AH147" s="150"/>
      <c r="AI147" s="150"/>
      <c r="AJ147" s="150" t="s">
        <v>17</v>
      </c>
      <c r="AK147" s="172">
        <v>5.1175445112006009E-2</v>
      </c>
      <c r="AL147" s="172">
        <v>1.2497157167966707E-4</v>
      </c>
    </row>
    <row r="148" spans="1:38" ht="13.5" thickBot="1">
      <c r="A148" s="131">
        <v>8694</v>
      </c>
      <c r="B148" s="131">
        <v>12533</v>
      </c>
      <c r="C148" s="141" t="s">
        <v>2728</v>
      </c>
      <c r="D148" s="141">
        <v>1315</v>
      </c>
      <c r="E148" s="141" t="s">
        <v>2</v>
      </c>
      <c r="F148" s="141" t="s">
        <v>2742</v>
      </c>
      <c r="G148" s="141">
        <v>1140284</v>
      </c>
      <c r="H148" s="171" t="s">
        <v>102</v>
      </c>
      <c r="I148" s="171" t="s">
        <v>228</v>
      </c>
      <c r="J148" s="141" t="s">
        <v>53</v>
      </c>
      <c r="K148" s="141" t="s">
        <v>53</v>
      </c>
      <c r="L148" s="141" t="s">
        <v>975</v>
      </c>
      <c r="M148" s="141" t="s">
        <v>654</v>
      </c>
      <c r="N148" s="141" t="s">
        <v>62</v>
      </c>
      <c r="O148" s="146">
        <v>44320</v>
      </c>
      <c r="P148" s="141" t="s">
        <v>1366</v>
      </c>
      <c r="Q148" s="141" t="s">
        <v>1334</v>
      </c>
      <c r="R148" s="141" t="s">
        <v>57</v>
      </c>
      <c r="S148" s="141" t="s">
        <v>1206</v>
      </c>
      <c r="T148" s="143">
        <v>4.41</v>
      </c>
      <c r="U148" s="146">
        <v>49202</v>
      </c>
      <c r="V148" s="145">
        <v>5.0099999999999999E-2</v>
      </c>
      <c r="W148" s="144">
        <v>3.7400000000000003E-2</v>
      </c>
      <c r="X148" s="141" t="s">
        <v>636</v>
      </c>
      <c r="Y148" s="141"/>
      <c r="Z148" s="141" t="s">
        <v>791</v>
      </c>
      <c r="AA148" s="141" t="s">
        <v>305</v>
      </c>
      <c r="AB148" s="146">
        <v>45473</v>
      </c>
      <c r="AC148" s="146">
        <v>45473</v>
      </c>
      <c r="AD148" s="150">
        <v>19966821.100000001</v>
      </c>
      <c r="AE148" s="150">
        <v>1</v>
      </c>
      <c r="AF148" s="150">
        <v>93.08</v>
      </c>
      <c r="AG148" s="150">
        <v>18585.11708</v>
      </c>
      <c r="AH148" s="150"/>
      <c r="AI148" s="150"/>
      <c r="AJ148" s="150" t="s">
        <v>17</v>
      </c>
      <c r="AK148" s="172">
        <v>0.10803246958924394</v>
      </c>
      <c r="AL148" s="172">
        <v>2.6381768614722331E-4</v>
      </c>
    </row>
    <row r="149" spans="1:38" ht="13.5" thickBot="1">
      <c r="A149" s="131">
        <v>8694</v>
      </c>
      <c r="B149" s="131">
        <v>12533</v>
      </c>
      <c r="C149" s="141" t="s">
        <v>2728</v>
      </c>
      <c r="D149" s="141">
        <v>1315</v>
      </c>
      <c r="E149" s="141" t="s">
        <v>2</v>
      </c>
      <c r="F149" s="141" t="s">
        <v>2729</v>
      </c>
      <c r="G149" s="141">
        <v>1140292</v>
      </c>
      <c r="H149" s="171" t="s">
        <v>102</v>
      </c>
      <c r="I149" s="171" t="s">
        <v>228</v>
      </c>
      <c r="J149" s="141" t="s">
        <v>53</v>
      </c>
      <c r="K149" s="141" t="s">
        <v>53</v>
      </c>
      <c r="L149" s="141" t="s">
        <v>975</v>
      </c>
      <c r="M149" s="141" t="s">
        <v>654</v>
      </c>
      <c r="N149" s="141" t="s">
        <v>62</v>
      </c>
      <c r="O149" s="146">
        <v>44320</v>
      </c>
      <c r="P149" s="141" t="s">
        <v>1366</v>
      </c>
      <c r="Q149" s="141" t="s">
        <v>1334</v>
      </c>
      <c r="R149" s="141" t="s">
        <v>57</v>
      </c>
      <c r="S149" s="141" t="s">
        <v>1206</v>
      </c>
      <c r="T149" s="143">
        <v>1.18</v>
      </c>
      <c r="U149" s="146">
        <v>46096</v>
      </c>
      <c r="V149" s="145">
        <v>4.5100000000000001E-2</v>
      </c>
      <c r="W149" s="144">
        <v>2.5000000000000001E-2</v>
      </c>
      <c r="X149" s="141" t="s">
        <v>636</v>
      </c>
      <c r="Y149" s="141"/>
      <c r="Z149" s="141" t="s">
        <v>791</v>
      </c>
      <c r="AA149" s="141" t="s">
        <v>305</v>
      </c>
      <c r="AB149" s="146">
        <v>45473</v>
      </c>
      <c r="AC149" s="146">
        <v>45473</v>
      </c>
      <c r="AD149" s="150">
        <v>8394707.3699999992</v>
      </c>
      <c r="AE149" s="150">
        <v>1</v>
      </c>
      <c r="AF149" s="150">
        <v>97.89</v>
      </c>
      <c r="AG149" s="150">
        <v>8217.5790400000005</v>
      </c>
      <c r="AH149" s="150"/>
      <c r="AI149" s="150"/>
      <c r="AJ149" s="150" t="s">
        <v>17</v>
      </c>
      <c r="AK149" s="172">
        <v>4.7767541840850671E-2</v>
      </c>
      <c r="AL149" s="172">
        <v>1.1664939632786648E-4</v>
      </c>
    </row>
    <row r="150" spans="1:38" ht="13.5" thickBot="1">
      <c r="A150" s="131">
        <v>8694</v>
      </c>
      <c r="B150" s="131">
        <v>12533</v>
      </c>
      <c r="C150" s="141" t="s">
        <v>2730</v>
      </c>
      <c r="D150" s="141">
        <v>1700</v>
      </c>
      <c r="E150" s="141" t="s">
        <v>2</v>
      </c>
      <c r="F150" s="141" t="s">
        <v>2731</v>
      </c>
      <c r="G150" s="141">
        <v>1142009</v>
      </c>
      <c r="H150" s="171" t="s">
        <v>102</v>
      </c>
      <c r="I150" s="171" t="s">
        <v>228</v>
      </c>
      <c r="J150" s="141" t="s">
        <v>53</v>
      </c>
      <c r="K150" s="141" t="s">
        <v>53</v>
      </c>
      <c r="L150" s="141" t="s">
        <v>975</v>
      </c>
      <c r="M150" s="141" t="s">
        <v>269</v>
      </c>
      <c r="N150" s="141" t="s">
        <v>62</v>
      </c>
      <c r="O150" s="146">
        <v>43850</v>
      </c>
      <c r="P150" s="141" t="s">
        <v>1497</v>
      </c>
      <c r="Q150" s="141" t="s">
        <v>1334</v>
      </c>
      <c r="R150" s="141" t="s">
        <v>57</v>
      </c>
      <c r="S150" s="141" t="s">
        <v>1206</v>
      </c>
      <c r="T150" s="143">
        <v>0.89</v>
      </c>
      <c r="U150" s="146">
        <v>45918</v>
      </c>
      <c r="V150" s="145">
        <v>6.0600000000000001E-2</v>
      </c>
      <c r="W150" s="144">
        <v>4.3499999999999997E-2</v>
      </c>
      <c r="X150" s="141" t="s">
        <v>636</v>
      </c>
      <c r="Y150" s="141"/>
      <c r="Z150" s="141" t="s">
        <v>791</v>
      </c>
      <c r="AA150" s="141" t="s">
        <v>305</v>
      </c>
      <c r="AB150" s="146">
        <v>45473</v>
      </c>
      <c r="AC150" s="146">
        <v>45473</v>
      </c>
      <c r="AD150" s="150">
        <v>312850.2</v>
      </c>
      <c r="AE150" s="150">
        <v>1</v>
      </c>
      <c r="AF150" s="150">
        <v>99.61</v>
      </c>
      <c r="AG150" s="150">
        <v>311.63008000000002</v>
      </c>
      <c r="AH150" s="150"/>
      <c r="AI150" s="150"/>
      <c r="AJ150" s="150" t="s">
        <v>17</v>
      </c>
      <c r="AK150" s="172">
        <v>1.8114584371880459E-3</v>
      </c>
      <c r="AL150" s="172">
        <v>4.4236216691874662E-6</v>
      </c>
    </row>
    <row r="151" spans="1:38" ht="13.5" thickBot="1">
      <c r="A151" s="131">
        <v>8694</v>
      </c>
      <c r="B151" s="131">
        <v>12533</v>
      </c>
      <c r="C151" s="141" t="s">
        <v>2406</v>
      </c>
      <c r="D151" s="141">
        <v>880326081</v>
      </c>
      <c r="E151" s="141" t="s">
        <v>430</v>
      </c>
      <c r="F151" s="141" t="s">
        <v>2743</v>
      </c>
      <c r="G151" s="141">
        <v>1167212</v>
      </c>
      <c r="H151" s="171" t="s">
        <v>102</v>
      </c>
      <c r="I151" s="171" t="s">
        <v>228</v>
      </c>
      <c r="J151" s="141" t="s">
        <v>53</v>
      </c>
      <c r="K151" s="141" t="s">
        <v>314</v>
      </c>
      <c r="L151" s="141" t="s">
        <v>975</v>
      </c>
      <c r="M151" s="141" t="s">
        <v>647</v>
      </c>
      <c r="N151" s="141" t="s">
        <v>62</v>
      </c>
      <c r="O151" s="146">
        <v>44013</v>
      </c>
      <c r="P151" s="141" t="s">
        <v>1328</v>
      </c>
      <c r="Q151" s="141" t="s">
        <v>65</v>
      </c>
      <c r="R151" s="141" t="s">
        <v>57</v>
      </c>
      <c r="S151" s="141" t="s">
        <v>1206</v>
      </c>
      <c r="T151" s="143">
        <v>3.56</v>
      </c>
      <c r="U151" s="146">
        <v>48014</v>
      </c>
      <c r="V151" s="145">
        <v>5.9400000000000001E-2</v>
      </c>
      <c r="W151" s="144">
        <v>3.3500000000000002E-2</v>
      </c>
      <c r="X151" s="141" t="s">
        <v>636</v>
      </c>
      <c r="Y151" s="141"/>
      <c r="Z151" s="141" t="s">
        <v>791</v>
      </c>
      <c r="AA151" s="141" t="s">
        <v>305</v>
      </c>
      <c r="AB151" s="146">
        <v>45473</v>
      </c>
      <c r="AC151" s="146">
        <v>45473</v>
      </c>
      <c r="AD151" s="150">
        <v>2333837.02</v>
      </c>
      <c r="AE151" s="150">
        <v>1</v>
      </c>
      <c r="AF151" s="150">
        <v>89.96</v>
      </c>
      <c r="AG151" s="150">
        <v>2099.5197800000001</v>
      </c>
      <c r="AH151" s="150"/>
      <c r="AI151" s="150"/>
      <c r="AJ151" s="150" t="s">
        <v>17</v>
      </c>
      <c r="AK151" s="172">
        <v>1.2204190364178547E-2</v>
      </c>
      <c r="AL151" s="172">
        <v>2.9802903473553333E-5</v>
      </c>
    </row>
    <row r="152" spans="1:38" ht="13.5" thickBot="1">
      <c r="A152" s="131">
        <v>8694</v>
      </c>
      <c r="B152" s="131">
        <v>12533</v>
      </c>
      <c r="C152" s="141" t="s">
        <v>2744</v>
      </c>
      <c r="D152" s="141">
        <v>1809</v>
      </c>
      <c r="E152" s="141" t="s">
        <v>2</v>
      </c>
      <c r="F152" s="141" t="s">
        <v>2745</v>
      </c>
      <c r="G152" s="141">
        <v>1168087</v>
      </c>
      <c r="H152" s="171" t="s">
        <v>102</v>
      </c>
      <c r="I152" s="171" t="s">
        <v>229</v>
      </c>
      <c r="J152" s="141" t="s">
        <v>53</v>
      </c>
      <c r="K152" s="141" t="s">
        <v>53</v>
      </c>
      <c r="L152" s="141" t="s">
        <v>975</v>
      </c>
      <c r="M152" s="141" t="s">
        <v>156</v>
      </c>
      <c r="N152" s="141" t="s">
        <v>62</v>
      </c>
      <c r="O152" s="146">
        <v>44060</v>
      </c>
      <c r="P152" s="141" t="s">
        <v>1366</v>
      </c>
      <c r="Q152" s="141" t="s">
        <v>1334</v>
      </c>
      <c r="R152" s="141" t="s">
        <v>57</v>
      </c>
      <c r="S152" s="141" t="s">
        <v>1206</v>
      </c>
      <c r="T152" s="143">
        <v>7.61</v>
      </c>
      <c r="U152" s="146">
        <v>51501</v>
      </c>
      <c r="V152" s="145">
        <v>2.58E-2</v>
      </c>
      <c r="W152" s="144">
        <v>8.3000000000000001E-3</v>
      </c>
      <c r="X152" s="141" t="s">
        <v>636</v>
      </c>
      <c r="Y152" s="141"/>
      <c r="Z152" s="141" t="s">
        <v>791</v>
      </c>
      <c r="AA152" s="141" t="s">
        <v>305</v>
      </c>
      <c r="AB152" s="146">
        <v>45473</v>
      </c>
      <c r="AC152" s="146">
        <v>45473</v>
      </c>
      <c r="AD152" s="150">
        <v>4068682</v>
      </c>
      <c r="AE152" s="150">
        <v>1</v>
      </c>
      <c r="AF152" s="150">
        <v>94.68</v>
      </c>
      <c r="AG152" s="150">
        <v>3852.2281200000002</v>
      </c>
      <c r="AH152" s="150"/>
      <c r="AI152" s="150"/>
      <c r="AJ152" s="150" t="s">
        <v>17</v>
      </c>
      <c r="AK152" s="172">
        <v>2.2392418376130582E-2</v>
      </c>
      <c r="AL152" s="172">
        <v>5.4682782182917953E-5</v>
      </c>
    </row>
    <row r="153" spans="1:38" ht="13.5" thickBot="1">
      <c r="A153" s="131">
        <v>8694</v>
      </c>
      <c r="B153" s="131">
        <v>12533</v>
      </c>
      <c r="C153" s="141" t="s">
        <v>2746</v>
      </c>
      <c r="D153" s="141">
        <v>550016091</v>
      </c>
      <c r="E153" s="141" t="s">
        <v>432</v>
      </c>
      <c r="F153" s="141" t="s">
        <v>2747</v>
      </c>
      <c r="G153" s="141">
        <v>1181783</v>
      </c>
      <c r="H153" s="171" t="s">
        <v>102</v>
      </c>
      <c r="I153" s="171" t="s">
        <v>228</v>
      </c>
      <c r="J153" s="141" t="s">
        <v>53</v>
      </c>
      <c r="K153" s="141" t="s">
        <v>53</v>
      </c>
      <c r="L153" s="141" t="s">
        <v>975</v>
      </c>
      <c r="M153" s="141" t="s">
        <v>708</v>
      </c>
      <c r="N153" s="141" t="s">
        <v>62</v>
      </c>
      <c r="O153" s="146">
        <v>44517</v>
      </c>
      <c r="P153" s="141" t="s">
        <v>1377</v>
      </c>
      <c r="Q153" s="141" t="s">
        <v>65</v>
      </c>
      <c r="R153" s="141" t="s">
        <v>57</v>
      </c>
      <c r="S153" s="141" t="s">
        <v>1206</v>
      </c>
      <c r="T153" s="143">
        <v>2.33</v>
      </c>
      <c r="U153" s="146">
        <v>47118</v>
      </c>
      <c r="V153" s="145">
        <v>5.8000000000000003E-2</v>
      </c>
      <c r="W153" s="144">
        <v>2.86E-2</v>
      </c>
      <c r="X153" s="141" t="s">
        <v>636</v>
      </c>
      <c r="Y153" s="141"/>
      <c r="Z153" s="141" t="s">
        <v>791</v>
      </c>
      <c r="AA153" s="141" t="s">
        <v>305</v>
      </c>
      <c r="AB153" s="146">
        <v>45473</v>
      </c>
      <c r="AC153" s="146">
        <v>45473</v>
      </c>
      <c r="AD153" s="150">
        <v>3571429</v>
      </c>
      <c r="AE153" s="150">
        <v>1</v>
      </c>
      <c r="AF153" s="150">
        <v>93.81</v>
      </c>
      <c r="AG153" s="150">
        <v>3350.35754</v>
      </c>
      <c r="AH153" s="150"/>
      <c r="AI153" s="150"/>
      <c r="AJ153" s="150" t="s">
        <v>17</v>
      </c>
      <c r="AK153" s="172">
        <v>1.9475120737476901E-2</v>
      </c>
      <c r="AL153" s="172">
        <v>4.7558676663913874E-5</v>
      </c>
    </row>
    <row r="154" spans="1:38" ht="13.5" thickBot="1">
      <c r="A154" s="131">
        <v>8694</v>
      </c>
      <c r="B154" s="131">
        <v>12533</v>
      </c>
      <c r="C154" s="141" t="s">
        <v>2748</v>
      </c>
      <c r="D154" s="141">
        <v>2388</v>
      </c>
      <c r="E154" s="141" t="s">
        <v>2</v>
      </c>
      <c r="F154" s="141" t="s">
        <v>2749</v>
      </c>
      <c r="G154" s="141">
        <v>1187335</v>
      </c>
      <c r="H154" s="171" t="s">
        <v>102</v>
      </c>
      <c r="I154" s="171" t="s">
        <v>229</v>
      </c>
      <c r="J154" s="141" t="s">
        <v>53</v>
      </c>
      <c r="K154" s="141" t="s">
        <v>53</v>
      </c>
      <c r="L154" s="141" t="s">
        <v>975</v>
      </c>
      <c r="M154" s="141" t="s">
        <v>258</v>
      </c>
      <c r="N154" s="141" t="s">
        <v>62</v>
      </c>
      <c r="O154" s="146">
        <v>44741</v>
      </c>
      <c r="P154" s="141" t="s">
        <v>1366</v>
      </c>
      <c r="Q154" s="141" t="s">
        <v>1334</v>
      </c>
      <c r="R154" s="141" t="s">
        <v>57</v>
      </c>
      <c r="S154" s="141" t="s">
        <v>1206</v>
      </c>
      <c r="T154" s="143">
        <v>4.1100000000000003</v>
      </c>
      <c r="U154" s="146">
        <v>48213</v>
      </c>
      <c r="V154" s="145">
        <v>2.58E-2</v>
      </c>
      <c r="W154" s="144">
        <v>1.55E-2</v>
      </c>
      <c r="X154" s="141" t="s">
        <v>636</v>
      </c>
      <c r="Y154" s="141"/>
      <c r="Z154" s="141" t="s">
        <v>791</v>
      </c>
      <c r="AA154" s="141" t="s">
        <v>305</v>
      </c>
      <c r="AB154" s="146">
        <v>45473</v>
      </c>
      <c r="AC154" s="146">
        <v>45473</v>
      </c>
      <c r="AD154" s="150">
        <v>13300000</v>
      </c>
      <c r="AE154" s="150">
        <v>1</v>
      </c>
      <c r="AF154" s="150">
        <v>100.61</v>
      </c>
      <c r="AG154" s="150">
        <v>13381.13</v>
      </c>
      <c r="AH154" s="150"/>
      <c r="AI154" s="150"/>
      <c r="AJ154" s="150" t="s">
        <v>17</v>
      </c>
      <c r="AK154" s="172">
        <v>7.7782481195685843E-2</v>
      </c>
      <c r="AL154" s="172">
        <v>1.8994654375538612E-4</v>
      </c>
    </row>
    <row r="155" spans="1:38" ht="13.5" thickBot="1">
      <c r="A155" s="131">
        <v>8694</v>
      </c>
      <c r="B155" s="131">
        <v>12533</v>
      </c>
      <c r="C155" s="141" t="s">
        <v>2748</v>
      </c>
      <c r="D155" s="141">
        <v>2388</v>
      </c>
      <c r="E155" s="141" t="s">
        <v>2</v>
      </c>
      <c r="F155" s="141" t="s">
        <v>2750</v>
      </c>
      <c r="G155" s="141">
        <v>1187343</v>
      </c>
      <c r="H155" s="171" t="s">
        <v>102</v>
      </c>
      <c r="I155" s="171" t="s">
        <v>229</v>
      </c>
      <c r="J155" s="141" t="s">
        <v>53</v>
      </c>
      <c r="K155" s="141" t="s">
        <v>53</v>
      </c>
      <c r="L155" s="141" t="s">
        <v>975</v>
      </c>
      <c r="M155" s="141" t="s">
        <v>258</v>
      </c>
      <c r="N155" s="141" t="s">
        <v>62</v>
      </c>
      <c r="O155" s="146">
        <v>45463</v>
      </c>
      <c r="P155" s="141" t="s">
        <v>1366</v>
      </c>
      <c r="Q155" s="141" t="s">
        <v>1334</v>
      </c>
      <c r="R155" s="141" t="s">
        <v>57</v>
      </c>
      <c r="S155" s="141" t="s">
        <v>1206</v>
      </c>
      <c r="T155" s="143">
        <v>6.83</v>
      </c>
      <c r="U155" s="146">
        <v>50040</v>
      </c>
      <c r="V155" s="145">
        <v>3.4200000000000001E-2</v>
      </c>
      <c r="W155" s="144">
        <v>1.7500000000000002E-2</v>
      </c>
      <c r="X155" s="141" t="s">
        <v>636</v>
      </c>
      <c r="Y155" s="141"/>
      <c r="Z155" s="141" t="s">
        <v>791</v>
      </c>
      <c r="AA155" s="141" t="s">
        <v>305</v>
      </c>
      <c r="AB155" s="146">
        <v>45473</v>
      </c>
      <c r="AC155" s="146">
        <v>45473</v>
      </c>
      <c r="AD155" s="150">
        <v>1756300</v>
      </c>
      <c r="AE155" s="150">
        <v>1</v>
      </c>
      <c r="AF155" s="150">
        <v>96.05</v>
      </c>
      <c r="AG155" s="150">
        <v>1686.92615</v>
      </c>
      <c r="AH155" s="150"/>
      <c r="AI155" s="150"/>
      <c r="AJ155" s="150" t="s">
        <v>17</v>
      </c>
      <c r="AK155" s="172">
        <v>9.8058461087281654E-3</v>
      </c>
      <c r="AL155" s="172">
        <v>2.3946093623115541E-5</v>
      </c>
    </row>
    <row r="156" spans="1:38" ht="13.5" thickBot="1">
      <c r="A156" s="131">
        <v>8694</v>
      </c>
      <c r="B156" s="131">
        <v>12533</v>
      </c>
      <c r="C156" s="141" t="s">
        <v>585</v>
      </c>
      <c r="D156" s="141">
        <v>520030677</v>
      </c>
      <c r="E156" s="141" t="s">
        <v>429</v>
      </c>
      <c r="F156" s="141" t="s">
        <v>2751</v>
      </c>
      <c r="G156" s="141">
        <v>1195577</v>
      </c>
      <c r="H156" s="171" t="s">
        <v>102</v>
      </c>
      <c r="I156" s="171" t="s">
        <v>228</v>
      </c>
      <c r="J156" s="141" t="s">
        <v>53</v>
      </c>
      <c r="K156" s="141" t="s">
        <v>53</v>
      </c>
      <c r="L156" s="141" t="s">
        <v>975</v>
      </c>
      <c r="M156" s="141" t="s">
        <v>269</v>
      </c>
      <c r="N156" s="141" t="s">
        <v>62</v>
      </c>
      <c r="O156" s="146">
        <v>45069</v>
      </c>
      <c r="P156" s="141" t="s">
        <v>1515</v>
      </c>
      <c r="Q156" s="141" t="s">
        <v>1334</v>
      </c>
      <c r="R156" s="141" t="s">
        <v>57</v>
      </c>
      <c r="S156" s="141" t="s">
        <v>1206</v>
      </c>
      <c r="T156" s="143">
        <v>3.14</v>
      </c>
      <c r="U156" s="146">
        <v>47848</v>
      </c>
      <c r="V156" s="145">
        <v>7.2599999999999998E-2</v>
      </c>
      <c r="W156" s="144">
        <v>7.7499999999999999E-2</v>
      </c>
      <c r="X156" s="141" t="s">
        <v>636</v>
      </c>
      <c r="Y156" s="141"/>
      <c r="Z156" s="141" t="s">
        <v>791</v>
      </c>
      <c r="AA156" s="141" t="s">
        <v>305</v>
      </c>
      <c r="AB156" s="146">
        <v>45473</v>
      </c>
      <c r="AC156" s="146">
        <v>45473</v>
      </c>
      <c r="AD156" s="150">
        <v>3780000</v>
      </c>
      <c r="AE156" s="150">
        <v>1</v>
      </c>
      <c r="AF156" s="150">
        <v>100.09</v>
      </c>
      <c r="AG156" s="150">
        <v>3783.402</v>
      </c>
      <c r="AH156" s="150"/>
      <c r="AI156" s="150"/>
      <c r="AJ156" s="150" t="s">
        <v>17</v>
      </c>
      <c r="AK156" s="172">
        <v>2.1992342569029686E-2</v>
      </c>
      <c r="AL156" s="172">
        <v>5.3705788191073208E-5</v>
      </c>
    </row>
    <row r="157" spans="1:38" ht="13.5" thickBot="1">
      <c r="A157" s="131">
        <v>8694</v>
      </c>
      <c r="B157" s="131">
        <v>12533</v>
      </c>
      <c r="C157" s="141" t="s">
        <v>2752</v>
      </c>
      <c r="D157" s="141">
        <v>2419</v>
      </c>
      <c r="E157" s="141" t="s">
        <v>2</v>
      </c>
      <c r="F157" s="141" t="s">
        <v>2753</v>
      </c>
      <c r="G157" s="141">
        <v>1196831</v>
      </c>
      <c r="H157" s="171" t="s">
        <v>102</v>
      </c>
      <c r="I157" s="171" t="s">
        <v>228</v>
      </c>
      <c r="J157" s="141" t="s">
        <v>53</v>
      </c>
      <c r="K157" s="141" t="s">
        <v>53</v>
      </c>
      <c r="L157" s="141" t="s">
        <v>975</v>
      </c>
      <c r="M157" s="141" t="s">
        <v>649</v>
      </c>
      <c r="N157" s="141" t="s">
        <v>62</v>
      </c>
      <c r="O157" s="146">
        <v>45096</v>
      </c>
      <c r="P157" s="141" t="s">
        <v>1333</v>
      </c>
      <c r="Q157" s="141" t="s">
        <v>1334</v>
      </c>
      <c r="R157" s="141" t="s">
        <v>57</v>
      </c>
      <c r="S157" s="141" t="s">
        <v>1206</v>
      </c>
      <c r="T157" s="143">
        <v>0.94</v>
      </c>
      <c r="U157" s="146">
        <v>46096</v>
      </c>
      <c r="V157" s="145">
        <v>6.7000000000000004E-2</v>
      </c>
      <c r="W157" s="144">
        <v>6.5000000000000002E-2</v>
      </c>
      <c r="X157" s="141" t="s">
        <v>636</v>
      </c>
      <c r="Y157" s="141"/>
      <c r="Z157" s="141" t="s">
        <v>791</v>
      </c>
      <c r="AA157" s="141" t="s">
        <v>305</v>
      </c>
      <c r="AB157" s="146">
        <v>45473</v>
      </c>
      <c r="AC157" s="146">
        <v>45473</v>
      </c>
      <c r="AD157" s="150">
        <v>1313836.6000000001</v>
      </c>
      <c r="AE157" s="150">
        <v>1</v>
      </c>
      <c r="AF157" s="150">
        <v>99.88</v>
      </c>
      <c r="AG157" s="150">
        <v>1312.26</v>
      </c>
      <c r="AH157" s="150"/>
      <c r="AI157" s="150"/>
      <c r="AJ157" s="150" t="s">
        <v>17</v>
      </c>
      <c r="AK157" s="172">
        <v>7.6279685477871227E-3</v>
      </c>
      <c r="AL157" s="172">
        <v>1.8627668329090518E-5</v>
      </c>
    </row>
    <row r="158" spans="1:38" ht="13.5" thickBot="1">
      <c r="A158" s="131">
        <v>8694</v>
      </c>
      <c r="B158" s="131">
        <v>12533</v>
      </c>
      <c r="C158" s="141" t="s">
        <v>2754</v>
      </c>
      <c r="D158" s="141">
        <v>1763</v>
      </c>
      <c r="E158" s="141" t="s">
        <v>2</v>
      </c>
      <c r="F158" s="141" t="s">
        <v>2755</v>
      </c>
      <c r="G158" s="141">
        <v>1197953</v>
      </c>
      <c r="H158" s="171" t="s">
        <v>102</v>
      </c>
      <c r="I158" s="171" t="s">
        <v>228</v>
      </c>
      <c r="J158" s="141" t="s">
        <v>53</v>
      </c>
      <c r="K158" s="141" t="s">
        <v>53</v>
      </c>
      <c r="L158" s="141" t="s">
        <v>975</v>
      </c>
      <c r="M158" s="141" t="s">
        <v>257</v>
      </c>
      <c r="N158" s="141" t="s">
        <v>62</v>
      </c>
      <c r="O158" s="146">
        <v>45124</v>
      </c>
      <c r="P158" s="141" t="s">
        <v>1462</v>
      </c>
      <c r="Q158" s="141" t="s">
        <v>1334</v>
      </c>
      <c r="R158" s="141" t="s">
        <v>57</v>
      </c>
      <c r="S158" s="141" t="s">
        <v>1206</v>
      </c>
      <c r="T158" s="143">
        <v>3.65</v>
      </c>
      <c r="U158" s="146">
        <v>47073</v>
      </c>
      <c r="V158" s="145">
        <v>6.6699999999999995E-2</v>
      </c>
      <c r="W158" s="144">
        <v>7.3099999999999998E-2</v>
      </c>
      <c r="X158" s="141" t="s">
        <v>636</v>
      </c>
      <c r="Y158" s="141"/>
      <c r="Z158" s="141" t="s">
        <v>791</v>
      </c>
      <c r="AA158" s="141" t="s">
        <v>305</v>
      </c>
      <c r="AB158" s="146">
        <v>45473</v>
      </c>
      <c r="AC158" s="146">
        <v>45473</v>
      </c>
      <c r="AD158" s="150">
        <v>10300000</v>
      </c>
      <c r="AE158" s="150">
        <v>1</v>
      </c>
      <c r="AF158" s="150">
        <v>107.47</v>
      </c>
      <c r="AG158" s="150">
        <v>11069.41</v>
      </c>
      <c r="AH158" s="150"/>
      <c r="AI158" s="150"/>
      <c r="AJ158" s="150" t="s">
        <v>17</v>
      </c>
      <c r="AK158" s="172">
        <v>6.434480310499463E-2</v>
      </c>
      <c r="AL158" s="172">
        <v>1.5713143590349312E-4</v>
      </c>
    </row>
    <row r="159" spans="1:38" ht="13.5" thickBot="1">
      <c r="A159" s="131">
        <v>8694</v>
      </c>
      <c r="B159" s="131">
        <v>12533</v>
      </c>
      <c r="C159" s="141" t="s">
        <v>1208</v>
      </c>
      <c r="D159" s="141">
        <v>520018078</v>
      </c>
      <c r="E159" s="141" t="s">
        <v>429</v>
      </c>
      <c r="F159" s="141" t="s">
        <v>2756</v>
      </c>
      <c r="G159" s="141">
        <v>1198639</v>
      </c>
      <c r="H159" s="171" t="s">
        <v>102</v>
      </c>
      <c r="I159" s="171" t="s">
        <v>228</v>
      </c>
      <c r="J159" s="141" t="s">
        <v>53</v>
      </c>
      <c r="K159" s="141" t="s">
        <v>53</v>
      </c>
      <c r="L159" s="141" t="s">
        <v>975</v>
      </c>
      <c r="M159" s="141" t="s">
        <v>256</v>
      </c>
      <c r="N159" s="141" t="s">
        <v>62</v>
      </c>
      <c r="O159" s="146">
        <v>45145</v>
      </c>
      <c r="P159" s="141" t="s">
        <v>298</v>
      </c>
      <c r="Q159" s="141" t="s">
        <v>298</v>
      </c>
      <c r="R159" s="141" t="s">
        <v>57</v>
      </c>
      <c r="S159" s="141" t="s">
        <v>1206</v>
      </c>
      <c r="T159" s="143">
        <v>2.2999999999999998</v>
      </c>
      <c r="U159" s="146">
        <v>46380</v>
      </c>
      <c r="V159" s="145">
        <v>6.3899999999999998E-2</v>
      </c>
      <c r="W159" s="144">
        <v>6.8000000000000005E-2</v>
      </c>
      <c r="X159" s="141" t="s">
        <v>636</v>
      </c>
      <c r="Y159" s="141"/>
      <c r="Z159" s="141" t="s">
        <v>791</v>
      </c>
      <c r="AA159" s="141" t="s">
        <v>305</v>
      </c>
      <c r="AB159" s="146">
        <v>45473</v>
      </c>
      <c r="AC159" s="146">
        <v>45473</v>
      </c>
      <c r="AD159" s="150">
        <v>7444134.54</v>
      </c>
      <c r="AE159" s="150">
        <v>1</v>
      </c>
      <c r="AF159" s="150">
        <v>100.89</v>
      </c>
      <c r="AG159" s="150">
        <v>7510.3873400000002</v>
      </c>
      <c r="AH159" s="150"/>
      <c r="AI159" s="150"/>
      <c r="AJ159" s="150" t="s">
        <v>17</v>
      </c>
      <c r="AK159" s="172">
        <v>4.3656743641670548E-2</v>
      </c>
      <c r="AL159" s="172">
        <v>1.0661073597649886E-4</v>
      </c>
    </row>
    <row r="160" spans="1:38" ht="13.5" thickBot="1">
      <c r="A160" s="131">
        <v>8694</v>
      </c>
      <c r="B160" s="131">
        <v>12533</v>
      </c>
      <c r="C160" s="141" t="s">
        <v>2757</v>
      </c>
      <c r="D160" s="141">
        <v>2422</v>
      </c>
      <c r="E160" s="141" t="s">
        <v>2</v>
      </c>
      <c r="F160" s="141" t="s">
        <v>2758</v>
      </c>
      <c r="G160" s="141">
        <v>1198787</v>
      </c>
      <c r="H160" s="171" t="s">
        <v>102</v>
      </c>
      <c r="I160" s="171" t="s">
        <v>229</v>
      </c>
      <c r="J160" s="141" t="s">
        <v>53</v>
      </c>
      <c r="K160" s="141" t="s">
        <v>53</v>
      </c>
      <c r="L160" s="141" t="s">
        <v>975</v>
      </c>
      <c r="M160" s="141" t="s">
        <v>258</v>
      </c>
      <c r="N160" s="141" t="s">
        <v>62</v>
      </c>
      <c r="O160" s="146">
        <v>45154</v>
      </c>
      <c r="P160" s="141" t="s">
        <v>1328</v>
      </c>
      <c r="Q160" s="141" t="s">
        <v>65</v>
      </c>
      <c r="R160" s="141" t="s">
        <v>57</v>
      </c>
      <c r="S160" s="141" t="s">
        <v>1206</v>
      </c>
      <c r="T160" s="143">
        <v>3.01</v>
      </c>
      <c r="U160" s="146">
        <v>47483</v>
      </c>
      <c r="V160" s="145">
        <v>2.86E-2</v>
      </c>
      <c r="W160" s="144">
        <v>3.6400000000000002E-2</v>
      </c>
      <c r="X160" s="141" t="s">
        <v>636</v>
      </c>
      <c r="Y160" s="141"/>
      <c r="Z160" s="141" t="s">
        <v>791</v>
      </c>
      <c r="AA160" s="141" t="s">
        <v>305</v>
      </c>
      <c r="AB160" s="146">
        <v>45473</v>
      </c>
      <c r="AC160" s="146">
        <v>45473</v>
      </c>
      <c r="AD160" s="150">
        <v>1155000</v>
      </c>
      <c r="AE160" s="150">
        <v>1</v>
      </c>
      <c r="AF160" s="150">
        <v>103.18</v>
      </c>
      <c r="AG160" s="150">
        <v>1191.729</v>
      </c>
      <c r="AH160" s="150"/>
      <c r="AI160" s="150"/>
      <c r="AJ160" s="150" t="s">
        <v>17</v>
      </c>
      <c r="AK160" s="172">
        <v>6.9273401075136028E-3</v>
      </c>
      <c r="AL160" s="172">
        <v>1.6916718142867051E-5</v>
      </c>
    </row>
    <row r="161" spans="1:38" ht="13.5" thickBot="1">
      <c r="A161" s="131">
        <v>8694</v>
      </c>
      <c r="B161" s="131">
        <v>12533</v>
      </c>
      <c r="C161" s="141" t="s">
        <v>1208</v>
      </c>
      <c r="D161" s="141">
        <v>520018078</v>
      </c>
      <c r="E161" s="141" t="s">
        <v>429</v>
      </c>
      <c r="F161" s="141" t="s">
        <v>2759</v>
      </c>
      <c r="G161" s="141">
        <v>1205897</v>
      </c>
      <c r="H161" s="171" t="s">
        <v>102</v>
      </c>
      <c r="I161" s="171" t="s">
        <v>228</v>
      </c>
      <c r="J161" s="141" t="s">
        <v>53</v>
      </c>
      <c r="K161" s="141" t="s">
        <v>53</v>
      </c>
      <c r="L161" s="141" t="s">
        <v>975</v>
      </c>
      <c r="M161" s="141" t="s">
        <v>256</v>
      </c>
      <c r="N161" s="141" t="s">
        <v>62</v>
      </c>
      <c r="O161" s="146">
        <v>45399</v>
      </c>
      <c r="P161" s="141" t="s">
        <v>298</v>
      </c>
      <c r="Q161" s="141" t="s">
        <v>298</v>
      </c>
      <c r="R161" s="141" t="s">
        <v>57</v>
      </c>
      <c r="S161" s="141" t="s">
        <v>1206</v>
      </c>
      <c r="T161" s="143">
        <v>5.04</v>
      </c>
      <c r="U161" s="146">
        <v>47720</v>
      </c>
      <c r="V161" s="145">
        <v>7.17E-2</v>
      </c>
      <c r="W161" s="144">
        <v>9.0999999999999998E-2</v>
      </c>
      <c r="X161" s="141" t="s">
        <v>636</v>
      </c>
      <c r="Y161" s="141"/>
      <c r="Z161" s="141" t="s">
        <v>791</v>
      </c>
      <c r="AA161" s="141" t="s">
        <v>305</v>
      </c>
      <c r="AB161" s="146">
        <v>45473</v>
      </c>
      <c r="AC161" s="146">
        <v>45473</v>
      </c>
      <c r="AD161" s="150">
        <v>17498881.82</v>
      </c>
      <c r="AE161" s="150">
        <v>1</v>
      </c>
      <c r="AF161" s="150">
        <v>100.21</v>
      </c>
      <c r="AG161" s="150">
        <v>17535.62947</v>
      </c>
      <c r="AH161" s="150"/>
      <c r="AI161" s="150"/>
      <c r="AJ161" s="150" t="s">
        <v>17</v>
      </c>
      <c r="AK161" s="172">
        <v>0.10193195712953909</v>
      </c>
      <c r="AL161" s="172">
        <v>2.489200994536032E-4</v>
      </c>
    </row>
    <row r="162" spans="1:38" ht="13.5" thickBot="1">
      <c r="A162" s="131">
        <v>8694</v>
      </c>
      <c r="B162" s="131">
        <v>12533</v>
      </c>
      <c r="C162" s="141" t="s">
        <v>2760</v>
      </c>
      <c r="D162" s="141">
        <v>2439</v>
      </c>
      <c r="E162" s="141" t="s">
        <v>2</v>
      </c>
      <c r="F162" s="141" t="s">
        <v>2761</v>
      </c>
      <c r="G162" s="141">
        <v>1207141</v>
      </c>
      <c r="H162" s="171" t="s">
        <v>102</v>
      </c>
      <c r="I162" s="171" t="s">
        <v>228</v>
      </c>
      <c r="J162" s="141" t="s">
        <v>53</v>
      </c>
      <c r="K162" s="141" t="s">
        <v>53</v>
      </c>
      <c r="L162" s="141" t="s">
        <v>975</v>
      </c>
      <c r="M162" s="141" t="s">
        <v>649</v>
      </c>
      <c r="N162" s="141" t="s">
        <v>62</v>
      </c>
      <c r="O162" s="146">
        <v>45445</v>
      </c>
      <c r="P162" s="141" t="s">
        <v>298</v>
      </c>
      <c r="Q162" s="141" t="s">
        <v>298</v>
      </c>
      <c r="R162" s="141" t="s">
        <v>57</v>
      </c>
      <c r="S162" s="141" t="s">
        <v>1206</v>
      </c>
      <c r="T162" s="143">
        <v>2.17</v>
      </c>
      <c r="U162" s="146">
        <v>46356</v>
      </c>
      <c r="V162" s="145">
        <v>6.6600000000000006E-2</v>
      </c>
      <c r="W162" s="144">
        <v>1.0184E-2</v>
      </c>
      <c r="X162" s="141" t="s">
        <v>636</v>
      </c>
      <c r="Y162" s="141"/>
      <c r="Z162" s="141" t="s">
        <v>791</v>
      </c>
      <c r="AA162" s="141" t="s">
        <v>305</v>
      </c>
      <c r="AB162" s="146">
        <v>45473</v>
      </c>
      <c r="AC162" s="146">
        <v>45473</v>
      </c>
      <c r="AD162" s="150">
        <v>13500000</v>
      </c>
      <c r="AE162" s="150">
        <v>1</v>
      </c>
      <c r="AF162" s="150">
        <v>101.34</v>
      </c>
      <c r="AG162" s="150">
        <v>13680.9</v>
      </c>
      <c r="AH162" s="150"/>
      <c r="AI162" s="150"/>
      <c r="AJ162" s="150" t="s">
        <v>17</v>
      </c>
      <c r="AK162" s="172">
        <v>7.9524998784860357E-2</v>
      </c>
      <c r="AL162" s="172">
        <v>1.9420181034509508E-4</v>
      </c>
    </row>
    <row r="163" spans="1:38" ht="13.5" thickBot="1">
      <c r="A163" s="131">
        <v>8694</v>
      </c>
      <c r="B163" s="131">
        <v>12533</v>
      </c>
      <c r="C163" s="141" t="s">
        <v>2732</v>
      </c>
      <c r="D163" s="141">
        <v>520037664</v>
      </c>
      <c r="E163" s="141" t="s">
        <v>429</v>
      </c>
      <c r="F163" s="141" t="s">
        <v>2733</v>
      </c>
      <c r="G163" s="141">
        <v>3180361</v>
      </c>
      <c r="H163" s="171" t="s">
        <v>102</v>
      </c>
      <c r="I163" s="171" t="s">
        <v>228</v>
      </c>
      <c r="J163" s="141" t="s">
        <v>53</v>
      </c>
      <c r="K163" s="141" t="s">
        <v>53</v>
      </c>
      <c r="L163" s="141" t="s">
        <v>975</v>
      </c>
      <c r="M163" s="141" t="s">
        <v>708</v>
      </c>
      <c r="N163" s="141" t="s">
        <v>62</v>
      </c>
      <c r="O163" s="146">
        <v>44256</v>
      </c>
      <c r="P163" s="141" t="s">
        <v>1462</v>
      </c>
      <c r="Q163" s="141" t="s">
        <v>1334</v>
      </c>
      <c r="R163" s="141" t="s">
        <v>57</v>
      </c>
      <c r="S163" s="141" t="s">
        <v>1206</v>
      </c>
      <c r="T163" s="143">
        <v>2.04</v>
      </c>
      <c r="U163" s="146">
        <v>46798</v>
      </c>
      <c r="V163" s="145">
        <v>5.0799999999999998E-2</v>
      </c>
      <c r="W163" s="144">
        <v>2.1000000000000001E-2</v>
      </c>
      <c r="X163" s="141" t="s">
        <v>636</v>
      </c>
      <c r="Y163" s="141"/>
      <c r="Z163" s="141" t="s">
        <v>791</v>
      </c>
      <c r="AA163" s="141" t="s">
        <v>305</v>
      </c>
      <c r="AB163" s="146">
        <v>45473</v>
      </c>
      <c r="AC163" s="146">
        <v>45473</v>
      </c>
      <c r="AD163" s="150">
        <v>3636574.15</v>
      </c>
      <c r="AE163" s="150">
        <v>1</v>
      </c>
      <c r="AF163" s="150">
        <v>94.08</v>
      </c>
      <c r="AG163" s="150">
        <v>3421.2889599999999</v>
      </c>
      <c r="AH163" s="150"/>
      <c r="AI163" s="150"/>
      <c r="AJ163" s="150" t="s">
        <v>17</v>
      </c>
      <c r="AK163" s="172">
        <v>1.9887434334485022E-2</v>
      </c>
      <c r="AL163" s="172">
        <v>4.8565555610061296E-5</v>
      </c>
    </row>
    <row r="164" spans="1:38" ht="13.5" thickBot="1">
      <c r="A164" s="131">
        <v>8694</v>
      </c>
      <c r="B164" s="131">
        <v>12533</v>
      </c>
      <c r="C164" s="141" t="s">
        <v>2762</v>
      </c>
      <c r="D164" s="141">
        <v>520021874</v>
      </c>
      <c r="E164" s="141" t="s">
        <v>429</v>
      </c>
      <c r="F164" s="141" t="s">
        <v>2763</v>
      </c>
      <c r="G164" s="141">
        <v>6080238</v>
      </c>
      <c r="H164" s="171" t="s">
        <v>102</v>
      </c>
      <c r="I164" s="171" t="s">
        <v>228</v>
      </c>
      <c r="J164" s="141" t="s">
        <v>53</v>
      </c>
      <c r="K164" s="141" t="s">
        <v>53</v>
      </c>
      <c r="L164" s="141" t="s">
        <v>975</v>
      </c>
      <c r="M164" s="141" t="s">
        <v>708</v>
      </c>
      <c r="N164" s="141" t="s">
        <v>62</v>
      </c>
      <c r="O164" s="146">
        <v>43872</v>
      </c>
      <c r="P164" s="141" t="s">
        <v>1345</v>
      </c>
      <c r="Q164" s="141" t="s">
        <v>1334</v>
      </c>
      <c r="R164" s="141" t="s">
        <v>57</v>
      </c>
      <c r="S164" s="141" t="s">
        <v>1206</v>
      </c>
      <c r="T164" s="143">
        <v>2.37</v>
      </c>
      <c r="U164" s="146">
        <v>46568</v>
      </c>
      <c r="V164" s="145">
        <v>6.0299999999999999E-2</v>
      </c>
      <c r="W164" s="144">
        <v>4.4699999999999997E-2</v>
      </c>
      <c r="X164" s="141" t="s">
        <v>636</v>
      </c>
      <c r="Y164" s="141"/>
      <c r="Z164" s="141" t="s">
        <v>791</v>
      </c>
      <c r="AA164" s="141" t="s">
        <v>305</v>
      </c>
      <c r="AB164" s="146">
        <v>45473</v>
      </c>
      <c r="AC164" s="146">
        <v>45473</v>
      </c>
      <c r="AD164" s="150">
        <v>13026194.310000001</v>
      </c>
      <c r="AE164" s="150">
        <v>1</v>
      </c>
      <c r="AF164" s="150">
        <v>96.14</v>
      </c>
      <c r="AG164" s="150">
        <v>12523.38321</v>
      </c>
      <c r="AH164" s="150"/>
      <c r="AI164" s="150"/>
      <c r="AJ164" s="150" t="s">
        <v>17</v>
      </c>
      <c r="AK164" s="172">
        <v>7.2796529070279781E-2</v>
      </c>
      <c r="AL164" s="172">
        <v>1.7777073811133537E-4</v>
      </c>
    </row>
    <row r="165" spans="1:38" ht="13.5" thickBot="1">
      <c r="A165" s="131">
        <v>8694</v>
      </c>
      <c r="B165" s="131">
        <v>12534</v>
      </c>
      <c r="C165" s="141" t="s">
        <v>1500</v>
      </c>
      <c r="D165" s="141">
        <v>520010869</v>
      </c>
      <c r="E165" s="141" t="s">
        <v>429</v>
      </c>
      <c r="F165" s="141" t="s">
        <v>2734</v>
      </c>
      <c r="G165" s="141">
        <v>1100908</v>
      </c>
      <c r="H165" s="171" t="s">
        <v>102</v>
      </c>
      <c r="I165" s="171" t="s">
        <v>229</v>
      </c>
      <c r="J165" s="141" t="s">
        <v>53</v>
      </c>
      <c r="K165" s="141" t="s">
        <v>53</v>
      </c>
      <c r="L165" s="141" t="s">
        <v>975</v>
      </c>
      <c r="M165" s="141" t="s">
        <v>258</v>
      </c>
      <c r="N165" s="141" t="s">
        <v>62</v>
      </c>
      <c r="O165" s="146">
        <v>44951</v>
      </c>
      <c r="P165" s="141" t="s">
        <v>1205</v>
      </c>
      <c r="Q165" s="141" t="s">
        <v>65</v>
      </c>
      <c r="R165" s="141" t="s">
        <v>57</v>
      </c>
      <c r="S165" s="141" t="s">
        <v>1206</v>
      </c>
      <c r="T165" s="143">
        <v>5.56</v>
      </c>
      <c r="U165" s="146">
        <v>50034</v>
      </c>
      <c r="V165" s="145">
        <v>2.5600000000000001E-2</v>
      </c>
      <c r="W165" s="144">
        <v>4.9000000000000002E-2</v>
      </c>
      <c r="X165" s="141" t="s">
        <v>636</v>
      </c>
      <c r="Y165" s="141"/>
      <c r="Z165" s="141" t="s">
        <v>791</v>
      </c>
      <c r="AA165" s="141" t="s">
        <v>305</v>
      </c>
      <c r="AB165" s="146">
        <v>45473</v>
      </c>
      <c r="AC165" s="146">
        <v>45473</v>
      </c>
      <c r="AD165" s="150">
        <v>1606428.72</v>
      </c>
      <c r="AE165" s="150">
        <v>1</v>
      </c>
      <c r="AF165" s="150">
        <v>153.87</v>
      </c>
      <c r="AG165" s="150">
        <v>2471.81187</v>
      </c>
      <c r="AH165" s="150"/>
      <c r="AI165" s="150"/>
      <c r="AJ165" s="150" t="s">
        <v>17</v>
      </c>
      <c r="AK165" s="172">
        <v>1.9112100966897205E-2</v>
      </c>
      <c r="AL165" s="172">
        <v>3.5087628736888275E-5</v>
      </c>
    </row>
    <row r="166" spans="1:38" ht="13.5" thickBot="1">
      <c r="A166" s="131">
        <v>8694</v>
      </c>
      <c r="B166" s="131">
        <v>12534</v>
      </c>
      <c r="C166" s="141" t="s">
        <v>1482</v>
      </c>
      <c r="D166" s="141">
        <v>513436394</v>
      </c>
      <c r="E166" s="141" t="s">
        <v>429</v>
      </c>
      <c r="F166" s="141" t="s">
        <v>2735</v>
      </c>
      <c r="G166" s="141">
        <v>1103084</v>
      </c>
      <c r="H166" s="171" t="s">
        <v>102</v>
      </c>
      <c r="I166" s="171" t="s">
        <v>229</v>
      </c>
      <c r="J166" s="141" t="s">
        <v>53</v>
      </c>
      <c r="K166" s="141" t="s">
        <v>53</v>
      </c>
      <c r="L166" s="141" t="s">
        <v>975</v>
      </c>
      <c r="M166" s="141" t="s">
        <v>258</v>
      </c>
      <c r="N166" s="141" t="s">
        <v>62</v>
      </c>
      <c r="O166" s="146">
        <v>44951</v>
      </c>
      <c r="P166" s="141" t="s">
        <v>1205</v>
      </c>
      <c r="Q166" s="141" t="s">
        <v>65</v>
      </c>
      <c r="R166" s="141" t="s">
        <v>57</v>
      </c>
      <c r="S166" s="141" t="s">
        <v>1206</v>
      </c>
      <c r="T166" s="143">
        <v>1.38</v>
      </c>
      <c r="U166" s="146">
        <v>46385</v>
      </c>
      <c r="V166" s="145">
        <v>2.0899999999999998E-2</v>
      </c>
      <c r="W166" s="144">
        <v>5.6000000000000001E-2</v>
      </c>
      <c r="X166" s="141" t="s">
        <v>636</v>
      </c>
      <c r="Y166" s="141"/>
      <c r="Z166" s="141" t="s">
        <v>791</v>
      </c>
      <c r="AA166" s="141" t="s">
        <v>305</v>
      </c>
      <c r="AB166" s="146">
        <v>45473</v>
      </c>
      <c r="AC166" s="146">
        <v>45473</v>
      </c>
      <c r="AD166" s="150">
        <v>1339675.8400000001</v>
      </c>
      <c r="AE166" s="150">
        <v>1</v>
      </c>
      <c r="AF166" s="150">
        <v>143</v>
      </c>
      <c r="AG166" s="150">
        <v>1915.7364500000001</v>
      </c>
      <c r="AH166" s="150"/>
      <c r="AI166" s="150"/>
      <c r="AJ166" s="150" t="s">
        <v>17</v>
      </c>
      <c r="AK166" s="172">
        <v>1.4812514213860954E-2</v>
      </c>
      <c r="AL166" s="172">
        <v>2.7194079829111079E-5</v>
      </c>
    </row>
    <row r="167" spans="1:38" ht="13.5" thickBot="1">
      <c r="A167" s="131">
        <v>8694</v>
      </c>
      <c r="B167" s="131">
        <v>12534</v>
      </c>
      <c r="C167" s="141" t="s">
        <v>1500</v>
      </c>
      <c r="D167" s="141">
        <v>520010869</v>
      </c>
      <c r="E167" s="141" t="s">
        <v>429</v>
      </c>
      <c r="F167" s="141" t="s">
        <v>2736</v>
      </c>
      <c r="G167" s="141">
        <v>1124346</v>
      </c>
      <c r="H167" s="171" t="s">
        <v>102</v>
      </c>
      <c r="I167" s="171" t="s">
        <v>229</v>
      </c>
      <c r="J167" s="141" t="s">
        <v>53</v>
      </c>
      <c r="K167" s="141" t="s">
        <v>53</v>
      </c>
      <c r="L167" s="141" t="s">
        <v>975</v>
      </c>
      <c r="M167" s="141" t="s">
        <v>258</v>
      </c>
      <c r="N167" s="141" t="s">
        <v>62</v>
      </c>
      <c r="O167" s="146">
        <v>44930</v>
      </c>
      <c r="P167" s="141" t="s">
        <v>1205</v>
      </c>
      <c r="Q167" s="141" t="s">
        <v>65</v>
      </c>
      <c r="R167" s="141" t="s">
        <v>57</v>
      </c>
      <c r="S167" s="141" t="s">
        <v>1206</v>
      </c>
      <c r="T167" s="143">
        <v>9.0299999999999994</v>
      </c>
      <c r="U167" s="146">
        <v>54253</v>
      </c>
      <c r="V167" s="145">
        <v>2.8199999999999999E-2</v>
      </c>
      <c r="W167" s="144">
        <v>4.1000000000000002E-2</v>
      </c>
      <c r="X167" s="141" t="s">
        <v>636</v>
      </c>
      <c r="Y167" s="141"/>
      <c r="Z167" s="141" t="s">
        <v>791</v>
      </c>
      <c r="AA167" s="141" t="s">
        <v>305</v>
      </c>
      <c r="AB167" s="146">
        <v>45473</v>
      </c>
      <c r="AC167" s="146">
        <v>45473</v>
      </c>
      <c r="AD167" s="150">
        <v>7759615.7800000003</v>
      </c>
      <c r="AE167" s="150">
        <v>1</v>
      </c>
      <c r="AF167" s="150">
        <v>129.74</v>
      </c>
      <c r="AG167" s="150">
        <v>10067.325510000001</v>
      </c>
      <c r="AH167" s="150"/>
      <c r="AI167" s="150"/>
      <c r="AJ167" s="150" t="s">
        <v>17</v>
      </c>
      <c r="AK167" s="172">
        <v>7.7840770953875191E-2</v>
      </c>
      <c r="AL167" s="172">
        <v>1.4290674146988559E-4</v>
      </c>
    </row>
    <row r="168" spans="1:38" ht="13.5" thickBot="1">
      <c r="A168" s="131">
        <v>8694</v>
      </c>
      <c r="B168" s="131">
        <v>12534</v>
      </c>
      <c r="C168" s="141" t="s">
        <v>2737</v>
      </c>
      <c r="D168" s="141">
        <v>1089</v>
      </c>
      <c r="E168" s="141" t="s">
        <v>2</v>
      </c>
      <c r="F168" s="141" t="s">
        <v>2738</v>
      </c>
      <c r="G168" s="141">
        <v>1138825</v>
      </c>
      <c r="H168" s="171" t="s">
        <v>102</v>
      </c>
      <c r="I168" s="171" t="s">
        <v>228</v>
      </c>
      <c r="J168" s="141" t="s">
        <v>53</v>
      </c>
      <c r="K168" s="141" t="s">
        <v>53</v>
      </c>
      <c r="L168" s="141" t="s">
        <v>975</v>
      </c>
      <c r="M168" s="141" t="s">
        <v>708</v>
      </c>
      <c r="N168" s="141" t="s">
        <v>62</v>
      </c>
      <c r="O168" s="146">
        <v>43923</v>
      </c>
      <c r="P168" s="141" t="s">
        <v>1345</v>
      </c>
      <c r="Q168" s="141" t="s">
        <v>1334</v>
      </c>
      <c r="R168" s="141" t="s">
        <v>57</v>
      </c>
      <c r="S168" s="141" t="s">
        <v>1206</v>
      </c>
      <c r="T168" s="143">
        <v>2.75</v>
      </c>
      <c r="U168" s="146">
        <v>46934</v>
      </c>
      <c r="V168" s="145">
        <v>6.0199999999999997E-2</v>
      </c>
      <c r="W168" s="144">
        <v>4.5999999999999999E-2</v>
      </c>
      <c r="X168" s="141" t="s">
        <v>636</v>
      </c>
      <c r="Y168" s="141"/>
      <c r="Z168" s="141" t="s">
        <v>791</v>
      </c>
      <c r="AA168" s="141" t="s">
        <v>305</v>
      </c>
      <c r="AB168" s="146">
        <v>45473</v>
      </c>
      <c r="AC168" s="146">
        <v>45473</v>
      </c>
      <c r="AD168" s="150">
        <v>224390.25</v>
      </c>
      <c r="AE168" s="150">
        <v>1</v>
      </c>
      <c r="AF168" s="150">
        <v>95.28</v>
      </c>
      <c r="AG168" s="150">
        <v>213.79902999999999</v>
      </c>
      <c r="AH168" s="150"/>
      <c r="AI168" s="150"/>
      <c r="AJ168" s="150" t="s">
        <v>17</v>
      </c>
      <c r="AK168" s="172">
        <v>1.6530985620619601E-3</v>
      </c>
      <c r="AL168" s="172">
        <v>3.034899653971982E-6</v>
      </c>
    </row>
    <row r="169" spans="1:38" ht="13.5" thickBot="1">
      <c r="A169" s="131">
        <v>8694</v>
      </c>
      <c r="B169" s="131">
        <v>12534</v>
      </c>
      <c r="C169" s="141" t="s">
        <v>2739</v>
      </c>
      <c r="D169" s="141">
        <v>510687403</v>
      </c>
      <c r="E169" s="141" t="s">
        <v>429</v>
      </c>
      <c r="F169" s="141" t="s">
        <v>2740</v>
      </c>
      <c r="G169" s="141">
        <v>1138999</v>
      </c>
      <c r="H169" s="171" t="s">
        <v>102</v>
      </c>
      <c r="I169" s="171" t="s">
        <v>228</v>
      </c>
      <c r="J169" s="141" t="s">
        <v>53</v>
      </c>
      <c r="K169" s="141" t="s">
        <v>53</v>
      </c>
      <c r="L169" s="141" t="s">
        <v>975</v>
      </c>
      <c r="M169" s="141" t="s">
        <v>651</v>
      </c>
      <c r="N169" s="141" t="s">
        <v>62</v>
      </c>
      <c r="O169" s="146">
        <v>44039</v>
      </c>
      <c r="P169" s="141" t="s">
        <v>1434</v>
      </c>
      <c r="Q169" s="141" t="s">
        <v>1334</v>
      </c>
      <c r="R169" s="141" t="s">
        <v>57</v>
      </c>
      <c r="S169" s="141" t="s">
        <v>1206</v>
      </c>
      <c r="T169" s="143">
        <v>1.92</v>
      </c>
      <c r="U169" s="146">
        <v>46568</v>
      </c>
      <c r="V169" s="145">
        <v>4.8099999999999997E-2</v>
      </c>
      <c r="W169" s="144">
        <v>3.1E-2</v>
      </c>
      <c r="X169" s="141" t="s">
        <v>636</v>
      </c>
      <c r="Y169" s="141"/>
      <c r="Z169" s="141" t="s">
        <v>791</v>
      </c>
      <c r="AA169" s="141" t="s">
        <v>305</v>
      </c>
      <c r="AB169" s="146">
        <v>45473</v>
      </c>
      <c r="AC169" s="146">
        <v>45473</v>
      </c>
      <c r="AD169" s="150">
        <v>14875117.689999999</v>
      </c>
      <c r="AE169" s="150">
        <v>1</v>
      </c>
      <c r="AF169" s="150">
        <v>96.05</v>
      </c>
      <c r="AG169" s="150">
        <v>14287.55054</v>
      </c>
      <c r="AH169" s="150"/>
      <c r="AI169" s="150"/>
      <c r="AJ169" s="150" t="s">
        <v>17</v>
      </c>
      <c r="AK169" s="172">
        <v>0.11047163896422534</v>
      </c>
      <c r="AL169" s="172">
        <v>2.0281327838556242E-4</v>
      </c>
    </row>
    <row r="170" spans="1:38" ht="13.5" thickBot="1">
      <c r="A170" s="131">
        <v>8694</v>
      </c>
      <c r="B170" s="131">
        <v>12534</v>
      </c>
      <c r="C170" s="141" t="s">
        <v>2728</v>
      </c>
      <c r="D170" s="141">
        <v>1315</v>
      </c>
      <c r="E170" s="141" t="s">
        <v>2</v>
      </c>
      <c r="F170" s="141" t="s">
        <v>2741</v>
      </c>
      <c r="G170" s="141">
        <v>1140276</v>
      </c>
      <c r="H170" s="171" t="s">
        <v>102</v>
      </c>
      <c r="I170" s="171" t="s">
        <v>229</v>
      </c>
      <c r="J170" s="141" t="s">
        <v>53</v>
      </c>
      <c r="K170" s="141" t="s">
        <v>53</v>
      </c>
      <c r="L170" s="141" t="s">
        <v>975</v>
      </c>
      <c r="M170" s="141" t="s">
        <v>654</v>
      </c>
      <c r="N170" s="141" t="s">
        <v>62</v>
      </c>
      <c r="O170" s="146">
        <v>44320</v>
      </c>
      <c r="P170" s="141" t="s">
        <v>1366</v>
      </c>
      <c r="Q170" s="141" t="s">
        <v>1334</v>
      </c>
      <c r="R170" s="141" t="s">
        <v>57</v>
      </c>
      <c r="S170" s="141" t="s">
        <v>1206</v>
      </c>
      <c r="T170" s="143">
        <v>4.79</v>
      </c>
      <c r="U170" s="146">
        <v>49202</v>
      </c>
      <c r="V170" s="145">
        <v>2.1600000000000001E-2</v>
      </c>
      <c r="W170" s="144">
        <v>2.1399999999999999E-2</v>
      </c>
      <c r="X170" s="141" t="s">
        <v>636</v>
      </c>
      <c r="Y170" s="141"/>
      <c r="Z170" s="141" t="s">
        <v>791</v>
      </c>
      <c r="AA170" s="141" t="s">
        <v>305</v>
      </c>
      <c r="AB170" s="146">
        <v>45473</v>
      </c>
      <c r="AC170" s="146">
        <v>45473</v>
      </c>
      <c r="AD170" s="150">
        <v>4272390.84</v>
      </c>
      <c r="AE170" s="150">
        <v>1</v>
      </c>
      <c r="AF170" s="150">
        <v>112.84</v>
      </c>
      <c r="AG170" s="150">
        <v>4820.9658200000003</v>
      </c>
      <c r="AH170" s="150"/>
      <c r="AI170" s="150"/>
      <c r="AJ170" s="150" t="s">
        <v>17</v>
      </c>
      <c r="AK170" s="172">
        <v>3.7275808336416957E-2</v>
      </c>
      <c r="AL170" s="172">
        <v>6.8434115435082922E-5</v>
      </c>
    </row>
    <row r="171" spans="1:38" ht="13.5" thickBot="1">
      <c r="A171" s="131">
        <v>8694</v>
      </c>
      <c r="B171" s="131">
        <v>12534</v>
      </c>
      <c r="C171" s="141" t="s">
        <v>2728</v>
      </c>
      <c r="D171" s="141">
        <v>1315</v>
      </c>
      <c r="E171" s="141" t="s">
        <v>2</v>
      </c>
      <c r="F171" s="141" t="s">
        <v>2742</v>
      </c>
      <c r="G171" s="141">
        <v>1140284</v>
      </c>
      <c r="H171" s="171" t="s">
        <v>102</v>
      </c>
      <c r="I171" s="171" t="s">
        <v>228</v>
      </c>
      <c r="J171" s="141" t="s">
        <v>53</v>
      </c>
      <c r="K171" s="141" t="s">
        <v>53</v>
      </c>
      <c r="L171" s="141" t="s">
        <v>975</v>
      </c>
      <c r="M171" s="141" t="s">
        <v>654</v>
      </c>
      <c r="N171" s="141" t="s">
        <v>62</v>
      </c>
      <c r="O171" s="146">
        <v>44320</v>
      </c>
      <c r="P171" s="141" t="s">
        <v>1366</v>
      </c>
      <c r="Q171" s="141" t="s">
        <v>1334</v>
      </c>
      <c r="R171" s="141" t="s">
        <v>57</v>
      </c>
      <c r="S171" s="141" t="s">
        <v>1206</v>
      </c>
      <c r="T171" s="143">
        <v>4.41</v>
      </c>
      <c r="U171" s="146">
        <v>49202</v>
      </c>
      <c r="V171" s="145">
        <v>5.0099999999999999E-2</v>
      </c>
      <c r="W171" s="144">
        <v>3.7400000000000003E-2</v>
      </c>
      <c r="X171" s="141" t="s">
        <v>636</v>
      </c>
      <c r="Y171" s="141"/>
      <c r="Z171" s="141" t="s">
        <v>791</v>
      </c>
      <c r="AA171" s="141" t="s">
        <v>305</v>
      </c>
      <c r="AB171" s="146">
        <v>45473</v>
      </c>
      <c r="AC171" s="146">
        <v>45473</v>
      </c>
      <c r="AD171" s="150">
        <v>11038354.41</v>
      </c>
      <c r="AE171" s="150">
        <v>1</v>
      </c>
      <c r="AF171" s="150">
        <v>93.08</v>
      </c>
      <c r="AG171" s="150">
        <v>10274.50028</v>
      </c>
      <c r="AH171" s="150"/>
      <c r="AI171" s="150"/>
      <c r="AJ171" s="150" t="s">
        <v>17</v>
      </c>
      <c r="AK171" s="172">
        <v>7.9442650599365242E-2</v>
      </c>
      <c r="AL171" s="172">
        <v>1.4584760905840891E-4</v>
      </c>
    </row>
    <row r="172" spans="1:38" ht="13.5" thickBot="1">
      <c r="A172" s="131">
        <v>8694</v>
      </c>
      <c r="B172" s="131">
        <v>12534</v>
      </c>
      <c r="C172" s="141" t="s">
        <v>2728</v>
      </c>
      <c r="D172" s="141">
        <v>1315</v>
      </c>
      <c r="E172" s="141" t="s">
        <v>2</v>
      </c>
      <c r="F172" s="141" t="s">
        <v>2729</v>
      </c>
      <c r="G172" s="141">
        <v>1140292</v>
      </c>
      <c r="H172" s="171" t="s">
        <v>102</v>
      </c>
      <c r="I172" s="171" t="s">
        <v>228</v>
      </c>
      <c r="J172" s="141" t="s">
        <v>53</v>
      </c>
      <c r="K172" s="141" t="s">
        <v>53</v>
      </c>
      <c r="L172" s="141" t="s">
        <v>975</v>
      </c>
      <c r="M172" s="141" t="s">
        <v>654</v>
      </c>
      <c r="N172" s="141" t="s">
        <v>62</v>
      </c>
      <c r="O172" s="146">
        <v>44320</v>
      </c>
      <c r="P172" s="141" t="s">
        <v>1366</v>
      </c>
      <c r="Q172" s="141" t="s">
        <v>1334</v>
      </c>
      <c r="R172" s="141" t="s">
        <v>57</v>
      </c>
      <c r="S172" s="141" t="s">
        <v>1206</v>
      </c>
      <c r="T172" s="143">
        <v>1.18</v>
      </c>
      <c r="U172" s="146">
        <v>46096</v>
      </c>
      <c r="V172" s="145">
        <v>4.5100000000000001E-2</v>
      </c>
      <c r="W172" s="144">
        <v>2.5000000000000001E-2</v>
      </c>
      <c r="X172" s="141" t="s">
        <v>636</v>
      </c>
      <c r="Y172" s="141"/>
      <c r="Z172" s="141" t="s">
        <v>791</v>
      </c>
      <c r="AA172" s="141" t="s">
        <v>305</v>
      </c>
      <c r="AB172" s="146">
        <v>45473</v>
      </c>
      <c r="AC172" s="146">
        <v>45473</v>
      </c>
      <c r="AD172" s="150">
        <v>6795715.4900000002</v>
      </c>
      <c r="AE172" s="150">
        <v>1</v>
      </c>
      <c r="AF172" s="150">
        <v>97.89</v>
      </c>
      <c r="AG172" s="150">
        <v>6652.3258900000001</v>
      </c>
      <c r="AH172" s="150"/>
      <c r="AI172" s="150"/>
      <c r="AJ172" s="150" t="s">
        <v>17</v>
      </c>
      <c r="AK172" s="172">
        <v>5.1435922619137001E-2</v>
      </c>
      <c r="AL172" s="172">
        <v>9.443046370074672E-5</v>
      </c>
    </row>
    <row r="173" spans="1:38" ht="13.5" thickBot="1">
      <c r="A173" s="131">
        <v>8694</v>
      </c>
      <c r="B173" s="131">
        <v>12534</v>
      </c>
      <c r="C173" s="141" t="s">
        <v>2730</v>
      </c>
      <c r="D173" s="141">
        <v>1700</v>
      </c>
      <c r="E173" s="141" t="s">
        <v>2</v>
      </c>
      <c r="F173" s="141" t="s">
        <v>2731</v>
      </c>
      <c r="G173" s="141">
        <v>1142009</v>
      </c>
      <c r="H173" s="171" t="s">
        <v>102</v>
      </c>
      <c r="I173" s="171" t="s">
        <v>228</v>
      </c>
      <c r="J173" s="141" t="s">
        <v>53</v>
      </c>
      <c r="K173" s="141" t="s">
        <v>53</v>
      </c>
      <c r="L173" s="141" t="s">
        <v>975</v>
      </c>
      <c r="M173" s="141" t="s">
        <v>269</v>
      </c>
      <c r="N173" s="141" t="s">
        <v>62</v>
      </c>
      <c r="O173" s="146">
        <v>43850</v>
      </c>
      <c r="P173" s="141" t="s">
        <v>1497</v>
      </c>
      <c r="Q173" s="141" t="s">
        <v>1334</v>
      </c>
      <c r="R173" s="141" t="s">
        <v>57</v>
      </c>
      <c r="S173" s="141" t="s">
        <v>1206</v>
      </c>
      <c r="T173" s="143">
        <v>0.89</v>
      </c>
      <c r="U173" s="146">
        <v>45918</v>
      </c>
      <c r="V173" s="145">
        <v>6.0600000000000001E-2</v>
      </c>
      <c r="W173" s="144">
        <v>4.3499999999999997E-2</v>
      </c>
      <c r="X173" s="141" t="s">
        <v>636</v>
      </c>
      <c r="Y173" s="141"/>
      <c r="Z173" s="141" t="s">
        <v>791</v>
      </c>
      <c r="AA173" s="141" t="s">
        <v>305</v>
      </c>
      <c r="AB173" s="146">
        <v>45473</v>
      </c>
      <c r="AC173" s="146">
        <v>45473</v>
      </c>
      <c r="AD173" s="150">
        <v>125140.08</v>
      </c>
      <c r="AE173" s="150">
        <v>1</v>
      </c>
      <c r="AF173" s="150">
        <v>99.61</v>
      </c>
      <c r="AG173" s="150">
        <v>124.65203</v>
      </c>
      <c r="AH173" s="150"/>
      <c r="AI173" s="150"/>
      <c r="AJ173" s="150" t="s">
        <v>17</v>
      </c>
      <c r="AK173" s="172">
        <v>9.6381209751561698E-4</v>
      </c>
      <c r="AL173" s="172">
        <v>1.7694486392847768E-6</v>
      </c>
    </row>
    <row r="174" spans="1:38" ht="13.5" thickBot="1">
      <c r="A174" s="131">
        <v>8694</v>
      </c>
      <c r="B174" s="131">
        <v>12534</v>
      </c>
      <c r="C174" s="141" t="s">
        <v>2406</v>
      </c>
      <c r="D174" s="141">
        <v>880326081</v>
      </c>
      <c r="E174" s="141" t="s">
        <v>430</v>
      </c>
      <c r="F174" s="141" t="s">
        <v>2743</v>
      </c>
      <c r="G174" s="141">
        <v>1167212</v>
      </c>
      <c r="H174" s="171" t="s">
        <v>102</v>
      </c>
      <c r="I174" s="171" t="s">
        <v>228</v>
      </c>
      <c r="J174" s="141" t="s">
        <v>53</v>
      </c>
      <c r="K174" s="141" t="s">
        <v>314</v>
      </c>
      <c r="L174" s="141" t="s">
        <v>975</v>
      </c>
      <c r="M174" s="141" t="s">
        <v>647</v>
      </c>
      <c r="N174" s="141" t="s">
        <v>62</v>
      </c>
      <c r="O174" s="146">
        <v>44013</v>
      </c>
      <c r="P174" s="141" t="s">
        <v>1328</v>
      </c>
      <c r="Q174" s="141" t="s">
        <v>65</v>
      </c>
      <c r="R174" s="141" t="s">
        <v>57</v>
      </c>
      <c r="S174" s="141" t="s">
        <v>1206</v>
      </c>
      <c r="T174" s="143">
        <v>3.56</v>
      </c>
      <c r="U174" s="146">
        <v>48014</v>
      </c>
      <c r="V174" s="145">
        <v>5.9400000000000001E-2</v>
      </c>
      <c r="W174" s="144">
        <v>3.3500000000000002E-2</v>
      </c>
      <c r="X174" s="141" t="s">
        <v>636</v>
      </c>
      <c r="Y174" s="141"/>
      <c r="Z174" s="141" t="s">
        <v>791</v>
      </c>
      <c r="AA174" s="141" t="s">
        <v>305</v>
      </c>
      <c r="AB174" s="146">
        <v>45473</v>
      </c>
      <c r="AC174" s="146">
        <v>45473</v>
      </c>
      <c r="AD174" s="150">
        <v>620881.1</v>
      </c>
      <c r="AE174" s="150">
        <v>1</v>
      </c>
      <c r="AF174" s="150">
        <v>89.96</v>
      </c>
      <c r="AG174" s="150">
        <v>558.54463999999996</v>
      </c>
      <c r="AH174" s="150"/>
      <c r="AI174" s="150"/>
      <c r="AJ174" s="150" t="s">
        <v>17</v>
      </c>
      <c r="AK174" s="172">
        <v>4.3186788136102168E-3</v>
      </c>
      <c r="AL174" s="172">
        <v>7.9285997446476038E-6</v>
      </c>
    </row>
    <row r="175" spans="1:38" ht="13.5" thickBot="1">
      <c r="A175" s="131">
        <v>8694</v>
      </c>
      <c r="B175" s="131">
        <v>12534</v>
      </c>
      <c r="C175" s="141" t="s">
        <v>2744</v>
      </c>
      <c r="D175" s="141">
        <v>1809</v>
      </c>
      <c r="E175" s="141" t="s">
        <v>2</v>
      </c>
      <c r="F175" s="141" t="s">
        <v>2745</v>
      </c>
      <c r="G175" s="141">
        <v>1168087</v>
      </c>
      <c r="H175" s="171" t="s">
        <v>102</v>
      </c>
      <c r="I175" s="171" t="s">
        <v>229</v>
      </c>
      <c r="J175" s="141" t="s">
        <v>53</v>
      </c>
      <c r="K175" s="141" t="s">
        <v>53</v>
      </c>
      <c r="L175" s="141" t="s">
        <v>975</v>
      </c>
      <c r="M175" s="141" t="s">
        <v>156</v>
      </c>
      <c r="N175" s="141" t="s">
        <v>62</v>
      </c>
      <c r="O175" s="146">
        <v>44060</v>
      </c>
      <c r="P175" s="141" t="s">
        <v>1366</v>
      </c>
      <c r="Q175" s="141" t="s">
        <v>1334</v>
      </c>
      <c r="R175" s="141" t="s">
        <v>57</v>
      </c>
      <c r="S175" s="141" t="s">
        <v>1206</v>
      </c>
      <c r="T175" s="143">
        <v>7.61</v>
      </c>
      <c r="U175" s="146">
        <v>51501</v>
      </c>
      <c r="V175" s="145">
        <v>2.58E-2</v>
      </c>
      <c r="W175" s="144">
        <v>8.3000000000000001E-3</v>
      </c>
      <c r="X175" s="141" t="s">
        <v>636</v>
      </c>
      <c r="Y175" s="141"/>
      <c r="Z175" s="141" t="s">
        <v>791</v>
      </c>
      <c r="AA175" s="141" t="s">
        <v>305</v>
      </c>
      <c r="AB175" s="146">
        <v>45473</v>
      </c>
      <c r="AC175" s="146">
        <v>45473</v>
      </c>
      <c r="AD175" s="150">
        <v>2473363.5299999998</v>
      </c>
      <c r="AE175" s="150">
        <v>1</v>
      </c>
      <c r="AF175" s="150">
        <v>94.68</v>
      </c>
      <c r="AG175" s="150">
        <v>2341.7805899999998</v>
      </c>
      <c r="AH175" s="150"/>
      <c r="AI175" s="150"/>
      <c r="AJ175" s="150" t="s">
        <v>17</v>
      </c>
      <c r="AK175" s="172">
        <v>1.8106696396113717E-2</v>
      </c>
      <c r="AL175" s="172">
        <v>3.3241821079680784E-5</v>
      </c>
    </row>
    <row r="176" spans="1:38" ht="13.5" thickBot="1">
      <c r="A176" s="131">
        <v>8694</v>
      </c>
      <c r="B176" s="131">
        <v>12534</v>
      </c>
      <c r="C176" s="141" t="s">
        <v>2746</v>
      </c>
      <c r="D176" s="141">
        <v>550016091</v>
      </c>
      <c r="E176" s="141" t="s">
        <v>432</v>
      </c>
      <c r="F176" s="141" t="s">
        <v>2747</v>
      </c>
      <c r="G176" s="141">
        <v>1181783</v>
      </c>
      <c r="H176" s="171" t="s">
        <v>102</v>
      </c>
      <c r="I176" s="171" t="s">
        <v>228</v>
      </c>
      <c r="J176" s="141" t="s">
        <v>53</v>
      </c>
      <c r="K176" s="141" t="s">
        <v>53</v>
      </c>
      <c r="L176" s="141" t="s">
        <v>975</v>
      </c>
      <c r="M176" s="141" t="s">
        <v>708</v>
      </c>
      <c r="N176" s="141" t="s">
        <v>62</v>
      </c>
      <c r="O176" s="146">
        <v>44517</v>
      </c>
      <c r="P176" s="141" t="s">
        <v>1377</v>
      </c>
      <c r="Q176" s="141" t="s">
        <v>65</v>
      </c>
      <c r="R176" s="141" t="s">
        <v>57</v>
      </c>
      <c r="S176" s="141" t="s">
        <v>1206</v>
      </c>
      <c r="T176" s="143">
        <v>2.33</v>
      </c>
      <c r="U176" s="146">
        <v>47118</v>
      </c>
      <c r="V176" s="145">
        <v>5.8000000000000003E-2</v>
      </c>
      <c r="W176" s="144">
        <v>2.86E-2</v>
      </c>
      <c r="X176" s="141" t="s">
        <v>636</v>
      </c>
      <c r="Y176" s="141"/>
      <c r="Z176" s="141" t="s">
        <v>791</v>
      </c>
      <c r="AA176" s="141" t="s">
        <v>305</v>
      </c>
      <c r="AB176" s="146">
        <v>45473</v>
      </c>
      <c r="AC176" s="146">
        <v>45473</v>
      </c>
      <c r="AD176" s="150">
        <v>4642857.7</v>
      </c>
      <c r="AE176" s="150">
        <v>1</v>
      </c>
      <c r="AF176" s="150">
        <v>93.81</v>
      </c>
      <c r="AG176" s="150">
        <v>4355.4648100000004</v>
      </c>
      <c r="AH176" s="150"/>
      <c r="AI176" s="150"/>
      <c r="AJ176" s="150" t="s">
        <v>17</v>
      </c>
      <c r="AK176" s="172">
        <v>3.367654481183787E-2</v>
      </c>
      <c r="AL176" s="172">
        <v>6.1826279776648884E-5</v>
      </c>
    </row>
    <row r="177" spans="1:38" ht="13.5" thickBot="1">
      <c r="A177" s="131">
        <v>8694</v>
      </c>
      <c r="B177" s="131">
        <v>12534</v>
      </c>
      <c r="C177" s="141" t="s">
        <v>2748</v>
      </c>
      <c r="D177" s="141">
        <v>2388</v>
      </c>
      <c r="E177" s="141" t="s">
        <v>2</v>
      </c>
      <c r="F177" s="141" t="s">
        <v>2749</v>
      </c>
      <c r="G177" s="141">
        <v>1187335</v>
      </c>
      <c r="H177" s="171" t="s">
        <v>102</v>
      </c>
      <c r="I177" s="171" t="s">
        <v>229</v>
      </c>
      <c r="J177" s="141" t="s">
        <v>53</v>
      </c>
      <c r="K177" s="141" t="s">
        <v>53</v>
      </c>
      <c r="L177" s="141" t="s">
        <v>975</v>
      </c>
      <c r="M177" s="141" t="s">
        <v>258</v>
      </c>
      <c r="N177" s="141" t="s">
        <v>62</v>
      </c>
      <c r="O177" s="146">
        <v>44741</v>
      </c>
      <c r="P177" s="141" t="s">
        <v>1366</v>
      </c>
      <c r="Q177" s="141" t="s">
        <v>1334</v>
      </c>
      <c r="R177" s="141" t="s">
        <v>57</v>
      </c>
      <c r="S177" s="141" t="s">
        <v>1206</v>
      </c>
      <c r="T177" s="143">
        <v>4.1100000000000003</v>
      </c>
      <c r="U177" s="146">
        <v>48213</v>
      </c>
      <c r="V177" s="145">
        <v>2.58E-2</v>
      </c>
      <c r="W177" s="144">
        <v>1.55E-2</v>
      </c>
      <c r="X177" s="141" t="s">
        <v>636</v>
      </c>
      <c r="Y177" s="141"/>
      <c r="Z177" s="141" t="s">
        <v>791</v>
      </c>
      <c r="AA177" s="141" t="s">
        <v>305</v>
      </c>
      <c r="AB177" s="146">
        <v>45473</v>
      </c>
      <c r="AC177" s="146">
        <v>45473</v>
      </c>
      <c r="AD177" s="150">
        <v>15409000</v>
      </c>
      <c r="AE177" s="150">
        <v>1</v>
      </c>
      <c r="AF177" s="150">
        <v>100.61</v>
      </c>
      <c r="AG177" s="150">
        <v>15502.9949</v>
      </c>
      <c r="AH177" s="150"/>
      <c r="AI177" s="150"/>
      <c r="AJ177" s="150" t="s">
        <v>17</v>
      </c>
      <c r="AK177" s="172">
        <v>0.11986948012272974</v>
      </c>
      <c r="AL177" s="172">
        <v>2.2006663855088309E-4</v>
      </c>
    </row>
    <row r="178" spans="1:38" ht="13.5" thickBot="1">
      <c r="A178" s="131">
        <v>8694</v>
      </c>
      <c r="B178" s="131">
        <v>12534</v>
      </c>
      <c r="C178" s="141" t="s">
        <v>2748</v>
      </c>
      <c r="D178" s="141">
        <v>2388</v>
      </c>
      <c r="E178" s="141" t="s">
        <v>2</v>
      </c>
      <c r="F178" s="141" t="s">
        <v>2750</v>
      </c>
      <c r="G178" s="141">
        <v>1187343</v>
      </c>
      <c r="H178" s="171" t="s">
        <v>102</v>
      </c>
      <c r="I178" s="171" t="s">
        <v>229</v>
      </c>
      <c r="J178" s="141" t="s">
        <v>53</v>
      </c>
      <c r="K178" s="141" t="s">
        <v>53</v>
      </c>
      <c r="L178" s="141" t="s">
        <v>975</v>
      </c>
      <c r="M178" s="141" t="s">
        <v>258</v>
      </c>
      <c r="N178" s="141" t="s">
        <v>62</v>
      </c>
      <c r="O178" s="146">
        <v>45463</v>
      </c>
      <c r="P178" s="141" t="s">
        <v>1366</v>
      </c>
      <c r="Q178" s="141" t="s">
        <v>1334</v>
      </c>
      <c r="R178" s="141" t="s">
        <v>57</v>
      </c>
      <c r="S178" s="141" t="s">
        <v>1206</v>
      </c>
      <c r="T178" s="143">
        <v>6.83</v>
      </c>
      <c r="U178" s="146">
        <v>50040</v>
      </c>
      <c r="V178" s="145">
        <v>3.4200000000000001E-2</v>
      </c>
      <c r="W178" s="144">
        <v>1.7500000000000002E-2</v>
      </c>
      <c r="X178" s="141" t="s">
        <v>636</v>
      </c>
      <c r="Y178" s="141"/>
      <c r="Z178" s="141" t="s">
        <v>791</v>
      </c>
      <c r="AA178" s="141" t="s">
        <v>305</v>
      </c>
      <c r="AB178" s="146">
        <v>45473</v>
      </c>
      <c r="AC178" s="146">
        <v>45473</v>
      </c>
      <c r="AD178" s="150">
        <v>1071000</v>
      </c>
      <c r="AE178" s="150">
        <v>1</v>
      </c>
      <c r="AF178" s="150">
        <v>96.05</v>
      </c>
      <c r="AG178" s="150">
        <v>1028.6955</v>
      </c>
      <c r="AH178" s="150"/>
      <c r="AI178" s="150"/>
      <c r="AJ178" s="150" t="s">
        <v>17</v>
      </c>
      <c r="AK178" s="172">
        <v>7.9538950754342013E-3</v>
      </c>
      <c r="AL178" s="172">
        <v>1.4602440511505293E-5</v>
      </c>
    </row>
    <row r="179" spans="1:38" ht="13.5" thickBot="1">
      <c r="A179" s="131">
        <v>8694</v>
      </c>
      <c r="B179" s="131">
        <v>12534</v>
      </c>
      <c r="C179" s="141" t="s">
        <v>585</v>
      </c>
      <c r="D179" s="141">
        <v>520030677</v>
      </c>
      <c r="E179" s="141" t="s">
        <v>429</v>
      </c>
      <c r="F179" s="141" t="s">
        <v>2751</v>
      </c>
      <c r="G179" s="141">
        <v>1195577</v>
      </c>
      <c r="H179" s="171" t="s">
        <v>102</v>
      </c>
      <c r="I179" s="171" t="s">
        <v>228</v>
      </c>
      <c r="J179" s="141" t="s">
        <v>53</v>
      </c>
      <c r="K179" s="141" t="s">
        <v>53</v>
      </c>
      <c r="L179" s="141" t="s">
        <v>975</v>
      </c>
      <c r="M179" s="141" t="s">
        <v>269</v>
      </c>
      <c r="N179" s="141" t="s">
        <v>62</v>
      </c>
      <c r="O179" s="146">
        <v>45069</v>
      </c>
      <c r="P179" s="141" t="s">
        <v>1515</v>
      </c>
      <c r="Q179" s="141" t="s">
        <v>1334</v>
      </c>
      <c r="R179" s="141" t="s">
        <v>57</v>
      </c>
      <c r="S179" s="141" t="s">
        <v>1206</v>
      </c>
      <c r="T179" s="143">
        <v>3.14</v>
      </c>
      <c r="U179" s="146">
        <v>47848</v>
      </c>
      <c r="V179" s="145">
        <v>7.2599999999999998E-2</v>
      </c>
      <c r="W179" s="144">
        <v>7.7499999999999999E-2</v>
      </c>
      <c r="X179" s="141" t="s">
        <v>636</v>
      </c>
      <c r="Y179" s="141"/>
      <c r="Z179" s="141" t="s">
        <v>791</v>
      </c>
      <c r="AA179" s="141" t="s">
        <v>305</v>
      </c>
      <c r="AB179" s="146">
        <v>45473</v>
      </c>
      <c r="AC179" s="146">
        <v>45473</v>
      </c>
      <c r="AD179" s="150">
        <v>2250000</v>
      </c>
      <c r="AE179" s="150">
        <v>1</v>
      </c>
      <c r="AF179" s="150">
        <v>100.09</v>
      </c>
      <c r="AG179" s="150">
        <v>2252.0250000000001</v>
      </c>
      <c r="AH179" s="150"/>
      <c r="AI179" s="150"/>
      <c r="AJ179" s="150" t="s">
        <v>17</v>
      </c>
      <c r="AK179" s="172">
        <v>1.7412704300985772E-2</v>
      </c>
      <c r="AL179" s="172">
        <v>3.1967731066115008E-5</v>
      </c>
    </row>
    <row r="180" spans="1:38" ht="13.5" thickBot="1">
      <c r="A180" s="131">
        <v>8694</v>
      </c>
      <c r="B180" s="131">
        <v>12534</v>
      </c>
      <c r="C180" s="141" t="s">
        <v>2752</v>
      </c>
      <c r="D180" s="141">
        <v>2419</v>
      </c>
      <c r="E180" s="141" t="s">
        <v>2</v>
      </c>
      <c r="F180" s="141" t="s">
        <v>2753</v>
      </c>
      <c r="G180" s="141">
        <v>1196831</v>
      </c>
      <c r="H180" s="171" t="s">
        <v>102</v>
      </c>
      <c r="I180" s="171" t="s">
        <v>228</v>
      </c>
      <c r="J180" s="141" t="s">
        <v>53</v>
      </c>
      <c r="K180" s="141" t="s">
        <v>53</v>
      </c>
      <c r="L180" s="141" t="s">
        <v>975</v>
      </c>
      <c r="M180" s="141" t="s">
        <v>649</v>
      </c>
      <c r="N180" s="141" t="s">
        <v>62</v>
      </c>
      <c r="O180" s="146">
        <v>45096</v>
      </c>
      <c r="P180" s="141" t="s">
        <v>1333</v>
      </c>
      <c r="Q180" s="141" t="s">
        <v>1334</v>
      </c>
      <c r="R180" s="141" t="s">
        <v>57</v>
      </c>
      <c r="S180" s="141" t="s">
        <v>1206</v>
      </c>
      <c r="T180" s="143">
        <v>0.94</v>
      </c>
      <c r="U180" s="146">
        <v>46096</v>
      </c>
      <c r="V180" s="145">
        <v>6.7000000000000004E-2</v>
      </c>
      <c r="W180" s="144">
        <v>6.5000000000000002E-2</v>
      </c>
      <c r="X180" s="141" t="s">
        <v>636</v>
      </c>
      <c r="Y180" s="141"/>
      <c r="Z180" s="141" t="s">
        <v>791</v>
      </c>
      <c r="AA180" s="141" t="s">
        <v>305</v>
      </c>
      <c r="AB180" s="146">
        <v>45473</v>
      </c>
      <c r="AC180" s="146">
        <v>45473</v>
      </c>
      <c r="AD180" s="150">
        <v>1707987.58</v>
      </c>
      <c r="AE180" s="150">
        <v>1</v>
      </c>
      <c r="AF180" s="150">
        <v>99.88</v>
      </c>
      <c r="AG180" s="150">
        <v>1705.9379899999999</v>
      </c>
      <c r="AH180" s="150"/>
      <c r="AI180" s="150"/>
      <c r="AJ180" s="150" t="s">
        <v>17</v>
      </c>
      <c r="AK180" s="172">
        <v>1.3190348142533063E-2</v>
      </c>
      <c r="AL180" s="172">
        <v>2.4215968685866622E-5</v>
      </c>
    </row>
    <row r="181" spans="1:38" ht="13.5" thickBot="1">
      <c r="A181" s="131">
        <v>8694</v>
      </c>
      <c r="B181" s="131">
        <v>12534</v>
      </c>
      <c r="C181" s="141" t="s">
        <v>2754</v>
      </c>
      <c r="D181" s="141">
        <v>1763</v>
      </c>
      <c r="E181" s="141" t="s">
        <v>2</v>
      </c>
      <c r="F181" s="141" t="s">
        <v>2755</v>
      </c>
      <c r="G181" s="141">
        <v>1197953</v>
      </c>
      <c r="H181" s="171" t="s">
        <v>102</v>
      </c>
      <c r="I181" s="171" t="s">
        <v>228</v>
      </c>
      <c r="J181" s="141" t="s">
        <v>53</v>
      </c>
      <c r="K181" s="141" t="s">
        <v>53</v>
      </c>
      <c r="L181" s="141" t="s">
        <v>975</v>
      </c>
      <c r="M181" s="141" t="s">
        <v>257</v>
      </c>
      <c r="N181" s="141" t="s">
        <v>62</v>
      </c>
      <c r="O181" s="146">
        <v>45124</v>
      </c>
      <c r="P181" s="141" t="s">
        <v>1462</v>
      </c>
      <c r="Q181" s="141" t="s">
        <v>1334</v>
      </c>
      <c r="R181" s="141" t="s">
        <v>57</v>
      </c>
      <c r="S181" s="141" t="s">
        <v>1206</v>
      </c>
      <c r="T181" s="143">
        <v>3.65</v>
      </c>
      <c r="U181" s="146">
        <v>47073</v>
      </c>
      <c r="V181" s="145">
        <v>6.6699999999999995E-2</v>
      </c>
      <c r="W181" s="144">
        <v>7.3099999999999998E-2</v>
      </c>
      <c r="X181" s="141" t="s">
        <v>636</v>
      </c>
      <c r="Y181" s="141"/>
      <c r="Z181" s="141" t="s">
        <v>791</v>
      </c>
      <c r="AA181" s="141" t="s">
        <v>305</v>
      </c>
      <c r="AB181" s="146">
        <v>45473</v>
      </c>
      <c r="AC181" s="146">
        <v>45473</v>
      </c>
      <c r="AD181" s="150">
        <v>10000000</v>
      </c>
      <c r="AE181" s="150">
        <v>1</v>
      </c>
      <c r="AF181" s="150">
        <v>107.47</v>
      </c>
      <c r="AG181" s="150">
        <v>10747</v>
      </c>
      <c r="AH181" s="150"/>
      <c r="AI181" s="150"/>
      <c r="AJ181" s="150" t="s">
        <v>17</v>
      </c>
      <c r="AK181" s="172">
        <v>8.3096028295731206E-2</v>
      </c>
      <c r="AL181" s="172">
        <v>1.525547921393137E-4</v>
      </c>
    </row>
    <row r="182" spans="1:38" ht="13.5" thickBot="1">
      <c r="A182" s="131">
        <v>8694</v>
      </c>
      <c r="B182" s="131">
        <v>12534</v>
      </c>
      <c r="C182" s="141" t="s">
        <v>1208</v>
      </c>
      <c r="D182" s="141">
        <v>520018078</v>
      </c>
      <c r="E182" s="141" t="s">
        <v>429</v>
      </c>
      <c r="F182" s="141" t="s">
        <v>2756</v>
      </c>
      <c r="G182" s="141">
        <v>1198639</v>
      </c>
      <c r="H182" s="171" t="s">
        <v>102</v>
      </c>
      <c r="I182" s="171" t="s">
        <v>228</v>
      </c>
      <c r="J182" s="141" t="s">
        <v>53</v>
      </c>
      <c r="K182" s="141" t="s">
        <v>53</v>
      </c>
      <c r="L182" s="141" t="s">
        <v>975</v>
      </c>
      <c r="M182" s="141" t="s">
        <v>256</v>
      </c>
      <c r="N182" s="141" t="s">
        <v>62</v>
      </c>
      <c r="O182" s="146">
        <v>45145</v>
      </c>
      <c r="P182" s="141" t="s">
        <v>298</v>
      </c>
      <c r="Q182" s="141" t="s">
        <v>298</v>
      </c>
      <c r="R182" s="141" t="s">
        <v>57</v>
      </c>
      <c r="S182" s="141" t="s">
        <v>1206</v>
      </c>
      <c r="T182" s="143">
        <v>2.2999999999999998</v>
      </c>
      <c r="U182" s="146">
        <v>46380</v>
      </c>
      <c r="V182" s="145">
        <v>6.3899999999999998E-2</v>
      </c>
      <c r="W182" s="144">
        <v>6.8000000000000005E-2</v>
      </c>
      <c r="X182" s="141" t="s">
        <v>636</v>
      </c>
      <c r="Y182" s="141"/>
      <c r="Z182" s="141" t="s">
        <v>791</v>
      </c>
      <c r="AA182" s="141" t="s">
        <v>305</v>
      </c>
      <c r="AB182" s="146">
        <v>45473</v>
      </c>
      <c r="AC182" s="146">
        <v>45473</v>
      </c>
      <c r="AD182" s="150">
        <v>6090655.5300000003</v>
      </c>
      <c r="AE182" s="150">
        <v>1</v>
      </c>
      <c r="AF182" s="150">
        <v>100.89</v>
      </c>
      <c r="AG182" s="150">
        <v>6144.8623600000001</v>
      </c>
      <c r="AH182" s="150"/>
      <c r="AI182" s="150"/>
      <c r="AJ182" s="150" t="s">
        <v>17</v>
      </c>
      <c r="AK182" s="172">
        <v>4.7512204014137312E-2</v>
      </c>
      <c r="AL182" s="172">
        <v>8.7226965669907205E-5</v>
      </c>
    </row>
    <row r="183" spans="1:38" ht="13.5" thickBot="1">
      <c r="A183" s="131">
        <v>8694</v>
      </c>
      <c r="B183" s="131">
        <v>12534</v>
      </c>
      <c r="C183" s="141" t="s">
        <v>2757</v>
      </c>
      <c r="D183" s="141">
        <v>2422</v>
      </c>
      <c r="E183" s="141" t="s">
        <v>2</v>
      </c>
      <c r="F183" s="141" t="s">
        <v>2758</v>
      </c>
      <c r="G183" s="141">
        <v>1198787</v>
      </c>
      <c r="H183" s="171" t="s">
        <v>102</v>
      </c>
      <c r="I183" s="171" t="s">
        <v>229</v>
      </c>
      <c r="J183" s="141" t="s">
        <v>53</v>
      </c>
      <c r="K183" s="141" t="s">
        <v>53</v>
      </c>
      <c r="L183" s="141" t="s">
        <v>975</v>
      </c>
      <c r="M183" s="141" t="s">
        <v>258</v>
      </c>
      <c r="N183" s="141" t="s">
        <v>62</v>
      </c>
      <c r="O183" s="146">
        <v>45154</v>
      </c>
      <c r="P183" s="141" t="s">
        <v>1328</v>
      </c>
      <c r="Q183" s="141" t="s">
        <v>65</v>
      </c>
      <c r="R183" s="141" t="s">
        <v>57</v>
      </c>
      <c r="S183" s="141" t="s">
        <v>1206</v>
      </c>
      <c r="T183" s="143">
        <v>3.01</v>
      </c>
      <c r="U183" s="146">
        <v>47483</v>
      </c>
      <c r="V183" s="145">
        <v>2.86E-2</v>
      </c>
      <c r="W183" s="144">
        <v>3.6400000000000002E-2</v>
      </c>
      <c r="X183" s="141" t="s">
        <v>636</v>
      </c>
      <c r="Y183" s="141"/>
      <c r="Z183" s="141" t="s">
        <v>791</v>
      </c>
      <c r="AA183" s="141" t="s">
        <v>305</v>
      </c>
      <c r="AB183" s="146">
        <v>45473</v>
      </c>
      <c r="AC183" s="146">
        <v>45473</v>
      </c>
      <c r="AD183" s="150">
        <v>525000</v>
      </c>
      <c r="AE183" s="150">
        <v>1</v>
      </c>
      <c r="AF183" s="150">
        <v>103.18</v>
      </c>
      <c r="AG183" s="150">
        <v>541.69500000000005</v>
      </c>
      <c r="AH183" s="150"/>
      <c r="AI183" s="150"/>
      <c r="AJ183" s="150" t="s">
        <v>17</v>
      </c>
      <c r="AK183" s="172">
        <v>4.1883970454690729E-3</v>
      </c>
      <c r="AL183" s="172">
        <v>7.6894173376668412E-6</v>
      </c>
    </row>
    <row r="184" spans="1:38" ht="13.5" thickBot="1">
      <c r="A184" s="131">
        <v>8694</v>
      </c>
      <c r="B184" s="131">
        <v>12534</v>
      </c>
      <c r="C184" s="141" t="s">
        <v>1208</v>
      </c>
      <c r="D184" s="141">
        <v>520018078</v>
      </c>
      <c r="E184" s="141" t="s">
        <v>429</v>
      </c>
      <c r="F184" s="141" t="s">
        <v>2759</v>
      </c>
      <c r="G184" s="141">
        <v>1205897</v>
      </c>
      <c r="H184" s="171" t="s">
        <v>102</v>
      </c>
      <c r="I184" s="171" t="s">
        <v>228</v>
      </c>
      <c r="J184" s="141" t="s">
        <v>53</v>
      </c>
      <c r="K184" s="141" t="s">
        <v>53</v>
      </c>
      <c r="L184" s="141" t="s">
        <v>975</v>
      </c>
      <c r="M184" s="141" t="s">
        <v>256</v>
      </c>
      <c r="N184" s="141" t="s">
        <v>62</v>
      </c>
      <c r="O184" s="146">
        <v>45399</v>
      </c>
      <c r="P184" s="141" t="s">
        <v>298</v>
      </c>
      <c r="Q184" s="141" t="s">
        <v>298</v>
      </c>
      <c r="R184" s="141" t="s">
        <v>57</v>
      </c>
      <c r="S184" s="141" t="s">
        <v>1206</v>
      </c>
      <c r="T184" s="143">
        <v>5.04</v>
      </c>
      <c r="U184" s="146">
        <v>47720</v>
      </c>
      <c r="V184" s="145">
        <v>7.17E-2</v>
      </c>
      <c r="W184" s="144">
        <v>9.0999999999999998E-2</v>
      </c>
      <c r="X184" s="141" t="s">
        <v>636</v>
      </c>
      <c r="Y184" s="141"/>
      <c r="Z184" s="141" t="s">
        <v>791</v>
      </c>
      <c r="AA184" s="141" t="s">
        <v>305</v>
      </c>
      <c r="AB184" s="146">
        <v>45473</v>
      </c>
      <c r="AC184" s="146">
        <v>45473</v>
      </c>
      <c r="AD184" s="150">
        <v>17012801.77</v>
      </c>
      <c r="AE184" s="150">
        <v>1</v>
      </c>
      <c r="AF184" s="150">
        <v>100.21</v>
      </c>
      <c r="AG184" s="150">
        <v>17048.52865</v>
      </c>
      <c r="AH184" s="150"/>
      <c r="AI184" s="150"/>
      <c r="AJ184" s="150" t="s">
        <v>17</v>
      </c>
      <c r="AK184" s="172">
        <v>0.13181957933385915</v>
      </c>
      <c r="AL184" s="172">
        <v>2.4200565222684325E-4</v>
      </c>
    </row>
    <row r="185" spans="1:38" ht="13.5" thickBot="1">
      <c r="A185" s="131">
        <v>8694</v>
      </c>
      <c r="B185" s="131">
        <v>12534</v>
      </c>
      <c r="C185" s="141" t="s">
        <v>2732</v>
      </c>
      <c r="D185" s="141">
        <v>520037664</v>
      </c>
      <c r="E185" s="141" t="s">
        <v>429</v>
      </c>
      <c r="F185" s="141" t="s">
        <v>2733</v>
      </c>
      <c r="G185" s="141">
        <v>3180361</v>
      </c>
      <c r="H185" s="171" t="s">
        <v>102</v>
      </c>
      <c r="I185" s="171" t="s">
        <v>228</v>
      </c>
      <c r="J185" s="141" t="s">
        <v>53</v>
      </c>
      <c r="K185" s="141" t="s">
        <v>53</v>
      </c>
      <c r="L185" s="141" t="s">
        <v>975</v>
      </c>
      <c r="M185" s="141" t="s">
        <v>708</v>
      </c>
      <c r="N185" s="141" t="s">
        <v>62</v>
      </c>
      <c r="O185" s="146">
        <v>44256</v>
      </c>
      <c r="P185" s="141" t="s">
        <v>1462</v>
      </c>
      <c r="Q185" s="141" t="s">
        <v>1334</v>
      </c>
      <c r="R185" s="141" t="s">
        <v>57</v>
      </c>
      <c r="S185" s="141" t="s">
        <v>1206</v>
      </c>
      <c r="T185" s="143">
        <v>2.04</v>
      </c>
      <c r="U185" s="146">
        <v>46798</v>
      </c>
      <c r="V185" s="145">
        <v>5.0799999999999998E-2</v>
      </c>
      <c r="W185" s="144">
        <v>2.1000000000000001E-2</v>
      </c>
      <c r="X185" s="141" t="s">
        <v>636</v>
      </c>
      <c r="Y185" s="141"/>
      <c r="Z185" s="141" t="s">
        <v>791</v>
      </c>
      <c r="AA185" s="141" t="s">
        <v>305</v>
      </c>
      <c r="AB185" s="146">
        <v>45473</v>
      </c>
      <c r="AC185" s="146">
        <v>45473</v>
      </c>
      <c r="AD185" s="150">
        <v>2306287.4500000002</v>
      </c>
      <c r="AE185" s="150">
        <v>1</v>
      </c>
      <c r="AF185" s="150">
        <v>94.08</v>
      </c>
      <c r="AG185" s="150">
        <v>2169.7552300000002</v>
      </c>
      <c r="AH185" s="150"/>
      <c r="AI185" s="150"/>
      <c r="AJ185" s="150" t="s">
        <v>17</v>
      </c>
      <c r="AK185" s="172">
        <v>1.6776592722330959E-2</v>
      </c>
      <c r="AL185" s="172">
        <v>3.0799903052557816E-5</v>
      </c>
    </row>
    <row r="186" spans="1:38" ht="13.5" thickBot="1">
      <c r="A186" s="131">
        <v>8694</v>
      </c>
      <c r="B186" s="131">
        <v>12534</v>
      </c>
      <c r="C186" s="141" t="s">
        <v>2762</v>
      </c>
      <c r="D186" s="141">
        <v>520021874</v>
      </c>
      <c r="E186" s="141" t="s">
        <v>429</v>
      </c>
      <c r="F186" s="141" t="s">
        <v>2763</v>
      </c>
      <c r="G186" s="141">
        <v>6080238</v>
      </c>
      <c r="H186" s="171" t="s">
        <v>102</v>
      </c>
      <c r="I186" s="171" t="s">
        <v>228</v>
      </c>
      <c r="J186" s="141" t="s">
        <v>53</v>
      </c>
      <c r="K186" s="141" t="s">
        <v>53</v>
      </c>
      <c r="L186" s="141" t="s">
        <v>975</v>
      </c>
      <c r="M186" s="141" t="s">
        <v>708</v>
      </c>
      <c r="N186" s="141" t="s">
        <v>62</v>
      </c>
      <c r="O186" s="146">
        <v>43933</v>
      </c>
      <c r="P186" s="141" t="s">
        <v>1345</v>
      </c>
      <c r="Q186" s="141" t="s">
        <v>1334</v>
      </c>
      <c r="R186" s="141" t="s">
        <v>57</v>
      </c>
      <c r="S186" s="141" t="s">
        <v>1206</v>
      </c>
      <c r="T186" s="143">
        <v>2.37</v>
      </c>
      <c r="U186" s="146">
        <v>46568</v>
      </c>
      <c r="V186" s="145">
        <v>6.0299999999999999E-2</v>
      </c>
      <c r="W186" s="144">
        <v>4.4699999999999997E-2</v>
      </c>
      <c r="X186" s="141" t="s">
        <v>636</v>
      </c>
      <c r="Y186" s="141"/>
      <c r="Z186" s="141" t="s">
        <v>791</v>
      </c>
      <c r="AA186" s="141" t="s">
        <v>305</v>
      </c>
      <c r="AB186" s="146">
        <v>45473</v>
      </c>
      <c r="AC186" s="146">
        <v>45473</v>
      </c>
      <c r="AD186" s="150">
        <v>14672708.939999999</v>
      </c>
      <c r="AE186" s="150">
        <v>1</v>
      </c>
      <c r="AF186" s="150">
        <v>96.14</v>
      </c>
      <c r="AG186" s="150">
        <v>14106.34237</v>
      </c>
      <c r="AH186" s="150"/>
      <c r="AI186" s="150"/>
      <c r="AJ186" s="150" t="s">
        <v>17</v>
      </c>
      <c r="AK186" s="172">
        <v>0.10907053361187234</v>
      </c>
      <c r="AL186" s="172">
        <v>2.0024100940740149E-4</v>
      </c>
    </row>
    <row r="187" spans="1:38" ht="13.5" thickBot="1">
      <c r="A187" s="131">
        <v>8694</v>
      </c>
      <c r="B187" s="131">
        <v>12957</v>
      </c>
      <c r="C187" s="141" t="s">
        <v>1500</v>
      </c>
      <c r="D187" s="141">
        <v>520010869</v>
      </c>
      <c r="E187" s="141" t="s">
        <v>429</v>
      </c>
      <c r="F187" s="141" t="s">
        <v>2734</v>
      </c>
      <c r="G187" s="141">
        <v>1100908</v>
      </c>
      <c r="H187" s="171" t="s">
        <v>102</v>
      </c>
      <c r="I187" s="171" t="s">
        <v>229</v>
      </c>
      <c r="J187" s="141" t="s">
        <v>53</v>
      </c>
      <c r="K187" s="141" t="s">
        <v>53</v>
      </c>
      <c r="L187" s="141" t="s">
        <v>975</v>
      </c>
      <c r="M187" s="141" t="s">
        <v>258</v>
      </c>
      <c r="N187" s="141" t="s">
        <v>62</v>
      </c>
      <c r="O187" s="146">
        <v>44951</v>
      </c>
      <c r="P187" s="141" t="s">
        <v>1205</v>
      </c>
      <c r="Q187" s="141" t="s">
        <v>65</v>
      </c>
      <c r="R187" s="141" t="s">
        <v>57</v>
      </c>
      <c r="S187" s="141" t="s">
        <v>1206</v>
      </c>
      <c r="T187" s="143">
        <v>5.56</v>
      </c>
      <c r="U187" s="146">
        <v>50034</v>
      </c>
      <c r="V187" s="145">
        <v>2.5600000000000001E-2</v>
      </c>
      <c r="W187" s="144">
        <v>4.9000000000000002E-2</v>
      </c>
      <c r="X187" s="141" t="s">
        <v>636</v>
      </c>
      <c r="Y187" s="141"/>
      <c r="Z187" s="141" t="s">
        <v>791</v>
      </c>
      <c r="AA187" s="141" t="s">
        <v>305</v>
      </c>
      <c r="AB187" s="146">
        <v>45473</v>
      </c>
      <c r="AC187" s="146">
        <v>45473</v>
      </c>
      <c r="AD187" s="150">
        <v>306428.59999999998</v>
      </c>
      <c r="AE187" s="150">
        <v>1</v>
      </c>
      <c r="AF187" s="150">
        <v>153.87</v>
      </c>
      <c r="AG187" s="150">
        <v>471.50169</v>
      </c>
      <c r="AH187" s="150"/>
      <c r="AI187" s="150"/>
      <c r="AJ187" s="150" t="s">
        <v>17</v>
      </c>
      <c r="AK187" s="172">
        <v>3.7973837282861217E-2</v>
      </c>
      <c r="AL187" s="172">
        <v>6.6930159403819787E-6</v>
      </c>
    </row>
    <row r="188" spans="1:38" ht="13.5" thickBot="1">
      <c r="A188" s="131">
        <v>8694</v>
      </c>
      <c r="B188" s="131">
        <v>12957</v>
      </c>
      <c r="C188" s="141" t="s">
        <v>1482</v>
      </c>
      <c r="D188" s="141">
        <v>513436394</v>
      </c>
      <c r="E188" s="141" t="s">
        <v>429</v>
      </c>
      <c r="F188" s="141" t="s">
        <v>2735</v>
      </c>
      <c r="G188" s="141">
        <v>1103084</v>
      </c>
      <c r="H188" s="171" t="s">
        <v>102</v>
      </c>
      <c r="I188" s="171" t="s">
        <v>229</v>
      </c>
      <c r="J188" s="141" t="s">
        <v>53</v>
      </c>
      <c r="K188" s="141" t="s">
        <v>53</v>
      </c>
      <c r="L188" s="141" t="s">
        <v>975</v>
      </c>
      <c r="M188" s="141" t="s">
        <v>258</v>
      </c>
      <c r="N188" s="141" t="s">
        <v>62</v>
      </c>
      <c r="O188" s="146">
        <v>44951</v>
      </c>
      <c r="P188" s="141" t="s">
        <v>1205</v>
      </c>
      <c r="Q188" s="141" t="s">
        <v>65</v>
      </c>
      <c r="R188" s="141" t="s">
        <v>57</v>
      </c>
      <c r="S188" s="141" t="s">
        <v>1206</v>
      </c>
      <c r="T188" s="143">
        <v>1.38</v>
      </c>
      <c r="U188" s="146">
        <v>46385</v>
      </c>
      <c r="V188" s="145">
        <v>2.0899999999999998E-2</v>
      </c>
      <c r="W188" s="144">
        <v>5.6000000000000001E-2</v>
      </c>
      <c r="X188" s="141" t="s">
        <v>636</v>
      </c>
      <c r="Y188" s="141"/>
      <c r="Z188" s="141" t="s">
        <v>791</v>
      </c>
      <c r="AA188" s="141" t="s">
        <v>305</v>
      </c>
      <c r="AB188" s="146">
        <v>45473</v>
      </c>
      <c r="AC188" s="146">
        <v>45473</v>
      </c>
      <c r="AD188" s="150">
        <v>221046.51</v>
      </c>
      <c r="AE188" s="150">
        <v>1</v>
      </c>
      <c r="AF188" s="150">
        <v>143</v>
      </c>
      <c r="AG188" s="150">
        <v>316.09651000000002</v>
      </c>
      <c r="AH188" s="150"/>
      <c r="AI188" s="150"/>
      <c r="AJ188" s="150" t="s">
        <v>17</v>
      </c>
      <c r="AK188" s="172">
        <v>2.5457803632517869E-2</v>
      </c>
      <c r="AL188" s="172">
        <v>4.4870231114741318E-6</v>
      </c>
    </row>
    <row r="189" spans="1:38" ht="13.5" thickBot="1">
      <c r="A189" s="131">
        <v>8694</v>
      </c>
      <c r="B189" s="131">
        <v>12957</v>
      </c>
      <c r="C189" s="141" t="s">
        <v>1500</v>
      </c>
      <c r="D189" s="141">
        <v>520010869</v>
      </c>
      <c r="E189" s="141" t="s">
        <v>429</v>
      </c>
      <c r="F189" s="141" t="s">
        <v>2736</v>
      </c>
      <c r="G189" s="141">
        <v>1124346</v>
      </c>
      <c r="H189" s="171" t="s">
        <v>102</v>
      </c>
      <c r="I189" s="171" t="s">
        <v>229</v>
      </c>
      <c r="J189" s="141" t="s">
        <v>53</v>
      </c>
      <c r="K189" s="141" t="s">
        <v>53</v>
      </c>
      <c r="L189" s="141" t="s">
        <v>975</v>
      </c>
      <c r="M189" s="141" t="s">
        <v>258</v>
      </c>
      <c r="N189" s="141" t="s">
        <v>62</v>
      </c>
      <c r="O189" s="146">
        <v>44458</v>
      </c>
      <c r="P189" s="141" t="s">
        <v>1205</v>
      </c>
      <c r="Q189" s="141" t="s">
        <v>65</v>
      </c>
      <c r="R189" s="141" t="s">
        <v>57</v>
      </c>
      <c r="S189" s="141" t="s">
        <v>1206</v>
      </c>
      <c r="T189" s="143">
        <v>9.0299999999999994</v>
      </c>
      <c r="U189" s="146">
        <v>54253</v>
      </c>
      <c r="V189" s="145">
        <v>2.8199999999999999E-2</v>
      </c>
      <c r="W189" s="144">
        <v>4.1000000000000002E-2</v>
      </c>
      <c r="X189" s="141" t="s">
        <v>636</v>
      </c>
      <c r="Y189" s="141"/>
      <c r="Z189" s="141" t="s">
        <v>791</v>
      </c>
      <c r="AA189" s="141" t="s">
        <v>305</v>
      </c>
      <c r="AB189" s="146">
        <v>45473</v>
      </c>
      <c r="AC189" s="146">
        <v>45473</v>
      </c>
      <c r="AD189" s="150">
        <v>619658.16</v>
      </c>
      <c r="AE189" s="150">
        <v>1</v>
      </c>
      <c r="AF189" s="150">
        <v>129.74</v>
      </c>
      <c r="AG189" s="150">
        <v>803.94449999999995</v>
      </c>
      <c r="AH189" s="150"/>
      <c r="AI189" s="150"/>
      <c r="AJ189" s="150" t="s">
        <v>17</v>
      </c>
      <c r="AK189" s="172">
        <v>6.4748140409531127E-2</v>
      </c>
      <c r="AL189" s="172">
        <v>1.1412076494746857E-5</v>
      </c>
    </row>
    <row r="190" spans="1:38" ht="13.5" thickBot="1">
      <c r="A190" s="131">
        <v>8694</v>
      </c>
      <c r="B190" s="131">
        <v>12957</v>
      </c>
      <c r="C190" s="141" t="s">
        <v>2739</v>
      </c>
      <c r="D190" s="141">
        <v>510687403</v>
      </c>
      <c r="E190" s="141" t="s">
        <v>429</v>
      </c>
      <c r="F190" s="141" t="s">
        <v>2740</v>
      </c>
      <c r="G190" s="141">
        <v>1138999</v>
      </c>
      <c r="H190" s="171" t="s">
        <v>102</v>
      </c>
      <c r="I190" s="171" t="s">
        <v>228</v>
      </c>
      <c r="J190" s="141" t="s">
        <v>53</v>
      </c>
      <c r="K190" s="141" t="s">
        <v>53</v>
      </c>
      <c r="L190" s="141" t="s">
        <v>975</v>
      </c>
      <c r="M190" s="141" t="s">
        <v>651</v>
      </c>
      <c r="N190" s="141" t="s">
        <v>62</v>
      </c>
      <c r="O190" s="146">
        <v>44039</v>
      </c>
      <c r="P190" s="141" t="s">
        <v>1434</v>
      </c>
      <c r="Q190" s="141" t="s">
        <v>1334</v>
      </c>
      <c r="R190" s="141" t="s">
        <v>57</v>
      </c>
      <c r="S190" s="141" t="s">
        <v>1206</v>
      </c>
      <c r="T190" s="143">
        <v>1.92</v>
      </c>
      <c r="U190" s="146">
        <v>46568</v>
      </c>
      <c r="V190" s="145">
        <v>4.8099999999999997E-2</v>
      </c>
      <c r="W190" s="144">
        <v>3.1E-2</v>
      </c>
      <c r="X190" s="141" t="s">
        <v>636</v>
      </c>
      <c r="Y190" s="141"/>
      <c r="Z190" s="141" t="s">
        <v>791</v>
      </c>
      <c r="AA190" s="141" t="s">
        <v>305</v>
      </c>
      <c r="AB190" s="146">
        <v>45473</v>
      </c>
      <c r="AC190" s="146">
        <v>45473</v>
      </c>
      <c r="AD190" s="150">
        <v>1574097.17</v>
      </c>
      <c r="AE190" s="150">
        <v>1</v>
      </c>
      <c r="AF190" s="150">
        <v>96.05</v>
      </c>
      <c r="AG190" s="150">
        <v>1511.9203299999999</v>
      </c>
      <c r="AH190" s="150"/>
      <c r="AI190" s="150"/>
      <c r="AJ190" s="150" t="s">
        <v>17</v>
      </c>
      <c r="AK190" s="172">
        <v>0.12176714911895614</v>
      </c>
      <c r="AL190" s="172">
        <v>2.1461867653703598E-5</v>
      </c>
    </row>
    <row r="191" spans="1:38" ht="13.5" thickBot="1">
      <c r="A191" s="131">
        <v>8694</v>
      </c>
      <c r="B191" s="131">
        <v>12957</v>
      </c>
      <c r="C191" s="141" t="s">
        <v>2728</v>
      </c>
      <c r="D191" s="141">
        <v>1315</v>
      </c>
      <c r="E191" s="141" t="s">
        <v>2</v>
      </c>
      <c r="F191" s="141" t="s">
        <v>2741</v>
      </c>
      <c r="G191" s="141">
        <v>1140276</v>
      </c>
      <c r="H191" s="171" t="s">
        <v>102</v>
      </c>
      <c r="I191" s="171" t="s">
        <v>229</v>
      </c>
      <c r="J191" s="141" t="s">
        <v>53</v>
      </c>
      <c r="K191" s="141" t="s">
        <v>53</v>
      </c>
      <c r="L191" s="141" t="s">
        <v>975</v>
      </c>
      <c r="M191" s="141" t="s">
        <v>654</v>
      </c>
      <c r="N191" s="141" t="s">
        <v>62</v>
      </c>
      <c r="O191" s="146">
        <v>44320</v>
      </c>
      <c r="P191" s="141" t="s">
        <v>1366</v>
      </c>
      <c r="Q191" s="141" t="s">
        <v>1334</v>
      </c>
      <c r="R191" s="141" t="s">
        <v>57</v>
      </c>
      <c r="S191" s="141" t="s">
        <v>1206</v>
      </c>
      <c r="T191" s="143">
        <v>4.79</v>
      </c>
      <c r="U191" s="146">
        <v>49202</v>
      </c>
      <c r="V191" s="145">
        <v>2.1600000000000001E-2</v>
      </c>
      <c r="W191" s="144">
        <v>2.1399999999999999E-2</v>
      </c>
      <c r="X191" s="141" t="s">
        <v>636</v>
      </c>
      <c r="Y191" s="141"/>
      <c r="Z191" s="141" t="s">
        <v>791</v>
      </c>
      <c r="AA191" s="141" t="s">
        <v>305</v>
      </c>
      <c r="AB191" s="146">
        <v>45473</v>
      </c>
      <c r="AC191" s="146">
        <v>45473</v>
      </c>
      <c r="AD191" s="150">
        <v>326952.65000000002</v>
      </c>
      <c r="AE191" s="150">
        <v>1</v>
      </c>
      <c r="AF191" s="150">
        <v>112.84</v>
      </c>
      <c r="AG191" s="150">
        <v>368.93337000000002</v>
      </c>
      <c r="AH191" s="150"/>
      <c r="AI191" s="150"/>
      <c r="AJ191" s="150" t="s">
        <v>17</v>
      </c>
      <c r="AK191" s="172">
        <v>2.9713182492723689E-2</v>
      </c>
      <c r="AL191" s="172">
        <v>5.2370478806742832E-6</v>
      </c>
    </row>
    <row r="192" spans="1:38" ht="13.5" thickBot="1">
      <c r="A192" s="131">
        <v>8694</v>
      </c>
      <c r="B192" s="131">
        <v>12957</v>
      </c>
      <c r="C192" s="141" t="s">
        <v>2728</v>
      </c>
      <c r="D192" s="141">
        <v>1315</v>
      </c>
      <c r="E192" s="141" t="s">
        <v>2</v>
      </c>
      <c r="F192" s="141" t="s">
        <v>2742</v>
      </c>
      <c r="G192" s="141">
        <v>1140284</v>
      </c>
      <c r="H192" s="171" t="s">
        <v>102</v>
      </c>
      <c r="I192" s="171" t="s">
        <v>228</v>
      </c>
      <c r="J192" s="141" t="s">
        <v>53</v>
      </c>
      <c r="K192" s="141" t="s">
        <v>53</v>
      </c>
      <c r="L192" s="141" t="s">
        <v>975</v>
      </c>
      <c r="M192" s="141" t="s">
        <v>654</v>
      </c>
      <c r="N192" s="141" t="s">
        <v>62</v>
      </c>
      <c r="O192" s="146">
        <v>44320</v>
      </c>
      <c r="P192" s="141" t="s">
        <v>1366</v>
      </c>
      <c r="Q192" s="141" t="s">
        <v>1334</v>
      </c>
      <c r="R192" s="141" t="s">
        <v>57</v>
      </c>
      <c r="S192" s="141" t="s">
        <v>1206</v>
      </c>
      <c r="T192" s="143">
        <v>4.41</v>
      </c>
      <c r="U192" s="146">
        <v>49202</v>
      </c>
      <c r="V192" s="145">
        <v>5.0099999999999999E-2</v>
      </c>
      <c r="W192" s="144">
        <v>3.7400000000000003E-2</v>
      </c>
      <c r="X192" s="141" t="s">
        <v>636</v>
      </c>
      <c r="Y192" s="141"/>
      <c r="Z192" s="141" t="s">
        <v>791</v>
      </c>
      <c r="AA192" s="141" t="s">
        <v>305</v>
      </c>
      <c r="AB192" s="146">
        <v>45473</v>
      </c>
      <c r="AC192" s="146">
        <v>45473</v>
      </c>
      <c r="AD192" s="150">
        <v>841630.6</v>
      </c>
      <c r="AE192" s="150">
        <v>1</v>
      </c>
      <c r="AF192" s="150">
        <v>93.08</v>
      </c>
      <c r="AG192" s="150">
        <v>783.38976000000002</v>
      </c>
      <c r="AH192" s="150"/>
      <c r="AI192" s="150"/>
      <c r="AJ192" s="150" t="s">
        <v>17</v>
      </c>
      <c r="AK192" s="172">
        <v>6.3092701269638507E-2</v>
      </c>
      <c r="AL192" s="172">
        <v>1.1120299804677292E-5</v>
      </c>
    </row>
    <row r="193" spans="1:38" ht="13.5" thickBot="1">
      <c r="A193" s="131">
        <v>8694</v>
      </c>
      <c r="B193" s="131">
        <v>12957</v>
      </c>
      <c r="C193" s="141" t="s">
        <v>2728</v>
      </c>
      <c r="D193" s="141">
        <v>1315</v>
      </c>
      <c r="E193" s="141" t="s">
        <v>2</v>
      </c>
      <c r="F193" s="141" t="s">
        <v>2729</v>
      </c>
      <c r="G193" s="141">
        <v>1140292</v>
      </c>
      <c r="H193" s="171" t="s">
        <v>102</v>
      </c>
      <c r="I193" s="171" t="s">
        <v>228</v>
      </c>
      <c r="J193" s="141" t="s">
        <v>53</v>
      </c>
      <c r="K193" s="141" t="s">
        <v>53</v>
      </c>
      <c r="L193" s="141" t="s">
        <v>975</v>
      </c>
      <c r="M193" s="141" t="s">
        <v>654</v>
      </c>
      <c r="N193" s="141" t="s">
        <v>62</v>
      </c>
      <c r="O193" s="146">
        <v>44320</v>
      </c>
      <c r="P193" s="141" t="s">
        <v>1366</v>
      </c>
      <c r="Q193" s="141" t="s">
        <v>1334</v>
      </c>
      <c r="R193" s="141" t="s">
        <v>57</v>
      </c>
      <c r="S193" s="141" t="s">
        <v>1206</v>
      </c>
      <c r="T193" s="143">
        <v>1.18</v>
      </c>
      <c r="U193" s="146">
        <v>46096</v>
      </c>
      <c r="V193" s="145">
        <v>4.5100000000000001E-2</v>
      </c>
      <c r="W193" s="144">
        <v>2.5000000000000001E-2</v>
      </c>
      <c r="X193" s="141" t="s">
        <v>636</v>
      </c>
      <c r="Y193" s="141"/>
      <c r="Z193" s="141" t="s">
        <v>791</v>
      </c>
      <c r="AA193" s="141" t="s">
        <v>305</v>
      </c>
      <c r="AB193" s="146">
        <v>45473</v>
      </c>
      <c r="AC193" s="146">
        <v>45473</v>
      </c>
      <c r="AD193" s="150">
        <v>351778.21</v>
      </c>
      <c r="AE193" s="150">
        <v>1</v>
      </c>
      <c r="AF193" s="150">
        <v>97.89</v>
      </c>
      <c r="AG193" s="150">
        <v>344.35568999999998</v>
      </c>
      <c r="AH193" s="150"/>
      <c r="AI193" s="150"/>
      <c r="AJ193" s="150" t="s">
        <v>17</v>
      </c>
      <c r="AK193" s="172">
        <v>2.7733743519535208E-2</v>
      </c>
      <c r="AL193" s="172">
        <v>4.8881651353810313E-6</v>
      </c>
    </row>
    <row r="194" spans="1:38" ht="13.5" thickBot="1">
      <c r="A194" s="131">
        <v>8694</v>
      </c>
      <c r="B194" s="131">
        <v>12957</v>
      </c>
      <c r="C194" s="141" t="s">
        <v>2406</v>
      </c>
      <c r="D194" s="141">
        <v>880326081</v>
      </c>
      <c r="E194" s="141" t="s">
        <v>430</v>
      </c>
      <c r="F194" s="141" t="s">
        <v>2743</v>
      </c>
      <c r="G194" s="141">
        <v>1167212</v>
      </c>
      <c r="H194" s="171" t="s">
        <v>102</v>
      </c>
      <c r="I194" s="171" t="s">
        <v>228</v>
      </c>
      <c r="J194" s="141" t="s">
        <v>53</v>
      </c>
      <c r="K194" s="141" t="s">
        <v>314</v>
      </c>
      <c r="L194" s="141" t="s">
        <v>975</v>
      </c>
      <c r="M194" s="141" t="s">
        <v>647</v>
      </c>
      <c r="N194" s="141" t="s">
        <v>62</v>
      </c>
      <c r="O194" s="146">
        <v>44854</v>
      </c>
      <c r="P194" s="141" t="s">
        <v>1328</v>
      </c>
      <c r="Q194" s="141" t="s">
        <v>65</v>
      </c>
      <c r="R194" s="141" t="s">
        <v>57</v>
      </c>
      <c r="S194" s="141" t="s">
        <v>1206</v>
      </c>
      <c r="T194" s="143">
        <v>3.56</v>
      </c>
      <c r="U194" s="146">
        <v>48014</v>
      </c>
      <c r="V194" s="145">
        <v>5.9400000000000001E-2</v>
      </c>
      <c r="W194" s="144">
        <v>3.3500000000000002E-2</v>
      </c>
      <c r="X194" s="141" t="s">
        <v>636</v>
      </c>
      <c r="Y194" s="141"/>
      <c r="Z194" s="141" t="s">
        <v>791</v>
      </c>
      <c r="AA194" s="141" t="s">
        <v>305</v>
      </c>
      <c r="AB194" s="146">
        <v>45473</v>
      </c>
      <c r="AC194" s="146">
        <v>45473</v>
      </c>
      <c r="AD194" s="150">
        <v>178888.88</v>
      </c>
      <c r="AE194" s="150">
        <v>1</v>
      </c>
      <c r="AF194" s="150">
        <v>89.96</v>
      </c>
      <c r="AG194" s="150">
        <v>160.92843999999999</v>
      </c>
      <c r="AH194" s="150"/>
      <c r="AI194" s="150"/>
      <c r="AJ194" s="150" t="s">
        <v>17</v>
      </c>
      <c r="AK194" s="172">
        <v>1.2960866364539848E-2</v>
      </c>
      <c r="AL194" s="172">
        <v>2.2843960838842482E-6</v>
      </c>
    </row>
    <row r="195" spans="1:38" ht="13.5" thickBot="1">
      <c r="A195" s="131">
        <v>8694</v>
      </c>
      <c r="B195" s="131">
        <v>12957</v>
      </c>
      <c r="C195" s="141" t="s">
        <v>2744</v>
      </c>
      <c r="D195" s="141">
        <v>1809</v>
      </c>
      <c r="E195" s="141" t="s">
        <v>2</v>
      </c>
      <c r="F195" s="141" t="s">
        <v>2745</v>
      </c>
      <c r="G195" s="141">
        <v>1168087</v>
      </c>
      <c r="H195" s="171" t="s">
        <v>102</v>
      </c>
      <c r="I195" s="171" t="s">
        <v>229</v>
      </c>
      <c r="J195" s="141" t="s">
        <v>53</v>
      </c>
      <c r="K195" s="141" t="s">
        <v>53</v>
      </c>
      <c r="L195" s="141" t="s">
        <v>975</v>
      </c>
      <c r="M195" s="141" t="s">
        <v>156</v>
      </c>
      <c r="N195" s="141" t="s">
        <v>62</v>
      </c>
      <c r="O195" s="146">
        <v>44060</v>
      </c>
      <c r="P195" s="141" t="s">
        <v>1366</v>
      </c>
      <c r="Q195" s="141" t="s">
        <v>1334</v>
      </c>
      <c r="R195" s="141" t="s">
        <v>57</v>
      </c>
      <c r="S195" s="141" t="s">
        <v>1206</v>
      </c>
      <c r="T195" s="143">
        <v>7.61</v>
      </c>
      <c r="U195" s="146">
        <v>51501</v>
      </c>
      <c r="V195" s="145">
        <v>2.58E-2</v>
      </c>
      <c r="W195" s="144">
        <v>8.3000000000000001E-3</v>
      </c>
      <c r="X195" s="141" t="s">
        <v>636</v>
      </c>
      <c r="Y195" s="141"/>
      <c r="Z195" s="141" t="s">
        <v>791</v>
      </c>
      <c r="AA195" s="141" t="s">
        <v>305</v>
      </c>
      <c r="AB195" s="146">
        <v>45473</v>
      </c>
      <c r="AC195" s="146">
        <v>45473</v>
      </c>
      <c r="AD195" s="150">
        <v>61833.83</v>
      </c>
      <c r="AE195" s="150">
        <v>1</v>
      </c>
      <c r="AF195" s="150">
        <v>94.68</v>
      </c>
      <c r="AG195" s="150">
        <v>58.544269999999997</v>
      </c>
      <c r="AH195" s="150"/>
      <c r="AI195" s="150"/>
      <c r="AJ195" s="150" t="s">
        <v>17</v>
      </c>
      <c r="AK195" s="172">
        <v>4.7150426604491988E-3</v>
      </c>
      <c r="AL195" s="172">
        <v>8.3104205274010037E-7</v>
      </c>
    </row>
    <row r="196" spans="1:38" ht="13.5" thickBot="1">
      <c r="A196" s="131">
        <v>8694</v>
      </c>
      <c r="B196" s="131">
        <v>12957</v>
      </c>
      <c r="C196" s="141" t="s">
        <v>2746</v>
      </c>
      <c r="D196" s="141">
        <v>550016091</v>
      </c>
      <c r="E196" s="141" t="s">
        <v>432</v>
      </c>
      <c r="F196" s="141" t="s">
        <v>2747</v>
      </c>
      <c r="G196" s="141">
        <v>1181783</v>
      </c>
      <c r="H196" s="171" t="s">
        <v>102</v>
      </c>
      <c r="I196" s="171" t="s">
        <v>228</v>
      </c>
      <c r="J196" s="141" t="s">
        <v>53</v>
      </c>
      <c r="K196" s="141" t="s">
        <v>53</v>
      </c>
      <c r="L196" s="141" t="s">
        <v>975</v>
      </c>
      <c r="M196" s="141" t="s">
        <v>708</v>
      </c>
      <c r="N196" s="141" t="s">
        <v>62</v>
      </c>
      <c r="O196" s="146">
        <v>44517</v>
      </c>
      <c r="P196" s="141" t="s">
        <v>1377</v>
      </c>
      <c r="Q196" s="141" t="s">
        <v>65</v>
      </c>
      <c r="R196" s="141" t="s">
        <v>57</v>
      </c>
      <c r="S196" s="141" t="s">
        <v>1206</v>
      </c>
      <c r="T196" s="143">
        <v>2.33</v>
      </c>
      <c r="U196" s="146">
        <v>47118</v>
      </c>
      <c r="V196" s="145">
        <v>5.8000000000000003E-2</v>
      </c>
      <c r="W196" s="144">
        <v>2.86E-2</v>
      </c>
      <c r="X196" s="141" t="s">
        <v>636</v>
      </c>
      <c r="Y196" s="141"/>
      <c r="Z196" s="141" t="s">
        <v>791</v>
      </c>
      <c r="AA196" s="141" t="s">
        <v>305</v>
      </c>
      <c r="AB196" s="146">
        <v>45473</v>
      </c>
      <c r="AC196" s="146">
        <v>45473</v>
      </c>
      <c r="AD196" s="150">
        <v>392857.19</v>
      </c>
      <c r="AE196" s="150">
        <v>1</v>
      </c>
      <c r="AF196" s="150">
        <v>93.81</v>
      </c>
      <c r="AG196" s="150">
        <v>368.53933000000001</v>
      </c>
      <c r="AH196" s="150"/>
      <c r="AI196" s="150"/>
      <c r="AJ196" s="150" t="s">
        <v>17</v>
      </c>
      <c r="AK196" s="172">
        <v>2.968144727064434E-2</v>
      </c>
      <c r="AL196" s="172">
        <v>5.231454441547589E-6</v>
      </c>
    </row>
    <row r="197" spans="1:38" ht="13.5" thickBot="1">
      <c r="A197" s="131">
        <v>8694</v>
      </c>
      <c r="B197" s="131">
        <v>12957</v>
      </c>
      <c r="C197" s="141" t="s">
        <v>2748</v>
      </c>
      <c r="D197" s="141">
        <v>2388</v>
      </c>
      <c r="E197" s="141" t="s">
        <v>2</v>
      </c>
      <c r="F197" s="141" t="s">
        <v>2749</v>
      </c>
      <c r="G197" s="141">
        <v>1187335</v>
      </c>
      <c r="H197" s="171" t="s">
        <v>102</v>
      </c>
      <c r="I197" s="171" t="s">
        <v>229</v>
      </c>
      <c r="J197" s="141" t="s">
        <v>53</v>
      </c>
      <c r="K197" s="141" t="s">
        <v>53</v>
      </c>
      <c r="L197" s="141" t="s">
        <v>975</v>
      </c>
      <c r="M197" s="141" t="s">
        <v>258</v>
      </c>
      <c r="N197" s="141" t="s">
        <v>62</v>
      </c>
      <c r="O197" s="146">
        <v>44741</v>
      </c>
      <c r="P197" s="141" t="s">
        <v>1366</v>
      </c>
      <c r="Q197" s="141" t="s">
        <v>1334</v>
      </c>
      <c r="R197" s="141" t="s">
        <v>57</v>
      </c>
      <c r="S197" s="141" t="s">
        <v>1206</v>
      </c>
      <c r="T197" s="143">
        <v>4.1100000000000003</v>
      </c>
      <c r="U197" s="146">
        <v>48213</v>
      </c>
      <c r="V197" s="145">
        <v>2.58E-2</v>
      </c>
      <c r="W197" s="144">
        <v>1.55E-2</v>
      </c>
      <c r="X197" s="141" t="s">
        <v>636</v>
      </c>
      <c r="Y197" s="141"/>
      <c r="Z197" s="141" t="s">
        <v>791</v>
      </c>
      <c r="AA197" s="141" t="s">
        <v>305</v>
      </c>
      <c r="AB197" s="146">
        <v>45473</v>
      </c>
      <c r="AC197" s="146">
        <v>45473</v>
      </c>
      <c r="AD197" s="150">
        <v>1197000</v>
      </c>
      <c r="AE197" s="150">
        <v>1</v>
      </c>
      <c r="AF197" s="150">
        <v>100.61</v>
      </c>
      <c r="AG197" s="150">
        <v>1204.3017</v>
      </c>
      <c r="AH197" s="150"/>
      <c r="AI197" s="150"/>
      <c r="AJ197" s="150" t="s">
        <v>17</v>
      </c>
      <c r="AK197" s="172">
        <v>9.6992137600340603E-2</v>
      </c>
      <c r="AL197" s="172">
        <v>1.7095188937984752E-5</v>
      </c>
    </row>
    <row r="198" spans="1:38" ht="13.5" thickBot="1">
      <c r="A198" s="131">
        <v>8694</v>
      </c>
      <c r="B198" s="131">
        <v>12957</v>
      </c>
      <c r="C198" s="141" t="s">
        <v>2748</v>
      </c>
      <c r="D198" s="141">
        <v>2388</v>
      </c>
      <c r="E198" s="141" t="s">
        <v>2</v>
      </c>
      <c r="F198" s="141" t="s">
        <v>2750</v>
      </c>
      <c r="G198" s="141">
        <v>1187343</v>
      </c>
      <c r="H198" s="171" t="s">
        <v>102</v>
      </c>
      <c r="I198" s="171" t="s">
        <v>229</v>
      </c>
      <c r="J198" s="141" t="s">
        <v>53</v>
      </c>
      <c r="K198" s="141" t="s">
        <v>53</v>
      </c>
      <c r="L198" s="141" t="s">
        <v>975</v>
      </c>
      <c r="M198" s="141" t="s">
        <v>258</v>
      </c>
      <c r="N198" s="141" t="s">
        <v>62</v>
      </c>
      <c r="O198" s="146">
        <v>45463</v>
      </c>
      <c r="P198" s="141" t="s">
        <v>1366</v>
      </c>
      <c r="Q198" s="141" t="s">
        <v>1334</v>
      </c>
      <c r="R198" s="141" t="s">
        <v>57</v>
      </c>
      <c r="S198" s="141" t="s">
        <v>1206</v>
      </c>
      <c r="T198" s="143">
        <v>6.83</v>
      </c>
      <c r="U198" s="146">
        <v>50040</v>
      </c>
      <c r="V198" s="145">
        <v>3.4200000000000001E-2</v>
      </c>
      <c r="W198" s="144">
        <v>1.7500000000000002E-2</v>
      </c>
      <c r="X198" s="141" t="s">
        <v>636</v>
      </c>
      <c r="Y198" s="141"/>
      <c r="Z198" s="141" t="s">
        <v>791</v>
      </c>
      <c r="AA198" s="141" t="s">
        <v>305</v>
      </c>
      <c r="AB198" s="146">
        <v>45473</v>
      </c>
      <c r="AC198" s="146">
        <v>45473</v>
      </c>
      <c r="AD198" s="150">
        <v>92900</v>
      </c>
      <c r="AE198" s="150">
        <v>1</v>
      </c>
      <c r="AF198" s="150">
        <v>96.05</v>
      </c>
      <c r="AG198" s="150">
        <v>89.230450000000005</v>
      </c>
      <c r="AH198" s="150"/>
      <c r="AI198" s="150"/>
      <c r="AJ198" s="150" t="s">
        <v>17</v>
      </c>
      <c r="AK198" s="172">
        <v>7.1864484493713767E-3</v>
      </c>
      <c r="AL198" s="172">
        <v>1.2666355961893947E-6</v>
      </c>
    </row>
    <row r="199" spans="1:38" ht="13.5" thickBot="1">
      <c r="A199" s="131">
        <v>8694</v>
      </c>
      <c r="B199" s="131">
        <v>12957</v>
      </c>
      <c r="C199" s="141" t="s">
        <v>585</v>
      </c>
      <c r="D199" s="141">
        <v>520030677</v>
      </c>
      <c r="E199" s="141" t="s">
        <v>429</v>
      </c>
      <c r="F199" s="141" t="s">
        <v>2751</v>
      </c>
      <c r="G199" s="141">
        <v>1195577</v>
      </c>
      <c r="H199" s="171" t="s">
        <v>102</v>
      </c>
      <c r="I199" s="171" t="s">
        <v>228</v>
      </c>
      <c r="J199" s="141" t="s">
        <v>53</v>
      </c>
      <c r="K199" s="141" t="s">
        <v>53</v>
      </c>
      <c r="L199" s="141" t="s">
        <v>975</v>
      </c>
      <c r="M199" s="141" t="s">
        <v>269</v>
      </c>
      <c r="N199" s="141" t="s">
        <v>62</v>
      </c>
      <c r="O199" s="146">
        <v>45069</v>
      </c>
      <c r="P199" s="141" t="s">
        <v>1515</v>
      </c>
      <c r="Q199" s="141" t="s">
        <v>1334</v>
      </c>
      <c r="R199" s="141" t="s">
        <v>57</v>
      </c>
      <c r="S199" s="141" t="s">
        <v>1206</v>
      </c>
      <c r="T199" s="143">
        <v>3.14</v>
      </c>
      <c r="U199" s="146">
        <v>47848</v>
      </c>
      <c r="V199" s="145">
        <v>7.2599999999999998E-2</v>
      </c>
      <c r="W199" s="144">
        <v>7.7499999999999999E-2</v>
      </c>
      <c r="X199" s="141" t="s">
        <v>636</v>
      </c>
      <c r="Y199" s="141"/>
      <c r="Z199" s="141" t="s">
        <v>791</v>
      </c>
      <c r="AA199" s="141" t="s">
        <v>305</v>
      </c>
      <c r="AB199" s="146">
        <v>45473</v>
      </c>
      <c r="AC199" s="146">
        <v>45473</v>
      </c>
      <c r="AD199" s="150">
        <v>288000</v>
      </c>
      <c r="AE199" s="150">
        <v>1</v>
      </c>
      <c r="AF199" s="150">
        <v>100.09</v>
      </c>
      <c r="AG199" s="150">
        <v>288.25920000000002</v>
      </c>
      <c r="AH199" s="150"/>
      <c r="AI199" s="150"/>
      <c r="AJ199" s="150" t="s">
        <v>17</v>
      </c>
      <c r="AK199" s="172">
        <v>2.3215840342136945E-2</v>
      </c>
      <c r="AL199" s="172">
        <v>4.0918695764627209E-6</v>
      </c>
    </row>
    <row r="200" spans="1:38" ht="13.5" thickBot="1">
      <c r="A200" s="131">
        <v>8694</v>
      </c>
      <c r="B200" s="131">
        <v>12957</v>
      </c>
      <c r="C200" s="141" t="s">
        <v>2752</v>
      </c>
      <c r="D200" s="141">
        <v>2419</v>
      </c>
      <c r="E200" s="141" t="s">
        <v>2</v>
      </c>
      <c r="F200" s="141" t="s">
        <v>2753</v>
      </c>
      <c r="G200" s="141">
        <v>1196831</v>
      </c>
      <c r="H200" s="171" t="s">
        <v>102</v>
      </c>
      <c r="I200" s="171" t="s">
        <v>228</v>
      </c>
      <c r="J200" s="141" t="s">
        <v>53</v>
      </c>
      <c r="K200" s="141" t="s">
        <v>53</v>
      </c>
      <c r="L200" s="141" t="s">
        <v>975</v>
      </c>
      <c r="M200" s="141" t="s">
        <v>649</v>
      </c>
      <c r="N200" s="141" t="s">
        <v>62</v>
      </c>
      <c r="O200" s="146">
        <v>45096</v>
      </c>
      <c r="P200" s="141" t="s">
        <v>1333</v>
      </c>
      <c r="Q200" s="141" t="s">
        <v>1334</v>
      </c>
      <c r="R200" s="141" t="s">
        <v>57</v>
      </c>
      <c r="S200" s="141" t="s">
        <v>1206</v>
      </c>
      <c r="T200" s="143">
        <v>0.94</v>
      </c>
      <c r="U200" s="146">
        <v>46096</v>
      </c>
      <c r="V200" s="145">
        <v>6.7000000000000004E-2</v>
      </c>
      <c r="W200" s="144">
        <v>6.5000000000000002E-2</v>
      </c>
      <c r="X200" s="141" t="s">
        <v>636</v>
      </c>
      <c r="Y200" s="141"/>
      <c r="Z200" s="141" t="s">
        <v>791</v>
      </c>
      <c r="AA200" s="141" t="s">
        <v>305</v>
      </c>
      <c r="AB200" s="146">
        <v>45473</v>
      </c>
      <c r="AC200" s="146">
        <v>45473</v>
      </c>
      <c r="AD200" s="150">
        <v>164229.57999999999</v>
      </c>
      <c r="AE200" s="150">
        <v>1</v>
      </c>
      <c r="AF200" s="150">
        <v>99.88</v>
      </c>
      <c r="AG200" s="150">
        <v>164.0325</v>
      </c>
      <c r="AH200" s="150"/>
      <c r="AI200" s="150"/>
      <c r="AJ200" s="150" t="s">
        <v>17</v>
      </c>
      <c r="AK200" s="172">
        <v>1.3210861373796842E-2</v>
      </c>
      <c r="AL200" s="172">
        <v>2.3284585411363148E-6</v>
      </c>
    </row>
    <row r="201" spans="1:38" ht="13.5" thickBot="1">
      <c r="A201" s="131">
        <v>8694</v>
      </c>
      <c r="B201" s="131">
        <v>12957</v>
      </c>
      <c r="C201" s="141" t="s">
        <v>2754</v>
      </c>
      <c r="D201" s="141">
        <v>1763</v>
      </c>
      <c r="E201" s="141" t="s">
        <v>2</v>
      </c>
      <c r="F201" s="141" t="s">
        <v>2755</v>
      </c>
      <c r="G201" s="141">
        <v>1197953</v>
      </c>
      <c r="H201" s="171" t="s">
        <v>102</v>
      </c>
      <c r="I201" s="171" t="s">
        <v>228</v>
      </c>
      <c r="J201" s="141" t="s">
        <v>53</v>
      </c>
      <c r="K201" s="141" t="s">
        <v>53</v>
      </c>
      <c r="L201" s="141" t="s">
        <v>975</v>
      </c>
      <c r="M201" s="141" t="s">
        <v>257</v>
      </c>
      <c r="N201" s="141" t="s">
        <v>62</v>
      </c>
      <c r="O201" s="146">
        <v>45124</v>
      </c>
      <c r="P201" s="141" t="s">
        <v>1462</v>
      </c>
      <c r="Q201" s="141" t="s">
        <v>1334</v>
      </c>
      <c r="R201" s="141" t="s">
        <v>57</v>
      </c>
      <c r="S201" s="141" t="s">
        <v>1206</v>
      </c>
      <c r="T201" s="143">
        <v>3.65</v>
      </c>
      <c r="U201" s="146">
        <v>47073</v>
      </c>
      <c r="V201" s="145">
        <v>6.6699999999999995E-2</v>
      </c>
      <c r="W201" s="144">
        <v>7.3099999999999998E-2</v>
      </c>
      <c r="X201" s="141" t="s">
        <v>636</v>
      </c>
      <c r="Y201" s="141"/>
      <c r="Z201" s="141" t="s">
        <v>791</v>
      </c>
      <c r="AA201" s="141" t="s">
        <v>305</v>
      </c>
      <c r="AB201" s="146">
        <v>45473</v>
      </c>
      <c r="AC201" s="146">
        <v>45473</v>
      </c>
      <c r="AD201" s="150">
        <v>400000</v>
      </c>
      <c r="AE201" s="150">
        <v>1</v>
      </c>
      <c r="AF201" s="150">
        <v>107.47</v>
      </c>
      <c r="AG201" s="150">
        <v>429.88</v>
      </c>
      <c r="AH201" s="150"/>
      <c r="AI201" s="150"/>
      <c r="AJ201" s="150" t="s">
        <v>17</v>
      </c>
      <c r="AK201" s="172">
        <v>3.4621706596971856E-2</v>
      </c>
      <c r="AL201" s="172">
        <v>6.1021916855725477E-6</v>
      </c>
    </row>
    <row r="202" spans="1:38" ht="13.5" thickBot="1">
      <c r="A202" s="131">
        <v>8694</v>
      </c>
      <c r="B202" s="131">
        <v>12957</v>
      </c>
      <c r="C202" s="141" t="s">
        <v>1208</v>
      </c>
      <c r="D202" s="141">
        <v>520018078</v>
      </c>
      <c r="E202" s="141" t="s">
        <v>429</v>
      </c>
      <c r="F202" s="141" t="s">
        <v>2756</v>
      </c>
      <c r="G202" s="141">
        <v>1198639</v>
      </c>
      <c r="H202" s="171" t="s">
        <v>102</v>
      </c>
      <c r="I202" s="171" t="s">
        <v>228</v>
      </c>
      <c r="J202" s="141" t="s">
        <v>53</v>
      </c>
      <c r="K202" s="141" t="s">
        <v>53</v>
      </c>
      <c r="L202" s="141" t="s">
        <v>975</v>
      </c>
      <c r="M202" s="141" t="s">
        <v>256</v>
      </c>
      <c r="N202" s="141" t="s">
        <v>62</v>
      </c>
      <c r="O202" s="146">
        <v>45145</v>
      </c>
      <c r="P202" s="141" t="s">
        <v>298</v>
      </c>
      <c r="Q202" s="141" t="s">
        <v>298</v>
      </c>
      <c r="R202" s="141" t="s">
        <v>57</v>
      </c>
      <c r="S202" s="141" t="s">
        <v>1206</v>
      </c>
      <c r="T202" s="143">
        <v>2.2999999999999998</v>
      </c>
      <c r="U202" s="146">
        <v>46380</v>
      </c>
      <c r="V202" s="145">
        <v>6.3899999999999998E-2</v>
      </c>
      <c r="W202" s="144">
        <v>6.8000000000000005E-2</v>
      </c>
      <c r="X202" s="141" t="s">
        <v>636</v>
      </c>
      <c r="Y202" s="141"/>
      <c r="Z202" s="141" t="s">
        <v>791</v>
      </c>
      <c r="AA202" s="141" t="s">
        <v>305</v>
      </c>
      <c r="AB202" s="146">
        <v>45473</v>
      </c>
      <c r="AC202" s="146">
        <v>45473</v>
      </c>
      <c r="AD202" s="150">
        <v>473717.65</v>
      </c>
      <c r="AE202" s="150">
        <v>1</v>
      </c>
      <c r="AF202" s="150">
        <v>100.89</v>
      </c>
      <c r="AG202" s="150">
        <v>477.93374</v>
      </c>
      <c r="AH202" s="150"/>
      <c r="AI202" s="150"/>
      <c r="AJ202" s="150" t="s">
        <v>17</v>
      </c>
      <c r="AK202" s="172">
        <v>3.8491862191945267E-2</v>
      </c>
      <c r="AL202" s="172">
        <v>6.7843195647217642E-6</v>
      </c>
    </row>
    <row r="203" spans="1:38" ht="13.5" thickBot="1">
      <c r="A203" s="131">
        <v>8694</v>
      </c>
      <c r="B203" s="131">
        <v>12957</v>
      </c>
      <c r="C203" s="141" t="s">
        <v>2757</v>
      </c>
      <c r="D203" s="141">
        <v>2422</v>
      </c>
      <c r="E203" s="141" t="s">
        <v>2</v>
      </c>
      <c r="F203" s="141" t="s">
        <v>2758</v>
      </c>
      <c r="G203" s="141">
        <v>1198787</v>
      </c>
      <c r="H203" s="171" t="s">
        <v>102</v>
      </c>
      <c r="I203" s="171" t="s">
        <v>229</v>
      </c>
      <c r="J203" s="141" t="s">
        <v>53</v>
      </c>
      <c r="K203" s="141" t="s">
        <v>53</v>
      </c>
      <c r="L203" s="141" t="s">
        <v>975</v>
      </c>
      <c r="M203" s="141" t="s">
        <v>258</v>
      </c>
      <c r="N203" s="141" t="s">
        <v>62</v>
      </c>
      <c r="O203" s="146">
        <v>45154</v>
      </c>
      <c r="P203" s="141" t="s">
        <v>1328</v>
      </c>
      <c r="Q203" s="141" t="s">
        <v>65</v>
      </c>
      <c r="R203" s="141" t="s">
        <v>57</v>
      </c>
      <c r="S203" s="141" t="s">
        <v>1206</v>
      </c>
      <c r="T203" s="143">
        <v>3.01</v>
      </c>
      <c r="U203" s="146">
        <v>47483</v>
      </c>
      <c r="V203" s="145">
        <v>2.86E-2</v>
      </c>
      <c r="W203" s="144">
        <v>3.6400000000000002E-2</v>
      </c>
      <c r="X203" s="141" t="s">
        <v>636</v>
      </c>
      <c r="Y203" s="141"/>
      <c r="Z203" s="141" t="s">
        <v>791</v>
      </c>
      <c r="AA203" s="141" t="s">
        <v>305</v>
      </c>
      <c r="AB203" s="146">
        <v>45473</v>
      </c>
      <c r="AC203" s="146">
        <v>45473</v>
      </c>
      <c r="AD203" s="150">
        <v>68000</v>
      </c>
      <c r="AE203" s="150">
        <v>1</v>
      </c>
      <c r="AF203" s="150">
        <v>103.18</v>
      </c>
      <c r="AG203" s="150">
        <v>70.162400000000005</v>
      </c>
      <c r="AH203" s="150"/>
      <c r="AI203" s="150"/>
      <c r="AJ203" s="150" t="s">
        <v>17</v>
      </c>
      <c r="AK203" s="172">
        <v>5.6507444564515173E-3</v>
      </c>
      <c r="AL203" s="172">
        <v>9.959626265930385E-7</v>
      </c>
    </row>
    <row r="204" spans="1:38" ht="13.5" thickBot="1">
      <c r="A204" s="131">
        <v>8694</v>
      </c>
      <c r="B204" s="131">
        <v>12957</v>
      </c>
      <c r="C204" s="141" t="s">
        <v>1208</v>
      </c>
      <c r="D204" s="141">
        <v>520018078</v>
      </c>
      <c r="E204" s="141" t="s">
        <v>429</v>
      </c>
      <c r="F204" s="141" t="s">
        <v>2759</v>
      </c>
      <c r="G204" s="141">
        <v>1205897</v>
      </c>
      <c r="H204" s="171" t="s">
        <v>102</v>
      </c>
      <c r="I204" s="171" t="s">
        <v>228</v>
      </c>
      <c r="J204" s="141" t="s">
        <v>53</v>
      </c>
      <c r="K204" s="141" t="s">
        <v>53</v>
      </c>
      <c r="L204" s="141" t="s">
        <v>975</v>
      </c>
      <c r="M204" s="141" t="s">
        <v>256</v>
      </c>
      <c r="N204" s="141" t="s">
        <v>62</v>
      </c>
      <c r="O204" s="146">
        <v>45399</v>
      </c>
      <c r="P204" s="141" t="s">
        <v>298</v>
      </c>
      <c r="Q204" s="141" t="s">
        <v>298</v>
      </c>
      <c r="R204" s="141" t="s">
        <v>57</v>
      </c>
      <c r="S204" s="141" t="s">
        <v>1206</v>
      </c>
      <c r="T204" s="143">
        <v>5.04</v>
      </c>
      <c r="U204" s="146">
        <v>47720</v>
      </c>
      <c r="V204" s="145">
        <v>7.17E-2</v>
      </c>
      <c r="W204" s="144">
        <v>9.0999999999999998E-2</v>
      </c>
      <c r="X204" s="141" t="s">
        <v>636</v>
      </c>
      <c r="Y204" s="141"/>
      <c r="Z204" s="141" t="s">
        <v>791</v>
      </c>
      <c r="AA204" s="141" t="s">
        <v>305</v>
      </c>
      <c r="AB204" s="146">
        <v>45473</v>
      </c>
      <c r="AC204" s="146">
        <v>45473</v>
      </c>
      <c r="AD204" s="150">
        <v>1458240.15</v>
      </c>
      <c r="AE204" s="150">
        <v>1</v>
      </c>
      <c r="AF204" s="150">
        <v>100.21</v>
      </c>
      <c r="AG204" s="150">
        <v>1461.3024499999999</v>
      </c>
      <c r="AH204" s="150"/>
      <c r="AI204" s="150"/>
      <c r="AJ204" s="150" t="s">
        <v>17</v>
      </c>
      <c r="AK204" s="172">
        <v>0.11769048263081822</v>
      </c>
      <c r="AL204" s="172">
        <v>2.0743341538328822E-5</v>
      </c>
    </row>
    <row r="205" spans="1:38" ht="13.5" thickBot="1">
      <c r="A205" s="131">
        <v>8694</v>
      </c>
      <c r="B205" s="131">
        <v>12957</v>
      </c>
      <c r="C205" s="141" t="s">
        <v>2760</v>
      </c>
      <c r="D205" s="141">
        <v>2439</v>
      </c>
      <c r="E205" s="141" t="s">
        <v>2</v>
      </c>
      <c r="F205" s="141" t="s">
        <v>2761</v>
      </c>
      <c r="G205" s="141">
        <v>1207141</v>
      </c>
      <c r="H205" s="171" t="s">
        <v>102</v>
      </c>
      <c r="I205" s="171" t="s">
        <v>228</v>
      </c>
      <c r="J205" s="141" t="s">
        <v>53</v>
      </c>
      <c r="K205" s="141" t="s">
        <v>53</v>
      </c>
      <c r="L205" s="141" t="s">
        <v>975</v>
      </c>
      <c r="M205" s="141" t="s">
        <v>649</v>
      </c>
      <c r="N205" s="141" t="s">
        <v>62</v>
      </c>
      <c r="O205" s="146">
        <v>45445</v>
      </c>
      <c r="P205" s="141" t="s">
        <v>298</v>
      </c>
      <c r="Q205" s="141" t="s">
        <v>298</v>
      </c>
      <c r="R205" s="141" t="s">
        <v>57</v>
      </c>
      <c r="S205" s="141" t="s">
        <v>1206</v>
      </c>
      <c r="T205" s="143">
        <v>2.17</v>
      </c>
      <c r="U205" s="146">
        <v>46356</v>
      </c>
      <c r="V205" s="145">
        <v>6.6600000000000006E-2</v>
      </c>
      <c r="W205" s="144">
        <v>1.0184E-2</v>
      </c>
      <c r="X205" s="141" t="s">
        <v>636</v>
      </c>
      <c r="Y205" s="141"/>
      <c r="Z205" s="141" t="s">
        <v>791</v>
      </c>
      <c r="AA205" s="141" t="s">
        <v>305</v>
      </c>
      <c r="AB205" s="146">
        <v>45473</v>
      </c>
      <c r="AC205" s="146">
        <v>45473</v>
      </c>
      <c r="AD205" s="150">
        <v>800000</v>
      </c>
      <c r="AE205" s="150">
        <v>1</v>
      </c>
      <c r="AF205" s="150">
        <v>101.34</v>
      </c>
      <c r="AG205" s="150">
        <v>810.72</v>
      </c>
      <c r="AH205" s="150"/>
      <c r="AI205" s="150"/>
      <c r="AJ205" s="150" t="s">
        <v>17</v>
      </c>
      <c r="AK205" s="172">
        <v>6.5293826119607851E-2</v>
      </c>
      <c r="AL205" s="172">
        <v>1.1508255427857487E-5</v>
      </c>
    </row>
    <row r="206" spans="1:38" ht="13.5" thickBot="1">
      <c r="A206" s="131">
        <v>8694</v>
      </c>
      <c r="B206" s="131">
        <v>12957</v>
      </c>
      <c r="C206" s="141" t="s">
        <v>2732</v>
      </c>
      <c r="D206" s="141">
        <v>520037664</v>
      </c>
      <c r="E206" s="141" t="s">
        <v>429</v>
      </c>
      <c r="F206" s="141" t="s">
        <v>2733</v>
      </c>
      <c r="G206" s="141">
        <v>3180361</v>
      </c>
      <c r="H206" s="171" t="s">
        <v>102</v>
      </c>
      <c r="I206" s="171" t="s">
        <v>228</v>
      </c>
      <c r="J206" s="141" t="s">
        <v>53</v>
      </c>
      <c r="K206" s="141" t="s">
        <v>53</v>
      </c>
      <c r="L206" s="141" t="s">
        <v>975</v>
      </c>
      <c r="M206" s="141" t="s">
        <v>708</v>
      </c>
      <c r="N206" s="141" t="s">
        <v>62</v>
      </c>
      <c r="O206" s="146">
        <v>44256</v>
      </c>
      <c r="P206" s="141" t="s">
        <v>1462</v>
      </c>
      <c r="Q206" s="141" t="s">
        <v>1334</v>
      </c>
      <c r="R206" s="141" t="s">
        <v>57</v>
      </c>
      <c r="S206" s="141" t="s">
        <v>1206</v>
      </c>
      <c r="T206" s="143">
        <v>2.04</v>
      </c>
      <c r="U206" s="146">
        <v>46798</v>
      </c>
      <c r="V206" s="145">
        <v>5.0799999999999998E-2</v>
      </c>
      <c r="W206" s="144">
        <v>2.1000000000000001E-2</v>
      </c>
      <c r="X206" s="141" t="s">
        <v>636</v>
      </c>
      <c r="Y206" s="141"/>
      <c r="Z206" s="141" t="s">
        <v>791</v>
      </c>
      <c r="AA206" s="141" t="s">
        <v>305</v>
      </c>
      <c r="AB206" s="146">
        <v>45473</v>
      </c>
      <c r="AC206" s="146">
        <v>45473</v>
      </c>
      <c r="AD206" s="150">
        <v>184857.25</v>
      </c>
      <c r="AE206" s="150">
        <v>1</v>
      </c>
      <c r="AF206" s="150">
        <v>94.08</v>
      </c>
      <c r="AG206" s="150">
        <v>173.91370000000001</v>
      </c>
      <c r="AH206" s="150"/>
      <c r="AI206" s="150"/>
      <c r="AJ206" s="150" t="s">
        <v>17</v>
      </c>
      <c r="AK206" s="172">
        <v>1.4006674175569426E-2</v>
      </c>
      <c r="AL206" s="172">
        <v>2.4687232114710115E-6</v>
      </c>
    </row>
    <row r="207" spans="1:38" ht="13.5" thickBot="1">
      <c r="A207" s="131">
        <v>8694</v>
      </c>
      <c r="B207" s="131">
        <v>12957</v>
      </c>
      <c r="C207" s="141" t="s">
        <v>2762</v>
      </c>
      <c r="D207" s="141">
        <v>520021874</v>
      </c>
      <c r="E207" s="141" t="s">
        <v>429</v>
      </c>
      <c r="F207" s="141" t="s">
        <v>2763</v>
      </c>
      <c r="G207" s="141">
        <v>6080238</v>
      </c>
      <c r="H207" s="171" t="s">
        <v>102</v>
      </c>
      <c r="I207" s="171" t="s">
        <v>228</v>
      </c>
      <c r="J207" s="141" t="s">
        <v>53</v>
      </c>
      <c r="K207" s="141" t="s">
        <v>53</v>
      </c>
      <c r="L207" s="141" t="s">
        <v>975</v>
      </c>
      <c r="M207" s="141" t="s">
        <v>708</v>
      </c>
      <c r="N207" s="141" t="s">
        <v>62</v>
      </c>
      <c r="O207" s="146">
        <v>43954</v>
      </c>
      <c r="P207" s="141" t="s">
        <v>1345</v>
      </c>
      <c r="Q207" s="141" t="s">
        <v>1334</v>
      </c>
      <c r="R207" s="141" t="s">
        <v>57</v>
      </c>
      <c r="S207" s="141" t="s">
        <v>1206</v>
      </c>
      <c r="T207" s="143">
        <v>2.37</v>
      </c>
      <c r="U207" s="146">
        <v>46568</v>
      </c>
      <c r="V207" s="145">
        <v>6.0299999999999999E-2</v>
      </c>
      <c r="W207" s="144">
        <v>4.4699999999999997E-2</v>
      </c>
      <c r="X207" s="141" t="s">
        <v>636</v>
      </c>
      <c r="Y207" s="141"/>
      <c r="Z207" s="141" t="s">
        <v>791</v>
      </c>
      <c r="AA207" s="141" t="s">
        <v>305</v>
      </c>
      <c r="AB207" s="146">
        <v>45473</v>
      </c>
      <c r="AC207" s="146">
        <v>45473</v>
      </c>
      <c r="AD207" s="150">
        <v>2141250.09</v>
      </c>
      <c r="AE207" s="150">
        <v>1</v>
      </c>
      <c r="AF207" s="150">
        <v>96.14</v>
      </c>
      <c r="AG207" s="150">
        <v>2058.5978399999999</v>
      </c>
      <c r="AH207" s="150"/>
      <c r="AI207" s="150"/>
      <c r="AJ207" s="150" t="s">
        <v>17</v>
      </c>
      <c r="AK207" s="172">
        <v>0.16579550204159302</v>
      </c>
      <c r="AL207" s="172">
        <v>2.9222012243383284E-5</v>
      </c>
    </row>
    <row r="208" spans="1:38" ht="13.5" thickBot="1">
      <c r="A208" s="131">
        <v>8694</v>
      </c>
      <c r="B208" s="131">
        <v>14481</v>
      </c>
      <c r="C208" s="141" t="s">
        <v>2739</v>
      </c>
      <c r="D208" s="141">
        <v>510687403</v>
      </c>
      <c r="E208" s="141" t="s">
        <v>429</v>
      </c>
      <c r="F208" s="141" t="s">
        <v>2740</v>
      </c>
      <c r="G208" s="141">
        <v>1138999</v>
      </c>
      <c r="H208" s="171" t="s">
        <v>102</v>
      </c>
      <c r="I208" s="171" t="s">
        <v>228</v>
      </c>
      <c r="J208" s="141" t="s">
        <v>53</v>
      </c>
      <c r="K208" s="141" t="s">
        <v>53</v>
      </c>
      <c r="L208" s="141" t="s">
        <v>975</v>
      </c>
      <c r="M208" s="141" t="s">
        <v>651</v>
      </c>
      <c r="N208" s="141" t="s">
        <v>62</v>
      </c>
      <c r="O208" s="146">
        <v>45355</v>
      </c>
      <c r="P208" s="141" t="s">
        <v>1434</v>
      </c>
      <c r="Q208" s="141" t="s">
        <v>1334</v>
      </c>
      <c r="R208" s="141" t="s">
        <v>57</v>
      </c>
      <c r="S208" s="141" t="s">
        <v>1206</v>
      </c>
      <c r="T208" s="143">
        <v>1.92</v>
      </c>
      <c r="U208" s="146">
        <v>46568</v>
      </c>
      <c r="V208" s="145">
        <v>4.8099999999999997E-2</v>
      </c>
      <c r="W208" s="144">
        <v>3.1E-2</v>
      </c>
      <c r="X208" s="141" t="s">
        <v>636</v>
      </c>
      <c r="Y208" s="141"/>
      <c r="Z208" s="141" t="s">
        <v>791</v>
      </c>
      <c r="AA208" s="141" t="s">
        <v>305</v>
      </c>
      <c r="AB208" s="146">
        <v>45473</v>
      </c>
      <c r="AC208" s="146">
        <v>45473</v>
      </c>
      <c r="AD208" s="150">
        <v>3276923.08</v>
      </c>
      <c r="AE208" s="150">
        <v>1</v>
      </c>
      <c r="AF208" s="150">
        <v>96.05</v>
      </c>
      <c r="AG208" s="150">
        <v>3147.4846200000002</v>
      </c>
      <c r="AH208" s="150"/>
      <c r="AI208" s="150"/>
      <c r="AJ208" s="150" t="s">
        <v>17</v>
      </c>
      <c r="AK208" s="172">
        <v>0.31966129520977188</v>
      </c>
      <c r="AL208" s="172">
        <v>4.4678874287316163E-5</v>
      </c>
    </row>
    <row r="209" spans="1:38" ht="13.5" thickBot="1">
      <c r="A209" s="131">
        <v>8694</v>
      </c>
      <c r="B209" s="131">
        <v>14481</v>
      </c>
      <c r="C209" s="141" t="s">
        <v>2728</v>
      </c>
      <c r="D209" s="141">
        <v>1315</v>
      </c>
      <c r="E209" s="141" t="s">
        <v>2</v>
      </c>
      <c r="F209" s="141" t="s">
        <v>2742</v>
      </c>
      <c r="G209" s="141">
        <v>1140284</v>
      </c>
      <c r="H209" s="171" t="s">
        <v>102</v>
      </c>
      <c r="I209" s="171" t="s">
        <v>228</v>
      </c>
      <c r="J209" s="141" t="s">
        <v>53</v>
      </c>
      <c r="K209" s="141" t="s">
        <v>53</v>
      </c>
      <c r="L209" s="141" t="s">
        <v>975</v>
      </c>
      <c r="M209" s="141" t="s">
        <v>654</v>
      </c>
      <c r="N209" s="141" t="s">
        <v>62</v>
      </c>
      <c r="O209" s="146">
        <v>45460</v>
      </c>
      <c r="P209" s="141" t="s">
        <v>1366</v>
      </c>
      <c r="Q209" s="141" t="s">
        <v>1334</v>
      </c>
      <c r="R209" s="141" t="s">
        <v>57</v>
      </c>
      <c r="S209" s="141" t="s">
        <v>1206</v>
      </c>
      <c r="T209" s="143">
        <v>4.41</v>
      </c>
      <c r="U209" s="146">
        <v>49202</v>
      </c>
      <c r="V209" s="145">
        <v>5.0099999999999999E-2</v>
      </c>
      <c r="W209" s="144">
        <v>3.7400000000000003E-2</v>
      </c>
      <c r="X209" s="141" t="s">
        <v>636</v>
      </c>
      <c r="Y209" s="141"/>
      <c r="Z209" s="141" t="s">
        <v>791</v>
      </c>
      <c r="AA209" s="141" t="s">
        <v>305</v>
      </c>
      <c r="AB209" s="146">
        <v>45473</v>
      </c>
      <c r="AC209" s="146">
        <v>45473</v>
      </c>
      <c r="AD209" s="150">
        <v>525000</v>
      </c>
      <c r="AE209" s="150">
        <v>1</v>
      </c>
      <c r="AF209" s="150">
        <v>93.08</v>
      </c>
      <c r="AG209" s="150">
        <v>488.67</v>
      </c>
      <c r="AH209" s="150"/>
      <c r="AI209" s="150"/>
      <c r="AJ209" s="150" t="s">
        <v>17</v>
      </c>
      <c r="AK209" s="172">
        <v>4.9629753275858488E-2</v>
      </c>
      <c r="AL209" s="172">
        <v>6.9367219014346733E-6</v>
      </c>
    </row>
    <row r="210" spans="1:38" ht="13.5" thickBot="1">
      <c r="A210" s="131">
        <v>8694</v>
      </c>
      <c r="B210" s="131">
        <v>14481</v>
      </c>
      <c r="C210" s="141" t="s">
        <v>2746</v>
      </c>
      <c r="D210" s="141">
        <v>550016091</v>
      </c>
      <c r="E210" s="141" t="s">
        <v>432</v>
      </c>
      <c r="F210" s="141" t="s">
        <v>2747</v>
      </c>
      <c r="G210" s="141">
        <v>1181783</v>
      </c>
      <c r="H210" s="171" t="s">
        <v>102</v>
      </c>
      <c r="I210" s="171" t="s">
        <v>228</v>
      </c>
      <c r="J210" s="141" t="s">
        <v>53</v>
      </c>
      <c r="K210" s="141" t="s">
        <v>53</v>
      </c>
      <c r="L210" s="141" t="s">
        <v>975</v>
      </c>
      <c r="M210" s="141" t="s">
        <v>708</v>
      </c>
      <c r="N210" s="141" t="s">
        <v>62</v>
      </c>
      <c r="O210" s="146">
        <v>45161</v>
      </c>
      <c r="P210" s="141" t="s">
        <v>1377</v>
      </c>
      <c r="Q210" s="141" t="s">
        <v>65</v>
      </c>
      <c r="R210" s="141" t="s">
        <v>57</v>
      </c>
      <c r="S210" s="141" t="s">
        <v>1206</v>
      </c>
      <c r="T210" s="143">
        <v>2.33</v>
      </c>
      <c r="U210" s="146">
        <v>47118</v>
      </c>
      <c r="V210" s="145">
        <v>5.8000000000000003E-2</v>
      </c>
      <c r="W210" s="144">
        <v>2.86E-2</v>
      </c>
      <c r="X210" s="141" t="s">
        <v>636</v>
      </c>
      <c r="Y210" s="141"/>
      <c r="Z210" s="141" t="s">
        <v>791</v>
      </c>
      <c r="AA210" s="141" t="s">
        <v>305</v>
      </c>
      <c r="AB210" s="146">
        <v>45473</v>
      </c>
      <c r="AC210" s="146">
        <v>45473</v>
      </c>
      <c r="AD210" s="150">
        <v>1014630.04</v>
      </c>
      <c r="AE210" s="150">
        <v>1</v>
      </c>
      <c r="AF210" s="150">
        <v>93.81</v>
      </c>
      <c r="AG210" s="150">
        <v>951.82443999999998</v>
      </c>
      <c r="AH210" s="150"/>
      <c r="AI210" s="150"/>
      <c r="AJ210" s="150" t="s">
        <v>17</v>
      </c>
      <c r="AK210" s="172">
        <v>9.6668123926437408E-2</v>
      </c>
      <c r="AL210" s="172">
        <v>1.3511247752611768E-5</v>
      </c>
    </row>
    <row r="211" spans="1:38" ht="13.5" thickBot="1">
      <c r="A211" s="131">
        <v>8694</v>
      </c>
      <c r="B211" s="131">
        <v>14481</v>
      </c>
      <c r="C211" s="141" t="s">
        <v>2748</v>
      </c>
      <c r="D211" s="141">
        <v>2388</v>
      </c>
      <c r="E211" s="141" t="s">
        <v>2</v>
      </c>
      <c r="F211" s="141" t="s">
        <v>2749</v>
      </c>
      <c r="G211" s="141">
        <v>1187335</v>
      </c>
      <c r="H211" s="171" t="s">
        <v>102</v>
      </c>
      <c r="I211" s="171" t="s">
        <v>229</v>
      </c>
      <c r="J211" s="141" t="s">
        <v>53</v>
      </c>
      <c r="K211" s="141" t="s">
        <v>53</v>
      </c>
      <c r="L211" s="141" t="s">
        <v>975</v>
      </c>
      <c r="M211" s="141" t="s">
        <v>258</v>
      </c>
      <c r="N211" s="141" t="s">
        <v>62</v>
      </c>
      <c r="O211" s="146">
        <v>45418</v>
      </c>
      <c r="P211" s="141" t="s">
        <v>1366</v>
      </c>
      <c r="Q211" s="141" t="s">
        <v>1334</v>
      </c>
      <c r="R211" s="141" t="s">
        <v>57</v>
      </c>
      <c r="S211" s="141" t="s">
        <v>1206</v>
      </c>
      <c r="T211" s="143">
        <v>4.1100000000000003</v>
      </c>
      <c r="U211" s="146">
        <v>48213</v>
      </c>
      <c r="V211" s="145">
        <v>2.58E-2</v>
      </c>
      <c r="W211" s="144">
        <v>1.55E-2</v>
      </c>
      <c r="X211" s="141" t="s">
        <v>636</v>
      </c>
      <c r="Y211" s="141"/>
      <c r="Z211" s="141" t="s">
        <v>791</v>
      </c>
      <c r="AA211" s="141" t="s">
        <v>305</v>
      </c>
      <c r="AB211" s="146">
        <v>45473</v>
      </c>
      <c r="AC211" s="146">
        <v>45473</v>
      </c>
      <c r="AD211" s="150">
        <v>1311000</v>
      </c>
      <c r="AE211" s="150">
        <v>1</v>
      </c>
      <c r="AF211" s="150">
        <v>100.61</v>
      </c>
      <c r="AG211" s="150">
        <v>1318.9971</v>
      </c>
      <c r="AH211" s="150"/>
      <c r="AI211" s="150"/>
      <c r="AJ211" s="150" t="s">
        <v>17</v>
      </c>
      <c r="AK211" s="172">
        <v>0.13395850091999273</v>
      </c>
      <c r="AL211" s="172">
        <v>1.8723302170173777E-5</v>
      </c>
    </row>
    <row r="212" spans="1:38" ht="13.5" thickBot="1">
      <c r="A212" s="131">
        <v>8694</v>
      </c>
      <c r="B212" s="131">
        <v>14481</v>
      </c>
      <c r="C212" s="141" t="s">
        <v>1208</v>
      </c>
      <c r="D212" s="141">
        <v>520018078</v>
      </c>
      <c r="E212" s="141" t="s">
        <v>429</v>
      </c>
      <c r="F212" s="141" t="s">
        <v>2756</v>
      </c>
      <c r="G212" s="141">
        <v>1198639</v>
      </c>
      <c r="H212" s="171" t="s">
        <v>102</v>
      </c>
      <c r="I212" s="171" t="s">
        <v>228</v>
      </c>
      <c r="J212" s="141" t="s">
        <v>53</v>
      </c>
      <c r="K212" s="141" t="s">
        <v>53</v>
      </c>
      <c r="L212" s="141" t="s">
        <v>975</v>
      </c>
      <c r="M212" s="141" t="s">
        <v>256</v>
      </c>
      <c r="N212" s="141" t="s">
        <v>62</v>
      </c>
      <c r="O212" s="146">
        <v>45145</v>
      </c>
      <c r="P212" s="141" t="s">
        <v>298</v>
      </c>
      <c r="Q212" s="141" t="s">
        <v>298</v>
      </c>
      <c r="R212" s="141" t="s">
        <v>57</v>
      </c>
      <c r="S212" s="141" t="s">
        <v>1206</v>
      </c>
      <c r="T212" s="143">
        <v>2.2999999999999998</v>
      </c>
      <c r="U212" s="146">
        <v>46380</v>
      </c>
      <c r="V212" s="145">
        <v>6.3899999999999998E-2</v>
      </c>
      <c r="W212" s="144">
        <v>6.8000000000000005E-2</v>
      </c>
      <c r="X212" s="141" t="s">
        <v>636</v>
      </c>
      <c r="Y212" s="141"/>
      <c r="Z212" s="141" t="s">
        <v>791</v>
      </c>
      <c r="AA212" s="141" t="s">
        <v>305</v>
      </c>
      <c r="AB212" s="146">
        <v>45473</v>
      </c>
      <c r="AC212" s="146">
        <v>45473</v>
      </c>
      <c r="AD212" s="150">
        <v>341753.45</v>
      </c>
      <c r="AE212" s="150">
        <v>1</v>
      </c>
      <c r="AF212" s="150">
        <v>100.89</v>
      </c>
      <c r="AG212" s="150">
        <v>344.79505999999998</v>
      </c>
      <c r="AH212" s="150"/>
      <c r="AI212" s="150"/>
      <c r="AJ212" s="150" t="s">
        <v>17</v>
      </c>
      <c r="AK212" s="172">
        <v>3.5017688334734738E-2</v>
      </c>
      <c r="AL212" s="172">
        <v>4.8944020386119094E-6</v>
      </c>
    </row>
    <row r="213" spans="1:38" ht="13.5" thickBot="1">
      <c r="A213" s="131">
        <v>8694</v>
      </c>
      <c r="B213" s="131">
        <v>14481</v>
      </c>
      <c r="C213" s="141" t="s">
        <v>2757</v>
      </c>
      <c r="D213" s="141">
        <v>2422</v>
      </c>
      <c r="E213" s="141" t="s">
        <v>2</v>
      </c>
      <c r="F213" s="141" t="s">
        <v>2758</v>
      </c>
      <c r="G213" s="141">
        <v>1198787</v>
      </c>
      <c r="H213" s="171" t="s">
        <v>102</v>
      </c>
      <c r="I213" s="171" t="s">
        <v>229</v>
      </c>
      <c r="J213" s="141" t="s">
        <v>53</v>
      </c>
      <c r="K213" s="141" t="s">
        <v>53</v>
      </c>
      <c r="L213" s="141" t="s">
        <v>975</v>
      </c>
      <c r="M213" s="141" t="s">
        <v>258</v>
      </c>
      <c r="N213" s="141" t="s">
        <v>62</v>
      </c>
      <c r="O213" s="146">
        <v>45154</v>
      </c>
      <c r="P213" s="141" t="s">
        <v>1328</v>
      </c>
      <c r="Q213" s="141" t="s">
        <v>65</v>
      </c>
      <c r="R213" s="141" t="s">
        <v>57</v>
      </c>
      <c r="S213" s="141" t="s">
        <v>1206</v>
      </c>
      <c r="T213" s="143">
        <v>3.01</v>
      </c>
      <c r="U213" s="146">
        <v>47483</v>
      </c>
      <c r="V213" s="145">
        <v>2.86E-2</v>
      </c>
      <c r="W213" s="144">
        <v>3.6400000000000002E-2</v>
      </c>
      <c r="X213" s="141" t="s">
        <v>636</v>
      </c>
      <c r="Y213" s="141"/>
      <c r="Z213" s="141" t="s">
        <v>791</v>
      </c>
      <c r="AA213" s="141" t="s">
        <v>305</v>
      </c>
      <c r="AB213" s="146">
        <v>45473</v>
      </c>
      <c r="AC213" s="146">
        <v>45473</v>
      </c>
      <c r="AD213" s="150">
        <v>111000</v>
      </c>
      <c r="AE213" s="150">
        <v>1</v>
      </c>
      <c r="AF213" s="150">
        <v>103.18</v>
      </c>
      <c r="AG213" s="150">
        <v>114.52979999999999</v>
      </c>
      <c r="AH213" s="150"/>
      <c r="AI213" s="150"/>
      <c r="AJ213" s="150" t="s">
        <v>17</v>
      </c>
      <c r="AK213" s="172">
        <v>1.1631746816324754E-2</v>
      </c>
      <c r="AL213" s="172">
        <v>1.6257625228209892E-6</v>
      </c>
    </row>
    <row r="214" spans="1:38" ht="13.5" thickBot="1">
      <c r="A214" s="131">
        <v>8694</v>
      </c>
      <c r="B214" s="131">
        <v>14481</v>
      </c>
      <c r="C214" s="141" t="s">
        <v>1208</v>
      </c>
      <c r="D214" s="141">
        <v>520018078</v>
      </c>
      <c r="E214" s="141" t="s">
        <v>429</v>
      </c>
      <c r="F214" s="141" t="s">
        <v>2759</v>
      </c>
      <c r="G214" s="141">
        <v>1205897</v>
      </c>
      <c r="H214" s="171" t="s">
        <v>102</v>
      </c>
      <c r="I214" s="171" t="s">
        <v>228</v>
      </c>
      <c r="J214" s="141" t="s">
        <v>53</v>
      </c>
      <c r="K214" s="141" t="s">
        <v>53</v>
      </c>
      <c r="L214" s="141" t="s">
        <v>975</v>
      </c>
      <c r="M214" s="141" t="s">
        <v>256</v>
      </c>
      <c r="N214" s="141" t="s">
        <v>62</v>
      </c>
      <c r="O214" s="146">
        <v>45399</v>
      </c>
      <c r="P214" s="141" t="s">
        <v>298</v>
      </c>
      <c r="Q214" s="141" t="s">
        <v>298</v>
      </c>
      <c r="R214" s="141" t="s">
        <v>57</v>
      </c>
      <c r="S214" s="141" t="s">
        <v>1206</v>
      </c>
      <c r="T214" s="143">
        <v>5.04</v>
      </c>
      <c r="U214" s="146">
        <v>47720</v>
      </c>
      <c r="V214" s="145">
        <v>7.17E-2</v>
      </c>
      <c r="W214" s="144">
        <v>9.0999999999999998E-2</v>
      </c>
      <c r="X214" s="141" t="s">
        <v>636</v>
      </c>
      <c r="Y214" s="141"/>
      <c r="Z214" s="141" t="s">
        <v>791</v>
      </c>
      <c r="AA214" s="141" t="s">
        <v>305</v>
      </c>
      <c r="AB214" s="146">
        <v>45473</v>
      </c>
      <c r="AC214" s="146">
        <v>45473</v>
      </c>
      <c r="AD214" s="150">
        <v>1533096.48</v>
      </c>
      <c r="AE214" s="150">
        <v>1</v>
      </c>
      <c r="AF214" s="150">
        <v>100.21</v>
      </c>
      <c r="AG214" s="150">
        <v>1536.3159800000001</v>
      </c>
      <c r="AH214" s="150"/>
      <c r="AI214" s="150"/>
      <c r="AJ214" s="150" t="s">
        <v>17</v>
      </c>
      <c r="AK214" s="172">
        <v>0.15602959674454897</v>
      </c>
      <c r="AL214" s="172">
        <v>2.1808166464055646E-5</v>
      </c>
    </row>
    <row r="215" spans="1:38" ht="13.5" thickBot="1">
      <c r="A215" s="131">
        <v>8694</v>
      </c>
      <c r="B215" s="131">
        <v>14481</v>
      </c>
      <c r="C215" s="141" t="s">
        <v>2760</v>
      </c>
      <c r="D215" s="141">
        <v>2439</v>
      </c>
      <c r="E215" s="141" t="s">
        <v>2</v>
      </c>
      <c r="F215" s="141" t="s">
        <v>2761</v>
      </c>
      <c r="G215" s="141">
        <v>1207141</v>
      </c>
      <c r="H215" s="171" t="s">
        <v>102</v>
      </c>
      <c r="I215" s="171" t="s">
        <v>228</v>
      </c>
      <c r="J215" s="141" t="s">
        <v>53</v>
      </c>
      <c r="K215" s="141" t="s">
        <v>53</v>
      </c>
      <c r="L215" s="141" t="s">
        <v>975</v>
      </c>
      <c r="M215" s="141" t="s">
        <v>649</v>
      </c>
      <c r="N215" s="141" t="s">
        <v>62</v>
      </c>
      <c r="O215" s="146">
        <v>45445</v>
      </c>
      <c r="P215" s="141" t="s">
        <v>298</v>
      </c>
      <c r="Q215" s="141" t="s">
        <v>298</v>
      </c>
      <c r="R215" s="141" t="s">
        <v>57</v>
      </c>
      <c r="S215" s="141" t="s">
        <v>1206</v>
      </c>
      <c r="T215" s="143">
        <v>2.17</v>
      </c>
      <c r="U215" s="146">
        <v>46356</v>
      </c>
      <c r="V215" s="145">
        <v>6.6600000000000006E-2</v>
      </c>
      <c r="W215" s="144">
        <v>1.0184E-2</v>
      </c>
      <c r="X215" s="141" t="s">
        <v>636</v>
      </c>
      <c r="Y215" s="141"/>
      <c r="Z215" s="141" t="s">
        <v>791</v>
      </c>
      <c r="AA215" s="141" t="s">
        <v>305</v>
      </c>
      <c r="AB215" s="146">
        <v>45473</v>
      </c>
      <c r="AC215" s="146">
        <v>45473</v>
      </c>
      <c r="AD215" s="150">
        <v>953000</v>
      </c>
      <c r="AE215" s="150">
        <v>1</v>
      </c>
      <c r="AF215" s="150">
        <v>101.34</v>
      </c>
      <c r="AG215" s="150">
        <v>965.77020000000005</v>
      </c>
      <c r="AH215" s="150"/>
      <c r="AI215" s="150"/>
      <c r="AJ215" s="150" t="s">
        <v>17</v>
      </c>
      <c r="AK215" s="172">
        <v>9.8084467528549962E-2</v>
      </c>
      <c r="AL215" s="172">
        <v>1.3709209278435231E-5</v>
      </c>
    </row>
    <row r="216" spans="1:38" ht="13.5" thickBot="1">
      <c r="A216" s="131">
        <v>8694</v>
      </c>
      <c r="B216" s="131">
        <v>14481</v>
      </c>
      <c r="C216" s="141" t="s">
        <v>2762</v>
      </c>
      <c r="D216" s="141">
        <v>520021874</v>
      </c>
      <c r="E216" s="141" t="s">
        <v>429</v>
      </c>
      <c r="F216" s="141" t="s">
        <v>2763</v>
      </c>
      <c r="G216" s="141">
        <v>6080238</v>
      </c>
      <c r="H216" s="171" t="s">
        <v>102</v>
      </c>
      <c r="I216" s="171" t="s">
        <v>228</v>
      </c>
      <c r="J216" s="141" t="s">
        <v>53</v>
      </c>
      <c r="K216" s="141" t="s">
        <v>53</v>
      </c>
      <c r="L216" s="141" t="s">
        <v>975</v>
      </c>
      <c r="M216" s="141" t="s">
        <v>708</v>
      </c>
      <c r="N216" s="141" t="s">
        <v>62</v>
      </c>
      <c r="O216" s="146">
        <v>45365</v>
      </c>
      <c r="P216" s="141" t="s">
        <v>1345</v>
      </c>
      <c r="Q216" s="141" t="s">
        <v>1334</v>
      </c>
      <c r="R216" s="141" t="s">
        <v>57</v>
      </c>
      <c r="S216" s="141" t="s">
        <v>1206</v>
      </c>
      <c r="T216" s="143">
        <v>2.37</v>
      </c>
      <c r="U216" s="146">
        <v>46568</v>
      </c>
      <c r="V216" s="145">
        <v>6.0299999999999999E-2</v>
      </c>
      <c r="W216" s="144">
        <v>4.4699999999999997E-2</v>
      </c>
      <c r="X216" s="141" t="s">
        <v>636</v>
      </c>
      <c r="Y216" s="141"/>
      <c r="Z216" s="141" t="s">
        <v>791</v>
      </c>
      <c r="AA216" s="141" t="s">
        <v>305</v>
      </c>
      <c r="AB216" s="146">
        <v>45473</v>
      </c>
      <c r="AC216" s="146">
        <v>45473</v>
      </c>
      <c r="AD216" s="150">
        <v>1017187.53</v>
      </c>
      <c r="AE216" s="150">
        <v>1</v>
      </c>
      <c r="AF216" s="150">
        <v>96.14</v>
      </c>
      <c r="AG216" s="150">
        <v>977.92408999999998</v>
      </c>
      <c r="AH216" s="150"/>
      <c r="AI216" s="150"/>
      <c r="AJ216" s="150" t="s">
        <v>17</v>
      </c>
      <c r="AK216" s="172">
        <v>9.9318827243780938E-2</v>
      </c>
      <c r="AL216" s="172">
        <v>1.3881735021678375E-5</v>
      </c>
    </row>
    <row r="217" spans="1:38" ht="13.5" thickBot="1">
      <c r="A217" s="131">
        <v>8861</v>
      </c>
      <c r="B217" s="131">
        <v>9414</v>
      </c>
      <c r="C217" s="141" t="s">
        <v>2739</v>
      </c>
      <c r="D217" s="141">
        <v>510687403</v>
      </c>
      <c r="E217" s="141" t="s">
        <v>429</v>
      </c>
      <c r="F217" s="141" t="s">
        <v>2740</v>
      </c>
      <c r="G217" s="141">
        <v>1138999</v>
      </c>
      <c r="H217" s="171" t="s">
        <v>102</v>
      </c>
      <c r="I217" s="171" t="s">
        <v>228</v>
      </c>
      <c r="J217" s="141" t="s">
        <v>53</v>
      </c>
      <c r="K217" s="141" t="s">
        <v>53</v>
      </c>
      <c r="L217" s="141" t="s">
        <v>975</v>
      </c>
      <c r="M217" s="141" t="s">
        <v>651</v>
      </c>
      <c r="N217" s="141" t="s">
        <v>62</v>
      </c>
      <c r="O217" s="146">
        <v>45355</v>
      </c>
      <c r="P217" s="141" t="s">
        <v>1434</v>
      </c>
      <c r="Q217" s="141" t="s">
        <v>1334</v>
      </c>
      <c r="R217" s="141" t="s">
        <v>57</v>
      </c>
      <c r="S217" s="141" t="s">
        <v>1206</v>
      </c>
      <c r="T217" s="143">
        <v>1.92</v>
      </c>
      <c r="U217" s="146">
        <v>46568</v>
      </c>
      <c r="V217" s="145">
        <v>4.8099999999999997E-2</v>
      </c>
      <c r="W217" s="144">
        <v>3.1E-2</v>
      </c>
      <c r="X217" s="141" t="s">
        <v>636</v>
      </c>
      <c r="Y217" s="141"/>
      <c r="Z217" s="141" t="s">
        <v>791</v>
      </c>
      <c r="AA217" s="141" t="s">
        <v>305</v>
      </c>
      <c r="AB217" s="146">
        <v>45473</v>
      </c>
      <c r="AC217" s="146">
        <v>45473</v>
      </c>
      <c r="AD217" s="150">
        <v>249230.77</v>
      </c>
      <c r="AE217" s="150">
        <v>1</v>
      </c>
      <c r="AF217" s="150">
        <v>96.05</v>
      </c>
      <c r="AG217" s="150">
        <v>239.38614999999999</v>
      </c>
      <c r="AH217" s="150"/>
      <c r="AI217" s="150"/>
      <c r="AJ217" s="150" t="s">
        <v>17</v>
      </c>
      <c r="AK217" s="172">
        <v>0.60628447429384913</v>
      </c>
      <c r="AL217" s="172">
        <v>3.3981115059347324E-6</v>
      </c>
    </row>
    <row r="218" spans="1:38" ht="13.5" thickBot="1">
      <c r="A218" s="131">
        <v>8861</v>
      </c>
      <c r="B218" s="131">
        <v>9414</v>
      </c>
      <c r="C218" s="141" t="s">
        <v>2746</v>
      </c>
      <c r="D218" s="141">
        <v>550016091</v>
      </c>
      <c r="E218" s="141" t="s">
        <v>432</v>
      </c>
      <c r="F218" s="141" t="s">
        <v>2747</v>
      </c>
      <c r="G218" s="141">
        <v>1181783</v>
      </c>
      <c r="H218" s="171" t="s">
        <v>102</v>
      </c>
      <c r="I218" s="171" t="s">
        <v>228</v>
      </c>
      <c r="J218" s="141" t="s">
        <v>53</v>
      </c>
      <c r="K218" s="141" t="s">
        <v>53</v>
      </c>
      <c r="L218" s="141" t="s">
        <v>975</v>
      </c>
      <c r="M218" s="141" t="s">
        <v>708</v>
      </c>
      <c r="N218" s="141" t="s">
        <v>62</v>
      </c>
      <c r="O218" s="146">
        <v>45399</v>
      </c>
      <c r="P218" s="141" t="s">
        <v>1377</v>
      </c>
      <c r="Q218" s="141" t="s">
        <v>65</v>
      </c>
      <c r="R218" s="141" t="s">
        <v>57</v>
      </c>
      <c r="S218" s="141" t="s">
        <v>1206</v>
      </c>
      <c r="T218" s="143">
        <v>2.33</v>
      </c>
      <c r="U218" s="146">
        <v>47118</v>
      </c>
      <c r="V218" s="145">
        <v>5.8000000000000003E-2</v>
      </c>
      <c r="W218" s="144">
        <v>2.86E-2</v>
      </c>
      <c r="X218" s="141" t="s">
        <v>636</v>
      </c>
      <c r="Y218" s="141"/>
      <c r="Z218" s="141" t="s">
        <v>791</v>
      </c>
      <c r="AA218" s="141" t="s">
        <v>305</v>
      </c>
      <c r="AB218" s="146">
        <v>45473</v>
      </c>
      <c r="AC218" s="146">
        <v>45473</v>
      </c>
      <c r="AD218" s="150">
        <v>28000</v>
      </c>
      <c r="AE218" s="150">
        <v>1</v>
      </c>
      <c r="AF218" s="150">
        <v>93.81</v>
      </c>
      <c r="AG218" s="150">
        <v>26.2668</v>
      </c>
      <c r="AH218" s="150"/>
      <c r="AI218" s="150"/>
      <c r="AJ218" s="150" t="s">
        <v>17</v>
      </c>
      <c r="AK218" s="172">
        <v>6.6524955722716952E-2</v>
      </c>
      <c r="AL218" s="172">
        <v>3.7285998084720622E-7</v>
      </c>
    </row>
    <row r="219" spans="1:38" ht="13.5" thickBot="1">
      <c r="A219" s="131">
        <v>8861</v>
      </c>
      <c r="B219" s="131">
        <v>9414</v>
      </c>
      <c r="C219" s="141" t="s">
        <v>1208</v>
      </c>
      <c r="D219" s="141">
        <v>520018078</v>
      </c>
      <c r="E219" s="141" t="s">
        <v>429</v>
      </c>
      <c r="F219" s="141" t="s">
        <v>2759</v>
      </c>
      <c r="G219" s="141">
        <v>1205897</v>
      </c>
      <c r="H219" s="171" t="s">
        <v>102</v>
      </c>
      <c r="I219" s="171" t="s">
        <v>228</v>
      </c>
      <c r="J219" s="141" t="s">
        <v>53</v>
      </c>
      <c r="K219" s="141" t="s">
        <v>53</v>
      </c>
      <c r="L219" s="141" t="s">
        <v>975</v>
      </c>
      <c r="M219" s="141" t="s">
        <v>256</v>
      </c>
      <c r="N219" s="141" t="s">
        <v>62</v>
      </c>
      <c r="O219" s="146">
        <v>45399</v>
      </c>
      <c r="P219" s="141" t="s">
        <v>298</v>
      </c>
      <c r="Q219" s="141" t="s">
        <v>298</v>
      </c>
      <c r="R219" s="141" t="s">
        <v>57</v>
      </c>
      <c r="S219" s="141" t="s">
        <v>1206</v>
      </c>
      <c r="T219" s="143">
        <v>5.04</v>
      </c>
      <c r="U219" s="146">
        <v>47720</v>
      </c>
      <c r="V219" s="145">
        <v>7.17E-2</v>
      </c>
      <c r="W219" s="144">
        <v>9.0999999999999998E-2</v>
      </c>
      <c r="X219" s="141" t="s">
        <v>636</v>
      </c>
      <c r="Y219" s="141"/>
      <c r="Z219" s="141" t="s">
        <v>791</v>
      </c>
      <c r="AA219" s="141" t="s">
        <v>305</v>
      </c>
      <c r="AB219" s="146">
        <v>45473</v>
      </c>
      <c r="AC219" s="146">
        <v>45473</v>
      </c>
      <c r="AD219" s="150">
        <v>88466.57</v>
      </c>
      <c r="AE219" s="150">
        <v>1</v>
      </c>
      <c r="AF219" s="150">
        <v>100.21</v>
      </c>
      <c r="AG219" s="150">
        <v>88.652349999999998</v>
      </c>
      <c r="AH219" s="150"/>
      <c r="AI219" s="150"/>
      <c r="AJ219" s="150" t="s">
        <v>17</v>
      </c>
      <c r="AK219" s="172">
        <v>0.22452653762410366</v>
      </c>
      <c r="AL219" s="172">
        <v>1.2584294060585919E-6</v>
      </c>
    </row>
    <row r="220" spans="1:38" ht="13.5" thickBot="1">
      <c r="A220" s="131">
        <v>8861</v>
      </c>
      <c r="B220" s="131">
        <v>9414</v>
      </c>
      <c r="C220" s="141" t="s">
        <v>2760</v>
      </c>
      <c r="D220" s="141">
        <v>2439</v>
      </c>
      <c r="E220" s="141" t="s">
        <v>2</v>
      </c>
      <c r="F220" s="141" t="s">
        <v>2761</v>
      </c>
      <c r="G220" s="141">
        <v>1207141</v>
      </c>
      <c r="H220" s="171" t="s">
        <v>102</v>
      </c>
      <c r="I220" s="171" t="s">
        <v>228</v>
      </c>
      <c r="J220" s="141" t="s">
        <v>53</v>
      </c>
      <c r="K220" s="141" t="s">
        <v>53</v>
      </c>
      <c r="L220" s="141" t="s">
        <v>975</v>
      </c>
      <c r="M220" s="141" t="s">
        <v>649</v>
      </c>
      <c r="N220" s="141" t="s">
        <v>62</v>
      </c>
      <c r="O220" s="146">
        <v>45445</v>
      </c>
      <c r="P220" s="141" t="s">
        <v>298</v>
      </c>
      <c r="Q220" s="141" t="s">
        <v>298</v>
      </c>
      <c r="R220" s="141" t="s">
        <v>57</v>
      </c>
      <c r="S220" s="141" t="s">
        <v>1206</v>
      </c>
      <c r="T220" s="143">
        <v>2.17</v>
      </c>
      <c r="U220" s="146">
        <v>46356</v>
      </c>
      <c r="V220" s="145">
        <v>6.6600000000000006E-2</v>
      </c>
      <c r="W220" s="144">
        <v>1.0184E-2</v>
      </c>
      <c r="X220" s="141" t="s">
        <v>636</v>
      </c>
      <c r="Y220" s="141"/>
      <c r="Z220" s="141" t="s">
        <v>791</v>
      </c>
      <c r="AA220" s="141" t="s">
        <v>305</v>
      </c>
      <c r="AB220" s="146">
        <v>45473</v>
      </c>
      <c r="AC220" s="146">
        <v>45473</v>
      </c>
      <c r="AD220" s="150">
        <v>40000</v>
      </c>
      <c r="AE220" s="150">
        <v>1</v>
      </c>
      <c r="AF220" s="150">
        <v>101.34</v>
      </c>
      <c r="AG220" s="150">
        <v>40.536000000000001</v>
      </c>
      <c r="AH220" s="150"/>
      <c r="AI220" s="150"/>
      <c r="AJ220" s="150" t="s">
        <v>17</v>
      </c>
      <c r="AK220" s="172">
        <v>0.10266403235933019</v>
      </c>
      <c r="AL220" s="172">
        <v>5.754127713928743E-7</v>
      </c>
    </row>
    <row r="221" spans="1:38" ht="13.5" thickBot="1">
      <c r="A221" s="131">
        <v>8861</v>
      </c>
      <c r="B221" s="131">
        <v>9421</v>
      </c>
      <c r="C221" s="141" t="s">
        <v>2739</v>
      </c>
      <c r="D221" s="141">
        <v>510687403</v>
      </c>
      <c r="E221" s="141" t="s">
        <v>429</v>
      </c>
      <c r="F221" s="141" t="s">
        <v>2740</v>
      </c>
      <c r="G221" s="141">
        <v>1138999</v>
      </c>
      <c r="H221" s="171" t="s">
        <v>102</v>
      </c>
      <c r="I221" s="171" t="s">
        <v>228</v>
      </c>
      <c r="J221" s="141" t="s">
        <v>53</v>
      </c>
      <c r="K221" s="141" t="s">
        <v>53</v>
      </c>
      <c r="L221" s="141" t="s">
        <v>975</v>
      </c>
      <c r="M221" s="141" t="s">
        <v>651</v>
      </c>
      <c r="N221" s="141" t="s">
        <v>62</v>
      </c>
      <c r="O221" s="146">
        <v>45355</v>
      </c>
      <c r="P221" s="141" t="s">
        <v>1434</v>
      </c>
      <c r="Q221" s="141" t="s">
        <v>1334</v>
      </c>
      <c r="R221" s="141" t="s">
        <v>57</v>
      </c>
      <c r="S221" s="141" t="s">
        <v>1206</v>
      </c>
      <c r="T221" s="143">
        <v>1.92</v>
      </c>
      <c r="U221" s="146">
        <v>46568</v>
      </c>
      <c r="V221" s="145">
        <v>4.8099999999999997E-2</v>
      </c>
      <c r="W221" s="144">
        <v>3.1E-2</v>
      </c>
      <c r="X221" s="141" t="s">
        <v>636</v>
      </c>
      <c r="Y221" s="141"/>
      <c r="Z221" s="141" t="s">
        <v>791</v>
      </c>
      <c r="AA221" s="141" t="s">
        <v>305</v>
      </c>
      <c r="AB221" s="146">
        <v>45473</v>
      </c>
      <c r="AC221" s="146">
        <v>45473</v>
      </c>
      <c r="AD221" s="150">
        <v>3923076.93</v>
      </c>
      <c r="AE221" s="150">
        <v>1</v>
      </c>
      <c r="AF221" s="150">
        <v>96.05</v>
      </c>
      <c r="AG221" s="150">
        <v>3768.1153899999999</v>
      </c>
      <c r="AH221" s="150"/>
      <c r="AI221" s="150"/>
      <c r="AJ221" s="150" t="s">
        <v>17</v>
      </c>
      <c r="AK221" s="172">
        <v>0.45577729869406142</v>
      </c>
      <c r="AL221" s="172">
        <v>5.3488793158872152E-5</v>
      </c>
    </row>
    <row r="222" spans="1:38" ht="13.5" thickBot="1">
      <c r="A222" s="131">
        <v>8861</v>
      </c>
      <c r="B222" s="131">
        <v>9421</v>
      </c>
      <c r="C222" s="141" t="s">
        <v>2746</v>
      </c>
      <c r="D222" s="141">
        <v>550016091</v>
      </c>
      <c r="E222" s="141" t="s">
        <v>432</v>
      </c>
      <c r="F222" s="141" t="s">
        <v>2747</v>
      </c>
      <c r="G222" s="141">
        <v>1181783</v>
      </c>
      <c r="H222" s="171" t="s">
        <v>102</v>
      </c>
      <c r="I222" s="171" t="s">
        <v>228</v>
      </c>
      <c r="J222" s="141" t="s">
        <v>53</v>
      </c>
      <c r="K222" s="141" t="s">
        <v>53</v>
      </c>
      <c r="L222" s="141" t="s">
        <v>975</v>
      </c>
      <c r="M222" s="141" t="s">
        <v>708</v>
      </c>
      <c r="N222" s="141" t="s">
        <v>62</v>
      </c>
      <c r="O222" s="146">
        <v>45399</v>
      </c>
      <c r="P222" s="141" t="s">
        <v>1377</v>
      </c>
      <c r="Q222" s="141" t="s">
        <v>65</v>
      </c>
      <c r="R222" s="141" t="s">
        <v>57</v>
      </c>
      <c r="S222" s="141" t="s">
        <v>1206</v>
      </c>
      <c r="T222" s="143">
        <v>2.33</v>
      </c>
      <c r="U222" s="146">
        <v>47118</v>
      </c>
      <c r="V222" s="145">
        <v>5.8000000000000003E-2</v>
      </c>
      <c r="W222" s="144">
        <v>2.86E-2</v>
      </c>
      <c r="X222" s="141" t="s">
        <v>636</v>
      </c>
      <c r="Y222" s="141"/>
      <c r="Z222" s="141" t="s">
        <v>791</v>
      </c>
      <c r="AA222" s="141" t="s">
        <v>305</v>
      </c>
      <c r="AB222" s="146">
        <v>45473</v>
      </c>
      <c r="AC222" s="146">
        <v>45473</v>
      </c>
      <c r="AD222" s="150">
        <v>443000</v>
      </c>
      <c r="AE222" s="150">
        <v>1</v>
      </c>
      <c r="AF222" s="150">
        <v>93.81</v>
      </c>
      <c r="AG222" s="150">
        <v>415.57830000000001</v>
      </c>
      <c r="AH222" s="150"/>
      <c r="AI222" s="150"/>
      <c r="AJ222" s="150" t="s">
        <v>17</v>
      </c>
      <c r="AK222" s="172">
        <v>5.0266813875323037E-2</v>
      </c>
      <c r="AL222" s="172">
        <v>5.8991775541182982E-6</v>
      </c>
    </row>
    <row r="223" spans="1:38" ht="13.5" thickBot="1">
      <c r="A223" s="131">
        <v>8861</v>
      </c>
      <c r="B223" s="131">
        <v>9421</v>
      </c>
      <c r="C223" s="141" t="s">
        <v>1208</v>
      </c>
      <c r="D223" s="141">
        <v>520018078</v>
      </c>
      <c r="E223" s="141" t="s">
        <v>429</v>
      </c>
      <c r="F223" s="141" t="s">
        <v>2759</v>
      </c>
      <c r="G223" s="141">
        <v>1205897</v>
      </c>
      <c r="H223" s="171" t="s">
        <v>102</v>
      </c>
      <c r="I223" s="171" t="s">
        <v>228</v>
      </c>
      <c r="J223" s="141" t="s">
        <v>53</v>
      </c>
      <c r="K223" s="141" t="s">
        <v>53</v>
      </c>
      <c r="L223" s="141" t="s">
        <v>975</v>
      </c>
      <c r="M223" s="141" t="s">
        <v>256</v>
      </c>
      <c r="N223" s="141" t="s">
        <v>62</v>
      </c>
      <c r="O223" s="146">
        <v>45399</v>
      </c>
      <c r="P223" s="141" t="s">
        <v>298</v>
      </c>
      <c r="Q223" s="141" t="s">
        <v>298</v>
      </c>
      <c r="R223" s="141" t="s">
        <v>57</v>
      </c>
      <c r="S223" s="141" t="s">
        <v>1206</v>
      </c>
      <c r="T223" s="143">
        <v>5.04</v>
      </c>
      <c r="U223" s="146">
        <v>47720</v>
      </c>
      <c r="V223" s="145">
        <v>7.17E-2</v>
      </c>
      <c r="W223" s="144">
        <v>9.0999999999999998E-2</v>
      </c>
      <c r="X223" s="141" t="s">
        <v>636</v>
      </c>
      <c r="Y223" s="141"/>
      <c r="Z223" s="141" t="s">
        <v>791</v>
      </c>
      <c r="AA223" s="141" t="s">
        <v>305</v>
      </c>
      <c r="AB223" s="146">
        <v>45473</v>
      </c>
      <c r="AC223" s="146">
        <v>45473</v>
      </c>
      <c r="AD223" s="150">
        <v>2795932.45</v>
      </c>
      <c r="AE223" s="150">
        <v>1</v>
      </c>
      <c r="AF223" s="150">
        <v>100.21</v>
      </c>
      <c r="AG223" s="150">
        <v>2801.8039100000001</v>
      </c>
      <c r="AH223" s="150"/>
      <c r="AI223" s="150"/>
      <c r="AJ223" s="150" t="s">
        <v>17</v>
      </c>
      <c r="AK223" s="172">
        <v>0.3388958366188089</v>
      </c>
      <c r="AL223" s="172">
        <v>3.9771900354067779E-5</v>
      </c>
    </row>
    <row r="224" spans="1:38" ht="13.5" thickBot="1">
      <c r="A224" s="131">
        <v>8861</v>
      </c>
      <c r="B224" s="131">
        <v>9421</v>
      </c>
      <c r="C224" s="141" t="s">
        <v>2760</v>
      </c>
      <c r="D224" s="141">
        <v>2439</v>
      </c>
      <c r="E224" s="141" t="s">
        <v>2</v>
      </c>
      <c r="F224" s="141" t="s">
        <v>2761</v>
      </c>
      <c r="G224" s="141">
        <v>1207141</v>
      </c>
      <c r="H224" s="171" t="s">
        <v>102</v>
      </c>
      <c r="I224" s="171" t="s">
        <v>228</v>
      </c>
      <c r="J224" s="141" t="s">
        <v>53</v>
      </c>
      <c r="K224" s="141" t="s">
        <v>53</v>
      </c>
      <c r="L224" s="141" t="s">
        <v>975</v>
      </c>
      <c r="M224" s="141" t="s">
        <v>649</v>
      </c>
      <c r="N224" s="141" t="s">
        <v>62</v>
      </c>
      <c r="O224" s="146">
        <v>45445</v>
      </c>
      <c r="P224" s="141" t="s">
        <v>298</v>
      </c>
      <c r="Q224" s="141" t="s">
        <v>298</v>
      </c>
      <c r="R224" s="141" t="s">
        <v>57</v>
      </c>
      <c r="S224" s="141" t="s">
        <v>1206</v>
      </c>
      <c r="T224" s="143">
        <v>2.17</v>
      </c>
      <c r="U224" s="146">
        <v>46356</v>
      </c>
      <c r="V224" s="145">
        <v>6.6600000000000006E-2</v>
      </c>
      <c r="W224" s="144">
        <v>1.0184E-2</v>
      </c>
      <c r="X224" s="141" t="s">
        <v>636</v>
      </c>
      <c r="Y224" s="141"/>
      <c r="Z224" s="141" t="s">
        <v>791</v>
      </c>
      <c r="AA224" s="141" t="s">
        <v>305</v>
      </c>
      <c r="AB224" s="146">
        <v>45473</v>
      </c>
      <c r="AC224" s="146">
        <v>45473</v>
      </c>
      <c r="AD224" s="150">
        <v>1265000</v>
      </c>
      <c r="AE224" s="150">
        <v>1</v>
      </c>
      <c r="AF224" s="150">
        <v>101.34</v>
      </c>
      <c r="AG224" s="150">
        <v>1281.951</v>
      </c>
      <c r="AH224" s="150"/>
      <c r="AI224" s="150"/>
      <c r="AJ224" s="150" t="s">
        <v>17</v>
      </c>
      <c r="AK224" s="172">
        <v>0.15506005081180668</v>
      </c>
      <c r="AL224" s="172">
        <v>1.8197428895299652E-5</v>
      </c>
    </row>
    <row r="225" spans="1:38" ht="13.5" thickBot="1">
      <c r="A225" s="131">
        <v>7956</v>
      </c>
      <c r="B225" s="131">
        <v>7957</v>
      </c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73"/>
      <c r="AL225" s="173"/>
    </row>
    <row r="226" spans="1:38" ht="13.5" thickBot="1">
      <c r="A226" s="131">
        <v>7956</v>
      </c>
      <c r="B226" s="131">
        <v>7958</v>
      </c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73"/>
      <c r="AL226" s="173"/>
    </row>
    <row r="227" spans="1:38" ht="13.5" thickBot="1">
      <c r="A227" s="131">
        <v>7956</v>
      </c>
      <c r="B227" s="131">
        <v>7960</v>
      </c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73"/>
      <c r="AL227" s="173"/>
    </row>
    <row r="228" spans="1:38" ht="13.5" thickBot="1">
      <c r="A228" s="131">
        <v>7956</v>
      </c>
      <c r="B228" s="131">
        <v>7961</v>
      </c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73"/>
      <c r="AL228" s="173"/>
    </row>
    <row r="229" spans="1:38" ht="13.5" thickBot="1">
      <c r="A229" s="131">
        <v>7956</v>
      </c>
      <c r="B229" s="131">
        <v>7962</v>
      </c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73"/>
      <c r="AL229" s="173"/>
    </row>
    <row r="230" spans="1:38" ht="13.5" thickBot="1">
      <c r="A230" s="131">
        <v>7956</v>
      </c>
      <c r="B230" s="131">
        <v>7963</v>
      </c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73"/>
      <c r="AL230" s="173"/>
    </row>
    <row r="231" spans="1:38" ht="13.5" thickBot="1">
      <c r="A231" s="131">
        <v>7956</v>
      </c>
      <c r="B231" s="131">
        <v>11938</v>
      </c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73"/>
      <c r="AL231" s="173"/>
    </row>
    <row r="232" spans="1:38" ht="13.5" thickBot="1">
      <c r="A232" s="131">
        <v>7956</v>
      </c>
      <c r="B232" s="131">
        <v>15253</v>
      </c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73"/>
      <c r="AL232" s="173"/>
    </row>
    <row r="233" spans="1:38" ht="13.5" thickBot="1">
      <c r="A233" s="131">
        <v>7956</v>
      </c>
      <c r="B233" s="131">
        <v>15254</v>
      </c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73"/>
      <c r="AL233" s="173"/>
    </row>
    <row r="234" spans="1:38" ht="13.5" thickBot="1">
      <c r="A234" s="131">
        <v>7956</v>
      </c>
      <c r="B234" s="131">
        <v>15255</v>
      </c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73"/>
      <c r="AL234" s="173"/>
    </row>
    <row r="235" spans="1:38" ht="13.5" thickBot="1">
      <c r="A235" s="131">
        <v>7956</v>
      </c>
      <c r="B235" s="131">
        <v>15256</v>
      </c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73"/>
      <c r="AL235" s="173"/>
    </row>
    <row r="236" spans="1:38" ht="13.5" thickBot="1">
      <c r="A236" s="131">
        <v>7956</v>
      </c>
      <c r="B236" s="131">
        <v>15257</v>
      </c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73"/>
      <c r="AL236" s="173"/>
    </row>
    <row r="237" spans="1:38" ht="13.5" thickBot="1">
      <c r="A237" s="131">
        <v>7956</v>
      </c>
      <c r="B237" s="131">
        <v>15258</v>
      </c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73"/>
      <c r="AL237" s="173"/>
    </row>
    <row r="238" spans="1:38" ht="13.5" thickBot="1">
      <c r="A238" s="131">
        <v>7956</v>
      </c>
      <c r="B238" s="131">
        <v>15259</v>
      </c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73"/>
      <c r="AL238" s="173"/>
    </row>
    <row r="239" spans="1:38" ht="13.5" thickBot="1">
      <c r="A239" s="131">
        <v>7956</v>
      </c>
      <c r="B239" s="131">
        <v>15260</v>
      </c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73"/>
      <c r="AL239" s="173"/>
    </row>
    <row r="240" spans="1:38" ht="13.5" thickBot="1">
      <c r="A240" s="131">
        <v>8700</v>
      </c>
      <c r="B240" s="131">
        <v>8701</v>
      </c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73"/>
      <c r="AL240" s="173"/>
    </row>
    <row r="241" spans="1:38" ht="13.5" thickBot="1">
      <c r="A241" s="131">
        <v>8700</v>
      </c>
      <c r="B241" s="131">
        <v>8702</v>
      </c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73"/>
      <c r="AL241" s="173"/>
    </row>
    <row r="242" spans="1:38" ht="13.5" thickBot="1">
      <c r="A242" s="131">
        <v>8700</v>
      </c>
      <c r="B242" s="131">
        <v>8703</v>
      </c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73"/>
      <c r="AL242" s="173"/>
    </row>
    <row r="243" spans="1:38" ht="13.5" thickBot="1">
      <c r="A243" s="131">
        <v>8700</v>
      </c>
      <c r="B243" s="131">
        <v>8704</v>
      </c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73"/>
      <c r="AL243" s="173"/>
    </row>
    <row r="244" spans="1:38" ht="13.5" thickBot="1">
      <c r="A244" s="131">
        <v>8700</v>
      </c>
      <c r="B244" s="131">
        <v>8705</v>
      </c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73"/>
      <c r="AL244" s="173"/>
    </row>
    <row r="245" spans="1:38" ht="13.5" thickBot="1">
      <c r="A245" s="131">
        <v>8700</v>
      </c>
      <c r="B245" s="131">
        <v>9451</v>
      </c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73"/>
      <c r="AL245" s="173"/>
    </row>
    <row r="246" spans="1:38" ht="13.5" thickBot="1">
      <c r="A246" s="131">
        <v>8700</v>
      </c>
      <c r="B246" s="131">
        <v>9676</v>
      </c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73"/>
      <c r="AL246" s="173"/>
    </row>
    <row r="247" spans="1:38" ht="13.5" thickBot="1">
      <c r="A247" s="131">
        <v>8700</v>
      </c>
      <c r="B247" s="131">
        <v>15235</v>
      </c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73"/>
      <c r="AL247" s="173"/>
    </row>
    <row r="248" spans="1:38" ht="13.5" thickBot="1">
      <c r="A248" s="131">
        <v>8700</v>
      </c>
      <c r="B248" s="131">
        <v>15236</v>
      </c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73"/>
      <c r="AL248" s="173"/>
    </row>
    <row r="249" spans="1:38" ht="13.5" thickBot="1">
      <c r="A249" s="131">
        <v>8700</v>
      </c>
      <c r="B249" s="131">
        <v>15237</v>
      </c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73"/>
      <c r="AL249" s="173"/>
    </row>
    <row r="250" spans="1:38" ht="13.5" thickBot="1">
      <c r="A250" s="131">
        <v>8700</v>
      </c>
      <c r="B250" s="131">
        <v>15238</v>
      </c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73"/>
      <c r="AL250" s="173"/>
    </row>
    <row r="251" spans="1:38" ht="13.5" thickBot="1">
      <c r="A251" s="131">
        <v>8700</v>
      </c>
      <c r="B251" s="131">
        <v>15239</v>
      </c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73"/>
      <c r="AL251" s="173"/>
    </row>
    <row r="252" spans="1:38" ht="13.5" thickBot="1">
      <c r="A252" s="131">
        <v>8700</v>
      </c>
      <c r="B252" s="131">
        <v>15240</v>
      </c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73"/>
      <c r="AL252" s="173"/>
    </row>
    <row r="253" spans="1:38" ht="13.5" thickBot="1">
      <c r="A253" s="131">
        <v>8700</v>
      </c>
      <c r="B253" s="131">
        <v>15241</v>
      </c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73"/>
      <c r="AL253" s="173"/>
    </row>
    <row r="254" spans="1:38" ht="13.5" thickBot="1">
      <c r="A254" s="131">
        <v>8700</v>
      </c>
      <c r="B254" s="131">
        <v>15242</v>
      </c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73"/>
      <c r="AL254" s="173"/>
    </row>
    <row r="255" spans="1:38" ht="13.5" thickBot="1">
      <c r="A255" s="131">
        <v>8694</v>
      </c>
      <c r="B255" s="131">
        <v>8695</v>
      </c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73"/>
      <c r="AL255" s="173"/>
    </row>
    <row r="256" spans="1:38" ht="13.5" thickBot="1">
      <c r="A256" s="131">
        <v>8694</v>
      </c>
      <c r="B256" s="131">
        <v>8696</v>
      </c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73"/>
      <c r="AL256" s="173"/>
    </row>
    <row r="257" spans="1:38" ht="13.5" thickBot="1">
      <c r="A257" s="131">
        <v>8694</v>
      </c>
      <c r="B257" s="131">
        <v>8697</v>
      </c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73"/>
      <c r="AL257" s="173"/>
    </row>
    <row r="258" spans="1:38" ht="13.5" thickBot="1">
      <c r="A258" s="131">
        <v>8694</v>
      </c>
      <c r="B258" s="131">
        <v>8698</v>
      </c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73"/>
      <c r="AL258" s="173"/>
    </row>
    <row r="259" spans="1:38" ht="13.5" thickBot="1">
      <c r="A259" s="131">
        <v>8694</v>
      </c>
      <c r="B259" s="131">
        <v>8699</v>
      </c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73"/>
      <c r="AL259" s="173"/>
    </row>
    <row r="260" spans="1:38" ht="13.5" thickBot="1">
      <c r="A260" s="131">
        <v>8694</v>
      </c>
      <c r="B260" s="131">
        <v>9452</v>
      </c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73"/>
      <c r="AL260" s="173"/>
    </row>
    <row r="261" spans="1:38" ht="13.5" thickBot="1">
      <c r="A261" s="131">
        <v>8694</v>
      </c>
      <c r="B261" s="131">
        <v>9677</v>
      </c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73"/>
      <c r="AL261" s="173"/>
    </row>
    <row r="262" spans="1:38" ht="13.5" thickBot="1">
      <c r="A262" s="131">
        <v>8694</v>
      </c>
      <c r="B262" s="131">
        <v>14342</v>
      </c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73"/>
      <c r="AL262" s="173"/>
    </row>
    <row r="263" spans="1:38" ht="13.5" thickBot="1">
      <c r="A263" s="131">
        <v>8694</v>
      </c>
      <c r="B263" s="131">
        <v>14394</v>
      </c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73"/>
      <c r="AL263" s="173"/>
    </row>
    <row r="264" spans="1:38" ht="13.5" thickBot="1">
      <c r="A264" s="131">
        <v>8694</v>
      </c>
      <c r="B264" s="131">
        <v>15247</v>
      </c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73"/>
      <c r="AL264" s="173"/>
    </row>
    <row r="265" spans="1:38" ht="13.5" thickBot="1">
      <c r="A265" s="131">
        <v>8694</v>
      </c>
      <c r="B265" s="131">
        <v>15248</v>
      </c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73"/>
      <c r="AL265" s="173"/>
    </row>
    <row r="266" spans="1:38" ht="13.5" thickBot="1">
      <c r="A266" s="131">
        <v>8694</v>
      </c>
      <c r="B266" s="131">
        <v>15249</v>
      </c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73"/>
      <c r="AL266" s="173"/>
    </row>
    <row r="267" spans="1:38" ht="13.5" thickBot="1">
      <c r="A267" s="131">
        <v>8694</v>
      </c>
      <c r="B267" s="131">
        <v>15250</v>
      </c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73"/>
      <c r="AL267" s="173"/>
    </row>
    <row r="268" spans="1:38" ht="13.5" thickBot="1">
      <c r="A268" s="131">
        <v>8861</v>
      </c>
      <c r="B268" s="131">
        <v>9113</v>
      </c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73"/>
      <c r="AL268" s="173"/>
    </row>
    <row r="269" spans="1:38" ht="13.5" thickBot="1">
      <c r="A269" s="131">
        <v>8861</v>
      </c>
      <c r="B269" s="131">
        <v>9303</v>
      </c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73"/>
      <c r="AL269" s="173"/>
    </row>
    <row r="270" spans="1:38" ht="13.5" thickBot="1">
      <c r="A270" s="131">
        <v>8861</v>
      </c>
      <c r="B270" s="131">
        <v>9420</v>
      </c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73"/>
      <c r="AL270" s="173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194 E22 E24 E26:E31 E40 E43 E45 E47:E49 E54 E56 E58:E62 E64 E74 E77 E79 E81:E82 E85:E89 E98 E101 E103 E105:E107 E111 E113 E115 E118:E121 E123 E133 E136 E138 E140:E144 E146 E156 E159 E161 E163:E167 E169 E179 E182 E184:E190 E199 E202 E204 E206:E208 E212 E214 E216:E219 E221:E223 E37 E51 E71 E95 E109 E130 E153 E176 E196 E210 E35 E69 E93 E128 E151 E174 E4:E7 E9 E14 E16 E19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:E3 E8 E10:E13 E15 E17:E18 E20:E21 E23 E25 E32:E34 E36 E38:E39 E41:E42 E44 E46 E50 E52:E53 E55 E57 E63 E65:E68 E70 E72:E73 E75:E76 E78 E80 E83:E84 E90:E92 E94 E96:E97 E99:E100 E102 E104 E108 E110 E112 E114 E116:E117 E122 E124:E127 E129 E131:E132 E134:E135 E137 E139 E145 E147:E150 E152 E154:E155 E157:E158 E160 E162 E168 E170:E173 E175 E177:E178 E180:E181 E183 E191:E193 E195 E197:E198 E200:E201 E203 E205 E209 E211 E213 E215 E220 E224" xr:uid="{00000000-0002-0000-1100-00000C000000}">
      <formula1>Issuer_Number_Type_3</formula1>
    </dataValidation>
    <dataValidation type="list" allowBlank="1" showInputMessage="1" showErrorMessage="1" sqref="AJ2:AJ27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activeCell="A2" sqref="A2:Z25"/>
    </sheetView>
  </sheetViews>
  <sheetFormatPr defaultColWidth="9" defaultRowHeight="12.75"/>
  <cols>
    <col min="1" max="1" width="29.375" style="130" customWidth="1"/>
    <col min="2" max="2" width="11.125" style="130" customWidth="1"/>
    <col min="3" max="3" width="27.25" style="130" bestFit="1" customWidth="1"/>
    <col min="4" max="4" width="24.25" style="130" bestFit="1" customWidth="1"/>
    <col min="5" max="5" width="18.125" style="130" customWidth="1"/>
    <col min="6" max="6" width="27.25" style="130" bestFit="1" customWidth="1"/>
    <col min="7" max="7" width="12.75" style="130" customWidth="1"/>
    <col min="8" max="8" width="15.5" style="130" customWidth="1"/>
    <col min="9" max="9" width="13.125" style="130" bestFit="1" customWidth="1"/>
    <col min="10" max="10" width="11" style="130" bestFit="1" customWidth="1"/>
    <col min="11" max="11" width="19.875" style="130" customWidth="1"/>
    <col min="12" max="12" width="13.75" style="130" customWidth="1"/>
    <col min="13" max="13" width="39" style="130" bestFit="1" customWidth="1"/>
    <col min="14" max="14" width="15.125" style="130" customWidth="1"/>
    <col min="15" max="15" width="12" style="130" customWidth="1"/>
    <col min="16" max="16" width="11.75" style="130" customWidth="1"/>
    <col min="17" max="17" width="14" style="130" customWidth="1"/>
    <col min="18" max="18" width="18.625" style="130" customWidth="1"/>
    <col min="19" max="19" width="16.375" style="130" customWidth="1"/>
    <col min="20" max="20" width="30" style="130" customWidth="1"/>
    <col min="21" max="21" width="14.875" style="130" customWidth="1"/>
    <col min="22" max="22" width="11" style="130" bestFit="1" customWidth="1"/>
    <col min="23" max="23" width="12.875" style="130" customWidth="1"/>
    <col min="24" max="24" width="17.875" style="130" customWidth="1"/>
    <col min="25" max="25" width="21.75" style="130" customWidth="1"/>
    <col min="26" max="26" width="20.125" style="130" customWidth="1"/>
    <col min="27" max="16384" width="9" style="130"/>
  </cols>
  <sheetData>
    <row r="1" spans="1:26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625</v>
      </c>
      <c r="M1" s="218" t="s">
        <v>9</v>
      </c>
      <c r="N1" s="218" t="s">
        <v>622</v>
      </c>
      <c r="O1" s="218" t="s">
        <v>12</v>
      </c>
      <c r="P1" s="218" t="s">
        <v>396</v>
      </c>
      <c r="Q1" s="218" t="s">
        <v>933</v>
      </c>
      <c r="R1" s="218" t="s">
        <v>372</v>
      </c>
      <c r="S1" s="218" t="s">
        <v>16</v>
      </c>
      <c r="T1" s="218" t="s">
        <v>1165</v>
      </c>
      <c r="U1" s="218" t="s">
        <v>789</v>
      </c>
      <c r="V1" s="218" t="s">
        <v>11</v>
      </c>
      <c r="W1" s="218" t="s">
        <v>15</v>
      </c>
      <c r="X1" s="218" t="s">
        <v>1171</v>
      </c>
      <c r="Y1" s="218" t="s">
        <v>19</v>
      </c>
      <c r="Z1" s="218" t="s">
        <v>30</v>
      </c>
    </row>
    <row r="2" spans="1:26" ht="13.5" thickBot="1">
      <c r="A2" s="166">
        <v>7956</v>
      </c>
      <c r="B2" s="166">
        <v>12537</v>
      </c>
      <c r="C2" s="167" t="s">
        <v>1388</v>
      </c>
      <c r="D2" s="132">
        <v>823</v>
      </c>
      <c r="E2" s="141" t="s">
        <v>2</v>
      </c>
      <c r="F2" s="141" t="s">
        <v>2766</v>
      </c>
      <c r="G2" s="141">
        <v>11019016</v>
      </c>
      <c r="H2" s="141" t="s">
        <v>78</v>
      </c>
      <c r="I2" s="141" t="s">
        <v>465</v>
      </c>
      <c r="J2" s="141" t="s">
        <v>53</v>
      </c>
      <c r="K2" s="141" t="s">
        <v>53</v>
      </c>
      <c r="L2" s="141" t="s">
        <v>975</v>
      </c>
      <c r="M2" s="141" t="s">
        <v>259</v>
      </c>
      <c r="N2" s="141" t="s">
        <v>62</v>
      </c>
      <c r="O2" s="148">
        <v>44585</v>
      </c>
      <c r="P2" s="141" t="s">
        <v>1206</v>
      </c>
      <c r="Q2" s="141" t="s">
        <v>301</v>
      </c>
      <c r="R2" s="141" t="s">
        <v>305</v>
      </c>
      <c r="S2" s="148">
        <v>45473</v>
      </c>
      <c r="T2" s="146">
        <v>45306</v>
      </c>
      <c r="U2" s="150">
        <v>2380000</v>
      </c>
      <c r="V2" s="150">
        <v>1</v>
      </c>
      <c r="W2" s="150">
        <v>147.29329999999999</v>
      </c>
      <c r="X2" s="150">
        <v>3505.5805399999999</v>
      </c>
      <c r="Y2" s="144">
        <v>4.486173634963344E-2</v>
      </c>
      <c r="Z2" s="144">
        <v>1.5264947431126027E-3</v>
      </c>
    </row>
    <row r="3" spans="1:26" ht="13.5" thickBot="1">
      <c r="A3" s="166">
        <v>7956</v>
      </c>
      <c r="B3" s="166">
        <v>12537</v>
      </c>
      <c r="C3" s="167" t="s">
        <v>2767</v>
      </c>
      <c r="D3" s="132">
        <v>540299971</v>
      </c>
      <c r="E3" s="141" t="s">
        <v>432</v>
      </c>
      <c r="F3" s="141" t="s">
        <v>2767</v>
      </c>
      <c r="G3" s="141">
        <v>11019428</v>
      </c>
      <c r="H3" s="141" t="s">
        <v>78</v>
      </c>
      <c r="I3" s="141" t="s">
        <v>465</v>
      </c>
      <c r="J3" s="141" t="s">
        <v>53</v>
      </c>
      <c r="K3" s="141" t="s">
        <v>53</v>
      </c>
      <c r="L3" s="141" t="s">
        <v>975</v>
      </c>
      <c r="M3" s="141" t="s">
        <v>102</v>
      </c>
      <c r="N3" s="141" t="s">
        <v>62</v>
      </c>
      <c r="O3" s="148">
        <v>44536</v>
      </c>
      <c r="P3" s="141" t="s">
        <v>1206</v>
      </c>
      <c r="Q3" s="141" t="s">
        <v>301</v>
      </c>
      <c r="R3" s="141" t="s">
        <v>305</v>
      </c>
      <c r="S3" s="148">
        <v>45473</v>
      </c>
      <c r="T3" s="146">
        <v>45434</v>
      </c>
      <c r="U3" s="150">
        <v>7297290</v>
      </c>
      <c r="V3" s="150">
        <v>1</v>
      </c>
      <c r="W3" s="150">
        <v>77.522499999999994</v>
      </c>
      <c r="X3" s="150">
        <v>5657.0416400000004</v>
      </c>
      <c r="Y3" s="144">
        <v>7.2394488637986906E-2</v>
      </c>
      <c r="Z3" s="144">
        <v>2.4633421558841427E-3</v>
      </c>
    </row>
    <row r="4" spans="1:26" ht="13.5" thickBot="1">
      <c r="A4" s="166">
        <v>7956</v>
      </c>
      <c r="B4" s="166">
        <v>12537</v>
      </c>
      <c r="C4" s="167" t="s">
        <v>2768</v>
      </c>
      <c r="D4" s="168">
        <v>515729713</v>
      </c>
      <c r="E4" s="141" t="s">
        <v>429</v>
      </c>
      <c r="F4" s="141" t="s">
        <v>2768</v>
      </c>
      <c r="G4" s="141">
        <v>11019571</v>
      </c>
      <c r="H4" s="141" t="s">
        <v>78</v>
      </c>
      <c r="I4" s="141" t="s">
        <v>465</v>
      </c>
      <c r="J4" s="141" t="s">
        <v>53</v>
      </c>
      <c r="K4" s="141" t="s">
        <v>53</v>
      </c>
      <c r="L4" s="141" t="s">
        <v>975</v>
      </c>
      <c r="M4" s="141" t="s">
        <v>255</v>
      </c>
      <c r="N4" s="141" t="s">
        <v>62</v>
      </c>
      <c r="O4" s="148">
        <v>44606</v>
      </c>
      <c r="P4" s="141" t="s">
        <v>1206</v>
      </c>
      <c r="Q4" s="141" t="s">
        <v>301</v>
      </c>
      <c r="R4" s="141" t="s">
        <v>305</v>
      </c>
      <c r="S4" s="148">
        <v>45473</v>
      </c>
      <c r="T4" s="146">
        <v>44971</v>
      </c>
      <c r="U4" s="150">
        <v>30364.38</v>
      </c>
      <c r="V4" s="150">
        <v>1</v>
      </c>
      <c r="W4" s="150">
        <v>6280.45</v>
      </c>
      <c r="X4" s="150">
        <v>1907.0197000000001</v>
      </c>
      <c r="Y4" s="144">
        <v>2.4404578362634641E-2</v>
      </c>
      <c r="Z4" s="144">
        <v>8.3040612356382281E-4</v>
      </c>
    </row>
    <row r="5" spans="1:26" ht="13.5" thickBot="1">
      <c r="A5" s="166">
        <v>7956</v>
      </c>
      <c r="B5" s="166">
        <v>12537</v>
      </c>
      <c r="C5" s="167" t="s">
        <v>2769</v>
      </c>
      <c r="D5" s="168">
        <v>514548767</v>
      </c>
      <c r="E5" s="141" t="s">
        <v>429</v>
      </c>
      <c r="F5" s="141" t="s">
        <v>2769</v>
      </c>
      <c r="G5" s="141">
        <v>11018495</v>
      </c>
      <c r="H5" s="141" t="s">
        <v>78</v>
      </c>
      <c r="I5" s="141" t="s">
        <v>465</v>
      </c>
      <c r="J5" s="141" t="s">
        <v>61</v>
      </c>
      <c r="K5" s="141" t="s">
        <v>314</v>
      </c>
      <c r="L5" s="141" t="s">
        <v>975</v>
      </c>
      <c r="M5" s="141" t="s">
        <v>915</v>
      </c>
      <c r="N5" s="141" t="s">
        <v>62</v>
      </c>
      <c r="O5" s="148">
        <v>44571</v>
      </c>
      <c r="P5" s="141" t="s">
        <v>1207</v>
      </c>
      <c r="Q5" s="141" t="s">
        <v>303</v>
      </c>
      <c r="R5" s="141" t="s">
        <v>305</v>
      </c>
      <c r="S5" s="148">
        <v>45473</v>
      </c>
      <c r="T5" s="146">
        <v>45279</v>
      </c>
      <c r="U5" s="150">
        <v>301717</v>
      </c>
      <c r="V5" s="150">
        <v>3.7589999999999999</v>
      </c>
      <c r="W5" s="150">
        <v>93</v>
      </c>
      <c r="X5" s="150">
        <v>1054.76341</v>
      </c>
      <c r="Y5" s="144">
        <v>1.349805473608098E-2</v>
      </c>
      <c r="Z5" s="144">
        <v>4.592936268959671E-4</v>
      </c>
    </row>
    <row r="6" spans="1:26" ht="13.5" thickBot="1">
      <c r="A6" s="166">
        <v>7956</v>
      </c>
      <c r="B6" s="166">
        <v>12537</v>
      </c>
      <c r="C6" s="167" t="s">
        <v>2770</v>
      </c>
      <c r="D6" s="168">
        <v>515263804</v>
      </c>
      <c r="E6" s="141" t="s">
        <v>429</v>
      </c>
      <c r="F6" s="141" t="s">
        <v>2770</v>
      </c>
      <c r="G6" s="141">
        <v>11018604</v>
      </c>
      <c r="H6" s="141" t="s">
        <v>78</v>
      </c>
      <c r="I6" s="141" t="s">
        <v>465</v>
      </c>
      <c r="J6" s="141" t="s">
        <v>61</v>
      </c>
      <c r="K6" s="141" t="s">
        <v>53</v>
      </c>
      <c r="L6" s="141" t="s">
        <v>975</v>
      </c>
      <c r="M6" s="141" t="s">
        <v>71</v>
      </c>
      <c r="N6" s="141" t="s">
        <v>62</v>
      </c>
      <c r="O6" s="148">
        <v>44130</v>
      </c>
      <c r="P6" s="141" t="s">
        <v>1207</v>
      </c>
      <c r="Q6" s="141" t="s">
        <v>301</v>
      </c>
      <c r="R6" s="141" t="s">
        <v>305</v>
      </c>
      <c r="S6" s="148">
        <v>45473</v>
      </c>
      <c r="T6" s="146">
        <v>45124</v>
      </c>
      <c r="U6" s="150">
        <v>84448.71</v>
      </c>
      <c r="V6" s="150">
        <v>3.7589999999999999</v>
      </c>
      <c r="W6" s="150">
        <v>547.85</v>
      </c>
      <c r="X6" s="150">
        <v>1739.1098400000001</v>
      </c>
      <c r="Y6" s="144">
        <v>2.2255796503575183E-2</v>
      </c>
      <c r="Z6" s="144">
        <v>7.5729026852008928E-4</v>
      </c>
    </row>
    <row r="7" spans="1:26" ht="13.5" thickBot="1">
      <c r="A7" s="166">
        <v>7956</v>
      </c>
      <c r="B7" s="166">
        <v>12537</v>
      </c>
      <c r="C7" s="169" t="s">
        <v>2771</v>
      </c>
      <c r="D7" s="168" t="s">
        <v>3415</v>
      </c>
      <c r="E7" s="141" t="s">
        <v>432</v>
      </c>
      <c r="F7" s="141" t="s">
        <v>2771</v>
      </c>
      <c r="G7" s="141">
        <v>11018711</v>
      </c>
      <c r="H7" s="141" t="s">
        <v>78</v>
      </c>
      <c r="I7" s="141" t="s">
        <v>465</v>
      </c>
      <c r="J7" s="141" t="s">
        <v>61</v>
      </c>
      <c r="K7" s="141" t="s">
        <v>314</v>
      </c>
      <c r="L7" s="141" t="s">
        <v>975</v>
      </c>
      <c r="M7" s="141" t="s">
        <v>923</v>
      </c>
      <c r="N7" s="141" t="s">
        <v>62</v>
      </c>
      <c r="O7" s="148">
        <v>44160</v>
      </c>
      <c r="P7" s="141" t="s">
        <v>1207</v>
      </c>
      <c r="Q7" s="141" t="s">
        <v>303</v>
      </c>
      <c r="R7" s="141" t="s">
        <v>305</v>
      </c>
      <c r="S7" s="148">
        <v>45473</v>
      </c>
      <c r="T7" s="146">
        <v>45056</v>
      </c>
      <c r="U7" s="150">
        <v>74804.539999999994</v>
      </c>
      <c r="V7" s="150">
        <v>3.7589999999999999</v>
      </c>
      <c r="W7" s="150">
        <v>333.31</v>
      </c>
      <c r="X7" s="150">
        <v>937.23527999999999</v>
      </c>
      <c r="Y7" s="144">
        <v>1.1994019692080695E-2</v>
      </c>
      <c r="Z7" s="144">
        <v>4.0811634810697237E-4</v>
      </c>
    </row>
    <row r="8" spans="1:26" ht="13.5" thickBot="1">
      <c r="A8" s="166">
        <v>7956</v>
      </c>
      <c r="B8" s="166">
        <v>12537</v>
      </c>
      <c r="C8" s="167" t="s">
        <v>2772</v>
      </c>
      <c r="D8" s="168">
        <v>515008571</v>
      </c>
      <c r="E8" s="141" t="s">
        <v>429</v>
      </c>
      <c r="F8" s="141" t="s">
        <v>2772</v>
      </c>
      <c r="G8" s="141">
        <v>11018729</v>
      </c>
      <c r="H8" s="141" t="s">
        <v>78</v>
      </c>
      <c r="I8" s="141" t="s">
        <v>465</v>
      </c>
      <c r="J8" s="141" t="s">
        <v>61</v>
      </c>
      <c r="K8" s="141" t="s">
        <v>314</v>
      </c>
      <c r="L8" s="141" t="s">
        <v>975</v>
      </c>
      <c r="M8" s="141" t="s">
        <v>915</v>
      </c>
      <c r="N8" s="141" t="s">
        <v>62</v>
      </c>
      <c r="O8" s="148">
        <v>45012</v>
      </c>
      <c r="P8" s="141" t="s">
        <v>1207</v>
      </c>
      <c r="Q8" s="141" t="s">
        <v>303</v>
      </c>
      <c r="R8" s="141" t="s">
        <v>305</v>
      </c>
      <c r="S8" s="148">
        <v>45473</v>
      </c>
      <c r="T8" s="146">
        <v>45442</v>
      </c>
      <c r="U8" s="150">
        <v>50792.42</v>
      </c>
      <c r="V8" s="150">
        <v>3.7589999999999999</v>
      </c>
      <c r="W8" s="150">
        <v>3701.75</v>
      </c>
      <c r="X8" s="150">
        <v>7067.7034000000003</v>
      </c>
      <c r="Y8" s="144">
        <v>9.0447058029426375E-2</v>
      </c>
      <c r="Z8" s="144">
        <v>3.0776106732892431E-3</v>
      </c>
    </row>
    <row r="9" spans="1:26" ht="13.5" thickBot="1">
      <c r="A9" s="166">
        <v>7956</v>
      </c>
      <c r="B9" s="166">
        <v>12537</v>
      </c>
      <c r="C9" s="167" t="s">
        <v>2773</v>
      </c>
      <c r="D9" s="168">
        <v>515345098</v>
      </c>
      <c r="E9" s="141" t="s">
        <v>429</v>
      </c>
      <c r="F9" s="141" t="s">
        <v>2773</v>
      </c>
      <c r="G9" s="141">
        <v>11018860</v>
      </c>
      <c r="H9" s="141" t="s">
        <v>78</v>
      </c>
      <c r="I9" s="141" t="s">
        <v>465</v>
      </c>
      <c r="J9" s="141" t="s">
        <v>61</v>
      </c>
      <c r="K9" s="141" t="s">
        <v>53</v>
      </c>
      <c r="L9" s="141" t="s">
        <v>975</v>
      </c>
      <c r="M9" s="141" t="s">
        <v>71</v>
      </c>
      <c r="N9" s="141" t="s">
        <v>62</v>
      </c>
      <c r="O9" s="148">
        <v>44256</v>
      </c>
      <c r="P9" s="141" t="s">
        <v>1207</v>
      </c>
      <c r="Q9" s="141" t="s">
        <v>303</v>
      </c>
      <c r="R9" s="141" t="s">
        <v>305</v>
      </c>
      <c r="S9" s="148">
        <v>45473</v>
      </c>
      <c r="T9" s="146">
        <v>45442</v>
      </c>
      <c r="U9" s="150">
        <v>11095.38</v>
      </c>
      <c r="V9" s="150">
        <v>3.7589999999999999</v>
      </c>
      <c r="W9" s="150">
        <v>3541.33</v>
      </c>
      <c r="X9" s="150">
        <v>1477.0013899999999</v>
      </c>
      <c r="Y9" s="144">
        <v>1.8901533195475266E-2</v>
      </c>
      <c r="Z9" s="144">
        <v>6.4315591431398321E-4</v>
      </c>
    </row>
    <row r="10" spans="1:26" ht="13.5" thickBot="1">
      <c r="A10" s="166">
        <v>7956</v>
      </c>
      <c r="B10" s="166">
        <v>12537</v>
      </c>
      <c r="C10" s="167" t="s">
        <v>2769</v>
      </c>
      <c r="D10" s="168">
        <v>514548767</v>
      </c>
      <c r="E10" s="141" t="s">
        <v>429</v>
      </c>
      <c r="F10" s="141" t="s">
        <v>2774</v>
      </c>
      <c r="G10" s="141">
        <v>11018866</v>
      </c>
      <c r="H10" s="141" t="s">
        <v>78</v>
      </c>
      <c r="I10" s="141" t="s">
        <v>465</v>
      </c>
      <c r="J10" s="141" t="s">
        <v>61</v>
      </c>
      <c r="K10" s="141" t="s">
        <v>314</v>
      </c>
      <c r="L10" s="141" t="s">
        <v>975</v>
      </c>
      <c r="M10" s="141" t="s">
        <v>915</v>
      </c>
      <c r="N10" s="141" t="s">
        <v>62</v>
      </c>
      <c r="O10" s="148">
        <v>44266</v>
      </c>
      <c r="P10" s="141" t="s">
        <v>1207</v>
      </c>
      <c r="Q10" s="141" t="s">
        <v>303</v>
      </c>
      <c r="R10" s="141" t="s">
        <v>305</v>
      </c>
      <c r="S10" s="148">
        <v>45473</v>
      </c>
      <c r="T10" s="146">
        <v>45279</v>
      </c>
      <c r="U10" s="150">
        <v>138185.51999999999</v>
      </c>
      <c r="V10" s="150">
        <v>3.7589999999999999</v>
      </c>
      <c r="W10" s="150">
        <v>93</v>
      </c>
      <c r="X10" s="150">
        <v>483.07861000000003</v>
      </c>
      <c r="Y10" s="144">
        <v>6.1820702707253723E-3</v>
      </c>
      <c r="Z10" s="144">
        <v>2.1035516093866245E-4</v>
      </c>
    </row>
    <row r="11" spans="1:26" ht="13.5" thickBot="1">
      <c r="A11" s="166">
        <v>7956</v>
      </c>
      <c r="B11" s="166">
        <v>12537</v>
      </c>
      <c r="C11" s="167" t="s">
        <v>2775</v>
      </c>
      <c r="D11" s="168">
        <v>514996362</v>
      </c>
      <c r="E11" s="141" t="s">
        <v>429</v>
      </c>
      <c r="F11" s="141" t="s">
        <v>2775</v>
      </c>
      <c r="G11" s="141">
        <v>11018938</v>
      </c>
      <c r="H11" s="141" t="s">
        <v>78</v>
      </c>
      <c r="I11" s="141" t="s">
        <v>465</v>
      </c>
      <c r="J11" s="141" t="s">
        <v>61</v>
      </c>
      <c r="K11" s="141" t="s">
        <v>314</v>
      </c>
      <c r="L11" s="141" t="s">
        <v>975</v>
      </c>
      <c r="M11" s="141" t="s">
        <v>917</v>
      </c>
      <c r="N11" s="141" t="s">
        <v>62</v>
      </c>
      <c r="O11" s="148">
        <v>45089</v>
      </c>
      <c r="P11" s="141" t="s">
        <v>1207</v>
      </c>
      <c r="Q11" s="141" t="s">
        <v>303</v>
      </c>
      <c r="R11" s="141" t="s">
        <v>305</v>
      </c>
      <c r="S11" s="148">
        <v>45473</v>
      </c>
      <c r="T11" s="146">
        <v>45089</v>
      </c>
      <c r="U11" s="150">
        <v>25630.76</v>
      </c>
      <c r="V11" s="150">
        <v>3.7589999999999999</v>
      </c>
      <c r="W11" s="150">
        <v>141</v>
      </c>
      <c r="X11" s="150">
        <v>135.84790000000001</v>
      </c>
      <c r="Y11" s="144">
        <v>1.7384774373066804E-3</v>
      </c>
      <c r="Z11" s="144">
        <v>5.9154568793015532E-5</v>
      </c>
    </row>
    <row r="12" spans="1:26" ht="13.5" thickBot="1">
      <c r="A12" s="166">
        <v>7956</v>
      </c>
      <c r="B12" s="166">
        <v>12537</v>
      </c>
      <c r="C12" s="169" t="s">
        <v>2776</v>
      </c>
      <c r="D12" s="168">
        <v>514785039</v>
      </c>
      <c r="E12" s="141" t="s">
        <v>429</v>
      </c>
      <c r="F12" s="141" t="s">
        <v>2776</v>
      </c>
      <c r="G12" s="141">
        <v>11018944</v>
      </c>
      <c r="H12" s="141" t="s">
        <v>78</v>
      </c>
      <c r="I12" s="141" t="s">
        <v>465</v>
      </c>
      <c r="J12" s="141" t="s">
        <v>61</v>
      </c>
      <c r="K12" s="141" t="s">
        <v>53</v>
      </c>
      <c r="L12" s="141" t="s">
        <v>975</v>
      </c>
      <c r="M12" s="141" t="s">
        <v>257</v>
      </c>
      <c r="N12" s="141" t="s">
        <v>62</v>
      </c>
      <c r="O12" s="148">
        <v>44294</v>
      </c>
      <c r="P12" s="141" t="s">
        <v>1207</v>
      </c>
      <c r="Q12" s="141" t="s">
        <v>301</v>
      </c>
      <c r="R12" s="141" t="s">
        <v>305</v>
      </c>
      <c r="S12" s="148">
        <v>45473</v>
      </c>
      <c r="T12" s="146">
        <v>45154</v>
      </c>
      <c r="U12" s="150">
        <v>138888.89000000001</v>
      </c>
      <c r="V12" s="150">
        <v>3.7589999999999999</v>
      </c>
      <c r="W12" s="150">
        <v>424</v>
      </c>
      <c r="X12" s="150">
        <v>2213.6333500000001</v>
      </c>
      <c r="Y12" s="144">
        <v>2.8328385153135249E-2</v>
      </c>
      <c r="Z12" s="144">
        <v>9.6392013630750592E-4</v>
      </c>
    </row>
    <row r="13" spans="1:26" ht="13.5" thickBot="1">
      <c r="A13" s="166">
        <v>7956</v>
      </c>
      <c r="B13" s="166">
        <v>12537</v>
      </c>
      <c r="C13" s="167" t="s">
        <v>2777</v>
      </c>
      <c r="D13" s="168" t="s">
        <v>3415</v>
      </c>
      <c r="E13" s="141" t="s">
        <v>432</v>
      </c>
      <c r="F13" s="141" t="s">
        <v>2777</v>
      </c>
      <c r="G13" s="141">
        <v>11019014</v>
      </c>
      <c r="H13" s="141" t="s">
        <v>78</v>
      </c>
      <c r="I13" s="141" t="s">
        <v>465</v>
      </c>
      <c r="J13" s="141" t="s">
        <v>61</v>
      </c>
      <c r="K13" s="141" t="s">
        <v>314</v>
      </c>
      <c r="L13" s="141" t="s">
        <v>975</v>
      </c>
      <c r="M13" s="141" t="s">
        <v>917</v>
      </c>
      <c r="N13" s="141" t="s">
        <v>62</v>
      </c>
      <c r="O13" s="148">
        <v>44585</v>
      </c>
      <c r="P13" s="141" t="s">
        <v>1207</v>
      </c>
      <c r="Q13" s="141" t="s">
        <v>303</v>
      </c>
      <c r="R13" s="141" t="s">
        <v>305</v>
      </c>
      <c r="S13" s="148">
        <v>45473</v>
      </c>
      <c r="T13" s="146">
        <v>45056</v>
      </c>
      <c r="U13" s="150">
        <v>102582.86</v>
      </c>
      <c r="V13" s="150">
        <v>3.7589999999999999</v>
      </c>
      <c r="W13" s="150">
        <v>878.7</v>
      </c>
      <c r="X13" s="150">
        <v>3388.3460300000002</v>
      </c>
      <c r="Y13" s="144">
        <v>4.3361458829637149E-2</v>
      </c>
      <c r="Z13" s="144">
        <v>1.475445320289648E-3</v>
      </c>
    </row>
    <row r="14" spans="1:26" ht="13.5" thickBot="1">
      <c r="A14" s="166">
        <v>7956</v>
      </c>
      <c r="B14" s="166">
        <v>12537</v>
      </c>
      <c r="C14" s="169" t="s">
        <v>2778</v>
      </c>
      <c r="D14" s="168">
        <v>514234202</v>
      </c>
      <c r="E14" s="141" t="s">
        <v>429</v>
      </c>
      <c r="F14" s="141" t="s">
        <v>2778</v>
      </c>
      <c r="G14" s="141">
        <v>11019033</v>
      </c>
      <c r="H14" s="141" t="s">
        <v>78</v>
      </c>
      <c r="I14" s="141" t="s">
        <v>465</v>
      </c>
      <c r="J14" s="141" t="s">
        <v>61</v>
      </c>
      <c r="K14" s="141" t="s">
        <v>53</v>
      </c>
      <c r="L14" s="141" t="s">
        <v>975</v>
      </c>
      <c r="M14" s="141" t="s">
        <v>253</v>
      </c>
      <c r="N14" s="141" t="s">
        <v>62</v>
      </c>
      <c r="O14" s="148">
        <v>44328</v>
      </c>
      <c r="P14" s="141" t="s">
        <v>1207</v>
      </c>
      <c r="Q14" s="141" t="s">
        <v>102</v>
      </c>
      <c r="R14" s="141" t="s">
        <v>305</v>
      </c>
      <c r="S14" s="148">
        <v>45473</v>
      </c>
      <c r="T14" s="146">
        <v>45291</v>
      </c>
      <c r="U14" s="150">
        <v>188095.7</v>
      </c>
      <c r="V14" s="150">
        <v>3.7589999999999999</v>
      </c>
      <c r="W14" s="150">
        <v>830.05280000000005</v>
      </c>
      <c r="X14" s="150">
        <v>5868.9027299999998</v>
      </c>
      <c r="Y14" s="144">
        <v>7.5105724695432016E-2</v>
      </c>
      <c r="Z14" s="144">
        <v>2.5555964448570911E-3</v>
      </c>
    </row>
    <row r="15" spans="1:26" ht="13.5" thickBot="1">
      <c r="A15" s="166">
        <v>7956</v>
      </c>
      <c r="B15" s="166">
        <v>12537</v>
      </c>
      <c r="C15" s="169" t="s">
        <v>2779</v>
      </c>
      <c r="D15" s="168">
        <v>515446821</v>
      </c>
      <c r="E15" s="141" t="s">
        <v>429</v>
      </c>
      <c r="F15" s="141" t="s">
        <v>2779</v>
      </c>
      <c r="G15" s="141">
        <v>11019074</v>
      </c>
      <c r="H15" s="141" t="s">
        <v>78</v>
      </c>
      <c r="I15" s="141" t="s">
        <v>465</v>
      </c>
      <c r="J15" s="141" t="s">
        <v>61</v>
      </c>
      <c r="K15" s="141" t="s">
        <v>53</v>
      </c>
      <c r="L15" s="141" t="s">
        <v>975</v>
      </c>
      <c r="M15" s="141" t="s">
        <v>257</v>
      </c>
      <c r="N15" s="141" t="s">
        <v>62</v>
      </c>
      <c r="O15" s="148">
        <v>44551</v>
      </c>
      <c r="P15" s="141" t="s">
        <v>1207</v>
      </c>
      <c r="Q15" s="141" t="s">
        <v>301</v>
      </c>
      <c r="R15" s="141" t="s">
        <v>305</v>
      </c>
      <c r="S15" s="148">
        <v>45473</v>
      </c>
      <c r="T15" s="146">
        <v>45281</v>
      </c>
      <c r="U15" s="150">
        <v>19936.48</v>
      </c>
      <c r="V15" s="150">
        <v>3.7589999999999999</v>
      </c>
      <c r="W15" s="150">
        <v>4425.12</v>
      </c>
      <c r="X15" s="150">
        <v>3316.2392799999998</v>
      </c>
      <c r="Y15" s="144">
        <v>4.2438691838373288E-2</v>
      </c>
      <c r="Z15" s="144">
        <v>1.4440466479265434E-3</v>
      </c>
    </row>
    <row r="16" spans="1:26" ht="13.5" thickBot="1">
      <c r="A16" s="166">
        <v>7956</v>
      </c>
      <c r="B16" s="166">
        <v>12537</v>
      </c>
      <c r="C16" s="167" t="s">
        <v>2780</v>
      </c>
      <c r="D16" s="168">
        <v>515795748</v>
      </c>
      <c r="E16" s="141" t="s">
        <v>429</v>
      </c>
      <c r="F16" s="141" t="s">
        <v>2780</v>
      </c>
      <c r="G16" s="141">
        <v>11019123</v>
      </c>
      <c r="H16" s="141" t="s">
        <v>78</v>
      </c>
      <c r="I16" s="141" t="s">
        <v>465</v>
      </c>
      <c r="J16" s="141" t="s">
        <v>61</v>
      </c>
      <c r="K16" s="141" t="s">
        <v>53</v>
      </c>
      <c r="L16" s="141" t="s">
        <v>975</v>
      </c>
      <c r="M16" s="141" t="s">
        <v>66</v>
      </c>
      <c r="N16" s="141" t="s">
        <v>62</v>
      </c>
      <c r="O16" s="148">
        <v>44371</v>
      </c>
      <c r="P16" s="141" t="s">
        <v>1207</v>
      </c>
      <c r="Q16" s="141" t="s">
        <v>303</v>
      </c>
      <c r="R16" s="141" t="s">
        <v>305</v>
      </c>
      <c r="S16" s="148">
        <v>45473</v>
      </c>
      <c r="T16" s="146">
        <v>45087</v>
      </c>
      <c r="U16" s="150">
        <v>432.27</v>
      </c>
      <c r="V16" s="150">
        <v>3.7589999999999999</v>
      </c>
      <c r="W16" s="150">
        <v>193476</v>
      </c>
      <c r="X16" s="150">
        <v>3143.7971899999998</v>
      </c>
      <c r="Y16" s="144">
        <v>4.0231909969039949E-2</v>
      </c>
      <c r="Z16" s="144">
        <v>1.368957246649701E-3</v>
      </c>
    </row>
    <row r="17" spans="1:26" ht="13.5" thickBot="1">
      <c r="A17" s="166">
        <v>7956</v>
      </c>
      <c r="B17" s="166">
        <v>12537</v>
      </c>
      <c r="C17" s="167" t="s">
        <v>2781</v>
      </c>
      <c r="D17" s="168">
        <v>514453794</v>
      </c>
      <c r="E17" s="141" t="s">
        <v>429</v>
      </c>
      <c r="F17" s="141" t="s">
        <v>2781</v>
      </c>
      <c r="G17" s="141">
        <v>11019124</v>
      </c>
      <c r="H17" s="141" t="s">
        <v>78</v>
      </c>
      <c r="I17" s="141" t="s">
        <v>465</v>
      </c>
      <c r="J17" s="141" t="s">
        <v>61</v>
      </c>
      <c r="K17" s="141" t="s">
        <v>314</v>
      </c>
      <c r="L17" s="141" t="s">
        <v>975</v>
      </c>
      <c r="M17" s="141" t="s">
        <v>253</v>
      </c>
      <c r="N17" s="141" t="s">
        <v>62</v>
      </c>
      <c r="O17" s="148">
        <v>44434</v>
      </c>
      <c r="P17" s="141" t="s">
        <v>1207</v>
      </c>
      <c r="Q17" s="141" t="s">
        <v>102</v>
      </c>
      <c r="R17" s="141" t="s">
        <v>305</v>
      </c>
      <c r="S17" s="148">
        <v>45473</v>
      </c>
      <c r="T17" s="146">
        <v>45442</v>
      </c>
      <c r="U17" s="150">
        <v>277601.87</v>
      </c>
      <c r="V17" s="150">
        <v>3.7589999999999999</v>
      </c>
      <c r="W17" s="150">
        <v>329.67540000000002</v>
      </c>
      <c r="X17" s="150">
        <v>3440.1806999999999</v>
      </c>
      <c r="Y17" s="144">
        <v>4.4024799258640737E-2</v>
      </c>
      <c r="Z17" s="144">
        <v>1.4980165749971426E-3</v>
      </c>
    </row>
    <row r="18" spans="1:26" ht="13.5" thickBot="1">
      <c r="A18" s="166">
        <v>7956</v>
      </c>
      <c r="B18" s="166">
        <v>12537</v>
      </c>
      <c r="C18" s="167" t="s">
        <v>2782</v>
      </c>
      <c r="D18" s="168">
        <v>515814390</v>
      </c>
      <c r="E18" s="141" t="s">
        <v>429</v>
      </c>
      <c r="F18" s="141" t="s">
        <v>2782</v>
      </c>
      <c r="G18" s="141">
        <v>11019193</v>
      </c>
      <c r="H18" s="141" t="s">
        <v>78</v>
      </c>
      <c r="I18" s="141" t="s">
        <v>465</v>
      </c>
      <c r="J18" s="141" t="s">
        <v>61</v>
      </c>
      <c r="K18" s="141" t="s">
        <v>157</v>
      </c>
      <c r="L18" s="141" t="s">
        <v>975</v>
      </c>
      <c r="M18" s="141" t="s">
        <v>915</v>
      </c>
      <c r="N18" s="141" t="s">
        <v>62</v>
      </c>
      <c r="O18" s="148">
        <v>44434</v>
      </c>
      <c r="P18" s="141" t="s">
        <v>1207</v>
      </c>
      <c r="Q18" s="141" t="s">
        <v>303</v>
      </c>
      <c r="R18" s="141" t="s">
        <v>305</v>
      </c>
      <c r="S18" s="148">
        <v>45473</v>
      </c>
      <c r="T18" s="146">
        <v>45442</v>
      </c>
      <c r="U18" s="150">
        <v>17032.080000000002</v>
      </c>
      <c r="V18" s="150">
        <v>3.7589999999999999</v>
      </c>
      <c r="W18" s="150">
        <v>810.54</v>
      </c>
      <c r="X18" s="150">
        <v>518.93679999999995</v>
      </c>
      <c r="Y18" s="144">
        <v>6.6409559381347023E-3</v>
      </c>
      <c r="Z18" s="144">
        <v>2.2596950438562053E-4</v>
      </c>
    </row>
    <row r="19" spans="1:26" ht="13.5" thickBot="1">
      <c r="A19" s="166">
        <v>7956</v>
      </c>
      <c r="B19" s="166">
        <v>12537</v>
      </c>
      <c r="C19" s="167" t="s">
        <v>2783</v>
      </c>
      <c r="D19" s="168">
        <v>515806502</v>
      </c>
      <c r="E19" s="141" t="s">
        <v>429</v>
      </c>
      <c r="F19" s="141" t="s">
        <v>2783</v>
      </c>
      <c r="G19" s="141">
        <v>11019229</v>
      </c>
      <c r="H19" s="141" t="s">
        <v>78</v>
      </c>
      <c r="I19" s="141" t="s">
        <v>465</v>
      </c>
      <c r="J19" s="141" t="s">
        <v>61</v>
      </c>
      <c r="K19" s="141" t="s">
        <v>314</v>
      </c>
      <c r="L19" s="141" t="s">
        <v>975</v>
      </c>
      <c r="M19" s="141" t="s">
        <v>917</v>
      </c>
      <c r="N19" s="141" t="s">
        <v>62</v>
      </c>
      <c r="O19" s="148">
        <v>44434</v>
      </c>
      <c r="P19" s="141" t="s">
        <v>1207</v>
      </c>
      <c r="Q19" s="141" t="s">
        <v>303</v>
      </c>
      <c r="R19" s="141" t="s">
        <v>305</v>
      </c>
      <c r="S19" s="148">
        <v>45473</v>
      </c>
      <c r="T19" s="146">
        <v>45442</v>
      </c>
      <c r="U19" s="150">
        <v>32015.35</v>
      </c>
      <c r="V19" s="150">
        <v>3.7589999999999999</v>
      </c>
      <c r="W19" s="150">
        <v>1073.8159000000001</v>
      </c>
      <c r="X19" s="150">
        <v>1292.2912699999999</v>
      </c>
      <c r="Y19" s="144">
        <v>1.6537754468956792E-2</v>
      </c>
      <c r="Z19" s="144">
        <v>5.6272443542983294E-4</v>
      </c>
    </row>
    <row r="20" spans="1:26" ht="13.5" thickBot="1">
      <c r="A20" s="166">
        <v>7956</v>
      </c>
      <c r="B20" s="166">
        <v>12537</v>
      </c>
      <c r="C20" s="167" t="s">
        <v>2784</v>
      </c>
      <c r="D20" s="168" t="s">
        <v>3416</v>
      </c>
      <c r="E20" s="141" t="s">
        <v>430</v>
      </c>
      <c r="F20" s="141" t="s">
        <v>2784</v>
      </c>
      <c r="G20" s="141">
        <v>11019265</v>
      </c>
      <c r="H20" s="141" t="s">
        <v>78</v>
      </c>
      <c r="I20" s="141" t="s">
        <v>465</v>
      </c>
      <c r="J20" s="141" t="s">
        <v>61</v>
      </c>
      <c r="K20" s="141" t="s">
        <v>314</v>
      </c>
      <c r="L20" s="141" t="s">
        <v>975</v>
      </c>
      <c r="M20" s="141" t="s">
        <v>906</v>
      </c>
      <c r="N20" s="141" t="s">
        <v>62</v>
      </c>
      <c r="O20" s="148">
        <v>44469</v>
      </c>
      <c r="P20" s="141" t="s">
        <v>1207</v>
      </c>
      <c r="Q20" s="141" t="s">
        <v>102</v>
      </c>
      <c r="R20" s="141" t="s">
        <v>305</v>
      </c>
      <c r="S20" s="148">
        <v>45473</v>
      </c>
      <c r="T20" s="146">
        <v>45442</v>
      </c>
      <c r="U20" s="150">
        <v>3481.95</v>
      </c>
      <c r="V20" s="150">
        <v>3.7589999999999999</v>
      </c>
      <c r="W20" s="150">
        <v>17223</v>
      </c>
      <c r="X20" s="150">
        <v>2254.2582000000002</v>
      </c>
      <c r="Y20" s="144">
        <v>2.8848270886510357E-2</v>
      </c>
      <c r="Z20" s="144">
        <v>9.8161010784207463E-4</v>
      </c>
    </row>
    <row r="21" spans="1:26" ht="13.5" thickBot="1">
      <c r="A21" s="166">
        <v>7956</v>
      </c>
      <c r="B21" s="166">
        <v>12537</v>
      </c>
      <c r="C21" s="167" t="s">
        <v>2785</v>
      </c>
      <c r="D21" s="168">
        <v>516436797</v>
      </c>
      <c r="E21" s="141" t="s">
        <v>429</v>
      </c>
      <c r="F21" s="141" t="s">
        <v>2785</v>
      </c>
      <c r="G21" s="141">
        <v>11019278</v>
      </c>
      <c r="H21" s="141" t="s">
        <v>78</v>
      </c>
      <c r="I21" s="141" t="s">
        <v>465</v>
      </c>
      <c r="J21" s="141" t="s">
        <v>61</v>
      </c>
      <c r="K21" s="141" t="s">
        <v>314</v>
      </c>
      <c r="L21" s="141" t="s">
        <v>975</v>
      </c>
      <c r="M21" s="141" t="s">
        <v>915</v>
      </c>
      <c r="N21" s="141" t="s">
        <v>62</v>
      </c>
      <c r="O21" s="148">
        <v>44494</v>
      </c>
      <c r="P21" s="141" t="s">
        <v>1207</v>
      </c>
      <c r="Q21" s="141" t="s">
        <v>301</v>
      </c>
      <c r="R21" s="141" t="s">
        <v>305</v>
      </c>
      <c r="S21" s="148">
        <v>45473</v>
      </c>
      <c r="T21" s="146">
        <v>45168</v>
      </c>
      <c r="U21" s="150">
        <v>3595.03</v>
      </c>
      <c r="V21" s="150">
        <v>3.7589999999999999</v>
      </c>
      <c r="W21" s="150">
        <v>6908.0465000000004</v>
      </c>
      <c r="X21" s="150">
        <v>933.53390999999999</v>
      </c>
      <c r="Y21" s="144">
        <v>1.1946652392092076E-2</v>
      </c>
      <c r="Z21" s="144">
        <v>4.065045974189352E-4</v>
      </c>
    </row>
    <row r="22" spans="1:26" ht="13.5" thickBot="1">
      <c r="A22" s="166">
        <v>7956</v>
      </c>
      <c r="B22" s="166">
        <v>12537</v>
      </c>
      <c r="C22" s="167" t="s">
        <v>583</v>
      </c>
      <c r="D22" s="132">
        <v>803</v>
      </c>
      <c r="E22" s="141" t="s">
        <v>2</v>
      </c>
      <c r="F22" s="141" t="s">
        <v>2786</v>
      </c>
      <c r="G22" s="141">
        <v>11019337</v>
      </c>
      <c r="H22" s="141" t="s">
        <v>78</v>
      </c>
      <c r="I22" s="141" t="s">
        <v>465</v>
      </c>
      <c r="J22" s="141" t="s">
        <v>61</v>
      </c>
      <c r="K22" s="141" t="s">
        <v>53</v>
      </c>
      <c r="L22" s="141" t="s">
        <v>975</v>
      </c>
      <c r="M22" s="141" t="s">
        <v>651</v>
      </c>
      <c r="N22" s="141" t="s">
        <v>62</v>
      </c>
      <c r="O22" s="148">
        <v>44522</v>
      </c>
      <c r="P22" s="141" t="s">
        <v>1207</v>
      </c>
      <c r="Q22" s="141" t="s">
        <v>301</v>
      </c>
      <c r="R22" s="141" t="s">
        <v>305</v>
      </c>
      <c r="S22" s="148">
        <v>45473</v>
      </c>
      <c r="T22" s="146">
        <v>45271</v>
      </c>
      <c r="U22" s="150">
        <v>1080000</v>
      </c>
      <c r="V22" s="150">
        <v>3.7589999999999999</v>
      </c>
      <c r="W22" s="150">
        <v>107.3398</v>
      </c>
      <c r="X22" s="150">
        <v>4357.6953299999996</v>
      </c>
      <c r="Y22" s="144">
        <v>5.5766449167500474E-2</v>
      </c>
      <c r="Z22" s="144">
        <v>1.8975456240213318E-3</v>
      </c>
    </row>
    <row r="23" spans="1:26" ht="13.5" thickBot="1">
      <c r="A23" s="166">
        <v>7956</v>
      </c>
      <c r="B23" s="166">
        <v>12537</v>
      </c>
      <c r="C23" s="167" t="s">
        <v>2787</v>
      </c>
      <c r="D23" s="168">
        <v>515558138</v>
      </c>
      <c r="E23" s="141" t="s">
        <v>429</v>
      </c>
      <c r="F23" s="141" t="s">
        <v>2787</v>
      </c>
      <c r="G23" s="141">
        <v>11019339</v>
      </c>
      <c r="H23" s="141" t="s">
        <v>78</v>
      </c>
      <c r="I23" s="141" t="s">
        <v>465</v>
      </c>
      <c r="J23" s="141" t="s">
        <v>61</v>
      </c>
      <c r="K23" s="141" t="s">
        <v>314</v>
      </c>
      <c r="L23" s="141" t="s">
        <v>975</v>
      </c>
      <c r="M23" s="141" t="s">
        <v>249</v>
      </c>
      <c r="N23" s="141" t="s">
        <v>62</v>
      </c>
      <c r="O23" s="148">
        <v>44522</v>
      </c>
      <c r="P23" s="141" t="s">
        <v>1207</v>
      </c>
      <c r="Q23" s="141" t="s">
        <v>303</v>
      </c>
      <c r="R23" s="141" t="s">
        <v>305</v>
      </c>
      <c r="S23" s="148">
        <v>45473</v>
      </c>
      <c r="T23" s="146">
        <v>45056</v>
      </c>
      <c r="U23" s="150">
        <v>196986.16</v>
      </c>
      <c r="V23" s="150">
        <v>3.7589999999999999</v>
      </c>
      <c r="W23" s="150">
        <v>228.44200000000001</v>
      </c>
      <c r="X23" s="150">
        <v>1691.5467100000001</v>
      </c>
      <c r="Y23" s="144">
        <v>2.1647119973774689E-2</v>
      </c>
      <c r="Z23" s="144">
        <v>7.365790433513812E-4</v>
      </c>
    </row>
    <row r="24" spans="1:26" ht="13.5" thickBot="1">
      <c r="A24" s="166">
        <v>7956</v>
      </c>
      <c r="B24" s="166">
        <v>12537</v>
      </c>
      <c r="C24" s="167" t="s">
        <v>2769</v>
      </c>
      <c r="D24" s="168">
        <v>514548767</v>
      </c>
      <c r="E24" s="141" t="s">
        <v>429</v>
      </c>
      <c r="F24" s="141" t="s">
        <v>2788</v>
      </c>
      <c r="G24" s="141">
        <v>11019359</v>
      </c>
      <c r="H24" s="141" t="s">
        <v>78</v>
      </c>
      <c r="I24" s="141" t="s">
        <v>465</v>
      </c>
      <c r="J24" s="141" t="s">
        <v>61</v>
      </c>
      <c r="K24" s="141" t="s">
        <v>314</v>
      </c>
      <c r="L24" s="141" t="s">
        <v>975</v>
      </c>
      <c r="M24" s="141" t="s">
        <v>915</v>
      </c>
      <c r="N24" s="141" t="s">
        <v>62</v>
      </c>
      <c r="O24" s="148">
        <v>44558</v>
      </c>
      <c r="P24" s="141" t="s">
        <v>1207</v>
      </c>
      <c r="Q24" s="141" t="s">
        <v>303</v>
      </c>
      <c r="R24" s="141" t="s">
        <v>305</v>
      </c>
      <c r="S24" s="148">
        <v>45473</v>
      </c>
      <c r="T24" s="146">
        <v>45279</v>
      </c>
      <c r="U24" s="150">
        <v>468965.51</v>
      </c>
      <c r="V24" s="150">
        <v>3.7589999999999999</v>
      </c>
      <c r="W24" s="150">
        <v>93</v>
      </c>
      <c r="X24" s="150">
        <v>1639.44246</v>
      </c>
      <c r="Y24" s="144">
        <v>2.0980329666285307E-2</v>
      </c>
      <c r="Z24" s="144">
        <v>7.1389040082519206E-4</v>
      </c>
    </row>
    <row r="25" spans="1:26">
      <c r="A25" s="247">
        <v>7956</v>
      </c>
      <c r="B25" s="247">
        <v>12537</v>
      </c>
      <c r="C25" s="248" t="s">
        <v>2789</v>
      </c>
      <c r="D25" s="235">
        <v>515649762</v>
      </c>
      <c r="E25" s="232" t="s">
        <v>429</v>
      </c>
      <c r="F25" s="232" t="s">
        <v>2789</v>
      </c>
      <c r="G25" s="232">
        <v>11019364</v>
      </c>
      <c r="H25" s="232" t="s">
        <v>78</v>
      </c>
      <c r="I25" s="232" t="s">
        <v>465</v>
      </c>
      <c r="J25" s="232" t="s">
        <v>61</v>
      </c>
      <c r="K25" s="232" t="s">
        <v>314</v>
      </c>
      <c r="L25" s="232" t="s">
        <v>975</v>
      </c>
      <c r="M25" s="232" t="s">
        <v>915</v>
      </c>
      <c r="N25" s="232" t="s">
        <v>62</v>
      </c>
      <c r="O25" s="239">
        <v>44574</v>
      </c>
      <c r="P25" s="232" t="s">
        <v>1207</v>
      </c>
      <c r="Q25" s="232" t="s">
        <v>303</v>
      </c>
      <c r="R25" s="232" t="s">
        <v>305</v>
      </c>
      <c r="S25" s="239">
        <v>45473</v>
      </c>
      <c r="T25" s="240">
        <v>45442</v>
      </c>
      <c r="U25" s="233">
        <v>129850.23</v>
      </c>
      <c r="V25" s="233">
        <v>3.7589999999999999</v>
      </c>
      <c r="W25" s="233">
        <v>458.01310000000001</v>
      </c>
      <c r="X25" s="233">
        <v>2235.5940700000001</v>
      </c>
      <c r="Y25" s="234">
        <v>2.8609421637519693E-2</v>
      </c>
      <c r="Z25" s="234">
        <v>9.7348286728814052E-4</v>
      </c>
    </row>
    <row r="26" spans="1:26" ht="13.5" thickBot="1">
      <c r="A26" s="166">
        <v>7956</v>
      </c>
      <c r="B26" s="166">
        <v>12537</v>
      </c>
      <c r="C26" s="167" t="s">
        <v>2790</v>
      </c>
      <c r="D26" s="168">
        <v>515827665</v>
      </c>
      <c r="E26" s="141" t="s">
        <v>429</v>
      </c>
      <c r="F26" s="141" t="s">
        <v>2790</v>
      </c>
      <c r="G26" s="141">
        <v>11019365</v>
      </c>
      <c r="H26" s="141" t="s">
        <v>78</v>
      </c>
      <c r="I26" s="141" t="s">
        <v>465</v>
      </c>
      <c r="J26" s="141" t="s">
        <v>61</v>
      </c>
      <c r="K26" s="141" t="s">
        <v>314</v>
      </c>
      <c r="L26" s="141" t="s">
        <v>975</v>
      </c>
      <c r="M26" s="141" t="s">
        <v>895</v>
      </c>
      <c r="N26" s="141" t="s">
        <v>62</v>
      </c>
      <c r="O26" s="148">
        <v>44574</v>
      </c>
      <c r="P26" s="141" t="s">
        <v>1207</v>
      </c>
      <c r="Q26" s="141" t="s">
        <v>303</v>
      </c>
      <c r="R26" s="141" t="s">
        <v>305</v>
      </c>
      <c r="S26" s="148">
        <v>45473</v>
      </c>
      <c r="T26" s="146">
        <v>45202</v>
      </c>
      <c r="U26" s="150">
        <v>39795.9</v>
      </c>
      <c r="V26" s="150">
        <v>3.7589999999999999</v>
      </c>
      <c r="W26" s="150">
        <v>867.74519999999995</v>
      </c>
      <c r="X26" s="150">
        <v>1298.0842399999999</v>
      </c>
      <c r="Y26" s="144">
        <v>1.6611888464697574E-2</v>
      </c>
      <c r="Z26" s="144">
        <v>5.652469671905806E-4</v>
      </c>
    </row>
    <row r="27" spans="1:26" ht="13.5" thickBot="1">
      <c r="A27" s="166">
        <v>7956</v>
      </c>
      <c r="B27" s="166">
        <v>12537</v>
      </c>
      <c r="C27" s="167" t="s">
        <v>2791</v>
      </c>
      <c r="D27" s="168">
        <v>515985471</v>
      </c>
      <c r="E27" s="141" t="s">
        <v>429</v>
      </c>
      <c r="F27" s="141" t="s">
        <v>2791</v>
      </c>
      <c r="G27" s="141">
        <v>11019366</v>
      </c>
      <c r="H27" s="141" t="s">
        <v>78</v>
      </c>
      <c r="I27" s="141" t="s">
        <v>465</v>
      </c>
      <c r="J27" s="141" t="s">
        <v>61</v>
      </c>
      <c r="K27" s="141" t="s">
        <v>314</v>
      </c>
      <c r="L27" s="141" t="s">
        <v>975</v>
      </c>
      <c r="M27" s="141" t="s">
        <v>912</v>
      </c>
      <c r="N27" s="141" t="s">
        <v>62</v>
      </c>
      <c r="O27" s="148">
        <v>45461</v>
      </c>
      <c r="P27" s="141" t="s">
        <v>1207</v>
      </c>
      <c r="Q27" s="141" t="s">
        <v>303</v>
      </c>
      <c r="R27" s="141" t="s">
        <v>305</v>
      </c>
      <c r="S27" s="148">
        <v>45473</v>
      </c>
      <c r="T27" s="146">
        <v>45442</v>
      </c>
      <c r="U27" s="150">
        <v>273191.5</v>
      </c>
      <c r="V27" s="150">
        <v>3.7589999999999999</v>
      </c>
      <c r="W27" s="150">
        <v>128.77940000000001</v>
      </c>
      <c r="X27" s="150">
        <v>1322.4702299999999</v>
      </c>
      <c r="Y27" s="144">
        <v>1.6923961698081282E-2</v>
      </c>
      <c r="Z27" s="144">
        <v>5.7586577486475727E-4</v>
      </c>
    </row>
    <row r="28" spans="1:26" ht="13.5" thickBot="1">
      <c r="A28" s="166">
        <v>7956</v>
      </c>
      <c r="B28" s="166">
        <v>12537</v>
      </c>
      <c r="C28" s="167" t="s">
        <v>2792</v>
      </c>
      <c r="D28" s="168">
        <v>515374742</v>
      </c>
      <c r="E28" s="141" t="s">
        <v>429</v>
      </c>
      <c r="F28" s="141" t="s">
        <v>2792</v>
      </c>
      <c r="G28" s="141">
        <v>11019369</v>
      </c>
      <c r="H28" s="141" t="s">
        <v>78</v>
      </c>
      <c r="I28" s="141" t="s">
        <v>465</v>
      </c>
      <c r="J28" s="141" t="s">
        <v>61</v>
      </c>
      <c r="K28" s="141" t="s">
        <v>314</v>
      </c>
      <c r="L28" s="141" t="s">
        <v>975</v>
      </c>
      <c r="M28" s="141" t="s">
        <v>130</v>
      </c>
      <c r="N28" s="141" t="s">
        <v>62</v>
      </c>
      <c r="O28" s="148">
        <v>44601</v>
      </c>
      <c r="P28" s="141" t="s">
        <v>1207</v>
      </c>
      <c r="Q28" s="141" t="s">
        <v>301</v>
      </c>
      <c r="R28" s="141" t="s">
        <v>305</v>
      </c>
      <c r="S28" s="148">
        <v>45473</v>
      </c>
      <c r="T28" s="146">
        <v>44601</v>
      </c>
      <c r="U28" s="150">
        <v>2200000</v>
      </c>
      <c r="V28" s="150">
        <v>3.7589999999999999</v>
      </c>
      <c r="W28" s="150">
        <v>100</v>
      </c>
      <c r="X28" s="150">
        <v>8269.7999999999993</v>
      </c>
      <c r="Y28" s="144">
        <v>0.10583057015263971</v>
      </c>
      <c r="Z28" s="144">
        <v>3.6010601047530349E-3</v>
      </c>
    </row>
    <row r="29" spans="1:26" ht="13.5" thickBot="1">
      <c r="A29" s="166">
        <v>7956</v>
      </c>
      <c r="B29" s="166">
        <v>12537</v>
      </c>
      <c r="C29" s="169" t="s">
        <v>2793</v>
      </c>
      <c r="D29" s="168">
        <v>515138943</v>
      </c>
      <c r="E29" s="141" t="s">
        <v>429</v>
      </c>
      <c r="F29" s="141" t="s">
        <v>2793</v>
      </c>
      <c r="G29" s="141">
        <v>11019454</v>
      </c>
      <c r="H29" s="141" t="s">
        <v>78</v>
      </c>
      <c r="I29" s="141" t="s">
        <v>465</v>
      </c>
      <c r="J29" s="141" t="s">
        <v>61</v>
      </c>
      <c r="K29" s="141" t="s">
        <v>314</v>
      </c>
      <c r="L29" s="141" t="s">
        <v>975</v>
      </c>
      <c r="M29" s="141" t="s">
        <v>915</v>
      </c>
      <c r="N29" s="141" t="s">
        <v>62</v>
      </c>
      <c r="O29" s="148">
        <v>44628</v>
      </c>
      <c r="P29" s="141" t="s">
        <v>1207</v>
      </c>
      <c r="Q29" s="141" t="s">
        <v>301</v>
      </c>
      <c r="R29" s="141" t="s">
        <v>305</v>
      </c>
      <c r="S29" s="148">
        <v>45473</v>
      </c>
      <c r="T29" s="146">
        <v>45054</v>
      </c>
      <c r="U29" s="150">
        <v>32971.870000000003</v>
      </c>
      <c r="V29" s="150">
        <v>3.7589999999999999</v>
      </c>
      <c r="W29" s="150">
        <v>1711</v>
      </c>
      <c r="X29" s="150">
        <v>2120.6349500000001</v>
      </c>
      <c r="Y29" s="144">
        <v>2.7138262817010643E-2</v>
      </c>
      <c r="Z29" s="144">
        <v>9.234242563532308E-4</v>
      </c>
    </row>
    <row r="30" spans="1:26" ht="13.5" thickBot="1">
      <c r="A30" s="166">
        <v>7956</v>
      </c>
      <c r="B30" s="166">
        <v>12537</v>
      </c>
      <c r="C30" s="169" t="s">
        <v>2794</v>
      </c>
      <c r="D30" s="168">
        <v>514856574</v>
      </c>
      <c r="E30" s="141" t="s">
        <v>429</v>
      </c>
      <c r="F30" s="141" t="s">
        <v>2794</v>
      </c>
      <c r="G30" s="141">
        <v>11019484</v>
      </c>
      <c r="H30" s="141" t="s">
        <v>78</v>
      </c>
      <c r="I30" s="141" t="s">
        <v>465</v>
      </c>
      <c r="J30" s="141" t="s">
        <v>61</v>
      </c>
      <c r="K30" s="141" t="s">
        <v>53</v>
      </c>
      <c r="L30" s="141" t="s">
        <v>975</v>
      </c>
      <c r="M30" s="141" t="s">
        <v>130</v>
      </c>
      <c r="N30" s="141" t="s">
        <v>62</v>
      </c>
      <c r="O30" s="148">
        <v>44924</v>
      </c>
      <c r="P30" s="141" t="s">
        <v>1207</v>
      </c>
      <c r="Q30" s="141" t="s">
        <v>102</v>
      </c>
      <c r="R30" s="141" t="s">
        <v>305</v>
      </c>
      <c r="S30" s="148">
        <v>45473</v>
      </c>
      <c r="T30" s="146">
        <v>45442</v>
      </c>
      <c r="U30" s="150">
        <v>17104.03</v>
      </c>
      <c r="V30" s="150">
        <v>3.7589999999999999</v>
      </c>
      <c r="W30" s="150">
        <v>710.59079999999994</v>
      </c>
      <c r="X30" s="150">
        <v>456.86759999999998</v>
      </c>
      <c r="Y30" s="144">
        <v>5.8466418283716825E-3</v>
      </c>
      <c r="Z30" s="144">
        <v>1.9894165366928675E-4</v>
      </c>
    </row>
    <row r="31" spans="1:26" ht="13.5" thickBot="1">
      <c r="A31" s="166">
        <v>7956</v>
      </c>
      <c r="B31" s="166">
        <v>12537</v>
      </c>
      <c r="C31" s="167" t="s">
        <v>2795</v>
      </c>
      <c r="D31" s="168">
        <v>512365848</v>
      </c>
      <c r="E31" s="141" t="s">
        <v>429</v>
      </c>
      <c r="F31" s="141" t="s">
        <v>2795</v>
      </c>
      <c r="G31" s="141">
        <v>11019982</v>
      </c>
      <c r="H31" s="141" t="s">
        <v>78</v>
      </c>
      <c r="I31" s="141" t="s">
        <v>465</v>
      </c>
      <c r="J31" s="141" t="s">
        <v>61</v>
      </c>
      <c r="K31" s="141" t="s">
        <v>314</v>
      </c>
      <c r="L31" s="141" t="s">
        <v>975</v>
      </c>
      <c r="M31" s="141" t="s">
        <v>876</v>
      </c>
      <c r="N31" s="141" t="s">
        <v>62</v>
      </c>
      <c r="O31" s="148">
        <v>44874</v>
      </c>
      <c r="P31" s="141" t="s">
        <v>1207</v>
      </c>
      <c r="Q31" s="141" t="s">
        <v>303</v>
      </c>
      <c r="R31" s="141" t="s">
        <v>305</v>
      </c>
      <c r="S31" s="148">
        <v>45473</v>
      </c>
      <c r="T31" s="146">
        <v>45279</v>
      </c>
      <c r="U31" s="150">
        <v>800116.42</v>
      </c>
      <c r="V31" s="150">
        <v>3.7589999999999999</v>
      </c>
      <c r="W31" s="150">
        <v>45.826700000000002</v>
      </c>
      <c r="X31" s="150">
        <v>1378.30107</v>
      </c>
      <c r="Y31" s="144">
        <v>1.7638442051814238E-2</v>
      </c>
      <c r="Z31" s="144">
        <v>6.0017715005386107E-4</v>
      </c>
    </row>
    <row r="32" spans="1:26" ht="13.5" thickBot="1">
      <c r="A32" s="166">
        <v>7956</v>
      </c>
      <c r="B32" s="166">
        <v>12537</v>
      </c>
      <c r="C32" s="167" t="s">
        <v>2771</v>
      </c>
      <c r="D32" s="168" t="s">
        <v>3415</v>
      </c>
      <c r="E32" s="141" t="s">
        <v>432</v>
      </c>
      <c r="F32" s="141" t="s">
        <v>2796</v>
      </c>
      <c r="G32" s="141">
        <v>11019989</v>
      </c>
      <c r="H32" s="141" t="s">
        <v>78</v>
      </c>
      <c r="I32" s="141" t="s">
        <v>465</v>
      </c>
      <c r="J32" s="141" t="s">
        <v>61</v>
      </c>
      <c r="K32" s="141" t="s">
        <v>314</v>
      </c>
      <c r="L32" s="141" t="s">
        <v>975</v>
      </c>
      <c r="M32" s="141" t="s">
        <v>923</v>
      </c>
      <c r="N32" s="141" t="s">
        <v>62</v>
      </c>
      <c r="O32" s="148">
        <v>44923</v>
      </c>
      <c r="P32" s="141" t="s">
        <v>1207</v>
      </c>
      <c r="Q32" s="141" t="s">
        <v>303</v>
      </c>
      <c r="R32" s="141" t="s">
        <v>305</v>
      </c>
      <c r="S32" s="148">
        <v>45473</v>
      </c>
      <c r="T32" s="146">
        <v>44923</v>
      </c>
      <c r="U32" s="150">
        <v>249015.18</v>
      </c>
      <c r="V32" s="150">
        <v>3.7589999999999999</v>
      </c>
      <c r="W32" s="150">
        <v>166.65649999999999</v>
      </c>
      <c r="X32" s="150">
        <v>1559.9849400000001</v>
      </c>
      <c r="Y32" s="144">
        <v>1.9963493147322965E-2</v>
      </c>
      <c r="Z32" s="144">
        <v>6.7929085726977159E-4</v>
      </c>
    </row>
    <row r="33" spans="1:26" ht="13.5" thickBot="1">
      <c r="A33" s="166">
        <v>7956</v>
      </c>
      <c r="B33" s="166">
        <v>12537</v>
      </c>
      <c r="C33" s="167" t="s">
        <v>2771</v>
      </c>
      <c r="D33" s="168" t="s">
        <v>3415</v>
      </c>
      <c r="E33" s="141" t="s">
        <v>432</v>
      </c>
      <c r="F33" s="141" t="s">
        <v>2796</v>
      </c>
      <c r="G33" s="141">
        <v>11020458</v>
      </c>
      <c r="H33" s="141" t="s">
        <v>78</v>
      </c>
      <c r="I33" s="141" t="s">
        <v>465</v>
      </c>
      <c r="J33" s="141" t="s">
        <v>61</v>
      </c>
      <c r="K33" s="141" t="s">
        <v>314</v>
      </c>
      <c r="L33" s="141" t="s">
        <v>975</v>
      </c>
      <c r="M33" s="141" t="s">
        <v>906</v>
      </c>
      <c r="N33" s="141" t="s">
        <v>62</v>
      </c>
      <c r="O33" s="148">
        <v>45100</v>
      </c>
      <c r="P33" s="141" t="s">
        <v>1207</v>
      </c>
      <c r="Q33" s="141" t="s">
        <v>303</v>
      </c>
      <c r="R33" s="141" t="s">
        <v>305</v>
      </c>
      <c r="S33" s="148">
        <v>45473</v>
      </c>
      <c r="T33" s="146">
        <v>45100</v>
      </c>
      <c r="U33" s="150">
        <v>177857.14</v>
      </c>
      <c r="V33" s="150">
        <v>3.7589999999999999</v>
      </c>
      <c r="W33" s="150">
        <v>100</v>
      </c>
      <c r="X33" s="150">
        <v>668.56498999999997</v>
      </c>
      <c r="Y33" s="144">
        <v>8.5557829785235275E-3</v>
      </c>
      <c r="Z33" s="144">
        <v>2.9112465995835589E-4</v>
      </c>
    </row>
    <row r="34" spans="1:26" ht="13.5" thickBot="1">
      <c r="A34" s="166">
        <v>7956</v>
      </c>
      <c r="B34" s="166">
        <v>12537</v>
      </c>
      <c r="C34" s="167" t="s">
        <v>2795</v>
      </c>
      <c r="D34" s="168">
        <v>512365848</v>
      </c>
      <c r="E34" s="141" t="s">
        <v>429</v>
      </c>
      <c r="F34" s="141" t="s">
        <v>2797</v>
      </c>
      <c r="G34" s="141">
        <v>11020483</v>
      </c>
      <c r="H34" s="141" t="s">
        <v>78</v>
      </c>
      <c r="I34" s="141" t="s">
        <v>465</v>
      </c>
      <c r="J34" s="141" t="s">
        <v>61</v>
      </c>
      <c r="K34" s="141" t="s">
        <v>314</v>
      </c>
      <c r="L34" s="141" t="s">
        <v>975</v>
      </c>
      <c r="M34" s="141" t="s">
        <v>876</v>
      </c>
      <c r="N34" s="141" t="s">
        <v>62</v>
      </c>
      <c r="O34" s="148">
        <v>45188</v>
      </c>
      <c r="P34" s="141" t="s">
        <v>1207</v>
      </c>
      <c r="Q34" s="141" t="s">
        <v>303</v>
      </c>
      <c r="R34" s="141" t="s">
        <v>305</v>
      </c>
      <c r="S34" s="148">
        <v>45473</v>
      </c>
      <c r="T34" s="146">
        <v>45279</v>
      </c>
      <c r="U34" s="150">
        <v>102142.86</v>
      </c>
      <c r="V34" s="150">
        <v>3.7589999999999999</v>
      </c>
      <c r="W34" s="150">
        <v>66.666700000000006</v>
      </c>
      <c r="X34" s="150">
        <v>255.97013999999999</v>
      </c>
      <c r="Y34" s="144">
        <v>3.2757099153850164E-3</v>
      </c>
      <c r="Z34" s="144">
        <v>1.1146144515732533E-4</v>
      </c>
    </row>
    <row r="35" spans="1:26" ht="13.5" thickBot="1">
      <c r="A35" s="166">
        <v>7956</v>
      </c>
      <c r="B35" s="166">
        <v>12537</v>
      </c>
      <c r="C35" s="167" t="s">
        <v>2791</v>
      </c>
      <c r="D35" s="168">
        <v>515985471</v>
      </c>
      <c r="E35" s="141" t="s">
        <v>429</v>
      </c>
      <c r="F35" s="141" t="s">
        <v>2798</v>
      </c>
      <c r="G35" s="141">
        <v>11020524</v>
      </c>
      <c r="H35" s="141" t="s">
        <v>78</v>
      </c>
      <c r="I35" s="141" t="s">
        <v>465</v>
      </c>
      <c r="J35" s="141" t="s">
        <v>61</v>
      </c>
      <c r="K35" s="141" t="s">
        <v>53</v>
      </c>
      <c r="L35" s="141" t="s">
        <v>975</v>
      </c>
      <c r="M35" s="141" t="s">
        <v>917</v>
      </c>
      <c r="N35" s="141" t="s">
        <v>62</v>
      </c>
      <c r="O35" s="148">
        <v>45483</v>
      </c>
      <c r="P35" s="141" t="s">
        <v>1207</v>
      </c>
      <c r="Q35" s="141" t="s">
        <v>303</v>
      </c>
      <c r="R35" s="141" t="s">
        <v>305</v>
      </c>
      <c r="S35" s="148">
        <v>45473</v>
      </c>
      <c r="T35" s="146">
        <v>45391</v>
      </c>
      <c r="U35" s="150">
        <v>50269</v>
      </c>
      <c r="V35" s="150">
        <v>3.7589999999999999</v>
      </c>
      <c r="W35" s="150">
        <v>100</v>
      </c>
      <c r="X35" s="150">
        <v>188.96117000000001</v>
      </c>
      <c r="Y35" s="144">
        <v>2.4181804103859681E-3</v>
      </c>
      <c r="Z35" s="144">
        <v>8.2282586112657631E-5</v>
      </c>
    </row>
    <row r="36" spans="1:26" ht="13.5" thickBot="1">
      <c r="A36" s="166">
        <v>7956</v>
      </c>
      <c r="B36" s="166">
        <v>12537</v>
      </c>
      <c r="C36" s="169" t="s">
        <v>2799</v>
      </c>
      <c r="D36" s="168">
        <v>515738326</v>
      </c>
      <c r="E36" s="141" t="s">
        <v>429</v>
      </c>
      <c r="F36" s="141" t="s">
        <v>2799</v>
      </c>
      <c r="G36" s="141">
        <v>62008156</v>
      </c>
      <c r="H36" s="141" t="s">
        <v>78</v>
      </c>
      <c r="I36" s="141" t="s">
        <v>465</v>
      </c>
      <c r="J36" s="141" t="s">
        <v>61</v>
      </c>
      <c r="K36" s="141" t="s">
        <v>53</v>
      </c>
      <c r="L36" s="141" t="s">
        <v>975</v>
      </c>
      <c r="M36" s="141" t="s">
        <v>269</v>
      </c>
      <c r="N36" s="141" t="s">
        <v>62</v>
      </c>
      <c r="O36" s="148">
        <v>44336</v>
      </c>
      <c r="P36" s="141" t="s">
        <v>1207</v>
      </c>
      <c r="Q36" s="141" t="s">
        <v>303</v>
      </c>
      <c r="R36" s="141" t="s">
        <v>305</v>
      </c>
      <c r="S36" s="148">
        <v>45473</v>
      </c>
      <c r="T36" s="146">
        <v>45202</v>
      </c>
      <c r="U36" s="150">
        <v>168993.95</v>
      </c>
      <c r="V36" s="150">
        <v>3.7589999999999999</v>
      </c>
      <c r="W36" s="150">
        <v>57.216000000000001</v>
      </c>
      <c r="X36" s="150">
        <v>363.46364</v>
      </c>
      <c r="Y36" s="144">
        <v>4.6513294458093045E-3</v>
      </c>
      <c r="Z36" s="144">
        <v>1.5826917380496741E-4</v>
      </c>
    </row>
    <row r="37" spans="1:26" ht="13.5" thickBot="1">
      <c r="A37" s="166">
        <v>7956</v>
      </c>
      <c r="B37" s="166">
        <v>12538</v>
      </c>
      <c r="C37" s="167" t="s">
        <v>1388</v>
      </c>
      <c r="D37" s="132">
        <v>823</v>
      </c>
      <c r="E37" s="141" t="s">
        <v>2</v>
      </c>
      <c r="F37" s="141" t="s">
        <v>2766</v>
      </c>
      <c r="G37" s="141">
        <v>11019016</v>
      </c>
      <c r="H37" s="141" t="s">
        <v>78</v>
      </c>
      <c r="I37" s="141" t="s">
        <v>465</v>
      </c>
      <c r="J37" s="141" t="s">
        <v>53</v>
      </c>
      <c r="K37" s="141" t="s">
        <v>53</v>
      </c>
      <c r="L37" s="141" t="s">
        <v>975</v>
      </c>
      <c r="M37" s="141" t="s">
        <v>259</v>
      </c>
      <c r="N37" s="141" t="s">
        <v>62</v>
      </c>
      <c r="O37" s="148">
        <v>44585</v>
      </c>
      <c r="P37" s="141" t="s">
        <v>1206</v>
      </c>
      <c r="Q37" s="141" t="s">
        <v>301</v>
      </c>
      <c r="R37" s="141" t="s">
        <v>305</v>
      </c>
      <c r="S37" s="148">
        <v>45473</v>
      </c>
      <c r="T37" s="146">
        <v>45306</v>
      </c>
      <c r="U37" s="150">
        <v>1400000</v>
      </c>
      <c r="V37" s="150">
        <v>1</v>
      </c>
      <c r="W37" s="150">
        <v>147.29329999999999</v>
      </c>
      <c r="X37" s="150">
        <v>2062.1062000000002</v>
      </c>
      <c r="Y37" s="144">
        <v>3.5492188542013005E-2</v>
      </c>
      <c r="Z37" s="144">
        <v>5.3374600511172515E-4</v>
      </c>
    </row>
    <row r="38" spans="1:26" ht="13.5" thickBot="1">
      <c r="A38" s="166">
        <v>7956</v>
      </c>
      <c r="B38" s="166">
        <v>12538</v>
      </c>
      <c r="C38" s="167" t="s">
        <v>2767</v>
      </c>
      <c r="D38" s="168">
        <v>540299971</v>
      </c>
      <c r="E38" s="141" t="s">
        <v>432</v>
      </c>
      <c r="F38" s="141" t="s">
        <v>2767</v>
      </c>
      <c r="G38" s="141">
        <v>11019428</v>
      </c>
      <c r="H38" s="141" t="s">
        <v>78</v>
      </c>
      <c r="I38" s="141" t="s">
        <v>465</v>
      </c>
      <c r="J38" s="141" t="s">
        <v>53</v>
      </c>
      <c r="K38" s="141" t="s">
        <v>53</v>
      </c>
      <c r="L38" s="141" t="s">
        <v>975</v>
      </c>
      <c r="M38" s="141" t="s">
        <v>102</v>
      </c>
      <c r="N38" s="141" t="s">
        <v>62</v>
      </c>
      <c r="O38" s="148">
        <v>44536</v>
      </c>
      <c r="P38" s="141" t="s">
        <v>1206</v>
      </c>
      <c r="Q38" s="141" t="s">
        <v>301</v>
      </c>
      <c r="R38" s="141" t="s">
        <v>305</v>
      </c>
      <c r="S38" s="148">
        <v>45473</v>
      </c>
      <c r="T38" s="146">
        <v>45434</v>
      </c>
      <c r="U38" s="150">
        <v>3503500</v>
      </c>
      <c r="V38" s="150">
        <v>1</v>
      </c>
      <c r="W38" s="150">
        <v>77.522499999999994</v>
      </c>
      <c r="X38" s="150">
        <v>2716.0007900000001</v>
      </c>
      <c r="Y38" s="144">
        <v>4.6746773817437852E-2</v>
      </c>
      <c r="Z38" s="144">
        <v>7.0299704813592495E-4</v>
      </c>
    </row>
    <row r="39" spans="1:26" ht="13.5" thickBot="1">
      <c r="A39" s="166">
        <v>7956</v>
      </c>
      <c r="B39" s="166">
        <v>12538</v>
      </c>
      <c r="C39" s="167" t="s">
        <v>2768</v>
      </c>
      <c r="D39" s="168">
        <v>515729713</v>
      </c>
      <c r="E39" s="141" t="s">
        <v>429</v>
      </c>
      <c r="F39" s="141" t="s">
        <v>2768</v>
      </c>
      <c r="G39" s="141">
        <v>11019571</v>
      </c>
      <c r="H39" s="141" t="s">
        <v>78</v>
      </c>
      <c r="I39" s="141" t="s">
        <v>465</v>
      </c>
      <c r="J39" s="141" t="s">
        <v>53</v>
      </c>
      <c r="K39" s="141" t="s">
        <v>53</v>
      </c>
      <c r="L39" s="141" t="s">
        <v>975</v>
      </c>
      <c r="M39" s="141" t="s">
        <v>255</v>
      </c>
      <c r="N39" s="141" t="s">
        <v>62</v>
      </c>
      <c r="O39" s="148">
        <v>44606</v>
      </c>
      <c r="P39" s="141" t="s">
        <v>1206</v>
      </c>
      <c r="Q39" s="141" t="s">
        <v>301</v>
      </c>
      <c r="R39" s="141" t="s">
        <v>305</v>
      </c>
      <c r="S39" s="148">
        <v>45473</v>
      </c>
      <c r="T39" s="146">
        <v>44971</v>
      </c>
      <c r="U39" s="150">
        <v>14459.22</v>
      </c>
      <c r="V39" s="150">
        <v>1</v>
      </c>
      <c r="W39" s="150">
        <v>6280.45</v>
      </c>
      <c r="X39" s="150">
        <v>908.10407999999995</v>
      </c>
      <c r="Y39" s="144">
        <v>1.5629942445801896E-2</v>
      </c>
      <c r="Z39" s="144">
        <v>2.3504944843561325E-4</v>
      </c>
    </row>
    <row r="40" spans="1:26" ht="13.5" thickBot="1">
      <c r="A40" s="166">
        <v>7956</v>
      </c>
      <c r="B40" s="166">
        <v>12538</v>
      </c>
      <c r="C40" s="167" t="s">
        <v>2800</v>
      </c>
      <c r="D40" s="168">
        <v>515429306</v>
      </c>
      <c r="E40" s="141" t="s">
        <v>429</v>
      </c>
      <c r="F40" s="141" t="s">
        <v>2800</v>
      </c>
      <c r="G40" s="141">
        <v>11020069</v>
      </c>
      <c r="H40" s="141" t="s">
        <v>78</v>
      </c>
      <c r="I40" s="141" t="s">
        <v>465</v>
      </c>
      <c r="J40" s="141" t="s">
        <v>53</v>
      </c>
      <c r="K40" s="141" t="s">
        <v>53</v>
      </c>
      <c r="L40" s="141" t="s">
        <v>975</v>
      </c>
      <c r="M40" s="141" t="s">
        <v>75</v>
      </c>
      <c r="N40" s="141" t="s">
        <v>62</v>
      </c>
      <c r="O40" s="148">
        <v>44874</v>
      </c>
      <c r="P40" s="141" t="s">
        <v>1206</v>
      </c>
      <c r="Q40" s="141" t="s">
        <v>301</v>
      </c>
      <c r="R40" s="141" t="s">
        <v>305</v>
      </c>
      <c r="S40" s="148">
        <v>45473</v>
      </c>
      <c r="T40" s="146">
        <v>45397</v>
      </c>
      <c r="U40" s="150">
        <v>2000000</v>
      </c>
      <c r="V40" s="150">
        <v>1</v>
      </c>
      <c r="W40" s="150">
        <v>123.75</v>
      </c>
      <c r="X40" s="150">
        <v>2475</v>
      </c>
      <c r="Y40" s="144">
        <v>4.259875977361504E-2</v>
      </c>
      <c r="Z40" s="144">
        <v>6.4061752137281754E-4</v>
      </c>
    </row>
    <row r="41" spans="1:26" ht="13.5" thickBot="1">
      <c r="A41" s="166">
        <v>7956</v>
      </c>
      <c r="B41" s="166">
        <v>12538</v>
      </c>
      <c r="C41" s="167" t="s">
        <v>2801</v>
      </c>
      <c r="D41" s="168">
        <v>516496544</v>
      </c>
      <c r="E41" s="141" t="s">
        <v>429</v>
      </c>
      <c r="F41" s="141" t="s">
        <v>2802</v>
      </c>
      <c r="G41" s="141">
        <v>11020442</v>
      </c>
      <c r="H41" s="141" t="s">
        <v>78</v>
      </c>
      <c r="I41" s="141" t="s">
        <v>465</v>
      </c>
      <c r="J41" s="141" t="s">
        <v>53</v>
      </c>
      <c r="K41" s="141" t="s">
        <v>53</v>
      </c>
      <c r="L41" s="141" t="s">
        <v>975</v>
      </c>
      <c r="M41" s="141" t="s">
        <v>651</v>
      </c>
      <c r="N41" s="141" t="s">
        <v>62</v>
      </c>
      <c r="O41" s="148">
        <v>44874</v>
      </c>
      <c r="P41" s="141" t="s">
        <v>1206</v>
      </c>
      <c r="Q41" s="141" t="s">
        <v>301</v>
      </c>
      <c r="R41" s="141" t="s">
        <v>305</v>
      </c>
      <c r="S41" s="148">
        <v>45473</v>
      </c>
      <c r="T41" s="146">
        <v>45326</v>
      </c>
      <c r="U41" s="150">
        <v>49900</v>
      </c>
      <c r="V41" s="150">
        <v>1</v>
      </c>
      <c r="W41" s="150">
        <v>100</v>
      </c>
      <c r="X41" s="150">
        <v>49.9</v>
      </c>
      <c r="Y41" s="144">
        <v>8.588598435165214E-4</v>
      </c>
      <c r="Z41" s="144">
        <v>1.2915884572324684E-5</v>
      </c>
    </row>
    <row r="42" spans="1:26" ht="13.5" thickBot="1">
      <c r="A42" s="166">
        <v>7956</v>
      </c>
      <c r="B42" s="166">
        <v>12538</v>
      </c>
      <c r="C42" s="167" t="s">
        <v>2803</v>
      </c>
      <c r="D42" s="168">
        <v>516491776</v>
      </c>
      <c r="E42" s="141" t="s">
        <v>429</v>
      </c>
      <c r="F42" s="141" t="s">
        <v>2804</v>
      </c>
      <c r="G42" s="141">
        <v>11021113</v>
      </c>
      <c r="H42" s="141" t="s">
        <v>78</v>
      </c>
      <c r="I42" s="141" t="s">
        <v>465</v>
      </c>
      <c r="J42" s="141" t="s">
        <v>53</v>
      </c>
      <c r="K42" s="141" t="s">
        <v>53</v>
      </c>
      <c r="L42" s="141" t="s">
        <v>975</v>
      </c>
      <c r="M42" s="141" t="s">
        <v>257</v>
      </c>
      <c r="N42" s="141" t="s">
        <v>62</v>
      </c>
      <c r="O42" s="148">
        <v>45483</v>
      </c>
      <c r="P42" s="141" t="s">
        <v>1206</v>
      </c>
      <c r="Q42" s="141" t="s">
        <v>303</v>
      </c>
      <c r="R42" s="141" t="s">
        <v>305</v>
      </c>
      <c r="S42" s="148">
        <v>45473</v>
      </c>
      <c r="T42" s="146">
        <v>45397</v>
      </c>
      <c r="U42" s="150">
        <v>750000</v>
      </c>
      <c r="V42" s="150">
        <v>1</v>
      </c>
      <c r="W42" s="150">
        <v>100</v>
      </c>
      <c r="X42" s="150">
        <v>750</v>
      </c>
      <c r="Y42" s="144">
        <v>1.2908715082913649E-2</v>
      </c>
      <c r="Z42" s="144">
        <v>1.9412652162812652E-4</v>
      </c>
    </row>
    <row r="43" spans="1:26" ht="13.5" thickBot="1">
      <c r="A43" s="166">
        <v>7956</v>
      </c>
      <c r="B43" s="166">
        <v>12538</v>
      </c>
      <c r="C43" s="167" t="s">
        <v>2769</v>
      </c>
      <c r="D43" s="168">
        <v>514548767</v>
      </c>
      <c r="E43" s="141" t="s">
        <v>429</v>
      </c>
      <c r="F43" s="141" t="s">
        <v>2769</v>
      </c>
      <c r="G43" s="141">
        <v>11018495</v>
      </c>
      <c r="H43" s="141" t="s">
        <v>78</v>
      </c>
      <c r="I43" s="141" t="s">
        <v>465</v>
      </c>
      <c r="J43" s="141" t="s">
        <v>61</v>
      </c>
      <c r="K43" s="141" t="s">
        <v>314</v>
      </c>
      <c r="L43" s="141" t="s">
        <v>975</v>
      </c>
      <c r="M43" s="141" t="s">
        <v>915</v>
      </c>
      <c r="N43" s="141" t="s">
        <v>62</v>
      </c>
      <c r="O43" s="148">
        <v>44571</v>
      </c>
      <c r="P43" s="141" t="s">
        <v>1207</v>
      </c>
      <c r="Q43" s="141" t="s">
        <v>303</v>
      </c>
      <c r="R43" s="141" t="s">
        <v>305</v>
      </c>
      <c r="S43" s="148">
        <v>45473</v>
      </c>
      <c r="T43" s="146">
        <v>45279</v>
      </c>
      <c r="U43" s="150">
        <v>120686.8</v>
      </c>
      <c r="V43" s="150">
        <v>3.7589999999999999</v>
      </c>
      <c r="W43" s="150">
        <v>93</v>
      </c>
      <c r="X43" s="150">
        <v>421.90535999999997</v>
      </c>
      <c r="Y43" s="144">
        <v>7.2616747789254832E-3</v>
      </c>
      <c r="Z43" s="144">
        <v>1.0920402665741666E-4</v>
      </c>
    </row>
    <row r="44" spans="1:26" ht="13.5" thickBot="1">
      <c r="A44" s="166">
        <v>7956</v>
      </c>
      <c r="B44" s="166">
        <v>12538</v>
      </c>
      <c r="C44" s="167" t="s">
        <v>2770</v>
      </c>
      <c r="D44" s="168">
        <v>515263804</v>
      </c>
      <c r="E44" s="141" t="s">
        <v>429</v>
      </c>
      <c r="F44" s="141" t="s">
        <v>2770</v>
      </c>
      <c r="G44" s="141">
        <v>11018604</v>
      </c>
      <c r="H44" s="141" t="s">
        <v>78</v>
      </c>
      <c r="I44" s="141" t="s">
        <v>465</v>
      </c>
      <c r="J44" s="141" t="s">
        <v>61</v>
      </c>
      <c r="K44" s="141" t="s">
        <v>53</v>
      </c>
      <c r="L44" s="141" t="s">
        <v>975</v>
      </c>
      <c r="M44" s="141" t="s">
        <v>71</v>
      </c>
      <c r="N44" s="141" t="s">
        <v>62</v>
      </c>
      <c r="O44" s="148">
        <v>44130</v>
      </c>
      <c r="P44" s="141" t="s">
        <v>1207</v>
      </c>
      <c r="Q44" s="141" t="s">
        <v>301</v>
      </c>
      <c r="R44" s="141" t="s">
        <v>305</v>
      </c>
      <c r="S44" s="148">
        <v>45473</v>
      </c>
      <c r="T44" s="146">
        <v>45124</v>
      </c>
      <c r="U44" s="150">
        <v>28149.57</v>
      </c>
      <c r="V44" s="150">
        <v>3.7589999999999999</v>
      </c>
      <c r="W44" s="150">
        <v>547.85</v>
      </c>
      <c r="X44" s="150">
        <v>579.70327999999995</v>
      </c>
      <c r="Y44" s="144">
        <v>9.9776326322006843E-3</v>
      </c>
      <c r="Z44" s="144">
        <v>1.5004770843042117E-4</v>
      </c>
    </row>
    <row r="45" spans="1:26" ht="13.5" thickBot="1">
      <c r="A45" s="166">
        <v>7956</v>
      </c>
      <c r="B45" s="166">
        <v>12538</v>
      </c>
      <c r="C45" s="169" t="s">
        <v>2771</v>
      </c>
      <c r="D45" s="168" t="s">
        <v>3415</v>
      </c>
      <c r="E45" s="141" t="s">
        <v>432</v>
      </c>
      <c r="F45" s="141" t="s">
        <v>2771</v>
      </c>
      <c r="G45" s="141">
        <v>11018711</v>
      </c>
      <c r="H45" s="141" t="s">
        <v>78</v>
      </c>
      <c r="I45" s="141" t="s">
        <v>465</v>
      </c>
      <c r="J45" s="141" t="s">
        <v>61</v>
      </c>
      <c r="K45" s="141" t="s">
        <v>314</v>
      </c>
      <c r="L45" s="141" t="s">
        <v>975</v>
      </c>
      <c r="M45" s="141" t="s">
        <v>923</v>
      </c>
      <c r="N45" s="141" t="s">
        <v>62</v>
      </c>
      <c r="O45" s="148">
        <v>44160</v>
      </c>
      <c r="P45" s="141" t="s">
        <v>1207</v>
      </c>
      <c r="Q45" s="141" t="s">
        <v>303</v>
      </c>
      <c r="R45" s="141" t="s">
        <v>305</v>
      </c>
      <c r="S45" s="148">
        <v>45473</v>
      </c>
      <c r="T45" s="146">
        <v>45056</v>
      </c>
      <c r="U45" s="150">
        <v>44882.720000000001</v>
      </c>
      <c r="V45" s="150">
        <v>3.7589999999999999</v>
      </c>
      <c r="W45" s="150">
        <v>333.31</v>
      </c>
      <c r="X45" s="150">
        <v>562.34110999999996</v>
      </c>
      <c r="Y45" s="144">
        <v>9.6788015578658706E-3</v>
      </c>
      <c r="Z45" s="144">
        <v>1.4555376487039955E-4</v>
      </c>
    </row>
    <row r="46" spans="1:26" ht="13.5" thickBot="1">
      <c r="A46" s="166">
        <v>7956</v>
      </c>
      <c r="B46" s="166">
        <v>12538</v>
      </c>
      <c r="C46" s="167" t="s">
        <v>2772</v>
      </c>
      <c r="D46" s="168">
        <v>515008571</v>
      </c>
      <c r="E46" s="141" t="s">
        <v>429</v>
      </c>
      <c r="F46" s="141" t="s">
        <v>2772</v>
      </c>
      <c r="G46" s="141">
        <v>11018729</v>
      </c>
      <c r="H46" s="141" t="s">
        <v>78</v>
      </c>
      <c r="I46" s="141" t="s">
        <v>465</v>
      </c>
      <c r="J46" s="141" t="s">
        <v>61</v>
      </c>
      <c r="K46" s="141" t="s">
        <v>314</v>
      </c>
      <c r="L46" s="141" t="s">
        <v>975</v>
      </c>
      <c r="M46" s="141" t="s">
        <v>915</v>
      </c>
      <c r="N46" s="141" t="s">
        <v>62</v>
      </c>
      <c r="O46" s="148">
        <v>45012</v>
      </c>
      <c r="P46" s="141" t="s">
        <v>1207</v>
      </c>
      <c r="Q46" s="141" t="s">
        <v>303</v>
      </c>
      <c r="R46" s="141" t="s">
        <v>305</v>
      </c>
      <c r="S46" s="148">
        <v>45473</v>
      </c>
      <c r="T46" s="146">
        <v>45442</v>
      </c>
      <c r="U46" s="150">
        <v>30789.1</v>
      </c>
      <c r="V46" s="150">
        <v>3.7589999999999999</v>
      </c>
      <c r="W46" s="150">
        <v>3701.75</v>
      </c>
      <c r="X46" s="150">
        <v>4284.2657799999997</v>
      </c>
      <c r="Y46" s="144">
        <v>7.3739155057995734E-2</v>
      </c>
      <c r="Z46" s="144">
        <v>1.1089194848024164E-3</v>
      </c>
    </row>
    <row r="47" spans="1:26" ht="13.5" thickBot="1">
      <c r="A47" s="166">
        <v>7956</v>
      </c>
      <c r="B47" s="166">
        <v>12538</v>
      </c>
      <c r="C47" s="167" t="s">
        <v>2773</v>
      </c>
      <c r="D47" s="168">
        <v>515345098</v>
      </c>
      <c r="E47" s="141" t="s">
        <v>429</v>
      </c>
      <c r="F47" s="141" t="s">
        <v>2773</v>
      </c>
      <c r="G47" s="141">
        <v>11018860</v>
      </c>
      <c r="H47" s="141" t="s">
        <v>78</v>
      </c>
      <c r="I47" s="141" t="s">
        <v>465</v>
      </c>
      <c r="J47" s="141" t="s">
        <v>61</v>
      </c>
      <c r="K47" s="141" t="s">
        <v>53</v>
      </c>
      <c r="L47" s="141" t="s">
        <v>975</v>
      </c>
      <c r="M47" s="141" t="s">
        <v>71</v>
      </c>
      <c r="N47" s="141" t="s">
        <v>62</v>
      </c>
      <c r="O47" s="148">
        <v>44256</v>
      </c>
      <c r="P47" s="141" t="s">
        <v>1207</v>
      </c>
      <c r="Q47" s="141" t="s">
        <v>303</v>
      </c>
      <c r="R47" s="141" t="s">
        <v>305</v>
      </c>
      <c r="S47" s="148">
        <v>45473</v>
      </c>
      <c r="T47" s="146">
        <v>45442</v>
      </c>
      <c r="U47" s="150">
        <v>7291.26</v>
      </c>
      <c r="V47" s="150">
        <v>3.7589999999999999</v>
      </c>
      <c r="W47" s="150">
        <v>3541.33</v>
      </c>
      <c r="X47" s="150">
        <v>970.60227999999995</v>
      </c>
      <c r="Y47" s="144">
        <v>1.6705637721795168E-2</v>
      </c>
      <c r="Z47" s="144">
        <v>2.5122619266763853E-4</v>
      </c>
    </row>
    <row r="48" spans="1:26" ht="13.5" thickBot="1">
      <c r="A48" s="166">
        <v>7956</v>
      </c>
      <c r="B48" s="166">
        <v>12538</v>
      </c>
      <c r="C48" s="167" t="s">
        <v>2769</v>
      </c>
      <c r="D48" s="168">
        <v>514548767</v>
      </c>
      <c r="E48" s="141" t="s">
        <v>429</v>
      </c>
      <c r="F48" s="141" t="s">
        <v>2774</v>
      </c>
      <c r="G48" s="141">
        <v>11018866</v>
      </c>
      <c r="H48" s="141" t="s">
        <v>78</v>
      </c>
      <c r="I48" s="141" t="s">
        <v>465</v>
      </c>
      <c r="J48" s="141" t="s">
        <v>61</v>
      </c>
      <c r="K48" s="141" t="s">
        <v>314</v>
      </c>
      <c r="L48" s="141" t="s">
        <v>975</v>
      </c>
      <c r="M48" s="141" t="s">
        <v>915</v>
      </c>
      <c r="N48" s="141" t="s">
        <v>62</v>
      </c>
      <c r="O48" s="148">
        <v>44266</v>
      </c>
      <c r="P48" s="141" t="s">
        <v>1207</v>
      </c>
      <c r="Q48" s="141" t="s">
        <v>303</v>
      </c>
      <c r="R48" s="141" t="s">
        <v>305</v>
      </c>
      <c r="S48" s="148">
        <v>45473</v>
      </c>
      <c r="T48" s="146">
        <v>45279</v>
      </c>
      <c r="U48" s="150">
        <v>115154.6</v>
      </c>
      <c r="V48" s="150">
        <v>3.7589999999999999</v>
      </c>
      <c r="W48" s="150">
        <v>93</v>
      </c>
      <c r="X48" s="150">
        <v>402.56551000000002</v>
      </c>
      <c r="Y48" s="144">
        <v>6.9288046277304338E-3</v>
      </c>
      <c r="Z48" s="144">
        <v>1.0419818957833705E-4</v>
      </c>
    </row>
    <row r="49" spans="1:26" ht="13.5" thickBot="1">
      <c r="A49" s="166">
        <v>7956</v>
      </c>
      <c r="B49" s="166">
        <v>12538</v>
      </c>
      <c r="C49" s="169" t="s">
        <v>2776</v>
      </c>
      <c r="D49" s="168">
        <v>514785039</v>
      </c>
      <c r="E49" s="141" t="s">
        <v>429</v>
      </c>
      <c r="F49" s="141" t="s">
        <v>2776</v>
      </c>
      <c r="G49" s="141">
        <v>11018944</v>
      </c>
      <c r="H49" s="141" t="s">
        <v>78</v>
      </c>
      <c r="I49" s="141" t="s">
        <v>465</v>
      </c>
      <c r="J49" s="141" t="s">
        <v>61</v>
      </c>
      <c r="K49" s="141" t="s">
        <v>53</v>
      </c>
      <c r="L49" s="141" t="s">
        <v>975</v>
      </c>
      <c r="M49" s="141" t="s">
        <v>257</v>
      </c>
      <c r="N49" s="141" t="s">
        <v>62</v>
      </c>
      <c r="O49" s="148">
        <v>44294</v>
      </c>
      <c r="P49" s="141" t="s">
        <v>1207</v>
      </c>
      <c r="Q49" s="141" t="s">
        <v>301</v>
      </c>
      <c r="R49" s="141" t="s">
        <v>305</v>
      </c>
      <c r="S49" s="148">
        <v>45473</v>
      </c>
      <c r="T49" s="146">
        <v>45154</v>
      </c>
      <c r="U49" s="150">
        <v>62500</v>
      </c>
      <c r="V49" s="150">
        <v>3.7589999999999999</v>
      </c>
      <c r="W49" s="150">
        <v>424</v>
      </c>
      <c r="X49" s="150">
        <v>996.13499999999999</v>
      </c>
      <c r="Y49" s="144">
        <v>1.714509719882425E-2</v>
      </c>
      <c r="Z49" s="144">
        <v>2.5783496349604507E-4</v>
      </c>
    </row>
    <row r="50" spans="1:26" ht="13.5" thickBot="1">
      <c r="A50" s="166">
        <v>7956</v>
      </c>
      <c r="B50" s="166">
        <v>12538</v>
      </c>
      <c r="C50" s="167" t="s">
        <v>2777</v>
      </c>
      <c r="D50" s="168" t="s">
        <v>3415</v>
      </c>
      <c r="E50" s="141" t="s">
        <v>432</v>
      </c>
      <c r="F50" s="141" t="s">
        <v>2777</v>
      </c>
      <c r="G50" s="141">
        <v>11019014</v>
      </c>
      <c r="H50" s="141" t="s">
        <v>78</v>
      </c>
      <c r="I50" s="141" t="s">
        <v>465</v>
      </c>
      <c r="J50" s="141" t="s">
        <v>61</v>
      </c>
      <c r="K50" s="141" t="s">
        <v>314</v>
      </c>
      <c r="L50" s="141" t="s">
        <v>975</v>
      </c>
      <c r="M50" s="141" t="s">
        <v>917</v>
      </c>
      <c r="N50" s="141" t="s">
        <v>62</v>
      </c>
      <c r="O50" s="148">
        <v>44585</v>
      </c>
      <c r="P50" s="141" t="s">
        <v>1207</v>
      </c>
      <c r="Q50" s="141" t="s">
        <v>303</v>
      </c>
      <c r="R50" s="141" t="s">
        <v>305</v>
      </c>
      <c r="S50" s="148">
        <v>45473</v>
      </c>
      <c r="T50" s="146">
        <v>45056</v>
      </c>
      <c r="U50" s="150">
        <v>76204.41</v>
      </c>
      <c r="V50" s="150">
        <v>3.7589999999999999</v>
      </c>
      <c r="W50" s="150">
        <v>878.7</v>
      </c>
      <c r="X50" s="150">
        <v>2517.0570400000001</v>
      </c>
      <c r="Y50" s="144">
        <v>4.3322629569069314E-2</v>
      </c>
      <c r="Z50" s="144">
        <v>6.5150337055305092E-4</v>
      </c>
    </row>
    <row r="51" spans="1:26" ht="13.5" thickBot="1">
      <c r="A51" s="166">
        <v>7956</v>
      </c>
      <c r="B51" s="166">
        <v>12538</v>
      </c>
      <c r="C51" s="169" t="s">
        <v>2778</v>
      </c>
      <c r="D51" s="168">
        <v>514234202</v>
      </c>
      <c r="E51" s="141" t="s">
        <v>429</v>
      </c>
      <c r="F51" s="141" t="s">
        <v>2778</v>
      </c>
      <c r="G51" s="141">
        <v>11019033</v>
      </c>
      <c r="H51" s="141" t="s">
        <v>78</v>
      </c>
      <c r="I51" s="141" t="s">
        <v>465</v>
      </c>
      <c r="J51" s="141" t="s">
        <v>61</v>
      </c>
      <c r="K51" s="141" t="s">
        <v>53</v>
      </c>
      <c r="L51" s="141" t="s">
        <v>975</v>
      </c>
      <c r="M51" s="141" t="s">
        <v>253</v>
      </c>
      <c r="N51" s="141" t="s">
        <v>62</v>
      </c>
      <c r="O51" s="148">
        <v>44328</v>
      </c>
      <c r="P51" s="141" t="s">
        <v>1207</v>
      </c>
      <c r="Q51" s="141" t="s">
        <v>102</v>
      </c>
      <c r="R51" s="141" t="s">
        <v>305</v>
      </c>
      <c r="S51" s="148">
        <v>45473</v>
      </c>
      <c r="T51" s="146">
        <v>45291</v>
      </c>
      <c r="U51" s="150">
        <v>109095.5</v>
      </c>
      <c r="V51" s="150">
        <v>3.7589999999999999</v>
      </c>
      <c r="W51" s="150">
        <v>830.05280000000005</v>
      </c>
      <c r="X51" s="150">
        <v>3403.9634000000001</v>
      </c>
      <c r="Y51" s="144">
        <v>5.858772491102137E-2</v>
      </c>
      <c r="Z51" s="144">
        <v>8.8106609945526814E-4</v>
      </c>
    </row>
    <row r="52" spans="1:26" ht="13.5" thickBot="1">
      <c r="A52" s="166">
        <v>7956</v>
      </c>
      <c r="B52" s="166">
        <v>12538</v>
      </c>
      <c r="C52" s="169" t="s">
        <v>2779</v>
      </c>
      <c r="D52" s="168">
        <v>515446821</v>
      </c>
      <c r="E52" s="141" t="s">
        <v>429</v>
      </c>
      <c r="F52" s="141" t="s">
        <v>2779</v>
      </c>
      <c r="G52" s="141">
        <v>11019074</v>
      </c>
      <c r="H52" s="141" t="s">
        <v>78</v>
      </c>
      <c r="I52" s="141" t="s">
        <v>465</v>
      </c>
      <c r="J52" s="141" t="s">
        <v>61</v>
      </c>
      <c r="K52" s="141" t="s">
        <v>53</v>
      </c>
      <c r="L52" s="141" t="s">
        <v>975</v>
      </c>
      <c r="M52" s="141" t="s">
        <v>257</v>
      </c>
      <c r="N52" s="141" t="s">
        <v>62</v>
      </c>
      <c r="O52" s="148">
        <v>44551</v>
      </c>
      <c r="P52" s="141" t="s">
        <v>1207</v>
      </c>
      <c r="Q52" s="141" t="s">
        <v>301</v>
      </c>
      <c r="R52" s="141" t="s">
        <v>305</v>
      </c>
      <c r="S52" s="148">
        <v>45473</v>
      </c>
      <c r="T52" s="146">
        <v>45281</v>
      </c>
      <c r="U52" s="150">
        <v>17664.349999999999</v>
      </c>
      <c r="V52" s="150">
        <v>3.7589999999999999</v>
      </c>
      <c r="W52" s="150">
        <v>4425.12</v>
      </c>
      <c r="X52" s="150">
        <v>2938.29259</v>
      </c>
      <c r="Y52" s="144">
        <v>5.0572775832728546E-2</v>
      </c>
      <c r="Z52" s="144">
        <v>7.6053402669653191E-4</v>
      </c>
    </row>
    <row r="53" spans="1:26" ht="13.5" thickBot="1">
      <c r="A53" s="166">
        <v>7956</v>
      </c>
      <c r="B53" s="166">
        <v>12538</v>
      </c>
      <c r="C53" s="167" t="s">
        <v>2781</v>
      </c>
      <c r="D53" s="168">
        <v>514453794</v>
      </c>
      <c r="E53" s="141" t="s">
        <v>429</v>
      </c>
      <c r="F53" s="141" t="s">
        <v>2781</v>
      </c>
      <c r="G53" s="141">
        <v>11019124</v>
      </c>
      <c r="H53" s="141" t="s">
        <v>78</v>
      </c>
      <c r="I53" s="141" t="s">
        <v>465</v>
      </c>
      <c r="J53" s="141" t="s">
        <v>61</v>
      </c>
      <c r="K53" s="141" t="s">
        <v>314</v>
      </c>
      <c r="L53" s="141" t="s">
        <v>975</v>
      </c>
      <c r="M53" s="141" t="s">
        <v>253</v>
      </c>
      <c r="N53" s="141" t="s">
        <v>62</v>
      </c>
      <c r="O53" s="148">
        <v>44434</v>
      </c>
      <c r="P53" s="141" t="s">
        <v>1207</v>
      </c>
      <c r="Q53" s="141" t="s">
        <v>102</v>
      </c>
      <c r="R53" s="141" t="s">
        <v>305</v>
      </c>
      <c r="S53" s="148">
        <v>45473</v>
      </c>
      <c r="T53" s="146">
        <v>45442</v>
      </c>
      <c r="U53" s="150">
        <v>166510.14000000001</v>
      </c>
      <c r="V53" s="150">
        <v>3.7589999999999999</v>
      </c>
      <c r="W53" s="150">
        <v>329.67540000000002</v>
      </c>
      <c r="X53" s="150">
        <v>2063.4766199999999</v>
      </c>
      <c r="Y53" s="144">
        <v>3.5515775690444902E-2</v>
      </c>
      <c r="Z53" s="144">
        <v>5.3410071826875125E-4</v>
      </c>
    </row>
    <row r="54" spans="1:26" ht="13.5" thickBot="1">
      <c r="A54" s="166">
        <v>7956</v>
      </c>
      <c r="B54" s="166">
        <v>12538</v>
      </c>
      <c r="C54" s="167" t="s">
        <v>2782</v>
      </c>
      <c r="D54" s="168">
        <v>515814390</v>
      </c>
      <c r="E54" s="141" t="s">
        <v>429</v>
      </c>
      <c r="F54" s="141" t="s">
        <v>2782</v>
      </c>
      <c r="G54" s="141">
        <v>11019193</v>
      </c>
      <c r="H54" s="141" t="s">
        <v>78</v>
      </c>
      <c r="I54" s="141" t="s">
        <v>465</v>
      </c>
      <c r="J54" s="141" t="s">
        <v>61</v>
      </c>
      <c r="K54" s="141" t="s">
        <v>157</v>
      </c>
      <c r="L54" s="141" t="s">
        <v>975</v>
      </c>
      <c r="M54" s="141" t="s">
        <v>915</v>
      </c>
      <c r="N54" s="141" t="s">
        <v>62</v>
      </c>
      <c r="O54" s="148">
        <v>44434</v>
      </c>
      <c r="P54" s="141" t="s">
        <v>1207</v>
      </c>
      <c r="Q54" s="141" t="s">
        <v>303</v>
      </c>
      <c r="R54" s="141" t="s">
        <v>305</v>
      </c>
      <c r="S54" s="148">
        <v>45473</v>
      </c>
      <c r="T54" s="146">
        <v>45442</v>
      </c>
      <c r="U54" s="150">
        <v>10336.77</v>
      </c>
      <c r="V54" s="150">
        <v>3.7589999999999999</v>
      </c>
      <c r="W54" s="150">
        <v>810.54</v>
      </c>
      <c r="X54" s="150">
        <v>314.94276000000002</v>
      </c>
      <c r="Y54" s="144">
        <v>5.4206751416886051E-3</v>
      </c>
      <c r="Z54" s="144">
        <v>8.1518323347682493E-5</v>
      </c>
    </row>
    <row r="55" spans="1:26" ht="13.5" thickBot="1">
      <c r="A55" s="166">
        <v>7956</v>
      </c>
      <c r="B55" s="166">
        <v>12538</v>
      </c>
      <c r="C55" s="167" t="s">
        <v>2783</v>
      </c>
      <c r="D55" s="168">
        <v>515806502</v>
      </c>
      <c r="E55" s="141" t="s">
        <v>429</v>
      </c>
      <c r="F55" s="141" t="s">
        <v>2783</v>
      </c>
      <c r="G55" s="141">
        <v>11019229</v>
      </c>
      <c r="H55" s="141" t="s">
        <v>78</v>
      </c>
      <c r="I55" s="141" t="s">
        <v>465</v>
      </c>
      <c r="J55" s="141" t="s">
        <v>61</v>
      </c>
      <c r="K55" s="141" t="s">
        <v>314</v>
      </c>
      <c r="L55" s="141" t="s">
        <v>975</v>
      </c>
      <c r="M55" s="141" t="s">
        <v>917</v>
      </c>
      <c r="N55" s="141" t="s">
        <v>62</v>
      </c>
      <c r="O55" s="148">
        <v>44434</v>
      </c>
      <c r="P55" s="141" t="s">
        <v>1207</v>
      </c>
      <c r="Q55" s="141" t="s">
        <v>303</v>
      </c>
      <c r="R55" s="141" t="s">
        <v>305</v>
      </c>
      <c r="S55" s="148">
        <v>45473</v>
      </c>
      <c r="T55" s="146">
        <v>45442</v>
      </c>
      <c r="U55" s="150">
        <v>19437.89</v>
      </c>
      <c r="V55" s="150">
        <v>3.7589999999999999</v>
      </c>
      <c r="W55" s="150">
        <v>1073.8159000000001</v>
      </c>
      <c r="X55" s="150">
        <v>784.60536999999999</v>
      </c>
      <c r="Y55" s="144">
        <v>1.3504329565138725E-2</v>
      </c>
      <c r="Z55" s="144">
        <v>2.0308361510513228E-4</v>
      </c>
    </row>
    <row r="56" spans="1:26" ht="13.5" thickBot="1">
      <c r="A56" s="166">
        <v>7956</v>
      </c>
      <c r="B56" s="166">
        <v>12538</v>
      </c>
      <c r="C56" s="167" t="s">
        <v>2784</v>
      </c>
      <c r="D56" s="168" t="s">
        <v>3416</v>
      </c>
      <c r="E56" s="141" t="s">
        <v>430</v>
      </c>
      <c r="F56" s="141" t="s">
        <v>2784</v>
      </c>
      <c r="G56" s="141">
        <v>11019265</v>
      </c>
      <c r="H56" s="141" t="s">
        <v>78</v>
      </c>
      <c r="I56" s="141" t="s">
        <v>465</v>
      </c>
      <c r="J56" s="141" t="s">
        <v>61</v>
      </c>
      <c r="K56" s="141" t="s">
        <v>314</v>
      </c>
      <c r="L56" s="141" t="s">
        <v>975</v>
      </c>
      <c r="M56" s="141" t="s">
        <v>906</v>
      </c>
      <c r="N56" s="141" t="s">
        <v>62</v>
      </c>
      <c r="O56" s="148">
        <v>44469</v>
      </c>
      <c r="P56" s="141" t="s">
        <v>1207</v>
      </c>
      <c r="Q56" s="141" t="s">
        <v>102</v>
      </c>
      <c r="R56" s="141" t="s">
        <v>305</v>
      </c>
      <c r="S56" s="148">
        <v>45473</v>
      </c>
      <c r="T56" s="146">
        <v>45442</v>
      </c>
      <c r="U56" s="150">
        <v>2785.57</v>
      </c>
      <c r="V56" s="150">
        <v>3.7589999999999999</v>
      </c>
      <c r="W56" s="150">
        <v>17223</v>
      </c>
      <c r="X56" s="150">
        <v>1803.4130299999999</v>
      </c>
      <c r="Y56" s="144">
        <v>3.1039659974778672E-2</v>
      </c>
      <c r="Z56" s="144">
        <v>4.6678706476365356E-4</v>
      </c>
    </row>
    <row r="57" spans="1:26" ht="13.5" thickBot="1">
      <c r="A57" s="166">
        <v>7956</v>
      </c>
      <c r="B57" s="166">
        <v>12538</v>
      </c>
      <c r="C57" s="167" t="s">
        <v>2785</v>
      </c>
      <c r="D57" s="168">
        <v>516436797</v>
      </c>
      <c r="E57" s="141" t="s">
        <v>429</v>
      </c>
      <c r="F57" s="141" t="s">
        <v>2785</v>
      </c>
      <c r="G57" s="141">
        <v>11019278</v>
      </c>
      <c r="H57" s="141" t="s">
        <v>78</v>
      </c>
      <c r="I57" s="141" t="s">
        <v>465</v>
      </c>
      <c r="J57" s="141" t="s">
        <v>61</v>
      </c>
      <c r="K57" s="141" t="s">
        <v>314</v>
      </c>
      <c r="L57" s="141" t="s">
        <v>975</v>
      </c>
      <c r="M57" s="141" t="s">
        <v>915</v>
      </c>
      <c r="N57" s="141" t="s">
        <v>62</v>
      </c>
      <c r="O57" s="148">
        <v>44494</v>
      </c>
      <c r="P57" s="141" t="s">
        <v>1207</v>
      </c>
      <c r="Q57" s="141" t="s">
        <v>301</v>
      </c>
      <c r="R57" s="141" t="s">
        <v>305</v>
      </c>
      <c r="S57" s="148">
        <v>45473</v>
      </c>
      <c r="T57" s="146">
        <v>45168</v>
      </c>
      <c r="U57" s="150">
        <v>2259.73</v>
      </c>
      <c r="V57" s="150">
        <v>3.7589999999999999</v>
      </c>
      <c r="W57" s="150">
        <v>6908.0465000000004</v>
      </c>
      <c r="X57" s="150">
        <v>586.79192999999998</v>
      </c>
      <c r="Y57" s="144">
        <v>1.0099639783097346E-2</v>
      </c>
      <c r="Z57" s="144">
        <v>1.5188250172047346E-4</v>
      </c>
    </row>
    <row r="58" spans="1:26" ht="13.5" thickBot="1">
      <c r="A58" s="166">
        <v>7956</v>
      </c>
      <c r="B58" s="166">
        <v>12538</v>
      </c>
      <c r="C58" s="167" t="s">
        <v>583</v>
      </c>
      <c r="D58" s="132">
        <v>803</v>
      </c>
      <c r="E58" s="141" t="s">
        <v>2</v>
      </c>
      <c r="F58" s="141" t="s">
        <v>2786</v>
      </c>
      <c r="G58" s="141">
        <v>11019337</v>
      </c>
      <c r="H58" s="141" t="s">
        <v>78</v>
      </c>
      <c r="I58" s="141" t="s">
        <v>465</v>
      </c>
      <c r="J58" s="141" t="s">
        <v>61</v>
      </c>
      <c r="K58" s="141" t="s">
        <v>53</v>
      </c>
      <c r="L58" s="141" t="s">
        <v>975</v>
      </c>
      <c r="M58" s="141" t="s">
        <v>651</v>
      </c>
      <c r="N58" s="141" t="s">
        <v>62</v>
      </c>
      <c r="O58" s="148">
        <v>44522</v>
      </c>
      <c r="P58" s="141" t="s">
        <v>1207</v>
      </c>
      <c r="Q58" s="141" t="s">
        <v>301</v>
      </c>
      <c r="R58" s="141" t="s">
        <v>305</v>
      </c>
      <c r="S58" s="148">
        <v>45473</v>
      </c>
      <c r="T58" s="146">
        <v>45271</v>
      </c>
      <c r="U58" s="150">
        <v>1000000</v>
      </c>
      <c r="V58" s="150">
        <v>3.7589999999999999</v>
      </c>
      <c r="W58" s="150">
        <v>107.3398</v>
      </c>
      <c r="X58" s="150">
        <v>4034.90308</v>
      </c>
      <c r="Y58" s="144">
        <v>6.9447218995854321E-2</v>
      </c>
      <c r="Z58" s="144">
        <v>1.0443756000360191E-3</v>
      </c>
    </row>
    <row r="59" spans="1:26" ht="13.5" thickBot="1">
      <c r="A59" s="166">
        <v>7956</v>
      </c>
      <c r="B59" s="166">
        <v>12538</v>
      </c>
      <c r="C59" s="167" t="s">
        <v>2787</v>
      </c>
      <c r="D59" s="168">
        <v>515558138</v>
      </c>
      <c r="E59" s="141" t="s">
        <v>429</v>
      </c>
      <c r="F59" s="141" t="s">
        <v>2787</v>
      </c>
      <c r="G59" s="141">
        <v>11019339</v>
      </c>
      <c r="H59" s="141" t="s">
        <v>78</v>
      </c>
      <c r="I59" s="141" t="s">
        <v>465</v>
      </c>
      <c r="J59" s="141" t="s">
        <v>61</v>
      </c>
      <c r="K59" s="141" t="s">
        <v>314</v>
      </c>
      <c r="L59" s="141" t="s">
        <v>975</v>
      </c>
      <c r="M59" s="141" t="s">
        <v>249</v>
      </c>
      <c r="N59" s="141" t="s">
        <v>62</v>
      </c>
      <c r="O59" s="148">
        <v>44522</v>
      </c>
      <c r="P59" s="141" t="s">
        <v>1207</v>
      </c>
      <c r="Q59" s="141" t="s">
        <v>303</v>
      </c>
      <c r="R59" s="141" t="s">
        <v>305</v>
      </c>
      <c r="S59" s="148">
        <v>45473</v>
      </c>
      <c r="T59" s="146">
        <v>45056</v>
      </c>
      <c r="U59" s="150">
        <v>43774.7</v>
      </c>
      <c r="V59" s="150">
        <v>3.7589999999999999</v>
      </c>
      <c r="W59" s="150">
        <v>228.44200000000001</v>
      </c>
      <c r="X59" s="150">
        <v>375.89924999999999</v>
      </c>
      <c r="Y59" s="144">
        <v>6.4698350908412375E-3</v>
      </c>
      <c r="Z59" s="144">
        <v>9.7296018513495382E-5</v>
      </c>
    </row>
    <row r="60" spans="1:26" ht="13.5" thickBot="1">
      <c r="A60" s="166">
        <v>7956</v>
      </c>
      <c r="B60" s="166">
        <v>12538</v>
      </c>
      <c r="C60" s="167" t="s">
        <v>2769</v>
      </c>
      <c r="D60" s="168">
        <v>514548767</v>
      </c>
      <c r="E60" s="141" t="s">
        <v>429</v>
      </c>
      <c r="F60" s="141" t="s">
        <v>2788</v>
      </c>
      <c r="G60" s="141">
        <v>11019359</v>
      </c>
      <c r="H60" s="141" t="s">
        <v>78</v>
      </c>
      <c r="I60" s="141" t="s">
        <v>465</v>
      </c>
      <c r="J60" s="141" t="s">
        <v>61</v>
      </c>
      <c r="K60" s="141" t="s">
        <v>314</v>
      </c>
      <c r="L60" s="141" t="s">
        <v>975</v>
      </c>
      <c r="M60" s="141" t="s">
        <v>915</v>
      </c>
      <c r="N60" s="141" t="s">
        <v>62</v>
      </c>
      <c r="O60" s="148">
        <v>44558</v>
      </c>
      <c r="P60" s="141" t="s">
        <v>1207</v>
      </c>
      <c r="Q60" s="141" t="s">
        <v>303</v>
      </c>
      <c r="R60" s="141" t="s">
        <v>305</v>
      </c>
      <c r="S60" s="148">
        <v>45473</v>
      </c>
      <c r="T60" s="146">
        <v>45279</v>
      </c>
      <c r="U60" s="150">
        <v>293103.44</v>
      </c>
      <c r="V60" s="150">
        <v>3.7589999999999999</v>
      </c>
      <c r="W60" s="150">
        <v>93</v>
      </c>
      <c r="X60" s="150">
        <v>1024.6515199999999</v>
      </c>
      <c r="Y60" s="144">
        <v>1.7635912707939193E-2</v>
      </c>
      <c r="Z60" s="144">
        <v>2.6521604727809694E-4</v>
      </c>
    </row>
    <row r="61" spans="1:26" ht="13.5" thickBot="1">
      <c r="A61" s="166">
        <v>7956</v>
      </c>
      <c r="B61" s="166">
        <v>12538</v>
      </c>
      <c r="C61" s="167" t="s">
        <v>2789</v>
      </c>
      <c r="D61" s="168">
        <v>515649762</v>
      </c>
      <c r="E61" s="141" t="s">
        <v>429</v>
      </c>
      <c r="F61" s="141" t="s">
        <v>2789</v>
      </c>
      <c r="G61" s="141">
        <v>11019364</v>
      </c>
      <c r="H61" s="141" t="s">
        <v>78</v>
      </c>
      <c r="I61" s="141" t="s">
        <v>465</v>
      </c>
      <c r="J61" s="141" t="s">
        <v>61</v>
      </c>
      <c r="K61" s="141" t="s">
        <v>314</v>
      </c>
      <c r="L61" s="141" t="s">
        <v>975</v>
      </c>
      <c r="M61" s="141" t="s">
        <v>915</v>
      </c>
      <c r="N61" s="141" t="s">
        <v>62</v>
      </c>
      <c r="O61" s="148">
        <v>44574</v>
      </c>
      <c r="P61" s="141" t="s">
        <v>1207</v>
      </c>
      <c r="Q61" s="141" t="s">
        <v>303</v>
      </c>
      <c r="R61" s="141" t="s">
        <v>305</v>
      </c>
      <c r="S61" s="148">
        <v>45473</v>
      </c>
      <c r="T61" s="146">
        <v>45442</v>
      </c>
      <c r="U61" s="150">
        <v>78837.64</v>
      </c>
      <c r="V61" s="150">
        <v>3.7589999999999999</v>
      </c>
      <c r="W61" s="150">
        <v>458.01310000000001</v>
      </c>
      <c r="X61" s="150">
        <v>1357.3249800000001</v>
      </c>
      <c r="Y61" s="144">
        <v>2.3361761922321957E-2</v>
      </c>
      <c r="Z61" s="144">
        <v>3.513237027818219E-4</v>
      </c>
    </row>
    <row r="62" spans="1:26" ht="13.5" thickBot="1">
      <c r="A62" s="166">
        <v>7956</v>
      </c>
      <c r="B62" s="166">
        <v>12538</v>
      </c>
      <c r="C62" s="167" t="s">
        <v>2790</v>
      </c>
      <c r="D62" s="168">
        <v>515827665</v>
      </c>
      <c r="E62" s="141" t="s">
        <v>429</v>
      </c>
      <c r="F62" s="141" t="s">
        <v>2790</v>
      </c>
      <c r="G62" s="141">
        <v>11019365</v>
      </c>
      <c r="H62" s="141" t="s">
        <v>78</v>
      </c>
      <c r="I62" s="141" t="s">
        <v>465</v>
      </c>
      <c r="J62" s="141" t="s">
        <v>61</v>
      </c>
      <c r="K62" s="141" t="s">
        <v>314</v>
      </c>
      <c r="L62" s="141" t="s">
        <v>975</v>
      </c>
      <c r="M62" s="141" t="s">
        <v>895</v>
      </c>
      <c r="N62" s="141" t="s">
        <v>62</v>
      </c>
      <c r="O62" s="148">
        <v>44574</v>
      </c>
      <c r="P62" s="141" t="s">
        <v>1207</v>
      </c>
      <c r="Q62" s="141" t="s">
        <v>303</v>
      </c>
      <c r="R62" s="141" t="s">
        <v>305</v>
      </c>
      <c r="S62" s="148">
        <v>45473</v>
      </c>
      <c r="T62" s="146">
        <v>45202</v>
      </c>
      <c r="U62" s="150">
        <v>24161.79</v>
      </c>
      <c r="V62" s="150">
        <v>3.7589999999999999</v>
      </c>
      <c r="W62" s="150">
        <v>867.74519999999995</v>
      </c>
      <c r="X62" s="150">
        <v>788.12235999999996</v>
      </c>
      <c r="Y62" s="144">
        <v>1.3564862660951334E-2</v>
      </c>
      <c r="Z62" s="144">
        <v>2.0399393648553349E-4</v>
      </c>
    </row>
    <row r="63" spans="1:26" ht="13.5" thickBot="1">
      <c r="A63" s="166">
        <v>7956</v>
      </c>
      <c r="B63" s="166">
        <v>12538</v>
      </c>
      <c r="C63" s="167" t="s">
        <v>2791</v>
      </c>
      <c r="D63" s="168">
        <v>515985471</v>
      </c>
      <c r="E63" s="141" t="s">
        <v>429</v>
      </c>
      <c r="F63" s="141" t="s">
        <v>2791</v>
      </c>
      <c r="G63" s="141">
        <v>11019366</v>
      </c>
      <c r="H63" s="141" t="s">
        <v>78</v>
      </c>
      <c r="I63" s="141" t="s">
        <v>465</v>
      </c>
      <c r="J63" s="141" t="s">
        <v>61</v>
      </c>
      <c r="K63" s="141" t="s">
        <v>314</v>
      </c>
      <c r="L63" s="141" t="s">
        <v>975</v>
      </c>
      <c r="M63" s="141" t="s">
        <v>912</v>
      </c>
      <c r="N63" s="141" t="s">
        <v>62</v>
      </c>
      <c r="O63" s="148">
        <v>45461</v>
      </c>
      <c r="P63" s="141" t="s">
        <v>1207</v>
      </c>
      <c r="Q63" s="141" t="s">
        <v>303</v>
      </c>
      <c r="R63" s="141" t="s">
        <v>305</v>
      </c>
      <c r="S63" s="148">
        <v>45473</v>
      </c>
      <c r="T63" s="146">
        <v>45442</v>
      </c>
      <c r="U63" s="150">
        <v>165866.26999999999</v>
      </c>
      <c r="V63" s="150">
        <v>3.7589999999999999</v>
      </c>
      <c r="W63" s="150">
        <v>128.77940000000001</v>
      </c>
      <c r="X63" s="150">
        <v>802.92836999999997</v>
      </c>
      <c r="Y63" s="144">
        <v>1.381969808042436E-2</v>
      </c>
      <c r="Z63" s="144">
        <v>2.0782625544618849E-4</v>
      </c>
    </row>
    <row r="64" spans="1:26" ht="13.5" thickBot="1">
      <c r="A64" s="166">
        <v>7956</v>
      </c>
      <c r="B64" s="166">
        <v>12538</v>
      </c>
      <c r="C64" s="167" t="s">
        <v>2792</v>
      </c>
      <c r="D64" s="168">
        <v>515374742</v>
      </c>
      <c r="E64" s="141" t="s">
        <v>429</v>
      </c>
      <c r="F64" s="141" t="s">
        <v>2792</v>
      </c>
      <c r="G64" s="141">
        <v>11019369</v>
      </c>
      <c r="H64" s="141" t="s">
        <v>78</v>
      </c>
      <c r="I64" s="141" t="s">
        <v>465</v>
      </c>
      <c r="J64" s="141" t="s">
        <v>61</v>
      </c>
      <c r="K64" s="141" t="s">
        <v>314</v>
      </c>
      <c r="L64" s="141" t="s">
        <v>975</v>
      </c>
      <c r="M64" s="141" t="s">
        <v>130</v>
      </c>
      <c r="N64" s="141" t="s">
        <v>62</v>
      </c>
      <c r="O64" s="148">
        <v>44601</v>
      </c>
      <c r="P64" s="141" t="s">
        <v>1207</v>
      </c>
      <c r="Q64" s="141" t="s">
        <v>301</v>
      </c>
      <c r="R64" s="141" t="s">
        <v>305</v>
      </c>
      <c r="S64" s="148">
        <v>45473</v>
      </c>
      <c r="T64" s="146">
        <v>44601</v>
      </c>
      <c r="U64" s="150">
        <v>900000</v>
      </c>
      <c r="V64" s="150">
        <v>3.7589999999999999</v>
      </c>
      <c r="W64" s="150">
        <v>100</v>
      </c>
      <c r="X64" s="150">
        <v>3383.1</v>
      </c>
      <c r="Y64" s="144">
        <v>5.8228631996006884E-2</v>
      </c>
      <c r="Z64" s="144">
        <v>8.7566591376015313E-4</v>
      </c>
    </row>
    <row r="65" spans="1:26" ht="13.5" thickBot="1">
      <c r="A65" s="166">
        <v>7956</v>
      </c>
      <c r="B65" s="166">
        <v>12538</v>
      </c>
      <c r="C65" s="167" t="s">
        <v>2805</v>
      </c>
      <c r="D65" s="168">
        <v>515599009</v>
      </c>
      <c r="E65" s="141" t="s">
        <v>429</v>
      </c>
      <c r="F65" s="141" t="s">
        <v>2805</v>
      </c>
      <c r="G65" s="141">
        <v>11019400</v>
      </c>
      <c r="H65" s="141" t="s">
        <v>78</v>
      </c>
      <c r="I65" s="141" t="s">
        <v>465</v>
      </c>
      <c r="J65" s="141" t="s">
        <v>61</v>
      </c>
      <c r="K65" s="141" t="s">
        <v>313</v>
      </c>
      <c r="L65" s="141" t="s">
        <v>975</v>
      </c>
      <c r="M65" s="141" t="s">
        <v>253</v>
      </c>
      <c r="N65" s="141" t="s">
        <v>62</v>
      </c>
      <c r="O65" s="148">
        <v>44536</v>
      </c>
      <c r="P65" s="141" t="s">
        <v>1207</v>
      </c>
      <c r="Q65" s="141" t="s">
        <v>301</v>
      </c>
      <c r="R65" s="141" t="s">
        <v>305</v>
      </c>
      <c r="S65" s="148">
        <v>45473</v>
      </c>
      <c r="T65" s="146">
        <v>45392</v>
      </c>
      <c r="U65" s="150">
        <v>6720.87</v>
      </c>
      <c r="V65" s="150">
        <v>3.7589999999999999</v>
      </c>
      <c r="W65" s="150">
        <v>11218</v>
      </c>
      <c r="X65" s="150">
        <v>2834.0875099999998</v>
      </c>
      <c r="Y65" s="144">
        <v>4.8779237582178912E-2</v>
      </c>
      <c r="Z65" s="144">
        <v>7.3356206707469096E-4</v>
      </c>
    </row>
    <row r="66" spans="1:26" ht="13.5" thickBot="1">
      <c r="A66" s="166">
        <v>7956</v>
      </c>
      <c r="B66" s="166">
        <v>12538</v>
      </c>
      <c r="C66" s="169" t="s">
        <v>2793</v>
      </c>
      <c r="D66" s="168">
        <v>515138943</v>
      </c>
      <c r="E66" s="141" t="s">
        <v>429</v>
      </c>
      <c r="F66" s="141" t="s">
        <v>2793</v>
      </c>
      <c r="G66" s="141">
        <v>11019454</v>
      </c>
      <c r="H66" s="141" t="s">
        <v>78</v>
      </c>
      <c r="I66" s="141" t="s">
        <v>465</v>
      </c>
      <c r="J66" s="141" t="s">
        <v>61</v>
      </c>
      <c r="K66" s="141" t="s">
        <v>314</v>
      </c>
      <c r="L66" s="141" t="s">
        <v>975</v>
      </c>
      <c r="M66" s="141" t="s">
        <v>915</v>
      </c>
      <c r="N66" s="141" t="s">
        <v>62</v>
      </c>
      <c r="O66" s="148">
        <v>44628</v>
      </c>
      <c r="P66" s="141" t="s">
        <v>1207</v>
      </c>
      <c r="Q66" s="141" t="s">
        <v>301</v>
      </c>
      <c r="R66" s="141" t="s">
        <v>305</v>
      </c>
      <c r="S66" s="148">
        <v>45473</v>
      </c>
      <c r="T66" s="146">
        <v>45054</v>
      </c>
      <c r="U66" s="150">
        <v>14425.19</v>
      </c>
      <c r="V66" s="150">
        <v>3.7589999999999999</v>
      </c>
      <c r="W66" s="150">
        <v>1711</v>
      </c>
      <c r="X66" s="150">
        <v>927.77759000000003</v>
      </c>
      <c r="Y66" s="144">
        <v>1.5968555426163034E-2</v>
      </c>
      <c r="Z66" s="144">
        <v>2.4014164852163481E-4</v>
      </c>
    </row>
    <row r="67" spans="1:26" ht="13.5" thickBot="1">
      <c r="A67" s="166">
        <v>7956</v>
      </c>
      <c r="B67" s="166">
        <v>12538</v>
      </c>
      <c r="C67" s="167" t="s">
        <v>2794</v>
      </c>
      <c r="D67" s="168">
        <v>514856574</v>
      </c>
      <c r="E67" s="141" t="s">
        <v>429</v>
      </c>
      <c r="F67" s="141" t="s">
        <v>2794</v>
      </c>
      <c r="G67" s="141">
        <v>11019484</v>
      </c>
      <c r="H67" s="141" t="s">
        <v>78</v>
      </c>
      <c r="I67" s="141" t="s">
        <v>465</v>
      </c>
      <c r="J67" s="141" t="s">
        <v>61</v>
      </c>
      <c r="K67" s="141" t="s">
        <v>53</v>
      </c>
      <c r="L67" s="141" t="s">
        <v>975</v>
      </c>
      <c r="M67" s="141" t="s">
        <v>130</v>
      </c>
      <c r="N67" s="141" t="s">
        <v>62</v>
      </c>
      <c r="O67" s="148">
        <v>44924</v>
      </c>
      <c r="P67" s="141" t="s">
        <v>1207</v>
      </c>
      <c r="Q67" s="141" t="s">
        <v>102</v>
      </c>
      <c r="R67" s="141" t="s">
        <v>305</v>
      </c>
      <c r="S67" s="148">
        <v>45473</v>
      </c>
      <c r="T67" s="146">
        <v>45442</v>
      </c>
      <c r="U67" s="150">
        <v>10384.58</v>
      </c>
      <c r="V67" s="150">
        <v>3.7589999999999999</v>
      </c>
      <c r="W67" s="150">
        <v>710.59079999999994</v>
      </c>
      <c r="X67" s="150">
        <v>277.38364000000001</v>
      </c>
      <c r="Y67" s="144">
        <v>4.7742218365619867E-3</v>
      </c>
      <c r="Z67" s="144">
        <v>7.179669491966462E-5</v>
      </c>
    </row>
    <row r="68" spans="1:26" ht="13.5" thickBot="1">
      <c r="A68" s="166">
        <v>7956</v>
      </c>
      <c r="B68" s="166">
        <v>12538</v>
      </c>
      <c r="C68" s="167" t="s">
        <v>2806</v>
      </c>
      <c r="D68" s="168">
        <v>516178522</v>
      </c>
      <c r="E68" s="141" t="s">
        <v>429</v>
      </c>
      <c r="F68" s="141" t="s">
        <v>2806</v>
      </c>
      <c r="G68" s="141">
        <v>11019575</v>
      </c>
      <c r="H68" s="141" t="s">
        <v>78</v>
      </c>
      <c r="I68" s="141" t="s">
        <v>465</v>
      </c>
      <c r="J68" s="141" t="s">
        <v>61</v>
      </c>
      <c r="K68" s="141" t="s">
        <v>196</v>
      </c>
      <c r="L68" s="141" t="s">
        <v>975</v>
      </c>
      <c r="M68" s="141" t="s">
        <v>931</v>
      </c>
      <c r="N68" s="141" t="s">
        <v>62</v>
      </c>
      <c r="O68" s="148">
        <v>44924</v>
      </c>
      <c r="P68" s="141" t="s">
        <v>1206</v>
      </c>
      <c r="Q68" s="141" t="s">
        <v>303</v>
      </c>
      <c r="R68" s="141" t="s">
        <v>305</v>
      </c>
      <c r="S68" s="148">
        <v>45473</v>
      </c>
      <c r="T68" s="146">
        <v>44613</v>
      </c>
      <c r="U68" s="150">
        <v>1637700</v>
      </c>
      <c r="V68" s="150">
        <v>1</v>
      </c>
      <c r="W68" s="150">
        <v>100</v>
      </c>
      <c r="X68" s="150">
        <v>1637.7</v>
      </c>
      <c r="Y68" s="144">
        <v>2.8187470255050244E-2</v>
      </c>
      <c r="Z68" s="144">
        <v>4.2389467262717706E-4</v>
      </c>
    </row>
    <row r="69" spans="1:26" ht="13.5" thickBot="1">
      <c r="A69" s="166">
        <v>7956</v>
      </c>
      <c r="B69" s="166">
        <v>12538</v>
      </c>
      <c r="C69" s="167" t="s">
        <v>2795</v>
      </c>
      <c r="D69" s="168">
        <v>512365848</v>
      </c>
      <c r="E69" s="141" t="s">
        <v>429</v>
      </c>
      <c r="F69" s="141" t="s">
        <v>2795</v>
      </c>
      <c r="G69" s="141">
        <v>11019982</v>
      </c>
      <c r="H69" s="141" t="s">
        <v>78</v>
      </c>
      <c r="I69" s="141" t="s">
        <v>465</v>
      </c>
      <c r="J69" s="141" t="s">
        <v>61</v>
      </c>
      <c r="K69" s="141" t="s">
        <v>314</v>
      </c>
      <c r="L69" s="141" t="s">
        <v>975</v>
      </c>
      <c r="M69" s="141" t="s">
        <v>876</v>
      </c>
      <c r="N69" s="141" t="s">
        <v>62</v>
      </c>
      <c r="O69" s="148">
        <v>44874</v>
      </c>
      <c r="P69" s="141" t="s">
        <v>1207</v>
      </c>
      <c r="Q69" s="141" t="s">
        <v>303</v>
      </c>
      <c r="R69" s="141" t="s">
        <v>305</v>
      </c>
      <c r="S69" s="148">
        <v>45473</v>
      </c>
      <c r="T69" s="146">
        <v>45279</v>
      </c>
      <c r="U69" s="150">
        <v>1382019.28</v>
      </c>
      <c r="V69" s="150">
        <v>3.7589999999999999</v>
      </c>
      <c r="W69" s="150">
        <v>45.826700000000002</v>
      </c>
      <c r="X69" s="150">
        <v>2380.7018600000001</v>
      </c>
      <c r="Y69" s="144">
        <v>4.097573601080344E-2</v>
      </c>
      <c r="Z69" s="144">
        <v>6.1620982815388146E-4</v>
      </c>
    </row>
    <row r="70" spans="1:26" ht="13.5" thickBot="1">
      <c r="A70" s="166">
        <v>7956</v>
      </c>
      <c r="B70" s="166">
        <v>12538</v>
      </c>
      <c r="C70" s="167" t="s">
        <v>2771</v>
      </c>
      <c r="D70" s="168" t="s">
        <v>3415</v>
      </c>
      <c r="E70" s="141" t="s">
        <v>432</v>
      </c>
      <c r="F70" s="141" t="s">
        <v>2796</v>
      </c>
      <c r="G70" s="141">
        <v>11019989</v>
      </c>
      <c r="H70" s="141" t="s">
        <v>78</v>
      </c>
      <c r="I70" s="141" t="s">
        <v>465</v>
      </c>
      <c r="J70" s="141" t="s">
        <v>61</v>
      </c>
      <c r="K70" s="141" t="s">
        <v>314</v>
      </c>
      <c r="L70" s="141" t="s">
        <v>975</v>
      </c>
      <c r="M70" s="141" t="s">
        <v>923</v>
      </c>
      <c r="N70" s="141" t="s">
        <v>62</v>
      </c>
      <c r="O70" s="148">
        <v>44923</v>
      </c>
      <c r="P70" s="141" t="s">
        <v>1207</v>
      </c>
      <c r="Q70" s="141" t="s">
        <v>303</v>
      </c>
      <c r="R70" s="141" t="s">
        <v>305</v>
      </c>
      <c r="S70" s="148">
        <v>45473</v>
      </c>
      <c r="T70" s="146">
        <v>44923</v>
      </c>
      <c r="U70" s="150">
        <v>240014.64</v>
      </c>
      <c r="V70" s="150">
        <v>3.7589999999999999</v>
      </c>
      <c r="W70" s="150">
        <v>166.65649999999999</v>
      </c>
      <c r="X70" s="150">
        <v>1503.5999899999999</v>
      </c>
      <c r="Y70" s="144">
        <v>2.5879391826109082E-2</v>
      </c>
      <c r="Z70" s="144">
        <v>3.8918484797171443E-4</v>
      </c>
    </row>
    <row r="71" spans="1:26" ht="13.5" thickBot="1">
      <c r="A71" s="166">
        <v>7956</v>
      </c>
      <c r="B71" s="166">
        <v>12538</v>
      </c>
      <c r="C71" s="167" t="s">
        <v>2771</v>
      </c>
      <c r="D71" s="168" t="s">
        <v>3415</v>
      </c>
      <c r="E71" s="141" t="s">
        <v>432</v>
      </c>
      <c r="F71" s="141" t="s">
        <v>2796</v>
      </c>
      <c r="G71" s="141">
        <v>11020458</v>
      </c>
      <c r="H71" s="141" t="s">
        <v>78</v>
      </c>
      <c r="I71" s="141" t="s">
        <v>465</v>
      </c>
      <c r="J71" s="141" t="s">
        <v>61</v>
      </c>
      <c r="K71" s="141" t="s">
        <v>314</v>
      </c>
      <c r="L71" s="141" t="s">
        <v>975</v>
      </c>
      <c r="M71" s="141" t="s">
        <v>906</v>
      </c>
      <c r="N71" s="141" t="s">
        <v>62</v>
      </c>
      <c r="O71" s="148">
        <v>45100</v>
      </c>
      <c r="P71" s="141" t="s">
        <v>1207</v>
      </c>
      <c r="Q71" s="141" t="s">
        <v>303</v>
      </c>
      <c r="R71" s="141" t="s">
        <v>305</v>
      </c>
      <c r="S71" s="148">
        <v>45473</v>
      </c>
      <c r="T71" s="146">
        <v>45100</v>
      </c>
      <c r="U71" s="150">
        <v>171428.57</v>
      </c>
      <c r="V71" s="150">
        <v>3.7589999999999999</v>
      </c>
      <c r="W71" s="150">
        <v>100</v>
      </c>
      <c r="X71" s="150">
        <v>644.39999</v>
      </c>
      <c r="Y71" s="144">
        <v>1.1091167827123206E-2</v>
      </c>
      <c r="Z71" s="144">
        <v>1.6679350479453269E-4</v>
      </c>
    </row>
    <row r="72" spans="1:26" ht="13.5" thickBot="1">
      <c r="A72" s="166">
        <v>7956</v>
      </c>
      <c r="B72" s="166">
        <v>12538</v>
      </c>
      <c r="C72" s="167" t="s">
        <v>2795</v>
      </c>
      <c r="D72" s="168">
        <v>512365848</v>
      </c>
      <c r="E72" s="141" t="s">
        <v>429</v>
      </c>
      <c r="F72" s="141" t="s">
        <v>2797</v>
      </c>
      <c r="G72" s="141">
        <v>11020483</v>
      </c>
      <c r="H72" s="141" t="s">
        <v>78</v>
      </c>
      <c r="I72" s="141" t="s">
        <v>465</v>
      </c>
      <c r="J72" s="141" t="s">
        <v>61</v>
      </c>
      <c r="K72" s="141" t="s">
        <v>314</v>
      </c>
      <c r="L72" s="141" t="s">
        <v>975</v>
      </c>
      <c r="M72" s="141" t="s">
        <v>876</v>
      </c>
      <c r="N72" s="141" t="s">
        <v>62</v>
      </c>
      <c r="O72" s="148">
        <v>45188</v>
      </c>
      <c r="P72" s="141" t="s">
        <v>1207</v>
      </c>
      <c r="Q72" s="141" t="s">
        <v>303</v>
      </c>
      <c r="R72" s="141" t="s">
        <v>305</v>
      </c>
      <c r="S72" s="148">
        <v>45473</v>
      </c>
      <c r="T72" s="146">
        <v>45279</v>
      </c>
      <c r="U72" s="150">
        <v>176428.57</v>
      </c>
      <c r="V72" s="150">
        <v>3.7589999999999999</v>
      </c>
      <c r="W72" s="150">
        <v>66.666700000000006</v>
      </c>
      <c r="X72" s="150">
        <v>442.13022000000001</v>
      </c>
      <c r="Y72" s="144">
        <v>7.6097773860345731E-3</v>
      </c>
      <c r="Z72" s="144">
        <v>1.1443893562037111E-4</v>
      </c>
    </row>
    <row r="73" spans="1:26" ht="13.5" thickBot="1">
      <c r="A73" s="166">
        <v>7956</v>
      </c>
      <c r="B73" s="166">
        <v>12538</v>
      </c>
      <c r="C73" s="167" t="s">
        <v>2791</v>
      </c>
      <c r="D73" s="168">
        <v>515985471</v>
      </c>
      <c r="E73" s="141" t="s">
        <v>429</v>
      </c>
      <c r="F73" s="141" t="s">
        <v>2798</v>
      </c>
      <c r="G73" s="141">
        <v>11020524</v>
      </c>
      <c r="H73" s="141" t="s">
        <v>78</v>
      </c>
      <c r="I73" s="141" t="s">
        <v>465</v>
      </c>
      <c r="J73" s="141" t="s">
        <v>61</v>
      </c>
      <c r="K73" s="141" t="s">
        <v>53</v>
      </c>
      <c r="L73" s="141" t="s">
        <v>975</v>
      </c>
      <c r="M73" s="141" t="s">
        <v>917</v>
      </c>
      <c r="N73" s="141" t="s">
        <v>62</v>
      </c>
      <c r="O73" s="148">
        <v>45483</v>
      </c>
      <c r="P73" s="141" t="s">
        <v>1207</v>
      </c>
      <c r="Q73" s="141" t="s">
        <v>303</v>
      </c>
      <c r="R73" s="141" t="s">
        <v>305</v>
      </c>
      <c r="S73" s="148">
        <v>45473</v>
      </c>
      <c r="T73" s="146">
        <v>45391</v>
      </c>
      <c r="U73" s="150">
        <v>30520.46</v>
      </c>
      <c r="V73" s="150">
        <v>3.7589999999999999</v>
      </c>
      <c r="W73" s="150">
        <v>100</v>
      </c>
      <c r="X73" s="150">
        <v>114.72641</v>
      </c>
      <c r="Y73" s="144">
        <v>1.9746273855673802E-3</v>
      </c>
      <c r="Z73" s="144">
        <v>2.9695251882909749E-5</v>
      </c>
    </row>
    <row r="74" spans="1:26" ht="13.5" thickBot="1">
      <c r="A74" s="166">
        <v>7956</v>
      </c>
      <c r="B74" s="166">
        <v>12538</v>
      </c>
      <c r="C74" s="167" t="s">
        <v>2807</v>
      </c>
      <c r="D74" s="168">
        <v>515859049</v>
      </c>
      <c r="E74" s="141" t="s">
        <v>429</v>
      </c>
      <c r="F74" s="141" t="s">
        <v>2808</v>
      </c>
      <c r="G74" s="141">
        <v>11021257</v>
      </c>
      <c r="H74" s="141" t="s">
        <v>78</v>
      </c>
      <c r="I74" s="141" t="s">
        <v>465</v>
      </c>
      <c r="J74" s="141" t="s">
        <v>61</v>
      </c>
      <c r="K74" s="141" t="s">
        <v>314</v>
      </c>
      <c r="L74" s="141" t="s">
        <v>975</v>
      </c>
      <c r="M74" s="141" t="s">
        <v>915</v>
      </c>
      <c r="N74" s="141" t="s">
        <v>62</v>
      </c>
      <c r="O74" s="148">
        <v>45434</v>
      </c>
      <c r="P74" s="141" t="s">
        <v>1207</v>
      </c>
      <c r="Q74" s="141" t="s">
        <v>303</v>
      </c>
      <c r="R74" s="141" t="s">
        <v>305</v>
      </c>
      <c r="S74" s="148">
        <v>45473</v>
      </c>
      <c r="T74" s="146">
        <v>45434</v>
      </c>
      <c r="U74" s="150">
        <v>149002.42000000001</v>
      </c>
      <c r="V74" s="150">
        <v>3.7589999999999999</v>
      </c>
      <c r="W74" s="150">
        <v>671.13</v>
      </c>
      <c r="X74" s="150">
        <v>3758.9997800000001</v>
      </c>
      <c r="Y74" s="144">
        <v>6.4698476209006789E-2</v>
      </c>
      <c r="Z74" s="144">
        <v>9.7296206945639047E-4</v>
      </c>
    </row>
    <row r="75" spans="1:26" ht="13.5" thickBot="1">
      <c r="A75" s="166">
        <v>7956</v>
      </c>
      <c r="B75" s="166">
        <v>12538</v>
      </c>
      <c r="C75" s="169" t="s">
        <v>2799</v>
      </c>
      <c r="D75" s="168">
        <v>515738326</v>
      </c>
      <c r="E75" s="141" t="s">
        <v>429</v>
      </c>
      <c r="F75" s="141" t="s">
        <v>2799</v>
      </c>
      <c r="G75" s="141">
        <v>62008156</v>
      </c>
      <c r="H75" s="141" t="s">
        <v>78</v>
      </c>
      <c r="I75" s="141" t="s">
        <v>465</v>
      </c>
      <c r="J75" s="141" t="s">
        <v>61</v>
      </c>
      <c r="K75" s="141" t="s">
        <v>53</v>
      </c>
      <c r="L75" s="141" t="s">
        <v>975</v>
      </c>
      <c r="M75" s="141" t="s">
        <v>269</v>
      </c>
      <c r="N75" s="141" t="s">
        <v>62</v>
      </c>
      <c r="O75" s="148">
        <v>44336</v>
      </c>
      <c r="P75" s="141" t="s">
        <v>1207</v>
      </c>
      <c r="Q75" s="141" t="s">
        <v>303</v>
      </c>
      <c r="R75" s="141" t="s">
        <v>305</v>
      </c>
      <c r="S75" s="148">
        <v>45473</v>
      </c>
      <c r="T75" s="146">
        <v>45202</v>
      </c>
      <c r="U75" s="150">
        <v>102603.47</v>
      </c>
      <c r="V75" s="150">
        <v>3.7589999999999999</v>
      </c>
      <c r="W75" s="150">
        <v>57.216000000000001</v>
      </c>
      <c r="X75" s="150">
        <v>220.67436000000001</v>
      </c>
      <c r="Y75" s="144">
        <v>3.7981632524590886E-3</v>
      </c>
      <c r="Z75" s="144">
        <v>5.711832789241731E-5</v>
      </c>
    </row>
    <row r="76" spans="1:26" ht="13.5" thickBot="1">
      <c r="A76" s="166">
        <v>7956</v>
      </c>
      <c r="B76" s="166">
        <v>12955</v>
      </c>
      <c r="C76" s="167" t="s">
        <v>1388</v>
      </c>
      <c r="D76" s="132">
        <v>823</v>
      </c>
      <c r="E76" s="141" t="s">
        <v>2</v>
      </c>
      <c r="F76" s="141" t="s">
        <v>2766</v>
      </c>
      <c r="G76" s="141">
        <v>11019016</v>
      </c>
      <c r="H76" s="141" t="s">
        <v>78</v>
      </c>
      <c r="I76" s="141" t="s">
        <v>465</v>
      </c>
      <c r="J76" s="141" t="s">
        <v>53</v>
      </c>
      <c r="K76" s="141" t="s">
        <v>53</v>
      </c>
      <c r="L76" s="141" t="s">
        <v>975</v>
      </c>
      <c r="M76" s="141" t="s">
        <v>259</v>
      </c>
      <c r="N76" s="141" t="s">
        <v>62</v>
      </c>
      <c r="O76" s="148">
        <v>44585</v>
      </c>
      <c r="P76" s="141" t="s">
        <v>1206</v>
      </c>
      <c r="Q76" s="141" t="s">
        <v>301</v>
      </c>
      <c r="R76" s="141" t="s">
        <v>305</v>
      </c>
      <c r="S76" s="148">
        <v>45473</v>
      </c>
      <c r="T76" s="146">
        <v>45306</v>
      </c>
      <c r="U76" s="150">
        <v>80000</v>
      </c>
      <c r="V76" s="150">
        <v>1</v>
      </c>
      <c r="W76" s="150">
        <v>147.29329999999999</v>
      </c>
      <c r="X76" s="150">
        <v>117.83463999999999</v>
      </c>
      <c r="Y76" s="144">
        <v>2.8470195798640598E-2</v>
      </c>
      <c r="Z76" s="144">
        <v>3.1318874624438144E-4</v>
      </c>
    </row>
    <row r="77" spans="1:26" ht="13.5" thickBot="1">
      <c r="A77" s="166">
        <v>7956</v>
      </c>
      <c r="B77" s="166">
        <v>12955</v>
      </c>
      <c r="C77" s="167" t="s">
        <v>2767</v>
      </c>
      <c r="D77" s="168">
        <v>540299971</v>
      </c>
      <c r="E77" s="141" t="s">
        <v>432</v>
      </c>
      <c r="F77" s="141" t="s">
        <v>2767</v>
      </c>
      <c r="G77" s="141">
        <v>11019428</v>
      </c>
      <c r="H77" s="141" t="s">
        <v>78</v>
      </c>
      <c r="I77" s="141" t="s">
        <v>465</v>
      </c>
      <c r="J77" s="141" t="s">
        <v>53</v>
      </c>
      <c r="K77" s="141" t="s">
        <v>53</v>
      </c>
      <c r="L77" s="141" t="s">
        <v>975</v>
      </c>
      <c r="M77" s="141" t="s">
        <v>102</v>
      </c>
      <c r="N77" s="141" t="s">
        <v>62</v>
      </c>
      <c r="O77" s="148">
        <v>44536</v>
      </c>
      <c r="P77" s="141" t="s">
        <v>1206</v>
      </c>
      <c r="Q77" s="141" t="s">
        <v>301</v>
      </c>
      <c r="R77" s="141" t="s">
        <v>305</v>
      </c>
      <c r="S77" s="148">
        <v>45473</v>
      </c>
      <c r="T77" s="146">
        <v>45434</v>
      </c>
      <c r="U77" s="150">
        <v>190190</v>
      </c>
      <c r="V77" s="150">
        <v>1</v>
      </c>
      <c r="W77" s="150">
        <v>77.522499999999994</v>
      </c>
      <c r="X77" s="150">
        <v>147.44004000000001</v>
      </c>
      <c r="Y77" s="144">
        <v>3.5623198809445186E-2</v>
      </c>
      <c r="Z77" s="144">
        <v>3.9187594814072888E-4</v>
      </c>
    </row>
    <row r="78" spans="1:26" ht="13.5" thickBot="1">
      <c r="A78" s="166">
        <v>7956</v>
      </c>
      <c r="B78" s="166">
        <v>12955</v>
      </c>
      <c r="C78" s="167" t="s">
        <v>2768</v>
      </c>
      <c r="D78" s="168">
        <v>515729713</v>
      </c>
      <c r="E78" s="141" t="s">
        <v>429</v>
      </c>
      <c r="F78" s="141" t="s">
        <v>2768</v>
      </c>
      <c r="G78" s="141">
        <v>11019571</v>
      </c>
      <c r="H78" s="141" t="s">
        <v>78</v>
      </c>
      <c r="I78" s="141" t="s">
        <v>465</v>
      </c>
      <c r="J78" s="141" t="s">
        <v>53</v>
      </c>
      <c r="K78" s="141" t="s">
        <v>53</v>
      </c>
      <c r="L78" s="141" t="s">
        <v>975</v>
      </c>
      <c r="M78" s="141" t="s">
        <v>255</v>
      </c>
      <c r="N78" s="141" t="s">
        <v>62</v>
      </c>
      <c r="O78" s="148">
        <v>44606</v>
      </c>
      <c r="P78" s="141" t="s">
        <v>1206</v>
      </c>
      <c r="Q78" s="141" t="s">
        <v>301</v>
      </c>
      <c r="R78" s="141" t="s">
        <v>305</v>
      </c>
      <c r="S78" s="148">
        <v>45473</v>
      </c>
      <c r="T78" s="146">
        <v>44971</v>
      </c>
      <c r="U78" s="150">
        <v>1301.33</v>
      </c>
      <c r="V78" s="150">
        <v>1</v>
      </c>
      <c r="W78" s="150">
        <v>6280.45</v>
      </c>
      <c r="X78" s="150">
        <v>81.729380000000006</v>
      </c>
      <c r="Y78" s="144">
        <v>1.9746752322589531E-2</v>
      </c>
      <c r="Z78" s="144">
        <v>2.1722578397600763E-4</v>
      </c>
    </row>
    <row r="79" spans="1:26" ht="13.5" thickBot="1">
      <c r="A79" s="166">
        <v>7956</v>
      </c>
      <c r="B79" s="166">
        <v>12955</v>
      </c>
      <c r="C79" s="167" t="s">
        <v>2800</v>
      </c>
      <c r="D79" s="168">
        <v>515429306</v>
      </c>
      <c r="E79" s="141" t="s">
        <v>429</v>
      </c>
      <c r="F79" s="141" t="s">
        <v>2800</v>
      </c>
      <c r="G79" s="141">
        <v>11020069</v>
      </c>
      <c r="H79" s="141" t="s">
        <v>78</v>
      </c>
      <c r="I79" s="141" t="s">
        <v>465</v>
      </c>
      <c r="J79" s="141" t="s">
        <v>53</v>
      </c>
      <c r="K79" s="141" t="s">
        <v>53</v>
      </c>
      <c r="L79" s="141" t="s">
        <v>975</v>
      </c>
      <c r="M79" s="141" t="s">
        <v>75</v>
      </c>
      <c r="N79" s="141" t="s">
        <v>62</v>
      </c>
      <c r="O79" s="148">
        <v>44874</v>
      </c>
      <c r="P79" s="141" t="s">
        <v>1206</v>
      </c>
      <c r="Q79" s="141" t="s">
        <v>301</v>
      </c>
      <c r="R79" s="141" t="s">
        <v>305</v>
      </c>
      <c r="S79" s="148">
        <v>45473</v>
      </c>
      <c r="T79" s="146">
        <v>45397</v>
      </c>
      <c r="U79" s="150">
        <v>150000</v>
      </c>
      <c r="V79" s="150">
        <v>1</v>
      </c>
      <c r="W79" s="150">
        <v>123.75</v>
      </c>
      <c r="X79" s="150">
        <v>185.625</v>
      </c>
      <c r="Y79" s="144">
        <v>4.4849121575138359E-2</v>
      </c>
      <c r="Z79" s="144">
        <v>4.9336647544061154E-4</v>
      </c>
    </row>
    <row r="80" spans="1:26" ht="13.5" thickBot="1">
      <c r="A80" s="166">
        <v>7956</v>
      </c>
      <c r="B80" s="166">
        <v>12955</v>
      </c>
      <c r="C80" s="167" t="s">
        <v>2801</v>
      </c>
      <c r="D80" s="168">
        <v>516496544</v>
      </c>
      <c r="E80" s="141" t="s">
        <v>429</v>
      </c>
      <c r="F80" s="141" t="s">
        <v>2802</v>
      </c>
      <c r="G80" s="141">
        <v>11020442</v>
      </c>
      <c r="H80" s="141" t="s">
        <v>78</v>
      </c>
      <c r="I80" s="141" t="s">
        <v>465</v>
      </c>
      <c r="J80" s="141" t="s">
        <v>53</v>
      </c>
      <c r="K80" s="141" t="s">
        <v>53</v>
      </c>
      <c r="L80" s="141" t="s">
        <v>975</v>
      </c>
      <c r="M80" s="141" t="s">
        <v>651</v>
      </c>
      <c r="N80" s="141" t="s">
        <v>62</v>
      </c>
      <c r="O80" s="148">
        <v>44874</v>
      </c>
      <c r="P80" s="141" t="s">
        <v>1206</v>
      </c>
      <c r="Q80" s="141" t="s">
        <v>301</v>
      </c>
      <c r="R80" s="141" t="s">
        <v>305</v>
      </c>
      <c r="S80" s="148">
        <v>45473</v>
      </c>
      <c r="T80" s="146">
        <v>45326</v>
      </c>
      <c r="U80" s="150">
        <v>7485</v>
      </c>
      <c r="V80" s="150">
        <v>1</v>
      </c>
      <c r="W80" s="150">
        <v>100</v>
      </c>
      <c r="X80" s="150">
        <v>7.4850000000000003</v>
      </c>
      <c r="Y80" s="144">
        <v>1.8084615487671952E-3</v>
      </c>
      <c r="Z80" s="144">
        <v>1.9894131009686077E-5</v>
      </c>
    </row>
    <row r="81" spans="1:26" ht="13.5" thickBot="1">
      <c r="A81" s="166">
        <v>7956</v>
      </c>
      <c r="B81" s="166">
        <v>12955</v>
      </c>
      <c r="C81" s="167" t="s">
        <v>2803</v>
      </c>
      <c r="D81" s="168">
        <v>516491776</v>
      </c>
      <c r="E81" s="141" t="s">
        <v>429</v>
      </c>
      <c r="F81" s="141" t="s">
        <v>2804</v>
      </c>
      <c r="G81" s="141">
        <v>11021113</v>
      </c>
      <c r="H81" s="141" t="s">
        <v>78</v>
      </c>
      <c r="I81" s="141" t="s">
        <v>465</v>
      </c>
      <c r="J81" s="141" t="s">
        <v>53</v>
      </c>
      <c r="K81" s="141" t="s">
        <v>53</v>
      </c>
      <c r="L81" s="141" t="s">
        <v>975</v>
      </c>
      <c r="M81" s="141" t="s">
        <v>257</v>
      </c>
      <c r="N81" s="141" t="s">
        <v>62</v>
      </c>
      <c r="O81" s="148">
        <v>45483</v>
      </c>
      <c r="P81" s="141" t="s">
        <v>1206</v>
      </c>
      <c r="Q81" s="141" t="s">
        <v>303</v>
      </c>
      <c r="R81" s="141" t="s">
        <v>305</v>
      </c>
      <c r="S81" s="148">
        <v>45473</v>
      </c>
      <c r="T81" s="146">
        <v>45397</v>
      </c>
      <c r="U81" s="150">
        <v>110000</v>
      </c>
      <c r="V81" s="150">
        <v>1</v>
      </c>
      <c r="W81" s="150">
        <v>100</v>
      </c>
      <c r="X81" s="150">
        <v>110</v>
      </c>
      <c r="Y81" s="144">
        <v>2.6577257229711618E-2</v>
      </c>
      <c r="Z81" s="144">
        <v>2.9236531877962167E-4</v>
      </c>
    </row>
    <row r="82" spans="1:26" ht="13.5" thickBot="1">
      <c r="A82" s="166">
        <v>7956</v>
      </c>
      <c r="B82" s="166">
        <v>12955</v>
      </c>
      <c r="C82" s="167" t="s">
        <v>2770</v>
      </c>
      <c r="D82" s="168">
        <v>515263804</v>
      </c>
      <c r="E82" s="141" t="s">
        <v>429</v>
      </c>
      <c r="F82" s="141" t="s">
        <v>2770</v>
      </c>
      <c r="G82" s="141">
        <v>11018604</v>
      </c>
      <c r="H82" s="141" t="s">
        <v>78</v>
      </c>
      <c r="I82" s="141" t="s">
        <v>465</v>
      </c>
      <c r="J82" s="141" t="s">
        <v>61</v>
      </c>
      <c r="K82" s="141" t="s">
        <v>53</v>
      </c>
      <c r="L82" s="141" t="s">
        <v>975</v>
      </c>
      <c r="M82" s="141" t="s">
        <v>71</v>
      </c>
      <c r="N82" s="141" t="s">
        <v>62</v>
      </c>
      <c r="O82" s="148">
        <v>44130</v>
      </c>
      <c r="P82" s="141" t="s">
        <v>1207</v>
      </c>
      <c r="Q82" s="141" t="s">
        <v>301</v>
      </c>
      <c r="R82" s="141" t="s">
        <v>305</v>
      </c>
      <c r="S82" s="148">
        <v>45473</v>
      </c>
      <c r="T82" s="146">
        <v>45124</v>
      </c>
      <c r="U82" s="150">
        <v>4222.4399999999996</v>
      </c>
      <c r="V82" s="150">
        <v>3.7589999999999999</v>
      </c>
      <c r="W82" s="150">
        <v>547.85</v>
      </c>
      <c r="X82" s="150">
        <v>86.955579999999998</v>
      </c>
      <c r="Y82" s="144">
        <v>2.1009461974716065E-2</v>
      </c>
      <c r="Z82" s="144">
        <v>2.3111632605788085E-4</v>
      </c>
    </row>
    <row r="83" spans="1:26" ht="13.5" thickBot="1">
      <c r="A83" s="166">
        <v>7956</v>
      </c>
      <c r="B83" s="166">
        <v>12955</v>
      </c>
      <c r="C83" s="167" t="s">
        <v>2772</v>
      </c>
      <c r="D83" s="168">
        <v>515008571</v>
      </c>
      <c r="E83" s="141" t="s">
        <v>429</v>
      </c>
      <c r="F83" s="141" t="s">
        <v>2772</v>
      </c>
      <c r="G83" s="141">
        <v>11018729</v>
      </c>
      <c r="H83" s="141" t="s">
        <v>78</v>
      </c>
      <c r="I83" s="141" t="s">
        <v>465</v>
      </c>
      <c r="J83" s="141" t="s">
        <v>61</v>
      </c>
      <c r="K83" s="141" t="s">
        <v>314</v>
      </c>
      <c r="L83" s="141" t="s">
        <v>975</v>
      </c>
      <c r="M83" s="141" t="s">
        <v>915</v>
      </c>
      <c r="N83" s="141" t="s">
        <v>62</v>
      </c>
      <c r="O83" s="148">
        <v>45012</v>
      </c>
      <c r="P83" s="141" t="s">
        <v>1207</v>
      </c>
      <c r="Q83" s="141" t="s">
        <v>303</v>
      </c>
      <c r="R83" s="141" t="s">
        <v>305</v>
      </c>
      <c r="S83" s="148">
        <v>45473</v>
      </c>
      <c r="T83" s="146">
        <v>45442</v>
      </c>
      <c r="U83" s="150">
        <v>3608.34</v>
      </c>
      <c r="V83" s="150">
        <v>3.7589999999999999</v>
      </c>
      <c r="W83" s="150">
        <v>3701.75</v>
      </c>
      <c r="X83" s="150">
        <v>502.09611999999998</v>
      </c>
      <c r="Y83" s="144">
        <v>0.12131216122981957</v>
      </c>
      <c r="Z83" s="144">
        <v>1.3345044743801016E-3</v>
      </c>
    </row>
    <row r="84" spans="1:26" ht="13.5" thickBot="1">
      <c r="A84" s="166">
        <v>7956</v>
      </c>
      <c r="B84" s="166">
        <v>12955</v>
      </c>
      <c r="C84" s="167" t="s">
        <v>2773</v>
      </c>
      <c r="D84" s="168">
        <v>515345098</v>
      </c>
      <c r="E84" s="141" t="s">
        <v>429</v>
      </c>
      <c r="F84" s="141" t="s">
        <v>2773</v>
      </c>
      <c r="G84" s="141">
        <v>11018860</v>
      </c>
      <c r="H84" s="141" t="s">
        <v>78</v>
      </c>
      <c r="I84" s="141" t="s">
        <v>465</v>
      </c>
      <c r="J84" s="141" t="s">
        <v>61</v>
      </c>
      <c r="K84" s="141" t="s">
        <v>53</v>
      </c>
      <c r="L84" s="141" t="s">
        <v>975</v>
      </c>
      <c r="M84" s="141" t="s">
        <v>71</v>
      </c>
      <c r="N84" s="141" t="s">
        <v>62</v>
      </c>
      <c r="O84" s="148">
        <v>44256</v>
      </c>
      <c r="P84" s="141" t="s">
        <v>1207</v>
      </c>
      <c r="Q84" s="141" t="s">
        <v>303</v>
      </c>
      <c r="R84" s="141" t="s">
        <v>305</v>
      </c>
      <c r="S84" s="148">
        <v>45473</v>
      </c>
      <c r="T84" s="146">
        <v>45442</v>
      </c>
      <c r="U84" s="150">
        <v>634.03</v>
      </c>
      <c r="V84" s="150">
        <v>3.7589999999999999</v>
      </c>
      <c r="W84" s="150">
        <v>3541.33</v>
      </c>
      <c r="X84" s="150">
        <v>84.401179999999997</v>
      </c>
      <c r="Y84" s="144">
        <v>2.0392289739556289E-2</v>
      </c>
      <c r="Z84" s="144">
        <v>2.2432707178251116E-4</v>
      </c>
    </row>
    <row r="85" spans="1:26" ht="13.5" thickBot="1">
      <c r="A85" s="166">
        <v>7956</v>
      </c>
      <c r="B85" s="166">
        <v>12955</v>
      </c>
      <c r="C85" s="169" t="s">
        <v>2776</v>
      </c>
      <c r="D85" s="168">
        <v>514785039</v>
      </c>
      <c r="E85" s="141" t="s">
        <v>429</v>
      </c>
      <c r="F85" s="141" t="s">
        <v>2776</v>
      </c>
      <c r="G85" s="141">
        <v>11018944</v>
      </c>
      <c r="H85" s="141" t="s">
        <v>78</v>
      </c>
      <c r="I85" s="141" t="s">
        <v>465</v>
      </c>
      <c r="J85" s="141" t="s">
        <v>61</v>
      </c>
      <c r="K85" s="141" t="s">
        <v>53</v>
      </c>
      <c r="L85" s="141" t="s">
        <v>975</v>
      </c>
      <c r="M85" s="141" t="s">
        <v>257</v>
      </c>
      <c r="N85" s="141" t="s">
        <v>62</v>
      </c>
      <c r="O85" s="148">
        <v>44294</v>
      </c>
      <c r="P85" s="141" t="s">
        <v>1207</v>
      </c>
      <c r="Q85" s="141" t="s">
        <v>301</v>
      </c>
      <c r="R85" s="141" t="s">
        <v>305</v>
      </c>
      <c r="S85" s="148">
        <v>45473</v>
      </c>
      <c r="T85" s="146">
        <v>45154</v>
      </c>
      <c r="U85" s="150">
        <v>6944.45</v>
      </c>
      <c r="V85" s="150">
        <v>3.7589999999999999</v>
      </c>
      <c r="W85" s="150">
        <v>424</v>
      </c>
      <c r="X85" s="150">
        <v>110.68176</v>
      </c>
      <c r="Y85" s="144">
        <v>2.6741978237792785E-2</v>
      </c>
      <c r="Z85" s="144">
        <v>2.9417734586808706E-4</v>
      </c>
    </row>
    <row r="86" spans="1:26" ht="13.5" thickBot="1">
      <c r="A86" s="166">
        <v>7956</v>
      </c>
      <c r="B86" s="166">
        <v>12955</v>
      </c>
      <c r="C86" s="167" t="s">
        <v>2777</v>
      </c>
      <c r="D86" s="168" t="s">
        <v>3415</v>
      </c>
      <c r="E86" s="141" t="s">
        <v>432</v>
      </c>
      <c r="F86" s="141" t="s">
        <v>2777</v>
      </c>
      <c r="G86" s="141">
        <v>11019014</v>
      </c>
      <c r="H86" s="141" t="s">
        <v>78</v>
      </c>
      <c r="I86" s="141" t="s">
        <v>465</v>
      </c>
      <c r="J86" s="141" t="s">
        <v>61</v>
      </c>
      <c r="K86" s="141" t="s">
        <v>314</v>
      </c>
      <c r="L86" s="141" t="s">
        <v>975</v>
      </c>
      <c r="M86" s="141" t="s">
        <v>917</v>
      </c>
      <c r="N86" s="141" t="s">
        <v>62</v>
      </c>
      <c r="O86" s="148">
        <v>44585</v>
      </c>
      <c r="P86" s="141" t="s">
        <v>1207</v>
      </c>
      <c r="Q86" s="141" t="s">
        <v>303</v>
      </c>
      <c r="R86" s="141" t="s">
        <v>305</v>
      </c>
      <c r="S86" s="148">
        <v>45473</v>
      </c>
      <c r="T86" s="146">
        <v>45056</v>
      </c>
      <c r="U86" s="150">
        <v>8792.81</v>
      </c>
      <c r="V86" s="150">
        <v>3.7589999999999999</v>
      </c>
      <c r="W86" s="150">
        <v>878.7</v>
      </c>
      <c r="X86" s="150">
        <v>290.42944</v>
      </c>
      <c r="Y86" s="144">
        <v>7.017107212691906E-2</v>
      </c>
      <c r="Z86" s="144">
        <v>7.7192268916897273E-4</v>
      </c>
    </row>
    <row r="87" spans="1:26" ht="13.5" thickBot="1">
      <c r="A87" s="166">
        <v>7956</v>
      </c>
      <c r="B87" s="166">
        <v>12955</v>
      </c>
      <c r="C87" s="169" t="s">
        <v>2779</v>
      </c>
      <c r="D87" s="168">
        <v>515446821</v>
      </c>
      <c r="E87" s="141" t="s">
        <v>429</v>
      </c>
      <c r="F87" s="141" t="s">
        <v>2779</v>
      </c>
      <c r="G87" s="141">
        <v>11019074</v>
      </c>
      <c r="H87" s="141" t="s">
        <v>78</v>
      </c>
      <c r="I87" s="141" t="s">
        <v>465</v>
      </c>
      <c r="J87" s="141" t="s">
        <v>61</v>
      </c>
      <c r="K87" s="141" t="s">
        <v>53</v>
      </c>
      <c r="L87" s="141" t="s">
        <v>975</v>
      </c>
      <c r="M87" s="141" t="s">
        <v>257</v>
      </c>
      <c r="N87" s="141" t="s">
        <v>62</v>
      </c>
      <c r="O87" s="148">
        <v>44551</v>
      </c>
      <c r="P87" s="141" t="s">
        <v>1207</v>
      </c>
      <c r="Q87" s="141" t="s">
        <v>301</v>
      </c>
      <c r="R87" s="141" t="s">
        <v>305</v>
      </c>
      <c r="S87" s="148">
        <v>45473</v>
      </c>
      <c r="T87" s="146">
        <v>45281</v>
      </c>
      <c r="U87" s="150">
        <v>1027.9000000000001</v>
      </c>
      <c r="V87" s="150">
        <v>3.7589999999999999</v>
      </c>
      <c r="W87" s="150">
        <v>4425.12</v>
      </c>
      <c r="X87" s="150">
        <v>170.98115000000001</v>
      </c>
      <c r="Y87" s="144">
        <v>4.1311000045290064E-2</v>
      </c>
      <c r="Z87" s="144">
        <v>4.5444507659142102E-4</v>
      </c>
    </row>
    <row r="88" spans="1:26" ht="13.5" thickBot="1">
      <c r="A88" s="166">
        <v>7956</v>
      </c>
      <c r="B88" s="166">
        <v>12955</v>
      </c>
      <c r="C88" s="167" t="s">
        <v>2781</v>
      </c>
      <c r="D88" s="168">
        <v>514453794</v>
      </c>
      <c r="E88" s="141" t="s">
        <v>429</v>
      </c>
      <c r="F88" s="141" t="s">
        <v>2781</v>
      </c>
      <c r="G88" s="141">
        <v>11019124</v>
      </c>
      <c r="H88" s="141" t="s">
        <v>78</v>
      </c>
      <c r="I88" s="141" t="s">
        <v>465</v>
      </c>
      <c r="J88" s="141" t="s">
        <v>61</v>
      </c>
      <c r="K88" s="141" t="s">
        <v>314</v>
      </c>
      <c r="L88" s="141" t="s">
        <v>975</v>
      </c>
      <c r="M88" s="141" t="s">
        <v>253</v>
      </c>
      <c r="N88" s="141" t="s">
        <v>62</v>
      </c>
      <c r="O88" s="148">
        <v>44434</v>
      </c>
      <c r="P88" s="141" t="s">
        <v>1207</v>
      </c>
      <c r="Q88" s="141" t="s">
        <v>102</v>
      </c>
      <c r="R88" s="141" t="s">
        <v>305</v>
      </c>
      <c r="S88" s="148">
        <v>45473</v>
      </c>
      <c r="T88" s="146">
        <v>45442</v>
      </c>
      <c r="U88" s="150">
        <v>19015.169999999998</v>
      </c>
      <c r="V88" s="150">
        <v>3.7589999999999999</v>
      </c>
      <c r="W88" s="150">
        <v>329.67540000000002</v>
      </c>
      <c r="X88" s="150">
        <v>235.64546000000001</v>
      </c>
      <c r="Y88" s="144">
        <v>5.6934636413033826E-2</v>
      </c>
      <c r="Z88" s="144">
        <v>6.2631418210791446E-4</v>
      </c>
    </row>
    <row r="89" spans="1:26" ht="13.5" thickBot="1">
      <c r="A89" s="166">
        <v>7956</v>
      </c>
      <c r="B89" s="166">
        <v>12955</v>
      </c>
      <c r="C89" s="167" t="s">
        <v>2782</v>
      </c>
      <c r="D89" s="168">
        <v>515814390</v>
      </c>
      <c r="E89" s="141" t="s">
        <v>429</v>
      </c>
      <c r="F89" s="141" t="s">
        <v>2782</v>
      </c>
      <c r="G89" s="141">
        <v>11019193</v>
      </c>
      <c r="H89" s="141" t="s">
        <v>78</v>
      </c>
      <c r="I89" s="141" t="s">
        <v>465</v>
      </c>
      <c r="J89" s="141" t="s">
        <v>61</v>
      </c>
      <c r="K89" s="141" t="s">
        <v>157</v>
      </c>
      <c r="L89" s="141" t="s">
        <v>975</v>
      </c>
      <c r="M89" s="141" t="s">
        <v>915</v>
      </c>
      <c r="N89" s="141" t="s">
        <v>62</v>
      </c>
      <c r="O89" s="148">
        <v>44434</v>
      </c>
      <c r="P89" s="141" t="s">
        <v>1207</v>
      </c>
      <c r="Q89" s="141" t="s">
        <v>303</v>
      </c>
      <c r="R89" s="141" t="s">
        <v>305</v>
      </c>
      <c r="S89" s="148">
        <v>45473</v>
      </c>
      <c r="T89" s="146">
        <v>45442</v>
      </c>
      <c r="U89" s="150">
        <v>1214.9100000000001</v>
      </c>
      <c r="V89" s="150">
        <v>3.7589999999999999</v>
      </c>
      <c r="W89" s="150">
        <v>810.54</v>
      </c>
      <c r="X89" s="150">
        <v>37.016120000000001</v>
      </c>
      <c r="Y89" s="144">
        <v>8.9435176625988436E-3</v>
      </c>
      <c r="Z89" s="144">
        <v>9.8383906579861173E-5</v>
      </c>
    </row>
    <row r="90" spans="1:26" ht="13.5" thickBot="1">
      <c r="A90" s="166">
        <v>7956</v>
      </c>
      <c r="B90" s="166">
        <v>12955</v>
      </c>
      <c r="C90" s="167" t="s">
        <v>2783</v>
      </c>
      <c r="D90" s="168">
        <v>515806502</v>
      </c>
      <c r="E90" s="141" t="s">
        <v>429</v>
      </c>
      <c r="F90" s="141" t="s">
        <v>2783</v>
      </c>
      <c r="G90" s="141">
        <v>11019229</v>
      </c>
      <c r="H90" s="141" t="s">
        <v>78</v>
      </c>
      <c r="I90" s="141" t="s">
        <v>465</v>
      </c>
      <c r="J90" s="141" t="s">
        <v>61</v>
      </c>
      <c r="K90" s="141" t="s">
        <v>314</v>
      </c>
      <c r="L90" s="141" t="s">
        <v>975</v>
      </c>
      <c r="M90" s="141" t="s">
        <v>917</v>
      </c>
      <c r="N90" s="141" t="s">
        <v>62</v>
      </c>
      <c r="O90" s="148">
        <v>44434</v>
      </c>
      <c r="P90" s="141" t="s">
        <v>1207</v>
      </c>
      <c r="Q90" s="141" t="s">
        <v>303</v>
      </c>
      <c r="R90" s="141" t="s">
        <v>305</v>
      </c>
      <c r="S90" s="148">
        <v>45473</v>
      </c>
      <c r="T90" s="146">
        <v>45442</v>
      </c>
      <c r="U90" s="150">
        <v>2286.81</v>
      </c>
      <c r="V90" s="150">
        <v>3.7589999999999999</v>
      </c>
      <c r="W90" s="150">
        <v>1073.8159000000001</v>
      </c>
      <c r="X90" s="150">
        <v>92.306489999999997</v>
      </c>
      <c r="Y90" s="144">
        <v>2.230230298819821E-2</v>
      </c>
      <c r="Z90" s="144">
        <v>2.4533833067525416E-4</v>
      </c>
    </row>
    <row r="91" spans="1:26" ht="13.5" thickBot="1">
      <c r="A91" s="166">
        <v>7956</v>
      </c>
      <c r="B91" s="166">
        <v>12955</v>
      </c>
      <c r="C91" s="167" t="s">
        <v>2784</v>
      </c>
      <c r="D91" s="168" t="s">
        <v>3416</v>
      </c>
      <c r="E91" s="141" t="s">
        <v>430</v>
      </c>
      <c r="F91" s="141" t="s">
        <v>2784</v>
      </c>
      <c r="G91" s="141">
        <v>11019265</v>
      </c>
      <c r="H91" s="141" t="s">
        <v>78</v>
      </c>
      <c r="I91" s="141" t="s">
        <v>465</v>
      </c>
      <c r="J91" s="141" t="s">
        <v>61</v>
      </c>
      <c r="K91" s="141" t="s">
        <v>314</v>
      </c>
      <c r="L91" s="141" t="s">
        <v>975</v>
      </c>
      <c r="M91" s="141" t="s">
        <v>906</v>
      </c>
      <c r="N91" s="141" t="s">
        <v>62</v>
      </c>
      <c r="O91" s="148">
        <v>44469</v>
      </c>
      <c r="P91" s="141" t="s">
        <v>1207</v>
      </c>
      <c r="Q91" s="141" t="s">
        <v>102</v>
      </c>
      <c r="R91" s="141" t="s">
        <v>305</v>
      </c>
      <c r="S91" s="148">
        <v>45473</v>
      </c>
      <c r="T91" s="146">
        <v>45442</v>
      </c>
      <c r="U91" s="150">
        <v>139.27000000000001</v>
      </c>
      <c r="V91" s="150">
        <v>3.7589999999999999</v>
      </c>
      <c r="W91" s="150">
        <v>17223</v>
      </c>
      <c r="X91" s="150">
        <v>90.165149999999997</v>
      </c>
      <c r="Y91" s="144">
        <v>2.1784930770050295E-2</v>
      </c>
      <c r="Z91" s="144">
        <v>2.396469347505673E-4</v>
      </c>
    </row>
    <row r="92" spans="1:26" ht="13.5" thickBot="1">
      <c r="A92" s="166">
        <v>7956</v>
      </c>
      <c r="B92" s="166">
        <v>12955</v>
      </c>
      <c r="C92" s="167" t="s">
        <v>2785</v>
      </c>
      <c r="D92" s="168">
        <v>516436797</v>
      </c>
      <c r="E92" s="141" t="s">
        <v>429</v>
      </c>
      <c r="F92" s="141" t="s">
        <v>2785</v>
      </c>
      <c r="G92" s="141">
        <v>11019278</v>
      </c>
      <c r="H92" s="141" t="s">
        <v>78</v>
      </c>
      <c r="I92" s="141" t="s">
        <v>465</v>
      </c>
      <c r="J92" s="141" t="s">
        <v>61</v>
      </c>
      <c r="K92" s="141" t="s">
        <v>314</v>
      </c>
      <c r="L92" s="141" t="s">
        <v>975</v>
      </c>
      <c r="M92" s="141" t="s">
        <v>915</v>
      </c>
      <c r="N92" s="141" t="s">
        <v>62</v>
      </c>
      <c r="O92" s="148">
        <v>44494</v>
      </c>
      <c r="P92" s="141" t="s">
        <v>1207</v>
      </c>
      <c r="Q92" s="141" t="s">
        <v>301</v>
      </c>
      <c r="R92" s="141" t="s">
        <v>305</v>
      </c>
      <c r="S92" s="148">
        <v>45473</v>
      </c>
      <c r="T92" s="146">
        <v>45168</v>
      </c>
      <c r="U92" s="150">
        <v>205.43</v>
      </c>
      <c r="V92" s="150">
        <v>3.7589999999999999</v>
      </c>
      <c r="W92" s="150">
        <v>6908.0465000000004</v>
      </c>
      <c r="X92" s="150">
        <v>53.344720000000002</v>
      </c>
      <c r="Y92" s="144">
        <v>1.288869404806311E-2</v>
      </c>
      <c r="Z92" s="144">
        <v>1.4178314607281509E-4</v>
      </c>
    </row>
    <row r="93" spans="1:26" ht="13.5" thickBot="1">
      <c r="A93" s="166">
        <v>7956</v>
      </c>
      <c r="B93" s="166">
        <v>12955</v>
      </c>
      <c r="C93" s="167" t="s">
        <v>583</v>
      </c>
      <c r="D93" s="132">
        <v>803</v>
      </c>
      <c r="E93" s="141" t="s">
        <v>2</v>
      </c>
      <c r="F93" s="141" t="s">
        <v>2786</v>
      </c>
      <c r="G93" s="141">
        <v>11019337</v>
      </c>
      <c r="H93" s="141" t="s">
        <v>78</v>
      </c>
      <c r="I93" s="141" t="s">
        <v>465</v>
      </c>
      <c r="J93" s="141" t="s">
        <v>61</v>
      </c>
      <c r="K93" s="141" t="s">
        <v>53</v>
      </c>
      <c r="L93" s="141" t="s">
        <v>975</v>
      </c>
      <c r="M93" s="141" t="s">
        <v>651</v>
      </c>
      <c r="N93" s="141" t="s">
        <v>62</v>
      </c>
      <c r="O93" s="148">
        <v>44522</v>
      </c>
      <c r="P93" s="141" t="s">
        <v>1207</v>
      </c>
      <c r="Q93" s="141" t="s">
        <v>301</v>
      </c>
      <c r="R93" s="141" t="s">
        <v>305</v>
      </c>
      <c r="S93" s="148">
        <v>45473</v>
      </c>
      <c r="T93" s="146">
        <v>45271</v>
      </c>
      <c r="U93" s="150">
        <v>105000</v>
      </c>
      <c r="V93" s="150">
        <v>3.7589999999999999</v>
      </c>
      <c r="W93" s="150">
        <v>107.3398</v>
      </c>
      <c r="X93" s="150">
        <v>423.66482000000002</v>
      </c>
      <c r="Y93" s="144">
        <v>0.10236226273017703</v>
      </c>
      <c r="Z93" s="144">
        <v>1.1260445468637367E-3</v>
      </c>
    </row>
    <row r="94" spans="1:26" ht="13.5" thickBot="1">
      <c r="A94" s="166">
        <v>7956</v>
      </c>
      <c r="B94" s="166">
        <v>12955</v>
      </c>
      <c r="C94" s="167" t="s">
        <v>2787</v>
      </c>
      <c r="D94" s="168">
        <v>515558138</v>
      </c>
      <c r="E94" s="141" t="s">
        <v>429</v>
      </c>
      <c r="F94" s="141" t="s">
        <v>2787</v>
      </c>
      <c r="G94" s="141">
        <v>11019339</v>
      </c>
      <c r="H94" s="141" t="s">
        <v>78</v>
      </c>
      <c r="I94" s="141" t="s">
        <v>465</v>
      </c>
      <c r="J94" s="141" t="s">
        <v>61</v>
      </c>
      <c r="K94" s="141" t="s">
        <v>314</v>
      </c>
      <c r="L94" s="141" t="s">
        <v>975</v>
      </c>
      <c r="M94" s="141" t="s">
        <v>249</v>
      </c>
      <c r="N94" s="141" t="s">
        <v>62</v>
      </c>
      <c r="O94" s="148">
        <v>44522</v>
      </c>
      <c r="P94" s="141" t="s">
        <v>1207</v>
      </c>
      <c r="Q94" s="141" t="s">
        <v>303</v>
      </c>
      <c r="R94" s="141" t="s">
        <v>305</v>
      </c>
      <c r="S94" s="148">
        <v>45473</v>
      </c>
      <c r="T94" s="146">
        <v>45056</v>
      </c>
      <c r="U94" s="150">
        <v>4377.47</v>
      </c>
      <c r="V94" s="150">
        <v>3.7589999999999999</v>
      </c>
      <c r="W94" s="150">
        <v>228.44200000000001</v>
      </c>
      <c r="X94" s="150">
        <v>37.589919999999999</v>
      </c>
      <c r="Y94" s="144">
        <v>9.0821543007661935E-3</v>
      </c>
      <c r="Z94" s="144">
        <v>9.9908990397277054E-5</v>
      </c>
    </row>
    <row r="95" spans="1:26" ht="13.5" thickBot="1">
      <c r="A95" s="166">
        <v>7956</v>
      </c>
      <c r="B95" s="166">
        <v>12955</v>
      </c>
      <c r="C95" s="167" t="s">
        <v>2769</v>
      </c>
      <c r="D95" s="168">
        <v>514548767</v>
      </c>
      <c r="E95" s="141" t="s">
        <v>429</v>
      </c>
      <c r="F95" s="141" t="s">
        <v>2788</v>
      </c>
      <c r="G95" s="141">
        <v>11019359</v>
      </c>
      <c r="H95" s="141" t="s">
        <v>78</v>
      </c>
      <c r="I95" s="141" t="s">
        <v>465</v>
      </c>
      <c r="J95" s="141" t="s">
        <v>61</v>
      </c>
      <c r="K95" s="141" t="s">
        <v>314</v>
      </c>
      <c r="L95" s="141" t="s">
        <v>975</v>
      </c>
      <c r="M95" s="141" t="s">
        <v>915</v>
      </c>
      <c r="N95" s="141" t="s">
        <v>62</v>
      </c>
      <c r="O95" s="148">
        <v>44558</v>
      </c>
      <c r="P95" s="141" t="s">
        <v>1207</v>
      </c>
      <c r="Q95" s="141" t="s">
        <v>303</v>
      </c>
      <c r="R95" s="141" t="s">
        <v>305</v>
      </c>
      <c r="S95" s="148">
        <v>45473</v>
      </c>
      <c r="T95" s="146">
        <v>45279</v>
      </c>
      <c r="U95" s="150">
        <v>24137.93</v>
      </c>
      <c r="V95" s="150">
        <v>3.7589999999999999</v>
      </c>
      <c r="W95" s="150">
        <v>93</v>
      </c>
      <c r="X95" s="150">
        <v>84.383070000000004</v>
      </c>
      <c r="Y95" s="144">
        <v>2.0387914156570562E-2</v>
      </c>
      <c r="Z95" s="144">
        <v>2.2427893781957391E-4</v>
      </c>
    </row>
    <row r="96" spans="1:26" ht="13.5" thickBot="1">
      <c r="A96" s="166">
        <v>7956</v>
      </c>
      <c r="B96" s="166">
        <v>12955</v>
      </c>
      <c r="C96" s="167" t="s">
        <v>2789</v>
      </c>
      <c r="D96" s="168">
        <v>515649762</v>
      </c>
      <c r="E96" s="141" t="s">
        <v>429</v>
      </c>
      <c r="F96" s="141" t="s">
        <v>2789</v>
      </c>
      <c r="G96" s="141">
        <v>11019364</v>
      </c>
      <c r="H96" s="141" t="s">
        <v>78</v>
      </c>
      <c r="I96" s="141" t="s">
        <v>465</v>
      </c>
      <c r="J96" s="141" t="s">
        <v>61</v>
      </c>
      <c r="K96" s="141" t="s">
        <v>314</v>
      </c>
      <c r="L96" s="141" t="s">
        <v>975</v>
      </c>
      <c r="M96" s="141" t="s">
        <v>915</v>
      </c>
      <c r="N96" s="141" t="s">
        <v>62</v>
      </c>
      <c r="O96" s="148">
        <v>44574</v>
      </c>
      <c r="P96" s="141" t="s">
        <v>1207</v>
      </c>
      <c r="Q96" s="141" t="s">
        <v>303</v>
      </c>
      <c r="R96" s="141" t="s">
        <v>305</v>
      </c>
      <c r="S96" s="148">
        <v>45473</v>
      </c>
      <c r="T96" s="146">
        <v>45442</v>
      </c>
      <c r="U96" s="150">
        <v>9275.02</v>
      </c>
      <c r="V96" s="150">
        <v>3.7589999999999999</v>
      </c>
      <c r="W96" s="150">
        <v>458.01310000000001</v>
      </c>
      <c r="X96" s="150">
        <v>159.68535</v>
      </c>
      <c r="Y96" s="144">
        <v>3.858180566151391E-2</v>
      </c>
      <c r="Z96" s="144">
        <v>4.2442234779259511E-4</v>
      </c>
    </row>
    <row r="97" spans="1:26" ht="13.5" thickBot="1">
      <c r="A97" s="166">
        <v>7956</v>
      </c>
      <c r="B97" s="166">
        <v>12955</v>
      </c>
      <c r="C97" s="167" t="s">
        <v>2790</v>
      </c>
      <c r="D97" s="168">
        <v>515827665</v>
      </c>
      <c r="E97" s="141" t="s">
        <v>429</v>
      </c>
      <c r="F97" s="141" t="s">
        <v>2790</v>
      </c>
      <c r="G97" s="141">
        <v>11019365</v>
      </c>
      <c r="H97" s="141" t="s">
        <v>78</v>
      </c>
      <c r="I97" s="141" t="s">
        <v>465</v>
      </c>
      <c r="J97" s="141" t="s">
        <v>61</v>
      </c>
      <c r="K97" s="141" t="s">
        <v>314</v>
      </c>
      <c r="L97" s="141" t="s">
        <v>975</v>
      </c>
      <c r="M97" s="141" t="s">
        <v>895</v>
      </c>
      <c r="N97" s="141" t="s">
        <v>62</v>
      </c>
      <c r="O97" s="148">
        <v>44574</v>
      </c>
      <c r="P97" s="141" t="s">
        <v>1207</v>
      </c>
      <c r="Q97" s="141" t="s">
        <v>303</v>
      </c>
      <c r="R97" s="141" t="s">
        <v>305</v>
      </c>
      <c r="S97" s="148">
        <v>45473</v>
      </c>
      <c r="T97" s="146">
        <v>45202</v>
      </c>
      <c r="U97" s="150">
        <v>2842.55</v>
      </c>
      <c r="V97" s="150">
        <v>3.7589999999999999</v>
      </c>
      <c r="W97" s="150">
        <v>867.74519999999995</v>
      </c>
      <c r="X97" s="150">
        <v>92.719840000000005</v>
      </c>
      <c r="Y97" s="144">
        <v>2.2402173072524588E-2</v>
      </c>
      <c r="Z97" s="144">
        <v>2.4643695980723201E-4</v>
      </c>
    </row>
    <row r="98" spans="1:26" ht="13.5" thickBot="1">
      <c r="A98" s="166">
        <v>7956</v>
      </c>
      <c r="B98" s="166">
        <v>12955</v>
      </c>
      <c r="C98" s="167" t="s">
        <v>2791</v>
      </c>
      <c r="D98" s="168">
        <v>515985471</v>
      </c>
      <c r="E98" s="141" t="s">
        <v>429</v>
      </c>
      <c r="F98" s="141" t="s">
        <v>2791</v>
      </c>
      <c r="G98" s="141">
        <v>11019366</v>
      </c>
      <c r="H98" s="141" t="s">
        <v>78</v>
      </c>
      <c r="I98" s="141" t="s">
        <v>465</v>
      </c>
      <c r="J98" s="141" t="s">
        <v>61</v>
      </c>
      <c r="K98" s="141" t="s">
        <v>314</v>
      </c>
      <c r="L98" s="141" t="s">
        <v>975</v>
      </c>
      <c r="M98" s="141" t="s">
        <v>912</v>
      </c>
      <c r="N98" s="141" t="s">
        <v>62</v>
      </c>
      <c r="O98" s="148">
        <v>45461</v>
      </c>
      <c r="P98" s="141" t="s">
        <v>1207</v>
      </c>
      <c r="Q98" s="141" t="s">
        <v>303</v>
      </c>
      <c r="R98" s="141" t="s">
        <v>305</v>
      </c>
      <c r="S98" s="148">
        <v>45473</v>
      </c>
      <c r="T98" s="146">
        <v>45442</v>
      </c>
      <c r="U98" s="150">
        <v>19513.68</v>
      </c>
      <c r="V98" s="150">
        <v>3.7589999999999999</v>
      </c>
      <c r="W98" s="150">
        <v>128.77940000000001</v>
      </c>
      <c r="X98" s="150">
        <v>94.46217</v>
      </c>
      <c r="Y98" s="144">
        <v>2.2823139914243163E-2</v>
      </c>
      <c r="Z98" s="144">
        <v>2.5106784040604375E-4</v>
      </c>
    </row>
    <row r="99" spans="1:26" ht="13.5" thickBot="1">
      <c r="A99" s="166">
        <v>7956</v>
      </c>
      <c r="B99" s="166">
        <v>12955</v>
      </c>
      <c r="C99" s="167" t="s">
        <v>2792</v>
      </c>
      <c r="D99" s="168">
        <v>515374742</v>
      </c>
      <c r="E99" s="141" t="s">
        <v>429</v>
      </c>
      <c r="F99" s="141" t="s">
        <v>2792</v>
      </c>
      <c r="G99" s="141">
        <v>11019369</v>
      </c>
      <c r="H99" s="141" t="s">
        <v>78</v>
      </c>
      <c r="I99" s="141" t="s">
        <v>465</v>
      </c>
      <c r="J99" s="141" t="s">
        <v>61</v>
      </c>
      <c r="K99" s="141" t="s">
        <v>314</v>
      </c>
      <c r="L99" s="141" t="s">
        <v>975</v>
      </c>
      <c r="M99" s="141" t="s">
        <v>130</v>
      </c>
      <c r="N99" s="141" t="s">
        <v>62</v>
      </c>
      <c r="O99" s="148">
        <v>44601</v>
      </c>
      <c r="P99" s="141" t="s">
        <v>1207</v>
      </c>
      <c r="Q99" s="141" t="s">
        <v>301</v>
      </c>
      <c r="R99" s="141" t="s">
        <v>305</v>
      </c>
      <c r="S99" s="148">
        <v>45473</v>
      </c>
      <c r="T99" s="146">
        <v>44601</v>
      </c>
      <c r="U99" s="150">
        <v>60000</v>
      </c>
      <c r="V99" s="150">
        <v>3.7589999999999999</v>
      </c>
      <c r="W99" s="150">
        <v>100</v>
      </c>
      <c r="X99" s="150">
        <v>225.54</v>
      </c>
      <c r="Y99" s="144">
        <v>5.4493041778083257E-2</v>
      </c>
      <c r="Z99" s="144">
        <v>5.9945521815959882E-4</v>
      </c>
    </row>
    <row r="100" spans="1:26" ht="13.5" thickBot="1">
      <c r="A100" s="166">
        <v>7956</v>
      </c>
      <c r="B100" s="166">
        <v>12955</v>
      </c>
      <c r="C100" s="167" t="s">
        <v>2805</v>
      </c>
      <c r="D100" s="168">
        <v>515599009</v>
      </c>
      <c r="E100" s="141" t="s">
        <v>429</v>
      </c>
      <c r="F100" s="141" t="s">
        <v>2805</v>
      </c>
      <c r="G100" s="141">
        <v>11019400</v>
      </c>
      <c r="H100" s="141" t="s">
        <v>78</v>
      </c>
      <c r="I100" s="141" t="s">
        <v>465</v>
      </c>
      <c r="J100" s="141" t="s">
        <v>61</v>
      </c>
      <c r="K100" s="141" t="s">
        <v>313</v>
      </c>
      <c r="L100" s="141" t="s">
        <v>975</v>
      </c>
      <c r="M100" s="141" t="s">
        <v>253</v>
      </c>
      <c r="N100" s="141" t="s">
        <v>62</v>
      </c>
      <c r="O100" s="148">
        <v>44536</v>
      </c>
      <c r="P100" s="141" t="s">
        <v>1207</v>
      </c>
      <c r="Q100" s="141" t="s">
        <v>301</v>
      </c>
      <c r="R100" s="141" t="s">
        <v>305</v>
      </c>
      <c r="S100" s="148">
        <v>45473</v>
      </c>
      <c r="T100" s="146">
        <v>45392</v>
      </c>
      <c r="U100" s="150">
        <v>594.96</v>
      </c>
      <c r="V100" s="150">
        <v>3.7589999999999999</v>
      </c>
      <c r="W100" s="150">
        <v>11218</v>
      </c>
      <c r="X100" s="150">
        <v>250.88548</v>
      </c>
      <c r="Y100" s="144">
        <v>6.061679942872427E-2</v>
      </c>
      <c r="Z100" s="144">
        <v>6.6682012124889454E-4</v>
      </c>
    </row>
    <row r="101" spans="1:26" ht="13.5" thickBot="1">
      <c r="A101" s="166">
        <v>7956</v>
      </c>
      <c r="B101" s="166">
        <v>12955</v>
      </c>
      <c r="C101" s="169" t="s">
        <v>2793</v>
      </c>
      <c r="D101" s="168">
        <v>515138943</v>
      </c>
      <c r="E101" s="141" t="s">
        <v>429</v>
      </c>
      <c r="F101" s="141" t="s">
        <v>2793</v>
      </c>
      <c r="G101" s="141">
        <v>11019454</v>
      </c>
      <c r="H101" s="141" t="s">
        <v>78</v>
      </c>
      <c r="I101" s="141" t="s">
        <v>465</v>
      </c>
      <c r="J101" s="141" t="s">
        <v>61</v>
      </c>
      <c r="K101" s="141" t="s">
        <v>314</v>
      </c>
      <c r="L101" s="141" t="s">
        <v>975</v>
      </c>
      <c r="M101" s="141" t="s">
        <v>915</v>
      </c>
      <c r="N101" s="141" t="s">
        <v>62</v>
      </c>
      <c r="O101" s="148">
        <v>44628</v>
      </c>
      <c r="P101" s="141" t="s">
        <v>1207</v>
      </c>
      <c r="Q101" s="141" t="s">
        <v>301</v>
      </c>
      <c r="R101" s="141" t="s">
        <v>305</v>
      </c>
      <c r="S101" s="148">
        <v>45473</v>
      </c>
      <c r="T101" s="146">
        <v>45054</v>
      </c>
      <c r="U101" s="150">
        <v>2472.89</v>
      </c>
      <c r="V101" s="150">
        <v>3.7589999999999999</v>
      </c>
      <c r="W101" s="150">
        <v>1711</v>
      </c>
      <c r="X101" s="150">
        <v>159.04759999999999</v>
      </c>
      <c r="Y101" s="144">
        <v>3.8427717972438921E-2</v>
      </c>
      <c r="Z101" s="144">
        <v>4.2272729341030687E-4</v>
      </c>
    </row>
    <row r="102" spans="1:26" ht="13.5" thickBot="1">
      <c r="A102" s="166">
        <v>7956</v>
      </c>
      <c r="B102" s="166">
        <v>12955</v>
      </c>
      <c r="C102" s="167" t="s">
        <v>2794</v>
      </c>
      <c r="D102" s="168">
        <v>514856574</v>
      </c>
      <c r="E102" s="141" t="s">
        <v>429</v>
      </c>
      <c r="F102" s="141" t="s">
        <v>2794</v>
      </c>
      <c r="G102" s="141">
        <v>11019484</v>
      </c>
      <c r="H102" s="141" t="s">
        <v>78</v>
      </c>
      <c r="I102" s="141" t="s">
        <v>465</v>
      </c>
      <c r="J102" s="141" t="s">
        <v>61</v>
      </c>
      <c r="K102" s="141" t="s">
        <v>53</v>
      </c>
      <c r="L102" s="141" t="s">
        <v>975</v>
      </c>
      <c r="M102" s="141" t="s">
        <v>130</v>
      </c>
      <c r="N102" s="141" t="s">
        <v>62</v>
      </c>
      <c r="O102" s="148">
        <v>44924</v>
      </c>
      <c r="P102" s="141" t="s">
        <v>1207</v>
      </c>
      <c r="Q102" s="141" t="s">
        <v>102</v>
      </c>
      <c r="R102" s="141" t="s">
        <v>305</v>
      </c>
      <c r="S102" s="148">
        <v>45473</v>
      </c>
      <c r="T102" s="146">
        <v>45442</v>
      </c>
      <c r="U102" s="150">
        <v>1221.69</v>
      </c>
      <c r="V102" s="150">
        <v>3.7589999999999999</v>
      </c>
      <c r="W102" s="150">
        <v>710.59079999999994</v>
      </c>
      <c r="X102" s="150">
        <v>32.632689999999997</v>
      </c>
      <c r="Y102" s="144">
        <v>7.8844308747948906E-3</v>
      </c>
      <c r="Z102" s="144">
        <v>8.6733334677150655E-5</v>
      </c>
    </row>
    <row r="103" spans="1:26" ht="13.5" thickBot="1">
      <c r="A103" s="166">
        <v>7956</v>
      </c>
      <c r="B103" s="166">
        <v>12955</v>
      </c>
      <c r="C103" s="167" t="s">
        <v>2806</v>
      </c>
      <c r="D103" s="168">
        <v>516178522</v>
      </c>
      <c r="E103" s="141" t="s">
        <v>429</v>
      </c>
      <c r="F103" s="141" t="s">
        <v>2806</v>
      </c>
      <c r="G103" s="141">
        <v>11019575</v>
      </c>
      <c r="H103" s="141" t="s">
        <v>78</v>
      </c>
      <c r="I103" s="141" t="s">
        <v>465</v>
      </c>
      <c r="J103" s="141" t="s">
        <v>61</v>
      </c>
      <c r="K103" s="141" t="s">
        <v>196</v>
      </c>
      <c r="L103" s="141" t="s">
        <v>975</v>
      </c>
      <c r="M103" s="141" t="s">
        <v>931</v>
      </c>
      <c r="N103" s="141" t="s">
        <v>62</v>
      </c>
      <c r="O103" s="148">
        <v>44924</v>
      </c>
      <c r="P103" s="141" t="s">
        <v>1206</v>
      </c>
      <c r="Q103" s="141" t="s">
        <v>303</v>
      </c>
      <c r="R103" s="141" t="s">
        <v>305</v>
      </c>
      <c r="S103" s="148">
        <v>45473</v>
      </c>
      <c r="T103" s="146">
        <v>44613</v>
      </c>
      <c r="U103" s="150">
        <v>27270</v>
      </c>
      <c r="V103" s="150">
        <v>1</v>
      </c>
      <c r="W103" s="150">
        <v>100</v>
      </c>
      <c r="X103" s="150">
        <v>27.27</v>
      </c>
      <c r="Y103" s="144">
        <v>6.5887436786748717E-3</v>
      </c>
      <c r="Z103" s="144">
        <v>7.2480020392002578E-5</v>
      </c>
    </row>
    <row r="104" spans="1:26" ht="13.5" thickBot="1">
      <c r="A104" s="166">
        <v>7956</v>
      </c>
      <c r="B104" s="166">
        <v>12955</v>
      </c>
      <c r="C104" s="167" t="s">
        <v>2771</v>
      </c>
      <c r="D104" s="168" t="s">
        <v>3415</v>
      </c>
      <c r="E104" s="141" t="s">
        <v>432</v>
      </c>
      <c r="F104" s="141" t="s">
        <v>2796</v>
      </c>
      <c r="G104" s="141">
        <v>11019989</v>
      </c>
      <c r="H104" s="141" t="s">
        <v>78</v>
      </c>
      <c r="I104" s="141" t="s">
        <v>465</v>
      </c>
      <c r="J104" s="141" t="s">
        <v>61</v>
      </c>
      <c r="K104" s="141" t="s">
        <v>314</v>
      </c>
      <c r="L104" s="141" t="s">
        <v>975</v>
      </c>
      <c r="M104" s="141" t="s">
        <v>923</v>
      </c>
      <c r="N104" s="141" t="s">
        <v>62</v>
      </c>
      <c r="O104" s="148">
        <v>44923</v>
      </c>
      <c r="P104" s="141" t="s">
        <v>1207</v>
      </c>
      <c r="Q104" s="141" t="s">
        <v>303</v>
      </c>
      <c r="R104" s="141" t="s">
        <v>305</v>
      </c>
      <c r="S104" s="148">
        <v>45473</v>
      </c>
      <c r="T104" s="146">
        <v>44923</v>
      </c>
      <c r="U104" s="150">
        <v>12000.73</v>
      </c>
      <c r="V104" s="150">
        <v>3.7589999999999999</v>
      </c>
      <c r="W104" s="150">
        <v>166.65649999999999</v>
      </c>
      <c r="X104" s="150">
        <v>75.179990000000004</v>
      </c>
      <c r="Y104" s="144">
        <v>1.8164344843246794E-2</v>
      </c>
      <c r="Z104" s="144">
        <v>1.9981837947453428E-4</v>
      </c>
    </row>
    <row r="105" spans="1:26" ht="13.5" thickBot="1">
      <c r="A105" s="166">
        <v>7956</v>
      </c>
      <c r="B105" s="166">
        <v>12955</v>
      </c>
      <c r="C105" s="167" t="s">
        <v>2771</v>
      </c>
      <c r="D105" s="168" t="s">
        <v>3415</v>
      </c>
      <c r="E105" s="141" t="s">
        <v>432</v>
      </c>
      <c r="F105" s="141" t="s">
        <v>2796</v>
      </c>
      <c r="G105" s="141">
        <v>11020458</v>
      </c>
      <c r="H105" s="141" t="s">
        <v>78</v>
      </c>
      <c r="I105" s="141" t="s">
        <v>465</v>
      </c>
      <c r="J105" s="141" t="s">
        <v>61</v>
      </c>
      <c r="K105" s="141" t="s">
        <v>314</v>
      </c>
      <c r="L105" s="141" t="s">
        <v>975</v>
      </c>
      <c r="M105" s="141" t="s">
        <v>906</v>
      </c>
      <c r="N105" s="141" t="s">
        <v>62</v>
      </c>
      <c r="O105" s="148">
        <v>45100</v>
      </c>
      <c r="P105" s="141" t="s">
        <v>1207</v>
      </c>
      <c r="Q105" s="141" t="s">
        <v>303</v>
      </c>
      <c r="R105" s="141" t="s">
        <v>305</v>
      </c>
      <c r="S105" s="148">
        <v>45473</v>
      </c>
      <c r="T105" s="146">
        <v>45100</v>
      </c>
      <c r="U105" s="150">
        <v>8571.42</v>
      </c>
      <c r="V105" s="150">
        <v>3.7589999999999999</v>
      </c>
      <c r="W105" s="150">
        <v>100</v>
      </c>
      <c r="X105" s="150">
        <v>32.219970000000004</v>
      </c>
      <c r="Y105" s="144">
        <v>7.7847130056690143E-3</v>
      </c>
      <c r="Z105" s="144">
        <v>8.5636380001089533E-5</v>
      </c>
    </row>
    <row r="106" spans="1:26" ht="13.5" thickBot="1">
      <c r="A106" s="166">
        <v>7956</v>
      </c>
      <c r="B106" s="166">
        <v>12955</v>
      </c>
      <c r="C106" s="167" t="s">
        <v>2791</v>
      </c>
      <c r="D106" s="168">
        <v>515985471</v>
      </c>
      <c r="E106" s="141" t="s">
        <v>429</v>
      </c>
      <c r="F106" s="141" t="s">
        <v>2798</v>
      </c>
      <c r="G106" s="141">
        <v>11020524</v>
      </c>
      <c r="H106" s="141" t="s">
        <v>78</v>
      </c>
      <c r="I106" s="141" t="s">
        <v>465</v>
      </c>
      <c r="J106" s="141" t="s">
        <v>61</v>
      </c>
      <c r="K106" s="141" t="s">
        <v>53</v>
      </c>
      <c r="L106" s="141" t="s">
        <v>975</v>
      </c>
      <c r="M106" s="141" t="s">
        <v>917</v>
      </c>
      <c r="N106" s="141" t="s">
        <v>62</v>
      </c>
      <c r="O106" s="148">
        <v>45483</v>
      </c>
      <c r="P106" s="141" t="s">
        <v>1207</v>
      </c>
      <c r="Q106" s="141" t="s">
        <v>303</v>
      </c>
      <c r="R106" s="141" t="s">
        <v>305</v>
      </c>
      <c r="S106" s="148">
        <v>45473</v>
      </c>
      <c r="T106" s="146">
        <v>45391</v>
      </c>
      <c r="U106" s="150">
        <v>3590.64</v>
      </c>
      <c r="V106" s="150">
        <v>3.7589999999999999</v>
      </c>
      <c r="W106" s="150">
        <v>100</v>
      </c>
      <c r="X106" s="150">
        <v>13.49722</v>
      </c>
      <c r="Y106" s="144">
        <v>3.261082616600075E-3</v>
      </c>
      <c r="Z106" s="144">
        <v>3.5873809344897139E-5</v>
      </c>
    </row>
    <row r="107" spans="1:26" ht="13.5" thickBot="1">
      <c r="A107" s="166">
        <v>7956</v>
      </c>
      <c r="B107" s="166">
        <v>12955</v>
      </c>
      <c r="C107" s="169" t="s">
        <v>2799</v>
      </c>
      <c r="D107" s="168">
        <v>515738326</v>
      </c>
      <c r="E107" s="141" t="s">
        <v>429</v>
      </c>
      <c r="F107" s="141" t="s">
        <v>2799</v>
      </c>
      <c r="G107" s="141">
        <v>62008156</v>
      </c>
      <c r="H107" s="141" t="s">
        <v>78</v>
      </c>
      <c r="I107" s="141" t="s">
        <v>465</v>
      </c>
      <c r="J107" s="141" t="s">
        <v>61</v>
      </c>
      <c r="K107" s="141" t="s">
        <v>53</v>
      </c>
      <c r="L107" s="141" t="s">
        <v>975</v>
      </c>
      <c r="M107" s="141" t="s">
        <v>269</v>
      </c>
      <c r="N107" s="141" t="s">
        <v>62</v>
      </c>
      <c r="O107" s="148">
        <v>44336</v>
      </c>
      <c r="P107" s="141" t="s">
        <v>1207</v>
      </c>
      <c r="Q107" s="141" t="s">
        <v>303</v>
      </c>
      <c r="R107" s="141" t="s">
        <v>305</v>
      </c>
      <c r="S107" s="148">
        <v>45473</v>
      </c>
      <c r="T107" s="146">
        <v>45202</v>
      </c>
      <c r="U107" s="150">
        <v>12071</v>
      </c>
      <c r="V107" s="150">
        <v>3.7589999999999999</v>
      </c>
      <c r="W107" s="150">
        <v>57.216000000000001</v>
      </c>
      <c r="X107" s="150">
        <v>25.9617</v>
      </c>
      <c r="Y107" s="144">
        <v>6.2726434456418564E-3</v>
      </c>
      <c r="Z107" s="144">
        <v>6.9002733605099127E-5</v>
      </c>
    </row>
    <row r="108" spans="1:26" ht="13.5" thickBot="1">
      <c r="A108" s="166">
        <v>7956</v>
      </c>
      <c r="B108" s="166">
        <v>14482</v>
      </c>
      <c r="C108" s="167" t="s">
        <v>2803</v>
      </c>
      <c r="D108" s="168">
        <v>516491776</v>
      </c>
      <c r="E108" s="141" t="s">
        <v>429</v>
      </c>
      <c r="F108" s="141" t="s">
        <v>2804</v>
      </c>
      <c r="G108" s="141">
        <v>11021113</v>
      </c>
      <c r="H108" s="141" t="s">
        <v>78</v>
      </c>
      <c r="I108" s="141" t="s">
        <v>465</v>
      </c>
      <c r="J108" s="141" t="s">
        <v>53</v>
      </c>
      <c r="K108" s="141" t="s">
        <v>53</v>
      </c>
      <c r="L108" s="141" t="s">
        <v>975</v>
      </c>
      <c r="M108" s="141" t="s">
        <v>257</v>
      </c>
      <c r="N108" s="141" t="s">
        <v>62</v>
      </c>
      <c r="O108" s="148">
        <v>45483</v>
      </c>
      <c r="P108" s="141" t="s">
        <v>1206</v>
      </c>
      <c r="Q108" s="141" t="s">
        <v>303</v>
      </c>
      <c r="R108" s="141" t="s">
        <v>305</v>
      </c>
      <c r="S108" s="148">
        <v>45473</v>
      </c>
      <c r="T108" s="146">
        <v>45397</v>
      </c>
      <c r="U108" s="150">
        <v>24000</v>
      </c>
      <c r="V108" s="150">
        <v>1</v>
      </c>
      <c r="W108" s="150">
        <v>100</v>
      </c>
      <c r="X108" s="150">
        <v>24</v>
      </c>
      <c r="Y108" s="144">
        <v>1</v>
      </c>
      <c r="Z108" s="144">
        <v>4.0198889364985181E-4</v>
      </c>
    </row>
    <row r="109" spans="1:26" ht="13.5" thickBot="1">
      <c r="A109" s="166">
        <v>8700</v>
      </c>
      <c r="B109" s="166">
        <v>12535</v>
      </c>
      <c r="C109" s="167" t="s">
        <v>1388</v>
      </c>
      <c r="D109" s="132">
        <v>823</v>
      </c>
      <c r="E109" s="141" t="s">
        <v>2</v>
      </c>
      <c r="F109" s="141" t="s">
        <v>2766</v>
      </c>
      <c r="G109" s="141">
        <v>11019016</v>
      </c>
      <c r="H109" s="141" t="s">
        <v>78</v>
      </c>
      <c r="I109" s="141" t="s">
        <v>465</v>
      </c>
      <c r="J109" s="141" t="s">
        <v>53</v>
      </c>
      <c r="K109" s="141" t="s">
        <v>53</v>
      </c>
      <c r="L109" s="141" t="s">
        <v>975</v>
      </c>
      <c r="M109" s="141" t="s">
        <v>259</v>
      </c>
      <c r="N109" s="141" t="s">
        <v>62</v>
      </c>
      <c r="O109" s="148">
        <v>44585</v>
      </c>
      <c r="P109" s="141" t="s">
        <v>1206</v>
      </c>
      <c r="Q109" s="141" t="s">
        <v>301</v>
      </c>
      <c r="R109" s="141" t="s">
        <v>305</v>
      </c>
      <c r="S109" s="148">
        <v>45473</v>
      </c>
      <c r="T109" s="146">
        <v>45306</v>
      </c>
      <c r="U109" s="150">
        <v>7300000</v>
      </c>
      <c r="V109" s="150">
        <v>1</v>
      </c>
      <c r="W109" s="150">
        <v>147.29329999999999</v>
      </c>
      <c r="X109" s="150">
        <v>10752.410900000001</v>
      </c>
      <c r="Y109" s="144">
        <v>2.66896387086136E-2</v>
      </c>
      <c r="Z109" s="144">
        <v>5.6100340009330335E-4</v>
      </c>
    </row>
    <row r="110" spans="1:26" ht="13.5" thickBot="1">
      <c r="A110" s="166">
        <v>8700</v>
      </c>
      <c r="B110" s="166">
        <v>12535</v>
      </c>
      <c r="C110" s="167" t="s">
        <v>2767</v>
      </c>
      <c r="D110" s="168">
        <v>540299971</v>
      </c>
      <c r="E110" s="141" t="s">
        <v>432</v>
      </c>
      <c r="F110" s="141" t="s">
        <v>2767</v>
      </c>
      <c r="G110" s="141">
        <v>11019428</v>
      </c>
      <c r="H110" s="141" t="s">
        <v>78</v>
      </c>
      <c r="I110" s="141" t="s">
        <v>465</v>
      </c>
      <c r="J110" s="141" t="s">
        <v>53</v>
      </c>
      <c r="K110" s="141" t="s">
        <v>53</v>
      </c>
      <c r="L110" s="141" t="s">
        <v>975</v>
      </c>
      <c r="M110" s="141" t="s">
        <v>102</v>
      </c>
      <c r="N110" s="141" t="s">
        <v>62</v>
      </c>
      <c r="O110" s="148">
        <v>44536</v>
      </c>
      <c r="P110" s="141" t="s">
        <v>1206</v>
      </c>
      <c r="Q110" s="141" t="s">
        <v>301</v>
      </c>
      <c r="R110" s="141" t="s">
        <v>305</v>
      </c>
      <c r="S110" s="148">
        <v>45473</v>
      </c>
      <c r="T110" s="146">
        <v>45434</v>
      </c>
      <c r="U110" s="150">
        <v>17017000</v>
      </c>
      <c r="V110" s="150">
        <v>1</v>
      </c>
      <c r="W110" s="150">
        <v>77.522499999999994</v>
      </c>
      <c r="X110" s="150">
        <v>13192.00382</v>
      </c>
      <c r="Y110" s="144">
        <v>3.2745197246735656E-2</v>
      </c>
      <c r="Z110" s="144">
        <v>6.8828833513643402E-4</v>
      </c>
    </row>
    <row r="111" spans="1:26" ht="13.5" thickBot="1">
      <c r="A111" s="166">
        <v>8700</v>
      </c>
      <c r="B111" s="166">
        <v>12535</v>
      </c>
      <c r="C111" s="167" t="s">
        <v>2768</v>
      </c>
      <c r="D111" s="168">
        <v>515729713</v>
      </c>
      <c r="E111" s="141" t="s">
        <v>429</v>
      </c>
      <c r="F111" s="141" t="s">
        <v>2768</v>
      </c>
      <c r="G111" s="141">
        <v>11019571</v>
      </c>
      <c r="H111" s="141" t="s">
        <v>78</v>
      </c>
      <c r="I111" s="141" t="s">
        <v>465</v>
      </c>
      <c r="J111" s="141" t="s">
        <v>53</v>
      </c>
      <c r="K111" s="141" t="s">
        <v>53</v>
      </c>
      <c r="L111" s="141" t="s">
        <v>975</v>
      </c>
      <c r="M111" s="141" t="s">
        <v>255</v>
      </c>
      <c r="N111" s="141" t="s">
        <v>62</v>
      </c>
      <c r="O111" s="148">
        <v>44606</v>
      </c>
      <c r="P111" s="141" t="s">
        <v>1206</v>
      </c>
      <c r="Q111" s="141" t="s">
        <v>301</v>
      </c>
      <c r="R111" s="141" t="s">
        <v>305</v>
      </c>
      <c r="S111" s="148">
        <v>45473</v>
      </c>
      <c r="T111" s="146">
        <v>44971</v>
      </c>
      <c r="U111" s="150">
        <v>72296.12</v>
      </c>
      <c r="V111" s="150">
        <v>1</v>
      </c>
      <c r="W111" s="150">
        <v>6280.45</v>
      </c>
      <c r="X111" s="150">
        <v>4540.5216700000001</v>
      </c>
      <c r="Y111" s="144">
        <v>1.1270484735747112E-2</v>
      </c>
      <c r="Z111" s="144">
        <v>2.3690018162041444E-4</v>
      </c>
    </row>
    <row r="112" spans="1:26" ht="13.5" thickBot="1">
      <c r="A112" s="166">
        <v>8700</v>
      </c>
      <c r="B112" s="166">
        <v>12535</v>
      </c>
      <c r="C112" s="167" t="s">
        <v>2800</v>
      </c>
      <c r="D112" s="168">
        <v>515429306</v>
      </c>
      <c r="E112" s="141" t="s">
        <v>429</v>
      </c>
      <c r="F112" s="141" t="s">
        <v>2800</v>
      </c>
      <c r="G112" s="141">
        <v>11020069</v>
      </c>
      <c r="H112" s="141" t="s">
        <v>78</v>
      </c>
      <c r="I112" s="141" t="s">
        <v>465</v>
      </c>
      <c r="J112" s="141" t="s">
        <v>53</v>
      </c>
      <c r="K112" s="141" t="s">
        <v>53</v>
      </c>
      <c r="L112" s="141" t="s">
        <v>975</v>
      </c>
      <c r="M112" s="141" t="s">
        <v>75</v>
      </c>
      <c r="N112" s="141" t="s">
        <v>62</v>
      </c>
      <c r="O112" s="148">
        <v>44874</v>
      </c>
      <c r="P112" s="141" t="s">
        <v>1206</v>
      </c>
      <c r="Q112" s="141" t="s">
        <v>301</v>
      </c>
      <c r="R112" s="141" t="s">
        <v>305</v>
      </c>
      <c r="S112" s="148">
        <v>45473</v>
      </c>
      <c r="T112" s="146">
        <v>45397</v>
      </c>
      <c r="U112" s="150">
        <v>14600000</v>
      </c>
      <c r="V112" s="150">
        <v>1</v>
      </c>
      <c r="W112" s="150">
        <v>123.75</v>
      </c>
      <c r="X112" s="150">
        <v>18067.5</v>
      </c>
      <c r="Y112" s="144">
        <v>4.4847155847427315E-2</v>
      </c>
      <c r="Z112" s="144">
        <v>9.4266569846077574E-4</v>
      </c>
    </row>
    <row r="113" spans="1:26" ht="13.5" thickBot="1">
      <c r="A113" s="166">
        <v>8700</v>
      </c>
      <c r="B113" s="166">
        <v>12535</v>
      </c>
      <c r="C113" s="167" t="s">
        <v>2809</v>
      </c>
      <c r="D113" s="168">
        <v>516396710</v>
      </c>
      <c r="E113" s="141" t="s">
        <v>429</v>
      </c>
      <c r="F113" s="141" t="s">
        <v>2810</v>
      </c>
      <c r="G113" s="141">
        <v>11020411</v>
      </c>
      <c r="H113" s="141" t="s">
        <v>78</v>
      </c>
      <c r="I113" s="141" t="s">
        <v>465</v>
      </c>
      <c r="J113" s="141" t="s">
        <v>53</v>
      </c>
      <c r="K113" s="141" t="s">
        <v>53</v>
      </c>
      <c r="L113" s="141" t="s">
        <v>975</v>
      </c>
      <c r="M113" s="141" t="s">
        <v>257</v>
      </c>
      <c r="N113" s="141" t="s">
        <v>62</v>
      </c>
      <c r="O113" s="148">
        <v>45140</v>
      </c>
      <c r="P113" s="141" t="s">
        <v>1206</v>
      </c>
      <c r="Q113" s="141" t="s">
        <v>301</v>
      </c>
      <c r="R113" s="141" t="s">
        <v>305</v>
      </c>
      <c r="S113" s="148">
        <v>45473</v>
      </c>
      <c r="T113" s="146">
        <v>45469</v>
      </c>
      <c r="U113" s="150">
        <v>3408000</v>
      </c>
      <c r="V113" s="150">
        <v>1</v>
      </c>
      <c r="W113" s="150">
        <v>96.478899999999996</v>
      </c>
      <c r="X113" s="150">
        <v>3288.0009100000002</v>
      </c>
      <c r="Y113" s="144">
        <v>8.161477195918242E-3</v>
      </c>
      <c r="Z113" s="144">
        <v>1.7155033482024721E-4</v>
      </c>
    </row>
    <row r="114" spans="1:26" ht="13.5" thickBot="1">
      <c r="A114" s="166">
        <v>8700</v>
      </c>
      <c r="B114" s="166">
        <v>12535</v>
      </c>
      <c r="C114" s="167" t="s">
        <v>2801</v>
      </c>
      <c r="D114" s="168">
        <v>516496544</v>
      </c>
      <c r="E114" s="141" t="s">
        <v>429</v>
      </c>
      <c r="F114" s="141" t="s">
        <v>2802</v>
      </c>
      <c r="G114" s="141">
        <v>11020442</v>
      </c>
      <c r="H114" s="141" t="s">
        <v>78</v>
      </c>
      <c r="I114" s="141" t="s">
        <v>465</v>
      </c>
      <c r="J114" s="141" t="s">
        <v>53</v>
      </c>
      <c r="K114" s="141" t="s">
        <v>53</v>
      </c>
      <c r="L114" s="141" t="s">
        <v>975</v>
      </c>
      <c r="M114" s="141" t="s">
        <v>651</v>
      </c>
      <c r="N114" s="141" t="s">
        <v>62</v>
      </c>
      <c r="O114" s="148">
        <v>44874</v>
      </c>
      <c r="P114" s="141" t="s">
        <v>1206</v>
      </c>
      <c r="Q114" s="141" t="s">
        <v>301</v>
      </c>
      <c r="R114" s="141" t="s">
        <v>305</v>
      </c>
      <c r="S114" s="148">
        <v>45473</v>
      </c>
      <c r="T114" s="146">
        <v>45326</v>
      </c>
      <c r="U114" s="150">
        <v>124750</v>
      </c>
      <c r="V114" s="150">
        <v>1</v>
      </c>
      <c r="W114" s="150">
        <v>100</v>
      </c>
      <c r="X114" s="150">
        <v>124.75</v>
      </c>
      <c r="Y114" s="144">
        <v>3.0965450073151005E-4</v>
      </c>
      <c r="Z114" s="144">
        <v>6.5087890346191651E-6</v>
      </c>
    </row>
    <row r="115" spans="1:26" ht="13.5" thickBot="1">
      <c r="A115" s="166">
        <v>8700</v>
      </c>
      <c r="B115" s="166">
        <v>12535</v>
      </c>
      <c r="C115" s="167" t="s">
        <v>2803</v>
      </c>
      <c r="D115" s="168">
        <v>516491776</v>
      </c>
      <c r="E115" s="141" t="s">
        <v>429</v>
      </c>
      <c r="F115" s="141" t="s">
        <v>2804</v>
      </c>
      <c r="G115" s="141">
        <v>11021113</v>
      </c>
      <c r="H115" s="141" t="s">
        <v>78</v>
      </c>
      <c r="I115" s="141" t="s">
        <v>465</v>
      </c>
      <c r="J115" s="141" t="s">
        <v>53</v>
      </c>
      <c r="K115" s="141" t="s">
        <v>53</v>
      </c>
      <c r="L115" s="141" t="s">
        <v>975</v>
      </c>
      <c r="M115" s="141" t="s">
        <v>257</v>
      </c>
      <c r="N115" s="141" t="s">
        <v>62</v>
      </c>
      <c r="O115" s="148">
        <v>45483</v>
      </c>
      <c r="P115" s="141" t="s">
        <v>1206</v>
      </c>
      <c r="Q115" s="141" t="s">
        <v>303</v>
      </c>
      <c r="R115" s="141" t="s">
        <v>305</v>
      </c>
      <c r="S115" s="148">
        <v>45473</v>
      </c>
      <c r="T115" s="146">
        <v>45397</v>
      </c>
      <c r="U115" s="150">
        <v>2371000</v>
      </c>
      <c r="V115" s="150">
        <v>1</v>
      </c>
      <c r="W115" s="150">
        <v>100</v>
      </c>
      <c r="X115" s="150">
        <v>2371</v>
      </c>
      <c r="Y115" s="144">
        <v>5.88529716420369E-3</v>
      </c>
      <c r="Z115" s="144">
        <v>1.2370612265396425E-4</v>
      </c>
    </row>
    <row r="116" spans="1:26" ht="13.5" thickBot="1">
      <c r="A116" s="166">
        <v>8700</v>
      </c>
      <c r="B116" s="166">
        <v>12535</v>
      </c>
      <c r="C116" s="167" t="s">
        <v>2769</v>
      </c>
      <c r="D116" s="168">
        <v>514548767</v>
      </c>
      <c r="E116" s="141" t="s">
        <v>429</v>
      </c>
      <c r="F116" s="141" t="s">
        <v>2769</v>
      </c>
      <c r="G116" s="141">
        <v>11018495</v>
      </c>
      <c r="H116" s="141" t="s">
        <v>78</v>
      </c>
      <c r="I116" s="141" t="s">
        <v>465</v>
      </c>
      <c r="J116" s="141" t="s">
        <v>61</v>
      </c>
      <c r="K116" s="141" t="s">
        <v>314</v>
      </c>
      <c r="L116" s="141" t="s">
        <v>975</v>
      </c>
      <c r="M116" s="141" t="s">
        <v>915</v>
      </c>
      <c r="N116" s="141" t="s">
        <v>62</v>
      </c>
      <c r="O116" s="148">
        <v>44571</v>
      </c>
      <c r="P116" s="141" t="s">
        <v>1207</v>
      </c>
      <c r="Q116" s="141" t="s">
        <v>303</v>
      </c>
      <c r="R116" s="141" t="s">
        <v>305</v>
      </c>
      <c r="S116" s="148">
        <v>45473</v>
      </c>
      <c r="T116" s="146">
        <v>45279</v>
      </c>
      <c r="U116" s="150">
        <v>754292.5</v>
      </c>
      <c r="V116" s="150">
        <v>3.7589999999999999</v>
      </c>
      <c r="W116" s="150">
        <v>93</v>
      </c>
      <c r="X116" s="150">
        <v>2636.90852</v>
      </c>
      <c r="Y116" s="144">
        <v>6.5453354006834875E-3</v>
      </c>
      <c r="Z116" s="144">
        <v>1.3757980970156194E-4</v>
      </c>
    </row>
    <row r="117" spans="1:26" ht="13.5" thickBot="1">
      <c r="A117" s="166">
        <v>8700</v>
      </c>
      <c r="B117" s="166">
        <v>12535</v>
      </c>
      <c r="C117" s="167" t="s">
        <v>2770</v>
      </c>
      <c r="D117" s="168">
        <v>515263804</v>
      </c>
      <c r="E117" s="141" t="s">
        <v>429</v>
      </c>
      <c r="F117" s="141" t="s">
        <v>2770</v>
      </c>
      <c r="G117" s="141">
        <v>11018604</v>
      </c>
      <c r="H117" s="141" t="s">
        <v>78</v>
      </c>
      <c r="I117" s="141" t="s">
        <v>465</v>
      </c>
      <c r="J117" s="141" t="s">
        <v>61</v>
      </c>
      <c r="K117" s="141" t="s">
        <v>53</v>
      </c>
      <c r="L117" s="141" t="s">
        <v>975</v>
      </c>
      <c r="M117" s="141" t="s">
        <v>71</v>
      </c>
      <c r="N117" s="141" t="s">
        <v>62</v>
      </c>
      <c r="O117" s="148">
        <v>44130</v>
      </c>
      <c r="P117" s="141" t="s">
        <v>1207</v>
      </c>
      <c r="Q117" s="141" t="s">
        <v>301</v>
      </c>
      <c r="R117" s="141" t="s">
        <v>305</v>
      </c>
      <c r="S117" s="148">
        <v>45473</v>
      </c>
      <c r="T117" s="146">
        <v>45124</v>
      </c>
      <c r="U117" s="150">
        <v>319028.46000000002</v>
      </c>
      <c r="V117" s="150">
        <v>3.7589999999999999</v>
      </c>
      <c r="W117" s="150">
        <v>547.85</v>
      </c>
      <c r="X117" s="150">
        <v>6569.9704899999997</v>
      </c>
      <c r="Y117" s="144">
        <v>1.6307983422057748E-2</v>
      </c>
      <c r="Z117" s="144">
        <v>3.4278598703874551E-4</v>
      </c>
    </row>
    <row r="118" spans="1:26" ht="13.5" thickBot="1">
      <c r="A118" s="166">
        <v>8700</v>
      </c>
      <c r="B118" s="166">
        <v>12535</v>
      </c>
      <c r="C118" s="169" t="s">
        <v>2771</v>
      </c>
      <c r="D118" s="168" t="s">
        <v>3415</v>
      </c>
      <c r="E118" s="141" t="s">
        <v>432</v>
      </c>
      <c r="F118" s="141" t="s">
        <v>2771</v>
      </c>
      <c r="G118" s="141">
        <v>11018711</v>
      </c>
      <c r="H118" s="141" t="s">
        <v>78</v>
      </c>
      <c r="I118" s="141" t="s">
        <v>465</v>
      </c>
      <c r="J118" s="141" t="s">
        <v>61</v>
      </c>
      <c r="K118" s="141" t="s">
        <v>314</v>
      </c>
      <c r="L118" s="141" t="s">
        <v>975</v>
      </c>
      <c r="M118" s="141" t="s">
        <v>923</v>
      </c>
      <c r="N118" s="141" t="s">
        <v>62</v>
      </c>
      <c r="O118" s="148">
        <v>44160</v>
      </c>
      <c r="P118" s="141" t="s">
        <v>1207</v>
      </c>
      <c r="Q118" s="141" t="s">
        <v>303</v>
      </c>
      <c r="R118" s="141" t="s">
        <v>305</v>
      </c>
      <c r="S118" s="148">
        <v>45473</v>
      </c>
      <c r="T118" s="146">
        <v>45056</v>
      </c>
      <c r="U118" s="150">
        <v>426194.29</v>
      </c>
      <c r="V118" s="150">
        <v>3.7589999999999999</v>
      </c>
      <c r="W118" s="150">
        <v>333.31</v>
      </c>
      <c r="X118" s="150">
        <v>5339.8406400000003</v>
      </c>
      <c r="Y118" s="144">
        <v>1.3254554608136489E-2</v>
      </c>
      <c r="Z118" s="144">
        <v>2.7860437839074778E-4</v>
      </c>
    </row>
    <row r="119" spans="1:26" ht="13.5" thickBot="1">
      <c r="A119" s="166">
        <v>8700</v>
      </c>
      <c r="B119" s="166">
        <v>12535</v>
      </c>
      <c r="C119" s="167" t="s">
        <v>2772</v>
      </c>
      <c r="D119" s="168">
        <v>515008571</v>
      </c>
      <c r="E119" s="141" t="s">
        <v>429</v>
      </c>
      <c r="F119" s="141" t="s">
        <v>2772</v>
      </c>
      <c r="G119" s="141">
        <v>11018729</v>
      </c>
      <c r="H119" s="141" t="s">
        <v>78</v>
      </c>
      <c r="I119" s="141" t="s">
        <v>465</v>
      </c>
      <c r="J119" s="141" t="s">
        <v>61</v>
      </c>
      <c r="K119" s="141" t="s">
        <v>314</v>
      </c>
      <c r="L119" s="141" t="s">
        <v>975</v>
      </c>
      <c r="M119" s="141" t="s">
        <v>915</v>
      </c>
      <c r="N119" s="141" t="s">
        <v>62</v>
      </c>
      <c r="O119" s="148">
        <v>45012</v>
      </c>
      <c r="P119" s="141" t="s">
        <v>1207</v>
      </c>
      <c r="Q119" s="141" t="s">
        <v>303</v>
      </c>
      <c r="R119" s="141" t="s">
        <v>305</v>
      </c>
      <c r="S119" s="148">
        <v>45473</v>
      </c>
      <c r="T119" s="146">
        <v>45442</v>
      </c>
      <c r="U119" s="150">
        <v>255397.86</v>
      </c>
      <c r="V119" s="150">
        <v>3.7589999999999999</v>
      </c>
      <c r="W119" s="150">
        <v>3701.75</v>
      </c>
      <c r="X119" s="150">
        <v>35538.301270000004</v>
      </c>
      <c r="Y119" s="144">
        <v>8.8213185864591898E-2</v>
      </c>
      <c r="Z119" s="144">
        <v>1.8541988426065601E-3</v>
      </c>
    </row>
    <row r="120" spans="1:26" ht="13.5" thickBot="1">
      <c r="A120" s="166">
        <v>8700</v>
      </c>
      <c r="B120" s="166">
        <v>12535</v>
      </c>
      <c r="C120" s="167" t="s">
        <v>2773</v>
      </c>
      <c r="D120" s="168">
        <v>515345098</v>
      </c>
      <c r="E120" s="141" t="s">
        <v>429</v>
      </c>
      <c r="F120" s="141" t="s">
        <v>2773</v>
      </c>
      <c r="G120" s="141">
        <v>11018860</v>
      </c>
      <c r="H120" s="141" t="s">
        <v>78</v>
      </c>
      <c r="I120" s="141" t="s">
        <v>465</v>
      </c>
      <c r="J120" s="141" t="s">
        <v>61</v>
      </c>
      <c r="K120" s="141" t="s">
        <v>53</v>
      </c>
      <c r="L120" s="141" t="s">
        <v>975</v>
      </c>
      <c r="M120" s="141" t="s">
        <v>71</v>
      </c>
      <c r="N120" s="141" t="s">
        <v>62</v>
      </c>
      <c r="O120" s="148">
        <v>44256</v>
      </c>
      <c r="P120" s="141" t="s">
        <v>1207</v>
      </c>
      <c r="Q120" s="141" t="s">
        <v>303</v>
      </c>
      <c r="R120" s="141" t="s">
        <v>305</v>
      </c>
      <c r="S120" s="148">
        <v>45473</v>
      </c>
      <c r="T120" s="146">
        <v>45442</v>
      </c>
      <c r="U120" s="150">
        <v>49136.68</v>
      </c>
      <c r="V120" s="150">
        <v>3.7589999999999999</v>
      </c>
      <c r="W120" s="150">
        <v>3541.33</v>
      </c>
      <c r="X120" s="150">
        <v>6541.0057900000002</v>
      </c>
      <c r="Y120" s="144">
        <v>1.6236087231938808E-2</v>
      </c>
      <c r="Z120" s="144">
        <v>3.4127476361789556E-4</v>
      </c>
    </row>
    <row r="121" spans="1:26" ht="13.5" thickBot="1">
      <c r="A121" s="166">
        <v>8700</v>
      </c>
      <c r="B121" s="166">
        <v>12535</v>
      </c>
      <c r="C121" s="167" t="s">
        <v>2769</v>
      </c>
      <c r="D121" s="168">
        <v>514548767</v>
      </c>
      <c r="E121" s="141" t="s">
        <v>429</v>
      </c>
      <c r="F121" s="141" t="s">
        <v>2774</v>
      </c>
      <c r="G121" s="141">
        <v>11018866</v>
      </c>
      <c r="H121" s="141" t="s">
        <v>78</v>
      </c>
      <c r="I121" s="141" t="s">
        <v>465</v>
      </c>
      <c r="J121" s="141" t="s">
        <v>61</v>
      </c>
      <c r="K121" s="141" t="s">
        <v>314</v>
      </c>
      <c r="L121" s="141" t="s">
        <v>975</v>
      </c>
      <c r="M121" s="141" t="s">
        <v>915</v>
      </c>
      <c r="N121" s="141" t="s">
        <v>62</v>
      </c>
      <c r="O121" s="148">
        <v>44266</v>
      </c>
      <c r="P121" s="141" t="s">
        <v>1207</v>
      </c>
      <c r="Q121" s="141" t="s">
        <v>303</v>
      </c>
      <c r="R121" s="141" t="s">
        <v>305</v>
      </c>
      <c r="S121" s="148">
        <v>45473</v>
      </c>
      <c r="T121" s="146">
        <v>45279</v>
      </c>
      <c r="U121" s="150">
        <v>138185.51999999999</v>
      </c>
      <c r="V121" s="150">
        <v>3.7589999999999999</v>
      </c>
      <c r="W121" s="150">
        <v>93</v>
      </c>
      <c r="X121" s="150">
        <v>483.07861000000003</v>
      </c>
      <c r="Y121" s="144">
        <v>1.1990979221933615E-3</v>
      </c>
      <c r="Z121" s="144">
        <v>2.5204463003022594E-5</v>
      </c>
    </row>
    <row r="122" spans="1:26" ht="13.5" thickBot="1">
      <c r="A122" s="166">
        <v>8700</v>
      </c>
      <c r="B122" s="166">
        <v>12535</v>
      </c>
      <c r="C122" s="169" t="s">
        <v>2811</v>
      </c>
      <c r="D122" s="168">
        <v>516044096</v>
      </c>
      <c r="E122" s="141" t="s">
        <v>429</v>
      </c>
      <c r="F122" s="141" t="s">
        <v>2812</v>
      </c>
      <c r="G122" s="141">
        <v>11018869</v>
      </c>
      <c r="H122" s="141" t="s">
        <v>78</v>
      </c>
      <c r="I122" s="141" t="s">
        <v>465</v>
      </c>
      <c r="J122" s="141" t="s">
        <v>61</v>
      </c>
      <c r="K122" s="141" t="s">
        <v>314</v>
      </c>
      <c r="L122" s="141" t="s">
        <v>975</v>
      </c>
      <c r="M122" s="141" t="s">
        <v>258</v>
      </c>
      <c r="N122" s="141" t="s">
        <v>62</v>
      </c>
      <c r="O122" s="148">
        <v>44270</v>
      </c>
      <c r="P122" s="141" t="s">
        <v>1207</v>
      </c>
      <c r="Q122" s="141" t="s">
        <v>301</v>
      </c>
      <c r="R122" s="141" t="s">
        <v>305</v>
      </c>
      <c r="S122" s="148">
        <v>45473</v>
      </c>
      <c r="T122" s="146">
        <v>45462</v>
      </c>
      <c r="U122" s="150">
        <v>1722907.39</v>
      </c>
      <c r="V122" s="150">
        <v>3.7589999999999999</v>
      </c>
      <c r="W122" s="150">
        <v>141</v>
      </c>
      <c r="X122" s="150">
        <v>9131.7365200000004</v>
      </c>
      <c r="Y122" s="144">
        <v>2.2666800103505386E-2</v>
      </c>
      <c r="Z122" s="144">
        <v>4.7644526275276457E-4</v>
      </c>
    </row>
    <row r="123" spans="1:26" ht="13.5" thickBot="1">
      <c r="A123" s="166">
        <v>8700</v>
      </c>
      <c r="B123" s="166">
        <v>12535</v>
      </c>
      <c r="C123" s="167" t="s">
        <v>3429</v>
      </c>
      <c r="D123" s="168">
        <v>515614444</v>
      </c>
      <c r="E123" s="141" t="s">
        <v>429</v>
      </c>
      <c r="F123" s="141" t="s">
        <v>2813</v>
      </c>
      <c r="G123" s="141">
        <v>11018885</v>
      </c>
      <c r="H123" s="141" t="s">
        <v>78</v>
      </c>
      <c r="I123" s="141" t="s">
        <v>465</v>
      </c>
      <c r="J123" s="141" t="s">
        <v>61</v>
      </c>
      <c r="K123" s="141" t="s">
        <v>314</v>
      </c>
      <c r="L123" s="141" t="s">
        <v>975</v>
      </c>
      <c r="M123" s="141" t="s">
        <v>968</v>
      </c>
      <c r="N123" s="141" t="s">
        <v>62</v>
      </c>
      <c r="O123" s="148">
        <v>44481</v>
      </c>
      <c r="P123" s="141" t="s">
        <v>1207</v>
      </c>
      <c r="Q123" s="141" t="s">
        <v>303</v>
      </c>
      <c r="R123" s="141" t="s">
        <v>305</v>
      </c>
      <c r="S123" s="148">
        <v>45473</v>
      </c>
      <c r="T123" s="146">
        <v>45442</v>
      </c>
      <c r="U123" s="150">
        <v>2045332.78</v>
      </c>
      <c r="V123" s="150">
        <v>3.7589999999999999</v>
      </c>
      <c r="W123" s="150">
        <v>57.039200000000001</v>
      </c>
      <c r="X123" s="150">
        <v>4385.4052300000003</v>
      </c>
      <c r="Y123" s="144">
        <v>1.0885454645298621E-2</v>
      </c>
      <c r="Z123" s="144">
        <v>2.2880703385479392E-4</v>
      </c>
    </row>
    <row r="124" spans="1:26" ht="13.5" thickBot="1">
      <c r="A124" s="166">
        <v>8700</v>
      </c>
      <c r="B124" s="166">
        <v>12535</v>
      </c>
      <c r="C124" s="167" t="s">
        <v>2775</v>
      </c>
      <c r="D124" s="168">
        <v>514996362</v>
      </c>
      <c r="E124" s="141" t="s">
        <v>429</v>
      </c>
      <c r="F124" s="141" t="s">
        <v>2775</v>
      </c>
      <c r="G124" s="141">
        <v>11018938</v>
      </c>
      <c r="H124" s="141" t="s">
        <v>78</v>
      </c>
      <c r="I124" s="141" t="s">
        <v>465</v>
      </c>
      <c r="J124" s="141" t="s">
        <v>61</v>
      </c>
      <c r="K124" s="141" t="s">
        <v>314</v>
      </c>
      <c r="L124" s="141" t="s">
        <v>975</v>
      </c>
      <c r="M124" s="141" t="s">
        <v>917</v>
      </c>
      <c r="N124" s="141" t="s">
        <v>62</v>
      </c>
      <c r="O124" s="148">
        <v>45089</v>
      </c>
      <c r="P124" s="141" t="s">
        <v>1207</v>
      </c>
      <c r="Q124" s="141" t="s">
        <v>303</v>
      </c>
      <c r="R124" s="141" t="s">
        <v>305</v>
      </c>
      <c r="S124" s="148">
        <v>45473</v>
      </c>
      <c r="T124" s="146">
        <v>45089</v>
      </c>
      <c r="U124" s="150">
        <v>272206.08000000002</v>
      </c>
      <c r="V124" s="150">
        <v>3.7589999999999999</v>
      </c>
      <c r="W124" s="150">
        <v>141</v>
      </c>
      <c r="X124" s="150">
        <v>1442.7439400000001</v>
      </c>
      <c r="Y124" s="144">
        <v>3.5811795945820575E-3</v>
      </c>
      <c r="Z124" s="144">
        <v>7.5274676845172355E-5</v>
      </c>
    </row>
    <row r="125" spans="1:26" ht="13.5" thickBot="1">
      <c r="A125" s="166">
        <v>8700</v>
      </c>
      <c r="B125" s="166">
        <v>12535</v>
      </c>
      <c r="C125" s="169" t="s">
        <v>2776</v>
      </c>
      <c r="D125" s="168">
        <v>514785039</v>
      </c>
      <c r="E125" s="141" t="s">
        <v>429</v>
      </c>
      <c r="F125" s="141" t="s">
        <v>2776</v>
      </c>
      <c r="G125" s="141">
        <v>11018944</v>
      </c>
      <c r="H125" s="141" t="s">
        <v>78</v>
      </c>
      <c r="I125" s="141" t="s">
        <v>465</v>
      </c>
      <c r="J125" s="141" t="s">
        <v>61</v>
      </c>
      <c r="K125" s="141" t="s">
        <v>53</v>
      </c>
      <c r="L125" s="141" t="s">
        <v>975</v>
      </c>
      <c r="M125" s="141" t="s">
        <v>257</v>
      </c>
      <c r="N125" s="141" t="s">
        <v>62</v>
      </c>
      <c r="O125" s="148">
        <v>44294</v>
      </c>
      <c r="P125" s="141" t="s">
        <v>1207</v>
      </c>
      <c r="Q125" s="141" t="s">
        <v>301</v>
      </c>
      <c r="R125" s="141" t="s">
        <v>305</v>
      </c>
      <c r="S125" s="148">
        <v>45473</v>
      </c>
      <c r="T125" s="146">
        <v>45154</v>
      </c>
      <c r="U125" s="150">
        <v>500000</v>
      </c>
      <c r="V125" s="150">
        <v>3.7589999999999999</v>
      </c>
      <c r="W125" s="150">
        <v>424</v>
      </c>
      <c r="X125" s="150">
        <v>7969.08</v>
      </c>
      <c r="Y125" s="144">
        <v>1.9780853616749194E-2</v>
      </c>
      <c r="Z125" s="144">
        <v>4.1578405226455227E-4</v>
      </c>
    </row>
    <row r="126" spans="1:26" ht="13.5" thickBot="1">
      <c r="A126" s="166">
        <v>8700</v>
      </c>
      <c r="B126" s="166">
        <v>12535</v>
      </c>
      <c r="C126" s="167" t="s">
        <v>2777</v>
      </c>
      <c r="D126" s="168" t="s">
        <v>3415</v>
      </c>
      <c r="E126" s="141" t="s">
        <v>432</v>
      </c>
      <c r="F126" s="141" t="s">
        <v>2777</v>
      </c>
      <c r="G126" s="141">
        <v>11019014</v>
      </c>
      <c r="H126" s="141" t="s">
        <v>78</v>
      </c>
      <c r="I126" s="141" t="s">
        <v>465</v>
      </c>
      <c r="J126" s="141" t="s">
        <v>61</v>
      </c>
      <c r="K126" s="141" t="s">
        <v>314</v>
      </c>
      <c r="L126" s="141" t="s">
        <v>975</v>
      </c>
      <c r="M126" s="141" t="s">
        <v>917</v>
      </c>
      <c r="N126" s="141" t="s">
        <v>62</v>
      </c>
      <c r="O126" s="148">
        <v>44585</v>
      </c>
      <c r="P126" s="141" t="s">
        <v>1207</v>
      </c>
      <c r="Q126" s="141" t="s">
        <v>303</v>
      </c>
      <c r="R126" s="141" t="s">
        <v>305</v>
      </c>
      <c r="S126" s="148">
        <v>45473</v>
      </c>
      <c r="T126" s="146">
        <v>45056</v>
      </c>
      <c r="U126" s="150">
        <v>627220.91</v>
      </c>
      <c r="V126" s="150">
        <v>3.7589999999999999</v>
      </c>
      <c r="W126" s="150">
        <v>878.7</v>
      </c>
      <c r="X126" s="150">
        <v>20717.31552</v>
      </c>
      <c r="Y126" s="144">
        <v>5.1424529008759629E-2</v>
      </c>
      <c r="Z126" s="144">
        <v>1.0809189265196108E-3</v>
      </c>
    </row>
    <row r="127" spans="1:26" ht="13.5" thickBot="1">
      <c r="A127" s="166">
        <v>8700</v>
      </c>
      <c r="B127" s="166">
        <v>12535</v>
      </c>
      <c r="C127" s="169" t="s">
        <v>2778</v>
      </c>
      <c r="D127" s="168">
        <v>514234202</v>
      </c>
      <c r="E127" s="141" t="s">
        <v>429</v>
      </c>
      <c r="F127" s="141" t="s">
        <v>2778</v>
      </c>
      <c r="G127" s="141">
        <v>11019033</v>
      </c>
      <c r="H127" s="141" t="s">
        <v>78</v>
      </c>
      <c r="I127" s="141" t="s">
        <v>465</v>
      </c>
      <c r="J127" s="141" t="s">
        <v>61</v>
      </c>
      <c r="K127" s="141" t="s">
        <v>53</v>
      </c>
      <c r="L127" s="141" t="s">
        <v>975</v>
      </c>
      <c r="M127" s="141" t="s">
        <v>253</v>
      </c>
      <c r="N127" s="141" t="s">
        <v>62</v>
      </c>
      <c r="O127" s="148">
        <v>44328</v>
      </c>
      <c r="P127" s="141" t="s">
        <v>1207</v>
      </c>
      <c r="Q127" s="141" t="s">
        <v>102</v>
      </c>
      <c r="R127" s="141" t="s">
        <v>305</v>
      </c>
      <c r="S127" s="148">
        <v>45473</v>
      </c>
      <c r="T127" s="146">
        <v>45291</v>
      </c>
      <c r="U127" s="150">
        <v>808811.51</v>
      </c>
      <c r="V127" s="150">
        <v>3.7589999999999999</v>
      </c>
      <c r="W127" s="150">
        <v>830.05280000000005</v>
      </c>
      <c r="X127" s="150">
        <v>25236.281760000002</v>
      </c>
      <c r="Y127" s="144">
        <v>6.2641508847394903E-2</v>
      </c>
      <c r="Z127" s="144">
        <v>1.3166944608741296E-3</v>
      </c>
    </row>
    <row r="128" spans="1:26" ht="13.5" thickBot="1">
      <c r="A128" s="166">
        <v>8700</v>
      </c>
      <c r="B128" s="166">
        <v>12535</v>
      </c>
      <c r="C128" s="169" t="s">
        <v>2779</v>
      </c>
      <c r="D128" s="168">
        <v>515446821</v>
      </c>
      <c r="E128" s="141" t="s">
        <v>429</v>
      </c>
      <c r="F128" s="141" t="s">
        <v>2779</v>
      </c>
      <c r="G128" s="141">
        <v>11019074</v>
      </c>
      <c r="H128" s="141" t="s">
        <v>78</v>
      </c>
      <c r="I128" s="141" t="s">
        <v>465</v>
      </c>
      <c r="J128" s="141" t="s">
        <v>61</v>
      </c>
      <c r="K128" s="141" t="s">
        <v>53</v>
      </c>
      <c r="L128" s="141" t="s">
        <v>975</v>
      </c>
      <c r="M128" s="141" t="s">
        <v>257</v>
      </c>
      <c r="N128" s="141" t="s">
        <v>62</v>
      </c>
      <c r="O128" s="148">
        <v>44551</v>
      </c>
      <c r="P128" s="141" t="s">
        <v>1207</v>
      </c>
      <c r="Q128" s="141" t="s">
        <v>301</v>
      </c>
      <c r="R128" s="141" t="s">
        <v>305</v>
      </c>
      <c r="S128" s="148">
        <v>45473</v>
      </c>
      <c r="T128" s="146">
        <v>45281</v>
      </c>
      <c r="U128" s="150">
        <v>75799.38</v>
      </c>
      <c r="V128" s="150">
        <v>3.7589999999999999</v>
      </c>
      <c r="W128" s="150">
        <v>4425.12</v>
      </c>
      <c r="X128" s="150">
        <v>12608.48864</v>
      </c>
      <c r="Y128" s="144">
        <v>3.1296795629644214E-2</v>
      </c>
      <c r="Z128" s="144">
        <v>6.5784362808138125E-4</v>
      </c>
    </row>
    <row r="129" spans="1:26" ht="13.5" thickBot="1">
      <c r="A129" s="166">
        <v>8700</v>
      </c>
      <c r="B129" s="166">
        <v>12535</v>
      </c>
      <c r="C129" s="167" t="s">
        <v>2780</v>
      </c>
      <c r="D129" s="168">
        <v>515795748</v>
      </c>
      <c r="E129" s="141" t="s">
        <v>429</v>
      </c>
      <c r="F129" s="141" t="s">
        <v>2780</v>
      </c>
      <c r="G129" s="141">
        <v>11019123</v>
      </c>
      <c r="H129" s="141" t="s">
        <v>78</v>
      </c>
      <c r="I129" s="141" t="s">
        <v>465</v>
      </c>
      <c r="J129" s="141" t="s">
        <v>61</v>
      </c>
      <c r="K129" s="141" t="s">
        <v>53</v>
      </c>
      <c r="L129" s="141" t="s">
        <v>975</v>
      </c>
      <c r="M129" s="141" t="s">
        <v>66</v>
      </c>
      <c r="N129" s="141" t="s">
        <v>62</v>
      </c>
      <c r="O129" s="148">
        <v>44371</v>
      </c>
      <c r="P129" s="141" t="s">
        <v>1207</v>
      </c>
      <c r="Q129" s="141" t="s">
        <v>303</v>
      </c>
      <c r="R129" s="141" t="s">
        <v>305</v>
      </c>
      <c r="S129" s="148">
        <v>45473</v>
      </c>
      <c r="T129" s="146">
        <v>45087</v>
      </c>
      <c r="U129" s="150">
        <v>1873.19</v>
      </c>
      <c r="V129" s="150">
        <v>3.7589999999999999</v>
      </c>
      <c r="W129" s="150">
        <v>193476</v>
      </c>
      <c r="X129" s="150">
        <v>13623.26662</v>
      </c>
      <c r="Y129" s="144">
        <v>3.381567794427532E-2</v>
      </c>
      <c r="Z129" s="144">
        <v>7.107893257871687E-4</v>
      </c>
    </row>
    <row r="130" spans="1:26" ht="13.5" thickBot="1">
      <c r="A130" s="166">
        <v>8700</v>
      </c>
      <c r="B130" s="166">
        <v>12535</v>
      </c>
      <c r="C130" s="167" t="s">
        <v>2781</v>
      </c>
      <c r="D130" s="168">
        <v>514453794</v>
      </c>
      <c r="E130" s="141" t="s">
        <v>429</v>
      </c>
      <c r="F130" s="141" t="s">
        <v>2781</v>
      </c>
      <c r="G130" s="141">
        <v>11019124</v>
      </c>
      <c r="H130" s="141" t="s">
        <v>78</v>
      </c>
      <c r="I130" s="141" t="s">
        <v>465</v>
      </c>
      <c r="J130" s="141" t="s">
        <v>61</v>
      </c>
      <c r="K130" s="141" t="s">
        <v>314</v>
      </c>
      <c r="L130" s="141" t="s">
        <v>975</v>
      </c>
      <c r="M130" s="141" t="s">
        <v>253</v>
      </c>
      <c r="N130" s="141" t="s">
        <v>62</v>
      </c>
      <c r="O130" s="148">
        <v>44434</v>
      </c>
      <c r="P130" s="141" t="s">
        <v>1207</v>
      </c>
      <c r="Q130" s="141" t="s">
        <v>102</v>
      </c>
      <c r="R130" s="141" t="s">
        <v>305</v>
      </c>
      <c r="S130" s="148">
        <v>45473</v>
      </c>
      <c r="T130" s="146">
        <v>45442</v>
      </c>
      <c r="U130" s="150">
        <v>1447397.12</v>
      </c>
      <c r="V130" s="150">
        <v>3.7589999999999999</v>
      </c>
      <c r="W130" s="150">
        <v>329.67540000000002</v>
      </c>
      <c r="X130" s="150">
        <v>17936.866330000001</v>
      </c>
      <c r="Y130" s="144">
        <v>4.4522896898629122E-2</v>
      </c>
      <c r="Z130" s="144">
        <v>9.3584993093493959E-4</v>
      </c>
    </row>
    <row r="131" spans="1:26" ht="13.5" thickBot="1">
      <c r="A131" s="166">
        <v>8700</v>
      </c>
      <c r="B131" s="166">
        <v>12535</v>
      </c>
      <c r="C131" s="167" t="s">
        <v>2814</v>
      </c>
      <c r="D131" s="168" t="s">
        <v>3417</v>
      </c>
      <c r="E131" s="141" t="s">
        <v>430</v>
      </c>
      <c r="F131" s="141" t="s">
        <v>2814</v>
      </c>
      <c r="G131" s="141">
        <v>11019156</v>
      </c>
      <c r="H131" s="141" t="s">
        <v>78</v>
      </c>
      <c r="I131" s="141" t="s">
        <v>465</v>
      </c>
      <c r="J131" s="141" t="s">
        <v>61</v>
      </c>
      <c r="K131" s="141" t="s">
        <v>314</v>
      </c>
      <c r="L131" s="141" t="s">
        <v>975</v>
      </c>
      <c r="M131" s="141" t="s">
        <v>915</v>
      </c>
      <c r="N131" s="141" t="s">
        <v>62</v>
      </c>
      <c r="O131" s="148">
        <v>44396</v>
      </c>
      <c r="P131" s="141" t="s">
        <v>1207</v>
      </c>
      <c r="Q131" s="141" t="s">
        <v>303</v>
      </c>
      <c r="R131" s="141" t="s">
        <v>305</v>
      </c>
      <c r="S131" s="148">
        <v>45473</v>
      </c>
      <c r="T131" s="146">
        <v>45056</v>
      </c>
      <c r="U131" s="150">
        <v>2917801.32</v>
      </c>
      <c r="V131" s="150">
        <v>3.7589999999999999</v>
      </c>
      <c r="W131" s="150">
        <v>40.484299999999998</v>
      </c>
      <c r="X131" s="150">
        <v>4440.3241600000001</v>
      </c>
      <c r="Y131" s="144">
        <v>1.102177443567825E-2</v>
      </c>
      <c r="Z131" s="144">
        <v>2.3167241044298642E-4</v>
      </c>
    </row>
    <row r="132" spans="1:26" ht="13.5" thickBot="1">
      <c r="A132" s="166">
        <v>8700</v>
      </c>
      <c r="B132" s="166">
        <v>12535</v>
      </c>
      <c r="C132" s="167" t="s">
        <v>2782</v>
      </c>
      <c r="D132" s="168">
        <v>515814390</v>
      </c>
      <c r="E132" s="141" t="s">
        <v>429</v>
      </c>
      <c r="F132" s="141" t="s">
        <v>2782</v>
      </c>
      <c r="G132" s="141">
        <v>11019193</v>
      </c>
      <c r="H132" s="141" t="s">
        <v>78</v>
      </c>
      <c r="I132" s="141" t="s">
        <v>465</v>
      </c>
      <c r="J132" s="141" t="s">
        <v>61</v>
      </c>
      <c r="K132" s="141" t="s">
        <v>157</v>
      </c>
      <c r="L132" s="141" t="s">
        <v>975</v>
      </c>
      <c r="M132" s="141" t="s">
        <v>915</v>
      </c>
      <c r="N132" s="141" t="s">
        <v>62</v>
      </c>
      <c r="O132" s="148">
        <v>44434</v>
      </c>
      <c r="P132" s="141" t="s">
        <v>1207</v>
      </c>
      <c r="Q132" s="141" t="s">
        <v>303</v>
      </c>
      <c r="R132" s="141" t="s">
        <v>305</v>
      </c>
      <c r="S132" s="148">
        <v>45473</v>
      </c>
      <c r="T132" s="146">
        <v>45442</v>
      </c>
      <c r="U132" s="150">
        <v>85281.62</v>
      </c>
      <c r="V132" s="150">
        <v>3.7589999999999999</v>
      </c>
      <c r="W132" s="150">
        <v>810.54</v>
      </c>
      <c r="X132" s="150">
        <v>2598.37734</v>
      </c>
      <c r="Y132" s="144">
        <v>6.4496932900181894E-3</v>
      </c>
      <c r="Z132" s="144">
        <v>1.3556945842400732E-4</v>
      </c>
    </row>
    <row r="133" spans="1:26" ht="13.5" thickBot="1">
      <c r="A133" s="166">
        <v>8700</v>
      </c>
      <c r="B133" s="166">
        <v>12535</v>
      </c>
      <c r="C133" s="167" t="s">
        <v>2783</v>
      </c>
      <c r="D133" s="168">
        <v>515806502</v>
      </c>
      <c r="E133" s="141" t="s">
        <v>429</v>
      </c>
      <c r="F133" s="141" t="s">
        <v>2783</v>
      </c>
      <c r="G133" s="141">
        <v>11019229</v>
      </c>
      <c r="H133" s="141" t="s">
        <v>78</v>
      </c>
      <c r="I133" s="141" t="s">
        <v>465</v>
      </c>
      <c r="J133" s="141" t="s">
        <v>61</v>
      </c>
      <c r="K133" s="141" t="s">
        <v>314</v>
      </c>
      <c r="L133" s="141" t="s">
        <v>975</v>
      </c>
      <c r="M133" s="141" t="s">
        <v>917</v>
      </c>
      <c r="N133" s="141" t="s">
        <v>62</v>
      </c>
      <c r="O133" s="148">
        <v>44434</v>
      </c>
      <c r="P133" s="141" t="s">
        <v>1207</v>
      </c>
      <c r="Q133" s="141" t="s">
        <v>303</v>
      </c>
      <c r="R133" s="141" t="s">
        <v>305</v>
      </c>
      <c r="S133" s="148">
        <v>45473</v>
      </c>
      <c r="T133" s="146">
        <v>45442</v>
      </c>
      <c r="U133" s="150">
        <v>160076.76</v>
      </c>
      <c r="V133" s="150">
        <v>3.7589999999999999</v>
      </c>
      <c r="W133" s="150">
        <v>1073.8159000000001</v>
      </c>
      <c r="X133" s="150">
        <v>6461.4567500000003</v>
      </c>
      <c r="Y133" s="144">
        <v>1.6038630572500965E-2</v>
      </c>
      <c r="Z133" s="144">
        <v>3.3712431937527851E-4</v>
      </c>
    </row>
    <row r="134" spans="1:26" ht="13.5" thickBot="1">
      <c r="A134" s="166">
        <v>8700</v>
      </c>
      <c r="B134" s="166">
        <v>12535</v>
      </c>
      <c r="C134" s="167" t="s">
        <v>2815</v>
      </c>
      <c r="D134" s="168" t="s">
        <v>3418</v>
      </c>
      <c r="E134" s="141" t="s">
        <v>430</v>
      </c>
      <c r="F134" s="141" t="s">
        <v>2815</v>
      </c>
      <c r="G134" s="141">
        <v>11019245</v>
      </c>
      <c r="H134" s="141" t="s">
        <v>78</v>
      </c>
      <c r="I134" s="141" t="s">
        <v>465</v>
      </c>
      <c r="J134" s="141" t="s">
        <v>61</v>
      </c>
      <c r="K134" s="141" t="s">
        <v>314</v>
      </c>
      <c r="L134" s="141" t="s">
        <v>975</v>
      </c>
      <c r="M134" s="141" t="s">
        <v>912</v>
      </c>
      <c r="N134" s="141" t="s">
        <v>62</v>
      </c>
      <c r="O134" s="148">
        <v>44441</v>
      </c>
      <c r="P134" s="141" t="s">
        <v>1207</v>
      </c>
      <c r="Q134" s="141" t="s">
        <v>303</v>
      </c>
      <c r="R134" s="141" t="s">
        <v>305</v>
      </c>
      <c r="S134" s="148">
        <v>45473</v>
      </c>
      <c r="T134" s="146">
        <v>45056</v>
      </c>
      <c r="U134" s="150">
        <v>31154.13</v>
      </c>
      <c r="V134" s="150">
        <v>3.7589999999999999</v>
      </c>
      <c r="W134" s="150">
        <v>10514</v>
      </c>
      <c r="X134" s="150">
        <v>12312.774509999999</v>
      </c>
      <c r="Y134" s="144">
        <v>3.0562773895901504E-2</v>
      </c>
      <c r="Z134" s="144">
        <v>6.4241484341824736E-4</v>
      </c>
    </row>
    <row r="135" spans="1:26" ht="13.5" thickBot="1">
      <c r="A135" s="166">
        <v>8700</v>
      </c>
      <c r="B135" s="166">
        <v>12535</v>
      </c>
      <c r="C135" s="167" t="s">
        <v>2784</v>
      </c>
      <c r="D135" s="168" t="s">
        <v>3416</v>
      </c>
      <c r="E135" s="141" t="s">
        <v>430</v>
      </c>
      <c r="F135" s="141" t="s">
        <v>2784</v>
      </c>
      <c r="G135" s="141">
        <v>11019265</v>
      </c>
      <c r="H135" s="141" t="s">
        <v>78</v>
      </c>
      <c r="I135" s="141" t="s">
        <v>465</v>
      </c>
      <c r="J135" s="141" t="s">
        <v>61</v>
      </c>
      <c r="K135" s="141" t="s">
        <v>314</v>
      </c>
      <c r="L135" s="141" t="s">
        <v>975</v>
      </c>
      <c r="M135" s="141" t="s">
        <v>906</v>
      </c>
      <c r="N135" s="141" t="s">
        <v>62</v>
      </c>
      <c r="O135" s="148">
        <v>44469</v>
      </c>
      <c r="P135" s="141" t="s">
        <v>1207</v>
      </c>
      <c r="Q135" s="141" t="s">
        <v>102</v>
      </c>
      <c r="R135" s="141" t="s">
        <v>305</v>
      </c>
      <c r="S135" s="148">
        <v>45473</v>
      </c>
      <c r="T135" s="146">
        <v>45442</v>
      </c>
      <c r="U135" s="150">
        <v>10794.08</v>
      </c>
      <c r="V135" s="150">
        <v>3.7589999999999999</v>
      </c>
      <c r="W135" s="150">
        <v>17223</v>
      </c>
      <c r="X135" s="150">
        <v>6988.22307</v>
      </c>
      <c r="Y135" s="144">
        <v>1.7346170146222608E-2</v>
      </c>
      <c r="Z135" s="144">
        <v>3.6460817386363669E-4</v>
      </c>
    </row>
    <row r="136" spans="1:26" ht="13.5" thickBot="1">
      <c r="A136" s="166">
        <v>8700</v>
      </c>
      <c r="B136" s="166">
        <v>12535</v>
      </c>
      <c r="C136" s="167" t="s">
        <v>2785</v>
      </c>
      <c r="D136" s="168">
        <v>516436797</v>
      </c>
      <c r="E136" s="141" t="s">
        <v>429</v>
      </c>
      <c r="F136" s="141" t="s">
        <v>2785</v>
      </c>
      <c r="G136" s="141">
        <v>11019278</v>
      </c>
      <c r="H136" s="141" t="s">
        <v>78</v>
      </c>
      <c r="I136" s="141" t="s">
        <v>465</v>
      </c>
      <c r="J136" s="141" t="s">
        <v>61</v>
      </c>
      <c r="K136" s="141" t="s">
        <v>314</v>
      </c>
      <c r="L136" s="141" t="s">
        <v>975</v>
      </c>
      <c r="M136" s="141" t="s">
        <v>915</v>
      </c>
      <c r="N136" s="141" t="s">
        <v>62</v>
      </c>
      <c r="O136" s="148">
        <v>44494</v>
      </c>
      <c r="P136" s="141" t="s">
        <v>1207</v>
      </c>
      <c r="Q136" s="141" t="s">
        <v>301</v>
      </c>
      <c r="R136" s="141" t="s">
        <v>305</v>
      </c>
      <c r="S136" s="148">
        <v>45473</v>
      </c>
      <c r="T136" s="146">
        <v>45168</v>
      </c>
      <c r="U136" s="150">
        <v>12736.66</v>
      </c>
      <c r="V136" s="150">
        <v>3.7589999999999999</v>
      </c>
      <c r="W136" s="150">
        <v>6908.0465000000004</v>
      </c>
      <c r="X136" s="150">
        <v>3307.3726700000002</v>
      </c>
      <c r="Y136" s="144">
        <v>8.2095617864680667E-3</v>
      </c>
      <c r="Z136" s="144">
        <v>1.725610498428466E-4</v>
      </c>
    </row>
    <row r="137" spans="1:26" ht="13.5" thickBot="1">
      <c r="A137" s="166">
        <v>8700</v>
      </c>
      <c r="B137" s="166">
        <v>12535</v>
      </c>
      <c r="C137" s="167" t="s">
        <v>583</v>
      </c>
      <c r="D137" s="132">
        <v>803</v>
      </c>
      <c r="E137" s="141" t="s">
        <v>2</v>
      </c>
      <c r="F137" s="141" t="s">
        <v>2786</v>
      </c>
      <c r="G137" s="141">
        <v>11019337</v>
      </c>
      <c r="H137" s="141" t="s">
        <v>78</v>
      </c>
      <c r="I137" s="141" t="s">
        <v>465</v>
      </c>
      <c r="J137" s="141" t="s">
        <v>61</v>
      </c>
      <c r="K137" s="141" t="s">
        <v>53</v>
      </c>
      <c r="L137" s="141" t="s">
        <v>975</v>
      </c>
      <c r="M137" s="141" t="s">
        <v>651</v>
      </c>
      <c r="N137" s="141" t="s">
        <v>62</v>
      </c>
      <c r="O137" s="148">
        <v>44522</v>
      </c>
      <c r="P137" s="141" t="s">
        <v>1207</v>
      </c>
      <c r="Q137" s="141" t="s">
        <v>301</v>
      </c>
      <c r="R137" s="141" t="s">
        <v>305</v>
      </c>
      <c r="S137" s="148">
        <v>45473</v>
      </c>
      <c r="T137" s="146">
        <v>45271</v>
      </c>
      <c r="U137" s="150">
        <v>5690000</v>
      </c>
      <c r="V137" s="150">
        <v>3.7589999999999999</v>
      </c>
      <c r="W137" s="150">
        <v>107.3398</v>
      </c>
      <c r="X137" s="150">
        <v>22958.598539999999</v>
      </c>
      <c r="Y137" s="144">
        <v>5.6987842632455911E-2</v>
      </c>
      <c r="Z137" s="144">
        <v>1.1978571096382812E-3</v>
      </c>
    </row>
    <row r="138" spans="1:26" ht="13.5" thickBot="1">
      <c r="A138" s="166">
        <v>8700</v>
      </c>
      <c r="B138" s="166">
        <v>12535</v>
      </c>
      <c r="C138" s="167" t="s">
        <v>2787</v>
      </c>
      <c r="D138" s="168">
        <v>515558138</v>
      </c>
      <c r="E138" s="141" t="s">
        <v>429</v>
      </c>
      <c r="F138" s="141" t="s">
        <v>2787</v>
      </c>
      <c r="G138" s="141">
        <v>11019339</v>
      </c>
      <c r="H138" s="141" t="s">
        <v>78</v>
      </c>
      <c r="I138" s="141" t="s">
        <v>465</v>
      </c>
      <c r="J138" s="141" t="s">
        <v>61</v>
      </c>
      <c r="K138" s="141" t="s">
        <v>314</v>
      </c>
      <c r="L138" s="141" t="s">
        <v>975</v>
      </c>
      <c r="M138" s="141" t="s">
        <v>249</v>
      </c>
      <c r="N138" s="141" t="s">
        <v>62</v>
      </c>
      <c r="O138" s="148">
        <v>44522</v>
      </c>
      <c r="P138" s="141" t="s">
        <v>1207</v>
      </c>
      <c r="Q138" s="141" t="s">
        <v>303</v>
      </c>
      <c r="R138" s="141" t="s">
        <v>305</v>
      </c>
      <c r="S138" s="148">
        <v>45473</v>
      </c>
      <c r="T138" s="146">
        <v>45056</v>
      </c>
      <c r="U138" s="150">
        <v>437747.01</v>
      </c>
      <c r="V138" s="150">
        <v>3.7589999999999999</v>
      </c>
      <c r="W138" s="150">
        <v>228.44200000000001</v>
      </c>
      <c r="X138" s="150">
        <v>3758.9925699999999</v>
      </c>
      <c r="Y138" s="144">
        <v>9.3305728859062586E-3</v>
      </c>
      <c r="Z138" s="144">
        <v>1.9612416529724179E-4</v>
      </c>
    </row>
    <row r="139" spans="1:26" ht="13.5" thickBot="1">
      <c r="A139" s="166">
        <v>8700</v>
      </c>
      <c r="B139" s="166">
        <v>12535</v>
      </c>
      <c r="C139" s="167" t="s">
        <v>2769</v>
      </c>
      <c r="D139" s="168">
        <v>514548767</v>
      </c>
      <c r="E139" s="141" t="s">
        <v>429</v>
      </c>
      <c r="F139" s="141" t="s">
        <v>2788</v>
      </c>
      <c r="G139" s="141">
        <v>11019359</v>
      </c>
      <c r="H139" s="141" t="s">
        <v>78</v>
      </c>
      <c r="I139" s="141" t="s">
        <v>465</v>
      </c>
      <c r="J139" s="141" t="s">
        <v>61</v>
      </c>
      <c r="K139" s="141" t="s">
        <v>314</v>
      </c>
      <c r="L139" s="141" t="s">
        <v>975</v>
      </c>
      <c r="M139" s="141" t="s">
        <v>915</v>
      </c>
      <c r="N139" s="141" t="s">
        <v>62</v>
      </c>
      <c r="O139" s="148">
        <v>44558</v>
      </c>
      <c r="P139" s="141" t="s">
        <v>1207</v>
      </c>
      <c r="Q139" s="141" t="s">
        <v>303</v>
      </c>
      <c r="R139" s="141" t="s">
        <v>305</v>
      </c>
      <c r="S139" s="148">
        <v>45473</v>
      </c>
      <c r="T139" s="146">
        <v>45279</v>
      </c>
      <c r="U139" s="150">
        <v>982758.62</v>
      </c>
      <c r="V139" s="150">
        <v>3.7589999999999999</v>
      </c>
      <c r="W139" s="150">
        <v>93</v>
      </c>
      <c r="X139" s="150">
        <v>3435.59638</v>
      </c>
      <c r="Y139" s="144">
        <v>8.5278387315742138E-3</v>
      </c>
      <c r="Z139" s="144">
        <v>1.7925107852121282E-4</v>
      </c>
    </row>
    <row r="140" spans="1:26" ht="13.5" thickBot="1">
      <c r="A140" s="166">
        <v>8700</v>
      </c>
      <c r="B140" s="166">
        <v>12535</v>
      </c>
      <c r="C140" s="167" t="s">
        <v>2789</v>
      </c>
      <c r="D140" s="168">
        <v>515649762</v>
      </c>
      <c r="E140" s="141" t="s">
        <v>429</v>
      </c>
      <c r="F140" s="141" t="s">
        <v>2789</v>
      </c>
      <c r="G140" s="141">
        <v>11019364</v>
      </c>
      <c r="H140" s="141" t="s">
        <v>78</v>
      </c>
      <c r="I140" s="141" t="s">
        <v>465</v>
      </c>
      <c r="J140" s="141" t="s">
        <v>61</v>
      </c>
      <c r="K140" s="141" t="s">
        <v>314</v>
      </c>
      <c r="L140" s="141" t="s">
        <v>975</v>
      </c>
      <c r="M140" s="141" t="s">
        <v>915</v>
      </c>
      <c r="N140" s="141" t="s">
        <v>62</v>
      </c>
      <c r="O140" s="148">
        <v>44574</v>
      </c>
      <c r="P140" s="141" t="s">
        <v>1207</v>
      </c>
      <c r="Q140" s="141" t="s">
        <v>303</v>
      </c>
      <c r="R140" s="141" t="s">
        <v>305</v>
      </c>
      <c r="S140" s="148">
        <v>45473</v>
      </c>
      <c r="T140" s="146">
        <v>45442</v>
      </c>
      <c r="U140" s="150">
        <v>649251.16</v>
      </c>
      <c r="V140" s="150">
        <v>3.7589999999999999</v>
      </c>
      <c r="W140" s="150">
        <v>458.01310000000001</v>
      </c>
      <c r="X140" s="150">
        <v>11177.970520000001</v>
      </c>
      <c r="Y140" s="144">
        <v>2.7745962970437979E-2</v>
      </c>
      <c r="Z140" s="144">
        <v>5.8320682925749336E-4</v>
      </c>
    </row>
    <row r="141" spans="1:26" ht="13.5" thickBot="1">
      <c r="A141" s="166">
        <v>8700</v>
      </c>
      <c r="B141" s="166">
        <v>12535</v>
      </c>
      <c r="C141" s="167" t="s">
        <v>2790</v>
      </c>
      <c r="D141" s="168">
        <v>515827665</v>
      </c>
      <c r="E141" s="141" t="s">
        <v>429</v>
      </c>
      <c r="F141" s="141" t="s">
        <v>2790</v>
      </c>
      <c r="G141" s="141">
        <v>11019365</v>
      </c>
      <c r="H141" s="141" t="s">
        <v>78</v>
      </c>
      <c r="I141" s="141" t="s">
        <v>465</v>
      </c>
      <c r="J141" s="141" t="s">
        <v>61</v>
      </c>
      <c r="K141" s="141" t="s">
        <v>314</v>
      </c>
      <c r="L141" s="141" t="s">
        <v>975</v>
      </c>
      <c r="M141" s="141" t="s">
        <v>895</v>
      </c>
      <c r="N141" s="141" t="s">
        <v>62</v>
      </c>
      <c r="O141" s="148">
        <v>44574</v>
      </c>
      <c r="P141" s="141" t="s">
        <v>1207</v>
      </c>
      <c r="Q141" s="141" t="s">
        <v>303</v>
      </c>
      <c r="R141" s="141" t="s">
        <v>305</v>
      </c>
      <c r="S141" s="148">
        <v>45473</v>
      </c>
      <c r="T141" s="146">
        <v>45202</v>
      </c>
      <c r="U141" s="150">
        <v>198979.55</v>
      </c>
      <c r="V141" s="150">
        <v>3.7589999999999999</v>
      </c>
      <c r="W141" s="150">
        <v>867.74519999999995</v>
      </c>
      <c r="X141" s="150">
        <v>6490.4228199999998</v>
      </c>
      <c r="Y141" s="144">
        <v>1.6110530163234462E-2</v>
      </c>
      <c r="Z141" s="144">
        <v>3.3863561427541482E-4</v>
      </c>
    </row>
    <row r="142" spans="1:26" ht="13.5" thickBot="1">
      <c r="A142" s="166">
        <v>8700</v>
      </c>
      <c r="B142" s="166">
        <v>12535</v>
      </c>
      <c r="C142" s="167" t="s">
        <v>2791</v>
      </c>
      <c r="D142" s="168">
        <v>515985471</v>
      </c>
      <c r="E142" s="141" t="s">
        <v>429</v>
      </c>
      <c r="F142" s="141" t="s">
        <v>2791</v>
      </c>
      <c r="G142" s="141">
        <v>11019366</v>
      </c>
      <c r="H142" s="141" t="s">
        <v>78</v>
      </c>
      <c r="I142" s="141" t="s">
        <v>465</v>
      </c>
      <c r="J142" s="141" t="s">
        <v>61</v>
      </c>
      <c r="K142" s="141" t="s">
        <v>314</v>
      </c>
      <c r="L142" s="141" t="s">
        <v>975</v>
      </c>
      <c r="M142" s="141" t="s">
        <v>912</v>
      </c>
      <c r="N142" s="141" t="s">
        <v>62</v>
      </c>
      <c r="O142" s="148">
        <v>45461</v>
      </c>
      <c r="P142" s="141" t="s">
        <v>1207</v>
      </c>
      <c r="Q142" s="141" t="s">
        <v>303</v>
      </c>
      <c r="R142" s="141" t="s">
        <v>305</v>
      </c>
      <c r="S142" s="148">
        <v>45473</v>
      </c>
      <c r="T142" s="146">
        <v>45442</v>
      </c>
      <c r="U142" s="150">
        <v>1365957.55</v>
      </c>
      <c r="V142" s="150">
        <v>3.7589999999999999</v>
      </c>
      <c r="W142" s="150">
        <v>128.77940000000001</v>
      </c>
      <c r="X142" s="150">
        <v>6612.3514100000002</v>
      </c>
      <c r="Y142" s="144">
        <v>1.6413181358916604E-2</v>
      </c>
      <c r="Z142" s="144">
        <v>3.4499719719804873E-4</v>
      </c>
    </row>
    <row r="143" spans="1:26" ht="13.5" thickBot="1">
      <c r="A143" s="166">
        <v>8700</v>
      </c>
      <c r="B143" s="166">
        <v>12535</v>
      </c>
      <c r="C143" s="167" t="s">
        <v>2792</v>
      </c>
      <c r="D143" s="168">
        <v>515374742</v>
      </c>
      <c r="E143" s="141" t="s">
        <v>429</v>
      </c>
      <c r="F143" s="141" t="s">
        <v>2792</v>
      </c>
      <c r="G143" s="141">
        <v>11019369</v>
      </c>
      <c r="H143" s="141" t="s">
        <v>78</v>
      </c>
      <c r="I143" s="141" t="s">
        <v>465</v>
      </c>
      <c r="J143" s="141" t="s">
        <v>61</v>
      </c>
      <c r="K143" s="141" t="s">
        <v>314</v>
      </c>
      <c r="L143" s="141" t="s">
        <v>975</v>
      </c>
      <c r="M143" s="141" t="s">
        <v>130</v>
      </c>
      <c r="N143" s="141" t="s">
        <v>62</v>
      </c>
      <c r="O143" s="148">
        <v>44601</v>
      </c>
      <c r="P143" s="141" t="s">
        <v>1207</v>
      </c>
      <c r="Q143" s="141" t="s">
        <v>301</v>
      </c>
      <c r="R143" s="141" t="s">
        <v>305</v>
      </c>
      <c r="S143" s="148">
        <v>45473</v>
      </c>
      <c r="T143" s="146">
        <v>44601</v>
      </c>
      <c r="U143" s="150">
        <v>3400000</v>
      </c>
      <c r="V143" s="150">
        <v>3.7589999999999999</v>
      </c>
      <c r="W143" s="150">
        <v>100</v>
      </c>
      <c r="X143" s="150">
        <v>12780.6</v>
      </c>
      <c r="Y143" s="144">
        <v>3.1724010517427952E-2</v>
      </c>
      <c r="Z143" s="144">
        <v>6.6682348004692353E-4</v>
      </c>
    </row>
    <row r="144" spans="1:26" ht="13.5" thickBot="1">
      <c r="A144" s="166">
        <v>8700</v>
      </c>
      <c r="B144" s="166">
        <v>12535</v>
      </c>
      <c r="C144" s="167" t="s">
        <v>2805</v>
      </c>
      <c r="D144" s="168">
        <v>515599009</v>
      </c>
      <c r="E144" s="141" t="s">
        <v>429</v>
      </c>
      <c r="F144" s="141" t="s">
        <v>2805</v>
      </c>
      <c r="G144" s="141">
        <v>11019400</v>
      </c>
      <c r="H144" s="141" t="s">
        <v>78</v>
      </c>
      <c r="I144" s="141" t="s">
        <v>465</v>
      </c>
      <c r="J144" s="141" t="s">
        <v>61</v>
      </c>
      <c r="K144" s="141" t="s">
        <v>313</v>
      </c>
      <c r="L144" s="141" t="s">
        <v>975</v>
      </c>
      <c r="M144" s="141" t="s">
        <v>253</v>
      </c>
      <c r="N144" s="141" t="s">
        <v>62</v>
      </c>
      <c r="O144" s="148">
        <v>44536</v>
      </c>
      <c r="P144" s="141" t="s">
        <v>1207</v>
      </c>
      <c r="Q144" s="141" t="s">
        <v>301</v>
      </c>
      <c r="R144" s="141" t="s">
        <v>305</v>
      </c>
      <c r="S144" s="148">
        <v>45473</v>
      </c>
      <c r="T144" s="146">
        <v>45392</v>
      </c>
      <c r="U144" s="150">
        <v>42969.21</v>
      </c>
      <c r="V144" s="150">
        <v>3.7589999999999999</v>
      </c>
      <c r="W144" s="150">
        <v>11218</v>
      </c>
      <c r="X144" s="150">
        <v>18119.454989999998</v>
      </c>
      <c r="Y144" s="144">
        <v>4.4976118544733608E-2</v>
      </c>
      <c r="Z144" s="144">
        <v>9.4537643248246504E-4</v>
      </c>
    </row>
    <row r="145" spans="1:26" ht="13.5" thickBot="1">
      <c r="A145" s="166">
        <v>8700</v>
      </c>
      <c r="B145" s="166">
        <v>12535</v>
      </c>
      <c r="C145" s="169" t="s">
        <v>2793</v>
      </c>
      <c r="D145" s="168">
        <v>515138943</v>
      </c>
      <c r="E145" s="141" t="s">
        <v>429</v>
      </c>
      <c r="F145" s="141" t="s">
        <v>2793</v>
      </c>
      <c r="G145" s="141">
        <v>11019454</v>
      </c>
      <c r="H145" s="141" t="s">
        <v>78</v>
      </c>
      <c r="I145" s="141" t="s">
        <v>465</v>
      </c>
      <c r="J145" s="141" t="s">
        <v>61</v>
      </c>
      <c r="K145" s="141" t="s">
        <v>314</v>
      </c>
      <c r="L145" s="141" t="s">
        <v>975</v>
      </c>
      <c r="M145" s="141" t="s">
        <v>915</v>
      </c>
      <c r="N145" s="141" t="s">
        <v>62</v>
      </c>
      <c r="O145" s="148">
        <v>44628</v>
      </c>
      <c r="P145" s="141" t="s">
        <v>1207</v>
      </c>
      <c r="Q145" s="141" t="s">
        <v>301</v>
      </c>
      <c r="R145" s="141" t="s">
        <v>305</v>
      </c>
      <c r="S145" s="148">
        <v>45473</v>
      </c>
      <c r="T145" s="146">
        <v>45054</v>
      </c>
      <c r="U145" s="150">
        <v>135184.97</v>
      </c>
      <c r="V145" s="150">
        <v>3.7589999999999999</v>
      </c>
      <c r="W145" s="150">
        <v>1711</v>
      </c>
      <c r="X145" s="150">
        <v>8694.6227699999999</v>
      </c>
      <c r="Y145" s="144">
        <v>2.1581796175496343E-2</v>
      </c>
      <c r="Z145" s="144">
        <v>4.5363900076574037E-4</v>
      </c>
    </row>
    <row r="146" spans="1:26" ht="13.5" thickBot="1">
      <c r="A146" s="166">
        <v>8700</v>
      </c>
      <c r="B146" s="166">
        <v>12535</v>
      </c>
      <c r="C146" s="167" t="s">
        <v>2794</v>
      </c>
      <c r="D146" s="168">
        <v>514856574</v>
      </c>
      <c r="E146" s="141" t="s">
        <v>429</v>
      </c>
      <c r="F146" s="141" t="s">
        <v>2794</v>
      </c>
      <c r="G146" s="141">
        <v>11019484</v>
      </c>
      <c r="H146" s="141" t="s">
        <v>78</v>
      </c>
      <c r="I146" s="141" t="s">
        <v>465</v>
      </c>
      <c r="J146" s="141" t="s">
        <v>61</v>
      </c>
      <c r="K146" s="141" t="s">
        <v>53</v>
      </c>
      <c r="L146" s="141" t="s">
        <v>975</v>
      </c>
      <c r="M146" s="141" t="s">
        <v>130</v>
      </c>
      <c r="N146" s="141" t="s">
        <v>62</v>
      </c>
      <c r="O146" s="148">
        <v>44924</v>
      </c>
      <c r="P146" s="141" t="s">
        <v>1207</v>
      </c>
      <c r="Q146" s="141" t="s">
        <v>102</v>
      </c>
      <c r="R146" s="141" t="s">
        <v>305</v>
      </c>
      <c r="S146" s="148">
        <v>45473</v>
      </c>
      <c r="T146" s="146">
        <v>45442</v>
      </c>
      <c r="U146" s="150">
        <v>85520.18</v>
      </c>
      <c r="V146" s="150">
        <v>3.7589999999999999</v>
      </c>
      <c r="W146" s="150">
        <v>710.59079999999994</v>
      </c>
      <c r="X146" s="150">
        <v>2284.33878</v>
      </c>
      <c r="Y146" s="144">
        <v>5.6701866486775689E-3</v>
      </c>
      <c r="Z146" s="144">
        <v>1.1918460282660779E-4</v>
      </c>
    </row>
    <row r="147" spans="1:26" ht="13.5" thickBot="1">
      <c r="A147" s="166">
        <v>8700</v>
      </c>
      <c r="B147" s="166">
        <v>12535</v>
      </c>
      <c r="C147" s="167" t="s">
        <v>2806</v>
      </c>
      <c r="D147" s="168">
        <v>516178522</v>
      </c>
      <c r="E147" s="141" t="s">
        <v>429</v>
      </c>
      <c r="F147" s="141" t="s">
        <v>2806</v>
      </c>
      <c r="G147" s="141">
        <v>11019575</v>
      </c>
      <c r="H147" s="141" t="s">
        <v>78</v>
      </c>
      <c r="I147" s="141" t="s">
        <v>465</v>
      </c>
      <c r="J147" s="141" t="s">
        <v>61</v>
      </c>
      <c r="K147" s="141" t="s">
        <v>196</v>
      </c>
      <c r="L147" s="141" t="s">
        <v>975</v>
      </c>
      <c r="M147" s="141" t="s">
        <v>931</v>
      </c>
      <c r="N147" s="141" t="s">
        <v>62</v>
      </c>
      <c r="O147" s="148">
        <v>44924</v>
      </c>
      <c r="P147" s="141" t="s">
        <v>1206</v>
      </c>
      <c r="Q147" s="141" t="s">
        <v>303</v>
      </c>
      <c r="R147" s="141" t="s">
        <v>305</v>
      </c>
      <c r="S147" s="148">
        <v>45473</v>
      </c>
      <c r="T147" s="146">
        <v>44613</v>
      </c>
      <c r="U147" s="150">
        <v>4908600</v>
      </c>
      <c r="V147" s="150">
        <v>1</v>
      </c>
      <c r="W147" s="150">
        <v>100</v>
      </c>
      <c r="X147" s="150">
        <v>4908.6000000000004</v>
      </c>
      <c r="Y147" s="144">
        <v>1.2184128916157838E-2</v>
      </c>
      <c r="Z147" s="144">
        <v>2.5610454393051413E-4</v>
      </c>
    </row>
    <row r="148" spans="1:26" ht="13.5" thickBot="1">
      <c r="A148" s="166">
        <v>8700</v>
      </c>
      <c r="B148" s="166">
        <v>12535</v>
      </c>
      <c r="C148" s="167" t="s">
        <v>2771</v>
      </c>
      <c r="D148" s="168" t="s">
        <v>3415</v>
      </c>
      <c r="E148" s="141" t="s">
        <v>432</v>
      </c>
      <c r="F148" s="141" t="s">
        <v>2796</v>
      </c>
      <c r="G148" s="141">
        <v>11019989</v>
      </c>
      <c r="H148" s="141" t="s">
        <v>78</v>
      </c>
      <c r="I148" s="141" t="s">
        <v>465</v>
      </c>
      <c r="J148" s="141" t="s">
        <v>61</v>
      </c>
      <c r="K148" s="141" t="s">
        <v>314</v>
      </c>
      <c r="L148" s="141" t="s">
        <v>975</v>
      </c>
      <c r="M148" s="141" t="s">
        <v>923</v>
      </c>
      <c r="N148" s="141" t="s">
        <v>62</v>
      </c>
      <c r="O148" s="148">
        <v>44923</v>
      </c>
      <c r="P148" s="141" t="s">
        <v>1207</v>
      </c>
      <c r="Q148" s="141" t="s">
        <v>303</v>
      </c>
      <c r="R148" s="141" t="s">
        <v>305</v>
      </c>
      <c r="S148" s="148">
        <v>45473</v>
      </c>
      <c r="T148" s="146">
        <v>44923</v>
      </c>
      <c r="U148" s="150">
        <v>1140069.54</v>
      </c>
      <c r="V148" s="150">
        <v>3.7589999999999999</v>
      </c>
      <c r="W148" s="150">
        <v>166.65649999999999</v>
      </c>
      <c r="X148" s="150">
        <v>7142.0999700000002</v>
      </c>
      <c r="Y148" s="144">
        <v>1.7728123449979021E-2</v>
      </c>
      <c r="Z148" s="144">
        <v>3.7263664904921739E-4</v>
      </c>
    </row>
    <row r="149" spans="1:26" ht="13.5" thickBot="1">
      <c r="A149" s="166">
        <v>8700</v>
      </c>
      <c r="B149" s="166">
        <v>12535</v>
      </c>
      <c r="C149" s="167" t="s">
        <v>2771</v>
      </c>
      <c r="D149" s="168" t="s">
        <v>3415</v>
      </c>
      <c r="E149" s="141" t="s">
        <v>432</v>
      </c>
      <c r="F149" s="141" t="s">
        <v>2796</v>
      </c>
      <c r="G149" s="141">
        <v>11020458</v>
      </c>
      <c r="H149" s="141" t="s">
        <v>78</v>
      </c>
      <c r="I149" s="141" t="s">
        <v>465</v>
      </c>
      <c r="J149" s="141" t="s">
        <v>61</v>
      </c>
      <c r="K149" s="141" t="s">
        <v>314</v>
      </c>
      <c r="L149" s="141" t="s">
        <v>975</v>
      </c>
      <c r="M149" s="141" t="s">
        <v>906</v>
      </c>
      <c r="N149" s="141" t="s">
        <v>62</v>
      </c>
      <c r="O149" s="148">
        <v>45100</v>
      </c>
      <c r="P149" s="141" t="s">
        <v>1207</v>
      </c>
      <c r="Q149" s="141" t="s">
        <v>303</v>
      </c>
      <c r="R149" s="141" t="s">
        <v>305</v>
      </c>
      <c r="S149" s="148">
        <v>45473</v>
      </c>
      <c r="T149" s="146">
        <v>45100</v>
      </c>
      <c r="U149" s="150">
        <v>814285.71</v>
      </c>
      <c r="V149" s="150">
        <v>3.7589999999999999</v>
      </c>
      <c r="W149" s="150">
        <v>100</v>
      </c>
      <c r="X149" s="150">
        <v>3060.8999800000001</v>
      </c>
      <c r="Y149" s="144">
        <v>7.5977671751181492E-3</v>
      </c>
      <c r="Z149" s="144">
        <v>1.5970142064841703E-4</v>
      </c>
    </row>
    <row r="150" spans="1:26" ht="13.5" thickBot="1">
      <c r="A150" s="166">
        <v>8700</v>
      </c>
      <c r="B150" s="166">
        <v>12535</v>
      </c>
      <c r="C150" s="167" t="s">
        <v>2816</v>
      </c>
      <c r="D150" s="168">
        <v>515138943</v>
      </c>
      <c r="E150" s="141" t="s">
        <v>429</v>
      </c>
      <c r="F150" s="141" t="s">
        <v>2816</v>
      </c>
      <c r="G150" s="141">
        <v>11020503</v>
      </c>
      <c r="H150" s="141" t="s">
        <v>78</v>
      </c>
      <c r="I150" s="141" t="s">
        <v>465</v>
      </c>
      <c r="J150" s="141" t="s">
        <v>61</v>
      </c>
      <c r="K150" s="141" t="s">
        <v>314</v>
      </c>
      <c r="L150" s="141" t="s">
        <v>975</v>
      </c>
      <c r="M150" s="141" t="s">
        <v>915</v>
      </c>
      <c r="N150" s="141" t="s">
        <v>62</v>
      </c>
      <c r="O150" s="148">
        <v>45286</v>
      </c>
      <c r="P150" s="141" t="s">
        <v>1207</v>
      </c>
      <c r="Q150" s="141" t="s">
        <v>301</v>
      </c>
      <c r="R150" s="141" t="s">
        <v>305</v>
      </c>
      <c r="S150" s="148">
        <v>45473</v>
      </c>
      <c r="T150" s="146">
        <v>45286</v>
      </c>
      <c r="U150" s="150">
        <v>850000</v>
      </c>
      <c r="V150" s="150">
        <v>3.7589999999999999</v>
      </c>
      <c r="W150" s="150">
        <v>100</v>
      </c>
      <c r="X150" s="150">
        <v>3195.15</v>
      </c>
      <c r="Y150" s="144">
        <v>7.9310026293569879E-3</v>
      </c>
      <c r="Z150" s="144">
        <v>1.6670587001173088E-4</v>
      </c>
    </row>
    <row r="151" spans="1:26" ht="13.5" thickBot="1">
      <c r="A151" s="166">
        <v>8700</v>
      </c>
      <c r="B151" s="166">
        <v>12535</v>
      </c>
      <c r="C151" s="167" t="s">
        <v>2814</v>
      </c>
      <c r="D151" s="168" t="s">
        <v>3417</v>
      </c>
      <c r="E151" s="141" t="s">
        <v>430</v>
      </c>
      <c r="F151" s="141" t="s">
        <v>2817</v>
      </c>
      <c r="G151" s="141">
        <v>11020514</v>
      </c>
      <c r="H151" s="141" t="s">
        <v>78</v>
      </c>
      <c r="I151" s="141" t="s">
        <v>465</v>
      </c>
      <c r="J151" s="141" t="s">
        <v>61</v>
      </c>
      <c r="K151" s="141" t="s">
        <v>314</v>
      </c>
      <c r="L151" s="141" t="s">
        <v>975</v>
      </c>
      <c r="M151" s="141" t="s">
        <v>917</v>
      </c>
      <c r="N151" s="141" t="s">
        <v>62</v>
      </c>
      <c r="O151" s="148">
        <v>45328</v>
      </c>
      <c r="P151" s="141" t="s">
        <v>1207</v>
      </c>
      <c r="Q151" s="141" t="s">
        <v>303</v>
      </c>
      <c r="R151" s="141" t="s">
        <v>305</v>
      </c>
      <c r="S151" s="148">
        <v>45473</v>
      </c>
      <c r="T151" s="146">
        <v>45328</v>
      </c>
      <c r="U151" s="150">
        <v>1180504.92</v>
      </c>
      <c r="V151" s="150">
        <v>3.7589999999999999</v>
      </c>
      <c r="W151" s="150">
        <v>17.789000000000001</v>
      </c>
      <c r="X151" s="150">
        <v>789.39008000000001</v>
      </c>
      <c r="Y151" s="144">
        <v>1.9594243775936412E-3</v>
      </c>
      <c r="Z151" s="144">
        <v>4.11861602945182E-5</v>
      </c>
    </row>
    <row r="152" spans="1:26" ht="13.5" thickBot="1">
      <c r="A152" s="166">
        <v>8700</v>
      </c>
      <c r="B152" s="166">
        <v>12535</v>
      </c>
      <c r="C152" s="167" t="s">
        <v>2791</v>
      </c>
      <c r="D152" s="168">
        <v>515985471</v>
      </c>
      <c r="E152" s="141" t="s">
        <v>429</v>
      </c>
      <c r="F152" s="141" t="s">
        <v>2798</v>
      </c>
      <c r="G152" s="141">
        <v>11020524</v>
      </c>
      <c r="H152" s="141" t="s">
        <v>78</v>
      </c>
      <c r="I152" s="141" t="s">
        <v>465</v>
      </c>
      <c r="J152" s="141" t="s">
        <v>61</v>
      </c>
      <c r="K152" s="141" t="s">
        <v>53</v>
      </c>
      <c r="L152" s="141" t="s">
        <v>975</v>
      </c>
      <c r="M152" s="141" t="s">
        <v>917</v>
      </c>
      <c r="N152" s="141" t="s">
        <v>62</v>
      </c>
      <c r="O152" s="148">
        <v>45483</v>
      </c>
      <c r="P152" s="141" t="s">
        <v>1207</v>
      </c>
      <c r="Q152" s="141" t="s">
        <v>303</v>
      </c>
      <c r="R152" s="141" t="s">
        <v>305</v>
      </c>
      <c r="S152" s="148">
        <v>45473</v>
      </c>
      <c r="T152" s="146">
        <v>45391</v>
      </c>
      <c r="U152" s="150">
        <v>251345.01</v>
      </c>
      <c r="V152" s="150">
        <v>3.7589999999999999</v>
      </c>
      <c r="W152" s="150">
        <v>100</v>
      </c>
      <c r="X152" s="150">
        <v>944.80588999999998</v>
      </c>
      <c r="Y152" s="144">
        <v>2.3451975643778754E-3</v>
      </c>
      <c r="Z152" s="144">
        <v>4.9294927588581974E-5</v>
      </c>
    </row>
    <row r="153" spans="1:26" ht="13.5" thickBot="1">
      <c r="A153" s="166">
        <v>8700</v>
      </c>
      <c r="B153" s="166">
        <v>12535</v>
      </c>
      <c r="C153" s="167" t="s">
        <v>2807</v>
      </c>
      <c r="D153" s="168">
        <v>515859049</v>
      </c>
      <c r="E153" s="141" t="s">
        <v>429</v>
      </c>
      <c r="F153" s="141" t="s">
        <v>2808</v>
      </c>
      <c r="G153" s="141">
        <v>11021257</v>
      </c>
      <c r="H153" s="141" t="s">
        <v>78</v>
      </c>
      <c r="I153" s="141" t="s">
        <v>465</v>
      </c>
      <c r="J153" s="141" t="s">
        <v>61</v>
      </c>
      <c r="K153" s="141" t="s">
        <v>314</v>
      </c>
      <c r="L153" s="141" t="s">
        <v>975</v>
      </c>
      <c r="M153" s="141" t="s">
        <v>915</v>
      </c>
      <c r="N153" s="141" t="s">
        <v>62</v>
      </c>
      <c r="O153" s="148">
        <v>45434</v>
      </c>
      <c r="P153" s="141" t="s">
        <v>1207</v>
      </c>
      <c r="Q153" s="141" t="s">
        <v>303</v>
      </c>
      <c r="R153" s="141" t="s">
        <v>305</v>
      </c>
      <c r="S153" s="148">
        <v>45473</v>
      </c>
      <c r="T153" s="146">
        <v>45434</v>
      </c>
      <c r="U153" s="150">
        <v>692384.06</v>
      </c>
      <c r="V153" s="150">
        <v>3.7589999999999999</v>
      </c>
      <c r="W153" s="150">
        <v>671.13</v>
      </c>
      <c r="X153" s="150">
        <v>17467.310460000001</v>
      </c>
      <c r="Y153" s="144">
        <v>4.335736512716299E-2</v>
      </c>
      <c r="Z153" s="144">
        <v>9.1135101231532391E-4</v>
      </c>
    </row>
    <row r="154" spans="1:26" ht="13.5" thickBot="1">
      <c r="A154" s="166">
        <v>8700</v>
      </c>
      <c r="B154" s="166">
        <v>12535</v>
      </c>
      <c r="C154" s="167" t="s">
        <v>2818</v>
      </c>
      <c r="D154" s="168">
        <v>515547735</v>
      </c>
      <c r="E154" s="141" t="s">
        <v>429</v>
      </c>
      <c r="F154" s="141" t="s">
        <v>2818</v>
      </c>
      <c r="G154" s="141">
        <v>62008131</v>
      </c>
      <c r="H154" s="141" t="s">
        <v>78</v>
      </c>
      <c r="I154" s="141" t="s">
        <v>465</v>
      </c>
      <c r="J154" s="141" t="s">
        <v>61</v>
      </c>
      <c r="K154" s="141" t="s">
        <v>53</v>
      </c>
      <c r="L154" s="141" t="s">
        <v>975</v>
      </c>
      <c r="M154" s="141" t="s">
        <v>253</v>
      </c>
      <c r="N154" s="141" t="s">
        <v>62</v>
      </c>
      <c r="O154" s="148">
        <v>44334</v>
      </c>
      <c r="P154" s="141" t="s">
        <v>1207</v>
      </c>
      <c r="Q154" s="141" t="s">
        <v>301</v>
      </c>
      <c r="R154" s="141" t="s">
        <v>305</v>
      </c>
      <c r="S154" s="148">
        <v>45473</v>
      </c>
      <c r="T154" s="146">
        <v>45378</v>
      </c>
      <c r="U154" s="150">
        <v>454274.08</v>
      </c>
      <c r="V154" s="150">
        <v>3.7589999999999999</v>
      </c>
      <c r="W154" s="150">
        <v>505.08</v>
      </c>
      <c r="X154" s="150">
        <v>8624.8282400000007</v>
      </c>
      <c r="Y154" s="144">
        <v>2.1408552164747324E-2</v>
      </c>
      <c r="Z154" s="144">
        <v>4.4999749478144866E-4</v>
      </c>
    </row>
    <row r="155" spans="1:26" ht="13.5" thickBot="1">
      <c r="A155" s="166">
        <v>8700</v>
      </c>
      <c r="B155" s="166">
        <v>12535</v>
      </c>
      <c r="C155" s="169" t="s">
        <v>2799</v>
      </c>
      <c r="D155" s="168">
        <v>515738326</v>
      </c>
      <c r="E155" s="141" t="s">
        <v>429</v>
      </c>
      <c r="F155" s="141" t="s">
        <v>2799</v>
      </c>
      <c r="G155" s="141">
        <v>62008156</v>
      </c>
      <c r="H155" s="141" t="s">
        <v>78</v>
      </c>
      <c r="I155" s="141" t="s">
        <v>465</v>
      </c>
      <c r="J155" s="141" t="s">
        <v>61</v>
      </c>
      <c r="K155" s="141" t="s">
        <v>53</v>
      </c>
      <c r="L155" s="141" t="s">
        <v>975</v>
      </c>
      <c r="M155" s="141" t="s">
        <v>269</v>
      </c>
      <c r="N155" s="141" t="s">
        <v>62</v>
      </c>
      <c r="O155" s="148">
        <v>44336</v>
      </c>
      <c r="P155" s="141" t="s">
        <v>1207</v>
      </c>
      <c r="Q155" s="141" t="s">
        <v>303</v>
      </c>
      <c r="R155" s="141" t="s">
        <v>305</v>
      </c>
      <c r="S155" s="148">
        <v>45473</v>
      </c>
      <c r="T155" s="146">
        <v>45202</v>
      </c>
      <c r="U155" s="150">
        <v>844969.69</v>
      </c>
      <c r="V155" s="150">
        <v>3.7589999999999999</v>
      </c>
      <c r="W155" s="150">
        <v>57.216000000000001</v>
      </c>
      <c r="X155" s="150">
        <v>1817.31809</v>
      </c>
      <c r="Y155" s="144">
        <v>4.5109477020384078E-3</v>
      </c>
      <c r="Z155" s="144">
        <v>9.4817956365587537E-5</v>
      </c>
    </row>
    <row r="156" spans="1:26" ht="13.5" thickBot="1">
      <c r="A156" s="166">
        <v>8700</v>
      </c>
      <c r="B156" s="166">
        <v>12536</v>
      </c>
      <c r="C156" s="167" t="s">
        <v>1388</v>
      </c>
      <c r="D156" s="132">
        <v>823</v>
      </c>
      <c r="E156" s="141" t="s">
        <v>2</v>
      </c>
      <c r="F156" s="141" t="s">
        <v>2766</v>
      </c>
      <c r="G156" s="141">
        <v>11019016</v>
      </c>
      <c r="H156" s="141" t="s">
        <v>78</v>
      </c>
      <c r="I156" s="141" t="s">
        <v>465</v>
      </c>
      <c r="J156" s="141" t="s">
        <v>53</v>
      </c>
      <c r="K156" s="141" t="s">
        <v>53</v>
      </c>
      <c r="L156" s="141" t="s">
        <v>975</v>
      </c>
      <c r="M156" s="141" t="s">
        <v>259</v>
      </c>
      <c r="N156" s="141" t="s">
        <v>62</v>
      </c>
      <c r="O156" s="148">
        <v>44585</v>
      </c>
      <c r="P156" s="141" t="s">
        <v>1206</v>
      </c>
      <c r="Q156" s="141" t="s">
        <v>301</v>
      </c>
      <c r="R156" s="141" t="s">
        <v>305</v>
      </c>
      <c r="S156" s="148">
        <v>45473</v>
      </c>
      <c r="T156" s="146">
        <v>45306</v>
      </c>
      <c r="U156" s="150">
        <v>5600000</v>
      </c>
      <c r="V156" s="150">
        <v>1</v>
      </c>
      <c r="W156" s="150">
        <v>147.29329999999999</v>
      </c>
      <c r="X156" s="150">
        <v>8248.4248000000007</v>
      </c>
      <c r="Y156" s="144">
        <v>3.0743417115382872E-2</v>
      </c>
      <c r="Z156" s="144">
        <v>1.4381289301047409E-3</v>
      </c>
    </row>
    <row r="157" spans="1:26" ht="13.5" thickBot="1">
      <c r="A157" s="166">
        <v>8700</v>
      </c>
      <c r="B157" s="166">
        <v>12536</v>
      </c>
      <c r="C157" s="167" t="s">
        <v>2767</v>
      </c>
      <c r="D157" s="168">
        <v>540299971</v>
      </c>
      <c r="E157" s="141" t="s">
        <v>432</v>
      </c>
      <c r="F157" s="141" t="s">
        <v>2767</v>
      </c>
      <c r="G157" s="141">
        <v>11019428</v>
      </c>
      <c r="H157" s="141" t="s">
        <v>78</v>
      </c>
      <c r="I157" s="141" t="s">
        <v>465</v>
      </c>
      <c r="J157" s="141" t="s">
        <v>53</v>
      </c>
      <c r="K157" s="141" t="s">
        <v>53</v>
      </c>
      <c r="L157" s="141" t="s">
        <v>975</v>
      </c>
      <c r="M157" s="141" t="s">
        <v>102</v>
      </c>
      <c r="N157" s="141" t="s">
        <v>62</v>
      </c>
      <c r="O157" s="148">
        <v>44536</v>
      </c>
      <c r="P157" s="141" t="s">
        <v>1206</v>
      </c>
      <c r="Q157" s="141" t="s">
        <v>301</v>
      </c>
      <c r="R157" s="141" t="s">
        <v>305</v>
      </c>
      <c r="S157" s="148">
        <v>45473</v>
      </c>
      <c r="T157" s="146">
        <v>45434</v>
      </c>
      <c r="U157" s="150">
        <v>20520500</v>
      </c>
      <c r="V157" s="150">
        <v>1</v>
      </c>
      <c r="W157" s="150">
        <v>77.522499999999994</v>
      </c>
      <c r="X157" s="150">
        <v>15908.00461</v>
      </c>
      <c r="Y157" s="144">
        <v>5.9292099165244687E-2</v>
      </c>
      <c r="Z157" s="144">
        <v>2.7735915892547853E-3</v>
      </c>
    </row>
    <row r="158" spans="1:26" ht="13.5" thickBot="1">
      <c r="A158" s="166">
        <v>8700</v>
      </c>
      <c r="B158" s="166">
        <v>12536</v>
      </c>
      <c r="C158" s="167" t="s">
        <v>2768</v>
      </c>
      <c r="D158" s="168">
        <v>515729713</v>
      </c>
      <c r="E158" s="141" t="s">
        <v>429</v>
      </c>
      <c r="F158" s="141" t="s">
        <v>2768</v>
      </c>
      <c r="G158" s="141">
        <v>11019571</v>
      </c>
      <c r="H158" s="141" t="s">
        <v>78</v>
      </c>
      <c r="I158" s="141" t="s">
        <v>465</v>
      </c>
      <c r="J158" s="141" t="s">
        <v>53</v>
      </c>
      <c r="K158" s="141" t="s">
        <v>53</v>
      </c>
      <c r="L158" s="141" t="s">
        <v>975</v>
      </c>
      <c r="M158" s="141" t="s">
        <v>255</v>
      </c>
      <c r="N158" s="141" t="s">
        <v>62</v>
      </c>
      <c r="O158" s="148">
        <v>44606</v>
      </c>
      <c r="P158" s="141" t="s">
        <v>1206</v>
      </c>
      <c r="Q158" s="141" t="s">
        <v>301</v>
      </c>
      <c r="R158" s="141" t="s">
        <v>305</v>
      </c>
      <c r="S158" s="148">
        <v>45473</v>
      </c>
      <c r="T158" s="146">
        <v>44971</v>
      </c>
      <c r="U158" s="150">
        <v>86755.34</v>
      </c>
      <c r="V158" s="150">
        <v>1</v>
      </c>
      <c r="W158" s="150">
        <v>6280.45</v>
      </c>
      <c r="X158" s="150">
        <v>5448.6257500000002</v>
      </c>
      <c r="Y158" s="144">
        <v>2.0308044044708491E-2</v>
      </c>
      <c r="Z158" s="144">
        <v>9.4997851230802779E-4</v>
      </c>
    </row>
    <row r="159" spans="1:26" ht="13.5" thickBot="1">
      <c r="A159" s="166">
        <v>8700</v>
      </c>
      <c r="B159" s="166">
        <v>12536</v>
      </c>
      <c r="C159" s="167" t="s">
        <v>2769</v>
      </c>
      <c r="D159" s="168">
        <v>514548767</v>
      </c>
      <c r="E159" s="141" t="s">
        <v>429</v>
      </c>
      <c r="F159" s="141" t="s">
        <v>2769</v>
      </c>
      <c r="G159" s="141">
        <v>11018495</v>
      </c>
      <c r="H159" s="141" t="s">
        <v>78</v>
      </c>
      <c r="I159" s="141" t="s">
        <v>465</v>
      </c>
      <c r="J159" s="141" t="s">
        <v>61</v>
      </c>
      <c r="K159" s="141" t="s">
        <v>314</v>
      </c>
      <c r="L159" s="141" t="s">
        <v>975</v>
      </c>
      <c r="M159" s="141" t="s">
        <v>915</v>
      </c>
      <c r="N159" s="141" t="s">
        <v>62</v>
      </c>
      <c r="O159" s="148">
        <v>44571</v>
      </c>
      <c r="P159" s="141" t="s">
        <v>1207</v>
      </c>
      <c r="Q159" s="141" t="s">
        <v>303</v>
      </c>
      <c r="R159" s="141" t="s">
        <v>305</v>
      </c>
      <c r="S159" s="148">
        <v>45473</v>
      </c>
      <c r="T159" s="146">
        <v>45279</v>
      </c>
      <c r="U159" s="150">
        <v>829721.75</v>
      </c>
      <c r="V159" s="150">
        <v>3.7589999999999999</v>
      </c>
      <c r="W159" s="150">
        <v>93</v>
      </c>
      <c r="X159" s="150">
        <v>2900.5993699999999</v>
      </c>
      <c r="Y159" s="144">
        <v>1.0811074657130507E-2</v>
      </c>
      <c r="Z159" s="144">
        <v>5.057251499268788E-4</v>
      </c>
    </row>
    <row r="160" spans="1:26" ht="13.5" thickBot="1">
      <c r="A160" s="166">
        <v>8700</v>
      </c>
      <c r="B160" s="166">
        <v>12536</v>
      </c>
      <c r="C160" s="167" t="s">
        <v>2770</v>
      </c>
      <c r="D160" s="168">
        <v>515263804</v>
      </c>
      <c r="E160" s="141" t="s">
        <v>429</v>
      </c>
      <c r="F160" s="141" t="s">
        <v>2770</v>
      </c>
      <c r="G160" s="141">
        <v>11018604</v>
      </c>
      <c r="H160" s="141" t="s">
        <v>78</v>
      </c>
      <c r="I160" s="141" t="s">
        <v>465</v>
      </c>
      <c r="J160" s="141" t="s">
        <v>61</v>
      </c>
      <c r="K160" s="141" t="s">
        <v>53</v>
      </c>
      <c r="L160" s="141" t="s">
        <v>975</v>
      </c>
      <c r="M160" s="141" t="s">
        <v>71</v>
      </c>
      <c r="N160" s="141" t="s">
        <v>62</v>
      </c>
      <c r="O160" s="148">
        <v>44130</v>
      </c>
      <c r="P160" s="141" t="s">
        <v>1207</v>
      </c>
      <c r="Q160" s="141" t="s">
        <v>301</v>
      </c>
      <c r="R160" s="141" t="s">
        <v>305</v>
      </c>
      <c r="S160" s="148">
        <v>45473</v>
      </c>
      <c r="T160" s="146">
        <v>45124</v>
      </c>
      <c r="U160" s="150">
        <v>337794.84</v>
      </c>
      <c r="V160" s="150">
        <v>3.7589999999999999</v>
      </c>
      <c r="W160" s="150">
        <v>547.85</v>
      </c>
      <c r="X160" s="150">
        <v>6956.4393499999996</v>
      </c>
      <c r="Y160" s="144">
        <v>2.5927946457717947E-2</v>
      </c>
      <c r="Z160" s="144">
        <v>1.2128687503769227E-3</v>
      </c>
    </row>
    <row r="161" spans="1:26" ht="13.5" thickBot="1">
      <c r="A161" s="166">
        <v>8700</v>
      </c>
      <c r="B161" s="166">
        <v>12536</v>
      </c>
      <c r="C161" s="169" t="s">
        <v>2771</v>
      </c>
      <c r="D161" s="168" t="s">
        <v>3415</v>
      </c>
      <c r="E161" s="141" t="s">
        <v>432</v>
      </c>
      <c r="F161" s="141" t="s">
        <v>2771</v>
      </c>
      <c r="G161" s="141">
        <v>11018711</v>
      </c>
      <c r="H161" s="141" t="s">
        <v>78</v>
      </c>
      <c r="I161" s="141" t="s">
        <v>465</v>
      </c>
      <c r="J161" s="141" t="s">
        <v>61</v>
      </c>
      <c r="K161" s="141" t="s">
        <v>314</v>
      </c>
      <c r="L161" s="141" t="s">
        <v>975</v>
      </c>
      <c r="M161" s="141" t="s">
        <v>923</v>
      </c>
      <c r="N161" s="141" t="s">
        <v>62</v>
      </c>
      <c r="O161" s="148">
        <v>44160</v>
      </c>
      <c r="P161" s="141" t="s">
        <v>1207</v>
      </c>
      <c r="Q161" s="141" t="s">
        <v>303</v>
      </c>
      <c r="R161" s="141" t="s">
        <v>305</v>
      </c>
      <c r="S161" s="148">
        <v>45473</v>
      </c>
      <c r="T161" s="146">
        <v>45056</v>
      </c>
      <c r="U161" s="150">
        <v>329139.90999999997</v>
      </c>
      <c r="V161" s="150">
        <v>3.7589999999999999</v>
      </c>
      <c r="W161" s="150">
        <v>333.31</v>
      </c>
      <c r="X161" s="150">
        <v>4123.8343800000002</v>
      </c>
      <c r="Y161" s="144">
        <v>1.537029960667112E-2</v>
      </c>
      <c r="Z161" s="144">
        <v>7.1899855652906577E-4</v>
      </c>
    </row>
    <row r="162" spans="1:26" ht="13.5" thickBot="1">
      <c r="A162" s="166">
        <v>8700</v>
      </c>
      <c r="B162" s="166">
        <v>12536</v>
      </c>
      <c r="C162" s="167" t="s">
        <v>2772</v>
      </c>
      <c r="D162" s="168">
        <v>515008571</v>
      </c>
      <c r="E162" s="141" t="s">
        <v>429</v>
      </c>
      <c r="F162" s="141" t="s">
        <v>2772</v>
      </c>
      <c r="G162" s="141">
        <v>11018729</v>
      </c>
      <c r="H162" s="141" t="s">
        <v>78</v>
      </c>
      <c r="I162" s="141" t="s">
        <v>465</v>
      </c>
      <c r="J162" s="141" t="s">
        <v>61</v>
      </c>
      <c r="K162" s="141" t="s">
        <v>314</v>
      </c>
      <c r="L162" s="141" t="s">
        <v>975</v>
      </c>
      <c r="M162" s="141" t="s">
        <v>915</v>
      </c>
      <c r="N162" s="141" t="s">
        <v>62</v>
      </c>
      <c r="O162" s="148">
        <v>45012</v>
      </c>
      <c r="P162" s="141" t="s">
        <v>1207</v>
      </c>
      <c r="Q162" s="141" t="s">
        <v>303</v>
      </c>
      <c r="R162" s="141" t="s">
        <v>305</v>
      </c>
      <c r="S162" s="148">
        <v>45473</v>
      </c>
      <c r="T162" s="146">
        <v>45442</v>
      </c>
      <c r="U162" s="150">
        <v>202776.41</v>
      </c>
      <c r="V162" s="150">
        <v>3.7589999999999999</v>
      </c>
      <c r="W162" s="150">
        <v>3701.75</v>
      </c>
      <c r="X162" s="150">
        <v>28216.09057</v>
      </c>
      <c r="Y162" s="144">
        <v>0.10516663033151871</v>
      </c>
      <c r="Z162" s="144">
        <v>4.9195303499854383E-3</v>
      </c>
    </row>
    <row r="163" spans="1:26" ht="13.5" thickBot="1">
      <c r="A163" s="166">
        <v>8700</v>
      </c>
      <c r="B163" s="166">
        <v>12536</v>
      </c>
      <c r="C163" s="167" t="s">
        <v>2773</v>
      </c>
      <c r="D163" s="168">
        <v>515345098</v>
      </c>
      <c r="E163" s="141" t="s">
        <v>429</v>
      </c>
      <c r="F163" s="141" t="s">
        <v>2773</v>
      </c>
      <c r="G163" s="141">
        <v>11018860</v>
      </c>
      <c r="H163" s="141" t="s">
        <v>78</v>
      </c>
      <c r="I163" s="141" t="s">
        <v>465</v>
      </c>
      <c r="J163" s="141" t="s">
        <v>61</v>
      </c>
      <c r="K163" s="141" t="s">
        <v>53</v>
      </c>
      <c r="L163" s="141" t="s">
        <v>975</v>
      </c>
      <c r="M163" s="141" t="s">
        <v>71</v>
      </c>
      <c r="N163" s="141" t="s">
        <v>62</v>
      </c>
      <c r="O163" s="148">
        <v>44256</v>
      </c>
      <c r="P163" s="141" t="s">
        <v>1207</v>
      </c>
      <c r="Q163" s="141" t="s">
        <v>303</v>
      </c>
      <c r="R163" s="141" t="s">
        <v>305</v>
      </c>
      <c r="S163" s="148">
        <v>45473</v>
      </c>
      <c r="T163" s="146">
        <v>45442</v>
      </c>
      <c r="U163" s="150">
        <v>28530.99</v>
      </c>
      <c r="V163" s="150">
        <v>3.7589999999999999</v>
      </c>
      <c r="W163" s="150">
        <v>3541.33</v>
      </c>
      <c r="X163" s="150">
        <v>3798.0052900000001</v>
      </c>
      <c r="Y163" s="144">
        <v>1.4155873838711686E-2</v>
      </c>
      <c r="Z163" s="144">
        <v>6.6218962003991913E-4</v>
      </c>
    </row>
    <row r="164" spans="1:26" ht="13.5" thickBot="1">
      <c r="A164" s="166">
        <v>8700</v>
      </c>
      <c r="B164" s="166">
        <v>12536</v>
      </c>
      <c r="C164" s="167" t="s">
        <v>2769</v>
      </c>
      <c r="D164" s="168">
        <v>514548767</v>
      </c>
      <c r="E164" s="141" t="s">
        <v>429</v>
      </c>
      <c r="F164" s="141" t="s">
        <v>2774</v>
      </c>
      <c r="G164" s="141">
        <v>11018866</v>
      </c>
      <c r="H164" s="141" t="s">
        <v>78</v>
      </c>
      <c r="I164" s="141" t="s">
        <v>465</v>
      </c>
      <c r="J164" s="141" t="s">
        <v>61</v>
      </c>
      <c r="K164" s="141" t="s">
        <v>314</v>
      </c>
      <c r="L164" s="141" t="s">
        <v>975</v>
      </c>
      <c r="M164" s="141" t="s">
        <v>915</v>
      </c>
      <c r="N164" s="141" t="s">
        <v>62</v>
      </c>
      <c r="O164" s="148">
        <v>44266</v>
      </c>
      <c r="P164" s="141" t="s">
        <v>1207</v>
      </c>
      <c r="Q164" s="141" t="s">
        <v>303</v>
      </c>
      <c r="R164" s="141" t="s">
        <v>305</v>
      </c>
      <c r="S164" s="148">
        <v>45473</v>
      </c>
      <c r="T164" s="146">
        <v>45279</v>
      </c>
      <c r="U164" s="150">
        <v>147397.88</v>
      </c>
      <c r="V164" s="150">
        <v>3.7589999999999999</v>
      </c>
      <c r="W164" s="150">
        <v>93</v>
      </c>
      <c r="X164" s="150">
        <v>515.28382999999997</v>
      </c>
      <c r="Y164" s="144">
        <v>1.9205589070172568E-3</v>
      </c>
      <c r="Z164" s="144">
        <v>8.9840739426777966E-5</v>
      </c>
    </row>
    <row r="165" spans="1:26" ht="13.5" thickBot="1">
      <c r="A165" s="166">
        <v>8700</v>
      </c>
      <c r="B165" s="166">
        <v>12536</v>
      </c>
      <c r="C165" s="169" t="s">
        <v>2811</v>
      </c>
      <c r="D165" s="168">
        <v>516044096</v>
      </c>
      <c r="E165" s="141" t="s">
        <v>429</v>
      </c>
      <c r="F165" s="141" t="s">
        <v>2812</v>
      </c>
      <c r="G165" s="141">
        <v>11018869</v>
      </c>
      <c r="H165" s="141" t="s">
        <v>78</v>
      </c>
      <c r="I165" s="141" t="s">
        <v>465</v>
      </c>
      <c r="J165" s="141" t="s">
        <v>61</v>
      </c>
      <c r="K165" s="141" t="s">
        <v>314</v>
      </c>
      <c r="L165" s="141" t="s">
        <v>975</v>
      </c>
      <c r="M165" s="141" t="s">
        <v>258</v>
      </c>
      <c r="N165" s="141" t="s">
        <v>62</v>
      </c>
      <c r="O165" s="148">
        <v>44270</v>
      </c>
      <c r="P165" s="141" t="s">
        <v>1207</v>
      </c>
      <c r="Q165" s="141" t="s">
        <v>301</v>
      </c>
      <c r="R165" s="141" t="s">
        <v>305</v>
      </c>
      <c r="S165" s="148">
        <v>45473</v>
      </c>
      <c r="T165" s="146">
        <v>45462</v>
      </c>
      <c r="U165" s="150">
        <v>1298807</v>
      </c>
      <c r="V165" s="150">
        <v>3.7589999999999999</v>
      </c>
      <c r="W165" s="150">
        <v>141</v>
      </c>
      <c r="X165" s="150">
        <v>6883.9238699999996</v>
      </c>
      <c r="Y165" s="144">
        <v>2.5657667743537005E-2</v>
      </c>
      <c r="Z165" s="144">
        <v>1.2002255351937726E-3</v>
      </c>
    </row>
    <row r="166" spans="1:26" ht="13.5" thickBot="1">
      <c r="A166" s="166">
        <v>8700</v>
      </c>
      <c r="B166" s="166">
        <v>12536</v>
      </c>
      <c r="C166" s="167" t="s">
        <v>3429</v>
      </c>
      <c r="D166" s="168">
        <v>515614444</v>
      </c>
      <c r="E166" s="141" t="s">
        <v>429</v>
      </c>
      <c r="F166" s="141" t="s">
        <v>2813</v>
      </c>
      <c r="G166" s="141">
        <v>11018885</v>
      </c>
      <c r="H166" s="141" t="s">
        <v>78</v>
      </c>
      <c r="I166" s="141" t="s">
        <v>465</v>
      </c>
      <c r="J166" s="141" t="s">
        <v>61</v>
      </c>
      <c r="K166" s="141" t="s">
        <v>314</v>
      </c>
      <c r="L166" s="141" t="s">
        <v>975</v>
      </c>
      <c r="M166" s="141" t="s">
        <v>968</v>
      </c>
      <c r="N166" s="141" t="s">
        <v>62</v>
      </c>
      <c r="O166" s="148">
        <v>44481</v>
      </c>
      <c r="P166" s="141" t="s">
        <v>1207</v>
      </c>
      <c r="Q166" s="141" t="s">
        <v>303</v>
      </c>
      <c r="R166" s="141" t="s">
        <v>305</v>
      </c>
      <c r="S166" s="148">
        <v>45473</v>
      </c>
      <c r="T166" s="146">
        <v>45442</v>
      </c>
      <c r="U166" s="150">
        <v>1136295.98</v>
      </c>
      <c r="V166" s="150">
        <v>3.7589999999999999</v>
      </c>
      <c r="W166" s="150">
        <v>57.039200000000001</v>
      </c>
      <c r="X166" s="150">
        <v>2436.3362200000001</v>
      </c>
      <c r="Y166" s="144">
        <v>9.0806793370747842E-3</v>
      </c>
      <c r="Z166" s="144">
        <v>4.2477996543582825E-4</v>
      </c>
    </row>
    <row r="167" spans="1:26" ht="13.5" thickBot="1">
      <c r="A167" s="166">
        <v>8700</v>
      </c>
      <c r="B167" s="166">
        <v>12536</v>
      </c>
      <c r="C167" s="167" t="s">
        <v>2775</v>
      </c>
      <c r="D167" s="168">
        <v>514996362</v>
      </c>
      <c r="E167" s="141" t="s">
        <v>429</v>
      </c>
      <c r="F167" s="141" t="s">
        <v>2775</v>
      </c>
      <c r="G167" s="141">
        <v>11018938</v>
      </c>
      <c r="H167" s="141" t="s">
        <v>78</v>
      </c>
      <c r="I167" s="141" t="s">
        <v>465</v>
      </c>
      <c r="J167" s="141" t="s">
        <v>61</v>
      </c>
      <c r="K167" s="141" t="s">
        <v>314</v>
      </c>
      <c r="L167" s="141" t="s">
        <v>975</v>
      </c>
      <c r="M167" s="141" t="s">
        <v>917</v>
      </c>
      <c r="N167" s="141" t="s">
        <v>62</v>
      </c>
      <c r="O167" s="148">
        <v>45089</v>
      </c>
      <c r="P167" s="141" t="s">
        <v>1207</v>
      </c>
      <c r="Q167" s="141" t="s">
        <v>303</v>
      </c>
      <c r="R167" s="141" t="s">
        <v>305</v>
      </c>
      <c r="S167" s="148">
        <v>45473</v>
      </c>
      <c r="T167" s="146">
        <v>45089</v>
      </c>
      <c r="U167" s="150">
        <v>41009.199999999997</v>
      </c>
      <c r="V167" s="150">
        <v>3.7589999999999999</v>
      </c>
      <c r="W167" s="150">
        <v>141</v>
      </c>
      <c r="X167" s="150">
        <v>217.35655</v>
      </c>
      <c r="Y167" s="144">
        <v>8.1012838710859954E-4</v>
      </c>
      <c r="Z167" s="144">
        <v>3.7896537858083841E-5</v>
      </c>
    </row>
    <row r="168" spans="1:26" ht="13.5" thickBot="1">
      <c r="A168" s="166">
        <v>8700</v>
      </c>
      <c r="B168" s="166">
        <v>12536</v>
      </c>
      <c r="C168" s="169" t="s">
        <v>2776</v>
      </c>
      <c r="D168" s="168">
        <v>514785039</v>
      </c>
      <c r="E168" s="141" t="s">
        <v>429</v>
      </c>
      <c r="F168" s="141" t="s">
        <v>2776</v>
      </c>
      <c r="G168" s="141">
        <v>11018944</v>
      </c>
      <c r="H168" s="141" t="s">
        <v>78</v>
      </c>
      <c r="I168" s="141" t="s">
        <v>465</v>
      </c>
      <c r="J168" s="141" t="s">
        <v>61</v>
      </c>
      <c r="K168" s="141" t="s">
        <v>53</v>
      </c>
      <c r="L168" s="141" t="s">
        <v>975</v>
      </c>
      <c r="M168" s="141" t="s">
        <v>257</v>
      </c>
      <c r="N168" s="141" t="s">
        <v>62</v>
      </c>
      <c r="O168" s="148">
        <v>44294</v>
      </c>
      <c r="P168" s="141" t="s">
        <v>1207</v>
      </c>
      <c r="Q168" s="141" t="s">
        <v>301</v>
      </c>
      <c r="R168" s="141" t="s">
        <v>305</v>
      </c>
      <c r="S168" s="148">
        <v>45473</v>
      </c>
      <c r="T168" s="146">
        <v>45154</v>
      </c>
      <c r="U168" s="150">
        <v>419444.45</v>
      </c>
      <c r="V168" s="150">
        <v>3.7589999999999999</v>
      </c>
      <c r="W168" s="150">
        <v>424</v>
      </c>
      <c r="X168" s="150">
        <v>6685.1727600000004</v>
      </c>
      <c r="Y168" s="144">
        <v>2.4916885300218211E-2</v>
      </c>
      <c r="Z168" s="144">
        <v>1.1655728920392362E-3</v>
      </c>
    </row>
    <row r="169" spans="1:26" ht="13.5" thickBot="1">
      <c r="A169" s="166">
        <v>8700</v>
      </c>
      <c r="B169" s="166">
        <v>12536</v>
      </c>
      <c r="C169" s="167" t="s">
        <v>2777</v>
      </c>
      <c r="D169" s="168" t="s">
        <v>3415</v>
      </c>
      <c r="E169" s="141" t="s">
        <v>432</v>
      </c>
      <c r="F169" s="141" t="s">
        <v>2777</v>
      </c>
      <c r="G169" s="141">
        <v>11019014</v>
      </c>
      <c r="H169" s="141" t="s">
        <v>78</v>
      </c>
      <c r="I169" s="141" t="s">
        <v>465</v>
      </c>
      <c r="J169" s="141" t="s">
        <v>61</v>
      </c>
      <c r="K169" s="141" t="s">
        <v>314</v>
      </c>
      <c r="L169" s="141" t="s">
        <v>975</v>
      </c>
      <c r="M169" s="141" t="s">
        <v>917</v>
      </c>
      <c r="N169" s="141" t="s">
        <v>62</v>
      </c>
      <c r="O169" s="148">
        <v>44585</v>
      </c>
      <c r="P169" s="141" t="s">
        <v>1207</v>
      </c>
      <c r="Q169" s="141" t="s">
        <v>303</v>
      </c>
      <c r="R169" s="141" t="s">
        <v>305</v>
      </c>
      <c r="S169" s="148">
        <v>45473</v>
      </c>
      <c r="T169" s="146">
        <v>45056</v>
      </c>
      <c r="U169" s="150">
        <v>307748.58</v>
      </c>
      <c r="V169" s="150">
        <v>3.7589999999999999</v>
      </c>
      <c r="W169" s="150">
        <v>878.7</v>
      </c>
      <c r="X169" s="150">
        <v>10165.03808</v>
      </c>
      <c r="Y169" s="144">
        <v>3.7886992154816106E-2</v>
      </c>
      <c r="Z169" s="144">
        <v>1.7722941886388235E-3</v>
      </c>
    </row>
    <row r="170" spans="1:26" ht="13.5" thickBot="1">
      <c r="A170" s="166">
        <v>8700</v>
      </c>
      <c r="B170" s="166">
        <v>12536</v>
      </c>
      <c r="C170" s="169" t="s">
        <v>2778</v>
      </c>
      <c r="D170" s="168">
        <v>514234202</v>
      </c>
      <c r="E170" s="141" t="s">
        <v>429</v>
      </c>
      <c r="F170" s="141" t="s">
        <v>2778</v>
      </c>
      <c r="G170" s="141">
        <v>11019033</v>
      </c>
      <c r="H170" s="141" t="s">
        <v>78</v>
      </c>
      <c r="I170" s="141" t="s">
        <v>465</v>
      </c>
      <c r="J170" s="141" t="s">
        <v>61</v>
      </c>
      <c r="K170" s="141" t="s">
        <v>53</v>
      </c>
      <c r="L170" s="141" t="s">
        <v>975</v>
      </c>
      <c r="M170" s="141" t="s">
        <v>253</v>
      </c>
      <c r="N170" s="141" t="s">
        <v>62</v>
      </c>
      <c r="O170" s="148">
        <v>44328</v>
      </c>
      <c r="P170" s="141" t="s">
        <v>1207</v>
      </c>
      <c r="Q170" s="141" t="s">
        <v>102</v>
      </c>
      <c r="R170" s="141" t="s">
        <v>305</v>
      </c>
      <c r="S170" s="148">
        <v>45473</v>
      </c>
      <c r="T170" s="146">
        <v>45291</v>
      </c>
      <c r="U170" s="150">
        <v>583096.67000000004</v>
      </c>
      <c r="V170" s="150">
        <v>3.7589999999999999</v>
      </c>
      <c r="W170" s="150">
        <v>830.05280000000005</v>
      </c>
      <c r="X170" s="150">
        <v>18193.598480000001</v>
      </c>
      <c r="Y170" s="144">
        <v>6.7810933658561792E-2</v>
      </c>
      <c r="Z170" s="144">
        <v>3.1720893323532078E-3</v>
      </c>
    </row>
    <row r="171" spans="1:26" ht="13.5" thickBot="1">
      <c r="A171" s="166">
        <v>8700</v>
      </c>
      <c r="B171" s="166">
        <v>12536</v>
      </c>
      <c r="C171" s="169" t="s">
        <v>2779</v>
      </c>
      <c r="D171" s="168">
        <v>515446821</v>
      </c>
      <c r="E171" s="141" t="s">
        <v>429</v>
      </c>
      <c r="F171" s="141" t="s">
        <v>2779</v>
      </c>
      <c r="G171" s="141">
        <v>11019074</v>
      </c>
      <c r="H171" s="141" t="s">
        <v>78</v>
      </c>
      <c r="I171" s="141" t="s">
        <v>465</v>
      </c>
      <c r="J171" s="141" t="s">
        <v>61</v>
      </c>
      <c r="K171" s="141" t="s">
        <v>53</v>
      </c>
      <c r="L171" s="141" t="s">
        <v>975</v>
      </c>
      <c r="M171" s="141" t="s">
        <v>257</v>
      </c>
      <c r="N171" s="141" t="s">
        <v>62</v>
      </c>
      <c r="O171" s="148">
        <v>44551</v>
      </c>
      <c r="P171" s="141" t="s">
        <v>1207</v>
      </c>
      <c r="Q171" s="141" t="s">
        <v>301</v>
      </c>
      <c r="R171" s="141" t="s">
        <v>305</v>
      </c>
      <c r="S171" s="148">
        <v>45473</v>
      </c>
      <c r="T171" s="146">
        <v>45281</v>
      </c>
      <c r="U171" s="150">
        <v>62821.51</v>
      </c>
      <c r="V171" s="150">
        <v>3.7589999999999999</v>
      </c>
      <c r="W171" s="150">
        <v>4425.12</v>
      </c>
      <c r="X171" s="150">
        <v>10449.746359999999</v>
      </c>
      <c r="Y171" s="144">
        <v>3.8948152997095128E-2</v>
      </c>
      <c r="Z171" s="144">
        <v>1.8219336318096406E-3</v>
      </c>
    </row>
    <row r="172" spans="1:26" ht="13.5" thickBot="1">
      <c r="A172" s="166">
        <v>8700</v>
      </c>
      <c r="B172" s="166">
        <v>12536</v>
      </c>
      <c r="C172" s="167" t="s">
        <v>2780</v>
      </c>
      <c r="D172" s="168">
        <v>515795748</v>
      </c>
      <c r="E172" s="141" t="s">
        <v>429</v>
      </c>
      <c r="F172" s="141" t="s">
        <v>2780</v>
      </c>
      <c r="G172" s="141">
        <v>11019123</v>
      </c>
      <c r="H172" s="141" t="s">
        <v>78</v>
      </c>
      <c r="I172" s="141" t="s">
        <v>465</v>
      </c>
      <c r="J172" s="141" t="s">
        <v>61</v>
      </c>
      <c r="K172" s="141" t="s">
        <v>53</v>
      </c>
      <c r="L172" s="141" t="s">
        <v>975</v>
      </c>
      <c r="M172" s="141" t="s">
        <v>66</v>
      </c>
      <c r="N172" s="141" t="s">
        <v>62</v>
      </c>
      <c r="O172" s="148">
        <v>44371</v>
      </c>
      <c r="P172" s="141" t="s">
        <v>1207</v>
      </c>
      <c r="Q172" s="141" t="s">
        <v>303</v>
      </c>
      <c r="R172" s="141" t="s">
        <v>305</v>
      </c>
      <c r="S172" s="148">
        <v>45473</v>
      </c>
      <c r="T172" s="146">
        <v>45087</v>
      </c>
      <c r="U172" s="150">
        <v>1873.19</v>
      </c>
      <c r="V172" s="150">
        <v>3.7589999999999999</v>
      </c>
      <c r="W172" s="150">
        <v>193476</v>
      </c>
      <c r="X172" s="150">
        <v>13623.26662</v>
      </c>
      <c r="Y172" s="144">
        <v>5.077645469626299E-2</v>
      </c>
      <c r="Z172" s="144">
        <v>2.3752430705014406E-3</v>
      </c>
    </row>
    <row r="173" spans="1:26" ht="13.5" thickBot="1">
      <c r="A173" s="166">
        <v>8700</v>
      </c>
      <c r="B173" s="166">
        <v>12536</v>
      </c>
      <c r="C173" s="167" t="s">
        <v>2781</v>
      </c>
      <c r="D173" s="168">
        <v>514453794</v>
      </c>
      <c r="E173" s="141" t="s">
        <v>429</v>
      </c>
      <c r="F173" s="141" t="s">
        <v>2781</v>
      </c>
      <c r="G173" s="141">
        <v>11019124</v>
      </c>
      <c r="H173" s="141" t="s">
        <v>78</v>
      </c>
      <c r="I173" s="141" t="s">
        <v>465</v>
      </c>
      <c r="J173" s="141" t="s">
        <v>61</v>
      </c>
      <c r="K173" s="141" t="s">
        <v>314</v>
      </c>
      <c r="L173" s="141" t="s">
        <v>975</v>
      </c>
      <c r="M173" s="141" t="s">
        <v>253</v>
      </c>
      <c r="N173" s="141" t="s">
        <v>62</v>
      </c>
      <c r="O173" s="148">
        <v>44434</v>
      </c>
      <c r="P173" s="141" t="s">
        <v>1207</v>
      </c>
      <c r="Q173" s="141" t="s">
        <v>102</v>
      </c>
      <c r="R173" s="141" t="s">
        <v>305</v>
      </c>
      <c r="S173" s="148">
        <v>45473</v>
      </c>
      <c r="T173" s="146">
        <v>45442</v>
      </c>
      <c r="U173" s="150">
        <v>1094136.8799999999</v>
      </c>
      <c r="V173" s="150">
        <v>3.7589999999999999</v>
      </c>
      <c r="W173" s="150">
        <v>329.67540000000002</v>
      </c>
      <c r="X173" s="150">
        <v>13559.08941</v>
      </c>
      <c r="Y173" s="144">
        <v>5.053725426900911E-2</v>
      </c>
      <c r="Z173" s="144">
        <v>2.3640536489340151E-3</v>
      </c>
    </row>
    <row r="174" spans="1:26" ht="13.5" thickBot="1">
      <c r="A174" s="166">
        <v>8700</v>
      </c>
      <c r="B174" s="166">
        <v>12536</v>
      </c>
      <c r="C174" s="167" t="s">
        <v>2814</v>
      </c>
      <c r="D174" s="168" t="s">
        <v>3417</v>
      </c>
      <c r="E174" s="141" t="s">
        <v>430</v>
      </c>
      <c r="F174" s="141" t="s">
        <v>2814</v>
      </c>
      <c r="G174" s="141">
        <v>11019156</v>
      </c>
      <c r="H174" s="141" t="s">
        <v>78</v>
      </c>
      <c r="I174" s="141" t="s">
        <v>465</v>
      </c>
      <c r="J174" s="141" t="s">
        <v>61</v>
      </c>
      <c r="K174" s="141" t="s">
        <v>314</v>
      </c>
      <c r="L174" s="141" t="s">
        <v>975</v>
      </c>
      <c r="M174" s="141" t="s">
        <v>915</v>
      </c>
      <c r="N174" s="141" t="s">
        <v>62</v>
      </c>
      <c r="O174" s="148">
        <v>44396</v>
      </c>
      <c r="P174" s="141" t="s">
        <v>1207</v>
      </c>
      <c r="Q174" s="141" t="s">
        <v>303</v>
      </c>
      <c r="R174" s="141" t="s">
        <v>305</v>
      </c>
      <c r="S174" s="148">
        <v>45473</v>
      </c>
      <c r="T174" s="146">
        <v>45056</v>
      </c>
      <c r="U174" s="150">
        <v>3056744.24</v>
      </c>
      <c r="V174" s="150">
        <v>3.7589999999999999</v>
      </c>
      <c r="W174" s="150">
        <v>40.484299999999998</v>
      </c>
      <c r="X174" s="150">
        <v>4651.7681700000003</v>
      </c>
      <c r="Y174" s="144">
        <v>1.7338007273142778E-2</v>
      </c>
      <c r="Z174" s="144">
        <v>8.1104484112134827E-4</v>
      </c>
    </row>
    <row r="175" spans="1:26" ht="13.5" thickBot="1">
      <c r="A175" s="166">
        <v>8700</v>
      </c>
      <c r="B175" s="166">
        <v>12536</v>
      </c>
      <c r="C175" s="167" t="s">
        <v>2782</v>
      </c>
      <c r="D175" s="168">
        <v>515814390</v>
      </c>
      <c r="E175" s="141" t="s">
        <v>429</v>
      </c>
      <c r="F175" s="141" t="s">
        <v>2782</v>
      </c>
      <c r="G175" s="141">
        <v>11019193</v>
      </c>
      <c r="H175" s="141" t="s">
        <v>78</v>
      </c>
      <c r="I175" s="141" t="s">
        <v>465</v>
      </c>
      <c r="J175" s="141" t="s">
        <v>61</v>
      </c>
      <c r="K175" s="141" t="s">
        <v>157</v>
      </c>
      <c r="L175" s="141" t="s">
        <v>975</v>
      </c>
      <c r="M175" s="141" t="s">
        <v>915</v>
      </c>
      <c r="N175" s="141" t="s">
        <v>62</v>
      </c>
      <c r="O175" s="148">
        <v>44434</v>
      </c>
      <c r="P175" s="141" t="s">
        <v>1207</v>
      </c>
      <c r="Q175" s="141" t="s">
        <v>303</v>
      </c>
      <c r="R175" s="141" t="s">
        <v>305</v>
      </c>
      <c r="S175" s="148">
        <v>45473</v>
      </c>
      <c r="T175" s="146">
        <v>45442</v>
      </c>
      <c r="U175" s="150">
        <v>68095.199999999997</v>
      </c>
      <c r="V175" s="150">
        <v>3.7589999999999999</v>
      </c>
      <c r="W175" s="150">
        <v>810.54</v>
      </c>
      <c r="X175" s="150">
        <v>2074.7380800000001</v>
      </c>
      <c r="Y175" s="144">
        <v>7.7329356507691745E-3</v>
      </c>
      <c r="Z175" s="144">
        <v>3.6173462540847366E-4</v>
      </c>
    </row>
    <row r="176" spans="1:26" ht="13.5" thickBot="1">
      <c r="A176" s="166">
        <v>8700</v>
      </c>
      <c r="B176" s="166">
        <v>12536</v>
      </c>
      <c r="C176" s="167" t="s">
        <v>2783</v>
      </c>
      <c r="D176" s="168">
        <v>515806502</v>
      </c>
      <c r="E176" s="141" t="s">
        <v>429</v>
      </c>
      <c r="F176" s="141" t="s">
        <v>2783</v>
      </c>
      <c r="G176" s="141">
        <v>11019229</v>
      </c>
      <c r="H176" s="141" t="s">
        <v>78</v>
      </c>
      <c r="I176" s="141" t="s">
        <v>465</v>
      </c>
      <c r="J176" s="141" t="s">
        <v>61</v>
      </c>
      <c r="K176" s="141" t="s">
        <v>314</v>
      </c>
      <c r="L176" s="141" t="s">
        <v>975</v>
      </c>
      <c r="M176" s="141" t="s">
        <v>917</v>
      </c>
      <c r="N176" s="141" t="s">
        <v>62</v>
      </c>
      <c r="O176" s="148">
        <v>44434</v>
      </c>
      <c r="P176" s="141" t="s">
        <v>1207</v>
      </c>
      <c r="Q176" s="141" t="s">
        <v>303</v>
      </c>
      <c r="R176" s="141" t="s">
        <v>305</v>
      </c>
      <c r="S176" s="148">
        <v>45473</v>
      </c>
      <c r="T176" s="146">
        <v>45442</v>
      </c>
      <c r="U176" s="150">
        <v>128061.4</v>
      </c>
      <c r="V176" s="150">
        <v>3.7589999999999999</v>
      </c>
      <c r="W176" s="150">
        <v>1073.8159000000001</v>
      </c>
      <c r="X176" s="150">
        <v>5169.16507</v>
      </c>
      <c r="Y176" s="144">
        <v>1.9266441986023477E-2</v>
      </c>
      <c r="Z176" s="144">
        <v>9.0125399841844934E-4</v>
      </c>
    </row>
    <row r="177" spans="1:26" ht="13.5" thickBot="1">
      <c r="A177" s="166">
        <v>8700</v>
      </c>
      <c r="B177" s="166">
        <v>12536</v>
      </c>
      <c r="C177" s="167" t="s">
        <v>2815</v>
      </c>
      <c r="D177" s="168" t="s">
        <v>3418</v>
      </c>
      <c r="E177" s="141" t="s">
        <v>430</v>
      </c>
      <c r="F177" s="141" t="s">
        <v>2815</v>
      </c>
      <c r="G177" s="141">
        <v>11019245</v>
      </c>
      <c r="H177" s="141" t="s">
        <v>78</v>
      </c>
      <c r="I177" s="141" t="s">
        <v>465</v>
      </c>
      <c r="J177" s="141" t="s">
        <v>61</v>
      </c>
      <c r="K177" s="141" t="s">
        <v>314</v>
      </c>
      <c r="L177" s="141" t="s">
        <v>975</v>
      </c>
      <c r="M177" s="141" t="s">
        <v>912</v>
      </c>
      <c r="N177" s="141" t="s">
        <v>62</v>
      </c>
      <c r="O177" s="148">
        <v>44441</v>
      </c>
      <c r="P177" s="141" t="s">
        <v>1207</v>
      </c>
      <c r="Q177" s="141" t="s">
        <v>303</v>
      </c>
      <c r="R177" s="141" t="s">
        <v>305</v>
      </c>
      <c r="S177" s="148">
        <v>45473</v>
      </c>
      <c r="T177" s="146">
        <v>45056</v>
      </c>
      <c r="U177" s="150">
        <v>30030.54</v>
      </c>
      <c r="V177" s="150">
        <v>3.7589999999999999</v>
      </c>
      <c r="W177" s="150">
        <v>10514</v>
      </c>
      <c r="X177" s="150">
        <v>11868.70786</v>
      </c>
      <c r="Y177" s="144">
        <v>4.4236887067286255E-2</v>
      </c>
      <c r="Z177" s="144">
        <v>2.0693323331780304E-3</v>
      </c>
    </row>
    <row r="178" spans="1:26" ht="13.5" thickBot="1">
      <c r="A178" s="166">
        <v>8700</v>
      </c>
      <c r="B178" s="166">
        <v>12536</v>
      </c>
      <c r="C178" s="167" t="s">
        <v>2784</v>
      </c>
      <c r="D178" s="168" t="s">
        <v>3416</v>
      </c>
      <c r="E178" s="141" t="s">
        <v>430</v>
      </c>
      <c r="F178" s="141" t="s">
        <v>2784</v>
      </c>
      <c r="G178" s="141">
        <v>11019265</v>
      </c>
      <c r="H178" s="141" t="s">
        <v>78</v>
      </c>
      <c r="I178" s="141" t="s">
        <v>465</v>
      </c>
      <c r="J178" s="141" t="s">
        <v>61</v>
      </c>
      <c r="K178" s="141" t="s">
        <v>314</v>
      </c>
      <c r="L178" s="141" t="s">
        <v>975</v>
      </c>
      <c r="M178" s="141" t="s">
        <v>906</v>
      </c>
      <c r="N178" s="141" t="s">
        <v>62</v>
      </c>
      <c r="O178" s="148">
        <v>44469</v>
      </c>
      <c r="P178" s="141" t="s">
        <v>1207</v>
      </c>
      <c r="Q178" s="141" t="s">
        <v>102</v>
      </c>
      <c r="R178" s="141" t="s">
        <v>305</v>
      </c>
      <c r="S178" s="148">
        <v>45473</v>
      </c>
      <c r="T178" s="146">
        <v>45442</v>
      </c>
      <c r="U178" s="150">
        <v>9671.2800000000007</v>
      </c>
      <c r="V178" s="150">
        <v>3.7589999999999999</v>
      </c>
      <c r="W178" s="150">
        <v>17223</v>
      </c>
      <c r="X178" s="150">
        <v>6261.3082400000003</v>
      </c>
      <c r="Y178" s="144">
        <v>2.3337063206335322E-2</v>
      </c>
      <c r="Z178" s="144">
        <v>1.0916712873768576E-3</v>
      </c>
    </row>
    <row r="179" spans="1:26" ht="13.5" thickBot="1">
      <c r="A179" s="166">
        <v>8700</v>
      </c>
      <c r="B179" s="166">
        <v>12536</v>
      </c>
      <c r="C179" s="167" t="s">
        <v>2785</v>
      </c>
      <c r="D179" s="168">
        <v>516436797</v>
      </c>
      <c r="E179" s="141" t="s">
        <v>429</v>
      </c>
      <c r="F179" s="141" t="s">
        <v>2785</v>
      </c>
      <c r="G179" s="141">
        <v>11019278</v>
      </c>
      <c r="H179" s="141" t="s">
        <v>78</v>
      </c>
      <c r="I179" s="141" t="s">
        <v>465</v>
      </c>
      <c r="J179" s="141" t="s">
        <v>61</v>
      </c>
      <c r="K179" s="141" t="s">
        <v>314</v>
      </c>
      <c r="L179" s="141" t="s">
        <v>975</v>
      </c>
      <c r="M179" s="141" t="s">
        <v>915</v>
      </c>
      <c r="N179" s="141" t="s">
        <v>62</v>
      </c>
      <c r="O179" s="148">
        <v>44494</v>
      </c>
      <c r="P179" s="141" t="s">
        <v>1207</v>
      </c>
      <c r="Q179" s="141" t="s">
        <v>301</v>
      </c>
      <c r="R179" s="141" t="s">
        <v>305</v>
      </c>
      <c r="S179" s="148">
        <v>45473</v>
      </c>
      <c r="T179" s="146">
        <v>45168</v>
      </c>
      <c r="U179" s="150">
        <v>11298.65</v>
      </c>
      <c r="V179" s="150">
        <v>3.7589999999999999</v>
      </c>
      <c r="W179" s="150">
        <v>6908.0465000000004</v>
      </c>
      <c r="X179" s="150">
        <v>2933.9596299999998</v>
      </c>
      <c r="Y179" s="144">
        <v>1.0935414566037431E-2</v>
      </c>
      <c r="Z179" s="144">
        <v>5.1154157623676231E-4</v>
      </c>
    </row>
    <row r="180" spans="1:26" ht="13.5" thickBot="1">
      <c r="A180" s="166">
        <v>8700</v>
      </c>
      <c r="B180" s="166">
        <v>12536</v>
      </c>
      <c r="C180" s="167" t="s">
        <v>583</v>
      </c>
      <c r="D180" s="132">
        <v>803</v>
      </c>
      <c r="E180" s="141" t="s">
        <v>2</v>
      </c>
      <c r="F180" s="141" t="s">
        <v>2786</v>
      </c>
      <c r="G180" s="141">
        <v>11019337</v>
      </c>
      <c r="H180" s="141" t="s">
        <v>78</v>
      </c>
      <c r="I180" s="141" t="s">
        <v>465</v>
      </c>
      <c r="J180" s="141" t="s">
        <v>61</v>
      </c>
      <c r="K180" s="141" t="s">
        <v>53</v>
      </c>
      <c r="L180" s="141" t="s">
        <v>975</v>
      </c>
      <c r="M180" s="141" t="s">
        <v>651</v>
      </c>
      <c r="N180" s="141" t="s">
        <v>62</v>
      </c>
      <c r="O180" s="148">
        <v>44522</v>
      </c>
      <c r="P180" s="141" t="s">
        <v>1207</v>
      </c>
      <c r="Q180" s="141" t="s">
        <v>301</v>
      </c>
      <c r="R180" s="141" t="s">
        <v>305</v>
      </c>
      <c r="S180" s="148">
        <v>45473</v>
      </c>
      <c r="T180" s="146">
        <v>45271</v>
      </c>
      <c r="U180" s="150">
        <v>2500000</v>
      </c>
      <c r="V180" s="150">
        <v>3.7589999999999999</v>
      </c>
      <c r="W180" s="150">
        <v>107.3398</v>
      </c>
      <c r="X180" s="150">
        <v>10087.2577</v>
      </c>
      <c r="Y180" s="144">
        <v>3.7597090176715635E-2</v>
      </c>
      <c r="Z180" s="144">
        <v>1.7587330278857375E-3</v>
      </c>
    </row>
    <row r="181" spans="1:26" ht="13.5" thickBot="1">
      <c r="A181" s="166">
        <v>8700</v>
      </c>
      <c r="B181" s="166">
        <v>12536</v>
      </c>
      <c r="C181" s="167" t="s">
        <v>2787</v>
      </c>
      <c r="D181" s="168">
        <v>515558138</v>
      </c>
      <c r="E181" s="141" t="s">
        <v>429</v>
      </c>
      <c r="F181" s="141" t="s">
        <v>2787</v>
      </c>
      <c r="G181" s="141">
        <v>11019339</v>
      </c>
      <c r="H181" s="141" t="s">
        <v>78</v>
      </c>
      <c r="I181" s="141" t="s">
        <v>465</v>
      </c>
      <c r="J181" s="141" t="s">
        <v>61</v>
      </c>
      <c r="K181" s="141" t="s">
        <v>314</v>
      </c>
      <c r="L181" s="141" t="s">
        <v>975</v>
      </c>
      <c r="M181" s="141" t="s">
        <v>249</v>
      </c>
      <c r="N181" s="141" t="s">
        <v>62</v>
      </c>
      <c r="O181" s="148">
        <v>44522</v>
      </c>
      <c r="P181" s="141" t="s">
        <v>1207</v>
      </c>
      <c r="Q181" s="141" t="s">
        <v>303</v>
      </c>
      <c r="R181" s="141" t="s">
        <v>305</v>
      </c>
      <c r="S181" s="148">
        <v>45473</v>
      </c>
      <c r="T181" s="146">
        <v>45056</v>
      </c>
      <c r="U181" s="150">
        <v>350197.6</v>
      </c>
      <c r="V181" s="150">
        <v>3.7589999999999999</v>
      </c>
      <c r="W181" s="150">
        <v>228.44200000000001</v>
      </c>
      <c r="X181" s="150">
        <v>3007.1939900000002</v>
      </c>
      <c r="Y181" s="144">
        <v>1.1208372680010674E-2</v>
      </c>
      <c r="Z181" s="144">
        <v>5.2431012954814202E-4</v>
      </c>
    </row>
    <row r="182" spans="1:26" ht="13.5" thickBot="1">
      <c r="A182" s="166">
        <v>8700</v>
      </c>
      <c r="B182" s="166">
        <v>12536</v>
      </c>
      <c r="C182" s="167" t="s">
        <v>2769</v>
      </c>
      <c r="D182" s="168">
        <v>514548767</v>
      </c>
      <c r="E182" s="141" t="s">
        <v>429</v>
      </c>
      <c r="F182" s="141" t="s">
        <v>2788</v>
      </c>
      <c r="G182" s="141">
        <v>11019359</v>
      </c>
      <c r="H182" s="141" t="s">
        <v>78</v>
      </c>
      <c r="I182" s="141" t="s">
        <v>465</v>
      </c>
      <c r="J182" s="141" t="s">
        <v>61</v>
      </c>
      <c r="K182" s="141" t="s">
        <v>314</v>
      </c>
      <c r="L182" s="141" t="s">
        <v>975</v>
      </c>
      <c r="M182" s="141" t="s">
        <v>915</v>
      </c>
      <c r="N182" s="141" t="s">
        <v>62</v>
      </c>
      <c r="O182" s="148">
        <v>44558</v>
      </c>
      <c r="P182" s="141" t="s">
        <v>1207</v>
      </c>
      <c r="Q182" s="141" t="s">
        <v>303</v>
      </c>
      <c r="R182" s="141" t="s">
        <v>305</v>
      </c>
      <c r="S182" s="148">
        <v>45473</v>
      </c>
      <c r="T182" s="146">
        <v>45279</v>
      </c>
      <c r="U182" s="150">
        <v>637931.03</v>
      </c>
      <c r="V182" s="150">
        <v>3.7589999999999999</v>
      </c>
      <c r="W182" s="150">
        <v>93</v>
      </c>
      <c r="X182" s="150">
        <v>2230.1239500000001</v>
      </c>
      <c r="Y182" s="144">
        <v>8.312087759332577E-3</v>
      </c>
      <c r="Z182" s="144">
        <v>3.8882645450249591E-4</v>
      </c>
    </row>
    <row r="183" spans="1:26" ht="13.5" thickBot="1">
      <c r="A183" s="166">
        <v>8700</v>
      </c>
      <c r="B183" s="166">
        <v>12536</v>
      </c>
      <c r="C183" s="167" t="s">
        <v>2789</v>
      </c>
      <c r="D183" s="168">
        <v>515649762</v>
      </c>
      <c r="E183" s="141" t="s">
        <v>429</v>
      </c>
      <c r="F183" s="141" t="s">
        <v>2789</v>
      </c>
      <c r="G183" s="141">
        <v>11019364</v>
      </c>
      <c r="H183" s="141" t="s">
        <v>78</v>
      </c>
      <c r="I183" s="141" t="s">
        <v>465</v>
      </c>
      <c r="J183" s="141" t="s">
        <v>61</v>
      </c>
      <c r="K183" s="141" t="s">
        <v>314</v>
      </c>
      <c r="L183" s="141" t="s">
        <v>975</v>
      </c>
      <c r="M183" s="141" t="s">
        <v>915</v>
      </c>
      <c r="N183" s="141" t="s">
        <v>62</v>
      </c>
      <c r="O183" s="148">
        <v>44574</v>
      </c>
      <c r="P183" s="141" t="s">
        <v>1207</v>
      </c>
      <c r="Q183" s="141" t="s">
        <v>303</v>
      </c>
      <c r="R183" s="141" t="s">
        <v>305</v>
      </c>
      <c r="S183" s="148">
        <v>45473</v>
      </c>
      <c r="T183" s="146">
        <v>45442</v>
      </c>
      <c r="U183" s="150">
        <v>519400.93</v>
      </c>
      <c r="V183" s="150">
        <v>3.7589999999999999</v>
      </c>
      <c r="W183" s="150">
        <v>458.01310000000001</v>
      </c>
      <c r="X183" s="150">
        <v>8942.3764499999997</v>
      </c>
      <c r="Y183" s="144">
        <v>3.3329904299439897E-2</v>
      </c>
      <c r="Z183" s="144">
        <v>1.5591207519564622E-3</v>
      </c>
    </row>
    <row r="184" spans="1:26" ht="13.5" thickBot="1">
      <c r="A184" s="166">
        <v>8700</v>
      </c>
      <c r="B184" s="166">
        <v>12536</v>
      </c>
      <c r="C184" s="167" t="s">
        <v>2790</v>
      </c>
      <c r="D184" s="168">
        <v>515827665</v>
      </c>
      <c r="E184" s="141" t="s">
        <v>429</v>
      </c>
      <c r="F184" s="141" t="s">
        <v>2790</v>
      </c>
      <c r="G184" s="141">
        <v>11019365</v>
      </c>
      <c r="H184" s="141" t="s">
        <v>78</v>
      </c>
      <c r="I184" s="141" t="s">
        <v>465</v>
      </c>
      <c r="J184" s="141" t="s">
        <v>61</v>
      </c>
      <c r="K184" s="141" t="s">
        <v>314</v>
      </c>
      <c r="L184" s="141" t="s">
        <v>975</v>
      </c>
      <c r="M184" s="141" t="s">
        <v>895</v>
      </c>
      <c r="N184" s="141" t="s">
        <v>62</v>
      </c>
      <c r="O184" s="148">
        <v>44574</v>
      </c>
      <c r="P184" s="141" t="s">
        <v>1207</v>
      </c>
      <c r="Q184" s="141" t="s">
        <v>303</v>
      </c>
      <c r="R184" s="141" t="s">
        <v>305</v>
      </c>
      <c r="S184" s="148">
        <v>45473</v>
      </c>
      <c r="T184" s="146">
        <v>45202</v>
      </c>
      <c r="U184" s="150">
        <v>159183.64000000001</v>
      </c>
      <c r="V184" s="150">
        <v>3.7589999999999999</v>
      </c>
      <c r="W184" s="150">
        <v>867.74519999999995</v>
      </c>
      <c r="X184" s="150">
        <v>5192.3382600000004</v>
      </c>
      <c r="Y184" s="144">
        <v>1.9352812785701983E-2</v>
      </c>
      <c r="Z184" s="144">
        <v>9.0529428923152844E-4</v>
      </c>
    </row>
    <row r="185" spans="1:26" ht="13.5" thickBot="1">
      <c r="A185" s="166">
        <v>8700</v>
      </c>
      <c r="B185" s="166">
        <v>12536</v>
      </c>
      <c r="C185" s="167" t="s">
        <v>2791</v>
      </c>
      <c r="D185" s="168">
        <v>515985471</v>
      </c>
      <c r="E185" s="141" t="s">
        <v>429</v>
      </c>
      <c r="F185" s="141" t="s">
        <v>2791</v>
      </c>
      <c r="G185" s="141">
        <v>11019366</v>
      </c>
      <c r="H185" s="141" t="s">
        <v>78</v>
      </c>
      <c r="I185" s="141" t="s">
        <v>465</v>
      </c>
      <c r="J185" s="141" t="s">
        <v>61</v>
      </c>
      <c r="K185" s="141" t="s">
        <v>314</v>
      </c>
      <c r="L185" s="141" t="s">
        <v>975</v>
      </c>
      <c r="M185" s="141" t="s">
        <v>912</v>
      </c>
      <c r="N185" s="141" t="s">
        <v>62</v>
      </c>
      <c r="O185" s="148">
        <v>45461</v>
      </c>
      <c r="P185" s="141" t="s">
        <v>1207</v>
      </c>
      <c r="Q185" s="141" t="s">
        <v>303</v>
      </c>
      <c r="R185" s="141" t="s">
        <v>305</v>
      </c>
      <c r="S185" s="148">
        <v>45473</v>
      </c>
      <c r="T185" s="146">
        <v>45442</v>
      </c>
      <c r="U185" s="150">
        <v>1092766.03</v>
      </c>
      <c r="V185" s="150">
        <v>3.7589999999999999</v>
      </c>
      <c r="W185" s="150">
        <v>128.77940000000001</v>
      </c>
      <c r="X185" s="150">
        <v>5289.8810800000001</v>
      </c>
      <c r="Y185" s="144">
        <v>1.9716373062310274E-2</v>
      </c>
      <c r="Z185" s="144">
        <v>9.2230106989175812E-4</v>
      </c>
    </row>
    <row r="186" spans="1:26" ht="13.5" thickBot="1">
      <c r="A186" s="166">
        <v>8700</v>
      </c>
      <c r="B186" s="166">
        <v>12536</v>
      </c>
      <c r="C186" s="167" t="s">
        <v>2792</v>
      </c>
      <c r="D186" s="168">
        <v>515374742</v>
      </c>
      <c r="E186" s="141" t="s">
        <v>429</v>
      </c>
      <c r="F186" s="141" t="s">
        <v>2792</v>
      </c>
      <c r="G186" s="141">
        <v>11019369</v>
      </c>
      <c r="H186" s="141" t="s">
        <v>78</v>
      </c>
      <c r="I186" s="141" t="s">
        <v>465</v>
      </c>
      <c r="J186" s="141" t="s">
        <v>61</v>
      </c>
      <c r="K186" s="141" t="s">
        <v>314</v>
      </c>
      <c r="L186" s="141" t="s">
        <v>975</v>
      </c>
      <c r="M186" s="141" t="s">
        <v>130</v>
      </c>
      <c r="N186" s="141" t="s">
        <v>62</v>
      </c>
      <c r="O186" s="148">
        <v>44601</v>
      </c>
      <c r="P186" s="141" t="s">
        <v>1207</v>
      </c>
      <c r="Q186" s="141" t="s">
        <v>301</v>
      </c>
      <c r="R186" s="141" t="s">
        <v>305</v>
      </c>
      <c r="S186" s="148">
        <v>45473</v>
      </c>
      <c r="T186" s="146">
        <v>44601</v>
      </c>
      <c r="U186" s="150">
        <v>3800000</v>
      </c>
      <c r="V186" s="150">
        <v>3.7589999999999999</v>
      </c>
      <c r="W186" s="150">
        <v>100</v>
      </c>
      <c r="X186" s="150">
        <v>14284.2</v>
      </c>
      <c r="Y186" s="144">
        <v>5.3239876631905769E-2</v>
      </c>
      <c r="Z186" s="144">
        <v>2.490478092665904E-3</v>
      </c>
    </row>
    <row r="187" spans="1:26" ht="13.5" thickBot="1">
      <c r="A187" s="166">
        <v>8700</v>
      </c>
      <c r="B187" s="166">
        <v>12536</v>
      </c>
      <c r="C187" s="167" t="s">
        <v>2805</v>
      </c>
      <c r="D187" s="168">
        <v>515599009</v>
      </c>
      <c r="E187" s="141" t="s">
        <v>429</v>
      </c>
      <c r="F187" s="141" t="s">
        <v>2805</v>
      </c>
      <c r="G187" s="141">
        <v>11019400</v>
      </c>
      <c r="H187" s="141" t="s">
        <v>78</v>
      </c>
      <c r="I187" s="141" t="s">
        <v>465</v>
      </c>
      <c r="J187" s="141" t="s">
        <v>61</v>
      </c>
      <c r="K187" s="141" t="s">
        <v>313</v>
      </c>
      <c r="L187" s="141" t="s">
        <v>975</v>
      </c>
      <c r="M187" s="141" t="s">
        <v>253</v>
      </c>
      <c r="N187" s="141" t="s">
        <v>62</v>
      </c>
      <c r="O187" s="148">
        <v>44536</v>
      </c>
      <c r="P187" s="141" t="s">
        <v>1207</v>
      </c>
      <c r="Q187" s="141" t="s">
        <v>301</v>
      </c>
      <c r="R187" s="141" t="s">
        <v>305</v>
      </c>
      <c r="S187" s="148">
        <v>45473</v>
      </c>
      <c r="T187" s="146">
        <v>45392</v>
      </c>
      <c r="U187" s="150">
        <v>5707.2</v>
      </c>
      <c r="V187" s="150">
        <v>3.7589999999999999</v>
      </c>
      <c r="W187" s="150">
        <v>11218</v>
      </c>
      <c r="X187" s="150">
        <v>2406.6384600000001</v>
      </c>
      <c r="Y187" s="144">
        <v>8.9699902485263217E-3</v>
      </c>
      <c r="Z187" s="144">
        <v>4.1960210313473685E-4</v>
      </c>
    </row>
    <row r="188" spans="1:26" ht="13.5" thickBot="1">
      <c r="A188" s="166">
        <v>8700</v>
      </c>
      <c r="B188" s="166">
        <v>12536</v>
      </c>
      <c r="C188" s="169" t="s">
        <v>2793</v>
      </c>
      <c r="D188" s="168">
        <v>515138943</v>
      </c>
      <c r="E188" s="141" t="s">
        <v>429</v>
      </c>
      <c r="F188" s="141" t="s">
        <v>2793</v>
      </c>
      <c r="G188" s="141">
        <v>11019454</v>
      </c>
      <c r="H188" s="141" t="s">
        <v>78</v>
      </c>
      <c r="I188" s="141" t="s">
        <v>465</v>
      </c>
      <c r="J188" s="141" t="s">
        <v>61</v>
      </c>
      <c r="K188" s="141" t="s">
        <v>314</v>
      </c>
      <c r="L188" s="141" t="s">
        <v>975</v>
      </c>
      <c r="M188" s="141" t="s">
        <v>915</v>
      </c>
      <c r="N188" s="141" t="s">
        <v>62</v>
      </c>
      <c r="O188" s="148">
        <v>44628</v>
      </c>
      <c r="P188" s="141" t="s">
        <v>1207</v>
      </c>
      <c r="Q188" s="141" t="s">
        <v>301</v>
      </c>
      <c r="R188" s="141" t="s">
        <v>305</v>
      </c>
      <c r="S188" s="148">
        <v>45473</v>
      </c>
      <c r="T188" s="146">
        <v>45054</v>
      </c>
      <c r="U188" s="150">
        <v>98915.63</v>
      </c>
      <c r="V188" s="150">
        <v>3.7589999999999999</v>
      </c>
      <c r="W188" s="150">
        <v>1711</v>
      </c>
      <c r="X188" s="150">
        <v>6361.9061300000003</v>
      </c>
      <c r="Y188" s="144">
        <v>2.3712010298439189E-2</v>
      </c>
      <c r="Z188" s="144">
        <v>1.1092107254422315E-3</v>
      </c>
    </row>
    <row r="189" spans="1:26" ht="13.5" thickBot="1">
      <c r="A189" s="166">
        <v>8700</v>
      </c>
      <c r="B189" s="166">
        <v>12536</v>
      </c>
      <c r="C189" s="167" t="s">
        <v>2794</v>
      </c>
      <c r="D189" s="168">
        <v>514856574</v>
      </c>
      <c r="E189" s="141" t="s">
        <v>429</v>
      </c>
      <c r="F189" s="141" t="s">
        <v>2794</v>
      </c>
      <c r="G189" s="141">
        <v>11019484</v>
      </c>
      <c r="H189" s="141" t="s">
        <v>78</v>
      </c>
      <c r="I189" s="141" t="s">
        <v>465</v>
      </c>
      <c r="J189" s="141" t="s">
        <v>61</v>
      </c>
      <c r="K189" s="141" t="s">
        <v>53</v>
      </c>
      <c r="L189" s="141" t="s">
        <v>975</v>
      </c>
      <c r="M189" s="141" t="s">
        <v>130</v>
      </c>
      <c r="N189" s="141" t="s">
        <v>62</v>
      </c>
      <c r="O189" s="148">
        <v>44924</v>
      </c>
      <c r="P189" s="141" t="s">
        <v>1207</v>
      </c>
      <c r="Q189" s="141" t="s">
        <v>102</v>
      </c>
      <c r="R189" s="141" t="s">
        <v>305</v>
      </c>
      <c r="S189" s="148">
        <v>45473</v>
      </c>
      <c r="T189" s="146">
        <v>45442</v>
      </c>
      <c r="U189" s="150">
        <v>68416.149999999994</v>
      </c>
      <c r="V189" s="150">
        <v>3.7589999999999999</v>
      </c>
      <c r="W189" s="150">
        <v>710.59079999999994</v>
      </c>
      <c r="X189" s="150">
        <v>1827.47118</v>
      </c>
      <c r="Y189" s="144">
        <v>6.8113258125455578E-3</v>
      </c>
      <c r="Z189" s="144">
        <v>3.1862315976871711E-4</v>
      </c>
    </row>
    <row r="190" spans="1:26" ht="13.5" thickBot="1">
      <c r="A190" s="166">
        <v>8700</v>
      </c>
      <c r="B190" s="166">
        <v>12536</v>
      </c>
      <c r="C190" s="167" t="s">
        <v>2771</v>
      </c>
      <c r="D190" s="168" t="s">
        <v>3415</v>
      </c>
      <c r="E190" s="141" t="s">
        <v>432</v>
      </c>
      <c r="F190" s="141" t="s">
        <v>2796</v>
      </c>
      <c r="G190" s="141">
        <v>11019989</v>
      </c>
      <c r="H190" s="141" t="s">
        <v>78</v>
      </c>
      <c r="I190" s="141" t="s">
        <v>465</v>
      </c>
      <c r="J190" s="141" t="s">
        <v>61</v>
      </c>
      <c r="K190" s="141" t="s">
        <v>314</v>
      </c>
      <c r="L190" s="141" t="s">
        <v>975</v>
      </c>
      <c r="M190" s="141" t="s">
        <v>923</v>
      </c>
      <c r="N190" s="141" t="s">
        <v>62</v>
      </c>
      <c r="O190" s="148">
        <v>44923</v>
      </c>
      <c r="P190" s="141" t="s">
        <v>1207</v>
      </c>
      <c r="Q190" s="141" t="s">
        <v>303</v>
      </c>
      <c r="R190" s="141" t="s">
        <v>305</v>
      </c>
      <c r="S190" s="148">
        <v>45473</v>
      </c>
      <c r="T190" s="146">
        <v>44923</v>
      </c>
      <c r="U190" s="150">
        <v>480029.28</v>
      </c>
      <c r="V190" s="150">
        <v>3.7589999999999999</v>
      </c>
      <c r="W190" s="150">
        <v>166.65649999999999</v>
      </c>
      <c r="X190" s="150">
        <v>3007.1999900000001</v>
      </c>
      <c r="Y190" s="144">
        <v>1.1208395043129349E-2</v>
      </c>
      <c r="Z190" s="144">
        <v>5.2431117565982877E-4</v>
      </c>
    </row>
    <row r="191" spans="1:26" ht="13.5" thickBot="1">
      <c r="A191" s="166">
        <v>8700</v>
      </c>
      <c r="B191" s="166">
        <v>12536</v>
      </c>
      <c r="C191" s="167" t="s">
        <v>2771</v>
      </c>
      <c r="D191" s="168" t="s">
        <v>3415</v>
      </c>
      <c r="E191" s="141" t="s">
        <v>432</v>
      </c>
      <c r="F191" s="141" t="s">
        <v>2796</v>
      </c>
      <c r="G191" s="141">
        <v>11020458</v>
      </c>
      <c r="H191" s="141" t="s">
        <v>78</v>
      </c>
      <c r="I191" s="141" t="s">
        <v>465</v>
      </c>
      <c r="J191" s="141" t="s">
        <v>61</v>
      </c>
      <c r="K191" s="141" t="s">
        <v>314</v>
      </c>
      <c r="L191" s="141" t="s">
        <v>975</v>
      </c>
      <c r="M191" s="141" t="s">
        <v>906</v>
      </c>
      <c r="N191" s="141" t="s">
        <v>62</v>
      </c>
      <c r="O191" s="148">
        <v>45100</v>
      </c>
      <c r="P191" s="141" t="s">
        <v>1207</v>
      </c>
      <c r="Q191" s="141" t="s">
        <v>303</v>
      </c>
      <c r="R191" s="141" t="s">
        <v>305</v>
      </c>
      <c r="S191" s="148">
        <v>45473</v>
      </c>
      <c r="T191" s="146">
        <v>45100</v>
      </c>
      <c r="U191" s="150">
        <v>342857.14</v>
      </c>
      <c r="V191" s="150">
        <v>3.7589999999999999</v>
      </c>
      <c r="W191" s="150">
        <v>100</v>
      </c>
      <c r="X191" s="150">
        <v>1288.79999</v>
      </c>
      <c r="Y191" s="144">
        <v>4.8035978543286553E-3</v>
      </c>
      <c r="Z191" s="144">
        <v>2.2470478857220116E-4</v>
      </c>
    </row>
    <row r="192" spans="1:26" ht="13.5" thickBot="1">
      <c r="A192" s="166">
        <v>8700</v>
      </c>
      <c r="B192" s="166">
        <v>12536</v>
      </c>
      <c r="C192" s="167" t="s">
        <v>2814</v>
      </c>
      <c r="D192" s="168" t="s">
        <v>3417</v>
      </c>
      <c r="E192" s="141" t="s">
        <v>430</v>
      </c>
      <c r="F192" s="141" t="s">
        <v>2817</v>
      </c>
      <c r="G192" s="141">
        <v>11020514</v>
      </c>
      <c r="H192" s="141" t="s">
        <v>78</v>
      </c>
      <c r="I192" s="141" t="s">
        <v>465</v>
      </c>
      <c r="J192" s="141" t="s">
        <v>61</v>
      </c>
      <c r="K192" s="141" t="s">
        <v>314</v>
      </c>
      <c r="L192" s="141" t="s">
        <v>975</v>
      </c>
      <c r="M192" s="141" t="s">
        <v>917</v>
      </c>
      <c r="N192" s="141" t="s">
        <v>62</v>
      </c>
      <c r="O192" s="148">
        <v>45328</v>
      </c>
      <c r="P192" s="141" t="s">
        <v>1207</v>
      </c>
      <c r="Q192" s="141" t="s">
        <v>303</v>
      </c>
      <c r="R192" s="141" t="s">
        <v>305</v>
      </c>
      <c r="S192" s="148">
        <v>45473</v>
      </c>
      <c r="T192" s="146">
        <v>45328</v>
      </c>
      <c r="U192" s="150">
        <v>1236719.44</v>
      </c>
      <c r="V192" s="150">
        <v>3.7589999999999999</v>
      </c>
      <c r="W192" s="150">
        <v>17.789000000000001</v>
      </c>
      <c r="X192" s="150">
        <v>826.98008000000004</v>
      </c>
      <c r="Y192" s="144">
        <v>3.0823089452852496E-3</v>
      </c>
      <c r="Z192" s="144">
        <v>1.4418558773407659E-4</v>
      </c>
    </row>
    <row r="193" spans="1:26" ht="13.5" thickBot="1">
      <c r="A193" s="166">
        <v>8700</v>
      </c>
      <c r="B193" s="166">
        <v>12536</v>
      </c>
      <c r="C193" s="167" t="s">
        <v>2791</v>
      </c>
      <c r="D193" s="168">
        <v>515985471</v>
      </c>
      <c r="E193" s="141" t="s">
        <v>429</v>
      </c>
      <c r="F193" s="141" t="s">
        <v>2798</v>
      </c>
      <c r="G193" s="141">
        <v>11020524</v>
      </c>
      <c r="H193" s="141" t="s">
        <v>78</v>
      </c>
      <c r="I193" s="141" t="s">
        <v>465</v>
      </c>
      <c r="J193" s="141" t="s">
        <v>61</v>
      </c>
      <c r="K193" s="141" t="s">
        <v>53</v>
      </c>
      <c r="L193" s="141" t="s">
        <v>975</v>
      </c>
      <c r="M193" s="141" t="s">
        <v>917</v>
      </c>
      <c r="N193" s="141" t="s">
        <v>62</v>
      </c>
      <c r="O193" s="148">
        <v>45483</v>
      </c>
      <c r="P193" s="141" t="s">
        <v>1207</v>
      </c>
      <c r="Q193" s="141" t="s">
        <v>303</v>
      </c>
      <c r="R193" s="141" t="s">
        <v>305</v>
      </c>
      <c r="S193" s="148">
        <v>45473</v>
      </c>
      <c r="T193" s="146">
        <v>45391</v>
      </c>
      <c r="U193" s="150">
        <v>201076.01</v>
      </c>
      <c r="V193" s="150">
        <v>3.7589999999999999</v>
      </c>
      <c r="W193" s="150">
        <v>100</v>
      </c>
      <c r="X193" s="150">
        <v>755.84472000000005</v>
      </c>
      <c r="Y193" s="144">
        <v>2.8171741956621553E-3</v>
      </c>
      <c r="Z193" s="144">
        <v>1.3178299916111468E-4</v>
      </c>
    </row>
    <row r="194" spans="1:26" ht="13.5" thickBot="1">
      <c r="A194" s="166">
        <v>8700</v>
      </c>
      <c r="B194" s="166">
        <v>12536</v>
      </c>
      <c r="C194" s="167" t="s">
        <v>2818</v>
      </c>
      <c r="D194" s="168">
        <v>515547735</v>
      </c>
      <c r="E194" s="141" t="s">
        <v>429</v>
      </c>
      <c r="F194" s="141" t="s">
        <v>2818</v>
      </c>
      <c r="G194" s="141">
        <v>62008131</v>
      </c>
      <c r="H194" s="141" t="s">
        <v>78</v>
      </c>
      <c r="I194" s="141" t="s">
        <v>465</v>
      </c>
      <c r="J194" s="141" t="s">
        <v>61</v>
      </c>
      <c r="K194" s="141" t="s">
        <v>53</v>
      </c>
      <c r="L194" s="141" t="s">
        <v>975</v>
      </c>
      <c r="M194" s="141" t="s">
        <v>253</v>
      </c>
      <c r="N194" s="141" t="s">
        <v>62</v>
      </c>
      <c r="O194" s="148">
        <v>44334</v>
      </c>
      <c r="P194" s="141" t="s">
        <v>1207</v>
      </c>
      <c r="Q194" s="141" t="s">
        <v>301</v>
      </c>
      <c r="R194" s="141" t="s">
        <v>305</v>
      </c>
      <c r="S194" s="148">
        <v>45473</v>
      </c>
      <c r="T194" s="146">
        <v>45378</v>
      </c>
      <c r="U194" s="150">
        <v>529251.37</v>
      </c>
      <c r="V194" s="150">
        <v>3.7589999999999999</v>
      </c>
      <c r="W194" s="150">
        <v>505.08</v>
      </c>
      <c r="X194" s="150">
        <v>10048.343860000001</v>
      </c>
      <c r="Y194" s="144">
        <v>3.7452051039705954E-2</v>
      </c>
      <c r="Z194" s="144">
        <v>1.7519483240856293E-3</v>
      </c>
    </row>
    <row r="195" spans="1:26" ht="13.5" thickBot="1">
      <c r="A195" s="166">
        <v>8700</v>
      </c>
      <c r="B195" s="166">
        <v>12536</v>
      </c>
      <c r="C195" s="169" t="s">
        <v>2799</v>
      </c>
      <c r="D195" s="168">
        <v>515738326</v>
      </c>
      <c r="E195" s="141" t="s">
        <v>429</v>
      </c>
      <c r="F195" s="141" t="s">
        <v>2799</v>
      </c>
      <c r="G195" s="141">
        <v>62008156</v>
      </c>
      <c r="H195" s="141" t="s">
        <v>78</v>
      </c>
      <c r="I195" s="141" t="s">
        <v>465</v>
      </c>
      <c r="J195" s="141" t="s">
        <v>61</v>
      </c>
      <c r="K195" s="141" t="s">
        <v>53</v>
      </c>
      <c r="L195" s="141" t="s">
        <v>975</v>
      </c>
      <c r="M195" s="141" t="s">
        <v>269</v>
      </c>
      <c r="N195" s="141" t="s">
        <v>62</v>
      </c>
      <c r="O195" s="148">
        <v>44336</v>
      </c>
      <c r="P195" s="141" t="s">
        <v>1207</v>
      </c>
      <c r="Q195" s="141" t="s">
        <v>303</v>
      </c>
      <c r="R195" s="141" t="s">
        <v>305</v>
      </c>
      <c r="S195" s="148">
        <v>45473</v>
      </c>
      <c r="T195" s="146">
        <v>45202</v>
      </c>
      <c r="U195" s="150">
        <v>675975.76</v>
      </c>
      <c r="V195" s="150">
        <v>3.7589999999999999</v>
      </c>
      <c r="W195" s="150">
        <v>57.216000000000001</v>
      </c>
      <c r="X195" s="150">
        <v>1453.8544899999999</v>
      </c>
      <c r="Y195" s="144">
        <v>5.4187867495794143E-3</v>
      </c>
      <c r="Z195" s="144">
        <v>2.5348236213921399E-4</v>
      </c>
    </row>
    <row r="196" spans="1:26" ht="13.5" thickBot="1">
      <c r="A196" s="166">
        <v>8700</v>
      </c>
      <c r="B196" s="166">
        <v>12956</v>
      </c>
      <c r="C196" s="167" t="s">
        <v>1388</v>
      </c>
      <c r="D196" s="132">
        <v>823</v>
      </c>
      <c r="E196" s="141" t="s">
        <v>2</v>
      </c>
      <c r="F196" s="141" t="s">
        <v>2766</v>
      </c>
      <c r="G196" s="141">
        <v>11019016</v>
      </c>
      <c r="H196" s="141" t="s">
        <v>78</v>
      </c>
      <c r="I196" s="141" t="s">
        <v>465</v>
      </c>
      <c r="J196" s="141" t="s">
        <v>53</v>
      </c>
      <c r="K196" s="141" t="s">
        <v>53</v>
      </c>
      <c r="L196" s="141" t="s">
        <v>975</v>
      </c>
      <c r="M196" s="141" t="s">
        <v>259</v>
      </c>
      <c r="N196" s="141" t="s">
        <v>62</v>
      </c>
      <c r="O196" s="148">
        <v>44585</v>
      </c>
      <c r="P196" s="141" t="s">
        <v>1206</v>
      </c>
      <c r="Q196" s="141" t="s">
        <v>301</v>
      </c>
      <c r="R196" s="141" t="s">
        <v>305</v>
      </c>
      <c r="S196" s="148">
        <v>45473</v>
      </c>
      <c r="T196" s="146">
        <v>45306</v>
      </c>
      <c r="U196" s="150">
        <v>170000</v>
      </c>
      <c r="V196" s="150">
        <v>1</v>
      </c>
      <c r="W196" s="150">
        <v>147.29329999999999</v>
      </c>
      <c r="X196" s="150">
        <v>250.39860999999999</v>
      </c>
      <c r="Y196" s="144">
        <v>1.8620359419921271E-2</v>
      </c>
      <c r="Z196" s="144">
        <v>1.9494150199292161E-4</v>
      </c>
    </row>
    <row r="197" spans="1:26" ht="13.5" thickBot="1">
      <c r="A197" s="166">
        <v>8700</v>
      </c>
      <c r="B197" s="166">
        <v>12956</v>
      </c>
      <c r="C197" s="167" t="s">
        <v>2767</v>
      </c>
      <c r="D197" s="168">
        <v>540299971</v>
      </c>
      <c r="E197" s="141" t="s">
        <v>432</v>
      </c>
      <c r="F197" s="141" t="s">
        <v>2767</v>
      </c>
      <c r="G197" s="141">
        <v>11019428</v>
      </c>
      <c r="H197" s="141" t="s">
        <v>78</v>
      </c>
      <c r="I197" s="141" t="s">
        <v>465</v>
      </c>
      <c r="J197" s="141" t="s">
        <v>53</v>
      </c>
      <c r="K197" s="141" t="s">
        <v>53</v>
      </c>
      <c r="L197" s="141" t="s">
        <v>975</v>
      </c>
      <c r="M197" s="141" t="s">
        <v>102</v>
      </c>
      <c r="N197" s="141" t="s">
        <v>62</v>
      </c>
      <c r="O197" s="148">
        <v>44536</v>
      </c>
      <c r="P197" s="141" t="s">
        <v>1206</v>
      </c>
      <c r="Q197" s="141" t="s">
        <v>301</v>
      </c>
      <c r="R197" s="141" t="s">
        <v>305</v>
      </c>
      <c r="S197" s="148">
        <v>45473</v>
      </c>
      <c r="T197" s="146">
        <v>45434</v>
      </c>
      <c r="U197" s="150">
        <v>420420</v>
      </c>
      <c r="V197" s="150">
        <v>1</v>
      </c>
      <c r="W197" s="150">
        <v>77.522499999999994</v>
      </c>
      <c r="X197" s="150">
        <v>325.92009000000002</v>
      </c>
      <c r="Y197" s="144">
        <v>2.4236353460480829E-2</v>
      </c>
      <c r="Z197" s="144">
        <v>2.5373683933096992E-4</v>
      </c>
    </row>
    <row r="198" spans="1:26" ht="13.5" thickBot="1">
      <c r="A198" s="166">
        <v>8700</v>
      </c>
      <c r="B198" s="166">
        <v>12956</v>
      </c>
      <c r="C198" s="167" t="s">
        <v>2768</v>
      </c>
      <c r="D198" s="168">
        <v>515729713</v>
      </c>
      <c r="E198" s="141" t="s">
        <v>429</v>
      </c>
      <c r="F198" s="141" t="s">
        <v>2768</v>
      </c>
      <c r="G198" s="141">
        <v>11019571</v>
      </c>
      <c r="H198" s="141" t="s">
        <v>78</v>
      </c>
      <c r="I198" s="141" t="s">
        <v>465</v>
      </c>
      <c r="J198" s="141" t="s">
        <v>53</v>
      </c>
      <c r="K198" s="141" t="s">
        <v>53</v>
      </c>
      <c r="L198" s="141" t="s">
        <v>975</v>
      </c>
      <c r="M198" s="141" t="s">
        <v>255</v>
      </c>
      <c r="N198" s="141" t="s">
        <v>62</v>
      </c>
      <c r="O198" s="148">
        <v>44606</v>
      </c>
      <c r="P198" s="141" t="s">
        <v>1206</v>
      </c>
      <c r="Q198" s="141" t="s">
        <v>301</v>
      </c>
      <c r="R198" s="141" t="s">
        <v>305</v>
      </c>
      <c r="S198" s="148">
        <v>45473</v>
      </c>
      <c r="T198" s="146">
        <v>44971</v>
      </c>
      <c r="U198" s="150">
        <v>2313.48</v>
      </c>
      <c r="V198" s="150">
        <v>1</v>
      </c>
      <c r="W198" s="150">
        <v>6280.45</v>
      </c>
      <c r="X198" s="150">
        <v>145.29695000000001</v>
      </c>
      <c r="Y198" s="144">
        <v>1.0804698283342429E-2</v>
      </c>
      <c r="Z198" s="144">
        <v>1.1311726398157895E-4</v>
      </c>
    </row>
    <row r="199" spans="1:26" ht="13.5" thickBot="1">
      <c r="A199" s="166">
        <v>8700</v>
      </c>
      <c r="B199" s="166">
        <v>12956</v>
      </c>
      <c r="C199" s="167" t="s">
        <v>2800</v>
      </c>
      <c r="D199" s="168">
        <v>515429306</v>
      </c>
      <c r="E199" s="141" t="s">
        <v>429</v>
      </c>
      <c r="F199" s="141" t="s">
        <v>2800</v>
      </c>
      <c r="G199" s="141">
        <v>11020069</v>
      </c>
      <c r="H199" s="141" t="s">
        <v>78</v>
      </c>
      <c r="I199" s="141" t="s">
        <v>465</v>
      </c>
      <c r="J199" s="141" t="s">
        <v>53</v>
      </c>
      <c r="K199" s="141" t="s">
        <v>53</v>
      </c>
      <c r="L199" s="141" t="s">
        <v>975</v>
      </c>
      <c r="M199" s="141" t="s">
        <v>75</v>
      </c>
      <c r="N199" s="141" t="s">
        <v>62</v>
      </c>
      <c r="O199" s="148">
        <v>44874</v>
      </c>
      <c r="P199" s="141" t="s">
        <v>1206</v>
      </c>
      <c r="Q199" s="141" t="s">
        <v>301</v>
      </c>
      <c r="R199" s="141" t="s">
        <v>305</v>
      </c>
      <c r="S199" s="148">
        <v>45473</v>
      </c>
      <c r="T199" s="146">
        <v>45397</v>
      </c>
      <c r="U199" s="150">
        <v>500000</v>
      </c>
      <c r="V199" s="150">
        <v>1</v>
      </c>
      <c r="W199" s="150">
        <v>123.75</v>
      </c>
      <c r="X199" s="150">
        <v>618.75</v>
      </c>
      <c r="Y199" s="144">
        <v>4.6012026149331607E-2</v>
      </c>
      <c r="Z199" s="144">
        <v>4.817121563019869E-4</v>
      </c>
    </row>
    <row r="200" spans="1:26" ht="13.5" thickBot="1">
      <c r="A200" s="166">
        <v>8700</v>
      </c>
      <c r="B200" s="166">
        <v>12956</v>
      </c>
      <c r="C200" s="167" t="s">
        <v>2809</v>
      </c>
      <c r="D200" s="168">
        <v>516396710</v>
      </c>
      <c r="E200" s="141" t="s">
        <v>429</v>
      </c>
      <c r="F200" s="141" t="s">
        <v>2810</v>
      </c>
      <c r="G200" s="141">
        <v>11020411</v>
      </c>
      <c r="H200" s="141" t="s">
        <v>78</v>
      </c>
      <c r="I200" s="141" t="s">
        <v>465</v>
      </c>
      <c r="J200" s="141" t="s">
        <v>53</v>
      </c>
      <c r="K200" s="141" t="s">
        <v>53</v>
      </c>
      <c r="L200" s="141" t="s">
        <v>975</v>
      </c>
      <c r="M200" s="141" t="s">
        <v>257</v>
      </c>
      <c r="N200" s="141" t="s">
        <v>62</v>
      </c>
      <c r="O200" s="148">
        <v>45140</v>
      </c>
      <c r="P200" s="141" t="s">
        <v>1206</v>
      </c>
      <c r="Q200" s="141" t="s">
        <v>301</v>
      </c>
      <c r="R200" s="141" t="s">
        <v>305</v>
      </c>
      <c r="S200" s="148">
        <v>45473</v>
      </c>
      <c r="T200" s="146">
        <v>45469</v>
      </c>
      <c r="U200" s="150">
        <v>73028.570000000007</v>
      </c>
      <c r="V200" s="150">
        <v>1</v>
      </c>
      <c r="W200" s="150">
        <v>96.478899999999996</v>
      </c>
      <c r="X200" s="150">
        <v>70.457160000000002</v>
      </c>
      <c r="Y200" s="144">
        <v>5.2393966680042686E-3</v>
      </c>
      <c r="Z200" s="144">
        <v>5.4852639144265212E-5</v>
      </c>
    </row>
    <row r="201" spans="1:26" ht="13.5" thickBot="1">
      <c r="A201" s="166">
        <v>8700</v>
      </c>
      <c r="B201" s="166">
        <v>12956</v>
      </c>
      <c r="C201" s="167" t="s">
        <v>2801</v>
      </c>
      <c r="D201" s="168">
        <v>516496544</v>
      </c>
      <c r="E201" s="141" t="s">
        <v>429</v>
      </c>
      <c r="F201" s="141" t="s">
        <v>2802</v>
      </c>
      <c r="G201" s="141">
        <v>11020442</v>
      </c>
      <c r="H201" s="141" t="s">
        <v>78</v>
      </c>
      <c r="I201" s="141" t="s">
        <v>465</v>
      </c>
      <c r="J201" s="141" t="s">
        <v>53</v>
      </c>
      <c r="K201" s="141" t="s">
        <v>53</v>
      </c>
      <c r="L201" s="141" t="s">
        <v>975</v>
      </c>
      <c r="M201" s="141" t="s">
        <v>651</v>
      </c>
      <c r="N201" s="141" t="s">
        <v>62</v>
      </c>
      <c r="O201" s="148">
        <v>44874</v>
      </c>
      <c r="P201" s="141" t="s">
        <v>1206</v>
      </c>
      <c r="Q201" s="141" t="s">
        <v>301</v>
      </c>
      <c r="R201" s="141" t="s">
        <v>305</v>
      </c>
      <c r="S201" s="148">
        <v>45473</v>
      </c>
      <c r="T201" s="146">
        <v>45326</v>
      </c>
      <c r="U201" s="150">
        <v>7485</v>
      </c>
      <c r="V201" s="150">
        <v>1</v>
      </c>
      <c r="W201" s="150">
        <v>100</v>
      </c>
      <c r="X201" s="150">
        <v>7.4850000000000003</v>
      </c>
      <c r="Y201" s="144">
        <v>5.566060860246418E-4</v>
      </c>
      <c r="Z201" s="144">
        <v>5.827257357447066E-6</v>
      </c>
    </row>
    <row r="202" spans="1:26" ht="13.5" thickBot="1">
      <c r="A202" s="166">
        <v>8700</v>
      </c>
      <c r="B202" s="166">
        <v>12956</v>
      </c>
      <c r="C202" s="167" t="s">
        <v>2803</v>
      </c>
      <c r="D202" s="168">
        <v>516491776</v>
      </c>
      <c r="E202" s="141" t="s">
        <v>429</v>
      </c>
      <c r="F202" s="141" t="s">
        <v>2804</v>
      </c>
      <c r="G202" s="141">
        <v>11021113</v>
      </c>
      <c r="H202" s="141" t="s">
        <v>78</v>
      </c>
      <c r="I202" s="141" t="s">
        <v>465</v>
      </c>
      <c r="J202" s="141" t="s">
        <v>53</v>
      </c>
      <c r="K202" s="141" t="s">
        <v>53</v>
      </c>
      <c r="L202" s="141" t="s">
        <v>975</v>
      </c>
      <c r="M202" s="141" t="s">
        <v>257</v>
      </c>
      <c r="N202" s="141" t="s">
        <v>62</v>
      </c>
      <c r="O202" s="148">
        <v>45483</v>
      </c>
      <c r="P202" s="141" t="s">
        <v>1206</v>
      </c>
      <c r="Q202" s="141" t="s">
        <v>303</v>
      </c>
      <c r="R202" s="141" t="s">
        <v>305</v>
      </c>
      <c r="S202" s="148">
        <v>45473</v>
      </c>
      <c r="T202" s="146">
        <v>45397</v>
      </c>
      <c r="U202" s="150">
        <v>380000</v>
      </c>
      <c r="V202" s="150">
        <v>1</v>
      </c>
      <c r="W202" s="150">
        <v>100</v>
      </c>
      <c r="X202" s="150">
        <v>380</v>
      </c>
      <c r="Y202" s="144">
        <v>2.8257890806862241E-2</v>
      </c>
      <c r="Z202" s="144">
        <v>2.9583938488041215E-4</v>
      </c>
    </row>
    <row r="203" spans="1:26" ht="13.5" thickBot="1">
      <c r="A203" s="166">
        <v>8700</v>
      </c>
      <c r="B203" s="166">
        <v>12956</v>
      </c>
      <c r="C203" s="167" t="s">
        <v>2770</v>
      </c>
      <c r="D203" s="168">
        <v>515263804</v>
      </c>
      <c r="E203" s="141" t="s">
        <v>429</v>
      </c>
      <c r="F203" s="141" t="s">
        <v>2770</v>
      </c>
      <c r="G203" s="141">
        <v>11018604</v>
      </c>
      <c r="H203" s="141" t="s">
        <v>78</v>
      </c>
      <c r="I203" s="141" t="s">
        <v>465</v>
      </c>
      <c r="J203" s="141" t="s">
        <v>61</v>
      </c>
      <c r="K203" s="141" t="s">
        <v>53</v>
      </c>
      <c r="L203" s="141" t="s">
        <v>975</v>
      </c>
      <c r="M203" s="141" t="s">
        <v>71</v>
      </c>
      <c r="N203" s="141" t="s">
        <v>62</v>
      </c>
      <c r="O203" s="148">
        <v>44130</v>
      </c>
      <c r="P203" s="141" t="s">
        <v>1207</v>
      </c>
      <c r="Q203" s="141" t="s">
        <v>301</v>
      </c>
      <c r="R203" s="141" t="s">
        <v>305</v>
      </c>
      <c r="S203" s="148">
        <v>45473</v>
      </c>
      <c r="T203" s="146">
        <v>45124</v>
      </c>
      <c r="U203" s="150">
        <v>15013.11</v>
      </c>
      <c r="V203" s="150">
        <v>3.7589999999999999</v>
      </c>
      <c r="W203" s="150">
        <v>547.85</v>
      </c>
      <c r="X203" s="150">
        <v>309.17520999999999</v>
      </c>
      <c r="Y203" s="144">
        <v>2.2991156116759743E-2</v>
      </c>
      <c r="Z203" s="144">
        <v>2.4070053670176907E-4</v>
      </c>
    </row>
    <row r="204" spans="1:26" ht="13.5" thickBot="1">
      <c r="A204" s="166">
        <v>8700</v>
      </c>
      <c r="B204" s="166">
        <v>12956</v>
      </c>
      <c r="C204" s="169" t="s">
        <v>2771</v>
      </c>
      <c r="D204" s="168" t="s">
        <v>3415</v>
      </c>
      <c r="E204" s="141" t="s">
        <v>432</v>
      </c>
      <c r="F204" s="141" t="s">
        <v>2771</v>
      </c>
      <c r="G204" s="141">
        <v>11018711</v>
      </c>
      <c r="H204" s="141" t="s">
        <v>78</v>
      </c>
      <c r="I204" s="141" t="s">
        <v>465</v>
      </c>
      <c r="J204" s="141" t="s">
        <v>61</v>
      </c>
      <c r="K204" s="141" t="s">
        <v>314</v>
      </c>
      <c r="L204" s="141" t="s">
        <v>975</v>
      </c>
      <c r="M204" s="141" t="s">
        <v>923</v>
      </c>
      <c r="N204" s="141" t="s">
        <v>62</v>
      </c>
      <c r="O204" s="148">
        <v>44160</v>
      </c>
      <c r="P204" s="141" t="s">
        <v>1207</v>
      </c>
      <c r="Q204" s="141" t="s">
        <v>303</v>
      </c>
      <c r="R204" s="141" t="s">
        <v>305</v>
      </c>
      <c r="S204" s="148">
        <v>45473</v>
      </c>
      <c r="T204" s="146">
        <v>45056</v>
      </c>
      <c r="U204" s="150">
        <v>29921.82</v>
      </c>
      <c r="V204" s="150">
        <v>3.7589999999999999</v>
      </c>
      <c r="W204" s="150">
        <v>333.31</v>
      </c>
      <c r="X204" s="150">
        <v>374.89416</v>
      </c>
      <c r="Y204" s="144">
        <v>2.7878205887921954E-2</v>
      </c>
      <c r="Z204" s="144">
        <v>2.9186436234120741E-4</v>
      </c>
    </row>
    <row r="205" spans="1:26" ht="13.5" thickBot="1">
      <c r="A205" s="166">
        <v>8700</v>
      </c>
      <c r="B205" s="166">
        <v>12956</v>
      </c>
      <c r="C205" s="167" t="s">
        <v>2772</v>
      </c>
      <c r="D205" s="168">
        <v>515008571</v>
      </c>
      <c r="E205" s="141" t="s">
        <v>429</v>
      </c>
      <c r="F205" s="141" t="s">
        <v>2772</v>
      </c>
      <c r="G205" s="141">
        <v>11018729</v>
      </c>
      <c r="H205" s="141" t="s">
        <v>78</v>
      </c>
      <c r="I205" s="141" t="s">
        <v>465</v>
      </c>
      <c r="J205" s="141" t="s">
        <v>61</v>
      </c>
      <c r="K205" s="141" t="s">
        <v>314</v>
      </c>
      <c r="L205" s="141" t="s">
        <v>975</v>
      </c>
      <c r="M205" s="141" t="s">
        <v>915</v>
      </c>
      <c r="N205" s="141" t="s">
        <v>62</v>
      </c>
      <c r="O205" s="148">
        <v>45012</v>
      </c>
      <c r="P205" s="141" t="s">
        <v>1207</v>
      </c>
      <c r="Q205" s="141" t="s">
        <v>303</v>
      </c>
      <c r="R205" s="141" t="s">
        <v>305</v>
      </c>
      <c r="S205" s="148">
        <v>45473</v>
      </c>
      <c r="T205" s="146">
        <v>45442</v>
      </c>
      <c r="U205" s="150">
        <v>10864.42</v>
      </c>
      <c r="V205" s="150">
        <v>3.7589999999999999</v>
      </c>
      <c r="W205" s="150">
        <v>3701.75</v>
      </c>
      <c r="X205" s="150">
        <v>1511.77082</v>
      </c>
      <c r="Y205" s="144">
        <v>0.1124196177804226</v>
      </c>
      <c r="Z205" s="144">
        <v>1.176950919655148E-3</v>
      </c>
    </row>
    <row r="206" spans="1:26" ht="13.5" thickBot="1">
      <c r="A206" s="166">
        <v>8700</v>
      </c>
      <c r="B206" s="166">
        <v>12956</v>
      </c>
      <c r="C206" s="167" t="s">
        <v>2773</v>
      </c>
      <c r="D206" s="168">
        <v>515345098</v>
      </c>
      <c r="E206" s="141" t="s">
        <v>429</v>
      </c>
      <c r="F206" s="141" t="s">
        <v>2773</v>
      </c>
      <c r="G206" s="141">
        <v>11018860</v>
      </c>
      <c r="H206" s="141" t="s">
        <v>78</v>
      </c>
      <c r="I206" s="141" t="s">
        <v>465</v>
      </c>
      <c r="J206" s="141" t="s">
        <v>61</v>
      </c>
      <c r="K206" s="141" t="s">
        <v>53</v>
      </c>
      <c r="L206" s="141" t="s">
        <v>975</v>
      </c>
      <c r="M206" s="141" t="s">
        <v>71</v>
      </c>
      <c r="N206" s="141" t="s">
        <v>62</v>
      </c>
      <c r="O206" s="148">
        <v>44256</v>
      </c>
      <c r="P206" s="141" t="s">
        <v>1207</v>
      </c>
      <c r="Q206" s="141" t="s">
        <v>303</v>
      </c>
      <c r="R206" s="141" t="s">
        <v>305</v>
      </c>
      <c r="S206" s="148">
        <v>45473</v>
      </c>
      <c r="T206" s="146">
        <v>45442</v>
      </c>
      <c r="U206" s="150">
        <v>1585.07</v>
      </c>
      <c r="V206" s="150">
        <v>3.7589999999999999</v>
      </c>
      <c r="W206" s="150">
        <v>3541.33</v>
      </c>
      <c r="X206" s="150">
        <v>211.00228999999999</v>
      </c>
      <c r="Y206" s="144">
        <v>1.5690735975836527E-2</v>
      </c>
      <c r="Z206" s="144">
        <v>1.6427049389989036E-4</v>
      </c>
    </row>
    <row r="207" spans="1:26" ht="13.5" thickBot="1">
      <c r="A207" s="166">
        <v>8700</v>
      </c>
      <c r="B207" s="166">
        <v>12956</v>
      </c>
      <c r="C207" s="167" t="s">
        <v>2769</v>
      </c>
      <c r="D207" s="168">
        <v>514548767</v>
      </c>
      <c r="E207" s="141" t="s">
        <v>429</v>
      </c>
      <c r="F207" s="141" t="s">
        <v>2774</v>
      </c>
      <c r="G207" s="141">
        <v>11018866</v>
      </c>
      <c r="H207" s="141" t="s">
        <v>78</v>
      </c>
      <c r="I207" s="141" t="s">
        <v>465</v>
      </c>
      <c r="J207" s="141" t="s">
        <v>61</v>
      </c>
      <c r="K207" s="141" t="s">
        <v>314</v>
      </c>
      <c r="L207" s="141" t="s">
        <v>975</v>
      </c>
      <c r="M207" s="141" t="s">
        <v>915</v>
      </c>
      <c r="N207" s="141" t="s">
        <v>62</v>
      </c>
      <c r="O207" s="148">
        <v>44266</v>
      </c>
      <c r="P207" s="141" t="s">
        <v>1207</v>
      </c>
      <c r="Q207" s="141" t="s">
        <v>303</v>
      </c>
      <c r="R207" s="141" t="s">
        <v>305</v>
      </c>
      <c r="S207" s="148">
        <v>45473</v>
      </c>
      <c r="T207" s="146">
        <v>45279</v>
      </c>
      <c r="U207" s="150">
        <v>29940.18</v>
      </c>
      <c r="V207" s="150">
        <v>3.7589999999999999</v>
      </c>
      <c r="W207" s="150">
        <v>93</v>
      </c>
      <c r="X207" s="150">
        <v>104.66698</v>
      </c>
      <c r="Y207" s="144">
        <v>7.7833370840106157E-3</v>
      </c>
      <c r="Z207" s="144">
        <v>8.1485828896027361E-5</v>
      </c>
    </row>
    <row r="208" spans="1:26" ht="13.5" thickBot="1">
      <c r="A208" s="166">
        <v>8700</v>
      </c>
      <c r="B208" s="166">
        <v>12956</v>
      </c>
      <c r="C208" s="169" t="s">
        <v>2811</v>
      </c>
      <c r="D208" s="168">
        <v>516044096</v>
      </c>
      <c r="E208" s="141" t="s">
        <v>429</v>
      </c>
      <c r="F208" s="141" t="s">
        <v>2812</v>
      </c>
      <c r="G208" s="141">
        <v>11018869</v>
      </c>
      <c r="H208" s="141" t="s">
        <v>78</v>
      </c>
      <c r="I208" s="141" t="s">
        <v>465</v>
      </c>
      <c r="J208" s="141" t="s">
        <v>61</v>
      </c>
      <c r="K208" s="141" t="s">
        <v>314</v>
      </c>
      <c r="L208" s="141" t="s">
        <v>975</v>
      </c>
      <c r="M208" s="141" t="s">
        <v>258</v>
      </c>
      <c r="N208" s="141" t="s">
        <v>62</v>
      </c>
      <c r="O208" s="148">
        <v>44270</v>
      </c>
      <c r="P208" s="141" t="s">
        <v>1207</v>
      </c>
      <c r="Q208" s="141" t="s">
        <v>301</v>
      </c>
      <c r="R208" s="141" t="s">
        <v>305</v>
      </c>
      <c r="S208" s="148">
        <v>45473</v>
      </c>
      <c r="T208" s="146">
        <v>45462</v>
      </c>
      <c r="U208" s="150">
        <v>66265.600000000006</v>
      </c>
      <c r="V208" s="150">
        <v>3.7589999999999999</v>
      </c>
      <c r="W208" s="150">
        <v>141</v>
      </c>
      <c r="X208" s="150">
        <v>351.22027000000003</v>
      </c>
      <c r="Y208" s="144">
        <v>2.6117747470570198E-2</v>
      </c>
      <c r="Z208" s="144">
        <v>2.7343365430087445E-4</v>
      </c>
    </row>
    <row r="209" spans="1:26" ht="13.5" thickBot="1">
      <c r="A209" s="166">
        <v>8700</v>
      </c>
      <c r="B209" s="166">
        <v>12956</v>
      </c>
      <c r="C209" s="167" t="s">
        <v>3429</v>
      </c>
      <c r="D209" s="168">
        <v>515614444</v>
      </c>
      <c r="E209" s="141" t="s">
        <v>429</v>
      </c>
      <c r="F209" s="141" t="s">
        <v>2813</v>
      </c>
      <c r="G209" s="141">
        <v>11018885</v>
      </c>
      <c r="H209" s="141" t="s">
        <v>78</v>
      </c>
      <c r="I209" s="141" t="s">
        <v>465</v>
      </c>
      <c r="J209" s="141" t="s">
        <v>61</v>
      </c>
      <c r="K209" s="141" t="s">
        <v>314</v>
      </c>
      <c r="L209" s="141" t="s">
        <v>975</v>
      </c>
      <c r="M209" s="141" t="s">
        <v>968</v>
      </c>
      <c r="N209" s="141" t="s">
        <v>62</v>
      </c>
      <c r="O209" s="148">
        <v>44481</v>
      </c>
      <c r="P209" s="141" t="s">
        <v>1207</v>
      </c>
      <c r="Q209" s="141" t="s">
        <v>303</v>
      </c>
      <c r="R209" s="141" t="s">
        <v>305</v>
      </c>
      <c r="S209" s="148">
        <v>45473</v>
      </c>
      <c r="T209" s="146">
        <v>45442</v>
      </c>
      <c r="U209" s="150">
        <v>64931.19</v>
      </c>
      <c r="V209" s="150">
        <v>3.7589999999999999</v>
      </c>
      <c r="W209" s="150">
        <v>57.039200000000001</v>
      </c>
      <c r="X209" s="150">
        <v>139.21919</v>
      </c>
      <c r="Y209" s="144">
        <v>1.0352738603262652E-2</v>
      </c>
      <c r="Z209" s="144">
        <v>1.0838557771881375E-4</v>
      </c>
    </row>
    <row r="210" spans="1:26" ht="13.5" thickBot="1">
      <c r="A210" s="166">
        <v>8700</v>
      </c>
      <c r="B210" s="166">
        <v>12956</v>
      </c>
      <c r="C210" s="169" t="s">
        <v>2776</v>
      </c>
      <c r="D210" s="168">
        <v>514785039</v>
      </c>
      <c r="E210" s="141" t="s">
        <v>429</v>
      </c>
      <c r="F210" s="141" t="s">
        <v>2776</v>
      </c>
      <c r="G210" s="141">
        <v>11018944</v>
      </c>
      <c r="H210" s="141" t="s">
        <v>78</v>
      </c>
      <c r="I210" s="141" t="s">
        <v>465</v>
      </c>
      <c r="J210" s="141" t="s">
        <v>61</v>
      </c>
      <c r="K210" s="141" t="s">
        <v>53</v>
      </c>
      <c r="L210" s="141" t="s">
        <v>975</v>
      </c>
      <c r="M210" s="141" t="s">
        <v>257</v>
      </c>
      <c r="N210" s="141" t="s">
        <v>62</v>
      </c>
      <c r="O210" s="148">
        <v>44294</v>
      </c>
      <c r="P210" s="141" t="s">
        <v>1207</v>
      </c>
      <c r="Q210" s="141" t="s">
        <v>301</v>
      </c>
      <c r="R210" s="141" t="s">
        <v>305</v>
      </c>
      <c r="S210" s="148">
        <v>45473</v>
      </c>
      <c r="T210" s="146">
        <v>45154</v>
      </c>
      <c r="U210" s="150">
        <v>13888.89</v>
      </c>
      <c r="V210" s="150">
        <v>3.7589999999999999</v>
      </c>
      <c r="W210" s="150">
        <v>424</v>
      </c>
      <c r="X210" s="150">
        <v>221.36335</v>
      </c>
      <c r="Y210" s="144">
        <v>1.6461214139319023E-2</v>
      </c>
      <c r="Z210" s="144">
        <v>1.7233683499754575E-4</v>
      </c>
    </row>
    <row r="211" spans="1:26" ht="13.5" thickBot="1">
      <c r="A211" s="166">
        <v>8700</v>
      </c>
      <c r="B211" s="166">
        <v>12956</v>
      </c>
      <c r="C211" s="167" t="s">
        <v>2777</v>
      </c>
      <c r="D211" s="168" t="s">
        <v>3415</v>
      </c>
      <c r="E211" s="141" t="s">
        <v>432</v>
      </c>
      <c r="F211" s="141" t="s">
        <v>2777</v>
      </c>
      <c r="G211" s="141">
        <v>11019014</v>
      </c>
      <c r="H211" s="141" t="s">
        <v>78</v>
      </c>
      <c r="I211" s="141" t="s">
        <v>465</v>
      </c>
      <c r="J211" s="141" t="s">
        <v>61</v>
      </c>
      <c r="K211" s="141" t="s">
        <v>314</v>
      </c>
      <c r="L211" s="141" t="s">
        <v>975</v>
      </c>
      <c r="M211" s="141" t="s">
        <v>917</v>
      </c>
      <c r="N211" s="141" t="s">
        <v>62</v>
      </c>
      <c r="O211" s="148">
        <v>44585</v>
      </c>
      <c r="P211" s="141" t="s">
        <v>1207</v>
      </c>
      <c r="Q211" s="141" t="s">
        <v>303</v>
      </c>
      <c r="R211" s="141" t="s">
        <v>305</v>
      </c>
      <c r="S211" s="148">
        <v>45473</v>
      </c>
      <c r="T211" s="146">
        <v>45056</v>
      </c>
      <c r="U211" s="150">
        <v>17585.63</v>
      </c>
      <c r="V211" s="150">
        <v>3.7589999999999999</v>
      </c>
      <c r="W211" s="150">
        <v>878.7</v>
      </c>
      <c r="X211" s="150">
        <v>580.85920999999996</v>
      </c>
      <c r="Y211" s="144">
        <v>4.3194358237737533E-2</v>
      </c>
      <c r="Z211" s="144">
        <v>4.522132404961109E-4</v>
      </c>
    </row>
    <row r="212" spans="1:26" ht="13.5" thickBot="1">
      <c r="A212" s="166">
        <v>8700</v>
      </c>
      <c r="B212" s="166">
        <v>12956</v>
      </c>
      <c r="C212" s="169" t="s">
        <v>2778</v>
      </c>
      <c r="D212" s="168">
        <v>514234202</v>
      </c>
      <c r="E212" s="141" t="s">
        <v>429</v>
      </c>
      <c r="F212" s="141" t="s">
        <v>2778</v>
      </c>
      <c r="G212" s="141">
        <v>11019033</v>
      </c>
      <c r="H212" s="141" t="s">
        <v>78</v>
      </c>
      <c r="I212" s="141" t="s">
        <v>465</v>
      </c>
      <c r="J212" s="141" t="s">
        <v>61</v>
      </c>
      <c r="K212" s="141" t="s">
        <v>53</v>
      </c>
      <c r="L212" s="141" t="s">
        <v>975</v>
      </c>
      <c r="M212" s="141" t="s">
        <v>253</v>
      </c>
      <c r="N212" s="141" t="s">
        <v>62</v>
      </c>
      <c r="O212" s="148">
        <v>44328</v>
      </c>
      <c r="P212" s="141" t="s">
        <v>1207</v>
      </c>
      <c r="Q212" s="141" t="s">
        <v>102</v>
      </c>
      <c r="R212" s="141" t="s">
        <v>305</v>
      </c>
      <c r="S212" s="148">
        <v>45473</v>
      </c>
      <c r="T212" s="146">
        <v>45291</v>
      </c>
      <c r="U212" s="150">
        <v>24452.43</v>
      </c>
      <c r="V212" s="150">
        <v>3.7589999999999999</v>
      </c>
      <c r="W212" s="150">
        <v>830.05280000000005</v>
      </c>
      <c r="X212" s="150">
        <v>762.95700999999997</v>
      </c>
      <c r="Y212" s="144">
        <v>5.6735673365552901E-2</v>
      </c>
      <c r="Z212" s="144">
        <v>5.9398087507525914E-4</v>
      </c>
    </row>
    <row r="213" spans="1:26" ht="13.5" thickBot="1">
      <c r="A213" s="166">
        <v>8700</v>
      </c>
      <c r="B213" s="166">
        <v>12956</v>
      </c>
      <c r="C213" s="169" t="s">
        <v>2779</v>
      </c>
      <c r="D213" s="168">
        <v>515446821</v>
      </c>
      <c r="E213" s="141" t="s">
        <v>429</v>
      </c>
      <c r="F213" s="141" t="s">
        <v>2779</v>
      </c>
      <c r="G213" s="141">
        <v>11019074</v>
      </c>
      <c r="H213" s="141" t="s">
        <v>78</v>
      </c>
      <c r="I213" s="141" t="s">
        <v>465</v>
      </c>
      <c r="J213" s="141" t="s">
        <v>61</v>
      </c>
      <c r="K213" s="141" t="s">
        <v>53</v>
      </c>
      <c r="L213" s="141" t="s">
        <v>975</v>
      </c>
      <c r="M213" s="141" t="s">
        <v>257</v>
      </c>
      <c r="N213" s="141" t="s">
        <v>62</v>
      </c>
      <c r="O213" s="148">
        <v>44551</v>
      </c>
      <c r="P213" s="141" t="s">
        <v>1207</v>
      </c>
      <c r="Q213" s="141" t="s">
        <v>301</v>
      </c>
      <c r="R213" s="141" t="s">
        <v>305</v>
      </c>
      <c r="S213" s="148">
        <v>45473</v>
      </c>
      <c r="T213" s="146">
        <v>45281</v>
      </c>
      <c r="U213" s="150">
        <v>2180.5300000000002</v>
      </c>
      <c r="V213" s="150">
        <v>3.7589999999999999</v>
      </c>
      <c r="W213" s="150">
        <v>4425.12</v>
      </c>
      <c r="X213" s="150">
        <v>362.70992999999999</v>
      </c>
      <c r="Y213" s="144">
        <v>2.6972151569749071E-2</v>
      </c>
      <c r="Z213" s="144">
        <v>2.8237863837162462E-4</v>
      </c>
    </row>
    <row r="214" spans="1:26" ht="13.5" thickBot="1">
      <c r="A214" s="166">
        <v>8700</v>
      </c>
      <c r="B214" s="166">
        <v>12956</v>
      </c>
      <c r="C214" s="167" t="s">
        <v>2780</v>
      </c>
      <c r="D214" s="168">
        <v>515795748</v>
      </c>
      <c r="E214" s="141" t="s">
        <v>429</v>
      </c>
      <c r="F214" s="141" t="s">
        <v>2780</v>
      </c>
      <c r="G214" s="141">
        <v>11019123</v>
      </c>
      <c r="H214" s="141" t="s">
        <v>78</v>
      </c>
      <c r="I214" s="141" t="s">
        <v>465</v>
      </c>
      <c r="J214" s="141" t="s">
        <v>61</v>
      </c>
      <c r="K214" s="141" t="s">
        <v>53</v>
      </c>
      <c r="L214" s="141" t="s">
        <v>975</v>
      </c>
      <c r="M214" s="141" t="s">
        <v>66</v>
      </c>
      <c r="N214" s="141" t="s">
        <v>62</v>
      </c>
      <c r="O214" s="148">
        <v>44371</v>
      </c>
      <c r="P214" s="141" t="s">
        <v>1207</v>
      </c>
      <c r="Q214" s="141" t="s">
        <v>303</v>
      </c>
      <c r="R214" s="141" t="s">
        <v>305</v>
      </c>
      <c r="S214" s="148">
        <v>45473</v>
      </c>
      <c r="T214" s="146">
        <v>45087</v>
      </c>
      <c r="U214" s="150">
        <v>64.84</v>
      </c>
      <c r="V214" s="150">
        <v>3.7589999999999999</v>
      </c>
      <c r="W214" s="150">
        <v>193476</v>
      </c>
      <c r="X214" s="150">
        <v>471.56594000000001</v>
      </c>
      <c r="Y214" s="144">
        <v>3.5066996949356187E-2</v>
      </c>
      <c r="Z214" s="144">
        <v>3.6712573057935091E-4</v>
      </c>
    </row>
    <row r="215" spans="1:26" ht="13.5" thickBot="1">
      <c r="A215" s="166">
        <v>8700</v>
      </c>
      <c r="B215" s="166">
        <v>12956</v>
      </c>
      <c r="C215" s="167" t="s">
        <v>2781</v>
      </c>
      <c r="D215" s="168">
        <v>514453794</v>
      </c>
      <c r="E215" s="141" t="s">
        <v>429</v>
      </c>
      <c r="F215" s="141" t="s">
        <v>2781</v>
      </c>
      <c r="G215" s="141">
        <v>11019124</v>
      </c>
      <c r="H215" s="141" t="s">
        <v>78</v>
      </c>
      <c r="I215" s="141" t="s">
        <v>465</v>
      </c>
      <c r="J215" s="141" t="s">
        <v>61</v>
      </c>
      <c r="K215" s="141" t="s">
        <v>314</v>
      </c>
      <c r="L215" s="141" t="s">
        <v>975</v>
      </c>
      <c r="M215" s="141" t="s">
        <v>253</v>
      </c>
      <c r="N215" s="141" t="s">
        <v>62</v>
      </c>
      <c r="O215" s="148">
        <v>44434</v>
      </c>
      <c r="P215" s="141" t="s">
        <v>1207</v>
      </c>
      <c r="Q215" s="141" t="s">
        <v>102</v>
      </c>
      <c r="R215" s="141" t="s">
        <v>305</v>
      </c>
      <c r="S215" s="148">
        <v>45473</v>
      </c>
      <c r="T215" s="146">
        <v>45442</v>
      </c>
      <c r="U215" s="150">
        <v>58672.56</v>
      </c>
      <c r="V215" s="150">
        <v>3.7589999999999999</v>
      </c>
      <c r="W215" s="150">
        <v>329.67540000000002</v>
      </c>
      <c r="X215" s="150">
        <v>727.09960000000001</v>
      </c>
      <c r="Y215" s="144">
        <v>5.4069213427666352E-2</v>
      </c>
      <c r="Z215" s="144">
        <v>5.6606499581787826E-4</v>
      </c>
    </row>
    <row r="216" spans="1:26" ht="13.5" thickBot="1">
      <c r="A216" s="166">
        <v>8700</v>
      </c>
      <c r="B216" s="166">
        <v>12956</v>
      </c>
      <c r="C216" s="167" t="s">
        <v>2814</v>
      </c>
      <c r="D216" s="168" t="s">
        <v>3417</v>
      </c>
      <c r="E216" s="141" t="s">
        <v>430</v>
      </c>
      <c r="F216" s="141" t="s">
        <v>2814</v>
      </c>
      <c r="G216" s="141">
        <v>11019156</v>
      </c>
      <c r="H216" s="141" t="s">
        <v>78</v>
      </c>
      <c r="I216" s="141" t="s">
        <v>465</v>
      </c>
      <c r="J216" s="141" t="s">
        <v>61</v>
      </c>
      <c r="K216" s="141" t="s">
        <v>314</v>
      </c>
      <c r="L216" s="141" t="s">
        <v>975</v>
      </c>
      <c r="M216" s="141" t="s">
        <v>915</v>
      </c>
      <c r="N216" s="141" t="s">
        <v>62</v>
      </c>
      <c r="O216" s="148">
        <v>44396</v>
      </c>
      <c r="P216" s="141" t="s">
        <v>1207</v>
      </c>
      <c r="Q216" s="141" t="s">
        <v>303</v>
      </c>
      <c r="R216" s="141" t="s">
        <v>305</v>
      </c>
      <c r="S216" s="148">
        <v>45473</v>
      </c>
      <c r="T216" s="146">
        <v>45056</v>
      </c>
      <c r="U216" s="150">
        <v>69471.460000000006</v>
      </c>
      <c r="V216" s="150">
        <v>3.7589999999999999</v>
      </c>
      <c r="W216" s="150">
        <v>40.484299999999998</v>
      </c>
      <c r="X216" s="150">
        <v>105.72199999999999</v>
      </c>
      <c r="Y216" s="144">
        <v>7.8617913996923416E-3</v>
      </c>
      <c r="Z216" s="144">
        <v>8.2307188021912977E-5</v>
      </c>
    </row>
    <row r="217" spans="1:26" ht="13.5" thickBot="1">
      <c r="A217" s="166">
        <v>8700</v>
      </c>
      <c r="B217" s="166">
        <v>12956</v>
      </c>
      <c r="C217" s="167" t="s">
        <v>2782</v>
      </c>
      <c r="D217" s="168">
        <v>515814390</v>
      </c>
      <c r="E217" s="141" t="s">
        <v>429</v>
      </c>
      <c r="F217" s="141" t="s">
        <v>2782</v>
      </c>
      <c r="G217" s="141">
        <v>11019193</v>
      </c>
      <c r="H217" s="141" t="s">
        <v>78</v>
      </c>
      <c r="I217" s="141" t="s">
        <v>465</v>
      </c>
      <c r="J217" s="141" t="s">
        <v>61</v>
      </c>
      <c r="K217" s="141" t="s">
        <v>157</v>
      </c>
      <c r="L217" s="141" t="s">
        <v>975</v>
      </c>
      <c r="M217" s="141" t="s">
        <v>915</v>
      </c>
      <c r="N217" s="141" t="s">
        <v>62</v>
      </c>
      <c r="O217" s="148">
        <v>44434</v>
      </c>
      <c r="P217" s="141" t="s">
        <v>1207</v>
      </c>
      <c r="Q217" s="141" t="s">
        <v>303</v>
      </c>
      <c r="R217" s="141" t="s">
        <v>305</v>
      </c>
      <c r="S217" s="148">
        <v>45473</v>
      </c>
      <c r="T217" s="146">
        <v>45442</v>
      </c>
      <c r="U217" s="150">
        <v>3648.06</v>
      </c>
      <c r="V217" s="150">
        <v>3.7589999999999999</v>
      </c>
      <c r="W217" s="150">
        <v>810.54</v>
      </c>
      <c r="X217" s="150">
        <v>111.14982000000001</v>
      </c>
      <c r="Y217" s="144">
        <v>8.2654196756905083E-3</v>
      </c>
      <c r="Z217" s="144">
        <v>8.6532879943075088E-5</v>
      </c>
    </row>
    <row r="218" spans="1:26" ht="13.5" thickBot="1">
      <c r="A218" s="166">
        <v>8700</v>
      </c>
      <c r="B218" s="166">
        <v>12956</v>
      </c>
      <c r="C218" s="167" t="s">
        <v>2783</v>
      </c>
      <c r="D218" s="168">
        <v>515806502</v>
      </c>
      <c r="E218" s="141" t="s">
        <v>429</v>
      </c>
      <c r="F218" s="141" t="s">
        <v>2783</v>
      </c>
      <c r="G218" s="141">
        <v>11019229</v>
      </c>
      <c r="H218" s="141" t="s">
        <v>78</v>
      </c>
      <c r="I218" s="141" t="s">
        <v>465</v>
      </c>
      <c r="J218" s="141" t="s">
        <v>61</v>
      </c>
      <c r="K218" s="141" t="s">
        <v>314</v>
      </c>
      <c r="L218" s="141" t="s">
        <v>975</v>
      </c>
      <c r="M218" s="141" t="s">
        <v>917</v>
      </c>
      <c r="N218" s="141" t="s">
        <v>62</v>
      </c>
      <c r="O218" s="148">
        <v>44434</v>
      </c>
      <c r="P218" s="141" t="s">
        <v>1207</v>
      </c>
      <c r="Q218" s="141" t="s">
        <v>303</v>
      </c>
      <c r="R218" s="141" t="s">
        <v>305</v>
      </c>
      <c r="S218" s="148">
        <v>45473</v>
      </c>
      <c r="T218" s="146">
        <v>45442</v>
      </c>
      <c r="U218" s="150">
        <v>6860.43</v>
      </c>
      <c r="V218" s="150">
        <v>3.7589999999999999</v>
      </c>
      <c r="W218" s="150">
        <v>1073.8159000000001</v>
      </c>
      <c r="X218" s="150">
        <v>276.91946999999999</v>
      </c>
      <c r="Y218" s="144">
        <v>2.0592526698826746E-2</v>
      </c>
      <c r="Z218" s="144">
        <v>2.1558864649002564E-4</v>
      </c>
    </row>
    <row r="219" spans="1:26" ht="13.5" thickBot="1">
      <c r="A219" s="166">
        <v>8700</v>
      </c>
      <c r="B219" s="166">
        <v>12956</v>
      </c>
      <c r="C219" s="167" t="s">
        <v>2815</v>
      </c>
      <c r="D219" s="168" t="s">
        <v>3418</v>
      </c>
      <c r="E219" s="141" t="s">
        <v>430</v>
      </c>
      <c r="F219" s="141" t="s">
        <v>2815</v>
      </c>
      <c r="G219" s="141">
        <v>11019245</v>
      </c>
      <c r="H219" s="141" t="s">
        <v>78</v>
      </c>
      <c r="I219" s="141" t="s">
        <v>465</v>
      </c>
      <c r="J219" s="141" t="s">
        <v>61</v>
      </c>
      <c r="K219" s="141" t="s">
        <v>314</v>
      </c>
      <c r="L219" s="141" t="s">
        <v>975</v>
      </c>
      <c r="M219" s="141" t="s">
        <v>912</v>
      </c>
      <c r="N219" s="141" t="s">
        <v>62</v>
      </c>
      <c r="O219" s="148">
        <v>44441</v>
      </c>
      <c r="P219" s="141" t="s">
        <v>1207</v>
      </c>
      <c r="Q219" s="141" t="s">
        <v>303</v>
      </c>
      <c r="R219" s="141" t="s">
        <v>305</v>
      </c>
      <c r="S219" s="148">
        <v>45473</v>
      </c>
      <c r="T219" s="146">
        <v>45056</v>
      </c>
      <c r="U219" s="150">
        <v>1123.5999999999999</v>
      </c>
      <c r="V219" s="150">
        <v>3.7589999999999999</v>
      </c>
      <c r="W219" s="150">
        <v>10514</v>
      </c>
      <c r="X219" s="150">
        <v>444.07060999999999</v>
      </c>
      <c r="Y219" s="144">
        <v>3.3022365283991335E-2</v>
      </c>
      <c r="Z219" s="144">
        <v>3.4571993712070891E-4</v>
      </c>
    </row>
    <row r="220" spans="1:26" ht="13.5" thickBot="1">
      <c r="A220" s="166">
        <v>8700</v>
      </c>
      <c r="B220" s="166">
        <v>12956</v>
      </c>
      <c r="C220" s="167" t="s">
        <v>2784</v>
      </c>
      <c r="D220" s="168" t="s">
        <v>3416</v>
      </c>
      <c r="E220" s="141" t="s">
        <v>430</v>
      </c>
      <c r="F220" s="141" t="s">
        <v>2784</v>
      </c>
      <c r="G220" s="141">
        <v>11019265</v>
      </c>
      <c r="H220" s="141" t="s">
        <v>78</v>
      </c>
      <c r="I220" s="141" t="s">
        <v>465</v>
      </c>
      <c r="J220" s="141" t="s">
        <v>61</v>
      </c>
      <c r="K220" s="141" t="s">
        <v>314</v>
      </c>
      <c r="L220" s="141" t="s">
        <v>975</v>
      </c>
      <c r="M220" s="141" t="s">
        <v>906</v>
      </c>
      <c r="N220" s="141" t="s">
        <v>62</v>
      </c>
      <c r="O220" s="148">
        <v>44469</v>
      </c>
      <c r="P220" s="141" t="s">
        <v>1207</v>
      </c>
      <c r="Q220" s="141" t="s">
        <v>102</v>
      </c>
      <c r="R220" s="141" t="s">
        <v>305</v>
      </c>
      <c r="S220" s="148">
        <v>45473</v>
      </c>
      <c r="T220" s="146">
        <v>45442</v>
      </c>
      <c r="U220" s="150">
        <v>278.55</v>
      </c>
      <c r="V220" s="150">
        <v>3.7589999999999999</v>
      </c>
      <c r="W220" s="150">
        <v>17223</v>
      </c>
      <c r="X220" s="150">
        <v>180.33677</v>
      </c>
      <c r="Y220" s="144">
        <v>1.3410359881900607E-2</v>
      </c>
      <c r="Z220" s="144">
        <v>1.4039662923189569E-4</v>
      </c>
    </row>
    <row r="221" spans="1:26" ht="13.5" thickBot="1">
      <c r="A221" s="166">
        <v>8700</v>
      </c>
      <c r="B221" s="166">
        <v>12956</v>
      </c>
      <c r="C221" s="167" t="s">
        <v>2785</v>
      </c>
      <c r="D221" s="168">
        <v>516436797</v>
      </c>
      <c r="E221" s="141" t="s">
        <v>429</v>
      </c>
      <c r="F221" s="141" t="s">
        <v>2785</v>
      </c>
      <c r="G221" s="141">
        <v>11019278</v>
      </c>
      <c r="H221" s="141" t="s">
        <v>78</v>
      </c>
      <c r="I221" s="141" t="s">
        <v>465</v>
      </c>
      <c r="J221" s="141" t="s">
        <v>61</v>
      </c>
      <c r="K221" s="141" t="s">
        <v>314</v>
      </c>
      <c r="L221" s="141" t="s">
        <v>975</v>
      </c>
      <c r="M221" s="141" t="s">
        <v>915</v>
      </c>
      <c r="N221" s="141" t="s">
        <v>62</v>
      </c>
      <c r="O221" s="148">
        <v>44494</v>
      </c>
      <c r="P221" s="141" t="s">
        <v>1207</v>
      </c>
      <c r="Q221" s="141" t="s">
        <v>301</v>
      </c>
      <c r="R221" s="141" t="s">
        <v>305</v>
      </c>
      <c r="S221" s="148">
        <v>45473</v>
      </c>
      <c r="T221" s="146">
        <v>45168</v>
      </c>
      <c r="U221" s="150">
        <v>513.58000000000004</v>
      </c>
      <c r="V221" s="150">
        <v>3.7589999999999999</v>
      </c>
      <c r="W221" s="150">
        <v>6908.0465000000004</v>
      </c>
      <c r="X221" s="150">
        <v>133.3631</v>
      </c>
      <c r="Y221" s="144">
        <v>9.9172629406964474E-3</v>
      </c>
      <c r="Z221" s="144">
        <v>1.0382646702564445E-4</v>
      </c>
    </row>
    <row r="222" spans="1:26" ht="13.5" thickBot="1">
      <c r="A222" s="166">
        <v>8700</v>
      </c>
      <c r="B222" s="166">
        <v>12956</v>
      </c>
      <c r="C222" s="167" t="s">
        <v>583</v>
      </c>
      <c r="D222" s="132">
        <v>803</v>
      </c>
      <c r="E222" s="141" t="s">
        <v>2</v>
      </c>
      <c r="F222" s="141" t="s">
        <v>2786</v>
      </c>
      <c r="G222" s="141">
        <v>11019337</v>
      </c>
      <c r="H222" s="141" t="s">
        <v>78</v>
      </c>
      <c r="I222" s="141" t="s">
        <v>465</v>
      </c>
      <c r="J222" s="141" t="s">
        <v>61</v>
      </c>
      <c r="K222" s="141" t="s">
        <v>53</v>
      </c>
      <c r="L222" s="141" t="s">
        <v>975</v>
      </c>
      <c r="M222" s="141" t="s">
        <v>651</v>
      </c>
      <c r="N222" s="141" t="s">
        <v>62</v>
      </c>
      <c r="O222" s="148">
        <v>44522</v>
      </c>
      <c r="P222" s="141" t="s">
        <v>1207</v>
      </c>
      <c r="Q222" s="141" t="s">
        <v>301</v>
      </c>
      <c r="R222" s="141" t="s">
        <v>305</v>
      </c>
      <c r="S222" s="148">
        <v>45473</v>
      </c>
      <c r="T222" s="146">
        <v>45271</v>
      </c>
      <c r="U222" s="150">
        <v>235000</v>
      </c>
      <c r="V222" s="150">
        <v>3.7589999999999999</v>
      </c>
      <c r="W222" s="150">
        <v>107.3398</v>
      </c>
      <c r="X222" s="150">
        <v>948.20222000000001</v>
      </c>
      <c r="Y222" s="144">
        <v>7.0511038935748338E-2</v>
      </c>
      <c r="Z222" s="144">
        <v>7.3819884607116118E-4</v>
      </c>
    </row>
    <row r="223" spans="1:26" ht="13.5" thickBot="1">
      <c r="A223" s="166">
        <v>8700</v>
      </c>
      <c r="B223" s="166">
        <v>12956</v>
      </c>
      <c r="C223" s="167" t="s">
        <v>2787</v>
      </c>
      <c r="D223" s="168">
        <v>515558138</v>
      </c>
      <c r="E223" s="141" t="s">
        <v>429</v>
      </c>
      <c r="F223" s="141" t="s">
        <v>2787</v>
      </c>
      <c r="G223" s="141">
        <v>11019339</v>
      </c>
      <c r="H223" s="141" t="s">
        <v>78</v>
      </c>
      <c r="I223" s="141" t="s">
        <v>465</v>
      </c>
      <c r="J223" s="141" t="s">
        <v>61</v>
      </c>
      <c r="K223" s="141" t="s">
        <v>314</v>
      </c>
      <c r="L223" s="141" t="s">
        <v>975</v>
      </c>
      <c r="M223" s="141" t="s">
        <v>249</v>
      </c>
      <c r="N223" s="141" t="s">
        <v>62</v>
      </c>
      <c r="O223" s="148">
        <v>44522</v>
      </c>
      <c r="P223" s="141" t="s">
        <v>1207</v>
      </c>
      <c r="Q223" s="141" t="s">
        <v>303</v>
      </c>
      <c r="R223" s="141" t="s">
        <v>305</v>
      </c>
      <c r="S223" s="148">
        <v>45473</v>
      </c>
      <c r="T223" s="146">
        <v>45056</v>
      </c>
      <c r="U223" s="150">
        <v>8754.94</v>
      </c>
      <c r="V223" s="150">
        <v>3.7589999999999999</v>
      </c>
      <c r="W223" s="150">
        <v>228.44200000000001</v>
      </c>
      <c r="X223" s="150">
        <v>75.179850000000002</v>
      </c>
      <c r="Y223" s="144">
        <v>5.5905894530954795E-3</v>
      </c>
      <c r="Z223" s="144">
        <v>5.8529369945793829E-5</v>
      </c>
    </row>
    <row r="224" spans="1:26" ht="13.5" thickBot="1">
      <c r="A224" s="166">
        <v>8700</v>
      </c>
      <c r="B224" s="166">
        <v>12956</v>
      </c>
      <c r="C224" s="167" t="s">
        <v>2769</v>
      </c>
      <c r="D224" s="168">
        <v>514548767</v>
      </c>
      <c r="E224" s="141" t="s">
        <v>429</v>
      </c>
      <c r="F224" s="141" t="s">
        <v>2788</v>
      </c>
      <c r="G224" s="141">
        <v>11019359</v>
      </c>
      <c r="H224" s="141" t="s">
        <v>78</v>
      </c>
      <c r="I224" s="141" t="s">
        <v>465</v>
      </c>
      <c r="J224" s="141" t="s">
        <v>61</v>
      </c>
      <c r="K224" s="141" t="s">
        <v>314</v>
      </c>
      <c r="L224" s="141" t="s">
        <v>975</v>
      </c>
      <c r="M224" s="141" t="s">
        <v>915</v>
      </c>
      <c r="N224" s="141" t="s">
        <v>62</v>
      </c>
      <c r="O224" s="148">
        <v>44558</v>
      </c>
      <c r="P224" s="141" t="s">
        <v>1207</v>
      </c>
      <c r="Q224" s="141" t="s">
        <v>303</v>
      </c>
      <c r="R224" s="141" t="s">
        <v>305</v>
      </c>
      <c r="S224" s="148">
        <v>45473</v>
      </c>
      <c r="T224" s="146">
        <v>45279</v>
      </c>
      <c r="U224" s="150">
        <v>27586.2</v>
      </c>
      <c r="V224" s="150">
        <v>3.7589999999999999</v>
      </c>
      <c r="W224" s="150">
        <v>93</v>
      </c>
      <c r="X224" s="150">
        <v>96.43777</v>
      </c>
      <c r="Y224" s="144">
        <v>7.1713894060981449E-3</v>
      </c>
      <c r="Z224" s="144">
        <v>7.5079185673785961E-5</v>
      </c>
    </row>
    <row r="225" spans="1:26" ht="13.5" thickBot="1">
      <c r="A225" s="166">
        <v>8700</v>
      </c>
      <c r="B225" s="166">
        <v>12956</v>
      </c>
      <c r="C225" s="167" t="s">
        <v>2789</v>
      </c>
      <c r="D225" s="168">
        <v>515649762</v>
      </c>
      <c r="E225" s="141" t="s">
        <v>429</v>
      </c>
      <c r="F225" s="141" t="s">
        <v>2789</v>
      </c>
      <c r="G225" s="141">
        <v>11019364</v>
      </c>
      <c r="H225" s="141" t="s">
        <v>78</v>
      </c>
      <c r="I225" s="141" t="s">
        <v>465</v>
      </c>
      <c r="J225" s="141" t="s">
        <v>61</v>
      </c>
      <c r="K225" s="141" t="s">
        <v>314</v>
      </c>
      <c r="L225" s="141" t="s">
        <v>975</v>
      </c>
      <c r="M225" s="141" t="s">
        <v>915</v>
      </c>
      <c r="N225" s="141" t="s">
        <v>62</v>
      </c>
      <c r="O225" s="148">
        <v>44574</v>
      </c>
      <c r="P225" s="141" t="s">
        <v>1207</v>
      </c>
      <c r="Q225" s="141" t="s">
        <v>303</v>
      </c>
      <c r="R225" s="141" t="s">
        <v>305</v>
      </c>
      <c r="S225" s="148">
        <v>45473</v>
      </c>
      <c r="T225" s="146">
        <v>45442</v>
      </c>
      <c r="U225" s="150">
        <v>27825.05</v>
      </c>
      <c r="V225" s="150">
        <v>3.7589999999999999</v>
      </c>
      <c r="W225" s="150">
        <v>458.01310000000001</v>
      </c>
      <c r="X225" s="150">
        <v>479.05588</v>
      </c>
      <c r="Y225" s="144">
        <v>3.5623970387961321E-2</v>
      </c>
      <c r="Z225" s="144">
        <v>3.7295683384880139E-4</v>
      </c>
    </row>
    <row r="226" spans="1:26" ht="13.5" thickBot="1">
      <c r="A226" s="166">
        <v>8700</v>
      </c>
      <c r="B226" s="166">
        <v>12956</v>
      </c>
      <c r="C226" s="167" t="s">
        <v>2790</v>
      </c>
      <c r="D226" s="168">
        <v>515827665</v>
      </c>
      <c r="E226" s="141" t="s">
        <v>429</v>
      </c>
      <c r="F226" s="141" t="s">
        <v>2790</v>
      </c>
      <c r="G226" s="141">
        <v>11019365</v>
      </c>
      <c r="H226" s="141" t="s">
        <v>78</v>
      </c>
      <c r="I226" s="141" t="s">
        <v>465</v>
      </c>
      <c r="J226" s="141" t="s">
        <v>61</v>
      </c>
      <c r="K226" s="141" t="s">
        <v>314</v>
      </c>
      <c r="L226" s="141" t="s">
        <v>975</v>
      </c>
      <c r="M226" s="141" t="s">
        <v>895</v>
      </c>
      <c r="N226" s="141" t="s">
        <v>62</v>
      </c>
      <c r="O226" s="148">
        <v>44574</v>
      </c>
      <c r="P226" s="141" t="s">
        <v>1207</v>
      </c>
      <c r="Q226" s="141" t="s">
        <v>303</v>
      </c>
      <c r="R226" s="141" t="s">
        <v>305</v>
      </c>
      <c r="S226" s="148">
        <v>45473</v>
      </c>
      <c r="T226" s="146">
        <v>45202</v>
      </c>
      <c r="U226" s="150">
        <v>8527.69</v>
      </c>
      <c r="V226" s="150">
        <v>3.7589999999999999</v>
      </c>
      <c r="W226" s="150">
        <v>867.74519999999995</v>
      </c>
      <c r="X226" s="150">
        <v>278.16082</v>
      </c>
      <c r="Y226" s="144">
        <v>2.0684837048177009E-2</v>
      </c>
      <c r="Z226" s="144">
        <v>2.1655506812271328E-4</v>
      </c>
    </row>
    <row r="227" spans="1:26" ht="13.5" thickBot="1">
      <c r="A227" s="166">
        <v>8700</v>
      </c>
      <c r="B227" s="166">
        <v>12956</v>
      </c>
      <c r="C227" s="167" t="s">
        <v>2791</v>
      </c>
      <c r="D227" s="168">
        <v>515985471</v>
      </c>
      <c r="E227" s="141" t="s">
        <v>429</v>
      </c>
      <c r="F227" s="141" t="s">
        <v>2791</v>
      </c>
      <c r="G227" s="141">
        <v>11019366</v>
      </c>
      <c r="H227" s="141" t="s">
        <v>78</v>
      </c>
      <c r="I227" s="141" t="s">
        <v>465</v>
      </c>
      <c r="J227" s="141" t="s">
        <v>61</v>
      </c>
      <c r="K227" s="141" t="s">
        <v>314</v>
      </c>
      <c r="L227" s="141" t="s">
        <v>975</v>
      </c>
      <c r="M227" s="141" t="s">
        <v>912</v>
      </c>
      <c r="N227" s="141" t="s">
        <v>62</v>
      </c>
      <c r="O227" s="148">
        <v>45461</v>
      </c>
      <c r="P227" s="141" t="s">
        <v>1207</v>
      </c>
      <c r="Q227" s="141" t="s">
        <v>303</v>
      </c>
      <c r="R227" s="141" t="s">
        <v>305</v>
      </c>
      <c r="S227" s="148">
        <v>45473</v>
      </c>
      <c r="T227" s="146">
        <v>45442</v>
      </c>
      <c r="U227" s="150">
        <v>58541.04</v>
      </c>
      <c r="V227" s="150">
        <v>3.7589999999999999</v>
      </c>
      <c r="W227" s="150">
        <v>128.77940000000001</v>
      </c>
      <c r="X227" s="150">
        <v>283.38650000000001</v>
      </c>
      <c r="Y227" s="144">
        <v>2.1073433613523335E-2</v>
      </c>
      <c r="Z227" s="144">
        <v>2.2062338906161296E-4</v>
      </c>
    </row>
    <row r="228" spans="1:26" ht="13.5" thickBot="1">
      <c r="A228" s="166">
        <v>8700</v>
      </c>
      <c r="B228" s="166">
        <v>12956</v>
      </c>
      <c r="C228" s="167" t="s">
        <v>2792</v>
      </c>
      <c r="D228" s="168">
        <v>515374742</v>
      </c>
      <c r="E228" s="141" t="s">
        <v>429</v>
      </c>
      <c r="F228" s="141" t="s">
        <v>2792</v>
      </c>
      <c r="G228" s="141">
        <v>11019369</v>
      </c>
      <c r="H228" s="141" t="s">
        <v>78</v>
      </c>
      <c r="I228" s="141" t="s">
        <v>465</v>
      </c>
      <c r="J228" s="141" t="s">
        <v>61</v>
      </c>
      <c r="K228" s="141" t="s">
        <v>314</v>
      </c>
      <c r="L228" s="141" t="s">
        <v>975</v>
      </c>
      <c r="M228" s="141" t="s">
        <v>130</v>
      </c>
      <c r="N228" s="141" t="s">
        <v>62</v>
      </c>
      <c r="O228" s="148">
        <v>44601</v>
      </c>
      <c r="P228" s="141" t="s">
        <v>1207</v>
      </c>
      <c r="Q228" s="141" t="s">
        <v>301</v>
      </c>
      <c r="R228" s="141" t="s">
        <v>305</v>
      </c>
      <c r="S228" s="148">
        <v>45473</v>
      </c>
      <c r="T228" s="146">
        <v>44601</v>
      </c>
      <c r="U228" s="150">
        <v>100000</v>
      </c>
      <c r="V228" s="150">
        <v>3.7589999999999999</v>
      </c>
      <c r="W228" s="150">
        <v>100</v>
      </c>
      <c r="X228" s="150">
        <v>375.9</v>
      </c>
      <c r="Y228" s="144">
        <v>2.7953003037630306E-2</v>
      </c>
      <c r="Z228" s="144">
        <v>2.9264743362249191E-4</v>
      </c>
    </row>
    <row r="229" spans="1:26" ht="13.5" thickBot="1">
      <c r="A229" s="166">
        <v>8700</v>
      </c>
      <c r="B229" s="166">
        <v>12956</v>
      </c>
      <c r="C229" s="167" t="s">
        <v>2805</v>
      </c>
      <c r="D229" s="168">
        <v>515599009</v>
      </c>
      <c r="E229" s="141" t="s">
        <v>429</v>
      </c>
      <c r="F229" s="141" t="s">
        <v>2805</v>
      </c>
      <c r="G229" s="141">
        <v>11019400</v>
      </c>
      <c r="H229" s="141" t="s">
        <v>78</v>
      </c>
      <c r="I229" s="141" t="s">
        <v>465</v>
      </c>
      <c r="J229" s="141" t="s">
        <v>61</v>
      </c>
      <c r="K229" s="141" t="s">
        <v>313</v>
      </c>
      <c r="L229" s="141" t="s">
        <v>975</v>
      </c>
      <c r="M229" s="141" t="s">
        <v>253</v>
      </c>
      <c r="N229" s="141" t="s">
        <v>62</v>
      </c>
      <c r="O229" s="148">
        <v>44536</v>
      </c>
      <c r="P229" s="141" t="s">
        <v>1207</v>
      </c>
      <c r="Q229" s="141" t="s">
        <v>301</v>
      </c>
      <c r="R229" s="141" t="s">
        <v>305</v>
      </c>
      <c r="S229" s="148">
        <v>45473</v>
      </c>
      <c r="T229" s="146">
        <v>45392</v>
      </c>
      <c r="U229" s="150">
        <v>1300.0999999999999</v>
      </c>
      <c r="V229" s="150">
        <v>3.7589999999999999</v>
      </c>
      <c r="W229" s="150">
        <v>11218</v>
      </c>
      <c r="X229" s="150">
        <v>548.23217</v>
      </c>
      <c r="Y229" s="144">
        <v>4.0768117885971414E-2</v>
      </c>
      <c r="Z229" s="144">
        <v>4.2681228406435141E-4</v>
      </c>
    </row>
    <row r="230" spans="1:26" ht="13.5" thickBot="1">
      <c r="A230" s="166">
        <v>8700</v>
      </c>
      <c r="B230" s="166">
        <v>12956</v>
      </c>
      <c r="C230" s="169" t="s">
        <v>2793</v>
      </c>
      <c r="D230" s="168">
        <v>515138943</v>
      </c>
      <c r="E230" s="141" t="s">
        <v>429</v>
      </c>
      <c r="F230" s="141" t="s">
        <v>2793</v>
      </c>
      <c r="G230" s="141">
        <v>11019454</v>
      </c>
      <c r="H230" s="141" t="s">
        <v>78</v>
      </c>
      <c r="I230" s="141" t="s">
        <v>465</v>
      </c>
      <c r="J230" s="141" t="s">
        <v>61</v>
      </c>
      <c r="K230" s="141" t="s">
        <v>314</v>
      </c>
      <c r="L230" s="141" t="s">
        <v>975</v>
      </c>
      <c r="M230" s="141" t="s">
        <v>915</v>
      </c>
      <c r="N230" s="141" t="s">
        <v>62</v>
      </c>
      <c r="O230" s="148">
        <v>44628</v>
      </c>
      <c r="P230" s="141" t="s">
        <v>1207</v>
      </c>
      <c r="Q230" s="141" t="s">
        <v>301</v>
      </c>
      <c r="R230" s="141" t="s">
        <v>305</v>
      </c>
      <c r="S230" s="148">
        <v>45473</v>
      </c>
      <c r="T230" s="146">
        <v>45054</v>
      </c>
      <c r="U230" s="150">
        <v>4533.63</v>
      </c>
      <c r="V230" s="150">
        <v>3.7589999999999999</v>
      </c>
      <c r="W230" s="150">
        <v>1711</v>
      </c>
      <c r="X230" s="150">
        <v>291.58717000000001</v>
      </c>
      <c r="Y230" s="144">
        <v>2.1683258975110468E-2</v>
      </c>
      <c r="Z230" s="144">
        <v>2.2700781318900045E-4</v>
      </c>
    </row>
    <row r="231" spans="1:26" ht="13.5" thickBot="1">
      <c r="A231" s="166">
        <v>8700</v>
      </c>
      <c r="B231" s="166">
        <v>12956</v>
      </c>
      <c r="C231" s="167" t="s">
        <v>2794</v>
      </c>
      <c r="D231" s="168">
        <v>514856574</v>
      </c>
      <c r="E231" s="141" t="s">
        <v>429</v>
      </c>
      <c r="F231" s="141" t="s">
        <v>2794</v>
      </c>
      <c r="G231" s="141">
        <v>11019484</v>
      </c>
      <c r="H231" s="141" t="s">
        <v>78</v>
      </c>
      <c r="I231" s="141" t="s">
        <v>465</v>
      </c>
      <c r="J231" s="141" t="s">
        <v>61</v>
      </c>
      <c r="K231" s="141" t="s">
        <v>53</v>
      </c>
      <c r="L231" s="141" t="s">
        <v>975</v>
      </c>
      <c r="M231" s="141" t="s">
        <v>130</v>
      </c>
      <c r="N231" s="141" t="s">
        <v>62</v>
      </c>
      <c r="O231" s="148">
        <v>44924</v>
      </c>
      <c r="P231" s="141" t="s">
        <v>1207</v>
      </c>
      <c r="Q231" s="141" t="s">
        <v>102</v>
      </c>
      <c r="R231" s="141" t="s">
        <v>305</v>
      </c>
      <c r="S231" s="148">
        <v>45473</v>
      </c>
      <c r="T231" s="146">
        <v>45442</v>
      </c>
      <c r="U231" s="150">
        <v>3665.12</v>
      </c>
      <c r="V231" s="150">
        <v>3.7589999999999999</v>
      </c>
      <c r="W231" s="150">
        <v>710.59079999999994</v>
      </c>
      <c r="X231" s="150">
        <v>97.899420000000006</v>
      </c>
      <c r="Y231" s="144">
        <v>7.2800818958293307E-3</v>
      </c>
      <c r="Z231" s="144">
        <v>7.621711629723453E-5</v>
      </c>
    </row>
    <row r="232" spans="1:26" ht="13.5" thickBot="1">
      <c r="A232" s="166">
        <v>8700</v>
      </c>
      <c r="B232" s="166">
        <v>12956</v>
      </c>
      <c r="C232" s="167" t="s">
        <v>2806</v>
      </c>
      <c r="D232" s="168">
        <v>516178522</v>
      </c>
      <c r="E232" s="141" t="s">
        <v>429</v>
      </c>
      <c r="F232" s="141" t="s">
        <v>2806</v>
      </c>
      <c r="G232" s="141">
        <v>11019575</v>
      </c>
      <c r="H232" s="141" t="s">
        <v>78</v>
      </c>
      <c r="I232" s="141" t="s">
        <v>465</v>
      </c>
      <c r="J232" s="141" t="s">
        <v>61</v>
      </c>
      <c r="K232" s="141" t="s">
        <v>196</v>
      </c>
      <c r="L232" s="141" t="s">
        <v>975</v>
      </c>
      <c r="M232" s="141" t="s">
        <v>931</v>
      </c>
      <c r="N232" s="141" t="s">
        <v>62</v>
      </c>
      <c r="O232" s="148">
        <v>44924</v>
      </c>
      <c r="P232" s="141" t="s">
        <v>1206</v>
      </c>
      <c r="Q232" s="141" t="s">
        <v>303</v>
      </c>
      <c r="R232" s="141" t="s">
        <v>305</v>
      </c>
      <c r="S232" s="148">
        <v>45473</v>
      </c>
      <c r="T232" s="146">
        <v>44613</v>
      </c>
      <c r="U232" s="150">
        <v>54540</v>
      </c>
      <c r="V232" s="150">
        <v>1</v>
      </c>
      <c r="W232" s="150">
        <v>100</v>
      </c>
      <c r="X232" s="150">
        <v>54.54</v>
      </c>
      <c r="Y232" s="144">
        <v>4.0557509594901751E-3</v>
      </c>
      <c r="Z232" s="144">
        <v>4.2460736977309681E-5</v>
      </c>
    </row>
    <row r="233" spans="1:26" ht="13.5" thickBot="1">
      <c r="A233" s="166">
        <v>8700</v>
      </c>
      <c r="B233" s="166">
        <v>12956</v>
      </c>
      <c r="C233" s="167" t="s">
        <v>2771</v>
      </c>
      <c r="D233" s="168" t="s">
        <v>3415</v>
      </c>
      <c r="E233" s="141" t="s">
        <v>432</v>
      </c>
      <c r="F233" s="141" t="s">
        <v>2796</v>
      </c>
      <c r="G233" s="141">
        <v>11019989</v>
      </c>
      <c r="H233" s="141" t="s">
        <v>78</v>
      </c>
      <c r="I233" s="141" t="s">
        <v>465</v>
      </c>
      <c r="J233" s="141" t="s">
        <v>61</v>
      </c>
      <c r="K233" s="141" t="s">
        <v>314</v>
      </c>
      <c r="L233" s="141" t="s">
        <v>975</v>
      </c>
      <c r="M233" s="141" t="s">
        <v>923</v>
      </c>
      <c r="N233" s="141" t="s">
        <v>62</v>
      </c>
      <c r="O233" s="148">
        <v>44923</v>
      </c>
      <c r="P233" s="141" t="s">
        <v>1207</v>
      </c>
      <c r="Q233" s="141" t="s">
        <v>303</v>
      </c>
      <c r="R233" s="141" t="s">
        <v>305</v>
      </c>
      <c r="S233" s="148">
        <v>45473</v>
      </c>
      <c r="T233" s="146">
        <v>44923</v>
      </c>
      <c r="U233" s="150">
        <v>30001.83</v>
      </c>
      <c r="V233" s="150">
        <v>3.7589999999999999</v>
      </c>
      <c r="W233" s="150">
        <v>166.65649999999999</v>
      </c>
      <c r="X233" s="150">
        <v>187.95</v>
      </c>
      <c r="Y233" s="144">
        <v>1.3976501518815153E-2</v>
      </c>
      <c r="Z233" s="144">
        <v>1.4632371681124595E-4</v>
      </c>
    </row>
    <row r="234" spans="1:26" ht="13.5" thickBot="1">
      <c r="A234" s="166">
        <v>8700</v>
      </c>
      <c r="B234" s="166">
        <v>12956</v>
      </c>
      <c r="C234" s="167" t="s">
        <v>2771</v>
      </c>
      <c r="D234" s="168" t="s">
        <v>3415</v>
      </c>
      <c r="E234" s="141" t="s">
        <v>432</v>
      </c>
      <c r="F234" s="141" t="s">
        <v>2796</v>
      </c>
      <c r="G234" s="141">
        <v>11020458</v>
      </c>
      <c r="H234" s="141" t="s">
        <v>78</v>
      </c>
      <c r="I234" s="141" t="s">
        <v>465</v>
      </c>
      <c r="J234" s="141" t="s">
        <v>61</v>
      </c>
      <c r="K234" s="141" t="s">
        <v>314</v>
      </c>
      <c r="L234" s="141" t="s">
        <v>975</v>
      </c>
      <c r="M234" s="141" t="s">
        <v>906</v>
      </c>
      <c r="N234" s="141" t="s">
        <v>62</v>
      </c>
      <c r="O234" s="148">
        <v>45100</v>
      </c>
      <c r="P234" s="141" t="s">
        <v>1207</v>
      </c>
      <c r="Q234" s="141" t="s">
        <v>303</v>
      </c>
      <c r="R234" s="141" t="s">
        <v>305</v>
      </c>
      <c r="S234" s="148">
        <v>45473</v>
      </c>
      <c r="T234" s="146">
        <v>45100</v>
      </c>
      <c r="U234" s="150">
        <v>21428.57</v>
      </c>
      <c r="V234" s="150">
        <v>3.7589999999999999</v>
      </c>
      <c r="W234" s="150">
        <v>100</v>
      </c>
      <c r="X234" s="150">
        <v>80.549989999999994</v>
      </c>
      <c r="Y234" s="144">
        <v>5.9899284787206459E-3</v>
      </c>
      <c r="Z234" s="144">
        <v>6.2710156562429864E-5</v>
      </c>
    </row>
    <row r="235" spans="1:26" ht="13.5" thickBot="1">
      <c r="A235" s="166">
        <v>8700</v>
      </c>
      <c r="B235" s="166">
        <v>12956</v>
      </c>
      <c r="C235" s="167" t="s">
        <v>2814</v>
      </c>
      <c r="D235" s="168" t="s">
        <v>3417</v>
      </c>
      <c r="E235" s="141" t="s">
        <v>430</v>
      </c>
      <c r="F235" s="141" t="s">
        <v>2817</v>
      </c>
      <c r="G235" s="141">
        <v>11020514</v>
      </c>
      <c r="H235" s="141" t="s">
        <v>78</v>
      </c>
      <c r="I235" s="141" t="s">
        <v>465</v>
      </c>
      <c r="J235" s="141" t="s">
        <v>61</v>
      </c>
      <c r="K235" s="141" t="s">
        <v>314</v>
      </c>
      <c r="L235" s="141" t="s">
        <v>975</v>
      </c>
      <c r="M235" s="141" t="s">
        <v>917</v>
      </c>
      <c r="N235" s="141" t="s">
        <v>62</v>
      </c>
      <c r="O235" s="148">
        <v>45328</v>
      </c>
      <c r="P235" s="141" t="s">
        <v>1207</v>
      </c>
      <c r="Q235" s="141" t="s">
        <v>303</v>
      </c>
      <c r="R235" s="141" t="s">
        <v>305</v>
      </c>
      <c r="S235" s="148">
        <v>45473</v>
      </c>
      <c r="T235" s="146">
        <v>45328</v>
      </c>
      <c r="U235" s="150">
        <v>28107.26</v>
      </c>
      <c r="V235" s="150">
        <v>3.7589999999999999</v>
      </c>
      <c r="W235" s="150">
        <v>17.789000000000001</v>
      </c>
      <c r="X235" s="150">
        <v>18.795000000000002</v>
      </c>
      <c r="Y235" s="144">
        <v>1.3976501518815155E-3</v>
      </c>
      <c r="Z235" s="144">
        <v>1.4632371681124597E-5</v>
      </c>
    </row>
    <row r="236" spans="1:26" ht="13.5" thickBot="1">
      <c r="A236" s="166">
        <v>8700</v>
      </c>
      <c r="B236" s="166">
        <v>12956</v>
      </c>
      <c r="C236" s="167" t="s">
        <v>2791</v>
      </c>
      <c r="D236" s="168">
        <v>515985471</v>
      </c>
      <c r="E236" s="141" t="s">
        <v>429</v>
      </c>
      <c r="F236" s="141" t="s">
        <v>2798</v>
      </c>
      <c r="G236" s="141">
        <v>11020524</v>
      </c>
      <c r="H236" s="141" t="s">
        <v>78</v>
      </c>
      <c r="I236" s="141" t="s">
        <v>465</v>
      </c>
      <c r="J236" s="141" t="s">
        <v>61</v>
      </c>
      <c r="K236" s="141" t="s">
        <v>53</v>
      </c>
      <c r="L236" s="141" t="s">
        <v>975</v>
      </c>
      <c r="M236" s="141" t="s">
        <v>917</v>
      </c>
      <c r="N236" s="141" t="s">
        <v>62</v>
      </c>
      <c r="O236" s="148">
        <v>45483</v>
      </c>
      <c r="P236" s="141" t="s">
        <v>1207</v>
      </c>
      <c r="Q236" s="141" t="s">
        <v>303</v>
      </c>
      <c r="R236" s="141" t="s">
        <v>305</v>
      </c>
      <c r="S236" s="148">
        <v>45473</v>
      </c>
      <c r="T236" s="146">
        <v>45391</v>
      </c>
      <c r="U236" s="150">
        <v>10771.92</v>
      </c>
      <c r="V236" s="150">
        <v>3.7589999999999999</v>
      </c>
      <c r="W236" s="150">
        <v>100</v>
      </c>
      <c r="X236" s="150">
        <v>40.49165</v>
      </c>
      <c r="Y236" s="144">
        <v>3.0110753270781144E-3</v>
      </c>
      <c r="Z236" s="144">
        <v>3.1523749549455106E-5</v>
      </c>
    </row>
    <row r="237" spans="1:26" ht="13.5" thickBot="1">
      <c r="A237" s="166">
        <v>8700</v>
      </c>
      <c r="B237" s="166">
        <v>12956</v>
      </c>
      <c r="C237" s="167" t="s">
        <v>2818</v>
      </c>
      <c r="D237" s="168">
        <v>515547735</v>
      </c>
      <c r="E237" s="141" t="s">
        <v>429</v>
      </c>
      <c r="F237" s="141" t="s">
        <v>2818</v>
      </c>
      <c r="G237" s="141">
        <v>62008131</v>
      </c>
      <c r="H237" s="141" t="s">
        <v>78</v>
      </c>
      <c r="I237" s="141" t="s">
        <v>465</v>
      </c>
      <c r="J237" s="141" t="s">
        <v>61</v>
      </c>
      <c r="K237" s="141" t="s">
        <v>53</v>
      </c>
      <c r="L237" s="141" t="s">
        <v>975</v>
      </c>
      <c r="M237" s="141" t="s">
        <v>253</v>
      </c>
      <c r="N237" s="141" t="s">
        <v>62</v>
      </c>
      <c r="O237" s="148">
        <v>44334</v>
      </c>
      <c r="P237" s="141" t="s">
        <v>1207</v>
      </c>
      <c r="Q237" s="141" t="s">
        <v>301</v>
      </c>
      <c r="R237" s="141" t="s">
        <v>305</v>
      </c>
      <c r="S237" s="148">
        <v>45473</v>
      </c>
      <c r="T237" s="146">
        <v>45378</v>
      </c>
      <c r="U237" s="150">
        <v>17641.68</v>
      </c>
      <c r="V237" s="150">
        <v>3.7589999999999999</v>
      </c>
      <c r="W237" s="150">
        <v>505.08</v>
      </c>
      <c r="X237" s="150">
        <v>334.94418000000002</v>
      </c>
      <c r="Y237" s="144">
        <v>2.4907410696931611E-2</v>
      </c>
      <c r="Z237" s="144">
        <v>2.6076231626440539E-4</v>
      </c>
    </row>
    <row r="238" spans="1:26" ht="13.5" thickBot="1">
      <c r="A238" s="166">
        <v>8700</v>
      </c>
      <c r="B238" s="166">
        <v>12956</v>
      </c>
      <c r="C238" s="169" t="s">
        <v>2799</v>
      </c>
      <c r="D238" s="168">
        <v>515738326</v>
      </c>
      <c r="E238" s="141" t="s">
        <v>429</v>
      </c>
      <c r="F238" s="141" t="s">
        <v>2799</v>
      </c>
      <c r="G238" s="141">
        <v>62008156</v>
      </c>
      <c r="H238" s="141" t="s">
        <v>78</v>
      </c>
      <c r="I238" s="141" t="s">
        <v>465</v>
      </c>
      <c r="J238" s="141" t="s">
        <v>61</v>
      </c>
      <c r="K238" s="141" t="s">
        <v>53</v>
      </c>
      <c r="L238" s="141" t="s">
        <v>975</v>
      </c>
      <c r="M238" s="141" t="s">
        <v>269</v>
      </c>
      <c r="N238" s="141" t="s">
        <v>62</v>
      </c>
      <c r="O238" s="148">
        <v>44336</v>
      </c>
      <c r="P238" s="141" t="s">
        <v>1207</v>
      </c>
      <c r="Q238" s="141" t="s">
        <v>303</v>
      </c>
      <c r="R238" s="141" t="s">
        <v>305</v>
      </c>
      <c r="S238" s="148">
        <v>45473</v>
      </c>
      <c r="T238" s="146">
        <v>45202</v>
      </c>
      <c r="U238" s="150">
        <v>36213</v>
      </c>
      <c r="V238" s="150">
        <v>3.7589999999999999</v>
      </c>
      <c r="W238" s="150">
        <v>57.216000000000001</v>
      </c>
      <c r="X238" s="150">
        <v>77.885090000000005</v>
      </c>
      <c r="Y238" s="144">
        <v>5.791758865006943E-3</v>
      </c>
      <c r="Z238" s="144">
        <v>6.0635466097251423E-5</v>
      </c>
    </row>
    <row r="239" spans="1:26" ht="13.5" thickBot="1">
      <c r="A239" s="166">
        <v>8700</v>
      </c>
      <c r="B239" s="166">
        <v>14483</v>
      </c>
      <c r="C239" s="167" t="s">
        <v>2803</v>
      </c>
      <c r="D239" s="168">
        <v>516491776</v>
      </c>
      <c r="E239" s="141" t="s">
        <v>429</v>
      </c>
      <c r="F239" s="141" t="s">
        <v>2804</v>
      </c>
      <c r="G239" s="141">
        <v>11021113</v>
      </c>
      <c r="H239" s="141" t="s">
        <v>78</v>
      </c>
      <c r="I239" s="141" t="s">
        <v>465</v>
      </c>
      <c r="J239" s="141" t="s">
        <v>53</v>
      </c>
      <c r="K239" s="141" t="s">
        <v>53</v>
      </c>
      <c r="L239" s="141" t="s">
        <v>975</v>
      </c>
      <c r="M239" s="141" t="s">
        <v>257</v>
      </c>
      <c r="N239" s="141" t="s">
        <v>62</v>
      </c>
      <c r="O239" s="148">
        <v>45483</v>
      </c>
      <c r="P239" s="141" t="s">
        <v>1206</v>
      </c>
      <c r="Q239" s="141" t="s">
        <v>303</v>
      </c>
      <c r="R239" s="141" t="s">
        <v>305</v>
      </c>
      <c r="S239" s="148">
        <v>45473</v>
      </c>
      <c r="T239" s="146">
        <v>45397</v>
      </c>
      <c r="U239" s="150">
        <v>64000</v>
      </c>
      <c r="V239" s="150">
        <v>1</v>
      </c>
      <c r="W239" s="150">
        <v>100</v>
      </c>
      <c r="X239" s="150">
        <v>64</v>
      </c>
      <c r="Y239" s="144">
        <v>1</v>
      </c>
      <c r="Z239" s="144">
        <v>4.0495570363562332E-4</v>
      </c>
    </row>
    <row r="240" spans="1:26" ht="13.5" thickBot="1">
      <c r="A240" s="166">
        <v>8694</v>
      </c>
      <c r="B240" s="166">
        <v>12531</v>
      </c>
      <c r="C240" s="167" t="s">
        <v>1388</v>
      </c>
      <c r="D240" s="132">
        <v>823</v>
      </c>
      <c r="E240" s="141" t="s">
        <v>2</v>
      </c>
      <c r="F240" s="141" t="s">
        <v>2766</v>
      </c>
      <c r="G240" s="141">
        <v>11019016</v>
      </c>
      <c r="H240" s="141" t="s">
        <v>78</v>
      </c>
      <c r="I240" s="141" t="s">
        <v>465</v>
      </c>
      <c r="J240" s="141" t="s">
        <v>53</v>
      </c>
      <c r="K240" s="141" t="s">
        <v>53</v>
      </c>
      <c r="L240" s="141" t="s">
        <v>975</v>
      </c>
      <c r="M240" s="141" t="s">
        <v>259</v>
      </c>
      <c r="N240" s="141" t="s">
        <v>62</v>
      </c>
      <c r="O240" s="148">
        <v>44585</v>
      </c>
      <c r="P240" s="141" t="s">
        <v>1206</v>
      </c>
      <c r="Q240" s="141" t="s">
        <v>301</v>
      </c>
      <c r="R240" s="141" t="s">
        <v>305</v>
      </c>
      <c r="S240" s="148">
        <v>45473</v>
      </c>
      <c r="T240" s="146">
        <v>45306</v>
      </c>
      <c r="U240" s="150">
        <v>4600000</v>
      </c>
      <c r="V240" s="150">
        <v>1</v>
      </c>
      <c r="W240" s="150">
        <v>147.29329999999999</v>
      </c>
      <c r="X240" s="150">
        <v>6775.4917999999998</v>
      </c>
      <c r="Y240" s="144">
        <v>3.0493954903963349E-2</v>
      </c>
      <c r="Z240" s="144">
        <v>2.0733219494789915E-3</v>
      </c>
    </row>
    <row r="241" spans="1:26" ht="13.5" thickBot="1">
      <c r="A241" s="166">
        <v>8694</v>
      </c>
      <c r="B241" s="166">
        <v>12531</v>
      </c>
      <c r="C241" s="167" t="s">
        <v>2767</v>
      </c>
      <c r="D241" s="168">
        <v>540299971</v>
      </c>
      <c r="E241" s="141" t="s">
        <v>432</v>
      </c>
      <c r="F241" s="141" t="s">
        <v>2767</v>
      </c>
      <c r="G241" s="141">
        <v>11019428</v>
      </c>
      <c r="H241" s="141" t="s">
        <v>78</v>
      </c>
      <c r="I241" s="141" t="s">
        <v>465</v>
      </c>
      <c r="J241" s="141" t="s">
        <v>53</v>
      </c>
      <c r="K241" s="141" t="s">
        <v>53</v>
      </c>
      <c r="L241" s="141" t="s">
        <v>975</v>
      </c>
      <c r="M241" s="141" t="s">
        <v>102</v>
      </c>
      <c r="N241" s="141" t="s">
        <v>62</v>
      </c>
      <c r="O241" s="148">
        <v>44536</v>
      </c>
      <c r="P241" s="141" t="s">
        <v>1206</v>
      </c>
      <c r="Q241" s="141" t="s">
        <v>301</v>
      </c>
      <c r="R241" s="141" t="s">
        <v>305</v>
      </c>
      <c r="S241" s="148">
        <v>45473</v>
      </c>
      <c r="T241" s="146">
        <v>45434</v>
      </c>
      <c r="U241" s="150">
        <v>16016000</v>
      </c>
      <c r="V241" s="150">
        <v>1</v>
      </c>
      <c r="W241" s="150">
        <v>77.522499999999994</v>
      </c>
      <c r="X241" s="150">
        <v>12416.0036</v>
      </c>
      <c r="Y241" s="144">
        <v>5.5879789252471182E-2</v>
      </c>
      <c r="Z241" s="144">
        <v>3.7993364243596572E-3</v>
      </c>
    </row>
    <row r="242" spans="1:26" ht="13.5" thickBot="1">
      <c r="A242" s="166">
        <v>8694</v>
      </c>
      <c r="B242" s="166">
        <v>12531</v>
      </c>
      <c r="C242" s="167" t="s">
        <v>2768</v>
      </c>
      <c r="D242" s="168">
        <v>515729713</v>
      </c>
      <c r="E242" s="141" t="s">
        <v>429</v>
      </c>
      <c r="F242" s="141" t="s">
        <v>2768</v>
      </c>
      <c r="G242" s="141">
        <v>11019571</v>
      </c>
      <c r="H242" s="141" t="s">
        <v>78</v>
      </c>
      <c r="I242" s="141" t="s">
        <v>465</v>
      </c>
      <c r="J242" s="141" t="s">
        <v>53</v>
      </c>
      <c r="K242" s="141" t="s">
        <v>53</v>
      </c>
      <c r="L242" s="141" t="s">
        <v>975</v>
      </c>
      <c r="M242" s="141" t="s">
        <v>255</v>
      </c>
      <c r="N242" s="141" t="s">
        <v>62</v>
      </c>
      <c r="O242" s="148">
        <v>44606</v>
      </c>
      <c r="P242" s="141" t="s">
        <v>1206</v>
      </c>
      <c r="Q242" s="141" t="s">
        <v>301</v>
      </c>
      <c r="R242" s="141" t="s">
        <v>305</v>
      </c>
      <c r="S242" s="148">
        <v>45473</v>
      </c>
      <c r="T242" s="146">
        <v>44971</v>
      </c>
      <c r="U242" s="150">
        <v>66512.429999999993</v>
      </c>
      <c r="V242" s="150">
        <v>1</v>
      </c>
      <c r="W242" s="150">
        <v>6280.45</v>
      </c>
      <c r="X242" s="150">
        <v>4177.2799100000002</v>
      </c>
      <c r="Y242" s="144">
        <v>1.8800374785601849E-2</v>
      </c>
      <c r="Z242" s="144">
        <v>1.2782608823348628E-3</v>
      </c>
    </row>
    <row r="243" spans="1:26" ht="13.5" thickBot="1">
      <c r="A243" s="166">
        <v>8694</v>
      </c>
      <c r="B243" s="166">
        <v>12531</v>
      </c>
      <c r="C243" s="167" t="s">
        <v>2769</v>
      </c>
      <c r="D243" s="168">
        <v>514548767</v>
      </c>
      <c r="E243" s="141" t="s">
        <v>429</v>
      </c>
      <c r="F243" s="141" t="s">
        <v>2769</v>
      </c>
      <c r="G243" s="141">
        <v>11018495</v>
      </c>
      <c r="H243" s="141" t="s">
        <v>78</v>
      </c>
      <c r="I243" s="141" t="s">
        <v>465</v>
      </c>
      <c r="J243" s="141" t="s">
        <v>61</v>
      </c>
      <c r="K243" s="141" t="s">
        <v>314</v>
      </c>
      <c r="L243" s="141" t="s">
        <v>975</v>
      </c>
      <c r="M243" s="141" t="s">
        <v>915</v>
      </c>
      <c r="N243" s="141" t="s">
        <v>62</v>
      </c>
      <c r="O243" s="148">
        <v>44571</v>
      </c>
      <c r="P243" s="141" t="s">
        <v>1207</v>
      </c>
      <c r="Q243" s="141" t="s">
        <v>303</v>
      </c>
      <c r="R243" s="141" t="s">
        <v>305</v>
      </c>
      <c r="S243" s="148">
        <v>45473</v>
      </c>
      <c r="T243" s="146">
        <v>45279</v>
      </c>
      <c r="U243" s="150">
        <v>754292.5</v>
      </c>
      <c r="V243" s="150">
        <v>3.7589999999999999</v>
      </c>
      <c r="W243" s="150">
        <v>93</v>
      </c>
      <c r="X243" s="150">
        <v>2636.90852</v>
      </c>
      <c r="Y243" s="144">
        <v>1.186773917942853E-2</v>
      </c>
      <c r="Z243" s="144">
        <v>8.0690235848033382E-4</v>
      </c>
    </row>
    <row r="244" spans="1:26" ht="13.5" thickBot="1">
      <c r="A244" s="166">
        <v>8694</v>
      </c>
      <c r="B244" s="166">
        <v>12531</v>
      </c>
      <c r="C244" s="167" t="s">
        <v>2770</v>
      </c>
      <c r="D244" s="168">
        <v>515263804</v>
      </c>
      <c r="E244" s="141" t="s">
        <v>429</v>
      </c>
      <c r="F244" s="141" t="s">
        <v>2770</v>
      </c>
      <c r="G244" s="141">
        <v>11018604</v>
      </c>
      <c r="H244" s="141" t="s">
        <v>78</v>
      </c>
      <c r="I244" s="141" t="s">
        <v>465</v>
      </c>
      <c r="J244" s="141" t="s">
        <v>61</v>
      </c>
      <c r="K244" s="141" t="s">
        <v>53</v>
      </c>
      <c r="L244" s="141" t="s">
        <v>975</v>
      </c>
      <c r="M244" s="141" t="s">
        <v>71</v>
      </c>
      <c r="N244" s="141" t="s">
        <v>62</v>
      </c>
      <c r="O244" s="148">
        <v>44130</v>
      </c>
      <c r="P244" s="141" t="s">
        <v>1207</v>
      </c>
      <c r="Q244" s="141" t="s">
        <v>301</v>
      </c>
      <c r="R244" s="141" t="s">
        <v>305</v>
      </c>
      <c r="S244" s="148">
        <v>45473</v>
      </c>
      <c r="T244" s="146">
        <v>45124</v>
      </c>
      <c r="U244" s="150">
        <v>304953.68</v>
      </c>
      <c r="V244" s="150">
        <v>3.7589999999999999</v>
      </c>
      <c r="W244" s="150">
        <v>547.85</v>
      </c>
      <c r="X244" s="150">
        <v>6280.1189599999998</v>
      </c>
      <c r="Y244" s="144">
        <v>2.8264466995261542E-2</v>
      </c>
      <c r="Z244" s="144">
        <v>1.9217362915422873E-3</v>
      </c>
    </row>
    <row r="245" spans="1:26" ht="13.5" thickBot="1">
      <c r="A245" s="166">
        <v>8694</v>
      </c>
      <c r="B245" s="166">
        <v>12531</v>
      </c>
      <c r="C245" s="169" t="s">
        <v>2771</v>
      </c>
      <c r="D245" s="168" t="s">
        <v>3415</v>
      </c>
      <c r="E245" s="141" t="s">
        <v>432</v>
      </c>
      <c r="F245" s="141" t="s">
        <v>2771</v>
      </c>
      <c r="G245" s="141">
        <v>11018711</v>
      </c>
      <c r="H245" s="141" t="s">
        <v>78</v>
      </c>
      <c r="I245" s="141" t="s">
        <v>465</v>
      </c>
      <c r="J245" s="141" t="s">
        <v>61</v>
      </c>
      <c r="K245" s="141" t="s">
        <v>314</v>
      </c>
      <c r="L245" s="141" t="s">
        <v>975</v>
      </c>
      <c r="M245" s="141" t="s">
        <v>923</v>
      </c>
      <c r="N245" s="141" t="s">
        <v>62</v>
      </c>
      <c r="O245" s="148">
        <v>44160</v>
      </c>
      <c r="P245" s="141" t="s">
        <v>1207</v>
      </c>
      <c r="Q245" s="141" t="s">
        <v>303</v>
      </c>
      <c r="R245" s="141" t="s">
        <v>305</v>
      </c>
      <c r="S245" s="148">
        <v>45473</v>
      </c>
      <c r="T245" s="146">
        <v>45056</v>
      </c>
      <c r="U245" s="150">
        <v>284257.2</v>
      </c>
      <c r="V245" s="150">
        <v>3.7589999999999999</v>
      </c>
      <c r="W245" s="150">
        <v>333.31</v>
      </c>
      <c r="X245" s="150">
        <v>3561.4933900000001</v>
      </c>
      <c r="Y245" s="144">
        <v>1.6028949931785552E-2</v>
      </c>
      <c r="Z245" s="144">
        <v>1.0898282569556563E-3</v>
      </c>
    </row>
    <row r="246" spans="1:26" ht="13.5" thickBot="1">
      <c r="A246" s="166">
        <v>8694</v>
      </c>
      <c r="B246" s="166">
        <v>12531</v>
      </c>
      <c r="C246" s="167" t="s">
        <v>2772</v>
      </c>
      <c r="D246" s="168">
        <v>515008571</v>
      </c>
      <c r="E246" s="141" t="s">
        <v>429</v>
      </c>
      <c r="F246" s="141" t="s">
        <v>2772</v>
      </c>
      <c r="G246" s="141">
        <v>11018729</v>
      </c>
      <c r="H246" s="141" t="s">
        <v>78</v>
      </c>
      <c r="I246" s="141" t="s">
        <v>465</v>
      </c>
      <c r="J246" s="141" t="s">
        <v>61</v>
      </c>
      <c r="K246" s="141" t="s">
        <v>314</v>
      </c>
      <c r="L246" s="141" t="s">
        <v>975</v>
      </c>
      <c r="M246" s="141" t="s">
        <v>915</v>
      </c>
      <c r="N246" s="141" t="s">
        <v>62</v>
      </c>
      <c r="O246" s="148">
        <v>45012</v>
      </c>
      <c r="P246" s="141" t="s">
        <v>1207</v>
      </c>
      <c r="Q246" s="141" t="s">
        <v>303</v>
      </c>
      <c r="R246" s="141" t="s">
        <v>305</v>
      </c>
      <c r="S246" s="148">
        <v>45473</v>
      </c>
      <c r="T246" s="146">
        <v>45442</v>
      </c>
      <c r="U246" s="150">
        <v>184557.82</v>
      </c>
      <c r="V246" s="150">
        <v>3.7589999999999999</v>
      </c>
      <c r="W246" s="150">
        <v>3701.75</v>
      </c>
      <c r="X246" s="150">
        <v>25680.99595</v>
      </c>
      <c r="Y246" s="144">
        <v>0.11558055939026676</v>
      </c>
      <c r="Z246" s="144">
        <v>7.858466095053954E-3</v>
      </c>
    </row>
    <row r="247" spans="1:26" ht="13.5" thickBot="1">
      <c r="A247" s="166">
        <v>8694</v>
      </c>
      <c r="B247" s="166">
        <v>12531</v>
      </c>
      <c r="C247" s="167" t="s">
        <v>2773</v>
      </c>
      <c r="D247" s="168">
        <v>515345098</v>
      </c>
      <c r="E247" s="141" t="s">
        <v>429</v>
      </c>
      <c r="F247" s="141" t="s">
        <v>2773</v>
      </c>
      <c r="G247" s="141">
        <v>11018860</v>
      </c>
      <c r="H247" s="141" t="s">
        <v>78</v>
      </c>
      <c r="I247" s="141" t="s">
        <v>465</v>
      </c>
      <c r="J247" s="141" t="s">
        <v>61</v>
      </c>
      <c r="K247" s="141" t="s">
        <v>53</v>
      </c>
      <c r="L247" s="141" t="s">
        <v>975</v>
      </c>
      <c r="M247" s="141" t="s">
        <v>71</v>
      </c>
      <c r="N247" s="141" t="s">
        <v>62</v>
      </c>
      <c r="O247" s="148">
        <v>44256</v>
      </c>
      <c r="P247" s="141" t="s">
        <v>1207</v>
      </c>
      <c r="Q247" s="141" t="s">
        <v>303</v>
      </c>
      <c r="R247" s="141" t="s">
        <v>305</v>
      </c>
      <c r="S247" s="148">
        <v>45473</v>
      </c>
      <c r="T247" s="146">
        <v>45442</v>
      </c>
      <c r="U247" s="150">
        <v>25360.87</v>
      </c>
      <c r="V247" s="150">
        <v>3.7589999999999999</v>
      </c>
      <c r="W247" s="150">
        <v>3541.33</v>
      </c>
      <c r="X247" s="150">
        <v>3376.0033699999999</v>
      </c>
      <c r="Y247" s="144">
        <v>1.5194128715558078E-2</v>
      </c>
      <c r="Z247" s="144">
        <v>1.0330677233696963E-3</v>
      </c>
    </row>
    <row r="248" spans="1:26" ht="13.5" thickBot="1">
      <c r="A248" s="166">
        <v>8694</v>
      </c>
      <c r="B248" s="166">
        <v>12531</v>
      </c>
      <c r="C248" s="167" t="s">
        <v>2769</v>
      </c>
      <c r="D248" s="168">
        <v>514548767</v>
      </c>
      <c r="E248" s="141" t="s">
        <v>429</v>
      </c>
      <c r="F248" s="141" t="s">
        <v>2774</v>
      </c>
      <c r="G248" s="141">
        <v>11018866</v>
      </c>
      <c r="H248" s="141" t="s">
        <v>78</v>
      </c>
      <c r="I248" s="141" t="s">
        <v>465</v>
      </c>
      <c r="J248" s="141" t="s">
        <v>61</v>
      </c>
      <c r="K248" s="141" t="s">
        <v>314</v>
      </c>
      <c r="L248" s="141" t="s">
        <v>975</v>
      </c>
      <c r="M248" s="141" t="s">
        <v>915</v>
      </c>
      <c r="N248" s="141" t="s">
        <v>62</v>
      </c>
      <c r="O248" s="148">
        <v>44266</v>
      </c>
      <c r="P248" s="141" t="s">
        <v>1207</v>
      </c>
      <c r="Q248" s="141" t="s">
        <v>303</v>
      </c>
      <c r="R248" s="141" t="s">
        <v>305</v>
      </c>
      <c r="S248" s="148">
        <v>45473</v>
      </c>
      <c r="T248" s="146">
        <v>45279</v>
      </c>
      <c r="U248" s="150">
        <v>46061.83</v>
      </c>
      <c r="V248" s="150">
        <v>3.7589999999999999</v>
      </c>
      <c r="W248" s="150">
        <v>93</v>
      </c>
      <c r="X248" s="150">
        <v>161.02617000000001</v>
      </c>
      <c r="Y248" s="144">
        <v>7.2471857560774209E-4</v>
      </c>
      <c r="Z248" s="144">
        <v>4.927451800643247E-5</v>
      </c>
    </row>
    <row r="249" spans="1:26" ht="13.5" thickBot="1">
      <c r="A249" s="166">
        <v>8694</v>
      </c>
      <c r="B249" s="166">
        <v>12531</v>
      </c>
      <c r="C249" s="169" t="s">
        <v>2811</v>
      </c>
      <c r="D249" s="168">
        <v>516044096</v>
      </c>
      <c r="E249" s="141" t="s">
        <v>429</v>
      </c>
      <c r="F249" s="141" t="s">
        <v>2812</v>
      </c>
      <c r="G249" s="141">
        <v>11018869</v>
      </c>
      <c r="H249" s="141" t="s">
        <v>78</v>
      </c>
      <c r="I249" s="141" t="s">
        <v>465</v>
      </c>
      <c r="J249" s="141" t="s">
        <v>61</v>
      </c>
      <c r="K249" s="141" t="s">
        <v>314</v>
      </c>
      <c r="L249" s="141" t="s">
        <v>975</v>
      </c>
      <c r="M249" s="141" t="s">
        <v>258</v>
      </c>
      <c r="N249" s="141" t="s">
        <v>62</v>
      </c>
      <c r="O249" s="148">
        <v>44270</v>
      </c>
      <c r="P249" s="141" t="s">
        <v>1207</v>
      </c>
      <c r="Q249" s="141" t="s">
        <v>301</v>
      </c>
      <c r="R249" s="141" t="s">
        <v>305</v>
      </c>
      <c r="S249" s="148">
        <v>45473</v>
      </c>
      <c r="T249" s="146">
        <v>45462</v>
      </c>
      <c r="U249" s="150">
        <v>1126516.3899999999</v>
      </c>
      <c r="V249" s="150">
        <v>3.7589999999999999</v>
      </c>
      <c r="W249" s="150">
        <v>141</v>
      </c>
      <c r="X249" s="150">
        <v>5970.7509099999997</v>
      </c>
      <c r="Y249" s="144">
        <v>2.6872117090059516E-2</v>
      </c>
      <c r="Z249" s="144">
        <v>1.8270686884418726E-3</v>
      </c>
    </row>
    <row r="250" spans="1:26" ht="13.5" thickBot="1">
      <c r="A250" s="166">
        <v>8694</v>
      </c>
      <c r="B250" s="166">
        <v>12531</v>
      </c>
      <c r="C250" s="167" t="s">
        <v>3429</v>
      </c>
      <c r="D250" s="168">
        <v>515614444</v>
      </c>
      <c r="E250" s="141" t="s">
        <v>429</v>
      </c>
      <c r="F250" s="141" t="s">
        <v>2813</v>
      </c>
      <c r="G250" s="141">
        <v>11018885</v>
      </c>
      <c r="H250" s="141" t="s">
        <v>78</v>
      </c>
      <c r="I250" s="141" t="s">
        <v>465</v>
      </c>
      <c r="J250" s="141" t="s">
        <v>61</v>
      </c>
      <c r="K250" s="141" t="s">
        <v>314</v>
      </c>
      <c r="L250" s="141" t="s">
        <v>975</v>
      </c>
      <c r="M250" s="141" t="s">
        <v>968</v>
      </c>
      <c r="N250" s="141" t="s">
        <v>62</v>
      </c>
      <c r="O250" s="148">
        <v>44481</v>
      </c>
      <c r="P250" s="141" t="s">
        <v>1207</v>
      </c>
      <c r="Q250" s="141" t="s">
        <v>303</v>
      </c>
      <c r="R250" s="141" t="s">
        <v>305</v>
      </c>
      <c r="S250" s="148">
        <v>45473</v>
      </c>
      <c r="T250" s="146">
        <v>45442</v>
      </c>
      <c r="U250" s="150">
        <v>1006433.58</v>
      </c>
      <c r="V250" s="150">
        <v>3.7589999999999999</v>
      </c>
      <c r="W250" s="150">
        <v>57.039200000000001</v>
      </c>
      <c r="X250" s="150">
        <v>2157.89779</v>
      </c>
      <c r="Y250" s="144">
        <v>9.7118910092433702E-3</v>
      </c>
      <c r="Z250" s="144">
        <v>6.6032355802411388E-4</v>
      </c>
    </row>
    <row r="251" spans="1:26" ht="13.5" thickBot="1">
      <c r="A251" s="166">
        <v>8694</v>
      </c>
      <c r="B251" s="166">
        <v>12531</v>
      </c>
      <c r="C251" s="167" t="s">
        <v>2775</v>
      </c>
      <c r="D251" s="168">
        <v>514996362</v>
      </c>
      <c r="E251" s="141" t="s">
        <v>429</v>
      </c>
      <c r="F251" s="141" t="s">
        <v>2775</v>
      </c>
      <c r="G251" s="141">
        <v>11018938</v>
      </c>
      <c r="H251" s="141" t="s">
        <v>78</v>
      </c>
      <c r="I251" s="141" t="s">
        <v>465</v>
      </c>
      <c r="J251" s="141" t="s">
        <v>61</v>
      </c>
      <c r="K251" s="141" t="s">
        <v>314</v>
      </c>
      <c r="L251" s="141" t="s">
        <v>975</v>
      </c>
      <c r="M251" s="141" t="s">
        <v>917</v>
      </c>
      <c r="N251" s="141" t="s">
        <v>62</v>
      </c>
      <c r="O251" s="148">
        <v>45089</v>
      </c>
      <c r="P251" s="141" t="s">
        <v>1207</v>
      </c>
      <c r="Q251" s="141" t="s">
        <v>303</v>
      </c>
      <c r="R251" s="141" t="s">
        <v>305</v>
      </c>
      <c r="S251" s="148">
        <v>45473</v>
      </c>
      <c r="T251" s="146">
        <v>45089</v>
      </c>
      <c r="U251" s="150">
        <v>34174.339999999997</v>
      </c>
      <c r="V251" s="150">
        <v>3.7589999999999999</v>
      </c>
      <c r="W251" s="150">
        <v>141</v>
      </c>
      <c r="X251" s="150">
        <v>181.13050000000001</v>
      </c>
      <c r="Y251" s="144">
        <v>8.1520064694526437E-4</v>
      </c>
      <c r="Z251" s="144">
        <v>5.5426506658912125E-5</v>
      </c>
    </row>
    <row r="252" spans="1:26" ht="13.5" thickBot="1">
      <c r="A252" s="166">
        <v>8694</v>
      </c>
      <c r="B252" s="166">
        <v>12531</v>
      </c>
      <c r="C252" s="169" t="s">
        <v>2776</v>
      </c>
      <c r="D252" s="168">
        <v>514785039</v>
      </c>
      <c r="E252" s="141" t="s">
        <v>429</v>
      </c>
      <c r="F252" s="141" t="s">
        <v>2776</v>
      </c>
      <c r="G252" s="141">
        <v>11018944</v>
      </c>
      <c r="H252" s="141" t="s">
        <v>78</v>
      </c>
      <c r="I252" s="141" t="s">
        <v>465</v>
      </c>
      <c r="J252" s="141" t="s">
        <v>61</v>
      </c>
      <c r="K252" s="141" t="s">
        <v>53</v>
      </c>
      <c r="L252" s="141" t="s">
        <v>975</v>
      </c>
      <c r="M252" s="141" t="s">
        <v>257</v>
      </c>
      <c r="N252" s="141" t="s">
        <v>62</v>
      </c>
      <c r="O252" s="148">
        <v>44294</v>
      </c>
      <c r="P252" s="141" t="s">
        <v>1207</v>
      </c>
      <c r="Q252" s="141" t="s">
        <v>301</v>
      </c>
      <c r="R252" s="141" t="s">
        <v>305</v>
      </c>
      <c r="S252" s="148">
        <v>45473</v>
      </c>
      <c r="T252" s="146">
        <v>45154</v>
      </c>
      <c r="U252" s="150">
        <v>354166.67</v>
      </c>
      <c r="V252" s="150">
        <v>3.7589999999999999</v>
      </c>
      <c r="W252" s="150">
        <v>424</v>
      </c>
      <c r="X252" s="150">
        <v>5644.76505</v>
      </c>
      <c r="Y252" s="144">
        <v>2.5404976636259589E-2</v>
      </c>
      <c r="Z252" s="144">
        <v>1.7273159828511456E-3</v>
      </c>
    </row>
    <row r="253" spans="1:26" ht="13.5" thickBot="1">
      <c r="A253" s="166">
        <v>8694</v>
      </c>
      <c r="B253" s="166">
        <v>12531</v>
      </c>
      <c r="C253" s="167" t="s">
        <v>2777</v>
      </c>
      <c r="D253" s="168" t="s">
        <v>3415</v>
      </c>
      <c r="E253" s="141" t="s">
        <v>432</v>
      </c>
      <c r="F253" s="141" t="s">
        <v>2777</v>
      </c>
      <c r="G253" s="141">
        <v>11019014</v>
      </c>
      <c r="H253" s="141" t="s">
        <v>78</v>
      </c>
      <c r="I253" s="141" t="s">
        <v>465</v>
      </c>
      <c r="J253" s="141" t="s">
        <v>61</v>
      </c>
      <c r="K253" s="141" t="s">
        <v>314</v>
      </c>
      <c r="L253" s="141" t="s">
        <v>975</v>
      </c>
      <c r="M253" s="141" t="s">
        <v>917</v>
      </c>
      <c r="N253" s="141" t="s">
        <v>62</v>
      </c>
      <c r="O253" s="148">
        <v>44585</v>
      </c>
      <c r="P253" s="141" t="s">
        <v>1207</v>
      </c>
      <c r="Q253" s="141" t="s">
        <v>303</v>
      </c>
      <c r="R253" s="141" t="s">
        <v>305</v>
      </c>
      <c r="S253" s="148">
        <v>45473</v>
      </c>
      <c r="T253" s="146">
        <v>45056</v>
      </c>
      <c r="U253" s="150">
        <v>249129.81</v>
      </c>
      <c r="V253" s="150">
        <v>3.7589999999999999</v>
      </c>
      <c r="W253" s="150">
        <v>878.7</v>
      </c>
      <c r="X253" s="150">
        <v>8228.84058</v>
      </c>
      <c r="Y253" s="144">
        <v>3.7034934284537635E-2</v>
      </c>
      <c r="Z253" s="144">
        <v>2.5180512790639693E-3</v>
      </c>
    </row>
    <row r="254" spans="1:26" ht="13.5" thickBot="1">
      <c r="A254" s="166">
        <v>8694</v>
      </c>
      <c r="B254" s="166">
        <v>12531</v>
      </c>
      <c r="C254" s="169" t="s">
        <v>2778</v>
      </c>
      <c r="D254" s="168">
        <v>514234202</v>
      </c>
      <c r="E254" s="141" t="s">
        <v>429</v>
      </c>
      <c r="F254" s="141" t="s">
        <v>2778</v>
      </c>
      <c r="G254" s="141">
        <v>11019033</v>
      </c>
      <c r="H254" s="141" t="s">
        <v>78</v>
      </c>
      <c r="I254" s="141" t="s">
        <v>465</v>
      </c>
      <c r="J254" s="141" t="s">
        <v>61</v>
      </c>
      <c r="K254" s="141" t="s">
        <v>53</v>
      </c>
      <c r="L254" s="141" t="s">
        <v>975</v>
      </c>
      <c r="M254" s="141" t="s">
        <v>253</v>
      </c>
      <c r="N254" s="141" t="s">
        <v>62</v>
      </c>
      <c r="O254" s="148">
        <v>44328</v>
      </c>
      <c r="P254" s="141" t="s">
        <v>1207</v>
      </c>
      <c r="Q254" s="141" t="s">
        <v>102</v>
      </c>
      <c r="R254" s="141" t="s">
        <v>305</v>
      </c>
      <c r="S254" s="148">
        <v>45473</v>
      </c>
      <c r="T254" s="146">
        <v>45291</v>
      </c>
      <c r="U254" s="150">
        <v>481524.99</v>
      </c>
      <c r="V254" s="150">
        <v>3.7589999999999999</v>
      </c>
      <c r="W254" s="150">
        <v>830.05280000000005</v>
      </c>
      <c r="X254" s="150">
        <v>15024.390939999999</v>
      </c>
      <c r="Y254" s="144">
        <v>6.7619165266184153E-2</v>
      </c>
      <c r="Z254" s="144">
        <v>4.5975112114304819E-3</v>
      </c>
    </row>
    <row r="255" spans="1:26" ht="13.5" thickBot="1">
      <c r="A255" s="166">
        <v>8694</v>
      </c>
      <c r="B255" s="166">
        <v>12531</v>
      </c>
      <c r="C255" s="169" t="s">
        <v>2779</v>
      </c>
      <c r="D255" s="168">
        <v>515446821</v>
      </c>
      <c r="E255" s="141" t="s">
        <v>429</v>
      </c>
      <c r="F255" s="141" t="s">
        <v>2779</v>
      </c>
      <c r="G255" s="141">
        <v>11019074</v>
      </c>
      <c r="H255" s="141" t="s">
        <v>78</v>
      </c>
      <c r="I255" s="141" t="s">
        <v>465</v>
      </c>
      <c r="J255" s="141" t="s">
        <v>61</v>
      </c>
      <c r="K255" s="141" t="s">
        <v>53</v>
      </c>
      <c r="L255" s="141" t="s">
        <v>975</v>
      </c>
      <c r="M255" s="141" t="s">
        <v>257</v>
      </c>
      <c r="N255" s="141" t="s">
        <v>62</v>
      </c>
      <c r="O255" s="148">
        <v>44551</v>
      </c>
      <c r="P255" s="141" t="s">
        <v>1207</v>
      </c>
      <c r="Q255" s="141" t="s">
        <v>301</v>
      </c>
      <c r="R255" s="141" t="s">
        <v>305</v>
      </c>
      <c r="S255" s="148">
        <v>45473</v>
      </c>
      <c r="T255" s="146">
        <v>45281</v>
      </c>
      <c r="U255" s="150">
        <v>53683.839999999997</v>
      </c>
      <c r="V255" s="150">
        <v>3.7589999999999999</v>
      </c>
      <c r="W255" s="150">
        <v>4425.12</v>
      </c>
      <c r="X255" s="150">
        <v>8929.7839499999991</v>
      </c>
      <c r="Y255" s="144">
        <v>4.0189618275891896E-2</v>
      </c>
      <c r="Z255" s="144">
        <v>2.7325421702436726E-3</v>
      </c>
    </row>
    <row r="256" spans="1:26" ht="13.5" thickBot="1">
      <c r="A256" s="166">
        <v>8694</v>
      </c>
      <c r="B256" s="166">
        <v>12531</v>
      </c>
      <c r="C256" s="167" t="s">
        <v>2780</v>
      </c>
      <c r="D256" s="168">
        <v>515795748</v>
      </c>
      <c r="E256" s="141" t="s">
        <v>429</v>
      </c>
      <c r="F256" s="141" t="s">
        <v>2780</v>
      </c>
      <c r="G256" s="141">
        <v>11019123</v>
      </c>
      <c r="H256" s="141" t="s">
        <v>78</v>
      </c>
      <c r="I256" s="141" t="s">
        <v>465</v>
      </c>
      <c r="J256" s="141" t="s">
        <v>61</v>
      </c>
      <c r="K256" s="141" t="s">
        <v>53</v>
      </c>
      <c r="L256" s="141" t="s">
        <v>975</v>
      </c>
      <c r="M256" s="141" t="s">
        <v>66</v>
      </c>
      <c r="N256" s="141" t="s">
        <v>62</v>
      </c>
      <c r="O256" s="148">
        <v>44371</v>
      </c>
      <c r="P256" s="141" t="s">
        <v>1207</v>
      </c>
      <c r="Q256" s="141" t="s">
        <v>303</v>
      </c>
      <c r="R256" s="141" t="s">
        <v>305</v>
      </c>
      <c r="S256" s="148">
        <v>45473</v>
      </c>
      <c r="T256" s="146">
        <v>45087</v>
      </c>
      <c r="U256" s="150">
        <v>1548.98</v>
      </c>
      <c r="V256" s="150">
        <v>3.7589999999999999</v>
      </c>
      <c r="W256" s="150">
        <v>193476</v>
      </c>
      <c r="X256" s="150">
        <v>11265.36418</v>
      </c>
      <c r="Y256" s="144">
        <v>5.0701191503418848E-2</v>
      </c>
      <c r="Z256" s="144">
        <v>3.4472371176463385E-3</v>
      </c>
    </row>
    <row r="257" spans="1:26" ht="13.5" thickBot="1">
      <c r="A257" s="166">
        <v>8694</v>
      </c>
      <c r="B257" s="166">
        <v>12531</v>
      </c>
      <c r="C257" s="167" t="s">
        <v>2781</v>
      </c>
      <c r="D257" s="168">
        <v>514453794</v>
      </c>
      <c r="E257" s="141" t="s">
        <v>429</v>
      </c>
      <c r="F257" s="141" t="s">
        <v>2781</v>
      </c>
      <c r="G257" s="141">
        <v>11019124</v>
      </c>
      <c r="H257" s="141" t="s">
        <v>78</v>
      </c>
      <c r="I257" s="141" t="s">
        <v>465</v>
      </c>
      <c r="J257" s="141" t="s">
        <v>61</v>
      </c>
      <c r="K257" s="141" t="s">
        <v>314</v>
      </c>
      <c r="L257" s="141" t="s">
        <v>975</v>
      </c>
      <c r="M257" s="141" t="s">
        <v>253</v>
      </c>
      <c r="N257" s="141" t="s">
        <v>62</v>
      </c>
      <c r="O257" s="148">
        <v>44434</v>
      </c>
      <c r="P257" s="141" t="s">
        <v>1207</v>
      </c>
      <c r="Q257" s="141" t="s">
        <v>102</v>
      </c>
      <c r="R257" s="141" t="s">
        <v>305</v>
      </c>
      <c r="S257" s="148">
        <v>45473</v>
      </c>
      <c r="T257" s="146">
        <v>45442</v>
      </c>
      <c r="U257" s="150">
        <v>992466.08</v>
      </c>
      <c r="V257" s="150">
        <v>3.7589999999999999</v>
      </c>
      <c r="W257" s="150">
        <v>329.67540000000002</v>
      </c>
      <c r="X257" s="150">
        <v>12299.1342</v>
      </c>
      <c r="Y257" s="144">
        <v>5.5353803786257018E-2</v>
      </c>
      <c r="Z257" s="144">
        <v>3.7635740178222545E-3</v>
      </c>
    </row>
    <row r="258" spans="1:26" ht="13.5" thickBot="1">
      <c r="A258" s="166">
        <v>8694</v>
      </c>
      <c r="B258" s="166">
        <v>12531</v>
      </c>
      <c r="C258" s="167" t="s">
        <v>2814</v>
      </c>
      <c r="D258" s="168" t="s">
        <v>3417</v>
      </c>
      <c r="E258" s="141" t="s">
        <v>430</v>
      </c>
      <c r="F258" s="141" t="s">
        <v>2814</v>
      </c>
      <c r="G258" s="141">
        <v>11019156</v>
      </c>
      <c r="H258" s="141" t="s">
        <v>78</v>
      </c>
      <c r="I258" s="141" t="s">
        <v>465</v>
      </c>
      <c r="J258" s="141" t="s">
        <v>61</v>
      </c>
      <c r="K258" s="141" t="s">
        <v>314</v>
      </c>
      <c r="L258" s="141" t="s">
        <v>975</v>
      </c>
      <c r="M258" s="141" t="s">
        <v>915</v>
      </c>
      <c r="N258" s="141" t="s">
        <v>62</v>
      </c>
      <c r="O258" s="148">
        <v>44396</v>
      </c>
      <c r="P258" s="141" t="s">
        <v>1207</v>
      </c>
      <c r="Q258" s="141" t="s">
        <v>303</v>
      </c>
      <c r="R258" s="141" t="s">
        <v>305</v>
      </c>
      <c r="S258" s="148">
        <v>45473</v>
      </c>
      <c r="T258" s="146">
        <v>45056</v>
      </c>
      <c r="U258" s="150">
        <v>2570444.02</v>
      </c>
      <c r="V258" s="150">
        <v>3.7589999999999999</v>
      </c>
      <c r="W258" s="150">
        <v>40.484299999999998</v>
      </c>
      <c r="X258" s="150">
        <v>3911.71414</v>
      </c>
      <c r="Y258" s="144">
        <v>1.7605162562864554E-2</v>
      </c>
      <c r="Z258" s="144">
        <v>1.1969969156407712E-3</v>
      </c>
    </row>
    <row r="259" spans="1:26" ht="13.5" thickBot="1">
      <c r="A259" s="166">
        <v>8694</v>
      </c>
      <c r="B259" s="166">
        <v>12531</v>
      </c>
      <c r="C259" s="167" t="s">
        <v>2782</v>
      </c>
      <c r="D259" s="168">
        <v>515814390</v>
      </c>
      <c r="E259" s="141" t="s">
        <v>429</v>
      </c>
      <c r="F259" s="141" t="s">
        <v>2782</v>
      </c>
      <c r="G259" s="141">
        <v>11019193</v>
      </c>
      <c r="H259" s="141" t="s">
        <v>78</v>
      </c>
      <c r="I259" s="141" t="s">
        <v>465</v>
      </c>
      <c r="J259" s="141" t="s">
        <v>61</v>
      </c>
      <c r="K259" s="141" t="s">
        <v>157</v>
      </c>
      <c r="L259" s="141" t="s">
        <v>975</v>
      </c>
      <c r="M259" s="141" t="s">
        <v>915</v>
      </c>
      <c r="N259" s="141" t="s">
        <v>62</v>
      </c>
      <c r="O259" s="148">
        <v>44434</v>
      </c>
      <c r="P259" s="141" t="s">
        <v>1207</v>
      </c>
      <c r="Q259" s="141" t="s">
        <v>303</v>
      </c>
      <c r="R259" s="141" t="s">
        <v>305</v>
      </c>
      <c r="S259" s="148">
        <v>45473</v>
      </c>
      <c r="T259" s="146">
        <v>45442</v>
      </c>
      <c r="U259" s="150">
        <v>62000.68</v>
      </c>
      <c r="V259" s="150">
        <v>3.7589999999999999</v>
      </c>
      <c r="W259" s="150">
        <v>810.54</v>
      </c>
      <c r="X259" s="150">
        <v>1889.0490299999999</v>
      </c>
      <c r="Y259" s="144">
        <v>8.5019032761866394E-3</v>
      </c>
      <c r="Z259" s="144">
        <v>5.7805498599245559E-4</v>
      </c>
    </row>
    <row r="260" spans="1:26" ht="13.5" thickBot="1">
      <c r="A260" s="166">
        <v>8694</v>
      </c>
      <c r="B260" s="166">
        <v>12531</v>
      </c>
      <c r="C260" s="167" t="s">
        <v>2783</v>
      </c>
      <c r="D260" s="168">
        <v>515806502</v>
      </c>
      <c r="E260" s="141" t="s">
        <v>429</v>
      </c>
      <c r="F260" s="141" t="s">
        <v>2783</v>
      </c>
      <c r="G260" s="141">
        <v>11019229</v>
      </c>
      <c r="H260" s="141" t="s">
        <v>78</v>
      </c>
      <c r="I260" s="141" t="s">
        <v>465</v>
      </c>
      <c r="J260" s="141" t="s">
        <v>61</v>
      </c>
      <c r="K260" s="141" t="s">
        <v>314</v>
      </c>
      <c r="L260" s="141" t="s">
        <v>975</v>
      </c>
      <c r="M260" s="141" t="s">
        <v>917</v>
      </c>
      <c r="N260" s="141" t="s">
        <v>62</v>
      </c>
      <c r="O260" s="148">
        <v>44434</v>
      </c>
      <c r="P260" s="141" t="s">
        <v>1207</v>
      </c>
      <c r="Q260" s="141" t="s">
        <v>303</v>
      </c>
      <c r="R260" s="141" t="s">
        <v>305</v>
      </c>
      <c r="S260" s="148">
        <v>45473</v>
      </c>
      <c r="T260" s="146">
        <v>45442</v>
      </c>
      <c r="U260" s="150">
        <v>116614.77</v>
      </c>
      <c r="V260" s="150">
        <v>3.7589999999999999</v>
      </c>
      <c r="W260" s="150">
        <v>1073.8159000000001</v>
      </c>
      <c r="X260" s="150">
        <v>4707.1248299999997</v>
      </c>
      <c r="Y260" s="144">
        <v>2.1185008635586592E-2</v>
      </c>
      <c r="Z260" s="144">
        <v>1.4403951059281876E-3</v>
      </c>
    </row>
    <row r="261" spans="1:26" ht="13.5" thickBot="1">
      <c r="A261" s="166">
        <v>8694</v>
      </c>
      <c r="B261" s="166">
        <v>12531</v>
      </c>
      <c r="C261" s="167" t="s">
        <v>2815</v>
      </c>
      <c r="D261" s="168" t="s">
        <v>3418</v>
      </c>
      <c r="E261" s="141" t="s">
        <v>430</v>
      </c>
      <c r="F261" s="141" t="s">
        <v>2815</v>
      </c>
      <c r="G261" s="141">
        <v>11019245</v>
      </c>
      <c r="H261" s="141" t="s">
        <v>78</v>
      </c>
      <c r="I261" s="141" t="s">
        <v>465</v>
      </c>
      <c r="J261" s="141" t="s">
        <v>61</v>
      </c>
      <c r="K261" s="141" t="s">
        <v>314</v>
      </c>
      <c r="L261" s="141" t="s">
        <v>975</v>
      </c>
      <c r="M261" s="141" t="s">
        <v>912</v>
      </c>
      <c r="N261" s="141" t="s">
        <v>62</v>
      </c>
      <c r="O261" s="148">
        <v>44441</v>
      </c>
      <c r="P261" s="141" t="s">
        <v>1207</v>
      </c>
      <c r="Q261" s="141" t="s">
        <v>303</v>
      </c>
      <c r="R261" s="141" t="s">
        <v>305</v>
      </c>
      <c r="S261" s="148">
        <v>45473</v>
      </c>
      <c r="T261" s="146">
        <v>45056</v>
      </c>
      <c r="U261" s="150">
        <v>24412.58</v>
      </c>
      <c r="V261" s="150">
        <v>3.7589999999999999</v>
      </c>
      <c r="W261" s="150">
        <v>10514</v>
      </c>
      <c r="X261" s="150">
        <v>9648.3706299999994</v>
      </c>
      <c r="Y261" s="144">
        <v>4.3423708207859457E-2</v>
      </c>
      <c r="Z261" s="144">
        <v>2.9524319701615528E-3</v>
      </c>
    </row>
    <row r="262" spans="1:26" ht="13.5" thickBot="1">
      <c r="A262" s="166">
        <v>8694</v>
      </c>
      <c r="B262" s="166">
        <v>12531</v>
      </c>
      <c r="C262" s="167" t="s">
        <v>2784</v>
      </c>
      <c r="D262" s="168" t="s">
        <v>3416</v>
      </c>
      <c r="E262" s="141" t="s">
        <v>430</v>
      </c>
      <c r="F262" s="141" t="s">
        <v>2784</v>
      </c>
      <c r="G262" s="141">
        <v>11019265</v>
      </c>
      <c r="H262" s="141" t="s">
        <v>78</v>
      </c>
      <c r="I262" s="141" t="s">
        <v>465</v>
      </c>
      <c r="J262" s="141" t="s">
        <v>61</v>
      </c>
      <c r="K262" s="141" t="s">
        <v>314</v>
      </c>
      <c r="L262" s="141" t="s">
        <v>975</v>
      </c>
      <c r="M262" s="141" t="s">
        <v>906</v>
      </c>
      <c r="N262" s="141" t="s">
        <v>62</v>
      </c>
      <c r="O262" s="148">
        <v>44469</v>
      </c>
      <c r="P262" s="141" t="s">
        <v>1207</v>
      </c>
      <c r="Q262" s="141" t="s">
        <v>102</v>
      </c>
      <c r="R262" s="141" t="s">
        <v>305</v>
      </c>
      <c r="S262" s="148">
        <v>45473</v>
      </c>
      <c r="T262" s="146">
        <v>45442</v>
      </c>
      <c r="U262" s="150">
        <v>7660.31</v>
      </c>
      <c r="V262" s="150">
        <v>3.7589999999999999</v>
      </c>
      <c r="W262" s="150">
        <v>17223</v>
      </c>
      <c r="X262" s="150">
        <v>4959.3809799999999</v>
      </c>
      <c r="Y262" s="144">
        <v>2.2320319235821902E-2</v>
      </c>
      <c r="Z262" s="144">
        <v>1.5175862867493446E-3</v>
      </c>
    </row>
    <row r="263" spans="1:26" ht="13.5" thickBot="1">
      <c r="A263" s="166">
        <v>8694</v>
      </c>
      <c r="B263" s="166">
        <v>12531</v>
      </c>
      <c r="C263" s="167" t="s">
        <v>2785</v>
      </c>
      <c r="D263" s="168">
        <v>516436797</v>
      </c>
      <c r="E263" s="141" t="s">
        <v>429</v>
      </c>
      <c r="F263" s="141" t="s">
        <v>2785</v>
      </c>
      <c r="G263" s="141">
        <v>11019278</v>
      </c>
      <c r="H263" s="141" t="s">
        <v>78</v>
      </c>
      <c r="I263" s="141" t="s">
        <v>465</v>
      </c>
      <c r="J263" s="141" t="s">
        <v>61</v>
      </c>
      <c r="K263" s="141" t="s">
        <v>314</v>
      </c>
      <c r="L263" s="141" t="s">
        <v>975</v>
      </c>
      <c r="M263" s="141" t="s">
        <v>915</v>
      </c>
      <c r="N263" s="141" t="s">
        <v>62</v>
      </c>
      <c r="O263" s="148">
        <v>44494</v>
      </c>
      <c r="P263" s="141" t="s">
        <v>1207</v>
      </c>
      <c r="Q263" s="141" t="s">
        <v>301</v>
      </c>
      <c r="R263" s="141" t="s">
        <v>305</v>
      </c>
      <c r="S263" s="148">
        <v>45473</v>
      </c>
      <c r="T263" s="146">
        <v>45168</v>
      </c>
      <c r="U263" s="150">
        <v>8217.2000000000007</v>
      </c>
      <c r="V263" s="150">
        <v>3.7589999999999999</v>
      </c>
      <c r="W263" s="150">
        <v>6908.0465000000004</v>
      </c>
      <c r="X263" s="150">
        <v>2133.7888200000002</v>
      </c>
      <c r="Y263" s="144">
        <v>9.6033855507966486E-3</v>
      </c>
      <c r="Z263" s="144">
        <v>6.529461368485278E-4</v>
      </c>
    </row>
    <row r="264" spans="1:26" ht="13.5" thickBot="1">
      <c r="A264" s="166">
        <v>8694</v>
      </c>
      <c r="B264" s="166">
        <v>12531</v>
      </c>
      <c r="C264" s="167" t="s">
        <v>583</v>
      </c>
      <c r="D264" s="132">
        <v>803</v>
      </c>
      <c r="E264" s="141" t="s">
        <v>2</v>
      </c>
      <c r="F264" s="141" t="s">
        <v>2786</v>
      </c>
      <c r="G264" s="141">
        <v>11019337</v>
      </c>
      <c r="H264" s="141" t="s">
        <v>78</v>
      </c>
      <c r="I264" s="141" t="s">
        <v>465</v>
      </c>
      <c r="J264" s="141" t="s">
        <v>61</v>
      </c>
      <c r="K264" s="141" t="s">
        <v>53</v>
      </c>
      <c r="L264" s="141" t="s">
        <v>975</v>
      </c>
      <c r="M264" s="141" t="s">
        <v>651</v>
      </c>
      <c r="N264" s="141" t="s">
        <v>62</v>
      </c>
      <c r="O264" s="148">
        <v>44522</v>
      </c>
      <c r="P264" s="141" t="s">
        <v>1207</v>
      </c>
      <c r="Q264" s="141" t="s">
        <v>301</v>
      </c>
      <c r="R264" s="141" t="s">
        <v>305</v>
      </c>
      <c r="S264" s="148">
        <v>45473</v>
      </c>
      <c r="T264" s="146">
        <v>45271</v>
      </c>
      <c r="U264" s="150">
        <v>2000000</v>
      </c>
      <c r="V264" s="150">
        <v>3.7589999999999999</v>
      </c>
      <c r="W264" s="150">
        <v>107.3398</v>
      </c>
      <c r="X264" s="150">
        <v>8069.8061600000001</v>
      </c>
      <c r="Y264" s="144">
        <v>3.6319179830867132E-2</v>
      </c>
      <c r="Z264" s="144">
        <v>2.469386242865614E-3</v>
      </c>
    </row>
    <row r="265" spans="1:26" ht="13.5" thickBot="1">
      <c r="A265" s="166">
        <v>8694</v>
      </c>
      <c r="B265" s="166">
        <v>12531</v>
      </c>
      <c r="C265" s="167" t="s">
        <v>2787</v>
      </c>
      <c r="D265" s="168">
        <v>515558138</v>
      </c>
      <c r="E265" s="141" t="s">
        <v>429</v>
      </c>
      <c r="F265" s="141" t="s">
        <v>2787</v>
      </c>
      <c r="G265" s="141">
        <v>11019339</v>
      </c>
      <c r="H265" s="141" t="s">
        <v>78</v>
      </c>
      <c r="I265" s="141" t="s">
        <v>465</v>
      </c>
      <c r="J265" s="141" t="s">
        <v>61</v>
      </c>
      <c r="K265" s="141" t="s">
        <v>314</v>
      </c>
      <c r="L265" s="141" t="s">
        <v>975</v>
      </c>
      <c r="M265" s="141" t="s">
        <v>249</v>
      </c>
      <c r="N265" s="141" t="s">
        <v>62</v>
      </c>
      <c r="O265" s="148">
        <v>44522</v>
      </c>
      <c r="P265" s="141" t="s">
        <v>1207</v>
      </c>
      <c r="Q265" s="141" t="s">
        <v>303</v>
      </c>
      <c r="R265" s="141" t="s">
        <v>305</v>
      </c>
      <c r="S265" s="148">
        <v>45473</v>
      </c>
      <c r="T265" s="146">
        <v>45056</v>
      </c>
      <c r="U265" s="150">
        <v>284535.55</v>
      </c>
      <c r="V265" s="150">
        <v>3.7589999999999999</v>
      </c>
      <c r="W265" s="150">
        <v>228.44200000000001</v>
      </c>
      <c r="X265" s="150">
        <v>2443.34512</v>
      </c>
      <c r="Y265" s="144">
        <v>1.0996582698852786E-2</v>
      </c>
      <c r="Z265" s="144">
        <v>7.4767134504514945E-4</v>
      </c>
    </row>
    <row r="266" spans="1:26" ht="13.5" thickBot="1">
      <c r="A266" s="166">
        <v>8694</v>
      </c>
      <c r="B266" s="166">
        <v>12531</v>
      </c>
      <c r="C266" s="167" t="s">
        <v>2769</v>
      </c>
      <c r="D266" s="168">
        <v>514548767</v>
      </c>
      <c r="E266" s="141" t="s">
        <v>429</v>
      </c>
      <c r="F266" s="141" t="s">
        <v>2788</v>
      </c>
      <c r="G266" s="141">
        <v>11019359</v>
      </c>
      <c r="H266" s="141" t="s">
        <v>78</v>
      </c>
      <c r="I266" s="141" t="s">
        <v>465</v>
      </c>
      <c r="J266" s="141" t="s">
        <v>61</v>
      </c>
      <c r="K266" s="141" t="s">
        <v>314</v>
      </c>
      <c r="L266" s="141" t="s">
        <v>975</v>
      </c>
      <c r="M266" s="141" t="s">
        <v>915</v>
      </c>
      <c r="N266" s="141" t="s">
        <v>62</v>
      </c>
      <c r="O266" s="148">
        <v>44558</v>
      </c>
      <c r="P266" s="141" t="s">
        <v>1207</v>
      </c>
      <c r="Q266" s="141" t="s">
        <v>303</v>
      </c>
      <c r="R266" s="141" t="s">
        <v>305</v>
      </c>
      <c r="S266" s="148">
        <v>45473</v>
      </c>
      <c r="T266" s="146">
        <v>45279</v>
      </c>
      <c r="U266" s="150">
        <v>310344.82</v>
      </c>
      <c r="V266" s="150">
        <v>3.7589999999999999</v>
      </c>
      <c r="W266" s="150">
        <v>93</v>
      </c>
      <c r="X266" s="150">
        <v>1084.92515</v>
      </c>
      <c r="Y266" s="144">
        <v>4.8828423935625863E-3</v>
      </c>
      <c r="Z266" s="144">
        <v>3.3199053196947086E-4</v>
      </c>
    </row>
    <row r="267" spans="1:26" ht="13.5" thickBot="1">
      <c r="A267" s="166">
        <v>8694</v>
      </c>
      <c r="B267" s="166">
        <v>12531</v>
      </c>
      <c r="C267" s="167" t="s">
        <v>2789</v>
      </c>
      <c r="D267" s="168">
        <v>515649762</v>
      </c>
      <c r="E267" s="141" t="s">
        <v>429</v>
      </c>
      <c r="F267" s="141" t="s">
        <v>2789</v>
      </c>
      <c r="G267" s="141">
        <v>11019364</v>
      </c>
      <c r="H267" s="141" t="s">
        <v>78</v>
      </c>
      <c r="I267" s="141" t="s">
        <v>465</v>
      </c>
      <c r="J267" s="141" t="s">
        <v>61</v>
      </c>
      <c r="K267" s="141" t="s">
        <v>314</v>
      </c>
      <c r="L267" s="141" t="s">
        <v>975</v>
      </c>
      <c r="M267" s="141" t="s">
        <v>915</v>
      </c>
      <c r="N267" s="141" t="s">
        <v>62</v>
      </c>
      <c r="O267" s="148">
        <v>44574</v>
      </c>
      <c r="P267" s="141" t="s">
        <v>1207</v>
      </c>
      <c r="Q267" s="141" t="s">
        <v>303</v>
      </c>
      <c r="R267" s="141" t="s">
        <v>305</v>
      </c>
      <c r="S267" s="148">
        <v>45473</v>
      </c>
      <c r="T267" s="146">
        <v>45442</v>
      </c>
      <c r="U267" s="150">
        <v>472974.83</v>
      </c>
      <c r="V267" s="150">
        <v>3.7589999999999999</v>
      </c>
      <c r="W267" s="150">
        <v>458.01310000000001</v>
      </c>
      <c r="X267" s="150">
        <v>8143.0716300000004</v>
      </c>
      <c r="Y267" s="144">
        <v>3.6648920313793805E-2</v>
      </c>
      <c r="Z267" s="144">
        <v>2.4918057087248884E-3</v>
      </c>
    </row>
    <row r="268" spans="1:26" ht="13.5" thickBot="1">
      <c r="A268" s="166">
        <v>8694</v>
      </c>
      <c r="B268" s="166">
        <v>12531</v>
      </c>
      <c r="C268" s="167" t="s">
        <v>2790</v>
      </c>
      <c r="D268" s="168">
        <v>515827665</v>
      </c>
      <c r="E268" s="141" t="s">
        <v>429</v>
      </c>
      <c r="F268" s="141" t="s">
        <v>2790</v>
      </c>
      <c r="G268" s="141">
        <v>11019365</v>
      </c>
      <c r="H268" s="141" t="s">
        <v>78</v>
      </c>
      <c r="I268" s="141" t="s">
        <v>465</v>
      </c>
      <c r="J268" s="141" t="s">
        <v>61</v>
      </c>
      <c r="K268" s="141" t="s">
        <v>314</v>
      </c>
      <c r="L268" s="141" t="s">
        <v>975</v>
      </c>
      <c r="M268" s="141" t="s">
        <v>895</v>
      </c>
      <c r="N268" s="141" t="s">
        <v>62</v>
      </c>
      <c r="O268" s="148">
        <v>44574</v>
      </c>
      <c r="P268" s="141" t="s">
        <v>1207</v>
      </c>
      <c r="Q268" s="141" t="s">
        <v>303</v>
      </c>
      <c r="R268" s="141" t="s">
        <v>305</v>
      </c>
      <c r="S268" s="148">
        <v>45473</v>
      </c>
      <c r="T268" s="146">
        <v>45202</v>
      </c>
      <c r="U268" s="150">
        <v>144955.18</v>
      </c>
      <c r="V268" s="150">
        <v>3.7589999999999999</v>
      </c>
      <c r="W268" s="150">
        <v>867.74519999999995</v>
      </c>
      <c r="X268" s="150">
        <v>4728.2266399999999</v>
      </c>
      <c r="Y268" s="144">
        <v>2.1279979991397548E-2</v>
      </c>
      <c r="Z268" s="144">
        <v>1.4468523266197889E-3</v>
      </c>
    </row>
    <row r="269" spans="1:26" ht="13.5" thickBot="1">
      <c r="A269" s="166">
        <v>8694</v>
      </c>
      <c r="B269" s="166">
        <v>12531</v>
      </c>
      <c r="C269" s="167" t="s">
        <v>2791</v>
      </c>
      <c r="D269" s="168">
        <v>515985471</v>
      </c>
      <c r="E269" s="141" t="s">
        <v>429</v>
      </c>
      <c r="F269" s="141" t="s">
        <v>2791</v>
      </c>
      <c r="G269" s="141">
        <v>11019366</v>
      </c>
      <c r="H269" s="141" t="s">
        <v>78</v>
      </c>
      <c r="I269" s="141" t="s">
        <v>465</v>
      </c>
      <c r="J269" s="141" t="s">
        <v>61</v>
      </c>
      <c r="K269" s="141" t="s">
        <v>314</v>
      </c>
      <c r="L269" s="141" t="s">
        <v>975</v>
      </c>
      <c r="M269" s="141" t="s">
        <v>912</v>
      </c>
      <c r="N269" s="141" t="s">
        <v>62</v>
      </c>
      <c r="O269" s="148">
        <v>45461</v>
      </c>
      <c r="P269" s="141" t="s">
        <v>1207</v>
      </c>
      <c r="Q269" s="141" t="s">
        <v>303</v>
      </c>
      <c r="R269" s="141" t="s">
        <v>305</v>
      </c>
      <c r="S269" s="148">
        <v>45473</v>
      </c>
      <c r="T269" s="146">
        <v>45442</v>
      </c>
      <c r="U269" s="150">
        <v>995090.32</v>
      </c>
      <c r="V269" s="150">
        <v>3.7589999999999999</v>
      </c>
      <c r="W269" s="150">
        <v>128.77940000000001</v>
      </c>
      <c r="X269" s="150">
        <v>4817.0507799999996</v>
      </c>
      <c r="Y269" s="144">
        <v>2.1679744229846379E-2</v>
      </c>
      <c r="Z269" s="144">
        <v>1.4740327947749706E-3</v>
      </c>
    </row>
    <row r="270" spans="1:26" ht="13.5" thickBot="1">
      <c r="A270" s="166">
        <v>8694</v>
      </c>
      <c r="B270" s="166">
        <v>12531</v>
      </c>
      <c r="C270" s="167" t="s">
        <v>2792</v>
      </c>
      <c r="D270" s="168">
        <v>515374742</v>
      </c>
      <c r="E270" s="141" t="s">
        <v>429</v>
      </c>
      <c r="F270" s="141" t="s">
        <v>2792</v>
      </c>
      <c r="G270" s="141">
        <v>11019369</v>
      </c>
      <c r="H270" s="141" t="s">
        <v>78</v>
      </c>
      <c r="I270" s="141" t="s">
        <v>465</v>
      </c>
      <c r="J270" s="141" t="s">
        <v>61</v>
      </c>
      <c r="K270" s="141" t="s">
        <v>314</v>
      </c>
      <c r="L270" s="141" t="s">
        <v>975</v>
      </c>
      <c r="M270" s="141" t="s">
        <v>130</v>
      </c>
      <c r="N270" s="141" t="s">
        <v>62</v>
      </c>
      <c r="O270" s="148">
        <v>44601</v>
      </c>
      <c r="P270" s="141" t="s">
        <v>1207</v>
      </c>
      <c r="Q270" s="141" t="s">
        <v>301</v>
      </c>
      <c r="R270" s="141" t="s">
        <v>305</v>
      </c>
      <c r="S270" s="148">
        <v>45473</v>
      </c>
      <c r="T270" s="146">
        <v>44601</v>
      </c>
      <c r="U270" s="150">
        <v>2900000</v>
      </c>
      <c r="V270" s="150">
        <v>3.7589999999999999</v>
      </c>
      <c r="W270" s="150">
        <v>100</v>
      </c>
      <c r="X270" s="150">
        <v>10901.1</v>
      </c>
      <c r="Y270" s="144">
        <v>4.9061774645435312E-2</v>
      </c>
      <c r="Z270" s="144">
        <v>3.3357711249042375E-3</v>
      </c>
    </row>
    <row r="271" spans="1:26" ht="13.5" thickBot="1">
      <c r="A271" s="166">
        <v>8694</v>
      </c>
      <c r="B271" s="166">
        <v>12531</v>
      </c>
      <c r="C271" s="169" t="s">
        <v>2793</v>
      </c>
      <c r="D271" s="168">
        <v>515138943</v>
      </c>
      <c r="E271" s="141" t="s">
        <v>429</v>
      </c>
      <c r="F271" s="141" t="s">
        <v>2793</v>
      </c>
      <c r="G271" s="141">
        <v>11019454</v>
      </c>
      <c r="H271" s="141" t="s">
        <v>78</v>
      </c>
      <c r="I271" s="141" t="s">
        <v>465</v>
      </c>
      <c r="J271" s="141" t="s">
        <v>61</v>
      </c>
      <c r="K271" s="141" t="s">
        <v>314</v>
      </c>
      <c r="L271" s="141" t="s">
        <v>975</v>
      </c>
      <c r="M271" s="141" t="s">
        <v>915</v>
      </c>
      <c r="N271" s="141" t="s">
        <v>62</v>
      </c>
      <c r="O271" s="148">
        <v>44628</v>
      </c>
      <c r="P271" s="141" t="s">
        <v>1207</v>
      </c>
      <c r="Q271" s="141" t="s">
        <v>301</v>
      </c>
      <c r="R271" s="141" t="s">
        <v>305</v>
      </c>
      <c r="S271" s="148">
        <v>45473</v>
      </c>
      <c r="T271" s="146">
        <v>45054</v>
      </c>
      <c r="U271" s="150">
        <v>74186.720000000001</v>
      </c>
      <c r="V271" s="150">
        <v>3.7589999999999999</v>
      </c>
      <c r="W271" s="150">
        <v>1711</v>
      </c>
      <c r="X271" s="150">
        <v>4771.4294399999999</v>
      </c>
      <c r="Y271" s="144">
        <v>2.1474419638557174E-2</v>
      </c>
      <c r="Z271" s="144">
        <v>1.4600725202474974E-3</v>
      </c>
    </row>
    <row r="272" spans="1:26" ht="13.5" thickBot="1">
      <c r="A272" s="166">
        <v>8694</v>
      </c>
      <c r="B272" s="166">
        <v>12531</v>
      </c>
      <c r="C272" s="167" t="s">
        <v>2794</v>
      </c>
      <c r="D272" s="168">
        <v>514856574</v>
      </c>
      <c r="E272" s="141" t="s">
        <v>429</v>
      </c>
      <c r="F272" s="141" t="s">
        <v>2794</v>
      </c>
      <c r="G272" s="141">
        <v>11019484</v>
      </c>
      <c r="H272" s="141" t="s">
        <v>78</v>
      </c>
      <c r="I272" s="141" t="s">
        <v>465</v>
      </c>
      <c r="J272" s="141" t="s">
        <v>61</v>
      </c>
      <c r="K272" s="141" t="s">
        <v>53</v>
      </c>
      <c r="L272" s="141" t="s">
        <v>975</v>
      </c>
      <c r="M272" s="141" t="s">
        <v>130</v>
      </c>
      <c r="N272" s="141" t="s">
        <v>62</v>
      </c>
      <c r="O272" s="148">
        <v>44924</v>
      </c>
      <c r="P272" s="141" t="s">
        <v>1207</v>
      </c>
      <c r="Q272" s="141" t="s">
        <v>102</v>
      </c>
      <c r="R272" s="141" t="s">
        <v>305</v>
      </c>
      <c r="S272" s="148">
        <v>45473</v>
      </c>
      <c r="T272" s="146">
        <v>45442</v>
      </c>
      <c r="U272" s="150">
        <v>62300.86</v>
      </c>
      <c r="V272" s="150">
        <v>3.7589999999999999</v>
      </c>
      <c r="W272" s="150">
        <v>710.59079999999994</v>
      </c>
      <c r="X272" s="150">
        <v>1664.12501</v>
      </c>
      <c r="Y272" s="144">
        <v>7.4896043722608528E-3</v>
      </c>
      <c r="Z272" s="144">
        <v>5.0922752351496414E-4</v>
      </c>
    </row>
    <row r="273" spans="1:26" ht="13.5" thickBot="1">
      <c r="A273" s="166">
        <v>8694</v>
      </c>
      <c r="B273" s="166">
        <v>12531</v>
      </c>
      <c r="C273" s="167" t="s">
        <v>2771</v>
      </c>
      <c r="D273" s="168" t="s">
        <v>3415</v>
      </c>
      <c r="E273" s="141" t="s">
        <v>432</v>
      </c>
      <c r="F273" s="141" t="s">
        <v>2796</v>
      </c>
      <c r="G273" s="141">
        <v>11019989</v>
      </c>
      <c r="H273" s="141" t="s">
        <v>78</v>
      </c>
      <c r="I273" s="141" t="s">
        <v>465</v>
      </c>
      <c r="J273" s="141" t="s">
        <v>61</v>
      </c>
      <c r="K273" s="141" t="s">
        <v>314</v>
      </c>
      <c r="L273" s="141" t="s">
        <v>975</v>
      </c>
      <c r="M273" s="141" t="s">
        <v>923</v>
      </c>
      <c r="N273" s="141" t="s">
        <v>62</v>
      </c>
      <c r="O273" s="148">
        <v>44923</v>
      </c>
      <c r="P273" s="141" t="s">
        <v>1207</v>
      </c>
      <c r="Q273" s="141" t="s">
        <v>303</v>
      </c>
      <c r="R273" s="141" t="s">
        <v>305</v>
      </c>
      <c r="S273" s="148">
        <v>45473</v>
      </c>
      <c r="T273" s="146">
        <v>44923</v>
      </c>
      <c r="U273" s="150">
        <v>276016.83</v>
      </c>
      <c r="V273" s="150">
        <v>3.7589999999999999</v>
      </c>
      <c r="W273" s="150">
        <v>166.65649999999999</v>
      </c>
      <c r="X273" s="150">
        <v>1729.13996</v>
      </c>
      <c r="Y273" s="144">
        <v>7.7822123499405593E-3</v>
      </c>
      <c r="Z273" s="144">
        <v>5.2912230412399371E-4</v>
      </c>
    </row>
    <row r="274" spans="1:26" ht="13.5" thickBot="1">
      <c r="A274" s="166">
        <v>8694</v>
      </c>
      <c r="B274" s="166">
        <v>12531</v>
      </c>
      <c r="C274" s="167" t="s">
        <v>2771</v>
      </c>
      <c r="D274" s="168" t="s">
        <v>3415</v>
      </c>
      <c r="E274" s="141" t="s">
        <v>432</v>
      </c>
      <c r="F274" s="141" t="s">
        <v>2796</v>
      </c>
      <c r="G274" s="141">
        <v>11020458</v>
      </c>
      <c r="H274" s="141" t="s">
        <v>78</v>
      </c>
      <c r="I274" s="141" t="s">
        <v>465</v>
      </c>
      <c r="J274" s="141" t="s">
        <v>61</v>
      </c>
      <c r="K274" s="141" t="s">
        <v>314</v>
      </c>
      <c r="L274" s="141" t="s">
        <v>975</v>
      </c>
      <c r="M274" s="141" t="s">
        <v>906</v>
      </c>
      <c r="N274" s="141" t="s">
        <v>62</v>
      </c>
      <c r="O274" s="148">
        <v>45100</v>
      </c>
      <c r="P274" s="141" t="s">
        <v>1207</v>
      </c>
      <c r="Q274" s="141" t="s">
        <v>303</v>
      </c>
      <c r="R274" s="141" t="s">
        <v>305</v>
      </c>
      <c r="S274" s="148">
        <v>45473</v>
      </c>
      <c r="T274" s="146">
        <v>45100</v>
      </c>
      <c r="U274" s="150">
        <v>197142.85</v>
      </c>
      <c r="V274" s="150">
        <v>3.7589999999999999</v>
      </c>
      <c r="W274" s="150">
        <v>100</v>
      </c>
      <c r="X274" s="150">
        <v>741.05997000000002</v>
      </c>
      <c r="Y274" s="144">
        <v>3.3352338063950479E-3</v>
      </c>
      <c r="Z274" s="144">
        <v>2.2676669783309946E-4</v>
      </c>
    </row>
    <row r="275" spans="1:26" ht="13.5" thickBot="1">
      <c r="A275" s="166">
        <v>8694</v>
      </c>
      <c r="B275" s="166">
        <v>12531</v>
      </c>
      <c r="C275" s="167" t="s">
        <v>2814</v>
      </c>
      <c r="D275" s="168" t="s">
        <v>3417</v>
      </c>
      <c r="E275" s="141" t="s">
        <v>430</v>
      </c>
      <c r="F275" s="141" t="s">
        <v>2817</v>
      </c>
      <c r="G275" s="141">
        <v>11020514</v>
      </c>
      <c r="H275" s="141" t="s">
        <v>78</v>
      </c>
      <c r="I275" s="141" t="s">
        <v>465</v>
      </c>
      <c r="J275" s="141" t="s">
        <v>61</v>
      </c>
      <c r="K275" s="141" t="s">
        <v>314</v>
      </c>
      <c r="L275" s="141" t="s">
        <v>975</v>
      </c>
      <c r="M275" s="141" t="s">
        <v>917</v>
      </c>
      <c r="N275" s="141" t="s">
        <v>62</v>
      </c>
      <c r="O275" s="148">
        <v>45328</v>
      </c>
      <c r="P275" s="141" t="s">
        <v>1207</v>
      </c>
      <c r="Q275" s="141" t="s">
        <v>303</v>
      </c>
      <c r="R275" s="141" t="s">
        <v>305</v>
      </c>
      <c r="S275" s="148">
        <v>45473</v>
      </c>
      <c r="T275" s="146">
        <v>45328</v>
      </c>
      <c r="U275" s="150">
        <v>1039968.62</v>
      </c>
      <c r="V275" s="150">
        <v>3.7589999999999999</v>
      </c>
      <c r="W275" s="150">
        <v>17.789000000000001</v>
      </c>
      <c r="X275" s="150">
        <v>695.41507000000001</v>
      </c>
      <c r="Y275" s="144">
        <v>3.1298031803560764E-3</v>
      </c>
      <c r="Z275" s="144">
        <v>2.1279921387100926E-4</v>
      </c>
    </row>
    <row r="276" spans="1:26" ht="13.5" thickBot="1">
      <c r="A276" s="166">
        <v>8694</v>
      </c>
      <c r="B276" s="166">
        <v>12531</v>
      </c>
      <c r="C276" s="167" t="s">
        <v>2791</v>
      </c>
      <c r="D276" s="168">
        <v>515985471</v>
      </c>
      <c r="E276" s="141" t="s">
        <v>429</v>
      </c>
      <c r="F276" s="141" t="s">
        <v>2798</v>
      </c>
      <c r="G276" s="141">
        <v>11020524</v>
      </c>
      <c r="H276" s="141" t="s">
        <v>78</v>
      </c>
      <c r="I276" s="141" t="s">
        <v>465</v>
      </c>
      <c r="J276" s="141" t="s">
        <v>61</v>
      </c>
      <c r="K276" s="141" t="s">
        <v>53</v>
      </c>
      <c r="L276" s="141" t="s">
        <v>975</v>
      </c>
      <c r="M276" s="141" t="s">
        <v>917</v>
      </c>
      <c r="N276" s="141" t="s">
        <v>62</v>
      </c>
      <c r="O276" s="148">
        <v>45483</v>
      </c>
      <c r="P276" s="141" t="s">
        <v>1207</v>
      </c>
      <c r="Q276" s="141" t="s">
        <v>303</v>
      </c>
      <c r="R276" s="141" t="s">
        <v>305</v>
      </c>
      <c r="S276" s="148">
        <v>45473</v>
      </c>
      <c r="T276" s="146">
        <v>45391</v>
      </c>
      <c r="U276" s="150">
        <v>183103.04</v>
      </c>
      <c r="V276" s="150">
        <v>3.7589999999999999</v>
      </c>
      <c r="W276" s="150">
        <v>100</v>
      </c>
      <c r="X276" s="150">
        <v>688.28432999999995</v>
      </c>
      <c r="Y276" s="144">
        <v>3.0977103861485932E-3</v>
      </c>
      <c r="Z276" s="144">
        <v>2.1061718484722267E-4</v>
      </c>
    </row>
    <row r="277" spans="1:26" ht="13.5" thickBot="1">
      <c r="A277" s="166">
        <v>8694</v>
      </c>
      <c r="B277" s="166">
        <v>12531</v>
      </c>
      <c r="C277" s="167" t="s">
        <v>2818</v>
      </c>
      <c r="D277" s="168">
        <v>515547735</v>
      </c>
      <c r="E277" s="141" t="s">
        <v>429</v>
      </c>
      <c r="F277" s="141" t="s">
        <v>2818</v>
      </c>
      <c r="G277" s="141">
        <v>62008131</v>
      </c>
      <c r="H277" s="141" t="s">
        <v>78</v>
      </c>
      <c r="I277" s="141" t="s">
        <v>465</v>
      </c>
      <c r="J277" s="141" t="s">
        <v>61</v>
      </c>
      <c r="K277" s="141" t="s">
        <v>53</v>
      </c>
      <c r="L277" s="141" t="s">
        <v>975</v>
      </c>
      <c r="M277" s="141" t="s">
        <v>253</v>
      </c>
      <c r="N277" s="141" t="s">
        <v>62</v>
      </c>
      <c r="O277" s="148">
        <v>44334</v>
      </c>
      <c r="P277" s="141" t="s">
        <v>1207</v>
      </c>
      <c r="Q277" s="141" t="s">
        <v>301</v>
      </c>
      <c r="R277" s="141" t="s">
        <v>305</v>
      </c>
      <c r="S277" s="148">
        <v>45473</v>
      </c>
      <c r="T277" s="146">
        <v>45378</v>
      </c>
      <c r="U277" s="150">
        <v>441042.8</v>
      </c>
      <c r="V277" s="150">
        <v>3.7589999999999999</v>
      </c>
      <c r="W277" s="150">
        <v>505.08</v>
      </c>
      <c r="X277" s="150">
        <v>8373.6197200000006</v>
      </c>
      <c r="Y277" s="144">
        <v>3.7686531053674692E-2</v>
      </c>
      <c r="Z277" s="144">
        <v>2.5623541544343882E-3</v>
      </c>
    </row>
    <row r="278" spans="1:26" ht="13.5" thickBot="1">
      <c r="A278" s="166">
        <v>8694</v>
      </c>
      <c r="B278" s="166">
        <v>12531</v>
      </c>
      <c r="C278" s="169" t="s">
        <v>2799</v>
      </c>
      <c r="D278" s="168">
        <v>515738326</v>
      </c>
      <c r="E278" s="141" t="s">
        <v>429</v>
      </c>
      <c r="F278" s="141" t="s">
        <v>2799</v>
      </c>
      <c r="G278" s="141">
        <v>62008156</v>
      </c>
      <c r="H278" s="141" t="s">
        <v>78</v>
      </c>
      <c r="I278" s="141" t="s">
        <v>465</v>
      </c>
      <c r="J278" s="141" t="s">
        <v>61</v>
      </c>
      <c r="K278" s="141" t="s">
        <v>53</v>
      </c>
      <c r="L278" s="141" t="s">
        <v>975</v>
      </c>
      <c r="M278" s="141" t="s">
        <v>269</v>
      </c>
      <c r="N278" s="141" t="s">
        <v>62</v>
      </c>
      <c r="O278" s="148">
        <v>44336</v>
      </c>
      <c r="P278" s="141" t="s">
        <v>1207</v>
      </c>
      <c r="Q278" s="141" t="s">
        <v>303</v>
      </c>
      <c r="R278" s="141" t="s">
        <v>305</v>
      </c>
      <c r="S278" s="148">
        <v>45473</v>
      </c>
      <c r="T278" s="146">
        <v>45202</v>
      </c>
      <c r="U278" s="150">
        <v>615554.38</v>
      </c>
      <c r="V278" s="150">
        <v>3.7589999999999999</v>
      </c>
      <c r="W278" s="150">
        <v>57.216000000000001</v>
      </c>
      <c r="X278" s="150">
        <v>1323.9032400000001</v>
      </c>
      <c r="Y278" s="144">
        <v>5.9583934110540833E-3</v>
      </c>
      <c r="Z278" s="144">
        <v>4.0511858437764674E-4</v>
      </c>
    </row>
    <row r="279" spans="1:26" ht="13.5" thickBot="1">
      <c r="A279" s="166">
        <v>8694</v>
      </c>
      <c r="B279" s="166">
        <v>12532</v>
      </c>
      <c r="C279" s="167" t="s">
        <v>1388</v>
      </c>
      <c r="D279" s="132">
        <v>823</v>
      </c>
      <c r="E279" s="141" t="s">
        <v>2</v>
      </c>
      <c r="F279" s="141" t="s">
        <v>2766</v>
      </c>
      <c r="G279" s="141">
        <v>11019016</v>
      </c>
      <c r="H279" s="141" t="s">
        <v>78</v>
      </c>
      <c r="I279" s="141" t="s">
        <v>465</v>
      </c>
      <c r="J279" s="141" t="s">
        <v>53</v>
      </c>
      <c r="K279" s="141" t="s">
        <v>53</v>
      </c>
      <c r="L279" s="141" t="s">
        <v>975</v>
      </c>
      <c r="M279" s="141" t="s">
        <v>259</v>
      </c>
      <c r="N279" s="141" t="s">
        <v>62</v>
      </c>
      <c r="O279" s="148">
        <v>44585</v>
      </c>
      <c r="P279" s="141" t="s">
        <v>1206</v>
      </c>
      <c r="Q279" s="141" t="s">
        <v>301</v>
      </c>
      <c r="R279" s="141" t="s">
        <v>305</v>
      </c>
      <c r="S279" s="148">
        <v>45473</v>
      </c>
      <c r="T279" s="146">
        <v>45306</v>
      </c>
      <c r="U279" s="150">
        <v>3300000</v>
      </c>
      <c r="V279" s="150">
        <v>1</v>
      </c>
      <c r="W279" s="150">
        <v>147.29329999999999</v>
      </c>
      <c r="X279" s="150">
        <v>4860.6788999999999</v>
      </c>
      <c r="Y279" s="144">
        <v>2.880074178926436E-2</v>
      </c>
      <c r="Z279" s="144">
        <v>1.0016747343924071E-3</v>
      </c>
    </row>
    <row r="280" spans="1:26" ht="13.5" thickBot="1">
      <c r="A280" s="166">
        <v>8694</v>
      </c>
      <c r="B280" s="166">
        <v>12532</v>
      </c>
      <c r="C280" s="167" t="s">
        <v>2767</v>
      </c>
      <c r="D280" s="168">
        <v>540299971</v>
      </c>
      <c r="E280" s="141" t="s">
        <v>432</v>
      </c>
      <c r="F280" s="141" t="s">
        <v>2767</v>
      </c>
      <c r="G280" s="141">
        <v>11019428</v>
      </c>
      <c r="H280" s="141" t="s">
        <v>78</v>
      </c>
      <c r="I280" s="141" t="s">
        <v>465</v>
      </c>
      <c r="J280" s="141" t="s">
        <v>53</v>
      </c>
      <c r="K280" s="141" t="s">
        <v>53</v>
      </c>
      <c r="L280" s="141" t="s">
        <v>975</v>
      </c>
      <c r="M280" s="141" t="s">
        <v>102</v>
      </c>
      <c r="N280" s="141" t="s">
        <v>62</v>
      </c>
      <c r="O280" s="148">
        <v>44536</v>
      </c>
      <c r="P280" s="141" t="s">
        <v>1206</v>
      </c>
      <c r="Q280" s="141" t="s">
        <v>301</v>
      </c>
      <c r="R280" s="141" t="s">
        <v>305</v>
      </c>
      <c r="S280" s="148">
        <v>45473</v>
      </c>
      <c r="T280" s="146">
        <v>45434</v>
      </c>
      <c r="U280" s="150">
        <v>9509500</v>
      </c>
      <c r="V280" s="150">
        <v>1</v>
      </c>
      <c r="W280" s="150">
        <v>77.522499999999994</v>
      </c>
      <c r="X280" s="150">
        <v>7372.0021399999996</v>
      </c>
      <c r="Y280" s="144">
        <v>4.3680961954521265E-2</v>
      </c>
      <c r="Z280" s="144">
        <v>1.5192010082222785E-3</v>
      </c>
    </row>
    <row r="281" spans="1:26" ht="13.5" thickBot="1">
      <c r="A281" s="166">
        <v>8694</v>
      </c>
      <c r="B281" s="166">
        <v>12532</v>
      </c>
      <c r="C281" s="167" t="s">
        <v>2768</v>
      </c>
      <c r="D281" s="168">
        <v>515729713</v>
      </c>
      <c r="E281" s="141" t="s">
        <v>429</v>
      </c>
      <c r="F281" s="141" t="s">
        <v>2768</v>
      </c>
      <c r="G281" s="141">
        <v>11019571</v>
      </c>
      <c r="H281" s="141" t="s">
        <v>78</v>
      </c>
      <c r="I281" s="141" t="s">
        <v>465</v>
      </c>
      <c r="J281" s="141" t="s">
        <v>53</v>
      </c>
      <c r="K281" s="141" t="s">
        <v>53</v>
      </c>
      <c r="L281" s="141" t="s">
        <v>975</v>
      </c>
      <c r="M281" s="141" t="s">
        <v>255</v>
      </c>
      <c r="N281" s="141" t="s">
        <v>62</v>
      </c>
      <c r="O281" s="148">
        <v>44606</v>
      </c>
      <c r="P281" s="141" t="s">
        <v>1206</v>
      </c>
      <c r="Q281" s="141" t="s">
        <v>301</v>
      </c>
      <c r="R281" s="141" t="s">
        <v>305</v>
      </c>
      <c r="S281" s="148">
        <v>45473</v>
      </c>
      <c r="T281" s="146">
        <v>44971</v>
      </c>
      <c r="U281" s="150">
        <v>57836.9</v>
      </c>
      <c r="V281" s="150">
        <v>1</v>
      </c>
      <c r="W281" s="150">
        <v>6280.45</v>
      </c>
      <c r="X281" s="150">
        <v>3632.41759</v>
      </c>
      <c r="Y281" s="144">
        <v>2.1522985416784459E-2</v>
      </c>
      <c r="Z281" s="144">
        <v>7.4855817459276264E-4</v>
      </c>
    </row>
    <row r="282" spans="1:26" ht="13.5" thickBot="1">
      <c r="A282" s="166">
        <v>8694</v>
      </c>
      <c r="B282" s="166">
        <v>12532</v>
      </c>
      <c r="C282" s="167" t="s">
        <v>2800</v>
      </c>
      <c r="D282" s="168">
        <v>515429306</v>
      </c>
      <c r="E282" s="141" t="s">
        <v>429</v>
      </c>
      <c r="F282" s="141" t="s">
        <v>2800</v>
      </c>
      <c r="G282" s="141">
        <v>11020069</v>
      </c>
      <c r="H282" s="141" t="s">
        <v>78</v>
      </c>
      <c r="I282" s="141" t="s">
        <v>465</v>
      </c>
      <c r="J282" s="141" t="s">
        <v>53</v>
      </c>
      <c r="K282" s="141" t="s">
        <v>53</v>
      </c>
      <c r="L282" s="141" t="s">
        <v>975</v>
      </c>
      <c r="M282" s="141" t="s">
        <v>75</v>
      </c>
      <c r="N282" s="141" t="s">
        <v>62</v>
      </c>
      <c r="O282" s="148">
        <v>44874</v>
      </c>
      <c r="P282" s="141" t="s">
        <v>1206</v>
      </c>
      <c r="Q282" s="141" t="s">
        <v>301</v>
      </c>
      <c r="R282" s="141" t="s">
        <v>305</v>
      </c>
      <c r="S282" s="148">
        <v>45473</v>
      </c>
      <c r="T282" s="146">
        <v>45397</v>
      </c>
      <c r="U282" s="150">
        <v>6000000</v>
      </c>
      <c r="V282" s="150">
        <v>1</v>
      </c>
      <c r="W282" s="150">
        <v>123.75</v>
      </c>
      <c r="X282" s="150">
        <v>7425</v>
      </c>
      <c r="Y282" s="144">
        <v>4.3994987569594003E-2</v>
      </c>
      <c r="Z282" s="144">
        <v>1.5301226548545765E-3</v>
      </c>
    </row>
    <row r="283" spans="1:26" ht="13.5" thickBot="1">
      <c r="A283" s="166">
        <v>8694</v>
      </c>
      <c r="B283" s="166">
        <v>12532</v>
      </c>
      <c r="C283" s="167" t="s">
        <v>2809</v>
      </c>
      <c r="D283" s="168">
        <v>516396710</v>
      </c>
      <c r="E283" s="141" t="s">
        <v>429</v>
      </c>
      <c r="F283" s="141" t="s">
        <v>2810</v>
      </c>
      <c r="G283" s="141">
        <v>11020411</v>
      </c>
      <c r="H283" s="141" t="s">
        <v>78</v>
      </c>
      <c r="I283" s="141" t="s">
        <v>465</v>
      </c>
      <c r="J283" s="141" t="s">
        <v>53</v>
      </c>
      <c r="K283" s="141" t="s">
        <v>53</v>
      </c>
      <c r="L283" s="141" t="s">
        <v>975</v>
      </c>
      <c r="M283" s="141" t="s">
        <v>257</v>
      </c>
      <c r="N283" s="141" t="s">
        <v>62</v>
      </c>
      <c r="O283" s="148">
        <v>45140</v>
      </c>
      <c r="P283" s="141" t="s">
        <v>1206</v>
      </c>
      <c r="Q283" s="141" t="s">
        <v>301</v>
      </c>
      <c r="R283" s="141" t="s">
        <v>305</v>
      </c>
      <c r="S283" s="148">
        <v>45473</v>
      </c>
      <c r="T283" s="146">
        <v>45469</v>
      </c>
      <c r="U283" s="150">
        <v>584228.56999999995</v>
      </c>
      <c r="V283" s="150">
        <v>1</v>
      </c>
      <c r="W283" s="150">
        <v>96.478899999999996</v>
      </c>
      <c r="X283" s="150">
        <v>563.65729999999996</v>
      </c>
      <c r="Y283" s="144">
        <v>3.3398108965671269E-3</v>
      </c>
      <c r="Z283" s="144">
        <v>1.161568760005606E-4</v>
      </c>
    </row>
    <row r="284" spans="1:26" ht="13.5" thickBot="1">
      <c r="A284" s="166">
        <v>8694</v>
      </c>
      <c r="B284" s="166">
        <v>12532</v>
      </c>
      <c r="C284" s="167" t="s">
        <v>2801</v>
      </c>
      <c r="D284" s="168">
        <v>516496544</v>
      </c>
      <c r="E284" s="141" t="s">
        <v>429</v>
      </c>
      <c r="F284" s="141" t="s">
        <v>2802</v>
      </c>
      <c r="G284" s="141">
        <v>11020442</v>
      </c>
      <c r="H284" s="141" t="s">
        <v>78</v>
      </c>
      <c r="I284" s="141" t="s">
        <v>465</v>
      </c>
      <c r="J284" s="141" t="s">
        <v>53</v>
      </c>
      <c r="K284" s="141" t="s">
        <v>53</v>
      </c>
      <c r="L284" s="141" t="s">
        <v>975</v>
      </c>
      <c r="M284" s="141" t="s">
        <v>651</v>
      </c>
      <c r="N284" s="141" t="s">
        <v>62</v>
      </c>
      <c r="O284" s="148">
        <v>44874</v>
      </c>
      <c r="P284" s="141" t="s">
        <v>1206</v>
      </c>
      <c r="Q284" s="141" t="s">
        <v>301</v>
      </c>
      <c r="R284" s="141" t="s">
        <v>305</v>
      </c>
      <c r="S284" s="148">
        <v>45473</v>
      </c>
      <c r="T284" s="146">
        <v>45326</v>
      </c>
      <c r="U284" s="150">
        <v>74850</v>
      </c>
      <c r="V284" s="150">
        <v>1</v>
      </c>
      <c r="W284" s="150">
        <v>100</v>
      </c>
      <c r="X284" s="150">
        <v>74.849999999999994</v>
      </c>
      <c r="Y284" s="144">
        <v>4.4350502620661426E-4</v>
      </c>
      <c r="Z284" s="144">
        <v>1.5424872823685526E-5</v>
      </c>
    </row>
    <row r="285" spans="1:26" ht="13.5" thickBot="1">
      <c r="A285" s="166">
        <v>8694</v>
      </c>
      <c r="B285" s="166">
        <v>12532</v>
      </c>
      <c r="C285" s="167" t="s">
        <v>2769</v>
      </c>
      <c r="D285" s="168">
        <v>514548767</v>
      </c>
      <c r="E285" s="141" t="s">
        <v>429</v>
      </c>
      <c r="F285" s="141" t="s">
        <v>2769</v>
      </c>
      <c r="G285" s="141">
        <v>11018495</v>
      </c>
      <c r="H285" s="141" t="s">
        <v>78</v>
      </c>
      <c r="I285" s="141" t="s">
        <v>465</v>
      </c>
      <c r="J285" s="141" t="s">
        <v>61</v>
      </c>
      <c r="K285" s="141" t="s">
        <v>314</v>
      </c>
      <c r="L285" s="141" t="s">
        <v>975</v>
      </c>
      <c r="M285" s="141" t="s">
        <v>915</v>
      </c>
      <c r="N285" s="141" t="s">
        <v>62</v>
      </c>
      <c r="O285" s="148">
        <v>44571</v>
      </c>
      <c r="P285" s="141" t="s">
        <v>1207</v>
      </c>
      <c r="Q285" s="141" t="s">
        <v>303</v>
      </c>
      <c r="R285" s="141" t="s">
        <v>305</v>
      </c>
      <c r="S285" s="148">
        <v>45473</v>
      </c>
      <c r="T285" s="146">
        <v>45279</v>
      </c>
      <c r="U285" s="150">
        <v>407317.95</v>
      </c>
      <c r="V285" s="150">
        <v>3.7589999999999999</v>
      </c>
      <c r="W285" s="150">
        <v>93</v>
      </c>
      <c r="X285" s="150">
        <v>1423.9305999999999</v>
      </c>
      <c r="Y285" s="144">
        <v>8.4371459995911825E-3</v>
      </c>
      <c r="Z285" s="144">
        <v>2.934395245792148E-4</v>
      </c>
    </row>
    <row r="286" spans="1:26" ht="13.5" thickBot="1">
      <c r="A286" s="166">
        <v>8694</v>
      </c>
      <c r="B286" s="166">
        <v>12532</v>
      </c>
      <c r="C286" s="167" t="s">
        <v>2770</v>
      </c>
      <c r="D286" s="168">
        <v>515263804</v>
      </c>
      <c r="E286" s="141" t="s">
        <v>429</v>
      </c>
      <c r="F286" s="141" t="s">
        <v>2770</v>
      </c>
      <c r="G286" s="141">
        <v>11018604</v>
      </c>
      <c r="H286" s="141" t="s">
        <v>78</v>
      </c>
      <c r="I286" s="141" t="s">
        <v>465</v>
      </c>
      <c r="J286" s="141" t="s">
        <v>61</v>
      </c>
      <c r="K286" s="141" t="s">
        <v>53</v>
      </c>
      <c r="L286" s="141" t="s">
        <v>975</v>
      </c>
      <c r="M286" s="141" t="s">
        <v>71</v>
      </c>
      <c r="N286" s="141" t="s">
        <v>62</v>
      </c>
      <c r="O286" s="148">
        <v>44130</v>
      </c>
      <c r="P286" s="141" t="s">
        <v>1207</v>
      </c>
      <c r="Q286" s="141" t="s">
        <v>301</v>
      </c>
      <c r="R286" s="141" t="s">
        <v>305</v>
      </c>
      <c r="S286" s="148">
        <v>45473</v>
      </c>
      <c r="T286" s="146">
        <v>45124</v>
      </c>
      <c r="U286" s="150">
        <v>224258.25</v>
      </c>
      <c r="V286" s="150">
        <v>3.7589999999999999</v>
      </c>
      <c r="W286" s="150">
        <v>547.85</v>
      </c>
      <c r="X286" s="150">
        <v>4618.3029699999997</v>
      </c>
      <c r="Y286" s="144">
        <v>2.7364603603739941E-2</v>
      </c>
      <c r="Z286" s="144">
        <v>9.5172659951234685E-4</v>
      </c>
    </row>
    <row r="287" spans="1:26" ht="13.5" thickBot="1">
      <c r="A287" s="166">
        <v>8694</v>
      </c>
      <c r="B287" s="166">
        <v>12532</v>
      </c>
      <c r="C287" s="169" t="s">
        <v>2771</v>
      </c>
      <c r="D287" s="168" t="s">
        <v>3415</v>
      </c>
      <c r="E287" s="141" t="s">
        <v>432</v>
      </c>
      <c r="F287" s="141" t="s">
        <v>2771</v>
      </c>
      <c r="G287" s="141">
        <v>11018711</v>
      </c>
      <c r="H287" s="141" t="s">
        <v>78</v>
      </c>
      <c r="I287" s="141" t="s">
        <v>465</v>
      </c>
      <c r="J287" s="141" t="s">
        <v>61</v>
      </c>
      <c r="K287" s="141" t="s">
        <v>314</v>
      </c>
      <c r="L287" s="141" t="s">
        <v>975</v>
      </c>
      <c r="M287" s="141" t="s">
        <v>923</v>
      </c>
      <c r="N287" s="141" t="s">
        <v>62</v>
      </c>
      <c r="O287" s="148">
        <v>44160</v>
      </c>
      <c r="P287" s="141" t="s">
        <v>1207</v>
      </c>
      <c r="Q287" s="141" t="s">
        <v>303</v>
      </c>
      <c r="R287" s="141" t="s">
        <v>305</v>
      </c>
      <c r="S287" s="148">
        <v>45473</v>
      </c>
      <c r="T287" s="146">
        <v>45056</v>
      </c>
      <c r="U287" s="150">
        <v>185515.23</v>
      </c>
      <c r="V287" s="150">
        <v>3.7589999999999999</v>
      </c>
      <c r="W287" s="150">
        <v>333.31</v>
      </c>
      <c r="X287" s="150">
        <v>2324.34312</v>
      </c>
      <c r="Y287" s="144">
        <v>1.3772316050083683E-2</v>
      </c>
      <c r="Z287" s="144">
        <v>4.7899394822456152E-4</v>
      </c>
    </row>
    <row r="288" spans="1:26" ht="13.5" thickBot="1">
      <c r="A288" s="166">
        <v>8694</v>
      </c>
      <c r="B288" s="166">
        <v>12532</v>
      </c>
      <c r="C288" s="167" t="s">
        <v>2772</v>
      </c>
      <c r="D288" s="168">
        <v>515008571</v>
      </c>
      <c r="E288" s="141" t="s">
        <v>429</v>
      </c>
      <c r="F288" s="141" t="s">
        <v>2772</v>
      </c>
      <c r="G288" s="141">
        <v>11018729</v>
      </c>
      <c r="H288" s="141" t="s">
        <v>78</v>
      </c>
      <c r="I288" s="141" t="s">
        <v>465</v>
      </c>
      <c r="J288" s="141" t="s">
        <v>61</v>
      </c>
      <c r="K288" s="141" t="s">
        <v>314</v>
      </c>
      <c r="L288" s="141" t="s">
        <v>975</v>
      </c>
      <c r="M288" s="141" t="s">
        <v>915</v>
      </c>
      <c r="N288" s="141" t="s">
        <v>62</v>
      </c>
      <c r="O288" s="148">
        <v>45012</v>
      </c>
      <c r="P288" s="141" t="s">
        <v>1207</v>
      </c>
      <c r="Q288" s="141" t="s">
        <v>303</v>
      </c>
      <c r="R288" s="141" t="s">
        <v>305</v>
      </c>
      <c r="S288" s="148">
        <v>45473</v>
      </c>
      <c r="T288" s="146">
        <v>45442</v>
      </c>
      <c r="U288" s="150">
        <v>117901.2</v>
      </c>
      <c r="V288" s="150">
        <v>3.7589999999999999</v>
      </c>
      <c r="W288" s="150">
        <v>3701.75</v>
      </c>
      <c r="X288" s="150">
        <v>16405.808440000001</v>
      </c>
      <c r="Y288" s="144">
        <v>9.7208530422483563E-2</v>
      </c>
      <c r="Z288" s="144">
        <v>3.3808618404374976E-3</v>
      </c>
    </row>
    <row r="289" spans="1:26" ht="13.5" thickBot="1">
      <c r="A289" s="166">
        <v>8694</v>
      </c>
      <c r="B289" s="166">
        <v>12532</v>
      </c>
      <c r="C289" s="167" t="s">
        <v>2773</v>
      </c>
      <c r="D289" s="168">
        <v>515345098</v>
      </c>
      <c r="E289" s="141" t="s">
        <v>429</v>
      </c>
      <c r="F289" s="141" t="s">
        <v>2773</v>
      </c>
      <c r="G289" s="141">
        <v>11018860</v>
      </c>
      <c r="H289" s="141" t="s">
        <v>78</v>
      </c>
      <c r="I289" s="141" t="s">
        <v>465</v>
      </c>
      <c r="J289" s="141" t="s">
        <v>61</v>
      </c>
      <c r="K289" s="141" t="s">
        <v>53</v>
      </c>
      <c r="L289" s="141" t="s">
        <v>975</v>
      </c>
      <c r="M289" s="141" t="s">
        <v>71</v>
      </c>
      <c r="N289" s="141" t="s">
        <v>62</v>
      </c>
      <c r="O289" s="148">
        <v>44256</v>
      </c>
      <c r="P289" s="141" t="s">
        <v>1207</v>
      </c>
      <c r="Q289" s="141" t="s">
        <v>303</v>
      </c>
      <c r="R289" s="141" t="s">
        <v>305</v>
      </c>
      <c r="S289" s="148">
        <v>45473</v>
      </c>
      <c r="T289" s="146">
        <v>45442</v>
      </c>
      <c r="U289" s="150">
        <v>19020.650000000001</v>
      </c>
      <c r="V289" s="150">
        <v>3.7589999999999999</v>
      </c>
      <c r="W289" s="150">
        <v>3541.33</v>
      </c>
      <c r="X289" s="150">
        <v>2532.0021999999999</v>
      </c>
      <c r="Y289" s="144">
        <v>1.5002748190597262E-2</v>
      </c>
      <c r="Z289" s="144">
        <v>5.2178773445947849E-4</v>
      </c>
    </row>
    <row r="290" spans="1:26" ht="13.5" thickBot="1">
      <c r="A290" s="166">
        <v>8694</v>
      </c>
      <c r="B290" s="166">
        <v>12532</v>
      </c>
      <c r="C290" s="167" t="s">
        <v>2769</v>
      </c>
      <c r="D290" s="168">
        <v>514548767</v>
      </c>
      <c r="E290" s="141" t="s">
        <v>429</v>
      </c>
      <c r="F290" s="141" t="s">
        <v>2774</v>
      </c>
      <c r="G290" s="141">
        <v>11018866</v>
      </c>
      <c r="H290" s="141" t="s">
        <v>78</v>
      </c>
      <c r="I290" s="141" t="s">
        <v>465</v>
      </c>
      <c r="J290" s="141" t="s">
        <v>61</v>
      </c>
      <c r="K290" s="141" t="s">
        <v>314</v>
      </c>
      <c r="L290" s="141" t="s">
        <v>975</v>
      </c>
      <c r="M290" s="141" t="s">
        <v>915</v>
      </c>
      <c r="N290" s="141" t="s">
        <v>62</v>
      </c>
      <c r="O290" s="148">
        <v>44266</v>
      </c>
      <c r="P290" s="141" t="s">
        <v>1207</v>
      </c>
      <c r="Q290" s="141" t="s">
        <v>303</v>
      </c>
      <c r="R290" s="141" t="s">
        <v>305</v>
      </c>
      <c r="S290" s="148">
        <v>45473</v>
      </c>
      <c r="T290" s="146">
        <v>45279</v>
      </c>
      <c r="U290" s="150">
        <v>92123.68</v>
      </c>
      <c r="V290" s="150">
        <v>3.7589999999999999</v>
      </c>
      <c r="W290" s="150">
        <v>93</v>
      </c>
      <c r="X290" s="150">
        <v>322.05241000000001</v>
      </c>
      <c r="Y290" s="144">
        <v>1.9082413164589619E-3</v>
      </c>
      <c r="Z290" s="144">
        <v>6.6367634827140003E-5</v>
      </c>
    </row>
    <row r="291" spans="1:26" ht="13.5" thickBot="1">
      <c r="A291" s="166">
        <v>8694</v>
      </c>
      <c r="B291" s="166">
        <v>12532</v>
      </c>
      <c r="C291" s="169" t="s">
        <v>2811</v>
      </c>
      <c r="D291" s="168">
        <v>516044096</v>
      </c>
      <c r="E291" s="141" t="s">
        <v>429</v>
      </c>
      <c r="F291" s="141" t="s">
        <v>2812</v>
      </c>
      <c r="G291" s="141">
        <v>11018869</v>
      </c>
      <c r="H291" s="141" t="s">
        <v>78</v>
      </c>
      <c r="I291" s="141" t="s">
        <v>465</v>
      </c>
      <c r="J291" s="141" t="s">
        <v>61</v>
      </c>
      <c r="K291" s="141" t="s">
        <v>314</v>
      </c>
      <c r="L291" s="141" t="s">
        <v>975</v>
      </c>
      <c r="M291" s="141" t="s">
        <v>258</v>
      </c>
      <c r="N291" s="141" t="s">
        <v>62</v>
      </c>
      <c r="O291" s="148">
        <v>44270</v>
      </c>
      <c r="P291" s="141" t="s">
        <v>1207</v>
      </c>
      <c r="Q291" s="141" t="s">
        <v>301</v>
      </c>
      <c r="R291" s="141" t="s">
        <v>305</v>
      </c>
      <c r="S291" s="148">
        <v>45473</v>
      </c>
      <c r="T291" s="146">
        <v>45462</v>
      </c>
      <c r="U291" s="150">
        <v>887959.99</v>
      </c>
      <c r="V291" s="150">
        <v>3.7589999999999999</v>
      </c>
      <c r="W291" s="150">
        <v>141</v>
      </c>
      <c r="X291" s="150">
        <v>4706.3566600000004</v>
      </c>
      <c r="Y291" s="144">
        <v>2.7886343805357035E-2</v>
      </c>
      <c r="Z291" s="144">
        <v>9.698724508136994E-4</v>
      </c>
    </row>
    <row r="292" spans="1:26" ht="13.5" thickBot="1">
      <c r="A292" s="166">
        <v>8694</v>
      </c>
      <c r="B292" s="166">
        <v>12532</v>
      </c>
      <c r="C292" s="167" t="s">
        <v>3429</v>
      </c>
      <c r="D292" s="168">
        <v>515614444</v>
      </c>
      <c r="E292" s="141" t="s">
        <v>429</v>
      </c>
      <c r="F292" s="141" t="s">
        <v>2813</v>
      </c>
      <c r="G292" s="141">
        <v>11018885</v>
      </c>
      <c r="H292" s="141" t="s">
        <v>78</v>
      </c>
      <c r="I292" s="141" t="s">
        <v>465</v>
      </c>
      <c r="J292" s="141" t="s">
        <v>61</v>
      </c>
      <c r="K292" s="141" t="s">
        <v>314</v>
      </c>
      <c r="L292" s="141" t="s">
        <v>975</v>
      </c>
      <c r="M292" s="141" t="s">
        <v>968</v>
      </c>
      <c r="N292" s="141" t="s">
        <v>62</v>
      </c>
      <c r="O292" s="148">
        <v>44481</v>
      </c>
      <c r="P292" s="141" t="s">
        <v>1207</v>
      </c>
      <c r="Q292" s="141" t="s">
        <v>303</v>
      </c>
      <c r="R292" s="141" t="s">
        <v>305</v>
      </c>
      <c r="S292" s="148">
        <v>45473</v>
      </c>
      <c r="T292" s="146">
        <v>45442</v>
      </c>
      <c r="U292" s="150">
        <v>649311.98</v>
      </c>
      <c r="V292" s="150">
        <v>3.7589999999999999</v>
      </c>
      <c r="W292" s="150">
        <v>57.039200000000001</v>
      </c>
      <c r="X292" s="150">
        <v>1392.19211</v>
      </c>
      <c r="Y292" s="144">
        <v>8.2490874847052989E-3</v>
      </c>
      <c r="Z292" s="144">
        <v>2.8689894780078041E-4</v>
      </c>
    </row>
    <row r="293" spans="1:26" ht="13.5" thickBot="1">
      <c r="A293" s="166">
        <v>8694</v>
      </c>
      <c r="B293" s="166">
        <v>12532</v>
      </c>
      <c r="C293" s="167" t="s">
        <v>2775</v>
      </c>
      <c r="D293" s="168">
        <v>514996362</v>
      </c>
      <c r="E293" s="141" t="s">
        <v>429</v>
      </c>
      <c r="F293" s="141" t="s">
        <v>2775</v>
      </c>
      <c r="G293" s="141">
        <v>11018938</v>
      </c>
      <c r="H293" s="141" t="s">
        <v>78</v>
      </c>
      <c r="I293" s="141" t="s">
        <v>465</v>
      </c>
      <c r="J293" s="141" t="s">
        <v>61</v>
      </c>
      <c r="K293" s="141" t="s">
        <v>314</v>
      </c>
      <c r="L293" s="141" t="s">
        <v>975</v>
      </c>
      <c r="M293" s="141" t="s">
        <v>917</v>
      </c>
      <c r="N293" s="141" t="s">
        <v>62</v>
      </c>
      <c r="O293" s="148">
        <v>45089</v>
      </c>
      <c r="P293" s="141" t="s">
        <v>1207</v>
      </c>
      <c r="Q293" s="141" t="s">
        <v>303</v>
      </c>
      <c r="R293" s="141" t="s">
        <v>305</v>
      </c>
      <c r="S293" s="148">
        <v>45473</v>
      </c>
      <c r="T293" s="146">
        <v>45089</v>
      </c>
      <c r="U293" s="150">
        <v>17035.47</v>
      </c>
      <c r="V293" s="150">
        <v>3.7589999999999999</v>
      </c>
      <c r="W293" s="150">
        <v>141</v>
      </c>
      <c r="X293" s="150">
        <v>90.291229999999999</v>
      </c>
      <c r="Y293" s="144">
        <v>5.3499818740651225E-4</v>
      </c>
      <c r="Z293" s="144">
        <v>1.8606957112146151E-5</v>
      </c>
    </row>
    <row r="294" spans="1:26" ht="13.5" thickBot="1">
      <c r="A294" s="166">
        <v>8694</v>
      </c>
      <c r="B294" s="166">
        <v>12532</v>
      </c>
      <c r="C294" s="169" t="s">
        <v>2776</v>
      </c>
      <c r="D294" s="168">
        <v>514785039</v>
      </c>
      <c r="E294" s="141" t="s">
        <v>429</v>
      </c>
      <c r="F294" s="141" t="s">
        <v>2776</v>
      </c>
      <c r="G294" s="141">
        <v>11018944</v>
      </c>
      <c r="H294" s="141" t="s">
        <v>78</v>
      </c>
      <c r="I294" s="141" t="s">
        <v>465</v>
      </c>
      <c r="J294" s="141" t="s">
        <v>61</v>
      </c>
      <c r="K294" s="141" t="s">
        <v>53</v>
      </c>
      <c r="L294" s="141" t="s">
        <v>975</v>
      </c>
      <c r="M294" s="141" t="s">
        <v>257</v>
      </c>
      <c r="N294" s="141" t="s">
        <v>62</v>
      </c>
      <c r="O294" s="148">
        <v>44294</v>
      </c>
      <c r="P294" s="141" t="s">
        <v>1207</v>
      </c>
      <c r="Q294" s="141" t="s">
        <v>301</v>
      </c>
      <c r="R294" s="141" t="s">
        <v>305</v>
      </c>
      <c r="S294" s="148">
        <v>45473</v>
      </c>
      <c r="T294" s="146">
        <v>45154</v>
      </c>
      <c r="U294" s="150">
        <v>233333.34</v>
      </c>
      <c r="V294" s="150">
        <v>3.7589999999999999</v>
      </c>
      <c r="W294" s="150">
        <v>424</v>
      </c>
      <c r="X294" s="150">
        <v>3718.9041099999999</v>
      </c>
      <c r="Y294" s="144">
        <v>2.2035439743025194E-2</v>
      </c>
      <c r="Z294" s="144">
        <v>7.6638106800576379E-4</v>
      </c>
    </row>
    <row r="295" spans="1:26" ht="13.5" thickBot="1">
      <c r="A295" s="166">
        <v>8694</v>
      </c>
      <c r="B295" s="166">
        <v>12532</v>
      </c>
      <c r="C295" s="167" t="s">
        <v>2777</v>
      </c>
      <c r="D295" s="168" t="s">
        <v>3415</v>
      </c>
      <c r="E295" s="141" t="s">
        <v>432</v>
      </c>
      <c r="F295" s="141" t="s">
        <v>2777</v>
      </c>
      <c r="G295" s="141">
        <v>11019014</v>
      </c>
      <c r="H295" s="141" t="s">
        <v>78</v>
      </c>
      <c r="I295" s="141" t="s">
        <v>465</v>
      </c>
      <c r="J295" s="141" t="s">
        <v>61</v>
      </c>
      <c r="K295" s="141" t="s">
        <v>314</v>
      </c>
      <c r="L295" s="141" t="s">
        <v>975</v>
      </c>
      <c r="M295" s="141" t="s">
        <v>917</v>
      </c>
      <c r="N295" s="141" t="s">
        <v>62</v>
      </c>
      <c r="O295" s="148">
        <v>44585</v>
      </c>
      <c r="P295" s="141" t="s">
        <v>1207</v>
      </c>
      <c r="Q295" s="141" t="s">
        <v>303</v>
      </c>
      <c r="R295" s="141" t="s">
        <v>305</v>
      </c>
      <c r="S295" s="148">
        <v>45473</v>
      </c>
      <c r="T295" s="146">
        <v>45056</v>
      </c>
      <c r="U295" s="150">
        <v>234475.11</v>
      </c>
      <c r="V295" s="150">
        <v>3.7589999999999999</v>
      </c>
      <c r="W295" s="150">
        <v>878.7</v>
      </c>
      <c r="X295" s="150">
        <v>7744.7909600000003</v>
      </c>
      <c r="Y295" s="144">
        <v>4.5889829227515694E-2</v>
      </c>
      <c r="Z295" s="144">
        <v>1.5960242565668586E-3</v>
      </c>
    </row>
    <row r="296" spans="1:26" ht="13.5" thickBot="1">
      <c r="A296" s="166">
        <v>8694</v>
      </c>
      <c r="B296" s="166">
        <v>12532</v>
      </c>
      <c r="C296" s="169" t="s">
        <v>2778</v>
      </c>
      <c r="D296" s="168">
        <v>514234202</v>
      </c>
      <c r="E296" s="141" t="s">
        <v>429</v>
      </c>
      <c r="F296" s="141" t="s">
        <v>2778</v>
      </c>
      <c r="G296" s="141">
        <v>11019033</v>
      </c>
      <c r="H296" s="141" t="s">
        <v>78</v>
      </c>
      <c r="I296" s="141" t="s">
        <v>465</v>
      </c>
      <c r="J296" s="141" t="s">
        <v>61</v>
      </c>
      <c r="K296" s="141" t="s">
        <v>53</v>
      </c>
      <c r="L296" s="141" t="s">
        <v>975</v>
      </c>
      <c r="M296" s="141" t="s">
        <v>253</v>
      </c>
      <c r="N296" s="141" t="s">
        <v>62</v>
      </c>
      <c r="O296" s="148">
        <v>44328</v>
      </c>
      <c r="P296" s="141" t="s">
        <v>1207</v>
      </c>
      <c r="Q296" s="141" t="s">
        <v>102</v>
      </c>
      <c r="R296" s="141" t="s">
        <v>305</v>
      </c>
      <c r="S296" s="148">
        <v>45473</v>
      </c>
      <c r="T296" s="146">
        <v>45291</v>
      </c>
      <c r="U296" s="150">
        <v>319762.69</v>
      </c>
      <c r="V296" s="150">
        <v>3.7589999999999999</v>
      </c>
      <c r="W296" s="150">
        <v>830.05280000000005</v>
      </c>
      <c r="X296" s="150">
        <v>9977.13465</v>
      </c>
      <c r="Y296" s="144">
        <v>5.9117025576688978E-2</v>
      </c>
      <c r="Z296" s="144">
        <v>2.0560592267339509E-3</v>
      </c>
    </row>
    <row r="297" spans="1:26" ht="13.5" thickBot="1">
      <c r="A297" s="166">
        <v>8694</v>
      </c>
      <c r="B297" s="166">
        <v>12532</v>
      </c>
      <c r="C297" s="169" t="s">
        <v>2779</v>
      </c>
      <c r="D297" s="168">
        <v>515446821</v>
      </c>
      <c r="E297" s="141" t="s">
        <v>429</v>
      </c>
      <c r="F297" s="141" t="s">
        <v>2779</v>
      </c>
      <c r="G297" s="141">
        <v>11019074</v>
      </c>
      <c r="H297" s="141" t="s">
        <v>78</v>
      </c>
      <c r="I297" s="141" t="s">
        <v>465</v>
      </c>
      <c r="J297" s="141" t="s">
        <v>61</v>
      </c>
      <c r="K297" s="141" t="s">
        <v>53</v>
      </c>
      <c r="L297" s="141" t="s">
        <v>975</v>
      </c>
      <c r="M297" s="141" t="s">
        <v>257</v>
      </c>
      <c r="N297" s="141" t="s">
        <v>62</v>
      </c>
      <c r="O297" s="148">
        <v>44551</v>
      </c>
      <c r="P297" s="141" t="s">
        <v>1207</v>
      </c>
      <c r="Q297" s="141" t="s">
        <v>301</v>
      </c>
      <c r="R297" s="141" t="s">
        <v>305</v>
      </c>
      <c r="S297" s="148">
        <v>45473</v>
      </c>
      <c r="T297" s="146">
        <v>45281</v>
      </c>
      <c r="U297" s="150">
        <v>28555.24</v>
      </c>
      <c r="V297" s="150">
        <v>3.7589999999999999</v>
      </c>
      <c r="W297" s="150">
        <v>4425.12</v>
      </c>
      <c r="X297" s="150">
        <v>4749.8860699999996</v>
      </c>
      <c r="Y297" s="144">
        <v>2.8144266479008445E-2</v>
      </c>
      <c r="Z297" s="144">
        <v>9.7884286648958511E-4</v>
      </c>
    </row>
    <row r="298" spans="1:26" ht="13.5" thickBot="1">
      <c r="A298" s="166">
        <v>8694</v>
      </c>
      <c r="B298" s="166">
        <v>12532</v>
      </c>
      <c r="C298" s="167" t="s">
        <v>2780</v>
      </c>
      <c r="D298" s="168">
        <v>515795748</v>
      </c>
      <c r="E298" s="141" t="s">
        <v>429</v>
      </c>
      <c r="F298" s="141" t="s">
        <v>2780</v>
      </c>
      <c r="G298" s="141">
        <v>11019123</v>
      </c>
      <c r="H298" s="141" t="s">
        <v>78</v>
      </c>
      <c r="I298" s="141" t="s">
        <v>465</v>
      </c>
      <c r="J298" s="141" t="s">
        <v>61</v>
      </c>
      <c r="K298" s="141" t="s">
        <v>53</v>
      </c>
      <c r="L298" s="141" t="s">
        <v>975</v>
      </c>
      <c r="M298" s="141" t="s">
        <v>66</v>
      </c>
      <c r="N298" s="141" t="s">
        <v>62</v>
      </c>
      <c r="O298" s="148">
        <v>44371</v>
      </c>
      <c r="P298" s="141" t="s">
        <v>1207</v>
      </c>
      <c r="Q298" s="141" t="s">
        <v>303</v>
      </c>
      <c r="R298" s="141" t="s">
        <v>305</v>
      </c>
      <c r="S298" s="148">
        <v>45473</v>
      </c>
      <c r="T298" s="146">
        <v>45087</v>
      </c>
      <c r="U298" s="150">
        <v>720.46</v>
      </c>
      <c r="V298" s="150">
        <v>3.7589999999999999</v>
      </c>
      <c r="W298" s="150">
        <v>193476</v>
      </c>
      <c r="X298" s="150">
        <v>5239.7347200000004</v>
      </c>
      <c r="Y298" s="144">
        <v>3.104674260934278E-2</v>
      </c>
      <c r="Z298" s="144">
        <v>1.0797894680808218E-3</v>
      </c>
    </row>
    <row r="299" spans="1:26" ht="13.5" thickBot="1">
      <c r="A299" s="166">
        <v>8694</v>
      </c>
      <c r="B299" s="166">
        <v>12532</v>
      </c>
      <c r="C299" s="167" t="s">
        <v>2781</v>
      </c>
      <c r="D299" s="168">
        <v>514453794</v>
      </c>
      <c r="E299" s="141" t="s">
        <v>429</v>
      </c>
      <c r="F299" s="141" t="s">
        <v>2781</v>
      </c>
      <c r="G299" s="141">
        <v>11019124</v>
      </c>
      <c r="H299" s="141" t="s">
        <v>78</v>
      </c>
      <c r="I299" s="141" t="s">
        <v>465</v>
      </c>
      <c r="J299" s="141" t="s">
        <v>61</v>
      </c>
      <c r="K299" s="141" t="s">
        <v>314</v>
      </c>
      <c r="L299" s="141" t="s">
        <v>975</v>
      </c>
      <c r="M299" s="141" t="s">
        <v>253</v>
      </c>
      <c r="N299" s="141" t="s">
        <v>62</v>
      </c>
      <c r="O299" s="148">
        <v>44434</v>
      </c>
      <c r="P299" s="141" t="s">
        <v>1207</v>
      </c>
      <c r="Q299" s="141" t="s">
        <v>102</v>
      </c>
      <c r="R299" s="141" t="s">
        <v>305</v>
      </c>
      <c r="S299" s="148">
        <v>45473</v>
      </c>
      <c r="T299" s="146">
        <v>45442</v>
      </c>
      <c r="U299" s="150">
        <v>644026.14</v>
      </c>
      <c r="V299" s="150">
        <v>3.7589999999999999</v>
      </c>
      <c r="W299" s="150">
        <v>329.67540000000002</v>
      </c>
      <c r="X299" s="150">
        <v>7981.0928400000003</v>
      </c>
      <c r="Y299" s="144">
        <v>4.7289977143107842E-2</v>
      </c>
      <c r="Z299" s="144">
        <v>1.6447206686843975E-3</v>
      </c>
    </row>
    <row r="300" spans="1:26" ht="13.5" thickBot="1">
      <c r="A300" s="166">
        <v>8694</v>
      </c>
      <c r="B300" s="166">
        <v>12532</v>
      </c>
      <c r="C300" s="167" t="s">
        <v>2814</v>
      </c>
      <c r="D300" s="168" t="s">
        <v>3417</v>
      </c>
      <c r="E300" s="141" t="s">
        <v>430</v>
      </c>
      <c r="F300" s="141" t="s">
        <v>2814</v>
      </c>
      <c r="G300" s="141">
        <v>11019156</v>
      </c>
      <c r="H300" s="141" t="s">
        <v>78</v>
      </c>
      <c r="I300" s="141" t="s">
        <v>465</v>
      </c>
      <c r="J300" s="141" t="s">
        <v>61</v>
      </c>
      <c r="K300" s="141" t="s">
        <v>314</v>
      </c>
      <c r="L300" s="141" t="s">
        <v>975</v>
      </c>
      <c r="M300" s="141" t="s">
        <v>915</v>
      </c>
      <c r="N300" s="141" t="s">
        <v>62</v>
      </c>
      <c r="O300" s="148">
        <v>44396</v>
      </c>
      <c r="P300" s="141" t="s">
        <v>1207</v>
      </c>
      <c r="Q300" s="141" t="s">
        <v>303</v>
      </c>
      <c r="R300" s="141" t="s">
        <v>305</v>
      </c>
      <c r="S300" s="148">
        <v>45473</v>
      </c>
      <c r="T300" s="146">
        <v>45056</v>
      </c>
      <c r="U300" s="150">
        <v>1389429.2</v>
      </c>
      <c r="V300" s="150">
        <v>3.7589999999999999</v>
      </c>
      <c r="W300" s="150">
        <v>40.484299999999998</v>
      </c>
      <c r="X300" s="150">
        <v>2114.4400799999999</v>
      </c>
      <c r="Y300" s="144">
        <v>1.2528587883670216E-2</v>
      </c>
      <c r="Z300" s="144">
        <v>4.3573773316370678E-4</v>
      </c>
    </row>
    <row r="301" spans="1:26" ht="13.5" thickBot="1">
      <c r="A301" s="166">
        <v>8694</v>
      </c>
      <c r="B301" s="166">
        <v>12532</v>
      </c>
      <c r="C301" s="167" t="s">
        <v>2782</v>
      </c>
      <c r="D301" s="168">
        <v>515814390</v>
      </c>
      <c r="E301" s="141" t="s">
        <v>429</v>
      </c>
      <c r="F301" s="141" t="s">
        <v>2782</v>
      </c>
      <c r="G301" s="141">
        <v>11019193</v>
      </c>
      <c r="H301" s="141" t="s">
        <v>78</v>
      </c>
      <c r="I301" s="141" t="s">
        <v>465</v>
      </c>
      <c r="J301" s="141" t="s">
        <v>61</v>
      </c>
      <c r="K301" s="141" t="s">
        <v>157</v>
      </c>
      <c r="L301" s="141" t="s">
        <v>975</v>
      </c>
      <c r="M301" s="141" t="s">
        <v>915</v>
      </c>
      <c r="N301" s="141" t="s">
        <v>62</v>
      </c>
      <c r="O301" s="148">
        <v>44434</v>
      </c>
      <c r="P301" s="141" t="s">
        <v>1207</v>
      </c>
      <c r="Q301" s="141" t="s">
        <v>303</v>
      </c>
      <c r="R301" s="141" t="s">
        <v>305</v>
      </c>
      <c r="S301" s="148">
        <v>45473</v>
      </c>
      <c r="T301" s="146">
        <v>45442</v>
      </c>
      <c r="U301" s="150">
        <v>39537.96</v>
      </c>
      <c r="V301" s="150">
        <v>3.7589999999999999</v>
      </c>
      <c r="W301" s="150">
        <v>810.54</v>
      </c>
      <c r="X301" s="150">
        <v>1204.6504199999999</v>
      </c>
      <c r="Y301" s="144">
        <v>7.1378559264116091E-3</v>
      </c>
      <c r="Z301" s="144">
        <v>2.4825089546425325E-4</v>
      </c>
    </row>
    <row r="302" spans="1:26" ht="13.5" thickBot="1">
      <c r="A302" s="166">
        <v>8694</v>
      </c>
      <c r="B302" s="166">
        <v>12532</v>
      </c>
      <c r="C302" s="167" t="s">
        <v>2783</v>
      </c>
      <c r="D302" s="168">
        <v>515806502</v>
      </c>
      <c r="E302" s="141" t="s">
        <v>429</v>
      </c>
      <c r="F302" s="141" t="s">
        <v>2783</v>
      </c>
      <c r="G302" s="141">
        <v>11019229</v>
      </c>
      <c r="H302" s="141" t="s">
        <v>78</v>
      </c>
      <c r="I302" s="141" t="s">
        <v>465</v>
      </c>
      <c r="J302" s="141" t="s">
        <v>61</v>
      </c>
      <c r="K302" s="141" t="s">
        <v>314</v>
      </c>
      <c r="L302" s="141" t="s">
        <v>975</v>
      </c>
      <c r="M302" s="141" t="s">
        <v>917</v>
      </c>
      <c r="N302" s="141" t="s">
        <v>62</v>
      </c>
      <c r="O302" s="148">
        <v>44434</v>
      </c>
      <c r="P302" s="141" t="s">
        <v>1207</v>
      </c>
      <c r="Q302" s="141" t="s">
        <v>303</v>
      </c>
      <c r="R302" s="141" t="s">
        <v>305</v>
      </c>
      <c r="S302" s="148">
        <v>45473</v>
      </c>
      <c r="T302" s="146">
        <v>45442</v>
      </c>
      <c r="U302" s="150">
        <v>74321.34</v>
      </c>
      <c r="V302" s="150">
        <v>3.7589999999999999</v>
      </c>
      <c r="W302" s="150">
        <v>1073.8159000000001</v>
      </c>
      <c r="X302" s="150">
        <v>2999.9615399999998</v>
      </c>
      <c r="Y302" s="144">
        <v>1.7775524668223582E-2</v>
      </c>
      <c r="Z302" s="144">
        <v>6.182234499725823E-4</v>
      </c>
    </row>
    <row r="303" spans="1:26" ht="13.5" thickBot="1">
      <c r="A303" s="166">
        <v>8694</v>
      </c>
      <c r="B303" s="166">
        <v>12532</v>
      </c>
      <c r="C303" s="167" t="s">
        <v>2815</v>
      </c>
      <c r="D303" s="168" t="s">
        <v>3418</v>
      </c>
      <c r="E303" s="141" t="s">
        <v>430</v>
      </c>
      <c r="F303" s="141" t="s">
        <v>2815</v>
      </c>
      <c r="G303" s="141">
        <v>11019245</v>
      </c>
      <c r="H303" s="141" t="s">
        <v>78</v>
      </c>
      <c r="I303" s="141" t="s">
        <v>465</v>
      </c>
      <c r="J303" s="141" t="s">
        <v>61</v>
      </c>
      <c r="K303" s="141" t="s">
        <v>314</v>
      </c>
      <c r="L303" s="141" t="s">
        <v>975</v>
      </c>
      <c r="M303" s="141" t="s">
        <v>912</v>
      </c>
      <c r="N303" s="141" t="s">
        <v>62</v>
      </c>
      <c r="O303" s="148">
        <v>44441</v>
      </c>
      <c r="P303" s="141" t="s">
        <v>1207</v>
      </c>
      <c r="Q303" s="141" t="s">
        <v>303</v>
      </c>
      <c r="R303" s="141" t="s">
        <v>305</v>
      </c>
      <c r="S303" s="148">
        <v>45473</v>
      </c>
      <c r="T303" s="146">
        <v>45056</v>
      </c>
      <c r="U303" s="150">
        <v>17875.32</v>
      </c>
      <c r="V303" s="150">
        <v>3.7589999999999999</v>
      </c>
      <c r="W303" s="150">
        <v>10514</v>
      </c>
      <c r="X303" s="150">
        <v>7064.7064899999996</v>
      </c>
      <c r="Y303" s="144">
        <v>4.1860158142812132E-2</v>
      </c>
      <c r="Z303" s="144">
        <v>1.455874404073691E-3</v>
      </c>
    </row>
    <row r="304" spans="1:26" ht="13.5" thickBot="1">
      <c r="A304" s="166">
        <v>8694</v>
      </c>
      <c r="B304" s="166">
        <v>12532</v>
      </c>
      <c r="C304" s="167" t="s">
        <v>2784</v>
      </c>
      <c r="D304" s="168" t="s">
        <v>3416</v>
      </c>
      <c r="E304" s="141" t="s">
        <v>430</v>
      </c>
      <c r="F304" s="141" t="s">
        <v>2784</v>
      </c>
      <c r="G304" s="141">
        <v>11019265</v>
      </c>
      <c r="H304" s="141" t="s">
        <v>78</v>
      </c>
      <c r="I304" s="141" t="s">
        <v>465</v>
      </c>
      <c r="J304" s="141" t="s">
        <v>61</v>
      </c>
      <c r="K304" s="141" t="s">
        <v>314</v>
      </c>
      <c r="L304" s="141" t="s">
        <v>975</v>
      </c>
      <c r="M304" s="141" t="s">
        <v>906</v>
      </c>
      <c r="N304" s="141" t="s">
        <v>62</v>
      </c>
      <c r="O304" s="148">
        <v>44469</v>
      </c>
      <c r="P304" s="141" t="s">
        <v>1207</v>
      </c>
      <c r="Q304" s="141" t="s">
        <v>102</v>
      </c>
      <c r="R304" s="141" t="s">
        <v>305</v>
      </c>
      <c r="S304" s="148">
        <v>45473</v>
      </c>
      <c r="T304" s="146">
        <v>45442</v>
      </c>
      <c r="U304" s="150">
        <v>4874.74</v>
      </c>
      <c r="V304" s="150">
        <v>3.7589999999999999</v>
      </c>
      <c r="W304" s="150">
        <v>17223</v>
      </c>
      <c r="X304" s="150">
        <v>3155.9679500000002</v>
      </c>
      <c r="Y304" s="144">
        <v>1.8699901781856848E-2</v>
      </c>
      <c r="Z304" s="144">
        <v>6.503728024632937E-4</v>
      </c>
    </row>
    <row r="305" spans="1:26" ht="13.5" thickBot="1">
      <c r="A305" s="166">
        <v>8694</v>
      </c>
      <c r="B305" s="166">
        <v>12532</v>
      </c>
      <c r="C305" s="167" t="s">
        <v>2785</v>
      </c>
      <c r="D305" s="168">
        <v>516436797</v>
      </c>
      <c r="E305" s="141" t="s">
        <v>429</v>
      </c>
      <c r="F305" s="141" t="s">
        <v>2785</v>
      </c>
      <c r="G305" s="141">
        <v>11019278</v>
      </c>
      <c r="H305" s="141" t="s">
        <v>78</v>
      </c>
      <c r="I305" s="141" t="s">
        <v>465</v>
      </c>
      <c r="J305" s="141" t="s">
        <v>61</v>
      </c>
      <c r="K305" s="141" t="s">
        <v>314</v>
      </c>
      <c r="L305" s="141" t="s">
        <v>975</v>
      </c>
      <c r="M305" s="141" t="s">
        <v>915</v>
      </c>
      <c r="N305" s="141" t="s">
        <v>62</v>
      </c>
      <c r="O305" s="148">
        <v>44494</v>
      </c>
      <c r="P305" s="141" t="s">
        <v>1207</v>
      </c>
      <c r="Q305" s="141" t="s">
        <v>301</v>
      </c>
      <c r="R305" s="141" t="s">
        <v>305</v>
      </c>
      <c r="S305" s="148">
        <v>45473</v>
      </c>
      <c r="T305" s="146">
        <v>45168</v>
      </c>
      <c r="U305" s="150">
        <v>5135.75</v>
      </c>
      <c r="V305" s="150">
        <v>3.7589999999999999</v>
      </c>
      <c r="W305" s="150">
        <v>6908.0465000000004</v>
      </c>
      <c r="X305" s="150">
        <v>1333.6180099999999</v>
      </c>
      <c r="Y305" s="144">
        <v>7.9020212488264911E-3</v>
      </c>
      <c r="Z305" s="144">
        <v>2.7482816565967366E-4</v>
      </c>
    </row>
    <row r="306" spans="1:26" ht="13.5" thickBot="1">
      <c r="A306" s="166">
        <v>8694</v>
      </c>
      <c r="B306" s="166">
        <v>12532</v>
      </c>
      <c r="C306" s="167" t="s">
        <v>583</v>
      </c>
      <c r="D306" s="132">
        <v>803</v>
      </c>
      <c r="E306" s="141" t="s">
        <v>2</v>
      </c>
      <c r="F306" s="141" t="s">
        <v>2786</v>
      </c>
      <c r="G306" s="141">
        <v>11019337</v>
      </c>
      <c r="H306" s="141" t="s">
        <v>78</v>
      </c>
      <c r="I306" s="141" t="s">
        <v>465</v>
      </c>
      <c r="J306" s="141" t="s">
        <v>61</v>
      </c>
      <c r="K306" s="141" t="s">
        <v>53</v>
      </c>
      <c r="L306" s="141" t="s">
        <v>975</v>
      </c>
      <c r="M306" s="141" t="s">
        <v>651</v>
      </c>
      <c r="N306" s="141" t="s">
        <v>62</v>
      </c>
      <c r="O306" s="148">
        <v>44522</v>
      </c>
      <c r="P306" s="141" t="s">
        <v>1207</v>
      </c>
      <c r="Q306" s="141" t="s">
        <v>301</v>
      </c>
      <c r="R306" s="141" t="s">
        <v>305</v>
      </c>
      <c r="S306" s="148">
        <v>45473</v>
      </c>
      <c r="T306" s="146">
        <v>45271</v>
      </c>
      <c r="U306" s="150">
        <v>2900000</v>
      </c>
      <c r="V306" s="150">
        <v>3.7589999999999999</v>
      </c>
      <c r="W306" s="150">
        <v>107.3398</v>
      </c>
      <c r="X306" s="150">
        <v>11701.218940000001</v>
      </c>
      <c r="Y306" s="144">
        <v>6.9332657483420601E-2</v>
      </c>
      <c r="Z306" s="144">
        <v>2.4113535608764249E-3</v>
      </c>
    </row>
    <row r="307" spans="1:26" ht="13.5" thickBot="1">
      <c r="A307" s="166">
        <v>8694</v>
      </c>
      <c r="B307" s="166">
        <v>12532</v>
      </c>
      <c r="C307" s="167" t="s">
        <v>2787</v>
      </c>
      <c r="D307" s="168">
        <v>515558138</v>
      </c>
      <c r="E307" s="141" t="s">
        <v>429</v>
      </c>
      <c r="F307" s="141" t="s">
        <v>2787</v>
      </c>
      <c r="G307" s="141">
        <v>11019339</v>
      </c>
      <c r="H307" s="141" t="s">
        <v>78</v>
      </c>
      <c r="I307" s="141" t="s">
        <v>465</v>
      </c>
      <c r="J307" s="141" t="s">
        <v>61</v>
      </c>
      <c r="K307" s="141" t="s">
        <v>314</v>
      </c>
      <c r="L307" s="141" t="s">
        <v>975</v>
      </c>
      <c r="M307" s="141" t="s">
        <v>249</v>
      </c>
      <c r="N307" s="141" t="s">
        <v>62</v>
      </c>
      <c r="O307" s="148">
        <v>44522</v>
      </c>
      <c r="P307" s="141" t="s">
        <v>1207</v>
      </c>
      <c r="Q307" s="141" t="s">
        <v>303</v>
      </c>
      <c r="R307" s="141" t="s">
        <v>305</v>
      </c>
      <c r="S307" s="148">
        <v>45473</v>
      </c>
      <c r="T307" s="146">
        <v>45056</v>
      </c>
      <c r="U307" s="150">
        <v>306422.90000000002</v>
      </c>
      <c r="V307" s="150">
        <v>3.7589999999999999</v>
      </c>
      <c r="W307" s="150">
        <v>228.44200000000001</v>
      </c>
      <c r="X307" s="150">
        <v>2631.2947399999998</v>
      </c>
      <c r="Y307" s="144">
        <v>1.5591081397742504E-2</v>
      </c>
      <c r="Z307" s="144">
        <v>5.4224965565975519E-4</v>
      </c>
    </row>
    <row r="308" spans="1:26" ht="13.5" thickBot="1">
      <c r="A308" s="166">
        <v>8694</v>
      </c>
      <c r="B308" s="166">
        <v>12532</v>
      </c>
      <c r="C308" s="167" t="s">
        <v>2769</v>
      </c>
      <c r="D308" s="168">
        <v>514548767</v>
      </c>
      <c r="E308" s="141" t="s">
        <v>429</v>
      </c>
      <c r="F308" s="141" t="s">
        <v>2788</v>
      </c>
      <c r="G308" s="141">
        <v>11019359</v>
      </c>
      <c r="H308" s="141" t="s">
        <v>78</v>
      </c>
      <c r="I308" s="141" t="s">
        <v>465</v>
      </c>
      <c r="J308" s="141" t="s">
        <v>61</v>
      </c>
      <c r="K308" s="141" t="s">
        <v>314</v>
      </c>
      <c r="L308" s="141" t="s">
        <v>975</v>
      </c>
      <c r="M308" s="141" t="s">
        <v>915</v>
      </c>
      <c r="N308" s="141" t="s">
        <v>62</v>
      </c>
      <c r="O308" s="148">
        <v>44558</v>
      </c>
      <c r="P308" s="141" t="s">
        <v>1207</v>
      </c>
      <c r="Q308" s="141" t="s">
        <v>303</v>
      </c>
      <c r="R308" s="141" t="s">
        <v>305</v>
      </c>
      <c r="S308" s="148">
        <v>45473</v>
      </c>
      <c r="T308" s="146">
        <v>45279</v>
      </c>
      <c r="U308" s="150">
        <v>213793.1</v>
      </c>
      <c r="V308" s="150">
        <v>3.7589999999999999</v>
      </c>
      <c r="W308" s="150">
        <v>93</v>
      </c>
      <c r="X308" s="150">
        <v>747.39287999999999</v>
      </c>
      <c r="Y308" s="144">
        <v>4.4284902983438472E-3</v>
      </c>
      <c r="Z308" s="144">
        <v>1.540205761299674E-4</v>
      </c>
    </row>
    <row r="309" spans="1:26" ht="13.5" thickBot="1">
      <c r="A309" s="166">
        <v>8694</v>
      </c>
      <c r="B309" s="166">
        <v>12532</v>
      </c>
      <c r="C309" s="167" t="s">
        <v>2789</v>
      </c>
      <c r="D309" s="168">
        <v>515649762</v>
      </c>
      <c r="E309" s="141" t="s">
        <v>429</v>
      </c>
      <c r="F309" s="141" t="s">
        <v>2789</v>
      </c>
      <c r="G309" s="141">
        <v>11019364</v>
      </c>
      <c r="H309" s="141" t="s">
        <v>78</v>
      </c>
      <c r="I309" s="141" t="s">
        <v>465</v>
      </c>
      <c r="J309" s="141" t="s">
        <v>61</v>
      </c>
      <c r="K309" s="141" t="s">
        <v>314</v>
      </c>
      <c r="L309" s="141" t="s">
        <v>975</v>
      </c>
      <c r="M309" s="141" t="s">
        <v>915</v>
      </c>
      <c r="N309" s="141" t="s">
        <v>62</v>
      </c>
      <c r="O309" s="148">
        <v>44574</v>
      </c>
      <c r="P309" s="141" t="s">
        <v>1207</v>
      </c>
      <c r="Q309" s="141" t="s">
        <v>303</v>
      </c>
      <c r="R309" s="141" t="s">
        <v>305</v>
      </c>
      <c r="S309" s="148">
        <v>45473</v>
      </c>
      <c r="T309" s="146">
        <v>45442</v>
      </c>
      <c r="U309" s="150">
        <v>301438.03999999998</v>
      </c>
      <c r="V309" s="150">
        <v>3.7589999999999999</v>
      </c>
      <c r="W309" s="150">
        <v>458.01310000000001</v>
      </c>
      <c r="X309" s="150">
        <v>5189.7720499999996</v>
      </c>
      <c r="Y309" s="144">
        <v>3.0750701256400861E-2</v>
      </c>
      <c r="Z309" s="144">
        <v>1.0694933046782595E-3</v>
      </c>
    </row>
    <row r="310" spans="1:26" ht="13.5" thickBot="1">
      <c r="A310" s="166">
        <v>8694</v>
      </c>
      <c r="B310" s="166">
        <v>12532</v>
      </c>
      <c r="C310" s="167" t="s">
        <v>2790</v>
      </c>
      <c r="D310" s="168">
        <v>515827665</v>
      </c>
      <c r="E310" s="141" t="s">
        <v>429</v>
      </c>
      <c r="F310" s="141" t="s">
        <v>2790</v>
      </c>
      <c r="G310" s="141">
        <v>11019365</v>
      </c>
      <c r="H310" s="141" t="s">
        <v>78</v>
      </c>
      <c r="I310" s="141" t="s">
        <v>465</v>
      </c>
      <c r="J310" s="141" t="s">
        <v>61</v>
      </c>
      <c r="K310" s="141" t="s">
        <v>314</v>
      </c>
      <c r="L310" s="141" t="s">
        <v>975</v>
      </c>
      <c r="M310" s="141" t="s">
        <v>895</v>
      </c>
      <c r="N310" s="141" t="s">
        <v>62</v>
      </c>
      <c r="O310" s="148">
        <v>44574</v>
      </c>
      <c r="P310" s="141" t="s">
        <v>1207</v>
      </c>
      <c r="Q310" s="141" t="s">
        <v>303</v>
      </c>
      <c r="R310" s="141" t="s">
        <v>305</v>
      </c>
      <c r="S310" s="148">
        <v>45473</v>
      </c>
      <c r="T310" s="146">
        <v>45202</v>
      </c>
      <c r="U310" s="150">
        <v>92383.360000000001</v>
      </c>
      <c r="V310" s="150">
        <v>3.7589999999999999</v>
      </c>
      <c r="W310" s="150">
        <v>867.74519999999995</v>
      </c>
      <c r="X310" s="150">
        <v>3013.4105100000002</v>
      </c>
      <c r="Y310" s="144">
        <v>1.7855213189162819E-2</v>
      </c>
      <c r="Z310" s="144">
        <v>6.2099497504752637E-4</v>
      </c>
    </row>
    <row r="311" spans="1:26" ht="13.5" thickBot="1">
      <c r="A311" s="166">
        <v>8694</v>
      </c>
      <c r="B311" s="166">
        <v>12532</v>
      </c>
      <c r="C311" s="167" t="s">
        <v>2791</v>
      </c>
      <c r="D311" s="168">
        <v>515985471</v>
      </c>
      <c r="E311" s="141" t="s">
        <v>429</v>
      </c>
      <c r="F311" s="141" t="s">
        <v>2791</v>
      </c>
      <c r="G311" s="141">
        <v>11019366</v>
      </c>
      <c r="H311" s="141" t="s">
        <v>78</v>
      </c>
      <c r="I311" s="141" t="s">
        <v>465</v>
      </c>
      <c r="J311" s="141" t="s">
        <v>61</v>
      </c>
      <c r="K311" s="141" t="s">
        <v>314</v>
      </c>
      <c r="L311" s="141" t="s">
        <v>975</v>
      </c>
      <c r="M311" s="141" t="s">
        <v>912</v>
      </c>
      <c r="N311" s="141" t="s">
        <v>62</v>
      </c>
      <c r="O311" s="148">
        <v>45461</v>
      </c>
      <c r="P311" s="141" t="s">
        <v>1207</v>
      </c>
      <c r="Q311" s="141" t="s">
        <v>303</v>
      </c>
      <c r="R311" s="141" t="s">
        <v>305</v>
      </c>
      <c r="S311" s="148">
        <v>45473</v>
      </c>
      <c r="T311" s="146">
        <v>45442</v>
      </c>
      <c r="U311" s="150">
        <v>634194.57999999996</v>
      </c>
      <c r="V311" s="150">
        <v>3.7589999999999999</v>
      </c>
      <c r="W311" s="150">
        <v>128.77940000000001</v>
      </c>
      <c r="X311" s="150">
        <v>3070.0203099999999</v>
      </c>
      <c r="Y311" s="144">
        <v>1.8190640454794765E-2</v>
      </c>
      <c r="Z311" s="144">
        <v>6.3266095989153806E-4</v>
      </c>
    </row>
    <row r="312" spans="1:26" ht="13.5" thickBot="1">
      <c r="A312" s="166">
        <v>8694</v>
      </c>
      <c r="B312" s="166">
        <v>12532</v>
      </c>
      <c r="C312" s="167" t="s">
        <v>2792</v>
      </c>
      <c r="D312" s="168">
        <v>515374742</v>
      </c>
      <c r="E312" s="141" t="s">
        <v>429</v>
      </c>
      <c r="F312" s="141" t="s">
        <v>2792</v>
      </c>
      <c r="G312" s="141">
        <v>11019369</v>
      </c>
      <c r="H312" s="141" t="s">
        <v>78</v>
      </c>
      <c r="I312" s="141" t="s">
        <v>465</v>
      </c>
      <c r="J312" s="141" t="s">
        <v>61</v>
      </c>
      <c r="K312" s="141" t="s">
        <v>314</v>
      </c>
      <c r="L312" s="141" t="s">
        <v>975</v>
      </c>
      <c r="M312" s="141" t="s">
        <v>130</v>
      </c>
      <c r="N312" s="141" t="s">
        <v>62</v>
      </c>
      <c r="O312" s="148">
        <v>44601</v>
      </c>
      <c r="P312" s="141" t="s">
        <v>1207</v>
      </c>
      <c r="Q312" s="141" t="s">
        <v>301</v>
      </c>
      <c r="R312" s="141" t="s">
        <v>305</v>
      </c>
      <c r="S312" s="148">
        <v>45473</v>
      </c>
      <c r="T312" s="146">
        <v>44601</v>
      </c>
      <c r="U312" s="150">
        <v>1600000</v>
      </c>
      <c r="V312" s="150">
        <v>3.7589999999999999</v>
      </c>
      <c r="W312" s="150">
        <v>100</v>
      </c>
      <c r="X312" s="150">
        <v>6014.4</v>
      </c>
      <c r="Y312" s="144">
        <v>3.5636828718998814E-2</v>
      </c>
      <c r="Z312" s="144">
        <v>1.2394302620009918E-3</v>
      </c>
    </row>
    <row r="313" spans="1:26" ht="13.5" thickBot="1">
      <c r="A313" s="166">
        <v>8694</v>
      </c>
      <c r="B313" s="166">
        <v>12532</v>
      </c>
      <c r="C313" s="167" t="s">
        <v>2805</v>
      </c>
      <c r="D313" s="168">
        <v>515599009</v>
      </c>
      <c r="E313" s="141" t="s">
        <v>429</v>
      </c>
      <c r="F313" s="141" t="s">
        <v>2805</v>
      </c>
      <c r="G313" s="141">
        <v>11019400</v>
      </c>
      <c r="H313" s="141" t="s">
        <v>78</v>
      </c>
      <c r="I313" s="141" t="s">
        <v>465</v>
      </c>
      <c r="J313" s="141" t="s">
        <v>61</v>
      </c>
      <c r="K313" s="141" t="s">
        <v>313</v>
      </c>
      <c r="L313" s="141" t="s">
        <v>975</v>
      </c>
      <c r="M313" s="141" t="s">
        <v>253</v>
      </c>
      <c r="N313" s="141" t="s">
        <v>62</v>
      </c>
      <c r="O313" s="148">
        <v>44536</v>
      </c>
      <c r="P313" s="141" t="s">
        <v>1207</v>
      </c>
      <c r="Q313" s="141" t="s">
        <v>301</v>
      </c>
      <c r="R313" s="141" t="s">
        <v>305</v>
      </c>
      <c r="S313" s="148">
        <v>45473</v>
      </c>
      <c r="T313" s="146">
        <v>45392</v>
      </c>
      <c r="U313" s="150">
        <v>10797.46</v>
      </c>
      <c r="V313" s="150">
        <v>3.7589999999999999</v>
      </c>
      <c r="W313" s="150">
        <v>11218</v>
      </c>
      <c r="X313" s="150">
        <v>4553.1228199999996</v>
      </c>
      <c r="Y313" s="144">
        <v>2.6978394864476066E-2</v>
      </c>
      <c r="Z313" s="144">
        <v>9.3829446157809497E-4</v>
      </c>
    </row>
    <row r="314" spans="1:26" ht="13.5" thickBot="1">
      <c r="A314" s="166">
        <v>8694</v>
      </c>
      <c r="B314" s="166">
        <v>12532</v>
      </c>
      <c r="C314" s="169" t="s">
        <v>2793</v>
      </c>
      <c r="D314" s="168">
        <v>515138943</v>
      </c>
      <c r="E314" s="141" t="s">
        <v>429</v>
      </c>
      <c r="F314" s="141" t="s">
        <v>2793</v>
      </c>
      <c r="G314" s="141">
        <v>11019454</v>
      </c>
      <c r="H314" s="141" t="s">
        <v>78</v>
      </c>
      <c r="I314" s="141" t="s">
        <v>465</v>
      </c>
      <c r="J314" s="141" t="s">
        <v>61</v>
      </c>
      <c r="K314" s="141" t="s">
        <v>314</v>
      </c>
      <c r="L314" s="141" t="s">
        <v>975</v>
      </c>
      <c r="M314" s="141" t="s">
        <v>915</v>
      </c>
      <c r="N314" s="141" t="s">
        <v>62</v>
      </c>
      <c r="O314" s="148">
        <v>44628</v>
      </c>
      <c r="P314" s="141" t="s">
        <v>1207</v>
      </c>
      <c r="Q314" s="141" t="s">
        <v>301</v>
      </c>
      <c r="R314" s="141" t="s">
        <v>305</v>
      </c>
      <c r="S314" s="148">
        <v>45473</v>
      </c>
      <c r="T314" s="146">
        <v>45054</v>
      </c>
      <c r="U314" s="150">
        <v>65943.75</v>
      </c>
      <c r="V314" s="150">
        <v>3.7589999999999999</v>
      </c>
      <c r="W314" s="150">
        <v>1711</v>
      </c>
      <c r="X314" s="150">
        <v>4241.2705400000004</v>
      </c>
      <c r="Y314" s="144">
        <v>2.5130591876981183E-2</v>
      </c>
      <c r="Z314" s="144">
        <v>8.7402884021835746E-4</v>
      </c>
    </row>
    <row r="315" spans="1:26" ht="13.5" thickBot="1">
      <c r="A315" s="166">
        <v>8694</v>
      </c>
      <c r="B315" s="166">
        <v>12532</v>
      </c>
      <c r="C315" s="167" t="s">
        <v>2794</v>
      </c>
      <c r="D315" s="168">
        <v>514856574</v>
      </c>
      <c r="E315" s="141" t="s">
        <v>429</v>
      </c>
      <c r="F315" s="141" t="s">
        <v>2794</v>
      </c>
      <c r="G315" s="141">
        <v>11019484</v>
      </c>
      <c r="H315" s="141" t="s">
        <v>78</v>
      </c>
      <c r="I315" s="141" t="s">
        <v>465</v>
      </c>
      <c r="J315" s="141" t="s">
        <v>61</v>
      </c>
      <c r="K315" s="141" t="s">
        <v>53</v>
      </c>
      <c r="L315" s="141" t="s">
        <v>975</v>
      </c>
      <c r="M315" s="141" t="s">
        <v>130</v>
      </c>
      <c r="N315" s="141" t="s">
        <v>62</v>
      </c>
      <c r="O315" s="148">
        <v>44924</v>
      </c>
      <c r="P315" s="141" t="s">
        <v>1207</v>
      </c>
      <c r="Q315" s="141" t="s">
        <v>102</v>
      </c>
      <c r="R315" s="141" t="s">
        <v>305</v>
      </c>
      <c r="S315" s="148">
        <v>45473</v>
      </c>
      <c r="T315" s="146">
        <v>45442</v>
      </c>
      <c r="U315" s="150">
        <v>39705.79</v>
      </c>
      <c r="V315" s="150">
        <v>3.7589999999999999</v>
      </c>
      <c r="W315" s="150">
        <v>710.59079999999994</v>
      </c>
      <c r="X315" s="150">
        <v>1060.58565</v>
      </c>
      <c r="Y315" s="144">
        <v>6.2842360253521591E-3</v>
      </c>
      <c r="Z315" s="144">
        <v>2.1856244181530865E-4</v>
      </c>
    </row>
    <row r="316" spans="1:26" ht="13.5" thickBot="1">
      <c r="A316" s="166">
        <v>8694</v>
      </c>
      <c r="B316" s="166">
        <v>12532</v>
      </c>
      <c r="C316" s="167" t="s">
        <v>2806</v>
      </c>
      <c r="D316" s="168">
        <v>516178522</v>
      </c>
      <c r="E316" s="141" t="s">
        <v>429</v>
      </c>
      <c r="F316" s="141" t="s">
        <v>2806</v>
      </c>
      <c r="G316" s="141">
        <v>11019575</v>
      </c>
      <c r="H316" s="141" t="s">
        <v>78</v>
      </c>
      <c r="I316" s="141" t="s">
        <v>465</v>
      </c>
      <c r="J316" s="141" t="s">
        <v>61</v>
      </c>
      <c r="K316" s="141" t="s">
        <v>196</v>
      </c>
      <c r="L316" s="141" t="s">
        <v>975</v>
      </c>
      <c r="M316" s="141" t="s">
        <v>931</v>
      </c>
      <c r="N316" s="141" t="s">
        <v>62</v>
      </c>
      <c r="O316" s="148">
        <v>44924</v>
      </c>
      <c r="P316" s="141" t="s">
        <v>1206</v>
      </c>
      <c r="Q316" s="141" t="s">
        <v>303</v>
      </c>
      <c r="R316" s="141" t="s">
        <v>305</v>
      </c>
      <c r="S316" s="148">
        <v>45473</v>
      </c>
      <c r="T316" s="146">
        <v>44613</v>
      </c>
      <c r="U316" s="150">
        <v>2317950</v>
      </c>
      <c r="V316" s="150">
        <v>1</v>
      </c>
      <c r="W316" s="150">
        <v>100</v>
      </c>
      <c r="X316" s="150">
        <v>2317.9499999999998</v>
      </c>
      <c r="Y316" s="144">
        <v>1.3734435210362345E-2</v>
      </c>
      <c r="Z316" s="144">
        <v>4.7767647243369228E-4</v>
      </c>
    </row>
    <row r="317" spans="1:26" ht="13.5" thickBot="1">
      <c r="A317" s="166">
        <v>8694</v>
      </c>
      <c r="B317" s="166">
        <v>12532</v>
      </c>
      <c r="C317" s="167" t="s">
        <v>2771</v>
      </c>
      <c r="D317" s="168" t="s">
        <v>3415</v>
      </c>
      <c r="E317" s="141" t="s">
        <v>432</v>
      </c>
      <c r="F317" s="141" t="s">
        <v>2796</v>
      </c>
      <c r="G317" s="141">
        <v>11019989</v>
      </c>
      <c r="H317" s="141" t="s">
        <v>78</v>
      </c>
      <c r="I317" s="141" t="s">
        <v>465</v>
      </c>
      <c r="J317" s="141" t="s">
        <v>61</v>
      </c>
      <c r="K317" s="141" t="s">
        <v>314</v>
      </c>
      <c r="L317" s="141" t="s">
        <v>975</v>
      </c>
      <c r="M317" s="141" t="s">
        <v>923</v>
      </c>
      <c r="N317" s="141" t="s">
        <v>62</v>
      </c>
      <c r="O317" s="148">
        <v>44923</v>
      </c>
      <c r="P317" s="141" t="s">
        <v>1207</v>
      </c>
      <c r="Q317" s="141" t="s">
        <v>303</v>
      </c>
      <c r="R317" s="141" t="s">
        <v>305</v>
      </c>
      <c r="S317" s="148">
        <v>45473</v>
      </c>
      <c r="T317" s="146">
        <v>44923</v>
      </c>
      <c r="U317" s="150">
        <v>300018.3</v>
      </c>
      <c r="V317" s="150">
        <v>3.7589999999999999</v>
      </c>
      <c r="W317" s="150">
        <v>166.65649999999999</v>
      </c>
      <c r="X317" s="150">
        <v>1879.49999</v>
      </c>
      <c r="Y317" s="144">
        <v>1.113650891543462E-2</v>
      </c>
      <c r="Z317" s="144">
        <v>3.8732195481453873E-4</v>
      </c>
    </row>
    <row r="318" spans="1:26" ht="13.5" thickBot="1">
      <c r="A318" s="166">
        <v>8694</v>
      </c>
      <c r="B318" s="166">
        <v>12532</v>
      </c>
      <c r="C318" s="167" t="s">
        <v>2771</v>
      </c>
      <c r="D318" s="168" t="s">
        <v>3415</v>
      </c>
      <c r="E318" s="141" t="s">
        <v>432</v>
      </c>
      <c r="F318" s="141" t="s">
        <v>2796</v>
      </c>
      <c r="G318" s="141">
        <v>11020458</v>
      </c>
      <c r="H318" s="141" t="s">
        <v>78</v>
      </c>
      <c r="I318" s="141" t="s">
        <v>465</v>
      </c>
      <c r="J318" s="141" t="s">
        <v>61</v>
      </c>
      <c r="K318" s="141" t="s">
        <v>314</v>
      </c>
      <c r="L318" s="141" t="s">
        <v>975</v>
      </c>
      <c r="M318" s="141" t="s">
        <v>906</v>
      </c>
      <c r="N318" s="141" t="s">
        <v>62</v>
      </c>
      <c r="O318" s="148">
        <v>45100</v>
      </c>
      <c r="P318" s="141" t="s">
        <v>1207</v>
      </c>
      <c r="Q318" s="141" t="s">
        <v>303</v>
      </c>
      <c r="R318" s="141" t="s">
        <v>305</v>
      </c>
      <c r="S318" s="148">
        <v>45473</v>
      </c>
      <c r="T318" s="146">
        <v>45100</v>
      </c>
      <c r="U318" s="150">
        <v>214285.71</v>
      </c>
      <c r="V318" s="150">
        <v>3.7589999999999999</v>
      </c>
      <c r="W318" s="150">
        <v>100</v>
      </c>
      <c r="X318" s="150">
        <v>805.49998000000005</v>
      </c>
      <c r="Y318" s="144">
        <v>4.7727894420751815E-3</v>
      </c>
      <c r="Z318" s="144">
        <v>1.6599512025359034E-4</v>
      </c>
    </row>
    <row r="319" spans="1:26" ht="13.5" thickBot="1">
      <c r="A319" s="166">
        <v>8694</v>
      </c>
      <c r="B319" s="166">
        <v>12532</v>
      </c>
      <c r="C319" s="167" t="s">
        <v>2814</v>
      </c>
      <c r="D319" s="168" t="s">
        <v>3417</v>
      </c>
      <c r="E319" s="141" t="s">
        <v>430</v>
      </c>
      <c r="F319" s="141" t="s">
        <v>2817</v>
      </c>
      <c r="G319" s="141">
        <v>11020514</v>
      </c>
      <c r="H319" s="141" t="s">
        <v>78</v>
      </c>
      <c r="I319" s="141" t="s">
        <v>465</v>
      </c>
      <c r="J319" s="141" t="s">
        <v>61</v>
      </c>
      <c r="K319" s="141" t="s">
        <v>314</v>
      </c>
      <c r="L319" s="141" t="s">
        <v>975</v>
      </c>
      <c r="M319" s="141" t="s">
        <v>917</v>
      </c>
      <c r="N319" s="141" t="s">
        <v>62</v>
      </c>
      <c r="O319" s="148">
        <v>45328</v>
      </c>
      <c r="P319" s="141" t="s">
        <v>1207</v>
      </c>
      <c r="Q319" s="141" t="s">
        <v>303</v>
      </c>
      <c r="R319" s="141" t="s">
        <v>305</v>
      </c>
      <c r="S319" s="148">
        <v>45473</v>
      </c>
      <c r="T319" s="146">
        <v>45328</v>
      </c>
      <c r="U319" s="150">
        <v>562145.19999999995</v>
      </c>
      <c r="V319" s="150">
        <v>3.7589999999999999</v>
      </c>
      <c r="W319" s="150">
        <v>17.789000000000001</v>
      </c>
      <c r="X319" s="150">
        <v>375.90003999999999</v>
      </c>
      <c r="Y319" s="144">
        <v>2.2273020319474599E-3</v>
      </c>
      <c r="Z319" s="144">
        <v>7.7464399618147007E-5</v>
      </c>
    </row>
    <row r="320" spans="1:26" ht="13.5" thickBot="1">
      <c r="A320" s="166">
        <v>8694</v>
      </c>
      <c r="B320" s="166">
        <v>12532</v>
      </c>
      <c r="C320" s="167" t="s">
        <v>2791</v>
      </c>
      <c r="D320" s="168">
        <v>515985471</v>
      </c>
      <c r="E320" s="141" t="s">
        <v>429</v>
      </c>
      <c r="F320" s="141" t="s">
        <v>2798</v>
      </c>
      <c r="G320" s="141">
        <v>11020524</v>
      </c>
      <c r="H320" s="141" t="s">
        <v>78</v>
      </c>
      <c r="I320" s="141" t="s">
        <v>465</v>
      </c>
      <c r="J320" s="141" t="s">
        <v>61</v>
      </c>
      <c r="K320" s="141" t="s">
        <v>53</v>
      </c>
      <c r="L320" s="141" t="s">
        <v>975</v>
      </c>
      <c r="M320" s="141" t="s">
        <v>917</v>
      </c>
      <c r="N320" s="141" t="s">
        <v>62</v>
      </c>
      <c r="O320" s="148">
        <v>45483</v>
      </c>
      <c r="P320" s="141" t="s">
        <v>1207</v>
      </c>
      <c r="Q320" s="141" t="s">
        <v>303</v>
      </c>
      <c r="R320" s="141" t="s">
        <v>305</v>
      </c>
      <c r="S320" s="148">
        <v>45473</v>
      </c>
      <c r="T320" s="146">
        <v>45391</v>
      </c>
      <c r="U320" s="150">
        <v>116695.89</v>
      </c>
      <c r="V320" s="150">
        <v>3.7589999999999999</v>
      </c>
      <c r="W320" s="150">
        <v>100</v>
      </c>
      <c r="X320" s="150">
        <v>438.65985000000001</v>
      </c>
      <c r="Y320" s="144">
        <v>2.5991696495663262E-3</v>
      </c>
      <c r="Z320" s="144">
        <v>9.0397760843112494E-5</v>
      </c>
    </row>
    <row r="321" spans="1:26" ht="13.5" thickBot="1">
      <c r="A321" s="166">
        <v>8694</v>
      </c>
      <c r="B321" s="166">
        <v>12532</v>
      </c>
      <c r="C321" s="167" t="s">
        <v>2818</v>
      </c>
      <c r="D321" s="168">
        <v>515547735</v>
      </c>
      <c r="E321" s="141" t="s">
        <v>429</v>
      </c>
      <c r="F321" s="141" t="s">
        <v>2818</v>
      </c>
      <c r="G321" s="141">
        <v>62008131</v>
      </c>
      <c r="H321" s="141" t="s">
        <v>78</v>
      </c>
      <c r="I321" s="141" t="s">
        <v>465</v>
      </c>
      <c r="J321" s="141" t="s">
        <v>61</v>
      </c>
      <c r="K321" s="141" t="s">
        <v>53</v>
      </c>
      <c r="L321" s="141" t="s">
        <v>975</v>
      </c>
      <c r="M321" s="141" t="s">
        <v>253</v>
      </c>
      <c r="N321" s="141" t="s">
        <v>62</v>
      </c>
      <c r="O321" s="148">
        <v>44334</v>
      </c>
      <c r="P321" s="141" t="s">
        <v>1207</v>
      </c>
      <c r="Q321" s="141" t="s">
        <v>301</v>
      </c>
      <c r="R321" s="141" t="s">
        <v>305</v>
      </c>
      <c r="S321" s="148">
        <v>45473</v>
      </c>
      <c r="T321" s="146">
        <v>45378</v>
      </c>
      <c r="U321" s="150">
        <v>255804.82</v>
      </c>
      <c r="V321" s="150">
        <v>3.7589999999999999</v>
      </c>
      <c r="W321" s="150">
        <v>505.08</v>
      </c>
      <c r="X321" s="150">
        <v>4856.6993599999996</v>
      </c>
      <c r="Y321" s="144">
        <v>2.8777162016492275E-2</v>
      </c>
      <c r="Z321" s="144">
        <v>1.0008546422294576E-3</v>
      </c>
    </row>
    <row r="322" spans="1:26" ht="13.5" thickBot="1">
      <c r="A322" s="166">
        <v>8694</v>
      </c>
      <c r="B322" s="166">
        <v>12532</v>
      </c>
      <c r="C322" s="169" t="s">
        <v>2799</v>
      </c>
      <c r="D322" s="168">
        <v>515738326</v>
      </c>
      <c r="E322" s="141" t="s">
        <v>429</v>
      </c>
      <c r="F322" s="141" t="s">
        <v>2799</v>
      </c>
      <c r="G322" s="141">
        <v>62008156</v>
      </c>
      <c r="H322" s="141" t="s">
        <v>78</v>
      </c>
      <c r="I322" s="141" t="s">
        <v>465</v>
      </c>
      <c r="J322" s="141" t="s">
        <v>61</v>
      </c>
      <c r="K322" s="141" t="s">
        <v>53</v>
      </c>
      <c r="L322" s="141" t="s">
        <v>975</v>
      </c>
      <c r="M322" s="141" t="s">
        <v>269</v>
      </c>
      <c r="N322" s="141" t="s">
        <v>62</v>
      </c>
      <c r="O322" s="148">
        <v>44336</v>
      </c>
      <c r="P322" s="141" t="s">
        <v>1207</v>
      </c>
      <c r="Q322" s="141" t="s">
        <v>303</v>
      </c>
      <c r="R322" s="141" t="s">
        <v>305</v>
      </c>
      <c r="S322" s="148">
        <v>45473</v>
      </c>
      <c r="T322" s="146">
        <v>45202</v>
      </c>
      <c r="U322" s="150">
        <v>392307.36</v>
      </c>
      <c r="V322" s="150">
        <v>3.7589999999999999</v>
      </c>
      <c r="W322" s="150">
        <v>57.216000000000001</v>
      </c>
      <c r="X322" s="150">
        <v>843.75482999999997</v>
      </c>
      <c r="Y322" s="144">
        <v>4.9994590245972933E-3</v>
      </c>
      <c r="Z322" s="144">
        <v>1.7387856976780765E-4</v>
      </c>
    </row>
    <row r="323" spans="1:26" ht="13.5" thickBot="1">
      <c r="A323" s="166">
        <v>8694</v>
      </c>
      <c r="B323" s="166">
        <v>12533</v>
      </c>
      <c r="C323" s="167" t="s">
        <v>1388</v>
      </c>
      <c r="D323" s="132">
        <v>823</v>
      </c>
      <c r="E323" s="141" t="s">
        <v>2</v>
      </c>
      <c r="F323" s="141" t="s">
        <v>2766</v>
      </c>
      <c r="G323" s="141">
        <v>11019016</v>
      </c>
      <c r="H323" s="141" t="s">
        <v>78</v>
      </c>
      <c r="I323" s="141" t="s">
        <v>465</v>
      </c>
      <c r="J323" s="141" t="s">
        <v>53</v>
      </c>
      <c r="K323" s="141" t="s">
        <v>53</v>
      </c>
      <c r="L323" s="141" t="s">
        <v>975</v>
      </c>
      <c r="M323" s="141" t="s">
        <v>259</v>
      </c>
      <c r="N323" s="141" t="s">
        <v>62</v>
      </c>
      <c r="O323" s="148">
        <v>44585</v>
      </c>
      <c r="P323" s="141" t="s">
        <v>1206</v>
      </c>
      <c r="Q323" s="141" t="s">
        <v>301</v>
      </c>
      <c r="R323" s="141" t="s">
        <v>305</v>
      </c>
      <c r="S323" s="148">
        <v>45473</v>
      </c>
      <c r="T323" s="146">
        <v>45306</v>
      </c>
      <c r="U323" s="150">
        <v>8800000</v>
      </c>
      <c r="V323" s="150">
        <v>1</v>
      </c>
      <c r="W323" s="150">
        <v>147.29329999999999</v>
      </c>
      <c r="X323" s="150">
        <v>12961.8104</v>
      </c>
      <c r="Y323" s="144">
        <v>3.2204047054828801E-2</v>
      </c>
      <c r="Z323" s="144">
        <v>9.9230269811589195E-4</v>
      </c>
    </row>
    <row r="324" spans="1:26" ht="13.5" thickBot="1">
      <c r="A324" s="166">
        <v>8694</v>
      </c>
      <c r="B324" s="166">
        <v>12533</v>
      </c>
      <c r="C324" s="167" t="s">
        <v>2767</v>
      </c>
      <c r="D324" s="168">
        <v>540299971</v>
      </c>
      <c r="E324" s="141" t="s">
        <v>432</v>
      </c>
      <c r="F324" s="141" t="s">
        <v>2767</v>
      </c>
      <c r="G324" s="141">
        <v>11019428</v>
      </c>
      <c r="H324" s="141" t="s">
        <v>78</v>
      </c>
      <c r="I324" s="141" t="s">
        <v>465</v>
      </c>
      <c r="J324" s="141" t="s">
        <v>53</v>
      </c>
      <c r="K324" s="141" t="s">
        <v>53</v>
      </c>
      <c r="L324" s="141" t="s">
        <v>975</v>
      </c>
      <c r="M324" s="141" t="s">
        <v>102</v>
      </c>
      <c r="N324" s="141" t="s">
        <v>62</v>
      </c>
      <c r="O324" s="148">
        <v>44536</v>
      </c>
      <c r="P324" s="141" t="s">
        <v>1206</v>
      </c>
      <c r="Q324" s="141" t="s">
        <v>301</v>
      </c>
      <c r="R324" s="141" t="s">
        <v>305</v>
      </c>
      <c r="S324" s="148">
        <v>45473</v>
      </c>
      <c r="T324" s="146">
        <v>45434</v>
      </c>
      <c r="U324" s="150">
        <v>18518500</v>
      </c>
      <c r="V324" s="150">
        <v>1</v>
      </c>
      <c r="W324" s="150">
        <v>77.522499999999994</v>
      </c>
      <c r="X324" s="150">
        <v>14356.00416</v>
      </c>
      <c r="Y324" s="144">
        <v>3.566796760797844E-2</v>
      </c>
      <c r="Z324" s="144">
        <v>1.0990364171760273E-3</v>
      </c>
    </row>
    <row r="325" spans="1:26" ht="13.5" thickBot="1">
      <c r="A325" s="166">
        <v>8694</v>
      </c>
      <c r="B325" s="166">
        <v>12533</v>
      </c>
      <c r="C325" s="167" t="s">
        <v>2768</v>
      </c>
      <c r="D325" s="168">
        <v>515729713</v>
      </c>
      <c r="E325" s="141" t="s">
        <v>429</v>
      </c>
      <c r="F325" s="141" t="s">
        <v>2768</v>
      </c>
      <c r="G325" s="141">
        <v>11019571</v>
      </c>
      <c r="H325" s="141" t="s">
        <v>78</v>
      </c>
      <c r="I325" s="141" t="s">
        <v>465</v>
      </c>
      <c r="J325" s="141" t="s">
        <v>53</v>
      </c>
      <c r="K325" s="141" t="s">
        <v>53</v>
      </c>
      <c r="L325" s="141" t="s">
        <v>975</v>
      </c>
      <c r="M325" s="141" t="s">
        <v>255</v>
      </c>
      <c r="N325" s="141" t="s">
        <v>62</v>
      </c>
      <c r="O325" s="148">
        <v>44606</v>
      </c>
      <c r="P325" s="141" t="s">
        <v>1206</v>
      </c>
      <c r="Q325" s="141" t="s">
        <v>301</v>
      </c>
      <c r="R325" s="141" t="s">
        <v>305</v>
      </c>
      <c r="S325" s="148">
        <v>45473</v>
      </c>
      <c r="T325" s="146">
        <v>44971</v>
      </c>
      <c r="U325" s="150">
        <v>72296.12</v>
      </c>
      <c r="V325" s="150">
        <v>1</v>
      </c>
      <c r="W325" s="150">
        <v>6280.45</v>
      </c>
      <c r="X325" s="150">
        <v>4540.5216700000001</v>
      </c>
      <c r="Y325" s="144">
        <v>1.1281076408442902E-2</v>
      </c>
      <c r="Z325" s="144">
        <v>3.4760359586764791E-4</v>
      </c>
    </row>
    <row r="326" spans="1:26" ht="13.5" thickBot="1">
      <c r="A326" s="166">
        <v>8694</v>
      </c>
      <c r="B326" s="166">
        <v>12533</v>
      </c>
      <c r="C326" s="167" t="s">
        <v>2800</v>
      </c>
      <c r="D326" s="168">
        <v>515429306</v>
      </c>
      <c r="E326" s="141" t="s">
        <v>429</v>
      </c>
      <c r="F326" s="141" t="s">
        <v>2800</v>
      </c>
      <c r="G326" s="141">
        <v>11020069</v>
      </c>
      <c r="H326" s="141" t="s">
        <v>78</v>
      </c>
      <c r="I326" s="141" t="s">
        <v>465</v>
      </c>
      <c r="J326" s="141" t="s">
        <v>53</v>
      </c>
      <c r="K326" s="141" t="s">
        <v>53</v>
      </c>
      <c r="L326" s="141" t="s">
        <v>975</v>
      </c>
      <c r="M326" s="141" t="s">
        <v>75</v>
      </c>
      <c r="N326" s="141" t="s">
        <v>62</v>
      </c>
      <c r="O326" s="148">
        <v>44874</v>
      </c>
      <c r="P326" s="141" t="s">
        <v>1206</v>
      </c>
      <c r="Q326" s="141" t="s">
        <v>301</v>
      </c>
      <c r="R326" s="141" t="s">
        <v>305</v>
      </c>
      <c r="S326" s="148">
        <v>45473</v>
      </c>
      <c r="T326" s="146">
        <v>45397</v>
      </c>
      <c r="U326" s="150">
        <v>12500000</v>
      </c>
      <c r="V326" s="150">
        <v>1</v>
      </c>
      <c r="W326" s="150">
        <v>123.75</v>
      </c>
      <c r="X326" s="150">
        <v>15468.75</v>
      </c>
      <c r="Y326" s="144">
        <v>3.8432621486222562E-2</v>
      </c>
      <c r="Z326" s="144">
        <v>1.1842236452926519E-3</v>
      </c>
    </row>
    <row r="327" spans="1:26" ht="13.5" thickBot="1">
      <c r="A327" s="166">
        <v>8694</v>
      </c>
      <c r="B327" s="166">
        <v>12533</v>
      </c>
      <c r="C327" s="167" t="s">
        <v>2809</v>
      </c>
      <c r="D327" s="168">
        <v>516396710</v>
      </c>
      <c r="E327" s="141" t="s">
        <v>429</v>
      </c>
      <c r="F327" s="141" t="s">
        <v>2810</v>
      </c>
      <c r="G327" s="141">
        <v>11020411</v>
      </c>
      <c r="H327" s="141" t="s">
        <v>78</v>
      </c>
      <c r="I327" s="141" t="s">
        <v>465</v>
      </c>
      <c r="J327" s="141" t="s">
        <v>53</v>
      </c>
      <c r="K327" s="141" t="s">
        <v>53</v>
      </c>
      <c r="L327" s="141" t="s">
        <v>975</v>
      </c>
      <c r="M327" s="141" t="s">
        <v>257</v>
      </c>
      <c r="N327" s="141" t="s">
        <v>62</v>
      </c>
      <c r="O327" s="148">
        <v>45140</v>
      </c>
      <c r="P327" s="141" t="s">
        <v>1206</v>
      </c>
      <c r="Q327" s="141" t="s">
        <v>301</v>
      </c>
      <c r="R327" s="141" t="s">
        <v>305</v>
      </c>
      <c r="S327" s="148">
        <v>45473</v>
      </c>
      <c r="T327" s="146">
        <v>45469</v>
      </c>
      <c r="U327" s="150">
        <v>3408000</v>
      </c>
      <c r="V327" s="150">
        <v>1</v>
      </c>
      <c r="W327" s="150">
        <v>96.478899999999996</v>
      </c>
      <c r="X327" s="150">
        <v>3288.0009100000002</v>
      </c>
      <c r="Y327" s="144">
        <v>8.1691471140451135E-3</v>
      </c>
      <c r="Z327" s="144">
        <v>2.517157768640489E-4</v>
      </c>
    </row>
    <row r="328" spans="1:26" ht="13.5" thickBot="1">
      <c r="A328" s="166">
        <v>8694</v>
      </c>
      <c r="B328" s="166">
        <v>12533</v>
      </c>
      <c r="C328" s="167" t="s">
        <v>2801</v>
      </c>
      <c r="D328" s="168">
        <v>516496544</v>
      </c>
      <c r="E328" s="141" t="s">
        <v>429</v>
      </c>
      <c r="F328" s="141" t="s">
        <v>2802</v>
      </c>
      <c r="G328" s="141">
        <v>11020442</v>
      </c>
      <c r="H328" s="141" t="s">
        <v>78</v>
      </c>
      <c r="I328" s="141" t="s">
        <v>465</v>
      </c>
      <c r="J328" s="141" t="s">
        <v>53</v>
      </c>
      <c r="K328" s="141" t="s">
        <v>53</v>
      </c>
      <c r="L328" s="141" t="s">
        <v>975</v>
      </c>
      <c r="M328" s="141" t="s">
        <v>651</v>
      </c>
      <c r="N328" s="141" t="s">
        <v>62</v>
      </c>
      <c r="O328" s="148">
        <v>44874</v>
      </c>
      <c r="P328" s="141" t="s">
        <v>1206</v>
      </c>
      <c r="Q328" s="141" t="s">
        <v>301</v>
      </c>
      <c r="R328" s="141" t="s">
        <v>305</v>
      </c>
      <c r="S328" s="148">
        <v>45473</v>
      </c>
      <c r="T328" s="146">
        <v>45326</v>
      </c>
      <c r="U328" s="150">
        <v>124750</v>
      </c>
      <c r="V328" s="150">
        <v>1</v>
      </c>
      <c r="W328" s="150">
        <v>100</v>
      </c>
      <c r="X328" s="150">
        <v>124.75</v>
      </c>
      <c r="Y328" s="144">
        <v>3.0994550499596052E-4</v>
      </c>
      <c r="Z328" s="144">
        <v>9.5503450343601325E-6</v>
      </c>
    </row>
    <row r="329" spans="1:26" ht="13.5" thickBot="1">
      <c r="A329" s="166">
        <v>8694</v>
      </c>
      <c r="B329" s="166">
        <v>12533</v>
      </c>
      <c r="C329" s="167" t="s">
        <v>2769</v>
      </c>
      <c r="D329" s="168">
        <v>514548767</v>
      </c>
      <c r="E329" s="141" t="s">
        <v>429</v>
      </c>
      <c r="F329" s="141" t="s">
        <v>2769</v>
      </c>
      <c r="G329" s="141">
        <v>11018495</v>
      </c>
      <c r="H329" s="141" t="s">
        <v>78</v>
      </c>
      <c r="I329" s="141" t="s">
        <v>465</v>
      </c>
      <c r="J329" s="141" t="s">
        <v>61</v>
      </c>
      <c r="K329" s="141" t="s">
        <v>314</v>
      </c>
      <c r="L329" s="141" t="s">
        <v>975</v>
      </c>
      <c r="M329" s="141" t="s">
        <v>915</v>
      </c>
      <c r="N329" s="141" t="s">
        <v>62</v>
      </c>
      <c r="O329" s="148">
        <v>44571</v>
      </c>
      <c r="P329" s="141" t="s">
        <v>1207</v>
      </c>
      <c r="Q329" s="141" t="s">
        <v>303</v>
      </c>
      <c r="R329" s="141" t="s">
        <v>305</v>
      </c>
      <c r="S329" s="148">
        <v>45473</v>
      </c>
      <c r="T329" s="146">
        <v>45279</v>
      </c>
      <c r="U329" s="150">
        <v>905151</v>
      </c>
      <c r="V329" s="150">
        <v>3.7589999999999999</v>
      </c>
      <c r="W329" s="150">
        <v>93</v>
      </c>
      <c r="X329" s="150">
        <v>3164.2902300000001</v>
      </c>
      <c r="Y329" s="144">
        <v>7.8617838339970665E-3</v>
      </c>
      <c r="Z329" s="144">
        <v>2.4224499787859545E-4</v>
      </c>
    </row>
    <row r="330" spans="1:26" ht="13.5" thickBot="1">
      <c r="A330" s="166">
        <v>8694</v>
      </c>
      <c r="B330" s="166">
        <v>12533</v>
      </c>
      <c r="C330" s="167" t="s">
        <v>2770</v>
      </c>
      <c r="D330" s="168">
        <v>515263804</v>
      </c>
      <c r="E330" s="141" t="s">
        <v>429</v>
      </c>
      <c r="F330" s="141" t="s">
        <v>2770</v>
      </c>
      <c r="G330" s="141">
        <v>11018604</v>
      </c>
      <c r="H330" s="141" t="s">
        <v>78</v>
      </c>
      <c r="I330" s="141" t="s">
        <v>465</v>
      </c>
      <c r="J330" s="141" t="s">
        <v>61</v>
      </c>
      <c r="K330" s="141" t="s">
        <v>53</v>
      </c>
      <c r="L330" s="141" t="s">
        <v>975</v>
      </c>
      <c r="M330" s="141" t="s">
        <v>71</v>
      </c>
      <c r="N330" s="141" t="s">
        <v>62</v>
      </c>
      <c r="O330" s="148">
        <v>44130</v>
      </c>
      <c r="P330" s="141" t="s">
        <v>1207</v>
      </c>
      <c r="Q330" s="141" t="s">
        <v>301</v>
      </c>
      <c r="R330" s="141" t="s">
        <v>305</v>
      </c>
      <c r="S330" s="148">
        <v>45473</v>
      </c>
      <c r="T330" s="146">
        <v>45124</v>
      </c>
      <c r="U330" s="150">
        <v>361252.82</v>
      </c>
      <c r="V330" s="150">
        <v>3.7589999999999999</v>
      </c>
      <c r="W330" s="150">
        <v>547.85</v>
      </c>
      <c r="X330" s="150">
        <v>7439.5255200000001</v>
      </c>
      <c r="Y330" s="144">
        <v>1.8483747448711309E-2</v>
      </c>
      <c r="Z330" s="144">
        <v>5.6953936359060108E-4</v>
      </c>
    </row>
    <row r="331" spans="1:26" ht="13.5" thickBot="1">
      <c r="A331" s="166">
        <v>8694</v>
      </c>
      <c r="B331" s="166">
        <v>12533</v>
      </c>
      <c r="C331" s="169" t="s">
        <v>2771</v>
      </c>
      <c r="D331" s="168" t="s">
        <v>3415</v>
      </c>
      <c r="E331" s="141" t="s">
        <v>432</v>
      </c>
      <c r="F331" s="141" t="s">
        <v>2771</v>
      </c>
      <c r="G331" s="141">
        <v>11018711</v>
      </c>
      <c r="H331" s="141" t="s">
        <v>78</v>
      </c>
      <c r="I331" s="141" t="s">
        <v>465</v>
      </c>
      <c r="J331" s="141" t="s">
        <v>61</v>
      </c>
      <c r="K331" s="141" t="s">
        <v>314</v>
      </c>
      <c r="L331" s="141" t="s">
        <v>975</v>
      </c>
      <c r="M331" s="141" t="s">
        <v>923</v>
      </c>
      <c r="N331" s="141" t="s">
        <v>62</v>
      </c>
      <c r="O331" s="148">
        <v>44160</v>
      </c>
      <c r="P331" s="141" t="s">
        <v>1207</v>
      </c>
      <c r="Q331" s="141" t="s">
        <v>303</v>
      </c>
      <c r="R331" s="141" t="s">
        <v>305</v>
      </c>
      <c r="S331" s="148">
        <v>45473</v>
      </c>
      <c r="T331" s="146">
        <v>45056</v>
      </c>
      <c r="U331" s="150">
        <v>471077.01</v>
      </c>
      <c r="V331" s="150">
        <v>3.7589999999999999</v>
      </c>
      <c r="W331" s="150">
        <v>333.31</v>
      </c>
      <c r="X331" s="150">
        <v>5902.1817499999997</v>
      </c>
      <c r="Y331" s="144">
        <v>1.4664165956566669E-2</v>
      </c>
      <c r="Z331" s="144">
        <v>4.5184667068539876E-4</v>
      </c>
    </row>
    <row r="332" spans="1:26" ht="13.5" thickBot="1">
      <c r="A332" s="166">
        <v>8694</v>
      </c>
      <c r="B332" s="166">
        <v>12533</v>
      </c>
      <c r="C332" s="167" t="s">
        <v>2772</v>
      </c>
      <c r="D332" s="168">
        <v>515008571</v>
      </c>
      <c r="E332" s="141" t="s">
        <v>429</v>
      </c>
      <c r="F332" s="141" t="s">
        <v>2772</v>
      </c>
      <c r="G332" s="141">
        <v>11018729</v>
      </c>
      <c r="H332" s="141" t="s">
        <v>78</v>
      </c>
      <c r="I332" s="141" t="s">
        <v>465</v>
      </c>
      <c r="J332" s="141" t="s">
        <v>61</v>
      </c>
      <c r="K332" s="141" t="s">
        <v>314</v>
      </c>
      <c r="L332" s="141" t="s">
        <v>975</v>
      </c>
      <c r="M332" s="141" t="s">
        <v>915</v>
      </c>
      <c r="N332" s="141" t="s">
        <v>62</v>
      </c>
      <c r="O332" s="148">
        <v>45012</v>
      </c>
      <c r="P332" s="141" t="s">
        <v>1207</v>
      </c>
      <c r="Q332" s="141" t="s">
        <v>303</v>
      </c>
      <c r="R332" s="141" t="s">
        <v>305</v>
      </c>
      <c r="S332" s="148">
        <v>45473</v>
      </c>
      <c r="T332" s="146">
        <v>45442</v>
      </c>
      <c r="U332" s="150">
        <v>283557.13</v>
      </c>
      <c r="V332" s="150">
        <v>3.7589999999999999</v>
      </c>
      <c r="W332" s="150">
        <v>3701.75</v>
      </c>
      <c r="X332" s="150">
        <v>39456.629410000001</v>
      </c>
      <c r="Y332" s="144">
        <v>9.803130202742219E-2</v>
      </c>
      <c r="Z332" s="144">
        <v>3.0206366714098719E-3</v>
      </c>
    </row>
    <row r="333" spans="1:26" ht="13.5" thickBot="1">
      <c r="A333" s="166">
        <v>8694</v>
      </c>
      <c r="B333" s="166">
        <v>12533</v>
      </c>
      <c r="C333" s="167" t="s">
        <v>2773</v>
      </c>
      <c r="D333" s="168">
        <v>515345098</v>
      </c>
      <c r="E333" s="141" t="s">
        <v>429</v>
      </c>
      <c r="F333" s="141" t="s">
        <v>2773</v>
      </c>
      <c r="G333" s="141">
        <v>11018860</v>
      </c>
      <c r="H333" s="141" t="s">
        <v>78</v>
      </c>
      <c r="I333" s="141" t="s">
        <v>465</v>
      </c>
      <c r="J333" s="141" t="s">
        <v>61</v>
      </c>
      <c r="K333" s="141" t="s">
        <v>53</v>
      </c>
      <c r="L333" s="141" t="s">
        <v>975</v>
      </c>
      <c r="M333" s="141" t="s">
        <v>71</v>
      </c>
      <c r="N333" s="141" t="s">
        <v>62</v>
      </c>
      <c r="O333" s="148">
        <v>44256</v>
      </c>
      <c r="P333" s="141" t="s">
        <v>1207</v>
      </c>
      <c r="Q333" s="141" t="s">
        <v>303</v>
      </c>
      <c r="R333" s="141" t="s">
        <v>305</v>
      </c>
      <c r="S333" s="148">
        <v>45473</v>
      </c>
      <c r="T333" s="146">
        <v>45442</v>
      </c>
      <c r="U333" s="150">
        <v>58647.01</v>
      </c>
      <c r="V333" s="150">
        <v>3.7589999999999999</v>
      </c>
      <c r="W333" s="150">
        <v>3541.33</v>
      </c>
      <c r="X333" s="150">
        <v>7807.0075500000003</v>
      </c>
      <c r="Y333" s="144">
        <v>1.9396768718172558E-2</v>
      </c>
      <c r="Z333" s="144">
        <v>5.9767227084853364E-4</v>
      </c>
    </row>
    <row r="334" spans="1:26" ht="13.5" thickBot="1">
      <c r="A334" s="166">
        <v>8694</v>
      </c>
      <c r="B334" s="166">
        <v>12533</v>
      </c>
      <c r="C334" s="167" t="s">
        <v>2769</v>
      </c>
      <c r="D334" s="168">
        <v>514548767</v>
      </c>
      <c r="E334" s="141" t="s">
        <v>429</v>
      </c>
      <c r="F334" s="141" t="s">
        <v>2774</v>
      </c>
      <c r="G334" s="141">
        <v>11018866</v>
      </c>
      <c r="H334" s="141" t="s">
        <v>78</v>
      </c>
      <c r="I334" s="141" t="s">
        <v>465</v>
      </c>
      <c r="J334" s="141" t="s">
        <v>61</v>
      </c>
      <c r="K334" s="141" t="s">
        <v>314</v>
      </c>
      <c r="L334" s="141" t="s">
        <v>975</v>
      </c>
      <c r="M334" s="141" t="s">
        <v>915</v>
      </c>
      <c r="N334" s="141" t="s">
        <v>62</v>
      </c>
      <c r="O334" s="148">
        <v>44266</v>
      </c>
      <c r="P334" s="141" t="s">
        <v>1207</v>
      </c>
      <c r="Q334" s="141" t="s">
        <v>303</v>
      </c>
      <c r="R334" s="141" t="s">
        <v>305</v>
      </c>
      <c r="S334" s="148">
        <v>45473</v>
      </c>
      <c r="T334" s="146">
        <v>45279</v>
      </c>
      <c r="U334" s="150">
        <v>138185.51999999999</v>
      </c>
      <c r="V334" s="150">
        <v>3.7589999999999999</v>
      </c>
      <c r="W334" s="150">
        <v>93</v>
      </c>
      <c r="X334" s="150">
        <v>483.07861000000003</v>
      </c>
      <c r="Y334" s="144">
        <v>1.2002247994324382E-3</v>
      </c>
      <c r="Z334" s="144">
        <v>3.6982504242237238E-5</v>
      </c>
    </row>
    <row r="335" spans="1:26" ht="13.5" thickBot="1">
      <c r="A335" s="166">
        <v>8694</v>
      </c>
      <c r="B335" s="166">
        <v>12533</v>
      </c>
      <c r="C335" s="169" t="s">
        <v>2811</v>
      </c>
      <c r="D335" s="168">
        <v>516044096</v>
      </c>
      <c r="E335" s="141" t="s">
        <v>429</v>
      </c>
      <c r="F335" s="141" t="s">
        <v>2812</v>
      </c>
      <c r="G335" s="141">
        <v>11018869</v>
      </c>
      <c r="H335" s="141" t="s">
        <v>78</v>
      </c>
      <c r="I335" s="141" t="s">
        <v>465</v>
      </c>
      <c r="J335" s="141" t="s">
        <v>61</v>
      </c>
      <c r="K335" s="141" t="s">
        <v>314</v>
      </c>
      <c r="L335" s="141" t="s">
        <v>975</v>
      </c>
      <c r="M335" s="141" t="s">
        <v>258</v>
      </c>
      <c r="N335" s="141" t="s">
        <v>62</v>
      </c>
      <c r="O335" s="148">
        <v>44270</v>
      </c>
      <c r="P335" s="141" t="s">
        <v>1207</v>
      </c>
      <c r="Q335" s="141" t="s">
        <v>301</v>
      </c>
      <c r="R335" s="141" t="s">
        <v>305</v>
      </c>
      <c r="S335" s="148">
        <v>45473</v>
      </c>
      <c r="T335" s="146">
        <v>45462</v>
      </c>
      <c r="U335" s="150">
        <v>2120501.39</v>
      </c>
      <c r="V335" s="150">
        <v>3.7589999999999999</v>
      </c>
      <c r="W335" s="150">
        <v>141</v>
      </c>
      <c r="X335" s="150">
        <v>11239.06026</v>
      </c>
      <c r="Y335" s="144">
        <v>2.7923817298322495E-2</v>
      </c>
      <c r="Z335" s="144">
        <v>8.6041605887747746E-4</v>
      </c>
    </row>
    <row r="336" spans="1:26" ht="13.5" thickBot="1">
      <c r="A336" s="166">
        <v>8694</v>
      </c>
      <c r="B336" s="166">
        <v>12533</v>
      </c>
      <c r="C336" s="167" t="s">
        <v>3429</v>
      </c>
      <c r="D336" s="168">
        <v>515614444</v>
      </c>
      <c r="E336" s="141" t="s">
        <v>429</v>
      </c>
      <c r="F336" s="141" t="s">
        <v>2813</v>
      </c>
      <c r="G336" s="141">
        <v>11018885</v>
      </c>
      <c r="H336" s="141" t="s">
        <v>78</v>
      </c>
      <c r="I336" s="141" t="s">
        <v>465</v>
      </c>
      <c r="J336" s="141" t="s">
        <v>61</v>
      </c>
      <c r="K336" s="141" t="s">
        <v>314</v>
      </c>
      <c r="L336" s="141" t="s">
        <v>975</v>
      </c>
      <c r="M336" s="141" t="s">
        <v>968</v>
      </c>
      <c r="N336" s="141" t="s">
        <v>62</v>
      </c>
      <c r="O336" s="148">
        <v>44481</v>
      </c>
      <c r="P336" s="141" t="s">
        <v>1207</v>
      </c>
      <c r="Q336" s="141" t="s">
        <v>303</v>
      </c>
      <c r="R336" s="141" t="s">
        <v>305</v>
      </c>
      <c r="S336" s="148">
        <v>45473</v>
      </c>
      <c r="T336" s="146">
        <v>45442</v>
      </c>
      <c r="U336" s="150">
        <v>2519793.16</v>
      </c>
      <c r="V336" s="150">
        <v>3.7589999999999999</v>
      </c>
      <c r="W336" s="150">
        <v>57.039200000000001</v>
      </c>
      <c r="X336" s="150">
        <v>5402.6974</v>
      </c>
      <c r="Y336" s="144">
        <v>1.342318055297285E-2</v>
      </c>
      <c r="Z336" s="144">
        <v>4.1360821071134593E-4</v>
      </c>
    </row>
    <row r="337" spans="1:26" ht="13.5" thickBot="1">
      <c r="A337" s="166">
        <v>8694</v>
      </c>
      <c r="B337" s="166">
        <v>12533</v>
      </c>
      <c r="C337" s="167" t="s">
        <v>2775</v>
      </c>
      <c r="D337" s="168">
        <v>514996362</v>
      </c>
      <c r="E337" s="141" t="s">
        <v>429</v>
      </c>
      <c r="F337" s="141" t="s">
        <v>2775</v>
      </c>
      <c r="G337" s="141">
        <v>11018938</v>
      </c>
      <c r="H337" s="141" t="s">
        <v>78</v>
      </c>
      <c r="I337" s="141" t="s">
        <v>465</v>
      </c>
      <c r="J337" s="141" t="s">
        <v>61</v>
      </c>
      <c r="K337" s="141" t="s">
        <v>314</v>
      </c>
      <c r="L337" s="141" t="s">
        <v>975</v>
      </c>
      <c r="M337" s="141" t="s">
        <v>917</v>
      </c>
      <c r="N337" s="141" t="s">
        <v>62</v>
      </c>
      <c r="O337" s="148">
        <v>45089</v>
      </c>
      <c r="P337" s="141" t="s">
        <v>1207</v>
      </c>
      <c r="Q337" s="141" t="s">
        <v>303</v>
      </c>
      <c r="R337" s="141" t="s">
        <v>305</v>
      </c>
      <c r="S337" s="148">
        <v>45473</v>
      </c>
      <c r="T337" s="146">
        <v>45089</v>
      </c>
      <c r="U337" s="150">
        <v>296775.19</v>
      </c>
      <c r="V337" s="150">
        <v>3.7589999999999999</v>
      </c>
      <c r="W337" s="150">
        <v>141</v>
      </c>
      <c r="X337" s="150">
        <v>1572.96489</v>
      </c>
      <c r="Y337" s="144">
        <v>3.9080833440638518E-3</v>
      </c>
      <c r="Z337" s="144">
        <v>1.2041969880909284E-4</v>
      </c>
    </row>
    <row r="338" spans="1:26" ht="13.5" thickBot="1">
      <c r="A338" s="166">
        <v>8694</v>
      </c>
      <c r="B338" s="166">
        <v>12533</v>
      </c>
      <c r="C338" s="169" t="s">
        <v>2776</v>
      </c>
      <c r="D338" s="168">
        <v>514785039</v>
      </c>
      <c r="E338" s="141" t="s">
        <v>429</v>
      </c>
      <c r="F338" s="141" t="s">
        <v>2776</v>
      </c>
      <c r="G338" s="141">
        <v>11018944</v>
      </c>
      <c r="H338" s="141" t="s">
        <v>78</v>
      </c>
      <c r="I338" s="141" t="s">
        <v>465</v>
      </c>
      <c r="J338" s="141" t="s">
        <v>61</v>
      </c>
      <c r="K338" s="141" t="s">
        <v>53</v>
      </c>
      <c r="L338" s="141" t="s">
        <v>975</v>
      </c>
      <c r="M338" s="141" t="s">
        <v>257</v>
      </c>
      <c r="N338" s="141" t="s">
        <v>62</v>
      </c>
      <c r="O338" s="148">
        <v>44294</v>
      </c>
      <c r="P338" s="141" t="s">
        <v>1207</v>
      </c>
      <c r="Q338" s="141" t="s">
        <v>301</v>
      </c>
      <c r="R338" s="141" t="s">
        <v>305</v>
      </c>
      <c r="S338" s="148">
        <v>45473</v>
      </c>
      <c r="T338" s="146">
        <v>45154</v>
      </c>
      <c r="U338" s="150">
        <v>576388.89</v>
      </c>
      <c r="V338" s="150">
        <v>3.7589999999999999</v>
      </c>
      <c r="W338" s="150">
        <v>424</v>
      </c>
      <c r="X338" s="150">
        <v>9186.5783499999998</v>
      </c>
      <c r="Y338" s="144">
        <v>2.2824358043091846E-2</v>
      </c>
      <c r="Z338" s="144">
        <v>7.0328651645437115E-4</v>
      </c>
    </row>
    <row r="339" spans="1:26" ht="13.5" thickBot="1">
      <c r="A339" s="166">
        <v>8694</v>
      </c>
      <c r="B339" s="166">
        <v>12533</v>
      </c>
      <c r="C339" s="167" t="s">
        <v>2777</v>
      </c>
      <c r="D339" s="168" t="s">
        <v>3415</v>
      </c>
      <c r="E339" s="141" t="s">
        <v>432</v>
      </c>
      <c r="F339" s="141" t="s">
        <v>2777</v>
      </c>
      <c r="G339" s="141">
        <v>11019014</v>
      </c>
      <c r="H339" s="141" t="s">
        <v>78</v>
      </c>
      <c r="I339" s="141" t="s">
        <v>465</v>
      </c>
      <c r="J339" s="141" t="s">
        <v>61</v>
      </c>
      <c r="K339" s="141" t="s">
        <v>314</v>
      </c>
      <c r="L339" s="141" t="s">
        <v>975</v>
      </c>
      <c r="M339" s="141" t="s">
        <v>917</v>
      </c>
      <c r="N339" s="141" t="s">
        <v>62</v>
      </c>
      <c r="O339" s="148">
        <v>44585</v>
      </c>
      <c r="P339" s="141" t="s">
        <v>1207</v>
      </c>
      <c r="Q339" s="141" t="s">
        <v>303</v>
      </c>
      <c r="R339" s="141" t="s">
        <v>305</v>
      </c>
      <c r="S339" s="148">
        <v>45473</v>
      </c>
      <c r="T339" s="146">
        <v>45056</v>
      </c>
      <c r="U339" s="150">
        <v>703425.33</v>
      </c>
      <c r="V339" s="150">
        <v>3.7589999999999999</v>
      </c>
      <c r="W339" s="150">
        <v>878.7</v>
      </c>
      <c r="X339" s="150">
        <v>23234.372889999999</v>
      </c>
      <c r="Y339" s="144">
        <v>5.7726568646537108E-2</v>
      </c>
      <c r="Z339" s="144">
        <v>1.7787276774066788E-3</v>
      </c>
    </row>
    <row r="340" spans="1:26" ht="13.5" thickBot="1">
      <c r="A340" s="166">
        <v>8694</v>
      </c>
      <c r="B340" s="166">
        <v>12533</v>
      </c>
      <c r="C340" s="169" t="s">
        <v>2778</v>
      </c>
      <c r="D340" s="168">
        <v>514234202</v>
      </c>
      <c r="E340" s="141" t="s">
        <v>429</v>
      </c>
      <c r="F340" s="141" t="s">
        <v>2778</v>
      </c>
      <c r="G340" s="141">
        <v>11019033</v>
      </c>
      <c r="H340" s="141" t="s">
        <v>78</v>
      </c>
      <c r="I340" s="141" t="s">
        <v>465</v>
      </c>
      <c r="J340" s="141" t="s">
        <v>61</v>
      </c>
      <c r="K340" s="141" t="s">
        <v>53</v>
      </c>
      <c r="L340" s="141" t="s">
        <v>975</v>
      </c>
      <c r="M340" s="141" t="s">
        <v>253</v>
      </c>
      <c r="N340" s="141" t="s">
        <v>62</v>
      </c>
      <c r="O340" s="148">
        <v>44328</v>
      </c>
      <c r="P340" s="141" t="s">
        <v>1207</v>
      </c>
      <c r="Q340" s="141" t="s">
        <v>102</v>
      </c>
      <c r="R340" s="141" t="s">
        <v>305</v>
      </c>
      <c r="S340" s="148">
        <v>45473</v>
      </c>
      <c r="T340" s="146">
        <v>45291</v>
      </c>
      <c r="U340" s="150">
        <v>902859.36</v>
      </c>
      <c r="V340" s="150">
        <v>3.7589999999999999</v>
      </c>
      <c r="W340" s="150">
        <v>830.05280000000005</v>
      </c>
      <c r="X340" s="150">
        <v>28170.733130000001</v>
      </c>
      <c r="Y340" s="144">
        <v>6.9991119086847978E-2</v>
      </c>
      <c r="Z340" s="144">
        <v>2.1566350401793989E-3</v>
      </c>
    </row>
    <row r="341" spans="1:26" ht="13.5" thickBot="1">
      <c r="A341" s="166">
        <v>8694</v>
      </c>
      <c r="B341" s="166">
        <v>12533</v>
      </c>
      <c r="C341" s="169" t="s">
        <v>2779</v>
      </c>
      <c r="D341" s="168">
        <v>515446821</v>
      </c>
      <c r="E341" s="141" t="s">
        <v>429</v>
      </c>
      <c r="F341" s="141" t="s">
        <v>2779</v>
      </c>
      <c r="G341" s="141">
        <v>11019074</v>
      </c>
      <c r="H341" s="141" t="s">
        <v>78</v>
      </c>
      <c r="I341" s="141" t="s">
        <v>465</v>
      </c>
      <c r="J341" s="141" t="s">
        <v>61</v>
      </c>
      <c r="K341" s="141" t="s">
        <v>53</v>
      </c>
      <c r="L341" s="141" t="s">
        <v>975</v>
      </c>
      <c r="M341" s="141" t="s">
        <v>257</v>
      </c>
      <c r="N341" s="141" t="s">
        <v>62</v>
      </c>
      <c r="O341" s="148">
        <v>44551</v>
      </c>
      <c r="P341" s="141" t="s">
        <v>1207</v>
      </c>
      <c r="Q341" s="141" t="s">
        <v>301</v>
      </c>
      <c r="R341" s="141" t="s">
        <v>305</v>
      </c>
      <c r="S341" s="148">
        <v>45473</v>
      </c>
      <c r="T341" s="146">
        <v>45281</v>
      </c>
      <c r="U341" s="150">
        <v>81510.42</v>
      </c>
      <c r="V341" s="150">
        <v>3.7589999999999999</v>
      </c>
      <c r="W341" s="150">
        <v>4425.12</v>
      </c>
      <c r="X341" s="150">
        <v>13558.46452</v>
      </c>
      <c r="Y341" s="144">
        <v>3.3686453968907522E-2</v>
      </c>
      <c r="Z341" s="144">
        <v>1.0379800745661727E-3</v>
      </c>
    </row>
    <row r="342" spans="1:26" ht="13.5" thickBot="1">
      <c r="A342" s="166">
        <v>8694</v>
      </c>
      <c r="B342" s="166">
        <v>12533</v>
      </c>
      <c r="C342" s="167" t="s">
        <v>2780</v>
      </c>
      <c r="D342" s="168">
        <v>515795748</v>
      </c>
      <c r="E342" s="141" t="s">
        <v>429</v>
      </c>
      <c r="F342" s="141" t="s">
        <v>2780</v>
      </c>
      <c r="G342" s="141">
        <v>11019123</v>
      </c>
      <c r="H342" s="141" t="s">
        <v>78</v>
      </c>
      <c r="I342" s="141" t="s">
        <v>465</v>
      </c>
      <c r="J342" s="141" t="s">
        <v>61</v>
      </c>
      <c r="K342" s="141" t="s">
        <v>53</v>
      </c>
      <c r="L342" s="141" t="s">
        <v>975</v>
      </c>
      <c r="M342" s="141" t="s">
        <v>66</v>
      </c>
      <c r="N342" s="141" t="s">
        <v>62</v>
      </c>
      <c r="O342" s="148">
        <v>44371</v>
      </c>
      <c r="P342" s="141" t="s">
        <v>1207</v>
      </c>
      <c r="Q342" s="141" t="s">
        <v>303</v>
      </c>
      <c r="R342" s="141" t="s">
        <v>305</v>
      </c>
      <c r="S342" s="148">
        <v>45473</v>
      </c>
      <c r="T342" s="146">
        <v>45087</v>
      </c>
      <c r="U342" s="150">
        <v>2036.75</v>
      </c>
      <c r="V342" s="150">
        <v>3.7589999999999999</v>
      </c>
      <c r="W342" s="150">
        <v>193476</v>
      </c>
      <c r="X342" s="150">
        <v>14812.799709999999</v>
      </c>
      <c r="Y342" s="144">
        <v>3.6802891274709156E-2</v>
      </c>
      <c r="Z342" s="144">
        <v>1.1340067988406389E-3</v>
      </c>
    </row>
    <row r="343" spans="1:26" ht="13.5" thickBot="1">
      <c r="A343" s="166">
        <v>8694</v>
      </c>
      <c r="B343" s="166">
        <v>12533</v>
      </c>
      <c r="C343" s="167" t="s">
        <v>2781</v>
      </c>
      <c r="D343" s="168">
        <v>514453794</v>
      </c>
      <c r="E343" s="141" t="s">
        <v>429</v>
      </c>
      <c r="F343" s="141" t="s">
        <v>2781</v>
      </c>
      <c r="G343" s="141">
        <v>11019124</v>
      </c>
      <c r="H343" s="141" t="s">
        <v>78</v>
      </c>
      <c r="I343" s="141" t="s">
        <v>465</v>
      </c>
      <c r="J343" s="141" t="s">
        <v>61</v>
      </c>
      <c r="K343" s="141" t="s">
        <v>314</v>
      </c>
      <c r="L343" s="141" t="s">
        <v>975</v>
      </c>
      <c r="M343" s="141" t="s">
        <v>253</v>
      </c>
      <c r="N343" s="141" t="s">
        <v>62</v>
      </c>
      <c r="O343" s="148">
        <v>44434</v>
      </c>
      <c r="P343" s="141" t="s">
        <v>1207</v>
      </c>
      <c r="Q343" s="141" t="s">
        <v>102</v>
      </c>
      <c r="R343" s="141" t="s">
        <v>305</v>
      </c>
      <c r="S343" s="148">
        <v>45473</v>
      </c>
      <c r="T343" s="146">
        <v>45442</v>
      </c>
      <c r="U343" s="150">
        <v>1635369.36</v>
      </c>
      <c r="V343" s="150">
        <v>3.7589999999999999</v>
      </c>
      <c r="W343" s="150">
        <v>329.67540000000002</v>
      </c>
      <c r="X343" s="150">
        <v>20266.311989999998</v>
      </c>
      <c r="Y343" s="144">
        <v>5.0352323079328569E-2</v>
      </c>
      <c r="Z343" s="144">
        <v>1.5515051870019214E-3</v>
      </c>
    </row>
    <row r="344" spans="1:26" ht="13.5" thickBot="1">
      <c r="A344" s="166">
        <v>8694</v>
      </c>
      <c r="B344" s="166">
        <v>12533</v>
      </c>
      <c r="C344" s="167" t="s">
        <v>2814</v>
      </c>
      <c r="D344" s="168" t="s">
        <v>3417</v>
      </c>
      <c r="E344" s="141" t="s">
        <v>430</v>
      </c>
      <c r="F344" s="141" t="s">
        <v>2814</v>
      </c>
      <c r="G344" s="141">
        <v>11019156</v>
      </c>
      <c r="H344" s="141" t="s">
        <v>78</v>
      </c>
      <c r="I344" s="141" t="s">
        <v>465</v>
      </c>
      <c r="J344" s="141" t="s">
        <v>61</v>
      </c>
      <c r="K344" s="141" t="s">
        <v>314</v>
      </c>
      <c r="L344" s="141" t="s">
        <v>975</v>
      </c>
      <c r="M344" s="141" t="s">
        <v>915</v>
      </c>
      <c r="N344" s="141" t="s">
        <v>62</v>
      </c>
      <c r="O344" s="148">
        <v>44396</v>
      </c>
      <c r="P344" s="141" t="s">
        <v>1207</v>
      </c>
      <c r="Q344" s="141" t="s">
        <v>303</v>
      </c>
      <c r="R344" s="141" t="s">
        <v>305</v>
      </c>
      <c r="S344" s="148">
        <v>45473</v>
      </c>
      <c r="T344" s="146">
        <v>45056</v>
      </c>
      <c r="U344" s="150">
        <v>3265158.62</v>
      </c>
      <c r="V344" s="150">
        <v>3.7589999999999999</v>
      </c>
      <c r="W344" s="150">
        <v>40.484299999999998</v>
      </c>
      <c r="X344" s="150">
        <v>4968.9341800000002</v>
      </c>
      <c r="Y344" s="144">
        <v>1.2345481472639593E-2</v>
      </c>
      <c r="Z344" s="144">
        <v>3.8040108915451173E-4</v>
      </c>
    </row>
    <row r="345" spans="1:26" ht="13.5" thickBot="1">
      <c r="A345" s="166">
        <v>8694</v>
      </c>
      <c r="B345" s="166">
        <v>12533</v>
      </c>
      <c r="C345" s="167" t="s">
        <v>2782</v>
      </c>
      <c r="D345" s="168">
        <v>515814390</v>
      </c>
      <c r="E345" s="141" t="s">
        <v>429</v>
      </c>
      <c r="F345" s="141" t="s">
        <v>2782</v>
      </c>
      <c r="G345" s="141">
        <v>11019193</v>
      </c>
      <c r="H345" s="141" t="s">
        <v>78</v>
      </c>
      <c r="I345" s="141" t="s">
        <v>465</v>
      </c>
      <c r="J345" s="141" t="s">
        <v>61</v>
      </c>
      <c r="K345" s="141" t="s">
        <v>157</v>
      </c>
      <c r="L345" s="141" t="s">
        <v>975</v>
      </c>
      <c r="M345" s="141" t="s">
        <v>915</v>
      </c>
      <c r="N345" s="141" t="s">
        <v>62</v>
      </c>
      <c r="O345" s="148">
        <v>44434</v>
      </c>
      <c r="P345" s="141" t="s">
        <v>1207</v>
      </c>
      <c r="Q345" s="141" t="s">
        <v>303</v>
      </c>
      <c r="R345" s="141" t="s">
        <v>305</v>
      </c>
      <c r="S345" s="148">
        <v>45473</v>
      </c>
      <c r="T345" s="146">
        <v>45442</v>
      </c>
      <c r="U345" s="150">
        <v>94486.04</v>
      </c>
      <c r="V345" s="150">
        <v>3.7589999999999999</v>
      </c>
      <c r="W345" s="150">
        <v>810.54</v>
      </c>
      <c r="X345" s="150">
        <v>2878.81943</v>
      </c>
      <c r="Y345" s="144">
        <v>7.1525221805493642E-3</v>
      </c>
      <c r="Z345" s="144">
        <v>2.2039053184865707E-4</v>
      </c>
    </row>
    <row r="346" spans="1:26" ht="13.5" thickBot="1">
      <c r="A346" s="166">
        <v>8694</v>
      </c>
      <c r="B346" s="166">
        <v>12533</v>
      </c>
      <c r="C346" s="167" t="s">
        <v>2783</v>
      </c>
      <c r="D346" s="168">
        <v>515806502</v>
      </c>
      <c r="E346" s="141" t="s">
        <v>429</v>
      </c>
      <c r="F346" s="141" t="s">
        <v>2783</v>
      </c>
      <c r="G346" s="141">
        <v>11019229</v>
      </c>
      <c r="H346" s="141" t="s">
        <v>78</v>
      </c>
      <c r="I346" s="141" t="s">
        <v>465</v>
      </c>
      <c r="J346" s="141" t="s">
        <v>61</v>
      </c>
      <c r="K346" s="141" t="s">
        <v>314</v>
      </c>
      <c r="L346" s="141" t="s">
        <v>975</v>
      </c>
      <c r="M346" s="141" t="s">
        <v>917</v>
      </c>
      <c r="N346" s="141" t="s">
        <v>62</v>
      </c>
      <c r="O346" s="148">
        <v>44434</v>
      </c>
      <c r="P346" s="141" t="s">
        <v>1207</v>
      </c>
      <c r="Q346" s="141" t="s">
        <v>303</v>
      </c>
      <c r="R346" s="141" t="s">
        <v>305</v>
      </c>
      <c r="S346" s="148">
        <v>45473</v>
      </c>
      <c r="T346" s="146">
        <v>45442</v>
      </c>
      <c r="U346" s="150">
        <v>177227.84</v>
      </c>
      <c r="V346" s="150">
        <v>3.7589999999999999</v>
      </c>
      <c r="W346" s="150">
        <v>1073.8159000000001</v>
      </c>
      <c r="X346" s="150">
        <v>7153.7556299999997</v>
      </c>
      <c r="Y346" s="144">
        <v>1.7773742696256877E-2</v>
      </c>
      <c r="Z346" s="144">
        <v>5.4766200046490055E-4</v>
      </c>
    </row>
    <row r="347" spans="1:26" ht="13.5" thickBot="1">
      <c r="A347" s="166">
        <v>8694</v>
      </c>
      <c r="B347" s="166">
        <v>12533</v>
      </c>
      <c r="C347" s="167" t="s">
        <v>2815</v>
      </c>
      <c r="D347" s="168" t="s">
        <v>3418</v>
      </c>
      <c r="E347" s="141" t="s">
        <v>430</v>
      </c>
      <c r="F347" s="141" t="s">
        <v>2815</v>
      </c>
      <c r="G347" s="141">
        <v>11019245</v>
      </c>
      <c r="H347" s="141" t="s">
        <v>78</v>
      </c>
      <c r="I347" s="141" t="s">
        <v>465</v>
      </c>
      <c r="J347" s="141" t="s">
        <v>61</v>
      </c>
      <c r="K347" s="141" t="s">
        <v>314</v>
      </c>
      <c r="L347" s="141" t="s">
        <v>975</v>
      </c>
      <c r="M347" s="141" t="s">
        <v>912</v>
      </c>
      <c r="N347" s="141" t="s">
        <v>62</v>
      </c>
      <c r="O347" s="148">
        <v>44441</v>
      </c>
      <c r="P347" s="141" t="s">
        <v>1207</v>
      </c>
      <c r="Q347" s="141" t="s">
        <v>303</v>
      </c>
      <c r="R347" s="141" t="s">
        <v>305</v>
      </c>
      <c r="S347" s="148">
        <v>45473</v>
      </c>
      <c r="T347" s="146">
        <v>45056</v>
      </c>
      <c r="U347" s="150">
        <v>34218.47</v>
      </c>
      <c r="V347" s="150">
        <v>3.7589999999999999</v>
      </c>
      <c r="W347" s="150">
        <v>10514</v>
      </c>
      <c r="X347" s="150">
        <v>13523.866830000001</v>
      </c>
      <c r="Y347" s="144">
        <v>3.3600494862705173E-2</v>
      </c>
      <c r="Z347" s="144">
        <v>1.0353314182383825E-3</v>
      </c>
    </row>
    <row r="348" spans="1:26" ht="13.5" thickBot="1">
      <c r="A348" s="166">
        <v>8694</v>
      </c>
      <c r="B348" s="166">
        <v>12533</v>
      </c>
      <c r="C348" s="167" t="s">
        <v>2784</v>
      </c>
      <c r="D348" s="168" t="s">
        <v>3416</v>
      </c>
      <c r="E348" s="141" t="s">
        <v>430</v>
      </c>
      <c r="F348" s="141" t="s">
        <v>2784</v>
      </c>
      <c r="G348" s="141">
        <v>11019265</v>
      </c>
      <c r="H348" s="141" t="s">
        <v>78</v>
      </c>
      <c r="I348" s="141" t="s">
        <v>465</v>
      </c>
      <c r="J348" s="141" t="s">
        <v>61</v>
      </c>
      <c r="K348" s="141" t="s">
        <v>314</v>
      </c>
      <c r="L348" s="141" t="s">
        <v>975</v>
      </c>
      <c r="M348" s="141" t="s">
        <v>906</v>
      </c>
      <c r="N348" s="141" t="s">
        <v>62</v>
      </c>
      <c r="O348" s="148">
        <v>44469</v>
      </c>
      <c r="P348" s="141" t="s">
        <v>1207</v>
      </c>
      <c r="Q348" s="141" t="s">
        <v>102</v>
      </c>
      <c r="R348" s="141" t="s">
        <v>305</v>
      </c>
      <c r="S348" s="148">
        <v>45473</v>
      </c>
      <c r="T348" s="146">
        <v>45442</v>
      </c>
      <c r="U348" s="150">
        <v>11838.67</v>
      </c>
      <c r="V348" s="150">
        <v>3.7589999999999999</v>
      </c>
      <c r="W348" s="150">
        <v>17223</v>
      </c>
      <c r="X348" s="150">
        <v>7664.5037700000003</v>
      </c>
      <c r="Y348" s="144">
        <v>1.9042713359006761E-2</v>
      </c>
      <c r="Z348" s="144">
        <v>5.867627697046415E-4</v>
      </c>
    </row>
    <row r="349" spans="1:26" ht="13.5" thickBot="1">
      <c r="A349" s="166">
        <v>8694</v>
      </c>
      <c r="B349" s="166">
        <v>12533</v>
      </c>
      <c r="C349" s="167" t="s">
        <v>2785</v>
      </c>
      <c r="D349" s="168">
        <v>516436797</v>
      </c>
      <c r="E349" s="141" t="s">
        <v>429</v>
      </c>
      <c r="F349" s="141" t="s">
        <v>2785</v>
      </c>
      <c r="G349" s="141">
        <v>11019278</v>
      </c>
      <c r="H349" s="141" t="s">
        <v>78</v>
      </c>
      <c r="I349" s="141" t="s">
        <v>465</v>
      </c>
      <c r="J349" s="141" t="s">
        <v>61</v>
      </c>
      <c r="K349" s="141" t="s">
        <v>314</v>
      </c>
      <c r="L349" s="141" t="s">
        <v>975</v>
      </c>
      <c r="M349" s="141" t="s">
        <v>915</v>
      </c>
      <c r="N349" s="141" t="s">
        <v>62</v>
      </c>
      <c r="O349" s="148">
        <v>44494</v>
      </c>
      <c r="P349" s="141" t="s">
        <v>1207</v>
      </c>
      <c r="Q349" s="141" t="s">
        <v>301</v>
      </c>
      <c r="R349" s="141" t="s">
        <v>305</v>
      </c>
      <c r="S349" s="148">
        <v>45473</v>
      </c>
      <c r="T349" s="146">
        <v>45168</v>
      </c>
      <c r="U349" s="150">
        <v>14174.67</v>
      </c>
      <c r="V349" s="150">
        <v>3.7589999999999999</v>
      </c>
      <c r="W349" s="150">
        <v>6908.0465000000004</v>
      </c>
      <c r="X349" s="150">
        <v>3680.7857199999999</v>
      </c>
      <c r="Y349" s="144">
        <v>9.1450339780947496E-3</v>
      </c>
      <c r="Z349" s="144">
        <v>2.8178576050938425E-4</v>
      </c>
    </row>
    <row r="350" spans="1:26" ht="13.5" thickBot="1">
      <c r="A350" s="166">
        <v>8694</v>
      </c>
      <c r="B350" s="166">
        <v>12533</v>
      </c>
      <c r="C350" s="167" t="s">
        <v>583</v>
      </c>
      <c r="D350" s="132">
        <v>803</v>
      </c>
      <c r="E350" s="141" t="s">
        <v>2</v>
      </c>
      <c r="F350" s="141" t="s">
        <v>2786</v>
      </c>
      <c r="G350" s="141">
        <v>11019337</v>
      </c>
      <c r="H350" s="141" t="s">
        <v>78</v>
      </c>
      <c r="I350" s="141" t="s">
        <v>465</v>
      </c>
      <c r="J350" s="141" t="s">
        <v>61</v>
      </c>
      <c r="K350" s="141" t="s">
        <v>53</v>
      </c>
      <c r="L350" s="141" t="s">
        <v>975</v>
      </c>
      <c r="M350" s="141" t="s">
        <v>651</v>
      </c>
      <c r="N350" s="141" t="s">
        <v>62</v>
      </c>
      <c r="O350" s="148">
        <v>44522</v>
      </c>
      <c r="P350" s="141" t="s">
        <v>1207</v>
      </c>
      <c r="Q350" s="141" t="s">
        <v>301</v>
      </c>
      <c r="R350" s="141" t="s">
        <v>305</v>
      </c>
      <c r="S350" s="148">
        <v>45473</v>
      </c>
      <c r="T350" s="146">
        <v>45271</v>
      </c>
      <c r="U350" s="150">
        <v>6200000</v>
      </c>
      <c r="V350" s="150">
        <v>3.7589999999999999</v>
      </c>
      <c r="W350" s="150">
        <v>107.3398</v>
      </c>
      <c r="X350" s="150">
        <v>25016.399109999998</v>
      </c>
      <c r="Y350" s="144">
        <v>6.2154071786207993E-2</v>
      </c>
      <c r="Z350" s="144">
        <v>1.9151522486393565E-3</v>
      </c>
    </row>
    <row r="351" spans="1:26" ht="13.5" thickBot="1">
      <c r="A351" s="166">
        <v>8694</v>
      </c>
      <c r="B351" s="166">
        <v>12533</v>
      </c>
      <c r="C351" s="167" t="s">
        <v>2787</v>
      </c>
      <c r="D351" s="168">
        <v>515558138</v>
      </c>
      <c r="E351" s="141" t="s">
        <v>429</v>
      </c>
      <c r="F351" s="141" t="s">
        <v>2787</v>
      </c>
      <c r="G351" s="141">
        <v>11019339</v>
      </c>
      <c r="H351" s="141" t="s">
        <v>78</v>
      </c>
      <c r="I351" s="141" t="s">
        <v>465</v>
      </c>
      <c r="J351" s="141" t="s">
        <v>61</v>
      </c>
      <c r="K351" s="141" t="s">
        <v>314</v>
      </c>
      <c r="L351" s="141" t="s">
        <v>975</v>
      </c>
      <c r="M351" s="141" t="s">
        <v>249</v>
      </c>
      <c r="N351" s="141" t="s">
        <v>62</v>
      </c>
      <c r="O351" s="148">
        <v>44522</v>
      </c>
      <c r="P351" s="141" t="s">
        <v>1207</v>
      </c>
      <c r="Q351" s="141" t="s">
        <v>303</v>
      </c>
      <c r="R351" s="141" t="s">
        <v>305</v>
      </c>
      <c r="S351" s="148">
        <v>45473</v>
      </c>
      <c r="T351" s="146">
        <v>45056</v>
      </c>
      <c r="U351" s="150">
        <v>437747.01</v>
      </c>
      <c r="V351" s="150">
        <v>3.7589999999999999</v>
      </c>
      <c r="W351" s="150">
        <v>228.44200000000001</v>
      </c>
      <c r="X351" s="150">
        <v>3758.9925699999999</v>
      </c>
      <c r="Y351" s="144">
        <v>9.3393414860498073E-3</v>
      </c>
      <c r="Z351" s="144">
        <v>2.8777295410898707E-4</v>
      </c>
    </row>
    <row r="352" spans="1:26" ht="13.5" thickBot="1">
      <c r="A352" s="166">
        <v>8694</v>
      </c>
      <c r="B352" s="166">
        <v>12533</v>
      </c>
      <c r="C352" s="167" t="s">
        <v>2769</v>
      </c>
      <c r="D352" s="168">
        <v>514548767</v>
      </c>
      <c r="E352" s="141" t="s">
        <v>429</v>
      </c>
      <c r="F352" s="141" t="s">
        <v>2788</v>
      </c>
      <c r="G352" s="141">
        <v>11019359</v>
      </c>
      <c r="H352" s="141" t="s">
        <v>78</v>
      </c>
      <c r="I352" s="141" t="s">
        <v>465</v>
      </c>
      <c r="J352" s="141" t="s">
        <v>61</v>
      </c>
      <c r="K352" s="141" t="s">
        <v>314</v>
      </c>
      <c r="L352" s="141" t="s">
        <v>975</v>
      </c>
      <c r="M352" s="141" t="s">
        <v>915</v>
      </c>
      <c r="N352" s="141" t="s">
        <v>62</v>
      </c>
      <c r="O352" s="148">
        <v>44558</v>
      </c>
      <c r="P352" s="141" t="s">
        <v>1207</v>
      </c>
      <c r="Q352" s="141" t="s">
        <v>303</v>
      </c>
      <c r="R352" s="141" t="s">
        <v>305</v>
      </c>
      <c r="S352" s="148">
        <v>45473</v>
      </c>
      <c r="T352" s="146">
        <v>45279</v>
      </c>
      <c r="U352" s="150">
        <v>982758.62</v>
      </c>
      <c r="V352" s="150">
        <v>3.7589999999999999</v>
      </c>
      <c r="W352" s="150">
        <v>93</v>
      </c>
      <c r="X352" s="150">
        <v>3435.59638</v>
      </c>
      <c r="Y352" s="144">
        <v>8.5358529455823156E-3</v>
      </c>
      <c r="Z352" s="144">
        <v>2.6301507677594109E-4</v>
      </c>
    </row>
    <row r="353" spans="1:26" ht="13.5" thickBot="1">
      <c r="A353" s="166">
        <v>8694</v>
      </c>
      <c r="B353" s="166">
        <v>12533</v>
      </c>
      <c r="C353" s="167" t="s">
        <v>2789</v>
      </c>
      <c r="D353" s="168">
        <v>515649762</v>
      </c>
      <c r="E353" s="141" t="s">
        <v>429</v>
      </c>
      <c r="F353" s="141" t="s">
        <v>2789</v>
      </c>
      <c r="G353" s="141">
        <v>11019364</v>
      </c>
      <c r="H353" s="141" t="s">
        <v>78</v>
      </c>
      <c r="I353" s="141" t="s">
        <v>465</v>
      </c>
      <c r="J353" s="141" t="s">
        <v>61</v>
      </c>
      <c r="K353" s="141" t="s">
        <v>314</v>
      </c>
      <c r="L353" s="141" t="s">
        <v>975</v>
      </c>
      <c r="M353" s="141" t="s">
        <v>915</v>
      </c>
      <c r="N353" s="141" t="s">
        <v>62</v>
      </c>
      <c r="O353" s="148">
        <v>44574</v>
      </c>
      <c r="P353" s="141" t="s">
        <v>1207</v>
      </c>
      <c r="Q353" s="141" t="s">
        <v>303</v>
      </c>
      <c r="R353" s="141" t="s">
        <v>305</v>
      </c>
      <c r="S353" s="148">
        <v>45473</v>
      </c>
      <c r="T353" s="146">
        <v>45442</v>
      </c>
      <c r="U353" s="150">
        <v>718813.79</v>
      </c>
      <c r="V353" s="150">
        <v>3.7589999999999999</v>
      </c>
      <c r="W353" s="150">
        <v>458.01310000000001</v>
      </c>
      <c r="X353" s="150">
        <v>12375.61031</v>
      </c>
      <c r="Y353" s="144">
        <v>3.0747613524378079E-2</v>
      </c>
      <c r="Z353" s="144">
        <v>9.4742563904837325E-4</v>
      </c>
    </row>
    <row r="354" spans="1:26" ht="13.5" thickBot="1">
      <c r="A354" s="166">
        <v>8694</v>
      </c>
      <c r="B354" s="166">
        <v>12533</v>
      </c>
      <c r="C354" s="167" t="s">
        <v>2790</v>
      </c>
      <c r="D354" s="168">
        <v>515827665</v>
      </c>
      <c r="E354" s="141" t="s">
        <v>429</v>
      </c>
      <c r="F354" s="141" t="s">
        <v>2790</v>
      </c>
      <c r="G354" s="141">
        <v>11019365</v>
      </c>
      <c r="H354" s="141" t="s">
        <v>78</v>
      </c>
      <c r="I354" s="141" t="s">
        <v>465</v>
      </c>
      <c r="J354" s="141" t="s">
        <v>61</v>
      </c>
      <c r="K354" s="141" t="s">
        <v>314</v>
      </c>
      <c r="L354" s="141" t="s">
        <v>975</v>
      </c>
      <c r="M354" s="141" t="s">
        <v>895</v>
      </c>
      <c r="N354" s="141" t="s">
        <v>62</v>
      </c>
      <c r="O354" s="148">
        <v>44574</v>
      </c>
      <c r="P354" s="141" t="s">
        <v>1207</v>
      </c>
      <c r="Q354" s="141" t="s">
        <v>303</v>
      </c>
      <c r="R354" s="141" t="s">
        <v>305</v>
      </c>
      <c r="S354" s="148">
        <v>45473</v>
      </c>
      <c r="T354" s="146">
        <v>45202</v>
      </c>
      <c r="U354" s="150">
        <v>220298.79</v>
      </c>
      <c r="V354" s="150">
        <v>3.7589999999999999</v>
      </c>
      <c r="W354" s="150">
        <v>867.74519999999995</v>
      </c>
      <c r="X354" s="150">
        <v>7185.8253500000001</v>
      </c>
      <c r="Y354" s="144">
        <v>1.7853420977302803E-2</v>
      </c>
      <c r="Z354" s="144">
        <v>5.5011712584490311E-4</v>
      </c>
    </row>
    <row r="355" spans="1:26" ht="13.5" thickBot="1">
      <c r="A355" s="166">
        <v>8694</v>
      </c>
      <c r="B355" s="166">
        <v>12533</v>
      </c>
      <c r="C355" s="167" t="s">
        <v>2791</v>
      </c>
      <c r="D355" s="168">
        <v>515985471</v>
      </c>
      <c r="E355" s="141" t="s">
        <v>429</v>
      </c>
      <c r="F355" s="141" t="s">
        <v>2791</v>
      </c>
      <c r="G355" s="141">
        <v>11019366</v>
      </c>
      <c r="H355" s="141" t="s">
        <v>78</v>
      </c>
      <c r="I355" s="141" t="s">
        <v>465</v>
      </c>
      <c r="J355" s="141" t="s">
        <v>61</v>
      </c>
      <c r="K355" s="141" t="s">
        <v>314</v>
      </c>
      <c r="L355" s="141" t="s">
        <v>975</v>
      </c>
      <c r="M355" s="141" t="s">
        <v>912</v>
      </c>
      <c r="N355" s="141" t="s">
        <v>62</v>
      </c>
      <c r="O355" s="148">
        <v>45461</v>
      </c>
      <c r="P355" s="141" t="s">
        <v>1207</v>
      </c>
      <c r="Q355" s="141" t="s">
        <v>303</v>
      </c>
      <c r="R355" s="141" t="s">
        <v>305</v>
      </c>
      <c r="S355" s="148">
        <v>45473</v>
      </c>
      <c r="T355" s="146">
        <v>45442</v>
      </c>
      <c r="U355" s="150">
        <v>1512310.15</v>
      </c>
      <c r="V355" s="150">
        <v>3.7589999999999999</v>
      </c>
      <c r="W355" s="150">
        <v>128.77940000000001</v>
      </c>
      <c r="X355" s="150">
        <v>7320.8176599999997</v>
      </c>
      <c r="Y355" s="144">
        <v>1.8188813840577522E-2</v>
      </c>
      <c r="Z355" s="144">
        <v>5.604515798528013E-4</v>
      </c>
    </row>
    <row r="356" spans="1:26" ht="13.5" thickBot="1">
      <c r="A356" s="166">
        <v>8694</v>
      </c>
      <c r="B356" s="166">
        <v>12533</v>
      </c>
      <c r="C356" s="167" t="s">
        <v>2792</v>
      </c>
      <c r="D356" s="168">
        <v>515374742</v>
      </c>
      <c r="E356" s="141" t="s">
        <v>429</v>
      </c>
      <c r="F356" s="141" t="s">
        <v>2792</v>
      </c>
      <c r="G356" s="141">
        <v>11019369</v>
      </c>
      <c r="H356" s="141" t="s">
        <v>78</v>
      </c>
      <c r="I356" s="141" t="s">
        <v>465</v>
      </c>
      <c r="J356" s="141" t="s">
        <v>61</v>
      </c>
      <c r="K356" s="141" t="s">
        <v>314</v>
      </c>
      <c r="L356" s="141" t="s">
        <v>975</v>
      </c>
      <c r="M356" s="141" t="s">
        <v>130</v>
      </c>
      <c r="N356" s="141" t="s">
        <v>62</v>
      </c>
      <c r="O356" s="148">
        <v>44601</v>
      </c>
      <c r="P356" s="141" t="s">
        <v>1207</v>
      </c>
      <c r="Q356" s="141" t="s">
        <v>301</v>
      </c>
      <c r="R356" s="141" t="s">
        <v>305</v>
      </c>
      <c r="S356" s="148">
        <v>45473</v>
      </c>
      <c r="T356" s="146">
        <v>44601</v>
      </c>
      <c r="U356" s="150">
        <v>3700000</v>
      </c>
      <c r="V356" s="150">
        <v>3.7589999999999999</v>
      </c>
      <c r="W356" s="150">
        <v>100</v>
      </c>
      <c r="X356" s="150">
        <v>13908.3</v>
      </c>
      <c r="Y356" s="144">
        <v>3.4555631800683911E-2</v>
      </c>
      <c r="Z356" s="144">
        <v>1.0647620348007297E-3</v>
      </c>
    </row>
    <row r="357" spans="1:26" ht="13.5" thickBot="1">
      <c r="A357" s="166">
        <v>8694</v>
      </c>
      <c r="B357" s="166">
        <v>12533</v>
      </c>
      <c r="C357" s="167" t="s">
        <v>2805</v>
      </c>
      <c r="D357" s="168">
        <v>515599009</v>
      </c>
      <c r="E357" s="141" t="s">
        <v>429</v>
      </c>
      <c r="F357" s="141" t="s">
        <v>2805</v>
      </c>
      <c r="G357" s="141">
        <v>11019400</v>
      </c>
      <c r="H357" s="141" t="s">
        <v>78</v>
      </c>
      <c r="I357" s="141" t="s">
        <v>465</v>
      </c>
      <c r="J357" s="141" t="s">
        <v>61</v>
      </c>
      <c r="K357" s="141" t="s">
        <v>313</v>
      </c>
      <c r="L357" s="141" t="s">
        <v>975</v>
      </c>
      <c r="M357" s="141" t="s">
        <v>253</v>
      </c>
      <c r="N357" s="141" t="s">
        <v>62</v>
      </c>
      <c r="O357" s="148">
        <v>44536</v>
      </c>
      <c r="P357" s="141" t="s">
        <v>1207</v>
      </c>
      <c r="Q357" s="141" t="s">
        <v>301</v>
      </c>
      <c r="R357" s="141" t="s">
        <v>305</v>
      </c>
      <c r="S357" s="148">
        <v>45473</v>
      </c>
      <c r="T357" s="146">
        <v>45392</v>
      </c>
      <c r="U357" s="150">
        <v>20713.53</v>
      </c>
      <c r="V357" s="150">
        <v>3.7589999999999999</v>
      </c>
      <c r="W357" s="150">
        <v>11218</v>
      </c>
      <c r="X357" s="150">
        <v>8734.5770300000004</v>
      </c>
      <c r="Y357" s="144">
        <v>2.1701345799514767E-2</v>
      </c>
      <c r="Z357" s="144">
        <v>6.6868316124806882E-4</v>
      </c>
    </row>
    <row r="358" spans="1:26" ht="13.5" thickBot="1">
      <c r="A358" s="166">
        <v>8694</v>
      </c>
      <c r="B358" s="166">
        <v>12533</v>
      </c>
      <c r="C358" s="169" t="s">
        <v>2793</v>
      </c>
      <c r="D358" s="168">
        <v>515138943</v>
      </c>
      <c r="E358" s="141" t="s">
        <v>429</v>
      </c>
      <c r="F358" s="141" t="s">
        <v>2793</v>
      </c>
      <c r="G358" s="141">
        <v>11019454</v>
      </c>
      <c r="H358" s="141" t="s">
        <v>78</v>
      </c>
      <c r="I358" s="141" t="s">
        <v>465</v>
      </c>
      <c r="J358" s="141" t="s">
        <v>61</v>
      </c>
      <c r="K358" s="141" t="s">
        <v>314</v>
      </c>
      <c r="L358" s="141" t="s">
        <v>975</v>
      </c>
      <c r="M358" s="141" t="s">
        <v>915</v>
      </c>
      <c r="N358" s="141" t="s">
        <v>62</v>
      </c>
      <c r="O358" s="148">
        <v>44628</v>
      </c>
      <c r="P358" s="141" t="s">
        <v>1207</v>
      </c>
      <c r="Q358" s="141" t="s">
        <v>301</v>
      </c>
      <c r="R358" s="141" t="s">
        <v>305</v>
      </c>
      <c r="S358" s="148">
        <v>45473</v>
      </c>
      <c r="T358" s="146">
        <v>45054</v>
      </c>
      <c r="U358" s="150">
        <v>144251.97</v>
      </c>
      <c r="V358" s="150">
        <v>3.7589999999999999</v>
      </c>
      <c r="W358" s="150">
        <v>1711</v>
      </c>
      <c r="X358" s="150">
        <v>9277.7803899999999</v>
      </c>
      <c r="Y358" s="144">
        <v>2.3050952530823003E-2</v>
      </c>
      <c r="Z358" s="144">
        <v>7.1026856815647544E-4</v>
      </c>
    </row>
    <row r="359" spans="1:26" ht="13.5" thickBot="1">
      <c r="A359" s="166">
        <v>8694</v>
      </c>
      <c r="B359" s="166">
        <v>12533</v>
      </c>
      <c r="C359" s="167" t="s">
        <v>2794</v>
      </c>
      <c r="D359" s="168">
        <v>514856574</v>
      </c>
      <c r="E359" s="141" t="s">
        <v>429</v>
      </c>
      <c r="F359" s="141" t="s">
        <v>2794</v>
      </c>
      <c r="G359" s="141">
        <v>11019484</v>
      </c>
      <c r="H359" s="141" t="s">
        <v>78</v>
      </c>
      <c r="I359" s="141" t="s">
        <v>465</v>
      </c>
      <c r="J359" s="141" t="s">
        <v>61</v>
      </c>
      <c r="K359" s="141" t="s">
        <v>53</v>
      </c>
      <c r="L359" s="141" t="s">
        <v>975</v>
      </c>
      <c r="M359" s="141" t="s">
        <v>130</v>
      </c>
      <c r="N359" s="141" t="s">
        <v>62</v>
      </c>
      <c r="O359" s="148">
        <v>44924</v>
      </c>
      <c r="P359" s="141" t="s">
        <v>1207</v>
      </c>
      <c r="Q359" s="141" t="s">
        <v>102</v>
      </c>
      <c r="R359" s="141" t="s">
        <v>305</v>
      </c>
      <c r="S359" s="148">
        <v>45473</v>
      </c>
      <c r="T359" s="146">
        <v>45442</v>
      </c>
      <c r="U359" s="150">
        <v>94683.07</v>
      </c>
      <c r="V359" s="150">
        <v>3.7589999999999999</v>
      </c>
      <c r="W359" s="150">
        <v>710.59079999999994</v>
      </c>
      <c r="X359" s="150">
        <v>2529.0897199999999</v>
      </c>
      <c r="Y359" s="144">
        <v>6.2836071378396183E-3</v>
      </c>
      <c r="Z359" s="144">
        <v>1.9361666892868344E-4</v>
      </c>
    </row>
    <row r="360" spans="1:26" ht="13.5" thickBot="1">
      <c r="A360" s="166">
        <v>8694</v>
      </c>
      <c r="B360" s="166">
        <v>12533</v>
      </c>
      <c r="C360" s="167" t="s">
        <v>2806</v>
      </c>
      <c r="D360" s="168">
        <v>516178522</v>
      </c>
      <c r="E360" s="141" t="s">
        <v>429</v>
      </c>
      <c r="F360" s="141" t="s">
        <v>2806</v>
      </c>
      <c r="G360" s="141">
        <v>11019575</v>
      </c>
      <c r="H360" s="141" t="s">
        <v>78</v>
      </c>
      <c r="I360" s="141" t="s">
        <v>465</v>
      </c>
      <c r="J360" s="141" t="s">
        <v>61</v>
      </c>
      <c r="K360" s="141" t="s">
        <v>196</v>
      </c>
      <c r="L360" s="141" t="s">
        <v>975</v>
      </c>
      <c r="M360" s="141" t="s">
        <v>931</v>
      </c>
      <c r="N360" s="141" t="s">
        <v>62</v>
      </c>
      <c r="O360" s="148">
        <v>44924</v>
      </c>
      <c r="P360" s="141" t="s">
        <v>1206</v>
      </c>
      <c r="Q360" s="141" t="s">
        <v>303</v>
      </c>
      <c r="R360" s="141" t="s">
        <v>305</v>
      </c>
      <c r="S360" s="148">
        <v>45473</v>
      </c>
      <c r="T360" s="146">
        <v>44613</v>
      </c>
      <c r="U360" s="150">
        <v>5181300</v>
      </c>
      <c r="V360" s="150">
        <v>1</v>
      </c>
      <c r="W360" s="150">
        <v>100</v>
      </c>
      <c r="X360" s="150">
        <v>5181.3</v>
      </c>
      <c r="Y360" s="144">
        <v>1.2873111383050664E-2</v>
      </c>
      <c r="Z360" s="144">
        <v>3.9665893969162452E-4</v>
      </c>
    </row>
    <row r="361" spans="1:26" ht="13.5" thickBot="1">
      <c r="A361" s="166">
        <v>8694</v>
      </c>
      <c r="B361" s="166">
        <v>12533</v>
      </c>
      <c r="C361" s="167" t="s">
        <v>2771</v>
      </c>
      <c r="D361" s="168" t="s">
        <v>3415</v>
      </c>
      <c r="E361" s="141" t="s">
        <v>432</v>
      </c>
      <c r="F361" s="141" t="s">
        <v>2796</v>
      </c>
      <c r="G361" s="141">
        <v>11019989</v>
      </c>
      <c r="H361" s="141" t="s">
        <v>78</v>
      </c>
      <c r="I361" s="141" t="s">
        <v>465</v>
      </c>
      <c r="J361" s="141" t="s">
        <v>61</v>
      </c>
      <c r="K361" s="141" t="s">
        <v>314</v>
      </c>
      <c r="L361" s="141" t="s">
        <v>975</v>
      </c>
      <c r="M361" s="141" t="s">
        <v>923</v>
      </c>
      <c r="N361" s="141" t="s">
        <v>62</v>
      </c>
      <c r="O361" s="148">
        <v>44923</v>
      </c>
      <c r="P361" s="141" t="s">
        <v>1207</v>
      </c>
      <c r="Q361" s="141" t="s">
        <v>303</v>
      </c>
      <c r="R361" s="141" t="s">
        <v>305</v>
      </c>
      <c r="S361" s="148">
        <v>45473</v>
      </c>
      <c r="T361" s="146">
        <v>44923</v>
      </c>
      <c r="U361" s="150">
        <v>900054.9</v>
      </c>
      <c r="V361" s="150">
        <v>3.7589999999999999</v>
      </c>
      <c r="W361" s="150">
        <v>166.65649999999999</v>
      </c>
      <c r="X361" s="150">
        <v>5638.4999799999996</v>
      </c>
      <c r="Y361" s="144">
        <v>1.4009039869505517E-2</v>
      </c>
      <c r="Z361" s="144">
        <v>4.3166028284755673E-4</v>
      </c>
    </row>
    <row r="362" spans="1:26" ht="13.5" thickBot="1">
      <c r="A362" s="166">
        <v>8694</v>
      </c>
      <c r="B362" s="166">
        <v>12533</v>
      </c>
      <c r="C362" s="167" t="s">
        <v>2771</v>
      </c>
      <c r="D362" s="168" t="s">
        <v>3415</v>
      </c>
      <c r="E362" s="141" t="s">
        <v>432</v>
      </c>
      <c r="F362" s="141" t="s">
        <v>2796</v>
      </c>
      <c r="G362" s="141">
        <v>11020458</v>
      </c>
      <c r="H362" s="141" t="s">
        <v>78</v>
      </c>
      <c r="I362" s="141" t="s">
        <v>465</v>
      </c>
      <c r="J362" s="141" t="s">
        <v>61</v>
      </c>
      <c r="K362" s="141" t="s">
        <v>314</v>
      </c>
      <c r="L362" s="141" t="s">
        <v>975</v>
      </c>
      <c r="M362" s="141" t="s">
        <v>906</v>
      </c>
      <c r="N362" s="141" t="s">
        <v>62</v>
      </c>
      <c r="O362" s="148">
        <v>45100</v>
      </c>
      <c r="P362" s="141" t="s">
        <v>1207</v>
      </c>
      <c r="Q362" s="141" t="s">
        <v>303</v>
      </c>
      <c r="R362" s="141" t="s">
        <v>305</v>
      </c>
      <c r="S362" s="148">
        <v>45473</v>
      </c>
      <c r="T362" s="146">
        <v>45100</v>
      </c>
      <c r="U362" s="150">
        <v>642857.14</v>
      </c>
      <c r="V362" s="150">
        <v>3.7589999999999999</v>
      </c>
      <c r="W362" s="150">
        <v>100</v>
      </c>
      <c r="X362" s="150">
        <v>2416.4999899999998</v>
      </c>
      <c r="Y362" s="144">
        <v>6.0038742262387458E-3</v>
      </c>
      <c r="Z362" s="144">
        <v>1.8499726396815878E-4</v>
      </c>
    </row>
    <row r="363" spans="1:26" ht="13.5" thickBot="1">
      <c r="A363" s="166">
        <v>8694</v>
      </c>
      <c r="B363" s="166">
        <v>12533</v>
      </c>
      <c r="C363" s="167" t="s">
        <v>2814</v>
      </c>
      <c r="D363" s="168" t="s">
        <v>3417</v>
      </c>
      <c r="E363" s="141" t="s">
        <v>430</v>
      </c>
      <c r="F363" s="141" t="s">
        <v>2817</v>
      </c>
      <c r="G363" s="141">
        <v>11020514</v>
      </c>
      <c r="H363" s="141" t="s">
        <v>78</v>
      </c>
      <c r="I363" s="141" t="s">
        <v>465</v>
      </c>
      <c r="J363" s="141" t="s">
        <v>61</v>
      </c>
      <c r="K363" s="141" t="s">
        <v>314</v>
      </c>
      <c r="L363" s="141" t="s">
        <v>975</v>
      </c>
      <c r="M363" s="141" t="s">
        <v>917</v>
      </c>
      <c r="N363" s="141" t="s">
        <v>62</v>
      </c>
      <c r="O363" s="148">
        <v>45328</v>
      </c>
      <c r="P363" s="141" t="s">
        <v>1207</v>
      </c>
      <c r="Q363" s="141" t="s">
        <v>303</v>
      </c>
      <c r="R363" s="141" t="s">
        <v>305</v>
      </c>
      <c r="S363" s="148">
        <v>45473</v>
      </c>
      <c r="T363" s="146">
        <v>45328</v>
      </c>
      <c r="U363" s="150">
        <v>1321041.22</v>
      </c>
      <c r="V363" s="150">
        <v>3.7589999999999999</v>
      </c>
      <c r="W363" s="150">
        <v>17.789000000000001</v>
      </c>
      <c r="X363" s="150">
        <v>883.36509000000001</v>
      </c>
      <c r="Y363" s="144">
        <v>2.1947498109487146E-3</v>
      </c>
      <c r="Z363" s="144">
        <v>6.7626784776020772E-5</v>
      </c>
    </row>
    <row r="364" spans="1:26" ht="13.5" thickBot="1">
      <c r="A364" s="166">
        <v>8694</v>
      </c>
      <c r="B364" s="166">
        <v>12533</v>
      </c>
      <c r="C364" s="167" t="s">
        <v>2791</v>
      </c>
      <c r="D364" s="168">
        <v>515985471</v>
      </c>
      <c r="E364" s="141" t="s">
        <v>429</v>
      </c>
      <c r="F364" s="141" t="s">
        <v>2798</v>
      </c>
      <c r="G364" s="141">
        <v>11020524</v>
      </c>
      <c r="H364" s="141" t="s">
        <v>78</v>
      </c>
      <c r="I364" s="141" t="s">
        <v>465</v>
      </c>
      <c r="J364" s="141" t="s">
        <v>61</v>
      </c>
      <c r="K364" s="141" t="s">
        <v>53</v>
      </c>
      <c r="L364" s="141" t="s">
        <v>975</v>
      </c>
      <c r="M364" s="141" t="s">
        <v>917</v>
      </c>
      <c r="N364" s="141" t="s">
        <v>62</v>
      </c>
      <c r="O364" s="148">
        <v>45483</v>
      </c>
      <c r="P364" s="141" t="s">
        <v>1207</v>
      </c>
      <c r="Q364" s="141" t="s">
        <v>303</v>
      </c>
      <c r="R364" s="141" t="s">
        <v>305</v>
      </c>
      <c r="S364" s="148">
        <v>45473</v>
      </c>
      <c r="T364" s="146">
        <v>45391</v>
      </c>
      <c r="U364" s="150">
        <v>278274.83</v>
      </c>
      <c r="V364" s="150">
        <v>3.7589999999999999</v>
      </c>
      <c r="W364" s="150">
        <v>100</v>
      </c>
      <c r="X364" s="150">
        <v>1046.0350900000001</v>
      </c>
      <c r="Y364" s="144">
        <v>2.5989088113310224E-3</v>
      </c>
      <c r="Z364" s="144">
        <v>8.0080128477338325E-5</v>
      </c>
    </row>
    <row r="365" spans="1:26" ht="13.5" thickBot="1">
      <c r="A365" s="166">
        <v>8694</v>
      </c>
      <c r="B365" s="166">
        <v>12533</v>
      </c>
      <c r="C365" s="167" t="s">
        <v>2818</v>
      </c>
      <c r="D365" s="168">
        <v>515547735</v>
      </c>
      <c r="E365" s="141" t="s">
        <v>429</v>
      </c>
      <c r="F365" s="141" t="s">
        <v>2818</v>
      </c>
      <c r="G365" s="141">
        <v>62008131</v>
      </c>
      <c r="H365" s="141" t="s">
        <v>78</v>
      </c>
      <c r="I365" s="141" t="s">
        <v>465</v>
      </c>
      <c r="J365" s="141" t="s">
        <v>61</v>
      </c>
      <c r="K365" s="141" t="s">
        <v>53</v>
      </c>
      <c r="L365" s="141" t="s">
        <v>975</v>
      </c>
      <c r="M365" s="141" t="s">
        <v>253</v>
      </c>
      <c r="N365" s="141" t="s">
        <v>62</v>
      </c>
      <c r="O365" s="148">
        <v>44334</v>
      </c>
      <c r="P365" s="141" t="s">
        <v>1207</v>
      </c>
      <c r="Q365" s="141" t="s">
        <v>301</v>
      </c>
      <c r="R365" s="141" t="s">
        <v>305</v>
      </c>
      <c r="S365" s="148">
        <v>45473</v>
      </c>
      <c r="T365" s="146">
        <v>45378</v>
      </c>
      <c r="U365" s="150">
        <v>498378.37</v>
      </c>
      <c r="V365" s="150">
        <v>3.7589999999999999</v>
      </c>
      <c r="W365" s="150">
        <v>505.08</v>
      </c>
      <c r="X365" s="150">
        <v>9462.1903999999995</v>
      </c>
      <c r="Y365" s="144">
        <v>2.3509125305778995E-2</v>
      </c>
      <c r="Z365" s="144">
        <v>7.2438623728104305E-4</v>
      </c>
    </row>
    <row r="366" spans="1:26" ht="13.5" thickBot="1">
      <c r="A366" s="166">
        <v>8694</v>
      </c>
      <c r="B366" s="166">
        <v>12533</v>
      </c>
      <c r="C366" s="169" t="s">
        <v>2799</v>
      </c>
      <c r="D366" s="168">
        <v>515738326</v>
      </c>
      <c r="E366" s="141" t="s">
        <v>429</v>
      </c>
      <c r="F366" s="141" t="s">
        <v>2799</v>
      </c>
      <c r="G366" s="141">
        <v>62008156</v>
      </c>
      <c r="H366" s="141" t="s">
        <v>78</v>
      </c>
      <c r="I366" s="141" t="s">
        <v>465</v>
      </c>
      <c r="J366" s="141" t="s">
        <v>61</v>
      </c>
      <c r="K366" s="141" t="s">
        <v>53</v>
      </c>
      <c r="L366" s="141" t="s">
        <v>975</v>
      </c>
      <c r="M366" s="141" t="s">
        <v>269</v>
      </c>
      <c r="N366" s="141" t="s">
        <v>62</v>
      </c>
      <c r="O366" s="148">
        <v>44336</v>
      </c>
      <c r="P366" s="141" t="s">
        <v>1207</v>
      </c>
      <c r="Q366" s="141" t="s">
        <v>303</v>
      </c>
      <c r="R366" s="141" t="s">
        <v>305</v>
      </c>
      <c r="S366" s="148">
        <v>45473</v>
      </c>
      <c r="T366" s="146">
        <v>45202</v>
      </c>
      <c r="U366" s="150">
        <v>935502.15</v>
      </c>
      <c r="V366" s="150">
        <v>3.7589999999999999</v>
      </c>
      <c r="W366" s="150">
        <v>57.216000000000001</v>
      </c>
      <c r="X366" s="150">
        <v>2012.0307299999999</v>
      </c>
      <c r="Y366" s="144">
        <v>4.9989569593366021E-3</v>
      </c>
      <c r="Z366" s="144">
        <v>1.5403276706401196E-4</v>
      </c>
    </row>
    <row r="367" spans="1:26" ht="13.5" thickBot="1">
      <c r="A367" s="166">
        <v>8694</v>
      </c>
      <c r="B367" s="166">
        <v>12534</v>
      </c>
      <c r="C367" s="167" t="s">
        <v>1388</v>
      </c>
      <c r="D367" s="132">
        <v>823</v>
      </c>
      <c r="E367" s="141" t="s">
        <v>2</v>
      </c>
      <c r="F367" s="141" t="s">
        <v>2766</v>
      </c>
      <c r="G367" s="141">
        <v>11019016</v>
      </c>
      <c r="H367" s="141" t="s">
        <v>78</v>
      </c>
      <c r="I367" s="141" t="s">
        <v>465</v>
      </c>
      <c r="J367" s="141" t="s">
        <v>53</v>
      </c>
      <c r="K367" s="141" t="s">
        <v>53</v>
      </c>
      <c r="L367" s="141" t="s">
        <v>975</v>
      </c>
      <c r="M367" s="141" t="s">
        <v>259</v>
      </c>
      <c r="N367" s="141" t="s">
        <v>62</v>
      </c>
      <c r="O367" s="148">
        <v>44585</v>
      </c>
      <c r="P367" s="141" t="s">
        <v>1206</v>
      </c>
      <c r="Q367" s="141" t="s">
        <v>301</v>
      </c>
      <c r="R367" s="141" t="s">
        <v>305</v>
      </c>
      <c r="S367" s="148">
        <v>45473</v>
      </c>
      <c r="T367" s="146">
        <v>45306</v>
      </c>
      <c r="U367" s="150">
        <v>2200000</v>
      </c>
      <c r="V367" s="150">
        <v>1</v>
      </c>
      <c r="W367" s="150">
        <v>147.29329999999999</v>
      </c>
      <c r="X367" s="150">
        <v>3240.4526000000001</v>
      </c>
      <c r="Y367" s="144">
        <v>2.1556274122196104E-2</v>
      </c>
      <c r="Z367" s="144">
        <v>4.0624381396441045E-4</v>
      </c>
    </row>
    <row r="368" spans="1:26" ht="13.5" thickBot="1">
      <c r="A368" s="166">
        <v>8694</v>
      </c>
      <c r="B368" s="166">
        <v>12534</v>
      </c>
      <c r="C368" s="167" t="s">
        <v>2767</v>
      </c>
      <c r="D368" s="168">
        <v>540299971</v>
      </c>
      <c r="E368" s="141" t="s">
        <v>432</v>
      </c>
      <c r="F368" s="141" t="s">
        <v>2767</v>
      </c>
      <c r="G368" s="141">
        <v>11019428</v>
      </c>
      <c r="H368" s="141" t="s">
        <v>78</v>
      </c>
      <c r="I368" s="141" t="s">
        <v>465</v>
      </c>
      <c r="J368" s="141" t="s">
        <v>53</v>
      </c>
      <c r="K368" s="141" t="s">
        <v>53</v>
      </c>
      <c r="L368" s="141" t="s">
        <v>975</v>
      </c>
      <c r="M368" s="141" t="s">
        <v>102</v>
      </c>
      <c r="N368" s="141" t="s">
        <v>62</v>
      </c>
      <c r="O368" s="148">
        <v>44536</v>
      </c>
      <c r="P368" s="141" t="s">
        <v>1206</v>
      </c>
      <c r="Q368" s="141" t="s">
        <v>301</v>
      </c>
      <c r="R368" s="141" t="s">
        <v>305</v>
      </c>
      <c r="S368" s="148">
        <v>45473</v>
      </c>
      <c r="T368" s="146">
        <v>45434</v>
      </c>
      <c r="U368" s="150">
        <v>6706700</v>
      </c>
      <c r="V368" s="150">
        <v>1</v>
      </c>
      <c r="W368" s="150">
        <v>77.522499999999994</v>
      </c>
      <c r="X368" s="150">
        <v>5199.2015099999999</v>
      </c>
      <c r="Y368" s="144">
        <v>3.4586345427825703E-2</v>
      </c>
      <c r="Z368" s="144">
        <v>6.518050753132207E-4</v>
      </c>
    </row>
    <row r="369" spans="1:26" ht="13.5" thickBot="1">
      <c r="A369" s="166">
        <v>8694</v>
      </c>
      <c r="B369" s="166">
        <v>12534</v>
      </c>
      <c r="C369" s="167" t="s">
        <v>2768</v>
      </c>
      <c r="D369" s="168">
        <v>515729713</v>
      </c>
      <c r="E369" s="141" t="s">
        <v>429</v>
      </c>
      <c r="F369" s="141" t="s">
        <v>2768</v>
      </c>
      <c r="G369" s="141">
        <v>11019571</v>
      </c>
      <c r="H369" s="141" t="s">
        <v>78</v>
      </c>
      <c r="I369" s="141" t="s">
        <v>465</v>
      </c>
      <c r="J369" s="141" t="s">
        <v>53</v>
      </c>
      <c r="K369" s="141" t="s">
        <v>53</v>
      </c>
      <c r="L369" s="141" t="s">
        <v>975</v>
      </c>
      <c r="M369" s="141" t="s">
        <v>255</v>
      </c>
      <c r="N369" s="141" t="s">
        <v>62</v>
      </c>
      <c r="O369" s="148">
        <v>44606</v>
      </c>
      <c r="P369" s="141" t="s">
        <v>1206</v>
      </c>
      <c r="Q369" s="141" t="s">
        <v>301</v>
      </c>
      <c r="R369" s="141" t="s">
        <v>305</v>
      </c>
      <c r="S369" s="148">
        <v>45473</v>
      </c>
      <c r="T369" s="146">
        <v>44971</v>
      </c>
      <c r="U369" s="150">
        <v>27472.53</v>
      </c>
      <c r="V369" s="150">
        <v>1</v>
      </c>
      <c r="W369" s="150">
        <v>6280.45</v>
      </c>
      <c r="X369" s="150">
        <v>1725.39851</v>
      </c>
      <c r="Y369" s="144">
        <v>1.1477768028944079E-2</v>
      </c>
      <c r="Z369" s="144">
        <v>2.163069662894964E-4</v>
      </c>
    </row>
    <row r="370" spans="1:26" ht="13.5" thickBot="1">
      <c r="A370" s="166">
        <v>8694</v>
      </c>
      <c r="B370" s="166">
        <v>12534</v>
      </c>
      <c r="C370" s="167" t="s">
        <v>2800</v>
      </c>
      <c r="D370" s="168">
        <v>515429306</v>
      </c>
      <c r="E370" s="141" t="s">
        <v>429</v>
      </c>
      <c r="F370" s="141" t="s">
        <v>2800</v>
      </c>
      <c r="G370" s="141">
        <v>11020069</v>
      </c>
      <c r="H370" s="141" t="s">
        <v>78</v>
      </c>
      <c r="I370" s="141" t="s">
        <v>465</v>
      </c>
      <c r="J370" s="141" t="s">
        <v>53</v>
      </c>
      <c r="K370" s="141" t="s">
        <v>53</v>
      </c>
      <c r="L370" s="141" t="s">
        <v>975</v>
      </c>
      <c r="M370" s="141" t="s">
        <v>75</v>
      </c>
      <c r="N370" s="141" t="s">
        <v>62</v>
      </c>
      <c r="O370" s="148">
        <v>44874</v>
      </c>
      <c r="P370" s="141" t="s">
        <v>1206</v>
      </c>
      <c r="Q370" s="141" t="s">
        <v>301</v>
      </c>
      <c r="R370" s="141" t="s">
        <v>305</v>
      </c>
      <c r="S370" s="148">
        <v>45473</v>
      </c>
      <c r="T370" s="146">
        <v>45397</v>
      </c>
      <c r="U370" s="150">
        <v>4000000</v>
      </c>
      <c r="V370" s="150">
        <v>1</v>
      </c>
      <c r="W370" s="150">
        <v>123.75</v>
      </c>
      <c r="X370" s="150">
        <v>4950</v>
      </c>
      <c r="Y370" s="144">
        <v>3.2928596735181594E-2</v>
      </c>
      <c r="Z370" s="144">
        <v>6.2056358396473125E-4</v>
      </c>
    </row>
    <row r="371" spans="1:26" ht="13.5" thickBot="1">
      <c r="A371" s="166">
        <v>8694</v>
      </c>
      <c r="B371" s="166">
        <v>12534</v>
      </c>
      <c r="C371" s="167" t="s">
        <v>2809</v>
      </c>
      <c r="D371" s="168">
        <v>516396710</v>
      </c>
      <c r="E371" s="141" t="s">
        <v>429</v>
      </c>
      <c r="F371" s="141" t="s">
        <v>2810</v>
      </c>
      <c r="G371" s="141">
        <v>11020411</v>
      </c>
      <c r="H371" s="141" t="s">
        <v>78</v>
      </c>
      <c r="I371" s="141" t="s">
        <v>465</v>
      </c>
      <c r="J371" s="141" t="s">
        <v>53</v>
      </c>
      <c r="K371" s="141" t="s">
        <v>53</v>
      </c>
      <c r="L371" s="141" t="s">
        <v>975</v>
      </c>
      <c r="M371" s="141" t="s">
        <v>257</v>
      </c>
      <c r="N371" s="141" t="s">
        <v>62</v>
      </c>
      <c r="O371" s="148">
        <v>45140</v>
      </c>
      <c r="P371" s="141" t="s">
        <v>1206</v>
      </c>
      <c r="Q371" s="141" t="s">
        <v>301</v>
      </c>
      <c r="R371" s="141" t="s">
        <v>305</v>
      </c>
      <c r="S371" s="148">
        <v>45473</v>
      </c>
      <c r="T371" s="146">
        <v>45469</v>
      </c>
      <c r="U371" s="150">
        <v>973714.29</v>
      </c>
      <c r="V371" s="150">
        <v>1</v>
      </c>
      <c r="W371" s="150">
        <v>96.478899999999996</v>
      </c>
      <c r="X371" s="150">
        <v>939.42884000000004</v>
      </c>
      <c r="Y371" s="144">
        <v>6.2493077643958452E-3</v>
      </c>
      <c r="Z371" s="144">
        <v>1.1777279350105658E-4</v>
      </c>
    </row>
    <row r="372" spans="1:26" ht="13.5" thickBot="1">
      <c r="A372" s="166">
        <v>8694</v>
      </c>
      <c r="B372" s="166">
        <v>12534</v>
      </c>
      <c r="C372" s="167" t="s">
        <v>2801</v>
      </c>
      <c r="D372" s="168">
        <v>516496544</v>
      </c>
      <c r="E372" s="141" t="s">
        <v>429</v>
      </c>
      <c r="F372" s="141" t="s">
        <v>2802</v>
      </c>
      <c r="G372" s="141">
        <v>11020442</v>
      </c>
      <c r="H372" s="141" t="s">
        <v>78</v>
      </c>
      <c r="I372" s="141" t="s">
        <v>465</v>
      </c>
      <c r="J372" s="141" t="s">
        <v>53</v>
      </c>
      <c r="K372" s="141" t="s">
        <v>53</v>
      </c>
      <c r="L372" s="141" t="s">
        <v>975</v>
      </c>
      <c r="M372" s="141" t="s">
        <v>651</v>
      </c>
      <c r="N372" s="141" t="s">
        <v>62</v>
      </c>
      <c r="O372" s="148">
        <v>44874</v>
      </c>
      <c r="P372" s="141" t="s">
        <v>1206</v>
      </c>
      <c r="Q372" s="141" t="s">
        <v>301</v>
      </c>
      <c r="R372" s="141" t="s">
        <v>305</v>
      </c>
      <c r="S372" s="148">
        <v>45473</v>
      </c>
      <c r="T372" s="146">
        <v>45326</v>
      </c>
      <c r="U372" s="150">
        <v>102295</v>
      </c>
      <c r="V372" s="150">
        <v>1</v>
      </c>
      <c r="W372" s="150">
        <v>100</v>
      </c>
      <c r="X372" s="150">
        <v>102.295</v>
      </c>
      <c r="Y372" s="144">
        <v>6.804910713182629E-4</v>
      </c>
      <c r="Z372" s="144">
        <v>1.2824353903368118E-5</v>
      </c>
    </row>
    <row r="373" spans="1:26" ht="13.5" thickBot="1">
      <c r="A373" s="166">
        <v>8694</v>
      </c>
      <c r="B373" s="166">
        <v>12534</v>
      </c>
      <c r="C373" s="167" t="s">
        <v>2769</v>
      </c>
      <c r="D373" s="168">
        <v>514548767</v>
      </c>
      <c r="E373" s="141" t="s">
        <v>429</v>
      </c>
      <c r="F373" s="141" t="s">
        <v>2769</v>
      </c>
      <c r="G373" s="141">
        <v>11018495</v>
      </c>
      <c r="H373" s="141" t="s">
        <v>78</v>
      </c>
      <c r="I373" s="141" t="s">
        <v>465</v>
      </c>
      <c r="J373" s="141" t="s">
        <v>61</v>
      </c>
      <c r="K373" s="141" t="s">
        <v>314</v>
      </c>
      <c r="L373" s="141" t="s">
        <v>975</v>
      </c>
      <c r="M373" s="141" t="s">
        <v>915</v>
      </c>
      <c r="N373" s="141" t="s">
        <v>62</v>
      </c>
      <c r="O373" s="148">
        <v>44571</v>
      </c>
      <c r="P373" s="141" t="s">
        <v>1207</v>
      </c>
      <c r="Q373" s="141" t="s">
        <v>303</v>
      </c>
      <c r="R373" s="141" t="s">
        <v>305</v>
      </c>
      <c r="S373" s="148">
        <v>45473</v>
      </c>
      <c r="T373" s="146">
        <v>45279</v>
      </c>
      <c r="U373" s="150">
        <v>452575.5</v>
      </c>
      <c r="V373" s="150">
        <v>3.7589999999999999</v>
      </c>
      <c r="W373" s="150">
        <v>93</v>
      </c>
      <c r="X373" s="150">
        <v>1582.1451099999999</v>
      </c>
      <c r="Y373" s="144">
        <v>1.0524811778531217E-2</v>
      </c>
      <c r="Z373" s="144">
        <v>1.9834780602300483E-4</v>
      </c>
    </row>
    <row r="374" spans="1:26" ht="13.5" thickBot="1">
      <c r="A374" s="166">
        <v>8694</v>
      </c>
      <c r="B374" s="166">
        <v>12534</v>
      </c>
      <c r="C374" s="167" t="s">
        <v>2770</v>
      </c>
      <c r="D374" s="168">
        <v>515263804</v>
      </c>
      <c r="E374" s="141" t="s">
        <v>429</v>
      </c>
      <c r="F374" s="141" t="s">
        <v>2770</v>
      </c>
      <c r="G374" s="141">
        <v>11018604</v>
      </c>
      <c r="H374" s="141" t="s">
        <v>78</v>
      </c>
      <c r="I374" s="141" t="s">
        <v>465</v>
      </c>
      <c r="J374" s="141" t="s">
        <v>61</v>
      </c>
      <c r="K374" s="141" t="s">
        <v>53</v>
      </c>
      <c r="L374" s="141" t="s">
        <v>975</v>
      </c>
      <c r="M374" s="141" t="s">
        <v>71</v>
      </c>
      <c r="N374" s="141" t="s">
        <v>62</v>
      </c>
      <c r="O374" s="148">
        <v>44130</v>
      </c>
      <c r="P374" s="141" t="s">
        <v>1207</v>
      </c>
      <c r="Q374" s="141" t="s">
        <v>301</v>
      </c>
      <c r="R374" s="141" t="s">
        <v>305</v>
      </c>
      <c r="S374" s="148">
        <v>45473</v>
      </c>
      <c r="T374" s="146">
        <v>45124</v>
      </c>
      <c r="U374" s="150">
        <v>187663.8</v>
      </c>
      <c r="V374" s="150">
        <v>3.7589999999999999</v>
      </c>
      <c r="W374" s="150">
        <v>547.85</v>
      </c>
      <c r="X374" s="150">
        <v>3864.6885299999999</v>
      </c>
      <c r="Y374" s="144">
        <v>2.5708842446757932E-2</v>
      </c>
      <c r="Z374" s="144">
        <v>4.8450201314832096E-4</v>
      </c>
    </row>
    <row r="375" spans="1:26" ht="13.5" thickBot="1">
      <c r="A375" s="166">
        <v>8694</v>
      </c>
      <c r="B375" s="166">
        <v>12534</v>
      </c>
      <c r="C375" s="169" t="s">
        <v>2771</v>
      </c>
      <c r="D375" s="168" t="s">
        <v>3415</v>
      </c>
      <c r="E375" s="141" t="s">
        <v>432</v>
      </c>
      <c r="F375" s="141" t="s">
        <v>2771</v>
      </c>
      <c r="G375" s="141">
        <v>11018711</v>
      </c>
      <c r="H375" s="141" t="s">
        <v>78</v>
      </c>
      <c r="I375" s="141" t="s">
        <v>465</v>
      </c>
      <c r="J375" s="141" t="s">
        <v>61</v>
      </c>
      <c r="K375" s="141" t="s">
        <v>314</v>
      </c>
      <c r="L375" s="141" t="s">
        <v>975</v>
      </c>
      <c r="M375" s="141" t="s">
        <v>923</v>
      </c>
      <c r="N375" s="141" t="s">
        <v>62</v>
      </c>
      <c r="O375" s="148">
        <v>44160</v>
      </c>
      <c r="P375" s="141" t="s">
        <v>1207</v>
      </c>
      <c r="Q375" s="141" t="s">
        <v>303</v>
      </c>
      <c r="R375" s="141" t="s">
        <v>305</v>
      </c>
      <c r="S375" s="148">
        <v>45473</v>
      </c>
      <c r="T375" s="146">
        <v>45056</v>
      </c>
      <c r="U375" s="150">
        <v>233390.13</v>
      </c>
      <c r="V375" s="150">
        <v>3.7589999999999999</v>
      </c>
      <c r="W375" s="150">
        <v>333.31</v>
      </c>
      <c r="X375" s="150">
        <v>2924.17362</v>
      </c>
      <c r="Y375" s="144">
        <v>1.9452309882148716E-2</v>
      </c>
      <c r="Z375" s="144">
        <v>3.6659306298228732E-4</v>
      </c>
    </row>
    <row r="376" spans="1:26" ht="13.5" thickBot="1">
      <c r="A376" s="166">
        <v>8694</v>
      </c>
      <c r="B376" s="166">
        <v>12534</v>
      </c>
      <c r="C376" s="167" t="s">
        <v>2772</v>
      </c>
      <c r="D376" s="168">
        <v>515008571</v>
      </c>
      <c r="E376" s="141" t="s">
        <v>429</v>
      </c>
      <c r="F376" s="141" t="s">
        <v>2772</v>
      </c>
      <c r="G376" s="141">
        <v>11018729</v>
      </c>
      <c r="H376" s="141" t="s">
        <v>78</v>
      </c>
      <c r="I376" s="141" t="s">
        <v>465</v>
      </c>
      <c r="J376" s="141" t="s">
        <v>61</v>
      </c>
      <c r="K376" s="141" t="s">
        <v>314</v>
      </c>
      <c r="L376" s="141" t="s">
        <v>975</v>
      </c>
      <c r="M376" s="141" t="s">
        <v>915</v>
      </c>
      <c r="N376" s="141" t="s">
        <v>62</v>
      </c>
      <c r="O376" s="148">
        <v>45012</v>
      </c>
      <c r="P376" s="141" t="s">
        <v>1207</v>
      </c>
      <c r="Q376" s="141" t="s">
        <v>303</v>
      </c>
      <c r="R376" s="141" t="s">
        <v>305</v>
      </c>
      <c r="S376" s="148">
        <v>45473</v>
      </c>
      <c r="T376" s="146">
        <v>45442</v>
      </c>
      <c r="U376" s="150">
        <v>126985.58</v>
      </c>
      <c r="V376" s="150">
        <v>3.7589999999999999</v>
      </c>
      <c r="W376" s="150">
        <v>3701.75</v>
      </c>
      <c r="X376" s="150">
        <v>17669.888849999999</v>
      </c>
      <c r="Y376" s="144">
        <v>0.11754437258527912</v>
      </c>
      <c r="Z376" s="144">
        <v>2.2152100107099885E-3</v>
      </c>
    </row>
    <row r="377" spans="1:26" ht="13.5" thickBot="1">
      <c r="A377" s="166">
        <v>8694</v>
      </c>
      <c r="B377" s="166">
        <v>12534</v>
      </c>
      <c r="C377" s="167" t="s">
        <v>2773</v>
      </c>
      <c r="D377" s="168">
        <v>515345098</v>
      </c>
      <c r="E377" s="141" t="s">
        <v>429</v>
      </c>
      <c r="F377" s="141" t="s">
        <v>2773</v>
      </c>
      <c r="G377" s="141">
        <v>11018860</v>
      </c>
      <c r="H377" s="141" t="s">
        <v>78</v>
      </c>
      <c r="I377" s="141" t="s">
        <v>465</v>
      </c>
      <c r="J377" s="141" t="s">
        <v>61</v>
      </c>
      <c r="K377" s="141" t="s">
        <v>53</v>
      </c>
      <c r="L377" s="141" t="s">
        <v>975</v>
      </c>
      <c r="M377" s="141" t="s">
        <v>71</v>
      </c>
      <c r="N377" s="141" t="s">
        <v>62</v>
      </c>
      <c r="O377" s="148">
        <v>44256</v>
      </c>
      <c r="P377" s="141" t="s">
        <v>1207</v>
      </c>
      <c r="Q377" s="141" t="s">
        <v>303</v>
      </c>
      <c r="R377" s="141" t="s">
        <v>305</v>
      </c>
      <c r="S377" s="148">
        <v>45473</v>
      </c>
      <c r="T377" s="146">
        <v>45442</v>
      </c>
      <c r="U377" s="150">
        <v>19410.11</v>
      </c>
      <c r="V377" s="150">
        <v>3.7589999999999999</v>
      </c>
      <c r="W377" s="150">
        <v>3541.33</v>
      </c>
      <c r="X377" s="150">
        <v>2583.8465700000002</v>
      </c>
      <c r="Y377" s="144">
        <v>1.7188372066487306E-2</v>
      </c>
      <c r="Z377" s="144">
        <v>3.2392749250387433E-4</v>
      </c>
    </row>
    <row r="378" spans="1:26" ht="13.5" thickBot="1">
      <c r="A378" s="166">
        <v>8694</v>
      </c>
      <c r="B378" s="166">
        <v>12534</v>
      </c>
      <c r="C378" s="169" t="s">
        <v>2811</v>
      </c>
      <c r="D378" s="168">
        <v>516044096</v>
      </c>
      <c r="E378" s="141" t="s">
        <v>429</v>
      </c>
      <c r="F378" s="141" t="s">
        <v>2812</v>
      </c>
      <c r="G378" s="141">
        <v>11018869</v>
      </c>
      <c r="H378" s="141" t="s">
        <v>78</v>
      </c>
      <c r="I378" s="141" t="s">
        <v>465</v>
      </c>
      <c r="J378" s="141" t="s">
        <v>61</v>
      </c>
      <c r="K378" s="141" t="s">
        <v>314</v>
      </c>
      <c r="L378" s="141" t="s">
        <v>975</v>
      </c>
      <c r="M378" s="141" t="s">
        <v>258</v>
      </c>
      <c r="N378" s="141" t="s">
        <v>62</v>
      </c>
      <c r="O378" s="148">
        <v>44270</v>
      </c>
      <c r="P378" s="141" t="s">
        <v>1207</v>
      </c>
      <c r="Q378" s="141" t="s">
        <v>301</v>
      </c>
      <c r="R378" s="141" t="s">
        <v>305</v>
      </c>
      <c r="S378" s="148">
        <v>45473</v>
      </c>
      <c r="T378" s="146">
        <v>45462</v>
      </c>
      <c r="U378" s="150">
        <v>662656.6</v>
      </c>
      <c r="V378" s="150">
        <v>3.7589999999999999</v>
      </c>
      <c r="W378" s="150">
        <v>141</v>
      </c>
      <c r="X378" s="150">
        <v>3512.20588</v>
      </c>
      <c r="Y378" s="144">
        <v>2.3364042641101739E-2</v>
      </c>
      <c r="Z378" s="144">
        <v>4.4031253909389956E-4</v>
      </c>
    </row>
    <row r="379" spans="1:26" ht="13.5" thickBot="1">
      <c r="A379" s="166">
        <v>8694</v>
      </c>
      <c r="B379" s="166">
        <v>12534</v>
      </c>
      <c r="C379" s="167" t="s">
        <v>3429</v>
      </c>
      <c r="D379" s="168">
        <v>515614444</v>
      </c>
      <c r="E379" s="141" t="s">
        <v>429</v>
      </c>
      <c r="F379" s="141" t="s">
        <v>2813</v>
      </c>
      <c r="G379" s="141">
        <v>11018885</v>
      </c>
      <c r="H379" s="141" t="s">
        <v>78</v>
      </c>
      <c r="I379" s="141" t="s">
        <v>465</v>
      </c>
      <c r="J379" s="141" t="s">
        <v>61</v>
      </c>
      <c r="K379" s="141" t="s">
        <v>314</v>
      </c>
      <c r="L379" s="141" t="s">
        <v>975</v>
      </c>
      <c r="M379" s="141" t="s">
        <v>968</v>
      </c>
      <c r="N379" s="141" t="s">
        <v>62</v>
      </c>
      <c r="O379" s="148">
        <v>44481</v>
      </c>
      <c r="P379" s="141" t="s">
        <v>1207</v>
      </c>
      <c r="Q379" s="141" t="s">
        <v>303</v>
      </c>
      <c r="R379" s="141" t="s">
        <v>305</v>
      </c>
      <c r="S379" s="148">
        <v>45473</v>
      </c>
      <c r="T379" s="146">
        <v>45442</v>
      </c>
      <c r="U379" s="150">
        <v>649311.98</v>
      </c>
      <c r="V379" s="150">
        <v>3.7589999999999999</v>
      </c>
      <c r="W379" s="150">
        <v>57.039200000000001</v>
      </c>
      <c r="X379" s="150">
        <v>1392.19211</v>
      </c>
      <c r="Y379" s="144">
        <v>9.2611984986043592E-3</v>
      </c>
      <c r="Z379" s="144">
        <v>1.7453408592909523E-4</v>
      </c>
    </row>
    <row r="380" spans="1:26" ht="13.5" thickBot="1">
      <c r="A380" s="166">
        <v>8694</v>
      </c>
      <c r="B380" s="166">
        <v>12534</v>
      </c>
      <c r="C380" s="169" t="s">
        <v>2776</v>
      </c>
      <c r="D380" s="168">
        <v>514785039</v>
      </c>
      <c r="E380" s="141" t="s">
        <v>429</v>
      </c>
      <c r="F380" s="141" t="s">
        <v>2776</v>
      </c>
      <c r="G380" s="141">
        <v>11018944</v>
      </c>
      <c r="H380" s="141" t="s">
        <v>78</v>
      </c>
      <c r="I380" s="141" t="s">
        <v>465</v>
      </c>
      <c r="J380" s="141" t="s">
        <v>61</v>
      </c>
      <c r="K380" s="141" t="s">
        <v>53</v>
      </c>
      <c r="L380" s="141" t="s">
        <v>975</v>
      </c>
      <c r="M380" s="141" t="s">
        <v>257</v>
      </c>
      <c r="N380" s="141" t="s">
        <v>62</v>
      </c>
      <c r="O380" s="148">
        <v>44294</v>
      </c>
      <c r="P380" s="141" t="s">
        <v>1207</v>
      </c>
      <c r="Q380" s="141" t="s">
        <v>301</v>
      </c>
      <c r="R380" s="141" t="s">
        <v>305</v>
      </c>
      <c r="S380" s="148">
        <v>45473</v>
      </c>
      <c r="T380" s="146">
        <v>45154</v>
      </c>
      <c r="U380" s="150">
        <v>180555.56</v>
      </c>
      <c r="V380" s="150">
        <v>3.7589999999999999</v>
      </c>
      <c r="W380" s="150">
        <v>424</v>
      </c>
      <c r="X380" s="150">
        <v>2877.7233999999999</v>
      </c>
      <c r="Y380" s="144">
        <v>1.9143311788685995E-2</v>
      </c>
      <c r="Z380" s="144">
        <v>3.6076976702286296E-4</v>
      </c>
    </row>
    <row r="381" spans="1:26" ht="13.5" thickBot="1">
      <c r="A381" s="166">
        <v>8694</v>
      </c>
      <c r="B381" s="166">
        <v>12534</v>
      </c>
      <c r="C381" s="167" t="s">
        <v>2777</v>
      </c>
      <c r="D381" s="168" t="s">
        <v>3415</v>
      </c>
      <c r="E381" s="141" t="s">
        <v>432</v>
      </c>
      <c r="F381" s="141" t="s">
        <v>2777</v>
      </c>
      <c r="G381" s="141">
        <v>11019014</v>
      </c>
      <c r="H381" s="141" t="s">
        <v>78</v>
      </c>
      <c r="I381" s="141" t="s">
        <v>465</v>
      </c>
      <c r="J381" s="141" t="s">
        <v>61</v>
      </c>
      <c r="K381" s="141" t="s">
        <v>314</v>
      </c>
      <c r="L381" s="141" t="s">
        <v>975</v>
      </c>
      <c r="M381" s="141" t="s">
        <v>917</v>
      </c>
      <c r="N381" s="141" t="s">
        <v>62</v>
      </c>
      <c r="O381" s="148">
        <v>44585</v>
      </c>
      <c r="P381" s="141" t="s">
        <v>1207</v>
      </c>
      <c r="Q381" s="141" t="s">
        <v>303</v>
      </c>
      <c r="R381" s="141" t="s">
        <v>305</v>
      </c>
      <c r="S381" s="148">
        <v>45473</v>
      </c>
      <c r="T381" s="146">
        <v>45056</v>
      </c>
      <c r="U381" s="150">
        <v>293093.88</v>
      </c>
      <c r="V381" s="150">
        <v>3.7589999999999999</v>
      </c>
      <c r="W381" s="150">
        <v>878.7</v>
      </c>
      <c r="X381" s="150">
        <v>9680.9884600000005</v>
      </c>
      <c r="Y381" s="144">
        <v>6.4400275757027614E-2</v>
      </c>
      <c r="Z381" s="144">
        <v>1.2136704838502635E-3</v>
      </c>
    </row>
    <row r="382" spans="1:26" ht="13.5" thickBot="1">
      <c r="A382" s="166">
        <v>8694</v>
      </c>
      <c r="B382" s="166">
        <v>12534</v>
      </c>
      <c r="C382" s="169" t="s">
        <v>2778</v>
      </c>
      <c r="D382" s="168">
        <v>514234202</v>
      </c>
      <c r="E382" s="141" t="s">
        <v>429</v>
      </c>
      <c r="F382" s="141" t="s">
        <v>2778</v>
      </c>
      <c r="G382" s="141">
        <v>11019033</v>
      </c>
      <c r="H382" s="141" t="s">
        <v>78</v>
      </c>
      <c r="I382" s="141" t="s">
        <v>465</v>
      </c>
      <c r="J382" s="141" t="s">
        <v>61</v>
      </c>
      <c r="K382" s="141" t="s">
        <v>53</v>
      </c>
      <c r="L382" s="141" t="s">
        <v>975</v>
      </c>
      <c r="M382" s="141" t="s">
        <v>253</v>
      </c>
      <c r="N382" s="141" t="s">
        <v>62</v>
      </c>
      <c r="O382" s="148">
        <v>44328</v>
      </c>
      <c r="P382" s="141" t="s">
        <v>1207</v>
      </c>
      <c r="Q382" s="141" t="s">
        <v>102</v>
      </c>
      <c r="R382" s="141" t="s">
        <v>305</v>
      </c>
      <c r="S382" s="148">
        <v>45473</v>
      </c>
      <c r="T382" s="146">
        <v>45291</v>
      </c>
      <c r="U382" s="150">
        <v>319762.69</v>
      </c>
      <c r="V382" s="150">
        <v>3.7589999999999999</v>
      </c>
      <c r="W382" s="150">
        <v>830.05280000000005</v>
      </c>
      <c r="X382" s="150">
        <v>9977.13465</v>
      </c>
      <c r="Y382" s="144">
        <v>6.637031181059741E-2</v>
      </c>
      <c r="Z382" s="144">
        <v>1.2507972598187281E-3</v>
      </c>
    </row>
    <row r="383" spans="1:26" ht="13.5" thickBot="1">
      <c r="A383" s="166">
        <v>8694</v>
      </c>
      <c r="B383" s="166">
        <v>12534</v>
      </c>
      <c r="C383" s="169" t="s">
        <v>2779</v>
      </c>
      <c r="D383" s="168">
        <v>515446821</v>
      </c>
      <c r="E383" s="141" t="s">
        <v>429</v>
      </c>
      <c r="F383" s="141" t="s">
        <v>2779</v>
      </c>
      <c r="G383" s="141">
        <v>11019074</v>
      </c>
      <c r="H383" s="141" t="s">
        <v>78</v>
      </c>
      <c r="I383" s="141" t="s">
        <v>465</v>
      </c>
      <c r="J383" s="141" t="s">
        <v>61</v>
      </c>
      <c r="K383" s="141" t="s">
        <v>53</v>
      </c>
      <c r="L383" s="141" t="s">
        <v>975</v>
      </c>
      <c r="M383" s="141" t="s">
        <v>257</v>
      </c>
      <c r="N383" s="141" t="s">
        <v>62</v>
      </c>
      <c r="O383" s="148">
        <v>44551</v>
      </c>
      <c r="P383" s="141" t="s">
        <v>1207</v>
      </c>
      <c r="Q383" s="141" t="s">
        <v>301</v>
      </c>
      <c r="R383" s="141" t="s">
        <v>305</v>
      </c>
      <c r="S383" s="148">
        <v>45473</v>
      </c>
      <c r="T383" s="146">
        <v>45281</v>
      </c>
      <c r="U383" s="150">
        <v>25699.72</v>
      </c>
      <c r="V383" s="150">
        <v>3.7589999999999999</v>
      </c>
      <c r="W383" s="150">
        <v>4425.12</v>
      </c>
      <c r="X383" s="150">
        <v>4274.8981299999996</v>
      </c>
      <c r="Y383" s="144">
        <v>2.8437655880151898E-2</v>
      </c>
      <c r="Z383" s="144">
        <v>5.3592850598725803E-4</v>
      </c>
    </row>
    <row r="384" spans="1:26" ht="13.5" thickBot="1">
      <c r="A384" s="166">
        <v>8694</v>
      </c>
      <c r="B384" s="166">
        <v>12534</v>
      </c>
      <c r="C384" s="167" t="s">
        <v>2780</v>
      </c>
      <c r="D384" s="168">
        <v>515795748</v>
      </c>
      <c r="E384" s="141" t="s">
        <v>429</v>
      </c>
      <c r="F384" s="141" t="s">
        <v>2780</v>
      </c>
      <c r="G384" s="141">
        <v>11019123</v>
      </c>
      <c r="H384" s="141" t="s">
        <v>78</v>
      </c>
      <c r="I384" s="141" t="s">
        <v>465</v>
      </c>
      <c r="J384" s="141" t="s">
        <v>61</v>
      </c>
      <c r="K384" s="141" t="s">
        <v>53</v>
      </c>
      <c r="L384" s="141" t="s">
        <v>975</v>
      </c>
      <c r="M384" s="141" t="s">
        <v>66</v>
      </c>
      <c r="N384" s="141" t="s">
        <v>62</v>
      </c>
      <c r="O384" s="148">
        <v>44371</v>
      </c>
      <c r="P384" s="141" t="s">
        <v>1207</v>
      </c>
      <c r="Q384" s="141" t="s">
        <v>303</v>
      </c>
      <c r="R384" s="141" t="s">
        <v>305</v>
      </c>
      <c r="S384" s="148">
        <v>45473</v>
      </c>
      <c r="T384" s="146">
        <v>45087</v>
      </c>
      <c r="U384" s="150">
        <v>756.48</v>
      </c>
      <c r="V384" s="150">
        <v>3.7589999999999999</v>
      </c>
      <c r="W384" s="150">
        <v>193476</v>
      </c>
      <c r="X384" s="150">
        <v>5501.6996300000001</v>
      </c>
      <c r="Y384" s="144">
        <v>3.659863605542784E-2</v>
      </c>
      <c r="Z384" s="144">
        <v>6.8972816975560315E-4</v>
      </c>
    </row>
    <row r="385" spans="1:26" ht="13.5" thickBot="1">
      <c r="A385" s="166">
        <v>8694</v>
      </c>
      <c r="B385" s="166">
        <v>12534</v>
      </c>
      <c r="C385" s="167" t="s">
        <v>2781</v>
      </c>
      <c r="D385" s="168">
        <v>514453794</v>
      </c>
      <c r="E385" s="141" t="s">
        <v>429</v>
      </c>
      <c r="F385" s="141" t="s">
        <v>2781</v>
      </c>
      <c r="G385" s="141">
        <v>11019124</v>
      </c>
      <c r="H385" s="141" t="s">
        <v>78</v>
      </c>
      <c r="I385" s="141" t="s">
        <v>465</v>
      </c>
      <c r="J385" s="141" t="s">
        <v>61</v>
      </c>
      <c r="K385" s="141" t="s">
        <v>314</v>
      </c>
      <c r="L385" s="141" t="s">
        <v>975</v>
      </c>
      <c r="M385" s="141" t="s">
        <v>253</v>
      </c>
      <c r="N385" s="141" t="s">
        <v>62</v>
      </c>
      <c r="O385" s="148">
        <v>44434</v>
      </c>
      <c r="P385" s="141" t="s">
        <v>1207</v>
      </c>
      <c r="Q385" s="141" t="s">
        <v>102</v>
      </c>
      <c r="R385" s="141" t="s">
        <v>305</v>
      </c>
      <c r="S385" s="148">
        <v>45473</v>
      </c>
      <c r="T385" s="146">
        <v>45442</v>
      </c>
      <c r="U385" s="150">
        <v>694190.56</v>
      </c>
      <c r="V385" s="150">
        <v>3.7589999999999999</v>
      </c>
      <c r="W385" s="150">
        <v>329.67540000000002</v>
      </c>
      <c r="X385" s="150">
        <v>8602.7553200000002</v>
      </c>
      <c r="Y385" s="144">
        <v>5.7227608231054161E-2</v>
      </c>
      <c r="Z385" s="144">
        <v>1.078496297646638E-3</v>
      </c>
    </row>
    <row r="386" spans="1:26" ht="13.5" thickBot="1">
      <c r="A386" s="166">
        <v>8694</v>
      </c>
      <c r="B386" s="166">
        <v>12534</v>
      </c>
      <c r="C386" s="167" t="s">
        <v>2814</v>
      </c>
      <c r="D386" s="168" t="s">
        <v>3417</v>
      </c>
      <c r="E386" s="141" t="s">
        <v>430</v>
      </c>
      <c r="F386" s="141" t="s">
        <v>2814</v>
      </c>
      <c r="G386" s="141">
        <v>11019156</v>
      </c>
      <c r="H386" s="141" t="s">
        <v>78</v>
      </c>
      <c r="I386" s="141" t="s">
        <v>465</v>
      </c>
      <c r="J386" s="141" t="s">
        <v>61</v>
      </c>
      <c r="K386" s="141" t="s">
        <v>314</v>
      </c>
      <c r="L386" s="141" t="s">
        <v>975</v>
      </c>
      <c r="M386" s="141" t="s">
        <v>915</v>
      </c>
      <c r="N386" s="141" t="s">
        <v>62</v>
      </c>
      <c r="O386" s="148">
        <v>44396</v>
      </c>
      <c r="P386" s="141" t="s">
        <v>1207</v>
      </c>
      <c r="Q386" s="141" t="s">
        <v>303</v>
      </c>
      <c r="R386" s="141" t="s">
        <v>305</v>
      </c>
      <c r="S386" s="148">
        <v>45473</v>
      </c>
      <c r="T386" s="146">
        <v>45056</v>
      </c>
      <c r="U386" s="150">
        <v>555771.68000000005</v>
      </c>
      <c r="V386" s="150">
        <v>3.7589999999999999</v>
      </c>
      <c r="W386" s="150">
        <v>40.484299999999998</v>
      </c>
      <c r="X386" s="150">
        <v>845.77602999999999</v>
      </c>
      <c r="Y386" s="144">
        <v>5.6263066303339094E-3</v>
      </c>
      <c r="Z386" s="144">
        <v>1.0603187967843677E-4</v>
      </c>
    </row>
    <row r="387" spans="1:26" ht="13.5" thickBot="1">
      <c r="A387" s="166">
        <v>8694</v>
      </c>
      <c r="B387" s="166">
        <v>12534</v>
      </c>
      <c r="C387" s="167" t="s">
        <v>2782</v>
      </c>
      <c r="D387" s="168">
        <v>515814390</v>
      </c>
      <c r="E387" s="141" t="s">
        <v>429</v>
      </c>
      <c r="F387" s="141" t="s">
        <v>2782</v>
      </c>
      <c r="G387" s="141">
        <v>11019193</v>
      </c>
      <c r="H387" s="141" t="s">
        <v>78</v>
      </c>
      <c r="I387" s="141" t="s">
        <v>465</v>
      </c>
      <c r="J387" s="141" t="s">
        <v>61</v>
      </c>
      <c r="K387" s="141" t="s">
        <v>157</v>
      </c>
      <c r="L387" s="141" t="s">
        <v>975</v>
      </c>
      <c r="M387" s="141" t="s">
        <v>915</v>
      </c>
      <c r="N387" s="141" t="s">
        <v>62</v>
      </c>
      <c r="O387" s="148">
        <v>44434</v>
      </c>
      <c r="P387" s="141" t="s">
        <v>1207</v>
      </c>
      <c r="Q387" s="141" t="s">
        <v>303</v>
      </c>
      <c r="R387" s="141" t="s">
        <v>305</v>
      </c>
      <c r="S387" s="148">
        <v>45473</v>
      </c>
      <c r="T387" s="146">
        <v>45442</v>
      </c>
      <c r="U387" s="150">
        <v>42580.62</v>
      </c>
      <c r="V387" s="150">
        <v>3.7589999999999999</v>
      </c>
      <c r="W387" s="150">
        <v>810.54</v>
      </c>
      <c r="X387" s="150">
        <v>1297.3547900000001</v>
      </c>
      <c r="Y387" s="144">
        <v>8.6303177176497384E-3</v>
      </c>
      <c r="Z387" s="144">
        <v>1.6264467437499219E-4</v>
      </c>
    </row>
    <row r="388" spans="1:26" ht="13.5" thickBot="1">
      <c r="A388" s="166">
        <v>8694</v>
      </c>
      <c r="B388" s="166">
        <v>12534</v>
      </c>
      <c r="C388" s="167" t="s">
        <v>2783</v>
      </c>
      <c r="D388" s="168">
        <v>515806502</v>
      </c>
      <c r="E388" s="141" t="s">
        <v>429</v>
      </c>
      <c r="F388" s="141" t="s">
        <v>2783</v>
      </c>
      <c r="G388" s="141">
        <v>11019229</v>
      </c>
      <c r="H388" s="141" t="s">
        <v>78</v>
      </c>
      <c r="I388" s="141" t="s">
        <v>465</v>
      </c>
      <c r="J388" s="141" t="s">
        <v>61</v>
      </c>
      <c r="K388" s="141" t="s">
        <v>314</v>
      </c>
      <c r="L388" s="141" t="s">
        <v>975</v>
      </c>
      <c r="M388" s="141" t="s">
        <v>917</v>
      </c>
      <c r="N388" s="141" t="s">
        <v>62</v>
      </c>
      <c r="O388" s="148">
        <v>44434</v>
      </c>
      <c r="P388" s="141" t="s">
        <v>1207</v>
      </c>
      <c r="Q388" s="141" t="s">
        <v>303</v>
      </c>
      <c r="R388" s="141" t="s">
        <v>305</v>
      </c>
      <c r="S388" s="148">
        <v>45473</v>
      </c>
      <c r="T388" s="146">
        <v>45442</v>
      </c>
      <c r="U388" s="150">
        <v>80038.38</v>
      </c>
      <c r="V388" s="150">
        <v>3.7589999999999999</v>
      </c>
      <c r="W388" s="150">
        <v>1073.8159000000001</v>
      </c>
      <c r="X388" s="150">
        <v>3230.7283699999998</v>
      </c>
      <c r="Y388" s="144">
        <v>2.1491586193260716E-2</v>
      </c>
      <c r="Z388" s="144">
        <v>4.050247224451988E-4</v>
      </c>
    </row>
    <row r="389" spans="1:26" ht="13.5" thickBot="1">
      <c r="A389" s="166">
        <v>8694</v>
      </c>
      <c r="B389" s="166">
        <v>12534</v>
      </c>
      <c r="C389" s="167" t="s">
        <v>2815</v>
      </c>
      <c r="D389" s="168" t="s">
        <v>3418</v>
      </c>
      <c r="E389" s="141" t="s">
        <v>430</v>
      </c>
      <c r="F389" s="141" t="s">
        <v>2815</v>
      </c>
      <c r="G389" s="141">
        <v>11019245</v>
      </c>
      <c r="H389" s="141" t="s">
        <v>78</v>
      </c>
      <c r="I389" s="141" t="s">
        <v>465</v>
      </c>
      <c r="J389" s="141" t="s">
        <v>61</v>
      </c>
      <c r="K389" s="141" t="s">
        <v>314</v>
      </c>
      <c r="L389" s="141" t="s">
        <v>975</v>
      </c>
      <c r="M389" s="141" t="s">
        <v>912</v>
      </c>
      <c r="N389" s="141" t="s">
        <v>62</v>
      </c>
      <c r="O389" s="148">
        <v>44441</v>
      </c>
      <c r="P389" s="141" t="s">
        <v>1207</v>
      </c>
      <c r="Q389" s="141" t="s">
        <v>303</v>
      </c>
      <c r="R389" s="141" t="s">
        <v>305</v>
      </c>
      <c r="S389" s="148">
        <v>45473</v>
      </c>
      <c r="T389" s="146">
        <v>45056</v>
      </c>
      <c r="U389" s="150">
        <v>13278.81</v>
      </c>
      <c r="V389" s="150">
        <v>3.7589999999999999</v>
      </c>
      <c r="W389" s="150">
        <v>10514</v>
      </c>
      <c r="X389" s="150">
        <v>5248.0680199999997</v>
      </c>
      <c r="Y389" s="144">
        <v>3.4911417266542004E-2</v>
      </c>
      <c r="Z389" s="144">
        <v>6.5793129280442236E-4</v>
      </c>
    </row>
    <row r="390" spans="1:26" ht="13.5" thickBot="1">
      <c r="A390" s="166">
        <v>8694</v>
      </c>
      <c r="B390" s="166">
        <v>12534</v>
      </c>
      <c r="C390" s="167" t="s">
        <v>2784</v>
      </c>
      <c r="D390" s="168" t="s">
        <v>3416</v>
      </c>
      <c r="E390" s="141" t="s">
        <v>430</v>
      </c>
      <c r="F390" s="141" t="s">
        <v>2784</v>
      </c>
      <c r="G390" s="141">
        <v>11019265</v>
      </c>
      <c r="H390" s="141" t="s">
        <v>78</v>
      </c>
      <c r="I390" s="141" t="s">
        <v>465</v>
      </c>
      <c r="J390" s="141" t="s">
        <v>61</v>
      </c>
      <c r="K390" s="141" t="s">
        <v>314</v>
      </c>
      <c r="L390" s="141" t="s">
        <v>975</v>
      </c>
      <c r="M390" s="141" t="s">
        <v>906</v>
      </c>
      <c r="N390" s="141" t="s">
        <v>62</v>
      </c>
      <c r="O390" s="148">
        <v>44469</v>
      </c>
      <c r="P390" s="141" t="s">
        <v>1207</v>
      </c>
      <c r="Q390" s="141" t="s">
        <v>102</v>
      </c>
      <c r="R390" s="141" t="s">
        <v>305</v>
      </c>
      <c r="S390" s="148">
        <v>45473</v>
      </c>
      <c r="T390" s="146">
        <v>45442</v>
      </c>
      <c r="U390" s="150">
        <v>3481.95</v>
      </c>
      <c r="V390" s="150">
        <v>3.7589999999999999</v>
      </c>
      <c r="W390" s="150">
        <v>17223</v>
      </c>
      <c r="X390" s="150">
        <v>2254.2582000000002</v>
      </c>
      <c r="Y390" s="144">
        <v>1.4995870546419465E-2</v>
      </c>
      <c r="Z390" s="144">
        <v>2.8260819146947152E-4</v>
      </c>
    </row>
    <row r="391" spans="1:26" ht="13.5" thickBot="1">
      <c r="A391" s="166">
        <v>8694</v>
      </c>
      <c r="B391" s="166">
        <v>12534</v>
      </c>
      <c r="C391" s="167" t="s">
        <v>2785</v>
      </c>
      <c r="D391" s="168">
        <v>516436797</v>
      </c>
      <c r="E391" s="141" t="s">
        <v>429</v>
      </c>
      <c r="F391" s="141" t="s">
        <v>2785</v>
      </c>
      <c r="G391" s="141">
        <v>11019278</v>
      </c>
      <c r="H391" s="141" t="s">
        <v>78</v>
      </c>
      <c r="I391" s="141" t="s">
        <v>465</v>
      </c>
      <c r="J391" s="141" t="s">
        <v>61</v>
      </c>
      <c r="K391" s="141" t="s">
        <v>314</v>
      </c>
      <c r="L391" s="141" t="s">
        <v>975</v>
      </c>
      <c r="M391" s="141" t="s">
        <v>915</v>
      </c>
      <c r="N391" s="141" t="s">
        <v>62</v>
      </c>
      <c r="O391" s="148">
        <v>44494</v>
      </c>
      <c r="P391" s="141" t="s">
        <v>1207</v>
      </c>
      <c r="Q391" s="141" t="s">
        <v>301</v>
      </c>
      <c r="R391" s="141" t="s">
        <v>305</v>
      </c>
      <c r="S391" s="148">
        <v>45473</v>
      </c>
      <c r="T391" s="146">
        <v>45168</v>
      </c>
      <c r="U391" s="150">
        <v>3081.45</v>
      </c>
      <c r="V391" s="150">
        <v>3.7589999999999999</v>
      </c>
      <c r="W391" s="150">
        <v>6908.0465000000004</v>
      </c>
      <c r="X391" s="150">
        <v>800.17080999999996</v>
      </c>
      <c r="Y391" s="144">
        <v>5.3229296811623458E-3</v>
      </c>
      <c r="Z391" s="144">
        <v>1.0031451831061858E-4</v>
      </c>
    </row>
    <row r="392" spans="1:26" ht="13.5" thickBot="1">
      <c r="A392" s="166">
        <v>8694</v>
      </c>
      <c r="B392" s="166">
        <v>12534</v>
      </c>
      <c r="C392" s="167" t="s">
        <v>583</v>
      </c>
      <c r="D392" s="132">
        <v>803</v>
      </c>
      <c r="E392" s="141" t="s">
        <v>2</v>
      </c>
      <c r="F392" s="141" t="s">
        <v>2786</v>
      </c>
      <c r="G392" s="141">
        <v>11019337</v>
      </c>
      <c r="H392" s="141" t="s">
        <v>78</v>
      </c>
      <c r="I392" s="141" t="s">
        <v>465</v>
      </c>
      <c r="J392" s="141" t="s">
        <v>61</v>
      </c>
      <c r="K392" s="141" t="s">
        <v>53</v>
      </c>
      <c r="L392" s="141" t="s">
        <v>975</v>
      </c>
      <c r="M392" s="141" t="s">
        <v>651</v>
      </c>
      <c r="N392" s="141" t="s">
        <v>62</v>
      </c>
      <c r="O392" s="148">
        <v>44522</v>
      </c>
      <c r="P392" s="141" t="s">
        <v>1207</v>
      </c>
      <c r="Q392" s="141" t="s">
        <v>301</v>
      </c>
      <c r="R392" s="141" t="s">
        <v>305</v>
      </c>
      <c r="S392" s="148">
        <v>45473</v>
      </c>
      <c r="T392" s="146">
        <v>45271</v>
      </c>
      <c r="U392" s="150">
        <v>3070000</v>
      </c>
      <c r="V392" s="150">
        <v>3.7589999999999999</v>
      </c>
      <c r="W392" s="150">
        <v>107.3398</v>
      </c>
      <c r="X392" s="150">
        <v>12387.152459999999</v>
      </c>
      <c r="Y392" s="144">
        <v>8.2402332939909631E-2</v>
      </c>
      <c r="Z392" s="144">
        <v>1.5529324698374013E-3</v>
      </c>
    </row>
    <row r="393" spans="1:26" ht="13.5" thickBot="1">
      <c r="A393" s="166">
        <v>8694</v>
      </c>
      <c r="B393" s="166">
        <v>12534</v>
      </c>
      <c r="C393" s="167" t="s">
        <v>2787</v>
      </c>
      <c r="D393" s="168">
        <v>515558138</v>
      </c>
      <c r="E393" s="141" t="s">
        <v>429</v>
      </c>
      <c r="F393" s="141" t="s">
        <v>2787</v>
      </c>
      <c r="G393" s="141">
        <v>11019339</v>
      </c>
      <c r="H393" s="141" t="s">
        <v>78</v>
      </c>
      <c r="I393" s="141" t="s">
        <v>465</v>
      </c>
      <c r="J393" s="141" t="s">
        <v>61</v>
      </c>
      <c r="K393" s="141" t="s">
        <v>314</v>
      </c>
      <c r="L393" s="141" t="s">
        <v>975</v>
      </c>
      <c r="M393" s="141" t="s">
        <v>249</v>
      </c>
      <c r="N393" s="141" t="s">
        <v>62</v>
      </c>
      <c r="O393" s="148">
        <v>44522</v>
      </c>
      <c r="P393" s="141" t="s">
        <v>1207</v>
      </c>
      <c r="Q393" s="141" t="s">
        <v>303</v>
      </c>
      <c r="R393" s="141" t="s">
        <v>305</v>
      </c>
      <c r="S393" s="148">
        <v>45473</v>
      </c>
      <c r="T393" s="146">
        <v>45056</v>
      </c>
      <c r="U393" s="150">
        <v>109436.76</v>
      </c>
      <c r="V393" s="150">
        <v>3.7589999999999999</v>
      </c>
      <c r="W393" s="150">
        <v>228.44200000000001</v>
      </c>
      <c r="X393" s="150">
        <v>939.74820999999997</v>
      </c>
      <c r="Y393" s="144">
        <v>6.2514322908482321E-3</v>
      </c>
      <c r="Z393" s="144">
        <v>1.1781283176202845E-4</v>
      </c>
    </row>
    <row r="394" spans="1:26" ht="13.5" thickBot="1">
      <c r="A394" s="166">
        <v>8694</v>
      </c>
      <c r="B394" s="166">
        <v>12534</v>
      </c>
      <c r="C394" s="167" t="s">
        <v>2769</v>
      </c>
      <c r="D394" s="168">
        <v>514548767</v>
      </c>
      <c r="E394" s="141" t="s">
        <v>429</v>
      </c>
      <c r="F394" s="141" t="s">
        <v>2788</v>
      </c>
      <c r="G394" s="141">
        <v>11019359</v>
      </c>
      <c r="H394" s="141" t="s">
        <v>78</v>
      </c>
      <c r="I394" s="141" t="s">
        <v>465</v>
      </c>
      <c r="J394" s="141" t="s">
        <v>61</v>
      </c>
      <c r="K394" s="141" t="s">
        <v>314</v>
      </c>
      <c r="L394" s="141" t="s">
        <v>975</v>
      </c>
      <c r="M394" s="141" t="s">
        <v>915</v>
      </c>
      <c r="N394" s="141" t="s">
        <v>62</v>
      </c>
      <c r="O394" s="148">
        <v>44558</v>
      </c>
      <c r="P394" s="141" t="s">
        <v>1207</v>
      </c>
      <c r="Q394" s="141" t="s">
        <v>303</v>
      </c>
      <c r="R394" s="141" t="s">
        <v>305</v>
      </c>
      <c r="S394" s="148">
        <v>45473</v>
      </c>
      <c r="T394" s="146">
        <v>45279</v>
      </c>
      <c r="U394" s="150">
        <v>172413.79</v>
      </c>
      <c r="V394" s="150">
        <v>3.7589999999999999</v>
      </c>
      <c r="W394" s="150">
        <v>93</v>
      </c>
      <c r="X394" s="150">
        <v>602.73620000000005</v>
      </c>
      <c r="Y394" s="144">
        <v>4.0095469227264171E-3</v>
      </c>
      <c r="Z394" s="144">
        <v>7.5562855849956178E-5</v>
      </c>
    </row>
    <row r="395" spans="1:26" ht="13.5" thickBot="1">
      <c r="A395" s="166">
        <v>8694</v>
      </c>
      <c r="B395" s="166">
        <v>12534</v>
      </c>
      <c r="C395" s="167" t="s">
        <v>2789</v>
      </c>
      <c r="D395" s="168">
        <v>515649762</v>
      </c>
      <c r="E395" s="141" t="s">
        <v>429</v>
      </c>
      <c r="F395" s="141" t="s">
        <v>2789</v>
      </c>
      <c r="G395" s="141">
        <v>11019364</v>
      </c>
      <c r="H395" s="141" t="s">
        <v>78</v>
      </c>
      <c r="I395" s="141" t="s">
        <v>465</v>
      </c>
      <c r="J395" s="141" t="s">
        <v>61</v>
      </c>
      <c r="K395" s="141" t="s">
        <v>314</v>
      </c>
      <c r="L395" s="141" t="s">
        <v>975</v>
      </c>
      <c r="M395" s="141" t="s">
        <v>915</v>
      </c>
      <c r="N395" s="141" t="s">
        <v>62</v>
      </c>
      <c r="O395" s="148">
        <v>44574</v>
      </c>
      <c r="P395" s="141" t="s">
        <v>1207</v>
      </c>
      <c r="Q395" s="141" t="s">
        <v>303</v>
      </c>
      <c r="R395" s="141" t="s">
        <v>305</v>
      </c>
      <c r="S395" s="148">
        <v>45473</v>
      </c>
      <c r="T395" s="146">
        <v>45442</v>
      </c>
      <c r="U395" s="150">
        <v>324625.58</v>
      </c>
      <c r="V395" s="150">
        <v>3.7589999999999999</v>
      </c>
      <c r="W395" s="150">
        <v>458.01310000000001</v>
      </c>
      <c r="X395" s="150">
        <v>5588.9852600000004</v>
      </c>
      <c r="Y395" s="144">
        <v>3.717928116877052E-2</v>
      </c>
      <c r="Z395" s="144">
        <v>7.0067085326700113E-4</v>
      </c>
    </row>
    <row r="396" spans="1:26" ht="13.5" thickBot="1">
      <c r="A396" s="166">
        <v>8694</v>
      </c>
      <c r="B396" s="166">
        <v>12534</v>
      </c>
      <c r="C396" s="167" t="s">
        <v>2790</v>
      </c>
      <c r="D396" s="168">
        <v>515827665</v>
      </c>
      <c r="E396" s="141" t="s">
        <v>429</v>
      </c>
      <c r="F396" s="141" t="s">
        <v>2790</v>
      </c>
      <c r="G396" s="141">
        <v>11019365</v>
      </c>
      <c r="H396" s="141" t="s">
        <v>78</v>
      </c>
      <c r="I396" s="141" t="s">
        <v>465</v>
      </c>
      <c r="J396" s="141" t="s">
        <v>61</v>
      </c>
      <c r="K396" s="141" t="s">
        <v>314</v>
      </c>
      <c r="L396" s="141" t="s">
        <v>975</v>
      </c>
      <c r="M396" s="141" t="s">
        <v>895</v>
      </c>
      <c r="N396" s="141" t="s">
        <v>62</v>
      </c>
      <c r="O396" s="148">
        <v>44574</v>
      </c>
      <c r="P396" s="141" t="s">
        <v>1207</v>
      </c>
      <c r="Q396" s="141" t="s">
        <v>303</v>
      </c>
      <c r="R396" s="141" t="s">
        <v>305</v>
      </c>
      <c r="S396" s="148">
        <v>45473</v>
      </c>
      <c r="T396" s="146">
        <v>45202</v>
      </c>
      <c r="U396" s="150">
        <v>99489.77</v>
      </c>
      <c r="V396" s="150">
        <v>3.7589999999999999</v>
      </c>
      <c r="W396" s="150">
        <v>867.74519999999995</v>
      </c>
      <c r="X396" s="150">
        <v>3245.2112499999998</v>
      </c>
      <c r="Y396" s="144">
        <v>2.1587929812469611E-2</v>
      </c>
      <c r="Z396" s="144">
        <v>4.0684038869144752E-4</v>
      </c>
    </row>
    <row r="397" spans="1:26" ht="13.5" thickBot="1">
      <c r="A397" s="166">
        <v>8694</v>
      </c>
      <c r="B397" s="166">
        <v>12534</v>
      </c>
      <c r="C397" s="167" t="s">
        <v>2791</v>
      </c>
      <c r="D397" s="168">
        <v>515985471</v>
      </c>
      <c r="E397" s="141" t="s">
        <v>429</v>
      </c>
      <c r="F397" s="141" t="s">
        <v>2791</v>
      </c>
      <c r="G397" s="141">
        <v>11019366</v>
      </c>
      <c r="H397" s="141" t="s">
        <v>78</v>
      </c>
      <c r="I397" s="141" t="s">
        <v>465</v>
      </c>
      <c r="J397" s="141" t="s">
        <v>61</v>
      </c>
      <c r="K397" s="141" t="s">
        <v>314</v>
      </c>
      <c r="L397" s="141" t="s">
        <v>975</v>
      </c>
      <c r="M397" s="141" t="s">
        <v>912</v>
      </c>
      <c r="N397" s="141" t="s">
        <v>62</v>
      </c>
      <c r="O397" s="148">
        <v>45461</v>
      </c>
      <c r="P397" s="141" t="s">
        <v>1207</v>
      </c>
      <c r="Q397" s="141" t="s">
        <v>303</v>
      </c>
      <c r="R397" s="141" t="s">
        <v>305</v>
      </c>
      <c r="S397" s="148">
        <v>45473</v>
      </c>
      <c r="T397" s="146">
        <v>45442</v>
      </c>
      <c r="U397" s="150">
        <v>682978.78</v>
      </c>
      <c r="V397" s="150">
        <v>3.7589999999999999</v>
      </c>
      <c r="W397" s="150">
        <v>128.77940000000001</v>
      </c>
      <c r="X397" s="150">
        <v>3306.1757299999999</v>
      </c>
      <c r="Y397" s="144">
        <v>2.1993480272487802E-2</v>
      </c>
      <c r="Z397" s="144">
        <v>4.1448328489414375E-4</v>
      </c>
    </row>
    <row r="398" spans="1:26" ht="13.5" thickBot="1">
      <c r="A398" s="166">
        <v>8694</v>
      </c>
      <c r="B398" s="166">
        <v>12534</v>
      </c>
      <c r="C398" s="167" t="s">
        <v>2792</v>
      </c>
      <c r="D398" s="168">
        <v>515374742</v>
      </c>
      <c r="E398" s="141" t="s">
        <v>429</v>
      </c>
      <c r="F398" s="141" t="s">
        <v>2792</v>
      </c>
      <c r="G398" s="141">
        <v>11019369</v>
      </c>
      <c r="H398" s="141" t="s">
        <v>78</v>
      </c>
      <c r="I398" s="141" t="s">
        <v>465</v>
      </c>
      <c r="J398" s="141" t="s">
        <v>61</v>
      </c>
      <c r="K398" s="141" t="s">
        <v>314</v>
      </c>
      <c r="L398" s="141" t="s">
        <v>975</v>
      </c>
      <c r="M398" s="141" t="s">
        <v>130</v>
      </c>
      <c r="N398" s="141" t="s">
        <v>62</v>
      </c>
      <c r="O398" s="148">
        <v>44601</v>
      </c>
      <c r="P398" s="141" t="s">
        <v>1207</v>
      </c>
      <c r="Q398" s="141" t="s">
        <v>301</v>
      </c>
      <c r="R398" s="141" t="s">
        <v>305</v>
      </c>
      <c r="S398" s="148">
        <v>45473</v>
      </c>
      <c r="T398" s="146">
        <v>44601</v>
      </c>
      <c r="U398" s="150">
        <v>1240000</v>
      </c>
      <c r="V398" s="150">
        <v>3.7589999999999999</v>
      </c>
      <c r="W398" s="150">
        <v>100</v>
      </c>
      <c r="X398" s="150">
        <v>4661.16</v>
      </c>
      <c r="Y398" s="144">
        <v>3.1007163223870513E-2</v>
      </c>
      <c r="Z398" s="144">
        <v>5.8435275859253461E-4</v>
      </c>
    </row>
    <row r="399" spans="1:26" ht="13.5" thickBot="1">
      <c r="A399" s="166">
        <v>8694</v>
      </c>
      <c r="B399" s="166">
        <v>12534</v>
      </c>
      <c r="C399" s="167" t="s">
        <v>2805</v>
      </c>
      <c r="D399" s="168">
        <v>515599009</v>
      </c>
      <c r="E399" s="141" t="s">
        <v>429</v>
      </c>
      <c r="F399" s="141" t="s">
        <v>2805</v>
      </c>
      <c r="G399" s="141">
        <v>11019400</v>
      </c>
      <c r="H399" s="141" t="s">
        <v>78</v>
      </c>
      <c r="I399" s="141" t="s">
        <v>465</v>
      </c>
      <c r="J399" s="141" t="s">
        <v>61</v>
      </c>
      <c r="K399" s="141" t="s">
        <v>313</v>
      </c>
      <c r="L399" s="141" t="s">
        <v>975</v>
      </c>
      <c r="M399" s="141" t="s">
        <v>253</v>
      </c>
      <c r="N399" s="141" t="s">
        <v>62</v>
      </c>
      <c r="O399" s="148">
        <v>44536</v>
      </c>
      <c r="P399" s="141" t="s">
        <v>1207</v>
      </c>
      <c r="Q399" s="141" t="s">
        <v>301</v>
      </c>
      <c r="R399" s="141" t="s">
        <v>305</v>
      </c>
      <c r="S399" s="148">
        <v>45473</v>
      </c>
      <c r="T399" s="146">
        <v>45392</v>
      </c>
      <c r="U399" s="150">
        <v>10356.77</v>
      </c>
      <c r="V399" s="150">
        <v>3.7589999999999999</v>
      </c>
      <c r="W399" s="150">
        <v>11218</v>
      </c>
      <c r="X399" s="150">
        <v>4367.2906199999998</v>
      </c>
      <c r="Y399" s="144">
        <v>2.905227306087297E-2</v>
      </c>
      <c r="Z399" s="144">
        <v>5.4751141805308139E-4</v>
      </c>
    </row>
    <row r="400" spans="1:26" ht="13.5" thickBot="1">
      <c r="A400" s="166">
        <v>8694</v>
      </c>
      <c r="B400" s="166">
        <v>12534</v>
      </c>
      <c r="C400" s="169" t="s">
        <v>2793</v>
      </c>
      <c r="D400" s="168">
        <v>515138943</v>
      </c>
      <c r="E400" s="141" t="s">
        <v>429</v>
      </c>
      <c r="F400" s="141" t="s">
        <v>2793</v>
      </c>
      <c r="G400" s="141">
        <v>11019454</v>
      </c>
      <c r="H400" s="141" t="s">
        <v>78</v>
      </c>
      <c r="I400" s="141" t="s">
        <v>465</v>
      </c>
      <c r="J400" s="141" t="s">
        <v>61</v>
      </c>
      <c r="K400" s="141" t="s">
        <v>314</v>
      </c>
      <c r="L400" s="141" t="s">
        <v>975</v>
      </c>
      <c r="M400" s="141" t="s">
        <v>915</v>
      </c>
      <c r="N400" s="141" t="s">
        <v>62</v>
      </c>
      <c r="O400" s="148">
        <v>44628</v>
      </c>
      <c r="P400" s="141" t="s">
        <v>1207</v>
      </c>
      <c r="Q400" s="141" t="s">
        <v>301</v>
      </c>
      <c r="R400" s="141" t="s">
        <v>305</v>
      </c>
      <c r="S400" s="148">
        <v>45473</v>
      </c>
      <c r="T400" s="146">
        <v>45054</v>
      </c>
      <c r="U400" s="150">
        <v>45336.33</v>
      </c>
      <c r="V400" s="150">
        <v>3.7589999999999999</v>
      </c>
      <c r="W400" s="150">
        <v>1711</v>
      </c>
      <c r="X400" s="150">
        <v>2915.8736199999998</v>
      </c>
      <c r="Y400" s="144">
        <v>1.9397096275501846E-2</v>
      </c>
      <c r="Z400" s="144">
        <v>3.6555252202331612E-4</v>
      </c>
    </row>
    <row r="401" spans="1:26" ht="13.5" thickBot="1">
      <c r="A401" s="166">
        <v>8694</v>
      </c>
      <c r="B401" s="166">
        <v>12534</v>
      </c>
      <c r="C401" s="167" t="s">
        <v>2794</v>
      </c>
      <c r="D401" s="168">
        <v>514856574</v>
      </c>
      <c r="E401" s="141" t="s">
        <v>429</v>
      </c>
      <c r="F401" s="141" t="s">
        <v>2794</v>
      </c>
      <c r="G401" s="141">
        <v>11019484</v>
      </c>
      <c r="H401" s="141" t="s">
        <v>78</v>
      </c>
      <c r="I401" s="141" t="s">
        <v>465</v>
      </c>
      <c r="J401" s="141" t="s">
        <v>61</v>
      </c>
      <c r="K401" s="141" t="s">
        <v>53</v>
      </c>
      <c r="L401" s="141" t="s">
        <v>975</v>
      </c>
      <c r="M401" s="141" t="s">
        <v>130</v>
      </c>
      <c r="N401" s="141" t="s">
        <v>62</v>
      </c>
      <c r="O401" s="148">
        <v>44924</v>
      </c>
      <c r="P401" s="141" t="s">
        <v>1207</v>
      </c>
      <c r="Q401" s="141" t="s">
        <v>102</v>
      </c>
      <c r="R401" s="141" t="s">
        <v>305</v>
      </c>
      <c r="S401" s="148">
        <v>45473</v>
      </c>
      <c r="T401" s="146">
        <v>45442</v>
      </c>
      <c r="U401" s="150">
        <v>42760.08</v>
      </c>
      <c r="V401" s="150">
        <v>3.7589999999999999</v>
      </c>
      <c r="W401" s="150">
        <v>710.59079999999994</v>
      </c>
      <c r="X401" s="150">
        <v>1142.16912</v>
      </c>
      <c r="Y401" s="144">
        <v>7.5979851223954018E-3</v>
      </c>
      <c r="Z401" s="144">
        <v>1.4318960860627136E-4</v>
      </c>
    </row>
    <row r="402" spans="1:26" ht="13.5" thickBot="1">
      <c r="A402" s="166">
        <v>8694</v>
      </c>
      <c r="B402" s="166">
        <v>12534</v>
      </c>
      <c r="C402" s="167" t="s">
        <v>2806</v>
      </c>
      <c r="D402" s="168">
        <v>516178522</v>
      </c>
      <c r="E402" s="141" t="s">
        <v>429</v>
      </c>
      <c r="F402" s="141" t="s">
        <v>2806</v>
      </c>
      <c r="G402" s="141">
        <v>11019575</v>
      </c>
      <c r="H402" s="141" t="s">
        <v>78</v>
      </c>
      <c r="I402" s="141" t="s">
        <v>465</v>
      </c>
      <c r="J402" s="141" t="s">
        <v>61</v>
      </c>
      <c r="K402" s="141" t="s">
        <v>196</v>
      </c>
      <c r="L402" s="141" t="s">
        <v>975</v>
      </c>
      <c r="M402" s="141" t="s">
        <v>931</v>
      </c>
      <c r="N402" s="141" t="s">
        <v>62</v>
      </c>
      <c r="O402" s="148">
        <v>44924</v>
      </c>
      <c r="P402" s="141" t="s">
        <v>1206</v>
      </c>
      <c r="Q402" s="141" t="s">
        <v>303</v>
      </c>
      <c r="R402" s="141" t="s">
        <v>305</v>
      </c>
      <c r="S402" s="148">
        <v>45473</v>
      </c>
      <c r="T402" s="146">
        <v>44613</v>
      </c>
      <c r="U402" s="150">
        <v>818100</v>
      </c>
      <c r="V402" s="150">
        <v>1</v>
      </c>
      <c r="W402" s="150">
        <v>100</v>
      </c>
      <c r="X402" s="150">
        <v>818.1</v>
      </c>
      <c r="Y402" s="144">
        <v>5.4421989876872858E-3</v>
      </c>
      <c r="Z402" s="144">
        <v>1.0256223596798922E-4</v>
      </c>
    </row>
    <row r="403" spans="1:26" ht="13.5" thickBot="1">
      <c r="A403" s="166">
        <v>8694</v>
      </c>
      <c r="B403" s="166">
        <v>12534</v>
      </c>
      <c r="C403" s="167" t="s">
        <v>2771</v>
      </c>
      <c r="D403" s="168" t="s">
        <v>3415</v>
      </c>
      <c r="E403" s="141" t="s">
        <v>432</v>
      </c>
      <c r="F403" s="141" t="s">
        <v>2796</v>
      </c>
      <c r="G403" s="141">
        <v>11019989</v>
      </c>
      <c r="H403" s="141" t="s">
        <v>78</v>
      </c>
      <c r="I403" s="141" t="s">
        <v>465</v>
      </c>
      <c r="J403" s="141" t="s">
        <v>61</v>
      </c>
      <c r="K403" s="141" t="s">
        <v>314</v>
      </c>
      <c r="L403" s="141" t="s">
        <v>975</v>
      </c>
      <c r="M403" s="141" t="s">
        <v>923</v>
      </c>
      <c r="N403" s="141" t="s">
        <v>62</v>
      </c>
      <c r="O403" s="148">
        <v>44923</v>
      </c>
      <c r="P403" s="141" t="s">
        <v>1207</v>
      </c>
      <c r="Q403" s="141" t="s">
        <v>303</v>
      </c>
      <c r="R403" s="141" t="s">
        <v>305</v>
      </c>
      <c r="S403" s="148">
        <v>45473</v>
      </c>
      <c r="T403" s="146">
        <v>44923</v>
      </c>
      <c r="U403" s="150">
        <v>180010.98</v>
      </c>
      <c r="V403" s="150">
        <v>3.7589999999999999</v>
      </c>
      <c r="W403" s="150">
        <v>166.65649999999999</v>
      </c>
      <c r="X403" s="150">
        <v>1127.7</v>
      </c>
      <c r="Y403" s="144">
        <v>7.5017330380331895E-3</v>
      </c>
      <c r="Z403" s="144">
        <v>1.4137566740141967E-4</v>
      </c>
    </row>
    <row r="404" spans="1:26" ht="13.5" thickBot="1">
      <c r="A404" s="166">
        <v>8694</v>
      </c>
      <c r="B404" s="166">
        <v>12534</v>
      </c>
      <c r="C404" s="167" t="s">
        <v>2771</v>
      </c>
      <c r="D404" s="168" t="s">
        <v>3415</v>
      </c>
      <c r="E404" s="141" t="s">
        <v>432</v>
      </c>
      <c r="F404" s="141" t="s">
        <v>2796</v>
      </c>
      <c r="G404" s="141">
        <v>11020458</v>
      </c>
      <c r="H404" s="141" t="s">
        <v>78</v>
      </c>
      <c r="I404" s="141" t="s">
        <v>465</v>
      </c>
      <c r="J404" s="141" t="s">
        <v>61</v>
      </c>
      <c r="K404" s="141" t="s">
        <v>314</v>
      </c>
      <c r="L404" s="141" t="s">
        <v>975</v>
      </c>
      <c r="M404" s="141" t="s">
        <v>906</v>
      </c>
      <c r="N404" s="141" t="s">
        <v>62</v>
      </c>
      <c r="O404" s="148">
        <v>45100</v>
      </c>
      <c r="P404" s="141" t="s">
        <v>1207</v>
      </c>
      <c r="Q404" s="141" t="s">
        <v>303</v>
      </c>
      <c r="R404" s="141" t="s">
        <v>305</v>
      </c>
      <c r="S404" s="148">
        <v>45473</v>
      </c>
      <c r="T404" s="146">
        <v>45100</v>
      </c>
      <c r="U404" s="150">
        <v>128571.42</v>
      </c>
      <c r="V404" s="150">
        <v>3.7589999999999999</v>
      </c>
      <c r="W404" s="150">
        <v>100</v>
      </c>
      <c r="X404" s="150">
        <v>483.29996999999997</v>
      </c>
      <c r="Y404" s="144">
        <v>3.2150282453041138E-3</v>
      </c>
      <c r="Z404" s="144">
        <v>6.0589567982474156E-5</v>
      </c>
    </row>
    <row r="405" spans="1:26" ht="13.5" thickBot="1">
      <c r="A405" s="166">
        <v>8694</v>
      </c>
      <c r="B405" s="166">
        <v>12534</v>
      </c>
      <c r="C405" s="167" t="s">
        <v>2814</v>
      </c>
      <c r="D405" s="168" t="s">
        <v>3417</v>
      </c>
      <c r="E405" s="141" t="s">
        <v>430</v>
      </c>
      <c r="F405" s="141" t="s">
        <v>2817</v>
      </c>
      <c r="G405" s="141">
        <v>11020514</v>
      </c>
      <c r="H405" s="141" t="s">
        <v>78</v>
      </c>
      <c r="I405" s="141" t="s">
        <v>465</v>
      </c>
      <c r="J405" s="141" t="s">
        <v>61</v>
      </c>
      <c r="K405" s="141" t="s">
        <v>314</v>
      </c>
      <c r="L405" s="141" t="s">
        <v>975</v>
      </c>
      <c r="M405" s="141" t="s">
        <v>917</v>
      </c>
      <c r="N405" s="141" t="s">
        <v>62</v>
      </c>
      <c r="O405" s="148">
        <v>45328</v>
      </c>
      <c r="P405" s="141" t="s">
        <v>1207</v>
      </c>
      <c r="Q405" s="141" t="s">
        <v>303</v>
      </c>
      <c r="R405" s="141" t="s">
        <v>305</v>
      </c>
      <c r="S405" s="148">
        <v>45473</v>
      </c>
      <c r="T405" s="146">
        <v>45328</v>
      </c>
      <c r="U405" s="150">
        <v>224858.08</v>
      </c>
      <c r="V405" s="150">
        <v>3.7589999999999999</v>
      </c>
      <c r="W405" s="150">
        <v>17.789000000000001</v>
      </c>
      <c r="X405" s="150">
        <v>150.36000999999999</v>
      </c>
      <c r="Y405" s="144">
        <v>1.0002311382601762E-3</v>
      </c>
      <c r="Z405" s="144">
        <v>1.8850090240519763E-5</v>
      </c>
    </row>
    <row r="406" spans="1:26" ht="13.5" thickBot="1">
      <c r="A406" s="166">
        <v>8694</v>
      </c>
      <c r="B406" s="166">
        <v>12534</v>
      </c>
      <c r="C406" s="167" t="s">
        <v>2791</v>
      </c>
      <c r="D406" s="168">
        <v>515985471</v>
      </c>
      <c r="E406" s="141" t="s">
        <v>429</v>
      </c>
      <c r="F406" s="141" t="s">
        <v>2798</v>
      </c>
      <c r="G406" s="141">
        <v>11020524</v>
      </c>
      <c r="H406" s="141" t="s">
        <v>78</v>
      </c>
      <c r="I406" s="141" t="s">
        <v>465</v>
      </c>
      <c r="J406" s="141" t="s">
        <v>61</v>
      </c>
      <c r="K406" s="141" t="s">
        <v>53</v>
      </c>
      <c r="L406" s="141" t="s">
        <v>975</v>
      </c>
      <c r="M406" s="141" t="s">
        <v>917</v>
      </c>
      <c r="N406" s="141" t="s">
        <v>62</v>
      </c>
      <c r="O406" s="148">
        <v>45483</v>
      </c>
      <c r="P406" s="141" t="s">
        <v>1207</v>
      </c>
      <c r="Q406" s="141" t="s">
        <v>303</v>
      </c>
      <c r="R406" s="141" t="s">
        <v>305</v>
      </c>
      <c r="S406" s="148">
        <v>45473</v>
      </c>
      <c r="T406" s="146">
        <v>45391</v>
      </c>
      <c r="U406" s="150">
        <v>125672.5</v>
      </c>
      <c r="V406" s="150">
        <v>3.7589999999999999</v>
      </c>
      <c r="W406" s="150">
        <v>100</v>
      </c>
      <c r="X406" s="150">
        <v>472.40293000000003</v>
      </c>
      <c r="Y406" s="144">
        <v>3.1425385007046911E-3</v>
      </c>
      <c r="Z406" s="144">
        <v>5.9223445518432339E-5</v>
      </c>
    </row>
    <row r="407" spans="1:26" ht="13.5" thickBot="1">
      <c r="A407" s="166">
        <v>8694</v>
      </c>
      <c r="B407" s="166">
        <v>12534</v>
      </c>
      <c r="C407" s="167" t="s">
        <v>2818</v>
      </c>
      <c r="D407" s="168">
        <v>515547735</v>
      </c>
      <c r="E407" s="141" t="s">
        <v>429</v>
      </c>
      <c r="F407" s="141" t="s">
        <v>2818</v>
      </c>
      <c r="G407" s="141">
        <v>62008131</v>
      </c>
      <c r="H407" s="141" t="s">
        <v>78</v>
      </c>
      <c r="I407" s="141" t="s">
        <v>465</v>
      </c>
      <c r="J407" s="141" t="s">
        <v>61</v>
      </c>
      <c r="K407" s="141" t="s">
        <v>53</v>
      </c>
      <c r="L407" s="141" t="s">
        <v>975</v>
      </c>
      <c r="M407" s="141" t="s">
        <v>253</v>
      </c>
      <c r="N407" s="141" t="s">
        <v>62</v>
      </c>
      <c r="O407" s="148">
        <v>44334</v>
      </c>
      <c r="P407" s="141" t="s">
        <v>1207</v>
      </c>
      <c r="Q407" s="141" t="s">
        <v>301</v>
      </c>
      <c r="R407" s="141" t="s">
        <v>305</v>
      </c>
      <c r="S407" s="148">
        <v>45473</v>
      </c>
      <c r="T407" s="146">
        <v>45378</v>
      </c>
      <c r="U407" s="150">
        <v>154364.97</v>
      </c>
      <c r="V407" s="150">
        <v>3.7589999999999999</v>
      </c>
      <c r="W407" s="150">
        <v>505.08</v>
      </c>
      <c r="X407" s="150">
        <v>2930.7667099999999</v>
      </c>
      <c r="Y407" s="144">
        <v>1.9496168710805031E-2</v>
      </c>
      <c r="Z407" s="144">
        <v>3.6741961481255033E-4</v>
      </c>
    </row>
    <row r="408" spans="1:26" ht="13.5" thickBot="1">
      <c r="A408" s="166">
        <v>8694</v>
      </c>
      <c r="B408" s="166">
        <v>12534</v>
      </c>
      <c r="C408" s="169" t="s">
        <v>2799</v>
      </c>
      <c r="D408" s="168">
        <v>515738326</v>
      </c>
      <c r="E408" s="141" t="s">
        <v>429</v>
      </c>
      <c r="F408" s="141" t="s">
        <v>2799</v>
      </c>
      <c r="G408" s="141">
        <v>62008156</v>
      </c>
      <c r="H408" s="141" t="s">
        <v>78</v>
      </c>
      <c r="I408" s="141" t="s">
        <v>465</v>
      </c>
      <c r="J408" s="141" t="s">
        <v>61</v>
      </c>
      <c r="K408" s="141" t="s">
        <v>53</v>
      </c>
      <c r="L408" s="141" t="s">
        <v>975</v>
      </c>
      <c r="M408" s="141" t="s">
        <v>269</v>
      </c>
      <c r="N408" s="141" t="s">
        <v>62</v>
      </c>
      <c r="O408" s="148">
        <v>44336</v>
      </c>
      <c r="P408" s="141" t="s">
        <v>1207</v>
      </c>
      <c r="Q408" s="141" t="s">
        <v>303</v>
      </c>
      <c r="R408" s="141" t="s">
        <v>305</v>
      </c>
      <c r="S408" s="148">
        <v>45473</v>
      </c>
      <c r="T408" s="146">
        <v>45202</v>
      </c>
      <c r="U408" s="150">
        <v>422484.85</v>
      </c>
      <c r="V408" s="150">
        <v>3.7589999999999999</v>
      </c>
      <c r="W408" s="150">
        <v>57.216000000000001</v>
      </c>
      <c r="X408" s="150">
        <v>908.65904999999998</v>
      </c>
      <c r="Y408" s="144">
        <v>6.0446196822673149E-3</v>
      </c>
      <c r="Z408" s="144">
        <v>1.1391529629696725E-4</v>
      </c>
    </row>
    <row r="409" spans="1:26" ht="13.5" thickBot="1">
      <c r="A409" s="166">
        <v>8694</v>
      </c>
      <c r="B409" s="166">
        <v>12957</v>
      </c>
      <c r="C409" s="167" t="s">
        <v>1388</v>
      </c>
      <c r="D409" s="132">
        <v>823</v>
      </c>
      <c r="E409" s="141" t="s">
        <v>2</v>
      </c>
      <c r="F409" s="141" t="s">
        <v>2766</v>
      </c>
      <c r="G409" s="141">
        <v>11019016</v>
      </c>
      <c r="H409" s="141" t="s">
        <v>78</v>
      </c>
      <c r="I409" s="141" t="s">
        <v>465</v>
      </c>
      <c r="J409" s="141" t="s">
        <v>53</v>
      </c>
      <c r="K409" s="141" t="s">
        <v>53</v>
      </c>
      <c r="L409" s="141" t="s">
        <v>975</v>
      </c>
      <c r="M409" s="141" t="s">
        <v>259</v>
      </c>
      <c r="N409" s="141" t="s">
        <v>62</v>
      </c>
      <c r="O409" s="148">
        <v>44585</v>
      </c>
      <c r="P409" s="141" t="s">
        <v>1206</v>
      </c>
      <c r="Q409" s="141" t="s">
        <v>301</v>
      </c>
      <c r="R409" s="141" t="s">
        <v>305</v>
      </c>
      <c r="S409" s="148">
        <v>45473</v>
      </c>
      <c r="T409" s="146">
        <v>45306</v>
      </c>
      <c r="U409" s="150">
        <v>170000</v>
      </c>
      <c r="V409" s="150">
        <v>1</v>
      </c>
      <c r="W409" s="150">
        <v>147.29329999999999</v>
      </c>
      <c r="X409" s="150">
        <v>250.39860999999999</v>
      </c>
      <c r="Y409" s="144">
        <v>2.1877661584877927E-2</v>
      </c>
      <c r="Z409" s="144">
        <v>3.6451236990948585E-4</v>
      </c>
    </row>
    <row r="410" spans="1:26" ht="13.5" thickBot="1">
      <c r="A410" s="166">
        <v>8694</v>
      </c>
      <c r="B410" s="166">
        <v>12957</v>
      </c>
      <c r="C410" s="167" t="s">
        <v>2767</v>
      </c>
      <c r="D410" s="168">
        <v>540299971</v>
      </c>
      <c r="E410" s="141" t="s">
        <v>432</v>
      </c>
      <c r="F410" s="141" t="s">
        <v>2767</v>
      </c>
      <c r="G410" s="141">
        <v>11019428</v>
      </c>
      <c r="H410" s="141" t="s">
        <v>78</v>
      </c>
      <c r="I410" s="141" t="s">
        <v>465</v>
      </c>
      <c r="J410" s="141" t="s">
        <v>53</v>
      </c>
      <c r="K410" s="141" t="s">
        <v>53</v>
      </c>
      <c r="L410" s="141" t="s">
        <v>975</v>
      </c>
      <c r="M410" s="141" t="s">
        <v>102</v>
      </c>
      <c r="N410" s="141" t="s">
        <v>62</v>
      </c>
      <c r="O410" s="148">
        <v>44536</v>
      </c>
      <c r="P410" s="141" t="s">
        <v>1206</v>
      </c>
      <c r="Q410" s="141" t="s">
        <v>301</v>
      </c>
      <c r="R410" s="141" t="s">
        <v>305</v>
      </c>
      <c r="S410" s="148">
        <v>45473</v>
      </c>
      <c r="T410" s="146">
        <v>45434</v>
      </c>
      <c r="U410" s="150">
        <v>400400</v>
      </c>
      <c r="V410" s="150">
        <v>1</v>
      </c>
      <c r="W410" s="150">
        <v>77.522499999999994</v>
      </c>
      <c r="X410" s="150">
        <v>310.40008999999998</v>
      </c>
      <c r="Y410" s="144">
        <v>2.7120071173460793E-2</v>
      </c>
      <c r="Z410" s="144">
        <v>4.5185822886963193E-4</v>
      </c>
    </row>
    <row r="411" spans="1:26" ht="13.5" thickBot="1">
      <c r="A411" s="166">
        <v>8694</v>
      </c>
      <c r="B411" s="166">
        <v>12957</v>
      </c>
      <c r="C411" s="167" t="s">
        <v>2768</v>
      </c>
      <c r="D411" s="168">
        <v>515729713</v>
      </c>
      <c r="E411" s="141" t="s">
        <v>429</v>
      </c>
      <c r="F411" s="141" t="s">
        <v>2768</v>
      </c>
      <c r="G411" s="141">
        <v>11019571</v>
      </c>
      <c r="H411" s="141" t="s">
        <v>78</v>
      </c>
      <c r="I411" s="141" t="s">
        <v>465</v>
      </c>
      <c r="J411" s="141" t="s">
        <v>53</v>
      </c>
      <c r="K411" s="141" t="s">
        <v>53</v>
      </c>
      <c r="L411" s="141" t="s">
        <v>975</v>
      </c>
      <c r="M411" s="141" t="s">
        <v>255</v>
      </c>
      <c r="N411" s="141" t="s">
        <v>62</v>
      </c>
      <c r="O411" s="148">
        <v>44606</v>
      </c>
      <c r="P411" s="141" t="s">
        <v>1206</v>
      </c>
      <c r="Q411" s="141" t="s">
        <v>301</v>
      </c>
      <c r="R411" s="141" t="s">
        <v>305</v>
      </c>
      <c r="S411" s="148">
        <v>45473</v>
      </c>
      <c r="T411" s="146">
        <v>44971</v>
      </c>
      <c r="U411" s="150">
        <v>2168.89</v>
      </c>
      <c r="V411" s="150">
        <v>1</v>
      </c>
      <c r="W411" s="150">
        <v>6280.45</v>
      </c>
      <c r="X411" s="150">
        <v>136.21605</v>
      </c>
      <c r="Y411" s="144">
        <v>1.1901378543310649E-2</v>
      </c>
      <c r="Z411" s="144">
        <v>1.9829357361532087E-4</v>
      </c>
    </row>
    <row r="412" spans="1:26" ht="13.5" thickBot="1">
      <c r="A412" s="166">
        <v>8694</v>
      </c>
      <c r="B412" s="166">
        <v>12957</v>
      </c>
      <c r="C412" s="167" t="s">
        <v>2800</v>
      </c>
      <c r="D412" s="168">
        <v>515429306</v>
      </c>
      <c r="E412" s="141" t="s">
        <v>429</v>
      </c>
      <c r="F412" s="141" t="s">
        <v>2800</v>
      </c>
      <c r="G412" s="141">
        <v>11020069</v>
      </c>
      <c r="H412" s="141" t="s">
        <v>78</v>
      </c>
      <c r="I412" s="141" t="s">
        <v>465</v>
      </c>
      <c r="J412" s="141" t="s">
        <v>53</v>
      </c>
      <c r="K412" s="141" t="s">
        <v>53</v>
      </c>
      <c r="L412" s="141" t="s">
        <v>975</v>
      </c>
      <c r="M412" s="141" t="s">
        <v>75</v>
      </c>
      <c r="N412" s="141" t="s">
        <v>62</v>
      </c>
      <c r="O412" s="148">
        <v>44874</v>
      </c>
      <c r="P412" s="141" t="s">
        <v>1206</v>
      </c>
      <c r="Q412" s="141" t="s">
        <v>301</v>
      </c>
      <c r="R412" s="141" t="s">
        <v>305</v>
      </c>
      <c r="S412" s="148">
        <v>45473</v>
      </c>
      <c r="T412" s="146">
        <v>45397</v>
      </c>
      <c r="U412" s="150">
        <v>250000</v>
      </c>
      <c r="V412" s="150">
        <v>1</v>
      </c>
      <c r="W412" s="150">
        <v>123.75</v>
      </c>
      <c r="X412" s="150">
        <v>309.375</v>
      </c>
      <c r="Y412" s="144">
        <v>2.7030507688607413E-2</v>
      </c>
      <c r="Z412" s="144">
        <v>4.5036597623583928E-4</v>
      </c>
    </row>
    <row r="413" spans="1:26" ht="13.5" thickBot="1">
      <c r="A413" s="166">
        <v>8694</v>
      </c>
      <c r="B413" s="166">
        <v>12957</v>
      </c>
      <c r="C413" s="167" t="s">
        <v>2809</v>
      </c>
      <c r="D413" s="168">
        <v>516396710</v>
      </c>
      <c r="E413" s="141" t="s">
        <v>429</v>
      </c>
      <c r="F413" s="141" t="s">
        <v>2810</v>
      </c>
      <c r="G413" s="141">
        <v>11020411</v>
      </c>
      <c r="H413" s="141" t="s">
        <v>78</v>
      </c>
      <c r="I413" s="141" t="s">
        <v>465</v>
      </c>
      <c r="J413" s="141" t="s">
        <v>53</v>
      </c>
      <c r="K413" s="141" t="s">
        <v>53</v>
      </c>
      <c r="L413" s="141" t="s">
        <v>975</v>
      </c>
      <c r="M413" s="141" t="s">
        <v>257</v>
      </c>
      <c r="N413" s="141" t="s">
        <v>62</v>
      </c>
      <c r="O413" s="148">
        <v>45140</v>
      </c>
      <c r="P413" s="141" t="s">
        <v>1206</v>
      </c>
      <c r="Q413" s="141" t="s">
        <v>301</v>
      </c>
      <c r="R413" s="141" t="s">
        <v>305</v>
      </c>
      <c r="S413" s="148">
        <v>45473</v>
      </c>
      <c r="T413" s="146">
        <v>45469</v>
      </c>
      <c r="U413" s="150">
        <v>73028.570000000007</v>
      </c>
      <c r="V413" s="150">
        <v>1</v>
      </c>
      <c r="W413" s="150">
        <v>96.478899999999996</v>
      </c>
      <c r="X413" s="150">
        <v>70.457160000000002</v>
      </c>
      <c r="Y413" s="144">
        <v>6.1559363397089058E-3</v>
      </c>
      <c r="Z413" s="144">
        <v>1.0256648936146982E-4</v>
      </c>
    </row>
    <row r="414" spans="1:26" ht="13.5" thickBot="1">
      <c r="A414" s="166">
        <v>8694</v>
      </c>
      <c r="B414" s="166">
        <v>12957</v>
      </c>
      <c r="C414" s="167" t="s">
        <v>2801</v>
      </c>
      <c r="D414" s="168">
        <v>516496544</v>
      </c>
      <c r="E414" s="141" t="s">
        <v>429</v>
      </c>
      <c r="F414" s="141" t="s">
        <v>2802</v>
      </c>
      <c r="G414" s="141">
        <v>11020442</v>
      </c>
      <c r="H414" s="141" t="s">
        <v>78</v>
      </c>
      <c r="I414" s="141" t="s">
        <v>465</v>
      </c>
      <c r="J414" s="141" t="s">
        <v>53</v>
      </c>
      <c r="K414" s="141" t="s">
        <v>53</v>
      </c>
      <c r="L414" s="141" t="s">
        <v>975</v>
      </c>
      <c r="M414" s="141" t="s">
        <v>651</v>
      </c>
      <c r="N414" s="141" t="s">
        <v>62</v>
      </c>
      <c r="O414" s="148">
        <v>44874</v>
      </c>
      <c r="P414" s="141" t="s">
        <v>1206</v>
      </c>
      <c r="Q414" s="141" t="s">
        <v>301</v>
      </c>
      <c r="R414" s="141" t="s">
        <v>305</v>
      </c>
      <c r="S414" s="148">
        <v>45473</v>
      </c>
      <c r="T414" s="146">
        <v>45326</v>
      </c>
      <c r="U414" s="150">
        <v>7485</v>
      </c>
      <c r="V414" s="150">
        <v>1</v>
      </c>
      <c r="W414" s="150">
        <v>100</v>
      </c>
      <c r="X414" s="150">
        <v>7.4850000000000003</v>
      </c>
      <c r="Y414" s="144">
        <v>6.5397446480558062E-4</v>
      </c>
      <c r="Z414" s="144">
        <v>1.0896127134142246E-5</v>
      </c>
    </row>
    <row r="415" spans="1:26" ht="13.5" thickBot="1">
      <c r="A415" s="166">
        <v>8694</v>
      </c>
      <c r="B415" s="166">
        <v>12957</v>
      </c>
      <c r="C415" s="167" t="s">
        <v>2803</v>
      </c>
      <c r="D415" s="168">
        <v>516491776</v>
      </c>
      <c r="E415" s="141" t="s">
        <v>429</v>
      </c>
      <c r="F415" s="141" t="s">
        <v>2804</v>
      </c>
      <c r="G415" s="141">
        <v>11021113</v>
      </c>
      <c r="H415" s="141" t="s">
        <v>78</v>
      </c>
      <c r="I415" s="141" t="s">
        <v>465</v>
      </c>
      <c r="J415" s="141" t="s">
        <v>53</v>
      </c>
      <c r="K415" s="141" t="s">
        <v>53</v>
      </c>
      <c r="L415" s="141" t="s">
        <v>975</v>
      </c>
      <c r="M415" s="141" t="s">
        <v>257</v>
      </c>
      <c r="N415" s="141" t="s">
        <v>62</v>
      </c>
      <c r="O415" s="148">
        <v>45483</v>
      </c>
      <c r="P415" s="141" t="s">
        <v>1206</v>
      </c>
      <c r="Q415" s="141" t="s">
        <v>303</v>
      </c>
      <c r="R415" s="141" t="s">
        <v>305</v>
      </c>
      <c r="S415" s="148">
        <v>45473</v>
      </c>
      <c r="T415" s="146">
        <v>45397</v>
      </c>
      <c r="U415" s="150">
        <v>200000</v>
      </c>
      <c r="V415" s="150">
        <v>1</v>
      </c>
      <c r="W415" s="150">
        <v>100</v>
      </c>
      <c r="X415" s="150">
        <v>200</v>
      </c>
      <c r="Y415" s="144">
        <v>1.7474267596675499E-2</v>
      </c>
      <c r="Z415" s="144">
        <v>2.9114568160700725E-4</v>
      </c>
    </row>
    <row r="416" spans="1:26" ht="13.5" thickBot="1">
      <c r="A416" s="166">
        <v>8694</v>
      </c>
      <c r="B416" s="166">
        <v>12957</v>
      </c>
      <c r="C416" s="167" t="s">
        <v>2770</v>
      </c>
      <c r="D416" s="168">
        <v>515263804</v>
      </c>
      <c r="E416" s="141" t="s">
        <v>429</v>
      </c>
      <c r="F416" s="141" t="s">
        <v>2770</v>
      </c>
      <c r="G416" s="141">
        <v>11018604</v>
      </c>
      <c r="H416" s="141" t="s">
        <v>78</v>
      </c>
      <c r="I416" s="141" t="s">
        <v>465</v>
      </c>
      <c r="J416" s="141" t="s">
        <v>61</v>
      </c>
      <c r="K416" s="141" t="s">
        <v>53</v>
      </c>
      <c r="L416" s="141" t="s">
        <v>975</v>
      </c>
      <c r="M416" s="141" t="s">
        <v>71</v>
      </c>
      <c r="N416" s="141" t="s">
        <v>62</v>
      </c>
      <c r="O416" s="148">
        <v>44130</v>
      </c>
      <c r="P416" s="141" t="s">
        <v>1207</v>
      </c>
      <c r="Q416" s="141" t="s">
        <v>301</v>
      </c>
      <c r="R416" s="141" t="s">
        <v>305</v>
      </c>
      <c r="S416" s="148">
        <v>45473</v>
      </c>
      <c r="T416" s="146">
        <v>45124</v>
      </c>
      <c r="U416" s="150">
        <v>9852.35</v>
      </c>
      <c r="V416" s="150">
        <v>3.7589999999999999</v>
      </c>
      <c r="W416" s="150">
        <v>547.85</v>
      </c>
      <c r="X416" s="150">
        <v>202.89616000000001</v>
      </c>
      <c r="Y416" s="144">
        <v>1.7727308970889439E-2</v>
      </c>
      <c r="Z416" s="144">
        <v>2.9536170399322201E-4</v>
      </c>
    </row>
    <row r="417" spans="1:26" ht="13.5" thickBot="1">
      <c r="A417" s="166">
        <v>8694</v>
      </c>
      <c r="B417" s="166">
        <v>12957</v>
      </c>
      <c r="C417" s="169" t="s">
        <v>2771</v>
      </c>
      <c r="D417" s="168" t="s">
        <v>3415</v>
      </c>
      <c r="E417" s="141" t="s">
        <v>432</v>
      </c>
      <c r="F417" s="141" t="s">
        <v>2771</v>
      </c>
      <c r="G417" s="141">
        <v>11018711</v>
      </c>
      <c r="H417" s="141" t="s">
        <v>78</v>
      </c>
      <c r="I417" s="141" t="s">
        <v>465</v>
      </c>
      <c r="J417" s="141" t="s">
        <v>61</v>
      </c>
      <c r="K417" s="141" t="s">
        <v>314</v>
      </c>
      <c r="L417" s="141" t="s">
        <v>975</v>
      </c>
      <c r="M417" s="141" t="s">
        <v>923</v>
      </c>
      <c r="N417" s="141" t="s">
        <v>62</v>
      </c>
      <c r="O417" s="148">
        <v>44160</v>
      </c>
      <c r="P417" s="141" t="s">
        <v>1207</v>
      </c>
      <c r="Q417" s="141" t="s">
        <v>303</v>
      </c>
      <c r="R417" s="141" t="s">
        <v>305</v>
      </c>
      <c r="S417" s="148">
        <v>45473</v>
      </c>
      <c r="T417" s="146">
        <v>45056</v>
      </c>
      <c r="U417" s="150">
        <v>20945.27</v>
      </c>
      <c r="V417" s="150">
        <v>3.7589999999999999</v>
      </c>
      <c r="W417" s="150">
        <v>333.31</v>
      </c>
      <c r="X417" s="150">
        <v>262.42586</v>
      </c>
      <c r="Y417" s="144">
        <v>2.2928498509638507E-2</v>
      </c>
      <c r="Z417" s="144">
        <v>3.8202077940502528E-4</v>
      </c>
    </row>
    <row r="418" spans="1:26" ht="13.5" thickBot="1">
      <c r="A418" s="166">
        <v>8694</v>
      </c>
      <c r="B418" s="166">
        <v>12957</v>
      </c>
      <c r="C418" s="167" t="s">
        <v>2772</v>
      </c>
      <c r="D418" s="168">
        <v>515008571</v>
      </c>
      <c r="E418" s="141" t="s">
        <v>429</v>
      </c>
      <c r="F418" s="141" t="s">
        <v>2772</v>
      </c>
      <c r="G418" s="141">
        <v>11018729</v>
      </c>
      <c r="H418" s="141" t="s">
        <v>78</v>
      </c>
      <c r="I418" s="141" t="s">
        <v>465</v>
      </c>
      <c r="J418" s="141" t="s">
        <v>61</v>
      </c>
      <c r="K418" s="141" t="s">
        <v>314</v>
      </c>
      <c r="L418" s="141" t="s">
        <v>975</v>
      </c>
      <c r="M418" s="141" t="s">
        <v>915</v>
      </c>
      <c r="N418" s="141" t="s">
        <v>62</v>
      </c>
      <c r="O418" s="148">
        <v>45012</v>
      </c>
      <c r="P418" s="141" t="s">
        <v>1207</v>
      </c>
      <c r="Q418" s="141" t="s">
        <v>303</v>
      </c>
      <c r="R418" s="141" t="s">
        <v>305</v>
      </c>
      <c r="S418" s="148">
        <v>45473</v>
      </c>
      <c r="T418" s="146">
        <v>45442</v>
      </c>
      <c r="U418" s="150">
        <v>9099.58</v>
      </c>
      <c r="V418" s="150">
        <v>3.7589999999999999</v>
      </c>
      <c r="W418" s="150">
        <v>3701.75</v>
      </c>
      <c r="X418" s="150">
        <v>1266.1954800000001</v>
      </c>
      <c r="Y418" s="144">
        <v>0.11062919323610491</v>
      </c>
      <c r="Z418" s="144">
        <v>1.8432367303615586E-3</v>
      </c>
    </row>
    <row r="419" spans="1:26" ht="13.5" thickBot="1">
      <c r="A419" s="166">
        <v>8694</v>
      </c>
      <c r="B419" s="166">
        <v>12957</v>
      </c>
      <c r="C419" s="167" t="s">
        <v>2773</v>
      </c>
      <c r="D419" s="168">
        <v>515345098</v>
      </c>
      <c r="E419" s="141" t="s">
        <v>429</v>
      </c>
      <c r="F419" s="141" t="s">
        <v>2773</v>
      </c>
      <c r="G419" s="141">
        <v>11018860</v>
      </c>
      <c r="H419" s="141" t="s">
        <v>78</v>
      </c>
      <c r="I419" s="141" t="s">
        <v>465</v>
      </c>
      <c r="J419" s="141" t="s">
        <v>61</v>
      </c>
      <c r="K419" s="141" t="s">
        <v>53</v>
      </c>
      <c r="L419" s="141" t="s">
        <v>975</v>
      </c>
      <c r="M419" s="141" t="s">
        <v>71</v>
      </c>
      <c r="N419" s="141" t="s">
        <v>62</v>
      </c>
      <c r="O419" s="148">
        <v>44256</v>
      </c>
      <c r="P419" s="141" t="s">
        <v>1207</v>
      </c>
      <c r="Q419" s="141" t="s">
        <v>303</v>
      </c>
      <c r="R419" s="141" t="s">
        <v>305</v>
      </c>
      <c r="S419" s="148">
        <v>45473</v>
      </c>
      <c r="T419" s="146">
        <v>45442</v>
      </c>
      <c r="U419" s="150">
        <v>1585.07</v>
      </c>
      <c r="V419" s="150">
        <v>3.7589999999999999</v>
      </c>
      <c r="W419" s="150">
        <v>3541.33</v>
      </c>
      <c r="X419" s="150">
        <v>211.00228999999999</v>
      </c>
      <c r="Y419" s="144">
        <v>1.8435552394856634E-2</v>
      </c>
      <c r="Z419" s="144">
        <v>3.0716202771344703E-4</v>
      </c>
    </row>
    <row r="420" spans="1:26" ht="13.5" thickBot="1">
      <c r="A420" s="166">
        <v>8694</v>
      </c>
      <c r="B420" s="166">
        <v>12957</v>
      </c>
      <c r="C420" s="167" t="s">
        <v>2769</v>
      </c>
      <c r="D420" s="168">
        <v>514548767</v>
      </c>
      <c r="E420" s="141" t="s">
        <v>429</v>
      </c>
      <c r="F420" s="141" t="s">
        <v>2774</v>
      </c>
      <c r="G420" s="141">
        <v>11018866</v>
      </c>
      <c r="H420" s="141" t="s">
        <v>78</v>
      </c>
      <c r="I420" s="141" t="s">
        <v>465</v>
      </c>
      <c r="J420" s="141" t="s">
        <v>61</v>
      </c>
      <c r="K420" s="141" t="s">
        <v>314</v>
      </c>
      <c r="L420" s="141" t="s">
        <v>975</v>
      </c>
      <c r="M420" s="141" t="s">
        <v>915</v>
      </c>
      <c r="N420" s="141" t="s">
        <v>62</v>
      </c>
      <c r="O420" s="148">
        <v>44266</v>
      </c>
      <c r="P420" s="141" t="s">
        <v>1207</v>
      </c>
      <c r="Q420" s="141" t="s">
        <v>303</v>
      </c>
      <c r="R420" s="141" t="s">
        <v>305</v>
      </c>
      <c r="S420" s="148">
        <v>45473</v>
      </c>
      <c r="T420" s="146">
        <v>45279</v>
      </c>
      <c r="U420" s="150">
        <v>29940.18</v>
      </c>
      <c r="V420" s="150">
        <v>3.7589999999999999</v>
      </c>
      <c r="W420" s="150">
        <v>93</v>
      </c>
      <c r="X420" s="150">
        <v>104.66698</v>
      </c>
      <c r="Y420" s="144">
        <v>9.1448940852794126E-3</v>
      </c>
      <c r="Z420" s="144">
        <v>1.5236669616923497E-4</v>
      </c>
    </row>
    <row r="421" spans="1:26" ht="13.5" thickBot="1">
      <c r="A421" s="166">
        <v>8694</v>
      </c>
      <c r="B421" s="166">
        <v>12957</v>
      </c>
      <c r="C421" s="169" t="s">
        <v>2811</v>
      </c>
      <c r="D421" s="168">
        <v>516044096</v>
      </c>
      <c r="E421" s="141" t="s">
        <v>429</v>
      </c>
      <c r="F421" s="141" t="s">
        <v>2812</v>
      </c>
      <c r="G421" s="141">
        <v>11018869</v>
      </c>
      <c r="H421" s="141" t="s">
        <v>78</v>
      </c>
      <c r="I421" s="141" t="s">
        <v>465</v>
      </c>
      <c r="J421" s="141" t="s">
        <v>61</v>
      </c>
      <c r="K421" s="141" t="s">
        <v>314</v>
      </c>
      <c r="L421" s="141" t="s">
        <v>975</v>
      </c>
      <c r="M421" s="141" t="s">
        <v>258</v>
      </c>
      <c r="N421" s="141" t="s">
        <v>62</v>
      </c>
      <c r="O421" s="148">
        <v>44270</v>
      </c>
      <c r="P421" s="141" t="s">
        <v>1207</v>
      </c>
      <c r="Q421" s="141" t="s">
        <v>301</v>
      </c>
      <c r="R421" s="141" t="s">
        <v>305</v>
      </c>
      <c r="S421" s="148">
        <v>45473</v>
      </c>
      <c r="T421" s="146">
        <v>45462</v>
      </c>
      <c r="U421" s="150">
        <v>66265.600000000006</v>
      </c>
      <c r="V421" s="150">
        <v>3.7589999999999999</v>
      </c>
      <c r="W421" s="150">
        <v>141</v>
      </c>
      <c r="X421" s="150">
        <v>351.22027000000003</v>
      </c>
      <c r="Y421" s="144">
        <v>3.0686584916783104E-2</v>
      </c>
      <c r="Z421" s="144">
        <v>5.1128132451673557E-4</v>
      </c>
    </row>
    <row r="422" spans="1:26" ht="13.5" thickBot="1">
      <c r="A422" s="166">
        <v>8694</v>
      </c>
      <c r="B422" s="166">
        <v>12957</v>
      </c>
      <c r="C422" s="167" t="s">
        <v>3429</v>
      </c>
      <c r="D422" s="168">
        <v>515614444</v>
      </c>
      <c r="E422" s="141" t="s">
        <v>429</v>
      </c>
      <c r="F422" s="141" t="s">
        <v>2813</v>
      </c>
      <c r="G422" s="141">
        <v>11018885</v>
      </c>
      <c r="H422" s="141" t="s">
        <v>78</v>
      </c>
      <c r="I422" s="141" t="s">
        <v>465</v>
      </c>
      <c r="J422" s="141" t="s">
        <v>61</v>
      </c>
      <c r="K422" s="141" t="s">
        <v>314</v>
      </c>
      <c r="L422" s="141" t="s">
        <v>975</v>
      </c>
      <c r="M422" s="141" t="s">
        <v>968</v>
      </c>
      <c r="N422" s="141" t="s">
        <v>62</v>
      </c>
      <c r="O422" s="148">
        <v>44481</v>
      </c>
      <c r="P422" s="141" t="s">
        <v>1207</v>
      </c>
      <c r="Q422" s="141" t="s">
        <v>303</v>
      </c>
      <c r="R422" s="141" t="s">
        <v>305</v>
      </c>
      <c r="S422" s="148">
        <v>45473</v>
      </c>
      <c r="T422" s="146">
        <v>45442</v>
      </c>
      <c r="U422" s="150">
        <v>64931.19</v>
      </c>
      <c r="V422" s="150">
        <v>3.7589999999999999</v>
      </c>
      <c r="W422" s="150">
        <v>57.039200000000001</v>
      </c>
      <c r="X422" s="150">
        <v>139.21919</v>
      </c>
      <c r="Y422" s="144">
        <v>1.2163766903262048E-2</v>
      </c>
      <c r="Z422" s="144">
        <v>2.0266532982662723E-4</v>
      </c>
    </row>
    <row r="423" spans="1:26" ht="13.5" thickBot="1">
      <c r="A423" s="166">
        <v>8694</v>
      </c>
      <c r="B423" s="166">
        <v>12957</v>
      </c>
      <c r="C423" s="169" t="s">
        <v>2776</v>
      </c>
      <c r="D423" s="168">
        <v>514785039</v>
      </c>
      <c r="E423" s="141" t="s">
        <v>429</v>
      </c>
      <c r="F423" s="141" t="s">
        <v>2776</v>
      </c>
      <c r="G423" s="141">
        <v>11018944</v>
      </c>
      <c r="H423" s="141" t="s">
        <v>78</v>
      </c>
      <c r="I423" s="141" t="s">
        <v>465</v>
      </c>
      <c r="J423" s="141" t="s">
        <v>61</v>
      </c>
      <c r="K423" s="141" t="s">
        <v>53</v>
      </c>
      <c r="L423" s="141" t="s">
        <v>975</v>
      </c>
      <c r="M423" s="141" t="s">
        <v>257</v>
      </c>
      <c r="N423" s="141" t="s">
        <v>62</v>
      </c>
      <c r="O423" s="148">
        <v>44294</v>
      </c>
      <c r="P423" s="141" t="s">
        <v>1207</v>
      </c>
      <c r="Q423" s="141" t="s">
        <v>301</v>
      </c>
      <c r="R423" s="141" t="s">
        <v>305</v>
      </c>
      <c r="S423" s="148">
        <v>45473</v>
      </c>
      <c r="T423" s="146">
        <v>45154</v>
      </c>
      <c r="U423" s="150">
        <v>13888.89</v>
      </c>
      <c r="V423" s="150">
        <v>3.7589999999999999</v>
      </c>
      <c r="W423" s="150">
        <v>424</v>
      </c>
      <c r="X423" s="150">
        <v>221.36335</v>
      </c>
      <c r="Y423" s="144">
        <v>1.9340812069982689E-2</v>
      </c>
      <c r="Z423" s="144">
        <v>3.2224491709280254E-4</v>
      </c>
    </row>
    <row r="424" spans="1:26" ht="13.5" thickBot="1">
      <c r="A424" s="166">
        <v>8694</v>
      </c>
      <c r="B424" s="166">
        <v>12957</v>
      </c>
      <c r="C424" s="167" t="s">
        <v>2777</v>
      </c>
      <c r="D424" s="168" t="s">
        <v>3415</v>
      </c>
      <c r="E424" s="141" t="s">
        <v>432</v>
      </c>
      <c r="F424" s="141" t="s">
        <v>2777</v>
      </c>
      <c r="G424" s="141">
        <v>11019014</v>
      </c>
      <c r="H424" s="141" t="s">
        <v>78</v>
      </c>
      <c r="I424" s="141" t="s">
        <v>465</v>
      </c>
      <c r="J424" s="141" t="s">
        <v>61</v>
      </c>
      <c r="K424" s="141" t="s">
        <v>314</v>
      </c>
      <c r="L424" s="141" t="s">
        <v>975</v>
      </c>
      <c r="M424" s="141" t="s">
        <v>917</v>
      </c>
      <c r="N424" s="141" t="s">
        <v>62</v>
      </c>
      <c r="O424" s="148">
        <v>44585</v>
      </c>
      <c r="P424" s="141" t="s">
        <v>1207</v>
      </c>
      <c r="Q424" s="141" t="s">
        <v>303</v>
      </c>
      <c r="R424" s="141" t="s">
        <v>305</v>
      </c>
      <c r="S424" s="148">
        <v>45473</v>
      </c>
      <c r="T424" s="146">
        <v>45056</v>
      </c>
      <c r="U424" s="150">
        <v>17585.63</v>
      </c>
      <c r="V424" s="150">
        <v>3.7589999999999999</v>
      </c>
      <c r="W424" s="150">
        <v>878.7</v>
      </c>
      <c r="X424" s="150">
        <v>580.85920999999996</v>
      </c>
      <c r="Y424" s="144">
        <v>5.0750446357667643E-2</v>
      </c>
      <c r="Z424" s="144">
        <v>8.4557325306578866E-4</v>
      </c>
    </row>
    <row r="425" spans="1:26" ht="13.5" thickBot="1">
      <c r="A425" s="166">
        <v>8694</v>
      </c>
      <c r="B425" s="166">
        <v>12957</v>
      </c>
      <c r="C425" s="169" t="s">
        <v>2778</v>
      </c>
      <c r="D425" s="168">
        <v>514234202</v>
      </c>
      <c r="E425" s="141" t="s">
        <v>429</v>
      </c>
      <c r="F425" s="141" t="s">
        <v>2778</v>
      </c>
      <c r="G425" s="141">
        <v>11019033</v>
      </c>
      <c r="H425" s="141" t="s">
        <v>78</v>
      </c>
      <c r="I425" s="141" t="s">
        <v>465</v>
      </c>
      <c r="J425" s="141" t="s">
        <v>61</v>
      </c>
      <c r="K425" s="141" t="s">
        <v>53</v>
      </c>
      <c r="L425" s="141" t="s">
        <v>975</v>
      </c>
      <c r="M425" s="141" t="s">
        <v>253</v>
      </c>
      <c r="N425" s="141" t="s">
        <v>62</v>
      </c>
      <c r="O425" s="148">
        <v>44328</v>
      </c>
      <c r="P425" s="141" t="s">
        <v>1207</v>
      </c>
      <c r="Q425" s="141" t="s">
        <v>102</v>
      </c>
      <c r="R425" s="141" t="s">
        <v>305</v>
      </c>
      <c r="S425" s="148">
        <v>45473</v>
      </c>
      <c r="T425" s="146">
        <v>45291</v>
      </c>
      <c r="U425" s="150">
        <v>24452.43</v>
      </c>
      <c r="V425" s="150">
        <v>3.7589999999999999</v>
      </c>
      <c r="W425" s="150">
        <v>830.05280000000005</v>
      </c>
      <c r="X425" s="150">
        <v>762.95700999999997</v>
      </c>
      <c r="Y425" s="144">
        <v>6.6660574787497123E-2</v>
      </c>
      <c r="Z425" s="144">
        <v>1.1106581935664711E-3</v>
      </c>
    </row>
    <row r="426" spans="1:26" ht="13.5" thickBot="1">
      <c r="A426" s="166">
        <v>8694</v>
      </c>
      <c r="B426" s="166">
        <v>12957</v>
      </c>
      <c r="C426" s="169" t="s">
        <v>2779</v>
      </c>
      <c r="D426" s="168">
        <v>515446821</v>
      </c>
      <c r="E426" s="141" t="s">
        <v>429</v>
      </c>
      <c r="F426" s="141" t="s">
        <v>2779</v>
      </c>
      <c r="G426" s="141">
        <v>11019074</v>
      </c>
      <c r="H426" s="141" t="s">
        <v>78</v>
      </c>
      <c r="I426" s="141" t="s">
        <v>465</v>
      </c>
      <c r="J426" s="141" t="s">
        <v>61</v>
      </c>
      <c r="K426" s="141" t="s">
        <v>53</v>
      </c>
      <c r="L426" s="141" t="s">
        <v>975</v>
      </c>
      <c r="M426" s="141" t="s">
        <v>257</v>
      </c>
      <c r="N426" s="141" t="s">
        <v>62</v>
      </c>
      <c r="O426" s="148">
        <v>44551</v>
      </c>
      <c r="P426" s="141" t="s">
        <v>1207</v>
      </c>
      <c r="Q426" s="141" t="s">
        <v>301</v>
      </c>
      <c r="R426" s="141" t="s">
        <v>305</v>
      </c>
      <c r="S426" s="148">
        <v>45473</v>
      </c>
      <c r="T426" s="146">
        <v>45281</v>
      </c>
      <c r="U426" s="150">
        <v>1993.64</v>
      </c>
      <c r="V426" s="150">
        <v>3.7589999999999999</v>
      </c>
      <c r="W426" s="150">
        <v>4425.12</v>
      </c>
      <c r="X426" s="150">
        <v>331.62259999999998</v>
      </c>
      <c r="Y426" s="144">
        <v>2.89743102675264E-2</v>
      </c>
      <c r="Z426" s="144">
        <v>4.8275243956643954E-4</v>
      </c>
    </row>
    <row r="427" spans="1:26" ht="13.5" thickBot="1">
      <c r="A427" s="166">
        <v>8694</v>
      </c>
      <c r="B427" s="166">
        <v>12957</v>
      </c>
      <c r="C427" s="167" t="s">
        <v>2780</v>
      </c>
      <c r="D427" s="168">
        <v>515795748</v>
      </c>
      <c r="E427" s="141" t="s">
        <v>429</v>
      </c>
      <c r="F427" s="141" t="s">
        <v>2780</v>
      </c>
      <c r="G427" s="141">
        <v>11019123</v>
      </c>
      <c r="H427" s="141" t="s">
        <v>78</v>
      </c>
      <c r="I427" s="141" t="s">
        <v>465</v>
      </c>
      <c r="J427" s="141" t="s">
        <v>61</v>
      </c>
      <c r="K427" s="141" t="s">
        <v>53</v>
      </c>
      <c r="L427" s="141" t="s">
        <v>975</v>
      </c>
      <c r="M427" s="141" t="s">
        <v>66</v>
      </c>
      <c r="N427" s="141" t="s">
        <v>62</v>
      </c>
      <c r="O427" s="148">
        <v>44371</v>
      </c>
      <c r="P427" s="141" t="s">
        <v>1207</v>
      </c>
      <c r="Q427" s="141" t="s">
        <v>303</v>
      </c>
      <c r="R427" s="141" t="s">
        <v>305</v>
      </c>
      <c r="S427" s="148">
        <v>45473</v>
      </c>
      <c r="T427" s="146">
        <v>45087</v>
      </c>
      <c r="U427" s="150">
        <v>64.84</v>
      </c>
      <c r="V427" s="150">
        <v>3.7589999999999999</v>
      </c>
      <c r="W427" s="150">
        <v>193476</v>
      </c>
      <c r="X427" s="150">
        <v>471.56594000000001</v>
      </c>
      <c r="Y427" s="144">
        <v>4.1201347125189115E-2</v>
      </c>
      <c r="Z427" s="144">
        <v>6.8647193511974544E-4</v>
      </c>
    </row>
    <row r="428" spans="1:26" ht="13.5" thickBot="1">
      <c r="A428" s="166">
        <v>8694</v>
      </c>
      <c r="B428" s="166">
        <v>12957</v>
      </c>
      <c r="C428" s="167" t="s">
        <v>2781</v>
      </c>
      <c r="D428" s="168">
        <v>514453794</v>
      </c>
      <c r="E428" s="141" t="s">
        <v>429</v>
      </c>
      <c r="F428" s="141" t="s">
        <v>2781</v>
      </c>
      <c r="G428" s="141">
        <v>11019124</v>
      </c>
      <c r="H428" s="141" t="s">
        <v>78</v>
      </c>
      <c r="I428" s="141" t="s">
        <v>465</v>
      </c>
      <c r="J428" s="141" t="s">
        <v>61</v>
      </c>
      <c r="K428" s="141" t="s">
        <v>314</v>
      </c>
      <c r="L428" s="141" t="s">
        <v>975</v>
      </c>
      <c r="M428" s="141" t="s">
        <v>253</v>
      </c>
      <c r="N428" s="141" t="s">
        <v>62</v>
      </c>
      <c r="O428" s="148">
        <v>44434</v>
      </c>
      <c r="P428" s="141" t="s">
        <v>1207</v>
      </c>
      <c r="Q428" s="141" t="s">
        <v>102</v>
      </c>
      <c r="R428" s="141" t="s">
        <v>305</v>
      </c>
      <c r="S428" s="148">
        <v>45473</v>
      </c>
      <c r="T428" s="146">
        <v>45442</v>
      </c>
      <c r="U428" s="150">
        <v>50792.05</v>
      </c>
      <c r="V428" s="150">
        <v>3.7589999999999999</v>
      </c>
      <c r="W428" s="150">
        <v>329.67540000000002</v>
      </c>
      <c r="X428" s="150">
        <v>629.44038999999998</v>
      </c>
      <c r="Y428" s="144">
        <v>5.4995049055078946E-2</v>
      </c>
      <c r="Z428" s="144">
        <v>9.1629425688765222E-4</v>
      </c>
    </row>
    <row r="429" spans="1:26" ht="13.5" thickBot="1">
      <c r="A429" s="166">
        <v>8694</v>
      </c>
      <c r="B429" s="166">
        <v>12957</v>
      </c>
      <c r="C429" s="167" t="s">
        <v>2814</v>
      </c>
      <c r="D429" s="168" t="s">
        <v>3417</v>
      </c>
      <c r="E429" s="141" t="s">
        <v>430</v>
      </c>
      <c r="F429" s="141" t="s">
        <v>2814</v>
      </c>
      <c r="G429" s="141">
        <v>11019156</v>
      </c>
      <c r="H429" s="141" t="s">
        <v>78</v>
      </c>
      <c r="I429" s="141" t="s">
        <v>465</v>
      </c>
      <c r="J429" s="141" t="s">
        <v>61</v>
      </c>
      <c r="K429" s="141" t="s">
        <v>314</v>
      </c>
      <c r="L429" s="141" t="s">
        <v>975</v>
      </c>
      <c r="M429" s="141" t="s">
        <v>915</v>
      </c>
      <c r="N429" s="141" t="s">
        <v>62</v>
      </c>
      <c r="O429" s="148">
        <v>44396</v>
      </c>
      <c r="P429" s="141" t="s">
        <v>1207</v>
      </c>
      <c r="Q429" s="141" t="s">
        <v>303</v>
      </c>
      <c r="R429" s="141" t="s">
        <v>305</v>
      </c>
      <c r="S429" s="148">
        <v>45473</v>
      </c>
      <c r="T429" s="146">
        <v>45056</v>
      </c>
      <c r="U429" s="150">
        <v>69471.460000000006</v>
      </c>
      <c r="V429" s="150">
        <v>3.7589999999999999</v>
      </c>
      <c r="W429" s="150">
        <v>40.484299999999998</v>
      </c>
      <c r="X429" s="150">
        <v>105.72199999999999</v>
      </c>
      <c r="Y429" s="144">
        <v>9.2370725942786357E-3</v>
      </c>
      <c r="Z429" s="144">
        <v>1.5390251875428007E-4</v>
      </c>
    </row>
    <row r="430" spans="1:26" ht="13.5" thickBot="1">
      <c r="A430" s="166">
        <v>8694</v>
      </c>
      <c r="B430" s="166">
        <v>12957</v>
      </c>
      <c r="C430" s="167" t="s">
        <v>2782</v>
      </c>
      <c r="D430" s="168">
        <v>515814390</v>
      </c>
      <c r="E430" s="141" t="s">
        <v>429</v>
      </c>
      <c r="F430" s="141" t="s">
        <v>2782</v>
      </c>
      <c r="G430" s="141">
        <v>11019193</v>
      </c>
      <c r="H430" s="141" t="s">
        <v>78</v>
      </c>
      <c r="I430" s="141" t="s">
        <v>465</v>
      </c>
      <c r="J430" s="141" t="s">
        <v>61</v>
      </c>
      <c r="K430" s="141" t="s">
        <v>157</v>
      </c>
      <c r="L430" s="141" t="s">
        <v>975</v>
      </c>
      <c r="M430" s="141" t="s">
        <v>915</v>
      </c>
      <c r="N430" s="141" t="s">
        <v>62</v>
      </c>
      <c r="O430" s="148">
        <v>44434</v>
      </c>
      <c r="P430" s="141" t="s">
        <v>1207</v>
      </c>
      <c r="Q430" s="141" t="s">
        <v>303</v>
      </c>
      <c r="R430" s="141" t="s">
        <v>305</v>
      </c>
      <c r="S430" s="148">
        <v>45473</v>
      </c>
      <c r="T430" s="146">
        <v>45442</v>
      </c>
      <c r="U430" s="150">
        <v>3043.95</v>
      </c>
      <c r="V430" s="150">
        <v>3.7589999999999999</v>
      </c>
      <c r="W430" s="150">
        <v>810.54</v>
      </c>
      <c r="X430" s="150">
        <v>92.743669999999995</v>
      </c>
      <c r="Y430" s="144">
        <v>8.1031385373888272E-3</v>
      </c>
      <c r="Z430" s="144">
        <v>1.3500959508442673E-4</v>
      </c>
    </row>
    <row r="431" spans="1:26" ht="13.5" thickBot="1">
      <c r="A431" s="166">
        <v>8694</v>
      </c>
      <c r="B431" s="166">
        <v>12957</v>
      </c>
      <c r="C431" s="167" t="s">
        <v>2783</v>
      </c>
      <c r="D431" s="168">
        <v>515806502</v>
      </c>
      <c r="E431" s="141" t="s">
        <v>429</v>
      </c>
      <c r="F431" s="141" t="s">
        <v>2783</v>
      </c>
      <c r="G431" s="141">
        <v>11019229</v>
      </c>
      <c r="H431" s="141" t="s">
        <v>78</v>
      </c>
      <c r="I431" s="141" t="s">
        <v>465</v>
      </c>
      <c r="J431" s="141" t="s">
        <v>61</v>
      </c>
      <c r="K431" s="141" t="s">
        <v>314</v>
      </c>
      <c r="L431" s="141" t="s">
        <v>975</v>
      </c>
      <c r="M431" s="141" t="s">
        <v>917</v>
      </c>
      <c r="N431" s="141" t="s">
        <v>62</v>
      </c>
      <c r="O431" s="148">
        <v>44434</v>
      </c>
      <c r="P431" s="141" t="s">
        <v>1207</v>
      </c>
      <c r="Q431" s="141" t="s">
        <v>303</v>
      </c>
      <c r="R431" s="141" t="s">
        <v>305</v>
      </c>
      <c r="S431" s="148">
        <v>45473</v>
      </c>
      <c r="T431" s="146">
        <v>45442</v>
      </c>
      <c r="U431" s="150">
        <v>5717.03</v>
      </c>
      <c r="V431" s="150">
        <v>3.7589999999999999</v>
      </c>
      <c r="W431" s="150">
        <v>1073.8159000000001</v>
      </c>
      <c r="X431" s="150">
        <v>230.76643000000001</v>
      </c>
      <c r="Y431" s="144">
        <v>2.0162371750747424E-2</v>
      </c>
      <c r="Z431" s="144">
        <v>3.3593324777182862E-4</v>
      </c>
    </row>
    <row r="432" spans="1:26" ht="13.5" thickBot="1">
      <c r="A432" s="166">
        <v>8694</v>
      </c>
      <c r="B432" s="166">
        <v>12957</v>
      </c>
      <c r="C432" s="167" t="s">
        <v>2815</v>
      </c>
      <c r="D432" s="168" t="s">
        <v>3418</v>
      </c>
      <c r="E432" s="141" t="s">
        <v>430</v>
      </c>
      <c r="F432" s="141" t="s">
        <v>2815</v>
      </c>
      <c r="G432" s="141">
        <v>11019245</v>
      </c>
      <c r="H432" s="141" t="s">
        <v>78</v>
      </c>
      <c r="I432" s="141" t="s">
        <v>465</v>
      </c>
      <c r="J432" s="141" t="s">
        <v>61</v>
      </c>
      <c r="K432" s="141" t="s">
        <v>314</v>
      </c>
      <c r="L432" s="141" t="s">
        <v>975</v>
      </c>
      <c r="M432" s="141" t="s">
        <v>912</v>
      </c>
      <c r="N432" s="141" t="s">
        <v>62</v>
      </c>
      <c r="O432" s="148">
        <v>44441</v>
      </c>
      <c r="P432" s="141" t="s">
        <v>1207</v>
      </c>
      <c r="Q432" s="141" t="s">
        <v>303</v>
      </c>
      <c r="R432" s="141" t="s">
        <v>305</v>
      </c>
      <c r="S432" s="148">
        <v>45473</v>
      </c>
      <c r="T432" s="146">
        <v>45056</v>
      </c>
      <c r="U432" s="150">
        <v>1123.5999999999999</v>
      </c>
      <c r="V432" s="150">
        <v>3.7589999999999999</v>
      </c>
      <c r="W432" s="150">
        <v>10514</v>
      </c>
      <c r="X432" s="150">
        <v>444.07060999999999</v>
      </c>
      <c r="Y432" s="144">
        <v>3.8799043354794616E-2</v>
      </c>
      <c r="Z432" s="144">
        <v>6.4644620215044738E-4</v>
      </c>
    </row>
    <row r="433" spans="1:26" ht="13.5" thickBot="1">
      <c r="A433" s="166">
        <v>8694</v>
      </c>
      <c r="B433" s="166">
        <v>12957</v>
      </c>
      <c r="C433" s="167" t="s">
        <v>2784</v>
      </c>
      <c r="D433" s="168" t="s">
        <v>3416</v>
      </c>
      <c r="E433" s="141" t="s">
        <v>430</v>
      </c>
      <c r="F433" s="141" t="s">
        <v>2784</v>
      </c>
      <c r="G433" s="141">
        <v>11019265</v>
      </c>
      <c r="H433" s="141" t="s">
        <v>78</v>
      </c>
      <c r="I433" s="141" t="s">
        <v>465</v>
      </c>
      <c r="J433" s="141" t="s">
        <v>61</v>
      </c>
      <c r="K433" s="141" t="s">
        <v>314</v>
      </c>
      <c r="L433" s="141" t="s">
        <v>975</v>
      </c>
      <c r="M433" s="141" t="s">
        <v>906</v>
      </c>
      <c r="N433" s="141" t="s">
        <v>62</v>
      </c>
      <c r="O433" s="148">
        <v>44469</v>
      </c>
      <c r="P433" s="141" t="s">
        <v>1207</v>
      </c>
      <c r="Q433" s="141" t="s">
        <v>102</v>
      </c>
      <c r="R433" s="141" t="s">
        <v>305</v>
      </c>
      <c r="S433" s="148">
        <v>45473</v>
      </c>
      <c r="T433" s="146">
        <v>45442</v>
      </c>
      <c r="U433" s="150">
        <v>278.55</v>
      </c>
      <c r="V433" s="150">
        <v>3.7589999999999999</v>
      </c>
      <c r="W433" s="150">
        <v>17223</v>
      </c>
      <c r="X433" s="150">
        <v>180.33677</v>
      </c>
      <c r="Y433" s="144">
        <v>1.5756264882500613E-2</v>
      </c>
      <c r="Z433" s="144">
        <v>2.6252135910228045E-4</v>
      </c>
    </row>
    <row r="434" spans="1:26" ht="13.5" thickBot="1">
      <c r="A434" s="166">
        <v>8694</v>
      </c>
      <c r="B434" s="166">
        <v>12957</v>
      </c>
      <c r="C434" s="167" t="s">
        <v>2785</v>
      </c>
      <c r="D434" s="168">
        <v>516436797</v>
      </c>
      <c r="E434" s="141" t="s">
        <v>429</v>
      </c>
      <c r="F434" s="141" t="s">
        <v>2785</v>
      </c>
      <c r="G434" s="141">
        <v>11019278</v>
      </c>
      <c r="H434" s="141" t="s">
        <v>78</v>
      </c>
      <c r="I434" s="141" t="s">
        <v>465</v>
      </c>
      <c r="J434" s="141" t="s">
        <v>61</v>
      </c>
      <c r="K434" s="141" t="s">
        <v>314</v>
      </c>
      <c r="L434" s="141" t="s">
        <v>975</v>
      </c>
      <c r="M434" s="141" t="s">
        <v>915</v>
      </c>
      <c r="N434" s="141" t="s">
        <v>62</v>
      </c>
      <c r="O434" s="148">
        <v>44494</v>
      </c>
      <c r="P434" s="141" t="s">
        <v>1207</v>
      </c>
      <c r="Q434" s="141" t="s">
        <v>301</v>
      </c>
      <c r="R434" s="141" t="s">
        <v>305</v>
      </c>
      <c r="S434" s="148">
        <v>45473</v>
      </c>
      <c r="T434" s="146">
        <v>45168</v>
      </c>
      <c r="U434" s="150">
        <v>410.86</v>
      </c>
      <c r="V434" s="150">
        <v>3.7589999999999999</v>
      </c>
      <c r="W434" s="150">
        <v>6908.0465000000004</v>
      </c>
      <c r="X434" s="150">
        <v>106.68944</v>
      </c>
      <c r="Y434" s="144">
        <v>9.3215991214972756E-3</v>
      </c>
      <c r="Z434" s="144">
        <v>1.5531084864534953E-4</v>
      </c>
    </row>
    <row r="435" spans="1:26" ht="13.5" thickBot="1">
      <c r="A435" s="166">
        <v>8694</v>
      </c>
      <c r="B435" s="166">
        <v>12957</v>
      </c>
      <c r="C435" s="167" t="s">
        <v>583</v>
      </c>
      <c r="D435" s="132">
        <v>803</v>
      </c>
      <c r="E435" s="141" t="s">
        <v>2</v>
      </c>
      <c r="F435" s="141" t="s">
        <v>2786</v>
      </c>
      <c r="G435" s="141">
        <v>11019337</v>
      </c>
      <c r="H435" s="141" t="s">
        <v>78</v>
      </c>
      <c r="I435" s="141" t="s">
        <v>465</v>
      </c>
      <c r="J435" s="141" t="s">
        <v>61</v>
      </c>
      <c r="K435" s="141" t="s">
        <v>53</v>
      </c>
      <c r="L435" s="141" t="s">
        <v>975</v>
      </c>
      <c r="M435" s="141" t="s">
        <v>651</v>
      </c>
      <c r="N435" s="141" t="s">
        <v>62</v>
      </c>
      <c r="O435" s="148">
        <v>44522</v>
      </c>
      <c r="P435" s="141" t="s">
        <v>1207</v>
      </c>
      <c r="Q435" s="141" t="s">
        <v>301</v>
      </c>
      <c r="R435" s="141" t="s">
        <v>305</v>
      </c>
      <c r="S435" s="148">
        <v>45473</v>
      </c>
      <c r="T435" s="146">
        <v>45271</v>
      </c>
      <c r="U435" s="150">
        <v>220000</v>
      </c>
      <c r="V435" s="150">
        <v>3.7589999999999999</v>
      </c>
      <c r="W435" s="150">
        <v>107.3398</v>
      </c>
      <c r="X435" s="150">
        <v>887.67867999999999</v>
      </c>
      <c r="Y435" s="144">
        <v>7.7557673970918395E-2</v>
      </c>
      <c r="Z435" s="144">
        <v>1.2922190716830424E-3</v>
      </c>
    </row>
    <row r="436" spans="1:26" ht="13.5" thickBot="1">
      <c r="A436" s="166">
        <v>8694</v>
      </c>
      <c r="B436" s="166">
        <v>12957</v>
      </c>
      <c r="C436" s="167" t="s">
        <v>2787</v>
      </c>
      <c r="D436" s="168">
        <v>515558138</v>
      </c>
      <c r="E436" s="141" t="s">
        <v>429</v>
      </c>
      <c r="F436" s="141" t="s">
        <v>2787</v>
      </c>
      <c r="G436" s="141">
        <v>11019339</v>
      </c>
      <c r="H436" s="141" t="s">
        <v>78</v>
      </c>
      <c r="I436" s="141" t="s">
        <v>465</v>
      </c>
      <c r="J436" s="141" t="s">
        <v>61</v>
      </c>
      <c r="K436" s="141" t="s">
        <v>314</v>
      </c>
      <c r="L436" s="141" t="s">
        <v>975</v>
      </c>
      <c r="M436" s="141" t="s">
        <v>249</v>
      </c>
      <c r="N436" s="141" t="s">
        <v>62</v>
      </c>
      <c r="O436" s="148">
        <v>44522</v>
      </c>
      <c r="P436" s="141" t="s">
        <v>1207</v>
      </c>
      <c r="Q436" s="141" t="s">
        <v>303</v>
      </c>
      <c r="R436" s="141" t="s">
        <v>305</v>
      </c>
      <c r="S436" s="148">
        <v>45473</v>
      </c>
      <c r="T436" s="146">
        <v>45056</v>
      </c>
      <c r="U436" s="150">
        <v>8754.94</v>
      </c>
      <c r="V436" s="150">
        <v>3.7589999999999999</v>
      </c>
      <c r="W436" s="150">
        <v>228.44200000000001</v>
      </c>
      <c r="X436" s="150">
        <v>75.179850000000002</v>
      </c>
      <c r="Y436" s="144">
        <v>6.5685640838896234E-3</v>
      </c>
      <c r="Z436" s="144">
        <v>1.0944144335681281E-4</v>
      </c>
    </row>
    <row r="437" spans="1:26" ht="13.5" thickBot="1">
      <c r="A437" s="166">
        <v>8694</v>
      </c>
      <c r="B437" s="166">
        <v>12957</v>
      </c>
      <c r="C437" s="167" t="s">
        <v>2769</v>
      </c>
      <c r="D437" s="168">
        <v>514548767</v>
      </c>
      <c r="E437" s="141" t="s">
        <v>429</v>
      </c>
      <c r="F437" s="141" t="s">
        <v>2788</v>
      </c>
      <c r="G437" s="141">
        <v>11019359</v>
      </c>
      <c r="H437" s="141" t="s">
        <v>78</v>
      </c>
      <c r="I437" s="141" t="s">
        <v>465</v>
      </c>
      <c r="J437" s="141" t="s">
        <v>61</v>
      </c>
      <c r="K437" s="141" t="s">
        <v>314</v>
      </c>
      <c r="L437" s="141" t="s">
        <v>975</v>
      </c>
      <c r="M437" s="141" t="s">
        <v>915</v>
      </c>
      <c r="N437" s="141" t="s">
        <v>62</v>
      </c>
      <c r="O437" s="148">
        <v>44558</v>
      </c>
      <c r="P437" s="141" t="s">
        <v>1207</v>
      </c>
      <c r="Q437" s="141" t="s">
        <v>303</v>
      </c>
      <c r="R437" s="141" t="s">
        <v>305</v>
      </c>
      <c r="S437" s="148">
        <v>45473</v>
      </c>
      <c r="T437" s="146">
        <v>45279</v>
      </c>
      <c r="U437" s="150">
        <v>24137.93</v>
      </c>
      <c r="V437" s="150">
        <v>3.7589999999999999</v>
      </c>
      <c r="W437" s="150">
        <v>93</v>
      </c>
      <c r="X437" s="150">
        <v>84.383070000000004</v>
      </c>
      <c r="Y437" s="144">
        <v>7.3726617290450023E-3</v>
      </c>
      <c r="Z437" s="144">
        <v>1.2283883215620902E-4</v>
      </c>
    </row>
    <row r="438" spans="1:26" ht="13.5" thickBot="1">
      <c r="A438" s="166">
        <v>8694</v>
      </c>
      <c r="B438" s="166">
        <v>12957</v>
      </c>
      <c r="C438" s="167" t="s">
        <v>2789</v>
      </c>
      <c r="D438" s="168">
        <v>515649762</v>
      </c>
      <c r="E438" s="141" t="s">
        <v>429</v>
      </c>
      <c r="F438" s="141" t="s">
        <v>2789</v>
      </c>
      <c r="G438" s="141">
        <v>11019364</v>
      </c>
      <c r="H438" s="141" t="s">
        <v>78</v>
      </c>
      <c r="I438" s="141" t="s">
        <v>465</v>
      </c>
      <c r="J438" s="141" t="s">
        <v>61</v>
      </c>
      <c r="K438" s="141" t="s">
        <v>314</v>
      </c>
      <c r="L438" s="141" t="s">
        <v>975</v>
      </c>
      <c r="M438" s="141" t="s">
        <v>915</v>
      </c>
      <c r="N438" s="141" t="s">
        <v>62</v>
      </c>
      <c r="O438" s="148">
        <v>44574</v>
      </c>
      <c r="P438" s="141" t="s">
        <v>1207</v>
      </c>
      <c r="Q438" s="141" t="s">
        <v>303</v>
      </c>
      <c r="R438" s="141" t="s">
        <v>305</v>
      </c>
      <c r="S438" s="148">
        <v>45473</v>
      </c>
      <c r="T438" s="146">
        <v>45442</v>
      </c>
      <c r="U438" s="150">
        <v>23187.54</v>
      </c>
      <c r="V438" s="150">
        <v>3.7589999999999999</v>
      </c>
      <c r="W438" s="150">
        <v>458.01310000000001</v>
      </c>
      <c r="X438" s="150">
        <v>399.21321</v>
      </c>
      <c r="Y438" s="144">
        <v>3.4879792298339062E-2</v>
      </c>
      <c r="Z438" s="144">
        <v>5.8114601065985662E-4</v>
      </c>
    </row>
    <row r="439" spans="1:26" ht="13.5" thickBot="1">
      <c r="A439" s="166">
        <v>8694</v>
      </c>
      <c r="B439" s="166">
        <v>12957</v>
      </c>
      <c r="C439" s="167" t="s">
        <v>2790</v>
      </c>
      <c r="D439" s="168">
        <v>515827665</v>
      </c>
      <c r="E439" s="141" t="s">
        <v>429</v>
      </c>
      <c r="F439" s="141" t="s">
        <v>2790</v>
      </c>
      <c r="G439" s="141">
        <v>11019365</v>
      </c>
      <c r="H439" s="141" t="s">
        <v>78</v>
      </c>
      <c r="I439" s="141" t="s">
        <v>465</v>
      </c>
      <c r="J439" s="141" t="s">
        <v>61</v>
      </c>
      <c r="K439" s="141" t="s">
        <v>314</v>
      </c>
      <c r="L439" s="141" t="s">
        <v>975</v>
      </c>
      <c r="M439" s="141" t="s">
        <v>895</v>
      </c>
      <c r="N439" s="141" t="s">
        <v>62</v>
      </c>
      <c r="O439" s="148">
        <v>44574</v>
      </c>
      <c r="P439" s="141" t="s">
        <v>1207</v>
      </c>
      <c r="Q439" s="141" t="s">
        <v>303</v>
      </c>
      <c r="R439" s="141" t="s">
        <v>305</v>
      </c>
      <c r="S439" s="148">
        <v>45473</v>
      </c>
      <c r="T439" s="146">
        <v>45202</v>
      </c>
      <c r="U439" s="150">
        <v>7106.4</v>
      </c>
      <c r="V439" s="150">
        <v>3.7589999999999999</v>
      </c>
      <c r="W439" s="150">
        <v>867.74519999999995</v>
      </c>
      <c r="X439" s="150">
        <v>231.80041</v>
      </c>
      <c r="Y439" s="144">
        <v>2.0252711966795477E-2</v>
      </c>
      <c r="Z439" s="144">
        <v>3.3743844183116867E-4</v>
      </c>
    </row>
    <row r="440" spans="1:26" ht="13.5" thickBot="1">
      <c r="A440" s="166">
        <v>8694</v>
      </c>
      <c r="B440" s="166">
        <v>12957</v>
      </c>
      <c r="C440" s="167" t="s">
        <v>2791</v>
      </c>
      <c r="D440" s="168">
        <v>515985471</v>
      </c>
      <c r="E440" s="141" t="s">
        <v>429</v>
      </c>
      <c r="F440" s="141" t="s">
        <v>2791</v>
      </c>
      <c r="G440" s="141">
        <v>11019366</v>
      </c>
      <c r="H440" s="141" t="s">
        <v>78</v>
      </c>
      <c r="I440" s="141" t="s">
        <v>465</v>
      </c>
      <c r="J440" s="141" t="s">
        <v>61</v>
      </c>
      <c r="K440" s="141" t="s">
        <v>314</v>
      </c>
      <c r="L440" s="141" t="s">
        <v>975</v>
      </c>
      <c r="M440" s="141" t="s">
        <v>912</v>
      </c>
      <c r="N440" s="141" t="s">
        <v>62</v>
      </c>
      <c r="O440" s="148">
        <v>45461</v>
      </c>
      <c r="P440" s="141" t="s">
        <v>1207</v>
      </c>
      <c r="Q440" s="141" t="s">
        <v>303</v>
      </c>
      <c r="R440" s="141" t="s">
        <v>305</v>
      </c>
      <c r="S440" s="148">
        <v>45473</v>
      </c>
      <c r="T440" s="146">
        <v>45442</v>
      </c>
      <c r="U440" s="150">
        <v>48784.2</v>
      </c>
      <c r="V440" s="150">
        <v>3.7589999999999999</v>
      </c>
      <c r="W440" s="150">
        <v>128.77940000000001</v>
      </c>
      <c r="X440" s="150">
        <v>236.15541999999999</v>
      </c>
      <c r="Y440" s="144">
        <v>2.0633215017426466E-2</v>
      </c>
      <c r="Z440" s="144">
        <v>3.437781536054453E-4</v>
      </c>
    </row>
    <row r="441" spans="1:26" ht="13.5" thickBot="1">
      <c r="A441" s="166">
        <v>8694</v>
      </c>
      <c r="B441" s="166">
        <v>12957</v>
      </c>
      <c r="C441" s="167" t="s">
        <v>2792</v>
      </c>
      <c r="D441" s="168">
        <v>515374742</v>
      </c>
      <c r="E441" s="141" t="s">
        <v>429</v>
      </c>
      <c r="F441" s="141" t="s">
        <v>2792</v>
      </c>
      <c r="G441" s="141">
        <v>11019369</v>
      </c>
      <c r="H441" s="141" t="s">
        <v>78</v>
      </c>
      <c r="I441" s="141" t="s">
        <v>465</v>
      </c>
      <c r="J441" s="141" t="s">
        <v>61</v>
      </c>
      <c r="K441" s="141" t="s">
        <v>314</v>
      </c>
      <c r="L441" s="141" t="s">
        <v>975</v>
      </c>
      <c r="M441" s="141" t="s">
        <v>130</v>
      </c>
      <c r="N441" s="141" t="s">
        <v>62</v>
      </c>
      <c r="O441" s="148">
        <v>44601</v>
      </c>
      <c r="P441" s="141" t="s">
        <v>1207</v>
      </c>
      <c r="Q441" s="141" t="s">
        <v>301</v>
      </c>
      <c r="R441" s="141" t="s">
        <v>305</v>
      </c>
      <c r="S441" s="148">
        <v>45473</v>
      </c>
      <c r="T441" s="146">
        <v>44601</v>
      </c>
      <c r="U441" s="150">
        <v>100000</v>
      </c>
      <c r="V441" s="150">
        <v>3.7589999999999999</v>
      </c>
      <c r="W441" s="150">
        <v>100</v>
      </c>
      <c r="X441" s="150">
        <v>375.9</v>
      </c>
      <c r="Y441" s="144">
        <v>3.2842885947951601E-2</v>
      </c>
      <c r="Z441" s="144">
        <v>5.4720830858037001E-4</v>
      </c>
    </row>
    <row r="442" spans="1:26" ht="13.5" thickBot="1">
      <c r="A442" s="166">
        <v>8694</v>
      </c>
      <c r="B442" s="166">
        <v>12957</v>
      </c>
      <c r="C442" s="167" t="s">
        <v>2805</v>
      </c>
      <c r="D442" s="168">
        <v>515599009</v>
      </c>
      <c r="E442" s="141" t="s">
        <v>429</v>
      </c>
      <c r="F442" s="141" t="s">
        <v>2805</v>
      </c>
      <c r="G442" s="141">
        <v>11019400</v>
      </c>
      <c r="H442" s="141" t="s">
        <v>78</v>
      </c>
      <c r="I442" s="141" t="s">
        <v>465</v>
      </c>
      <c r="J442" s="141" t="s">
        <v>61</v>
      </c>
      <c r="K442" s="141" t="s">
        <v>313</v>
      </c>
      <c r="L442" s="141" t="s">
        <v>975</v>
      </c>
      <c r="M442" s="141" t="s">
        <v>253</v>
      </c>
      <c r="N442" s="141" t="s">
        <v>62</v>
      </c>
      <c r="O442" s="148">
        <v>44536</v>
      </c>
      <c r="P442" s="141" t="s">
        <v>1207</v>
      </c>
      <c r="Q442" s="141" t="s">
        <v>301</v>
      </c>
      <c r="R442" s="141" t="s">
        <v>305</v>
      </c>
      <c r="S442" s="148">
        <v>45473</v>
      </c>
      <c r="T442" s="146">
        <v>45392</v>
      </c>
      <c r="U442" s="150">
        <v>881.43</v>
      </c>
      <c r="V442" s="150">
        <v>3.7589999999999999</v>
      </c>
      <c r="W442" s="150">
        <v>11218</v>
      </c>
      <c r="X442" s="150">
        <v>371.68547000000001</v>
      </c>
      <c r="Y442" s="144">
        <v>3.2474656822880518E-2</v>
      </c>
      <c r="Z442" s="144">
        <v>5.4107309753285418E-4</v>
      </c>
    </row>
    <row r="443" spans="1:26" ht="13.5" thickBot="1">
      <c r="A443" s="166">
        <v>8694</v>
      </c>
      <c r="B443" s="166">
        <v>12957</v>
      </c>
      <c r="C443" s="167" t="s">
        <v>2794</v>
      </c>
      <c r="D443" s="168">
        <v>514856574</v>
      </c>
      <c r="E443" s="141" t="s">
        <v>429</v>
      </c>
      <c r="F443" s="141" t="s">
        <v>2794</v>
      </c>
      <c r="G443" s="141">
        <v>11019484</v>
      </c>
      <c r="H443" s="141" t="s">
        <v>78</v>
      </c>
      <c r="I443" s="141" t="s">
        <v>465</v>
      </c>
      <c r="J443" s="141" t="s">
        <v>61</v>
      </c>
      <c r="K443" s="141" t="s">
        <v>53</v>
      </c>
      <c r="L443" s="141" t="s">
        <v>975</v>
      </c>
      <c r="M443" s="141" t="s">
        <v>130</v>
      </c>
      <c r="N443" s="141" t="s">
        <v>62</v>
      </c>
      <c r="O443" s="148">
        <v>44924</v>
      </c>
      <c r="P443" s="141" t="s">
        <v>1207</v>
      </c>
      <c r="Q443" s="141" t="s">
        <v>102</v>
      </c>
      <c r="R443" s="141" t="s">
        <v>305</v>
      </c>
      <c r="S443" s="148">
        <v>45473</v>
      </c>
      <c r="T443" s="146">
        <v>45442</v>
      </c>
      <c r="U443" s="150">
        <v>3054.27</v>
      </c>
      <c r="V443" s="150">
        <v>3.7589999999999999</v>
      </c>
      <c r="W443" s="150">
        <v>710.59079999999994</v>
      </c>
      <c r="X443" s="150">
        <v>81.582939999999994</v>
      </c>
      <c r="Y443" s="144">
        <v>7.1280106244176068E-3</v>
      </c>
      <c r="Z443" s="144">
        <v>1.1876260336901786E-4</v>
      </c>
    </row>
    <row r="444" spans="1:26" ht="13.5" thickBot="1">
      <c r="A444" s="166">
        <v>8694</v>
      </c>
      <c r="B444" s="166">
        <v>12957</v>
      </c>
      <c r="C444" s="167" t="s">
        <v>2806</v>
      </c>
      <c r="D444" s="168">
        <v>516178522</v>
      </c>
      <c r="E444" s="141" t="s">
        <v>429</v>
      </c>
      <c r="F444" s="141" t="s">
        <v>2806</v>
      </c>
      <c r="G444" s="141">
        <v>11019575</v>
      </c>
      <c r="H444" s="141" t="s">
        <v>78</v>
      </c>
      <c r="I444" s="141" t="s">
        <v>465</v>
      </c>
      <c r="J444" s="141" t="s">
        <v>61</v>
      </c>
      <c r="K444" s="141" t="s">
        <v>196</v>
      </c>
      <c r="L444" s="141" t="s">
        <v>975</v>
      </c>
      <c r="M444" s="141" t="s">
        <v>931</v>
      </c>
      <c r="N444" s="141" t="s">
        <v>62</v>
      </c>
      <c r="O444" s="148">
        <v>44924</v>
      </c>
      <c r="P444" s="141" t="s">
        <v>1206</v>
      </c>
      <c r="Q444" s="141" t="s">
        <v>303</v>
      </c>
      <c r="R444" s="141" t="s">
        <v>305</v>
      </c>
      <c r="S444" s="148">
        <v>45473</v>
      </c>
      <c r="T444" s="146">
        <v>44613</v>
      </c>
      <c r="U444" s="150">
        <v>54540</v>
      </c>
      <c r="V444" s="150">
        <v>1</v>
      </c>
      <c r="W444" s="150">
        <v>100</v>
      </c>
      <c r="X444" s="150">
        <v>54.54</v>
      </c>
      <c r="Y444" s="144">
        <v>4.7652327736134089E-3</v>
      </c>
      <c r="Z444" s="144">
        <v>7.9395427374230875E-5</v>
      </c>
    </row>
    <row r="445" spans="1:26" ht="13.5" thickBot="1">
      <c r="A445" s="166">
        <v>8694</v>
      </c>
      <c r="B445" s="166">
        <v>12957</v>
      </c>
      <c r="C445" s="167" t="s">
        <v>2771</v>
      </c>
      <c r="D445" s="168" t="s">
        <v>3415</v>
      </c>
      <c r="E445" s="141" t="s">
        <v>432</v>
      </c>
      <c r="F445" s="141" t="s">
        <v>2796</v>
      </c>
      <c r="G445" s="141">
        <v>11019989</v>
      </c>
      <c r="H445" s="141" t="s">
        <v>78</v>
      </c>
      <c r="I445" s="141" t="s">
        <v>465</v>
      </c>
      <c r="J445" s="141" t="s">
        <v>61</v>
      </c>
      <c r="K445" s="141" t="s">
        <v>314</v>
      </c>
      <c r="L445" s="141" t="s">
        <v>975</v>
      </c>
      <c r="M445" s="141" t="s">
        <v>923</v>
      </c>
      <c r="N445" s="141" t="s">
        <v>62</v>
      </c>
      <c r="O445" s="148">
        <v>44923</v>
      </c>
      <c r="P445" s="141" t="s">
        <v>1207</v>
      </c>
      <c r="Q445" s="141" t="s">
        <v>303</v>
      </c>
      <c r="R445" s="141" t="s">
        <v>305</v>
      </c>
      <c r="S445" s="148">
        <v>45473</v>
      </c>
      <c r="T445" s="146">
        <v>44923</v>
      </c>
      <c r="U445" s="150">
        <v>24001.46</v>
      </c>
      <c r="V445" s="150">
        <v>3.7589999999999999</v>
      </c>
      <c r="W445" s="150">
        <v>166.65649999999999</v>
      </c>
      <c r="X445" s="150">
        <v>150.35997</v>
      </c>
      <c r="Y445" s="144">
        <v>1.3137151758040502E-2</v>
      </c>
      <c r="Z445" s="144">
        <v>2.1888327976029581E-4</v>
      </c>
    </row>
    <row r="446" spans="1:26" ht="13.5" thickBot="1">
      <c r="A446" s="166">
        <v>8694</v>
      </c>
      <c r="B446" s="166">
        <v>12957</v>
      </c>
      <c r="C446" s="167" t="s">
        <v>2771</v>
      </c>
      <c r="D446" s="168" t="s">
        <v>3415</v>
      </c>
      <c r="E446" s="141" t="s">
        <v>432</v>
      </c>
      <c r="F446" s="141" t="s">
        <v>2796</v>
      </c>
      <c r="G446" s="141">
        <v>11020458</v>
      </c>
      <c r="H446" s="141" t="s">
        <v>78</v>
      </c>
      <c r="I446" s="141" t="s">
        <v>465</v>
      </c>
      <c r="J446" s="141" t="s">
        <v>61</v>
      </c>
      <c r="K446" s="141" t="s">
        <v>314</v>
      </c>
      <c r="L446" s="141" t="s">
        <v>975</v>
      </c>
      <c r="M446" s="141" t="s">
        <v>906</v>
      </c>
      <c r="N446" s="141" t="s">
        <v>62</v>
      </c>
      <c r="O446" s="148">
        <v>45100</v>
      </c>
      <c r="P446" s="141" t="s">
        <v>1207</v>
      </c>
      <c r="Q446" s="141" t="s">
        <v>303</v>
      </c>
      <c r="R446" s="141" t="s">
        <v>305</v>
      </c>
      <c r="S446" s="148">
        <v>45473</v>
      </c>
      <c r="T446" s="146">
        <v>45100</v>
      </c>
      <c r="U446" s="150">
        <v>17142.849999999999</v>
      </c>
      <c r="V446" s="150">
        <v>3.7589999999999999</v>
      </c>
      <c r="W446" s="150">
        <v>100</v>
      </c>
      <c r="X446" s="150">
        <v>64.439970000000002</v>
      </c>
      <c r="Y446" s="144">
        <v>5.6302063985087065E-3</v>
      </c>
      <c r="Z446" s="144">
        <v>9.3807094941925488E-5</v>
      </c>
    </row>
    <row r="447" spans="1:26" ht="13.5" thickBot="1">
      <c r="A447" s="166">
        <v>8694</v>
      </c>
      <c r="B447" s="166">
        <v>12957</v>
      </c>
      <c r="C447" s="167" t="s">
        <v>2814</v>
      </c>
      <c r="D447" s="168" t="s">
        <v>3417</v>
      </c>
      <c r="E447" s="141" t="s">
        <v>430</v>
      </c>
      <c r="F447" s="141" t="s">
        <v>2817</v>
      </c>
      <c r="G447" s="141">
        <v>11020514</v>
      </c>
      <c r="H447" s="141" t="s">
        <v>78</v>
      </c>
      <c r="I447" s="141" t="s">
        <v>465</v>
      </c>
      <c r="J447" s="141" t="s">
        <v>61</v>
      </c>
      <c r="K447" s="141" t="s">
        <v>314</v>
      </c>
      <c r="L447" s="141" t="s">
        <v>975</v>
      </c>
      <c r="M447" s="141" t="s">
        <v>917</v>
      </c>
      <c r="N447" s="141" t="s">
        <v>62</v>
      </c>
      <c r="O447" s="148">
        <v>45328</v>
      </c>
      <c r="P447" s="141" t="s">
        <v>1207</v>
      </c>
      <c r="Q447" s="141" t="s">
        <v>303</v>
      </c>
      <c r="R447" s="141" t="s">
        <v>305</v>
      </c>
      <c r="S447" s="148">
        <v>45473</v>
      </c>
      <c r="T447" s="146">
        <v>45328</v>
      </c>
      <c r="U447" s="150">
        <v>28107.26</v>
      </c>
      <c r="V447" s="150">
        <v>3.7589999999999999</v>
      </c>
      <c r="W447" s="150">
        <v>17.789000000000001</v>
      </c>
      <c r="X447" s="150">
        <v>18.795000000000002</v>
      </c>
      <c r="Y447" s="144">
        <v>1.6421442973975802E-3</v>
      </c>
      <c r="Z447" s="144">
        <v>2.7360415429018506E-5</v>
      </c>
    </row>
    <row r="448" spans="1:26" ht="13.5" thickBot="1">
      <c r="A448" s="166">
        <v>8694</v>
      </c>
      <c r="B448" s="166">
        <v>12957</v>
      </c>
      <c r="C448" s="167" t="s">
        <v>2791</v>
      </c>
      <c r="D448" s="168">
        <v>515985471</v>
      </c>
      <c r="E448" s="141" t="s">
        <v>429</v>
      </c>
      <c r="F448" s="141" t="s">
        <v>2798</v>
      </c>
      <c r="G448" s="141">
        <v>11020524</v>
      </c>
      <c r="H448" s="141" t="s">
        <v>78</v>
      </c>
      <c r="I448" s="141" t="s">
        <v>465</v>
      </c>
      <c r="J448" s="141" t="s">
        <v>61</v>
      </c>
      <c r="K448" s="141" t="s">
        <v>53</v>
      </c>
      <c r="L448" s="141" t="s">
        <v>975</v>
      </c>
      <c r="M448" s="141" t="s">
        <v>917</v>
      </c>
      <c r="N448" s="141" t="s">
        <v>62</v>
      </c>
      <c r="O448" s="148">
        <v>45483</v>
      </c>
      <c r="P448" s="141" t="s">
        <v>1207</v>
      </c>
      <c r="Q448" s="141" t="s">
        <v>303</v>
      </c>
      <c r="R448" s="141" t="s">
        <v>305</v>
      </c>
      <c r="S448" s="148">
        <v>45473</v>
      </c>
      <c r="T448" s="146">
        <v>45391</v>
      </c>
      <c r="U448" s="150">
        <v>8976.6</v>
      </c>
      <c r="V448" s="150">
        <v>3.7589999999999999</v>
      </c>
      <c r="W448" s="150">
        <v>100</v>
      </c>
      <c r="X448" s="150">
        <v>33.743040000000001</v>
      </c>
      <c r="Y448" s="144">
        <v>2.9481745524266262E-3</v>
      </c>
      <c r="Z448" s="144">
        <v>4.9120701901462547E-5</v>
      </c>
    </row>
    <row r="449" spans="1:26" ht="13.5" thickBot="1">
      <c r="A449" s="166">
        <v>8694</v>
      </c>
      <c r="B449" s="166">
        <v>12957</v>
      </c>
      <c r="C449" s="167" t="s">
        <v>2818</v>
      </c>
      <c r="D449" s="168">
        <v>515547735</v>
      </c>
      <c r="E449" s="141" t="s">
        <v>429</v>
      </c>
      <c r="F449" s="141" t="s">
        <v>2818</v>
      </c>
      <c r="G449" s="141">
        <v>62008131</v>
      </c>
      <c r="H449" s="141" t="s">
        <v>78</v>
      </c>
      <c r="I449" s="141" t="s">
        <v>465</v>
      </c>
      <c r="J449" s="141" t="s">
        <v>61</v>
      </c>
      <c r="K449" s="141" t="s">
        <v>53</v>
      </c>
      <c r="L449" s="141" t="s">
        <v>975</v>
      </c>
      <c r="M449" s="141" t="s">
        <v>253</v>
      </c>
      <c r="N449" s="141" t="s">
        <v>62</v>
      </c>
      <c r="O449" s="148">
        <v>44334</v>
      </c>
      <c r="P449" s="141" t="s">
        <v>1207</v>
      </c>
      <c r="Q449" s="141" t="s">
        <v>301</v>
      </c>
      <c r="R449" s="141" t="s">
        <v>305</v>
      </c>
      <c r="S449" s="148">
        <v>45473</v>
      </c>
      <c r="T449" s="146">
        <v>45378</v>
      </c>
      <c r="U449" s="150">
        <v>17641.68</v>
      </c>
      <c r="V449" s="150">
        <v>3.7589999999999999</v>
      </c>
      <c r="W449" s="150">
        <v>505.08</v>
      </c>
      <c r="X449" s="150">
        <v>334.94418000000002</v>
      </c>
      <c r="Y449" s="144">
        <v>2.926452115634523E-2</v>
      </c>
      <c r="Z449" s="144">
        <v>4.8758775793200063E-4</v>
      </c>
    </row>
    <row r="450" spans="1:26" ht="13.5" thickBot="1">
      <c r="A450" s="166">
        <v>8694</v>
      </c>
      <c r="B450" s="166">
        <v>12957</v>
      </c>
      <c r="C450" s="169" t="s">
        <v>2799</v>
      </c>
      <c r="D450" s="168">
        <v>515738326</v>
      </c>
      <c r="E450" s="141" t="s">
        <v>429</v>
      </c>
      <c r="F450" s="141" t="s">
        <v>2799</v>
      </c>
      <c r="G450" s="141">
        <v>62008156</v>
      </c>
      <c r="H450" s="141" t="s">
        <v>78</v>
      </c>
      <c r="I450" s="141" t="s">
        <v>465</v>
      </c>
      <c r="J450" s="141" t="s">
        <v>61</v>
      </c>
      <c r="K450" s="141" t="s">
        <v>53</v>
      </c>
      <c r="L450" s="141" t="s">
        <v>975</v>
      </c>
      <c r="M450" s="141" t="s">
        <v>269</v>
      </c>
      <c r="N450" s="141" t="s">
        <v>62</v>
      </c>
      <c r="O450" s="148">
        <v>44336</v>
      </c>
      <c r="P450" s="141" t="s">
        <v>1207</v>
      </c>
      <c r="Q450" s="141" t="s">
        <v>303</v>
      </c>
      <c r="R450" s="141" t="s">
        <v>305</v>
      </c>
      <c r="S450" s="148">
        <v>45473</v>
      </c>
      <c r="T450" s="146">
        <v>45202</v>
      </c>
      <c r="U450" s="150">
        <v>30177.5</v>
      </c>
      <c r="V450" s="150">
        <v>3.7589999999999999</v>
      </c>
      <c r="W450" s="150">
        <v>57.216000000000001</v>
      </c>
      <c r="X450" s="150">
        <v>64.904240000000001</v>
      </c>
      <c r="Y450" s="144">
        <v>5.6707702895942491E-3</v>
      </c>
      <c r="Z450" s="144">
        <v>9.4482945969923915E-5</v>
      </c>
    </row>
    <row r="451" spans="1:26" ht="13.5" thickBot="1">
      <c r="A451" s="166">
        <v>8694</v>
      </c>
      <c r="B451" s="166">
        <v>14481</v>
      </c>
      <c r="C451" s="167" t="s">
        <v>2803</v>
      </c>
      <c r="D451" s="168">
        <v>516491776</v>
      </c>
      <c r="E451" s="141" t="s">
        <v>429</v>
      </c>
      <c r="F451" s="141" t="s">
        <v>2804</v>
      </c>
      <c r="G451" s="141">
        <v>11021113</v>
      </c>
      <c r="H451" s="141" t="s">
        <v>78</v>
      </c>
      <c r="I451" s="141" t="s">
        <v>465</v>
      </c>
      <c r="J451" s="141" t="s">
        <v>53</v>
      </c>
      <c r="K451" s="141" t="s">
        <v>53</v>
      </c>
      <c r="L451" s="141" t="s">
        <v>975</v>
      </c>
      <c r="M451" s="141" t="s">
        <v>257</v>
      </c>
      <c r="N451" s="141" t="s">
        <v>62</v>
      </c>
      <c r="O451" s="148">
        <v>45483</v>
      </c>
      <c r="P451" s="141" t="s">
        <v>1206</v>
      </c>
      <c r="Q451" s="141" t="s">
        <v>303</v>
      </c>
      <c r="R451" s="141" t="s">
        <v>305</v>
      </c>
      <c r="S451" s="148">
        <v>45473</v>
      </c>
      <c r="T451" s="146">
        <v>45397</v>
      </c>
      <c r="U451" s="150">
        <v>105000</v>
      </c>
      <c r="V451" s="150">
        <v>1</v>
      </c>
      <c r="W451" s="150">
        <v>100</v>
      </c>
      <c r="X451" s="150">
        <v>105</v>
      </c>
      <c r="Y451" s="144">
        <v>1</v>
      </c>
      <c r="Z451" s="144">
        <v>4.118803990484025E-4</v>
      </c>
    </row>
    <row r="452" spans="1:26" ht="13.5" thickBot="1">
      <c r="A452" s="131">
        <v>7956</v>
      </c>
      <c r="B452" s="131">
        <v>7957</v>
      </c>
      <c r="C452" s="137"/>
      <c r="D452" s="170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spans="1:26" ht="13.5" thickBot="1">
      <c r="A453" s="131">
        <v>7956</v>
      </c>
      <c r="B453" s="131">
        <v>7958</v>
      </c>
      <c r="C453" s="137"/>
      <c r="D453" s="170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spans="1:26" ht="13.5" thickBot="1">
      <c r="A454" s="131">
        <v>7956</v>
      </c>
      <c r="B454" s="131">
        <v>7960</v>
      </c>
      <c r="C454" s="137"/>
      <c r="D454" s="170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spans="1:26" ht="13.5" thickBot="1">
      <c r="A455" s="131">
        <v>7956</v>
      </c>
      <c r="B455" s="131">
        <v>7961</v>
      </c>
      <c r="C455" s="137"/>
      <c r="D455" s="170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spans="1:26" ht="13.5" thickBot="1">
      <c r="A456" s="131">
        <v>7956</v>
      </c>
      <c r="B456" s="131">
        <v>7962</v>
      </c>
      <c r="C456" s="137"/>
      <c r="D456" s="170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spans="1:26" ht="13.5" thickBot="1">
      <c r="A457" s="131">
        <v>7956</v>
      </c>
      <c r="B457" s="131">
        <v>7963</v>
      </c>
      <c r="C457" s="137"/>
      <c r="D457" s="170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spans="1:26" ht="13.5" thickBot="1">
      <c r="A458" s="131">
        <v>7956</v>
      </c>
      <c r="B458" s="131">
        <v>11938</v>
      </c>
      <c r="C458" s="137"/>
      <c r="D458" s="170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spans="1:26" ht="13.5" thickBot="1">
      <c r="A459" s="131">
        <v>7956</v>
      </c>
      <c r="B459" s="131">
        <v>15253</v>
      </c>
      <c r="C459" s="137"/>
      <c r="D459" s="170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spans="1:26" ht="13.5" thickBot="1">
      <c r="A460" s="131">
        <v>7956</v>
      </c>
      <c r="B460" s="131">
        <v>15254</v>
      </c>
      <c r="C460" s="137"/>
      <c r="D460" s="170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spans="1:26" ht="13.5" thickBot="1">
      <c r="A461" s="131">
        <v>7956</v>
      </c>
      <c r="B461" s="131">
        <v>15255</v>
      </c>
      <c r="C461" s="137"/>
      <c r="D461" s="170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spans="1:26" ht="13.5" thickBot="1">
      <c r="A462" s="131">
        <v>7956</v>
      </c>
      <c r="B462" s="131">
        <v>15256</v>
      </c>
      <c r="C462" s="137"/>
      <c r="D462" s="170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spans="1:26" ht="13.5" thickBot="1">
      <c r="A463" s="131">
        <v>7956</v>
      </c>
      <c r="B463" s="131">
        <v>15257</v>
      </c>
      <c r="C463" s="137"/>
      <c r="D463" s="170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spans="1:26" ht="13.5" thickBot="1">
      <c r="A464" s="131">
        <v>7956</v>
      </c>
      <c r="B464" s="131">
        <v>15258</v>
      </c>
      <c r="C464" s="137"/>
      <c r="D464" s="170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spans="1:26" ht="13.5" thickBot="1">
      <c r="A465" s="131">
        <v>7956</v>
      </c>
      <c r="B465" s="131">
        <v>15259</v>
      </c>
      <c r="C465" s="137"/>
      <c r="D465" s="170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spans="1:26" ht="13.5" thickBot="1">
      <c r="A466" s="131">
        <v>7956</v>
      </c>
      <c r="B466" s="131">
        <v>15260</v>
      </c>
      <c r="C466" s="137"/>
      <c r="D466" s="170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spans="1:26" ht="13.5" thickBot="1">
      <c r="A467" s="131">
        <v>8700</v>
      </c>
      <c r="B467" s="131">
        <v>8701</v>
      </c>
      <c r="C467" s="137"/>
      <c r="D467" s="170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spans="1:26" ht="13.5" thickBot="1">
      <c r="A468" s="131">
        <v>8700</v>
      </c>
      <c r="B468" s="131">
        <v>8702</v>
      </c>
      <c r="C468" s="137"/>
      <c r="D468" s="170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spans="1:26" ht="13.5" thickBot="1">
      <c r="A469" s="131">
        <v>8700</v>
      </c>
      <c r="B469" s="131">
        <v>8703</v>
      </c>
      <c r="C469" s="137"/>
      <c r="D469" s="170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spans="1:26" ht="13.5" thickBot="1">
      <c r="A470" s="131">
        <v>8700</v>
      </c>
      <c r="B470" s="131">
        <v>8704</v>
      </c>
      <c r="C470" s="137"/>
      <c r="D470" s="170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spans="1:26" ht="13.5" thickBot="1">
      <c r="A471" s="131">
        <v>8700</v>
      </c>
      <c r="B471" s="131">
        <v>8705</v>
      </c>
      <c r="C471" s="137"/>
      <c r="D471" s="170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spans="1:26" ht="13.5" thickBot="1">
      <c r="A472" s="131">
        <v>8700</v>
      </c>
      <c r="B472" s="131">
        <v>9451</v>
      </c>
      <c r="C472" s="137"/>
      <c r="D472" s="170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spans="1:26" ht="13.5" thickBot="1">
      <c r="A473" s="131">
        <v>8700</v>
      </c>
      <c r="B473" s="131">
        <v>9676</v>
      </c>
      <c r="C473" s="137"/>
      <c r="D473" s="170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spans="1:26" ht="13.5" thickBot="1">
      <c r="A474" s="131">
        <v>8700</v>
      </c>
      <c r="B474" s="131">
        <v>15235</v>
      </c>
      <c r="C474" s="137"/>
      <c r="D474" s="170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spans="1:26" ht="13.5" thickBot="1">
      <c r="A475" s="131">
        <v>8700</v>
      </c>
      <c r="B475" s="131">
        <v>15236</v>
      </c>
      <c r="C475" s="137"/>
      <c r="D475" s="170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spans="1:26" ht="13.5" thickBot="1">
      <c r="A476" s="131">
        <v>8700</v>
      </c>
      <c r="B476" s="131">
        <v>15237</v>
      </c>
      <c r="C476" s="137"/>
      <c r="D476" s="170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spans="1:26" ht="13.5" thickBot="1">
      <c r="A477" s="131">
        <v>8700</v>
      </c>
      <c r="B477" s="131">
        <v>15238</v>
      </c>
      <c r="C477" s="137"/>
      <c r="D477" s="170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spans="1:26" ht="13.5" thickBot="1">
      <c r="A478" s="131">
        <v>8700</v>
      </c>
      <c r="B478" s="131">
        <v>15239</v>
      </c>
      <c r="C478" s="137"/>
      <c r="D478" s="170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spans="1:26" ht="13.5" thickBot="1">
      <c r="A479" s="131">
        <v>8700</v>
      </c>
      <c r="B479" s="131">
        <v>15240</v>
      </c>
      <c r="C479" s="137"/>
      <c r="D479" s="170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spans="1:26" ht="13.5" thickBot="1">
      <c r="A480" s="131">
        <v>8700</v>
      </c>
      <c r="B480" s="131">
        <v>15241</v>
      </c>
      <c r="C480" s="137"/>
      <c r="D480" s="170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spans="1:26" ht="13.5" thickBot="1">
      <c r="A481" s="131">
        <v>8700</v>
      </c>
      <c r="B481" s="131">
        <v>15242</v>
      </c>
      <c r="C481" s="137"/>
      <c r="D481" s="170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spans="1:26" ht="13.5" thickBot="1">
      <c r="A482" s="131">
        <v>8694</v>
      </c>
      <c r="B482" s="131">
        <v>8695</v>
      </c>
      <c r="C482" s="137"/>
      <c r="D482" s="170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spans="1:26" ht="13.5" thickBot="1">
      <c r="A483" s="131">
        <v>8694</v>
      </c>
      <c r="B483" s="131">
        <v>8696</v>
      </c>
      <c r="C483" s="137"/>
      <c r="D483" s="170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spans="1:26" ht="13.5" thickBot="1">
      <c r="A484" s="131">
        <v>8694</v>
      </c>
      <c r="B484" s="131">
        <v>8697</v>
      </c>
      <c r="C484" s="137"/>
      <c r="D484" s="170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spans="1:26" ht="13.5" thickBot="1">
      <c r="A485" s="131">
        <v>8694</v>
      </c>
      <c r="B485" s="131">
        <v>8698</v>
      </c>
      <c r="C485" s="137"/>
      <c r="D485" s="170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spans="1:26" ht="13.5" thickBot="1">
      <c r="A486" s="131">
        <v>8694</v>
      </c>
      <c r="B486" s="131">
        <v>8699</v>
      </c>
      <c r="C486" s="137"/>
      <c r="D486" s="170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spans="1:26" ht="13.5" thickBot="1">
      <c r="A487" s="131">
        <v>8694</v>
      </c>
      <c r="B487" s="131">
        <v>9452</v>
      </c>
      <c r="C487" s="137"/>
      <c r="D487" s="170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spans="1:26" ht="13.5" thickBot="1">
      <c r="A488" s="131">
        <v>8694</v>
      </c>
      <c r="B488" s="131">
        <v>9677</v>
      </c>
      <c r="C488" s="137"/>
      <c r="D488" s="170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spans="1:26" ht="13.5" thickBot="1">
      <c r="A489" s="131">
        <v>8694</v>
      </c>
      <c r="B489" s="131">
        <v>14342</v>
      </c>
      <c r="C489" s="137"/>
      <c r="D489" s="170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spans="1:26" ht="13.5" thickBot="1">
      <c r="A490" s="131">
        <v>8694</v>
      </c>
      <c r="B490" s="131">
        <v>14394</v>
      </c>
      <c r="C490" s="137"/>
      <c r="D490" s="170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spans="1:26" ht="13.5" thickBot="1">
      <c r="A491" s="131">
        <v>8694</v>
      </c>
      <c r="B491" s="131">
        <v>15247</v>
      </c>
      <c r="C491" s="137"/>
      <c r="D491" s="170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spans="1:26" ht="13.5" thickBot="1">
      <c r="A492" s="131">
        <v>8694</v>
      </c>
      <c r="B492" s="131">
        <v>15248</v>
      </c>
      <c r="C492" s="137"/>
      <c r="D492" s="170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spans="1:26" ht="13.5" thickBot="1">
      <c r="A493" s="131">
        <v>8694</v>
      </c>
      <c r="B493" s="131">
        <v>15249</v>
      </c>
      <c r="C493" s="137"/>
      <c r="D493" s="170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spans="1:26" ht="13.5" thickBot="1">
      <c r="A494" s="131">
        <v>8694</v>
      </c>
      <c r="B494" s="131">
        <v>15250</v>
      </c>
      <c r="C494" s="137"/>
      <c r="D494" s="170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spans="1:26" ht="13.5" thickBot="1">
      <c r="A495" s="131">
        <v>8861</v>
      </c>
      <c r="B495" s="131">
        <v>9113</v>
      </c>
      <c r="C495" s="137"/>
      <c r="D495" s="170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spans="1:26" ht="13.5" thickBot="1">
      <c r="A496" s="131">
        <v>8861</v>
      </c>
      <c r="B496" s="131">
        <v>9303</v>
      </c>
      <c r="C496" s="137"/>
      <c r="D496" s="170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spans="1:26" ht="13.5" thickBot="1">
      <c r="A497" s="131">
        <v>8861</v>
      </c>
      <c r="B497" s="131">
        <v>9414</v>
      </c>
      <c r="C497" s="137"/>
      <c r="D497" s="170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spans="1:26" ht="13.5" thickBot="1">
      <c r="A498" s="131">
        <v>8861</v>
      </c>
      <c r="B498" s="131">
        <v>9420</v>
      </c>
      <c r="C498" s="137"/>
      <c r="D498" s="170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spans="1:26" ht="13.5" thickBot="1">
      <c r="A499" s="131">
        <v>8861</v>
      </c>
      <c r="B499" s="131">
        <v>9421</v>
      </c>
      <c r="C499" s="137"/>
      <c r="D499" s="170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68:E391 E3:E21 E157:E179 E38:E57 E23:E36 E393:E408 E265:E278 E77:E92 E110:E136 E307:E322 E436:E451 E351:E366 E59:E75 E94:E108 E197:E221 E138:E155 E241:E263 E181:E195 E280:E305 E223:E239 E324:E349 E410:E43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3" sqref="A3:E32"/>
    </sheetView>
  </sheetViews>
  <sheetFormatPr defaultColWidth="9" defaultRowHeight="12.75"/>
  <cols>
    <col min="1" max="1" width="42.75" style="130" customWidth="1"/>
    <col min="2" max="2" width="13.875" style="188" bestFit="1" customWidth="1"/>
    <col min="3" max="3" width="13" style="188" customWidth="1"/>
    <col min="4" max="4" width="22" style="188" customWidth="1"/>
    <col min="5" max="5" width="19.125" style="188" customWidth="1"/>
    <col min="6" max="6" width="11.125" style="130" customWidth="1"/>
    <col min="7" max="8" width="8.625" style="130" customWidth="1"/>
    <col min="9" max="10" width="9" style="130"/>
    <col min="11" max="12" width="8.625" style="130" customWidth="1"/>
    <col min="13" max="16384" width="9" style="130"/>
  </cols>
  <sheetData>
    <row r="1" spans="1:5" ht="18.75" customHeight="1">
      <c r="A1" s="37"/>
      <c r="B1" s="38"/>
      <c r="C1" s="93" t="s">
        <v>937</v>
      </c>
      <c r="D1" s="92"/>
      <c r="E1" s="38"/>
    </row>
    <row r="2" spans="1:5" ht="39.75" customHeight="1">
      <c r="A2" s="213" t="s">
        <v>3611</v>
      </c>
      <c r="B2" s="210" t="s">
        <v>17</v>
      </c>
      <c r="C2" s="210" t="s">
        <v>27</v>
      </c>
      <c r="D2" s="210" t="s">
        <v>26</v>
      </c>
      <c r="E2" s="211" t="s">
        <v>934</v>
      </c>
    </row>
    <row r="3" spans="1:5">
      <c r="A3" s="206" t="s">
        <v>31</v>
      </c>
      <c r="B3" s="184">
        <v>12544634.03569</v>
      </c>
      <c r="C3" s="214" t="s">
        <v>3611</v>
      </c>
      <c r="D3" s="185" t="s">
        <v>3372</v>
      </c>
      <c r="E3" s="208">
        <v>0.17807239581077958</v>
      </c>
    </row>
    <row r="4" spans="1:5">
      <c r="A4" s="206" t="s">
        <v>40</v>
      </c>
      <c r="B4" s="184">
        <v>15483015.583120009</v>
      </c>
      <c r="C4" s="214" t="s">
        <v>3611</v>
      </c>
      <c r="D4" s="185" t="s">
        <v>3372</v>
      </c>
      <c r="E4" s="208">
        <v>0.21978303005235209</v>
      </c>
    </row>
    <row r="5" spans="1:5">
      <c r="A5" s="206" t="s">
        <v>32</v>
      </c>
      <c r="B5" s="214" t="s">
        <v>3611</v>
      </c>
      <c r="C5" s="214" t="s">
        <v>3611</v>
      </c>
      <c r="D5" s="214" t="s">
        <v>3611</v>
      </c>
      <c r="E5" s="215" t="s">
        <v>3611</v>
      </c>
    </row>
    <row r="6" spans="1:5">
      <c r="A6" s="206" t="s">
        <v>33</v>
      </c>
      <c r="B6" s="184">
        <v>13510163.32838002</v>
      </c>
      <c r="C6" s="214" t="s">
        <v>3611</v>
      </c>
      <c r="D6" s="185" t="s">
        <v>3372</v>
      </c>
      <c r="E6" s="208">
        <v>0.19177818538468341</v>
      </c>
    </row>
    <row r="7" spans="1:5">
      <c r="A7" s="206" t="s">
        <v>459</v>
      </c>
      <c r="B7" s="184">
        <v>9561422.5677199811</v>
      </c>
      <c r="C7" s="214" t="s">
        <v>3611</v>
      </c>
      <c r="D7" s="185" t="s">
        <v>3372</v>
      </c>
      <c r="E7" s="208">
        <v>0.13572539614540474</v>
      </c>
    </row>
    <row r="8" spans="1:5">
      <c r="A8" s="206" t="s">
        <v>34</v>
      </c>
      <c r="B8" s="184">
        <v>3032679.6645599985</v>
      </c>
      <c r="C8" s="214" t="s">
        <v>3611</v>
      </c>
      <c r="D8" s="185" t="s">
        <v>3372</v>
      </c>
      <c r="E8" s="208">
        <v>4.30492059041662E-2</v>
      </c>
    </row>
    <row r="9" spans="1:5">
      <c r="A9" s="206" t="s">
        <v>35</v>
      </c>
      <c r="B9" s="184">
        <v>2068289.6356699998</v>
      </c>
      <c r="C9" s="214" t="s">
        <v>3611</v>
      </c>
      <c r="D9" s="185" t="s">
        <v>3372</v>
      </c>
      <c r="E9" s="208">
        <v>2.9359588299389009E-2</v>
      </c>
    </row>
    <row r="10" spans="1:5">
      <c r="A10" s="206" t="s">
        <v>36</v>
      </c>
      <c r="B10" s="184">
        <v>11244.503420000001</v>
      </c>
      <c r="C10" s="214" t="s">
        <v>3611</v>
      </c>
      <c r="D10" s="185" t="s">
        <v>3372</v>
      </c>
      <c r="E10" s="208">
        <v>1.5961690536409252E-4</v>
      </c>
    </row>
    <row r="11" spans="1:5">
      <c r="A11" s="206" t="s">
        <v>37</v>
      </c>
      <c r="B11" s="184">
        <v>3497.4719999999998</v>
      </c>
      <c r="C11" s="214" t="s">
        <v>3611</v>
      </c>
      <c r="D11" s="185" t="s">
        <v>3372</v>
      </c>
      <c r="E11" s="208">
        <v>4.9646981852895664E-5</v>
      </c>
    </row>
    <row r="12" spans="1:5">
      <c r="A12" s="206" t="s">
        <v>38</v>
      </c>
      <c r="B12" s="184">
        <v>0.42661000000000004</v>
      </c>
      <c r="C12" s="214" t="s">
        <v>3611</v>
      </c>
      <c r="D12" s="185" t="s">
        <v>3372</v>
      </c>
      <c r="E12" s="208">
        <v>6.0557736926167881E-9</v>
      </c>
    </row>
    <row r="13" spans="1:5">
      <c r="A13" s="206" t="s">
        <v>39</v>
      </c>
      <c r="B13" s="184">
        <v>87918.162880000018</v>
      </c>
      <c r="C13" s="214" t="s">
        <v>3611</v>
      </c>
      <c r="D13" s="185" t="s">
        <v>3372</v>
      </c>
      <c r="E13" s="208">
        <v>1.2480075428890601E-3</v>
      </c>
    </row>
    <row r="14" spans="1:5">
      <c r="A14" s="206" t="s">
        <v>41</v>
      </c>
      <c r="B14" s="214" t="s">
        <v>3611</v>
      </c>
      <c r="C14" s="214" t="s">
        <v>3611</v>
      </c>
      <c r="D14" s="214" t="s">
        <v>3611</v>
      </c>
      <c r="E14" s="215" t="s">
        <v>3611</v>
      </c>
    </row>
    <row r="15" spans="1:5">
      <c r="A15" s="206" t="s">
        <v>42</v>
      </c>
      <c r="B15" s="214" t="s">
        <v>3611</v>
      </c>
      <c r="C15" s="214" t="s">
        <v>3611</v>
      </c>
      <c r="D15" s="214" t="s">
        <v>3611</v>
      </c>
      <c r="E15" s="215" t="s">
        <v>3611</v>
      </c>
    </row>
    <row r="16" spans="1:5">
      <c r="A16" s="206" t="s">
        <v>683</v>
      </c>
      <c r="B16" s="214" t="s">
        <v>3611</v>
      </c>
      <c r="C16" s="214" t="s">
        <v>3611</v>
      </c>
      <c r="D16" s="214" t="s">
        <v>3611</v>
      </c>
      <c r="E16" s="215" t="s">
        <v>3611</v>
      </c>
    </row>
    <row r="17" spans="1:5">
      <c r="A17" s="206" t="s">
        <v>43</v>
      </c>
      <c r="B17" s="184">
        <v>320429.92150000011</v>
      </c>
      <c r="C17" s="214" t="s">
        <v>3611</v>
      </c>
      <c r="D17" s="185" t="s">
        <v>3372</v>
      </c>
      <c r="E17" s="208">
        <v>4.5485363422023938E-3</v>
      </c>
    </row>
    <row r="18" spans="1:5">
      <c r="A18" s="206" t="s">
        <v>44</v>
      </c>
      <c r="B18" s="184">
        <v>722417.26692999993</v>
      </c>
      <c r="C18" s="214" t="s">
        <v>3611</v>
      </c>
      <c r="D18" s="185" t="s">
        <v>3372</v>
      </c>
      <c r="E18" s="208">
        <v>1.025478887078787E-2</v>
      </c>
    </row>
    <row r="19" spans="1:5">
      <c r="A19" s="206" t="s">
        <v>462</v>
      </c>
      <c r="B19" s="184">
        <v>1780410.1751199993</v>
      </c>
      <c r="C19" s="214" t="s">
        <v>3611</v>
      </c>
      <c r="D19" s="185" t="s">
        <v>3372</v>
      </c>
      <c r="E19" s="208">
        <v>2.5273109164245893E-2</v>
      </c>
    </row>
    <row r="20" spans="1:5">
      <c r="A20" s="206" t="s">
        <v>45</v>
      </c>
      <c r="B20" s="184">
        <v>5650193.2838000031</v>
      </c>
      <c r="C20" s="214" t="s">
        <v>3611</v>
      </c>
      <c r="D20" s="185" t="s">
        <v>3372</v>
      </c>
      <c r="E20" s="208">
        <v>8.0205086252633839E-2</v>
      </c>
    </row>
    <row r="21" spans="1:5">
      <c r="A21" s="206" t="s">
        <v>46</v>
      </c>
      <c r="B21" s="184">
        <v>100220.96877000002</v>
      </c>
      <c r="C21" s="214" t="s">
        <v>3611</v>
      </c>
      <c r="D21" s="185" t="s">
        <v>3372</v>
      </c>
      <c r="E21" s="208">
        <v>1.4226471628089703E-3</v>
      </c>
    </row>
    <row r="22" spans="1:5">
      <c r="A22" s="206" t="s">
        <v>47</v>
      </c>
      <c r="B22" s="214" t="s">
        <v>3611</v>
      </c>
      <c r="C22" s="214" t="s">
        <v>3611</v>
      </c>
      <c r="D22" s="214" t="s">
        <v>3611</v>
      </c>
      <c r="E22" s="215" t="s">
        <v>3611</v>
      </c>
    </row>
    <row r="23" spans="1:5">
      <c r="A23" s="206" t="s">
        <v>461</v>
      </c>
      <c r="B23" s="184">
        <v>28106.016</v>
      </c>
      <c r="C23" s="214" t="s">
        <v>3611</v>
      </c>
      <c r="D23" s="185" t="s">
        <v>3372</v>
      </c>
      <c r="E23" s="208">
        <v>3.9896784486314555E-4</v>
      </c>
    </row>
    <row r="24" spans="1:5">
      <c r="A24" s="206" t="s">
        <v>48</v>
      </c>
      <c r="B24" s="184">
        <v>4323925.5515000056</v>
      </c>
      <c r="C24" s="214" t="s">
        <v>3611</v>
      </c>
      <c r="D24" s="185" t="s">
        <v>3372</v>
      </c>
      <c r="E24" s="208">
        <v>6.1378576694421767E-2</v>
      </c>
    </row>
    <row r="25" spans="1:5">
      <c r="A25" s="206" t="s">
        <v>49</v>
      </c>
      <c r="B25" s="184">
        <v>167266.22279000003</v>
      </c>
      <c r="C25" s="214" t="s">
        <v>3611</v>
      </c>
      <c r="D25" s="185" t="s">
        <v>3372</v>
      </c>
      <c r="E25" s="208">
        <v>2.374361575291392E-3</v>
      </c>
    </row>
    <row r="26" spans="1:5">
      <c r="A26" s="206" t="s">
        <v>50</v>
      </c>
      <c r="B26" s="214" t="s">
        <v>3611</v>
      </c>
      <c r="C26" s="214" t="s">
        <v>3611</v>
      </c>
      <c r="D26" s="214" t="s">
        <v>3611</v>
      </c>
      <c r="E26" s="215" t="s">
        <v>3611</v>
      </c>
    </row>
    <row r="27" spans="1:5">
      <c r="A27" s="206" t="s">
        <v>51</v>
      </c>
      <c r="B27" s="184">
        <v>1050985.3316900004</v>
      </c>
      <c r="C27" s="214" t="s">
        <v>3611</v>
      </c>
      <c r="D27" s="185" t="s">
        <v>3372</v>
      </c>
      <c r="E27" s="208">
        <v>1.4918847010089855E-2</v>
      </c>
    </row>
    <row r="28" spans="1:5">
      <c r="A28" s="206" t="s">
        <v>506</v>
      </c>
      <c r="B28" s="214" t="s">
        <v>3611</v>
      </c>
      <c r="C28" s="214" t="s">
        <v>3611</v>
      </c>
      <c r="D28" s="214" t="s">
        <v>3611</v>
      </c>
      <c r="E28" s="215" t="s">
        <v>3611</v>
      </c>
    </row>
    <row r="29" spans="1:5">
      <c r="A29" s="206" t="s">
        <v>52</v>
      </c>
      <c r="B29" s="214" t="s">
        <v>3611</v>
      </c>
      <c r="C29" s="214" t="s">
        <v>3611</v>
      </c>
      <c r="D29" s="214" t="s">
        <v>3611</v>
      </c>
      <c r="E29" s="215" t="s">
        <v>3611</v>
      </c>
    </row>
    <row r="30" spans="1:5">
      <c r="A30" s="207" t="s">
        <v>619</v>
      </c>
      <c r="B30" s="186">
        <v>70446820.118150026</v>
      </c>
      <c r="C30" s="187">
        <v>0</v>
      </c>
      <c r="D30" s="187">
        <v>0</v>
      </c>
      <c r="E30" s="209">
        <v>1</v>
      </c>
    </row>
    <row r="31" spans="1:5">
      <c r="A31" s="206" t="s">
        <v>771</v>
      </c>
      <c r="B31" s="214" t="s">
        <v>3611</v>
      </c>
      <c r="C31" s="214" t="s">
        <v>3611</v>
      </c>
      <c r="D31" s="214" t="s">
        <v>3611</v>
      </c>
      <c r="E31" s="215" t="s">
        <v>3611</v>
      </c>
    </row>
    <row r="32" spans="1:5">
      <c r="A32" s="212" t="s">
        <v>772</v>
      </c>
      <c r="B32" s="216" t="s">
        <v>3611</v>
      </c>
      <c r="C32" s="216" t="s">
        <v>3611</v>
      </c>
      <c r="D32" s="216" t="s">
        <v>3611</v>
      </c>
      <c r="E32" s="217" t="s">
        <v>3611</v>
      </c>
    </row>
    <row r="10000" spans="52:52">
      <c r="AZ10000" s="130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selection activeCell="A2" sqref="A2:Z24"/>
    </sheetView>
  </sheetViews>
  <sheetFormatPr defaultColWidth="9" defaultRowHeight="12.75"/>
  <cols>
    <col min="1" max="1" width="29.375" style="130" customWidth="1"/>
    <col min="2" max="2" width="11.625" style="130" customWidth="1"/>
    <col min="3" max="3" width="56" style="130" bestFit="1" customWidth="1"/>
    <col min="4" max="4" width="27.5" style="130" customWidth="1"/>
    <col min="5" max="5" width="30.25" style="130" customWidth="1"/>
    <col min="6" max="6" width="37" style="130" bestFit="1" customWidth="1"/>
    <col min="7" max="7" width="19.25" style="130" customWidth="1"/>
    <col min="8" max="8" width="22.625" style="130" customWidth="1"/>
    <col min="9" max="9" width="11.625" style="130" customWidth="1"/>
    <col min="10" max="10" width="20" style="130" customWidth="1"/>
    <col min="11" max="11" width="11.625" style="130" customWidth="1"/>
    <col min="12" max="12" width="22.25" style="130" customWidth="1"/>
    <col min="13" max="13" width="20.875" style="130" customWidth="1"/>
    <col min="14" max="14" width="19.875" style="130" customWidth="1"/>
    <col min="15" max="15" width="15.125" style="130" customWidth="1"/>
    <col min="16" max="16" width="12" style="130" customWidth="1"/>
    <col min="17" max="17" width="11.75" style="130" customWidth="1"/>
    <col min="18" max="18" width="14" style="130" customWidth="1"/>
    <col min="19" max="19" width="18.625" style="130" customWidth="1"/>
    <col min="20" max="20" width="16.375" style="130" customWidth="1"/>
    <col min="21" max="22" width="11.625" style="130" customWidth="1"/>
    <col min="23" max="23" width="17.875" style="130" customWidth="1"/>
    <col min="24" max="24" width="21.25" style="158" customWidth="1"/>
    <col min="25" max="25" width="21.75" style="130" customWidth="1"/>
    <col min="26" max="26" width="20.125" style="130" customWidth="1"/>
    <col min="27" max="27" width="9" style="130"/>
    <col min="28" max="28" width="10" style="130" bestFit="1" customWidth="1"/>
    <col min="29" max="16384" width="9" style="130"/>
  </cols>
  <sheetData>
    <row r="1" spans="1:26" ht="66.75" customHeight="1">
      <c r="A1" s="14" t="s">
        <v>667</v>
      </c>
      <c r="B1" s="14" t="s">
        <v>0</v>
      </c>
      <c r="C1" s="14" t="s">
        <v>796</v>
      </c>
      <c r="D1" s="14" t="s">
        <v>809</v>
      </c>
      <c r="E1" s="14" t="s">
        <v>797</v>
      </c>
      <c r="F1" s="14" t="s">
        <v>763</v>
      </c>
      <c r="G1" s="14" t="s">
        <v>762</v>
      </c>
      <c r="H1" s="14" t="s">
        <v>767</v>
      </c>
      <c r="I1" s="14" t="s">
        <v>1</v>
      </c>
      <c r="J1" s="14" t="s">
        <v>289</v>
      </c>
      <c r="K1" s="14" t="s">
        <v>620</v>
      </c>
      <c r="L1" s="14" t="s">
        <v>755</v>
      </c>
      <c r="M1" s="14" t="s">
        <v>770</v>
      </c>
      <c r="N1" s="14" t="s">
        <v>621</v>
      </c>
      <c r="O1" s="14" t="s">
        <v>622</v>
      </c>
      <c r="P1" s="22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11</v>
      </c>
      <c r="V1" s="94" t="s">
        <v>939</v>
      </c>
      <c r="W1" s="14" t="s">
        <v>1171</v>
      </c>
      <c r="X1" s="14" t="s">
        <v>752</v>
      </c>
      <c r="Y1" s="14" t="s">
        <v>19</v>
      </c>
      <c r="Z1" s="14" t="s">
        <v>30</v>
      </c>
    </row>
    <row r="2" spans="1:26" ht="13.5" thickBot="1">
      <c r="A2" s="131">
        <v>7956</v>
      </c>
      <c r="B2" s="131">
        <v>12537</v>
      </c>
      <c r="C2" s="141" t="s">
        <v>2819</v>
      </c>
      <c r="D2" s="242" t="s">
        <v>3611</v>
      </c>
      <c r="E2" s="242" t="s">
        <v>3611</v>
      </c>
      <c r="F2" s="141" t="s">
        <v>2820</v>
      </c>
      <c r="G2" s="141" t="s">
        <v>2821</v>
      </c>
      <c r="H2" s="141" t="s">
        <v>78</v>
      </c>
      <c r="I2" s="141" t="s">
        <v>943</v>
      </c>
      <c r="J2" s="242" t="s">
        <v>3611</v>
      </c>
      <c r="K2" s="141" t="s">
        <v>53</v>
      </c>
      <c r="L2" s="242" t="s">
        <v>3611</v>
      </c>
      <c r="M2" s="242" t="s">
        <v>3611</v>
      </c>
      <c r="N2" s="141" t="s">
        <v>53</v>
      </c>
      <c r="O2" s="141" t="s">
        <v>62</v>
      </c>
      <c r="P2" s="148">
        <v>44782</v>
      </c>
      <c r="Q2" s="141" t="s">
        <v>1206</v>
      </c>
      <c r="R2" s="141" t="s">
        <v>303</v>
      </c>
      <c r="S2" s="141" t="s">
        <v>305</v>
      </c>
      <c r="T2" s="148">
        <v>45473</v>
      </c>
      <c r="U2" s="150">
        <v>1</v>
      </c>
      <c r="V2" s="150">
        <v>896.00567000000001</v>
      </c>
      <c r="W2" s="150">
        <v>896.00567000000001</v>
      </c>
      <c r="X2" s="144">
        <v>0.180399965454</v>
      </c>
      <c r="Y2" s="144">
        <v>6.9703057997549962E-3</v>
      </c>
      <c r="Z2" s="144">
        <v>3.9016303560781559E-4</v>
      </c>
    </row>
    <row r="3" spans="1:26" ht="13.5" thickBot="1">
      <c r="A3" s="131">
        <v>7956</v>
      </c>
      <c r="B3" s="131">
        <v>12537</v>
      </c>
      <c r="C3" s="141" t="s">
        <v>3389</v>
      </c>
      <c r="D3" s="242" t="s">
        <v>3611</v>
      </c>
      <c r="E3" s="242" t="s">
        <v>3611</v>
      </c>
      <c r="F3" s="141" t="s">
        <v>2823</v>
      </c>
      <c r="G3" s="141">
        <v>11020109</v>
      </c>
      <c r="H3" s="141" t="s">
        <v>78</v>
      </c>
      <c r="I3" s="141" t="s">
        <v>943</v>
      </c>
      <c r="J3" s="242" t="s">
        <v>3611</v>
      </c>
      <c r="K3" s="141" t="s">
        <v>53</v>
      </c>
      <c r="L3" s="242" t="s">
        <v>3611</v>
      </c>
      <c r="M3" s="242" t="s">
        <v>3611</v>
      </c>
      <c r="N3" s="141" t="s">
        <v>53</v>
      </c>
      <c r="O3" s="141" t="s">
        <v>62</v>
      </c>
      <c r="P3" s="148">
        <v>44955</v>
      </c>
      <c r="Q3" s="141" t="s">
        <v>1206</v>
      </c>
      <c r="R3" s="141" t="s">
        <v>303</v>
      </c>
      <c r="S3" s="141" t="s">
        <v>305</v>
      </c>
      <c r="T3" s="148">
        <v>45473</v>
      </c>
      <c r="U3" s="150">
        <v>1</v>
      </c>
      <c r="V3" s="150">
        <v>1936.0404000000001</v>
      </c>
      <c r="W3" s="150">
        <v>1936.0404000000001</v>
      </c>
      <c r="X3" s="190">
        <v>4.968889333333333E-6</v>
      </c>
      <c r="Y3" s="144">
        <v>1.5061058295177957E-2</v>
      </c>
      <c r="Z3" s="144">
        <v>8.4304310208591603E-4</v>
      </c>
    </row>
    <row r="4" spans="1:26" ht="13.5" thickBot="1">
      <c r="A4" s="131">
        <v>7956</v>
      </c>
      <c r="B4" s="131">
        <v>12537</v>
      </c>
      <c r="C4" s="141" t="s">
        <v>2824</v>
      </c>
      <c r="D4" s="242" t="s">
        <v>3611</v>
      </c>
      <c r="E4" s="242" t="s">
        <v>3611</v>
      </c>
      <c r="F4" s="141" t="s">
        <v>2825</v>
      </c>
      <c r="G4" s="141">
        <v>11018236</v>
      </c>
      <c r="H4" s="141" t="s">
        <v>78</v>
      </c>
      <c r="I4" s="141" t="s">
        <v>943</v>
      </c>
      <c r="J4" s="242" t="s">
        <v>3611</v>
      </c>
      <c r="K4" s="141" t="s">
        <v>61</v>
      </c>
      <c r="L4" s="242" t="s">
        <v>3611</v>
      </c>
      <c r="M4" s="242" t="s">
        <v>3611</v>
      </c>
      <c r="N4" s="141" t="s">
        <v>314</v>
      </c>
      <c r="O4" s="141" t="s">
        <v>62</v>
      </c>
      <c r="P4" s="148">
        <v>45357</v>
      </c>
      <c r="Q4" s="141" t="s">
        <v>1207</v>
      </c>
      <c r="R4" s="141" t="s">
        <v>303</v>
      </c>
      <c r="S4" s="141" t="s">
        <v>305</v>
      </c>
      <c r="T4" s="148">
        <v>45473</v>
      </c>
      <c r="U4" s="150">
        <v>3.7589999999999999</v>
      </c>
      <c r="V4" s="150">
        <v>209.95531524341601</v>
      </c>
      <c r="W4" s="150">
        <v>789.22203000000002</v>
      </c>
      <c r="X4" s="144">
        <v>3.1658584099999998E-3</v>
      </c>
      <c r="Y4" s="144">
        <v>6.1396027694818178E-3</v>
      </c>
      <c r="Z4" s="144">
        <v>3.4366441341086883E-4</v>
      </c>
    </row>
    <row r="5" spans="1:26" ht="13.5" thickBot="1">
      <c r="A5" s="131">
        <v>7956</v>
      </c>
      <c r="B5" s="131">
        <v>12537</v>
      </c>
      <c r="C5" s="141" t="s">
        <v>2826</v>
      </c>
      <c r="D5" s="242" t="s">
        <v>3611</v>
      </c>
      <c r="E5" s="242" t="s">
        <v>3611</v>
      </c>
      <c r="F5" s="141" t="s">
        <v>2827</v>
      </c>
      <c r="G5" s="141">
        <v>11018862</v>
      </c>
      <c r="H5" s="141" t="s">
        <v>78</v>
      </c>
      <c r="I5" s="141" t="s">
        <v>765</v>
      </c>
      <c r="J5" s="242" t="s">
        <v>3611</v>
      </c>
      <c r="K5" s="141" t="s">
        <v>61</v>
      </c>
      <c r="L5" s="242" t="s">
        <v>3611</v>
      </c>
      <c r="M5" s="242" t="s">
        <v>3611</v>
      </c>
      <c r="N5" s="141" t="s">
        <v>314</v>
      </c>
      <c r="O5" s="141" t="s">
        <v>62</v>
      </c>
      <c r="P5" s="148">
        <v>44508</v>
      </c>
      <c r="Q5" s="141" t="s">
        <v>1207</v>
      </c>
      <c r="R5" s="141" t="s">
        <v>303</v>
      </c>
      <c r="S5" s="141" t="s">
        <v>305</v>
      </c>
      <c r="T5" s="148">
        <v>45473</v>
      </c>
      <c r="U5" s="150">
        <v>3.7589999999999999</v>
      </c>
      <c r="V5" s="150">
        <v>521.69233838786897</v>
      </c>
      <c r="W5" s="150">
        <v>1961.0415</v>
      </c>
      <c r="X5" s="144">
        <v>3.7584958750000001E-3</v>
      </c>
      <c r="Y5" s="144">
        <v>1.5255549600495539E-2</v>
      </c>
      <c r="Z5" s="144">
        <v>8.5392975760176172E-4</v>
      </c>
    </row>
    <row r="6" spans="1:26" ht="13.5" thickBot="1">
      <c r="A6" s="131">
        <v>7956</v>
      </c>
      <c r="B6" s="131">
        <v>12537</v>
      </c>
      <c r="C6" s="141" t="s">
        <v>3390</v>
      </c>
      <c r="D6" s="242" t="s">
        <v>3611</v>
      </c>
      <c r="E6" s="242" t="s">
        <v>3611</v>
      </c>
      <c r="F6" s="141" t="s">
        <v>2828</v>
      </c>
      <c r="G6" s="141">
        <v>11018865</v>
      </c>
      <c r="H6" s="141" t="s">
        <v>78</v>
      </c>
      <c r="I6" s="141" t="s">
        <v>765</v>
      </c>
      <c r="J6" s="242" t="s">
        <v>3611</v>
      </c>
      <c r="K6" s="141" t="s">
        <v>61</v>
      </c>
      <c r="L6" s="242" t="s">
        <v>3611</v>
      </c>
      <c r="M6" s="242" t="s">
        <v>3611</v>
      </c>
      <c r="N6" s="141" t="s">
        <v>314</v>
      </c>
      <c r="O6" s="141" t="s">
        <v>62</v>
      </c>
      <c r="P6" s="148">
        <v>44860</v>
      </c>
      <c r="Q6" s="141" t="s">
        <v>1207</v>
      </c>
      <c r="R6" s="141" t="s">
        <v>303</v>
      </c>
      <c r="S6" s="141" t="s">
        <v>305</v>
      </c>
      <c r="T6" s="148">
        <v>45473</v>
      </c>
      <c r="U6" s="150">
        <v>3.7589999999999999</v>
      </c>
      <c r="V6" s="150">
        <v>492.73843043362598</v>
      </c>
      <c r="W6" s="150">
        <v>1852.2037600000001</v>
      </c>
      <c r="X6" s="144">
        <v>4.0804640680000004E-3</v>
      </c>
      <c r="Y6" s="144">
        <v>1.440886708970939E-2</v>
      </c>
      <c r="Z6" s="144">
        <v>8.0653668359689063E-4</v>
      </c>
    </row>
    <row r="7" spans="1:26" ht="13.5" thickBot="1">
      <c r="A7" s="131">
        <v>7956</v>
      </c>
      <c r="B7" s="131">
        <v>12537</v>
      </c>
      <c r="C7" s="141" t="s">
        <v>2829</v>
      </c>
      <c r="D7" s="242" t="s">
        <v>3611</v>
      </c>
      <c r="E7" s="242" t="s">
        <v>3611</v>
      </c>
      <c r="F7" s="141" t="s">
        <v>2830</v>
      </c>
      <c r="G7" s="141">
        <v>11019209</v>
      </c>
      <c r="H7" s="141" t="s">
        <v>78</v>
      </c>
      <c r="I7" s="141" t="s">
        <v>943</v>
      </c>
      <c r="J7" s="242" t="s">
        <v>3611</v>
      </c>
      <c r="K7" s="141" t="s">
        <v>61</v>
      </c>
      <c r="L7" s="242" t="s">
        <v>3611</v>
      </c>
      <c r="M7" s="242" t="s">
        <v>3611</v>
      </c>
      <c r="N7" s="141" t="s">
        <v>314</v>
      </c>
      <c r="O7" s="141" t="s">
        <v>62</v>
      </c>
      <c r="P7" s="148">
        <v>45467</v>
      </c>
      <c r="Q7" s="141" t="s">
        <v>1207</v>
      </c>
      <c r="R7" s="141" t="s">
        <v>303</v>
      </c>
      <c r="S7" s="141" t="s">
        <v>305</v>
      </c>
      <c r="T7" s="148">
        <v>45473</v>
      </c>
      <c r="U7" s="150">
        <v>3.7589999999999999</v>
      </c>
      <c r="V7" s="150">
        <v>2122.4264857674898</v>
      </c>
      <c r="W7" s="150">
        <v>7978.2011599999996</v>
      </c>
      <c r="X7" s="144">
        <v>6.2777288650000002E-3</v>
      </c>
      <c r="Y7" s="144">
        <v>6.2064899452209978E-2</v>
      </c>
      <c r="Z7" s="144">
        <v>3.4740842468947717E-3</v>
      </c>
    </row>
    <row r="8" spans="1:26" ht="13.5" thickBot="1">
      <c r="A8" s="131">
        <v>7956</v>
      </c>
      <c r="B8" s="131">
        <v>12537</v>
      </c>
      <c r="C8" s="141" t="s">
        <v>3391</v>
      </c>
      <c r="D8" s="242" t="s">
        <v>3611</v>
      </c>
      <c r="E8" s="242" t="s">
        <v>3611</v>
      </c>
      <c r="F8" s="141" t="s">
        <v>2832</v>
      </c>
      <c r="G8" s="141">
        <v>11019210</v>
      </c>
      <c r="H8" s="141" t="s">
        <v>78</v>
      </c>
      <c r="I8" s="141" t="s">
        <v>943</v>
      </c>
      <c r="J8" s="242" t="s">
        <v>3611</v>
      </c>
      <c r="K8" s="141" t="s">
        <v>61</v>
      </c>
      <c r="L8" s="242" t="s">
        <v>3611</v>
      </c>
      <c r="M8" s="242" t="s">
        <v>3611</v>
      </c>
      <c r="N8" s="141" t="s">
        <v>314</v>
      </c>
      <c r="O8" s="141" t="s">
        <v>62</v>
      </c>
      <c r="P8" s="148">
        <v>45441</v>
      </c>
      <c r="Q8" s="141" t="s">
        <v>1207</v>
      </c>
      <c r="R8" s="141" t="s">
        <v>303</v>
      </c>
      <c r="S8" s="141" t="s">
        <v>305</v>
      </c>
      <c r="T8" s="148">
        <v>45473</v>
      </c>
      <c r="U8" s="150">
        <v>3.7589999999999999</v>
      </c>
      <c r="V8" s="150">
        <v>1529.8386618781601</v>
      </c>
      <c r="W8" s="150">
        <v>5750.6635299999998</v>
      </c>
      <c r="X8" s="144">
        <v>1.90408132E-4</v>
      </c>
      <c r="Y8" s="144">
        <v>4.4736193863146576E-2</v>
      </c>
      <c r="Z8" s="144">
        <v>2.5041095327264576E-3</v>
      </c>
    </row>
    <row r="9" spans="1:26" ht="13.5" thickBot="1">
      <c r="A9" s="131">
        <v>7956</v>
      </c>
      <c r="B9" s="131">
        <v>12537</v>
      </c>
      <c r="C9" s="141" t="s">
        <v>2833</v>
      </c>
      <c r="D9" s="242" t="s">
        <v>3611</v>
      </c>
      <c r="E9" s="242" t="s">
        <v>3611</v>
      </c>
      <c r="F9" s="141" t="s">
        <v>2834</v>
      </c>
      <c r="G9" s="141">
        <v>11019219</v>
      </c>
      <c r="H9" s="141" t="s">
        <v>78</v>
      </c>
      <c r="I9" s="141" t="s">
        <v>765</v>
      </c>
      <c r="J9" s="242" t="s">
        <v>3611</v>
      </c>
      <c r="K9" s="141" t="s">
        <v>61</v>
      </c>
      <c r="L9" s="242" t="s">
        <v>3611</v>
      </c>
      <c r="M9" s="242" t="s">
        <v>3611</v>
      </c>
      <c r="N9" s="141" t="s">
        <v>314</v>
      </c>
      <c r="O9" s="141" t="s">
        <v>62</v>
      </c>
      <c r="P9" s="148">
        <v>45322</v>
      </c>
      <c r="Q9" s="141" t="s">
        <v>1207</v>
      </c>
      <c r="R9" s="141" t="s">
        <v>303</v>
      </c>
      <c r="S9" s="141" t="s">
        <v>305</v>
      </c>
      <c r="T9" s="148">
        <v>45473</v>
      </c>
      <c r="U9" s="150">
        <v>3.7589999999999999</v>
      </c>
      <c r="V9" s="150">
        <v>958.326299547752</v>
      </c>
      <c r="W9" s="150">
        <v>3602.3485599999999</v>
      </c>
      <c r="X9" s="144">
        <v>5.3272219439999997E-3</v>
      </c>
      <c r="Y9" s="144">
        <v>2.8023785899152911E-2</v>
      </c>
      <c r="Z9" s="144">
        <v>1.5686320930168257E-3</v>
      </c>
    </row>
    <row r="10" spans="1:26" ht="13.5" thickBot="1">
      <c r="A10" s="131">
        <v>7956</v>
      </c>
      <c r="B10" s="131">
        <v>12537</v>
      </c>
      <c r="C10" s="141" t="s">
        <v>3354</v>
      </c>
      <c r="D10" s="242" t="s">
        <v>3611</v>
      </c>
      <c r="E10" s="242" t="s">
        <v>3611</v>
      </c>
      <c r="F10" s="141" t="s">
        <v>2836</v>
      </c>
      <c r="G10" s="141">
        <v>11019220</v>
      </c>
      <c r="H10" s="141" t="s">
        <v>78</v>
      </c>
      <c r="I10" s="141" t="s">
        <v>943</v>
      </c>
      <c r="J10" s="242" t="s">
        <v>3611</v>
      </c>
      <c r="K10" s="141" t="s">
        <v>61</v>
      </c>
      <c r="L10" s="242" t="s">
        <v>3611</v>
      </c>
      <c r="M10" s="242" t="s">
        <v>3611</v>
      </c>
      <c r="N10" s="141" t="s">
        <v>314</v>
      </c>
      <c r="O10" s="141" t="s">
        <v>62</v>
      </c>
      <c r="P10" s="148">
        <v>45376</v>
      </c>
      <c r="Q10" s="141" t="s">
        <v>1207</v>
      </c>
      <c r="R10" s="141" t="s">
        <v>303</v>
      </c>
      <c r="S10" s="141" t="s">
        <v>305</v>
      </c>
      <c r="T10" s="148">
        <v>45473</v>
      </c>
      <c r="U10" s="150">
        <v>3.7589999999999999</v>
      </c>
      <c r="V10" s="150">
        <v>950.54784251130604</v>
      </c>
      <c r="W10" s="150">
        <v>3573.10934</v>
      </c>
      <c r="X10" s="144">
        <v>1.463353773E-2</v>
      </c>
      <c r="Y10" s="144">
        <v>2.7796324944864184E-2</v>
      </c>
      <c r="Z10" s="144">
        <v>1.5558999606029708E-3</v>
      </c>
    </row>
    <row r="11" spans="1:26" ht="13.5" thickBot="1">
      <c r="A11" s="131">
        <v>7956</v>
      </c>
      <c r="B11" s="131">
        <v>12537</v>
      </c>
      <c r="C11" s="141" t="s">
        <v>3320</v>
      </c>
      <c r="D11" s="242" t="s">
        <v>3611</v>
      </c>
      <c r="E11" s="242" t="s">
        <v>3611</v>
      </c>
      <c r="F11" s="141" t="s">
        <v>2837</v>
      </c>
      <c r="G11" s="141">
        <v>11019275</v>
      </c>
      <c r="H11" s="141" t="s">
        <v>78</v>
      </c>
      <c r="I11" s="141" t="s">
        <v>765</v>
      </c>
      <c r="J11" s="242" t="s">
        <v>3611</v>
      </c>
      <c r="K11" s="141" t="s">
        <v>61</v>
      </c>
      <c r="L11" s="242" t="s">
        <v>3611</v>
      </c>
      <c r="M11" s="242" t="s">
        <v>3611</v>
      </c>
      <c r="N11" s="141" t="s">
        <v>53</v>
      </c>
      <c r="O11" s="141" t="s">
        <v>62</v>
      </c>
      <c r="P11" s="148">
        <v>45372</v>
      </c>
      <c r="Q11" s="141" t="s">
        <v>1207</v>
      </c>
      <c r="R11" s="141" t="s">
        <v>303</v>
      </c>
      <c r="S11" s="141" t="s">
        <v>305</v>
      </c>
      <c r="T11" s="148">
        <v>45473</v>
      </c>
      <c r="U11" s="150">
        <v>3.7589999999999999</v>
      </c>
      <c r="V11" s="150">
        <v>374.46708699122098</v>
      </c>
      <c r="W11" s="150">
        <v>1407.6217799999999</v>
      </c>
      <c r="X11" s="144">
        <v>7.5549450540000002E-3</v>
      </c>
      <c r="Y11" s="144">
        <v>1.0950326081078762E-2</v>
      </c>
      <c r="Z11" s="144">
        <v>6.1294476704871386E-4</v>
      </c>
    </row>
    <row r="12" spans="1:26" ht="13.5" thickBot="1">
      <c r="A12" s="131">
        <v>7956</v>
      </c>
      <c r="B12" s="131">
        <v>12537</v>
      </c>
      <c r="C12" s="141" t="s">
        <v>3367</v>
      </c>
      <c r="D12" s="242" t="s">
        <v>3611</v>
      </c>
      <c r="E12" s="242" t="s">
        <v>3611</v>
      </c>
      <c r="F12" s="141" t="s">
        <v>2839</v>
      </c>
      <c r="G12" s="141">
        <v>11019282</v>
      </c>
      <c r="H12" s="141" t="s">
        <v>78</v>
      </c>
      <c r="I12" s="141" t="s">
        <v>241</v>
      </c>
      <c r="J12" s="242" t="s">
        <v>3611</v>
      </c>
      <c r="K12" s="141" t="s">
        <v>61</v>
      </c>
      <c r="L12" s="242" t="s">
        <v>3611</v>
      </c>
      <c r="M12" s="242" t="s">
        <v>3611</v>
      </c>
      <c r="N12" s="141" t="s">
        <v>314</v>
      </c>
      <c r="O12" s="141" t="s">
        <v>62</v>
      </c>
      <c r="P12" s="148">
        <v>45398</v>
      </c>
      <c r="Q12" s="141" t="s">
        <v>1207</v>
      </c>
      <c r="R12" s="141" t="s">
        <v>303</v>
      </c>
      <c r="S12" s="141" t="s">
        <v>305</v>
      </c>
      <c r="T12" s="148">
        <v>45473</v>
      </c>
      <c r="U12" s="150">
        <v>3.7589999999999999</v>
      </c>
      <c r="V12" s="150">
        <v>5609.2689332269201</v>
      </c>
      <c r="W12" s="150">
        <v>21085.24192</v>
      </c>
      <c r="X12" s="144">
        <v>1.2424161611E-2</v>
      </c>
      <c r="Y12" s="144">
        <v>0.16402863169851722</v>
      </c>
      <c r="Z12" s="144">
        <v>9.1815066237609481E-3</v>
      </c>
    </row>
    <row r="13" spans="1:26" ht="13.5" thickBot="1">
      <c r="A13" s="131">
        <v>7956</v>
      </c>
      <c r="B13" s="131">
        <v>12537</v>
      </c>
      <c r="C13" s="141" t="s">
        <v>3392</v>
      </c>
      <c r="D13" s="242" t="s">
        <v>3611</v>
      </c>
      <c r="E13" s="242" t="s">
        <v>3611</v>
      </c>
      <c r="F13" s="141" t="s">
        <v>2841</v>
      </c>
      <c r="G13" s="141">
        <v>11019295</v>
      </c>
      <c r="H13" s="141" t="s">
        <v>78</v>
      </c>
      <c r="I13" s="141" t="s">
        <v>943</v>
      </c>
      <c r="J13" s="242" t="s">
        <v>3611</v>
      </c>
      <c r="K13" s="141" t="s">
        <v>61</v>
      </c>
      <c r="L13" s="242" t="s">
        <v>3611</v>
      </c>
      <c r="M13" s="242" t="s">
        <v>3611</v>
      </c>
      <c r="N13" s="141" t="s">
        <v>173</v>
      </c>
      <c r="O13" s="141" t="s">
        <v>62</v>
      </c>
      <c r="P13" s="148">
        <v>45168</v>
      </c>
      <c r="Q13" s="141" t="s">
        <v>1213</v>
      </c>
      <c r="R13" s="141" t="s">
        <v>303</v>
      </c>
      <c r="S13" s="141" t="s">
        <v>305</v>
      </c>
      <c r="T13" s="148">
        <v>45473</v>
      </c>
      <c r="U13" s="150">
        <v>4.0202</v>
      </c>
      <c r="V13" s="150">
        <v>349.89161981990901</v>
      </c>
      <c r="W13" s="150">
        <v>1406.63429</v>
      </c>
      <c r="X13" s="144">
        <v>6.9061876100000004E-4</v>
      </c>
      <c r="Y13" s="144">
        <v>1.0942644090322834E-2</v>
      </c>
      <c r="Z13" s="144">
        <v>6.1251476743048329E-4</v>
      </c>
    </row>
    <row r="14" spans="1:26" ht="13.5" thickBot="1">
      <c r="A14" s="131">
        <v>7956</v>
      </c>
      <c r="B14" s="131">
        <v>12537</v>
      </c>
      <c r="C14" s="141" t="s">
        <v>2842</v>
      </c>
      <c r="D14" s="242" t="s">
        <v>3611</v>
      </c>
      <c r="E14" s="242" t="s">
        <v>3611</v>
      </c>
      <c r="F14" s="141" t="s">
        <v>2843</v>
      </c>
      <c r="G14" s="141">
        <v>11019336</v>
      </c>
      <c r="H14" s="141" t="s">
        <v>78</v>
      </c>
      <c r="I14" s="141" t="s">
        <v>943</v>
      </c>
      <c r="J14" s="242" t="s">
        <v>3611</v>
      </c>
      <c r="K14" s="141" t="s">
        <v>61</v>
      </c>
      <c r="L14" s="242" t="s">
        <v>3611</v>
      </c>
      <c r="M14" s="242" t="s">
        <v>3611</v>
      </c>
      <c r="N14" s="141" t="s">
        <v>314</v>
      </c>
      <c r="O14" s="141" t="s">
        <v>62</v>
      </c>
      <c r="P14" s="148">
        <v>45432</v>
      </c>
      <c r="Q14" s="141" t="s">
        <v>1207</v>
      </c>
      <c r="R14" s="141" t="s">
        <v>303</v>
      </c>
      <c r="S14" s="141" t="s">
        <v>305</v>
      </c>
      <c r="T14" s="148">
        <v>45473</v>
      </c>
      <c r="U14" s="150">
        <v>3.7589999999999999</v>
      </c>
      <c r="V14" s="150">
        <v>2712.8484517158799</v>
      </c>
      <c r="W14" s="150">
        <v>10197.597330000001</v>
      </c>
      <c r="X14" s="144">
        <v>1.59982566E-3</v>
      </c>
      <c r="Y14" s="144">
        <v>7.9330270100707131E-2</v>
      </c>
      <c r="Z14" s="144">
        <v>4.4405137862341378E-3</v>
      </c>
    </row>
    <row r="15" spans="1:26" ht="13.5" thickBot="1">
      <c r="A15" s="131">
        <v>7956</v>
      </c>
      <c r="B15" s="131">
        <v>12537</v>
      </c>
      <c r="C15" s="141" t="s">
        <v>3393</v>
      </c>
      <c r="D15" s="242" t="s">
        <v>3611</v>
      </c>
      <c r="E15" s="242" t="s">
        <v>3611</v>
      </c>
      <c r="F15" s="141" t="s">
        <v>2845</v>
      </c>
      <c r="G15" s="141">
        <v>11019347</v>
      </c>
      <c r="H15" s="141" t="s">
        <v>78</v>
      </c>
      <c r="I15" s="141" t="s">
        <v>943</v>
      </c>
      <c r="J15" s="242" t="s">
        <v>3611</v>
      </c>
      <c r="K15" s="141" t="s">
        <v>61</v>
      </c>
      <c r="L15" s="242" t="s">
        <v>3611</v>
      </c>
      <c r="M15" s="242" t="s">
        <v>3611</v>
      </c>
      <c r="N15" s="141" t="s">
        <v>173</v>
      </c>
      <c r="O15" s="141" t="s">
        <v>62</v>
      </c>
      <c r="P15" s="148">
        <v>45462</v>
      </c>
      <c r="Q15" s="141" t="s">
        <v>1213</v>
      </c>
      <c r="R15" s="141" t="s">
        <v>303</v>
      </c>
      <c r="S15" s="141" t="s">
        <v>305</v>
      </c>
      <c r="T15" s="148">
        <v>45473</v>
      </c>
      <c r="U15" s="150">
        <v>4.0202</v>
      </c>
      <c r="V15" s="150">
        <v>1345.7262499378101</v>
      </c>
      <c r="W15" s="150">
        <v>5410.0886700000001</v>
      </c>
      <c r="X15" s="144">
        <v>1.0155064607999999E-2</v>
      </c>
      <c r="Y15" s="144">
        <v>4.2086756475201541E-2</v>
      </c>
      <c r="Z15" s="144">
        <v>2.3558072109015221E-3</v>
      </c>
    </row>
    <row r="16" spans="1:26" ht="13.5" thickBot="1">
      <c r="A16" s="131">
        <v>7956</v>
      </c>
      <c r="B16" s="131">
        <v>12537</v>
      </c>
      <c r="C16" s="141" t="s">
        <v>3394</v>
      </c>
      <c r="D16" s="242" t="s">
        <v>3611</v>
      </c>
      <c r="E16" s="242" t="s">
        <v>3611</v>
      </c>
      <c r="F16" s="141" t="s">
        <v>2847</v>
      </c>
      <c r="G16" s="141">
        <v>11019349</v>
      </c>
      <c r="H16" s="141" t="s">
        <v>78</v>
      </c>
      <c r="I16" s="141" t="s">
        <v>765</v>
      </c>
      <c r="J16" s="242" t="s">
        <v>3611</v>
      </c>
      <c r="K16" s="141" t="s">
        <v>61</v>
      </c>
      <c r="L16" s="242" t="s">
        <v>3611</v>
      </c>
      <c r="M16" s="242" t="s">
        <v>3611</v>
      </c>
      <c r="N16" s="141" t="s">
        <v>314</v>
      </c>
      <c r="O16" s="141" t="s">
        <v>62</v>
      </c>
      <c r="P16" s="148">
        <v>44742</v>
      </c>
      <c r="Q16" s="141" t="s">
        <v>1213</v>
      </c>
      <c r="R16" s="141" t="s">
        <v>303</v>
      </c>
      <c r="S16" s="141" t="s">
        <v>305</v>
      </c>
      <c r="T16" s="148">
        <v>45473</v>
      </c>
      <c r="U16" s="150">
        <v>4.0202</v>
      </c>
      <c r="V16" s="150">
        <v>997.96689965673295</v>
      </c>
      <c r="W16" s="150">
        <v>4012.0265300000001</v>
      </c>
      <c r="X16" s="144">
        <v>8.1943225050000006E-3</v>
      </c>
      <c r="Y16" s="144">
        <v>3.1210797796435721E-2</v>
      </c>
      <c r="Z16" s="144">
        <v>1.7470251609946741E-3</v>
      </c>
    </row>
    <row r="17" spans="1:26" ht="13.5" thickBot="1">
      <c r="A17" s="131">
        <v>7956</v>
      </c>
      <c r="B17" s="131">
        <v>12537</v>
      </c>
      <c r="C17" s="141" t="s">
        <v>2849</v>
      </c>
      <c r="D17" s="242" t="s">
        <v>3611</v>
      </c>
      <c r="E17" s="242" t="s">
        <v>3611</v>
      </c>
      <c r="F17" s="141" t="s">
        <v>2849</v>
      </c>
      <c r="G17" s="141">
        <v>11019362</v>
      </c>
      <c r="H17" s="141" t="s">
        <v>78</v>
      </c>
      <c r="I17" s="141" t="s">
        <v>943</v>
      </c>
      <c r="J17" s="242" t="s">
        <v>3611</v>
      </c>
      <c r="K17" s="141" t="s">
        <v>61</v>
      </c>
      <c r="L17" s="242" t="s">
        <v>3611</v>
      </c>
      <c r="M17" s="242" t="s">
        <v>3611</v>
      </c>
      <c r="N17" s="141" t="s">
        <v>53</v>
      </c>
      <c r="O17" s="141" t="s">
        <v>62</v>
      </c>
      <c r="P17" s="148">
        <v>45460</v>
      </c>
      <c r="Q17" s="141" t="s">
        <v>1207</v>
      </c>
      <c r="R17" s="141" t="s">
        <v>303</v>
      </c>
      <c r="S17" s="141" t="s">
        <v>305</v>
      </c>
      <c r="T17" s="148">
        <v>45473</v>
      </c>
      <c r="U17" s="150">
        <v>3.7589999999999999</v>
      </c>
      <c r="V17" s="150">
        <v>998.97190742218697</v>
      </c>
      <c r="W17" s="150">
        <v>3755.1354000000001</v>
      </c>
      <c r="X17" s="144">
        <v>8.6194708800000006E-3</v>
      </c>
      <c r="Y17" s="144">
        <v>2.9212362079678911E-2</v>
      </c>
      <c r="Z17" s="144">
        <v>1.6351626734486724E-3</v>
      </c>
    </row>
    <row r="18" spans="1:26" ht="13.5" thickBot="1">
      <c r="A18" s="131">
        <v>7956</v>
      </c>
      <c r="B18" s="131">
        <v>12537</v>
      </c>
      <c r="C18" s="141" t="s">
        <v>2850</v>
      </c>
      <c r="D18" s="242" t="s">
        <v>3611</v>
      </c>
      <c r="E18" s="242" t="s">
        <v>3611</v>
      </c>
      <c r="F18" s="141" t="s">
        <v>2851</v>
      </c>
      <c r="G18" s="141">
        <v>11019367</v>
      </c>
      <c r="H18" s="141" t="s">
        <v>78</v>
      </c>
      <c r="I18" s="141" t="s">
        <v>943</v>
      </c>
      <c r="J18" s="242" t="s">
        <v>3611</v>
      </c>
      <c r="K18" s="141" t="s">
        <v>61</v>
      </c>
      <c r="L18" s="242" t="s">
        <v>3611</v>
      </c>
      <c r="M18" s="242" t="s">
        <v>3611</v>
      </c>
      <c r="N18" s="141" t="s">
        <v>314</v>
      </c>
      <c r="O18" s="141" t="s">
        <v>62</v>
      </c>
      <c r="P18" s="148">
        <v>45413</v>
      </c>
      <c r="Q18" s="141" t="s">
        <v>1207</v>
      </c>
      <c r="R18" s="141" t="s">
        <v>303</v>
      </c>
      <c r="S18" s="141" t="s">
        <v>305</v>
      </c>
      <c r="T18" s="148">
        <v>45473</v>
      </c>
      <c r="U18" s="150">
        <v>3.7589999999999999</v>
      </c>
      <c r="V18" s="150">
        <v>281.654022346369</v>
      </c>
      <c r="W18" s="150">
        <v>1058.73747</v>
      </c>
      <c r="X18" s="144">
        <v>1.294854222E-3</v>
      </c>
      <c r="Y18" s="144">
        <v>8.236246906293496E-3</v>
      </c>
      <c r="Z18" s="144">
        <v>4.610241196430583E-4</v>
      </c>
    </row>
    <row r="19" spans="1:26" ht="13.5" thickBot="1">
      <c r="A19" s="131">
        <v>7956</v>
      </c>
      <c r="B19" s="131">
        <v>12537</v>
      </c>
      <c r="C19" s="141" t="s">
        <v>2853</v>
      </c>
      <c r="D19" s="242" t="s">
        <v>3611</v>
      </c>
      <c r="E19" s="242" t="s">
        <v>3611</v>
      </c>
      <c r="F19" s="141" t="s">
        <v>2853</v>
      </c>
      <c r="G19" s="141">
        <v>11019451</v>
      </c>
      <c r="H19" s="141" t="s">
        <v>78</v>
      </c>
      <c r="I19" s="141" t="s">
        <v>765</v>
      </c>
      <c r="J19" s="242" t="s">
        <v>3611</v>
      </c>
      <c r="K19" s="141" t="s">
        <v>61</v>
      </c>
      <c r="L19" s="242" t="s">
        <v>3611</v>
      </c>
      <c r="M19" s="242" t="s">
        <v>3611</v>
      </c>
      <c r="N19" s="141" t="s">
        <v>314</v>
      </c>
      <c r="O19" s="141" t="s">
        <v>62</v>
      </c>
      <c r="P19" s="148">
        <v>44880</v>
      </c>
      <c r="Q19" s="141" t="s">
        <v>1207</v>
      </c>
      <c r="R19" s="141" t="s">
        <v>303</v>
      </c>
      <c r="S19" s="141" t="s">
        <v>305</v>
      </c>
      <c r="T19" s="148">
        <v>45473</v>
      </c>
      <c r="U19" s="150">
        <v>3.7589999999999999</v>
      </c>
      <c r="V19" s="150">
        <v>402.72397180101098</v>
      </c>
      <c r="W19" s="150">
        <v>1513.83941</v>
      </c>
      <c r="X19" s="144">
        <v>3.9959945579999996E-3</v>
      </c>
      <c r="Y19" s="144">
        <v>1.1776625944142386E-2</v>
      </c>
      <c r="Z19" s="144">
        <v>6.5919692185468484E-4</v>
      </c>
    </row>
    <row r="20" spans="1:26" ht="13.5" thickBot="1">
      <c r="A20" s="131">
        <v>7956</v>
      </c>
      <c r="B20" s="131">
        <v>12537</v>
      </c>
      <c r="C20" s="141" t="s">
        <v>2854</v>
      </c>
      <c r="D20" s="242" t="s">
        <v>3611</v>
      </c>
      <c r="E20" s="242" t="s">
        <v>3611</v>
      </c>
      <c r="F20" s="141" t="s">
        <v>2855</v>
      </c>
      <c r="G20" s="141">
        <v>11019455</v>
      </c>
      <c r="H20" s="141" t="s">
        <v>78</v>
      </c>
      <c r="I20" s="141" t="s">
        <v>241</v>
      </c>
      <c r="J20" s="242" t="s">
        <v>3611</v>
      </c>
      <c r="K20" s="141" t="s">
        <v>61</v>
      </c>
      <c r="L20" s="242" t="s">
        <v>3611</v>
      </c>
      <c r="M20" s="242" t="s">
        <v>3611</v>
      </c>
      <c r="N20" s="141" t="s">
        <v>314</v>
      </c>
      <c r="O20" s="141" t="s">
        <v>62</v>
      </c>
      <c r="P20" s="148">
        <v>45400</v>
      </c>
      <c r="Q20" s="141" t="s">
        <v>1207</v>
      </c>
      <c r="R20" s="141" t="s">
        <v>303</v>
      </c>
      <c r="S20" s="141" t="s">
        <v>305</v>
      </c>
      <c r="T20" s="148">
        <v>45473</v>
      </c>
      <c r="U20" s="150">
        <v>3.7589999999999999</v>
      </c>
      <c r="V20" s="150">
        <v>2717.1108459696702</v>
      </c>
      <c r="W20" s="150">
        <v>10213.61967</v>
      </c>
      <c r="X20" s="144">
        <v>3.6499456110000001E-3</v>
      </c>
      <c r="Y20" s="144">
        <v>7.9454912849259887E-2</v>
      </c>
      <c r="Z20" s="144">
        <v>4.44749066709689E-3</v>
      </c>
    </row>
    <row r="21" spans="1:26" ht="13.5" thickBot="1">
      <c r="A21" s="131">
        <v>7956</v>
      </c>
      <c r="B21" s="131">
        <v>12537</v>
      </c>
      <c r="C21" s="141" t="s">
        <v>3353</v>
      </c>
      <c r="D21" s="242" t="s">
        <v>3611</v>
      </c>
      <c r="E21" s="242" t="s">
        <v>3611</v>
      </c>
      <c r="F21" s="141" t="s">
        <v>2857</v>
      </c>
      <c r="G21" s="141">
        <v>11019461</v>
      </c>
      <c r="H21" s="141" t="s">
        <v>78</v>
      </c>
      <c r="I21" s="141" t="s">
        <v>765</v>
      </c>
      <c r="J21" s="242" t="s">
        <v>3611</v>
      </c>
      <c r="K21" s="141" t="s">
        <v>61</v>
      </c>
      <c r="L21" s="242" t="s">
        <v>3611</v>
      </c>
      <c r="M21" s="242" t="s">
        <v>3611</v>
      </c>
      <c r="N21" s="141" t="s">
        <v>314</v>
      </c>
      <c r="O21" s="141" t="s">
        <v>62</v>
      </c>
      <c r="P21" s="148">
        <v>45490</v>
      </c>
      <c r="Q21" s="141" t="s">
        <v>1207</v>
      </c>
      <c r="R21" s="141" t="s">
        <v>303</v>
      </c>
      <c r="S21" s="141" t="s">
        <v>305</v>
      </c>
      <c r="T21" s="148">
        <v>45473</v>
      </c>
      <c r="U21" s="150">
        <v>3.7589999999999999</v>
      </c>
      <c r="V21" s="150">
        <v>399.644195264698</v>
      </c>
      <c r="W21" s="150">
        <v>1502.26253</v>
      </c>
      <c r="X21" s="144">
        <v>1.2155843796E-2</v>
      </c>
      <c r="Y21" s="144">
        <v>1.1686565806680234E-2</v>
      </c>
      <c r="Z21" s="144">
        <v>6.5415580348356182E-4</v>
      </c>
    </row>
    <row r="22" spans="1:26" ht="13.5" thickBot="1">
      <c r="A22" s="131">
        <v>7956</v>
      </c>
      <c r="B22" s="131">
        <v>12537</v>
      </c>
      <c r="C22" s="141" t="s">
        <v>3394</v>
      </c>
      <c r="D22" s="242" t="s">
        <v>3611</v>
      </c>
      <c r="E22" s="242" t="s">
        <v>3611</v>
      </c>
      <c r="F22" s="141" t="s">
        <v>2858</v>
      </c>
      <c r="G22" s="141">
        <v>11019470</v>
      </c>
      <c r="H22" s="141" t="s">
        <v>78</v>
      </c>
      <c r="I22" s="141" t="s">
        <v>943</v>
      </c>
      <c r="J22" s="242" t="s">
        <v>3611</v>
      </c>
      <c r="K22" s="141" t="s">
        <v>61</v>
      </c>
      <c r="L22" s="242" t="s">
        <v>3611</v>
      </c>
      <c r="M22" s="242" t="s">
        <v>3611</v>
      </c>
      <c r="N22" s="141" t="s">
        <v>314</v>
      </c>
      <c r="O22" s="141" t="s">
        <v>62</v>
      </c>
      <c r="P22" s="148">
        <v>44683</v>
      </c>
      <c r="Q22" s="141" t="s">
        <v>1207</v>
      </c>
      <c r="R22" s="141" t="s">
        <v>303</v>
      </c>
      <c r="S22" s="141" t="s">
        <v>305</v>
      </c>
      <c r="T22" s="148">
        <v>45473</v>
      </c>
      <c r="U22" s="150">
        <v>3.7589999999999999</v>
      </c>
      <c r="V22" s="150">
        <v>554.44417664272396</v>
      </c>
      <c r="W22" s="150">
        <v>2084.1556599999999</v>
      </c>
      <c r="X22" s="190">
        <v>1.8500405143529835E-6</v>
      </c>
      <c r="Y22" s="144">
        <v>1.6213292807053553E-2</v>
      </c>
      <c r="Z22" s="144">
        <v>9.0753945673670831E-4</v>
      </c>
    </row>
    <row r="23" spans="1:26" ht="13.5" thickBot="1">
      <c r="A23" s="131">
        <v>7956</v>
      </c>
      <c r="B23" s="131">
        <v>12537</v>
      </c>
      <c r="C23" s="141" t="s">
        <v>2859</v>
      </c>
      <c r="D23" s="242" t="s">
        <v>3611</v>
      </c>
      <c r="E23" s="242" t="s">
        <v>3611</v>
      </c>
      <c r="F23" s="141" t="s">
        <v>2860</v>
      </c>
      <c r="G23" s="141">
        <v>11019473</v>
      </c>
      <c r="H23" s="141" t="s">
        <v>78</v>
      </c>
      <c r="I23" s="141" t="s">
        <v>765</v>
      </c>
      <c r="J23" s="242" t="s">
        <v>3611</v>
      </c>
      <c r="K23" s="141" t="s">
        <v>61</v>
      </c>
      <c r="L23" s="242" t="s">
        <v>3611</v>
      </c>
      <c r="M23" s="242" t="s">
        <v>3611</v>
      </c>
      <c r="N23" s="141" t="s">
        <v>314</v>
      </c>
      <c r="O23" s="141" t="s">
        <v>62</v>
      </c>
      <c r="P23" s="148">
        <v>45428</v>
      </c>
      <c r="Q23" s="141" t="s">
        <v>1207</v>
      </c>
      <c r="R23" s="141" t="s">
        <v>303</v>
      </c>
      <c r="S23" s="141" t="s">
        <v>305</v>
      </c>
      <c r="T23" s="148">
        <v>45473</v>
      </c>
      <c r="U23" s="150">
        <v>3.7589999999999999</v>
      </c>
      <c r="V23" s="150">
        <v>577.97629954775198</v>
      </c>
      <c r="W23" s="150">
        <v>2172.6129099999998</v>
      </c>
      <c r="X23" s="144">
        <v>5.4999999999999997E-3</v>
      </c>
      <c r="Y23" s="144">
        <v>1.6901429169745744E-2</v>
      </c>
      <c r="Z23" s="144">
        <v>9.460579062700907E-4</v>
      </c>
    </row>
    <row r="24" spans="1:26">
      <c r="A24" s="231">
        <v>7956</v>
      </c>
      <c r="B24" s="231">
        <v>12537</v>
      </c>
      <c r="C24" s="232" t="s">
        <v>3394</v>
      </c>
      <c r="D24" s="243" t="s">
        <v>3611</v>
      </c>
      <c r="E24" s="243" t="s">
        <v>3611</v>
      </c>
      <c r="F24" s="232" t="s">
        <v>2862</v>
      </c>
      <c r="G24" s="232">
        <v>11019474</v>
      </c>
      <c r="H24" s="232" t="s">
        <v>78</v>
      </c>
      <c r="I24" s="232" t="s">
        <v>241</v>
      </c>
      <c r="J24" s="243" t="s">
        <v>3611</v>
      </c>
      <c r="K24" s="232" t="s">
        <v>61</v>
      </c>
      <c r="L24" s="243" t="s">
        <v>3611</v>
      </c>
      <c r="M24" s="243" t="s">
        <v>3611</v>
      </c>
      <c r="N24" s="232" t="s">
        <v>204</v>
      </c>
      <c r="O24" s="232" t="s">
        <v>62</v>
      </c>
      <c r="P24" s="239">
        <v>45496</v>
      </c>
      <c r="Q24" s="232" t="s">
        <v>1212</v>
      </c>
      <c r="R24" s="232" t="s">
        <v>303</v>
      </c>
      <c r="S24" s="232" t="s">
        <v>305</v>
      </c>
      <c r="T24" s="239">
        <v>45473</v>
      </c>
      <c r="U24" s="233">
        <v>2.7412999999999998</v>
      </c>
      <c r="V24" s="233">
        <v>2200.02300003648</v>
      </c>
      <c r="W24" s="233">
        <v>6030.9230500000003</v>
      </c>
      <c r="X24" s="234">
        <v>1.6406248489999999E-3</v>
      </c>
      <c r="Y24" s="234">
        <v>4.6916419528116482E-2</v>
      </c>
      <c r="Z24" s="234">
        <v>2.6261477170174E-3</v>
      </c>
    </row>
    <row r="25" spans="1:26" ht="13.5" thickBot="1">
      <c r="A25" s="131">
        <v>7956</v>
      </c>
      <c r="B25" s="131">
        <v>12537</v>
      </c>
      <c r="C25" s="141" t="s">
        <v>2842</v>
      </c>
      <c r="D25" s="141"/>
      <c r="E25" s="141"/>
      <c r="F25" s="141" t="s">
        <v>2863</v>
      </c>
      <c r="G25" s="141">
        <v>11019481</v>
      </c>
      <c r="H25" s="141" t="s">
        <v>78</v>
      </c>
      <c r="I25" s="141" t="s">
        <v>943</v>
      </c>
      <c r="J25" s="141"/>
      <c r="K25" s="141" t="s">
        <v>61</v>
      </c>
      <c r="L25" s="141"/>
      <c r="M25" s="141"/>
      <c r="N25" s="141" t="s">
        <v>314</v>
      </c>
      <c r="O25" s="141" t="s">
        <v>62</v>
      </c>
      <c r="P25" s="148">
        <v>45399</v>
      </c>
      <c r="Q25" s="141" t="s">
        <v>1207</v>
      </c>
      <c r="R25" s="141" t="s">
        <v>303</v>
      </c>
      <c r="S25" s="141" t="s">
        <v>305</v>
      </c>
      <c r="T25" s="148">
        <v>45473</v>
      </c>
      <c r="U25" s="150">
        <v>3.7589999999999999</v>
      </c>
      <c r="V25" s="150">
        <v>999.626621441873</v>
      </c>
      <c r="W25" s="150">
        <v>3757.59647</v>
      </c>
      <c r="X25" s="190">
        <v>3.9673400027166544E-6</v>
      </c>
      <c r="Y25" s="144">
        <v>2.9231507505951274E-2</v>
      </c>
      <c r="Z25" s="144">
        <v>1.6362343391469968E-3</v>
      </c>
    </row>
    <row r="26" spans="1:26" ht="13.5" thickBot="1">
      <c r="A26" s="131">
        <v>7956</v>
      </c>
      <c r="B26" s="131">
        <v>12537</v>
      </c>
      <c r="C26" s="141" t="s">
        <v>3344</v>
      </c>
      <c r="D26" s="141"/>
      <c r="E26" s="141"/>
      <c r="F26" s="141" t="s">
        <v>2864</v>
      </c>
      <c r="G26" s="141">
        <v>11019483</v>
      </c>
      <c r="H26" s="141" t="s">
        <v>78</v>
      </c>
      <c r="I26" s="141" t="s">
        <v>765</v>
      </c>
      <c r="J26" s="141"/>
      <c r="K26" s="141" t="s">
        <v>61</v>
      </c>
      <c r="L26" s="141"/>
      <c r="M26" s="141"/>
      <c r="N26" s="141" t="s">
        <v>53</v>
      </c>
      <c r="O26" s="141" t="s">
        <v>62</v>
      </c>
      <c r="P26" s="148">
        <v>44783</v>
      </c>
      <c r="Q26" s="141" t="s">
        <v>1207</v>
      </c>
      <c r="R26" s="141" t="s">
        <v>303</v>
      </c>
      <c r="S26" s="141" t="s">
        <v>305</v>
      </c>
      <c r="T26" s="148">
        <v>45473</v>
      </c>
      <c r="U26" s="150">
        <v>3.7589999999999999</v>
      </c>
      <c r="V26" s="150">
        <v>228.37201383346601</v>
      </c>
      <c r="W26" s="150">
        <v>858.45039999999995</v>
      </c>
      <c r="X26" s="190">
        <v>9.1348806302635207E-7</v>
      </c>
      <c r="Y26" s="144">
        <v>6.6781517151805478E-3</v>
      </c>
      <c r="Z26" s="144">
        <v>3.738097036626381E-4</v>
      </c>
    </row>
    <row r="27" spans="1:26" ht="13.5" thickBot="1">
      <c r="A27" s="131">
        <v>7956</v>
      </c>
      <c r="B27" s="131">
        <v>12537</v>
      </c>
      <c r="C27" s="141" t="s">
        <v>3395</v>
      </c>
      <c r="D27" s="141"/>
      <c r="E27" s="141"/>
      <c r="F27" s="141" t="s">
        <v>2865</v>
      </c>
      <c r="G27" s="141">
        <v>11019906</v>
      </c>
      <c r="H27" s="141" t="s">
        <v>78</v>
      </c>
      <c r="I27" s="141" t="s">
        <v>2866</v>
      </c>
      <c r="J27" s="141"/>
      <c r="K27" s="141" t="s">
        <v>61</v>
      </c>
      <c r="L27" s="141"/>
      <c r="M27" s="141"/>
      <c r="N27" s="141" t="s">
        <v>314</v>
      </c>
      <c r="O27" s="141" t="s">
        <v>62</v>
      </c>
      <c r="P27" s="148">
        <v>44861</v>
      </c>
      <c r="Q27" s="141" t="s">
        <v>1207</v>
      </c>
      <c r="R27" s="141" t="s">
        <v>303</v>
      </c>
      <c r="S27" s="141" t="s">
        <v>305</v>
      </c>
      <c r="T27" s="148">
        <v>45473</v>
      </c>
      <c r="U27" s="150">
        <v>3.7589999999999999</v>
      </c>
      <c r="V27" s="150">
        <v>1160.61749933493</v>
      </c>
      <c r="W27" s="150">
        <v>4362.7611800000004</v>
      </c>
      <c r="X27" s="144">
        <v>8.9999999999999993E-3</v>
      </c>
      <c r="Y27" s="144">
        <v>3.3939271339544039E-2</v>
      </c>
      <c r="Z27" s="144">
        <v>1.8997515335151124E-3</v>
      </c>
    </row>
    <row r="28" spans="1:26" ht="13.5" thickBot="1">
      <c r="A28" s="131">
        <v>7956</v>
      </c>
      <c r="B28" s="131">
        <v>12537</v>
      </c>
      <c r="C28" s="141" t="s">
        <v>2964</v>
      </c>
      <c r="D28" s="141"/>
      <c r="E28" s="141"/>
      <c r="F28" s="141" t="s">
        <v>2868</v>
      </c>
      <c r="G28" s="141">
        <v>11019972</v>
      </c>
      <c r="H28" s="141" t="s">
        <v>78</v>
      </c>
      <c r="I28" s="141" t="s">
        <v>765</v>
      </c>
      <c r="J28" s="141"/>
      <c r="K28" s="141" t="s">
        <v>61</v>
      </c>
      <c r="L28" s="141"/>
      <c r="M28" s="141"/>
      <c r="N28" s="141" t="s">
        <v>314</v>
      </c>
      <c r="O28" s="141" t="s">
        <v>62</v>
      </c>
      <c r="P28" s="148">
        <v>44812</v>
      </c>
      <c r="Q28" s="141" t="s">
        <v>1207</v>
      </c>
      <c r="R28" s="141" t="s">
        <v>303</v>
      </c>
      <c r="S28" s="141" t="s">
        <v>305</v>
      </c>
      <c r="T28" s="148">
        <v>45473</v>
      </c>
      <c r="U28" s="150">
        <v>3.7589999999999999</v>
      </c>
      <c r="V28" s="150">
        <v>62.045730247405999</v>
      </c>
      <c r="W28" s="150">
        <v>233.22989999999999</v>
      </c>
      <c r="X28" s="190">
        <v>3.5603800054333099E-6</v>
      </c>
      <c r="Y28" s="144">
        <v>1.814367675425846E-3</v>
      </c>
      <c r="Z28" s="144">
        <v>1.0155927448372872E-4</v>
      </c>
    </row>
    <row r="29" spans="1:26" ht="13.5" thickBot="1">
      <c r="A29" s="131">
        <v>7956</v>
      </c>
      <c r="B29" s="131">
        <v>12537</v>
      </c>
      <c r="C29" s="141" t="s">
        <v>2964</v>
      </c>
      <c r="D29" s="141"/>
      <c r="E29" s="141"/>
      <c r="F29" s="141" t="s">
        <v>2869</v>
      </c>
      <c r="G29" s="141">
        <v>11019974</v>
      </c>
      <c r="H29" s="141" t="s">
        <v>78</v>
      </c>
      <c r="I29" s="141" t="s">
        <v>765</v>
      </c>
      <c r="J29" s="141"/>
      <c r="K29" s="141" t="s">
        <v>61</v>
      </c>
      <c r="L29" s="141"/>
      <c r="M29" s="141"/>
      <c r="N29" s="141" t="s">
        <v>314</v>
      </c>
      <c r="O29" s="141" t="s">
        <v>62</v>
      </c>
      <c r="P29" s="148">
        <v>44812</v>
      </c>
      <c r="Q29" s="141" t="s">
        <v>1207</v>
      </c>
      <c r="R29" s="141" t="s">
        <v>303</v>
      </c>
      <c r="S29" s="141" t="s">
        <v>305</v>
      </c>
      <c r="T29" s="148">
        <v>45473</v>
      </c>
      <c r="U29" s="150">
        <v>3.7589999999999999</v>
      </c>
      <c r="V29" s="150">
        <v>139.69859005054499</v>
      </c>
      <c r="W29" s="150">
        <v>525.12699999999995</v>
      </c>
      <c r="X29" s="190">
        <v>2.6498E-6</v>
      </c>
      <c r="Y29" s="144">
        <v>4.0851256819702288E-3</v>
      </c>
      <c r="Z29" s="144">
        <v>2.2866500878239459E-4</v>
      </c>
    </row>
    <row r="30" spans="1:26" ht="13.5" thickBot="1">
      <c r="A30" s="131">
        <v>7956</v>
      </c>
      <c r="B30" s="131">
        <v>12537</v>
      </c>
      <c r="C30" s="141" t="s">
        <v>2870</v>
      </c>
      <c r="D30" s="141"/>
      <c r="E30" s="141"/>
      <c r="F30" s="141" t="s">
        <v>2871</v>
      </c>
      <c r="G30" s="141">
        <v>11019987</v>
      </c>
      <c r="H30" s="141" t="s">
        <v>78</v>
      </c>
      <c r="I30" s="141" t="s">
        <v>943</v>
      </c>
      <c r="J30" s="141"/>
      <c r="K30" s="141" t="s">
        <v>61</v>
      </c>
      <c r="L30" s="141"/>
      <c r="M30" s="141"/>
      <c r="N30" s="141" t="s">
        <v>314</v>
      </c>
      <c r="O30" s="141" t="s">
        <v>62</v>
      </c>
      <c r="P30" s="148">
        <v>45239</v>
      </c>
      <c r="Q30" s="141" t="s">
        <v>1207</v>
      </c>
      <c r="R30" s="141" t="s">
        <v>303</v>
      </c>
      <c r="S30" s="141" t="s">
        <v>305</v>
      </c>
      <c r="T30" s="148">
        <v>45473</v>
      </c>
      <c r="U30" s="150">
        <v>3.7589999999999999</v>
      </c>
      <c r="V30" s="150">
        <v>630.396671987231</v>
      </c>
      <c r="W30" s="150">
        <v>2369.6610900000001</v>
      </c>
      <c r="X30" s="144">
        <v>6.1241077999999996E-3</v>
      </c>
      <c r="Y30" s="144">
        <v>1.843432803174197E-2</v>
      </c>
      <c r="Z30" s="144">
        <v>1.0318619571192281E-3</v>
      </c>
    </row>
    <row r="31" spans="1:26" ht="13.5" thickBot="1">
      <c r="A31" s="131">
        <v>7956</v>
      </c>
      <c r="B31" s="131">
        <v>12537</v>
      </c>
      <c r="C31" s="141" t="s">
        <v>3396</v>
      </c>
      <c r="D31" s="141"/>
      <c r="E31" s="141"/>
      <c r="F31" s="141" t="s">
        <v>2872</v>
      </c>
      <c r="G31" s="141">
        <v>11019993</v>
      </c>
      <c r="H31" s="141" t="s">
        <v>78</v>
      </c>
      <c r="I31" s="141" t="s">
        <v>2866</v>
      </c>
      <c r="J31" s="141"/>
      <c r="K31" s="141" t="s">
        <v>61</v>
      </c>
      <c r="L31" s="141"/>
      <c r="M31" s="141"/>
      <c r="N31" s="141" t="s">
        <v>314</v>
      </c>
      <c r="O31" s="141" t="s">
        <v>62</v>
      </c>
      <c r="P31" s="148">
        <v>44965</v>
      </c>
      <c r="Q31" s="141" t="s">
        <v>1207</v>
      </c>
      <c r="R31" s="141" t="s">
        <v>303</v>
      </c>
      <c r="S31" s="141" t="s">
        <v>305</v>
      </c>
      <c r="T31" s="148">
        <v>45473</v>
      </c>
      <c r="U31" s="150">
        <v>3.7589999999999999</v>
      </c>
      <c r="V31" s="150">
        <v>2741.6792471402</v>
      </c>
      <c r="W31" s="150">
        <v>10305.97229</v>
      </c>
      <c r="X31" s="144">
        <v>1.6370744419000001E-2</v>
      </c>
      <c r="Y31" s="144">
        <v>8.0173352502447087E-2</v>
      </c>
      <c r="Z31" s="144">
        <v>4.4877053440481362E-3</v>
      </c>
    </row>
    <row r="32" spans="1:26" ht="13.5" thickBot="1">
      <c r="A32" s="131">
        <v>7956</v>
      </c>
      <c r="B32" s="131">
        <v>12537</v>
      </c>
      <c r="C32" s="141" t="s">
        <v>2982</v>
      </c>
      <c r="D32" s="141"/>
      <c r="E32" s="141"/>
      <c r="F32" s="141" t="s">
        <v>2873</v>
      </c>
      <c r="G32" s="141">
        <v>11020002</v>
      </c>
      <c r="H32" s="141" t="s">
        <v>78</v>
      </c>
      <c r="I32" s="141" t="s">
        <v>943</v>
      </c>
      <c r="J32" s="141"/>
      <c r="K32" s="141" t="s">
        <v>61</v>
      </c>
      <c r="L32" s="141"/>
      <c r="M32" s="141"/>
      <c r="N32" s="141" t="s">
        <v>314</v>
      </c>
      <c r="O32" s="141" t="s">
        <v>62</v>
      </c>
      <c r="P32" s="148">
        <v>44987</v>
      </c>
      <c r="Q32" s="141" t="s">
        <v>1207</v>
      </c>
      <c r="R32" s="141" t="s">
        <v>303</v>
      </c>
      <c r="S32" s="141" t="s">
        <v>305</v>
      </c>
      <c r="T32" s="148">
        <v>45473</v>
      </c>
      <c r="U32" s="150">
        <v>3.7589999999999999</v>
      </c>
      <c r="V32" s="150">
        <v>1254.6061957967499</v>
      </c>
      <c r="W32" s="150">
        <v>4716.0646900000002</v>
      </c>
      <c r="X32" s="190">
        <v>1.25489193154034E-5</v>
      </c>
      <c r="Y32" s="144">
        <v>3.668772884074132E-2</v>
      </c>
      <c r="Z32" s="144">
        <v>2.053596508572576E-3</v>
      </c>
    </row>
    <row r="33" spans="1:26" ht="13.5" thickBot="1">
      <c r="A33" s="131">
        <v>7956</v>
      </c>
      <c r="B33" s="131">
        <v>12537</v>
      </c>
      <c r="C33" s="141" t="s">
        <v>2874</v>
      </c>
      <c r="D33" s="141"/>
      <c r="E33" s="141"/>
      <c r="F33" s="141" t="s">
        <v>2875</v>
      </c>
      <c r="G33" s="141">
        <v>11020463</v>
      </c>
      <c r="H33" s="141" t="s">
        <v>78</v>
      </c>
      <c r="I33" s="141" t="s">
        <v>765</v>
      </c>
      <c r="J33" s="141"/>
      <c r="K33" s="141" t="s">
        <v>61</v>
      </c>
      <c r="L33" s="141"/>
      <c r="M33" s="141"/>
      <c r="N33" s="141" t="s">
        <v>53</v>
      </c>
      <c r="O33" s="141" t="s">
        <v>62</v>
      </c>
      <c r="P33" s="148">
        <v>45391</v>
      </c>
      <c r="Q33" s="141" t="s">
        <v>1207</v>
      </c>
      <c r="R33" s="141" t="s">
        <v>303</v>
      </c>
      <c r="S33" s="141" t="s">
        <v>305</v>
      </c>
      <c r="T33" s="148">
        <v>45473</v>
      </c>
      <c r="U33" s="150">
        <v>3.7589999999999999</v>
      </c>
      <c r="V33" s="150">
        <v>187.555807395584</v>
      </c>
      <c r="W33" s="150">
        <v>705.02228000000002</v>
      </c>
      <c r="X33" s="144">
        <v>1.5100163330000001E-3</v>
      </c>
      <c r="Y33" s="144">
        <v>5.4845868187870855E-3</v>
      </c>
      <c r="Z33" s="144">
        <v>3.069998797395371E-4</v>
      </c>
    </row>
    <row r="34" spans="1:26" ht="13.5" thickBot="1">
      <c r="A34" s="131">
        <v>7956</v>
      </c>
      <c r="B34" s="131">
        <v>12537</v>
      </c>
      <c r="C34" s="141" t="s">
        <v>2876</v>
      </c>
      <c r="D34" s="141"/>
      <c r="E34" s="141"/>
      <c r="F34" s="141" t="s">
        <v>2877</v>
      </c>
      <c r="G34" s="141" t="s">
        <v>2878</v>
      </c>
      <c r="H34" s="141" t="s">
        <v>76</v>
      </c>
      <c r="I34" s="141" t="s">
        <v>943</v>
      </c>
      <c r="J34" s="141"/>
      <c r="K34" s="141" t="s">
        <v>61</v>
      </c>
      <c r="L34" s="141"/>
      <c r="M34" s="141"/>
      <c r="N34" s="141" t="s">
        <v>314</v>
      </c>
      <c r="O34" s="141" t="s">
        <v>62</v>
      </c>
      <c r="P34" s="148">
        <v>43983</v>
      </c>
      <c r="Q34" s="141" t="s">
        <v>1207</v>
      </c>
      <c r="R34" s="141" t="s">
        <v>303</v>
      </c>
      <c r="S34" s="141" t="s">
        <v>305</v>
      </c>
      <c r="T34" s="148">
        <v>45473</v>
      </c>
      <c r="U34" s="150">
        <v>3.7589999999999999</v>
      </c>
      <c r="V34" s="150">
        <v>139.103056664006</v>
      </c>
      <c r="W34" s="150">
        <v>522.88838999999996</v>
      </c>
      <c r="X34" s="190">
        <v>1.199769383913233E-7</v>
      </c>
      <c r="Y34" s="144">
        <v>4.067710840983352E-3</v>
      </c>
      <c r="Z34" s="144">
        <v>2.2769021263725189E-4</v>
      </c>
    </row>
    <row r="35" spans="1:26" ht="13.5" thickBot="1">
      <c r="A35" s="131">
        <v>7956</v>
      </c>
      <c r="B35" s="131">
        <v>12538</v>
      </c>
      <c r="C35" s="141" t="s">
        <v>3397</v>
      </c>
      <c r="D35" s="141"/>
      <c r="E35" s="141"/>
      <c r="F35" s="141" t="s">
        <v>2880</v>
      </c>
      <c r="G35" s="141">
        <v>11019376</v>
      </c>
      <c r="H35" s="141" t="s">
        <v>78</v>
      </c>
      <c r="I35" s="141" t="s">
        <v>943</v>
      </c>
      <c r="J35" s="141"/>
      <c r="K35" s="141" t="s">
        <v>53</v>
      </c>
      <c r="L35" s="141"/>
      <c r="M35" s="141"/>
      <c r="N35" s="141" t="s">
        <v>53</v>
      </c>
      <c r="O35" s="141" t="s">
        <v>62</v>
      </c>
      <c r="P35" s="148">
        <v>45489</v>
      </c>
      <c r="Q35" s="141" t="s">
        <v>1206</v>
      </c>
      <c r="R35" s="141" t="s">
        <v>303</v>
      </c>
      <c r="S35" s="141" t="s">
        <v>305</v>
      </c>
      <c r="T35" s="148">
        <v>45473</v>
      </c>
      <c r="U35" s="150">
        <v>1</v>
      </c>
      <c r="V35" s="150">
        <v>3044.01172</v>
      </c>
      <c r="W35" s="150">
        <v>3044.01172</v>
      </c>
      <c r="X35" s="144">
        <v>2.740432126E-3</v>
      </c>
      <c r="Y35" s="144">
        <v>1.2006748131719661E-2</v>
      </c>
      <c r="Z35" s="144">
        <v>7.8789787599846753E-4</v>
      </c>
    </row>
    <row r="36" spans="1:26" ht="13.5" thickBot="1">
      <c r="A36" s="131">
        <v>7956</v>
      </c>
      <c r="B36" s="131">
        <v>12538</v>
      </c>
      <c r="C36" s="141" t="s">
        <v>3398</v>
      </c>
      <c r="D36" s="141"/>
      <c r="E36" s="141"/>
      <c r="F36" s="141" t="s">
        <v>2881</v>
      </c>
      <c r="G36" s="141">
        <v>11019934</v>
      </c>
      <c r="H36" s="141" t="s">
        <v>78</v>
      </c>
      <c r="I36" s="141" t="s">
        <v>943</v>
      </c>
      <c r="J36" s="141"/>
      <c r="K36" s="141" t="s">
        <v>53</v>
      </c>
      <c r="L36" s="141"/>
      <c r="M36" s="141"/>
      <c r="N36" s="141" t="s">
        <v>53</v>
      </c>
      <c r="O36" s="141" t="s">
        <v>62</v>
      </c>
      <c r="P36" s="148">
        <v>45098</v>
      </c>
      <c r="Q36" s="141" t="s">
        <v>1206</v>
      </c>
      <c r="R36" s="141" t="s">
        <v>303</v>
      </c>
      <c r="S36" s="141" t="s">
        <v>305</v>
      </c>
      <c r="T36" s="148">
        <v>45473</v>
      </c>
      <c r="U36" s="150">
        <v>1</v>
      </c>
      <c r="V36" s="150">
        <v>1040.2043799999999</v>
      </c>
      <c r="W36" s="150">
        <v>1040.2043799999999</v>
      </c>
      <c r="X36" s="190"/>
      <c r="Y36" s="144">
        <v>4.1029644906135929E-3</v>
      </c>
      <c r="Z36" s="144">
        <v>2.6924167742898924E-4</v>
      </c>
    </row>
    <row r="37" spans="1:26" ht="13.5" thickBot="1">
      <c r="A37" s="131">
        <v>7956</v>
      </c>
      <c r="B37" s="131">
        <v>12538</v>
      </c>
      <c r="C37" s="141" t="s">
        <v>3389</v>
      </c>
      <c r="D37" s="141"/>
      <c r="E37" s="141"/>
      <c r="F37" s="141" t="s">
        <v>2823</v>
      </c>
      <c r="G37" s="141">
        <v>11020109</v>
      </c>
      <c r="H37" s="141" t="s">
        <v>78</v>
      </c>
      <c r="I37" s="141" t="s">
        <v>943</v>
      </c>
      <c r="J37" s="141"/>
      <c r="K37" s="141" t="s">
        <v>53</v>
      </c>
      <c r="L37" s="141"/>
      <c r="M37" s="141"/>
      <c r="N37" s="141" t="s">
        <v>53</v>
      </c>
      <c r="O37" s="141" t="s">
        <v>62</v>
      </c>
      <c r="P37" s="148">
        <v>44955</v>
      </c>
      <c r="Q37" s="141" t="s">
        <v>1206</v>
      </c>
      <c r="R37" s="141" t="s">
        <v>303</v>
      </c>
      <c r="S37" s="141" t="s">
        <v>305</v>
      </c>
      <c r="T37" s="148">
        <v>45473</v>
      </c>
      <c r="U37" s="150">
        <v>1</v>
      </c>
      <c r="V37" s="150">
        <v>2530.68138</v>
      </c>
      <c r="W37" s="150">
        <v>2530.68138</v>
      </c>
      <c r="X37" s="190">
        <v>6.4950482E-6</v>
      </c>
      <c r="Y37" s="144">
        <v>9.981976656546097E-3</v>
      </c>
      <c r="Z37" s="144">
        <v>6.5502983153128947E-4</v>
      </c>
    </row>
    <row r="38" spans="1:26" ht="13.5" thickBot="1">
      <c r="A38" s="131">
        <v>7956</v>
      </c>
      <c r="B38" s="131">
        <v>12538</v>
      </c>
      <c r="C38" s="141" t="s">
        <v>2824</v>
      </c>
      <c r="D38" s="141"/>
      <c r="E38" s="141"/>
      <c r="F38" s="141" t="s">
        <v>2825</v>
      </c>
      <c r="G38" s="141">
        <v>11018236</v>
      </c>
      <c r="H38" s="141" t="s">
        <v>78</v>
      </c>
      <c r="I38" s="141" t="s">
        <v>943</v>
      </c>
      <c r="J38" s="141"/>
      <c r="K38" s="141" t="s">
        <v>61</v>
      </c>
      <c r="L38" s="141"/>
      <c r="M38" s="141"/>
      <c r="N38" s="141" t="s">
        <v>314</v>
      </c>
      <c r="O38" s="141" t="s">
        <v>62</v>
      </c>
      <c r="P38" s="148">
        <v>45357</v>
      </c>
      <c r="Q38" s="141" t="s">
        <v>1207</v>
      </c>
      <c r="R38" s="141" t="s">
        <v>303</v>
      </c>
      <c r="S38" s="141" t="s">
        <v>305</v>
      </c>
      <c r="T38" s="148">
        <v>45473</v>
      </c>
      <c r="U38" s="150">
        <v>3.7589999999999999</v>
      </c>
      <c r="V38" s="150">
        <v>389.91668794892303</v>
      </c>
      <c r="W38" s="150">
        <v>1465.6968300000001</v>
      </c>
      <c r="X38" s="144">
        <v>5.8794463980000001E-3</v>
      </c>
      <c r="Y38" s="144">
        <v>5.7812696842277373E-3</v>
      </c>
      <c r="Z38" s="144">
        <v>3.7937416982569531E-4</v>
      </c>
    </row>
    <row r="39" spans="1:26" ht="13.5" thickBot="1">
      <c r="A39" s="131">
        <v>7956</v>
      </c>
      <c r="B39" s="131">
        <v>12538</v>
      </c>
      <c r="C39" s="141" t="s">
        <v>2882</v>
      </c>
      <c r="D39" s="141"/>
      <c r="E39" s="141"/>
      <c r="F39" s="141" t="s">
        <v>2883</v>
      </c>
      <c r="G39" s="141">
        <v>11018596</v>
      </c>
      <c r="H39" s="141" t="s">
        <v>78</v>
      </c>
      <c r="I39" s="141" t="s">
        <v>943</v>
      </c>
      <c r="J39" s="141"/>
      <c r="K39" s="141" t="s">
        <v>61</v>
      </c>
      <c r="L39" s="141"/>
      <c r="M39" s="141"/>
      <c r="N39" s="141" t="s">
        <v>314</v>
      </c>
      <c r="O39" s="141" t="s">
        <v>62</v>
      </c>
      <c r="P39" s="148">
        <v>45406</v>
      </c>
      <c r="Q39" s="141" t="s">
        <v>1207</v>
      </c>
      <c r="R39" s="141" t="s">
        <v>303</v>
      </c>
      <c r="S39" s="141" t="s">
        <v>305</v>
      </c>
      <c r="T39" s="148">
        <v>45473</v>
      </c>
      <c r="U39" s="150">
        <v>3.7589999999999999</v>
      </c>
      <c r="V39" s="150">
        <v>636.59264964086196</v>
      </c>
      <c r="W39" s="150">
        <v>2392.9517700000001</v>
      </c>
      <c r="X39" s="144">
        <v>2.7478277799999998E-4</v>
      </c>
      <c r="Y39" s="144">
        <v>9.4387183219329911E-3</v>
      </c>
      <c r="Z39" s="144">
        <v>6.1938053804529158E-4</v>
      </c>
    </row>
    <row r="40" spans="1:26" ht="13.5" thickBot="1">
      <c r="A40" s="131">
        <v>7956</v>
      </c>
      <c r="B40" s="131">
        <v>12538</v>
      </c>
      <c r="C40" s="141" t="s">
        <v>3399</v>
      </c>
      <c r="D40" s="141"/>
      <c r="E40" s="141"/>
      <c r="F40" s="141" t="s">
        <v>2885</v>
      </c>
      <c r="G40" s="141">
        <v>11018714</v>
      </c>
      <c r="H40" s="141" t="s">
        <v>78</v>
      </c>
      <c r="I40" s="141" t="s">
        <v>241</v>
      </c>
      <c r="J40" s="141"/>
      <c r="K40" s="141" t="s">
        <v>61</v>
      </c>
      <c r="L40" s="141"/>
      <c r="M40" s="141"/>
      <c r="N40" s="141" t="s">
        <v>314</v>
      </c>
      <c r="O40" s="141" t="s">
        <v>62</v>
      </c>
      <c r="P40" s="148">
        <v>45265</v>
      </c>
      <c r="Q40" s="141" t="s">
        <v>1207</v>
      </c>
      <c r="R40" s="141" t="s">
        <v>303</v>
      </c>
      <c r="S40" s="141" t="s">
        <v>305</v>
      </c>
      <c r="T40" s="148">
        <v>45473</v>
      </c>
      <c r="U40" s="150">
        <v>3.7589999999999999</v>
      </c>
      <c r="V40" s="150">
        <v>392.45242883745698</v>
      </c>
      <c r="W40" s="150">
        <v>1475.2286799999999</v>
      </c>
      <c r="X40" s="144">
        <v>2.3425207099999999E-4</v>
      </c>
      <c r="Y40" s="144">
        <v>5.8188669514877105E-3</v>
      </c>
      <c r="Z40" s="144">
        <v>3.8184134967260338E-4</v>
      </c>
    </row>
    <row r="41" spans="1:26" ht="13.5" thickBot="1">
      <c r="A41" s="131">
        <v>7956</v>
      </c>
      <c r="B41" s="131">
        <v>12538</v>
      </c>
      <c r="C41" s="141" t="s">
        <v>3400</v>
      </c>
      <c r="D41" s="141"/>
      <c r="E41" s="141"/>
      <c r="F41" s="141" t="s">
        <v>2886</v>
      </c>
      <c r="G41" s="141">
        <v>11018732</v>
      </c>
      <c r="H41" s="141" t="s">
        <v>78</v>
      </c>
      <c r="I41" s="141" t="s">
        <v>241</v>
      </c>
      <c r="J41" s="141"/>
      <c r="K41" s="141" t="s">
        <v>61</v>
      </c>
      <c r="L41" s="141"/>
      <c r="M41" s="141"/>
      <c r="N41" s="141" t="s">
        <v>314</v>
      </c>
      <c r="O41" s="141" t="s">
        <v>62</v>
      </c>
      <c r="P41" s="148">
        <v>44523</v>
      </c>
      <c r="Q41" s="141" t="s">
        <v>1207</v>
      </c>
      <c r="R41" s="141" t="s">
        <v>303</v>
      </c>
      <c r="S41" s="141" t="s">
        <v>305</v>
      </c>
      <c r="T41" s="148">
        <v>45473</v>
      </c>
      <c r="U41" s="150">
        <v>3.7589999999999999</v>
      </c>
      <c r="V41" s="150">
        <v>433.24271880819401</v>
      </c>
      <c r="W41" s="150">
        <v>1628.5593799999999</v>
      </c>
      <c r="X41" s="144">
        <v>6.0418397400000001E-4</v>
      </c>
      <c r="Y41" s="144">
        <v>6.4236619605424934E-3</v>
      </c>
      <c r="Z41" s="144">
        <v>4.215287569390111E-4</v>
      </c>
    </row>
    <row r="42" spans="1:26" ht="13.5" thickBot="1">
      <c r="A42" s="131">
        <v>7956</v>
      </c>
      <c r="B42" s="131">
        <v>12538</v>
      </c>
      <c r="C42" s="141" t="s">
        <v>2887</v>
      </c>
      <c r="D42" s="141"/>
      <c r="E42" s="141"/>
      <c r="F42" s="141" t="s">
        <v>2888</v>
      </c>
      <c r="G42" s="141">
        <v>11018733</v>
      </c>
      <c r="H42" s="141" t="s">
        <v>78</v>
      </c>
      <c r="I42" s="141" t="s">
        <v>943</v>
      </c>
      <c r="J42" s="141"/>
      <c r="K42" s="141" t="s">
        <v>61</v>
      </c>
      <c r="L42" s="141"/>
      <c r="M42" s="141"/>
      <c r="N42" s="141" t="s">
        <v>314</v>
      </c>
      <c r="O42" s="141" t="s">
        <v>62</v>
      </c>
      <c r="P42" s="148">
        <v>44980</v>
      </c>
      <c r="Q42" s="141" t="s">
        <v>1207</v>
      </c>
      <c r="R42" s="141" t="s">
        <v>303</v>
      </c>
      <c r="S42" s="141" t="s">
        <v>305</v>
      </c>
      <c r="T42" s="148">
        <v>45473</v>
      </c>
      <c r="U42" s="150">
        <v>3.7589999999999999</v>
      </c>
      <c r="V42" s="150">
        <v>489.17003192338399</v>
      </c>
      <c r="W42" s="150">
        <v>1838.79015</v>
      </c>
      <c r="X42" s="144">
        <v>1.317440222E-3</v>
      </c>
      <c r="Y42" s="144">
        <v>7.2528926393677015E-3</v>
      </c>
      <c r="Z42" s="144">
        <v>4.759439144314147E-4</v>
      </c>
    </row>
    <row r="43" spans="1:26" ht="13.5" thickBot="1">
      <c r="A43" s="131">
        <v>7956</v>
      </c>
      <c r="B43" s="131">
        <v>12538</v>
      </c>
      <c r="C43" s="141" t="s">
        <v>2887</v>
      </c>
      <c r="D43" s="141"/>
      <c r="E43" s="141"/>
      <c r="F43" s="141" t="s">
        <v>2889</v>
      </c>
      <c r="G43" s="141">
        <v>11018734</v>
      </c>
      <c r="H43" s="141" t="s">
        <v>78</v>
      </c>
      <c r="I43" s="141" t="s">
        <v>943</v>
      </c>
      <c r="J43" s="141"/>
      <c r="K43" s="141" t="s">
        <v>61</v>
      </c>
      <c r="L43" s="141"/>
      <c r="M43" s="141"/>
      <c r="N43" s="141" t="s">
        <v>313</v>
      </c>
      <c r="O43" s="141" t="s">
        <v>62</v>
      </c>
      <c r="P43" s="148">
        <v>44980</v>
      </c>
      <c r="Q43" s="141" t="s">
        <v>1207</v>
      </c>
      <c r="R43" s="141" t="s">
        <v>303</v>
      </c>
      <c r="S43" s="141" t="s">
        <v>305</v>
      </c>
      <c r="T43" s="148">
        <v>45473</v>
      </c>
      <c r="U43" s="150">
        <v>3.7589999999999999</v>
      </c>
      <c r="V43" s="150">
        <v>489.857427507316</v>
      </c>
      <c r="W43" s="150">
        <v>1841.3740700000001</v>
      </c>
      <c r="X43" s="144">
        <v>1.313868302E-3</v>
      </c>
      <c r="Y43" s="144">
        <v>7.2630846095328204E-3</v>
      </c>
      <c r="Z43" s="144">
        <v>4.7661272430043518E-4</v>
      </c>
    </row>
    <row r="44" spans="1:26" ht="13.5" thickBot="1">
      <c r="A44" s="131">
        <v>7956</v>
      </c>
      <c r="B44" s="131">
        <v>12538</v>
      </c>
      <c r="C44" s="141" t="s">
        <v>2890</v>
      </c>
      <c r="D44" s="141"/>
      <c r="E44" s="141"/>
      <c r="F44" s="141" t="s">
        <v>2891</v>
      </c>
      <c r="G44" s="141">
        <v>11018752</v>
      </c>
      <c r="H44" s="141" t="s">
        <v>78</v>
      </c>
      <c r="I44" s="141" t="s">
        <v>943</v>
      </c>
      <c r="J44" s="141"/>
      <c r="K44" s="141" t="s">
        <v>61</v>
      </c>
      <c r="L44" s="141"/>
      <c r="M44" s="141"/>
      <c r="N44" s="141" t="s">
        <v>314</v>
      </c>
      <c r="O44" s="141" t="s">
        <v>62</v>
      </c>
      <c r="P44" s="148">
        <v>45476</v>
      </c>
      <c r="Q44" s="141" t="s">
        <v>1207</v>
      </c>
      <c r="R44" s="141" t="s">
        <v>303</v>
      </c>
      <c r="S44" s="141" t="s">
        <v>305</v>
      </c>
      <c r="T44" s="148">
        <v>45473</v>
      </c>
      <c r="U44" s="150">
        <v>3.7589999999999999</v>
      </c>
      <c r="V44" s="150">
        <v>240.88335461558901</v>
      </c>
      <c r="W44" s="150">
        <v>905.48053000000004</v>
      </c>
      <c r="X44" s="144">
        <v>1.3378803599999999E-4</v>
      </c>
      <c r="Y44" s="144">
        <v>3.5715620246974701E-3</v>
      </c>
      <c r="Z44" s="144">
        <v>2.3437038092118996E-4</v>
      </c>
    </row>
    <row r="45" spans="1:26" ht="13.5" thickBot="1">
      <c r="A45" s="131">
        <v>7956</v>
      </c>
      <c r="B45" s="131">
        <v>12538</v>
      </c>
      <c r="C45" s="141" t="s">
        <v>2890</v>
      </c>
      <c r="D45" s="141"/>
      <c r="E45" s="141"/>
      <c r="F45" s="141" t="s">
        <v>2892</v>
      </c>
      <c r="G45" s="141">
        <v>11018753</v>
      </c>
      <c r="H45" s="141" t="s">
        <v>78</v>
      </c>
      <c r="I45" s="141" t="s">
        <v>943</v>
      </c>
      <c r="J45" s="141"/>
      <c r="K45" s="141" t="s">
        <v>61</v>
      </c>
      <c r="L45" s="141"/>
      <c r="M45" s="141"/>
      <c r="N45" s="141" t="s">
        <v>314</v>
      </c>
      <c r="O45" s="141" t="s">
        <v>62</v>
      </c>
      <c r="P45" s="148">
        <v>45476</v>
      </c>
      <c r="Q45" s="141" t="s">
        <v>1207</v>
      </c>
      <c r="R45" s="141" t="s">
        <v>303</v>
      </c>
      <c r="S45" s="141" t="s">
        <v>305</v>
      </c>
      <c r="T45" s="148">
        <v>45473</v>
      </c>
      <c r="U45" s="150">
        <v>3.7589999999999999</v>
      </c>
      <c r="V45" s="150">
        <v>227.904727321096</v>
      </c>
      <c r="W45" s="150">
        <v>856.69386999999995</v>
      </c>
      <c r="X45" s="144">
        <v>7.98942297717497E-5</v>
      </c>
      <c r="Y45" s="144">
        <v>3.3791287515404786E-3</v>
      </c>
      <c r="Z45" s="144">
        <v>2.2174266811098454E-4</v>
      </c>
    </row>
    <row r="46" spans="1:26" ht="13.5" thickBot="1">
      <c r="A46" s="131">
        <v>7956</v>
      </c>
      <c r="B46" s="131">
        <v>12538</v>
      </c>
      <c r="C46" s="141" t="s">
        <v>2826</v>
      </c>
      <c r="D46" s="141"/>
      <c r="E46" s="141"/>
      <c r="F46" s="141" t="s">
        <v>2827</v>
      </c>
      <c r="G46" s="141">
        <v>11018862</v>
      </c>
      <c r="H46" s="141" t="s">
        <v>78</v>
      </c>
      <c r="I46" s="141" t="s">
        <v>765</v>
      </c>
      <c r="J46" s="141"/>
      <c r="K46" s="141" t="s">
        <v>61</v>
      </c>
      <c r="L46" s="141"/>
      <c r="M46" s="141"/>
      <c r="N46" s="141" t="s">
        <v>314</v>
      </c>
      <c r="O46" s="141" t="s">
        <v>62</v>
      </c>
      <c r="P46" s="148">
        <v>44508</v>
      </c>
      <c r="Q46" s="141" t="s">
        <v>1207</v>
      </c>
      <c r="R46" s="141" t="s">
        <v>303</v>
      </c>
      <c r="S46" s="141" t="s">
        <v>305</v>
      </c>
      <c r="T46" s="148">
        <v>45473</v>
      </c>
      <c r="U46" s="150">
        <v>3.7589999999999999</v>
      </c>
      <c r="V46" s="150">
        <v>447.16486299547802</v>
      </c>
      <c r="W46" s="150">
        <v>1680.8927200000001</v>
      </c>
      <c r="X46" s="144">
        <v>3.2215679150000001E-3</v>
      </c>
      <c r="Y46" s="144">
        <v>6.6300846980579886E-3</v>
      </c>
      <c r="Z46" s="144">
        <v>4.3507447595152058E-4</v>
      </c>
    </row>
    <row r="47" spans="1:26" ht="13.5" thickBot="1">
      <c r="A47" s="131">
        <v>7956</v>
      </c>
      <c r="B47" s="131">
        <v>12538</v>
      </c>
      <c r="C47" s="141" t="s">
        <v>3390</v>
      </c>
      <c r="D47" s="141"/>
      <c r="E47" s="141"/>
      <c r="F47" s="141" t="s">
        <v>2828</v>
      </c>
      <c r="G47" s="141">
        <v>11018865</v>
      </c>
      <c r="H47" s="141" t="s">
        <v>78</v>
      </c>
      <c r="I47" s="141" t="s">
        <v>765</v>
      </c>
      <c r="J47" s="141"/>
      <c r="K47" s="141" t="s">
        <v>61</v>
      </c>
      <c r="L47" s="141"/>
      <c r="M47" s="141"/>
      <c r="N47" s="141" t="s">
        <v>314</v>
      </c>
      <c r="O47" s="141" t="s">
        <v>62</v>
      </c>
      <c r="P47" s="148">
        <v>44860</v>
      </c>
      <c r="Q47" s="141" t="s">
        <v>1207</v>
      </c>
      <c r="R47" s="141" t="s">
        <v>303</v>
      </c>
      <c r="S47" s="141" t="s">
        <v>305</v>
      </c>
      <c r="T47" s="148">
        <v>45473</v>
      </c>
      <c r="U47" s="150">
        <v>3.7589999999999999</v>
      </c>
      <c r="V47" s="150">
        <v>582.32723596701305</v>
      </c>
      <c r="W47" s="150">
        <v>2188.9680800000001</v>
      </c>
      <c r="X47" s="144">
        <v>4.8223666219999999E-3</v>
      </c>
      <c r="Y47" s="144">
        <v>8.6341285193652188E-3</v>
      </c>
      <c r="Z47" s="144">
        <v>5.6658234576719812E-4</v>
      </c>
    </row>
    <row r="48" spans="1:26" ht="13.5" thickBot="1">
      <c r="A48" s="131">
        <v>7956</v>
      </c>
      <c r="B48" s="131">
        <v>12538</v>
      </c>
      <c r="C48" s="141" t="s">
        <v>3401</v>
      </c>
      <c r="D48" s="141"/>
      <c r="E48" s="141"/>
      <c r="F48" s="141" t="s">
        <v>2893</v>
      </c>
      <c r="G48" s="141">
        <v>11018907</v>
      </c>
      <c r="H48" s="141" t="s">
        <v>78</v>
      </c>
      <c r="I48" s="141" t="s">
        <v>943</v>
      </c>
      <c r="J48" s="141"/>
      <c r="K48" s="141" t="s">
        <v>61</v>
      </c>
      <c r="L48" s="141"/>
      <c r="M48" s="141"/>
      <c r="N48" s="141" t="s">
        <v>314</v>
      </c>
      <c r="O48" s="141" t="s">
        <v>62</v>
      </c>
      <c r="P48" s="148">
        <v>44620</v>
      </c>
      <c r="Q48" s="141" t="s">
        <v>1207</v>
      </c>
      <c r="R48" s="141" t="s">
        <v>303</v>
      </c>
      <c r="S48" s="141" t="s">
        <v>305</v>
      </c>
      <c r="T48" s="148">
        <v>45473</v>
      </c>
      <c r="U48" s="150">
        <v>3.7589999999999999</v>
      </c>
      <c r="V48" s="150">
        <v>986.91999733971795</v>
      </c>
      <c r="W48" s="150">
        <v>3709.8322699999999</v>
      </c>
      <c r="X48" s="144">
        <v>4.6712328009999998E-3</v>
      </c>
      <c r="Y48" s="144">
        <v>1.4632999401466104E-2</v>
      </c>
      <c r="Z48" s="144">
        <v>9.6023577919850231E-4</v>
      </c>
    </row>
    <row r="49" spans="1:26" ht="13.5" thickBot="1">
      <c r="A49" s="131">
        <v>7956</v>
      </c>
      <c r="B49" s="131">
        <v>12538</v>
      </c>
      <c r="C49" s="141" t="s">
        <v>2894</v>
      </c>
      <c r="D49" s="141"/>
      <c r="E49" s="141"/>
      <c r="F49" s="141" t="s">
        <v>2895</v>
      </c>
      <c r="G49" s="141">
        <v>11018921</v>
      </c>
      <c r="H49" s="141" t="s">
        <v>78</v>
      </c>
      <c r="I49" s="141" t="s">
        <v>241</v>
      </c>
      <c r="J49" s="141"/>
      <c r="K49" s="141" t="s">
        <v>61</v>
      </c>
      <c r="L49" s="141"/>
      <c r="M49" s="141"/>
      <c r="N49" s="141" t="s">
        <v>53</v>
      </c>
      <c r="O49" s="141" t="s">
        <v>62</v>
      </c>
      <c r="P49" s="148">
        <v>45350</v>
      </c>
      <c r="Q49" s="141" t="s">
        <v>1213</v>
      </c>
      <c r="R49" s="141" t="s">
        <v>303</v>
      </c>
      <c r="S49" s="141" t="s">
        <v>305</v>
      </c>
      <c r="T49" s="148">
        <v>45473</v>
      </c>
      <c r="U49" s="150">
        <v>4.0202</v>
      </c>
      <c r="V49" s="150">
        <v>1978.12885677329</v>
      </c>
      <c r="W49" s="150">
        <v>7952.4736300000004</v>
      </c>
      <c r="X49" s="144">
        <v>4.4937441720000002E-3</v>
      </c>
      <c r="Y49" s="144">
        <v>3.1367601928796902E-2</v>
      </c>
      <c r="Z49" s="144">
        <v>2.0583813921750678E-3</v>
      </c>
    </row>
    <row r="50" spans="1:26" ht="13.5" thickBot="1">
      <c r="A50" s="131">
        <v>7956</v>
      </c>
      <c r="B50" s="131">
        <v>12538</v>
      </c>
      <c r="C50" s="141" t="s">
        <v>3402</v>
      </c>
      <c r="D50" s="141"/>
      <c r="E50" s="141"/>
      <c r="F50" s="141" t="s">
        <v>2896</v>
      </c>
      <c r="G50" s="141">
        <v>11018971</v>
      </c>
      <c r="H50" s="141" t="s">
        <v>78</v>
      </c>
      <c r="I50" s="141" t="s">
        <v>765</v>
      </c>
      <c r="J50" s="141"/>
      <c r="K50" s="141" t="s">
        <v>61</v>
      </c>
      <c r="L50" s="141"/>
      <c r="M50" s="141"/>
      <c r="N50" s="141" t="s">
        <v>314</v>
      </c>
      <c r="O50" s="141" t="s">
        <v>62</v>
      </c>
      <c r="P50" s="148">
        <v>44474</v>
      </c>
      <c r="Q50" s="141" t="s">
        <v>1207</v>
      </c>
      <c r="R50" s="141" t="s">
        <v>303</v>
      </c>
      <c r="S50" s="141" t="s">
        <v>305</v>
      </c>
      <c r="T50" s="148">
        <v>45473</v>
      </c>
      <c r="U50" s="150">
        <v>3.7589999999999999</v>
      </c>
      <c r="V50" s="150">
        <v>1003.66585262038</v>
      </c>
      <c r="W50" s="150">
        <v>3772.7799399999999</v>
      </c>
      <c r="X50" s="144">
        <v>5.0641066479999997E-3</v>
      </c>
      <c r="Y50" s="144">
        <v>1.4881289121969746E-2</v>
      </c>
      <c r="Z50" s="144">
        <v>9.7652886216076254E-4</v>
      </c>
    </row>
    <row r="51" spans="1:26" ht="13.5" thickBot="1">
      <c r="A51" s="131">
        <v>7956</v>
      </c>
      <c r="B51" s="131">
        <v>12538</v>
      </c>
      <c r="C51" s="141" t="s">
        <v>2897</v>
      </c>
      <c r="D51" s="141"/>
      <c r="E51" s="141"/>
      <c r="F51" s="141" t="s">
        <v>2898</v>
      </c>
      <c r="G51" s="141">
        <v>11019131</v>
      </c>
      <c r="H51" s="141" t="s">
        <v>78</v>
      </c>
      <c r="I51" s="141" t="s">
        <v>943</v>
      </c>
      <c r="J51" s="141"/>
      <c r="K51" s="141" t="s">
        <v>61</v>
      </c>
      <c r="L51" s="141"/>
      <c r="M51" s="141"/>
      <c r="N51" s="141" t="s">
        <v>314</v>
      </c>
      <c r="O51" s="141" t="s">
        <v>55</v>
      </c>
      <c r="P51" s="148">
        <v>45140</v>
      </c>
      <c r="Q51" s="141" t="s">
        <v>1207</v>
      </c>
      <c r="R51" s="141" t="s">
        <v>303</v>
      </c>
      <c r="S51" s="141" t="s">
        <v>305</v>
      </c>
      <c r="T51" s="148">
        <v>45473</v>
      </c>
      <c r="U51" s="150">
        <v>3.7589999999999999</v>
      </c>
      <c r="V51" s="150">
        <v>617.27213088587405</v>
      </c>
      <c r="W51" s="150">
        <v>2320.3259400000002</v>
      </c>
      <c r="X51" s="144">
        <v>5.5862689710000002E-3</v>
      </c>
      <c r="Y51" s="144">
        <v>9.1522542314901693E-3</v>
      </c>
      <c r="Z51" s="144">
        <v>6.0058240503428411E-4</v>
      </c>
    </row>
    <row r="52" spans="1:26" ht="13.5" thickBot="1">
      <c r="A52" s="131">
        <v>7956</v>
      </c>
      <c r="B52" s="131">
        <v>12538</v>
      </c>
      <c r="C52" s="141" t="s">
        <v>2829</v>
      </c>
      <c r="D52" s="141"/>
      <c r="E52" s="141"/>
      <c r="F52" s="141" t="s">
        <v>2830</v>
      </c>
      <c r="G52" s="141">
        <v>11019209</v>
      </c>
      <c r="H52" s="141" t="s">
        <v>78</v>
      </c>
      <c r="I52" s="141" t="s">
        <v>943</v>
      </c>
      <c r="J52" s="141"/>
      <c r="K52" s="141" t="s">
        <v>61</v>
      </c>
      <c r="L52" s="141"/>
      <c r="M52" s="141"/>
      <c r="N52" s="141" t="s">
        <v>314</v>
      </c>
      <c r="O52" s="141" t="s">
        <v>62</v>
      </c>
      <c r="P52" s="148">
        <v>45467</v>
      </c>
      <c r="Q52" s="141" t="s">
        <v>1207</v>
      </c>
      <c r="R52" s="141" t="s">
        <v>303</v>
      </c>
      <c r="S52" s="141" t="s">
        <v>305</v>
      </c>
      <c r="T52" s="148">
        <v>45473</v>
      </c>
      <c r="U52" s="150">
        <v>3.7589999999999999</v>
      </c>
      <c r="V52" s="150">
        <v>1326.51656291567</v>
      </c>
      <c r="W52" s="150">
        <v>4986.3757599999999</v>
      </c>
      <c r="X52" s="144">
        <v>3.9235805639999998E-3</v>
      </c>
      <c r="Y52" s="144">
        <v>1.9668175863801273E-2</v>
      </c>
      <c r="Z52" s="144">
        <v>1.2906503757594745E-3</v>
      </c>
    </row>
    <row r="53" spans="1:26" ht="13.5" thickBot="1">
      <c r="A53" s="131">
        <v>7956</v>
      </c>
      <c r="B53" s="131">
        <v>12538</v>
      </c>
      <c r="C53" s="141" t="s">
        <v>3391</v>
      </c>
      <c r="D53" s="141"/>
      <c r="E53" s="141"/>
      <c r="F53" s="141" t="s">
        <v>2832</v>
      </c>
      <c r="G53" s="141">
        <v>11019210</v>
      </c>
      <c r="H53" s="141" t="s">
        <v>78</v>
      </c>
      <c r="I53" s="141" t="s">
        <v>943</v>
      </c>
      <c r="J53" s="141"/>
      <c r="K53" s="141" t="s">
        <v>61</v>
      </c>
      <c r="L53" s="141"/>
      <c r="M53" s="141"/>
      <c r="N53" s="141" t="s">
        <v>314</v>
      </c>
      <c r="O53" s="141" t="s">
        <v>62</v>
      </c>
      <c r="P53" s="148">
        <v>45441</v>
      </c>
      <c r="Q53" s="141" t="s">
        <v>1207</v>
      </c>
      <c r="R53" s="141" t="s">
        <v>303</v>
      </c>
      <c r="S53" s="141" t="s">
        <v>305</v>
      </c>
      <c r="T53" s="148">
        <v>45473</v>
      </c>
      <c r="U53" s="150">
        <v>3.7589999999999999</v>
      </c>
      <c r="V53" s="150">
        <v>3977.5806198456999</v>
      </c>
      <c r="W53" s="150">
        <v>14951.725549999999</v>
      </c>
      <c r="X53" s="144">
        <v>4.9506115600000001E-4</v>
      </c>
      <c r="Y53" s="144">
        <v>5.8975332333295882E-2</v>
      </c>
      <c r="Z53" s="144">
        <v>3.8700352978131825E-3</v>
      </c>
    </row>
    <row r="54" spans="1:26" ht="13.5" thickBot="1">
      <c r="A54" s="131">
        <v>7956</v>
      </c>
      <c r="B54" s="131">
        <v>12538</v>
      </c>
      <c r="C54" s="141" t="s">
        <v>2833</v>
      </c>
      <c r="D54" s="141"/>
      <c r="E54" s="141"/>
      <c r="F54" s="141" t="s">
        <v>2834</v>
      </c>
      <c r="G54" s="141">
        <v>11019219</v>
      </c>
      <c r="H54" s="141" t="s">
        <v>78</v>
      </c>
      <c r="I54" s="141" t="s">
        <v>765</v>
      </c>
      <c r="J54" s="141"/>
      <c r="K54" s="141" t="s">
        <v>61</v>
      </c>
      <c r="L54" s="141"/>
      <c r="M54" s="141"/>
      <c r="N54" s="141" t="s">
        <v>314</v>
      </c>
      <c r="O54" s="141" t="s">
        <v>62</v>
      </c>
      <c r="P54" s="148">
        <v>45322</v>
      </c>
      <c r="Q54" s="141" t="s">
        <v>1207</v>
      </c>
      <c r="R54" s="141" t="s">
        <v>303</v>
      </c>
      <c r="S54" s="141" t="s">
        <v>305</v>
      </c>
      <c r="T54" s="148">
        <v>45473</v>
      </c>
      <c r="U54" s="150">
        <v>3.7589999999999999</v>
      </c>
      <c r="V54" s="150">
        <v>958.326299547752</v>
      </c>
      <c r="W54" s="150">
        <v>3602.3485599999999</v>
      </c>
      <c r="X54" s="144">
        <v>5.3272219439999997E-3</v>
      </c>
      <c r="Y54" s="144">
        <v>1.4209042481144919E-2</v>
      </c>
      <c r="Z54" s="144">
        <v>9.3241519419318727E-4</v>
      </c>
    </row>
    <row r="55" spans="1:26" ht="13.5" thickBot="1">
      <c r="A55" s="131">
        <v>7956</v>
      </c>
      <c r="B55" s="131">
        <v>12538</v>
      </c>
      <c r="C55" s="141" t="s">
        <v>3354</v>
      </c>
      <c r="D55" s="141"/>
      <c r="E55" s="141"/>
      <c r="F55" s="141" t="s">
        <v>2836</v>
      </c>
      <c r="G55" s="141">
        <v>11019220</v>
      </c>
      <c r="H55" s="141" t="s">
        <v>78</v>
      </c>
      <c r="I55" s="141" t="s">
        <v>943</v>
      </c>
      <c r="J55" s="141"/>
      <c r="K55" s="141" t="s">
        <v>61</v>
      </c>
      <c r="L55" s="141"/>
      <c r="M55" s="141"/>
      <c r="N55" s="141" t="s">
        <v>314</v>
      </c>
      <c r="O55" s="141" t="s">
        <v>62</v>
      </c>
      <c r="P55" s="148">
        <v>45376</v>
      </c>
      <c r="Q55" s="141" t="s">
        <v>1207</v>
      </c>
      <c r="R55" s="141" t="s">
        <v>303</v>
      </c>
      <c r="S55" s="141" t="s">
        <v>305</v>
      </c>
      <c r="T55" s="148">
        <v>45473</v>
      </c>
      <c r="U55" s="150">
        <v>3.7589999999999999</v>
      </c>
      <c r="V55" s="150">
        <v>584.95251928704397</v>
      </c>
      <c r="W55" s="150">
        <v>2198.8365199999998</v>
      </c>
      <c r="X55" s="144">
        <v>9.0052539870000003E-3</v>
      </c>
      <c r="Y55" s="144">
        <v>8.6730534265048627E-3</v>
      </c>
      <c r="Z55" s="144">
        <v>5.6913664700865925E-4</v>
      </c>
    </row>
    <row r="56" spans="1:26" ht="13.5" thickBot="1">
      <c r="A56" s="131">
        <v>7956</v>
      </c>
      <c r="B56" s="131">
        <v>12538</v>
      </c>
      <c r="C56" s="141" t="s">
        <v>2899</v>
      </c>
      <c r="D56" s="141"/>
      <c r="E56" s="141"/>
      <c r="F56" s="141" t="s">
        <v>2900</v>
      </c>
      <c r="G56" s="141">
        <v>11019222</v>
      </c>
      <c r="H56" s="141" t="s">
        <v>78</v>
      </c>
      <c r="I56" s="141" t="s">
        <v>943</v>
      </c>
      <c r="J56" s="141"/>
      <c r="K56" s="141" t="s">
        <v>61</v>
      </c>
      <c r="L56" s="141"/>
      <c r="M56" s="141"/>
      <c r="N56" s="141" t="s">
        <v>314</v>
      </c>
      <c r="O56" s="141" t="s">
        <v>62</v>
      </c>
      <c r="P56" s="148">
        <v>45483</v>
      </c>
      <c r="Q56" s="141" t="s">
        <v>1207</v>
      </c>
      <c r="R56" s="141" t="s">
        <v>303</v>
      </c>
      <c r="S56" s="141" t="s">
        <v>305</v>
      </c>
      <c r="T56" s="148">
        <v>45473</v>
      </c>
      <c r="U56" s="150">
        <v>3.7589999999999999</v>
      </c>
      <c r="V56" s="150">
        <v>749.34268156424605</v>
      </c>
      <c r="W56" s="150">
        <v>2816.7791400000001</v>
      </c>
      <c r="X56" s="144">
        <v>4.9154943E-4</v>
      </c>
      <c r="Y56" s="144">
        <v>1.1110455802273296E-2</v>
      </c>
      <c r="Z56" s="144">
        <v>7.2908204885715425E-4</v>
      </c>
    </row>
    <row r="57" spans="1:26" ht="13.5" thickBot="1">
      <c r="A57" s="131">
        <v>7956</v>
      </c>
      <c r="B57" s="131">
        <v>12538</v>
      </c>
      <c r="C57" s="141" t="s">
        <v>2901</v>
      </c>
      <c r="D57" s="141"/>
      <c r="E57" s="141"/>
      <c r="F57" s="141" t="s">
        <v>2902</v>
      </c>
      <c r="G57" s="141">
        <v>11019246</v>
      </c>
      <c r="H57" s="141" t="s">
        <v>78</v>
      </c>
      <c r="I57" s="141" t="s">
        <v>943</v>
      </c>
      <c r="J57" s="141"/>
      <c r="K57" s="141" t="s">
        <v>61</v>
      </c>
      <c r="L57" s="141"/>
      <c r="M57" s="141"/>
      <c r="N57" s="141" t="s">
        <v>314</v>
      </c>
      <c r="O57" s="141" t="s">
        <v>62</v>
      </c>
      <c r="P57" s="148">
        <v>45391</v>
      </c>
      <c r="Q57" s="141" t="s">
        <v>1207</v>
      </c>
      <c r="R57" s="141" t="s">
        <v>303</v>
      </c>
      <c r="S57" s="141" t="s">
        <v>305</v>
      </c>
      <c r="T57" s="148">
        <v>45473</v>
      </c>
      <c r="U57" s="150">
        <v>3.7589999999999999</v>
      </c>
      <c r="V57" s="150">
        <v>138.352857142857</v>
      </c>
      <c r="W57" s="150">
        <v>520.06839000000002</v>
      </c>
      <c r="X57" s="144">
        <v>1.39903584E-4</v>
      </c>
      <c r="Y57" s="144">
        <v>2.0513489251608244E-3</v>
      </c>
      <c r="Z57" s="144">
        <v>1.3461209007925327E-4</v>
      </c>
    </row>
    <row r="58" spans="1:26" ht="13.5" thickBot="1">
      <c r="A58" s="131">
        <v>7956</v>
      </c>
      <c r="B58" s="131">
        <v>12538</v>
      </c>
      <c r="C58" s="141" t="s">
        <v>3367</v>
      </c>
      <c r="D58" s="141"/>
      <c r="E58" s="141"/>
      <c r="F58" s="141" t="s">
        <v>2839</v>
      </c>
      <c r="G58" s="141">
        <v>11019282</v>
      </c>
      <c r="H58" s="141" t="s">
        <v>78</v>
      </c>
      <c r="I58" s="141" t="s">
        <v>241</v>
      </c>
      <c r="J58" s="141"/>
      <c r="K58" s="141" t="s">
        <v>61</v>
      </c>
      <c r="L58" s="141"/>
      <c r="M58" s="141"/>
      <c r="N58" s="141" t="s">
        <v>314</v>
      </c>
      <c r="O58" s="141" t="s">
        <v>62</v>
      </c>
      <c r="P58" s="148">
        <v>45398</v>
      </c>
      <c r="Q58" s="141" t="s">
        <v>1207</v>
      </c>
      <c r="R58" s="141" t="s">
        <v>303</v>
      </c>
      <c r="S58" s="141" t="s">
        <v>305</v>
      </c>
      <c r="T58" s="148">
        <v>45473</v>
      </c>
      <c r="U58" s="150">
        <v>3.7589999999999999</v>
      </c>
      <c r="V58" s="150">
        <v>3395.3135621175802</v>
      </c>
      <c r="W58" s="150">
        <v>12762.983679999999</v>
      </c>
      <c r="X58" s="144">
        <v>7.5203961379999998E-3</v>
      </c>
      <c r="Y58" s="144">
        <v>5.0342096072812925E-2</v>
      </c>
      <c r="Z58" s="144">
        <v>3.3035115031932608E-3</v>
      </c>
    </row>
    <row r="59" spans="1:26" ht="13.5" thickBot="1">
      <c r="A59" s="131">
        <v>7956</v>
      </c>
      <c r="B59" s="131">
        <v>12538</v>
      </c>
      <c r="C59" s="141" t="s">
        <v>3392</v>
      </c>
      <c r="D59" s="141"/>
      <c r="E59" s="141"/>
      <c r="F59" s="141" t="s">
        <v>2841</v>
      </c>
      <c r="G59" s="141">
        <v>11019295</v>
      </c>
      <c r="H59" s="141" t="s">
        <v>78</v>
      </c>
      <c r="I59" s="141" t="s">
        <v>943</v>
      </c>
      <c r="J59" s="141"/>
      <c r="K59" s="141" t="s">
        <v>61</v>
      </c>
      <c r="L59" s="141"/>
      <c r="M59" s="141"/>
      <c r="N59" s="141" t="s">
        <v>173</v>
      </c>
      <c r="O59" s="141" t="s">
        <v>62</v>
      </c>
      <c r="P59" s="148">
        <v>45168</v>
      </c>
      <c r="Q59" s="141" t="s">
        <v>1213</v>
      </c>
      <c r="R59" s="141" t="s">
        <v>303</v>
      </c>
      <c r="S59" s="141" t="s">
        <v>305</v>
      </c>
      <c r="T59" s="148">
        <v>45473</v>
      </c>
      <c r="U59" s="150">
        <v>4.0202</v>
      </c>
      <c r="V59" s="150">
        <v>349.89161981990901</v>
      </c>
      <c r="W59" s="150">
        <v>1406.63429</v>
      </c>
      <c r="X59" s="144">
        <v>6.9061876100000004E-4</v>
      </c>
      <c r="Y59" s="144">
        <v>5.5483044045146817E-3</v>
      </c>
      <c r="Z59" s="144">
        <v>3.6408669589406585E-4</v>
      </c>
    </row>
    <row r="60" spans="1:26" ht="13.5" thickBot="1">
      <c r="A60" s="131">
        <v>7956</v>
      </c>
      <c r="B60" s="131">
        <v>12538</v>
      </c>
      <c r="C60" s="141" t="s">
        <v>2842</v>
      </c>
      <c r="D60" s="141"/>
      <c r="E60" s="141"/>
      <c r="F60" s="141" t="s">
        <v>2843</v>
      </c>
      <c r="G60" s="141">
        <v>11019336</v>
      </c>
      <c r="H60" s="141" t="s">
        <v>78</v>
      </c>
      <c r="I60" s="141" t="s">
        <v>943</v>
      </c>
      <c r="J60" s="141"/>
      <c r="K60" s="141" t="s">
        <v>61</v>
      </c>
      <c r="L60" s="141"/>
      <c r="M60" s="141"/>
      <c r="N60" s="141" t="s">
        <v>314</v>
      </c>
      <c r="O60" s="141" t="s">
        <v>62</v>
      </c>
      <c r="P60" s="148">
        <v>45432</v>
      </c>
      <c r="Q60" s="141" t="s">
        <v>1207</v>
      </c>
      <c r="R60" s="141" t="s">
        <v>303</v>
      </c>
      <c r="S60" s="141" t="s">
        <v>305</v>
      </c>
      <c r="T60" s="148">
        <v>45473</v>
      </c>
      <c r="U60" s="150">
        <v>3.7589999999999999</v>
      </c>
      <c r="V60" s="150">
        <v>2712.8484517158799</v>
      </c>
      <c r="W60" s="150">
        <v>10197.597330000001</v>
      </c>
      <c r="X60" s="144">
        <v>1.59982566E-3</v>
      </c>
      <c r="Y60" s="144">
        <v>4.0223229721995588E-2</v>
      </c>
      <c r="Z60" s="144">
        <v>2.639498798182894E-3</v>
      </c>
    </row>
    <row r="61" spans="1:26" ht="13.5" thickBot="1">
      <c r="A61" s="131">
        <v>7956</v>
      </c>
      <c r="B61" s="131">
        <v>12538</v>
      </c>
      <c r="C61" s="141" t="s">
        <v>3393</v>
      </c>
      <c r="D61" s="141"/>
      <c r="E61" s="141"/>
      <c r="F61" s="141" t="s">
        <v>2845</v>
      </c>
      <c r="G61" s="141">
        <v>11019347</v>
      </c>
      <c r="H61" s="141" t="s">
        <v>78</v>
      </c>
      <c r="I61" s="141" t="s">
        <v>943</v>
      </c>
      <c r="J61" s="141"/>
      <c r="K61" s="141" t="s">
        <v>61</v>
      </c>
      <c r="L61" s="141"/>
      <c r="M61" s="141"/>
      <c r="N61" s="141" t="s">
        <v>173</v>
      </c>
      <c r="O61" s="141" t="s">
        <v>62</v>
      </c>
      <c r="P61" s="148">
        <v>45462</v>
      </c>
      <c r="Q61" s="141" t="s">
        <v>1213</v>
      </c>
      <c r="R61" s="141" t="s">
        <v>303</v>
      </c>
      <c r="S61" s="141" t="s">
        <v>305</v>
      </c>
      <c r="T61" s="148">
        <v>45473</v>
      </c>
      <c r="U61" s="150">
        <v>4.0202</v>
      </c>
      <c r="V61" s="150">
        <v>1614.8714989304001</v>
      </c>
      <c r="W61" s="150">
        <v>6492.1063999999997</v>
      </c>
      <c r="X61" s="144">
        <v>1.2186077530000001E-2</v>
      </c>
      <c r="Y61" s="144">
        <v>2.5607354228296221E-2</v>
      </c>
      <c r="Z61" s="144">
        <v>1.680386711295598E-3</v>
      </c>
    </row>
    <row r="62" spans="1:26" ht="13.5" thickBot="1">
      <c r="A62" s="131">
        <v>7956</v>
      </c>
      <c r="B62" s="131">
        <v>12538</v>
      </c>
      <c r="C62" s="141" t="s">
        <v>3327</v>
      </c>
      <c r="D62" s="141"/>
      <c r="E62" s="141"/>
      <c r="F62" s="141" t="s">
        <v>2904</v>
      </c>
      <c r="G62" s="141">
        <v>11019348</v>
      </c>
      <c r="H62" s="141" t="s">
        <v>78</v>
      </c>
      <c r="I62" s="141" t="s">
        <v>943</v>
      </c>
      <c r="J62" s="141"/>
      <c r="K62" s="141" t="s">
        <v>61</v>
      </c>
      <c r="L62" s="141"/>
      <c r="M62" s="141"/>
      <c r="N62" s="141" t="s">
        <v>313</v>
      </c>
      <c r="O62" s="141" t="s">
        <v>62</v>
      </c>
      <c r="P62" s="148">
        <v>45341</v>
      </c>
      <c r="Q62" s="141" t="s">
        <v>1213</v>
      </c>
      <c r="R62" s="141" t="s">
        <v>303</v>
      </c>
      <c r="S62" s="141" t="s">
        <v>305</v>
      </c>
      <c r="T62" s="148">
        <v>45473</v>
      </c>
      <c r="U62" s="150">
        <v>4.0202</v>
      </c>
      <c r="V62" s="150">
        <v>2321.9399233868999</v>
      </c>
      <c r="W62" s="150">
        <v>9334.6628799999999</v>
      </c>
      <c r="X62" s="144">
        <v>6.7171158180000003E-3</v>
      </c>
      <c r="Y62" s="144">
        <v>3.6819485732687278E-2</v>
      </c>
      <c r="Z62" s="144">
        <v>2.4161408472874531E-3</v>
      </c>
    </row>
    <row r="63" spans="1:26" ht="13.5" thickBot="1">
      <c r="A63" s="131">
        <v>7956</v>
      </c>
      <c r="B63" s="131">
        <v>12538</v>
      </c>
      <c r="C63" s="141" t="s">
        <v>3394</v>
      </c>
      <c r="D63" s="141"/>
      <c r="E63" s="141"/>
      <c r="F63" s="141" t="s">
        <v>2847</v>
      </c>
      <c r="G63" s="141">
        <v>11019349</v>
      </c>
      <c r="H63" s="141" t="s">
        <v>78</v>
      </c>
      <c r="I63" s="141" t="s">
        <v>765</v>
      </c>
      <c r="J63" s="141"/>
      <c r="K63" s="141" t="s">
        <v>61</v>
      </c>
      <c r="L63" s="141"/>
      <c r="M63" s="141"/>
      <c r="N63" s="141" t="s">
        <v>314</v>
      </c>
      <c r="O63" s="141" t="s">
        <v>62</v>
      </c>
      <c r="P63" s="148">
        <v>44742</v>
      </c>
      <c r="Q63" s="141" t="s">
        <v>1213</v>
      </c>
      <c r="R63" s="141" t="s">
        <v>303</v>
      </c>
      <c r="S63" s="141" t="s">
        <v>305</v>
      </c>
      <c r="T63" s="148">
        <v>45473</v>
      </c>
      <c r="U63" s="150">
        <v>4.0202</v>
      </c>
      <c r="V63" s="150">
        <v>356.41675041042703</v>
      </c>
      <c r="W63" s="150">
        <v>1432.86662</v>
      </c>
      <c r="X63" s="144">
        <v>2.9265437509999998E-3</v>
      </c>
      <c r="Y63" s="144">
        <v>5.6517747614613211E-3</v>
      </c>
      <c r="Z63" s="144">
        <v>3.7087655053020076E-4</v>
      </c>
    </row>
    <row r="64" spans="1:26" ht="13.5" thickBot="1">
      <c r="A64" s="131">
        <v>7956</v>
      </c>
      <c r="B64" s="131">
        <v>12538</v>
      </c>
      <c r="C64" s="141" t="s">
        <v>3403</v>
      </c>
      <c r="D64" s="141"/>
      <c r="E64" s="141"/>
      <c r="F64" s="141" t="s">
        <v>2906</v>
      </c>
      <c r="G64" s="141">
        <v>11019350</v>
      </c>
      <c r="H64" s="141" t="s">
        <v>78</v>
      </c>
      <c r="I64" s="141" t="s">
        <v>943</v>
      </c>
      <c r="J64" s="141"/>
      <c r="K64" s="141" t="s">
        <v>61</v>
      </c>
      <c r="L64" s="141"/>
      <c r="M64" s="141"/>
      <c r="N64" s="141" t="s">
        <v>109</v>
      </c>
      <c r="O64" s="141" t="s">
        <v>62</v>
      </c>
      <c r="P64" s="148">
        <v>45274</v>
      </c>
      <c r="Q64" s="141" t="s">
        <v>1213</v>
      </c>
      <c r="R64" s="141" t="s">
        <v>303</v>
      </c>
      <c r="S64" s="141" t="s">
        <v>305</v>
      </c>
      <c r="T64" s="148">
        <v>45473</v>
      </c>
      <c r="U64" s="150">
        <v>4.0202</v>
      </c>
      <c r="V64" s="150">
        <v>875.12491915825103</v>
      </c>
      <c r="W64" s="150">
        <v>3518.1772000000001</v>
      </c>
      <c r="X64" s="190">
        <v>8.9858140785604809E-6</v>
      </c>
      <c r="Y64" s="144">
        <v>1.3877038398248581E-2</v>
      </c>
      <c r="Z64" s="144">
        <v>9.1062866974317555E-4</v>
      </c>
    </row>
    <row r="65" spans="1:26" ht="13.5" thickBot="1">
      <c r="A65" s="131">
        <v>7956</v>
      </c>
      <c r="B65" s="131">
        <v>12538</v>
      </c>
      <c r="C65" s="141" t="s">
        <v>2849</v>
      </c>
      <c r="D65" s="141"/>
      <c r="E65" s="141"/>
      <c r="F65" s="141" t="s">
        <v>2849</v>
      </c>
      <c r="G65" s="141">
        <v>11019362</v>
      </c>
      <c r="H65" s="141" t="s">
        <v>78</v>
      </c>
      <c r="I65" s="141" t="s">
        <v>943</v>
      </c>
      <c r="J65" s="141"/>
      <c r="K65" s="141" t="s">
        <v>61</v>
      </c>
      <c r="L65" s="141"/>
      <c r="M65" s="141"/>
      <c r="N65" s="141" t="s">
        <v>53</v>
      </c>
      <c r="O65" s="141" t="s">
        <v>62</v>
      </c>
      <c r="P65" s="148">
        <v>45460</v>
      </c>
      <c r="Q65" s="141" t="s">
        <v>1207</v>
      </c>
      <c r="R65" s="141" t="s">
        <v>303</v>
      </c>
      <c r="S65" s="141" t="s">
        <v>305</v>
      </c>
      <c r="T65" s="148">
        <v>45473</v>
      </c>
      <c r="U65" s="150">
        <v>3.7589999999999999</v>
      </c>
      <c r="V65" s="150">
        <v>614.75194200585304</v>
      </c>
      <c r="W65" s="150">
        <v>2310.8525500000001</v>
      </c>
      <c r="X65" s="144">
        <v>5.3042897719999997E-3</v>
      </c>
      <c r="Y65" s="144">
        <v>9.1148875528613647E-3</v>
      </c>
      <c r="Z65" s="144">
        <v>5.9813035670264842E-4</v>
      </c>
    </row>
    <row r="66" spans="1:26" ht="13.5" thickBot="1">
      <c r="A66" s="131">
        <v>7956</v>
      </c>
      <c r="B66" s="131">
        <v>12538</v>
      </c>
      <c r="C66" s="141" t="s">
        <v>2853</v>
      </c>
      <c r="D66" s="141"/>
      <c r="E66" s="141"/>
      <c r="F66" s="141" t="s">
        <v>2853</v>
      </c>
      <c r="G66" s="141">
        <v>11019451</v>
      </c>
      <c r="H66" s="141" t="s">
        <v>78</v>
      </c>
      <c r="I66" s="141" t="s">
        <v>765</v>
      </c>
      <c r="J66" s="141"/>
      <c r="K66" s="141" t="s">
        <v>61</v>
      </c>
      <c r="L66" s="141"/>
      <c r="M66" s="141"/>
      <c r="N66" s="141" t="s">
        <v>314</v>
      </c>
      <c r="O66" s="141" t="s">
        <v>62</v>
      </c>
      <c r="P66" s="148">
        <v>44880</v>
      </c>
      <c r="Q66" s="141" t="s">
        <v>1207</v>
      </c>
      <c r="R66" s="141" t="s">
        <v>303</v>
      </c>
      <c r="S66" s="141" t="s">
        <v>305</v>
      </c>
      <c r="T66" s="148">
        <v>45473</v>
      </c>
      <c r="U66" s="150">
        <v>3.7589999999999999</v>
      </c>
      <c r="V66" s="150">
        <v>193.904134078212</v>
      </c>
      <c r="W66" s="150">
        <v>728.88563999999997</v>
      </c>
      <c r="X66" s="144">
        <v>1.92399738E-3</v>
      </c>
      <c r="Y66" s="144">
        <v>2.8750041397039329E-3</v>
      </c>
      <c r="Z66" s="144">
        <v>1.8866137861052112E-4</v>
      </c>
    </row>
    <row r="67" spans="1:26" ht="13.5" thickBot="1">
      <c r="A67" s="131">
        <v>7956</v>
      </c>
      <c r="B67" s="131">
        <v>12538</v>
      </c>
      <c r="C67" s="141" t="s">
        <v>2854</v>
      </c>
      <c r="D67" s="141"/>
      <c r="E67" s="141"/>
      <c r="F67" s="141" t="s">
        <v>2855</v>
      </c>
      <c r="G67" s="141">
        <v>11019455</v>
      </c>
      <c r="H67" s="141" t="s">
        <v>78</v>
      </c>
      <c r="I67" s="141" t="s">
        <v>241</v>
      </c>
      <c r="J67" s="141"/>
      <c r="K67" s="141" t="s">
        <v>61</v>
      </c>
      <c r="L67" s="141"/>
      <c r="M67" s="141"/>
      <c r="N67" s="141" t="s">
        <v>314</v>
      </c>
      <c r="O67" s="141" t="s">
        <v>62</v>
      </c>
      <c r="P67" s="148">
        <v>45400</v>
      </c>
      <c r="Q67" s="141" t="s">
        <v>1207</v>
      </c>
      <c r="R67" s="141" t="s">
        <v>303</v>
      </c>
      <c r="S67" s="141" t="s">
        <v>305</v>
      </c>
      <c r="T67" s="148">
        <v>45473</v>
      </c>
      <c r="U67" s="150">
        <v>3.7589999999999999</v>
      </c>
      <c r="V67" s="150">
        <v>1569.88627028465</v>
      </c>
      <c r="W67" s="150">
        <v>5901.2024899999997</v>
      </c>
      <c r="X67" s="144">
        <v>2.1088574669999999E-3</v>
      </c>
      <c r="Y67" s="144">
        <v>2.3276602881051624E-2</v>
      </c>
      <c r="Z67" s="144">
        <v>1.5274398837425854E-3</v>
      </c>
    </row>
    <row r="68" spans="1:26" ht="13.5" thickBot="1">
      <c r="A68" s="131">
        <v>7956</v>
      </c>
      <c r="B68" s="131">
        <v>12538</v>
      </c>
      <c r="C68" s="141" t="s">
        <v>3404</v>
      </c>
      <c r="D68" s="141"/>
      <c r="E68" s="141"/>
      <c r="F68" s="141" t="s">
        <v>2907</v>
      </c>
      <c r="G68" s="141">
        <v>11019456</v>
      </c>
      <c r="H68" s="141" t="s">
        <v>78</v>
      </c>
      <c r="I68" s="141" t="s">
        <v>765</v>
      </c>
      <c r="J68" s="141"/>
      <c r="K68" s="141" t="s">
        <v>61</v>
      </c>
      <c r="L68" s="141"/>
      <c r="M68" s="141"/>
      <c r="N68" s="141" t="s">
        <v>53</v>
      </c>
      <c r="O68" s="141" t="s">
        <v>62</v>
      </c>
      <c r="P68" s="148">
        <v>44788</v>
      </c>
      <c r="Q68" s="141" t="s">
        <v>1207</v>
      </c>
      <c r="R68" s="141" t="s">
        <v>303</v>
      </c>
      <c r="S68" s="141" t="s">
        <v>305</v>
      </c>
      <c r="T68" s="148">
        <v>45473</v>
      </c>
      <c r="U68" s="150">
        <v>3.7589999999999999</v>
      </c>
      <c r="V68" s="150">
        <v>894.53009310986999</v>
      </c>
      <c r="W68" s="150">
        <v>3362.5386199999998</v>
      </c>
      <c r="X68" s="190">
        <v>8.9465240695463199E-6</v>
      </c>
      <c r="Y68" s="144">
        <v>1.3263140226516671E-2</v>
      </c>
      <c r="Z68" s="144">
        <v>8.7034390152112087E-4</v>
      </c>
    </row>
    <row r="69" spans="1:26" ht="13.5" thickBot="1">
      <c r="A69" s="131">
        <v>7956</v>
      </c>
      <c r="B69" s="131">
        <v>12538</v>
      </c>
      <c r="C69" s="141" t="s">
        <v>2901</v>
      </c>
      <c r="D69" s="141"/>
      <c r="E69" s="141"/>
      <c r="F69" s="141" t="s">
        <v>2908</v>
      </c>
      <c r="G69" s="141">
        <v>11019458</v>
      </c>
      <c r="H69" s="141" t="s">
        <v>78</v>
      </c>
      <c r="I69" s="141" t="s">
        <v>943</v>
      </c>
      <c r="J69" s="141"/>
      <c r="K69" s="141" t="s">
        <v>61</v>
      </c>
      <c r="L69" s="141"/>
      <c r="M69" s="141"/>
      <c r="N69" s="141" t="s">
        <v>314</v>
      </c>
      <c r="O69" s="141" t="s">
        <v>62</v>
      </c>
      <c r="P69" s="148">
        <v>45392</v>
      </c>
      <c r="Q69" s="141" t="s">
        <v>1207</v>
      </c>
      <c r="R69" s="141" t="s">
        <v>303</v>
      </c>
      <c r="S69" s="141" t="s">
        <v>305</v>
      </c>
      <c r="T69" s="148">
        <v>45473</v>
      </c>
      <c r="U69" s="150">
        <v>3.7589999999999999</v>
      </c>
      <c r="V69" s="150">
        <v>415.42239425379103</v>
      </c>
      <c r="W69" s="150">
        <v>1561.57278</v>
      </c>
      <c r="X69" s="144">
        <v>3.4615353289999999E-3</v>
      </c>
      <c r="Y69" s="144">
        <v>6.1594411531402634E-3</v>
      </c>
      <c r="Z69" s="144">
        <v>4.0419025606741821E-4</v>
      </c>
    </row>
    <row r="70" spans="1:26" ht="13.5" thickBot="1">
      <c r="A70" s="131">
        <v>7956</v>
      </c>
      <c r="B70" s="131">
        <v>12538</v>
      </c>
      <c r="C70" s="141" t="s">
        <v>3405</v>
      </c>
      <c r="D70" s="141"/>
      <c r="E70" s="141"/>
      <c r="F70" s="141" t="s">
        <v>2909</v>
      </c>
      <c r="G70" s="141">
        <v>11019459</v>
      </c>
      <c r="H70" s="141" t="s">
        <v>78</v>
      </c>
      <c r="I70" s="141" t="s">
        <v>943</v>
      </c>
      <c r="J70" s="141"/>
      <c r="K70" s="141" t="s">
        <v>61</v>
      </c>
      <c r="L70" s="141"/>
      <c r="M70" s="141"/>
      <c r="N70" s="141" t="s">
        <v>314</v>
      </c>
      <c r="O70" s="141" t="s">
        <v>62</v>
      </c>
      <c r="P70" s="148">
        <v>45413</v>
      </c>
      <c r="Q70" s="141" t="s">
        <v>1207</v>
      </c>
      <c r="R70" s="141" t="s">
        <v>303</v>
      </c>
      <c r="S70" s="141" t="s">
        <v>305</v>
      </c>
      <c r="T70" s="148">
        <v>45473</v>
      </c>
      <c r="U70" s="150">
        <v>3.7589999999999999</v>
      </c>
      <c r="V70" s="150">
        <v>6668.08423782921</v>
      </c>
      <c r="W70" s="150">
        <v>25065.328649999999</v>
      </c>
      <c r="X70" s="144">
        <v>2.8293852296E-2</v>
      </c>
      <c r="Y70" s="144">
        <v>9.8867256640958925E-2</v>
      </c>
      <c r="Z70" s="144">
        <v>6.487793419053766E-3</v>
      </c>
    </row>
    <row r="71" spans="1:26" ht="13.5" thickBot="1">
      <c r="A71" s="131">
        <v>7956</v>
      </c>
      <c r="B71" s="131">
        <v>12538</v>
      </c>
      <c r="C71" s="141" t="s">
        <v>3353</v>
      </c>
      <c r="D71" s="141"/>
      <c r="E71" s="141"/>
      <c r="F71" s="141" t="s">
        <v>2857</v>
      </c>
      <c r="G71" s="141">
        <v>11019461</v>
      </c>
      <c r="H71" s="141" t="s">
        <v>78</v>
      </c>
      <c r="I71" s="141" t="s">
        <v>765</v>
      </c>
      <c r="J71" s="141"/>
      <c r="K71" s="141" t="s">
        <v>61</v>
      </c>
      <c r="L71" s="141"/>
      <c r="M71" s="141"/>
      <c r="N71" s="141" t="s">
        <v>314</v>
      </c>
      <c r="O71" s="141" t="s">
        <v>62</v>
      </c>
      <c r="P71" s="148">
        <v>45490</v>
      </c>
      <c r="Q71" s="141" t="s">
        <v>1207</v>
      </c>
      <c r="R71" s="141" t="s">
        <v>303</v>
      </c>
      <c r="S71" s="141" t="s">
        <v>305</v>
      </c>
      <c r="T71" s="148">
        <v>45473</v>
      </c>
      <c r="U71" s="150">
        <v>3.7589999999999999</v>
      </c>
      <c r="V71" s="150">
        <v>133.21473264165999</v>
      </c>
      <c r="W71" s="150">
        <v>500.75418000000002</v>
      </c>
      <c r="X71" s="144">
        <v>4.0519479319999999E-3</v>
      </c>
      <c r="Y71" s="144">
        <v>1.9751662832513048E-3</v>
      </c>
      <c r="Z71" s="144">
        <v>1.2961288953885968E-4</v>
      </c>
    </row>
    <row r="72" spans="1:26" ht="13.5" thickBot="1">
      <c r="A72" s="131">
        <v>7956</v>
      </c>
      <c r="B72" s="131">
        <v>12538</v>
      </c>
      <c r="C72" s="141" t="s">
        <v>3394</v>
      </c>
      <c r="D72" s="141"/>
      <c r="E72" s="141"/>
      <c r="F72" s="141" t="s">
        <v>2858</v>
      </c>
      <c r="G72" s="141">
        <v>11019470</v>
      </c>
      <c r="H72" s="141" t="s">
        <v>78</v>
      </c>
      <c r="I72" s="141" t="s">
        <v>943</v>
      </c>
      <c r="J72" s="141"/>
      <c r="K72" s="141" t="s">
        <v>61</v>
      </c>
      <c r="L72" s="141"/>
      <c r="M72" s="141"/>
      <c r="N72" s="141" t="s">
        <v>314</v>
      </c>
      <c r="O72" s="141" t="s">
        <v>62</v>
      </c>
      <c r="P72" s="148">
        <v>44683</v>
      </c>
      <c r="Q72" s="141" t="s">
        <v>1207</v>
      </c>
      <c r="R72" s="141" t="s">
        <v>303</v>
      </c>
      <c r="S72" s="141" t="s">
        <v>305</v>
      </c>
      <c r="T72" s="148">
        <v>45473</v>
      </c>
      <c r="U72" s="150">
        <v>3.7589999999999999</v>
      </c>
      <c r="V72" s="150">
        <v>453.63614525139701</v>
      </c>
      <c r="W72" s="150">
        <v>1705.2182700000001</v>
      </c>
      <c r="X72" s="190">
        <v>1.5136695100968933E-6</v>
      </c>
      <c r="Y72" s="144">
        <v>6.7260339843555972E-3</v>
      </c>
      <c r="Z72" s="144">
        <v>4.4137078849577536E-4</v>
      </c>
    </row>
    <row r="73" spans="1:26" ht="13.5" thickBot="1">
      <c r="A73" s="131">
        <v>7956</v>
      </c>
      <c r="B73" s="131">
        <v>12538</v>
      </c>
      <c r="C73" s="141" t="s">
        <v>2859</v>
      </c>
      <c r="D73" s="141"/>
      <c r="E73" s="141"/>
      <c r="F73" s="141" t="s">
        <v>2860</v>
      </c>
      <c r="G73" s="141">
        <v>11019473</v>
      </c>
      <c r="H73" s="141" t="s">
        <v>78</v>
      </c>
      <c r="I73" s="141" t="s">
        <v>765</v>
      </c>
      <c r="J73" s="141"/>
      <c r="K73" s="141" t="s">
        <v>61</v>
      </c>
      <c r="L73" s="141"/>
      <c r="M73" s="141"/>
      <c r="N73" s="141" t="s">
        <v>314</v>
      </c>
      <c r="O73" s="141" t="s">
        <v>62</v>
      </c>
      <c r="P73" s="148">
        <v>45428</v>
      </c>
      <c r="Q73" s="141" t="s">
        <v>1207</v>
      </c>
      <c r="R73" s="141" t="s">
        <v>303</v>
      </c>
      <c r="S73" s="141" t="s">
        <v>305</v>
      </c>
      <c r="T73" s="148">
        <v>45473</v>
      </c>
      <c r="U73" s="150">
        <v>3.7589999999999999</v>
      </c>
      <c r="V73" s="150">
        <v>598.99362064378795</v>
      </c>
      <c r="W73" s="150">
        <v>2251.6170200000001</v>
      </c>
      <c r="X73" s="144">
        <v>5.7000000000000002E-3</v>
      </c>
      <c r="Y73" s="144">
        <v>8.8812399343302113E-3</v>
      </c>
      <c r="Z73" s="144">
        <v>5.8279810684171705E-4</v>
      </c>
    </row>
    <row r="74" spans="1:26" ht="13.5" thickBot="1">
      <c r="A74" s="131">
        <v>7956</v>
      </c>
      <c r="B74" s="131">
        <v>12538</v>
      </c>
      <c r="C74" s="141" t="s">
        <v>3394</v>
      </c>
      <c r="D74" s="141"/>
      <c r="E74" s="141"/>
      <c r="F74" s="141" t="s">
        <v>2862</v>
      </c>
      <c r="G74" s="141">
        <v>11019474</v>
      </c>
      <c r="H74" s="141" t="s">
        <v>78</v>
      </c>
      <c r="I74" s="141" t="s">
        <v>241</v>
      </c>
      <c r="J74" s="141"/>
      <c r="K74" s="141" t="s">
        <v>61</v>
      </c>
      <c r="L74" s="141"/>
      <c r="M74" s="141"/>
      <c r="N74" s="141" t="s">
        <v>204</v>
      </c>
      <c r="O74" s="141" t="s">
        <v>62</v>
      </c>
      <c r="P74" s="148">
        <v>45496</v>
      </c>
      <c r="Q74" s="141" t="s">
        <v>1212</v>
      </c>
      <c r="R74" s="141" t="s">
        <v>303</v>
      </c>
      <c r="S74" s="141" t="s">
        <v>305</v>
      </c>
      <c r="T74" s="148">
        <v>45473</v>
      </c>
      <c r="U74" s="150">
        <v>2.7412999999999998</v>
      </c>
      <c r="V74" s="150">
        <v>2388.5963995184802</v>
      </c>
      <c r="W74" s="150">
        <v>6547.8593099999998</v>
      </c>
      <c r="X74" s="144">
        <v>1.7812498360000001E-3</v>
      </c>
      <c r="Y74" s="144">
        <v>2.5827265059644937E-2</v>
      </c>
      <c r="Z74" s="144">
        <v>1.6948175359475261E-3</v>
      </c>
    </row>
    <row r="75" spans="1:26" ht="13.5" thickBot="1">
      <c r="A75" s="131">
        <v>7956</v>
      </c>
      <c r="B75" s="131">
        <v>12538</v>
      </c>
      <c r="C75" s="141" t="s">
        <v>2842</v>
      </c>
      <c r="D75" s="141"/>
      <c r="E75" s="141"/>
      <c r="F75" s="141" t="s">
        <v>2863</v>
      </c>
      <c r="G75" s="141">
        <v>11019481</v>
      </c>
      <c r="H75" s="141" t="s">
        <v>78</v>
      </c>
      <c r="I75" s="141" t="s">
        <v>943</v>
      </c>
      <c r="J75" s="141"/>
      <c r="K75" s="141" t="s">
        <v>61</v>
      </c>
      <c r="L75" s="141"/>
      <c r="M75" s="141"/>
      <c r="N75" s="141" t="s">
        <v>314</v>
      </c>
      <c r="O75" s="141" t="s">
        <v>62</v>
      </c>
      <c r="P75" s="148">
        <v>45399</v>
      </c>
      <c r="Q75" s="141" t="s">
        <v>1207</v>
      </c>
      <c r="R75" s="141" t="s">
        <v>303</v>
      </c>
      <c r="S75" s="141" t="s">
        <v>305</v>
      </c>
      <c r="T75" s="148">
        <v>45473</v>
      </c>
      <c r="U75" s="150">
        <v>3.7589999999999999</v>
      </c>
      <c r="V75" s="150">
        <v>999.626621441873</v>
      </c>
      <c r="W75" s="150">
        <v>3757.59647</v>
      </c>
      <c r="X75" s="190">
        <v>3.9673400027166544E-6</v>
      </c>
      <c r="Y75" s="144">
        <v>1.4821399700763601E-2</v>
      </c>
      <c r="Z75" s="144">
        <v>9.7259884320430247E-4</v>
      </c>
    </row>
    <row r="76" spans="1:26" ht="13.5" thickBot="1">
      <c r="A76" s="131">
        <v>7956</v>
      </c>
      <c r="B76" s="131">
        <v>12538</v>
      </c>
      <c r="C76" s="141" t="s">
        <v>2910</v>
      </c>
      <c r="D76" s="141"/>
      <c r="E76" s="141"/>
      <c r="F76" s="141" t="s">
        <v>2911</v>
      </c>
      <c r="G76" s="141">
        <v>11019482</v>
      </c>
      <c r="H76" s="141" t="s">
        <v>78</v>
      </c>
      <c r="I76" s="141" t="s">
        <v>943</v>
      </c>
      <c r="J76" s="141"/>
      <c r="K76" s="141" t="s">
        <v>61</v>
      </c>
      <c r="L76" s="141"/>
      <c r="M76" s="141"/>
      <c r="N76" s="141" t="s">
        <v>314</v>
      </c>
      <c r="O76" s="141" t="s">
        <v>62</v>
      </c>
      <c r="P76" s="148">
        <v>44774</v>
      </c>
      <c r="Q76" s="141" t="s">
        <v>1207</v>
      </c>
      <c r="R76" s="141" t="s">
        <v>303</v>
      </c>
      <c r="S76" s="141" t="s">
        <v>305</v>
      </c>
      <c r="T76" s="148">
        <v>45473</v>
      </c>
      <c r="U76" s="150">
        <v>3.7589999999999999</v>
      </c>
      <c r="V76" s="150">
        <v>275.76614525139701</v>
      </c>
      <c r="W76" s="150">
        <v>1036.6049399999999</v>
      </c>
      <c r="X76" s="144">
        <v>1.3426666659999999E-3</v>
      </c>
      <c r="Y76" s="144">
        <v>4.0887669206071163E-3</v>
      </c>
      <c r="Z76" s="144">
        <v>2.6831001507297706E-4</v>
      </c>
    </row>
    <row r="77" spans="1:26" ht="13.5" thickBot="1">
      <c r="A77" s="131">
        <v>7956</v>
      </c>
      <c r="B77" s="131">
        <v>12538</v>
      </c>
      <c r="C77" s="141" t="s">
        <v>3344</v>
      </c>
      <c r="D77" s="141"/>
      <c r="E77" s="141"/>
      <c r="F77" s="141" t="s">
        <v>2864</v>
      </c>
      <c r="G77" s="141">
        <v>11019483</v>
      </c>
      <c r="H77" s="141" t="s">
        <v>78</v>
      </c>
      <c r="I77" s="141" t="s">
        <v>765</v>
      </c>
      <c r="J77" s="141"/>
      <c r="K77" s="141" t="s">
        <v>61</v>
      </c>
      <c r="L77" s="141"/>
      <c r="M77" s="141"/>
      <c r="N77" s="141" t="s">
        <v>53</v>
      </c>
      <c r="O77" s="141" t="s">
        <v>62</v>
      </c>
      <c r="P77" s="148">
        <v>44783</v>
      </c>
      <c r="Q77" s="141" t="s">
        <v>1207</v>
      </c>
      <c r="R77" s="141" t="s">
        <v>303</v>
      </c>
      <c r="S77" s="141" t="s">
        <v>305</v>
      </c>
      <c r="T77" s="148">
        <v>45473</v>
      </c>
      <c r="U77" s="150">
        <v>3.7589999999999999</v>
      </c>
      <c r="V77" s="150">
        <v>199.82566906092001</v>
      </c>
      <c r="W77" s="150">
        <v>751.14468999999997</v>
      </c>
      <c r="X77" s="190">
        <v>7.9930267861994002E-7</v>
      </c>
      <c r="Y77" s="144">
        <v>2.9628023584970442E-3</v>
      </c>
      <c r="Z77" s="144">
        <v>1.9442280787884984E-4</v>
      </c>
    </row>
    <row r="78" spans="1:26" ht="13.5" thickBot="1">
      <c r="A78" s="131">
        <v>7956</v>
      </c>
      <c r="B78" s="131">
        <v>12538</v>
      </c>
      <c r="C78" s="141" t="s">
        <v>3406</v>
      </c>
      <c r="D78" s="141"/>
      <c r="E78" s="141"/>
      <c r="F78" s="141" t="s">
        <v>2912</v>
      </c>
      <c r="G78" s="141">
        <v>11019591</v>
      </c>
      <c r="H78" s="141" t="s">
        <v>78</v>
      </c>
      <c r="I78" s="141" t="s">
        <v>943</v>
      </c>
      <c r="J78" s="141"/>
      <c r="K78" s="141" t="s">
        <v>61</v>
      </c>
      <c r="L78" s="141"/>
      <c r="M78" s="141"/>
      <c r="N78" s="141" t="s">
        <v>314</v>
      </c>
      <c r="O78" s="141" t="s">
        <v>62</v>
      </c>
      <c r="P78" s="148">
        <v>44605</v>
      </c>
      <c r="Q78" s="141" t="s">
        <v>1207</v>
      </c>
      <c r="R78" s="141" t="s">
        <v>303</v>
      </c>
      <c r="S78" s="141" t="s">
        <v>305</v>
      </c>
      <c r="T78" s="148">
        <v>45473</v>
      </c>
      <c r="U78" s="150">
        <v>3.7589999999999999</v>
      </c>
      <c r="V78" s="150">
        <v>669.19495876562905</v>
      </c>
      <c r="W78" s="150">
        <v>2515.5038500000001</v>
      </c>
      <c r="X78" s="190">
        <v>3.2383291496875847E-6</v>
      </c>
      <c r="Y78" s="144">
        <v>9.9221106649750729E-3</v>
      </c>
      <c r="Z78" s="144">
        <v>6.5110135005688068E-4</v>
      </c>
    </row>
    <row r="79" spans="1:26" ht="13.5" thickBot="1">
      <c r="A79" s="131">
        <v>7956</v>
      </c>
      <c r="B79" s="131">
        <v>12538</v>
      </c>
      <c r="C79" s="141" t="s">
        <v>2913</v>
      </c>
      <c r="D79" s="141"/>
      <c r="E79" s="141"/>
      <c r="F79" s="141" t="s">
        <v>2914</v>
      </c>
      <c r="G79" s="141">
        <v>11019763</v>
      </c>
      <c r="H79" s="141" t="s">
        <v>78</v>
      </c>
      <c r="I79" s="141" t="s">
        <v>943</v>
      </c>
      <c r="J79" s="141"/>
      <c r="K79" s="141" t="s">
        <v>61</v>
      </c>
      <c r="L79" s="141"/>
      <c r="M79" s="141"/>
      <c r="N79" s="141" t="s">
        <v>315</v>
      </c>
      <c r="O79" s="141" t="s">
        <v>62</v>
      </c>
      <c r="P79" s="148">
        <v>45146</v>
      </c>
      <c r="Q79" s="141" t="s">
        <v>1210</v>
      </c>
      <c r="R79" s="141" t="s">
        <v>303</v>
      </c>
      <c r="S79" s="141" t="s">
        <v>305</v>
      </c>
      <c r="T79" s="148">
        <v>45473</v>
      </c>
      <c r="U79" s="150">
        <v>4.7504999999999997</v>
      </c>
      <c r="V79" s="150">
        <v>679.14134301652496</v>
      </c>
      <c r="W79" s="150">
        <v>3226.2609499999999</v>
      </c>
      <c r="X79" s="144">
        <v>1.896875E-4</v>
      </c>
      <c r="Y79" s="144">
        <v>1.2725608899381175E-2</v>
      </c>
      <c r="Z79" s="144">
        <v>8.3507042145087337E-4</v>
      </c>
    </row>
    <row r="80" spans="1:26" ht="13.5" thickBot="1">
      <c r="A80" s="131">
        <v>7956</v>
      </c>
      <c r="B80" s="131">
        <v>12538</v>
      </c>
      <c r="C80" s="141" t="s">
        <v>2964</v>
      </c>
      <c r="D80" s="141"/>
      <c r="E80" s="141"/>
      <c r="F80" s="141" t="s">
        <v>2868</v>
      </c>
      <c r="G80" s="141">
        <v>11019972</v>
      </c>
      <c r="H80" s="141" t="s">
        <v>78</v>
      </c>
      <c r="I80" s="141" t="s">
        <v>765</v>
      </c>
      <c r="J80" s="141"/>
      <c r="K80" s="141" t="s">
        <v>61</v>
      </c>
      <c r="L80" s="141"/>
      <c r="M80" s="141"/>
      <c r="N80" s="141" t="s">
        <v>314</v>
      </c>
      <c r="O80" s="141" t="s">
        <v>62</v>
      </c>
      <c r="P80" s="148">
        <v>44812</v>
      </c>
      <c r="Q80" s="141" t="s">
        <v>1207</v>
      </c>
      <c r="R80" s="141" t="s">
        <v>303</v>
      </c>
      <c r="S80" s="141" t="s">
        <v>305</v>
      </c>
      <c r="T80" s="148">
        <v>45473</v>
      </c>
      <c r="U80" s="150">
        <v>3.7589999999999999</v>
      </c>
      <c r="V80" s="150">
        <v>37.227438148442999</v>
      </c>
      <c r="W80" s="150">
        <v>139.93794</v>
      </c>
      <c r="X80" s="190">
        <v>2.13622800869329E-6</v>
      </c>
      <c r="Y80" s="144">
        <v>5.5196883396089482E-4</v>
      </c>
      <c r="Z80" s="144">
        <v>3.6220887381340632E-5</v>
      </c>
    </row>
    <row r="81" spans="1:26" ht="13.5" thickBot="1">
      <c r="A81" s="131">
        <v>7956</v>
      </c>
      <c r="B81" s="131">
        <v>12538</v>
      </c>
      <c r="C81" s="141" t="s">
        <v>2964</v>
      </c>
      <c r="D81" s="141"/>
      <c r="E81" s="141"/>
      <c r="F81" s="141" t="s">
        <v>2869</v>
      </c>
      <c r="G81" s="141">
        <v>11019974</v>
      </c>
      <c r="H81" s="141" t="s">
        <v>78</v>
      </c>
      <c r="I81" s="141" t="s">
        <v>765</v>
      </c>
      <c r="J81" s="141"/>
      <c r="K81" s="141" t="s">
        <v>61</v>
      </c>
      <c r="L81" s="141"/>
      <c r="M81" s="141"/>
      <c r="N81" s="141" t="s">
        <v>314</v>
      </c>
      <c r="O81" s="141" t="s">
        <v>62</v>
      </c>
      <c r="P81" s="148">
        <v>44812</v>
      </c>
      <c r="Q81" s="141" t="s">
        <v>1207</v>
      </c>
      <c r="R81" s="141" t="s">
        <v>303</v>
      </c>
      <c r="S81" s="141" t="s">
        <v>305</v>
      </c>
      <c r="T81" s="148">
        <v>45473</v>
      </c>
      <c r="U81" s="150">
        <v>3.7589999999999999</v>
      </c>
      <c r="V81" s="150">
        <v>55.879436020218002</v>
      </c>
      <c r="W81" s="150">
        <v>210.05080000000001</v>
      </c>
      <c r="X81" s="190">
        <v>1.0599199945666901E-6</v>
      </c>
      <c r="Y81" s="144">
        <v>8.2852080821364913E-4</v>
      </c>
      <c r="Z81" s="144">
        <v>5.4368574892273711E-5</v>
      </c>
    </row>
    <row r="82" spans="1:26" ht="13.5" thickBot="1">
      <c r="A82" s="131">
        <v>7956</v>
      </c>
      <c r="B82" s="131">
        <v>12538</v>
      </c>
      <c r="C82" s="141" t="s">
        <v>2915</v>
      </c>
      <c r="D82" s="141"/>
      <c r="E82" s="141"/>
      <c r="F82" s="141" t="s">
        <v>2916</v>
      </c>
      <c r="G82" s="141">
        <v>11019977</v>
      </c>
      <c r="H82" s="141" t="s">
        <v>78</v>
      </c>
      <c r="I82" s="141" t="s">
        <v>943</v>
      </c>
      <c r="J82" s="141"/>
      <c r="K82" s="141" t="s">
        <v>61</v>
      </c>
      <c r="L82" s="141"/>
      <c r="M82" s="141"/>
      <c r="N82" s="141" t="s">
        <v>53</v>
      </c>
      <c r="O82" s="141" t="s">
        <v>62</v>
      </c>
      <c r="P82" s="148">
        <v>45337</v>
      </c>
      <c r="Q82" s="141" t="s">
        <v>1207</v>
      </c>
      <c r="R82" s="141" t="s">
        <v>303</v>
      </c>
      <c r="S82" s="141" t="s">
        <v>305</v>
      </c>
      <c r="T82" s="148">
        <v>45473</v>
      </c>
      <c r="U82" s="150">
        <v>3.7589999999999999</v>
      </c>
      <c r="V82" s="150">
        <v>419.472223995744</v>
      </c>
      <c r="W82" s="150">
        <v>1576.79609</v>
      </c>
      <c r="X82" s="144">
        <v>4.3932414459999999E-3</v>
      </c>
      <c r="Y82" s="144">
        <v>6.2194877185658033E-3</v>
      </c>
      <c r="Z82" s="144">
        <v>4.0813058702470715E-4</v>
      </c>
    </row>
    <row r="83" spans="1:26" ht="13.5" thickBot="1">
      <c r="A83" s="131">
        <v>7956</v>
      </c>
      <c r="B83" s="131">
        <v>12538</v>
      </c>
      <c r="C83" s="141" t="s">
        <v>2917</v>
      </c>
      <c r="D83" s="141"/>
      <c r="E83" s="141"/>
      <c r="F83" s="141" t="s">
        <v>2918</v>
      </c>
      <c r="G83" s="141">
        <v>11019978</v>
      </c>
      <c r="H83" s="141" t="s">
        <v>78</v>
      </c>
      <c r="I83" s="141" t="s">
        <v>241</v>
      </c>
      <c r="J83" s="141"/>
      <c r="K83" s="141" t="s">
        <v>61</v>
      </c>
      <c r="L83" s="141"/>
      <c r="M83" s="141"/>
      <c r="N83" s="141" t="s">
        <v>313</v>
      </c>
      <c r="O83" s="141" t="s">
        <v>62</v>
      </c>
      <c r="P83" s="148">
        <v>45453</v>
      </c>
      <c r="Q83" s="141" t="s">
        <v>1210</v>
      </c>
      <c r="R83" s="141" t="s">
        <v>303</v>
      </c>
      <c r="S83" s="141" t="s">
        <v>305</v>
      </c>
      <c r="T83" s="148">
        <v>45473</v>
      </c>
      <c r="U83" s="150">
        <v>4.7504999999999997</v>
      </c>
      <c r="V83" s="150">
        <v>507.33840227344501</v>
      </c>
      <c r="W83" s="150">
        <v>2410.1110800000001</v>
      </c>
      <c r="X83" s="144">
        <v>2.3541775820000001E-3</v>
      </c>
      <c r="Y83" s="144">
        <v>9.5064012128793177E-3</v>
      </c>
      <c r="Z83" s="144">
        <v>6.2382197426374324E-4</v>
      </c>
    </row>
    <row r="84" spans="1:26" ht="13.5" thickBot="1">
      <c r="A84" s="131">
        <v>7956</v>
      </c>
      <c r="B84" s="131">
        <v>12538</v>
      </c>
      <c r="C84" s="141" t="s">
        <v>2919</v>
      </c>
      <c r="D84" s="141"/>
      <c r="E84" s="141"/>
      <c r="F84" s="141" t="s">
        <v>2920</v>
      </c>
      <c r="G84" s="141">
        <v>11019980</v>
      </c>
      <c r="H84" s="141" t="s">
        <v>78</v>
      </c>
      <c r="I84" s="141" t="s">
        <v>943</v>
      </c>
      <c r="J84" s="141"/>
      <c r="K84" s="141" t="s">
        <v>61</v>
      </c>
      <c r="L84" s="141"/>
      <c r="M84" s="141"/>
      <c r="N84" s="141" t="s">
        <v>314</v>
      </c>
      <c r="O84" s="141" t="s">
        <v>62</v>
      </c>
      <c r="P84" s="148">
        <v>45420</v>
      </c>
      <c r="Q84" s="141" t="s">
        <v>1207</v>
      </c>
      <c r="R84" s="141" t="s">
        <v>303</v>
      </c>
      <c r="S84" s="141" t="s">
        <v>305</v>
      </c>
      <c r="T84" s="148">
        <v>45473</v>
      </c>
      <c r="U84" s="150">
        <v>3.7589999999999999</v>
      </c>
      <c r="V84" s="150">
        <v>1184.71867783985</v>
      </c>
      <c r="W84" s="150">
        <v>4453.3575099999998</v>
      </c>
      <c r="X84" s="144">
        <v>1.0609056800000001E-2</v>
      </c>
      <c r="Y84" s="144">
        <v>1.7565747730784762E-2</v>
      </c>
      <c r="Z84" s="144">
        <v>1.1526864039770595E-3</v>
      </c>
    </row>
    <row r="85" spans="1:26" ht="13.5" thickBot="1">
      <c r="A85" s="131">
        <v>7956</v>
      </c>
      <c r="B85" s="131">
        <v>12538</v>
      </c>
      <c r="C85" s="141" t="s">
        <v>3407</v>
      </c>
      <c r="D85" s="141"/>
      <c r="E85" s="141"/>
      <c r="F85" s="141" t="s">
        <v>2922</v>
      </c>
      <c r="G85" s="141">
        <v>11019985</v>
      </c>
      <c r="H85" s="141" t="s">
        <v>78</v>
      </c>
      <c r="I85" s="141" t="s">
        <v>765</v>
      </c>
      <c r="J85" s="141"/>
      <c r="K85" s="141" t="s">
        <v>61</v>
      </c>
      <c r="L85" s="141"/>
      <c r="M85" s="141"/>
      <c r="N85" s="141" t="s">
        <v>314</v>
      </c>
      <c r="O85" s="141" t="s">
        <v>62</v>
      </c>
      <c r="P85" s="148">
        <v>45463</v>
      </c>
      <c r="Q85" s="141" t="s">
        <v>1207</v>
      </c>
      <c r="R85" s="141" t="s">
        <v>303</v>
      </c>
      <c r="S85" s="141" t="s">
        <v>305</v>
      </c>
      <c r="T85" s="148">
        <v>45473</v>
      </c>
      <c r="U85" s="150">
        <v>3.7589999999999999</v>
      </c>
      <c r="V85" s="150">
        <v>116.03071827613699</v>
      </c>
      <c r="W85" s="150">
        <v>436.15947</v>
      </c>
      <c r="X85" s="190"/>
      <c r="Y85" s="144">
        <v>1.7203800061434513E-3</v>
      </c>
      <c r="Z85" s="144">
        <v>1.128934943816896E-4</v>
      </c>
    </row>
    <row r="86" spans="1:26" ht="13.5" thickBot="1">
      <c r="A86" s="131">
        <v>7956</v>
      </c>
      <c r="B86" s="131">
        <v>12538</v>
      </c>
      <c r="C86" s="141" t="s">
        <v>3407</v>
      </c>
      <c r="D86" s="141"/>
      <c r="E86" s="141"/>
      <c r="F86" s="141" t="s">
        <v>2924</v>
      </c>
      <c r="G86" s="141">
        <v>11019986</v>
      </c>
      <c r="H86" s="141" t="s">
        <v>78</v>
      </c>
      <c r="I86" s="141" t="s">
        <v>765</v>
      </c>
      <c r="J86" s="141"/>
      <c r="K86" s="141" t="s">
        <v>61</v>
      </c>
      <c r="L86" s="141"/>
      <c r="M86" s="141"/>
      <c r="N86" s="141" t="s">
        <v>314</v>
      </c>
      <c r="O86" s="141" t="s">
        <v>62</v>
      </c>
      <c r="P86" s="148">
        <v>45463</v>
      </c>
      <c r="Q86" s="141" t="s">
        <v>1207</v>
      </c>
      <c r="R86" s="141" t="s">
        <v>303</v>
      </c>
      <c r="S86" s="141" t="s">
        <v>305</v>
      </c>
      <c r="T86" s="148">
        <v>45473</v>
      </c>
      <c r="U86" s="150">
        <v>3.7589999999999999</v>
      </c>
      <c r="V86" s="150">
        <v>61.519316307528001</v>
      </c>
      <c r="W86" s="150">
        <v>231.25111000000001</v>
      </c>
      <c r="X86" s="144">
        <v>5.0899786699999997E-4</v>
      </c>
      <c r="Y86" s="144">
        <v>9.1214295093141034E-4</v>
      </c>
      <c r="Z86" s="144">
        <v>5.9855964809257689E-5</v>
      </c>
    </row>
    <row r="87" spans="1:26" ht="13.5" thickBot="1">
      <c r="A87" s="131">
        <v>7956</v>
      </c>
      <c r="B87" s="131">
        <v>12538</v>
      </c>
      <c r="C87" s="141" t="s">
        <v>2870</v>
      </c>
      <c r="D87" s="141"/>
      <c r="E87" s="141"/>
      <c r="F87" s="141" t="s">
        <v>2871</v>
      </c>
      <c r="G87" s="141">
        <v>11019987</v>
      </c>
      <c r="H87" s="141" t="s">
        <v>78</v>
      </c>
      <c r="I87" s="141" t="s">
        <v>943</v>
      </c>
      <c r="J87" s="141"/>
      <c r="K87" s="141" t="s">
        <v>61</v>
      </c>
      <c r="L87" s="141"/>
      <c r="M87" s="141"/>
      <c r="N87" s="141" t="s">
        <v>314</v>
      </c>
      <c r="O87" s="141" t="s">
        <v>62</v>
      </c>
      <c r="P87" s="148">
        <v>45239</v>
      </c>
      <c r="Q87" s="141" t="s">
        <v>1207</v>
      </c>
      <c r="R87" s="141" t="s">
        <v>303</v>
      </c>
      <c r="S87" s="141" t="s">
        <v>305</v>
      </c>
      <c r="T87" s="148">
        <v>45473</v>
      </c>
      <c r="U87" s="150">
        <v>3.7589999999999999</v>
      </c>
      <c r="V87" s="150">
        <v>393.99792231976602</v>
      </c>
      <c r="W87" s="150">
        <v>1481.03819</v>
      </c>
      <c r="X87" s="144">
        <v>3.8275674000000002E-3</v>
      </c>
      <c r="Y87" s="144">
        <v>5.8417818840684251E-3</v>
      </c>
      <c r="Z87" s="144">
        <v>3.8334505629748848E-4</v>
      </c>
    </row>
    <row r="88" spans="1:26" ht="13.5" thickBot="1">
      <c r="A88" s="131">
        <v>7956</v>
      </c>
      <c r="B88" s="131">
        <v>12538</v>
      </c>
      <c r="C88" s="141" t="s">
        <v>2925</v>
      </c>
      <c r="D88" s="141"/>
      <c r="E88" s="141"/>
      <c r="F88" s="141" t="s">
        <v>2926</v>
      </c>
      <c r="G88" s="141">
        <v>11019991</v>
      </c>
      <c r="H88" s="141" t="s">
        <v>78</v>
      </c>
      <c r="I88" s="141" t="s">
        <v>943</v>
      </c>
      <c r="J88" s="141"/>
      <c r="K88" s="141" t="s">
        <v>61</v>
      </c>
      <c r="L88" s="141"/>
      <c r="M88" s="141"/>
      <c r="N88" s="141" t="s">
        <v>314</v>
      </c>
      <c r="O88" s="141" t="s">
        <v>62</v>
      </c>
      <c r="P88" s="148">
        <v>45449</v>
      </c>
      <c r="Q88" s="141" t="s">
        <v>1207</v>
      </c>
      <c r="R88" s="141" t="s">
        <v>303</v>
      </c>
      <c r="S88" s="141" t="s">
        <v>305</v>
      </c>
      <c r="T88" s="148">
        <v>45473</v>
      </c>
      <c r="U88" s="150">
        <v>3.7589999999999999</v>
      </c>
      <c r="V88" s="150">
        <v>2335.6996488427799</v>
      </c>
      <c r="W88" s="150">
        <v>8779.8949799999991</v>
      </c>
      <c r="X88" s="144">
        <v>1.4880455449999999E-3</v>
      </c>
      <c r="Y88" s="144">
        <v>3.4631268649586482E-2</v>
      </c>
      <c r="Z88" s="144">
        <v>2.2725472969701991E-3</v>
      </c>
    </row>
    <row r="89" spans="1:26" ht="13.5" thickBot="1">
      <c r="A89" s="131">
        <v>7956</v>
      </c>
      <c r="B89" s="131">
        <v>12538</v>
      </c>
      <c r="C89" s="141" t="s">
        <v>3396</v>
      </c>
      <c r="D89" s="141"/>
      <c r="E89" s="141"/>
      <c r="F89" s="141" t="s">
        <v>2872</v>
      </c>
      <c r="G89" s="141">
        <v>11019993</v>
      </c>
      <c r="H89" s="141" t="s">
        <v>78</v>
      </c>
      <c r="I89" s="141" t="s">
        <v>2866</v>
      </c>
      <c r="J89" s="141"/>
      <c r="K89" s="141" t="s">
        <v>61</v>
      </c>
      <c r="L89" s="141"/>
      <c r="M89" s="141"/>
      <c r="N89" s="141" t="s">
        <v>314</v>
      </c>
      <c r="O89" s="141" t="s">
        <v>62</v>
      </c>
      <c r="P89" s="148">
        <v>44965</v>
      </c>
      <c r="Q89" s="141" t="s">
        <v>1207</v>
      </c>
      <c r="R89" s="141" t="s">
        <v>303</v>
      </c>
      <c r="S89" s="141" t="s">
        <v>305</v>
      </c>
      <c r="T89" s="148">
        <v>45473</v>
      </c>
      <c r="U89" s="150">
        <v>3.7589999999999999</v>
      </c>
      <c r="V89" s="150">
        <v>1687.18722798617</v>
      </c>
      <c r="W89" s="150">
        <v>6342.1367899999996</v>
      </c>
      <c r="X89" s="144">
        <v>1.0074304257E-2</v>
      </c>
      <c r="Y89" s="144">
        <v>2.5015816645555827E-2</v>
      </c>
      <c r="Z89" s="144">
        <v>1.6415692729766292E-3</v>
      </c>
    </row>
    <row r="90" spans="1:26" ht="13.5" thickBot="1">
      <c r="A90" s="131">
        <v>7956</v>
      </c>
      <c r="B90" s="131">
        <v>12538</v>
      </c>
      <c r="C90" s="141" t="s">
        <v>2927</v>
      </c>
      <c r="D90" s="141"/>
      <c r="E90" s="141"/>
      <c r="F90" s="141" t="s">
        <v>2928</v>
      </c>
      <c r="G90" s="141">
        <v>11019995</v>
      </c>
      <c r="H90" s="141" t="s">
        <v>78</v>
      </c>
      <c r="I90" s="141" t="s">
        <v>943</v>
      </c>
      <c r="J90" s="141"/>
      <c r="K90" s="141" t="s">
        <v>61</v>
      </c>
      <c r="L90" s="141"/>
      <c r="M90" s="141"/>
      <c r="N90" s="141" t="s">
        <v>314</v>
      </c>
      <c r="O90" s="141" t="s">
        <v>62</v>
      </c>
      <c r="P90" s="148">
        <v>45371</v>
      </c>
      <c r="Q90" s="141" t="s">
        <v>1207</v>
      </c>
      <c r="R90" s="141" t="s">
        <v>303</v>
      </c>
      <c r="S90" s="141" t="s">
        <v>305</v>
      </c>
      <c r="T90" s="148">
        <v>45473</v>
      </c>
      <c r="U90" s="150">
        <v>3.7589999999999999</v>
      </c>
      <c r="V90" s="150">
        <v>521.78107741420604</v>
      </c>
      <c r="W90" s="150">
        <v>1961.3750700000001</v>
      </c>
      <c r="X90" s="144">
        <v>2.8074705800000001E-4</v>
      </c>
      <c r="Y90" s="144">
        <v>7.7364145159480591E-3</v>
      </c>
      <c r="Z90" s="144">
        <v>5.0767322659629754E-4</v>
      </c>
    </row>
    <row r="91" spans="1:26" ht="13.5" thickBot="1">
      <c r="A91" s="131">
        <v>7956</v>
      </c>
      <c r="B91" s="131">
        <v>12538</v>
      </c>
      <c r="C91" s="141" t="s">
        <v>2982</v>
      </c>
      <c r="D91" s="141"/>
      <c r="E91" s="141"/>
      <c r="F91" s="141" t="s">
        <v>2873</v>
      </c>
      <c r="G91" s="141">
        <v>11020002</v>
      </c>
      <c r="H91" s="141" t="s">
        <v>78</v>
      </c>
      <c r="I91" s="141" t="s">
        <v>943</v>
      </c>
      <c r="J91" s="141"/>
      <c r="K91" s="141" t="s">
        <v>61</v>
      </c>
      <c r="L91" s="141"/>
      <c r="M91" s="141"/>
      <c r="N91" s="141" t="s">
        <v>314</v>
      </c>
      <c r="O91" s="141" t="s">
        <v>62</v>
      </c>
      <c r="P91" s="148">
        <v>44987</v>
      </c>
      <c r="Q91" s="141" t="s">
        <v>1207</v>
      </c>
      <c r="R91" s="141" t="s">
        <v>303</v>
      </c>
      <c r="S91" s="141" t="s">
        <v>305</v>
      </c>
      <c r="T91" s="148">
        <v>45473</v>
      </c>
      <c r="U91" s="150">
        <v>3.7589999999999999</v>
      </c>
      <c r="V91" s="150">
        <v>1003.68495610535</v>
      </c>
      <c r="W91" s="150">
        <v>3772.8517499999998</v>
      </c>
      <c r="X91" s="190">
        <v>1.0039135452322701E-5</v>
      </c>
      <c r="Y91" s="144">
        <v>1.4881572368114191E-2</v>
      </c>
      <c r="Z91" s="144">
        <v>9.7654744912811992E-4</v>
      </c>
    </row>
    <row r="92" spans="1:26" ht="13.5" thickBot="1">
      <c r="A92" s="131">
        <v>7956</v>
      </c>
      <c r="B92" s="131">
        <v>12538</v>
      </c>
      <c r="C92" s="141" t="s">
        <v>2929</v>
      </c>
      <c r="D92" s="141"/>
      <c r="E92" s="141"/>
      <c r="F92" s="141" t="s">
        <v>2930</v>
      </c>
      <c r="G92" s="141">
        <v>11020011</v>
      </c>
      <c r="H92" s="141" t="s">
        <v>78</v>
      </c>
      <c r="I92" s="141" t="s">
        <v>765</v>
      </c>
      <c r="J92" s="141"/>
      <c r="K92" s="141" t="s">
        <v>61</v>
      </c>
      <c r="L92" s="141"/>
      <c r="M92" s="141"/>
      <c r="N92" s="141" t="s">
        <v>109</v>
      </c>
      <c r="O92" s="141" t="s">
        <v>62</v>
      </c>
      <c r="P92" s="148">
        <v>45440</v>
      </c>
      <c r="Q92" s="141" t="s">
        <v>1207</v>
      </c>
      <c r="R92" s="141" t="s">
        <v>303</v>
      </c>
      <c r="S92" s="141" t="s">
        <v>305</v>
      </c>
      <c r="T92" s="148">
        <v>45473</v>
      </c>
      <c r="U92" s="150">
        <v>3.7589999999999999</v>
      </c>
      <c r="V92" s="150">
        <v>539.20163873370598</v>
      </c>
      <c r="W92" s="150">
        <v>2026.85896</v>
      </c>
      <c r="X92" s="144">
        <v>1.9333333329999999E-3</v>
      </c>
      <c r="Y92" s="144">
        <v>7.9947080595469105E-3</v>
      </c>
      <c r="Z92" s="144">
        <v>5.2462277298080272E-4</v>
      </c>
    </row>
    <row r="93" spans="1:26" ht="13.5" thickBot="1">
      <c r="A93" s="131">
        <v>7956</v>
      </c>
      <c r="B93" s="131">
        <v>12538</v>
      </c>
      <c r="C93" s="141" t="s">
        <v>2931</v>
      </c>
      <c r="D93" s="141"/>
      <c r="E93" s="141"/>
      <c r="F93" s="141" t="s">
        <v>2932</v>
      </c>
      <c r="G93" s="141">
        <v>11020012</v>
      </c>
      <c r="H93" s="141" t="s">
        <v>78</v>
      </c>
      <c r="I93" s="141" t="s">
        <v>241</v>
      </c>
      <c r="J93" s="141"/>
      <c r="K93" s="141" t="s">
        <v>61</v>
      </c>
      <c r="L93" s="141"/>
      <c r="M93" s="141"/>
      <c r="N93" s="141" t="s">
        <v>314</v>
      </c>
      <c r="O93" s="141" t="s">
        <v>62</v>
      </c>
      <c r="P93" s="148">
        <v>45406</v>
      </c>
      <c r="Q93" s="141" t="s">
        <v>1207</v>
      </c>
      <c r="R93" s="141" t="s">
        <v>303</v>
      </c>
      <c r="S93" s="141" t="s">
        <v>305</v>
      </c>
      <c r="T93" s="148">
        <v>45473</v>
      </c>
      <c r="U93" s="150">
        <v>3.7589999999999999</v>
      </c>
      <c r="V93" s="150">
        <v>472.35980313913302</v>
      </c>
      <c r="W93" s="150">
        <v>1775.6005</v>
      </c>
      <c r="X93" s="144">
        <v>1.1083237E-4</v>
      </c>
      <c r="Y93" s="144">
        <v>7.0036484570616224E-3</v>
      </c>
      <c r="Z93" s="144">
        <v>4.5958819848821635E-4</v>
      </c>
    </row>
    <row r="94" spans="1:26" ht="13.5" thickBot="1">
      <c r="A94" s="131">
        <v>7956</v>
      </c>
      <c r="B94" s="131">
        <v>12538</v>
      </c>
      <c r="C94" s="141" t="s">
        <v>2933</v>
      </c>
      <c r="D94" s="141"/>
      <c r="E94" s="141"/>
      <c r="F94" s="141" t="s">
        <v>2934</v>
      </c>
      <c r="G94" s="141">
        <v>11020029</v>
      </c>
      <c r="H94" s="141" t="s">
        <v>78</v>
      </c>
      <c r="I94" s="141" t="s">
        <v>943</v>
      </c>
      <c r="J94" s="141"/>
      <c r="K94" s="141" t="s">
        <v>61</v>
      </c>
      <c r="L94" s="137"/>
      <c r="M94" s="141"/>
      <c r="N94" s="141" t="s">
        <v>314</v>
      </c>
      <c r="O94" s="141" t="s">
        <v>62</v>
      </c>
      <c r="P94" s="148">
        <v>45453</v>
      </c>
      <c r="Q94" s="141" t="s">
        <v>1207</v>
      </c>
      <c r="R94" s="141" t="s">
        <v>303</v>
      </c>
      <c r="S94" s="141" t="s">
        <v>305</v>
      </c>
      <c r="T94" s="148">
        <v>45473</v>
      </c>
      <c r="U94" s="150">
        <v>3.7589999999999999</v>
      </c>
      <c r="V94" s="150">
        <v>877.43939611598796</v>
      </c>
      <c r="W94" s="150">
        <v>3298.2946900000002</v>
      </c>
      <c r="X94" s="144">
        <v>2.38431093E-4</v>
      </c>
      <c r="Y94" s="144">
        <v>1.3009737560083501E-2</v>
      </c>
      <c r="Z94" s="144">
        <v>8.5371530063229316E-4</v>
      </c>
    </row>
    <row r="95" spans="1:26" ht="13.5" thickBot="1">
      <c r="A95" s="131">
        <v>7956</v>
      </c>
      <c r="B95" s="131">
        <v>12538</v>
      </c>
      <c r="C95" s="141" t="s">
        <v>2935</v>
      </c>
      <c r="D95" s="141"/>
      <c r="E95" s="141"/>
      <c r="F95" s="141" t="s">
        <v>2936</v>
      </c>
      <c r="G95" s="141">
        <v>11020456</v>
      </c>
      <c r="H95" s="141" t="s">
        <v>78</v>
      </c>
      <c r="I95" s="141" t="s">
        <v>943</v>
      </c>
      <c r="J95" s="141"/>
      <c r="K95" s="141" t="s">
        <v>61</v>
      </c>
      <c r="L95" s="141"/>
      <c r="M95" s="141"/>
      <c r="N95" s="141" t="s">
        <v>173</v>
      </c>
      <c r="O95" s="141" t="s">
        <v>62</v>
      </c>
      <c r="P95" s="148">
        <v>45419</v>
      </c>
      <c r="Q95" s="141" t="s">
        <v>1207</v>
      </c>
      <c r="R95" s="141" t="s">
        <v>303</v>
      </c>
      <c r="S95" s="141" t="s">
        <v>305</v>
      </c>
      <c r="T95" s="148">
        <v>45473</v>
      </c>
      <c r="U95" s="150">
        <v>3.7589999999999999</v>
      </c>
      <c r="V95" s="150">
        <v>1734.44184889598</v>
      </c>
      <c r="W95" s="150">
        <v>6519.7669100000003</v>
      </c>
      <c r="X95" s="144">
        <v>5.588741625E-3</v>
      </c>
      <c r="Y95" s="144">
        <v>2.5716457874179987E-2</v>
      </c>
      <c r="Z95" s="144">
        <v>1.6875462294192783E-3</v>
      </c>
    </row>
    <row r="96" spans="1:26" ht="13.5" thickBot="1">
      <c r="A96" s="131">
        <v>7956</v>
      </c>
      <c r="B96" s="131">
        <v>12538</v>
      </c>
      <c r="C96" s="141" t="s">
        <v>3408</v>
      </c>
      <c r="D96" s="141"/>
      <c r="E96" s="141"/>
      <c r="F96" s="141" t="s">
        <v>2938</v>
      </c>
      <c r="G96" s="141">
        <v>11020457</v>
      </c>
      <c r="H96" s="141" t="s">
        <v>78</v>
      </c>
      <c r="I96" s="141" t="s">
        <v>943</v>
      </c>
      <c r="J96" s="141"/>
      <c r="K96" s="141" t="s">
        <v>61</v>
      </c>
      <c r="L96" s="141"/>
      <c r="M96" s="141"/>
      <c r="N96" s="141" t="s">
        <v>314</v>
      </c>
      <c r="O96" s="141" t="s">
        <v>62</v>
      </c>
      <c r="P96" s="148">
        <v>45497</v>
      </c>
      <c r="Q96" s="141" t="s">
        <v>1207</v>
      </c>
      <c r="R96" s="141" t="s">
        <v>303</v>
      </c>
      <c r="S96" s="141" t="s">
        <v>305</v>
      </c>
      <c r="T96" s="148">
        <v>45473</v>
      </c>
      <c r="U96" s="150">
        <v>3.7589999999999999</v>
      </c>
      <c r="V96" s="150">
        <v>78.051127959563004</v>
      </c>
      <c r="W96" s="150">
        <v>293.39418999999998</v>
      </c>
      <c r="X96" s="144">
        <v>2.8099253300000002E-4</v>
      </c>
      <c r="Y96" s="144">
        <v>1.1572590603034548E-3</v>
      </c>
      <c r="Z96" s="144">
        <v>7.5940791427468884E-5</v>
      </c>
    </row>
    <row r="97" spans="1:26" ht="13.5" thickBot="1">
      <c r="A97" s="131">
        <v>7956</v>
      </c>
      <c r="B97" s="131">
        <v>12538</v>
      </c>
      <c r="C97" s="141" t="s">
        <v>2874</v>
      </c>
      <c r="D97" s="141"/>
      <c r="E97" s="141"/>
      <c r="F97" s="141" t="s">
        <v>2875</v>
      </c>
      <c r="G97" s="141">
        <v>11020463</v>
      </c>
      <c r="H97" s="141" t="s">
        <v>78</v>
      </c>
      <c r="I97" s="141" t="s">
        <v>765</v>
      </c>
      <c r="J97" s="141"/>
      <c r="K97" s="141" t="s">
        <v>61</v>
      </c>
      <c r="L97" s="141"/>
      <c r="M97" s="141"/>
      <c r="N97" s="141" t="s">
        <v>53</v>
      </c>
      <c r="O97" s="141" t="s">
        <v>62</v>
      </c>
      <c r="P97" s="148">
        <v>45391</v>
      </c>
      <c r="Q97" s="141" t="s">
        <v>1207</v>
      </c>
      <c r="R97" s="141" t="s">
        <v>303</v>
      </c>
      <c r="S97" s="141" t="s">
        <v>305</v>
      </c>
      <c r="T97" s="148">
        <v>45473</v>
      </c>
      <c r="U97" s="150">
        <v>3.7589999999999999</v>
      </c>
      <c r="V97" s="150">
        <v>521.63956637403601</v>
      </c>
      <c r="W97" s="150">
        <v>1960.84313</v>
      </c>
      <c r="X97" s="144">
        <v>4.1997327499999999E-3</v>
      </c>
      <c r="Y97" s="144">
        <v>7.7343163408460308E-3</v>
      </c>
      <c r="Z97" s="144">
        <v>5.0753554171374443E-4</v>
      </c>
    </row>
    <row r="98" spans="1:26" ht="13.5" thickBot="1">
      <c r="A98" s="131">
        <v>7956</v>
      </c>
      <c r="B98" s="131">
        <v>12538</v>
      </c>
      <c r="C98" s="141" t="s">
        <v>2939</v>
      </c>
      <c r="D98" s="141"/>
      <c r="E98" s="141"/>
      <c r="F98" s="141" t="s">
        <v>2940</v>
      </c>
      <c r="G98" s="141">
        <v>11020471</v>
      </c>
      <c r="H98" s="141" t="s">
        <v>78</v>
      </c>
      <c r="I98" s="141" t="s">
        <v>241</v>
      </c>
      <c r="J98" s="141"/>
      <c r="K98" s="141" t="s">
        <v>61</v>
      </c>
      <c r="L98" s="141"/>
      <c r="M98" s="141"/>
      <c r="N98" s="141" t="s">
        <v>173</v>
      </c>
      <c r="O98" s="141" t="s">
        <v>62</v>
      </c>
      <c r="P98" s="148">
        <v>45412</v>
      </c>
      <c r="Q98" s="141" t="s">
        <v>1213</v>
      </c>
      <c r="R98" s="141" t="s">
        <v>303</v>
      </c>
      <c r="S98" s="141" t="s">
        <v>305</v>
      </c>
      <c r="T98" s="148">
        <v>45473</v>
      </c>
      <c r="U98" s="150">
        <v>4.0202</v>
      </c>
      <c r="V98" s="150">
        <v>757.77495149495098</v>
      </c>
      <c r="W98" s="150">
        <v>3046.4068600000001</v>
      </c>
      <c r="X98" s="144">
        <v>3.92144387E-4</v>
      </c>
      <c r="Y98" s="144">
        <v>1.2016195481258844E-2</v>
      </c>
      <c r="Z98" s="144">
        <v>7.8851782292781733E-4</v>
      </c>
    </row>
    <row r="99" spans="1:26" ht="13.5" thickBot="1">
      <c r="A99" s="131">
        <v>7956</v>
      </c>
      <c r="B99" s="131">
        <v>12538</v>
      </c>
      <c r="C99" s="141" t="s">
        <v>2941</v>
      </c>
      <c r="D99" s="141"/>
      <c r="E99" s="141"/>
      <c r="F99" s="141" t="s">
        <v>2942</v>
      </c>
      <c r="G99" s="141">
        <v>11020474</v>
      </c>
      <c r="H99" s="141" t="s">
        <v>78</v>
      </c>
      <c r="I99" s="141" t="s">
        <v>943</v>
      </c>
      <c r="J99" s="141"/>
      <c r="K99" s="141" t="s">
        <v>61</v>
      </c>
      <c r="L99" s="141"/>
      <c r="M99" s="141"/>
      <c r="N99" s="141" t="s">
        <v>53</v>
      </c>
      <c r="O99" s="141" t="s">
        <v>62</v>
      </c>
      <c r="P99" s="148">
        <v>45155</v>
      </c>
      <c r="Q99" s="141" t="s">
        <v>1207</v>
      </c>
      <c r="R99" s="141" t="s">
        <v>303</v>
      </c>
      <c r="S99" s="141" t="s">
        <v>305</v>
      </c>
      <c r="T99" s="148">
        <v>45473</v>
      </c>
      <c r="U99" s="150">
        <v>3.7589999999999999</v>
      </c>
      <c r="V99" s="150">
        <v>513.99824687416901</v>
      </c>
      <c r="W99" s="150">
        <v>1932.11941</v>
      </c>
      <c r="X99" s="190">
        <v>2.0231460019922132E-6</v>
      </c>
      <c r="Y99" s="144">
        <v>7.6210189874948292E-3</v>
      </c>
      <c r="Z99" s="144">
        <v>5.0010082724465078E-4</v>
      </c>
    </row>
    <row r="100" spans="1:26" ht="13.5" thickBot="1">
      <c r="A100" s="131">
        <v>7956</v>
      </c>
      <c r="B100" s="131">
        <v>12538</v>
      </c>
      <c r="C100" s="141" t="s">
        <v>2943</v>
      </c>
      <c r="D100" s="141"/>
      <c r="E100" s="141"/>
      <c r="F100" s="141" t="s">
        <v>2944</v>
      </c>
      <c r="G100" s="141">
        <v>11020490</v>
      </c>
      <c r="H100" s="141" t="s">
        <v>78</v>
      </c>
      <c r="I100" s="141" t="s">
        <v>943</v>
      </c>
      <c r="J100" s="141"/>
      <c r="K100" s="141" t="s">
        <v>61</v>
      </c>
      <c r="L100" s="141"/>
      <c r="M100" s="141"/>
      <c r="N100" s="141" t="s">
        <v>314</v>
      </c>
      <c r="O100" s="141" t="s">
        <v>62</v>
      </c>
      <c r="P100" s="148">
        <v>45469</v>
      </c>
      <c r="Q100" s="141" t="s">
        <v>1207</v>
      </c>
      <c r="R100" s="141" t="s">
        <v>303</v>
      </c>
      <c r="S100" s="141" t="s">
        <v>305</v>
      </c>
      <c r="T100" s="148">
        <v>45473</v>
      </c>
      <c r="U100" s="150">
        <v>3.7589999999999999</v>
      </c>
      <c r="V100" s="150">
        <v>825.14913806863501</v>
      </c>
      <c r="W100" s="150">
        <v>3101.7356100000002</v>
      </c>
      <c r="X100" s="190">
        <v>5.0897785112741096E-6</v>
      </c>
      <c r="Y100" s="144">
        <v>1.2234433263107096E-2</v>
      </c>
      <c r="Z100" s="144">
        <v>8.0283885997252705E-4</v>
      </c>
    </row>
    <row r="101" spans="1:26" ht="13.5" thickBot="1">
      <c r="A101" s="131">
        <v>7956</v>
      </c>
      <c r="B101" s="131">
        <v>12538</v>
      </c>
      <c r="C101" s="137" t="s">
        <v>2962</v>
      </c>
      <c r="D101" s="141"/>
      <c r="E101" s="137"/>
      <c r="F101" s="137" t="s">
        <v>2946</v>
      </c>
      <c r="G101" s="141">
        <v>11021256</v>
      </c>
      <c r="H101" s="141" t="s">
        <v>78</v>
      </c>
      <c r="I101" s="141" t="s">
        <v>765</v>
      </c>
      <c r="J101" s="137"/>
      <c r="K101" s="141" t="s">
        <v>61</v>
      </c>
      <c r="L101" s="137"/>
      <c r="M101" s="141"/>
      <c r="N101" s="141" t="s">
        <v>53</v>
      </c>
      <c r="O101" s="141" t="s">
        <v>62</v>
      </c>
      <c r="P101" s="148">
        <v>45482</v>
      </c>
      <c r="Q101" s="141" t="s">
        <v>1207</v>
      </c>
      <c r="R101" s="141" t="s">
        <v>303</v>
      </c>
      <c r="S101" s="141" t="s">
        <v>305</v>
      </c>
      <c r="T101" s="148">
        <v>45473</v>
      </c>
      <c r="U101" s="150">
        <v>3.7589999999999999</v>
      </c>
      <c r="V101" s="150">
        <v>18.162628358606</v>
      </c>
      <c r="W101" s="150">
        <v>68.273319999999998</v>
      </c>
      <c r="X101" s="190">
        <v>0</v>
      </c>
      <c r="Y101" s="144">
        <v>2.6929612391778129E-4</v>
      </c>
      <c r="Z101" s="144">
        <v>1.7671549508805338E-5</v>
      </c>
    </row>
    <row r="102" spans="1:26" ht="13.5" thickBot="1">
      <c r="A102" s="131">
        <v>7956</v>
      </c>
      <c r="B102" s="131">
        <v>12538</v>
      </c>
      <c r="C102" s="141" t="s">
        <v>2876</v>
      </c>
      <c r="D102" s="141"/>
      <c r="E102" s="141"/>
      <c r="F102" s="141" t="s">
        <v>2877</v>
      </c>
      <c r="G102" s="141" t="s">
        <v>2878</v>
      </c>
      <c r="H102" s="141" t="s">
        <v>76</v>
      </c>
      <c r="I102" s="141" t="s">
        <v>943</v>
      </c>
      <c r="J102" s="141"/>
      <c r="K102" s="141" t="s">
        <v>61</v>
      </c>
      <c r="L102" s="141"/>
      <c r="M102" s="141"/>
      <c r="N102" s="141" t="s">
        <v>314</v>
      </c>
      <c r="O102" s="141" t="s">
        <v>62</v>
      </c>
      <c r="P102" s="148">
        <v>43983</v>
      </c>
      <c r="Q102" s="141" t="s">
        <v>1207</v>
      </c>
      <c r="R102" s="141" t="s">
        <v>303</v>
      </c>
      <c r="S102" s="141" t="s">
        <v>305</v>
      </c>
      <c r="T102" s="148">
        <v>45473</v>
      </c>
      <c r="U102" s="150">
        <v>3.7589999999999999</v>
      </c>
      <c r="V102" s="150">
        <v>1731.46728651237</v>
      </c>
      <c r="W102" s="150">
        <v>6508.5855300000003</v>
      </c>
      <c r="X102" s="190">
        <v>1.4933974077584742E-6</v>
      </c>
      <c r="Y102" s="144">
        <v>2.567235422880209E-2</v>
      </c>
      <c r="Z102" s="144">
        <v>1.6846520928774085E-3</v>
      </c>
    </row>
    <row r="103" spans="1:26" ht="13.5" thickBot="1">
      <c r="A103" s="131">
        <v>7956</v>
      </c>
      <c r="B103" s="131">
        <v>12538</v>
      </c>
      <c r="C103" s="141" t="s">
        <v>2947</v>
      </c>
      <c r="D103" s="141"/>
      <c r="E103" s="141"/>
      <c r="F103" s="141" t="s">
        <v>2948</v>
      </c>
      <c r="G103" s="141" t="s">
        <v>2949</v>
      </c>
      <c r="H103" s="141" t="s">
        <v>76</v>
      </c>
      <c r="I103" s="141" t="s">
        <v>241</v>
      </c>
      <c r="J103" s="141"/>
      <c r="K103" s="141" t="s">
        <v>61</v>
      </c>
      <c r="L103" s="141"/>
      <c r="M103" s="141"/>
      <c r="N103" s="141" t="s">
        <v>314</v>
      </c>
      <c r="O103" s="141" t="s">
        <v>62</v>
      </c>
      <c r="P103" s="148">
        <v>44364</v>
      </c>
      <c r="Q103" s="141" t="s">
        <v>1207</v>
      </c>
      <c r="R103" s="141" t="s">
        <v>303</v>
      </c>
      <c r="S103" s="141" t="s">
        <v>305</v>
      </c>
      <c r="T103" s="148">
        <v>45473</v>
      </c>
      <c r="U103" s="150">
        <v>3.7589999999999999</v>
      </c>
      <c r="V103" s="150">
        <v>4019.4698031391299</v>
      </c>
      <c r="W103" s="150">
        <v>15109.18699</v>
      </c>
      <c r="X103" s="190">
        <v>3.8957526731866301E-5</v>
      </c>
      <c r="Y103" s="144">
        <v>5.9596420563054045E-2</v>
      </c>
      <c r="Z103" s="144">
        <v>3.9107918866635241E-3</v>
      </c>
    </row>
    <row r="104" spans="1:26" ht="13.5" thickBot="1">
      <c r="A104" s="131">
        <v>7956</v>
      </c>
      <c r="B104" s="131">
        <v>12955</v>
      </c>
      <c r="C104" s="141" t="s">
        <v>3397</v>
      </c>
      <c r="D104" s="141"/>
      <c r="E104" s="141"/>
      <c r="F104" s="141" t="s">
        <v>2880</v>
      </c>
      <c r="G104" s="141">
        <v>11019376</v>
      </c>
      <c r="H104" s="141" t="s">
        <v>78</v>
      </c>
      <c r="I104" s="141" t="s">
        <v>943</v>
      </c>
      <c r="J104" s="141"/>
      <c r="K104" s="141" t="s">
        <v>53</v>
      </c>
      <c r="L104" s="141"/>
      <c r="M104" s="141"/>
      <c r="N104" s="141" t="s">
        <v>53</v>
      </c>
      <c r="O104" s="141" t="s">
        <v>62</v>
      </c>
      <c r="P104" s="148">
        <v>45489</v>
      </c>
      <c r="Q104" s="141" t="s">
        <v>1206</v>
      </c>
      <c r="R104" s="141" t="s">
        <v>303</v>
      </c>
      <c r="S104" s="141" t="s">
        <v>305</v>
      </c>
      <c r="T104" s="148">
        <v>45473</v>
      </c>
      <c r="U104" s="150">
        <v>1</v>
      </c>
      <c r="V104" s="150">
        <v>260.9153</v>
      </c>
      <c r="W104" s="150">
        <v>260.9153</v>
      </c>
      <c r="X104" s="144">
        <v>2.3489418900000001E-4</v>
      </c>
      <c r="Y104" s="144">
        <v>1.368371230454626E-2</v>
      </c>
      <c r="Z104" s="144">
        <v>6.9347804417255112E-4</v>
      </c>
    </row>
    <row r="105" spans="1:26" ht="13.5" thickBot="1">
      <c r="A105" s="131">
        <v>7956</v>
      </c>
      <c r="B105" s="131">
        <v>12955</v>
      </c>
      <c r="C105" s="141" t="s">
        <v>3398</v>
      </c>
      <c r="D105" s="141"/>
      <c r="E105" s="141"/>
      <c r="F105" s="141" t="s">
        <v>2881</v>
      </c>
      <c r="G105" s="141">
        <v>11019934</v>
      </c>
      <c r="H105" s="141" t="s">
        <v>78</v>
      </c>
      <c r="I105" s="141" t="s">
        <v>943</v>
      </c>
      <c r="J105" s="141"/>
      <c r="K105" s="141" t="s">
        <v>53</v>
      </c>
      <c r="L105" s="141"/>
      <c r="M105" s="141"/>
      <c r="N105" s="141" t="s">
        <v>53</v>
      </c>
      <c r="O105" s="141" t="s">
        <v>62</v>
      </c>
      <c r="P105" s="148">
        <v>45098</v>
      </c>
      <c r="Q105" s="141" t="s">
        <v>1206</v>
      </c>
      <c r="R105" s="141" t="s">
        <v>303</v>
      </c>
      <c r="S105" s="141" t="s">
        <v>305</v>
      </c>
      <c r="T105" s="148">
        <v>45473</v>
      </c>
      <c r="U105" s="150">
        <v>1</v>
      </c>
      <c r="V105" s="150">
        <v>97.085750000000004</v>
      </c>
      <c r="W105" s="150">
        <v>97.085750000000004</v>
      </c>
      <c r="X105" s="190"/>
      <c r="Y105" s="144">
        <v>5.091665654988811E-3</v>
      </c>
      <c r="Z105" s="144">
        <v>2.580409658882605E-4</v>
      </c>
    </row>
    <row r="106" spans="1:26" ht="13.5" thickBot="1">
      <c r="A106" s="131">
        <v>7956</v>
      </c>
      <c r="B106" s="131">
        <v>12955</v>
      </c>
      <c r="C106" s="141" t="s">
        <v>3389</v>
      </c>
      <c r="D106" s="141"/>
      <c r="E106" s="141"/>
      <c r="F106" s="141" t="s">
        <v>2823</v>
      </c>
      <c r="G106" s="141">
        <v>11020109</v>
      </c>
      <c r="H106" s="141" t="s">
        <v>78</v>
      </c>
      <c r="I106" s="141" t="s">
        <v>943</v>
      </c>
      <c r="J106" s="141"/>
      <c r="K106" s="141" t="s">
        <v>53</v>
      </c>
      <c r="L106" s="141"/>
      <c r="M106" s="141"/>
      <c r="N106" s="141" t="s">
        <v>53</v>
      </c>
      <c r="O106" s="141" t="s">
        <v>62</v>
      </c>
      <c r="P106" s="148">
        <v>44955</v>
      </c>
      <c r="Q106" s="141" t="s">
        <v>1206</v>
      </c>
      <c r="R106" s="141" t="s">
        <v>303</v>
      </c>
      <c r="S106" s="141" t="s">
        <v>305</v>
      </c>
      <c r="T106" s="148">
        <v>45473</v>
      </c>
      <c r="U106" s="150">
        <v>1</v>
      </c>
      <c r="V106" s="150">
        <v>69.144300000000001</v>
      </c>
      <c r="W106" s="150">
        <v>69.144300000000001</v>
      </c>
      <c r="X106" s="190">
        <v>1.7746033333333334E-7</v>
      </c>
      <c r="Y106" s="144">
        <v>3.6262753035151175E-3</v>
      </c>
      <c r="Z106" s="144">
        <v>1.8377632101176177E-4</v>
      </c>
    </row>
    <row r="107" spans="1:26" ht="13.5" thickBot="1">
      <c r="A107" s="131">
        <v>7956</v>
      </c>
      <c r="B107" s="131">
        <v>12955</v>
      </c>
      <c r="C107" s="141" t="s">
        <v>3400</v>
      </c>
      <c r="D107" s="141"/>
      <c r="E107" s="141"/>
      <c r="F107" s="141" t="s">
        <v>2886</v>
      </c>
      <c r="G107" s="141">
        <v>11018732</v>
      </c>
      <c r="H107" s="141" t="s">
        <v>78</v>
      </c>
      <c r="I107" s="141" t="s">
        <v>241</v>
      </c>
      <c r="J107" s="141"/>
      <c r="K107" s="141" t="s">
        <v>61</v>
      </c>
      <c r="L107" s="141"/>
      <c r="M107" s="141"/>
      <c r="N107" s="141" t="s">
        <v>314</v>
      </c>
      <c r="O107" s="141" t="s">
        <v>62</v>
      </c>
      <c r="P107" s="148">
        <v>44523</v>
      </c>
      <c r="Q107" s="141" t="s">
        <v>1207</v>
      </c>
      <c r="R107" s="141" t="s">
        <v>303</v>
      </c>
      <c r="S107" s="141" t="s">
        <v>305</v>
      </c>
      <c r="T107" s="148">
        <v>45473</v>
      </c>
      <c r="U107" s="150">
        <v>3.7589999999999999</v>
      </c>
      <c r="V107" s="150">
        <v>72.207118914603996</v>
      </c>
      <c r="W107" s="150">
        <v>271.42655999999999</v>
      </c>
      <c r="X107" s="144">
        <v>1.00697329E-4</v>
      </c>
      <c r="Y107" s="144">
        <v>1.4234975713776323E-2</v>
      </c>
      <c r="Z107" s="144">
        <v>7.2141557036051011E-4</v>
      </c>
    </row>
    <row r="108" spans="1:26" ht="13.5" thickBot="1">
      <c r="A108" s="131">
        <v>7956</v>
      </c>
      <c r="B108" s="131">
        <v>12955</v>
      </c>
      <c r="C108" s="141" t="s">
        <v>2887</v>
      </c>
      <c r="D108" s="141"/>
      <c r="E108" s="141"/>
      <c r="F108" s="141" t="s">
        <v>2888</v>
      </c>
      <c r="G108" s="141">
        <v>11018733</v>
      </c>
      <c r="H108" s="141" t="s">
        <v>78</v>
      </c>
      <c r="I108" s="141" t="s">
        <v>943</v>
      </c>
      <c r="J108" s="141"/>
      <c r="K108" s="141" t="s">
        <v>61</v>
      </c>
      <c r="L108" s="141"/>
      <c r="M108" s="141"/>
      <c r="N108" s="141" t="s">
        <v>314</v>
      </c>
      <c r="O108" s="141" t="s">
        <v>62</v>
      </c>
      <c r="P108" s="148">
        <v>44980</v>
      </c>
      <c r="Q108" s="141" t="s">
        <v>1207</v>
      </c>
      <c r="R108" s="141" t="s">
        <v>303</v>
      </c>
      <c r="S108" s="141" t="s">
        <v>305</v>
      </c>
      <c r="T108" s="148">
        <v>45473</v>
      </c>
      <c r="U108" s="150">
        <v>3.7589999999999999</v>
      </c>
      <c r="V108" s="150">
        <v>81.528339984037999</v>
      </c>
      <c r="W108" s="150">
        <v>306.46503000000001</v>
      </c>
      <c r="X108" s="144">
        <v>2.19573375E-4</v>
      </c>
      <c r="Y108" s="144">
        <v>1.6072569534726935E-2</v>
      </c>
      <c r="Z108" s="144">
        <v>8.1454314718869389E-4</v>
      </c>
    </row>
    <row r="109" spans="1:26" ht="13.5" thickBot="1">
      <c r="A109" s="131">
        <v>7956</v>
      </c>
      <c r="B109" s="131">
        <v>12955</v>
      </c>
      <c r="C109" s="141" t="s">
        <v>2887</v>
      </c>
      <c r="D109" s="141"/>
      <c r="E109" s="141"/>
      <c r="F109" s="141" t="s">
        <v>2889</v>
      </c>
      <c r="G109" s="141">
        <v>11018734</v>
      </c>
      <c r="H109" s="141" t="s">
        <v>78</v>
      </c>
      <c r="I109" s="141" t="s">
        <v>943</v>
      </c>
      <c r="J109" s="141"/>
      <c r="K109" s="141" t="s">
        <v>61</v>
      </c>
      <c r="L109" s="141"/>
      <c r="M109" s="141"/>
      <c r="N109" s="141" t="s">
        <v>313</v>
      </c>
      <c r="O109" s="141" t="s">
        <v>62</v>
      </c>
      <c r="P109" s="148">
        <v>44980</v>
      </c>
      <c r="Q109" s="141" t="s">
        <v>1207</v>
      </c>
      <c r="R109" s="141" t="s">
        <v>303</v>
      </c>
      <c r="S109" s="141" t="s">
        <v>305</v>
      </c>
      <c r="T109" s="148">
        <v>45473</v>
      </c>
      <c r="U109" s="150">
        <v>3.7589999999999999</v>
      </c>
      <c r="V109" s="150">
        <v>81.642905027932997</v>
      </c>
      <c r="W109" s="150">
        <v>306.89568000000003</v>
      </c>
      <c r="X109" s="144">
        <v>2.1897805000000001E-4</v>
      </c>
      <c r="Y109" s="144">
        <v>1.6095154989485445E-2</v>
      </c>
      <c r="Z109" s="144">
        <v>8.1568775741171608E-4</v>
      </c>
    </row>
    <row r="110" spans="1:26" ht="13.5" thickBot="1">
      <c r="A110" s="131">
        <v>7956</v>
      </c>
      <c r="B110" s="131">
        <v>12955</v>
      </c>
      <c r="C110" s="141" t="s">
        <v>2826</v>
      </c>
      <c r="D110" s="141"/>
      <c r="E110" s="141"/>
      <c r="F110" s="141" t="s">
        <v>2827</v>
      </c>
      <c r="G110" s="141">
        <v>11018862</v>
      </c>
      <c r="H110" s="141" t="s">
        <v>78</v>
      </c>
      <c r="I110" s="141" t="s">
        <v>765</v>
      </c>
      <c r="J110" s="141"/>
      <c r="K110" s="141" t="s">
        <v>61</v>
      </c>
      <c r="L110" s="141"/>
      <c r="M110" s="141"/>
      <c r="N110" s="141" t="s">
        <v>314</v>
      </c>
      <c r="O110" s="141" t="s">
        <v>62</v>
      </c>
      <c r="P110" s="148">
        <v>44508</v>
      </c>
      <c r="Q110" s="141" t="s">
        <v>1207</v>
      </c>
      <c r="R110" s="141" t="s">
        <v>303</v>
      </c>
      <c r="S110" s="141" t="s">
        <v>305</v>
      </c>
      <c r="T110" s="148">
        <v>45473</v>
      </c>
      <c r="U110" s="150">
        <v>3.7589999999999999</v>
      </c>
      <c r="V110" s="150">
        <v>59.621973929235999</v>
      </c>
      <c r="W110" s="150">
        <v>224.119</v>
      </c>
      <c r="X110" s="144">
        <v>4.2954233799999999E-4</v>
      </c>
      <c r="Y110" s="144">
        <v>1.1753929025942914E-2</v>
      </c>
      <c r="Z110" s="144">
        <v>5.9567838981427297E-4</v>
      </c>
    </row>
    <row r="111" spans="1:26" ht="13.5" thickBot="1">
      <c r="A111" s="131">
        <v>7956</v>
      </c>
      <c r="B111" s="131">
        <v>12955</v>
      </c>
      <c r="C111" s="141" t="s">
        <v>3390</v>
      </c>
      <c r="D111" s="141"/>
      <c r="E111" s="141"/>
      <c r="F111" s="141" t="s">
        <v>2828</v>
      </c>
      <c r="G111" s="141">
        <v>11018865</v>
      </c>
      <c r="H111" s="141" t="s">
        <v>78</v>
      </c>
      <c r="I111" s="141" t="s">
        <v>765</v>
      </c>
      <c r="J111" s="141"/>
      <c r="K111" s="141" t="s">
        <v>61</v>
      </c>
      <c r="L111" s="141"/>
      <c r="M111" s="141"/>
      <c r="N111" s="141" t="s">
        <v>314</v>
      </c>
      <c r="O111" s="141" t="s">
        <v>62</v>
      </c>
      <c r="P111" s="148">
        <v>44860</v>
      </c>
      <c r="Q111" s="141" t="s">
        <v>1207</v>
      </c>
      <c r="R111" s="141" t="s">
        <v>303</v>
      </c>
      <c r="S111" s="141" t="s">
        <v>305</v>
      </c>
      <c r="T111" s="148">
        <v>45473</v>
      </c>
      <c r="U111" s="150">
        <v>3.7589999999999999</v>
      </c>
      <c r="V111" s="150">
        <v>44.794400106410997</v>
      </c>
      <c r="W111" s="150">
        <v>168.38215</v>
      </c>
      <c r="X111" s="144">
        <v>3.7095125099999998E-4</v>
      </c>
      <c r="Y111" s="144">
        <v>8.8308079205050606E-3</v>
      </c>
      <c r="Z111" s="144">
        <v>4.4753728146861883E-4</v>
      </c>
    </row>
    <row r="112" spans="1:26" ht="13.5" thickBot="1">
      <c r="A112" s="131">
        <v>7956</v>
      </c>
      <c r="B112" s="131">
        <v>12955</v>
      </c>
      <c r="C112" s="141" t="s">
        <v>3401</v>
      </c>
      <c r="D112" s="141"/>
      <c r="E112" s="141"/>
      <c r="F112" s="141" t="s">
        <v>2893</v>
      </c>
      <c r="G112" s="141">
        <v>11018907</v>
      </c>
      <c r="H112" s="141" t="s">
        <v>78</v>
      </c>
      <c r="I112" s="141" t="s">
        <v>943</v>
      </c>
      <c r="J112" s="141"/>
      <c r="K112" s="141" t="s">
        <v>61</v>
      </c>
      <c r="L112" s="141"/>
      <c r="M112" s="141"/>
      <c r="N112" s="141" t="s">
        <v>314</v>
      </c>
      <c r="O112" s="141" t="s">
        <v>62</v>
      </c>
      <c r="P112" s="148">
        <v>44620</v>
      </c>
      <c r="Q112" s="141" t="s">
        <v>1207</v>
      </c>
      <c r="R112" s="141" t="s">
        <v>303</v>
      </c>
      <c r="S112" s="141" t="s">
        <v>305</v>
      </c>
      <c r="T112" s="148">
        <v>45473</v>
      </c>
      <c r="U112" s="150">
        <v>3.7589999999999999</v>
      </c>
      <c r="V112" s="150">
        <v>82.243570098429998</v>
      </c>
      <c r="W112" s="150">
        <v>309.15357999999998</v>
      </c>
      <c r="X112" s="144">
        <v>3.8927051799999998E-4</v>
      </c>
      <c r="Y112" s="144">
        <v>1.621357063629663E-2</v>
      </c>
      <c r="Z112" s="144">
        <v>8.2168895425964786E-4</v>
      </c>
    </row>
    <row r="113" spans="1:26" ht="13.5" thickBot="1">
      <c r="A113" s="131">
        <v>7956</v>
      </c>
      <c r="B113" s="131">
        <v>12955</v>
      </c>
      <c r="C113" s="141" t="s">
        <v>2894</v>
      </c>
      <c r="D113" s="141"/>
      <c r="E113" s="141"/>
      <c r="F113" s="141" t="s">
        <v>2895</v>
      </c>
      <c r="G113" s="141">
        <v>11018921</v>
      </c>
      <c r="H113" s="141" t="s">
        <v>78</v>
      </c>
      <c r="I113" s="141" t="s">
        <v>241</v>
      </c>
      <c r="J113" s="141"/>
      <c r="K113" s="141" t="s">
        <v>61</v>
      </c>
      <c r="L113" s="141"/>
      <c r="M113" s="141"/>
      <c r="N113" s="141" t="s">
        <v>53</v>
      </c>
      <c r="O113" s="141" t="s">
        <v>62</v>
      </c>
      <c r="P113" s="148">
        <v>45350</v>
      </c>
      <c r="Q113" s="141" t="s">
        <v>1213</v>
      </c>
      <c r="R113" s="141" t="s">
        <v>303</v>
      </c>
      <c r="S113" s="141" t="s">
        <v>305</v>
      </c>
      <c r="T113" s="148">
        <v>45473</v>
      </c>
      <c r="U113" s="150">
        <v>4.0202</v>
      </c>
      <c r="V113" s="150">
        <v>197.81286005671399</v>
      </c>
      <c r="W113" s="150">
        <v>795.24725999999998</v>
      </c>
      <c r="X113" s="144">
        <v>4.4937436000000002E-4</v>
      </c>
      <c r="Y113" s="144">
        <v>4.1706771189036054E-2</v>
      </c>
      <c r="Z113" s="144">
        <v>2.1136610788956424E-3</v>
      </c>
    </row>
    <row r="114" spans="1:26" ht="13.5" thickBot="1">
      <c r="A114" s="131">
        <v>7956</v>
      </c>
      <c r="B114" s="131">
        <v>12955</v>
      </c>
      <c r="C114" s="141" t="s">
        <v>2897</v>
      </c>
      <c r="D114" s="141"/>
      <c r="E114" s="141"/>
      <c r="F114" s="141" t="s">
        <v>2898</v>
      </c>
      <c r="G114" s="141">
        <v>11019131</v>
      </c>
      <c r="H114" s="141" t="s">
        <v>78</v>
      </c>
      <c r="I114" s="141" t="s">
        <v>943</v>
      </c>
      <c r="J114" s="141"/>
      <c r="K114" s="141" t="s">
        <v>61</v>
      </c>
      <c r="L114" s="141"/>
      <c r="M114" s="141"/>
      <c r="N114" s="141" t="s">
        <v>314</v>
      </c>
      <c r="O114" s="141" t="s">
        <v>55</v>
      </c>
      <c r="P114" s="148">
        <v>45140</v>
      </c>
      <c r="Q114" s="141" t="s">
        <v>1207</v>
      </c>
      <c r="R114" s="141" t="s">
        <v>303</v>
      </c>
      <c r="S114" s="141" t="s">
        <v>305</v>
      </c>
      <c r="T114" s="148">
        <v>45473</v>
      </c>
      <c r="U114" s="150">
        <v>3.7589999999999999</v>
      </c>
      <c r="V114" s="150">
        <v>55.113567438148003</v>
      </c>
      <c r="W114" s="150">
        <v>207.17189999999999</v>
      </c>
      <c r="X114" s="144">
        <v>4.9877387199999997E-4</v>
      </c>
      <c r="Y114" s="144">
        <v>1.0865137756146255E-2</v>
      </c>
      <c r="Z114" s="144">
        <v>5.5063525986981724E-4</v>
      </c>
    </row>
    <row r="115" spans="1:26" ht="13.5" thickBot="1">
      <c r="A115" s="131">
        <v>7956</v>
      </c>
      <c r="B115" s="131">
        <v>12955</v>
      </c>
      <c r="C115" s="141" t="s">
        <v>2829</v>
      </c>
      <c r="D115" s="141"/>
      <c r="E115" s="141"/>
      <c r="F115" s="141" t="s">
        <v>2830</v>
      </c>
      <c r="G115" s="141">
        <v>11019209</v>
      </c>
      <c r="H115" s="141" t="s">
        <v>78</v>
      </c>
      <c r="I115" s="141" t="s">
        <v>943</v>
      </c>
      <c r="J115" s="141"/>
      <c r="K115" s="141" t="s">
        <v>61</v>
      </c>
      <c r="L115" s="141"/>
      <c r="M115" s="141"/>
      <c r="N115" s="141" t="s">
        <v>314</v>
      </c>
      <c r="O115" s="141" t="s">
        <v>62</v>
      </c>
      <c r="P115" s="148">
        <v>45467</v>
      </c>
      <c r="Q115" s="141" t="s">
        <v>1207</v>
      </c>
      <c r="R115" s="141" t="s">
        <v>303</v>
      </c>
      <c r="S115" s="141" t="s">
        <v>305</v>
      </c>
      <c r="T115" s="148">
        <v>45473</v>
      </c>
      <c r="U115" s="150">
        <v>3.7589999999999999</v>
      </c>
      <c r="V115" s="150">
        <v>79.590973663208004</v>
      </c>
      <c r="W115" s="150">
        <v>299.18247000000002</v>
      </c>
      <c r="X115" s="144">
        <v>2.3541477699999999E-4</v>
      </c>
      <c r="Y115" s="144">
        <v>1.5690635413268376E-2</v>
      </c>
      <c r="Z115" s="144">
        <v>7.9518707468022364E-4</v>
      </c>
    </row>
    <row r="116" spans="1:26" ht="13.5" thickBot="1">
      <c r="A116" s="131">
        <v>7956</v>
      </c>
      <c r="B116" s="131">
        <v>12955</v>
      </c>
      <c r="C116" s="141" t="s">
        <v>3391</v>
      </c>
      <c r="D116" s="141"/>
      <c r="E116" s="141"/>
      <c r="F116" s="141" t="s">
        <v>2832</v>
      </c>
      <c r="G116" s="141">
        <v>11019210</v>
      </c>
      <c r="H116" s="141" t="s">
        <v>78</v>
      </c>
      <c r="I116" s="141" t="s">
        <v>943</v>
      </c>
      <c r="J116" s="141"/>
      <c r="K116" s="141" t="s">
        <v>61</v>
      </c>
      <c r="L116" s="141"/>
      <c r="M116" s="141"/>
      <c r="N116" s="141" t="s">
        <v>314</v>
      </c>
      <c r="O116" s="141" t="s">
        <v>62</v>
      </c>
      <c r="P116" s="148">
        <v>45441</v>
      </c>
      <c r="Q116" s="141" t="s">
        <v>1207</v>
      </c>
      <c r="R116" s="141" t="s">
        <v>303</v>
      </c>
      <c r="S116" s="141" t="s">
        <v>305</v>
      </c>
      <c r="T116" s="148">
        <v>45473</v>
      </c>
      <c r="U116" s="150">
        <v>3.7589999999999999</v>
      </c>
      <c r="V116" s="150">
        <v>152.98384144719299</v>
      </c>
      <c r="W116" s="150">
        <v>575.06626000000006</v>
      </c>
      <c r="X116" s="144">
        <v>1.9040810249917501E-5</v>
      </c>
      <c r="Y116" s="144">
        <v>3.0159370714907863E-2</v>
      </c>
      <c r="Z116" s="144">
        <v>1.5284493674936801E-3</v>
      </c>
    </row>
    <row r="117" spans="1:26" ht="13.5" thickBot="1">
      <c r="A117" s="131">
        <v>7956</v>
      </c>
      <c r="B117" s="131">
        <v>12955</v>
      </c>
      <c r="C117" s="141" t="s">
        <v>2833</v>
      </c>
      <c r="D117" s="141"/>
      <c r="E117" s="141"/>
      <c r="F117" s="141" t="s">
        <v>2834</v>
      </c>
      <c r="G117" s="141">
        <v>11019219</v>
      </c>
      <c r="H117" s="141" t="s">
        <v>78</v>
      </c>
      <c r="I117" s="141" t="s">
        <v>765</v>
      </c>
      <c r="J117" s="141"/>
      <c r="K117" s="141" t="s">
        <v>61</v>
      </c>
      <c r="L117" s="141"/>
      <c r="M117" s="141"/>
      <c r="N117" s="141" t="s">
        <v>314</v>
      </c>
      <c r="O117" s="141" t="s">
        <v>62</v>
      </c>
      <c r="P117" s="148">
        <v>45322</v>
      </c>
      <c r="Q117" s="141" t="s">
        <v>1207</v>
      </c>
      <c r="R117" s="141" t="s">
        <v>303</v>
      </c>
      <c r="S117" s="141" t="s">
        <v>305</v>
      </c>
      <c r="T117" s="148">
        <v>45473</v>
      </c>
      <c r="U117" s="150">
        <v>3.7589999999999999</v>
      </c>
      <c r="V117" s="150">
        <v>95.832631018887994</v>
      </c>
      <c r="W117" s="150">
        <v>360.23486000000003</v>
      </c>
      <c r="X117" s="144">
        <v>5.32722194E-4</v>
      </c>
      <c r="Y117" s="144">
        <v>1.8892530205428734E-2</v>
      </c>
      <c r="Z117" s="144">
        <v>9.5745617890393082E-4</v>
      </c>
    </row>
    <row r="118" spans="1:26" ht="13.5" thickBot="1">
      <c r="A118" s="131">
        <v>7956</v>
      </c>
      <c r="B118" s="131">
        <v>12955</v>
      </c>
      <c r="C118" s="141" t="s">
        <v>3354</v>
      </c>
      <c r="D118" s="141"/>
      <c r="E118" s="141"/>
      <c r="F118" s="141" t="s">
        <v>2836</v>
      </c>
      <c r="G118" s="141">
        <v>11019220</v>
      </c>
      <c r="H118" s="141" t="s">
        <v>78</v>
      </c>
      <c r="I118" s="141" t="s">
        <v>943</v>
      </c>
      <c r="J118" s="141"/>
      <c r="K118" s="141" t="s">
        <v>61</v>
      </c>
      <c r="L118" s="141"/>
      <c r="M118" s="141"/>
      <c r="N118" s="141" t="s">
        <v>314</v>
      </c>
      <c r="O118" s="141" t="s">
        <v>62</v>
      </c>
      <c r="P118" s="148">
        <v>45376</v>
      </c>
      <c r="Q118" s="141" t="s">
        <v>1207</v>
      </c>
      <c r="R118" s="141" t="s">
        <v>303</v>
      </c>
      <c r="S118" s="141" t="s">
        <v>305</v>
      </c>
      <c r="T118" s="148">
        <v>45473</v>
      </c>
      <c r="U118" s="150">
        <v>3.7589999999999999</v>
      </c>
      <c r="V118" s="150">
        <v>36.559542431497</v>
      </c>
      <c r="W118" s="150">
        <v>137.42732000000001</v>
      </c>
      <c r="X118" s="144">
        <v>5.6282852699999998E-4</v>
      </c>
      <c r="Y118" s="144">
        <v>7.2073807464139378E-3</v>
      </c>
      <c r="Z118" s="144">
        <v>3.6526347473480979E-4</v>
      </c>
    </row>
    <row r="119" spans="1:26" ht="13.5" thickBot="1">
      <c r="A119" s="131">
        <v>7956</v>
      </c>
      <c r="B119" s="131">
        <v>12955</v>
      </c>
      <c r="C119" s="141" t="s">
        <v>2901</v>
      </c>
      <c r="D119" s="141"/>
      <c r="E119" s="141"/>
      <c r="F119" s="141" t="s">
        <v>2902</v>
      </c>
      <c r="G119" s="141">
        <v>11019246</v>
      </c>
      <c r="H119" s="141" t="s">
        <v>78</v>
      </c>
      <c r="I119" s="141" t="s">
        <v>943</v>
      </c>
      <c r="J119" s="141"/>
      <c r="K119" s="141" t="s">
        <v>61</v>
      </c>
      <c r="L119" s="141"/>
      <c r="M119" s="141"/>
      <c r="N119" s="141" t="s">
        <v>314</v>
      </c>
      <c r="O119" s="141" t="s">
        <v>62</v>
      </c>
      <c r="P119" s="148">
        <v>45391</v>
      </c>
      <c r="Q119" s="141" t="s">
        <v>1207</v>
      </c>
      <c r="R119" s="141" t="s">
        <v>303</v>
      </c>
      <c r="S119" s="141" t="s">
        <v>305</v>
      </c>
      <c r="T119" s="148">
        <v>45473</v>
      </c>
      <c r="U119" s="150">
        <v>3.7589999999999999</v>
      </c>
      <c r="V119" s="150">
        <v>10.173607342378</v>
      </c>
      <c r="W119" s="150">
        <v>38.24259</v>
      </c>
      <c r="X119" s="144">
        <v>1.02876369714604E-5</v>
      </c>
      <c r="Y119" s="144">
        <v>2.0056340097369444E-3</v>
      </c>
      <c r="Z119" s="144">
        <v>1.0164370014825792E-4</v>
      </c>
    </row>
    <row r="120" spans="1:26" ht="13.5" thickBot="1">
      <c r="A120" s="131">
        <v>7956</v>
      </c>
      <c r="B120" s="131">
        <v>12955</v>
      </c>
      <c r="C120" s="141" t="s">
        <v>3367</v>
      </c>
      <c r="D120" s="141"/>
      <c r="E120" s="141"/>
      <c r="F120" s="141" t="s">
        <v>2839</v>
      </c>
      <c r="G120" s="141">
        <v>11019282</v>
      </c>
      <c r="H120" s="141" t="s">
        <v>78</v>
      </c>
      <c r="I120" s="141" t="s">
        <v>241</v>
      </c>
      <c r="J120" s="141"/>
      <c r="K120" s="141" t="s">
        <v>61</v>
      </c>
      <c r="L120" s="141"/>
      <c r="M120" s="141"/>
      <c r="N120" s="141" t="s">
        <v>314</v>
      </c>
      <c r="O120" s="141" t="s">
        <v>62</v>
      </c>
      <c r="P120" s="148">
        <v>45398</v>
      </c>
      <c r="Q120" s="141" t="s">
        <v>1207</v>
      </c>
      <c r="R120" s="141" t="s">
        <v>303</v>
      </c>
      <c r="S120" s="141" t="s">
        <v>305</v>
      </c>
      <c r="T120" s="148">
        <v>45473</v>
      </c>
      <c r="U120" s="150">
        <v>3.7589999999999999</v>
      </c>
      <c r="V120" s="150">
        <v>191.07695663740401</v>
      </c>
      <c r="W120" s="150">
        <v>718.25828000000001</v>
      </c>
      <c r="X120" s="144">
        <v>4.2322288799999998E-4</v>
      </c>
      <c r="Y120" s="144">
        <v>3.7669081360419389E-2</v>
      </c>
      <c r="Z120" s="144">
        <v>1.909034645439116E-3</v>
      </c>
    </row>
    <row r="121" spans="1:26" ht="13.5" thickBot="1">
      <c r="A121" s="131">
        <v>7956</v>
      </c>
      <c r="B121" s="131">
        <v>12955</v>
      </c>
      <c r="C121" s="141" t="s">
        <v>3392</v>
      </c>
      <c r="D121" s="141"/>
      <c r="E121" s="141"/>
      <c r="F121" s="141" t="s">
        <v>2841</v>
      </c>
      <c r="G121" s="141">
        <v>11019295</v>
      </c>
      <c r="H121" s="141" t="s">
        <v>78</v>
      </c>
      <c r="I121" s="141" t="s">
        <v>943</v>
      </c>
      <c r="J121" s="141"/>
      <c r="K121" s="141" t="s">
        <v>61</v>
      </c>
      <c r="L121" s="141"/>
      <c r="M121" s="141"/>
      <c r="N121" s="141" t="s">
        <v>173</v>
      </c>
      <c r="O121" s="141" t="s">
        <v>62</v>
      </c>
      <c r="P121" s="148">
        <v>45168</v>
      </c>
      <c r="Q121" s="141" t="s">
        <v>1213</v>
      </c>
      <c r="R121" s="141" t="s">
        <v>303</v>
      </c>
      <c r="S121" s="141" t="s">
        <v>305</v>
      </c>
      <c r="T121" s="148">
        <v>45473</v>
      </c>
      <c r="U121" s="150">
        <v>4.0202</v>
      </c>
      <c r="V121" s="150">
        <v>6.9978359285599998</v>
      </c>
      <c r="W121" s="150">
        <v>28.1327</v>
      </c>
      <c r="X121" s="144">
        <v>1.3812380952381E-5</v>
      </c>
      <c r="Y121" s="144">
        <v>1.4754204646109622E-3</v>
      </c>
      <c r="Z121" s="144">
        <v>7.4772961851195108E-5</v>
      </c>
    </row>
    <row r="122" spans="1:26" ht="13.5" thickBot="1">
      <c r="A122" s="131">
        <v>7956</v>
      </c>
      <c r="B122" s="131">
        <v>12955</v>
      </c>
      <c r="C122" s="141" t="s">
        <v>2842</v>
      </c>
      <c r="D122" s="141"/>
      <c r="E122" s="141"/>
      <c r="F122" s="141" t="s">
        <v>2843</v>
      </c>
      <c r="G122" s="141">
        <v>11019336</v>
      </c>
      <c r="H122" s="141" t="s">
        <v>78</v>
      </c>
      <c r="I122" s="141" t="s">
        <v>943</v>
      </c>
      <c r="J122" s="141"/>
      <c r="K122" s="141" t="s">
        <v>61</v>
      </c>
      <c r="L122" s="141"/>
      <c r="M122" s="141"/>
      <c r="N122" s="141" t="s">
        <v>314</v>
      </c>
      <c r="O122" s="141" t="s">
        <v>62</v>
      </c>
      <c r="P122" s="148">
        <v>45432</v>
      </c>
      <c r="Q122" s="141" t="s">
        <v>1207</v>
      </c>
      <c r="R122" s="141" t="s">
        <v>303</v>
      </c>
      <c r="S122" s="141" t="s">
        <v>305</v>
      </c>
      <c r="T122" s="148">
        <v>45473</v>
      </c>
      <c r="U122" s="150">
        <v>3.7589999999999999</v>
      </c>
      <c r="V122" s="150">
        <v>94.949654163340995</v>
      </c>
      <c r="W122" s="150">
        <v>356.91575</v>
      </c>
      <c r="X122" s="144">
        <v>5.5993873210473402E-5</v>
      </c>
      <c r="Y122" s="144">
        <v>1.8718459361951396E-2</v>
      </c>
      <c r="Z122" s="144">
        <v>9.4863442751107045E-4</v>
      </c>
    </row>
    <row r="123" spans="1:26" ht="13.5" thickBot="1">
      <c r="A123" s="131">
        <v>7956</v>
      </c>
      <c r="B123" s="131">
        <v>12955</v>
      </c>
      <c r="C123" s="141" t="s">
        <v>3393</v>
      </c>
      <c r="D123" s="141"/>
      <c r="E123" s="141"/>
      <c r="F123" s="141" t="s">
        <v>2845</v>
      </c>
      <c r="G123" s="141">
        <v>11019347</v>
      </c>
      <c r="H123" s="141" t="s">
        <v>78</v>
      </c>
      <c r="I123" s="141" t="s">
        <v>943</v>
      </c>
      <c r="J123" s="141"/>
      <c r="K123" s="141" t="s">
        <v>61</v>
      </c>
      <c r="L123" s="141"/>
      <c r="M123" s="141"/>
      <c r="N123" s="141" t="s">
        <v>173</v>
      </c>
      <c r="O123" s="141" t="s">
        <v>62</v>
      </c>
      <c r="P123" s="148">
        <v>45462</v>
      </c>
      <c r="Q123" s="141" t="s">
        <v>1213</v>
      </c>
      <c r="R123" s="141" t="s">
        <v>303</v>
      </c>
      <c r="S123" s="141" t="s">
        <v>305</v>
      </c>
      <c r="T123" s="148">
        <v>45473</v>
      </c>
      <c r="U123" s="150">
        <v>4.0202</v>
      </c>
      <c r="V123" s="150">
        <v>134.57261081538201</v>
      </c>
      <c r="W123" s="150">
        <v>541.00881000000004</v>
      </c>
      <c r="X123" s="144">
        <v>1.0155063479999999E-3</v>
      </c>
      <c r="Y123" s="144">
        <v>2.8373226523185611E-2</v>
      </c>
      <c r="Z123" s="144">
        <v>1.4379292108930345E-3</v>
      </c>
    </row>
    <row r="124" spans="1:26" ht="13.5" thickBot="1">
      <c r="A124" s="131">
        <v>7956</v>
      </c>
      <c r="B124" s="131">
        <v>12955</v>
      </c>
      <c r="C124" s="141" t="s">
        <v>3327</v>
      </c>
      <c r="D124" s="141"/>
      <c r="E124" s="141"/>
      <c r="F124" s="141" t="s">
        <v>2904</v>
      </c>
      <c r="G124" s="141">
        <v>11019348</v>
      </c>
      <c r="H124" s="141" t="s">
        <v>78</v>
      </c>
      <c r="I124" s="141" t="s">
        <v>943</v>
      </c>
      <c r="J124" s="141"/>
      <c r="K124" s="141" t="s">
        <v>61</v>
      </c>
      <c r="L124" s="141"/>
      <c r="M124" s="141"/>
      <c r="N124" s="141" t="s">
        <v>313</v>
      </c>
      <c r="O124" s="141" t="s">
        <v>62</v>
      </c>
      <c r="P124" s="148">
        <v>45341</v>
      </c>
      <c r="Q124" s="141" t="s">
        <v>1213</v>
      </c>
      <c r="R124" s="141" t="s">
        <v>303</v>
      </c>
      <c r="S124" s="141" t="s">
        <v>305</v>
      </c>
      <c r="T124" s="148">
        <v>45473</v>
      </c>
      <c r="U124" s="150">
        <v>4.0202</v>
      </c>
      <c r="V124" s="150">
        <v>135.09467439430901</v>
      </c>
      <c r="W124" s="150">
        <v>543.10761000000002</v>
      </c>
      <c r="X124" s="144">
        <v>3.9081397899999999E-4</v>
      </c>
      <c r="Y124" s="144">
        <v>2.8483298164767308E-2</v>
      </c>
      <c r="Z124" s="144">
        <v>1.4435075411753494E-3</v>
      </c>
    </row>
    <row r="125" spans="1:26" ht="13.5" thickBot="1">
      <c r="A125" s="131">
        <v>7956</v>
      </c>
      <c r="B125" s="131">
        <v>12955</v>
      </c>
      <c r="C125" s="141" t="s">
        <v>3394</v>
      </c>
      <c r="D125" s="141"/>
      <c r="E125" s="141"/>
      <c r="F125" s="141" t="s">
        <v>2847</v>
      </c>
      <c r="G125" s="141">
        <v>11019349</v>
      </c>
      <c r="H125" s="141" t="s">
        <v>78</v>
      </c>
      <c r="I125" s="141" t="s">
        <v>765</v>
      </c>
      <c r="J125" s="141"/>
      <c r="K125" s="141" t="s">
        <v>61</v>
      </c>
      <c r="L125" s="141"/>
      <c r="M125" s="141"/>
      <c r="N125" s="141" t="s">
        <v>314</v>
      </c>
      <c r="O125" s="141" t="s">
        <v>62</v>
      </c>
      <c r="P125" s="148">
        <v>44742</v>
      </c>
      <c r="Q125" s="141" t="s">
        <v>1213</v>
      </c>
      <c r="R125" s="141" t="s">
        <v>303</v>
      </c>
      <c r="S125" s="141" t="s">
        <v>305</v>
      </c>
      <c r="T125" s="148">
        <v>45473</v>
      </c>
      <c r="U125" s="150">
        <v>4.0202</v>
      </c>
      <c r="V125" s="150">
        <v>42.770008954778</v>
      </c>
      <c r="W125" s="150">
        <v>171.94399000000001</v>
      </c>
      <c r="X125" s="144">
        <v>3.5118524999999998E-4</v>
      </c>
      <c r="Y125" s="144">
        <v>9.0176087475735585E-3</v>
      </c>
      <c r="Z125" s="144">
        <v>4.5700417680536441E-4</v>
      </c>
    </row>
    <row r="126" spans="1:26" ht="13.5" thickBot="1">
      <c r="A126" s="131">
        <v>7956</v>
      </c>
      <c r="B126" s="131">
        <v>12955</v>
      </c>
      <c r="C126" s="141" t="s">
        <v>3403</v>
      </c>
      <c r="D126" s="141"/>
      <c r="E126" s="141"/>
      <c r="F126" s="141" t="s">
        <v>2906</v>
      </c>
      <c r="G126" s="141">
        <v>11019350</v>
      </c>
      <c r="H126" s="141" t="s">
        <v>78</v>
      </c>
      <c r="I126" s="141" t="s">
        <v>943</v>
      </c>
      <c r="J126" s="141"/>
      <c r="K126" s="141" t="s">
        <v>61</v>
      </c>
      <c r="L126" s="141"/>
      <c r="M126" s="141"/>
      <c r="N126" s="141" t="s">
        <v>109</v>
      </c>
      <c r="O126" s="141" t="s">
        <v>62</v>
      </c>
      <c r="P126" s="148">
        <v>45274</v>
      </c>
      <c r="Q126" s="141" t="s">
        <v>1213</v>
      </c>
      <c r="R126" s="141" t="s">
        <v>303</v>
      </c>
      <c r="S126" s="141" t="s">
        <v>305</v>
      </c>
      <c r="T126" s="148">
        <v>45473</v>
      </c>
      <c r="U126" s="150">
        <v>4.0202</v>
      </c>
      <c r="V126" s="150">
        <v>126.40693249092099</v>
      </c>
      <c r="W126" s="150">
        <v>508.18115</v>
      </c>
      <c r="X126" s="190">
        <v>1.29795089341811E-6</v>
      </c>
      <c r="Y126" s="144">
        <v>2.6651578712300384E-2</v>
      </c>
      <c r="Z126" s="144">
        <v>1.3506776719776794E-3</v>
      </c>
    </row>
    <row r="127" spans="1:26" ht="13.5" thickBot="1">
      <c r="A127" s="131">
        <v>7956</v>
      </c>
      <c r="B127" s="131">
        <v>12955</v>
      </c>
      <c r="C127" s="141" t="s">
        <v>2849</v>
      </c>
      <c r="D127" s="141"/>
      <c r="E127" s="141"/>
      <c r="F127" s="141" t="s">
        <v>2849</v>
      </c>
      <c r="G127" s="141">
        <v>11019362</v>
      </c>
      <c r="H127" s="141" t="s">
        <v>78</v>
      </c>
      <c r="I127" s="141" t="s">
        <v>943</v>
      </c>
      <c r="J127" s="141"/>
      <c r="K127" s="141" t="s">
        <v>61</v>
      </c>
      <c r="L127" s="141"/>
      <c r="M127" s="141"/>
      <c r="N127" s="141" t="s">
        <v>53</v>
      </c>
      <c r="O127" s="141" t="s">
        <v>62</v>
      </c>
      <c r="P127" s="148">
        <v>45460</v>
      </c>
      <c r="Q127" s="141" t="s">
        <v>1207</v>
      </c>
      <c r="R127" s="141" t="s">
        <v>303</v>
      </c>
      <c r="S127" s="141" t="s">
        <v>305</v>
      </c>
      <c r="T127" s="148">
        <v>45473</v>
      </c>
      <c r="U127" s="150">
        <v>3.7589999999999999</v>
      </c>
      <c r="V127" s="150">
        <v>38.421995211492003</v>
      </c>
      <c r="W127" s="150">
        <v>144.42828</v>
      </c>
      <c r="X127" s="144">
        <v>3.3151810999999999E-4</v>
      </c>
      <c r="Y127" s="144">
        <v>7.5745463457315559E-3</v>
      </c>
      <c r="Z127" s="144">
        <v>3.8387109202720415E-4</v>
      </c>
    </row>
    <row r="128" spans="1:26" ht="13.5" thickBot="1">
      <c r="A128" s="131">
        <v>7956</v>
      </c>
      <c r="B128" s="131">
        <v>12955</v>
      </c>
      <c r="C128" s="141" t="s">
        <v>2853</v>
      </c>
      <c r="D128" s="141"/>
      <c r="E128" s="141"/>
      <c r="F128" s="141" t="s">
        <v>2853</v>
      </c>
      <c r="G128" s="141">
        <v>11019451</v>
      </c>
      <c r="H128" s="141" t="s">
        <v>78</v>
      </c>
      <c r="I128" s="141" t="s">
        <v>765</v>
      </c>
      <c r="J128" s="141"/>
      <c r="K128" s="141" t="s">
        <v>61</v>
      </c>
      <c r="L128" s="141"/>
      <c r="M128" s="141"/>
      <c r="N128" s="141" t="s">
        <v>314</v>
      </c>
      <c r="O128" s="141" t="s">
        <v>62</v>
      </c>
      <c r="P128" s="148">
        <v>44880</v>
      </c>
      <c r="Q128" s="141" t="s">
        <v>1207</v>
      </c>
      <c r="R128" s="141" t="s">
        <v>303</v>
      </c>
      <c r="S128" s="141" t="s">
        <v>305</v>
      </c>
      <c r="T128" s="148">
        <v>45473</v>
      </c>
      <c r="U128" s="150">
        <v>3.7589999999999999</v>
      </c>
      <c r="V128" s="150">
        <v>17.898834796488</v>
      </c>
      <c r="W128" s="150">
        <v>67.281720000000007</v>
      </c>
      <c r="X128" s="144">
        <v>1.7759967400000001E-4</v>
      </c>
      <c r="Y128" s="144">
        <v>3.5285922283401407E-3</v>
      </c>
      <c r="Z128" s="144">
        <v>1.7882583196219317E-4</v>
      </c>
    </row>
    <row r="129" spans="1:26" ht="13.5" thickBot="1">
      <c r="A129" s="131">
        <v>7956</v>
      </c>
      <c r="B129" s="131">
        <v>12955</v>
      </c>
      <c r="C129" s="141" t="s">
        <v>2854</v>
      </c>
      <c r="D129" s="141"/>
      <c r="E129" s="141"/>
      <c r="F129" s="141" t="s">
        <v>2855</v>
      </c>
      <c r="G129" s="141">
        <v>11019455</v>
      </c>
      <c r="H129" s="141" t="s">
        <v>78</v>
      </c>
      <c r="I129" s="141" t="s">
        <v>241</v>
      </c>
      <c r="J129" s="141"/>
      <c r="K129" s="141" t="s">
        <v>61</v>
      </c>
      <c r="L129" s="141"/>
      <c r="M129" s="141"/>
      <c r="N129" s="141" t="s">
        <v>314</v>
      </c>
      <c r="O129" s="141" t="s">
        <v>62</v>
      </c>
      <c r="P129" s="148">
        <v>45400</v>
      </c>
      <c r="Q129" s="141" t="s">
        <v>1207</v>
      </c>
      <c r="R129" s="141" t="s">
        <v>303</v>
      </c>
      <c r="S129" s="141" t="s">
        <v>305</v>
      </c>
      <c r="T129" s="148">
        <v>45473</v>
      </c>
      <c r="U129" s="150">
        <v>3.7589999999999999</v>
      </c>
      <c r="V129" s="150">
        <v>187.17875764831101</v>
      </c>
      <c r="W129" s="150">
        <v>703.60495000000003</v>
      </c>
      <c r="X129" s="144">
        <v>2.5144071E-4</v>
      </c>
      <c r="Y129" s="144">
        <v>3.6900586940875668E-2</v>
      </c>
      <c r="Z129" s="144">
        <v>1.8700880500151797E-3</v>
      </c>
    </row>
    <row r="130" spans="1:26" ht="13.5" thickBot="1">
      <c r="A130" s="131">
        <v>7956</v>
      </c>
      <c r="B130" s="131">
        <v>12955</v>
      </c>
      <c r="C130" s="141" t="s">
        <v>3404</v>
      </c>
      <c r="D130" s="141"/>
      <c r="E130" s="141"/>
      <c r="F130" s="141" t="s">
        <v>2907</v>
      </c>
      <c r="G130" s="141">
        <v>11019456</v>
      </c>
      <c r="H130" s="141" t="s">
        <v>78</v>
      </c>
      <c r="I130" s="141" t="s">
        <v>765</v>
      </c>
      <c r="J130" s="141"/>
      <c r="K130" s="141" t="s">
        <v>61</v>
      </c>
      <c r="L130" s="141"/>
      <c r="M130" s="141"/>
      <c r="N130" s="141" t="s">
        <v>53</v>
      </c>
      <c r="O130" s="141" t="s">
        <v>62</v>
      </c>
      <c r="P130" s="148">
        <v>44788</v>
      </c>
      <c r="Q130" s="141" t="s">
        <v>1207</v>
      </c>
      <c r="R130" s="141" t="s">
        <v>303</v>
      </c>
      <c r="S130" s="141" t="s">
        <v>305</v>
      </c>
      <c r="T130" s="148">
        <v>45473</v>
      </c>
      <c r="U130" s="150">
        <v>3.7589999999999999</v>
      </c>
      <c r="V130" s="150">
        <v>51.116006916732999</v>
      </c>
      <c r="W130" s="150">
        <v>192.14507</v>
      </c>
      <c r="X130" s="190">
        <v>5.1122996468350999E-7</v>
      </c>
      <c r="Y130" s="144">
        <v>1.00770551156521E-2</v>
      </c>
      <c r="Z130" s="144">
        <v>5.1069595129529745E-4</v>
      </c>
    </row>
    <row r="131" spans="1:26" ht="13.5" thickBot="1">
      <c r="A131" s="131">
        <v>7956</v>
      </c>
      <c r="B131" s="131">
        <v>12955</v>
      </c>
      <c r="C131" s="141" t="s">
        <v>2901</v>
      </c>
      <c r="D131" s="141"/>
      <c r="E131" s="141"/>
      <c r="F131" s="141" t="s">
        <v>2908</v>
      </c>
      <c r="G131" s="141">
        <v>11019458</v>
      </c>
      <c r="H131" s="141" t="s">
        <v>78</v>
      </c>
      <c r="I131" s="141" t="s">
        <v>943</v>
      </c>
      <c r="J131" s="141"/>
      <c r="K131" s="141" t="s">
        <v>61</v>
      </c>
      <c r="L131" s="141"/>
      <c r="M131" s="141"/>
      <c r="N131" s="141" t="s">
        <v>314</v>
      </c>
      <c r="O131" s="141" t="s">
        <v>62</v>
      </c>
      <c r="P131" s="148">
        <v>45392</v>
      </c>
      <c r="Q131" s="141" t="s">
        <v>1207</v>
      </c>
      <c r="R131" s="141" t="s">
        <v>303</v>
      </c>
      <c r="S131" s="141" t="s">
        <v>305</v>
      </c>
      <c r="T131" s="148">
        <v>45473</v>
      </c>
      <c r="U131" s="150">
        <v>3.7589999999999999</v>
      </c>
      <c r="V131" s="150">
        <v>30.545759510507999</v>
      </c>
      <c r="W131" s="150">
        <v>114.82151</v>
      </c>
      <c r="X131" s="144">
        <v>2.5452460600000002E-4</v>
      </c>
      <c r="Y131" s="144">
        <v>6.0218182268865859E-3</v>
      </c>
      <c r="Z131" s="144">
        <v>3.0518024885370473E-4</v>
      </c>
    </row>
    <row r="132" spans="1:26" ht="13.5" thickBot="1">
      <c r="A132" s="131">
        <v>7956</v>
      </c>
      <c r="B132" s="131">
        <v>12955</v>
      </c>
      <c r="C132" s="141" t="s">
        <v>3405</v>
      </c>
      <c r="D132" s="141"/>
      <c r="E132" s="141"/>
      <c r="F132" s="141" t="s">
        <v>2909</v>
      </c>
      <c r="G132" s="141">
        <v>11019459</v>
      </c>
      <c r="H132" s="141" t="s">
        <v>78</v>
      </c>
      <c r="I132" s="141" t="s">
        <v>943</v>
      </c>
      <c r="J132" s="141"/>
      <c r="K132" s="141" t="s">
        <v>61</v>
      </c>
      <c r="L132" s="141"/>
      <c r="M132" s="141"/>
      <c r="N132" s="141" t="s">
        <v>314</v>
      </c>
      <c r="O132" s="141" t="s">
        <v>62</v>
      </c>
      <c r="P132" s="148">
        <v>45413</v>
      </c>
      <c r="Q132" s="141" t="s">
        <v>1207</v>
      </c>
      <c r="R132" s="141" t="s">
        <v>303</v>
      </c>
      <c r="S132" s="141" t="s">
        <v>305</v>
      </c>
      <c r="T132" s="148">
        <v>45473</v>
      </c>
      <c r="U132" s="150">
        <v>3.7589999999999999</v>
      </c>
      <c r="V132" s="150">
        <v>555.673657887736</v>
      </c>
      <c r="W132" s="150">
        <v>2088.7772799999998</v>
      </c>
      <c r="X132" s="144">
        <v>2.3578208989999999E-3</v>
      </c>
      <c r="Y132" s="144">
        <v>0.10954599967036301</v>
      </c>
      <c r="Z132" s="144">
        <v>5.5516912302439186E-3</v>
      </c>
    </row>
    <row r="133" spans="1:26" ht="13.5" thickBot="1">
      <c r="A133" s="131">
        <v>7956</v>
      </c>
      <c r="B133" s="131">
        <v>12955</v>
      </c>
      <c r="C133" s="141" t="s">
        <v>2859</v>
      </c>
      <c r="D133" s="141"/>
      <c r="E133" s="141"/>
      <c r="F133" s="141" t="s">
        <v>2860</v>
      </c>
      <c r="G133" s="141">
        <v>11019473</v>
      </c>
      <c r="H133" s="141" t="s">
        <v>78</v>
      </c>
      <c r="I133" s="141" t="s">
        <v>765</v>
      </c>
      <c r="J133" s="141"/>
      <c r="K133" s="141" t="s">
        <v>61</v>
      </c>
      <c r="L133" s="141"/>
      <c r="M133" s="141"/>
      <c r="N133" s="141" t="s">
        <v>314</v>
      </c>
      <c r="O133" s="141" t="s">
        <v>62</v>
      </c>
      <c r="P133" s="148">
        <v>45428</v>
      </c>
      <c r="Q133" s="141" t="s">
        <v>1207</v>
      </c>
      <c r="R133" s="141" t="s">
        <v>303</v>
      </c>
      <c r="S133" s="141" t="s">
        <v>305</v>
      </c>
      <c r="T133" s="148">
        <v>45473</v>
      </c>
      <c r="U133" s="150">
        <v>3.7589999999999999</v>
      </c>
      <c r="V133" s="150">
        <v>42.034639531789999</v>
      </c>
      <c r="W133" s="150">
        <v>158.00820999999999</v>
      </c>
      <c r="X133" s="144">
        <v>4.0000000000000002E-4</v>
      </c>
      <c r="Y133" s="144">
        <v>8.2867462636201459E-3</v>
      </c>
      <c r="Z133" s="144">
        <v>4.1996473351315819E-4</v>
      </c>
    </row>
    <row r="134" spans="1:26" ht="13.5" thickBot="1">
      <c r="A134" s="131">
        <v>7956</v>
      </c>
      <c r="B134" s="131">
        <v>12955</v>
      </c>
      <c r="C134" s="141" t="s">
        <v>3394</v>
      </c>
      <c r="D134" s="141"/>
      <c r="E134" s="141"/>
      <c r="F134" s="141" t="s">
        <v>2862</v>
      </c>
      <c r="G134" s="141">
        <v>11019474</v>
      </c>
      <c r="H134" s="141" t="s">
        <v>78</v>
      </c>
      <c r="I134" s="141" t="s">
        <v>241</v>
      </c>
      <c r="J134" s="141"/>
      <c r="K134" s="141" t="s">
        <v>61</v>
      </c>
      <c r="L134" s="141"/>
      <c r="M134" s="141"/>
      <c r="N134" s="141" t="s">
        <v>204</v>
      </c>
      <c r="O134" s="141" t="s">
        <v>62</v>
      </c>
      <c r="P134" s="148">
        <v>45496</v>
      </c>
      <c r="Q134" s="141" t="s">
        <v>1212</v>
      </c>
      <c r="R134" s="141" t="s">
        <v>303</v>
      </c>
      <c r="S134" s="141" t="s">
        <v>305</v>
      </c>
      <c r="T134" s="148">
        <v>45473</v>
      </c>
      <c r="U134" s="150">
        <v>2.7412999999999998</v>
      </c>
      <c r="V134" s="150">
        <v>188.573399481998</v>
      </c>
      <c r="W134" s="150">
        <v>516.93625999999995</v>
      </c>
      <c r="X134" s="144">
        <v>1.4062498699999999E-4</v>
      </c>
      <c r="Y134" s="144">
        <v>2.7110740771538213E-2</v>
      </c>
      <c r="Z134" s="144">
        <v>1.3739475858513216E-3</v>
      </c>
    </row>
    <row r="135" spans="1:26" ht="13.5" thickBot="1">
      <c r="A135" s="131">
        <v>7956</v>
      </c>
      <c r="B135" s="131">
        <v>12955</v>
      </c>
      <c r="C135" s="141" t="s">
        <v>2842</v>
      </c>
      <c r="D135" s="141"/>
      <c r="E135" s="141"/>
      <c r="F135" s="141" t="s">
        <v>2863</v>
      </c>
      <c r="G135" s="141">
        <v>11019481</v>
      </c>
      <c r="H135" s="141" t="s">
        <v>78</v>
      </c>
      <c r="I135" s="141" t="s">
        <v>943</v>
      </c>
      <c r="J135" s="141"/>
      <c r="K135" s="141" t="s">
        <v>61</v>
      </c>
      <c r="L135" s="141"/>
      <c r="M135" s="141"/>
      <c r="N135" s="141" t="s">
        <v>314</v>
      </c>
      <c r="O135" s="141" t="s">
        <v>62</v>
      </c>
      <c r="P135" s="148">
        <v>45399</v>
      </c>
      <c r="Q135" s="141" t="s">
        <v>1207</v>
      </c>
      <c r="R135" s="141" t="s">
        <v>303</v>
      </c>
      <c r="S135" s="141" t="s">
        <v>305</v>
      </c>
      <c r="T135" s="148">
        <v>45473</v>
      </c>
      <c r="U135" s="150">
        <v>3.7589999999999999</v>
      </c>
      <c r="V135" s="150">
        <v>34.986924714018997</v>
      </c>
      <c r="W135" s="150">
        <v>131.51585</v>
      </c>
      <c r="X135" s="190">
        <v>1.3885690029882999E-7</v>
      </c>
      <c r="Y135" s="144">
        <v>6.8973534893808841E-3</v>
      </c>
      <c r="Z135" s="144">
        <v>3.4955157645293554E-4</v>
      </c>
    </row>
    <row r="136" spans="1:26" ht="13.5" thickBot="1">
      <c r="A136" s="131">
        <v>7956</v>
      </c>
      <c r="B136" s="131">
        <v>12955</v>
      </c>
      <c r="C136" s="141" t="s">
        <v>2910</v>
      </c>
      <c r="D136" s="141"/>
      <c r="E136" s="141"/>
      <c r="F136" s="141" t="s">
        <v>2911</v>
      </c>
      <c r="G136" s="141">
        <v>11019482</v>
      </c>
      <c r="H136" s="141" t="s">
        <v>78</v>
      </c>
      <c r="I136" s="141" t="s">
        <v>943</v>
      </c>
      <c r="J136" s="141"/>
      <c r="K136" s="141" t="s">
        <v>61</v>
      </c>
      <c r="L136" s="141"/>
      <c r="M136" s="141"/>
      <c r="N136" s="141" t="s">
        <v>314</v>
      </c>
      <c r="O136" s="141" t="s">
        <v>62</v>
      </c>
      <c r="P136" s="148">
        <v>44774</v>
      </c>
      <c r="Q136" s="141" t="s">
        <v>1207</v>
      </c>
      <c r="R136" s="141" t="s">
        <v>303</v>
      </c>
      <c r="S136" s="141" t="s">
        <v>305</v>
      </c>
      <c r="T136" s="148">
        <v>45473</v>
      </c>
      <c r="U136" s="150">
        <v>3.7589999999999999</v>
      </c>
      <c r="V136" s="150">
        <v>29.028015429635001</v>
      </c>
      <c r="W136" s="150">
        <v>109.11631</v>
      </c>
      <c r="X136" s="144">
        <v>1.4133333299999999E-4</v>
      </c>
      <c r="Y136" s="144">
        <v>5.7226088074316993E-3</v>
      </c>
      <c r="Z136" s="144">
        <v>2.9001658870187293E-4</v>
      </c>
    </row>
    <row r="137" spans="1:26" ht="13.5" thickBot="1">
      <c r="A137" s="131">
        <v>7956</v>
      </c>
      <c r="B137" s="131">
        <v>12955</v>
      </c>
      <c r="C137" s="141" t="s">
        <v>3344</v>
      </c>
      <c r="D137" s="141"/>
      <c r="E137" s="141"/>
      <c r="F137" s="141" t="s">
        <v>2864</v>
      </c>
      <c r="G137" s="141">
        <v>11019483</v>
      </c>
      <c r="H137" s="141" t="s">
        <v>78</v>
      </c>
      <c r="I137" s="141" t="s">
        <v>765</v>
      </c>
      <c r="J137" s="141"/>
      <c r="K137" s="141" t="s">
        <v>61</v>
      </c>
      <c r="L137" s="141"/>
      <c r="M137" s="141"/>
      <c r="N137" s="141" t="s">
        <v>53</v>
      </c>
      <c r="O137" s="141" t="s">
        <v>62</v>
      </c>
      <c r="P137" s="148">
        <v>44783</v>
      </c>
      <c r="Q137" s="141" t="s">
        <v>1207</v>
      </c>
      <c r="R137" s="141" t="s">
        <v>303</v>
      </c>
      <c r="S137" s="141" t="s">
        <v>305</v>
      </c>
      <c r="T137" s="148">
        <v>45473</v>
      </c>
      <c r="U137" s="150">
        <v>3.7589999999999999</v>
      </c>
      <c r="V137" s="150">
        <v>42.819518488958998</v>
      </c>
      <c r="W137" s="150">
        <v>160.95857000000001</v>
      </c>
      <c r="X137" s="190">
        <v>1.7127807660961598E-7</v>
      </c>
      <c r="Y137" s="144">
        <v>8.4414780000681092E-3</v>
      </c>
      <c r="Z137" s="144">
        <v>4.2780639662147322E-4</v>
      </c>
    </row>
    <row r="138" spans="1:26" ht="13.5" thickBot="1">
      <c r="A138" s="131">
        <v>7956</v>
      </c>
      <c r="B138" s="131">
        <v>12955</v>
      </c>
      <c r="C138" s="141" t="s">
        <v>3406</v>
      </c>
      <c r="D138" s="141"/>
      <c r="E138" s="141"/>
      <c r="F138" s="141" t="s">
        <v>2912</v>
      </c>
      <c r="G138" s="141">
        <v>11019591</v>
      </c>
      <c r="H138" s="141" t="s">
        <v>78</v>
      </c>
      <c r="I138" s="141" t="s">
        <v>943</v>
      </c>
      <c r="J138" s="141"/>
      <c r="K138" s="141" t="s">
        <v>61</v>
      </c>
      <c r="L138" s="141"/>
      <c r="M138" s="141"/>
      <c r="N138" s="141" t="s">
        <v>314</v>
      </c>
      <c r="O138" s="141" t="s">
        <v>62</v>
      </c>
      <c r="P138" s="148">
        <v>44605</v>
      </c>
      <c r="Q138" s="141" t="s">
        <v>1207</v>
      </c>
      <c r="R138" s="141" t="s">
        <v>303</v>
      </c>
      <c r="S138" s="141" t="s">
        <v>305</v>
      </c>
      <c r="T138" s="148">
        <v>45473</v>
      </c>
      <c r="U138" s="150">
        <v>3.7589999999999999</v>
      </c>
      <c r="V138" s="150">
        <v>138.889521149242</v>
      </c>
      <c r="W138" s="150">
        <v>522.08570999999995</v>
      </c>
      <c r="X138" s="190">
        <v>6.7210604455310997E-7</v>
      </c>
      <c r="Y138" s="144">
        <v>2.7380803862229505E-2</v>
      </c>
      <c r="Z138" s="144">
        <v>1.3876341366766828E-3</v>
      </c>
    </row>
    <row r="139" spans="1:26" ht="13.5" thickBot="1">
      <c r="A139" s="131">
        <v>7956</v>
      </c>
      <c r="B139" s="131">
        <v>12955</v>
      </c>
      <c r="C139" s="141" t="s">
        <v>3395</v>
      </c>
      <c r="D139" s="141"/>
      <c r="E139" s="141"/>
      <c r="F139" s="141" t="s">
        <v>2865</v>
      </c>
      <c r="G139" s="141">
        <v>11019906</v>
      </c>
      <c r="H139" s="141" t="s">
        <v>78</v>
      </c>
      <c r="I139" s="141" t="s">
        <v>2866</v>
      </c>
      <c r="J139" s="141"/>
      <c r="K139" s="141" t="s">
        <v>61</v>
      </c>
      <c r="L139" s="141"/>
      <c r="M139" s="141"/>
      <c r="N139" s="141" t="s">
        <v>314</v>
      </c>
      <c r="O139" s="141" t="s">
        <v>62</v>
      </c>
      <c r="P139" s="148">
        <v>44861</v>
      </c>
      <c r="Q139" s="141" t="s">
        <v>1207</v>
      </c>
      <c r="R139" s="141" t="s">
        <v>303</v>
      </c>
      <c r="S139" s="141" t="s">
        <v>305</v>
      </c>
      <c r="T139" s="148">
        <v>45473</v>
      </c>
      <c r="U139" s="150">
        <v>3.7589999999999999</v>
      </c>
      <c r="V139" s="150">
        <v>90.270250066507003</v>
      </c>
      <c r="W139" s="150">
        <v>339.32587000000001</v>
      </c>
      <c r="X139" s="144">
        <v>6.9999999999999999E-4</v>
      </c>
      <c r="Y139" s="144">
        <v>1.7795957471907032E-2</v>
      </c>
      <c r="Z139" s="144">
        <v>9.0188287411565877E-4</v>
      </c>
    </row>
    <row r="140" spans="1:26" ht="13.5" thickBot="1">
      <c r="A140" s="131">
        <v>7956</v>
      </c>
      <c r="B140" s="131">
        <v>12955</v>
      </c>
      <c r="C140" s="141" t="s">
        <v>2915</v>
      </c>
      <c r="D140" s="141"/>
      <c r="E140" s="141"/>
      <c r="F140" s="141" t="s">
        <v>2916</v>
      </c>
      <c r="G140" s="141">
        <v>11019977</v>
      </c>
      <c r="H140" s="141" t="s">
        <v>78</v>
      </c>
      <c r="I140" s="141" t="s">
        <v>943</v>
      </c>
      <c r="J140" s="141"/>
      <c r="K140" s="141" t="s">
        <v>61</v>
      </c>
      <c r="L140" s="141"/>
      <c r="M140" s="141"/>
      <c r="N140" s="141" t="s">
        <v>53</v>
      </c>
      <c r="O140" s="141" t="s">
        <v>62</v>
      </c>
      <c r="P140" s="148">
        <v>45337</v>
      </c>
      <c r="Q140" s="141" t="s">
        <v>1207</v>
      </c>
      <c r="R140" s="141" t="s">
        <v>303</v>
      </c>
      <c r="S140" s="141" t="s">
        <v>305</v>
      </c>
      <c r="T140" s="148">
        <v>45473</v>
      </c>
      <c r="U140" s="150">
        <v>3.7589999999999999</v>
      </c>
      <c r="V140" s="150">
        <v>66.550867251927997</v>
      </c>
      <c r="W140" s="150">
        <v>250.16471000000001</v>
      </c>
      <c r="X140" s="144">
        <v>6.9700451399999999E-4</v>
      </c>
      <c r="Y140" s="144">
        <v>1.3119897224847478E-2</v>
      </c>
      <c r="Z140" s="144">
        <v>6.6490441078692381E-4</v>
      </c>
    </row>
    <row r="141" spans="1:26" ht="13.5" thickBot="1">
      <c r="A141" s="131">
        <v>7956</v>
      </c>
      <c r="B141" s="131">
        <v>12955</v>
      </c>
      <c r="C141" s="141" t="s">
        <v>2917</v>
      </c>
      <c r="D141" s="141"/>
      <c r="E141" s="141"/>
      <c r="F141" s="141" t="s">
        <v>2918</v>
      </c>
      <c r="G141" s="141">
        <v>11019978</v>
      </c>
      <c r="H141" s="141" t="s">
        <v>78</v>
      </c>
      <c r="I141" s="141" t="s">
        <v>241</v>
      </c>
      <c r="J141" s="141"/>
      <c r="K141" s="141" t="s">
        <v>61</v>
      </c>
      <c r="L141" s="141"/>
      <c r="M141" s="141"/>
      <c r="N141" s="141" t="s">
        <v>313</v>
      </c>
      <c r="O141" s="141" t="s">
        <v>62</v>
      </c>
      <c r="P141" s="148">
        <v>45453</v>
      </c>
      <c r="Q141" s="141" t="s">
        <v>1210</v>
      </c>
      <c r="R141" s="141" t="s">
        <v>303</v>
      </c>
      <c r="S141" s="141" t="s">
        <v>305</v>
      </c>
      <c r="T141" s="148">
        <v>45473</v>
      </c>
      <c r="U141" s="150">
        <v>4.7504999999999997</v>
      </c>
      <c r="V141" s="150">
        <v>45.298073886959003</v>
      </c>
      <c r="W141" s="150">
        <v>215.1885</v>
      </c>
      <c r="X141" s="144">
        <v>2.1019443800000001E-4</v>
      </c>
      <c r="Y141" s="144">
        <v>1.1285568631838964E-2</v>
      </c>
      <c r="Z141" s="144">
        <v>5.7194231272916925E-4</v>
      </c>
    </row>
    <row r="142" spans="1:26" ht="13.5" thickBot="1">
      <c r="A142" s="131">
        <v>7956</v>
      </c>
      <c r="B142" s="131">
        <v>12955</v>
      </c>
      <c r="C142" s="141" t="s">
        <v>2919</v>
      </c>
      <c r="D142" s="141"/>
      <c r="E142" s="141"/>
      <c r="F142" s="141" t="s">
        <v>2920</v>
      </c>
      <c r="G142" s="141">
        <v>11019980</v>
      </c>
      <c r="H142" s="141" t="s">
        <v>78</v>
      </c>
      <c r="I142" s="141" t="s">
        <v>943</v>
      </c>
      <c r="J142" s="141"/>
      <c r="K142" s="141" t="s">
        <v>61</v>
      </c>
      <c r="L142" s="141"/>
      <c r="M142" s="141"/>
      <c r="N142" s="141" t="s">
        <v>314</v>
      </c>
      <c r="O142" s="141" t="s">
        <v>62</v>
      </c>
      <c r="P142" s="148">
        <v>45420</v>
      </c>
      <c r="Q142" s="141" t="s">
        <v>1207</v>
      </c>
      <c r="R142" s="141" t="s">
        <v>303</v>
      </c>
      <c r="S142" s="141" t="s">
        <v>305</v>
      </c>
      <c r="T142" s="148">
        <v>45473</v>
      </c>
      <c r="U142" s="150">
        <v>3.7589999999999999</v>
      </c>
      <c r="V142" s="150">
        <v>118.471870178239</v>
      </c>
      <c r="W142" s="150">
        <v>445.33575999999999</v>
      </c>
      <c r="X142" s="144">
        <v>1.0609057E-3</v>
      </c>
      <c r="Y142" s="144">
        <v>2.3355649970570758E-2</v>
      </c>
      <c r="Z142" s="144">
        <v>1.1836430130578645E-3</v>
      </c>
    </row>
    <row r="143" spans="1:26" ht="13.5" thickBot="1">
      <c r="A143" s="131">
        <v>7956</v>
      </c>
      <c r="B143" s="131">
        <v>12955</v>
      </c>
      <c r="C143" s="141" t="s">
        <v>3407</v>
      </c>
      <c r="D143" s="141"/>
      <c r="E143" s="141"/>
      <c r="F143" s="141" t="s">
        <v>2922</v>
      </c>
      <c r="G143" s="141">
        <v>11019985</v>
      </c>
      <c r="H143" s="141" t="s">
        <v>78</v>
      </c>
      <c r="I143" s="141" t="s">
        <v>765</v>
      </c>
      <c r="J143" s="141"/>
      <c r="K143" s="141" t="s">
        <v>61</v>
      </c>
      <c r="L143" s="141"/>
      <c r="M143" s="141"/>
      <c r="N143" s="141" t="s">
        <v>314</v>
      </c>
      <c r="O143" s="141" t="s">
        <v>62</v>
      </c>
      <c r="P143" s="148">
        <v>45463</v>
      </c>
      <c r="Q143" s="141" t="s">
        <v>1207</v>
      </c>
      <c r="R143" s="141" t="s">
        <v>303</v>
      </c>
      <c r="S143" s="141" t="s">
        <v>305</v>
      </c>
      <c r="T143" s="148">
        <v>45473</v>
      </c>
      <c r="U143" s="150">
        <v>3.7589999999999999</v>
      </c>
      <c r="V143" s="150">
        <v>10.461782388933001</v>
      </c>
      <c r="W143" s="150">
        <v>39.325839999999999</v>
      </c>
      <c r="X143" s="190"/>
      <c r="Y143" s="144">
        <v>2.062445094996796E-3</v>
      </c>
      <c r="Z143" s="144">
        <v>1.0452283407160361E-4</v>
      </c>
    </row>
    <row r="144" spans="1:26" ht="13.5" thickBot="1">
      <c r="A144" s="131">
        <v>7956</v>
      </c>
      <c r="B144" s="131">
        <v>12955</v>
      </c>
      <c r="C144" s="141" t="s">
        <v>3407</v>
      </c>
      <c r="D144" s="141"/>
      <c r="E144" s="141"/>
      <c r="F144" s="141" t="s">
        <v>2924</v>
      </c>
      <c r="G144" s="141">
        <v>11019986</v>
      </c>
      <c r="H144" s="141" t="s">
        <v>78</v>
      </c>
      <c r="I144" s="141" t="s">
        <v>765</v>
      </c>
      <c r="J144" s="141"/>
      <c r="K144" s="141" t="s">
        <v>61</v>
      </c>
      <c r="L144" s="141"/>
      <c r="M144" s="141"/>
      <c r="N144" s="141" t="s">
        <v>314</v>
      </c>
      <c r="O144" s="141" t="s">
        <v>62</v>
      </c>
      <c r="P144" s="148">
        <v>45463</v>
      </c>
      <c r="Q144" s="141" t="s">
        <v>1207</v>
      </c>
      <c r="R144" s="141" t="s">
        <v>303</v>
      </c>
      <c r="S144" s="141" t="s">
        <v>305</v>
      </c>
      <c r="T144" s="148">
        <v>45473</v>
      </c>
      <c r="U144" s="150">
        <v>3.7589999999999999</v>
      </c>
      <c r="V144" s="150">
        <v>5.5468156424580002</v>
      </c>
      <c r="W144" s="150">
        <v>20.850480000000001</v>
      </c>
      <c r="X144" s="144">
        <v>4.58931837153626E-5</v>
      </c>
      <c r="Y144" s="144">
        <v>1.0935041744646471E-3</v>
      </c>
      <c r="Z144" s="144">
        <v>5.5417793017346602E-5</v>
      </c>
    </row>
    <row r="145" spans="1:26" ht="13.5" thickBot="1">
      <c r="A145" s="131">
        <v>7956</v>
      </c>
      <c r="B145" s="131">
        <v>12955</v>
      </c>
      <c r="C145" s="141" t="s">
        <v>2870</v>
      </c>
      <c r="D145" s="141"/>
      <c r="E145" s="141"/>
      <c r="F145" s="141" t="s">
        <v>2871</v>
      </c>
      <c r="G145" s="141">
        <v>11019987</v>
      </c>
      <c r="H145" s="141" t="s">
        <v>78</v>
      </c>
      <c r="I145" s="141" t="s">
        <v>943</v>
      </c>
      <c r="J145" s="141"/>
      <c r="K145" s="141" t="s">
        <v>61</v>
      </c>
      <c r="L145" s="141"/>
      <c r="M145" s="141"/>
      <c r="N145" s="141" t="s">
        <v>314</v>
      </c>
      <c r="O145" s="141" t="s">
        <v>62</v>
      </c>
      <c r="P145" s="148">
        <v>45239</v>
      </c>
      <c r="Q145" s="141" t="s">
        <v>1207</v>
      </c>
      <c r="R145" s="141" t="s">
        <v>303</v>
      </c>
      <c r="S145" s="141" t="s">
        <v>305</v>
      </c>
      <c r="T145" s="148">
        <v>45473</v>
      </c>
      <c r="U145" s="150">
        <v>3.7589999999999999</v>
      </c>
      <c r="V145" s="150">
        <v>23.63988028731</v>
      </c>
      <c r="W145" s="150">
        <v>88.862309999999994</v>
      </c>
      <c r="X145" s="144">
        <v>2.2965409999999999E-4</v>
      </c>
      <c r="Y145" s="144">
        <v>4.6603870480474091E-3</v>
      </c>
      <c r="Z145" s="144">
        <v>2.3618415991494146E-4</v>
      </c>
    </row>
    <row r="146" spans="1:26" ht="13.5" thickBot="1">
      <c r="A146" s="131">
        <v>7956</v>
      </c>
      <c r="B146" s="131">
        <v>12955</v>
      </c>
      <c r="C146" s="141" t="s">
        <v>2925</v>
      </c>
      <c r="D146" s="141"/>
      <c r="E146" s="141"/>
      <c r="F146" s="141" t="s">
        <v>2926</v>
      </c>
      <c r="G146" s="141">
        <v>11019991</v>
      </c>
      <c r="H146" s="141" t="s">
        <v>78</v>
      </c>
      <c r="I146" s="141" t="s">
        <v>943</v>
      </c>
      <c r="J146" s="141"/>
      <c r="K146" s="141" t="s">
        <v>61</v>
      </c>
      <c r="L146" s="141"/>
      <c r="M146" s="141"/>
      <c r="N146" s="141" t="s">
        <v>314</v>
      </c>
      <c r="O146" s="141" t="s">
        <v>62</v>
      </c>
      <c r="P146" s="148">
        <v>45449</v>
      </c>
      <c r="Q146" s="141" t="s">
        <v>1207</v>
      </c>
      <c r="R146" s="141" t="s">
        <v>303</v>
      </c>
      <c r="S146" s="141" t="s">
        <v>305</v>
      </c>
      <c r="T146" s="148">
        <v>45473</v>
      </c>
      <c r="U146" s="150">
        <v>3.7589999999999999</v>
      </c>
      <c r="V146" s="150">
        <v>188.36287576483099</v>
      </c>
      <c r="W146" s="150">
        <v>708.05605000000003</v>
      </c>
      <c r="X146" s="144">
        <v>1.2000367199999999E-4</v>
      </c>
      <c r="Y146" s="144">
        <v>3.7134025040668074E-2</v>
      </c>
      <c r="Z146" s="144">
        <v>1.8819184797462705E-3</v>
      </c>
    </row>
    <row r="147" spans="1:26" ht="13.5" thickBot="1">
      <c r="A147" s="131">
        <v>7956</v>
      </c>
      <c r="B147" s="131">
        <v>12955</v>
      </c>
      <c r="C147" s="141" t="s">
        <v>3396</v>
      </c>
      <c r="D147" s="141"/>
      <c r="E147" s="141"/>
      <c r="F147" s="141" t="s">
        <v>2872</v>
      </c>
      <c r="G147" s="141">
        <v>11019993</v>
      </c>
      <c r="H147" s="141" t="s">
        <v>78</v>
      </c>
      <c r="I147" s="141" t="s">
        <v>2866</v>
      </c>
      <c r="J147" s="141"/>
      <c r="K147" s="141" t="s">
        <v>61</v>
      </c>
      <c r="L147" s="141"/>
      <c r="M147" s="141"/>
      <c r="N147" s="141" t="s">
        <v>314</v>
      </c>
      <c r="O147" s="141" t="s">
        <v>62</v>
      </c>
      <c r="P147" s="148">
        <v>44965</v>
      </c>
      <c r="Q147" s="141" t="s">
        <v>1207</v>
      </c>
      <c r="R147" s="141" t="s">
        <v>303</v>
      </c>
      <c r="S147" s="141" t="s">
        <v>305</v>
      </c>
      <c r="T147" s="148">
        <v>45473</v>
      </c>
      <c r="U147" s="150">
        <v>3.7589999999999999</v>
      </c>
      <c r="V147" s="150">
        <v>105.44920191540299</v>
      </c>
      <c r="W147" s="150">
        <v>396.38355000000001</v>
      </c>
      <c r="X147" s="144">
        <v>6.2964401599999999E-4</v>
      </c>
      <c r="Y147" s="144">
        <v>2.0788349554260437E-2</v>
      </c>
      <c r="Z147" s="144">
        <v>1.053534572315892E-3</v>
      </c>
    </row>
    <row r="148" spans="1:26" ht="13.5" thickBot="1">
      <c r="A148" s="131">
        <v>7956</v>
      </c>
      <c r="B148" s="131">
        <v>12955</v>
      </c>
      <c r="C148" s="141" t="s">
        <v>2927</v>
      </c>
      <c r="D148" s="141"/>
      <c r="E148" s="141"/>
      <c r="F148" s="141" t="s">
        <v>2928</v>
      </c>
      <c r="G148" s="141">
        <v>11019995</v>
      </c>
      <c r="H148" s="141" t="s">
        <v>78</v>
      </c>
      <c r="I148" s="141" t="s">
        <v>943</v>
      </c>
      <c r="J148" s="141"/>
      <c r="K148" s="141" t="s">
        <v>61</v>
      </c>
      <c r="L148" s="141"/>
      <c r="M148" s="141"/>
      <c r="N148" s="141" t="s">
        <v>314</v>
      </c>
      <c r="O148" s="141" t="s">
        <v>62</v>
      </c>
      <c r="P148" s="148">
        <v>45371</v>
      </c>
      <c r="Q148" s="141" t="s">
        <v>1207</v>
      </c>
      <c r="R148" s="141" t="s">
        <v>303</v>
      </c>
      <c r="S148" s="141" t="s">
        <v>305</v>
      </c>
      <c r="T148" s="148">
        <v>45473</v>
      </c>
      <c r="U148" s="150">
        <v>3.7589999999999999</v>
      </c>
      <c r="V148" s="150">
        <v>37.270077148177002</v>
      </c>
      <c r="W148" s="150">
        <v>140.09822</v>
      </c>
      <c r="X148" s="144">
        <v>2.0053361333098299E-5</v>
      </c>
      <c r="Y148" s="144">
        <v>7.3474561930980242E-3</v>
      </c>
      <c r="Z148" s="144">
        <v>3.7236237046143242E-4</v>
      </c>
    </row>
    <row r="149" spans="1:26" ht="13.5" thickBot="1">
      <c r="A149" s="131">
        <v>7956</v>
      </c>
      <c r="B149" s="131">
        <v>12955</v>
      </c>
      <c r="C149" s="141" t="s">
        <v>2982</v>
      </c>
      <c r="D149" s="141"/>
      <c r="E149" s="141"/>
      <c r="F149" s="141" t="s">
        <v>2873</v>
      </c>
      <c r="G149" s="141">
        <v>11020002</v>
      </c>
      <c r="H149" s="141" t="s">
        <v>78</v>
      </c>
      <c r="I149" s="141" t="s">
        <v>943</v>
      </c>
      <c r="J149" s="141"/>
      <c r="K149" s="141" t="s">
        <v>61</v>
      </c>
      <c r="L149" s="141"/>
      <c r="M149" s="141"/>
      <c r="N149" s="141" t="s">
        <v>314</v>
      </c>
      <c r="O149" s="141" t="s">
        <v>62</v>
      </c>
      <c r="P149" s="148">
        <v>44987</v>
      </c>
      <c r="Q149" s="141" t="s">
        <v>1207</v>
      </c>
      <c r="R149" s="141" t="s">
        <v>303</v>
      </c>
      <c r="S149" s="141" t="s">
        <v>305</v>
      </c>
      <c r="T149" s="148">
        <v>45473</v>
      </c>
      <c r="U149" s="150">
        <v>3.7589999999999999</v>
      </c>
      <c r="V149" s="150">
        <v>100.368494280394</v>
      </c>
      <c r="W149" s="150">
        <v>377.28516999999999</v>
      </c>
      <c r="X149" s="190">
        <v>1.0039135560988901E-6</v>
      </c>
      <c r="Y149" s="144">
        <v>1.9786734327392176E-2</v>
      </c>
      <c r="Z149" s="144">
        <v>1.0027736272533979E-3</v>
      </c>
    </row>
    <row r="150" spans="1:26" ht="13.5" thickBot="1">
      <c r="A150" s="131">
        <v>7956</v>
      </c>
      <c r="B150" s="131">
        <v>12955</v>
      </c>
      <c r="C150" s="141" t="s">
        <v>2931</v>
      </c>
      <c r="D150" s="141"/>
      <c r="E150" s="141"/>
      <c r="F150" s="141" t="s">
        <v>2932</v>
      </c>
      <c r="G150" s="141">
        <v>11020012</v>
      </c>
      <c r="H150" s="141" t="s">
        <v>78</v>
      </c>
      <c r="I150" s="141" t="s">
        <v>241</v>
      </c>
      <c r="J150" s="141"/>
      <c r="K150" s="141" t="s">
        <v>61</v>
      </c>
      <c r="L150" s="141"/>
      <c r="M150" s="141"/>
      <c r="N150" s="141" t="s">
        <v>314</v>
      </c>
      <c r="O150" s="141" t="s">
        <v>62</v>
      </c>
      <c r="P150" s="148">
        <v>45406</v>
      </c>
      <c r="Q150" s="141" t="s">
        <v>1207</v>
      </c>
      <c r="R150" s="141" t="s">
        <v>303</v>
      </c>
      <c r="S150" s="141" t="s">
        <v>305</v>
      </c>
      <c r="T150" s="148">
        <v>45473</v>
      </c>
      <c r="U150" s="150">
        <v>3.7589999999999999</v>
      </c>
      <c r="V150" s="150">
        <v>94.47195264698</v>
      </c>
      <c r="W150" s="150">
        <v>355.12007</v>
      </c>
      <c r="X150" s="144">
        <v>2.2166471999999999E-5</v>
      </c>
      <c r="Y150" s="144">
        <v>1.8624284859685612E-2</v>
      </c>
      <c r="Z150" s="144">
        <v>9.4386174973265058E-4</v>
      </c>
    </row>
    <row r="151" spans="1:26" ht="13.5" thickBot="1">
      <c r="A151" s="131">
        <v>7956</v>
      </c>
      <c r="B151" s="131">
        <v>12955</v>
      </c>
      <c r="C151" s="141" t="s">
        <v>2935</v>
      </c>
      <c r="D151" s="141"/>
      <c r="E151" s="141"/>
      <c r="F151" s="141" t="s">
        <v>2936</v>
      </c>
      <c r="G151" s="141">
        <v>11020456</v>
      </c>
      <c r="H151" s="141" t="s">
        <v>78</v>
      </c>
      <c r="I151" s="141" t="s">
        <v>943</v>
      </c>
      <c r="J151" s="141"/>
      <c r="K151" s="141" t="s">
        <v>61</v>
      </c>
      <c r="L151" s="141"/>
      <c r="M151" s="141"/>
      <c r="N151" s="141" t="s">
        <v>173</v>
      </c>
      <c r="O151" s="141" t="s">
        <v>62</v>
      </c>
      <c r="P151" s="148">
        <v>45419</v>
      </c>
      <c r="Q151" s="141" t="s">
        <v>1207</v>
      </c>
      <c r="R151" s="141" t="s">
        <v>303</v>
      </c>
      <c r="S151" s="141" t="s">
        <v>305</v>
      </c>
      <c r="T151" s="148">
        <v>45473</v>
      </c>
      <c r="U151" s="150">
        <v>3.7589999999999999</v>
      </c>
      <c r="V151" s="150">
        <v>144.53682628358601</v>
      </c>
      <c r="W151" s="150">
        <v>543.31393000000003</v>
      </c>
      <c r="X151" s="144">
        <v>4.6572848600000001E-4</v>
      </c>
      <c r="Y151" s="144">
        <v>2.8494118624597276E-2</v>
      </c>
      <c r="Z151" s="144">
        <v>1.4440559121987188E-3</v>
      </c>
    </row>
    <row r="152" spans="1:26" ht="13.5" thickBot="1">
      <c r="A152" s="131">
        <v>7956</v>
      </c>
      <c r="B152" s="131">
        <v>12955</v>
      </c>
      <c r="C152" s="141" t="s">
        <v>3408</v>
      </c>
      <c r="D152" s="141"/>
      <c r="E152" s="141"/>
      <c r="F152" s="141" t="s">
        <v>2938</v>
      </c>
      <c r="G152" s="141">
        <v>11020457</v>
      </c>
      <c r="H152" s="141" t="s">
        <v>78</v>
      </c>
      <c r="I152" s="141" t="s">
        <v>943</v>
      </c>
      <c r="J152" s="141"/>
      <c r="K152" s="141" t="s">
        <v>61</v>
      </c>
      <c r="L152" s="141"/>
      <c r="M152" s="141"/>
      <c r="N152" s="141" t="s">
        <v>314</v>
      </c>
      <c r="O152" s="141" t="s">
        <v>62</v>
      </c>
      <c r="P152" s="148">
        <v>45497</v>
      </c>
      <c r="Q152" s="141" t="s">
        <v>1207</v>
      </c>
      <c r="R152" s="141" t="s">
        <v>303</v>
      </c>
      <c r="S152" s="141" t="s">
        <v>305</v>
      </c>
      <c r="T152" s="148">
        <v>45473</v>
      </c>
      <c r="U152" s="150">
        <v>3.7589999999999999</v>
      </c>
      <c r="V152" s="150">
        <v>7.4334237829200003</v>
      </c>
      <c r="W152" s="150">
        <v>27.942240000000002</v>
      </c>
      <c r="X152" s="144">
        <v>2.67611333333333E-5</v>
      </c>
      <c r="Y152" s="144">
        <v>1.4654317830521428E-3</v>
      </c>
      <c r="Z152" s="144">
        <v>7.426674459106087E-5</v>
      </c>
    </row>
    <row r="153" spans="1:26" ht="13.5" thickBot="1">
      <c r="A153" s="131">
        <v>7956</v>
      </c>
      <c r="B153" s="131">
        <v>12955</v>
      </c>
      <c r="C153" s="141" t="s">
        <v>2874</v>
      </c>
      <c r="D153" s="141"/>
      <c r="E153" s="141"/>
      <c r="F153" s="141" t="s">
        <v>2875</v>
      </c>
      <c r="G153" s="141">
        <v>11020463</v>
      </c>
      <c r="H153" s="141" t="s">
        <v>78</v>
      </c>
      <c r="I153" s="141" t="s">
        <v>765</v>
      </c>
      <c r="J153" s="141"/>
      <c r="K153" s="141" t="s">
        <v>61</v>
      </c>
      <c r="L153" s="141"/>
      <c r="M153" s="141"/>
      <c r="N153" s="141" t="s">
        <v>53</v>
      </c>
      <c r="O153" s="141" t="s">
        <v>62</v>
      </c>
      <c r="P153" s="148">
        <v>45391</v>
      </c>
      <c r="Q153" s="141" t="s">
        <v>1207</v>
      </c>
      <c r="R153" s="141" t="s">
        <v>303</v>
      </c>
      <c r="S153" s="141" t="s">
        <v>305</v>
      </c>
      <c r="T153" s="148">
        <v>45473</v>
      </c>
      <c r="U153" s="150">
        <v>3.7589999999999999</v>
      </c>
      <c r="V153" s="150">
        <v>35.166717212023997</v>
      </c>
      <c r="W153" s="150">
        <v>132.19168999999999</v>
      </c>
      <c r="X153" s="144">
        <v>2.83128083E-4</v>
      </c>
      <c r="Y153" s="144">
        <v>6.9327979425191418E-3</v>
      </c>
      <c r="Z153" s="144">
        <v>3.5134786897151747E-4</v>
      </c>
    </row>
    <row r="154" spans="1:26" ht="13.5" thickBot="1">
      <c r="A154" s="131">
        <v>7956</v>
      </c>
      <c r="B154" s="131">
        <v>12955</v>
      </c>
      <c r="C154" s="141" t="s">
        <v>2941</v>
      </c>
      <c r="D154" s="141"/>
      <c r="E154" s="141"/>
      <c r="F154" s="141" t="s">
        <v>2942</v>
      </c>
      <c r="G154" s="141">
        <v>11020474</v>
      </c>
      <c r="H154" s="141" t="s">
        <v>78</v>
      </c>
      <c r="I154" s="141" t="s">
        <v>943</v>
      </c>
      <c r="J154" s="141"/>
      <c r="K154" s="141" t="s">
        <v>61</v>
      </c>
      <c r="L154" s="141"/>
      <c r="M154" s="141"/>
      <c r="N154" s="141" t="s">
        <v>53</v>
      </c>
      <c r="O154" s="141" t="s">
        <v>62</v>
      </c>
      <c r="P154" s="148">
        <v>45155</v>
      </c>
      <c r="Q154" s="141" t="s">
        <v>1207</v>
      </c>
      <c r="R154" s="141" t="s">
        <v>303</v>
      </c>
      <c r="S154" s="141" t="s">
        <v>305</v>
      </c>
      <c r="T154" s="148">
        <v>45473</v>
      </c>
      <c r="U154" s="150">
        <v>3.7589999999999999</v>
      </c>
      <c r="V154" s="150">
        <v>114.221832934291</v>
      </c>
      <c r="W154" s="150">
        <v>429.35987</v>
      </c>
      <c r="X154" s="190">
        <v>4.495880014488833E-7</v>
      </c>
      <c r="Y154" s="144">
        <v>2.2517793844199181E-2</v>
      </c>
      <c r="Z154" s="144">
        <v>1.1411812296702446E-3</v>
      </c>
    </row>
    <row r="155" spans="1:26" ht="13.5" thickBot="1">
      <c r="A155" s="131">
        <v>7956</v>
      </c>
      <c r="B155" s="131">
        <v>12955</v>
      </c>
      <c r="C155" s="141" t="s">
        <v>2943</v>
      </c>
      <c r="D155" s="141"/>
      <c r="E155" s="141"/>
      <c r="F155" s="141" t="s">
        <v>2944</v>
      </c>
      <c r="G155" s="141">
        <v>11020490</v>
      </c>
      <c r="H155" s="141" t="s">
        <v>78</v>
      </c>
      <c r="I155" s="141" t="s">
        <v>943</v>
      </c>
      <c r="J155" s="141"/>
      <c r="K155" s="141" t="s">
        <v>61</v>
      </c>
      <c r="L155" s="141"/>
      <c r="M155" s="141"/>
      <c r="N155" s="141" t="s">
        <v>314</v>
      </c>
      <c r="O155" s="141" t="s">
        <v>62</v>
      </c>
      <c r="P155" s="148">
        <v>45469</v>
      </c>
      <c r="Q155" s="141" t="s">
        <v>1207</v>
      </c>
      <c r="R155" s="141" t="s">
        <v>303</v>
      </c>
      <c r="S155" s="141" t="s">
        <v>305</v>
      </c>
      <c r="T155" s="148">
        <v>45473</v>
      </c>
      <c r="U155" s="150">
        <v>3.7589999999999999</v>
      </c>
      <c r="V155" s="150">
        <v>126.94644320298001</v>
      </c>
      <c r="W155" s="150">
        <v>477.19168000000002</v>
      </c>
      <c r="X155" s="190">
        <v>7.8304650910077998E-7</v>
      </c>
      <c r="Y155" s="144">
        <v>2.5026334842161813E-2</v>
      </c>
      <c r="Z155" s="144">
        <v>1.2683117967471202E-3</v>
      </c>
    </row>
    <row r="156" spans="1:26" ht="13.5" thickBot="1">
      <c r="A156" s="131">
        <v>7956</v>
      </c>
      <c r="B156" s="131">
        <v>12955</v>
      </c>
      <c r="C156" s="141" t="s">
        <v>2876</v>
      </c>
      <c r="D156" s="141"/>
      <c r="E156" s="141"/>
      <c r="F156" s="141" t="s">
        <v>2877</v>
      </c>
      <c r="G156" s="141" t="s">
        <v>2878</v>
      </c>
      <c r="H156" s="141" t="s">
        <v>76</v>
      </c>
      <c r="I156" s="141" t="s">
        <v>943</v>
      </c>
      <c r="J156" s="141"/>
      <c r="K156" s="141" t="s">
        <v>61</v>
      </c>
      <c r="L156" s="141"/>
      <c r="M156" s="141"/>
      <c r="N156" s="141" t="s">
        <v>314</v>
      </c>
      <c r="O156" s="141" t="s">
        <v>62</v>
      </c>
      <c r="P156" s="148">
        <v>44426</v>
      </c>
      <c r="Q156" s="141" t="s">
        <v>1207</v>
      </c>
      <c r="R156" s="141" t="s">
        <v>303</v>
      </c>
      <c r="S156" s="141" t="s">
        <v>305</v>
      </c>
      <c r="T156" s="148">
        <v>45473</v>
      </c>
      <c r="U156" s="150">
        <v>3.7589999999999999</v>
      </c>
      <c r="V156" s="150">
        <v>172.14116254323</v>
      </c>
      <c r="W156" s="150">
        <v>647.07862999999998</v>
      </c>
      <c r="X156" s="190">
        <v>1.4847243687931944E-7</v>
      </c>
      <c r="Y156" s="144">
        <v>3.393606205285752E-2</v>
      </c>
      <c r="Z156" s="144">
        <v>1.7198486357766442E-3</v>
      </c>
    </row>
    <row r="157" spans="1:26" ht="13.5" thickBot="1">
      <c r="A157" s="131">
        <v>7956</v>
      </c>
      <c r="B157" s="131">
        <v>12955</v>
      </c>
      <c r="C157" s="141" t="s">
        <v>2947</v>
      </c>
      <c r="D157" s="141"/>
      <c r="E157" s="141"/>
      <c r="F157" s="141" t="s">
        <v>2948</v>
      </c>
      <c r="G157" s="141" t="s">
        <v>2949</v>
      </c>
      <c r="H157" s="141" t="s">
        <v>76</v>
      </c>
      <c r="I157" s="141" t="s">
        <v>241</v>
      </c>
      <c r="J157" s="141"/>
      <c r="K157" s="141" t="s">
        <v>61</v>
      </c>
      <c r="L157" s="141"/>
      <c r="M157" s="141"/>
      <c r="N157" s="141" t="s">
        <v>314</v>
      </c>
      <c r="O157" s="141" t="s">
        <v>62</v>
      </c>
      <c r="P157" s="148">
        <v>44364</v>
      </c>
      <c r="Q157" s="141" t="s">
        <v>1207</v>
      </c>
      <c r="R157" s="141" t="s">
        <v>303</v>
      </c>
      <c r="S157" s="141" t="s">
        <v>305</v>
      </c>
      <c r="T157" s="148">
        <v>45473</v>
      </c>
      <c r="U157" s="150">
        <v>3.7589999999999999</v>
      </c>
      <c r="V157" s="150">
        <v>327.51235434956101</v>
      </c>
      <c r="W157" s="150">
        <v>1231.1189400000001</v>
      </c>
      <c r="X157" s="190">
        <v>3.1743169790817701E-6</v>
      </c>
      <c r="Y157" s="144">
        <v>6.4566077143187656E-2</v>
      </c>
      <c r="Z157" s="144">
        <v>3.2721498304429993E-3</v>
      </c>
    </row>
    <row r="158" spans="1:26" ht="13.5" thickBot="1">
      <c r="A158" s="131">
        <v>7956</v>
      </c>
      <c r="B158" s="131">
        <v>14482</v>
      </c>
      <c r="C158" s="141" t="s">
        <v>2897</v>
      </c>
      <c r="D158" s="141"/>
      <c r="E158" s="141"/>
      <c r="F158" s="141" t="s">
        <v>2950</v>
      </c>
      <c r="G158" s="141">
        <v>11020417</v>
      </c>
      <c r="H158" s="141" t="s">
        <v>78</v>
      </c>
      <c r="I158" s="141" t="s">
        <v>943</v>
      </c>
      <c r="J158" s="141"/>
      <c r="K158" s="141" t="s">
        <v>53</v>
      </c>
      <c r="L158" s="141"/>
      <c r="M158" s="141"/>
      <c r="N158" s="141" t="s">
        <v>314</v>
      </c>
      <c r="O158" s="141" t="s">
        <v>55</v>
      </c>
      <c r="P158" s="148">
        <v>45316</v>
      </c>
      <c r="Q158" s="141" t="s">
        <v>1206</v>
      </c>
      <c r="R158" s="141" t="s">
        <v>303</v>
      </c>
      <c r="S158" s="141" t="s">
        <v>305</v>
      </c>
      <c r="T158" s="148">
        <v>45473</v>
      </c>
      <c r="U158" s="150">
        <v>1</v>
      </c>
      <c r="V158" s="150">
        <v>312.03190000000001</v>
      </c>
      <c r="W158" s="150">
        <v>312.03190000000001</v>
      </c>
      <c r="X158" s="144">
        <v>3.2195454760000001E-3</v>
      </c>
      <c r="Y158" s="144">
        <v>0.46733576815338579</v>
      </c>
      <c r="Z158" s="144">
        <v>5.2263899276858827E-3</v>
      </c>
    </row>
    <row r="159" spans="1:26" ht="13.5" thickBot="1">
      <c r="A159" s="131">
        <v>7956</v>
      </c>
      <c r="B159" s="131">
        <v>14482</v>
      </c>
      <c r="C159" s="141" t="s">
        <v>2897</v>
      </c>
      <c r="D159" s="141"/>
      <c r="E159" s="141"/>
      <c r="F159" s="141" t="s">
        <v>2951</v>
      </c>
      <c r="G159" s="141">
        <v>11020472</v>
      </c>
      <c r="H159" s="141" t="s">
        <v>78</v>
      </c>
      <c r="I159" s="141" t="s">
        <v>943</v>
      </c>
      <c r="J159" s="141"/>
      <c r="K159" s="141" t="s">
        <v>61</v>
      </c>
      <c r="L159" s="141"/>
      <c r="M159" s="141"/>
      <c r="N159" s="141" t="s">
        <v>314</v>
      </c>
      <c r="O159" s="141" t="s">
        <v>55</v>
      </c>
      <c r="P159" s="148">
        <v>45286</v>
      </c>
      <c r="Q159" s="141" t="s">
        <v>1207</v>
      </c>
      <c r="R159" s="141" t="s">
        <v>303</v>
      </c>
      <c r="S159" s="141" t="s">
        <v>305</v>
      </c>
      <c r="T159" s="148">
        <v>45473</v>
      </c>
      <c r="U159" s="150">
        <v>3.7589999999999999</v>
      </c>
      <c r="V159" s="150">
        <v>64.784831072092999</v>
      </c>
      <c r="W159" s="150">
        <v>243.52618000000001</v>
      </c>
      <c r="X159" s="144">
        <v>6.4862637700000003E-4</v>
      </c>
      <c r="Y159" s="144">
        <v>0.36473352370626111</v>
      </c>
      <c r="Z159" s="144">
        <v>4.0789508197072782E-3</v>
      </c>
    </row>
    <row r="160" spans="1:26" ht="13.5" thickBot="1">
      <c r="A160" s="131">
        <v>7956</v>
      </c>
      <c r="B160" s="131">
        <v>14482</v>
      </c>
      <c r="C160" s="141" t="s">
        <v>2941</v>
      </c>
      <c r="D160" s="141"/>
      <c r="E160" s="141"/>
      <c r="F160" s="141" t="s">
        <v>2942</v>
      </c>
      <c r="G160" s="141">
        <v>11020474</v>
      </c>
      <c r="H160" s="141" t="s">
        <v>78</v>
      </c>
      <c r="I160" s="141" t="s">
        <v>943</v>
      </c>
      <c r="J160" s="141"/>
      <c r="K160" s="141" t="s">
        <v>61</v>
      </c>
      <c r="L160" s="141"/>
      <c r="M160" s="141"/>
      <c r="N160" s="141" t="s">
        <v>53</v>
      </c>
      <c r="O160" s="141" t="s">
        <v>62</v>
      </c>
      <c r="P160" s="148">
        <v>45155</v>
      </c>
      <c r="Q160" s="141" t="s">
        <v>1207</v>
      </c>
      <c r="R160" s="141" t="s">
        <v>303</v>
      </c>
      <c r="S160" s="141" t="s">
        <v>305</v>
      </c>
      <c r="T160" s="148">
        <v>45473</v>
      </c>
      <c r="U160" s="150">
        <v>3.7589999999999999</v>
      </c>
      <c r="V160" s="150">
        <v>17.133274807128998</v>
      </c>
      <c r="W160" s="150">
        <v>64.403980000000004</v>
      </c>
      <c r="X160" s="190">
        <v>6.7438196142349996E-8</v>
      </c>
      <c r="Y160" s="144">
        <v>9.6458994947104124E-2</v>
      </c>
      <c r="Z160" s="144">
        <v>1.0787368611186326E-3</v>
      </c>
    </row>
    <row r="161" spans="1:26" ht="13.5" thickBot="1">
      <c r="A161" s="131">
        <v>7956</v>
      </c>
      <c r="B161" s="131">
        <v>14482</v>
      </c>
      <c r="C161" s="141" t="s">
        <v>2943</v>
      </c>
      <c r="D161" s="141"/>
      <c r="E161" s="141"/>
      <c r="F161" s="141" t="s">
        <v>2944</v>
      </c>
      <c r="G161" s="141">
        <v>11020490</v>
      </c>
      <c r="H161" s="141" t="s">
        <v>78</v>
      </c>
      <c r="I161" s="141" t="s">
        <v>943</v>
      </c>
      <c r="J161" s="141"/>
      <c r="K161" s="141" t="s">
        <v>61</v>
      </c>
      <c r="L161" s="141"/>
      <c r="M161" s="141"/>
      <c r="N161" s="141" t="s">
        <v>314</v>
      </c>
      <c r="O161" s="141" t="s">
        <v>62</v>
      </c>
      <c r="P161" s="148">
        <v>45469</v>
      </c>
      <c r="Q161" s="141" t="s">
        <v>1207</v>
      </c>
      <c r="R161" s="141" t="s">
        <v>303</v>
      </c>
      <c r="S161" s="141" t="s">
        <v>305</v>
      </c>
      <c r="T161" s="148">
        <v>45473</v>
      </c>
      <c r="U161" s="150">
        <v>3.7589999999999999</v>
      </c>
      <c r="V161" s="150">
        <v>12.694974727321</v>
      </c>
      <c r="W161" s="150">
        <v>47.720410000000001</v>
      </c>
      <c r="X161" s="190">
        <v>7.8307497962509998E-8</v>
      </c>
      <c r="Y161" s="144">
        <v>7.1471713193248868E-2</v>
      </c>
      <c r="Z161" s="144">
        <v>7.9929478418405524E-4</v>
      </c>
    </row>
    <row r="162" spans="1:26" ht="13.5" thickBot="1">
      <c r="A162" s="131">
        <v>8700</v>
      </c>
      <c r="B162" s="131">
        <v>12535</v>
      </c>
      <c r="C162" s="141" t="s">
        <v>3397</v>
      </c>
      <c r="D162" s="141"/>
      <c r="E162" s="141"/>
      <c r="F162" s="141" t="s">
        <v>2880</v>
      </c>
      <c r="G162" s="141">
        <v>11019376</v>
      </c>
      <c r="H162" s="141" t="s">
        <v>78</v>
      </c>
      <c r="I162" s="141" t="s">
        <v>943</v>
      </c>
      <c r="J162" s="141"/>
      <c r="K162" s="141" t="s">
        <v>53</v>
      </c>
      <c r="L162" s="141"/>
      <c r="M162" s="141"/>
      <c r="N162" s="141" t="s">
        <v>53</v>
      </c>
      <c r="O162" s="141" t="s">
        <v>62</v>
      </c>
      <c r="P162" s="148">
        <v>45489</v>
      </c>
      <c r="Q162" s="141" t="s">
        <v>1206</v>
      </c>
      <c r="R162" s="141" t="s">
        <v>303</v>
      </c>
      <c r="S162" s="141" t="s">
        <v>305</v>
      </c>
      <c r="T162" s="148">
        <v>45473</v>
      </c>
      <c r="U162" s="150">
        <v>1</v>
      </c>
      <c r="V162" s="150">
        <v>14398.687159999999</v>
      </c>
      <c r="W162" s="150">
        <v>14398.687159999999</v>
      </c>
      <c r="X162" s="144">
        <v>1.2962704663000001E-2</v>
      </c>
      <c r="Y162" s="144">
        <v>8.2657324605819524E-3</v>
      </c>
      <c r="Z162" s="144">
        <v>7.5124663005947715E-4</v>
      </c>
    </row>
    <row r="163" spans="1:26" ht="13.5" thickBot="1">
      <c r="A163" s="131">
        <v>8700</v>
      </c>
      <c r="B163" s="131">
        <v>12535</v>
      </c>
      <c r="C163" s="141" t="s">
        <v>3398</v>
      </c>
      <c r="D163" s="141"/>
      <c r="E163" s="141"/>
      <c r="F163" s="141" t="s">
        <v>2881</v>
      </c>
      <c r="G163" s="141">
        <v>11019934</v>
      </c>
      <c r="H163" s="141" t="s">
        <v>78</v>
      </c>
      <c r="I163" s="141" t="s">
        <v>943</v>
      </c>
      <c r="J163" s="141"/>
      <c r="K163" s="141" t="s">
        <v>53</v>
      </c>
      <c r="L163" s="141"/>
      <c r="M163" s="141"/>
      <c r="N163" s="141" t="s">
        <v>53</v>
      </c>
      <c r="O163" s="141" t="s">
        <v>62</v>
      </c>
      <c r="P163" s="148">
        <v>45098</v>
      </c>
      <c r="Q163" s="141" t="s">
        <v>1206</v>
      </c>
      <c r="R163" s="141" t="s">
        <v>303</v>
      </c>
      <c r="S163" s="141" t="s">
        <v>305</v>
      </c>
      <c r="T163" s="148">
        <v>45473</v>
      </c>
      <c r="U163" s="150">
        <v>1</v>
      </c>
      <c r="V163" s="150">
        <v>7350.7776100000001</v>
      </c>
      <c r="W163" s="150">
        <v>7350.7776100000001</v>
      </c>
      <c r="X163" s="190"/>
      <c r="Y163" s="144">
        <v>4.219798682083181E-3</v>
      </c>
      <c r="Z163" s="144">
        <v>3.8352433429973606E-4</v>
      </c>
    </row>
    <row r="164" spans="1:26" ht="13.5" thickBot="1">
      <c r="A164" s="131">
        <v>8700</v>
      </c>
      <c r="B164" s="131">
        <v>12535</v>
      </c>
      <c r="C164" s="141" t="s">
        <v>3389</v>
      </c>
      <c r="D164" s="141"/>
      <c r="E164" s="141"/>
      <c r="F164" s="141" t="s">
        <v>2823</v>
      </c>
      <c r="G164" s="141">
        <v>11020109</v>
      </c>
      <c r="H164" s="141" t="s">
        <v>78</v>
      </c>
      <c r="I164" s="141" t="s">
        <v>943</v>
      </c>
      <c r="J164" s="141"/>
      <c r="K164" s="141" t="s">
        <v>53</v>
      </c>
      <c r="L164" s="141"/>
      <c r="M164" s="141"/>
      <c r="N164" s="141" t="s">
        <v>53</v>
      </c>
      <c r="O164" s="141" t="s">
        <v>62</v>
      </c>
      <c r="P164" s="148">
        <v>44955</v>
      </c>
      <c r="Q164" s="141" t="s">
        <v>1206</v>
      </c>
      <c r="R164" s="141" t="s">
        <v>303</v>
      </c>
      <c r="S164" s="141" t="s">
        <v>305</v>
      </c>
      <c r="T164" s="148">
        <v>45473</v>
      </c>
      <c r="U164" s="150">
        <v>1</v>
      </c>
      <c r="V164" s="150">
        <v>10509.9336</v>
      </c>
      <c r="W164" s="150">
        <v>10509.9336</v>
      </c>
      <c r="X164" s="190">
        <v>2.6973970666666667E-5</v>
      </c>
      <c r="Y164" s="144">
        <v>6.0333486206586174E-3</v>
      </c>
      <c r="Z164" s="144">
        <v>5.4835222902008436E-4</v>
      </c>
    </row>
    <row r="165" spans="1:26" ht="13.5" thickBot="1">
      <c r="A165" s="131">
        <v>8700</v>
      </c>
      <c r="B165" s="131">
        <v>12535</v>
      </c>
      <c r="C165" s="141" t="s">
        <v>3409</v>
      </c>
      <c r="D165" s="141"/>
      <c r="E165" s="141"/>
      <c r="F165" s="141" t="s">
        <v>2952</v>
      </c>
      <c r="G165" s="141">
        <v>11020123</v>
      </c>
      <c r="H165" s="141" t="s">
        <v>78</v>
      </c>
      <c r="I165" s="141" t="s">
        <v>943</v>
      </c>
      <c r="J165" s="141"/>
      <c r="K165" s="141" t="s">
        <v>53</v>
      </c>
      <c r="L165" s="141"/>
      <c r="M165" s="141"/>
      <c r="N165" s="141" t="s">
        <v>53</v>
      </c>
      <c r="O165" s="141" t="s">
        <v>62</v>
      </c>
      <c r="P165" s="148">
        <v>45370</v>
      </c>
      <c r="Q165" s="141" t="s">
        <v>1206</v>
      </c>
      <c r="R165" s="141" t="s">
        <v>303</v>
      </c>
      <c r="S165" s="141" t="s">
        <v>305</v>
      </c>
      <c r="T165" s="148">
        <v>45473</v>
      </c>
      <c r="U165" s="150">
        <v>1</v>
      </c>
      <c r="V165" s="150">
        <v>2150.81504</v>
      </c>
      <c r="W165" s="150">
        <v>2150.81504</v>
      </c>
      <c r="X165" s="144">
        <v>6.0404255310000004E-3</v>
      </c>
      <c r="Y165" s="144">
        <v>1.2347001844879217E-3</v>
      </c>
      <c r="Z165" s="144">
        <v>1.122180468765209E-4</v>
      </c>
    </row>
    <row r="166" spans="1:26" ht="13.5" thickBot="1">
      <c r="A166" s="131">
        <v>8700</v>
      </c>
      <c r="B166" s="131">
        <v>12535</v>
      </c>
      <c r="C166" s="141" t="s">
        <v>3410</v>
      </c>
      <c r="D166" s="141"/>
      <c r="E166" s="141"/>
      <c r="F166" s="141" t="s">
        <v>2954</v>
      </c>
      <c r="G166" s="141">
        <v>11020416</v>
      </c>
      <c r="H166" s="141" t="s">
        <v>78</v>
      </c>
      <c r="I166" s="141" t="s">
        <v>943</v>
      </c>
      <c r="J166" s="141"/>
      <c r="K166" s="141" t="s">
        <v>53</v>
      </c>
      <c r="L166" s="141"/>
      <c r="M166" s="141"/>
      <c r="N166" s="141" t="s">
        <v>53</v>
      </c>
      <c r="O166" s="141" t="s">
        <v>62</v>
      </c>
      <c r="P166" s="148">
        <v>45487</v>
      </c>
      <c r="Q166" s="141" t="s">
        <v>1206</v>
      </c>
      <c r="R166" s="141" t="s">
        <v>303</v>
      </c>
      <c r="S166" s="141" t="s">
        <v>305</v>
      </c>
      <c r="T166" s="148">
        <v>45473</v>
      </c>
      <c r="U166" s="150">
        <v>1</v>
      </c>
      <c r="V166" s="150">
        <v>7296.2496000000001</v>
      </c>
      <c r="W166" s="150">
        <v>7296.2496000000001</v>
      </c>
      <c r="X166" s="144">
        <v>2.4E-2</v>
      </c>
      <c r="Y166" s="144">
        <v>4.1884962489335794E-3</v>
      </c>
      <c r="Z166" s="144">
        <v>3.8067935383025631E-4</v>
      </c>
    </row>
    <row r="167" spans="1:26" ht="13.5" thickBot="1">
      <c r="A167" s="131">
        <v>8700</v>
      </c>
      <c r="B167" s="131">
        <v>12535</v>
      </c>
      <c r="C167" s="141" t="s">
        <v>3410</v>
      </c>
      <c r="D167" s="141"/>
      <c r="E167" s="141"/>
      <c r="F167" s="141" t="s">
        <v>2955</v>
      </c>
      <c r="G167" s="141">
        <v>11020453</v>
      </c>
      <c r="H167" s="141" t="s">
        <v>78</v>
      </c>
      <c r="I167" s="141" t="s">
        <v>943</v>
      </c>
      <c r="J167" s="141"/>
      <c r="K167" s="141" t="s">
        <v>53</v>
      </c>
      <c r="L167" s="141"/>
      <c r="M167" s="141"/>
      <c r="N167" s="141" t="s">
        <v>53</v>
      </c>
      <c r="O167" s="141" t="s">
        <v>62</v>
      </c>
      <c r="P167" s="148">
        <v>45452</v>
      </c>
      <c r="Q167" s="141" t="s">
        <v>1206</v>
      </c>
      <c r="R167" s="141" t="s">
        <v>303</v>
      </c>
      <c r="S167" s="141" t="s">
        <v>305</v>
      </c>
      <c r="T167" s="148">
        <v>45473</v>
      </c>
      <c r="U167" s="150">
        <v>1</v>
      </c>
      <c r="V167" s="150">
        <v>24000</v>
      </c>
      <c r="W167" s="150">
        <v>24000</v>
      </c>
      <c r="X167" s="190">
        <v>4.8000000000000001E-5</v>
      </c>
      <c r="Y167" s="144">
        <v>1.377747685254708E-2</v>
      </c>
      <c r="Z167" s="144">
        <v>1.2521918784036872E-3</v>
      </c>
    </row>
    <row r="168" spans="1:26" ht="13.5" thickBot="1">
      <c r="A168" s="131">
        <v>8700</v>
      </c>
      <c r="B168" s="131">
        <v>12535</v>
      </c>
      <c r="C168" s="141" t="s">
        <v>2824</v>
      </c>
      <c r="D168" s="141"/>
      <c r="E168" s="141"/>
      <c r="F168" s="141" t="s">
        <v>2825</v>
      </c>
      <c r="G168" s="141">
        <v>11018236</v>
      </c>
      <c r="H168" s="141" t="s">
        <v>78</v>
      </c>
      <c r="I168" s="141" t="s">
        <v>943</v>
      </c>
      <c r="J168" s="141"/>
      <c r="K168" s="141" t="s">
        <v>61</v>
      </c>
      <c r="L168" s="141"/>
      <c r="M168" s="141"/>
      <c r="N168" s="141" t="s">
        <v>314</v>
      </c>
      <c r="O168" s="141" t="s">
        <v>62</v>
      </c>
      <c r="P168" s="148">
        <v>45357</v>
      </c>
      <c r="Q168" s="141" t="s">
        <v>1207</v>
      </c>
      <c r="R168" s="141" t="s">
        <v>303</v>
      </c>
      <c r="S168" s="141" t="s">
        <v>305</v>
      </c>
      <c r="T168" s="148">
        <v>45473</v>
      </c>
      <c r="U168" s="150">
        <v>3.7589999999999999</v>
      </c>
      <c r="V168" s="150">
        <v>1229.7360521415301</v>
      </c>
      <c r="W168" s="150">
        <v>4622.5778200000004</v>
      </c>
      <c r="X168" s="144">
        <v>1.8542851438E-2</v>
      </c>
      <c r="Y168" s="144">
        <v>2.6536441214228147E-3</v>
      </c>
      <c r="Z168" s="144">
        <v>2.411814334788759E-4</v>
      </c>
    </row>
    <row r="169" spans="1:26" ht="13.5" thickBot="1">
      <c r="A169" s="131">
        <v>8700</v>
      </c>
      <c r="B169" s="131">
        <v>12535</v>
      </c>
      <c r="C169" s="141" t="s">
        <v>2882</v>
      </c>
      <c r="D169" s="141"/>
      <c r="E169" s="141"/>
      <c r="F169" s="141" t="s">
        <v>2883</v>
      </c>
      <c r="G169" s="141">
        <v>11018596</v>
      </c>
      <c r="H169" s="141" t="s">
        <v>78</v>
      </c>
      <c r="I169" s="141" t="s">
        <v>943</v>
      </c>
      <c r="J169" s="141"/>
      <c r="K169" s="141" t="s">
        <v>61</v>
      </c>
      <c r="L169" s="141"/>
      <c r="M169" s="141"/>
      <c r="N169" s="141" t="s">
        <v>314</v>
      </c>
      <c r="O169" s="141" t="s">
        <v>62</v>
      </c>
      <c r="P169" s="148">
        <v>45406</v>
      </c>
      <c r="Q169" s="141" t="s">
        <v>1207</v>
      </c>
      <c r="R169" s="141" t="s">
        <v>303</v>
      </c>
      <c r="S169" s="141" t="s">
        <v>305</v>
      </c>
      <c r="T169" s="148">
        <v>45473</v>
      </c>
      <c r="U169" s="150">
        <v>3.7589999999999999</v>
      </c>
      <c r="V169" s="150">
        <v>5729.3314259111503</v>
      </c>
      <c r="W169" s="150">
        <v>21536.556830000001</v>
      </c>
      <c r="X169" s="144">
        <v>2.4730439659999999E-3</v>
      </c>
      <c r="Y169" s="144">
        <v>1.2363308883703739E-2</v>
      </c>
      <c r="Z169" s="144">
        <v>1.1236625646377275E-3</v>
      </c>
    </row>
    <row r="170" spans="1:26" ht="13.5" thickBot="1">
      <c r="A170" s="131">
        <v>8700</v>
      </c>
      <c r="B170" s="131">
        <v>12535</v>
      </c>
      <c r="C170" s="141" t="s">
        <v>3399</v>
      </c>
      <c r="D170" s="141"/>
      <c r="E170" s="141"/>
      <c r="F170" s="141" t="s">
        <v>2885</v>
      </c>
      <c r="G170" s="141">
        <v>11018714</v>
      </c>
      <c r="H170" s="141" t="s">
        <v>78</v>
      </c>
      <c r="I170" s="141" t="s">
        <v>241</v>
      </c>
      <c r="J170" s="141"/>
      <c r="K170" s="141" t="s">
        <v>61</v>
      </c>
      <c r="L170" s="141"/>
      <c r="M170" s="141"/>
      <c r="N170" s="141" t="s">
        <v>314</v>
      </c>
      <c r="O170" s="141" t="s">
        <v>62</v>
      </c>
      <c r="P170" s="148">
        <v>45265</v>
      </c>
      <c r="Q170" s="141" t="s">
        <v>1207</v>
      </c>
      <c r="R170" s="141" t="s">
        <v>303</v>
      </c>
      <c r="S170" s="141" t="s">
        <v>305</v>
      </c>
      <c r="T170" s="148">
        <v>45473</v>
      </c>
      <c r="U170" s="150">
        <v>3.7589999999999999</v>
      </c>
      <c r="V170" s="150">
        <v>4709.4300744879001</v>
      </c>
      <c r="W170" s="150">
        <v>17702.747650000001</v>
      </c>
      <c r="X170" s="144">
        <v>2.8110254150000001E-3</v>
      </c>
      <c r="Y170" s="144">
        <v>1.0162466498931551E-2</v>
      </c>
      <c r="Z170" s="144">
        <v>9.2363486803166499E-4</v>
      </c>
    </row>
    <row r="171" spans="1:26" ht="13.5" thickBot="1">
      <c r="A171" s="131">
        <v>8700</v>
      </c>
      <c r="B171" s="131">
        <v>12535</v>
      </c>
      <c r="C171" s="141" t="s">
        <v>3400</v>
      </c>
      <c r="D171" s="141"/>
      <c r="E171" s="141"/>
      <c r="F171" s="141" t="s">
        <v>2886</v>
      </c>
      <c r="G171" s="141">
        <v>11018732</v>
      </c>
      <c r="H171" s="141" t="s">
        <v>78</v>
      </c>
      <c r="I171" s="141" t="s">
        <v>241</v>
      </c>
      <c r="J171" s="141"/>
      <c r="K171" s="141" t="s">
        <v>61</v>
      </c>
      <c r="L171" s="141"/>
      <c r="M171" s="141"/>
      <c r="N171" s="141" t="s">
        <v>314</v>
      </c>
      <c r="O171" s="141" t="s">
        <v>62</v>
      </c>
      <c r="P171" s="148">
        <v>44523</v>
      </c>
      <c r="Q171" s="141" t="s">
        <v>1207</v>
      </c>
      <c r="R171" s="141" t="s">
        <v>303</v>
      </c>
      <c r="S171" s="141" t="s">
        <v>305</v>
      </c>
      <c r="T171" s="148">
        <v>45473</v>
      </c>
      <c r="U171" s="150">
        <v>3.7589999999999999</v>
      </c>
      <c r="V171" s="150">
        <v>5235.0162011173197</v>
      </c>
      <c r="W171" s="150">
        <v>19678.425899999998</v>
      </c>
      <c r="X171" s="144">
        <v>7.300556352E-3</v>
      </c>
      <c r="Y171" s="144">
        <v>1.1296627388825538E-2</v>
      </c>
      <c r="Z171" s="144">
        <v>1.0267152121561985E-3</v>
      </c>
    </row>
    <row r="172" spans="1:26" ht="13.5" thickBot="1">
      <c r="A172" s="131">
        <v>8700</v>
      </c>
      <c r="B172" s="131">
        <v>12535</v>
      </c>
      <c r="C172" s="141" t="s">
        <v>2887</v>
      </c>
      <c r="D172" s="141"/>
      <c r="E172" s="141"/>
      <c r="F172" s="141" t="s">
        <v>2888</v>
      </c>
      <c r="G172" s="141">
        <v>11018733</v>
      </c>
      <c r="H172" s="141" t="s">
        <v>78</v>
      </c>
      <c r="I172" s="141" t="s">
        <v>943</v>
      </c>
      <c r="J172" s="141"/>
      <c r="K172" s="141" t="s">
        <v>61</v>
      </c>
      <c r="L172" s="141"/>
      <c r="M172" s="141"/>
      <c r="N172" s="141" t="s">
        <v>314</v>
      </c>
      <c r="O172" s="141" t="s">
        <v>62</v>
      </c>
      <c r="P172" s="148">
        <v>44980</v>
      </c>
      <c r="Q172" s="141" t="s">
        <v>1207</v>
      </c>
      <c r="R172" s="141" t="s">
        <v>303</v>
      </c>
      <c r="S172" s="141" t="s">
        <v>305</v>
      </c>
      <c r="T172" s="148">
        <v>45473</v>
      </c>
      <c r="U172" s="150">
        <v>3.7589999999999999</v>
      </c>
      <c r="V172" s="150">
        <v>5910.8046900771496</v>
      </c>
      <c r="W172" s="150">
        <v>22218.714830000001</v>
      </c>
      <c r="X172" s="144">
        <v>1.5919069687E-2</v>
      </c>
      <c r="Y172" s="144">
        <v>1.2754909552652897E-2</v>
      </c>
      <c r="Z172" s="144">
        <v>1.1592539274455651E-3</v>
      </c>
    </row>
    <row r="173" spans="1:26" ht="13.5" thickBot="1">
      <c r="A173" s="131">
        <v>8700</v>
      </c>
      <c r="B173" s="131">
        <v>12535</v>
      </c>
      <c r="C173" s="141" t="s">
        <v>2887</v>
      </c>
      <c r="D173" s="141"/>
      <c r="E173" s="141"/>
      <c r="F173" s="141" t="s">
        <v>2889</v>
      </c>
      <c r="G173" s="141">
        <v>11018734</v>
      </c>
      <c r="H173" s="141" t="s">
        <v>78</v>
      </c>
      <c r="I173" s="141" t="s">
        <v>943</v>
      </c>
      <c r="J173" s="141"/>
      <c r="K173" s="141" t="s">
        <v>61</v>
      </c>
      <c r="L173" s="141"/>
      <c r="M173" s="141"/>
      <c r="N173" s="141" t="s">
        <v>313</v>
      </c>
      <c r="O173" s="141" t="s">
        <v>62</v>
      </c>
      <c r="P173" s="148">
        <v>44980</v>
      </c>
      <c r="Q173" s="141" t="s">
        <v>1207</v>
      </c>
      <c r="R173" s="141" t="s">
        <v>303</v>
      </c>
      <c r="S173" s="141" t="s">
        <v>305</v>
      </c>
      <c r="T173" s="148">
        <v>45473</v>
      </c>
      <c r="U173" s="150">
        <v>3.7589999999999999</v>
      </c>
      <c r="V173" s="150">
        <v>5919.1105772811898</v>
      </c>
      <c r="W173" s="150">
        <v>22249.936659999999</v>
      </c>
      <c r="X173" s="144">
        <v>1.5875908657000001E-2</v>
      </c>
      <c r="Y173" s="144">
        <v>1.2772832804324528E-2</v>
      </c>
      <c r="Z173" s="144">
        <v>1.1608829158603524E-3</v>
      </c>
    </row>
    <row r="174" spans="1:26" ht="13.5" thickBot="1">
      <c r="A174" s="131">
        <v>8700</v>
      </c>
      <c r="B174" s="131">
        <v>12535</v>
      </c>
      <c r="C174" s="141" t="s">
        <v>2890</v>
      </c>
      <c r="D174" s="141"/>
      <c r="E174" s="141"/>
      <c r="F174" s="141" t="s">
        <v>2891</v>
      </c>
      <c r="G174" s="141">
        <v>11018752</v>
      </c>
      <c r="H174" s="141" t="s">
        <v>78</v>
      </c>
      <c r="I174" s="141" t="s">
        <v>943</v>
      </c>
      <c r="J174" s="141"/>
      <c r="K174" s="141" t="s">
        <v>61</v>
      </c>
      <c r="L174" s="141"/>
      <c r="M174" s="141"/>
      <c r="N174" s="141" t="s">
        <v>314</v>
      </c>
      <c r="O174" s="141" t="s">
        <v>62</v>
      </c>
      <c r="P174" s="148">
        <v>45476</v>
      </c>
      <c r="Q174" s="141" t="s">
        <v>1207</v>
      </c>
      <c r="R174" s="141" t="s">
        <v>303</v>
      </c>
      <c r="S174" s="141" t="s">
        <v>305</v>
      </c>
      <c r="T174" s="148">
        <v>45473</v>
      </c>
      <c r="U174" s="150">
        <v>3.7589999999999999</v>
      </c>
      <c r="V174" s="150">
        <v>2587.74139132748</v>
      </c>
      <c r="W174" s="150">
        <v>9727.3198900000007</v>
      </c>
      <c r="X174" s="144">
        <v>1.437246839E-3</v>
      </c>
      <c r="Y174" s="144">
        <v>5.5840801925748258E-3</v>
      </c>
      <c r="Z174" s="144">
        <v>5.0751962353719367E-4</v>
      </c>
    </row>
    <row r="175" spans="1:26" ht="13.5" thickBot="1">
      <c r="A175" s="131">
        <v>8700</v>
      </c>
      <c r="B175" s="131">
        <v>12535</v>
      </c>
      <c r="C175" s="141" t="s">
        <v>2890</v>
      </c>
      <c r="D175" s="141"/>
      <c r="E175" s="141"/>
      <c r="F175" s="141" t="s">
        <v>2892</v>
      </c>
      <c r="G175" s="141">
        <v>11018753</v>
      </c>
      <c r="H175" s="141" t="s">
        <v>78</v>
      </c>
      <c r="I175" s="141" t="s">
        <v>943</v>
      </c>
      <c r="J175" s="141"/>
      <c r="K175" s="141" t="s">
        <v>61</v>
      </c>
      <c r="L175" s="141"/>
      <c r="M175" s="141"/>
      <c r="N175" s="141" t="s">
        <v>314</v>
      </c>
      <c r="O175" s="141" t="s">
        <v>62</v>
      </c>
      <c r="P175" s="148">
        <v>45476</v>
      </c>
      <c r="Q175" s="141" t="s">
        <v>1207</v>
      </c>
      <c r="R175" s="141" t="s">
        <v>303</v>
      </c>
      <c r="S175" s="141" t="s">
        <v>305</v>
      </c>
      <c r="T175" s="148">
        <v>45473</v>
      </c>
      <c r="U175" s="150">
        <v>3.7589999999999999</v>
      </c>
      <c r="V175" s="150">
        <v>2448.3158339984002</v>
      </c>
      <c r="W175" s="150">
        <v>9203.2192200000009</v>
      </c>
      <c r="X175" s="144">
        <v>8.5828104399999995E-4</v>
      </c>
      <c r="Y175" s="144">
        <v>5.2832141571861006E-3</v>
      </c>
      <c r="Z175" s="144">
        <v>4.8017484843552988E-4</v>
      </c>
    </row>
    <row r="176" spans="1:26" ht="13.5" thickBot="1">
      <c r="A176" s="131">
        <v>8700</v>
      </c>
      <c r="B176" s="131">
        <v>12535</v>
      </c>
      <c r="C176" s="141" t="s">
        <v>2956</v>
      </c>
      <c r="D176" s="141"/>
      <c r="E176" s="141"/>
      <c r="F176" s="141" t="s">
        <v>2957</v>
      </c>
      <c r="G176" s="141">
        <v>11018780</v>
      </c>
      <c r="H176" s="141" t="s">
        <v>78</v>
      </c>
      <c r="I176" s="141" t="s">
        <v>241</v>
      </c>
      <c r="J176" s="141"/>
      <c r="K176" s="141" t="s">
        <v>61</v>
      </c>
      <c r="L176" s="141"/>
      <c r="M176" s="141"/>
      <c r="N176" s="141" t="s">
        <v>153</v>
      </c>
      <c r="O176" s="141" t="s">
        <v>62</v>
      </c>
      <c r="P176" s="148">
        <v>44910</v>
      </c>
      <c r="Q176" s="141" t="s">
        <v>1213</v>
      </c>
      <c r="R176" s="141" t="s">
        <v>303</v>
      </c>
      <c r="S176" s="141" t="s">
        <v>305</v>
      </c>
      <c r="T176" s="148">
        <v>45473</v>
      </c>
      <c r="U176" s="150">
        <v>4.0202</v>
      </c>
      <c r="V176" s="150">
        <v>1605.22532461072</v>
      </c>
      <c r="W176" s="150">
        <v>6453.3268500000004</v>
      </c>
      <c r="X176" s="144">
        <v>7.5165334059999998E-3</v>
      </c>
      <c r="Y176" s="144">
        <v>3.7046067207414822E-3</v>
      </c>
      <c r="Z176" s="144">
        <v>3.367001445939354E-4</v>
      </c>
    </row>
    <row r="177" spans="1:26" ht="13.5" thickBot="1">
      <c r="A177" s="131">
        <v>8700</v>
      </c>
      <c r="B177" s="131">
        <v>12535</v>
      </c>
      <c r="C177" s="141" t="s">
        <v>2958</v>
      </c>
      <c r="D177" s="141"/>
      <c r="E177" s="141"/>
      <c r="F177" s="141" t="s">
        <v>2959</v>
      </c>
      <c r="G177" s="141">
        <v>11018841</v>
      </c>
      <c r="H177" s="141" t="s">
        <v>78</v>
      </c>
      <c r="I177" s="141" t="s">
        <v>765</v>
      </c>
      <c r="J177" s="141"/>
      <c r="K177" s="141" t="s">
        <v>61</v>
      </c>
      <c r="L177" s="141"/>
      <c r="M177" s="141"/>
      <c r="N177" s="141" t="s">
        <v>314</v>
      </c>
      <c r="O177" s="141" t="s">
        <v>62</v>
      </c>
      <c r="P177" s="148">
        <v>45378</v>
      </c>
      <c r="Q177" s="141" t="s">
        <v>1207</v>
      </c>
      <c r="R177" s="141" t="s">
        <v>303</v>
      </c>
      <c r="S177" s="141" t="s">
        <v>305</v>
      </c>
      <c r="T177" s="148">
        <v>45473</v>
      </c>
      <c r="U177" s="150">
        <v>3.7589999999999999</v>
      </c>
      <c r="V177" s="150">
        <v>592.67768289438698</v>
      </c>
      <c r="W177" s="150">
        <v>2227.8754100000001</v>
      </c>
      <c r="X177" s="144">
        <v>3.3607273820000002E-3</v>
      </c>
      <c r="Y177" s="144">
        <v>1.2789375788180765E-3</v>
      </c>
      <c r="Z177" s="144">
        <v>1.1623864560405353E-4</v>
      </c>
    </row>
    <row r="178" spans="1:26" ht="13.5" thickBot="1">
      <c r="A178" s="131">
        <v>8700</v>
      </c>
      <c r="B178" s="131">
        <v>12535</v>
      </c>
      <c r="C178" s="141" t="s">
        <v>2826</v>
      </c>
      <c r="D178" s="141"/>
      <c r="E178" s="141"/>
      <c r="F178" s="141" t="s">
        <v>2827</v>
      </c>
      <c r="G178" s="141">
        <v>11018862</v>
      </c>
      <c r="H178" s="141" t="s">
        <v>78</v>
      </c>
      <c r="I178" s="141" t="s">
        <v>765</v>
      </c>
      <c r="J178" s="141"/>
      <c r="K178" s="141" t="s">
        <v>61</v>
      </c>
      <c r="L178" s="141"/>
      <c r="M178" s="141"/>
      <c r="N178" s="141" t="s">
        <v>314</v>
      </c>
      <c r="O178" s="141" t="s">
        <v>62</v>
      </c>
      <c r="P178" s="148">
        <v>44508</v>
      </c>
      <c r="Q178" s="141" t="s">
        <v>1207</v>
      </c>
      <c r="R178" s="141" t="s">
        <v>303</v>
      </c>
      <c r="S178" s="141" t="s">
        <v>305</v>
      </c>
      <c r="T178" s="148">
        <v>45473</v>
      </c>
      <c r="U178" s="150">
        <v>3.7589999999999999</v>
      </c>
      <c r="V178" s="150">
        <v>3726.3738068635298</v>
      </c>
      <c r="W178" s="150">
        <v>14007.43914</v>
      </c>
      <c r="X178" s="144">
        <v>2.6846398864000001E-2</v>
      </c>
      <c r="Y178" s="144">
        <v>8.0411320214504988E-3</v>
      </c>
      <c r="Z178" s="144">
        <v>7.3083339701424696E-4</v>
      </c>
    </row>
    <row r="179" spans="1:26" ht="13.5" thickBot="1">
      <c r="A179" s="131">
        <v>8700</v>
      </c>
      <c r="B179" s="131">
        <v>12535</v>
      </c>
      <c r="C179" s="141" t="s">
        <v>3390</v>
      </c>
      <c r="D179" s="141"/>
      <c r="E179" s="141"/>
      <c r="F179" s="141" t="s">
        <v>2828</v>
      </c>
      <c r="G179" s="141">
        <v>11018865</v>
      </c>
      <c r="H179" s="141" t="s">
        <v>78</v>
      </c>
      <c r="I179" s="141" t="s">
        <v>765</v>
      </c>
      <c r="J179" s="141"/>
      <c r="K179" s="141" t="s">
        <v>61</v>
      </c>
      <c r="L179" s="141"/>
      <c r="M179" s="141"/>
      <c r="N179" s="141" t="s">
        <v>314</v>
      </c>
      <c r="O179" s="141" t="s">
        <v>62</v>
      </c>
      <c r="P179" s="148">
        <v>44860</v>
      </c>
      <c r="Q179" s="141" t="s">
        <v>1207</v>
      </c>
      <c r="R179" s="141" t="s">
        <v>303</v>
      </c>
      <c r="S179" s="141" t="s">
        <v>305</v>
      </c>
      <c r="T179" s="148">
        <v>45473</v>
      </c>
      <c r="U179" s="150">
        <v>3.7589999999999999</v>
      </c>
      <c r="V179" s="150">
        <v>3583.55223729715</v>
      </c>
      <c r="W179" s="150">
        <v>13470.57286</v>
      </c>
      <c r="X179" s="144">
        <v>2.9676102387000001E-2</v>
      </c>
      <c r="Y179" s="144">
        <v>7.7329377403832882E-3</v>
      </c>
      <c r="Z179" s="144">
        <v>7.0282258053071364E-4</v>
      </c>
    </row>
    <row r="180" spans="1:26" ht="13.5" thickBot="1">
      <c r="A180" s="131">
        <v>8700</v>
      </c>
      <c r="B180" s="131">
        <v>12535</v>
      </c>
      <c r="C180" s="141" t="s">
        <v>3401</v>
      </c>
      <c r="D180" s="141"/>
      <c r="E180" s="141"/>
      <c r="F180" s="141" t="s">
        <v>2893</v>
      </c>
      <c r="G180" s="141">
        <v>11018907</v>
      </c>
      <c r="H180" s="141" t="s">
        <v>78</v>
      </c>
      <c r="I180" s="141" t="s">
        <v>943</v>
      </c>
      <c r="J180" s="141"/>
      <c r="K180" s="141" t="s">
        <v>61</v>
      </c>
      <c r="L180" s="141"/>
      <c r="M180" s="141"/>
      <c r="N180" s="141" t="s">
        <v>314</v>
      </c>
      <c r="O180" s="141" t="s">
        <v>62</v>
      </c>
      <c r="P180" s="148">
        <v>44620</v>
      </c>
      <c r="Q180" s="141" t="s">
        <v>1207</v>
      </c>
      <c r="R180" s="141" t="s">
        <v>303</v>
      </c>
      <c r="S180" s="141" t="s">
        <v>305</v>
      </c>
      <c r="T180" s="148">
        <v>45473</v>
      </c>
      <c r="U180" s="150">
        <v>3.7589999999999999</v>
      </c>
      <c r="V180" s="150">
        <v>5510.3035754189896</v>
      </c>
      <c r="W180" s="150">
        <v>20713.23114</v>
      </c>
      <c r="X180" s="144">
        <v>2.6081051013000001E-2</v>
      </c>
      <c r="Y180" s="144">
        <v>1.1890669273866974E-2</v>
      </c>
      <c r="Z180" s="144">
        <v>1.0807058253752644E-3</v>
      </c>
    </row>
    <row r="181" spans="1:26" ht="13.5" thickBot="1">
      <c r="A181" s="131">
        <v>8700</v>
      </c>
      <c r="B181" s="131">
        <v>12535</v>
      </c>
      <c r="C181" s="141" t="s">
        <v>2894</v>
      </c>
      <c r="D181" s="141"/>
      <c r="E181" s="141"/>
      <c r="F181" s="141" t="s">
        <v>2895</v>
      </c>
      <c r="G181" s="141">
        <v>11018921</v>
      </c>
      <c r="H181" s="141" t="s">
        <v>78</v>
      </c>
      <c r="I181" s="141" t="s">
        <v>241</v>
      </c>
      <c r="J181" s="141"/>
      <c r="K181" s="141" t="s">
        <v>61</v>
      </c>
      <c r="L181" s="141"/>
      <c r="M181" s="141"/>
      <c r="N181" s="141" t="s">
        <v>53</v>
      </c>
      <c r="O181" s="141" t="s">
        <v>62</v>
      </c>
      <c r="P181" s="148">
        <v>45350</v>
      </c>
      <c r="Q181" s="141" t="s">
        <v>1213</v>
      </c>
      <c r="R181" s="141" t="s">
        <v>303</v>
      </c>
      <c r="S181" s="141" t="s">
        <v>305</v>
      </c>
      <c r="T181" s="148">
        <v>45473</v>
      </c>
      <c r="U181" s="150">
        <v>4.0202</v>
      </c>
      <c r="V181" s="150">
        <v>11393.7647654346</v>
      </c>
      <c r="W181" s="150">
        <v>45805.213109999997</v>
      </c>
      <c r="X181" s="144">
        <v>2.5883381593E-2</v>
      </c>
      <c r="Y181" s="144">
        <v>2.6295010972875458E-2</v>
      </c>
      <c r="Z181" s="144">
        <v>2.3898714935371703E-3</v>
      </c>
    </row>
    <row r="182" spans="1:26" ht="13.5" thickBot="1">
      <c r="A182" s="131">
        <v>8700</v>
      </c>
      <c r="B182" s="131">
        <v>12535</v>
      </c>
      <c r="C182" s="141" t="s">
        <v>3402</v>
      </c>
      <c r="D182" s="141"/>
      <c r="E182" s="141"/>
      <c r="F182" s="141" t="s">
        <v>2896</v>
      </c>
      <c r="G182" s="141">
        <v>11018971</v>
      </c>
      <c r="H182" s="141" t="s">
        <v>78</v>
      </c>
      <c r="I182" s="141" t="s">
        <v>765</v>
      </c>
      <c r="J182" s="141"/>
      <c r="K182" s="141" t="s">
        <v>61</v>
      </c>
      <c r="L182" s="141"/>
      <c r="M182" s="141"/>
      <c r="N182" s="141" t="s">
        <v>314</v>
      </c>
      <c r="O182" s="141" t="s">
        <v>62</v>
      </c>
      <c r="P182" s="148">
        <v>44474</v>
      </c>
      <c r="Q182" s="141" t="s">
        <v>1207</v>
      </c>
      <c r="R182" s="141" t="s">
        <v>303</v>
      </c>
      <c r="S182" s="141" t="s">
        <v>305</v>
      </c>
      <c r="T182" s="148">
        <v>45473</v>
      </c>
      <c r="U182" s="150">
        <v>3.7589999999999999</v>
      </c>
      <c r="V182" s="150">
        <v>11107.235528065999</v>
      </c>
      <c r="W182" s="150">
        <v>41752.09835</v>
      </c>
      <c r="X182" s="144">
        <v>5.6042780685000002E-2</v>
      </c>
      <c r="Y182" s="144">
        <v>2.3968273690099757E-2</v>
      </c>
      <c r="Z182" s="144">
        <v>2.1784016025075828E-3</v>
      </c>
    </row>
    <row r="183" spans="1:26" ht="13.5" thickBot="1">
      <c r="A183" s="131">
        <v>8700</v>
      </c>
      <c r="B183" s="131">
        <v>12535</v>
      </c>
      <c r="C183" s="141" t="s">
        <v>3411</v>
      </c>
      <c r="D183" s="141"/>
      <c r="E183" s="141"/>
      <c r="F183" s="141" t="s">
        <v>2961</v>
      </c>
      <c r="G183" s="141">
        <v>11019017</v>
      </c>
      <c r="H183" s="141" t="s">
        <v>78</v>
      </c>
      <c r="I183" s="141" t="s">
        <v>943</v>
      </c>
      <c r="J183" s="141"/>
      <c r="K183" s="141" t="s">
        <v>61</v>
      </c>
      <c r="L183" s="141"/>
      <c r="M183" s="141"/>
      <c r="N183" s="141" t="s">
        <v>315</v>
      </c>
      <c r="O183" s="141" t="s">
        <v>62</v>
      </c>
      <c r="P183" s="148">
        <v>45336</v>
      </c>
      <c r="Q183" s="141" t="s">
        <v>1213</v>
      </c>
      <c r="R183" s="141" t="s">
        <v>303</v>
      </c>
      <c r="S183" s="141" t="s">
        <v>305</v>
      </c>
      <c r="T183" s="148">
        <v>45473</v>
      </c>
      <c r="U183" s="150">
        <v>4.0202</v>
      </c>
      <c r="V183" s="150">
        <v>13615.2508830406</v>
      </c>
      <c r="W183" s="150">
        <v>54736.031600000002</v>
      </c>
      <c r="X183" s="144">
        <v>4.2984934875999997E-2</v>
      </c>
      <c r="Y183" s="144">
        <v>3.1421850348720234E-2</v>
      </c>
      <c r="Z183" s="144">
        <v>2.8558339260653159E-3</v>
      </c>
    </row>
    <row r="184" spans="1:26" ht="13.5" thickBot="1">
      <c r="A184" s="131">
        <v>8700</v>
      </c>
      <c r="B184" s="131">
        <v>12535</v>
      </c>
      <c r="C184" s="141" t="s">
        <v>2962</v>
      </c>
      <c r="D184" s="141"/>
      <c r="E184" s="141"/>
      <c r="F184" s="141" t="s">
        <v>2963</v>
      </c>
      <c r="G184" s="141">
        <v>11019019</v>
      </c>
      <c r="H184" s="141" t="s">
        <v>78</v>
      </c>
      <c r="I184" s="141" t="s">
        <v>765</v>
      </c>
      <c r="J184" s="141"/>
      <c r="K184" s="141" t="s">
        <v>61</v>
      </c>
      <c r="L184" s="141"/>
      <c r="M184" s="141"/>
      <c r="N184" s="141" t="s">
        <v>53</v>
      </c>
      <c r="O184" s="141" t="s">
        <v>62</v>
      </c>
      <c r="P184" s="148">
        <v>45379</v>
      </c>
      <c r="Q184" s="141" t="s">
        <v>1207</v>
      </c>
      <c r="R184" s="141" t="s">
        <v>303</v>
      </c>
      <c r="S184" s="141" t="s">
        <v>305</v>
      </c>
      <c r="T184" s="148">
        <v>45473</v>
      </c>
      <c r="U184" s="150">
        <v>3.7589999999999999</v>
      </c>
      <c r="V184" s="150">
        <v>3584.5746421920699</v>
      </c>
      <c r="W184" s="150">
        <v>13474.416080000001</v>
      </c>
      <c r="X184" s="144">
        <v>2.9861754668E-2</v>
      </c>
      <c r="Y184" s="144">
        <v>7.7351439851578406E-3</v>
      </c>
      <c r="Z184" s="144">
        <v>7.0302309923366869E-4</v>
      </c>
    </row>
    <row r="185" spans="1:26" ht="13.5" thickBot="1">
      <c r="A185" s="131">
        <v>8700</v>
      </c>
      <c r="B185" s="131">
        <v>12535</v>
      </c>
      <c r="C185" s="141" t="s">
        <v>2964</v>
      </c>
      <c r="D185" s="141"/>
      <c r="E185" s="141"/>
      <c r="F185" s="141" t="s">
        <v>2965</v>
      </c>
      <c r="G185" s="141">
        <v>11019120</v>
      </c>
      <c r="H185" s="141" t="s">
        <v>78</v>
      </c>
      <c r="I185" s="141" t="s">
        <v>765</v>
      </c>
      <c r="J185" s="141"/>
      <c r="K185" s="141" t="s">
        <v>61</v>
      </c>
      <c r="L185" s="141"/>
      <c r="M185" s="141"/>
      <c r="N185" s="141" t="s">
        <v>53</v>
      </c>
      <c r="O185" s="141" t="s">
        <v>62</v>
      </c>
      <c r="P185" s="148">
        <v>45351</v>
      </c>
      <c r="Q185" s="141" t="s">
        <v>1207</v>
      </c>
      <c r="R185" s="141" t="s">
        <v>303</v>
      </c>
      <c r="S185" s="141" t="s">
        <v>305</v>
      </c>
      <c r="T185" s="148">
        <v>45473</v>
      </c>
      <c r="U185" s="150">
        <v>3.7589999999999999</v>
      </c>
      <c r="V185" s="150">
        <v>1461.2729688746999</v>
      </c>
      <c r="W185" s="150">
        <v>5492.9250899999997</v>
      </c>
      <c r="X185" s="144">
        <v>1.0429419243000001E-2</v>
      </c>
      <c r="Y185" s="144">
        <v>3.1532770116770867E-3</v>
      </c>
      <c r="Z185" s="144">
        <v>2.865915077657434E-4</v>
      </c>
    </row>
    <row r="186" spans="1:26" ht="13.5" thickBot="1">
      <c r="A186" s="131">
        <v>8700</v>
      </c>
      <c r="B186" s="131">
        <v>12535</v>
      </c>
      <c r="C186" s="141" t="s">
        <v>2897</v>
      </c>
      <c r="D186" s="141"/>
      <c r="E186" s="141"/>
      <c r="F186" s="141" t="s">
        <v>2898</v>
      </c>
      <c r="G186" s="141">
        <v>11019131</v>
      </c>
      <c r="H186" s="141" t="s">
        <v>78</v>
      </c>
      <c r="I186" s="141" t="s">
        <v>943</v>
      </c>
      <c r="J186" s="141"/>
      <c r="K186" s="141" t="s">
        <v>61</v>
      </c>
      <c r="L186" s="141"/>
      <c r="M186" s="141"/>
      <c r="N186" s="141" t="s">
        <v>314</v>
      </c>
      <c r="O186" s="141" t="s">
        <v>55</v>
      </c>
      <c r="P186" s="148">
        <v>45140</v>
      </c>
      <c r="Q186" s="141" t="s">
        <v>1207</v>
      </c>
      <c r="R186" s="141" t="s">
        <v>303</v>
      </c>
      <c r="S186" s="141" t="s">
        <v>305</v>
      </c>
      <c r="T186" s="148">
        <v>45473</v>
      </c>
      <c r="U186" s="150">
        <v>3.7589999999999999</v>
      </c>
      <c r="V186" s="150">
        <v>5125.5633652567203</v>
      </c>
      <c r="W186" s="150">
        <v>19266.992689999999</v>
      </c>
      <c r="X186" s="144">
        <v>4.6385984726000001E-2</v>
      </c>
      <c r="Y186" s="144">
        <v>1.1060439408527866E-2</v>
      </c>
      <c r="Z186" s="144">
        <v>1.0052488236533836E-3</v>
      </c>
    </row>
    <row r="187" spans="1:26" ht="13.5" thickBot="1">
      <c r="A187" s="131">
        <v>8700</v>
      </c>
      <c r="B187" s="131">
        <v>12535</v>
      </c>
      <c r="C187" s="141" t="s">
        <v>2966</v>
      </c>
      <c r="D187" s="141"/>
      <c r="E187" s="141"/>
      <c r="F187" s="141" t="s">
        <v>2967</v>
      </c>
      <c r="G187" s="141">
        <v>11019149</v>
      </c>
      <c r="H187" s="141" t="s">
        <v>78</v>
      </c>
      <c r="I187" s="141" t="s">
        <v>765</v>
      </c>
      <c r="J187" s="141"/>
      <c r="K187" s="141" t="s">
        <v>61</v>
      </c>
      <c r="L187" s="141"/>
      <c r="M187" s="141"/>
      <c r="N187" s="141" t="s">
        <v>53</v>
      </c>
      <c r="O187" s="141" t="s">
        <v>62</v>
      </c>
      <c r="P187" s="148">
        <v>45460</v>
      </c>
      <c r="Q187" s="141" t="s">
        <v>1207</v>
      </c>
      <c r="R187" s="141" t="s">
        <v>303</v>
      </c>
      <c r="S187" s="141" t="s">
        <v>305</v>
      </c>
      <c r="T187" s="148">
        <v>45473</v>
      </c>
      <c r="U187" s="150">
        <v>3.7589999999999999</v>
      </c>
      <c r="V187" s="150">
        <v>1457.5675312583101</v>
      </c>
      <c r="W187" s="150">
        <v>5478.9963500000003</v>
      </c>
      <c r="X187" s="144">
        <v>7.5681883669999998E-3</v>
      </c>
      <c r="Y187" s="144">
        <v>3.1452810578047894E-3</v>
      </c>
      <c r="Z187" s="144">
        <v>2.8586478046972692E-4</v>
      </c>
    </row>
    <row r="188" spans="1:26" ht="13.5" thickBot="1">
      <c r="A188" s="131">
        <v>8700</v>
      </c>
      <c r="B188" s="131">
        <v>12535</v>
      </c>
      <c r="C188" s="141" t="s">
        <v>2968</v>
      </c>
      <c r="D188" s="141"/>
      <c r="E188" s="141"/>
      <c r="F188" s="141" t="s">
        <v>2969</v>
      </c>
      <c r="G188" s="141">
        <v>11019162</v>
      </c>
      <c r="H188" s="141" t="s">
        <v>78</v>
      </c>
      <c r="I188" s="141" t="s">
        <v>765</v>
      </c>
      <c r="J188" s="141"/>
      <c r="K188" s="141" t="s">
        <v>61</v>
      </c>
      <c r="L188" s="141"/>
      <c r="M188" s="141"/>
      <c r="N188" s="141" t="s">
        <v>314</v>
      </c>
      <c r="O188" s="141" t="s">
        <v>62</v>
      </c>
      <c r="P188" s="148">
        <v>44880</v>
      </c>
      <c r="Q188" s="141" t="s">
        <v>1207</v>
      </c>
      <c r="R188" s="141" t="s">
        <v>303</v>
      </c>
      <c r="S188" s="141" t="s">
        <v>305</v>
      </c>
      <c r="T188" s="148">
        <v>45473</v>
      </c>
      <c r="U188" s="150">
        <v>3.7589999999999999</v>
      </c>
      <c r="V188" s="150">
        <v>3199.4144001064101</v>
      </c>
      <c r="W188" s="150">
        <v>12026.59873</v>
      </c>
      <c r="X188" s="144">
        <v>3.989999977E-2</v>
      </c>
      <c r="Y188" s="144">
        <v>6.9040077340602963E-3</v>
      </c>
      <c r="Z188" s="144">
        <v>6.2748371893858734E-4</v>
      </c>
    </row>
    <row r="189" spans="1:26" ht="13.5" thickBot="1">
      <c r="A189" s="131">
        <v>8700</v>
      </c>
      <c r="B189" s="131">
        <v>12535</v>
      </c>
      <c r="C189" s="141" t="s">
        <v>2829</v>
      </c>
      <c r="D189" s="141"/>
      <c r="E189" s="141"/>
      <c r="F189" s="141" t="s">
        <v>2830</v>
      </c>
      <c r="G189" s="141">
        <v>11019209</v>
      </c>
      <c r="H189" s="141" t="s">
        <v>78</v>
      </c>
      <c r="I189" s="141" t="s">
        <v>943</v>
      </c>
      <c r="J189" s="141"/>
      <c r="K189" s="141" t="s">
        <v>61</v>
      </c>
      <c r="L189" s="141"/>
      <c r="M189" s="141"/>
      <c r="N189" s="141" t="s">
        <v>314</v>
      </c>
      <c r="O189" s="141" t="s">
        <v>62</v>
      </c>
      <c r="P189" s="148">
        <v>45467</v>
      </c>
      <c r="Q189" s="141" t="s">
        <v>1207</v>
      </c>
      <c r="R189" s="141" t="s">
        <v>303</v>
      </c>
      <c r="S189" s="141" t="s">
        <v>305</v>
      </c>
      <c r="T189" s="148">
        <v>45473</v>
      </c>
      <c r="U189" s="150">
        <v>3.7589999999999999</v>
      </c>
      <c r="V189" s="150">
        <v>10612.1325086459</v>
      </c>
      <c r="W189" s="150">
        <v>39891.006099999999</v>
      </c>
      <c r="X189" s="144">
        <v>3.1388644551000003E-2</v>
      </c>
      <c r="Y189" s="144">
        <v>2.289989221531518E-2</v>
      </c>
      <c r="Z189" s="144">
        <v>2.0812997441571643E-3</v>
      </c>
    </row>
    <row r="190" spans="1:26" ht="13.5" thickBot="1">
      <c r="A190" s="131">
        <v>8700</v>
      </c>
      <c r="B190" s="131">
        <v>12535</v>
      </c>
      <c r="C190" s="141" t="s">
        <v>3391</v>
      </c>
      <c r="D190" s="141"/>
      <c r="E190" s="141"/>
      <c r="F190" s="141" t="s">
        <v>2832</v>
      </c>
      <c r="G190" s="141">
        <v>11019210</v>
      </c>
      <c r="H190" s="141" t="s">
        <v>78</v>
      </c>
      <c r="I190" s="141" t="s">
        <v>943</v>
      </c>
      <c r="J190" s="141"/>
      <c r="K190" s="141" t="s">
        <v>61</v>
      </c>
      <c r="L190" s="141"/>
      <c r="M190" s="141"/>
      <c r="N190" s="141" t="s">
        <v>314</v>
      </c>
      <c r="O190" s="141" t="s">
        <v>62</v>
      </c>
      <c r="P190" s="148">
        <v>45441</v>
      </c>
      <c r="Q190" s="141" t="s">
        <v>1207</v>
      </c>
      <c r="R190" s="141" t="s">
        <v>303</v>
      </c>
      <c r="S190" s="141" t="s">
        <v>305</v>
      </c>
      <c r="T190" s="148">
        <v>45473</v>
      </c>
      <c r="U190" s="150">
        <v>3.7589999999999999</v>
      </c>
      <c r="V190" s="150">
        <v>4895.4838175046598</v>
      </c>
      <c r="W190" s="150">
        <v>18402.123670000001</v>
      </c>
      <c r="X190" s="144">
        <v>6.0930603499999997E-4</v>
      </c>
      <c r="Y190" s="144">
        <v>1.0563951370880573E-2</v>
      </c>
      <c r="Z190" s="144">
        <v>9.6012457520642722E-4</v>
      </c>
    </row>
    <row r="191" spans="1:26" ht="13.5" thickBot="1">
      <c r="A191" s="131">
        <v>8700</v>
      </c>
      <c r="B191" s="131">
        <v>12535</v>
      </c>
      <c r="C191" s="141" t="s">
        <v>2833</v>
      </c>
      <c r="D191" s="141"/>
      <c r="E191" s="141"/>
      <c r="F191" s="141" t="s">
        <v>2834</v>
      </c>
      <c r="G191" s="141">
        <v>11019219</v>
      </c>
      <c r="H191" s="141" t="s">
        <v>78</v>
      </c>
      <c r="I191" s="141" t="s">
        <v>765</v>
      </c>
      <c r="J191" s="141"/>
      <c r="K191" s="141" t="s">
        <v>61</v>
      </c>
      <c r="L191" s="141"/>
      <c r="M191" s="141"/>
      <c r="N191" s="141" t="s">
        <v>314</v>
      </c>
      <c r="O191" s="141" t="s">
        <v>62</v>
      </c>
      <c r="P191" s="148">
        <v>45322</v>
      </c>
      <c r="Q191" s="141" t="s">
        <v>1207</v>
      </c>
      <c r="R191" s="141" t="s">
        <v>303</v>
      </c>
      <c r="S191" s="141" t="s">
        <v>305</v>
      </c>
      <c r="T191" s="148">
        <v>45473</v>
      </c>
      <c r="U191" s="150">
        <v>3.7589999999999999</v>
      </c>
      <c r="V191" s="150">
        <v>4024.9704602287802</v>
      </c>
      <c r="W191" s="150">
        <v>15129.863960000001</v>
      </c>
      <c r="X191" s="144">
        <v>2.2374332165999999E-2</v>
      </c>
      <c r="Y191" s="144">
        <v>8.6854729371285966E-3</v>
      </c>
      <c r="Z191" s="144">
        <v>7.8939553216936036E-4</v>
      </c>
    </row>
    <row r="192" spans="1:26" ht="13.5" thickBot="1">
      <c r="A192" s="131">
        <v>8700</v>
      </c>
      <c r="B192" s="131">
        <v>12535</v>
      </c>
      <c r="C192" s="141" t="s">
        <v>3354</v>
      </c>
      <c r="D192" s="141"/>
      <c r="E192" s="141"/>
      <c r="F192" s="141" t="s">
        <v>2836</v>
      </c>
      <c r="G192" s="141">
        <v>11019220</v>
      </c>
      <c r="H192" s="141" t="s">
        <v>78</v>
      </c>
      <c r="I192" s="141" t="s">
        <v>943</v>
      </c>
      <c r="J192" s="141"/>
      <c r="K192" s="141" t="s">
        <v>61</v>
      </c>
      <c r="L192" s="141"/>
      <c r="M192" s="141"/>
      <c r="N192" s="141" t="s">
        <v>314</v>
      </c>
      <c r="O192" s="141" t="s">
        <v>62</v>
      </c>
      <c r="P192" s="148">
        <v>45376</v>
      </c>
      <c r="Q192" s="141" t="s">
        <v>1207</v>
      </c>
      <c r="R192" s="141" t="s">
        <v>303</v>
      </c>
      <c r="S192" s="141" t="s">
        <v>305</v>
      </c>
      <c r="T192" s="148">
        <v>45473</v>
      </c>
      <c r="U192" s="150">
        <v>3.7589999999999999</v>
      </c>
      <c r="V192" s="150">
        <v>877.42877627028497</v>
      </c>
      <c r="W192" s="150">
        <v>3298.25477</v>
      </c>
      <c r="X192" s="144">
        <v>1.3507880981E-2</v>
      </c>
      <c r="Y192" s="144">
        <v>1.8934011978115832E-3</v>
      </c>
      <c r="Z192" s="144">
        <v>1.7208532649584253E-4</v>
      </c>
    </row>
    <row r="193" spans="1:26" ht="13.5" thickBot="1">
      <c r="A193" s="131">
        <v>8700</v>
      </c>
      <c r="B193" s="131">
        <v>12535</v>
      </c>
      <c r="C193" s="141" t="s">
        <v>2899</v>
      </c>
      <c r="D193" s="141"/>
      <c r="E193" s="141"/>
      <c r="F193" s="141" t="s">
        <v>2900</v>
      </c>
      <c r="G193" s="141">
        <v>11019222</v>
      </c>
      <c r="H193" s="141" t="s">
        <v>78</v>
      </c>
      <c r="I193" s="141" t="s">
        <v>943</v>
      </c>
      <c r="J193" s="141"/>
      <c r="K193" s="141" t="s">
        <v>61</v>
      </c>
      <c r="L193" s="141"/>
      <c r="M193" s="141"/>
      <c r="N193" s="141" t="s">
        <v>314</v>
      </c>
      <c r="O193" s="141" t="s">
        <v>62</v>
      </c>
      <c r="P193" s="148">
        <v>45483</v>
      </c>
      <c r="Q193" s="141" t="s">
        <v>1207</v>
      </c>
      <c r="R193" s="141" t="s">
        <v>303</v>
      </c>
      <c r="S193" s="141" t="s">
        <v>305</v>
      </c>
      <c r="T193" s="148">
        <v>45473</v>
      </c>
      <c r="U193" s="150">
        <v>3.7589999999999999</v>
      </c>
      <c r="V193" s="150">
        <v>5582.6019632881098</v>
      </c>
      <c r="W193" s="150">
        <v>20985.000779999998</v>
      </c>
      <c r="X193" s="144">
        <v>3.6620426000000001E-3</v>
      </c>
      <c r="Y193" s="144">
        <v>1.204668177071385E-2</v>
      </c>
      <c r="Z193" s="144">
        <v>1.09488531437546E-3</v>
      </c>
    </row>
    <row r="194" spans="1:26" ht="13.5" thickBot="1">
      <c r="A194" s="131">
        <v>8700</v>
      </c>
      <c r="B194" s="131">
        <v>12535</v>
      </c>
      <c r="C194" s="141" t="s">
        <v>2901</v>
      </c>
      <c r="D194" s="141"/>
      <c r="E194" s="141"/>
      <c r="F194" s="141" t="s">
        <v>2902</v>
      </c>
      <c r="G194" s="141">
        <v>11019246</v>
      </c>
      <c r="H194" s="141" t="s">
        <v>78</v>
      </c>
      <c r="I194" s="141" t="s">
        <v>943</v>
      </c>
      <c r="J194" s="141"/>
      <c r="K194" s="141" t="s">
        <v>61</v>
      </c>
      <c r="L194" s="141"/>
      <c r="M194" s="141"/>
      <c r="N194" s="141" t="s">
        <v>314</v>
      </c>
      <c r="O194" s="141" t="s">
        <v>62</v>
      </c>
      <c r="P194" s="148">
        <v>45391</v>
      </c>
      <c r="Q194" s="141" t="s">
        <v>1207</v>
      </c>
      <c r="R194" s="141" t="s">
        <v>303</v>
      </c>
      <c r="S194" s="141" t="s">
        <v>305</v>
      </c>
      <c r="T194" s="148">
        <v>45473</v>
      </c>
      <c r="U194" s="150">
        <v>3.7589999999999999</v>
      </c>
      <c r="V194" s="150">
        <v>5018.6825485501504</v>
      </c>
      <c r="W194" s="150">
        <v>18865.227699999999</v>
      </c>
      <c r="X194" s="144">
        <v>5.0749344639999996E-3</v>
      </c>
      <c r="Y194" s="144">
        <v>1.0829801581449167E-2</v>
      </c>
      <c r="Z194" s="144">
        <v>9.842868712573445E-4</v>
      </c>
    </row>
    <row r="195" spans="1:26" ht="13.5" thickBot="1">
      <c r="A195" s="131">
        <v>8700</v>
      </c>
      <c r="B195" s="131">
        <v>12535</v>
      </c>
      <c r="C195" s="141" t="s">
        <v>3367</v>
      </c>
      <c r="D195" s="141"/>
      <c r="E195" s="141"/>
      <c r="F195" s="141" t="s">
        <v>2839</v>
      </c>
      <c r="G195" s="141">
        <v>11019282</v>
      </c>
      <c r="H195" s="141" t="s">
        <v>78</v>
      </c>
      <c r="I195" s="141" t="s">
        <v>241</v>
      </c>
      <c r="J195" s="141"/>
      <c r="K195" s="141" t="s">
        <v>61</v>
      </c>
      <c r="L195" s="141"/>
      <c r="M195" s="141"/>
      <c r="N195" s="141" t="s">
        <v>314</v>
      </c>
      <c r="O195" s="141" t="s">
        <v>62</v>
      </c>
      <c r="P195" s="148">
        <v>45398</v>
      </c>
      <c r="Q195" s="141" t="s">
        <v>1207</v>
      </c>
      <c r="R195" s="141" t="s">
        <v>303</v>
      </c>
      <c r="S195" s="141" t="s">
        <v>305</v>
      </c>
      <c r="T195" s="148">
        <v>45473</v>
      </c>
      <c r="U195" s="150">
        <v>3.7589999999999999</v>
      </c>
      <c r="V195" s="150">
        <v>14807.3184357542</v>
      </c>
      <c r="W195" s="150">
        <v>55660.71</v>
      </c>
      <c r="X195" s="144">
        <v>3.2797236054999998E-2</v>
      </c>
      <c r="Y195" s="144">
        <v>3.195267265088899E-2</v>
      </c>
      <c r="Z195" s="144">
        <v>2.9040787086742873E-3</v>
      </c>
    </row>
    <row r="196" spans="1:26" ht="13.5" thickBot="1">
      <c r="A196" s="131">
        <v>8700</v>
      </c>
      <c r="B196" s="131">
        <v>12535</v>
      </c>
      <c r="C196" s="141" t="s">
        <v>3392</v>
      </c>
      <c r="D196" s="141"/>
      <c r="E196" s="141"/>
      <c r="F196" s="141" t="s">
        <v>2841</v>
      </c>
      <c r="G196" s="141">
        <v>11019295</v>
      </c>
      <c r="H196" s="141" t="s">
        <v>78</v>
      </c>
      <c r="I196" s="141" t="s">
        <v>943</v>
      </c>
      <c r="J196" s="141"/>
      <c r="K196" s="141" t="s">
        <v>61</v>
      </c>
      <c r="L196" s="141"/>
      <c r="M196" s="141"/>
      <c r="N196" s="141" t="s">
        <v>173</v>
      </c>
      <c r="O196" s="141" t="s">
        <v>62</v>
      </c>
      <c r="P196" s="148">
        <v>45168</v>
      </c>
      <c r="Q196" s="141" t="s">
        <v>1213</v>
      </c>
      <c r="R196" s="141" t="s">
        <v>303</v>
      </c>
      <c r="S196" s="141" t="s">
        <v>305</v>
      </c>
      <c r="T196" s="148">
        <v>45473</v>
      </c>
      <c r="U196" s="150">
        <v>4.0202</v>
      </c>
      <c r="V196" s="150">
        <v>1749.45809661211</v>
      </c>
      <c r="W196" s="150">
        <v>7033.1714400000001</v>
      </c>
      <c r="X196" s="144">
        <v>3.4530938090000002E-3</v>
      </c>
      <c r="Y196" s="144">
        <v>4.037473196441467E-3</v>
      </c>
      <c r="Z196" s="144">
        <v>3.6695333985786521E-4</v>
      </c>
    </row>
    <row r="197" spans="1:26" ht="13.5" thickBot="1">
      <c r="A197" s="131">
        <v>8700</v>
      </c>
      <c r="B197" s="131">
        <v>12535</v>
      </c>
      <c r="C197" s="141" t="s">
        <v>2842</v>
      </c>
      <c r="D197" s="141"/>
      <c r="E197" s="141"/>
      <c r="F197" s="141" t="s">
        <v>2843</v>
      </c>
      <c r="G197" s="141">
        <v>11019336</v>
      </c>
      <c r="H197" s="141" t="s">
        <v>78</v>
      </c>
      <c r="I197" s="141" t="s">
        <v>943</v>
      </c>
      <c r="J197" s="141"/>
      <c r="K197" s="141" t="s">
        <v>61</v>
      </c>
      <c r="L197" s="141"/>
      <c r="M197" s="141"/>
      <c r="N197" s="141" t="s">
        <v>314</v>
      </c>
      <c r="O197" s="141" t="s">
        <v>62</v>
      </c>
      <c r="P197" s="148">
        <v>45432</v>
      </c>
      <c r="Q197" s="141" t="s">
        <v>1207</v>
      </c>
      <c r="R197" s="141" t="s">
        <v>303</v>
      </c>
      <c r="S197" s="141" t="s">
        <v>305</v>
      </c>
      <c r="T197" s="148">
        <v>45473</v>
      </c>
      <c r="U197" s="150">
        <v>3.7589999999999999</v>
      </c>
      <c r="V197" s="150">
        <v>9942.5895583931906</v>
      </c>
      <c r="W197" s="150">
        <v>37374.194150000003</v>
      </c>
      <c r="X197" s="144">
        <v>5.863361032E-3</v>
      </c>
      <c r="Y197" s="144">
        <v>2.1455087282676064E-2</v>
      </c>
      <c r="Z197" s="144">
        <v>1.9499859323546915E-3</v>
      </c>
    </row>
    <row r="198" spans="1:26" ht="13.5" thickBot="1">
      <c r="A198" s="131">
        <v>8700</v>
      </c>
      <c r="B198" s="131">
        <v>12535</v>
      </c>
      <c r="C198" s="141" t="s">
        <v>3393</v>
      </c>
      <c r="D198" s="141"/>
      <c r="E198" s="141"/>
      <c r="F198" s="141" t="s">
        <v>2845</v>
      </c>
      <c r="G198" s="141">
        <v>11019347</v>
      </c>
      <c r="H198" s="141" t="s">
        <v>78</v>
      </c>
      <c r="I198" s="141" t="s">
        <v>943</v>
      </c>
      <c r="J198" s="141"/>
      <c r="K198" s="141" t="s">
        <v>61</v>
      </c>
      <c r="L198" s="141"/>
      <c r="M198" s="141"/>
      <c r="N198" s="141" t="s">
        <v>173</v>
      </c>
      <c r="O198" s="141" t="s">
        <v>62</v>
      </c>
      <c r="P198" s="148">
        <v>45462</v>
      </c>
      <c r="Q198" s="141" t="s">
        <v>1213</v>
      </c>
      <c r="R198" s="141" t="s">
        <v>303</v>
      </c>
      <c r="S198" s="141" t="s">
        <v>305</v>
      </c>
      <c r="T198" s="148">
        <v>45473</v>
      </c>
      <c r="U198" s="150">
        <v>4.0202</v>
      </c>
      <c r="V198" s="150">
        <v>6311.4560842744104</v>
      </c>
      <c r="W198" s="150">
        <v>25373.315750000002</v>
      </c>
      <c r="X198" s="144">
        <v>4.7627252823000003E-2</v>
      </c>
      <c r="Y198" s="144">
        <v>1.456584460074972E-2</v>
      </c>
      <c r="Z198" s="144">
        <v>1.3238441629300985E-3</v>
      </c>
    </row>
    <row r="199" spans="1:26" ht="13.5" thickBot="1">
      <c r="A199" s="131">
        <v>8700</v>
      </c>
      <c r="B199" s="131">
        <v>12535</v>
      </c>
      <c r="C199" s="141" t="s">
        <v>3327</v>
      </c>
      <c r="D199" s="141"/>
      <c r="E199" s="141"/>
      <c r="F199" s="141" t="s">
        <v>2904</v>
      </c>
      <c r="G199" s="141">
        <v>11019348</v>
      </c>
      <c r="H199" s="141" t="s">
        <v>78</v>
      </c>
      <c r="I199" s="141" t="s">
        <v>943</v>
      </c>
      <c r="J199" s="141"/>
      <c r="K199" s="141" t="s">
        <v>61</v>
      </c>
      <c r="L199" s="141"/>
      <c r="M199" s="141"/>
      <c r="N199" s="141" t="s">
        <v>313</v>
      </c>
      <c r="O199" s="141" t="s">
        <v>62</v>
      </c>
      <c r="P199" s="148">
        <v>45341</v>
      </c>
      <c r="Q199" s="141" t="s">
        <v>1213</v>
      </c>
      <c r="R199" s="141" t="s">
        <v>303</v>
      </c>
      <c r="S199" s="141" t="s">
        <v>305</v>
      </c>
      <c r="T199" s="148">
        <v>45473</v>
      </c>
      <c r="U199" s="150">
        <v>4.0202</v>
      </c>
      <c r="V199" s="150">
        <v>8865.5888935873809</v>
      </c>
      <c r="W199" s="150">
        <v>35641.440470000001</v>
      </c>
      <c r="X199" s="144">
        <v>2.5647169776000001E-2</v>
      </c>
      <c r="Y199" s="144">
        <v>2.0460380044452491E-2</v>
      </c>
      <c r="Z199" s="144">
        <v>1.8595800954642706E-3</v>
      </c>
    </row>
    <row r="200" spans="1:26" ht="13.5" thickBot="1">
      <c r="A200" s="131">
        <v>8700</v>
      </c>
      <c r="B200" s="131">
        <v>12535</v>
      </c>
      <c r="C200" s="141" t="s">
        <v>3394</v>
      </c>
      <c r="D200" s="141"/>
      <c r="E200" s="141"/>
      <c r="F200" s="141" t="s">
        <v>2847</v>
      </c>
      <c r="G200" s="141">
        <v>11019349</v>
      </c>
      <c r="H200" s="141" t="s">
        <v>78</v>
      </c>
      <c r="I200" s="141" t="s">
        <v>765</v>
      </c>
      <c r="J200" s="141"/>
      <c r="K200" s="141" t="s">
        <v>61</v>
      </c>
      <c r="L200" s="141"/>
      <c r="M200" s="141"/>
      <c r="N200" s="141" t="s">
        <v>314</v>
      </c>
      <c r="O200" s="141" t="s">
        <v>62</v>
      </c>
      <c r="P200" s="148">
        <v>44742</v>
      </c>
      <c r="Q200" s="141" t="s">
        <v>1213</v>
      </c>
      <c r="R200" s="141" t="s">
        <v>303</v>
      </c>
      <c r="S200" s="141" t="s">
        <v>305</v>
      </c>
      <c r="T200" s="148">
        <v>45473</v>
      </c>
      <c r="U200" s="150">
        <v>4.0202</v>
      </c>
      <c r="V200" s="150">
        <v>2851.33400079598</v>
      </c>
      <c r="W200" s="150">
        <v>11462.93295</v>
      </c>
      <c r="X200" s="144">
        <v>2.3412350014000001E-2</v>
      </c>
      <c r="Y200" s="144">
        <v>6.5804288908718426E-3</v>
      </c>
      <c r="Z200" s="144">
        <v>5.9807464761150076E-4</v>
      </c>
    </row>
    <row r="201" spans="1:26" ht="13.5" thickBot="1">
      <c r="A201" s="131">
        <v>8700</v>
      </c>
      <c r="B201" s="131">
        <v>12535</v>
      </c>
      <c r="C201" s="141" t="s">
        <v>3403</v>
      </c>
      <c r="D201" s="141"/>
      <c r="E201" s="141"/>
      <c r="F201" s="141" t="s">
        <v>2906</v>
      </c>
      <c r="G201" s="141">
        <v>11019350</v>
      </c>
      <c r="H201" s="141" t="s">
        <v>78</v>
      </c>
      <c r="I201" s="141" t="s">
        <v>943</v>
      </c>
      <c r="J201" s="141"/>
      <c r="K201" s="141" t="s">
        <v>61</v>
      </c>
      <c r="L201" s="141"/>
      <c r="M201" s="141"/>
      <c r="N201" s="141" t="s">
        <v>109</v>
      </c>
      <c r="O201" s="141" t="s">
        <v>62</v>
      </c>
      <c r="P201" s="148">
        <v>45274</v>
      </c>
      <c r="Q201" s="141" t="s">
        <v>1213</v>
      </c>
      <c r="R201" s="141" t="s">
        <v>303</v>
      </c>
      <c r="S201" s="141" t="s">
        <v>305</v>
      </c>
      <c r="T201" s="148">
        <v>45473</v>
      </c>
      <c r="U201" s="150">
        <v>4.0202</v>
      </c>
      <c r="V201" s="150">
        <v>7535.7979055768401</v>
      </c>
      <c r="W201" s="150">
        <v>30295.41474</v>
      </c>
      <c r="X201" s="190">
        <v>7.7377843457063201E-5</v>
      </c>
      <c r="Y201" s="144">
        <v>1.7391432304944318E-2</v>
      </c>
      <c r="Z201" s="144">
        <v>1.5806530120958064E-3</v>
      </c>
    </row>
    <row r="202" spans="1:26" ht="13.5" thickBot="1">
      <c r="A202" s="131">
        <v>8700</v>
      </c>
      <c r="B202" s="131">
        <v>12535</v>
      </c>
      <c r="C202" s="137" t="s">
        <v>2970</v>
      </c>
      <c r="D202" s="141"/>
      <c r="E202" s="137"/>
      <c r="F202" s="137" t="s">
        <v>2971</v>
      </c>
      <c r="G202" s="141">
        <v>11019351</v>
      </c>
      <c r="H202" s="141" t="s">
        <v>78</v>
      </c>
      <c r="I202" s="141" t="s">
        <v>241</v>
      </c>
      <c r="J202" s="137"/>
      <c r="K202" s="141" t="s">
        <v>61</v>
      </c>
      <c r="L202" s="137"/>
      <c r="M202" s="141"/>
      <c r="N202" s="141" t="s">
        <v>313</v>
      </c>
      <c r="O202" s="141" t="s">
        <v>62</v>
      </c>
      <c r="P202" s="148">
        <v>45419</v>
      </c>
      <c r="Q202" s="141" t="s">
        <v>1213</v>
      </c>
      <c r="R202" s="141" t="s">
        <v>303</v>
      </c>
      <c r="S202" s="141" t="s">
        <v>305</v>
      </c>
      <c r="T202" s="148">
        <v>45473</v>
      </c>
      <c r="U202" s="150">
        <v>4.0202</v>
      </c>
      <c r="V202" s="150">
        <v>6194.4300880553201</v>
      </c>
      <c r="W202" s="150">
        <v>24902.847839999999</v>
      </c>
      <c r="X202" s="144">
        <v>1.0284618916E-2</v>
      </c>
      <c r="Y202" s="144">
        <v>1.4295767069920919E-2</v>
      </c>
      <c r="Z202" s="144">
        <v>1.2992976589321166E-3</v>
      </c>
    </row>
    <row r="203" spans="1:26" ht="13.5" thickBot="1">
      <c r="A203" s="131">
        <v>8700</v>
      </c>
      <c r="B203" s="131">
        <v>12535</v>
      </c>
      <c r="C203" s="141" t="s">
        <v>2849</v>
      </c>
      <c r="D203" s="141"/>
      <c r="E203" s="141"/>
      <c r="F203" s="141" t="s">
        <v>2849</v>
      </c>
      <c r="G203" s="141">
        <v>11019362</v>
      </c>
      <c r="H203" s="141" t="s">
        <v>78</v>
      </c>
      <c r="I203" s="141" t="s">
        <v>943</v>
      </c>
      <c r="J203" s="141"/>
      <c r="K203" s="141" t="s">
        <v>61</v>
      </c>
      <c r="L203" s="141"/>
      <c r="M203" s="141"/>
      <c r="N203" s="141" t="s">
        <v>53</v>
      </c>
      <c r="O203" s="141" t="s">
        <v>62</v>
      </c>
      <c r="P203" s="148">
        <v>45460</v>
      </c>
      <c r="Q203" s="141" t="s">
        <v>1207</v>
      </c>
      <c r="R203" s="141" t="s">
        <v>303</v>
      </c>
      <c r="S203" s="141" t="s">
        <v>305</v>
      </c>
      <c r="T203" s="148">
        <v>45473</v>
      </c>
      <c r="U203" s="150">
        <v>3.7589999999999999</v>
      </c>
      <c r="V203" s="150">
        <v>922.12791433892005</v>
      </c>
      <c r="W203" s="150">
        <v>3466.2788300000002</v>
      </c>
      <c r="X203" s="144">
        <v>7.9564346590000005E-3</v>
      </c>
      <c r="Y203" s="144">
        <v>1.9898573476999576E-3</v>
      </c>
      <c r="Z203" s="144">
        <v>1.8085192496702647E-4</v>
      </c>
    </row>
    <row r="204" spans="1:26" ht="13.5" thickBot="1">
      <c r="A204" s="131">
        <v>8700</v>
      </c>
      <c r="B204" s="131">
        <v>12535</v>
      </c>
      <c r="C204" s="141" t="s">
        <v>2853</v>
      </c>
      <c r="D204" s="141"/>
      <c r="E204" s="141"/>
      <c r="F204" s="141" t="s">
        <v>2853</v>
      </c>
      <c r="G204" s="141">
        <v>11019451</v>
      </c>
      <c r="H204" s="141" t="s">
        <v>78</v>
      </c>
      <c r="I204" s="141" t="s">
        <v>765</v>
      </c>
      <c r="J204" s="141"/>
      <c r="K204" s="141" t="s">
        <v>61</v>
      </c>
      <c r="L204" s="141"/>
      <c r="M204" s="141"/>
      <c r="N204" s="141" t="s">
        <v>314</v>
      </c>
      <c r="O204" s="141" t="s">
        <v>62</v>
      </c>
      <c r="P204" s="148">
        <v>44880</v>
      </c>
      <c r="Q204" s="141" t="s">
        <v>1207</v>
      </c>
      <c r="R204" s="141" t="s">
        <v>303</v>
      </c>
      <c r="S204" s="141" t="s">
        <v>305</v>
      </c>
      <c r="T204" s="148">
        <v>45473</v>
      </c>
      <c r="U204" s="150">
        <v>3.7589999999999999</v>
      </c>
      <c r="V204" s="150">
        <v>954.60496674647504</v>
      </c>
      <c r="W204" s="150">
        <v>3588.3600700000002</v>
      </c>
      <c r="X204" s="144">
        <v>9.4719871009999995E-3</v>
      </c>
      <c r="Y204" s="144">
        <v>2.0599394917928844E-3</v>
      </c>
      <c r="Z204" s="144">
        <v>1.8722147235175361E-4</v>
      </c>
    </row>
    <row r="205" spans="1:26" ht="13.5" thickBot="1">
      <c r="A205" s="131">
        <v>8700</v>
      </c>
      <c r="B205" s="131">
        <v>12535</v>
      </c>
      <c r="C205" s="141" t="s">
        <v>2854</v>
      </c>
      <c r="D205" s="141"/>
      <c r="E205" s="141"/>
      <c r="F205" s="141" t="s">
        <v>2855</v>
      </c>
      <c r="G205" s="141">
        <v>11019455</v>
      </c>
      <c r="H205" s="141" t="s">
        <v>78</v>
      </c>
      <c r="I205" s="141" t="s">
        <v>241</v>
      </c>
      <c r="J205" s="141"/>
      <c r="K205" s="141" t="s">
        <v>61</v>
      </c>
      <c r="L205" s="141"/>
      <c r="M205" s="141"/>
      <c r="N205" s="141" t="s">
        <v>314</v>
      </c>
      <c r="O205" s="141" t="s">
        <v>62</v>
      </c>
      <c r="P205" s="148">
        <v>45400</v>
      </c>
      <c r="Q205" s="141" t="s">
        <v>1207</v>
      </c>
      <c r="R205" s="141" t="s">
        <v>303</v>
      </c>
      <c r="S205" s="141" t="s">
        <v>305</v>
      </c>
      <c r="T205" s="148">
        <v>45473</v>
      </c>
      <c r="U205" s="150">
        <v>3.7589999999999999</v>
      </c>
      <c r="V205" s="150">
        <v>9962.7397738760301</v>
      </c>
      <c r="W205" s="150">
        <v>37449.93881</v>
      </c>
      <c r="X205" s="144">
        <v>1.3383133912E-2</v>
      </c>
      <c r="Y205" s="144">
        <v>2.1498569378503314E-2</v>
      </c>
      <c r="Z205" s="144">
        <v>1.9539378843582101E-3</v>
      </c>
    </row>
    <row r="206" spans="1:26" ht="13.5" thickBot="1">
      <c r="A206" s="131">
        <v>8700</v>
      </c>
      <c r="B206" s="131">
        <v>12535</v>
      </c>
      <c r="C206" s="141" t="s">
        <v>3404</v>
      </c>
      <c r="D206" s="141"/>
      <c r="E206" s="141"/>
      <c r="F206" s="141" t="s">
        <v>2907</v>
      </c>
      <c r="G206" s="141">
        <v>11019456</v>
      </c>
      <c r="H206" s="141" t="s">
        <v>78</v>
      </c>
      <c r="I206" s="141" t="s">
        <v>765</v>
      </c>
      <c r="J206" s="141"/>
      <c r="K206" s="141" t="s">
        <v>61</v>
      </c>
      <c r="L206" s="141"/>
      <c r="M206" s="141"/>
      <c r="N206" s="141" t="s">
        <v>53</v>
      </c>
      <c r="O206" s="141" t="s">
        <v>62</v>
      </c>
      <c r="P206" s="148">
        <v>44788</v>
      </c>
      <c r="Q206" s="141" t="s">
        <v>1207</v>
      </c>
      <c r="R206" s="141" t="s">
        <v>303</v>
      </c>
      <c r="S206" s="141" t="s">
        <v>305</v>
      </c>
      <c r="T206" s="148">
        <v>45473</v>
      </c>
      <c r="U206" s="150">
        <v>3.7589999999999999</v>
      </c>
      <c r="V206" s="150">
        <v>4600.4404735301896</v>
      </c>
      <c r="W206" s="150">
        <v>17293.05574</v>
      </c>
      <c r="X206" s="190">
        <v>4.6010695191523998E-5</v>
      </c>
      <c r="Y206" s="144">
        <v>9.927278131985684E-3</v>
      </c>
      <c r="Z206" s="144">
        <v>9.0225933126709425E-4</v>
      </c>
    </row>
    <row r="207" spans="1:26" ht="13.5" thickBot="1">
      <c r="A207" s="131">
        <v>8700</v>
      </c>
      <c r="B207" s="131">
        <v>12535</v>
      </c>
      <c r="C207" s="141" t="s">
        <v>2901</v>
      </c>
      <c r="D207" s="141"/>
      <c r="E207" s="141"/>
      <c r="F207" s="141" t="s">
        <v>2908</v>
      </c>
      <c r="G207" s="141">
        <v>11019458</v>
      </c>
      <c r="H207" s="141" t="s">
        <v>78</v>
      </c>
      <c r="I207" s="141" t="s">
        <v>943</v>
      </c>
      <c r="J207" s="141"/>
      <c r="K207" s="141" t="s">
        <v>61</v>
      </c>
      <c r="L207" s="141"/>
      <c r="M207" s="141"/>
      <c r="N207" s="141" t="s">
        <v>314</v>
      </c>
      <c r="O207" s="141" t="s">
        <v>62</v>
      </c>
      <c r="P207" s="148">
        <v>45392</v>
      </c>
      <c r="Q207" s="141" t="s">
        <v>1207</v>
      </c>
      <c r="R207" s="141" t="s">
        <v>303</v>
      </c>
      <c r="S207" s="141" t="s">
        <v>305</v>
      </c>
      <c r="T207" s="148">
        <v>45473</v>
      </c>
      <c r="U207" s="150">
        <v>3.7589999999999999</v>
      </c>
      <c r="V207" s="150">
        <v>15069.243884011699</v>
      </c>
      <c r="W207" s="150">
        <v>56645.287759999999</v>
      </c>
      <c r="X207" s="144">
        <v>0.12556549877199999</v>
      </c>
      <c r="Y207" s="144">
        <v>3.2517880871636186E-2</v>
      </c>
      <c r="Z207" s="144">
        <v>2.9554487201213244E-3</v>
      </c>
    </row>
    <row r="208" spans="1:26" ht="13.5" thickBot="1">
      <c r="A208" s="131">
        <v>8700</v>
      </c>
      <c r="B208" s="131">
        <v>12535</v>
      </c>
      <c r="C208" s="141" t="s">
        <v>3405</v>
      </c>
      <c r="D208" s="141"/>
      <c r="E208" s="141"/>
      <c r="F208" s="141" t="s">
        <v>2909</v>
      </c>
      <c r="G208" s="141">
        <v>11019459</v>
      </c>
      <c r="H208" s="141" t="s">
        <v>78</v>
      </c>
      <c r="I208" s="141" t="s">
        <v>943</v>
      </c>
      <c r="J208" s="141"/>
      <c r="K208" s="141" t="s">
        <v>61</v>
      </c>
      <c r="L208" s="141"/>
      <c r="M208" s="141"/>
      <c r="N208" s="141" t="s">
        <v>314</v>
      </c>
      <c r="O208" s="141" t="s">
        <v>62</v>
      </c>
      <c r="P208" s="148">
        <v>45413</v>
      </c>
      <c r="Q208" s="141" t="s">
        <v>1207</v>
      </c>
      <c r="R208" s="141" t="s">
        <v>303</v>
      </c>
      <c r="S208" s="141" t="s">
        <v>305</v>
      </c>
      <c r="T208" s="148">
        <v>45473</v>
      </c>
      <c r="U208" s="150">
        <v>3.7589999999999999</v>
      </c>
      <c r="V208" s="150">
        <v>18892.905341846199</v>
      </c>
      <c r="W208" s="150">
        <v>71018.43118</v>
      </c>
      <c r="X208" s="144">
        <v>8.0165914859000001E-2</v>
      </c>
      <c r="Y208" s="144">
        <v>4.0768949653610741E-2</v>
      </c>
      <c r="Z208" s="144">
        <v>3.7053626141902991E-3</v>
      </c>
    </row>
    <row r="209" spans="1:26" ht="13.5" thickBot="1">
      <c r="A209" s="131">
        <v>8700</v>
      </c>
      <c r="B209" s="131">
        <v>12535</v>
      </c>
      <c r="C209" s="141" t="s">
        <v>3353</v>
      </c>
      <c r="D209" s="141"/>
      <c r="E209" s="141"/>
      <c r="F209" s="141" t="s">
        <v>2857</v>
      </c>
      <c r="G209" s="141">
        <v>11019461</v>
      </c>
      <c r="H209" s="141" t="s">
        <v>78</v>
      </c>
      <c r="I209" s="141" t="s">
        <v>765</v>
      </c>
      <c r="J209" s="141"/>
      <c r="K209" s="141" t="s">
        <v>61</v>
      </c>
      <c r="L209" s="141"/>
      <c r="M209" s="141"/>
      <c r="N209" s="141" t="s">
        <v>314</v>
      </c>
      <c r="O209" s="141" t="s">
        <v>62</v>
      </c>
      <c r="P209" s="148">
        <v>45490</v>
      </c>
      <c r="Q209" s="141" t="s">
        <v>1207</v>
      </c>
      <c r="R209" s="141" t="s">
        <v>303</v>
      </c>
      <c r="S209" s="141" t="s">
        <v>305</v>
      </c>
      <c r="T209" s="148">
        <v>45473</v>
      </c>
      <c r="U209" s="150">
        <v>3.7589999999999999</v>
      </c>
      <c r="V209" s="150">
        <v>516.20710295291303</v>
      </c>
      <c r="W209" s="150">
        <v>1940.4224999999999</v>
      </c>
      <c r="X209" s="144">
        <v>1.5701298730999999E-2</v>
      </c>
      <c r="Y209" s="144">
        <v>1.1139219199129806E-3</v>
      </c>
      <c r="Z209" s="144">
        <v>1.012408872988241E-4</v>
      </c>
    </row>
    <row r="210" spans="1:26" ht="13.5" thickBot="1">
      <c r="A210" s="131">
        <v>8700</v>
      </c>
      <c r="B210" s="131">
        <v>12535</v>
      </c>
      <c r="C210" s="141" t="s">
        <v>3394</v>
      </c>
      <c r="D210" s="141"/>
      <c r="E210" s="141"/>
      <c r="F210" s="141" t="s">
        <v>2858</v>
      </c>
      <c r="G210" s="141">
        <v>11019470</v>
      </c>
      <c r="H210" s="141" t="s">
        <v>78</v>
      </c>
      <c r="I210" s="141" t="s">
        <v>943</v>
      </c>
      <c r="J210" s="141"/>
      <c r="K210" s="141" t="s">
        <v>61</v>
      </c>
      <c r="L210" s="141"/>
      <c r="M210" s="141"/>
      <c r="N210" s="141" t="s">
        <v>314</v>
      </c>
      <c r="O210" s="141" t="s">
        <v>62</v>
      </c>
      <c r="P210" s="148">
        <v>44683</v>
      </c>
      <c r="Q210" s="141" t="s">
        <v>1207</v>
      </c>
      <c r="R210" s="141" t="s">
        <v>303</v>
      </c>
      <c r="S210" s="141" t="s">
        <v>305</v>
      </c>
      <c r="T210" s="148">
        <v>45473</v>
      </c>
      <c r="U210" s="150">
        <v>3.7589999999999999</v>
      </c>
      <c r="V210" s="150">
        <v>1209.6963846767801</v>
      </c>
      <c r="W210" s="150">
        <v>4547.2487099999998</v>
      </c>
      <c r="X210" s="190">
        <v>4.0364520329620667E-6</v>
      </c>
      <c r="Y210" s="144">
        <v>2.6104005768666488E-3</v>
      </c>
      <c r="Z210" s="144">
        <v>2.3725116265598513E-4</v>
      </c>
    </row>
    <row r="211" spans="1:26" ht="13.5" thickBot="1">
      <c r="A211" s="131">
        <v>8700</v>
      </c>
      <c r="B211" s="131">
        <v>12535</v>
      </c>
      <c r="C211" s="141" t="s">
        <v>2859</v>
      </c>
      <c r="D211" s="141"/>
      <c r="E211" s="141"/>
      <c r="F211" s="141" t="s">
        <v>2860</v>
      </c>
      <c r="G211" s="141">
        <v>11019473</v>
      </c>
      <c r="H211" s="141" t="s">
        <v>78</v>
      </c>
      <c r="I211" s="141" t="s">
        <v>765</v>
      </c>
      <c r="J211" s="141"/>
      <c r="K211" s="141" t="s">
        <v>61</v>
      </c>
      <c r="L211" s="141"/>
      <c r="M211" s="141"/>
      <c r="N211" s="141" t="s">
        <v>314</v>
      </c>
      <c r="O211" s="141" t="s">
        <v>62</v>
      </c>
      <c r="P211" s="148">
        <v>45428</v>
      </c>
      <c r="Q211" s="141" t="s">
        <v>1207</v>
      </c>
      <c r="R211" s="141" t="s">
        <v>303</v>
      </c>
      <c r="S211" s="141" t="s">
        <v>305</v>
      </c>
      <c r="T211" s="148">
        <v>45473</v>
      </c>
      <c r="U211" s="150">
        <v>3.7589999999999999</v>
      </c>
      <c r="V211" s="150">
        <v>2427.50046022878</v>
      </c>
      <c r="W211" s="150">
        <v>9124.9742299999998</v>
      </c>
      <c r="X211" s="144">
        <v>2.3099999999999999E-2</v>
      </c>
      <c r="Y211" s="144">
        <v>5.2382967180797336E-3</v>
      </c>
      <c r="Z211" s="144">
        <v>4.7609244256037242E-4</v>
      </c>
    </row>
    <row r="212" spans="1:26" ht="13.5" thickBot="1">
      <c r="A212" s="131">
        <v>8700</v>
      </c>
      <c r="B212" s="131">
        <v>12535</v>
      </c>
      <c r="C212" s="141" t="s">
        <v>3394</v>
      </c>
      <c r="D212" s="141"/>
      <c r="E212" s="141"/>
      <c r="F212" s="141" t="s">
        <v>2862</v>
      </c>
      <c r="G212" s="141">
        <v>11019474</v>
      </c>
      <c r="H212" s="141" t="s">
        <v>78</v>
      </c>
      <c r="I212" s="141" t="s">
        <v>241</v>
      </c>
      <c r="J212" s="141"/>
      <c r="K212" s="141" t="s">
        <v>61</v>
      </c>
      <c r="L212" s="141"/>
      <c r="M212" s="141"/>
      <c r="N212" s="141" t="s">
        <v>204</v>
      </c>
      <c r="O212" s="141" t="s">
        <v>62</v>
      </c>
      <c r="P212" s="148">
        <v>45496</v>
      </c>
      <c r="Q212" s="141" t="s">
        <v>1212</v>
      </c>
      <c r="R212" s="141" t="s">
        <v>303</v>
      </c>
      <c r="S212" s="141" t="s">
        <v>305</v>
      </c>
      <c r="T212" s="148">
        <v>45473</v>
      </c>
      <c r="U212" s="150">
        <v>2.7412999999999998</v>
      </c>
      <c r="V212" s="150">
        <v>8988.6653996279092</v>
      </c>
      <c r="W212" s="150">
        <v>24640.62846</v>
      </c>
      <c r="X212" s="144">
        <v>6.7031243850000002E-3</v>
      </c>
      <c r="Y212" s="144">
        <v>1.4145237009994283E-2</v>
      </c>
      <c r="Z212" s="144">
        <v>1.2856164515156147E-3</v>
      </c>
    </row>
    <row r="213" spans="1:26" ht="13.5" thickBot="1">
      <c r="A213" s="131">
        <v>8700</v>
      </c>
      <c r="B213" s="131">
        <v>12535</v>
      </c>
      <c r="C213" s="141" t="s">
        <v>3362</v>
      </c>
      <c r="D213" s="141"/>
      <c r="E213" s="141"/>
      <c r="F213" s="141" t="s">
        <v>2973</v>
      </c>
      <c r="G213" s="141">
        <v>11019475</v>
      </c>
      <c r="H213" s="141" t="s">
        <v>78</v>
      </c>
      <c r="I213" s="141" t="s">
        <v>943</v>
      </c>
      <c r="J213" s="141"/>
      <c r="K213" s="141" t="s">
        <v>61</v>
      </c>
      <c r="L213" s="141"/>
      <c r="M213" s="141"/>
      <c r="N213" s="141" t="s">
        <v>314</v>
      </c>
      <c r="O213" s="141" t="s">
        <v>62</v>
      </c>
      <c r="P213" s="148">
        <v>44728</v>
      </c>
      <c r="Q213" s="141" t="s">
        <v>1207</v>
      </c>
      <c r="R213" s="141" t="s">
        <v>303</v>
      </c>
      <c r="S213" s="141" t="s">
        <v>305</v>
      </c>
      <c r="T213" s="148">
        <v>45473</v>
      </c>
      <c r="U213" s="150">
        <v>3.7589999999999999</v>
      </c>
      <c r="V213" s="150">
        <v>1875.83950252727</v>
      </c>
      <c r="W213" s="150">
        <v>7051.2806899999996</v>
      </c>
      <c r="X213" s="190">
        <v>1.87600390926379E-5</v>
      </c>
      <c r="Y213" s="144">
        <v>4.0478690203036337E-3</v>
      </c>
      <c r="Z213" s="144">
        <v>3.6789818384844777E-4</v>
      </c>
    </row>
    <row r="214" spans="1:26" ht="13.5" thickBot="1">
      <c r="A214" s="131">
        <v>8700</v>
      </c>
      <c r="B214" s="131">
        <v>12535</v>
      </c>
      <c r="C214" s="141" t="s">
        <v>3394</v>
      </c>
      <c r="D214" s="141"/>
      <c r="E214" s="141"/>
      <c r="F214" s="141" t="s">
        <v>2974</v>
      </c>
      <c r="G214" s="141">
        <v>11019476</v>
      </c>
      <c r="H214" s="141" t="s">
        <v>78</v>
      </c>
      <c r="I214" s="141" t="s">
        <v>765</v>
      </c>
      <c r="J214" s="141"/>
      <c r="K214" s="141" t="s">
        <v>61</v>
      </c>
      <c r="L214" s="141"/>
      <c r="M214" s="141"/>
      <c r="N214" s="141" t="s">
        <v>314</v>
      </c>
      <c r="O214" s="141" t="s">
        <v>62</v>
      </c>
      <c r="P214" s="148">
        <v>44742</v>
      </c>
      <c r="Q214" s="141" t="s">
        <v>1207</v>
      </c>
      <c r="R214" s="141" t="s">
        <v>303</v>
      </c>
      <c r="S214" s="141" t="s">
        <v>305</v>
      </c>
      <c r="T214" s="148">
        <v>45473</v>
      </c>
      <c r="U214" s="150">
        <v>3.7589999999999999</v>
      </c>
      <c r="V214" s="150">
        <v>3963.6825006650702</v>
      </c>
      <c r="W214" s="150">
        <v>14899.48252</v>
      </c>
      <c r="X214" s="190">
        <f>+V214/100000000</f>
        <v>3.9636825006650701E-5</v>
      </c>
      <c r="Y214" s="144">
        <v>8.5532198139262432E-3</v>
      </c>
      <c r="Z214" s="144">
        <v>7.7737545849840425E-4</v>
      </c>
    </row>
    <row r="215" spans="1:26" ht="13.5" thickBot="1">
      <c r="A215" s="131">
        <v>8700</v>
      </c>
      <c r="B215" s="131">
        <v>12535</v>
      </c>
      <c r="C215" s="141" t="s">
        <v>2842</v>
      </c>
      <c r="D215" s="141"/>
      <c r="E215" s="141"/>
      <c r="F215" s="141" t="s">
        <v>2863</v>
      </c>
      <c r="G215" s="141">
        <v>11019481</v>
      </c>
      <c r="H215" s="141" t="s">
        <v>78</v>
      </c>
      <c r="I215" s="141" t="s">
        <v>943</v>
      </c>
      <c r="J215" s="141"/>
      <c r="K215" s="141" t="s">
        <v>61</v>
      </c>
      <c r="L215" s="141"/>
      <c r="M215" s="141"/>
      <c r="N215" s="141" t="s">
        <v>314</v>
      </c>
      <c r="O215" s="141" t="s">
        <v>62</v>
      </c>
      <c r="P215" s="148">
        <v>45399</v>
      </c>
      <c r="Q215" s="141" t="s">
        <v>1207</v>
      </c>
      <c r="R215" s="141" t="s">
        <v>303</v>
      </c>
      <c r="S215" s="141" t="s">
        <v>305</v>
      </c>
      <c r="T215" s="148">
        <v>45473</v>
      </c>
      <c r="U215" s="150">
        <v>3.7589999999999999</v>
      </c>
      <c r="V215" s="150">
        <v>3663.6315642458098</v>
      </c>
      <c r="W215" s="150">
        <v>13771.591050000001</v>
      </c>
      <c r="X215" s="190">
        <v>1.4540301100244501E-5</v>
      </c>
      <c r="Y215" s="144">
        <v>7.9057407047549814E-3</v>
      </c>
      <c r="Z215" s="144">
        <v>7.1852810272945446E-4</v>
      </c>
    </row>
    <row r="216" spans="1:26" ht="13.5" thickBot="1">
      <c r="A216" s="131">
        <v>8700</v>
      </c>
      <c r="B216" s="131">
        <v>12535</v>
      </c>
      <c r="C216" s="141" t="s">
        <v>2910</v>
      </c>
      <c r="D216" s="141"/>
      <c r="E216" s="141"/>
      <c r="F216" s="141" t="s">
        <v>2911</v>
      </c>
      <c r="G216" s="141">
        <v>11019482</v>
      </c>
      <c r="H216" s="141" t="s">
        <v>78</v>
      </c>
      <c r="I216" s="141" t="s">
        <v>943</v>
      </c>
      <c r="J216" s="141"/>
      <c r="K216" s="141" t="s">
        <v>61</v>
      </c>
      <c r="L216" s="141"/>
      <c r="M216" s="141"/>
      <c r="N216" s="141" t="s">
        <v>314</v>
      </c>
      <c r="O216" s="141" t="s">
        <v>62</v>
      </c>
      <c r="P216" s="148">
        <v>44774</v>
      </c>
      <c r="Q216" s="141" t="s">
        <v>1207</v>
      </c>
      <c r="R216" s="141" t="s">
        <v>303</v>
      </c>
      <c r="S216" s="141" t="s">
        <v>305</v>
      </c>
      <c r="T216" s="148">
        <v>45473</v>
      </c>
      <c r="U216" s="150">
        <v>3.7589999999999999</v>
      </c>
      <c r="V216" s="150">
        <v>1378.83072093642</v>
      </c>
      <c r="W216" s="150">
        <v>5183.0246800000004</v>
      </c>
      <c r="X216" s="144">
        <v>6.7133333330000001E-3</v>
      </c>
      <c r="Y216" s="144">
        <v>2.9753751064533437E-3</v>
      </c>
      <c r="Z216" s="144">
        <v>2.7042255874424459E-4</v>
      </c>
    </row>
    <row r="217" spans="1:26" ht="13.5" thickBot="1">
      <c r="A217" s="131">
        <v>8700</v>
      </c>
      <c r="B217" s="131">
        <v>12535</v>
      </c>
      <c r="C217" s="141" t="s">
        <v>3344</v>
      </c>
      <c r="D217" s="141"/>
      <c r="E217" s="141"/>
      <c r="F217" s="141" t="s">
        <v>2864</v>
      </c>
      <c r="G217" s="141">
        <v>11019483</v>
      </c>
      <c r="H217" s="141" t="s">
        <v>78</v>
      </c>
      <c r="I217" s="141" t="s">
        <v>765</v>
      </c>
      <c r="J217" s="141"/>
      <c r="K217" s="141" t="s">
        <v>61</v>
      </c>
      <c r="L217" s="141"/>
      <c r="M217" s="141"/>
      <c r="N217" s="141" t="s">
        <v>53</v>
      </c>
      <c r="O217" s="141" t="s">
        <v>62</v>
      </c>
      <c r="P217" s="148">
        <v>44783</v>
      </c>
      <c r="Q217" s="141" t="s">
        <v>1207</v>
      </c>
      <c r="R217" s="141" t="s">
        <v>303</v>
      </c>
      <c r="S217" s="141" t="s">
        <v>305</v>
      </c>
      <c r="T217" s="148">
        <v>45473</v>
      </c>
      <c r="U217" s="150">
        <v>3.7589999999999999</v>
      </c>
      <c r="V217" s="150">
        <v>1570.0602553870699</v>
      </c>
      <c r="W217" s="150">
        <v>5901.8564999999999</v>
      </c>
      <c r="X217" s="190">
        <v>6.2802410214615602E-6</v>
      </c>
      <c r="Y217" s="144">
        <v>3.3880288048251887E-3</v>
      </c>
      <c r="Z217" s="144">
        <v>3.0792736570016708E-4</v>
      </c>
    </row>
    <row r="218" spans="1:26" ht="13.5" thickBot="1">
      <c r="A218" s="131">
        <v>8700</v>
      </c>
      <c r="B218" s="131">
        <v>12535</v>
      </c>
      <c r="C218" s="141" t="s">
        <v>2975</v>
      </c>
      <c r="D218" s="141"/>
      <c r="E218" s="141"/>
      <c r="F218" s="141" t="s">
        <v>2976</v>
      </c>
      <c r="G218" s="141">
        <v>11019485</v>
      </c>
      <c r="H218" s="141" t="s">
        <v>78</v>
      </c>
      <c r="I218" s="141" t="s">
        <v>943</v>
      </c>
      <c r="J218" s="141"/>
      <c r="K218" s="141" t="s">
        <v>61</v>
      </c>
      <c r="L218" s="141"/>
      <c r="M218" s="141"/>
      <c r="N218" s="141" t="s">
        <v>314</v>
      </c>
      <c r="O218" s="141" t="s">
        <v>62</v>
      </c>
      <c r="P218" s="148">
        <v>45281</v>
      </c>
      <c r="Q218" s="141" t="s">
        <v>1207</v>
      </c>
      <c r="R218" s="141" t="s">
        <v>303</v>
      </c>
      <c r="S218" s="141" t="s">
        <v>305</v>
      </c>
      <c r="T218" s="148">
        <v>45473</v>
      </c>
      <c r="U218" s="150">
        <v>3.7589999999999999</v>
      </c>
      <c r="V218" s="150">
        <v>2641.18637669593</v>
      </c>
      <c r="W218" s="150">
        <v>9928.2195900000006</v>
      </c>
      <c r="X218" s="144">
        <v>5.1077934800000002E-2</v>
      </c>
      <c r="Y218" s="144">
        <v>5.6994089828428943E-3</v>
      </c>
      <c r="Z218" s="144">
        <v>5.1800149740026608E-4</v>
      </c>
    </row>
    <row r="219" spans="1:26" ht="13.5" thickBot="1">
      <c r="A219" s="131">
        <v>8700</v>
      </c>
      <c r="B219" s="131">
        <v>12535</v>
      </c>
      <c r="C219" s="141" t="s">
        <v>3406</v>
      </c>
      <c r="D219" s="141"/>
      <c r="E219" s="141"/>
      <c r="F219" s="141" t="s">
        <v>2912</v>
      </c>
      <c r="G219" s="141">
        <v>11019591</v>
      </c>
      <c r="H219" s="141" t="s">
        <v>78</v>
      </c>
      <c r="I219" s="141" t="s">
        <v>943</v>
      </c>
      <c r="J219" s="141"/>
      <c r="K219" s="141" t="s">
        <v>61</v>
      </c>
      <c r="L219" s="141"/>
      <c r="M219" s="141"/>
      <c r="N219" s="141" t="s">
        <v>314</v>
      </c>
      <c r="O219" s="141" t="s">
        <v>62</v>
      </c>
      <c r="P219" s="148">
        <v>44605</v>
      </c>
      <c r="Q219" s="141" t="s">
        <v>1207</v>
      </c>
      <c r="R219" s="141" t="s">
        <v>303</v>
      </c>
      <c r="S219" s="141" t="s">
        <v>305</v>
      </c>
      <c r="T219" s="148">
        <v>45473</v>
      </c>
      <c r="U219" s="150">
        <v>3.7589999999999999</v>
      </c>
      <c r="V219" s="150">
        <v>5934.3703990423001</v>
      </c>
      <c r="W219" s="150">
        <v>22307.298330000001</v>
      </c>
      <c r="X219" s="190">
        <v>2.8717258503124149E-5</v>
      </c>
      <c r="Y219" s="144">
        <v>1.2805761932684881E-2</v>
      </c>
      <c r="Z219" s="144">
        <v>1.1638757415814223E-3</v>
      </c>
    </row>
    <row r="220" spans="1:26" ht="13.5" thickBot="1">
      <c r="A220" s="131">
        <v>8700</v>
      </c>
      <c r="B220" s="131">
        <v>12535</v>
      </c>
      <c r="C220" s="141" t="s">
        <v>2913</v>
      </c>
      <c r="D220" s="141"/>
      <c r="E220" s="141"/>
      <c r="F220" s="141" t="s">
        <v>2914</v>
      </c>
      <c r="G220" s="141">
        <v>11019763</v>
      </c>
      <c r="H220" s="141" t="s">
        <v>78</v>
      </c>
      <c r="I220" s="141" t="s">
        <v>943</v>
      </c>
      <c r="J220" s="141"/>
      <c r="K220" s="141" t="s">
        <v>61</v>
      </c>
      <c r="L220" s="141"/>
      <c r="M220" s="141"/>
      <c r="N220" s="141" t="s">
        <v>315</v>
      </c>
      <c r="O220" s="141" t="s">
        <v>62</v>
      </c>
      <c r="P220" s="148">
        <v>45146</v>
      </c>
      <c r="Q220" s="141" t="s">
        <v>1210</v>
      </c>
      <c r="R220" s="141" t="s">
        <v>303</v>
      </c>
      <c r="S220" s="141" t="s">
        <v>305</v>
      </c>
      <c r="T220" s="148">
        <v>45473</v>
      </c>
      <c r="U220" s="150">
        <v>4.7504999999999997</v>
      </c>
      <c r="V220" s="150">
        <v>7674.2971750342103</v>
      </c>
      <c r="W220" s="150">
        <v>36456.748729999999</v>
      </c>
      <c r="X220" s="144">
        <v>2.14346875E-3</v>
      </c>
      <c r="Y220" s="144">
        <v>2.0928417156112506E-2</v>
      </c>
      <c r="Z220" s="144">
        <v>1.9021185280295805E-3</v>
      </c>
    </row>
    <row r="221" spans="1:26" ht="13.5" thickBot="1">
      <c r="A221" s="131">
        <v>8700</v>
      </c>
      <c r="B221" s="131">
        <v>12535</v>
      </c>
      <c r="C221" s="141" t="s">
        <v>2964</v>
      </c>
      <c r="D221" s="141"/>
      <c r="E221" s="141"/>
      <c r="F221" s="141" t="s">
        <v>2868</v>
      </c>
      <c r="G221" s="141">
        <v>11019972</v>
      </c>
      <c r="H221" s="141" t="s">
        <v>78</v>
      </c>
      <c r="I221" s="141" t="s">
        <v>765</v>
      </c>
      <c r="J221" s="141"/>
      <c r="K221" s="141" t="s">
        <v>61</v>
      </c>
      <c r="L221" s="141"/>
      <c r="M221" s="141"/>
      <c r="N221" s="141" t="s">
        <v>314</v>
      </c>
      <c r="O221" s="141" t="s">
        <v>62</v>
      </c>
      <c r="P221" s="148">
        <v>44812</v>
      </c>
      <c r="Q221" s="141" t="s">
        <v>1207</v>
      </c>
      <c r="R221" s="141" t="s">
        <v>303</v>
      </c>
      <c r="S221" s="141" t="s">
        <v>305</v>
      </c>
      <c r="T221" s="148">
        <v>45473</v>
      </c>
      <c r="U221" s="150">
        <v>3.7589999999999999</v>
      </c>
      <c r="V221" s="150">
        <v>248.18291832934301</v>
      </c>
      <c r="W221" s="150">
        <v>932.91958999999997</v>
      </c>
      <c r="X221" s="190">
        <v>1.4241519994566699E-5</v>
      </c>
      <c r="Y221" s="144">
        <v>5.355532523546963E-4</v>
      </c>
      <c r="Z221" s="144">
        <v>4.8674763908404065E-5</v>
      </c>
    </row>
    <row r="222" spans="1:26" ht="13.5" thickBot="1">
      <c r="A222" s="131">
        <v>8700</v>
      </c>
      <c r="B222" s="131">
        <v>12535</v>
      </c>
      <c r="C222" s="141" t="s">
        <v>2964</v>
      </c>
      <c r="D222" s="141"/>
      <c r="E222" s="141"/>
      <c r="F222" s="141" t="s">
        <v>2869</v>
      </c>
      <c r="G222" s="141">
        <v>11019974</v>
      </c>
      <c r="H222" s="141" t="s">
        <v>78</v>
      </c>
      <c r="I222" s="141" t="s">
        <v>765</v>
      </c>
      <c r="J222" s="141"/>
      <c r="K222" s="141" t="s">
        <v>61</v>
      </c>
      <c r="L222" s="141"/>
      <c r="M222" s="141"/>
      <c r="N222" s="141" t="s">
        <v>314</v>
      </c>
      <c r="O222" s="141" t="s">
        <v>62</v>
      </c>
      <c r="P222" s="148">
        <v>44812</v>
      </c>
      <c r="Q222" s="141" t="s">
        <v>1207</v>
      </c>
      <c r="R222" s="141" t="s">
        <v>303</v>
      </c>
      <c r="S222" s="141" t="s">
        <v>305</v>
      </c>
      <c r="T222" s="148">
        <v>45473</v>
      </c>
      <c r="U222" s="150">
        <v>3.7589999999999999</v>
      </c>
      <c r="V222" s="150">
        <v>447.03548816174498</v>
      </c>
      <c r="W222" s="150">
        <v>1680.4064000000001</v>
      </c>
      <c r="X222" s="190">
        <v>8.4793600108666105E-6</v>
      </c>
      <c r="Y222" s="144">
        <v>9.6465667828633209E-4</v>
      </c>
      <c r="Z222" s="144">
        <v>8.7674635270732409E-5</v>
      </c>
    </row>
    <row r="223" spans="1:26" ht="13.5" thickBot="1">
      <c r="A223" s="131">
        <v>8700</v>
      </c>
      <c r="B223" s="131">
        <v>12535</v>
      </c>
      <c r="C223" s="141" t="s">
        <v>2915</v>
      </c>
      <c r="D223" s="141"/>
      <c r="E223" s="141"/>
      <c r="F223" s="141" t="s">
        <v>2916</v>
      </c>
      <c r="G223" s="141">
        <v>11019977</v>
      </c>
      <c r="H223" s="141" t="s">
        <v>78</v>
      </c>
      <c r="I223" s="141" t="s">
        <v>943</v>
      </c>
      <c r="J223" s="141"/>
      <c r="K223" s="141" t="s">
        <v>61</v>
      </c>
      <c r="L223" s="141"/>
      <c r="M223" s="141"/>
      <c r="N223" s="141" t="s">
        <v>53</v>
      </c>
      <c r="O223" s="141" t="s">
        <v>62</v>
      </c>
      <c r="P223" s="148">
        <v>45337</v>
      </c>
      <c r="Q223" s="141" t="s">
        <v>1207</v>
      </c>
      <c r="R223" s="141" t="s">
        <v>303</v>
      </c>
      <c r="S223" s="141" t="s">
        <v>305</v>
      </c>
      <c r="T223" s="148">
        <v>45473</v>
      </c>
      <c r="U223" s="150">
        <v>3.7589999999999999</v>
      </c>
      <c r="V223" s="150">
        <v>1996.52649640862</v>
      </c>
      <c r="W223" s="150">
        <v>7504.9431000000004</v>
      </c>
      <c r="X223" s="144">
        <v>2.0910140066000001E-2</v>
      </c>
      <c r="Y223" s="144">
        <v>4.3082991599972054E-3</v>
      </c>
      <c r="Z223" s="144">
        <v>3.9156786657090797E-4</v>
      </c>
    </row>
    <row r="224" spans="1:26" ht="13.5" thickBot="1">
      <c r="A224" s="131">
        <v>8700</v>
      </c>
      <c r="B224" s="131">
        <v>12535</v>
      </c>
      <c r="C224" s="141" t="s">
        <v>2917</v>
      </c>
      <c r="D224" s="141"/>
      <c r="E224" s="141"/>
      <c r="F224" s="141" t="s">
        <v>2918</v>
      </c>
      <c r="G224" s="141">
        <v>11019978</v>
      </c>
      <c r="H224" s="141" t="s">
        <v>78</v>
      </c>
      <c r="I224" s="141" t="s">
        <v>241</v>
      </c>
      <c r="J224" s="141"/>
      <c r="K224" s="141" t="s">
        <v>61</v>
      </c>
      <c r="L224" s="141"/>
      <c r="M224" s="141"/>
      <c r="N224" s="141" t="s">
        <v>313</v>
      </c>
      <c r="O224" s="141" t="s">
        <v>62</v>
      </c>
      <c r="P224" s="148">
        <v>45453</v>
      </c>
      <c r="Q224" s="141" t="s">
        <v>1210</v>
      </c>
      <c r="R224" s="141" t="s">
        <v>303</v>
      </c>
      <c r="S224" s="141" t="s">
        <v>305</v>
      </c>
      <c r="T224" s="148">
        <v>45473</v>
      </c>
      <c r="U224" s="150">
        <v>4.7504999999999997</v>
      </c>
      <c r="V224" s="150">
        <v>2717.8843448058101</v>
      </c>
      <c r="W224" s="150">
        <v>12911.309579999999</v>
      </c>
      <c r="X224" s="144">
        <v>1.2611665839000001E-2</v>
      </c>
      <c r="Y224" s="144">
        <v>7.4118862031049733E-3</v>
      </c>
      <c r="Z224" s="144">
        <v>6.7364320815132162E-4</v>
      </c>
    </row>
    <row r="225" spans="1:26" ht="13.5" thickBot="1">
      <c r="A225" s="131">
        <v>8700</v>
      </c>
      <c r="B225" s="131">
        <v>12535</v>
      </c>
      <c r="C225" s="141" t="s">
        <v>2919</v>
      </c>
      <c r="D225" s="141"/>
      <c r="E225" s="141"/>
      <c r="F225" s="141" t="s">
        <v>2920</v>
      </c>
      <c r="G225" s="141">
        <v>11019980</v>
      </c>
      <c r="H225" s="141" t="s">
        <v>78</v>
      </c>
      <c r="I225" s="141" t="s">
        <v>943</v>
      </c>
      <c r="J225" s="141"/>
      <c r="K225" s="141" t="s">
        <v>61</v>
      </c>
      <c r="L225" s="141"/>
      <c r="M225" s="141"/>
      <c r="N225" s="141" t="s">
        <v>314</v>
      </c>
      <c r="O225" s="141" t="s">
        <v>62</v>
      </c>
      <c r="P225" s="148">
        <v>45420</v>
      </c>
      <c r="Q225" s="141" t="s">
        <v>1207</v>
      </c>
      <c r="R225" s="141" t="s">
        <v>303</v>
      </c>
      <c r="S225" s="141" t="s">
        <v>305</v>
      </c>
      <c r="T225" s="148">
        <v>45473</v>
      </c>
      <c r="U225" s="150">
        <v>3.7589999999999999</v>
      </c>
      <c r="V225" s="150">
        <v>8293.0307076350091</v>
      </c>
      <c r="W225" s="150">
        <v>31173.50243</v>
      </c>
      <c r="X225" s="144">
        <v>7.4263397300000006E-2</v>
      </c>
      <c r="Y225" s="144">
        <v>1.7895508672589381E-2</v>
      </c>
      <c r="Z225" s="144">
        <v>1.6264669401768168E-3</v>
      </c>
    </row>
    <row r="226" spans="1:26" ht="13.5" thickBot="1">
      <c r="A226" s="131">
        <v>8700</v>
      </c>
      <c r="B226" s="131">
        <v>12535</v>
      </c>
      <c r="C226" s="141" t="s">
        <v>3407</v>
      </c>
      <c r="D226" s="141"/>
      <c r="E226" s="141"/>
      <c r="F226" s="141" t="s">
        <v>2922</v>
      </c>
      <c r="G226" s="141">
        <v>11019985</v>
      </c>
      <c r="H226" s="141" t="s">
        <v>78</v>
      </c>
      <c r="I226" s="141" t="s">
        <v>765</v>
      </c>
      <c r="J226" s="141"/>
      <c r="K226" s="141" t="s">
        <v>61</v>
      </c>
      <c r="L226" s="141"/>
      <c r="M226" s="141"/>
      <c r="N226" s="141" t="s">
        <v>314</v>
      </c>
      <c r="O226" s="141" t="s">
        <v>62</v>
      </c>
      <c r="P226" s="148">
        <v>45463</v>
      </c>
      <c r="Q226" s="141" t="s">
        <v>1207</v>
      </c>
      <c r="R226" s="141" t="s">
        <v>303</v>
      </c>
      <c r="S226" s="141" t="s">
        <v>305</v>
      </c>
      <c r="T226" s="148">
        <v>45473</v>
      </c>
      <c r="U226" s="150">
        <v>3.7589999999999999</v>
      </c>
      <c r="V226" s="150">
        <v>1018.5975525405699</v>
      </c>
      <c r="W226" s="150">
        <v>3828.9081999999999</v>
      </c>
      <c r="X226" s="190"/>
      <c r="Y226" s="144">
        <v>2.1980289206678209E-3</v>
      </c>
      <c r="Z226" s="144">
        <v>1.9977198963305336E-4</v>
      </c>
    </row>
    <row r="227" spans="1:26" ht="13.5" thickBot="1">
      <c r="A227" s="131">
        <v>8700</v>
      </c>
      <c r="B227" s="131">
        <v>12535</v>
      </c>
      <c r="C227" s="141" t="s">
        <v>3407</v>
      </c>
      <c r="D227" s="141"/>
      <c r="E227" s="141"/>
      <c r="F227" s="141" t="s">
        <v>2924</v>
      </c>
      <c r="G227" s="141">
        <v>11019986</v>
      </c>
      <c r="H227" s="141" t="s">
        <v>78</v>
      </c>
      <c r="I227" s="141" t="s">
        <v>765</v>
      </c>
      <c r="J227" s="141"/>
      <c r="K227" s="141" t="s">
        <v>61</v>
      </c>
      <c r="L227" s="141"/>
      <c r="M227" s="141"/>
      <c r="N227" s="141" t="s">
        <v>314</v>
      </c>
      <c r="O227" s="141" t="s">
        <v>62</v>
      </c>
      <c r="P227" s="148">
        <v>45463</v>
      </c>
      <c r="Q227" s="141" t="s">
        <v>1207</v>
      </c>
      <c r="R227" s="141" t="s">
        <v>303</v>
      </c>
      <c r="S227" s="141" t="s">
        <v>305</v>
      </c>
      <c r="T227" s="148">
        <v>45473</v>
      </c>
      <c r="U227" s="150">
        <v>3.7589999999999999</v>
      </c>
      <c r="V227" s="150">
        <v>540.05899973397197</v>
      </c>
      <c r="W227" s="150">
        <v>2030.08178</v>
      </c>
      <c r="X227" s="144">
        <v>4.4683343769999998E-3</v>
      </c>
      <c r="Y227" s="144">
        <v>1.165391863863649E-3</v>
      </c>
      <c r="Z227" s="144">
        <v>1.0591882989213753E-4</v>
      </c>
    </row>
    <row r="228" spans="1:26" ht="13.5" thickBot="1">
      <c r="A228" s="131">
        <v>8700</v>
      </c>
      <c r="B228" s="131">
        <v>12535</v>
      </c>
      <c r="C228" s="141" t="s">
        <v>2870</v>
      </c>
      <c r="D228" s="141"/>
      <c r="E228" s="141"/>
      <c r="F228" s="141" t="s">
        <v>2871</v>
      </c>
      <c r="G228" s="141">
        <v>11019987</v>
      </c>
      <c r="H228" s="141" t="s">
        <v>78</v>
      </c>
      <c r="I228" s="141" t="s">
        <v>943</v>
      </c>
      <c r="J228" s="141"/>
      <c r="K228" s="141" t="s">
        <v>61</v>
      </c>
      <c r="L228" s="141"/>
      <c r="M228" s="141"/>
      <c r="N228" s="141" t="s">
        <v>314</v>
      </c>
      <c r="O228" s="141" t="s">
        <v>62</v>
      </c>
      <c r="P228" s="148">
        <v>45239</v>
      </c>
      <c r="Q228" s="141" t="s">
        <v>1207</v>
      </c>
      <c r="R228" s="141" t="s">
        <v>303</v>
      </c>
      <c r="S228" s="141" t="s">
        <v>305</v>
      </c>
      <c r="T228" s="148">
        <v>45473</v>
      </c>
      <c r="U228" s="150">
        <v>3.7589999999999999</v>
      </c>
      <c r="V228" s="150">
        <v>3151.9834025006598</v>
      </c>
      <c r="W228" s="150">
        <v>11848.305609999999</v>
      </c>
      <c r="X228" s="144">
        <v>3.0620539400000001E-2</v>
      </c>
      <c r="Y228" s="144">
        <v>6.8016565118199463E-3</v>
      </c>
      <c r="Z228" s="144">
        <v>6.1818133573695179E-4</v>
      </c>
    </row>
    <row r="229" spans="1:26" ht="13.5" thickBot="1">
      <c r="A229" s="131">
        <v>8700</v>
      </c>
      <c r="B229" s="131">
        <v>12535</v>
      </c>
      <c r="C229" s="141" t="s">
        <v>2925</v>
      </c>
      <c r="D229" s="141"/>
      <c r="E229" s="141"/>
      <c r="F229" s="141" t="s">
        <v>2926</v>
      </c>
      <c r="G229" s="141">
        <v>11019991</v>
      </c>
      <c r="H229" s="141" t="s">
        <v>78</v>
      </c>
      <c r="I229" s="141" t="s">
        <v>943</v>
      </c>
      <c r="J229" s="141"/>
      <c r="K229" s="141" t="s">
        <v>61</v>
      </c>
      <c r="L229" s="141"/>
      <c r="M229" s="141"/>
      <c r="N229" s="141" t="s">
        <v>314</v>
      </c>
      <c r="O229" s="141" t="s">
        <v>62</v>
      </c>
      <c r="P229" s="148">
        <v>45449</v>
      </c>
      <c r="Q229" s="141" t="s">
        <v>1207</v>
      </c>
      <c r="R229" s="141" t="s">
        <v>303</v>
      </c>
      <c r="S229" s="141" t="s">
        <v>305</v>
      </c>
      <c r="T229" s="148">
        <v>45473</v>
      </c>
      <c r="U229" s="150">
        <v>3.7589999999999999</v>
      </c>
      <c r="V229" s="150">
        <v>18911.632649640898</v>
      </c>
      <c r="W229" s="150">
        <v>71088.827130000005</v>
      </c>
      <c r="X229" s="144">
        <v>1.2048368768000001E-2</v>
      </c>
      <c r="Y229" s="144">
        <v>4.0809361260762331E-2</v>
      </c>
      <c r="Z229" s="144">
        <v>3.7090354990595709E-3</v>
      </c>
    </row>
    <row r="230" spans="1:26" ht="13.5" thickBot="1">
      <c r="A230" s="131">
        <v>8700</v>
      </c>
      <c r="B230" s="131">
        <v>12535</v>
      </c>
      <c r="C230" s="141" t="s">
        <v>3396</v>
      </c>
      <c r="D230" s="141"/>
      <c r="E230" s="141"/>
      <c r="F230" s="141" t="s">
        <v>2872</v>
      </c>
      <c r="G230" s="141">
        <v>11019993</v>
      </c>
      <c r="H230" s="141" t="s">
        <v>78</v>
      </c>
      <c r="I230" s="141" t="s">
        <v>2866</v>
      </c>
      <c r="J230" s="141"/>
      <c r="K230" s="141" t="s">
        <v>61</v>
      </c>
      <c r="L230" s="141"/>
      <c r="M230" s="141"/>
      <c r="N230" s="141" t="s">
        <v>314</v>
      </c>
      <c r="O230" s="141" t="s">
        <v>62</v>
      </c>
      <c r="P230" s="148">
        <v>44965</v>
      </c>
      <c r="Q230" s="141" t="s">
        <v>1207</v>
      </c>
      <c r="R230" s="141" t="s">
        <v>303</v>
      </c>
      <c r="S230" s="141" t="s">
        <v>305</v>
      </c>
      <c r="T230" s="148">
        <v>45473</v>
      </c>
      <c r="U230" s="150">
        <v>3.7589999999999999</v>
      </c>
      <c r="V230" s="150">
        <v>2530.7808433093901</v>
      </c>
      <c r="W230" s="150">
        <v>9513.2051900000006</v>
      </c>
      <c r="X230" s="144">
        <v>1.5111456386E-2</v>
      </c>
      <c r="Y230" s="144">
        <v>5.4611651791148233E-3</v>
      </c>
      <c r="Z230" s="144">
        <v>4.9634826152107527E-4</v>
      </c>
    </row>
    <row r="231" spans="1:26" ht="13.5" thickBot="1">
      <c r="A231" s="131">
        <v>8700</v>
      </c>
      <c r="B231" s="131">
        <v>12535</v>
      </c>
      <c r="C231" s="141" t="s">
        <v>3412</v>
      </c>
      <c r="D231" s="141"/>
      <c r="E231" s="141"/>
      <c r="F231" s="141" t="s">
        <v>2977</v>
      </c>
      <c r="G231" s="141">
        <v>11019994</v>
      </c>
      <c r="H231" s="141" t="s">
        <v>78</v>
      </c>
      <c r="I231" s="141" t="s">
        <v>943</v>
      </c>
      <c r="J231" s="141"/>
      <c r="K231" s="141" t="s">
        <v>61</v>
      </c>
      <c r="L231" s="141"/>
      <c r="M231" s="141"/>
      <c r="N231" s="141" t="s">
        <v>53</v>
      </c>
      <c r="O231" s="141" t="s">
        <v>62</v>
      </c>
      <c r="P231" s="148">
        <v>44964</v>
      </c>
      <c r="Q231" s="141" t="s">
        <v>1207</v>
      </c>
      <c r="R231" s="141" t="s">
        <v>303</v>
      </c>
      <c r="S231" s="141" t="s">
        <v>305</v>
      </c>
      <c r="T231" s="148">
        <v>45473</v>
      </c>
      <c r="U231" s="150">
        <v>3.7589999999999999</v>
      </c>
      <c r="V231" s="150">
        <v>375.05849960095799</v>
      </c>
      <c r="W231" s="150">
        <v>1409.8449000000001</v>
      </c>
      <c r="X231" s="190">
        <v>3.7505850040749802E-6</v>
      </c>
      <c r="Y231" s="144">
        <v>8.0933772814298138E-4</v>
      </c>
      <c r="Z231" s="144">
        <v>7.3558180566202442E-5</v>
      </c>
    </row>
    <row r="232" spans="1:26" ht="13.5" thickBot="1">
      <c r="A232" s="131">
        <v>8700</v>
      </c>
      <c r="B232" s="131">
        <v>12535</v>
      </c>
      <c r="C232" s="141" t="s">
        <v>2927</v>
      </c>
      <c r="D232" s="141"/>
      <c r="E232" s="141"/>
      <c r="F232" s="141" t="s">
        <v>2928</v>
      </c>
      <c r="G232" s="141">
        <v>11019995</v>
      </c>
      <c r="H232" s="141" t="s">
        <v>78</v>
      </c>
      <c r="I232" s="141" t="s">
        <v>943</v>
      </c>
      <c r="J232" s="141"/>
      <c r="K232" s="141" t="s">
        <v>61</v>
      </c>
      <c r="L232" s="141"/>
      <c r="M232" s="141"/>
      <c r="N232" s="141" t="s">
        <v>314</v>
      </c>
      <c r="O232" s="141" t="s">
        <v>62</v>
      </c>
      <c r="P232" s="148">
        <v>45371</v>
      </c>
      <c r="Q232" s="141" t="s">
        <v>1207</v>
      </c>
      <c r="R232" s="141" t="s">
        <v>303</v>
      </c>
      <c r="S232" s="141" t="s">
        <v>305</v>
      </c>
      <c r="T232" s="148">
        <v>45473</v>
      </c>
      <c r="U232" s="150">
        <v>3.7589999999999999</v>
      </c>
      <c r="V232" s="150">
        <v>4472.4092391593504</v>
      </c>
      <c r="W232" s="150">
        <v>16811.786329999999</v>
      </c>
      <c r="X232" s="144">
        <v>2.406403359E-3</v>
      </c>
      <c r="Y232" s="144">
        <v>9.6509998754809347E-3</v>
      </c>
      <c r="Z232" s="144">
        <v>8.771492626618387E-4</v>
      </c>
    </row>
    <row r="233" spans="1:26" ht="13.5" thickBot="1">
      <c r="A233" s="131">
        <v>8700</v>
      </c>
      <c r="B233" s="131">
        <v>12535</v>
      </c>
      <c r="C233" s="141" t="s">
        <v>3318</v>
      </c>
      <c r="D233" s="141"/>
      <c r="E233" s="141"/>
      <c r="F233" s="141" t="s">
        <v>2978</v>
      </c>
      <c r="G233" s="141">
        <v>11020000</v>
      </c>
      <c r="H233" s="141" t="s">
        <v>78</v>
      </c>
      <c r="I233" s="141" t="s">
        <v>943</v>
      </c>
      <c r="J233" s="141"/>
      <c r="K233" s="141" t="s">
        <v>61</v>
      </c>
      <c r="L233" s="141"/>
      <c r="M233" s="141"/>
      <c r="N233" s="141" t="s">
        <v>314</v>
      </c>
      <c r="O233" s="141" t="s">
        <v>62</v>
      </c>
      <c r="P233" s="148">
        <v>45243</v>
      </c>
      <c r="Q233" s="141" t="s">
        <v>1207</v>
      </c>
      <c r="R233" s="141" t="s">
        <v>303</v>
      </c>
      <c r="S233" s="141" t="s">
        <v>305</v>
      </c>
      <c r="T233" s="148">
        <v>45473</v>
      </c>
      <c r="U233" s="150">
        <v>3.7589999999999999</v>
      </c>
      <c r="V233" s="150">
        <v>4140.64566640064</v>
      </c>
      <c r="W233" s="150">
        <v>15564.68706</v>
      </c>
      <c r="X233" s="190">
        <v>4.1406456669383294E-5</v>
      </c>
      <c r="Y233" s="144">
        <v>8.9350881535953785E-3</v>
      </c>
      <c r="Z233" s="144">
        <v>8.1208228026779009E-4</v>
      </c>
    </row>
    <row r="234" spans="1:26" ht="13.5" thickBot="1">
      <c r="A234" s="131">
        <v>8700</v>
      </c>
      <c r="B234" s="131">
        <v>12535</v>
      </c>
      <c r="C234" s="141" t="s">
        <v>2982</v>
      </c>
      <c r="D234" s="141"/>
      <c r="E234" s="141"/>
      <c r="F234" s="141" t="s">
        <v>2873</v>
      </c>
      <c r="G234" s="141">
        <v>11020002</v>
      </c>
      <c r="H234" s="141" t="s">
        <v>78</v>
      </c>
      <c r="I234" s="141" t="s">
        <v>943</v>
      </c>
      <c r="J234" s="141"/>
      <c r="K234" s="141" t="s">
        <v>61</v>
      </c>
      <c r="L234" s="141"/>
      <c r="M234" s="141"/>
      <c r="N234" s="141" t="s">
        <v>314</v>
      </c>
      <c r="O234" s="141" t="s">
        <v>62</v>
      </c>
      <c r="P234" s="148">
        <v>44987</v>
      </c>
      <c r="Q234" s="141" t="s">
        <v>1207</v>
      </c>
      <c r="R234" s="141" t="s">
        <v>303</v>
      </c>
      <c r="S234" s="141" t="s">
        <v>305</v>
      </c>
      <c r="T234" s="148">
        <v>45473</v>
      </c>
      <c r="U234" s="150">
        <v>3.7589999999999999</v>
      </c>
      <c r="V234" s="150">
        <v>5269.3460202181404</v>
      </c>
      <c r="W234" s="150">
        <v>19807.471689999998</v>
      </c>
      <c r="X234" s="190">
        <v>5.2705461124694402E-5</v>
      </c>
      <c r="Y234" s="144">
        <v>1.137070761318569E-2</v>
      </c>
      <c r="Z234" s="144">
        <v>1.0334481325803731E-3</v>
      </c>
    </row>
    <row r="235" spans="1:26" ht="13.5" thickBot="1">
      <c r="A235" s="131">
        <v>8700</v>
      </c>
      <c r="B235" s="131">
        <v>12535</v>
      </c>
      <c r="C235" s="141" t="s">
        <v>3413</v>
      </c>
      <c r="D235" s="141"/>
      <c r="E235" s="141"/>
      <c r="F235" s="141" t="s">
        <v>2979</v>
      </c>
      <c r="G235" s="141">
        <v>11020009</v>
      </c>
      <c r="H235" s="141" t="s">
        <v>78</v>
      </c>
      <c r="I235" s="141" t="s">
        <v>2866</v>
      </c>
      <c r="J235" s="141"/>
      <c r="K235" s="141" t="s">
        <v>61</v>
      </c>
      <c r="L235" s="141"/>
      <c r="M235" s="141"/>
      <c r="N235" s="141" t="s">
        <v>109</v>
      </c>
      <c r="O235" s="141" t="s">
        <v>62</v>
      </c>
      <c r="P235" s="148">
        <v>45162</v>
      </c>
      <c r="Q235" s="141" t="s">
        <v>1207</v>
      </c>
      <c r="R235" s="141" t="s">
        <v>303</v>
      </c>
      <c r="S235" s="141" t="s">
        <v>305</v>
      </c>
      <c r="T235" s="148">
        <v>45473</v>
      </c>
      <c r="U235" s="150">
        <v>3.7589999999999999</v>
      </c>
      <c r="V235" s="150">
        <v>3531.5483612662902</v>
      </c>
      <c r="W235" s="150">
        <v>13275.09029</v>
      </c>
      <c r="X235" s="144">
        <v>0.14574000000000001</v>
      </c>
      <c r="Y235" s="144">
        <v>7.6207187160811461E-3</v>
      </c>
      <c r="Z235" s="144">
        <v>6.9262334359223535E-4</v>
      </c>
    </row>
    <row r="236" spans="1:26" ht="13.5" thickBot="1">
      <c r="A236" s="131">
        <v>8700</v>
      </c>
      <c r="B236" s="131">
        <v>12535</v>
      </c>
      <c r="C236" s="141" t="s">
        <v>2929</v>
      </c>
      <c r="D236" s="141"/>
      <c r="E236" s="141"/>
      <c r="F236" s="141" t="s">
        <v>2930</v>
      </c>
      <c r="G236" s="141">
        <v>11020011</v>
      </c>
      <c r="H236" s="141" t="s">
        <v>78</v>
      </c>
      <c r="I236" s="141" t="s">
        <v>765</v>
      </c>
      <c r="J236" s="141"/>
      <c r="K236" s="141" t="s">
        <v>61</v>
      </c>
      <c r="L236" s="141"/>
      <c r="M236" s="141"/>
      <c r="N236" s="141" t="s">
        <v>109</v>
      </c>
      <c r="O236" s="141" t="s">
        <v>62</v>
      </c>
      <c r="P236" s="148">
        <v>45440</v>
      </c>
      <c r="Q236" s="141" t="s">
        <v>1207</v>
      </c>
      <c r="R236" s="141" t="s">
        <v>303</v>
      </c>
      <c r="S236" s="141" t="s">
        <v>305</v>
      </c>
      <c r="T236" s="148">
        <v>45473</v>
      </c>
      <c r="U236" s="150">
        <v>3.7589999999999999</v>
      </c>
      <c r="V236" s="150">
        <v>2426.4073796222401</v>
      </c>
      <c r="W236" s="150">
        <v>9120.8653400000003</v>
      </c>
      <c r="X236" s="144">
        <v>8.6999999999999994E-3</v>
      </c>
      <c r="Y236" s="144">
        <v>5.2359379623770396E-3</v>
      </c>
      <c r="Z236" s="144">
        <v>4.7587806261507019E-4</v>
      </c>
    </row>
    <row r="237" spans="1:26" ht="13.5" thickBot="1">
      <c r="A237" s="131">
        <v>8700</v>
      </c>
      <c r="B237" s="131">
        <v>12535</v>
      </c>
      <c r="C237" s="141" t="s">
        <v>2931</v>
      </c>
      <c r="D237" s="141"/>
      <c r="E237" s="141"/>
      <c r="F237" s="141" t="s">
        <v>2932</v>
      </c>
      <c r="G237" s="141">
        <v>11020012</v>
      </c>
      <c r="H237" s="141" t="s">
        <v>78</v>
      </c>
      <c r="I237" s="141" t="s">
        <v>241</v>
      </c>
      <c r="J237" s="141"/>
      <c r="K237" s="141" t="s">
        <v>61</v>
      </c>
      <c r="L237" s="141"/>
      <c r="M237" s="141"/>
      <c r="N237" s="141" t="s">
        <v>314</v>
      </c>
      <c r="O237" s="141" t="s">
        <v>62</v>
      </c>
      <c r="P237" s="148">
        <v>45406</v>
      </c>
      <c r="Q237" s="141" t="s">
        <v>1207</v>
      </c>
      <c r="R237" s="141" t="s">
        <v>303</v>
      </c>
      <c r="S237" s="141" t="s">
        <v>305</v>
      </c>
      <c r="T237" s="148">
        <v>45473</v>
      </c>
      <c r="U237" s="150">
        <v>3.7589999999999999</v>
      </c>
      <c r="V237" s="150">
        <v>4696.6061931364702</v>
      </c>
      <c r="W237" s="150">
        <v>17654.542679999999</v>
      </c>
      <c r="X237" s="144">
        <v>1.1019904580000001E-3</v>
      </c>
      <c r="Y237" s="144">
        <v>1.013479387983352E-2</v>
      </c>
      <c r="Z237" s="144">
        <v>9.2111979003446924E-4</v>
      </c>
    </row>
    <row r="238" spans="1:26" ht="13.5" thickBot="1">
      <c r="A238" s="131">
        <v>8700</v>
      </c>
      <c r="B238" s="131">
        <v>12535</v>
      </c>
      <c r="C238" s="141" t="s">
        <v>2980</v>
      </c>
      <c r="D238" s="141"/>
      <c r="E238" s="141"/>
      <c r="F238" s="141" t="s">
        <v>2981</v>
      </c>
      <c r="G238" s="141">
        <v>11020019</v>
      </c>
      <c r="H238" s="141" t="s">
        <v>78</v>
      </c>
      <c r="I238" s="141" t="s">
        <v>765</v>
      </c>
      <c r="J238" s="141"/>
      <c r="K238" s="141" t="s">
        <v>61</v>
      </c>
      <c r="L238" s="141"/>
      <c r="M238" s="141"/>
      <c r="N238" s="141" t="s">
        <v>314</v>
      </c>
      <c r="O238" s="141" t="s">
        <v>62</v>
      </c>
      <c r="P238" s="148">
        <v>45432</v>
      </c>
      <c r="Q238" s="141" t="s">
        <v>1207</v>
      </c>
      <c r="R238" s="141" t="s">
        <v>303</v>
      </c>
      <c r="S238" s="141" t="s">
        <v>305</v>
      </c>
      <c r="T238" s="148">
        <v>45473</v>
      </c>
      <c r="U238" s="150">
        <v>3.7589999999999999</v>
      </c>
      <c r="V238" s="150">
        <v>1328.4335408353299</v>
      </c>
      <c r="W238" s="150">
        <v>4993.5816800000002</v>
      </c>
      <c r="X238" s="144">
        <v>1.38E-2</v>
      </c>
      <c r="Y238" s="144">
        <v>2.8666231669792984E-3</v>
      </c>
      <c r="Z238" s="144">
        <v>2.6053843432672665E-4</v>
      </c>
    </row>
    <row r="239" spans="1:26" ht="13.5" thickBot="1">
      <c r="A239" s="131">
        <v>8700</v>
      </c>
      <c r="B239" s="131">
        <v>12535</v>
      </c>
      <c r="C239" s="141" t="s">
        <v>2933</v>
      </c>
      <c r="D239" s="141"/>
      <c r="E239" s="141"/>
      <c r="F239" s="141" t="s">
        <v>2934</v>
      </c>
      <c r="G239" s="141">
        <v>11020029</v>
      </c>
      <c r="H239" s="141" t="s">
        <v>78</v>
      </c>
      <c r="I239" s="141" t="s">
        <v>943</v>
      </c>
      <c r="J239" s="141"/>
      <c r="K239" s="141" t="s">
        <v>61</v>
      </c>
      <c r="L239" s="141"/>
      <c r="M239" s="141"/>
      <c r="N239" s="141" t="s">
        <v>314</v>
      </c>
      <c r="O239" s="141" t="s">
        <v>62</v>
      </c>
      <c r="P239" s="148">
        <v>45453</v>
      </c>
      <c r="Q239" s="141" t="s">
        <v>1207</v>
      </c>
      <c r="R239" s="141" t="s">
        <v>303</v>
      </c>
      <c r="S239" s="141" t="s">
        <v>305</v>
      </c>
      <c r="T239" s="148">
        <v>45473</v>
      </c>
      <c r="U239" s="150">
        <v>3.7589999999999999</v>
      </c>
      <c r="V239" s="150">
        <v>9915.0651822293203</v>
      </c>
      <c r="W239" s="150">
        <v>37270.730020000003</v>
      </c>
      <c r="X239" s="144">
        <v>2.6942713620000001E-3</v>
      </c>
      <c r="Y239" s="144">
        <v>2.1395692505336735E-2</v>
      </c>
      <c r="Z239" s="144">
        <v>1.9445877263841872E-3</v>
      </c>
    </row>
    <row r="240" spans="1:26" ht="13.5" thickBot="1">
      <c r="A240" s="131">
        <v>8700</v>
      </c>
      <c r="B240" s="131">
        <v>12535</v>
      </c>
      <c r="C240" s="141" t="s">
        <v>2935</v>
      </c>
      <c r="D240" s="141"/>
      <c r="E240" s="141"/>
      <c r="F240" s="141" t="s">
        <v>2936</v>
      </c>
      <c r="G240" s="141">
        <v>11020456</v>
      </c>
      <c r="H240" s="141" t="s">
        <v>78</v>
      </c>
      <c r="I240" s="141" t="s">
        <v>943</v>
      </c>
      <c r="J240" s="141"/>
      <c r="K240" s="141" t="s">
        <v>61</v>
      </c>
      <c r="L240" s="141"/>
      <c r="M240" s="141"/>
      <c r="N240" s="141" t="s">
        <v>173</v>
      </c>
      <c r="O240" s="141" t="s">
        <v>62</v>
      </c>
      <c r="P240" s="148">
        <v>45419</v>
      </c>
      <c r="Q240" s="141" t="s">
        <v>1207</v>
      </c>
      <c r="R240" s="141" t="s">
        <v>303</v>
      </c>
      <c r="S240" s="141" t="s">
        <v>305</v>
      </c>
      <c r="T240" s="148">
        <v>45473</v>
      </c>
      <c r="U240" s="150">
        <v>3.7589999999999999</v>
      </c>
      <c r="V240" s="150">
        <v>14453.6820484171</v>
      </c>
      <c r="W240" s="150">
        <v>54331.390820000001</v>
      </c>
      <c r="X240" s="144">
        <v>4.6572846772999998E-2</v>
      </c>
      <c r="Y240" s="144">
        <v>3.1189561641218288E-2</v>
      </c>
      <c r="Z240" s="144">
        <v>2.8347219302991933E-3</v>
      </c>
    </row>
    <row r="241" spans="1:26" ht="13.5" thickBot="1">
      <c r="A241" s="131">
        <v>8700</v>
      </c>
      <c r="B241" s="131">
        <v>12535</v>
      </c>
      <c r="C241" s="141" t="s">
        <v>3408</v>
      </c>
      <c r="D241" s="141"/>
      <c r="E241" s="141"/>
      <c r="F241" s="141" t="s">
        <v>2938</v>
      </c>
      <c r="G241" s="141">
        <v>11020457</v>
      </c>
      <c r="H241" s="141" t="s">
        <v>78</v>
      </c>
      <c r="I241" s="141" t="s">
        <v>943</v>
      </c>
      <c r="J241" s="141"/>
      <c r="K241" s="141" t="s">
        <v>61</v>
      </c>
      <c r="L241" s="141"/>
      <c r="M241" s="141"/>
      <c r="N241" s="141" t="s">
        <v>314</v>
      </c>
      <c r="O241" s="141" t="s">
        <v>62</v>
      </c>
      <c r="P241" s="148">
        <v>45497</v>
      </c>
      <c r="Q241" s="141" t="s">
        <v>1207</v>
      </c>
      <c r="R241" s="141" t="s">
        <v>303</v>
      </c>
      <c r="S241" s="141" t="s">
        <v>305</v>
      </c>
      <c r="T241" s="148">
        <v>45473</v>
      </c>
      <c r="U241" s="150">
        <v>3.7589999999999999</v>
      </c>
      <c r="V241" s="150">
        <v>291.143144453312</v>
      </c>
      <c r="W241" s="150">
        <v>1094.40708</v>
      </c>
      <c r="X241" s="144">
        <v>1.048146933E-3</v>
      </c>
      <c r="Y241" s="144">
        <v>6.2825700883181832E-4</v>
      </c>
      <c r="Z241" s="144">
        <v>5.7100319051812258E-5</v>
      </c>
    </row>
    <row r="242" spans="1:26" ht="13.5" thickBot="1">
      <c r="A242" s="131">
        <v>8700</v>
      </c>
      <c r="B242" s="131">
        <v>12535</v>
      </c>
      <c r="C242" s="141" t="s">
        <v>2874</v>
      </c>
      <c r="D242" s="141"/>
      <c r="E242" s="141"/>
      <c r="F242" s="141" t="s">
        <v>2875</v>
      </c>
      <c r="G242" s="141">
        <v>11020463</v>
      </c>
      <c r="H242" s="141" t="s">
        <v>78</v>
      </c>
      <c r="I242" s="141" t="s">
        <v>765</v>
      </c>
      <c r="J242" s="141"/>
      <c r="K242" s="141" t="s">
        <v>61</v>
      </c>
      <c r="L242" s="141"/>
      <c r="M242" s="141"/>
      <c r="N242" s="141" t="s">
        <v>53</v>
      </c>
      <c r="O242" s="141" t="s">
        <v>62</v>
      </c>
      <c r="P242" s="148">
        <v>45391</v>
      </c>
      <c r="Q242" s="141" t="s">
        <v>1207</v>
      </c>
      <c r="R242" s="141" t="s">
        <v>303</v>
      </c>
      <c r="S242" s="141" t="s">
        <v>305</v>
      </c>
      <c r="T242" s="148">
        <v>45473</v>
      </c>
      <c r="U242" s="150">
        <v>3.7589999999999999</v>
      </c>
      <c r="V242" s="150">
        <v>3165.0040569300299</v>
      </c>
      <c r="W242" s="150">
        <v>11897.250249999999</v>
      </c>
      <c r="X242" s="144">
        <v>2.5481524166E-2</v>
      </c>
      <c r="Y242" s="144">
        <v>6.8297537470139568E-3</v>
      </c>
      <c r="Z242" s="144">
        <v>6.2073500576609309E-4</v>
      </c>
    </row>
    <row r="243" spans="1:26" ht="13.5" thickBot="1">
      <c r="A243" s="131">
        <v>8700</v>
      </c>
      <c r="B243" s="131">
        <v>12535</v>
      </c>
      <c r="C243" s="141" t="s">
        <v>2939</v>
      </c>
      <c r="D243" s="141"/>
      <c r="E243" s="141"/>
      <c r="F243" s="141" t="s">
        <v>2940</v>
      </c>
      <c r="G243" s="141">
        <v>11020471</v>
      </c>
      <c r="H243" s="141" t="s">
        <v>78</v>
      </c>
      <c r="I243" s="141" t="s">
        <v>241</v>
      </c>
      <c r="J243" s="141"/>
      <c r="K243" s="141" t="s">
        <v>61</v>
      </c>
      <c r="L243" s="141"/>
      <c r="M243" s="141"/>
      <c r="N243" s="141" t="s">
        <v>173</v>
      </c>
      <c r="O243" s="141" t="s">
        <v>62</v>
      </c>
      <c r="P243" s="148">
        <v>45412</v>
      </c>
      <c r="Q243" s="141" t="s">
        <v>1213</v>
      </c>
      <c r="R243" s="141" t="s">
        <v>303</v>
      </c>
      <c r="S243" s="141" t="s">
        <v>305</v>
      </c>
      <c r="T243" s="148">
        <v>45473</v>
      </c>
      <c r="U243" s="150">
        <v>4.0202</v>
      </c>
      <c r="V243" s="150">
        <v>7072.5663723197804</v>
      </c>
      <c r="W243" s="150">
        <v>28433.13133</v>
      </c>
      <c r="X243" s="144">
        <v>3.6600143629999999E-3</v>
      </c>
      <c r="Y243" s="144">
        <v>1.6322367031021089E-2</v>
      </c>
      <c r="Z243" s="144">
        <v>1.4834890053754761E-3</v>
      </c>
    </row>
    <row r="244" spans="1:26" ht="13.5" thickBot="1">
      <c r="A244" s="131">
        <v>8700</v>
      </c>
      <c r="B244" s="131">
        <v>12535</v>
      </c>
      <c r="C244" s="141" t="s">
        <v>2941</v>
      </c>
      <c r="D244" s="141"/>
      <c r="E244" s="141"/>
      <c r="F244" s="141" t="s">
        <v>2942</v>
      </c>
      <c r="G244" s="141">
        <v>11020474</v>
      </c>
      <c r="H244" s="141" t="s">
        <v>78</v>
      </c>
      <c r="I244" s="141" t="s">
        <v>943</v>
      </c>
      <c r="J244" s="141"/>
      <c r="K244" s="141" t="s">
        <v>61</v>
      </c>
      <c r="L244" s="141"/>
      <c r="M244" s="141"/>
      <c r="N244" s="141" t="s">
        <v>53</v>
      </c>
      <c r="O244" s="141" t="s">
        <v>62</v>
      </c>
      <c r="P244" s="148">
        <v>45155</v>
      </c>
      <c r="Q244" s="141" t="s">
        <v>1207</v>
      </c>
      <c r="R244" s="141" t="s">
        <v>303</v>
      </c>
      <c r="S244" s="141" t="s">
        <v>305</v>
      </c>
      <c r="T244" s="148">
        <v>45473</v>
      </c>
      <c r="U244" s="150">
        <v>3.7589999999999999</v>
      </c>
      <c r="V244" s="150">
        <v>1370.6620085129</v>
      </c>
      <c r="W244" s="150">
        <v>5152.3184899999997</v>
      </c>
      <c r="X244" s="190">
        <v>5.3950560626641326E-6</v>
      </c>
      <c r="Y244" s="144">
        <v>2.9577478638718882E-3</v>
      </c>
      <c r="Z244" s="144">
        <v>2.6882047367196452E-4</v>
      </c>
    </row>
    <row r="245" spans="1:26" ht="13.5" thickBot="1">
      <c r="A245" s="131">
        <v>8700</v>
      </c>
      <c r="B245" s="131">
        <v>12535</v>
      </c>
      <c r="C245" s="141" t="s">
        <v>2982</v>
      </c>
      <c r="D245" s="141"/>
      <c r="E245" s="141"/>
      <c r="F245" s="141" t="s">
        <v>2983</v>
      </c>
      <c r="G245" s="141">
        <v>11020475</v>
      </c>
      <c r="H245" s="141" t="s">
        <v>78</v>
      </c>
      <c r="I245" s="141" t="s">
        <v>943</v>
      </c>
      <c r="J245" s="141"/>
      <c r="K245" s="141" t="s">
        <v>61</v>
      </c>
      <c r="L245" s="141"/>
      <c r="M245" s="141"/>
      <c r="N245" s="141" t="s">
        <v>314</v>
      </c>
      <c r="O245" s="141" t="s">
        <v>62</v>
      </c>
      <c r="P245" s="148">
        <v>45160</v>
      </c>
      <c r="Q245" s="141" t="s">
        <v>1207</v>
      </c>
      <c r="R245" s="141" t="s">
        <v>303</v>
      </c>
      <c r="S245" s="141" t="s">
        <v>305</v>
      </c>
      <c r="T245" s="148">
        <v>45473</v>
      </c>
      <c r="U245" s="150">
        <v>3.7589999999999999</v>
      </c>
      <c r="V245" s="150">
        <v>3259.7485501463202</v>
      </c>
      <c r="W245" s="150">
        <v>12253.3948</v>
      </c>
      <c r="X245" s="190">
        <v>2.7173400253554251E-5</v>
      </c>
      <c r="Y245" s="144">
        <v>7.034202634255032E-3</v>
      </c>
      <c r="Z245" s="144">
        <v>6.393167271430822E-4</v>
      </c>
    </row>
    <row r="246" spans="1:26" ht="13.5" thickBot="1">
      <c r="A246" s="131">
        <v>8700</v>
      </c>
      <c r="B246" s="131">
        <v>12535</v>
      </c>
      <c r="C246" s="141" t="s">
        <v>2984</v>
      </c>
      <c r="D246" s="141"/>
      <c r="E246" s="141"/>
      <c r="F246" s="141" t="s">
        <v>2985</v>
      </c>
      <c r="G246" s="141">
        <v>11020481</v>
      </c>
      <c r="H246" s="141" t="s">
        <v>78</v>
      </c>
      <c r="I246" s="141" t="s">
        <v>765</v>
      </c>
      <c r="J246" s="141"/>
      <c r="K246" s="141" t="s">
        <v>61</v>
      </c>
      <c r="L246" s="141"/>
      <c r="M246" s="141"/>
      <c r="N246" s="141" t="s">
        <v>314</v>
      </c>
      <c r="O246" s="141" t="s">
        <v>62</v>
      </c>
      <c r="P246" s="148">
        <v>45197</v>
      </c>
      <c r="Q246" s="141" t="s">
        <v>1207</v>
      </c>
      <c r="R246" s="141" t="s">
        <v>303</v>
      </c>
      <c r="S246" s="141" t="s">
        <v>305</v>
      </c>
      <c r="T246" s="148">
        <v>45473</v>
      </c>
      <c r="U246" s="150">
        <v>3.7589999999999999</v>
      </c>
      <c r="V246" s="150">
        <v>1287.12869912211</v>
      </c>
      <c r="W246" s="150">
        <v>4838.3167800000001</v>
      </c>
      <c r="X246" s="190">
        <v>1.2871286987231699E-5</v>
      </c>
      <c r="Y246" s="144">
        <v>2.7774915600725053E-3</v>
      </c>
      <c r="Z246" s="144">
        <v>2.5243754071084496E-4</v>
      </c>
    </row>
    <row r="247" spans="1:26" ht="13.5" thickBot="1">
      <c r="A247" s="131">
        <v>8700</v>
      </c>
      <c r="B247" s="131">
        <v>12535</v>
      </c>
      <c r="C247" s="141" t="s">
        <v>2943</v>
      </c>
      <c r="D247" s="141"/>
      <c r="E247" s="141"/>
      <c r="F247" s="141" t="s">
        <v>2944</v>
      </c>
      <c r="G247" s="141">
        <v>11020490</v>
      </c>
      <c r="H247" s="141" t="s">
        <v>78</v>
      </c>
      <c r="I247" s="141" t="s">
        <v>943</v>
      </c>
      <c r="J247" s="141"/>
      <c r="K247" s="141" t="s">
        <v>61</v>
      </c>
      <c r="L247" s="141"/>
      <c r="M247" s="141"/>
      <c r="N247" s="141" t="s">
        <v>314</v>
      </c>
      <c r="O247" s="141" t="s">
        <v>62</v>
      </c>
      <c r="P247" s="148">
        <v>45469</v>
      </c>
      <c r="Q247" s="141" t="s">
        <v>1207</v>
      </c>
      <c r="R247" s="141" t="s">
        <v>303</v>
      </c>
      <c r="S247" s="141" t="s">
        <v>305</v>
      </c>
      <c r="T247" s="148">
        <v>45473</v>
      </c>
      <c r="U247" s="150">
        <v>3.7589999999999999</v>
      </c>
      <c r="V247" s="150">
        <v>2538.9211359404098</v>
      </c>
      <c r="W247" s="150">
        <v>9543.8045500000007</v>
      </c>
      <c r="X247" s="190">
        <v>1.5660863515349099E-5</v>
      </c>
      <c r="Y247" s="144">
        <v>5.4787310947024383E-3</v>
      </c>
      <c r="Z247" s="144">
        <v>4.9794477277425653E-4</v>
      </c>
    </row>
    <row r="248" spans="1:26" ht="13.5" thickBot="1">
      <c r="A248" s="131">
        <v>8700</v>
      </c>
      <c r="B248" s="131">
        <v>12535</v>
      </c>
      <c r="C248" s="141" t="s">
        <v>2986</v>
      </c>
      <c r="D248" s="141"/>
      <c r="E248" s="141"/>
      <c r="F248" s="141" t="s">
        <v>2987</v>
      </c>
      <c r="G248" s="141">
        <v>11020502</v>
      </c>
      <c r="H248" s="141" t="s">
        <v>78</v>
      </c>
      <c r="I248" s="141" t="s">
        <v>943</v>
      </c>
      <c r="J248" s="141"/>
      <c r="K248" s="141" t="s">
        <v>61</v>
      </c>
      <c r="L248" s="141"/>
      <c r="M248" s="141"/>
      <c r="N248" s="141" t="s">
        <v>109</v>
      </c>
      <c r="O248" s="141" t="s">
        <v>62</v>
      </c>
      <c r="P248" s="148">
        <v>45278</v>
      </c>
      <c r="Q248" s="141" t="s">
        <v>1207</v>
      </c>
      <c r="R248" s="141" t="s">
        <v>303</v>
      </c>
      <c r="S248" s="141" t="s">
        <v>305</v>
      </c>
      <c r="T248" s="148">
        <v>45473</v>
      </c>
      <c r="U248" s="150">
        <v>3.7589999999999999</v>
      </c>
      <c r="V248" s="150">
        <v>6453.2185208832097</v>
      </c>
      <c r="W248" s="150">
        <v>24257.648420000001</v>
      </c>
      <c r="X248" s="190">
        <v>5.2481800000000003E-5</v>
      </c>
      <c r="Y248" s="144">
        <v>1.3925382900157303E-2</v>
      </c>
      <c r="Z248" s="144">
        <v>1.2656345975290014E-3</v>
      </c>
    </row>
    <row r="249" spans="1:26" ht="13.5" thickBot="1">
      <c r="A249" s="131">
        <v>8700</v>
      </c>
      <c r="B249" s="131">
        <v>12535</v>
      </c>
      <c r="C249" s="141" t="s">
        <v>2988</v>
      </c>
      <c r="D249" s="141"/>
      <c r="E249" s="141"/>
      <c r="F249" s="141" t="s">
        <v>2989</v>
      </c>
      <c r="G249" s="141">
        <v>11020508</v>
      </c>
      <c r="H249" s="141" t="s">
        <v>78</v>
      </c>
      <c r="I249" s="141" t="s">
        <v>943</v>
      </c>
      <c r="J249" s="141"/>
      <c r="K249" s="141" t="s">
        <v>61</v>
      </c>
      <c r="L249" s="141"/>
      <c r="M249" s="141"/>
      <c r="N249" s="141" t="s">
        <v>314</v>
      </c>
      <c r="O249" s="141" t="s">
        <v>62</v>
      </c>
      <c r="P249" s="148">
        <v>45348</v>
      </c>
      <c r="Q249" s="141" t="s">
        <v>1207</v>
      </c>
      <c r="R249" s="141" t="s">
        <v>303</v>
      </c>
      <c r="S249" s="141" t="s">
        <v>305</v>
      </c>
      <c r="T249" s="148">
        <v>45473</v>
      </c>
      <c r="U249" s="150">
        <v>3.7589999999999999</v>
      </c>
      <c r="V249" s="150">
        <v>7926.1132029795199</v>
      </c>
      <c r="W249" s="150">
        <v>29794.259529999999</v>
      </c>
      <c r="X249" s="190">
        <v>6.9843749986416695E-5</v>
      </c>
      <c r="Y249" s="144">
        <v>1.7103738375556468E-2</v>
      </c>
      <c r="Z249" s="144">
        <v>1.5545054086049024E-3</v>
      </c>
    </row>
    <row r="250" spans="1:26" ht="13.5" thickBot="1">
      <c r="A250" s="131">
        <v>8700</v>
      </c>
      <c r="B250" s="131">
        <v>12535</v>
      </c>
      <c r="C250" s="137" t="s">
        <v>2990</v>
      </c>
      <c r="D250" s="141"/>
      <c r="E250" s="137"/>
      <c r="F250" s="137" t="s">
        <v>2990</v>
      </c>
      <c r="G250" s="141">
        <v>11020523</v>
      </c>
      <c r="H250" s="141" t="s">
        <v>78</v>
      </c>
      <c r="I250" s="141" t="s">
        <v>943</v>
      </c>
      <c r="J250" s="137"/>
      <c r="K250" s="141" t="s">
        <v>61</v>
      </c>
      <c r="L250" s="137"/>
      <c r="M250" s="141"/>
      <c r="N250" s="141" t="s">
        <v>314</v>
      </c>
      <c r="O250" s="141" t="s">
        <v>62</v>
      </c>
      <c r="P250" s="148">
        <v>45385</v>
      </c>
      <c r="Q250" s="141" t="s">
        <v>1207</v>
      </c>
      <c r="R250" s="141" t="s">
        <v>303</v>
      </c>
      <c r="S250" s="141" t="s">
        <v>305</v>
      </c>
      <c r="T250" s="148">
        <v>45473</v>
      </c>
      <c r="U250" s="150">
        <v>3.7589999999999999</v>
      </c>
      <c r="V250" s="150">
        <v>9416.6669992019197</v>
      </c>
      <c r="W250" s="150">
        <v>35397.251250000001</v>
      </c>
      <c r="X250" s="144">
        <v>1.7121212726999999E-2</v>
      </c>
      <c r="Y250" s="144">
        <v>2.0320200405861175E-2</v>
      </c>
      <c r="Z250" s="144">
        <v>1.8468396055443652E-3</v>
      </c>
    </row>
    <row r="251" spans="1:26" ht="13.5" thickBot="1">
      <c r="A251" s="131">
        <v>8700</v>
      </c>
      <c r="B251" s="131">
        <v>12535</v>
      </c>
      <c r="C251" s="137" t="s">
        <v>2990</v>
      </c>
      <c r="D251" s="141"/>
      <c r="E251" s="137"/>
      <c r="F251" s="137" t="s">
        <v>2991</v>
      </c>
      <c r="G251" s="141">
        <v>11020525</v>
      </c>
      <c r="H251" s="141" t="s">
        <v>78</v>
      </c>
      <c r="I251" s="141" t="s">
        <v>943</v>
      </c>
      <c r="J251" s="137"/>
      <c r="K251" s="141" t="s">
        <v>61</v>
      </c>
      <c r="L251" s="137"/>
      <c r="M251" s="141"/>
      <c r="N251" s="141" t="s">
        <v>173</v>
      </c>
      <c r="O251" s="141" t="s">
        <v>62</v>
      </c>
      <c r="P251" s="148">
        <v>45483</v>
      </c>
      <c r="Q251" s="141" t="s">
        <v>1207</v>
      </c>
      <c r="R251" s="141" t="s">
        <v>303</v>
      </c>
      <c r="S251" s="141" t="s">
        <v>305</v>
      </c>
      <c r="T251" s="148">
        <v>45473</v>
      </c>
      <c r="U251" s="150">
        <v>3.7589999999999999</v>
      </c>
      <c r="V251" s="150">
        <v>2259.8733519553102</v>
      </c>
      <c r="W251" s="150">
        <v>8494.8639299999995</v>
      </c>
      <c r="X251" s="144">
        <v>1.11098548E-4</v>
      </c>
      <c r="Y251" s="144">
        <v>4.8765746317130047E-3</v>
      </c>
      <c r="Z251" s="144">
        <v>4.4321665088710113E-4</v>
      </c>
    </row>
    <row r="252" spans="1:26" ht="13.5" thickBot="1">
      <c r="A252" s="131">
        <v>8700</v>
      </c>
      <c r="B252" s="131">
        <v>12535</v>
      </c>
      <c r="C252" s="137" t="s">
        <v>2962</v>
      </c>
      <c r="D252" s="141"/>
      <c r="E252" s="137"/>
      <c r="F252" s="137" t="s">
        <v>2946</v>
      </c>
      <c r="G252" s="141">
        <v>11021256</v>
      </c>
      <c r="H252" s="141" t="s">
        <v>78</v>
      </c>
      <c r="I252" s="141" t="s">
        <v>765</v>
      </c>
      <c r="J252" s="137"/>
      <c r="K252" s="141" t="s">
        <v>61</v>
      </c>
      <c r="L252" s="137"/>
      <c r="M252" s="141"/>
      <c r="N252" s="141" t="s">
        <v>53</v>
      </c>
      <c r="O252" s="141" t="s">
        <v>62</v>
      </c>
      <c r="P252" s="148">
        <v>45482</v>
      </c>
      <c r="Q252" s="141" t="s">
        <v>1207</v>
      </c>
      <c r="R252" s="141" t="s">
        <v>303</v>
      </c>
      <c r="S252" s="141" t="s">
        <v>305</v>
      </c>
      <c r="T252" s="148">
        <v>45473</v>
      </c>
      <c r="U252" s="150">
        <v>3.7589999999999999</v>
      </c>
      <c r="V252" s="150">
        <v>62.963796222398997</v>
      </c>
      <c r="W252" s="150">
        <v>236.68091000000001</v>
      </c>
      <c r="X252" s="190">
        <v>0</v>
      </c>
      <c r="Y252" s="144">
        <v>1.3586940662353245E-4</v>
      </c>
      <c r="Z252" s="144">
        <v>1.2348746386466417E-5</v>
      </c>
    </row>
    <row r="253" spans="1:26" ht="13.5" thickBot="1">
      <c r="A253" s="131">
        <v>8700</v>
      </c>
      <c r="B253" s="131">
        <v>12535</v>
      </c>
      <c r="C253" s="141" t="s">
        <v>2876</v>
      </c>
      <c r="D253" s="141"/>
      <c r="E253" s="141"/>
      <c r="F253" s="141" t="s">
        <v>2877</v>
      </c>
      <c r="G253" s="141" t="s">
        <v>2878</v>
      </c>
      <c r="H253" s="141" t="s">
        <v>76</v>
      </c>
      <c r="I253" s="141" t="s">
        <v>943</v>
      </c>
      <c r="J253" s="141"/>
      <c r="K253" s="141" t="s">
        <v>61</v>
      </c>
      <c r="L253" s="141"/>
      <c r="M253" s="141"/>
      <c r="N253" s="141" t="s">
        <v>314</v>
      </c>
      <c r="O253" s="141" t="s">
        <v>62</v>
      </c>
      <c r="P253" s="148">
        <v>43983</v>
      </c>
      <c r="Q253" s="141" t="s">
        <v>1207</v>
      </c>
      <c r="R253" s="141" t="s">
        <v>303</v>
      </c>
      <c r="S253" s="141" t="s">
        <v>305</v>
      </c>
      <c r="T253" s="148">
        <v>45473</v>
      </c>
      <c r="U253" s="150">
        <v>3.7589999999999999</v>
      </c>
      <c r="V253" s="150">
        <v>7021.1618169725998</v>
      </c>
      <c r="W253" s="150">
        <v>26392.547269999999</v>
      </c>
      <c r="X253" s="190">
        <v>6.0557801402010848E-6</v>
      </c>
      <c r="Y253" s="144">
        <v>1.5150946212174152E-2</v>
      </c>
      <c r="Z253" s="144">
        <v>1.3770222225783085E-3</v>
      </c>
    </row>
    <row r="254" spans="1:26" ht="13.5" thickBot="1">
      <c r="A254" s="131">
        <v>8700</v>
      </c>
      <c r="B254" s="131">
        <v>12535</v>
      </c>
      <c r="C254" s="141" t="s">
        <v>2947</v>
      </c>
      <c r="D254" s="141"/>
      <c r="E254" s="141"/>
      <c r="F254" s="141" t="s">
        <v>2948</v>
      </c>
      <c r="G254" s="141" t="s">
        <v>2949</v>
      </c>
      <c r="H254" s="141" t="s">
        <v>76</v>
      </c>
      <c r="I254" s="141" t="s">
        <v>241</v>
      </c>
      <c r="J254" s="141"/>
      <c r="K254" s="141" t="s">
        <v>61</v>
      </c>
      <c r="L254" s="141"/>
      <c r="M254" s="141"/>
      <c r="N254" s="141" t="s">
        <v>314</v>
      </c>
      <c r="O254" s="141" t="s">
        <v>62</v>
      </c>
      <c r="P254" s="148">
        <v>44364</v>
      </c>
      <c r="Q254" s="141" t="s">
        <v>1207</v>
      </c>
      <c r="R254" s="141" t="s">
        <v>303</v>
      </c>
      <c r="S254" s="141" t="s">
        <v>305</v>
      </c>
      <c r="T254" s="148">
        <v>45473</v>
      </c>
      <c r="U254" s="150">
        <v>3.7589999999999999</v>
      </c>
      <c r="V254" s="150">
        <v>17119.9639797819</v>
      </c>
      <c r="W254" s="150">
        <v>64353.944600000003</v>
      </c>
      <c r="X254" s="190">
        <v>1.6593020641130101E-4</v>
      </c>
      <c r="Y254" s="144">
        <v>3.6943124254024885E-2</v>
      </c>
      <c r="Z254" s="144">
        <v>3.3576452821400342E-3</v>
      </c>
    </row>
    <row r="255" spans="1:26" ht="13.5" thickBot="1">
      <c r="A255" s="131">
        <v>8700</v>
      </c>
      <c r="B255" s="131">
        <v>12536</v>
      </c>
      <c r="C255" s="141" t="s">
        <v>2819</v>
      </c>
      <c r="D255" s="141"/>
      <c r="E255" s="141"/>
      <c r="F255" s="141" t="s">
        <v>2820</v>
      </c>
      <c r="G255" s="141">
        <v>11019898</v>
      </c>
      <c r="H255" s="141" t="s">
        <v>78</v>
      </c>
      <c r="I255" s="141" t="s">
        <v>943</v>
      </c>
      <c r="J255" s="141"/>
      <c r="K255" s="141" t="s">
        <v>53</v>
      </c>
      <c r="L255" s="141"/>
      <c r="M255" s="141"/>
      <c r="N255" s="141" t="s">
        <v>53</v>
      </c>
      <c r="O255" s="141" t="s">
        <v>62</v>
      </c>
      <c r="P255" s="148">
        <v>45179</v>
      </c>
      <c r="Q255" s="141" t="s">
        <v>1206</v>
      </c>
      <c r="R255" s="141" t="s">
        <v>303</v>
      </c>
      <c r="S255" s="141" t="s">
        <v>305</v>
      </c>
      <c r="T255" s="148">
        <v>45473</v>
      </c>
      <c r="U255" s="150">
        <v>1</v>
      </c>
      <c r="V255" s="150">
        <v>4748.83007</v>
      </c>
      <c r="W255" s="150">
        <v>4748.83007</v>
      </c>
      <c r="X255" s="190"/>
      <c r="Y255" s="144">
        <v>1.1654203950450645E-2</v>
      </c>
      <c r="Z255" s="144">
        <v>8.2796777244284524E-4</v>
      </c>
    </row>
    <row r="256" spans="1:26" ht="13.5" thickBot="1">
      <c r="A256" s="131">
        <v>8700</v>
      </c>
      <c r="B256" s="131">
        <v>12536</v>
      </c>
      <c r="C256" s="141" t="s">
        <v>3389</v>
      </c>
      <c r="D256" s="141"/>
      <c r="E256" s="141"/>
      <c r="F256" s="141" t="s">
        <v>2823</v>
      </c>
      <c r="G256" s="141">
        <v>11020109</v>
      </c>
      <c r="H256" s="141" t="s">
        <v>78</v>
      </c>
      <c r="I256" s="141" t="s">
        <v>943</v>
      </c>
      <c r="J256" s="141"/>
      <c r="K256" s="141" t="s">
        <v>53</v>
      </c>
      <c r="L256" s="141"/>
      <c r="M256" s="141"/>
      <c r="N256" s="141" t="s">
        <v>53</v>
      </c>
      <c r="O256" s="141" t="s">
        <v>62</v>
      </c>
      <c r="P256" s="148">
        <v>44955</v>
      </c>
      <c r="Q256" s="141" t="s">
        <v>1206</v>
      </c>
      <c r="R256" s="141" t="s">
        <v>303</v>
      </c>
      <c r="S256" s="141" t="s">
        <v>305</v>
      </c>
      <c r="T256" s="148">
        <v>45473</v>
      </c>
      <c r="U256" s="150">
        <v>1</v>
      </c>
      <c r="V256" s="150">
        <v>7329.2957999999999</v>
      </c>
      <c r="W256" s="150">
        <v>7329.2957999999999</v>
      </c>
      <c r="X256" s="190">
        <v>1.8810795333333332E-5</v>
      </c>
      <c r="Y256" s="144">
        <v>1.7986979278536562E-2</v>
      </c>
      <c r="Z256" s="144">
        <v>1.2778769986816357E-3</v>
      </c>
    </row>
    <row r="257" spans="1:26" ht="13.5" thickBot="1">
      <c r="A257" s="131">
        <v>8700</v>
      </c>
      <c r="B257" s="131">
        <v>12536</v>
      </c>
      <c r="C257" s="141" t="s">
        <v>2824</v>
      </c>
      <c r="D257" s="141"/>
      <c r="E257" s="141"/>
      <c r="F257" s="141" t="s">
        <v>2825</v>
      </c>
      <c r="G257" s="141">
        <v>11018236</v>
      </c>
      <c r="H257" s="141" t="s">
        <v>78</v>
      </c>
      <c r="I257" s="141" t="s">
        <v>943</v>
      </c>
      <c r="J257" s="141"/>
      <c r="K257" s="141" t="s">
        <v>61</v>
      </c>
      <c r="L257" s="141"/>
      <c r="M257" s="141"/>
      <c r="N257" s="141" t="s">
        <v>314</v>
      </c>
      <c r="O257" s="141" t="s">
        <v>62</v>
      </c>
      <c r="P257" s="148">
        <v>45357</v>
      </c>
      <c r="Q257" s="141" t="s">
        <v>1207</v>
      </c>
      <c r="R257" s="141" t="s">
        <v>303</v>
      </c>
      <c r="S257" s="141" t="s">
        <v>305</v>
      </c>
      <c r="T257" s="148">
        <v>45473</v>
      </c>
      <c r="U257" s="150">
        <v>3.7589999999999999</v>
      </c>
      <c r="V257" s="150">
        <v>404.911465815376</v>
      </c>
      <c r="W257" s="150">
        <v>1522.0622000000001</v>
      </c>
      <c r="X257" s="144">
        <v>6.1055485489999997E-3</v>
      </c>
      <c r="Y257" s="144">
        <v>3.7353249205801971E-3</v>
      </c>
      <c r="Z257" s="144">
        <v>2.6537450923221951E-4</v>
      </c>
    </row>
    <row r="258" spans="1:26" ht="13.5" thickBot="1">
      <c r="A258" s="131">
        <v>8700</v>
      </c>
      <c r="B258" s="131">
        <v>12536</v>
      </c>
      <c r="C258" s="141" t="s">
        <v>2882</v>
      </c>
      <c r="D258" s="141"/>
      <c r="E258" s="141"/>
      <c r="F258" s="141" t="s">
        <v>2883</v>
      </c>
      <c r="G258" s="141">
        <v>11018596</v>
      </c>
      <c r="H258" s="141" t="s">
        <v>78</v>
      </c>
      <c r="I258" s="141" t="s">
        <v>943</v>
      </c>
      <c r="J258" s="141"/>
      <c r="K258" s="141" t="s">
        <v>61</v>
      </c>
      <c r="L258" s="141"/>
      <c r="M258" s="141"/>
      <c r="N258" s="141" t="s">
        <v>314</v>
      </c>
      <c r="O258" s="141" t="s">
        <v>62</v>
      </c>
      <c r="P258" s="148">
        <v>45406</v>
      </c>
      <c r="Q258" s="141" t="s">
        <v>1207</v>
      </c>
      <c r="R258" s="141" t="s">
        <v>303</v>
      </c>
      <c r="S258" s="141" t="s">
        <v>305</v>
      </c>
      <c r="T258" s="148">
        <v>45473</v>
      </c>
      <c r="U258" s="150">
        <v>3.7589999999999999</v>
      </c>
      <c r="V258" s="150">
        <v>1432.33233040702</v>
      </c>
      <c r="W258" s="150">
        <v>5384.1372300000003</v>
      </c>
      <c r="X258" s="144">
        <v>6.1826076400000002E-4</v>
      </c>
      <c r="Y258" s="144">
        <v>1.3213324640111707E-2</v>
      </c>
      <c r="Z258" s="144">
        <v>9.3873481323573482E-4</v>
      </c>
    </row>
    <row r="259" spans="1:26" ht="13.5" thickBot="1">
      <c r="A259" s="131">
        <v>8700</v>
      </c>
      <c r="B259" s="131">
        <v>12536</v>
      </c>
      <c r="C259" s="141" t="s">
        <v>2826</v>
      </c>
      <c r="D259" s="141"/>
      <c r="E259" s="141"/>
      <c r="F259" s="141" t="s">
        <v>2827</v>
      </c>
      <c r="G259" s="141">
        <v>11018862</v>
      </c>
      <c r="H259" s="141" t="s">
        <v>78</v>
      </c>
      <c r="I259" s="141" t="s">
        <v>765</v>
      </c>
      <c r="J259" s="141"/>
      <c r="K259" s="141" t="s">
        <v>61</v>
      </c>
      <c r="L259" s="141"/>
      <c r="M259" s="141"/>
      <c r="N259" s="141" t="s">
        <v>314</v>
      </c>
      <c r="O259" s="141" t="s">
        <v>62</v>
      </c>
      <c r="P259" s="148">
        <v>44508</v>
      </c>
      <c r="Q259" s="141" t="s">
        <v>1207</v>
      </c>
      <c r="R259" s="141" t="s">
        <v>303</v>
      </c>
      <c r="S259" s="141" t="s">
        <v>305</v>
      </c>
      <c r="T259" s="148">
        <v>45473</v>
      </c>
      <c r="U259" s="150">
        <v>3.7589999999999999</v>
      </c>
      <c r="V259" s="150">
        <v>1490.5495291300899</v>
      </c>
      <c r="W259" s="150">
        <v>5602.9756799999996</v>
      </c>
      <c r="X259" s="144">
        <v>1.0738559591000001E-2</v>
      </c>
      <c r="Y259" s="144">
        <v>1.3750380692003765E-2</v>
      </c>
      <c r="Z259" s="144">
        <v>9.7688972324525307E-4</v>
      </c>
    </row>
    <row r="260" spans="1:26" ht="13.5" thickBot="1">
      <c r="A260" s="131">
        <v>8700</v>
      </c>
      <c r="B260" s="131">
        <v>12536</v>
      </c>
      <c r="C260" s="141" t="s">
        <v>3390</v>
      </c>
      <c r="D260" s="141"/>
      <c r="E260" s="141"/>
      <c r="F260" s="141" t="s">
        <v>2828</v>
      </c>
      <c r="G260" s="141">
        <v>11018865</v>
      </c>
      <c r="H260" s="141" t="s">
        <v>78</v>
      </c>
      <c r="I260" s="141" t="s">
        <v>765</v>
      </c>
      <c r="J260" s="141"/>
      <c r="K260" s="141" t="s">
        <v>61</v>
      </c>
      <c r="L260" s="141"/>
      <c r="M260" s="141"/>
      <c r="N260" s="141" t="s">
        <v>314</v>
      </c>
      <c r="O260" s="141" t="s">
        <v>62</v>
      </c>
      <c r="P260" s="148">
        <v>44860</v>
      </c>
      <c r="Q260" s="141" t="s">
        <v>1207</v>
      </c>
      <c r="R260" s="141" t="s">
        <v>303</v>
      </c>
      <c r="S260" s="141" t="s">
        <v>305</v>
      </c>
      <c r="T260" s="148">
        <v>45473</v>
      </c>
      <c r="U260" s="150">
        <v>3.7589999999999999</v>
      </c>
      <c r="V260" s="150">
        <v>1343.8320883213601</v>
      </c>
      <c r="W260" s="150">
        <v>5051.4648200000001</v>
      </c>
      <c r="X260" s="144">
        <v>1.1128538400999999E-2</v>
      </c>
      <c r="Y260" s="144">
        <v>1.2396906268075089E-2</v>
      </c>
      <c r="Z260" s="144">
        <v>8.8073273057521692E-4</v>
      </c>
    </row>
    <row r="261" spans="1:26" ht="13.5" thickBot="1">
      <c r="A261" s="131">
        <v>8700</v>
      </c>
      <c r="B261" s="131">
        <v>12536</v>
      </c>
      <c r="C261" s="141" t="s">
        <v>2966</v>
      </c>
      <c r="D261" s="141"/>
      <c r="E261" s="141"/>
      <c r="F261" s="141" t="s">
        <v>2967</v>
      </c>
      <c r="G261" s="141">
        <v>11019149</v>
      </c>
      <c r="H261" s="141" t="s">
        <v>78</v>
      </c>
      <c r="I261" s="141" t="s">
        <v>765</v>
      </c>
      <c r="J261" s="141"/>
      <c r="K261" s="141" t="s">
        <v>61</v>
      </c>
      <c r="L261" s="141"/>
      <c r="M261" s="141"/>
      <c r="N261" s="141" t="s">
        <v>53</v>
      </c>
      <c r="O261" s="141" t="s">
        <v>62</v>
      </c>
      <c r="P261" s="148">
        <v>45460</v>
      </c>
      <c r="Q261" s="141" t="s">
        <v>1207</v>
      </c>
      <c r="R261" s="141" t="s">
        <v>303</v>
      </c>
      <c r="S261" s="141" t="s">
        <v>305</v>
      </c>
      <c r="T261" s="148">
        <v>45473</v>
      </c>
      <c r="U261" s="150">
        <v>3.7589999999999999</v>
      </c>
      <c r="V261" s="150">
        <v>1644.4351503059299</v>
      </c>
      <c r="W261" s="150">
        <v>6181.4317300000002</v>
      </c>
      <c r="X261" s="144">
        <v>8.5384688640000005E-3</v>
      </c>
      <c r="Y261" s="144">
        <v>1.5169981874547676E-2</v>
      </c>
      <c r="Z261" s="144">
        <v>1.0777446622754442E-3</v>
      </c>
    </row>
    <row r="262" spans="1:26" ht="13.5" thickBot="1">
      <c r="A262" s="131">
        <v>8700</v>
      </c>
      <c r="B262" s="131">
        <v>12536</v>
      </c>
      <c r="C262" s="141" t="s">
        <v>2829</v>
      </c>
      <c r="D262" s="141"/>
      <c r="E262" s="141"/>
      <c r="F262" s="141" t="s">
        <v>2830</v>
      </c>
      <c r="G262" s="141">
        <v>11019209</v>
      </c>
      <c r="H262" s="141" t="s">
        <v>78</v>
      </c>
      <c r="I262" s="141" t="s">
        <v>943</v>
      </c>
      <c r="J262" s="141"/>
      <c r="K262" s="141" t="s">
        <v>61</v>
      </c>
      <c r="L262" s="141"/>
      <c r="M262" s="141"/>
      <c r="N262" s="141" t="s">
        <v>314</v>
      </c>
      <c r="O262" s="141" t="s">
        <v>62</v>
      </c>
      <c r="P262" s="148">
        <v>45467</v>
      </c>
      <c r="Q262" s="141" t="s">
        <v>1207</v>
      </c>
      <c r="R262" s="141" t="s">
        <v>303</v>
      </c>
      <c r="S262" s="141" t="s">
        <v>305</v>
      </c>
      <c r="T262" s="148">
        <v>45473</v>
      </c>
      <c r="U262" s="150">
        <v>3.7589999999999999</v>
      </c>
      <c r="V262" s="150">
        <v>9418.2676217079006</v>
      </c>
      <c r="W262" s="150">
        <v>35403.26799</v>
      </c>
      <c r="X262" s="144">
        <v>2.7857422100000001E-2</v>
      </c>
      <c r="Y262" s="144">
        <v>8.6883906053922225E-2</v>
      </c>
      <c r="Z262" s="144">
        <v>6.1726287322968771E-3</v>
      </c>
    </row>
    <row r="263" spans="1:26" ht="13.5" thickBot="1">
      <c r="A263" s="131">
        <v>8700</v>
      </c>
      <c r="B263" s="131">
        <v>12536</v>
      </c>
      <c r="C263" s="141" t="s">
        <v>3391</v>
      </c>
      <c r="D263" s="141"/>
      <c r="E263" s="141"/>
      <c r="F263" s="141" t="s">
        <v>2832</v>
      </c>
      <c r="G263" s="141">
        <v>11019210</v>
      </c>
      <c r="H263" s="141" t="s">
        <v>78</v>
      </c>
      <c r="I263" s="141" t="s">
        <v>943</v>
      </c>
      <c r="J263" s="141"/>
      <c r="K263" s="141" t="s">
        <v>61</v>
      </c>
      <c r="L263" s="141"/>
      <c r="M263" s="141"/>
      <c r="N263" s="141" t="s">
        <v>314</v>
      </c>
      <c r="O263" s="141" t="s">
        <v>62</v>
      </c>
      <c r="P263" s="148">
        <v>45441</v>
      </c>
      <c r="Q263" s="141" t="s">
        <v>1207</v>
      </c>
      <c r="R263" s="141" t="s">
        <v>303</v>
      </c>
      <c r="S263" s="141" t="s">
        <v>305</v>
      </c>
      <c r="T263" s="148">
        <v>45473</v>
      </c>
      <c r="U263" s="150">
        <v>3.7589999999999999</v>
      </c>
      <c r="V263" s="150">
        <v>4589.5160973663196</v>
      </c>
      <c r="W263" s="150">
        <v>17251.991010000002</v>
      </c>
      <c r="X263" s="144">
        <v>5.7122441000000005E-4</v>
      </c>
      <c r="Y263" s="144">
        <v>4.2338474701808196E-2</v>
      </c>
      <c r="Z263" s="144">
        <v>3.0079182359021941E-3</v>
      </c>
    </row>
    <row r="264" spans="1:26" ht="13.5" thickBot="1">
      <c r="A264" s="131">
        <v>8700</v>
      </c>
      <c r="B264" s="131">
        <v>12536</v>
      </c>
      <c r="C264" s="141" t="s">
        <v>2833</v>
      </c>
      <c r="D264" s="141"/>
      <c r="E264" s="141"/>
      <c r="F264" s="141" t="s">
        <v>2834</v>
      </c>
      <c r="G264" s="141">
        <v>11019219</v>
      </c>
      <c r="H264" s="141" t="s">
        <v>78</v>
      </c>
      <c r="I264" s="141" t="s">
        <v>765</v>
      </c>
      <c r="J264" s="141"/>
      <c r="K264" s="141" t="s">
        <v>61</v>
      </c>
      <c r="L264" s="141"/>
      <c r="M264" s="141"/>
      <c r="N264" s="141" t="s">
        <v>314</v>
      </c>
      <c r="O264" s="141" t="s">
        <v>62</v>
      </c>
      <c r="P264" s="148">
        <v>45322</v>
      </c>
      <c r="Q264" s="141" t="s">
        <v>1207</v>
      </c>
      <c r="R264" s="141" t="s">
        <v>303</v>
      </c>
      <c r="S264" s="141" t="s">
        <v>305</v>
      </c>
      <c r="T264" s="148">
        <v>45473</v>
      </c>
      <c r="U264" s="150">
        <v>3.7589999999999999</v>
      </c>
      <c r="V264" s="150">
        <v>3354.1420510774101</v>
      </c>
      <c r="W264" s="150">
        <v>12608.21997</v>
      </c>
      <c r="X264" s="144">
        <v>1.8645276805E-2</v>
      </c>
      <c r="Y264" s="144">
        <v>3.0942098330868414E-2</v>
      </c>
      <c r="Z264" s="144">
        <v>2.1982677099731001E-3</v>
      </c>
    </row>
    <row r="265" spans="1:26" ht="13.5" thickBot="1">
      <c r="A265" s="131">
        <v>8700</v>
      </c>
      <c r="B265" s="131">
        <v>12536</v>
      </c>
      <c r="C265" s="141" t="s">
        <v>3354</v>
      </c>
      <c r="D265" s="141"/>
      <c r="E265" s="141"/>
      <c r="F265" s="141" t="s">
        <v>2836</v>
      </c>
      <c r="G265" s="141">
        <v>11019220</v>
      </c>
      <c r="H265" s="141" t="s">
        <v>78</v>
      </c>
      <c r="I265" s="141" t="s">
        <v>943</v>
      </c>
      <c r="J265" s="141"/>
      <c r="K265" s="141" t="s">
        <v>61</v>
      </c>
      <c r="L265" s="141"/>
      <c r="M265" s="141"/>
      <c r="N265" s="141" t="s">
        <v>314</v>
      </c>
      <c r="O265" s="141" t="s">
        <v>62</v>
      </c>
      <c r="P265" s="148">
        <v>45376</v>
      </c>
      <c r="Q265" s="141" t="s">
        <v>1207</v>
      </c>
      <c r="R265" s="141" t="s">
        <v>303</v>
      </c>
      <c r="S265" s="141" t="s">
        <v>305</v>
      </c>
      <c r="T265" s="148">
        <v>45473</v>
      </c>
      <c r="U265" s="150">
        <v>3.7589999999999999</v>
      </c>
      <c r="V265" s="150">
        <v>1352.7027081670701</v>
      </c>
      <c r="W265" s="150">
        <v>5084.8094799999999</v>
      </c>
      <c r="X265" s="144">
        <v>2.082465E-2</v>
      </c>
      <c r="Y265" s="144">
        <v>1.2478738100878158E-2</v>
      </c>
      <c r="Z265" s="144">
        <v>8.8654643699471482E-4</v>
      </c>
    </row>
    <row r="266" spans="1:26" ht="13.5" thickBot="1">
      <c r="A266" s="131">
        <v>8700</v>
      </c>
      <c r="B266" s="131">
        <v>12536</v>
      </c>
      <c r="C266" s="141" t="s">
        <v>3320</v>
      </c>
      <c r="D266" s="141"/>
      <c r="E266" s="141"/>
      <c r="F266" s="141" t="s">
        <v>2837</v>
      </c>
      <c r="G266" s="141">
        <v>11019275</v>
      </c>
      <c r="H266" s="141" t="s">
        <v>78</v>
      </c>
      <c r="I266" s="141" t="s">
        <v>765</v>
      </c>
      <c r="J266" s="141"/>
      <c r="K266" s="141" t="s">
        <v>61</v>
      </c>
      <c r="L266" s="141"/>
      <c r="M266" s="141"/>
      <c r="N266" s="141" t="s">
        <v>53</v>
      </c>
      <c r="O266" s="141" t="s">
        <v>62</v>
      </c>
      <c r="P266" s="148">
        <v>45372</v>
      </c>
      <c r="Q266" s="141" t="s">
        <v>1207</v>
      </c>
      <c r="R266" s="141" t="s">
        <v>303</v>
      </c>
      <c r="S266" s="141" t="s">
        <v>305</v>
      </c>
      <c r="T266" s="148">
        <v>45473</v>
      </c>
      <c r="U266" s="150">
        <v>3.7589999999999999</v>
      </c>
      <c r="V266" s="150">
        <v>823.82759244479905</v>
      </c>
      <c r="W266" s="150">
        <v>3096.7679199999998</v>
      </c>
      <c r="X266" s="144">
        <v>1.6620879120000001E-2</v>
      </c>
      <c r="Y266" s="144">
        <v>7.5998434129888387E-3</v>
      </c>
      <c r="Z266" s="144">
        <v>5.3992751871512288E-4</v>
      </c>
    </row>
    <row r="267" spans="1:26" ht="13.5" thickBot="1">
      <c r="A267" s="131">
        <v>8700</v>
      </c>
      <c r="B267" s="131">
        <v>12536</v>
      </c>
      <c r="C267" s="141" t="s">
        <v>3367</v>
      </c>
      <c r="D267" s="141"/>
      <c r="E267" s="141"/>
      <c r="F267" s="141" t="s">
        <v>2839</v>
      </c>
      <c r="G267" s="141">
        <v>11019282</v>
      </c>
      <c r="H267" s="141" t="s">
        <v>78</v>
      </c>
      <c r="I267" s="141" t="s">
        <v>241</v>
      </c>
      <c r="J267" s="141"/>
      <c r="K267" s="141" t="s">
        <v>61</v>
      </c>
      <c r="L267" s="141"/>
      <c r="M267" s="141"/>
      <c r="N267" s="141" t="s">
        <v>314</v>
      </c>
      <c r="O267" s="141" t="s">
        <v>62</v>
      </c>
      <c r="P267" s="148">
        <v>45398</v>
      </c>
      <c r="Q267" s="141" t="s">
        <v>1207</v>
      </c>
      <c r="R267" s="141" t="s">
        <v>303</v>
      </c>
      <c r="S267" s="141" t="s">
        <v>305</v>
      </c>
      <c r="T267" s="148">
        <v>45473</v>
      </c>
      <c r="U267" s="150">
        <v>3.7589999999999999</v>
      </c>
      <c r="V267" s="150">
        <v>13644.6755227454</v>
      </c>
      <c r="W267" s="150">
        <v>51290.335290000003</v>
      </c>
      <c r="X267" s="144">
        <v>3.0222058499999999E-2</v>
      </c>
      <c r="Y267" s="144">
        <v>0.12587269271495669</v>
      </c>
      <c r="Z267" s="144">
        <v>8.9425698607716146E-3</v>
      </c>
    </row>
    <row r="268" spans="1:26" ht="13.5" thickBot="1">
      <c r="A268" s="131">
        <v>8700</v>
      </c>
      <c r="B268" s="131">
        <v>12536</v>
      </c>
      <c r="C268" s="141" t="s">
        <v>3392</v>
      </c>
      <c r="D268" s="141"/>
      <c r="E268" s="141"/>
      <c r="F268" s="141" t="s">
        <v>2841</v>
      </c>
      <c r="G268" s="141">
        <v>11019295</v>
      </c>
      <c r="H268" s="141" t="s">
        <v>78</v>
      </c>
      <c r="I268" s="141" t="s">
        <v>943</v>
      </c>
      <c r="J268" s="141"/>
      <c r="K268" s="141" t="s">
        <v>61</v>
      </c>
      <c r="L268" s="141"/>
      <c r="M268" s="141"/>
      <c r="N268" s="141" t="s">
        <v>173</v>
      </c>
      <c r="O268" s="141" t="s">
        <v>62</v>
      </c>
      <c r="P268" s="148">
        <v>45168</v>
      </c>
      <c r="Q268" s="141" t="s">
        <v>1213</v>
      </c>
      <c r="R268" s="141" t="s">
        <v>303</v>
      </c>
      <c r="S268" s="141" t="s">
        <v>305</v>
      </c>
      <c r="T268" s="148">
        <v>45473</v>
      </c>
      <c r="U268" s="150">
        <v>4.0202</v>
      </c>
      <c r="V268" s="150">
        <v>1224.6206731008399</v>
      </c>
      <c r="W268" s="150">
        <v>4923.2200300000004</v>
      </c>
      <c r="X268" s="144">
        <v>2.4171656760000001E-3</v>
      </c>
      <c r="Y268" s="144">
        <v>1.2082178026337285E-2</v>
      </c>
      <c r="Z268" s="144">
        <v>8.5837300164440255E-4</v>
      </c>
    </row>
    <row r="269" spans="1:26" ht="13.5" thickBot="1">
      <c r="A269" s="131">
        <v>8700</v>
      </c>
      <c r="B269" s="131">
        <v>12536</v>
      </c>
      <c r="C269" s="141" t="s">
        <v>2842</v>
      </c>
      <c r="D269" s="141"/>
      <c r="E269" s="141"/>
      <c r="F269" s="141" t="s">
        <v>2843</v>
      </c>
      <c r="G269" s="141">
        <v>11019336</v>
      </c>
      <c r="H269" s="141" t="s">
        <v>78</v>
      </c>
      <c r="I269" s="141" t="s">
        <v>943</v>
      </c>
      <c r="J269" s="141"/>
      <c r="K269" s="141" t="s">
        <v>61</v>
      </c>
      <c r="L269" s="141"/>
      <c r="M269" s="141"/>
      <c r="N269" s="141" t="s">
        <v>314</v>
      </c>
      <c r="O269" s="141" t="s">
        <v>62</v>
      </c>
      <c r="P269" s="148">
        <v>45432</v>
      </c>
      <c r="Q269" s="141" t="s">
        <v>1207</v>
      </c>
      <c r="R269" s="141" t="s">
        <v>303</v>
      </c>
      <c r="S269" s="141" t="s">
        <v>305</v>
      </c>
      <c r="T269" s="148">
        <v>45473</v>
      </c>
      <c r="U269" s="150">
        <v>3.7589999999999999</v>
      </c>
      <c r="V269" s="150">
        <v>10308.824120776801</v>
      </c>
      <c r="W269" s="150">
        <v>38750.869870000002</v>
      </c>
      <c r="X269" s="144">
        <v>6.0793375089999999E-3</v>
      </c>
      <c r="Y269" s="144">
        <v>9.5099326374159548E-2</v>
      </c>
      <c r="Z269" s="144">
        <v>6.756289640510651E-3</v>
      </c>
    </row>
    <row r="270" spans="1:26" ht="13.5" thickBot="1">
      <c r="A270" s="131">
        <v>8700</v>
      </c>
      <c r="B270" s="131">
        <v>12536</v>
      </c>
      <c r="C270" s="141" t="s">
        <v>3393</v>
      </c>
      <c r="D270" s="141"/>
      <c r="E270" s="141"/>
      <c r="F270" s="141" t="s">
        <v>2845</v>
      </c>
      <c r="G270" s="141">
        <v>11019347</v>
      </c>
      <c r="H270" s="141" t="s">
        <v>78</v>
      </c>
      <c r="I270" s="141" t="s">
        <v>943</v>
      </c>
      <c r="J270" s="141"/>
      <c r="K270" s="141" t="s">
        <v>61</v>
      </c>
      <c r="L270" s="141"/>
      <c r="M270" s="141"/>
      <c r="N270" s="141" t="s">
        <v>173</v>
      </c>
      <c r="O270" s="141" t="s">
        <v>62</v>
      </c>
      <c r="P270" s="148">
        <v>45462</v>
      </c>
      <c r="Q270" s="141" t="s">
        <v>1213</v>
      </c>
      <c r="R270" s="141" t="s">
        <v>303</v>
      </c>
      <c r="S270" s="141" t="s">
        <v>305</v>
      </c>
      <c r="T270" s="148">
        <v>45473</v>
      </c>
      <c r="U270" s="150">
        <v>4.0202</v>
      </c>
      <c r="V270" s="150">
        <v>3095.1703596836001</v>
      </c>
      <c r="W270" s="150">
        <v>12443.203879999999</v>
      </c>
      <c r="X270" s="144">
        <v>2.3356648487E-2</v>
      </c>
      <c r="Y270" s="144">
        <v>3.0537128866891375E-2</v>
      </c>
      <c r="Z270" s="144">
        <v>2.1694968332644023E-3</v>
      </c>
    </row>
    <row r="271" spans="1:26" ht="13.5" thickBot="1">
      <c r="A271" s="131">
        <v>8700</v>
      </c>
      <c r="B271" s="131">
        <v>12536</v>
      </c>
      <c r="C271" s="141" t="s">
        <v>3394</v>
      </c>
      <c r="D271" s="141"/>
      <c r="E271" s="141"/>
      <c r="F271" s="141" t="s">
        <v>2847</v>
      </c>
      <c r="G271" s="141">
        <v>11019349</v>
      </c>
      <c r="H271" s="141" t="s">
        <v>78</v>
      </c>
      <c r="I271" s="141" t="s">
        <v>765</v>
      </c>
      <c r="J271" s="141"/>
      <c r="K271" s="141" t="s">
        <v>61</v>
      </c>
      <c r="L271" s="141"/>
      <c r="M271" s="141"/>
      <c r="N271" s="141" t="s">
        <v>314</v>
      </c>
      <c r="O271" s="141" t="s">
        <v>62</v>
      </c>
      <c r="P271" s="148">
        <v>44742</v>
      </c>
      <c r="Q271" s="141" t="s">
        <v>1213</v>
      </c>
      <c r="R271" s="141" t="s">
        <v>303</v>
      </c>
      <c r="S271" s="141" t="s">
        <v>305</v>
      </c>
      <c r="T271" s="148">
        <v>45473</v>
      </c>
      <c r="U271" s="150">
        <v>4.0202</v>
      </c>
      <c r="V271" s="150">
        <v>2281.0672006367799</v>
      </c>
      <c r="W271" s="150">
        <v>9170.3463599999995</v>
      </c>
      <c r="X271" s="144">
        <v>1.8729880011E-2</v>
      </c>
      <c r="Y271" s="144">
        <v>2.250514025567411E-2</v>
      </c>
      <c r="Z271" s="144">
        <v>1.598867749803175E-3</v>
      </c>
    </row>
    <row r="272" spans="1:26" ht="13.5" thickBot="1">
      <c r="A272" s="131">
        <v>8700</v>
      </c>
      <c r="B272" s="131">
        <v>12536</v>
      </c>
      <c r="C272" s="141" t="s">
        <v>2849</v>
      </c>
      <c r="D272" s="141"/>
      <c r="E272" s="141"/>
      <c r="F272" s="141" t="s">
        <v>2849</v>
      </c>
      <c r="G272" s="141">
        <v>11019362</v>
      </c>
      <c r="H272" s="141" t="s">
        <v>78</v>
      </c>
      <c r="I272" s="141" t="s">
        <v>943</v>
      </c>
      <c r="J272" s="141"/>
      <c r="K272" s="141" t="s">
        <v>61</v>
      </c>
      <c r="L272" s="141"/>
      <c r="M272" s="141"/>
      <c r="N272" s="141" t="s">
        <v>53</v>
      </c>
      <c r="O272" s="141" t="s">
        <v>62</v>
      </c>
      <c r="P272" s="148">
        <v>45460</v>
      </c>
      <c r="Q272" s="141" t="s">
        <v>1207</v>
      </c>
      <c r="R272" s="141" t="s">
        <v>303</v>
      </c>
      <c r="S272" s="141" t="s">
        <v>305</v>
      </c>
      <c r="T272" s="148">
        <v>45473</v>
      </c>
      <c r="U272" s="150">
        <v>3.7589999999999999</v>
      </c>
      <c r="V272" s="150">
        <v>1421.6138653897301</v>
      </c>
      <c r="W272" s="150">
        <v>5343.8465200000001</v>
      </c>
      <c r="X272" s="144">
        <v>1.2266170099000001E-2</v>
      </c>
      <c r="Y272" s="144">
        <v>1.3114446359624306E-2</v>
      </c>
      <c r="Z272" s="144">
        <v>9.3171004946926872E-4</v>
      </c>
    </row>
    <row r="273" spans="1:26" ht="13.5" thickBot="1">
      <c r="A273" s="131">
        <v>8700</v>
      </c>
      <c r="B273" s="131">
        <v>12536</v>
      </c>
      <c r="C273" s="141" t="s">
        <v>2850</v>
      </c>
      <c r="D273" s="141"/>
      <c r="E273" s="141"/>
      <c r="F273" s="141" t="s">
        <v>2851</v>
      </c>
      <c r="G273" s="141">
        <v>11019367</v>
      </c>
      <c r="H273" s="141" t="s">
        <v>78</v>
      </c>
      <c r="I273" s="141" t="s">
        <v>943</v>
      </c>
      <c r="J273" s="141"/>
      <c r="K273" s="141" t="s">
        <v>61</v>
      </c>
      <c r="L273" s="141"/>
      <c r="M273" s="141"/>
      <c r="N273" s="141" t="s">
        <v>314</v>
      </c>
      <c r="O273" s="141" t="s">
        <v>62</v>
      </c>
      <c r="P273" s="148">
        <v>45413</v>
      </c>
      <c r="Q273" s="141" t="s">
        <v>1207</v>
      </c>
      <c r="R273" s="141" t="s">
        <v>303</v>
      </c>
      <c r="S273" s="141" t="s">
        <v>305</v>
      </c>
      <c r="T273" s="148">
        <v>45473</v>
      </c>
      <c r="U273" s="150">
        <v>3.7589999999999999</v>
      </c>
      <c r="V273" s="150">
        <v>548.48415003990397</v>
      </c>
      <c r="W273" s="150">
        <v>2061.7519200000002</v>
      </c>
      <c r="X273" s="144">
        <v>2.5215582220000001E-3</v>
      </c>
      <c r="Y273" s="144">
        <v>5.0597888357191111E-3</v>
      </c>
      <c r="Z273" s="144">
        <v>3.5947046311812114E-4</v>
      </c>
    </row>
    <row r="274" spans="1:26" ht="13.5" thickBot="1">
      <c r="A274" s="131">
        <v>8700</v>
      </c>
      <c r="B274" s="131">
        <v>12536</v>
      </c>
      <c r="C274" s="141" t="s">
        <v>2853</v>
      </c>
      <c r="D274" s="141"/>
      <c r="E274" s="141"/>
      <c r="F274" s="141" t="s">
        <v>2853</v>
      </c>
      <c r="G274" s="141">
        <v>11019451</v>
      </c>
      <c r="H274" s="141" t="s">
        <v>78</v>
      </c>
      <c r="I274" s="141" t="s">
        <v>765</v>
      </c>
      <c r="J274" s="141"/>
      <c r="K274" s="141" t="s">
        <v>61</v>
      </c>
      <c r="L274" s="141"/>
      <c r="M274" s="141"/>
      <c r="N274" s="141" t="s">
        <v>314</v>
      </c>
      <c r="O274" s="141" t="s">
        <v>62</v>
      </c>
      <c r="P274" s="148">
        <v>44880</v>
      </c>
      <c r="Q274" s="141" t="s">
        <v>1207</v>
      </c>
      <c r="R274" s="141" t="s">
        <v>303</v>
      </c>
      <c r="S274" s="141" t="s">
        <v>305</v>
      </c>
      <c r="T274" s="148">
        <v>45473</v>
      </c>
      <c r="U274" s="150">
        <v>3.7589999999999999</v>
      </c>
      <c r="V274" s="150">
        <v>894.94214950784794</v>
      </c>
      <c r="W274" s="150">
        <v>3364.08754</v>
      </c>
      <c r="X274" s="144">
        <v>8.8799878240000008E-3</v>
      </c>
      <c r="Y274" s="144">
        <v>8.2558781258580162E-3</v>
      </c>
      <c r="Z274" s="144">
        <v>5.8653521514542872E-4</v>
      </c>
    </row>
    <row r="275" spans="1:26" ht="13.5" thickBot="1">
      <c r="A275" s="131">
        <v>8700</v>
      </c>
      <c r="B275" s="131">
        <v>12536</v>
      </c>
      <c r="C275" s="141" t="s">
        <v>2854</v>
      </c>
      <c r="D275" s="141"/>
      <c r="E275" s="141"/>
      <c r="F275" s="141" t="s">
        <v>2855</v>
      </c>
      <c r="G275" s="141">
        <v>11019455</v>
      </c>
      <c r="H275" s="141" t="s">
        <v>78</v>
      </c>
      <c r="I275" s="141" t="s">
        <v>241</v>
      </c>
      <c r="J275" s="141"/>
      <c r="K275" s="141" t="s">
        <v>61</v>
      </c>
      <c r="L275" s="141"/>
      <c r="M275" s="141"/>
      <c r="N275" s="141" t="s">
        <v>314</v>
      </c>
      <c r="O275" s="141" t="s">
        <v>62</v>
      </c>
      <c r="P275" s="148">
        <v>45400</v>
      </c>
      <c r="Q275" s="141" t="s">
        <v>1207</v>
      </c>
      <c r="R275" s="141" t="s">
        <v>303</v>
      </c>
      <c r="S275" s="141" t="s">
        <v>305</v>
      </c>
      <c r="T275" s="148">
        <v>45473</v>
      </c>
      <c r="U275" s="150">
        <v>3.7589999999999999</v>
      </c>
      <c r="V275" s="150">
        <v>6581.4462702846504</v>
      </c>
      <c r="W275" s="150">
        <v>24739.65653</v>
      </c>
      <c r="X275" s="144">
        <v>8.840979366E-3</v>
      </c>
      <c r="Y275" s="144">
        <v>6.0714112447640842E-2</v>
      </c>
      <c r="Z275" s="144">
        <v>4.3134073037372741E-3</v>
      </c>
    </row>
    <row r="276" spans="1:26" ht="13.5" thickBot="1">
      <c r="A276" s="131">
        <v>8700</v>
      </c>
      <c r="B276" s="131">
        <v>12536</v>
      </c>
      <c r="C276" s="141" t="s">
        <v>3353</v>
      </c>
      <c r="D276" s="141"/>
      <c r="E276" s="141"/>
      <c r="F276" s="141" t="s">
        <v>2857</v>
      </c>
      <c r="G276" s="141">
        <v>11019461</v>
      </c>
      <c r="H276" s="141" t="s">
        <v>78</v>
      </c>
      <c r="I276" s="141" t="s">
        <v>765</v>
      </c>
      <c r="J276" s="141"/>
      <c r="K276" s="141" t="s">
        <v>61</v>
      </c>
      <c r="L276" s="141"/>
      <c r="M276" s="141"/>
      <c r="N276" s="141" t="s">
        <v>314</v>
      </c>
      <c r="O276" s="141" t="s">
        <v>62</v>
      </c>
      <c r="P276" s="148">
        <v>45490</v>
      </c>
      <c r="Q276" s="141" t="s">
        <v>1207</v>
      </c>
      <c r="R276" s="141" t="s">
        <v>303</v>
      </c>
      <c r="S276" s="141" t="s">
        <v>305</v>
      </c>
      <c r="T276" s="148">
        <v>45473</v>
      </c>
      <c r="U276" s="150">
        <v>3.7589999999999999</v>
      </c>
      <c r="V276" s="150">
        <v>799.288393189678</v>
      </c>
      <c r="W276" s="150">
        <v>3004.5250700000001</v>
      </c>
      <c r="X276" s="144">
        <v>2.4311687592E-2</v>
      </c>
      <c r="Y276" s="144">
        <v>7.3734682909009641E-3</v>
      </c>
      <c r="Z276" s="144">
        <v>5.2384479814763802E-4</v>
      </c>
    </row>
    <row r="277" spans="1:26" ht="13.5" thickBot="1">
      <c r="A277" s="131">
        <v>8700</v>
      </c>
      <c r="B277" s="131">
        <v>12536</v>
      </c>
      <c r="C277" s="141" t="s">
        <v>3394</v>
      </c>
      <c r="D277" s="141"/>
      <c r="E277" s="141"/>
      <c r="F277" s="141" t="s">
        <v>2858</v>
      </c>
      <c r="G277" s="141">
        <v>11019470</v>
      </c>
      <c r="H277" s="141" t="s">
        <v>78</v>
      </c>
      <c r="I277" s="141" t="s">
        <v>943</v>
      </c>
      <c r="J277" s="141"/>
      <c r="K277" s="141" t="s">
        <v>61</v>
      </c>
      <c r="L277" s="141"/>
      <c r="M277" s="141"/>
      <c r="N277" s="141" t="s">
        <v>314</v>
      </c>
      <c r="O277" s="141" t="s">
        <v>62</v>
      </c>
      <c r="P277" s="148">
        <v>44683</v>
      </c>
      <c r="Q277" s="141" t="s">
        <v>1207</v>
      </c>
      <c r="R277" s="141" t="s">
        <v>303</v>
      </c>
      <c r="S277" s="141" t="s">
        <v>305</v>
      </c>
      <c r="T277" s="148">
        <v>45473</v>
      </c>
      <c r="U277" s="150">
        <v>3.7589999999999999</v>
      </c>
      <c r="V277" s="150">
        <v>1512.12047885076</v>
      </c>
      <c r="W277" s="150">
        <v>5684.06088</v>
      </c>
      <c r="X277" s="190">
        <v>5.0455650366748001E-6</v>
      </c>
      <c r="Y277" s="144">
        <v>1.3949373590093102E-2</v>
      </c>
      <c r="Z277" s="144">
        <v>9.9102708580244459E-4</v>
      </c>
    </row>
    <row r="278" spans="1:26" ht="13.5" thickBot="1">
      <c r="A278" s="131">
        <v>8700</v>
      </c>
      <c r="B278" s="131">
        <v>12536</v>
      </c>
      <c r="C278" s="141" t="s">
        <v>2859</v>
      </c>
      <c r="D278" s="141"/>
      <c r="E278" s="141"/>
      <c r="F278" s="141" t="s">
        <v>2860</v>
      </c>
      <c r="G278" s="141">
        <v>11019473</v>
      </c>
      <c r="H278" s="141" t="s">
        <v>78</v>
      </c>
      <c r="I278" s="141" t="s">
        <v>765</v>
      </c>
      <c r="J278" s="141"/>
      <c r="K278" s="141" t="s">
        <v>61</v>
      </c>
      <c r="L278" s="141"/>
      <c r="M278" s="141"/>
      <c r="N278" s="141" t="s">
        <v>314</v>
      </c>
      <c r="O278" s="141" t="s">
        <v>62</v>
      </c>
      <c r="P278" s="148">
        <v>45428</v>
      </c>
      <c r="Q278" s="141" t="s">
        <v>1207</v>
      </c>
      <c r="R278" s="141" t="s">
        <v>303</v>
      </c>
      <c r="S278" s="141" t="s">
        <v>305</v>
      </c>
      <c r="T278" s="148">
        <v>45473</v>
      </c>
      <c r="U278" s="150">
        <v>3.7589999999999999</v>
      </c>
      <c r="V278" s="150">
        <v>1261.0391992551199</v>
      </c>
      <c r="W278" s="150">
        <v>4740.2463500000003</v>
      </c>
      <c r="X278" s="144">
        <v>1.2E-2</v>
      </c>
      <c r="Y278" s="144">
        <v>1.1633138462307466E-2</v>
      </c>
      <c r="Z278" s="144">
        <v>8.2647118414153498E-4</v>
      </c>
    </row>
    <row r="279" spans="1:26" ht="13.5" thickBot="1">
      <c r="A279" s="131">
        <v>8700</v>
      </c>
      <c r="B279" s="131">
        <v>12536</v>
      </c>
      <c r="C279" s="141" t="s">
        <v>3394</v>
      </c>
      <c r="D279" s="141"/>
      <c r="E279" s="141"/>
      <c r="F279" s="141" t="s">
        <v>2862</v>
      </c>
      <c r="G279" s="141">
        <v>11019474</v>
      </c>
      <c r="H279" s="141" t="s">
        <v>78</v>
      </c>
      <c r="I279" s="141" t="s">
        <v>241</v>
      </c>
      <c r="J279" s="141"/>
      <c r="K279" s="141" t="s">
        <v>61</v>
      </c>
      <c r="L279" s="141"/>
      <c r="M279" s="141"/>
      <c r="N279" s="141" t="s">
        <v>204</v>
      </c>
      <c r="O279" s="141" t="s">
        <v>62</v>
      </c>
      <c r="P279" s="148">
        <v>45496</v>
      </c>
      <c r="Q279" s="141" t="s">
        <v>1212</v>
      </c>
      <c r="R279" s="141" t="s">
        <v>303</v>
      </c>
      <c r="S279" s="141" t="s">
        <v>305</v>
      </c>
      <c r="T279" s="148">
        <v>45473</v>
      </c>
      <c r="U279" s="150">
        <v>2.7412999999999998</v>
      </c>
      <c r="V279" s="150">
        <v>5342.9130011308498</v>
      </c>
      <c r="W279" s="150">
        <v>14646.527410000001</v>
      </c>
      <c r="X279" s="144">
        <v>3.9843746339999998E-3</v>
      </c>
      <c r="Y279" s="144">
        <v>3.5944351574156382E-2</v>
      </c>
      <c r="Z279" s="144">
        <v>2.5536505823382256E-3</v>
      </c>
    </row>
    <row r="280" spans="1:26" ht="13.5" thickBot="1">
      <c r="A280" s="131">
        <v>8700</v>
      </c>
      <c r="B280" s="131">
        <v>12536</v>
      </c>
      <c r="C280" s="141" t="s">
        <v>3362</v>
      </c>
      <c r="D280" s="141"/>
      <c r="E280" s="141"/>
      <c r="F280" s="141" t="s">
        <v>2973</v>
      </c>
      <c r="G280" s="141">
        <v>11019475</v>
      </c>
      <c r="H280" s="141" t="s">
        <v>78</v>
      </c>
      <c r="I280" s="141" t="s">
        <v>943</v>
      </c>
      <c r="J280" s="141"/>
      <c r="K280" s="141" t="s">
        <v>61</v>
      </c>
      <c r="L280" s="141"/>
      <c r="M280" s="141"/>
      <c r="N280" s="141" t="s">
        <v>314</v>
      </c>
      <c r="O280" s="141" t="s">
        <v>62</v>
      </c>
      <c r="P280" s="148">
        <v>44728</v>
      </c>
      <c r="Q280" s="141" t="s">
        <v>1207</v>
      </c>
      <c r="R280" s="141" t="s">
        <v>303</v>
      </c>
      <c r="S280" s="141" t="s">
        <v>305</v>
      </c>
      <c r="T280" s="148">
        <v>45473</v>
      </c>
      <c r="U280" s="150">
        <v>3.7589999999999999</v>
      </c>
      <c r="V280" s="150">
        <v>1965.16519287044</v>
      </c>
      <c r="W280" s="150">
        <v>7387.0559599999997</v>
      </c>
      <c r="X280" s="190">
        <v>1.96533743004618E-5</v>
      </c>
      <c r="Y280" s="144">
        <v>1.8128729704415803E-2</v>
      </c>
      <c r="Z280" s="144">
        <v>1.2879475950824755E-3</v>
      </c>
    </row>
    <row r="281" spans="1:26" ht="13.5" thickBot="1">
      <c r="A281" s="131">
        <v>8700</v>
      </c>
      <c r="B281" s="131">
        <v>12536</v>
      </c>
      <c r="C281" s="141" t="s">
        <v>3394</v>
      </c>
      <c r="D281" s="141"/>
      <c r="E281" s="141"/>
      <c r="F281" s="141" t="s">
        <v>2974</v>
      </c>
      <c r="G281" s="141">
        <v>11019476</v>
      </c>
      <c r="H281" s="141" t="s">
        <v>78</v>
      </c>
      <c r="I281" s="141" t="s">
        <v>765</v>
      </c>
      <c r="J281" s="141"/>
      <c r="K281" s="141" t="s">
        <v>61</v>
      </c>
      <c r="L281" s="141"/>
      <c r="M281" s="141"/>
      <c r="N281" s="141" t="s">
        <v>314</v>
      </c>
      <c r="O281" s="141" t="s">
        <v>62</v>
      </c>
      <c r="P281" s="148">
        <v>44742</v>
      </c>
      <c r="Q281" s="141" t="s">
        <v>1207</v>
      </c>
      <c r="R281" s="141" t="s">
        <v>303</v>
      </c>
      <c r="S281" s="141" t="s">
        <v>305</v>
      </c>
      <c r="T281" s="148">
        <v>45473</v>
      </c>
      <c r="U281" s="150">
        <v>3.7589999999999999</v>
      </c>
      <c r="V281" s="150">
        <v>3699.4369992019201</v>
      </c>
      <c r="W281" s="150">
        <v>13906.18368</v>
      </c>
      <c r="X281" s="190">
        <f>+V281/100000000</f>
        <v>3.6994369992019199E-5</v>
      </c>
      <c r="Y281" s="144">
        <v>3.4127458424543775E-2</v>
      </c>
      <c r="Z281" s="144">
        <v>2.4245702109763319E-3</v>
      </c>
    </row>
    <row r="282" spans="1:26" ht="13.5" thickBot="1">
      <c r="A282" s="131">
        <v>8700</v>
      </c>
      <c r="B282" s="131">
        <v>12536</v>
      </c>
      <c r="C282" s="141" t="s">
        <v>2842</v>
      </c>
      <c r="D282" s="141"/>
      <c r="E282" s="141"/>
      <c r="F282" s="141" t="s">
        <v>2863</v>
      </c>
      <c r="G282" s="141">
        <v>11019481</v>
      </c>
      <c r="H282" s="141" t="s">
        <v>78</v>
      </c>
      <c r="I282" s="141" t="s">
        <v>943</v>
      </c>
      <c r="J282" s="141"/>
      <c r="K282" s="141" t="s">
        <v>61</v>
      </c>
      <c r="L282" s="141"/>
      <c r="M282" s="141"/>
      <c r="N282" s="141" t="s">
        <v>314</v>
      </c>
      <c r="O282" s="141" t="s">
        <v>62</v>
      </c>
      <c r="P282" s="148">
        <v>45399</v>
      </c>
      <c r="Q282" s="141" t="s">
        <v>1207</v>
      </c>
      <c r="R282" s="141" t="s">
        <v>303</v>
      </c>
      <c r="S282" s="141" t="s">
        <v>305</v>
      </c>
      <c r="T282" s="148">
        <v>45473</v>
      </c>
      <c r="U282" s="150">
        <v>3.7589999999999999</v>
      </c>
      <c r="V282" s="150">
        <v>3798.5811625432302</v>
      </c>
      <c r="W282" s="150">
        <v>14278.86659</v>
      </c>
      <c r="X282" s="190">
        <v>1.5075891999456651E-5</v>
      </c>
      <c r="Y282" s="144">
        <v>3.5042067407801712E-2</v>
      </c>
      <c r="Z282" s="144">
        <v>2.4895482022440248E-3</v>
      </c>
    </row>
    <row r="283" spans="1:26" ht="13.5" thickBot="1">
      <c r="A283" s="131">
        <v>8700</v>
      </c>
      <c r="B283" s="131">
        <v>12536</v>
      </c>
      <c r="C283" s="141" t="s">
        <v>3344</v>
      </c>
      <c r="D283" s="141"/>
      <c r="E283" s="141"/>
      <c r="F283" s="141" t="s">
        <v>2864</v>
      </c>
      <c r="G283" s="141">
        <v>11019483</v>
      </c>
      <c r="H283" s="141" t="s">
        <v>78</v>
      </c>
      <c r="I283" s="141" t="s">
        <v>765</v>
      </c>
      <c r="J283" s="141"/>
      <c r="K283" s="141" t="s">
        <v>61</v>
      </c>
      <c r="L283" s="141"/>
      <c r="M283" s="141"/>
      <c r="N283" s="141" t="s">
        <v>53</v>
      </c>
      <c r="O283" s="141" t="s">
        <v>62</v>
      </c>
      <c r="P283" s="148">
        <v>44783</v>
      </c>
      <c r="Q283" s="141" t="s">
        <v>1207</v>
      </c>
      <c r="R283" s="141" t="s">
        <v>303</v>
      </c>
      <c r="S283" s="141" t="s">
        <v>305</v>
      </c>
      <c r="T283" s="148">
        <v>45473</v>
      </c>
      <c r="U283" s="150">
        <v>3.7589999999999999</v>
      </c>
      <c r="V283" s="150">
        <v>927.76248204309604</v>
      </c>
      <c r="W283" s="150">
        <v>3487.4591700000001</v>
      </c>
      <c r="X283" s="190">
        <v>3.7110499212170597E-6</v>
      </c>
      <c r="Y283" s="144">
        <v>8.5586470429440589E-3</v>
      </c>
      <c r="Z283" s="144">
        <v>6.0804529913833583E-4</v>
      </c>
    </row>
    <row r="284" spans="1:26" ht="13.5" thickBot="1">
      <c r="A284" s="131">
        <v>8700</v>
      </c>
      <c r="B284" s="131">
        <v>12536</v>
      </c>
      <c r="C284" s="141" t="s">
        <v>2975</v>
      </c>
      <c r="D284" s="141"/>
      <c r="E284" s="141"/>
      <c r="F284" s="141" t="s">
        <v>2976</v>
      </c>
      <c r="G284" s="141">
        <v>11019485</v>
      </c>
      <c r="H284" s="141" t="s">
        <v>78</v>
      </c>
      <c r="I284" s="141" t="s">
        <v>943</v>
      </c>
      <c r="J284" s="141"/>
      <c r="K284" s="141" t="s">
        <v>61</v>
      </c>
      <c r="L284" s="141"/>
      <c r="M284" s="141"/>
      <c r="N284" s="141" t="s">
        <v>314</v>
      </c>
      <c r="O284" s="141" t="s">
        <v>62</v>
      </c>
      <c r="P284" s="148">
        <v>45281</v>
      </c>
      <c r="Q284" s="141" t="s">
        <v>1207</v>
      </c>
      <c r="R284" s="141" t="s">
        <v>303</v>
      </c>
      <c r="S284" s="141" t="s">
        <v>305</v>
      </c>
      <c r="T284" s="148">
        <v>45473</v>
      </c>
      <c r="U284" s="150">
        <v>3.7589999999999999</v>
      </c>
      <c r="V284" s="150">
        <v>943.28076882149503</v>
      </c>
      <c r="W284" s="150">
        <v>3545.79241</v>
      </c>
      <c r="X284" s="144">
        <v>1.8242118000000002E-2</v>
      </c>
      <c r="Y284" s="144">
        <v>8.7018038765282486E-3</v>
      </c>
      <c r="Z284" s="144">
        <v>6.1821581315341697E-4</v>
      </c>
    </row>
    <row r="285" spans="1:26" ht="13.5" thickBot="1">
      <c r="A285" s="131">
        <v>8700</v>
      </c>
      <c r="B285" s="131">
        <v>12536</v>
      </c>
      <c r="C285" s="141" t="s">
        <v>3395</v>
      </c>
      <c r="D285" s="141"/>
      <c r="E285" s="141"/>
      <c r="F285" s="141" t="s">
        <v>2865</v>
      </c>
      <c r="G285" s="141">
        <v>11019906</v>
      </c>
      <c r="H285" s="141" t="s">
        <v>78</v>
      </c>
      <c r="I285" s="141" t="s">
        <v>2866</v>
      </c>
      <c r="J285" s="141"/>
      <c r="K285" s="141" t="s">
        <v>61</v>
      </c>
      <c r="L285" s="141"/>
      <c r="M285" s="141"/>
      <c r="N285" s="141" t="s">
        <v>314</v>
      </c>
      <c r="O285" s="141" t="s">
        <v>62</v>
      </c>
      <c r="P285" s="148">
        <v>44861</v>
      </c>
      <c r="Q285" s="141" t="s">
        <v>1207</v>
      </c>
      <c r="R285" s="141" t="s">
        <v>303</v>
      </c>
      <c r="S285" s="141" t="s">
        <v>305</v>
      </c>
      <c r="T285" s="148">
        <v>45473</v>
      </c>
      <c r="U285" s="150">
        <v>3.7589999999999999</v>
      </c>
      <c r="V285" s="150">
        <v>4642.47</v>
      </c>
      <c r="W285" s="150">
        <v>17451.044730000001</v>
      </c>
      <c r="X285" s="144">
        <v>3.5999999999999997E-2</v>
      </c>
      <c r="Y285" s="144">
        <v>4.2826976630868777E-2</v>
      </c>
      <c r="Z285" s="144">
        <v>3.0426236396996526E-3</v>
      </c>
    </row>
    <row r="286" spans="1:26" ht="13.5" thickBot="1">
      <c r="A286" s="131">
        <v>8700</v>
      </c>
      <c r="B286" s="131">
        <v>12536</v>
      </c>
      <c r="C286" s="141" t="s">
        <v>2964</v>
      </c>
      <c r="D286" s="141"/>
      <c r="E286" s="141"/>
      <c r="F286" s="141" t="s">
        <v>2868</v>
      </c>
      <c r="G286" s="141">
        <v>11019972</v>
      </c>
      <c r="H286" s="141" t="s">
        <v>78</v>
      </c>
      <c r="I286" s="141" t="s">
        <v>765</v>
      </c>
      <c r="J286" s="141"/>
      <c r="K286" s="141" t="s">
        <v>61</v>
      </c>
      <c r="L286" s="141"/>
      <c r="M286" s="141"/>
      <c r="N286" s="141" t="s">
        <v>314</v>
      </c>
      <c r="O286" s="141" t="s">
        <v>62</v>
      </c>
      <c r="P286" s="148">
        <v>44812</v>
      </c>
      <c r="Q286" s="141" t="s">
        <v>1207</v>
      </c>
      <c r="R286" s="141" t="s">
        <v>303</v>
      </c>
      <c r="S286" s="141" t="s">
        <v>305</v>
      </c>
      <c r="T286" s="148">
        <v>45473</v>
      </c>
      <c r="U286" s="150">
        <v>3.7589999999999999</v>
      </c>
      <c r="V286" s="150">
        <v>186.13718808193701</v>
      </c>
      <c r="W286" s="150">
        <v>699.68969000000004</v>
      </c>
      <c r="X286" s="190">
        <v>1.06811399891334E-5</v>
      </c>
      <c r="Y286" s="144">
        <v>1.7171232133154826E-3</v>
      </c>
      <c r="Z286" s="144">
        <v>1.2199226030223587E-4</v>
      </c>
    </row>
    <row r="287" spans="1:26" ht="13.5" thickBot="1">
      <c r="A287" s="131">
        <v>8700</v>
      </c>
      <c r="B287" s="131">
        <v>12536</v>
      </c>
      <c r="C287" s="141" t="s">
        <v>2964</v>
      </c>
      <c r="D287" s="141"/>
      <c r="E287" s="141"/>
      <c r="F287" s="141" t="s">
        <v>2869</v>
      </c>
      <c r="G287" s="141">
        <v>11019974</v>
      </c>
      <c r="H287" s="141" t="s">
        <v>78</v>
      </c>
      <c r="I287" s="141" t="s">
        <v>765</v>
      </c>
      <c r="J287" s="141"/>
      <c r="K287" s="141" t="s">
        <v>61</v>
      </c>
      <c r="L287" s="141"/>
      <c r="M287" s="141"/>
      <c r="N287" s="141" t="s">
        <v>314</v>
      </c>
      <c r="O287" s="141" t="s">
        <v>62</v>
      </c>
      <c r="P287" s="148">
        <v>44812</v>
      </c>
      <c r="Q287" s="141" t="s">
        <v>1207</v>
      </c>
      <c r="R287" s="141" t="s">
        <v>303</v>
      </c>
      <c r="S287" s="141" t="s">
        <v>305</v>
      </c>
      <c r="T287" s="148">
        <v>45473</v>
      </c>
      <c r="U287" s="150">
        <v>3.7589999999999999</v>
      </c>
      <c r="V287" s="150">
        <v>391.15605214152703</v>
      </c>
      <c r="W287" s="150">
        <v>1470.3556000000001</v>
      </c>
      <c r="X287" s="190">
        <v>7.4194399891333897E-6</v>
      </c>
      <c r="Y287" s="144">
        <v>3.6084306638681706E-3</v>
      </c>
      <c r="Z287" s="144">
        <v>2.5635936280846188E-4</v>
      </c>
    </row>
    <row r="288" spans="1:26" ht="13.5" thickBot="1">
      <c r="A288" s="131">
        <v>8700</v>
      </c>
      <c r="B288" s="131">
        <v>12536</v>
      </c>
      <c r="C288" s="141" t="s">
        <v>2870</v>
      </c>
      <c r="D288" s="141"/>
      <c r="E288" s="141"/>
      <c r="F288" s="141" t="s">
        <v>2871</v>
      </c>
      <c r="G288" s="141">
        <v>11019987</v>
      </c>
      <c r="H288" s="141" t="s">
        <v>78</v>
      </c>
      <c r="I288" s="141" t="s">
        <v>943</v>
      </c>
      <c r="J288" s="141"/>
      <c r="K288" s="141" t="s">
        <v>61</v>
      </c>
      <c r="L288" s="141"/>
      <c r="M288" s="141"/>
      <c r="N288" s="141" t="s">
        <v>314</v>
      </c>
      <c r="O288" s="141" t="s">
        <v>62</v>
      </c>
      <c r="P288" s="148">
        <v>45239</v>
      </c>
      <c r="Q288" s="141" t="s">
        <v>1207</v>
      </c>
      <c r="R288" s="141" t="s">
        <v>303</v>
      </c>
      <c r="S288" s="141" t="s">
        <v>305</v>
      </c>
      <c r="T288" s="148">
        <v>45473</v>
      </c>
      <c r="U288" s="150">
        <v>3.7589999999999999</v>
      </c>
      <c r="V288" s="150">
        <v>2797.3852673583401</v>
      </c>
      <c r="W288" s="150">
        <v>10515.371220000001</v>
      </c>
      <c r="X288" s="144">
        <v>2.7175728699999999E-2</v>
      </c>
      <c r="Y288" s="144">
        <v>2.5805994109319445E-2</v>
      </c>
      <c r="Z288" s="144">
        <v>1.8333754539742891E-3</v>
      </c>
    </row>
    <row r="289" spans="1:26" ht="13.5" thickBot="1">
      <c r="A289" s="131">
        <v>8700</v>
      </c>
      <c r="B289" s="131">
        <v>12536</v>
      </c>
      <c r="C289" s="141" t="s">
        <v>3396</v>
      </c>
      <c r="D289" s="141"/>
      <c r="E289" s="141"/>
      <c r="F289" s="141" t="s">
        <v>2872</v>
      </c>
      <c r="G289" s="141">
        <v>11019993</v>
      </c>
      <c r="H289" s="141" t="s">
        <v>78</v>
      </c>
      <c r="I289" s="141" t="s">
        <v>2866</v>
      </c>
      <c r="J289" s="141"/>
      <c r="K289" s="141" t="s">
        <v>61</v>
      </c>
      <c r="L289" s="141"/>
      <c r="M289" s="141"/>
      <c r="N289" s="141" t="s">
        <v>314</v>
      </c>
      <c r="O289" s="141" t="s">
        <v>62</v>
      </c>
      <c r="P289" s="148">
        <v>44965</v>
      </c>
      <c r="Q289" s="141" t="s">
        <v>1207</v>
      </c>
      <c r="R289" s="141" t="s">
        <v>303</v>
      </c>
      <c r="S289" s="141" t="s">
        <v>305</v>
      </c>
      <c r="T289" s="148">
        <v>45473</v>
      </c>
      <c r="U289" s="150">
        <v>3.7589999999999999</v>
      </c>
      <c r="V289" s="150">
        <v>3901.6204655493498</v>
      </c>
      <c r="W289" s="150">
        <v>14666.19133</v>
      </c>
      <c r="X289" s="144">
        <v>2.3296828596000001E-2</v>
      </c>
      <c r="Y289" s="144">
        <v>3.5992609214620941E-2</v>
      </c>
      <c r="Z289" s="144">
        <v>2.5570790250914726E-3</v>
      </c>
    </row>
    <row r="290" spans="1:26" ht="13.5" thickBot="1">
      <c r="A290" s="131">
        <v>8700</v>
      </c>
      <c r="B290" s="131">
        <v>12536</v>
      </c>
      <c r="C290" s="141" t="s">
        <v>3412</v>
      </c>
      <c r="D290" s="141"/>
      <c r="E290" s="141"/>
      <c r="F290" s="141" t="s">
        <v>2977</v>
      </c>
      <c r="G290" s="141">
        <v>11019994</v>
      </c>
      <c r="H290" s="141" t="s">
        <v>78</v>
      </c>
      <c r="I290" s="141" t="s">
        <v>943</v>
      </c>
      <c r="J290" s="141"/>
      <c r="K290" s="141" t="s">
        <v>61</v>
      </c>
      <c r="L290" s="141"/>
      <c r="M290" s="141"/>
      <c r="N290" s="141" t="s">
        <v>53</v>
      </c>
      <c r="O290" s="141" t="s">
        <v>62</v>
      </c>
      <c r="P290" s="148">
        <v>44964</v>
      </c>
      <c r="Q290" s="141" t="s">
        <v>1207</v>
      </c>
      <c r="R290" s="141" t="s">
        <v>303</v>
      </c>
      <c r="S290" s="141" t="s">
        <v>305</v>
      </c>
      <c r="T290" s="148">
        <v>45473</v>
      </c>
      <c r="U290" s="150">
        <v>3.7589999999999999</v>
      </c>
      <c r="V290" s="150">
        <v>550.08579941473795</v>
      </c>
      <c r="W290" s="150">
        <v>2067.77252</v>
      </c>
      <c r="X290" s="190">
        <v>5.5008580005433304E-6</v>
      </c>
      <c r="Y290" s="144">
        <v>5.0745641170557377E-3</v>
      </c>
      <c r="Z290" s="144">
        <v>3.605201664550041E-4</v>
      </c>
    </row>
    <row r="291" spans="1:26" ht="13.5" thickBot="1">
      <c r="A291" s="131">
        <v>8700</v>
      </c>
      <c r="B291" s="131">
        <v>12536</v>
      </c>
      <c r="C291" s="141" t="s">
        <v>3318</v>
      </c>
      <c r="D291" s="141"/>
      <c r="E291" s="141"/>
      <c r="F291" s="141" t="s">
        <v>2978</v>
      </c>
      <c r="G291" s="141">
        <v>11020000</v>
      </c>
      <c r="H291" s="141" t="s">
        <v>78</v>
      </c>
      <c r="I291" s="141" t="s">
        <v>943</v>
      </c>
      <c r="J291" s="141"/>
      <c r="K291" s="141" t="s">
        <v>61</v>
      </c>
      <c r="L291" s="141"/>
      <c r="M291" s="141"/>
      <c r="N291" s="141" t="s">
        <v>314</v>
      </c>
      <c r="O291" s="141" t="s">
        <v>62</v>
      </c>
      <c r="P291" s="148">
        <v>45243</v>
      </c>
      <c r="Q291" s="141" t="s">
        <v>1207</v>
      </c>
      <c r="R291" s="141" t="s">
        <v>303</v>
      </c>
      <c r="S291" s="141" t="s">
        <v>305</v>
      </c>
      <c r="T291" s="148">
        <v>45473</v>
      </c>
      <c r="U291" s="150">
        <v>3.7589999999999999</v>
      </c>
      <c r="V291" s="150">
        <v>1478.80202979516</v>
      </c>
      <c r="W291" s="150">
        <v>5558.8168299999998</v>
      </c>
      <c r="X291" s="190">
        <v>1.4788020293398499E-5</v>
      </c>
      <c r="Y291" s="144">
        <v>1.3642009527626146E-2</v>
      </c>
      <c r="Z291" s="144">
        <v>9.6919054173545075E-4</v>
      </c>
    </row>
    <row r="292" spans="1:26" ht="13.5" thickBot="1">
      <c r="A292" s="131">
        <v>8700</v>
      </c>
      <c r="B292" s="131">
        <v>12536</v>
      </c>
      <c r="C292" s="141" t="s">
        <v>2982</v>
      </c>
      <c r="D292" s="141"/>
      <c r="E292" s="141"/>
      <c r="F292" s="141" t="s">
        <v>2873</v>
      </c>
      <c r="G292" s="141">
        <v>11020002</v>
      </c>
      <c r="H292" s="141" t="s">
        <v>78</v>
      </c>
      <c r="I292" s="141" t="s">
        <v>943</v>
      </c>
      <c r="J292" s="141"/>
      <c r="K292" s="141" t="s">
        <v>61</v>
      </c>
      <c r="L292" s="141"/>
      <c r="M292" s="141"/>
      <c r="N292" s="141" t="s">
        <v>314</v>
      </c>
      <c r="O292" s="141" t="s">
        <v>62</v>
      </c>
      <c r="P292" s="148">
        <v>44987</v>
      </c>
      <c r="Q292" s="141" t="s">
        <v>1207</v>
      </c>
      <c r="R292" s="141" t="s">
        <v>303</v>
      </c>
      <c r="S292" s="141" t="s">
        <v>305</v>
      </c>
      <c r="T292" s="148">
        <v>45473</v>
      </c>
      <c r="U292" s="150">
        <v>3.7589999999999999</v>
      </c>
      <c r="V292" s="150">
        <v>1003.68495610535</v>
      </c>
      <c r="W292" s="150">
        <v>3772.8517499999998</v>
      </c>
      <c r="X292" s="190">
        <v>1.0039135452322701E-5</v>
      </c>
      <c r="Y292" s="144">
        <v>9.2590349878143002E-3</v>
      </c>
      <c r="Z292" s="144">
        <v>6.5780405134702798E-4</v>
      </c>
    </row>
    <row r="293" spans="1:26" ht="13.5" thickBot="1">
      <c r="A293" s="131">
        <v>8700</v>
      </c>
      <c r="B293" s="131">
        <v>12536</v>
      </c>
      <c r="C293" s="141" t="s">
        <v>3413</v>
      </c>
      <c r="D293" s="141"/>
      <c r="E293" s="141"/>
      <c r="F293" s="141" t="s">
        <v>2979</v>
      </c>
      <c r="G293" s="141">
        <v>11020009</v>
      </c>
      <c r="H293" s="141" t="s">
        <v>78</v>
      </c>
      <c r="I293" s="141" t="s">
        <v>2866</v>
      </c>
      <c r="J293" s="141"/>
      <c r="K293" s="141" t="s">
        <v>61</v>
      </c>
      <c r="L293" s="141"/>
      <c r="M293" s="141"/>
      <c r="N293" s="141" t="s">
        <v>109</v>
      </c>
      <c r="O293" s="141" t="s">
        <v>62</v>
      </c>
      <c r="P293" s="148">
        <v>45162</v>
      </c>
      <c r="Q293" s="141" t="s">
        <v>1207</v>
      </c>
      <c r="R293" s="141" t="s">
        <v>303</v>
      </c>
      <c r="S293" s="141" t="s">
        <v>305</v>
      </c>
      <c r="T293" s="148">
        <v>45473</v>
      </c>
      <c r="U293" s="150">
        <v>3.7589999999999999</v>
      </c>
      <c r="V293" s="150">
        <v>871.11526203777601</v>
      </c>
      <c r="W293" s="150">
        <v>3274.5222699999999</v>
      </c>
      <c r="X293" s="144">
        <v>3.5949200000000001E-2</v>
      </c>
      <c r="Y293" s="144">
        <v>8.0360741092747965E-3</v>
      </c>
      <c r="Z293" s="144">
        <v>5.7091933586631558E-4</v>
      </c>
    </row>
    <row r="294" spans="1:26" ht="13.5" thickBot="1">
      <c r="A294" s="131">
        <v>8700</v>
      </c>
      <c r="B294" s="131">
        <v>12536</v>
      </c>
      <c r="C294" s="141" t="s">
        <v>2929</v>
      </c>
      <c r="D294" s="141"/>
      <c r="E294" s="141"/>
      <c r="F294" s="141" t="s">
        <v>2930</v>
      </c>
      <c r="G294" s="141">
        <v>11020011</v>
      </c>
      <c r="H294" s="141" t="s">
        <v>78</v>
      </c>
      <c r="I294" s="141" t="s">
        <v>765</v>
      </c>
      <c r="J294" s="141"/>
      <c r="K294" s="141" t="s">
        <v>61</v>
      </c>
      <c r="L294" s="141"/>
      <c r="M294" s="141"/>
      <c r="N294" s="141" t="s">
        <v>109</v>
      </c>
      <c r="O294" s="141" t="s">
        <v>62</v>
      </c>
      <c r="P294" s="148">
        <v>45440</v>
      </c>
      <c r="Q294" s="141" t="s">
        <v>1207</v>
      </c>
      <c r="R294" s="141" t="s">
        <v>303</v>
      </c>
      <c r="S294" s="141" t="s">
        <v>305</v>
      </c>
      <c r="T294" s="148">
        <v>45473</v>
      </c>
      <c r="U294" s="150">
        <v>3.7589999999999999</v>
      </c>
      <c r="V294" s="150">
        <v>700.96213088587399</v>
      </c>
      <c r="W294" s="150">
        <v>2634.9166500000001</v>
      </c>
      <c r="X294" s="144">
        <v>2.5133333329999999E-3</v>
      </c>
      <c r="Y294" s="144">
        <v>6.466404478343059E-3</v>
      </c>
      <c r="Z294" s="144">
        <v>4.5940285019991549E-4</v>
      </c>
    </row>
    <row r="295" spans="1:26" ht="13.5" thickBot="1">
      <c r="A295" s="131">
        <v>8700</v>
      </c>
      <c r="B295" s="131">
        <v>12536</v>
      </c>
      <c r="C295" s="141" t="s">
        <v>2980</v>
      </c>
      <c r="D295" s="141"/>
      <c r="E295" s="141"/>
      <c r="F295" s="141" t="s">
        <v>2981</v>
      </c>
      <c r="G295" s="141">
        <v>11020019</v>
      </c>
      <c r="H295" s="141" t="s">
        <v>78</v>
      </c>
      <c r="I295" s="141" t="s">
        <v>765</v>
      </c>
      <c r="J295" s="141"/>
      <c r="K295" s="141" t="s">
        <v>61</v>
      </c>
      <c r="L295" s="141"/>
      <c r="M295" s="141"/>
      <c r="N295" s="141" t="s">
        <v>314</v>
      </c>
      <c r="O295" s="141" t="s">
        <v>62</v>
      </c>
      <c r="P295" s="148">
        <v>45432</v>
      </c>
      <c r="Q295" s="141" t="s">
        <v>1207</v>
      </c>
      <c r="R295" s="141" t="s">
        <v>303</v>
      </c>
      <c r="S295" s="141" t="s">
        <v>305</v>
      </c>
      <c r="T295" s="148">
        <v>45473</v>
      </c>
      <c r="U295" s="150">
        <v>3.7589999999999999</v>
      </c>
      <c r="V295" s="150">
        <v>1155.1596009576999</v>
      </c>
      <c r="W295" s="150">
        <v>4342.2449399999996</v>
      </c>
      <c r="X295" s="144">
        <v>1.2E-2</v>
      </c>
      <c r="Y295" s="144">
        <v>1.0656394814643751E-2</v>
      </c>
      <c r="Z295" s="144">
        <v>7.5707886308364286E-4</v>
      </c>
    </row>
    <row r="296" spans="1:26" ht="13.5" thickBot="1">
      <c r="A296" s="131">
        <v>8700</v>
      </c>
      <c r="B296" s="131">
        <v>12536</v>
      </c>
      <c r="C296" s="141" t="s">
        <v>2874</v>
      </c>
      <c r="D296" s="141"/>
      <c r="E296" s="141"/>
      <c r="F296" s="141" t="s">
        <v>2875</v>
      </c>
      <c r="G296" s="141">
        <v>11020463</v>
      </c>
      <c r="H296" s="141" t="s">
        <v>78</v>
      </c>
      <c r="I296" s="141" t="s">
        <v>765</v>
      </c>
      <c r="J296" s="141"/>
      <c r="K296" s="141" t="s">
        <v>61</v>
      </c>
      <c r="L296" s="141"/>
      <c r="M296" s="141"/>
      <c r="N296" s="141" t="s">
        <v>53</v>
      </c>
      <c r="O296" s="141" t="s">
        <v>62</v>
      </c>
      <c r="P296" s="148">
        <v>45391</v>
      </c>
      <c r="Q296" s="141" t="s">
        <v>1207</v>
      </c>
      <c r="R296" s="141" t="s">
        <v>303</v>
      </c>
      <c r="S296" s="141" t="s">
        <v>305</v>
      </c>
      <c r="T296" s="148">
        <v>45473</v>
      </c>
      <c r="U296" s="150">
        <v>3.7589999999999999</v>
      </c>
      <c r="V296" s="150">
        <v>539.22291832934297</v>
      </c>
      <c r="W296" s="150">
        <v>2026.93895</v>
      </c>
      <c r="X296" s="144">
        <v>4.3412967500000002E-3</v>
      </c>
      <c r="Y296" s="144">
        <v>4.9743535924022409E-3</v>
      </c>
      <c r="Z296" s="144">
        <v>3.5340075399015902E-4</v>
      </c>
    </row>
    <row r="297" spans="1:26" ht="13.5" thickBot="1">
      <c r="A297" s="131">
        <v>8700</v>
      </c>
      <c r="B297" s="131">
        <v>12536</v>
      </c>
      <c r="C297" s="141" t="s">
        <v>2982</v>
      </c>
      <c r="D297" s="141"/>
      <c r="E297" s="141"/>
      <c r="F297" s="141" t="s">
        <v>2983</v>
      </c>
      <c r="G297" s="141">
        <v>11020475</v>
      </c>
      <c r="H297" s="141" t="s">
        <v>78</v>
      </c>
      <c r="I297" s="141" t="s">
        <v>943</v>
      </c>
      <c r="J297" s="141"/>
      <c r="K297" s="141" t="s">
        <v>61</v>
      </c>
      <c r="L297" s="141"/>
      <c r="M297" s="141"/>
      <c r="N297" s="141" t="s">
        <v>314</v>
      </c>
      <c r="O297" s="141" t="s">
        <v>62</v>
      </c>
      <c r="P297" s="148">
        <v>45160</v>
      </c>
      <c r="Q297" s="141" t="s">
        <v>1207</v>
      </c>
      <c r="R297" s="141" t="s">
        <v>303</v>
      </c>
      <c r="S297" s="141" t="s">
        <v>305</v>
      </c>
      <c r="T297" s="148">
        <v>45473</v>
      </c>
      <c r="U297" s="150">
        <v>3.7589999999999999</v>
      </c>
      <c r="V297" s="150">
        <v>1395.61100026603</v>
      </c>
      <c r="W297" s="150">
        <v>5246.1017499999998</v>
      </c>
      <c r="X297" s="190">
        <v>1.1633871660780583E-5</v>
      </c>
      <c r="Y297" s="144">
        <v>1.2874568859718336E-2</v>
      </c>
      <c r="Z297" s="144">
        <v>9.1466805843318211E-4</v>
      </c>
    </row>
    <row r="298" spans="1:26" ht="13.5" thickBot="1">
      <c r="A298" s="131">
        <v>8700</v>
      </c>
      <c r="B298" s="131">
        <v>12536</v>
      </c>
      <c r="C298" s="141" t="s">
        <v>2876</v>
      </c>
      <c r="D298" s="141"/>
      <c r="E298" s="141"/>
      <c r="F298" s="141" t="s">
        <v>2877</v>
      </c>
      <c r="G298" s="141" t="s">
        <v>2878</v>
      </c>
      <c r="H298" s="141" t="s">
        <v>76</v>
      </c>
      <c r="I298" s="141" t="s">
        <v>943</v>
      </c>
      <c r="J298" s="141"/>
      <c r="K298" s="141" t="s">
        <v>61</v>
      </c>
      <c r="L298" s="141"/>
      <c r="M298" s="141"/>
      <c r="N298" s="141" t="s">
        <v>314</v>
      </c>
      <c r="O298" s="141" t="s">
        <v>62</v>
      </c>
      <c r="P298" s="148">
        <v>43983</v>
      </c>
      <c r="Q298" s="141" t="s">
        <v>1207</v>
      </c>
      <c r="R298" s="141" t="s">
        <v>303</v>
      </c>
      <c r="S298" s="141" t="s">
        <v>305</v>
      </c>
      <c r="T298" s="148">
        <v>45473</v>
      </c>
      <c r="U298" s="150">
        <v>3.7589999999999999</v>
      </c>
      <c r="V298" s="150">
        <v>456.97022080340503</v>
      </c>
      <c r="W298" s="150">
        <v>1717.7510600000001</v>
      </c>
      <c r="X298" s="190">
        <v>3.9413864666185325E-7</v>
      </c>
      <c r="Y298" s="144">
        <v>4.2155690758045559E-3</v>
      </c>
      <c r="Z298" s="144">
        <v>2.994932431346267E-4</v>
      </c>
    </row>
    <row r="299" spans="1:26" ht="13.5" thickBot="1">
      <c r="A299" s="131">
        <v>8700</v>
      </c>
      <c r="B299" s="131">
        <v>12956</v>
      </c>
      <c r="C299" s="141" t="s">
        <v>3397</v>
      </c>
      <c r="D299" s="141"/>
      <c r="E299" s="141"/>
      <c r="F299" s="141" t="s">
        <v>2880</v>
      </c>
      <c r="G299" s="141">
        <v>11019376</v>
      </c>
      <c r="H299" s="141" t="s">
        <v>78</v>
      </c>
      <c r="I299" s="141" t="s">
        <v>943</v>
      </c>
      <c r="J299" s="141"/>
      <c r="K299" s="141" t="s">
        <v>53</v>
      </c>
      <c r="L299" s="141"/>
      <c r="M299" s="141"/>
      <c r="N299" s="141" t="s">
        <v>53</v>
      </c>
      <c r="O299" s="141" t="s">
        <v>62</v>
      </c>
      <c r="P299" s="148">
        <v>45489</v>
      </c>
      <c r="Q299" s="141" t="s">
        <v>1206</v>
      </c>
      <c r="R299" s="141" t="s">
        <v>303</v>
      </c>
      <c r="S299" s="141" t="s">
        <v>305</v>
      </c>
      <c r="T299" s="148">
        <v>45473</v>
      </c>
      <c r="U299" s="150">
        <v>1</v>
      </c>
      <c r="V299" s="150">
        <v>543.57353999999998</v>
      </c>
      <c r="W299" s="150">
        <v>543.57353999999998</v>
      </c>
      <c r="X299" s="144">
        <v>4.8936289400000003E-4</v>
      </c>
      <c r="Y299" s="144">
        <v>6.775241061630459E-3</v>
      </c>
      <c r="Z299" s="144">
        <v>4.2318542555491603E-4</v>
      </c>
    </row>
    <row r="300" spans="1:26" ht="13.5" thickBot="1">
      <c r="A300" s="131">
        <v>8700</v>
      </c>
      <c r="B300" s="131">
        <v>12956</v>
      </c>
      <c r="C300" s="141" t="s">
        <v>3398</v>
      </c>
      <c r="D300" s="141"/>
      <c r="E300" s="141"/>
      <c r="F300" s="141" t="s">
        <v>2881</v>
      </c>
      <c r="G300" s="141">
        <v>11019934</v>
      </c>
      <c r="H300" s="141" t="s">
        <v>78</v>
      </c>
      <c r="I300" s="141" t="s">
        <v>943</v>
      </c>
      <c r="J300" s="141"/>
      <c r="K300" s="141" t="s">
        <v>53</v>
      </c>
      <c r="L300" s="141"/>
      <c r="M300" s="141"/>
      <c r="N300" s="141" t="s">
        <v>53</v>
      </c>
      <c r="O300" s="141" t="s">
        <v>62</v>
      </c>
      <c r="P300" s="148">
        <v>45098</v>
      </c>
      <c r="Q300" s="141" t="s">
        <v>1206</v>
      </c>
      <c r="R300" s="141" t="s">
        <v>303</v>
      </c>
      <c r="S300" s="141" t="s">
        <v>305</v>
      </c>
      <c r="T300" s="148">
        <v>45473</v>
      </c>
      <c r="U300" s="150">
        <v>1</v>
      </c>
      <c r="V300" s="150">
        <v>305.12662</v>
      </c>
      <c r="W300" s="150">
        <v>305.12662</v>
      </c>
      <c r="X300" s="190"/>
      <c r="Y300" s="144">
        <v>3.8031770362120893E-3</v>
      </c>
      <c r="Z300" s="144">
        <v>2.3754860939852437E-4</v>
      </c>
    </row>
    <row r="301" spans="1:26" ht="13.5" thickBot="1">
      <c r="A301" s="131">
        <v>8700</v>
      </c>
      <c r="B301" s="131">
        <v>12956</v>
      </c>
      <c r="C301" s="141" t="s">
        <v>3389</v>
      </c>
      <c r="D301" s="141"/>
      <c r="E301" s="141"/>
      <c r="F301" s="141" t="s">
        <v>2823</v>
      </c>
      <c r="G301" s="141">
        <v>11020109</v>
      </c>
      <c r="H301" s="141" t="s">
        <v>78</v>
      </c>
      <c r="I301" s="141" t="s">
        <v>943</v>
      </c>
      <c r="J301" s="141"/>
      <c r="K301" s="141" t="s">
        <v>53</v>
      </c>
      <c r="L301" s="141"/>
      <c r="M301" s="141"/>
      <c r="N301" s="141" t="s">
        <v>53</v>
      </c>
      <c r="O301" s="141" t="s">
        <v>62</v>
      </c>
      <c r="P301" s="148">
        <v>44955</v>
      </c>
      <c r="Q301" s="141" t="s">
        <v>1206</v>
      </c>
      <c r="R301" s="141" t="s">
        <v>303</v>
      </c>
      <c r="S301" s="141" t="s">
        <v>305</v>
      </c>
      <c r="T301" s="148">
        <v>45473</v>
      </c>
      <c r="U301" s="150">
        <v>1</v>
      </c>
      <c r="V301" s="150">
        <v>165.94631999999999</v>
      </c>
      <c r="W301" s="150">
        <v>165.94631999999999</v>
      </c>
      <c r="X301" s="190">
        <v>4.2590480000000002E-7</v>
      </c>
      <c r="Y301" s="144">
        <v>2.0683978129076479E-3</v>
      </c>
      <c r="Z301" s="144">
        <v>1.2919330850517903E-4</v>
      </c>
    </row>
    <row r="302" spans="1:26" ht="13.5" thickBot="1">
      <c r="A302" s="131">
        <v>8700</v>
      </c>
      <c r="B302" s="131">
        <v>12956</v>
      </c>
      <c r="C302" s="141" t="s">
        <v>3409</v>
      </c>
      <c r="D302" s="141"/>
      <c r="E302" s="141"/>
      <c r="F302" s="141" t="s">
        <v>2952</v>
      </c>
      <c r="G302" s="141">
        <v>11020123</v>
      </c>
      <c r="H302" s="141" t="s">
        <v>78</v>
      </c>
      <c r="I302" s="141" t="s">
        <v>943</v>
      </c>
      <c r="J302" s="141"/>
      <c r="K302" s="141" t="s">
        <v>53</v>
      </c>
      <c r="L302" s="141"/>
      <c r="M302" s="141"/>
      <c r="N302" s="141" t="s">
        <v>53</v>
      </c>
      <c r="O302" s="141" t="s">
        <v>62</v>
      </c>
      <c r="P302" s="148">
        <v>45370</v>
      </c>
      <c r="Q302" s="141" t="s">
        <v>1206</v>
      </c>
      <c r="R302" s="141" t="s">
        <v>303</v>
      </c>
      <c r="S302" s="141" t="s">
        <v>305</v>
      </c>
      <c r="T302" s="148">
        <v>45473</v>
      </c>
      <c r="U302" s="150">
        <v>1</v>
      </c>
      <c r="V302" s="150">
        <v>94.888900000000007</v>
      </c>
      <c r="W302" s="150">
        <v>94.888900000000007</v>
      </c>
      <c r="X302" s="144">
        <v>2.6648936099999998E-4</v>
      </c>
      <c r="Y302" s="144">
        <v>1.1827197688337563E-3</v>
      </c>
      <c r="Z302" s="144">
        <v>7.3873352126260376E-5</v>
      </c>
    </row>
    <row r="303" spans="1:26" ht="13.5" thickBot="1">
      <c r="A303" s="131">
        <v>8700</v>
      </c>
      <c r="B303" s="131">
        <v>12956</v>
      </c>
      <c r="C303" s="141" t="s">
        <v>3410</v>
      </c>
      <c r="D303" s="141"/>
      <c r="E303" s="141"/>
      <c r="F303" s="141" t="s">
        <v>2954</v>
      </c>
      <c r="G303" s="141">
        <v>11020416</v>
      </c>
      <c r="H303" s="141" t="s">
        <v>78</v>
      </c>
      <c r="I303" s="141" t="s">
        <v>943</v>
      </c>
      <c r="J303" s="141"/>
      <c r="K303" s="141" t="s">
        <v>53</v>
      </c>
      <c r="L303" s="141"/>
      <c r="M303" s="141"/>
      <c r="N303" s="141" t="s">
        <v>53</v>
      </c>
      <c r="O303" s="141" t="s">
        <v>62</v>
      </c>
      <c r="P303" s="148">
        <v>45487</v>
      </c>
      <c r="Q303" s="141" t="s">
        <v>1206</v>
      </c>
      <c r="R303" s="141" t="s">
        <v>303</v>
      </c>
      <c r="S303" s="141" t="s">
        <v>305</v>
      </c>
      <c r="T303" s="148">
        <v>45473</v>
      </c>
      <c r="U303" s="150">
        <v>1</v>
      </c>
      <c r="V303" s="150">
        <v>486.41663999999997</v>
      </c>
      <c r="W303" s="150">
        <v>486.41663999999997</v>
      </c>
      <c r="X303" s="144">
        <v>1.6000000000000001E-3</v>
      </c>
      <c r="Y303" s="144">
        <v>6.0628226907224374E-3</v>
      </c>
      <c r="Z303" s="144">
        <v>3.786873672978865E-4</v>
      </c>
    </row>
    <row r="304" spans="1:26" ht="13.5" thickBot="1">
      <c r="A304" s="131">
        <v>8700</v>
      </c>
      <c r="B304" s="131">
        <v>12956</v>
      </c>
      <c r="C304" s="141" t="s">
        <v>3410</v>
      </c>
      <c r="D304" s="141"/>
      <c r="E304" s="141"/>
      <c r="F304" s="141" t="s">
        <v>2955</v>
      </c>
      <c r="G304" s="141">
        <v>11020453</v>
      </c>
      <c r="H304" s="141" t="s">
        <v>78</v>
      </c>
      <c r="I304" s="141" t="s">
        <v>943</v>
      </c>
      <c r="J304" s="141"/>
      <c r="K304" s="141" t="s">
        <v>53</v>
      </c>
      <c r="L304" s="141"/>
      <c r="M304" s="141"/>
      <c r="N304" s="141" t="s">
        <v>53</v>
      </c>
      <c r="O304" s="141" t="s">
        <v>62</v>
      </c>
      <c r="P304" s="148">
        <v>45452</v>
      </c>
      <c r="Q304" s="141" t="s">
        <v>1206</v>
      </c>
      <c r="R304" s="141" t="s">
        <v>303</v>
      </c>
      <c r="S304" s="141" t="s">
        <v>305</v>
      </c>
      <c r="T304" s="148">
        <v>45473</v>
      </c>
      <c r="U304" s="150">
        <v>1</v>
      </c>
      <c r="V304" s="150">
        <v>1600</v>
      </c>
      <c r="W304" s="150">
        <v>1600</v>
      </c>
      <c r="X304" s="190">
        <v>3.1999999999999999E-6</v>
      </c>
      <c r="Y304" s="144">
        <v>1.9942813439021947E-2</v>
      </c>
      <c r="Z304" s="144">
        <v>1.2456395152859458E-3</v>
      </c>
    </row>
    <row r="305" spans="1:26" ht="13.5" thickBot="1">
      <c r="A305" s="131">
        <v>8700</v>
      </c>
      <c r="B305" s="131">
        <v>12956</v>
      </c>
      <c r="C305" s="141" t="s">
        <v>3400</v>
      </c>
      <c r="D305" s="141"/>
      <c r="E305" s="141"/>
      <c r="F305" s="141" t="s">
        <v>2886</v>
      </c>
      <c r="G305" s="141">
        <v>11018732</v>
      </c>
      <c r="H305" s="141" t="s">
        <v>78</v>
      </c>
      <c r="I305" s="141" t="s">
        <v>241</v>
      </c>
      <c r="J305" s="141"/>
      <c r="K305" s="141" t="s">
        <v>61</v>
      </c>
      <c r="L305" s="141"/>
      <c r="M305" s="141"/>
      <c r="N305" s="141" t="s">
        <v>314</v>
      </c>
      <c r="O305" s="141" t="s">
        <v>62</v>
      </c>
      <c r="P305" s="148">
        <v>44523</v>
      </c>
      <c r="Q305" s="141" t="s">
        <v>1207</v>
      </c>
      <c r="R305" s="141" t="s">
        <v>303</v>
      </c>
      <c r="S305" s="141" t="s">
        <v>305</v>
      </c>
      <c r="T305" s="148">
        <v>45473</v>
      </c>
      <c r="U305" s="150">
        <v>3.7589999999999999</v>
      </c>
      <c r="V305" s="150">
        <v>216.62135940409701</v>
      </c>
      <c r="W305" s="150">
        <v>814.27968999999996</v>
      </c>
      <c r="X305" s="144">
        <v>3.02091987E-4</v>
      </c>
      <c r="Y305" s="144">
        <v>1.0149392465534141E-2</v>
      </c>
      <c r="Z305" s="144">
        <v>6.3393684897424386E-4</v>
      </c>
    </row>
    <row r="306" spans="1:26" ht="13.5" thickBot="1">
      <c r="A306" s="131">
        <v>8700</v>
      </c>
      <c r="B306" s="131">
        <v>12956</v>
      </c>
      <c r="C306" s="141" t="s">
        <v>2887</v>
      </c>
      <c r="D306" s="141"/>
      <c r="E306" s="141"/>
      <c r="F306" s="141" t="s">
        <v>2888</v>
      </c>
      <c r="G306" s="141">
        <v>11018733</v>
      </c>
      <c r="H306" s="141" t="s">
        <v>78</v>
      </c>
      <c r="I306" s="141" t="s">
        <v>943</v>
      </c>
      <c r="J306" s="141"/>
      <c r="K306" s="141" t="s">
        <v>61</v>
      </c>
      <c r="L306" s="141"/>
      <c r="M306" s="141"/>
      <c r="N306" s="141" t="s">
        <v>314</v>
      </c>
      <c r="O306" s="141" t="s">
        <v>62</v>
      </c>
      <c r="P306" s="148">
        <v>44980</v>
      </c>
      <c r="Q306" s="141" t="s">
        <v>1207</v>
      </c>
      <c r="R306" s="141" t="s">
        <v>303</v>
      </c>
      <c r="S306" s="141" t="s">
        <v>305</v>
      </c>
      <c r="T306" s="148">
        <v>45473</v>
      </c>
      <c r="U306" s="150">
        <v>3.7589999999999999</v>
      </c>
      <c r="V306" s="150">
        <v>244.58501197126901</v>
      </c>
      <c r="W306" s="150">
        <v>919.39505999999994</v>
      </c>
      <c r="X306" s="144">
        <v>6.5872009499999995E-4</v>
      </c>
      <c r="Y306" s="144">
        <v>1.1459577598961494E-2</v>
      </c>
      <c r="Z306" s="144">
        <v>7.1577176055918315E-4</v>
      </c>
    </row>
    <row r="307" spans="1:26" ht="13.5" thickBot="1">
      <c r="A307" s="131">
        <v>8700</v>
      </c>
      <c r="B307" s="131">
        <v>12956</v>
      </c>
      <c r="C307" s="141" t="s">
        <v>2887</v>
      </c>
      <c r="D307" s="141"/>
      <c r="E307" s="141"/>
      <c r="F307" s="141" t="s">
        <v>2889</v>
      </c>
      <c r="G307" s="141">
        <v>11018734</v>
      </c>
      <c r="H307" s="141" t="s">
        <v>78</v>
      </c>
      <c r="I307" s="141" t="s">
        <v>943</v>
      </c>
      <c r="J307" s="141"/>
      <c r="K307" s="141" t="s">
        <v>61</v>
      </c>
      <c r="L307" s="141"/>
      <c r="M307" s="141"/>
      <c r="N307" s="141" t="s">
        <v>313</v>
      </c>
      <c r="O307" s="141" t="s">
        <v>62</v>
      </c>
      <c r="P307" s="148">
        <v>44980</v>
      </c>
      <c r="Q307" s="141" t="s">
        <v>1207</v>
      </c>
      <c r="R307" s="141" t="s">
        <v>303</v>
      </c>
      <c r="S307" s="141" t="s">
        <v>305</v>
      </c>
      <c r="T307" s="148">
        <v>45473</v>
      </c>
      <c r="U307" s="150">
        <v>3.7589999999999999</v>
      </c>
      <c r="V307" s="150">
        <v>244.928712423517</v>
      </c>
      <c r="W307" s="150">
        <v>920.68703000000005</v>
      </c>
      <c r="X307" s="144">
        <v>6.5693415100000002E-4</v>
      </c>
      <c r="Y307" s="144">
        <v>1.1475681046885752E-2</v>
      </c>
      <c r="Z307" s="144">
        <v>7.1677759111203577E-4</v>
      </c>
    </row>
    <row r="308" spans="1:26" ht="13.5" thickBot="1">
      <c r="A308" s="131">
        <v>8700</v>
      </c>
      <c r="B308" s="131">
        <v>12956</v>
      </c>
      <c r="C308" s="141" t="s">
        <v>2890</v>
      </c>
      <c r="D308" s="141"/>
      <c r="E308" s="141"/>
      <c r="F308" s="141" t="s">
        <v>2891</v>
      </c>
      <c r="G308" s="141">
        <v>11018752</v>
      </c>
      <c r="H308" s="141" t="s">
        <v>78</v>
      </c>
      <c r="I308" s="141" t="s">
        <v>943</v>
      </c>
      <c r="J308" s="141"/>
      <c r="K308" s="141" t="s">
        <v>61</v>
      </c>
      <c r="L308" s="141"/>
      <c r="M308" s="141"/>
      <c r="N308" s="141" t="s">
        <v>314</v>
      </c>
      <c r="O308" s="141" t="s">
        <v>62</v>
      </c>
      <c r="P308" s="148">
        <v>45476</v>
      </c>
      <c r="Q308" s="141" t="s">
        <v>1207</v>
      </c>
      <c r="R308" s="141" t="s">
        <v>303</v>
      </c>
      <c r="S308" s="141" t="s">
        <v>305</v>
      </c>
      <c r="T308" s="148">
        <v>45473</v>
      </c>
      <c r="U308" s="150">
        <v>3.7589999999999999</v>
      </c>
      <c r="V308" s="150">
        <v>120.439733971801</v>
      </c>
      <c r="W308" s="150">
        <v>452.73295999999999</v>
      </c>
      <c r="X308" s="144">
        <v>6.6892939313641201E-5</v>
      </c>
      <c r="Y308" s="144">
        <v>5.6429805993601159E-3</v>
      </c>
      <c r="Z308" s="144">
        <v>3.5246379053023222E-4</v>
      </c>
    </row>
    <row r="309" spans="1:26" ht="13.5" thickBot="1">
      <c r="A309" s="131">
        <v>8700</v>
      </c>
      <c r="B309" s="131">
        <v>12956</v>
      </c>
      <c r="C309" s="141" t="s">
        <v>2890</v>
      </c>
      <c r="D309" s="141"/>
      <c r="E309" s="141"/>
      <c r="F309" s="141" t="s">
        <v>2892</v>
      </c>
      <c r="G309" s="141">
        <v>11018753</v>
      </c>
      <c r="H309" s="141" t="s">
        <v>78</v>
      </c>
      <c r="I309" s="141" t="s">
        <v>943</v>
      </c>
      <c r="J309" s="141"/>
      <c r="K309" s="141" t="s">
        <v>61</v>
      </c>
      <c r="L309" s="141"/>
      <c r="M309" s="141"/>
      <c r="N309" s="141" t="s">
        <v>314</v>
      </c>
      <c r="O309" s="141" t="s">
        <v>62</v>
      </c>
      <c r="P309" s="148">
        <v>45476</v>
      </c>
      <c r="Q309" s="141" t="s">
        <v>1207</v>
      </c>
      <c r="R309" s="141" t="s">
        <v>303</v>
      </c>
      <c r="S309" s="141" t="s">
        <v>305</v>
      </c>
      <c r="T309" s="148">
        <v>45473</v>
      </c>
      <c r="U309" s="150">
        <v>3.7589999999999999</v>
      </c>
      <c r="V309" s="150">
        <v>113.950542697526</v>
      </c>
      <c r="W309" s="150">
        <v>428.34008999999998</v>
      </c>
      <c r="X309" s="144">
        <v>3.9946476498017001E-5</v>
      </c>
      <c r="Y309" s="144">
        <v>5.3389415645774185E-3</v>
      </c>
      <c r="Z309" s="144">
        <v>3.3347333880321149E-4</v>
      </c>
    </row>
    <row r="310" spans="1:26" ht="13.5" thickBot="1">
      <c r="A310" s="131">
        <v>8700</v>
      </c>
      <c r="B310" s="131">
        <v>12956</v>
      </c>
      <c r="C310" s="141" t="s">
        <v>2956</v>
      </c>
      <c r="D310" s="141"/>
      <c r="E310" s="141"/>
      <c r="F310" s="141" t="s">
        <v>2957</v>
      </c>
      <c r="G310" s="141">
        <v>11018780</v>
      </c>
      <c r="H310" s="141" t="s">
        <v>78</v>
      </c>
      <c r="I310" s="141" t="s">
        <v>241</v>
      </c>
      <c r="J310" s="141"/>
      <c r="K310" s="141" t="s">
        <v>61</v>
      </c>
      <c r="L310" s="141"/>
      <c r="M310" s="141"/>
      <c r="N310" s="141" t="s">
        <v>153</v>
      </c>
      <c r="O310" s="141" t="s">
        <v>62</v>
      </c>
      <c r="P310" s="148">
        <v>44910</v>
      </c>
      <c r="Q310" s="141" t="s">
        <v>1213</v>
      </c>
      <c r="R310" s="141" t="s">
        <v>303</v>
      </c>
      <c r="S310" s="141" t="s">
        <v>305</v>
      </c>
      <c r="T310" s="148">
        <v>45473</v>
      </c>
      <c r="U310" s="150">
        <v>4.0202</v>
      </c>
      <c r="V310" s="150">
        <v>44.946296204168</v>
      </c>
      <c r="W310" s="150">
        <v>180.69309999999999</v>
      </c>
      <c r="X310" s="144">
        <v>2.1046287000000001E-4</v>
      </c>
      <c r="Y310" s="144">
        <v>2.2522054893865853E-3</v>
      </c>
      <c r="Z310" s="144">
        <v>1.4067404093719683E-4</v>
      </c>
    </row>
    <row r="311" spans="1:26" ht="13.5" thickBot="1">
      <c r="A311" s="131">
        <v>8700</v>
      </c>
      <c r="B311" s="131">
        <v>12956</v>
      </c>
      <c r="C311" s="141" t="s">
        <v>2958</v>
      </c>
      <c r="D311" s="141"/>
      <c r="E311" s="141"/>
      <c r="F311" s="141" t="s">
        <v>2959</v>
      </c>
      <c r="G311" s="141">
        <v>11018841</v>
      </c>
      <c r="H311" s="141" t="s">
        <v>78</v>
      </c>
      <c r="I311" s="141" t="s">
        <v>765</v>
      </c>
      <c r="J311" s="141"/>
      <c r="K311" s="141" t="s">
        <v>61</v>
      </c>
      <c r="L311" s="141"/>
      <c r="M311" s="141"/>
      <c r="N311" s="141" t="s">
        <v>314</v>
      </c>
      <c r="O311" s="141" t="s">
        <v>62</v>
      </c>
      <c r="P311" s="148">
        <v>45378</v>
      </c>
      <c r="Q311" s="141" t="s">
        <v>1207</v>
      </c>
      <c r="R311" s="141" t="s">
        <v>303</v>
      </c>
      <c r="S311" s="141" t="s">
        <v>305</v>
      </c>
      <c r="T311" s="148">
        <v>45473</v>
      </c>
      <c r="U311" s="150">
        <v>3.7589999999999999</v>
      </c>
      <c r="V311" s="150">
        <v>53.879784517158001</v>
      </c>
      <c r="W311" s="150">
        <v>202.53411</v>
      </c>
      <c r="X311" s="144">
        <v>3.0552063699999999E-4</v>
      </c>
      <c r="Y311" s="144">
        <v>2.5244374817302183E-3</v>
      </c>
      <c r="Z311" s="144">
        <v>1.5767780663079403E-4</v>
      </c>
    </row>
    <row r="312" spans="1:26" ht="13.5" thickBot="1">
      <c r="A312" s="131">
        <v>8700</v>
      </c>
      <c r="B312" s="131">
        <v>12956</v>
      </c>
      <c r="C312" s="141" t="s">
        <v>2826</v>
      </c>
      <c r="D312" s="141"/>
      <c r="E312" s="141"/>
      <c r="F312" s="141" t="s">
        <v>2827</v>
      </c>
      <c r="G312" s="141">
        <v>11018862</v>
      </c>
      <c r="H312" s="141" t="s">
        <v>78</v>
      </c>
      <c r="I312" s="141" t="s">
        <v>765</v>
      </c>
      <c r="J312" s="141"/>
      <c r="K312" s="141" t="s">
        <v>61</v>
      </c>
      <c r="L312" s="141"/>
      <c r="M312" s="141"/>
      <c r="N312" s="141" t="s">
        <v>314</v>
      </c>
      <c r="O312" s="141" t="s">
        <v>62</v>
      </c>
      <c r="P312" s="148">
        <v>44508</v>
      </c>
      <c r="Q312" s="141" t="s">
        <v>1207</v>
      </c>
      <c r="R312" s="141" t="s">
        <v>303</v>
      </c>
      <c r="S312" s="141" t="s">
        <v>305</v>
      </c>
      <c r="T312" s="148">
        <v>45473</v>
      </c>
      <c r="U312" s="150">
        <v>3.7589999999999999</v>
      </c>
      <c r="V312" s="150">
        <v>119.243961159883</v>
      </c>
      <c r="W312" s="150">
        <v>448.23804999999999</v>
      </c>
      <c r="X312" s="144">
        <v>8.5908475200000001E-4</v>
      </c>
      <c r="Y312" s="144">
        <v>5.58695487963812E-3</v>
      </c>
      <c r="Z312" s="144">
        <v>3.489643920841985E-4</v>
      </c>
    </row>
    <row r="313" spans="1:26" ht="13.5" thickBot="1">
      <c r="A313" s="131">
        <v>8700</v>
      </c>
      <c r="B313" s="131">
        <v>12956</v>
      </c>
      <c r="C313" s="141" t="s">
        <v>3390</v>
      </c>
      <c r="D313" s="141"/>
      <c r="E313" s="141"/>
      <c r="F313" s="141" t="s">
        <v>2828</v>
      </c>
      <c r="G313" s="141">
        <v>11018865</v>
      </c>
      <c r="H313" s="141" t="s">
        <v>78</v>
      </c>
      <c r="I313" s="141" t="s">
        <v>765</v>
      </c>
      <c r="J313" s="141"/>
      <c r="K313" s="141" t="s">
        <v>61</v>
      </c>
      <c r="L313" s="141"/>
      <c r="M313" s="141"/>
      <c r="N313" s="141" t="s">
        <v>314</v>
      </c>
      <c r="O313" s="141" t="s">
        <v>62</v>
      </c>
      <c r="P313" s="148">
        <v>44860</v>
      </c>
      <c r="Q313" s="141" t="s">
        <v>1207</v>
      </c>
      <c r="R313" s="141" t="s">
        <v>303</v>
      </c>
      <c r="S313" s="141" t="s">
        <v>305</v>
      </c>
      <c r="T313" s="148">
        <v>45473</v>
      </c>
      <c r="U313" s="150">
        <v>3.7589999999999999</v>
      </c>
      <c r="V313" s="150">
        <v>89.588800212821994</v>
      </c>
      <c r="W313" s="150">
        <v>336.76429999999999</v>
      </c>
      <c r="X313" s="144">
        <v>7.4190250299999995E-4</v>
      </c>
      <c r="Y313" s="144">
        <v>4.197517254889262E-3</v>
      </c>
      <c r="Z313" s="144">
        <v>2.621793246360068E-4</v>
      </c>
    </row>
    <row r="314" spans="1:26" ht="13.5" thickBot="1">
      <c r="A314" s="131">
        <v>8700</v>
      </c>
      <c r="B314" s="131">
        <v>12956</v>
      </c>
      <c r="C314" s="141" t="s">
        <v>3401</v>
      </c>
      <c r="D314" s="141"/>
      <c r="E314" s="141"/>
      <c r="F314" s="141" t="s">
        <v>2893</v>
      </c>
      <c r="G314" s="141">
        <v>11018907</v>
      </c>
      <c r="H314" s="141" t="s">
        <v>78</v>
      </c>
      <c r="I314" s="141" t="s">
        <v>943</v>
      </c>
      <c r="J314" s="141"/>
      <c r="K314" s="141" t="s">
        <v>61</v>
      </c>
      <c r="L314" s="141"/>
      <c r="M314" s="141"/>
      <c r="N314" s="141" t="s">
        <v>314</v>
      </c>
      <c r="O314" s="141" t="s">
        <v>62</v>
      </c>
      <c r="P314" s="148">
        <v>44620</v>
      </c>
      <c r="Q314" s="141" t="s">
        <v>1207</v>
      </c>
      <c r="R314" s="141" t="s">
        <v>303</v>
      </c>
      <c r="S314" s="141" t="s">
        <v>305</v>
      </c>
      <c r="T314" s="148">
        <v>45473</v>
      </c>
      <c r="U314" s="150">
        <v>3.7589999999999999</v>
      </c>
      <c r="V314" s="150">
        <v>246.72999733971801</v>
      </c>
      <c r="W314" s="150">
        <v>927.45806000000005</v>
      </c>
      <c r="X314" s="144">
        <v>1.1678081910000001E-3</v>
      </c>
      <c r="Y314" s="144">
        <v>1.1560076914435766E-2</v>
      </c>
      <c r="Z314" s="144">
        <v>7.2204900519152733E-4</v>
      </c>
    </row>
    <row r="315" spans="1:26" ht="13.5" thickBot="1">
      <c r="A315" s="131">
        <v>8700</v>
      </c>
      <c r="B315" s="131">
        <v>12956</v>
      </c>
      <c r="C315" s="141" t="s">
        <v>2894</v>
      </c>
      <c r="D315" s="141"/>
      <c r="E315" s="141"/>
      <c r="F315" s="141" t="s">
        <v>2895</v>
      </c>
      <c r="G315" s="141">
        <v>11018921</v>
      </c>
      <c r="H315" s="141" t="s">
        <v>78</v>
      </c>
      <c r="I315" s="141" t="s">
        <v>241</v>
      </c>
      <c r="J315" s="141"/>
      <c r="K315" s="141" t="s">
        <v>61</v>
      </c>
      <c r="L315" s="141"/>
      <c r="M315" s="141"/>
      <c r="N315" s="141" t="s">
        <v>53</v>
      </c>
      <c r="O315" s="141" t="s">
        <v>62</v>
      </c>
      <c r="P315" s="148">
        <v>45350</v>
      </c>
      <c r="Q315" s="141" t="s">
        <v>1213</v>
      </c>
      <c r="R315" s="141" t="s">
        <v>303</v>
      </c>
      <c r="S315" s="141" t="s">
        <v>305</v>
      </c>
      <c r="T315" s="148">
        <v>45473</v>
      </c>
      <c r="U315" s="150">
        <v>4.0202</v>
      </c>
      <c r="V315" s="150">
        <v>553.87607332968503</v>
      </c>
      <c r="W315" s="150">
        <v>2226.6925900000001</v>
      </c>
      <c r="X315" s="144">
        <v>1.2582483550000001E-3</v>
      </c>
      <c r="Y315" s="144">
        <v>2.7754071817764119E-2</v>
      </c>
      <c r="Z315" s="144">
        <v>1.7335351740615048E-3</v>
      </c>
    </row>
    <row r="316" spans="1:26" ht="13.5" thickBot="1">
      <c r="A316" s="131">
        <v>8700</v>
      </c>
      <c r="B316" s="131">
        <v>12956</v>
      </c>
      <c r="C316" s="141" t="s">
        <v>3402</v>
      </c>
      <c r="D316" s="141"/>
      <c r="E316" s="141"/>
      <c r="F316" s="141" t="s">
        <v>2896</v>
      </c>
      <c r="G316" s="141">
        <v>11018971</v>
      </c>
      <c r="H316" s="141" t="s">
        <v>78</v>
      </c>
      <c r="I316" s="141" t="s">
        <v>765</v>
      </c>
      <c r="J316" s="141"/>
      <c r="K316" s="141" t="s">
        <v>61</v>
      </c>
      <c r="L316" s="141"/>
      <c r="M316" s="141"/>
      <c r="N316" s="141" t="s">
        <v>314</v>
      </c>
      <c r="O316" s="141" t="s">
        <v>62</v>
      </c>
      <c r="P316" s="148">
        <v>44474</v>
      </c>
      <c r="Q316" s="141" t="s">
        <v>1207</v>
      </c>
      <c r="R316" s="141" t="s">
        <v>303</v>
      </c>
      <c r="S316" s="141" t="s">
        <v>305</v>
      </c>
      <c r="T316" s="148">
        <v>45473</v>
      </c>
      <c r="U316" s="150">
        <v>3.7589999999999999</v>
      </c>
      <c r="V316" s="150">
        <v>468.37739558393201</v>
      </c>
      <c r="W316" s="150">
        <v>1760.6306300000001</v>
      </c>
      <c r="X316" s="144">
        <v>2.363249752E-3</v>
      </c>
      <c r="Y316" s="144">
        <v>2.194495511819855E-2</v>
      </c>
      <c r="Z316" s="144">
        <v>1.3706944278442435E-3</v>
      </c>
    </row>
    <row r="317" spans="1:26" ht="13.5" thickBot="1">
      <c r="A317" s="131">
        <v>8700</v>
      </c>
      <c r="B317" s="131">
        <v>12956</v>
      </c>
      <c r="C317" s="141" t="s">
        <v>3411</v>
      </c>
      <c r="D317" s="141"/>
      <c r="E317" s="141"/>
      <c r="F317" s="141" t="s">
        <v>2961</v>
      </c>
      <c r="G317" s="141">
        <v>11019017</v>
      </c>
      <c r="H317" s="141" t="s">
        <v>78</v>
      </c>
      <c r="I317" s="141" t="s">
        <v>943</v>
      </c>
      <c r="J317" s="141"/>
      <c r="K317" s="141" t="s">
        <v>61</v>
      </c>
      <c r="L317" s="141"/>
      <c r="M317" s="141"/>
      <c r="N317" s="141" t="s">
        <v>315</v>
      </c>
      <c r="O317" s="141" t="s">
        <v>62</v>
      </c>
      <c r="P317" s="148">
        <v>45336</v>
      </c>
      <c r="Q317" s="141" t="s">
        <v>1213</v>
      </c>
      <c r="R317" s="141" t="s">
        <v>303</v>
      </c>
      <c r="S317" s="141" t="s">
        <v>305</v>
      </c>
      <c r="T317" s="148">
        <v>45473</v>
      </c>
      <c r="U317" s="150">
        <v>4.0202</v>
      </c>
      <c r="V317" s="150">
        <v>515.17165563902302</v>
      </c>
      <c r="W317" s="150">
        <v>2071.0930899999998</v>
      </c>
      <c r="X317" s="144">
        <v>1.626456993E-3</v>
      </c>
      <c r="Y317" s="144">
        <v>2.5814639442948432E-2</v>
      </c>
      <c r="Z317" s="144">
        <v>1.6123971204622949E-3</v>
      </c>
    </row>
    <row r="318" spans="1:26" ht="13.5" thickBot="1">
      <c r="A318" s="131">
        <v>8700</v>
      </c>
      <c r="B318" s="131">
        <v>12956</v>
      </c>
      <c r="C318" s="141" t="s">
        <v>2962</v>
      </c>
      <c r="D318" s="141"/>
      <c r="E318" s="141"/>
      <c r="F318" s="141" t="s">
        <v>2963</v>
      </c>
      <c r="G318" s="141">
        <v>11019019</v>
      </c>
      <c r="H318" s="141" t="s">
        <v>78</v>
      </c>
      <c r="I318" s="141" t="s">
        <v>765</v>
      </c>
      <c r="J318" s="141"/>
      <c r="K318" s="141" t="s">
        <v>61</v>
      </c>
      <c r="L318" s="141"/>
      <c r="M318" s="141"/>
      <c r="N318" s="141" t="s">
        <v>53</v>
      </c>
      <c r="O318" s="141" t="s">
        <v>62</v>
      </c>
      <c r="P318" s="148">
        <v>45379</v>
      </c>
      <c r="Q318" s="141" t="s">
        <v>1207</v>
      </c>
      <c r="R318" s="141" t="s">
        <v>303</v>
      </c>
      <c r="S318" s="141" t="s">
        <v>305</v>
      </c>
      <c r="T318" s="148">
        <v>45473</v>
      </c>
      <c r="U318" s="150">
        <v>3.7589999999999999</v>
      </c>
      <c r="V318" s="150">
        <v>137.20858739026301</v>
      </c>
      <c r="W318" s="150">
        <v>515.76707999999996</v>
      </c>
      <c r="X318" s="144">
        <v>1.1430335839999999E-3</v>
      </c>
      <c r="Y318" s="144">
        <v>6.4286541590181925E-3</v>
      </c>
      <c r="Z318" s="144">
        <v>4.0153740970727975E-4</v>
      </c>
    </row>
    <row r="319" spans="1:26" ht="13.5" thickBot="1">
      <c r="A319" s="131">
        <v>8700</v>
      </c>
      <c r="B319" s="131">
        <v>12956</v>
      </c>
      <c r="C319" s="141" t="s">
        <v>2964</v>
      </c>
      <c r="D319" s="141"/>
      <c r="E319" s="141"/>
      <c r="F319" s="141" t="s">
        <v>2965</v>
      </c>
      <c r="G319" s="141">
        <v>11019120</v>
      </c>
      <c r="H319" s="141" t="s">
        <v>78</v>
      </c>
      <c r="I319" s="141" t="s">
        <v>765</v>
      </c>
      <c r="J319" s="141"/>
      <c r="K319" s="141" t="s">
        <v>61</v>
      </c>
      <c r="L319" s="141"/>
      <c r="M319" s="141"/>
      <c r="N319" s="141" t="s">
        <v>53</v>
      </c>
      <c r="O319" s="141" t="s">
        <v>62</v>
      </c>
      <c r="P319" s="148">
        <v>45351</v>
      </c>
      <c r="Q319" s="141" t="s">
        <v>1207</v>
      </c>
      <c r="R319" s="141" t="s">
        <v>303</v>
      </c>
      <c r="S319" s="141" t="s">
        <v>305</v>
      </c>
      <c r="T319" s="148">
        <v>45473</v>
      </c>
      <c r="U319" s="150">
        <v>3.7589999999999999</v>
      </c>
      <c r="V319" s="150">
        <v>35.640542697524999</v>
      </c>
      <c r="W319" s="150">
        <v>133.97280000000001</v>
      </c>
      <c r="X319" s="144">
        <v>2.5437421599999998E-4</v>
      </c>
      <c r="Y319" s="144">
        <v>1.6698715976896249E-3</v>
      </c>
      <c r="Z319" s="144">
        <v>1.0430113353343811E-4</v>
      </c>
    </row>
    <row r="320" spans="1:26" ht="13.5" thickBot="1">
      <c r="A320" s="131">
        <v>8700</v>
      </c>
      <c r="B320" s="131">
        <v>12956</v>
      </c>
      <c r="C320" s="141" t="s">
        <v>2897</v>
      </c>
      <c r="D320" s="141"/>
      <c r="E320" s="141"/>
      <c r="F320" s="141" t="s">
        <v>2898</v>
      </c>
      <c r="G320" s="141">
        <v>11019131</v>
      </c>
      <c r="H320" s="141" t="s">
        <v>78</v>
      </c>
      <c r="I320" s="141" t="s">
        <v>943</v>
      </c>
      <c r="J320" s="141"/>
      <c r="K320" s="141" t="s">
        <v>61</v>
      </c>
      <c r="L320" s="141"/>
      <c r="M320" s="141"/>
      <c r="N320" s="141" t="s">
        <v>314</v>
      </c>
      <c r="O320" s="141" t="s">
        <v>55</v>
      </c>
      <c r="P320" s="148">
        <v>45140</v>
      </c>
      <c r="Q320" s="141" t="s">
        <v>1207</v>
      </c>
      <c r="R320" s="141" t="s">
        <v>303</v>
      </c>
      <c r="S320" s="141" t="s">
        <v>305</v>
      </c>
      <c r="T320" s="148">
        <v>45473</v>
      </c>
      <c r="U320" s="150">
        <v>3.7589999999999999</v>
      </c>
      <c r="V320" s="150">
        <v>248.011130619846</v>
      </c>
      <c r="W320" s="150">
        <v>932.27383999999995</v>
      </c>
      <c r="X320" s="144">
        <v>2.2444831310000002E-3</v>
      </c>
      <c r="Y320" s="144">
        <v>1.1620102040750372E-2</v>
      </c>
      <c r="Z320" s="144">
        <v>7.2579820885710462E-4</v>
      </c>
    </row>
    <row r="321" spans="1:26" ht="13.5" thickBot="1">
      <c r="A321" s="131">
        <v>8700</v>
      </c>
      <c r="B321" s="131">
        <v>12956</v>
      </c>
      <c r="C321" s="141" t="s">
        <v>2966</v>
      </c>
      <c r="D321" s="141"/>
      <c r="E321" s="141"/>
      <c r="F321" s="141" t="s">
        <v>2967</v>
      </c>
      <c r="G321" s="141">
        <v>11019149</v>
      </c>
      <c r="H321" s="141" t="s">
        <v>78</v>
      </c>
      <c r="I321" s="141" t="s">
        <v>765</v>
      </c>
      <c r="J321" s="141"/>
      <c r="K321" s="141" t="s">
        <v>61</v>
      </c>
      <c r="L321" s="141"/>
      <c r="M321" s="141"/>
      <c r="N321" s="141" t="s">
        <v>53</v>
      </c>
      <c r="O321" s="141" t="s">
        <v>62</v>
      </c>
      <c r="P321" s="148">
        <v>45460</v>
      </c>
      <c r="Q321" s="141" t="s">
        <v>1207</v>
      </c>
      <c r="R321" s="141" t="s">
        <v>303</v>
      </c>
      <c r="S321" s="141" t="s">
        <v>305</v>
      </c>
      <c r="T321" s="148">
        <v>45473</v>
      </c>
      <c r="U321" s="150">
        <v>3.7589999999999999</v>
      </c>
      <c r="V321" s="150">
        <v>44.848236233039998</v>
      </c>
      <c r="W321" s="150">
        <v>168.58452</v>
      </c>
      <c r="X321" s="144">
        <v>2.3286735399999999E-4</v>
      </c>
      <c r="Y321" s="144">
        <v>2.1012810194169151E-3</v>
      </c>
      <c r="Z321" s="144">
        <v>1.3124721236094616E-4</v>
      </c>
    </row>
    <row r="322" spans="1:26" ht="13.5" thickBot="1">
      <c r="A322" s="131">
        <v>8700</v>
      </c>
      <c r="B322" s="131">
        <v>12956</v>
      </c>
      <c r="C322" s="141" t="s">
        <v>2968</v>
      </c>
      <c r="D322" s="141"/>
      <c r="E322" s="141"/>
      <c r="F322" s="141" t="s">
        <v>2969</v>
      </c>
      <c r="G322" s="141">
        <v>11019162</v>
      </c>
      <c r="H322" s="141" t="s">
        <v>78</v>
      </c>
      <c r="I322" s="141" t="s">
        <v>765</v>
      </c>
      <c r="J322" s="141"/>
      <c r="K322" s="141" t="s">
        <v>61</v>
      </c>
      <c r="L322" s="141"/>
      <c r="M322" s="141"/>
      <c r="N322" s="141" t="s">
        <v>314</v>
      </c>
      <c r="O322" s="141" t="s">
        <v>62</v>
      </c>
      <c r="P322" s="148">
        <v>44880</v>
      </c>
      <c r="Q322" s="141" t="s">
        <v>1207</v>
      </c>
      <c r="R322" s="141" t="s">
        <v>303</v>
      </c>
      <c r="S322" s="141" t="s">
        <v>305</v>
      </c>
      <c r="T322" s="148">
        <v>45473</v>
      </c>
      <c r="U322" s="150">
        <v>3.7589999999999999</v>
      </c>
      <c r="V322" s="150">
        <v>91.411840915137006</v>
      </c>
      <c r="W322" s="150">
        <v>343.61711000000003</v>
      </c>
      <c r="X322" s="144">
        <v>1.139999993E-3</v>
      </c>
      <c r="Y322" s="144">
        <v>4.2829324494911775E-3</v>
      </c>
      <c r="Z322" s="144">
        <v>2.6751440646522351E-4</v>
      </c>
    </row>
    <row r="323" spans="1:26" ht="13.5" thickBot="1">
      <c r="A323" s="131">
        <v>8700</v>
      </c>
      <c r="B323" s="131">
        <v>12956</v>
      </c>
      <c r="C323" s="141" t="s">
        <v>2829</v>
      </c>
      <c r="D323" s="141"/>
      <c r="E323" s="141"/>
      <c r="F323" s="141" t="s">
        <v>2830</v>
      </c>
      <c r="G323" s="141">
        <v>11019209</v>
      </c>
      <c r="H323" s="141" t="s">
        <v>78</v>
      </c>
      <c r="I323" s="141" t="s">
        <v>943</v>
      </c>
      <c r="J323" s="141"/>
      <c r="K323" s="141" t="s">
        <v>61</v>
      </c>
      <c r="L323" s="141"/>
      <c r="M323" s="141"/>
      <c r="N323" s="141" t="s">
        <v>314</v>
      </c>
      <c r="O323" s="141" t="s">
        <v>62</v>
      </c>
      <c r="P323" s="148">
        <v>45467</v>
      </c>
      <c r="Q323" s="141" t="s">
        <v>1207</v>
      </c>
      <c r="R323" s="141" t="s">
        <v>303</v>
      </c>
      <c r="S323" s="141" t="s">
        <v>305</v>
      </c>
      <c r="T323" s="148">
        <v>45473</v>
      </c>
      <c r="U323" s="150">
        <v>3.7589999999999999</v>
      </c>
      <c r="V323" s="150">
        <v>291.83363660548002</v>
      </c>
      <c r="W323" s="150">
        <v>1097.0026399999999</v>
      </c>
      <c r="X323" s="144">
        <v>8.6318770499999996E-4</v>
      </c>
      <c r="Y323" s="144">
        <v>1.3673324369771596E-2</v>
      </c>
      <c r="Z323" s="144">
        <v>8.5404364797312684E-4</v>
      </c>
    </row>
    <row r="324" spans="1:26" ht="13.5" thickBot="1">
      <c r="A324" s="131">
        <v>8700</v>
      </c>
      <c r="B324" s="131">
        <v>12956</v>
      </c>
      <c r="C324" s="141" t="s">
        <v>3391</v>
      </c>
      <c r="D324" s="141"/>
      <c r="E324" s="141"/>
      <c r="F324" s="141" t="s">
        <v>2832</v>
      </c>
      <c r="G324" s="141">
        <v>11019210</v>
      </c>
      <c r="H324" s="141" t="s">
        <v>78</v>
      </c>
      <c r="I324" s="141" t="s">
        <v>943</v>
      </c>
      <c r="J324" s="141"/>
      <c r="K324" s="141" t="s">
        <v>61</v>
      </c>
      <c r="L324" s="141"/>
      <c r="M324" s="141"/>
      <c r="N324" s="141" t="s">
        <v>314</v>
      </c>
      <c r="O324" s="141" t="s">
        <v>62</v>
      </c>
      <c r="P324" s="148">
        <v>45441</v>
      </c>
      <c r="Q324" s="141" t="s">
        <v>1207</v>
      </c>
      <c r="R324" s="141" t="s">
        <v>303</v>
      </c>
      <c r="S324" s="141" t="s">
        <v>305</v>
      </c>
      <c r="T324" s="148">
        <v>45473</v>
      </c>
      <c r="U324" s="150">
        <v>3.7589999999999999</v>
      </c>
      <c r="V324" s="150">
        <v>611.93545357807898</v>
      </c>
      <c r="W324" s="150">
        <v>2300.2653700000001</v>
      </c>
      <c r="X324" s="144">
        <v>7.6163251468169702E-5</v>
      </c>
      <c r="Y324" s="144">
        <v>2.8671101958845497E-2</v>
      </c>
      <c r="Z324" s="144">
        <v>1.7908134003224044E-3</v>
      </c>
    </row>
    <row r="325" spans="1:26" ht="13.5" thickBot="1">
      <c r="A325" s="131">
        <v>8700</v>
      </c>
      <c r="B325" s="131">
        <v>12956</v>
      </c>
      <c r="C325" s="141" t="s">
        <v>2833</v>
      </c>
      <c r="D325" s="141"/>
      <c r="E325" s="141"/>
      <c r="F325" s="141" t="s">
        <v>2834</v>
      </c>
      <c r="G325" s="141">
        <v>11019219</v>
      </c>
      <c r="H325" s="141" t="s">
        <v>78</v>
      </c>
      <c r="I325" s="141" t="s">
        <v>765</v>
      </c>
      <c r="J325" s="141"/>
      <c r="K325" s="141" t="s">
        <v>61</v>
      </c>
      <c r="L325" s="141"/>
      <c r="M325" s="141"/>
      <c r="N325" s="141" t="s">
        <v>314</v>
      </c>
      <c r="O325" s="141" t="s">
        <v>62</v>
      </c>
      <c r="P325" s="148">
        <v>45322</v>
      </c>
      <c r="Q325" s="141" t="s">
        <v>1207</v>
      </c>
      <c r="R325" s="141" t="s">
        <v>303</v>
      </c>
      <c r="S325" s="141" t="s">
        <v>305</v>
      </c>
      <c r="T325" s="148">
        <v>45473</v>
      </c>
      <c r="U325" s="150">
        <v>3.7589999999999999</v>
      </c>
      <c r="V325" s="150">
        <v>95.832631018887994</v>
      </c>
      <c r="W325" s="150">
        <v>360.23486000000003</v>
      </c>
      <c r="X325" s="144">
        <v>5.32722194E-4</v>
      </c>
      <c r="Y325" s="144">
        <v>4.4900603795076195E-3</v>
      </c>
      <c r="Z325" s="144">
        <v>2.8045173524968788E-4</v>
      </c>
    </row>
    <row r="326" spans="1:26" ht="13.5" thickBot="1">
      <c r="A326" s="131">
        <v>8700</v>
      </c>
      <c r="B326" s="131">
        <v>12956</v>
      </c>
      <c r="C326" s="141" t="s">
        <v>3354</v>
      </c>
      <c r="D326" s="141"/>
      <c r="E326" s="141"/>
      <c r="F326" s="141" t="s">
        <v>2836</v>
      </c>
      <c r="G326" s="141">
        <v>11019220</v>
      </c>
      <c r="H326" s="141" t="s">
        <v>78</v>
      </c>
      <c r="I326" s="141" t="s">
        <v>943</v>
      </c>
      <c r="J326" s="141"/>
      <c r="K326" s="141" t="s">
        <v>61</v>
      </c>
      <c r="L326" s="141"/>
      <c r="M326" s="141"/>
      <c r="N326" s="141" t="s">
        <v>314</v>
      </c>
      <c r="O326" s="141" t="s">
        <v>62</v>
      </c>
      <c r="P326" s="148">
        <v>45376</v>
      </c>
      <c r="Q326" s="141" t="s">
        <v>1207</v>
      </c>
      <c r="R326" s="141" t="s">
        <v>303</v>
      </c>
      <c r="S326" s="141" t="s">
        <v>305</v>
      </c>
      <c r="T326" s="148">
        <v>45473</v>
      </c>
      <c r="U326" s="150">
        <v>3.7589999999999999</v>
      </c>
      <c r="V326" s="150">
        <v>36.559542431497</v>
      </c>
      <c r="W326" s="150">
        <v>137.42732000000001</v>
      </c>
      <c r="X326" s="144">
        <v>5.6282852699999998E-4</v>
      </c>
      <c r="Y326" s="144">
        <v>1.7129296276154813E-3</v>
      </c>
      <c r="Z326" s="144">
        <v>1.0699056266990412E-4</v>
      </c>
    </row>
    <row r="327" spans="1:26" ht="13.5" thickBot="1">
      <c r="A327" s="131">
        <v>8700</v>
      </c>
      <c r="B327" s="131">
        <v>12956</v>
      </c>
      <c r="C327" s="141" t="s">
        <v>2899</v>
      </c>
      <c r="D327" s="141"/>
      <c r="E327" s="141"/>
      <c r="F327" s="141" t="s">
        <v>2900</v>
      </c>
      <c r="G327" s="141">
        <v>11019222</v>
      </c>
      <c r="H327" s="141" t="s">
        <v>78</v>
      </c>
      <c r="I327" s="141" t="s">
        <v>943</v>
      </c>
      <c r="J327" s="141"/>
      <c r="K327" s="141" t="s">
        <v>61</v>
      </c>
      <c r="L327" s="141"/>
      <c r="M327" s="141"/>
      <c r="N327" s="141" t="s">
        <v>314</v>
      </c>
      <c r="O327" s="141" t="s">
        <v>62</v>
      </c>
      <c r="P327" s="148">
        <v>45483</v>
      </c>
      <c r="Q327" s="141" t="s">
        <v>1207</v>
      </c>
      <c r="R327" s="141" t="s">
        <v>303</v>
      </c>
      <c r="S327" s="141" t="s">
        <v>305</v>
      </c>
      <c r="T327" s="148">
        <v>45473</v>
      </c>
      <c r="U327" s="150">
        <v>3.7589999999999999</v>
      </c>
      <c r="V327" s="150">
        <v>187.33588454376201</v>
      </c>
      <c r="W327" s="150">
        <v>704.19559000000004</v>
      </c>
      <c r="X327" s="144">
        <v>1.22887499E-4</v>
      </c>
      <c r="Y327" s="144">
        <v>8.7772757974699939E-3</v>
      </c>
      <c r="Z327" s="144">
        <v>5.4823365837131295E-4</v>
      </c>
    </row>
    <row r="328" spans="1:26" ht="13.5" thickBot="1">
      <c r="A328" s="131">
        <v>8700</v>
      </c>
      <c r="B328" s="131">
        <v>12956</v>
      </c>
      <c r="C328" s="141" t="s">
        <v>2901</v>
      </c>
      <c r="D328" s="141"/>
      <c r="E328" s="141"/>
      <c r="F328" s="141" t="s">
        <v>2902</v>
      </c>
      <c r="G328" s="141">
        <v>11019246</v>
      </c>
      <c r="H328" s="141" t="s">
        <v>78</v>
      </c>
      <c r="I328" s="141" t="s">
        <v>943</v>
      </c>
      <c r="J328" s="141"/>
      <c r="K328" s="141" t="s">
        <v>61</v>
      </c>
      <c r="L328" s="141"/>
      <c r="M328" s="141"/>
      <c r="N328" s="141" t="s">
        <v>314</v>
      </c>
      <c r="O328" s="141" t="s">
        <v>62</v>
      </c>
      <c r="P328" s="148">
        <v>45391</v>
      </c>
      <c r="Q328" s="141" t="s">
        <v>1207</v>
      </c>
      <c r="R328" s="141" t="s">
        <v>303</v>
      </c>
      <c r="S328" s="141" t="s">
        <v>305</v>
      </c>
      <c r="T328" s="148">
        <v>45473</v>
      </c>
      <c r="U328" s="150">
        <v>3.7589999999999999</v>
      </c>
      <c r="V328" s="150">
        <v>71.211644054269001</v>
      </c>
      <c r="W328" s="150">
        <v>267.68457000000001</v>
      </c>
      <c r="X328" s="144">
        <v>7.2009818609546205E-5</v>
      </c>
      <c r="Y328" s="144">
        <v>3.3364896500092571E-3</v>
      </c>
      <c r="Z328" s="144">
        <v>2.0839904876520429E-4</v>
      </c>
    </row>
    <row r="329" spans="1:26" ht="13.5" thickBot="1">
      <c r="A329" s="131">
        <v>8700</v>
      </c>
      <c r="B329" s="131">
        <v>12956</v>
      </c>
      <c r="C329" s="141" t="s">
        <v>3367</v>
      </c>
      <c r="D329" s="141"/>
      <c r="E329" s="141"/>
      <c r="F329" s="141" t="s">
        <v>2839</v>
      </c>
      <c r="G329" s="141">
        <v>11019282</v>
      </c>
      <c r="H329" s="141" t="s">
        <v>78</v>
      </c>
      <c r="I329" s="141" t="s">
        <v>241</v>
      </c>
      <c r="J329" s="141"/>
      <c r="K329" s="141" t="s">
        <v>61</v>
      </c>
      <c r="L329" s="141"/>
      <c r="M329" s="141"/>
      <c r="N329" s="141" t="s">
        <v>314</v>
      </c>
      <c r="O329" s="141" t="s">
        <v>62</v>
      </c>
      <c r="P329" s="148">
        <v>45398</v>
      </c>
      <c r="Q329" s="141" t="s">
        <v>1207</v>
      </c>
      <c r="R329" s="141" t="s">
        <v>303</v>
      </c>
      <c r="S329" s="141" t="s">
        <v>305</v>
      </c>
      <c r="T329" s="148">
        <v>45473</v>
      </c>
      <c r="U329" s="150">
        <v>3.7589999999999999</v>
      </c>
      <c r="V329" s="150">
        <v>408.14562117584501</v>
      </c>
      <c r="W329" s="150">
        <v>1534.21939</v>
      </c>
      <c r="X329" s="144">
        <v>9.0401569400000003E-4</v>
      </c>
      <c r="Y329" s="144">
        <v>1.9122906918312536E-2</v>
      </c>
      <c r="Z329" s="144">
        <v>1.1944276858136872E-3</v>
      </c>
    </row>
    <row r="330" spans="1:26" ht="13.5" thickBot="1">
      <c r="A330" s="131">
        <v>8700</v>
      </c>
      <c r="B330" s="131">
        <v>12956</v>
      </c>
      <c r="C330" s="141" t="s">
        <v>3392</v>
      </c>
      <c r="D330" s="141"/>
      <c r="E330" s="141"/>
      <c r="F330" s="141" t="s">
        <v>2841</v>
      </c>
      <c r="G330" s="141">
        <v>11019295</v>
      </c>
      <c r="H330" s="141" t="s">
        <v>78</v>
      </c>
      <c r="I330" s="141" t="s">
        <v>943</v>
      </c>
      <c r="J330" s="141"/>
      <c r="K330" s="141" t="s">
        <v>61</v>
      </c>
      <c r="L330" s="141"/>
      <c r="M330" s="141"/>
      <c r="N330" s="141" t="s">
        <v>173</v>
      </c>
      <c r="O330" s="141" t="s">
        <v>62</v>
      </c>
      <c r="P330" s="148">
        <v>45168</v>
      </c>
      <c r="Q330" s="141" t="s">
        <v>1213</v>
      </c>
      <c r="R330" s="141" t="s">
        <v>303</v>
      </c>
      <c r="S330" s="141" t="s">
        <v>305</v>
      </c>
      <c r="T330" s="148">
        <v>45473</v>
      </c>
      <c r="U330" s="150">
        <v>4.0202</v>
      </c>
      <c r="V330" s="150">
        <v>34.989167205610997</v>
      </c>
      <c r="W330" s="150">
        <v>140.66345000000001</v>
      </c>
      <c r="X330" s="144">
        <v>6.9061885714285696E-5</v>
      </c>
      <c r="Y330" s="144">
        <v>1.753265588149495E-3</v>
      </c>
      <c r="Z330" s="144">
        <v>1.0950996979778056E-4</v>
      </c>
    </row>
    <row r="331" spans="1:26" ht="13.5" thickBot="1">
      <c r="A331" s="131">
        <v>8700</v>
      </c>
      <c r="B331" s="131">
        <v>12956</v>
      </c>
      <c r="C331" s="141" t="s">
        <v>2842</v>
      </c>
      <c r="D331" s="141"/>
      <c r="E331" s="141"/>
      <c r="F331" s="141" t="s">
        <v>2843</v>
      </c>
      <c r="G331" s="141">
        <v>11019336</v>
      </c>
      <c r="H331" s="141" t="s">
        <v>78</v>
      </c>
      <c r="I331" s="141" t="s">
        <v>943</v>
      </c>
      <c r="J331" s="141"/>
      <c r="K331" s="141" t="s">
        <v>61</v>
      </c>
      <c r="L331" s="141"/>
      <c r="M331" s="141"/>
      <c r="N331" s="141" t="s">
        <v>314</v>
      </c>
      <c r="O331" s="141" t="s">
        <v>62</v>
      </c>
      <c r="P331" s="148">
        <v>45432</v>
      </c>
      <c r="Q331" s="141" t="s">
        <v>1207</v>
      </c>
      <c r="R331" s="141" t="s">
        <v>303</v>
      </c>
      <c r="S331" s="141" t="s">
        <v>305</v>
      </c>
      <c r="T331" s="148">
        <v>45473</v>
      </c>
      <c r="U331" s="150">
        <v>3.7589999999999999</v>
      </c>
      <c r="V331" s="150">
        <v>203.463599361532</v>
      </c>
      <c r="W331" s="150">
        <v>764.81966999999997</v>
      </c>
      <c r="X331" s="144">
        <v>1.1998690400000001E-4</v>
      </c>
      <c r="Y331" s="144">
        <v>9.5329099958152072E-3</v>
      </c>
      <c r="Z331" s="144">
        <v>5.9543100188747314E-4</v>
      </c>
    </row>
    <row r="332" spans="1:26" ht="13.5" thickBot="1">
      <c r="A332" s="131">
        <v>8700</v>
      </c>
      <c r="B332" s="131">
        <v>12956</v>
      </c>
      <c r="C332" s="141" t="s">
        <v>3393</v>
      </c>
      <c r="D332" s="141"/>
      <c r="E332" s="141"/>
      <c r="F332" s="141" t="s">
        <v>2845</v>
      </c>
      <c r="G332" s="141">
        <v>11019347</v>
      </c>
      <c r="H332" s="141" t="s">
        <v>78</v>
      </c>
      <c r="I332" s="141" t="s">
        <v>943</v>
      </c>
      <c r="J332" s="141"/>
      <c r="K332" s="141" t="s">
        <v>61</v>
      </c>
      <c r="L332" s="141"/>
      <c r="M332" s="141"/>
      <c r="N332" s="141" t="s">
        <v>173</v>
      </c>
      <c r="O332" s="141" t="s">
        <v>62</v>
      </c>
      <c r="P332" s="148">
        <v>45462</v>
      </c>
      <c r="Q332" s="141" t="s">
        <v>1213</v>
      </c>
      <c r="R332" s="141" t="s">
        <v>303</v>
      </c>
      <c r="S332" s="141" t="s">
        <v>305</v>
      </c>
      <c r="T332" s="148">
        <v>45473</v>
      </c>
      <c r="U332" s="150">
        <v>4.0202</v>
      </c>
      <c r="V332" s="150">
        <v>417.17510322869498</v>
      </c>
      <c r="W332" s="150">
        <v>1677.12735</v>
      </c>
      <c r="X332" s="144">
        <v>3.1480697689999998E-3</v>
      </c>
      <c r="Y332" s="144">
        <v>2.090414865908204E-2</v>
      </c>
      <c r="Z332" s="144">
        <v>1.3056850620792519E-3</v>
      </c>
    </row>
    <row r="333" spans="1:26" ht="13.5" thickBot="1">
      <c r="A333" s="131">
        <v>8700</v>
      </c>
      <c r="B333" s="131">
        <v>12956</v>
      </c>
      <c r="C333" s="141" t="s">
        <v>3327</v>
      </c>
      <c r="D333" s="141"/>
      <c r="E333" s="141"/>
      <c r="F333" s="141" t="s">
        <v>2904</v>
      </c>
      <c r="G333" s="141">
        <v>11019348</v>
      </c>
      <c r="H333" s="141" t="s">
        <v>78</v>
      </c>
      <c r="I333" s="141" t="s">
        <v>943</v>
      </c>
      <c r="J333" s="141"/>
      <c r="K333" s="141" t="s">
        <v>61</v>
      </c>
      <c r="L333" s="141"/>
      <c r="M333" s="141"/>
      <c r="N333" s="141" t="s">
        <v>313</v>
      </c>
      <c r="O333" s="141" t="s">
        <v>62</v>
      </c>
      <c r="P333" s="148">
        <v>45341</v>
      </c>
      <c r="Q333" s="141" t="s">
        <v>1213</v>
      </c>
      <c r="R333" s="141" t="s">
        <v>303</v>
      </c>
      <c r="S333" s="141" t="s">
        <v>305</v>
      </c>
      <c r="T333" s="148">
        <v>45473</v>
      </c>
      <c r="U333" s="150">
        <v>4.0202</v>
      </c>
      <c r="V333" s="150">
        <v>316.62815780309398</v>
      </c>
      <c r="W333" s="150">
        <v>1272.90852</v>
      </c>
      <c r="X333" s="144">
        <v>9.1597029600000001E-4</v>
      </c>
      <c r="Y333" s="144">
        <v>1.5865860712063459E-2</v>
      </c>
      <c r="Z333" s="144">
        <v>9.9099071991009418E-4</v>
      </c>
    </row>
    <row r="334" spans="1:26" ht="13.5" thickBot="1">
      <c r="A334" s="131">
        <v>8700</v>
      </c>
      <c r="B334" s="131">
        <v>12956</v>
      </c>
      <c r="C334" s="141" t="s">
        <v>3394</v>
      </c>
      <c r="D334" s="141"/>
      <c r="E334" s="141"/>
      <c r="F334" s="141" t="s">
        <v>2847</v>
      </c>
      <c r="G334" s="141">
        <v>11019349</v>
      </c>
      <c r="H334" s="141" t="s">
        <v>78</v>
      </c>
      <c r="I334" s="141" t="s">
        <v>765</v>
      </c>
      <c r="J334" s="141"/>
      <c r="K334" s="141" t="s">
        <v>61</v>
      </c>
      <c r="L334" s="141"/>
      <c r="M334" s="141"/>
      <c r="N334" s="141" t="s">
        <v>314</v>
      </c>
      <c r="O334" s="141" t="s">
        <v>62</v>
      </c>
      <c r="P334" s="148">
        <v>44742</v>
      </c>
      <c r="Q334" s="141" t="s">
        <v>1213</v>
      </c>
      <c r="R334" s="141" t="s">
        <v>303</v>
      </c>
      <c r="S334" s="141" t="s">
        <v>305</v>
      </c>
      <c r="T334" s="148">
        <v>45473</v>
      </c>
      <c r="U334" s="150">
        <v>4.0202</v>
      </c>
      <c r="V334" s="150">
        <v>99.796689219441006</v>
      </c>
      <c r="W334" s="150">
        <v>401.20265000000001</v>
      </c>
      <c r="X334" s="144">
        <v>8.1943225000000001E-4</v>
      </c>
      <c r="Y334" s="144">
        <v>5.0006935001195123E-3</v>
      </c>
      <c r="Z334" s="144">
        <v>3.1234617154839812E-4</v>
      </c>
    </row>
    <row r="335" spans="1:26" ht="13.5" thickBot="1">
      <c r="A335" s="131">
        <v>8700</v>
      </c>
      <c r="B335" s="131">
        <v>12956</v>
      </c>
      <c r="C335" s="141" t="s">
        <v>3403</v>
      </c>
      <c r="D335" s="141"/>
      <c r="E335" s="141"/>
      <c r="F335" s="141" t="s">
        <v>2906</v>
      </c>
      <c r="G335" s="141">
        <v>11019350</v>
      </c>
      <c r="H335" s="141" t="s">
        <v>78</v>
      </c>
      <c r="I335" s="141" t="s">
        <v>943</v>
      </c>
      <c r="J335" s="141"/>
      <c r="K335" s="141" t="s">
        <v>61</v>
      </c>
      <c r="L335" s="141"/>
      <c r="M335" s="141"/>
      <c r="N335" s="141" t="s">
        <v>109</v>
      </c>
      <c r="O335" s="141" t="s">
        <v>62</v>
      </c>
      <c r="P335" s="148">
        <v>45274</v>
      </c>
      <c r="Q335" s="141" t="s">
        <v>1213</v>
      </c>
      <c r="R335" s="141" t="s">
        <v>303</v>
      </c>
      <c r="S335" s="141" t="s">
        <v>305</v>
      </c>
      <c r="T335" s="148">
        <v>45473</v>
      </c>
      <c r="U335" s="150">
        <v>4.0202</v>
      </c>
      <c r="V335" s="150">
        <v>437.562459579125</v>
      </c>
      <c r="W335" s="150">
        <v>1759.0886</v>
      </c>
      <c r="X335" s="190">
        <v>4.4929070392802404E-6</v>
      </c>
      <c r="Y335" s="144">
        <v>2.192573485781894E-2</v>
      </c>
      <c r="Z335" s="144">
        <v>1.3694939194056459E-3</v>
      </c>
    </row>
    <row r="336" spans="1:26" ht="13.5" thickBot="1">
      <c r="A336" s="131">
        <v>8700</v>
      </c>
      <c r="B336" s="131">
        <v>12956</v>
      </c>
      <c r="C336" s="137" t="s">
        <v>2970</v>
      </c>
      <c r="D336" s="141"/>
      <c r="E336" s="137"/>
      <c r="F336" s="137" t="s">
        <v>2971</v>
      </c>
      <c r="G336" s="141">
        <v>11019351</v>
      </c>
      <c r="H336" s="141" t="s">
        <v>78</v>
      </c>
      <c r="I336" s="141" t="s">
        <v>241</v>
      </c>
      <c r="J336" s="137"/>
      <c r="K336" s="141" t="s">
        <v>61</v>
      </c>
      <c r="L336" s="137"/>
      <c r="M336" s="141"/>
      <c r="N336" s="141" t="s">
        <v>313</v>
      </c>
      <c r="O336" s="141" t="s">
        <v>62</v>
      </c>
      <c r="P336" s="148">
        <v>45419</v>
      </c>
      <c r="Q336" s="141" t="s">
        <v>1213</v>
      </c>
      <c r="R336" s="141" t="s">
        <v>303</v>
      </c>
      <c r="S336" s="141" t="s">
        <v>305</v>
      </c>
      <c r="T336" s="148">
        <v>45473</v>
      </c>
      <c r="U336" s="150">
        <v>4.0202</v>
      </c>
      <c r="V336" s="150">
        <v>523.86130292025302</v>
      </c>
      <c r="W336" s="150">
        <v>2106.0272100000002</v>
      </c>
      <c r="X336" s="144">
        <v>8.6976748300000004E-4</v>
      </c>
      <c r="Y336" s="144">
        <v>2.625006734158369E-2</v>
      </c>
      <c r="Z336" s="144">
        <v>1.6395941956521332E-3</v>
      </c>
    </row>
    <row r="337" spans="1:26" ht="13.5" thickBot="1">
      <c r="A337" s="131">
        <v>8700</v>
      </c>
      <c r="B337" s="131">
        <v>12956</v>
      </c>
      <c r="C337" s="141" t="s">
        <v>2849</v>
      </c>
      <c r="D337" s="141"/>
      <c r="E337" s="141"/>
      <c r="F337" s="141" t="s">
        <v>2849</v>
      </c>
      <c r="G337" s="141">
        <v>11019362</v>
      </c>
      <c r="H337" s="141" t="s">
        <v>78</v>
      </c>
      <c r="I337" s="141" t="s">
        <v>943</v>
      </c>
      <c r="J337" s="141"/>
      <c r="K337" s="141" t="s">
        <v>61</v>
      </c>
      <c r="L337" s="141"/>
      <c r="M337" s="141"/>
      <c r="N337" s="141" t="s">
        <v>53</v>
      </c>
      <c r="O337" s="141" t="s">
        <v>62</v>
      </c>
      <c r="P337" s="148">
        <v>45460</v>
      </c>
      <c r="Q337" s="141" t="s">
        <v>1207</v>
      </c>
      <c r="R337" s="141" t="s">
        <v>303</v>
      </c>
      <c r="S337" s="141" t="s">
        <v>305</v>
      </c>
      <c r="T337" s="148">
        <v>45473</v>
      </c>
      <c r="U337" s="150">
        <v>3.7589999999999999</v>
      </c>
      <c r="V337" s="150">
        <v>38.421995211492003</v>
      </c>
      <c r="W337" s="150">
        <v>144.42828</v>
      </c>
      <c r="X337" s="144">
        <v>3.3151810999999999E-4</v>
      </c>
      <c r="Y337" s="144">
        <v>1.8001914020992656E-3</v>
      </c>
      <c r="Z337" s="144">
        <v>1.124409829329893E-4</v>
      </c>
    </row>
    <row r="338" spans="1:26" ht="13.5" thickBot="1">
      <c r="A338" s="131">
        <v>8700</v>
      </c>
      <c r="B338" s="131">
        <v>12956</v>
      </c>
      <c r="C338" s="141" t="s">
        <v>2853</v>
      </c>
      <c r="D338" s="141"/>
      <c r="E338" s="141"/>
      <c r="F338" s="141" t="s">
        <v>2853</v>
      </c>
      <c r="G338" s="141">
        <v>11019451</v>
      </c>
      <c r="H338" s="141" t="s">
        <v>78</v>
      </c>
      <c r="I338" s="141" t="s">
        <v>765</v>
      </c>
      <c r="J338" s="141"/>
      <c r="K338" s="141" t="s">
        <v>61</v>
      </c>
      <c r="L338" s="141"/>
      <c r="M338" s="141"/>
      <c r="N338" s="141" t="s">
        <v>314</v>
      </c>
      <c r="O338" s="141" t="s">
        <v>62</v>
      </c>
      <c r="P338" s="148">
        <v>44880</v>
      </c>
      <c r="Q338" s="141" t="s">
        <v>1207</v>
      </c>
      <c r="R338" s="141" t="s">
        <v>303</v>
      </c>
      <c r="S338" s="141" t="s">
        <v>305</v>
      </c>
      <c r="T338" s="148">
        <v>45473</v>
      </c>
      <c r="U338" s="150">
        <v>3.7589999999999999</v>
      </c>
      <c r="V338" s="150">
        <v>29.831396648043999</v>
      </c>
      <c r="W338" s="150">
        <v>112.13621999999999</v>
      </c>
      <c r="X338" s="144">
        <v>2.9599951199999998E-4</v>
      </c>
      <c r="Y338" s="144">
        <v>1.3976948220107009E-3</v>
      </c>
      <c r="Z338" s="144">
        <v>8.7300816704248861E-5</v>
      </c>
    </row>
    <row r="339" spans="1:26" ht="13.5" thickBot="1">
      <c r="A339" s="131">
        <v>8700</v>
      </c>
      <c r="B339" s="131">
        <v>12956</v>
      </c>
      <c r="C339" s="141" t="s">
        <v>2854</v>
      </c>
      <c r="D339" s="141"/>
      <c r="E339" s="141"/>
      <c r="F339" s="141" t="s">
        <v>2855</v>
      </c>
      <c r="G339" s="141">
        <v>11019455</v>
      </c>
      <c r="H339" s="141" t="s">
        <v>78</v>
      </c>
      <c r="I339" s="141" t="s">
        <v>241</v>
      </c>
      <c r="J339" s="141"/>
      <c r="K339" s="141" t="s">
        <v>61</v>
      </c>
      <c r="L339" s="141"/>
      <c r="M339" s="141"/>
      <c r="N339" s="141" t="s">
        <v>314</v>
      </c>
      <c r="O339" s="141" t="s">
        <v>62</v>
      </c>
      <c r="P339" s="148">
        <v>45400</v>
      </c>
      <c r="Q339" s="141" t="s">
        <v>1207</v>
      </c>
      <c r="R339" s="141" t="s">
        <v>303</v>
      </c>
      <c r="S339" s="141" t="s">
        <v>305</v>
      </c>
      <c r="T339" s="148">
        <v>45473</v>
      </c>
      <c r="U339" s="150">
        <v>3.7589999999999999</v>
      </c>
      <c r="V339" s="150">
        <v>422.66169193934599</v>
      </c>
      <c r="W339" s="150">
        <v>1588.7853</v>
      </c>
      <c r="X339" s="144">
        <v>5.6776932299999999E-4</v>
      </c>
      <c r="Y339" s="144">
        <v>1.9803030520350325E-2</v>
      </c>
      <c r="Z339" s="144">
        <v>1.2369085943658975E-3</v>
      </c>
    </row>
    <row r="340" spans="1:26" ht="13.5" thickBot="1">
      <c r="A340" s="131">
        <v>8700</v>
      </c>
      <c r="B340" s="131">
        <v>12956</v>
      </c>
      <c r="C340" s="141" t="s">
        <v>3404</v>
      </c>
      <c r="D340" s="141"/>
      <c r="E340" s="141"/>
      <c r="F340" s="141" t="s">
        <v>2907</v>
      </c>
      <c r="G340" s="141">
        <v>11019456</v>
      </c>
      <c r="H340" s="141" t="s">
        <v>78</v>
      </c>
      <c r="I340" s="141" t="s">
        <v>765</v>
      </c>
      <c r="J340" s="141"/>
      <c r="K340" s="141" t="s">
        <v>61</v>
      </c>
      <c r="L340" s="141"/>
      <c r="M340" s="141"/>
      <c r="N340" s="141" t="s">
        <v>53</v>
      </c>
      <c r="O340" s="141" t="s">
        <v>62</v>
      </c>
      <c r="P340" s="148">
        <v>44788</v>
      </c>
      <c r="Q340" s="141" t="s">
        <v>1207</v>
      </c>
      <c r="R340" s="141" t="s">
        <v>303</v>
      </c>
      <c r="S340" s="141" t="s">
        <v>305</v>
      </c>
      <c r="T340" s="148">
        <v>45473</v>
      </c>
      <c r="U340" s="150">
        <v>3.7589999999999999</v>
      </c>
      <c r="V340" s="150">
        <v>115.011013567438</v>
      </c>
      <c r="W340" s="150">
        <v>432.32639999999998</v>
      </c>
      <c r="X340" s="190">
        <v>1.150267400163E-6</v>
      </c>
      <c r="Y340" s="144">
        <v>5.3886279624774866E-3</v>
      </c>
      <c r="Z340" s="144">
        <v>3.3657677958832369E-4</v>
      </c>
    </row>
    <row r="341" spans="1:26" ht="13.5" thickBot="1">
      <c r="A341" s="131">
        <v>8700</v>
      </c>
      <c r="B341" s="131">
        <v>12956</v>
      </c>
      <c r="C341" s="141" t="s">
        <v>2901</v>
      </c>
      <c r="D341" s="141"/>
      <c r="E341" s="141"/>
      <c r="F341" s="141" t="s">
        <v>2908</v>
      </c>
      <c r="G341" s="141">
        <v>11019458</v>
      </c>
      <c r="H341" s="141" t="s">
        <v>78</v>
      </c>
      <c r="I341" s="141" t="s">
        <v>943</v>
      </c>
      <c r="J341" s="141"/>
      <c r="K341" s="141" t="s">
        <v>61</v>
      </c>
      <c r="L341" s="141"/>
      <c r="M341" s="141"/>
      <c r="N341" s="141" t="s">
        <v>314</v>
      </c>
      <c r="O341" s="141" t="s">
        <v>62</v>
      </c>
      <c r="P341" s="148">
        <v>45392</v>
      </c>
      <c r="Q341" s="141" t="s">
        <v>1207</v>
      </c>
      <c r="R341" s="141" t="s">
        <v>303</v>
      </c>
      <c r="S341" s="141" t="s">
        <v>305</v>
      </c>
      <c r="T341" s="148">
        <v>45473</v>
      </c>
      <c r="U341" s="150">
        <v>3.7589999999999999</v>
      </c>
      <c r="V341" s="150">
        <v>213.82035381750501</v>
      </c>
      <c r="W341" s="150">
        <v>803.75071000000003</v>
      </c>
      <c r="X341" s="144">
        <v>1.7816726350000001E-3</v>
      </c>
      <c r="Y341" s="144">
        <v>1.0018156538132145E-2</v>
      </c>
      <c r="Z341" s="144">
        <v>6.2573977800945931E-4</v>
      </c>
    </row>
    <row r="342" spans="1:26" ht="13.5" thickBot="1">
      <c r="A342" s="131">
        <v>8700</v>
      </c>
      <c r="B342" s="131">
        <v>12956</v>
      </c>
      <c r="C342" s="141" t="s">
        <v>3405</v>
      </c>
      <c r="D342" s="141"/>
      <c r="E342" s="141"/>
      <c r="F342" s="141" t="s">
        <v>2909</v>
      </c>
      <c r="G342" s="141">
        <v>11019459</v>
      </c>
      <c r="H342" s="141" t="s">
        <v>78</v>
      </c>
      <c r="I342" s="141" t="s">
        <v>943</v>
      </c>
      <c r="J342" s="141"/>
      <c r="K342" s="141" t="s">
        <v>61</v>
      </c>
      <c r="L342" s="141"/>
      <c r="M342" s="141"/>
      <c r="N342" s="141" t="s">
        <v>314</v>
      </c>
      <c r="O342" s="141" t="s">
        <v>62</v>
      </c>
      <c r="P342" s="148">
        <v>45413</v>
      </c>
      <c r="Q342" s="141" t="s">
        <v>1207</v>
      </c>
      <c r="R342" s="141" t="s">
        <v>303</v>
      </c>
      <c r="S342" s="141" t="s">
        <v>305</v>
      </c>
      <c r="T342" s="148">
        <v>45473</v>
      </c>
      <c r="U342" s="150">
        <v>3.7589999999999999</v>
      </c>
      <c r="V342" s="150">
        <v>833.51048417132199</v>
      </c>
      <c r="W342" s="150">
        <v>3133.1659100000002</v>
      </c>
      <c r="X342" s="144">
        <v>3.5367313489999999E-3</v>
      </c>
      <c r="Y342" s="144">
        <v>3.9052589510395898E-2</v>
      </c>
      <c r="Z342" s="144">
        <v>2.439247040901781E-3</v>
      </c>
    </row>
    <row r="343" spans="1:26" ht="13.5" thickBot="1">
      <c r="A343" s="131">
        <v>8700</v>
      </c>
      <c r="B343" s="131">
        <v>12956</v>
      </c>
      <c r="C343" s="141" t="s">
        <v>2859</v>
      </c>
      <c r="D343" s="141"/>
      <c r="E343" s="141"/>
      <c r="F343" s="141" t="s">
        <v>2860</v>
      </c>
      <c r="G343" s="141">
        <v>11019473</v>
      </c>
      <c r="H343" s="141" t="s">
        <v>78</v>
      </c>
      <c r="I343" s="141" t="s">
        <v>765</v>
      </c>
      <c r="J343" s="141"/>
      <c r="K343" s="141" t="s">
        <v>61</v>
      </c>
      <c r="L343" s="141"/>
      <c r="M343" s="141"/>
      <c r="N343" s="141" t="s">
        <v>314</v>
      </c>
      <c r="O343" s="141" t="s">
        <v>62</v>
      </c>
      <c r="P343" s="148">
        <v>45428</v>
      </c>
      <c r="Q343" s="141" t="s">
        <v>1207</v>
      </c>
      <c r="R343" s="141" t="s">
        <v>303</v>
      </c>
      <c r="S343" s="141" t="s">
        <v>305</v>
      </c>
      <c r="T343" s="148">
        <v>45473</v>
      </c>
      <c r="U343" s="150">
        <v>3.7589999999999999</v>
      </c>
      <c r="V343" s="150">
        <v>105.08660015961701</v>
      </c>
      <c r="W343" s="150">
        <v>395.02053000000001</v>
      </c>
      <c r="X343" s="144">
        <v>1E-3</v>
      </c>
      <c r="Y343" s="144">
        <v>4.9236379589834827E-3</v>
      </c>
      <c r="Z343" s="144">
        <v>3.0753323844824842E-4</v>
      </c>
    </row>
    <row r="344" spans="1:26" ht="13.5" thickBot="1">
      <c r="A344" s="131">
        <v>8700</v>
      </c>
      <c r="B344" s="131">
        <v>12956</v>
      </c>
      <c r="C344" s="141" t="s">
        <v>3394</v>
      </c>
      <c r="D344" s="141"/>
      <c r="E344" s="141"/>
      <c r="F344" s="141" t="s">
        <v>2862</v>
      </c>
      <c r="G344" s="141">
        <v>11019474</v>
      </c>
      <c r="H344" s="141" t="s">
        <v>78</v>
      </c>
      <c r="I344" s="141" t="s">
        <v>241</v>
      </c>
      <c r="J344" s="141"/>
      <c r="K344" s="141" t="s">
        <v>61</v>
      </c>
      <c r="L344" s="141"/>
      <c r="M344" s="141"/>
      <c r="N344" s="141" t="s">
        <v>204</v>
      </c>
      <c r="O344" s="141" t="s">
        <v>62</v>
      </c>
      <c r="P344" s="148">
        <v>45496</v>
      </c>
      <c r="Q344" s="141" t="s">
        <v>1212</v>
      </c>
      <c r="R344" s="141" t="s">
        <v>303</v>
      </c>
      <c r="S344" s="141" t="s">
        <v>305</v>
      </c>
      <c r="T344" s="148">
        <v>45473</v>
      </c>
      <c r="U344" s="150">
        <v>2.7412999999999998</v>
      </c>
      <c r="V344" s="150">
        <v>377.14679896399502</v>
      </c>
      <c r="W344" s="150">
        <v>1033.8725199999999</v>
      </c>
      <c r="X344" s="144">
        <v>2.8124997399999997E-4</v>
      </c>
      <c r="Y344" s="144">
        <v>1.2886454241307179E-2</v>
      </c>
      <c r="Z344" s="144">
        <v>8.0489529042516203E-4</v>
      </c>
    </row>
    <row r="345" spans="1:26" ht="13.5" thickBot="1">
      <c r="A345" s="131">
        <v>8700</v>
      </c>
      <c r="B345" s="131">
        <v>12956</v>
      </c>
      <c r="C345" s="141" t="s">
        <v>3362</v>
      </c>
      <c r="D345" s="141"/>
      <c r="E345" s="141"/>
      <c r="F345" s="141" t="s">
        <v>2973</v>
      </c>
      <c r="G345" s="141">
        <v>11019475</v>
      </c>
      <c r="H345" s="141" t="s">
        <v>78</v>
      </c>
      <c r="I345" s="141" t="s">
        <v>943</v>
      </c>
      <c r="J345" s="141"/>
      <c r="K345" s="141" t="s">
        <v>61</v>
      </c>
      <c r="L345" s="141"/>
      <c r="M345" s="141"/>
      <c r="N345" s="141" t="s">
        <v>314</v>
      </c>
      <c r="O345" s="141" t="s">
        <v>62</v>
      </c>
      <c r="P345" s="148">
        <v>44728</v>
      </c>
      <c r="Q345" s="141" t="s">
        <v>1207</v>
      </c>
      <c r="R345" s="141" t="s">
        <v>303</v>
      </c>
      <c r="S345" s="141" t="s">
        <v>305</v>
      </c>
      <c r="T345" s="148">
        <v>45473</v>
      </c>
      <c r="U345" s="150">
        <v>3.7589999999999999</v>
      </c>
      <c r="V345" s="150">
        <v>44.662841181165</v>
      </c>
      <c r="W345" s="150">
        <v>167.88762</v>
      </c>
      <c r="X345" s="190">
        <v>4.4666756316217999E-7</v>
      </c>
      <c r="Y345" s="144">
        <v>2.0925946777383812E-3</v>
      </c>
      <c r="Z345" s="144">
        <v>1.3070465849956942E-4</v>
      </c>
    </row>
    <row r="346" spans="1:26" ht="13.5" thickBot="1">
      <c r="A346" s="131">
        <v>8700</v>
      </c>
      <c r="B346" s="131">
        <v>12956</v>
      </c>
      <c r="C346" s="141" t="s">
        <v>3394</v>
      </c>
      <c r="D346" s="141"/>
      <c r="E346" s="141"/>
      <c r="F346" s="141" t="s">
        <v>2974</v>
      </c>
      <c r="G346" s="141">
        <v>11019476</v>
      </c>
      <c r="H346" s="141" t="s">
        <v>78</v>
      </c>
      <c r="I346" s="141" t="s">
        <v>765</v>
      </c>
      <c r="J346" s="141"/>
      <c r="K346" s="141" t="s">
        <v>61</v>
      </c>
      <c r="L346" s="141"/>
      <c r="M346" s="141"/>
      <c r="N346" s="141" t="s">
        <v>314</v>
      </c>
      <c r="O346" s="141" t="s">
        <v>62</v>
      </c>
      <c r="P346" s="148">
        <v>44742</v>
      </c>
      <c r="Q346" s="141" t="s">
        <v>1207</v>
      </c>
      <c r="R346" s="141" t="s">
        <v>303</v>
      </c>
      <c r="S346" s="141" t="s">
        <v>305</v>
      </c>
      <c r="T346" s="148">
        <v>45473</v>
      </c>
      <c r="U346" s="150">
        <v>3.7589999999999999</v>
      </c>
      <c r="V346" s="150">
        <v>132.12275073157801</v>
      </c>
      <c r="W346" s="150">
        <v>496.64942000000002</v>
      </c>
      <c r="X346" s="190">
        <f>+V346/100000000</f>
        <v>1.3212275073157801E-6</v>
      </c>
      <c r="Y346" s="144">
        <v>6.1903667047865348E-3</v>
      </c>
      <c r="Z346" s="144">
        <v>3.8665383924740387E-4</v>
      </c>
    </row>
    <row r="347" spans="1:26" ht="13.5" thickBot="1">
      <c r="A347" s="131">
        <v>8700</v>
      </c>
      <c r="B347" s="131">
        <v>12956</v>
      </c>
      <c r="C347" s="141" t="s">
        <v>2842</v>
      </c>
      <c r="D347" s="141"/>
      <c r="E347" s="141"/>
      <c r="F347" s="141" t="s">
        <v>2863</v>
      </c>
      <c r="G347" s="141">
        <v>11019481</v>
      </c>
      <c r="H347" s="141" t="s">
        <v>78</v>
      </c>
      <c r="I347" s="141" t="s">
        <v>943</v>
      </c>
      <c r="J347" s="141"/>
      <c r="K347" s="141" t="s">
        <v>61</v>
      </c>
      <c r="L347" s="141"/>
      <c r="M347" s="141"/>
      <c r="N347" s="141" t="s">
        <v>314</v>
      </c>
      <c r="O347" s="141" t="s">
        <v>62</v>
      </c>
      <c r="P347" s="148">
        <v>45399</v>
      </c>
      <c r="Q347" s="141" t="s">
        <v>1207</v>
      </c>
      <c r="R347" s="141" t="s">
        <v>303</v>
      </c>
      <c r="S347" s="141" t="s">
        <v>305</v>
      </c>
      <c r="T347" s="148">
        <v>45473</v>
      </c>
      <c r="U347" s="150">
        <v>3.7589999999999999</v>
      </c>
      <c r="V347" s="150">
        <v>74.971989890928</v>
      </c>
      <c r="W347" s="150">
        <v>281.81970999999999</v>
      </c>
      <c r="X347" s="190">
        <v>2.9755050258082E-7</v>
      </c>
      <c r="Y347" s="144">
        <v>3.5126736874807924E-3</v>
      </c>
      <c r="Z347" s="144">
        <v>2.1940360435151614E-4</v>
      </c>
    </row>
    <row r="348" spans="1:26" ht="13.5" thickBot="1">
      <c r="A348" s="131">
        <v>8700</v>
      </c>
      <c r="B348" s="131">
        <v>12956</v>
      </c>
      <c r="C348" s="141" t="s">
        <v>2910</v>
      </c>
      <c r="D348" s="141"/>
      <c r="E348" s="141"/>
      <c r="F348" s="141" t="s">
        <v>2911</v>
      </c>
      <c r="G348" s="141">
        <v>11019482</v>
      </c>
      <c r="H348" s="141" t="s">
        <v>78</v>
      </c>
      <c r="I348" s="141" t="s">
        <v>943</v>
      </c>
      <c r="J348" s="141"/>
      <c r="K348" s="141" t="s">
        <v>61</v>
      </c>
      <c r="L348" s="141"/>
      <c r="M348" s="141"/>
      <c r="N348" s="141" t="s">
        <v>314</v>
      </c>
      <c r="O348" s="141" t="s">
        <v>62</v>
      </c>
      <c r="P348" s="148">
        <v>44774</v>
      </c>
      <c r="Q348" s="141" t="s">
        <v>1207</v>
      </c>
      <c r="R348" s="141" t="s">
        <v>303</v>
      </c>
      <c r="S348" s="141" t="s">
        <v>305</v>
      </c>
      <c r="T348" s="148">
        <v>45473</v>
      </c>
      <c r="U348" s="150">
        <v>3.7589999999999999</v>
      </c>
      <c r="V348" s="150">
        <v>88.535445597232993</v>
      </c>
      <c r="W348" s="150">
        <v>332.80473999999998</v>
      </c>
      <c r="X348" s="144">
        <v>4.3106666600000002E-4</v>
      </c>
      <c r="Y348" s="144">
        <v>4.1481642759013783E-3</v>
      </c>
      <c r="Z348" s="144">
        <v>2.5909670938654078E-4</v>
      </c>
    </row>
    <row r="349" spans="1:26" ht="13.5" thickBot="1">
      <c r="A349" s="131">
        <v>8700</v>
      </c>
      <c r="B349" s="131">
        <v>12956</v>
      </c>
      <c r="C349" s="141" t="s">
        <v>3344</v>
      </c>
      <c r="D349" s="141"/>
      <c r="E349" s="141"/>
      <c r="F349" s="141" t="s">
        <v>2864</v>
      </c>
      <c r="G349" s="141">
        <v>11019483</v>
      </c>
      <c r="H349" s="141" t="s">
        <v>78</v>
      </c>
      <c r="I349" s="141" t="s">
        <v>765</v>
      </c>
      <c r="J349" s="141"/>
      <c r="K349" s="141" t="s">
        <v>61</v>
      </c>
      <c r="L349" s="141"/>
      <c r="M349" s="141"/>
      <c r="N349" s="141" t="s">
        <v>53</v>
      </c>
      <c r="O349" s="141" t="s">
        <v>62</v>
      </c>
      <c r="P349" s="148">
        <v>44783</v>
      </c>
      <c r="Q349" s="141" t="s">
        <v>1207</v>
      </c>
      <c r="R349" s="141" t="s">
        <v>303</v>
      </c>
      <c r="S349" s="141" t="s">
        <v>305</v>
      </c>
      <c r="T349" s="148">
        <v>45473</v>
      </c>
      <c r="U349" s="150">
        <v>3.7589999999999999</v>
      </c>
      <c r="V349" s="150">
        <v>149.86956371375399</v>
      </c>
      <c r="W349" s="150">
        <v>563.35969</v>
      </c>
      <c r="X349" s="190">
        <v>5.9947826134202794E-7</v>
      </c>
      <c r="Y349" s="144">
        <v>7.0218607479595237E-3</v>
      </c>
      <c r="Z349" s="144">
        <v>4.3858943198952545E-4</v>
      </c>
    </row>
    <row r="350" spans="1:26" ht="13.5" thickBot="1">
      <c r="A350" s="131">
        <v>8700</v>
      </c>
      <c r="B350" s="131">
        <v>12956</v>
      </c>
      <c r="C350" s="141" t="s">
        <v>2975</v>
      </c>
      <c r="D350" s="141"/>
      <c r="E350" s="141"/>
      <c r="F350" s="141" t="s">
        <v>2976</v>
      </c>
      <c r="G350" s="141">
        <v>11019485</v>
      </c>
      <c r="H350" s="141" t="s">
        <v>78</v>
      </c>
      <c r="I350" s="141" t="s">
        <v>943</v>
      </c>
      <c r="J350" s="141"/>
      <c r="K350" s="141" t="s">
        <v>61</v>
      </c>
      <c r="L350" s="141"/>
      <c r="M350" s="141"/>
      <c r="N350" s="141" t="s">
        <v>314</v>
      </c>
      <c r="O350" s="141" t="s">
        <v>62</v>
      </c>
      <c r="P350" s="148">
        <v>45281</v>
      </c>
      <c r="Q350" s="141" t="s">
        <v>1207</v>
      </c>
      <c r="R350" s="141" t="s">
        <v>303</v>
      </c>
      <c r="S350" s="141" t="s">
        <v>305</v>
      </c>
      <c r="T350" s="148">
        <v>45473</v>
      </c>
      <c r="U350" s="150">
        <v>3.7589999999999999</v>
      </c>
      <c r="V350" s="150">
        <v>94.327972865123002</v>
      </c>
      <c r="W350" s="150">
        <v>354.57884999999999</v>
      </c>
      <c r="X350" s="144">
        <v>1.8242098000000001E-3</v>
      </c>
      <c r="Y350" s="144">
        <v>4.4195624093580918E-3</v>
      </c>
      <c r="Z350" s="144">
        <v>2.7604839177790508E-4</v>
      </c>
    </row>
    <row r="351" spans="1:26" ht="13.5" thickBot="1">
      <c r="A351" s="131">
        <v>8700</v>
      </c>
      <c r="B351" s="131">
        <v>12956</v>
      </c>
      <c r="C351" s="141" t="s">
        <v>3406</v>
      </c>
      <c r="D351" s="141"/>
      <c r="E351" s="141"/>
      <c r="F351" s="141" t="s">
        <v>2912</v>
      </c>
      <c r="G351" s="141">
        <v>11019591</v>
      </c>
      <c r="H351" s="141" t="s">
        <v>78</v>
      </c>
      <c r="I351" s="141" t="s">
        <v>943</v>
      </c>
      <c r="J351" s="141"/>
      <c r="K351" s="141" t="s">
        <v>61</v>
      </c>
      <c r="L351" s="141"/>
      <c r="M351" s="141"/>
      <c r="N351" s="141" t="s">
        <v>314</v>
      </c>
      <c r="O351" s="141" t="s">
        <v>62</v>
      </c>
      <c r="P351" s="148">
        <v>44605</v>
      </c>
      <c r="Q351" s="141" t="s">
        <v>1207</v>
      </c>
      <c r="R351" s="141" t="s">
        <v>303</v>
      </c>
      <c r="S351" s="141" t="s">
        <v>305</v>
      </c>
      <c r="T351" s="148">
        <v>45473</v>
      </c>
      <c r="U351" s="150">
        <v>3.7589999999999999</v>
      </c>
      <c r="V351" s="150">
        <v>303.03168129821802</v>
      </c>
      <c r="W351" s="150">
        <v>1139.09609</v>
      </c>
      <c r="X351" s="190">
        <v>1.466413202933985E-6</v>
      </c>
      <c r="Y351" s="144">
        <v>1.4197988007493346E-2</v>
      </c>
      <c r="Z351" s="144">
        <v>8.8681443838232261E-4</v>
      </c>
    </row>
    <row r="352" spans="1:26" ht="13.5" thickBot="1">
      <c r="A352" s="131">
        <v>8700</v>
      </c>
      <c r="B352" s="131">
        <v>12956</v>
      </c>
      <c r="C352" s="141" t="s">
        <v>2913</v>
      </c>
      <c r="D352" s="141"/>
      <c r="E352" s="141"/>
      <c r="F352" s="141" t="s">
        <v>2914</v>
      </c>
      <c r="G352" s="141">
        <v>11019763</v>
      </c>
      <c r="H352" s="141" t="s">
        <v>78</v>
      </c>
      <c r="I352" s="141" t="s">
        <v>943</v>
      </c>
      <c r="J352" s="141"/>
      <c r="K352" s="141" t="s">
        <v>61</v>
      </c>
      <c r="L352" s="141"/>
      <c r="M352" s="141"/>
      <c r="N352" s="141" t="s">
        <v>315</v>
      </c>
      <c r="O352" s="141" t="s">
        <v>62</v>
      </c>
      <c r="P352" s="148">
        <v>45146</v>
      </c>
      <c r="Q352" s="141" t="s">
        <v>1210</v>
      </c>
      <c r="R352" s="141" t="s">
        <v>303</v>
      </c>
      <c r="S352" s="141" t="s">
        <v>305</v>
      </c>
      <c r="T352" s="148">
        <v>45473</v>
      </c>
      <c r="U352" s="150">
        <v>4.7504999999999997</v>
      </c>
      <c r="V352" s="150">
        <v>288.63508262288201</v>
      </c>
      <c r="W352" s="150">
        <v>1371.1609599999999</v>
      </c>
      <c r="X352" s="144">
        <v>8.0617190625000001E-5</v>
      </c>
      <c r="Y352" s="144">
        <v>1.7090504512593897E-2</v>
      </c>
      <c r="Z352" s="144">
        <v>1.0674826709958826E-3</v>
      </c>
    </row>
    <row r="353" spans="1:26" ht="13.5" thickBot="1">
      <c r="A353" s="131">
        <v>8700</v>
      </c>
      <c r="B353" s="131">
        <v>12956</v>
      </c>
      <c r="C353" s="141" t="s">
        <v>3395</v>
      </c>
      <c r="D353" s="141"/>
      <c r="E353" s="141"/>
      <c r="F353" s="141" t="s">
        <v>2865</v>
      </c>
      <c r="G353" s="141">
        <v>11019906</v>
      </c>
      <c r="H353" s="141" t="s">
        <v>78</v>
      </c>
      <c r="I353" s="141" t="s">
        <v>2866</v>
      </c>
      <c r="J353" s="141"/>
      <c r="K353" s="141" t="s">
        <v>61</v>
      </c>
      <c r="L353" s="141"/>
      <c r="M353" s="141"/>
      <c r="N353" s="141" t="s">
        <v>314</v>
      </c>
      <c r="O353" s="141" t="s">
        <v>62</v>
      </c>
      <c r="P353" s="148">
        <v>44861</v>
      </c>
      <c r="Q353" s="141" t="s">
        <v>1207</v>
      </c>
      <c r="R353" s="141" t="s">
        <v>303</v>
      </c>
      <c r="S353" s="141" t="s">
        <v>305</v>
      </c>
      <c r="T353" s="148">
        <v>45473</v>
      </c>
      <c r="U353" s="150">
        <v>3.7589999999999999</v>
      </c>
      <c r="V353" s="150">
        <v>257.91499866985902</v>
      </c>
      <c r="W353" s="150">
        <v>969.50247999999999</v>
      </c>
      <c r="X353" s="144">
        <v>2E-3</v>
      </c>
      <c r="Y353" s="144">
        <v>1.2084129429568193E-2</v>
      </c>
      <c r="Z353" s="144">
        <v>7.5478162453482657E-4</v>
      </c>
    </row>
    <row r="354" spans="1:26" ht="13.5" thickBot="1">
      <c r="A354" s="131">
        <v>8700</v>
      </c>
      <c r="B354" s="131">
        <v>12956</v>
      </c>
      <c r="C354" s="141" t="s">
        <v>2964</v>
      </c>
      <c r="D354" s="141"/>
      <c r="E354" s="141"/>
      <c r="F354" s="141" t="s">
        <v>2869</v>
      </c>
      <c r="G354" s="141">
        <v>11019974</v>
      </c>
      <c r="H354" s="141" t="s">
        <v>78</v>
      </c>
      <c r="I354" s="141" t="s">
        <v>765</v>
      </c>
      <c r="J354" s="141"/>
      <c r="K354" s="141" t="s">
        <v>61</v>
      </c>
      <c r="L354" s="141"/>
      <c r="M354" s="141"/>
      <c r="N354" s="141" t="s">
        <v>314</v>
      </c>
      <c r="O354" s="141" t="s">
        <v>62</v>
      </c>
      <c r="P354" s="148">
        <v>44812</v>
      </c>
      <c r="Q354" s="141" t="s">
        <v>1207</v>
      </c>
      <c r="R354" s="141" t="s">
        <v>303</v>
      </c>
      <c r="S354" s="141" t="s">
        <v>305</v>
      </c>
      <c r="T354" s="148">
        <v>45473</v>
      </c>
      <c r="U354" s="150">
        <v>3.7589999999999999</v>
      </c>
      <c r="V354" s="150">
        <v>27.939718010109001</v>
      </c>
      <c r="W354" s="150">
        <v>105.0254</v>
      </c>
      <c r="X354" s="190">
        <v>5.2996001086660999E-7</v>
      </c>
      <c r="Y354" s="144">
        <v>1.3090637240991598E-3</v>
      </c>
      <c r="Z354" s="144">
        <v>8.1764867717945374E-5</v>
      </c>
    </row>
    <row r="355" spans="1:26" ht="13.5" thickBot="1">
      <c r="A355" s="131">
        <v>8700</v>
      </c>
      <c r="B355" s="131">
        <v>12956</v>
      </c>
      <c r="C355" s="141" t="s">
        <v>2915</v>
      </c>
      <c r="D355" s="141"/>
      <c r="E355" s="141"/>
      <c r="F355" s="141" t="s">
        <v>2916</v>
      </c>
      <c r="G355" s="141">
        <v>11019977</v>
      </c>
      <c r="H355" s="141" t="s">
        <v>78</v>
      </c>
      <c r="I355" s="141" t="s">
        <v>943</v>
      </c>
      <c r="J355" s="141"/>
      <c r="K355" s="141" t="s">
        <v>61</v>
      </c>
      <c r="L355" s="141"/>
      <c r="M355" s="141"/>
      <c r="N355" s="141" t="s">
        <v>53</v>
      </c>
      <c r="O355" s="141" t="s">
        <v>62</v>
      </c>
      <c r="P355" s="148">
        <v>45337</v>
      </c>
      <c r="Q355" s="141" t="s">
        <v>1207</v>
      </c>
      <c r="R355" s="141" t="s">
        <v>303</v>
      </c>
      <c r="S355" s="141" t="s">
        <v>305</v>
      </c>
      <c r="T355" s="148">
        <v>45473</v>
      </c>
      <c r="U355" s="150">
        <v>3.7589999999999999</v>
      </c>
      <c r="V355" s="150">
        <v>161.33546421920701</v>
      </c>
      <c r="W355" s="150">
        <v>606.46001000000001</v>
      </c>
      <c r="X355" s="144">
        <v>1.689708185E-3</v>
      </c>
      <c r="Y355" s="144">
        <v>7.5590742735358657E-3</v>
      </c>
      <c r="Z355" s="144">
        <v>4.721440955604437E-4</v>
      </c>
    </row>
    <row r="356" spans="1:26" ht="13.5" thickBot="1">
      <c r="A356" s="131">
        <v>8700</v>
      </c>
      <c r="B356" s="131">
        <v>12956</v>
      </c>
      <c r="C356" s="141" t="s">
        <v>2917</v>
      </c>
      <c r="D356" s="141"/>
      <c r="E356" s="141"/>
      <c r="F356" s="141" t="s">
        <v>2918</v>
      </c>
      <c r="G356" s="141">
        <v>11019978</v>
      </c>
      <c r="H356" s="141" t="s">
        <v>78</v>
      </c>
      <c r="I356" s="141" t="s">
        <v>241</v>
      </c>
      <c r="J356" s="141"/>
      <c r="K356" s="141" t="s">
        <v>61</v>
      </c>
      <c r="L356" s="141"/>
      <c r="M356" s="141"/>
      <c r="N356" s="141" t="s">
        <v>313</v>
      </c>
      <c r="O356" s="141" t="s">
        <v>62</v>
      </c>
      <c r="P356" s="148">
        <v>45453</v>
      </c>
      <c r="Q356" s="141" t="s">
        <v>1210</v>
      </c>
      <c r="R356" s="141" t="s">
        <v>303</v>
      </c>
      <c r="S356" s="141" t="s">
        <v>305</v>
      </c>
      <c r="T356" s="148">
        <v>45473</v>
      </c>
      <c r="U356" s="150">
        <v>4.7504999999999997</v>
      </c>
      <c r="V356" s="150">
        <v>114.151144090096</v>
      </c>
      <c r="W356" s="150">
        <v>542.27500999999995</v>
      </c>
      <c r="X356" s="144">
        <v>5.29689967E-4</v>
      </c>
      <c r="Y356" s="144">
        <v>6.7590558481711001E-3</v>
      </c>
      <c r="Z356" s="144">
        <v>4.2217448788005085E-4</v>
      </c>
    </row>
    <row r="357" spans="1:26" ht="13.5" thickBot="1">
      <c r="A357" s="131">
        <v>8700</v>
      </c>
      <c r="B357" s="131">
        <v>12956</v>
      </c>
      <c r="C357" s="141" t="s">
        <v>2919</v>
      </c>
      <c r="D357" s="141"/>
      <c r="E357" s="141"/>
      <c r="F357" s="141" t="s">
        <v>2920</v>
      </c>
      <c r="G357" s="141">
        <v>11019980</v>
      </c>
      <c r="H357" s="141" t="s">
        <v>78</v>
      </c>
      <c r="I357" s="141" t="s">
        <v>943</v>
      </c>
      <c r="J357" s="141"/>
      <c r="K357" s="141" t="s">
        <v>61</v>
      </c>
      <c r="L357" s="141"/>
      <c r="M357" s="141"/>
      <c r="N357" s="141" t="s">
        <v>314</v>
      </c>
      <c r="O357" s="141" t="s">
        <v>62</v>
      </c>
      <c r="P357" s="148">
        <v>45420</v>
      </c>
      <c r="Q357" s="141" t="s">
        <v>1207</v>
      </c>
      <c r="R357" s="141" t="s">
        <v>303</v>
      </c>
      <c r="S357" s="141" t="s">
        <v>305</v>
      </c>
      <c r="T357" s="148">
        <v>45473</v>
      </c>
      <c r="U357" s="150">
        <v>3.7589999999999999</v>
      </c>
      <c r="V357" s="150">
        <v>325.79763500931102</v>
      </c>
      <c r="W357" s="150">
        <v>1224.6733099999999</v>
      </c>
      <c r="X357" s="144">
        <v>2.9174905999999998E-3</v>
      </c>
      <c r="Y357" s="144">
        <v>1.5264644590674682E-2</v>
      </c>
      <c r="Z357" s="144">
        <v>9.5343841765752177E-4</v>
      </c>
    </row>
    <row r="358" spans="1:26" ht="13.5" thickBot="1">
      <c r="A358" s="131">
        <v>8700</v>
      </c>
      <c r="B358" s="131">
        <v>12956</v>
      </c>
      <c r="C358" s="141" t="s">
        <v>3407</v>
      </c>
      <c r="D358" s="141"/>
      <c r="E358" s="141"/>
      <c r="F358" s="141" t="s">
        <v>2922</v>
      </c>
      <c r="G358" s="141">
        <v>11019985</v>
      </c>
      <c r="H358" s="141" t="s">
        <v>78</v>
      </c>
      <c r="I358" s="141" t="s">
        <v>765</v>
      </c>
      <c r="J358" s="141"/>
      <c r="K358" s="141" t="s">
        <v>61</v>
      </c>
      <c r="L358" s="141"/>
      <c r="M358" s="141"/>
      <c r="N358" s="141" t="s">
        <v>314</v>
      </c>
      <c r="O358" s="141" t="s">
        <v>62</v>
      </c>
      <c r="P358" s="148">
        <v>45463</v>
      </c>
      <c r="Q358" s="141" t="s">
        <v>1207</v>
      </c>
      <c r="R358" s="141" t="s">
        <v>303</v>
      </c>
      <c r="S358" s="141" t="s">
        <v>305</v>
      </c>
      <c r="T358" s="148">
        <v>45473</v>
      </c>
      <c r="U358" s="150">
        <v>3.7589999999999999</v>
      </c>
      <c r="V358" s="150">
        <v>43.749281723861998</v>
      </c>
      <c r="W358" s="150">
        <v>164.45355000000001</v>
      </c>
      <c r="X358" s="190"/>
      <c r="Y358" s="144">
        <v>2.0497915418967927E-3</v>
      </c>
      <c r="Z358" s="144">
        <v>1.2803115019315817E-4</v>
      </c>
    </row>
    <row r="359" spans="1:26" ht="13.5" thickBot="1">
      <c r="A359" s="131">
        <v>8700</v>
      </c>
      <c r="B359" s="131">
        <v>12956</v>
      </c>
      <c r="C359" s="141" t="s">
        <v>3407</v>
      </c>
      <c r="D359" s="141"/>
      <c r="E359" s="141"/>
      <c r="F359" s="141" t="s">
        <v>2924</v>
      </c>
      <c r="G359" s="141">
        <v>11019986</v>
      </c>
      <c r="H359" s="141" t="s">
        <v>78</v>
      </c>
      <c r="I359" s="141" t="s">
        <v>765</v>
      </c>
      <c r="J359" s="141"/>
      <c r="K359" s="141" t="s">
        <v>61</v>
      </c>
      <c r="L359" s="141"/>
      <c r="M359" s="141"/>
      <c r="N359" s="141" t="s">
        <v>314</v>
      </c>
      <c r="O359" s="141" t="s">
        <v>62</v>
      </c>
      <c r="P359" s="148">
        <v>45463</v>
      </c>
      <c r="Q359" s="141" t="s">
        <v>1207</v>
      </c>
      <c r="R359" s="141" t="s">
        <v>303</v>
      </c>
      <c r="S359" s="141" t="s">
        <v>305</v>
      </c>
      <c r="T359" s="148">
        <v>45473</v>
      </c>
      <c r="U359" s="150">
        <v>3.7589999999999999</v>
      </c>
      <c r="V359" s="150">
        <v>23.195812716147</v>
      </c>
      <c r="W359" s="150">
        <v>87.193060000000003</v>
      </c>
      <c r="X359" s="144">
        <v>1.9191725600000001E-4</v>
      </c>
      <c r="Y359" s="144">
        <v>1.0867968304734044E-3</v>
      </c>
      <c r="Z359" s="144">
        <v>6.7881950621686494E-5</v>
      </c>
    </row>
    <row r="360" spans="1:26" ht="13.5" thickBot="1">
      <c r="A360" s="131">
        <v>8700</v>
      </c>
      <c r="B360" s="131">
        <v>12956</v>
      </c>
      <c r="C360" s="141" t="s">
        <v>2870</v>
      </c>
      <c r="D360" s="141"/>
      <c r="E360" s="141"/>
      <c r="F360" s="141" t="s">
        <v>2871</v>
      </c>
      <c r="G360" s="141">
        <v>11019987</v>
      </c>
      <c r="H360" s="141" t="s">
        <v>78</v>
      </c>
      <c r="I360" s="141" t="s">
        <v>943</v>
      </c>
      <c r="J360" s="141"/>
      <c r="K360" s="141" t="s">
        <v>61</v>
      </c>
      <c r="L360" s="141"/>
      <c r="M360" s="141"/>
      <c r="N360" s="141" t="s">
        <v>314</v>
      </c>
      <c r="O360" s="141" t="s">
        <v>62</v>
      </c>
      <c r="P360" s="148">
        <v>45239</v>
      </c>
      <c r="Q360" s="141" t="s">
        <v>1207</v>
      </c>
      <c r="R360" s="141" t="s">
        <v>303</v>
      </c>
      <c r="S360" s="141" t="s">
        <v>305</v>
      </c>
      <c r="T360" s="148">
        <v>45473</v>
      </c>
      <c r="U360" s="150">
        <v>3.7589999999999999</v>
      </c>
      <c r="V360" s="150">
        <v>86.679539771215005</v>
      </c>
      <c r="W360" s="150">
        <v>325.82839000000001</v>
      </c>
      <c r="X360" s="144">
        <v>8.4206479999999995E-4</v>
      </c>
      <c r="Y360" s="144">
        <v>4.0612092468168028E-3</v>
      </c>
      <c r="Z360" s="144">
        <v>2.5366544861625008E-4</v>
      </c>
    </row>
    <row r="361" spans="1:26" ht="13.5" thickBot="1">
      <c r="A361" s="131">
        <v>8700</v>
      </c>
      <c r="B361" s="131">
        <v>12956</v>
      </c>
      <c r="C361" s="141" t="s">
        <v>2925</v>
      </c>
      <c r="D361" s="141"/>
      <c r="E361" s="141"/>
      <c r="F361" s="141" t="s">
        <v>2926</v>
      </c>
      <c r="G361" s="141">
        <v>11019991</v>
      </c>
      <c r="H361" s="141" t="s">
        <v>78</v>
      </c>
      <c r="I361" s="141" t="s">
        <v>943</v>
      </c>
      <c r="J361" s="141"/>
      <c r="K361" s="141" t="s">
        <v>61</v>
      </c>
      <c r="L361" s="141"/>
      <c r="M361" s="141"/>
      <c r="N361" s="141" t="s">
        <v>314</v>
      </c>
      <c r="O361" s="141" t="s">
        <v>62</v>
      </c>
      <c r="P361" s="148">
        <v>45449</v>
      </c>
      <c r="Q361" s="141" t="s">
        <v>1207</v>
      </c>
      <c r="R361" s="141" t="s">
        <v>303</v>
      </c>
      <c r="S361" s="141" t="s">
        <v>305</v>
      </c>
      <c r="T361" s="148">
        <v>45473</v>
      </c>
      <c r="U361" s="150">
        <v>3.7589999999999999</v>
      </c>
      <c r="V361" s="150">
        <v>828.79665070497504</v>
      </c>
      <c r="W361" s="150">
        <v>3115.44661</v>
      </c>
      <c r="X361" s="144">
        <v>5.2801616099999997E-4</v>
      </c>
      <c r="Y361" s="144">
        <v>3.8831731576539609E-2</v>
      </c>
      <c r="Z361" s="144">
        <v>2.425452128237277E-3</v>
      </c>
    </row>
    <row r="362" spans="1:26" ht="13.5" thickBot="1">
      <c r="A362" s="131">
        <v>8700</v>
      </c>
      <c r="B362" s="131">
        <v>12956</v>
      </c>
      <c r="C362" s="141" t="s">
        <v>3396</v>
      </c>
      <c r="D362" s="141"/>
      <c r="E362" s="141"/>
      <c r="F362" s="141" t="s">
        <v>2872</v>
      </c>
      <c r="G362" s="141">
        <v>11019993</v>
      </c>
      <c r="H362" s="141" t="s">
        <v>78</v>
      </c>
      <c r="I362" s="141" t="s">
        <v>2866</v>
      </c>
      <c r="J362" s="141"/>
      <c r="K362" s="141" t="s">
        <v>61</v>
      </c>
      <c r="L362" s="141"/>
      <c r="M362" s="141"/>
      <c r="N362" s="141" t="s">
        <v>314</v>
      </c>
      <c r="O362" s="141" t="s">
        <v>62</v>
      </c>
      <c r="P362" s="148">
        <v>44965</v>
      </c>
      <c r="Q362" s="141" t="s">
        <v>1207</v>
      </c>
      <c r="R362" s="141" t="s">
        <v>303</v>
      </c>
      <c r="S362" s="141" t="s">
        <v>305</v>
      </c>
      <c r="T362" s="148">
        <v>45473</v>
      </c>
      <c r="U362" s="150">
        <v>3.7589999999999999</v>
      </c>
      <c r="V362" s="150">
        <v>105.44920191540299</v>
      </c>
      <c r="W362" s="150">
        <v>396.38355000000001</v>
      </c>
      <c r="X362" s="144">
        <v>6.2964401599999999E-4</v>
      </c>
      <c r="Y362" s="144">
        <v>4.9406269924670175E-3</v>
      </c>
      <c r="Z362" s="144">
        <v>3.0859438318082657E-4</v>
      </c>
    </row>
    <row r="363" spans="1:26" ht="13.5" thickBot="1">
      <c r="A363" s="131">
        <v>8700</v>
      </c>
      <c r="B363" s="131">
        <v>12956</v>
      </c>
      <c r="C363" s="141" t="s">
        <v>2927</v>
      </c>
      <c r="D363" s="141"/>
      <c r="E363" s="141"/>
      <c r="F363" s="141" t="s">
        <v>2928</v>
      </c>
      <c r="G363" s="141">
        <v>11019995</v>
      </c>
      <c r="H363" s="141" t="s">
        <v>78</v>
      </c>
      <c r="I363" s="141" t="s">
        <v>943</v>
      </c>
      <c r="J363" s="141"/>
      <c r="K363" s="141" t="s">
        <v>61</v>
      </c>
      <c r="L363" s="141"/>
      <c r="M363" s="141"/>
      <c r="N363" s="141" t="s">
        <v>314</v>
      </c>
      <c r="O363" s="141" t="s">
        <v>62</v>
      </c>
      <c r="P363" s="148">
        <v>45371</v>
      </c>
      <c r="Q363" s="141" t="s">
        <v>1207</v>
      </c>
      <c r="R363" s="141" t="s">
        <v>303</v>
      </c>
      <c r="S363" s="141" t="s">
        <v>305</v>
      </c>
      <c r="T363" s="148">
        <v>45473</v>
      </c>
      <c r="U363" s="150">
        <v>3.7589999999999999</v>
      </c>
      <c r="V363" s="150">
        <v>159.018994413408</v>
      </c>
      <c r="W363" s="150">
        <v>597.75239999999997</v>
      </c>
      <c r="X363" s="144">
        <v>8.5561008354552594E-5</v>
      </c>
      <c r="Y363" s="144">
        <v>7.4505403724547644E-3</v>
      </c>
      <c r="Z363" s="144">
        <v>4.6536500612313176E-4</v>
      </c>
    </row>
    <row r="364" spans="1:26" ht="13.5" thickBot="1">
      <c r="A364" s="131">
        <v>8700</v>
      </c>
      <c r="B364" s="131">
        <v>12956</v>
      </c>
      <c r="C364" s="141" t="s">
        <v>3318</v>
      </c>
      <c r="D364" s="141"/>
      <c r="E364" s="141"/>
      <c r="F364" s="141" t="s">
        <v>2978</v>
      </c>
      <c r="G364" s="141">
        <v>11020000</v>
      </c>
      <c r="H364" s="141" t="s">
        <v>78</v>
      </c>
      <c r="I364" s="141" t="s">
        <v>943</v>
      </c>
      <c r="J364" s="141"/>
      <c r="K364" s="141" t="s">
        <v>61</v>
      </c>
      <c r="L364" s="141"/>
      <c r="M364" s="141"/>
      <c r="N364" s="141" t="s">
        <v>314</v>
      </c>
      <c r="O364" s="141" t="s">
        <v>62</v>
      </c>
      <c r="P364" s="148">
        <v>45243</v>
      </c>
      <c r="Q364" s="141" t="s">
        <v>1207</v>
      </c>
      <c r="R364" s="141" t="s">
        <v>303</v>
      </c>
      <c r="S364" s="141" t="s">
        <v>305</v>
      </c>
      <c r="T364" s="148">
        <v>45473</v>
      </c>
      <c r="U364" s="150">
        <v>3.7589999999999999</v>
      </c>
      <c r="V364" s="150">
        <v>147.88020750199499</v>
      </c>
      <c r="W364" s="150">
        <v>555.88170000000002</v>
      </c>
      <c r="X364" s="190">
        <v>1.47880206465634E-6</v>
      </c>
      <c r="Y364" s="144">
        <v>6.9286531482914797E-3</v>
      </c>
      <c r="Z364" s="144">
        <v>4.3276763209020475E-4</v>
      </c>
    </row>
    <row r="365" spans="1:26" ht="13.5" thickBot="1">
      <c r="A365" s="131">
        <v>8700</v>
      </c>
      <c r="B365" s="131">
        <v>12956</v>
      </c>
      <c r="C365" s="141" t="s">
        <v>2982</v>
      </c>
      <c r="D365" s="141"/>
      <c r="E365" s="141"/>
      <c r="F365" s="141" t="s">
        <v>2873</v>
      </c>
      <c r="G365" s="141">
        <v>11020002</v>
      </c>
      <c r="H365" s="141" t="s">
        <v>78</v>
      </c>
      <c r="I365" s="141" t="s">
        <v>943</v>
      </c>
      <c r="J365" s="141"/>
      <c r="K365" s="141" t="s">
        <v>61</v>
      </c>
      <c r="L365" s="141"/>
      <c r="M365" s="141"/>
      <c r="N365" s="141" t="s">
        <v>314</v>
      </c>
      <c r="O365" s="141" t="s">
        <v>62</v>
      </c>
      <c r="P365" s="148">
        <v>44987</v>
      </c>
      <c r="Q365" s="141" t="s">
        <v>1207</v>
      </c>
      <c r="R365" s="141" t="s">
        <v>303</v>
      </c>
      <c r="S365" s="141" t="s">
        <v>305</v>
      </c>
      <c r="T365" s="148">
        <v>45473</v>
      </c>
      <c r="U365" s="150">
        <v>3.7589999999999999</v>
      </c>
      <c r="V365" s="150">
        <v>301.10548550146302</v>
      </c>
      <c r="W365" s="150">
        <v>1131.8555200000001</v>
      </c>
      <c r="X365" s="190">
        <v>3.0117406411301299E-6</v>
      </c>
      <c r="Y365" s="144">
        <v>1.4107739672054486E-2</v>
      </c>
      <c r="Z365" s="144">
        <v>8.8117747581657648E-4</v>
      </c>
    </row>
    <row r="366" spans="1:26" ht="13.5" thickBot="1">
      <c r="A366" s="131">
        <v>8700</v>
      </c>
      <c r="B366" s="131">
        <v>12956</v>
      </c>
      <c r="C366" s="141" t="s">
        <v>3413</v>
      </c>
      <c r="D366" s="141"/>
      <c r="E366" s="141"/>
      <c r="F366" s="141" t="s">
        <v>2979</v>
      </c>
      <c r="G366" s="141">
        <v>11020009</v>
      </c>
      <c r="H366" s="141" t="s">
        <v>78</v>
      </c>
      <c r="I366" s="141" t="s">
        <v>2866</v>
      </c>
      <c r="J366" s="141"/>
      <c r="K366" s="141" t="s">
        <v>61</v>
      </c>
      <c r="L366" s="141"/>
      <c r="M366" s="141"/>
      <c r="N366" s="141" t="s">
        <v>109</v>
      </c>
      <c r="O366" s="141" t="s">
        <v>62</v>
      </c>
      <c r="P366" s="148">
        <v>45162</v>
      </c>
      <c r="Q366" s="141" t="s">
        <v>1207</v>
      </c>
      <c r="R366" s="141" t="s">
        <v>303</v>
      </c>
      <c r="S366" s="141" t="s">
        <v>305</v>
      </c>
      <c r="T366" s="148">
        <v>45473</v>
      </c>
      <c r="U366" s="150">
        <v>3.7589999999999999</v>
      </c>
      <c r="V366" s="150">
        <v>176.577416866188</v>
      </c>
      <c r="W366" s="150">
        <v>663.75450999999998</v>
      </c>
      <c r="X366" s="144">
        <v>7.2870000000000001E-3</v>
      </c>
      <c r="Y366" s="144">
        <v>8.273207726399643E-3</v>
      </c>
      <c r="Z366" s="144">
        <v>5.1674927881578778E-4</v>
      </c>
    </row>
    <row r="367" spans="1:26" ht="13.5" thickBot="1">
      <c r="A367" s="131">
        <v>8700</v>
      </c>
      <c r="B367" s="131">
        <v>12956</v>
      </c>
      <c r="C367" s="141" t="s">
        <v>2929</v>
      </c>
      <c r="D367" s="141"/>
      <c r="E367" s="141"/>
      <c r="F367" s="141" t="s">
        <v>2930</v>
      </c>
      <c r="G367" s="141">
        <v>11020011</v>
      </c>
      <c r="H367" s="141" t="s">
        <v>78</v>
      </c>
      <c r="I367" s="141" t="s">
        <v>765</v>
      </c>
      <c r="J367" s="141"/>
      <c r="K367" s="141" t="s">
        <v>61</v>
      </c>
      <c r="L367" s="141"/>
      <c r="M367" s="141"/>
      <c r="N367" s="141" t="s">
        <v>109</v>
      </c>
      <c r="O367" s="141" t="s">
        <v>62</v>
      </c>
      <c r="P367" s="148">
        <v>45440</v>
      </c>
      <c r="Q367" s="141" t="s">
        <v>1207</v>
      </c>
      <c r="R367" s="141" t="s">
        <v>303</v>
      </c>
      <c r="S367" s="141" t="s">
        <v>305</v>
      </c>
      <c r="T367" s="148">
        <v>45473</v>
      </c>
      <c r="U367" s="150">
        <v>3.7589999999999999</v>
      </c>
      <c r="V367" s="150">
        <v>312.73695131684002</v>
      </c>
      <c r="W367" s="150">
        <v>1175.5781999999999</v>
      </c>
      <c r="X367" s="144">
        <v>1.1213333329999999E-3</v>
      </c>
      <c r="Y367" s="144">
        <v>1.4652710453488269E-2</v>
      </c>
      <c r="Z367" s="144">
        <v>9.1521666201795288E-4</v>
      </c>
    </row>
    <row r="368" spans="1:26" ht="13.5" thickBot="1">
      <c r="A368" s="131">
        <v>8700</v>
      </c>
      <c r="B368" s="131">
        <v>12956</v>
      </c>
      <c r="C368" s="141" t="s">
        <v>2931</v>
      </c>
      <c r="D368" s="141"/>
      <c r="E368" s="141"/>
      <c r="F368" s="141" t="s">
        <v>2932</v>
      </c>
      <c r="G368" s="141">
        <v>11020012</v>
      </c>
      <c r="H368" s="141" t="s">
        <v>78</v>
      </c>
      <c r="I368" s="141" t="s">
        <v>241</v>
      </c>
      <c r="J368" s="141"/>
      <c r="K368" s="141" t="s">
        <v>61</v>
      </c>
      <c r="L368" s="141"/>
      <c r="M368" s="141"/>
      <c r="N368" s="141" t="s">
        <v>314</v>
      </c>
      <c r="O368" s="141" t="s">
        <v>62</v>
      </c>
      <c r="P368" s="148">
        <v>45406</v>
      </c>
      <c r="Q368" s="141" t="s">
        <v>1207</v>
      </c>
      <c r="R368" s="141" t="s">
        <v>303</v>
      </c>
      <c r="S368" s="141" t="s">
        <v>305</v>
      </c>
      <c r="T368" s="148">
        <v>45473</v>
      </c>
      <c r="U368" s="150">
        <v>3.7589999999999999</v>
      </c>
      <c r="V368" s="150">
        <v>283.41588188347998</v>
      </c>
      <c r="W368" s="150">
        <v>1065.3603000000001</v>
      </c>
      <c r="X368" s="144">
        <v>6.6499421999999996E-5</v>
      </c>
      <c r="Y368" s="144">
        <v>1.3278926067650285E-2</v>
      </c>
      <c r="Z368" s="144">
        <v>8.2940930481055627E-4</v>
      </c>
    </row>
    <row r="369" spans="1:26" ht="13.5" thickBot="1">
      <c r="A369" s="131">
        <v>8700</v>
      </c>
      <c r="B369" s="131">
        <v>12956</v>
      </c>
      <c r="C369" s="141" t="s">
        <v>2980</v>
      </c>
      <c r="D369" s="141"/>
      <c r="E369" s="141"/>
      <c r="F369" s="141" t="s">
        <v>2981</v>
      </c>
      <c r="G369" s="141">
        <v>11020019</v>
      </c>
      <c r="H369" s="141" t="s">
        <v>78</v>
      </c>
      <c r="I369" s="141" t="s">
        <v>765</v>
      </c>
      <c r="J369" s="141"/>
      <c r="K369" s="141" t="s">
        <v>61</v>
      </c>
      <c r="L369" s="141"/>
      <c r="M369" s="141"/>
      <c r="N369" s="141" t="s">
        <v>314</v>
      </c>
      <c r="O369" s="141" t="s">
        <v>62</v>
      </c>
      <c r="P369" s="148">
        <v>45432</v>
      </c>
      <c r="Q369" s="141" t="s">
        <v>1207</v>
      </c>
      <c r="R369" s="141" t="s">
        <v>303</v>
      </c>
      <c r="S369" s="141" t="s">
        <v>305</v>
      </c>
      <c r="T369" s="148">
        <v>45473</v>
      </c>
      <c r="U369" s="150">
        <v>3.7589999999999999</v>
      </c>
      <c r="V369" s="150">
        <v>231.03192072359701</v>
      </c>
      <c r="W369" s="150">
        <v>868.44898999999998</v>
      </c>
      <c r="X369" s="144">
        <v>2.3999999999999998E-3</v>
      </c>
      <c r="Y369" s="144">
        <v>1.0824572618048148E-2</v>
      </c>
      <c r="Z369" s="144">
        <v>6.7610898684635574E-4</v>
      </c>
    </row>
    <row r="370" spans="1:26" ht="13.5" thickBot="1">
      <c r="A370" s="131">
        <v>8700</v>
      </c>
      <c r="B370" s="131">
        <v>12956</v>
      </c>
      <c r="C370" s="141" t="s">
        <v>2933</v>
      </c>
      <c r="D370" s="141"/>
      <c r="E370" s="141"/>
      <c r="F370" s="141" t="s">
        <v>2934</v>
      </c>
      <c r="G370" s="141">
        <v>11020029</v>
      </c>
      <c r="H370" s="141" t="s">
        <v>78</v>
      </c>
      <c r="I370" s="141" t="s">
        <v>943</v>
      </c>
      <c r="J370" s="141"/>
      <c r="K370" s="141" t="s">
        <v>61</v>
      </c>
      <c r="L370" s="141"/>
      <c r="M370" s="141"/>
      <c r="N370" s="141" t="s">
        <v>314</v>
      </c>
      <c r="O370" s="141" t="s">
        <v>62</v>
      </c>
      <c r="P370" s="148">
        <v>45453</v>
      </c>
      <c r="Q370" s="141" t="s">
        <v>1207</v>
      </c>
      <c r="R370" s="141" t="s">
        <v>303</v>
      </c>
      <c r="S370" s="141" t="s">
        <v>305</v>
      </c>
      <c r="T370" s="148">
        <v>45473</v>
      </c>
      <c r="U370" s="150">
        <v>3.7589999999999999</v>
      </c>
      <c r="V370" s="150">
        <v>366.01165469539802</v>
      </c>
      <c r="W370" s="150">
        <v>1375.83781</v>
      </c>
      <c r="X370" s="144">
        <v>9.9458218750000002E-5</v>
      </c>
      <c r="Y370" s="144">
        <v>1.7148797979489077E-2</v>
      </c>
      <c r="Z370" s="144">
        <v>1.0711237142252983E-3</v>
      </c>
    </row>
    <row r="371" spans="1:26" ht="13.5" thickBot="1">
      <c r="A371" s="131">
        <v>8700</v>
      </c>
      <c r="B371" s="131">
        <v>12956</v>
      </c>
      <c r="C371" s="141" t="s">
        <v>2935</v>
      </c>
      <c r="D371" s="141"/>
      <c r="E371" s="141"/>
      <c r="F371" s="141" t="s">
        <v>2936</v>
      </c>
      <c r="G371" s="141">
        <v>11020456</v>
      </c>
      <c r="H371" s="141" t="s">
        <v>78</v>
      </c>
      <c r="I371" s="141" t="s">
        <v>943</v>
      </c>
      <c r="J371" s="141"/>
      <c r="K371" s="141" t="s">
        <v>61</v>
      </c>
      <c r="L371" s="141"/>
      <c r="M371" s="141"/>
      <c r="N371" s="141" t="s">
        <v>173</v>
      </c>
      <c r="O371" s="141" t="s">
        <v>62</v>
      </c>
      <c r="P371" s="148">
        <v>45419</v>
      </c>
      <c r="Q371" s="141" t="s">
        <v>1207</v>
      </c>
      <c r="R371" s="141" t="s">
        <v>303</v>
      </c>
      <c r="S371" s="141" t="s">
        <v>305</v>
      </c>
      <c r="T371" s="148">
        <v>45473</v>
      </c>
      <c r="U371" s="150">
        <v>3.7589999999999999</v>
      </c>
      <c r="V371" s="150">
        <v>867.22092577813305</v>
      </c>
      <c r="W371" s="150">
        <v>3259.88346</v>
      </c>
      <c r="X371" s="144">
        <v>2.7943708119999998E-3</v>
      </c>
      <c r="Y371" s="144">
        <v>4.0632029797333352E-2</v>
      </c>
      <c r="Z371" s="144">
        <v>2.5378997831269202E-3</v>
      </c>
    </row>
    <row r="372" spans="1:26" ht="13.5" thickBot="1">
      <c r="A372" s="131">
        <v>8700</v>
      </c>
      <c r="B372" s="131">
        <v>12956</v>
      </c>
      <c r="C372" s="141" t="s">
        <v>3408</v>
      </c>
      <c r="D372" s="141"/>
      <c r="E372" s="141"/>
      <c r="F372" s="141" t="s">
        <v>2938</v>
      </c>
      <c r="G372" s="141">
        <v>11020457</v>
      </c>
      <c r="H372" s="141" t="s">
        <v>78</v>
      </c>
      <c r="I372" s="141" t="s">
        <v>943</v>
      </c>
      <c r="J372" s="141"/>
      <c r="K372" s="141" t="s">
        <v>61</v>
      </c>
      <c r="L372" s="141"/>
      <c r="M372" s="141"/>
      <c r="N372" s="141" t="s">
        <v>314</v>
      </c>
      <c r="O372" s="141" t="s">
        <v>62</v>
      </c>
      <c r="P372" s="148">
        <v>45497</v>
      </c>
      <c r="Q372" s="141" t="s">
        <v>1207</v>
      </c>
      <c r="R372" s="141" t="s">
        <v>303</v>
      </c>
      <c r="S372" s="141" t="s">
        <v>305</v>
      </c>
      <c r="T372" s="148">
        <v>45473</v>
      </c>
      <c r="U372" s="150">
        <v>3.7589999999999999</v>
      </c>
      <c r="V372" s="150">
        <v>13.627967544559001</v>
      </c>
      <c r="W372" s="150">
        <v>51.227530000000002</v>
      </c>
      <c r="X372" s="144">
        <v>4.90621666666667E-5</v>
      </c>
      <c r="Y372" s="144">
        <v>6.3851317108243755E-4</v>
      </c>
      <c r="Z372" s="144">
        <v>3.988189727406016E-5</v>
      </c>
    </row>
    <row r="373" spans="1:26" ht="13.5" thickBot="1">
      <c r="A373" s="131">
        <v>8700</v>
      </c>
      <c r="B373" s="131">
        <v>12956</v>
      </c>
      <c r="C373" s="141" t="s">
        <v>2874</v>
      </c>
      <c r="D373" s="141"/>
      <c r="E373" s="141"/>
      <c r="F373" s="141" t="s">
        <v>2875</v>
      </c>
      <c r="G373" s="141">
        <v>11020463</v>
      </c>
      <c r="H373" s="141" t="s">
        <v>78</v>
      </c>
      <c r="I373" s="141" t="s">
        <v>765</v>
      </c>
      <c r="J373" s="141"/>
      <c r="K373" s="141" t="s">
        <v>61</v>
      </c>
      <c r="L373" s="141"/>
      <c r="M373" s="141"/>
      <c r="N373" s="141" t="s">
        <v>53</v>
      </c>
      <c r="O373" s="141" t="s">
        <v>62</v>
      </c>
      <c r="P373" s="148">
        <v>45391</v>
      </c>
      <c r="Q373" s="141" t="s">
        <v>1207</v>
      </c>
      <c r="R373" s="141" t="s">
        <v>303</v>
      </c>
      <c r="S373" s="141" t="s">
        <v>305</v>
      </c>
      <c r="T373" s="148">
        <v>45473</v>
      </c>
      <c r="U373" s="150">
        <v>3.7589999999999999</v>
      </c>
      <c r="V373" s="150">
        <v>128.944620909816</v>
      </c>
      <c r="W373" s="150">
        <v>484.70283000000001</v>
      </c>
      <c r="X373" s="144">
        <v>1.0381362499999999E-3</v>
      </c>
      <c r="Y373" s="144">
        <v>6.0414613200349817E-3</v>
      </c>
      <c r="Z373" s="144">
        <v>3.7735312388682889E-4</v>
      </c>
    </row>
    <row r="374" spans="1:26" ht="13.5" thickBot="1">
      <c r="A374" s="131">
        <v>8700</v>
      </c>
      <c r="B374" s="131">
        <v>12956</v>
      </c>
      <c r="C374" s="141" t="s">
        <v>2939</v>
      </c>
      <c r="D374" s="141"/>
      <c r="E374" s="141"/>
      <c r="F374" s="141" t="s">
        <v>2940</v>
      </c>
      <c r="G374" s="141">
        <v>11020471</v>
      </c>
      <c r="H374" s="141" t="s">
        <v>78</v>
      </c>
      <c r="I374" s="141" t="s">
        <v>241</v>
      </c>
      <c r="J374" s="141"/>
      <c r="K374" s="141" t="s">
        <v>61</v>
      </c>
      <c r="L374" s="141"/>
      <c r="M374" s="141"/>
      <c r="N374" s="141" t="s">
        <v>173</v>
      </c>
      <c r="O374" s="141" t="s">
        <v>62</v>
      </c>
      <c r="P374" s="148">
        <v>45412</v>
      </c>
      <c r="Q374" s="141" t="s">
        <v>1213</v>
      </c>
      <c r="R374" s="141" t="s">
        <v>303</v>
      </c>
      <c r="S374" s="141" t="s">
        <v>305</v>
      </c>
      <c r="T374" s="148">
        <v>45473</v>
      </c>
      <c r="U374" s="150">
        <v>4.0202</v>
      </c>
      <c r="V374" s="150">
        <v>757.77495149495098</v>
      </c>
      <c r="W374" s="150">
        <v>3046.4068600000001</v>
      </c>
      <c r="X374" s="144">
        <v>3.92144387E-4</v>
      </c>
      <c r="Y374" s="144">
        <v>3.7971202292710407E-2</v>
      </c>
      <c r="Z374" s="144">
        <v>2.3717029777838628E-3</v>
      </c>
    </row>
    <row r="375" spans="1:26" ht="13.5" thickBot="1">
      <c r="A375" s="131">
        <v>8700</v>
      </c>
      <c r="B375" s="131">
        <v>12956</v>
      </c>
      <c r="C375" s="141" t="s">
        <v>2941</v>
      </c>
      <c r="D375" s="141"/>
      <c r="E375" s="141"/>
      <c r="F375" s="141" t="s">
        <v>2942</v>
      </c>
      <c r="G375" s="141">
        <v>11020474</v>
      </c>
      <c r="H375" s="141" t="s">
        <v>78</v>
      </c>
      <c r="I375" s="141" t="s">
        <v>943</v>
      </c>
      <c r="J375" s="141"/>
      <c r="K375" s="141" t="s">
        <v>61</v>
      </c>
      <c r="L375" s="141"/>
      <c r="M375" s="141"/>
      <c r="N375" s="141" t="s">
        <v>53</v>
      </c>
      <c r="O375" s="141" t="s">
        <v>62</v>
      </c>
      <c r="P375" s="148">
        <v>45155</v>
      </c>
      <c r="Q375" s="141" t="s">
        <v>1207</v>
      </c>
      <c r="R375" s="141" t="s">
        <v>303</v>
      </c>
      <c r="S375" s="141" t="s">
        <v>305</v>
      </c>
      <c r="T375" s="148">
        <v>45473</v>
      </c>
      <c r="U375" s="150">
        <v>3.7589999999999999</v>
      </c>
      <c r="V375" s="150">
        <v>399.77641393987801</v>
      </c>
      <c r="W375" s="150">
        <v>1502.75954</v>
      </c>
      <c r="X375" s="190">
        <v>1.5735580005433299E-6</v>
      </c>
      <c r="Y375" s="144">
        <v>1.8730783218706526E-2</v>
      </c>
      <c r="Z375" s="144">
        <v>1.1699354156230819E-3</v>
      </c>
    </row>
    <row r="376" spans="1:26" ht="13.5" thickBot="1">
      <c r="A376" s="131">
        <v>8700</v>
      </c>
      <c r="B376" s="131">
        <v>12956</v>
      </c>
      <c r="C376" s="141" t="s">
        <v>2943</v>
      </c>
      <c r="D376" s="141"/>
      <c r="E376" s="141"/>
      <c r="F376" s="141" t="s">
        <v>2944</v>
      </c>
      <c r="G376" s="141">
        <v>11020490</v>
      </c>
      <c r="H376" s="141" t="s">
        <v>78</v>
      </c>
      <c r="I376" s="141" t="s">
        <v>943</v>
      </c>
      <c r="J376" s="141"/>
      <c r="K376" s="141" t="s">
        <v>61</v>
      </c>
      <c r="L376" s="141"/>
      <c r="M376" s="141"/>
      <c r="N376" s="141" t="s">
        <v>314</v>
      </c>
      <c r="O376" s="141" t="s">
        <v>62</v>
      </c>
      <c r="P376" s="148">
        <v>45469</v>
      </c>
      <c r="Q376" s="141" t="s">
        <v>1207</v>
      </c>
      <c r="R376" s="141" t="s">
        <v>303</v>
      </c>
      <c r="S376" s="141" t="s">
        <v>305</v>
      </c>
      <c r="T376" s="148">
        <v>45473</v>
      </c>
      <c r="U376" s="150">
        <v>3.7589999999999999</v>
      </c>
      <c r="V376" s="150">
        <v>317.36555466879503</v>
      </c>
      <c r="W376" s="150">
        <v>1192.97712</v>
      </c>
      <c r="X376" s="190">
        <v>1.95761149144254E-6</v>
      </c>
      <c r="Y376" s="144">
        <v>1.4869575088238562E-2</v>
      </c>
      <c r="Z376" s="144">
        <v>9.287621509400148E-4</v>
      </c>
    </row>
    <row r="377" spans="1:26" ht="13.5" thickBot="1">
      <c r="A377" s="131">
        <v>8700</v>
      </c>
      <c r="B377" s="131">
        <v>12956</v>
      </c>
      <c r="C377" s="141" t="s">
        <v>2988</v>
      </c>
      <c r="D377" s="141"/>
      <c r="E377" s="141"/>
      <c r="F377" s="141" t="s">
        <v>2989</v>
      </c>
      <c r="G377" s="141">
        <v>11020508</v>
      </c>
      <c r="H377" s="141" t="s">
        <v>78</v>
      </c>
      <c r="I377" s="141" t="s">
        <v>943</v>
      </c>
      <c r="J377" s="141"/>
      <c r="K377" s="141" t="s">
        <v>61</v>
      </c>
      <c r="L377" s="141"/>
      <c r="M377" s="141"/>
      <c r="N377" s="141" t="s">
        <v>314</v>
      </c>
      <c r="O377" s="141" t="s">
        <v>62</v>
      </c>
      <c r="P377" s="148">
        <v>45348</v>
      </c>
      <c r="Q377" s="141" t="s">
        <v>1207</v>
      </c>
      <c r="R377" s="141" t="s">
        <v>303</v>
      </c>
      <c r="S377" s="141" t="s">
        <v>305</v>
      </c>
      <c r="T377" s="148">
        <v>45473</v>
      </c>
      <c r="U377" s="150">
        <v>3.7589999999999999</v>
      </c>
      <c r="V377" s="150">
        <v>1010.71242085661</v>
      </c>
      <c r="W377" s="150">
        <v>3799.2679899999998</v>
      </c>
      <c r="X377" s="190">
        <v>8.9062499864167404E-6</v>
      </c>
      <c r="Y377" s="144">
        <v>4.7355057955886189E-2</v>
      </c>
      <c r="Z377" s="144">
        <v>2.9578239609406309E-3</v>
      </c>
    </row>
    <row r="378" spans="1:26" ht="13.5" thickBot="1">
      <c r="A378" s="131">
        <v>8700</v>
      </c>
      <c r="B378" s="131">
        <v>12956</v>
      </c>
      <c r="C378" s="137" t="s">
        <v>2990</v>
      </c>
      <c r="D378" s="141"/>
      <c r="E378" s="137"/>
      <c r="F378" s="137" t="s">
        <v>2990</v>
      </c>
      <c r="G378" s="141">
        <v>11020523</v>
      </c>
      <c r="H378" s="141" t="s">
        <v>78</v>
      </c>
      <c r="I378" s="141" t="s">
        <v>943</v>
      </c>
      <c r="J378" s="137"/>
      <c r="K378" s="141" t="s">
        <v>61</v>
      </c>
      <c r="L378" s="137"/>
      <c r="M378" s="141"/>
      <c r="N378" s="141" t="s">
        <v>314</v>
      </c>
      <c r="O378" s="141" t="s">
        <v>62</v>
      </c>
      <c r="P378" s="148">
        <v>45385</v>
      </c>
      <c r="Q378" s="141" t="s">
        <v>1207</v>
      </c>
      <c r="R378" s="141" t="s">
        <v>303</v>
      </c>
      <c r="S378" s="141" t="s">
        <v>305</v>
      </c>
      <c r="T378" s="148">
        <v>45473</v>
      </c>
      <c r="U378" s="150">
        <v>3.7589999999999999</v>
      </c>
      <c r="V378" s="150">
        <v>875</v>
      </c>
      <c r="W378" s="150">
        <v>3289.125</v>
      </c>
      <c r="X378" s="144">
        <v>1.59090909E-3</v>
      </c>
      <c r="Y378" s="144">
        <v>4.0996503907889413E-2</v>
      </c>
      <c r="Z378" s="144">
        <v>2.5606650441968044E-3</v>
      </c>
    </row>
    <row r="379" spans="1:26" ht="13.5" thickBot="1">
      <c r="A379" s="131">
        <v>8700</v>
      </c>
      <c r="B379" s="131">
        <v>12956</v>
      </c>
      <c r="C379" s="137" t="s">
        <v>2990</v>
      </c>
      <c r="D379" s="141"/>
      <c r="E379" s="137"/>
      <c r="F379" s="137" t="s">
        <v>2991</v>
      </c>
      <c r="G379" s="141">
        <v>11020525</v>
      </c>
      <c r="H379" s="141" t="s">
        <v>78</v>
      </c>
      <c r="I379" s="141" t="s">
        <v>943</v>
      </c>
      <c r="J379" s="137"/>
      <c r="K379" s="141" t="s">
        <v>61</v>
      </c>
      <c r="L379" s="137"/>
      <c r="M379" s="141"/>
      <c r="N379" s="141" t="s">
        <v>173</v>
      </c>
      <c r="O379" s="141" t="s">
        <v>62</v>
      </c>
      <c r="P379" s="148">
        <v>45483</v>
      </c>
      <c r="Q379" s="141" t="s">
        <v>1207</v>
      </c>
      <c r="R379" s="141" t="s">
        <v>303</v>
      </c>
      <c r="S379" s="141" t="s">
        <v>305</v>
      </c>
      <c r="T379" s="148">
        <v>45473</v>
      </c>
      <c r="U379" s="150">
        <v>3.7589999999999999</v>
      </c>
      <c r="V379" s="150">
        <v>209.98822293163099</v>
      </c>
      <c r="W379" s="150">
        <v>789.34573</v>
      </c>
      <c r="X379" s="144">
        <v>1.0323316E-5</v>
      </c>
      <c r="Y379" s="144">
        <v>9.8386091451741191E-3</v>
      </c>
      <c r="Z379" s="144">
        <v>6.1452514531889449E-4</v>
      </c>
    </row>
    <row r="380" spans="1:26" ht="13.5" thickBot="1">
      <c r="A380" s="131">
        <v>8700</v>
      </c>
      <c r="B380" s="131">
        <v>12956</v>
      </c>
      <c r="C380" s="141" t="s">
        <v>2876</v>
      </c>
      <c r="D380" s="141"/>
      <c r="E380" s="141"/>
      <c r="F380" s="141" t="s">
        <v>2877</v>
      </c>
      <c r="G380" s="141" t="s">
        <v>2878</v>
      </c>
      <c r="H380" s="141" t="s">
        <v>76</v>
      </c>
      <c r="I380" s="141" t="s">
        <v>943</v>
      </c>
      <c r="J380" s="141"/>
      <c r="K380" s="141" t="s">
        <v>61</v>
      </c>
      <c r="L380" s="141"/>
      <c r="M380" s="141"/>
      <c r="N380" s="141" t="s">
        <v>314</v>
      </c>
      <c r="O380" s="141" t="s">
        <v>62</v>
      </c>
      <c r="P380" s="148">
        <v>44426</v>
      </c>
      <c r="Q380" s="141" t="s">
        <v>1207</v>
      </c>
      <c r="R380" s="141" t="s">
        <v>303</v>
      </c>
      <c r="S380" s="141" t="s">
        <v>305</v>
      </c>
      <c r="T380" s="148">
        <v>45473</v>
      </c>
      <c r="U380" s="150">
        <v>3.7589999999999999</v>
      </c>
      <c r="V380" s="150">
        <v>346.50209098164402</v>
      </c>
      <c r="W380" s="150">
        <v>1302.50136</v>
      </c>
      <c r="X380" s="190">
        <v>2.9885944041955532E-7</v>
      </c>
      <c r="Y380" s="144">
        <v>1.6234713516595226E-2</v>
      </c>
      <c r="Z380" s="144">
        <v>1.0140294767060534E-3</v>
      </c>
    </row>
    <row r="381" spans="1:26" ht="13.5" thickBot="1">
      <c r="A381" s="131">
        <v>8700</v>
      </c>
      <c r="B381" s="131">
        <v>12956</v>
      </c>
      <c r="C381" s="141" t="s">
        <v>2947</v>
      </c>
      <c r="D381" s="141"/>
      <c r="E381" s="141"/>
      <c r="F381" s="141" t="s">
        <v>2948</v>
      </c>
      <c r="G381" s="141" t="s">
        <v>2949</v>
      </c>
      <c r="H381" s="141" t="s">
        <v>76</v>
      </c>
      <c r="I381" s="141" t="s">
        <v>241</v>
      </c>
      <c r="J381" s="141"/>
      <c r="K381" s="141" t="s">
        <v>61</v>
      </c>
      <c r="L381" s="141"/>
      <c r="M381" s="141"/>
      <c r="N381" s="141" t="s">
        <v>314</v>
      </c>
      <c r="O381" s="141" t="s">
        <v>62</v>
      </c>
      <c r="P381" s="148">
        <v>44364</v>
      </c>
      <c r="Q381" s="141" t="s">
        <v>1207</v>
      </c>
      <c r="R381" s="141" t="s">
        <v>303</v>
      </c>
      <c r="S381" s="141" t="s">
        <v>305</v>
      </c>
      <c r="T381" s="148">
        <v>45473</v>
      </c>
      <c r="U381" s="150">
        <v>3.7589999999999999</v>
      </c>
      <c r="V381" s="150">
        <v>714.57241021548305</v>
      </c>
      <c r="W381" s="150">
        <v>2686.0776900000001</v>
      </c>
      <c r="X381" s="190">
        <v>6.9257825319206698E-6</v>
      </c>
      <c r="Y381" s="144">
        <v>3.3479966408993145E-2</v>
      </c>
      <c r="Z381" s="144">
        <v>2.0911778198699957E-3</v>
      </c>
    </row>
    <row r="382" spans="1:26" ht="13.5" thickBot="1">
      <c r="A382" s="131">
        <v>8700</v>
      </c>
      <c r="B382" s="131">
        <v>14483</v>
      </c>
      <c r="C382" s="141" t="s">
        <v>2897</v>
      </c>
      <c r="D382" s="141"/>
      <c r="E382" s="141"/>
      <c r="F382" s="141" t="s">
        <v>2950</v>
      </c>
      <c r="G382" s="141">
        <v>11020417</v>
      </c>
      <c r="H382" s="141" t="s">
        <v>78</v>
      </c>
      <c r="I382" s="141" t="s">
        <v>943</v>
      </c>
      <c r="J382" s="141"/>
      <c r="K382" s="141" t="s">
        <v>53</v>
      </c>
      <c r="L382" s="141"/>
      <c r="M382" s="141"/>
      <c r="N382" s="141" t="s">
        <v>314</v>
      </c>
      <c r="O382" s="141" t="s">
        <v>55</v>
      </c>
      <c r="P382" s="148">
        <v>45316</v>
      </c>
      <c r="Q382" s="141" t="s">
        <v>1206</v>
      </c>
      <c r="R382" s="141" t="s">
        <v>303</v>
      </c>
      <c r="S382" s="141" t="s">
        <v>305</v>
      </c>
      <c r="T382" s="148">
        <v>45473</v>
      </c>
      <c r="U382" s="150">
        <v>1</v>
      </c>
      <c r="V382" s="150">
        <v>1365.85393</v>
      </c>
      <c r="W382" s="150">
        <v>1365.85393</v>
      </c>
      <c r="X382" s="144">
        <v>1.4092882212E-2</v>
      </c>
      <c r="Y382" s="144">
        <v>0.62571741523803892</v>
      </c>
      <c r="Z382" s="144">
        <v>8.6423490513536146E-3</v>
      </c>
    </row>
    <row r="383" spans="1:26" ht="13.5" thickBot="1">
      <c r="A383" s="131">
        <v>8700</v>
      </c>
      <c r="B383" s="131">
        <v>14483</v>
      </c>
      <c r="C383" s="141" t="s">
        <v>2897</v>
      </c>
      <c r="D383" s="141"/>
      <c r="E383" s="141"/>
      <c r="F383" s="141" t="s">
        <v>2951</v>
      </c>
      <c r="G383" s="141">
        <v>11020472</v>
      </c>
      <c r="H383" s="141" t="s">
        <v>78</v>
      </c>
      <c r="I383" s="141" t="s">
        <v>943</v>
      </c>
      <c r="J383" s="141"/>
      <c r="K383" s="141" t="s">
        <v>61</v>
      </c>
      <c r="L383" s="141"/>
      <c r="M383" s="141"/>
      <c r="N383" s="141" t="s">
        <v>314</v>
      </c>
      <c r="O383" s="141" t="s">
        <v>55</v>
      </c>
      <c r="P383" s="148">
        <v>45286</v>
      </c>
      <c r="Q383" s="141" t="s">
        <v>1207</v>
      </c>
      <c r="R383" s="141" t="s">
        <v>303</v>
      </c>
      <c r="S383" s="141" t="s">
        <v>305</v>
      </c>
      <c r="T383" s="148">
        <v>45473</v>
      </c>
      <c r="U383" s="150">
        <v>3.7589999999999999</v>
      </c>
      <c r="V383" s="150">
        <v>94.232479382814006</v>
      </c>
      <c r="W383" s="150">
        <v>354.21989000000002</v>
      </c>
      <c r="X383" s="144">
        <v>9.4345654900000004E-4</v>
      </c>
      <c r="Y383" s="144">
        <v>0.16227324835292051</v>
      </c>
      <c r="Z383" s="144">
        <v>2.2413025749481734E-3</v>
      </c>
    </row>
    <row r="384" spans="1:26" ht="13.5" thickBot="1">
      <c r="A384" s="131">
        <v>8700</v>
      </c>
      <c r="B384" s="131">
        <v>14483</v>
      </c>
      <c r="C384" s="141" t="s">
        <v>2941</v>
      </c>
      <c r="D384" s="141"/>
      <c r="E384" s="141"/>
      <c r="F384" s="141" t="s">
        <v>2942</v>
      </c>
      <c r="G384" s="141">
        <v>11020474</v>
      </c>
      <c r="H384" s="141" t="s">
        <v>78</v>
      </c>
      <c r="I384" s="141" t="s">
        <v>943</v>
      </c>
      <c r="J384" s="141"/>
      <c r="K384" s="141" t="s">
        <v>61</v>
      </c>
      <c r="L384" s="141"/>
      <c r="M384" s="141"/>
      <c r="N384" s="141" t="s">
        <v>53</v>
      </c>
      <c r="O384" s="141" t="s">
        <v>62</v>
      </c>
      <c r="P384" s="148">
        <v>45155</v>
      </c>
      <c r="Q384" s="141" t="s">
        <v>1207</v>
      </c>
      <c r="R384" s="141" t="s">
        <v>303</v>
      </c>
      <c r="S384" s="141" t="s">
        <v>305</v>
      </c>
      <c r="T384" s="148">
        <v>45473</v>
      </c>
      <c r="U384" s="150">
        <v>3.7589999999999999</v>
      </c>
      <c r="V384" s="150">
        <v>91.377467411544998</v>
      </c>
      <c r="W384" s="150">
        <v>343.48790000000002</v>
      </c>
      <c r="X384" s="190">
        <v>3.5967039753689999E-7</v>
      </c>
      <c r="Y384" s="144">
        <v>0.1573567687091855</v>
      </c>
      <c r="Z384" s="144">
        <v>2.1733966286691035E-3</v>
      </c>
    </row>
    <row r="385" spans="1:26" ht="13.5" thickBot="1">
      <c r="A385" s="131">
        <v>8700</v>
      </c>
      <c r="B385" s="131">
        <v>14483</v>
      </c>
      <c r="C385" s="141" t="s">
        <v>2943</v>
      </c>
      <c r="D385" s="141"/>
      <c r="E385" s="141"/>
      <c r="F385" s="141" t="s">
        <v>2944</v>
      </c>
      <c r="G385" s="141">
        <v>11020490</v>
      </c>
      <c r="H385" s="141" t="s">
        <v>78</v>
      </c>
      <c r="I385" s="141" t="s">
        <v>943</v>
      </c>
      <c r="J385" s="141"/>
      <c r="K385" s="141" t="s">
        <v>61</v>
      </c>
      <c r="L385" s="141"/>
      <c r="M385" s="141"/>
      <c r="N385" s="141" t="s">
        <v>314</v>
      </c>
      <c r="O385" s="141" t="s">
        <v>62</v>
      </c>
      <c r="P385" s="148">
        <v>45469</v>
      </c>
      <c r="Q385" s="141" t="s">
        <v>1207</v>
      </c>
      <c r="R385" s="141" t="s">
        <v>303</v>
      </c>
      <c r="S385" s="141" t="s">
        <v>305</v>
      </c>
      <c r="T385" s="148">
        <v>45473</v>
      </c>
      <c r="U385" s="150">
        <v>3.7589999999999999</v>
      </c>
      <c r="V385" s="150">
        <v>31.736882149507</v>
      </c>
      <c r="W385" s="150">
        <v>119.29894</v>
      </c>
      <c r="X385" s="190">
        <v>1.9576400434663999E-7</v>
      </c>
      <c r="Y385" s="144">
        <v>5.4652567699854916E-2</v>
      </c>
      <c r="Z385" s="144">
        <v>7.5485603422943757E-4</v>
      </c>
    </row>
    <row r="386" spans="1:26" ht="13.5" thickBot="1">
      <c r="A386" s="131">
        <v>8694</v>
      </c>
      <c r="B386" s="131">
        <v>12531</v>
      </c>
      <c r="C386" s="141" t="s">
        <v>2819</v>
      </c>
      <c r="D386" s="141"/>
      <c r="E386" s="141"/>
      <c r="F386" s="141" t="s">
        <v>2820</v>
      </c>
      <c r="G386" s="141">
        <v>11019898</v>
      </c>
      <c r="H386" s="141" t="s">
        <v>78</v>
      </c>
      <c r="I386" s="141" t="s">
        <v>943</v>
      </c>
      <c r="J386" s="141"/>
      <c r="K386" s="141" t="s">
        <v>53</v>
      </c>
      <c r="L386" s="141"/>
      <c r="M386" s="141"/>
      <c r="N386" s="141" t="s">
        <v>53</v>
      </c>
      <c r="O386" s="141" t="s">
        <v>62</v>
      </c>
      <c r="P386" s="148">
        <v>45179</v>
      </c>
      <c r="Q386" s="141" t="s">
        <v>1206</v>
      </c>
      <c r="R386" s="141" t="s">
        <v>303</v>
      </c>
      <c r="S386" s="141" t="s">
        <v>305</v>
      </c>
      <c r="T386" s="148">
        <v>45473</v>
      </c>
      <c r="U386" s="150">
        <v>1</v>
      </c>
      <c r="V386" s="150">
        <v>3315.2209899999998</v>
      </c>
      <c r="W386" s="150">
        <v>3315.2209899999998</v>
      </c>
      <c r="X386" s="190"/>
      <c r="Y386" s="144">
        <v>1.0840241093392976E-2</v>
      </c>
      <c r="Z386" s="144">
        <v>1.014468122585651E-3</v>
      </c>
    </row>
    <row r="387" spans="1:26" ht="13.5" thickBot="1">
      <c r="A387" s="131">
        <v>8694</v>
      </c>
      <c r="B387" s="131">
        <v>12531</v>
      </c>
      <c r="C387" s="141" t="s">
        <v>3389</v>
      </c>
      <c r="D387" s="141"/>
      <c r="E387" s="141"/>
      <c r="F387" s="141" t="s">
        <v>2823</v>
      </c>
      <c r="G387" s="141">
        <v>11020109</v>
      </c>
      <c r="H387" s="141" t="s">
        <v>78</v>
      </c>
      <c r="I387" s="141" t="s">
        <v>943</v>
      </c>
      <c r="J387" s="141"/>
      <c r="K387" s="141" t="s">
        <v>53</v>
      </c>
      <c r="L387" s="141"/>
      <c r="M387" s="141"/>
      <c r="N387" s="141" t="s">
        <v>53</v>
      </c>
      <c r="O387" s="141" t="s">
        <v>62</v>
      </c>
      <c r="P387" s="148">
        <v>44955</v>
      </c>
      <c r="Q387" s="141" t="s">
        <v>1206</v>
      </c>
      <c r="R387" s="141" t="s">
        <v>303</v>
      </c>
      <c r="S387" s="141" t="s">
        <v>305</v>
      </c>
      <c r="T387" s="148">
        <v>45473</v>
      </c>
      <c r="U387" s="150">
        <v>1</v>
      </c>
      <c r="V387" s="150">
        <v>5669.8325999999997</v>
      </c>
      <c r="W387" s="150">
        <v>5669.8325999999997</v>
      </c>
      <c r="X387" s="190">
        <v>1.4551747333333333E-5</v>
      </c>
      <c r="Y387" s="144">
        <v>1.8539443532896775E-2</v>
      </c>
      <c r="Z387" s="144">
        <v>1.734986732542653E-3</v>
      </c>
    </row>
    <row r="388" spans="1:26" ht="13.5" thickBot="1">
      <c r="A388" s="131">
        <v>8694</v>
      </c>
      <c r="B388" s="131">
        <v>12531</v>
      </c>
      <c r="C388" s="141" t="s">
        <v>2824</v>
      </c>
      <c r="D388" s="141"/>
      <c r="E388" s="141"/>
      <c r="F388" s="141" t="s">
        <v>2825</v>
      </c>
      <c r="G388" s="141">
        <v>11018236</v>
      </c>
      <c r="H388" s="141" t="s">
        <v>78</v>
      </c>
      <c r="I388" s="141" t="s">
        <v>943</v>
      </c>
      <c r="J388" s="141"/>
      <c r="K388" s="141" t="s">
        <v>61</v>
      </c>
      <c r="L388" s="141"/>
      <c r="M388" s="141"/>
      <c r="N388" s="141" t="s">
        <v>314</v>
      </c>
      <c r="O388" s="141" t="s">
        <v>62</v>
      </c>
      <c r="P388" s="148">
        <v>45357</v>
      </c>
      <c r="Q388" s="141" t="s">
        <v>1207</v>
      </c>
      <c r="R388" s="141" t="s">
        <v>303</v>
      </c>
      <c r="S388" s="141" t="s">
        <v>305</v>
      </c>
      <c r="T388" s="148">
        <v>45473</v>
      </c>
      <c r="U388" s="150">
        <v>3.7589999999999999</v>
      </c>
      <c r="V388" s="150">
        <v>449.90422984836403</v>
      </c>
      <c r="W388" s="150">
        <v>1691.19</v>
      </c>
      <c r="X388" s="144">
        <v>6.7839820430000003E-3</v>
      </c>
      <c r="Y388" s="144">
        <v>5.5299201440973233E-3</v>
      </c>
      <c r="Z388" s="144">
        <v>5.1750949617256948E-4</v>
      </c>
    </row>
    <row r="389" spans="1:26" ht="13.5" thickBot="1">
      <c r="A389" s="131">
        <v>8694</v>
      </c>
      <c r="B389" s="131">
        <v>12531</v>
      </c>
      <c r="C389" s="141" t="s">
        <v>2882</v>
      </c>
      <c r="D389" s="141"/>
      <c r="E389" s="141"/>
      <c r="F389" s="141" t="s">
        <v>2883</v>
      </c>
      <c r="G389" s="141">
        <v>11018596</v>
      </c>
      <c r="H389" s="141" t="s">
        <v>78</v>
      </c>
      <c r="I389" s="141" t="s">
        <v>943</v>
      </c>
      <c r="J389" s="141"/>
      <c r="K389" s="141" t="s">
        <v>61</v>
      </c>
      <c r="L389" s="141"/>
      <c r="M389" s="141"/>
      <c r="N389" s="141" t="s">
        <v>314</v>
      </c>
      <c r="O389" s="141" t="s">
        <v>62</v>
      </c>
      <c r="P389" s="148">
        <v>45406</v>
      </c>
      <c r="Q389" s="141" t="s">
        <v>1207</v>
      </c>
      <c r="R389" s="141" t="s">
        <v>303</v>
      </c>
      <c r="S389" s="141" t="s">
        <v>305</v>
      </c>
      <c r="T389" s="148">
        <v>45473</v>
      </c>
      <c r="U389" s="150">
        <v>3.7589999999999999</v>
      </c>
      <c r="V389" s="150">
        <v>1273.18525405693</v>
      </c>
      <c r="W389" s="150">
        <v>4785.90337</v>
      </c>
      <c r="X389" s="144">
        <v>5.4956553800000003E-4</v>
      </c>
      <c r="Y389" s="144">
        <v>1.5649136675043172E-2</v>
      </c>
      <c r="Z389" s="144">
        <v>1.4645015886679217E-3</v>
      </c>
    </row>
    <row r="390" spans="1:26" ht="13.5" thickBot="1">
      <c r="A390" s="131">
        <v>8694</v>
      </c>
      <c r="B390" s="131">
        <v>12531</v>
      </c>
      <c r="C390" s="141" t="s">
        <v>2826</v>
      </c>
      <c r="D390" s="141"/>
      <c r="E390" s="141"/>
      <c r="F390" s="141" t="s">
        <v>2827</v>
      </c>
      <c r="G390" s="141">
        <v>11018862</v>
      </c>
      <c r="H390" s="141" t="s">
        <v>78</v>
      </c>
      <c r="I390" s="141" t="s">
        <v>765</v>
      </c>
      <c r="J390" s="141"/>
      <c r="K390" s="141" t="s">
        <v>61</v>
      </c>
      <c r="L390" s="141"/>
      <c r="M390" s="141"/>
      <c r="N390" s="141" t="s">
        <v>314</v>
      </c>
      <c r="O390" s="141" t="s">
        <v>62</v>
      </c>
      <c r="P390" s="148">
        <v>44508</v>
      </c>
      <c r="Q390" s="141" t="s">
        <v>1207</v>
      </c>
      <c r="R390" s="141" t="s">
        <v>303</v>
      </c>
      <c r="S390" s="141" t="s">
        <v>305</v>
      </c>
      <c r="T390" s="148">
        <v>45473</v>
      </c>
      <c r="U390" s="150">
        <v>3.7589999999999999</v>
      </c>
      <c r="V390" s="150">
        <v>1341.4945703644601</v>
      </c>
      <c r="W390" s="150">
        <v>5042.6780900000003</v>
      </c>
      <c r="X390" s="144">
        <v>9.6647035940000004E-3</v>
      </c>
      <c r="Y390" s="144">
        <v>1.6488748839627254E-2</v>
      </c>
      <c r="Z390" s="144">
        <v>1.5430754662198543E-3</v>
      </c>
    </row>
    <row r="391" spans="1:26" ht="13.5" thickBot="1">
      <c r="A391" s="131">
        <v>8694</v>
      </c>
      <c r="B391" s="131">
        <v>12531</v>
      </c>
      <c r="C391" s="141" t="s">
        <v>3390</v>
      </c>
      <c r="D391" s="141"/>
      <c r="E391" s="141"/>
      <c r="F391" s="141" t="s">
        <v>2828</v>
      </c>
      <c r="G391" s="141">
        <v>11018865</v>
      </c>
      <c r="H391" s="141" t="s">
        <v>78</v>
      </c>
      <c r="I391" s="141" t="s">
        <v>765</v>
      </c>
      <c r="J391" s="141"/>
      <c r="K391" s="141" t="s">
        <v>61</v>
      </c>
      <c r="L391" s="141"/>
      <c r="M391" s="141"/>
      <c r="N391" s="141" t="s">
        <v>314</v>
      </c>
      <c r="O391" s="141" t="s">
        <v>62</v>
      </c>
      <c r="P391" s="148">
        <v>44860</v>
      </c>
      <c r="Q391" s="141" t="s">
        <v>1207</v>
      </c>
      <c r="R391" s="141" t="s">
        <v>303</v>
      </c>
      <c r="S391" s="141" t="s">
        <v>305</v>
      </c>
      <c r="T391" s="148">
        <v>45473</v>
      </c>
      <c r="U391" s="150">
        <v>3.7589999999999999</v>
      </c>
      <c r="V391" s="150">
        <v>1164.65447193403</v>
      </c>
      <c r="W391" s="150">
        <v>4377.9361600000002</v>
      </c>
      <c r="X391" s="144">
        <v>9.6447332439999998E-3</v>
      </c>
      <c r="Y391" s="144">
        <v>1.4315149309513468E-2</v>
      </c>
      <c r="Z391" s="144">
        <v>1.3396623303338323E-3</v>
      </c>
    </row>
    <row r="392" spans="1:26" ht="13.5" thickBot="1">
      <c r="A392" s="131">
        <v>8694</v>
      </c>
      <c r="B392" s="131">
        <v>12531</v>
      </c>
      <c r="C392" s="141" t="s">
        <v>2966</v>
      </c>
      <c r="D392" s="141"/>
      <c r="E392" s="141"/>
      <c r="F392" s="141" t="s">
        <v>2967</v>
      </c>
      <c r="G392" s="141">
        <v>11019149</v>
      </c>
      <c r="H392" s="141" t="s">
        <v>78</v>
      </c>
      <c r="I392" s="141" t="s">
        <v>765</v>
      </c>
      <c r="J392" s="141"/>
      <c r="K392" s="141" t="s">
        <v>61</v>
      </c>
      <c r="L392" s="141"/>
      <c r="M392" s="141"/>
      <c r="N392" s="141" t="s">
        <v>53</v>
      </c>
      <c r="O392" s="141" t="s">
        <v>62</v>
      </c>
      <c r="P392" s="148">
        <v>45460</v>
      </c>
      <c r="Q392" s="141" t="s">
        <v>1207</v>
      </c>
      <c r="R392" s="141" t="s">
        <v>303</v>
      </c>
      <c r="S392" s="141" t="s">
        <v>305</v>
      </c>
      <c r="T392" s="148">
        <v>45473</v>
      </c>
      <c r="U392" s="150">
        <v>3.7589999999999999</v>
      </c>
      <c r="V392" s="150">
        <v>1367.8710375099799</v>
      </c>
      <c r="W392" s="150">
        <v>5141.8272299999999</v>
      </c>
      <c r="X392" s="144">
        <v>7.1024535460000003E-3</v>
      </c>
      <c r="Y392" s="144">
        <v>1.6812950630411213E-2</v>
      </c>
      <c r="Z392" s="144">
        <v>1.5734154170753722E-3</v>
      </c>
    </row>
    <row r="393" spans="1:26" ht="13.5" thickBot="1">
      <c r="A393" s="131">
        <v>8694</v>
      </c>
      <c r="B393" s="131">
        <v>12531</v>
      </c>
      <c r="C393" s="141" t="s">
        <v>2829</v>
      </c>
      <c r="D393" s="141"/>
      <c r="E393" s="141"/>
      <c r="F393" s="141" t="s">
        <v>2830</v>
      </c>
      <c r="G393" s="141">
        <v>11019209</v>
      </c>
      <c r="H393" s="141" t="s">
        <v>78</v>
      </c>
      <c r="I393" s="141" t="s">
        <v>943</v>
      </c>
      <c r="J393" s="141"/>
      <c r="K393" s="141" t="s">
        <v>61</v>
      </c>
      <c r="L393" s="141"/>
      <c r="M393" s="141"/>
      <c r="N393" s="141" t="s">
        <v>314</v>
      </c>
      <c r="O393" s="141" t="s">
        <v>62</v>
      </c>
      <c r="P393" s="148">
        <v>45467</v>
      </c>
      <c r="Q393" s="141" t="s">
        <v>1207</v>
      </c>
      <c r="R393" s="141" t="s">
        <v>303</v>
      </c>
      <c r="S393" s="141" t="s">
        <v>305</v>
      </c>
      <c r="T393" s="148">
        <v>45473</v>
      </c>
      <c r="U393" s="150">
        <v>3.7589999999999999</v>
      </c>
      <c r="V393" s="150">
        <v>7839.7128784251099</v>
      </c>
      <c r="W393" s="150">
        <v>29469.48071</v>
      </c>
      <c r="X393" s="144">
        <v>2.3188361125000001E-2</v>
      </c>
      <c r="Y393" s="144">
        <v>9.636047695073674E-2</v>
      </c>
      <c r="Z393" s="144">
        <v>9.017754430134613E-3</v>
      </c>
    </row>
    <row r="394" spans="1:26" ht="13.5" thickBot="1">
      <c r="A394" s="131">
        <v>8694</v>
      </c>
      <c r="B394" s="131">
        <v>12531</v>
      </c>
      <c r="C394" s="141" t="s">
        <v>3391</v>
      </c>
      <c r="D394" s="141"/>
      <c r="E394" s="141"/>
      <c r="F394" s="141" t="s">
        <v>2832</v>
      </c>
      <c r="G394" s="141">
        <v>11019210</v>
      </c>
      <c r="H394" s="141" t="s">
        <v>78</v>
      </c>
      <c r="I394" s="141" t="s">
        <v>943</v>
      </c>
      <c r="J394" s="141"/>
      <c r="K394" s="141" t="s">
        <v>61</v>
      </c>
      <c r="L394" s="141"/>
      <c r="M394" s="141"/>
      <c r="N394" s="141" t="s">
        <v>314</v>
      </c>
      <c r="O394" s="141" t="s">
        <v>62</v>
      </c>
      <c r="P394" s="148">
        <v>45441</v>
      </c>
      <c r="Q394" s="141" t="s">
        <v>1207</v>
      </c>
      <c r="R394" s="141" t="s">
        <v>303</v>
      </c>
      <c r="S394" s="141" t="s">
        <v>305</v>
      </c>
      <c r="T394" s="148">
        <v>45473</v>
      </c>
      <c r="U394" s="150">
        <v>3.7589999999999999</v>
      </c>
      <c r="V394" s="150">
        <v>3977.5806198456999</v>
      </c>
      <c r="W394" s="150">
        <v>14951.725549999999</v>
      </c>
      <c r="X394" s="144">
        <v>4.9506115600000001E-4</v>
      </c>
      <c r="Y394" s="144">
        <v>4.8889745272831332E-2</v>
      </c>
      <c r="Z394" s="144">
        <v>4.5752753719517231E-3</v>
      </c>
    </row>
    <row r="395" spans="1:26" ht="13.5" thickBot="1">
      <c r="A395" s="131">
        <v>8694</v>
      </c>
      <c r="B395" s="131">
        <v>12531</v>
      </c>
      <c r="C395" s="141" t="s">
        <v>2833</v>
      </c>
      <c r="D395" s="141"/>
      <c r="E395" s="141"/>
      <c r="F395" s="141" t="s">
        <v>2834</v>
      </c>
      <c r="G395" s="141">
        <v>11019219</v>
      </c>
      <c r="H395" s="141" t="s">
        <v>78</v>
      </c>
      <c r="I395" s="141" t="s">
        <v>765</v>
      </c>
      <c r="J395" s="141"/>
      <c r="K395" s="141" t="s">
        <v>61</v>
      </c>
      <c r="L395" s="141"/>
      <c r="M395" s="141"/>
      <c r="N395" s="141" t="s">
        <v>314</v>
      </c>
      <c r="O395" s="141" t="s">
        <v>62</v>
      </c>
      <c r="P395" s="148">
        <v>45322</v>
      </c>
      <c r="Q395" s="141" t="s">
        <v>1207</v>
      </c>
      <c r="R395" s="141" t="s">
        <v>303</v>
      </c>
      <c r="S395" s="141" t="s">
        <v>305</v>
      </c>
      <c r="T395" s="148">
        <v>45473</v>
      </c>
      <c r="U395" s="150">
        <v>3.7589999999999999</v>
      </c>
      <c r="V395" s="150">
        <v>1916.6525990954999</v>
      </c>
      <c r="W395" s="150">
        <v>7204.6971199999998</v>
      </c>
      <c r="X395" s="144">
        <v>1.0654443887999999E-2</v>
      </c>
      <c r="Y395" s="144">
        <v>2.3558204421743251E-2</v>
      </c>
      <c r="Z395" s="144">
        <v>2.2046601367363586E-3</v>
      </c>
    </row>
    <row r="396" spans="1:26" ht="13.5" thickBot="1">
      <c r="A396" s="131">
        <v>8694</v>
      </c>
      <c r="B396" s="131">
        <v>12531</v>
      </c>
      <c r="C396" s="141" t="s">
        <v>3354</v>
      </c>
      <c r="D396" s="141"/>
      <c r="E396" s="141"/>
      <c r="F396" s="141" t="s">
        <v>2836</v>
      </c>
      <c r="G396" s="141">
        <v>11019220</v>
      </c>
      <c r="H396" s="141" t="s">
        <v>78</v>
      </c>
      <c r="I396" s="141" t="s">
        <v>943</v>
      </c>
      <c r="J396" s="141"/>
      <c r="K396" s="141" t="s">
        <v>61</v>
      </c>
      <c r="L396" s="141"/>
      <c r="M396" s="141"/>
      <c r="N396" s="141" t="s">
        <v>314</v>
      </c>
      <c r="O396" s="141" t="s">
        <v>62</v>
      </c>
      <c r="P396" s="148">
        <v>45376</v>
      </c>
      <c r="Q396" s="141" t="s">
        <v>1207</v>
      </c>
      <c r="R396" s="141" t="s">
        <v>303</v>
      </c>
      <c r="S396" s="141" t="s">
        <v>305</v>
      </c>
      <c r="T396" s="148">
        <v>45473</v>
      </c>
      <c r="U396" s="150">
        <v>3.7589999999999999</v>
      </c>
      <c r="V396" s="150">
        <v>1096.78597233307</v>
      </c>
      <c r="W396" s="150">
        <v>4122.8184700000002</v>
      </c>
      <c r="X396" s="144">
        <v>1.6884851225999999E-2</v>
      </c>
      <c r="Y396" s="144">
        <v>1.3480955367350509E-2</v>
      </c>
      <c r="Z396" s="144">
        <v>1.261595509209884E-3</v>
      </c>
    </row>
    <row r="397" spans="1:26" ht="13.5" thickBot="1">
      <c r="A397" s="131">
        <v>8694</v>
      </c>
      <c r="B397" s="131">
        <v>12531</v>
      </c>
      <c r="C397" s="141" t="s">
        <v>3320</v>
      </c>
      <c r="D397" s="141"/>
      <c r="E397" s="141"/>
      <c r="F397" s="141" t="s">
        <v>2837</v>
      </c>
      <c r="G397" s="141">
        <v>11019275</v>
      </c>
      <c r="H397" s="141" t="s">
        <v>78</v>
      </c>
      <c r="I397" s="141" t="s">
        <v>765</v>
      </c>
      <c r="J397" s="141"/>
      <c r="K397" s="141" t="s">
        <v>61</v>
      </c>
      <c r="L397" s="141"/>
      <c r="M397" s="141"/>
      <c r="N397" s="141" t="s">
        <v>53</v>
      </c>
      <c r="O397" s="141" t="s">
        <v>62</v>
      </c>
      <c r="P397" s="148">
        <v>45372</v>
      </c>
      <c r="Q397" s="141" t="s">
        <v>1207</v>
      </c>
      <c r="R397" s="141" t="s">
        <v>303</v>
      </c>
      <c r="S397" s="141" t="s">
        <v>305</v>
      </c>
      <c r="T397" s="148">
        <v>45473</v>
      </c>
      <c r="U397" s="150">
        <v>3.7589999999999999</v>
      </c>
      <c r="V397" s="150">
        <v>649.07628624634197</v>
      </c>
      <c r="W397" s="150">
        <v>2439.8777599999999</v>
      </c>
      <c r="X397" s="144">
        <v>1.3095238095E-2</v>
      </c>
      <c r="Y397" s="144">
        <v>7.9780090789083741E-3</v>
      </c>
      <c r="Z397" s="144">
        <v>7.4661032190366386E-4</v>
      </c>
    </row>
    <row r="398" spans="1:26" ht="13.5" thickBot="1">
      <c r="A398" s="131">
        <v>8694</v>
      </c>
      <c r="B398" s="131">
        <v>12531</v>
      </c>
      <c r="C398" s="141" t="s">
        <v>3367</v>
      </c>
      <c r="D398" s="141"/>
      <c r="E398" s="141"/>
      <c r="F398" s="141" t="s">
        <v>2839</v>
      </c>
      <c r="G398" s="141">
        <v>11019282</v>
      </c>
      <c r="H398" s="141" t="s">
        <v>78</v>
      </c>
      <c r="I398" s="141" t="s">
        <v>241</v>
      </c>
      <c r="J398" s="141"/>
      <c r="K398" s="141" t="s">
        <v>61</v>
      </c>
      <c r="L398" s="141"/>
      <c r="M398" s="141"/>
      <c r="N398" s="141" t="s">
        <v>314</v>
      </c>
      <c r="O398" s="141" t="s">
        <v>62</v>
      </c>
      <c r="P398" s="148">
        <v>45398</v>
      </c>
      <c r="Q398" s="141" t="s">
        <v>1207</v>
      </c>
      <c r="R398" s="141" t="s">
        <v>303</v>
      </c>
      <c r="S398" s="141" t="s">
        <v>305</v>
      </c>
      <c r="T398" s="148">
        <v>45473</v>
      </c>
      <c r="U398" s="150">
        <v>3.7589999999999999</v>
      </c>
      <c r="V398" s="150">
        <v>10682.3629848364</v>
      </c>
      <c r="W398" s="150">
        <v>40155.002460000003</v>
      </c>
      <c r="X398" s="144">
        <v>2.3660731138000001E-2</v>
      </c>
      <c r="Y398" s="144">
        <v>0.13130041981671578</v>
      </c>
      <c r="Z398" s="144">
        <v>1.2287557927780374E-2</v>
      </c>
    </row>
    <row r="399" spans="1:26" ht="13.5" thickBot="1">
      <c r="A399" s="131">
        <v>8694</v>
      </c>
      <c r="B399" s="131">
        <v>12531</v>
      </c>
      <c r="C399" s="141" t="s">
        <v>3392</v>
      </c>
      <c r="D399" s="141"/>
      <c r="E399" s="141"/>
      <c r="F399" s="141" t="s">
        <v>2841</v>
      </c>
      <c r="G399" s="141">
        <v>11019295</v>
      </c>
      <c r="H399" s="141" t="s">
        <v>78</v>
      </c>
      <c r="I399" s="141" t="s">
        <v>943</v>
      </c>
      <c r="J399" s="141"/>
      <c r="K399" s="141" t="s">
        <v>61</v>
      </c>
      <c r="L399" s="141"/>
      <c r="M399" s="141"/>
      <c r="N399" s="141" t="s">
        <v>173</v>
      </c>
      <c r="O399" s="141" t="s">
        <v>62</v>
      </c>
      <c r="P399" s="148">
        <v>45168</v>
      </c>
      <c r="Q399" s="141" t="s">
        <v>1213</v>
      </c>
      <c r="R399" s="141" t="s">
        <v>303</v>
      </c>
      <c r="S399" s="141" t="s">
        <v>305</v>
      </c>
      <c r="T399" s="148">
        <v>45473</v>
      </c>
      <c r="U399" s="150">
        <v>4.0202</v>
      </c>
      <c r="V399" s="150">
        <v>699.78323715238002</v>
      </c>
      <c r="W399" s="150">
        <v>2813.2685700000002</v>
      </c>
      <c r="X399" s="144">
        <v>1.3812375230000001E-3</v>
      </c>
      <c r="Y399" s="144">
        <v>9.1989371602237899E-3</v>
      </c>
      <c r="Z399" s="144">
        <v>8.608690923307406E-4</v>
      </c>
    </row>
    <row r="400" spans="1:26" ht="13.5" thickBot="1">
      <c r="A400" s="131">
        <v>8694</v>
      </c>
      <c r="B400" s="131">
        <v>12531</v>
      </c>
      <c r="C400" s="141" t="s">
        <v>2842</v>
      </c>
      <c r="D400" s="141"/>
      <c r="E400" s="141"/>
      <c r="F400" s="141" t="s">
        <v>2843</v>
      </c>
      <c r="G400" s="141">
        <v>11019336</v>
      </c>
      <c r="H400" s="141" t="s">
        <v>78</v>
      </c>
      <c r="I400" s="141" t="s">
        <v>943</v>
      </c>
      <c r="J400" s="141"/>
      <c r="K400" s="141" t="s">
        <v>61</v>
      </c>
      <c r="L400" s="141"/>
      <c r="M400" s="141"/>
      <c r="N400" s="141" t="s">
        <v>314</v>
      </c>
      <c r="O400" s="141" t="s">
        <v>62</v>
      </c>
      <c r="P400" s="148">
        <v>45432</v>
      </c>
      <c r="Q400" s="141" t="s">
        <v>1207</v>
      </c>
      <c r="R400" s="141" t="s">
        <v>303</v>
      </c>
      <c r="S400" s="141" t="s">
        <v>305</v>
      </c>
      <c r="T400" s="148">
        <v>45473</v>
      </c>
      <c r="U400" s="150">
        <v>3.7589999999999999</v>
      </c>
      <c r="V400" s="150">
        <v>8274.1877494014407</v>
      </c>
      <c r="W400" s="150">
        <v>31102.671750000001</v>
      </c>
      <c r="X400" s="144">
        <v>4.879468245E-3</v>
      </c>
      <c r="Y400" s="144">
        <v>0.10170074979486145</v>
      </c>
      <c r="Z400" s="144">
        <v>9.5175160608585146E-3</v>
      </c>
    </row>
    <row r="401" spans="1:26" ht="13.5" thickBot="1">
      <c r="A401" s="131">
        <v>8694</v>
      </c>
      <c r="B401" s="131">
        <v>12531</v>
      </c>
      <c r="C401" s="141" t="s">
        <v>3393</v>
      </c>
      <c r="D401" s="141"/>
      <c r="E401" s="141"/>
      <c r="F401" s="141" t="s">
        <v>2845</v>
      </c>
      <c r="G401" s="141">
        <v>11019347</v>
      </c>
      <c r="H401" s="141" t="s">
        <v>78</v>
      </c>
      <c r="I401" s="141" t="s">
        <v>943</v>
      </c>
      <c r="J401" s="141"/>
      <c r="K401" s="141" t="s">
        <v>61</v>
      </c>
      <c r="L401" s="141"/>
      <c r="M401" s="141"/>
      <c r="N401" s="141" t="s">
        <v>173</v>
      </c>
      <c r="O401" s="141" t="s">
        <v>62</v>
      </c>
      <c r="P401" s="148">
        <v>45462</v>
      </c>
      <c r="Q401" s="141" t="s">
        <v>1213</v>
      </c>
      <c r="R401" s="141" t="s">
        <v>303</v>
      </c>
      <c r="S401" s="141" t="s">
        <v>305</v>
      </c>
      <c r="T401" s="148">
        <v>45473</v>
      </c>
      <c r="U401" s="150">
        <v>4.0202</v>
      </c>
      <c r="V401" s="150">
        <v>2422.3072483955998</v>
      </c>
      <c r="W401" s="150">
        <v>9738.1596000000009</v>
      </c>
      <c r="X401" s="144">
        <v>1.8279116295000002E-2</v>
      </c>
      <c r="Y401" s="144">
        <v>3.1842220530203427E-2</v>
      </c>
      <c r="Z401" s="144">
        <v>2.979907679352451E-3</v>
      </c>
    </row>
    <row r="402" spans="1:26" ht="13.5" thickBot="1">
      <c r="A402" s="131">
        <v>8694</v>
      </c>
      <c r="B402" s="131">
        <v>12531</v>
      </c>
      <c r="C402" s="141" t="s">
        <v>3394</v>
      </c>
      <c r="D402" s="141"/>
      <c r="E402" s="141"/>
      <c r="F402" s="141" t="s">
        <v>2847</v>
      </c>
      <c r="G402" s="141">
        <v>11019349</v>
      </c>
      <c r="H402" s="141" t="s">
        <v>78</v>
      </c>
      <c r="I402" s="141" t="s">
        <v>765</v>
      </c>
      <c r="J402" s="141"/>
      <c r="K402" s="141" t="s">
        <v>61</v>
      </c>
      <c r="L402" s="141"/>
      <c r="M402" s="141"/>
      <c r="N402" s="141" t="s">
        <v>314</v>
      </c>
      <c r="O402" s="141" t="s">
        <v>62</v>
      </c>
      <c r="P402" s="148">
        <v>44742</v>
      </c>
      <c r="Q402" s="141" t="s">
        <v>1213</v>
      </c>
      <c r="R402" s="141" t="s">
        <v>303</v>
      </c>
      <c r="S402" s="141" t="s">
        <v>305</v>
      </c>
      <c r="T402" s="148">
        <v>45473</v>
      </c>
      <c r="U402" s="150">
        <v>4.0202</v>
      </c>
      <c r="V402" s="150">
        <v>1853.3671011392501</v>
      </c>
      <c r="W402" s="150">
        <v>7450.9064200000003</v>
      </c>
      <c r="X402" s="144">
        <v>1.5218027509E-2</v>
      </c>
      <c r="Y402" s="144">
        <v>2.4363269356927411E-2</v>
      </c>
      <c r="Z402" s="144">
        <v>2.28000096230652E-3</v>
      </c>
    </row>
    <row r="403" spans="1:26" ht="13.5" thickBot="1">
      <c r="A403" s="131">
        <v>8694</v>
      </c>
      <c r="B403" s="131">
        <v>12531</v>
      </c>
      <c r="C403" s="141" t="s">
        <v>2849</v>
      </c>
      <c r="D403" s="141"/>
      <c r="E403" s="141"/>
      <c r="F403" s="141" t="s">
        <v>2849</v>
      </c>
      <c r="G403" s="141">
        <v>11019362</v>
      </c>
      <c r="H403" s="141" t="s">
        <v>78</v>
      </c>
      <c r="I403" s="141" t="s">
        <v>943</v>
      </c>
      <c r="J403" s="141"/>
      <c r="K403" s="141" t="s">
        <v>61</v>
      </c>
      <c r="L403" s="141"/>
      <c r="M403" s="141"/>
      <c r="N403" s="141" t="s">
        <v>53</v>
      </c>
      <c r="O403" s="141" t="s">
        <v>62</v>
      </c>
      <c r="P403" s="148">
        <v>45460</v>
      </c>
      <c r="Q403" s="141" t="s">
        <v>1207</v>
      </c>
      <c r="R403" s="141" t="s">
        <v>303</v>
      </c>
      <c r="S403" s="141" t="s">
        <v>305</v>
      </c>
      <c r="T403" s="148">
        <v>45473</v>
      </c>
      <c r="U403" s="150">
        <v>3.7589999999999999</v>
      </c>
      <c r="V403" s="150">
        <v>1152.6598909284401</v>
      </c>
      <c r="W403" s="150">
        <v>4332.8485300000002</v>
      </c>
      <c r="X403" s="144">
        <v>9.9455433229999994E-3</v>
      </c>
      <c r="Y403" s="144">
        <v>1.4167719988510737E-2</v>
      </c>
      <c r="Z403" s="144">
        <v>1.3258653727566733E-3</v>
      </c>
    </row>
    <row r="404" spans="1:26" ht="13.5" thickBot="1">
      <c r="A404" s="131">
        <v>8694</v>
      </c>
      <c r="B404" s="131">
        <v>12531</v>
      </c>
      <c r="C404" s="141" t="s">
        <v>2850</v>
      </c>
      <c r="D404" s="141"/>
      <c r="E404" s="141"/>
      <c r="F404" s="141" t="s">
        <v>2851</v>
      </c>
      <c r="G404" s="141">
        <v>11019367</v>
      </c>
      <c r="H404" s="141" t="s">
        <v>78</v>
      </c>
      <c r="I404" s="141" t="s">
        <v>943</v>
      </c>
      <c r="J404" s="141"/>
      <c r="K404" s="141" t="s">
        <v>61</v>
      </c>
      <c r="L404" s="141"/>
      <c r="M404" s="141"/>
      <c r="N404" s="141" t="s">
        <v>314</v>
      </c>
      <c r="O404" s="141" t="s">
        <v>62</v>
      </c>
      <c r="P404" s="148">
        <v>45413</v>
      </c>
      <c r="Q404" s="141" t="s">
        <v>1207</v>
      </c>
      <c r="R404" s="141" t="s">
        <v>303</v>
      </c>
      <c r="S404" s="141" t="s">
        <v>305</v>
      </c>
      <c r="T404" s="148">
        <v>45473</v>
      </c>
      <c r="U404" s="150">
        <v>3.7589999999999999</v>
      </c>
      <c r="V404" s="150">
        <v>422.48105081138601</v>
      </c>
      <c r="W404" s="150">
        <v>1588.10627</v>
      </c>
      <c r="X404" s="144">
        <v>1.942281407E-3</v>
      </c>
      <c r="Y404" s="144">
        <v>5.1928528748634165E-3</v>
      </c>
      <c r="Z404" s="144">
        <v>4.8596554831580046E-4</v>
      </c>
    </row>
    <row r="405" spans="1:26" ht="13.5" thickBot="1">
      <c r="A405" s="131">
        <v>8694</v>
      </c>
      <c r="B405" s="131">
        <v>12531</v>
      </c>
      <c r="C405" s="141" t="s">
        <v>2853</v>
      </c>
      <c r="D405" s="141"/>
      <c r="E405" s="141"/>
      <c r="F405" s="141" t="s">
        <v>2853</v>
      </c>
      <c r="G405" s="141">
        <v>11019451</v>
      </c>
      <c r="H405" s="141" t="s">
        <v>78</v>
      </c>
      <c r="I405" s="141" t="s">
        <v>765</v>
      </c>
      <c r="J405" s="141"/>
      <c r="K405" s="141" t="s">
        <v>61</v>
      </c>
      <c r="L405" s="141"/>
      <c r="M405" s="141"/>
      <c r="N405" s="141" t="s">
        <v>314</v>
      </c>
      <c r="O405" s="141" t="s">
        <v>62</v>
      </c>
      <c r="P405" s="148">
        <v>44880</v>
      </c>
      <c r="Q405" s="141" t="s">
        <v>1207</v>
      </c>
      <c r="R405" s="141" t="s">
        <v>303</v>
      </c>
      <c r="S405" s="141" t="s">
        <v>305</v>
      </c>
      <c r="T405" s="148">
        <v>45473</v>
      </c>
      <c r="U405" s="150">
        <v>3.7589999999999999</v>
      </c>
      <c r="V405" s="150">
        <v>656.29090715615905</v>
      </c>
      <c r="W405" s="150">
        <v>2466.9975199999999</v>
      </c>
      <c r="X405" s="144">
        <v>6.5119910479999998E-3</v>
      </c>
      <c r="Y405" s="144">
        <v>8.0666863458784283E-3</v>
      </c>
      <c r="Z405" s="144">
        <v>7.5490905435473144E-4</v>
      </c>
    </row>
    <row r="406" spans="1:26" ht="13.5" thickBot="1">
      <c r="A406" s="131">
        <v>8694</v>
      </c>
      <c r="B406" s="131">
        <v>12531</v>
      </c>
      <c r="C406" s="141" t="s">
        <v>2854</v>
      </c>
      <c r="D406" s="141"/>
      <c r="E406" s="141"/>
      <c r="F406" s="141" t="s">
        <v>2855</v>
      </c>
      <c r="G406" s="141">
        <v>11019455</v>
      </c>
      <c r="H406" s="141" t="s">
        <v>78</v>
      </c>
      <c r="I406" s="141" t="s">
        <v>241</v>
      </c>
      <c r="J406" s="141"/>
      <c r="K406" s="141" t="s">
        <v>61</v>
      </c>
      <c r="L406" s="141"/>
      <c r="M406" s="141"/>
      <c r="N406" s="141" t="s">
        <v>314</v>
      </c>
      <c r="O406" s="141" t="s">
        <v>62</v>
      </c>
      <c r="P406" s="148">
        <v>45400</v>
      </c>
      <c r="Q406" s="141" t="s">
        <v>1207</v>
      </c>
      <c r="R406" s="141" t="s">
        <v>303</v>
      </c>
      <c r="S406" s="141" t="s">
        <v>305</v>
      </c>
      <c r="T406" s="148">
        <v>45473</v>
      </c>
      <c r="U406" s="150">
        <v>3.7589999999999999</v>
      </c>
      <c r="V406" s="150">
        <v>5156.4725990955003</v>
      </c>
      <c r="W406" s="150">
        <v>19383.180499999999</v>
      </c>
      <c r="X406" s="144">
        <v>6.9267856900000003E-3</v>
      </c>
      <c r="Y406" s="144">
        <v>6.3379892444742708E-2</v>
      </c>
      <c r="Z406" s="144">
        <v>5.9313146215250641E-3</v>
      </c>
    </row>
    <row r="407" spans="1:26" ht="13.5" thickBot="1">
      <c r="A407" s="131">
        <v>8694</v>
      </c>
      <c r="B407" s="131">
        <v>12531</v>
      </c>
      <c r="C407" s="141" t="s">
        <v>3353</v>
      </c>
      <c r="D407" s="141"/>
      <c r="E407" s="141"/>
      <c r="F407" s="141" t="s">
        <v>2857</v>
      </c>
      <c r="G407" s="141">
        <v>11019461</v>
      </c>
      <c r="H407" s="141" t="s">
        <v>78</v>
      </c>
      <c r="I407" s="141" t="s">
        <v>765</v>
      </c>
      <c r="J407" s="141"/>
      <c r="K407" s="141" t="s">
        <v>61</v>
      </c>
      <c r="L407" s="141"/>
      <c r="M407" s="141"/>
      <c r="N407" s="141" t="s">
        <v>314</v>
      </c>
      <c r="O407" s="141" t="s">
        <v>62</v>
      </c>
      <c r="P407" s="148">
        <v>45490</v>
      </c>
      <c r="Q407" s="141" t="s">
        <v>1207</v>
      </c>
      <c r="R407" s="141" t="s">
        <v>303</v>
      </c>
      <c r="S407" s="141" t="s">
        <v>305</v>
      </c>
      <c r="T407" s="148">
        <v>45473</v>
      </c>
      <c r="U407" s="150">
        <v>3.7589999999999999</v>
      </c>
      <c r="V407" s="150">
        <v>582.81446927374304</v>
      </c>
      <c r="W407" s="150">
        <v>2190.7995900000001</v>
      </c>
      <c r="X407" s="144">
        <v>1.7727272697000002E-2</v>
      </c>
      <c r="Y407" s="144">
        <v>7.1635633988027109E-3</v>
      </c>
      <c r="Z407" s="144">
        <v>6.7039161302749649E-4</v>
      </c>
    </row>
    <row r="408" spans="1:26" ht="13.5" thickBot="1">
      <c r="A408" s="131">
        <v>8694</v>
      </c>
      <c r="B408" s="131">
        <v>12531</v>
      </c>
      <c r="C408" s="141" t="s">
        <v>3394</v>
      </c>
      <c r="D408" s="141"/>
      <c r="E408" s="141"/>
      <c r="F408" s="141" t="s">
        <v>2858</v>
      </c>
      <c r="G408" s="141">
        <v>11019470</v>
      </c>
      <c r="H408" s="141" t="s">
        <v>78</v>
      </c>
      <c r="I408" s="141" t="s">
        <v>943</v>
      </c>
      <c r="J408" s="141"/>
      <c r="K408" s="141" t="s">
        <v>61</v>
      </c>
      <c r="L408" s="141"/>
      <c r="M408" s="141"/>
      <c r="N408" s="141" t="s">
        <v>314</v>
      </c>
      <c r="O408" s="141" t="s">
        <v>62</v>
      </c>
      <c r="P408" s="148">
        <v>44683</v>
      </c>
      <c r="Q408" s="141" t="s">
        <v>1207</v>
      </c>
      <c r="R408" s="141" t="s">
        <v>303</v>
      </c>
      <c r="S408" s="141" t="s">
        <v>305</v>
      </c>
      <c r="T408" s="148">
        <v>45473</v>
      </c>
      <c r="U408" s="150">
        <v>3.7589999999999999</v>
      </c>
      <c r="V408" s="150">
        <v>1209.6963846767801</v>
      </c>
      <c r="W408" s="150">
        <v>4547.2487099999998</v>
      </c>
      <c r="X408" s="190">
        <v>4.0364520329620667E-6</v>
      </c>
      <c r="Y408" s="144">
        <v>1.486877420139048E-2</v>
      </c>
      <c r="Z408" s="144">
        <v>1.3914725068640817E-3</v>
      </c>
    </row>
    <row r="409" spans="1:26" ht="13.5" thickBot="1">
      <c r="A409" s="131">
        <v>8694</v>
      </c>
      <c r="B409" s="131">
        <v>12531</v>
      </c>
      <c r="C409" s="141" t="s">
        <v>2859</v>
      </c>
      <c r="D409" s="141"/>
      <c r="E409" s="141"/>
      <c r="F409" s="141" t="s">
        <v>2860</v>
      </c>
      <c r="G409" s="141">
        <v>11019473</v>
      </c>
      <c r="H409" s="141" t="s">
        <v>78</v>
      </c>
      <c r="I409" s="141" t="s">
        <v>765</v>
      </c>
      <c r="J409" s="141"/>
      <c r="K409" s="141" t="s">
        <v>61</v>
      </c>
      <c r="L409" s="141"/>
      <c r="M409" s="141"/>
      <c r="N409" s="141" t="s">
        <v>314</v>
      </c>
      <c r="O409" s="141" t="s">
        <v>62</v>
      </c>
      <c r="P409" s="148">
        <v>45428</v>
      </c>
      <c r="Q409" s="141" t="s">
        <v>1207</v>
      </c>
      <c r="R409" s="141" t="s">
        <v>303</v>
      </c>
      <c r="S409" s="141" t="s">
        <v>305</v>
      </c>
      <c r="T409" s="148">
        <v>45473</v>
      </c>
      <c r="U409" s="150">
        <v>3.7589999999999999</v>
      </c>
      <c r="V409" s="150">
        <v>893.23610002660303</v>
      </c>
      <c r="W409" s="150">
        <v>3357.6745000000001</v>
      </c>
      <c r="X409" s="144">
        <v>8.5000000000000006E-3</v>
      </c>
      <c r="Y409" s="144">
        <v>1.0979057264335708E-2</v>
      </c>
      <c r="Z409" s="144">
        <v>1.0274590311002811E-3</v>
      </c>
    </row>
    <row r="410" spans="1:26" ht="13.5" thickBot="1">
      <c r="A410" s="131">
        <v>8694</v>
      </c>
      <c r="B410" s="131">
        <v>12531</v>
      </c>
      <c r="C410" s="141" t="s">
        <v>3394</v>
      </c>
      <c r="D410" s="141"/>
      <c r="E410" s="141"/>
      <c r="F410" s="141" t="s">
        <v>2862</v>
      </c>
      <c r="G410" s="141">
        <v>11019474</v>
      </c>
      <c r="H410" s="141" t="s">
        <v>78</v>
      </c>
      <c r="I410" s="141" t="s">
        <v>241</v>
      </c>
      <c r="J410" s="141"/>
      <c r="K410" s="141" t="s">
        <v>61</v>
      </c>
      <c r="L410" s="141"/>
      <c r="M410" s="141"/>
      <c r="N410" s="141" t="s">
        <v>204</v>
      </c>
      <c r="O410" s="141" t="s">
        <v>62</v>
      </c>
      <c r="P410" s="148">
        <v>45496</v>
      </c>
      <c r="Q410" s="141" t="s">
        <v>1212</v>
      </c>
      <c r="R410" s="141" t="s">
        <v>303</v>
      </c>
      <c r="S410" s="141" t="s">
        <v>305</v>
      </c>
      <c r="T410" s="148">
        <v>45473</v>
      </c>
      <c r="U410" s="150">
        <v>2.7412999999999998</v>
      </c>
      <c r="V410" s="150">
        <v>3142.8900010943698</v>
      </c>
      <c r="W410" s="150">
        <v>8615.6043599999994</v>
      </c>
      <c r="X410" s="144">
        <v>2.3437497849999999E-3</v>
      </c>
      <c r="Y410" s="144">
        <v>2.8171644879603545E-2</v>
      </c>
      <c r="Z410" s="144">
        <v>2.6364022206646163E-3</v>
      </c>
    </row>
    <row r="411" spans="1:26" ht="13.5" thickBot="1">
      <c r="A411" s="131">
        <v>8694</v>
      </c>
      <c r="B411" s="131">
        <v>12531</v>
      </c>
      <c r="C411" s="141" t="s">
        <v>3362</v>
      </c>
      <c r="D411" s="141"/>
      <c r="E411" s="141"/>
      <c r="F411" s="141" t="s">
        <v>2973</v>
      </c>
      <c r="G411" s="141">
        <v>11019475</v>
      </c>
      <c r="H411" s="141" t="s">
        <v>78</v>
      </c>
      <c r="I411" s="141" t="s">
        <v>943</v>
      </c>
      <c r="J411" s="141"/>
      <c r="K411" s="141" t="s">
        <v>61</v>
      </c>
      <c r="L411" s="141"/>
      <c r="M411" s="141"/>
      <c r="N411" s="141" t="s">
        <v>314</v>
      </c>
      <c r="O411" s="141" t="s">
        <v>62</v>
      </c>
      <c r="P411" s="148">
        <v>44728</v>
      </c>
      <c r="Q411" s="141" t="s">
        <v>1207</v>
      </c>
      <c r="R411" s="141" t="s">
        <v>303</v>
      </c>
      <c r="S411" s="141" t="s">
        <v>305</v>
      </c>
      <c r="T411" s="148">
        <v>45473</v>
      </c>
      <c r="U411" s="150">
        <v>3.7589999999999999</v>
      </c>
      <c r="V411" s="150">
        <v>1652.5252726788999</v>
      </c>
      <c r="W411" s="150">
        <v>6211.8424999999997</v>
      </c>
      <c r="X411" s="190">
        <v>1.6526701059494701E-5</v>
      </c>
      <c r="Y411" s="144">
        <v>2.0311729003074683E-2</v>
      </c>
      <c r="Z411" s="144">
        <v>1.9008434785437202E-3</v>
      </c>
    </row>
    <row r="412" spans="1:26" ht="13.5" thickBot="1">
      <c r="A412" s="131">
        <v>8694</v>
      </c>
      <c r="B412" s="131">
        <v>12531</v>
      </c>
      <c r="C412" s="141" t="s">
        <v>3394</v>
      </c>
      <c r="D412" s="141"/>
      <c r="E412" s="141"/>
      <c r="F412" s="141" t="s">
        <v>2974</v>
      </c>
      <c r="G412" s="141">
        <v>11019476</v>
      </c>
      <c r="H412" s="141" t="s">
        <v>78</v>
      </c>
      <c r="I412" s="141" t="s">
        <v>765</v>
      </c>
      <c r="J412" s="141"/>
      <c r="K412" s="141" t="s">
        <v>61</v>
      </c>
      <c r="L412" s="141"/>
      <c r="M412" s="141"/>
      <c r="N412" s="141" t="s">
        <v>314</v>
      </c>
      <c r="O412" s="141" t="s">
        <v>62</v>
      </c>
      <c r="P412" s="148">
        <v>44742</v>
      </c>
      <c r="Q412" s="141" t="s">
        <v>1207</v>
      </c>
      <c r="R412" s="141" t="s">
        <v>303</v>
      </c>
      <c r="S412" s="141" t="s">
        <v>305</v>
      </c>
      <c r="T412" s="148">
        <v>45473</v>
      </c>
      <c r="U412" s="150">
        <v>3.7589999999999999</v>
      </c>
      <c r="V412" s="150">
        <v>3170.9459989358902</v>
      </c>
      <c r="W412" s="150">
        <v>11919.586010000001</v>
      </c>
      <c r="X412" s="190">
        <f>+V412/100000000</f>
        <v>3.1709459989358904E-5</v>
      </c>
      <c r="Y412" s="144">
        <v>3.8975135133249156E-2</v>
      </c>
      <c r="Z412" s="144">
        <v>3.6474310696141226E-3</v>
      </c>
    </row>
    <row r="413" spans="1:26" ht="13.5" thickBot="1">
      <c r="A413" s="131">
        <v>8694</v>
      </c>
      <c r="B413" s="131">
        <v>12531</v>
      </c>
      <c r="C413" s="141" t="s">
        <v>2842</v>
      </c>
      <c r="D413" s="141"/>
      <c r="E413" s="141"/>
      <c r="F413" s="141" t="s">
        <v>2863</v>
      </c>
      <c r="G413" s="141">
        <v>11019481</v>
      </c>
      <c r="H413" s="141" t="s">
        <v>78</v>
      </c>
      <c r="I413" s="141" t="s">
        <v>943</v>
      </c>
      <c r="J413" s="141"/>
      <c r="K413" s="141" t="s">
        <v>61</v>
      </c>
      <c r="L413" s="141"/>
      <c r="M413" s="141"/>
      <c r="N413" s="141" t="s">
        <v>314</v>
      </c>
      <c r="O413" s="141" t="s">
        <v>62</v>
      </c>
      <c r="P413" s="148">
        <v>45399</v>
      </c>
      <c r="Q413" s="141" t="s">
        <v>1207</v>
      </c>
      <c r="R413" s="141" t="s">
        <v>303</v>
      </c>
      <c r="S413" s="141" t="s">
        <v>305</v>
      </c>
      <c r="T413" s="148">
        <v>45473</v>
      </c>
      <c r="U413" s="150">
        <v>3.7589999999999999</v>
      </c>
      <c r="V413" s="150">
        <v>3048.8611918063302</v>
      </c>
      <c r="W413" s="150">
        <v>11460.66922</v>
      </c>
      <c r="X413" s="190">
        <v>1.2100387000815001E-5</v>
      </c>
      <c r="Y413" s="144">
        <v>3.7474550810088846E-2</v>
      </c>
      <c r="Z413" s="144">
        <v>3.5070010784374757E-3</v>
      </c>
    </row>
    <row r="414" spans="1:26" ht="13.5" thickBot="1">
      <c r="A414" s="131">
        <v>8694</v>
      </c>
      <c r="B414" s="131">
        <v>12531</v>
      </c>
      <c r="C414" s="141" t="s">
        <v>3344</v>
      </c>
      <c r="D414" s="141"/>
      <c r="E414" s="141"/>
      <c r="F414" s="141" t="s">
        <v>2864</v>
      </c>
      <c r="G414" s="141">
        <v>11019483</v>
      </c>
      <c r="H414" s="141" t="s">
        <v>78</v>
      </c>
      <c r="I414" s="141" t="s">
        <v>765</v>
      </c>
      <c r="J414" s="141"/>
      <c r="K414" s="141" t="s">
        <v>61</v>
      </c>
      <c r="L414" s="141"/>
      <c r="M414" s="141"/>
      <c r="N414" s="141" t="s">
        <v>53</v>
      </c>
      <c r="O414" s="141" t="s">
        <v>62</v>
      </c>
      <c r="P414" s="148">
        <v>44783</v>
      </c>
      <c r="Q414" s="141" t="s">
        <v>1207</v>
      </c>
      <c r="R414" s="141" t="s">
        <v>303</v>
      </c>
      <c r="S414" s="141" t="s">
        <v>305</v>
      </c>
      <c r="T414" s="148">
        <v>45473</v>
      </c>
      <c r="U414" s="150">
        <v>3.7589999999999999</v>
      </c>
      <c r="V414" s="150">
        <v>856.39536844905604</v>
      </c>
      <c r="W414" s="150">
        <v>3219.1901899999998</v>
      </c>
      <c r="X414" s="190">
        <v>3.425581472425972E-6</v>
      </c>
      <c r="Y414" s="144">
        <v>1.0526235774431901E-2</v>
      </c>
      <c r="Z414" s="144">
        <v>9.8508239364623624E-4</v>
      </c>
    </row>
    <row r="415" spans="1:26" ht="13.5" thickBot="1">
      <c r="A415" s="131">
        <v>8694</v>
      </c>
      <c r="B415" s="131">
        <v>12531</v>
      </c>
      <c r="C415" s="141" t="s">
        <v>2975</v>
      </c>
      <c r="D415" s="141"/>
      <c r="E415" s="141"/>
      <c r="F415" s="141" t="s">
        <v>2976</v>
      </c>
      <c r="G415" s="141">
        <v>11019485</v>
      </c>
      <c r="H415" s="141" t="s">
        <v>78</v>
      </c>
      <c r="I415" s="141" t="s">
        <v>943</v>
      </c>
      <c r="J415" s="141"/>
      <c r="K415" s="141" t="s">
        <v>61</v>
      </c>
      <c r="L415" s="141"/>
      <c r="M415" s="141"/>
      <c r="N415" s="141" t="s">
        <v>314</v>
      </c>
      <c r="O415" s="141" t="s">
        <v>62</v>
      </c>
      <c r="P415" s="148">
        <v>45281</v>
      </c>
      <c r="Q415" s="141" t="s">
        <v>1207</v>
      </c>
      <c r="R415" s="141" t="s">
        <v>303</v>
      </c>
      <c r="S415" s="141" t="s">
        <v>305</v>
      </c>
      <c r="T415" s="148">
        <v>45473</v>
      </c>
      <c r="U415" s="150">
        <v>3.7589999999999999</v>
      </c>
      <c r="V415" s="150">
        <v>830.08761106677298</v>
      </c>
      <c r="W415" s="150">
        <v>3120.2993299999998</v>
      </c>
      <c r="X415" s="144">
        <v>1.60530742E-2</v>
      </c>
      <c r="Y415" s="144">
        <v>1.0202878517836777E-2</v>
      </c>
      <c r="Z415" s="144">
        <v>9.5482147728871746E-4</v>
      </c>
    </row>
    <row r="416" spans="1:26" ht="13.5" thickBot="1">
      <c r="A416" s="131">
        <v>8694</v>
      </c>
      <c r="B416" s="131">
        <v>12531</v>
      </c>
      <c r="C416" s="141" t="s">
        <v>3395</v>
      </c>
      <c r="D416" s="141"/>
      <c r="E416" s="141"/>
      <c r="F416" s="141" t="s">
        <v>2865</v>
      </c>
      <c r="G416" s="141">
        <v>11019906</v>
      </c>
      <c r="H416" s="141" t="s">
        <v>78</v>
      </c>
      <c r="I416" s="141" t="s">
        <v>2866</v>
      </c>
      <c r="J416" s="141"/>
      <c r="K416" s="141" t="s">
        <v>61</v>
      </c>
      <c r="L416" s="141"/>
      <c r="M416" s="141"/>
      <c r="N416" s="141" t="s">
        <v>314</v>
      </c>
      <c r="O416" s="141" t="s">
        <v>62</v>
      </c>
      <c r="P416" s="148">
        <v>44861</v>
      </c>
      <c r="Q416" s="141" t="s">
        <v>1207</v>
      </c>
      <c r="R416" s="141" t="s">
        <v>303</v>
      </c>
      <c r="S416" s="141" t="s">
        <v>305</v>
      </c>
      <c r="T416" s="148">
        <v>45473</v>
      </c>
      <c r="U416" s="150">
        <v>3.7589999999999999</v>
      </c>
      <c r="V416" s="150">
        <v>3223.9374993349302</v>
      </c>
      <c r="W416" s="150">
        <v>12118.781059999999</v>
      </c>
      <c r="X416" s="144">
        <v>2.5000000000000001E-2</v>
      </c>
      <c r="Y416" s="144">
        <v>3.962647100893401E-2</v>
      </c>
      <c r="Z416" s="144">
        <v>3.708385385785321E-3</v>
      </c>
    </row>
    <row r="417" spans="1:26" ht="13.5" thickBot="1">
      <c r="A417" s="131">
        <v>8694</v>
      </c>
      <c r="B417" s="131">
        <v>12531</v>
      </c>
      <c r="C417" s="141" t="s">
        <v>2964</v>
      </c>
      <c r="D417" s="141"/>
      <c r="E417" s="141"/>
      <c r="F417" s="141" t="s">
        <v>2868</v>
      </c>
      <c r="G417" s="141">
        <v>11019972</v>
      </c>
      <c r="H417" s="141" t="s">
        <v>78</v>
      </c>
      <c r="I417" s="141" t="s">
        <v>765</v>
      </c>
      <c r="J417" s="141"/>
      <c r="K417" s="141" t="s">
        <v>61</v>
      </c>
      <c r="L417" s="141"/>
      <c r="M417" s="141"/>
      <c r="N417" s="141" t="s">
        <v>314</v>
      </c>
      <c r="O417" s="141" t="s">
        <v>62</v>
      </c>
      <c r="P417" s="148">
        <v>44812</v>
      </c>
      <c r="Q417" s="141" t="s">
        <v>1207</v>
      </c>
      <c r="R417" s="141" t="s">
        <v>303</v>
      </c>
      <c r="S417" s="141" t="s">
        <v>305</v>
      </c>
      <c r="T417" s="148">
        <v>45473</v>
      </c>
      <c r="U417" s="150">
        <v>3.7589999999999999</v>
      </c>
      <c r="V417" s="150">
        <v>161.318895982974</v>
      </c>
      <c r="W417" s="150">
        <v>606.39773000000002</v>
      </c>
      <c r="X417" s="190">
        <v>9.2569879923933698E-6</v>
      </c>
      <c r="Y417" s="144">
        <v>1.9828233506950076E-3</v>
      </c>
      <c r="Z417" s="144">
        <v>1.8555962590394327E-4</v>
      </c>
    </row>
    <row r="418" spans="1:26" ht="13.5" thickBot="1">
      <c r="A418" s="131">
        <v>8694</v>
      </c>
      <c r="B418" s="131">
        <v>12531</v>
      </c>
      <c r="C418" s="141" t="s">
        <v>2964</v>
      </c>
      <c r="D418" s="141"/>
      <c r="E418" s="141"/>
      <c r="F418" s="141" t="s">
        <v>2869</v>
      </c>
      <c r="G418" s="141">
        <v>11019974</v>
      </c>
      <c r="H418" s="141" t="s">
        <v>78</v>
      </c>
      <c r="I418" s="141" t="s">
        <v>765</v>
      </c>
      <c r="J418" s="141"/>
      <c r="K418" s="141" t="s">
        <v>61</v>
      </c>
      <c r="L418" s="141"/>
      <c r="M418" s="141"/>
      <c r="N418" s="141" t="s">
        <v>314</v>
      </c>
      <c r="O418" s="141" t="s">
        <v>62</v>
      </c>
      <c r="P418" s="148">
        <v>44812</v>
      </c>
      <c r="Q418" s="141" t="s">
        <v>1207</v>
      </c>
      <c r="R418" s="141" t="s">
        <v>303</v>
      </c>
      <c r="S418" s="141" t="s">
        <v>305</v>
      </c>
      <c r="T418" s="148">
        <v>45473</v>
      </c>
      <c r="U418" s="150">
        <v>3.7589999999999999</v>
      </c>
      <c r="V418" s="150">
        <v>307.33689811120001</v>
      </c>
      <c r="W418" s="150">
        <v>1155.2793999999999</v>
      </c>
      <c r="X418" s="190">
        <v>5.82956001086661E-6</v>
      </c>
      <c r="Y418" s="144">
        <v>3.7775784069919217E-3</v>
      </c>
      <c r="Z418" s="144">
        <v>3.5351915528861237E-4</v>
      </c>
    </row>
    <row r="419" spans="1:26" ht="13.5" thickBot="1">
      <c r="A419" s="131">
        <v>8694</v>
      </c>
      <c r="B419" s="131">
        <v>12531</v>
      </c>
      <c r="C419" s="141" t="s">
        <v>2870</v>
      </c>
      <c r="D419" s="141"/>
      <c r="E419" s="141"/>
      <c r="F419" s="141" t="s">
        <v>2871</v>
      </c>
      <c r="G419" s="141">
        <v>11019987</v>
      </c>
      <c r="H419" s="141" t="s">
        <v>78</v>
      </c>
      <c r="I419" s="141" t="s">
        <v>943</v>
      </c>
      <c r="J419" s="141"/>
      <c r="K419" s="141" t="s">
        <v>61</v>
      </c>
      <c r="L419" s="141"/>
      <c r="M419" s="141"/>
      <c r="N419" s="141" t="s">
        <v>314</v>
      </c>
      <c r="O419" s="141" t="s">
        <v>62</v>
      </c>
      <c r="P419" s="148">
        <v>45239</v>
      </c>
      <c r="Q419" s="141" t="s">
        <v>1207</v>
      </c>
      <c r="R419" s="141" t="s">
        <v>303</v>
      </c>
      <c r="S419" s="141" t="s">
        <v>305</v>
      </c>
      <c r="T419" s="148">
        <v>45473</v>
      </c>
      <c r="U419" s="150">
        <v>3.7589999999999999</v>
      </c>
      <c r="V419" s="150">
        <v>2328.5277494014399</v>
      </c>
      <c r="W419" s="150">
        <v>8752.9358100000009</v>
      </c>
      <c r="X419" s="144">
        <v>2.2620923599999999E-2</v>
      </c>
      <c r="Y419" s="144">
        <v>2.8620696702150453E-2</v>
      </c>
      <c r="Z419" s="144">
        <v>2.6784260793074354E-3</v>
      </c>
    </row>
    <row r="420" spans="1:26" ht="13.5" thickBot="1">
      <c r="A420" s="131">
        <v>8694</v>
      </c>
      <c r="B420" s="131">
        <v>12531</v>
      </c>
      <c r="C420" s="141" t="s">
        <v>3396</v>
      </c>
      <c r="D420" s="141"/>
      <c r="E420" s="141"/>
      <c r="F420" s="141" t="s">
        <v>2872</v>
      </c>
      <c r="G420" s="141">
        <v>11019993</v>
      </c>
      <c r="H420" s="141" t="s">
        <v>78</v>
      </c>
      <c r="I420" s="141" t="s">
        <v>2866</v>
      </c>
      <c r="J420" s="141"/>
      <c r="K420" s="141" t="s">
        <v>61</v>
      </c>
      <c r="L420" s="141"/>
      <c r="M420" s="141"/>
      <c r="N420" s="141" t="s">
        <v>314</v>
      </c>
      <c r="O420" s="141" t="s">
        <v>62</v>
      </c>
      <c r="P420" s="148">
        <v>44965</v>
      </c>
      <c r="Q420" s="141" t="s">
        <v>1207</v>
      </c>
      <c r="R420" s="141" t="s">
        <v>303</v>
      </c>
      <c r="S420" s="141" t="s">
        <v>305</v>
      </c>
      <c r="T420" s="148">
        <v>45473</v>
      </c>
      <c r="U420" s="150">
        <v>3.7589999999999999</v>
      </c>
      <c r="V420" s="150">
        <v>3163.4760548018098</v>
      </c>
      <c r="W420" s="150">
        <v>11891.50649</v>
      </c>
      <c r="X420" s="144">
        <v>1.8889320482999999E-2</v>
      </c>
      <c r="Y420" s="144">
        <v>3.8883319604961622E-2</v>
      </c>
      <c r="Z420" s="144">
        <v>3.6388386475633963E-3</v>
      </c>
    </row>
    <row r="421" spans="1:26" ht="13.5" thickBot="1">
      <c r="A421" s="131">
        <v>8694</v>
      </c>
      <c r="B421" s="131">
        <v>12531</v>
      </c>
      <c r="C421" s="141" t="s">
        <v>3412</v>
      </c>
      <c r="D421" s="141"/>
      <c r="E421" s="141"/>
      <c r="F421" s="141" t="s">
        <v>2977</v>
      </c>
      <c r="G421" s="141">
        <v>11019994</v>
      </c>
      <c r="H421" s="141" t="s">
        <v>78</v>
      </c>
      <c r="I421" s="141" t="s">
        <v>943</v>
      </c>
      <c r="J421" s="141"/>
      <c r="K421" s="141" t="s">
        <v>61</v>
      </c>
      <c r="L421" s="141"/>
      <c r="M421" s="141"/>
      <c r="N421" s="141" t="s">
        <v>53</v>
      </c>
      <c r="O421" s="141" t="s">
        <v>62</v>
      </c>
      <c r="P421" s="148">
        <v>44964</v>
      </c>
      <c r="Q421" s="141" t="s">
        <v>1207</v>
      </c>
      <c r="R421" s="141" t="s">
        <v>303</v>
      </c>
      <c r="S421" s="141" t="s">
        <v>305</v>
      </c>
      <c r="T421" s="148">
        <v>45473</v>
      </c>
      <c r="U421" s="150">
        <v>3.7589999999999999</v>
      </c>
      <c r="V421" s="150">
        <v>450.07019952114899</v>
      </c>
      <c r="W421" s="150">
        <v>1691.8138799999999</v>
      </c>
      <c r="X421" s="190">
        <v>4.5007020103232797E-6</v>
      </c>
      <c r="Y421" s="144">
        <v>5.531960131667909E-3</v>
      </c>
      <c r="Z421" s="144">
        <v>5.1770040542846159E-4</v>
      </c>
    </row>
    <row r="422" spans="1:26" ht="13.5" thickBot="1">
      <c r="A422" s="131">
        <v>8694</v>
      </c>
      <c r="B422" s="131">
        <v>12531</v>
      </c>
      <c r="C422" s="141" t="s">
        <v>3318</v>
      </c>
      <c r="D422" s="141"/>
      <c r="E422" s="141"/>
      <c r="F422" s="141" t="s">
        <v>2978</v>
      </c>
      <c r="G422" s="141">
        <v>11020000</v>
      </c>
      <c r="H422" s="141" t="s">
        <v>78</v>
      </c>
      <c r="I422" s="141" t="s">
        <v>943</v>
      </c>
      <c r="J422" s="141"/>
      <c r="K422" s="141" t="s">
        <v>61</v>
      </c>
      <c r="L422" s="141"/>
      <c r="M422" s="141"/>
      <c r="N422" s="141" t="s">
        <v>314</v>
      </c>
      <c r="O422" s="141" t="s">
        <v>62</v>
      </c>
      <c r="P422" s="148">
        <v>45243</v>
      </c>
      <c r="Q422" s="141" t="s">
        <v>1207</v>
      </c>
      <c r="R422" s="141" t="s">
        <v>303</v>
      </c>
      <c r="S422" s="141" t="s">
        <v>305</v>
      </c>
      <c r="T422" s="148">
        <v>45473</v>
      </c>
      <c r="U422" s="150">
        <v>3.7589999999999999</v>
      </c>
      <c r="V422" s="150">
        <v>1301.34578079276</v>
      </c>
      <c r="W422" s="150">
        <v>4891.7587899999999</v>
      </c>
      <c r="X422" s="190">
        <v>1.3013457810377599E-5</v>
      </c>
      <c r="Y422" s="144">
        <v>1.5995266926179877E-2</v>
      </c>
      <c r="Z422" s="144">
        <v>1.4968936824429177E-3</v>
      </c>
    </row>
    <row r="423" spans="1:26" ht="13.5" thickBot="1">
      <c r="A423" s="131">
        <v>8694</v>
      </c>
      <c r="B423" s="131">
        <v>12531</v>
      </c>
      <c r="C423" s="141" t="s">
        <v>2874</v>
      </c>
      <c r="D423" s="141"/>
      <c r="E423" s="141"/>
      <c r="F423" s="141" t="s">
        <v>2875</v>
      </c>
      <c r="G423" s="141">
        <v>11020463</v>
      </c>
      <c r="H423" s="141" t="s">
        <v>78</v>
      </c>
      <c r="I423" s="141" t="s">
        <v>765</v>
      </c>
      <c r="J423" s="141"/>
      <c r="K423" s="141" t="s">
        <v>61</v>
      </c>
      <c r="L423" s="141"/>
      <c r="M423" s="141"/>
      <c r="N423" s="141" t="s">
        <v>53</v>
      </c>
      <c r="O423" s="141" t="s">
        <v>62</v>
      </c>
      <c r="P423" s="148">
        <v>45391</v>
      </c>
      <c r="Q423" s="141" t="s">
        <v>1207</v>
      </c>
      <c r="R423" s="141" t="s">
        <v>303</v>
      </c>
      <c r="S423" s="141" t="s">
        <v>305</v>
      </c>
      <c r="T423" s="148">
        <v>45473</v>
      </c>
      <c r="U423" s="150">
        <v>3.7589999999999999</v>
      </c>
      <c r="V423" s="150">
        <v>351.66712157488701</v>
      </c>
      <c r="W423" s="150">
        <v>1321.91671</v>
      </c>
      <c r="X423" s="144">
        <v>2.8312805E-3</v>
      </c>
      <c r="Y423" s="144">
        <v>4.3224556930018853E-3</v>
      </c>
      <c r="Z423" s="144">
        <v>4.04510699906102E-4</v>
      </c>
    </row>
    <row r="424" spans="1:26" ht="13.5" thickBot="1">
      <c r="A424" s="131">
        <v>8694</v>
      </c>
      <c r="B424" s="131">
        <v>12531</v>
      </c>
      <c r="C424" s="141" t="s">
        <v>2876</v>
      </c>
      <c r="D424" s="141"/>
      <c r="E424" s="141"/>
      <c r="F424" s="141" t="s">
        <v>2877</v>
      </c>
      <c r="G424" s="141" t="s">
        <v>2878</v>
      </c>
      <c r="H424" s="141" t="s">
        <v>76</v>
      </c>
      <c r="I424" s="141" t="s">
        <v>943</v>
      </c>
      <c r="J424" s="141"/>
      <c r="K424" s="141" t="s">
        <v>61</v>
      </c>
      <c r="L424" s="141"/>
      <c r="M424" s="141"/>
      <c r="N424" s="141" t="s">
        <v>314</v>
      </c>
      <c r="O424" s="141" t="s">
        <v>62</v>
      </c>
      <c r="P424" s="148">
        <v>43983</v>
      </c>
      <c r="Q424" s="141" t="s">
        <v>1207</v>
      </c>
      <c r="R424" s="141" t="s">
        <v>303</v>
      </c>
      <c r="S424" s="141" t="s">
        <v>305</v>
      </c>
      <c r="T424" s="148">
        <v>45473</v>
      </c>
      <c r="U424" s="150">
        <v>3.7589999999999999</v>
      </c>
      <c r="V424" s="150">
        <v>401.10636073423802</v>
      </c>
      <c r="W424" s="150">
        <v>1507.75881</v>
      </c>
      <c r="X424" s="190">
        <v>3.4595583926854042E-7</v>
      </c>
      <c r="Y424" s="144">
        <v>4.9301295631237222E-3</v>
      </c>
      <c r="Z424" s="144">
        <v>4.6137897108713564E-4</v>
      </c>
    </row>
    <row r="425" spans="1:26" ht="13.5" thickBot="1">
      <c r="A425" s="131">
        <v>8694</v>
      </c>
      <c r="B425" s="131">
        <v>12532</v>
      </c>
      <c r="C425" s="141" t="s">
        <v>3398</v>
      </c>
      <c r="D425" s="141"/>
      <c r="E425" s="141"/>
      <c r="F425" s="141" t="s">
        <v>2881</v>
      </c>
      <c r="G425" s="141">
        <v>11019934</v>
      </c>
      <c r="H425" s="141" t="s">
        <v>78</v>
      </c>
      <c r="I425" s="141" t="s">
        <v>943</v>
      </c>
      <c r="J425" s="141"/>
      <c r="K425" s="141" t="s">
        <v>53</v>
      </c>
      <c r="L425" s="141"/>
      <c r="M425" s="141"/>
      <c r="N425" s="141" t="s">
        <v>53</v>
      </c>
      <c r="O425" s="141" t="s">
        <v>62</v>
      </c>
      <c r="P425" s="148">
        <v>45098</v>
      </c>
      <c r="Q425" s="141" t="s">
        <v>1206</v>
      </c>
      <c r="R425" s="141" t="s">
        <v>303</v>
      </c>
      <c r="S425" s="141" t="s">
        <v>305</v>
      </c>
      <c r="T425" s="148">
        <v>45473</v>
      </c>
      <c r="U425" s="150">
        <v>1</v>
      </c>
      <c r="V425" s="150">
        <v>3051.2661800000001</v>
      </c>
      <c r="W425" s="150">
        <v>3051.2661800000001</v>
      </c>
      <c r="X425" s="190"/>
      <c r="Y425" s="144">
        <v>6.199469383498921E-3</v>
      </c>
      <c r="Z425" s="144">
        <v>6.2879616269489319E-4</v>
      </c>
    </row>
    <row r="426" spans="1:26" ht="13.5" thickBot="1">
      <c r="A426" s="131">
        <v>8694</v>
      </c>
      <c r="B426" s="131">
        <v>12532</v>
      </c>
      <c r="C426" s="141" t="s">
        <v>3389</v>
      </c>
      <c r="D426" s="141"/>
      <c r="E426" s="141"/>
      <c r="F426" s="141" t="s">
        <v>2823</v>
      </c>
      <c r="G426" s="141">
        <v>11020109</v>
      </c>
      <c r="H426" s="141" t="s">
        <v>78</v>
      </c>
      <c r="I426" s="141" t="s">
        <v>943</v>
      </c>
      <c r="J426" s="141"/>
      <c r="K426" s="141" t="s">
        <v>53</v>
      </c>
      <c r="L426" s="141"/>
      <c r="M426" s="141"/>
      <c r="N426" s="141" t="s">
        <v>53</v>
      </c>
      <c r="O426" s="141" t="s">
        <v>62</v>
      </c>
      <c r="P426" s="148">
        <v>44955</v>
      </c>
      <c r="Q426" s="141" t="s">
        <v>1206</v>
      </c>
      <c r="R426" s="141" t="s">
        <v>303</v>
      </c>
      <c r="S426" s="141" t="s">
        <v>305</v>
      </c>
      <c r="T426" s="148">
        <v>45473</v>
      </c>
      <c r="U426" s="150">
        <v>1</v>
      </c>
      <c r="V426" s="150">
        <v>1659.4631999999999</v>
      </c>
      <c r="W426" s="150">
        <v>1659.4631999999999</v>
      </c>
      <c r="X426" s="190">
        <v>4.2590479999999999E-6</v>
      </c>
      <c r="Y426" s="144">
        <v>3.3716466196479608E-3</v>
      </c>
      <c r="Z426" s="144">
        <v>3.4197740568585468E-4</v>
      </c>
    </row>
    <row r="427" spans="1:26" ht="13.5" thickBot="1">
      <c r="A427" s="131">
        <v>8694</v>
      </c>
      <c r="B427" s="131">
        <v>12532</v>
      </c>
      <c r="C427" s="141" t="s">
        <v>3409</v>
      </c>
      <c r="D427" s="141"/>
      <c r="E427" s="141"/>
      <c r="F427" s="141" t="s">
        <v>2952</v>
      </c>
      <c r="G427" s="141">
        <v>11020123</v>
      </c>
      <c r="H427" s="141" t="s">
        <v>78</v>
      </c>
      <c r="I427" s="141" t="s">
        <v>943</v>
      </c>
      <c r="J427" s="141"/>
      <c r="K427" s="141" t="s">
        <v>53</v>
      </c>
      <c r="L427" s="141"/>
      <c r="M427" s="141"/>
      <c r="N427" s="141" t="s">
        <v>53</v>
      </c>
      <c r="O427" s="141" t="s">
        <v>62</v>
      </c>
      <c r="P427" s="148">
        <v>45370</v>
      </c>
      <c r="Q427" s="141" t="s">
        <v>1206</v>
      </c>
      <c r="R427" s="141" t="s">
        <v>303</v>
      </c>
      <c r="S427" s="141" t="s">
        <v>305</v>
      </c>
      <c r="T427" s="148">
        <v>45473</v>
      </c>
      <c r="U427" s="150">
        <v>1</v>
      </c>
      <c r="V427" s="150">
        <v>284.66669999999999</v>
      </c>
      <c r="W427" s="150">
        <v>284.66669999999999</v>
      </c>
      <c r="X427" s="144">
        <v>7.99468085E-4</v>
      </c>
      <c r="Y427" s="144">
        <v>5.7837710217457071E-4</v>
      </c>
      <c r="Z427" s="144">
        <v>5.8663295185547647E-5</v>
      </c>
    </row>
    <row r="428" spans="1:26" ht="13.5" thickBot="1">
      <c r="A428" s="131">
        <v>8694</v>
      </c>
      <c r="B428" s="131">
        <v>12532</v>
      </c>
      <c r="C428" s="141" t="s">
        <v>2824</v>
      </c>
      <c r="D428" s="141"/>
      <c r="E428" s="141"/>
      <c r="F428" s="141" t="s">
        <v>2825</v>
      </c>
      <c r="G428" s="141">
        <v>11018236</v>
      </c>
      <c r="H428" s="141" t="s">
        <v>78</v>
      </c>
      <c r="I428" s="141" t="s">
        <v>943</v>
      </c>
      <c r="J428" s="141"/>
      <c r="K428" s="141" t="s">
        <v>61</v>
      </c>
      <c r="L428" s="141"/>
      <c r="M428" s="141"/>
      <c r="N428" s="141" t="s">
        <v>314</v>
      </c>
      <c r="O428" s="141" t="s">
        <v>62</v>
      </c>
      <c r="P428" s="148">
        <v>45357</v>
      </c>
      <c r="Q428" s="141" t="s">
        <v>1207</v>
      </c>
      <c r="R428" s="141" t="s">
        <v>303</v>
      </c>
      <c r="S428" s="141" t="s">
        <v>305</v>
      </c>
      <c r="T428" s="148">
        <v>45473</v>
      </c>
      <c r="U428" s="150">
        <v>3.7589999999999999</v>
      </c>
      <c r="V428" s="150">
        <v>509.89052939611599</v>
      </c>
      <c r="W428" s="150">
        <v>1916.6785</v>
      </c>
      <c r="X428" s="144">
        <v>7.688498928E-3</v>
      </c>
      <c r="Y428" s="144">
        <v>3.8942488061663098E-3</v>
      </c>
      <c r="Z428" s="144">
        <v>3.9498359527578283E-4</v>
      </c>
    </row>
    <row r="429" spans="1:26" ht="13.5" thickBot="1">
      <c r="A429" s="131">
        <v>8694</v>
      </c>
      <c r="B429" s="131">
        <v>12532</v>
      </c>
      <c r="C429" s="141" t="s">
        <v>2882</v>
      </c>
      <c r="D429" s="141"/>
      <c r="E429" s="141"/>
      <c r="F429" s="141" t="s">
        <v>2883</v>
      </c>
      <c r="G429" s="141">
        <v>11018596</v>
      </c>
      <c r="H429" s="141" t="s">
        <v>78</v>
      </c>
      <c r="I429" s="141" t="s">
        <v>943</v>
      </c>
      <c r="J429" s="141"/>
      <c r="K429" s="141" t="s">
        <v>61</v>
      </c>
      <c r="L429" s="141"/>
      <c r="M429" s="141"/>
      <c r="N429" s="141" t="s">
        <v>314</v>
      </c>
      <c r="O429" s="141" t="s">
        <v>62</v>
      </c>
      <c r="P429" s="148">
        <v>45406</v>
      </c>
      <c r="Q429" s="141" t="s">
        <v>1207</v>
      </c>
      <c r="R429" s="141" t="s">
        <v>303</v>
      </c>
      <c r="S429" s="141" t="s">
        <v>305</v>
      </c>
      <c r="T429" s="148">
        <v>45473</v>
      </c>
      <c r="U429" s="150">
        <v>3.7589999999999999</v>
      </c>
      <c r="V429" s="150">
        <v>1750.6286432561899</v>
      </c>
      <c r="W429" s="150">
        <v>6580.6130700000003</v>
      </c>
      <c r="X429" s="144">
        <v>7.5565214900000005E-4</v>
      </c>
      <c r="Y429" s="144">
        <v>1.3370288544317639E-2</v>
      </c>
      <c r="Z429" s="144">
        <v>1.3561138237359091E-3</v>
      </c>
    </row>
    <row r="430" spans="1:26" ht="13.5" thickBot="1">
      <c r="A430" s="131">
        <v>8694</v>
      </c>
      <c r="B430" s="131">
        <v>12532</v>
      </c>
      <c r="C430" s="141" t="s">
        <v>3399</v>
      </c>
      <c r="D430" s="141"/>
      <c r="E430" s="141"/>
      <c r="F430" s="141" t="s">
        <v>2885</v>
      </c>
      <c r="G430" s="141">
        <v>11018714</v>
      </c>
      <c r="H430" s="141" t="s">
        <v>78</v>
      </c>
      <c r="I430" s="141" t="s">
        <v>241</v>
      </c>
      <c r="J430" s="141"/>
      <c r="K430" s="141" t="s">
        <v>61</v>
      </c>
      <c r="L430" s="141"/>
      <c r="M430" s="141"/>
      <c r="N430" s="141" t="s">
        <v>314</v>
      </c>
      <c r="O430" s="141" t="s">
        <v>62</v>
      </c>
      <c r="P430" s="148">
        <v>45265</v>
      </c>
      <c r="Q430" s="141" t="s">
        <v>1207</v>
      </c>
      <c r="R430" s="141" t="s">
        <v>303</v>
      </c>
      <c r="S430" s="141" t="s">
        <v>305</v>
      </c>
      <c r="T430" s="148">
        <v>45473</v>
      </c>
      <c r="U430" s="150">
        <v>3.7589999999999999</v>
      </c>
      <c r="V430" s="150">
        <v>784.90486565575998</v>
      </c>
      <c r="W430" s="150">
        <v>2950.45739</v>
      </c>
      <c r="X430" s="144">
        <v>4.6850414800000002E-4</v>
      </c>
      <c r="Y430" s="144">
        <v>5.9946491645062362E-3</v>
      </c>
      <c r="Z430" s="144">
        <v>6.0802177705348215E-4</v>
      </c>
    </row>
    <row r="431" spans="1:26" ht="13.5" thickBot="1">
      <c r="A431" s="131">
        <v>8694</v>
      </c>
      <c r="B431" s="131">
        <v>12532</v>
      </c>
      <c r="C431" s="141" t="s">
        <v>3400</v>
      </c>
      <c r="D431" s="141"/>
      <c r="E431" s="141"/>
      <c r="F431" s="141" t="s">
        <v>2886</v>
      </c>
      <c r="G431" s="141">
        <v>11018732</v>
      </c>
      <c r="H431" s="141" t="s">
        <v>78</v>
      </c>
      <c r="I431" s="141" t="s">
        <v>241</v>
      </c>
      <c r="J431" s="141"/>
      <c r="K431" s="141" t="s">
        <v>61</v>
      </c>
      <c r="L431" s="141"/>
      <c r="M431" s="141"/>
      <c r="N431" s="141" t="s">
        <v>314</v>
      </c>
      <c r="O431" s="141" t="s">
        <v>62</v>
      </c>
      <c r="P431" s="148">
        <v>44523</v>
      </c>
      <c r="Q431" s="141" t="s">
        <v>1207</v>
      </c>
      <c r="R431" s="141" t="s">
        <v>303</v>
      </c>
      <c r="S431" s="141" t="s">
        <v>305</v>
      </c>
      <c r="T431" s="148">
        <v>45473</v>
      </c>
      <c r="U431" s="150">
        <v>3.7589999999999999</v>
      </c>
      <c r="V431" s="150">
        <v>1805.17799946794</v>
      </c>
      <c r="W431" s="150">
        <v>6785.6641</v>
      </c>
      <c r="X431" s="144">
        <v>2.5174332249999999E-3</v>
      </c>
      <c r="Y431" s="144">
        <v>1.3786904961093156E-2</v>
      </c>
      <c r="Z431" s="144">
        <v>1.3983701505243624E-3</v>
      </c>
    </row>
    <row r="432" spans="1:26" ht="13.5" thickBot="1">
      <c r="A432" s="131">
        <v>8694</v>
      </c>
      <c r="B432" s="131">
        <v>12532</v>
      </c>
      <c r="C432" s="141" t="s">
        <v>2887</v>
      </c>
      <c r="D432" s="141"/>
      <c r="E432" s="141"/>
      <c r="F432" s="141" t="s">
        <v>2888</v>
      </c>
      <c r="G432" s="141">
        <v>11018733</v>
      </c>
      <c r="H432" s="141" t="s">
        <v>78</v>
      </c>
      <c r="I432" s="141" t="s">
        <v>943</v>
      </c>
      <c r="J432" s="141"/>
      <c r="K432" s="141" t="s">
        <v>61</v>
      </c>
      <c r="L432" s="141"/>
      <c r="M432" s="141"/>
      <c r="N432" s="141" t="s">
        <v>314</v>
      </c>
      <c r="O432" s="141" t="s">
        <v>62</v>
      </c>
      <c r="P432" s="148">
        <v>44980</v>
      </c>
      <c r="Q432" s="141" t="s">
        <v>1207</v>
      </c>
      <c r="R432" s="141" t="s">
        <v>303</v>
      </c>
      <c r="S432" s="141" t="s">
        <v>305</v>
      </c>
      <c r="T432" s="148">
        <v>45473</v>
      </c>
      <c r="U432" s="150">
        <v>3.7589999999999999</v>
      </c>
      <c r="V432" s="150">
        <v>2038.20851822293</v>
      </c>
      <c r="W432" s="150">
        <v>7661.6258200000002</v>
      </c>
      <c r="X432" s="144">
        <v>5.489334385E-3</v>
      </c>
      <c r="Y432" s="144">
        <v>1.5566657216026566E-2</v>
      </c>
      <c r="Z432" s="144">
        <v>1.5788858235960635E-3</v>
      </c>
    </row>
    <row r="433" spans="1:26" ht="13.5" thickBot="1">
      <c r="A433" s="131">
        <v>8694</v>
      </c>
      <c r="B433" s="131">
        <v>12532</v>
      </c>
      <c r="C433" s="141" t="s">
        <v>2887</v>
      </c>
      <c r="D433" s="141"/>
      <c r="E433" s="141"/>
      <c r="F433" s="141" t="s">
        <v>2889</v>
      </c>
      <c r="G433" s="141">
        <v>11018734</v>
      </c>
      <c r="H433" s="141" t="s">
        <v>78</v>
      </c>
      <c r="I433" s="141" t="s">
        <v>943</v>
      </c>
      <c r="J433" s="141"/>
      <c r="K433" s="141" t="s">
        <v>61</v>
      </c>
      <c r="L433" s="141"/>
      <c r="M433" s="141"/>
      <c r="N433" s="141" t="s">
        <v>313</v>
      </c>
      <c r="O433" s="141" t="s">
        <v>62</v>
      </c>
      <c r="P433" s="148">
        <v>44980</v>
      </c>
      <c r="Q433" s="141" t="s">
        <v>1207</v>
      </c>
      <c r="R433" s="141" t="s">
        <v>303</v>
      </c>
      <c r="S433" s="141" t="s">
        <v>305</v>
      </c>
      <c r="T433" s="148">
        <v>45473</v>
      </c>
      <c r="U433" s="150">
        <v>3.7589999999999999</v>
      </c>
      <c r="V433" s="150">
        <v>2041.07261239691</v>
      </c>
      <c r="W433" s="150">
        <v>7672.3919500000002</v>
      </c>
      <c r="X433" s="144">
        <v>5.4744512610000002E-3</v>
      </c>
      <c r="Y433" s="144">
        <v>1.5588531509967637E-2</v>
      </c>
      <c r="Z433" s="144">
        <v>1.5811044767163477E-3</v>
      </c>
    </row>
    <row r="434" spans="1:26" ht="13.5" thickBot="1">
      <c r="A434" s="131">
        <v>8694</v>
      </c>
      <c r="B434" s="131">
        <v>12532</v>
      </c>
      <c r="C434" s="141" t="s">
        <v>2890</v>
      </c>
      <c r="D434" s="141"/>
      <c r="E434" s="141"/>
      <c r="F434" s="141" t="s">
        <v>2891</v>
      </c>
      <c r="G434" s="141">
        <v>11018752</v>
      </c>
      <c r="H434" s="141" t="s">
        <v>78</v>
      </c>
      <c r="I434" s="141" t="s">
        <v>943</v>
      </c>
      <c r="J434" s="141"/>
      <c r="K434" s="141" t="s">
        <v>61</v>
      </c>
      <c r="L434" s="141"/>
      <c r="M434" s="141"/>
      <c r="N434" s="141" t="s">
        <v>314</v>
      </c>
      <c r="O434" s="141" t="s">
        <v>62</v>
      </c>
      <c r="P434" s="148">
        <v>45476</v>
      </c>
      <c r="Q434" s="141" t="s">
        <v>1207</v>
      </c>
      <c r="R434" s="141" t="s">
        <v>303</v>
      </c>
      <c r="S434" s="141" t="s">
        <v>305</v>
      </c>
      <c r="T434" s="148">
        <v>45473</v>
      </c>
      <c r="U434" s="150">
        <v>3.7589999999999999</v>
      </c>
      <c r="V434" s="150">
        <v>843.07847831870197</v>
      </c>
      <c r="W434" s="150">
        <v>3169.1320000000001</v>
      </c>
      <c r="X434" s="144">
        <v>4.6825076200000002E-4</v>
      </c>
      <c r="Y434" s="144">
        <v>6.4389455548144615E-3</v>
      </c>
      <c r="Z434" s="144">
        <v>6.5308561204371635E-4</v>
      </c>
    </row>
    <row r="435" spans="1:26" ht="13.5" thickBot="1">
      <c r="A435" s="131">
        <v>8694</v>
      </c>
      <c r="B435" s="131">
        <v>12532</v>
      </c>
      <c r="C435" s="141" t="s">
        <v>2890</v>
      </c>
      <c r="D435" s="141"/>
      <c r="E435" s="141"/>
      <c r="F435" s="141" t="s">
        <v>2892</v>
      </c>
      <c r="G435" s="141">
        <v>11018753</v>
      </c>
      <c r="H435" s="141" t="s">
        <v>78</v>
      </c>
      <c r="I435" s="141" t="s">
        <v>943</v>
      </c>
      <c r="J435" s="141"/>
      <c r="K435" s="141" t="s">
        <v>61</v>
      </c>
      <c r="L435" s="141"/>
      <c r="M435" s="141"/>
      <c r="N435" s="141" t="s">
        <v>314</v>
      </c>
      <c r="O435" s="141" t="s">
        <v>62</v>
      </c>
      <c r="P435" s="148">
        <v>45476</v>
      </c>
      <c r="Q435" s="141" t="s">
        <v>1207</v>
      </c>
      <c r="R435" s="141" t="s">
        <v>303</v>
      </c>
      <c r="S435" s="141" t="s">
        <v>305</v>
      </c>
      <c r="T435" s="148">
        <v>45473</v>
      </c>
      <c r="U435" s="150">
        <v>3.7589999999999999</v>
      </c>
      <c r="V435" s="150">
        <v>797.65408619313598</v>
      </c>
      <c r="W435" s="150">
        <v>2998.3817100000001</v>
      </c>
      <c r="X435" s="144">
        <v>2.7962543600000003E-4</v>
      </c>
      <c r="Y435" s="144">
        <v>6.0920203334040631E-3</v>
      </c>
      <c r="Z435" s="144">
        <v>6.1789788314782555E-4</v>
      </c>
    </row>
    <row r="436" spans="1:26" ht="13.5" thickBot="1">
      <c r="A436" s="131">
        <v>8694</v>
      </c>
      <c r="B436" s="131">
        <v>12532</v>
      </c>
      <c r="C436" s="141" t="s">
        <v>2956</v>
      </c>
      <c r="D436" s="141"/>
      <c r="E436" s="141"/>
      <c r="F436" s="141" t="s">
        <v>2957</v>
      </c>
      <c r="G436" s="141">
        <v>11018780</v>
      </c>
      <c r="H436" s="141" t="s">
        <v>78</v>
      </c>
      <c r="I436" s="141" t="s">
        <v>241</v>
      </c>
      <c r="J436" s="141"/>
      <c r="K436" s="141" t="s">
        <v>61</v>
      </c>
      <c r="L436" s="141"/>
      <c r="M436" s="141"/>
      <c r="N436" s="141" t="s">
        <v>153</v>
      </c>
      <c r="O436" s="141" t="s">
        <v>62</v>
      </c>
      <c r="P436" s="148">
        <v>44910</v>
      </c>
      <c r="Q436" s="141" t="s">
        <v>1213</v>
      </c>
      <c r="R436" s="141" t="s">
        <v>303</v>
      </c>
      <c r="S436" s="141" t="s">
        <v>305</v>
      </c>
      <c r="T436" s="148">
        <v>45473</v>
      </c>
      <c r="U436" s="150">
        <v>4.0202</v>
      </c>
      <c r="V436" s="150">
        <v>545.77660066663304</v>
      </c>
      <c r="W436" s="150">
        <v>2194.1310899999999</v>
      </c>
      <c r="X436" s="144">
        <v>2.5556213110000002E-3</v>
      </c>
      <c r="Y436" s="144">
        <v>4.4579685000926779E-3</v>
      </c>
      <c r="Z436" s="144">
        <v>4.521602274114162E-4</v>
      </c>
    </row>
    <row r="437" spans="1:26" ht="13.5" thickBot="1">
      <c r="A437" s="131">
        <v>8694</v>
      </c>
      <c r="B437" s="131">
        <v>12532</v>
      </c>
      <c r="C437" s="141" t="s">
        <v>2958</v>
      </c>
      <c r="D437" s="141"/>
      <c r="E437" s="141"/>
      <c r="F437" s="141" t="s">
        <v>2959</v>
      </c>
      <c r="G437" s="141">
        <v>11018841</v>
      </c>
      <c r="H437" s="141" t="s">
        <v>78</v>
      </c>
      <c r="I437" s="141" t="s">
        <v>765</v>
      </c>
      <c r="J437" s="141"/>
      <c r="K437" s="141" t="s">
        <v>61</v>
      </c>
      <c r="L437" s="141"/>
      <c r="M437" s="141"/>
      <c r="N437" s="141" t="s">
        <v>314</v>
      </c>
      <c r="O437" s="141" t="s">
        <v>62</v>
      </c>
      <c r="P437" s="148">
        <v>45378</v>
      </c>
      <c r="Q437" s="141" t="s">
        <v>1207</v>
      </c>
      <c r="R437" s="141" t="s">
        <v>303</v>
      </c>
      <c r="S437" s="141" t="s">
        <v>305</v>
      </c>
      <c r="T437" s="148">
        <v>45473</v>
      </c>
      <c r="U437" s="150">
        <v>3.7589999999999999</v>
      </c>
      <c r="V437" s="150">
        <v>377.15852354349602</v>
      </c>
      <c r="W437" s="150">
        <v>1417.7388900000001</v>
      </c>
      <c r="X437" s="144">
        <v>2.1386446840000002E-3</v>
      </c>
      <c r="Y437" s="144">
        <v>2.8805185532357405E-3</v>
      </c>
      <c r="Z437" s="144">
        <v>2.9216355478213881E-4</v>
      </c>
    </row>
    <row r="438" spans="1:26" ht="13.5" thickBot="1">
      <c r="A438" s="131">
        <v>8694</v>
      </c>
      <c r="B438" s="131">
        <v>12532</v>
      </c>
      <c r="C438" s="141" t="s">
        <v>2826</v>
      </c>
      <c r="D438" s="141"/>
      <c r="E438" s="141"/>
      <c r="F438" s="141" t="s">
        <v>2827</v>
      </c>
      <c r="G438" s="141">
        <v>11018862</v>
      </c>
      <c r="H438" s="141" t="s">
        <v>78</v>
      </c>
      <c r="I438" s="141" t="s">
        <v>765</v>
      </c>
      <c r="J438" s="141"/>
      <c r="K438" s="141" t="s">
        <v>61</v>
      </c>
      <c r="L438" s="141"/>
      <c r="M438" s="141"/>
      <c r="N438" s="141" t="s">
        <v>314</v>
      </c>
      <c r="O438" s="141" t="s">
        <v>62</v>
      </c>
      <c r="P438" s="148">
        <v>44508</v>
      </c>
      <c r="Q438" s="141" t="s">
        <v>1207</v>
      </c>
      <c r="R438" s="141" t="s">
        <v>303</v>
      </c>
      <c r="S438" s="141" t="s">
        <v>305</v>
      </c>
      <c r="T438" s="148">
        <v>45473</v>
      </c>
      <c r="U438" s="150">
        <v>3.7589999999999999</v>
      </c>
      <c r="V438" s="150">
        <v>1788.65942537909</v>
      </c>
      <c r="W438" s="150">
        <v>6723.57078</v>
      </c>
      <c r="X438" s="144">
        <v>1.2886271433E-2</v>
      </c>
      <c r="Y438" s="144">
        <v>1.3660745650973641E-2</v>
      </c>
      <c r="Z438" s="144">
        <v>1.3855741376425934E-3</v>
      </c>
    </row>
    <row r="439" spans="1:26" ht="13.5" thickBot="1">
      <c r="A439" s="131">
        <v>8694</v>
      </c>
      <c r="B439" s="131">
        <v>12532</v>
      </c>
      <c r="C439" s="141" t="s">
        <v>3390</v>
      </c>
      <c r="D439" s="141"/>
      <c r="E439" s="141"/>
      <c r="F439" s="141" t="s">
        <v>2828</v>
      </c>
      <c r="G439" s="141">
        <v>11018865</v>
      </c>
      <c r="H439" s="141" t="s">
        <v>78</v>
      </c>
      <c r="I439" s="141" t="s">
        <v>765</v>
      </c>
      <c r="J439" s="141"/>
      <c r="K439" s="141" t="s">
        <v>61</v>
      </c>
      <c r="L439" s="141"/>
      <c r="M439" s="141"/>
      <c r="N439" s="141" t="s">
        <v>314</v>
      </c>
      <c r="O439" s="141" t="s">
        <v>62</v>
      </c>
      <c r="P439" s="148">
        <v>44860</v>
      </c>
      <c r="Q439" s="141" t="s">
        <v>1207</v>
      </c>
      <c r="R439" s="141" t="s">
        <v>303</v>
      </c>
      <c r="S439" s="141" t="s">
        <v>305</v>
      </c>
      <c r="T439" s="148">
        <v>45473</v>
      </c>
      <c r="U439" s="150">
        <v>3.7589999999999999</v>
      </c>
      <c r="V439" s="150">
        <v>1433.42088853418</v>
      </c>
      <c r="W439" s="150">
        <v>5388.22912</v>
      </c>
      <c r="X439" s="144">
        <v>1.1870440905E-2</v>
      </c>
      <c r="Y439" s="144">
        <v>1.0947639271745651E-2</v>
      </c>
      <c r="Z439" s="144">
        <v>1.1103907671460118E-3</v>
      </c>
    </row>
    <row r="440" spans="1:26" ht="13.5" thickBot="1">
      <c r="A440" s="131">
        <v>8694</v>
      </c>
      <c r="B440" s="131">
        <v>12532</v>
      </c>
      <c r="C440" s="141" t="s">
        <v>3401</v>
      </c>
      <c r="D440" s="141"/>
      <c r="E440" s="141"/>
      <c r="F440" s="141" t="s">
        <v>2893</v>
      </c>
      <c r="G440" s="141">
        <v>11018907</v>
      </c>
      <c r="H440" s="141" t="s">
        <v>78</v>
      </c>
      <c r="I440" s="141" t="s">
        <v>943</v>
      </c>
      <c r="J440" s="141"/>
      <c r="K440" s="141" t="s">
        <v>61</v>
      </c>
      <c r="L440" s="141"/>
      <c r="M440" s="141"/>
      <c r="N440" s="141" t="s">
        <v>314</v>
      </c>
      <c r="O440" s="141" t="s">
        <v>62</v>
      </c>
      <c r="P440" s="148">
        <v>44620</v>
      </c>
      <c r="Q440" s="141" t="s">
        <v>1207</v>
      </c>
      <c r="R440" s="141" t="s">
        <v>303</v>
      </c>
      <c r="S440" s="141" t="s">
        <v>305</v>
      </c>
      <c r="T440" s="148">
        <v>45473</v>
      </c>
      <c r="U440" s="150">
        <v>3.7589999999999999</v>
      </c>
      <c r="V440" s="150">
        <v>1727.1099973397199</v>
      </c>
      <c r="W440" s="150">
        <v>6492.2064799999998</v>
      </c>
      <c r="X440" s="144">
        <v>8.1746574109999998E-3</v>
      </c>
      <c r="Y440" s="144">
        <v>1.3190666736296765E-2</v>
      </c>
      <c r="Z440" s="144">
        <v>1.337895247817062E-3</v>
      </c>
    </row>
    <row r="441" spans="1:26" ht="13.5" thickBot="1">
      <c r="A441" s="131">
        <v>8694</v>
      </c>
      <c r="B441" s="131">
        <v>12532</v>
      </c>
      <c r="C441" s="141" t="s">
        <v>2894</v>
      </c>
      <c r="D441" s="141"/>
      <c r="E441" s="141"/>
      <c r="F441" s="141" t="s">
        <v>2895</v>
      </c>
      <c r="G441" s="141">
        <v>11018921</v>
      </c>
      <c r="H441" s="141" t="s">
        <v>78</v>
      </c>
      <c r="I441" s="141" t="s">
        <v>241</v>
      </c>
      <c r="J441" s="141"/>
      <c r="K441" s="141" t="s">
        <v>61</v>
      </c>
      <c r="L441" s="141"/>
      <c r="M441" s="141"/>
      <c r="N441" s="141" t="s">
        <v>53</v>
      </c>
      <c r="O441" s="141" t="s">
        <v>62</v>
      </c>
      <c r="P441" s="148">
        <v>45350</v>
      </c>
      <c r="Q441" s="141" t="s">
        <v>1213</v>
      </c>
      <c r="R441" s="141" t="s">
        <v>303</v>
      </c>
      <c r="S441" s="141" t="s">
        <v>305</v>
      </c>
      <c r="T441" s="148">
        <v>45473</v>
      </c>
      <c r="U441" s="150">
        <v>4.0202</v>
      </c>
      <c r="V441" s="150">
        <v>4351.8835306701203</v>
      </c>
      <c r="W441" s="150">
        <v>17495.442169999998</v>
      </c>
      <c r="X441" s="144">
        <v>9.8862372890000001E-3</v>
      </c>
      <c r="Y441" s="144">
        <v>3.5546704772800551E-2</v>
      </c>
      <c r="Z441" s="144">
        <v>3.6054104270727421E-3</v>
      </c>
    </row>
    <row r="442" spans="1:26" ht="13.5" thickBot="1">
      <c r="A442" s="131">
        <v>8694</v>
      </c>
      <c r="B442" s="131">
        <v>12532</v>
      </c>
      <c r="C442" s="141" t="s">
        <v>3402</v>
      </c>
      <c r="D442" s="141"/>
      <c r="E442" s="141"/>
      <c r="F442" s="141" t="s">
        <v>2896</v>
      </c>
      <c r="G442" s="141">
        <v>11018971</v>
      </c>
      <c r="H442" s="141" t="s">
        <v>78</v>
      </c>
      <c r="I442" s="141" t="s">
        <v>765</v>
      </c>
      <c r="J442" s="141"/>
      <c r="K442" s="141" t="s">
        <v>61</v>
      </c>
      <c r="L442" s="141"/>
      <c r="M442" s="141"/>
      <c r="N442" s="141" t="s">
        <v>314</v>
      </c>
      <c r="O442" s="141" t="s">
        <v>62</v>
      </c>
      <c r="P442" s="148">
        <v>44474</v>
      </c>
      <c r="Q442" s="141" t="s">
        <v>1207</v>
      </c>
      <c r="R442" s="141" t="s">
        <v>303</v>
      </c>
      <c r="S442" s="141" t="s">
        <v>305</v>
      </c>
      <c r="T442" s="148">
        <v>45473</v>
      </c>
      <c r="U442" s="150">
        <v>3.7589999999999999</v>
      </c>
      <c r="V442" s="150">
        <v>5352.884594307</v>
      </c>
      <c r="W442" s="150">
        <v>20121.493190000001</v>
      </c>
      <c r="X442" s="144">
        <v>2.7008569013E-2</v>
      </c>
      <c r="Y442" s="144">
        <v>4.0882234987996702E-2</v>
      </c>
      <c r="Z442" s="144">
        <v>4.1465794719893713E-3</v>
      </c>
    </row>
    <row r="443" spans="1:26" ht="13.5" thickBot="1">
      <c r="A443" s="131">
        <v>8694</v>
      </c>
      <c r="B443" s="131">
        <v>12532</v>
      </c>
      <c r="C443" s="141" t="s">
        <v>3411</v>
      </c>
      <c r="D443" s="141"/>
      <c r="E443" s="141"/>
      <c r="F443" s="141" t="s">
        <v>2961</v>
      </c>
      <c r="G443" s="141">
        <v>11019017</v>
      </c>
      <c r="H443" s="141" t="s">
        <v>78</v>
      </c>
      <c r="I443" s="141" t="s">
        <v>943</v>
      </c>
      <c r="J443" s="141"/>
      <c r="K443" s="141" t="s">
        <v>61</v>
      </c>
      <c r="L443" s="141"/>
      <c r="M443" s="141"/>
      <c r="N443" s="141" t="s">
        <v>315</v>
      </c>
      <c r="O443" s="141" t="s">
        <v>62</v>
      </c>
      <c r="P443" s="148">
        <v>45336</v>
      </c>
      <c r="Q443" s="141" t="s">
        <v>1213</v>
      </c>
      <c r="R443" s="141" t="s">
        <v>303</v>
      </c>
      <c r="S443" s="141" t="s">
        <v>305</v>
      </c>
      <c r="T443" s="148">
        <v>45473</v>
      </c>
      <c r="U443" s="150">
        <v>4.0202</v>
      </c>
      <c r="V443" s="150">
        <v>2608.9082781951101</v>
      </c>
      <c r="W443" s="150">
        <v>10488.333060000001</v>
      </c>
      <c r="X443" s="144">
        <v>8.2366276939999997E-3</v>
      </c>
      <c r="Y443" s="144">
        <v>2.1309874607337454E-2</v>
      </c>
      <c r="Z443" s="144">
        <v>2.1614055254904007E-3</v>
      </c>
    </row>
    <row r="444" spans="1:26" ht="13.5" thickBot="1">
      <c r="A444" s="131">
        <v>8694</v>
      </c>
      <c r="B444" s="131">
        <v>12532</v>
      </c>
      <c r="C444" s="141" t="s">
        <v>2962</v>
      </c>
      <c r="D444" s="141"/>
      <c r="E444" s="141"/>
      <c r="F444" s="141" t="s">
        <v>2963</v>
      </c>
      <c r="G444" s="141">
        <v>11019019</v>
      </c>
      <c r="H444" s="141" t="s">
        <v>78</v>
      </c>
      <c r="I444" s="141" t="s">
        <v>765</v>
      </c>
      <c r="J444" s="141"/>
      <c r="K444" s="141" t="s">
        <v>61</v>
      </c>
      <c r="L444" s="141"/>
      <c r="M444" s="141"/>
      <c r="N444" s="141" t="s">
        <v>53</v>
      </c>
      <c r="O444" s="141" t="s">
        <v>62</v>
      </c>
      <c r="P444" s="148">
        <v>45379</v>
      </c>
      <c r="Q444" s="141" t="s">
        <v>1207</v>
      </c>
      <c r="R444" s="141" t="s">
        <v>303</v>
      </c>
      <c r="S444" s="141" t="s">
        <v>305</v>
      </c>
      <c r="T444" s="148">
        <v>45473</v>
      </c>
      <c r="U444" s="150">
        <v>3.7589999999999999</v>
      </c>
      <c r="V444" s="150">
        <v>686.042995477521</v>
      </c>
      <c r="W444" s="150">
        <v>2578.8356199999998</v>
      </c>
      <c r="X444" s="144">
        <v>5.7151683730000003E-3</v>
      </c>
      <c r="Y444" s="144">
        <v>5.2395994082910383E-3</v>
      </c>
      <c r="Z444" s="144">
        <v>5.3143903101790534E-4</v>
      </c>
    </row>
    <row r="445" spans="1:26" ht="13.5" thickBot="1">
      <c r="A445" s="131">
        <v>8694</v>
      </c>
      <c r="B445" s="131">
        <v>12532</v>
      </c>
      <c r="C445" s="141" t="s">
        <v>2964</v>
      </c>
      <c r="D445" s="141"/>
      <c r="E445" s="141"/>
      <c r="F445" s="141" t="s">
        <v>2965</v>
      </c>
      <c r="G445" s="141">
        <v>11019120</v>
      </c>
      <c r="H445" s="141" t="s">
        <v>78</v>
      </c>
      <c r="I445" s="141" t="s">
        <v>765</v>
      </c>
      <c r="J445" s="141"/>
      <c r="K445" s="141" t="s">
        <v>61</v>
      </c>
      <c r="L445" s="141"/>
      <c r="M445" s="141"/>
      <c r="N445" s="141" t="s">
        <v>53</v>
      </c>
      <c r="O445" s="141" t="s">
        <v>62</v>
      </c>
      <c r="P445" s="148">
        <v>45351</v>
      </c>
      <c r="Q445" s="141" t="s">
        <v>1207</v>
      </c>
      <c r="R445" s="141" t="s">
        <v>303</v>
      </c>
      <c r="S445" s="141" t="s">
        <v>305</v>
      </c>
      <c r="T445" s="148">
        <v>45473</v>
      </c>
      <c r="U445" s="150">
        <v>3.7589999999999999</v>
      </c>
      <c r="V445" s="150">
        <v>712.81620909816399</v>
      </c>
      <c r="W445" s="150">
        <v>2679.47613</v>
      </c>
      <c r="X445" s="144">
        <v>5.0875224860000004E-3</v>
      </c>
      <c r="Y445" s="144">
        <v>5.4440777211220469E-3</v>
      </c>
      <c r="Z445" s="144">
        <v>5.5217873800068233E-4</v>
      </c>
    </row>
    <row r="446" spans="1:26" ht="13.5" thickBot="1">
      <c r="A446" s="131">
        <v>8694</v>
      </c>
      <c r="B446" s="131">
        <v>12532</v>
      </c>
      <c r="C446" s="141" t="s">
        <v>2897</v>
      </c>
      <c r="D446" s="141"/>
      <c r="E446" s="141"/>
      <c r="F446" s="141" t="s">
        <v>2898</v>
      </c>
      <c r="G446" s="141">
        <v>11019131</v>
      </c>
      <c r="H446" s="141" t="s">
        <v>78</v>
      </c>
      <c r="I446" s="141" t="s">
        <v>943</v>
      </c>
      <c r="J446" s="141"/>
      <c r="K446" s="141" t="s">
        <v>61</v>
      </c>
      <c r="L446" s="141"/>
      <c r="M446" s="141"/>
      <c r="N446" s="141" t="s">
        <v>314</v>
      </c>
      <c r="O446" s="141" t="s">
        <v>55</v>
      </c>
      <c r="P446" s="148">
        <v>45140</v>
      </c>
      <c r="Q446" s="141" t="s">
        <v>1207</v>
      </c>
      <c r="R446" s="141" t="s">
        <v>303</v>
      </c>
      <c r="S446" s="141" t="s">
        <v>305</v>
      </c>
      <c r="T446" s="148">
        <v>45473</v>
      </c>
      <c r="U446" s="150">
        <v>3.7589999999999999</v>
      </c>
      <c r="V446" s="150">
        <v>1625.8507289172701</v>
      </c>
      <c r="W446" s="150">
        <v>6111.5728900000004</v>
      </c>
      <c r="X446" s="144">
        <v>1.4713833706999999E-2</v>
      </c>
      <c r="Y446" s="144">
        <v>1.2417307039590044E-2</v>
      </c>
      <c r="Z446" s="144">
        <v>1.2594553718227686E-3</v>
      </c>
    </row>
    <row r="447" spans="1:26" ht="13.5" thickBot="1">
      <c r="A447" s="131">
        <v>8694</v>
      </c>
      <c r="B447" s="131">
        <v>12532</v>
      </c>
      <c r="C447" s="141" t="s">
        <v>2966</v>
      </c>
      <c r="D447" s="141"/>
      <c r="E447" s="141"/>
      <c r="F447" s="141" t="s">
        <v>2967</v>
      </c>
      <c r="G447" s="141">
        <v>11019149</v>
      </c>
      <c r="H447" s="141" t="s">
        <v>78</v>
      </c>
      <c r="I447" s="141" t="s">
        <v>765</v>
      </c>
      <c r="J447" s="141"/>
      <c r="K447" s="141" t="s">
        <v>61</v>
      </c>
      <c r="L447" s="141"/>
      <c r="M447" s="141"/>
      <c r="N447" s="141" t="s">
        <v>53</v>
      </c>
      <c r="O447" s="141" t="s">
        <v>62</v>
      </c>
      <c r="P447" s="148">
        <v>45460</v>
      </c>
      <c r="Q447" s="141" t="s">
        <v>1207</v>
      </c>
      <c r="R447" s="141" t="s">
        <v>303</v>
      </c>
      <c r="S447" s="141" t="s">
        <v>305</v>
      </c>
      <c r="T447" s="148">
        <v>45473</v>
      </c>
      <c r="U447" s="150">
        <v>3.7589999999999999</v>
      </c>
      <c r="V447" s="150">
        <v>747.47052407555202</v>
      </c>
      <c r="W447" s="150">
        <v>2809.7417</v>
      </c>
      <c r="X447" s="144">
        <v>3.8811222109999999E-3</v>
      </c>
      <c r="Y447" s="144">
        <v>5.7087473255742673E-3</v>
      </c>
      <c r="Z447" s="144">
        <v>5.7902349218311264E-4</v>
      </c>
    </row>
    <row r="448" spans="1:26" ht="13.5" thickBot="1">
      <c r="A448" s="131">
        <v>8694</v>
      </c>
      <c r="B448" s="131">
        <v>12532</v>
      </c>
      <c r="C448" s="141" t="s">
        <v>2968</v>
      </c>
      <c r="D448" s="141"/>
      <c r="E448" s="141"/>
      <c r="F448" s="141" t="s">
        <v>2969</v>
      </c>
      <c r="G448" s="141">
        <v>11019162</v>
      </c>
      <c r="H448" s="141" t="s">
        <v>78</v>
      </c>
      <c r="I448" s="141" t="s">
        <v>765</v>
      </c>
      <c r="J448" s="141"/>
      <c r="K448" s="141" t="s">
        <v>61</v>
      </c>
      <c r="L448" s="141"/>
      <c r="M448" s="141"/>
      <c r="N448" s="141" t="s">
        <v>314</v>
      </c>
      <c r="O448" s="141" t="s">
        <v>62</v>
      </c>
      <c r="P448" s="148">
        <v>44880</v>
      </c>
      <c r="Q448" s="141" t="s">
        <v>1207</v>
      </c>
      <c r="R448" s="141" t="s">
        <v>303</v>
      </c>
      <c r="S448" s="141" t="s">
        <v>305</v>
      </c>
      <c r="T448" s="148">
        <v>45473</v>
      </c>
      <c r="U448" s="150">
        <v>3.7589999999999999</v>
      </c>
      <c r="V448" s="150">
        <v>1416.8835195530701</v>
      </c>
      <c r="W448" s="150">
        <v>5326.0651500000004</v>
      </c>
      <c r="X448" s="144">
        <v>1.7669999897999999E-2</v>
      </c>
      <c r="Y448" s="144">
        <v>1.0821336417115071E-2</v>
      </c>
      <c r="Z448" s="144">
        <v>1.0975801949153453E-3</v>
      </c>
    </row>
    <row r="449" spans="1:26" ht="13.5" thickBot="1">
      <c r="A449" s="131">
        <v>8694</v>
      </c>
      <c r="B449" s="131">
        <v>12532</v>
      </c>
      <c r="C449" s="141" t="s">
        <v>2829</v>
      </c>
      <c r="D449" s="141"/>
      <c r="E449" s="141"/>
      <c r="F449" s="141" t="s">
        <v>2830</v>
      </c>
      <c r="G449" s="141">
        <v>11019209</v>
      </c>
      <c r="H449" s="141" t="s">
        <v>78</v>
      </c>
      <c r="I449" s="141" t="s">
        <v>943</v>
      </c>
      <c r="J449" s="141"/>
      <c r="K449" s="141" t="s">
        <v>61</v>
      </c>
      <c r="L449" s="141"/>
      <c r="M449" s="141"/>
      <c r="N449" s="141" t="s">
        <v>314</v>
      </c>
      <c r="O449" s="141" t="s">
        <v>62</v>
      </c>
      <c r="P449" s="148">
        <v>45467</v>
      </c>
      <c r="Q449" s="141" t="s">
        <v>1207</v>
      </c>
      <c r="R449" s="141" t="s">
        <v>303</v>
      </c>
      <c r="S449" s="141" t="s">
        <v>305</v>
      </c>
      <c r="T449" s="148">
        <v>45473</v>
      </c>
      <c r="U449" s="150">
        <v>3.7589999999999999</v>
      </c>
      <c r="V449" s="150">
        <v>5306.0662596435204</v>
      </c>
      <c r="W449" s="150">
        <v>19945.503069999999</v>
      </c>
      <c r="X449" s="144">
        <v>1.5694322294000002E-2</v>
      </c>
      <c r="Y449" s="144">
        <v>4.0524663640111765E-2</v>
      </c>
      <c r="Z449" s="144">
        <v>4.1103119339903705E-3</v>
      </c>
    </row>
    <row r="450" spans="1:26" ht="13.5" thickBot="1">
      <c r="A450" s="131">
        <v>8694</v>
      </c>
      <c r="B450" s="131">
        <v>12532</v>
      </c>
      <c r="C450" s="141" t="s">
        <v>2833</v>
      </c>
      <c r="D450" s="141"/>
      <c r="E450" s="141"/>
      <c r="F450" s="141" t="s">
        <v>2834</v>
      </c>
      <c r="G450" s="141">
        <v>11019219</v>
      </c>
      <c r="H450" s="141" t="s">
        <v>78</v>
      </c>
      <c r="I450" s="141" t="s">
        <v>765</v>
      </c>
      <c r="J450" s="141"/>
      <c r="K450" s="141" t="s">
        <v>61</v>
      </c>
      <c r="L450" s="141"/>
      <c r="M450" s="141"/>
      <c r="N450" s="141" t="s">
        <v>314</v>
      </c>
      <c r="O450" s="141" t="s">
        <v>62</v>
      </c>
      <c r="P450" s="148">
        <v>45322</v>
      </c>
      <c r="Q450" s="141" t="s">
        <v>1207</v>
      </c>
      <c r="R450" s="141" t="s">
        <v>303</v>
      </c>
      <c r="S450" s="141" t="s">
        <v>305</v>
      </c>
      <c r="T450" s="148">
        <v>45473</v>
      </c>
      <c r="U450" s="150">
        <v>3.7589999999999999</v>
      </c>
      <c r="V450" s="150">
        <v>958.326299547752</v>
      </c>
      <c r="W450" s="150">
        <v>3602.3485599999999</v>
      </c>
      <c r="X450" s="144">
        <v>5.3272219439999997E-3</v>
      </c>
      <c r="Y450" s="144">
        <v>7.3191417231293224E-3</v>
      </c>
      <c r="Z450" s="144">
        <v>7.4236163533181957E-4</v>
      </c>
    </row>
    <row r="451" spans="1:26" ht="13.5" thickBot="1">
      <c r="A451" s="131">
        <v>8694</v>
      </c>
      <c r="B451" s="131">
        <v>12532</v>
      </c>
      <c r="C451" s="141" t="s">
        <v>3354</v>
      </c>
      <c r="D451" s="141"/>
      <c r="E451" s="141"/>
      <c r="F451" s="141" t="s">
        <v>2836</v>
      </c>
      <c r="G451" s="141">
        <v>11019220</v>
      </c>
      <c r="H451" s="141" t="s">
        <v>78</v>
      </c>
      <c r="I451" s="141" t="s">
        <v>943</v>
      </c>
      <c r="J451" s="141"/>
      <c r="K451" s="141" t="s">
        <v>61</v>
      </c>
      <c r="L451" s="141"/>
      <c r="M451" s="141"/>
      <c r="N451" s="141" t="s">
        <v>314</v>
      </c>
      <c r="O451" s="141" t="s">
        <v>62</v>
      </c>
      <c r="P451" s="148">
        <v>45376</v>
      </c>
      <c r="Q451" s="141" t="s">
        <v>1207</v>
      </c>
      <c r="R451" s="141" t="s">
        <v>303</v>
      </c>
      <c r="S451" s="141" t="s">
        <v>305</v>
      </c>
      <c r="T451" s="148">
        <v>45473</v>
      </c>
      <c r="U451" s="150">
        <v>3.7589999999999999</v>
      </c>
      <c r="V451" s="150">
        <v>584.95251928704397</v>
      </c>
      <c r="W451" s="150">
        <v>2198.8365199999998</v>
      </c>
      <c r="X451" s="144">
        <v>9.0052539870000003E-3</v>
      </c>
      <c r="Y451" s="144">
        <v>4.4675288489774796E-3</v>
      </c>
      <c r="Z451" s="144">
        <v>4.5312990889880103E-4</v>
      </c>
    </row>
    <row r="452" spans="1:26" ht="13.5" thickBot="1">
      <c r="A452" s="131">
        <v>8694</v>
      </c>
      <c r="B452" s="131">
        <v>12532</v>
      </c>
      <c r="C452" s="141" t="s">
        <v>2901</v>
      </c>
      <c r="D452" s="141"/>
      <c r="E452" s="141"/>
      <c r="F452" s="141" t="s">
        <v>2902</v>
      </c>
      <c r="G452" s="141">
        <v>11019246</v>
      </c>
      <c r="H452" s="141" t="s">
        <v>78</v>
      </c>
      <c r="I452" s="141" t="s">
        <v>943</v>
      </c>
      <c r="J452" s="141"/>
      <c r="K452" s="141" t="s">
        <v>61</v>
      </c>
      <c r="L452" s="141"/>
      <c r="M452" s="141"/>
      <c r="N452" s="141" t="s">
        <v>314</v>
      </c>
      <c r="O452" s="141" t="s">
        <v>62</v>
      </c>
      <c r="P452" s="148">
        <v>45391</v>
      </c>
      <c r="Q452" s="141" t="s">
        <v>1207</v>
      </c>
      <c r="R452" s="141" t="s">
        <v>303</v>
      </c>
      <c r="S452" s="141" t="s">
        <v>305</v>
      </c>
      <c r="T452" s="148">
        <v>45473</v>
      </c>
      <c r="U452" s="150">
        <v>3.7589999999999999</v>
      </c>
      <c r="V452" s="150">
        <v>1356.4006916733199</v>
      </c>
      <c r="W452" s="150">
        <v>5098.7102000000004</v>
      </c>
      <c r="X452" s="144">
        <v>1.3716039119999999E-3</v>
      </c>
      <c r="Y452" s="144">
        <v>1.0359403577249907E-2</v>
      </c>
      <c r="Z452" s="144">
        <v>1.0507275404118665E-3</v>
      </c>
    </row>
    <row r="453" spans="1:26" ht="13.5" thickBot="1">
      <c r="A453" s="131">
        <v>8694</v>
      </c>
      <c r="B453" s="131">
        <v>12532</v>
      </c>
      <c r="C453" s="141" t="s">
        <v>3320</v>
      </c>
      <c r="D453" s="141"/>
      <c r="E453" s="141"/>
      <c r="F453" s="141" t="s">
        <v>2837</v>
      </c>
      <c r="G453" s="141">
        <v>11019275</v>
      </c>
      <c r="H453" s="141" t="s">
        <v>78</v>
      </c>
      <c r="I453" s="141" t="s">
        <v>765</v>
      </c>
      <c r="J453" s="141"/>
      <c r="K453" s="141" t="s">
        <v>61</v>
      </c>
      <c r="L453" s="141"/>
      <c r="M453" s="141"/>
      <c r="N453" s="141" t="s">
        <v>53</v>
      </c>
      <c r="O453" s="141" t="s">
        <v>62</v>
      </c>
      <c r="P453" s="148">
        <v>45372</v>
      </c>
      <c r="Q453" s="141" t="s">
        <v>1207</v>
      </c>
      <c r="R453" s="141" t="s">
        <v>303</v>
      </c>
      <c r="S453" s="141" t="s">
        <v>305</v>
      </c>
      <c r="T453" s="148">
        <v>45473</v>
      </c>
      <c r="U453" s="150">
        <v>3.7589999999999999</v>
      </c>
      <c r="V453" s="150">
        <v>299.57367118914601</v>
      </c>
      <c r="W453" s="150">
        <v>1126.09743</v>
      </c>
      <c r="X453" s="144">
        <v>6.0439560429999999E-3</v>
      </c>
      <c r="Y453" s="144">
        <v>2.2879703468288758E-3</v>
      </c>
      <c r="Z453" s="144">
        <v>2.3206292110660142E-4</v>
      </c>
    </row>
    <row r="454" spans="1:26" ht="13.5" thickBot="1">
      <c r="A454" s="131">
        <v>8694</v>
      </c>
      <c r="B454" s="131">
        <v>12532</v>
      </c>
      <c r="C454" s="141" t="s">
        <v>3367</v>
      </c>
      <c r="D454" s="141"/>
      <c r="E454" s="141"/>
      <c r="F454" s="141" t="s">
        <v>2839</v>
      </c>
      <c r="G454" s="141">
        <v>11019282</v>
      </c>
      <c r="H454" s="141" t="s">
        <v>78</v>
      </c>
      <c r="I454" s="141" t="s">
        <v>241</v>
      </c>
      <c r="J454" s="141"/>
      <c r="K454" s="141" t="s">
        <v>61</v>
      </c>
      <c r="L454" s="141"/>
      <c r="M454" s="141"/>
      <c r="N454" s="141" t="s">
        <v>314</v>
      </c>
      <c r="O454" s="141" t="s">
        <v>62</v>
      </c>
      <c r="P454" s="148">
        <v>45398</v>
      </c>
      <c r="Q454" s="141" t="s">
        <v>1207</v>
      </c>
      <c r="R454" s="141" t="s">
        <v>303</v>
      </c>
      <c r="S454" s="141" t="s">
        <v>305</v>
      </c>
      <c r="T454" s="148">
        <v>45473</v>
      </c>
      <c r="U454" s="150">
        <v>3.7589999999999999</v>
      </c>
      <c r="V454" s="150">
        <v>6466.0596195796797</v>
      </c>
      <c r="W454" s="150">
        <v>24305.918109999999</v>
      </c>
      <c r="X454" s="144">
        <v>1.4321896610999999E-2</v>
      </c>
      <c r="Y454" s="144">
        <v>4.9384021672201982E-2</v>
      </c>
      <c r="Z454" s="144">
        <v>5.0088937302560444E-3</v>
      </c>
    </row>
    <row r="455" spans="1:26" ht="13.5" thickBot="1">
      <c r="A455" s="131">
        <v>8694</v>
      </c>
      <c r="B455" s="131">
        <v>12532</v>
      </c>
      <c r="C455" s="141" t="s">
        <v>3392</v>
      </c>
      <c r="D455" s="141"/>
      <c r="E455" s="141"/>
      <c r="F455" s="141" t="s">
        <v>2841</v>
      </c>
      <c r="G455" s="141">
        <v>11019295</v>
      </c>
      <c r="H455" s="141" t="s">
        <v>78</v>
      </c>
      <c r="I455" s="141" t="s">
        <v>943</v>
      </c>
      <c r="J455" s="141"/>
      <c r="K455" s="141" t="s">
        <v>61</v>
      </c>
      <c r="L455" s="141"/>
      <c r="M455" s="141"/>
      <c r="N455" s="141" t="s">
        <v>173</v>
      </c>
      <c r="O455" s="141" t="s">
        <v>62</v>
      </c>
      <c r="P455" s="148">
        <v>45168</v>
      </c>
      <c r="Q455" s="141" t="s">
        <v>1213</v>
      </c>
      <c r="R455" s="141" t="s">
        <v>303</v>
      </c>
      <c r="S455" s="141" t="s">
        <v>305</v>
      </c>
      <c r="T455" s="148">
        <v>45473</v>
      </c>
      <c r="U455" s="150">
        <v>4.0202</v>
      </c>
      <c r="V455" s="150">
        <v>349.89161981990901</v>
      </c>
      <c r="W455" s="150">
        <v>1406.63429</v>
      </c>
      <c r="X455" s="144">
        <v>6.9061876100000004E-4</v>
      </c>
      <c r="Y455" s="144">
        <v>2.8579565662916837E-3</v>
      </c>
      <c r="Z455" s="144">
        <v>2.8987515073727708E-4</v>
      </c>
    </row>
    <row r="456" spans="1:26" ht="13.5" thickBot="1">
      <c r="A456" s="131">
        <v>8694</v>
      </c>
      <c r="B456" s="131">
        <v>12532</v>
      </c>
      <c r="C456" s="141" t="s">
        <v>2842</v>
      </c>
      <c r="D456" s="141"/>
      <c r="E456" s="141"/>
      <c r="F456" s="141" t="s">
        <v>2843</v>
      </c>
      <c r="G456" s="141">
        <v>11019336</v>
      </c>
      <c r="H456" s="141" t="s">
        <v>78</v>
      </c>
      <c r="I456" s="141" t="s">
        <v>943</v>
      </c>
      <c r="J456" s="141"/>
      <c r="K456" s="141" t="s">
        <v>61</v>
      </c>
      <c r="L456" s="141"/>
      <c r="M456" s="141"/>
      <c r="N456" s="141" t="s">
        <v>314</v>
      </c>
      <c r="O456" s="141" t="s">
        <v>62</v>
      </c>
      <c r="P456" s="148">
        <v>45432</v>
      </c>
      <c r="Q456" s="141" t="s">
        <v>1207</v>
      </c>
      <c r="R456" s="141" t="s">
        <v>303</v>
      </c>
      <c r="S456" s="141" t="s">
        <v>305</v>
      </c>
      <c r="T456" s="148">
        <v>45473</v>
      </c>
      <c r="U456" s="150">
        <v>3.7589999999999999</v>
      </c>
      <c r="V456" s="150">
        <v>5154.4120803405203</v>
      </c>
      <c r="W456" s="150">
        <v>19375.435010000001</v>
      </c>
      <c r="X456" s="144">
        <v>3.0396687670000001E-3</v>
      </c>
      <c r="Y456" s="144">
        <v>3.9366416776024475E-2</v>
      </c>
      <c r="Z456" s="144">
        <v>3.9928339469984522E-3</v>
      </c>
    </row>
    <row r="457" spans="1:26" ht="13.5" thickBot="1">
      <c r="A457" s="131">
        <v>8694</v>
      </c>
      <c r="B457" s="131">
        <v>12532</v>
      </c>
      <c r="C457" s="141" t="s">
        <v>3393</v>
      </c>
      <c r="D457" s="141"/>
      <c r="E457" s="141"/>
      <c r="F457" s="141" t="s">
        <v>2845</v>
      </c>
      <c r="G457" s="141">
        <v>11019347</v>
      </c>
      <c r="H457" s="141" t="s">
        <v>78</v>
      </c>
      <c r="I457" s="141" t="s">
        <v>943</v>
      </c>
      <c r="J457" s="141"/>
      <c r="K457" s="141" t="s">
        <v>61</v>
      </c>
      <c r="L457" s="141"/>
      <c r="M457" s="141"/>
      <c r="N457" s="141" t="s">
        <v>173</v>
      </c>
      <c r="O457" s="141" t="s">
        <v>62</v>
      </c>
      <c r="P457" s="148">
        <v>45462</v>
      </c>
      <c r="Q457" s="141" t="s">
        <v>1213</v>
      </c>
      <c r="R457" s="141" t="s">
        <v>303</v>
      </c>
      <c r="S457" s="141" t="s">
        <v>305</v>
      </c>
      <c r="T457" s="148">
        <v>45473</v>
      </c>
      <c r="U457" s="150">
        <v>4.0202</v>
      </c>
      <c r="V457" s="150">
        <v>2422.3072483955998</v>
      </c>
      <c r="W457" s="150">
        <v>9738.1596000000009</v>
      </c>
      <c r="X457" s="144">
        <v>1.8279116295000002E-2</v>
      </c>
      <c r="Y457" s="144">
        <v>1.9785695095216538E-2</v>
      </c>
      <c r="Z457" s="144">
        <v>2.006811935427553E-3</v>
      </c>
    </row>
    <row r="458" spans="1:26" ht="13.5" thickBot="1">
      <c r="A458" s="131">
        <v>8694</v>
      </c>
      <c r="B458" s="131">
        <v>12532</v>
      </c>
      <c r="C458" s="141" t="s">
        <v>3327</v>
      </c>
      <c r="D458" s="141"/>
      <c r="E458" s="141"/>
      <c r="F458" s="141" t="s">
        <v>2904</v>
      </c>
      <c r="G458" s="141">
        <v>11019348</v>
      </c>
      <c r="H458" s="141" t="s">
        <v>78</v>
      </c>
      <c r="I458" s="141" t="s">
        <v>943</v>
      </c>
      <c r="J458" s="141"/>
      <c r="K458" s="141" t="s">
        <v>61</v>
      </c>
      <c r="L458" s="141"/>
      <c r="M458" s="141"/>
      <c r="N458" s="141" t="s">
        <v>313</v>
      </c>
      <c r="O458" s="141" t="s">
        <v>62</v>
      </c>
      <c r="P458" s="148">
        <v>45341</v>
      </c>
      <c r="Q458" s="141" t="s">
        <v>1213</v>
      </c>
      <c r="R458" s="141" t="s">
        <v>303</v>
      </c>
      <c r="S458" s="141" t="s">
        <v>305</v>
      </c>
      <c r="T458" s="148">
        <v>45473</v>
      </c>
      <c r="U458" s="150">
        <v>4.0202</v>
      </c>
      <c r="V458" s="150">
        <v>2110.8544773891799</v>
      </c>
      <c r="W458" s="150">
        <v>8486.05717</v>
      </c>
      <c r="X458" s="144">
        <v>6.106468934E-3</v>
      </c>
      <c r="Y458" s="144">
        <v>1.7241711639866337E-2</v>
      </c>
      <c r="Z458" s="144">
        <v>1.748782266155975E-3</v>
      </c>
    </row>
    <row r="459" spans="1:26" ht="13.5" thickBot="1">
      <c r="A459" s="131">
        <v>8694</v>
      </c>
      <c r="B459" s="131">
        <v>12532</v>
      </c>
      <c r="C459" s="141" t="s">
        <v>3394</v>
      </c>
      <c r="D459" s="141"/>
      <c r="E459" s="141"/>
      <c r="F459" s="141" t="s">
        <v>2847</v>
      </c>
      <c r="G459" s="141">
        <v>11019349</v>
      </c>
      <c r="H459" s="141" t="s">
        <v>78</v>
      </c>
      <c r="I459" s="141" t="s">
        <v>765</v>
      </c>
      <c r="J459" s="141"/>
      <c r="K459" s="141" t="s">
        <v>61</v>
      </c>
      <c r="L459" s="141"/>
      <c r="M459" s="141"/>
      <c r="N459" s="141" t="s">
        <v>314</v>
      </c>
      <c r="O459" s="141" t="s">
        <v>62</v>
      </c>
      <c r="P459" s="148">
        <v>44742</v>
      </c>
      <c r="Q459" s="141" t="s">
        <v>1213</v>
      </c>
      <c r="R459" s="141" t="s">
        <v>303</v>
      </c>
      <c r="S459" s="141" t="s">
        <v>305</v>
      </c>
      <c r="T459" s="148">
        <v>45473</v>
      </c>
      <c r="U459" s="150">
        <v>4.0202</v>
      </c>
      <c r="V459" s="150">
        <v>1325.8703099348299</v>
      </c>
      <c r="W459" s="150">
        <v>5330.2638200000001</v>
      </c>
      <c r="X459" s="144">
        <v>1.0886742756E-2</v>
      </c>
      <c r="Y459" s="144">
        <v>1.0829867146517517E-2</v>
      </c>
      <c r="Z459" s="144">
        <v>1.098445444758747E-3</v>
      </c>
    </row>
    <row r="460" spans="1:26" ht="13.5" thickBot="1">
      <c r="A460" s="131">
        <v>8694</v>
      </c>
      <c r="B460" s="131">
        <v>12532</v>
      </c>
      <c r="C460" s="141" t="s">
        <v>3403</v>
      </c>
      <c r="D460" s="141"/>
      <c r="E460" s="141"/>
      <c r="F460" s="141" t="s">
        <v>2906</v>
      </c>
      <c r="G460" s="141">
        <v>11019350</v>
      </c>
      <c r="H460" s="141" t="s">
        <v>78</v>
      </c>
      <c r="I460" s="141" t="s">
        <v>943</v>
      </c>
      <c r="J460" s="141"/>
      <c r="K460" s="141" t="s">
        <v>61</v>
      </c>
      <c r="L460" s="141"/>
      <c r="M460" s="141"/>
      <c r="N460" s="141" t="s">
        <v>109</v>
      </c>
      <c r="O460" s="141" t="s">
        <v>62</v>
      </c>
      <c r="P460" s="148">
        <v>45274</v>
      </c>
      <c r="Q460" s="141" t="s">
        <v>1213</v>
      </c>
      <c r="R460" s="141" t="s">
        <v>303</v>
      </c>
      <c r="S460" s="141" t="s">
        <v>305</v>
      </c>
      <c r="T460" s="148">
        <v>45473</v>
      </c>
      <c r="U460" s="150">
        <v>4.0202</v>
      </c>
      <c r="V460" s="150">
        <v>1594.6720834784301</v>
      </c>
      <c r="W460" s="150">
        <v>6410.9007099999999</v>
      </c>
      <c r="X460" s="190">
        <v>1.63741501847151E-5</v>
      </c>
      <c r="Y460" s="144">
        <v>1.3025472157364026E-2</v>
      </c>
      <c r="Z460" s="144">
        <v>1.3211399884706114E-3</v>
      </c>
    </row>
    <row r="461" spans="1:26" ht="13.5" thickBot="1">
      <c r="A461" s="131">
        <v>8694</v>
      </c>
      <c r="B461" s="131">
        <v>12532</v>
      </c>
      <c r="C461" s="141" t="s">
        <v>2849</v>
      </c>
      <c r="D461" s="141"/>
      <c r="E461" s="141"/>
      <c r="F461" s="141" t="s">
        <v>2849</v>
      </c>
      <c r="G461" s="141">
        <v>11019362</v>
      </c>
      <c r="H461" s="141" t="s">
        <v>78</v>
      </c>
      <c r="I461" s="141" t="s">
        <v>943</v>
      </c>
      <c r="J461" s="141"/>
      <c r="K461" s="141" t="s">
        <v>61</v>
      </c>
      <c r="L461" s="141"/>
      <c r="M461" s="141"/>
      <c r="N461" s="141" t="s">
        <v>53</v>
      </c>
      <c r="O461" s="141" t="s">
        <v>62</v>
      </c>
      <c r="P461" s="148">
        <v>45460</v>
      </c>
      <c r="Q461" s="141" t="s">
        <v>1207</v>
      </c>
      <c r="R461" s="141" t="s">
        <v>303</v>
      </c>
      <c r="S461" s="141" t="s">
        <v>305</v>
      </c>
      <c r="T461" s="148">
        <v>45473</v>
      </c>
      <c r="U461" s="150">
        <v>3.7589999999999999</v>
      </c>
      <c r="V461" s="150">
        <v>614.75194200585304</v>
      </c>
      <c r="W461" s="150">
        <v>2310.8525500000001</v>
      </c>
      <c r="X461" s="144">
        <v>5.3042897719999997E-3</v>
      </c>
      <c r="Y461" s="144">
        <v>4.695119595729734E-3</v>
      </c>
      <c r="Z461" s="144">
        <v>4.7621385034120784E-4</v>
      </c>
    </row>
    <row r="462" spans="1:26" ht="13.5" thickBot="1">
      <c r="A462" s="131">
        <v>8694</v>
      </c>
      <c r="B462" s="131">
        <v>12532</v>
      </c>
      <c r="C462" s="141" t="s">
        <v>2850</v>
      </c>
      <c r="D462" s="141"/>
      <c r="E462" s="141"/>
      <c r="F462" s="141" t="s">
        <v>2851</v>
      </c>
      <c r="G462" s="141">
        <v>11019367</v>
      </c>
      <c r="H462" s="141" t="s">
        <v>78</v>
      </c>
      <c r="I462" s="141" t="s">
        <v>943</v>
      </c>
      <c r="J462" s="141"/>
      <c r="K462" s="141" t="s">
        <v>61</v>
      </c>
      <c r="L462" s="141"/>
      <c r="M462" s="141"/>
      <c r="N462" s="141" t="s">
        <v>314</v>
      </c>
      <c r="O462" s="141" t="s">
        <v>62</v>
      </c>
      <c r="P462" s="148">
        <v>45413</v>
      </c>
      <c r="Q462" s="141" t="s">
        <v>1207</v>
      </c>
      <c r="R462" s="141" t="s">
        <v>303</v>
      </c>
      <c r="S462" s="141" t="s">
        <v>305</v>
      </c>
      <c r="T462" s="148">
        <v>45473</v>
      </c>
      <c r="U462" s="150">
        <v>3.7589999999999999</v>
      </c>
      <c r="V462" s="150">
        <v>229.770404362862</v>
      </c>
      <c r="W462" s="150">
        <v>863.70695000000001</v>
      </c>
      <c r="X462" s="144">
        <v>1.0563285179999999E-3</v>
      </c>
      <c r="Y462" s="144">
        <v>1.754853387730412E-3</v>
      </c>
      <c r="Z462" s="144">
        <v>1.7799024529971031E-4</v>
      </c>
    </row>
    <row r="463" spans="1:26" ht="13.5" thickBot="1">
      <c r="A463" s="131">
        <v>8694</v>
      </c>
      <c r="B463" s="131">
        <v>12532</v>
      </c>
      <c r="C463" s="141" t="s">
        <v>2853</v>
      </c>
      <c r="D463" s="141"/>
      <c r="E463" s="141"/>
      <c r="F463" s="141" t="s">
        <v>2853</v>
      </c>
      <c r="G463" s="141">
        <v>11019451</v>
      </c>
      <c r="H463" s="141" t="s">
        <v>78</v>
      </c>
      <c r="I463" s="141" t="s">
        <v>765</v>
      </c>
      <c r="J463" s="141"/>
      <c r="K463" s="141" t="s">
        <v>61</v>
      </c>
      <c r="L463" s="141"/>
      <c r="M463" s="141"/>
      <c r="N463" s="141" t="s">
        <v>314</v>
      </c>
      <c r="O463" s="141" t="s">
        <v>62</v>
      </c>
      <c r="P463" s="148">
        <v>44880</v>
      </c>
      <c r="Q463" s="141" t="s">
        <v>1207</v>
      </c>
      <c r="R463" s="141" t="s">
        <v>303</v>
      </c>
      <c r="S463" s="141" t="s">
        <v>305</v>
      </c>
      <c r="T463" s="148">
        <v>45473</v>
      </c>
      <c r="U463" s="150">
        <v>3.7589999999999999</v>
      </c>
      <c r="V463" s="150">
        <v>596.62810587922297</v>
      </c>
      <c r="W463" s="150">
        <v>2242.72505</v>
      </c>
      <c r="X463" s="144">
        <v>5.919991938E-3</v>
      </c>
      <c r="Y463" s="144">
        <v>4.55670022307955E-3</v>
      </c>
      <c r="Z463" s="144">
        <v>4.621743309919007E-4</v>
      </c>
    </row>
    <row r="464" spans="1:26" ht="13.5" thickBot="1">
      <c r="A464" s="131">
        <v>8694</v>
      </c>
      <c r="B464" s="131">
        <v>12532</v>
      </c>
      <c r="C464" s="141" t="s">
        <v>2854</v>
      </c>
      <c r="D464" s="141"/>
      <c r="E464" s="141"/>
      <c r="F464" s="141" t="s">
        <v>2855</v>
      </c>
      <c r="G464" s="141">
        <v>11019455</v>
      </c>
      <c r="H464" s="141" t="s">
        <v>78</v>
      </c>
      <c r="I464" s="141" t="s">
        <v>241</v>
      </c>
      <c r="J464" s="141"/>
      <c r="K464" s="141" t="s">
        <v>61</v>
      </c>
      <c r="L464" s="141"/>
      <c r="M464" s="141"/>
      <c r="N464" s="141" t="s">
        <v>314</v>
      </c>
      <c r="O464" s="141" t="s">
        <v>62</v>
      </c>
      <c r="P464" s="148">
        <v>45400</v>
      </c>
      <c r="Q464" s="141" t="s">
        <v>1207</v>
      </c>
      <c r="R464" s="141" t="s">
        <v>303</v>
      </c>
      <c r="S464" s="141" t="s">
        <v>305</v>
      </c>
      <c r="T464" s="148">
        <v>45473</v>
      </c>
      <c r="U464" s="150">
        <v>3.7589999999999999</v>
      </c>
      <c r="V464" s="150">
        <v>4407.75760308593</v>
      </c>
      <c r="W464" s="150">
        <v>16568.760829999999</v>
      </c>
      <c r="X464" s="144">
        <v>5.9210228910000001E-3</v>
      </c>
      <c r="Y464" s="144">
        <v>3.3663901943848495E-2</v>
      </c>
      <c r="Z464" s="144">
        <v>3.4144426005185339E-3</v>
      </c>
    </row>
    <row r="465" spans="1:26" ht="13.5" thickBot="1">
      <c r="A465" s="131">
        <v>8694</v>
      </c>
      <c r="B465" s="131">
        <v>12532</v>
      </c>
      <c r="C465" s="141" t="s">
        <v>3404</v>
      </c>
      <c r="D465" s="141"/>
      <c r="E465" s="141"/>
      <c r="F465" s="141" t="s">
        <v>2907</v>
      </c>
      <c r="G465" s="141">
        <v>11019456</v>
      </c>
      <c r="H465" s="141" t="s">
        <v>78</v>
      </c>
      <c r="I465" s="141" t="s">
        <v>765</v>
      </c>
      <c r="J465" s="141"/>
      <c r="K465" s="141" t="s">
        <v>61</v>
      </c>
      <c r="L465" s="141"/>
      <c r="M465" s="141"/>
      <c r="N465" s="141" t="s">
        <v>53</v>
      </c>
      <c r="O465" s="141" t="s">
        <v>62</v>
      </c>
      <c r="P465" s="148">
        <v>44788</v>
      </c>
      <c r="Q465" s="141" t="s">
        <v>1207</v>
      </c>
      <c r="R465" s="141" t="s">
        <v>303</v>
      </c>
      <c r="S465" s="141" t="s">
        <v>305</v>
      </c>
      <c r="T465" s="148">
        <v>45473</v>
      </c>
      <c r="U465" s="150">
        <v>3.7589999999999999</v>
      </c>
      <c r="V465" s="150">
        <v>1916.85019686087</v>
      </c>
      <c r="W465" s="150">
        <v>7205.4398899999997</v>
      </c>
      <c r="X465" s="190">
        <v>1.9171123010051597E-5</v>
      </c>
      <c r="Y465" s="144">
        <v>1.4639792583646973E-2</v>
      </c>
      <c r="Z465" s="144">
        <v>1.4848763385699483E-3</v>
      </c>
    </row>
    <row r="466" spans="1:26" ht="13.5" thickBot="1">
      <c r="A466" s="131">
        <v>8694</v>
      </c>
      <c r="B466" s="131">
        <v>12532</v>
      </c>
      <c r="C466" s="141" t="s">
        <v>2901</v>
      </c>
      <c r="D466" s="141"/>
      <c r="E466" s="141"/>
      <c r="F466" s="141" t="s">
        <v>2908</v>
      </c>
      <c r="G466" s="141">
        <v>11019458</v>
      </c>
      <c r="H466" s="141" t="s">
        <v>78</v>
      </c>
      <c r="I466" s="141" t="s">
        <v>943</v>
      </c>
      <c r="J466" s="141"/>
      <c r="K466" s="141" t="s">
        <v>61</v>
      </c>
      <c r="L466" s="141"/>
      <c r="M466" s="141"/>
      <c r="N466" s="141" t="s">
        <v>314</v>
      </c>
      <c r="O466" s="141" t="s">
        <v>62</v>
      </c>
      <c r="P466" s="148">
        <v>45392</v>
      </c>
      <c r="Q466" s="141" t="s">
        <v>1207</v>
      </c>
      <c r="R466" s="141" t="s">
        <v>303</v>
      </c>
      <c r="S466" s="141" t="s">
        <v>305</v>
      </c>
      <c r="T466" s="148">
        <v>45473</v>
      </c>
      <c r="U466" s="150">
        <v>3.7589999999999999</v>
      </c>
      <c r="V466" s="150">
        <v>4072.76862463421</v>
      </c>
      <c r="W466" s="150">
        <v>15309.537259999999</v>
      </c>
      <c r="X466" s="144">
        <v>3.3936621341999998E-2</v>
      </c>
      <c r="Y466" s="144">
        <v>3.1105449973855101E-2</v>
      </c>
      <c r="Z466" s="144">
        <v>3.1549454271873746E-3</v>
      </c>
    </row>
    <row r="467" spans="1:26" ht="13.5" thickBot="1">
      <c r="A467" s="131">
        <v>8694</v>
      </c>
      <c r="B467" s="131">
        <v>12532</v>
      </c>
      <c r="C467" s="141" t="s">
        <v>3405</v>
      </c>
      <c r="D467" s="141"/>
      <c r="E467" s="141"/>
      <c r="F467" s="141" t="s">
        <v>2909</v>
      </c>
      <c r="G467" s="141">
        <v>11019459</v>
      </c>
      <c r="H467" s="141" t="s">
        <v>78</v>
      </c>
      <c r="I467" s="141" t="s">
        <v>943</v>
      </c>
      <c r="J467" s="141"/>
      <c r="K467" s="141" t="s">
        <v>61</v>
      </c>
      <c r="L467" s="141"/>
      <c r="M467" s="141"/>
      <c r="N467" s="141" t="s">
        <v>314</v>
      </c>
      <c r="O467" s="141" t="s">
        <v>62</v>
      </c>
      <c r="P467" s="148">
        <v>45413</v>
      </c>
      <c r="Q467" s="141" t="s">
        <v>1207</v>
      </c>
      <c r="R467" s="141" t="s">
        <v>303</v>
      </c>
      <c r="S467" s="141" t="s">
        <v>305</v>
      </c>
      <c r="T467" s="148">
        <v>45473</v>
      </c>
      <c r="U467" s="150">
        <v>3.7589999999999999</v>
      </c>
      <c r="V467" s="150">
        <v>5556.7378318701803</v>
      </c>
      <c r="W467" s="150">
        <v>20887.77751</v>
      </c>
      <c r="X467" s="144">
        <v>2.3578214355000002E-2</v>
      </c>
      <c r="Y467" s="144">
        <v>4.243914805314767E-2</v>
      </c>
      <c r="Z467" s="144">
        <v>4.3044931417660489E-3</v>
      </c>
    </row>
    <row r="468" spans="1:26" ht="13.5" thickBot="1">
      <c r="A468" s="131">
        <v>8694</v>
      </c>
      <c r="B468" s="131">
        <v>12532</v>
      </c>
      <c r="C468" s="141" t="s">
        <v>3353</v>
      </c>
      <c r="D468" s="141"/>
      <c r="E468" s="141"/>
      <c r="F468" s="141" t="s">
        <v>2857</v>
      </c>
      <c r="G468" s="141">
        <v>11019461</v>
      </c>
      <c r="H468" s="141" t="s">
        <v>78</v>
      </c>
      <c r="I468" s="141" t="s">
        <v>765</v>
      </c>
      <c r="J468" s="141"/>
      <c r="K468" s="141" t="s">
        <v>61</v>
      </c>
      <c r="L468" s="141"/>
      <c r="M468" s="141"/>
      <c r="N468" s="141" t="s">
        <v>314</v>
      </c>
      <c r="O468" s="141" t="s">
        <v>62</v>
      </c>
      <c r="P468" s="148">
        <v>45490</v>
      </c>
      <c r="Q468" s="141" t="s">
        <v>1207</v>
      </c>
      <c r="R468" s="141" t="s">
        <v>303</v>
      </c>
      <c r="S468" s="141" t="s">
        <v>305</v>
      </c>
      <c r="T468" s="148">
        <v>45473</v>
      </c>
      <c r="U468" s="150">
        <v>3.7589999999999999</v>
      </c>
      <c r="V468" s="150">
        <v>399.644195264698</v>
      </c>
      <c r="W468" s="150">
        <v>1502.26253</v>
      </c>
      <c r="X468" s="144">
        <v>1.2155843796E-2</v>
      </c>
      <c r="Y468" s="144">
        <v>3.0522511021023506E-3</v>
      </c>
      <c r="Z468" s="144">
        <v>3.0958194352756268E-4</v>
      </c>
    </row>
    <row r="469" spans="1:26" ht="13.5" thickBot="1">
      <c r="A469" s="131">
        <v>8694</v>
      </c>
      <c r="B469" s="131">
        <v>12532</v>
      </c>
      <c r="C469" s="141" t="s">
        <v>3394</v>
      </c>
      <c r="D469" s="141"/>
      <c r="E469" s="141"/>
      <c r="F469" s="141" t="s">
        <v>2858</v>
      </c>
      <c r="G469" s="141">
        <v>11019470</v>
      </c>
      <c r="H469" s="141" t="s">
        <v>78</v>
      </c>
      <c r="I469" s="141" t="s">
        <v>943</v>
      </c>
      <c r="J469" s="141"/>
      <c r="K469" s="141" t="s">
        <v>61</v>
      </c>
      <c r="L469" s="141"/>
      <c r="M469" s="141"/>
      <c r="N469" s="141" t="s">
        <v>314</v>
      </c>
      <c r="O469" s="141" t="s">
        <v>62</v>
      </c>
      <c r="P469" s="148">
        <v>44683</v>
      </c>
      <c r="Q469" s="141" t="s">
        <v>1207</v>
      </c>
      <c r="R469" s="141" t="s">
        <v>303</v>
      </c>
      <c r="S469" s="141" t="s">
        <v>305</v>
      </c>
      <c r="T469" s="148">
        <v>45473</v>
      </c>
      <c r="U469" s="150">
        <v>3.7589999999999999</v>
      </c>
      <c r="V469" s="150">
        <v>907.27228784251099</v>
      </c>
      <c r="W469" s="150">
        <v>3410.4365299999999</v>
      </c>
      <c r="X469" s="190">
        <v>3.0273390201937866E-6</v>
      </c>
      <c r="Y469" s="144">
        <v>6.9292207250503781E-3</v>
      </c>
      <c r="Z469" s="144">
        <v>7.0281295589180194E-4</v>
      </c>
    </row>
    <row r="470" spans="1:26" ht="13.5" thickBot="1">
      <c r="A470" s="131">
        <v>8694</v>
      </c>
      <c r="B470" s="131">
        <v>12532</v>
      </c>
      <c r="C470" s="141" t="s">
        <v>2859</v>
      </c>
      <c r="D470" s="141"/>
      <c r="E470" s="141"/>
      <c r="F470" s="141" t="s">
        <v>2860</v>
      </c>
      <c r="G470" s="141">
        <v>11019473</v>
      </c>
      <c r="H470" s="141" t="s">
        <v>78</v>
      </c>
      <c r="I470" s="141" t="s">
        <v>765</v>
      </c>
      <c r="J470" s="141"/>
      <c r="K470" s="141" t="s">
        <v>61</v>
      </c>
      <c r="L470" s="141"/>
      <c r="M470" s="141"/>
      <c r="N470" s="141" t="s">
        <v>314</v>
      </c>
      <c r="O470" s="141" t="s">
        <v>62</v>
      </c>
      <c r="P470" s="148">
        <v>45428</v>
      </c>
      <c r="Q470" s="141" t="s">
        <v>1207</v>
      </c>
      <c r="R470" s="141" t="s">
        <v>303</v>
      </c>
      <c r="S470" s="141" t="s">
        <v>305</v>
      </c>
      <c r="T470" s="148">
        <v>45473</v>
      </c>
      <c r="U470" s="150">
        <v>3.7589999999999999</v>
      </c>
      <c r="V470" s="150">
        <v>945.77939877627</v>
      </c>
      <c r="W470" s="150">
        <v>3555.1847600000001</v>
      </c>
      <c r="X470" s="144">
        <v>8.9999999999999993E-3</v>
      </c>
      <c r="Y470" s="144">
        <v>7.2233157555274185E-3</v>
      </c>
      <c r="Z470" s="144">
        <v>7.3264225501275834E-4</v>
      </c>
    </row>
    <row r="471" spans="1:26" ht="13.5" thickBot="1">
      <c r="A471" s="131">
        <v>8694</v>
      </c>
      <c r="B471" s="131">
        <v>12532</v>
      </c>
      <c r="C471" s="141" t="s">
        <v>3394</v>
      </c>
      <c r="D471" s="141"/>
      <c r="E471" s="141"/>
      <c r="F471" s="141" t="s">
        <v>2862</v>
      </c>
      <c r="G471" s="141">
        <v>11019474</v>
      </c>
      <c r="H471" s="141" t="s">
        <v>78</v>
      </c>
      <c r="I471" s="141" t="s">
        <v>241</v>
      </c>
      <c r="J471" s="141"/>
      <c r="K471" s="141" t="s">
        <v>61</v>
      </c>
      <c r="L471" s="141"/>
      <c r="M471" s="141"/>
      <c r="N471" s="141" t="s">
        <v>204</v>
      </c>
      <c r="O471" s="141" t="s">
        <v>62</v>
      </c>
      <c r="P471" s="148">
        <v>45496</v>
      </c>
      <c r="Q471" s="141" t="s">
        <v>1212</v>
      </c>
      <c r="R471" s="141" t="s">
        <v>303</v>
      </c>
      <c r="S471" s="141" t="s">
        <v>305</v>
      </c>
      <c r="T471" s="148">
        <v>45473</v>
      </c>
      <c r="U471" s="150">
        <v>2.7412999999999998</v>
      </c>
      <c r="V471" s="150">
        <v>3771.4680005836599</v>
      </c>
      <c r="W471" s="150">
        <v>10338.72523</v>
      </c>
      <c r="X471" s="144">
        <v>2.8124997420000001E-3</v>
      </c>
      <c r="Y471" s="144">
        <v>2.1005905990080759E-2</v>
      </c>
      <c r="Z471" s="144">
        <v>2.130574773971662E-3</v>
      </c>
    </row>
    <row r="472" spans="1:26" ht="13.5" thickBot="1">
      <c r="A472" s="131">
        <v>8694</v>
      </c>
      <c r="B472" s="131">
        <v>12532</v>
      </c>
      <c r="C472" s="141" t="s">
        <v>3362</v>
      </c>
      <c r="D472" s="141"/>
      <c r="E472" s="141"/>
      <c r="F472" s="141" t="s">
        <v>2973</v>
      </c>
      <c r="G472" s="141">
        <v>11019475</v>
      </c>
      <c r="H472" s="141" t="s">
        <v>78</v>
      </c>
      <c r="I472" s="141" t="s">
        <v>943</v>
      </c>
      <c r="J472" s="141"/>
      <c r="K472" s="141" t="s">
        <v>61</v>
      </c>
      <c r="L472" s="141"/>
      <c r="M472" s="141"/>
      <c r="N472" s="141" t="s">
        <v>314</v>
      </c>
      <c r="O472" s="141" t="s">
        <v>62</v>
      </c>
      <c r="P472" s="148">
        <v>44728</v>
      </c>
      <c r="Q472" s="141" t="s">
        <v>1207</v>
      </c>
      <c r="R472" s="141" t="s">
        <v>303</v>
      </c>
      <c r="S472" s="141" t="s">
        <v>305</v>
      </c>
      <c r="T472" s="148">
        <v>45473</v>
      </c>
      <c r="U472" s="150">
        <v>3.7589999999999999</v>
      </c>
      <c r="V472" s="150">
        <v>893.25690609204605</v>
      </c>
      <c r="W472" s="150">
        <v>3357.7527100000002</v>
      </c>
      <c r="X472" s="190">
        <v>8.9333519424069589E-6</v>
      </c>
      <c r="Y472" s="144">
        <v>6.8221793494940295E-3</v>
      </c>
      <c r="Z472" s="144">
        <v>6.9195602571991239E-4</v>
      </c>
    </row>
    <row r="473" spans="1:26" ht="13.5" thickBot="1">
      <c r="A473" s="131">
        <v>8694</v>
      </c>
      <c r="B473" s="131">
        <v>12532</v>
      </c>
      <c r="C473" s="141" t="s">
        <v>3394</v>
      </c>
      <c r="D473" s="141"/>
      <c r="E473" s="141"/>
      <c r="F473" s="141" t="s">
        <v>2974</v>
      </c>
      <c r="G473" s="141">
        <v>11019476</v>
      </c>
      <c r="H473" s="141" t="s">
        <v>78</v>
      </c>
      <c r="I473" s="141" t="s">
        <v>765</v>
      </c>
      <c r="J473" s="141"/>
      <c r="K473" s="141" t="s">
        <v>61</v>
      </c>
      <c r="L473" s="141"/>
      <c r="M473" s="141"/>
      <c r="N473" s="141" t="s">
        <v>314</v>
      </c>
      <c r="O473" s="141" t="s">
        <v>62</v>
      </c>
      <c r="P473" s="148">
        <v>44742</v>
      </c>
      <c r="Q473" s="141" t="s">
        <v>1207</v>
      </c>
      <c r="R473" s="141" t="s">
        <v>303</v>
      </c>
      <c r="S473" s="141" t="s">
        <v>305</v>
      </c>
      <c r="T473" s="148">
        <v>45473</v>
      </c>
      <c r="U473" s="150">
        <v>3.7589999999999999</v>
      </c>
      <c r="V473" s="150">
        <v>1849.7184996009601</v>
      </c>
      <c r="W473" s="150">
        <v>6953.09184</v>
      </c>
      <c r="X473" s="190">
        <f>+V473/100000000</f>
        <v>1.8497184996009599E-5</v>
      </c>
      <c r="Y473" s="144">
        <v>1.4127079526944508E-2</v>
      </c>
      <c r="Z473" s="144">
        <v>1.4328731778678104E-3</v>
      </c>
    </row>
    <row r="474" spans="1:26" ht="13.5" thickBot="1">
      <c r="A474" s="131">
        <v>8694</v>
      </c>
      <c r="B474" s="131">
        <v>12532</v>
      </c>
      <c r="C474" s="141" t="s">
        <v>2842</v>
      </c>
      <c r="D474" s="141"/>
      <c r="E474" s="141"/>
      <c r="F474" s="141" t="s">
        <v>2863</v>
      </c>
      <c r="G474" s="141">
        <v>11019481</v>
      </c>
      <c r="H474" s="141" t="s">
        <v>78</v>
      </c>
      <c r="I474" s="141" t="s">
        <v>943</v>
      </c>
      <c r="J474" s="141"/>
      <c r="K474" s="141" t="s">
        <v>61</v>
      </c>
      <c r="L474" s="141"/>
      <c r="M474" s="141"/>
      <c r="N474" s="141" t="s">
        <v>314</v>
      </c>
      <c r="O474" s="141" t="s">
        <v>62</v>
      </c>
      <c r="P474" s="148">
        <v>45399</v>
      </c>
      <c r="Q474" s="141" t="s">
        <v>1207</v>
      </c>
      <c r="R474" s="141" t="s">
        <v>303</v>
      </c>
      <c r="S474" s="141" t="s">
        <v>305</v>
      </c>
      <c r="T474" s="148">
        <v>45473</v>
      </c>
      <c r="U474" s="150">
        <v>3.7589999999999999</v>
      </c>
      <c r="V474" s="150">
        <v>1899.2905905826001</v>
      </c>
      <c r="W474" s="150">
        <v>7139.4333299999998</v>
      </c>
      <c r="X474" s="190">
        <v>7.53794600651995E-6</v>
      </c>
      <c r="Y474" s="144">
        <v>1.4505682472076804E-2</v>
      </c>
      <c r="Z474" s="144">
        <v>1.4712738964386329E-3</v>
      </c>
    </row>
    <row r="475" spans="1:26" ht="13.5" thickBot="1">
      <c r="A475" s="131">
        <v>8694</v>
      </c>
      <c r="B475" s="131">
        <v>12532</v>
      </c>
      <c r="C475" s="141" t="s">
        <v>2910</v>
      </c>
      <c r="D475" s="141"/>
      <c r="E475" s="141"/>
      <c r="F475" s="141" t="s">
        <v>2911</v>
      </c>
      <c r="G475" s="141">
        <v>11019482</v>
      </c>
      <c r="H475" s="141" t="s">
        <v>78</v>
      </c>
      <c r="I475" s="141" t="s">
        <v>943</v>
      </c>
      <c r="J475" s="141"/>
      <c r="K475" s="141" t="s">
        <v>61</v>
      </c>
      <c r="L475" s="141"/>
      <c r="M475" s="141"/>
      <c r="N475" s="141" t="s">
        <v>314</v>
      </c>
      <c r="O475" s="141" t="s">
        <v>62</v>
      </c>
      <c r="P475" s="148">
        <v>44774</v>
      </c>
      <c r="Q475" s="141" t="s">
        <v>1207</v>
      </c>
      <c r="R475" s="141" t="s">
        <v>303</v>
      </c>
      <c r="S475" s="141" t="s">
        <v>305</v>
      </c>
      <c r="T475" s="148">
        <v>45473</v>
      </c>
      <c r="U475" s="150">
        <v>3.7589999999999999</v>
      </c>
      <c r="V475" s="150">
        <v>449.93423516892801</v>
      </c>
      <c r="W475" s="150">
        <v>1691.30279</v>
      </c>
      <c r="X475" s="144">
        <v>2.1906666659999999E-3</v>
      </c>
      <c r="Y475" s="144">
        <v>3.4363373256512497E-3</v>
      </c>
      <c r="Z475" s="144">
        <v>3.4853881686165011E-4</v>
      </c>
    </row>
    <row r="476" spans="1:26" ht="13.5" thickBot="1">
      <c r="A476" s="131">
        <v>8694</v>
      </c>
      <c r="B476" s="131">
        <v>12532</v>
      </c>
      <c r="C476" s="141" t="s">
        <v>3344</v>
      </c>
      <c r="D476" s="141"/>
      <c r="E476" s="141"/>
      <c r="F476" s="141" t="s">
        <v>2864</v>
      </c>
      <c r="G476" s="141">
        <v>11019483</v>
      </c>
      <c r="H476" s="141" t="s">
        <v>78</v>
      </c>
      <c r="I476" s="141" t="s">
        <v>765</v>
      </c>
      <c r="J476" s="141"/>
      <c r="K476" s="141" t="s">
        <v>61</v>
      </c>
      <c r="L476" s="141"/>
      <c r="M476" s="141"/>
      <c r="N476" s="141" t="s">
        <v>53</v>
      </c>
      <c r="O476" s="141" t="s">
        <v>62</v>
      </c>
      <c r="P476" s="148">
        <v>44783</v>
      </c>
      <c r="Q476" s="141" t="s">
        <v>1207</v>
      </c>
      <c r="R476" s="141" t="s">
        <v>303</v>
      </c>
      <c r="S476" s="141" t="s">
        <v>305</v>
      </c>
      <c r="T476" s="148">
        <v>45473</v>
      </c>
      <c r="U476" s="150">
        <v>3.7589999999999999</v>
      </c>
      <c r="V476" s="150">
        <v>642.29652567172104</v>
      </c>
      <c r="W476" s="150">
        <v>2414.39264</v>
      </c>
      <c r="X476" s="190">
        <v>2.5691861016028238E-6</v>
      </c>
      <c r="Y476" s="144">
        <v>4.9054891865989653E-3</v>
      </c>
      <c r="Z476" s="144">
        <v>4.9755109443476767E-4</v>
      </c>
    </row>
    <row r="477" spans="1:26" ht="13.5" thickBot="1">
      <c r="A477" s="131">
        <v>8694</v>
      </c>
      <c r="B477" s="131">
        <v>12532</v>
      </c>
      <c r="C477" s="141" t="s">
        <v>2975</v>
      </c>
      <c r="D477" s="141"/>
      <c r="E477" s="141"/>
      <c r="F477" s="141" t="s">
        <v>2976</v>
      </c>
      <c r="G477" s="141">
        <v>11019485</v>
      </c>
      <c r="H477" s="141" t="s">
        <v>78</v>
      </c>
      <c r="I477" s="141" t="s">
        <v>943</v>
      </c>
      <c r="J477" s="141"/>
      <c r="K477" s="141" t="s">
        <v>61</v>
      </c>
      <c r="L477" s="141"/>
      <c r="M477" s="141"/>
      <c r="N477" s="141" t="s">
        <v>314</v>
      </c>
      <c r="O477" s="141" t="s">
        <v>62</v>
      </c>
      <c r="P477" s="148">
        <v>45281</v>
      </c>
      <c r="Q477" s="141" t="s">
        <v>1207</v>
      </c>
      <c r="R477" s="141" t="s">
        <v>303</v>
      </c>
      <c r="S477" s="141" t="s">
        <v>305</v>
      </c>
      <c r="T477" s="148">
        <v>45473</v>
      </c>
      <c r="U477" s="150">
        <v>3.7589999999999999</v>
      </c>
      <c r="V477" s="150">
        <v>943.28076882149503</v>
      </c>
      <c r="W477" s="150">
        <v>3545.79241</v>
      </c>
      <c r="X477" s="144">
        <v>1.8242118000000002E-2</v>
      </c>
      <c r="Y477" s="144">
        <v>7.2042326658101827E-3</v>
      </c>
      <c r="Z477" s="144">
        <v>7.3070670652557667E-4</v>
      </c>
    </row>
    <row r="478" spans="1:26" ht="13.5" thickBot="1">
      <c r="A478" s="131">
        <v>8694</v>
      </c>
      <c r="B478" s="131">
        <v>12532</v>
      </c>
      <c r="C478" s="141" t="s">
        <v>3406</v>
      </c>
      <c r="D478" s="141"/>
      <c r="E478" s="141"/>
      <c r="F478" s="141" t="s">
        <v>2912</v>
      </c>
      <c r="G478" s="141">
        <v>11019591</v>
      </c>
      <c r="H478" s="141" t="s">
        <v>78</v>
      </c>
      <c r="I478" s="141" t="s">
        <v>943</v>
      </c>
      <c r="J478" s="141"/>
      <c r="K478" s="141" t="s">
        <v>61</v>
      </c>
      <c r="L478" s="141"/>
      <c r="M478" s="141"/>
      <c r="N478" s="141" t="s">
        <v>314</v>
      </c>
      <c r="O478" s="141" t="s">
        <v>62</v>
      </c>
      <c r="P478" s="148">
        <v>44605</v>
      </c>
      <c r="Q478" s="141" t="s">
        <v>1207</v>
      </c>
      <c r="R478" s="141" t="s">
        <v>303</v>
      </c>
      <c r="S478" s="141" t="s">
        <v>305</v>
      </c>
      <c r="T478" s="148">
        <v>45473</v>
      </c>
      <c r="U478" s="150">
        <v>3.7589999999999999</v>
      </c>
      <c r="V478" s="150">
        <v>1388.8952008512899</v>
      </c>
      <c r="W478" s="150">
        <v>5220.8570600000003</v>
      </c>
      <c r="X478" s="190">
        <v>6.7210604998641497E-6</v>
      </c>
      <c r="Y478" s="144">
        <v>1.060757783481682E-2</v>
      </c>
      <c r="Z478" s="144">
        <v>1.0758992141768969E-3</v>
      </c>
    </row>
    <row r="479" spans="1:26" ht="13.5" thickBot="1">
      <c r="A479" s="131">
        <v>8694</v>
      </c>
      <c r="B479" s="131">
        <v>12532</v>
      </c>
      <c r="C479" s="141" t="s">
        <v>2913</v>
      </c>
      <c r="D479" s="141"/>
      <c r="E479" s="141"/>
      <c r="F479" s="141" t="s">
        <v>2914</v>
      </c>
      <c r="G479" s="141">
        <v>11019763</v>
      </c>
      <c r="H479" s="141" t="s">
        <v>78</v>
      </c>
      <c r="I479" s="141" t="s">
        <v>943</v>
      </c>
      <c r="J479" s="141"/>
      <c r="K479" s="141" t="s">
        <v>61</v>
      </c>
      <c r="L479" s="141"/>
      <c r="M479" s="141"/>
      <c r="N479" s="141" t="s">
        <v>315</v>
      </c>
      <c r="O479" s="141" t="s">
        <v>62</v>
      </c>
      <c r="P479" s="148">
        <v>45146</v>
      </c>
      <c r="Q479" s="141" t="s">
        <v>1210</v>
      </c>
      <c r="R479" s="141" t="s">
        <v>303</v>
      </c>
      <c r="S479" s="141" t="s">
        <v>305</v>
      </c>
      <c r="T479" s="148">
        <v>45473</v>
      </c>
      <c r="U479" s="150">
        <v>4.7504999999999997</v>
      </c>
      <c r="V479" s="150">
        <v>865.90520155773095</v>
      </c>
      <c r="W479" s="150">
        <v>4113.4826599999997</v>
      </c>
      <c r="X479" s="144">
        <v>2.41851559E-4</v>
      </c>
      <c r="Y479" s="144">
        <v>8.3576483682009338E-3</v>
      </c>
      <c r="Z479" s="144">
        <v>8.4769468126834541E-4</v>
      </c>
    </row>
    <row r="480" spans="1:26" ht="13.5" thickBot="1">
      <c r="A480" s="131">
        <v>8694</v>
      </c>
      <c r="B480" s="131">
        <v>12532</v>
      </c>
      <c r="C480" s="141" t="s">
        <v>3395</v>
      </c>
      <c r="D480" s="141"/>
      <c r="E480" s="141"/>
      <c r="F480" s="141" t="s">
        <v>2865</v>
      </c>
      <c r="G480" s="141">
        <v>11019906</v>
      </c>
      <c r="H480" s="141" t="s">
        <v>78</v>
      </c>
      <c r="I480" s="141" t="s">
        <v>2866</v>
      </c>
      <c r="J480" s="141"/>
      <c r="K480" s="141" t="s">
        <v>61</v>
      </c>
      <c r="L480" s="141"/>
      <c r="M480" s="141"/>
      <c r="N480" s="141" t="s">
        <v>314</v>
      </c>
      <c r="O480" s="141" t="s">
        <v>62</v>
      </c>
      <c r="P480" s="148">
        <v>44861</v>
      </c>
      <c r="Q480" s="141" t="s">
        <v>1207</v>
      </c>
      <c r="R480" s="141" t="s">
        <v>303</v>
      </c>
      <c r="S480" s="141" t="s">
        <v>305</v>
      </c>
      <c r="T480" s="148">
        <v>45473</v>
      </c>
      <c r="U480" s="150">
        <v>3.7589999999999999</v>
      </c>
      <c r="V480" s="150">
        <v>2063.3200000000002</v>
      </c>
      <c r="W480" s="150">
        <v>7756.0198799999998</v>
      </c>
      <c r="X480" s="144">
        <v>1.6E-2</v>
      </c>
      <c r="Y480" s="144">
        <v>1.5758444182627479E-2</v>
      </c>
      <c r="Z480" s="144">
        <v>1.5983382801199291E-3</v>
      </c>
    </row>
    <row r="481" spans="1:26" ht="13.5" thickBot="1">
      <c r="A481" s="131">
        <v>8694</v>
      </c>
      <c r="B481" s="131">
        <v>12532</v>
      </c>
      <c r="C481" s="141" t="s">
        <v>2964</v>
      </c>
      <c r="D481" s="141"/>
      <c r="E481" s="141"/>
      <c r="F481" s="141" t="s">
        <v>2868</v>
      </c>
      <c r="G481" s="141">
        <v>11019972</v>
      </c>
      <c r="H481" s="141" t="s">
        <v>78</v>
      </c>
      <c r="I481" s="141" t="s">
        <v>765</v>
      </c>
      <c r="J481" s="141"/>
      <c r="K481" s="141" t="s">
        <v>61</v>
      </c>
      <c r="L481" s="141"/>
      <c r="M481" s="141"/>
      <c r="N481" s="141" t="s">
        <v>314</v>
      </c>
      <c r="O481" s="141" t="s">
        <v>62</v>
      </c>
      <c r="P481" s="148">
        <v>44812</v>
      </c>
      <c r="Q481" s="141" t="s">
        <v>1207</v>
      </c>
      <c r="R481" s="141" t="s">
        <v>303</v>
      </c>
      <c r="S481" s="141" t="s">
        <v>305</v>
      </c>
      <c r="T481" s="148">
        <v>45473</v>
      </c>
      <c r="U481" s="150">
        <v>3.7589999999999999</v>
      </c>
      <c r="V481" s="150">
        <v>124.09145783453</v>
      </c>
      <c r="W481" s="150">
        <v>466.45979</v>
      </c>
      <c r="X481" s="190">
        <v>7.1207600108666096E-6</v>
      </c>
      <c r="Y481" s="144">
        <v>9.4773874717751967E-4</v>
      </c>
      <c r="Z481" s="144">
        <v>9.6126692559960709E-5</v>
      </c>
    </row>
    <row r="482" spans="1:26" ht="13.5" thickBot="1">
      <c r="A482" s="131">
        <v>8694</v>
      </c>
      <c r="B482" s="131">
        <v>12532</v>
      </c>
      <c r="C482" s="141" t="s">
        <v>2964</v>
      </c>
      <c r="D482" s="141"/>
      <c r="E482" s="141"/>
      <c r="F482" s="141" t="s">
        <v>2869</v>
      </c>
      <c r="G482" s="141">
        <v>11019974</v>
      </c>
      <c r="H482" s="141" t="s">
        <v>78</v>
      </c>
      <c r="I482" s="141" t="s">
        <v>765</v>
      </c>
      <c r="J482" s="141"/>
      <c r="K482" s="141" t="s">
        <v>61</v>
      </c>
      <c r="L482" s="141"/>
      <c r="M482" s="141"/>
      <c r="N482" s="141" t="s">
        <v>314</v>
      </c>
      <c r="O482" s="141" t="s">
        <v>62</v>
      </c>
      <c r="P482" s="148">
        <v>44812</v>
      </c>
      <c r="Q482" s="141" t="s">
        <v>1207</v>
      </c>
      <c r="R482" s="141" t="s">
        <v>303</v>
      </c>
      <c r="S482" s="141" t="s">
        <v>305</v>
      </c>
      <c r="T482" s="148">
        <v>45473</v>
      </c>
      <c r="U482" s="150">
        <v>3.7589999999999999</v>
      </c>
      <c r="V482" s="150">
        <v>167.638308060654</v>
      </c>
      <c r="W482" s="150">
        <v>630.15239999999994</v>
      </c>
      <c r="X482" s="190">
        <v>3.1797600108666096E-6</v>
      </c>
      <c r="Y482" s="144">
        <v>1.2803243900335057E-3</v>
      </c>
      <c r="Z482" s="144">
        <v>1.2985999505063745E-4</v>
      </c>
    </row>
    <row r="483" spans="1:26" ht="13.5" thickBot="1">
      <c r="A483" s="131">
        <v>8694</v>
      </c>
      <c r="B483" s="131">
        <v>12532</v>
      </c>
      <c r="C483" s="141" t="s">
        <v>2915</v>
      </c>
      <c r="D483" s="141"/>
      <c r="E483" s="141"/>
      <c r="F483" s="141" t="s">
        <v>2916</v>
      </c>
      <c r="G483" s="141">
        <v>11019977</v>
      </c>
      <c r="H483" s="141" t="s">
        <v>78</v>
      </c>
      <c r="I483" s="141" t="s">
        <v>943</v>
      </c>
      <c r="J483" s="141"/>
      <c r="K483" s="141" t="s">
        <v>61</v>
      </c>
      <c r="L483" s="141"/>
      <c r="M483" s="141"/>
      <c r="N483" s="141" t="s">
        <v>53</v>
      </c>
      <c r="O483" s="141" t="s">
        <v>62</v>
      </c>
      <c r="P483" s="148">
        <v>45337</v>
      </c>
      <c r="Q483" s="141" t="s">
        <v>1207</v>
      </c>
      <c r="R483" s="141" t="s">
        <v>303</v>
      </c>
      <c r="S483" s="141" t="s">
        <v>305</v>
      </c>
      <c r="T483" s="148">
        <v>45473</v>
      </c>
      <c r="U483" s="150">
        <v>3.7589999999999999</v>
      </c>
      <c r="V483" s="150">
        <v>314.60415536046798</v>
      </c>
      <c r="W483" s="150">
        <v>1182.5970199999999</v>
      </c>
      <c r="X483" s="144">
        <v>3.2949309559999998E-3</v>
      </c>
      <c r="Y483" s="144">
        <v>2.402764487268384E-3</v>
      </c>
      <c r="Z483" s="144">
        <v>2.4370619419064116E-4</v>
      </c>
    </row>
    <row r="484" spans="1:26" ht="13.5" thickBot="1">
      <c r="A484" s="131">
        <v>8694</v>
      </c>
      <c r="B484" s="131">
        <v>12532</v>
      </c>
      <c r="C484" s="141" t="s">
        <v>2917</v>
      </c>
      <c r="D484" s="141"/>
      <c r="E484" s="141"/>
      <c r="F484" s="141" t="s">
        <v>2918</v>
      </c>
      <c r="G484" s="141">
        <v>11019978</v>
      </c>
      <c r="H484" s="141" t="s">
        <v>78</v>
      </c>
      <c r="I484" s="141" t="s">
        <v>241</v>
      </c>
      <c r="J484" s="141"/>
      <c r="K484" s="141" t="s">
        <v>61</v>
      </c>
      <c r="L484" s="141"/>
      <c r="M484" s="141"/>
      <c r="N484" s="141" t="s">
        <v>313</v>
      </c>
      <c r="O484" s="141" t="s">
        <v>62</v>
      </c>
      <c r="P484" s="148">
        <v>45453</v>
      </c>
      <c r="Q484" s="141" t="s">
        <v>1210</v>
      </c>
      <c r="R484" s="141" t="s">
        <v>303</v>
      </c>
      <c r="S484" s="141" t="s">
        <v>305</v>
      </c>
      <c r="T484" s="148">
        <v>45473</v>
      </c>
      <c r="U484" s="150">
        <v>4.7504999999999997</v>
      </c>
      <c r="V484" s="150">
        <v>496.466872960741</v>
      </c>
      <c r="W484" s="150">
        <v>2358.4658800000002</v>
      </c>
      <c r="X484" s="144">
        <v>2.303730951E-3</v>
      </c>
      <c r="Y484" s="144">
        <v>4.7918589046488371E-3</v>
      </c>
      <c r="Z484" s="144">
        <v>4.8602586851037512E-4</v>
      </c>
    </row>
    <row r="485" spans="1:26" ht="13.5" thickBot="1">
      <c r="A485" s="131">
        <v>8694</v>
      </c>
      <c r="B485" s="131">
        <v>12532</v>
      </c>
      <c r="C485" s="141" t="s">
        <v>2919</v>
      </c>
      <c r="D485" s="141"/>
      <c r="E485" s="141"/>
      <c r="F485" s="141" t="s">
        <v>2920</v>
      </c>
      <c r="G485" s="141">
        <v>11019980</v>
      </c>
      <c r="H485" s="141" t="s">
        <v>78</v>
      </c>
      <c r="I485" s="141" t="s">
        <v>943</v>
      </c>
      <c r="J485" s="141"/>
      <c r="K485" s="141" t="s">
        <v>61</v>
      </c>
      <c r="L485" s="141"/>
      <c r="M485" s="141"/>
      <c r="N485" s="141" t="s">
        <v>314</v>
      </c>
      <c r="O485" s="141" t="s">
        <v>62</v>
      </c>
      <c r="P485" s="148">
        <v>45420</v>
      </c>
      <c r="Q485" s="141" t="s">
        <v>1207</v>
      </c>
      <c r="R485" s="141" t="s">
        <v>303</v>
      </c>
      <c r="S485" s="141" t="s">
        <v>305</v>
      </c>
      <c r="T485" s="148">
        <v>45473</v>
      </c>
      <c r="U485" s="150">
        <v>3.7589999999999999</v>
      </c>
      <c r="V485" s="150">
        <v>1777.07800478851</v>
      </c>
      <c r="W485" s="150">
        <v>6680.03622</v>
      </c>
      <c r="X485" s="144">
        <v>1.5913585099999999E-2</v>
      </c>
      <c r="Y485" s="144">
        <v>1.3572293462300907E-2</v>
      </c>
      <c r="Z485" s="144">
        <v>1.3766026606695124E-3</v>
      </c>
    </row>
    <row r="486" spans="1:26" ht="13.5" thickBot="1">
      <c r="A486" s="131">
        <v>8694</v>
      </c>
      <c r="B486" s="131">
        <v>12532</v>
      </c>
      <c r="C486" s="141" t="s">
        <v>3407</v>
      </c>
      <c r="D486" s="141"/>
      <c r="E486" s="141"/>
      <c r="F486" s="141" t="s">
        <v>2922</v>
      </c>
      <c r="G486" s="141">
        <v>11019985</v>
      </c>
      <c r="H486" s="141" t="s">
        <v>78</v>
      </c>
      <c r="I486" s="141" t="s">
        <v>765</v>
      </c>
      <c r="J486" s="141"/>
      <c r="K486" s="141" t="s">
        <v>61</v>
      </c>
      <c r="L486" s="141"/>
      <c r="M486" s="141"/>
      <c r="N486" s="141" t="s">
        <v>314</v>
      </c>
      <c r="O486" s="141" t="s">
        <v>62</v>
      </c>
      <c r="P486" s="148">
        <v>45463</v>
      </c>
      <c r="Q486" s="141" t="s">
        <v>1207</v>
      </c>
      <c r="R486" s="141" t="s">
        <v>303</v>
      </c>
      <c r="S486" s="141" t="s">
        <v>305</v>
      </c>
      <c r="T486" s="148">
        <v>45473</v>
      </c>
      <c r="U486" s="150">
        <v>3.7589999999999999</v>
      </c>
      <c r="V486" s="150">
        <v>400.40108007448799</v>
      </c>
      <c r="W486" s="150">
        <v>1505.1076599999999</v>
      </c>
      <c r="X486" s="190"/>
      <c r="Y486" s="144">
        <v>3.0580317502944638E-3</v>
      </c>
      <c r="Z486" s="144">
        <v>3.1016825973887666E-4</v>
      </c>
    </row>
    <row r="487" spans="1:26" ht="13.5" thickBot="1">
      <c r="A487" s="131">
        <v>8694</v>
      </c>
      <c r="B487" s="131">
        <v>12532</v>
      </c>
      <c r="C487" s="141" t="s">
        <v>3407</v>
      </c>
      <c r="D487" s="141"/>
      <c r="E487" s="141"/>
      <c r="F487" s="141" t="s">
        <v>2924</v>
      </c>
      <c r="G487" s="141">
        <v>11019986</v>
      </c>
      <c r="H487" s="141" t="s">
        <v>78</v>
      </c>
      <c r="I487" s="141" t="s">
        <v>765</v>
      </c>
      <c r="J487" s="141"/>
      <c r="K487" s="141" t="s">
        <v>61</v>
      </c>
      <c r="L487" s="141"/>
      <c r="M487" s="141"/>
      <c r="N487" s="141" t="s">
        <v>314</v>
      </c>
      <c r="O487" s="141" t="s">
        <v>62</v>
      </c>
      <c r="P487" s="148">
        <v>45463</v>
      </c>
      <c r="Q487" s="141" t="s">
        <v>1207</v>
      </c>
      <c r="R487" s="141" t="s">
        <v>303</v>
      </c>
      <c r="S487" s="141" t="s">
        <v>305</v>
      </c>
      <c r="T487" s="148">
        <v>45473</v>
      </c>
      <c r="U487" s="150">
        <v>3.7589999999999999</v>
      </c>
      <c r="V487" s="150">
        <v>212.29209896249</v>
      </c>
      <c r="W487" s="150">
        <v>798.00599999999997</v>
      </c>
      <c r="X487" s="144">
        <v>1.7564601050000001E-3</v>
      </c>
      <c r="Y487" s="144">
        <v>1.6213642052193688E-3</v>
      </c>
      <c r="Z487" s="144">
        <v>1.6445078239863718E-4</v>
      </c>
    </row>
    <row r="488" spans="1:26" ht="13.5" thickBot="1">
      <c r="A488" s="131">
        <v>8694</v>
      </c>
      <c r="B488" s="131">
        <v>12532</v>
      </c>
      <c r="C488" s="141" t="s">
        <v>2870</v>
      </c>
      <c r="D488" s="141"/>
      <c r="E488" s="141"/>
      <c r="F488" s="141" t="s">
        <v>2871</v>
      </c>
      <c r="G488" s="141">
        <v>11019987</v>
      </c>
      <c r="H488" s="141" t="s">
        <v>78</v>
      </c>
      <c r="I488" s="141" t="s">
        <v>943</v>
      </c>
      <c r="J488" s="141"/>
      <c r="K488" s="141" t="s">
        <v>61</v>
      </c>
      <c r="L488" s="141"/>
      <c r="M488" s="141"/>
      <c r="N488" s="141" t="s">
        <v>314</v>
      </c>
      <c r="O488" s="141" t="s">
        <v>62</v>
      </c>
      <c r="P488" s="148">
        <v>45239</v>
      </c>
      <c r="Q488" s="141" t="s">
        <v>1207</v>
      </c>
      <c r="R488" s="141" t="s">
        <v>303</v>
      </c>
      <c r="S488" s="141" t="s">
        <v>305</v>
      </c>
      <c r="T488" s="148">
        <v>45473</v>
      </c>
      <c r="U488" s="150">
        <v>3.7589999999999999</v>
      </c>
      <c r="V488" s="150">
        <v>1575.9917105613199</v>
      </c>
      <c r="W488" s="150">
        <v>5924.1528399999997</v>
      </c>
      <c r="X488" s="144">
        <v>1.53102698E-2</v>
      </c>
      <c r="Y488" s="144">
        <v>1.2036512709208535E-2</v>
      </c>
      <c r="Z488" s="144">
        <v>1.2208323867077546E-3</v>
      </c>
    </row>
    <row r="489" spans="1:26" ht="13.5" thickBot="1">
      <c r="A489" s="131">
        <v>8694</v>
      </c>
      <c r="B489" s="131">
        <v>12532</v>
      </c>
      <c r="C489" s="141" t="s">
        <v>2925</v>
      </c>
      <c r="D489" s="141"/>
      <c r="E489" s="141"/>
      <c r="F489" s="141" t="s">
        <v>2926</v>
      </c>
      <c r="G489" s="141">
        <v>11019991</v>
      </c>
      <c r="H489" s="141" t="s">
        <v>78</v>
      </c>
      <c r="I489" s="141" t="s">
        <v>943</v>
      </c>
      <c r="J489" s="141"/>
      <c r="K489" s="141" t="s">
        <v>61</v>
      </c>
      <c r="L489" s="141"/>
      <c r="M489" s="141"/>
      <c r="N489" s="141" t="s">
        <v>314</v>
      </c>
      <c r="O489" s="141" t="s">
        <v>62</v>
      </c>
      <c r="P489" s="148">
        <v>45449</v>
      </c>
      <c r="Q489" s="141" t="s">
        <v>1207</v>
      </c>
      <c r="R489" s="141" t="s">
        <v>303</v>
      </c>
      <c r="S489" s="141" t="s">
        <v>305</v>
      </c>
      <c r="T489" s="148">
        <v>45473</v>
      </c>
      <c r="U489" s="150">
        <v>3.7589999999999999</v>
      </c>
      <c r="V489" s="150">
        <v>6027.6120005320599</v>
      </c>
      <c r="W489" s="150">
        <v>22657.79351</v>
      </c>
      <c r="X489" s="144">
        <v>3.8401175350000001E-3</v>
      </c>
      <c r="Y489" s="144">
        <v>4.603541247354747E-2</v>
      </c>
      <c r="Z489" s="144">
        <v>4.6692529506623557E-3</v>
      </c>
    </row>
    <row r="490" spans="1:26" ht="13.5" thickBot="1">
      <c r="A490" s="131">
        <v>8694</v>
      </c>
      <c r="B490" s="131">
        <v>12532</v>
      </c>
      <c r="C490" s="141" t="s">
        <v>3396</v>
      </c>
      <c r="D490" s="141"/>
      <c r="E490" s="141"/>
      <c r="F490" s="141" t="s">
        <v>2872</v>
      </c>
      <c r="G490" s="141">
        <v>11019993</v>
      </c>
      <c r="H490" s="141" t="s">
        <v>78</v>
      </c>
      <c r="I490" s="141" t="s">
        <v>2866</v>
      </c>
      <c r="J490" s="141"/>
      <c r="K490" s="141" t="s">
        <v>61</v>
      </c>
      <c r="L490" s="141"/>
      <c r="M490" s="141"/>
      <c r="N490" s="141" t="s">
        <v>314</v>
      </c>
      <c r="O490" s="141" t="s">
        <v>62</v>
      </c>
      <c r="P490" s="148">
        <v>44965</v>
      </c>
      <c r="Q490" s="141" t="s">
        <v>1207</v>
      </c>
      <c r="R490" s="141" t="s">
        <v>303</v>
      </c>
      <c r="S490" s="141" t="s">
        <v>305</v>
      </c>
      <c r="T490" s="148">
        <v>45473</v>
      </c>
      <c r="U490" s="150">
        <v>3.7589999999999999</v>
      </c>
      <c r="V490" s="150">
        <v>1687.18722798617</v>
      </c>
      <c r="W490" s="150">
        <v>6342.1367899999996</v>
      </c>
      <c r="X490" s="144">
        <v>1.0074304257E-2</v>
      </c>
      <c r="Y490" s="144">
        <v>1.2885759726005655E-2</v>
      </c>
      <c r="Z490" s="144">
        <v>1.3069693175172634E-3</v>
      </c>
    </row>
    <row r="491" spans="1:26" ht="13.5" thickBot="1">
      <c r="A491" s="131">
        <v>8694</v>
      </c>
      <c r="B491" s="131">
        <v>12532</v>
      </c>
      <c r="C491" s="141" t="s">
        <v>3412</v>
      </c>
      <c r="D491" s="141"/>
      <c r="E491" s="141"/>
      <c r="F491" s="141" t="s">
        <v>2977</v>
      </c>
      <c r="G491" s="141">
        <v>11019994</v>
      </c>
      <c r="H491" s="141" t="s">
        <v>78</v>
      </c>
      <c r="I491" s="141" t="s">
        <v>943</v>
      </c>
      <c r="J491" s="141"/>
      <c r="K491" s="141" t="s">
        <v>61</v>
      </c>
      <c r="L491" s="141"/>
      <c r="M491" s="141"/>
      <c r="N491" s="141" t="s">
        <v>53</v>
      </c>
      <c r="O491" s="141" t="s">
        <v>62</v>
      </c>
      <c r="P491" s="148">
        <v>44964</v>
      </c>
      <c r="Q491" s="141" t="s">
        <v>1207</v>
      </c>
      <c r="R491" s="141" t="s">
        <v>303</v>
      </c>
      <c r="S491" s="141" t="s">
        <v>305</v>
      </c>
      <c r="T491" s="148">
        <v>45473</v>
      </c>
      <c r="U491" s="150">
        <v>3.7589999999999999</v>
      </c>
      <c r="V491" s="150">
        <v>250.03899973397199</v>
      </c>
      <c r="W491" s="150">
        <v>939.89660000000003</v>
      </c>
      <c r="X491" s="190">
        <v>2.5003900027166502E-6</v>
      </c>
      <c r="Y491" s="144">
        <v>1.9096531903862717E-3</v>
      </c>
      <c r="Z491" s="144">
        <v>1.9369118934421415E-4</v>
      </c>
    </row>
    <row r="492" spans="1:26" ht="13.5" thickBot="1">
      <c r="A492" s="131">
        <v>8694</v>
      </c>
      <c r="B492" s="131">
        <v>12532</v>
      </c>
      <c r="C492" s="141" t="s">
        <v>2927</v>
      </c>
      <c r="D492" s="141"/>
      <c r="E492" s="141"/>
      <c r="F492" s="141" t="s">
        <v>2928</v>
      </c>
      <c r="G492" s="141">
        <v>11019995</v>
      </c>
      <c r="H492" s="141" t="s">
        <v>78</v>
      </c>
      <c r="I492" s="141" t="s">
        <v>943</v>
      </c>
      <c r="J492" s="141"/>
      <c r="K492" s="141" t="s">
        <v>61</v>
      </c>
      <c r="L492" s="141"/>
      <c r="M492" s="141"/>
      <c r="N492" s="141" t="s">
        <v>314</v>
      </c>
      <c r="O492" s="141" t="s">
        <v>62</v>
      </c>
      <c r="P492" s="148">
        <v>45371</v>
      </c>
      <c r="Q492" s="141" t="s">
        <v>1207</v>
      </c>
      <c r="R492" s="141" t="s">
        <v>303</v>
      </c>
      <c r="S492" s="141" t="s">
        <v>305</v>
      </c>
      <c r="T492" s="148">
        <v>45473</v>
      </c>
      <c r="U492" s="150">
        <v>3.7589999999999999</v>
      </c>
      <c r="V492" s="150">
        <v>944.17528332003201</v>
      </c>
      <c r="W492" s="150">
        <v>3549.1548899999998</v>
      </c>
      <c r="X492" s="144">
        <v>5.0801848699999995E-4</v>
      </c>
      <c r="Y492" s="144">
        <v>7.2110644499230412E-3</v>
      </c>
      <c r="Z492" s="144">
        <v>7.3139963673762994E-4</v>
      </c>
    </row>
    <row r="493" spans="1:26" ht="13.5" thickBot="1">
      <c r="A493" s="131">
        <v>8694</v>
      </c>
      <c r="B493" s="131">
        <v>12532</v>
      </c>
      <c r="C493" s="141" t="s">
        <v>3318</v>
      </c>
      <c r="D493" s="141"/>
      <c r="E493" s="141"/>
      <c r="F493" s="141" t="s">
        <v>2978</v>
      </c>
      <c r="G493" s="141">
        <v>11020000</v>
      </c>
      <c r="H493" s="141" t="s">
        <v>78</v>
      </c>
      <c r="I493" s="141" t="s">
        <v>943</v>
      </c>
      <c r="J493" s="141"/>
      <c r="K493" s="141" t="s">
        <v>61</v>
      </c>
      <c r="L493" s="141"/>
      <c r="M493" s="141"/>
      <c r="N493" s="141" t="s">
        <v>314</v>
      </c>
      <c r="O493" s="141" t="s">
        <v>62</v>
      </c>
      <c r="P493" s="148">
        <v>45243</v>
      </c>
      <c r="Q493" s="141" t="s">
        <v>1207</v>
      </c>
      <c r="R493" s="141" t="s">
        <v>303</v>
      </c>
      <c r="S493" s="141" t="s">
        <v>305</v>
      </c>
      <c r="T493" s="148">
        <v>45473</v>
      </c>
      <c r="U493" s="150">
        <v>3.7589999999999999</v>
      </c>
      <c r="V493" s="150">
        <v>1478.80202979516</v>
      </c>
      <c r="W493" s="150">
        <v>5558.8168299999998</v>
      </c>
      <c r="X493" s="190">
        <v>1.4788020293398499E-5</v>
      </c>
      <c r="Y493" s="144">
        <v>1.1294234168080192E-2</v>
      </c>
      <c r="Z493" s="144">
        <v>1.1455449920228823E-3</v>
      </c>
    </row>
    <row r="494" spans="1:26" ht="13.5" thickBot="1">
      <c r="A494" s="131">
        <v>8694</v>
      </c>
      <c r="B494" s="131">
        <v>12532</v>
      </c>
      <c r="C494" s="141" t="s">
        <v>3413</v>
      </c>
      <c r="D494" s="141"/>
      <c r="E494" s="141"/>
      <c r="F494" s="141" t="s">
        <v>2979</v>
      </c>
      <c r="G494" s="141">
        <v>11020009</v>
      </c>
      <c r="H494" s="141" t="s">
        <v>78</v>
      </c>
      <c r="I494" s="141" t="s">
        <v>2866</v>
      </c>
      <c r="J494" s="141"/>
      <c r="K494" s="141" t="s">
        <v>61</v>
      </c>
      <c r="L494" s="141"/>
      <c r="M494" s="141"/>
      <c r="N494" s="141" t="s">
        <v>109</v>
      </c>
      <c r="O494" s="141" t="s">
        <v>62</v>
      </c>
      <c r="P494" s="148">
        <v>45162</v>
      </c>
      <c r="Q494" s="141" t="s">
        <v>1207</v>
      </c>
      <c r="R494" s="141" t="s">
        <v>303</v>
      </c>
      <c r="S494" s="141" t="s">
        <v>305</v>
      </c>
      <c r="T494" s="148">
        <v>45473</v>
      </c>
      <c r="U494" s="150">
        <v>3.7589999999999999</v>
      </c>
      <c r="V494" s="150">
        <v>1412.61934557063</v>
      </c>
      <c r="W494" s="150">
        <v>5310.0361199999998</v>
      </c>
      <c r="X494" s="144">
        <v>5.8296000000000001E-2</v>
      </c>
      <c r="Y494" s="144">
        <v>1.0788769123778444E-2</v>
      </c>
      <c r="Z494" s="144">
        <v>1.0942769784926727E-3</v>
      </c>
    </row>
    <row r="495" spans="1:26" ht="13.5" thickBot="1">
      <c r="A495" s="131">
        <v>8694</v>
      </c>
      <c r="B495" s="131">
        <v>12532</v>
      </c>
      <c r="C495" s="141" t="s">
        <v>2929</v>
      </c>
      <c r="D495" s="141"/>
      <c r="E495" s="141"/>
      <c r="F495" s="141" t="s">
        <v>2930</v>
      </c>
      <c r="G495" s="141">
        <v>11020011</v>
      </c>
      <c r="H495" s="141" t="s">
        <v>78</v>
      </c>
      <c r="I495" s="141" t="s">
        <v>765</v>
      </c>
      <c r="J495" s="141"/>
      <c r="K495" s="141" t="s">
        <v>61</v>
      </c>
      <c r="L495" s="141"/>
      <c r="M495" s="141"/>
      <c r="N495" s="141" t="s">
        <v>109</v>
      </c>
      <c r="O495" s="141" t="s">
        <v>62</v>
      </c>
      <c r="P495" s="148">
        <v>45440</v>
      </c>
      <c r="Q495" s="141" t="s">
        <v>1207</v>
      </c>
      <c r="R495" s="141" t="s">
        <v>303</v>
      </c>
      <c r="S495" s="141" t="s">
        <v>305</v>
      </c>
      <c r="T495" s="148">
        <v>45473</v>
      </c>
      <c r="U495" s="150">
        <v>3.7589999999999999</v>
      </c>
      <c r="V495" s="150">
        <v>657.82600159616902</v>
      </c>
      <c r="W495" s="150">
        <v>2472.7679400000002</v>
      </c>
      <c r="X495" s="144">
        <v>2.3586666660000001E-3</v>
      </c>
      <c r="Y495" s="144">
        <v>5.0240943372982612E-3</v>
      </c>
      <c r="Z495" s="144">
        <v>5.0958090844337807E-4</v>
      </c>
    </row>
    <row r="496" spans="1:26" ht="13.5" thickBot="1">
      <c r="A496" s="131">
        <v>8694</v>
      </c>
      <c r="B496" s="131">
        <v>12532</v>
      </c>
      <c r="C496" s="141" t="s">
        <v>2933</v>
      </c>
      <c r="D496" s="141"/>
      <c r="E496" s="141"/>
      <c r="F496" s="141" t="s">
        <v>2934</v>
      </c>
      <c r="G496" s="141">
        <v>11020029</v>
      </c>
      <c r="H496" s="141" t="s">
        <v>78</v>
      </c>
      <c r="I496" s="141" t="s">
        <v>943</v>
      </c>
      <c r="J496" s="141"/>
      <c r="K496" s="141" t="s">
        <v>61</v>
      </c>
      <c r="L496" s="141"/>
      <c r="M496" s="141"/>
      <c r="N496" s="141" t="s">
        <v>314</v>
      </c>
      <c r="O496" s="141" t="s">
        <v>62</v>
      </c>
      <c r="P496" s="148">
        <v>45453</v>
      </c>
      <c r="Q496" s="141" t="s">
        <v>1207</v>
      </c>
      <c r="R496" s="141" t="s">
        <v>303</v>
      </c>
      <c r="S496" s="141" t="s">
        <v>305</v>
      </c>
      <c r="T496" s="148">
        <v>45473</v>
      </c>
      <c r="U496" s="150">
        <v>3.7589999999999999</v>
      </c>
      <c r="V496" s="150">
        <v>1118.73523809524</v>
      </c>
      <c r="W496" s="150">
        <v>4205.3257599999997</v>
      </c>
      <c r="X496" s="144">
        <v>3.0399964600000002E-4</v>
      </c>
      <c r="Y496" s="144">
        <v>8.5442523722264463E-3</v>
      </c>
      <c r="Z496" s="144">
        <v>8.666214432888268E-4</v>
      </c>
    </row>
    <row r="497" spans="1:26" ht="13.5" thickBot="1">
      <c r="A497" s="131">
        <v>8694</v>
      </c>
      <c r="B497" s="131">
        <v>12532</v>
      </c>
      <c r="C497" s="141" t="s">
        <v>2935</v>
      </c>
      <c r="D497" s="141"/>
      <c r="E497" s="141"/>
      <c r="F497" s="141" t="s">
        <v>2936</v>
      </c>
      <c r="G497" s="141">
        <v>11020456</v>
      </c>
      <c r="H497" s="141" t="s">
        <v>78</v>
      </c>
      <c r="I497" s="141" t="s">
        <v>943</v>
      </c>
      <c r="J497" s="141"/>
      <c r="K497" s="141" t="s">
        <v>61</v>
      </c>
      <c r="L497" s="141"/>
      <c r="M497" s="141"/>
      <c r="N497" s="141" t="s">
        <v>173</v>
      </c>
      <c r="O497" s="141" t="s">
        <v>62</v>
      </c>
      <c r="P497" s="148">
        <v>45419</v>
      </c>
      <c r="Q497" s="141" t="s">
        <v>1207</v>
      </c>
      <c r="R497" s="141" t="s">
        <v>303</v>
      </c>
      <c r="S497" s="141" t="s">
        <v>305</v>
      </c>
      <c r="T497" s="148">
        <v>45473</v>
      </c>
      <c r="U497" s="150">
        <v>3.7589999999999999</v>
      </c>
      <c r="V497" s="150">
        <v>1387.55348230913</v>
      </c>
      <c r="W497" s="150">
        <v>5215.8135400000001</v>
      </c>
      <c r="X497" s="144">
        <v>4.4709933069999996E-3</v>
      </c>
      <c r="Y497" s="144">
        <v>1.0597330565001419E-2</v>
      </c>
      <c r="Z497" s="144">
        <v>1.0748598600742419E-3</v>
      </c>
    </row>
    <row r="498" spans="1:26" ht="13.5" thickBot="1">
      <c r="A498" s="131">
        <v>8694</v>
      </c>
      <c r="B498" s="131">
        <v>12532</v>
      </c>
      <c r="C498" s="141" t="s">
        <v>3408</v>
      </c>
      <c r="D498" s="141"/>
      <c r="E498" s="141"/>
      <c r="F498" s="141" t="s">
        <v>2938</v>
      </c>
      <c r="G498" s="141">
        <v>11020457</v>
      </c>
      <c r="H498" s="141" t="s">
        <v>78</v>
      </c>
      <c r="I498" s="141" t="s">
        <v>943</v>
      </c>
      <c r="J498" s="141"/>
      <c r="K498" s="141" t="s">
        <v>61</v>
      </c>
      <c r="L498" s="141"/>
      <c r="M498" s="141"/>
      <c r="N498" s="141" t="s">
        <v>314</v>
      </c>
      <c r="O498" s="141" t="s">
        <v>62</v>
      </c>
      <c r="P498" s="148">
        <v>45497</v>
      </c>
      <c r="Q498" s="141" t="s">
        <v>1207</v>
      </c>
      <c r="R498" s="141" t="s">
        <v>303</v>
      </c>
      <c r="S498" s="141" t="s">
        <v>305</v>
      </c>
      <c r="T498" s="148">
        <v>45473</v>
      </c>
      <c r="U498" s="150">
        <v>3.7589999999999999</v>
      </c>
      <c r="V498" s="150">
        <v>111.50161745145</v>
      </c>
      <c r="W498" s="150">
        <v>419.13458000000003</v>
      </c>
      <c r="X498" s="144">
        <v>4.0141793300000001E-4</v>
      </c>
      <c r="Y498" s="144">
        <v>8.5158483167000506E-4</v>
      </c>
      <c r="Z498" s="144">
        <v>8.6374049332115538E-5</v>
      </c>
    </row>
    <row r="499" spans="1:26" ht="13.5" thickBot="1">
      <c r="A499" s="131">
        <v>8694</v>
      </c>
      <c r="B499" s="131">
        <v>12532</v>
      </c>
      <c r="C499" s="141" t="s">
        <v>2874</v>
      </c>
      <c r="D499" s="141"/>
      <c r="E499" s="141"/>
      <c r="F499" s="141" t="s">
        <v>2875</v>
      </c>
      <c r="G499" s="141">
        <v>11020463</v>
      </c>
      <c r="H499" s="141" t="s">
        <v>78</v>
      </c>
      <c r="I499" s="141" t="s">
        <v>765</v>
      </c>
      <c r="J499" s="141"/>
      <c r="K499" s="141" t="s">
        <v>61</v>
      </c>
      <c r="L499" s="141"/>
      <c r="M499" s="141"/>
      <c r="N499" s="141" t="s">
        <v>53</v>
      </c>
      <c r="O499" s="141" t="s">
        <v>62</v>
      </c>
      <c r="P499" s="148">
        <v>45391</v>
      </c>
      <c r="Q499" s="141" t="s">
        <v>1207</v>
      </c>
      <c r="R499" s="141" t="s">
        <v>303</v>
      </c>
      <c r="S499" s="141" t="s">
        <v>305</v>
      </c>
      <c r="T499" s="148">
        <v>45473</v>
      </c>
      <c r="U499" s="150">
        <v>3.7589999999999999</v>
      </c>
      <c r="V499" s="150">
        <v>1090.1680712955599</v>
      </c>
      <c r="W499" s="150">
        <v>4097.9417800000001</v>
      </c>
      <c r="X499" s="144">
        <v>8.7769695000000005E-3</v>
      </c>
      <c r="Y499" s="144">
        <v>8.3260728831173521E-3</v>
      </c>
      <c r="Z499" s="144">
        <v>8.4449206139435538E-4</v>
      </c>
    </row>
    <row r="500" spans="1:26" ht="13.5" thickBot="1">
      <c r="A500" s="131">
        <v>8694</v>
      </c>
      <c r="B500" s="131">
        <v>12532</v>
      </c>
      <c r="C500" s="141" t="s">
        <v>2982</v>
      </c>
      <c r="D500" s="141"/>
      <c r="E500" s="141"/>
      <c r="F500" s="141" t="s">
        <v>2983</v>
      </c>
      <c r="G500" s="141">
        <v>11020475</v>
      </c>
      <c r="H500" s="141" t="s">
        <v>78</v>
      </c>
      <c r="I500" s="141" t="s">
        <v>943</v>
      </c>
      <c r="J500" s="141"/>
      <c r="K500" s="141" t="s">
        <v>61</v>
      </c>
      <c r="L500" s="141"/>
      <c r="M500" s="141"/>
      <c r="N500" s="141" t="s">
        <v>314</v>
      </c>
      <c r="O500" s="141" t="s">
        <v>62</v>
      </c>
      <c r="P500" s="148">
        <v>45160</v>
      </c>
      <c r="Q500" s="141" t="s">
        <v>1207</v>
      </c>
      <c r="R500" s="141" t="s">
        <v>303</v>
      </c>
      <c r="S500" s="141" t="s">
        <v>305</v>
      </c>
      <c r="T500" s="148">
        <v>45473</v>
      </c>
      <c r="U500" s="150">
        <v>3.7589999999999999</v>
      </c>
      <c r="V500" s="150">
        <v>398.74599893588697</v>
      </c>
      <c r="W500" s="150">
        <v>1498.8862099999999</v>
      </c>
      <c r="X500" s="190">
        <v>3.3239633251833751E-6</v>
      </c>
      <c r="Y500" s="144">
        <v>3.0453911983004162E-3</v>
      </c>
      <c r="Z500" s="144">
        <v>3.0888616120809616E-4</v>
      </c>
    </row>
    <row r="501" spans="1:26" ht="13.5" thickBot="1">
      <c r="A501" s="131">
        <v>8694</v>
      </c>
      <c r="B501" s="131">
        <v>12532</v>
      </c>
      <c r="C501" s="141" t="s">
        <v>2943</v>
      </c>
      <c r="D501" s="141"/>
      <c r="E501" s="141"/>
      <c r="F501" s="141" t="s">
        <v>2944</v>
      </c>
      <c r="G501" s="141">
        <v>11020490</v>
      </c>
      <c r="H501" s="141" t="s">
        <v>78</v>
      </c>
      <c r="I501" s="141" t="s">
        <v>943</v>
      </c>
      <c r="J501" s="141"/>
      <c r="K501" s="141" t="s">
        <v>61</v>
      </c>
      <c r="L501" s="141"/>
      <c r="M501" s="141"/>
      <c r="N501" s="141" t="s">
        <v>314</v>
      </c>
      <c r="O501" s="141" t="s">
        <v>62</v>
      </c>
      <c r="P501" s="148">
        <v>45469</v>
      </c>
      <c r="Q501" s="141" t="s">
        <v>1207</v>
      </c>
      <c r="R501" s="141" t="s">
        <v>303</v>
      </c>
      <c r="S501" s="141" t="s">
        <v>305</v>
      </c>
      <c r="T501" s="148">
        <v>45473</v>
      </c>
      <c r="U501" s="150">
        <v>3.7589999999999999</v>
      </c>
      <c r="V501" s="150">
        <v>507.78466613461001</v>
      </c>
      <c r="W501" s="150">
        <v>1908.7625599999999</v>
      </c>
      <c r="X501" s="190">
        <v>3.1321765009508302E-6</v>
      </c>
      <c r="Y501" s="144">
        <v>3.8781654411707278E-3</v>
      </c>
      <c r="Z501" s="144">
        <v>3.9335230111706636E-4</v>
      </c>
    </row>
    <row r="502" spans="1:26" ht="13.5" thickBot="1">
      <c r="A502" s="131">
        <v>8694</v>
      </c>
      <c r="B502" s="131">
        <v>12532</v>
      </c>
      <c r="C502" s="141" t="s">
        <v>2986</v>
      </c>
      <c r="D502" s="141"/>
      <c r="E502" s="141"/>
      <c r="F502" s="141" t="s">
        <v>2987</v>
      </c>
      <c r="G502" s="141">
        <v>11020502</v>
      </c>
      <c r="H502" s="141" t="s">
        <v>78</v>
      </c>
      <c r="I502" s="141" t="s">
        <v>943</v>
      </c>
      <c r="J502" s="141"/>
      <c r="K502" s="141" t="s">
        <v>61</v>
      </c>
      <c r="L502" s="141"/>
      <c r="M502" s="141"/>
      <c r="N502" s="141" t="s">
        <v>109</v>
      </c>
      <c r="O502" s="141" t="s">
        <v>62</v>
      </c>
      <c r="P502" s="148">
        <v>45278</v>
      </c>
      <c r="Q502" s="141" t="s">
        <v>1207</v>
      </c>
      <c r="R502" s="141" t="s">
        <v>303</v>
      </c>
      <c r="S502" s="141" t="s">
        <v>305</v>
      </c>
      <c r="T502" s="148">
        <v>45473</v>
      </c>
      <c r="U502" s="150">
        <v>3.7589999999999999</v>
      </c>
      <c r="V502" s="150">
        <v>1290.6437031125299</v>
      </c>
      <c r="W502" s="150">
        <v>4851.5296799999996</v>
      </c>
      <c r="X502" s="190">
        <v>1.04963600108666E-5</v>
      </c>
      <c r="Y502" s="144">
        <v>9.8571897500913264E-3</v>
      </c>
      <c r="Z502" s="144">
        <v>9.9978928943668323E-4</v>
      </c>
    </row>
    <row r="503" spans="1:26" ht="13.5" thickBot="1">
      <c r="A503" s="131">
        <v>8694</v>
      </c>
      <c r="B503" s="131">
        <v>12532</v>
      </c>
      <c r="C503" s="141" t="s">
        <v>2876</v>
      </c>
      <c r="D503" s="141"/>
      <c r="E503" s="141"/>
      <c r="F503" s="141" t="s">
        <v>2877</v>
      </c>
      <c r="G503" s="141" t="s">
        <v>2878</v>
      </c>
      <c r="H503" s="141" t="s">
        <v>76</v>
      </c>
      <c r="I503" s="141" t="s">
        <v>943</v>
      </c>
      <c r="J503" s="141"/>
      <c r="K503" s="141" t="s">
        <v>61</v>
      </c>
      <c r="L503" s="141"/>
      <c r="M503" s="141"/>
      <c r="N503" s="141" t="s">
        <v>314</v>
      </c>
      <c r="O503" s="141" t="s">
        <v>62</v>
      </c>
      <c r="P503" s="148">
        <v>43983</v>
      </c>
      <c r="Q503" s="141" t="s">
        <v>1207</v>
      </c>
      <c r="R503" s="141" t="s">
        <v>303</v>
      </c>
      <c r="S503" s="141" t="s">
        <v>305</v>
      </c>
      <c r="T503" s="148">
        <v>45473</v>
      </c>
      <c r="U503" s="150">
        <v>3.7589999999999999</v>
      </c>
      <c r="V503" s="150">
        <v>2484.1982575153002</v>
      </c>
      <c r="W503" s="150">
        <v>9338.1012499999997</v>
      </c>
      <c r="X503" s="190">
        <v>2.1426309328237493E-6</v>
      </c>
      <c r="Y503" s="144">
        <v>1.8972868764726387E-2</v>
      </c>
      <c r="Z503" s="144">
        <v>1.9243690607341198E-3</v>
      </c>
    </row>
    <row r="504" spans="1:26" ht="13.5" thickBot="1">
      <c r="A504" s="131">
        <v>8694</v>
      </c>
      <c r="B504" s="131">
        <v>12532</v>
      </c>
      <c r="C504" s="141" t="s">
        <v>2947</v>
      </c>
      <c r="D504" s="141"/>
      <c r="E504" s="141"/>
      <c r="F504" s="141" t="s">
        <v>2948</v>
      </c>
      <c r="G504" s="141" t="s">
        <v>2949</v>
      </c>
      <c r="H504" s="141" t="s">
        <v>76</v>
      </c>
      <c r="I504" s="141" t="s">
        <v>241</v>
      </c>
      <c r="J504" s="141"/>
      <c r="K504" s="141" t="s">
        <v>61</v>
      </c>
      <c r="L504" s="141"/>
      <c r="M504" s="141"/>
      <c r="N504" s="141" t="s">
        <v>314</v>
      </c>
      <c r="O504" s="141" t="s">
        <v>62</v>
      </c>
      <c r="P504" s="148">
        <v>44364</v>
      </c>
      <c r="Q504" s="141" t="s">
        <v>1207</v>
      </c>
      <c r="R504" s="141" t="s">
        <v>303</v>
      </c>
      <c r="S504" s="141" t="s">
        <v>305</v>
      </c>
      <c r="T504" s="148">
        <v>45473</v>
      </c>
      <c r="U504" s="150">
        <v>3.7589999999999999</v>
      </c>
      <c r="V504" s="150">
        <v>6996.8548443734999</v>
      </c>
      <c r="W504" s="150">
        <v>26301.177360000001</v>
      </c>
      <c r="X504" s="190">
        <v>6.7814953925563701E-5</v>
      </c>
      <c r="Y504" s="144">
        <v>5.3437928444936583E-2</v>
      </c>
      <c r="Z504" s="144">
        <v>5.4200710205904758E-3</v>
      </c>
    </row>
    <row r="505" spans="1:26" ht="13.5" thickBot="1">
      <c r="A505" s="131">
        <v>8694</v>
      </c>
      <c r="B505" s="131">
        <v>12533</v>
      </c>
      <c r="C505" s="141" t="s">
        <v>3397</v>
      </c>
      <c r="D505" s="141"/>
      <c r="E505" s="141"/>
      <c r="F505" s="141" t="s">
        <v>2880</v>
      </c>
      <c r="G505" s="141">
        <v>11019376</v>
      </c>
      <c r="H505" s="141" t="s">
        <v>78</v>
      </c>
      <c r="I505" s="141" t="s">
        <v>943</v>
      </c>
      <c r="J505" s="141"/>
      <c r="K505" s="141" t="s">
        <v>53</v>
      </c>
      <c r="L505" s="141"/>
      <c r="M505" s="141"/>
      <c r="N505" s="141" t="s">
        <v>53</v>
      </c>
      <c r="O505" s="141" t="s">
        <v>62</v>
      </c>
      <c r="P505" s="148">
        <v>45489</v>
      </c>
      <c r="Q505" s="141" t="s">
        <v>1206</v>
      </c>
      <c r="R505" s="141" t="s">
        <v>303</v>
      </c>
      <c r="S505" s="141" t="s">
        <v>305</v>
      </c>
      <c r="T505" s="148">
        <v>45473</v>
      </c>
      <c r="U505" s="150">
        <v>1</v>
      </c>
      <c r="V505" s="150">
        <v>15785.374980000001</v>
      </c>
      <c r="W505" s="150">
        <v>15785.374980000001</v>
      </c>
      <c r="X505" s="144">
        <v>1.4211097968E-2</v>
      </c>
      <c r="Y505" s="144">
        <v>1.1091320849767989E-2</v>
      </c>
      <c r="Z505" s="144">
        <v>1.2084631467395245E-3</v>
      </c>
    </row>
    <row r="506" spans="1:26" ht="13.5" thickBot="1">
      <c r="A506" s="131">
        <v>8694</v>
      </c>
      <c r="B506" s="131">
        <v>12533</v>
      </c>
      <c r="C506" s="141" t="s">
        <v>3398</v>
      </c>
      <c r="D506" s="141"/>
      <c r="E506" s="141"/>
      <c r="F506" s="141" t="s">
        <v>2881</v>
      </c>
      <c r="G506" s="141">
        <v>11019934</v>
      </c>
      <c r="H506" s="141" t="s">
        <v>78</v>
      </c>
      <c r="I506" s="141" t="s">
        <v>943</v>
      </c>
      <c r="J506" s="141"/>
      <c r="K506" s="141" t="s">
        <v>53</v>
      </c>
      <c r="L506" s="141"/>
      <c r="M506" s="141"/>
      <c r="N506" s="141" t="s">
        <v>53</v>
      </c>
      <c r="O506" s="141" t="s">
        <v>62</v>
      </c>
      <c r="P506" s="148">
        <v>45098</v>
      </c>
      <c r="Q506" s="141" t="s">
        <v>1206</v>
      </c>
      <c r="R506" s="141" t="s">
        <v>303</v>
      </c>
      <c r="S506" s="141" t="s">
        <v>305</v>
      </c>
      <c r="T506" s="148">
        <v>45473</v>
      </c>
      <c r="U506" s="150">
        <v>1</v>
      </c>
      <c r="V506" s="150">
        <v>6796.0019300000004</v>
      </c>
      <c r="W506" s="150">
        <v>6796.0019300000004</v>
      </c>
      <c r="X506" s="190"/>
      <c r="Y506" s="144">
        <v>4.7750932744248615E-3</v>
      </c>
      <c r="Z506" s="144">
        <v>5.2027385399340586E-4</v>
      </c>
    </row>
    <row r="507" spans="1:26" ht="13.5" thickBot="1">
      <c r="A507" s="131">
        <v>8694</v>
      </c>
      <c r="B507" s="131">
        <v>12533</v>
      </c>
      <c r="C507" s="141" t="s">
        <v>3389</v>
      </c>
      <c r="D507" s="141"/>
      <c r="E507" s="141"/>
      <c r="F507" s="141" t="s">
        <v>2823</v>
      </c>
      <c r="G507" s="141">
        <v>11020109</v>
      </c>
      <c r="H507" s="141" t="s">
        <v>78</v>
      </c>
      <c r="I507" s="141" t="s">
        <v>943</v>
      </c>
      <c r="J507" s="141"/>
      <c r="K507" s="141" t="s">
        <v>53</v>
      </c>
      <c r="L507" s="141"/>
      <c r="M507" s="141"/>
      <c r="N507" s="141" t="s">
        <v>53</v>
      </c>
      <c r="O507" s="141" t="s">
        <v>62</v>
      </c>
      <c r="P507" s="148">
        <v>44955</v>
      </c>
      <c r="Q507" s="141" t="s">
        <v>1206</v>
      </c>
      <c r="R507" s="141" t="s">
        <v>303</v>
      </c>
      <c r="S507" s="141" t="s">
        <v>305</v>
      </c>
      <c r="T507" s="148">
        <v>45473</v>
      </c>
      <c r="U507" s="150">
        <v>1</v>
      </c>
      <c r="V507" s="150">
        <v>11339.665199999999</v>
      </c>
      <c r="W507" s="150">
        <v>11339.665199999999</v>
      </c>
      <c r="X507" s="190">
        <v>2.9103494666666667E-5</v>
      </c>
      <c r="Y507" s="144">
        <v>7.9676197253154175E-3</v>
      </c>
      <c r="Z507" s="144">
        <v>8.6811795778858841E-4</v>
      </c>
    </row>
    <row r="508" spans="1:26" ht="13.5" thickBot="1">
      <c r="A508" s="131">
        <v>8694</v>
      </c>
      <c r="B508" s="131">
        <v>12533</v>
      </c>
      <c r="C508" s="141" t="s">
        <v>3410</v>
      </c>
      <c r="D508" s="141"/>
      <c r="E508" s="141"/>
      <c r="F508" s="141" t="s">
        <v>2954</v>
      </c>
      <c r="G508" s="141">
        <v>11020416</v>
      </c>
      <c r="H508" s="141" t="s">
        <v>78</v>
      </c>
      <c r="I508" s="141" t="s">
        <v>943</v>
      </c>
      <c r="J508" s="141"/>
      <c r="K508" s="141" t="s">
        <v>53</v>
      </c>
      <c r="L508" s="141"/>
      <c r="M508" s="141"/>
      <c r="N508" s="141" t="s">
        <v>53</v>
      </c>
      <c r="O508" s="141" t="s">
        <v>62</v>
      </c>
      <c r="P508" s="148">
        <v>45487</v>
      </c>
      <c r="Q508" s="141" t="s">
        <v>1206</v>
      </c>
      <c r="R508" s="141" t="s">
        <v>303</v>
      </c>
      <c r="S508" s="141" t="s">
        <v>305</v>
      </c>
      <c r="T508" s="148">
        <v>45473</v>
      </c>
      <c r="U508" s="150">
        <v>1</v>
      </c>
      <c r="V508" s="150">
        <v>2634.7568000000001</v>
      </c>
      <c r="W508" s="150">
        <v>2634.7568000000001</v>
      </c>
      <c r="X508" s="144">
        <v>8.6666666659999999E-3</v>
      </c>
      <c r="Y508" s="144">
        <v>1.8512663187876951E-3</v>
      </c>
      <c r="Z508" s="144">
        <v>2.0170610438177632E-4</v>
      </c>
    </row>
    <row r="509" spans="1:26" ht="13.5" thickBot="1">
      <c r="A509" s="131">
        <v>8694</v>
      </c>
      <c r="B509" s="131">
        <v>12533</v>
      </c>
      <c r="C509" s="141" t="s">
        <v>3410</v>
      </c>
      <c r="D509" s="141"/>
      <c r="E509" s="141"/>
      <c r="F509" s="141" t="s">
        <v>2955</v>
      </c>
      <c r="G509" s="141">
        <v>11020453</v>
      </c>
      <c r="H509" s="141" t="s">
        <v>78</v>
      </c>
      <c r="I509" s="141" t="s">
        <v>943</v>
      </c>
      <c r="J509" s="141"/>
      <c r="K509" s="141" t="s">
        <v>53</v>
      </c>
      <c r="L509" s="141"/>
      <c r="M509" s="141"/>
      <c r="N509" s="141" t="s">
        <v>53</v>
      </c>
      <c r="O509" s="141" t="s">
        <v>62</v>
      </c>
      <c r="P509" s="148">
        <v>45452</v>
      </c>
      <c r="Q509" s="141" t="s">
        <v>1206</v>
      </c>
      <c r="R509" s="141" t="s">
        <v>303</v>
      </c>
      <c r="S509" s="141" t="s">
        <v>305</v>
      </c>
      <c r="T509" s="148">
        <v>45473</v>
      </c>
      <c r="U509" s="150">
        <v>1</v>
      </c>
      <c r="V509" s="150">
        <v>8666.6666700000005</v>
      </c>
      <c r="W509" s="150">
        <v>8666.6666700000005</v>
      </c>
      <c r="X509" s="190">
        <v>1.7333333300000001E-5</v>
      </c>
      <c r="Y509" s="144">
        <v>6.0894835160235326E-3</v>
      </c>
      <c r="Z509" s="144">
        <v>6.6348422441915014E-4</v>
      </c>
    </row>
    <row r="510" spans="1:26" ht="13.5" thickBot="1">
      <c r="A510" s="131">
        <v>8694</v>
      </c>
      <c r="B510" s="131">
        <v>12533</v>
      </c>
      <c r="C510" s="141" t="s">
        <v>2824</v>
      </c>
      <c r="D510" s="141"/>
      <c r="E510" s="141"/>
      <c r="F510" s="141" t="s">
        <v>2825</v>
      </c>
      <c r="G510" s="141">
        <v>11018236</v>
      </c>
      <c r="H510" s="141" t="s">
        <v>78</v>
      </c>
      <c r="I510" s="141" t="s">
        <v>943</v>
      </c>
      <c r="J510" s="141"/>
      <c r="K510" s="141" t="s">
        <v>61</v>
      </c>
      <c r="L510" s="141"/>
      <c r="M510" s="141"/>
      <c r="N510" s="141" t="s">
        <v>314</v>
      </c>
      <c r="O510" s="141" t="s">
        <v>62</v>
      </c>
      <c r="P510" s="148">
        <v>45357</v>
      </c>
      <c r="Q510" s="141" t="s">
        <v>1207</v>
      </c>
      <c r="R510" s="141" t="s">
        <v>303</v>
      </c>
      <c r="S510" s="141" t="s">
        <v>305</v>
      </c>
      <c r="T510" s="148">
        <v>45473</v>
      </c>
      <c r="U510" s="150">
        <v>3.7589999999999999</v>
      </c>
      <c r="V510" s="150">
        <v>1379.7034823091201</v>
      </c>
      <c r="W510" s="150">
        <v>5186.3053900000004</v>
      </c>
      <c r="X510" s="144">
        <v>2.0804169003999999E-2</v>
      </c>
      <c r="Y510" s="144">
        <v>3.6440678272294737E-3</v>
      </c>
      <c r="Z510" s="144">
        <v>3.9704213168786933E-4</v>
      </c>
    </row>
    <row r="511" spans="1:26" ht="13.5" thickBot="1">
      <c r="A511" s="131">
        <v>8694</v>
      </c>
      <c r="B511" s="131">
        <v>12533</v>
      </c>
      <c r="C511" s="141" t="s">
        <v>2882</v>
      </c>
      <c r="D511" s="141"/>
      <c r="E511" s="141"/>
      <c r="F511" s="141" t="s">
        <v>2883</v>
      </c>
      <c r="G511" s="141">
        <v>11018596</v>
      </c>
      <c r="H511" s="141" t="s">
        <v>78</v>
      </c>
      <c r="I511" s="141" t="s">
        <v>943</v>
      </c>
      <c r="J511" s="141"/>
      <c r="K511" s="141" t="s">
        <v>61</v>
      </c>
      <c r="L511" s="141"/>
      <c r="M511" s="141"/>
      <c r="N511" s="141" t="s">
        <v>314</v>
      </c>
      <c r="O511" s="141" t="s">
        <v>62</v>
      </c>
      <c r="P511" s="148">
        <v>45406</v>
      </c>
      <c r="Q511" s="141" t="s">
        <v>1207</v>
      </c>
      <c r="R511" s="141" t="s">
        <v>303</v>
      </c>
      <c r="S511" s="141" t="s">
        <v>305</v>
      </c>
      <c r="T511" s="148">
        <v>45473</v>
      </c>
      <c r="U511" s="150">
        <v>3.7589999999999999</v>
      </c>
      <c r="V511" s="150">
        <v>6365.9240303272099</v>
      </c>
      <c r="W511" s="150">
        <v>23929.508430000002</v>
      </c>
      <c r="X511" s="144">
        <v>2.7478267249999998E-3</v>
      </c>
      <c r="Y511" s="144">
        <v>1.6813655431729115E-2</v>
      </c>
      <c r="Z511" s="144">
        <v>1.8319443848427211E-3</v>
      </c>
    </row>
    <row r="512" spans="1:26" ht="13.5" thickBot="1">
      <c r="A512" s="131">
        <v>8694</v>
      </c>
      <c r="B512" s="131">
        <v>12533</v>
      </c>
      <c r="C512" s="141" t="s">
        <v>3399</v>
      </c>
      <c r="D512" s="141"/>
      <c r="E512" s="141"/>
      <c r="F512" s="141" t="s">
        <v>2885</v>
      </c>
      <c r="G512" s="141">
        <v>11018714</v>
      </c>
      <c r="H512" s="141" t="s">
        <v>78</v>
      </c>
      <c r="I512" s="141" t="s">
        <v>241</v>
      </c>
      <c r="J512" s="141"/>
      <c r="K512" s="141" t="s">
        <v>61</v>
      </c>
      <c r="L512" s="141"/>
      <c r="M512" s="141"/>
      <c r="N512" s="141" t="s">
        <v>314</v>
      </c>
      <c r="O512" s="141" t="s">
        <v>62</v>
      </c>
      <c r="P512" s="148">
        <v>45265</v>
      </c>
      <c r="Q512" s="141" t="s">
        <v>1207</v>
      </c>
      <c r="R512" s="141" t="s">
        <v>303</v>
      </c>
      <c r="S512" s="141" t="s">
        <v>305</v>
      </c>
      <c r="T512" s="148">
        <v>45473</v>
      </c>
      <c r="U512" s="150">
        <v>3.7589999999999999</v>
      </c>
      <c r="V512" s="150">
        <v>4709.4300744879001</v>
      </c>
      <c r="W512" s="150">
        <v>17702.747650000001</v>
      </c>
      <c r="X512" s="144">
        <v>2.8110254150000001E-3</v>
      </c>
      <c r="Y512" s="144">
        <v>1.2438529610946642E-2</v>
      </c>
      <c r="Z512" s="144">
        <v>1.3552492834766174E-3</v>
      </c>
    </row>
    <row r="513" spans="1:26" ht="13.5" thickBot="1">
      <c r="A513" s="131">
        <v>8694</v>
      </c>
      <c r="B513" s="131">
        <v>12533</v>
      </c>
      <c r="C513" s="141" t="s">
        <v>3400</v>
      </c>
      <c r="D513" s="141"/>
      <c r="E513" s="141"/>
      <c r="F513" s="141" t="s">
        <v>2886</v>
      </c>
      <c r="G513" s="141">
        <v>11018732</v>
      </c>
      <c r="H513" s="141" t="s">
        <v>78</v>
      </c>
      <c r="I513" s="141" t="s">
        <v>241</v>
      </c>
      <c r="J513" s="141"/>
      <c r="K513" s="141" t="s">
        <v>61</v>
      </c>
      <c r="L513" s="141"/>
      <c r="M513" s="141"/>
      <c r="N513" s="141" t="s">
        <v>314</v>
      </c>
      <c r="O513" s="141" t="s">
        <v>62</v>
      </c>
      <c r="P513" s="148">
        <v>44523</v>
      </c>
      <c r="Q513" s="141" t="s">
        <v>1207</v>
      </c>
      <c r="R513" s="141" t="s">
        <v>303</v>
      </c>
      <c r="S513" s="141" t="s">
        <v>305</v>
      </c>
      <c r="T513" s="148">
        <v>45473</v>
      </c>
      <c r="U513" s="150">
        <v>3.7589999999999999</v>
      </c>
      <c r="V513" s="150">
        <v>5776.5696009576995</v>
      </c>
      <c r="W513" s="150">
        <v>21714.12513</v>
      </c>
      <c r="X513" s="144">
        <v>8.0557863199999993E-3</v>
      </c>
      <c r="Y513" s="144">
        <v>1.5257054653055825E-2</v>
      </c>
      <c r="Z513" s="144">
        <v>1.6623437844550707E-3</v>
      </c>
    </row>
    <row r="514" spans="1:26" ht="13.5" thickBot="1">
      <c r="A514" s="131">
        <v>8694</v>
      </c>
      <c r="B514" s="131">
        <v>12533</v>
      </c>
      <c r="C514" s="141" t="s">
        <v>2887</v>
      </c>
      <c r="D514" s="141"/>
      <c r="E514" s="141"/>
      <c r="F514" s="141" t="s">
        <v>2888</v>
      </c>
      <c r="G514" s="141">
        <v>11018733</v>
      </c>
      <c r="H514" s="141" t="s">
        <v>78</v>
      </c>
      <c r="I514" s="141" t="s">
        <v>943</v>
      </c>
      <c r="J514" s="141"/>
      <c r="K514" s="141" t="s">
        <v>61</v>
      </c>
      <c r="L514" s="141"/>
      <c r="M514" s="141"/>
      <c r="N514" s="141" t="s">
        <v>314</v>
      </c>
      <c r="O514" s="141" t="s">
        <v>62</v>
      </c>
      <c r="P514" s="148">
        <v>44980</v>
      </c>
      <c r="Q514" s="141" t="s">
        <v>1207</v>
      </c>
      <c r="R514" s="141" t="s">
        <v>303</v>
      </c>
      <c r="S514" s="141" t="s">
        <v>305</v>
      </c>
      <c r="T514" s="148">
        <v>45473</v>
      </c>
      <c r="U514" s="150">
        <v>3.7589999999999999</v>
      </c>
      <c r="V514" s="150">
        <v>6522.2672572492702</v>
      </c>
      <c r="W514" s="150">
        <v>24517.20262</v>
      </c>
      <c r="X514" s="144">
        <v>1.7565870032999999E-2</v>
      </c>
      <c r="Y514" s="144">
        <v>1.7226588594931962E-2</v>
      </c>
      <c r="Z514" s="144">
        <v>1.8769358260386233E-3</v>
      </c>
    </row>
    <row r="515" spans="1:26" ht="13.5" thickBot="1">
      <c r="A515" s="131">
        <v>8694</v>
      </c>
      <c r="B515" s="131">
        <v>12533</v>
      </c>
      <c r="C515" s="141" t="s">
        <v>2887</v>
      </c>
      <c r="D515" s="141"/>
      <c r="E515" s="141"/>
      <c r="F515" s="141" t="s">
        <v>2889</v>
      </c>
      <c r="G515" s="141">
        <v>11018734</v>
      </c>
      <c r="H515" s="141" t="s">
        <v>78</v>
      </c>
      <c r="I515" s="141" t="s">
        <v>943</v>
      </c>
      <c r="J515" s="141"/>
      <c r="K515" s="141" t="s">
        <v>61</v>
      </c>
      <c r="L515" s="141"/>
      <c r="M515" s="141"/>
      <c r="N515" s="141" t="s">
        <v>313</v>
      </c>
      <c r="O515" s="141" t="s">
        <v>62</v>
      </c>
      <c r="P515" s="148">
        <v>44980</v>
      </c>
      <c r="Q515" s="141" t="s">
        <v>1207</v>
      </c>
      <c r="R515" s="141" t="s">
        <v>303</v>
      </c>
      <c r="S515" s="141" t="s">
        <v>305</v>
      </c>
      <c r="T515" s="148">
        <v>45473</v>
      </c>
      <c r="U515" s="150">
        <v>3.7589999999999999</v>
      </c>
      <c r="V515" s="150">
        <v>6531.4323596701197</v>
      </c>
      <c r="W515" s="150">
        <v>24551.65424</v>
      </c>
      <c r="X515" s="144">
        <v>1.7518244036E-2</v>
      </c>
      <c r="Y515" s="144">
        <v>1.7250795430163838E-2</v>
      </c>
      <c r="Z515" s="144">
        <v>1.8795732998501877E-3</v>
      </c>
    </row>
    <row r="516" spans="1:26" ht="13.5" thickBot="1">
      <c r="A516" s="131">
        <v>8694</v>
      </c>
      <c r="B516" s="131">
        <v>12533</v>
      </c>
      <c r="C516" s="141" t="s">
        <v>2890</v>
      </c>
      <c r="D516" s="141"/>
      <c r="E516" s="141"/>
      <c r="F516" s="141" t="s">
        <v>2891</v>
      </c>
      <c r="G516" s="141">
        <v>11018752</v>
      </c>
      <c r="H516" s="141" t="s">
        <v>78</v>
      </c>
      <c r="I516" s="141" t="s">
        <v>943</v>
      </c>
      <c r="J516" s="141"/>
      <c r="K516" s="141" t="s">
        <v>61</v>
      </c>
      <c r="L516" s="141"/>
      <c r="M516" s="141"/>
      <c r="N516" s="141" t="s">
        <v>314</v>
      </c>
      <c r="O516" s="141" t="s">
        <v>62</v>
      </c>
      <c r="P516" s="148">
        <v>45476</v>
      </c>
      <c r="Q516" s="141" t="s">
        <v>1207</v>
      </c>
      <c r="R516" s="141" t="s">
        <v>303</v>
      </c>
      <c r="S516" s="141" t="s">
        <v>305</v>
      </c>
      <c r="T516" s="148">
        <v>45473</v>
      </c>
      <c r="U516" s="150">
        <v>3.7589999999999999</v>
      </c>
      <c r="V516" s="150">
        <v>2770.11524607608</v>
      </c>
      <c r="W516" s="150">
        <v>10412.86321</v>
      </c>
      <c r="X516" s="144">
        <v>1.538538354E-3</v>
      </c>
      <c r="Y516" s="144">
        <v>7.3164183285594027E-3</v>
      </c>
      <c r="Z516" s="144">
        <v>7.9716582325526904E-4</v>
      </c>
    </row>
    <row r="517" spans="1:26" ht="13.5" thickBot="1">
      <c r="A517" s="131">
        <v>8694</v>
      </c>
      <c r="B517" s="131">
        <v>12533</v>
      </c>
      <c r="C517" s="141" t="s">
        <v>2890</v>
      </c>
      <c r="D517" s="141"/>
      <c r="E517" s="141"/>
      <c r="F517" s="141" t="s">
        <v>2892</v>
      </c>
      <c r="G517" s="141">
        <v>11018753</v>
      </c>
      <c r="H517" s="141" t="s">
        <v>78</v>
      </c>
      <c r="I517" s="141" t="s">
        <v>943</v>
      </c>
      <c r="J517" s="141"/>
      <c r="K517" s="141" t="s">
        <v>61</v>
      </c>
      <c r="L517" s="141"/>
      <c r="M517" s="141"/>
      <c r="N517" s="141" t="s">
        <v>314</v>
      </c>
      <c r="O517" s="141" t="s">
        <v>62</v>
      </c>
      <c r="P517" s="148">
        <v>45476</v>
      </c>
      <c r="Q517" s="141" t="s">
        <v>1207</v>
      </c>
      <c r="R517" s="141" t="s">
        <v>303</v>
      </c>
      <c r="S517" s="141" t="s">
        <v>305</v>
      </c>
      <c r="T517" s="148">
        <v>45473</v>
      </c>
      <c r="U517" s="150">
        <v>3.7589999999999999</v>
      </c>
      <c r="V517" s="150">
        <v>2620.8636366054802</v>
      </c>
      <c r="W517" s="150">
        <v>9851.8264099999997</v>
      </c>
      <c r="X517" s="144">
        <v>9.1876936300000001E-4</v>
      </c>
      <c r="Y517" s="144">
        <v>6.9222155196168736E-3</v>
      </c>
      <c r="Z517" s="144">
        <v>7.5421516179656522E-4</v>
      </c>
    </row>
    <row r="518" spans="1:26" ht="13.5" thickBot="1">
      <c r="A518" s="131">
        <v>8694</v>
      </c>
      <c r="B518" s="131">
        <v>12533</v>
      </c>
      <c r="C518" s="141" t="s">
        <v>2956</v>
      </c>
      <c r="D518" s="141"/>
      <c r="E518" s="141"/>
      <c r="F518" s="141" t="s">
        <v>2957</v>
      </c>
      <c r="G518" s="141">
        <v>11018780</v>
      </c>
      <c r="H518" s="141" t="s">
        <v>78</v>
      </c>
      <c r="I518" s="141" t="s">
        <v>241</v>
      </c>
      <c r="J518" s="141"/>
      <c r="K518" s="141" t="s">
        <v>61</v>
      </c>
      <c r="L518" s="141"/>
      <c r="M518" s="141"/>
      <c r="N518" s="141" t="s">
        <v>153</v>
      </c>
      <c r="O518" s="141" t="s">
        <v>62</v>
      </c>
      <c r="P518" s="148">
        <v>44910</v>
      </c>
      <c r="Q518" s="141" t="s">
        <v>1213</v>
      </c>
      <c r="R518" s="141" t="s">
        <v>303</v>
      </c>
      <c r="S518" s="141" t="s">
        <v>305</v>
      </c>
      <c r="T518" s="148">
        <v>45473</v>
      </c>
      <c r="U518" s="150">
        <v>4.0202</v>
      </c>
      <c r="V518" s="150">
        <v>1733.64336102681</v>
      </c>
      <c r="W518" s="150">
        <v>6969.5930399999997</v>
      </c>
      <c r="X518" s="144">
        <v>8.1178561359999991E-3</v>
      </c>
      <c r="Y518" s="144">
        <v>4.8970640670171683E-3</v>
      </c>
      <c r="Z518" s="144">
        <v>5.3356327279418787E-4</v>
      </c>
    </row>
    <row r="519" spans="1:26" ht="13.5" thickBot="1">
      <c r="A519" s="131">
        <v>8694</v>
      </c>
      <c r="B519" s="131">
        <v>12533</v>
      </c>
      <c r="C519" s="141" t="s">
        <v>2958</v>
      </c>
      <c r="D519" s="141"/>
      <c r="E519" s="141"/>
      <c r="F519" s="141" t="s">
        <v>2959</v>
      </c>
      <c r="G519" s="141">
        <v>11018841</v>
      </c>
      <c r="H519" s="141" t="s">
        <v>78</v>
      </c>
      <c r="I519" s="141" t="s">
        <v>765</v>
      </c>
      <c r="J519" s="141"/>
      <c r="K519" s="141" t="s">
        <v>61</v>
      </c>
      <c r="L519" s="141"/>
      <c r="M519" s="141"/>
      <c r="N519" s="141" t="s">
        <v>314</v>
      </c>
      <c r="O519" s="141" t="s">
        <v>62</v>
      </c>
      <c r="P519" s="148">
        <v>45378</v>
      </c>
      <c r="Q519" s="141" t="s">
        <v>1207</v>
      </c>
      <c r="R519" s="141" t="s">
        <v>303</v>
      </c>
      <c r="S519" s="141" t="s">
        <v>305</v>
      </c>
      <c r="T519" s="148">
        <v>45473</v>
      </c>
      <c r="U519" s="150">
        <v>3.7589999999999999</v>
      </c>
      <c r="V519" s="150">
        <v>646.55748071295602</v>
      </c>
      <c r="W519" s="150">
        <v>2430.4095699999998</v>
      </c>
      <c r="X519" s="144">
        <v>3.6662480930000001E-3</v>
      </c>
      <c r="Y519" s="144">
        <v>1.7076852701548334E-3</v>
      </c>
      <c r="Z519" s="144">
        <v>1.8606212399447571E-4</v>
      </c>
    </row>
    <row r="520" spans="1:26" ht="13.5" thickBot="1">
      <c r="A520" s="131">
        <v>8694</v>
      </c>
      <c r="B520" s="131">
        <v>12533</v>
      </c>
      <c r="C520" s="141" t="s">
        <v>2826</v>
      </c>
      <c r="D520" s="141"/>
      <c r="E520" s="141"/>
      <c r="F520" s="141" t="s">
        <v>2827</v>
      </c>
      <c r="G520" s="141">
        <v>11018862</v>
      </c>
      <c r="H520" s="141" t="s">
        <v>78</v>
      </c>
      <c r="I520" s="141" t="s">
        <v>765</v>
      </c>
      <c r="J520" s="141"/>
      <c r="K520" s="141" t="s">
        <v>61</v>
      </c>
      <c r="L520" s="141"/>
      <c r="M520" s="141"/>
      <c r="N520" s="141" t="s">
        <v>314</v>
      </c>
      <c r="O520" s="141" t="s">
        <v>62</v>
      </c>
      <c r="P520" s="148">
        <v>44508</v>
      </c>
      <c r="Q520" s="141" t="s">
        <v>1207</v>
      </c>
      <c r="R520" s="141" t="s">
        <v>303</v>
      </c>
      <c r="S520" s="141" t="s">
        <v>305</v>
      </c>
      <c r="T520" s="148">
        <v>45473</v>
      </c>
      <c r="U520" s="150">
        <v>3.7589999999999999</v>
      </c>
      <c r="V520" s="150">
        <v>4397.1210933759003</v>
      </c>
      <c r="W520" s="150">
        <v>16528.778190000001</v>
      </c>
      <c r="X520" s="144">
        <v>3.1678750662000002E-2</v>
      </c>
      <c r="Y520" s="144">
        <v>1.1613660264150239E-2</v>
      </c>
      <c r="Z520" s="144">
        <v>1.265375027742738E-3</v>
      </c>
    </row>
    <row r="521" spans="1:26" ht="13.5" thickBot="1">
      <c r="A521" s="131">
        <v>8694</v>
      </c>
      <c r="B521" s="131">
        <v>12533</v>
      </c>
      <c r="C521" s="141" t="s">
        <v>3390</v>
      </c>
      <c r="D521" s="141"/>
      <c r="E521" s="141"/>
      <c r="F521" s="141" t="s">
        <v>2828</v>
      </c>
      <c r="G521" s="141">
        <v>11018865</v>
      </c>
      <c r="H521" s="141" t="s">
        <v>78</v>
      </c>
      <c r="I521" s="141" t="s">
        <v>765</v>
      </c>
      <c r="J521" s="141"/>
      <c r="K521" s="141" t="s">
        <v>61</v>
      </c>
      <c r="L521" s="141"/>
      <c r="M521" s="141"/>
      <c r="N521" s="141" t="s">
        <v>314</v>
      </c>
      <c r="O521" s="141" t="s">
        <v>62</v>
      </c>
      <c r="P521" s="148">
        <v>44860</v>
      </c>
      <c r="Q521" s="141" t="s">
        <v>1207</v>
      </c>
      <c r="R521" s="141" t="s">
        <v>303</v>
      </c>
      <c r="S521" s="141" t="s">
        <v>305</v>
      </c>
      <c r="T521" s="148">
        <v>45473</v>
      </c>
      <c r="U521" s="150">
        <v>3.7589999999999999</v>
      </c>
      <c r="V521" s="150">
        <v>4121.0850731577502</v>
      </c>
      <c r="W521" s="150">
        <v>15491.158789999999</v>
      </c>
      <c r="X521" s="144">
        <v>3.4127517757E-2</v>
      </c>
      <c r="Y521" s="144">
        <v>1.0884594929945314E-2</v>
      </c>
      <c r="Z521" s="144">
        <v>1.1859391697519905E-3</v>
      </c>
    </row>
    <row r="522" spans="1:26" ht="13.5" thickBot="1">
      <c r="A522" s="131">
        <v>8694</v>
      </c>
      <c r="B522" s="131">
        <v>12533</v>
      </c>
      <c r="C522" s="141" t="s">
        <v>3401</v>
      </c>
      <c r="D522" s="141"/>
      <c r="E522" s="141"/>
      <c r="F522" s="141" t="s">
        <v>2893</v>
      </c>
      <c r="G522" s="141">
        <v>11018907</v>
      </c>
      <c r="H522" s="141" t="s">
        <v>78</v>
      </c>
      <c r="I522" s="141" t="s">
        <v>943</v>
      </c>
      <c r="J522" s="141"/>
      <c r="K522" s="141" t="s">
        <v>61</v>
      </c>
      <c r="L522" s="141"/>
      <c r="M522" s="141"/>
      <c r="N522" s="141" t="s">
        <v>314</v>
      </c>
      <c r="O522" s="141" t="s">
        <v>62</v>
      </c>
      <c r="P522" s="148">
        <v>44620</v>
      </c>
      <c r="Q522" s="141" t="s">
        <v>1207</v>
      </c>
      <c r="R522" s="141" t="s">
        <v>303</v>
      </c>
      <c r="S522" s="141" t="s">
        <v>305</v>
      </c>
      <c r="T522" s="148">
        <v>45473</v>
      </c>
      <c r="U522" s="150">
        <v>3.7589999999999999</v>
      </c>
      <c r="V522" s="150">
        <v>6414.9799946794401</v>
      </c>
      <c r="W522" s="150">
        <v>24113.909800000001</v>
      </c>
      <c r="X522" s="144">
        <v>3.0363013261000001E-2</v>
      </c>
      <c r="Y522" s="144">
        <v>1.694322186663472E-2</v>
      </c>
      <c r="Z522" s="144">
        <v>1.8460613925245545E-3</v>
      </c>
    </row>
    <row r="523" spans="1:26" ht="13.5" thickBot="1">
      <c r="A523" s="131">
        <v>8694</v>
      </c>
      <c r="B523" s="131">
        <v>12533</v>
      </c>
      <c r="C523" s="141" t="s">
        <v>2894</v>
      </c>
      <c r="D523" s="141"/>
      <c r="E523" s="141"/>
      <c r="F523" s="141" t="s">
        <v>2895</v>
      </c>
      <c r="G523" s="141">
        <v>11018921</v>
      </c>
      <c r="H523" s="141" t="s">
        <v>78</v>
      </c>
      <c r="I523" s="141" t="s">
        <v>241</v>
      </c>
      <c r="J523" s="141"/>
      <c r="K523" s="141" t="s">
        <v>61</v>
      </c>
      <c r="L523" s="141"/>
      <c r="M523" s="141"/>
      <c r="N523" s="141" t="s">
        <v>53</v>
      </c>
      <c r="O523" s="141" t="s">
        <v>62</v>
      </c>
      <c r="P523" s="148">
        <v>45350</v>
      </c>
      <c r="Q523" s="141" t="s">
        <v>1213</v>
      </c>
      <c r="R523" s="141" t="s">
        <v>303</v>
      </c>
      <c r="S523" s="141" t="s">
        <v>305</v>
      </c>
      <c r="T523" s="148">
        <v>45473</v>
      </c>
      <c r="U523" s="150">
        <v>4.0202</v>
      </c>
      <c r="V523" s="150">
        <v>13253.4635615144</v>
      </c>
      <c r="W523" s="150">
        <v>53281.574209999999</v>
      </c>
      <c r="X523" s="144">
        <v>3.0108086472000001E-2</v>
      </c>
      <c r="Y523" s="144">
        <v>3.7437377046321725E-2</v>
      </c>
      <c r="Z523" s="144">
        <v>4.0790173761872895E-3</v>
      </c>
    </row>
    <row r="524" spans="1:26" ht="13.5" thickBot="1">
      <c r="A524" s="131">
        <v>8694</v>
      </c>
      <c r="B524" s="131">
        <v>12533</v>
      </c>
      <c r="C524" s="141" t="s">
        <v>3402</v>
      </c>
      <c r="D524" s="141"/>
      <c r="E524" s="141"/>
      <c r="F524" s="141" t="s">
        <v>2896</v>
      </c>
      <c r="G524" s="141">
        <v>11018971</v>
      </c>
      <c r="H524" s="141" t="s">
        <v>78</v>
      </c>
      <c r="I524" s="141" t="s">
        <v>765</v>
      </c>
      <c r="J524" s="141"/>
      <c r="K524" s="141" t="s">
        <v>61</v>
      </c>
      <c r="L524" s="141"/>
      <c r="M524" s="141"/>
      <c r="N524" s="141" t="s">
        <v>314</v>
      </c>
      <c r="O524" s="141" t="s">
        <v>62</v>
      </c>
      <c r="P524" s="148">
        <v>44474</v>
      </c>
      <c r="Q524" s="141" t="s">
        <v>1207</v>
      </c>
      <c r="R524" s="141" t="s">
        <v>303</v>
      </c>
      <c r="S524" s="141" t="s">
        <v>305</v>
      </c>
      <c r="T524" s="148">
        <v>45473</v>
      </c>
      <c r="U524" s="150">
        <v>3.7589999999999999</v>
      </c>
      <c r="V524" s="150">
        <v>12713.1009018356</v>
      </c>
      <c r="W524" s="150">
        <v>47788.546289999998</v>
      </c>
      <c r="X524" s="144">
        <v>6.4145351374000001E-2</v>
      </c>
      <c r="Y524" s="144">
        <v>3.3577795935664213E-2</v>
      </c>
      <c r="Z524" s="144">
        <v>3.6584938337474214E-3</v>
      </c>
    </row>
    <row r="525" spans="1:26" ht="13.5" thickBot="1">
      <c r="A525" s="131">
        <v>8694</v>
      </c>
      <c r="B525" s="131">
        <v>12533</v>
      </c>
      <c r="C525" s="141" t="s">
        <v>3411</v>
      </c>
      <c r="D525" s="141"/>
      <c r="E525" s="141"/>
      <c r="F525" s="141" t="s">
        <v>2961</v>
      </c>
      <c r="G525" s="141">
        <v>11019017</v>
      </c>
      <c r="H525" s="141" t="s">
        <v>78</v>
      </c>
      <c r="I525" s="141" t="s">
        <v>943</v>
      </c>
      <c r="J525" s="141"/>
      <c r="K525" s="141" t="s">
        <v>61</v>
      </c>
      <c r="L525" s="141"/>
      <c r="M525" s="141"/>
      <c r="N525" s="141" t="s">
        <v>315</v>
      </c>
      <c r="O525" s="141" t="s">
        <v>62</v>
      </c>
      <c r="P525" s="148">
        <v>45336</v>
      </c>
      <c r="Q525" s="141" t="s">
        <v>1213</v>
      </c>
      <c r="R525" s="141" t="s">
        <v>303</v>
      </c>
      <c r="S525" s="141" t="s">
        <v>305</v>
      </c>
      <c r="T525" s="148">
        <v>45473</v>
      </c>
      <c r="U525" s="150">
        <v>4.0202</v>
      </c>
      <c r="V525" s="150">
        <v>15455.149649271199</v>
      </c>
      <c r="W525" s="150">
        <v>62132.79262</v>
      </c>
      <c r="X525" s="144">
        <v>4.8793709854E-2</v>
      </c>
      <c r="Y525" s="144">
        <v>4.3656532652131937E-2</v>
      </c>
      <c r="Z525" s="144">
        <v>4.7566301199947489E-3</v>
      </c>
    </row>
    <row r="526" spans="1:26" ht="13.5" thickBot="1">
      <c r="A526" s="131">
        <v>8694</v>
      </c>
      <c r="B526" s="131">
        <v>12533</v>
      </c>
      <c r="C526" s="141" t="s">
        <v>2962</v>
      </c>
      <c r="D526" s="141"/>
      <c r="E526" s="141"/>
      <c r="F526" s="141" t="s">
        <v>2963</v>
      </c>
      <c r="G526" s="141">
        <v>11019019</v>
      </c>
      <c r="H526" s="141" t="s">
        <v>78</v>
      </c>
      <c r="I526" s="141" t="s">
        <v>765</v>
      </c>
      <c r="J526" s="141"/>
      <c r="K526" s="141" t="s">
        <v>61</v>
      </c>
      <c r="L526" s="141"/>
      <c r="M526" s="141"/>
      <c r="N526" s="141" t="s">
        <v>53</v>
      </c>
      <c r="O526" s="141" t="s">
        <v>62</v>
      </c>
      <c r="P526" s="148">
        <v>45379</v>
      </c>
      <c r="Q526" s="141" t="s">
        <v>1207</v>
      </c>
      <c r="R526" s="141" t="s">
        <v>303</v>
      </c>
      <c r="S526" s="141" t="s">
        <v>305</v>
      </c>
      <c r="T526" s="148">
        <v>45473</v>
      </c>
      <c r="U526" s="150">
        <v>3.7589999999999999</v>
      </c>
      <c r="V526" s="150">
        <v>4116.25794892259</v>
      </c>
      <c r="W526" s="150">
        <v>15473.013629999999</v>
      </c>
      <c r="X526" s="144">
        <v>3.4291010014999998E-2</v>
      </c>
      <c r="Y526" s="144">
        <v>1.0871845546944571E-2</v>
      </c>
      <c r="Z526" s="144">
        <v>1.1845500512052678E-3</v>
      </c>
    </row>
    <row r="527" spans="1:26" ht="13.5" thickBot="1">
      <c r="A527" s="131">
        <v>8694</v>
      </c>
      <c r="B527" s="131">
        <v>12533</v>
      </c>
      <c r="C527" s="141" t="s">
        <v>2964</v>
      </c>
      <c r="D527" s="141"/>
      <c r="E527" s="141"/>
      <c r="F527" s="141" t="s">
        <v>2965</v>
      </c>
      <c r="G527" s="141">
        <v>11019120</v>
      </c>
      <c r="H527" s="141" t="s">
        <v>78</v>
      </c>
      <c r="I527" s="141" t="s">
        <v>765</v>
      </c>
      <c r="J527" s="141"/>
      <c r="K527" s="141" t="s">
        <v>61</v>
      </c>
      <c r="L527" s="141"/>
      <c r="M527" s="141"/>
      <c r="N527" s="141" t="s">
        <v>53</v>
      </c>
      <c r="O527" s="141" t="s">
        <v>62</v>
      </c>
      <c r="P527" s="148">
        <v>45351</v>
      </c>
      <c r="Q527" s="141" t="s">
        <v>1207</v>
      </c>
      <c r="R527" s="141" t="s">
        <v>303</v>
      </c>
      <c r="S527" s="141" t="s">
        <v>305</v>
      </c>
      <c r="T527" s="148">
        <v>45473</v>
      </c>
      <c r="U527" s="150">
        <v>3.7589999999999999</v>
      </c>
      <c r="V527" s="150">
        <v>1496.91351955307</v>
      </c>
      <c r="W527" s="150">
        <v>5626.8979200000003</v>
      </c>
      <c r="X527" s="144">
        <v>1.0683793513000001E-2</v>
      </c>
      <c r="Y527" s="144">
        <v>3.9536425519624951E-3</v>
      </c>
      <c r="Z527" s="144">
        <v>4.30772077027041E-4</v>
      </c>
    </row>
    <row r="528" spans="1:26" ht="13.5" thickBot="1">
      <c r="A528" s="131">
        <v>8694</v>
      </c>
      <c r="B528" s="131">
        <v>12533</v>
      </c>
      <c r="C528" s="141" t="s">
        <v>2897</v>
      </c>
      <c r="D528" s="141"/>
      <c r="E528" s="141"/>
      <c r="F528" s="141" t="s">
        <v>2898</v>
      </c>
      <c r="G528" s="141">
        <v>11019131</v>
      </c>
      <c r="H528" s="141" t="s">
        <v>78</v>
      </c>
      <c r="I528" s="141" t="s">
        <v>943</v>
      </c>
      <c r="J528" s="141"/>
      <c r="K528" s="141" t="s">
        <v>61</v>
      </c>
      <c r="L528" s="141"/>
      <c r="M528" s="141"/>
      <c r="N528" s="141" t="s">
        <v>314</v>
      </c>
      <c r="O528" s="141" t="s">
        <v>55</v>
      </c>
      <c r="P528" s="148">
        <v>45140</v>
      </c>
      <c r="Q528" s="141" t="s">
        <v>1207</v>
      </c>
      <c r="R528" s="141" t="s">
        <v>303</v>
      </c>
      <c r="S528" s="141" t="s">
        <v>305</v>
      </c>
      <c r="T528" s="148">
        <v>45473</v>
      </c>
      <c r="U528" s="150">
        <v>3.7589999999999999</v>
      </c>
      <c r="V528" s="150">
        <v>5654.6537776004297</v>
      </c>
      <c r="W528" s="150">
        <v>21255.843550000001</v>
      </c>
      <c r="X528" s="144">
        <v>5.1174215406999998E-2</v>
      </c>
      <c r="Y528" s="144">
        <v>1.493505102312884E-2</v>
      </c>
      <c r="Z528" s="144">
        <v>1.627259638467963E-3</v>
      </c>
    </row>
    <row r="529" spans="1:26" ht="13.5" thickBot="1">
      <c r="A529" s="131">
        <v>8694</v>
      </c>
      <c r="B529" s="131">
        <v>12533</v>
      </c>
      <c r="C529" s="141" t="s">
        <v>2966</v>
      </c>
      <c r="D529" s="141"/>
      <c r="E529" s="141"/>
      <c r="F529" s="141" t="s">
        <v>2967</v>
      </c>
      <c r="G529" s="141">
        <v>11019149</v>
      </c>
      <c r="H529" s="141" t="s">
        <v>78</v>
      </c>
      <c r="I529" s="141" t="s">
        <v>765</v>
      </c>
      <c r="J529" s="141"/>
      <c r="K529" s="141" t="s">
        <v>61</v>
      </c>
      <c r="L529" s="141"/>
      <c r="M529" s="141"/>
      <c r="N529" s="141" t="s">
        <v>53</v>
      </c>
      <c r="O529" s="141" t="s">
        <v>62</v>
      </c>
      <c r="P529" s="148">
        <v>45460</v>
      </c>
      <c r="Q529" s="141" t="s">
        <v>1207</v>
      </c>
      <c r="R529" s="141" t="s">
        <v>303</v>
      </c>
      <c r="S529" s="141" t="s">
        <v>305</v>
      </c>
      <c r="T529" s="148">
        <v>45473</v>
      </c>
      <c r="U529" s="150">
        <v>3.7589999999999999</v>
      </c>
      <c r="V529" s="150">
        <v>1607.06163607342</v>
      </c>
      <c r="W529" s="150">
        <v>6040.9446900000003</v>
      </c>
      <c r="X529" s="144">
        <v>8.3444128089999996E-3</v>
      </c>
      <c r="Y529" s="144">
        <v>4.2445653573249618E-3</v>
      </c>
      <c r="Z529" s="144">
        <v>4.6246978856100774E-4</v>
      </c>
    </row>
    <row r="530" spans="1:26" ht="13.5" thickBot="1">
      <c r="A530" s="131">
        <v>8694</v>
      </c>
      <c r="B530" s="131">
        <v>12533</v>
      </c>
      <c r="C530" s="141" t="s">
        <v>2968</v>
      </c>
      <c r="D530" s="141"/>
      <c r="E530" s="141"/>
      <c r="F530" s="141" t="s">
        <v>2969</v>
      </c>
      <c r="G530" s="141">
        <v>11019162</v>
      </c>
      <c r="H530" s="141" t="s">
        <v>78</v>
      </c>
      <c r="I530" s="141" t="s">
        <v>765</v>
      </c>
      <c r="J530" s="141"/>
      <c r="K530" s="141" t="s">
        <v>61</v>
      </c>
      <c r="L530" s="141"/>
      <c r="M530" s="141"/>
      <c r="N530" s="141" t="s">
        <v>314</v>
      </c>
      <c r="O530" s="141" t="s">
        <v>62</v>
      </c>
      <c r="P530" s="148">
        <v>44880</v>
      </c>
      <c r="Q530" s="141" t="s">
        <v>1207</v>
      </c>
      <c r="R530" s="141" t="s">
        <v>303</v>
      </c>
      <c r="S530" s="141" t="s">
        <v>305</v>
      </c>
      <c r="T530" s="148">
        <v>45473</v>
      </c>
      <c r="U530" s="150">
        <v>3.7589999999999999</v>
      </c>
      <c r="V530" s="150">
        <v>3427.9440010641101</v>
      </c>
      <c r="W530" s="150">
        <v>12885.6415</v>
      </c>
      <c r="X530" s="144">
        <v>4.2749999753999998E-2</v>
      </c>
      <c r="Y530" s="144">
        <v>9.0538732473991346E-3</v>
      </c>
      <c r="Z530" s="144">
        <v>9.8647152155567023E-4</v>
      </c>
    </row>
    <row r="531" spans="1:26" ht="13.5" thickBot="1">
      <c r="A531" s="131">
        <v>8694</v>
      </c>
      <c r="B531" s="131">
        <v>12533</v>
      </c>
      <c r="C531" s="141" t="s">
        <v>2829</v>
      </c>
      <c r="D531" s="141"/>
      <c r="E531" s="141"/>
      <c r="F531" s="141" t="s">
        <v>2830</v>
      </c>
      <c r="G531" s="141">
        <v>11019209</v>
      </c>
      <c r="H531" s="141" t="s">
        <v>78</v>
      </c>
      <c r="I531" s="141" t="s">
        <v>943</v>
      </c>
      <c r="J531" s="141"/>
      <c r="K531" s="141" t="s">
        <v>61</v>
      </c>
      <c r="L531" s="141"/>
      <c r="M531" s="141"/>
      <c r="N531" s="141" t="s">
        <v>314</v>
      </c>
      <c r="O531" s="141" t="s">
        <v>62</v>
      </c>
      <c r="P531" s="148">
        <v>45467</v>
      </c>
      <c r="Q531" s="141" t="s">
        <v>1207</v>
      </c>
      <c r="R531" s="141" t="s">
        <v>303</v>
      </c>
      <c r="S531" s="141" t="s">
        <v>305</v>
      </c>
      <c r="T531" s="148">
        <v>45473</v>
      </c>
      <c r="U531" s="150">
        <v>3.7589999999999999</v>
      </c>
      <c r="V531" s="150">
        <v>11673.3457568502</v>
      </c>
      <c r="W531" s="150">
        <v>43880.106699999997</v>
      </c>
      <c r="X531" s="144">
        <v>3.4527509003000001E-2</v>
      </c>
      <c r="Y531" s="144">
        <v>3.0831598422488279E-2</v>
      </c>
      <c r="Z531" s="144">
        <v>3.3592798327017055E-3</v>
      </c>
    </row>
    <row r="532" spans="1:26" ht="13.5" thickBot="1">
      <c r="A532" s="131">
        <v>8694</v>
      </c>
      <c r="B532" s="131">
        <v>12533</v>
      </c>
      <c r="C532" s="141" t="s">
        <v>3391</v>
      </c>
      <c r="D532" s="141"/>
      <c r="E532" s="141"/>
      <c r="F532" s="141" t="s">
        <v>2832</v>
      </c>
      <c r="G532" s="141">
        <v>11019210</v>
      </c>
      <c r="H532" s="141" t="s">
        <v>78</v>
      </c>
      <c r="I532" s="141" t="s">
        <v>943</v>
      </c>
      <c r="J532" s="141"/>
      <c r="K532" s="141" t="s">
        <v>61</v>
      </c>
      <c r="L532" s="141"/>
      <c r="M532" s="141"/>
      <c r="N532" s="141" t="s">
        <v>314</v>
      </c>
      <c r="O532" s="141" t="s">
        <v>62</v>
      </c>
      <c r="P532" s="148">
        <v>45441</v>
      </c>
      <c r="Q532" s="141" t="s">
        <v>1207</v>
      </c>
      <c r="R532" s="141" t="s">
        <v>303</v>
      </c>
      <c r="S532" s="141" t="s">
        <v>305</v>
      </c>
      <c r="T532" s="148">
        <v>45473</v>
      </c>
      <c r="U532" s="150">
        <v>3.7589999999999999</v>
      </c>
      <c r="V532" s="150">
        <v>4589.5160973663196</v>
      </c>
      <c r="W532" s="150">
        <v>17251.991010000002</v>
      </c>
      <c r="X532" s="144">
        <v>5.7122441000000005E-4</v>
      </c>
      <c r="Y532" s="144">
        <v>1.21218132500279E-2</v>
      </c>
      <c r="Z532" s="144">
        <v>1.3207412158330995E-3</v>
      </c>
    </row>
    <row r="533" spans="1:26" ht="13.5" thickBot="1">
      <c r="A533" s="131">
        <v>8694</v>
      </c>
      <c r="B533" s="131">
        <v>12533</v>
      </c>
      <c r="C533" s="141" t="s">
        <v>2833</v>
      </c>
      <c r="D533" s="141"/>
      <c r="E533" s="141"/>
      <c r="F533" s="141" t="s">
        <v>2834</v>
      </c>
      <c r="G533" s="141">
        <v>11019219</v>
      </c>
      <c r="H533" s="141" t="s">
        <v>78</v>
      </c>
      <c r="I533" s="141" t="s">
        <v>765</v>
      </c>
      <c r="J533" s="141"/>
      <c r="K533" s="141" t="s">
        <v>61</v>
      </c>
      <c r="L533" s="141"/>
      <c r="M533" s="141"/>
      <c r="N533" s="141" t="s">
        <v>314</v>
      </c>
      <c r="O533" s="141" t="s">
        <v>62</v>
      </c>
      <c r="P533" s="148">
        <v>45322</v>
      </c>
      <c r="Q533" s="141" t="s">
        <v>1207</v>
      </c>
      <c r="R533" s="141" t="s">
        <v>303</v>
      </c>
      <c r="S533" s="141" t="s">
        <v>305</v>
      </c>
      <c r="T533" s="148">
        <v>45473</v>
      </c>
      <c r="U533" s="150">
        <v>3.7589999999999999</v>
      </c>
      <c r="V533" s="150">
        <v>4024.9704602287802</v>
      </c>
      <c r="W533" s="150">
        <v>15129.863960000001</v>
      </c>
      <c r="X533" s="144">
        <v>2.2374332165999999E-2</v>
      </c>
      <c r="Y533" s="144">
        <v>1.0630737363307238E-2</v>
      </c>
      <c r="Z533" s="144">
        <v>1.1582799289854137E-3</v>
      </c>
    </row>
    <row r="534" spans="1:26" ht="13.5" thickBot="1">
      <c r="A534" s="131">
        <v>8694</v>
      </c>
      <c r="B534" s="131">
        <v>12533</v>
      </c>
      <c r="C534" s="141" t="s">
        <v>3354</v>
      </c>
      <c r="D534" s="141"/>
      <c r="E534" s="141"/>
      <c r="F534" s="141" t="s">
        <v>2836</v>
      </c>
      <c r="G534" s="141">
        <v>11019220</v>
      </c>
      <c r="H534" s="141" t="s">
        <v>78</v>
      </c>
      <c r="I534" s="141" t="s">
        <v>943</v>
      </c>
      <c r="J534" s="141"/>
      <c r="K534" s="141" t="s">
        <v>61</v>
      </c>
      <c r="L534" s="141"/>
      <c r="M534" s="141"/>
      <c r="N534" s="141" t="s">
        <v>314</v>
      </c>
      <c r="O534" s="141" t="s">
        <v>62</v>
      </c>
      <c r="P534" s="148">
        <v>45376</v>
      </c>
      <c r="Q534" s="141" t="s">
        <v>1207</v>
      </c>
      <c r="R534" s="141" t="s">
        <v>303</v>
      </c>
      <c r="S534" s="141" t="s">
        <v>305</v>
      </c>
      <c r="T534" s="148">
        <v>45473</v>
      </c>
      <c r="U534" s="150">
        <v>3.7589999999999999</v>
      </c>
      <c r="V534" s="150">
        <v>731.19064910880502</v>
      </c>
      <c r="W534" s="150">
        <v>2748.54565</v>
      </c>
      <c r="X534" s="144">
        <v>1.1256567484E-2</v>
      </c>
      <c r="Y534" s="144">
        <v>1.9312180871856681E-3</v>
      </c>
      <c r="Z534" s="144">
        <v>2.1041730901955627E-4</v>
      </c>
    </row>
    <row r="535" spans="1:26" ht="13.5" thickBot="1">
      <c r="A535" s="131">
        <v>8694</v>
      </c>
      <c r="B535" s="131">
        <v>12533</v>
      </c>
      <c r="C535" s="141" t="s">
        <v>2899</v>
      </c>
      <c r="D535" s="141"/>
      <c r="E535" s="141"/>
      <c r="F535" s="141" t="s">
        <v>2900</v>
      </c>
      <c r="G535" s="141">
        <v>11019222</v>
      </c>
      <c r="H535" s="141" t="s">
        <v>78</v>
      </c>
      <c r="I535" s="141" t="s">
        <v>943</v>
      </c>
      <c r="J535" s="141"/>
      <c r="K535" s="141" t="s">
        <v>61</v>
      </c>
      <c r="L535" s="141"/>
      <c r="M535" s="141"/>
      <c r="N535" s="141" t="s">
        <v>314</v>
      </c>
      <c r="O535" s="141" t="s">
        <v>62</v>
      </c>
      <c r="P535" s="148">
        <v>45483</v>
      </c>
      <c r="Q535" s="141" t="s">
        <v>1207</v>
      </c>
      <c r="R535" s="141" t="s">
        <v>303</v>
      </c>
      <c r="S535" s="141" t="s">
        <v>305</v>
      </c>
      <c r="T535" s="148">
        <v>45473</v>
      </c>
      <c r="U535" s="150">
        <v>3.7589999999999999</v>
      </c>
      <c r="V535" s="150">
        <v>6155.3137430167599</v>
      </c>
      <c r="W535" s="150">
        <v>23137.824359999999</v>
      </c>
      <c r="X535" s="144">
        <v>4.0377267259999999E-3</v>
      </c>
      <c r="Y535" s="144">
        <v>1.6257392305693431E-2</v>
      </c>
      <c r="Z535" s="144">
        <v>1.7713363205003841E-3</v>
      </c>
    </row>
    <row r="536" spans="1:26" ht="13.5" thickBot="1">
      <c r="A536" s="131">
        <v>8694</v>
      </c>
      <c r="B536" s="131">
        <v>12533</v>
      </c>
      <c r="C536" s="141" t="s">
        <v>2901</v>
      </c>
      <c r="D536" s="141"/>
      <c r="E536" s="141"/>
      <c r="F536" s="141" t="s">
        <v>2902</v>
      </c>
      <c r="G536" s="141">
        <v>11019246</v>
      </c>
      <c r="H536" s="141" t="s">
        <v>78</v>
      </c>
      <c r="I536" s="141" t="s">
        <v>943</v>
      </c>
      <c r="J536" s="141"/>
      <c r="K536" s="141" t="s">
        <v>61</v>
      </c>
      <c r="L536" s="141"/>
      <c r="M536" s="141"/>
      <c r="N536" s="141" t="s">
        <v>314</v>
      </c>
      <c r="O536" s="141" t="s">
        <v>62</v>
      </c>
      <c r="P536" s="148">
        <v>45391</v>
      </c>
      <c r="Q536" s="141" t="s">
        <v>1207</v>
      </c>
      <c r="R536" s="141" t="s">
        <v>303</v>
      </c>
      <c r="S536" s="141" t="s">
        <v>305</v>
      </c>
      <c r="T536" s="148">
        <v>45473</v>
      </c>
      <c r="U536" s="150">
        <v>3.7589999999999999</v>
      </c>
      <c r="V536" s="150">
        <v>5561.2428252194704</v>
      </c>
      <c r="W536" s="150">
        <v>20904.711780000001</v>
      </c>
      <c r="X536" s="144">
        <v>5.6235760290000002E-3</v>
      </c>
      <c r="Y536" s="144">
        <v>1.4688334354912137E-2</v>
      </c>
      <c r="Z536" s="144">
        <v>1.6003784396220666E-3</v>
      </c>
    </row>
    <row r="537" spans="1:26" ht="13.5" thickBot="1">
      <c r="A537" s="131">
        <v>8694</v>
      </c>
      <c r="B537" s="131">
        <v>12533</v>
      </c>
      <c r="C537" s="141" t="s">
        <v>3367</v>
      </c>
      <c r="D537" s="141"/>
      <c r="E537" s="141"/>
      <c r="F537" s="141" t="s">
        <v>2839</v>
      </c>
      <c r="G537" s="141">
        <v>11019282</v>
      </c>
      <c r="H537" s="141" t="s">
        <v>78</v>
      </c>
      <c r="I537" s="141" t="s">
        <v>241</v>
      </c>
      <c r="J537" s="141"/>
      <c r="K537" s="141" t="s">
        <v>61</v>
      </c>
      <c r="L537" s="141"/>
      <c r="M537" s="141"/>
      <c r="N537" s="141" t="s">
        <v>314</v>
      </c>
      <c r="O537" s="141" t="s">
        <v>62</v>
      </c>
      <c r="P537" s="148">
        <v>45398</v>
      </c>
      <c r="Q537" s="141" t="s">
        <v>1207</v>
      </c>
      <c r="R537" s="141" t="s">
        <v>303</v>
      </c>
      <c r="S537" s="141" t="s">
        <v>305</v>
      </c>
      <c r="T537" s="148">
        <v>45473</v>
      </c>
      <c r="U537" s="150">
        <v>3.7589999999999999</v>
      </c>
      <c r="V537" s="150">
        <v>15895.120074487901</v>
      </c>
      <c r="W537" s="150">
        <v>59749.756359999999</v>
      </c>
      <c r="X537" s="144">
        <v>3.5206645111000003E-2</v>
      </c>
      <c r="Y537" s="144">
        <v>4.1982133419311743E-2</v>
      </c>
      <c r="Z537" s="144">
        <v>4.5741947010577459E-3</v>
      </c>
    </row>
    <row r="538" spans="1:26" ht="13.5" thickBot="1">
      <c r="A538" s="131">
        <v>8694</v>
      </c>
      <c r="B538" s="131">
        <v>12533</v>
      </c>
      <c r="C538" s="141" t="s">
        <v>3392</v>
      </c>
      <c r="D538" s="141"/>
      <c r="E538" s="141"/>
      <c r="F538" s="141" t="s">
        <v>2841</v>
      </c>
      <c r="G538" s="141">
        <v>11019295</v>
      </c>
      <c r="H538" s="141" t="s">
        <v>78</v>
      </c>
      <c r="I538" s="141" t="s">
        <v>943</v>
      </c>
      <c r="J538" s="141"/>
      <c r="K538" s="141" t="s">
        <v>61</v>
      </c>
      <c r="L538" s="141"/>
      <c r="M538" s="141"/>
      <c r="N538" s="141" t="s">
        <v>173</v>
      </c>
      <c r="O538" s="141" t="s">
        <v>62</v>
      </c>
      <c r="P538" s="148">
        <v>45168</v>
      </c>
      <c r="Q538" s="141" t="s">
        <v>1213</v>
      </c>
      <c r="R538" s="141" t="s">
        <v>303</v>
      </c>
      <c r="S538" s="141" t="s">
        <v>305</v>
      </c>
      <c r="T538" s="148">
        <v>45473</v>
      </c>
      <c r="U538" s="150">
        <v>4.0202</v>
      </c>
      <c r="V538" s="150">
        <v>1609.5014476891699</v>
      </c>
      <c r="W538" s="150">
        <v>6470.5177199999998</v>
      </c>
      <c r="X538" s="144">
        <v>3.1768463040000002E-3</v>
      </c>
      <c r="Y538" s="144">
        <v>4.5463974208757897E-3</v>
      </c>
      <c r="Z538" s="144">
        <v>4.9535612646846696E-4</v>
      </c>
    </row>
    <row r="539" spans="1:26" ht="13.5" thickBot="1">
      <c r="A539" s="131">
        <v>8694</v>
      </c>
      <c r="B539" s="131">
        <v>12533</v>
      </c>
      <c r="C539" s="141" t="s">
        <v>2842</v>
      </c>
      <c r="D539" s="141"/>
      <c r="E539" s="141"/>
      <c r="F539" s="141" t="s">
        <v>2843</v>
      </c>
      <c r="G539" s="141">
        <v>11019336</v>
      </c>
      <c r="H539" s="141" t="s">
        <v>78</v>
      </c>
      <c r="I539" s="141" t="s">
        <v>943</v>
      </c>
      <c r="J539" s="141"/>
      <c r="K539" s="141" t="s">
        <v>61</v>
      </c>
      <c r="L539" s="141"/>
      <c r="M539" s="141"/>
      <c r="N539" s="141" t="s">
        <v>314</v>
      </c>
      <c r="O539" s="141" t="s">
        <v>62</v>
      </c>
      <c r="P539" s="148">
        <v>45432</v>
      </c>
      <c r="Q539" s="141" t="s">
        <v>1207</v>
      </c>
      <c r="R539" s="141" t="s">
        <v>303</v>
      </c>
      <c r="S539" s="141" t="s">
        <v>305</v>
      </c>
      <c r="T539" s="148">
        <v>45473</v>
      </c>
      <c r="U539" s="150">
        <v>3.7589999999999999</v>
      </c>
      <c r="V539" s="150">
        <v>10580.1089864326</v>
      </c>
      <c r="W539" s="150">
        <v>39770.629679999998</v>
      </c>
      <c r="X539" s="144">
        <v>6.2393200880000001E-3</v>
      </c>
      <c r="Y539" s="144">
        <v>2.7944145434433354E-2</v>
      </c>
      <c r="Z539" s="144">
        <v>3.0446752358938975E-3</v>
      </c>
    </row>
    <row r="540" spans="1:26" ht="13.5" thickBot="1">
      <c r="A540" s="131">
        <v>8694</v>
      </c>
      <c r="B540" s="131">
        <v>12533</v>
      </c>
      <c r="C540" s="141" t="s">
        <v>3393</v>
      </c>
      <c r="D540" s="141"/>
      <c r="E540" s="141"/>
      <c r="F540" s="141" t="s">
        <v>2845</v>
      </c>
      <c r="G540" s="141">
        <v>11019347</v>
      </c>
      <c r="H540" s="141" t="s">
        <v>78</v>
      </c>
      <c r="I540" s="141" t="s">
        <v>943</v>
      </c>
      <c r="J540" s="141"/>
      <c r="K540" s="141" t="s">
        <v>61</v>
      </c>
      <c r="L540" s="141"/>
      <c r="M540" s="141"/>
      <c r="N540" s="141" t="s">
        <v>173</v>
      </c>
      <c r="O540" s="141" t="s">
        <v>62</v>
      </c>
      <c r="P540" s="148">
        <v>45462</v>
      </c>
      <c r="Q540" s="141" t="s">
        <v>1213</v>
      </c>
      <c r="R540" s="141" t="s">
        <v>303</v>
      </c>
      <c r="S540" s="141" t="s">
        <v>305</v>
      </c>
      <c r="T540" s="148">
        <v>45473</v>
      </c>
      <c r="U540" s="150">
        <v>4.0202</v>
      </c>
      <c r="V540" s="150">
        <v>6190.3407492164597</v>
      </c>
      <c r="W540" s="150">
        <v>24886.407879999999</v>
      </c>
      <c r="X540" s="144">
        <v>4.6713297199999997E-2</v>
      </c>
      <c r="Y540" s="144">
        <v>1.7486004288462861E-2</v>
      </c>
      <c r="Z540" s="144">
        <v>1.9052006566718947E-3</v>
      </c>
    </row>
    <row r="541" spans="1:26" ht="13.5" thickBot="1">
      <c r="A541" s="131">
        <v>8694</v>
      </c>
      <c r="B541" s="131">
        <v>12533</v>
      </c>
      <c r="C541" s="141" t="s">
        <v>3327</v>
      </c>
      <c r="D541" s="141"/>
      <c r="E541" s="141"/>
      <c r="F541" s="141" t="s">
        <v>2904</v>
      </c>
      <c r="G541" s="141">
        <v>11019348</v>
      </c>
      <c r="H541" s="141" t="s">
        <v>78</v>
      </c>
      <c r="I541" s="141" t="s">
        <v>943</v>
      </c>
      <c r="J541" s="141"/>
      <c r="K541" s="141" t="s">
        <v>61</v>
      </c>
      <c r="L541" s="141"/>
      <c r="M541" s="141"/>
      <c r="N541" s="141" t="s">
        <v>313</v>
      </c>
      <c r="O541" s="141" t="s">
        <v>62</v>
      </c>
      <c r="P541" s="148">
        <v>45341</v>
      </c>
      <c r="Q541" s="141" t="s">
        <v>1213</v>
      </c>
      <c r="R541" s="141" t="s">
        <v>303</v>
      </c>
      <c r="S541" s="141" t="s">
        <v>305</v>
      </c>
      <c r="T541" s="148">
        <v>45473</v>
      </c>
      <c r="U541" s="150">
        <v>4.0202</v>
      </c>
      <c r="V541" s="150">
        <v>8865.5888935873809</v>
      </c>
      <c r="W541" s="150">
        <v>35641.440470000001</v>
      </c>
      <c r="X541" s="144">
        <v>2.5647169776000001E-2</v>
      </c>
      <c r="Y541" s="144">
        <v>2.5042842016837256E-2</v>
      </c>
      <c r="Z541" s="144">
        <v>2.7285615551912367E-3</v>
      </c>
    </row>
    <row r="542" spans="1:26" ht="13.5" thickBot="1">
      <c r="A542" s="131">
        <v>8694</v>
      </c>
      <c r="B542" s="131">
        <v>12533</v>
      </c>
      <c r="C542" s="141" t="s">
        <v>3394</v>
      </c>
      <c r="D542" s="141"/>
      <c r="E542" s="141"/>
      <c r="F542" s="141" t="s">
        <v>2847</v>
      </c>
      <c r="G542" s="141">
        <v>11019349</v>
      </c>
      <c r="H542" s="141" t="s">
        <v>78</v>
      </c>
      <c r="I542" s="141" t="s">
        <v>765</v>
      </c>
      <c r="J542" s="141"/>
      <c r="K542" s="141" t="s">
        <v>61</v>
      </c>
      <c r="L542" s="141"/>
      <c r="M542" s="141"/>
      <c r="N542" s="141" t="s">
        <v>314</v>
      </c>
      <c r="O542" s="141" t="s">
        <v>62</v>
      </c>
      <c r="P542" s="148">
        <v>44742</v>
      </c>
      <c r="Q542" s="141" t="s">
        <v>1213</v>
      </c>
      <c r="R542" s="141" t="s">
        <v>303</v>
      </c>
      <c r="S542" s="141" t="s">
        <v>305</v>
      </c>
      <c r="T542" s="148">
        <v>45473</v>
      </c>
      <c r="U542" s="150">
        <v>4.0202</v>
      </c>
      <c r="V542" s="150">
        <v>3136.4673996318602</v>
      </c>
      <c r="W542" s="150">
        <v>12609.22624</v>
      </c>
      <c r="X542" s="144">
        <v>2.5753585015999999E-2</v>
      </c>
      <c r="Y542" s="144">
        <v>8.8596548433183698E-3</v>
      </c>
      <c r="Z542" s="144">
        <v>9.6531031028703395E-4</v>
      </c>
    </row>
    <row r="543" spans="1:26" ht="13.5" thickBot="1">
      <c r="A543" s="131">
        <v>8694</v>
      </c>
      <c r="B543" s="131">
        <v>12533</v>
      </c>
      <c r="C543" s="141" t="s">
        <v>2849</v>
      </c>
      <c r="D543" s="141"/>
      <c r="E543" s="141"/>
      <c r="F543" s="141" t="s">
        <v>2849</v>
      </c>
      <c r="G543" s="141">
        <v>11019362</v>
      </c>
      <c r="H543" s="141" t="s">
        <v>78</v>
      </c>
      <c r="I543" s="141" t="s">
        <v>943</v>
      </c>
      <c r="J543" s="141"/>
      <c r="K543" s="141" t="s">
        <v>61</v>
      </c>
      <c r="L543" s="141"/>
      <c r="M543" s="141"/>
      <c r="N543" s="141" t="s">
        <v>53</v>
      </c>
      <c r="O543" s="141" t="s">
        <v>62</v>
      </c>
      <c r="P543" s="148">
        <v>45460</v>
      </c>
      <c r="Q543" s="141" t="s">
        <v>1207</v>
      </c>
      <c r="R543" s="141" t="s">
        <v>303</v>
      </c>
      <c r="S543" s="141" t="s">
        <v>305</v>
      </c>
      <c r="T543" s="148">
        <v>45473</v>
      </c>
      <c r="U543" s="150">
        <v>3.7589999999999999</v>
      </c>
      <c r="V543" s="150">
        <v>768.43992817238598</v>
      </c>
      <c r="W543" s="150">
        <v>2888.5656899999999</v>
      </c>
      <c r="X543" s="144">
        <v>6.6303622150000003E-3</v>
      </c>
      <c r="Y543" s="144">
        <v>2.0296007477816312E-3</v>
      </c>
      <c r="Z543" s="144">
        <v>2.2113666528188015E-4</v>
      </c>
    </row>
    <row r="544" spans="1:26" ht="13.5" thickBot="1">
      <c r="A544" s="131">
        <v>8694</v>
      </c>
      <c r="B544" s="131">
        <v>12533</v>
      </c>
      <c r="C544" s="141" t="s">
        <v>2853</v>
      </c>
      <c r="D544" s="141"/>
      <c r="E544" s="141"/>
      <c r="F544" s="141" t="s">
        <v>2853</v>
      </c>
      <c r="G544" s="141">
        <v>11019451</v>
      </c>
      <c r="H544" s="141" t="s">
        <v>78</v>
      </c>
      <c r="I544" s="141" t="s">
        <v>765</v>
      </c>
      <c r="J544" s="141"/>
      <c r="K544" s="141" t="s">
        <v>61</v>
      </c>
      <c r="L544" s="141"/>
      <c r="M544" s="141"/>
      <c r="N544" s="141" t="s">
        <v>314</v>
      </c>
      <c r="O544" s="141" t="s">
        <v>62</v>
      </c>
      <c r="P544" s="148">
        <v>44880</v>
      </c>
      <c r="Q544" s="141" t="s">
        <v>1207</v>
      </c>
      <c r="R544" s="141" t="s">
        <v>303</v>
      </c>
      <c r="S544" s="141" t="s">
        <v>305</v>
      </c>
      <c r="T544" s="148">
        <v>45473</v>
      </c>
      <c r="U544" s="150">
        <v>3.7589999999999999</v>
      </c>
      <c r="V544" s="150">
        <v>1044.09917531258</v>
      </c>
      <c r="W544" s="150">
        <v>3924.7687999999998</v>
      </c>
      <c r="X544" s="144">
        <v>1.0359985808000001E-2</v>
      </c>
      <c r="Y544" s="144">
        <v>2.7576709503012949E-3</v>
      </c>
      <c r="Z544" s="144">
        <v>3.004640979566459E-4</v>
      </c>
    </row>
    <row r="545" spans="1:26" ht="13.5" thickBot="1">
      <c r="A545" s="131">
        <v>8694</v>
      </c>
      <c r="B545" s="131">
        <v>12533</v>
      </c>
      <c r="C545" s="141" t="s">
        <v>2854</v>
      </c>
      <c r="D545" s="141"/>
      <c r="E545" s="141"/>
      <c r="F545" s="141" t="s">
        <v>2855</v>
      </c>
      <c r="G545" s="141">
        <v>11019455</v>
      </c>
      <c r="H545" s="141" t="s">
        <v>78</v>
      </c>
      <c r="I545" s="141" t="s">
        <v>241</v>
      </c>
      <c r="J545" s="141"/>
      <c r="K545" s="141" t="s">
        <v>61</v>
      </c>
      <c r="L545" s="141"/>
      <c r="M545" s="141"/>
      <c r="N545" s="141" t="s">
        <v>314</v>
      </c>
      <c r="O545" s="141" t="s">
        <v>62</v>
      </c>
      <c r="P545" s="148">
        <v>45400</v>
      </c>
      <c r="Q545" s="141" t="s">
        <v>1207</v>
      </c>
      <c r="R545" s="141" t="s">
        <v>303</v>
      </c>
      <c r="S545" s="141" t="s">
        <v>305</v>
      </c>
      <c r="T545" s="148">
        <v>45473</v>
      </c>
      <c r="U545" s="150">
        <v>3.7589999999999999</v>
      </c>
      <c r="V545" s="150">
        <v>10868.443418462401</v>
      </c>
      <c r="W545" s="150">
        <v>40854.478810000001</v>
      </c>
      <c r="X545" s="144">
        <v>1.4599782485999999E-2</v>
      </c>
      <c r="Y545" s="144">
        <v>2.870569328925485E-2</v>
      </c>
      <c r="Z545" s="144">
        <v>3.1276502511779943E-3</v>
      </c>
    </row>
    <row r="546" spans="1:26" ht="13.5" thickBot="1">
      <c r="A546" s="131">
        <v>8694</v>
      </c>
      <c r="B546" s="131">
        <v>12533</v>
      </c>
      <c r="C546" s="141" t="s">
        <v>3404</v>
      </c>
      <c r="D546" s="141"/>
      <c r="E546" s="141"/>
      <c r="F546" s="141" t="s">
        <v>2907</v>
      </c>
      <c r="G546" s="141">
        <v>11019456</v>
      </c>
      <c r="H546" s="141" t="s">
        <v>78</v>
      </c>
      <c r="I546" s="141" t="s">
        <v>765</v>
      </c>
      <c r="J546" s="141"/>
      <c r="K546" s="141" t="s">
        <v>61</v>
      </c>
      <c r="L546" s="141"/>
      <c r="M546" s="141"/>
      <c r="N546" s="141" t="s">
        <v>53</v>
      </c>
      <c r="O546" s="141" t="s">
        <v>62</v>
      </c>
      <c r="P546" s="148">
        <v>44788</v>
      </c>
      <c r="Q546" s="141" t="s">
        <v>1207</v>
      </c>
      <c r="R546" s="141" t="s">
        <v>303</v>
      </c>
      <c r="S546" s="141" t="s">
        <v>305</v>
      </c>
      <c r="T546" s="148">
        <v>45473</v>
      </c>
      <c r="U546" s="150">
        <v>3.7589999999999999</v>
      </c>
      <c r="V546" s="150">
        <v>3961.4904096834298</v>
      </c>
      <c r="W546" s="150">
        <v>14891.24245</v>
      </c>
      <c r="X546" s="190">
        <v>3.9620320863895698E-5</v>
      </c>
      <c r="Y546" s="144">
        <v>1.0463074084327843E-2</v>
      </c>
      <c r="Z546" s="144">
        <v>1.1400120512048922E-3</v>
      </c>
    </row>
    <row r="547" spans="1:26" ht="13.5" thickBot="1">
      <c r="A547" s="131">
        <v>8694</v>
      </c>
      <c r="B547" s="131">
        <v>12533</v>
      </c>
      <c r="C547" s="141" t="s">
        <v>2901</v>
      </c>
      <c r="D547" s="141"/>
      <c r="E547" s="141"/>
      <c r="F547" s="141" t="s">
        <v>2908</v>
      </c>
      <c r="G547" s="141">
        <v>11019458</v>
      </c>
      <c r="H547" s="141" t="s">
        <v>78</v>
      </c>
      <c r="I547" s="141" t="s">
        <v>943</v>
      </c>
      <c r="J547" s="141"/>
      <c r="K547" s="141" t="s">
        <v>61</v>
      </c>
      <c r="L547" s="141"/>
      <c r="M547" s="141"/>
      <c r="N547" s="141" t="s">
        <v>314</v>
      </c>
      <c r="O547" s="141" t="s">
        <v>62</v>
      </c>
      <c r="P547" s="148">
        <v>45392</v>
      </c>
      <c r="Q547" s="141" t="s">
        <v>1207</v>
      </c>
      <c r="R547" s="141" t="s">
        <v>303</v>
      </c>
      <c r="S547" s="141" t="s">
        <v>305</v>
      </c>
      <c r="T547" s="148">
        <v>45473</v>
      </c>
      <c r="U547" s="150">
        <v>3.7589999999999999</v>
      </c>
      <c r="V547" s="150">
        <v>16698.3513461027</v>
      </c>
      <c r="W547" s="150">
        <v>62769.102709999999</v>
      </c>
      <c r="X547" s="144">
        <v>0.13914014740700001</v>
      </c>
      <c r="Y547" s="144">
        <v>4.4103624937052416E-2</v>
      </c>
      <c r="Z547" s="144">
        <v>4.8053433938091356E-3</v>
      </c>
    </row>
    <row r="548" spans="1:26" ht="13.5" thickBot="1">
      <c r="A548" s="131">
        <v>8694</v>
      </c>
      <c r="B548" s="131">
        <v>12533</v>
      </c>
      <c r="C548" s="141" t="s">
        <v>3405</v>
      </c>
      <c r="D548" s="141"/>
      <c r="E548" s="141"/>
      <c r="F548" s="141" t="s">
        <v>2909</v>
      </c>
      <c r="G548" s="141">
        <v>11019459</v>
      </c>
      <c r="H548" s="141" t="s">
        <v>78</v>
      </c>
      <c r="I548" s="141" t="s">
        <v>943</v>
      </c>
      <c r="J548" s="141"/>
      <c r="K548" s="141" t="s">
        <v>61</v>
      </c>
      <c r="L548" s="141"/>
      <c r="M548" s="141"/>
      <c r="N548" s="141" t="s">
        <v>314</v>
      </c>
      <c r="O548" s="141" t="s">
        <v>62</v>
      </c>
      <c r="P548" s="148">
        <v>45413</v>
      </c>
      <c r="Q548" s="141" t="s">
        <v>1207</v>
      </c>
      <c r="R548" s="141" t="s">
        <v>303</v>
      </c>
      <c r="S548" s="141" t="s">
        <v>305</v>
      </c>
      <c r="T548" s="148">
        <v>45473</v>
      </c>
      <c r="U548" s="150">
        <v>3.7589999999999999</v>
      </c>
      <c r="V548" s="150">
        <v>22226.947446129299</v>
      </c>
      <c r="W548" s="150">
        <v>83551.095449999993</v>
      </c>
      <c r="X548" s="144">
        <v>9.4312840948999999E-2</v>
      </c>
      <c r="Y548" s="144">
        <v>5.8705732879938223E-2</v>
      </c>
      <c r="Z548" s="144">
        <v>6.3963269703106772E-3</v>
      </c>
    </row>
    <row r="549" spans="1:26" ht="13.5" thickBot="1">
      <c r="A549" s="131">
        <v>8694</v>
      </c>
      <c r="B549" s="131">
        <v>12533</v>
      </c>
      <c r="C549" s="141" t="s">
        <v>3353</v>
      </c>
      <c r="D549" s="141"/>
      <c r="E549" s="141"/>
      <c r="F549" s="141" t="s">
        <v>2857</v>
      </c>
      <c r="G549" s="141">
        <v>11019461</v>
      </c>
      <c r="H549" s="141" t="s">
        <v>78</v>
      </c>
      <c r="I549" s="141" t="s">
        <v>765</v>
      </c>
      <c r="J549" s="141"/>
      <c r="K549" s="141" t="s">
        <v>61</v>
      </c>
      <c r="L549" s="141"/>
      <c r="M549" s="141"/>
      <c r="N549" s="141" t="s">
        <v>314</v>
      </c>
      <c r="O549" s="141" t="s">
        <v>62</v>
      </c>
      <c r="P549" s="148">
        <v>45490</v>
      </c>
      <c r="Q549" s="141" t="s">
        <v>1207</v>
      </c>
      <c r="R549" s="141" t="s">
        <v>303</v>
      </c>
      <c r="S549" s="141" t="s">
        <v>305</v>
      </c>
      <c r="T549" s="148">
        <v>45473</v>
      </c>
      <c r="U549" s="150">
        <v>3.7589999999999999</v>
      </c>
      <c r="V549" s="150">
        <v>499.55524607608402</v>
      </c>
      <c r="W549" s="150">
        <v>1877.82817</v>
      </c>
      <c r="X549" s="144">
        <v>1.5194804745E-2</v>
      </c>
      <c r="Y549" s="144">
        <v>1.319423501854795E-3</v>
      </c>
      <c r="Z549" s="144">
        <v>1.4375877305604069E-4</v>
      </c>
    </row>
    <row r="550" spans="1:26" ht="13.5" thickBot="1">
      <c r="A550" s="131">
        <v>8694</v>
      </c>
      <c r="B550" s="131">
        <v>12533</v>
      </c>
      <c r="C550" s="141" t="s">
        <v>3394</v>
      </c>
      <c r="D550" s="141"/>
      <c r="E550" s="141"/>
      <c r="F550" s="141" t="s">
        <v>2858</v>
      </c>
      <c r="G550" s="141">
        <v>11019470</v>
      </c>
      <c r="H550" s="141" t="s">
        <v>78</v>
      </c>
      <c r="I550" s="141" t="s">
        <v>943</v>
      </c>
      <c r="J550" s="141"/>
      <c r="K550" s="141" t="s">
        <v>61</v>
      </c>
      <c r="L550" s="141"/>
      <c r="M550" s="141"/>
      <c r="N550" s="141" t="s">
        <v>314</v>
      </c>
      <c r="O550" s="141" t="s">
        <v>62</v>
      </c>
      <c r="P550" s="148">
        <v>44683</v>
      </c>
      <c r="Q550" s="141" t="s">
        <v>1207</v>
      </c>
      <c r="R550" s="141" t="s">
        <v>303</v>
      </c>
      <c r="S550" s="141" t="s">
        <v>305</v>
      </c>
      <c r="T550" s="148">
        <v>45473</v>
      </c>
      <c r="U550" s="150">
        <v>3.7589999999999999</v>
      </c>
      <c r="V550" s="150">
        <v>1209.6963846767801</v>
      </c>
      <c r="W550" s="150">
        <v>4547.2487099999998</v>
      </c>
      <c r="X550" s="190">
        <v>4.0364520329620667E-6</v>
      </c>
      <c r="Y550" s="144">
        <v>3.1950456983254752E-3</v>
      </c>
      <c r="Z550" s="144">
        <v>3.4811859028095407E-4</v>
      </c>
    </row>
    <row r="551" spans="1:26" ht="13.5" thickBot="1">
      <c r="A551" s="131">
        <v>8694</v>
      </c>
      <c r="B551" s="131">
        <v>12533</v>
      </c>
      <c r="C551" s="141" t="s">
        <v>2859</v>
      </c>
      <c r="D551" s="141"/>
      <c r="E551" s="141"/>
      <c r="F551" s="141" t="s">
        <v>2860</v>
      </c>
      <c r="G551" s="141">
        <v>11019473</v>
      </c>
      <c r="H551" s="141" t="s">
        <v>78</v>
      </c>
      <c r="I551" s="141" t="s">
        <v>765</v>
      </c>
      <c r="J551" s="141"/>
      <c r="K551" s="141" t="s">
        <v>61</v>
      </c>
      <c r="L551" s="141"/>
      <c r="M551" s="141"/>
      <c r="N551" s="141" t="s">
        <v>314</v>
      </c>
      <c r="O551" s="141" t="s">
        <v>62</v>
      </c>
      <c r="P551" s="148">
        <v>45428</v>
      </c>
      <c r="Q551" s="141" t="s">
        <v>1207</v>
      </c>
      <c r="R551" s="141" t="s">
        <v>303</v>
      </c>
      <c r="S551" s="141" t="s">
        <v>305</v>
      </c>
      <c r="T551" s="148">
        <v>45473</v>
      </c>
      <c r="U551" s="150">
        <v>3.7589999999999999</v>
      </c>
      <c r="V551" s="150">
        <v>2522.07840117052</v>
      </c>
      <c r="W551" s="150">
        <v>9480.4927100000004</v>
      </c>
      <c r="X551" s="144">
        <v>2.4E-2</v>
      </c>
      <c r="Y551" s="144">
        <v>6.6613043145140674E-3</v>
      </c>
      <c r="Z551" s="144">
        <v>7.2578738658305364E-4</v>
      </c>
    </row>
    <row r="552" spans="1:26" ht="13.5" thickBot="1">
      <c r="A552" s="131">
        <v>8694</v>
      </c>
      <c r="B552" s="131">
        <v>12533</v>
      </c>
      <c r="C552" s="141" t="s">
        <v>3394</v>
      </c>
      <c r="D552" s="141"/>
      <c r="E552" s="141"/>
      <c r="F552" s="141" t="s">
        <v>2862</v>
      </c>
      <c r="G552" s="141">
        <v>11019474</v>
      </c>
      <c r="H552" s="141" t="s">
        <v>78</v>
      </c>
      <c r="I552" s="141" t="s">
        <v>241</v>
      </c>
      <c r="J552" s="141"/>
      <c r="K552" s="141" t="s">
        <v>61</v>
      </c>
      <c r="L552" s="141"/>
      <c r="M552" s="141"/>
      <c r="N552" s="141" t="s">
        <v>204</v>
      </c>
      <c r="O552" s="141" t="s">
        <v>62</v>
      </c>
      <c r="P552" s="148">
        <v>45496</v>
      </c>
      <c r="Q552" s="141" t="s">
        <v>1212</v>
      </c>
      <c r="R552" s="141" t="s">
        <v>303</v>
      </c>
      <c r="S552" s="141" t="s">
        <v>305</v>
      </c>
      <c r="T552" s="148">
        <v>45473</v>
      </c>
      <c r="U552" s="150">
        <v>2.7412999999999998</v>
      </c>
      <c r="V552" s="150">
        <v>8485.8029985773192</v>
      </c>
      <c r="W552" s="150">
        <v>23262.13176</v>
      </c>
      <c r="X552" s="144">
        <v>6.3281244189999997E-3</v>
      </c>
      <c r="Y552" s="144">
        <v>1.6344734751415964E-2</v>
      </c>
      <c r="Z552" s="144">
        <v>1.7808527819057887E-3</v>
      </c>
    </row>
    <row r="553" spans="1:26" ht="13.5" thickBot="1">
      <c r="A553" s="131">
        <v>8694</v>
      </c>
      <c r="B553" s="131">
        <v>12533</v>
      </c>
      <c r="C553" s="141" t="s">
        <v>3362</v>
      </c>
      <c r="D553" s="141"/>
      <c r="E553" s="141"/>
      <c r="F553" s="141" t="s">
        <v>2973</v>
      </c>
      <c r="G553" s="141">
        <v>11019475</v>
      </c>
      <c r="H553" s="141" t="s">
        <v>78</v>
      </c>
      <c r="I553" s="141" t="s">
        <v>943</v>
      </c>
      <c r="J553" s="141"/>
      <c r="K553" s="141" t="s">
        <v>61</v>
      </c>
      <c r="L553" s="141"/>
      <c r="M553" s="141"/>
      <c r="N553" s="141" t="s">
        <v>314</v>
      </c>
      <c r="O553" s="141" t="s">
        <v>62</v>
      </c>
      <c r="P553" s="148">
        <v>44728</v>
      </c>
      <c r="Q553" s="141" t="s">
        <v>1207</v>
      </c>
      <c r="R553" s="141" t="s">
        <v>303</v>
      </c>
      <c r="S553" s="141" t="s">
        <v>305</v>
      </c>
      <c r="T553" s="148">
        <v>45473</v>
      </c>
      <c r="U553" s="150">
        <v>3.7589999999999999</v>
      </c>
      <c r="V553" s="150">
        <v>2099.1537243947901</v>
      </c>
      <c r="W553" s="150">
        <v>7890.7188500000002</v>
      </c>
      <c r="X553" s="190">
        <v>2.09933770442814E-5</v>
      </c>
      <c r="Y553" s="144">
        <v>5.5442771940196426E-3</v>
      </c>
      <c r="Z553" s="144">
        <v>6.0408086241787095E-4</v>
      </c>
    </row>
    <row r="554" spans="1:26" ht="13.5" thickBot="1">
      <c r="A554" s="131">
        <v>8694</v>
      </c>
      <c r="B554" s="131">
        <v>12533</v>
      </c>
      <c r="C554" s="141" t="s">
        <v>3394</v>
      </c>
      <c r="D554" s="141"/>
      <c r="E554" s="141"/>
      <c r="F554" s="141" t="s">
        <v>2974</v>
      </c>
      <c r="G554" s="141">
        <v>11019476</v>
      </c>
      <c r="H554" s="141" t="s">
        <v>78</v>
      </c>
      <c r="I554" s="141" t="s">
        <v>765</v>
      </c>
      <c r="J554" s="141"/>
      <c r="K554" s="141" t="s">
        <v>61</v>
      </c>
      <c r="L554" s="141"/>
      <c r="M554" s="141"/>
      <c r="N554" s="141" t="s">
        <v>314</v>
      </c>
      <c r="O554" s="141" t="s">
        <v>62</v>
      </c>
      <c r="P554" s="148">
        <v>44742</v>
      </c>
      <c r="Q554" s="141" t="s">
        <v>1207</v>
      </c>
      <c r="R554" s="141" t="s">
        <v>303</v>
      </c>
      <c r="S554" s="141" t="s">
        <v>305</v>
      </c>
      <c r="T554" s="148">
        <v>45473</v>
      </c>
      <c r="U554" s="150">
        <v>3.7589999999999999</v>
      </c>
      <c r="V554" s="150">
        <v>4360.0507501995198</v>
      </c>
      <c r="W554" s="150">
        <v>16389.430769999999</v>
      </c>
      <c r="X554" s="190">
        <f>+V554/100000000</f>
        <v>4.3600507501995197E-5</v>
      </c>
      <c r="Y554" s="144">
        <v>1.1515750208369773E-2</v>
      </c>
      <c r="Z554" s="144">
        <v>1.2547071644910513E-3</v>
      </c>
    </row>
    <row r="555" spans="1:26" ht="13.5" thickBot="1">
      <c r="A555" s="131">
        <v>8694</v>
      </c>
      <c r="B555" s="131">
        <v>12533</v>
      </c>
      <c r="C555" s="141" t="s">
        <v>2842</v>
      </c>
      <c r="D555" s="141"/>
      <c r="E555" s="141"/>
      <c r="F555" s="141" t="s">
        <v>2863</v>
      </c>
      <c r="G555" s="141">
        <v>11019481</v>
      </c>
      <c r="H555" s="141" t="s">
        <v>78</v>
      </c>
      <c r="I555" s="141" t="s">
        <v>943</v>
      </c>
      <c r="J555" s="141"/>
      <c r="K555" s="141" t="s">
        <v>61</v>
      </c>
      <c r="L555" s="141"/>
      <c r="M555" s="141"/>
      <c r="N555" s="141" t="s">
        <v>314</v>
      </c>
      <c r="O555" s="141" t="s">
        <v>62</v>
      </c>
      <c r="P555" s="148">
        <v>45399</v>
      </c>
      <c r="Q555" s="141" t="s">
        <v>1207</v>
      </c>
      <c r="R555" s="141" t="s">
        <v>303</v>
      </c>
      <c r="S555" s="141" t="s">
        <v>305</v>
      </c>
      <c r="T555" s="148">
        <v>45473</v>
      </c>
      <c r="U555" s="150">
        <v>3.7589999999999999</v>
      </c>
      <c r="V555" s="150">
        <v>3898.54383346635</v>
      </c>
      <c r="W555" s="150">
        <v>14654.626270000001</v>
      </c>
      <c r="X555" s="190">
        <v>1.547262599837E-5</v>
      </c>
      <c r="Y555" s="144">
        <v>1.0296819815807042E-2</v>
      </c>
      <c r="Z555" s="144">
        <v>1.1218976932112069E-3</v>
      </c>
    </row>
    <row r="556" spans="1:26" ht="13.5" thickBot="1">
      <c r="A556" s="131">
        <v>8694</v>
      </c>
      <c r="B556" s="131">
        <v>12533</v>
      </c>
      <c r="C556" s="141" t="s">
        <v>2910</v>
      </c>
      <c r="D556" s="141"/>
      <c r="E556" s="141"/>
      <c r="F556" s="141" t="s">
        <v>2911</v>
      </c>
      <c r="G556" s="141">
        <v>11019482</v>
      </c>
      <c r="H556" s="141" t="s">
        <v>78</v>
      </c>
      <c r="I556" s="141" t="s">
        <v>943</v>
      </c>
      <c r="J556" s="141"/>
      <c r="K556" s="141" t="s">
        <v>61</v>
      </c>
      <c r="L556" s="141"/>
      <c r="M556" s="141"/>
      <c r="N556" s="141" t="s">
        <v>314</v>
      </c>
      <c r="O556" s="141" t="s">
        <v>62</v>
      </c>
      <c r="P556" s="148">
        <v>44774</v>
      </c>
      <c r="Q556" s="141" t="s">
        <v>1207</v>
      </c>
      <c r="R556" s="141" t="s">
        <v>303</v>
      </c>
      <c r="S556" s="141" t="s">
        <v>305</v>
      </c>
      <c r="T556" s="148">
        <v>45473</v>
      </c>
      <c r="U556" s="150">
        <v>3.7589999999999999</v>
      </c>
      <c r="V556" s="150">
        <v>1277.23266826284</v>
      </c>
      <c r="W556" s="150">
        <v>4801.1175999999996</v>
      </c>
      <c r="X556" s="144">
        <v>6.2186666660000002E-3</v>
      </c>
      <c r="Y556" s="144">
        <v>3.3734222852821985E-3</v>
      </c>
      <c r="Z556" s="144">
        <v>3.6755374453337902E-4</v>
      </c>
    </row>
    <row r="557" spans="1:26" ht="13.5" thickBot="1">
      <c r="A557" s="131">
        <v>8694</v>
      </c>
      <c r="B557" s="131">
        <v>12533</v>
      </c>
      <c r="C557" s="141" t="s">
        <v>3344</v>
      </c>
      <c r="D557" s="141"/>
      <c r="E557" s="141"/>
      <c r="F557" s="141" t="s">
        <v>2864</v>
      </c>
      <c r="G557" s="141">
        <v>11019483</v>
      </c>
      <c r="H557" s="141" t="s">
        <v>78</v>
      </c>
      <c r="I557" s="141" t="s">
        <v>765</v>
      </c>
      <c r="J557" s="141"/>
      <c r="K557" s="141" t="s">
        <v>61</v>
      </c>
      <c r="L557" s="141"/>
      <c r="M557" s="141"/>
      <c r="N557" s="141" t="s">
        <v>53</v>
      </c>
      <c r="O557" s="141" t="s">
        <v>62</v>
      </c>
      <c r="P557" s="148">
        <v>44783</v>
      </c>
      <c r="Q557" s="141" t="s">
        <v>1207</v>
      </c>
      <c r="R557" s="141" t="s">
        <v>303</v>
      </c>
      <c r="S557" s="141" t="s">
        <v>305</v>
      </c>
      <c r="T557" s="148">
        <v>45473</v>
      </c>
      <c r="U557" s="150">
        <v>3.7589999999999999</v>
      </c>
      <c r="V557" s="150">
        <v>1798.42977121575</v>
      </c>
      <c r="W557" s="150">
        <v>6760.2975100000003</v>
      </c>
      <c r="X557" s="190">
        <v>7.1937190872045607E-6</v>
      </c>
      <c r="Y557" s="144">
        <v>4.7500061809299899E-3</v>
      </c>
      <c r="Z557" s="144">
        <v>5.1754047098537617E-4</v>
      </c>
    </row>
    <row r="558" spans="1:26" ht="13.5" thickBot="1">
      <c r="A558" s="131">
        <v>8694</v>
      </c>
      <c r="B558" s="131">
        <v>12533</v>
      </c>
      <c r="C558" s="141" t="s">
        <v>2975</v>
      </c>
      <c r="D558" s="141"/>
      <c r="E558" s="141"/>
      <c r="F558" s="141" t="s">
        <v>2976</v>
      </c>
      <c r="G558" s="141">
        <v>11019485</v>
      </c>
      <c r="H558" s="141" t="s">
        <v>78</v>
      </c>
      <c r="I558" s="141" t="s">
        <v>943</v>
      </c>
      <c r="J558" s="141"/>
      <c r="K558" s="141" t="s">
        <v>61</v>
      </c>
      <c r="L558" s="141"/>
      <c r="M558" s="141"/>
      <c r="N558" s="141" t="s">
        <v>314</v>
      </c>
      <c r="O558" s="141" t="s">
        <v>62</v>
      </c>
      <c r="P558" s="148">
        <v>45281</v>
      </c>
      <c r="Q558" s="141" t="s">
        <v>1207</v>
      </c>
      <c r="R558" s="141" t="s">
        <v>303</v>
      </c>
      <c r="S558" s="141" t="s">
        <v>305</v>
      </c>
      <c r="T558" s="148">
        <v>45473</v>
      </c>
      <c r="U558" s="150">
        <v>3.7589999999999999</v>
      </c>
      <c r="V558" s="150">
        <v>3112.8272785315198</v>
      </c>
      <c r="W558" s="150">
        <v>11701.11774</v>
      </c>
      <c r="X558" s="144">
        <v>6.0199003799999998E-2</v>
      </c>
      <c r="Y558" s="144">
        <v>8.2215881041586801E-3</v>
      </c>
      <c r="Z558" s="144">
        <v>8.9578927218174158E-4</v>
      </c>
    </row>
    <row r="559" spans="1:26" ht="13.5" thickBot="1">
      <c r="A559" s="131">
        <v>8694</v>
      </c>
      <c r="B559" s="131">
        <v>12533</v>
      </c>
      <c r="C559" s="141" t="s">
        <v>3406</v>
      </c>
      <c r="D559" s="141"/>
      <c r="E559" s="141"/>
      <c r="F559" s="141" t="s">
        <v>2912</v>
      </c>
      <c r="G559" s="141">
        <v>11019591</v>
      </c>
      <c r="H559" s="141" t="s">
        <v>78</v>
      </c>
      <c r="I559" s="141" t="s">
        <v>943</v>
      </c>
      <c r="J559" s="141"/>
      <c r="K559" s="141" t="s">
        <v>61</v>
      </c>
      <c r="L559" s="141"/>
      <c r="M559" s="141"/>
      <c r="N559" s="141" t="s">
        <v>314</v>
      </c>
      <c r="O559" s="141" t="s">
        <v>62</v>
      </c>
      <c r="P559" s="148">
        <v>44605</v>
      </c>
      <c r="Q559" s="141" t="s">
        <v>1207</v>
      </c>
      <c r="R559" s="141" t="s">
        <v>303</v>
      </c>
      <c r="S559" s="141" t="s">
        <v>305</v>
      </c>
      <c r="T559" s="148">
        <v>45473</v>
      </c>
      <c r="U559" s="150">
        <v>3.7589999999999999</v>
      </c>
      <c r="V559" s="150">
        <v>6313.16</v>
      </c>
      <c r="W559" s="150">
        <v>23731.168440000001</v>
      </c>
      <c r="X559" s="190">
        <v>3.055027499320835E-5</v>
      </c>
      <c r="Y559" s="144">
        <v>1.6674295266435796E-2</v>
      </c>
      <c r="Z559" s="144">
        <v>1.8167602939520473E-3</v>
      </c>
    </row>
    <row r="560" spans="1:26" ht="13.5" thickBot="1">
      <c r="A560" s="131">
        <v>8694</v>
      </c>
      <c r="B560" s="131">
        <v>12533</v>
      </c>
      <c r="C560" s="141" t="s">
        <v>2913</v>
      </c>
      <c r="D560" s="141"/>
      <c r="E560" s="141"/>
      <c r="F560" s="141" t="s">
        <v>2914</v>
      </c>
      <c r="G560" s="141">
        <v>11019763</v>
      </c>
      <c r="H560" s="141" t="s">
        <v>78</v>
      </c>
      <c r="I560" s="141" t="s">
        <v>943</v>
      </c>
      <c r="J560" s="141"/>
      <c r="K560" s="141" t="s">
        <v>61</v>
      </c>
      <c r="L560" s="141"/>
      <c r="M560" s="141"/>
      <c r="N560" s="141" t="s">
        <v>315</v>
      </c>
      <c r="O560" s="141" t="s">
        <v>62</v>
      </c>
      <c r="P560" s="148">
        <v>45146</v>
      </c>
      <c r="Q560" s="141" t="s">
        <v>1210</v>
      </c>
      <c r="R560" s="141" t="s">
        <v>303</v>
      </c>
      <c r="S560" s="141" t="s">
        <v>305</v>
      </c>
      <c r="T560" s="148">
        <v>45473</v>
      </c>
      <c r="U560" s="150">
        <v>4.7504999999999997</v>
      </c>
      <c r="V560" s="150">
        <v>1697.8533459635801</v>
      </c>
      <c r="W560" s="150">
        <v>8065.6523200000001</v>
      </c>
      <c r="X560" s="144">
        <v>4.7421874599999999E-4</v>
      </c>
      <c r="Y560" s="144">
        <v>5.6671911726607297E-3</v>
      </c>
      <c r="Z560" s="144">
        <v>6.1747304675901637E-4</v>
      </c>
    </row>
    <row r="561" spans="1:26" ht="13.5" thickBot="1">
      <c r="A561" s="131">
        <v>8694</v>
      </c>
      <c r="B561" s="131">
        <v>12533</v>
      </c>
      <c r="C561" s="141" t="s">
        <v>2964</v>
      </c>
      <c r="D561" s="141"/>
      <c r="E561" s="141"/>
      <c r="F561" s="141" t="s">
        <v>2868</v>
      </c>
      <c r="G561" s="141">
        <v>11019972</v>
      </c>
      <c r="H561" s="141" t="s">
        <v>78</v>
      </c>
      <c r="I561" s="141" t="s">
        <v>765</v>
      </c>
      <c r="J561" s="141"/>
      <c r="K561" s="141" t="s">
        <v>61</v>
      </c>
      <c r="L561" s="141"/>
      <c r="M561" s="141"/>
      <c r="N561" s="141" t="s">
        <v>314</v>
      </c>
      <c r="O561" s="141" t="s">
        <v>62</v>
      </c>
      <c r="P561" s="148">
        <v>44812</v>
      </c>
      <c r="Q561" s="141" t="s">
        <v>1207</v>
      </c>
      <c r="R561" s="141" t="s">
        <v>303</v>
      </c>
      <c r="S561" s="141" t="s">
        <v>305</v>
      </c>
      <c r="T561" s="148">
        <v>45473</v>
      </c>
      <c r="U561" s="150">
        <v>3.7589999999999999</v>
      </c>
      <c r="V561" s="150">
        <v>273.00120776802299</v>
      </c>
      <c r="W561" s="150">
        <v>1026.21154</v>
      </c>
      <c r="X561" s="190">
        <v>1.5665671991306699E-5</v>
      </c>
      <c r="Y561" s="144">
        <v>7.2104979858226431E-4</v>
      </c>
      <c r="Z561" s="144">
        <v>7.8562519320577682E-5</v>
      </c>
    </row>
    <row r="562" spans="1:26" ht="13.5" thickBot="1">
      <c r="A562" s="131">
        <v>8694</v>
      </c>
      <c r="B562" s="131">
        <v>12533</v>
      </c>
      <c r="C562" s="141" t="s">
        <v>2964</v>
      </c>
      <c r="D562" s="141"/>
      <c r="E562" s="141"/>
      <c r="F562" s="141" t="s">
        <v>2869</v>
      </c>
      <c r="G562" s="141">
        <v>11019974</v>
      </c>
      <c r="H562" s="141" t="s">
        <v>78</v>
      </c>
      <c r="I562" s="141" t="s">
        <v>765</v>
      </c>
      <c r="J562" s="141"/>
      <c r="K562" s="141" t="s">
        <v>61</v>
      </c>
      <c r="L562" s="141"/>
      <c r="M562" s="141"/>
      <c r="N562" s="141" t="s">
        <v>314</v>
      </c>
      <c r="O562" s="141" t="s">
        <v>62</v>
      </c>
      <c r="P562" s="148">
        <v>44812</v>
      </c>
      <c r="Q562" s="141" t="s">
        <v>1207</v>
      </c>
      <c r="R562" s="141" t="s">
        <v>303</v>
      </c>
      <c r="S562" s="141" t="s">
        <v>305</v>
      </c>
      <c r="T562" s="148">
        <v>45473</v>
      </c>
      <c r="U562" s="150">
        <v>3.7589999999999999</v>
      </c>
      <c r="V562" s="150">
        <v>558.79435754190001</v>
      </c>
      <c r="W562" s="150">
        <v>2100.5079900000001</v>
      </c>
      <c r="X562" s="190">
        <v>1.05992E-5</v>
      </c>
      <c r="Y562" s="144">
        <v>1.4758856279378197E-3</v>
      </c>
      <c r="Z562" s="144">
        <v>1.6080622085715658E-4</v>
      </c>
    </row>
    <row r="563" spans="1:26" ht="13.5" thickBot="1">
      <c r="A563" s="131">
        <v>8694</v>
      </c>
      <c r="B563" s="131">
        <v>12533</v>
      </c>
      <c r="C563" s="141" t="s">
        <v>2915</v>
      </c>
      <c r="D563" s="141"/>
      <c r="E563" s="141"/>
      <c r="F563" s="141" t="s">
        <v>2916</v>
      </c>
      <c r="G563" s="141">
        <v>11019977</v>
      </c>
      <c r="H563" s="141" t="s">
        <v>78</v>
      </c>
      <c r="I563" s="141" t="s">
        <v>943</v>
      </c>
      <c r="J563" s="141"/>
      <c r="K563" s="141" t="s">
        <v>61</v>
      </c>
      <c r="L563" s="141"/>
      <c r="M563" s="141"/>
      <c r="N563" s="141" t="s">
        <v>53</v>
      </c>
      <c r="O563" s="141" t="s">
        <v>62</v>
      </c>
      <c r="P563" s="148">
        <v>45337</v>
      </c>
      <c r="Q563" s="141" t="s">
        <v>1207</v>
      </c>
      <c r="R563" s="141" t="s">
        <v>303</v>
      </c>
      <c r="S563" s="141" t="s">
        <v>305</v>
      </c>
      <c r="T563" s="148">
        <v>45473</v>
      </c>
      <c r="U563" s="150">
        <v>3.7589999999999999</v>
      </c>
      <c r="V563" s="150">
        <v>1774.6901995211499</v>
      </c>
      <c r="W563" s="150">
        <v>6671.0604599999997</v>
      </c>
      <c r="X563" s="144">
        <v>1.8586790964E-2</v>
      </c>
      <c r="Y563" s="144">
        <v>4.687305310377924E-3</v>
      </c>
      <c r="Z563" s="144">
        <v>5.1070885080623028E-4</v>
      </c>
    </row>
    <row r="564" spans="1:26" ht="13.5" thickBot="1">
      <c r="A564" s="131">
        <v>8694</v>
      </c>
      <c r="B564" s="131">
        <v>12533</v>
      </c>
      <c r="C564" s="141" t="s">
        <v>2917</v>
      </c>
      <c r="D564" s="141"/>
      <c r="E564" s="141"/>
      <c r="F564" s="141" t="s">
        <v>2918</v>
      </c>
      <c r="G564" s="141">
        <v>11019978</v>
      </c>
      <c r="H564" s="141" t="s">
        <v>78</v>
      </c>
      <c r="I564" s="141" t="s">
        <v>241</v>
      </c>
      <c r="J564" s="141"/>
      <c r="K564" s="141" t="s">
        <v>61</v>
      </c>
      <c r="L564" s="141"/>
      <c r="M564" s="141"/>
      <c r="N564" s="141" t="s">
        <v>313</v>
      </c>
      <c r="O564" s="141" t="s">
        <v>62</v>
      </c>
      <c r="P564" s="148">
        <v>45453</v>
      </c>
      <c r="Q564" s="141" t="s">
        <v>1210</v>
      </c>
      <c r="R564" s="141" t="s">
        <v>303</v>
      </c>
      <c r="S564" s="141" t="s">
        <v>305</v>
      </c>
      <c r="T564" s="148">
        <v>45473</v>
      </c>
      <c r="U564" s="150">
        <v>4.7504999999999997</v>
      </c>
      <c r="V564" s="150">
        <v>2355.4997537101399</v>
      </c>
      <c r="W564" s="150">
        <v>11189.801579999999</v>
      </c>
      <c r="X564" s="144">
        <v>1.0930110331E-2</v>
      </c>
      <c r="Y564" s="144">
        <v>7.8623206433972703E-3</v>
      </c>
      <c r="Z564" s="144">
        <v>8.5664501767557645E-4</v>
      </c>
    </row>
    <row r="565" spans="1:26" ht="13.5" thickBot="1">
      <c r="A565" s="131">
        <v>8694</v>
      </c>
      <c r="B565" s="131">
        <v>12533</v>
      </c>
      <c r="C565" s="141" t="s">
        <v>2919</v>
      </c>
      <c r="D565" s="141"/>
      <c r="E565" s="141"/>
      <c r="F565" s="141" t="s">
        <v>2920</v>
      </c>
      <c r="G565" s="141">
        <v>11019980</v>
      </c>
      <c r="H565" s="141" t="s">
        <v>78</v>
      </c>
      <c r="I565" s="141" t="s">
        <v>943</v>
      </c>
      <c r="J565" s="141"/>
      <c r="K565" s="141" t="s">
        <v>61</v>
      </c>
      <c r="L565" s="141"/>
      <c r="M565" s="141"/>
      <c r="N565" s="141" t="s">
        <v>314</v>
      </c>
      <c r="O565" s="141" t="s">
        <v>62</v>
      </c>
      <c r="P565" s="148">
        <v>45420</v>
      </c>
      <c r="Q565" s="141" t="s">
        <v>1207</v>
      </c>
      <c r="R565" s="141" t="s">
        <v>303</v>
      </c>
      <c r="S565" s="141" t="s">
        <v>305</v>
      </c>
      <c r="T565" s="148">
        <v>45473</v>
      </c>
      <c r="U565" s="150">
        <v>3.7589999999999999</v>
      </c>
      <c r="V565" s="150">
        <v>7108.3120191540302</v>
      </c>
      <c r="W565" s="150">
        <v>26720.14488</v>
      </c>
      <c r="X565" s="144">
        <v>6.3654340399999995E-2</v>
      </c>
      <c r="Y565" s="144">
        <v>1.8774447891916048E-2</v>
      </c>
      <c r="Z565" s="144">
        <v>2.0455839917602513E-3</v>
      </c>
    </row>
    <row r="566" spans="1:26" ht="13.5" thickBot="1">
      <c r="A566" s="131">
        <v>8694</v>
      </c>
      <c r="B566" s="131">
        <v>12533</v>
      </c>
      <c r="C566" s="141" t="s">
        <v>3407</v>
      </c>
      <c r="D566" s="141"/>
      <c r="E566" s="141"/>
      <c r="F566" s="141" t="s">
        <v>2922</v>
      </c>
      <c r="G566" s="141">
        <v>11019985</v>
      </c>
      <c r="H566" s="141" t="s">
        <v>78</v>
      </c>
      <c r="I566" s="141" t="s">
        <v>765</v>
      </c>
      <c r="J566" s="141"/>
      <c r="K566" s="141" t="s">
        <v>61</v>
      </c>
      <c r="L566" s="141"/>
      <c r="M566" s="141"/>
      <c r="N566" s="141" t="s">
        <v>314</v>
      </c>
      <c r="O566" s="141" t="s">
        <v>62</v>
      </c>
      <c r="P566" s="148">
        <v>45463</v>
      </c>
      <c r="Q566" s="141" t="s">
        <v>1207</v>
      </c>
      <c r="R566" s="141" t="s">
        <v>303</v>
      </c>
      <c r="S566" s="141" t="s">
        <v>305</v>
      </c>
      <c r="T566" s="148">
        <v>45473</v>
      </c>
      <c r="U566" s="150">
        <v>3.7589999999999999</v>
      </c>
      <c r="V566" s="150">
        <v>876.88790369779201</v>
      </c>
      <c r="W566" s="150">
        <v>3296.22163</v>
      </c>
      <c r="X566" s="190"/>
      <c r="Y566" s="144">
        <v>2.316033146922128E-3</v>
      </c>
      <c r="Z566" s="144">
        <v>2.5234512125227223E-4</v>
      </c>
    </row>
    <row r="567" spans="1:26" ht="13.5" thickBot="1">
      <c r="A567" s="131">
        <v>8694</v>
      </c>
      <c r="B567" s="131">
        <v>12533</v>
      </c>
      <c r="C567" s="141" t="s">
        <v>3407</v>
      </c>
      <c r="D567" s="141"/>
      <c r="E567" s="141"/>
      <c r="F567" s="141" t="s">
        <v>2924</v>
      </c>
      <c r="G567" s="141">
        <v>11019986</v>
      </c>
      <c r="H567" s="141" t="s">
        <v>78</v>
      </c>
      <c r="I567" s="141" t="s">
        <v>765</v>
      </c>
      <c r="J567" s="141"/>
      <c r="K567" s="141" t="s">
        <v>61</v>
      </c>
      <c r="L567" s="141"/>
      <c r="M567" s="141"/>
      <c r="N567" s="141" t="s">
        <v>314</v>
      </c>
      <c r="O567" s="141" t="s">
        <v>62</v>
      </c>
      <c r="P567" s="148">
        <v>45463</v>
      </c>
      <c r="Q567" s="141" t="s">
        <v>1207</v>
      </c>
      <c r="R567" s="141" t="s">
        <v>303</v>
      </c>
      <c r="S567" s="141" t="s">
        <v>305</v>
      </c>
      <c r="T567" s="148">
        <v>45473</v>
      </c>
      <c r="U567" s="150">
        <v>3.7589999999999999</v>
      </c>
      <c r="V567" s="150">
        <v>464.92474062250602</v>
      </c>
      <c r="W567" s="150">
        <v>1747.6521</v>
      </c>
      <c r="X567" s="144">
        <v>3.8466893509999998E-3</v>
      </c>
      <c r="Y567" s="144">
        <v>1.2279575366077751E-3</v>
      </c>
      <c r="Z567" s="144">
        <v>1.3379303050119486E-4</v>
      </c>
    </row>
    <row r="568" spans="1:26" ht="13.5" thickBot="1">
      <c r="A568" s="131">
        <v>8694</v>
      </c>
      <c r="B568" s="131">
        <v>12533</v>
      </c>
      <c r="C568" s="141" t="s">
        <v>2870</v>
      </c>
      <c r="D568" s="141"/>
      <c r="E568" s="141"/>
      <c r="F568" s="141" t="s">
        <v>2871</v>
      </c>
      <c r="G568" s="141">
        <v>11019987</v>
      </c>
      <c r="H568" s="141" t="s">
        <v>78</v>
      </c>
      <c r="I568" s="141" t="s">
        <v>943</v>
      </c>
      <c r="J568" s="141"/>
      <c r="K568" s="141" t="s">
        <v>61</v>
      </c>
      <c r="L568" s="141"/>
      <c r="M568" s="141"/>
      <c r="N568" s="141" t="s">
        <v>314</v>
      </c>
      <c r="O568" s="141" t="s">
        <v>62</v>
      </c>
      <c r="P568" s="148">
        <v>45239</v>
      </c>
      <c r="Q568" s="141" t="s">
        <v>1207</v>
      </c>
      <c r="R568" s="141" t="s">
        <v>303</v>
      </c>
      <c r="S568" s="141" t="s">
        <v>305</v>
      </c>
      <c r="T568" s="148">
        <v>45473</v>
      </c>
      <c r="U568" s="150">
        <v>3.7589999999999999</v>
      </c>
      <c r="V568" s="150">
        <v>3467.18173716414</v>
      </c>
      <c r="W568" s="150">
        <v>13033.13615</v>
      </c>
      <c r="X568" s="144">
        <v>3.3682593300000001E-2</v>
      </c>
      <c r="Y568" s="144">
        <v>9.1575078134988903E-3</v>
      </c>
      <c r="Z568" s="144">
        <v>9.9776310310454555E-4</v>
      </c>
    </row>
    <row r="569" spans="1:26" ht="13.5" thickBot="1">
      <c r="A569" s="131">
        <v>8694</v>
      </c>
      <c r="B569" s="131">
        <v>12533</v>
      </c>
      <c r="C569" s="141" t="s">
        <v>2925</v>
      </c>
      <c r="D569" s="141"/>
      <c r="E569" s="141"/>
      <c r="F569" s="141" t="s">
        <v>2926</v>
      </c>
      <c r="G569" s="141">
        <v>11019991</v>
      </c>
      <c r="H569" s="141" t="s">
        <v>78</v>
      </c>
      <c r="I569" s="141" t="s">
        <v>943</v>
      </c>
      <c r="J569" s="141"/>
      <c r="K569" s="141" t="s">
        <v>61</v>
      </c>
      <c r="L569" s="141"/>
      <c r="M569" s="141"/>
      <c r="N569" s="141" t="s">
        <v>314</v>
      </c>
      <c r="O569" s="141" t="s">
        <v>62</v>
      </c>
      <c r="P569" s="148">
        <v>45449</v>
      </c>
      <c r="Q569" s="141" t="s">
        <v>1207</v>
      </c>
      <c r="R569" s="141" t="s">
        <v>303</v>
      </c>
      <c r="S569" s="141" t="s">
        <v>305</v>
      </c>
      <c r="T569" s="148">
        <v>45473</v>
      </c>
      <c r="U569" s="150">
        <v>3.7589999999999999</v>
      </c>
      <c r="V569" s="150">
        <v>15069.03</v>
      </c>
      <c r="W569" s="150">
        <v>56644.483769999999</v>
      </c>
      <c r="X569" s="144">
        <v>9.6002938390000007E-3</v>
      </c>
      <c r="Y569" s="144">
        <v>3.9800267314431918E-2</v>
      </c>
      <c r="Z569" s="144">
        <v>4.3364678500738491E-3</v>
      </c>
    </row>
    <row r="570" spans="1:26" ht="13.5" thickBot="1">
      <c r="A570" s="131">
        <v>8694</v>
      </c>
      <c r="B570" s="131">
        <v>12533</v>
      </c>
      <c r="C570" s="141" t="s">
        <v>3396</v>
      </c>
      <c r="D570" s="141"/>
      <c r="E570" s="141"/>
      <c r="F570" s="141" t="s">
        <v>2872</v>
      </c>
      <c r="G570" s="141">
        <v>11019993</v>
      </c>
      <c r="H570" s="141" t="s">
        <v>78</v>
      </c>
      <c r="I570" s="141" t="s">
        <v>2866</v>
      </c>
      <c r="J570" s="141"/>
      <c r="K570" s="141" t="s">
        <v>61</v>
      </c>
      <c r="L570" s="141"/>
      <c r="M570" s="141"/>
      <c r="N570" s="141" t="s">
        <v>314</v>
      </c>
      <c r="O570" s="141" t="s">
        <v>62</v>
      </c>
      <c r="P570" s="148">
        <v>44965</v>
      </c>
      <c r="Q570" s="141" t="s">
        <v>1207</v>
      </c>
      <c r="R570" s="141" t="s">
        <v>303</v>
      </c>
      <c r="S570" s="141" t="s">
        <v>305</v>
      </c>
      <c r="T570" s="148">
        <v>45473</v>
      </c>
      <c r="U570" s="150">
        <v>3.7589999999999999</v>
      </c>
      <c r="V570" s="150">
        <v>2108.9840356477798</v>
      </c>
      <c r="W570" s="150">
        <v>7927.6709899999996</v>
      </c>
      <c r="X570" s="144">
        <v>1.2592880322E-2</v>
      </c>
      <c r="Y570" s="144">
        <v>5.5702409764033251E-3</v>
      </c>
      <c r="Z570" s="144">
        <v>6.0690976571853609E-4</v>
      </c>
    </row>
    <row r="571" spans="1:26" ht="13.5" thickBot="1">
      <c r="A571" s="131">
        <v>8694</v>
      </c>
      <c r="B571" s="131">
        <v>12533</v>
      </c>
      <c r="C571" s="141" t="s">
        <v>3412</v>
      </c>
      <c r="D571" s="141"/>
      <c r="E571" s="141"/>
      <c r="F571" s="141" t="s">
        <v>2977</v>
      </c>
      <c r="G571" s="141">
        <v>11019994</v>
      </c>
      <c r="H571" s="141" t="s">
        <v>78</v>
      </c>
      <c r="I571" s="141" t="s">
        <v>943</v>
      </c>
      <c r="J571" s="141"/>
      <c r="K571" s="141" t="s">
        <v>61</v>
      </c>
      <c r="L571" s="141"/>
      <c r="M571" s="141"/>
      <c r="N571" s="141" t="s">
        <v>53</v>
      </c>
      <c r="O571" s="141" t="s">
        <v>62</v>
      </c>
      <c r="P571" s="148">
        <v>44964</v>
      </c>
      <c r="Q571" s="141" t="s">
        <v>1207</v>
      </c>
      <c r="R571" s="141" t="s">
        <v>303</v>
      </c>
      <c r="S571" s="141" t="s">
        <v>305</v>
      </c>
      <c r="T571" s="148">
        <v>45473</v>
      </c>
      <c r="U571" s="150">
        <v>3.7589999999999999</v>
      </c>
      <c r="V571" s="150">
        <v>375.05849960095799</v>
      </c>
      <c r="W571" s="150">
        <v>1409.8449000000001</v>
      </c>
      <c r="X571" s="190">
        <v>3.7505850040749802E-6</v>
      </c>
      <c r="Y571" s="144">
        <v>9.9060314716128864E-4</v>
      </c>
      <c r="Z571" s="144">
        <v>1.0793190573092552E-4</v>
      </c>
    </row>
    <row r="572" spans="1:26" ht="13.5" thickBot="1">
      <c r="A572" s="131">
        <v>8694</v>
      </c>
      <c r="B572" s="131">
        <v>12533</v>
      </c>
      <c r="C572" s="141" t="s">
        <v>2927</v>
      </c>
      <c r="D572" s="141"/>
      <c r="E572" s="141"/>
      <c r="F572" s="141" t="s">
        <v>2928</v>
      </c>
      <c r="G572" s="141">
        <v>11019995</v>
      </c>
      <c r="H572" s="141" t="s">
        <v>78</v>
      </c>
      <c r="I572" s="141" t="s">
        <v>943</v>
      </c>
      <c r="J572" s="141"/>
      <c r="K572" s="141" t="s">
        <v>61</v>
      </c>
      <c r="L572" s="141"/>
      <c r="M572" s="141"/>
      <c r="N572" s="141" t="s">
        <v>314</v>
      </c>
      <c r="O572" s="141" t="s">
        <v>62</v>
      </c>
      <c r="P572" s="148">
        <v>45371</v>
      </c>
      <c r="Q572" s="141" t="s">
        <v>1207</v>
      </c>
      <c r="R572" s="141" t="s">
        <v>303</v>
      </c>
      <c r="S572" s="141" t="s">
        <v>305</v>
      </c>
      <c r="T572" s="148">
        <v>45473</v>
      </c>
      <c r="U572" s="150">
        <v>3.7589999999999999</v>
      </c>
      <c r="V572" s="150">
        <v>3776.70113594041</v>
      </c>
      <c r="W572" s="150">
        <v>14196.619570000001</v>
      </c>
      <c r="X572" s="144">
        <v>2.0320739479999998E-3</v>
      </c>
      <c r="Y572" s="144">
        <v>9.9750093255602367E-3</v>
      </c>
      <c r="Z572" s="144">
        <v>1.0868345909021996E-3</v>
      </c>
    </row>
    <row r="573" spans="1:26" ht="13.5" thickBot="1">
      <c r="A573" s="131">
        <v>8694</v>
      </c>
      <c r="B573" s="131">
        <v>12533</v>
      </c>
      <c r="C573" s="141" t="s">
        <v>3318</v>
      </c>
      <c r="D573" s="141"/>
      <c r="E573" s="141"/>
      <c r="F573" s="141" t="s">
        <v>2978</v>
      </c>
      <c r="G573" s="141">
        <v>11020000</v>
      </c>
      <c r="H573" s="141" t="s">
        <v>78</v>
      </c>
      <c r="I573" s="141" t="s">
        <v>943</v>
      </c>
      <c r="J573" s="141"/>
      <c r="K573" s="141" t="s">
        <v>61</v>
      </c>
      <c r="L573" s="141"/>
      <c r="M573" s="141"/>
      <c r="N573" s="141" t="s">
        <v>314</v>
      </c>
      <c r="O573" s="141" t="s">
        <v>62</v>
      </c>
      <c r="P573" s="148">
        <v>45243</v>
      </c>
      <c r="Q573" s="141" t="s">
        <v>1207</v>
      </c>
      <c r="R573" s="141" t="s">
        <v>303</v>
      </c>
      <c r="S573" s="141" t="s">
        <v>305</v>
      </c>
      <c r="T573" s="148">
        <v>45473</v>
      </c>
      <c r="U573" s="150">
        <v>3.7589999999999999</v>
      </c>
      <c r="V573" s="150">
        <v>4880.0466719872302</v>
      </c>
      <c r="W573" s="150">
        <v>18344.095440000001</v>
      </c>
      <c r="X573" s="190">
        <v>4.8800466720999705E-5</v>
      </c>
      <c r="Y573" s="144">
        <v>1.288916154868599E-2</v>
      </c>
      <c r="Z573" s="144">
        <v>1.404348222807474E-3</v>
      </c>
    </row>
    <row r="574" spans="1:26" ht="13.5" thickBot="1">
      <c r="A574" s="131">
        <v>8694</v>
      </c>
      <c r="B574" s="131">
        <v>12533</v>
      </c>
      <c r="C574" s="141" t="s">
        <v>3413</v>
      </c>
      <c r="D574" s="141"/>
      <c r="E574" s="141"/>
      <c r="F574" s="141" t="s">
        <v>2979</v>
      </c>
      <c r="G574" s="141">
        <v>11020009</v>
      </c>
      <c r="H574" s="141" t="s">
        <v>78</v>
      </c>
      <c r="I574" s="141" t="s">
        <v>2866</v>
      </c>
      <c r="J574" s="141"/>
      <c r="K574" s="141" t="s">
        <v>61</v>
      </c>
      <c r="L574" s="141"/>
      <c r="M574" s="141"/>
      <c r="N574" s="141" t="s">
        <v>109</v>
      </c>
      <c r="O574" s="141" t="s">
        <v>62</v>
      </c>
      <c r="P574" s="148">
        <v>45162</v>
      </c>
      <c r="Q574" s="141" t="s">
        <v>1207</v>
      </c>
      <c r="R574" s="141" t="s">
        <v>303</v>
      </c>
      <c r="S574" s="141" t="s">
        <v>305</v>
      </c>
      <c r="T574" s="148">
        <v>45473</v>
      </c>
      <c r="U574" s="150">
        <v>3.7589999999999999</v>
      </c>
      <c r="V574" s="150">
        <v>2354.36557329077</v>
      </c>
      <c r="W574" s="150">
        <v>8850.0601900000001</v>
      </c>
      <c r="X574" s="144">
        <v>9.7159999999999996E-2</v>
      </c>
      <c r="Y574" s="144">
        <v>6.2183418025492255E-3</v>
      </c>
      <c r="Z574" s="144">
        <v>6.7752407526536912E-4</v>
      </c>
    </row>
    <row r="575" spans="1:26" ht="13.5" thickBot="1">
      <c r="A575" s="131">
        <v>8694</v>
      </c>
      <c r="B575" s="131">
        <v>12533</v>
      </c>
      <c r="C575" s="141" t="s">
        <v>2931</v>
      </c>
      <c r="D575" s="141"/>
      <c r="E575" s="141"/>
      <c r="F575" s="141" t="s">
        <v>2932</v>
      </c>
      <c r="G575" s="141">
        <v>11020012</v>
      </c>
      <c r="H575" s="141" t="s">
        <v>78</v>
      </c>
      <c r="I575" s="141" t="s">
        <v>241</v>
      </c>
      <c r="J575" s="141"/>
      <c r="K575" s="141" t="s">
        <v>61</v>
      </c>
      <c r="L575" s="141"/>
      <c r="M575" s="141"/>
      <c r="N575" s="141" t="s">
        <v>314</v>
      </c>
      <c r="O575" s="141" t="s">
        <v>62</v>
      </c>
      <c r="P575" s="148">
        <v>45406</v>
      </c>
      <c r="Q575" s="141" t="s">
        <v>1207</v>
      </c>
      <c r="R575" s="141" t="s">
        <v>303</v>
      </c>
      <c r="S575" s="141" t="s">
        <v>305</v>
      </c>
      <c r="T575" s="148">
        <v>45473</v>
      </c>
      <c r="U575" s="150">
        <v>3.7589999999999999</v>
      </c>
      <c r="V575" s="150">
        <v>1214.6395238095199</v>
      </c>
      <c r="W575" s="150">
        <v>4565.8299699999998</v>
      </c>
      <c r="X575" s="144">
        <v>2.8499752999999999E-4</v>
      </c>
      <c r="Y575" s="144">
        <v>3.2081014994524092E-3</v>
      </c>
      <c r="Z575" s="144">
        <v>3.4954109484346433E-4</v>
      </c>
    </row>
    <row r="576" spans="1:26" ht="13.5" thickBot="1">
      <c r="A576" s="131">
        <v>8694</v>
      </c>
      <c r="B576" s="131">
        <v>12533</v>
      </c>
      <c r="C576" s="141" t="s">
        <v>2933</v>
      </c>
      <c r="D576" s="141"/>
      <c r="E576" s="141"/>
      <c r="F576" s="141" t="s">
        <v>2934</v>
      </c>
      <c r="G576" s="141">
        <v>11020029</v>
      </c>
      <c r="H576" s="141" t="s">
        <v>78</v>
      </c>
      <c r="I576" s="141" t="s">
        <v>943</v>
      </c>
      <c r="J576" s="141"/>
      <c r="K576" s="141" t="s">
        <v>61</v>
      </c>
      <c r="L576" s="141"/>
      <c r="M576" s="141"/>
      <c r="N576" s="141" t="s">
        <v>314</v>
      </c>
      <c r="O576" s="141" t="s">
        <v>62</v>
      </c>
      <c r="P576" s="148">
        <v>45453</v>
      </c>
      <c r="Q576" s="141" t="s">
        <v>1207</v>
      </c>
      <c r="R576" s="141" t="s">
        <v>303</v>
      </c>
      <c r="S576" s="141" t="s">
        <v>305</v>
      </c>
      <c r="T576" s="148">
        <v>45473</v>
      </c>
      <c r="U576" s="150">
        <v>3.7589999999999999</v>
      </c>
      <c r="V576" s="150">
        <v>2193.5984996009602</v>
      </c>
      <c r="W576" s="150">
        <v>8245.7367599999998</v>
      </c>
      <c r="X576" s="144">
        <v>5.9607773699999996E-4</v>
      </c>
      <c r="Y576" s="144">
        <v>5.7937243913281002E-3</v>
      </c>
      <c r="Z576" s="144">
        <v>6.31259568100255E-4</v>
      </c>
    </row>
    <row r="577" spans="1:26" ht="13.5" thickBot="1">
      <c r="A577" s="131">
        <v>8694</v>
      </c>
      <c r="B577" s="131">
        <v>12533</v>
      </c>
      <c r="C577" s="141" t="s">
        <v>2935</v>
      </c>
      <c r="D577" s="141"/>
      <c r="E577" s="141"/>
      <c r="F577" s="141" t="s">
        <v>2936</v>
      </c>
      <c r="G577" s="141">
        <v>11020456</v>
      </c>
      <c r="H577" s="141" t="s">
        <v>78</v>
      </c>
      <c r="I577" s="141" t="s">
        <v>943</v>
      </c>
      <c r="J577" s="141"/>
      <c r="K577" s="141" t="s">
        <v>61</v>
      </c>
      <c r="L577" s="141"/>
      <c r="M577" s="141"/>
      <c r="N577" s="141" t="s">
        <v>173</v>
      </c>
      <c r="O577" s="141" t="s">
        <v>62</v>
      </c>
      <c r="P577" s="148">
        <v>45419</v>
      </c>
      <c r="Q577" s="141" t="s">
        <v>1207</v>
      </c>
      <c r="R577" s="141" t="s">
        <v>303</v>
      </c>
      <c r="S577" s="141" t="s">
        <v>305</v>
      </c>
      <c r="T577" s="148">
        <v>45473</v>
      </c>
      <c r="U577" s="150">
        <v>3.7589999999999999</v>
      </c>
      <c r="V577" s="150">
        <v>1936.79339185954</v>
      </c>
      <c r="W577" s="150">
        <v>7280.4063599999999</v>
      </c>
      <c r="X577" s="144">
        <v>6.2407614570000004E-3</v>
      </c>
      <c r="Y577" s="144">
        <v>5.1154516733216979E-3</v>
      </c>
      <c r="Z577" s="144">
        <v>5.5735785754188318E-4</v>
      </c>
    </row>
    <row r="578" spans="1:26" ht="13.5" thickBot="1">
      <c r="A578" s="131">
        <v>8694</v>
      </c>
      <c r="B578" s="131">
        <v>12533</v>
      </c>
      <c r="C578" s="141" t="s">
        <v>3408</v>
      </c>
      <c r="D578" s="141"/>
      <c r="E578" s="141"/>
      <c r="F578" s="141" t="s">
        <v>2938</v>
      </c>
      <c r="G578" s="141">
        <v>11020457</v>
      </c>
      <c r="H578" s="141" t="s">
        <v>78</v>
      </c>
      <c r="I578" s="141" t="s">
        <v>943</v>
      </c>
      <c r="J578" s="141"/>
      <c r="K578" s="141" t="s">
        <v>61</v>
      </c>
      <c r="L578" s="141"/>
      <c r="M578" s="141"/>
      <c r="N578" s="141" t="s">
        <v>314</v>
      </c>
      <c r="O578" s="141" t="s">
        <v>62</v>
      </c>
      <c r="P578" s="148">
        <v>45497</v>
      </c>
      <c r="Q578" s="141" t="s">
        <v>1207</v>
      </c>
      <c r="R578" s="141" t="s">
        <v>303</v>
      </c>
      <c r="S578" s="141" t="s">
        <v>305</v>
      </c>
      <c r="T578" s="148">
        <v>45473</v>
      </c>
      <c r="U578" s="150">
        <v>3.7589999999999999</v>
      </c>
      <c r="V578" s="150">
        <v>315.92129555732902</v>
      </c>
      <c r="W578" s="150">
        <v>1187.5481500000001</v>
      </c>
      <c r="X578" s="144">
        <v>1.1373509659999999E-3</v>
      </c>
      <c r="Y578" s="144">
        <v>8.3441017859167774E-4</v>
      </c>
      <c r="Z578" s="144">
        <v>9.091378418770391E-5</v>
      </c>
    </row>
    <row r="579" spans="1:26" ht="13.5" thickBot="1">
      <c r="A579" s="131">
        <v>8694</v>
      </c>
      <c r="B579" s="131">
        <v>12533</v>
      </c>
      <c r="C579" s="141" t="s">
        <v>2874</v>
      </c>
      <c r="D579" s="141"/>
      <c r="E579" s="141"/>
      <c r="F579" s="141" t="s">
        <v>2875</v>
      </c>
      <c r="G579" s="141">
        <v>11020463</v>
      </c>
      <c r="H579" s="141" t="s">
        <v>78</v>
      </c>
      <c r="I579" s="141" t="s">
        <v>765</v>
      </c>
      <c r="J579" s="141"/>
      <c r="K579" s="141" t="s">
        <v>61</v>
      </c>
      <c r="L579" s="141"/>
      <c r="M579" s="141"/>
      <c r="N579" s="141" t="s">
        <v>53</v>
      </c>
      <c r="O579" s="141" t="s">
        <v>62</v>
      </c>
      <c r="P579" s="148">
        <v>45391</v>
      </c>
      <c r="Q579" s="141" t="s">
        <v>1207</v>
      </c>
      <c r="R579" s="141" t="s">
        <v>303</v>
      </c>
      <c r="S579" s="141" t="s">
        <v>305</v>
      </c>
      <c r="T579" s="148">
        <v>45473</v>
      </c>
      <c r="U579" s="150">
        <v>3.7589999999999999</v>
      </c>
      <c r="V579" s="150">
        <v>2637.5033838786899</v>
      </c>
      <c r="W579" s="150">
        <v>9914.3752199999999</v>
      </c>
      <c r="X579" s="144">
        <v>2.1234603500000001E-2</v>
      </c>
      <c r="Y579" s="144">
        <v>6.9661643596894193E-3</v>
      </c>
      <c r="Z579" s="144">
        <v>7.5900364048986097E-4</v>
      </c>
    </row>
    <row r="580" spans="1:26" ht="13.5" thickBot="1">
      <c r="A580" s="131">
        <v>8694</v>
      </c>
      <c r="B580" s="131">
        <v>12533</v>
      </c>
      <c r="C580" s="141" t="s">
        <v>2986</v>
      </c>
      <c r="D580" s="141"/>
      <c r="E580" s="141"/>
      <c r="F580" s="141" t="s">
        <v>2987</v>
      </c>
      <c r="G580" s="141">
        <v>11020502</v>
      </c>
      <c r="H580" s="141" t="s">
        <v>78</v>
      </c>
      <c r="I580" s="141" t="s">
        <v>943</v>
      </c>
      <c r="J580" s="141"/>
      <c r="K580" s="141" t="s">
        <v>61</v>
      </c>
      <c r="L580" s="141"/>
      <c r="M580" s="141"/>
      <c r="N580" s="141" t="s">
        <v>109</v>
      </c>
      <c r="O580" s="141" t="s">
        <v>62</v>
      </c>
      <c r="P580" s="148">
        <v>45278</v>
      </c>
      <c r="Q580" s="141" t="s">
        <v>1207</v>
      </c>
      <c r="R580" s="141" t="s">
        <v>303</v>
      </c>
      <c r="S580" s="141" t="s">
        <v>305</v>
      </c>
      <c r="T580" s="148">
        <v>45473</v>
      </c>
      <c r="U580" s="150">
        <v>3.7589999999999999</v>
      </c>
      <c r="V580" s="150">
        <v>271.71446395317901</v>
      </c>
      <c r="W580" s="150">
        <v>1021.37467</v>
      </c>
      <c r="X580" s="190">
        <v>2.20976001086661E-6</v>
      </c>
      <c r="Y580" s="144">
        <v>7.176512554911697E-4</v>
      </c>
      <c r="Z580" s="144">
        <v>7.8192228519885536E-5</v>
      </c>
    </row>
    <row r="581" spans="1:26" ht="13.5" thickBot="1">
      <c r="A581" s="131">
        <v>8694</v>
      </c>
      <c r="B581" s="131">
        <v>12533</v>
      </c>
      <c r="C581" s="141" t="s">
        <v>2876</v>
      </c>
      <c r="D581" s="141"/>
      <c r="E581" s="141"/>
      <c r="F581" s="141" t="s">
        <v>2877</v>
      </c>
      <c r="G581" s="141" t="s">
        <v>2878</v>
      </c>
      <c r="H581" s="141" t="s">
        <v>76</v>
      </c>
      <c r="I581" s="141" t="s">
        <v>943</v>
      </c>
      <c r="J581" s="141"/>
      <c r="K581" s="141" t="s">
        <v>61</v>
      </c>
      <c r="L581" s="141"/>
      <c r="M581" s="141"/>
      <c r="N581" s="141" t="s">
        <v>314</v>
      </c>
      <c r="O581" s="141" t="s">
        <v>62</v>
      </c>
      <c r="P581" s="148">
        <v>43983</v>
      </c>
      <c r="Q581" s="141" t="s">
        <v>1207</v>
      </c>
      <c r="R581" s="141" t="s">
        <v>303</v>
      </c>
      <c r="S581" s="141" t="s">
        <v>305</v>
      </c>
      <c r="T581" s="148">
        <v>45473</v>
      </c>
      <c r="U581" s="150">
        <v>3.7589999999999999</v>
      </c>
      <c r="V581" s="150">
        <v>8280.2992391593507</v>
      </c>
      <c r="W581" s="150">
        <v>31125.644840000001</v>
      </c>
      <c r="X581" s="190">
        <v>7.1417912046801198E-6</v>
      </c>
      <c r="Y581" s="144">
        <v>2.1869896281448069E-2</v>
      </c>
      <c r="Z581" s="144">
        <v>2.3828508828773634E-3</v>
      </c>
    </row>
    <row r="582" spans="1:26" ht="13.5" thickBot="1">
      <c r="A582" s="131">
        <v>8694</v>
      </c>
      <c r="B582" s="131">
        <v>12533</v>
      </c>
      <c r="C582" s="141" t="s">
        <v>2947</v>
      </c>
      <c r="D582" s="141"/>
      <c r="E582" s="141"/>
      <c r="F582" s="141" t="s">
        <v>2948</v>
      </c>
      <c r="G582" s="141" t="s">
        <v>2949</v>
      </c>
      <c r="H582" s="141" t="s">
        <v>76</v>
      </c>
      <c r="I582" s="141" t="s">
        <v>241</v>
      </c>
      <c r="J582" s="141"/>
      <c r="K582" s="141" t="s">
        <v>61</v>
      </c>
      <c r="L582" s="141"/>
      <c r="M582" s="141"/>
      <c r="N582" s="141" t="s">
        <v>314</v>
      </c>
      <c r="O582" s="141" t="s">
        <v>62</v>
      </c>
      <c r="P582" s="148">
        <v>44364</v>
      </c>
      <c r="Q582" s="141" t="s">
        <v>1207</v>
      </c>
      <c r="R582" s="141" t="s">
        <v>303</v>
      </c>
      <c r="S582" s="141" t="s">
        <v>305</v>
      </c>
      <c r="T582" s="148">
        <v>45473</v>
      </c>
      <c r="U582" s="150">
        <v>3.7589999999999999</v>
      </c>
      <c r="V582" s="150">
        <v>18459.7872492684</v>
      </c>
      <c r="W582" s="150">
        <v>69390.340270000001</v>
      </c>
      <c r="X582" s="190">
        <v>1.7891604862808999E-4</v>
      </c>
      <c r="Y582" s="144">
        <v>4.8755923048027977E-2</v>
      </c>
      <c r="Z582" s="144">
        <v>5.3122380090593543E-3</v>
      </c>
    </row>
    <row r="583" spans="1:26" ht="13.5" thickBot="1">
      <c r="A583" s="131">
        <v>8694</v>
      </c>
      <c r="B583" s="131">
        <v>12534</v>
      </c>
      <c r="C583" s="141" t="s">
        <v>3397</v>
      </c>
      <c r="D583" s="141"/>
      <c r="E583" s="141"/>
      <c r="F583" s="141" t="s">
        <v>2880</v>
      </c>
      <c r="G583" s="141">
        <v>11019376</v>
      </c>
      <c r="H583" s="141" t="s">
        <v>78</v>
      </c>
      <c r="I583" s="141" t="s">
        <v>943</v>
      </c>
      <c r="J583" s="141"/>
      <c r="K583" s="141" t="s">
        <v>53</v>
      </c>
      <c r="L583" s="141"/>
      <c r="M583" s="141"/>
      <c r="N583" s="141" t="s">
        <v>53</v>
      </c>
      <c r="O583" s="141" t="s">
        <v>62</v>
      </c>
      <c r="P583" s="148">
        <v>45489</v>
      </c>
      <c r="Q583" s="141" t="s">
        <v>1206</v>
      </c>
      <c r="R583" s="141" t="s">
        <v>303</v>
      </c>
      <c r="S583" s="141" t="s">
        <v>305</v>
      </c>
      <c r="T583" s="148">
        <v>45473</v>
      </c>
      <c r="U583" s="150">
        <v>1</v>
      </c>
      <c r="V583" s="150">
        <v>6957.7410300000001</v>
      </c>
      <c r="W583" s="150">
        <v>6957.7410300000001</v>
      </c>
      <c r="X583" s="144">
        <v>6.2638448309999999E-3</v>
      </c>
      <c r="Y583" s="144">
        <v>9.3898407047509867E-3</v>
      </c>
      <c r="Z583" s="144">
        <v>8.7226681007581026E-4</v>
      </c>
    </row>
    <row r="584" spans="1:26" ht="13.5" thickBot="1">
      <c r="A584" s="131">
        <v>8694</v>
      </c>
      <c r="B584" s="131">
        <v>12534</v>
      </c>
      <c r="C584" s="141" t="s">
        <v>3398</v>
      </c>
      <c r="D584" s="141"/>
      <c r="E584" s="141"/>
      <c r="F584" s="141" t="s">
        <v>2881</v>
      </c>
      <c r="G584" s="141">
        <v>11019934</v>
      </c>
      <c r="H584" s="141" t="s">
        <v>78</v>
      </c>
      <c r="I584" s="141" t="s">
        <v>943</v>
      </c>
      <c r="J584" s="141"/>
      <c r="K584" s="141" t="s">
        <v>53</v>
      </c>
      <c r="L584" s="141"/>
      <c r="M584" s="141"/>
      <c r="N584" s="141" t="s">
        <v>53</v>
      </c>
      <c r="O584" s="141" t="s">
        <v>62</v>
      </c>
      <c r="P584" s="148">
        <v>45098</v>
      </c>
      <c r="Q584" s="141" t="s">
        <v>1206</v>
      </c>
      <c r="R584" s="141" t="s">
        <v>303</v>
      </c>
      <c r="S584" s="141" t="s">
        <v>305</v>
      </c>
      <c r="T584" s="148">
        <v>45473</v>
      </c>
      <c r="U584" s="150">
        <v>1</v>
      </c>
      <c r="V584" s="150">
        <v>3328.6540100000002</v>
      </c>
      <c r="W584" s="150">
        <v>3328.6540100000002</v>
      </c>
      <c r="X584" s="190"/>
      <c r="Y584" s="144">
        <v>4.492195208238528E-3</v>
      </c>
      <c r="Z584" s="144">
        <v>4.1730130549983324E-4</v>
      </c>
    </row>
    <row r="585" spans="1:26" ht="13.5" thickBot="1">
      <c r="A585" s="131">
        <v>8694</v>
      </c>
      <c r="B585" s="131">
        <v>12534</v>
      </c>
      <c r="C585" s="141" t="s">
        <v>3389</v>
      </c>
      <c r="D585" s="141"/>
      <c r="E585" s="141"/>
      <c r="F585" s="141" t="s">
        <v>2823</v>
      </c>
      <c r="G585" s="141">
        <v>11020109</v>
      </c>
      <c r="H585" s="141" t="s">
        <v>78</v>
      </c>
      <c r="I585" s="141" t="s">
        <v>943</v>
      </c>
      <c r="J585" s="141"/>
      <c r="K585" s="141" t="s">
        <v>53</v>
      </c>
      <c r="L585" s="141"/>
      <c r="M585" s="141"/>
      <c r="N585" s="141" t="s">
        <v>53</v>
      </c>
      <c r="O585" s="141" t="s">
        <v>62</v>
      </c>
      <c r="P585" s="148">
        <v>44955</v>
      </c>
      <c r="Q585" s="141" t="s">
        <v>1206</v>
      </c>
      <c r="R585" s="141" t="s">
        <v>303</v>
      </c>
      <c r="S585" s="141" t="s">
        <v>305</v>
      </c>
      <c r="T585" s="148">
        <v>45473</v>
      </c>
      <c r="U585" s="150">
        <v>1</v>
      </c>
      <c r="V585" s="150">
        <v>2904.0605999999998</v>
      </c>
      <c r="W585" s="150">
        <v>2904.0605999999998</v>
      </c>
      <c r="X585" s="190">
        <v>7.4533339999999999E-6</v>
      </c>
      <c r="Y585" s="144">
        <v>3.9191838720883769E-3</v>
      </c>
      <c r="Z585" s="144">
        <v>3.6407156646197324E-4</v>
      </c>
    </row>
    <row r="586" spans="1:26" ht="13.5" thickBot="1">
      <c r="A586" s="131">
        <v>8694</v>
      </c>
      <c r="B586" s="131">
        <v>12534</v>
      </c>
      <c r="C586" s="141" t="s">
        <v>3409</v>
      </c>
      <c r="D586" s="141"/>
      <c r="E586" s="141"/>
      <c r="F586" s="141" t="s">
        <v>2952</v>
      </c>
      <c r="G586" s="141">
        <v>11020123</v>
      </c>
      <c r="H586" s="141" t="s">
        <v>78</v>
      </c>
      <c r="I586" s="141" t="s">
        <v>943</v>
      </c>
      <c r="J586" s="141"/>
      <c r="K586" s="141" t="s">
        <v>53</v>
      </c>
      <c r="L586" s="141"/>
      <c r="M586" s="141"/>
      <c r="N586" s="141" t="s">
        <v>53</v>
      </c>
      <c r="O586" s="141" t="s">
        <v>62</v>
      </c>
      <c r="P586" s="148">
        <v>45370</v>
      </c>
      <c r="Q586" s="141" t="s">
        <v>1206</v>
      </c>
      <c r="R586" s="141" t="s">
        <v>303</v>
      </c>
      <c r="S586" s="141" t="s">
        <v>305</v>
      </c>
      <c r="T586" s="148">
        <v>45473</v>
      </c>
      <c r="U586" s="150">
        <v>1</v>
      </c>
      <c r="V586" s="150">
        <v>632.59266000000002</v>
      </c>
      <c r="W586" s="150">
        <v>632.59266000000002</v>
      </c>
      <c r="X586" s="144">
        <v>1.776595744E-3</v>
      </c>
      <c r="Y586" s="144">
        <v>8.5371736067542338E-4</v>
      </c>
      <c r="Z586" s="144">
        <v>7.930585217765307E-5</v>
      </c>
    </row>
    <row r="587" spans="1:26" ht="13.5" thickBot="1">
      <c r="A587" s="131">
        <v>8694</v>
      </c>
      <c r="B587" s="131">
        <v>12534</v>
      </c>
      <c r="C587" s="141" t="s">
        <v>3410</v>
      </c>
      <c r="D587" s="141"/>
      <c r="E587" s="141"/>
      <c r="F587" s="141" t="s">
        <v>2954</v>
      </c>
      <c r="G587" s="141">
        <v>11020416</v>
      </c>
      <c r="H587" s="141" t="s">
        <v>78</v>
      </c>
      <c r="I587" s="141" t="s">
        <v>943</v>
      </c>
      <c r="J587" s="141"/>
      <c r="K587" s="141" t="s">
        <v>53</v>
      </c>
      <c r="L587" s="141"/>
      <c r="M587" s="141"/>
      <c r="N587" s="141" t="s">
        <v>53</v>
      </c>
      <c r="O587" s="141" t="s">
        <v>62</v>
      </c>
      <c r="P587" s="148">
        <v>45487</v>
      </c>
      <c r="Q587" s="141" t="s">
        <v>1206</v>
      </c>
      <c r="R587" s="141" t="s">
        <v>303</v>
      </c>
      <c r="S587" s="141" t="s">
        <v>305</v>
      </c>
      <c r="T587" s="148">
        <v>45473</v>
      </c>
      <c r="U587" s="150">
        <v>1</v>
      </c>
      <c r="V587" s="150">
        <v>1621.3887999999999</v>
      </c>
      <c r="W587" s="150">
        <v>1621.3887999999999</v>
      </c>
      <c r="X587" s="144">
        <v>5.333333333E-3</v>
      </c>
      <c r="Y587" s="144">
        <v>2.1881502181272413E-3</v>
      </c>
      <c r="Z587" s="144">
        <v>2.0326764539965148E-4</v>
      </c>
    </row>
    <row r="588" spans="1:26" ht="13.5" thickBot="1">
      <c r="A588" s="131">
        <v>8694</v>
      </c>
      <c r="B588" s="131">
        <v>12534</v>
      </c>
      <c r="C588" s="141" t="s">
        <v>3410</v>
      </c>
      <c r="D588" s="141"/>
      <c r="E588" s="141"/>
      <c r="F588" s="141" t="s">
        <v>2955</v>
      </c>
      <c r="G588" s="141">
        <v>11020453</v>
      </c>
      <c r="H588" s="141" t="s">
        <v>78</v>
      </c>
      <c r="I588" s="141" t="s">
        <v>943</v>
      </c>
      <c r="J588" s="141"/>
      <c r="K588" s="141" t="s">
        <v>53</v>
      </c>
      <c r="L588" s="141"/>
      <c r="M588" s="141"/>
      <c r="N588" s="141" t="s">
        <v>53</v>
      </c>
      <c r="O588" s="141" t="s">
        <v>62</v>
      </c>
      <c r="P588" s="148">
        <v>45452</v>
      </c>
      <c r="Q588" s="141" t="s">
        <v>1206</v>
      </c>
      <c r="R588" s="141" t="s">
        <v>303</v>
      </c>
      <c r="S588" s="141" t="s">
        <v>305</v>
      </c>
      <c r="T588" s="148">
        <v>45473</v>
      </c>
      <c r="U588" s="150">
        <v>1</v>
      </c>
      <c r="V588" s="150">
        <v>5333.3333300000004</v>
      </c>
      <c r="W588" s="150">
        <v>5333.3333300000004</v>
      </c>
      <c r="X588" s="190">
        <v>1.0666666700000001E-5</v>
      </c>
      <c r="Y588" s="144">
        <v>7.1976163208878627E-3</v>
      </c>
      <c r="Z588" s="144">
        <v>6.6862069610976866E-4</v>
      </c>
    </row>
    <row r="589" spans="1:26" ht="13.5" thickBot="1">
      <c r="A589" s="131">
        <v>8694</v>
      </c>
      <c r="B589" s="131">
        <v>12534</v>
      </c>
      <c r="C589" s="141" t="s">
        <v>2824</v>
      </c>
      <c r="D589" s="141"/>
      <c r="E589" s="141"/>
      <c r="F589" s="141" t="s">
        <v>2825</v>
      </c>
      <c r="G589" s="141">
        <v>11018236</v>
      </c>
      <c r="H589" s="141" t="s">
        <v>78</v>
      </c>
      <c r="I589" s="141" t="s">
        <v>943</v>
      </c>
      <c r="J589" s="141"/>
      <c r="K589" s="141" t="s">
        <v>61</v>
      </c>
      <c r="L589" s="141"/>
      <c r="M589" s="141"/>
      <c r="N589" s="141" t="s">
        <v>314</v>
      </c>
      <c r="O589" s="141" t="s">
        <v>62</v>
      </c>
      <c r="P589" s="148">
        <v>45357</v>
      </c>
      <c r="Q589" s="141" t="s">
        <v>1207</v>
      </c>
      <c r="R589" s="141" t="s">
        <v>303</v>
      </c>
      <c r="S589" s="141" t="s">
        <v>305</v>
      </c>
      <c r="T589" s="148">
        <v>45473</v>
      </c>
      <c r="U589" s="150">
        <v>3.7589999999999999</v>
      </c>
      <c r="V589" s="150">
        <v>599.87167065709002</v>
      </c>
      <c r="W589" s="150">
        <v>2254.91761</v>
      </c>
      <c r="X589" s="144">
        <v>9.0452997940000009E-3</v>
      </c>
      <c r="Y589" s="144">
        <v>3.043130962900729E-3</v>
      </c>
      <c r="Z589" s="144">
        <v>2.8269085931450225E-4</v>
      </c>
    </row>
    <row r="590" spans="1:26" ht="13.5" thickBot="1">
      <c r="A590" s="131">
        <v>8694</v>
      </c>
      <c r="B590" s="131">
        <v>12534</v>
      </c>
      <c r="C590" s="141" t="s">
        <v>2882</v>
      </c>
      <c r="D590" s="141"/>
      <c r="E590" s="141"/>
      <c r="F590" s="141" t="s">
        <v>2883</v>
      </c>
      <c r="G590" s="141">
        <v>11018596</v>
      </c>
      <c r="H590" s="141" t="s">
        <v>78</v>
      </c>
      <c r="I590" s="141" t="s">
        <v>943</v>
      </c>
      <c r="J590" s="141"/>
      <c r="K590" s="141" t="s">
        <v>61</v>
      </c>
      <c r="L590" s="141"/>
      <c r="M590" s="141"/>
      <c r="N590" s="141" t="s">
        <v>314</v>
      </c>
      <c r="O590" s="141" t="s">
        <v>62</v>
      </c>
      <c r="P590" s="148">
        <v>45406</v>
      </c>
      <c r="Q590" s="141" t="s">
        <v>1207</v>
      </c>
      <c r="R590" s="141" t="s">
        <v>303</v>
      </c>
      <c r="S590" s="141" t="s">
        <v>305</v>
      </c>
      <c r="T590" s="148">
        <v>45473</v>
      </c>
      <c r="U590" s="150">
        <v>3.7589999999999999</v>
      </c>
      <c r="V590" s="150">
        <v>4015.7867970204802</v>
      </c>
      <c r="W590" s="150">
        <v>15095.342570000001</v>
      </c>
      <c r="X590" s="144">
        <v>1.7333989900000001E-3</v>
      </c>
      <c r="Y590" s="144">
        <v>2.0371965772337231E-2</v>
      </c>
      <c r="Z590" s="144">
        <v>1.8924484619019348E-3</v>
      </c>
    </row>
    <row r="591" spans="1:26" ht="13.5" thickBot="1">
      <c r="A591" s="131">
        <v>8694</v>
      </c>
      <c r="B591" s="131">
        <v>12534</v>
      </c>
      <c r="C591" s="141" t="s">
        <v>3399</v>
      </c>
      <c r="D591" s="141"/>
      <c r="E591" s="141"/>
      <c r="F591" s="141" t="s">
        <v>2885</v>
      </c>
      <c r="G591" s="141">
        <v>11018714</v>
      </c>
      <c r="H591" s="141" t="s">
        <v>78</v>
      </c>
      <c r="I591" s="141" t="s">
        <v>241</v>
      </c>
      <c r="J591" s="141"/>
      <c r="K591" s="141" t="s">
        <v>61</v>
      </c>
      <c r="L591" s="141"/>
      <c r="M591" s="141"/>
      <c r="N591" s="141" t="s">
        <v>314</v>
      </c>
      <c r="O591" s="141" t="s">
        <v>62</v>
      </c>
      <c r="P591" s="148">
        <v>45265</v>
      </c>
      <c r="Q591" s="141" t="s">
        <v>1207</v>
      </c>
      <c r="R591" s="141" t="s">
        <v>303</v>
      </c>
      <c r="S591" s="141" t="s">
        <v>305</v>
      </c>
      <c r="T591" s="148">
        <v>45473</v>
      </c>
      <c r="U591" s="150">
        <v>3.7589999999999999</v>
      </c>
      <c r="V591" s="150">
        <v>1439.12735833998</v>
      </c>
      <c r="W591" s="150">
        <v>5409.6797399999996</v>
      </c>
      <c r="X591" s="144">
        <v>8.5900491400000005E-4</v>
      </c>
      <c r="Y591" s="144">
        <v>7.3006498522004823E-3</v>
      </c>
      <c r="Z591" s="144">
        <v>6.7819196920319098E-4</v>
      </c>
    </row>
    <row r="592" spans="1:26" ht="13.5" thickBot="1">
      <c r="A592" s="131">
        <v>8694</v>
      </c>
      <c r="B592" s="131">
        <v>12534</v>
      </c>
      <c r="C592" s="141" t="s">
        <v>3400</v>
      </c>
      <c r="D592" s="141"/>
      <c r="E592" s="141"/>
      <c r="F592" s="141" t="s">
        <v>2886</v>
      </c>
      <c r="G592" s="141">
        <v>11018732</v>
      </c>
      <c r="H592" s="141" t="s">
        <v>78</v>
      </c>
      <c r="I592" s="141" t="s">
        <v>241</v>
      </c>
      <c r="J592" s="141"/>
      <c r="K592" s="141" t="s">
        <v>61</v>
      </c>
      <c r="L592" s="141"/>
      <c r="M592" s="141"/>
      <c r="N592" s="141" t="s">
        <v>314</v>
      </c>
      <c r="O592" s="141" t="s">
        <v>62</v>
      </c>
      <c r="P592" s="148">
        <v>44523</v>
      </c>
      <c r="Q592" s="141" t="s">
        <v>1207</v>
      </c>
      <c r="R592" s="141" t="s">
        <v>303</v>
      </c>
      <c r="S592" s="141" t="s">
        <v>305</v>
      </c>
      <c r="T592" s="148">
        <v>45473</v>
      </c>
      <c r="U592" s="150">
        <v>3.7589999999999999</v>
      </c>
      <c r="V592" s="150">
        <v>4332.4271987230604</v>
      </c>
      <c r="W592" s="150">
        <v>16285.59384</v>
      </c>
      <c r="X592" s="144">
        <v>6.0418397399999999E-3</v>
      </c>
      <c r="Y592" s="144">
        <v>2.1978273017136701E-2</v>
      </c>
      <c r="Z592" s="144">
        <v>2.0416659556251209E-3</v>
      </c>
    </row>
    <row r="593" spans="1:26" ht="13.5" thickBot="1">
      <c r="A593" s="131">
        <v>8694</v>
      </c>
      <c r="B593" s="131">
        <v>12534</v>
      </c>
      <c r="C593" s="141" t="s">
        <v>2887</v>
      </c>
      <c r="D593" s="141"/>
      <c r="E593" s="141"/>
      <c r="F593" s="141" t="s">
        <v>2888</v>
      </c>
      <c r="G593" s="141">
        <v>11018733</v>
      </c>
      <c r="H593" s="141" t="s">
        <v>78</v>
      </c>
      <c r="I593" s="141" t="s">
        <v>943</v>
      </c>
      <c r="J593" s="141"/>
      <c r="K593" s="141" t="s">
        <v>61</v>
      </c>
      <c r="L593" s="141"/>
      <c r="M593" s="141"/>
      <c r="N593" s="141" t="s">
        <v>314</v>
      </c>
      <c r="O593" s="141" t="s">
        <v>62</v>
      </c>
      <c r="P593" s="148">
        <v>44980</v>
      </c>
      <c r="Q593" s="141" t="s">
        <v>1207</v>
      </c>
      <c r="R593" s="141" t="s">
        <v>303</v>
      </c>
      <c r="S593" s="141" t="s">
        <v>305</v>
      </c>
      <c r="T593" s="148">
        <v>45473</v>
      </c>
      <c r="U593" s="150">
        <v>3.7589999999999999</v>
      </c>
      <c r="V593" s="150">
        <v>4891.7004416068103</v>
      </c>
      <c r="W593" s="150">
        <v>18387.901959999999</v>
      </c>
      <c r="X593" s="144">
        <v>1.3174402524E-2</v>
      </c>
      <c r="Y593" s="144">
        <v>2.4815449375668763E-2</v>
      </c>
      <c r="Z593" s="144">
        <v>2.3052247155332739E-3</v>
      </c>
    </row>
    <row r="594" spans="1:26" ht="13.5" thickBot="1">
      <c r="A594" s="131">
        <v>8694</v>
      </c>
      <c r="B594" s="131">
        <v>12534</v>
      </c>
      <c r="C594" s="141" t="s">
        <v>2887</v>
      </c>
      <c r="D594" s="141"/>
      <c r="E594" s="141"/>
      <c r="F594" s="141" t="s">
        <v>2889</v>
      </c>
      <c r="G594" s="141">
        <v>11018734</v>
      </c>
      <c r="H594" s="141" t="s">
        <v>78</v>
      </c>
      <c r="I594" s="141" t="s">
        <v>943</v>
      </c>
      <c r="J594" s="141"/>
      <c r="K594" s="141" t="s">
        <v>61</v>
      </c>
      <c r="L594" s="141"/>
      <c r="M594" s="141"/>
      <c r="N594" s="141" t="s">
        <v>313</v>
      </c>
      <c r="O594" s="141" t="s">
        <v>62</v>
      </c>
      <c r="P594" s="148">
        <v>44980</v>
      </c>
      <c r="Q594" s="141" t="s">
        <v>1207</v>
      </c>
      <c r="R594" s="141" t="s">
        <v>303</v>
      </c>
      <c r="S594" s="141" t="s">
        <v>305</v>
      </c>
      <c r="T594" s="148">
        <v>45473</v>
      </c>
      <c r="U594" s="150">
        <v>3.7589999999999999</v>
      </c>
      <c r="V594" s="150">
        <v>4898.5742697525902</v>
      </c>
      <c r="W594" s="150">
        <v>18413.740679999999</v>
      </c>
      <c r="X594" s="144">
        <v>1.3138683026999999E-2</v>
      </c>
      <c r="Y594" s="144">
        <v>2.4850320099337343E-2</v>
      </c>
      <c r="Z594" s="144">
        <v>2.3084640223389832E-3</v>
      </c>
    </row>
    <row r="595" spans="1:26" ht="13.5" thickBot="1">
      <c r="A595" s="131">
        <v>8694</v>
      </c>
      <c r="B595" s="131">
        <v>12534</v>
      </c>
      <c r="C595" s="141" t="s">
        <v>2890</v>
      </c>
      <c r="D595" s="141"/>
      <c r="E595" s="141"/>
      <c r="F595" s="141" t="s">
        <v>2891</v>
      </c>
      <c r="G595" s="141">
        <v>11018752</v>
      </c>
      <c r="H595" s="141" t="s">
        <v>78</v>
      </c>
      <c r="I595" s="141" t="s">
        <v>943</v>
      </c>
      <c r="J595" s="141"/>
      <c r="K595" s="141" t="s">
        <v>61</v>
      </c>
      <c r="L595" s="141"/>
      <c r="M595" s="141"/>
      <c r="N595" s="141" t="s">
        <v>314</v>
      </c>
      <c r="O595" s="141" t="s">
        <v>62</v>
      </c>
      <c r="P595" s="148">
        <v>45476</v>
      </c>
      <c r="Q595" s="141" t="s">
        <v>1207</v>
      </c>
      <c r="R595" s="141" t="s">
        <v>303</v>
      </c>
      <c r="S595" s="141" t="s">
        <v>305</v>
      </c>
      <c r="T595" s="148">
        <v>45473</v>
      </c>
      <c r="U595" s="150">
        <v>3.7589999999999999</v>
      </c>
      <c r="V595" s="150">
        <v>1806.5968635275301</v>
      </c>
      <c r="W595" s="150">
        <v>6790.9976100000003</v>
      </c>
      <c r="X595" s="144">
        <v>1.0033945580000001E-3</v>
      </c>
      <c r="Y595" s="144">
        <v>9.1648116118867202E-3</v>
      </c>
      <c r="Z595" s="144">
        <v>8.5136279102172212E-4</v>
      </c>
    </row>
    <row r="596" spans="1:26" ht="13.5" thickBot="1">
      <c r="A596" s="131">
        <v>8694</v>
      </c>
      <c r="B596" s="131">
        <v>12534</v>
      </c>
      <c r="C596" s="141" t="s">
        <v>2890</v>
      </c>
      <c r="D596" s="141"/>
      <c r="E596" s="141"/>
      <c r="F596" s="141" t="s">
        <v>2892</v>
      </c>
      <c r="G596" s="141">
        <v>11018753</v>
      </c>
      <c r="H596" s="141" t="s">
        <v>78</v>
      </c>
      <c r="I596" s="141" t="s">
        <v>943</v>
      </c>
      <c r="J596" s="141"/>
      <c r="K596" s="141" t="s">
        <v>61</v>
      </c>
      <c r="L596" s="141"/>
      <c r="M596" s="141"/>
      <c r="N596" s="141" t="s">
        <v>314</v>
      </c>
      <c r="O596" s="141" t="s">
        <v>62</v>
      </c>
      <c r="P596" s="148">
        <v>45476</v>
      </c>
      <c r="Q596" s="141" t="s">
        <v>1207</v>
      </c>
      <c r="R596" s="141" t="s">
        <v>303</v>
      </c>
      <c r="S596" s="141" t="s">
        <v>305</v>
      </c>
      <c r="T596" s="148">
        <v>45473</v>
      </c>
      <c r="U596" s="150">
        <v>3.7589999999999999</v>
      </c>
      <c r="V596" s="150">
        <v>1709.2588853418499</v>
      </c>
      <c r="W596" s="150">
        <v>6425.1041500000001</v>
      </c>
      <c r="X596" s="144">
        <v>5.9919740799999999E-4</v>
      </c>
      <c r="Y596" s="144">
        <v>8.6710189729401997E-3</v>
      </c>
      <c r="Z596" s="144">
        <v>8.0549205225670069E-4</v>
      </c>
    </row>
    <row r="597" spans="1:26" ht="13.5" thickBot="1">
      <c r="A597" s="131">
        <v>8694</v>
      </c>
      <c r="B597" s="131">
        <v>12534</v>
      </c>
      <c r="C597" s="141" t="s">
        <v>2956</v>
      </c>
      <c r="D597" s="141"/>
      <c r="E597" s="141"/>
      <c r="F597" s="141" t="s">
        <v>2957</v>
      </c>
      <c r="G597" s="141">
        <v>11018780</v>
      </c>
      <c r="H597" s="141" t="s">
        <v>78</v>
      </c>
      <c r="I597" s="141" t="s">
        <v>241</v>
      </c>
      <c r="J597" s="141"/>
      <c r="K597" s="141" t="s">
        <v>61</v>
      </c>
      <c r="L597" s="141"/>
      <c r="M597" s="141"/>
      <c r="N597" s="141" t="s">
        <v>153</v>
      </c>
      <c r="O597" s="141" t="s">
        <v>62</v>
      </c>
      <c r="P597" s="148">
        <v>44910</v>
      </c>
      <c r="Q597" s="141" t="s">
        <v>1213</v>
      </c>
      <c r="R597" s="141" t="s">
        <v>303</v>
      </c>
      <c r="S597" s="141" t="s">
        <v>305</v>
      </c>
      <c r="T597" s="148">
        <v>45473</v>
      </c>
      <c r="U597" s="150">
        <v>4.0202</v>
      </c>
      <c r="V597" s="150">
        <v>1080.30381573056</v>
      </c>
      <c r="W597" s="150">
        <v>4343.0374000000002</v>
      </c>
      <c r="X597" s="144">
        <v>5.0585669249999998E-3</v>
      </c>
      <c r="Y597" s="144">
        <v>5.8611594172506727E-3</v>
      </c>
      <c r="Z597" s="144">
        <v>5.444708796438117E-4</v>
      </c>
    </row>
    <row r="598" spans="1:26" ht="13.5" thickBot="1">
      <c r="A598" s="131">
        <v>8694</v>
      </c>
      <c r="B598" s="131">
        <v>12534</v>
      </c>
      <c r="C598" s="141" t="s">
        <v>2958</v>
      </c>
      <c r="D598" s="141"/>
      <c r="E598" s="141"/>
      <c r="F598" s="141" t="s">
        <v>2959</v>
      </c>
      <c r="G598" s="141">
        <v>11018841</v>
      </c>
      <c r="H598" s="141" t="s">
        <v>78</v>
      </c>
      <c r="I598" s="141" t="s">
        <v>765</v>
      </c>
      <c r="J598" s="141"/>
      <c r="K598" s="141" t="s">
        <v>61</v>
      </c>
      <c r="L598" s="141"/>
      <c r="M598" s="141"/>
      <c r="N598" s="141" t="s">
        <v>314</v>
      </c>
      <c r="O598" s="141" t="s">
        <v>62</v>
      </c>
      <c r="P598" s="148">
        <v>45378</v>
      </c>
      <c r="Q598" s="141" t="s">
        <v>1207</v>
      </c>
      <c r="R598" s="141" t="s">
        <v>303</v>
      </c>
      <c r="S598" s="141" t="s">
        <v>305</v>
      </c>
      <c r="T598" s="148">
        <v>45473</v>
      </c>
      <c r="U598" s="150">
        <v>3.7589999999999999</v>
      </c>
      <c r="V598" s="150">
        <v>296.33883745677002</v>
      </c>
      <c r="W598" s="150">
        <v>1113.93769</v>
      </c>
      <c r="X598" s="144">
        <v>1.680363672E-3</v>
      </c>
      <c r="Y598" s="144">
        <v>1.503318019313847E-3</v>
      </c>
      <c r="Z598" s="144">
        <v>1.3965033640803913E-4</v>
      </c>
    </row>
    <row r="599" spans="1:26" ht="13.5" thickBot="1">
      <c r="A599" s="131">
        <v>8694</v>
      </c>
      <c r="B599" s="131">
        <v>12534</v>
      </c>
      <c r="C599" s="141" t="s">
        <v>2826</v>
      </c>
      <c r="D599" s="141"/>
      <c r="E599" s="141"/>
      <c r="F599" s="141" t="s">
        <v>2827</v>
      </c>
      <c r="G599" s="141">
        <v>11018862</v>
      </c>
      <c r="H599" s="141" t="s">
        <v>78</v>
      </c>
      <c r="I599" s="141" t="s">
        <v>765</v>
      </c>
      <c r="J599" s="141"/>
      <c r="K599" s="141" t="s">
        <v>61</v>
      </c>
      <c r="L599" s="141"/>
      <c r="M599" s="141"/>
      <c r="N599" s="141" t="s">
        <v>314</v>
      </c>
      <c r="O599" s="141" t="s">
        <v>62</v>
      </c>
      <c r="P599" s="148">
        <v>44508</v>
      </c>
      <c r="Q599" s="141" t="s">
        <v>1207</v>
      </c>
      <c r="R599" s="141" t="s">
        <v>303</v>
      </c>
      <c r="S599" s="141" t="s">
        <v>305</v>
      </c>
      <c r="T599" s="148">
        <v>45473</v>
      </c>
      <c r="U599" s="150">
        <v>3.7589999999999999</v>
      </c>
      <c r="V599" s="150">
        <v>1639.6044772545899</v>
      </c>
      <c r="W599" s="150">
        <v>6163.2732299999998</v>
      </c>
      <c r="X599" s="144">
        <v>1.1812415511999999E-2</v>
      </c>
      <c r="Y599" s="144">
        <v>8.3176642533871505E-3</v>
      </c>
      <c r="Z599" s="144">
        <v>7.7266725748741116E-4</v>
      </c>
    </row>
    <row r="600" spans="1:26" ht="13.5" thickBot="1">
      <c r="A600" s="131">
        <v>8694</v>
      </c>
      <c r="B600" s="131">
        <v>12534</v>
      </c>
      <c r="C600" s="141" t="s">
        <v>3390</v>
      </c>
      <c r="D600" s="141"/>
      <c r="E600" s="141"/>
      <c r="F600" s="141" t="s">
        <v>2828</v>
      </c>
      <c r="G600" s="141">
        <v>11018865</v>
      </c>
      <c r="H600" s="141" t="s">
        <v>78</v>
      </c>
      <c r="I600" s="141" t="s">
        <v>765</v>
      </c>
      <c r="J600" s="141"/>
      <c r="K600" s="141" t="s">
        <v>61</v>
      </c>
      <c r="L600" s="141"/>
      <c r="M600" s="141"/>
      <c r="N600" s="141" t="s">
        <v>314</v>
      </c>
      <c r="O600" s="141" t="s">
        <v>62</v>
      </c>
      <c r="P600" s="148">
        <v>44860</v>
      </c>
      <c r="Q600" s="141" t="s">
        <v>1207</v>
      </c>
      <c r="R600" s="141" t="s">
        <v>303</v>
      </c>
      <c r="S600" s="141" t="s">
        <v>305</v>
      </c>
      <c r="T600" s="148">
        <v>45473</v>
      </c>
      <c r="U600" s="150">
        <v>3.7589999999999999</v>
      </c>
      <c r="V600" s="150">
        <v>2060.5425379090202</v>
      </c>
      <c r="W600" s="150">
        <v>7745.5793999999996</v>
      </c>
      <c r="X600" s="144">
        <v>1.7063758878000001E-2</v>
      </c>
      <c r="Y600" s="144">
        <v>1.0453070388565572E-2</v>
      </c>
      <c r="Z600" s="144">
        <v>9.7103525501967527E-4</v>
      </c>
    </row>
    <row r="601" spans="1:26" ht="13.5" thickBot="1">
      <c r="A601" s="131">
        <v>8694</v>
      </c>
      <c r="B601" s="131">
        <v>12534</v>
      </c>
      <c r="C601" s="141" t="s">
        <v>3401</v>
      </c>
      <c r="D601" s="141"/>
      <c r="E601" s="141"/>
      <c r="F601" s="141" t="s">
        <v>2893</v>
      </c>
      <c r="G601" s="141">
        <v>11018907</v>
      </c>
      <c r="H601" s="141" t="s">
        <v>78</v>
      </c>
      <c r="I601" s="141" t="s">
        <v>943</v>
      </c>
      <c r="J601" s="141"/>
      <c r="K601" s="141" t="s">
        <v>61</v>
      </c>
      <c r="L601" s="141"/>
      <c r="M601" s="141"/>
      <c r="N601" s="141" t="s">
        <v>314</v>
      </c>
      <c r="O601" s="141" t="s">
        <v>62</v>
      </c>
      <c r="P601" s="148">
        <v>44620</v>
      </c>
      <c r="Q601" s="141" t="s">
        <v>1207</v>
      </c>
      <c r="R601" s="141" t="s">
        <v>303</v>
      </c>
      <c r="S601" s="141" t="s">
        <v>305</v>
      </c>
      <c r="T601" s="148">
        <v>45473</v>
      </c>
      <c r="U601" s="150">
        <v>3.7589999999999999</v>
      </c>
      <c r="V601" s="150">
        <v>3289.7335754189899</v>
      </c>
      <c r="W601" s="150">
        <v>12366.10851</v>
      </c>
      <c r="X601" s="144">
        <v>1.5570777184E-2</v>
      </c>
      <c r="Y601" s="144">
        <v>1.6688719592451631E-2</v>
      </c>
      <c r="Z601" s="144">
        <v>1.5502942659923965E-3</v>
      </c>
    </row>
    <row r="602" spans="1:26" ht="13.5" thickBot="1">
      <c r="A602" s="131">
        <v>8694</v>
      </c>
      <c r="B602" s="131">
        <v>12534</v>
      </c>
      <c r="C602" s="141" t="s">
        <v>2894</v>
      </c>
      <c r="D602" s="141"/>
      <c r="E602" s="141"/>
      <c r="F602" s="141" t="s">
        <v>2895</v>
      </c>
      <c r="G602" s="141">
        <v>11018921</v>
      </c>
      <c r="H602" s="141" t="s">
        <v>78</v>
      </c>
      <c r="I602" s="141" t="s">
        <v>241</v>
      </c>
      <c r="J602" s="141"/>
      <c r="K602" s="141" t="s">
        <v>61</v>
      </c>
      <c r="L602" s="141"/>
      <c r="M602" s="141"/>
      <c r="N602" s="141" t="s">
        <v>53</v>
      </c>
      <c r="O602" s="141" t="s">
        <v>62</v>
      </c>
      <c r="P602" s="148">
        <v>45350</v>
      </c>
      <c r="Q602" s="141" t="s">
        <v>1213</v>
      </c>
      <c r="R602" s="141" t="s">
        <v>303</v>
      </c>
      <c r="S602" s="141" t="s">
        <v>305</v>
      </c>
      <c r="T602" s="148">
        <v>45473</v>
      </c>
      <c r="U602" s="150">
        <v>4.0202</v>
      </c>
      <c r="V602" s="150">
        <v>7319.0768792597401</v>
      </c>
      <c r="W602" s="150">
        <v>29424.152870000002</v>
      </c>
      <c r="X602" s="144">
        <v>1.6626853689999999E-2</v>
      </c>
      <c r="Y602" s="144">
        <v>3.9709455573333059E-2</v>
      </c>
      <c r="Z602" s="144">
        <v>3.6887995475016837E-3</v>
      </c>
    </row>
    <row r="603" spans="1:26" ht="13.5" thickBot="1">
      <c r="A603" s="131">
        <v>8694</v>
      </c>
      <c r="B603" s="131">
        <v>12534</v>
      </c>
      <c r="C603" s="141" t="s">
        <v>3402</v>
      </c>
      <c r="D603" s="141"/>
      <c r="E603" s="141"/>
      <c r="F603" s="141" t="s">
        <v>2896</v>
      </c>
      <c r="G603" s="141">
        <v>11018971</v>
      </c>
      <c r="H603" s="141" t="s">
        <v>78</v>
      </c>
      <c r="I603" s="141" t="s">
        <v>765</v>
      </c>
      <c r="J603" s="141"/>
      <c r="K603" s="141" t="s">
        <v>61</v>
      </c>
      <c r="L603" s="141"/>
      <c r="M603" s="141"/>
      <c r="N603" s="141" t="s">
        <v>314</v>
      </c>
      <c r="O603" s="141" t="s">
        <v>62</v>
      </c>
      <c r="P603" s="148">
        <v>44474</v>
      </c>
      <c r="Q603" s="141" t="s">
        <v>1207</v>
      </c>
      <c r="R603" s="141" t="s">
        <v>303</v>
      </c>
      <c r="S603" s="141" t="s">
        <v>305</v>
      </c>
      <c r="T603" s="148">
        <v>45473</v>
      </c>
      <c r="U603" s="150">
        <v>3.7589999999999999</v>
      </c>
      <c r="V603" s="150">
        <v>4014.6634424048998</v>
      </c>
      <c r="W603" s="150">
        <v>15091.11988</v>
      </c>
      <c r="X603" s="144">
        <v>2.0256426747000001E-2</v>
      </c>
      <c r="Y603" s="144">
        <v>2.0366267028122033E-2</v>
      </c>
      <c r="Z603" s="144">
        <v>1.8919190785402435E-3</v>
      </c>
    </row>
    <row r="604" spans="1:26" ht="13.5" thickBot="1">
      <c r="A604" s="131">
        <v>8694</v>
      </c>
      <c r="B604" s="131">
        <v>12534</v>
      </c>
      <c r="C604" s="141" t="s">
        <v>3411</v>
      </c>
      <c r="D604" s="141"/>
      <c r="E604" s="141"/>
      <c r="F604" s="141" t="s">
        <v>2961</v>
      </c>
      <c r="G604" s="141">
        <v>11019017</v>
      </c>
      <c r="H604" s="141" t="s">
        <v>78</v>
      </c>
      <c r="I604" s="141" t="s">
        <v>943</v>
      </c>
      <c r="J604" s="141"/>
      <c r="K604" s="141" t="s">
        <v>61</v>
      </c>
      <c r="L604" s="141"/>
      <c r="M604" s="141"/>
      <c r="N604" s="141" t="s">
        <v>315</v>
      </c>
      <c r="O604" s="141" t="s">
        <v>62</v>
      </c>
      <c r="P604" s="148">
        <v>45336</v>
      </c>
      <c r="Q604" s="141" t="s">
        <v>1213</v>
      </c>
      <c r="R604" s="141" t="s">
        <v>303</v>
      </c>
      <c r="S604" s="141" t="s">
        <v>305</v>
      </c>
      <c r="T604" s="148">
        <v>45473</v>
      </c>
      <c r="U604" s="150">
        <v>4.0202</v>
      </c>
      <c r="V604" s="150">
        <v>8463.5343241629798</v>
      </c>
      <c r="W604" s="150">
        <v>34025.100689999999</v>
      </c>
      <c r="X604" s="144">
        <v>2.6720364900000002E-2</v>
      </c>
      <c r="Y604" s="144">
        <v>4.591867878736109E-2</v>
      </c>
      <c r="Z604" s="144">
        <v>4.2656037230196465E-3</v>
      </c>
    </row>
    <row r="605" spans="1:26" ht="13.5" thickBot="1">
      <c r="A605" s="131">
        <v>8694</v>
      </c>
      <c r="B605" s="131">
        <v>12534</v>
      </c>
      <c r="C605" s="141" t="s">
        <v>2962</v>
      </c>
      <c r="D605" s="141"/>
      <c r="E605" s="141"/>
      <c r="F605" s="141" t="s">
        <v>2963</v>
      </c>
      <c r="G605" s="141">
        <v>11019019</v>
      </c>
      <c r="H605" s="141" t="s">
        <v>78</v>
      </c>
      <c r="I605" s="141" t="s">
        <v>765</v>
      </c>
      <c r="J605" s="141"/>
      <c r="K605" s="141" t="s">
        <v>61</v>
      </c>
      <c r="L605" s="141"/>
      <c r="M605" s="141"/>
      <c r="N605" s="141" t="s">
        <v>53</v>
      </c>
      <c r="O605" s="141" t="s">
        <v>62</v>
      </c>
      <c r="P605" s="148">
        <v>45379</v>
      </c>
      <c r="Q605" s="141" t="s">
        <v>1207</v>
      </c>
      <c r="R605" s="141" t="s">
        <v>303</v>
      </c>
      <c r="S605" s="141" t="s">
        <v>305</v>
      </c>
      <c r="T605" s="148">
        <v>45473</v>
      </c>
      <c r="U605" s="150">
        <v>3.7589999999999999</v>
      </c>
      <c r="V605" s="150">
        <v>1372.0859643522199</v>
      </c>
      <c r="W605" s="150">
        <v>5157.6711400000004</v>
      </c>
      <c r="X605" s="144">
        <v>1.1430336520999999E-2</v>
      </c>
      <c r="Y605" s="144">
        <v>6.9605508746696529E-3</v>
      </c>
      <c r="Z605" s="144">
        <v>6.4659856314138613E-4</v>
      </c>
    </row>
    <row r="606" spans="1:26" ht="13.5" thickBot="1">
      <c r="A606" s="131">
        <v>8694</v>
      </c>
      <c r="B606" s="131">
        <v>12534</v>
      </c>
      <c r="C606" s="141" t="s">
        <v>2964</v>
      </c>
      <c r="D606" s="141"/>
      <c r="E606" s="141"/>
      <c r="F606" s="141" t="s">
        <v>2965</v>
      </c>
      <c r="G606" s="141">
        <v>11019120</v>
      </c>
      <c r="H606" s="141" t="s">
        <v>78</v>
      </c>
      <c r="I606" s="141" t="s">
        <v>765</v>
      </c>
      <c r="J606" s="141"/>
      <c r="K606" s="141" t="s">
        <v>61</v>
      </c>
      <c r="L606" s="141"/>
      <c r="M606" s="141"/>
      <c r="N606" s="141" t="s">
        <v>53</v>
      </c>
      <c r="O606" s="141" t="s">
        <v>62</v>
      </c>
      <c r="P606" s="148">
        <v>45351</v>
      </c>
      <c r="Q606" s="141" t="s">
        <v>1207</v>
      </c>
      <c r="R606" s="141" t="s">
        <v>303</v>
      </c>
      <c r="S606" s="141" t="s">
        <v>305</v>
      </c>
      <c r="T606" s="148">
        <v>45473</v>
      </c>
      <c r="U606" s="150">
        <v>3.7589999999999999</v>
      </c>
      <c r="V606" s="150">
        <v>534.61197126895399</v>
      </c>
      <c r="W606" s="150">
        <v>2009.6063999999999</v>
      </c>
      <c r="X606" s="144">
        <v>3.8156405399999999E-3</v>
      </c>
      <c r="Y606" s="144">
        <v>2.7120704685451758E-3</v>
      </c>
      <c r="Z606" s="144">
        <v>2.519370807964568E-4</v>
      </c>
    </row>
    <row r="607" spans="1:26" ht="13.5" thickBot="1">
      <c r="A607" s="131">
        <v>8694</v>
      </c>
      <c r="B607" s="131">
        <v>12534</v>
      </c>
      <c r="C607" s="141" t="s">
        <v>2897</v>
      </c>
      <c r="D607" s="141"/>
      <c r="E607" s="141"/>
      <c r="F607" s="141" t="s">
        <v>2898</v>
      </c>
      <c r="G607" s="141">
        <v>11019131</v>
      </c>
      <c r="H607" s="141" t="s">
        <v>78</v>
      </c>
      <c r="I607" s="141" t="s">
        <v>943</v>
      </c>
      <c r="J607" s="141"/>
      <c r="K607" s="141" t="s">
        <v>61</v>
      </c>
      <c r="L607" s="141"/>
      <c r="M607" s="141"/>
      <c r="N607" s="141" t="s">
        <v>314</v>
      </c>
      <c r="O607" s="141" t="s">
        <v>55</v>
      </c>
      <c r="P607" s="148">
        <v>45140</v>
      </c>
      <c r="Q607" s="141" t="s">
        <v>1207</v>
      </c>
      <c r="R607" s="141" t="s">
        <v>303</v>
      </c>
      <c r="S607" s="141" t="s">
        <v>305</v>
      </c>
      <c r="T607" s="148">
        <v>45473</v>
      </c>
      <c r="U607" s="150">
        <v>3.7589999999999999</v>
      </c>
      <c r="V607" s="150">
        <v>2976.1335674381498</v>
      </c>
      <c r="W607" s="150">
        <v>11187.28608</v>
      </c>
      <c r="X607" s="144">
        <v>2.6933797583000001E-2</v>
      </c>
      <c r="Y607" s="144">
        <v>1.5097836173657947E-2</v>
      </c>
      <c r="Z607" s="144">
        <v>1.4025095645744544E-3</v>
      </c>
    </row>
    <row r="608" spans="1:26" ht="13.5" thickBot="1">
      <c r="A608" s="131">
        <v>8694</v>
      </c>
      <c r="B608" s="131">
        <v>12534</v>
      </c>
      <c r="C608" s="141" t="s">
        <v>2966</v>
      </c>
      <c r="D608" s="141"/>
      <c r="E608" s="141"/>
      <c r="F608" s="141" t="s">
        <v>2967</v>
      </c>
      <c r="G608" s="141">
        <v>11019149</v>
      </c>
      <c r="H608" s="141" t="s">
        <v>78</v>
      </c>
      <c r="I608" s="141" t="s">
        <v>765</v>
      </c>
      <c r="J608" s="141"/>
      <c r="K608" s="141" t="s">
        <v>61</v>
      </c>
      <c r="L608" s="141"/>
      <c r="M608" s="141"/>
      <c r="N608" s="141" t="s">
        <v>53</v>
      </c>
      <c r="O608" s="141" t="s">
        <v>62</v>
      </c>
      <c r="P608" s="148">
        <v>45460</v>
      </c>
      <c r="Q608" s="141" t="s">
        <v>1207</v>
      </c>
      <c r="R608" s="141" t="s">
        <v>303</v>
      </c>
      <c r="S608" s="141" t="s">
        <v>305</v>
      </c>
      <c r="T608" s="148">
        <v>45473</v>
      </c>
      <c r="U608" s="150">
        <v>3.7589999999999999</v>
      </c>
      <c r="V608" s="150">
        <v>560.60290236765104</v>
      </c>
      <c r="W608" s="150">
        <v>2107.3063099999999</v>
      </c>
      <c r="X608" s="144">
        <v>2.9108417130000001E-3</v>
      </c>
      <c r="Y608" s="144">
        <v>2.843921681146072E-3</v>
      </c>
      <c r="Z608" s="144">
        <v>2.6418536489799854E-4</v>
      </c>
    </row>
    <row r="609" spans="1:26" ht="13.5" thickBot="1">
      <c r="A609" s="131">
        <v>8694</v>
      </c>
      <c r="B609" s="131">
        <v>12534</v>
      </c>
      <c r="C609" s="141" t="s">
        <v>2968</v>
      </c>
      <c r="D609" s="141"/>
      <c r="E609" s="141"/>
      <c r="F609" s="141" t="s">
        <v>2969</v>
      </c>
      <c r="G609" s="141">
        <v>11019162</v>
      </c>
      <c r="H609" s="141" t="s">
        <v>78</v>
      </c>
      <c r="I609" s="141" t="s">
        <v>765</v>
      </c>
      <c r="J609" s="141"/>
      <c r="K609" s="141" t="s">
        <v>61</v>
      </c>
      <c r="L609" s="141"/>
      <c r="M609" s="141"/>
      <c r="N609" s="141" t="s">
        <v>314</v>
      </c>
      <c r="O609" s="141" t="s">
        <v>62</v>
      </c>
      <c r="P609" s="148">
        <v>44880</v>
      </c>
      <c r="Q609" s="141" t="s">
        <v>1207</v>
      </c>
      <c r="R609" s="141" t="s">
        <v>303</v>
      </c>
      <c r="S609" s="141" t="s">
        <v>305</v>
      </c>
      <c r="T609" s="148">
        <v>45473</v>
      </c>
      <c r="U609" s="150">
        <v>3.7589999999999999</v>
      </c>
      <c r="V609" s="150">
        <v>914.11840117052395</v>
      </c>
      <c r="W609" s="150">
        <v>3436.1710699999999</v>
      </c>
      <c r="X609" s="144">
        <v>1.1399999934E-2</v>
      </c>
      <c r="Y609" s="144">
        <v>4.6372951856723174E-3</v>
      </c>
      <c r="Z609" s="144">
        <v>4.3078033016467177E-4</v>
      </c>
    </row>
    <row r="610" spans="1:26" ht="13.5" thickBot="1">
      <c r="A610" s="131">
        <v>8694</v>
      </c>
      <c r="B610" s="131">
        <v>12534</v>
      </c>
      <c r="C610" s="141" t="s">
        <v>2829</v>
      </c>
      <c r="D610" s="141"/>
      <c r="E610" s="141"/>
      <c r="F610" s="141" t="s">
        <v>2830</v>
      </c>
      <c r="G610" s="141">
        <v>11019209</v>
      </c>
      <c r="H610" s="141" t="s">
        <v>78</v>
      </c>
      <c r="I610" s="141" t="s">
        <v>943</v>
      </c>
      <c r="J610" s="141"/>
      <c r="K610" s="141" t="s">
        <v>61</v>
      </c>
      <c r="L610" s="141"/>
      <c r="M610" s="141"/>
      <c r="N610" s="141" t="s">
        <v>314</v>
      </c>
      <c r="O610" s="141" t="s">
        <v>62</v>
      </c>
      <c r="P610" s="148">
        <v>45467</v>
      </c>
      <c r="Q610" s="141" t="s">
        <v>1207</v>
      </c>
      <c r="R610" s="141" t="s">
        <v>303</v>
      </c>
      <c r="S610" s="141" t="s">
        <v>305</v>
      </c>
      <c r="T610" s="148">
        <v>45473</v>
      </c>
      <c r="U610" s="150">
        <v>3.7589999999999999</v>
      </c>
      <c r="V610" s="150">
        <v>4112.9228598031405</v>
      </c>
      <c r="W610" s="150">
        <v>15460.47703</v>
      </c>
      <c r="X610" s="144">
        <v>1.2165233863999999E-2</v>
      </c>
      <c r="Y610" s="144">
        <v>2.0864734100510443E-2</v>
      </c>
      <c r="Z610" s="144">
        <v>1.9382240475840815E-3</v>
      </c>
    </row>
    <row r="611" spans="1:26" ht="13.5" thickBot="1">
      <c r="A611" s="131">
        <v>8694</v>
      </c>
      <c r="B611" s="131">
        <v>12534</v>
      </c>
      <c r="C611" s="141" t="s">
        <v>3391</v>
      </c>
      <c r="D611" s="141"/>
      <c r="E611" s="141"/>
      <c r="F611" s="141" t="s">
        <v>2832</v>
      </c>
      <c r="G611" s="141">
        <v>11019210</v>
      </c>
      <c r="H611" s="141" t="s">
        <v>78</v>
      </c>
      <c r="I611" s="141" t="s">
        <v>943</v>
      </c>
      <c r="J611" s="141"/>
      <c r="K611" s="141" t="s">
        <v>61</v>
      </c>
      <c r="L611" s="141"/>
      <c r="M611" s="141"/>
      <c r="N611" s="141" t="s">
        <v>314</v>
      </c>
      <c r="O611" s="141" t="s">
        <v>62</v>
      </c>
      <c r="P611" s="148">
        <v>45441</v>
      </c>
      <c r="Q611" s="141" t="s">
        <v>1207</v>
      </c>
      <c r="R611" s="141" t="s">
        <v>303</v>
      </c>
      <c r="S611" s="141" t="s">
        <v>305</v>
      </c>
      <c r="T611" s="148">
        <v>45473</v>
      </c>
      <c r="U611" s="150">
        <v>3.7589999999999999</v>
      </c>
      <c r="V611" s="150">
        <v>5660.4031604149995</v>
      </c>
      <c r="W611" s="150">
        <v>21277.455480000001</v>
      </c>
      <c r="X611" s="144">
        <v>7.0451010300000001E-4</v>
      </c>
      <c r="Y611" s="144">
        <v>2.8715055173536827E-2</v>
      </c>
      <c r="Z611" s="144">
        <v>2.6674775818825882E-3</v>
      </c>
    </row>
    <row r="612" spans="1:26" ht="13.5" thickBot="1">
      <c r="A612" s="131">
        <v>8694</v>
      </c>
      <c r="B612" s="131">
        <v>12534</v>
      </c>
      <c r="C612" s="141" t="s">
        <v>2833</v>
      </c>
      <c r="D612" s="141"/>
      <c r="E612" s="141"/>
      <c r="F612" s="141" t="s">
        <v>2834</v>
      </c>
      <c r="G612" s="141">
        <v>11019219</v>
      </c>
      <c r="H612" s="141" t="s">
        <v>78</v>
      </c>
      <c r="I612" s="141" t="s">
        <v>765</v>
      </c>
      <c r="J612" s="141"/>
      <c r="K612" s="141" t="s">
        <v>61</v>
      </c>
      <c r="L612" s="141"/>
      <c r="M612" s="141"/>
      <c r="N612" s="141" t="s">
        <v>314</v>
      </c>
      <c r="O612" s="141" t="s">
        <v>62</v>
      </c>
      <c r="P612" s="148">
        <v>45322</v>
      </c>
      <c r="Q612" s="141" t="s">
        <v>1207</v>
      </c>
      <c r="R612" s="141" t="s">
        <v>303</v>
      </c>
      <c r="S612" s="141" t="s">
        <v>305</v>
      </c>
      <c r="T612" s="148">
        <v>45473</v>
      </c>
      <c r="U612" s="150">
        <v>3.7589999999999999</v>
      </c>
      <c r="V612" s="150">
        <v>2683.3136392657598</v>
      </c>
      <c r="W612" s="150">
        <v>10086.57597</v>
      </c>
      <c r="X612" s="144">
        <v>1.4916221444E-2</v>
      </c>
      <c r="Y612" s="144">
        <v>1.3612369475422855E-2</v>
      </c>
      <c r="Z612" s="144">
        <v>1.2645175219950981E-3</v>
      </c>
    </row>
    <row r="613" spans="1:26" ht="13.5" thickBot="1">
      <c r="A613" s="131">
        <v>8694</v>
      </c>
      <c r="B613" s="131">
        <v>12534</v>
      </c>
      <c r="C613" s="141" t="s">
        <v>3354</v>
      </c>
      <c r="D613" s="141"/>
      <c r="E613" s="141"/>
      <c r="F613" s="141" t="s">
        <v>2836</v>
      </c>
      <c r="G613" s="141">
        <v>11019220</v>
      </c>
      <c r="H613" s="141" t="s">
        <v>78</v>
      </c>
      <c r="I613" s="141" t="s">
        <v>943</v>
      </c>
      <c r="J613" s="141"/>
      <c r="K613" s="141" t="s">
        <v>61</v>
      </c>
      <c r="L613" s="141"/>
      <c r="M613" s="141"/>
      <c r="N613" s="141" t="s">
        <v>314</v>
      </c>
      <c r="O613" s="141" t="s">
        <v>62</v>
      </c>
      <c r="P613" s="148">
        <v>45376</v>
      </c>
      <c r="Q613" s="141" t="s">
        <v>1207</v>
      </c>
      <c r="R613" s="141" t="s">
        <v>303</v>
      </c>
      <c r="S613" s="141" t="s">
        <v>305</v>
      </c>
      <c r="T613" s="148">
        <v>45473</v>
      </c>
      <c r="U613" s="150">
        <v>3.7589999999999999</v>
      </c>
      <c r="V613" s="150">
        <v>1023.66690609205</v>
      </c>
      <c r="W613" s="150">
        <v>3847.9639000000002</v>
      </c>
      <c r="X613" s="144">
        <v>1.5759194478000001E-2</v>
      </c>
      <c r="Y613" s="144">
        <v>5.1930314599007658E-3</v>
      </c>
      <c r="Z613" s="144">
        <v>4.8240530681836459E-4</v>
      </c>
    </row>
    <row r="614" spans="1:26" ht="13.5" thickBot="1">
      <c r="A614" s="131">
        <v>8694</v>
      </c>
      <c r="B614" s="131">
        <v>12534</v>
      </c>
      <c r="C614" s="141" t="s">
        <v>2899</v>
      </c>
      <c r="D614" s="141"/>
      <c r="E614" s="141"/>
      <c r="F614" s="141" t="s">
        <v>2900</v>
      </c>
      <c r="G614" s="141">
        <v>11019222</v>
      </c>
      <c r="H614" s="141" t="s">
        <v>78</v>
      </c>
      <c r="I614" s="141" t="s">
        <v>943</v>
      </c>
      <c r="J614" s="141"/>
      <c r="K614" s="141" t="s">
        <v>61</v>
      </c>
      <c r="L614" s="141"/>
      <c r="M614" s="141"/>
      <c r="N614" s="141" t="s">
        <v>314</v>
      </c>
      <c r="O614" s="141" t="s">
        <v>62</v>
      </c>
      <c r="P614" s="148">
        <v>45483</v>
      </c>
      <c r="Q614" s="141" t="s">
        <v>1207</v>
      </c>
      <c r="R614" s="141" t="s">
        <v>303</v>
      </c>
      <c r="S614" s="141" t="s">
        <v>305</v>
      </c>
      <c r="T614" s="148">
        <v>45473</v>
      </c>
      <c r="U614" s="150">
        <v>3.7589999999999999</v>
      </c>
      <c r="V614" s="150">
        <v>3211.4680792764002</v>
      </c>
      <c r="W614" s="150">
        <v>12071.908509999999</v>
      </c>
      <c r="X614" s="144">
        <v>2.1066400570000001E-3</v>
      </c>
      <c r="Y614" s="144">
        <v>1.6291681081902501E-2</v>
      </c>
      <c r="Z614" s="144">
        <v>1.5134114768201895E-3</v>
      </c>
    </row>
    <row r="615" spans="1:26" ht="13.5" thickBot="1">
      <c r="A615" s="131">
        <v>8694</v>
      </c>
      <c r="B615" s="131">
        <v>12534</v>
      </c>
      <c r="C615" s="141" t="s">
        <v>2901</v>
      </c>
      <c r="D615" s="141"/>
      <c r="E615" s="141"/>
      <c r="F615" s="141" t="s">
        <v>2902</v>
      </c>
      <c r="G615" s="141">
        <v>11019246</v>
      </c>
      <c r="H615" s="141" t="s">
        <v>78</v>
      </c>
      <c r="I615" s="141" t="s">
        <v>943</v>
      </c>
      <c r="J615" s="141"/>
      <c r="K615" s="141" t="s">
        <v>61</v>
      </c>
      <c r="L615" s="141"/>
      <c r="M615" s="141"/>
      <c r="N615" s="141" t="s">
        <v>314</v>
      </c>
      <c r="O615" s="141" t="s">
        <v>62</v>
      </c>
      <c r="P615" s="148">
        <v>45391</v>
      </c>
      <c r="Q615" s="141" t="s">
        <v>1207</v>
      </c>
      <c r="R615" s="141" t="s">
        <v>303</v>
      </c>
      <c r="S615" s="141" t="s">
        <v>305</v>
      </c>
      <c r="T615" s="148">
        <v>45473</v>
      </c>
      <c r="U615" s="150">
        <v>3.7589999999999999</v>
      </c>
      <c r="V615" s="150">
        <v>1335.78936951317</v>
      </c>
      <c r="W615" s="150">
        <v>5021.2322400000003</v>
      </c>
      <c r="X615" s="144">
        <v>1.3507615669999999E-3</v>
      </c>
      <c r="Y615" s="144">
        <v>6.7764193395338226E-3</v>
      </c>
      <c r="Z615" s="144">
        <v>6.2949371207548599E-4</v>
      </c>
    </row>
    <row r="616" spans="1:26" ht="13.5" thickBot="1">
      <c r="A616" s="131">
        <v>8694</v>
      </c>
      <c r="B616" s="131">
        <v>12534</v>
      </c>
      <c r="C616" s="141" t="s">
        <v>3320</v>
      </c>
      <c r="D616" s="141"/>
      <c r="E616" s="141"/>
      <c r="F616" s="141" t="s">
        <v>2837</v>
      </c>
      <c r="G616" s="141">
        <v>11019275</v>
      </c>
      <c r="H616" s="141" t="s">
        <v>78</v>
      </c>
      <c r="I616" s="141" t="s">
        <v>765</v>
      </c>
      <c r="J616" s="141"/>
      <c r="K616" s="141" t="s">
        <v>61</v>
      </c>
      <c r="L616" s="141"/>
      <c r="M616" s="141"/>
      <c r="N616" s="141" t="s">
        <v>53</v>
      </c>
      <c r="O616" s="141" t="s">
        <v>62</v>
      </c>
      <c r="P616" s="148">
        <v>45372</v>
      </c>
      <c r="Q616" s="141" t="s">
        <v>1207</v>
      </c>
      <c r="R616" s="141" t="s">
        <v>303</v>
      </c>
      <c r="S616" s="141" t="s">
        <v>305</v>
      </c>
      <c r="T616" s="148">
        <v>45473</v>
      </c>
      <c r="U616" s="150">
        <v>3.7589999999999999</v>
      </c>
      <c r="V616" s="150">
        <v>349.50261505719601</v>
      </c>
      <c r="W616" s="150">
        <v>1313.78033</v>
      </c>
      <c r="X616" s="144">
        <v>7.0512820510000001E-3</v>
      </c>
      <c r="Y616" s="144">
        <v>1.7730162658461557E-3</v>
      </c>
      <c r="Z616" s="144">
        <v>1.6470388487417522E-4</v>
      </c>
    </row>
    <row r="617" spans="1:26" ht="13.5" thickBot="1">
      <c r="A617" s="131">
        <v>8694</v>
      </c>
      <c r="B617" s="131">
        <v>12534</v>
      </c>
      <c r="C617" s="141" t="s">
        <v>3367</v>
      </c>
      <c r="D617" s="141"/>
      <c r="E617" s="141"/>
      <c r="F617" s="141" t="s">
        <v>2839</v>
      </c>
      <c r="G617" s="141">
        <v>11019282</v>
      </c>
      <c r="H617" s="141" t="s">
        <v>78</v>
      </c>
      <c r="I617" s="141" t="s">
        <v>241</v>
      </c>
      <c r="J617" s="141"/>
      <c r="K617" s="141" t="s">
        <v>61</v>
      </c>
      <c r="L617" s="141"/>
      <c r="M617" s="141"/>
      <c r="N617" s="141" t="s">
        <v>314</v>
      </c>
      <c r="O617" s="141" t="s">
        <v>62</v>
      </c>
      <c r="P617" s="148">
        <v>45398</v>
      </c>
      <c r="Q617" s="141" t="s">
        <v>1207</v>
      </c>
      <c r="R617" s="141" t="s">
        <v>303</v>
      </c>
      <c r="S617" s="141" t="s">
        <v>305</v>
      </c>
      <c r="T617" s="148">
        <v>45473</v>
      </c>
      <c r="U617" s="150">
        <v>3.7589999999999999</v>
      </c>
      <c r="V617" s="150">
        <v>5670.8508725724896</v>
      </c>
      <c r="W617" s="150">
        <v>21316.728429999999</v>
      </c>
      <c r="X617" s="144">
        <v>1.2560561555E-2</v>
      </c>
      <c r="Y617" s="144">
        <v>2.8768056103424217E-2</v>
      </c>
      <c r="Z617" s="144">
        <v>2.672401089479531E-3</v>
      </c>
    </row>
    <row r="618" spans="1:26" ht="13.5" thickBot="1">
      <c r="A618" s="131">
        <v>8694</v>
      </c>
      <c r="B618" s="131">
        <v>12534</v>
      </c>
      <c r="C618" s="141" t="s">
        <v>3392</v>
      </c>
      <c r="D618" s="141"/>
      <c r="E618" s="141"/>
      <c r="F618" s="141" t="s">
        <v>2841</v>
      </c>
      <c r="G618" s="141">
        <v>11019295</v>
      </c>
      <c r="H618" s="141" t="s">
        <v>78</v>
      </c>
      <c r="I618" s="141" t="s">
        <v>943</v>
      </c>
      <c r="J618" s="141"/>
      <c r="K618" s="141" t="s">
        <v>61</v>
      </c>
      <c r="L618" s="141"/>
      <c r="M618" s="141"/>
      <c r="N618" s="141" t="s">
        <v>173</v>
      </c>
      <c r="O618" s="141" t="s">
        <v>62</v>
      </c>
      <c r="P618" s="148">
        <v>45168</v>
      </c>
      <c r="Q618" s="141" t="s">
        <v>1213</v>
      </c>
      <c r="R618" s="141" t="s">
        <v>303</v>
      </c>
      <c r="S618" s="141" t="s">
        <v>305</v>
      </c>
      <c r="T618" s="148">
        <v>45473</v>
      </c>
      <c r="U618" s="150">
        <v>4.0202</v>
      </c>
      <c r="V618" s="150">
        <v>587.81792199393101</v>
      </c>
      <c r="W618" s="150">
        <v>2363.14561</v>
      </c>
      <c r="X618" s="144">
        <v>1.1602395230000001E-3</v>
      </c>
      <c r="Y618" s="144">
        <v>3.1891903915877134E-3</v>
      </c>
      <c r="Z618" s="144">
        <v>2.9625901195396386E-4</v>
      </c>
    </row>
    <row r="619" spans="1:26" ht="13.5" thickBot="1">
      <c r="A619" s="131">
        <v>8694</v>
      </c>
      <c r="B619" s="131">
        <v>12534</v>
      </c>
      <c r="C619" s="141" t="s">
        <v>2842</v>
      </c>
      <c r="D619" s="141"/>
      <c r="E619" s="141"/>
      <c r="F619" s="141" t="s">
        <v>2843</v>
      </c>
      <c r="G619" s="141">
        <v>11019336</v>
      </c>
      <c r="H619" s="141" t="s">
        <v>78</v>
      </c>
      <c r="I619" s="141" t="s">
        <v>943</v>
      </c>
      <c r="J619" s="141"/>
      <c r="K619" s="141" t="s">
        <v>61</v>
      </c>
      <c r="L619" s="141"/>
      <c r="M619" s="141"/>
      <c r="N619" s="141" t="s">
        <v>314</v>
      </c>
      <c r="O619" s="141" t="s">
        <v>62</v>
      </c>
      <c r="P619" s="148">
        <v>45432</v>
      </c>
      <c r="Q619" s="141" t="s">
        <v>1207</v>
      </c>
      <c r="R619" s="141" t="s">
        <v>303</v>
      </c>
      <c r="S619" s="141" t="s">
        <v>305</v>
      </c>
      <c r="T619" s="148">
        <v>45473</v>
      </c>
      <c r="U619" s="150">
        <v>3.7589999999999999</v>
      </c>
      <c r="V619" s="150">
        <v>4069.2727001862199</v>
      </c>
      <c r="W619" s="150">
        <v>15296.39608</v>
      </c>
      <c r="X619" s="144">
        <v>2.3997385029999999E-3</v>
      </c>
      <c r="Y619" s="144">
        <v>2.0643298152184523E-2</v>
      </c>
      <c r="Z619" s="144">
        <v>1.9176538127573467E-3</v>
      </c>
    </row>
    <row r="620" spans="1:26" ht="13.5" thickBot="1">
      <c r="A620" s="131">
        <v>8694</v>
      </c>
      <c r="B620" s="131">
        <v>12534</v>
      </c>
      <c r="C620" s="141" t="s">
        <v>3393</v>
      </c>
      <c r="D620" s="141"/>
      <c r="E620" s="141"/>
      <c r="F620" s="141" t="s">
        <v>2845</v>
      </c>
      <c r="G620" s="141">
        <v>11019347</v>
      </c>
      <c r="H620" s="141" t="s">
        <v>78</v>
      </c>
      <c r="I620" s="141" t="s">
        <v>943</v>
      </c>
      <c r="J620" s="141"/>
      <c r="K620" s="141" t="s">
        <v>61</v>
      </c>
      <c r="L620" s="141"/>
      <c r="M620" s="141"/>
      <c r="N620" s="141" t="s">
        <v>173</v>
      </c>
      <c r="O620" s="141" t="s">
        <v>62</v>
      </c>
      <c r="P620" s="148">
        <v>45462</v>
      </c>
      <c r="Q620" s="141" t="s">
        <v>1213</v>
      </c>
      <c r="R620" s="141" t="s">
        <v>303</v>
      </c>
      <c r="S620" s="141" t="s">
        <v>305</v>
      </c>
      <c r="T620" s="148">
        <v>45473</v>
      </c>
      <c r="U620" s="150">
        <v>4.0202</v>
      </c>
      <c r="V620" s="150">
        <v>2556.8798592109802</v>
      </c>
      <c r="W620" s="150">
        <v>10279.16841</v>
      </c>
      <c r="X620" s="144">
        <v>1.9294622644E-2</v>
      </c>
      <c r="Y620" s="144">
        <v>1.3872283192352229E-2</v>
      </c>
      <c r="Z620" s="144">
        <v>1.2886621391286158E-3</v>
      </c>
    </row>
    <row r="621" spans="1:26" ht="13.5" thickBot="1">
      <c r="A621" s="131">
        <v>8694</v>
      </c>
      <c r="B621" s="131">
        <v>12534</v>
      </c>
      <c r="C621" s="141" t="s">
        <v>3327</v>
      </c>
      <c r="D621" s="141"/>
      <c r="E621" s="141"/>
      <c r="F621" s="141" t="s">
        <v>2904</v>
      </c>
      <c r="G621" s="141">
        <v>11019348</v>
      </c>
      <c r="H621" s="141" t="s">
        <v>78</v>
      </c>
      <c r="I621" s="141" t="s">
        <v>943</v>
      </c>
      <c r="J621" s="141"/>
      <c r="K621" s="141" t="s">
        <v>61</v>
      </c>
      <c r="L621" s="141"/>
      <c r="M621" s="141"/>
      <c r="N621" s="141" t="s">
        <v>313</v>
      </c>
      <c r="O621" s="141" t="s">
        <v>62</v>
      </c>
      <c r="P621" s="148">
        <v>45341</v>
      </c>
      <c r="Q621" s="141" t="s">
        <v>1213</v>
      </c>
      <c r="R621" s="141" t="s">
        <v>303</v>
      </c>
      <c r="S621" s="141" t="s">
        <v>305</v>
      </c>
      <c r="T621" s="148">
        <v>45473</v>
      </c>
      <c r="U621" s="150">
        <v>4.0202</v>
      </c>
      <c r="V621" s="150">
        <v>2440.1477861797898</v>
      </c>
      <c r="W621" s="150">
        <v>9809.88213</v>
      </c>
      <c r="X621" s="144">
        <v>7.0590781180000003E-3</v>
      </c>
      <c r="Y621" s="144">
        <v>1.3238956456688258E-2</v>
      </c>
      <c r="Z621" s="144">
        <v>1.229829416740277E-3</v>
      </c>
    </row>
    <row r="622" spans="1:26" ht="13.5" thickBot="1">
      <c r="A622" s="131">
        <v>8694</v>
      </c>
      <c r="B622" s="131">
        <v>12534</v>
      </c>
      <c r="C622" s="141" t="s">
        <v>3394</v>
      </c>
      <c r="D622" s="141"/>
      <c r="E622" s="141"/>
      <c r="F622" s="141" t="s">
        <v>2847</v>
      </c>
      <c r="G622" s="141">
        <v>11019349</v>
      </c>
      <c r="H622" s="141" t="s">
        <v>78</v>
      </c>
      <c r="I622" s="141" t="s">
        <v>765</v>
      </c>
      <c r="J622" s="141"/>
      <c r="K622" s="141" t="s">
        <v>61</v>
      </c>
      <c r="L622" s="141"/>
      <c r="M622" s="141"/>
      <c r="N622" s="141" t="s">
        <v>314</v>
      </c>
      <c r="O622" s="141" t="s">
        <v>62</v>
      </c>
      <c r="P622" s="148">
        <v>44742</v>
      </c>
      <c r="Q622" s="141" t="s">
        <v>1213</v>
      </c>
      <c r="R622" s="141" t="s">
        <v>303</v>
      </c>
      <c r="S622" s="141" t="s">
        <v>305</v>
      </c>
      <c r="T622" s="148">
        <v>45473</v>
      </c>
      <c r="U622" s="150">
        <v>4.0202</v>
      </c>
      <c r="V622" s="150">
        <v>1283.10030098005</v>
      </c>
      <c r="W622" s="150">
        <v>5158.3198300000004</v>
      </c>
      <c r="X622" s="144">
        <v>1.0535557506E-2</v>
      </c>
      <c r="Y622" s="144">
        <v>6.9614263162447992E-3</v>
      </c>
      <c r="Z622" s="144">
        <v>6.4667988705881686E-4</v>
      </c>
    </row>
    <row r="623" spans="1:26" ht="13.5" thickBot="1">
      <c r="A623" s="131">
        <v>8694</v>
      </c>
      <c r="B623" s="131">
        <v>12534</v>
      </c>
      <c r="C623" s="141" t="s">
        <v>3403</v>
      </c>
      <c r="D623" s="141"/>
      <c r="E623" s="141"/>
      <c r="F623" s="141" t="s">
        <v>2906</v>
      </c>
      <c r="G623" s="141">
        <v>11019350</v>
      </c>
      <c r="H623" s="141" t="s">
        <v>78</v>
      </c>
      <c r="I623" s="141" t="s">
        <v>943</v>
      </c>
      <c r="J623" s="141"/>
      <c r="K623" s="141" t="s">
        <v>61</v>
      </c>
      <c r="L623" s="141"/>
      <c r="M623" s="141"/>
      <c r="N623" s="141" t="s">
        <v>109</v>
      </c>
      <c r="O623" s="141" t="s">
        <v>62</v>
      </c>
      <c r="P623" s="148">
        <v>45274</v>
      </c>
      <c r="Q623" s="141" t="s">
        <v>1213</v>
      </c>
      <c r="R623" s="141" t="s">
        <v>303</v>
      </c>
      <c r="S623" s="141" t="s">
        <v>305</v>
      </c>
      <c r="T623" s="148">
        <v>45473</v>
      </c>
      <c r="U623" s="150">
        <v>4.0202</v>
      </c>
      <c r="V623" s="150">
        <v>2625.3747549873101</v>
      </c>
      <c r="W623" s="150">
        <v>10554.531590000001</v>
      </c>
      <c r="X623" s="190">
        <v>2.69574422356814E-5</v>
      </c>
      <c r="Y623" s="144">
        <v>1.4243900414810662E-2</v>
      </c>
      <c r="Z623" s="144">
        <v>1.323183424355429E-3</v>
      </c>
    </row>
    <row r="624" spans="1:26" ht="13.5" thickBot="1">
      <c r="A624" s="131">
        <v>8694</v>
      </c>
      <c r="B624" s="131">
        <v>12534</v>
      </c>
      <c r="C624" s="137" t="s">
        <v>2970</v>
      </c>
      <c r="D624" s="141"/>
      <c r="E624" s="137"/>
      <c r="F624" s="137" t="s">
        <v>2971</v>
      </c>
      <c r="G624" s="141">
        <v>11019351</v>
      </c>
      <c r="H624" s="141" t="s">
        <v>78</v>
      </c>
      <c r="I624" s="141" t="s">
        <v>241</v>
      </c>
      <c r="J624" s="137"/>
      <c r="K624" s="141" t="s">
        <v>61</v>
      </c>
      <c r="L624" s="137"/>
      <c r="M624" s="141"/>
      <c r="N624" s="141" t="s">
        <v>313</v>
      </c>
      <c r="O624" s="141" t="s">
        <v>62</v>
      </c>
      <c r="P624" s="148">
        <v>45419</v>
      </c>
      <c r="Q624" s="141" t="s">
        <v>1213</v>
      </c>
      <c r="R624" s="141" t="s">
        <v>303</v>
      </c>
      <c r="S624" s="141" t="s">
        <v>305</v>
      </c>
      <c r="T624" s="148">
        <v>45473</v>
      </c>
      <c r="U624" s="150">
        <v>4.0202</v>
      </c>
      <c r="V624" s="150">
        <v>2205.2813168499101</v>
      </c>
      <c r="W624" s="150">
        <v>8865.6719499999999</v>
      </c>
      <c r="X624" s="144">
        <v>3.661430933E-3</v>
      </c>
      <c r="Y624" s="144">
        <v>1.1964694718032506E-2</v>
      </c>
      <c r="Z624" s="144">
        <v>1.1114572039490076E-3</v>
      </c>
    </row>
    <row r="625" spans="1:26" ht="13.5" thickBot="1">
      <c r="A625" s="131">
        <v>8694</v>
      </c>
      <c r="B625" s="131">
        <v>12534</v>
      </c>
      <c r="C625" s="141" t="s">
        <v>2849</v>
      </c>
      <c r="D625" s="141"/>
      <c r="E625" s="141"/>
      <c r="F625" s="141" t="s">
        <v>2849</v>
      </c>
      <c r="G625" s="141">
        <v>11019362</v>
      </c>
      <c r="H625" s="141" t="s">
        <v>78</v>
      </c>
      <c r="I625" s="141" t="s">
        <v>943</v>
      </c>
      <c r="J625" s="141"/>
      <c r="K625" s="141" t="s">
        <v>61</v>
      </c>
      <c r="L625" s="141"/>
      <c r="M625" s="141"/>
      <c r="N625" s="141" t="s">
        <v>53</v>
      </c>
      <c r="O625" s="141" t="s">
        <v>62</v>
      </c>
      <c r="P625" s="148">
        <v>45460</v>
      </c>
      <c r="Q625" s="141" t="s">
        <v>1207</v>
      </c>
      <c r="R625" s="141" t="s">
        <v>303</v>
      </c>
      <c r="S625" s="141" t="s">
        <v>305</v>
      </c>
      <c r="T625" s="148">
        <v>45473</v>
      </c>
      <c r="U625" s="150">
        <v>3.7589999999999999</v>
      </c>
      <c r="V625" s="150">
        <v>1075.81589784517</v>
      </c>
      <c r="W625" s="150">
        <v>4043.9919599999998</v>
      </c>
      <c r="X625" s="144">
        <v>9.2825071019999993E-3</v>
      </c>
      <c r="Y625" s="144">
        <v>5.4575817283176063E-3</v>
      </c>
      <c r="Z625" s="144">
        <v>5.0698063519639556E-4</v>
      </c>
    </row>
    <row r="626" spans="1:26" ht="13.5" thickBot="1">
      <c r="A626" s="131">
        <v>8694</v>
      </c>
      <c r="B626" s="131">
        <v>12534</v>
      </c>
      <c r="C626" s="141" t="s">
        <v>2853</v>
      </c>
      <c r="D626" s="141"/>
      <c r="E626" s="141"/>
      <c r="F626" s="141" t="s">
        <v>2853</v>
      </c>
      <c r="G626" s="141">
        <v>11019451</v>
      </c>
      <c r="H626" s="141" t="s">
        <v>78</v>
      </c>
      <c r="I626" s="141" t="s">
        <v>765</v>
      </c>
      <c r="J626" s="141"/>
      <c r="K626" s="141" t="s">
        <v>61</v>
      </c>
      <c r="L626" s="141"/>
      <c r="M626" s="141"/>
      <c r="N626" s="141" t="s">
        <v>314</v>
      </c>
      <c r="O626" s="141" t="s">
        <v>62</v>
      </c>
      <c r="P626" s="148">
        <v>44880</v>
      </c>
      <c r="Q626" s="141" t="s">
        <v>1207</v>
      </c>
      <c r="R626" s="141" t="s">
        <v>303</v>
      </c>
      <c r="S626" s="141" t="s">
        <v>305</v>
      </c>
      <c r="T626" s="148">
        <v>45473</v>
      </c>
      <c r="U626" s="150">
        <v>3.7589999999999999</v>
      </c>
      <c r="V626" s="150">
        <v>328.14545889864303</v>
      </c>
      <c r="W626" s="150">
        <v>1233.4987799999999</v>
      </c>
      <c r="X626" s="144">
        <v>3.2559955660000001E-3</v>
      </c>
      <c r="Y626" s="144">
        <v>1.6646720543010325E-3</v>
      </c>
      <c r="Z626" s="144">
        <v>1.5463927752180272E-4</v>
      </c>
    </row>
    <row r="627" spans="1:26" ht="13.5" thickBot="1">
      <c r="A627" s="131">
        <v>8694</v>
      </c>
      <c r="B627" s="131">
        <v>12534</v>
      </c>
      <c r="C627" s="141" t="s">
        <v>2854</v>
      </c>
      <c r="D627" s="141"/>
      <c r="E627" s="141"/>
      <c r="F627" s="141" t="s">
        <v>2855</v>
      </c>
      <c r="G627" s="141">
        <v>11019455</v>
      </c>
      <c r="H627" s="141" t="s">
        <v>78</v>
      </c>
      <c r="I627" s="141" t="s">
        <v>241</v>
      </c>
      <c r="J627" s="141"/>
      <c r="K627" s="141" t="s">
        <v>61</v>
      </c>
      <c r="L627" s="141"/>
      <c r="M627" s="141"/>
      <c r="N627" s="141" t="s">
        <v>314</v>
      </c>
      <c r="O627" s="141" t="s">
        <v>62</v>
      </c>
      <c r="P627" s="148">
        <v>45400</v>
      </c>
      <c r="Q627" s="141" t="s">
        <v>1207</v>
      </c>
      <c r="R627" s="141" t="s">
        <v>303</v>
      </c>
      <c r="S627" s="141" t="s">
        <v>305</v>
      </c>
      <c r="T627" s="148">
        <v>45473</v>
      </c>
      <c r="U627" s="150">
        <v>3.7589999999999999</v>
      </c>
      <c r="V627" s="150">
        <v>4830.4192843841402</v>
      </c>
      <c r="W627" s="150">
        <v>18157.54609</v>
      </c>
      <c r="X627" s="144">
        <v>6.4887922000000002E-3</v>
      </c>
      <c r="Y627" s="144">
        <v>2.4504571906188655E-2</v>
      </c>
      <c r="Z627" s="144">
        <v>2.276345833861655E-3</v>
      </c>
    </row>
    <row r="628" spans="1:26" ht="13.5" thickBot="1">
      <c r="A628" s="131">
        <v>8694</v>
      </c>
      <c r="B628" s="131">
        <v>12534</v>
      </c>
      <c r="C628" s="141" t="s">
        <v>3404</v>
      </c>
      <c r="D628" s="141"/>
      <c r="E628" s="141"/>
      <c r="F628" s="141" t="s">
        <v>2907</v>
      </c>
      <c r="G628" s="141">
        <v>11019456</v>
      </c>
      <c r="H628" s="141" t="s">
        <v>78</v>
      </c>
      <c r="I628" s="141" t="s">
        <v>765</v>
      </c>
      <c r="J628" s="141"/>
      <c r="K628" s="141" t="s">
        <v>61</v>
      </c>
      <c r="L628" s="141"/>
      <c r="M628" s="141"/>
      <c r="N628" s="141" t="s">
        <v>53</v>
      </c>
      <c r="O628" s="141" t="s">
        <v>62</v>
      </c>
      <c r="P628" s="148">
        <v>44788</v>
      </c>
      <c r="Q628" s="141" t="s">
        <v>1207</v>
      </c>
      <c r="R628" s="141" t="s">
        <v>303</v>
      </c>
      <c r="S628" s="141" t="s">
        <v>305</v>
      </c>
      <c r="T628" s="148">
        <v>45473</v>
      </c>
      <c r="U628" s="150">
        <v>3.7589999999999999</v>
      </c>
      <c r="V628" s="150">
        <v>1150.11011971269</v>
      </c>
      <c r="W628" s="150">
        <v>4323.2639399999998</v>
      </c>
      <c r="X628" s="190">
        <v>1.1502673811464299E-5</v>
      </c>
      <c r="Y628" s="144">
        <v>5.8344740837809146E-3</v>
      </c>
      <c r="Z628" s="144">
        <v>5.4199195253169384E-4</v>
      </c>
    </row>
    <row r="629" spans="1:26" ht="13.5" thickBot="1">
      <c r="A629" s="131">
        <v>8694</v>
      </c>
      <c r="B629" s="131">
        <v>12534</v>
      </c>
      <c r="C629" s="141" t="s">
        <v>2901</v>
      </c>
      <c r="D629" s="141"/>
      <c r="E629" s="141"/>
      <c r="F629" s="141" t="s">
        <v>2908</v>
      </c>
      <c r="G629" s="141">
        <v>11019458</v>
      </c>
      <c r="H629" s="141" t="s">
        <v>78</v>
      </c>
      <c r="I629" s="141" t="s">
        <v>943</v>
      </c>
      <c r="J629" s="141"/>
      <c r="K629" s="141" t="s">
        <v>61</v>
      </c>
      <c r="L629" s="141"/>
      <c r="M629" s="141"/>
      <c r="N629" s="141" t="s">
        <v>314</v>
      </c>
      <c r="O629" s="141" t="s">
        <v>62</v>
      </c>
      <c r="P629" s="148">
        <v>45392</v>
      </c>
      <c r="Q629" s="141" t="s">
        <v>1207</v>
      </c>
      <c r="R629" s="141" t="s">
        <v>303</v>
      </c>
      <c r="S629" s="141" t="s">
        <v>305</v>
      </c>
      <c r="T629" s="148">
        <v>45473</v>
      </c>
      <c r="U629" s="150">
        <v>3.7589999999999999</v>
      </c>
      <c r="V629" s="150">
        <v>4023.8953870710302</v>
      </c>
      <c r="W629" s="150">
        <v>15125.822759999999</v>
      </c>
      <c r="X629" s="144">
        <v>3.3529381777000003E-2</v>
      </c>
      <c r="Y629" s="144">
        <v>2.0413100406051893E-2</v>
      </c>
      <c r="Z629" s="144">
        <v>1.8962696530022026E-3</v>
      </c>
    </row>
    <row r="630" spans="1:26" ht="13.5" thickBot="1">
      <c r="A630" s="131">
        <v>8694</v>
      </c>
      <c r="B630" s="131">
        <v>12534</v>
      </c>
      <c r="C630" s="141" t="s">
        <v>2859</v>
      </c>
      <c r="D630" s="141"/>
      <c r="E630" s="141"/>
      <c r="F630" s="141" t="s">
        <v>2860</v>
      </c>
      <c r="G630" s="141">
        <v>11019473</v>
      </c>
      <c r="H630" s="141" t="s">
        <v>78</v>
      </c>
      <c r="I630" s="141" t="s">
        <v>765</v>
      </c>
      <c r="J630" s="141"/>
      <c r="K630" s="141" t="s">
        <v>61</v>
      </c>
      <c r="L630" s="141"/>
      <c r="M630" s="141"/>
      <c r="N630" s="141" t="s">
        <v>314</v>
      </c>
      <c r="O630" s="141" t="s">
        <v>62</v>
      </c>
      <c r="P630" s="148">
        <v>45428</v>
      </c>
      <c r="Q630" s="141" t="s">
        <v>1207</v>
      </c>
      <c r="R630" s="141" t="s">
        <v>303</v>
      </c>
      <c r="S630" s="141" t="s">
        <v>305</v>
      </c>
      <c r="T630" s="148">
        <v>45473</v>
      </c>
      <c r="U630" s="150">
        <v>3.7589999999999999</v>
      </c>
      <c r="V630" s="150">
        <v>1050.86599893589</v>
      </c>
      <c r="W630" s="150">
        <v>3950.2052899999999</v>
      </c>
      <c r="X630" s="144">
        <v>0.01</v>
      </c>
      <c r="Y630" s="144">
        <v>5.3310116407371769E-3</v>
      </c>
      <c r="Z630" s="144">
        <v>4.9522293983006872E-4</v>
      </c>
    </row>
    <row r="631" spans="1:26" ht="13.5" thickBot="1">
      <c r="A631" s="131">
        <v>8694</v>
      </c>
      <c r="B631" s="131">
        <v>12534</v>
      </c>
      <c r="C631" s="141" t="s">
        <v>3362</v>
      </c>
      <c r="D631" s="141"/>
      <c r="E631" s="141"/>
      <c r="F631" s="141" t="s">
        <v>2973</v>
      </c>
      <c r="G631" s="141">
        <v>11019475</v>
      </c>
      <c r="H631" s="141" t="s">
        <v>78</v>
      </c>
      <c r="I631" s="141" t="s">
        <v>943</v>
      </c>
      <c r="J631" s="141"/>
      <c r="K631" s="141" t="s">
        <v>61</v>
      </c>
      <c r="L631" s="141"/>
      <c r="M631" s="141"/>
      <c r="N631" s="141" t="s">
        <v>314</v>
      </c>
      <c r="O631" s="141" t="s">
        <v>62</v>
      </c>
      <c r="P631" s="148">
        <v>44728</v>
      </c>
      <c r="Q631" s="141" t="s">
        <v>1207</v>
      </c>
      <c r="R631" s="141" t="s">
        <v>303</v>
      </c>
      <c r="S631" s="141" t="s">
        <v>305</v>
      </c>
      <c r="T631" s="148">
        <v>45473</v>
      </c>
      <c r="U631" s="150">
        <v>3.7589999999999999</v>
      </c>
      <c r="V631" s="150">
        <v>357.30276137270602</v>
      </c>
      <c r="W631" s="150">
        <v>1343.1010799999999</v>
      </c>
      <c r="X631" s="190">
        <v>3.5733407769627798E-6</v>
      </c>
      <c r="Y631" s="144">
        <v>1.8125861737597628E-3</v>
      </c>
      <c r="Z631" s="144">
        <v>1.6837972117812145E-4</v>
      </c>
    </row>
    <row r="632" spans="1:26" ht="13.5" thickBot="1">
      <c r="A632" s="131">
        <v>8694</v>
      </c>
      <c r="B632" s="131">
        <v>12534</v>
      </c>
      <c r="C632" s="141" t="s">
        <v>3394</v>
      </c>
      <c r="D632" s="141"/>
      <c r="E632" s="141"/>
      <c r="F632" s="141" t="s">
        <v>2974</v>
      </c>
      <c r="G632" s="141">
        <v>11019476</v>
      </c>
      <c r="H632" s="141" t="s">
        <v>78</v>
      </c>
      <c r="I632" s="141" t="s">
        <v>765</v>
      </c>
      <c r="J632" s="141"/>
      <c r="K632" s="141" t="s">
        <v>61</v>
      </c>
      <c r="L632" s="141"/>
      <c r="M632" s="141"/>
      <c r="N632" s="141" t="s">
        <v>314</v>
      </c>
      <c r="O632" s="141" t="s">
        <v>62</v>
      </c>
      <c r="P632" s="148">
        <v>44742</v>
      </c>
      <c r="Q632" s="141" t="s">
        <v>1207</v>
      </c>
      <c r="R632" s="141" t="s">
        <v>303</v>
      </c>
      <c r="S632" s="141" t="s">
        <v>305</v>
      </c>
      <c r="T632" s="148">
        <v>45473</v>
      </c>
      <c r="U632" s="150">
        <v>3.7589999999999999</v>
      </c>
      <c r="V632" s="150">
        <v>1281.59067571163</v>
      </c>
      <c r="W632" s="150">
        <v>4817.49935</v>
      </c>
      <c r="X632" s="190">
        <f>+V632/100000000</f>
        <v>1.2815906757116299E-5</v>
      </c>
      <c r="Y632" s="144">
        <v>6.5014709942059204E-3</v>
      </c>
      <c r="Z632" s="144">
        <v>6.0395245704722488E-4</v>
      </c>
    </row>
    <row r="633" spans="1:26" ht="13.5" thickBot="1">
      <c r="A633" s="131">
        <v>8694</v>
      </c>
      <c r="B633" s="131">
        <v>12534</v>
      </c>
      <c r="C633" s="141" t="s">
        <v>2842</v>
      </c>
      <c r="D633" s="141"/>
      <c r="E633" s="141"/>
      <c r="F633" s="141" t="s">
        <v>2863</v>
      </c>
      <c r="G633" s="141">
        <v>11019481</v>
      </c>
      <c r="H633" s="141" t="s">
        <v>78</v>
      </c>
      <c r="I633" s="141" t="s">
        <v>943</v>
      </c>
      <c r="J633" s="141"/>
      <c r="K633" s="141" t="s">
        <v>61</v>
      </c>
      <c r="L633" s="141"/>
      <c r="M633" s="141"/>
      <c r="N633" s="141" t="s">
        <v>314</v>
      </c>
      <c r="O633" s="141" t="s">
        <v>62</v>
      </c>
      <c r="P633" s="148">
        <v>45399</v>
      </c>
      <c r="Q633" s="141" t="s">
        <v>1207</v>
      </c>
      <c r="R633" s="141" t="s">
        <v>303</v>
      </c>
      <c r="S633" s="141" t="s">
        <v>305</v>
      </c>
      <c r="T633" s="148">
        <v>45473</v>
      </c>
      <c r="U633" s="150">
        <v>3.7589999999999999</v>
      </c>
      <c r="V633" s="150">
        <v>1499.4399414738</v>
      </c>
      <c r="W633" s="150">
        <v>5636.3947399999997</v>
      </c>
      <c r="X633" s="190">
        <v>5.9510099972833495E-6</v>
      </c>
      <c r="Y633" s="144">
        <v>7.606613774427352E-3</v>
      </c>
      <c r="Z633" s="144">
        <v>7.0661440818067865E-4</v>
      </c>
    </row>
    <row r="634" spans="1:26" ht="13.5" thickBot="1">
      <c r="A634" s="131">
        <v>8694</v>
      </c>
      <c r="B634" s="131">
        <v>12534</v>
      </c>
      <c r="C634" s="141" t="s">
        <v>2910</v>
      </c>
      <c r="D634" s="141"/>
      <c r="E634" s="141"/>
      <c r="F634" s="141" t="s">
        <v>2911</v>
      </c>
      <c r="G634" s="141">
        <v>11019482</v>
      </c>
      <c r="H634" s="141" t="s">
        <v>78</v>
      </c>
      <c r="I634" s="141" t="s">
        <v>943</v>
      </c>
      <c r="J634" s="141"/>
      <c r="K634" s="141" t="s">
        <v>61</v>
      </c>
      <c r="L634" s="141"/>
      <c r="M634" s="141"/>
      <c r="N634" s="141" t="s">
        <v>314</v>
      </c>
      <c r="O634" s="141" t="s">
        <v>62</v>
      </c>
      <c r="P634" s="148">
        <v>44774</v>
      </c>
      <c r="Q634" s="141" t="s">
        <v>1207</v>
      </c>
      <c r="R634" s="141" t="s">
        <v>303</v>
      </c>
      <c r="S634" s="141" t="s">
        <v>305</v>
      </c>
      <c r="T634" s="148">
        <v>45473</v>
      </c>
      <c r="U634" s="150">
        <v>3.7589999999999999</v>
      </c>
      <c r="V634" s="150">
        <v>792.46481511040201</v>
      </c>
      <c r="W634" s="150">
        <v>2978.8752399999998</v>
      </c>
      <c r="X634" s="144">
        <v>3.8584000000000001E-3</v>
      </c>
      <c r="Y634" s="144">
        <v>4.0201501985087339E-3</v>
      </c>
      <c r="Z634" s="144">
        <v>3.7345080709458561E-4</v>
      </c>
    </row>
    <row r="635" spans="1:26" ht="13.5" thickBot="1">
      <c r="A635" s="131">
        <v>8694</v>
      </c>
      <c r="B635" s="131">
        <v>12534</v>
      </c>
      <c r="C635" s="141" t="s">
        <v>3344</v>
      </c>
      <c r="D635" s="141"/>
      <c r="E635" s="141"/>
      <c r="F635" s="141" t="s">
        <v>2864</v>
      </c>
      <c r="G635" s="141">
        <v>11019483</v>
      </c>
      <c r="H635" s="141" t="s">
        <v>78</v>
      </c>
      <c r="I635" s="141" t="s">
        <v>765</v>
      </c>
      <c r="J635" s="141"/>
      <c r="K635" s="141" t="s">
        <v>61</v>
      </c>
      <c r="L635" s="141"/>
      <c r="M635" s="141"/>
      <c r="N635" s="141" t="s">
        <v>53</v>
      </c>
      <c r="O635" s="141" t="s">
        <v>62</v>
      </c>
      <c r="P635" s="148">
        <v>44783</v>
      </c>
      <c r="Q635" s="141" t="s">
        <v>1207</v>
      </c>
      <c r="R635" s="141" t="s">
        <v>303</v>
      </c>
      <c r="S635" s="141" t="s">
        <v>305</v>
      </c>
      <c r="T635" s="148">
        <v>45473</v>
      </c>
      <c r="U635" s="150">
        <v>3.7589999999999999</v>
      </c>
      <c r="V635" s="150">
        <v>654.96365522745396</v>
      </c>
      <c r="W635" s="150">
        <v>2462.0083800000002</v>
      </c>
      <c r="X635" s="190">
        <v>2.6198546155935879E-6</v>
      </c>
      <c r="Y635" s="144">
        <v>3.3226109454611357E-3</v>
      </c>
      <c r="Z635" s="144">
        <v>3.086530796048489E-4</v>
      </c>
    </row>
    <row r="636" spans="1:26" ht="13.5" thickBot="1">
      <c r="A636" s="131">
        <v>8694</v>
      </c>
      <c r="B636" s="131">
        <v>12534</v>
      </c>
      <c r="C636" s="141" t="s">
        <v>2975</v>
      </c>
      <c r="D636" s="141"/>
      <c r="E636" s="141"/>
      <c r="F636" s="141" t="s">
        <v>2976</v>
      </c>
      <c r="G636" s="141">
        <v>11019485</v>
      </c>
      <c r="H636" s="141" t="s">
        <v>78</v>
      </c>
      <c r="I636" s="141" t="s">
        <v>943</v>
      </c>
      <c r="J636" s="141"/>
      <c r="K636" s="141" t="s">
        <v>61</v>
      </c>
      <c r="L636" s="141"/>
      <c r="M636" s="141"/>
      <c r="N636" s="141" t="s">
        <v>314</v>
      </c>
      <c r="O636" s="141" t="s">
        <v>62</v>
      </c>
      <c r="P636" s="148">
        <v>45281</v>
      </c>
      <c r="Q636" s="141" t="s">
        <v>1207</v>
      </c>
      <c r="R636" s="141" t="s">
        <v>303</v>
      </c>
      <c r="S636" s="141" t="s">
        <v>305</v>
      </c>
      <c r="T636" s="148">
        <v>45473</v>
      </c>
      <c r="U636" s="150">
        <v>3.7589999999999999</v>
      </c>
      <c r="V636" s="150">
        <v>820.65399574354899</v>
      </c>
      <c r="W636" s="150">
        <v>3084.8383699999999</v>
      </c>
      <c r="X636" s="144">
        <v>1.5870637399999998E-2</v>
      </c>
      <c r="Y636" s="144">
        <v>4.1631530649544292E-3</v>
      </c>
      <c r="Z636" s="144">
        <v>3.867350211796201E-4</v>
      </c>
    </row>
    <row r="637" spans="1:26" ht="13.5" thickBot="1">
      <c r="A637" s="131">
        <v>8694</v>
      </c>
      <c r="B637" s="131">
        <v>12534</v>
      </c>
      <c r="C637" s="141" t="s">
        <v>3406</v>
      </c>
      <c r="D637" s="141"/>
      <c r="E637" s="141"/>
      <c r="F637" s="141" t="s">
        <v>2912</v>
      </c>
      <c r="G637" s="141">
        <v>11019591</v>
      </c>
      <c r="H637" s="141" t="s">
        <v>78</v>
      </c>
      <c r="I637" s="141" t="s">
        <v>943</v>
      </c>
      <c r="J637" s="141"/>
      <c r="K637" s="141" t="s">
        <v>61</v>
      </c>
      <c r="L637" s="141"/>
      <c r="M637" s="141"/>
      <c r="N637" s="141" t="s">
        <v>314</v>
      </c>
      <c r="O637" s="141" t="s">
        <v>62</v>
      </c>
      <c r="P637" s="148">
        <v>44605</v>
      </c>
      <c r="Q637" s="141" t="s">
        <v>1207</v>
      </c>
      <c r="R637" s="141" t="s">
        <v>303</v>
      </c>
      <c r="S637" s="141" t="s">
        <v>305</v>
      </c>
      <c r="T637" s="148">
        <v>45473</v>
      </c>
      <c r="U637" s="150">
        <v>3.7589999999999999</v>
      </c>
      <c r="V637" s="150">
        <v>3914.15918861399</v>
      </c>
      <c r="W637" s="150">
        <v>14713.32439</v>
      </c>
      <c r="X637" s="190">
        <v>1.8941170442814451E-5</v>
      </c>
      <c r="Y637" s="144">
        <v>1.9856411968156781E-2</v>
      </c>
      <c r="Z637" s="144">
        <v>1.8445562253523421E-3</v>
      </c>
    </row>
    <row r="638" spans="1:26" ht="13.5" thickBot="1">
      <c r="A638" s="131">
        <v>8694</v>
      </c>
      <c r="B638" s="131">
        <v>12534</v>
      </c>
      <c r="C638" s="141" t="s">
        <v>2913</v>
      </c>
      <c r="D638" s="141"/>
      <c r="E638" s="141"/>
      <c r="F638" s="141" t="s">
        <v>2914</v>
      </c>
      <c r="G638" s="141">
        <v>11019763</v>
      </c>
      <c r="H638" s="141" t="s">
        <v>78</v>
      </c>
      <c r="I638" s="141" t="s">
        <v>943</v>
      </c>
      <c r="J638" s="141"/>
      <c r="K638" s="141" t="s">
        <v>61</v>
      </c>
      <c r="L638" s="141"/>
      <c r="M638" s="141"/>
      <c r="N638" s="141" t="s">
        <v>315</v>
      </c>
      <c r="O638" s="141" t="s">
        <v>62</v>
      </c>
      <c r="P638" s="148">
        <v>45146</v>
      </c>
      <c r="Q638" s="141" t="s">
        <v>1210</v>
      </c>
      <c r="R638" s="141" t="s">
        <v>303</v>
      </c>
      <c r="S638" s="141" t="s">
        <v>305</v>
      </c>
      <c r="T638" s="148">
        <v>45473</v>
      </c>
      <c r="U638" s="150">
        <v>4.7504999999999997</v>
      </c>
      <c r="V638" s="150">
        <v>2376.9946995053201</v>
      </c>
      <c r="W638" s="150">
        <v>11291.91332</v>
      </c>
      <c r="X638" s="144">
        <v>6.6390625E-4</v>
      </c>
      <c r="Y638" s="144">
        <v>1.5239036185664969E-2</v>
      </c>
      <c r="Z638" s="144">
        <v>1.4156263029653105E-3</v>
      </c>
    </row>
    <row r="639" spans="1:26" ht="13.5" thickBot="1">
      <c r="A639" s="131">
        <v>8694</v>
      </c>
      <c r="B639" s="131">
        <v>12534</v>
      </c>
      <c r="C639" s="141" t="s">
        <v>2964</v>
      </c>
      <c r="D639" s="141"/>
      <c r="E639" s="141"/>
      <c r="F639" s="141" t="s">
        <v>2868</v>
      </c>
      <c r="G639" s="141">
        <v>11019972</v>
      </c>
      <c r="H639" s="141" t="s">
        <v>78</v>
      </c>
      <c r="I639" s="141" t="s">
        <v>765</v>
      </c>
      <c r="J639" s="141"/>
      <c r="K639" s="141" t="s">
        <v>61</v>
      </c>
      <c r="L639" s="141"/>
      <c r="M639" s="141"/>
      <c r="N639" s="141" t="s">
        <v>314</v>
      </c>
      <c r="O639" s="141" t="s">
        <v>62</v>
      </c>
      <c r="P639" s="148">
        <v>44812</v>
      </c>
      <c r="Q639" s="141" t="s">
        <v>1207</v>
      </c>
      <c r="R639" s="141" t="s">
        <v>303</v>
      </c>
      <c r="S639" s="141" t="s">
        <v>305</v>
      </c>
      <c r="T639" s="148">
        <v>45473</v>
      </c>
      <c r="U639" s="150">
        <v>3.7589999999999999</v>
      </c>
      <c r="V639" s="150">
        <v>148.909749933493</v>
      </c>
      <c r="W639" s="150">
        <v>559.75175000000002</v>
      </c>
      <c r="X639" s="190">
        <v>8.5449120076066299E-6</v>
      </c>
      <c r="Y639" s="144">
        <v>7.5541468761817349E-4</v>
      </c>
      <c r="Z639" s="144">
        <v>7.0174050931420251E-5</v>
      </c>
    </row>
    <row r="640" spans="1:26" ht="13.5" thickBot="1">
      <c r="A640" s="131">
        <v>8694</v>
      </c>
      <c r="B640" s="131">
        <v>12534</v>
      </c>
      <c r="C640" s="141" t="s">
        <v>2964</v>
      </c>
      <c r="D640" s="141"/>
      <c r="E640" s="141"/>
      <c r="F640" s="141" t="s">
        <v>2869</v>
      </c>
      <c r="G640" s="141">
        <v>11019974</v>
      </c>
      <c r="H640" s="141" t="s">
        <v>78</v>
      </c>
      <c r="I640" s="141" t="s">
        <v>765</v>
      </c>
      <c r="J640" s="141"/>
      <c r="K640" s="141" t="s">
        <v>61</v>
      </c>
      <c r="L640" s="141"/>
      <c r="M640" s="141"/>
      <c r="N640" s="141" t="s">
        <v>314</v>
      </c>
      <c r="O640" s="141" t="s">
        <v>62</v>
      </c>
      <c r="P640" s="148">
        <v>44812</v>
      </c>
      <c r="Q640" s="141" t="s">
        <v>1207</v>
      </c>
      <c r="R640" s="141" t="s">
        <v>303</v>
      </c>
      <c r="S640" s="141" t="s">
        <v>305</v>
      </c>
      <c r="T640" s="148">
        <v>45473</v>
      </c>
      <c r="U640" s="150">
        <v>3.7589999999999999</v>
      </c>
      <c r="V640" s="150">
        <v>111.758872040436</v>
      </c>
      <c r="W640" s="150">
        <v>420.10160000000002</v>
      </c>
      <c r="X640" s="190">
        <v>2.11983998913339E-6</v>
      </c>
      <c r="Y640" s="144">
        <v>5.6694940021517553E-4</v>
      </c>
      <c r="Z640" s="144">
        <v>5.266661707582181E-5</v>
      </c>
    </row>
    <row r="641" spans="1:26" ht="13.5" thickBot="1">
      <c r="A641" s="131">
        <v>8694</v>
      </c>
      <c r="B641" s="131">
        <v>12534</v>
      </c>
      <c r="C641" s="141" t="s">
        <v>2915</v>
      </c>
      <c r="D641" s="141"/>
      <c r="E641" s="141"/>
      <c r="F641" s="141" t="s">
        <v>2916</v>
      </c>
      <c r="G641" s="141">
        <v>11019977</v>
      </c>
      <c r="H641" s="141" t="s">
        <v>78</v>
      </c>
      <c r="I641" s="141" t="s">
        <v>943</v>
      </c>
      <c r="J641" s="141"/>
      <c r="K641" s="141" t="s">
        <v>61</v>
      </c>
      <c r="L641" s="141"/>
      <c r="M641" s="141"/>
      <c r="N641" s="141" t="s">
        <v>53</v>
      </c>
      <c r="O641" s="141" t="s">
        <v>62</v>
      </c>
      <c r="P641" s="148">
        <v>45337</v>
      </c>
      <c r="Q641" s="141" t="s">
        <v>1207</v>
      </c>
      <c r="R641" s="141" t="s">
        <v>303</v>
      </c>
      <c r="S641" s="141" t="s">
        <v>305</v>
      </c>
      <c r="T641" s="148">
        <v>45473</v>
      </c>
      <c r="U641" s="150">
        <v>3.7589999999999999</v>
      </c>
      <c r="V641" s="150">
        <v>1210.01605746209</v>
      </c>
      <c r="W641" s="150">
        <v>4548.4503599999998</v>
      </c>
      <c r="X641" s="144">
        <v>1.2672812161E-2</v>
      </c>
      <c r="Y641" s="144">
        <v>6.1383751061897859E-3</v>
      </c>
      <c r="Z641" s="144">
        <v>5.7022275896712559E-4</v>
      </c>
    </row>
    <row r="642" spans="1:26" ht="13.5" thickBot="1">
      <c r="A642" s="131">
        <v>8694</v>
      </c>
      <c r="B642" s="131">
        <v>12534</v>
      </c>
      <c r="C642" s="141" t="s">
        <v>2917</v>
      </c>
      <c r="D642" s="141"/>
      <c r="E642" s="141"/>
      <c r="F642" s="141" t="s">
        <v>2918</v>
      </c>
      <c r="G642" s="141">
        <v>11019978</v>
      </c>
      <c r="H642" s="141" t="s">
        <v>78</v>
      </c>
      <c r="I642" s="141" t="s">
        <v>241</v>
      </c>
      <c r="J642" s="141"/>
      <c r="K642" s="141" t="s">
        <v>61</v>
      </c>
      <c r="L642" s="141"/>
      <c r="M642" s="141"/>
      <c r="N642" s="141" t="s">
        <v>313</v>
      </c>
      <c r="O642" s="141" t="s">
        <v>62</v>
      </c>
      <c r="P642" s="148">
        <v>45453</v>
      </c>
      <c r="Q642" s="141" t="s">
        <v>1210</v>
      </c>
      <c r="R642" s="141" t="s">
        <v>303</v>
      </c>
      <c r="S642" s="141" t="s">
        <v>305</v>
      </c>
      <c r="T642" s="148">
        <v>45473</v>
      </c>
      <c r="U642" s="150">
        <v>4.7504999999999997</v>
      </c>
      <c r="V642" s="150">
        <v>936.76413009156897</v>
      </c>
      <c r="W642" s="150">
        <v>4450.098</v>
      </c>
      <c r="X642" s="144">
        <v>4.3468207910000002E-3</v>
      </c>
      <c r="Y642" s="144">
        <v>6.0056433776942341E-3</v>
      </c>
      <c r="Z642" s="144">
        <v>5.5789267957056209E-4</v>
      </c>
    </row>
    <row r="643" spans="1:26" ht="13.5" thickBot="1">
      <c r="A643" s="131">
        <v>8694</v>
      </c>
      <c r="B643" s="131">
        <v>12534</v>
      </c>
      <c r="C643" s="141" t="s">
        <v>2919</v>
      </c>
      <c r="D643" s="141"/>
      <c r="E643" s="141"/>
      <c r="F643" s="141" t="s">
        <v>2920</v>
      </c>
      <c r="G643" s="141">
        <v>11019980</v>
      </c>
      <c r="H643" s="141" t="s">
        <v>78</v>
      </c>
      <c r="I643" s="141" t="s">
        <v>943</v>
      </c>
      <c r="J643" s="141"/>
      <c r="K643" s="141" t="s">
        <v>61</v>
      </c>
      <c r="L643" s="141"/>
      <c r="M643" s="141"/>
      <c r="N643" s="141" t="s">
        <v>314</v>
      </c>
      <c r="O643" s="141" t="s">
        <v>62</v>
      </c>
      <c r="P643" s="148">
        <v>45420</v>
      </c>
      <c r="Q643" s="141" t="s">
        <v>1207</v>
      </c>
      <c r="R643" s="141" t="s">
        <v>303</v>
      </c>
      <c r="S643" s="141" t="s">
        <v>305</v>
      </c>
      <c r="T643" s="148">
        <v>45473</v>
      </c>
      <c r="U643" s="150">
        <v>3.7589999999999999</v>
      </c>
      <c r="V643" s="150">
        <v>3080.2685421654701</v>
      </c>
      <c r="W643" s="150">
        <v>11578.729450000001</v>
      </c>
      <c r="X643" s="144">
        <v>2.75835475E-2</v>
      </c>
      <c r="Y643" s="144">
        <v>1.5626109771853497E-2</v>
      </c>
      <c r="Z643" s="144">
        <v>1.4515834030808044E-3</v>
      </c>
    </row>
    <row r="644" spans="1:26" ht="13.5" thickBot="1">
      <c r="A644" s="131">
        <v>8694</v>
      </c>
      <c r="B644" s="131">
        <v>12534</v>
      </c>
      <c r="C644" s="141" t="s">
        <v>3407</v>
      </c>
      <c r="D644" s="141"/>
      <c r="E644" s="141"/>
      <c r="F644" s="141" t="s">
        <v>2922</v>
      </c>
      <c r="G644" s="141">
        <v>11019985</v>
      </c>
      <c r="H644" s="141" t="s">
        <v>78</v>
      </c>
      <c r="I644" s="141" t="s">
        <v>765</v>
      </c>
      <c r="J644" s="141"/>
      <c r="K644" s="141" t="s">
        <v>61</v>
      </c>
      <c r="L644" s="141"/>
      <c r="M644" s="141"/>
      <c r="N644" s="141" t="s">
        <v>314</v>
      </c>
      <c r="O644" s="141" t="s">
        <v>62</v>
      </c>
      <c r="P644" s="148">
        <v>45463</v>
      </c>
      <c r="Q644" s="141" t="s">
        <v>1207</v>
      </c>
      <c r="R644" s="141" t="s">
        <v>303</v>
      </c>
      <c r="S644" s="141" t="s">
        <v>305</v>
      </c>
      <c r="T644" s="148">
        <v>45473</v>
      </c>
      <c r="U644" s="150">
        <v>3.7589999999999999</v>
      </c>
      <c r="V644" s="150">
        <v>358.55394785847301</v>
      </c>
      <c r="W644" s="150">
        <v>1347.80429</v>
      </c>
      <c r="X644" s="190"/>
      <c r="Y644" s="144">
        <v>1.8189334052118354E-3</v>
      </c>
      <c r="Z644" s="144">
        <v>1.6896934559301817E-4</v>
      </c>
    </row>
    <row r="645" spans="1:26" ht="13.5" thickBot="1">
      <c r="A645" s="131">
        <v>8694</v>
      </c>
      <c r="B645" s="131">
        <v>12534</v>
      </c>
      <c r="C645" s="141" t="s">
        <v>3407</v>
      </c>
      <c r="D645" s="141"/>
      <c r="E645" s="141"/>
      <c r="F645" s="141" t="s">
        <v>2924</v>
      </c>
      <c r="G645" s="141">
        <v>11019986</v>
      </c>
      <c r="H645" s="141" t="s">
        <v>78</v>
      </c>
      <c r="I645" s="141" t="s">
        <v>765</v>
      </c>
      <c r="J645" s="141"/>
      <c r="K645" s="141" t="s">
        <v>61</v>
      </c>
      <c r="L645" s="141"/>
      <c r="M645" s="141"/>
      <c r="N645" s="141" t="s">
        <v>314</v>
      </c>
      <c r="O645" s="141" t="s">
        <v>62</v>
      </c>
      <c r="P645" s="148">
        <v>45463</v>
      </c>
      <c r="Q645" s="141" t="s">
        <v>1207</v>
      </c>
      <c r="R645" s="141" t="s">
        <v>303</v>
      </c>
      <c r="S645" s="141" t="s">
        <v>305</v>
      </c>
      <c r="T645" s="148">
        <v>45473</v>
      </c>
      <c r="U645" s="150">
        <v>3.7589999999999999</v>
      </c>
      <c r="V645" s="150">
        <v>190.104793828146</v>
      </c>
      <c r="W645" s="150">
        <v>714.60392000000002</v>
      </c>
      <c r="X645" s="144">
        <v>1.572887004E-3</v>
      </c>
      <c r="Y645" s="144">
        <v>9.6439590764570583E-4</v>
      </c>
      <c r="Z645" s="144">
        <v>8.958730701221133E-5</v>
      </c>
    </row>
    <row r="646" spans="1:26" ht="13.5" thickBot="1">
      <c r="A646" s="131">
        <v>8694</v>
      </c>
      <c r="B646" s="131">
        <v>12534</v>
      </c>
      <c r="C646" s="141" t="s">
        <v>2870</v>
      </c>
      <c r="D646" s="141"/>
      <c r="E646" s="141"/>
      <c r="F646" s="141" t="s">
        <v>2871</v>
      </c>
      <c r="G646" s="141">
        <v>11019987</v>
      </c>
      <c r="H646" s="141" t="s">
        <v>78</v>
      </c>
      <c r="I646" s="141" t="s">
        <v>943</v>
      </c>
      <c r="J646" s="141"/>
      <c r="K646" s="141" t="s">
        <v>61</v>
      </c>
      <c r="L646" s="141"/>
      <c r="M646" s="141"/>
      <c r="N646" s="141" t="s">
        <v>314</v>
      </c>
      <c r="O646" s="141" t="s">
        <v>62</v>
      </c>
      <c r="P646" s="148">
        <v>45239</v>
      </c>
      <c r="Q646" s="141" t="s">
        <v>1207</v>
      </c>
      <c r="R646" s="141" t="s">
        <v>303</v>
      </c>
      <c r="S646" s="141" t="s">
        <v>305</v>
      </c>
      <c r="T646" s="148">
        <v>45473</v>
      </c>
      <c r="U646" s="150">
        <v>3.7589999999999999</v>
      </c>
      <c r="V646" s="150">
        <v>1221.3935674381501</v>
      </c>
      <c r="W646" s="150">
        <v>4591.2184200000002</v>
      </c>
      <c r="X646" s="144">
        <v>1.1865459E-2</v>
      </c>
      <c r="Y646" s="144">
        <v>6.1960928724762434E-3</v>
      </c>
      <c r="Z646" s="144">
        <v>5.7558443585456378E-4</v>
      </c>
    </row>
    <row r="647" spans="1:26" ht="13.5" thickBot="1">
      <c r="A647" s="131">
        <v>8694</v>
      </c>
      <c r="B647" s="131">
        <v>12534</v>
      </c>
      <c r="C647" s="141" t="s">
        <v>2925</v>
      </c>
      <c r="D647" s="141"/>
      <c r="E647" s="141"/>
      <c r="F647" s="141" t="s">
        <v>2926</v>
      </c>
      <c r="G647" s="141">
        <v>11019991</v>
      </c>
      <c r="H647" s="141" t="s">
        <v>78</v>
      </c>
      <c r="I647" s="141" t="s">
        <v>943</v>
      </c>
      <c r="J647" s="141"/>
      <c r="K647" s="141" t="s">
        <v>61</v>
      </c>
      <c r="L647" s="141"/>
      <c r="M647" s="141"/>
      <c r="N647" s="141" t="s">
        <v>314</v>
      </c>
      <c r="O647" s="141" t="s">
        <v>62</v>
      </c>
      <c r="P647" s="148">
        <v>45449</v>
      </c>
      <c r="Q647" s="141" t="s">
        <v>1207</v>
      </c>
      <c r="R647" s="141" t="s">
        <v>303</v>
      </c>
      <c r="S647" s="141" t="s">
        <v>305</v>
      </c>
      <c r="T647" s="148">
        <v>45473</v>
      </c>
      <c r="U647" s="150">
        <v>3.7589999999999999</v>
      </c>
      <c r="V647" s="150">
        <v>6660.5112609736598</v>
      </c>
      <c r="W647" s="150">
        <v>25036.861830000002</v>
      </c>
      <c r="X647" s="144">
        <v>4.2433298770000001E-3</v>
      </c>
      <c r="Y647" s="144">
        <v>3.3788573520759556E-2</v>
      </c>
      <c r="Z647" s="144">
        <v>3.1387807491827435E-3</v>
      </c>
    </row>
    <row r="648" spans="1:26" ht="13.5" thickBot="1">
      <c r="A648" s="131">
        <v>8694</v>
      </c>
      <c r="B648" s="131">
        <v>12534</v>
      </c>
      <c r="C648" s="141" t="s">
        <v>3396</v>
      </c>
      <c r="D648" s="141"/>
      <c r="E648" s="141"/>
      <c r="F648" s="141" t="s">
        <v>2872</v>
      </c>
      <c r="G648" s="141">
        <v>11019993</v>
      </c>
      <c r="H648" s="141" t="s">
        <v>78</v>
      </c>
      <c r="I648" s="141" t="s">
        <v>2866</v>
      </c>
      <c r="J648" s="141"/>
      <c r="K648" s="141" t="s">
        <v>61</v>
      </c>
      <c r="L648" s="141"/>
      <c r="M648" s="141"/>
      <c r="N648" s="141" t="s">
        <v>314</v>
      </c>
      <c r="O648" s="141" t="s">
        <v>62</v>
      </c>
      <c r="P648" s="148">
        <v>44965</v>
      </c>
      <c r="Q648" s="141" t="s">
        <v>1207</v>
      </c>
      <c r="R648" s="141" t="s">
        <v>303</v>
      </c>
      <c r="S648" s="141" t="s">
        <v>305</v>
      </c>
      <c r="T648" s="148">
        <v>45473</v>
      </c>
      <c r="U648" s="150">
        <v>3.7589999999999999</v>
      </c>
      <c r="V648" s="150">
        <v>2952.5776509709999</v>
      </c>
      <c r="W648" s="150">
        <v>11098.739390000001</v>
      </c>
      <c r="X648" s="144">
        <v>1.7630032451000002E-2</v>
      </c>
      <c r="Y648" s="144">
        <v>1.497833771712615E-2</v>
      </c>
      <c r="Z648" s="144">
        <v>1.3914087865351385E-3</v>
      </c>
    </row>
    <row r="649" spans="1:26" ht="13.5" thickBot="1">
      <c r="A649" s="131">
        <v>8694</v>
      </c>
      <c r="B649" s="131">
        <v>12534</v>
      </c>
      <c r="C649" s="141" t="s">
        <v>2927</v>
      </c>
      <c r="D649" s="141"/>
      <c r="E649" s="141"/>
      <c r="F649" s="141" t="s">
        <v>2928</v>
      </c>
      <c r="G649" s="141">
        <v>11019995</v>
      </c>
      <c r="H649" s="141" t="s">
        <v>78</v>
      </c>
      <c r="I649" s="141" t="s">
        <v>943</v>
      </c>
      <c r="J649" s="141"/>
      <c r="K649" s="141" t="s">
        <v>61</v>
      </c>
      <c r="L649" s="141"/>
      <c r="M649" s="141"/>
      <c r="N649" s="141" t="s">
        <v>314</v>
      </c>
      <c r="O649" s="141" t="s">
        <v>62</v>
      </c>
      <c r="P649" s="148">
        <v>45371</v>
      </c>
      <c r="Q649" s="141" t="s">
        <v>1207</v>
      </c>
      <c r="R649" s="141" t="s">
        <v>303</v>
      </c>
      <c r="S649" s="141" t="s">
        <v>305</v>
      </c>
      <c r="T649" s="148">
        <v>45473</v>
      </c>
      <c r="U649" s="150">
        <v>3.7589999999999999</v>
      </c>
      <c r="V649" s="150">
        <v>1985.2527693535501</v>
      </c>
      <c r="W649" s="150">
        <v>7462.5651600000001</v>
      </c>
      <c r="X649" s="144">
        <v>1.068175713E-3</v>
      </c>
      <c r="Y649" s="144">
        <v>1.0071127654664169E-2</v>
      </c>
      <c r="Z649" s="144">
        <v>9.355547840929168E-4</v>
      </c>
    </row>
    <row r="650" spans="1:26" ht="13.5" thickBot="1">
      <c r="A650" s="131">
        <v>8694</v>
      </c>
      <c r="B650" s="131">
        <v>12534</v>
      </c>
      <c r="C650" s="141" t="s">
        <v>3318</v>
      </c>
      <c r="D650" s="141"/>
      <c r="E650" s="141"/>
      <c r="F650" s="141" t="s">
        <v>2978</v>
      </c>
      <c r="G650" s="141">
        <v>11020000</v>
      </c>
      <c r="H650" s="141" t="s">
        <v>78</v>
      </c>
      <c r="I650" s="141" t="s">
        <v>943</v>
      </c>
      <c r="J650" s="141"/>
      <c r="K650" s="141" t="s">
        <v>61</v>
      </c>
      <c r="L650" s="141"/>
      <c r="M650" s="141"/>
      <c r="N650" s="141" t="s">
        <v>314</v>
      </c>
      <c r="O650" s="141" t="s">
        <v>62</v>
      </c>
      <c r="P650" s="148">
        <v>45243</v>
      </c>
      <c r="Q650" s="141" t="s">
        <v>1207</v>
      </c>
      <c r="R650" s="141" t="s">
        <v>303</v>
      </c>
      <c r="S650" s="141" t="s">
        <v>305</v>
      </c>
      <c r="T650" s="148">
        <v>45473</v>
      </c>
      <c r="U650" s="150">
        <v>3.7589999999999999</v>
      </c>
      <c r="V650" s="150">
        <v>1286.55775738228</v>
      </c>
      <c r="W650" s="150">
        <v>4836.1706100000001</v>
      </c>
      <c r="X650" s="190">
        <v>1.2865577560445499E-5</v>
      </c>
      <c r="Y650" s="144">
        <v>6.5266688502918328E-3</v>
      </c>
      <c r="Z650" s="144">
        <v>6.0629320533464657E-4</v>
      </c>
    </row>
    <row r="651" spans="1:26" ht="13.5" thickBot="1">
      <c r="A651" s="131">
        <v>8694</v>
      </c>
      <c r="B651" s="131">
        <v>12534</v>
      </c>
      <c r="C651" s="141" t="s">
        <v>3413</v>
      </c>
      <c r="D651" s="141"/>
      <c r="E651" s="141"/>
      <c r="F651" s="141" t="s">
        <v>2979</v>
      </c>
      <c r="G651" s="141">
        <v>11020009</v>
      </c>
      <c r="H651" s="141" t="s">
        <v>78</v>
      </c>
      <c r="I651" s="141" t="s">
        <v>2866</v>
      </c>
      <c r="J651" s="141"/>
      <c r="K651" s="141" t="s">
        <v>61</v>
      </c>
      <c r="L651" s="141"/>
      <c r="M651" s="141"/>
      <c r="N651" s="141" t="s">
        <v>109</v>
      </c>
      <c r="O651" s="141" t="s">
        <v>62</v>
      </c>
      <c r="P651" s="148">
        <v>45162</v>
      </c>
      <c r="Q651" s="141" t="s">
        <v>1207</v>
      </c>
      <c r="R651" s="141" t="s">
        <v>303</v>
      </c>
      <c r="S651" s="141" t="s">
        <v>305</v>
      </c>
      <c r="T651" s="148">
        <v>45473</v>
      </c>
      <c r="U651" s="150">
        <v>3.7589999999999999</v>
      </c>
      <c r="V651" s="150">
        <v>1259.58558127161</v>
      </c>
      <c r="W651" s="150">
        <v>4734.7821999999996</v>
      </c>
      <c r="X651" s="144">
        <v>5.1980600000000002E-2</v>
      </c>
      <c r="Y651" s="144">
        <v>6.3898398112254007E-3</v>
      </c>
      <c r="Z651" s="144">
        <v>5.9358250733826563E-4</v>
      </c>
    </row>
    <row r="652" spans="1:26" ht="13.5" thickBot="1">
      <c r="A652" s="131">
        <v>8694</v>
      </c>
      <c r="B652" s="131">
        <v>12534</v>
      </c>
      <c r="C652" s="141" t="s">
        <v>2929</v>
      </c>
      <c r="D652" s="141"/>
      <c r="E652" s="141"/>
      <c r="F652" s="141" t="s">
        <v>2930</v>
      </c>
      <c r="G652" s="141">
        <v>11020011</v>
      </c>
      <c r="H652" s="141" t="s">
        <v>78</v>
      </c>
      <c r="I652" s="141" t="s">
        <v>765</v>
      </c>
      <c r="J652" s="141"/>
      <c r="K652" s="141" t="s">
        <v>61</v>
      </c>
      <c r="L652" s="141"/>
      <c r="M652" s="141"/>
      <c r="N652" s="141" t="s">
        <v>109</v>
      </c>
      <c r="O652" s="141" t="s">
        <v>62</v>
      </c>
      <c r="P652" s="148">
        <v>45440</v>
      </c>
      <c r="Q652" s="141" t="s">
        <v>1207</v>
      </c>
      <c r="R652" s="141" t="s">
        <v>303</v>
      </c>
      <c r="S652" s="141" t="s">
        <v>305</v>
      </c>
      <c r="T652" s="148">
        <v>45473</v>
      </c>
      <c r="U652" s="150">
        <v>3.7589999999999999</v>
      </c>
      <c r="V652" s="150">
        <v>754.88229582335703</v>
      </c>
      <c r="W652" s="150">
        <v>2837.6025500000001</v>
      </c>
      <c r="X652" s="144">
        <v>2.7066666659999999E-3</v>
      </c>
      <c r="Y652" s="144">
        <v>3.8294952072821255E-3</v>
      </c>
      <c r="Z652" s="144">
        <v>3.5573996127181019E-4</v>
      </c>
    </row>
    <row r="653" spans="1:26" ht="13.5" thickBot="1">
      <c r="A653" s="131">
        <v>8694</v>
      </c>
      <c r="B653" s="131">
        <v>12534</v>
      </c>
      <c r="C653" s="141" t="s">
        <v>2931</v>
      </c>
      <c r="D653" s="141"/>
      <c r="E653" s="141"/>
      <c r="F653" s="141" t="s">
        <v>2932</v>
      </c>
      <c r="G653" s="141">
        <v>11020012</v>
      </c>
      <c r="H653" s="141" t="s">
        <v>78</v>
      </c>
      <c r="I653" s="141" t="s">
        <v>241</v>
      </c>
      <c r="J653" s="141"/>
      <c r="K653" s="141" t="s">
        <v>61</v>
      </c>
      <c r="L653" s="141"/>
      <c r="M653" s="141"/>
      <c r="N653" s="141" t="s">
        <v>314</v>
      </c>
      <c r="O653" s="141" t="s">
        <v>62</v>
      </c>
      <c r="P653" s="148">
        <v>45406</v>
      </c>
      <c r="Q653" s="141" t="s">
        <v>1207</v>
      </c>
      <c r="R653" s="141" t="s">
        <v>303</v>
      </c>
      <c r="S653" s="141" t="s">
        <v>305</v>
      </c>
      <c r="T653" s="148">
        <v>45473</v>
      </c>
      <c r="U653" s="150">
        <v>3.7589999999999999</v>
      </c>
      <c r="V653" s="150">
        <v>2091.8791806331501</v>
      </c>
      <c r="W653" s="150">
        <v>7863.3738400000002</v>
      </c>
      <c r="X653" s="144">
        <v>4.9082908000000003E-4</v>
      </c>
      <c r="Y653" s="144">
        <v>1.0612040235637525E-2</v>
      </c>
      <c r="Z653" s="144">
        <v>9.8580271761715388E-4</v>
      </c>
    </row>
    <row r="654" spans="1:26" ht="13.5" thickBot="1">
      <c r="A654" s="131">
        <v>8694</v>
      </c>
      <c r="B654" s="131">
        <v>12534</v>
      </c>
      <c r="C654" s="141" t="s">
        <v>2933</v>
      </c>
      <c r="D654" s="141"/>
      <c r="E654" s="141"/>
      <c r="F654" s="141" t="s">
        <v>2934</v>
      </c>
      <c r="G654" s="141">
        <v>11020029</v>
      </c>
      <c r="H654" s="141" t="s">
        <v>78</v>
      </c>
      <c r="I654" s="141" t="s">
        <v>943</v>
      </c>
      <c r="J654" s="141"/>
      <c r="K654" s="141" t="s">
        <v>61</v>
      </c>
      <c r="L654" s="141"/>
      <c r="M654" s="141"/>
      <c r="N654" s="141" t="s">
        <v>314</v>
      </c>
      <c r="O654" s="141" t="s">
        <v>62</v>
      </c>
      <c r="P654" s="148">
        <v>45453</v>
      </c>
      <c r="Q654" s="141" t="s">
        <v>1207</v>
      </c>
      <c r="R654" s="141" t="s">
        <v>303</v>
      </c>
      <c r="S654" s="141" t="s">
        <v>305</v>
      </c>
      <c r="T654" s="148">
        <v>45473</v>
      </c>
      <c r="U654" s="150">
        <v>3.7589999999999999</v>
      </c>
      <c r="V654" s="150">
        <v>3071.0378957169501</v>
      </c>
      <c r="W654" s="150">
        <v>11544.03145</v>
      </c>
      <c r="X654" s="144">
        <v>8.3450883100000001E-4</v>
      </c>
      <c r="Y654" s="144">
        <v>1.5579282979742573E-2</v>
      </c>
      <c r="Z654" s="144">
        <v>1.4472334404067825E-3</v>
      </c>
    </row>
    <row r="655" spans="1:26" ht="13.5" thickBot="1">
      <c r="A655" s="131">
        <v>8694</v>
      </c>
      <c r="B655" s="131">
        <v>12534</v>
      </c>
      <c r="C655" s="141" t="s">
        <v>2935</v>
      </c>
      <c r="D655" s="141"/>
      <c r="E655" s="141"/>
      <c r="F655" s="141" t="s">
        <v>2936</v>
      </c>
      <c r="G655" s="141">
        <v>11020456</v>
      </c>
      <c r="H655" s="141" t="s">
        <v>78</v>
      </c>
      <c r="I655" s="141" t="s">
        <v>943</v>
      </c>
      <c r="J655" s="141"/>
      <c r="K655" s="141" t="s">
        <v>61</v>
      </c>
      <c r="L655" s="141"/>
      <c r="M655" s="141"/>
      <c r="N655" s="141" t="s">
        <v>173</v>
      </c>
      <c r="O655" s="141" t="s">
        <v>62</v>
      </c>
      <c r="P655" s="148">
        <v>45419</v>
      </c>
      <c r="Q655" s="141" t="s">
        <v>1207</v>
      </c>
      <c r="R655" s="141" t="s">
        <v>303</v>
      </c>
      <c r="S655" s="141" t="s">
        <v>305</v>
      </c>
      <c r="T655" s="148">
        <v>45473</v>
      </c>
      <c r="U655" s="150">
        <v>3.7589999999999999</v>
      </c>
      <c r="V655" s="150">
        <v>5636.9359962756098</v>
      </c>
      <c r="W655" s="150">
        <v>21189.242409999999</v>
      </c>
      <c r="X655" s="144">
        <v>1.816341023E-2</v>
      </c>
      <c r="Y655" s="144">
        <v>2.8596006954897241E-2</v>
      </c>
      <c r="Z655" s="144">
        <v>2.6564186285751674E-3</v>
      </c>
    </row>
    <row r="656" spans="1:26" ht="13.5" thickBot="1">
      <c r="A656" s="131">
        <v>8694</v>
      </c>
      <c r="B656" s="131">
        <v>12534</v>
      </c>
      <c r="C656" s="141" t="s">
        <v>3408</v>
      </c>
      <c r="D656" s="141"/>
      <c r="E656" s="141"/>
      <c r="F656" s="141" t="s">
        <v>2938</v>
      </c>
      <c r="G656" s="141">
        <v>11020457</v>
      </c>
      <c r="H656" s="141" t="s">
        <v>78</v>
      </c>
      <c r="I656" s="141" t="s">
        <v>943</v>
      </c>
      <c r="J656" s="141"/>
      <c r="K656" s="141" t="s">
        <v>61</v>
      </c>
      <c r="L656" s="141"/>
      <c r="M656" s="141"/>
      <c r="N656" s="141" t="s">
        <v>314</v>
      </c>
      <c r="O656" s="141" t="s">
        <v>62</v>
      </c>
      <c r="P656" s="148">
        <v>45497</v>
      </c>
      <c r="Q656" s="141" t="s">
        <v>1207</v>
      </c>
      <c r="R656" s="141" t="s">
        <v>303</v>
      </c>
      <c r="S656" s="141" t="s">
        <v>305</v>
      </c>
      <c r="T656" s="148">
        <v>45473</v>
      </c>
      <c r="U656" s="150">
        <v>3.7589999999999999</v>
      </c>
      <c r="V656" s="150">
        <v>161.05790103750999</v>
      </c>
      <c r="W656" s="150">
        <v>605.41665</v>
      </c>
      <c r="X656" s="144">
        <v>5.7982593300000003E-4</v>
      </c>
      <c r="Y656" s="144">
        <v>8.1704189319388649E-4</v>
      </c>
      <c r="Z656" s="144">
        <v>7.5898894164832587E-5</v>
      </c>
    </row>
    <row r="657" spans="1:26" ht="13.5" thickBot="1">
      <c r="A657" s="131">
        <v>8694</v>
      </c>
      <c r="B657" s="131">
        <v>12534</v>
      </c>
      <c r="C657" s="141" t="s">
        <v>2874</v>
      </c>
      <c r="D657" s="141"/>
      <c r="E657" s="141"/>
      <c r="F657" s="141" t="s">
        <v>2875</v>
      </c>
      <c r="G657" s="141">
        <v>11020463</v>
      </c>
      <c r="H657" s="141" t="s">
        <v>78</v>
      </c>
      <c r="I657" s="141" t="s">
        <v>765</v>
      </c>
      <c r="J657" s="141"/>
      <c r="K657" s="141" t="s">
        <v>61</v>
      </c>
      <c r="L657" s="141"/>
      <c r="M657" s="141"/>
      <c r="N657" s="141" t="s">
        <v>53</v>
      </c>
      <c r="O657" s="141" t="s">
        <v>62</v>
      </c>
      <c r="P657" s="148">
        <v>45391</v>
      </c>
      <c r="Q657" s="141" t="s">
        <v>1207</v>
      </c>
      <c r="R657" s="141" t="s">
        <v>303</v>
      </c>
      <c r="S657" s="141" t="s">
        <v>305</v>
      </c>
      <c r="T657" s="148">
        <v>45473</v>
      </c>
      <c r="U657" s="150">
        <v>3.7589999999999999</v>
      </c>
      <c r="V657" s="150">
        <v>1008.11240489492</v>
      </c>
      <c r="W657" s="150">
        <v>3789.4945299999999</v>
      </c>
      <c r="X657" s="144">
        <v>8.1163373330000003E-3</v>
      </c>
      <c r="Y657" s="144">
        <v>5.1141239426419427E-3</v>
      </c>
      <c r="Z657" s="144">
        <v>4.7507521352556457E-4</v>
      </c>
    </row>
    <row r="658" spans="1:26" ht="13.5" thickBot="1">
      <c r="A658" s="131">
        <v>8694</v>
      </c>
      <c r="B658" s="131">
        <v>12534</v>
      </c>
      <c r="C658" s="141" t="s">
        <v>2939</v>
      </c>
      <c r="D658" s="141"/>
      <c r="E658" s="141"/>
      <c r="F658" s="141" t="s">
        <v>2940</v>
      </c>
      <c r="G658" s="141">
        <v>11020471</v>
      </c>
      <c r="H658" s="141" t="s">
        <v>78</v>
      </c>
      <c r="I658" s="141" t="s">
        <v>241</v>
      </c>
      <c r="J658" s="141"/>
      <c r="K658" s="141" t="s">
        <v>61</v>
      </c>
      <c r="L658" s="141"/>
      <c r="M658" s="141"/>
      <c r="N658" s="141" t="s">
        <v>173</v>
      </c>
      <c r="O658" s="141" t="s">
        <v>62</v>
      </c>
      <c r="P658" s="148">
        <v>45412</v>
      </c>
      <c r="Q658" s="141" t="s">
        <v>1213</v>
      </c>
      <c r="R658" s="141" t="s">
        <v>303</v>
      </c>
      <c r="S658" s="141" t="s">
        <v>305</v>
      </c>
      <c r="T658" s="148">
        <v>45473</v>
      </c>
      <c r="U658" s="150">
        <v>4.0202</v>
      </c>
      <c r="V658" s="150">
        <v>3990.94816427043</v>
      </c>
      <c r="W658" s="150">
        <v>16044.409809999999</v>
      </c>
      <c r="X658" s="144">
        <v>2.0652938179999999E-3</v>
      </c>
      <c r="Y658" s="144">
        <v>2.1652782371183489E-2</v>
      </c>
      <c r="Z658" s="144">
        <v>2.011429586725756E-3</v>
      </c>
    </row>
    <row r="659" spans="1:26" ht="13.5" thickBot="1">
      <c r="A659" s="131">
        <v>8694</v>
      </c>
      <c r="B659" s="131">
        <v>12534</v>
      </c>
      <c r="C659" s="141" t="s">
        <v>2941</v>
      </c>
      <c r="D659" s="141"/>
      <c r="E659" s="141"/>
      <c r="F659" s="141" t="s">
        <v>2942</v>
      </c>
      <c r="G659" s="141">
        <v>11020474</v>
      </c>
      <c r="H659" s="141" t="s">
        <v>78</v>
      </c>
      <c r="I659" s="141" t="s">
        <v>943</v>
      </c>
      <c r="J659" s="141"/>
      <c r="K659" s="141" t="s">
        <v>61</v>
      </c>
      <c r="L659" s="141"/>
      <c r="M659" s="141"/>
      <c r="N659" s="141" t="s">
        <v>53</v>
      </c>
      <c r="O659" s="141" t="s">
        <v>62</v>
      </c>
      <c r="P659" s="148">
        <v>45155</v>
      </c>
      <c r="Q659" s="141" t="s">
        <v>1207</v>
      </c>
      <c r="R659" s="141" t="s">
        <v>303</v>
      </c>
      <c r="S659" s="141" t="s">
        <v>305</v>
      </c>
      <c r="T659" s="148">
        <v>45473</v>
      </c>
      <c r="U659" s="150">
        <v>3.7589999999999999</v>
      </c>
      <c r="V659" s="150">
        <v>2204.4814046288898</v>
      </c>
      <c r="W659" s="150">
        <v>8286.6455999999998</v>
      </c>
      <c r="X659" s="190">
        <v>8.6770485375351007E-6</v>
      </c>
      <c r="Y659" s="144">
        <v>1.1183267934984592E-2</v>
      </c>
      <c r="Z659" s="144">
        <v>1.038866766178095E-3</v>
      </c>
    </row>
    <row r="660" spans="1:26" ht="13.5" thickBot="1">
      <c r="A660" s="131">
        <v>8694</v>
      </c>
      <c r="B660" s="131">
        <v>12534</v>
      </c>
      <c r="C660" s="141" t="s">
        <v>2943</v>
      </c>
      <c r="D660" s="141"/>
      <c r="E660" s="141"/>
      <c r="F660" s="141" t="s">
        <v>2944</v>
      </c>
      <c r="G660" s="141">
        <v>11020490</v>
      </c>
      <c r="H660" s="141" t="s">
        <v>78</v>
      </c>
      <c r="I660" s="141" t="s">
        <v>943</v>
      </c>
      <c r="J660" s="141"/>
      <c r="K660" s="141" t="s">
        <v>61</v>
      </c>
      <c r="L660" s="141"/>
      <c r="M660" s="141"/>
      <c r="N660" s="141" t="s">
        <v>314</v>
      </c>
      <c r="O660" s="141" t="s">
        <v>62</v>
      </c>
      <c r="P660" s="148">
        <v>45469</v>
      </c>
      <c r="Q660" s="141" t="s">
        <v>1207</v>
      </c>
      <c r="R660" s="141" t="s">
        <v>303</v>
      </c>
      <c r="S660" s="141" t="s">
        <v>305</v>
      </c>
      <c r="T660" s="148">
        <v>45473</v>
      </c>
      <c r="U660" s="150">
        <v>3.7589999999999999</v>
      </c>
      <c r="V660" s="150">
        <v>1322.02550412344</v>
      </c>
      <c r="W660" s="150">
        <v>4969.4938700000002</v>
      </c>
      <c r="X660" s="190">
        <v>7.8304364846509095E-6</v>
      </c>
      <c r="Y660" s="144">
        <v>6.7065956639286578E-3</v>
      </c>
      <c r="Z660" s="144">
        <v>6.2300745989049739E-4</v>
      </c>
    </row>
    <row r="661" spans="1:26" ht="13.5" thickBot="1">
      <c r="A661" s="131">
        <v>8694</v>
      </c>
      <c r="B661" s="131">
        <v>12534</v>
      </c>
      <c r="C661" s="141" t="s">
        <v>2986</v>
      </c>
      <c r="D661" s="141"/>
      <c r="E661" s="141"/>
      <c r="F661" s="141" t="s">
        <v>2987</v>
      </c>
      <c r="G661" s="141">
        <v>11020502</v>
      </c>
      <c r="H661" s="141" t="s">
        <v>78</v>
      </c>
      <c r="I661" s="141" t="s">
        <v>943</v>
      </c>
      <c r="J661" s="141"/>
      <c r="K661" s="141" t="s">
        <v>61</v>
      </c>
      <c r="L661" s="141"/>
      <c r="M661" s="141"/>
      <c r="N661" s="141" t="s">
        <v>109</v>
      </c>
      <c r="O661" s="141" t="s">
        <v>62</v>
      </c>
      <c r="P661" s="148">
        <v>45278</v>
      </c>
      <c r="Q661" s="141" t="s">
        <v>1207</v>
      </c>
      <c r="R661" s="141" t="s">
        <v>303</v>
      </c>
      <c r="S661" s="141" t="s">
        <v>305</v>
      </c>
      <c r="T661" s="148">
        <v>45473</v>
      </c>
      <c r="U661" s="150">
        <v>3.7589999999999999</v>
      </c>
      <c r="V661" s="150">
        <v>2717.1446395317898</v>
      </c>
      <c r="W661" s="150">
        <v>10213.7467</v>
      </c>
      <c r="X661" s="190">
        <v>2.2097600000000003E-5</v>
      </c>
      <c r="Y661" s="144">
        <v>1.3783993123365224E-2</v>
      </c>
      <c r="Z661" s="144">
        <v>1.2804604561333225E-3</v>
      </c>
    </row>
    <row r="662" spans="1:26" ht="13.5" thickBot="1">
      <c r="A662" s="131">
        <v>8694</v>
      </c>
      <c r="B662" s="131">
        <v>12534</v>
      </c>
      <c r="C662" s="141" t="s">
        <v>2988</v>
      </c>
      <c r="D662" s="141"/>
      <c r="E662" s="141"/>
      <c r="F662" s="141" t="s">
        <v>2989</v>
      </c>
      <c r="G662" s="141">
        <v>11020508</v>
      </c>
      <c r="H662" s="141" t="s">
        <v>78</v>
      </c>
      <c r="I662" s="141" t="s">
        <v>943</v>
      </c>
      <c r="J662" s="141"/>
      <c r="K662" s="141" t="s">
        <v>61</v>
      </c>
      <c r="L662" s="141"/>
      <c r="M662" s="141"/>
      <c r="N662" s="141" t="s">
        <v>314</v>
      </c>
      <c r="O662" s="141" t="s">
        <v>62</v>
      </c>
      <c r="P662" s="148">
        <v>45348</v>
      </c>
      <c r="Q662" s="141" t="s">
        <v>1207</v>
      </c>
      <c r="R662" s="141" t="s">
        <v>303</v>
      </c>
      <c r="S662" s="141" t="s">
        <v>305</v>
      </c>
      <c r="T662" s="148">
        <v>45473</v>
      </c>
      <c r="U662" s="150">
        <v>3.7589999999999999</v>
      </c>
      <c r="V662" s="150">
        <v>2872.5510933759001</v>
      </c>
      <c r="W662" s="150">
        <v>10797.91956</v>
      </c>
      <c r="X662" s="190">
        <v>2.5312499999999999E-5</v>
      </c>
      <c r="Y662" s="144">
        <v>1.4572365394737158E-2</v>
      </c>
      <c r="Z662" s="144">
        <v>1.3536960932356513E-3</v>
      </c>
    </row>
    <row r="663" spans="1:26" ht="13.5" thickBot="1">
      <c r="A663" s="131">
        <v>8694</v>
      </c>
      <c r="B663" s="131">
        <v>12534</v>
      </c>
      <c r="C663" s="137" t="s">
        <v>2990</v>
      </c>
      <c r="D663" s="141"/>
      <c r="E663" s="137"/>
      <c r="F663" s="137" t="s">
        <v>2990</v>
      </c>
      <c r="G663" s="141">
        <v>11020523</v>
      </c>
      <c r="H663" s="141" t="s">
        <v>78</v>
      </c>
      <c r="I663" s="141" t="s">
        <v>943</v>
      </c>
      <c r="J663" s="137"/>
      <c r="K663" s="141" t="s">
        <v>61</v>
      </c>
      <c r="L663" s="137"/>
      <c r="M663" s="141"/>
      <c r="N663" s="141" t="s">
        <v>314</v>
      </c>
      <c r="O663" s="141" t="s">
        <v>62</v>
      </c>
      <c r="P663" s="148">
        <v>45385</v>
      </c>
      <c r="Q663" s="141" t="s">
        <v>1207</v>
      </c>
      <c r="R663" s="141" t="s">
        <v>303</v>
      </c>
      <c r="S663" s="141" t="s">
        <v>305</v>
      </c>
      <c r="T663" s="148">
        <v>45473</v>
      </c>
      <c r="U663" s="150">
        <v>3.7589999999999999</v>
      </c>
      <c r="V663" s="150">
        <v>2708.3330007980799</v>
      </c>
      <c r="W663" s="150">
        <v>10180.623750000001</v>
      </c>
      <c r="X663" s="144">
        <v>4.9242418180000004E-3</v>
      </c>
      <c r="Y663" s="144">
        <v>1.3739291944803046E-2</v>
      </c>
      <c r="Z663" s="144">
        <v>1.2763079517770632E-3</v>
      </c>
    </row>
    <row r="664" spans="1:26" ht="13.5" thickBot="1">
      <c r="A664" s="131">
        <v>8694</v>
      </c>
      <c r="B664" s="131">
        <v>12534</v>
      </c>
      <c r="C664" s="137" t="s">
        <v>2990</v>
      </c>
      <c r="D664" s="141"/>
      <c r="E664" s="137"/>
      <c r="F664" s="137" t="s">
        <v>2991</v>
      </c>
      <c r="G664" s="141">
        <v>11020525</v>
      </c>
      <c r="H664" s="141" t="s">
        <v>78</v>
      </c>
      <c r="I664" s="141" t="s">
        <v>943</v>
      </c>
      <c r="J664" s="137"/>
      <c r="K664" s="141" t="s">
        <v>61</v>
      </c>
      <c r="L664" s="137"/>
      <c r="M664" s="141"/>
      <c r="N664" s="141" t="s">
        <v>173</v>
      </c>
      <c r="O664" s="141" t="s">
        <v>62</v>
      </c>
      <c r="P664" s="148">
        <v>45483</v>
      </c>
      <c r="Q664" s="141" t="s">
        <v>1207</v>
      </c>
      <c r="R664" s="141" t="s">
        <v>303</v>
      </c>
      <c r="S664" s="141" t="s">
        <v>305</v>
      </c>
      <c r="T664" s="148">
        <v>45473</v>
      </c>
      <c r="U664" s="150">
        <v>3.7589999999999999</v>
      </c>
      <c r="V664" s="150">
        <v>649.96356743814897</v>
      </c>
      <c r="W664" s="150">
        <v>2443.2130499999998</v>
      </c>
      <c r="X664" s="144">
        <v>3.1953121999999998E-5</v>
      </c>
      <c r="Y664" s="144">
        <v>3.2972456503269432E-3</v>
      </c>
      <c r="Z664" s="144">
        <v>3.0629677711058629E-4</v>
      </c>
    </row>
    <row r="665" spans="1:26" ht="13.5" thickBot="1">
      <c r="A665" s="131">
        <v>8694</v>
      </c>
      <c r="B665" s="131">
        <v>12534</v>
      </c>
      <c r="C665" s="141" t="s">
        <v>2876</v>
      </c>
      <c r="D665" s="141"/>
      <c r="E665" s="141"/>
      <c r="F665" s="141" t="s">
        <v>2877</v>
      </c>
      <c r="G665" s="141" t="s">
        <v>2878</v>
      </c>
      <c r="H665" s="141" t="s">
        <v>76</v>
      </c>
      <c r="I665" s="141" t="s">
        <v>943</v>
      </c>
      <c r="J665" s="141"/>
      <c r="K665" s="141" t="s">
        <v>61</v>
      </c>
      <c r="L665" s="141"/>
      <c r="M665" s="141"/>
      <c r="N665" s="141" t="s">
        <v>314</v>
      </c>
      <c r="O665" s="141" t="s">
        <v>62</v>
      </c>
      <c r="P665" s="148">
        <v>43983</v>
      </c>
      <c r="Q665" s="141" t="s">
        <v>1207</v>
      </c>
      <c r="R665" s="141" t="s">
        <v>303</v>
      </c>
      <c r="S665" s="141" t="s">
        <v>305</v>
      </c>
      <c r="T665" s="148">
        <v>45473</v>
      </c>
      <c r="U665" s="150">
        <v>3.7589999999999999</v>
      </c>
      <c r="V665" s="150">
        <v>4456.0364724660803</v>
      </c>
      <c r="W665" s="150">
        <v>16750.241099999999</v>
      </c>
      <c r="X665" s="190">
        <v>3.8433492803369363E-6</v>
      </c>
      <c r="Y665" s="144">
        <v>2.2605339149159586E-2</v>
      </c>
      <c r="Z665" s="144">
        <v>2.0999171008665336E-3</v>
      </c>
    </row>
    <row r="666" spans="1:26" ht="13.5" thickBot="1">
      <c r="A666" s="131">
        <v>8694</v>
      </c>
      <c r="B666" s="131">
        <v>12534</v>
      </c>
      <c r="C666" s="141" t="s">
        <v>2947</v>
      </c>
      <c r="D666" s="141"/>
      <c r="E666" s="141"/>
      <c r="F666" s="141" t="s">
        <v>2948</v>
      </c>
      <c r="G666" s="141" t="s">
        <v>2949</v>
      </c>
      <c r="H666" s="141" t="s">
        <v>76</v>
      </c>
      <c r="I666" s="141" t="s">
        <v>241</v>
      </c>
      <c r="J666" s="141"/>
      <c r="K666" s="141" t="s">
        <v>61</v>
      </c>
      <c r="L666" s="141"/>
      <c r="M666" s="141"/>
      <c r="N666" s="141" t="s">
        <v>314</v>
      </c>
      <c r="O666" s="141" t="s">
        <v>62</v>
      </c>
      <c r="P666" s="148">
        <v>44364</v>
      </c>
      <c r="Q666" s="141" t="s">
        <v>1207</v>
      </c>
      <c r="R666" s="141" t="s">
        <v>303</v>
      </c>
      <c r="S666" s="141" t="s">
        <v>305</v>
      </c>
      <c r="T666" s="148">
        <v>45473</v>
      </c>
      <c r="U666" s="150">
        <v>3.7589999999999999</v>
      </c>
      <c r="V666" s="150">
        <v>11224.741601489801</v>
      </c>
      <c r="W666" s="150">
        <v>42193.803679999997</v>
      </c>
      <c r="X666" s="190">
        <v>1.0879250054333101E-4</v>
      </c>
      <c r="Y666" s="144">
        <v>5.6942776911996673E-2</v>
      </c>
      <c r="Z666" s="144">
        <v>5.2896844510636493E-3</v>
      </c>
    </row>
    <row r="667" spans="1:26" ht="13.5" thickBot="1">
      <c r="A667" s="131">
        <v>8694</v>
      </c>
      <c r="B667" s="131">
        <v>12957</v>
      </c>
      <c r="C667" s="141" t="s">
        <v>3397</v>
      </c>
      <c r="D667" s="141"/>
      <c r="E667" s="141"/>
      <c r="F667" s="141" t="s">
        <v>2880</v>
      </c>
      <c r="G667" s="141">
        <v>11019376</v>
      </c>
      <c r="H667" s="141" t="s">
        <v>78</v>
      </c>
      <c r="I667" s="141" t="s">
        <v>943</v>
      </c>
      <c r="J667" s="141"/>
      <c r="K667" s="141" t="s">
        <v>53</v>
      </c>
      <c r="L667" s="141"/>
      <c r="M667" s="141"/>
      <c r="N667" s="141" t="s">
        <v>53</v>
      </c>
      <c r="O667" s="141" t="s">
        <v>62</v>
      </c>
      <c r="P667" s="148">
        <v>45489</v>
      </c>
      <c r="Q667" s="141" t="s">
        <v>1206</v>
      </c>
      <c r="R667" s="141" t="s">
        <v>303</v>
      </c>
      <c r="S667" s="141" t="s">
        <v>305</v>
      </c>
      <c r="T667" s="148">
        <v>45473</v>
      </c>
      <c r="U667" s="150">
        <v>1</v>
      </c>
      <c r="V667" s="150">
        <v>500.08762999999999</v>
      </c>
      <c r="W667" s="150">
        <v>500.08762999999999</v>
      </c>
      <c r="X667" s="144">
        <v>4.5021384199999998E-4</v>
      </c>
      <c r="Y667" s="144">
        <v>9.8030871934246672E-3</v>
      </c>
      <c r="Z667" s="144">
        <v>7.2799176949791416E-4</v>
      </c>
    </row>
    <row r="668" spans="1:26" ht="13.5" thickBot="1">
      <c r="A668" s="131">
        <v>8694</v>
      </c>
      <c r="B668" s="131">
        <v>12957</v>
      </c>
      <c r="C668" s="141" t="s">
        <v>3398</v>
      </c>
      <c r="D668" s="141"/>
      <c r="E668" s="141"/>
      <c r="F668" s="141" t="s">
        <v>2881</v>
      </c>
      <c r="G668" s="141">
        <v>11019934</v>
      </c>
      <c r="H668" s="141" t="s">
        <v>78</v>
      </c>
      <c r="I668" s="141" t="s">
        <v>943</v>
      </c>
      <c r="J668" s="141"/>
      <c r="K668" s="141" t="s">
        <v>53</v>
      </c>
      <c r="L668" s="141"/>
      <c r="M668" s="141"/>
      <c r="N668" s="141" t="s">
        <v>53</v>
      </c>
      <c r="O668" s="141" t="s">
        <v>62</v>
      </c>
      <c r="P668" s="148">
        <v>45098</v>
      </c>
      <c r="Q668" s="141" t="s">
        <v>1206</v>
      </c>
      <c r="R668" s="141" t="s">
        <v>303</v>
      </c>
      <c r="S668" s="141" t="s">
        <v>305</v>
      </c>
      <c r="T668" s="148">
        <v>45473</v>
      </c>
      <c r="U668" s="150">
        <v>1</v>
      </c>
      <c r="V668" s="150">
        <v>221.91027</v>
      </c>
      <c r="W668" s="150">
        <v>221.91027</v>
      </c>
      <c r="X668" s="190"/>
      <c r="Y668" s="144">
        <v>4.3500490622541696E-3</v>
      </c>
      <c r="Z668" s="144">
        <v>3.2304108407372502E-4</v>
      </c>
    </row>
    <row r="669" spans="1:26" ht="13.5" thickBot="1">
      <c r="A669" s="131">
        <v>8694</v>
      </c>
      <c r="B669" s="131">
        <v>12957</v>
      </c>
      <c r="C669" s="141" t="s">
        <v>3389</v>
      </c>
      <c r="D669" s="141"/>
      <c r="E669" s="141"/>
      <c r="F669" s="141" t="s">
        <v>2823</v>
      </c>
      <c r="G669" s="141">
        <v>11020109</v>
      </c>
      <c r="H669" s="141" t="s">
        <v>78</v>
      </c>
      <c r="I669" s="141" t="s">
        <v>943</v>
      </c>
      <c r="J669" s="141"/>
      <c r="K669" s="141" t="s">
        <v>53</v>
      </c>
      <c r="L669" s="141"/>
      <c r="M669" s="141"/>
      <c r="N669" s="141" t="s">
        <v>53</v>
      </c>
      <c r="O669" s="141" t="s">
        <v>62</v>
      </c>
      <c r="P669" s="148">
        <v>44955</v>
      </c>
      <c r="Q669" s="141" t="s">
        <v>1206</v>
      </c>
      <c r="R669" s="141" t="s">
        <v>303</v>
      </c>
      <c r="S669" s="141" t="s">
        <v>305</v>
      </c>
      <c r="T669" s="148">
        <v>45473</v>
      </c>
      <c r="U669" s="150">
        <v>1</v>
      </c>
      <c r="V669" s="150">
        <v>138.2886</v>
      </c>
      <c r="W669" s="150">
        <v>138.2886</v>
      </c>
      <c r="X669" s="190">
        <v>3.5492066666666669E-7</v>
      </c>
      <c r="Y669" s="144">
        <v>2.7108353063174679E-3</v>
      </c>
      <c r="Z669" s="144">
        <v>2.013106435273939E-4</v>
      </c>
    </row>
    <row r="670" spans="1:26" ht="13.5" thickBot="1">
      <c r="A670" s="131">
        <v>8694</v>
      </c>
      <c r="B670" s="131">
        <v>12957</v>
      </c>
      <c r="C670" s="141" t="s">
        <v>3410</v>
      </c>
      <c r="D670" s="141"/>
      <c r="E670" s="141"/>
      <c r="F670" s="141" t="s">
        <v>2954</v>
      </c>
      <c r="G670" s="141">
        <v>11020416</v>
      </c>
      <c r="H670" s="141" t="s">
        <v>78</v>
      </c>
      <c r="I670" s="141" t="s">
        <v>943</v>
      </c>
      <c r="J670" s="141"/>
      <c r="K670" s="141" t="s">
        <v>53</v>
      </c>
      <c r="L670" s="141"/>
      <c r="M670" s="141"/>
      <c r="N670" s="141" t="s">
        <v>53</v>
      </c>
      <c r="O670" s="141" t="s">
        <v>62</v>
      </c>
      <c r="P670" s="148">
        <v>45487</v>
      </c>
      <c r="Q670" s="141" t="s">
        <v>1206</v>
      </c>
      <c r="R670" s="141" t="s">
        <v>303</v>
      </c>
      <c r="S670" s="141" t="s">
        <v>305</v>
      </c>
      <c r="T670" s="148">
        <v>45473</v>
      </c>
      <c r="U670" s="150">
        <v>1</v>
      </c>
      <c r="V670" s="150">
        <v>121.60415999999999</v>
      </c>
      <c r="W670" s="150">
        <v>121.60415999999999</v>
      </c>
      <c r="X670" s="144">
        <v>4.0000000000000002E-4</v>
      </c>
      <c r="Y670" s="144">
        <v>2.3837745867922471E-3</v>
      </c>
      <c r="Z670" s="144">
        <v>1.7702263024723782E-4</v>
      </c>
    </row>
    <row r="671" spans="1:26" ht="13.5" thickBot="1">
      <c r="A671" s="131">
        <v>8694</v>
      </c>
      <c r="B671" s="131">
        <v>12957</v>
      </c>
      <c r="C671" s="141" t="s">
        <v>3410</v>
      </c>
      <c r="D671" s="141"/>
      <c r="E671" s="141"/>
      <c r="F671" s="141" t="s">
        <v>2955</v>
      </c>
      <c r="G671" s="141">
        <v>11020453</v>
      </c>
      <c r="H671" s="141" t="s">
        <v>78</v>
      </c>
      <c r="I671" s="141" t="s">
        <v>943</v>
      </c>
      <c r="J671" s="141"/>
      <c r="K671" s="141" t="s">
        <v>53</v>
      </c>
      <c r="L671" s="141"/>
      <c r="M671" s="141"/>
      <c r="N671" s="141" t="s">
        <v>53</v>
      </c>
      <c r="O671" s="141" t="s">
        <v>62</v>
      </c>
      <c r="P671" s="148">
        <v>45452</v>
      </c>
      <c r="Q671" s="141" t="s">
        <v>1206</v>
      </c>
      <c r="R671" s="141" t="s">
        <v>303</v>
      </c>
      <c r="S671" s="141" t="s">
        <v>305</v>
      </c>
      <c r="T671" s="148">
        <v>45473</v>
      </c>
      <c r="U671" s="150">
        <v>1</v>
      </c>
      <c r="V671" s="150">
        <v>400</v>
      </c>
      <c r="W671" s="150">
        <v>400</v>
      </c>
      <c r="X671" s="190">
        <v>7.9999999999999996E-7</v>
      </c>
      <c r="Y671" s="144">
        <v>7.8410955243381382E-3</v>
      </c>
      <c r="Z671" s="144">
        <v>5.822913632140145E-4</v>
      </c>
    </row>
    <row r="672" spans="1:26" ht="13.5" thickBot="1">
      <c r="A672" s="131">
        <v>8694</v>
      </c>
      <c r="B672" s="131">
        <v>12957</v>
      </c>
      <c r="C672" s="141" t="s">
        <v>3400</v>
      </c>
      <c r="D672" s="141"/>
      <c r="E672" s="141"/>
      <c r="F672" s="141" t="s">
        <v>2886</v>
      </c>
      <c r="G672" s="141">
        <v>11018732</v>
      </c>
      <c r="H672" s="141" t="s">
        <v>78</v>
      </c>
      <c r="I672" s="141" t="s">
        <v>241</v>
      </c>
      <c r="J672" s="141"/>
      <c r="K672" s="141" t="s">
        <v>61</v>
      </c>
      <c r="L672" s="141"/>
      <c r="M672" s="141"/>
      <c r="N672" s="141" t="s">
        <v>314</v>
      </c>
      <c r="O672" s="141" t="s">
        <v>62</v>
      </c>
      <c r="P672" s="148">
        <v>44523</v>
      </c>
      <c r="Q672" s="141" t="s">
        <v>1207</v>
      </c>
      <c r="R672" s="141" t="s">
        <v>303</v>
      </c>
      <c r="S672" s="141" t="s">
        <v>305</v>
      </c>
      <c r="T672" s="148">
        <v>45473</v>
      </c>
      <c r="U672" s="150">
        <v>3.7589999999999999</v>
      </c>
      <c r="V672" s="150">
        <v>180.51779994679401</v>
      </c>
      <c r="W672" s="150">
        <v>678.56641000000002</v>
      </c>
      <c r="X672" s="144">
        <v>2.5174332199999998E-4</v>
      </c>
      <c r="Y672" s="144">
        <v>1.3301760101042996E-2</v>
      </c>
      <c r="Z672" s="144">
        <v>9.8780839977534972E-4</v>
      </c>
    </row>
    <row r="673" spans="1:26" ht="13.5" thickBot="1">
      <c r="A673" s="131">
        <v>8694</v>
      </c>
      <c r="B673" s="131">
        <v>12957</v>
      </c>
      <c r="C673" s="141" t="s">
        <v>2887</v>
      </c>
      <c r="D673" s="141"/>
      <c r="E673" s="141"/>
      <c r="F673" s="141" t="s">
        <v>2888</v>
      </c>
      <c r="G673" s="141">
        <v>11018733</v>
      </c>
      <c r="H673" s="141" t="s">
        <v>78</v>
      </c>
      <c r="I673" s="141" t="s">
        <v>943</v>
      </c>
      <c r="J673" s="141"/>
      <c r="K673" s="141" t="s">
        <v>61</v>
      </c>
      <c r="L673" s="141"/>
      <c r="M673" s="141"/>
      <c r="N673" s="141" t="s">
        <v>314</v>
      </c>
      <c r="O673" s="141" t="s">
        <v>62</v>
      </c>
      <c r="P673" s="148">
        <v>44980</v>
      </c>
      <c r="Q673" s="141" t="s">
        <v>1207</v>
      </c>
      <c r="R673" s="141" t="s">
        <v>303</v>
      </c>
      <c r="S673" s="141" t="s">
        <v>305</v>
      </c>
      <c r="T673" s="148">
        <v>45473</v>
      </c>
      <c r="U673" s="150">
        <v>3.7589999999999999</v>
      </c>
      <c r="V673" s="150">
        <v>203.82085129023699</v>
      </c>
      <c r="W673" s="150">
        <v>766.16258000000005</v>
      </c>
      <c r="X673" s="144">
        <v>5.4893343800000002E-4</v>
      </c>
      <c r="Y673" s="144">
        <v>1.5018884942383404E-2</v>
      </c>
      <c r="Z673" s="144">
        <v>1.1153246328794162E-3</v>
      </c>
    </row>
    <row r="674" spans="1:26" ht="13.5" thickBot="1">
      <c r="A674" s="131">
        <v>8694</v>
      </c>
      <c r="B674" s="131">
        <v>12957</v>
      </c>
      <c r="C674" s="141" t="s">
        <v>2887</v>
      </c>
      <c r="D674" s="141"/>
      <c r="E674" s="141"/>
      <c r="F674" s="141" t="s">
        <v>2889</v>
      </c>
      <c r="G674" s="141">
        <v>11018734</v>
      </c>
      <c r="H674" s="141" t="s">
        <v>78</v>
      </c>
      <c r="I674" s="141" t="s">
        <v>943</v>
      </c>
      <c r="J674" s="141"/>
      <c r="K674" s="141" t="s">
        <v>61</v>
      </c>
      <c r="L674" s="141"/>
      <c r="M674" s="141"/>
      <c r="N674" s="141" t="s">
        <v>313</v>
      </c>
      <c r="O674" s="141" t="s">
        <v>62</v>
      </c>
      <c r="P674" s="148">
        <v>44980</v>
      </c>
      <c r="Q674" s="141" t="s">
        <v>1207</v>
      </c>
      <c r="R674" s="141" t="s">
        <v>303</v>
      </c>
      <c r="S674" s="141" t="s">
        <v>305</v>
      </c>
      <c r="T674" s="148">
        <v>45473</v>
      </c>
      <c r="U674" s="150">
        <v>3.7589999999999999</v>
      </c>
      <c r="V674" s="150">
        <v>204.10726256983199</v>
      </c>
      <c r="W674" s="150">
        <v>767.23919999999998</v>
      </c>
      <c r="X674" s="144">
        <v>5.4744512599999996E-4</v>
      </c>
      <c r="Y674" s="144">
        <v>1.5039989643041934E-2</v>
      </c>
      <c r="Z674" s="144">
        <v>1.1168918991980746E-3</v>
      </c>
    </row>
    <row r="675" spans="1:26" ht="13.5" thickBot="1">
      <c r="A675" s="131">
        <v>8694</v>
      </c>
      <c r="B675" s="131">
        <v>12957</v>
      </c>
      <c r="C675" s="141" t="s">
        <v>2890</v>
      </c>
      <c r="D675" s="141"/>
      <c r="E675" s="141"/>
      <c r="F675" s="141" t="s">
        <v>2891</v>
      </c>
      <c r="G675" s="141">
        <v>11018752</v>
      </c>
      <c r="H675" s="141" t="s">
        <v>78</v>
      </c>
      <c r="I675" s="141" t="s">
        <v>943</v>
      </c>
      <c r="J675" s="141"/>
      <c r="K675" s="141" t="s">
        <v>61</v>
      </c>
      <c r="L675" s="141"/>
      <c r="M675" s="141"/>
      <c r="N675" s="141" t="s">
        <v>314</v>
      </c>
      <c r="O675" s="141" t="s">
        <v>62</v>
      </c>
      <c r="P675" s="148">
        <v>45476</v>
      </c>
      <c r="Q675" s="141" t="s">
        <v>1207</v>
      </c>
      <c r="R675" s="141" t="s">
        <v>303</v>
      </c>
      <c r="S675" s="141" t="s">
        <v>305</v>
      </c>
      <c r="T675" s="148">
        <v>45473</v>
      </c>
      <c r="U675" s="150">
        <v>3.7589999999999999</v>
      </c>
      <c r="V675" s="150">
        <v>120.439733971801</v>
      </c>
      <c r="W675" s="150">
        <v>452.73295999999999</v>
      </c>
      <c r="X675" s="144">
        <v>6.6892939313641201E-5</v>
      </c>
      <c r="Y675" s="144">
        <v>8.8748059659408927E-3</v>
      </c>
      <c r="Z675" s="144">
        <v>6.5905623112578972E-4</v>
      </c>
    </row>
    <row r="676" spans="1:26" ht="13.5" thickBot="1">
      <c r="A676" s="131">
        <v>8694</v>
      </c>
      <c r="B676" s="131">
        <v>12957</v>
      </c>
      <c r="C676" s="141" t="s">
        <v>2890</v>
      </c>
      <c r="D676" s="141"/>
      <c r="E676" s="141"/>
      <c r="F676" s="141" t="s">
        <v>2892</v>
      </c>
      <c r="G676" s="141">
        <v>11018753</v>
      </c>
      <c r="H676" s="141" t="s">
        <v>78</v>
      </c>
      <c r="I676" s="141" t="s">
        <v>943</v>
      </c>
      <c r="J676" s="141"/>
      <c r="K676" s="141" t="s">
        <v>61</v>
      </c>
      <c r="L676" s="141"/>
      <c r="M676" s="141"/>
      <c r="N676" s="141" t="s">
        <v>314</v>
      </c>
      <c r="O676" s="141" t="s">
        <v>62</v>
      </c>
      <c r="P676" s="148">
        <v>45476</v>
      </c>
      <c r="Q676" s="141" t="s">
        <v>1207</v>
      </c>
      <c r="R676" s="141" t="s">
        <v>303</v>
      </c>
      <c r="S676" s="141" t="s">
        <v>305</v>
      </c>
      <c r="T676" s="148">
        <v>45473</v>
      </c>
      <c r="U676" s="150">
        <v>3.7589999999999999</v>
      </c>
      <c r="V676" s="150">
        <v>113.950542697526</v>
      </c>
      <c r="W676" s="150">
        <v>428.34008999999998</v>
      </c>
      <c r="X676" s="144">
        <v>3.9946476498017001E-5</v>
      </c>
      <c r="Y676" s="144">
        <v>8.3966389064839882E-3</v>
      </c>
      <c r="Z676" s="144">
        <v>6.2354683731328403E-4</v>
      </c>
    </row>
    <row r="677" spans="1:26" ht="13.5" thickBot="1">
      <c r="A677" s="131">
        <v>8694</v>
      </c>
      <c r="B677" s="131">
        <v>12957</v>
      </c>
      <c r="C677" s="141" t="s">
        <v>2956</v>
      </c>
      <c r="D677" s="141"/>
      <c r="E677" s="141"/>
      <c r="F677" s="141" t="s">
        <v>2957</v>
      </c>
      <c r="G677" s="141">
        <v>11018780</v>
      </c>
      <c r="H677" s="141" t="s">
        <v>78</v>
      </c>
      <c r="I677" s="141" t="s">
        <v>241</v>
      </c>
      <c r="J677" s="141"/>
      <c r="K677" s="141" t="s">
        <v>61</v>
      </c>
      <c r="L677" s="141"/>
      <c r="M677" s="141"/>
      <c r="N677" s="141" t="s">
        <v>153</v>
      </c>
      <c r="O677" s="141" t="s">
        <v>62</v>
      </c>
      <c r="P677" s="148">
        <v>44910</v>
      </c>
      <c r="Q677" s="141" t="s">
        <v>1213</v>
      </c>
      <c r="R677" s="141" t="s">
        <v>303</v>
      </c>
      <c r="S677" s="141" t="s">
        <v>305</v>
      </c>
      <c r="T677" s="148">
        <v>45473</v>
      </c>
      <c r="U677" s="150">
        <v>4.0202</v>
      </c>
      <c r="V677" s="150">
        <v>44.946296204168</v>
      </c>
      <c r="W677" s="150">
        <v>180.69309999999999</v>
      </c>
      <c r="X677" s="144">
        <v>2.1046287000000001E-4</v>
      </c>
      <c r="Y677" s="144">
        <v>3.5420796442219588E-3</v>
      </c>
      <c r="Z677" s="144">
        <v>2.6304007880591554E-4</v>
      </c>
    </row>
    <row r="678" spans="1:26" ht="13.5" thickBot="1">
      <c r="A678" s="131">
        <v>8694</v>
      </c>
      <c r="B678" s="131">
        <v>12957</v>
      </c>
      <c r="C678" s="141" t="s">
        <v>2958</v>
      </c>
      <c r="D678" s="141"/>
      <c r="E678" s="141"/>
      <c r="F678" s="141" t="s">
        <v>2959</v>
      </c>
      <c r="G678" s="141">
        <v>11018841</v>
      </c>
      <c r="H678" s="141" t="s">
        <v>78</v>
      </c>
      <c r="I678" s="141" t="s">
        <v>765</v>
      </c>
      <c r="J678" s="141"/>
      <c r="K678" s="141" t="s">
        <v>61</v>
      </c>
      <c r="L678" s="141"/>
      <c r="M678" s="141"/>
      <c r="N678" s="141" t="s">
        <v>314</v>
      </c>
      <c r="O678" s="141" t="s">
        <v>62</v>
      </c>
      <c r="P678" s="148">
        <v>45378</v>
      </c>
      <c r="Q678" s="141" t="s">
        <v>1207</v>
      </c>
      <c r="R678" s="141" t="s">
        <v>303</v>
      </c>
      <c r="S678" s="141" t="s">
        <v>305</v>
      </c>
      <c r="T678" s="148">
        <v>45473</v>
      </c>
      <c r="U678" s="150">
        <v>3.7589999999999999</v>
      </c>
      <c r="V678" s="150">
        <v>53.879784517158001</v>
      </c>
      <c r="W678" s="150">
        <v>202.53411</v>
      </c>
      <c r="X678" s="144">
        <v>3.0552063699999999E-4</v>
      </c>
      <c r="Y678" s="144">
        <v>3.9702232586170203E-3</v>
      </c>
      <c r="Z678" s="144">
        <v>2.9483465752309289E-4</v>
      </c>
    </row>
    <row r="679" spans="1:26" ht="13.5" thickBot="1">
      <c r="A679" s="131">
        <v>8694</v>
      </c>
      <c r="B679" s="131">
        <v>12957</v>
      </c>
      <c r="C679" s="141" t="s">
        <v>2826</v>
      </c>
      <c r="D679" s="141"/>
      <c r="E679" s="141"/>
      <c r="F679" s="141" t="s">
        <v>2827</v>
      </c>
      <c r="G679" s="141">
        <v>11018862</v>
      </c>
      <c r="H679" s="141" t="s">
        <v>78</v>
      </c>
      <c r="I679" s="141" t="s">
        <v>765</v>
      </c>
      <c r="J679" s="141"/>
      <c r="K679" s="141" t="s">
        <v>61</v>
      </c>
      <c r="L679" s="141"/>
      <c r="M679" s="141"/>
      <c r="N679" s="141" t="s">
        <v>314</v>
      </c>
      <c r="O679" s="141" t="s">
        <v>62</v>
      </c>
      <c r="P679" s="148">
        <v>44508</v>
      </c>
      <c r="Q679" s="141" t="s">
        <v>1207</v>
      </c>
      <c r="R679" s="141" t="s">
        <v>303</v>
      </c>
      <c r="S679" s="141" t="s">
        <v>305</v>
      </c>
      <c r="T679" s="148">
        <v>45473</v>
      </c>
      <c r="U679" s="150">
        <v>3.7589999999999999</v>
      </c>
      <c r="V679" s="150">
        <v>119.243961159883</v>
      </c>
      <c r="W679" s="150">
        <v>448.23804999999999</v>
      </c>
      <c r="X679" s="144">
        <v>8.5908475200000001E-4</v>
      </c>
      <c r="Y679" s="144">
        <v>8.7866934192326364E-3</v>
      </c>
      <c r="Z679" s="144">
        <v>6.5251286294722892E-4</v>
      </c>
    </row>
    <row r="680" spans="1:26" ht="13.5" thickBot="1">
      <c r="A680" s="131">
        <v>8694</v>
      </c>
      <c r="B680" s="131">
        <v>12957</v>
      </c>
      <c r="C680" s="141" t="s">
        <v>3390</v>
      </c>
      <c r="D680" s="141"/>
      <c r="E680" s="141"/>
      <c r="F680" s="141" t="s">
        <v>2828</v>
      </c>
      <c r="G680" s="141">
        <v>11018865</v>
      </c>
      <c r="H680" s="141" t="s">
        <v>78</v>
      </c>
      <c r="I680" s="141" t="s">
        <v>765</v>
      </c>
      <c r="J680" s="141"/>
      <c r="K680" s="141" t="s">
        <v>61</v>
      </c>
      <c r="L680" s="141"/>
      <c r="M680" s="141"/>
      <c r="N680" s="141" t="s">
        <v>314</v>
      </c>
      <c r="O680" s="141" t="s">
        <v>62</v>
      </c>
      <c r="P680" s="148">
        <v>44860</v>
      </c>
      <c r="Q680" s="141" t="s">
        <v>1207</v>
      </c>
      <c r="R680" s="141" t="s">
        <v>303</v>
      </c>
      <c r="S680" s="141" t="s">
        <v>305</v>
      </c>
      <c r="T680" s="148">
        <v>45473</v>
      </c>
      <c r="U680" s="150">
        <v>3.7589999999999999</v>
      </c>
      <c r="V680" s="150">
        <v>89.588800212821994</v>
      </c>
      <c r="W680" s="150">
        <v>336.76429999999999</v>
      </c>
      <c r="X680" s="144">
        <v>7.4190250299999995E-4</v>
      </c>
      <c r="Y680" s="144">
        <v>6.6015026137171652E-3</v>
      </c>
      <c r="Z680" s="144">
        <v>4.9023735832203332E-4</v>
      </c>
    </row>
    <row r="681" spans="1:26" ht="13.5" thickBot="1">
      <c r="A681" s="131">
        <v>8694</v>
      </c>
      <c r="B681" s="131">
        <v>12957</v>
      </c>
      <c r="C681" s="141" t="s">
        <v>3401</v>
      </c>
      <c r="D681" s="141"/>
      <c r="E681" s="141"/>
      <c r="F681" s="141" t="s">
        <v>2893</v>
      </c>
      <c r="G681" s="141">
        <v>11018907</v>
      </c>
      <c r="H681" s="141" t="s">
        <v>78</v>
      </c>
      <c r="I681" s="141" t="s">
        <v>943</v>
      </c>
      <c r="J681" s="141"/>
      <c r="K681" s="141" t="s">
        <v>61</v>
      </c>
      <c r="L681" s="141"/>
      <c r="M681" s="141"/>
      <c r="N681" s="141" t="s">
        <v>314</v>
      </c>
      <c r="O681" s="141" t="s">
        <v>62</v>
      </c>
      <c r="P681" s="148">
        <v>44620</v>
      </c>
      <c r="Q681" s="141" t="s">
        <v>1207</v>
      </c>
      <c r="R681" s="141" t="s">
        <v>303</v>
      </c>
      <c r="S681" s="141" t="s">
        <v>305</v>
      </c>
      <c r="T681" s="148">
        <v>45473</v>
      </c>
      <c r="U681" s="150">
        <v>3.7589999999999999</v>
      </c>
      <c r="V681" s="150">
        <v>246.72999733971801</v>
      </c>
      <c r="W681" s="150">
        <v>927.45806000000005</v>
      </c>
      <c r="X681" s="144">
        <v>1.1678081910000001E-3</v>
      </c>
      <c r="Y681" s="144">
        <v>1.8180718108193331E-2</v>
      </c>
      <c r="Z681" s="144">
        <v>1.3501270452030631E-3</v>
      </c>
    </row>
    <row r="682" spans="1:26" ht="13.5" thickBot="1">
      <c r="A682" s="131">
        <v>8694</v>
      </c>
      <c r="B682" s="131">
        <v>12957</v>
      </c>
      <c r="C682" s="141" t="s">
        <v>2894</v>
      </c>
      <c r="D682" s="141"/>
      <c r="E682" s="141"/>
      <c r="F682" s="141" t="s">
        <v>2895</v>
      </c>
      <c r="G682" s="141">
        <v>11018921</v>
      </c>
      <c r="H682" s="141" t="s">
        <v>78</v>
      </c>
      <c r="I682" s="141" t="s">
        <v>241</v>
      </c>
      <c r="J682" s="141"/>
      <c r="K682" s="141" t="s">
        <v>61</v>
      </c>
      <c r="L682" s="141"/>
      <c r="M682" s="141"/>
      <c r="N682" s="141" t="s">
        <v>53</v>
      </c>
      <c r="O682" s="141" t="s">
        <v>62</v>
      </c>
      <c r="P682" s="148">
        <v>45350</v>
      </c>
      <c r="Q682" s="141" t="s">
        <v>1213</v>
      </c>
      <c r="R682" s="141" t="s">
        <v>303</v>
      </c>
      <c r="S682" s="141" t="s">
        <v>305</v>
      </c>
      <c r="T682" s="148">
        <v>45473</v>
      </c>
      <c r="U682" s="150">
        <v>4.0202</v>
      </c>
      <c r="V682" s="150">
        <v>534.09477140440799</v>
      </c>
      <c r="W682" s="150">
        <v>2147.1678000000002</v>
      </c>
      <c r="X682" s="144">
        <v>1.2133108809999999E-3</v>
      </c>
      <c r="Y682" s="144">
        <v>4.2090369566457418E-2</v>
      </c>
      <c r="Z682" s="144">
        <v>3.1256931632780913E-3</v>
      </c>
    </row>
    <row r="683" spans="1:26" ht="13.5" thickBot="1">
      <c r="A683" s="131">
        <v>8694</v>
      </c>
      <c r="B683" s="131">
        <v>12957</v>
      </c>
      <c r="C683" s="141" t="s">
        <v>3402</v>
      </c>
      <c r="D683" s="141"/>
      <c r="E683" s="141"/>
      <c r="F683" s="141" t="s">
        <v>2896</v>
      </c>
      <c r="G683" s="141">
        <v>11018971</v>
      </c>
      <c r="H683" s="141" t="s">
        <v>78</v>
      </c>
      <c r="I683" s="141" t="s">
        <v>765</v>
      </c>
      <c r="J683" s="141"/>
      <c r="K683" s="141" t="s">
        <v>61</v>
      </c>
      <c r="L683" s="141"/>
      <c r="M683" s="141"/>
      <c r="N683" s="141" t="s">
        <v>314</v>
      </c>
      <c r="O683" s="141" t="s">
        <v>62</v>
      </c>
      <c r="P683" s="148">
        <v>44474</v>
      </c>
      <c r="Q683" s="141" t="s">
        <v>1207</v>
      </c>
      <c r="R683" s="141" t="s">
        <v>303</v>
      </c>
      <c r="S683" s="141" t="s">
        <v>305</v>
      </c>
      <c r="T683" s="148">
        <v>45473</v>
      </c>
      <c r="U683" s="150">
        <v>3.7589999999999999</v>
      </c>
      <c r="V683" s="150">
        <v>468.37739558393201</v>
      </c>
      <c r="W683" s="150">
        <v>1760.6306300000001</v>
      </c>
      <c r="X683" s="144">
        <v>2.363249752E-3</v>
      </c>
      <c r="Y683" s="144">
        <v>3.4513182382264092E-2</v>
      </c>
      <c r="Z683" s="144">
        <v>2.5630000241476229E-3</v>
      </c>
    </row>
    <row r="684" spans="1:26" ht="13.5" thickBot="1">
      <c r="A684" s="131">
        <v>8694</v>
      </c>
      <c r="B684" s="131">
        <v>12957</v>
      </c>
      <c r="C684" s="141" t="s">
        <v>3411</v>
      </c>
      <c r="D684" s="141"/>
      <c r="E684" s="141"/>
      <c r="F684" s="141" t="s">
        <v>2961</v>
      </c>
      <c r="G684" s="141">
        <v>11019017</v>
      </c>
      <c r="H684" s="141" t="s">
        <v>78</v>
      </c>
      <c r="I684" s="141" t="s">
        <v>943</v>
      </c>
      <c r="J684" s="141"/>
      <c r="K684" s="141" t="s">
        <v>61</v>
      </c>
      <c r="L684" s="141"/>
      <c r="M684" s="141"/>
      <c r="N684" s="141" t="s">
        <v>315</v>
      </c>
      <c r="O684" s="141" t="s">
        <v>62</v>
      </c>
      <c r="P684" s="148">
        <v>45336</v>
      </c>
      <c r="Q684" s="141" t="s">
        <v>1213</v>
      </c>
      <c r="R684" s="141" t="s">
        <v>303</v>
      </c>
      <c r="S684" s="141" t="s">
        <v>305</v>
      </c>
      <c r="T684" s="148">
        <v>45473</v>
      </c>
      <c r="U684" s="150">
        <v>4.0202</v>
      </c>
      <c r="V684" s="150">
        <v>515.17165563902302</v>
      </c>
      <c r="W684" s="150">
        <v>2071.0930899999998</v>
      </c>
      <c r="X684" s="144">
        <v>1.626456993E-3</v>
      </c>
      <c r="Y684" s="144">
        <v>4.0599096896216609E-2</v>
      </c>
      <c r="Z684" s="144">
        <v>3.0149490467980635E-3</v>
      </c>
    </row>
    <row r="685" spans="1:26" ht="13.5" thickBot="1">
      <c r="A685" s="131">
        <v>8694</v>
      </c>
      <c r="B685" s="131">
        <v>12957</v>
      </c>
      <c r="C685" s="141" t="s">
        <v>2962</v>
      </c>
      <c r="D685" s="141"/>
      <c r="E685" s="141"/>
      <c r="F685" s="141" t="s">
        <v>2963</v>
      </c>
      <c r="G685" s="141">
        <v>11019019</v>
      </c>
      <c r="H685" s="141" t="s">
        <v>78</v>
      </c>
      <c r="I685" s="141" t="s">
        <v>765</v>
      </c>
      <c r="J685" s="141"/>
      <c r="K685" s="141" t="s">
        <v>61</v>
      </c>
      <c r="L685" s="141"/>
      <c r="M685" s="141"/>
      <c r="N685" s="141" t="s">
        <v>53</v>
      </c>
      <c r="O685" s="141" t="s">
        <v>62</v>
      </c>
      <c r="P685" s="148">
        <v>45379</v>
      </c>
      <c r="Q685" s="141" t="s">
        <v>1207</v>
      </c>
      <c r="R685" s="141" t="s">
        <v>303</v>
      </c>
      <c r="S685" s="141" t="s">
        <v>305</v>
      </c>
      <c r="T685" s="148">
        <v>45473</v>
      </c>
      <c r="U685" s="150">
        <v>3.7589999999999999</v>
      </c>
      <c r="V685" s="150">
        <v>137.20858739026301</v>
      </c>
      <c r="W685" s="150">
        <v>515.76707999999996</v>
      </c>
      <c r="X685" s="144">
        <v>1.1430335839999999E-3</v>
      </c>
      <c r="Y685" s="144">
        <v>1.0110447356472376E-2</v>
      </c>
      <c r="Z685" s="144">
        <v>7.5081679028527913E-4</v>
      </c>
    </row>
    <row r="686" spans="1:26" ht="13.5" thickBot="1">
      <c r="A686" s="131">
        <v>8694</v>
      </c>
      <c r="B686" s="131">
        <v>12957</v>
      </c>
      <c r="C686" s="141" t="s">
        <v>2964</v>
      </c>
      <c r="D686" s="141"/>
      <c r="E686" s="141"/>
      <c r="F686" s="141" t="s">
        <v>2965</v>
      </c>
      <c r="G686" s="141">
        <v>11019120</v>
      </c>
      <c r="H686" s="141" t="s">
        <v>78</v>
      </c>
      <c r="I686" s="141" t="s">
        <v>765</v>
      </c>
      <c r="J686" s="141"/>
      <c r="K686" s="141" t="s">
        <v>61</v>
      </c>
      <c r="L686" s="141"/>
      <c r="M686" s="141"/>
      <c r="N686" s="141" t="s">
        <v>53</v>
      </c>
      <c r="O686" s="141" t="s">
        <v>62</v>
      </c>
      <c r="P686" s="148">
        <v>45351</v>
      </c>
      <c r="Q686" s="141" t="s">
        <v>1207</v>
      </c>
      <c r="R686" s="141" t="s">
        <v>303</v>
      </c>
      <c r="S686" s="141" t="s">
        <v>305</v>
      </c>
      <c r="T686" s="148">
        <v>45473</v>
      </c>
      <c r="U686" s="150">
        <v>3.7589999999999999</v>
      </c>
      <c r="V686" s="150">
        <v>35.640542697524999</v>
      </c>
      <c r="W686" s="150">
        <v>133.97280000000001</v>
      </c>
      <c r="X686" s="144">
        <v>2.5437421599999998E-4</v>
      </c>
      <c r="Y686" s="144">
        <v>2.6262338061576215E-3</v>
      </c>
      <c r="Z686" s="144">
        <v>1.9502801086399631E-4</v>
      </c>
    </row>
    <row r="687" spans="1:26" ht="13.5" thickBot="1">
      <c r="A687" s="131">
        <v>8694</v>
      </c>
      <c r="B687" s="131">
        <v>12957</v>
      </c>
      <c r="C687" s="141" t="s">
        <v>2897</v>
      </c>
      <c r="D687" s="141"/>
      <c r="E687" s="141"/>
      <c r="F687" s="141" t="s">
        <v>2898</v>
      </c>
      <c r="G687" s="141">
        <v>11019131</v>
      </c>
      <c r="H687" s="141" t="s">
        <v>78</v>
      </c>
      <c r="I687" s="141" t="s">
        <v>943</v>
      </c>
      <c r="J687" s="141"/>
      <c r="K687" s="141" t="s">
        <v>61</v>
      </c>
      <c r="L687" s="141"/>
      <c r="M687" s="141"/>
      <c r="N687" s="141" t="s">
        <v>314</v>
      </c>
      <c r="O687" s="141" t="s">
        <v>55</v>
      </c>
      <c r="P687" s="148">
        <v>45140</v>
      </c>
      <c r="Q687" s="141" t="s">
        <v>1207</v>
      </c>
      <c r="R687" s="141" t="s">
        <v>303</v>
      </c>
      <c r="S687" s="141" t="s">
        <v>305</v>
      </c>
      <c r="T687" s="148">
        <v>45473</v>
      </c>
      <c r="U687" s="150">
        <v>3.7589999999999999</v>
      </c>
      <c r="V687" s="150">
        <v>231.477055067837</v>
      </c>
      <c r="W687" s="150">
        <v>870.12225000000001</v>
      </c>
      <c r="X687" s="144">
        <v>2.0948509229999999E-3</v>
      </c>
      <c r="Y687" s="144">
        <v>1.7056779200255077E-2</v>
      </c>
      <c r="Z687" s="144">
        <v>1.2666616777883637E-3</v>
      </c>
    </row>
    <row r="688" spans="1:26" ht="13.5" thickBot="1">
      <c r="A688" s="131">
        <v>8694</v>
      </c>
      <c r="B688" s="131">
        <v>12957</v>
      </c>
      <c r="C688" s="141" t="s">
        <v>2966</v>
      </c>
      <c r="D688" s="141"/>
      <c r="E688" s="141"/>
      <c r="F688" s="141" t="s">
        <v>2967</v>
      </c>
      <c r="G688" s="141">
        <v>11019149</v>
      </c>
      <c r="H688" s="141" t="s">
        <v>78</v>
      </c>
      <c r="I688" s="141" t="s">
        <v>765</v>
      </c>
      <c r="J688" s="141"/>
      <c r="K688" s="141" t="s">
        <v>61</v>
      </c>
      <c r="L688" s="141"/>
      <c r="M688" s="141"/>
      <c r="N688" s="141" t="s">
        <v>53</v>
      </c>
      <c r="O688" s="141" t="s">
        <v>62</v>
      </c>
      <c r="P688" s="148">
        <v>45460</v>
      </c>
      <c r="Q688" s="141" t="s">
        <v>1207</v>
      </c>
      <c r="R688" s="141" t="s">
        <v>303</v>
      </c>
      <c r="S688" s="141" t="s">
        <v>305</v>
      </c>
      <c r="T688" s="148">
        <v>45473</v>
      </c>
      <c r="U688" s="150">
        <v>3.7589999999999999</v>
      </c>
      <c r="V688" s="150">
        <v>44.848236233039998</v>
      </c>
      <c r="W688" s="150">
        <v>168.58452</v>
      </c>
      <c r="X688" s="144">
        <v>2.3286735399999999E-4</v>
      </c>
      <c r="Y688" s="144">
        <v>3.3047183131117335E-3</v>
      </c>
      <c r="Z688" s="144">
        <v>2.4541327491895071E-4</v>
      </c>
    </row>
    <row r="689" spans="1:26" ht="13.5" thickBot="1">
      <c r="A689" s="131">
        <v>8694</v>
      </c>
      <c r="B689" s="131">
        <v>12957</v>
      </c>
      <c r="C689" s="141" t="s">
        <v>2968</v>
      </c>
      <c r="D689" s="141"/>
      <c r="E689" s="141"/>
      <c r="F689" s="141" t="s">
        <v>2969</v>
      </c>
      <c r="G689" s="141">
        <v>11019162</v>
      </c>
      <c r="H689" s="141" t="s">
        <v>78</v>
      </c>
      <c r="I689" s="141" t="s">
        <v>765</v>
      </c>
      <c r="J689" s="141"/>
      <c r="K689" s="141" t="s">
        <v>61</v>
      </c>
      <c r="L689" s="141"/>
      <c r="M689" s="141"/>
      <c r="N689" s="141" t="s">
        <v>314</v>
      </c>
      <c r="O689" s="141" t="s">
        <v>62</v>
      </c>
      <c r="P689" s="148">
        <v>44880</v>
      </c>
      <c r="Q689" s="141" t="s">
        <v>1207</v>
      </c>
      <c r="R689" s="141" t="s">
        <v>303</v>
      </c>
      <c r="S689" s="141" t="s">
        <v>305</v>
      </c>
      <c r="T689" s="148">
        <v>45473</v>
      </c>
      <c r="U689" s="150">
        <v>3.7589999999999999</v>
      </c>
      <c r="V689" s="150">
        <v>91.411840915137006</v>
      </c>
      <c r="W689" s="150">
        <v>343.61711000000003</v>
      </c>
      <c r="X689" s="144">
        <v>1.139999993E-3</v>
      </c>
      <c r="Y689" s="144">
        <v>6.7358364582675145E-3</v>
      </c>
      <c r="Z689" s="144">
        <v>5.0021318851389991E-4</v>
      </c>
    </row>
    <row r="690" spans="1:26" ht="13.5" thickBot="1">
      <c r="A690" s="131">
        <v>8694</v>
      </c>
      <c r="B690" s="131">
        <v>12957</v>
      </c>
      <c r="C690" s="141" t="s">
        <v>2829</v>
      </c>
      <c r="D690" s="141"/>
      <c r="E690" s="141"/>
      <c r="F690" s="141" t="s">
        <v>2830</v>
      </c>
      <c r="G690" s="141">
        <v>11019209</v>
      </c>
      <c r="H690" s="141" t="s">
        <v>78</v>
      </c>
      <c r="I690" s="141" t="s">
        <v>943</v>
      </c>
      <c r="J690" s="141"/>
      <c r="K690" s="141" t="s">
        <v>61</v>
      </c>
      <c r="L690" s="141"/>
      <c r="M690" s="141"/>
      <c r="N690" s="141" t="s">
        <v>314</v>
      </c>
      <c r="O690" s="141" t="s">
        <v>62</v>
      </c>
      <c r="P690" s="148">
        <v>45467</v>
      </c>
      <c r="Q690" s="141" t="s">
        <v>1207</v>
      </c>
      <c r="R690" s="141" t="s">
        <v>303</v>
      </c>
      <c r="S690" s="141" t="s">
        <v>305</v>
      </c>
      <c r="T690" s="148">
        <v>45473</v>
      </c>
      <c r="U690" s="150">
        <v>3.7589999999999999</v>
      </c>
      <c r="V690" s="150">
        <v>277.84696727853202</v>
      </c>
      <c r="W690" s="150">
        <v>1044.4267500000001</v>
      </c>
      <c r="X690" s="144">
        <v>8.2181783100000001E-4</v>
      </c>
      <c r="Y690" s="144">
        <v>2.0473624787310071E-2</v>
      </c>
      <c r="Z690" s="144">
        <v>1.5204016900867067E-3</v>
      </c>
    </row>
    <row r="691" spans="1:26" ht="13.5" thickBot="1">
      <c r="A691" s="131">
        <v>8694</v>
      </c>
      <c r="B691" s="131">
        <v>12957</v>
      </c>
      <c r="C691" s="141" t="s">
        <v>3391</v>
      </c>
      <c r="D691" s="141"/>
      <c r="E691" s="141"/>
      <c r="F691" s="141" t="s">
        <v>2832</v>
      </c>
      <c r="G691" s="141">
        <v>11019210</v>
      </c>
      <c r="H691" s="141" t="s">
        <v>78</v>
      </c>
      <c r="I691" s="141" t="s">
        <v>943</v>
      </c>
      <c r="J691" s="141"/>
      <c r="K691" s="141" t="s">
        <v>61</v>
      </c>
      <c r="L691" s="141"/>
      <c r="M691" s="141"/>
      <c r="N691" s="141" t="s">
        <v>314</v>
      </c>
      <c r="O691" s="141" t="s">
        <v>62</v>
      </c>
      <c r="P691" s="148">
        <v>45441</v>
      </c>
      <c r="Q691" s="141" t="s">
        <v>1207</v>
      </c>
      <c r="R691" s="141" t="s">
        <v>303</v>
      </c>
      <c r="S691" s="141" t="s">
        <v>305</v>
      </c>
      <c r="T691" s="148">
        <v>45473</v>
      </c>
      <c r="U691" s="150">
        <v>3.7589999999999999</v>
      </c>
      <c r="V691" s="150">
        <v>611.93545357807898</v>
      </c>
      <c r="W691" s="150">
        <v>2300.2653700000001</v>
      </c>
      <c r="X691" s="144">
        <v>7.6163251468169702E-5</v>
      </c>
      <c r="Y691" s="144">
        <v>4.5091501243742532E-2</v>
      </c>
      <c r="Z691" s="144">
        <v>3.3485616451282233E-3</v>
      </c>
    </row>
    <row r="692" spans="1:26" ht="13.5" thickBot="1">
      <c r="A692" s="131">
        <v>8694</v>
      </c>
      <c r="B692" s="131">
        <v>12957</v>
      </c>
      <c r="C692" s="141" t="s">
        <v>2833</v>
      </c>
      <c r="D692" s="141"/>
      <c r="E692" s="141"/>
      <c r="F692" s="141" t="s">
        <v>2834</v>
      </c>
      <c r="G692" s="141">
        <v>11019219</v>
      </c>
      <c r="H692" s="141" t="s">
        <v>78</v>
      </c>
      <c r="I692" s="141" t="s">
        <v>765</v>
      </c>
      <c r="J692" s="141"/>
      <c r="K692" s="141" t="s">
        <v>61</v>
      </c>
      <c r="L692" s="141"/>
      <c r="M692" s="141"/>
      <c r="N692" s="141" t="s">
        <v>314</v>
      </c>
      <c r="O692" s="141" t="s">
        <v>62</v>
      </c>
      <c r="P692" s="148">
        <v>45322</v>
      </c>
      <c r="Q692" s="141" t="s">
        <v>1207</v>
      </c>
      <c r="R692" s="141" t="s">
        <v>303</v>
      </c>
      <c r="S692" s="141" t="s">
        <v>305</v>
      </c>
      <c r="T692" s="148">
        <v>45473</v>
      </c>
      <c r="U692" s="150">
        <v>3.7589999999999999</v>
      </c>
      <c r="V692" s="150">
        <v>95.832631018887994</v>
      </c>
      <c r="W692" s="150">
        <v>360.23486000000003</v>
      </c>
      <c r="X692" s="144">
        <v>5.32722194E-4</v>
      </c>
      <c r="Y692" s="144">
        <v>7.0615898711414403E-3</v>
      </c>
      <c r="Z692" s="144">
        <v>5.2440411926652419E-4</v>
      </c>
    </row>
    <row r="693" spans="1:26" ht="13.5" thickBot="1">
      <c r="A693" s="131">
        <v>8694</v>
      </c>
      <c r="B693" s="131">
        <v>12957</v>
      </c>
      <c r="C693" s="141" t="s">
        <v>3354</v>
      </c>
      <c r="D693" s="141"/>
      <c r="E693" s="141"/>
      <c r="F693" s="141" t="s">
        <v>2836</v>
      </c>
      <c r="G693" s="141">
        <v>11019220</v>
      </c>
      <c r="H693" s="141" t="s">
        <v>78</v>
      </c>
      <c r="I693" s="141" t="s">
        <v>943</v>
      </c>
      <c r="J693" s="141"/>
      <c r="K693" s="141" t="s">
        <v>61</v>
      </c>
      <c r="L693" s="141"/>
      <c r="M693" s="141"/>
      <c r="N693" s="141" t="s">
        <v>314</v>
      </c>
      <c r="O693" s="141" t="s">
        <v>62</v>
      </c>
      <c r="P693" s="148">
        <v>45376</v>
      </c>
      <c r="Q693" s="141" t="s">
        <v>1207</v>
      </c>
      <c r="R693" s="141" t="s">
        <v>303</v>
      </c>
      <c r="S693" s="141" t="s">
        <v>305</v>
      </c>
      <c r="T693" s="148">
        <v>45473</v>
      </c>
      <c r="U693" s="150">
        <v>3.7589999999999999</v>
      </c>
      <c r="V693" s="150">
        <v>36.559542431497</v>
      </c>
      <c r="W693" s="150">
        <v>137.42732000000001</v>
      </c>
      <c r="X693" s="144">
        <v>5.6282852699999998E-4</v>
      </c>
      <c r="Y693" s="144">
        <v>2.6939518594344628E-3</v>
      </c>
      <c r="Z693" s="144">
        <v>2.0005685376412149E-4</v>
      </c>
    </row>
    <row r="694" spans="1:26" ht="13.5" thickBot="1">
      <c r="A694" s="131">
        <v>8694</v>
      </c>
      <c r="B694" s="131">
        <v>12957</v>
      </c>
      <c r="C694" s="141" t="s">
        <v>2899</v>
      </c>
      <c r="D694" s="141"/>
      <c r="E694" s="141"/>
      <c r="F694" s="141" t="s">
        <v>2900</v>
      </c>
      <c r="G694" s="141">
        <v>11019222</v>
      </c>
      <c r="H694" s="141" t="s">
        <v>78</v>
      </c>
      <c r="I694" s="141" t="s">
        <v>943</v>
      </c>
      <c r="J694" s="141"/>
      <c r="K694" s="141" t="s">
        <v>61</v>
      </c>
      <c r="L694" s="141"/>
      <c r="M694" s="141"/>
      <c r="N694" s="141" t="s">
        <v>314</v>
      </c>
      <c r="O694" s="141" t="s">
        <v>62</v>
      </c>
      <c r="P694" s="148">
        <v>45483</v>
      </c>
      <c r="Q694" s="141" t="s">
        <v>1207</v>
      </c>
      <c r="R694" s="141" t="s">
        <v>303</v>
      </c>
      <c r="S694" s="141" t="s">
        <v>305</v>
      </c>
      <c r="T694" s="148">
        <v>45473</v>
      </c>
      <c r="U694" s="150">
        <v>3.7589999999999999</v>
      </c>
      <c r="V694" s="150">
        <v>171.27846767757401</v>
      </c>
      <c r="W694" s="150">
        <v>643.83576000000005</v>
      </c>
      <c r="X694" s="144">
        <v>1.12354248E-4</v>
      </c>
      <c r="Y694" s="144">
        <v>1.2620944240362111E-2</v>
      </c>
      <c r="Z694" s="144">
        <v>9.3725000594082762E-4</v>
      </c>
    </row>
    <row r="695" spans="1:26" ht="13.5" thickBot="1">
      <c r="A695" s="131">
        <v>8694</v>
      </c>
      <c r="B695" s="131">
        <v>12957</v>
      </c>
      <c r="C695" s="141" t="s">
        <v>2901</v>
      </c>
      <c r="D695" s="141"/>
      <c r="E695" s="141"/>
      <c r="F695" s="141" t="s">
        <v>2902</v>
      </c>
      <c r="G695" s="141">
        <v>11019246</v>
      </c>
      <c r="H695" s="141" t="s">
        <v>78</v>
      </c>
      <c r="I695" s="141" t="s">
        <v>943</v>
      </c>
      <c r="J695" s="141"/>
      <c r="K695" s="141" t="s">
        <v>61</v>
      </c>
      <c r="L695" s="141"/>
      <c r="M695" s="141"/>
      <c r="N695" s="141" t="s">
        <v>314</v>
      </c>
      <c r="O695" s="141" t="s">
        <v>62</v>
      </c>
      <c r="P695" s="148">
        <v>45391</v>
      </c>
      <c r="Q695" s="141" t="s">
        <v>1207</v>
      </c>
      <c r="R695" s="141" t="s">
        <v>303</v>
      </c>
      <c r="S695" s="141" t="s">
        <v>305</v>
      </c>
      <c r="T695" s="148">
        <v>45473</v>
      </c>
      <c r="U695" s="150">
        <v>3.7589999999999999</v>
      </c>
      <c r="V695" s="150">
        <v>72.154543761637996</v>
      </c>
      <c r="W695" s="150">
        <v>271.22892999999999</v>
      </c>
      <c r="X695" s="144">
        <v>7.2963288553209903E-5</v>
      </c>
      <c r="Y695" s="144">
        <v>5.3168298727350556E-3</v>
      </c>
      <c r="Z695" s="144">
        <v>3.9483565848194623E-4</v>
      </c>
    </row>
    <row r="696" spans="1:26" ht="13.5" thickBot="1">
      <c r="A696" s="131">
        <v>8694</v>
      </c>
      <c r="B696" s="131">
        <v>12957</v>
      </c>
      <c r="C696" s="141" t="s">
        <v>3367</v>
      </c>
      <c r="D696" s="141"/>
      <c r="E696" s="141"/>
      <c r="F696" s="141" t="s">
        <v>2839</v>
      </c>
      <c r="G696" s="141">
        <v>11019282</v>
      </c>
      <c r="H696" s="141" t="s">
        <v>78</v>
      </c>
      <c r="I696" s="141" t="s">
        <v>241</v>
      </c>
      <c r="J696" s="141"/>
      <c r="K696" s="141" t="s">
        <v>61</v>
      </c>
      <c r="L696" s="141"/>
      <c r="M696" s="141"/>
      <c r="N696" s="141" t="s">
        <v>314</v>
      </c>
      <c r="O696" s="141" t="s">
        <v>62</v>
      </c>
      <c r="P696" s="148">
        <v>45398</v>
      </c>
      <c r="Q696" s="141" t="s">
        <v>1207</v>
      </c>
      <c r="R696" s="141" t="s">
        <v>303</v>
      </c>
      <c r="S696" s="141" t="s">
        <v>305</v>
      </c>
      <c r="T696" s="148">
        <v>45473</v>
      </c>
      <c r="U696" s="150">
        <v>3.7589999999999999</v>
      </c>
      <c r="V696" s="150">
        <v>387.88193934557103</v>
      </c>
      <c r="W696" s="150">
        <v>1458.0482099999999</v>
      </c>
      <c r="X696" s="144">
        <v>8.5913297199999999E-4</v>
      </c>
      <c r="Y696" s="144">
        <v>2.8581738234250583E-2</v>
      </c>
      <c r="Z696" s="144">
        <v>2.1225221995816342E-3</v>
      </c>
    </row>
    <row r="697" spans="1:26" ht="13.5" thickBot="1">
      <c r="A697" s="131">
        <v>8694</v>
      </c>
      <c r="B697" s="131">
        <v>12957</v>
      </c>
      <c r="C697" s="141" t="s">
        <v>3392</v>
      </c>
      <c r="D697" s="141"/>
      <c r="E697" s="141"/>
      <c r="F697" s="141" t="s">
        <v>2841</v>
      </c>
      <c r="G697" s="141">
        <v>11019295</v>
      </c>
      <c r="H697" s="141" t="s">
        <v>78</v>
      </c>
      <c r="I697" s="141" t="s">
        <v>943</v>
      </c>
      <c r="J697" s="141"/>
      <c r="K697" s="141" t="s">
        <v>61</v>
      </c>
      <c r="L697" s="141"/>
      <c r="M697" s="141"/>
      <c r="N697" s="141" t="s">
        <v>173</v>
      </c>
      <c r="O697" s="141" t="s">
        <v>62</v>
      </c>
      <c r="P697" s="148">
        <v>45168</v>
      </c>
      <c r="Q697" s="141" t="s">
        <v>1213</v>
      </c>
      <c r="R697" s="141" t="s">
        <v>303</v>
      </c>
      <c r="S697" s="141" t="s">
        <v>305</v>
      </c>
      <c r="T697" s="148">
        <v>45473</v>
      </c>
      <c r="U697" s="150">
        <v>4.0202</v>
      </c>
      <c r="V697" s="150">
        <v>34.989167205610997</v>
      </c>
      <c r="W697" s="150">
        <v>140.66345000000001</v>
      </c>
      <c r="X697" s="144">
        <v>6.9061885714285696E-5</v>
      </c>
      <c r="Y697" s="144">
        <v>2.7573888705824038E-3</v>
      </c>
      <c r="Z697" s="144">
        <v>2.0476778013721591E-4</v>
      </c>
    </row>
    <row r="698" spans="1:26" ht="13.5" thickBot="1">
      <c r="A698" s="131">
        <v>8694</v>
      </c>
      <c r="B698" s="131">
        <v>12957</v>
      </c>
      <c r="C698" s="141" t="s">
        <v>2842</v>
      </c>
      <c r="D698" s="141"/>
      <c r="E698" s="141"/>
      <c r="F698" s="141" t="s">
        <v>2843</v>
      </c>
      <c r="G698" s="141">
        <v>11019336</v>
      </c>
      <c r="H698" s="141" t="s">
        <v>78</v>
      </c>
      <c r="I698" s="141" t="s">
        <v>943</v>
      </c>
      <c r="J698" s="141"/>
      <c r="K698" s="141" t="s">
        <v>61</v>
      </c>
      <c r="L698" s="141"/>
      <c r="M698" s="141"/>
      <c r="N698" s="141" t="s">
        <v>314</v>
      </c>
      <c r="O698" s="141" t="s">
        <v>62</v>
      </c>
      <c r="P698" s="148">
        <v>45432</v>
      </c>
      <c r="Q698" s="141" t="s">
        <v>1207</v>
      </c>
      <c r="R698" s="141" t="s">
        <v>303</v>
      </c>
      <c r="S698" s="141" t="s">
        <v>305</v>
      </c>
      <c r="T698" s="148">
        <v>45473</v>
      </c>
      <c r="U698" s="150">
        <v>3.7589999999999999</v>
      </c>
      <c r="V698" s="150">
        <v>203.463599361532</v>
      </c>
      <c r="W698" s="150">
        <v>764.81966999999997</v>
      </c>
      <c r="X698" s="144">
        <v>1.1998690400000001E-4</v>
      </c>
      <c r="Y698" s="144">
        <v>1.4992560228406929E-2</v>
      </c>
      <c r="Z698" s="144">
        <v>1.1133697206429816E-3</v>
      </c>
    </row>
    <row r="699" spans="1:26" ht="13.5" thickBot="1">
      <c r="A699" s="131">
        <v>8694</v>
      </c>
      <c r="B699" s="131">
        <v>12957</v>
      </c>
      <c r="C699" s="141" t="s">
        <v>3393</v>
      </c>
      <c r="D699" s="141"/>
      <c r="E699" s="141"/>
      <c r="F699" s="141" t="s">
        <v>2845</v>
      </c>
      <c r="G699" s="141">
        <v>11019347</v>
      </c>
      <c r="H699" s="141" t="s">
        <v>78</v>
      </c>
      <c r="I699" s="141" t="s">
        <v>943</v>
      </c>
      <c r="J699" s="141"/>
      <c r="K699" s="141" t="s">
        <v>61</v>
      </c>
      <c r="L699" s="141"/>
      <c r="M699" s="141"/>
      <c r="N699" s="141" t="s">
        <v>173</v>
      </c>
      <c r="O699" s="141" t="s">
        <v>62</v>
      </c>
      <c r="P699" s="148">
        <v>45462</v>
      </c>
      <c r="Q699" s="141" t="s">
        <v>1213</v>
      </c>
      <c r="R699" s="141" t="s">
        <v>303</v>
      </c>
      <c r="S699" s="141" t="s">
        <v>305</v>
      </c>
      <c r="T699" s="148">
        <v>45473</v>
      </c>
      <c r="U699" s="150">
        <v>4.0202</v>
      </c>
      <c r="V699" s="150">
        <v>403.71785980797</v>
      </c>
      <c r="W699" s="150">
        <v>1623.0265400000001</v>
      </c>
      <c r="X699" s="144">
        <v>3.0465192689999999E-3</v>
      </c>
      <c r="Y699" s="144">
        <v>3.1815765346690041E-2</v>
      </c>
      <c r="Z699" s="144">
        <v>2.3626858412728129E-3</v>
      </c>
    </row>
    <row r="700" spans="1:26" ht="13.5" thickBot="1">
      <c r="A700" s="131">
        <v>8694</v>
      </c>
      <c r="B700" s="131">
        <v>12957</v>
      </c>
      <c r="C700" s="141" t="s">
        <v>3327</v>
      </c>
      <c r="D700" s="141"/>
      <c r="E700" s="141"/>
      <c r="F700" s="141" t="s">
        <v>2904</v>
      </c>
      <c r="G700" s="141">
        <v>11019348</v>
      </c>
      <c r="H700" s="141" t="s">
        <v>78</v>
      </c>
      <c r="I700" s="141" t="s">
        <v>943</v>
      </c>
      <c r="J700" s="141"/>
      <c r="K700" s="141" t="s">
        <v>61</v>
      </c>
      <c r="L700" s="141"/>
      <c r="M700" s="141"/>
      <c r="N700" s="141" t="s">
        <v>313</v>
      </c>
      <c r="O700" s="141" t="s">
        <v>62</v>
      </c>
      <c r="P700" s="148">
        <v>45341</v>
      </c>
      <c r="Q700" s="141" t="s">
        <v>1213</v>
      </c>
      <c r="R700" s="141" t="s">
        <v>303</v>
      </c>
      <c r="S700" s="141" t="s">
        <v>305</v>
      </c>
      <c r="T700" s="148">
        <v>45473</v>
      </c>
      <c r="U700" s="150">
        <v>4.0202</v>
      </c>
      <c r="V700" s="150">
        <v>274.41106163872399</v>
      </c>
      <c r="W700" s="150">
        <v>1103.1873499999999</v>
      </c>
      <c r="X700" s="144">
        <v>7.9384090099999995E-4</v>
      </c>
      <c r="Y700" s="144">
        <v>2.1625493481478627E-2</v>
      </c>
      <c r="Z700" s="144">
        <v>1.6059411647798901E-3</v>
      </c>
    </row>
    <row r="701" spans="1:26" ht="13.5" thickBot="1">
      <c r="A701" s="131">
        <v>8694</v>
      </c>
      <c r="B701" s="131">
        <v>12957</v>
      </c>
      <c r="C701" s="141" t="s">
        <v>3394</v>
      </c>
      <c r="D701" s="141"/>
      <c r="E701" s="141"/>
      <c r="F701" s="141" t="s">
        <v>2847</v>
      </c>
      <c r="G701" s="141">
        <v>11019349</v>
      </c>
      <c r="H701" s="141" t="s">
        <v>78</v>
      </c>
      <c r="I701" s="141" t="s">
        <v>765</v>
      </c>
      <c r="J701" s="141"/>
      <c r="K701" s="141" t="s">
        <v>61</v>
      </c>
      <c r="L701" s="141"/>
      <c r="M701" s="141"/>
      <c r="N701" s="141" t="s">
        <v>314</v>
      </c>
      <c r="O701" s="141" t="s">
        <v>62</v>
      </c>
      <c r="P701" s="148">
        <v>44742</v>
      </c>
      <c r="Q701" s="141" t="s">
        <v>1213</v>
      </c>
      <c r="R701" s="141" t="s">
        <v>303</v>
      </c>
      <c r="S701" s="141" t="s">
        <v>305</v>
      </c>
      <c r="T701" s="148">
        <v>45473</v>
      </c>
      <c r="U701" s="150">
        <v>4.0202</v>
      </c>
      <c r="V701" s="150">
        <v>99.796689219441006</v>
      </c>
      <c r="W701" s="150">
        <v>401.20265000000001</v>
      </c>
      <c r="X701" s="144">
        <v>8.1943225000000001E-4</v>
      </c>
      <c r="Y701" s="144">
        <v>7.8646707581690022E-3</v>
      </c>
      <c r="Z701" s="144">
        <v>5.8404209498393782E-4</v>
      </c>
    </row>
    <row r="702" spans="1:26" ht="13.5" thickBot="1">
      <c r="A702" s="131">
        <v>8694</v>
      </c>
      <c r="B702" s="131">
        <v>12957</v>
      </c>
      <c r="C702" s="141" t="s">
        <v>3403</v>
      </c>
      <c r="D702" s="141"/>
      <c r="E702" s="141"/>
      <c r="F702" s="141" t="s">
        <v>2906</v>
      </c>
      <c r="G702" s="141">
        <v>11019350</v>
      </c>
      <c r="H702" s="141" t="s">
        <v>78</v>
      </c>
      <c r="I702" s="141" t="s">
        <v>943</v>
      </c>
      <c r="J702" s="141"/>
      <c r="K702" s="141" t="s">
        <v>61</v>
      </c>
      <c r="L702" s="141"/>
      <c r="M702" s="141"/>
      <c r="N702" s="141" t="s">
        <v>109</v>
      </c>
      <c r="O702" s="141" t="s">
        <v>62</v>
      </c>
      <c r="P702" s="148">
        <v>45274</v>
      </c>
      <c r="Q702" s="141" t="s">
        <v>1213</v>
      </c>
      <c r="R702" s="141" t="s">
        <v>303</v>
      </c>
      <c r="S702" s="141" t="s">
        <v>305</v>
      </c>
      <c r="T702" s="148">
        <v>45473</v>
      </c>
      <c r="U702" s="150">
        <v>4.0202</v>
      </c>
      <c r="V702" s="150">
        <v>223.643045122133</v>
      </c>
      <c r="W702" s="150">
        <v>899.08977000000004</v>
      </c>
      <c r="X702" s="190">
        <v>2.2963747832424402E-6</v>
      </c>
      <c r="Y702" s="144">
        <v>1.7624621928813016E-2</v>
      </c>
      <c r="Z702" s="144">
        <v>1.3088305195626869E-3</v>
      </c>
    </row>
    <row r="703" spans="1:26" ht="13.5" thickBot="1">
      <c r="A703" s="131">
        <v>8694</v>
      </c>
      <c r="B703" s="131">
        <v>12957</v>
      </c>
      <c r="C703" s="137" t="s">
        <v>2970</v>
      </c>
      <c r="D703" s="141"/>
      <c r="E703" s="137"/>
      <c r="F703" s="137" t="s">
        <v>2971</v>
      </c>
      <c r="G703" s="141">
        <v>11019351</v>
      </c>
      <c r="H703" s="141" t="s">
        <v>78</v>
      </c>
      <c r="I703" s="141" t="s">
        <v>241</v>
      </c>
      <c r="J703" s="137"/>
      <c r="K703" s="141" t="s">
        <v>61</v>
      </c>
      <c r="L703" s="137"/>
      <c r="M703" s="141"/>
      <c r="N703" s="141" t="s">
        <v>313</v>
      </c>
      <c r="O703" s="141" t="s">
        <v>62</v>
      </c>
      <c r="P703" s="148">
        <v>45419</v>
      </c>
      <c r="Q703" s="141" t="s">
        <v>1213</v>
      </c>
      <c r="R703" s="141" t="s">
        <v>303</v>
      </c>
      <c r="S703" s="141" t="s">
        <v>305</v>
      </c>
      <c r="T703" s="148">
        <v>45473</v>
      </c>
      <c r="U703" s="150">
        <v>4.0202</v>
      </c>
      <c r="V703" s="150">
        <v>266.97638923436602</v>
      </c>
      <c r="W703" s="150">
        <v>1073.2984799999999</v>
      </c>
      <c r="X703" s="144">
        <v>4.43261183E-4</v>
      </c>
      <c r="Y703" s="144">
        <v>2.1039589769517315E-2</v>
      </c>
      <c r="Z703" s="144">
        <v>1.562431087636824E-3</v>
      </c>
    </row>
    <row r="704" spans="1:26" ht="13.5" thickBot="1">
      <c r="A704" s="131">
        <v>8694</v>
      </c>
      <c r="B704" s="131">
        <v>12957</v>
      </c>
      <c r="C704" s="141" t="s">
        <v>2849</v>
      </c>
      <c r="D704" s="141"/>
      <c r="E704" s="141"/>
      <c r="F704" s="141" t="s">
        <v>2849</v>
      </c>
      <c r="G704" s="141">
        <v>11019362</v>
      </c>
      <c r="H704" s="141" t="s">
        <v>78</v>
      </c>
      <c r="I704" s="141" t="s">
        <v>943</v>
      </c>
      <c r="J704" s="141"/>
      <c r="K704" s="141" t="s">
        <v>61</v>
      </c>
      <c r="L704" s="141"/>
      <c r="M704" s="141"/>
      <c r="N704" s="141" t="s">
        <v>53</v>
      </c>
      <c r="O704" s="141" t="s">
        <v>62</v>
      </c>
      <c r="P704" s="148">
        <v>45460</v>
      </c>
      <c r="Q704" s="141" t="s">
        <v>1207</v>
      </c>
      <c r="R704" s="141" t="s">
        <v>303</v>
      </c>
      <c r="S704" s="141" t="s">
        <v>305</v>
      </c>
      <c r="T704" s="148">
        <v>45473</v>
      </c>
      <c r="U704" s="150">
        <v>3.7589999999999999</v>
      </c>
      <c r="V704" s="150">
        <v>38.421995211492003</v>
      </c>
      <c r="W704" s="150">
        <v>144.42828</v>
      </c>
      <c r="X704" s="144">
        <v>3.3151810999999999E-4</v>
      </c>
      <c r="Y704" s="144">
        <v>2.8311898497396385E-3</v>
      </c>
      <c r="Z704" s="144">
        <v>2.1024835011963845E-4</v>
      </c>
    </row>
    <row r="705" spans="1:26" ht="13.5" thickBot="1">
      <c r="A705" s="131">
        <v>8694</v>
      </c>
      <c r="B705" s="131">
        <v>12957</v>
      </c>
      <c r="C705" s="141" t="s">
        <v>2853</v>
      </c>
      <c r="D705" s="141"/>
      <c r="E705" s="141"/>
      <c r="F705" s="141" t="s">
        <v>2853</v>
      </c>
      <c r="G705" s="141">
        <v>11019451</v>
      </c>
      <c r="H705" s="141" t="s">
        <v>78</v>
      </c>
      <c r="I705" s="141" t="s">
        <v>765</v>
      </c>
      <c r="J705" s="141"/>
      <c r="K705" s="141" t="s">
        <v>61</v>
      </c>
      <c r="L705" s="141"/>
      <c r="M705" s="141"/>
      <c r="N705" s="141" t="s">
        <v>314</v>
      </c>
      <c r="O705" s="141" t="s">
        <v>62</v>
      </c>
      <c r="P705" s="148">
        <v>44880</v>
      </c>
      <c r="Q705" s="141" t="s">
        <v>1207</v>
      </c>
      <c r="R705" s="141" t="s">
        <v>303</v>
      </c>
      <c r="S705" s="141" t="s">
        <v>305</v>
      </c>
      <c r="T705" s="148">
        <v>45473</v>
      </c>
      <c r="U705" s="150">
        <v>3.7589999999999999</v>
      </c>
      <c r="V705" s="150">
        <v>26.848257515296002</v>
      </c>
      <c r="W705" s="150">
        <v>100.9226</v>
      </c>
      <c r="X705" s="144">
        <v>2.6639955300000002E-4</v>
      </c>
      <c r="Y705" s="144">
        <v>1.9783593679114204E-3</v>
      </c>
      <c r="Z705" s="144">
        <v>1.4691589583275676E-4</v>
      </c>
    </row>
    <row r="706" spans="1:26" ht="13.5" thickBot="1">
      <c r="A706" s="131">
        <v>8694</v>
      </c>
      <c r="B706" s="131">
        <v>12957</v>
      </c>
      <c r="C706" s="141" t="s">
        <v>2854</v>
      </c>
      <c r="D706" s="141"/>
      <c r="E706" s="141"/>
      <c r="F706" s="141" t="s">
        <v>2855</v>
      </c>
      <c r="G706" s="141">
        <v>11019455</v>
      </c>
      <c r="H706" s="141" t="s">
        <v>78</v>
      </c>
      <c r="I706" s="141" t="s">
        <v>241</v>
      </c>
      <c r="J706" s="141"/>
      <c r="K706" s="141" t="s">
        <v>61</v>
      </c>
      <c r="L706" s="141"/>
      <c r="M706" s="141"/>
      <c r="N706" s="141" t="s">
        <v>314</v>
      </c>
      <c r="O706" s="141" t="s">
        <v>62</v>
      </c>
      <c r="P706" s="148">
        <v>45400</v>
      </c>
      <c r="Q706" s="141" t="s">
        <v>1207</v>
      </c>
      <c r="R706" s="141" t="s">
        <v>303</v>
      </c>
      <c r="S706" s="141" t="s">
        <v>305</v>
      </c>
      <c r="T706" s="148">
        <v>45473</v>
      </c>
      <c r="U706" s="150">
        <v>3.7589999999999999</v>
      </c>
      <c r="V706" s="150">
        <v>392.47157222665601</v>
      </c>
      <c r="W706" s="150">
        <v>1475.3006399999999</v>
      </c>
      <c r="X706" s="144">
        <v>5.2721437300000005E-4</v>
      </c>
      <c r="Y706" s="144">
        <v>2.8919933113392977E-2</v>
      </c>
      <c r="Z706" s="144">
        <v>2.1476370520402701E-3</v>
      </c>
    </row>
    <row r="707" spans="1:26" ht="13.5" thickBot="1">
      <c r="A707" s="131">
        <v>8694</v>
      </c>
      <c r="B707" s="131">
        <v>12957</v>
      </c>
      <c r="C707" s="141" t="s">
        <v>3404</v>
      </c>
      <c r="D707" s="141"/>
      <c r="E707" s="141"/>
      <c r="F707" s="141" t="s">
        <v>2907</v>
      </c>
      <c r="G707" s="141">
        <v>11019456</v>
      </c>
      <c r="H707" s="141" t="s">
        <v>78</v>
      </c>
      <c r="I707" s="141" t="s">
        <v>765</v>
      </c>
      <c r="J707" s="141"/>
      <c r="K707" s="141" t="s">
        <v>61</v>
      </c>
      <c r="L707" s="141"/>
      <c r="M707" s="141"/>
      <c r="N707" s="141" t="s">
        <v>53</v>
      </c>
      <c r="O707" s="141" t="s">
        <v>62</v>
      </c>
      <c r="P707" s="148">
        <v>44788</v>
      </c>
      <c r="Q707" s="141" t="s">
        <v>1207</v>
      </c>
      <c r="R707" s="141" t="s">
        <v>303</v>
      </c>
      <c r="S707" s="141" t="s">
        <v>305</v>
      </c>
      <c r="T707" s="148">
        <v>45473</v>
      </c>
      <c r="U707" s="150">
        <v>3.7589999999999999</v>
      </c>
      <c r="V707" s="150">
        <v>89.453003458365998</v>
      </c>
      <c r="W707" s="150">
        <v>336.25384000000003</v>
      </c>
      <c r="X707" s="190">
        <v>8.9465234990491E-7</v>
      </c>
      <c r="Y707" s="144">
        <v>6.5914961996637817E-3</v>
      </c>
      <c r="Z707" s="144">
        <v>4.8949426719886778E-4</v>
      </c>
    </row>
    <row r="708" spans="1:26" ht="13.5" thickBot="1">
      <c r="A708" s="131">
        <v>8694</v>
      </c>
      <c r="B708" s="131">
        <v>12957</v>
      </c>
      <c r="C708" s="141" t="s">
        <v>2901</v>
      </c>
      <c r="D708" s="141"/>
      <c r="E708" s="141"/>
      <c r="F708" s="141" t="s">
        <v>2908</v>
      </c>
      <c r="G708" s="141">
        <v>11019458</v>
      </c>
      <c r="H708" s="141" t="s">
        <v>78</v>
      </c>
      <c r="I708" s="141" t="s">
        <v>943</v>
      </c>
      <c r="J708" s="141"/>
      <c r="K708" s="141" t="s">
        <v>61</v>
      </c>
      <c r="L708" s="141"/>
      <c r="M708" s="141"/>
      <c r="N708" s="141" t="s">
        <v>314</v>
      </c>
      <c r="O708" s="141" t="s">
        <v>62</v>
      </c>
      <c r="P708" s="148">
        <v>45392</v>
      </c>
      <c r="Q708" s="141" t="s">
        <v>1207</v>
      </c>
      <c r="R708" s="141" t="s">
        <v>303</v>
      </c>
      <c r="S708" s="141" t="s">
        <v>305</v>
      </c>
      <c r="T708" s="148">
        <v>45473</v>
      </c>
      <c r="U708" s="150">
        <v>3.7589999999999999</v>
      </c>
      <c r="V708" s="150">
        <v>203.63843043362601</v>
      </c>
      <c r="W708" s="150">
        <v>765.47685999999999</v>
      </c>
      <c r="X708" s="144">
        <v>1.6968310669999999E-3</v>
      </c>
      <c r="Y708" s="144">
        <v>1.500544295232603E-2</v>
      </c>
      <c r="Z708" s="144">
        <v>1.1143264107954583E-3</v>
      </c>
    </row>
    <row r="709" spans="1:26" ht="13.5" thickBot="1">
      <c r="A709" s="131">
        <v>8694</v>
      </c>
      <c r="B709" s="131">
        <v>12957</v>
      </c>
      <c r="C709" s="141" t="s">
        <v>3405</v>
      </c>
      <c r="D709" s="141"/>
      <c r="E709" s="141"/>
      <c r="F709" s="141" t="s">
        <v>2909</v>
      </c>
      <c r="G709" s="141">
        <v>11019459</v>
      </c>
      <c r="H709" s="141" t="s">
        <v>78</v>
      </c>
      <c r="I709" s="141" t="s">
        <v>943</v>
      </c>
      <c r="J709" s="141"/>
      <c r="K709" s="141" t="s">
        <v>61</v>
      </c>
      <c r="L709" s="141"/>
      <c r="M709" s="141"/>
      <c r="N709" s="141" t="s">
        <v>314</v>
      </c>
      <c r="O709" s="141" t="s">
        <v>62</v>
      </c>
      <c r="P709" s="148">
        <v>45413</v>
      </c>
      <c r="Q709" s="141" t="s">
        <v>1207</v>
      </c>
      <c r="R709" s="141" t="s">
        <v>303</v>
      </c>
      <c r="S709" s="141" t="s">
        <v>305</v>
      </c>
      <c r="T709" s="148">
        <v>45473</v>
      </c>
      <c r="U709" s="150">
        <v>3.7589999999999999</v>
      </c>
      <c r="V709" s="150">
        <v>833.51048417132199</v>
      </c>
      <c r="W709" s="150">
        <v>3133.1659100000002</v>
      </c>
      <c r="X709" s="144">
        <v>3.5367313489999999E-3</v>
      </c>
      <c r="Y709" s="144">
        <v>6.1418632984774582E-2</v>
      </c>
      <c r="Z709" s="144">
        <v>4.5610386222739458E-3</v>
      </c>
    </row>
    <row r="710" spans="1:26" ht="13.5" thickBot="1">
      <c r="A710" s="131">
        <v>8694</v>
      </c>
      <c r="B710" s="131">
        <v>12957</v>
      </c>
      <c r="C710" s="141" t="s">
        <v>2859</v>
      </c>
      <c r="D710" s="141"/>
      <c r="E710" s="141"/>
      <c r="F710" s="141" t="s">
        <v>2860</v>
      </c>
      <c r="G710" s="141">
        <v>11019473</v>
      </c>
      <c r="H710" s="141" t="s">
        <v>78</v>
      </c>
      <c r="I710" s="141" t="s">
        <v>765</v>
      </c>
      <c r="J710" s="141"/>
      <c r="K710" s="141" t="s">
        <v>61</v>
      </c>
      <c r="L710" s="141"/>
      <c r="M710" s="141"/>
      <c r="N710" s="141" t="s">
        <v>314</v>
      </c>
      <c r="O710" s="141" t="s">
        <v>62</v>
      </c>
      <c r="P710" s="148">
        <v>45428</v>
      </c>
      <c r="Q710" s="141" t="s">
        <v>1207</v>
      </c>
      <c r="R710" s="141" t="s">
        <v>303</v>
      </c>
      <c r="S710" s="141" t="s">
        <v>305</v>
      </c>
      <c r="T710" s="148">
        <v>45473</v>
      </c>
      <c r="U710" s="150">
        <v>3.7589999999999999</v>
      </c>
      <c r="V710" s="150">
        <v>84.069279063579998</v>
      </c>
      <c r="W710" s="150">
        <v>316.01641999999998</v>
      </c>
      <c r="X710" s="144">
        <v>8.0000000000000004E-4</v>
      </c>
      <c r="Y710" s="144">
        <v>6.1947873411984031E-3</v>
      </c>
      <c r="Z710" s="144">
        <v>4.6003407999953131E-4</v>
      </c>
    </row>
    <row r="711" spans="1:26" ht="13.5" thickBot="1">
      <c r="A711" s="131">
        <v>8694</v>
      </c>
      <c r="B711" s="131">
        <v>12957</v>
      </c>
      <c r="C711" s="141" t="s">
        <v>3394</v>
      </c>
      <c r="D711" s="141"/>
      <c r="E711" s="141"/>
      <c r="F711" s="141" t="s">
        <v>2862</v>
      </c>
      <c r="G711" s="141">
        <v>11019474</v>
      </c>
      <c r="H711" s="141" t="s">
        <v>78</v>
      </c>
      <c r="I711" s="141" t="s">
        <v>241</v>
      </c>
      <c r="J711" s="141"/>
      <c r="K711" s="141" t="s">
        <v>61</v>
      </c>
      <c r="L711" s="141"/>
      <c r="M711" s="141"/>
      <c r="N711" s="141" t="s">
        <v>204</v>
      </c>
      <c r="O711" s="141" t="s">
        <v>62</v>
      </c>
      <c r="P711" s="148">
        <v>45496</v>
      </c>
      <c r="Q711" s="141" t="s">
        <v>1212</v>
      </c>
      <c r="R711" s="141" t="s">
        <v>303</v>
      </c>
      <c r="S711" s="141" t="s">
        <v>305</v>
      </c>
      <c r="T711" s="148">
        <v>45473</v>
      </c>
      <c r="U711" s="150">
        <v>2.7412999999999998</v>
      </c>
      <c r="V711" s="150">
        <v>314.28900156859902</v>
      </c>
      <c r="W711" s="150">
        <v>861.56043999999997</v>
      </c>
      <c r="X711" s="144">
        <v>2.34374978E-4</v>
      </c>
      <c r="Y711" s="144">
        <v>1.6888944275076992E-2</v>
      </c>
      <c r="Z711" s="144">
        <v>1.2541980077471653E-3</v>
      </c>
    </row>
    <row r="712" spans="1:26" ht="13.5" thickBot="1">
      <c r="A712" s="131">
        <v>8694</v>
      </c>
      <c r="B712" s="131">
        <v>12957</v>
      </c>
      <c r="C712" s="141" t="s">
        <v>3362</v>
      </c>
      <c r="D712" s="141"/>
      <c r="E712" s="141"/>
      <c r="F712" s="141" t="s">
        <v>2973</v>
      </c>
      <c r="G712" s="141">
        <v>11019475</v>
      </c>
      <c r="H712" s="141" t="s">
        <v>78</v>
      </c>
      <c r="I712" s="141" t="s">
        <v>943</v>
      </c>
      <c r="J712" s="141"/>
      <c r="K712" s="141" t="s">
        <v>61</v>
      </c>
      <c r="L712" s="141"/>
      <c r="M712" s="141"/>
      <c r="N712" s="141" t="s">
        <v>314</v>
      </c>
      <c r="O712" s="141" t="s">
        <v>62</v>
      </c>
      <c r="P712" s="148">
        <v>44728</v>
      </c>
      <c r="Q712" s="141" t="s">
        <v>1207</v>
      </c>
      <c r="R712" s="141" t="s">
        <v>303</v>
      </c>
      <c r="S712" s="141" t="s">
        <v>305</v>
      </c>
      <c r="T712" s="148">
        <v>45473</v>
      </c>
      <c r="U712" s="150">
        <v>3.7589999999999999</v>
      </c>
      <c r="V712" s="150">
        <v>44.662841181165</v>
      </c>
      <c r="W712" s="150">
        <v>167.88762</v>
      </c>
      <c r="X712" s="190">
        <v>4.4666756316217999E-7</v>
      </c>
      <c r="Y712" s="144">
        <v>3.2910571644344552E-3</v>
      </c>
      <c r="Z712" s="144">
        <v>2.4439877779139108E-4</v>
      </c>
    </row>
    <row r="713" spans="1:26" ht="13.5" thickBot="1">
      <c r="A713" s="131">
        <v>8694</v>
      </c>
      <c r="B713" s="131">
        <v>12957</v>
      </c>
      <c r="C713" s="141" t="s">
        <v>3394</v>
      </c>
      <c r="D713" s="141"/>
      <c r="E713" s="141"/>
      <c r="F713" s="141" t="s">
        <v>2974</v>
      </c>
      <c r="G713" s="141">
        <v>11019476</v>
      </c>
      <c r="H713" s="141" t="s">
        <v>78</v>
      </c>
      <c r="I713" s="141" t="s">
        <v>765</v>
      </c>
      <c r="J713" s="141"/>
      <c r="K713" s="141" t="s">
        <v>61</v>
      </c>
      <c r="L713" s="141"/>
      <c r="M713" s="141"/>
      <c r="N713" s="141" t="s">
        <v>314</v>
      </c>
      <c r="O713" s="141" t="s">
        <v>62</v>
      </c>
      <c r="P713" s="148">
        <v>44742</v>
      </c>
      <c r="Q713" s="141" t="s">
        <v>1207</v>
      </c>
      <c r="R713" s="141" t="s">
        <v>303</v>
      </c>
      <c r="S713" s="141" t="s">
        <v>305</v>
      </c>
      <c r="T713" s="148">
        <v>45473</v>
      </c>
      <c r="U713" s="150">
        <v>3.7589999999999999</v>
      </c>
      <c r="V713" s="150">
        <v>132.12275073157801</v>
      </c>
      <c r="W713" s="150">
        <v>496.64942000000002</v>
      </c>
      <c r="X713" s="190">
        <f>+V713/100000000</f>
        <v>1.3212275073157801E-6</v>
      </c>
      <c r="Y713" s="144">
        <v>9.7356888608178312E-3</v>
      </c>
      <c r="Z713" s="144">
        <v>7.2298666952812403E-4</v>
      </c>
    </row>
    <row r="714" spans="1:26" ht="13.5" thickBot="1">
      <c r="A714" s="131">
        <v>8694</v>
      </c>
      <c r="B714" s="131">
        <v>12957</v>
      </c>
      <c r="C714" s="141" t="s">
        <v>2842</v>
      </c>
      <c r="D714" s="141"/>
      <c r="E714" s="141"/>
      <c r="F714" s="141" t="s">
        <v>2863</v>
      </c>
      <c r="G714" s="141">
        <v>11019481</v>
      </c>
      <c r="H714" s="141" t="s">
        <v>78</v>
      </c>
      <c r="I714" s="141" t="s">
        <v>943</v>
      </c>
      <c r="J714" s="141"/>
      <c r="K714" s="141" t="s">
        <v>61</v>
      </c>
      <c r="L714" s="141"/>
      <c r="M714" s="141"/>
      <c r="N714" s="141" t="s">
        <v>314</v>
      </c>
      <c r="O714" s="141" t="s">
        <v>62</v>
      </c>
      <c r="P714" s="148">
        <v>45399</v>
      </c>
      <c r="Q714" s="141" t="s">
        <v>1207</v>
      </c>
      <c r="R714" s="141" t="s">
        <v>303</v>
      </c>
      <c r="S714" s="141" t="s">
        <v>305</v>
      </c>
      <c r="T714" s="148">
        <v>45473</v>
      </c>
      <c r="U714" s="150">
        <v>3.7589999999999999</v>
      </c>
      <c r="V714" s="150">
        <v>74.971989890928</v>
      </c>
      <c r="W714" s="150">
        <v>281.81970999999999</v>
      </c>
      <c r="X714" s="190">
        <v>2.9755050258082E-7</v>
      </c>
      <c r="Y714" s="144">
        <v>5.5244381668781801E-3</v>
      </c>
      <c r="Z714" s="144">
        <v>4.1025295779119553E-4</v>
      </c>
    </row>
    <row r="715" spans="1:26" ht="13.5" thickBot="1">
      <c r="A715" s="131">
        <v>8694</v>
      </c>
      <c r="B715" s="131">
        <v>12957</v>
      </c>
      <c r="C715" s="141" t="s">
        <v>2910</v>
      </c>
      <c r="D715" s="141"/>
      <c r="E715" s="141"/>
      <c r="F715" s="141" t="s">
        <v>2911</v>
      </c>
      <c r="G715" s="141">
        <v>11019482</v>
      </c>
      <c r="H715" s="141" t="s">
        <v>78</v>
      </c>
      <c r="I715" s="141" t="s">
        <v>943</v>
      </c>
      <c r="J715" s="141"/>
      <c r="K715" s="141" t="s">
        <v>61</v>
      </c>
      <c r="L715" s="141"/>
      <c r="M715" s="141"/>
      <c r="N715" s="141" t="s">
        <v>314</v>
      </c>
      <c r="O715" s="141" t="s">
        <v>62</v>
      </c>
      <c r="P715" s="148">
        <v>44774</v>
      </c>
      <c r="Q715" s="141" t="s">
        <v>1207</v>
      </c>
      <c r="R715" s="141" t="s">
        <v>303</v>
      </c>
      <c r="S715" s="141" t="s">
        <v>305</v>
      </c>
      <c r="T715" s="148">
        <v>45473</v>
      </c>
      <c r="U715" s="150">
        <v>3.7589999999999999</v>
      </c>
      <c r="V715" s="150">
        <v>62.410231444532997</v>
      </c>
      <c r="W715" s="150">
        <v>234.60006000000001</v>
      </c>
      <c r="X715" s="144">
        <v>3.0386666600000002E-4</v>
      </c>
      <c r="Y715" s="144">
        <v>4.5988037011886473E-3</v>
      </c>
      <c r="Z715" s="144">
        <v>3.41513971868724E-4</v>
      </c>
    </row>
    <row r="716" spans="1:26" ht="13.5" thickBot="1">
      <c r="A716" s="131">
        <v>8694</v>
      </c>
      <c r="B716" s="131">
        <v>12957</v>
      </c>
      <c r="C716" s="141" t="s">
        <v>3344</v>
      </c>
      <c r="D716" s="141"/>
      <c r="E716" s="141"/>
      <c r="F716" s="141" t="s">
        <v>2864</v>
      </c>
      <c r="G716" s="141">
        <v>11019483</v>
      </c>
      <c r="H716" s="141" t="s">
        <v>78</v>
      </c>
      <c r="I716" s="141" t="s">
        <v>765</v>
      </c>
      <c r="J716" s="141"/>
      <c r="K716" s="141" t="s">
        <v>61</v>
      </c>
      <c r="L716" s="141"/>
      <c r="M716" s="141"/>
      <c r="N716" s="141" t="s">
        <v>53</v>
      </c>
      <c r="O716" s="141" t="s">
        <v>62</v>
      </c>
      <c r="P716" s="148">
        <v>44783</v>
      </c>
      <c r="Q716" s="141" t="s">
        <v>1207</v>
      </c>
      <c r="R716" s="141" t="s">
        <v>303</v>
      </c>
      <c r="S716" s="141" t="s">
        <v>305</v>
      </c>
      <c r="T716" s="148">
        <v>45473</v>
      </c>
      <c r="U716" s="150">
        <v>3.7589999999999999</v>
      </c>
      <c r="V716" s="150">
        <v>107.048794892259</v>
      </c>
      <c r="W716" s="150">
        <v>402.39641999999998</v>
      </c>
      <c r="X716" s="190">
        <v>4.2819518609073601E-7</v>
      </c>
      <c r="Y716" s="144">
        <v>7.8880719196792234E-3</v>
      </c>
      <c r="Z716" s="144">
        <v>5.8577989988559771E-4</v>
      </c>
    </row>
    <row r="717" spans="1:26" ht="13.5" thickBot="1">
      <c r="A717" s="131">
        <v>8694</v>
      </c>
      <c r="B717" s="131">
        <v>12957</v>
      </c>
      <c r="C717" s="141" t="s">
        <v>2975</v>
      </c>
      <c r="D717" s="141"/>
      <c r="E717" s="141"/>
      <c r="F717" s="141" t="s">
        <v>2976</v>
      </c>
      <c r="G717" s="141">
        <v>11019485</v>
      </c>
      <c r="H717" s="141" t="s">
        <v>78</v>
      </c>
      <c r="I717" s="141" t="s">
        <v>943</v>
      </c>
      <c r="J717" s="141"/>
      <c r="K717" s="141" t="s">
        <v>61</v>
      </c>
      <c r="L717" s="141"/>
      <c r="M717" s="141"/>
      <c r="N717" s="141" t="s">
        <v>314</v>
      </c>
      <c r="O717" s="141" t="s">
        <v>62</v>
      </c>
      <c r="P717" s="148">
        <v>45281</v>
      </c>
      <c r="Q717" s="141" t="s">
        <v>1207</v>
      </c>
      <c r="R717" s="141" t="s">
        <v>303</v>
      </c>
      <c r="S717" s="141" t="s">
        <v>305</v>
      </c>
      <c r="T717" s="148">
        <v>45473</v>
      </c>
      <c r="U717" s="150">
        <v>3.7589999999999999</v>
      </c>
      <c r="V717" s="150">
        <v>94.327972865123002</v>
      </c>
      <c r="W717" s="150">
        <v>354.57884999999999</v>
      </c>
      <c r="X717" s="144">
        <v>1.8242098000000001E-3</v>
      </c>
      <c r="Y717" s="144">
        <v>6.9507165843999104E-3</v>
      </c>
      <c r="Z717" s="144">
        <v>5.1617050483339388E-4</v>
      </c>
    </row>
    <row r="718" spans="1:26" ht="13.5" thickBot="1">
      <c r="A718" s="131">
        <v>8694</v>
      </c>
      <c r="B718" s="131">
        <v>12957</v>
      </c>
      <c r="C718" s="141" t="s">
        <v>3406</v>
      </c>
      <c r="D718" s="141"/>
      <c r="E718" s="141"/>
      <c r="F718" s="141" t="s">
        <v>2912</v>
      </c>
      <c r="G718" s="141">
        <v>11019591</v>
      </c>
      <c r="H718" s="141" t="s">
        <v>78</v>
      </c>
      <c r="I718" s="141" t="s">
        <v>943</v>
      </c>
      <c r="J718" s="141"/>
      <c r="K718" s="141" t="s">
        <v>61</v>
      </c>
      <c r="L718" s="141"/>
      <c r="M718" s="141"/>
      <c r="N718" s="141" t="s">
        <v>314</v>
      </c>
      <c r="O718" s="141" t="s">
        <v>62</v>
      </c>
      <c r="P718" s="148">
        <v>44605</v>
      </c>
      <c r="Q718" s="141" t="s">
        <v>1207</v>
      </c>
      <c r="R718" s="141" t="s">
        <v>303</v>
      </c>
      <c r="S718" s="141" t="s">
        <v>305</v>
      </c>
      <c r="T718" s="148">
        <v>45473</v>
      </c>
      <c r="U718" s="150">
        <v>3.7589999999999999</v>
      </c>
      <c r="V718" s="150">
        <v>277.77902633679201</v>
      </c>
      <c r="W718" s="150">
        <v>1044.17136</v>
      </c>
      <c r="X718" s="190">
        <v>1.34421203477316E-6</v>
      </c>
      <c r="Y718" s="144">
        <v>2.046861844384517E-2</v>
      </c>
      <c r="Z718" s="144">
        <v>1.5200299116085788E-3</v>
      </c>
    </row>
    <row r="719" spans="1:26" ht="13.5" thickBot="1">
      <c r="A719" s="131">
        <v>8694</v>
      </c>
      <c r="B719" s="131">
        <v>12957</v>
      </c>
      <c r="C719" s="141" t="s">
        <v>3395</v>
      </c>
      <c r="D719" s="141"/>
      <c r="E719" s="141"/>
      <c r="F719" s="141" t="s">
        <v>2865</v>
      </c>
      <c r="G719" s="141">
        <v>11019906</v>
      </c>
      <c r="H719" s="141" t="s">
        <v>78</v>
      </c>
      <c r="I719" s="141" t="s">
        <v>2866</v>
      </c>
      <c r="J719" s="141"/>
      <c r="K719" s="141" t="s">
        <v>61</v>
      </c>
      <c r="L719" s="141"/>
      <c r="M719" s="141"/>
      <c r="N719" s="141" t="s">
        <v>314</v>
      </c>
      <c r="O719" s="141" t="s">
        <v>62</v>
      </c>
      <c r="P719" s="148">
        <v>44861</v>
      </c>
      <c r="Q719" s="141" t="s">
        <v>1207</v>
      </c>
      <c r="R719" s="141" t="s">
        <v>303</v>
      </c>
      <c r="S719" s="141" t="s">
        <v>305</v>
      </c>
      <c r="T719" s="148">
        <v>45473</v>
      </c>
      <c r="U719" s="150">
        <v>3.7589999999999999</v>
      </c>
      <c r="V719" s="150">
        <v>167.64475126363399</v>
      </c>
      <c r="W719" s="150">
        <v>630.17661999999996</v>
      </c>
      <c r="X719" s="144">
        <v>1.2999999999999999E-3</v>
      </c>
      <c r="Y719" s="144">
        <v>1.2353187686561339E-2</v>
      </c>
      <c r="Z719" s="144">
        <v>9.1736600781349982E-4</v>
      </c>
    </row>
    <row r="720" spans="1:26" ht="13.5" thickBot="1">
      <c r="A720" s="131">
        <v>8694</v>
      </c>
      <c r="B720" s="131">
        <v>12957</v>
      </c>
      <c r="C720" s="141" t="s">
        <v>2964</v>
      </c>
      <c r="D720" s="141"/>
      <c r="E720" s="141"/>
      <c r="F720" s="141" t="s">
        <v>2869</v>
      </c>
      <c r="G720" s="141">
        <v>11019974</v>
      </c>
      <c r="H720" s="141" t="s">
        <v>78</v>
      </c>
      <c r="I720" s="141" t="s">
        <v>765</v>
      </c>
      <c r="J720" s="141"/>
      <c r="K720" s="141" t="s">
        <v>61</v>
      </c>
      <c r="L720" s="141"/>
      <c r="M720" s="141"/>
      <c r="N720" s="141" t="s">
        <v>314</v>
      </c>
      <c r="O720" s="141" t="s">
        <v>62</v>
      </c>
      <c r="P720" s="148">
        <v>44812</v>
      </c>
      <c r="Q720" s="141" t="s">
        <v>1207</v>
      </c>
      <c r="R720" s="141" t="s">
        <v>303</v>
      </c>
      <c r="S720" s="141" t="s">
        <v>305</v>
      </c>
      <c r="T720" s="148">
        <v>45473</v>
      </c>
      <c r="U720" s="150">
        <v>3.7589999999999999</v>
      </c>
      <c r="V720" s="150">
        <v>27.939718010109001</v>
      </c>
      <c r="W720" s="150">
        <v>105.0254</v>
      </c>
      <c r="X720" s="190">
        <v>5.2996001086660999E-7</v>
      </c>
      <c r="Y720" s="144">
        <v>2.0587854847045569E-3</v>
      </c>
      <c r="Z720" s="144">
        <v>1.5288845834524289E-4</v>
      </c>
    </row>
    <row r="721" spans="1:26" ht="13.5" thickBot="1">
      <c r="A721" s="131">
        <v>8694</v>
      </c>
      <c r="B721" s="131">
        <v>12957</v>
      </c>
      <c r="C721" s="141" t="s">
        <v>2915</v>
      </c>
      <c r="D721" s="141"/>
      <c r="E721" s="141"/>
      <c r="F721" s="141" t="s">
        <v>2916</v>
      </c>
      <c r="G721" s="141">
        <v>11019977</v>
      </c>
      <c r="H721" s="141" t="s">
        <v>78</v>
      </c>
      <c r="I721" s="141" t="s">
        <v>943</v>
      </c>
      <c r="J721" s="141"/>
      <c r="K721" s="141" t="s">
        <v>61</v>
      </c>
      <c r="L721" s="141"/>
      <c r="M721" s="141"/>
      <c r="N721" s="141" t="s">
        <v>53</v>
      </c>
      <c r="O721" s="141" t="s">
        <v>62</v>
      </c>
      <c r="P721" s="148">
        <v>45337</v>
      </c>
      <c r="Q721" s="141" t="s">
        <v>1207</v>
      </c>
      <c r="R721" s="141" t="s">
        <v>303</v>
      </c>
      <c r="S721" s="141" t="s">
        <v>305</v>
      </c>
      <c r="T721" s="148">
        <v>45473</v>
      </c>
      <c r="U721" s="150">
        <v>3.7589999999999999</v>
      </c>
      <c r="V721" s="150">
        <v>106.88473796222399</v>
      </c>
      <c r="W721" s="150">
        <v>401.77972999999997</v>
      </c>
      <c r="X721" s="144">
        <v>1.119431586E-3</v>
      </c>
      <c r="Y721" s="144">
        <v>7.8759831066819632E-3</v>
      </c>
      <c r="Z721" s="144">
        <v>5.8488216673364664E-4</v>
      </c>
    </row>
    <row r="722" spans="1:26" ht="13.5" thickBot="1">
      <c r="A722" s="131">
        <v>8694</v>
      </c>
      <c r="B722" s="131">
        <v>12957</v>
      </c>
      <c r="C722" s="141" t="s">
        <v>2917</v>
      </c>
      <c r="D722" s="141"/>
      <c r="E722" s="141"/>
      <c r="F722" s="141" t="s">
        <v>2918</v>
      </c>
      <c r="G722" s="141">
        <v>11019978</v>
      </c>
      <c r="H722" s="141" t="s">
        <v>78</v>
      </c>
      <c r="I722" s="141" t="s">
        <v>241</v>
      </c>
      <c r="J722" s="141"/>
      <c r="K722" s="141" t="s">
        <v>61</v>
      </c>
      <c r="L722" s="141"/>
      <c r="M722" s="141"/>
      <c r="N722" s="141" t="s">
        <v>313</v>
      </c>
      <c r="O722" s="141" t="s">
        <v>62</v>
      </c>
      <c r="P722" s="148">
        <v>45453</v>
      </c>
      <c r="Q722" s="141" t="s">
        <v>1210</v>
      </c>
      <c r="R722" s="141" t="s">
        <v>303</v>
      </c>
      <c r="S722" s="141" t="s">
        <v>305</v>
      </c>
      <c r="T722" s="148">
        <v>45473</v>
      </c>
      <c r="U722" s="150">
        <v>4.7504999999999997</v>
      </c>
      <c r="V722" s="150">
        <v>74.288843279654003</v>
      </c>
      <c r="W722" s="150">
        <v>352.90915000000001</v>
      </c>
      <c r="X722" s="144">
        <v>3.4471888700000002E-4</v>
      </c>
      <c r="Y722" s="144">
        <v>6.9179858914074415E-3</v>
      </c>
      <c r="Z722" s="144">
        <v>5.1373987511049777E-4</v>
      </c>
    </row>
    <row r="723" spans="1:26" ht="13.5" thickBot="1">
      <c r="A723" s="131">
        <v>8694</v>
      </c>
      <c r="B723" s="131">
        <v>12957</v>
      </c>
      <c r="C723" s="141" t="s">
        <v>2919</v>
      </c>
      <c r="D723" s="141"/>
      <c r="E723" s="141"/>
      <c r="F723" s="141" t="s">
        <v>2920</v>
      </c>
      <c r="G723" s="141">
        <v>11019980</v>
      </c>
      <c r="H723" s="141" t="s">
        <v>78</v>
      </c>
      <c r="I723" s="141" t="s">
        <v>943</v>
      </c>
      <c r="J723" s="141"/>
      <c r="K723" s="141" t="s">
        <v>61</v>
      </c>
      <c r="L723" s="141"/>
      <c r="M723" s="141"/>
      <c r="N723" s="141" t="s">
        <v>314</v>
      </c>
      <c r="O723" s="141" t="s">
        <v>62</v>
      </c>
      <c r="P723" s="148">
        <v>45420</v>
      </c>
      <c r="Q723" s="141" t="s">
        <v>1207</v>
      </c>
      <c r="R723" s="141" t="s">
        <v>303</v>
      </c>
      <c r="S723" s="141" t="s">
        <v>305</v>
      </c>
      <c r="T723" s="148">
        <v>45473</v>
      </c>
      <c r="U723" s="150">
        <v>3.7589999999999999</v>
      </c>
      <c r="V723" s="150">
        <v>207.32576483107201</v>
      </c>
      <c r="W723" s="150">
        <v>779.33754999999996</v>
      </c>
      <c r="X723" s="144">
        <v>1.8565849E-3</v>
      </c>
      <c r="Y723" s="144">
        <v>1.5277150438134124E-2</v>
      </c>
      <c r="Z723" s="144">
        <v>1.1345038109834254E-3</v>
      </c>
    </row>
    <row r="724" spans="1:26" ht="13.5" thickBot="1">
      <c r="A724" s="131">
        <v>8694</v>
      </c>
      <c r="B724" s="131">
        <v>12957</v>
      </c>
      <c r="C724" s="141" t="s">
        <v>3407</v>
      </c>
      <c r="D724" s="141"/>
      <c r="E724" s="141"/>
      <c r="F724" s="141" t="s">
        <v>2922</v>
      </c>
      <c r="G724" s="141">
        <v>11019985</v>
      </c>
      <c r="H724" s="141" t="s">
        <v>78</v>
      </c>
      <c r="I724" s="141" t="s">
        <v>765</v>
      </c>
      <c r="J724" s="141"/>
      <c r="K724" s="141" t="s">
        <v>61</v>
      </c>
      <c r="L724" s="141"/>
      <c r="M724" s="141"/>
      <c r="N724" s="141" t="s">
        <v>314</v>
      </c>
      <c r="O724" s="141" t="s">
        <v>62</v>
      </c>
      <c r="P724" s="148">
        <v>45463</v>
      </c>
      <c r="Q724" s="141" t="s">
        <v>1207</v>
      </c>
      <c r="R724" s="141" t="s">
        <v>303</v>
      </c>
      <c r="S724" s="141" t="s">
        <v>305</v>
      </c>
      <c r="T724" s="148">
        <v>45473</v>
      </c>
      <c r="U724" s="150">
        <v>3.7589999999999999</v>
      </c>
      <c r="V724" s="150">
        <v>28.532144187282999</v>
      </c>
      <c r="W724" s="150">
        <v>107.25233</v>
      </c>
      <c r="X724" s="190"/>
      <c r="Y724" s="144">
        <v>2.1024394118445925E-3</v>
      </c>
      <c r="Z724" s="144">
        <v>1.5613026360894835E-4</v>
      </c>
    </row>
    <row r="725" spans="1:26" ht="13.5" thickBot="1">
      <c r="A725" s="131">
        <v>8694</v>
      </c>
      <c r="B725" s="131">
        <v>12957</v>
      </c>
      <c r="C725" s="141" t="s">
        <v>3407</v>
      </c>
      <c r="D725" s="141"/>
      <c r="E725" s="141"/>
      <c r="F725" s="141" t="s">
        <v>2924</v>
      </c>
      <c r="G725" s="141">
        <v>11019986</v>
      </c>
      <c r="H725" s="141" t="s">
        <v>78</v>
      </c>
      <c r="I725" s="141" t="s">
        <v>765</v>
      </c>
      <c r="J725" s="141"/>
      <c r="K725" s="141" t="s">
        <v>61</v>
      </c>
      <c r="L725" s="141"/>
      <c r="M725" s="141"/>
      <c r="N725" s="141" t="s">
        <v>314</v>
      </c>
      <c r="O725" s="141" t="s">
        <v>62</v>
      </c>
      <c r="P725" s="148">
        <v>45463</v>
      </c>
      <c r="Q725" s="141" t="s">
        <v>1207</v>
      </c>
      <c r="R725" s="141" t="s">
        <v>303</v>
      </c>
      <c r="S725" s="141" t="s">
        <v>305</v>
      </c>
      <c r="T725" s="148">
        <v>45473</v>
      </c>
      <c r="U725" s="150">
        <v>3.7589999999999999</v>
      </c>
      <c r="V725" s="150">
        <v>15.127704176642</v>
      </c>
      <c r="W725" s="150">
        <v>56.86504</v>
      </c>
      <c r="X725" s="144">
        <v>1.25163427E-4</v>
      </c>
      <c r="Y725" s="144">
        <v>1.1147105265882731E-3</v>
      </c>
      <c r="Z725" s="144">
        <v>8.2780054152048653E-5</v>
      </c>
    </row>
    <row r="726" spans="1:26" ht="13.5" thickBot="1">
      <c r="A726" s="131">
        <v>8694</v>
      </c>
      <c r="B726" s="131">
        <v>12957</v>
      </c>
      <c r="C726" s="141" t="s">
        <v>2870</v>
      </c>
      <c r="D726" s="141"/>
      <c r="E726" s="141"/>
      <c r="F726" s="141" t="s">
        <v>2871</v>
      </c>
      <c r="G726" s="141">
        <v>11019987</v>
      </c>
      <c r="H726" s="141" t="s">
        <v>78</v>
      </c>
      <c r="I726" s="141" t="s">
        <v>943</v>
      </c>
      <c r="J726" s="141"/>
      <c r="K726" s="141" t="s">
        <v>61</v>
      </c>
      <c r="L726" s="141"/>
      <c r="M726" s="141"/>
      <c r="N726" s="141" t="s">
        <v>314</v>
      </c>
      <c r="O726" s="141" t="s">
        <v>62</v>
      </c>
      <c r="P726" s="148">
        <v>45239</v>
      </c>
      <c r="Q726" s="141" t="s">
        <v>1207</v>
      </c>
      <c r="R726" s="141" t="s">
        <v>303</v>
      </c>
      <c r="S726" s="141" t="s">
        <v>305</v>
      </c>
      <c r="T726" s="148">
        <v>45473</v>
      </c>
      <c r="U726" s="150">
        <v>3.7589999999999999</v>
      </c>
      <c r="V726" s="150">
        <v>82.739558393189</v>
      </c>
      <c r="W726" s="150">
        <v>311.01799999999997</v>
      </c>
      <c r="X726" s="144">
        <v>8.0378909999999999E-4</v>
      </c>
      <c r="Y726" s="144">
        <v>6.0968046194714975E-3</v>
      </c>
      <c r="Z726" s="144">
        <v>4.5275773801024084E-4</v>
      </c>
    </row>
    <row r="727" spans="1:26" ht="13.5" thickBot="1">
      <c r="A727" s="131">
        <v>8694</v>
      </c>
      <c r="B727" s="131">
        <v>12957</v>
      </c>
      <c r="C727" s="141" t="s">
        <v>2925</v>
      </c>
      <c r="D727" s="141"/>
      <c r="E727" s="141"/>
      <c r="F727" s="141" t="s">
        <v>2926</v>
      </c>
      <c r="G727" s="141">
        <v>11019991</v>
      </c>
      <c r="H727" s="141" t="s">
        <v>78</v>
      </c>
      <c r="I727" s="141" t="s">
        <v>943</v>
      </c>
      <c r="J727" s="141"/>
      <c r="K727" s="141" t="s">
        <v>61</v>
      </c>
      <c r="L727" s="141"/>
      <c r="M727" s="141"/>
      <c r="N727" s="141" t="s">
        <v>314</v>
      </c>
      <c r="O727" s="141" t="s">
        <v>62</v>
      </c>
      <c r="P727" s="148">
        <v>45449</v>
      </c>
      <c r="Q727" s="141" t="s">
        <v>1207</v>
      </c>
      <c r="R727" s="141" t="s">
        <v>303</v>
      </c>
      <c r="S727" s="141" t="s">
        <v>305</v>
      </c>
      <c r="T727" s="148">
        <v>45473</v>
      </c>
      <c r="U727" s="150">
        <v>3.7589999999999999</v>
      </c>
      <c r="V727" s="150">
        <v>489.74347432827898</v>
      </c>
      <c r="W727" s="150">
        <v>1840.9457199999999</v>
      </c>
      <c r="X727" s="144">
        <v>3.12009549E-4</v>
      </c>
      <c r="Y727" s="144">
        <v>3.6087578114103624E-2</v>
      </c>
      <c r="Z727" s="144">
        <v>2.6799169822545135E-3</v>
      </c>
    </row>
    <row r="728" spans="1:26" ht="13.5" thickBot="1">
      <c r="A728" s="131">
        <v>8694</v>
      </c>
      <c r="B728" s="131">
        <v>12957</v>
      </c>
      <c r="C728" s="141" t="s">
        <v>3396</v>
      </c>
      <c r="D728" s="141"/>
      <c r="E728" s="141"/>
      <c r="F728" s="141" t="s">
        <v>2872</v>
      </c>
      <c r="G728" s="141">
        <v>11019993</v>
      </c>
      <c r="H728" s="141" t="s">
        <v>78</v>
      </c>
      <c r="I728" s="141" t="s">
        <v>2866</v>
      </c>
      <c r="J728" s="141"/>
      <c r="K728" s="141" t="s">
        <v>61</v>
      </c>
      <c r="L728" s="141"/>
      <c r="M728" s="141"/>
      <c r="N728" s="141" t="s">
        <v>314</v>
      </c>
      <c r="O728" s="141" t="s">
        <v>62</v>
      </c>
      <c r="P728" s="148">
        <v>44965</v>
      </c>
      <c r="Q728" s="141" t="s">
        <v>1207</v>
      </c>
      <c r="R728" s="141" t="s">
        <v>303</v>
      </c>
      <c r="S728" s="141" t="s">
        <v>305</v>
      </c>
      <c r="T728" s="148">
        <v>45473</v>
      </c>
      <c r="U728" s="150">
        <v>3.7589999999999999</v>
      </c>
      <c r="V728" s="150">
        <v>105.44920191540299</v>
      </c>
      <c r="W728" s="150">
        <v>396.38355000000001</v>
      </c>
      <c r="X728" s="144">
        <v>6.2964401599999999E-4</v>
      </c>
      <c r="Y728" s="144">
        <v>7.7702031995656572E-3</v>
      </c>
      <c r="Z728" s="144">
        <v>5.7702679421277618E-4</v>
      </c>
    </row>
    <row r="729" spans="1:26" ht="13.5" thickBot="1">
      <c r="A729" s="131">
        <v>8694</v>
      </c>
      <c r="B729" s="131">
        <v>12957</v>
      </c>
      <c r="C729" s="141" t="s">
        <v>2927</v>
      </c>
      <c r="D729" s="141"/>
      <c r="E729" s="141"/>
      <c r="F729" s="141" t="s">
        <v>2928</v>
      </c>
      <c r="G729" s="141">
        <v>11019995</v>
      </c>
      <c r="H729" s="141" t="s">
        <v>78</v>
      </c>
      <c r="I729" s="141" t="s">
        <v>943</v>
      </c>
      <c r="J729" s="141"/>
      <c r="K729" s="141" t="s">
        <v>61</v>
      </c>
      <c r="L729" s="141"/>
      <c r="M729" s="141"/>
      <c r="N729" s="141" t="s">
        <v>314</v>
      </c>
      <c r="O729" s="141" t="s">
        <v>62</v>
      </c>
      <c r="P729" s="148">
        <v>45371</v>
      </c>
      <c r="Q729" s="141" t="s">
        <v>1207</v>
      </c>
      <c r="R729" s="141" t="s">
        <v>303</v>
      </c>
      <c r="S729" s="141" t="s">
        <v>305</v>
      </c>
      <c r="T729" s="148">
        <v>45473</v>
      </c>
      <c r="U729" s="150">
        <v>3.7589999999999999</v>
      </c>
      <c r="V729" s="150">
        <v>91.932857142857003</v>
      </c>
      <c r="W729" s="150">
        <v>345.57560999999998</v>
      </c>
      <c r="X729" s="144">
        <v>4.9464957954975699E-5</v>
      </c>
      <c r="Y729" s="144">
        <v>6.7742284222285544E-3</v>
      </c>
      <c r="Z729" s="144">
        <v>5.0306423260103653E-4</v>
      </c>
    </row>
    <row r="730" spans="1:26" ht="13.5" thickBot="1">
      <c r="A730" s="131">
        <v>8694</v>
      </c>
      <c r="B730" s="131">
        <v>12957</v>
      </c>
      <c r="C730" s="141" t="s">
        <v>3318</v>
      </c>
      <c r="D730" s="141"/>
      <c r="E730" s="141"/>
      <c r="F730" s="141" t="s">
        <v>2978</v>
      </c>
      <c r="G730" s="141">
        <v>11020000</v>
      </c>
      <c r="H730" s="141" t="s">
        <v>78</v>
      </c>
      <c r="I730" s="141" t="s">
        <v>943</v>
      </c>
      <c r="J730" s="141"/>
      <c r="K730" s="141" t="s">
        <v>61</v>
      </c>
      <c r="L730" s="141"/>
      <c r="M730" s="141"/>
      <c r="N730" s="141" t="s">
        <v>314</v>
      </c>
      <c r="O730" s="141" t="s">
        <v>62</v>
      </c>
      <c r="P730" s="148">
        <v>45243</v>
      </c>
      <c r="Q730" s="141" t="s">
        <v>1207</v>
      </c>
      <c r="R730" s="141" t="s">
        <v>303</v>
      </c>
      <c r="S730" s="141" t="s">
        <v>305</v>
      </c>
      <c r="T730" s="148">
        <v>45473</v>
      </c>
      <c r="U730" s="150">
        <v>3.7589999999999999</v>
      </c>
      <c r="V730" s="150">
        <v>147.88020750199499</v>
      </c>
      <c r="W730" s="150">
        <v>555.88170000000002</v>
      </c>
      <c r="X730" s="190">
        <v>1.47880206465634E-6</v>
      </c>
      <c r="Y730" s="144">
        <v>1.0896803774828689E-2</v>
      </c>
      <c r="Z730" s="144">
        <v>8.0921278219680962E-4</v>
      </c>
    </row>
    <row r="731" spans="1:26" ht="13.5" thickBot="1">
      <c r="A731" s="131">
        <v>8694</v>
      </c>
      <c r="B731" s="131">
        <v>12957</v>
      </c>
      <c r="C731" s="141" t="s">
        <v>3413</v>
      </c>
      <c r="D731" s="141"/>
      <c r="E731" s="141"/>
      <c r="F731" s="141" t="s">
        <v>2979</v>
      </c>
      <c r="G731" s="141">
        <v>11020009</v>
      </c>
      <c r="H731" s="141" t="s">
        <v>78</v>
      </c>
      <c r="I731" s="141" t="s">
        <v>2866</v>
      </c>
      <c r="J731" s="141"/>
      <c r="K731" s="141" t="s">
        <v>61</v>
      </c>
      <c r="L731" s="141"/>
      <c r="M731" s="141"/>
      <c r="N731" s="141" t="s">
        <v>109</v>
      </c>
      <c r="O731" s="141" t="s">
        <v>62</v>
      </c>
      <c r="P731" s="148">
        <v>45162</v>
      </c>
      <c r="Q731" s="141" t="s">
        <v>1207</v>
      </c>
      <c r="R731" s="141" t="s">
        <v>303</v>
      </c>
      <c r="S731" s="141" t="s">
        <v>305</v>
      </c>
      <c r="T731" s="148">
        <v>45473</v>
      </c>
      <c r="U731" s="150">
        <v>3.7589999999999999</v>
      </c>
      <c r="V731" s="150">
        <v>94.174623570098007</v>
      </c>
      <c r="W731" s="150">
        <v>354.00241</v>
      </c>
      <c r="X731" s="144">
        <v>3.8863999999999999E-3</v>
      </c>
      <c r="Y731" s="144">
        <v>6.9394167816397862E-3</v>
      </c>
      <c r="Z731" s="144">
        <v>5.1533136474986611E-4</v>
      </c>
    </row>
    <row r="732" spans="1:26" ht="13.5" thickBot="1">
      <c r="A732" s="131">
        <v>8694</v>
      </c>
      <c r="B732" s="131">
        <v>12957</v>
      </c>
      <c r="C732" s="141" t="s">
        <v>2980</v>
      </c>
      <c r="D732" s="141"/>
      <c r="E732" s="141"/>
      <c r="F732" s="141" t="s">
        <v>2981</v>
      </c>
      <c r="G732" s="141">
        <v>11020019</v>
      </c>
      <c r="H732" s="141" t="s">
        <v>78</v>
      </c>
      <c r="I732" s="141" t="s">
        <v>765</v>
      </c>
      <c r="J732" s="141"/>
      <c r="K732" s="141" t="s">
        <v>61</v>
      </c>
      <c r="L732" s="141"/>
      <c r="M732" s="141"/>
      <c r="N732" s="141" t="s">
        <v>314</v>
      </c>
      <c r="O732" s="141" t="s">
        <v>62</v>
      </c>
      <c r="P732" s="148">
        <v>45432</v>
      </c>
      <c r="Q732" s="141" t="s">
        <v>1207</v>
      </c>
      <c r="R732" s="141" t="s">
        <v>303</v>
      </c>
      <c r="S732" s="141" t="s">
        <v>305</v>
      </c>
      <c r="T732" s="148">
        <v>45473</v>
      </c>
      <c r="U732" s="150">
        <v>3.7589999999999999</v>
      </c>
      <c r="V732" s="150">
        <v>173.27393987762699</v>
      </c>
      <c r="W732" s="150">
        <v>651.33673999999996</v>
      </c>
      <c r="X732" s="144">
        <v>1.8E-3</v>
      </c>
      <c r="Y732" s="144">
        <v>1.2767983992127483E-2</v>
      </c>
      <c r="Z732" s="144">
        <v>9.4816939561493015E-4</v>
      </c>
    </row>
    <row r="733" spans="1:26" ht="13.5" thickBot="1">
      <c r="A733" s="131">
        <v>8694</v>
      </c>
      <c r="B733" s="131">
        <v>12957</v>
      </c>
      <c r="C733" s="141" t="s">
        <v>3408</v>
      </c>
      <c r="D733" s="141"/>
      <c r="E733" s="141"/>
      <c r="F733" s="141" t="s">
        <v>2938</v>
      </c>
      <c r="G733" s="141">
        <v>11020457</v>
      </c>
      <c r="H733" s="141" t="s">
        <v>78</v>
      </c>
      <c r="I733" s="141" t="s">
        <v>943</v>
      </c>
      <c r="J733" s="141"/>
      <c r="K733" s="141" t="s">
        <v>61</v>
      </c>
      <c r="L733" s="141"/>
      <c r="M733" s="141"/>
      <c r="N733" s="141" t="s">
        <v>314</v>
      </c>
      <c r="O733" s="141" t="s">
        <v>62</v>
      </c>
      <c r="P733" s="148">
        <v>45497</v>
      </c>
      <c r="Q733" s="141" t="s">
        <v>1207</v>
      </c>
      <c r="R733" s="141" t="s">
        <v>303</v>
      </c>
      <c r="S733" s="141" t="s">
        <v>305</v>
      </c>
      <c r="T733" s="148">
        <v>45473</v>
      </c>
      <c r="U733" s="150">
        <v>3.7589999999999999</v>
      </c>
      <c r="V733" s="150">
        <v>12.389042298483</v>
      </c>
      <c r="W733" s="150">
        <v>46.570410000000003</v>
      </c>
      <c r="X733" s="144">
        <v>4.4601899999999997E-5</v>
      </c>
      <c r="Y733" s="144">
        <v>9.129075835439803E-4</v>
      </c>
      <c r="Z733" s="144">
        <v>6.7793868810838925E-5</v>
      </c>
    </row>
    <row r="734" spans="1:26" ht="13.5" thickBot="1">
      <c r="A734" s="131">
        <v>8694</v>
      </c>
      <c r="B734" s="131">
        <v>12957</v>
      </c>
      <c r="C734" s="141" t="s">
        <v>2874</v>
      </c>
      <c r="D734" s="141"/>
      <c r="E734" s="141"/>
      <c r="F734" s="141" t="s">
        <v>2875</v>
      </c>
      <c r="G734" s="141">
        <v>11020463</v>
      </c>
      <c r="H734" s="141" t="s">
        <v>78</v>
      </c>
      <c r="I734" s="141" t="s">
        <v>765</v>
      </c>
      <c r="J734" s="141"/>
      <c r="K734" s="141" t="s">
        <v>61</v>
      </c>
      <c r="L734" s="141"/>
      <c r="M734" s="141"/>
      <c r="N734" s="141" t="s">
        <v>53</v>
      </c>
      <c r="O734" s="141" t="s">
        <v>62</v>
      </c>
      <c r="P734" s="148">
        <v>45391</v>
      </c>
      <c r="Q734" s="141" t="s">
        <v>1207</v>
      </c>
      <c r="R734" s="141" t="s">
        <v>303</v>
      </c>
      <c r="S734" s="141" t="s">
        <v>305</v>
      </c>
      <c r="T734" s="148">
        <v>45473</v>
      </c>
      <c r="U734" s="150">
        <v>3.7589999999999999</v>
      </c>
      <c r="V734" s="150">
        <v>76.194549082202002</v>
      </c>
      <c r="W734" s="150">
        <v>286.41530999999998</v>
      </c>
      <c r="X734" s="144">
        <v>6.1344416599999998E-4</v>
      </c>
      <c r="Y734" s="144">
        <v>5.6145245133573003E-3</v>
      </c>
      <c r="Z734" s="144">
        <v>4.1694290326316132E-4</v>
      </c>
    </row>
    <row r="735" spans="1:26" ht="13.5" thickBot="1">
      <c r="A735" s="131">
        <v>8694</v>
      </c>
      <c r="B735" s="131">
        <v>12957</v>
      </c>
      <c r="C735" s="141" t="s">
        <v>2941</v>
      </c>
      <c r="D735" s="141"/>
      <c r="E735" s="141"/>
      <c r="F735" s="141" t="s">
        <v>2942</v>
      </c>
      <c r="G735" s="141">
        <v>11020474</v>
      </c>
      <c r="H735" s="141" t="s">
        <v>78</v>
      </c>
      <c r="I735" s="141" t="s">
        <v>943</v>
      </c>
      <c r="J735" s="141"/>
      <c r="K735" s="141" t="s">
        <v>61</v>
      </c>
      <c r="L735" s="141"/>
      <c r="M735" s="141"/>
      <c r="N735" s="141" t="s">
        <v>53</v>
      </c>
      <c r="O735" s="141" t="s">
        <v>62</v>
      </c>
      <c r="P735" s="148">
        <v>45155</v>
      </c>
      <c r="Q735" s="141" t="s">
        <v>1207</v>
      </c>
      <c r="R735" s="141" t="s">
        <v>303</v>
      </c>
      <c r="S735" s="141" t="s">
        <v>305</v>
      </c>
      <c r="T735" s="148">
        <v>45473</v>
      </c>
      <c r="U735" s="150">
        <v>3.7589999999999999</v>
      </c>
      <c r="V735" s="150">
        <v>205.599297685555</v>
      </c>
      <c r="W735" s="150">
        <v>772.84775999999999</v>
      </c>
      <c r="X735" s="190">
        <v>8.092583989857834E-7</v>
      </c>
      <c r="Y735" s="144">
        <v>1.5149932779826888E-2</v>
      </c>
      <c r="Z735" s="144">
        <v>1.1250564393182436E-3</v>
      </c>
    </row>
    <row r="736" spans="1:26" ht="13.5" thickBot="1">
      <c r="A736" s="131">
        <v>8694</v>
      </c>
      <c r="B736" s="131">
        <v>12957</v>
      </c>
      <c r="C736" s="141" t="s">
        <v>2943</v>
      </c>
      <c r="D736" s="141"/>
      <c r="E736" s="141"/>
      <c r="F736" s="141" t="s">
        <v>2944</v>
      </c>
      <c r="G736" s="141">
        <v>11020490</v>
      </c>
      <c r="H736" s="141" t="s">
        <v>78</v>
      </c>
      <c r="I736" s="141" t="s">
        <v>943</v>
      </c>
      <c r="J736" s="141"/>
      <c r="K736" s="141" t="s">
        <v>61</v>
      </c>
      <c r="L736" s="141"/>
      <c r="M736" s="141"/>
      <c r="N736" s="141" t="s">
        <v>314</v>
      </c>
      <c r="O736" s="141" t="s">
        <v>62</v>
      </c>
      <c r="P736" s="148">
        <v>45469</v>
      </c>
      <c r="Q736" s="141" t="s">
        <v>1207</v>
      </c>
      <c r="R736" s="141" t="s">
        <v>303</v>
      </c>
      <c r="S736" s="141" t="s">
        <v>305</v>
      </c>
      <c r="T736" s="148">
        <v>45473</v>
      </c>
      <c r="U736" s="150">
        <v>3.7589999999999999</v>
      </c>
      <c r="V736" s="150">
        <v>74.382043096567998</v>
      </c>
      <c r="W736" s="150">
        <v>279.60210000000001</v>
      </c>
      <c r="X736" s="190">
        <v>7.8304650910077998E-7</v>
      </c>
      <c r="Y736" s="144">
        <v>5.4809669372638615E-3</v>
      </c>
      <c r="Z736" s="144">
        <v>4.0702471991625299E-4</v>
      </c>
    </row>
    <row r="737" spans="1:29" ht="13.5" thickBot="1">
      <c r="A737" s="131">
        <v>8694</v>
      </c>
      <c r="B737" s="131">
        <v>12957</v>
      </c>
      <c r="C737" s="141" t="s">
        <v>2988</v>
      </c>
      <c r="D737" s="141"/>
      <c r="E737" s="141"/>
      <c r="F737" s="141" t="s">
        <v>2989</v>
      </c>
      <c r="G737" s="141">
        <v>11020508</v>
      </c>
      <c r="H737" s="141" t="s">
        <v>78</v>
      </c>
      <c r="I737" s="141" t="s">
        <v>943</v>
      </c>
      <c r="J737" s="141"/>
      <c r="K737" s="141" t="s">
        <v>61</v>
      </c>
      <c r="L737" s="141"/>
      <c r="M737" s="141"/>
      <c r="N737" s="141" t="s">
        <v>314</v>
      </c>
      <c r="O737" s="141" t="s">
        <v>62</v>
      </c>
      <c r="P737" s="148">
        <v>45348</v>
      </c>
      <c r="Q737" s="141" t="s">
        <v>1207</v>
      </c>
      <c r="R737" s="141" t="s">
        <v>303</v>
      </c>
      <c r="S737" s="141" t="s">
        <v>305</v>
      </c>
      <c r="T737" s="148">
        <v>45473</v>
      </c>
      <c r="U737" s="150">
        <v>3.7589999999999999</v>
      </c>
      <c r="V737" s="150">
        <v>531.95390529396104</v>
      </c>
      <c r="W737" s="150">
        <v>1999.61473</v>
      </c>
      <c r="X737" s="190">
        <v>4.6874999999999996E-6</v>
      </c>
      <c r="Y737" s="144">
        <v>3.9197925274509035E-2</v>
      </c>
      <c r="Z737" s="144">
        <v>2.9108959675863085E-3</v>
      </c>
    </row>
    <row r="738" spans="1:29" ht="13.5" thickBot="1">
      <c r="A738" s="131">
        <v>8694</v>
      </c>
      <c r="B738" s="131">
        <v>12957</v>
      </c>
      <c r="C738" s="141" t="s">
        <v>2876</v>
      </c>
      <c r="D738" s="141"/>
      <c r="E738" s="141"/>
      <c r="F738" s="141" t="s">
        <v>2877</v>
      </c>
      <c r="G738" s="141" t="s">
        <v>2878</v>
      </c>
      <c r="H738" s="141" t="s">
        <v>76</v>
      </c>
      <c r="I738" s="141" t="s">
        <v>943</v>
      </c>
      <c r="J738" s="141"/>
      <c r="K738" s="141" t="s">
        <v>61</v>
      </c>
      <c r="L738" s="141"/>
      <c r="M738" s="141"/>
      <c r="N738" s="141" t="s">
        <v>314</v>
      </c>
      <c r="O738" s="141" t="s">
        <v>62</v>
      </c>
      <c r="P738" s="148">
        <v>44426</v>
      </c>
      <c r="Q738" s="141" t="s">
        <v>1207</v>
      </c>
      <c r="R738" s="141" t="s">
        <v>303</v>
      </c>
      <c r="S738" s="141" t="s">
        <v>305</v>
      </c>
      <c r="T738" s="148">
        <v>45473</v>
      </c>
      <c r="U738" s="150">
        <v>3.7589999999999999</v>
      </c>
      <c r="V738" s="150">
        <v>332.00953179036998</v>
      </c>
      <c r="W738" s="150">
        <v>1248.0238300000001</v>
      </c>
      <c r="X738" s="190">
        <v>2.8635954456992412E-7</v>
      </c>
      <c r="Y738" s="144">
        <v>2.4464685169200855E-2</v>
      </c>
      <c r="Z738" s="144">
        <v>1.8167837432356887E-3</v>
      </c>
    </row>
    <row r="739" spans="1:29" ht="13.5" thickBot="1">
      <c r="A739" s="131">
        <v>8694</v>
      </c>
      <c r="B739" s="131">
        <v>12957</v>
      </c>
      <c r="C739" s="141" t="s">
        <v>2947</v>
      </c>
      <c r="D739" s="141"/>
      <c r="E739" s="141"/>
      <c r="F739" s="141" t="s">
        <v>2948</v>
      </c>
      <c r="G739" s="141" t="s">
        <v>2949</v>
      </c>
      <c r="H739" s="141" t="s">
        <v>76</v>
      </c>
      <c r="I739" s="141" t="s">
        <v>241</v>
      </c>
      <c r="J739" s="141"/>
      <c r="K739" s="141" t="s">
        <v>61</v>
      </c>
      <c r="L739" s="141"/>
      <c r="M739" s="141"/>
      <c r="N739" s="141" t="s">
        <v>314</v>
      </c>
      <c r="O739" s="141" t="s">
        <v>62</v>
      </c>
      <c r="P739" s="148">
        <v>44364</v>
      </c>
      <c r="Q739" s="141" t="s">
        <v>1207</v>
      </c>
      <c r="R739" s="141" t="s">
        <v>303</v>
      </c>
      <c r="S739" s="141" t="s">
        <v>305</v>
      </c>
      <c r="T739" s="148">
        <v>45473</v>
      </c>
      <c r="U739" s="150">
        <v>3.7589999999999999</v>
      </c>
      <c r="V739" s="150">
        <v>684.79855812716198</v>
      </c>
      <c r="W739" s="150">
        <v>2574.15778</v>
      </c>
      <c r="X739" s="190">
        <v>6.6372082586253702E-6</v>
      </c>
      <c r="Y739" s="144">
        <v>5.0460542619245492E-2</v>
      </c>
      <c r="Z739" s="144">
        <v>3.7472746071104028E-3</v>
      </c>
    </row>
    <row r="740" spans="1:29" ht="13.5" thickBot="1">
      <c r="A740" s="131">
        <v>8694</v>
      </c>
      <c r="B740" s="131">
        <v>14481</v>
      </c>
      <c r="C740" s="141" t="s">
        <v>2897</v>
      </c>
      <c r="D740" s="141"/>
      <c r="E740" s="141"/>
      <c r="F740" s="141" t="s">
        <v>2950</v>
      </c>
      <c r="G740" s="141">
        <v>11020417</v>
      </c>
      <c r="H740" s="141" t="s">
        <v>78</v>
      </c>
      <c r="I740" s="141" t="s">
        <v>943</v>
      </c>
      <c r="J740" s="141"/>
      <c r="K740" s="141" t="s">
        <v>53</v>
      </c>
      <c r="L740" s="141"/>
      <c r="M740" s="141"/>
      <c r="N740" s="141" t="s">
        <v>314</v>
      </c>
      <c r="O740" s="141" t="s">
        <v>55</v>
      </c>
      <c r="P740" s="148">
        <v>45316</v>
      </c>
      <c r="Q740" s="141" t="s">
        <v>1206</v>
      </c>
      <c r="R740" s="141" t="s">
        <v>303</v>
      </c>
      <c r="S740" s="141" t="s">
        <v>305</v>
      </c>
      <c r="T740" s="148">
        <v>45473</v>
      </c>
      <c r="U740" s="150">
        <v>1</v>
      </c>
      <c r="V740" s="150">
        <v>1178.4061899999999</v>
      </c>
      <c r="W740" s="150">
        <v>1178.4061899999999</v>
      </c>
      <c r="X740" s="144">
        <v>1.2158796285000001E-2</v>
      </c>
      <c r="Y740" s="144">
        <v>0.35731451691334098</v>
      </c>
      <c r="Z740" s="144">
        <v>4.6224991597934055E-3</v>
      </c>
    </row>
    <row r="741" spans="1:29" ht="13.5" thickBot="1">
      <c r="A741" s="131">
        <v>8694</v>
      </c>
      <c r="B741" s="131">
        <v>14481</v>
      </c>
      <c r="C741" s="141" t="s">
        <v>2897</v>
      </c>
      <c r="D741" s="141"/>
      <c r="E741" s="141"/>
      <c r="F741" s="141" t="s">
        <v>2951</v>
      </c>
      <c r="G741" s="141">
        <v>11020472</v>
      </c>
      <c r="H741" s="141" t="s">
        <v>78</v>
      </c>
      <c r="I741" s="141" t="s">
        <v>943</v>
      </c>
      <c r="J741" s="141"/>
      <c r="K741" s="141" t="s">
        <v>61</v>
      </c>
      <c r="L741" s="141"/>
      <c r="M741" s="141"/>
      <c r="N741" s="141" t="s">
        <v>314</v>
      </c>
      <c r="O741" s="141" t="s">
        <v>55</v>
      </c>
      <c r="P741" s="148">
        <v>45286</v>
      </c>
      <c r="Q741" s="141" t="s">
        <v>1207</v>
      </c>
      <c r="R741" s="141" t="s">
        <v>303</v>
      </c>
      <c r="S741" s="141" t="s">
        <v>305</v>
      </c>
      <c r="T741" s="148">
        <v>45473</v>
      </c>
      <c r="U741" s="150">
        <v>3.7589999999999999</v>
      </c>
      <c r="V741" s="150">
        <v>388.70898111199801</v>
      </c>
      <c r="W741" s="150">
        <v>1461.15706</v>
      </c>
      <c r="X741" s="144">
        <v>3.8917582670000002E-3</v>
      </c>
      <c r="Y741" s="144">
        <v>0.44304980189251864</v>
      </c>
      <c r="Z741" s="144">
        <v>5.7316376470970534E-3</v>
      </c>
    </row>
    <row r="742" spans="1:29" ht="13.5" thickBot="1">
      <c r="A742" s="131">
        <v>8694</v>
      </c>
      <c r="B742" s="131">
        <v>14481</v>
      </c>
      <c r="C742" s="141" t="s">
        <v>2941</v>
      </c>
      <c r="D742" s="141"/>
      <c r="E742" s="141"/>
      <c r="F742" s="141" t="s">
        <v>2942</v>
      </c>
      <c r="G742" s="141" t="s">
        <v>2992</v>
      </c>
      <c r="H742" s="141" t="s">
        <v>78</v>
      </c>
      <c r="I742" s="141" t="s">
        <v>943</v>
      </c>
      <c r="J742" s="141"/>
      <c r="K742" s="141" t="s">
        <v>61</v>
      </c>
      <c r="L742" s="141"/>
      <c r="M742" s="141"/>
      <c r="N742" s="141" t="s">
        <v>53</v>
      </c>
      <c r="O742" s="141" t="s">
        <v>62</v>
      </c>
      <c r="P742" s="148">
        <v>45155</v>
      </c>
      <c r="Q742" s="141" t="s">
        <v>1207</v>
      </c>
      <c r="R742" s="141" t="s">
        <v>303</v>
      </c>
      <c r="S742" s="141" t="s">
        <v>305</v>
      </c>
      <c r="T742" s="148">
        <v>45473</v>
      </c>
      <c r="U742" s="150">
        <v>3.7589999999999999</v>
      </c>
      <c r="V742" s="150">
        <v>137.06619845703599</v>
      </c>
      <c r="W742" s="150">
        <v>515.23184000000003</v>
      </c>
      <c r="X742" s="190">
        <v>5.3950559630535342E-7</v>
      </c>
      <c r="Y742" s="144">
        <v>0.15622780800902941</v>
      </c>
      <c r="Z742" s="144">
        <v>2.0210847224918353E-3</v>
      </c>
    </row>
    <row r="743" spans="1:29" ht="13.5" thickBot="1">
      <c r="A743" s="131">
        <v>8694</v>
      </c>
      <c r="B743" s="131">
        <v>14481</v>
      </c>
      <c r="C743" s="141" t="s">
        <v>2943</v>
      </c>
      <c r="D743" s="141"/>
      <c r="E743" s="141"/>
      <c r="F743" s="141" t="s">
        <v>2944</v>
      </c>
      <c r="G743" s="141" t="s">
        <v>2993</v>
      </c>
      <c r="H743" s="141" t="s">
        <v>78</v>
      </c>
      <c r="I743" s="141" t="s">
        <v>943</v>
      </c>
      <c r="J743" s="141"/>
      <c r="K743" s="141" t="s">
        <v>61</v>
      </c>
      <c r="L743" s="141"/>
      <c r="M743" s="141"/>
      <c r="N743" s="141" t="s">
        <v>314</v>
      </c>
      <c r="O743" s="141" t="s">
        <v>62</v>
      </c>
      <c r="P743" s="148">
        <v>45218</v>
      </c>
      <c r="Q743" s="141" t="s">
        <v>1207</v>
      </c>
      <c r="R743" s="141" t="s">
        <v>303</v>
      </c>
      <c r="S743" s="141" t="s">
        <v>305</v>
      </c>
      <c r="T743" s="148">
        <v>45473</v>
      </c>
      <c r="U743" s="150">
        <v>3.7589999999999999</v>
      </c>
      <c r="V743" s="150">
        <v>38.083822825219002</v>
      </c>
      <c r="W743" s="150">
        <v>143.15709000000001</v>
      </c>
      <c r="X743" s="190">
        <v>2.3491301276825999E-7</v>
      </c>
      <c r="Y743" s="144">
        <v>4.3407873185110891E-2</v>
      </c>
      <c r="Z743" s="144">
        <v>5.615580891029341E-4</v>
      </c>
    </row>
    <row r="744" spans="1:29" ht="13.5" thickBot="1">
      <c r="A744" s="131">
        <v>7956</v>
      </c>
      <c r="B744" s="131">
        <v>7957</v>
      </c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57"/>
      <c r="Y744" s="137"/>
      <c r="Z744" s="137"/>
      <c r="AC744" s="130">
        <v>0</v>
      </c>
    </row>
    <row r="745" spans="1:29" ht="13.5" thickBot="1">
      <c r="A745" s="131">
        <v>7956</v>
      </c>
      <c r="B745" s="131">
        <v>7958</v>
      </c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57"/>
      <c r="Y745" s="137"/>
      <c r="Z745" s="137"/>
      <c r="AC745" s="130">
        <v>0</v>
      </c>
    </row>
    <row r="746" spans="1:29" ht="13.5" thickBot="1">
      <c r="A746" s="131">
        <v>7956</v>
      </c>
      <c r="B746" s="131">
        <v>7960</v>
      </c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57"/>
      <c r="Y746" s="137"/>
      <c r="Z746" s="137"/>
      <c r="AC746" s="130">
        <v>0</v>
      </c>
    </row>
    <row r="747" spans="1:29" ht="13.5" thickBot="1">
      <c r="A747" s="131">
        <v>7956</v>
      </c>
      <c r="B747" s="131">
        <v>7961</v>
      </c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57"/>
      <c r="Y747" s="137"/>
      <c r="Z747" s="137"/>
      <c r="AC747" s="130">
        <v>0</v>
      </c>
    </row>
    <row r="748" spans="1:29" ht="13.5" thickBot="1">
      <c r="A748" s="131">
        <v>7956</v>
      </c>
      <c r="B748" s="131">
        <v>7962</v>
      </c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57"/>
      <c r="Y748" s="137"/>
      <c r="Z748" s="137"/>
      <c r="AC748" s="130">
        <v>0</v>
      </c>
    </row>
    <row r="749" spans="1:29" ht="13.5" thickBot="1">
      <c r="A749" s="131">
        <v>7956</v>
      </c>
      <c r="B749" s="131">
        <v>7963</v>
      </c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57"/>
      <c r="Y749" s="137"/>
      <c r="Z749" s="137"/>
      <c r="AC749" s="130">
        <v>0</v>
      </c>
    </row>
    <row r="750" spans="1:29" ht="13.5" thickBot="1">
      <c r="A750" s="131">
        <v>7956</v>
      </c>
      <c r="B750" s="131">
        <v>11938</v>
      </c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57"/>
      <c r="Y750" s="137"/>
      <c r="Z750" s="137"/>
      <c r="AC750" s="130">
        <v>0</v>
      </c>
    </row>
    <row r="751" spans="1:29" ht="13.5" thickBot="1">
      <c r="A751" s="131">
        <v>7956</v>
      </c>
      <c r="B751" s="131">
        <v>15253</v>
      </c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57"/>
      <c r="Y751" s="137"/>
      <c r="Z751" s="137"/>
      <c r="AC751" s="130">
        <v>0</v>
      </c>
    </row>
    <row r="752" spans="1:29" ht="13.5" thickBot="1">
      <c r="A752" s="131">
        <v>7956</v>
      </c>
      <c r="B752" s="131">
        <v>15254</v>
      </c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57"/>
      <c r="Y752" s="137"/>
      <c r="Z752" s="137"/>
      <c r="AC752" s="130">
        <v>0</v>
      </c>
    </row>
    <row r="753" spans="1:29" ht="13.5" thickBot="1">
      <c r="A753" s="131">
        <v>7956</v>
      </c>
      <c r="B753" s="131">
        <v>15255</v>
      </c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57"/>
      <c r="Y753" s="137"/>
      <c r="Z753" s="137"/>
      <c r="AC753" s="130">
        <v>0</v>
      </c>
    </row>
    <row r="754" spans="1:29" ht="13.5" thickBot="1">
      <c r="A754" s="131">
        <v>7956</v>
      </c>
      <c r="B754" s="131">
        <v>15256</v>
      </c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57"/>
      <c r="Y754" s="137"/>
      <c r="Z754" s="137"/>
      <c r="AC754" s="130">
        <v>0</v>
      </c>
    </row>
    <row r="755" spans="1:29" ht="13.5" thickBot="1">
      <c r="A755" s="131">
        <v>7956</v>
      </c>
      <c r="B755" s="131">
        <v>15257</v>
      </c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57"/>
      <c r="Y755" s="137"/>
      <c r="Z755" s="137"/>
      <c r="AC755" s="130">
        <v>0</v>
      </c>
    </row>
    <row r="756" spans="1:29" ht="13.5" thickBot="1">
      <c r="A756" s="131">
        <v>7956</v>
      </c>
      <c r="B756" s="131">
        <v>15258</v>
      </c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57"/>
      <c r="Y756" s="137"/>
      <c r="Z756" s="137"/>
      <c r="AC756" s="130">
        <v>0</v>
      </c>
    </row>
    <row r="757" spans="1:29" ht="13.5" thickBot="1">
      <c r="A757" s="131">
        <v>7956</v>
      </c>
      <c r="B757" s="131">
        <v>15259</v>
      </c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57"/>
      <c r="Y757" s="137"/>
      <c r="Z757" s="137"/>
      <c r="AC757" s="130">
        <v>0</v>
      </c>
    </row>
    <row r="758" spans="1:29" ht="13.5" thickBot="1">
      <c r="A758" s="131">
        <v>7956</v>
      </c>
      <c r="B758" s="131">
        <v>15260</v>
      </c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57"/>
      <c r="Y758" s="137"/>
      <c r="Z758" s="137"/>
      <c r="AC758" s="130">
        <v>0</v>
      </c>
    </row>
    <row r="759" spans="1:29" ht="13.5" thickBot="1">
      <c r="A759" s="131">
        <v>8700</v>
      </c>
      <c r="B759" s="131">
        <v>8701</v>
      </c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57"/>
      <c r="Y759" s="137"/>
      <c r="Z759" s="137"/>
      <c r="AC759" s="130">
        <v>0</v>
      </c>
    </row>
    <row r="760" spans="1:29" ht="13.5" thickBot="1">
      <c r="A760" s="131">
        <v>8700</v>
      </c>
      <c r="B760" s="131">
        <v>8702</v>
      </c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57"/>
      <c r="Y760" s="137"/>
      <c r="Z760" s="137"/>
      <c r="AC760" s="130">
        <v>0</v>
      </c>
    </row>
    <row r="761" spans="1:29" ht="13.5" thickBot="1">
      <c r="A761" s="131">
        <v>8700</v>
      </c>
      <c r="B761" s="131">
        <v>8703</v>
      </c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57"/>
      <c r="Y761" s="137"/>
      <c r="Z761" s="137"/>
      <c r="AC761" s="130">
        <v>0</v>
      </c>
    </row>
    <row r="762" spans="1:29" ht="13.5" thickBot="1">
      <c r="A762" s="131">
        <v>8700</v>
      </c>
      <c r="B762" s="131">
        <v>8704</v>
      </c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57"/>
      <c r="Y762" s="137"/>
      <c r="Z762" s="137"/>
      <c r="AC762" s="130">
        <v>0</v>
      </c>
    </row>
    <row r="763" spans="1:29" ht="13.5" thickBot="1">
      <c r="A763" s="131">
        <v>8700</v>
      </c>
      <c r="B763" s="131">
        <v>8705</v>
      </c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57"/>
      <c r="Y763" s="137"/>
      <c r="Z763" s="137"/>
      <c r="AC763" s="130">
        <v>0</v>
      </c>
    </row>
    <row r="764" spans="1:29" ht="13.5" thickBot="1">
      <c r="A764" s="131">
        <v>8700</v>
      </c>
      <c r="B764" s="131">
        <v>9451</v>
      </c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57"/>
      <c r="Y764" s="137"/>
      <c r="Z764" s="137"/>
      <c r="AC764" s="130">
        <v>0</v>
      </c>
    </row>
    <row r="765" spans="1:29" ht="13.5" thickBot="1">
      <c r="A765" s="131">
        <v>8700</v>
      </c>
      <c r="B765" s="131">
        <v>9676</v>
      </c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57"/>
      <c r="Y765" s="137"/>
      <c r="Z765" s="137"/>
      <c r="AC765" s="130">
        <v>0</v>
      </c>
    </row>
    <row r="766" spans="1:29" ht="13.5" thickBot="1">
      <c r="A766" s="131">
        <v>8700</v>
      </c>
      <c r="B766" s="131">
        <v>15235</v>
      </c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57"/>
      <c r="Y766" s="137"/>
      <c r="Z766" s="137"/>
      <c r="AC766" s="130">
        <v>0</v>
      </c>
    </row>
    <row r="767" spans="1:29" ht="13.5" thickBot="1">
      <c r="A767" s="131">
        <v>8700</v>
      </c>
      <c r="B767" s="131">
        <v>15236</v>
      </c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57"/>
      <c r="Y767" s="137"/>
      <c r="Z767" s="137"/>
      <c r="AC767" s="130">
        <v>0</v>
      </c>
    </row>
    <row r="768" spans="1:29" ht="13.5" thickBot="1">
      <c r="A768" s="131">
        <v>8700</v>
      </c>
      <c r="B768" s="131">
        <v>15237</v>
      </c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57"/>
      <c r="Y768" s="137"/>
      <c r="Z768" s="137"/>
      <c r="AC768" s="130">
        <v>0</v>
      </c>
    </row>
    <row r="769" spans="1:29" ht="13.5" thickBot="1">
      <c r="A769" s="131">
        <v>8700</v>
      </c>
      <c r="B769" s="131">
        <v>15238</v>
      </c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57"/>
      <c r="Y769" s="137"/>
      <c r="Z769" s="137"/>
      <c r="AC769" s="130">
        <v>0</v>
      </c>
    </row>
    <row r="770" spans="1:29" ht="13.5" thickBot="1">
      <c r="A770" s="131">
        <v>8700</v>
      </c>
      <c r="B770" s="131">
        <v>15239</v>
      </c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57"/>
      <c r="Y770" s="137"/>
      <c r="Z770" s="137"/>
      <c r="AC770" s="130">
        <v>0</v>
      </c>
    </row>
    <row r="771" spans="1:29" ht="13.5" thickBot="1">
      <c r="A771" s="131">
        <v>8700</v>
      </c>
      <c r="B771" s="131">
        <v>15240</v>
      </c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57"/>
      <c r="Y771" s="137"/>
      <c r="Z771" s="137"/>
      <c r="AC771" s="130">
        <v>0</v>
      </c>
    </row>
    <row r="772" spans="1:29" ht="13.5" thickBot="1">
      <c r="A772" s="131">
        <v>8700</v>
      </c>
      <c r="B772" s="131">
        <v>15241</v>
      </c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57"/>
      <c r="Y772" s="137"/>
      <c r="Z772" s="137"/>
      <c r="AC772" s="130">
        <v>0</v>
      </c>
    </row>
    <row r="773" spans="1:29" ht="13.5" thickBot="1">
      <c r="A773" s="131">
        <v>8700</v>
      </c>
      <c r="B773" s="131">
        <v>15242</v>
      </c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57"/>
      <c r="Y773" s="137"/>
      <c r="Z773" s="137"/>
      <c r="AC773" s="130">
        <v>0</v>
      </c>
    </row>
    <row r="774" spans="1:29" ht="13.5" thickBot="1">
      <c r="A774" s="131">
        <v>8694</v>
      </c>
      <c r="B774" s="131">
        <v>8695</v>
      </c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57"/>
      <c r="Y774" s="137"/>
      <c r="Z774" s="137"/>
      <c r="AC774" s="130">
        <v>0</v>
      </c>
    </row>
    <row r="775" spans="1:29" ht="13.5" thickBot="1">
      <c r="A775" s="131">
        <v>8694</v>
      </c>
      <c r="B775" s="131">
        <v>8696</v>
      </c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57"/>
      <c r="Y775" s="137"/>
      <c r="Z775" s="137"/>
      <c r="AC775" s="130">
        <v>0</v>
      </c>
    </row>
    <row r="776" spans="1:29" ht="13.5" thickBot="1">
      <c r="A776" s="131">
        <v>8694</v>
      </c>
      <c r="B776" s="131">
        <v>8697</v>
      </c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57"/>
      <c r="Y776" s="137"/>
      <c r="Z776" s="137"/>
      <c r="AC776" s="130">
        <v>0</v>
      </c>
    </row>
    <row r="777" spans="1:29" ht="13.5" thickBot="1">
      <c r="A777" s="131">
        <v>8694</v>
      </c>
      <c r="B777" s="131">
        <v>8698</v>
      </c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57"/>
      <c r="Y777" s="137"/>
      <c r="Z777" s="137"/>
      <c r="AC777" s="130">
        <v>0</v>
      </c>
    </row>
    <row r="778" spans="1:29" ht="13.5" thickBot="1">
      <c r="A778" s="131">
        <v>8694</v>
      </c>
      <c r="B778" s="131">
        <v>8699</v>
      </c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57"/>
      <c r="Y778" s="137"/>
      <c r="Z778" s="137"/>
      <c r="AC778" s="130">
        <v>0</v>
      </c>
    </row>
    <row r="779" spans="1:29" ht="13.5" thickBot="1">
      <c r="A779" s="131">
        <v>8694</v>
      </c>
      <c r="B779" s="131">
        <v>9452</v>
      </c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57"/>
      <c r="Y779" s="137"/>
      <c r="Z779" s="137"/>
      <c r="AC779" s="130">
        <v>0</v>
      </c>
    </row>
    <row r="780" spans="1:29" ht="13.5" thickBot="1">
      <c r="A780" s="131">
        <v>8694</v>
      </c>
      <c r="B780" s="131">
        <v>9677</v>
      </c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57"/>
      <c r="Y780" s="137"/>
      <c r="Z780" s="137"/>
      <c r="AC780" s="130">
        <v>0</v>
      </c>
    </row>
    <row r="781" spans="1:29" ht="13.5" thickBot="1">
      <c r="A781" s="131">
        <v>8694</v>
      </c>
      <c r="B781" s="131">
        <v>14342</v>
      </c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57"/>
      <c r="Y781" s="137"/>
      <c r="Z781" s="137"/>
      <c r="AC781" s="130">
        <v>0</v>
      </c>
    </row>
    <row r="782" spans="1:29" ht="13.5" thickBot="1">
      <c r="A782" s="131">
        <v>8694</v>
      </c>
      <c r="B782" s="131">
        <v>14394</v>
      </c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57"/>
      <c r="Y782" s="137"/>
      <c r="Z782" s="137"/>
      <c r="AC782" s="130">
        <v>0</v>
      </c>
    </row>
    <row r="783" spans="1:29" ht="13.5" thickBot="1">
      <c r="A783" s="131">
        <v>8694</v>
      </c>
      <c r="B783" s="131">
        <v>15247</v>
      </c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57"/>
      <c r="Y783" s="137"/>
      <c r="Z783" s="137"/>
      <c r="AC783" s="130">
        <v>0</v>
      </c>
    </row>
    <row r="784" spans="1:29" ht="13.5" thickBot="1">
      <c r="A784" s="131">
        <v>8694</v>
      </c>
      <c r="B784" s="131">
        <v>15248</v>
      </c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57"/>
      <c r="Y784" s="137"/>
      <c r="Z784" s="137"/>
      <c r="AC784" s="130">
        <v>0</v>
      </c>
    </row>
    <row r="785" spans="1:29" ht="13.5" thickBot="1">
      <c r="A785" s="131">
        <v>8694</v>
      </c>
      <c r="B785" s="131">
        <v>15249</v>
      </c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57"/>
      <c r="Y785" s="137"/>
      <c r="Z785" s="137"/>
      <c r="AC785" s="130">
        <v>0</v>
      </c>
    </row>
    <row r="786" spans="1:29" ht="13.5" thickBot="1">
      <c r="A786" s="131">
        <v>8694</v>
      </c>
      <c r="B786" s="131">
        <v>15250</v>
      </c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57"/>
      <c r="Y786" s="137"/>
      <c r="Z786" s="137"/>
      <c r="AC786" s="130">
        <v>0</v>
      </c>
    </row>
    <row r="787" spans="1:29" ht="13.5" thickBot="1">
      <c r="A787" s="131">
        <v>8861</v>
      </c>
      <c r="B787" s="131">
        <v>9113</v>
      </c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57"/>
      <c r="Y787" s="137"/>
      <c r="Z787" s="137"/>
      <c r="AC787" s="130">
        <v>0</v>
      </c>
    </row>
    <row r="788" spans="1:29" ht="13.5" thickBot="1">
      <c r="A788" s="131">
        <v>8861</v>
      </c>
      <c r="B788" s="131">
        <v>9303</v>
      </c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57"/>
      <c r="Y788" s="137"/>
      <c r="Z788" s="137"/>
      <c r="AC788" s="130">
        <v>0</v>
      </c>
    </row>
    <row r="789" spans="1:29" ht="13.5" thickBot="1">
      <c r="A789" s="131">
        <v>8861</v>
      </c>
      <c r="B789" s="131">
        <v>9414</v>
      </c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57"/>
      <c r="Y789" s="137"/>
      <c r="Z789" s="137"/>
      <c r="AC789" s="130">
        <v>0</v>
      </c>
    </row>
    <row r="790" spans="1:29" ht="13.5" thickBot="1">
      <c r="A790" s="131">
        <v>8861</v>
      </c>
      <c r="B790" s="131">
        <v>9420</v>
      </c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57"/>
      <c r="Y790" s="137"/>
      <c r="Z790" s="137"/>
      <c r="AC790" s="130">
        <v>0</v>
      </c>
    </row>
    <row r="791" spans="1:29" ht="13.5" thickBot="1">
      <c r="A791" s="131">
        <v>8861</v>
      </c>
      <c r="B791" s="131">
        <v>9421</v>
      </c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57"/>
      <c r="Y791" s="137"/>
      <c r="Z791" s="137"/>
      <c r="AC791" s="130">
        <v>0</v>
      </c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 E96:E97 E152:E154 E241:E242 E372:E373 E498:E499 E578:E579 E656:E657 E733:E735 E33 E99 E160 E231 E244 E290 E296 E375 E384 E421 E423 E491 E571 E659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2" sqref="A2:U23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58" customWidth="1"/>
    <col min="6" max="6" width="27.75" style="130" bestFit="1" customWidth="1"/>
    <col min="7" max="7" width="12.75" style="130" customWidth="1"/>
    <col min="8" max="8" width="15.5" style="130" customWidth="1"/>
    <col min="9" max="9" width="11.625" style="130" customWidth="1"/>
    <col min="10" max="10" width="19.875" style="130" customWidth="1"/>
    <col min="11" max="11" width="13.75" style="130" customWidth="1"/>
    <col min="12" max="12" width="18.625" style="130" customWidth="1"/>
    <col min="13" max="13" width="11.625" style="130" customWidth="1"/>
    <col min="14" max="14" width="12" style="130" customWidth="1"/>
    <col min="15" max="15" width="15.125" style="130" customWidth="1"/>
    <col min="16" max="16" width="12" style="130" customWidth="1"/>
    <col min="17" max="17" width="11.75" style="130" customWidth="1"/>
    <col min="18" max="18" width="14" style="130" customWidth="1"/>
    <col min="19" max="19" width="18.625" style="130" customWidth="1"/>
    <col min="20" max="20" width="16.375" style="130" customWidth="1"/>
    <col min="21" max="29" width="11.625" style="130" customWidth="1"/>
    <col min="30" max="16384" width="9" style="130"/>
  </cols>
  <sheetData>
    <row r="1" spans="1:29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620</v>
      </c>
      <c r="J1" s="218" t="s">
        <v>621</v>
      </c>
      <c r="K1" s="218" t="s">
        <v>625</v>
      </c>
      <c r="L1" s="218" t="s">
        <v>754</v>
      </c>
      <c r="M1" s="218" t="s">
        <v>9</v>
      </c>
      <c r="N1" s="218" t="s">
        <v>682</v>
      </c>
      <c r="O1" s="218" t="s">
        <v>622</v>
      </c>
      <c r="P1" s="218" t="s">
        <v>12</v>
      </c>
      <c r="Q1" s="218" t="s">
        <v>396</v>
      </c>
      <c r="R1" s="218" t="s">
        <v>933</v>
      </c>
      <c r="S1" s="218" t="s">
        <v>372</v>
      </c>
      <c r="T1" s="218" t="s">
        <v>16</v>
      </c>
      <c r="U1" s="218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1171</v>
      </c>
      <c r="AA1" s="14" t="s">
        <v>19</v>
      </c>
      <c r="AB1" s="14" t="s">
        <v>30</v>
      </c>
    </row>
    <row r="2" spans="1:29" ht="13.5" thickBot="1">
      <c r="A2" s="131">
        <v>7956</v>
      </c>
      <c r="B2" s="131">
        <v>12537</v>
      </c>
      <c r="C2" s="141" t="s">
        <v>2994</v>
      </c>
      <c r="D2" s="141">
        <v>520031345</v>
      </c>
      <c r="E2" s="141" t="s">
        <v>429</v>
      </c>
      <c r="F2" s="141" t="s">
        <v>2995</v>
      </c>
      <c r="G2" s="141">
        <v>11018407</v>
      </c>
      <c r="H2" s="141" t="s">
        <v>78</v>
      </c>
      <c r="I2" s="141" t="s">
        <v>53</v>
      </c>
      <c r="J2" s="141" t="s">
        <v>53</v>
      </c>
      <c r="K2" s="141" t="s">
        <v>975</v>
      </c>
      <c r="L2" s="141" t="s">
        <v>2996</v>
      </c>
      <c r="M2" s="141" t="s">
        <v>252</v>
      </c>
      <c r="N2" s="146">
        <v>45784</v>
      </c>
      <c r="O2" s="141" t="s">
        <v>62</v>
      </c>
      <c r="P2" s="148">
        <v>43958</v>
      </c>
      <c r="Q2" s="141" t="s">
        <v>1206</v>
      </c>
      <c r="R2" s="141" t="s">
        <v>102</v>
      </c>
      <c r="S2" s="141" t="s">
        <v>305</v>
      </c>
      <c r="T2" s="148">
        <v>45473</v>
      </c>
      <c r="U2" s="143">
        <v>100</v>
      </c>
      <c r="V2" s="143">
        <v>0</v>
      </c>
      <c r="W2" s="150">
        <v>290000</v>
      </c>
      <c r="X2" s="150">
        <v>9.0195000000000007</v>
      </c>
      <c r="Y2" s="150">
        <v>1</v>
      </c>
      <c r="Z2" s="150">
        <v>26.156549999999999</v>
      </c>
      <c r="AA2" s="144">
        <v>2.5018100989248914E-3</v>
      </c>
      <c r="AB2" s="144">
        <v>1.1389792822435609E-5</v>
      </c>
    </row>
    <row r="3" spans="1:29" ht="13.5" thickBot="1">
      <c r="A3" s="131">
        <v>7956</v>
      </c>
      <c r="B3" s="131">
        <v>12537</v>
      </c>
      <c r="C3" s="141" t="s">
        <v>1532</v>
      </c>
      <c r="D3" s="141">
        <v>515434074</v>
      </c>
      <c r="E3" s="141" t="s">
        <v>429</v>
      </c>
      <c r="F3" s="141" t="s">
        <v>2997</v>
      </c>
      <c r="G3" s="141">
        <v>11018970</v>
      </c>
      <c r="H3" s="141" t="s">
        <v>78</v>
      </c>
      <c r="I3" s="141" t="s">
        <v>53</v>
      </c>
      <c r="J3" s="141" t="s">
        <v>53</v>
      </c>
      <c r="K3" s="141" t="s">
        <v>975</v>
      </c>
      <c r="L3" s="141" t="s">
        <v>2410</v>
      </c>
      <c r="M3" s="141" t="s">
        <v>651</v>
      </c>
      <c r="N3" s="146">
        <v>45585</v>
      </c>
      <c r="O3" s="141" t="s">
        <v>62</v>
      </c>
      <c r="P3" s="148">
        <v>44307</v>
      </c>
      <c r="Q3" s="141" t="s">
        <v>1206</v>
      </c>
      <c r="R3" s="141" t="s">
        <v>102</v>
      </c>
      <c r="S3" s="141" t="s">
        <v>305</v>
      </c>
      <c r="T3" s="148">
        <v>45473</v>
      </c>
      <c r="U3" s="143">
        <v>750</v>
      </c>
      <c r="V3" s="143">
        <v>0</v>
      </c>
      <c r="W3" s="150">
        <v>300000.02</v>
      </c>
      <c r="X3" s="150">
        <v>2.7900000000000001E-2</v>
      </c>
      <c r="Y3" s="150">
        <v>1</v>
      </c>
      <c r="Z3" s="150">
        <v>8.3699999999999997E-2</v>
      </c>
      <c r="AA3" s="144">
        <v>8.0057004949052306E-6</v>
      </c>
      <c r="AB3" s="144">
        <v>3.6446919002615425E-8</v>
      </c>
    </row>
    <row r="4" spans="1:29" ht="13.5" thickBot="1">
      <c r="A4" s="131">
        <v>7956</v>
      </c>
      <c r="B4" s="131">
        <v>12537</v>
      </c>
      <c r="C4" s="141" t="s">
        <v>2461</v>
      </c>
      <c r="D4" s="141">
        <v>516286887</v>
      </c>
      <c r="E4" s="141" t="s">
        <v>429</v>
      </c>
      <c r="F4" s="141" t="s">
        <v>2998</v>
      </c>
      <c r="G4" s="141">
        <v>11019688</v>
      </c>
      <c r="H4" s="141" t="s">
        <v>78</v>
      </c>
      <c r="I4" s="141" t="s">
        <v>53</v>
      </c>
      <c r="J4" s="141" t="s">
        <v>53</v>
      </c>
      <c r="K4" s="141" t="s">
        <v>975</v>
      </c>
      <c r="L4" s="141" t="s">
        <v>2462</v>
      </c>
      <c r="M4" s="141" t="s">
        <v>258</v>
      </c>
      <c r="N4" s="146">
        <v>46180</v>
      </c>
      <c r="O4" s="141" t="s">
        <v>62</v>
      </c>
      <c r="P4" s="148">
        <v>44719</v>
      </c>
      <c r="Q4" s="141" t="s">
        <v>1206</v>
      </c>
      <c r="R4" s="141" t="s">
        <v>102</v>
      </c>
      <c r="S4" s="141" t="s">
        <v>305</v>
      </c>
      <c r="T4" s="148">
        <v>45473</v>
      </c>
      <c r="U4" s="143">
        <v>58</v>
      </c>
      <c r="V4" s="143">
        <v>0</v>
      </c>
      <c r="W4" s="150">
        <v>19165.12</v>
      </c>
      <c r="X4" s="150">
        <v>46.807200000000002</v>
      </c>
      <c r="Y4" s="150">
        <v>1</v>
      </c>
      <c r="Z4" s="150">
        <v>8.9706600000000005</v>
      </c>
      <c r="AA4" s="144">
        <v>8.5802171089159574E-4</v>
      </c>
      <c r="AB4" s="144">
        <v>3.9062475318996664E-6</v>
      </c>
    </row>
    <row r="5" spans="1:29" ht="13.5" thickBot="1">
      <c r="A5" s="131">
        <v>7956</v>
      </c>
      <c r="B5" s="131">
        <v>12537</v>
      </c>
      <c r="C5" s="141" t="s">
        <v>2408</v>
      </c>
      <c r="D5" s="141">
        <v>515158665</v>
      </c>
      <c r="E5" s="141" t="s">
        <v>429</v>
      </c>
      <c r="F5" s="141" t="s">
        <v>2999</v>
      </c>
      <c r="G5" s="141">
        <v>11019693</v>
      </c>
      <c r="H5" s="141" t="s">
        <v>78</v>
      </c>
      <c r="I5" s="141" t="s">
        <v>53</v>
      </c>
      <c r="J5" s="141" t="s">
        <v>53</v>
      </c>
      <c r="K5" s="141" t="s">
        <v>975</v>
      </c>
      <c r="L5" s="141" t="s">
        <v>2409</v>
      </c>
      <c r="M5" s="141" t="s">
        <v>258</v>
      </c>
      <c r="N5" s="146">
        <v>45831</v>
      </c>
      <c r="O5" s="141" t="s">
        <v>62</v>
      </c>
      <c r="P5" s="148">
        <v>44735</v>
      </c>
      <c r="Q5" s="141" t="s">
        <v>1206</v>
      </c>
      <c r="R5" s="141" t="s">
        <v>102</v>
      </c>
      <c r="S5" s="141" t="s">
        <v>305</v>
      </c>
      <c r="T5" s="148">
        <v>45473</v>
      </c>
      <c r="U5" s="143">
        <v>2250</v>
      </c>
      <c r="V5" s="143">
        <v>0</v>
      </c>
      <c r="W5" s="150">
        <v>40000</v>
      </c>
      <c r="X5" s="150">
        <v>1.2882</v>
      </c>
      <c r="Y5" s="150">
        <v>1</v>
      </c>
      <c r="Z5" s="150">
        <v>0.51527999999999996</v>
      </c>
      <c r="AA5" s="144">
        <v>4.9285273010929117E-5</v>
      </c>
      <c r="AB5" s="144">
        <v>2.243771615730905E-7</v>
      </c>
    </row>
    <row r="6" spans="1:29" ht="13.5" thickBot="1">
      <c r="A6" s="131">
        <v>7956</v>
      </c>
      <c r="B6" s="131">
        <v>12537</v>
      </c>
      <c r="C6" s="141" t="s">
        <v>1600</v>
      </c>
      <c r="D6" s="141">
        <v>516046307</v>
      </c>
      <c r="E6" s="141" t="s">
        <v>429</v>
      </c>
      <c r="F6" s="141" t="s">
        <v>3000</v>
      </c>
      <c r="G6" s="141">
        <v>11019938</v>
      </c>
      <c r="H6" s="141" t="s">
        <v>78</v>
      </c>
      <c r="I6" s="141" t="s">
        <v>53</v>
      </c>
      <c r="J6" s="141" t="s">
        <v>53</v>
      </c>
      <c r="K6" s="141" t="s">
        <v>975</v>
      </c>
      <c r="L6" s="141" t="s">
        <v>2430</v>
      </c>
      <c r="M6" s="141" t="s">
        <v>647</v>
      </c>
      <c r="N6" s="146">
        <v>46017</v>
      </c>
      <c r="O6" s="141" t="s">
        <v>62</v>
      </c>
      <c r="P6" s="148">
        <v>45286</v>
      </c>
      <c r="Q6" s="141" t="s">
        <v>1206</v>
      </c>
      <c r="R6" s="141" t="s">
        <v>102</v>
      </c>
      <c r="S6" s="141" t="s">
        <v>305</v>
      </c>
      <c r="T6" s="148">
        <v>45473</v>
      </c>
      <c r="U6" s="143">
        <v>3911</v>
      </c>
      <c r="V6" s="143">
        <v>0</v>
      </c>
      <c r="W6" s="150">
        <v>24500</v>
      </c>
      <c r="X6" s="150">
        <v>366.91079999999999</v>
      </c>
      <c r="Y6" s="150">
        <v>1</v>
      </c>
      <c r="Z6" s="150">
        <v>89.893150000000006</v>
      </c>
      <c r="AA6" s="144">
        <v>8.5980601606163703E-3</v>
      </c>
      <c r="AB6" s="144">
        <v>3.9143707968219342E-5</v>
      </c>
    </row>
    <row r="7" spans="1:29" ht="13.5" thickBot="1">
      <c r="A7" s="131">
        <v>7956</v>
      </c>
      <c r="B7" s="131">
        <v>12537</v>
      </c>
      <c r="C7" s="141" t="s">
        <v>1600</v>
      </c>
      <c r="D7" s="141">
        <v>516046307</v>
      </c>
      <c r="E7" s="141" t="s">
        <v>429</v>
      </c>
      <c r="F7" s="141" t="s">
        <v>3001</v>
      </c>
      <c r="G7" s="141">
        <v>11019939</v>
      </c>
      <c r="H7" s="141" t="s">
        <v>78</v>
      </c>
      <c r="I7" s="141" t="s">
        <v>53</v>
      </c>
      <c r="J7" s="141" t="s">
        <v>53</v>
      </c>
      <c r="K7" s="141" t="s">
        <v>975</v>
      </c>
      <c r="L7" s="141" t="s">
        <v>2430</v>
      </c>
      <c r="M7" s="141" t="s">
        <v>102</v>
      </c>
      <c r="N7" s="146">
        <v>46747</v>
      </c>
      <c r="O7" s="141" t="s">
        <v>62</v>
      </c>
      <c r="P7" s="148">
        <v>45286</v>
      </c>
      <c r="Q7" s="141" t="s">
        <v>1206</v>
      </c>
      <c r="R7" s="141" t="s">
        <v>102</v>
      </c>
      <c r="S7" s="141" t="s">
        <v>305</v>
      </c>
      <c r="T7" s="148">
        <v>45473</v>
      </c>
      <c r="U7" s="143">
        <v>4560</v>
      </c>
      <c r="V7" s="143">
        <v>0</v>
      </c>
      <c r="W7" s="150">
        <v>24500</v>
      </c>
      <c r="X7" s="150">
        <v>551.20129999999995</v>
      </c>
      <c r="Y7" s="150">
        <v>1</v>
      </c>
      <c r="Z7" s="150">
        <v>135.04432</v>
      </c>
      <c r="AA7" s="144">
        <v>1.2916659252785428E-2</v>
      </c>
      <c r="AB7" s="144">
        <v>5.8804652243766763E-5</v>
      </c>
    </row>
    <row r="8" spans="1:29" ht="13.5" thickBot="1">
      <c r="A8" s="131">
        <v>7956</v>
      </c>
      <c r="B8" s="131">
        <v>12537</v>
      </c>
      <c r="C8" s="141" t="s">
        <v>1860</v>
      </c>
      <c r="D8" s="141">
        <v>520039314</v>
      </c>
      <c r="E8" s="141" t="s">
        <v>429</v>
      </c>
      <c r="F8" s="141" t="s">
        <v>3002</v>
      </c>
      <c r="G8" s="141">
        <v>11020030</v>
      </c>
      <c r="H8" s="141" t="s">
        <v>78</v>
      </c>
      <c r="I8" s="141" t="s">
        <v>53</v>
      </c>
      <c r="J8" s="141" t="s">
        <v>53</v>
      </c>
      <c r="K8" s="141" t="s">
        <v>975</v>
      </c>
      <c r="L8" s="141" t="s">
        <v>2380</v>
      </c>
      <c r="M8" s="141" t="s">
        <v>649</v>
      </c>
      <c r="N8" s="146">
        <v>46273</v>
      </c>
      <c r="O8" s="141" t="s">
        <v>62</v>
      </c>
      <c r="P8" s="148">
        <v>44812</v>
      </c>
      <c r="Q8" s="141" t="s">
        <v>1206</v>
      </c>
      <c r="R8" s="141" t="s">
        <v>102</v>
      </c>
      <c r="S8" s="141" t="s">
        <v>305</v>
      </c>
      <c r="T8" s="148">
        <v>45473</v>
      </c>
      <c r="U8" s="143">
        <v>320</v>
      </c>
      <c r="V8" s="143">
        <v>0</v>
      </c>
      <c r="W8" s="150">
        <v>166666</v>
      </c>
      <c r="X8" s="150">
        <v>23.8643</v>
      </c>
      <c r="Y8" s="150">
        <v>1</v>
      </c>
      <c r="Z8" s="150">
        <v>39.773670000000003</v>
      </c>
      <c r="AA8" s="144">
        <v>3.804254356071653E-3</v>
      </c>
      <c r="AB8" s="144">
        <v>1.7319327705218103E-5</v>
      </c>
    </row>
    <row r="9" spans="1:29" ht="13.5" thickBot="1">
      <c r="A9" s="131">
        <v>7956</v>
      </c>
      <c r="B9" s="131">
        <v>12537</v>
      </c>
      <c r="C9" s="141" t="s">
        <v>1689</v>
      </c>
      <c r="D9" s="141">
        <v>520034257</v>
      </c>
      <c r="E9" s="141" t="s">
        <v>429</v>
      </c>
      <c r="F9" s="141" t="s">
        <v>3003</v>
      </c>
      <c r="G9" s="141">
        <v>11020404</v>
      </c>
      <c r="H9" s="141" t="s">
        <v>78</v>
      </c>
      <c r="I9" s="141" t="s">
        <v>53</v>
      </c>
      <c r="J9" s="141" t="s">
        <v>53</v>
      </c>
      <c r="K9" s="141" t="s">
        <v>975</v>
      </c>
      <c r="L9" s="141" t="s">
        <v>2302</v>
      </c>
      <c r="M9" s="141" t="s">
        <v>708</v>
      </c>
      <c r="N9" s="146">
        <v>46108</v>
      </c>
      <c r="O9" s="141" t="s">
        <v>62</v>
      </c>
      <c r="P9" s="148">
        <v>45103</v>
      </c>
      <c r="Q9" s="141" t="s">
        <v>1206</v>
      </c>
      <c r="R9" s="141" t="s">
        <v>102</v>
      </c>
      <c r="S9" s="141" t="s">
        <v>305</v>
      </c>
      <c r="T9" s="148">
        <v>45473</v>
      </c>
      <c r="U9" s="143">
        <v>357.5</v>
      </c>
      <c r="V9" s="143">
        <v>0</v>
      </c>
      <c r="W9" s="150">
        <v>700000</v>
      </c>
      <c r="X9" s="150">
        <v>65.765699999999995</v>
      </c>
      <c r="Y9" s="150">
        <v>1</v>
      </c>
      <c r="Z9" s="150">
        <v>460.35989999999998</v>
      </c>
      <c r="AA9" s="144">
        <v>4.4032299632789998E-2</v>
      </c>
      <c r="AB9" s="144">
        <v>2.0046236544028835E-4</v>
      </c>
    </row>
    <row r="10" spans="1:29" ht="13.5" thickBot="1">
      <c r="A10" s="131">
        <v>7956</v>
      </c>
      <c r="B10" s="131">
        <v>12537</v>
      </c>
      <c r="C10" s="137" t="s">
        <v>3420</v>
      </c>
      <c r="D10" s="137" t="s">
        <v>3421</v>
      </c>
      <c r="E10" s="157" t="s">
        <v>430</v>
      </c>
      <c r="F10" s="141" t="s">
        <v>3004</v>
      </c>
      <c r="G10" s="141">
        <v>11018326</v>
      </c>
      <c r="H10" s="141" t="s">
        <v>78</v>
      </c>
      <c r="I10" s="141" t="s">
        <v>61</v>
      </c>
      <c r="J10" s="141" t="s">
        <v>314</v>
      </c>
      <c r="K10" s="141" t="s">
        <v>975</v>
      </c>
      <c r="L10" s="141" t="s">
        <v>3005</v>
      </c>
      <c r="M10" s="141" t="s">
        <v>910</v>
      </c>
      <c r="N10" s="146">
        <v>45733</v>
      </c>
      <c r="O10" s="141" t="s">
        <v>62</v>
      </c>
      <c r="P10" s="148">
        <v>43907</v>
      </c>
      <c r="Q10" s="141" t="s">
        <v>1207</v>
      </c>
      <c r="R10" s="141" t="s">
        <v>102</v>
      </c>
      <c r="S10" s="141" t="s">
        <v>305</v>
      </c>
      <c r="T10" s="148">
        <v>45473</v>
      </c>
      <c r="U10" s="143">
        <v>236</v>
      </c>
      <c r="V10" s="143">
        <v>1</v>
      </c>
      <c r="W10" s="150">
        <v>43000</v>
      </c>
      <c r="X10" s="150">
        <v>4.6782000000000004</v>
      </c>
      <c r="Y10" s="150">
        <v>3.7589999999999999</v>
      </c>
      <c r="Z10" s="150">
        <v>7.5617000000000001</v>
      </c>
      <c r="AA10" s="144">
        <v>7.2325812941845746E-4</v>
      </c>
      <c r="AB10" s="144">
        <v>3.2927200408850305E-6</v>
      </c>
      <c r="AC10" s="130" t="s">
        <v>3373</v>
      </c>
    </row>
    <row r="11" spans="1:29" ht="13.5" thickBot="1">
      <c r="A11" s="131">
        <v>7956</v>
      </c>
      <c r="B11" s="131">
        <v>12537</v>
      </c>
      <c r="C11" s="141" t="s">
        <v>3424</v>
      </c>
      <c r="D11" s="141" t="s">
        <v>3425</v>
      </c>
      <c r="E11" s="141" t="s">
        <v>430</v>
      </c>
      <c r="F11" s="141" t="s">
        <v>3006</v>
      </c>
      <c r="G11" s="141">
        <v>11018863</v>
      </c>
      <c r="H11" s="141" t="s">
        <v>78</v>
      </c>
      <c r="I11" s="141" t="s">
        <v>61</v>
      </c>
      <c r="J11" s="141" t="s">
        <v>314</v>
      </c>
      <c r="K11" s="141" t="s">
        <v>975</v>
      </c>
      <c r="L11" s="141" t="s">
        <v>3007</v>
      </c>
      <c r="M11" s="141" t="s">
        <v>910</v>
      </c>
      <c r="N11" s="146">
        <v>46078</v>
      </c>
      <c r="O11" s="141" t="s">
        <v>62</v>
      </c>
      <c r="P11" s="148">
        <v>43893</v>
      </c>
      <c r="Q11" s="141" t="s">
        <v>1207</v>
      </c>
      <c r="R11" s="141" t="s">
        <v>102</v>
      </c>
      <c r="S11" s="141" t="s">
        <v>305</v>
      </c>
      <c r="T11" s="148">
        <v>45473</v>
      </c>
      <c r="U11" s="143">
        <v>707</v>
      </c>
      <c r="V11" s="143">
        <v>1</v>
      </c>
      <c r="W11" s="150">
        <v>1088.24</v>
      </c>
      <c r="X11" s="150">
        <v>74.691100000000006</v>
      </c>
      <c r="Y11" s="150">
        <v>3.7589999999999999</v>
      </c>
      <c r="Z11" s="150">
        <v>3.05538</v>
      </c>
      <c r="AA11" s="144">
        <v>2.9223963175774846E-4</v>
      </c>
      <c r="AB11" s="144">
        <v>1.3304562411255809E-6</v>
      </c>
      <c r="AC11" s="130" t="s">
        <v>3373</v>
      </c>
    </row>
    <row r="12" spans="1:29" ht="13.5" thickBot="1">
      <c r="A12" s="131">
        <v>7956</v>
      </c>
      <c r="B12" s="131">
        <v>12537</v>
      </c>
      <c r="C12" s="141" t="s">
        <v>3424</v>
      </c>
      <c r="D12" s="141" t="s">
        <v>3425</v>
      </c>
      <c r="E12" s="141" t="s">
        <v>430</v>
      </c>
      <c r="F12" s="141" t="s">
        <v>3008</v>
      </c>
      <c r="G12" s="141">
        <v>11018864</v>
      </c>
      <c r="H12" s="141" t="s">
        <v>78</v>
      </c>
      <c r="I12" s="141" t="s">
        <v>61</v>
      </c>
      <c r="J12" s="141" t="s">
        <v>314</v>
      </c>
      <c r="K12" s="141" t="s">
        <v>975</v>
      </c>
      <c r="L12" s="141" t="s">
        <v>3007</v>
      </c>
      <c r="M12" s="141" t="s">
        <v>910</v>
      </c>
      <c r="N12" s="146">
        <v>46078</v>
      </c>
      <c r="O12" s="141" t="s">
        <v>62</v>
      </c>
      <c r="P12" s="148">
        <v>43893</v>
      </c>
      <c r="Q12" s="141" t="s">
        <v>1207</v>
      </c>
      <c r="R12" s="141" t="s">
        <v>102</v>
      </c>
      <c r="S12" s="141" t="s">
        <v>305</v>
      </c>
      <c r="T12" s="148">
        <v>45473</v>
      </c>
      <c r="U12" s="143">
        <v>1060</v>
      </c>
      <c r="V12" s="143">
        <v>1</v>
      </c>
      <c r="W12" s="150">
        <v>544.12</v>
      </c>
      <c r="X12" s="150">
        <v>73.737099999999998</v>
      </c>
      <c r="Y12" s="150">
        <v>3.7589999999999999</v>
      </c>
      <c r="Z12" s="150">
        <v>1.5081800000000001</v>
      </c>
      <c r="AA12" s="144">
        <v>1.4425373204786347E-4</v>
      </c>
      <c r="AB12" s="144">
        <v>6.5673254840339945E-7</v>
      </c>
      <c r="AC12" s="130" t="s">
        <v>3373</v>
      </c>
    </row>
    <row r="13" spans="1:29" ht="13.5" thickBot="1">
      <c r="A13" s="131">
        <v>7956</v>
      </c>
      <c r="B13" s="131">
        <v>12537</v>
      </c>
      <c r="C13" s="137" t="s">
        <v>3422</v>
      </c>
      <c r="D13" s="137" t="s">
        <v>3423</v>
      </c>
      <c r="E13" s="157" t="s">
        <v>430</v>
      </c>
      <c r="F13" s="141" t="s">
        <v>3009</v>
      </c>
      <c r="G13" s="141">
        <v>11018924</v>
      </c>
      <c r="H13" s="141" t="s">
        <v>78</v>
      </c>
      <c r="I13" s="141" t="s">
        <v>61</v>
      </c>
      <c r="J13" s="141" t="s">
        <v>314</v>
      </c>
      <c r="K13" s="141" t="s">
        <v>975</v>
      </c>
      <c r="L13" s="141" t="s">
        <v>3010</v>
      </c>
      <c r="M13" s="141" t="s">
        <v>910</v>
      </c>
      <c r="N13" s="146">
        <v>46112</v>
      </c>
      <c r="O13" s="141" t="s">
        <v>62</v>
      </c>
      <c r="P13" s="148">
        <v>44287</v>
      </c>
      <c r="Q13" s="141" t="s">
        <v>1207</v>
      </c>
      <c r="R13" s="141" t="s">
        <v>102</v>
      </c>
      <c r="S13" s="141" t="s">
        <v>305</v>
      </c>
      <c r="T13" s="148">
        <v>45473</v>
      </c>
      <c r="U13" s="143">
        <v>1035</v>
      </c>
      <c r="V13" s="143">
        <v>1</v>
      </c>
      <c r="W13" s="150">
        <v>37777.78</v>
      </c>
      <c r="X13" s="150">
        <v>394.68889999999999</v>
      </c>
      <c r="Y13" s="150">
        <v>3.7589999999999999</v>
      </c>
      <c r="Z13" s="150">
        <v>560.48458000000005</v>
      </c>
      <c r="AA13" s="144">
        <v>5.3608980639100967E-2</v>
      </c>
      <c r="AB13" s="144">
        <v>2.44061363076164E-4</v>
      </c>
      <c r="AC13" s="130" t="s">
        <v>3373</v>
      </c>
    </row>
    <row r="14" spans="1:29" ht="13.5" thickBot="1">
      <c r="A14" s="131">
        <v>7956</v>
      </c>
      <c r="B14" s="131">
        <v>12537</v>
      </c>
      <c r="C14" s="137" t="s">
        <v>3427</v>
      </c>
      <c r="D14" s="137" t="s">
        <v>3428</v>
      </c>
      <c r="E14" s="157" t="s">
        <v>430</v>
      </c>
      <c r="F14" s="141" t="s">
        <v>3011</v>
      </c>
      <c r="G14" s="141">
        <v>11019032</v>
      </c>
      <c r="H14" s="141" t="s">
        <v>78</v>
      </c>
      <c r="I14" s="141" t="s">
        <v>61</v>
      </c>
      <c r="J14" s="141" t="s">
        <v>314</v>
      </c>
      <c r="K14" s="141" t="s">
        <v>975</v>
      </c>
      <c r="L14" s="141" t="s">
        <v>3012</v>
      </c>
      <c r="M14" s="141" t="s">
        <v>910</v>
      </c>
      <c r="N14" s="146">
        <v>45607</v>
      </c>
      <c r="O14" s="141" t="s">
        <v>62</v>
      </c>
      <c r="P14" s="148">
        <v>45277</v>
      </c>
      <c r="Q14" s="141" t="s">
        <v>1207</v>
      </c>
      <c r="R14" s="141" t="s">
        <v>102</v>
      </c>
      <c r="S14" s="141" t="s">
        <v>305</v>
      </c>
      <c r="T14" s="148">
        <v>45473</v>
      </c>
      <c r="U14" s="143">
        <v>40</v>
      </c>
      <c r="V14" s="143">
        <v>1</v>
      </c>
      <c r="W14" s="150">
        <v>875000</v>
      </c>
      <c r="X14" s="150">
        <v>1.7844</v>
      </c>
      <c r="Y14" s="150">
        <v>3.7589999999999999</v>
      </c>
      <c r="Z14" s="150">
        <v>58.69115</v>
      </c>
      <c r="AA14" s="144">
        <v>5.6136650967927981E-3</v>
      </c>
      <c r="AB14" s="144">
        <v>2.5556888772047221E-5</v>
      </c>
      <c r="AC14" s="130" t="s">
        <v>3373</v>
      </c>
    </row>
    <row r="15" spans="1:29" ht="13.5" thickBot="1">
      <c r="A15" s="131">
        <v>7956</v>
      </c>
      <c r="B15" s="131">
        <v>12537</v>
      </c>
      <c r="C15" s="141" t="s">
        <v>2792</v>
      </c>
      <c r="D15" s="137">
        <v>515374742</v>
      </c>
      <c r="E15" s="141" t="s">
        <v>429</v>
      </c>
      <c r="F15" s="141" t="s">
        <v>3013</v>
      </c>
      <c r="G15" s="141">
        <v>11019450</v>
      </c>
      <c r="H15" s="141" t="s">
        <v>78</v>
      </c>
      <c r="I15" s="141" t="s">
        <v>61</v>
      </c>
      <c r="J15" s="141" t="s">
        <v>314</v>
      </c>
      <c r="K15" s="141" t="s">
        <v>975</v>
      </c>
      <c r="L15" s="228" t="s">
        <v>3611</v>
      </c>
      <c r="M15" s="141" t="s">
        <v>130</v>
      </c>
      <c r="N15" s="242" t="s">
        <v>3611</v>
      </c>
      <c r="O15" s="141" t="s">
        <v>62</v>
      </c>
      <c r="P15" s="148">
        <v>44616</v>
      </c>
      <c r="Q15" s="141" t="s">
        <v>1207</v>
      </c>
      <c r="R15" s="141" t="s">
        <v>102</v>
      </c>
      <c r="S15" s="141" t="s">
        <v>305</v>
      </c>
      <c r="T15" s="148">
        <v>45473</v>
      </c>
      <c r="U15" s="242" t="s">
        <v>3611</v>
      </c>
      <c r="V15" s="143">
        <v>1</v>
      </c>
      <c r="W15" s="150">
        <v>66000</v>
      </c>
      <c r="X15" s="150">
        <v>100</v>
      </c>
      <c r="Y15" s="150">
        <v>3.7589999999999999</v>
      </c>
      <c r="Z15" s="150">
        <v>248.09399999999999</v>
      </c>
      <c r="AA15" s="144">
        <v>2.3729584929307268E-2</v>
      </c>
      <c r="AB15" s="144">
        <v>1.0803180314259104E-4</v>
      </c>
      <c r="AC15" s="130" t="s">
        <v>3373</v>
      </c>
    </row>
    <row r="16" spans="1:29" ht="13.5" thickBot="1">
      <c r="A16" s="131">
        <v>7956</v>
      </c>
      <c r="B16" s="131">
        <v>12537</v>
      </c>
      <c r="C16" s="141" t="s">
        <v>3419</v>
      </c>
      <c r="D16" s="137" t="s">
        <v>3415</v>
      </c>
      <c r="E16" s="141" t="s">
        <v>432</v>
      </c>
      <c r="F16" s="141" t="s">
        <v>3014</v>
      </c>
      <c r="G16" s="141">
        <v>11019983</v>
      </c>
      <c r="H16" s="141" t="s">
        <v>78</v>
      </c>
      <c r="I16" s="141" t="s">
        <v>61</v>
      </c>
      <c r="J16" s="141" t="s">
        <v>314</v>
      </c>
      <c r="K16" s="141" t="s">
        <v>975</v>
      </c>
      <c r="L16" s="228" t="s">
        <v>3611</v>
      </c>
      <c r="M16" s="141" t="s">
        <v>876</v>
      </c>
      <c r="N16" s="242" t="s">
        <v>3611</v>
      </c>
      <c r="O16" s="141" t="s">
        <v>62</v>
      </c>
      <c r="P16" s="148">
        <v>44874</v>
      </c>
      <c r="Q16" s="141" t="s">
        <v>1207</v>
      </c>
      <c r="R16" s="141" t="s">
        <v>102</v>
      </c>
      <c r="S16" s="141" t="s">
        <v>305</v>
      </c>
      <c r="T16" s="148">
        <v>45473</v>
      </c>
      <c r="U16" s="242" t="s">
        <v>3611</v>
      </c>
      <c r="V16" s="143">
        <v>1</v>
      </c>
      <c r="W16" s="150">
        <v>2400349.12</v>
      </c>
      <c r="X16" s="150">
        <v>45.826700000000002</v>
      </c>
      <c r="Y16" s="150">
        <v>3.7589999999999999</v>
      </c>
      <c r="Z16" s="150">
        <v>4134.9029700000001</v>
      </c>
      <c r="AA16" s="144">
        <v>0.39549336622836456</v>
      </c>
      <c r="AB16" s="144">
        <v>1.8005313456542886E-3</v>
      </c>
      <c r="AC16" s="130" t="s">
        <v>3373</v>
      </c>
    </row>
    <row r="17" spans="1:29" ht="13.5" thickBot="1">
      <c r="A17" s="131">
        <v>7956</v>
      </c>
      <c r="B17" s="131">
        <v>12537</v>
      </c>
      <c r="C17" s="141" t="s">
        <v>3419</v>
      </c>
      <c r="D17" s="137" t="s">
        <v>3415</v>
      </c>
      <c r="E17" s="141" t="s">
        <v>432</v>
      </c>
      <c r="F17" s="141" t="s">
        <v>3015</v>
      </c>
      <c r="G17" s="141">
        <v>11019990</v>
      </c>
      <c r="H17" s="141" t="s">
        <v>78</v>
      </c>
      <c r="I17" s="141" t="s">
        <v>61</v>
      </c>
      <c r="J17" s="141" t="s">
        <v>314</v>
      </c>
      <c r="K17" s="141" t="s">
        <v>975</v>
      </c>
      <c r="L17" s="228" t="s">
        <v>3611</v>
      </c>
      <c r="M17" s="141" t="s">
        <v>910</v>
      </c>
      <c r="N17" s="242" t="s">
        <v>3611</v>
      </c>
      <c r="O17" s="141" t="s">
        <v>62</v>
      </c>
      <c r="P17" s="148">
        <v>44923</v>
      </c>
      <c r="Q17" s="141" t="s">
        <v>1207</v>
      </c>
      <c r="R17" s="141" t="s">
        <v>102</v>
      </c>
      <c r="S17" s="141" t="s">
        <v>305</v>
      </c>
      <c r="T17" s="148">
        <v>45473</v>
      </c>
      <c r="U17" s="242" t="s">
        <v>3611</v>
      </c>
      <c r="V17" s="143">
        <v>1</v>
      </c>
      <c r="W17" s="150">
        <v>747045.56</v>
      </c>
      <c r="X17" s="150">
        <v>166.65649999999999</v>
      </c>
      <c r="Y17" s="150">
        <v>3.7589999999999999</v>
      </c>
      <c r="Z17" s="150">
        <v>4679.9549399999996</v>
      </c>
      <c r="AA17" s="144">
        <v>0.44762625542762458</v>
      </c>
      <c r="AB17" s="144">
        <v>2.0378726240629619E-3</v>
      </c>
      <c r="AC17" s="130" t="s">
        <v>3373</v>
      </c>
    </row>
    <row r="18" spans="1:29" ht="13.5" thickBot="1">
      <c r="A18" s="131">
        <v>7956</v>
      </c>
      <c r="B18" s="131">
        <v>12538</v>
      </c>
      <c r="C18" s="141" t="s">
        <v>2994</v>
      </c>
      <c r="D18" s="141">
        <v>520031345</v>
      </c>
      <c r="E18" s="141" t="s">
        <v>429</v>
      </c>
      <c r="F18" s="141" t="s">
        <v>2995</v>
      </c>
      <c r="G18" s="141">
        <v>11018407</v>
      </c>
      <c r="H18" s="141" t="s">
        <v>78</v>
      </c>
      <c r="I18" s="141" t="s">
        <v>53</v>
      </c>
      <c r="J18" s="141" t="s">
        <v>53</v>
      </c>
      <c r="K18" s="141" t="s">
        <v>975</v>
      </c>
      <c r="L18" s="141" t="s">
        <v>2996</v>
      </c>
      <c r="M18" s="141" t="s">
        <v>252</v>
      </c>
      <c r="N18" s="146">
        <v>45784</v>
      </c>
      <c r="O18" s="141" t="s">
        <v>62</v>
      </c>
      <c r="P18" s="148">
        <v>43958</v>
      </c>
      <c r="Q18" s="141" t="s">
        <v>1206</v>
      </c>
      <c r="R18" s="141" t="s">
        <v>102</v>
      </c>
      <c r="S18" s="141" t="s">
        <v>305</v>
      </c>
      <c r="T18" s="148">
        <v>45473</v>
      </c>
      <c r="U18" s="143">
        <v>100</v>
      </c>
      <c r="V18" s="143">
        <v>0</v>
      </c>
      <c r="W18" s="150">
        <v>100340</v>
      </c>
      <c r="X18" s="150">
        <v>9.0195000000000007</v>
      </c>
      <c r="Y18" s="150">
        <v>1</v>
      </c>
      <c r="Z18" s="150">
        <v>9.0501699999999996</v>
      </c>
      <c r="AA18" s="144">
        <v>7.1732402153172224E-4</v>
      </c>
      <c r="AB18" s="144">
        <v>2.3425040296576289E-6</v>
      </c>
      <c r="AC18" s="130" t="s">
        <v>3373</v>
      </c>
    </row>
    <row r="19" spans="1:29" ht="13.5" thickBot="1">
      <c r="A19" s="131">
        <v>7956</v>
      </c>
      <c r="B19" s="131">
        <v>12538</v>
      </c>
      <c r="C19" s="141" t="s">
        <v>1532</v>
      </c>
      <c r="D19" s="141">
        <v>515434074</v>
      </c>
      <c r="E19" s="141" t="s">
        <v>429</v>
      </c>
      <c r="F19" s="141" t="s">
        <v>2997</v>
      </c>
      <c r="G19" s="141">
        <v>11018970</v>
      </c>
      <c r="H19" s="141" t="s">
        <v>78</v>
      </c>
      <c r="I19" s="141" t="s">
        <v>53</v>
      </c>
      <c r="J19" s="141" t="s">
        <v>53</v>
      </c>
      <c r="K19" s="141" t="s">
        <v>975</v>
      </c>
      <c r="L19" s="141" t="s">
        <v>2410</v>
      </c>
      <c r="M19" s="141" t="s">
        <v>651</v>
      </c>
      <c r="N19" s="146">
        <v>45585</v>
      </c>
      <c r="O19" s="141" t="s">
        <v>62</v>
      </c>
      <c r="P19" s="148">
        <v>44307</v>
      </c>
      <c r="Q19" s="141" t="s">
        <v>1206</v>
      </c>
      <c r="R19" s="141" t="s">
        <v>102</v>
      </c>
      <c r="S19" s="141" t="s">
        <v>305</v>
      </c>
      <c r="T19" s="148">
        <v>45473</v>
      </c>
      <c r="U19" s="143">
        <v>750</v>
      </c>
      <c r="V19" s="143">
        <v>0</v>
      </c>
      <c r="W19" s="150">
        <v>208333.35</v>
      </c>
      <c r="X19" s="150">
        <v>2.7900000000000001E-2</v>
      </c>
      <c r="Y19" s="150">
        <v>1</v>
      </c>
      <c r="Z19" s="150">
        <v>5.8130000000000001E-2</v>
      </c>
      <c r="AA19" s="144">
        <v>4.6074322771438569E-6</v>
      </c>
      <c r="AB19" s="144">
        <v>1.5046099602990661E-8</v>
      </c>
      <c r="AC19" s="130" t="s">
        <v>3373</v>
      </c>
    </row>
    <row r="20" spans="1:29" ht="13.5" thickBot="1">
      <c r="A20" s="131">
        <v>7956</v>
      </c>
      <c r="B20" s="131">
        <v>12538</v>
      </c>
      <c r="C20" s="141" t="s">
        <v>1782</v>
      </c>
      <c r="D20" s="141">
        <v>520039660</v>
      </c>
      <c r="E20" s="141" t="s">
        <v>429</v>
      </c>
      <c r="F20" s="141" t="s">
        <v>3016</v>
      </c>
      <c r="G20" s="141">
        <v>11019574</v>
      </c>
      <c r="H20" s="141" t="s">
        <v>78</v>
      </c>
      <c r="I20" s="141" t="s">
        <v>53</v>
      </c>
      <c r="J20" s="141" t="s">
        <v>53</v>
      </c>
      <c r="K20" s="141" t="s">
        <v>975</v>
      </c>
      <c r="L20" s="141" t="s">
        <v>2329</v>
      </c>
      <c r="M20" s="141" t="s">
        <v>140</v>
      </c>
      <c r="N20" s="146">
        <v>45704</v>
      </c>
      <c r="O20" s="141" t="s">
        <v>62</v>
      </c>
      <c r="P20" s="148">
        <v>44609</v>
      </c>
      <c r="Q20" s="141" t="s">
        <v>1206</v>
      </c>
      <c r="R20" s="141" t="s">
        <v>102</v>
      </c>
      <c r="S20" s="141" t="s">
        <v>305</v>
      </c>
      <c r="T20" s="148">
        <v>45473</v>
      </c>
      <c r="U20" s="143">
        <v>270</v>
      </c>
      <c r="V20" s="143">
        <v>0</v>
      </c>
      <c r="W20" s="150">
        <v>600551</v>
      </c>
      <c r="X20" s="150">
        <v>7.0294999999999996</v>
      </c>
      <c r="Y20" s="150">
        <v>1</v>
      </c>
      <c r="Z20" s="150">
        <v>42.215730000000001</v>
      </c>
      <c r="AA20" s="144">
        <v>3.3460539653395877E-3</v>
      </c>
      <c r="AB20" s="144">
        <v>1.0926923763856201E-5</v>
      </c>
      <c r="AC20" s="130" t="s">
        <v>3373</v>
      </c>
    </row>
    <row r="21" spans="1:29" ht="13.5" thickBot="1">
      <c r="A21" s="131">
        <v>7956</v>
      </c>
      <c r="B21" s="131">
        <v>12538</v>
      </c>
      <c r="C21" s="141" t="s">
        <v>2461</v>
      </c>
      <c r="D21" s="141">
        <v>516286887</v>
      </c>
      <c r="E21" s="141" t="s">
        <v>429</v>
      </c>
      <c r="F21" s="141" t="s">
        <v>2998</v>
      </c>
      <c r="G21" s="141">
        <v>11019688</v>
      </c>
      <c r="H21" s="141" t="s">
        <v>78</v>
      </c>
      <c r="I21" s="141" t="s">
        <v>53</v>
      </c>
      <c r="J21" s="141" t="s">
        <v>53</v>
      </c>
      <c r="K21" s="141" t="s">
        <v>975</v>
      </c>
      <c r="L21" s="141" t="s">
        <v>2462</v>
      </c>
      <c r="M21" s="141" t="s">
        <v>258</v>
      </c>
      <c r="N21" s="146">
        <v>46180</v>
      </c>
      <c r="O21" s="141" t="s">
        <v>62</v>
      </c>
      <c r="P21" s="148">
        <v>44719</v>
      </c>
      <c r="Q21" s="141" t="s">
        <v>1206</v>
      </c>
      <c r="R21" s="141" t="s">
        <v>102</v>
      </c>
      <c r="S21" s="141" t="s">
        <v>305</v>
      </c>
      <c r="T21" s="148">
        <v>45473</v>
      </c>
      <c r="U21" s="143">
        <v>58</v>
      </c>
      <c r="V21" s="143">
        <v>0</v>
      </c>
      <c r="W21" s="150">
        <v>8711.42</v>
      </c>
      <c r="X21" s="150">
        <v>46.807200000000002</v>
      </c>
      <c r="Y21" s="150">
        <v>1</v>
      </c>
      <c r="Z21" s="150">
        <v>4.0775699999999997</v>
      </c>
      <c r="AA21" s="144">
        <v>3.2319159866357256E-4</v>
      </c>
      <c r="AB21" s="144">
        <v>1.0554193077269331E-6</v>
      </c>
      <c r="AC21" s="130" t="s">
        <v>3373</v>
      </c>
    </row>
    <row r="22" spans="1:29" ht="13.5" thickBot="1">
      <c r="A22" s="131">
        <v>7956</v>
      </c>
      <c r="B22" s="131">
        <v>12538</v>
      </c>
      <c r="C22" s="141" t="s">
        <v>2408</v>
      </c>
      <c r="D22" s="141">
        <v>515158665</v>
      </c>
      <c r="E22" s="141" t="s">
        <v>429</v>
      </c>
      <c r="F22" s="141" t="s">
        <v>2999</v>
      </c>
      <c r="G22" s="141">
        <v>11019693</v>
      </c>
      <c r="H22" s="141" t="s">
        <v>78</v>
      </c>
      <c r="I22" s="141" t="s">
        <v>53</v>
      </c>
      <c r="J22" s="141" t="s">
        <v>53</v>
      </c>
      <c r="K22" s="141" t="s">
        <v>975</v>
      </c>
      <c r="L22" s="141" t="s">
        <v>2409</v>
      </c>
      <c r="M22" s="141" t="s">
        <v>258</v>
      </c>
      <c r="N22" s="146">
        <v>45831</v>
      </c>
      <c r="O22" s="141" t="s">
        <v>62</v>
      </c>
      <c r="P22" s="148">
        <v>44735</v>
      </c>
      <c r="Q22" s="141" t="s">
        <v>1206</v>
      </c>
      <c r="R22" s="141" t="s">
        <v>102</v>
      </c>
      <c r="S22" s="141" t="s">
        <v>305</v>
      </c>
      <c r="T22" s="148">
        <v>45473</v>
      </c>
      <c r="U22" s="143">
        <v>2250</v>
      </c>
      <c r="V22" s="143">
        <v>0</v>
      </c>
      <c r="W22" s="150">
        <v>20000</v>
      </c>
      <c r="X22" s="150">
        <v>1.2882</v>
      </c>
      <c r="Y22" s="150">
        <v>1</v>
      </c>
      <c r="Z22" s="150">
        <v>0.25763999999999998</v>
      </c>
      <c r="AA22" s="144">
        <v>2.0420761257239691E-5</v>
      </c>
      <c r="AB22" s="144">
        <v>6.6686342709694022E-8</v>
      </c>
      <c r="AC22" s="130" t="s">
        <v>3373</v>
      </c>
    </row>
    <row r="23" spans="1:29" ht="13.5" thickBot="1">
      <c r="A23" s="231">
        <v>7956</v>
      </c>
      <c r="B23" s="231">
        <v>12538</v>
      </c>
      <c r="C23" s="232" t="s">
        <v>1577</v>
      </c>
      <c r="D23" s="232">
        <v>514599943</v>
      </c>
      <c r="E23" s="232" t="s">
        <v>429</v>
      </c>
      <c r="F23" s="232" t="s">
        <v>3017</v>
      </c>
      <c r="G23" s="232">
        <v>11019907</v>
      </c>
      <c r="H23" s="232" t="s">
        <v>78</v>
      </c>
      <c r="I23" s="232" t="s">
        <v>53</v>
      </c>
      <c r="J23" s="232" t="s">
        <v>53</v>
      </c>
      <c r="K23" s="232" t="s">
        <v>975</v>
      </c>
      <c r="L23" s="232" t="s">
        <v>2429</v>
      </c>
      <c r="M23" s="232" t="s">
        <v>647</v>
      </c>
      <c r="N23" s="240">
        <v>45729</v>
      </c>
      <c r="O23" s="232" t="s">
        <v>62</v>
      </c>
      <c r="P23" s="239">
        <v>44817</v>
      </c>
      <c r="Q23" s="232" t="s">
        <v>1206</v>
      </c>
      <c r="R23" s="232" t="s">
        <v>102</v>
      </c>
      <c r="S23" s="232" t="s">
        <v>305</v>
      </c>
      <c r="T23" s="239">
        <v>45473</v>
      </c>
      <c r="U23" s="246">
        <v>10810</v>
      </c>
      <c r="V23" s="143">
        <v>0</v>
      </c>
      <c r="W23" s="150">
        <v>6000</v>
      </c>
      <c r="X23" s="150">
        <v>413.34960000000001</v>
      </c>
      <c r="Y23" s="150">
        <v>1</v>
      </c>
      <c r="Z23" s="150">
        <v>24.800979999999999</v>
      </c>
      <c r="AA23" s="144">
        <v>1.9657463574195636E-3</v>
      </c>
      <c r="AB23" s="144">
        <v>6.4193706404916443E-6</v>
      </c>
      <c r="AC23" s="130" t="s">
        <v>3373</v>
      </c>
    </row>
    <row r="24" spans="1:29" ht="13.5" thickBot="1">
      <c r="A24" s="131">
        <v>7956</v>
      </c>
      <c r="B24" s="131">
        <v>12538</v>
      </c>
      <c r="C24" s="141" t="s">
        <v>1600</v>
      </c>
      <c r="D24" s="141">
        <v>516046307</v>
      </c>
      <c r="E24" s="141" t="s">
        <v>429</v>
      </c>
      <c r="F24" s="141" t="s">
        <v>3000</v>
      </c>
      <c r="G24" s="141">
        <v>11019938</v>
      </c>
      <c r="H24" s="141" t="s">
        <v>78</v>
      </c>
      <c r="I24" s="141" t="s">
        <v>53</v>
      </c>
      <c r="J24" s="141" t="s">
        <v>53</v>
      </c>
      <c r="K24" s="141" t="s">
        <v>975</v>
      </c>
      <c r="L24" s="141" t="s">
        <v>2430</v>
      </c>
      <c r="M24" s="141" t="s">
        <v>647</v>
      </c>
      <c r="N24" s="146">
        <v>46017</v>
      </c>
      <c r="O24" s="141" t="s">
        <v>62</v>
      </c>
      <c r="P24" s="148">
        <v>45286</v>
      </c>
      <c r="Q24" s="141" t="s">
        <v>1206</v>
      </c>
      <c r="R24" s="141" t="s">
        <v>102</v>
      </c>
      <c r="S24" s="141" t="s">
        <v>305</v>
      </c>
      <c r="T24" s="148">
        <v>45473</v>
      </c>
      <c r="U24" s="143">
        <v>3911</v>
      </c>
      <c r="V24" s="143">
        <v>0</v>
      </c>
      <c r="W24" s="150">
        <v>28665</v>
      </c>
      <c r="X24" s="150">
        <v>366.91079999999999</v>
      </c>
      <c r="Y24" s="150">
        <v>1</v>
      </c>
      <c r="Z24" s="150">
        <v>105.17498000000001</v>
      </c>
      <c r="AA24" s="144">
        <v>8.3362566248057733E-3</v>
      </c>
      <c r="AB24" s="144">
        <v>2.7223004039610369E-5</v>
      </c>
      <c r="AC24" s="130" t="s">
        <v>3373</v>
      </c>
    </row>
    <row r="25" spans="1:29" ht="13.5" thickBot="1">
      <c r="A25" s="131">
        <v>7956</v>
      </c>
      <c r="B25" s="131">
        <v>12538</v>
      </c>
      <c r="C25" s="141" t="s">
        <v>1600</v>
      </c>
      <c r="D25" s="141">
        <v>516046307</v>
      </c>
      <c r="E25" s="141" t="s">
        <v>429</v>
      </c>
      <c r="F25" s="141" t="s">
        <v>3001</v>
      </c>
      <c r="G25" s="141">
        <v>11019939</v>
      </c>
      <c r="H25" s="141" t="s">
        <v>78</v>
      </c>
      <c r="I25" s="141" t="s">
        <v>53</v>
      </c>
      <c r="J25" s="141" t="s">
        <v>53</v>
      </c>
      <c r="K25" s="141" t="s">
        <v>975</v>
      </c>
      <c r="L25" s="141" t="s">
        <v>2430</v>
      </c>
      <c r="M25" s="141" t="s">
        <v>102</v>
      </c>
      <c r="N25" s="146">
        <v>46747</v>
      </c>
      <c r="O25" s="141" t="s">
        <v>62</v>
      </c>
      <c r="P25" s="148">
        <v>45286</v>
      </c>
      <c r="Q25" s="141" t="s">
        <v>1206</v>
      </c>
      <c r="R25" s="141" t="s">
        <v>102</v>
      </c>
      <c r="S25" s="141" t="s">
        <v>305</v>
      </c>
      <c r="T25" s="148">
        <v>45473</v>
      </c>
      <c r="U25" s="143">
        <v>4560</v>
      </c>
      <c r="V25" s="143">
        <v>0</v>
      </c>
      <c r="W25" s="150">
        <v>28665</v>
      </c>
      <c r="X25" s="150">
        <v>551.20129999999995</v>
      </c>
      <c r="Y25" s="150">
        <v>1</v>
      </c>
      <c r="Z25" s="150">
        <v>158.00184999999999</v>
      </c>
      <c r="AA25" s="144">
        <v>1.2523358395638087E-2</v>
      </c>
      <c r="AB25" s="144">
        <v>4.0896466068412003E-5</v>
      </c>
      <c r="AC25" s="130" t="s">
        <v>3373</v>
      </c>
    </row>
    <row r="26" spans="1:29" ht="13.5" thickBot="1">
      <c r="A26" s="131">
        <v>7956</v>
      </c>
      <c r="B26" s="131">
        <v>12538</v>
      </c>
      <c r="C26" s="141" t="s">
        <v>1860</v>
      </c>
      <c r="D26" s="141">
        <v>520039314</v>
      </c>
      <c r="E26" s="141" t="s">
        <v>429</v>
      </c>
      <c r="F26" s="141" t="s">
        <v>3002</v>
      </c>
      <c r="G26" s="141">
        <v>11020030</v>
      </c>
      <c r="H26" s="141" t="s">
        <v>78</v>
      </c>
      <c r="I26" s="141" t="s">
        <v>53</v>
      </c>
      <c r="J26" s="141" t="s">
        <v>53</v>
      </c>
      <c r="K26" s="141" t="s">
        <v>975</v>
      </c>
      <c r="L26" s="141" t="s">
        <v>2380</v>
      </c>
      <c r="M26" s="141" t="s">
        <v>649</v>
      </c>
      <c r="N26" s="146">
        <v>46273</v>
      </c>
      <c r="O26" s="141" t="s">
        <v>62</v>
      </c>
      <c r="P26" s="148">
        <v>44812</v>
      </c>
      <c r="Q26" s="141" t="s">
        <v>1206</v>
      </c>
      <c r="R26" s="141" t="s">
        <v>102</v>
      </c>
      <c r="S26" s="141" t="s">
        <v>305</v>
      </c>
      <c r="T26" s="148">
        <v>45473</v>
      </c>
      <c r="U26" s="143">
        <v>320</v>
      </c>
      <c r="V26" s="143">
        <v>0</v>
      </c>
      <c r="W26" s="150">
        <v>66666</v>
      </c>
      <c r="X26" s="150">
        <v>23.8643</v>
      </c>
      <c r="Y26" s="150">
        <v>1</v>
      </c>
      <c r="Z26" s="150">
        <v>15.909369999999999</v>
      </c>
      <c r="AA26" s="144">
        <v>1.2609899337179451E-3</v>
      </c>
      <c r="AB26" s="144">
        <v>4.1179075458598229E-6</v>
      </c>
      <c r="AC26" s="130" t="s">
        <v>3373</v>
      </c>
    </row>
    <row r="27" spans="1:29" ht="13.5" thickBot="1">
      <c r="A27" s="131">
        <v>7956</v>
      </c>
      <c r="B27" s="131">
        <v>12538</v>
      </c>
      <c r="C27" s="141" t="s">
        <v>1689</v>
      </c>
      <c r="D27" s="141">
        <v>520034257</v>
      </c>
      <c r="E27" s="141" t="s">
        <v>429</v>
      </c>
      <c r="F27" s="141" t="s">
        <v>3003</v>
      </c>
      <c r="G27" s="141">
        <v>11020404</v>
      </c>
      <c r="H27" s="141" t="s">
        <v>78</v>
      </c>
      <c r="I27" s="141" t="s">
        <v>53</v>
      </c>
      <c r="J27" s="141" t="s">
        <v>53</v>
      </c>
      <c r="K27" s="141" t="s">
        <v>975</v>
      </c>
      <c r="L27" s="141" t="s">
        <v>2302</v>
      </c>
      <c r="M27" s="141" t="s">
        <v>708</v>
      </c>
      <c r="N27" s="146">
        <v>46108</v>
      </c>
      <c r="O27" s="141" t="s">
        <v>62</v>
      </c>
      <c r="P27" s="148">
        <v>45103</v>
      </c>
      <c r="Q27" s="141" t="s">
        <v>1206</v>
      </c>
      <c r="R27" s="141" t="s">
        <v>102</v>
      </c>
      <c r="S27" s="141" t="s">
        <v>305</v>
      </c>
      <c r="T27" s="148">
        <v>45473</v>
      </c>
      <c r="U27" s="143">
        <v>357.5</v>
      </c>
      <c r="V27" s="143">
        <v>0</v>
      </c>
      <c r="W27" s="150">
        <v>200000</v>
      </c>
      <c r="X27" s="150">
        <v>65.765699999999995</v>
      </c>
      <c r="Y27" s="150">
        <v>1</v>
      </c>
      <c r="Z27" s="150">
        <v>131.53139999999999</v>
      </c>
      <c r="AA27" s="144">
        <v>1.0425288453774634E-2</v>
      </c>
      <c r="AB27" s="144">
        <v>3.4044977555837014E-5</v>
      </c>
      <c r="AC27" s="130" t="s">
        <v>3373</v>
      </c>
    </row>
    <row r="28" spans="1:29" ht="13.5" thickBot="1">
      <c r="A28" s="131">
        <v>7956</v>
      </c>
      <c r="B28" s="131">
        <v>12538</v>
      </c>
      <c r="C28" s="141" t="s">
        <v>1577</v>
      </c>
      <c r="D28" s="141">
        <v>514599943</v>
      </c>
      <c r="E28" s="141" t="s">
        <v>429</v>
      </c>
      <c r="F28" s="141" t="s">
        <v>3018</v>
      </c>
      <c r="G28" s="141">
        <v>11020438</v>
      </c>
      <c r="H28" s="141" t="s">
        <v>78</v>
      </c>
      <c r="I28" s="141" t="s">
        <v>53</v>
      </c>
      <c r="J28" s="141" t="s">
        <v>53</v>
      </c>
      <c r="K28" s="141" t="s">
        <v>975</v>
      </c>
      <c r="L28" s="141" t="s">
        <v>2429</v>
      </c>
      <c r="M28" s="141" t="s">
        <v>647</v>
      </c>
      <c r="N28" s="146">
        <v>45659</v>
      </c>
      <c r="O28" s="141" t="s">
        <v>62</v>
      </c>
      <c r="P28" s="148">
        <v>45294</v>
      </c>
      <c r="Q28" s="141" t="s">
        <v>1206</v>
      </c>
      <c r="R28" s="141" t="s">
        <v>102</v>
      </c>
      <c r="S28" s="141" t="s">
        <v>305</v>
      </c>
      <c r="T28" s="148">
        <v>45473</v>
      </c>
      <c r="U28" s="143">
        <v>11200</v>
      </c>
      <c r="V28" s="143">
        <v>0</v>
      </c>
      <c r="W28" s="150">
        <v>9000</v>
      </c>
      <c r="X28" s="150">
        <v>217.7559</v>
      </c>
      <c r="Y28" s="150">
        <v>1</v>
      </c>
      <c r="Z28" s="150">
        <v>19.598030000000001</v>
      </c>
      <c r="AA28" s="144">
        <v>1.5533562014524965E-3</v>
      </c>
      <c r="AB28" s="144">
        <v>5.0726631928848971E-6</v>
      </c>
      <c r="AC28" s="130" t="s">
        <v>3373</v>
      </c>
    </row>
    <row r="29" spans="1:29" ht="13.5" thickBot="1">
      <c r="A29" s="131">
        <v>7956</v>
      </c>
      <c r="B29" s="131">
        <v>12538</v>
      </c>
      <c r="C29" s="137" t="s">
        <v>3420</v>
      </c>
      <c r="D29" s="137" t="s">
        <v>3421</v>
      </c>
      <c r="E29" s="157" t="s">
        <v>430</v>
      </c>
      <c r="F29" s="141" t="s">
        <v>3004</v>
      </c>
      <c r="G29" s="141">
        <v>11018326</v>
      </c>
      <c r="H29" s="141" t="s">
        <v>78</v>
      </c>
      <c r="I29" s="141" t="s">
        <v>61</v>
      </c>
      <c r="J29" s="141" t="s">
        <v>314</v>
      </c>
      <c r="K29" s="141" t="s">
        <v>975</v>
      </c>
      <c r="L29" s="141" t="s">
        <v>3005</v>
      </c>
      <c r="M29" s="141" t="s">
        <v>910</v>
      </c>
      <c r="N29" s="146">
        <v>45733</v>
      </c>
      <c r="O29" s="141" t="s">
        <v>62</v>
      </c>
      <c r="P29" s="148">
        <v>43907</v>
      </c>
      <c r="Q29" s="141" t="s">
        <v>1207</v>
      </c>
      <c r="R29" s="141" t="s">
        <v>102</v>
      </c>
      <c r="S29" s="141" t="s">
        <v>305</v>
      </c>
      <c r="T29" s="148">
        <v>45473</v>
      </c>
      <c r="U29" s="143">
        <v>236</v>
      </c>
      <c r="V29" s="143">
        <v>1</v>
      </c>
      <c r="W29" s="150">
        <v>27000</v>
      </c>
      <c r="X29" s="150">
        <v>4.6782000000000004</v>
      </c>
      <c r="Y29" s="150">
        <v>3.7589999999999999</v>
      </c>
      <c r="Z29" s="150">
        <v>4.7480500000000001</v>
      </c>
      <c r="AA29" s="144">
        <v>3.7633440260610512E-4</v>
      </c>
      <c r="AB29" s="144">
        <v>1.2289632413552348E-6</v>
      </c>
      <c r="AC29" s="130" t="s">
        <v>3373</v>
      </c>
    </row>
    <row r="30" spans="1:29" ht="13.5" thickBot="1">
      <c r="A30" s="131">
        <v>7956</v>
      </c>
      <c r="B30" s="131">
        <v>12538</v>
      </c>
      <c r="C30" s="137" t="s">
        <v>3422</v>
      </c>
      <c r="D30" s="137" t="s">
        <v>3423</v>
      </c>
      <c r="E30" s="157" t="s">
        <v>430</v>
      </c>
      <c r="F30" s="141" t="s">
        <v>3009</v>
      </c>
      <c r="G30" s="141">
        <v>11018924</v>
      </c>
      <c r="H30" s="141" t="s">
        <v>78</v>
      </c>
      <c r="I30" s="141" t="s">
        <v>61</v>
      </c>
      <c r="J30" s="141" t="s">
        <v>314</v>
      </c>
      <c r="K30" s="141" t="s">
        <v>975</v>
      </c>
      <c r="L30" s="141" t="s">
        <v>3010</v>
      </c>
      <c r="M30" s="141" t="s">
        <v>910</v>
      </c>
      <c r="N30" s="146">
        <v>46112</v>
      </c>
      <c r="O30" s="141" t="s">
        <v>62</v>
      </c>
      <c r="P30" s="148">
        <v>44287</v>
      </c>
      <c r="Q30" s="141" t="s">
        <v>1207</v>
      </c>
      <c r="R30" s="141" t="s">
        <v>102</v>
      </c>
      <c r="S30" s="141" t="s">
        <v>305</v>
      </c>
      <c r="T30" s="148">
        <v>45473</v>
      </c>
      <c r="U30" s="143">
        <v>1035</v>
      </c>
      <c r="V30" s="143">
        <v>1</v>
      </c>
      <c r="W30" s="150">
        <v>21111.11</v>
      </c>
      <c r="X30" s="150">
        <v>394.68889999999999</v>
      </c>
      <c r="Y30" s="150">
        <v>3.7589999999999999</v>
      </c>
      <c r="Z30" s="150">
        <v>313.21194000000003</v>
      </c>
      <c r="AA30" s="144">
        <v>2.4825439565505678E-2</v>
      </c>
      <c r="AB30" s="144">
        <v>8.1070325926129965E-5</v>
      </c>
      <c r="AC30" s="130" t="s">
        <v>3373</v>
      </c>
    </row>
    <row r="31" spans="1:29" ht="13.5" thickBot="1">
      <c r="A31" s="131">
        <v>7956</v>
      </c>
      <c r="B31" s="131">
        <v>12538</v>
      </c>
      <c r="C31" s="137" t="s">
        <v>3427</v>
      </c>
      <c r="D31" s="137" t="s">
        <v>3428</v>
      </c>
      <c r="E31" s="157" t="s">
        <v>430</v>
      </c>
      <c r="F31" s="141" t="s">
        <v>3011</v>
      </c>
      <c r="G31" s="141">
        <v>11019032</v>
      </c>
      <c r="H31" s="141" t="s">
        <v>78</v>
      </c>
      <c r="I31" s="141" t="s">
        <v>61</v>
      </c>
      <c r="J31" s="141" t="s">
        <v>314</v>
      </c>
      <c r="K31" s="141" t="s">
        <v>975</v>
      </c>
      <c r="L31" s="141" t="s">
        <v>3012</v>
      </c>
      <c r="M31" s="141" t="s">
        <v>910</v>
      </c>
      <c r="N31" s="146">
        <v>45607</v>
      </c>
      <c r="O31" s="141" t="s">
        <v>62</v>
      </c>
      <c r="P31" s="148">
        <v>45277</v>
      </c>
      <c r="Q31" s="141" t="s">
        <v>1207</v>
      </c>
      <c r="R31" s="141" t="s">
        <v>102</v>
      </c>
      <c r="S31" s="141" t="s">
        <v>305</v>
      </c>
      <c r="T31" s="148">
        <v>45473</v>
      </c>
      <c r="U31" s="143">
        <v>40</v>
      </c>
      <c r="V31" s="143">
        <v>1</v>
      </c>
      <c r="W31" s="150">
        <v>500000</v>
      </c>
      <c r="X31" s="150">
        <v>1.7844</v>
      </c>
      <c r="Y31" s="150">
        <v>3.7589999999999999</v>
      </c>
      <c r="Z31" s="150">
        <v>33.537799999999997</v>
      </c>
      <c r="AA31" s="144">
        <v>2.6582339966350461E-3</v>
      </c>
      <c r="AB31" s="144">
        <v>8.680768609413042E-6</v>
      </c>
      <c r="AC31" s="130" t="s">
        <v>3373</v>
      </c>
    </row>
    <row r="32" spans="1:29" ht="13.5" thickBot="1">
      <c r="A32" s="131">
        <v>7956</v>
      </c>
      <c r="B32" s="131">
        <v>12538</v>
      </c>
      <c r="C32" s="141" t="s">
        <v>2792</v>
      </c>
      <c r="D32" s="137">
        <v>515374742</v>
      </c>
      <c r="E32" s="141" t="s">
        <v>429</v>
      </c>
      <c r="F32" s="141" t="s">
        <v>3013</v>
      </c>
      <c r="G32" s="141">
        <v>11019450</v>
      </c>
      <c r="H32" s="141" t="s">
        <v>78</v>
      </c>
      <c r="I32" s="141" t="s">
        <v>61</v>
      </c>
      <c r="J32" s="141" t="s">
        <v>314</v>
      </c>
      <c r="K32" s="141" t="s">
        <v>975</v>
      </c>
      <c r="L32" s="137"/>
      <c r="M32" s="141" t="s">
        <v>130</v>
      </c>
      <c r="N32" s="146"/>
      <c r="O32" s="141" t="s">
        <v>62</v>
      </c>
      <c r="P32" s="148">
        <v>44616</v>
      </c>
      <c r="Q32" s="141" t="s">
        <v>1207</v>
      </c>
      <c r="R32" s="141" t="s">
        <v>102</v>
      </c>
      <c r="S32" s="141" t="s">
        <v>305</v>
      </c>
      <c r="T32" s="148">
        <v>45473</v>
      </c>
      <c r="U32" s="143"/>
      <c r="V32" s="143">
        <v>1</v>
      </c>
      <c r="W32" s="150">
        <v>27000</v>
      </c>
      <c r="X32" s="150">
        <v>100</v>
      </c>
      <c r="Y32" s="150">
        <v>3.7589999999999999</v>
      </c>
      <c r="Z32" s="150">
        <v>101.49299999999999</v>
      </c>
      <c r="AA32" s="144">
        <v>8.0444198194419645E-3</v>
      </c>
      <c r="AB32" s="144">
        <v>2.6269977412804591E-5</v>
      </c>
      <c r="AC32" s="130" t="s">
        <v>3373</v>
      </c>
    </row>
    <row r="33" spans="1:29" ht="13.5" thickBot="1">
      <c r="A33" s="131">
        <v>7956</v>
      </c>
      <c r="B33" s="131">
        <v>12538</v>
      </c>
      <c r="C33" s="141" t="s">
        <v>3419</v>
      </c>
      <c r="D33" s="137" t="s">
        <v>3415</v>
      </c>
      <c r="E33" s="141" t="s">
        <v>432</v>
      </c>
      <c r="F33" s="141" t="s">
        <v>3014</v>
      </c>
      <c r="G33" s="141">
        <v>11019983</v>
      </c>
      <c r="H33" s="141" t="s">
        <v>78</v>
      </c>
      <c r="I33" s="141" t="s">
        <v>61</v>
      </c>
      <c r="J33" s="141" t="s">
        <v>314</v>
      </c>
      <c r="K33" s="141" t="s">
        <v>975</v>
      </c>
      <c r="L33" s="137"/>
      <c r="M33" s="141" t="s">
        <v>876</v>
      </c>
      <c r="N33" s="146"/>
      <c r="O33" s="141" t="s">
        <v>62</v>
      </c>
      <c r="P33" s="148">
        <v>44874</v>
      </c>
      <c r="Q33" s="141" t="s">
        <v>1207</v>
      </c>
      <c r="R33" s="141" t="s">
        <v>102</v>
      </c>
      <c r="S33" s="141" t="s">
        <v>305</v>
      </c>
      <c r="T33" s="148">
        <v>45473</v>
      </c>
      <c r="U33" s="143"/>
      <c r="V33" s="143">
        <v>1</v>
      </c>
      <c r="W33" s="150">
        <v>4146057.58</v>
      </c>
      <c r="X33" s="150">
        <v>45.826700000000002</v>
      </c>
      <c r="Y33" s="150">
        <v>3.7589999999999999</v>
      </c>
      <c r="Z33" s="150">
        <v>7142.1051500000003</v>
      </c>
      <c r="AA33" s="144">
        <v>0.56608921030217385</v>
      </c>
      <c r="AB33" s="144">
        <v>1.8486293731624385E-3</v>
      </c>
      <c r="AC33" s="130" t="s">
        <v>3373</v>
      </c>
    </row>
    <row r="34" spans="1:29" ht="13.5" thickBot="1">
      <c r="A34" s="131">
        <v>7956</v>
      </c>
      <c r="B34" s="131">
        <v>12538</v>
      </c>
      <c r="C34" s="141" t="s">
        <v>3419</v>
      </c>
      <c r="D34" s="137" t="s">
        <v>3415</v>
      </c>
      <c r="E34" s="141" t="s">
        <v>432</v>
      </c>
      <c r="F34" s="141" t="s">
        <v>3015</v>
      </c>
      <c r="G34" s="141">
        <v>11019990</v>
      </c>
      <c r="H34" s="141" t="s">
        <v>78</v>
      </c>
      <c r="I34" s="141" t="s">
        <v>61</v>
      </c>
      <c r="J34" s="141" t="s">
        <v>314</v>
      </c>
      <c r="K34" s="141" t="s">
        <v>975</v>
      </c>
      <c r="L34" s="137"/>
      <c r="M34" s="141" t="s">
        <v>910</v>
      </c>
      <c r="N34" s="146"/>
      <c r="O34" s="141" t="s">
        <v>62</v>
      </c>
      <c r="P34" s="148">
        <v>44923</v>
      </c>
      <c r="Q34" s="141" t="s">
        <v>1207</v>
      </c>
      <c r="R34" s="141" t="s">
        <v>102</v>
      </c>
      <c r="S34" s="141" t="s">
        <v>305</v>
      </c>
      <c r="T34" s="148">
        <v>45473</v>
      </c>
      <c r="U34" s="143"/>
      <c r="V34" s="143">
        <v>1</v>
      </c>
      <c r="W34" s="150">
        <v>720043.92</v>
      </c>
      <c r="X34" s="150">
        <v>166.65649999999999</v>
      </c>
      <c r="Y34" s="150">
        <v>3.7589999999999999</v>
      </c>
      <c r="Z34" s="150">
        <v>4510.7999799999998</v>
      </c>
      <c r="AA34" s="144">
        <v>0.35752976816775955</v>
      </c>
      <c r="AB34" s="144">
        <v>1.1675545465034969E-3</v>
      </c>
      <c r="AC34" s="130" t="s">
        <v>3373</v>
      </c>
    </row>
    <row r="35" spans="1:29" ht="13.5" thickBot="1">
      <c r="A35" s="131">
        <v>7956</v>
      </c>
      <c r="B35" s="131">
        <v>12955</v>
      </c>
      <c r="C35" s="141" t="s">
        <v>1532</v>
      </c>
      <c r="D35" s="141">
        <v>515434074</v>
      </c>
      <c r="E35" s="141" t="s">
        <v>429</v>
      </c>
      <c r="F35" s="141" t="s">
        <v>2997</v>
      </c>
      <c r="G35" s="141">
        <v>11018970</v>
      </c>
      <c r="H35" s="141" t="s">
        <v>78</v>
      </c>
      <c r="I35" s="141" t="s">
        <v>53</v>
      </c>
      <c r="J35" s="141" t="s">
        <v>53</v>
      </c>
      <c r="K35" s="141" t="s">
        <v>975</v>
      </c>
      <c r="L35" s="141" t="s">
        <v>2410</v>
      </c>
      <c r="M35" s="141" t="s">
        <v>651</v>
      </c>
      <c r="N35" s="146">
        <v>45585</v>
      </c>
      <c r="O35" s="141" t="s">
        <v>62</v>
      </c>
      <c r="P35" s="148">
        <v>44307</v>
      </c>
      <c r="Q35" s="141" t="s">
        <v>1206</v>
      </c>
      <c r="R35" s="141" t="s">
        <v>102</v>
      </c>
      <c r="S35" s="141" t="s">
        <v>305</v>
      </c>
      <c r="T35" s="148">
        <v>45473</v>
      </c>
      <c r="U35" s="143">
        <v>750</v>
      </c>
      <c r="V35" s="143">
        <v>0</v>
      </c>
      <c r="W35" s="150">
        <v>13333.33</v>
      </c>
      <c r="X35" s="150">
        <v>2.7900000000000001E-2</v>
      </c>
      <c r="Y35" s="150">
        <v>1</v>
      </c>
      <c r="Z35" s="150">
        <v>3.7200000000000002E-3</v>
      </c>
      <c r="AA35" s="144">
        <v>1.3695636422970734E-5</v>
      </c>
      <c r="AB35" s="144">
        <v>9.887263507819933E-9</v>
      </c>
      <c r="AC35" s="130" t="s">
        <v>3373</v>
      </c>
    </row>
    <row r="36" spans="1:29" ht="13.5" thickBot="1">
      <c r="A36" s="131">
        <v>7956</v>
      </c>
      <c r="B36" s="131">
        <v>12955</v>
      </c>
      <c r="C36" s="141" t="s">
        <v>1782</v>
      </c>
      <c r="D36" s="141">
        <v>520039660</v>
      </c>
      <c r="E36" s="141" t="s">
        <v>429</v>
      </c>
      <c r="F36" s="141" t="s">
        <v>3016</v>
      </c>
      <c r="G36" s="141">
        <v>11019574</v>
      </c>
      <c r="H36" s="141" t="s">
        <v>78</v>
      </c>
      <c r="I36" s="141" t="s">
        <v>53</v>
      </c>
      <c r="J36" s="141" t="s">
        <v>53</v>
      </c>
      <c r="K36" s="141" t="s">
        <v>975</v>
      </c>
      <c r="L36" s="141" t="s">
        <v>2329</v>
      </c>
      <c r="M36" s="141" t="s">
        <v>140</v>
      </c>
      <c r="N36" s="146">
        <v>45704</v>
      </c>
      <c r="O36" s="141" t="s">
        <v>62</v>
      </c>
      <c r="P36" s="148">
        <v>44609</v>
      </c>
      <c r="Q36" s="141" t="s">
        <v>1206</v>
      </c>
      <c r="R36" s="141" t="s">
        <v>102</v>
      </c>
      <c r="S36" s="141" t="s">
        <v>305</v>
      </c>
      <c r="T36" s="148">
        <v>45473</v>
      </c>
      <c r="U36" s="143">
        <v>270</v>
      </c>
      <c r="V36" s="143">
        <v>0</v>
      </c>
      <c r="W36" s="150">
        <v>10000</v>
      </c>
      <c r="X36" s="150">
        <v>7.0294999999999996</v>
      </c>
      <c r="Y36" s="150">
        <v>1</v>
      </c>
      <c r="Z36" s="150">
        <v>0.70294999999999996</v>
      </c>
      <c r="AA36" s="144">
        <v>2.5879966729912031E-3</v>
      </c>
      <c r="AB36" s="144">
        <v>1.8683472803285005E-6</v>
      </c>
      <c r="AC36" s="130" t="s">
        <v>3373</v>
      </c>
    </row>
    <row r="37" spans="1:29" ht="13.5" thickBot="1">
      <c r="A37" s="131">
        <v>7956</v>
      </c>
      <c r="B37" s="131">
        <v>12955</v>
      </c>
      <c r="C37" s="141" t="s">
        <v>2461</v>
      </c>
      <c r="D37" s="141">
        <v>516286887</v>
      </c>
      <c r="E37" s="141" t="s">
        <v>429</v>
      </c>
      <c r="F37" s="141" t="s">
        <v>2998</v>
      </c>
      <c r="G37" s="141">
        <v>11019688</v>
      </c>
      <c r="H37" s="141" t="s">
        <v>78</v>
      </c>
      <c r="I37" s="141" t="s">
        <v>53</v>
      </c>
      <c r="J37" s="141" t="s">
        <v>53</v>
      </c>
      <c r="K37" s="141" t="s">
        <v>975</v>
      </c>
      <c r="L37" s="141" t="s">
        <v>2462</v>
      </c>
      <c r="M37" s="141" t="s">
        <v>258</v>
      </c>
      <c r="N37" s="146">
        <v>46180</v>
      </c>
      <c r="O37" s="141" t="s">
        <v>62</v>
      </c>
      <c r="P37" s="148">
        <v>44719</v>
      </c>
      <c r="Q37" s="141" t="s">
        <v>1206</v>
      </c>
      <c r="R37" s="141" t="s">
        <v>102</v>
      </c>
      <c r="S37" s="141" t="s">
        <v>305</v>
      </c>
      <c r="T37" s="148">
        <v>45473</v>
      </c>
      <c r="U37" s="143">
        <v>58</v>
      </c>
      <c r="V37" s="143">
        <v>0</v>
      </c>
      <c r="W37" s="150">
        <v>435.58</v>
      </c>
      <c r="X37" s="150">
        <v>46.807200000000002</v>
      </c>
      <c r="Y37" s="150">
        <v>1</v>
      </c>
      <c r="Z37" s="150">
        <v>0.20388000000000001</v>
      </c>
      <c r="AA37" s="144">
        <v>7.5060923492346052E-4</v>
      </c>
      <c r="AB37" s="144">
        <v>5.4188582902535699E-7</v>
      </c>
      <c r="AC37" s="130" t="s">
        <v>3373</v>
      </c>
    </row>
    <row r="38" spans="1:29" ht="13.5" thickBot="1">
      <c r="A38" s="131">
        <v>7956</v>
      </c>
      <c r="B38" s="131">
        <v>12955</v>
      </c>
      <c r="C38" s="141" t="s">
        <v>2408</v>
      </c>
      <c r="D38" s="141">
        <v>515158665</v>
      </c>
      <c r="E38" s="141" t="s">
        <v>429</v>
      </c>
      <c r="F38" s="141" t="s">
        <v>2999</v>
      </c>
      <c r="G38" s="141">
        <v>11019693</v>
      </c>
      <c r="H38" s="141" t="s">
        <v>78</v>
      </c>
      <c r="I38" s="141" t="s">
        <v>53</v>
      </c>
      <c r="J38" s="141" t="s">
        <v>53</v>
      </c>
      <c r="K38" s="141" t="s">
        <v>975</v>
      </c>
      <c r="L38" s="141" t="s">
        <v>2409</v>
      </c>
      <c r="M38" s="141" t="s">
        <v>258</v>
      </c>
      <c r="N38" s="146">
        <v>45831</v>
      </c>
      <c r="O38" s="141" t="s">
        <v>62</v>
      </c>
      <c r="P38" s="148">
        <v>44735</v>
      </c>
      <c r="Q38" s="141" t="s">
        <v>1206</v>
      </c>
      <c r="R38" s="141" t="s">
        <v>102</v>
      </c>
      <c r="S38" s="141" t="s">
        <v>305</v>
      </c>
      <c r="T38" s="148">
        <v>45473</v>
      </c>
      <c r="U38" s="143">
        <v>2250</v>
      </c>
      <c r="V38" s="143">
        <v>0</v>
      </c>
      <c r="W38" s="150">
        <v>1000</v>
      </c>
      <c r="X38" s="150">
        <v>1.2882</v>
      </c>
      <c r="Y38" s="150">
        <v>1</v>
      </c>
      <c r="Z38" s="150">
        <v>1.2880000000000001E-2</v>
      </c>
      <c r="AA38" s="144">
        <v>4.7419300303188988E-5</v>
      </c>
      <c r="AB38" s="144">
        <v>3.4233320962559343E-8</v>
      </c>
      <c r="AC38" s="130" t="s">
        <v>3373</v>
      </c>
    </row>
    <row r="39" spans="1:29" ht="13.5" thickBot="1">
      <c r="A39" s="131">
        <v>7956</v>
      </c>
      <c r="B39" s="131">
        <v>12955</v>
      </c>
      <c r="C39" s="141" t="s">
        <v>1577</v>
      </c>
      <c r="D39" s="141">
        <v>514599943</v>
      </c>
      <c r="E39" s="141" t="s">
        <v>429</v>
      </c>
      <c r="F39" s="141" t="s">
        <v>3017</v>
      </c>
      <c r="G39" s="141">
        <v>11019907</v>
      </c>
      <c r="H39" s="141" t="s">
        <v>78</v>
      </c>
      <c r="I39" s="141" t="s">
        <v>53</v>
      </c>
      <c r="J39" s="141" t="s">
        <v>53</v>
      </c>
      <c r="K39" s="141" t="s">
        <v>975</v>
      </c>
      <c r="L39" s="141" t="s">
        <v>2429</v>
      </c>
      <c r="M39" s="141" t="s">
        <v>647</v>
      </c>
      <c r="N39" s="146">
        <v>45729</v>
      </c>
      <c r="O39" s="141" t="s">
        <v>62</v>
      </c>
      <c r="P39" s="148">
        <v>44817</v>
      </c>
      <c r="Q39" s="141" t="s">
        <v>1206</v>
      </c>
      <c r="R39" s="141" t="s">
        <v>102</v>
      </c>
      <c r="S39" s="141" t="s">
        <v>305</v>
      </c>
      <c r="T39" s="148">
        <v>45473</v>
      </c>
      <c r="U39" s="143">
        <v>10810</v>
      </c>
      <c r="V39" s="143">
        <v>0</v>
      </c>
      <c r="W39" s="150">
        <v>800</v>
      </c>
      <c r="X39" s="150">
        <v>413.34960000000001</v>
      </c>
      <c r="Y39" s="150">
        <v>1</v>
      </c>
      <c r="Z39" s="150">
        <v>3.3068</v>
      </c>
      <c r="AA39" s="144">
        <v>1.2174389925666563E-2</v>
      </c>
      <c r="AB39" s="144">
        <v>8.7890330558222989E-6</v>
      </c>
      <c r="AC39" s="130" t="s">
        <v>3373</v>
      </c>
    </row>
    <row r="40" spans="1:29" ht="13.5" thickBot="1">
      <c r="A40" s="131">
        <v>7956</v>
      </c>
      <c r="B40" s="131">
        <v>12955</v>
      </c>
      <c r="C40" s="141" t="s">
        <v>1860</v>
      </c>
      <c r="D40" s="141">
        <v>520039314</v>
      </c>
      <c r="E40" s="141" t="s">
        <v>429</v>
      </c>
      <c r="F40" s="141" t="s">
        <v>3002</v>
      </c>
      <c r="G40" s="141">
        <v>11020030</v>
      </c>
      <c r="H40" s="141" t="s">
        <v>78</v>
      </c>
      <c r="I40" s="141" t="s">
        <v>53</v>
      </c>
      <c r="J40" s="141" t="s">
        <v>53</v>
      </c>
      <c r="K40" s="141" t="s">
        <v>975</v>
      </c>
      <c r="L40" s="141" t="s">
        <v>2380</v>
      </c>
      <c r="M40" s="141" t="s">
        <v>649</v>
      </c>
      <c r="N40" s="146">
        <v>46273</v>
      </c>
      <c r="O40" s="141" t="s">
        <v>62</v>
      </c>
      <c r="P40" s="148">
        <v>44812</v>
      </c>
      <c r="Q40" s="141" t="s">
        <v>1206</v>
      </c>
      <c r="R40" s="141" t="s">
        <v>102</v>
      </c>
      <c r="S40" s="141" t="s">
        <v>305</v>
      </c>
      <c r="T40" s="148">
        <v>45473</v>
      </c>
      <c r="U40" s="143">
        <v>320</v>
      </c>
      <c r="V40" s="143">
        <v>0</v>
      </c>
      <c r="W40" s="150">
        <v>6665</v>
      </c>
      <c r="X40" s="150">
        <v>23.8643</v>
      </c>
      <c r="Y40" s="150">
        <v>1</v>
      </c>
      <c r="Z40" s="150">
        <v>1.59056</v>
      </c>
      <c r="AA40" s="144">
        <v>5.8558417927205182E-3</v>
      </c>
      <c r="AB40" s="144">
        <v>4.2274961948919546E-6</v>
      </c>
      <c r="AC40" s="130" t="s">
        <v>3373</v>
      </c>
    </row>
    <row r="41" spans="1:29" ht="13.5" thickBot="1">
      <c r="A41" s="131">
        <v>7956</v>
      </c>
      <c r="B41" s="131">
        <v>12955</v>
      </c>
      <c r="C41" s="141" t="s">
        <v>1689</v>
      </c>
      <c r="D41" s="141">
        <v>520034257</v>
      </c>
      <c r="E41" s="141" t="s">
        <v>429</v>
      </c>
      <c r="F41" s="141" t="s">
        <v>3003</v>
      </c>
      <c r="G41" s="141">
        <v>11020404</v>
      </c>
      <c r="H41" s="141" t="s">
        <v>78</v>
      </c>
      <c r="I41" s="141" t="s">
        <v>53</v>
      </c>
      <c r="J41" s="141" t="s">
        <v>53</v>
      </c>
      <c r="K41" s="141" t="s">
        <v>975</v>
      </c>
      <c r="L41" s="141" t="s">
        <v>2302</v>
      </c>
      <c r="M41" s="141" t="s">
        <v>708</v>
      </c>
      <c r="N41" s="146">
        <v>46108</v>
      </c>
      <c r="O41" s="141" t="s">
        <v>62</v>
      </c>
      <c r="P41" s="148">
        <v>45103</v>
      </c>
      <c r="Q41" s="141" t="s">
        <v>1206</v>
      </c>
      <c r="R41" s="141" t="s">
        <v>102</v>
      </c>
      <c r="S41" s="141" t="s">
        <v>305</v>
      </c>
      <c r="T41" s="148">
        <v>45473</v>
      </c>
      <c r="U41" s="143">
        <v>357.5</v>
      </c>
      <c r="V41" s="143">
        <v>0</v>
      </c>
      <c r="W41" s="150">
        <v>20000</v>
      </c>
      <c r="X41" s="150">
        <v>65.765699999999995</v>
      </c>
      <c r="Y41" s="150">
        <v>1</v>
      </c>
      <c r="Z41" s="150">
        <v>13.15314</v>
      </c>
      <c r="AA41" s="144">
        <v>4.842489872592292E-2</v>
      </c>
      <c r="AB41" s="144">
        <v>3.4959290627754483E-5</v>
      </c>
      <c r="AC41" s="130" t="s">
        <v>3373</v>
      </c>
    </row>
    <row r="42" spans="1:29" ht="13.5" thickBot="1">
      <c r="A42" s="131">
        <v>7956</v>
      </c>
      <c r="B42" s="131">
        <v>12955</v>
      </c>
      <c r="C42" s="141" t="s">
        <v>1577</v>
      </c>
      <c r="D42" s="141">
        <v>514599943</v>
      </c>
      <c r="E42" s="141" t="s">
        <v>429</v>
      </c>
      <c r="F42" s="141" t="s">
        <v>3018</v>
      </c>
      <c r="G42" s="141">
        <v>11020438</v>
      </c>
      <c r="H42" s="141" t="s">
        <v>78</v>
      </c>
      <c r="I42" s="141" t="s">
        <v>53</v>
      </c>
      <c r="J42" s="141" t="s">
        <v>53</v>
      </c>
      <c r="K42" s="141" t="s">
        <v>975</v>
      </c>
      <c r="L42" s="141" t="s">
        <v>2429</v>
      </c>
      <c r="M42" s="141" t="s">
        <v>647</v>
      </c>
      <c r="N42" s="146">
        <v>45659</v>
      </c>
      <c r="O42" s="141" t="s">
        <v>62</v>
      </c>
      <c r="P42" s="148">
        <v>45294</v>
      </c>
      <c r="Q42" s="141" t="s">
        <v>1206</v>
      </c>
      <c r="R42" s="141" t="s">
        <v>102</v>
      </c>
      <c r="S42" s="141" t="s">
        <v>305</v>
      </c>
      <c r="T42" s="148">
        <v>45473</v>
      </c>
      <c r="U42" s="143">
        <v>11200</v>
      </c>
      <c r="V42" s="143">
        <v>0</v>
      </c>
      <c r="W42" s="150">
        <v>1000</v>
      </c>
      <c r="X42" s="150">
        <v>217.7559</v>
      </c>
      <c r="Y42" s="150">
        <v>1</v>
      </c>
      <c r="Z42" s="150">
        <v>2.1775600000000002</v>
      </c>
      <c r="AA42" s="144">
        <v>8.0169543143021917E-3</v>
      </c>
      <c r="AB42" s="144">
        <v>5.787663850561391E-6</v>
      </c>
      <c r="AC42" s="130" t="s">
        <v>3373</v>
      </c>
    </row>
    <row r="43" spans="1:29" ht="13.5" thickBot="1">
      <c r="A43" s="131">
        <v>7956</v>
      </c>
      <c r="B43" s="131">
        <v>12955</v>
      </c>
      <c r="C43" s="137" t="s">
        <v>3422</v>
      </c>
      <c r="D43" s="137" t="s">
        <v>3423</v>
      </c>
      <c r="E43" s="157" t="s">
        <v>430</v>
      </c>
      <c r="F43" s="141" t="s">
        <v>3009</v>
      </c>
      <c r="G43" s="141">
        <v>11018924</v>
      </c>
      <c r="H43" s="141" t="s">
        <v>78</v>
      </c>
      <c r="I43" s="141" t="s">
        <v>61</v>
      </c>
      <c r="J43" s="141" t="s">
        <v>314</v>
      </c>
      <c r="K43" s="141" t="s">
        <v>975</v>
      </c>
      <c r="L43" s="141" t="s">
        <v>3010</v>
      </c>
      <c r="M43" s="141" t="s">
        <v>910</v>
      </c>
      <c r="N43" s="146">
        <v>46112</v>
      </c>
      <c r="O43" s="141" t="s">
        <v>62</v>
      </c>
      <c r="P43" s="148">
        <v>44287</v>
      </c>
      <c r="Q43" s="141" t="s">
        <v>1207</v>
      </c>
      <c r="R43" s="141" t="s">
        <v>102</v>
      </c>
      <c r="S43" s="141" t="s">
        <v>305</v>
      </c>
      <c r="T43" s="148">
        <v>45473</v>
      </c>
      <c r="U43" s="143">
        <v>1035</v>
      </c>
      <c r="V43" s="143">
        <v>1</v>
      </c>
      <c r="W43" s="150">
        <v>1111.1099999999999</v>
      </c>
      <c r="X43" s="150">
        <v>394.68889999999999</v>
      </c>
      <c r="Y43" s="150">
        <v>3.7589999999999999</v>
      </c>
      <c r="Z43" s="150">
        <v>16.484819999999999</v>
      </c>
      <c r="AA43" s="144">
        <v>6.0690887424224835E-2</v>
      </c>
      <c r="AB43" s="144">
        <v>4.3814451402951664E-5</v>
      </c>
      <c r="AC43" s="130" t="s">
        <v>3373</v>
      </c>
    </row>
    <row r="44" spans="1:29" ht="13.5" thickBot="1">
      <c r="A44" s="131">
        <v>7956</v>
      </c>
      <c r="B44" s="131">
        <v>12955</v>
      </c>
      <c r="C44" s="137" t="s">
        <v>3427</v>
      </c>
      <c r="D44" s="137" t="s">
        <v>3428</v>
      </c>
      <c r="E44" s="157" t="s">
        <v>430</v>
      </c>
      <c r="F44" s="141" t="s">
        <v>3011</v>
      </c>
      <c r="G44" s="141">
        <v>11019032</v>
      </c>
      <c r="H44" s="141" t="s">
        <v>78</v>
      </c>
      <c r="I44" s="141" t="s">
        <v>61</v>
      </c>
      <c r="J44" s="141" t="s">
        <v>314</v>
      </c>
      <c r="K44" s="141" t="s">
        <v>975</v>
      </c>
      <c r="L44" s="141" t="s">
        <v>3012</v>
      </c>
      <c r="M44" s="141" t="s">
        <v>910</v>
      </c>
      <c r="N44" s="146">
        <v>45607</v>
      </c>
      <c r="O44" s="141" t="s">
        <v>62</v>
      </c>
      <c r="P44" s="148">
        <v>45277</v>
      </c>
      <c r="Q44" s="141" t="s">
        <v>1207</v>
      </c>
      <c r="R44" s="141" t="s">
        <v>102</v>
      </c>
      <c r="S44" s="141" t="s">
        <v>305</v>
      </c>
      <c r="T44" s="148">
        <v>45473</v>
      </c>
      <c r="U44" s="143">
        <v>40</v>
      </c>
      <c r="V44" s="143">
        <v>1</v>
      </c>
      <c r="W44" s="150">
        <v>25000</v>
      </c>
      <c r="X44" s="150">
        <v>1.7844</v>
      </c>
      <c r="Y44" s="150">
        <v>3.7589999999999999</v>
      </c>
      <c r="Z44" s="150">
        <v>1.67689</v>
      </c>
      <c r="AA44" s="144">
        <v>6.1736762799234918E-3</v>
      </c>
      <c r="AB44" s="144">
        <v>4.4569498128032705E-6</v>
      </c>
      <c r="AC44" s="130" t="s">
        <v>3373</v>
      </c>
    </row>
    <row r="45" spans="1:29" ht="13.5" thickBot="1">
      <c r="A45" s="131">
        <v>7956</v>
      </c>
      <c r="B45" s="131">
        <v>12955</v>
      </c>
      <c r="C45" s="141" t="s">
        <v>2792</v>
      </c>
      <c r="D45" s="137">
        <v>515374742</v>
      </c>
      <c r="E45" s="141" t="s">
        <v>429</v>
      </c>
      <c r="F45" s="141" t="s">
        <v>3013</v>
      </c>
      <c r="G45" s="141">
        <v>11019450</v>
      </c>
      <c r="H45" s="141" t="s">
        <v>78</v>
      </c>
      <c r="I45" s="141" t="s">
        <v>61</v>
      </c>
      <c r="J45" s="141" t="s">
        <v>314</v>
      </c>
      <c r="K45" s="141" t="s">
        <v>975</v>
      </c>
      <c r="L45" s="137"/>
      <c r="M45" s="141" t="s">
        <v>130</v>
      </c>
      <c r="N45" s="146"/>
      <c r="O45" s="141" t="s">
        <v>62</v>
      </c>
      <c r="P45" s="148">
        <v>44616</v>
      </c>
      <c r="Q45" s="141" t="s">
        <v>1207</v>
      </c>
      <c r="R45" s="141" t="s">
        <v>102</v>
      </c>
      <c r="S45" s="141" t="s">
        <v>305</v>
      </c>
      <c r="T45" s="148">
        <v>45473</v>
      </c>
      <c r="U45" s="143"/>
      <c r="V45" s="143">
        <v>1</v>
      </c>
      <c r="W45" s="150">
        <v>1800</v>
      </c>
      <c r="X45" s="150">
        <v>100</v>
      </c>
      <c r="Y45" s="150">
        <v>3.7589999999999999</v>
      </c>
      <c r="Z45" s="150">
        <v>6.7662000000000004</v>
      </c>
      <c r="AA45" s="144">
        <v>2.4910595474490479E-2</v>
      </c>
      <c r="AB45" s="144">
        <v>1.7983656544787968E-5</v>
      </c>
      <c r="AC45" s="130" t="s">
        <v>3373</v>
      </c>
    </row>
    <row r="46" spans="1:29" ht="13.5" thickBot="1">
      <c r="A46" s="131">
        <v>7956</v>
      </c>
      <c r="B46" s="131">
        <v>12955</v>
      </c>
      <c r="C46" s="141" t="s">
        <v>3419</v>
      </c>
      <c r="D46" s="137" t="s">
        <v>3415</v>
      </c>
      <c r="E46" s="141" t="s">
        <v>432</v>
      </c>
      <c r="F46" s="141" t="s">
        <v>3015</v>
      </c>
      <c r="G46" s="141">
        <v>11019990</v>
      </c>
      <c r="H46" s="141" t="s">
        <v>78</v>
      </c>
      <c r="I46" s="141" t="s">
        <v>61</v>
      </c>
      <c r="J46" s="141" t="s">
        <v>314</v>
      </c>
      <c r="K46" s="141" t="s">
        <v>975</v>
      </c>
      <c r="L46" s="137"/>
      <c r="M46" s="141" t="s">
        <v>910</v>
      </c>
      <c r="N46" s="146"/>
      <c r="O46" s="141" t="s">
        <v>62</v>
      </c>
      <c r="P46" s="148">
        <v>44923</v>
      </c>
      <c r="Q46" s="141" t="s">
        <v>1207</v>
      </c>
      <c r="R46" s="141" t="s">
        <v>102</v>
      </c>
      <c r="S46" s="141" t="s">
        <v>305</v>
      </c>
      <c r="T46" s="148">
        <v>45473</v>
      </c>
      <c r="U46" s="143"/>
      <c r="V46" s="143">
        <v>1</v>
      </c>
      <c r="W46" s="150">
        <v>36002.19</v>
      </c>
      <c r="X46" s="150">
        <v>166.65649999999999</v>
      </c>
      <c r="Y46" s="150">
        <v>3.7589999999999999</v>
      </c>
      <c r="Z46" s="150">
        <v>225.53996000000001</v>
      </c>
      <c r="AA46" s="144">
        <v>0.8303530352181081</v>
      </c>
      <c r="AB46" s="144">
        <v>5.9945511184493743E-4</v>
      </c>
      <c r="AC46" s="130" t="s">
        <v>3373</v>
      </c>
    </row>
    <row r="47" spans="1:29" ht="13.5" thickBot="1">
      <c r="A47" s="131">
        <v>7956</v>
      </c>
      <c r="B47" s="131">
        <v>14482</v>
      </c>
      <c r="C47" s="141" t="s">
        <v>1600</v>
      </c>
      <c r="D47" s="141">
        <v>516046307</v>
      </c>
      <c r="E47" s="141" t="s">
        <v>429</v>
      </c>
      <c r="F47" s="141" t="s">
        <v>3000</v>
      </c>
      <c r="G47" s="141">
        <v>11019938</v>
      </c>
      <c r="H47" s="141" t="s">
        <v>78</v>
      </c>
      <c r="I47" s="141" t="s">
        <v>53</v>
      </c>
      <c r="J47" s="141" t="s">
        <v>53</v>
      </c>
      <c r="K47" s="141" t="s">
        <v>975</v>
      </c>
      <c r="L47" s="141" t="s">
        <v>2430</v>
      </c>
      <c r="M47" s="141" t="s">
        <v>647</v>
      </c>
      <c r="N47" s="146">
        <v>46017</v>
      </c>
      <c r="O47" s="141" t="s">
        <v>62</v>
      </c>
      <c r="P47" s="148">
        <v>45286</v>
      </c>
      <c r="Q47" s="141" t="s">
        <v>1206</v>
      </c>
      <c r="R47" s="141" t="s">
        <v>102</v>
      </c>
      <c r="S47" s="141" t="s">
        <v>305</v>
      </c>
      <c r="T47" s="148">
        <v>45473</v>
      </c>
      <c r="U47" s="143">
        <v>3911</v>
      </c>
      <c r="V47" s="143">
        <v>0</v>
      </c>
      <c r="W47" s="150">
        <v>770</v>
      </c>
      <c r="X47" s="150">
        <v>366.91079999999999</v>
      </c>
      <c r="Y47" s="150">
        <v>1</v>
      </c>
      <c r="Z47" s="150">
        <v>2.8252100000000002</v>
      </c>
      <c r="AA47" s="144">
        <v>9.3246701209938679E-2</v>
      </c>
      <c r="AB47" s="144">
        <v>4.7320960092854076E-5</v>
      </c>
      <c r="AC47" s="130" t="s">
        <v>3373</v>
      </c>
    </row>
    <row r="48" spans="1:29" ht="13.5" thickBot="1">
      <c r="A48" s="131">
        <v>7956</v>
      </c>
      <c r="B48" s="131">
        <v>14482</v>
      </c>
      <c r="C48" s="141" t="s">
        <v>1600</v>
      </c>
      <c r="D48" s="141">
        <v>516046307</v>
      </c>
      <c r="E48" s="141" t="s">
        <v>429</v>
      </c>
      <c r="F48" s="141" t="s">
        <v>3001</v>
      </c>
      <c r="G48" s="141">
        <v>11019939</v>
      </c>
      <c r="H48" s="141" t="s">
        <v>78</v>
      </c>
      <c r="I48" s="141" t="s">
        <v>53</v>
      </c>
      <c r="J48" s="141" t="s">
        <v>53</v>
      </c>
      <c r="K48" s="141" t="s">
        <v>975</v>
      </c>
      <c r="L48" s="141" t="s">
        <v>2430</v>
      </c>
      <c r="M48" s="141" t="s">
        <v>102</v>
      </c>
      <c r="N48" s="146">
        <v>46747</v>
      </c>
      <c r="O48" s="141" t="s">
        <v>62</v>
      </c>
      <c r="P48" s="148">
        <v>45286</v>
      </c>
      <c r="Q48" s="141" t="s">
        <v>1206</v>
      </c>
      <c r="R48" s="141" t="s">
        <v>102</v>
      </c>
      <c r="S48" s="141" t="s">
        <v>305</v>
      </c>
      <c r="T48" s="148">
        <v>45473</v>
      </c>
      <c r="U48" s="143">
        <v>4560</v>
      </c>
      <c r="V48" s="143">
        <v>0</v>
      </c>
      <c r="W48" s="150">
        <v>770</v>
      </c>
      <c r="X48" s="150">
        <v>551.20129999999995</v>
      </c>
      <c r="Y48" s="150">
        <v>1</v>
      </c>
      <c r="Z48" s="150">
        <v>4.2442500000000001</v>
      </c>
      <c r="AA48" s="144">
        <v>0.14008244045939316</v>
      </c>
      <c r="AB48" s="144">
        <v>7.1089223411390973E-5</v>
      </c>
      <c r="AC48" s="130" t="s">
        <v>3373</v>
      </c>
    </row>
    <row r="49" spans="1:29" ht="13.5" thickBot="1">
      <c r="A49" s="131">
        <v>7956</v>
      </c>
      <c r="B49" s="131">
        <v>14482</v>
      </c>
      <c r="C49" s="141" t="s">
        <v>1864</v>
      </c>
      <c r="D49" s="141">
        <v>520039496</v>
      </c>
      <c r="E49" s="141" t="s">
        <v>429</v>
      </c>
      <c r="F49" s="141" t="s">
        <v>3019</v>
      </c>
      <c r="G49" s="141">
        <v>11020423</v>
      </c>
      <c r="H49" s="141" t="s">
        <v>78</v>
      </c>
      <c r="I49" s="141" t="s">
        <v>53</v>
      </c>
      <c r="J49" s="141" t="s">
        <v>53</v>
      </c>
      <c r="K49" s="141" t="s">
        <v>975</v>
      </c>
      <c r="L49" s="141" t="s">
        <v>3020</v>
      </c>
      <c r="M49" s="141" t="s">
        <v>651</v>
      </c>
      <c r="N49" s="146">
        <v>46295</v>
      </c>
      <c r="O49" s="141" t="s">
        <v>62</v>
      </c>
      <c r="P49" s="148">
        <v>45215</v>
      </c>
      <c r="Q49" s="141" t="s">
        <v>1206</v>
      </c>
      <c r="R49" s="141" t="s">
        <v>102</v>
      </c>
      <c r="S49" s="141" t="s">
        <v>305</v>
      </c>
      <c r="T49" s="148">
        <v>45473</v>
      </c>
      <c r="U49" s="143">
        <v>95</v>
      </c>
      <c r="V49" s="143">
        <v>0</v>
      </c>
      <c r="W49" s="150">
        <v>180000</v>
      </c>
      <c r="X49" s="150">
        <v>10.787800000000001</v>
      </c>
      <c r="Y49" s="150">
        <v>1</v>
      </c>
      <c r="Z49" s="150">
        <v>19.418040000000001</v>
      </c>
      <c r="AA49" s="144">
        <v>0.64089684446913242</v>
      </c>
      <c r="AB49" s="144">
        <v>3.2524318401869038E-4</v>
      </c>
      <c r="AC49" s="130" t="s">
        <v>3373</v>
      </c>
    </row>
    <row r="50" spans="1:29" ht="13.5" thickBot="1">
      <c r="A50" s="131">
        <v>7956</v>
      </c>
      <c r="B50" s="131">
        <v>14482</v>
      </c>
      <c r="C50" s="141" t="s">
        <v>1577</v>
      </c>
      <c r="D50" s="141">
        <v>514599943</v>
      </c>
      <c r="E50" s="141" t="s">
        <v>429</v>
      </c>
      <c r="F50" s="141" t="s">
        <v>3018</v>
      </c>
      <c r="G50" s="141">
        <v>11020438</v>
      </c>
      <c r="H50" s="141" t="s">
        <v>78</v>
      </c>
      <c r="I50" s="141" t="s">
        <v>53</v>
      </c>
      <c r="J50" s="141" t="s">
        <v>53</v>
      </c>
      <c r="K50" s="141" t="s">
        <v>975</v>
      </c>
      <c r="L50" s="141" t="s">
        <v>2429</v>
      </c>
      <c r="M50" s="141" t="s">
        <v>647</v>
      </c>
      <c r="N50" s="146">
        <v>45659</v>
      </c>
      <c r="O50" s="141" t="s">
        <v>62</v>
      </c>
      <c r="P50" s="148">
        <v>45294</v>
      </c>
      <c r="Q50" s="141" t="s">
        <v>1206</v>
      </c>
      <c r="R50" s="141" t="s">
        <v>102</v>
      </c>
      <c r="S50" s="141" t="s">
        <v>305</v>
      </c>
      <c r="T50" s="148">
        <v>45473</v>
      </c>
      <c r="U50" s="143">
        <v>11200</v>
      </c>
      <c r="V50" s="143">
        <v>0</v>
      </c>
      <c r="W50" s="150">
        <v>1750</v>
      </c>
      <c r="X50" s="150">
        <v>217.7559</v>
      </c>
      <c r="Y50" s="150">
        <v>1</v>
      </c>
      <c r="Z50" s="150">
        <v>3.81073</v>
      </c>
      <c r="AA50" s="144">
        <v>0.1257740138615358</v>
      </c>
      <c r="AB50" s="144">
        <v>6.382796402909582E-5</v>
      </c>
      <c r="AC50" s="130" t="s">
        <v>3373</v>
      </c>
    </row>
    <row r="51" spans="1:29" ht="13.5" thickBot="1">
      <c r="A51" s="131">
        <v>8700</v>
      </c>
      <c r="B51" s="131">
        <v>12535</v>
      </c>
      <c r="C51" s="141" t="s">
        <v>2994</v>
      </c>
      <c r="D51" s="141">
        <v>520031345</v>
      </c>
      <c r="E51" s="141" t="s">
        <v>429</v>
      </c>
      <c r="F51" s="141" t="s">
        <v>2995</v>
      </c>
      <c r="G51" s="141">
        <v>11018407</v>
      </c>
      <c r="H51" s="141" t="s">
        <v>78</v>
      </c>
      <c r="I51" s="141" t="s">
        <v>53</v>
      </c>
      <c r="J51" s="141" t="s">
        <v>53</v>
      </c>
      <c r="K51" s="141" t="s">
        <v>975</v>
      </c>
      <c r="L51" s="141" t="s">
        <v>2996</v>
      </c>
      <c r="M51" s="141" t="s">
        <v>252</v>
      </c>
      <c r="N51" s="146">
        <v>45784</v>
      </c>
      <c r="O51" s="141" t="s">
        <v>62</v>
      </c>
      <c r="P51" s="148">
        <v>43958</v>
      </c>
      <c r="Q51" s="141" t="s">
        <v>1206</v>
      </c>
      <c r="R51" s="141" t="s">
        <v>102</v>
      </c>
      <c r="S51" s="141" t="s">
        <v>305</v>
      </c>
      <c r="T51" s="148">
        <v>45473</v>
      </c>
      <c r="U51" s="143">
        <v>100</v>
      </c>
      <c r="V51" s="143">
        <v>0</v>
      </c>
      <c r="W51" s="150">
        <v>640000</v>
      </c>
      <c r="X51" s="150">
        <v>9.0195000000000007</v>
      </c>
      <c r="Y51" s="150">
        <v>1</v>
      </c>
      <c r="Z51" s="150">
        <v>57.724800000000002</v>
      </c>
      <c r="AA51" s="144">
        <v>2.3779130122338972E-3</v>
      </c>
      <c r="AB51" s="144">
        <v>3.0117719059365484E-6</v>
      </c>
      <c r="AC51" s="130" t="s">
        <v>3373</v>
      </c>
    </row>
    <row r="52" spans="1:29" ht="13.5" thickBot="1">
      <c r="A52" s="131">
        <v>8700</v>
      </c>
      <c r="B52" s="131">
        <v>12535</v>
      </c>
      <c r="C52" s="141" t="s">
        <v>1532</v>
      </c>
      <c r="D52" s="141">
        <v>515434074</v>
      </c>
      <c r="E52" s="141" t="s">
        <v>429</v>
      </c>
      <c r="F52" s="141" t="s">
        <v>2997</v>
      </c>
      <c r="G52" s="141">
        <v>11018970</v>
      </c>
      <c r="H52" s="141" t="s">
        <v>78</v>
      </c>
      <c r="I52" s="141" t="s">
        <v>53</v>
      </c>
      <c r="J52" s="141" t="s">
        <v>53</v>
      </c>
      <c r="K52" s="141" t="s">
        <v>975</v>
      </c>
      <c r="L52" s="141" t="s">
        <v>2410</v>
      </c>
      <c r="M52" s="141" t="s">
        <v>651</v>
      </c>
      <c r="N52" s="146">
        <v>45585</v>
      </c>
      <c r="O52" s="141" t="s">
        <v>62</v>
      </c>
      <c r="P52" s="148">
        <v>44307</v>
      </c>
      <c r="Q52" s="141" t="s">
        <v>1206</v>
      </c>
      <c r="R52" s="141" t="s">
        <v>102</v>
      </c>
      <c r="S52" s="141" t="s">
        <v>305</v>
      </c>
      <c r="T52" s="148">
        <v>45473</v>
      </c>
      <c r="U52" s="143">
        <v>750</v>
      </c>
      <c r="V52" s="143">
        <v>0</v>
      </c>
      <c r="W52" s="150">
        <v>883333.4</v>
      </c>
      <c r="X52" s="150">
        <v>2.7900000000000001E-2</v>
      </c>
      <c r="Y52" s="150">
        <v>1</v>
      </c>
      <c r="Z52" s="150">
        <v>0.24645</v>
      </c>
      <c r="AA52" s="144">
        <v>1.0152251057864973E-5</v>
      </c>
      <c r="AB52" s="144">
        <v>1.2858445351357862E-8</v>
      </c>
      <c r="AC52" s="130" t="s">
        <v>3373</v>
      </c>
    </row>
    <row r="53" spans="1:29" ht="13.5" thickBot="1">
      <c r="A53" s="131">
        <v>8700</v>
      </c>
      <c r="B53" s="131">
        <v>12535</v>
      </c>
      <c r="C53" s="141" t="s">
        <v>1782</v>
      </c>
      <c r="D53" s="141">
        <v>520039660</v>
      </c>
      <c r="E53" s="141" t="s">
        <v>429</v>
      </c>
      <c r="F53" s="141" t="s">
        <v>3016</v>
      </c>
      <c r="G53" s="141">
        <v>11019574</v>
      </c>
      <c r="H53" s="141" t="s">
        <v>78</v>
      </c>
      <c r="I53" s="141" t="s">
        <v>53</v>
      </c>
      <c r="J53" s="141" t="s">
        <v>53</v>
      </c>
      <c r="K53" s="141" t="s">
        <v>975</v>
      </c>
      <c r="L53" s="141" t="s">
        <v>2329</v>
      </c>
      <c r="M53" s="141" t="s">
        <v>140</v>
      </c>
      <c r="N53" s="146">
        <v>45704</v>
      </c>
      <c r="O53" s="141" t="s">
        <v>62</v>
      </c>
      <c r="P53" s="148">
        <v>44609</v>
      </c>
      <c r="Q53" s="141" t="s">
        <v>1206</v>
      </c>
      <c r="R53" s="141" t="s">
        <v>102</v>
      </c>
      <c r="S53" s="141" t="s">
        <v>305</v>
      </c>
      <c r="T53" s="148">
        <v>45473</v>
      </c>
      <c r="U53" s="143">
        <v>270</v>
      </c>
      <c r="V53" s="143">
        <v>0</v>
      </c>
      <c r="W53" s="150">
        <v>1800000</v>
      </c>
      <c r="X53" s="150">
        <v>7.0294999999999996</v>
      </c>
      <c r="Y53" s="150">
        <v>1</v>
      </c>
      <c r="Z53" s="150">
        <v>126.53100000000001</v>
      </c>
      <c r="AA53" s="144">
        <v>5.2123127555395122E-3</v>
      </c>
      <c r="AB53" s="144">
        <v>6.6017121069290396E-6</v>
      </c>
      <c r="AC53" s="130" t="s">
        <v>3373</v>
      </c>
    </row>
    <row r="54" spans="1:29" ht="13.5" thickBot="1">
      <c r="A54" s="131">
        <v>8700</v>
      </c>
      <c r="B54" s="131">
        <v>12535</v>
      </c>
      <c r="C54" s="141" t="s">
        <v>2461</v>
      </c>
      <c r="D54" s="141">
        <v>516286887</v>
      </c>
      <c r="E54" s="141" t="s">
        <v>429</v>
      </c>
      <c r="F54" s="141" t="s">
        <v>2998</v>
      </c>
      <c r="G54" s="141">
        <v>11019688</v>
      </c>
      <c r="H54" s="141" t="s">
        <v>78</v>
      </c>
      <c r="I54" s="141" t="s">
        <v>53</v>
      </c>
      <c r="J54" s="141" t="s">
        <v>53</v>
      </c>
      <c r="K54" s="141" t="s">
        <v>975</v>
      </c>
      <c r="L54" s="141" t="s">
        <v>2462</v>
      </c>
      <c r="M54" s="141" t="s">
        <v>258</v>
      </c>
      <c r="N54" s="146">
        <v>46180</v>
      </c>
      <c r="O54" s="141" t="s">
        <v>62</v>
      </c>
      <c r="P54" s="148">
        <v>44719</v>
      </c>
      <c r="Q54" s="141" t="s">
        <v>1206</v>
      </c>
      <c r="R54" s="141" t="s">
        <v>102</v>
      </c>
      <c r="S54" s="141" t="s">
        <v>305</v>
      </c>
      <c r="T54" s="148">
        <v>45473</v>
      </c>
      <c r="U54" s="143">
        <v>58</v>
      </c>
      <c r="V54" s="143">
        <v>0</v>
      </c>
      <c r="W54" s="150">
        <v>34280.480000000003</v>
      </c>
      <c r="X54" s="150">
        <v>46.807200000000002</v>
      </c>
      <c r="Y54" s="150">
        <v>1</v>
      </c>
      <c r="Z54" s="150">
        <v>16.045729999999999</v>
      </c>
      <c r="AA54" s="144">
        <v>6.6098713478074953E-4</v>
      </c>
      <c r="AB54" s="144">
        <v>8.3718053287743307E-7</v>
      </c>
      <c r="AC54" s="130" t="s">
        <v>3373</v>
      </c>
    </row>
    <row r="55" spans="1:29" ht="13.5" thickBot="1">
      <c r="A55" s="131">
        <v>8700</v>
      </c>
      <c r="B55" s="131">
        <v>12535</v>
      </c>
      <c r="C55" s="141" t="s">
        <v>2408</v>
      </c>
      <c r="D55" s="141">
        <v>515158665</v>
      </c>
      <c r="E55" s="141" t="s">
        <v>429</v>
      </c>
      <c r="F55" s="141" t="s">
        <v>2999</v>
      </c>
      <c r="G55" s="141">
        <v>11019693</v>
      </c>
      <c r="H55" s="141" t="s">
        <v>78</v>
      </c>
      <c r="I55" s="141" t="s">
        <v>53</v>
      </c>
      <c r="J55" s="141" t="s">
        <v>53</v>
      </c>
      <c r="K55" s="141" t="s">
        <v>975</v>
      </c>
      <c r="L55" s="141" t="s">
        <v>2409</v>
      </c>
      <c r="M55" s="141" t="s">
        <v>258</v>
      </c>
      <c r="N55" s="146">
        <v>45831</v>
      </c>
      <c r="O55" s="141" t="s">
        <v>62</v>
      </c>
      <c r="P55" s="148">
        <v>44735</v>
      </c>
      <c r="Q55" s="141" t="s">
        <v>1206</v>
      </c>
      <c r="R55" s="141" t="s">
        <v>102</v>
      </c>
      <c r="S55" s="141" t="s">
        <v>305</v>
      </c>
      <c r="T55" s="148">
        <v>45473</v>
      </c>
      <c r="U55" s="143">
        <v>2250</v>
      </c>
      <c r="V55" s="143">
        <v>0</v>
      </c>
      <c r="W55" s="150">
        <v>50000</v>
      </c>
      <c r="X55" s="150">
        <v>1.2882</v>
      </c>
      <c r="Y55" s="150">
        <v>1</v>
      </c>
      <c r="Z55" s="150">
        <v>0.64410000000000001</v>
      </c>
      <c r="AA55" s="144">
        <v>2.6533028632058545E-5</v>
      </c>
      <c r="AB55" s="144">
        <v>3.3605699536658956E-8</v>
      </c>
      <c r="AC55" s="130" t="s">
        <v>3373</v>
      </c>
    </row>
    <row r="56" spans="1:29" ht="13.5" thickBot="1">
      <c r="A56" s="131">
        <v>8700</v>
      </c>
      <c r="B56" s="131">
        <v>12535</v>
      </c>
      <c r="C56" s="141" t="s">
        <v>1577</v>
      </c>
      <c r="D56" s="141">
        <v>514599943</v>
      </c>
      <c r="E56" s="141" t="s">
        <v>429</v>
      </c>
      <c r="F56" s="141" t="s">
        <v>3017</v>
      </c>
      <c r="G56" s="141">
        <v>11019907</v>
      </c>
      <c r="H56" s="141" t="s">
        <v>78</v>
      </c>
      <c r="I56" s="141" t="s">
        <v>53</v>
      </c>
      <c r="J56" s="141" t="s">
        <v>53</v>
      </c>
      <c r="K56" s="141" t="s">
        <v>975</v>
      </c>
      <c r="L56" s="141" t="s">
        <v>2429</v>
      </c>
      <c r="M56" s="141" t="s">
        <v>647</v>
      </c>
      <c r="N56" s="146">
        <v>45729</v>
      </c>
      <c r="O56" s="141" t="s">
        <v>62</v>
      </c>
      <c r="P56" s="148">
        <v>44817</v>
      </c>
      <c r="Q56" s="141" t="s">
        <v>1206</v>
      </c>
      <c r="R56" s="141" t="s">
        <v>102</v>
      </c>
      <c r="S56" s="141" t="s">
        <v>305</v>
      </c>
      <c r="T56" s="148">
        <v>45473</v>
      </c>
      <c r="U56" s="143">
        <v>10810</v>
      </c>
      <c r="V56" s="143">
        <v>0</v>
      </c>
      <c r="W56" s="150">
        <v>45000</v>
      </c>
      <c r="X56" s="150">
        <v>413.34960000000001</v>
      </c>
      <c r="Y56" s="150">
        <v>1</v>
      </c>
      <c r="Z56" s="150">
        <v>186.00731999999999</v>
      </c>
      <c r="AA56" s="144">
        <v>7.6623778098625622E-3</v>
      </c>
      <c r="AB56" s="144">
        <v>9.7048689761514886E-6</v>
      </c>
      <c r="AC56" s="130" t="s">
        <v>3373</v>
      </c>
    </row>
    <row r="57" spans="1:29" ht="13.5" thickBot="1">
      <c r="A57" s="131">
        <v>8700</v>
      </c>
      <c r="B57" s="131">
        <v>12535</v>
      </c>
      <c r="C57" s="141" t="s">
        <v>1860</v>
      </c>
      <c r="D57" s="141">
        <v>520039314</v>
      </c>
      <c r="E57" s="141" t="s">
        <v>429</v>
      </c>
      <c r="F57" s="141" t="s">
        <v>3002</v>
      </c>
      <c r="G57" s="141">
        <v>11020030</v>
      </c>
      <c r="H57" s="141" t="s">
        <v>78</v>
      </c>
      <c r="I57" s="141" t="s">
        <v>53</v>
      </c>
      <c r="J57" s="141" t="s">
        <v>53</v>
      </c>
      <c r="K57" s="141" t="s">
        <v>975</v>
      </c>
      <c r="L57" s="141" t="s">
        <v>2380</v>
      </c>
      <c r="M57" s="141" t="s">
        <v>649</v>
      </c>
      <c r="N57" s="146">
        <v>46273</v>
      </c>
      <c r="O57" s="141" t="s">
        <v>62</v>
      </c>
      <c r="P57" s="148">
        <v>44812</v>
      </c>
      <c r="Q57" s="141" t="s">
        <v>1206</v>
      </c>
      <c r="R57" s="141" t="s">
        <v>102</v>
      </c>
      <c r="S57" s="141" t="s">
        <v>305</v>
      </c>
      <c r="T57" s="148">
        <v>45473</v>
      </c>
      <c r="U57" s="143">
        <v>320</v>
      </c>
      <c r="V57" s="143">
        <v>0</v>
      </c>
      <c r="W57" s="150">
        <v>290000</v>
      </c>
      <c r="X57" s="150">
        <v>23.8643</v>
      </c>
      <c r="Y57" s="150">
        <v>1</v>
      </c>
      <c r="Z57" s="150">
        <v>69.206469999999996</v>
      </c>
      <c r="AA57" s="144">
        <v>2.8508884490509247E-3</v>
      </c>
      <c r="AB57" s="144">
        <v>3.610824152791184E-6</v>
      </c>
      <c r="AC57" s="130" t="s">
        <v>3373</v>
      </c>
    </row>
    <row r="58" spans="1:29" ht="13.5" thickBot="1">
      <c r="A58" s="131">
        <v>8700</v>
      </c>
      <c r="B58" s="131">
        <v>12535</v>
      </c>
      <c r="C58" s="141" t="s">
        <v>1689</v>
      </c>
      <c r="D58" s="141">
        <v>520034257</v>
      </c>
      <c r="E58" s="141" t="s">
        <v>429</v>
      </c>
      <c r="F58" s="141" t="s">
        <v>3003</v>
      </c>
      <c r="G58" s="141">
        <v>11020404</v>
      </c>
      <c r="H58" s="141" t="s">
        <v>78</v>
      </c>
      <c r="I58" s="141" t="s">
        <v>53</v>
      </c>
      <c r="J58" s="141" t="s">
        <v>53</v>
      </c>
      <c r="K58" s="141" t="s">
        <v>975</v>
      </c>
      <c r="L58" s="141" t="s">
        <v>2302</v>
      </c>
      <c r="M58" s="141" t="s">
        <v>708</v>
      </c>
      <c r="N58" s="146">
        <v>46108</v>
      </c>
      <c r="O58" s="141" t="s">
        <v>62</v>
      </c>
      <c r="P58" s="148">
        <v>45103</v>
      </c>
      <c r="Q58" s="141" t="s">
        <v>1206</v>
      </c>
      <c r="R58" s="141" t="s">
        <v>102</v>
      </c>
      <c r="S58" s="141" t="s">
        <v>305</v>
      </c>
      <c r="T58" s="148">
        <v>45473</v>
      </c>
      <c r="U58" s="143">
        <v>357.5</v>
      </c>
      <c r="V58" s="143">
        <v>0</v>
      </c>
      <c r="W58" s="150">
        <v>1050000</v>
      </c>
      <c r="X58" s="150">
        <v>65.765699999999995</v>
      </c>
      <c r="Y58" s="150">
        <v>1</v>
      </c>
      <c r="Z58" s="150">
        <v>690.53985</v>
      </c>
      <c r="AA58" s="144">
        <v>2.8446069882979992E-2</v>
      </c>
      <c r="AB58" s="144">
        <v>3.6028682995170845E-5</v>
      </c>
      <c r="AC58" s="130" t="s">
        <v>3373</v>
      </c>
    </row>
    <row r="59" spans="1:29" ht="13.5" thickBot="1">
      <c r="A59" s="131">
        <v>8700</v>
      </c>
      <c r="B59" s="131">
        <v>12535</v>
      </c>
      <c r="C59" s="141" t="s">
        <v>1577</v>
      </c>
      <c r="D59" s="141">
        <v>514599943</v>
      </c>
      <c r="E59" s="141" t="s">
        <v>429</v>
      </c>
      <c r="F59" s="141" t="s">
        <v>3018</v>
      </c>
      <c r="G59" s="141">
        <v>11020438</v>
      </c>
      <c r="H59" s="141" t="s">
        <v>78</v>
      </c>
      <c r="I59" s="141" t="s">
        <v>53</v>
      </c>
      <c r="J59" s="141" t="s">
        <v>53</v>
      </c>
      <c r="K59" s="141" t="s">
        <v>975</v>
      </c>
      <c r="L59" s="141" t="s">
        <v>2429</v>
      </c>
      <c r="M59" s="141" t="s">
        <v>647</v>
      </c>
      <c r="N59" s="146">
        <v>45659</v>
      </c>
      <c r="O59" s="141" t="s">
        <v>62</v>
      </c>
      <c r="P59" s="148">
        <v>45294</v>
      </c>
      <c r="Q59" s="141" t="s">
        <v>1206</v>
      </c>
      <c r="R59" s="141" t="s">
        <v>102</v>
      </c>
      <c r="S59" s="141" t="s">
        <v>305</v>
      </c>
      <c r="T59" s="148">
        <v>45473</v>
      </c>
      <c r="U59" s="143">
        <v>11200</v>
      </c>
      <c r="V59" s="143">
        <v>0</v>
      </c>
      <c r="W59" s="150">
        <v>6000</v>
      </c>
      <c r="X59" s="150">
        <v>217.7559</v>
      </c>
      <c r="Y59" s="150">
        <v>1</v>
      </c>
      <c r="Z59" s="150">
        <v>13.06535</v>
      </c>
      <c r="AA59" s="144">
        <v>5.3821348492138815E-4</v>
      </c>
      <c r="AB59" s="144">
        <v>6.816802149375672E-7</v>
      </c>
      <c r="AC59" s="130" t="s">
        <v>3373</v>
      </c>
    </row>
    <row r="60" spans="1:29" ht="13.5" thickBot="1">
      <c r="A60" s="131">
        <v>8700</v>
      </c>
      <c r="B60" s="131">
        <v>12535</v>
      </c>
      <c r="C60" s="137" t="s">
        <v>3420</v>
      </c>
      <c r="D60" s="137" t="s">
        <v>3421</v>
      </c>
      <c r="E60" s="157" t="s">
        <v>430</v>
      </c>
      <c r="F60" s="141" t="s">
        <v>3004</v>
      </c>
      <c r="G60" s="141">
        <v>11018326</v>
      </c>
      <c r="H60" s="141" t="s">
        <v>78</v>
      </c>
      <c r="I60" s="141" t="s">
        <v>61</v>
      </c>
      <c r="J60" s="141" t="s">
        <v>314</v>
      </c>
      <c r="K60" s="141" t="s">
        <v>975</v>
      </c>
      <c r="L60" s="141" t="s">
        <v>3005</v>
      </c>
      <c r="M60" s="141" t="s">
        <v>910</v>
      </c>
      <c r="N60" s="146">
        <v>45733</v>
      </c>
      <c r="O60" s="141" t="s">
        <v>62</v>
      </c>
      <c r="P60" s="148">
        <v>43907</v>
      </c>
      <c r="Q60" s="141" t="s">
        <v>1207</v>
      </c>
      <c r="R60" s="141" t="s">
        <v>102</v>
      </c>
      <c r="S60" s="141" t="s">
        <v>305</v>
      </c>
      <c r="T60" s="148">
        <v>45473</v>
      </c>
      <c r="U60" s="143">
        <v>236</v>
      </c>
      <c r="V60" s="143">
        <v>1</v>
      </c>
      <c r="W60" s="150">
        <v>100000</v>
      </c>
      <c r="X60" s="150">
        <v>4.6782000000000004</v>
      </c>
      <c r="Y60" s="150">
        <v>3.7589999999999999</v>
      </c>
      <c r="Z60" s="150">
        <v>17.585349999999998</v>
      </c>
      <c r="AA60" s="144">
        <v>7.2441017707618497E-4</v>
      </c>
      <c r="AB60" s="144">
        <v>9.1750968537026159E-7</v>
      </c>
      <c r="AC60" s="130" t="s">
        <v>3373</v>
      </c>
    </row>
    <row r="61" spans="1:29" ht="13.5" thickBot="1">
      <c r="A61" s="131">
        <v>8700</v>
      </c>
      <c r="B61" s="131">
        <v>12535</v>
      </c>
      <c r="C61" s="137" t="s">
        <v>3422</v>
      </c>
      <c r="D61" s="137" t="s">
        <v>3423</v>
      </c>
      <c r="E61" s="157" t="s">
        <v>430</v>
      </c>
      <c r="F61" s="141" t="s">
        <v>3009</v>
      </c>
      <c r="G61" s="141">
        <v>11018924</v>
      </c>
      <c r="H61" s="141" t="s">
        <v>78</v>
      </c>
      <c r="I61" s="141" t="s">
        <v>61</v>
      </c>
      <c r="J61" s="141" t="s">
        <v>314</v>
      </c>
      <c r="K61" s="141" t="s">
        <v>975</v>
      </c>
      <c r="L61" s="141" t="s">
        <v>3010</v>
      </c>
      <c r="M61" s="141" t="s">
        <v>910</v>
      </c>
      <c r="N61" s="146">
        <v>46112</v>
      </c>
      <c r="O61" s="141" t="s">
        <v>62</v>
      </c>
      <c r="P61" s="148">
        <v>44287</v>
      </c>
      <c r="Q61" s="141" t="s">
        <v>1207</v>
      </c>
      <c r="R61" s="141" t="s">
        <v>102</v>
      </c>
      <c r="S61" s="141" t="s">
        <v>305</v>
      </c>
      <c r="T61" s="148">
        <v>45473</v>
      </c>
      <c r="U61" s="143">
        <v>1035</v>
      </c>
      <c r="V61" s="143">
        <v>1</v>
      </c>
      <c r="W61" s="150">
        <v>77777.78</v>
      </c>
      <c r="X61" s="150">
        <v>394.68889999999999</v>
      </c>
      <c r="Y61" s="150">
        <v>3.7589999999999999</v>
      </c>
      <c r="Z61" s="150">
        <v>1153.9388100000001</v>
      </c>
      <c r="AA61" s="144">
        <v>4.7535307382974026E-2</v>
      </c>
      <c r="AB61" s="144">
        <v>6.020636691903398E-5</v>
      </c>
      <c r="AC61" s="130" t="s">
        <v>3373</v>
      </c>
    </row>
    <row r="62" spans="1:29" ht="13.5" thickBot="1">
      <c r="A62" s="131">
        <v>8700</v>
      </c>
      <c r="B62" s="131">
        <v>12535</v>
      </c>
      <c r="C62" s="137" t="s">
        <v>3427</v>
      </c>
      <c r="D62" s="137" t="s">
        <v>3428</v>
      </c>
      <c r="E62" s="157" t="s">
        <v>430</v>
      </c>
      <c r="F62" s="141" t="s">
        <v>3011</v>
      </c>
      <c r="G62" s="141">
        <v>11019032</v>
      </c>
      <c r="H62" s="141" t="s">
        <v>78</v>
      </c>
      <c r="I62" s="141" t="s">
        <v>61</v>
      </c>
      <c r="J62" s="141" t="s">
        <v>314</v>
      </c>
      <c r="K62" s="141" t="s">
        <v>975</v>
      </c>
      <c r="L62" s="141" t="s">
        <v>3012</v>
      </c>
      <c r="M62" s="141" t="s">
        <v>910</v>
      </c>
      <c r="N62" s="146">
        <v>45607</v>
      </c>
      <c r="O62" s="141" t="s">
        <v>62</v>
      </c>
      <c r="P62" s="148">
        <v>45277</v>
      </c>
      <c r="Q62" s="141" t="s">
        <v>1207</v>
      </c>
      <c r="R62" s="141" t="s">
        <v>102</v>
      </c>
      <c r="S62" s="141" t="s">
        <v>305</v>
      </c>
      <c r="T62" s="148">
        <v>45473</v>
      </c>
      <c r="U62" s="143">
        <v>40</v>
      </c>
      <c r="V62" s="143">
        <v>1</v>
      </c>
      <c r="W62" s="150">
        <v>2000000</v>
      </c>
      <c r="X62" s="150">
        <v>1.7844</v>
      </c>
      <c r="Y62" s="150">
        <v>3.7589999999999999</v>
      </c>
      <c r="Z62" s="150">
        <v>134.15119000000001</v>
      </c>
      <c r="AA62" s="144">
        <v>5.5262185457145268E-3</v>
      </c>
      <c r="AB62" s="144">
        <v>6.9992929415079146E-6</v>
      </c>
      <c r="AC62" s="130" t="s">
        <v>3373</v>
      </c>
    </row>
    <row r="63" spans="1:29" ht="13.5" thickBot="1">
      <c r="A63" s="131">
        <v>8700</v>
      </c>
      <c r="B63" s="131">
        <v>12535</v>
      </c>
      <c r="C63" s="141" t="s">
        <v>2792</v>
      </c>
      <c r="D63" s="137">
        <v>515374742</v>
      </c>
      <c r="E63" s="141" t="s">
        <v>429</v>
      </c>
      <c r="F63" s="141" t="s">
        <v>3013</v>
      </c>
      <c r="G63" s="141">
        <v>11019450</v>
      </c>
      <c r="H63" s="141" t="s">
        <v>78</v>
      </c>
      <c r="I63" s="141" t="s">
        <v>61</v>
      </c>
      <c r="J63" s="141" t="s">
        <v>314</v>
      </c>
      <c r="K63" s="141" t="s">
        <v>975</v>
      </c>
      <c r="L63" s="137"/>
      <c r="M63" s="141" t="s">
        <v>130</v>
      </c>
      <c r="N63" s="146"/>
      <c r="O63" s="141" t="s">
        <v>62</v>
      </c>
      <c r="P63" s="148">
        <v>44616</v>
      </c>
      <c r="Q63" s="141" t="s">
        <v>1207</v>
      </c>
      <c r="R63" s="141" t="s">
        <v>102</v>
      </c>
      <c r="S63" s="141" t="s">
        <v>305</v>
      </c>
      <c r="T63" s="148">
        <v>45473</v>
      </c>
      <c r="U63" s="143"/>
      <c r="V63" s="143">
        <v>1</v>
      </c>
      <c r="W63" s="150">
        <v>102000</v>
      </c>
      <c r="X63" s="150">
        <v>100</v>
      </c>
      <c r="Y63" s="150">
        <v>3.7589999999999999</v>
      </c>
      <c r="Z63" s="150">
        <v>383.41800000000001</v>
      </c>
      <c r="AA63" s="144">
        <v>1.5794505157656614E-2</v>
      </c>
      <c r="AB63" s="144">
        <v>2.0004704401407703E-5</v>
      </c>
      <c r="AC63" s="130" t="s">
        <v>3373</v>
      </c>
    </row>
    <row r="64" spans="1:29" ht="13.5" thickBot="1">
      <c r="A64" s="131">
        <v>8700</v>
      </c>
      <c r="B64" s="131">
        <v>12535</v>
      </c>
      <c r="C64" s="141" t="s">
        <v>3419</v>
      </c>
      <c r="D64" s="137" t="s">
        <v>3415</v>
      </c>
      <c r="E64" s="141" t="s">
        <v>432</v>
      </c>
      <c r="F64" s="141" t="s">
        <v>3015</v>
      </c>
      <c r="G64" s="141">
        <v>11019990</v>
      </c>
      <c r="H64" s="141" t="s">
        <v>78</v>
      </c>
      <c r="I64" s="141" t="s">
        <v>61</v>
      </c>
      <c r="J64" s="141" t="s">
        <v>314</v>
      </c>
      <c r="K64" s="141" t="s">
        <v>975</v>
      </c>
      <c r="L64" s="137"/>
      <c r="M64" s="141" t="s">
        <v>910</v>
      </c>
      <c r="N64" s="146"/>
      <c r="O64" s="141" t="s">
        <v>62</v>
      </c>
      <c r="P64" s="148">
        <v>44923</v>
      </c>
      <c r="Q64" s="141" t="s">
        <v>1207</v>
      </c>
      <c r="R64" s="141" t="s">
        <v>102</v>
      </c>
      <c r="S64" s="141" t="s">
        <v>305</v>
      </c>
      <c r="T64" s="148">
        <v>45473</v>
      </c>
      <c r="U64" s="143"/>
      <c r="V64" s="143">
        <v>1</v>
      </c>
      <c r="W64" s="150">
        <v>3420208.63</v>
      </c>
      <c r="X64" s="150">
        <v>166.65649999999999</v>
      </c>
      <c r="Y64" s="150">
        <v>3.7589999999999999</v>
      </c>
      <c r="Z64" s="150">
        <v>21426.29998</v>
      </c>
      <c r="AA64" s="144">
        <v>0.88263411092751975</v>
      </c>
      <c r="AB64" s="144">
        <v>1.1179099507998785E-3</v>
      </c>
      <c r="AC64" s="130" t="s">
        <v>3373</v>
      </c>
    </row>
    <row r="65" spans="1:29" ht="13.5" thickBot="1">
      <c r="A65" s="131">
        <v>8700</v>
      </c>
      <c r="B65" s="131">
        <v>12536</v>
      </c>
      <c r="C65" s="141" t="s">
        <v>2994</v>
      </c>
      <c r="D65" s="141">
        <v>520031345</v>
      </c>
      <c r="E65" s="141" t="s">
        <v>429</v>
      </c>
      <c r="F65" s="141" t="s">
        <v>2995</v>
      </c>
      <c r="G65" s="141">
        <v>11018407</v>
      </c>
      <c r="H65" s="141" t="s">
        <v>78</v>
      </c>
      <c r="I65" s="141" t="s">
        <v>53</v>
      </c>
      <c r="J65" s="141" t="s">
        <v>53</v>
      </c>
      <c r="K65" s="141" t="s">
        <v>975</v>
      </c>
      <c r="L65" s="141" t="s">
        <v>2996</v>
      </c>
      <c r="M65" s="141" t="s">
        <v>252</v>
      </c>
      <c r="N65" s="146">
        <v>45784</v>
      </c>
      <c r="O65" s="141" t="s">
        <v>62</v>
      </c>
      <c r="P65" s="148">
        <v>43958</v>
      </c>
      <c r="Q65" s="141" t="s">
        <v>1206</v>
      </c>
      <c r="R65" s="141" t="s">
        <v>102</v>
      </c>
      <c r="S65" s="141" t="s">
        <v>305</v>
      </c>
      <c r="T65" s="148">
        <v>45473</v>
      </c>
      <c r="U65" s="143">
        <v>100</v>
      </c>
      <c r="V65" s="143">
        <v>0</v>
      </c>
      <c r="W65" s="150">
        <v>670000</v>
      </c>
      <c r="X65" s="150">
        <v>9.0195000000000007</v>
      </c>
      <c r="Y65" s="150">
        <v>1</v>
      </c>
      <c r="Z65" s="150">
        <v>60.43065</v>
      </c>
      <c r="AA65" s="144">
        <v>4.8852268356995498E-3</v>
      </c>
      <c r="AB65" s="144">
        <v>1.053620153390185E-5</v>
      </c>
      <c r="AC65" s="130" t="s">
        <v>3373</v>
      </c>
    </row>
    <row r="66" spans="1:29" ht="13.5" thickBot="1">
      <c r="A66" s="131">
        <v>8700</v>
      </c>
      <c r="B66" s="131">
        <v>12536</v>
      </c>
      <c r="C66" s="141" t="s">
        <v>1532</v>
      </c>
      <c r="D66" s="141">
        <v>515434074</v>
      </c>
      <c r="E66" s="141" t="s">
        <v>429</v>
      </c>
      <c r="F66" s="141" t="s">
        <v>2997</v>
      </c>
      <c r="G66" s="141">
        <v>11018970</v>
      </c>
      <c r="H66" s="141" t="s">
        <v>78</v>
      </c>
      <c r="I66" s="141" t="s">
        <v>53</v>
      </c>
      <c r="J66" s="141" t="s">
        <v>53</v>
      </c>
      <c r="K66" s="141" t="s">
        <v>975</v>
      </c>
      <c r="L66" s="141" t="s">
        <v>2410</v>
      </c>
      <c r="M66" s="141" t="s">
        <v>651</v>
      </c>
      <c r="N66" s="146">
        <v>45585</v>
      </c>
      <c r="O66" s="141" t="s">
        <v>62</v>
      </c>
      <c r="P66" s="148">
        <v>44307</v>
      </c>
      <c r="Q66" s="141" t="s">
        <v>1206</v>
      </c>
      <c r="R66" s="141" t="s">
        <v>102</v>
      </c>
      <c r="S66" s="141" t="s">
        <v>305</v>
      </c>
      <c r="T66" s="148">
        <v>45473</v>
      </c>
      <c r="U66" s="143">
        <v>750</v>
      </c>
      <c r="V66" s="143">
        <v>0</v>
      </c>
      <c r="W66" s="150">
        <v>516666.71</v>
      </c>
      <c r="X66" s="150">
        <v>2.7900000000000001E-2</v>
      </c>
      <c r="Y66" s="150">
        <v>1</v>
      </c>
      <c r="Z66" s="150">
        <v>0.14415</v>
      </c>
      <c r="AA66" s="144">
        <v>1.1653117223893673E-5</v>
      </c>
      <c r="AB66" s="144">
        <v>2.5132833274372385E-8</v>
      </c>
      <c r="AC66" s="130" t="s">
        <v>3373</v>
      </c>
    </row>
    <row r="67" spans="1:29" ht="13.5" thickBot="1">
      <c r="A67" s="131">
        <v>8700</v>
      </c>
      <c r="B67" s="131">
        <v>12536</v>
      </c>
      <c r="C67" s="141" t="s">
        <v>2461</v>
      </c>
      <c r="D67" s="141">
        <v>516286887</v>
      </c>
      <c r="E67" s="141" t="s">
        <v>429</v>
      </c>
      <c r="F67" s="141" t="s">
        <v>2998</v>
      </c>
      <c r="G67" s="141">
        <v>11019688</v>
      </c>
      <c r="H67" s="141" t="s">
        <v>78</v>
      </c>
      <c r="I67" s="141" t="s">
        <v>53</v>
      </c>
      <c r="J67" s="141" t="s">
        <v>53</v>
      </c>
      <c r="K67" s="141" t="s">
        <v>975</v>
      </c>
      <c r="L67" s="141" t="s">
        <v>2462</v>
      </c>
      <c r="M67" s="141" t="s">
        <v>258</v>
      </c>
      <c r="N67" s="146">
        <v>46180</v>
      </c>
      <c r="O67" s="141" t="s">
        <v>62</v>
      </c>
      <c r="P67" s="148">
        <v>44719</v>
      </c>
      <c r="Q67" s="141" t="s">
        <v>1206</v>
      </c>
      <c r="R67" s="141" t="s">
        <v>102</v>
      </c>
      <c r="S67" s="141" t="s">
        <v>305</v>
      </c>
      <c r="T67" s="148">
        <v>45473</v>
      </c>
      <c r="U67" s="143">
        <v>58</v>
      </c>
      <c r="V67" s="143">
        <v>0</v>
      </c>
      <c r="W67" s="150">
        <v>34845.699999999997</v>
      </c>
      <c r="X67" s="150">
        <v>46.807200000000002</v>
      </c>
      <c r="Y67" s="150">
        <v>1</v>
      </c>
      <c r="Z67" s="150">
        <v>16.310300000000002</v>
      </c>
      <c r="AA67" s="144">
        <v>1.3185281849245438E-3</v>
      </c>
      <c r="AB67" s="144">
        <v>2.8437325740894621E-6</v>
      </c>
      <c r="AC67" s="130" t="s">
        <v>3373</v>
      </c>
    </row>
    <row r="68" spans="1:29" ht="13.5" thickBot="1">
      <c r="A68" s="131">
        <v>8700</v>
      </c>
      <c r="B68" s="131">
        <v>12536</v>
      </c>
      <c r="C68" s="141" t="s">
        <v>2408</v>
      </c>
      <c r="D68" s="141">
        <v>515158665</v>
      </c>
      <c r="E68" s="141" t="s">
        <v>429</v>
      </c>
      <c r="F68" s="141" t="s">
        <v>2999</v>
      </c>
      <c r="G68" s="141">
        <v>11019693</v>
      </c>
      <c r="H68" s="141" t="s">
        <v>78</v>
      </c>
      <c r="I68" s="141" t="s">
        <v>53</v>
      </c>
      <c r="J68" s="141" t="s">
        <v>53</v>
      </c>
      <c r="K68" s="141" t="s">
        <v>975</v>
      </c>
      <c r="L68" s="141" t="s">
        <v>2409</v>
      </c>
      <c r="M68" s="141" t="s">
        <v>258</v>
      </c>
      <c r="N68" s="146">
        <v>45831</v>
      </c>
      <c r="O68" s="141" t="s">
        <v>62</v>
      </c>
      <c r="P68" s="148">
        <v>44735</v>
      </c>
      <c r="Q68" s="141" t="s">
        <v>1206</v>
      </c>
      <c r="R68" s="141" t="s">
        <v>102</v>
      </c>
      <c r="S68" s="141" t="s">
        <v>305</v>
      </c>
      <c r="T68" s="148">
        <v>45473</v>
      </c>
      <c r="U68" s="143">
        <v>2250</v>
      </c>
      <c r="V68" s="143">
        <v>0</v>
      </c>
      <c r="W68" s="150">
        <v>70000</v>
      </c>
      <c r="X68" s="150">
        <v>1.2882</v>
      </c>
      <c r="Y68" s="150">
        <v>1</v>
      </c>
      <c r="Z68" s="150">
        <v>0.90173999999999999</v>
      </c>
      <c r="AA68" s="144">
        <v>7.2896856923162544E-5</v>
      </c>
      <c r="AB68" s="144">
        <v>1.5722012540293135E-7</v>
      </c>
      <c r="AC68" s="130" t="s">
        <v>3373</v>
      </c>
    </row>
    <row r="69" spans="1:29" ht="13.5" thickBot="1">
      <c r="A69" s="131">
        <v>8700</v>
      </c>
      <c r="B69" s="131">
        <v>12536</v>
      </c>
      <c r="C69" s="141" t="s">
        <v>1577</v>
      </c>
      <c r="D69" s="141">
        <v>514599943</v>
      </c>
      <c r="E69" s="141" t="s">
        <v>429</v>
      </c>
      <c r="F69" s="141" t="s">
        <v>3017</v>
      </c>
      <c r="G69" s="141">
        <v>11019907</v>
      </c>
      <c r="H69" s="141" t="s">
        <v>78</v>
      </c>
      <c r="I69" s="141" t="s">
        <v>53</v>
      </c>
      <c r="J69" s="141" t="s">
        <v>53</v>
      </c>
      <c r="K69" s="141" t="s">
        <v>975</v>
      </c>
      <c r="L69" s="141" t="s">
        <v>2429</v>
      </c>
      <c r="M69" s="141" t="s">
        <v>647</v>
      </c>
      <c r="N69" s="146">
        <v>45729</v>
      </c>
      <c r="O69" s="141" t="s">
        <v>62</v>
      </c>
      <c r="P69" s="148">
        <v>44817</v>
      </c>
      <c r="Q69" s="141" t="s">
        <v>1206</v>
      </c>
      <c r="R69" s="141" t="s">
        <v>102</v>
      </c>
      <c r="S69" s="141" t="s">
        <v>305</v>
      </c>
      <c r="T69" s="148">
        <v>45473</v>
      </c>
      <c r="U69" s="143">
        <v>10810</v>
      </c>
      <c r="V69" s="143">
        <v>0</v>
      </c>
      <c r="W69" s="150">
        <v>20000</v>
      </c>
      <c r="X69" s="150">
        <v>413.34960000000001</v>
      </c>
      <c r="Y69" s="150">
        <v>1</v>
      </c>
      <c r="Z69" s="150">
        <v>82.669920000000005</v>
      </c>
      <c r="AA69" s="144">
        <v>6.6830542396802773E-3</v>
      </c>
      <c r="AB69" s="144">
        <v>1.4413661575898045E-5</v>
      </c>
      <c r="AC69" s="130" t="s">
        <v>3373</v>
      </c>
    </row>
    <row r="70" spans="1:29" ht="13.5" thickBot="1">
      <c r="A70" s="131">
        <v>8700</v>
      </c>
      <c r="B70" s="131">
        <v>12536</v>
      </c>
      <c r="C70" s="141" t="s">
        <v>1600</v>
      </c>
      <c r="D70" s="141">
        <v>516046307</v>
      </c>
      <c r="E70" s="141" t="s">
        <v>429</v>
      </c>
      <c r="F70" s="141" t="s">
        <v>3000</v>
      </c>
      <c r="G70" s="141">
        <v>11019938</v>
      </c>
      <c r="H70" s="141" t="s">
        <v>78</v>
      </c>
      <c r="I70" s="141" t="s">
        <v>53</v>
      </c>
      <c r="J70" s="141" t="s">
        <v>53</v>
      </c>
      <c r="K70" s="141" t="s">
        <v>975</v>
      </c>
      <c r="L70" s="141" t="s">
        <v>2430</v>
      </c>
      <c r="M70" s="141" t="s">
        <v>647</v>
      </c>
      <c r="N70" s="146">
        <v>46017</v>
      </c>
      <c r="O70" s="141" t="s">
        <v>62</v>
      </c>
      <c r="P70" s="148">
        <v>45286</v>
      </c>
      <c r="Q70" s="141" t="s">
        <v>1206</v>
      </c>
      <c r="R70" s="141" t="s">
        <v>102</v>
      </c>
      <c r="S70" s="141" t="s">
        <v>305</v>
      </c>
      <c r="T70" s="148">
        <v>45473</v>
      </c>
      <c r="U70" s="143">
        <v>3911</v>
      </c>
      <c r="V70" s="143">
        <v>0</v>
      </c>
      <c r="W70" s="150">
        <v>52500</v>
      </c>
      <c r="X70" s="150">
        <v>366.91079999999999</v>
      </c>
      <c r="Y70" s="150">
        <v>1</v>
      </c>
      <c r="Z70" s="150">
        <v>192.62817000000001</v>
      </c>
      <c r="AA70" s="144">
        <v>1.5572102987402834E-2</v>
      </c>
      <c r="AB70" s="144">
        <v>3.3585096639316413E-5</v>
      </c>
      <c r="AC70" s="130" t="s">
        <v>3373</v>
      </c>
    </row>
    <row r="71" spans="1:29" ht="13.5" thickBot="1">
      <c r="A71" s="131">
        <v>8700</v>
      </c>
      <c r="B71" s="131">
        <v>12536</v>
      </c>
      <c r="C71" s="141" t="s">
        <v>1600</v>
      </c>
      <c r="D71" s="141">
        <v>516046307</v>
      </c>
      <c r="E71" s="141" t="s">
        <v>429</v>
      </c>
      <c r="F71" s="141" t="s">
        <v>3001</v>
      </c>
      <c r="G71" s="141">
        <v>11019939</v>
      </c>
      <c r="H71" s="141" t="s">
        <v>78</v>
      </c>
      <c r="I71" s="141" t="s">
        <v>53</v>
      </c>
      <c r="J71" s="141" t="s">
        <v>53</v>
      </c>
      <c r="K71" s="141" t="s">
        <v>975</v>
      </c>
      <c r="L71" s="141" t="s">
        <v>2430</v>
      </c>
      <c r="M71" s="141" t="s">
        <v>102</v>
      </c>
      <c r="N71" s="146">
        <v>46747</v>
      </c>
      <c r="O71" s="141" t="s">
        <v>62</v>
      </c>
      <c r="P71" s="148">
        <v>45286</v>
      </c>
      <c r="Q71" s="141" t="s">
        <v>1206</v>
      </c>
      <c r="R71" s="141" t="s">
        <v>102</v>
      </c>
      <c r="S71" s="141" t="s">
        <v>305</v>
      </c>
      <c r="T71" s="148">
        <v>45473</v>
      </c>
      <c r="U71" s="143">
        <v>4560</v>
      </c>
      <c r="V71" s="143">
        <v>0</v>
      </c>
      <c r="W71" s="150">
        <v>52500</v>
      </c>
      <c r="X71" s="150">
        <v>551.20129999999995</v>
      </c>
      <c r="Y71" s="150">
        <v>1</v>
      </c>
      <c r="Z71" s="150">
        <v>289.38067999999998</v>
      </c>
      <c r="AA71" s="144">
        <v>2.3393596853070155E-2</v>
      </c>
      <c r="AB71" s="144">
        <v>5.0454085211685793E-5</v>
      </c>
      <c r="AC71" s="130" t="s">
        <v>3373</v>
      </c>
    </row>
    <row r="72" spans="1:29" ht="13.5" thickBot="1">
      <c r="A72" s="131">
        <v>8700</v>
      </c>
      <c r="B72" s="131">
        <v>12536</v>
      </c>
      <c r="C72" s="141" t="s">
        <v>1860</v>
      </c>
      <c r="D72" s="141">
        <v>520039314</v>
      </c>
      <c r="E72" s="141" t="s">
        <v>429</v>
      </c>
      <c r="F72" s="141" t="s">
        <v>3002</v>
      </c>
      <c r="G72" s="141">
        <v>11020030</v>
      </c>
      <c r="H72" s="141" t="s">
        <v>78</v>
      </c>
      <c r="I72" s="141" t="s">
        <v>53</v>
      </c>
      <c r="J72" s="141" t="s">
        <v>53</v>
      </c>
      <c r="K72" s="141" t="s">
        <v>975</v>
      </c>
      <c r="L72" s="141" t="s">
        <v>2380</v>
      </c>
      <c r="M72" s="141" t="s">
        <v>649</v>
      </c>
      <c r="N72" s="146">
        <v>46273</v>
      </c>
      <c r="O72" s="141" t="s">
        <v>62</v>
      </c>
      <c r="P72" s="148">
        <v>44812</v>
      </c>
      <c r="Q72" s="141" t="s">
        <v>1206</v>
      </c>
      <c r="R72" s="141" t="s">
        <v>102</v>
      </c>
      <c r="S72" s="141" t="s">
        <v>305</v>
      </c>
      <c r="T72" s="148">
        <v>45473</v>
      </c>
      <c r="U72" s="143">
        <v>320</v>
      </c>
      <c r="V72" s="143">
        <v>0</v>
      </c>
      <c r="W72" s="150">
        <v>300000</v>
      </c>
      <c r="X72" s="150">
        <v>23.8643</v>
      </c>
      <c r="Y72" s="150">
        <v>1</v>
      </c>
      <c r="Z72" s="150">
        <v>71.5929</v>
      </c>
      <c r="AA72" s="144">
        <v>5.7875855435206196E-3</v>
      </c>
      <c r="AB72" s="144">
        <v>1.248236156315515E-5</v>
      </c>
      <c r="AC72" s="130" t="s">
        <v>3373</v>
      </c>
    </row>
    <row r="73" spans="1:29" ht="13.5" thickBot="1">
      <c r="A73" s="131">
        <v>8700</v>
      </c>
      <c r="B73" s="131">
        <v>12536</v>
      </c>
      <c r="C73" s="141" t="s">
        <v>1689</v>
      </c>
      <c r="D73" s="141">
        <v>520034257</v>
      </c>
      <c r="E73" s="141" t="s">
        <v>429</v>
      </c>
      <c r="F73" s="141" t="s">
        <v>3003</v>
      </c>
      <c r="G73" s="141">
        <v>11020404</v>
      </c>
      <c r="H73" s="141" t="s">
        <v>78</v>
      </c>
      <c r="I73" s="141" t="s">
        <v>53</v>
      </c>
      <c r="J73" s="141" t="s">
        <v>53</v>
      </c>
      <c r="K73" s="141" t="s">
        <v>975</v>
      </c>
      <c r="L73" s="141" t="s">
        <v>2302</v>
      </c>
      <c r="M73" s="141" t="s">
        <v>708</v>
      </c>
      <c r="N73" s="146">
        <v>46108</v>
      </c>
      <c r="O73" s="141" t="s">
        <v>62</v>
      </c>
      <c r="P73" s="148">
        <v>45103</v>
      </c>
      <c r="Q73" s="141" t="s">
        <v>1206</v>
      </c>
      <c r="R73" s="141" t="s">
        <v>102</v>
      </c>
      <c r="S73" s="141" t="s">
        <v>305</v>
      </c>
      <c r="T73" s="148">
        <v>45473</v>
      </c>
      <c r="U73" s="143">
        <v>357.5</v>
      </c>
      <c r="V73" s="143">
        <v>0</v>
      </c>
      <c r="W73" s="150">
        <v>1700000</v>
      </c>
      <c r="X73" s="150">
        <v>65.765699999999995</v>
      </c>
      <c r="Y73" s="150">
        <v>1</v>
      </c>
      <c r="Z73" s="150">
        <v>1118.0169000000001</v>
      </c>
      <c r="AA73" s="144">
        <v>9.0380728366244958E-2</v>
      </c>
      <c r="AB73" s="144">
        <v>1.9492842418058042E-4</v>
      </c>
      <c r="AC73" s="130" t="s">
        <v>3373</v>
      </c>
    </row>
    <row r="74" spans="1:29" ht="13.5" thickBot="1">
      <c r="A74" s="131">
        <v>8700</v>
      </c>
      <c r="B74" s="131">
        <v>12536</v>
      </c>
      <c r="C74" s="137" t="s">
        <v>3420</v>
      </c>
      <c r="D74" s="137" t="s">
        <v>3421</v>
      </c>
      <c r="E74" s="157" t="s">
        <v>430</v>
      </c>
      <c r="F74" s="141" t="s">
        <v>3004</v>
      </c>
      <c r="G74" s="141">
        <v>11018326</v>
      </c>
      <c r="H74" s="141" t="s">
        <v>78</v>
      </c>
      <c r="I74" s="141" t="s">
        <v>61</v>
      </c>
      <c r="J74" s="141" t="s">
        <v>314</v>
      </c>
      <c r="K74" s="141" t="s">
        <v>975</v>
      </c>
      <c r="L74" s="141" t="s">
        <v>3005</v>
      </c>
      <c r="M74" s="141" t="s">
        <v>910</v>
      </c>
      <c r="N74" s="146">
        <v>45733</v>
      </c>
      <c r="O74" s="141" t="s">
        <v>62</v>
      </c>
      <c r="P74" s="148">
        <v>43907</v>
      </c>
      <c r="Q74" s="141" t="s">
        <v>1207</v>
      </c>
      <c r="R74" s="141" t="s">
        <v>102</v>
      </c>
      <c r="S74" s="141" t="s">
        <v>305</v>
      </c>
      <c r="T74" s="148">
        <v>45473</v>
      </c>
      <c r="U74" s="143">
        <v>236</v>
      </c>
      <c r="V74" s="143">
        <v>1</v>
      </c>
      <c r="W74" s="150">
        <v>120000</v>
      </c>
      <c r="X74" s="150">
        <v>4.6782000000000004</v>
      </c>
      <c r="Y74" s="150">
        <v>3.7589999999999999</v>
      </c>
      <c r="Z74" s="150">
        <v>21.102419999999999</v>
      </c>
      <c r="AA74" s="144">
        <v>1.7059242037311016E-3</v>
      </c>
      <c r="AB74" s="144">
        <v>3.679248030147633E-6</v>
      </c>
      <c r="AC74" s="130" t="s">
        <v>3373</v>
      </c>
    </row>
    <row r="75" spans="1:29" ht="13.5" thickBot="1">
      <c r="A75" s="131">
        <v>8700</v>
      </c>
      <c r="B75" s="131">
        <v>12536</v>
      </c>
      <c r="C75" s="141" t="s">
        <v>3424</v>
      </c>
      <c r="D75" s="141" t="s">
        <v>3425</v>
      </c>
      <c r="E75" s="141" t="s">
        <v>430</v>
      </c>
      <c r="F75" s="141" t="s">
        <v>3006</v>
      </c>
      <c r="G75" s="141">
        <v>11018863</v>
      </c>
      <c r="H75" s="141" t="s">
        <v>78</v>
      </c>
      <c r="I75" s="141" t="s">
        <v>61</v>
      </c>
      <c r="J75" s="141" t="s">
        <v>314</v>
      </c>
      <c r="K75" s="141" t="s">
        <v>975</v>
      </c>
      <c r="L75" s="141" t="s">
        <v>3007</v>
      </c>
      <c r="M75" s="141" t="s">
        <v>910</v>
      </c>
      <c r="N75" s="146">
        <v>46078</v>
      </c>
      <c r="O75" s="141" t="s">
        <v>62</v>
      </c>
      <c r="P75" s="148">
        <v>43893</v>
      </c>
      <c r="Q75" s="141" t="s">
        <v>1207</v>
      </c>
      <c r="R75" s="141" t="s">
        <v>102</v>
      </c>
      <c r="S75" s="141" t="s">
        <v>305</v>
      </c>
      <c r="T75" s="148">
        <v>45473</v>
      </c>
      <c r="U75" s="143">
        <v>707</v>
      </c>
      <c r="V75" s="143">
        <v>1</v>
      </c>
      <c r="W75" s="150">
        <v>1631.93</v>
      </c>
      <c r="X75" s="150">
        <v>74.691100000000006</v>
      </c>
      <c r="Y75" s="150">
        <v>3.7589999999999999</v>
      </c>
      <c r="Z75" s="150">
        <v>4.5818700000000003</v>
      </c>
      <c r="AA75" s="144">
        <v>3.7039936326494416E-4</v>
      </c>
      <c r="AB75" s="144">
        <v>7.9885795903467653E-7</v>
      </c>
      <c r="AC75" s="130" t="s">
        <v>3373</v>
      </c>
    </row>
    <row r="76" spans="1:29" ht="13.5" thickBot="1">
      <c r="A76" s="131">
        <v>8700</v>
      </c>
      <c r="B76" s="131">
        <v>12536</v>
      </c>
      <c r="C76" s="141" t="s">
        <v>3424</v>
      </c>
      <c r="D76" s="141" t="s">
        <v>3425</v>
      </c>
      <c r="E76" s="141" t="s">
        <v>430</v>
      </c>
      <c r="F76" s="141" t="s">
        <v>3008</v>
      </c>
      <c r="G76" s="141">
        <v>11018864</v>
      </c>
      <c r="H76" s="141" t="s">
        <v>78</v>
      </c>
      <c r="I76" s="141" t="s">
        <v>61</v>
      </c>
      <c r="J76" s="141" t="s">
        <v>314</v>
      </c>
      <c r="K76" s="141" t="s">
        <v>975</v>
      </c>
      <c r="L76" s="141" t="s">
        <v>3007</v>
      </c>
      <c r="M76" s="141" t="s">
        <v>910</v>
      </c>
      <c r="N76" s="146">
        <v>46078</v>
      </c>
      <c r="O76" s="141" t="s">
        <v>62</v>
      </c>
      <c r="P76" s="148">
        <v>43893</v>
      </c>
      <c r="Q76" s="141" t="s">
        <v>1207</v>
      </c>
      <c r="R76" s="141" t="s">
        <v>102</v>
      </c>
      <c r="S76" s="141" t="s">
        <v>305</v>
      </c>
      <c r="T76" s="148">
        <v>45473</v>
      </c>
      <c r="U76" s="143">
        <v>1060</v>
      </c>
      <c r="V76" s="143">
        <v>1</v>
      </c>
      <c r="W76" s="150">
        <v>815.97</v>
      </c>
      <c r="X76" s="150">
        <v>73.737099999999998</v>
      </c>
      <c r="Y76" s="150">
        <v>3.7589999999999999</v>
      </c>
      <c r="Z76" s="150">
        <v>2.2616900000000002</v>
      </c>
      <c r="AA76" s="144">
        <v>1.8283550949780146E-4</v>
      </c>
      <c r="AB76" s="144">
        <v>3.9433005680412962E-7</v>
      </c>
      <c r="AC76" s="130" t="s">
        <v>3373</v>
      </c>
    </row>
    <row r="77" spans="1:29" ht="13.5" thickBot="1">
      <c r="A77" s="131">
        <v>8700</v>
      </c>
      <c r="B77" s="131">
        <v>12536</v>
      </c>
      <c r="C77" s="137" t="s">
        <v>3422</v>
      </c>
      <c r="D77" s="137" t="s">
        <v>3423</v>
      </c>
      <c r="E77" s="157" t="s">
        <v>430</v>
      </c>
      <c r="F77" s="141" t="s">
        <v>3009</v>
      </c>
      <c r="G77" s="141">
        <v>11018924</v>
      </c>
      <c r="H77" s="141" t="s">
        <v>78</v>
      </c>
      <c r="I77" s="141" t="s">
        <v>61</v>
      </c>
      <c r="J77" s="141" t="s">
        <v>314</v>
      </c>
      <c r="K77" s="141" t="s">
        <v>975</v>
      </c>
      <c r="L77" s="141" t="s">
        <v>3010</v>
      </c>
      <c r="M77" s="141" t="s">
        <v>910</v>
      </c>
      <c r="N77" s="146">
        <v>46112</v>
      </c>
      <c r="O77" s="141" t="s">
        <v>62</v>
      </c>
      <c r="P77" s="148">
        <v>44287</v>
      </c>
      <c r="Q77" s="141" t="s">
        <v>1207</v>
      </c>
      <c r="R77" s="141" t="s">
        <v>102</v>
      </c>
      <c r="S77" s="141" t="s">
        <v>305</v>
      </c>
      <c r="T77" s="148">
        <v>45473</v>
      </c>
      <c r="U77" s="143">
        <v>1035</v>
      </c>
      <c r="V77" s="143">
        <v>1</v>
      </c>
      <c r="W77" s="150">
        <v>64321</v>
      </c>
      <c r="X77" s="150">
        <v>394.68889999999999</v>
      </c>
      <c r="Y77" s="150">
        <v>3.7589999999999999</v>
      </c>
      <c r="Z77" s="150">
        <v>954.28923999999995</v>
      </c>
      <c r="AA77" s="144">
        <v>7.7144948867293797E-2</v>
      </c>
      <c r="AB77" s="144">
        <v>1.6638218775197734E-4</v>
      </c>
      <c r="AC77" s="130" t="s">
        <v>3373</v>
      </c>
    </row>
    <row r="78" spans="1:29" ht="13.5" thickBot="1">
      <c r="A78" s="131">
        <v>8700</v>
      </c>
      <c r="B78" s="131">
        <v>12536</v>
      </c>
      <c r="C78" s="137" t="s">
        <v>3427</v>
      </c>
      <c r="D78" s="137" t="s">
        <v>3428</v>
      </c>
      <c r="E78" s="157" t="s">
        <v>430</v>
      </c>
      <c r="F78" s="141" t="s">
        <v>3011</v>
      </c>
      <c r="G78" s="141">
        <v>11019032</v>
      </c>
      <c r="H78" s="141" t="s">
        <v>78</v>
      </c>
      <c r="I78" s="141" t="s">
        <v>61</v>
      </c>
      <c r="J78" s="141" t="s">
        <v>314</v>
      </c>
      <c r="K78" s="141" t="s">
        <v>975</v>
      </c>
      <c r="L78" s="141" t="s">
        <v>3012</v>
      </c>
      <c r="M78" s="141" t="s">
        <v>910</v>
      </c>
      <c r="N78" s="146">
        <v>45607</v>
      </c>
      <c r="O78" s="141" t="s">
        <v>62</v>
      </c>
      <c r="P78" s="148">
        <v>45277</v>
      </c>
      <c r="Q78" s="141" t="s">
        <v>1207</v>
      </c>
      <c r="R78" s="141" t="s">
        <v>102</v>
      </c>
      <c r="S78" s="141" t="s">
        <v>305</v>
      </c>
      <c r="T78" s="148">
        <v>45473</v>
      </c>
      <c r="U78" s="143">
        <v>40</v>
      </c>
      <c r="V78" s="143">
        <v>1</v>
      </c>
      <c r="W78" s="150">
        <v>1575000</v>
      </c>
      <c r="X78" s="150">
        <v>1.7844</v>
      </c>
      <c r="Y78" s="150">
        <v>3.7589999999999999</v>
      </c>
      <c r="Z78" s="150">
        <v>105.64406</v>
      </c>
      <c r="AA78" s="144">
        <v>8.5402886936389623E-3</v>
      </c>
      <c r="AB78" s="144">
        <v>1.841924763376894E-5</v>
      </c>
      <c r="AC78" s="130" t="s">
        <v>3373</v>
      </c>
    </row>
    <row r="79" spans="1:29" ht="13.5" thickBot="1">
      <c r="A79" s="131">
        <v>8700</v>
      </c>
      <c r="B79" s="131">
        <v>12536</v>
      </c>
      <c r="C79" s="141" t="s">
        <v>2792</v>
      </c>
      <c r="D79" s="137">
        <v>515374742</v>
      </c>
      <c r="E79" s="141" t="s">
        <v>429</v>
      </c>
      <c r="F79" s="141" t="s">
        <v>3013</v>
      </c>
      <c r="G79" s="141">
        <v>11019450</v>
      </c>
      <c r="H79" s="141" t="s">
        <v>78</v>
      </c>
      <c r="I79" s="141" t="s">
        <v>61</v>
      </c>
      <c r="J79" s="141" t="s">
        <v>314</v>
      </c>
      <c r="K79" s="141" t="s">
        <v>975</v>
      </c>
      <c r="L79" s="137"/>
      <c r="M79" s="141" t="s">
        <v>130</v>
      </c>
      <c r="N79" s="146"/>
      <c r="O79" s="141" t="s">
        <v>62</v>
      </c>
      <c r="P79" s="148">
        <v>44616</v>
      </c>
      <c r="Q79" s="141" t="s">
        <v>1207</v>
      </c>
      <c r="R79" s="141" t="s">
        <v>102</v>
      </c>
      <c r="S79" s="141" t="s">
        <v>305</v>
      </c>
      <c r="T79" s="148">
        <v>45473</v>
      </c>
      <c r="U79" s="143"/>
      <c r="V79" s="143">
        <v>1</v>
      </c>
      <c r="W79" s="150">
        <v>114000</v>
      </c>
      <c r="X79" s="150">
        <v>100</v>
      </c>
      <c r="Y79" s="150">
        <v>3.7589999999999999</v>
      </c>
      <c r="Z79" s="150">
        <v>428.52600000000001</v>
      </c>
      <c r="AA79" s="144">
        <v>3.4642134661715299E-2</v>
      </c>
      <c r="AB79" s="144">
        <v>7.4714342779977122E-5</v>
      </c>
      <c r="AC79" s="130" t="s">
        <v>3373</v>
      </c>
    </row>
    <row r="80" spans="1:29" ht="13.5" thickBot="1">
      <c r="A80" s="131">
        <v>8700</v>
      </c>
      <c r="B80" s="131">
        <v>12536</v>
      </c>
      <c r="C80" s="141" t="s">
        <v>3419</v>
      </c>
      <c r="D80" s="137" t="s">
        <v>3415</v>
      </c>
      <c r="E80" s="141" t="s">
        <v>432</v>
      </c>
      <c r="F80" s="141" t="s">
        <v>3015</v>
      </c>
      <c r="G80" s="141">
        <v>11019990</v>
      </c>
      <c r="H80" s="141" t="s">
        <v>78</v>
      </c>
      <c r="I80" s="141" t="s">
        <v>61</v>
      </c>
      <c r="J80" s="141" t="s">
        <v>314</v>
      </c>
      <c r="K80" s="141" t="s">
        <v>975</v>
      </c>
      <c r="L80" s="137"/>
      <c r="M80" s="141" t="s">
        <v>910</v>
      </c>
      <c r="N80" s="146"/>
      <c r="O80" s="141" t="s">
        <v>62</v>
      </c>
      <c r="P80" s="148">
        <v>44923</v>
      </c>
      <c r="Q80" s="141" t="s">
        <v>1207</v>
      </c>
      <c r="R80" s="141" t="s">
        <v>102</v>
      </c>
      <c r="S80" s="141" t="s">
        <v>305</v>
      </c>
      <c r="T80" s="148">
        <v>45473</v>
      </c>
      <c r="U80" s="143"/>
      <c r="V80" s="143">
        <v>1</v>
      </c>
      <c r="W80" s="150">
        <v>1440087.84</v>
      </c>
      <c r="X80" s="150">
        <v>166.65649999999999</v>
      </c>
      <c r="Y80" s="150">
        <v>3.7589999999999999</v>
      </c>
      <c r="Z80" s="150">
        <v>9021.5999699999993</v>
      </c>
      <c r="AA80" s="144">
        <v>0.72930809571616806</v>
      </c>
      <c r="AB80" s="144">
        <v>1.572933526979486E-3</v>
      </c>
      <c r="AC80" s="130" t="s">
        <v>3373</v>
      </c>
    </row>
    <row r="81" spans="1:29" ht="13.5" thickBot="1">
      <c r="A81" s="131">
        <v>8700</v>
      </c>
      <c r="B81" s="131">
        <v>12956</v>
      </c>
      <c r="C81" s="141" t="s">
        <v>1532</v>
      </c>
      <c r="D81" s="141">
        <v>515434074</v>
      </c>
      <c r="E81" s="141" t="s">
        <v>429</v>
      </c>
      <c r="F81" s="141" t="s">
        <v>2997</v>
      </c>
      <c r="G81" s="141">
        <v>11018970</v>
      </c>
      <c r="H81" s="141" t="s">
        <v>78</v>
      </c>
      <c r="I81" s="141" t="s">
        <v>53</v>
      </c>
      <c r="J81" s="141" t="s">
        <v>53</v>
      </c>
      <c r="K81" s="141" t="s">
        <v>975</v>
      </c>
      <c r="L81" s="141" t="s">
        <v>2410</v>
      </c>
      <c r="M81" s="141" t="s">
        <v>651</v>
      </c>
      <c r="N81" s="146">
        <v>45585</v>
      </c>
      <c r="O81" s="141" t="s">
        <v>62</v>
      </c>
      <c r="P81" s="148">
        <v>44307</v>
      </c>
      <c r="Q81" s="141" t="s">
        <v>1206</v>
      </c>
      <c r="R81" s="141" t="s">
        <v>102</v>
      </c>
      <c r="S81" s="141" t="s">
        <v>305</v>
      </c>
      <c r="T81" s="148">
        <v>45473</v>
      </c>
      <c r="U81" s="143">
        <v>750</v>
      </c>
      <c r="V81" s="143">
        <v>0</v>
      </c>
      <c r="W81" s="150">
        <v>26666.67</v>
      </c>
      <c r="X81" s="150">
        <v>2.7900000000000001E-2</v>
      </c>
      <c r="Y81" s="150">
        <v>1</v>
      </c>
      <c r="Z81" s="150">
        <v>7.4400000000000004E-3</v>
      </c>
      <c r="AA81" s="144">
        <v>1.1048046006795883E-5</v>
      </c>
      <c r="AB81" s="144">
        <v>5.7922237460796487E-9</v>
      </c>
      <c r="AC81" s="130" t="s">
        <v>3373</v>
      </c>
    </row>
    <row r="82" spans="1:29" ht="13.5" thickBot="1">
      <c r="A82" s="131">
        <v>8700</v>
      </c>
      <c r="B82" s="131">
        <v>12956</v>
      </c>
      <c r="C82" s="141" t="s">
        <v>1782</v>
      </c>
      <c r="D82" s="141">
        <v>520039660</v>
      </c>
      <c r="E82" s="141" t="s">
        <v>429</v>
      </c>
      <c r="F82" s="141" t="s">
        <v>3016</v>
      </c>
      <c r="G82" s="141">
        <v>11019574</v>
      </c>
      <c r="H82" s="141" t="s">
        <v>78</v>
      </c>
      <c r="I82" s="141" t="s">
        <v>53</v>
      </c>
      <c r="J82" s="141" t="s">
        <v>53</v>
      </c>
      <c r="K82" s="141" t="s">
        <v>975</v>
      </c>
      <c r="L82" s="141" t="s">
        <v>2329</v>
      </c>
      <c r="M82" s="141" t="s">
        <v>140</v>
      </c>
      <c r="N82" s="146">
        <v>45704</v>
      </c>
      <c r="O82" s="141" t="s">
        <v>62</v>
      </c>
      <c r="P82" s="148">
        <v>44609</v>
      </c>
      <c r="Q82" s="141" t="s">
        <v>1206</v>
      </c>
      <c r="R82" s="141" t="s">
        <v>102</v>
      </c>
      <c r="S82" s="141" t="s">
        <v>305</v>
      </c>
      <c r="T82" s="148">
        <v>45473</v>
      </c>
      <c r="U82" s="143">
        <v>270</v>
      </c>
      <c r="V82" s="143">
        <v>0</v>
      </c>
      <c r="W82" s="150">
        <v>20000</v>
      </c>
      <c r="X82" s="150">
        <v>7.0294999999999996</v>
      </c>
      <c r="Y82" s="150">
        <v>1</v>
      </c>
      <c r="Z82" s="150">
        <v>1.4058999999999999</v>
      </c>
      <c r="AA82" s="144">
        <v>2.0876946076551521E-3</v>
      </c>
      <c r="AB82" s="144">
        <v>1.0945278715878195E-6</v>
      </c>
      <c r="AC82" s="130" t="s">
        <v>3373</v>
      </c>
    </row>
    <row r="83" spans="1:29" ht="13.5" thickBot="1">
      <c r="A83" s="131">
        <v>8700</v>
      </c>
      <c r="B83" s="131">
        <v>12956</v>
      </c>
      <c r="C83" s="141" t="s">
        <v>2461</v>
      </c>
      <c r="D83" s="141">
        <v>516286887</v>
      </c>
      <c r="E83" s="141" t="s">
        <v>429</v>
      </c>
      <c r="F83" s="141" t="s">
        <v>2998</v>
      </c>
      <c r="G83" s="141">
        <v>11019688</v>
      </c>
      <c r="H83" s="141" t="s">
        <v>78</v>
      </c>
      <c r="I83" s="141" t="s">
        <v>53</v>
      </c>
      <c r="J83" s="141" t="s">
        <v>53</v>
      </c>
      <c r="K83" s="141" t="s">
        <v>975</v>
      </c>
      <c r="L83" s="141" t="s">
        <v>2462</v>
      </c>
      <c r="M83" s="141" t="s">
        <v>258</v>
      </c>
      <c r="N83" s="146">
        <v>46180</v>
      </c>
      <c r="O83" s="141" t="s">
        <v>62</v>
      </c>
      <c r="P83" s="148">
        <v>44719</v>
      </c>
      <c r="Q83" s="141" t="s">
        <v>1206</v>
      </c>
      <c r="R83" s="141" t="s">
        <v>102</v>
      </c>
      <c r="S83" s="141" t="s">
        <v>305</v>
      </c>
      <c r="T83" s="148">
        <v>45473</v>
      </c>
      <c r="U83" s="143">
        <v>58</v>
      </c>
      <c r="V83" s="143">
        <v>0</v>
      </c>
      <c r="W83" s="150">
        <v>871.14</v>
      </c>
      <c r="X83" s="150">
        <v>46.807200000000002</v>
      </c>
      <c r="Y83" s="150">
        <v>1</v>
      </c>
      <c r="Z83" s="150">
        <v>0.40776000000000001</v>
      </c>
      <c r="AA83" s="144">
        <v>6.0550419888858733E-4</v>
      </c>
      <c r="AB83" s="144">
        <v>3.174512304706233E-7</v>
      </c>
      <c r="AC83" s="130" t="s">
        <v>3373</v>
      </c>
    </row>
    <row r="84" spans="1:29" ht="13.5" thickBot="1">
      <c r="A84" s="131">
        <v>8700</v>
      </c>
      <c r="B84" s="131">
        <v>12956</v>
      </c>
      <c r="C84" s="141" t="s">
        <v>2408</v>
      </c>
      <c r="D84" s="141">
        <v>515158665</v>
      </c>
      <c r="E84" s="141" t="s">
        <v>429</v>
      </c>
      <c r="F84" s="141" t="s">
        <v>2999</v>
      </c>
      <c r="G84" s="141">
        <v>11019693</v>
      </c>
      <c r="H84" s="141" t="s">
        <v>78</v>
      </c>
      <c r="I84" s="141" t="s">
        <v>53</v>
      </c>
      <c r="J84" s="141" t="s">
        <v>53</v>
      </c>
      <c r="K84" s="141" t="s">
        <v>975</v>
      </c>
      <c r="L84" s="141" t="s">
        <v>2409</v>
      </c>
      <c r="M84" s="141" t="s">
        <v>258</v>
      </c>
      <c r="N84" s="146">
        <v>45831</v>
      </c>
      <c r="O84" s="141" t="s">
        <v>62</v>
      </c>
      <c r="P84" s="148">
        <v>44735</v>
      </c>
      <c r="Q84" s="141" t="s">
        <v>1206</v>
      </c>
      <c r="R84" s="141" t="s">
        <v>102</v>
      </c>
      <c r="S84" s="141" t="s">
        <v>305</v>
      </c>
      <c r="T84" s="148">
        <v>45473</v>
      </c>
      <c r="U84" s="143">
        <v>2250</v>
      </c>
      <c r="V84" s="143">
        <v>0</v>
      </c>
      <c r="W84" s="150">
        <v>2000</v>
      </c>
      <c r="X84" s="150">
        <v>1.2882</v>
      </c>
      <c r="Y84" s="150">
        <v>1</v>
      </c>
      <c r="Z84" s="150">
        <v>2.5760000000000002E-2</v>
      </c>
      <c r="AA84" s="144">
        <v>3.8252374346110478E-5</v>
      </c>
      <c r="AB84" s="144">
        <v>2.0054796196103729E-8</v>
      </c>
      <c r="AC84" s="130" t="s">
        <v>3373</v>
      </c>
    </row>
    <row r="85" spans="1:29" ht="13.5" thickBot="1">
      <c r="A85" s="131">
        <v>8700</v>
      </c>
      <c r="B85" s="131">
        <v>12956</v>
      </c>
      <c r="C85" s="141" t="s">
        <v>1577</v>
      </c>
      <c r="D85" s="141">
        <v>514599943</v>
      </c>
      <c r="E85" s="141" t="s">
        <v>429</v>
      </c>
      <c r="F85" s="141" t="s">
        <v>3017</v>
      </c>
      <c r="G85" s="141">
        <v>11019907</v>
      </c>
      <c r="H85" s="141" t="s">
        <v>78</v>
      </c>
      <c r="I85" s="141" t="s">
        <v>53</v>
      </c>
      <c r="J85" s="141" t="s">
        <v>53</v>
      </c>
      <c r="K85" s="141" t="s">
        <v>975</v>
      </c>
      <c r="L85" s="141" t="s">
        <v>2429</v>
      </c>
      <c r="M85" s="141" t="s">
        <v>647</v>
      </c>
      <c r="N85" s="146">
        <v>45729</v>
      </c>
      <c r="O85" s="141" t="s">
        <v>62</v>
      </c>
      <c r="P85" s="148">
        <v>44817</v>
      </c>
      <c r="Q85" s="141" t="s">
        <v>1206</v>
      </c>
      <c r="R85" s="141" t="s">
        <v>102</v>
      </c>
      <c r="S85" s="141" t="s">
        <v>305</v>
      </c>
      <c r="T85" s="148">
        <v>45473</v>
      </c>
      <c r="U85" s="143">
        <v>10810</v>
      </c>
      <c r="V85" s="143">
        <v>0</v>
      </c>
      <c r="W85" s="150">
        <v>3500</v>
      </c>
      <c r="X85" s="150">
        <v>413.34960000000001</v>
      </c>
      <c r="Y85" s="150">
        <v>1</v>
      </c>
      <c r="Z85" s="150">
        <v>14.46724</v>
      </c>
      <c r="AA85" s="144">
        <v>2.1483163052601839E-2</v>
      </c>
      <c r="AB85" s="144">
        <v>1.1263103638203405E-5</v>
      </c>
      <c r="AC85" s="130" t="s">
        <v>3373</v>
      </c>
    </row>
    <row r="86" spans="1:29" ht="13.5" thickBot="1">
      <c r="A86" s="131">
        <v>8700</v>
      </c>
      <c r="B86" s="131">
        <v>12956</v>
      </c>
      <c r="C86" s="141" t="s">
        <v>1860</v>
      </c>
      <c r="D86" s="141">
        <v>520039314</v>
      </c>
      <c r="E86" s="141" t="s">
        <v>429</v>
      </c>
      <c r="F86" s="141" t="s">
        <v>3002</v>
      </c>
      <c r="G86" s="141">
        <v>11020030</v>
      </c>
      <c r="H86" s="141" t="s">
        <v>78</v>
      </c>
      <c r="I86" s="141" t="s">
        <v>53</v>
      </c>
      <c r="J86" s="141" t="s">
        <v>53</v>
      </c>
      <c r="K86" s="141" t="s">
        <v>975</v>
      </c>
      <c r="L86" s="141" t="s">
        <v>2380</v>
      </c>
      <c r="M86" s="141" t="s">
        <v>649</v>
      </c>
      <c r="N86" s="146">
        <v>46273</v>
      </c>
      <c r="O86" s="141" t="s">
        <v>62</v>
      </c>
      <c r="P86" s="148">
        <v>44812</v>
      </c>
      <c r="Q86" s="141" t="s">
        <v>1206</v>
      </c>
      <c r="R86" s="141" t="s">
        <v>102</v>
      </c>
      <c r="S86" s="141" t="s">
        <v>305</v>
      </c>
      <c r="T86" s="148">
        <v>45473</v>
      </c>
      <c r="U86" s="143">
        <v>320</v>
      </c>
      <c r="V86" s="143">
        <v>0</v>
      </c>
      <c r="W86" s="150">
        <v>13335</v>
      </c>
      <c r="X86" s="150">
        <v>23.8643</v>
      </c>
      <c r="Y86" s="150">
        <v>1</v>
      </c>
      <c r="Z86" s="150">
        <v>3.1823000000000001</v>
      </c>
      <c r="AA86" s="144">
        <v>4.7255640870196968E-3</v>
      </c>
      <c r="AB86" s="144">
        <v>2.4774991434340412E-6</v>
      </c>
      <c r="AC86" s="130" t="s">
        <v>3373</v>
      </c>
    </row>
    <row r="87" spans="1:29" ht="13.5" thickBot="1">
      <c r="A87" s="131">
        <v>8700</v>
      </c>
      <c r="B87" s="131">
        <v>12956</v>
      </c>
      <c r="C87" s="141" t="s">
        <v>1689</v>
      </c>
      <c r="D87" s="141">
        <v>520034257</v>
      </c>
      <c r="E87" s="141" t="s">
        <v>429</v>
      </c>
      <c r="F87" s="141" t="s">
        <v>3003</v>
      </c>
      <c r="G87" s="141">
        <v>11020404</v>
      </c>
      <c r="H87" s="141" t="s">
        <v>78</v>
      </c>
      <c r="I87" s="141" t="s">
        <v>53</v>
      </c>
      <c r="J87" s="141" t="s">
        <v>53</v>
      </c>
      <c r="K87" s="141" t="s">
        <v>975</v>
      </c>
      <c r="L87" s="141" t="s">
        <v>2302</v>
      </c>
      <c r="M87" s="141" t="s">
        <v>708</v>
      </c>
      <c r="N87" s="146">
        <v>46108</v>
      </c>
      <c r="O87" s="141" t="s">
        <v>62</v>
      </c>
      <c r="P87" s="148">
        <v>45103</v>
      </c>
      <c r="Q87" s="141" t="s">
        <v>1206</v>
      </c>
      <c r="R87" s="141" t="s">
        <v>102</v>
      </c>
      <c r="S87" s="141" t="s">
        <v>305</v>
      </c>
      <c r="T87" s="148">
        <v>45473</v>
      </c>
      <c r="U87" s="143">
        <v>357.5</v>
      </c>
      <c r="V87" s="143">
        <v>0</v>
      </c>
      <c r="W87" s="150">
        <v>60000</v>
      </c>
      <c r="X87" s="150">
        <v>65.765699999999995</v>
      </c>
      <c r="Y87" s="150">
        <v>1</v>
      </c>
      <c r="Z87" s="150">
        <v>39.459420000000001</v>
      </c>
      <c r="AA87" s="144">
        <v>5.859536123138194E-2</v>
      </c>
      <c r="AB87" s="144">
        <v>3.0720133001415353E-5</v>
      </c>
      <c r="AC87" s="130" t="s">
        <v>3373</v>
      </c>
    </row>
    <row r="88" spans="1:29" ht="13.5" thickBot="1">
      <c r="A88" s="131">
        <v>8700</v>
      </c>
      <c r="B88" s="131">
        <v>12956</v>
      </c>
      <c r="C88" s="141" t="s">
        <v>1577</v>
      </c>
      <c r="D88" s="141">
        <v>514599943</v>
      </c>
      <c r="E88" s="141" t="s">
        <v>429</v>
      </c>
      <c r="F88" s="141" t="s">
        <v>3018</v>
      </c>
      <c r="G88" s="141">
        <v>11020438</v>
      </c>
      <c r="H88" s="141" t="s">
        <v>78</v>
      </c>
      <c r="I88" s="141" t="s">
        <v>53</v>
      </c>
      <c r="J88" s="141" t="s">
        <v>53</v>
      </c>
      <c r="K88" s="141" t="s">
        <v>975</v>
      </c>
      <c r="L88" s="141" t="s">
        <v>2429</v>
      </c>
      <c r="M88" s="141" t="s">
        <v>647</v>
      </c>
      <c r="N88" s="146">
        <v>45659</v>
      </c>
      <c r="O88" s="141" t="s">
        <v>62</v>
      </c>
      <c r="P88" s="148">
        <v>45294</v>
      </c>
      <c r="Q88" s="141" t="s">
        <v>1206</v>
      </c>
      <c r="R88" s="141" t="s">
        <v>102</v>
      </c>
      <c r="S88" s="141" t="s">
        <v>305</v>
      </c>
      <c r="T88" s="148">
        <v>45473</v>
      </c>
      <c r="U88" s="143">
        <v>11200</v>
      </c>
      <c r="V88" s="143">
        <v>0</v>
      </c>
      <c r="W88" s="150">
        <v>1000</v>
      </c>
      <c r="X88" s="150">
        <v>217.7559</v>
      </c>
      <c r="Y88" s="150">
        <v>1</v>
      </c>
      <c r="Z88" s="150">
        <v>2.1775600000000002</v>
      </c>
      <c r="AA88" s="144">
        <v>3.2335729922793612E-3</v>
      </c>
      <c r="AB88" s="144">
        <v>1.6952842393162904E-6</v>
      </c>
      <c r="AC88" s="130" t="s">
        <v>3373</v>
      </c>
    </row>
    <row r="89" spans="1:29" ht="13.5" thickBot="1">
      <c r="A89" s="131">
        <v>8700</v>
      </c>
      <c r="B89" s="131">
        <v>12956</v>
      </c>
      <c r="C89" s="137" t="s">
        <v>3422</v>
      </c>
      <c r="D89" s="137" t="s">
        <v>3423</v>
      </c>
      <c r="E89" s="157" t="s">
        <v>430</v>
      </c>
      <c r="F89" s="141" t="s">
        <v>3009</v>
      </c>
      <c r="G89" s="141">
        <v>11018924</v>
      </c>
      <c r="H89" s="141" t="s">
        <v>78</v>
      </c>
      <c r="I89" s="141" t="s">
        <v>61</v>
      </c>
      <c r="J89" s="141" t="s">
        <v>314</v>
      </c>
      <c r="K89" s="141" t="s">
        <v>975</v>
      </c>
      <c r="L89" s="141" t="s">
        <v>3010</v>
      </c>
      <c r="M89" s="141" t="s">
        <v>910</v>
      </c>
      <c r="N89" s="146">
        <v>46112</v>
      </c>
      <c r="O89" s="141" t="s">
        <v>62</v>
      </c>
      <c r="P89" s="148">
        <v>44287</v>
      </c>
      <c r="Q89" s="141" t="s">
        <v>1207</v>
      </c>
      <c r="R89" s="141" t="s">
        <v>102</v>
      </c>
      <c r="S89" s="141" t="s">
        <v>305</v>
      </c>
      <c r="T89" s="148">
        <v>45473</v>
      </c>
      <c r="U89" s="143">
        <v>1035</v>
      </c>
      <c r="V89" s="143">
        <v>1</v>
      </c>
      <c r="W89" s="150">
        <v>2222.2199999999998</v>
      </c>
      <c r="X89" s="150">
        <v>394.68889999999999</v>
      </c>
      <c r="Y89" s="150">
        <v>3.7589999999999999</v>
      </c>
      <c r="Z89" s="150">
        <v>32.969650000000001</v>
      </c>
      <c r="AA89" s="144">
        <v>4.8958361562897568E-2</v>
      </c>
      <c r="AB89" s="144">
        <v>2.5667686778217056E-5</v>
      </c>
      <c r="AC89" s="130" t="s">
        <v>3373</v>
      </c>
    </row>
    <row r="90" spans="1:29" ht="13.5" thickBot="1">
      <c r="A90" s="131">
        <v>8700</v>
      </c>
      <c r="B90" s="131">
        <v>12956</v>
      </c>
      <c r="C90" s="137" t="s">
        <v>3427</v>
      </c>
      <c r="D90" s="137" t="s">
        <v>3428</v>
      </c>
      <c r="E90" s="157" t="s">
        <v>430</v>
      </c>
      <c r="F90" s="141" t="s">
        <v>3011</v>
      </c>
      <c r="G90" s="141">
        <v>11019032</v>
      </c>
      <c r="H90" s="141" t="s">
        <v>78</v>
      </c>
      <c r="I90" s="141" t="s">
        <v>61</v>
      </c>
      <c r="J90" s="141" t="s">
        <v>314</v>
      </c>
      <c r="K90" s="141" t="s">
        <v>975</v>
      </c>
      <c r="L90" s="141" t="s">
        <v>3012</v>
      </c>
      <c r="M90" s="141" t="s">
        <v>910</v>
      </c>
      <c r="N90" s="146">
        <v>45607</v>
      </c>
      <c r="O90" s="141" t="s">
        <v>62</v>
      </c>
      <c r="P90" s="148">
        <v>45277</v>
      </c>
      <c r="Q90" s="141" t="s">
        <v>1207</v>
      </c>
      <c r="R90" s="141" t="s">
        <v>102</v>
      </c>
      <c r="S90" s="141" t="s">
        <v>305</v>
      </c>
      <c r="T90" s="148">
        <v>45473</v>
      </c>
      <c r="U90" s="143">
        <v>40</v>
      </c>
      <c r="V90" s="143">
        <v>1</v>
      </c>
      <c r="W90" s="150">
        <v>62500</v>
      </c>
      <c r="X90" s="150">
        <v>1.7844</v>
      </c>
      <c r="Y90" s="150">
        <v>3.7589999999999999</v>
      </c>
      <c r="Z90" s="150">
        <v>4.1922199999999998</v>
      </c>
      <c r="AA90" s="144">
        <v>6.2252472352970212E-3</v>
      </c>
      <c r="AB90" s="144">
        <v>3.2637468054825301E-6</v>
      </c>
      <c r="AC90" s="130" t="s">
        <v>3373</v>
      </c>
    </row>
    <row r="91" spans="1:29" ht="13.5" thickBot="1">
      <c r="A91" s="131">
        <v>8700</v>
      </c>
      <c r="B91" s="131">
        <v>12956</v>
      </c>
      <c r="C91" s="141" t="s">
        <v>2792</v>
      </c>
      <c r="D91" s="137">
        <v>515374742</v>
      </c>
      <c r="E91" s="141" t="s">
        <v>429</v>
      </c>
      <c r="F91" s="141" t="s">
        <v>3013</v>
      </c>
      <c r="G91" s="141">
        <v>11019450</v>
      </c>
      <c r="H91" s="141" t="s">
        <v>78</v>
      </c>
      <c r="I91" s="141" t="s">
        <v>61</v>
      </c>
      <c r="J91" s="141" t="s">
        <v>314</v>
      </c>
      <c r="K91" s="141" t="s">
        <v>975</v>
      </c>
      <c r="L91" s="137"/>
      <c r="M91" s="141" t="s">
        <v>130</v>
      </c>
      <c r="N91" s="146"/>
      <c r="O91" s="141" t="s">
        <v>62</v>
      </c>
      <c r="P91" s="148">
        <v>44616</v>
      </c>
      <c r="Q91" s="141" t="s">
        <v>1207</v>
      </c>
      <c r="R91" s="141" t="s">
        <v>102</v>
      </c>
      <c r="S91" s="141" t="s">
        <v>305</v>
      </c>
      <c r="T91" s="148">
        <v>45473</v>
      </c>
      <c r="U91" s="143"/>
      <c r="V91" s="143">
        <v>1</v>
      </c>
      <c r="W91" s="150">
        <v>3000</v>
      </c>
      <c r="X91" s="150">
        <v>100</v>
      </c>
      <c r="Y91" s="150">
        <v>3.7589999999999999</v>
      </c>
      <c r="Z91" s="150">
        <v>11.276999999999999</v>
      </c>
      <c r="AA91" s="144">
        <v>1.674580844336521E-2</v>
      </c>
      <c r="AB91" s="144">
        <v>8.7794230086747564E-6</v>
      </c>
      <c r="AC91" s="130" t="s">
        <v>3373</v>
      </c>
    </row>
    <row r="92" spans="1:29" ht="13.5" thickBot="1">
      <c r="A92" s="131">
        <v>8700</v>
      </c>
      <c r="B92" s="131">
        <v>12956</v>
      </c>
      <c r="C92" s="141" t="s">
        <v>3419</v>
      </c>
      <c r="D92" s="137" t="s">
        <v>3415</v>
      </c>
      <c r="E92" s="141" t="s">
        <v>432</v>
      </c>
      <c r="F92" s="141" t="s">
        <v>3015</v>
      </c>
      <c r="G92" s="141">
        <v>11019990</v>
      </c>
      <c r="H92" s="141" t="s">
        <v>78</v>
      </c>
      <c r="I92" s="141" t="s">
        <v>61</v>
      </c>
      <c r="J92" s="141" t="s">
        <v>314</v>
      </c>
      <c r="K92" s="141" t="s">
        <v>975</v>
      </c>
      <c r="L92" s="137"/>
      <c r="M92" s="141" t="s">
        <v>910</v>
      </c>
      <c r="N92" s="146"/>
      <c r="O92" s="141" t="s">
        <v>62</v>
      </c>
      <c r="P92" s="148">
        <v>44923</v>
      </c>
      <c r="Q92" s="141" t="s">
        <v>1207</v>
      </c>
      <c r="R92" s="141" t="s">
        <v>102</v>
      </c>
      <c r="S92" s="141" t="s">
        <v>305</v>
      </c>
      <c r="T92" s="148">
        <v>45473</v>
      </c>
      <c r="U92" s="143"/>
      <c r="V92" s="143">
        <v>1</v>
      </c>
      <c r="W92" s="150">
        <v>90005.49</v>
      </c>
      <c r="X92" s="150">
        <v>166.65649999999999</v>
      </c>
      <c r="Y92" s="150">
        <v>3.7589999999999999</v>
      </c>
      <c r="Z92" s="150">
        <v>563.85</v>
      </c>
      <c r="AA92" s="144">
        <v>0.83729042216826066</v>
      </c>
      <c r="AB92" s="144">
        <v>4.3897115043373786E-4</v>
      </c>
      <c r="AC92" s="130" t="s">
        <v>3373</v>
      </c>
    </row>
    <row r="93" spans="1:29" ht="13.5" thickBot="1">
      <c r="A93" s="131">
        <v>8700</v>
      </c>
      <c r="B93" s="131">
        <v>14483</v>
      </c>
      <c r="C93" s="141" t="s">
        <v>1600</v>
      </c>
      <c r="D93" s="141">
        <v>516046307</v>
      </c>
      <c r="E93" s="141" t="s">
        <v>429</v>
      </c>
      <c r="F93" s="141" t="s">
        <v>3000</v>
      </c>
      <c r="G93" s="141">
        <v>11019938</v>
      </c>
      <c r="H93" s="141" t="s">
        <v>78</v>
      </c>
      <c r="I93" s="141" t="s">
        <v>53</v>
      </c>
      <c r="J93" s="141" t="s">
        <v>53</v>
      </c>
      <c r="K93" s="141" t="s">
        <v>975</v>
      </c>
      <c r="L93" s="141" t="s">
        <v>2430</v>
      </c>
      <c r="M93" s="141" t="s">
        <v>647</v>
      </c>
      <c r="N93" s="146">
        <v>46017</v>
      </c>
      <c r="O93" s="141" t="s">
        <v>62</v>
      </c>
      <c r="P93" s="148">
        <v>45286</v>
      </c>
      <c r="Q93" s="141" t="s">
        <v>1206</v>
      </c>
      <c r="R93" s="141" t="s">
        <v>102</v>
      </c>
      <c r="S93" s="141" t="s">
        <v>305</v>
      </c>
      <c r="T93" s="148">
        <v>45473</v>
      </c>
      <c r="U93" s="143">
        <v>3911</v>
      </c>
      <c r="V93" s="143">
        <v>0</v>
      </c>
      <c r="W93" s="150">
        <v>2870</v>
      </c>
      <c r="X93" s="150">
        <v>366.91079999999999</v>
      </c>
      <c r="Y93" s="150">
        <v>1</v>
      </c>
      <c r="Z93" s="150">
        <v>10.530340000000001</v>
      </c>
      <c r="AA93" s="144">
        <v>8.6362512039513228E-2</v>
      </c>
      <c r="AB93" s="144">
        <v>6.6630019440974212E-5</v>
      </c>
      <c r="AC93" s="130" t="s">
        <v>3373</v>
      </c>
    </row>
    <row r="94" spans="1:29" ht="13.5" thickBot="1">
      <c r="A94" s="131">
        <v>8700</v>
      </c>
      <c r="B94" s="131">
        <v>14483</v>
      </c>
      <c r="C94" s="141" t="s">
        <v>1600</v>
      </c>
      <c r="D94" s="141">
        <v>516046307</v>
      </c>
      <c r="E94" s="141" t="s">
        <v>429</v>
      </c>
      <c r="F94" s="141" t="s">
        <v>3001</v>
      </c>
      <c r="G94" s="141">
        <v>11019939</v>
      </c>
      <c r="H94" s="141" t="s">
        <v>78</v>
      </c>
      <c r="I94" s="141" t="s">
        <v>53</v>
      </c>
      <c r="J94" s="141" t="s">
        <v>53</v>
      </c>
      <c r="K94" s="141" t="s">
        <v>975</v>
      </c>
      <c r="L94" s="141" t="s">
        <v>2430</v>
      </c>
      <c r="M94" s="141" t="s">
        <v>102</v>
      </c>
      <c r="N94" s="146">
        <v>46747</v>
      </c>
      <c r="O94" s="141" t="s">
        <v>62</v>
      </c>
      <c r="P94" s="148">
        <v>45286</v>
      </c>
      <c r="Q94" s="141" t="s">
        <v>1206</v>
      </c>
      <c r="R94" s="141" t="s">
        <v>102</v>
      </c>
      <c r="S94" s="141" t="s">
        <v>305</v>
      </c>
      <c r="T94" s="148">
        <v>45473</v>
      </c>
      <c r="U94" s="143">
        <v>4560</v>
      </c>
      <c r="V94" s="143">
        <v>0</v>
      </c>
      <c r="W94" s="150">
        <v>2870</v>
      </c>
      <c r="X94" s="150">
        <v>551.20129999999995</v>
      </c>
      <c r="Y94" s="150">
        <v>1</v>
      </c>
      <c r="Z94" s="150">
        <v>15.81948</v>
      </c>
      <c r="AA94" s="144">
        <v>0.12974035329902345</v>
      </c>
      <c r="AB94" s="144">
        <v>1.000966977273386E-4</v>
      </c>
      <c r="AC94" s="130" t="s">
        <v>3373</v>
      </c>
    </row>
    <row r="95" spans="1:29" ht="13.5" thickBot="1">
      <c r="A95" s="131">
        <v>8700</v>
      </c>
      <c r="B95" s="131">
        <v>14483</v>
      </c>
      <c r="C95" s="141" t="s">
        <v>1864</v>
      </c>
      <c r="D95" s="141">
        <v>520039496</v>
      </c>
      <c r="E95" s="141" t="s">
        <v>429</v>
      </c>
      <c r="F95" s="141" t="s">
        <v>3019</v>
      </c>
      <c r="G95" s="141">
        <v>11020423</v>
      </c>
      <c r="H95" s="141" t="s">
        <v>78</v>
      </c>
      <c r="I95" s="141" t="s">
        <v>53</v>
      </c>
      <c r="J95" s="141" t="s">
        <v>53</v>
      </c>
      <c r="K95" s="141" t="s">
        <v>975</v>
      </c>
      <c r="L95" s="141" t="s">
        <v>3020</v>
      </c>
      <c r="M95" s="141" t="s">
        <v>651</v>
      </c>
      <c r="N95" s="146">
        <v>46295</v>
      </c>
      <c r="O95" s="141" t="s">
        <v>62</v>
      </c>
      <c r="P95" s="148">
        <v>45215</v>
      </c>
      <c r="Q95" s="141" t="s">
        <v>1206</v>
      </c>
      <c r="R95" s="141" t="s">
        <v>102</v>
      </c>
      <c r="S95" s="141" t="s">
        <v>305</v>
      </c>
      <c r="T95" s="148">
        <v>45473</v>
      </c>
      <c r="U95" s="143">
        <v>95</v>
      </c>
      <c r="V95" s="143">
        <v>0</v>
      </c>
      <c r="W95" s="150">
        <v>775000</v>
      </c>
      <c r="X95" s="150">
        <v>10.787800000000001</v>
      </c>
      <c r="Y95" s="150">
        <v>1</v>
      </c>
      <c r="Z95" s="150">
        <v>83.605450000000005</v>
      </c>
      <c r="AA95" s="144">
        <v>0.68567365177135031</v>
      </c>
      <c r="AB95" s="144">
        <v>5.2900787238317065E-4</v>
      </c>
      <c r="AC95" s="130" t="s">
        <v>3373</v>
      </c>
    </row>
    <row r="96" spans="1:29" ht="13.5" thickBot="1">
      <c r="A96" s="131">
        <v>8700</v>
      </c>
      <c r="B96" s="131">
        <v>14483</v>
      </c>
      <c r="C96" s="141" t="s">
        <v>1577</v>
      </c>
      <c r="D96" s="141">
        <v>514599943</v>
      </c>
      <c r="E96" s="141" t="s">
        <v>429</v>
      </c>
      <c r="F96" s="141" t="s">
        <v>3018</v>
      </c>
      <c r="G96" s="141">
        <v>11020438</v>
      </c>
      <c r="H96" s="141" t="s">
        <v>78</v>
      </c>
      <c r="I96" s="141" t="s">
        <v>53</v>
      </c>
      <c r="J96" s="141" t="s">
        <v>53</v>
      </c>
      <c r="K96" s="141" t="s">
        <v>975</v>
      </c>
      <c r="L96" s="141" t="s">
        <v>2429</v>
      </c>
      <c r="M96" s="141" t="s">
        <v>647</v>
      </c>
      <c r="N96" s="146">
        <v>45659</v>
      </c>
      <c r="O96" s="141" t="s">
        <v>62</v>
      </c>
      <c r="P96" s="148">
        <v>45294</v>
      </c>
      <c r="Q96" s="141" t="s">
        <v>1206</v>
      </c>
      <c r="R96" s="141" t="s">
        <v>102</v>
      </c>
      <c r="S96" s="141" t="s">
        <v>305</v>
      </c>
      <c r="T96" s="148">
        <v>45473</v>
      </c>
      <c r="U96" s="143">
        <v>11200</v>
      </c>
      <c r="V96" s="143">
        <v>0</v>
      </c>
      <c r="W96" s="150">
        <v>5500</v>
      </c>
      <c r="X96" s="150">
        <v>217.7559</v>
      </c>
      <c r="Y96" s="150">
        <v>1</v>
      </c>
      <c r="Z96" s="150">
        <v>11.976570000000001</v>
      </c>
      <c r="AA96" s="144">
        <v>9.8223482890113026E-2</v>
      </c>
      <c r="AB96" s="144">
        <v>7.5780942679551521E-5</v>
      </c>
      <c r="AC96" s="130" t="s">
        <v>3373</v>
      </c>
    </row>
    <row r="97" spans="1:29" ht="13.5" thickBot="1">
      <c r="A97" s="131">
        <v>8694</v>
      </c>
      <c r="B97" s="131">
        <v>12531</v>
      </c>
      <c r="C97" s="141" t="s">
        <v>2994</v>
      </c>
      <c r="D97" s="141">
        <v>520031345</v>
      </c>
      <c r="E97" s="141" t="s">
        <v>429</v>
      </c>
      <c r="F97" s="141" t="s">
        <v>2995</v>
      </c>
      <c r="G97" s="141">
        <v>11018407</v>
      </c>
      <c r="H97" s="141" t="s">
        <v>78</v>
      </c>
      <c r="I97" s="141" t="s">
        <v>53</v>
      </c>
      <c r="J97" s="141" t="s">
        <v>53</v>
      </c>
      <c r="K97" s="141" t="s">
        <v>975</v>
      </c>
      <c r="L97" s="141" t="s">
        <v>2996</v>
      </c>
      <c r="M97" s="141" t="s">
        <v>252</v>
      </c>
      <c r="N97" s="146">
        <v>45784</v>
      </c>
      <c r="O97" s="141" t="s">
        <v>62</v>
      </c>
      <c r="P97" s="148">
        <v>43958</v>
      </c>
      <c r="Q97" s="141" t="s">
        <v>1206</v>
      </c>
      <c r="R97" s="141" t="s">
        <v>102</v>
      </c>
      <c r="S97" s="141" t="s">
        <v>305</v>
      </c>
      <c r="T97" s="148">
        <v>45473</v>
      </c>
      <c r="U97" s="143">
        <v>100</v>
      </c>
      <c r="V97" s="143">
        <v>0</v>
      </c>
      <c r="W97" s="150">
        <v>650000</v>
      </c>
      <c r="X97" s="150">
        <v>9.0195000000000007</v>
      </c>
      <c r="Y97" s="150">
        <v>1</v>
      </c>
      <c r="Z97" s="150">
        <v>58.626750000000001</v>
      </c>
      <c r="AA97" s="144">
        <v>8.0906196319521732E-3</v>
      </c>
      <c r="AB97" s="144">
        <v>1.7939971176943565E-5</v>
      </c>
      <c r="AC97" s="130" t="s">
        <v>3373</v>
      </c>
    </row>
    <row r="98" spans="1:29" ht="13.5" thickBot="1">
      <c r="A98" s="131">
        <v>8694</v>
      </c>
      <c r="B98" s="131">
        <v>12531</v>
      </c>
      <c r="C98" s="141" t="s">
        <v>1532</v>
      </c>
      <c r="D98" s="141">
        <v>515434074</v>
      </c>
      <c r="E98" s="141" t="s">
        <v>429</v>
      </c>
      <c r="F98" s="141" t="s">
        <v>2997</v>
      </c>
      <c r="G98" s="141">
        <v>11018970</v>
      </c>
      <c r="H98" s="141" t="s">
        <v>78</v>
      </c>
      <c r="I98" s="141" t="s">
        <v>53</v>
      </c>
      <c r="J98" s="141" t="s">
        <v>53</v>
      </c>
      <c r="K98" s="141" t="s">
        <v>975</v>
      </c>
      <c r="L98" s="141" t="s">
        <v>2410</v>
      </c>
      <c r="M98" s="141" t="s">
        <v>651</v>
      </c>
      <c r="N98" s="146">
        <v>45585</v>
      </c>
      <c r="O98" s="141" t="s">
        <v>62</v>
      </c>
      <c r="P98" s="148">
        <v>44307</v>
      </c>
      <c r="Q98" s="141" t="s">
        <v>1206</v>
      </c>
      <c r="R98" s="141" t="s">
        <v>102</v>
      </c>
      <c r="S98" s="141" t="s">
        <v>305</v>
      </c>
      <c r="T98" s="148">
        <v>45473</v>
      </c>
      <c r="U98" s="143">
        <v>750</v>
      </c>
      <c r="V98" s="143">
        <v>0</v>
      </c>
      <c r="W98" s="150">
        <v>433333.37</v>
      </c>
      <c r="X98" s="150">
        <v>2.7900000000000001E-2</v>
      </c>
      <c r="Y98" s="150">
        <v>1</v>
      </c>
      <c r="Z98" s="150">
        <v>0.12089999999999999</v>
      </c>
      <c r="AA98" s="144">
        <v>1.6684464233528512E-5</v>
      </c>
      <c r="AB98" s="144">
        <v>3.6995782902727454E-8</v>
      </c>
      <c r="AC98" s="130" t="s">
        <v>3373</v>
      </c>
    </row>
    <row r="99" spans="1:29" ht="13.5" thickBot="1">
      <c r="A99" s="131">
        <v>8694</v>
      </c>
      <c r="B99" s="131">
        <v>12531</v>
      </c>
      <c r="C99" s="141" t="s">
        <v>2461</v>
      </c>
      <c r="D99" s="141">
        <v>516286887</v>
      </c>
      <c r="E99" s="141" t="s">
        <v>429</v>
      </c>
      <c r="F99" s="141" t="s">
        <v>2998</v>
      </c>
      <c r="G99" s="141">
        <v>11019688</v>
      </c>
      <c r="H99" s="141" t="s">
        <v>78</v>
      </c>
      <c r="I99" s="141" t="s">
        <v>53</v>
      </c>
      <c r="J99" s="141" t="s">
        <v>53</v>
      </c>
      <c r="K99" s="141" t="s">
        <v>975</v>
      </c>
      <c r="L99" s="141" t="s">
        <v>2462</v>
      </c>
      <c r="M99" s="141" t="s">
        <v>258</v>
      </c>
      <c r="N99" s="146">
        <v>46180</v>
      </c>
      <c r="O99" s="141" t="s">
        <v>62</v>
      </c>
      <c r="P99" s="148">
        <v>44719</v>
      </c>
      <c r="Q99" s="141" t="s">
        <v>1206</v>
      </c>
      <c r="R99" s="141" t="s">
        <v>102</v>
      </c>
      <c r="S99" s="141" t="s">
        <v>305</v>
      </c>
      <c r="T99" s="148">
        <v>45473</v>
      </c>
      <c r="U99" s="143">
        <v>58</v>
      </c>
      <c r="V99" s="143">
        <v>0</v>
      </c>
      <c r="W99" s="150">
        <v>24391.98</v>
      </c>
      <c r="X99" s="150">
        <v>46.807200000000002</v>
      </c>
      <c r="Y99" s="150">
        <v>1</v>
      </c>
      <c r="Z99" s="150">
        <v>11.417199999999999</v>
      </c>
      <c r="AA99" s="144">
        <v>1.5755985529118421E-3</v>
      </c>
      <c r="AB99" s="144">
        <v>3.4936993594459878E-6</v>
      </c>
      <c r="AC99" s="130" t="s">
        <v>3373</v>
      </c>
    </row>
    <row r="100" spans="1:29" ht="13.5" thickBot="1">
      <c r="A100" s="131">
        <v>8694</v>
      </c>
      <c r="B100" s="131">
        <v>12531</v>
      </c>
      <c r="C100" s="141" t="s">
        <v>2408</v>
      </c>
      <c r="D100" s="141">
        <v>515158665</v>
      </c>
      <c r="E100" s="141" t="s">
        <v>429</v>
      </c>
      <c r="F100" s="141" t="s">
        <v>2999</v>
      </c>
      <c r="G100" s="141">
        <v>11019693</v>
      </c>
      <c r="H100" s="141" t="s">
        <v>78</v>
      </c>
      <c r="I100" s="141" t="s">
        <v>53</v>
      </c>
      <c r="J100" s="141" t="s">
        <v>53</v>
      </c>
      <c r="K100" s="141" t="s">
        <v>975</v>
      </c>
      <c r="L100" s="141" t="s">
        <v>2409</v>
      </c>
      <c r="M100" s="141" t="s">
        <v>258</v>
      </c>
      <c r="N100" s="146">
        <v>45831</v>
      </c>
      <c r="O100" s="141" t="s">
        <v>62</v>
      </c>
      <c r="P100" s="148">
        <v>44735</v>
      </c>
      <c r="Q100" s="141" t="s">
        <v>1206</v>
      </c>
      <c r="R100" s="141" t="s">
        <v>102</v>
      </c>
      <c r="S100" s="141" t="s">
        <v>305</v>
      </c>
      <c r="T100" s="148">
        <v>45473</v>
      </c>
      <c r="U100" s="143">
        <v>2250</v>
      </c>
      <c r="V100" s="143">
        <v>0</v>
      </c>
      <c r="W100" s="150">
        <v>45000</v>
      </c>
      <c r="X100" s="150">
        <v>1.2882</v>
      </c>
      <c r="Y100" s="150">
        <v>1</v>
      </c>
      <c r="Z100" s="150">
        <v>0.57969000000000004</v>
      </c>
      <c r="AA100" s="144">
        <v>7.9998486944037584E-5</v>
      </c>
      <c r="AB100" s="144">
        <v>1.7738697593781705E-7</v>
      </c>
      <c r="AC100" s="130" t="s">
        <v>3373</v>
      </c>
    </row>
    <row r="101" spans="1:29" ht="13.5" thickBot="1">
      <c r="A101" s="131">
        <v>8694</v>
      </c>
      <c r="B101" s="131">
        <v>12531</v>
      </c>
      <c r="C101" s="141" t="s">
        <v>1600</v>
      </c>
      <c r="D101" s="141">
        <v>516046307</v>
      </c>
      <c r="E101" s="141" t="s">
        <v>429</v>
      </c>
      <c r="F101" s="141" t="s">
        <v>3000</v>
      </c>
      <c r="G101" s="141">
        <v>11019938</v>
      </c>
      <c r="H101" s="141" t="s">
        <v>78</v>
      </c>
      <c r="I101" s="141" t="s">
        <v>53</v>
      </c>
      <c r="J101" s="141" t="s">
        <v>53</v>
      </c>
      <c r="K101" s="141" t="s">
        <v>975</v>
      </c>
      <c r="L101" s="141" t="s">
        <v>2430</v>
      </c>
      <c r="M101" s="141" t="s">
        <v>647</v>
      </c>
      <c r="N101" s="146">
        <v>46017</v>
      </c>
      <c r="O101" s="141" t="s">
        <v>62</v>
      </c>
      <c r="P101" s="148">
        <v>45286</v>
      </c>
      <c r="Q101" s="141" t="s">
        <v>1206</v>
      </c>
      <c r="R101" s="141" t="s">
        <v>102</v>
      </c>
      <c r="S101" s="141" t="s">
        <v>305</v>
      </c>
      <c r="T101" s="148">
        <v>45473</v>
      </c>
      <c r="U101" s="143">
        <v>3911</v>
      </c>
      <c r="V101" s="143">
        <v>0</v>
      </c>
      <c r="W101" s="150">
        <v>35000</v>
      </c>
      <c r="X101" s="150">
        <v>366.91079999999999</v>
      </c>
      <c r="Y101" s="150">
        <v>1</v>
      </c>
      <c r="Z101" s="150">
        <v>128.41878</v>
      </c>
      <c r="AA101" s="144">
        <v>1.772207230623132E-2</v>
      </c>
      <c r="AB101" s="144">
        <v>3.9296553395476584E-5</v>
      </c>
      <c r="AC101" s="130" t="s">
        <v>3373</v>
      </c>
    </row>
    <row r="102" spans="1:29" ht="13.5" thickBot="1">
      <c r="A102" s="131">
        <v>8694</v>
      </c>
      <c r="B102" s="131">
        <v>12531</v>
      </c>
      <c r="C102" s="141" t="s">
        <v>1600</v>
      </c>
      <c r="D102" s="141">
        <v>516046307</v>
      </c>
      <c r="E102" s="141" t="s">
        <v>429</v>
      </c>
      <c r="F102" s="141" t="s">
        <v>3001</v>
      </c>
      <c r="G102" s="141">
        <v>11019939</v>
      </c>
      <c r="H102" s="141" t="s">
        <v>78</v>
      </c>
      <c r="I102" s="141" t="s">
        <v>53</v>
      </c>
      <c r="J102" s="141" t="s">
        <v>53</v>
      </c>
      <c r="K102" s="141" t="s">
        <v>975</v>
      </c>
      <c r="L102" s="141" t="s">
        <v>2430</v>
      </c>
      <c r="M102" s="141" t="s">
        <v>102</v>
      </c>
      <c r="N102" s="146">
        <v>46747</v>
      </c>
      <c r="O102" s="141" t="s">
        <v>62</v>
      </c>
      <c r="P102" s="148">
        <v>45286</v>
      </c>
      <c r="Q102" s="141" t="s">
        <v>1206</v>
      </c>
      <c r="R102" s="141" t="s">
        <v>102</v>
      </c>
      <c r="S102" s="141" t="s">
        <v>305</v>
      </c>
      <c r="T102" s="148">
        <v>45473</v>
      </c>
      <c r="U102" s="143">
        <v>4560</v>
      </c>
      <c r="V102" s="143">
        <v>0</v>
      </c>
      <c r="W102" s="150">
        <v>35000</v>
      </c>
      <c r="X102" s="150">
        <v>551.20129999999995</v>
      </c>
      <c r="Y102" s="150">
        <v>1</v>
      </c>
      <c r="Z102" s="150">
        <v>192.92044999999999</v>
      </c>
      <c r="AA102" s="144">
        <v>2.6623443738140823E-2</v>
      </c>
      <c r="AB102" s="144">
        <v>5.9034268698895678E-5</v>
      </c>
      <c r="AC102" s="130" t="s">
        <v>3373</v>
      </c>
    </row>
    <row r="103" spans="1:29" ht="13.5" thickBot="1">
      <c r="A103" s="131">
        <v>8694</v>
      </c>
      <c r="B103" s="131">
        <v>12531</v>
      </c>
      <c r="C103" s="141" t="s">
        <v>1860</v>
      </c>
      <c r="D103" s="141">
        <v>520039314</v>
      </c>
      <c r="E103" s="141" t="s">
        <v>429</v>
      </c>
      <c r="F103" s="141" t="s">
        <v>3002</v>
      </c>
      <c r="G103" s="141">
        <v>11020030</v>
      </c>
      <c r="H103" s="141" t="s">
        <v>78</v>
      </c>
      <c r="I103" s="141" t="s">
        <v>53</v>
      </c>
      <c r="J103" s="141" t="s">
        <v>53</v>
      </c>
      <c r="K103" s="141" t="s">
        <v>975</v>
      </c>
      <c r="L103" s="141" t="s">
        <v>2380</v>
      </c>
      <c r="M103" s="141" t="s">
        <v>649</v>
      </c>
      <c r="N103" s="146">
        <v>46273</v>
      </c>
      <c r="O103" s="141" t="s">
        <v>62</v>
      </c>
      <c r="P103" s="148">
        <v>44812</v>
      </c>
      <c r="Q103" s="141" t="s">
        <v>1206</v>
      </c>
      <c r="R103" s="141" t="s">
        <v>102</v>
      </c>
      <c r="S103" s="141" t="s">
        <v>305</v>
      </c>
      <c r="T103" s="148">
        <v>45473</v>
      </c>
      <c r="U103" s="143">
        <v>320</v>
      </c>
      <c r="V103" s="143">
        <v>0</v>
      </c>
      <c r="W103" s="150">
        <v>200000</v>
      </c>
      <c r="X103" s="150">
        <v>23.8643</v>
      </c>
      <c r="Y103" s="150">
        <v>1</v>
      </c>
      <c r="Z103" s="150">
        <v>47.7286</v>
      </c>
      <c r="AA103" s="144">
        <v>6.5866511134523489E-3</v>
      </c>
      <c r="AB103" s="144">
        <v>1.4605102761382281E-5</v>
      </c>
      <c r="AC103" s="130" t="s">
        <v>3373</v>
      </c>
    </row>
    <row r="104" spans="1:29" ht="13.5" thickBot="1">
      <c r="A104" s="131">
        <v>8694</v>
      </c>
      <c r="B104" s="131">
        <v>12531</v>
      </c>
      <c r="C104" s="141" t="s">
        <v>1689</v>
      </c>
      <c r="D104" s="141">
        <v>520034257</v>
      </c>
      <c r="E104" s="141" t="s">
        <v>429</v>
      </c>
      <c r="F104" s="141" t="s">
        <v>3003</v>
      </c>
      <c r="G104" s="141">
        <v>11020404</v>
      </c>
      <c r="H104" s="141" t="s">
        <v>78</v>
      </c>
      <c r="I104" s="141" t="s">
        <v>53</v>
      </c>
      <c r="J104" s="141" t="s">
        <v>53</v>
      </c>
      <c r="K104" s="141" t="s">
        <v>975</v>
      </c>
      <c r="L104" s="141" t="s">
        <v>2302</v>
      </c>
      <c r="M104" s="141" t="s">
        <v>708</v>
      </c>
      <c r="N104" s="146">
        <v>46108</v>
      </c>
      <c r="O104" s="141" t="s">
        <v>62</v>
      </c>
      <c r="P104" s="148">
        <v>45103</v>
      </c>
      <c r="Q104" s="141" t="s">
        <v>1206</v>
      </c>
      <c r="R104" s="141" t="s">
        <v>102</v>
      </c>
      <c r="S104" s="141" t="s">
        <v>305</v>
      </c>
      <c r="T104" s="148">
        <v>45473</v>
      </c>
      <c r="U104" s="143">
        <v>357.5</v>
      </c>
      <c r="V104" s="143">
        <v>0</v>
      </c>
      <c r="W104" s="150">
        <v>580000</v>
      </c>
      <c r="X104" s="150">
        <v>65.765699999999995</v>
      </c>
      <c r="Y104" s="150">
        <v>1</v>
      </c>
      <c r="Z104" s="150">
        <v>381.44105999999999</v>
      </c>
      <c r="AA104" s="144">
        <v>5.2639699940191922E-2</v>
      </c>
      <c r="AB104" s="144">
        <v>1.1672217242304581E-4</v>
      </c>
      <c r="AC104" s="130" t="s">
        <v>3373</v>
      </c>
    </row>
    <row r="105" spans="1:29" ht="13.5" thickBot="1">
      <c r="A105" s="131">
        <v>8694</v>
      </c>
      <c r="B105" s="131">
        <v>12531</v>
      </c>
      <c r="C105" s="137" t="s">
        <v>3420</v>
      </c>
      <c r="D105" s="137" t="s">
        <v>3421</v>
      </c>
      <c r="E105" s="157" t="s">
        <v>430</v>
      </c>
      <c r="F105" s="141" t="s">
        <v>3004</v>
      </c>
      <c r="G105" s="141">
        <v>11018326</v>
      </c>
      <c r="H105" s="141" t="s">
        <v>78</v>
      </c>
      <c r="I105" s="141" t="s">
        <v>61</v>
      </c>
      <c r="J105" s="141" t="s">
        <v>314</v>
      </c>
      <c r="K105" s="141" t="s">
        <v>975</v>
      </c>
      <c r="L105" s="141" t="s">
        <v>3005</v>
      </c>
      <c r="M105" s="141" t="s">
        <v>910</v>
      </c>
      <c r="N105" s="146">
        <v>45733</v>
      </c>
      <c r="O105" s="141" t="s">
        <v>62</v>
      </c>
      <c r="P105" s="148">
        <v>43907</v>
      </c>
      <c r="Q105" s="141" t="s">
        <v>1207</v>
      </c>
      <c r="R105" s="141" t="s">
        <v>102</v>
      </c>
      <c r="S105" s="141" t="s">
        <v>305</v>
      </c>
      <c r="T105" s="148">
        <v>45473</v>
      </c>
      <c r="U105" s="143">
        <v>236</v>
      </c>
      <c r="V105" s="143">
        <v>1</v>
      </c>
      <c r="W105" s="150">
        <v>134000</v>
      </c>
      <c r="X105" s="150">
        <v>4.6782000000000004</v>
      </c>
      <c r="Y105" s="150">
        <v>3.7589999999999999</v>
      </c>
      <c r="Z105" s="150">
        <v>23.56437</v>
      </c>
      <c r="AA105" s="144">
        <v>3.2519345612128394E-3</v>
      </c>
      <c r="AB105" s="144">
        <v>7.2107718507820001E-6</v>
      </c>
      <c r="AC105" s="130" t="s">
        <v>3373</v>
      </c>
    </row>
    <row r="106" spans="1:29" ht="13.5" thickBot="1">
      <c r="A106" s="131">
        <v>8694</v>
      </c>
      <c r="B106" s="131">
        <v>12531</v>
      </c>
      <c r="C106" s="141" t="s">
        <v>3424</v>
      </c>
      <c r="D106" s="141" t="s">
        <v>3425</v>
      </c>
      <c r="E106" s="141" t="s">
        <v>430</v>
      </c>
      <c r="F106" s="141" t="s">
        <v>3006</v>
      </c>
      <c r="G106" s="141">
        <v>11018863</v>
      </c>
      <c r="H106" s="141" t="s">
        <v>78</v>
      </c>
      <c r="I106" s="141" t="s">
        <v>61</v>
      </c>
      <c r="J106" s="141" t="s">
        <v>314</v>
      </c>
      <c r="K106" s="141" t="s">
        <v>975</v>
      </c>
      <c r="L106" s="141" t="s">
        <v>3007</v>
      </c>
      <c r="M106" s="141" t="s">
        <v>910</v>
      </c>
      <c r="N106" s="146">
        <v>46078</v>
      </c>
      <c r="O106" s="141" t="s">
        <v>62</v>
      </c>
      <c r="P106" s="148">
        <v>43893</v>
      </c>
      <c r="Q106" s="141" t="s">
        <v>1207</v>
      </c>
      <c r="R106" s="141" t="s">
        <v>102</v>
      </c>
      <c r="S106" s="141" t="s">
        <v>305</v>
      </c>
      <c r="T106" s="148">
        <v>45473</v>
      </c>
      <c r="U106" s="143">
        <v>707</v>
      </c>
      <c r="V106" s="143">
        <v>1</v>
      </c>
      <c r="W106" s="150">
        <v>1632</v>
      </c>
      <c r="X106" s="150">
        <v>74.691100000000006</v>
      </c>
      <c r="Y106" s="150">
        <v>3.7589999999999999</v>
      </c>
      <c r="Z106" s="150">
        <v>4.5820699999999999</v>
      </c>
      <c r="AA106" s="144">
        <v>6.323356743633084E-4</v>
      </c>
      <c r="AB106" s="144">
        <v>1.4021279318866865E-6</v>
      </c>
      <c r="AC106" s="130" t="s">
        <v>3373</v>
      </c>
    </row>
    <row r="107" spans="1:29" ht="13.5" thickBot="1">
      <c r="A107" s="131">
        <v>8694</v>
      </c>
      <c r="B107" s="131">
        <v>12531</v>
      </c>
      <c r="C107" s="141" t="s">
        <v>3424</v>
      </c>
      <c r="D107" s="141" t="s">
        <v>3425</v>
      </c>
      <c r="E107" s="141" t="s">
        <v>430</v>
      </c>
      <c r="F107" s="141" t="s">
        <v>3008</v>
      </c>
      <c r="G107" s="141">
        <v>11018864</v>
      </c>
      <c r="H107" s="141" t="s">
        <v>78</v>
      </c>
      <c r="I107" s="141" t="s">
        <v>61</v>
      </c>
      <c r="J107" s="141" t="s">
        <v>314</v>
      </c>
      <c r="K107" s="141" t="s">
        <v>975</v>
      </c>
      <c r="L107" s="141" t="s">
        <v>3007</v>
      </c>
      <c r="M107" s="141" t="s">
        <v>910</v>
      </c>
      <c r="N107" s="146">
        <v>46078</v>
      </c>
      <c r="O107" s="141" t="s">
        <v>62</v>
      </c>
      <c r="P107" s="148">
        <v>43893</v>
      </c>
      <c r="Q107" s="141" t="s">
        <v>1207</v>
      </c>
      <c r="R107" s="141" t="s">
        <v>102</v>
      </c>
      <c r="S107" s="141" t="s">
        <v>305</v>
      </c>
      <c r="T107" s="148">
        <v>45473</v>
      </c>
      <c r="U107" s="143">
        <v>1060</v>
      </c>
      <c r="V107" s="143">
        <v>1</v>
      </c>
      <c r="W107" s="150">
        <v>816</v>
      </c>
      <c r="X107" s="150">
        <v>73.737099999999998</v>
      </c>
      <c r="Y107" s="150">
        <v>3.7589999999999999</v>
      </c>
      <c r="Z107" s="150">
        <v>2.2617699999999998</v>
      </c>
      <c r="AA107" s="144">
        <v>3.121292032214043E-4</v>
      </c>
      <c r="AB107" s="144">
        <v>6.9210878325808003E-7</v>
      </c>
      <c r="AC107" s="130" t="s">
        <v>3373</v>
      </c>
    </row>
    <row r="108" spans="1:29" ht="13.5" thickBot="1">
      <c r="A108" s="131">
        <v>8694</v>
      </c>
      <c r="B108" s="131">
        <v>12531</v>
      </c>
      <c r="C108" s="137" t="s">
        <v>3422</v>
      </c>
      <c r="D108" s="137" t="s">
        <v>3423</v>
      </c>
      <c r="E108" s="157" t="s">
        <v>430</v>
      </c>
      <c r="F108" s="141" t="s">
        <v>3009</v>
      </c>
      <c r="G108" s="141">
        <v>11018924</v>
      </c>
      <c r="H108" s="141" t="s">
        <v>78</v>
      </c>
      <c r="I108" s="141" t="s">
        <v>61</v>
      </c>
      <c r="J108" s="141" t="s">
        <v>314</v>
      </c>
      <c r="K108" s="141" t="s">
        <v>975</v>
      </c>
      <c r="L108" s="141" t="s">
        <v>3010</v>
      </c>
      <c r="M108" s="141" t="s">
        <v>910</v>
      </c>
      <c r="N108" s="146">
        <v>46112</v>
      </c>
      <c r="O108" s="141" t="s">
        <v>62</v>
      </c>
      <c r="P108" s="148">
        <v>44287</v>
      </c>
      <c r="Q108" s="141" t="s">
        <v>1207</v>
      </c>
      <c r="R108" s="141" t="s">
        <v>102</v>
      </c>
      <c r="S108" s="141" t="s">
        <v>305</v>
      </c>
      <c r="T108" s="148">
        <v>45473</v>
      </c>
      <c r="U108" s="143">
        <v>1035</v>
      </c>
      <c r="V108" s="143">
        <v>1</v>
      </c>
      <c r="W108" s="150">
        <v>53333.33</v>
      </c>
      <c r="X108" s="150">
        <v>394.68889999999999</v>
      </c>
      <c r="Y108" s="150">
        <v>3.7589999999999999</v>
      </c>
      <c r="Z108" s="150">
        <v>791.27225999999996</v>
      </c>
      <c r="AA108" s="144">
        <v>0.1091973012485796</v>
      </c>
      <c r="AB108" s="144">
        <v>2.4213181760058324E-4</v>
      </c>
      <c r="AC108" s="130" t="s">
        <v>3373</v>
      </c>
    </row>
    <row r="109" spans="1:29" ht="13.5" thickBot="1">
      <c r="A109" s="131">
        <v>8694</v>
      </c>
      <c r="B109" s="131">
        <v>12531</v>
      </c>
      <c r="C109" s="137" t="s">
        <v>3427</v>
      </c>
      <c r="D109" s="137" t="s">
        <v>3428</v>
      </c>
      <c r="E109" s="157" t="s">
        <v>430</v>
      </c>
      <c r="F109" s="141" t="s">
        <v>3011</v>
      </c>
      <c r="G109" s="141">
        <v>11019032</v>
      </c>
      <c r="H109" s="141" t="s">
        <v>78</v>
      </c>
      <c r="I109" s="141" t="s">
        <v>61</v>
      </c>
      <c r="J109" s="141" t="s">
        <v>314</v>
      </c>
      <c r="K109" s="141" t="s">
        <v>975</v>
      </c>
      <c r="L109" s="141" t="s">
        <v>3012</v>
      </c>
      <c r="M109" s="141" t="s">
        <v>910</v>
      </c>
      <c r="N109" s="146">
        <v>45607</v>
      </c>
      <c r="O109" s="141" t="s">
        <v>62</v>
      </c>
      <c r="P109" s="148">
        <v>45277</v>
      </c>
      <c r="Q109" s="141" t="s">
        <v>1207</v>
      </c>
      <c r="R109" s="141" t="s">
        <v>102</v>
      </c>
      <c r="S109" s="141" t="s">
        <v>305</v>
      </c>
      <c r="T109" s="148">
        <v>45473</v>
      </c>
      <c r="U109" s="143">
        <v>40</v>
      </c>
      <c r="V109" s="143">
        <v>1</v>
      </c>
      <c r="W109" s="150">
        <v>1325000</v>
      </c>
      <c r="X109" s="150">
        <v>1.7844</v>
      </c>
      <c r="Y109" s="150">
        <v>3.7589999999999999</v>
      </c>
      <c r="Z109" s="150">
        <v>88.875159999999994</v>
      </c>
      <c r="AA109" s="144">
        <v>1.2264966321498129E-2</v>
      </c>
      <c r="AB109" s="144">
        <v>2.7196080436767305E-5</v>
      </c>
      <c r="AC109" s="130" t="s">
        <v>3373</v>
      </c>
    </row>
    <row r="110" spans="1:29" ht="13.5" thickBot="1">
      <c r="A110" s="131">
        <v>8694</v>
      </c>
      <c r="B110" s="131">
        <v>12531</v>
      </c>
      <c r="C110" s="141" t="s">
        <v>2792</v>
      </c>
      <c r="D110" s="137">
        <v>515374742</v>
      </c>
      <c r="E110" s="141" t="s">
        <v>429</v>
      </c>
      <c r="F110" s="141" t="s">
        <v>3013</v>
      </c>
      <c r="G110" s="141">
        <v>11019450</v>
      </c>
      <c r="H110" s="141" t="s">
        <v>78</v>
      </c>
      <c r="I110" s="141" t="s">
        <v>61</v>
      </c>
      <c r="J110" s="141" t="s">
        <v>314</v>
      </c>
      <c r="K110" s="141" t="s">
        <v>975</v>
      </c>
      <c r="L110" s="137"/>
      <c r="M110" s="141" t="s">
        <v>130</v>
      </c>
      <c r="N110" s="146"/>
      <c r="O110" s="141" t="s">
        <v>62</v>
      </c>
      <c r="P110" s="148">
        <v>44616</v>
      </c>
      <c r="Q110" s="141" t="s">
        <v>1207</v>
      </c>
      <c r="R110" s="141" t="s">
        <v>102</v>
      </c>
      <c r="S110" s="141" t="s">
        <v>305</v>
      </c>
      <c r="T110" s="148">
        <v>45473</v>
      </c>
      <c r="U110" s="143"/>
      <c r="V110" s="143">
        <v>1</v>
      </c>
      <c r="W110" s="150">
        <v>87000</v>
      </c>
      <c r="X110" s="150">
        <v>100</v>
      </c>
      <c r="Y110" s="150">
        <v>3.7589999999999999</v>
      </c>
      <c r="Z110" s="150">
        <v>327.03300000000002</v>
      </c>
      <c r="AA110" s="144">
        <v>4.5131268748416296E-2</v>
      </c>
      <c r="AB110" s="144">
        <v>1.0007313374712713E-4</v>
      </c>
      <c r="AC110" s="130" t="s">
        <v>3373</v>
      </c>
    </row>
    <row r="111" spans="1:29" ht="13.5" thickBot="1">
      <c r="A111" s="131">
        <v>8694</v>
      </c>
      <c r="B111" s="131">
        <v>12531</v>
      </c>
      <c r="C111" s="141" t="s">
        <v>3419</v>
      </c>
      <c r="D111" s="137" t="s">
        <v>3415</v>
      </c>
      <c r="E111" s="141" t="s">
        <v>432</v>
      </c>
      <c r="F111" s="141" t="s">
        <v>3015</v>
      </c>
      <c r="G111" s="141">
        <v>11019990</v>
      </c>
      <c r="H111" s="141" t="s">
        <v>78</v>
      </c>
      <c r="I111" s="141" t="s">
        <v>61</v>
      </c>
      <c r="J111" s="141" t="s">
        <v>314</v>
      </c>
      <c r="K111" s="141" t="s">
        <v>975</v>
      </c>
      <c r="L111" s="137"/>
      <c r="M111" s="141" t="s">
        <v>910</v>
      </c>
      <c r="N111" s="146"/>
      <c r="O111" s="141" t="s">
        <v>62</v>
      </c>
      <c r="P111" s="148">
        <v>44923</v>
      </c>
      <c r="Q111" s="141" t="s">
        <v>1207</v>
      </c>
      <c r="R111" s="141" t="s">
        <v>102</v>
      </c>
      <c r="S111" s="141" t="s">
        <v>305</v>
      </c>
      <c r="T111" s="148">
        <v>45473</v>
      </c>
      <c r="U111" s="143"/>
      <c r="V111" s="143">
        <v>1</v>
      </c>
      <c r="W111" s="150">
        <v>828050.51</v>
      </c>
      <c r="X111" s="150">
        <v>166.65649999999999</v>
      </c>
      <c r="Y111" s="150">
        <v>3.7589999999999999</v>
      </c>
      <c r="Z111" s="150">
        <v>5187.4199900000003</v>
      </c>
      <c r="AA111" s="144">
        <v>0.71587529600865041</v>
      </c>
      <c r="AB111" s="144">
        <v>1.5873669460323297E-3</v>
      </c>
      <c r="AC111" s="130" t="s">
        <v>3373</v>
      </c>
    </row>
    <row r="112" spans="1:29" ht="13.5" thickBot="1">
      <c r="A112" s="131">
        <v>8694</v>
      </c>
      <c r="B112" s="131">
        <v>12532</v>
      </c>
      <c r="C112" s="141" t="s">
        <v>2994</v>
      </c>
      <c r="D112" s="141">
        <v>520031345</v>
      </c>
      <c r="E112" s="141" t="s">
        <v>429</v>
      </c>
      <c r="F112" s="141" t="s">
        <v>2995</v>
      </c>
      <c r="G112" s="141">
        <v>11018407</v>
      </c>
      <c r="H112" s="141" t="s">
        <v>78</v>
      </c>
      <c r="I112" s="141" t="s">
        <v>53</v>
      </c>
      <c r="J112" s="141" t="s">
        <v>53</v>
      </c>
      <c r="K112" s="141" t="s">
        <v>975</v>
      </c>
      <c r="L112" s="141" t="s">
        <v>2996</v>
      </c>
      <c r="M112" s="141" t="s">
        <v>252</v>
      </c>
      <c r="N112" s="146">
        <v>45784</v>
      </c>
      <c r="O112" s="141" t="s">
        <v>62</v>
      </c>
      <c r="P112" s="148">
        <v>43958</v>
      </c>
      <c r="Q112" s="141" t="s">
        <v>1206</v>
      </c>
      <c r="R112" s="141" t="s">
        <v>102</v>
      </c>
      <c r="S112" s="141" t="s">
        <v>305</v>
      </c>
      <c r="T112" s="148">
        <v>45473</v>
      </c>
      <c r="U112" s="143">
        <v>100</v>
      </c>
      <c r="V112" s="143">
        <v>0</v>
      </c>
      <c r="W112" s="150">
        <v>320000</v>
      </c>
      <c r="X112" s="150">
        <v>9.0195000000000007</v>
      </c>
      <c r="Y112" s="150">
        <v>1</v>
      </c>
      <c r="Z112" s="150">
        <v>28.862400000000001</v>
      </c>
      <c r="AA112" s="144">
        <v>3.9512415554488192E-3</v>
      </c>
      <c r="AB112" s="144">
        <v>5.9478804193231961E-6</v>
      </c>
      <c r="AC112" s="130" t="s">
        <v>3373</v>
      </c>
    </row>
    <row r="113" spans="1:29" ht="13.5" thickBot="1">
      <c r="A113" s="131">
        <v>8694</v>
      </c>
      <c r="B113" s="131">
        <v>12532</v>
      </c>
      <c r="C113" s="141" t="s">
        <v>1532</v>
      </c>
      <c r="D113" s="141">
        <v>515434074</v>
      </c>
      <c r="E113" s="141" t="s">
        <v>429</v>
      </c>
      <c r="F113" s="141" t="s">
        <v>2997</v>
      </c>
      <c r="G113" s="141">
        <v>11018970</v>
      </c>
      <c r="H113" s="141" t="s">
        <v>78</v>
      </c>
      <c r="I113" s="141" t="s">
        <v>53</v>
      </c>
      <c r="J113" s="141" t="s">
        <v>53</v>
      </c>
      <c r="K113" s="141" t="s">
        <v>975</v>
      </c>
      <c r="L113" s="141" t="s">
        <v>2410</v>
      </c>
      <c r="M113" s="141" t="s">
        <v>651</v>
      </c>
      <c r="N113" s="146">
        <v>45585</v>
      </c>
      <c r="O113" s="141" t="s">
        <v>62</v>
      </c>
      <c r="P113" s="148">
        <v>44307</v>
      </c>
      <c r="Q113" s="141" t="s">
        <v>1206</v>
      </c>
      <c r="R113" s="141" t="s">
        <v>102</v>
      </c>
      <c r="S113" s="141" t="s">
        <v>305</v>
      </c>
      <c r="T113" s="148">
        <v>45473</v>
      </c>
      <c r="U113" s="143">
        <v>750</v>
      </c>
      <c r="V113" s="143">
        <v>0</v>
      </c>
      <c r="W113" s="150">
        <v>400000.03</v>
      </c>
      <c r="X113" s="150">
        <v>2.7900000000000001E-2</v>
      </c>
      <c r="Y113" s="150">
        <v>1</v>
      </c>
      <c r="Z113" s="150">
        <v>0.1116</v>
      </c>
      <c r="AA113" s="144">
        <v>1.527795878333362E-5</v>
      </c>
      <c r="AB113" s="144">
        <v>2.2998207175996061E-8</v>
      </c>
      <c r="AC113" s="130" t="s">
        <v>3373</v>
      </c>
    </row>
    <row r="114" spans="1:29" ht="13.5" thickBot="1">
      <c r="A114" s="131">
        <v>8694</v>
      </c>
      <c r="B114" s="131">
        <v>12532</v>
      </c>
      <c r="C114" s="141" t="s">
        <v>1782</v>
      </c>
      <c r="D114" s="141">
        <v>520039660</v>
      </c>
      <c r="E114" s="141" t="s">
        <v>429</v>
      </c>
      <c r="F114" s="141" t="s">
        <v>3016</v>
      </c>
      <c r="G114" s="141">
        <v>11019574</v>
      </c>
      <c r="H114" s="141" t="s">
        <v>78</v>
      </c>
      <c r="I114" s="141" t="s">
        <v>53</v>
      </c>
      <c r="J114" s="141" t="s">
        <v>53</v>
      </c>
      <c r="K114" s="141" t="s">
        <v>975</v>
      </c>
      <c r="L114" s="141" t="s">
        <v>2329</v>
      </c>
      <c r="M114" s="141" t="s">
        <v>140</v>
      </c>
      <c r="N114" s="146">
        <v>45704</v>
      </c>
      <c r="O114" s="141" t="s">
        <v>62</v>
      </c>
      <c r="P114" s="148">
        <v>44609</v>
      </c>
      <c r="Q114" s="141" t="s">
        <v>1206</v>
      </c>
      <c r="R114" s="141" t="s">
        <v>102</v>
      </c>
      <c r="S114" s="141" t="s">
        <v>305</v>
      </c>
      <c r="T114" s="148">
        <v>45473</v>
      </c>
      <c r="U114" s="143">
        <v>270</v>
      </c>
      <c r="V114" s="143">
        <v>0</v>
      </c>
      <c r="W114" s="150">
        <v>850000</v>
      </c>
      <c r="X114" s="150">
        <v>7.0294999999999996</v>
      </c>
      <c r="Y114" s="150">
        <v>1</v>
      </c>
      <c r="Z114" s="150">
        <v>59.750749999999996</v>
      </c>
      <c r="AA114" s="144">
        <v>8.1798341915167664E-3</v>
      </c>
      <c r="AB114" s="144">
        <v>1.2313262790512064E-5</v>
      </c>
      <c r="AC114" s="130" t="s">
        <v>3373</v>
      </c>
    </row>
    <row r="115" spans="1:29" ht="13.5" thickBot="1">
      <c r="A115" s="131">
        <v>8694</v>
      </c>
      <c r="B115" s="131">
        <v>12532</v>
      </c>
      <c r="C115" s="141" t="s">
        <v>2461</v>
      </c>
      <c r="D115" s="141">
        <v>516286887</v>
      </c>
      <c r="E115" s="141" t="s">
        <v>429</v>
      </c>
      <c r="F115" s="141" t="s">
        <v>2998</v>
      </c>
      <c r="G115" s="141">
        <v>11019688</v>
      </c>
      <c r="H115" s="141" t="s">
        <v>78</v>
      </c>
      <c r="I115" s="141" t="s">
        <v>53</v>
      </c>
      <c r="J115" s="141" t="s">
        <v>53</v>
      </c>
      <c r="K115" s="141" t="s">
        <v>975</v>
      </c>
      <c r="L115" s="141" t="s">
        <v>2462</v>
      </c>
      <c r="M115" s="141" t="s">
        <v>258</v>
      </c>
      <c r="N115" s="146">
        <v>46180</v>
      </c>
      <c r="O115" s="141" t="s">
        <v>62</v>
      </c>
      <c r="P115" s="148">
        <v>44719</v>
      </c>
      <c r="Q115" s="141" t="s">
        <v>1206</v>
      </c>
      <c r="R115" s="141" t="s">
        <v>102</v>
      </c>
      <c r="S115" s="141" t="s">
        <v>305</v>
      </c>
      <c r="T115" s="148">
        <v>45473</v>
      </c>
      <c r="U115" s="143">
        <v>58</v>
      </c>
      <c r="V115" s="143">
        <v>0</v>
      </c>
      <c r="W115" s="150">
        <v>17422.84</v>
      </c>
      <c r="X115" s="150">
        <v>46.807200000000002</v>
      </c>
      <c r="Y115" s="150">
        <v>1</v>
      </c>
      <c r="Z115" s="150">
        <v>8.1551399999999994</v>
      </c>
      <c r="AA115" s="144">
        <v>1.1164327311139366E-3</v>
      </c>
      <c r="AB115" s="144">
        <v>1.6805878070721549E-6</v>
      </c>
      <c r="AC115" s="130" t="s">
        <v>3373</v>
      </c>
    </row>
    <row r="116" spans="1:29" ht="13.5" thickBot="1">
      <c r="A116" s="131">
        <v>8694</v>
      </c>
      <c r="B116" s="131">
        <v>12532</v>
      </c>
      <c r="C116" s="141" t="s">
        <v>2408</v>
      </c>
      <c r="D116" s="141">
        <v>515158665</v>
      </c>
      <c r="E116" s="141" t="s">
        <v>429</v>
      </c>
      <c r="F116" s="141" t="s">
        <v>2999</v>
      </c>
      <c r="G116" s="141">
        <v>11019693</v>
      </c>
      <c r="H116" s="141" t="s">
        <v>78</v>
      </c>
      <c r="I116" s="141" t="s">
        <v>53</v>
      </c>
      <c r="J116" s="141" t="s">
        <v>53</v>
      </c>
      <c r="K116" s="141" t="s">
        <v>975</v>
      </c>
      <c r="L116" s="141" t="s">
        <v>2409</v>
      </c>
      <c r="M116" s="141" t="s">
        <v>258</v>
      </c>
      <c r="N116" s="146">
        <v>45831</v>
      </c>
      <c r="O116" s="141" t="s">
        <v>62</v>
      </c>
      <c r="P116" s="148">
        <v>44735</v>
      </c>
      <c r="Q116" s="141" t="s">
        <v>1206</v>
      </c>
      <c r="R116" s="141" t="s">
        <v>102</v>
      </c>
      <c r="S116" s="141" t="s">
        <v>305</v>
      </c>
      <c r="T116" s="148">
        <v>45473</v>
      </c>
      <c r="U116" s="143">
        <v>2250</v>
      </c>
      <c r="V116" s="143">
        <v>0</v>
      </c>
      <c r="W116" s="150">
        <v>80000</v>
      </c>
      <c r="X116" s="150">
        <v>1.2882</v>
      </c>
      <c r="Y116" s="150">
        <v>1</v>
      </c>
      <c r="Z116" s="150">
        <v>1.0305599999999999</v>
      </c>
      <c r="AA116" s="144">
        <v>1.4108291401211732E-4</v>
      </c>
      <c r="AB116" s="144">
        <v>2.1237484218005822E-7</v>
      </c>
      <c r="AC116" s="130" t="s">
        <v>3373</v>
      </c>
    </row>
    <row r="117" spans="1:29" ht="13.5" thickBot="1">
      <c r="A117" s="131">
        <v>8694</v>
      </c>
      <c r="B117" s="131">
        <v>12532</v>
      </c>
      <c r="C117" s="141" t="s">
        <v>1577</v>
      </c>
      <c r="D117" s="141">
        <v>514599943</v>
      </c>
      <c r="E117" s="141" t="s">
        <v>429</v>
      </c>
      <c r="F117" s="141" t="s">
        <v>3017</v>
      </c>
      <c r="G117" s="141">
        <v>11019907</v>
      </c>
      <c r="H117" s="141" t="s">
        <v>78</v>
      </c>
      <c r="I117" s="141" t="s">
        <v>53</v>
      </c>
      <c r="J117" s="141" t="s">
        <v>53</v>
      </c>
      <c r="K117" s="141" t="s">
        <v>975</v>
      </c>
      <c r="L117" s="141" t="s">
        <v>2429</v>
      </c>
      <c r="M117" s="141" t="s">
        <v>647</v>
      </c>
      <c r="N117" s="146">
        <v>45729</v>
      </c>
      <c r="O117" s="141" t="s">
        <v>62</v>
      </c>
      <c r="P117" s="148">
        <v>44817</v>
      </c>
      <c r="Q117" s="141" t="s">
        <v>1206</v>
      </c>
      <c r="R117" s="141" t="s">
        <v>102</v>
      </c>
      <c r="S117" s="141" t="s">
        <v>305</v>
      </c>
      <c r="T117" s="148">
        <v>45473</v>
      </c>
      <c r="U117" s="143">
        <v>10810</v>
      </c>
      <c r="V117" s="143">
        <v>0</v>
      </c>
      <c r="W117" s="150">
        <v>30000</v>
      </c>
      <c r="X117" s="150">
        <v>413.34960000000001</v>
      </c>
      <c r="Y117" s="150">
        <v>1</v>
      </c>
      <c r="Z117" s="150">
        <v>124.00488</v>
      </c>
      <c r="AA117" s="144">
        <v>1.6976177827708168E-2</v>
      </c>
      <c r="AB117" s="144">
        <v>2.5554569185255646E-5</v>
      </c>
      <c r="AC117" s="130" t="s">
        <v>3373</v>
      </c>
    </row>
    <row r="118" spans="1:29" ht="13.5" thickBot="1">
      <c r="A118" s="131">
        <v>8694</v>
      </c>
      <c r="B118" s="131">
        <v>12532</v>
      </c>
      <c r="C118" s="141" t="s">
        <v>1600</v>
      </c>
      <c r="D118" s="141">
        <v>516046307</v>
      </c>
      <c r="E118" s="141" t="s">
        <v>429</v>
      </c>
      <c r="F118" s="141" t="s">
        <v>3000</v>
      </c>
      <c r="G118" s="141">
        <v>11019938</v>
      </c>
      <c r="H118" s="141" t="s">
        <v>78</v>
      </c>
      <c r="I118" s="141" t="s">
        <v>53</v>
      </c>
      <c r="J118" s="141" t="s">
        <v>53</v>
      </c>
      <c r="K118" s="141" t="s">
        <v>975</v>
      </c>
      <c r="L118" s="141" t="s">
        <v>2430</v>
      </c>
      <c r="M118" s="141" t="s">
        <v>647</v>
      </c>
      <c r="N118" s="146">
        <v>46017</v>
      </c>
      <c r="O118" s="141" t="s">
        <v>62</v>
      </c>
      <c r="P118" s="148">
        <v>45286</v>
      </c>
      <c r="Q118" s="141" t="s">
        <v>1206</v>
      </c>
      <c r="R118" s="141" t="s">
        <v>102</v>
      </c>
      <c r="S118" s="141" t="s">
        <v>305</v>
      </c>
      <c r="T118" s="148">
        <v>45473</v>
      </c>
      <c r="U118" s="143">
        <v>3911</v>
      </c>
      <c r="V118" s="143">
        <v>0</v>
      </c>
      <c r="W118" s="150">
        <v>23730</v>
      </c>
      <c r="X118" s="150">
        <v>366.91079999999999</v>
      </c>
      <c r="Y118" s="150">
        <v>1</v>
      </c>
      <c r="Z118" s="150">
        <v>87.067930000000004</v>
      </c>
      <c r="AA118" s="144">
        <v>1.1919536253496208E-2</v>
      </c>
      <c r="AB118" s="144">
        <v>1.7942708714382819E-5</v>
      </c>
      <c r="AC118" s="130" t="s">
        <v>3373</v>
      </c>
    </row>
    <row r="119" spans="1:29" ht="13.5" thickBot="1">
      <c r="A119" s="131">
        <v>8694</v>
      </c>
      <c r="B119" s="131">
        <v>12532</v>
      </c>
      <c r="C119" s="141" t="s">
        <v>1600</v>
      </c>
      <c r="D119" s="141">
        <v>516046307</v>
      </c>
      <c r="E119" s="141" t="s">
        <v>429</v>
      </c>
      <c r="F119" s="141" t="s">
        <v>3001</v>
      </c>
      <c r="G119" s="141">
        <v>11019939</v>
      </c>
      <c r="H119" s="141" t="s">
        <v>78</v>
      </c>
      <c r="I119" s="141" t="s">
        <v>53</v>
      </c>
      <c r="J119" s="141" t="s">
        <v>53</v>
      </c>
      <c r="K119" s="141" t="s">
        <v>975</v>
      </c>
      <c r="L119" s="141" t="s">
        <v>2430</v>
      </c>
      <c r="M119" s="141" t="s">
        <v>102</v>
      </c>
      <c r="N119" s="146">
        <v>46747</v>
      </c>
      <c r="O119" s="141" t="s">
        <v>62</v>
      </c>
      <c r="P119" s="148">
        <v>45286</v>
      </c>
      <c r="Q119" s="141" t="s">
        <v>1206</v>
      </c>
      <c r="R119" s="141" t="s">
        <v>102</v>
      </c>
      <c r="S119" s="141" t="s">
        <v>305</v>
      </c>
      <c r="T119" s="148">
        <v>45473</v>
      </c>
      <c r="U119" s="143">
        <v>4560</v>
      </c>
      <c r="V119" s="143">
        <v>0</v>
      </c>
      <c r="W119" s="150">
        <v>23730</v>
      </c>
      <c r="X119" s="150">
        <v>551.20129999999995</v>
      </c>
      <c r="Y119" s="150">
        <v>1</v>
      </c>
      <c r="Z119" s="150">
        <v>130.80007000000001</v>
      </c>
      <c r="AA119" s="144">
        <v>1.7906434393522869E-2</v>
      </c>
      <c r="AB119" s="144">
        <v>2.6954902405867265E-5</v>
      </c>
      <c r="AC119" s="130" t="s">
        <v>3373</v>
      </c>
    </row>
    <row r="120" spans="1:29" ht="13.5" thickBot="1">
      <c r="A120" s="131">
        <v>8694</v>
      </c>
      <c r="B120" s="131">
        <v>12532</v>
      </c>
      <c r="C120" s="141" t="s">
        <v>1860</v>
      </c>
      <c r="D120" s="141">
        <v>520039314</v>
      </c>
      <c r="E120" s="141" t="s">
        <v>429</v>
      </c>
      <c r="F120" s="141" t="s">
        <v>3002</v>
      </c>
      <c r="G120" s="141">
        <v>11020030</v>
      </c>
      <c r="H120" s="141" t="s">
        <v>78</v>
      </c>
      <c r="I120" s="141" t="s">
        <v>53</v>
      </c>
      <c r="J120" s="141" t="s">
        <v>53</v>
      </c>
      <c r="K120" s="141" t="s">
        <v>975</v>
      </c>
      <c r="L120" s="141" t="s">
        <v>2380</v>
      </c>
      <c r="M120" s="141" t="s">
        <v>649</v>
      </c>
      <c r="N120" s="146">
        <v>46273</v>
      </c>
      <c r="O120" s="141" t="s">
        <v>62</v>
      </c>
      <c r="P120" s="148">
        <v>44812</v>
      </c>
      <c r="Q120" s="141" t="s">
        <v>1206</v>
      </c>
      <c r="R120" s="141" t="s">
        <v>102</v>
      </c>
      <c r="S120" s="141" t="s">
        <v>305</v>
      </c>
      <c r="T120" s="148">
        <v>45473</v>
      </c>
      <c r="U120" s="143">
        <v>320</v>
      </c>
      <c r="V120" s="143">
        <v>0</v>
      </c>
      <c r="W120" s="150">
        <v>183335</v>
      </c>
      <c r="X120" s="150">
        <v>23.8643</v>
      </c>
      <c r="Y120" s="150">
        <v>1</v>
      </c>
      <c r="Z120" s="150">
        <v>43.751609999999999</v>
      </c>
      <c r="AA120" s="144">
        <v>5.9895635688574107E-3</v>
      </c>
      <c r="AB120" s="144">
        <v>9.0162060131127323E-6</v>
      </c>
      <c r="AC120" s="130" t="s">
        <v>3373</v>
      </c>
    </row>
    <row r="121" spans="1:29" ht="13.5" thickBot="1">
      <c r="A121" s="131">
        <v>8694</v>
      </c>
      <c r="B121" s="131">
        <v>12532</v>
      </c>
      <c r="C121" s="141" t="s">
        <v>1689</v>
      </c>
      <c r="D121" s="141">
        <v>520034257</v>
      </c>
      <c r="E121" s="141" t="s">
        <v>429</v>
      </c>
      <c r="F121" s="141" t="s">
        <v>3003</v>
      </c>
      <c r="G121" s="141">
        <v>11020404</v>
      </c>
      <c r="H121" s="141" t="s">
        <v>78</v>
      </c>
      <c r="I121" s="141" t="s">
        <v>53</v>
      </c>
      <c r="J121" s="141" t="s">
        <v>53</v>
      </c>
      <c r="K121" s="141" t="s">
        <v>975</v>
      </c>
      <c r="L121" s="141" t="s">
        <v>2302</v>
      </c>
      <c r="M121" s="141" t="s">
        <v>708</v>
      </c>
      <c r="N121" s="146">
        <v>46108</v>
      </c>
      <c r="O121" s="141" t="s">
        <v>62</v>
      </c>
      <c r="P121" s="148">
        <v>45103</v>
      </c>
      <c r="Q121" s="141" t="s">
        <v>1206</v>
      </c>
      <c r="R121" s="141" t="s">
        <v>102</v>
      </c>
      <c r="S121" s="141" t="s">
        <v>305</v>
      </c>
      <c r="T121" s="148">
        <v>45473</v>
      </c>
      <c r="U121" s="143">
        <v>357.5</v>
      </c>
      <c r="V121" s="143">
        <v>0</v>
      </c>
      <c r="W121" s="150">
        <v>539488</v>
      </c>
      <c r="X121" s="150">
        <v>65.765699999999995</v>
      </c>
      <c r="Y121" s="150">
        <v>1</v>
      </c>
      <c r="Z121" s="150">
        <v>354.79806000000002</v>
      </c>
      <c r="AA121" s="144">
        <v>4.8571596210454558E-2</v>
      </c>
      <c r="AB121" s="144">
        <v>7.3115764243024016E-5</v>
      </c>
      <c r="AC121" s="130" t="s">
        <v>3373</v>
      </c>
    </row>
    <row r="122" spans="1:29" ht="13.5" thickBot="1">
      <c r="A122" s="131">
        <v>8694</v>
      </c>
      <c r="B122" s="131">
        <v>12532</v>
      </c>
      <c r="C122" s="141" t="s">
        <v>1577</v>
      </c>
      <c r="D122" s="141">
        <v>514599943</v>
      </c>
      <c r="E122" s="141" t="s">
        <v>429</v>
      </c>
      <c r="F122" s="141" t="s">
        <v>3018</v>
      </c>
      <c r="G122" s="141">
        <v>11020438</v>
      </c>
      <c r="H122" s="141" t="s">
        <v>78</v>
      </c>
      <c r="I122" s="141" t="s">
        <v>53</v>
      </c>
      <c r="J122" s="141" t="s">
        <v>53</v>
      </c>
      <c r="K122" s="141" t="s">
        <v>975</v>
      </c>
      <c r="L122" s="141" t="s">
        <v>2429</v>
      </c>
      <c r="M122" s="141" t="s">
        <v>647</v>
      </c>
      <c r="N122" s="146">
        <v>45659</v>
      </c>
      <c r="O122" s="141" t="s">
        <v>62</v>
      </c>
      <c r="P122" s="148">
        <v>45294</v>
      </c>
      <c r="Q122" s="141" t="s">
        <v>1206</v>
      </c>
      <c r="R122" s="141" t="s">
        <v>102</v>
      </c>
      <c r="S122" s="141" t="s">
        <v>305</v>
      </c>
      <c r="T122" s="148">
        <v>45473</v>
      </c>
      <c r="U122" s="143">
        <v>11200</v>
      </c>
      <c r="V122" s="143">
        <v>0</v>
      </c>
      <c r="W122" s="150">
        <v>6000</v>
      </c>
      <c r="X122" s="150">
        <v>217.7559</v>
      </c>
      <c r="Y122" s="150">
        <v>1</v>
      </c>
      <c r="Z122" s="150">
        <v>13.06535</v>
      </c>
      <c r="AA122" s="144">
        <v>1.788636906718888E-3</v>
      </c>
      <c r="AB122" s="144">
        <v>2.6924697681621874E-6</v>
      </c>
      <c r="AC122" s="130" t="s">
        <v>3373</v>
      </c>
    </row>
    <row r="123" spans="1:29" ht="13.5" thickBot="1">
      <c r="A123" s="131">
        <v>8694</v>
      </c>
      <c r="B123" s="131">
        <v>12532</v>
      </c>
      <c r="C123" s="137" t="s">
        <v>3420</v>
      </c>
      <c r="D123" s="137" t="s">
        <v>3421</v>
      </c>
      <c r="E123" s="157" t="s">
        <v>430</v>
      </c>
      <c r="F123" s="141" t="s">
        <v>3004</v>
      </c>
      <c r="G123" s="141">
        <v>11018326</v>
      </c>
      <c r="H123" s="141" t="s">
        <v>78</v>
      </c>
      <c r="I123" s="141" t="s">
        <v>61</v>
      </c>
      <c r="J123" s="141" t="s">
        <v>314</v>
      </c>
      <c r="K123" s="141" t="s">
        <v>975</v>
      </c>
      <c r="L123" s="141" t="s">
        <v>3005</v>
      </c>
      <c r="M123" s="141" t="s">
        <v>910</v>
      </c>
      <c r="N123" s="146">
        <v>45733</v>
      </c>
      <c r="O123" s="141" t="s">
        <v>62</v>
      </c>
      <c r="P123" s="148">
        <v>43907</v>
      </c>
      <c r="Q123" s="141" t="s">
        <v>1207</v>
      </c>
      <c r="R123" s="141" t="s">
        <v>102</v>
      </c>
      <c r="S123" s="141" t="s">
        <v>305</v>
      </c>
      <c r="T123" s="148">
        <v>45473</v>
      </c>
      <c r="U123" s="143">
        <v>236</v>
      </c>
      <c r="V123" s="143">
        <v>1</v>
      </c>
      <c r="W123" s="150">
        <v>40000</v>
      </c>
      <c r="X123" s="150">
        <v>4.6782000000000004</v>
      </c>
      <c r="Y123" s="150">
        <v>3.7589999999999999</v>
      </c>
      <c r="Z123" s="150">
        <v>7.0341399999999998</v>
      </c>
      <c r="AA123" s="144">
        <v>9.6296864691933996E-4</v>
      </c>
      <c r="AB123" s="144">
        <v>1.4495753496860297E-6</v>
      </c>
      <c r="AC123" s="130" t="s">
        <v>3373</v>
      </c>
    </row>
    <row r="124" spans="1:29" ht="13.5" thickBot="1">
      <c r="A124" s="131">
        <v>8694</v>
      </c>
      <c r="B124" s="131">
        <v>12532</v>
      </c>
      <c r="C124" s="137" t="s">
        <v>3422</v>
      </c>
      <c r="D124" s="137" t="s">
        <v>3423</v>
      </c>
      <c r="E124" s="157" t="s">
        <v>430</v>
      </c>
      <c r="F124" s="141" t="s">
        <v>3009</v>
      </c>
      <c r="G124" s="141">
        <v>11018924</v>
      </c>
      <c r="H124" s="141" t="s">
        <v>78</v>
      </c>
      <c r="I124" s="141" t="s">
        <v>61</v>
      </c>
      <c r="J124" s="141" t="s">
        <v>314</v>
      </c>
      <c r="K124" s="141" t="s">
        <v>975</v>
      </c>
      <c r="L124" s="141" t="s">
        <v>3010</v>
      </c>
      <c r="M124" s="141" t="s">
        <v>910</v>
      </c>
      <c r="N124" s="146">
        <v>46112</v>
      </c>
      <c r="O124" s="141" t="s">
        <v>62</v>
      </c>
      <c r="P124" s="148">
        <v>44287</v>
      </c>
      <c r="Q124" s="141" t="s">
        <v>1207</v>
      </c>
      <c r="R124" s="141" t="s">
        <v>102</v>
      </c>
      <c r="S124" s="141" t="s">
        <v>305</v>
      </c>
      <c r="T124" s="148">
        <v>45473</v>
      </c>
      <c r="U124" s="143">
        <v>1035</v>
      </c>
      <c r="V124" s="143">
        <v>1</v>
      </c>
      <c r="W124" s="150">
        <v>38888.9</v>
      </c>
      <c r="X124" s="150">
        <v>394.68889999999999</v>
      </c>
      <c r="Y124" s="150">
        <v>3.7589999999999999</v>
      </c>
      <c r="Z124" s="150">
        <v>576.96956</v>
      </c>
      <c r="AA124" s="144">
        <v>7.8986712875610515E-2</v>
      </c>
      <c r="AB124" s="144">
        <v>1.1890022827171405E-4</v>
      </c>
      <c r="AC124" s="130" t="s">
        <v>3373</v>
      </c>
    </row>
    <row r="125" spans="1:29" ht="13.5" thickBot="1">
      <c r="A125" s="131">
        <v>8694</v>
      </c>
      <c r="B125" s="131">
        <v>12532</v>
      </c>
      <c r="C125" s="137" t="s">
        <v>3427</v>
      </c>
      <c r="D125" s="137" t="s">
        <v>3428</v>
      </c>
      <c r="E125" s="157" t="s">
        <v>430</v>
      </c>
      <c r="F125" s="141" t="s">
        <v>3011</v>
      </c>
      <c r="G125" s="141">
        <v>11019032</v>
      </c>
      <c r="H125" s="141" t="s">
        <v>78</v>
      </c>
      <c r="I125" s="141" t="s">
        <v>61</v>
      </c>
      <c r="J125" s="141" t="s">
        <v>314</v>
      </c>
      <c r="K125" s="141" t="s">
        <v>975</v>
      </c>
      <c r="L125" s="141" t="s">
        <v>3012</v>
      </c>
      <c r="M125" s="141" t="s">
        <v>910</v>
      </c>
      <c r="N125" s="146">
        <v>45607</v>
      </c>
      <c r="O125" s="141" t="s">
        <v>62</v>
      </c>
      <c r="P125" s="148">
        <v>45277</v>
      </c>
      <c r="Q125" s="141" t="s">
        <v>1207</v>
      </c>
      <c r="R125" s="141" t="s">
        <v>102</v>
      </c>
      <c r="S125" s="141" t="s">
        <v>305</v>
      </c>
      <c r="T125" s="148">
        <v>45473</v>
      </c>
      <c r="U125" s="143">
        <v>40</v>
      </c>
      <c r="V125" s="143">
        <v>1</v>
      </c>
      <c r="W125" s="150">
        <v>750000</v>
      </c>
      <c r="X125" s="150">
        <v>1.7844</v>
      </c>
      <c r="Y125" s="150">
        <v>3.7589999999999999</v>
      </c>
      <c r="Z125" s="150">
        <v>50.306699999999999</v>
      </c>
      <c r="AA125" s="144">
        <v>6.8869506194043847E-3</v>
      </c>
      <c r="AB125" s="144">
        <v>1.0367060115955922E-5</v>
      </c>
      <c r="AC125" s="130" t="s">
        <v>3373</v>
      </c>
    </row>
    <row r="126" spans="1:29" ht="13.5" thickBot="1">
      <c r="A126" s="131">
        <v>8694</v>
      </c>
      <c r="B126" s="131">
        <v>12532</v>
      </c>
      <c r="C126" s="141" t="s">
        <v>2792</v>
      </c>
      <c r="D126" s="137">
        <v>515374742</v>
      </c>
      <c r="E126" s="141" t="s">
        <v>429</v>
      </c>
      <c r="F126" s="141" t="s">
        <v>3013</v>
      </c>
      <c r="G126" s="141">
        <v>11019450</v>
      </c>
      <c r="H126" s="141" t="s">
        <v>78</v>
      </c>
      <c r="I126" s="141" t="s">
        <v>61</v>
      </c>
      <c r="J126" s="141" t="s">
        <v>314</v>
      </c>
      <c r="K126" s="141" t="s">
        <v>975</v>
      </c>
      <c r="L126" s="137"/>
      <c r="M126" s="141" t="s">
        <v>130</v>
      </c>
      <c r="N126" s="146"/>
      <c r="O126" s="141" t="s">
        <v>62</v>
      </c>
      <c r="P126" s="148">
        <v>44616</v>
      </c>
      <c r="Q126" s="141" t="s">
        <v>1207</v>
      </c>
      <c r="R126" s="141" t="s">
        <v>102</v>
      </c>
      <c r="S126" s="141" t="s">
        <v>305</v>
      </c>
      <c r="T126" s="148">
        <v>45473</v>
      </c>
      <c r="U126" s="143"/>
      <c r="V126" s="143">
        <v>1</v>
      </c>
      <c r="W126" s="150">
        <v>48000</v>
      </c>
      <c r="X126" s="150">
        <v>100</v>
      </c>
      <c r="Y126" s="150">
        <v>3.7589999999999999</v>
      </c>
      <c r="Z126" s="150">
        <v>180.43199999999999</v>
      </c>
      <c r="AA126" s="144">
        <v>2.4701009490989707E-2</v>
      </c>
      <c r="AB126" s="144">
        <v>3.7182907860029752E-5</v>
      </c>
      <c r="AC126" s="130" t="s">
        <v>3373</v>
      </c>
    </row>
    <row r="127" spans="1:29" ht="13.5" thickBot="1">
      <c r="A127" s="131">
        <v>8694</v>
      </c>
      <c r="B127" s="131">
        <v>12532</v>
      </c>
      <c r="C127" s="141" t="s">
        <v>3419</v>
      </c>
      <c r="D127" s="137" t="s">
        <v>3415</v>
      </c>
      <c r="E127" s="141" t="s">
        <v>432</v>
      </c>
      <c r="F127" s="141" t="s">
        <v>3015</v>
      </c>
      <c r="G127" s="141">
        <v>11019990</v>
      </c>
      <c r="H127" s="141" t="s">
        <v>78</v>
      </c>
      <c r="I127" s="141" t="s">
        <v>61</v>
      </c>
      <c r="J127" s="141" t="s">
        <v>314</v>
      </c>
      <c r="K127" s="141" t="s">
        <v>975</v>
      </c>
      <c r="L127" s="137"/>
      <c r="M127" s="141" t="s">
        <v>910</v>
      </c>
      <c r="N127" s="146"/>
      <c r="O127" s="141" t="s">
        <v>62</v>
      </c>
      <c r="P127" s="148">
        <v>44923</v>
      </c>
      <c r="Q127" s="141" t="s">
        <v>1207</v>
      </c>
      <c r="R127" s="141" t="s">
        <v>102</v>
      </c>
      <c r="S127" s="141" t="s">
        <v>305</v>
      </c>
      <c r="T127" s="148">
        <v>45473</v>
      </c>
      <c r="U127" s="143"/>
      <c r="V127" s="143">
        <v>1</v>
      </c>
      <c r="W127" s="150">
        <v>900054.9</v>
      </c>
      <c r="X127" s="150">
        <v>166.65649999999999</v>
      </c>
      <c r="Y127" s="150">
        <v>3.7589999999999999</v>
      </c>
      <c r="Z127" s="150">
        <v>5638.4999799999996</v>
      </c>
      <c r="AA127" s="144">
        <v>0.77190654385544288</v>
      </c>
      <c r="AB127" s="144">
        <v>1.1619658665043874E-3</v>
      </c>
      <c r="AC127" s="130" t="s">
        <v>3373</v>
      </c>
    </row>
    <row r="128" spans="1:29" ht="13.5" thickBot="1">
      <c r="A128" s="131">
        <v>8694</v>
      </c>
      <c r="B128" s="131">
        <v>12533</v>
      </c>
      <c r="C128" s="141" t="s">
        <v>2994</v>
      </c>
      <c r="D128" s="141">
        <v>520031345</v>
      </c>
      <c r="E128" s="141" t="s">
        <v>429</v>
      </c>
      <c r="F128" s="141" t="s">
        <v>2995</v>
      </c>
      <c r="G128" s="141">
        <v>11018407</v>
      </c>
      <c r="H128" s="141" t="s">
        <v>78</v>
      </c>
      <c r="I128" s="141" t="s">
        <v>53</v>
      </c>
      <c r="J128" s="141" t="s">
        <v>53</v>
      </c>
      <c r="K128" s="141" t="s">
        <v>975</v>
      </c>
      <c r="L128" s="141" t="s">
        <v>2996</v>
      </c>
      <c r="M128" s="141" t="s">
        <v>252</v>
      </c>
      <c r="N128" s="146">
        <v>45784</v>
      </c>
      <c r="O128" s="141" t="s">
        <v>62</v>
      </c>
      <c r="P128" s="148">
        <v>43958</v>
      </c>
      <c r="Q128" s="141" t="s">
        <v>1206</v>
      </c>
      <c r="R128" s="141" t="s">
        <v>102</v>
      </c>
      <c r="S128" s="141" t="s">
        <v>305</v>
      </c>
      <c r="T128" s="148">
        <v>45473</v>
      </c>
      <c r="U128" s="143">
        <v>100</v>
      </c>
      <c r="V128" s="143">
        <v>0</v>
      </c>
      <c r="W128" s="150">
        <v>740000</v>
      </c>
      <c r="X128" s="150">
        <v>9.0195000000000007</v>
      </c>
      <c r="Y128" s="150">
        <v>1</v>
      </c>
      <c r="Z128" s="150">
        <v>66.744299999999996</v>
      </c>
      <c r="AA128" s="144">
        <v>3.3960476402895151E-3</v>
      </c>
      <c r="AB128" s="144">
        <v>5.1096680887923288E-6</v>
      </c>
      <c r="AC128" s="130" t="s">
        <v>3373</v>
      </c>
    </row>
    <row r="129" spans="1:29" ht="13.5" thickBot="1">
      <c r="A129" s="131">
        <v>8694</v>
      </c>
      <c r="B129" s="131">
        <v>12533</v>
      </c>
      <c r="C129" s="141" t="s">
        <v>1532</v>
      </c>
      <c r="D129" s="141">
        <v>515434074</v>
      </c>
      <c r="E129" s="141" t="s">
        <v>429</v>
      </c>
      <c r="F129" s="141" t="s">
        <v>2997</v>
      </c>
      <c r="G129" s="141">
        <v>11018970</v>
      </c>
      <c r="H129" s="141" t="s">
        <v>78</v>
      </c>
      <c r="I129" s="141" t="s">
        <v>53</v>
      </c>
      <c r="J129" s="141" t="s">
        <v>53</v>
      </c>
      <c r="K129" s="141" t="s">
        <v>975</v>
      </c>
      <c r="L129" s="141" t="s">
        <v>2410</v>
      </c>
      <c r="M129" s="141" t="s">
        <v>651</v>
      </c>
      <c r="N129" s="146">
        <v>45585</v>
      </c>
      <c r="O129" s="141" t="s">
        <v>62</v>
      </c>
      <c r="P129" s="148">
        <v>44307</v>
      </c>
      <c r="Q129" s="141" t="s">
        <v>1206</v>
      </c>
      <c r="R129" s="141" t="s">
        <v>102</v>
      </c>
      <c r="S129" s="141" t="s">
        <v>305</v>
      </c>
      <c r="T129" s="148">
        <v>45473</v>
      </c>
      <c r="U129" s="143">
        <v>750</v>
      </c>
      <c r="V129" s="143">
        <v>0</v>
      </c>
      <c r="W129" s="150">
        <v>1010000.08</v>
      </c>
      <c r="X129" s="150">
        <v>2.7900000000000001E-2</v>
      </c>
      <c r="Y129" s="150">
        <v>1</v>
      </c>
      <c r="Z129" s="150">
        <v>0.28178999999999998</v>
      </c>
      <c r="AA129" s="144">
        <v>1.433788749836589E-5</v>
      </c>
      <c r="AB129" s="144">
        <v>2.1572679176211157E-8</v>
      </c>
      <c r="AC129" s="130" t="s">
        <v>3373</v>
      </c>
    </row>
    <row r="130" spans="1:29" ht="13.5" thickBot="1">
      <c r="A130" s="131">
        <v>8694</v>
      </c>
      <c r="B130" s="131">
        <v>12533</v>
      </c>
      <c r="C130" s="141" t="s">
        <v>1782</v>
      </c>
      <c r="D130" s="141">
        <v>520039660</v>
      </c>
      <c r="E130" s="141" t="s">
        <v>429</v>
      </c>
      <c r="F130" s="141" t="s">
        <v>3016</v>
      </c>
      <c r="G130" s="141">
        <v>11019574</v>
      </c>
      <c r="H130" s="141" t="s">
        <v>78</v>
      </c>
      <c r="I130" s="141" t="s">
        <v>53</v>
      </c>
      <c r="J130" s="141" t="s">
        <v>53</v>
      </c>
      <c r="K130" s="141" t="s">
        <v>975</v>
      </c>
      <c r="L130" s="141" t="s">
        <v>2329</v>
      </c>
      <c r="M130" s="141" t="s">
        <v>140</v>
      </c>
      <c r="N130" s="146">
        <v>45704</v>
      </c>
      <c r="O130" s="141" t="s">
        <v>62</v>
      </c>
      <c r="P130" s="148">
        <v>44609</v>
      </c>
      <c r="Q130" s="141" t="s">
        <v>1206</v>
      </c>
      <c r="R130" s="141" t="s">
        <v>102</v>
      </c>
      <c r="S130" s="141" t="s">
        <v>305</v>
      </c>
      <c r="T130" s="148">
        <v>45473</v>
      </c>
      <c r="U130" s="143">
        <v>270</v>
      </c>
      <c r="V130" s="143">
        <v>0</v>
      </c>
      <c r="W130" s="150">
        <v>1900000</v>
      </c>
      <c r="X130" s="150">
        <v>7.0294999999999996</v>
      </c>
      <c r="Y130" s="150">
        <v>1</v>
      </c>
      <c r="Z130" s="150">
        <v>133.56049999999999</v>
      </c>
      <c r="AA130" s="144">
        <v>6.795753657778833E-3</v>
      </c>
      <c r="AB130" s="144">
        <v>1.0224840544782816E-5</v>
      </c>
      <c r="AC130" s="130" t="s">
        <v>3373</v>
      </c>
    </row>
    <row r="131" spans="1:29" ht="13.5" thickBot="1">
      <c r="A131" s="131">
        <v>8694</v>
      </c>
      <c r="B131" s="131">
        <v>12533</v>
      </c>
      <c r="C131" s="141" t="s">
        <v>2461</v>
      </c>
      <c r="D131" s="141">
        <v>516286887</v>
      </c>
      <c r="E131" s="141" t="s">
        <v>429</v>
      </c>
      <c r="F131" s="141" t="s">
        <v>2998</v>
      </c>
      <c r="G131" s="141">
        <v>11019688</v>
      </c>
      <c r="H131" s="141" t="s">
        <v>78</v>
      </c>
      <c r="I131" s="141" t="s">
        <v>53</v>
      </c>
      <c r="J131" s="141" t="s">
        <v>53</v>
      </c>
      <c r="K131" s="141" t="s">
        <v>975</v>
      </c>
      <c r="L131" s="141" t="s">
        <v>2462</v>
      </c>
      <c r="M131" s="141" t="s">
        <v>258</v>
      </c>
      <c r="N131" s="146">
        <v>46180</v>
      </c>
      <c r="O131" s="141" t="s">
        <v>62</v>
      </c>
      <c r="P131" s="148">
        <v>44719</v>
      </c>
      <c r="Q131" s="141" t="s">
        <v>1206</v>
      </c>
      <c r="R131" s="141" t="s">
        <v>102</v>
      </c>
      <c r="S131" s="141" t="s">
        <v>305</v>
      </c>
      <c r="T131" s="148">
        <v>45473</v>
      </c>
      <c r="U131" s="143">
        <v>58</v>
      </c>
      <c r="V131" s="143">
        <v>0</v>
      </c>
      <c r="W131" s="150">
        <v>34280.480000000003</v>
      </c>
      <c r="X131" s="150">
        <v>46.807200000000002</v>
      </c>
      <c r="Y131" s="150">
        <v>1</v>
      </c>
      <c r="Z131" s="150">
        <v>16.045729999999999</v>
      </c>
      <c r="AA131" s="144">
        <v>8.1643021955766528E-4</v>
      </c>
      <c r="AB131" s="144">
        <v>1.2283948523301274E-6</v>
      </c>
      <c r="AC131" s="130" t="s">
        <v>3373</v>
      </c>
    </row>
    <row r="132" spans="1:29" ht="13.5" thickBot="1">
      <c r="A132" s="131">
        <v>8694</v>
      </c>
      <c r="B132" s="131">
        <v>12533</v>
      </c>
      <c r="C132" s="141" t="s">
        <v>2408</v>
      </c>
      <c r="D132" s="141">
        <v>515158665</v>
      </c>
      <c r="E132" s="141" t="s">
        <v>429</v>
      </c>
      <c r="F132" s="141" t="s">
        <v>2999</v>
      </c>
      <c r="G132" s="141">
        <v>11019693</v>
      </c>
      <c r="H132" s="141" t="s">
        <v>78</v>
      </c>
      <c r="I132" s="141" t="s">
        <v>53</v>
      </c>
      <c r="J132" s="141" t="s">
        <v>53</v>
      </c>
      <c r="K132" s="141" t="s">
        <v>975</v>
      </c>
      <c r="L132" s="141" t="s">
        <v>2409</v>
      </c>
      <c r="M132" s="141" t="s">
        <v>258</v>
      </c>
      <c r="N132" s="146">
        <v>45831</v>
      </c>
      <c r="O132" s="141" t="s">
        <v>62</v>
      </c>
      <c r="P132" s="148">
        <v>44735</v>
      </c>
      <c r="Q132" s="141" t="s">
        <v>1206</v>
      </c>
      <c r="R132" s="141" t="s">
        <v>102</v>
      </c>
      <c r="S132" s="141" t="s">
        <v>305</v>
      </c>
      <c r="T132" s="148">
        <v>45473</v>
      </c>
      <c r="U132" s="143">
        <v>2250</v>
      </c>
      <c r="V132" s="143">
        <v>0</v>
      </c>
      <c r="W132" s="150">
        <v>25000</v>
      </c>
      <c r="X132" s="150">
        <v>1.2882</v>
      </c>
      <c r="Y132" s="150">
        <v>1</v>
      </c>
      <c r="Z132" s="150">
        <v>0.32205</v>
      </c>
      <c r="AA132" s="144">
        <v>1.6386375204403048E-5</v>
      </c>
      <c r="AB132" s="144">
        <v>2.4654818583692832E-8</v>
      </c>
      <c r="AC132" s="130" t="s">
        <v>3373</v>
      </c>
    </row>
    <row r="133" spans="1:29" ht="13.5" thickBot="1">
      <c r="A133" s="131">
        <v>8694</v>
      </c>
      <c r="B133" s="131">
        <v>12533</v>
      </c>
      <c r="C133" s="141" t="s">
        <v>1860</v>
      </c>
      <c r="D133" s="141">
        <v>520039314</v>
      </c>
      <c r="E133" s="141" t="s">
        <v>429</v>
      </c>
      <c r="F133" s="141" t="s">
        <v>3002</v>
      </c>
      <c r="G133" s="141">
        <v>11020030</v>
      </c>
      <c r="H133" s="141" t="s">
        <v>78</v>
      </c>
      <c r="I133" s="141" t="s">
        <v>53</v>
      </c>
      <c r="J133" s="141" t="s">
        <v>53</v>
      </c>
      <c r="K133" s="141" t="s">
        <v>975</v>
      </c>
      <c r="L133" s="141" t="s">
        <v>2380</v>
      </c>
      <c r="M133" s="141" t="s">
        <v>649</v>
      </c>
      <c r="N133" s="146">
        <v>46273</v>
      </c>
      <c r="O133" s="141" t="s">
        <v>62</v>
      </c>
      <c r="P133" s="148">
        <v>44812</v>
      </c>
      <c r="Q133" s="141" t="s">
        <v>1206</v>
      </c>
      <c r="R133" s="141" t="s">
        <v>102</v>
      </c>
      <c r="S133" s="141" t="s">
        <v>305</v>
      </c>
      <c r="T133" s="148">
        <v>45473</v>
      </c>
      <c r="U133" s="143">
        <v>320</v>
      </c>
      <c r="V133" s="143">
        <v>0</v>
      </c>
      <c r="W133" s="150">
        <v>271390</v>
      </c>
      <c r="X133" s="150">
        <v>23.8643</v>
      </c>
      <c r="Y133" s="150">
        <v>1</v>
      </c>
      <c r="Z133" s="150">
        <v>64.765320000000003</v>
      </c>
      <c r="AA133" s="144">
        <v>3.295354242363698E-3</v>
      </c>
      <c r="AB133" s="144">
        <v>4.9581655491843293E-6</v>
      </c>
      <c r="AC133" s="130" t="s">
        <v>3373</v>
      </c>
    </row>
    <row r="134" spans="1:29" ht="13.5" thickBot="1">
      <c r="A134" s="131">
        <v>8694</v>
      </c>
      <c r="B134" s="131">
        <v>12533</v>
      </c>
      <c r="C134" s="141" t="s">
        <v>1689</v>
      </c>
      <c r="D134" s="141">
        <v>520034257</v>
      </c>
      <c r="E134" s="141" t="s">
        <v>429</v>
      </c>
      <c r="F134" s="141" t="s">
        <v>3003</v>
      </c>
      <c r="G134" s="141">
        <v>11020404</v>
      </c>
      <c r="H134" s="141" t="s">
        <v>78</v>
      </c>
      <c r="I134" s="141" t="s">
        <v>53</v>
      </c>
      <c r="J134" s="141" t="s">
        <v>53</v>
      </c>
      <c r="K134" s="141" t="s">
        <v>975</v>
      </c>
      <c r="L134" s="141" t="s">
        <v>2302</v>
      </c>
      <c r="M134" s="141" t="s">
        <v>708</v>
      </c>
      <c r="N134" s="146">
        <v>46108</v>
      </c>
      <c r="O134" s="141" t="s">
        <v>62</v>
      </c>
      <c r="P134" s="148">
        <v>45103</v>
      </c>
      <c r="Q134" s="141" t="s">
        <v>1206</v>
      </c>
      <c r="R134" s="141" t="s">
        <v>102</v>
      </c>
      <c r="S134" s="141" t="s">
        <v>305</v>
      </c>
      <c r="T134" s="148">
        <v>45473</v>
      </c>
      <c r="U134" s="143">
        <v>357.5</v>
      </c>
      <c r="V134" s="143">
        <v>0</v>
      </c>
      <c r="W134" s="150">
        <v>600000</v>
      </c>
      <c r="X134" s="150">
        <v>65.765699999999995</v>
      </c>
      <c r="Y134" s="150">
        <v>1</v>
      </c>
      <c r="Z134" s="150">
        <v>394.5942</v>
      </c>
      <c r="AA134" s="144">
        <v>2.0077530242761241E-2</v>
      </c>
      <c r="AB134" s="144">
        <v>3.0208503074607691E-5</v>
      </c>
      <c r="AC134" s="130" t="s">
        <v>3373</v>
      </c>
    </row>
    <row r="135" spans="1:29" ht="13.5" thickBot="1">
      <c r="A135" s="131">
        <v>8694</v>
      </c>
      <c r="B135" s="131">
        <v>12533</v>
      </c>
      <c r="C135" s="137" t="s">
        <v>3420</v>
      </c>
      <c r="D135" s="137" t="s">
        <v>3421</v>
      </c>
      <c r="E135" s="157" t="s">
        <v>430</v>
      </c>
      <c r="F135" s="141" t="s">
        <v>3004</v>
      </c>
      <c r="G135" s="141">
        <v>11018326</v>
      </c>
      <c r="H135" s="141" t="s">
        <v>78</v>
      </c>
      <c r="I135" s="141" t="s">
        <v>61</v>
      </c>
      <c r="J135" s="141" t="s">
        <v>314</v>
      </c>
      <c r="K135" s="141" t="s">
        <v>975</v>
      </c>
      <c r="L135" s="141" t="s">
        <v>3005</v>
      </c>
      <c r="M135" s="141" t="s">
        <v>910</v>
      </c>
      <c r="N135" s="146">
        <v>45733</v>
      </c>
      <c r="O135" s="141" t="s">
        <v>62</v>
      </c>
      <c r="P135" s="148">
        <v>43907</v>
      </c>
      <c r="Q135" s="141" t="s">
        <v>1207</v>
      </c>
      <c r="R135" s="141" t="s">
        <v>102</v>
      </c>
      <c r="S135" s="141" t="s">
        <v>305</v>
      </c>
      <c r="T135" s="148">
        <v>45473</v>
      </c>
      <c r="U135" s="143">
        <v>236</v>
      </c>
      <c r="V135" s="143">
        <v>1</v>
      </c>
      <c r="W135" s="150">
        <v>104000</v>
      </c>
      <c r="X135" s="150">
        <v>4.6782000000000004</v>
      </c>
      <c r="Y135" s="150">
        <v>3.7589999999999999</v>
      </c>
      <c r="Z135" s="150">
        <v>18.28877</v>
      </c>
      <c r="AA135" s="144">
        <v>9.3055937664036741E-4</v>
      </c>
      <c r="AB135" s="144">
        <v>1.4001127355034434E-6</v>
      </c>
      <c r="AC135" s="130" t="s">
        <v>3373</v>
      </c>
    </row>
    <row r="136" spans="1:29" ht="13.5" thickBot="1">
      <c r="A136" s="131">
        <v>8694</v>
      </c>
      <c r="B136" s="131">
        <v>12533</v>
      </c>
      <c r="C136" s="137" t="s">
        <v>3422</v>
      </c>
      <c r="D136" s="137" t="s">
        <v>3423</v>
      </c>
      <c r="E136" s="157" t="s">
        <v>430</v>
      </c>
      <c r="F136" s="141" t="s">
        <v>3009</v>
      </c>
      <c r="G136" s="141">
        <v>11018924</v>
      </c>
      <c r="H136" s="141" t="s">
        <v>78</v>
      </c>
      <c r="I136" s="141" t="s">
        <v>61</v>
      </c>
      <c r="J136" s="141" t="s">
        <v>314</v>
      </c>
      <c r="K136" s="141" t="s">
        <v>975</v>
      </c>
      <c r="L136" s="141" t="s">
        <v>3010</v>
      </c>
      <c r="M136" s="141" t="s">
        <v>910</v>
      </c>
      <c r="N136" s="146">
        <v>46112</v>
      </c>
      <c r="O136" s="141" t="s">
        <v>62</v>
      </c>
      <c r="P136" s="148">
        <v>44287</v>
      </c>
      <c r="Q136" s="141" t="s">
        <v>1207</v>
      </c>
      <c r="R136" s="141" t="s">
        <v>102</v>
      </c>
      <c r="S136" s="141" t="s">
        <v>305</v>
      </c>
      <c r="T136" s="148">
        <v>45473</v>
      </c>
      <c r="U136" s="143">
        <v>1035</v>
      </c>
      <c r="V136" s="143">
        <v>1</v>
      </c>
      <c r="W136" s="150">
        <v>100000</v>
      </c>
      <c r="X136" s="150">
        <v>394.68889999999999</v>
      </c>
      <c r="Y136" s="150">
        <v>3.7589999999999999</v>
      </c>
      <c r="Z136" s="150">
        <v>1483.6355799999999</v>
      </c>
      <c r="AA136" s="144">
        <v>7.548954907772748E-2</v>
      </c>
      <c r="AB136" s="144">
        <v>1.1358101558519451E-4</v>
      </c>
      <c r="AC136" s="130" t="s">
        <v>3373</v>
      </c>
    </row>
    <row r="137" spans="1:29" ht="13.5" thickBot="1">
      <c r="A137" s="131">
        <v>8694</v>
      </c>
      <c r="B137" s="131">
        <v>12533</v>
      </c>
      <c r="C137" s="137" t="s">
        <v>3427</v>
      </c>
      <c r="D137" s="137" t="s">
        <v>3428</v>
      </c>
      <c r="E137" s="157" t="s">
        <v>430</v>
      </c>
      <c r="F137" s="141" t="s">
        <v>3011</v>
      </c>
      <c r="G137" s="141">
        <v>11019032</v>
      </c>
      <c r="H137" s="141" t="s">
        <v>78</v>
      </c>
      <c r="I137" s="141" t="s">
        <v>61</v>
      </c>
      <c r="J137" s="141" t="s">
        <v>314</v>
      </c>
      <c r="K137" s="141" t="s">
        <v>975</v>
      </c>
      <c r="L137" s="141" t="s">
        <v>3012</v>
      </c>
      <c r="M137" s="141" t="s">
        <v>910</v>
      </c>
      <c r="N137" s="146">
        <v>45607</v>
      </c>
      <c r="O137" s="141" t="s">
        <v>62</v>
      </c>
      <c r="P137" s="148">
        <v>45277</v>
      </c>
      <c r="Q137" s="141" t="s">
        <v>1207</v>
      </c>
      <c r="R137" s="141" t="s">
        <v>102</v>
      </c>
      <c r="S137" s="141" t="s">
        <v>305</v>
      </c>
      <c r="T137" s="148">
        <v>45473</v>
      </c>
      <c r="U137" s="143">
        <v>40</v>
      </c>
      <c r="V137" s="143">
        <v>1</v>
      </c>
      <c r="W137" s="150">
        <v>2125000</v>
      </c>
      <c r="X137" s="150">
        <v>1.7844</v>
      </c>
      <c r="Y137" s="150">
        <v>3.7589999999999999</v>
      </c>
      <c r="Z137" s="150">
        <v>142.53564</v>
      </c>
      <c r="AA137" s="144">
        <v>7.2524219128698008E-3</v>
      </c>
      <c r="AB137" s="144">
        <v>1.0911940213974697E-5</v>
      </c>
      <c r="AC137" s="130" t="s">
        <v>3373</v>
      </c>
    </row>
    <row r="138" spans="1:29" ht="13.5" thickBot="1">
      <c r="A138" s="131">
        <v>8694</v>
      </c>
      <c r="B138" s="131">
        <v>12533</v>
      </c>
      <c r="C138" s="141" t="s">
        <v>2792</v>
      </c>
      <c r="D138" s="137">
        <v>515374742</v>
      </c>
      <c r="E138" s="141" t="s">
        <v>429</v>
      </c>
      <c r="F138" s="141" t="s">
        <v>3013</v>
      </c>
      <c r="G138" s="141">
        <v>11019450</v>
      </c>
      <c r="H138" s="141" t="s">
        <v>78</v>
      </c>
      <c r="I138" s="141" t="s">
        <v>61</v>
      </c>
      <c r="J138" s="141" t="s">
        <v>314</v>
      </c>
      <c r="K138" s="141" t="s">
        <v>975</v>
      </c>
      <c r="L138" s="137"/>
      <c r="M138" s="141" t="s">
        <v>130</v>
      </c>
      <c r="N138" s="146"/>
      <c r="O138" s="141" t="s">
        <v>62</v>
      </c>
      <c r="P138" s="148">
        <v>44616</v>
      </c>
      <c r="Q138" s="141" t="s">
        <v>1207</v>
      </c>
      <c r="R138" s="141" t="s">
        <v>102</v>
      </c>
      <c r="S138" s="141" t="s">
        <v>305</v>
      </c>
      <c r="T138" s="148">
        <v>45473</v>
      </c>
      <c r="U138" s="143"/>
      <c r="V138" s="143">
        <v>1</v>
      </c>
      <c r="W138" s="150">
        <v>111000</v>
      </c>
      <c r="X138" s="150">
        <v>100</v>
      </c>
      <c r="Y138" s="150">
        <v>3.7589999999999999</v>
      </c>
      <c r="Z138" s="150">
        <v>417.24900000000002</v>
      </c>
      <c r="AA138" s="144">
        <v>2.1230239613916995E-2</v>
      </c>
      <c r="AB138" s="144">
        <v>3.1942861044021897E-5</v>
      </c>
      <c r="AC138" s="130" t="s">
        <v>3373</v>
      </c>
    </row>
    <row r="139" spans="1:29" ht="13.5" thickBot="1">
      <c r="A139" s="131">
        <v>8694</v>
      </c>
      <c r="B139" s="131">
        <v>12533</v>
      </c>
      <c r="C139" s="141" t="s">
        <v>3419</v>
      </c>
      <c r="D139" s="137" t="s">
        <v>3415</v>
      </c>
      <c r="E139" s="141" t="s">
        <v>432</v>
      </c>
      <c r="F139" s="141" t="s">
        <v>3015</v>
      </c>
      <c r="G139" s="141">
        <v>11019990</v>
      </c>
      <c r="H139" s="141" t="s">
        <v>78</v>
      </c>
      <c r="I139" s="141" t="s">
        <v>61</v>
      </c>
      <c r="J139" s="141" t="s">
        <v>314</v>
      </c>
      <c r="K139" s="141" t="s">
        <v>975</v>
      </c>
      <c r="L139" s="137"/>
      <c r="M139" s="141" t="s">
        <v>910</v>
      </c>
      <c r="N139" s="146"/>
      <c r="O139" s="141" t="s">
        <v>62</v>
      </c>
      <c r="P139" s="148">
        <v>44923</v>
      </c>
      <c r="Q139" s="141" t="s">
        <v>1207</v>
      </c>
      <c r="R139" s="141" t="s">
        <v>102</v>
      </c>
      <c r="S139" s="141" t="s">
        <v>305</v>
      </c>
      <c r="T139" s="148">
        <v>45473</v>
      </c>
      <c r="U139" s="143"/>
      <c r="V139" s="143">
        <v>1</v>
      </c>
      <c r="W139" s="150">
        <v>2700164.71</v>
      </c>
      <c r="X139" s="150">
        <v>166.65649999999999</v>
      </c>
      <c r="Y139" s="150">
        <v>3.7589999999999999</v>
      </c>
      <c r="Z139" s="150">
        <v>16915.5</v>
      </c>
      <c r="AA139" s="144">
        <v>0.86068538975339159</v>
      </c>
      <c r="AB139" s="144">
        <v>1.2949808531360226E-3</v>
      </c>
      <c r="AC139" s="130" t="s">
        <v>3373</v>
      </c>
    </row>
    <row r="140" spans="1:29" ht="13.5" thickBot="1">
      <c r="A140" s="131">
        <v>8694</v>
      </c>
      <c r="B140" s="131">
        <v>12534</v>
      </c>
      <c r="C140" s="141" t="s">
        <v>2994</v>
      </c>
      <c r="D140" s="141">
        <v>520031345</v>
      </c>
      <c r="E140" s="141" t="s">
        <v>429</v>
      </c>
      <c r="F140" s="141" t="s">
        <v>2995</v>
      </c>
      <c r="G140" s="141">
        <v>11018407</v>
      </c>
      <c r="H140" s="141" t="s">
        <v>78</v>
      </c>
      <c r="I140" s="141" t="s">
        <v>53</v>
      </c>
      <c r="J140" s="141" t="s">
        <v>53</v>
      </c>
      <c r="K140" s="141" t="s">
        <v>975</v>
      </c>
      <c r="L140" s="141" t="s">
        <v>2996</v>
      </c>
      <c r="M140" s="141" t="s">
        <v>252</v>
      </c>
      <c r="N140" s="146">
        <v>45784</v>
      </c>
      <c r="O140" s="141" t="s">
        <v>62</v>
      </c>
      <c r="P140" s="148">
        <v>43958</v>
      </c>
      <c r="Q140" s="141" t="s">
        <v>1206</v>
      </c>
      <c r="R140" s="141" t="s">
        <v>102</v>
      </c>
      <c r="S140" s="141" t="s">
        <v>305</v>
      </c>
      <c r="T140" s="148">
        <v>45473</v>
      </c>
      <c r="U140" s="143">
        <v>100</v>
      </c>
      <c r="V140" s="143">
        <v>0</v>
      </c>
      <c r="W140" s="150">
        <v>350000</v>
      </c>
      <c r="X140" s="150">
        <v>9.0195000000000007</v>
      </c>
      <c r="Y140" s="150">
        <v>1</v>
      </c>
      <c r="Z140" s="150">
        <v>31.568249999999999</v>
      </c>
      <c r="AA140" s="144">
        <v>7.0005623579412176E-3</v>
      </c>
      <c r="AB140" s="144">
        <v>3.9575972443423485E-6</v>
      </c>
      <c r="AC140" s="130" t="s">
        <v>3373</v>
      </c>
    </row>
    <row r="141" spans="1:29" ht="13.5" thickBot="1">
      <c r="A141" s="131">
        <v>8694</v>
      </c>
      <c r="B141" s="131">
        <v>12534</v>
      </c>
      <c r="C141" s="141" t="s">
        <v>1532</v>
      </c>
      <c r="D141" s="141">
        <v>515434074</v>
      </c>
      <c r="E141" s="141" t="s">
        <v>429</v>
      </c>
      <c r="F141" s="141" t="s">
        <v>2997</v>
      </c>
      <c r="G141" s="141">
        <v>11018970</v>
      </c>
      <c r="H141" s="141" t="s">
        <v>78</v>
      </c>
      <c r="I141" s="141" t="s">
        <v>53</v>
      </c>
      <c r="J141" s="141" t="s">
        <v>53</v>
      </c>
      <c r="K141" s="141" t="s">
        <v>975</v>
      </c>
      <c r="L141" s="141" t="s">
        <v>2410</v>
      </c>
      <c r="M141" s="141" t="s">
        <v>651</v>
      </c>
      <c r="N141" s="146">
        <v>45585</v>
      </c>
      <c r="O141" s="141" t="s">
        <v>62</v>
      </c>
      <c r="P141" s="148">
        <v>44307</v>
      </c>
      <c r="Q141" s="141" t="s">
        <v>1206</v>
      </c>
      <c r="R141" s="141" t="s">
        <v>102</v>
      </c>
      <c r="S141" s="141" t="s">
        <v>305</v>
      </c>
      <c r="T141" s="148">
        <v>45473</v>
      </c>
      <c r="U141" s="143">
        <v>750</v>
      </c>
      <c r="V141" s="143">
        <v>0</v>
      </c>
      <c r="W141" s="150">
        <v>350000.03</v>
      </c>
      <c r="X141" s="150">
        <v>2.7900000000000001E-2</v>
      </c>
      <c r="Y141" s="150">
        <v>1</v>
      </c>
      <c r="Z141" s="150">
        <v>9.7650000000000001E-2</v>
      </c>
      <c r="AA141" s="144">
        <v>2.165482452315095E-5</v>
      </c>
      <c r="AB141" s="144">
        <v>1.2242027065486061E-8</v>
      </c>
      <c r="AC141" s="130" t="s">
        <v>3373</v>
      </c>
    </row>
    <row r="142" spans="1:29" ht="13.5" thickBot="1">
      <c r="A142" s="131">
        <v>8694</v>
      </c>
      <c r="B142" s="131">
        <v>12534</v>
      </c>
      <c r="C142" s="141" t="s">
        <v>1782</v>
      </c>
      <c r="D142" s="141">
        <v>520039660</v>
      </c>
      <c r="E142" s="141" t="s">
        <v>429</v>
      </c>
      <c r="F142" s="141" t="s">
        <v>3016</v>
      </c>
      <c r="G142" s="141">
        <v>11019574</v>
      </c>
      <c r="H142" s="141" t="s">
        <v>78</v>
      </c>
      <c r="I142" s="141" t="s">
        <v>53</v>
      </c>
      <c r="J142" s="141" t="s">
        <v>53</v>
      </c>
      <c r="K142" s="141" t="s">
        <v>975</v>
      </c>
      <c r="L142" s="141" t="s">
        <v>2329</v>
      </c>
      <c r="M142" s="141" t="s">
        <v>140</v>
      </c>
      <c r="N142" s="146">
        <v>45704</v>
      </c>
      <c r="O142" s="141" t="s">
        <v>62</v>
      </c>
      <c r="P142" s="148">
        <v>44609</v>
      </c>
      <c r="Q142" s="141" t="s">
        <v>1206</v>
      </c>
      <c r="R142" s="141" t="s">
        <v>102</v>
      </c>
      <c r="S142" s="141" t="s">
        <v>305</v>
      </c>
      <c r="T142" s="148">
        <v>45473</v>
      </c>
      <c r="U142" s="143">
        <v>270</v>
      </c>
      <c r="V142" s="143">
        <v>0</v>
      </c>
      <c r="W142" s="150">
        <v>300000</v>
      </c>
      <c r="X142" s="150">
        <v>7.0294999999999996</v>
      </c>
      <c r="Y142" s="150">
        <v>1</v>
      </c>
      <c r="Z142" s="150">
        <v>21.0885</v>
      </c>
      <c r="AA142" s="144">
        <v>4.6765772345772538E-3</v>
      </c>
      <c r="AB142" s="144">
        <v>2.6437889172606536E-6</v>
      </c>
      <c r="AC142" s="130" t="s">
        <v>3373</v>
      </c>
    </row>
    <row r="143" spans="1:29" ht="13.5" thickBot="1">
      <c r="A143" s="131">
        <v>8694</v>
      </c>
      <c r="B143" s="131">
        <v>12534</v>
      </c>
      <c r="C143" s="141" t="s">
        <v>2461</v>
      </c>
      <c r="D143" s="141">
        <v>516286887</v>
      </c>
      <c r="E143" s="141" t="s">
        <v>429</v>
      </c>
      <c r="F143" s="141" t="s">
        <v>2998</v>
      </c>
      <c r="G143" s="141">
        <v>11019688</v>
      </c>
      <c r="H143" s="141" t="s">
        <v>78</v>
      </c>
      <c r="I143" s="141" t="s">
        <v>53</v>
      </c>
      <c r="J143" s="141" t="s">
        <v>53</v>
      </c>
      <c r="K143" s="141" t="s">
        <v>975</v>
      </c>
      <c r="L143" s="141" t="s">
        <v>2462</v>
      </c>
      <c r="M143" s="141" t="s">
        <v>258</v>
      </c>
      <c r="N143" s="146">
        <v>46180</v>
      </c>
      <c r="O143" s="141" t="s">
        <v>62</v>
      </c>
      <c r="P143" s="148">
        <v>44719</v>
      </c>
      <c r="Q143" s="141" t="s">
        <v>1206</v>
      </c>
      <c r="R143" s="141" t="s">
        <v>102</v>
      </c>
      <c r="S143" s="141" t="s">
        <v>305</v>
      </c>
      <c r="T143" s="148">
        <v>45473</v>
      </c>
      <c r="U143" s="143">
        <v>58</v>
      </c>
      <c r="V143" s="143">
        <v>0</v>
      </c>
      <c r="W143" s="150">
        <v>8711.42</v>
      </c>
      <c r="X143" s="150">
        <v>46.807200000000002</v>
      </c>
      <c r="Y143" s="150">
        <v>1</v>
      </c>
      <c r="Z143" s="150">
        <v>4.0775699999999997</v>
      </c>
      <c r="AA143" s="144">
        <v>9.0424027476563858E-4</v>
      </c>
      <c r="AB143" s="144">
        <v>5.1119019253880176E-7</v>
      </c>
      <c r="AC143" s="130" t="s">
        <v>3373</v>
      </c>
    </row>
    <row r="144" spans="1:29" ht="13.5" thickBot="1">
      <c r="A144" s="131">
        <v>8694</v>
      </c>
      <c r="B144" s="131">
        <v>12534</v>
      </c>
      <c r="C144" s="141" t="s">
        <v>2408</v>
      </c>
      <c r="D144" s="141">
        <v>515158665</v>
      </c>
      <c r="E144" s="141" t="s">
        <v>429</v>
      </c>
      <c r="F144" s="141" t="s">
        <v>2999</v>
      </c>
      <c r="G144" s="141">
        <v>11019693</v>
      </c>
      <c r="H144" s="141" t="s">
        <v>78</v>
      </c>
      <c r="I144" s="141" t="s">
        <v>53</v>
      </c>
      <c r="J144" s="141" t="s">
        <v>53</v>
      </c>
      <c r="K144" s="141" t="s">
        <v>975</v>
      </c>
      <c r="L144" s="141" t="s">
        <v>2409</v>
      </c>
      <c r="M144" s="141" t="s">
        <v>258</v>
      </c>
      <c r="N144" s="146">
        <v>45831</v>
      </c>
      <c r="O144" s="141" t="s">
        <v>62</v>
      </c>
      <c r="P144" s="148">
        <v>44735</v>
      </c>
      <c r="Q144" s="141" t="s">
        <v>1206</v>
      </c>
      <c r="R144" s="141" t="s">
        <v>102</v>
      </c>
      <c r="S144" s="141" t="s">
        <v>305</v>
      </c>
      <c r="T144" s="148">
        <v>45473</v>
      </c>
      <c r="U144" s="143">
        <v>2250</v>
      </c>
      <c r="V144" s="143">
        <v>0</v>
      </c>
      <c r="W144" s="150">
        <v>5000</v>
      </c>
      <c r="X144" s="150">
        <v>1.2882</v>
      </c>
      <c r="Y144" s="150">
        <v>1</v>
      </c>
      <c r="Z144" s="150">
        <v>6.4409999999999995E-2</v>
      </c>
      <c r="AA144" s="144">
        <v>1.4283535561046109E-5</v>
      </c>
      <c r="AB144" s="144">
        <v>8.0748485743774412E-9</v>
      </c>
      <c r="AC144" s="130" t="s">
        <v>3373</v>
      </c>
    </row>
    <row r="145" spans="1:29" ht="13.5" thickBot="1">
      <c r="A145" s="131">
        <v>8694</v>
      </c>
      <c r="B145" s="131">
        <v>12534</v>
      </c>
      <c r="C145" s="141" t="s">
        <v>1577</v>
      </c>
      <c r="D145" s="141">
        <v>514599943</v>
      </c>
      <c r="E145" s="141" t="s">
        <v>429</v>
      </c>
      <c r="F145" s="141" t="s">
        <v>3017</v>
      </c>
      <c r="G145" s="141">
        <v>11019907</v>
      </c>
      <c r="H145" s="141" t="s">
        <v>78</v>
      </c>
      <c r="I145" s="141" t="s">
        <v>53</v>
      </c>
      <c r="J145" s="141" t="s">
        <v>53</v>
      </c>
      <c r="K145" s="141" t="s">
        <v>975</v>
      </c>
      <c r="L145" s="141" t="s">
        <v>2429</v>
      </c>
      <c r="M145" s="141" t="s">
        <v>647</v>
      </c>
      <c r="N145" s="146">
        <v>45729</v>
      </c>
      <c r="O145" s="141" t="s">
        <v>62</v>
      </c>
      <c r="P145" s="148">
        <v>44817</v>
      </c>
      <c r="Q145" s="141" t="s">
        <v>1206</v>
      </c>
      <c r="R145" s="141" t="s">
        <v>102</v>
      </c>
      <c r="S145" s="141" t="s">
        <v>305</v>
      </c>
      <c r="T145" s="148">
        <v>45473</v>
      </c>
      <c r="U145" s="143">
        <v>10810</v>
      </c>
      <c r="V145" s="143">
        <v>0</v>
      </c>
      <c r="W145" s="150">
        <v>4765</v>
      </c>
      <c r="X145" s="150">
        <v>413.34960000000001</v>
      </c>
      <c r="Y145" s="150">
        <v>1</v>
      </c>
      <c r="Z145" s="150">
        <v>19.696110000000001</v>
      </c>
      <c r="AA145" s="144">
        <v>4.3678013910770988E-3</v>
      </c>
      <c r="AB145" s="144">
        <v>2.4692300225785018E-6</v>
      </c>
      <c r="AC145" s="130" t="s">
        <v>3373</v>
      </c>
    </row>
    <row r="146" spans="1:29" ht="13.5" thickBot="1">
      <c r="A146" s="131">
        <v>8694</v>
      </c>
      <c r="B146" s="131">
        <v>12534</v>
      </c>
      <c r="C146" s="141" t="s">
        <v>1860</v>
      </c>
      <c r="D146" s="141">
        <v>520039314</v>
      </c>
      <c r="E146" s="141" t="s">
        <v>429</v>
      </c>
      <c r="F146" s="141" t="s">
        <v>3002</v>
      </c>
      <c r="G146" s="141">
        <v>11020030</v>
      </c>
      <c r="H146" s="141" t="s">
        <v>78</v>
      </c>
      <c r="I146" s="141" t="s">
        <v>53</v>
      </c>
      <c r="J146" s="141" t="s">
        <v>53</v>
      </c>
      <c r="K146" s="141" t="s">
        <v>975</v>
      </c>
      <c r="L146" s="141" t="s">
        <v>2380</v>
      </c>
      <c r="M146" s="141" t="s">
        <v>649</v>
      </c>
      <c r="N146" s="146">
        <v>46273</v>
      </c>
      <c r="O146" s="141" t="s">
        <v>62</v>
      </c>
      <c r="P146" s="148">
        <v>44812</v>
      </c>
      <c r="Q146" s="141" t="s">
        <v>1206</v>
      </c>
      <c r="R146" s="141" t="s">
        <v>102</v>
      </c>
      <c r="S146" s="141" t="s">
        <v>305</v>
      </c>
      <c r="T146" s="148">
        <v>45473</v>
      </c>
      <c r="U146" s="143">
        <v>320</v>
      </c>
      <c r="V146" s="143">
        <v>0</v>
      </c>
      <c r="W146" s="150">
        <v>66666</v>
      </c>
      <c r="X146" s="150">
        <v>23.8643</v>
      </c>
      <c r="Y146" s="150">
        <v>1</v>
      </c>
      <c r="Z146" s="150">
        <v>15.909369999999999</v>
      </c>
      <c r="AA146" s="144">
        <v>3.5280554595379619E-3</v>
      </c>
      <c r="AB146" s="144">
        <v>1.9945001345092879E-6</v>
      </c>
      <c r="AC146" s="130" t="s">
        <v>3373</v>
      </c>
    </row>
    <row r="147" spans="1:29" ht="13.5" thickBot="1">
      <c r="A147" s="131">
        <v>8694</v>
      </c>
      <c r="B147" s="131">
        <v>12534</v>
      </c>
      <c r="C147" s="141" t="s">
        <v>1689</v>
      </c>
      <c r="D147" s="141">
        <v>520034257</v>
      </c>
      <c r="E147" s="141" t="s">
        <v>429</v>
      </c>
      <c r="F147" s="141" t="s">
        <v>3003</v>
      </c>
      <c r="G147" s="141">
        <v>11020404</v>
      </c>
      <c r="H147" s="141" t="s">
        <v>78</v>
      </c>
      <c r="I147" s="141" t="s">
        <v>53</v>
      </c>
      <c r="J147" s="141" t="s">
        <v>53</v>
      </c>
      <c r="K147" s="141" t="s">
        <v>975</v>
      </c>
      <c r="L147" s="141" t="s">
        <v>2302</v>
      </c>
      <c r="M147" s="141" t="s">
        <v>708</v>
      </c>
      <c r="N147" s="146">
        <v>46108</v>
      </c>
      <c r="O147" s="141" t="s">
        <v>62</v>
      </c>
      <c r="P147" s="148">
        <v>45103</v>
      </c>
      <c r="Q147" s="141" t="s">
        <v>1206</v>
      </c>
      <c r="R147" s="141" t="s">
        <v>102</v>
      </c>
      <c r="S147" s="141" t="s">
        <v>305</v>
      </c>
      <c r="T147" s="148">
        <v>45473</v>
      </c>
      <c r="U147" s="143">
        <v>357.5</v>
      </c>
      <c r="V147" s="143">
        <v>0</v>
      </c>
      <c r="W147" s="150">
        <v>500000</v>
      </c>
      <c r="X147" s="150">
        <v>65.765699999999995</v>
      </c>
      <c r="Y147" s="150">
        <v>1</v>
      </c>
      <c r="Z147" s="150">
        <v>328.82850000000002</v>
      </c>
      <c r="AA147" s="144">
        <v>7.2920875224894446E-2</v>
      </c>
      <c r="AB147" s="144">
        <v>4.1224038882777102E-5</v>
      </c>
      <c r="AC147" s="130" t="s">
        <v>3373</v>
      </c>
    </row>
    <row r="148" spans="1:29" ht="13.5" thickBot="1">
      <c r="A148" s="131">
        <v>8694</v>
      </c>
      <c r="B148" s="131">
        <v>12534</v>
      </c>
      <c r="C148" s="141" t="s">
        <v>1577</v>
      </c>
      <c r="D148" s="141">
        <v>514599943</v>
      </c>
      <c r="E148" s="141" t="s">
        <v>429</v>
      </c>
      <c r="F148" s="141" t="s">
        <v>3018</v>
      </c>
      <c r="G148" s="141">
        <v>11020438</v>
      </c>
      <c r="H148" s="141" t="s">
        <v>78</v>
      </c>
      <c r="I148" s="141" t="s">
        <v>53</v>
      </c>
      <c r="J148" s="141" t="s">
        <v>53</v>
      </c>
      <c r="K148" s="141" t="s">
        <v>975</v>
      </c>
      <c r="L148" s="141" t="s">
        <v>2429</v>
      </c>
      <c r="M148" s="141" t="s">
        <v>647</v>
      </c>
      <c r="N148" s="146">
        <v>45659</v>
      </c>
      <c r="O148" s="141" t="s">
        <v>62</v>
      </c>
      <c r="P148" s="148">
        <v>45294</v>
      </c>
      <c r="Q148" s="141" t="s">
        <v>1206</v>
      </c>
      <c r="R148" s="141" t="s">
        <v>102</v>
      </c>
      <c r="S148" s="141" t="s">
        <v>305</v>
      </c>
      <c r="T148" s="148">
        <v>45473</v>
      </c>
      <c r="U148" s="143">
        <v>11200</v>
      </c>
      <c r="V148" s="143">
        <v>0</v>
      </c>
      <c r="W148" s="150">
        <v>8000</v>
      </c>
      <c r="X148" s="150">
        <v>217.7559</v>
      </c>
      <c r="Y148" s="150">
        <v>1</v>
      </c>
      <c r="Z148" s="150">
        <v>17.420470000000002</v>
      </c>
      <c r="AA148" s="144">
        <v>3.8631563846473677E-3</v>
      </c>
      <c r="AB148" s="144">
        <v>2.18394127223234E-6</v>
      </c>
      <c r="AC148" s="130" t="s">
        <v>3373</v>
      </c>
    </row>
    <row r="149" spans="1:29" ht="13.5" thickBot="1">
      <c r="A149" s="131">
        <v>8694</v>
      </c>
      <c r="B149" s="131">
        <v>12534</v>
      </c>
      <c r="C149" s="137" t="s">
        <v>3420</v>
      </c>
      <c r="D149" s="137" t="s">
        <v>3421</v>
      </c>
      <c r="E149" s="157" t="s">
        <v>430</v>
      </c>
      <c r="F149" s="141" t="s">
        <v>3004</v>
      </c>
      <c r="G149" s="141">
        <v>11018326</v>
      </c>
      <c r="H149" s="141" t="s">
        <v>78</v>
      </c>
      <c r="I149" s="141" t="s">
        <v>61</v>
      </c>
      <c r="J149" s="141" t="s">
        <v>314</v>
      </c>
      <c r="K149" s="141" t="s">
        <v>975</v>
      </c>
      <c r="L149" s="141" t="s">
        <v>3005</v>
      </c>
      <c r="M149" s="141" t="s">
        <v>910</v>
      </c>
      <c r="N149" s="146">
        <v>45733</v>
      </c>
      <c r="O149" s="141" t="s">
        <v>62</v>
      </c>
      <c r="P149" s="148">
        <v>43907</v>
      </c>
      <c r="Q149" s="141" t="s">
        <v>1207</v>
      </c>
      <c r="R149" s="141" t="s">
        <v>102</v>
      </c>
      <c r="S149" s="141" t="s">
        <v>305</v>
      </c>
      <c r="T149" s="148">
        <v>45473</v>
      </c>
      <c r="U149" s="143">
        <v>236</v>
      </c>
      <c r="V149" s="143">
        <v>1</v>
      </c>
      <c r="W149" s="150">
        <v>32000</v>
      </c>
      <c r="X149" s="150">
        <v>4.6782000000000004</v>
      </c>
      <c r="Y149" s="150">
        <v>3.7589999999999999</v>
      </c>
      <c r="Z149" s="150">
        <v>5.6273099999999996</v>
      </c>
      <c r="AA149" s="144">
        <v>1.2479099906540969E-3</v>
      </c>
      <c r="AB149" s="144">
        <v>7.0547548720819623E-7</v>
      </c>
      <c r="AC149" s="130" t="s">
        <v>3373</v>
      </c>
    </row>
    <row r="150" spans="1:29" ht="13.5" thickBot="1">
      <c r="A150" s="131">
        <v>8694</v>
      </c>
      <c r="B150" s="131">
        <v>12534</v>
      </c>
      <c r="C150" s="137" t="s">
        <v>2554</v>
      </c>
      <c r="D150" s="137" t="s">
        <v>3426</v>
      </c>
      <c r="E150" s="157" t="s">
        <v>430</v>
      </c>
      <c r="F150" s="141" t="s">
        <v>3021</v>
      </c>
      <c r="G150" s="141">
        <v>11018755</v>
      </c>
      <c r="H150" s="141" t="s">
        <v>78</v>
      </c>
      <c r="I150" s="141" t="s">
        <v>61</v>
      </c>
      <c r="J150" s="141" t="s">
        <v>204</v>
      </c>
      <c r="K150" s="141" t="s">
        <v>975</v>
      </c>
      <c r="L150" s="141" t="s">
        <v>3022</v>
      </c>
      <c r="M150" s="141" t="s">
        <v>903</v>
      </c>
      <c r="N150" s="146">
        <v>45473</v>
      </c>
      <c r="O150" s="141" t="s">
        <v>62</v>
      </c>
      <c r="P150" s="148">
        <v>44195</v>
      </c>
      <c r="Q150" s="141" t="s">
        <v>1207</v>
      </c>
      <c r="R150" s="141" t="s">
        <v>102</v>
      </c>
      <c r="S150" s="141" t="s">
        <v>305</v>
      </c>
      <c r="T150" s="148">
        <v>45473</v>
      </c>
      <c r="U150" s="143">
        <v>1150</v>
      </c>
      <c r="V150" s="143">
        <v>1</v>
      </c>
      <c r="W150" s="150">
        <v>-3.29</v>
      </c>
      <c r="X150" s="150">
        <v>2116.1253000000002</v>
      </c>
      <c r="Y150" s="150">
        <v>3.7589999999999999</v>
      </c>
      <c r="Z150" s="150">
        <v>-0.26169999999999999</v>
      </c>
      <c r="AA150" s="144">
        <v>-5.8034486202853078E-5</v>
      </c>
      <c r="AB150" s="144">
        <v>-3.2808381802741446E-8</v>
      </c>
      <c r="AC150" s="130" t="s">
        <v>3373</v>
      </c>
    </row>
    <row r="151" spans="1:29" ht="13.5" thickBot="1">
      <c r="A151" s="131">
        <v>8694</v>
      </c>
      <c r="B151" s="131">
        <v>12534</v>
      </c>
      <c r="C151" s="137" t="s">
        <v>3422</v>
      </c>
      <c r="D151" s="137" t="s">
        <v>3423</v>
      </c>
      <c r="E151" s="157" t="s">
        <v>430</v>
      </c>
      <c r="F151" s="141" t="s">
        <v>3009</v>
      </c>
      <c r="G151" s="141">
        <v>11018924</v>
      </c>
      <c r="H151" s="141" t="s">
        <v>78</v>
      </c>
      <c r="I151" s="141" t="s">
        <v>61</v>
      </c>
      <c r="J151" s="141" t="s">
        <v>314</v>
      </c>
      <c r="K151" s="141" t="s">
        <v>975</v>
      </c>
      <c r="L151" s="141" t="s">
        <v>3010</v>
      </c>
      <c r="M151" s="141" t="s">
        <v>910</v>
      </c>
      <c r="N151" s="146">
        <v>46112</v>
      </c>
      <c r="O151" s="141" t="s">
        <v>62</v>
      </c>
      <c r="P151" s="148">
        <v>44287</v>
      </c>
      <c r="Q151" s="141" t="s">
        <v>1207</v>
      </c>
      <c r="R151" s="141" t="s">
        <v>102</v>
      </c>
      <c r="S151" s="141" t="s">
        <v>305</v>
      </c>
      <c r="T151" s="148">
        <v>45473</v>
      </c>
      <c r="U151" s="143">
        <v>1035</v>
      </c>
      <c r="V151" s="143">
        <v>1</v>
      </c>
      <c r="W151" s="150">
        <v>33333.33</v>
      </c>
      <c r="X151" s="150">
        <v>394.68889999999999</v>
      </c>
      <c r="Y151" s="150">
        <v>3.7589999999999999</v>
      </c>
      <c r="Z151" s="150">
        <v>494.54514</v>
      </c>
      <c r="AA151" s="144">
        <v>0.109670130317226</v>
      </c>
      <c r="AB151" s="144">
        <v>6.199933424459389E-5</v>
      </c>
      <c r="AC151" s="130" t="s">
        <v>3373</v>
      </c>
    </row>
    <row r="152" spans="1:29" ht="13.5" thickBot="1">
      <c r="A152" s="131">
        <v>8694</v>
      </c>
      <c r="B152" s="131">
        <v>12534</v>
      </c>
      <c r="C152" s="137" t="s">
        <v>3427</v>
      </c>
      <c r="D152" s="137" t="s">
        <v>3428</v>
      </c>
      <c r="E152" s="157" t="s">
        <v>430</v>
      </c>
      <c r="F152" s="141" t="s">
        <v>3011</v>
      </c>
      <c r="G152" s="141">
        <v>11019032</v>
      </c>
      <c r="H152" s="141" t="s">
        <v>78</v>
      </c>
      <c r="I152" s="141" t="s">
        <v>61</v>
      </c>
      <c r="J152" s="141" t="s">
        <v>314</v>
      </c>
      <c r="K152" s="141" t="s">
        <v>975</v>
      </c>
      <c r="L152" s="141" t="s">
        <v>3012</v>
      </c>
      <c r="M152" s="141" t="s">
        <v>910</v>
      </c>
      <c r="N152" s="146">
        <v>45607</v>
      </c>
      <c r="O152" s="141" t="s">
        <v>62</v>
      </c>
      <c r="P152" s="148">
        <v>45277</v>
      </c>
      <c r="Q152" s="141" t="s">
        <v>1207</v>
      </c>
      <c r="R152" s="141" t="s">
        <v>102</v>
      </c>
      <c r="S152" s="141" t="s">
        <v>305</v>
      </c>
      <c r="T152" s="148">
        <v>45473</v>
      </c>
      <c r="U152" s="143">
        <v>40</v>
      </c>
      <c r="V152" s="143">
        <v>1</v>
      </c>
      <c r="W152" s="150">
        <v>712500</v>
      </c>
      <c r="X152" s="150">
        <v>1.7844</v>
      </c>
      <c r="Y152" s="150">
        <v>3.7589999999999999</v>
      </c>
      <c r="Z152" s="150">
        <v>47.791359999999997</v>
      </c>
      <c r="AA152" s="144">
        <v>1.0598192673043884E-2</v>
      </c>
      <c r="AB152" s="144">
        <v>5.9914298271007468E-6</v>
      </c>
      <c r="AC152" s="130" t="s">
        <v>3373</v>
      </c>
    </row>
    <row r="153" spans="1:29" ht="13.5" thickBot="1">
      <c r="A153" s="131">
        <v>8694</v>
      </c>
      <c r="B153" s="131">
        <v>12534</v>
      </c>
      <c r="C153" s="141" t="s">
        <v>2792</v>
      </c>
      <c r="D153" s="137">
        <v>515374742</v>
      </c>
      <c r="E153" s="141" t="s">
        <v>429</v>
      </c>
      <c r="F153" s="141" t="s">
        <v>3013</v>
      </c>
      <c r="G153" s="141">
        <v>11019450</v>
      </c>
      <c r="H153" s="141" t="s">
        <v>78</v>
      </c>
      <c r="I153" s="141" t="s">
        <v>61</v>
      </c>
      <c r="J153" s="141" t="s">
        <v>314</v>
      </c>
      <c r="K153" s="141" t="s">
        <v>975</v>
      </c>
      <c r="L153" s="137"/>
      <c r="M153" s="141" t="s">
        <v>130</v>
      </c>
      <c r="N153" s="146"/>
      <c r="O153" s="141" t="s">
        <v>62</v>
      </c>
      <c r="P153" s="148">
        <v>44616</v>
      </c>
      <c r="Q153" s="141" t="s">
        <v>1207</v>
      </c>
      <c r="R153" s="141" t="s">
        <v>102</v>
      </c>
      <c r="S153" s="141" t="s">
        <v>305</v>
      </c>
      <c r="T153" s="148">
        <v>45473</v>
      </c>
      <c r="U153" s="143"/>
      <c r="V153" s="143">
        <v>1</v>
      </c>
      <c r="W153" s="150">
        <v>37200</v>
      </c>
      <c r="X153" s="150">
        <v>100</v>
      </c>
      <c r="Y153" s="150">
        <v>3.7589999999999999</v>
      </c>
      <c r="Z153" s="150">
        <v>139.8348</v>
      </c>
      <c r="AA153" s="144">
        <v>3.1009708717152161E-2</v>
      </c>
      <c r="AB153" s="144">
        <v>1.7530582757776039E-5</v>
      </c>
      <c r="AC153" s="130" t="s">
        <v>3373</v>
      </c>
    </row>
    <row r="154" spans="1:29" ht="13.5" thickBot="1">
      <c r="A154" s="131">
        <v>8694</v>
      </c>
      <c r="B154" s="131">
        <v>12534</v>
      </c>
      <c r="C154" s="141" t="s">
        <v>3419</v>
      </c>
      <c r="D154" s="137" t="s">
        <v>3415</v>
      </c>
      <c r="E154" s="141" t="s">
        <v>432</v>
      </c>
      <c r="F154" s="141" t="s">
        <v>3015</v>
      </c>
      <c r="G154" s="141">
        <v>11019990</v>
      </c>
      <c r="H154" s="141" t="s">
        <v>78</v>
      </c>
      <c r="I154" s="141" t="s">
        <v>61</v>
      </c>
      <c r="J154" s="141" t="s">
        <v>314</v>
      </c>
      <c r="K154" s="141" t="s">
        <v>975</v>
      </c>
      <c r="L154" s="137"/>
      <c r="M154" s="141" t="s">
        <v>910</v>
      </c>
      <c r="N154" s="146"/>
      <c r="O154" s="141" t="s">
        <v>62</v>
      </c>
      <c r="P154" s="148">
        <v>44923</v>
      </c>
      <c r="Q154" s="141" t="s">
        <v>1207</v>
      </c>
      <c r="R154" s="141" t="s">
        <v>102</v>
      </c>
      <c r="S154" s="141" t="s">
        <v>305</v>
      </c>
      <c r="T154" s="148">
        <v>45473</v>
      </c>
      <c r="U154" s="143"/>
      <c r="V154" s="143">
        <v>1</v>
      </c>
      <c r="W154" s="150">
        <v>540032.93999999994</v>
      </c>
      <c r="X154" s="150">
        <v>166.65649999999999</v>
      </c>
      <c r="Y154" s="150">
        <v>3.7589999999999999</v>
      </c>
      <c r="Z154" s="150">
        <v>3383.0999900000002</v>
      </c>
      <c r="AA154" s="144">
        <v>0.75023488610060152</v>
      </c>
      <c r="AB154" s="144">
        <v>4.2412700095059523E-4</v>
      </c>
      <c r="AC154" s="130" t="s">
        <v>3373</v>
      </c>
    </row>
    <row r="155" spans="1:29" ht="13.5" thickBot="1">
      <c r="A155" s="131">
        <v>8694</v>
      </c>
      <c r="B155" s="131">
        <v>12957</v>
      </c>
      <c r="C155" s="141" t="s">
        <v>1532</v>
      </c>
      <c r="D155" s="141">
        <v>515434074</v>
      </c>
      <c r="E155" s="141" t="s">
        <v>429</v>
      </c>
      <c r="F155" s="141" t="s">
        <v>2997</v>
      </c>
      <c r="G155" s="141">
        <v>11018970</v>
      </c>
      <c r="H155" s="141" t="s">
        <v>78</v>
      </c>
      <c r="I155" s="141" t="s">
        <v>53</v>
      </c>
      <c r="J155" s="141" t="s">
        <v>53</v>
      </c>
      <c r="K155" s="141" t="s">
        <v>975</v>
      </c>
      <c r="L155" s="141" t="s">
        <v>2410</v>
      </c>
      <c r="M155" s="141" t="s">
        <v>651</v>
      </c>
      <c r="N155" s="146">
        <v>45585</v>
      </c>
      <c r="O155" s="141" t="s">
        <v>62</v>
      </c>
      <c r="P155" s="148">
        <v>44307</v>
      </c>
      <c r="Q155" s="141" t="s">
        <v>1206</v>
      </c>
      <c r="R155" s="141" t="s">
        <v>102</v>
      </c>
      <c r="S155" s="141" t="s">
        <v>305</v>
      </c>
      <c r="T155" s="148">
        <v>45473</v>
      </c>
      <c r="U155" s="143">
        <v>750</v>
      </c>
      <c r="V155" s="143">
        <v>0</v>
      </c>
      <c r="W155" s="150">
        <v>25000</v>
      </c>
      <c r="X155" s="150">
        <v>2.7900000000000001E-2</v>
      </c>
      <c r="Y155" s="150">
        <v>1</v>
      </c>
      <c r="Z155" s="150">
        <v>6.9699999999999996E-3</v>
      </c>
      <c r="AA155" s="144">
        <v>1.2896422998529734E-5</v>
      </c>
      <c r="AB155" s="144">
        <v>1.0146427004004202E-8</v>
      </c>
      <c r="AC155" s="130" t="s">
        <v>3373</v>
      </c>
    </row>
    <row r="156" spans="1:29" ht="13.5" thickBot="1">
      <c r="A156" s="131">
        <v>8694</v>
      </c>
      <c r="B156" s="131">
        <v>12957</v>
      </c>
      <c r="C156" s="141" t="s">
        <v>1782</v>
      </c>
      <c r="D156" s="141">
        <v>520039660</v>
      </c>
      <c r="E156" s="141" t="s">
        <v>429</v>
      </c>
      <c r="F156" s="141" t="s">
        <v>3016</v>
      </c>
      <c r="G156" s="141">
        <v>11019574</v>
      </c>
      <c r="H156" s="141" t="s">
        <v>78</v>
      </c>
      <c r="I156" s="141" t="s">
        <v>53</v>
      </c>
      <c r="J156" s="141" t="s">
        <v>53</v>
      </c>
      <c r="K156" s="141" t="s">
        <v>975</v>
      </c>
      <c r="L156" s="141" t="s">
        <v>2329</v>
      </c>
      <c r="M156" s="141" t="s">
        <v>140</v>
      </c>
      <c r="N156" s="146">
        <v>45704</v>
      </c>
      <c r="O156" s="141" t="s">
        <v>62</v>
      </c>
      <c r="P156" s="148">
        <v>44609</v>
      </c>
      <c r="Q156" s="141" t="s">
        <v>1206</v>
      </c>
      <c r="R156" s="141" t="s">
        <v>102</v>
      </c>
      <c r="S156" s="141" t="s">
        <v>305</v>
      </c>
      <c r="T156" s="148">
        <v>45473</v>
      </c>
      <c r="U156" s="143">
        <v>270</v>
      </c>
      <c r="V156" s="143">
        <v>0</v>
      </c>
      <c r="W156" s="150">
        <v>20000</v>
      </c>
      <c r="X156" s="150">
        <v>7.0294999999999996</v>
      </c>
      <c r="Y156" s="150">
        <v>1</v>
      </c>
      <c r="Z156" s="150">
        <v>1.4058999999999999</v>
      </c>
      <c r="AA156" s="144">
        <v>2.6013028828741685E-3</v>
      </c>
      <c r="AB156" s="144">
        <v>2.0466085688564572E-6</v>
      </c>
      <c r="AC156" s="130" t="s">
        <v>3373</v>
      </c>
    </row>
    <row r="157" spans="1:29" ht="13.5" thickBot="1">
      <c r="A157" s="131">
        <v>8694</v>
      </c>
      <c r="B157" s="131">
        <v>12957</v>
      </c>
      <c r="C157" s="141" t="s">
        <v>2461</v>
      </c>
      <c r="D157" s="141">
        <v>516286887</v>
      </c>
      <c r="E157" s="141" t="s">
        <v>429</v>
      </c>
      <c r="F157" s="141" t="s">
        <v>2998</v>
      </c>
      <c r="G157" s="141">
        <v>11019688</v>
      </c>
      <c r="H157" s="141" t="s">
        <v>78</v>
      </c>
      <c r="I157" s="141" t="s">
        <v>53</v>
      </c>
      <c r="J157" s="141" t="s">
        <v>53</v>
      </c>
      <c r="K157" s="141" t="s">
        <v>975</v>
      </c>
      <c r="L157" s="141" t="s">
        <v>2462</v>
      </c>
      <c r="M157" s="141" t="s">
        <v>258</v>
      </c>
      <c r="N157" s="146">
        <v>46180</v>
      </c>
      <c r="O157" s="141" t="s">
        <v>62</v>
      </c>
      <c r="P157" s="148">
        <v>44719</v>
      </c>
      <c r="Q157" s="141" t="s">
        <v>1206</v>
      </c>
      <c r="R157" s="141" t="s">
        <v>102</v>
      </c>
      <c r="S157" s="141" t="s">
        <v>305</v>
      </c>
      <c r="T157" s="148">
        <v>45473</v>
      </c>
      <c r="U157" s="143">
        <v>58</v>
      </c>
      <c r="V157" s="143">
        <v>0</v>
      </c>
      <c r="W157" s="150">
        <v>871.14</v>
      </c>
      <c r="X157" s="150">
        <v>46.807200000000002</v>
      </c>
      <c r="Y157" s="150">
        <v>1</v>
      </c>
      <c r="Z157" s="150">
        <v>0.40776000000000001</v>
      </c>
      <c r="AA157" s="144">
        <v>7.5446849955243685E-4</v>
      </c>
      <c r="AB157" s="144">
        <v>5.9358781566036634E-7</v>
      </c>
      <c r="AC157" s="130" t="s">
        <v>3373</v>
      </c>
    </row>
    <row r="158" spans="1:29" ht="13.5" thickBot="1">
      <c r="A158" s="131">
        <v>8694</v>
      </c>
      <c r="B158" s="131">
        <v>12957</v>
      </c>
      <c r="C158" s="141" t="s">
        <v>2408</v>
      </c>
      <c r="D158" s="141">
        <v>515158665</v>
      </c>
      <c r="E158" s="141" t="s">
        <v>429</v>
      </c>
      <c r="F158" s="141" t="s">
        <v>2999</v>
      </c>
      <c r="G158" s="141">
        <v>11019693</v>
      </c>
      <c r="H158" s="141" t="s">
        <v>78</v>
      </c>
      <c r="I158" s="141" t="s">
        <v>53</v>
      </c>
      <c r="J158" s="141" t="s">
        <v>53</v>
      </c>
      <c r="K158" s="141" t="s">
        <v>975</v>
      </c>
      <c r="L158" s="141" t="s">
        <v>2409</v>
      </c>
      <c r="M158" s="141" t="s">
        <v>258</v>
      </c>
      <c r="N158" s="146">
        <v>45831</v>
      </c>
      <c r="O158" s="141" t="s">
        <v>62</v>
      </c>
      <c r="P158" s="148">
        <v>44735</v>
      </c>
      <c r="Q158" s="141" t="s">
        <v>1206</v>
      </c>
      <c r="R158" s="141" t="s">
        <v>102</v>
      </c>
      <c r="S158" s="141" t="s">
        <v>305</v>
      </c>
      <c r="T158" s="148">
        <v>45473</v>
      </c>
      <c r="U158" s="143">
        <v>2250</v>
      </c>
      <c r="V158" s="143">
        <v>0</v>
      </c>
      <c r="W158" s="150">
        <v>2000</v>
      </c>
      <c r="X158" s="150">
        <v>1.2882</v>
      </c>
      <c r="Y158" s="150">
        <v>1</v>
      </c>
      <c r="Z158" s="150">
        <v>2.5760000000000002E-2</v>
      </c>
      <c r="AA158" s="144">
        <v>4.7663107093561837E-5</v>
      </c>
      <c r="AB158" s="144">
        <v>3.7499563790982535E-8</v>
      </c>
      <c r="AC158" s="130" t="s">
        <v>3373</v>
      </c>
    </row>
    <row r="159" spans="1:29" ht="13.5" thickBot="1">
      <c r="A159" s="131">
        <v>8694</v>
      </c>
      <c r="B159" s="131">
        <v>12957</v>
      </c>
      <c r="C159" s="141" t="s">
        <v>1577</v>
      </c>
      <c r="D159" s="141">
        <v>514599943</v>
      </c>
      <c r="E159" s="141" t="s">
        <v>429</v>
      </c>
      <c r="F159" s="141" t="s">
        <v>3017</v>
      </c>
      <c r="G159" s="141">
        <v>11019907</v>
      </c>
      <c r="H159" s="141" t="s">
        <v>78</v>
      </c>
      <c r="I159" s="141" t="s">
        <v>53</v>
      </c>
      <c r="J159" s="141" t="s">
        <v>53</v>
      </c>
      <c r="K159" s="141" t="s">
        <v>975</v>
      </c>
      <c r="L159" s="141" t="s">
        <v>2429</v>
      </c>
      <c r="M159" s="141" t="s">
        <v>647</v>
      </c>
      <c r="N159" s="146">
        <v>45729</v>
      </c>
      <c r="O159" s="141" t="s">
        <v>62</v>
      </c>
      <c r="P159" s="148">
        <v>44817</v>
      </c>
      <c r="Q159" s="141" t="s">
        <v>1206</v>
      </c>
      <c r="R159" s="141" t="s">
        <v>102</v>
      </c>
      <c r="S159" s="141" t="s">
        <v>305</v>
      </c>
      <c r="T159" s="148">
        <v>45473</v>
      </c>
      <c r="U159" s="143">
        <v>10810</v>
      </c>
      <c r="V159" s="143">
        <v>0</v>
      </c>
      <c r="W159" s="150">
        <v>2000</v>
      </c>
      <c r="X159" s="150">
        <v>413.34960000000001</v>
      </c>
      <c r="Y159" s="150">
        <v>1</v>
      </c>
      <c r="Z159" s="150">
        <v>8.2669899999999998</v>
      </c>
      <c r="AA159" s="144">
        <v>1.5296212333517264E-2</v>
      </c>
      <c r="AB159" s="144">
        <v>1.2034492191941563E-5</v>
      </c>
      <c r="AC159" s="130" t="s">
        <v>3373</v>
      </c>
    </row>
    <row r="160" spans="1:29" ht="13.5" thickBot="1">
      <c r="A160" s="131">
        <v>8694</v>
      </c>
      <c r="B160" s="131">
        <v>12957</v>
      </c>
      <c r="C160" s="141" t="s">
        <v>1860</v>
      </c>
      <c r="D160" s="141">
        <v>520039314</v>
      </c>
      <c r="E160" s="141" t="s">
        <v>429</v>
      </c>
      <c r="F160" s="141" t="s">
        <v>3002</v>
      </c>
      <c r="G160" s="141">
        <v>11020030</v>
      </c>
      <c r="H160" s="141" t="s">
        <v>78</v>
      </c>
      <c r="I160" s="141" t="s">
        <v>53</v>
      </c>
      <c r="J160" s="141" t="s">
        <v>53</v>
      </c>
      <c r="K160" s="141" t="s">
        <v>975</v>
      </c>
      <c r="L160" s="141" t="s">
        <v>2380</v>
      </c>
      <c r="M160" s="141" t="s">
        <v>649</v>
      </c>
      <c r="N160" s="146">
        <v>46273</v>
      </c>
      <c r="O160" s="141" t="s">
        <v>62</v>
      </c>
      <c r="P160" s="148">
        <v>44812</v>
      </c>
      <c r="Q160" s="141" t="s">
        <v>1206</v>
      </c>
      <c r="R160" s="141" t="s">
        <v>102</v>
      </c>
      <c r="S160" s="141" t="s">
        <v>305</v>
      </c>
      <c r="T160" s="148">
        <v>45473</v>
      </c>
      <c r="U160" s="143">
        <v>320</v>
      </c>
      <c r="V160" s="143">
        <v>0</v>
      </c>
      <c r="W160" s="150">
        <v>13335</v>
      </c>
      <c r="X160" s="150">
        <v>23.8643</v>
      </c>
      <c r="Y160" s="150">
        <v>1</v>
      </c>
      <c r="Z160" s="150">
        <v>3.1823000000000001</v>
      </c>
      <c r="AA160" s="144">
        <v>5.8881329853975864E-3</v>
      </c>
      <c r="AB160" s="144">
        <v>4.6325645128898957E-6</v>
      </c>
      <c r="AC160" s="130" t="s">
        <v>3373</v>
      </c>
    </row>
    <row r="161" spans="1:29" ht="13.5" thickBot="1">
      <c r="A161" s="131">
        <v>8694</v>
      </c>
      <c r="B161" s="131">
        <v>12957</v>
      </c>
      <c r="C161" s="141" t="s">
        <v>1689</v>
      </c>
      <c r="D161" s="141">
        <v>520034257</v>
      </c>
      <c r="E161" s="141" t="s">
        <v>429</v>
      </c>
      <c r="F161" s="141" t="s">
        <v>3003</v>
      </c>
      <c r="G161" s="141">
        <v>11020404</v>
      </c>
      <c r="H161" s="141" t="s">
        <v>78</v>
      </c>
      <c r="I161" s="141" t="s">
        <v>53</v>
      </c>
      <c r="J161" s="141" t="s">
        <v>53</v>
      </c>
      <c r="K161" s="141" t="s">
        <v>975</v>
      </c>
      <c r="L161" s="141" t="s">
        <v>2302</v>
      </c>
      <c r="M161" s="141" t="s">
        <v>708</v>
      </c>
      <c r="N161" s="146">
        <v>46108</v>
      </c>
      <c r="O161" s="141" t="s">
        <v>62</v>
      </c>
      <c r="P161" s="148">
        <v>45103</v>
      </c>
      <c r="Q161" s="141" t="s">
        <v>1206</v>
      </c>
      <c r="R161" s="141" t="s">
        <v>102</v>
      </c>
      <c r="S161" s="141" t="s">
        <v>305</v>
      </c>
      <c r="T161" s="148">
        <v>45473</v>
      </c>
      <c r="U161" s="143">
        <v>357.5</v>
      </c>
      <c r="V161" s="143">
        <v>0</v>
      </c>
      <c r="W161" s="150">
        <v>40000</v>
      </c>
      <c r="X161" s="150">
        <v>65.765699999999995</v>
      </c>
      <c r="Y161" s="150">
        <v>1</v>
      </c>
      <c r="Z161" s="150">
        <v>26.306280000000001</v>
      </c>
      <c r="AA161" s="144">
        <v>4.8673875810295954E-2</v>
      </c>
      <c r="AB161" s="144">
        <v>3.829479910572391E-5</v>
      </c>
      <c r="AC161" s="130" t="s">
        <v>3373</v>
      </c>
    </row>
    <row r="162" spans="1:29" ht="13.5" thickBot="1">
      <c r="A162" s="131">
        <v>8694</v>
      </c>
      <c r="B162" s="131">
        <v>12957</v>
      </c>
      <c r="C162" s="141" t="s">
        <v>1577</v>
      </c>
      <c r="D162" s="141">
        <v>514599943</v>
      </c>
      <c r="E162" s="141" t="s">
        <v>429</v>
      </c>
      <c r="F162" s="141" t="s">
        <v>3018</v>
      </c>
      <c r="G162" s="141">
        <v>11020438</v>
      </c>
      <c r="H162" s="141" t="s">
        <v>78</v>
      </c>
      <c r="I162" s="141" t="s">
        <v>53</v>
      </c>
      <c r="J162" s="141" t="s">
        <v>53</v>
      </c>
      <c r="K162" s="141" t="s">
        <v>975</v>
      </c>
      <c r="L162" s="141" t="s">
        <v>2429</v>
      </c>
      <c r="M162" s="141" t="s">
        <v>647</v>
      </c>
      <c r="N162" s="146">
        <v>45659</v>
      </c>
      <c r="O162" s="141" t="s">
        <v>62</v>
      </c>
      <c r="P162" s="148">
        <v>45294</v>
      </c>
      <c r="Q162" s="141" t="s">
        <v>1206</v>
      </c>
      <c r="R162" s="141" t="s">
        <v>102</v>
      </c>
      <c r="S162" s="141" t="s">
        <v>305</v>
      </c>
      <c r="T162" s="148">
        <v>45473</v>
      </c>
      <c r="U162" s="143">
        <v>11200</v>
      </c>
      <c r="V162" s="143">
        <v>0</v>
      </c>
      <c r="W162" s="150">
        <v>1000</v>
      </c>
      <c r="X162" s="150">
        <v>217.7559</v>
      </c>
      <c r="Y162" s="150">
        <v>1</v>
      </c>
      <c r="Z162" s="150">
        <v>2.1775600000000002</v>
      </c>
      <c r="AA162" s="144">
        <v>4.0290867811590258E-3</v>
      </c>
      <c r="AB162" s="144">
        <v>3.1699359522007734E-6</v>
      </c>
      <c r="AC162" s="130" t="s">
        <v>3373</v>
      </c>
    </row>
    <row r="163" spans="1:29" ht="13.5" thickBot="1">
      <c r="A163" s="131">
        <v>8694</v>
      </c>
      <c r="B163" s="131">
        <v>12957</v>
      </c>
      <c r="C163" s="137" t="s">
        <v>3422</v>
      </c>
      <c r="D163" s="137" t="s">
        <v>3423</v>
      </c>
      <c r="E163" s="157" t="s">
        <v>430</v>
      </c>
      <c r="F163" s="141" t="s">
        <v>3009</v>
      </c>
      <c r="G163" s="141">
        <v>11018924</v>
      </c>
      <c r="H163" s="141" t="s">
        <v>78</v>
      </c>
      <c r="I163" s="141" t="s">
        <v>61</v>
      </c>
      <c r="J163" s="141" t="s">
        <v>314</v>
      </c>
      <c r="K163" s="141" t="s">
        <v>975</v>
      </c>
      <c r="L163" s="141" t="s">
        <v>3010</v>
      </c>
      <c r="M163" s="141" t="s">
        <v>910</v>
      </c>
      <c r="N163" s="146">
        <v>46112</v>
      </c>
      <c r="O163" s="141" t="s">
        <v>62</v>
      </c>
      <c r="P163" s="148">
        <v>44287</v>
      </c>
      <c r="Q163" s="141" t="s">
        <v>1207</v>
      </c>
      <c r="R163" s="141" t="s">
        <v>102</v>
      </c>
      <c r="S163" s="141" t="s">
        <v>305</v>
      </c>
      <c r="T163" s="148">
        <v>45473</v>
      </c>
      <c r="U163" s="143">
        <v>1035</v>
      </c>
      <c r="V163" s="143">
        <v>1</v>
      </c>
      <c r="W163" s="150">
        <v>2222.2199999999998</v>
      </c>
      <c r="X163" s="150">
        <v>394.68889999999999</v>
      </c>
      <c r="Y163" s="150">
        <v>3.7589999999999999</v>
      </c>
      <c r="Z163" s="150">
        <v>32.969650000000001</v>
      </c>
      <c r="AA163" s="144">
        <v>6.1002948710685206E-2</v>
      </c>
      <c r="AB163" s="144">
        <v>4.799485610797233E-5</v>
      </c>
      <c r="AC163" s="130" t="s">
        <v>3373</v>
      </c>
    </row>
    <row r="164" spans="1:29" ht="13.5" thickBot="1">
      <c r="A164" s="131">
        <v>8694</v>
      </c>
      <c r="B164" s="131">
        <v>12957</v>
      </c>
      <c r="C164" s="137" t="s">
        <v>3427</v>
      </c>
      <c r="D164" s="137" t="s">
        <v>3428</v>
      </c>
      <c r="E164" s="157" t="s">
        <v>430</v>
      </c>
      <c r="F164" s="141" t="s">
        <v>3011</v>
      </c>
      <c r="G164" s="141">
        <v>11019032</v>
      </c>
      <c r="H164" s="141" t="s">
        <v>78</v>
      </c>
      <c r="I164" s="141" t="s">
        <v>61</v>
      </c>
      <c r="J164" s="141" t="s">
        <v>314</v>
      </c>
      <c r="K164" s="141" t="s">
        <v>975</v>
      </c>
      <c r="L164" s="141" t="s">
        <v>3012</v>
      </c>
      <c r="M164" s="141" t="s">
        <v>910</v>
      </c>
      <c r="N164" s="146">
        <v>45607</v>
      </c>
      <c r="O164" s="141" t="s">
        <v>62</v>
      </c>
      <c r="P164" s="148">
        <v>45277</v>
      </c>
      <c r="Q164" s="141" t="s">
        <v>1207</v>
      </c>
      <c r="R164" s="141" t="s">
        <v>102</v>
      </c>
      <c r="S164" s="141" t="s">
        <v>305</v>
      </c>
      <c r="T164" s="148">
        <v>45473</v>
      </c>
      <c r="U164" s="143">
        <v>40</v>
      </c>
      <c r="V164" s="143">
        <v>1</v>
      </c>
      <c r="W164" s="150">
        <v>50000</v>
      </c>
      <c r="X164" s="150">
        <v>1.7844</v>
      </c>
      <c r="Y164" s="150">
        <v>3.7589999999999999</v>
      </c>
      <c r="Z164" s="150">
        <v>3.35378</v>
      </c>
      <c r="AA164" s="144">
        <v>6.2054182961275546E-3</v>
      </c>
      <c r="AB164" s="144">
        <v>4.8821928202997432E-6</v>
      </c>
      <c r="AC164" s="130" t="s">
        <v>3373</v>
      </c>
    </row>
    <row r="165" spans="1:29" ht="13.5" thickBot="1">
      <c r="A165" s="131">
        <v>8694</v>
      </c>
      <c r="B165" s="131">
        <v>12957</v>
      </c>
      <c r="C165" s="141" t="s">
        <v>2792</v>
      </c>
      <c r="D165" s="137">
        <v>515374742</v>
      </c>
      <c r="E165" s="141" t="s">
        <v>429</v>
      </c>
      <c r="F165" s="141" t="s">
        <v>3013</v>
      </c>
      <c r="G165" s="141">
        <v>11019450</v>
      </c>
      <c r="H165" s="141" t="s">
        <v>78</v>
      </c>
      <c r="I165" s="141" t="s">
        <v>61</v>
      </c>
      <c r="J165" s="141" t="s">
        <v>314</v>
      </c>
      <c r="K165" s="141" t="s">
        <v>975</v>
      </c>
      <c r="L165" s="137"/>
      <c r="M165" s="141" t="s">
        <v>130</v>
      </c>
      <c r="N165" s="146"/>
      <c r="O165" s="141" t="s">
        <v>62</v>
      </c>
      <c r="P165" s="148">
        <v>44616</v>
      </c>
      <c r="Q165" s="141" t="s">
        <v>1207</v>
      </c>
      <c r="R165" s="141" t="s">
        <v>102</v>
      </c>
      <c r="S165" s="141" t="s">
        <v>305</v>
      </c>
      <c r="T165" s="148">
        <v>45473</v>
      </c>
      <c r="U165" s="143"/>
      <c r="V165" s="143">
        <v>1</v>
      </c>
      <c r="W165" s="150">
        <v>3000</v>
      </c>
      <c r="X165" s="150">
        <v>100</v>
      </c>
      <c r="Y165" s="150">
        <v>3.7589999999999999</v>
      </c>
      <c r="Z165" s="150">
        <v>11.276999999999999</v>
      </c>
      <c r="AA165" s="144">
        <v>2.0865561284708723E-2</v>
      </c>
      <c r="AB165" s="144">
        <v>1.6416249257411101E-5</v>
      </c>
      <c r="AC165" s="130" t="s">
        <v>3373</v>
      </c>
    </row>
    <row r="166" spans="1:29" ht="13.5" thickBot="1">
      <c r="A166" s="131">
        <v>8694</v>
      </c>
      <c r="B166" s="131">
        <v>12957</v>
      </c>
      <c r="C166" s="141" t="s">
        <v>3419</v>
      </c>
      <c r="D166" s="137" t="s">
        <v>3415</v>
      </c>
      <c r="E166" s="141" t="s">
        <v>432</v>
      </c>
      <c r="F166" s="141" t="s">
        <v>3015</v>
      </c>
      <c r="G166" s="141">
        <v>11019990</v>
      </c>
      <c r="H166" s="141" t="s">
        <v>78</v>
      </c>
      <c r="I166" s="141" t="s">
        <v>61</v>
      </c>
      <c r="J166" s="141" t="s">
        <v>314</v>
      </c>
      <c r="K166" s="141" t="s">
        <v>975</v>
      </c>
      <c r="L166" s="137"/>
      <c r="M166" s="141" t="s">
        <v>910</v>
      </c>
      <c r="N166" s="146"/>
      <c r="O166" s="141" t="s">
        <v>62</v>
      </c>
      <c r="P166" s="148">
        <v>44923</v>
      </c>
      <c r="Q166" s="141" t="s">
        <v>1207</v>
      </c>
      <c r="R166" s="141" t="s">
        <v>102</v>
      </c>
      <c r="S166" s="141" t="s">
        <v>305</v>
      </c>
      <c r="T166" s="148">
        <v>45473</v>
      </c>
      <c r="U166" s="143"/>
      <c r="V166" s="143">
        <v>1</v>
      </c>
      <c r="W166" s="150">
        <v>72004.39</v>
      </c>
      <c r="X166" s="150">
        <v>166.65649999999999</v>
      </c>
      <c r="Y166" s="150">
        <v>3.7589999999999999</v>
      </c>
      <c r="Z166" s="150">
        <v>451.07999000000001</v>
      </c>
      <c r="AA166" s="144">
        <v>0.83462243288559013</v>
      </c>
      <c r="AB166" s="144">
        <v>6.5664995573916005E-4</v>
      </c>
      <c r="AC166" s="130" t="s">
        <v>3373</v>
      </c>
    </row>
    <row r="167" spans="1:29" ht="13.5" thickBot="1">
      <c r="A167" s="131">
        <v>8694</v>
      </c>
      <c r="B167" s="131">
        <v>14481</v>
      </c>
      <c r="C167" s="141" t="s">
        <v>1600</v>
      </c>
      <c r="D167" s="141">
        <v>516046307</v>
      </c>
      <c r="E167" s="141" t="s">
        <v>429</v>
      </c>
      <c r="F167" s="141" t="s">
        <v>3000</v>
      </c>
      <c r="G167" s="141">
        <v>11019938</v>
      </c>
      <c r="H167" s="141" t="s">
        <v>78</v>
      </c>
      <c r="I167" s="141" t="s">
        <v>53</v>
      </c>
      <c r="J167" s="141" t="s">
        <v>53</v>
      </c>
      <c r="K167" s="141" t="s">
        <v>975</v>
      </c>
      <c r="L167" s="141" t="s">
        <v>2430</v>
      </c>
      <c r="M167" s="141" t="s">
        <v>647</v>
      </c>
      <c r="N167" s="146">
        <v>46017</v>
      </c>
      <c r="O167" s="141" t="s">
        <v>62</v>
      </c>
      <c r="P167" s="148">
        <v>45286</v>
      </c>
      <c r="Q167" s="141" t="s">
        <v>1206</v>
      </c>
      <c r="R167" s="141" t="s">
        <v>102</v>
      </c>
      <c r="S167" s="141" t="s">
        <v>305</v>
      </c>
      <c r="T167" s="148">
        <v>45473</v>
      </c>
      <c r="U167" s="143">
        <v>3911</v>
      </c>
      <c r="V167" s="143">
        <v>0</v>
      </c>
      <c r="W167" s="150">
        <v>4200</v>
      </c>
      <c r="X167" s="150">
        <v>366.91079999999999</v>
      </c>
      <c r="Y167" s="150">
        <v>1</v>
      </c>
      <c r="Z167" s="150">
        <v>15.41025</v>
      </c>
      <c r="AA167" s="144">
        <v>0.10174253548056557</v>
      </c>
      <c r="AB167" s="144">
        <v>6.044933256605376E-5</v>
      </c>
      <c r="AC167" s="130" t="s">
        <v>3373</v>
      </c>
    </row>
    <row r="168" spans="1:29" ht="13.5" thickBot="1">
      <c r="A168" s="131">
        <v>8694</v>
      </c>
      <c r="B168" s="131">
        <v>14481</v>
      </c>
      <c r="C168" s="141" t="s">
        <v>1600</v>
      </c>
      <c r="D168" s="141">
        <v>516046307</v>
      </c>
      <c r="E168" s="141" t="s">
        <v>429</v>
      </c>
      <c r="F168" s="141" t="s">
        <v>3001</v>
      </c>
      <c r="G168" s="141">
        <v>11019939</v>
      </c>
      <c r="H168" s="141" t="s">
        <v>78</v>
      </c>
      <c r="I168" s="141" t="s">
        <v>53</v>
      </c>
      <c r="J168" s="141" t="s">
        <v>53</v>
      </c>
      <c r="K168" s="141" t="s">
        <v>975</v>
      </c>
      <c r="L168" s="141" t="s">
        <v>2430</v>
      </c>
      <c r="M168" s="141" t="s">
        <v>102</v>
      </c>
      <c r="N168" s="146">
        <v>46747</v>
      </c>
      <c r="O168" s="141" t="s">
        <v>62</v>
      </c>
      <c r="P168" s="148">
        <v>45286</v>
      </c>
      <c r="Q168" s="141" t="s">
        <v>1206</v>
      </c>
      <c r="R168" s="141" t="s">
        <v>102</v>
      </c>
      <c r="S168" s="141" t="s">
        <v>305</v>
      </c>
      <c r="T168" s="148">
        <v>45473</v>
      </c>
      <c r="U168" s="143">
        <v>4560</v>
      </c>
      <c r="V168" s="143">
        <v>0</v>
      </c>
      <c r="W168" s="150">
        <v>4200</v>
      </c>
      <c r="X168" s="150">
        <v>551.20129999999995</v>
      </c>
      <c r="Y168" s="150">
        <v>1</v>
      </c>
      <c r="Z168" s="150">
        <v>23.150449999999999</v>
      </c>
      <c r="AA168" s="144">
        <v>0.1528453776230794</v>
      </c>
      <c r="AB168" s="144">
        <v>9.0811586515715141E-5</v>
      </c>
      <c r="AC168" s="130" t="s">
        <v>3373</v>
      </c>
    </row>
    <row r="169" spans="1:29" ht="13.5" thickBot="1">
      <c r="A169" s="131">
        <v>8694</v>
      </c>
      <c r="B169" s="131">
        <v>14481</v>
      </c>
      <c r="C169" s="141" t="s">
        <v>1864</v>
      </c>
      <c r="D169" s="141">
        <v>520039496</v>
      </c>
      <c r="E169" s="141" t="s">
        <v>429</v>
      </c>
      <c r="F169" s="141" t="s">
        <v>3019</v>
      </c>
      <c r="G169" s="141">
        <v>11020423</v>
      </c>
      <c r="H169" s="141" t="s">
        <v>78</v>
      </c>
      <c r="I169" s="141" t="s">
        <v>53</v>
      </c>
      <c r="J169" s="141" t="s">
        <v>53</v>
      </c>
      <c r="K169" s="141" t="s">
        <v>975</v>
      </c>
      <c r="L169" s="141" t="s">
        <v>3020</v>
      </c>
      <c r="M169" s="141" t="s">
        <v>651</v>
      </c>
      <c r="N169" s="146">
        <v>46295</v>
      </c>
      <c r="O169" s="141" t="s">
        <v>62</v>
      </c>
      <c r="P169" s="148">
        <v>45215</v>
      </c>
      <c r="Q169" s="141" t="s">
        <v>1206</v>
      </c>
      <c r="R169" s="141" t="s">
        <v>102</v>
      </c>
      <c r="S169" s="141" t="s">
        <v>305</v>
      </c>
      <c r="T169" s="148">
        <v>45473</v>
      </c>
      <c r="U169" s="143">
        <v>95</v>
      </c>
      <c r="V169" s="143">
        <v>0</v>
      </c>
      <c r="W169" s="150">
        <v>875000</v>
      </c>
      <c r="X169" s="150">
        <v>10.787800000000001</v>
      </c>
      <c r="Y169" s="150">
        <v>1</v>
      </c>
      <c r="Z169" s="150">
        <v>94.393249999999995</v>
      </c>
      <c r="AA169" s="144">
        <v>0.623209135948534</v>
      </c>
      <c r="AB169" s="144">
        <v>3.7027361407119635E-4</v>
      </c>
      <c r="AC169" s="130" t="s">
        <v>3373</v>
      </c>
    </row>
    <row r="170" spans="1:29" ht="13.5" thickBot="1">
      <c r="A170" s="131">
        <v>8694</v>
      </c>
      <c r="B170" s="131">
        <v>14481</v>
      </c>
      <c r="C170" s="141" t="s">
        <v>1577</v>
      </c>
      <c r="D170" s="141">
        <v>514599943</v>
      </c>
      <c r="E170" s="141" t="s">
        <v>429</v>
      </c>
      <c r="F170" s="141" t="s">
        <v>3018</v>
      </c>
      <c r="G170" s="141">
        <v>11020438</v>
      </c>
      <c r="H170" s="141" t="s">
        <v>78</v>
      </c>
      <c r="I170" s="141" t="s">
        <v>53</v>
      </c>
      <c r="J170" s="141" t="s">
        <v>53</v>
      </c>
      <c r="K170" s="141" t="s">
        <v>975</v>
      </c>
      <c r="L170" s="141" t="s">
        <v>2429</v>
      </c>
      <c r="M170" s="141" t="s">
        <v>647</v>
      </c>
      <c r="N170" s="146">
        <v>45659</v>
      </c>
      <c r="O170" s="141" t="s">
        <v>62</v>
      </c>
      <c r="P170" s="148">
        <v>45294</v>
      </c>
      <c r="Q170" s="141" t="s">
        <v>1206</v>
      </c>
      <c r="R170" s="141" t="s">
        <v>102</v>
      </c>
      <c r="S170" s="141" t="s">
        <v>305</v>
      </c>
      <c r="T170" s="148">
        <v>45473</v>
      </c>
      <c r="U170" s="143">
        <v>11200</v>
      </c>
      <c r="V170" s="143">
        <v>0</v>
      </c>
      <c r="W170" s="150">
        <v>8500</v>
      </c>
      <c r="X170" s="150">
        <v>217.7559</v>
      </c>
      <c r="Y170" s="150">
        <v>1</v>
      </c>
      <c r="Z170" s="150">
        <v>18.509250000000002</v>
      </c>
      <c r="AA170" s="144">
        <v>0.12220295094782099</v>
      </c>
      <c r="AB170" s="144">
        <v>7.2605688343682333E-5</v>
      </c>
      <c r="AC170" s="130" t="s">
        <v>3373</v>
      </c>
    </row>
    <row r="171" spans="1:29" ht="13.5" thickBot="1">
      <c r="A171" s="131">
        <v>8861</v>
      </c>
      <c r="B171" s="131">
        <v>9421</v>
      </c>
      <c r="C171" s="141" t="s">
        <v>1577</v>
      </c>
      <c r="D171" s="141">
        <v>514599943</v>
      </c>
      <c r="E171" s="141" t="s">
        <v>429</v>
      </c>
      <c r="F171" s="141" t="s">
        <v>3018</v>
      </c>
      <c r="G171" s="141">
        <v>11020438</v>
      </c>
      <c r="H171" s="141" t="s">
        <v>78</v>
      </c>
      <c r="I171" s="141" t="s">
        <v>53</v>
      </c>
      <c r="J171" s="141" t="s">
        <v>53</v>
      </c>
      <c r="K171" s="141" t="s">
        <v>975</v>
      </c>
      <c r="L171" s="141" t="s">
        <v>2429</v>
      </c>
      <c r="M171" s="141" t="s">
        <v>647</v>
      </c>
      <c r="N171" s="146">
        <v>45659</v>
      </c>
      <c r="O171" s="141" t="s">
        <v>62</v>
      </c>
      <c r="P171" s="148">
        <v>45294</v>
      </c>
      <c r="Q171" s="141" t="s">
        <v>1206</v>
      </c>
      <c r="R171" s="141" t="s">
        <v>102</v>
      </c>
      <c r="S171" s="141" t="s">
        <v>305</v>
      </c>
      <c r="T171" s="148">
        <v>45473</v>
      </c>
      <c r="U171" s="143">
        <v>11200</v>
      </c>
      <c r="V171" s="143">
        <v>0</v>
      </c>
      <c r="W171" s="150">
        <v>392</v>
      </c>
      <c r="X171" s="150">
        <v>217.7559</v>
      </c>
      <c r="Y171" s="150">
        <v>1</v>
      </c>
      <c r="Z171" s="150">
        <v>0.85360000000000003</v>
      </c>
      <c r="AA171" s="144">
        <v>1</v>
      </c>
      <c r="AB171" s="144">
        <v>2.0068538950694812E-6</v>
      </c>
      <c r="AC171" s="130" t="s">
        <v>3373</v>
      </c>
    </row>
    <row r="172" spans="1:29" ht="13.5" thickBot="1">
      <c r="A172" s="131">
        <v>7956</v>
      </c>
      <c r="B172" s="131">
        <v>7957</v>
      </c>
      <c r="C172" s="137"/>
      <c r="D172" s="137"/>
      <c r="E172" s="15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</row>
    <row r="173" spans="1:29" ht="13.5" thickBot="1">
      <c r="A173" s="131">
        <v>7956</v>
      </c>
      <c r="B173" s="131">
        <v>7958</v>
      </c>
      <c r="C173" s="137"/>
      <c r="D173" s="137"/>
      <c r="E173" s="15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</row>
    <row r="174" spans="1:29" ht="13.5" thickBot="1">
      <c r="A174" s="131">
        <v>7956</v>
      </c>
      <c r="B174" s="131">
        <v>7960</v>
      </c>
      <c r="C174" s="137"/>
      <c r="D174" s="137"/>
      <c r="E174" s="15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</row>
    <row r="175" spans="1:29" ht="13.5" thickBot="1">
      <c r="A175" s="131">
        <v>7956</v>
      </c>
      <c r="B175" s="131">
        <v>7961</v>
      </c>
      <c r="C175" s="137"/>
      <c r="D175" s="137"/>
      <c r="E175" s="15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</row>
    <row r="176" spans="1:29" ht="13.5" thickBot="1">
      <c r="A176" s="131">
        <v>7956</v>
      </c>
      <c r="B176" s="131">
        <v>7962</v>
      </c>
      <c r="C176" s="137"/>
      <c r="D176" s="137"/>
      <c r="E176" s="15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</row>
    <row r="177" spans="1:28" ht="13.5" thickBot="1">
      <c r="A177" s="131">
        <v>7956</v>
      </c>
      <c r="B177" s="131">
        <v>7963</v>
      </c>
      <c r="C177" s="137"/>
      <c r="D177" s="137"/>
      <c r="E177" s="15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</row>
    <row r="178" spans="1:28" ht="13.5" thickBot="1">
      <c r="A178" s="131">
        <v>7956</v>
      </c>
      <c r="B178" s="131">
        <v>11938</v>
      </c>
      <c r="C178" s="137"/>
      <c r="D178" s="137"/>
      <c r="E178" s="15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</row>
    <row r="179" spans="1:28" ht="13.5" thickBot="1">
      <c r="A179" s="131">
        <v>7956</v>
      </c>
      <c r="B179" s="131">
        <v>15253</v>
      </c>
      <c r="C179" s="137"/>
      <c r="D179" s="137"/>
      <c r="E179" s="15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</row>
    <row r="180" spans="1:28" ht="13.5" thickBot="1">
      <c r="A180" s="131">
        <v>7956</v>
      </c>
      <c r="B180" s="131">
        <v>15254</v>
      </c>
      <c r="C180" s="137"/>
      <c r="D180" s="137"/>
      <c r="E180" s="15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</row>
    <row r="181" spans="1:28" ht="13.5" thickBot="1">
      <c r="A181" s="131">
        <v>7956</v>
      </c>
      <c r="B181" s="131">
        <v>15255</v>
      </c>
      <c r="C181" s="137"/>
      <c r="D181" s="137"/>
      <c r="E181" s="15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</row>
    <row r="182" spans="1:28" ht="13.5" thickBot="1">
      <c r="A182" s="131">
        <v>7956</v>
      </c>
      <c r="B182" s="131">
        <v>15256</v>
      </c>
      <c r="C182" s="137"/>
      <c r="D182" s="137"/>
      <c r="E182" s="15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</row>
    <row r="183" spans="1:28" ht="13.5" thickBot="1">
      <c r="A183" s="131">
        <v>7956</v>
      </c>
      <c r="B183" s="131">
        <v>15257</v>
      </c>
      <c r="C183" s="137"/>
      <c r="D183" s="137"/>
      <c r="E183" s="15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</row>
    <row r="184" spans="1:28" ht="13.5" thickBot="1">
      <c r="A184" s="131">
        <v>7956</v>
      </c>
      <c r="B184" s="131">
        <v>15258</v>
      </c>
      <c r="C184" s="137"/>
      <c r="D184" s="137"/>
      <c r="E184" s="15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</row>
    <row r="185" spans="1:28" ht="13.5" thickBot="1">
      <c r="A185" s="131">
        <v>7956</v>
      </c>
      <c r="B185" s="131">
        <v>15259</v>
      </c>
      <c r="C185" s="137"/>
      <c r="D185" s="137"/>
      <c r="E185" s="15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</row>
    <row r="186" spans="1:28" ht="13.5" thickBot="1">
      <c r="A186" s="131">
        <v>7956</v>
      </c>
      <c r="B186" s="131">
        <v>15260</v>
      </c>
      <c r="C186" s="137"/>
      <c r="D186" s="137"/>
      <c r="E186" s="15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</row>
    <row r="187" spans="1:28" ht="13.5" thickBot="1">
      <c r="A187" s="131">
        <v>8700</v>
      </c>
      <c r="B187" s="131">
        <v>8701</v>
      </c>
      <c r="C187" s="137"/>
      <c r="D187" s="137"/>
      <c r="E187" s="15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</row>
    <row r="188" spans="1:28" ht="13.5" thickBot="1">
      <c r="A188" s="131">
        <v>8700</v>
      </c>
      <c r="B188" s="131">
        <v>8702</v>
      </c>
      <c r="C188" s="137"/>
      <c r="D188" s="137"/>
      <c r="E188" s="15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</row>
    <row r="189" spans="1:28" ht="13.5" thickBot="1">
      <c r="A189" s="131">
        <v>8700</v>
      </c>
      <c r="B189" s="131">
        <v>8703</v>
      </c>
      <c r="C189" s="137"/>
      <c r="D189" s="137"/>
      <c r="E189" s="15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</row>
    <row r="190" spans="1:28" ht="13.5" thickBot="1">
      <c r="A190" s="131">
        <v>8700</v>
      </c>
      <c r="B190" s="131">
        <v>8704</v>
      </c>
      <c r="C190" s="137"/>
      <c r="D190" s="137"/>
      <c r="E190" s="15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</row>
    <row r="191" spans="1:28" ht="13.5" thickBot="1">
      <c r="A191" s="131">
        <v>8700</v>
      </c>
      <c r="B191" s="131">
        <v>8705</v>
      </c>
      <c r="C191" s="137"/>
      <c r="D191" s="137"/>
      <c r="E191" s="15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</row>
    <row r="192" spans="1:28" ht="13.5" thickBot="1">
      <c r="A192" s="131">
        <v>8700</v>
      </c>
      <c r="B192" s="131">
        <v>9451</v>
      </c>
      <c r="C192" s="137"/>
      <c r="D192" s="137"/>
      <c r="E192" s="15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</row>
    <row r="193" spans="1:28" ht="13.5" thickBot="1">
      <c r="A193" s="131">
        <v>8700</v>
      </c>
      <c r="B193" s="131">
        <v>9676</v>
      </c>
      <c r="C193" s="137"/>
      <c r="D193" s="137"/>
      <c r="E193" s="15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</row>
    <row r="194" spans="1:28" ht="13.5" thickBot="1">
      <c r="A194" s="131">
        <v>8700</v>
      </c>
      <c r="B194" s="131">
        <v>15235</v>
      </c>
      <c r="C194" s="137"/>
      <c r="D194" s="137"/>
      <c r="E194" s="15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</row>
    <row r="195" spans="1:28" ht="13.5" thickBot="1">
      <c r="A195" s="131">
        <v>8700</v>
      </c>
      <c r="B195" s="131">
        <v>15236</v>
      </c>
      <c r="C195" s="137"/>
      <c r="D195" s="137"/>
      <c r="E195" s="15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</row>
    <row r="196" spans="1:28" ht="13.5" thickBot="1">
      <c r="A196" s="131">
        <v>8700</v>
      </c>
      <c r="B196" s="131">
        <v>15237</v>
      </c>
      <c r="C196" s="137"/>
      <c r="D196" s="137"/>
      <c r="E196" s="15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</row>
    <row r="197" spans="1:28" ht="13.5" thickBot="1">
      <c r="A197" s="131">
        <v>8700</v>
      </c>
      <c r="B197" s="131">
        <v>15238</v>
      </c>
      <c r="C197" s="137"/>
      <c r="D197" s="137"/>
      <c r="E197" s="15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</row>
    <row r="198" spans="1:28" ht="13.5" thickBot="1">
      <c r="A198" s="131">
        <v>8700</v>
      </c>
      <c r="B198" s="131">
        <v>15239</v>
      </c>
      <c r="C198" s="137"/>
      <c r="D198" s="137"/>
      <c r="E198" s="15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</row>
    <row r="199" spans="1:28" ht="13.5" thickBot="1">
      <c r="A199" s="131">
        <v>8700</v>
      </c>
      <c r="B199" s="131">
        <v>15240</v>
      </c>
      <c r="C199" s="137"/>
      <c r="D199" s="137"/>
      <c r="E199" s="15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</row>
    <row r="200" spans="1:28" ht="13.5" thickBot="1">
      <c r="A200" s="131">
        <v>8700</v>
      </c>
      <c r="B200" s="131">
        <v>15241</v>
      </c>
      <c r="C200" s="137"/>
      <c r="D200" s="137"/>
      <c r="E200" s="15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</row>
    <row r="201" spans="1:28" ht="13.5" thickBot="1">
      <c r="A201" s="131">
        <v>8700</v>
      </c>
      <c r="B201" s="131">
        <v>15242</v>
      </c>
      <c r="C201" s="137"/>
      <c r="D201" s="137"/>
      <c r="E201" s="15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</row>
    <row r="202" spans="1:28" ht="13.5" thickBot="1">
      <c r="A202" s="131">
        <v>8694</v>
      </c>
      <c r="B202" s="131">
        <v>8695</v>
      </c>
      <c r="C202" s="137"/>
      <c r="D202" s="137"/>
      <c r="E202" s="15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</row>
    <row r="203" spans="1:28" ht="13.5" thickBot="1">
      <c r="A203" s="131">
        <v>8694</v>
      </c>
      <c r="B203" s="131">
        <v>8696</v>
      </c>
      <c r="C203" s="137"/>
      <c r="D203" s="137"/>
      <c r="E203" s="15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</row>
    <row r="204" spans="1:28" ht="13.5" thickBot="1">
      <c r="A204" s="131">
        <v>8694</v>
      </c>
      <c r="B204" s="131">
        <v>8697</v>
      </c>
      <c r="C204" s="137"/>
      <c r="D204" s="137"/>
      <c r="E204" s="15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</row>
    <row r="205" spans="1:28" ht="13.5" thickBot="1">
      <c r="A205" s="131">
        <v>8694</v>
      </c>
      <c r="B205" s="131">
        <v>8698</v>
      </c>
      <c r="C205" s="137"/>
      <c r="D205" s="137"/>
      <c r="E205" s="15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</row>
    <row r="206" spans="1:28" ht="13.5" thickBot="1">
      <c r="A206" s="131">
        <v>8694</v>
      </c>
      <c r="B206" s="131">
        <v>8699</v>
      </c>
      <c r="C206" s="137"/>
      <c r="D206" s="137"/>
      <c r="E206" s="15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</row>
    <row r="207" spans="1:28" ht="13.5" thickBot="1">
      <c r="A207" s="131">
        <v>8694</v>
      </c>
      <c r="B207" s="131">
        <v>9452</v>
      </c>
      <c r="C207" s="137"/>
      <c r="D207" s="137"/>
      <c r="E207" s="15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</row>
    <row r="208" spans="1:28" ht="13.5" thickBot="1">
      <c r="A208" s="131">
        <v>8694</v>
      </c>
      <c r="B208" s="131">
        <v>9677</v>
      </c>
      <c r="C208" s="137"/>
      <c r="D208" s="137"/>
      <c r="E208" s="15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</row>
    <row r="209" spans="1:28" ht="13.5" thickBot="1">
      <c r="A209" s="131">
        <v>8694</v>
      </c>
      <c r="B209" s="131">
        <v>14342</v>
      </c>
      <c r="C209" s="137"/>
      <c r="D209" s="137"/>
      <c r="E209" s="15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</row>
    <row r="210" spans="1:28" ht="13.5" thickBot="1">
      <c r="A210" s="131">
        <v>8694</v>
      </c>
      <c r="B210" s="131">
        <v>14394</v>
      </c>
      <c r="C210" s="137"/>
      <c r="D210" s="137"/>
      <c r="E210" s="15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</row>
    <row r="211" spans="1:28" ht="13.5" thickBot="1">
      <c r="A211" s="131">
        <v>8694</v>
      </c>
      <c r="B211" s="131">
        <v>15247</v>
      </c>
      <c r="C211" s="137"/>
      <c r="D211" s="137"/>
      <c r="E211" s="15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</row>
    <row r="212" spans="1:28" ht="13.5" thickBot="1">
      <c r="A212" s="131">
        <v>8694</v>
      </c>
      <c r="B212" s="131">
        <v>15248</v>
      </c>
      <c r="C212" s="137"/>
      <c r="D212" s="137"/>
      <c r="E212" s="15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</row>
    <row r="213" spans="1:28" ht="13.5" thickBot="1">
      <c r="A213" s="131">
        <v>8694</v>
      </c>
      <c r="B213" s="131">
        <v>15249</v>
      </c>
      <c r="C213" s="137"/>
      <c r="D213" s="137"/>
      <c r="E213" s="15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</row>
    <row r="214" spans="1:28" ht="13.5" thickBot="1">
      <c r="A214" s="131">
        <v>8694</v>
      </c>
      <c r="B214" s="131">
        <v>15250</v>
      </c>
      <c r="C214" s="137"/>
      <c r="D214" s="137"/>
      <c r="E214" s="15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</row>
    <row r="215" spans="1:28" ht="13.5" thickBot="1">
      <c r="A215" s="131">
        <v>8861</v>
      </c>
      <c r="B215" s="131">
        <v>9113</v>
      </c>
      <c r="C215" s="137"/>
      <c r="D215" s="137"/>
      <c r="E215" s="15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</row>
    <row r="216" spans="1:28" ht="13.5" thickBot="1">
      <c r="A216" s="131">
        <v>8861</v>
      </c>
      <c r="B216" s="131">
        <v>9303</v>
      </c>
      <c r="C216" s="137"/>
      <c r="D216" s="137"/>
      <c r="E216" s="15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</row>
    <row r="217" spans="1:28" ht="13.5" thickBot="1">
      <c r="A217" s="131">
        <v>8861</v>
      </c>
      <c r="B217" s="131">
        <v>9414</v>
      </c>
      <c r="C217" s="137"/>
      <c r="D217" s="137"/>
      <c r="E217" s="15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</row>
    <row r="218" spans="1:28" ht="13.5" thickBot="1">
      <c r="A218" s="131">
        <v>8861</v>
      </c>
      <c r="B218" s="131">
        <v>9420</v>
      </c>
      <c r="C218" s="137"/>
      <c r="D218" s="137"/>
      <c r="E218" s="15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</row>
    <row r="10000" spans="52:52">
      <c r="AZ10000" s="130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9 E18:E28 E35:E42 E47:E59 E65:E73 E81:E88 E93:E104 E112:E122 E128:E134 E140:E148 E155:E162 E167:E171" xr:uid="{00000000-0002-0000-1400-000006000000}">
      <formula1>Issuer_Number_Type_3</formula1>
    </dataValidation>
    <dataValidation type="list" allowBlank="1" showInputMessage="1" showErrorMessage="1" sqref="E163:E166 E29:E34 E60:E64 E123:E127 E135:E139 E149 E43:E46 E74:E80 E89:E92 E105:E111 E151:E154 E10:E17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2" sqref="A2:B9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218" t="s">
        <v>667</v>
      </c>
      <c r="B1" s="218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10</v>
      </c>
      <c r="N1" s="14" t="s">
        <v>682</v>
      </c>
      <c r="O1" s="14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787</v>
      </c>
      <c r="AA1" s="14" t="s">
        <v>19</v>
      </c>
      <c r="AB1" s="14" t="s">
        <v>30</v>
      </c>
    </row>
    <row r="2" spans="1:28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5"/>
      <c r="O2" s="15"/>
      <c r="P2" s="15"/>
      <c r="Q2" s="13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5"/>
      <c r="O3" s="15"/>
      <c r="P3" s="15"/>
      <c r="Q3" s="13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5"/>
      <c r="O4" s="15"/>
      <c r="P4" s="15"/>
      <c r="Q4" s="13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5"/>
      <c r="O5" s="15"/>
      <c r="P5" s="15"/>
      <c r="Q5" s="13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5"/>
      <c r="O6" s="15"/>
      <c r="P6" s="15"/>
      <c r="Q6" s="13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5"/>
      <c r="O7" s="15"/>
      <c r="P7" s="15"/>
      <c r="Q7" s="13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5"/>
      <c r="O8" s="15"/>
      <c r="P8" s="15"/>
      <c r="Q8" s="13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5"/>
      <c r="O9" s="15"/>
      <c r="P9" s="15"/>
      <c r="Q9" s="1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5"/>
      <c r="O10" s="15"/>
      <c r="P10" s="15"/>
      <c r="Q10" s="13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5"/>
      <c r="O11" s="15"/>
      <c r="P11" s="15"/>
      <c r="Q11" s="13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5"/>
      <c r="O12" s="15"/>
      <c r="P12" s="15"/>
      <c r="Q12" s="13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5"/>
      <c r="O13" s="15"/>
      <c r="P13" s="15"/>
      <c r="Q13" s="13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5"/>
      <c r="O14" s="15"/>
      <c r="P14" s="15"/>
      <c r="Q14" s="13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5"/>
      <c r="O15" s="15"/>
      <c r="P15" s="15"/>
      <c r="Q15" s="13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15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5"/>
      <c r="O16" s="15"/>
      <c r="P16" s="15"/>
      <c r="Q16" s="13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5"/>
      <c r="O17" s="15"/>
      <c r="P17" s="15"/>
      <c r="Q17" s="13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5"/>
      <c r="O18" s="15"/>
      <c r="P18" s="15"/>
      <c r="Q18" s="13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A19" s="15">
        <v>7956</v>
      </c>
      <c r="B19" s="15">
        <v>15259</v>
      </c>
      <c r="C19" s="15"/>
      <c r="D19" s="15"/>
      <c r="E19" s="13"/>
      <c r="F19" s="15"/>
      <c r="G19" s="15"/>
      <c r="H19" s="15"/>
      <c r="I19" s="15"/>
      <c r="J19" s="13"/>
      <c r="K19" s="13"/>
      <c r="L19" s="15"/>
      <c r="M19" s="15"/>
      <c r="N19" s="15"/>
      <c r="O19" s="15"/>
      <c r="P19" s="15"/>
      <c r="Q19" s="13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A20" s="2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R20" s="15"/>
      <c r="S20" s="15"/>
    </row>
    <row r="21" spans="1:28">
      <c r="A21" s="2">
        <v>8700</v>
      </c>
      <c r="B21" s="2">
        <v>8701</v>
      </c>
      <c r="E21"/>
      <c r="H21"/>
    </row>
    <row r="22" spans="1:28">
      <c r="A22" s="2">
        <v>8700</v>
      </c>
      <c r="B22" s="2">
        <v>8702</v>
      </c>
    </row>
    <row r="23" spans="1:28">
      <c r="A23" s="2">
        <v>8700</v>
      </c>
      <c r="B23" s="2">
        <v>8703</v>
      </c>
    </row>
    <row r="24" spans="1:28">
      <c r="A24" s="2">
        <v>8700</v>
      </c>
      <c r="B24" s="2">
        <v>8704</v>
      </c>
    </row>
    <row r="25" spans="1:28">
      <c r="A25" s="2">
        <v>8700</v>
      </c>
      <c r="B25" s="2">
        <v>8705</v>
      </c>
    </row>
    <row r="26" spans="1:28">
      <c r="A26" s="2">
        <v>8700</v>
      </c>
      <c r="B26" s="2">
        <v>9451</v>
      </c>
    </row>
    <row r="27" spans="1:28">
      <c r="A27" s="2">
        <v>8700</v>
      </c>
      <c r="B27" s="2">
        <v>9676</v>
      </c>
    </row>
    <row r="28" spans="1:28">
      <c r="A28" s="2">
        <v>8700</v>
      </c>
      <c r="B28" s="2">
        <v>12535</v>
      </c>
    </row>
    <row r="29" spans="1:28">
      <c r="A29" s="2">
        <v>8700</v>
      </c>
      <c r="B29" s="2">
        <v>12536</v>
      </c>
    </row>
    <row r="30" spans="1:28">
      <c r="A30" s="2">
        <v>8700</v>
      </c>
      <c r="B30" s="2">
        <v>12956</v>
      </c>
    </row>
    <row r="31" spans="1:28">
      <c r="A31" s="2">
        <v>8700</v>
      </c>
      <c r="B31" s="2">
        <v>14483</v>
      </c>
    </row>
    <row r="32" spans="1:2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topLeftCell="H1" workbookViewId="0">
      <selection activeCell="Q2" sqref="Q2:AO26"/>
    </sheetView>
  </sheetViews>
  <sheetFormatPr defaultColWidth="9" defaultRowHeight="12.75"/>
  <cols>
    <col min="1" max="6" width="11.625" style="130" customWidth="1"/>
    <col min="7" max="7" width="14.375" style="130" bestFit="1" customWidth="1"/>
    <col min="8" max="13" width="11.625" style="130" customWidth="1"/>
    <col min="14" max="14" width="13.875" style="130" bestFit="1" customWidth="1"/>
    <col min="15" max="16" width="11.625" style="130" customWidth="1"/>
    <col min="17" max="17" width="26" style="130" customWidth="1"/>
    <col min="18" max="18" width="21" style="130" customWidth="1"/>
    <col min="19" max="19" width="11.625" style="130" customWidth="1"/>
    <col min="20" max="20" width="19.875" style="130" customWidth="1"/>
    <col min="21" max="24" width="11.625" style="130" customWidth="1"/>
    <col min="25" max="25" width="15.125" style="130" customWidth="1"/>
    <col min="26" max="26" width="19.625" style="130" customWidth="1"/>
    <col min="27" max="28" width="12.625" style="130" customWidth="1"/>
    <col min="29" max="29" width="11.625" style="130" customWidth="1"/>
    <col min="30" max="30" width="25.375" style="130" customWidth="1"/>
    <col min="31" max="32" width="11.625" style="130" customWidth="1"/>
    <col min="33" max="33" width="15" style="130" customWidth="1"/>
    <col min="34" max="34" width="14.25" style="130" customWidth="1"/>
    <col min="35" max="35" width="31.75" style="130" customWidth="1"/>
    <col min="36" max="36" width="28.375" style="130" customWidth="1"/>
    <col min="37" max="37" width="25.875" style="130" customWidth="1"/>
    <col min="38" max="38" width="24.375" style="130" customWidth="1"/>
    <col min="39" max="39" width="19.5" style="130" customWidth="1"/>
    <col min="40" max="40" width="21.75" style="130" customWidth="1"/>
    <col min="41" max="41" width="20.125" style="130" customWidth="1"/>
    <col min="42" max="16384" width="9" style="130"/>
  </cols>
  <sheetData>
    <row r="1" spans="1:41" ht="66.75" customHeight="1">
      <c r="A1" s="14" t="s">
        <v>667</v>
      </c>
      <c r="B1" s="14" t="s">
        <v>0</v>
      </c>
      <c r="C1" s="14" t="s">
        <v>1</v>
      </c>
      <c r="D1" s="14" t="s">
        <v>418</v>
      </c>
      <c r="E1" s="14" t="s">
        <v>814</v>
      </c>
      <c r="F1" s="14" t="s">
        <v>11</v>
      </c>
      <c r="G1" s="14" t="s">
        <v>326</v>
      </c>
      <c r="H1" s="14" t="s">
        <v>330</v>
      </c>
      <c r="I1" s="14" t="s">
        <v>328</v>
      </c>
      <c r="J1" s="14" t="s">
        <v>329</v>
      </c>
      <c r="K1" s="14" t="s">
        <v>419</v>
      </c>
      <c r="L1" s="14" t="s">
        <v>815</v>
      </c>
      <c r="M1" s="14" t="s">
        <v>11</v>
      </c>
      <c r="N1" s="14" t="s">
        <v>327</v>
      </c>
      <c r="O1" s="14" t="s">
        <v>331</v>
      </c>
      <c r="P1" s="14" t="s">
        <v>960</v>
      </c>
      <c r="Q1" s="218" t="s">
        <v>348</v>
      </c>
      <c r="R1" s="218" t="s">
        <v>1173</v>
      </c>
      <c r="S1" s="218" t="s">
        <v>620</v>
      </c>
      <c r="T1" s="218" t="s">
        <v>621</v>
      </c>
      <c r="U1" s="218" t="s">
        <v>464</v>
      </c>
      <c r="V1" s="218" t="s">
        <v>343</v>
      </c>
      <c r="W1" s="218" t="s">
        <v>463</v>
      </c>
      <c r="X1" s="218" t="s">
        <v>99</v>
      </c>
      <c r="Y1" s="218" t="s">
        <v>622</v>
      </c>
      <c r="Z1" s="218" t="s">
        <v>365</v>
      </c>
      <c r="AA1" s="218" t="s">
        <v>366</v>
      </c>
      <c r="AB1" s="218" t="s">
        <v>628</v>
      </c>
      <c r="AC1" s="218" t="s">
        <v>308</v>
      </c>
      <c r="AD1" s="218" t="s">
        <v>368</v>
      </c>
      <c r="AE1" s="218" t="s">
        <v>753</v>
      </c>
      <c r="AF1" s="218" t="s">
        <v>309</v>
      </c>
      <c r="AG1" s="218" t="s">
        <v>310</v>
      </c>
      <c r="AH1" s="218" t="s">
        <v>349</v>
      </c>
      <c r="AI1" s="218" t="s">
        <v>367</v>
      </c>
      <c r="AJ1" s="218" t="s">
        <v>633</v>
      </c>
      <c r="AK1" s="218" t="s">
        <v>364</v>
      </c>
      <c r="AL1" s="218" t="s">
        <v>458</v>
      </c>
      <c r="AM1" s="218" t="s">
        <v>436</v>
      </c>
      <c r="AN1" s="218" t="s">
        <v>19</v>
      </c>
      <c r="AO1" s="218" t="s">
        <v>30</v>
      </c>
    </row>
    <row r="2" spans="1:41" ht="13.5" thickBot="1">
      <c r="A2" s="131">
        <v>7956</v>
      </c>
      <c r="B2" s="131">
        <v>7958</v>
      </c>
      <c r="C2" s="141" t="s">
        <v>351</v>
      </c>
      <c r="D2" s="141">
        <v>9292536</v>
      </c>
      <c r="E2" s="141" t="s">
        <v>1207</v>
      </c>
      <c r="F2" s="159">
        <v>3.7589999999999999</v>
      </c>
      <c r="G2" s="150">
        <v>29400000</v>
      </c>
      <c r="H2" s="160">
        <v>811.92069167331704</v>
      </c>
      <c r="I2" s="144">
        <v>7.8743163069999993E-3</v>
      </c>
      <c r="J2" s="144">
        <v>5.6557106409355703E-6</v>
      </c>
      <c r="K2" s="137"/>
      <c r="L2" s="137"/>
      <c r="M2" s="159"/>
      <c r="N2" s="150"/>
      <c r="O2" s="137"/>
      <c r="P2" s="137"/>
      <c r="Q2" s="228" t="s">
        <v>3611</v>
      </c>
      <c r="R2" s="150">
        <v>3052.0098800000001</v>
      </c>
      <c r="S2" s="141" t="s">
        <v>53</v>
      </c>
      <c r="T2" s="141" t="s">
        <v>53</v>
      </c>
      <c r="U2" s="141" t="s">
        <v>72</v>
      </c>
      <c r="V2" s="141" t="s">
        <v>102</v>
      </c>
      <c r="W2" s="141" t="s">
        <v>706</v>
      </c>
      <c r="X2" s="141" t="str">
        <f>+E2&amp;L2</f>
        <v>USD</v>
      </c>
      <c r="Y2" s="141" t="s">
        <v>62</v>
      </c>
      <c r="Z2" s="148">
        <v>45343</v>
      </c>
      <c r="AA2" s="146">
        <v>45712</v>
      </c>
      <c r="AB2" s="141" t="s">
        <v>362</v>
      </c>
      <c r="AC2" s="141" t="s">
        <v>370</v>
      </c>
      <c r="AD2" s="141" t="s">
        <v>62</v>
      </c>
      <c r="AE2" s="141" t="s">
        <v>341</v>
      </c>
      <c r="AF2" s="141" t="s">
        <v>362</v>
      </c>
      <c r="AG2" s="141" t="s">
        <v>362</v>
      </c>
      <c r="AH2" s="242" t="s">
        <v>3611</v>
      </c>
      <c r="AI2" s="161">
        <v>367.9</v>
      </c>
      <c r="AJ2" s="242" t="s">
        <v>3611</v>
      </c>
      <c r="AK2" s="242" t="s">
        <v>3611</v>
      </c>
      <c r="AL2" s="242" t="s">
        <v>3611</v>
      </c>
      <c r="AM2" s="141" t="s">
        <v>3414</v>
      </c>
      <c r="AN2" s="144">
        <v>0.78743163079916878</v>
      </c>
      <c r="AO2" s="144">
        <v>2.1225739818593078E-3</v>
      </c>
    </row>
    <row r="3" spans="1:41" ht="13.5" thickBot="1">
      <c r="A3" s="131">
        <v>7956</v>
      </c>
      <c r="B3" s="131">
        <v>7958</v>
      </c>
      <c r="C3" s="141" t="s">
        <v>351</v>
      </c>
      <c r="D3" s="141">
        <v>9328974</v>
      </c>
      <c r="E3" s="141" t="s">
        <v>1207</v>
      </c>
      <c r="F3" s="159">
        <v>3.7589999999999999</v>
      </c>
      <c r="G3" s="150">
        <v>2000000</v>
      </c>
      <c r="H3" s="160">
        <v>64.239318967809993</v>
      </c>
      <c r="I3" s="144">
        <v>6.2301739800000005E-4</v>
      </c>
      <c r="J3" s="144">
        <v>4.4748089755407401E-7</v>
      </c>
      <c r="K3" s="137"/>
      <c r="L3" s="137"/>
      <c r="M3" s="159"/>
      <c r="N3" s="150"/>
      <c r="O3" s="137"/>
      <c r="P3" s="137"/>
      <c r="Q3" s="228" t="s">
        <v>3611</v>
      </c>
      <c r="R3" s="150">
        <v>241.47559999999999</v>
      </c>
      <c r="S3" s="141" t="s">
        <v>53</v>
      </c>
      <c r="T3" s="141" t="s">
        <v>53</v>
      </c>
      <c r="U3" s="141" t="s">
        <v>72</v>
      </c>
      <c r="V3" s="141" t="s">
        <v>102</v>
      </c>
      <c r="W3" s="141" t="s">
        <v>706</v>
      </c>
      <c r="X3" s="141" t="str">
        <f t="shared" ref="X3:X66" si="0">+E3&amp;L3</f>
        <v>USD</v>
      </c>
      <c r="Y3" s="141" t="s">
        <v>62</v>
      </c>
      <c r="Z3" s="148">
        <v>45365</v>
      </c>
      <c r="AA3" s="146">
        <v>45734</v>
      </c>
      <c r="AB3" s="141" t="s">
        <v>362</v>
      </c>
      <c r="AC3" s="141" t="s">
        <v>370</v>
      </c>
      <c r="AD3" s="141" t="s">
        <v>62</v>
      </c>
      <c r="AE3" s="141" t="s">
        <v>341</v>
      </c>
      <c r="AF3" s="141" t="s">
        <v>362</v>
      </c>
      <c r="AG3" s="141" t="s">
        <v>362</v>
      </c>
      <c r="AH3" s="242" t="s">
        <v>3611</v>
      </c>
      <c r="AI3" s="161">
        <v>362.5</v>
      </c>
      <c r="AJ3" s="242" t="s">
        <v>3611</v>
      </c>
      <c r="AK3" s="242" t="s">
        <v>3611</v>
      </c>
      <c r="AL3" s="242" t="s">
        <v>3611</v>
      </c>
      <c r="AM3" s="141" t="s">
        <v>3414</v>
      </c>
      <c r="AN3" s="144">
        <v>6.2301739831264157E-2</v>
      </c>
      <c r="AO3" s="144">
        <v>1.67938455629726E-4</v>
      </c>
    </row>
    <row r="4" spans="1:41" ht="13.5" thickBot="1">
      <c r="A4" s="131">
        <v>7956</v>
      </c>
      <c r="B4" s="131">
        <v>7958</v>
      </c>
      <c r="C4" s="141" t="s">
        <v>351</v>
      </c>
      <c r="D4" s="141">
        <v>9328541</v>
      </c>
      <c r="E4" s="141" t="s">
        <v>1207</v>
      </c>
      <c r="F4" s="159">
        <v>3.7589999999999999</v>
      </c>
      <c r="G4" s="150">
        <v>4200000</v>
      </c>
      <c r="H4" s="160">
        <v>154.93990955041201</v>
      </c>
      <c r="I4" s="144">
        <v>1.5026662930000001E-3</v>
      </c>
      <c r="J4" s="144">
        <v>1.07928681229182E-6</v>
      </c>
      <c r="K4" s="137"/>
      <c r="L4" s="137"/>
      <c r="M4" s="159"/>
      <c r="N4" s="150"/>
      <c r="O4" s="137"/>
      <c r="P4" s="137"/>
      <c r="Q4" s="228" t="s">
        <v>3611</v>
      </c>
      <c r="R4" s="150">
        <v>582.41912000000002</v>
      </c>
      <c r="S4" s="141" t="s">
        <v>53</v>
      </c>
      <c r="T4" s="141" t="s">
        <v>53</v>
      </c>
      <c r="U4" s="141" t="s">
        <v>72</v>
      </c>
      <c r="V4" s="141" t="s">
        <v>102</v>
      </c>
      <c r="W4" s="141" t="s">
        <v>706</v>
      </c>
      <c r="X4" s="141" t="str">
        <f t="shared" si="0"/>
        <v>USD</v>
      </c>
      <c r="Y4" s="141" t="s">
        <v>62</v>
      </c>
      <c r="Z4" s="148">
        <v>45365</v>
      </c>
      <c r="AA4" s="146">
        <v>45734</v>
      </c>
      <c r="AB4" s="141" t="s">
        <v>362</v>
      </c>
      <c r="AC4" s="141" t="s">
        <v>370</v>
      </c>
      <c r="AD4" s="141" t="s">
        <v>62</v>
      </c>
      <c r="AE4" s="141" t="s">
        <v>341</v>
      </c>
      <c r="AF4" s="141" t="s">
        <v>362</v>
      </c>
      <c r="AG4" s="141" t="s">
        <v>362</v>
      </c>
      <c r="AH4" s="242" t="s">
        <v>3611</v>
      </c>
      <c r="AI4" s="161">
        <v>362.5</v>
      </c>
      <c r="AJ4" s="242" t="s">
        <v>3611</v>
      </c>
      <c r="AK4" s="242" t="s">
        <v>3611</v>
      </c>
      <c r="AL4" s="242" t="s">
        <v>3611</v>
      </c>
      <c r="AM4" s="141" t="s">
        <v>3414</v>
      </c>
      <c r="AN4" s="144">
        <v>0.15026662936956703</v>
      </c>
      <c r="AO4" s="144">
        <v>4.0505362671021037E-4</v>
      </c>
    </row>
    <row r="5" spans="1:41" ht="13.5" thickBot="1">
      <c r="A5" s="131">
        <v>7956</v>
      </c>
      <c r="B5" s="131">
        <v>12537</v>
      </c>
      <c r="C5" s="141" t="s">
        <v>351</v>
      </c>
      <c r="D5" s="141">
        <v>9360600</v>
      </c>
      <c r="E5" s="141" t="s">
        <v>1207</v>
      </c>
      <c r="F5" s="159">
        <v>3.7589999999999999</v>
      </c>
      <c r="G5" s="150">
        <v>-6740000</v>
      </c>
      <c r="H5" s="160">
        <v>2.7379914870970001</v>
      </c>
      <c r="I5" s="144">
        <v>0.01</v>
      </c>
      <c r="J5" s="144">
        <v>1.1918742559415801E-8</v>
      </c>
      <c r="K5" s="137"/>
      <c r="L5" s="137"/>
      <c r="M5" s="159"/>
      <c r="N5" s="150"/>
      <c r="O5" s="137"/>
      <c r="P5" s="137"/>
      <c r="Q5" s="228" t="s">
        <v>3611</v>
      </c>
      <c r="R5" s="150">
        <v>10.292109999999999</v>
      </c>
      <c r="S5" s="141" t="s">
        <v>53</v>
      </c>
      <c r="T5" s="141" t="s">
        <v>53</v>
      </c>
      <c r="U5" s="141" t="s">
        <v>72</v>
      </c>
      <c r="V5" s="141" t="s">
        <v>102</v>
      </c>
      <c r="W5" s="141" t="s">
        <v>706</v>
      </c>
      <c r="X5" s="141" t="str">
        <f t="shared" si="0"/>
        <v>USD</v>
      </c>
      <c r="Y5" s="141" t="s">
        <v>62</v>
      </c>
      <c r="Z5" s="148">
        <v>45386</v>
      </c>
      <c r="AA5" s="146">
        <v>45754</v>
      </c>
      <c r="AB5" s="141" t="s">
        <v>362</v>
      </c>
      <c r="AC5" s="141" t="s">
        <v>370</v>
      </c>
      <c r="AD5" s="141" t="s">
        <v>62</v>
      </c>
      <c r="AE5" s="141" t="s">
        <v>341</v>
      </c>
      <c r="AF5" s="141" t="s">
        <v>362</v>
      </c>
      <c r="AG5" s="141" t="s">
        <v>362</v>
      </c>
      <c r="AH5" s="242" t="s">
        <v>3611</v>
      </c>
      <c r="AI5" s="161">
        <v>0</v>
      </c>
      <c r="AJ5" s="242" t="s">
        <v>3611</v>
      </c>
      <c r="AK5" s="242" t="s">
        <v>3611</v>
      </c>
      <c r="AL5" s="242" t="s">
        <v>3611</v>
      </c>
      <c r="AM5" s="141" t="s">
        <v>3414</v>
      </c>
      <c r="AN5" s="144">
        <v>5.7154588130763784E-3</v>
      </c>
      <c r="AO5" s="144">
        <v>4.4816690506094173E-6</v>
      </c>
    </row>
    <row r="6" spans="1:41" ht="13.5" thickBot="1">
      <c r="A6" s="131">
        <v>7956</v>
      </c>
      <c r="B6" s="131">
        <v>12537</v>
      </c>
      <c r="C6" s="141" t="s">
        <v>351</v>
      </c>
      <c r="D6" s="141" t="s">
        <v>3023</v>
      </c>
      <c r="E6" s="141" t="s">
        <v>1207</v>
      </c>
      <c r="F6" s="159">
        <v>3.7589999999999999</v>
      </c>
      <c r="G6" s="150">
        <v>-11422951.83</v>
      </c>
      <c r="H6" s="163">
        <v>0</v>
      </c>
      <c r="I6" s="144">
        <v>0</v>
      </c>
      <c r="J6" s="144">
        <v>0</v>
      </c>
      <c r="K6" s="141" t="s">
        <v>3024</v>
      </c>
      <c r="L6" s="141" t="s">
        <v>1206</v>
      </c>
      <c r="M6" s="159">
        <v>1</v>
      </c>
      <c r="N6" s="150">
        <v>11422951.83</v>
      </c>
      <c r="O6" s="160">
        <v>1790.4574600000001</v>
      </c>
      <c r="P6" s="144">
        <v>0.01</v>
      </c>
      <c r="Q6" s="144">
        <v>7.7940350179637097E-6</v>
      </c>
      <c r="R6" s="150">
        <v>1790.4574600000001</v>
      </c>
      <c r="S6" s="141" t="s">
        <v>53</v>
      </c>
      <c r="T6" s="141" t="s">
        <v>53</v>
      </c>
      <c r="U6" s="141" t="s">
        <v>72</v>
      </c>
      <c r="V6" s="141" t="s">
        <v>102</v>
      </c>
      <c r="W6" s="141" t="s">
        <v>706</v>
      </c>
      <c r="X6" s="141" t="str">
        <f t="shared" si="0"/>
        <v>USDILS</v>
      </c>
      <c r="Y6" s="141" t="s">
        <v>62</v>
      </c>
      <c r="Z6" s="148">
        <v>45424</v>
      </c>
      <c r="AA6" s="146">
        <v>45600</v>
      </c>
      <c r="AB6" s="141" t="s">
        <v>362</v>
      </c>
      <c r="AC6" s="141" t="s">
        <v>370</v>
      </c>
      <c r="AD6" s="141" t="s">
        <v>62</v>
      </c>
      <c r="AE6" s="141" t="s">
        <v>341</v>
      </c>
      <c r="AF6" s="141" t="s">
        <v>362</v>
      </c>
      <c r="AG6" s="141" t="s">
        <v>362</v>
      </c>
      <c r="AH6" s="242" t="s">
        <v>3611</v>
      </c>
      <c r="AI6" s="161">
        <v>0</v>
      </c>
      <c r="AJ6" s="242" t="s">
        <v>3611</v>
      </c>
      <c r="AK6" s="242" t="s">
        <v>3611</v>
      </c>
      <c r="AL6" s="242" t="s">
        <v>3611</v>
      </c>
      <c r="AM6" s="141" t="s">
        <v>3414</v>
      </c>
      <c r="AN6" s="144">
        <v>0.99428454118692355</v>
      </c>
      <c r="AO6" s="144">
        <v>7.7964943873654177E-4</v>
      </c>
    </row>
    <row r="7" spans="1:41" ht="13.5" thickBot="1">
      <c r="A7" s="131">
        <v>7956</v>
      </c>
      <c r="B7" s="131">
        <v>12538</v>
      </c>
      <c r="C7" s="141" t="s">
        <v>351</v>
      </c>
      <c r="D7" s="141" t="s">
        <v>3025</v>
      </c>
      <c r="E7" s="141" t="s">
        <v>1213</v>
      </c>
      <c r="F7" s="159">
        <v>4.0202</v>
      </c>
      <c r="G7" s="150">
        <v>-350000</v>
      </c>
      <c r="H7" s="160">
        <v>-386.75010944729098</v>
      </c>
      <c r="I7" s="144">
        <v>6.4663073200000004E-4</v>
      </c>
      <c r="J7" s="144">
        <v>-1.0001897112092E-6</v>
      </c>
      <c r="K7" s="141" t="s">
        <v>3026</v>
      </c>
      <c r="L7" s="141" t="s">
        <v>1206</v>
      </c>
      <c r="M7" s="159">
        <v>1</v>
      </c>
      <c r="N7" s="150">
        <v>1250200</v>
      </c>
      <c r="O7" s="160">
        <v>1397.23768</v>
      </c>
      <c r="P7" s="144">
        <v>6.9781602E-4</v>
      </c>
      <c r="Q7" s="144">
        <v>3.6134514703744899E-6</v>
      </c>
      <c r="R7" s="150">
        <v>-157.57511</v>
      </c>
      <c r="S7" s="141" t="s">
        <v>53</v>
      </c>
      <c r="T7" s="141" t="s">
        <v>53</v>
      </c>
      <c r="U7" s="141" t="s">
        <v>72</v>
      </c>
      <c r="V7" s="141" t="s">
        <v>102</v>
      </c>
      <c r="W7" s="141" t="s">
        <v>706</v>
      </c>
      <c r="X7" s="141" t="str">
        <f t="shared" si="0"/>
        <v>EURILS</v>
      </c>
      <c r="Y7" s="141" t="s">
        <v>62</v>
      </c>
      <c r="Z7" s="148">
        <v>44511</v>
      </c>
      <c r="AA7" s="146">
        <v>47612</v>
      </c>
      <c r="AB7" s="141" t="s">
        <v>362</v>
      </c>
      <c r="AC7" s="141" t="s">
        <v>370</v>
      </c>
      <c r="AD7" s="141" t="s">
        <v>62</v>
      </c>
      <c r="AE7" s="141" t="s">
        <v>341</v>
      </c>
      <c r="AF7" s="141" t="s">
        <v>362</v>
      </c>
      <c r="AG7" s="141" t="s">
        <v>362</v>
      </c>
      <c r="AH7" s="242" t="s">
        <v>3611</v>
      </c>
      <c r="AI7" s="161">
        <v>357.73</v>
      </c>
      <c r="AJ7" s="242" t="s">
        <v>3611</v>
      </c>
      <c r="AK7" s="242" t="s">
        <v>3611</v>
      </c>
      <c r="AL7" s="242" t="s">
        <v>3611</v>
      </c>
      <c r="AM7" s="141" t="s">
        <v>3414</v>
      </c>
      <c r="AN7" s="144">
        <v>0.10269539057723022</v>
      </c>
      <c r="AO7" s="144">
        <v>-4.0786010665959217E-5</v>
      </c>
    </row>
    <row r="8" spans="1:41" ht="13.5" thickBot="1">
      <c r="A8" s="131">
        <v>7956</v>
      </c>
      <c r="B8" s="131">
        <v>12538</v>
      </c>
      <c r="C8" s="141" t="s">
        <v>351</v>
      </c>
      <c r="D8" s="141" t="s">
        <v>3027</v>
      </c>
      <c r="E8" s="141" t="s">
        <v>1213</v>
      </c>
      <c r="F8" s="159">
        <v>4.0202</v>
      </c>
      <c r="G8" s="150">
        <v>-357000</v>
      </c>
      <c r="H8" s="160">
        <v>-394.48194119695501</v>
      </c>
      <c r="I8" s="144">
        <v>6.5955804600000001E-4</v>
      </c>
      <c r="J8" s="144">
        <v>-1.02018530623531E-6</v>
      </c>
      <c r="K8" s="141" t="s">
        <v>3028</v>
      </c>
      <c r="L8" s="141" t="s">
        <v>1206</v>
      </c>
      <c r="M8" s="159">
        <v>1</v>
      </c>
      <c r="N8" s="150">
        <v>1271991</v>
      </c>
      <c r="O8" s="160">
        <v>1401.5811000000001</v>
      </c>
      <c r="P8" s="144">
        <v>6.9998523400000001E-4</v>
      </c>
      <c r="Q8" s="144">
        <v>3.62468416013809E-6</v>
      </c>
      <c r="R8" s="150">
        <v>-184.3152</v>
      </c>
      <c r="S8" s="141" t="s">
        <v>53</v>
      </c>
      <c r="T8" s="141" t="s">
        <v>53</v>
      </c>
      <c r="U8" s="141" t="s">
        <v>72</v>
      </c>
      <c r="V8" s="141" t="s">
        <v>102</v>
      </c>
      <c r="W8" s="141" t="s">
        <v>706</v>
      </c>
      <c r="X8" s="141" t="str">
        <f t="shared" si="0"/>
        <v>EURILS</v>
      </c>
      <c r="Y8" s="141" t="s">
        <v>62</v>
      </c>
      <c r="Z8" s="148">
        <v>44593</v>
      </c>
      <c r="AA8" s="146">
        <v>47612</v>
      </c>
      <c r="AB8" s="141" t="s">
        <v>362</v>
      </c>
      <c r="AC8" s="141" t="s">
        <v>370</v>
      </c>
      <c r="AD8" s="141" t="s">
        <v>62</v>
      </c>
      <c r="AE8" s="141" t="s">
        <v>341</v>
      </c>
      <c r="AF8" s="141" t="s">
        <v>362</v>
      </c>
      <c r="AG8" s="141" t="s">
        <v>362</v>
      </c>
      <c r="AH8" s="242" t="s">
        <v>3611</v>
      </c>
      <c r="AI8" s="161">
        <v>357.16</v>
      </c>
      <c r="AJ8" s="242" t="s">
        <v>3611</v>
      </c>
      <c r="AK8" s="242" t="s">
        <v>3611</v>
      </c>
      <c r="AL8" s="242" t="s">
        <v>3611</v>
      </c>
      <c r="AM8" s="141" t="s">
        <v>3414</v>
      </c>
      <c r="AN8" s="144">
        <v>0.12012253364963733</v>
      </c>
      <c r="AO8" s="144">
        <v>-4.7707291545589959E-5</v>
      </c>
    </row>
    <row r="9" spans="1:41" ht="13.5" thickBot="1">
      <c r="A9" s="131">
        <v>7956</v>
      </c>
      <c r="B9" s="131">
        <v>12538</v>
      </c>
      <c r="C9" s="141" t="s">
        <v>351</v>
      </c>
      <c r="D9" s="141" t="s">
        <v>3029</v>
      </c>
      <c r="E9" s="141" t="s">
        <v>1213</v>
      </c>
      <c r="F9" s="159">
        <v>4.0202</v>
      </c>
      <c r="G9" s="150">
        <v>-600000</v>
      </c>
      <c r="H9" s="160">
        <v>-611.172849609472</v>
      </c>
      <c r="I9" s="144">
        <v>1.0218565880000001E-3</v>
      </c>
      <c r="J9" s="144">
        <v>-1.58057821062649E-6</v>
      </c>
      <c r="K9" s="141" t="s">
        <v>3030</v>
      </c>
      <c r="L9" s="141" t="s">
        <v>1206</v>
      </c>
      <c r="M9" s="159">
        <v>1</v>
      </c>
      <c r="N9" s="150">
        <v>2203200</v>
      </c>
      <c r="O9" s="160">
        <v>2231.7858999999999</v>
      </c>
      <c r="P9" s="144">
        <v>1.114610618E-3</v>
      </c>
      <c r="Q9" s="144">
        <v>5.7717095361442302E-6</v>
      </c>
      <c r="R9" s="150">
        <v>-225.25119000000001</v>
      </c>
      <c r="S9" s="141" t="s">
        <v>53</v>
      </c>
      <c r="T9" s="141" t="s">
        <v>53</v>
      </c>
      <c r="U9" s="141" t="s">
        <v>72</v>
      </c>
      <c r="V9" s="141" t="s">
        <v>102</v>
      </c>
      <c r="W9" s="141" t="s">
        <v>706</v>
      </c>
      <c r="X9" s="141" t="str">
        <f t="shared" si="0"/>
        <v>EURILS</v>
      </c>
      <c r="Y9" s="141" t="s">
        <v>62</v>
      </c>
      <c r="Z9" s="148">
        <v>44600</v>
      </c>
      <c r="AA9" s="146">
        <v>46635</v>
      </c>
      <c r="AB9" s="141" t="s">
        <v>362</v>
      </c>
      <c r="AC9" s="141" t="s">
        <v>370</v>
      </c>
      <c r="AD9" s="141" t="s">
        <v>62</v>
      </c>
      <c r="AE9" s="141" t="s">
        <v>341</v>
      </c>
      <c r="AF9" s="141" t="s">
        <v>362</v>
      </c>
      <c r="AG9" s="141" t="s">
        <v>362</v>
      </c>
      <c r="AH9" s="242" t="s">
        <v>3611</v>
      </c>
      <c r="AI9" s="161">
        <v>368.03</v>
      </c>
      <c r="AJ9" s="242" t="s">
        <v>3611</v>
      </c>
      <c r="AK9" s="242" t="s">
        <v>3611</v>
      </c>
      <c r="AL9" s="242" t="s">
        <v>3611</v>
      </c>
      <c r="AM9" s="141" t="s">
        <v>3414</v>
      </c>
      <c r="AN9" s="144">
        <v>0.14680147730841434</v>
      </c>
      <c r="AO9" s="144">
        <v>-5.8302973343061652E-5</v>
      </c>
    </row>
    <row r="10" spans="1:41" ht="13.5" thickBot="1">
      <c r="A10" s="131">
        <v>7956</v>
      </c>
      <c r="B10" s="131">
        <v>12538</v>
      </c>
      <c r="C10" s="141" t="s">
        <v>351</v>
      </c>
      <c r="D10" s="141" t="s">
        <v>3031</v>
      </c>
      <c r="E10" s="141" t="s">
        <v>1213</v>
      </c>
      <c r="F10" s="159">
        <v>4.0202</v>
      </c>
      <c r="G10" s="150">
        <v>-380000</v>
      </c>
      <c r="H10" s="160">
        <v>-419.90012934679902</v>
      </c>
      <c r="I10" s="144">
        <v>7.0205624099999996E-4</v>
      </c>
      <c r="J10" s="144">
        <v>-1.0859202850860899E-6</v>
      </c>
      <c r="K10" s="141" t="s">
        <v>3032</v>
      </c>
      <c r="L10" s="141" t="s">
        <v>1206</v>
      </c>
      <c r="M10" s="159">
        <v>1</v>
      </c>
      <c r="N10" s="150">
        <v>1353940</v>
      </c>
      <c r="O10" s="160">
        <v>1494.82945</v>
      </c>
      <c r="P10" s="144">
        <v>7.4655583100000002E-4</v>
      </c>
      <c r="Q10" s="144">
        <v>3.8658373957261001E-6</v>
      </c>
      <c r="R10" s="150">
        <v>-193.25305</v>
      </c>
      <c r="S10" s="141" t="s">
        <v>53</v>
      </c>
      <c r="T10" s="141" t="s">
        <v>53</v>
      </c>
      <c r="U10" s="141" t="s">
        <v>72</v>
      </c>
      <c r="V10" s="141" t="s">
        <v>102</v>
      </c>
      <c r="W10" s="141" t="s">
        <v>706</v>
      </c>
      <c r="X10" s="141" t="str">
        <f t="shared" si="0"/>
        <v>EURILS</v>
      </c>
      <c r="Y10" s="141" t="s">
        <v>62</v>
      </c>
      <c r="Z10" s="148">
        <v>44627</v>
      </c>
      <c r="AA10" s="146">
        <v>47612</v>
      </c>
      <c r="AB10" s="141" t="s">
        <v>362</v>
      </c>
      <c r="AC10" s="141" t="s">
        <v>370</v>
      </c>
      <c r="AD10" s="141" t="s">
        <v>62</v>
      </c>
      <c r="AE10" s="141" t="s">
        <v>341</v>
      </c>
      <c r="AF10" s="141" t="s">
        <v>362</v>
      </c>
      <c r="AG10" s="141" t="s">
        <v>362</v>
      </c>
      <c r="AH10" s="242" t="s">
        <v>3611</v>
      </c>
      <c r="AI10" s="161">
        <v>355.59</v>
      </c>
      <c r="AJ10" s="242" t="s">
        <v>3611</v>
      </c>
      <c r="AK10" s="242" t="s">
        <v>3611</v>
      </c>
      <c r="AL10" s="242" t="s">
        <v>3611</v>
      </c>
      <c r="AM10" s="141" t="s">
        <v>3414</v>
      </c>
      <c r="AN10" s="144">
        <v>0.12594753987473656</v>
      </c>
      <c r="AO10" s="144">
        <v>-5.0020723187368557E-5</v>
      </c>
    </row>
    <row r="11" spans="1:41" ht="13.5" thickBot="1">
      <c r="A11" s="131">
        <v>7956</v>
      </c>
      <c r="B11" s="131">
        <v>12538</v>
      </c>
      <c r="C11" s="141" t="s">
        <v>351</v>
      </c>
      <c r="D11" s="141" t="s">
        <v>3033</v>
      </c>
      <c r="E11" s="141" t="s">
        <v>1207</v>
      </c>
      <c r="F11" s="159">
        <v>3.7589999999999999</v>
      </c>
      <c r="G11" s="150">
        <v>-895000</v>
      </c>
      <c r="H11" s="160">
        <v>-954.99117052407598</v>
      </c>
      <c r="I11" s="144">
        <v>1.596707085E-3</v>
      </c>
      <c r="J11" s="144">
        <v>-2.4697403303100702E-6</v>
      </c>
      <c r="K11" s="141" t="s">
        <v>3034</v>
      </c>
      <c r="L11" s="141" t="s">
        <v>1206</v>
      </c>
      <c r="M11" s="159">
        <v>1</v>
      </c>
      <c r="N11" s="150">
        <v>2932915</v>
      </c>
      <c r="O11" s="160">
        <v>3128.8010800000002</v>
      </c>
      <c r="P11" s="144">
        <v>1.562602804E-3</v>
      </c>
      <c r="Q11" s="144">
        <v>8.0915158708254096E-6</v>
      </c>
      <c r="R11" s="150">
        <v>-461.01073000000002</v>
      </c>
      <c r="S11" s="141" t="s">
        <v>53</v>
      </c>
      <c r="T11" s="141" t="s">
        <v>53</v>
      </c>
      <c r="U11" s="141" t="s">
        <v>72</v>
      </c>
      <c r="V11" s="141" t="s">
        <v>102</v>
      </c>
      <c r="W11" s="141" t="s">
        <v>706</v>
      </c>
      <c r="X11" s="141" t="str">
        <f t="shared" si="0"/>
        <v>USDILS</v>
      </c>
      <c r="Y11" s="141" t="s">
        <v>62</v>
      </c>
      <c r="Z11" s="148">
        <v>44627</v>
      </c>
      <c r="AA11" s="146">
        <v>46507</v>
      </c>
      <c r="AB11" s="141" t="s">
        <v>362</v>
      </c>
      <c r="AC11" s="141" t="s">
        <v>370</v>
      </c>
      <c r="AD11" s="141" t="s">
        <v>62</v>
      </c>
      <c r="AE11" s="141" t="s">
        <v>341</v>
      </c>
      <c r="AF11" s="141" t="s">
        <v>362</v>
      </c>
      <c r="AG11" s="141" t="s">
        <v>362</v>
      </c>
      <c r="AH11" s="242" t="s">
        <v>3611</v>
      </c>
      <c r="AI11" s="161">
        <v>328.2</v>
      </c>
      <c r="AJ11" s="242" t="s">
        <v>3611</v>
      </c>
      <c r="AK11" s="242" t="s">
        <v>3611</v>
      </c>
      <c r="AL11" s="242" t="s">
        <v>3611</v>
      </c>
      <c r="AM11" s="141" t="s">
        <v>3414</v>
      </c>
      <c r="AN11" s="144">
        <v>0.30045149248281677</v>
      </c>
      <c r="AO11" s="144">
        <v>-1.193258792641912E-4</v>
      </c>
    </row>
    <row r="12" spans="1:41" ht="13.5" thickBot="1">
      <c r="A12" s="131">
        <v>7956</v>
      </c>
      <c r="B12" s="131">
        <v>12538</v>
      </c>
      <c r="C12" s="141" t="s">
        <v>351</v>
      </c>
      <c r="D12" s="141" t="s">
        <v>3035</v>
      </c>
      <c r="E12" s="141" t="s">
        <v>1207</v>
      </c>
      <c r="F12" s="159">
        <v>3.7589999999999999</v>
      </c>
      <c r="G12" s="150">
        <v>-1000000</v>
      </c>
      <c r="H12" s="160">
        <v>-1267.06793030061</v>
      </c>
      <c r="I12" s="144">
        <v>2.1184869589999998E-3</v>
      </c>
      <c r="J12" s="144">
        <v>-3.2768143468683899E-6</v>
      </c>
      <c r="K12" s="141" t="s">
        <v>3036</v>
      </c>
      <c r="L12" s="141" t="s">
        <v>1206</v>
      </c>
      <c r="M12" s="159">
        <v>1</v>
      </c>
      <c r="N12" s="150">
        <v>3277000</v>
      </c>
      <c r="O12" s="160">
        <v>3998.06358</v>
      </c>
      <c r="P12" s="144">
        <v>1.9967345959999998E-3</v>
      </c>
      <c r="Q12" s="144">
        <v>1.0339549905211301E-5</v>
      </c>
      <c r="R12" s="150">
        <v>-764.84477000000004</v>
      </c>
      <c r="S12" s="141" t="s">
        <v>53</v>
      </c>
      <c r="T12" s="141" t="s">
        <v>53</v>
      </c>
      <c r="U12" s="141" t="s">
        <v>72</v>
      </c>
      <c r="V12" s="141" t="s">
        <v>102</v>
      </c>
      <c r="W12" s="141" t="s">
        <v>706</v>
      </c>
      <c r="X12" s="141" t="str">
        <f t="shared" si="0"/>
        <v>USDILS</v>
      </c>
      <c r="Y12" s="141" t="s">
        <v>62</v>
      </c>
      <c r="Z12" s="148">
        <v>44627</v>
      </c>
      <c r="AA12" s="146">
        <v>50556</v>
      </c>
      <c r="AB12" s="141" t="s">
        <v>362</v>
      </c>
      <c r="AC12" s="141" t="s">
        <v>370</v>
      </c>
      <c r="AD12" s="141" t="s">
        <v>62</v>
      </c>
      <c r="AE12" s="141" t="s">
        <v>341</v>
      </c>
      <c r="AF12" s="141" t="s">
        <v>362</v>
      </c>
      <c r="AG12" s="141" t="s">
        <v>362</v>
      </c>
      <c r="AH12" s="242" t="s">
        <v>3611</v>
      </c>
      <c r="AI12" s="161">
        <v>328.2</v>
      </c>
      <c r="AJ12" s="242" t="s">
        <v>3611</v>
      </c>
      <c r="AK12" s="242" t="s">
        <v>3611</v>
      </c>
      <c r="AL12" s="242" t="s">
        <v>3611</v>
      </c>
      <c r="AM12" s="141" t="s">
        <v>3414</v>
      </c>
      <c r="AN12" s="144">
        <v>0.49846725403588055</v>
      </c>
      <c r="AO12" s="144">
        <v>-1.979688730474193E-4</v>
      </c>
    </row>
    <row r="13" spans="1:41" ht="13.5" thickBot="1">
      <c r="A13" s="131">
        <v>7956</v>
      </c>
      <c r="B13" s="131">
        <v>12538</v>
      </c>
      <c r="C13" s="141" t="s">
        <v>351</v>
      </c>
      <c r="D13" s="141" t="s">
        <v>3037</v>
      </c>
      <c r="E13" s="141" t="s">
        <v>1207</v>
      </c>
      <c r="F13" s="159">
        <v>3.7589999999999999</v>
      </c>
      <c r="G13" s="150">
        <v>-170000</v>
      </c>
      <c r="H13" s="160">
        <v>-165.51158020750199</v>
      </c>
      <c r="I13" s="144">
        <v>2.76728749E-4</v>
      </c>
      <c r="J13" s="144">
        <v>-4.2803602524146299E-7</v>
      </c>
      <c r="K13" s="141" t="s">
        <v>3038</v>
      </c>
      <c r="L13" s="141" t="s">
        <v>1206</v>
      </c>
      <c r="M13" s="159">
        <v>1</v>
      </c>
      <c r="N13" s="150">
        <v>559470</v>
      </c>
      <c r="O13" s="160">
        <v>535.18871999999999</v>
      </c>
      <c r="P13" s="144">
        <v>2.67286853E-4</v>
      </c>
      <c r="Q13" s="144">
        <v>1.3840726562798101E-6</v>
      </c>
      <c r="R13" s="150">
        <v>-86.969309999999993</v>
      </c>
      <c r="S13" s="141" t="s">
        <v>53</v>
      </c>
      <c r="T13" s="141" t="s">
        <v>53</v>
      </c>
      <c r="U13" s="141" t="s">
        <v>72</v>
      </c>
      <c r="V13" s="141" t="s">
        <v>102</v>
      </c>
      <c r="W13" s="141" t="s">
        <v>706</v>
      </c>
      <c r="X13" s="141" t="str">
        <f t="shared" si="0"/>
        <v>USDILS</v>
      </c>
      <c r="Y13" s="141" t="s">
        <v>62</v>
      </c>
      <c r="Z13" s="148">
        <v>44628</v>
      </c>
      <c r="AA13" s="146">
        <v>47877</v>
      </c>
      <c r="AB13" s="141" t="s">
        <v>362</v>
      </c>
      <c r="AC13" s="141" t="s">
        <v>370</v>
      </c>
      <c r="AD13" s="141" t="s">
        <v>62</v>
      </c>
      <c r="AE13" s="141" t="s">
        <v>341</v>
      </c>
      <c r="AF13" s="141" t="s">
        <v>362</v>
      </c>
      <c r="AG13" s="141" t="s">
        <v>362</v>
      </c>
      <c r="AH13" s="242" t="s">
        <v>3611</v>
      </c>
      <c r="AI13" s="161">
        <v>330</v>
      </c>
      <c r="AJ13" s="242" t="s">
        <v>3611</v>
      </c>
      <c r="AK13" s="242" t="s">
        <v>3611</v>
      </c>
      <c r="AL13" s="242" t="s">
        <v>3611</v>
      </c>
      <c r="AM13" s="141" t="s">
        <v>3414</v>
      </c>
      <c r="AN13" s="144">
        <v>5.6679936689761554E-2</v>
      </c>
      <c r="AO13" s="144">
        <v>-2.2510732851597651E-5</v>
      </c>
    </row>
    <row r="14" spans="1:41" ht="13.5" thickBot="1">
      <c r="A14" s="131">
        <v>7956</v>
      </c>
      <c r="B14" s="131">
        <v>12538</v>
      </c>
      <c r="C14" s="141" t="s">
        <v>351</v>
      </c>
      <c r="D14" s="141" t="s">
        <v>3039</v>
      </c>
      <c r="E14" s="141" t="s">
        <v>1213</v>
      </c>
      <c r="F14" s="159">
        <v>4.0202</v>
      </c>
      <c r="G14" s="150">
        <v>-416000</v>
      </c>
      <c r="H14" s="160">
        <v>-459.68015024128198</v>
      </c>
      <c r="I14" s="144">
        <v>7.6856684600000002E-4</v>
      </c>
      <c r="J14" s="144">
        <v>-1.1887969660189301E-6</v>
      </c>
      <c r="K14" s="141" t="s">
        <v>3040</v>
      </c>
      <c r="L14" s="141" t="s">
        <v>1206</v>
      </c>
      <c r="M14" s="159">
        <v>1</v>
      </c>
      <c r="N14" s="150">
        <v>1453088</v>
      </c>
      <c r="O14" s="160">
        <v>1598.3868</v>
      </c>
      <c r="P14" s="144">
        <v>7.9827500399999997E-4</v>
      </c>
      <c r="Q14" s="144">
        <v>4.1336511427942398E-6</v>
      </c>
      <c r="R14" s="150">
        <v>-249.61933999999999</v>
      </c>
      <c r="S14" s="141" t="s">
        <v>53</v>
      </c>
      <c r="T14" s="141" t="s">
        <v>53</v>
      </c>
      <c r="U14" s="141" t="s">
        <v>72</v>
      </c>
      <c r="V14" s="141" t="s">
        <v>102</v>
      </c>
      <c r="W14" s="141" t="s">
        <v>706</v>
      </c>
      <c r="X14" s="141" t="str">
        <f t="shared" si="0"/>
        <v>EURILS</v>
      </c>
      <c r="Y14" s="141" t="s">
        <v>62</v>
      </c>
      <c r="Z14" s="148">
        <v>44678</v>
      </c>
      <c r="AA14" s="146">
        <v>47612</v>
      </c>
      <c r="AB14" s="141" t="s">
        <v>362</v>
      </c>
      <c r="AC14" s="141" t="s">
        <v>370</v>
      </c>
      <c r="AD14" s="141" t="s">
        <v>62</v>
      </c>
      <c r="AE14" s="141" t="s">
        <v>341</v>
      </c>
      <c r="AF14" s="141" t="s">
        <v>362</v>
      </c>
      <c r="AG14" s="141" t="s">
        <v>362</v>
      </c>
      <c r="AH14" s="242" t="s">
        <v>3611</v>
      </c>
      <c r="AI14" s="161">
        <v>352.07</v>
      </c>
      <c r="AJ14" s="242" t="s">
        <v>3611</v>
      </c>
      <c r="AK14" s="242" t="s">
        <v>3611</v>
      </c>
      <c r="AL14" s="242" t="s">
        <v>3611</v>
      </c>
      <c r="AM14" s="141" t="s">
        <v>3414</v>
      </c>
      <c r="AN14" s="144">
        <v>0.16268277151721758</v>
      </c>
      <c r="AO14" s="144">
        <v>-6.4610312273744887E-5</v>
      </c>
    </row>
    <row r="15" spans="1:41" ht="13.5" thickBot="1">
      <c r="A15" s="131">
        <v>7956</v>
      </c>
      <c r="B15" s="131">
        <v>12538</v>
      </c>
      <c r="C15" s="141" t="s">
        <v>351</v>
      </c>
      <c r="D15" s="141" t="s">
        <v>3041</v>
      </c>
      <c r="E15" s="141" t="s">
        <v>1213</v>
      </c>
      <c r="F15" s="159">
        <v>4.0202</v>
      </c>
      <c r="G15" s="150">
        <v>-100000</v>
      </c>
      <c r="H15" s="160">
        <v>-103.279918909507</v>
      </c>
      <c r="I15" s="144">
        <v>1.7267989800000001E-4</v>
      </c>
      <c r="J15" s="144">
        <v>-2.6709627158331101E-7</v>
      </c>
      <c r="K15" s="141" t="s">
        <v>3042</v>
      </c>
      <c r="L15" s="141" t="s">
        <v>1206</v>
      </c>
      <c r="M15" s="159">
        <v>1</v>
      </c>
      <c r="N15" s="150">
        <v>361000</v>
      </c>
      <c r="O15" s="160">
        <v>369.47478000000001</v>
      </c>
      <c r="P15" s="144">
        <v>1.8452509799999999E-4</v>
      </c>
      <c r="Q15" s="144">
        <v>9.5551330039803197E-7</v>
      </c>
      <c r="R15" s="150">
        <v>-45.73115</v>
      </c>
      <c r="S15" s="141" t="s">
        <v>53</v>
      </c>
      <c r="T15" s="141" t="s">
        <v>53</v>
      </c>
      <c r="U15" s="141" t="s">
        <v>72</v>
      </c>
      <c r="V15" s="141" t="s">
        <v>102</v>
      </c>
      <c r="W15" s="141" t="s">
        <v>706</v>
      </c>
      <c r="X15" s="141" t="str">
        <f t="shared" si="0"/>
        <v>EURILS</v>
      </c>
      <c r="Y15" s="141" t="s">
        <v>62</v>
      </c>
      <c r="Z15" s="148">
        <v>44726</v>
      </c>
      <c r="AA15" s="146">
        <v>46516</v>
      </c>
      <c r="AB15" s="141" t="s">
        <v>362</v>
      </c>
      <c r="AC15" s="141" t="s">
        <v>370</v>
      </c>
      <c r="AD15" s="141" t="s">
        <v>62</v>
      </c>
      <c r="AE15" s="141" t="s">
        <v>341</v>
      </c>
      <c r="AF15" s="141" t="s">
        <v>362</v>
      </c>
      <c r="AG15" s="141" t="s">
        <v>362</v>
      </c>
      <c r="AH15" s="242" t="s">
        <v>3611</v>
      </c>
      <c r="AI15" s="161">
        <v>359.42</v>
      </c>
      <c r="AJ15" s="242" t="s">
        <v>3611</v>
      </c>
      <c r="AK15" s="242" t="s">
        <v>3611</v>
      </c>
      <c r="AL15" s="242" t="s">
        <v>3611</v>
      </c>
      <c r="AM15" s="141" t="s">
        <v>3414</v>
      </c>
      <c r="AN15" s="144">
        <v>2.980406176328166E-2</v>
      </c>
      <c r="AO15" s="144">
        <v>-1.1836838772738797E-5</v>
      </c>
    </row>
    <row r="16" spans="1:41" ht="13.5" thickBot="1">
      <c r="A16" s="131">
        <v>7956</v>
      </c>
      <c r="B16" s="131">
        <v>12538</v>
      </c>
      <c r="C16" s="141" t="s">
        <v>351</v>
      </c>
      <c r="D16" s="141" t="s">
        <v>3043</v>
      </c>
      <c r="E16" s="141" t="s">
        <v>1207</v>
      </c>
      <c r="F16" s="159">
        <v>3.7589999999999999</v>
      </c>
      <c r="G16" s="150">
        <v>-558275</v>
      </c>
      <c r="H16" s="160">
        <v>-639.01321096036202</v>
      </c>
      <c r="I16" s="144">
        <v>1.0684045599999999E-3</v>
      </c>
      <c r="J16" s="144">
        <v>-1.6525772671214E-6</v>
      </c>
      <c r="K16" s="141" t="s">
        <v>3044</v>
      </c>
      <c r="L16" s="141" t="s">
        <v>1206</v>
      </c>
      <c r="M16" s="159">
        <v>1</v>
      </c>
      <c r="N16" s="150">
        <v>1949496.3</v>
      </c>
      <c r="O16" s="160">
        <v>2165.6574599999999</v>
      </c>
      <c r="P16" s="144">
        <v>1.081584394E-3</v>
      </c>
      <c r="Q16" s="144">
        <v>5.6006921693984598E-6</v>
      </c>
      <c r="R16" s="150">
        <v>-236.39320000000001</v>
      </c>
      <c r="S16" s="141" t="s">
        <v>53</v>
      </c>
      <c r="T16" s="141" t="s">
        <v>53</v>
      </c>
      <c r="U16" s="141" t="s">
        <v>72</v>
      </c>
      <c r="V16" s="141" t="s">
        <v>102</v>
      </c>
      <c r="W16" s="141" t="s">
        <v>706</v>
      </c>
      <c r="X16" s="141" t="str">
        <f t="shared" si="0"/>
        <v>USDILS</v>
      </c>
      <c r="Y16" s="141" t="s">
        <v>62</v>
      </c>
      <c r="Z16" s="148">
        <v>44742</v>
      </c>
      <c r="AA16" s="146">
        <v>47664</v>
      </c>
      <c r="AB16" s="141" t="s">
        <v>362</v>
      </c>
      <c r="AC16" s="141" t="s">
        <v>370</v>
      </c>
      <c r="AD16" s="141" t="s">
        <v>62</v>
      </c>
      <c r="AE16" s="141" t="s">
        <v>341</v>
      </c>
      <c r="AF16" s="141" t="s">
        <v>362</v>
      </c>
      <c r="AG16" s="141" t="s">
        <v>362</v>
      </c>
      <c r="AH16" s="242" t="s">
        <v>3611</v>
      </c>
      <c r="AI16" s="161">
        <v>350</v>
      </c>
      <c r="AJ16" s="242" t="s">
        <v>3611</v>
      </c>
      <c r="AK16" s="242" t="s">
        <v>3611</v>
      </c>
      <c r="AL16" s="242" t="s">
        <v>3611</v>
      </c>
      <c r="AM16" s="141" t="s">
        <v>3414</v>
      </c>
      <c r="AN16" s="144">
        <v>0.15406298624066517</v>
      </c>
      <c r="AO16" s="144">
        <v>-6.1186919536722719E-5</v>
      </c>
    </row>
    <row r="17" spans="1:41" ht="13.5" thickBot="1">
      <c r="A17" s="131">
        <v>7956</v>
      </c>
      <c r="B17" s="131">
        <v>12538</v>
      </c>
      <c r="C17" s="141" t="s">
        <v>355</v>
      </c>
      <c r="D17" s="141" t="s">
        <v>3045</v>
      </c>
      <c r="E17" s="141" t="s">
        <v>1206</v>
      </c>
      <c r="F17" s="159">
        <v>1</v>
      </c>
      <c r="G17" s="150">
        <v>-12500000</v>
      </c>
      <c r="H17" s="160">
        <v>-277.53699999999998</v>
      </c>
      <c r="I17" s="144">
        <v>4.6403077599999998E-4</v>
      </c>
      <c r="J17" s="144">
        <v>-7.1774938157502601E-7</v>
      </c>
      <c r="K17" s="141" t="s">
        <v>3046</v>
      </c>
      <c r="L17" s="141" t="s">
        <v>1206</v>
      </c>
      <c r="M17" s="159">
        <v>1</v>
      </c>
      <c r="N17" s="150">
        <v>12500000</v>
      </c>
      <c r="O17" s="160">
        <v>95.521870000000007</v>
      </c>
      <c r="P17" s="144">
        <v>4.7706050381687097E-5</v>
      </c>
      <c r="Q17" s="144">
        <v>2.4703287532613702E-7</v>
      </c>
      <c r="R17" s="150">
        <v>-182.01513</v>
      </c>
      <c r="S17" s="141" t="s">
        <v>53</v>
      </c>
      <c r="T17" s="141" t="s">
        <v>53</v>
      </c>
      <c r="U17" s="141" t="s">
        <v>382</v>
      </c>
      <c r="V17" s="141" t="s">
        <v>102</v>
      </c>
      <c r="W17" s="141" t="s">
        <v>705</v>
      </c>
      <c r="X17" s="141" t="str">
        <f t="shared" si="0"/>
        <v>ILSILS</v>
      </c>
      <c r="Y17" s="141" t="s">
        <v>62</v>
      </c>
      <c r="Z17" s="148">
        <v>44511</v>
      </c>
      <c r="AA17" s="146">
        <v>45611</v>
      </c>
      <c r="AB17" s="141" t="s">
        <v>362</v>
      </c>
      <c r="AC17" s="141" t="s">
        <v>370</v>
      </c>
      <c r="AD17" s="141" t="s">
        <v>62</v>
      </c>
      <c r="AE17" s="141" t="s">
        <v>341</v>
      </c>
      <c r="AF17" s="141" t="s">
        <v>362</v>
      </c>
      <c r="AG17" s="141" t="s">
        <v>362</v>
      </c>
      <c r="AH17" s="242" t="s">
        <v>3611</v>
      </c>
      <c r="AI17" s="161">
        <v>0</v>
      </c>
      <c r="AJ17" s="242" t="s">
        <v>3611</v>
      </c>
      <c r="AK17" s="242" t="s">
        <v>3611</v>
      </c>
      <c r="AL17" s="242" t="s">
        <v>3611</v>
      </c>
      <c r="AM17" s="141" t="s">
        <v>3414</v>
      </c>
      <c r="AN17" s="144">
        <v>0.11862352414867636</v>
      </c>
      <c r="AO17" s="144">
        <v>-4.7111952094121679E-5</v>
      </c>
    </row>
    <row r="18" spans="1:41" ht="13.5" thickBot="1">
      <c r="A18" s="131">
        <v>7956</v>
      </c>
      <c r="B18" s="131">
        <v>12538</v>
      </c>
      <c r="C18" s="141" t="s">
        <v>355</v>
      </c>
      <c r="D18" s="141" t="s">
        <v>3047</v>
      </c>
      <c r="E18" s="141" t="s">
        <v>1206</v>
      </c>
      <c r="F18" s="159">
        <v>1</v>
      </c>
      <c r="G18" s="150">
        <v>-5323000</v>
      </c>
      <c r="H18" s="160">
        <v>-118.18635999999999</v>
      </c>
      <c r="I18" s="144">
        <v>1.9760287199999999E-4</v>
      </c>
      <c r="J18" s="144">
        <v>-3.0564640678757603E-7</v>
      </c>
      <c r="K18" s="141" t="s">
        <v>3048</v>
      </c>
      <c r="L18" s="141" t="s">
        <v>1206</v>
      </c>
      <c r="M18" s="159">
        <v>1</v>
      </c>
      <c r="N18" s="150">
        <v>5323000</v>
      </c>
      <c r="O18" s="160">
        <v>24.799859999999999</v>
      </c>
      <c r="P18" s="144">
        <v>1.238568058413E-5</v>
      </c>
      <c r="Q18" s="144">
        <v>6.4135896036013994E-8</v>
      </c>
      <c r="R18" s="150">
        <v>-93.386499999999998</v>
      </c>
      <c r="S18" s="141" t="s">
        <v>53</v>
      </c>
      <c r="T18" s="141" t="s">
        <v>53</v>
      </c>
      <c r="U18" s="141" t="s">
        <v>382</v>
      </c>
      <c r="V18" s="141" t="s">
        <v>102</v>
      </c>
      <c r="W18" s="141" t="s">
        <v>705</v>
      </c>
      <c r="X18" s="141" t="str">
        <f t="shared" si="0"/>
        <v>ILSILS</v>
      </c>
      <c r="Y18" s="141" t="s">
        <v>62</v>
      </c>
      <c r="Z18" s="148">
        <v>44543</v>
      </c>
      <c r="AA18" s="146">
        <v>45611</v>
      </c>
      <c r="AB18" s="141" t="s">
        <v>362</v>
      </c>
      <c r="AC18" s="141" t="s">
        <v>370</v>
      </c>
      <c r="AD18" s="141" t="s">
        <v>62</v>
      </c>
      <c r="AE18" s="141" t="s">
        <v>341</v>
      </c>
      <c r="AF18" s="141" t="s">
        <v>362</v>
      </c>
      <c r="AG18" s="141" t="s">
        <v>362</v>
      </c>
      <c r="AH18" s="242" t="s">
        <v>3611</v>
      </c>
      <c r="AI18" s="161">
        <v>0</v>
      </c>
      <c r="AJ18" s="242" t="s">
        <v>3611</v>
      </c>
      <c r="AK18" s="242" t="s">
        <v>3611</v>
      </c>
      <c r="AL18" s="242" t="s">
        <v>3611</v>
      </c>
      <c r="AM18" s="141" t="s">
        <v>3414</v>
      </c>
      <c r="AN18" s="144">
        <v>6.0862169743308506E-2</v>
      </c>
      <c r="AO18" s="144">
        <v>-2.4171728549366716E-5</v>
      </c>
    </row>
    <row r="19" spans="1:41" ht="13.5" thickBot="1">
      <c r="A19" s="131">
        <v>7956</v>
      </c>
      <c r="B19" s="131">
        <v>12538</v>
      </c>
      <c r="C19" s="141" t="s">
        <v>355</v>
      </c>
      <c r="D19" s="141" t="s">
        <v>3049</v>
      </c>
      <c r="E19" s="141" t="s">
        <v>1206</v>
      </c>
      <c r="F19" s="159">
        <v>1</v>
      </c>
      <c r="G19" s="150">
        <v>-5000000</v>
      </c>
      <c r="H19" s="160">
        <v>-164.48365000000001</v>
      </c>
      <c r="I19" s="144">
        <v>2.7501009099999997E-4</v>
      </c>
      <c r="J19" s="144">
        <v>-4.2537765439095698E-7</v>
      </c>
      <c r="K19" s="141" t="s">
        <v>3050</v>
      </c>
      <c r="L19" s="141" t="s">
        <v>1206</v>
      </c>
      <c r="M19" s="159">
        <v>1</v>
      </c>
      <c r="N19" s="150">
        <v>5000000</v>
      </c>
      <c r="O19" s="160">
        <v>203.72239999999999</v>
      </c>
      <c r="P19" s="144">
        <v>1.01744145E-4</v>
      </c>
      <c r="Q19" s="144">
        <v>5.2685453331620705E-7</v>
      </c>
      <c r="R19" s="150">
        <v>39.238750000000003</v>
      </c>
      <c r="S19" s="141" t="s">
        <v>53</v>
      </c>
      <c r="T19" s="141" t="s">
        <v>53</v>
      </c>
      <c r="U19" s="141" t="s">
        <v>382</v>
      </c>
      <c r="V19" s="141" t="s">
        <v>102</v>
      </c>
      <c r="W19" s="141" t="s">
        <v>705</v>
      </c>
      <c r="X19" s="141" t="str">
        <f t="shared" si="0"/>
        <v>ILSILS</v>
      </c>
      <c r="Y19" s="141" t="s">
        <v>62</v>
      </c>
      <c r="Z19" s="148">
        <v>44973</v>
      </c>
      <c r="AA19" s="146">
        <v>45708</v>
      </c>
      <c r="AB19" s="141" t="s">
        <v>362</v>
      </c>
      <c r="AC19" s="141" t="s">
        <v>370</v>
      </c>
      <c r="AD19" s="141" t="s">
        <v>62</v>
      </c>
      <c r="AE19" s="141" t="s">
        <v>341</v>
      </c>
      <c r="AF19" s="141" t="s">
        <v>362</v>
      </c>
      <c r="AG19" s="141" t="s">
        <v>362</v>
      </c>
      <c r="AH19" s="242" t="s">
        <v>3611</v>
      </c>
      <c r="AI19" s="161">
        <v>0</v>
      </c>
      <c r="AJ19" s="242" t="s">
        <v>3611</v>
      </c>
      <c r="AK19" s="242" t="s">
        <v>3611</v>
      </c>
      <c r="AL19" s="242" t="s">
        <v>3611</v>
      </c>
      <c r="AM19" s="141" t="s">
        <v>3414</v>
      </c>
      <c r="AN19" s="144">
        <v>-2.5572812590848214E-2</v>
      </c>
      <c r="AO19" s="144">
        <v>1.0156376067380867E-5</v>
      </c>
    </row>
    <row r="20" spans="1:41" ht="13.5" thickBot="1">
      <c r="A20" s="131">
        <v>7956</v>
      </c>
      <c r="B20" s="131">
        <v>12538</v>
      </c>
      <c r="C20" s="141" t="s">
        <v>351</v>
      </c>
      <c r="D20" s="141">
        <v>9360595</v>
      </c>
      <c r="E20" s="141" t="s">
        <v>1207</v>
      </c>
      <c r="F20" s="159">
        <v>3.7589999999999999</v>
      </c>
      <c r="G20" s="150">
        <v>-8800000</v>
      </c>
      <c r="H20" s="160">
        <v>3.5748284118110001</v>
      </c>
      <c r="I20" s="144">
        <v>-5.9769702896915497E-6</v>
      </c>
      <c r="J20" s="144">
        <v>9.2450047446453804E-9</v>
      </c>
      <c r="K20" s="137"/>
      <c r="L20" s="137"/>
      <c r="M20" s="159"/>
      <c r="N20" s="150"/>
      <c r="O20" s="137"/>
      <c r="P20" s="137"/>
      <c r="Q20" s="228" t="s">
        <v>3611</v>
      </c>
      <c r="R20" s="150">
        <v>13.43778</v>
      </c>
      <c r="S20" s="141" t="s">
        <v>53</v>
      </c>
      <c r="T20" s="141" t="s">
        <v>53</v>
      </c>
      <c r="U20" s="141" t="s">
        <v>72</v>
      </c>
      <c r="V20" s="141" t="s">
        <v>102</v>
      </c>
      <c r="W20" s="141" t="s">
        <v>706</v>
      </c>
      <c r="X20" s="141" t="str">
        <f t="shared" si="0"/>
        <v>USD</v>
      </c>
      <c r="Y20" s="141" t="s">
        <v>62</v>
      </c>
      <c r="Z20" s="148">
        <v>45386</v>
      </c>
      <c r="AA20" s="146">
        <v>45754</v>
      </c>
      <c r="AB20" s="141" t="s">
        <v>362</v>
      </c>
      <c r="AC20" s="141" t="s">
        <v>370</v>
      </c>
      <c r="AD20" s="141" t="s">
        <v>62</v>
      </c>
      <c r="AE20" s="141" t="s">
        <v>341</v>
      </c>
      <c r="AF20" s="141" t="s">
        <v>362</v>
      </c>
      <c r="AG20" s="141" t="s">
        <v>362</v>
      </c>
      <c r="AH20" s="242" t="s">
        <v>3611</v>
      </c>
      <c r="AI20" s="161">
        <v>0</v>
      </c>
      <c r="AJ20" s="242" t="s">
        <v>3611</v>
      </c>
      <c r="AK20" s="242" t="s">
        <v>3611</v>
      </c>
      <c r="AL20" s="242" t="s">
        <v>3611</v>
      </c>
      <c r="AM20" s="141" t="s">
        <v>3414</v>
      </c>
      <c r="AN20" s="144">
        <v>-8.7577160224790122E-3</v>
      </c>
      <c r="AO20" s="144">
        <v>3.4781726530720082E-6</v>
      </c>
    </row>
    <row r="21" spans="1:41" ht="13.5" thickBot="1">
      <c r="A21" s="131">
        <v>7956</v>
      </c>
      <c r="B21" s="131">
        <v>12538</v>
      </c>
      <c r="C21" s="141" t="s">
        <v>351</v>
      </c>
      <c r="D21" s="141" t="s">
        <v>3051</v>
      </c>
      <c r="E21" s="141" t="s">
        <v>1207</v>
      </c>
      <c r="F21" s="159">
        <v>3.7589999999999999</v>
      </c>
      <c r="G21" s="150">
        <v>-8791248.9199999999</v>
      </c>
      <c r="H21" s="163">
        <v>0</v>
      </c>
      <c r="I21" s="144">
        <v>0</v>
      </c>
      <c r="J21" s="144">
        <v>0</v>
      </c>
      <c r="K21" s="141" t="s">
        <v>3052</v>
      </c>
      <c r="L21" s="141" t="s">
        <v>1206</v>
      </c>
      <c r="M21" s="159">
        <v>1</v>
      </c>
      <c r="N21" s="150">
        <v>8791248.9199999999</v>
      </c>
      <c r="O21" s="160">
        <v>1377.9588200000001</v>
      </c>
      <c r="P21" s="144">
        <v>6.8818766699999998E-4</v>
      </c>
      <c r="Q21" s="144">
        <v>3.5635936501830499E-6</v>
      </c>
      <c r="R21" s="150">
        <v>1377.9588200000001</v>
      </c>
      <c r="S21" s="141" t="s">
        <v>53</v>
      </c>
      <c r="T21" s="141" t="s">
        <v>53</v>
      </c>
      <c r="U21" s="141" t="s">
        <v>72</v>
      </c>
      <c r="V21" s="141" t="s">
        <v>102</v>
      </c>
      <c r="W21" s="141" t="s">
        <v>706</v>
      </c>
      <c r="X21" s="141" t="str">
        <f t="shared" si="0"/>
        <v>USDILS</v>
      </c>
      <c r="Y21" s="141" t="s">
        <v>62</v>
      </c>
      <c r="Z21" s="148">
        <v>45424</v>
      </c>
      <c r="AA21" s="146">
        <v>45600</v>
      </c>
      <c r="AB21" s="141" t="s">
        <v>362</v>
      </c>
      <c r="AC21" s="141" t="s">
        <v>370</v>
      </c>
      <c r="AD21" s="141" t="s">
        <v>62</v>
      </c>
      <c r="AE21" s="141" t="s">
        <v>341</v>
      </c>
      <c r="AF21" s="141" t="s">
        <v>362</v>
      </c>
      <c r="AG21" s="141" t="s">
        <v>362</v>
      </c>
      <c r="AH21" s="242" t="s">
        <v>3611</v>
      </c>
      <c r="AI21" s="161">
        <v>0</v>
      </c>
      <c r="AJ21" s="242" t="s">
        <v>3611</v>
      </c>
      <c r="AK21" s="242" t="s">
        <v>3611</v>
      </c>
      <c r="AL21" s="242" t="s">
        <v>3611</v>
      </c>
      <c r="AM21" s="141" t="s">
        <v>3414</v>
      </c>
      <c r="AN21" s="144">
        <v>-0.89804804336953514</v>
      </c>
      <c r="AO21" s="144">
        <v>3.5666447023119694E-4</v>
      </c>
    </row>
    <row r="22" spans="1:41" ht="13.5" thickBot="1">
      <c r="A22" s="131">
        <v>7956</v>
      </c>
      <c r="B22" s="131">
        <v>12538</v>
      </c>
      <c r="C22" s="141" t="s">
        <v>351</v>
      </c>
      <c r="D22" s="141">
        <v>9484370</v>
      </c>
      <c r="E22" s="141" t="s">
        <v>1207</v>
      </c>
      <c r="F22" s="159">
        <v>3.7589999999999999</v>
      </c>
      <c r="G22" s="150">
        <v>-150000</v>
      </c>
      <c r="H22" s="160">
        <v>-1.1045171588180001</v>
      </c>
      <c r="I22" s="144">
        <v>1.8467085639417E-6</v>
      </c>
      <c r="J22" s="144">
        <v>-2.8564353858448502E-9</v>
      </c>
      <c r="K22" s="137"/>
      <c r="L22" s="137"/>
      <c r="M22" s="159"/>
      <c r="N22" s="150"/>
      <c r="O22" s="137"/>
      <c r="P22" s="137"/>
      <c r="Q22" s="228" t="s">
        <v>3611</v>
      </c>
      <c r="R22" s="150">
        <v>-4.1518800000000002</v>
      </c>
      <c r="S22" s="141" t="s">
        <v>53</v>
      </c>
      <c r="T22" s="141" t="s">
        <v>53</v>
      </c>
      <c r="U22" s="141" t="s">
        <v>72</v>
      </c>
      <c r="V22" s="141" t="s">
        <v>102</v>
      </c>
      <c r="W22" s="141" t="s">
        <v>706</v>
      </c>
      <c r="X22" s="141" t="str">
        <f t="shared" si="0"/>
        <v>USD</v>
      </c>
      <c r="Y22" s="141" t="s">
        <v>62</v>
      </c>
      <c r="Z22" s="148">
        <v>45467</v>
      </c>
      <c r="AA22" s="146">
        <v>45532</v>
      </c>
      <c r="AB22" s="141" t="s">
        <v>362</v>
      </c>
      <c r="AC22" s="141" t="s">
        <v>370</v>
      </c>
      <c r="AD22" s="141" t="s">
        <v>62</v>
      </c>
      <c r="AE22" s="141" t="s">
        <v>341</v>
      </c>
      <c r="AF22" s="141" t="s">
        <v>362</v>
      </c>
      <c r="AG22" s="141" t="s">
        <v>362</v>
      </c>
      <c r="AH22" s="242" t="s">
        <v>3611</v>
      </c>
      <c r="AI22" s="161">
        <v>0</v>
      </c>
      <c r="AJ22" s="242" t="s">
        <v>3611</v>
      </c>
      <c r="AK22" s="242" t="s">
        <v>3611</v>
      </c>
      <c r="AL22" s="242" t="s">
        <v>3611</v>
      </c>
      <c r="AM22" s="141" t="s">
        <v>3414</v>
      </c>
      <c r="AN22" s="144">
        <v>2.705877458881613E-3</v>
      </c>
      <c r="AO22" s="144">
        <v>-1.074653363489848E-6</v>
      </c>
    </row>
    <row r="23" spans="1:41" ht="13.5" thickBot="1">
      <c r="A23" s="131">
        <v>7956</v>
      </c>
      <c r="B23" s="131">
        <v>12538</v>
      </c>
      <c r="C23" s="141" t="s">
        <v>351</v>
      </c>
      <c r="D23" s="141">
        <v>9491902</v>
      </c>
      <c r="E23" s="141" t="s">
        <v>1207</v>
      </c>
      <c r="F23" s="159">
        <v>3.7589999999999999</v>
      </c>
      <c r="G23" s="150">
        <v>-11840000</v>
      </c>
      <c r="H23" s="160">
        <v>-21.418462357008998</v>
      </c>
      <c r="I23" s="144">
        <v>3.5810813390578298E-5</v>
      </c>
      <c r="J23" s="144">
        <v>-5.5391130231399003E-8</v>
      </c>
      <c r="K23" s="137"/>
      <c r="L23" s="137"/>
      <c r="M23" s="159"/>
      <c r="N23" s="150"/>
      <c r="O23" s="137"/>
      <c r="P23" s="137"/>
      <c r="Q23" s="228" t="s">
        <v>3611</v>
      </c>
      <c r="R23" s="150">
        <v>-80.512</v>
      </c>
      <c r="S23" s="141" t="s">
        <v>53</v>
      </c>
      <c r="T23" s="141" t="s">
        <v>53</v>
      </c>
      <c r="U23" s="141" t="s">
        <v>72</v>
      </c>
      <c r="V23" s="141" t="s">
        <v>102</v>
      </c>
      <c r="W23" s="141" t="s">
        <v>706</v>
      </c>
      <c r="X23" s="141" t="str">
        <f t="shared" si="0"/>
        <v>USD</v>
      </c>
      <c r="Y23" s="141" t="s">
        <v>62</v>
      </c>
      <c r="Z23" s="148">
        <v>45470</v>
      </c>
      <c r="AA23" s="146">
        <v>45474</v>
      </c>
      <c r="AB23" s="141" t="s">
        <v>362</v>
      </c>
      <c r="AC23" s="141" t="s">
        <v>370</v>
      </c>
      <c r="AD23" s="141" t="s">
        <v>62</v>
      </c>
      <c r="AE23" s="141" t="s">
        <v>341</v>
      </c>
      <c r="AF23" s="141" t="s">
        <v>362</v>
      </c>
      <c r="AG23" s="141" t="s">
        <v>362</v>
      </c>
      <c r="AH23" s="242" t="s">
        <v>3611</v>
      </c>
      <c r="AI23" s="161">
        <v>0</v>
      </c>
      <c r="AJ23" s="242" t="s">
        <v>3611</v>
      </c>
      <c r="AK23" s="242" t="s">
        <v>3611</v>
      </c>
      <c r="AL23" s="242" t="s">
        <v>3611</v>
      </c>
      <c r="AM23" s="141" t="s">
        <v>3414</v>
      </c>
      <c r="AN23" s="144">
        <v>5.2471556492354403E-2</v>
      </c>
      <c r="AO23" s="144">
        <v>-2.0839352679098296E-5</v>
      </c>
    </row>
    <row r="24" spans="1:41" ht="13.5" thickBot="1">
      <c r="A24" s="131">
        <v>7956</v>
      </c>
      <c r="B24" s="131">
        <v>12955</v>
      </c>
      <c r="C24" s="141" t="s">
        <v>351</v>
      </c>
      <c r="D24" s="141" t="s">
        <v>3053</v>
      </c>
      <c r="E24" s="141" t="s">
        <v>1213</v>
      </c>
      <c r="F24" s="159">
        <v>4.0202</v>
      </c>
      <c r="G24" s="150">
        <v>-5000</v>
      </c>
      <c r="H24" s="160">
        <v>-5.5250211432259997</v>
      </c>
      <c r="I24" s="144">
        <v>9.5896358197410905E-5</v>
      </c>
      <c r="J24" s="144">
        <v>-1.46835651756552E-7</v>
      </c>
      <c r="K24" s="141" t="s">
        <v>3054</v>
      </c>
      <c r="L24" s="141" t="s">
        <v>1206</v>
      </c>
      <c r="M24" s="159">
        <v>1</v>
      </c>
      <c r="N24" s="150">
        <v>17860</v>
      </c>
      <c r="O24" s="160">
        <v>19.960540000000002</v>
      </c>
      <c r="P24" s="144">
        <v>1.0381317900000001E-4</v>
      </c>
      <c r="Q24" s="144">
        <v>5.3048102882028401E-7</v>
      </c>
      <c r="R24" s="150">
        <v>-2.25115</v>
      </c>
      <c r="S24" s="141" t="s">
        <v>53</v>
      </c>
      <c r="T24" s="141" t="s">
        <v>53</v>
      </c>
      <c r="U24" s="141" t="s">
        <v>72</v>
      </c>
      <c r="V24" s="141" t="s">
        <v>102</v>
      </c>
      <c r="W24" s="141" t="s">
        <v>706</v>
      </c>
      <c r="X24" s="141" t="str">
        <f t="shared" si="0"/>
        <v>EURILS</v>
      </c>
      <c r="Y24" s="141" t="s">
        <v>62</v>
      </c>
      <c r="Z24" s="148">
        <v>44511</v>
      </c>
      <c r="AA24" s="146">
        <v>47612</v>
      </c>
      <c r="AB24" s="141" t="s">
        <v>362</v>
      </c>
      <c r="AC24" s="141" t="s">
        <v>370</v>
      </c>
      <c r="AD24" s="141" t="s">
        <v>62</v>
      </c>
      <c r="AE24" s="141" t="s">
        <v>341</v>
      </c>
      <c r="AF24" s="141" t="s">
        <v>362</v>
      </c>
      <c r="AG24" s="141" t="s">
        <v>362</v>
      </c>
      <c r="AH24" s="242" t="s">
        <v>3611</v>
      </c>
      <c r="AI24" s="161">
        <v>357.73</v>
      </c>
      <c r="AJ24" s="242" t="s">
        <v>3611</v>
      </c>
      <c r="AK24" s="242" t="s">
        <v>3611</v>
      </c>
      <c r="AL24" s="242" t="s">
        <v>3611</v>
      </c>
      <c r="AM24" s="141" t="s">
        <v>3414</v>
      </c>
      <c r="AN24" s="144">
        <v>1.0358812058252681E-2</v>
      </c>
      <c r="AO24" s="144">
        <v>-5.9832562488249572E-6</v>
      </c>
    </row>
    <row r="25" spans="1:41" ht="13.5" thickBot="1">
      <c r="A25" s="131">
        <v>7956</v>
      </c>
      <c r="B25" s="131">
        <v>12955</v>
      </c>
      <c r="C25" s="141" t="s">
        <v>351</v>
      </c>
      <c r="D25" s="141" t="s">
        <v>3055</v>
      </c>
      <c r="E25" s="141" t="s">
        <v>1213</v>
      </c>
      <c r="F25" s="159">
        <v>4.0202</v>
      </c>
      <c r="G25" s="150">
        <v>-20240</v>
      </c>
      <c r="H25" s="160">
        <v>-22.365019153275998</v>
      </c>
      <c r="I25" s="144">
        <v>3.8818383299999999E-4</v>
      </c>
      <c r="J25" s="144">
        <v>-5.9438363741738397E-7</v>
      </c>
      <c r="K25" s="141" t="s">
        <v>3056</v>
      </c>
      <c r="L25" s="141" t="s">
        <v>1206</v>
      </c>
      <c r="M25" s="159">
        <v>1</v>
      </c>
      <c r="N25" s="150">
        <v>72115.12</v>
      </c>
      <c r="O25" s="160">
        <v>79.46217</v>
      </c>
      <c r="P25" s="144">
        <v>4.1327641799999997E-4</v>
      </c>
      <c r="Q25" s="144">
        <v>2.1118253160431701E-6</v>
      </c>
      <c r="R25" s="150">
        <v>-10.449680000000001</v>
      </c>
      <c r="S25" s="141" t="s">
        <v>53</v>
      </c>
      <c r="T25" s="141" t="s">
        <v>53</v>
      </c>
      <c r="U25" s="141" t="s">
        <v>72</v>
      </c>
      <c r="V25" s="141" t="s">
        <v>102</v>
      </c>
      <c r="W25" s="141" t="s">
        <v>706</v>
      </c>
      <c r="X25" s="141" t="str">
        <f t="shared" si="0"/>
        <v>EURILS</v>
      </c>
      <c r="Y25" s="141" t="s">
        <v>62</v>
      </c>
      <c r="Z25" s="148">
        <v>44593</v>
      </c>
      <c r="AA25" s="146">
        <v>47612</v>
      </c>
      <c r="AB25" s="141" t="s">
        <v>362</v>
      </c>
      <c r="AC25" s="141" t="s">
        <v>370</v>
      </c>
      <c r="AD25" s="141" t="s">
        <v>62</v>
      </c>
      <c r="AE25" s="141" t="s">
        <v>341</v>
      </c>
      <c r="AF25" s="141" t="s">
        <v>362</v>
      </c>
      <c r="AG25" s="141" t="s">
        <v>362</v>
      </c>
      <c r="AH25" s="242" t="s">
        <v>3611</v>
      </c>
      <c r="AI25" s="161">
        <v>357.16</v>
      </c>
      <c r="AJ25" s="242" t="s">
        <v>3611</v>
      </c>
      <c r="AK25" s="242" t="s">
        <v>3611</v>
      </c>
      <c r="AL25" s="242" t="s">
        <v>3611</v>
      </c>
      <c r="AM25" s="141" t="s">
        <v>3414</v>
      </c>
      <c r="AN25" s="144">
        <v>4.8084877146739174E-2</v>
      </c>
      <c r="AO25" s="144">
        <v>-2.7773854766773065E-5</v>
      </c>
    </row>
    <row r="26" spans="1:41" ht="13.5" thickBot="1">
      <c r="A26" s="131">
        <v>7956</v>
      </c>
      <c r="B26" s="131">
        <v>12955</v>
      </c>
      <c r="C26" s="141" t="s">
        <v>351</v>
      </c>
      <c r="D26" s="141" t="s">
        <v>3057</v>
      </c>
      <c r="E26" s="141" t="s">
        <v>1213</v>
      </c>
      <c r="F26" s="159">
        <v>4.0202</v>
      </c>
      <c r="G26" s="150">
        <v>-37500</v>
      </c>
      <c r="H26" s="160">
        <v>-38.198311029301998</v>
      </c>
      <c r="I26" s="144">
        <v>6.6299817100000001E-4</v>
      </c>
      <c r="J26" s="144">
        <v>-1.01517691074597E-6</v>
      </c>
      <c r="K26" s="141" t="s">
        <v>3058</v>
      </c>
      <c r="L26" s="141" t="s">
        <v>1206</v>
      </c>
      <c r="M26" s="159">
        <v>1</v>
      </c>
      <c r="N26" s="150">
        <v>137700</v>
      </c>
      <c r="O26" s="160">
        <v>139.48661999999999</v>
      </c>
      <c r="P26" s="144">
        <v>7.2545880300000005E-4</v>
      </c>
      <c r="Q26" s="234">
        <v>3.7070643221207501E-6</v>
      </c>
      <c r="R26" s="233">
        <v>-14.07823</v>
      </c>
      <c r="S26" s="232" t="s">
        <v>53</v>
      </c>
      <c r="T26" s="232" t="s">
        <v>53</v>
      </c>
      <c r="U26" s="232" t="s">
        <v>72</v>
      </c>
      <c r="V26" s="232" t="s">
        <v>102</v>
      </c>
      <c r="W26" s="232" t="s">
        <v>706</v>
      </c>
      <c r="X26" s="232" t="str">
        <f t="shared" si="0"/>
        <v>EURILS</v>
      </c>
      <c r="Y26" s="232" t="s">
        <v>62</v>
      </c>
      <c r="Z26" s="239">
        <v>44600</v>
      </c>
      <c r="AA26" s="240">
        <v>46635</v>
      </c>
      <c r="AB26" s="232" t="s">
        <v>362</v>
      </c>
      <c r="AC26" s="232" t="s">
        <v>370</v>
      </c>
      <c r="AD26" s="232" t="s">
        <v>62</v>
      </c>
      <c r="AE26" s="232" t="s">
        <v>341</v>
      </c>
      <c r="AF26" s="232" t="s">
        <v>362</v>
      </c>
      <c r="AG26" s="232" t="s">
        <v>362</v>
      </c>
      <c r="AH26" s="243" t="s">
        <v>3611</v>
      </c>
      <c r="AI26" s="249">
        <v>368.03</v>
      </c>
      <c r="AJ26" s="243" t="s">
        <v>3611</v>
      </c>
      <c r="AK26" s="243" t="s">
        <v>3611</v>
      </c>
      <c r="AL26" s="243" t="s">
        <v>3611</v>
      </c>
      <c r="AM26" s="232" t="s">
        <v>3414</v>
      </c>
      <c r="AN26" s="234">
        <v>6.478188422932929E-2</v>
      </c>
      <c r="AO26" s="234">
        <v>-3.7418056380025756E-5</v>
      </c>
    </row>
    <row r="27" spans="1:41" ht="13.5" thickBot="1">
      <c r="A27" s="131">
        <v>7956</v>
      </c>
      <c r="B27" s="131">
        <v>12955</v>
      </c>
      <c r="C27" s="141" t="s">
        <v>351</v>
      </c>
      <c r="D27" s="141" t="s">
        <v>3059</v>
      </c>
      <c r="E27" s="141" t="s">
        <v>1213</v>
      </c>
      <c r="F27" s="159">
        <v>4.0202</v>
      </c>
      <c r="G27" s="150">
        <v>-38000</v>
      </c>
      <c r="H27" s="160">
        <v>-41.990010447240998</v>
      </c>
      <c r="I27" s="144">
        <v>7.2880971400000004E-4</v>
      </c>
      <c r="J27" s="144">
        <v>-1.1159469604643501E-6</v>
      </c>
      <c r="K27" s="141" t="s">
        <v>3060</v>
      </c>
      <c r="L27" s="141" t="s">
        <v>1206</v>
      </c>
      <c r="M27" s="159">
        <v>1</v>
      </c>
      <c r="N27" s="150">
        <v>135394</v>
      </c>
      <c r="O27" s="160">
        <v>149.48294000000001</v>
      </c>
      <c r="P27" s="144">
        <v>7.7744886700000003E-4</v>
      </c>
      <c r="Q27" s="144">
        <v>3.9727313891448303E-6</v>
      </c>
      <c r="R27" s="150">
        <v>-19.325299999999999</v>
      </c>
      <c r="S27" s="141" t="s">
        <v>53</v>
      </c>
      <c r="T27" s="141" t="s">
        <v>53</v>
      </c>
      <c r="U27" s="141" t="s">
        <v>72</v>
      </c>
      <c r="V27" s="141" t="s">
        <v>102</v>
      </c>
      <c r="W27" s="141" t="s">
        <v>706</v>
      </c>
      <c r="X27" s="141" t="str">
        <f t="shared" si="0"/>
        <v>EURILS</v>
      </c>
      <c r="Y27" s="141" t="s">
        <v>62</v>
      </c>
      <c r="Z27" s="148">
        <v>44627</v>
      </c>
      <c r="AA27" s="146">
        <v>47612</v>
      </c>
      <c r="AB27" s="141" t="s">
        <v>362</v>
      </c>
      <c r="AC27" s="141" t="s">
        <v>370</v>
      </c>
      <c r="AD27" s="141" t="s">
        <v>62</v>
      </c>
      <c r="AE27" s="141" t="s">
        <v>341</v>
      </c>
      <c r="AF27" s="141" t="s">
        <v>362</v>
      </c>
      <c r="AG27" s="141" t="s">
        <v>362</v>
      </c>
      <c r="AH27" s="145"/>
      <c r="AI27" s="161">
        <v>355.59</v>
      </c>
      <c r="AJ27" s="147"/>
      <c r="AK27" s="141"/>
      <c r="AL27" s="162"/>
      <c r="AM27" s="141" t="s">
        <v>3414</v>
      </c>
      <c r="AN27" s="144">
        <v>8.8926615582857887E-2</v>
      </c>
      <c r="AO27" s="144">
        <v>-5.1364068136471113E-5</v>
      </c>
    </row>
    <row r="28" spans="1:41" ht="13.5" thickBot="1">
      <c r="A28" s="131">
        <v>7956</v>
      </c>
      <c r="B28" s="131">
        <v>12955</v>
      </c>
      <c r="C28" s="141" t="s">
        <v>351</v>
      </c>
      <c r="D28" s="141" t="s">
        <v>3061</v>
      </c>
      <c r="E28" s="141" t="s">
        <v>1207</v>
      </c>
      <c r="F28" s="159">
        <v>3.7589999999999999</v>
      </c>
      <c r="G28" s="150">
        <v>-110000</v>
      </c>
      <c r="H28" s="160">
        <v>-117.37321894120799</v>
      </c>
      <c r="I28" s="144">
        <v>2.0372165009999998E-3</v>
      </c>
      <c r="J28" s="144">
        <v>-3.1193678096825198E-6</v>
      </c>
      <c r="K28" s="141" t="s">
        <v>3062</v>
      </c>
      <c r="L28" s="141" t="s">
        <v>1206</v>
      </c>
      <c r="M28" s="159">
        <v>1</v>
      </c>
      <c r="N28" s="150">
        <v>360470</v>
      </c>
      <c r="O28" s="160">
        <v>384.54538000000002</v>
      </c>
      <c r="P28" s="144">
        <v>1.9999898990000001E-3</v>
      </c>
      <c r="Q28" s="144">
        <v>1.02198652346323E-5</v>
      </c>
      <c r="R28" s="150">
        <v>-56.660550000000001</v>
      </c>
      <c r="S28" s="141" t="s">
        <v>53</v>
      </c>
      <c r="T28" s="141" t="s">
        <v>53</v>
      </c>
      <c r="U28" s="141" t="s">
        <v>72</v>
      </c>
      <c r="V28" s="141" t="s">
        <v>102</v>
      </c>
      <c r="W28" s="141" t="s">
        <v>706</v>
      </c>
      <c r="X28" s="141" t="str">
        <f t="shared" si="0"/>
        <v>USDILS</v>
      </c>
      <c r="Y28" s="141" t="s">
        <v>62</v>
      </c>
      <c r="Z28" s="148">
        <v>44627</v>
      </c>
      <c r="AA28" s="146">
        <v>46507</v>
      </c>
      <c r="AB28" s="141" t="s">
        <v>362</v>
      </c>
      <c r="AC28" s="141" t="s">
        <v>370</v>
      </c>
      <c r="AD28" s="141" t="s">
        <v>62</v>
      </c>
      <c r="AE28" s="141" t="s">
        <v>341</v>
      </c>
      <c r="AF28" s="141" t="s">
        <v>362</v>
      </c>
      <c r="AG28" s="141" t="s">
        <v>362</v>
      </c>
      <c r="AH28" s="145"/>
      <c r="AI28" s="161">
        <v>328.2</v>
      </c>
      <c r="AJ28" s="147"/>
      <c r="AK28" s="141"/>
      <c r="AL28" s="162"/>
      <c r="AM28" s="141" t="s">
        <v>3414</v>
      </c>
      <c r="AN28" s="144">
        <v>0.26072717880515689</v>
      </c>
      <c r="AO28" s="144">
        <v>-1.5059617966344267E-4</v>
      </c>
    </row>
    <row r="29" spans="1:41" ht="13.5" thickBot="1">
      <c r="A29" s="131">
        <v>7956</v>
      </c>
      <c r="B29" s="131">
        <v>12955</v>
      </c>
      <c r="C29" s="141" t="s">
        <v>351</v>
      </c>
      <c r="D29" s="141" t="s">
        <v>3063</v>
      </c>
      <c r="E29" s="141" t="s">
        <v>1207</v>
      </c>
      <c r="F29" s="159">
        <v>3.7589999999999999</v>
      </c>
      <c r="G29" s="150">
        <v>-100000</v>
      </c>
      <c r="H29" s="160">
        <v>-126.706789039638</v>
      </c>
      <c r="I29" s="144">
        <v>2.199216855E-3</v>
      </c>
      <c r="J29" s="144">
        <v>-3.3674213126629798E-6</v>
      </c>
      <c r="K29" s="141" t="s">
        <v>3064</v>
      </c>
      <c r="L29" s="141" t="s">
        <v>1206</v>
      </c>
      <c r="M29" s="159">
        <v>1</v>
      </c>
      <c r="N29" s="150">
        <v>327700</v>
      </c>
      <c r="O29" s="160">
        <v>399.80637999999999</v>
      </c>
      <c r="P29" s="144">
        <v>2.0793611449999999E-3</v>
      </c>
      <c r="Q29" s="144">
        <v>1.06254490004436E-5</v>
      </c>
      <c r="R29" s="150">
        <v>-76.484440000000006</v>
      </c>
      <c r="S29" s="141" t="s">
        <v>53</v>
      </c>
      <c r="T29" s="141" t="s">
        <v>53</v>
      </c>
      <c r="U29" s="141" t="s">
        <v>72</v>
      </c>
      <c r="V29" s="141" t="s">
        <v>102</v>
      </c>
      <c r="W29" s="141" t="s">
        <v>706</v>
      </c>
      <c r="X29" s="141" t="str">
        <f t="shared" si="0"/>
        <v>USDILS</v>
      </c>
      <c r="Y29" s="141" t="s">
        <v>62</v>
      </c>
      <c r="Z29" s="148">
        <v>44627</v>
      </c>
      <c r="AA29" s="146">
        <v>50556</v>
      </c>
      <c r="AB29" s="141" t="s">
        <v>362</v>
      </c>
      <c r="AC29" s="141" t="s">
        <v>370</v>
      </c>
      <c r="AD29" s="141" t="s">
        <v>62</v>
      </c>
      <c r="AE29" s="141" t="s">
        <v>341</v>
      </c>
      <c r="AF29" s="141" t="s">
        <v>362</v>
      </c>
      <c r="AG29" s="141" t="s">
        <v>362</v>
      </c>
      <c r="AH29" s="145"/>
      <c r="AI29" s="161">
        <v>328.2</v>
      </c>
      <c r="AJ29" s="147"/>
      <c r="AK29" s="141"/>
      <c r="AL29" s="162"/>
      <c r="AM29" s="141" t="s">
        <v>3414</v>
      </c>
      <c r="AN29" s="144">
        <v>0.35194808846176567</v>
      </c>
      <c r="AO29" s="144">
        <v>-2.0328543347528045E-4</v>
      </c>
    </row>
    <row r="30" spans="1:41" ht="13.5" thickBot="1">
      <c r="A30" s="131">
        <v>7956</v>
      </c>
      <c r="B30" s="131">
        <v>12955</v>
      </c>
      <c r="C30" s="141" t="s">
        <v>351</v>
      </c>
      <c r="D30" s="141" t="s">
        <v>3065</v>
      </c>
      <c r="E30" s="141" t="s">
        <v>1207</v>
      </c>
      <c r="F30" s="159">
        <v>3.7589999999999999</v>
      </c>
      <c r="G30" s="150">
        <v>-30000</v>
      </c>
      <c r="H30" s="160">
        <v>-29.207930300611</v>
      </c>
      <c r="I30" s="144">
        <v>5.0695446599999998E-4</v>
      </c>
      <c r="J30" s="144">
        <v>-7.7624417553732205E-7</v>
      </c>
      <c r="K30" s="141" t="s">
        <v>3066</v>
      </c>
      <c r="L30" s="141" t="s">
        <v>1206</v>
      </c>
      <c r="M30" s="159">
        <v>1</v>
      </c>
      <c r="N30" s="150">
        <v>98730</v>
      </c>
      <c r="O30" s="160">
        <v>94.445089999999993</v>
      </c>
      <c r="P30" s="144">
        <v>4.9120139199999998E-4</v>
      </c>
      <c r="Q30" s="144">
        <v>2.5100186923913099E-6</v>
      </c>
      <c r="R30" s="150">
        <v>-15.347519999999999</v>
      </c>
      <c r="S30" s="141" t="s">
        <v>53</v>
      </c>
      <c r="T30" s="141" t="s">
        <v>53</v>
      </c>
      <c r="U30" s="141" t="s">
        <v>72</v>
      </c>
      <c r="V30" s="141" t="s">
        <v>102</v>
      </c>
      <c r="W30" s="141" t="s">
        <v>706</v>
      </c>
      <c r="X30" s="141" t="str">
        <f t="shared" si="0"/>
        <v>USDILS</v>
      </c>
      <c r="Y30" s="141" t="s">
        <v>62</v>
      </c>
      <c r="Z30" s="148">
        <v>44628</v>
      </c>
      <c r="AA30" s="146">
        <v>47877</v>
      </c>
      <c r="AB30" s="141" t="s">
        <v>362</v>
      </c>
      <c r="AC30" s="141" t="s">
        <v>370</v>
      </c>
      <c r="AD30" s="141" t="s">
        <v>62</v>
      </c>
      <c r="AE30" s="141" t="s">
        <v>341</v>
      </c>
      <c r="AF30" s="141" t="s">
        <v>362</v>
      </c>
      <c r="AG30" s="141" t="s">
        <v>362</v>
      </c>
      <c r="AH30" s="145"/>
      <c r="AI30" s="161">
        <v>330</v>
      </c>
      <c r="AJ30" s="147"/>
      <c r="AK30" s="141"/>
      <c r="AL30" s="162"/>
      <c r="AM30" s="141" t="s">
        <v>3414</v>
      </c>
      <c r="AN30" s="144">
        <v>7.062260410913275E-2</v>
      </c>
      <c r="AO30" s="144">
        <v>-4.0791659793423811E-5</v>
      </c>
    </row>
    <row r="31" spans="1:41" ht="13.5" thickBot="1">
      <c r="A31" s="131">
        <v>7956</v>
      </c>
      <c r="B31" s="131">
        <v>12955</v>
      </c>
      <c r="C31" s="141" t="s">
        <v>351</v>
      </c>
      <c r="D31" s="141" t="s">
        <v>3067</v>
      </c>
      <c r="E31" s="141" t="s">
        <v>1213</v>
      </c>
      <c r="F31" s="159">
        <v>4.0202</v>
      </c>
      <c r="G31" s="150">
        <v>-43000</v>
      </c>
      <c r="H31" s="160">
        <v>-47.515029103029001</v>
      </c>
      <c r="I31" s="144">
        <v>8.2470602900000002E-4</v>
      </c>
      <c r="J31" s="144">
        <v>-1.26278254611353E-6</v>
      </c>
      <c r="K31" s="141" t="s">
        <v>3068</v>
      </c>
      <c r="L31" s="141" t="s">
        <v>1206</v>
      </c>
      <c r="M31" s="159">
        <v>1</v>
      </c>
      <c r="N31" s="150">
        <v>150199</v>
      </c>
      <c r="O31" s="160">
        <v>165.21786</v>
      </c>
      <c r="P31" s="144">
        <v>8.5928493300000005E-4</v>
      </c>
      <c r="Q31" s="144">
        <v>4.3909102836038404E-6</v>
      </c>
      <c r="R31" s="150">
        <v>-25.802060000000001</v>
      </c>
      <c r="S31" s="141" t="s">
        <v>53</v>
      </c>
      <c r="T31" s="141" t="s">
        <v>53</v>
      </c>
      <c r="U31" s="141" t="s">
        <v>72</v>
      </c>
      <c r="V31" s="141" t="s">
        <v>102</v>
      </c>
      <c r="W31" s="141" t="s">
        <v>706</v>
      </c>
      <c r="X31" s="141" t="str">
        <f t="shared" si="0"/>
        <v>EURILS</v>
      </c>
      <c r="Y31" s="141" t="s">
        <v>62</v>
      </c>
      <c r="Z31" s="148">
        <v>44678</v>
      </c>
      <c r="AA31" s="146">
        <v>47612</v>
      </c>
      <c r="AB31" s="141" t="s">
        <v>362</v>
      </c>
      <c r="AC31" s="141" t="s">
        <v>370</v>
      </c>
      <c r="AD31" s="141" t="s">
        <v>62</v>
      </c>
      <c r="AE31" s="141" t="s">
        <v>341</v>
      </c>
      <c r="AF31" s="141" t="s">
        <v>362</v>
      </c>
      <c r="AG31" s="141" t="s">
        <v>362</v>
      </c>
      <c r="AH31" s="145"/>
      <c r="AI31" s="161">
        <v>352.07</v>
      </c>
      <c r="AJ31" s="147"/>
      <c r="AK31" s="141"/>
      <c r="AL31" s="162"/>
      <c r="AM31" s="141" t="s">
        <v>3414</v>
      </c>
      <c r="AN31" s="144">
        <v>0.11872984485963138</v>
      </c>
      <c r="AO31" s="144">
        <v>-6.8578431791553867E-5</v>
      </c>
    </row>
    <row r="32" spans="1:41" ht="13.5" thickBot="1">
      <c r="A32" s="131">
        <v>7956</v>
      </c>
      <c r="B32" s="131">
        <v>12955</v>
      </c>
      <c r="C32" s="141" t="s">
        <v>351</v>
      </c>
      <c r="D32" s="141" t="s">
        <v>3069</v>
      </c>
      <c r="E32" s="141" t="s">
        <v>1213</v>
      </c>
      <c r="F32" s="159">
        <v>4.0202</v>
      </c>
      <c r="G32" s="150">
        <v>-26665</v>
      </c>
      <c r="H32" s="160">
        <v>-27.539600019899002</v>
      </c>
      <c r="I32" s="144">
        <v>4.7799768999999998E-4</v>
      </c>
      <c r="J32" s="144">
        <v>-7.3190581777123299E-7</v>
      </c>
      <c r="K32" s="141" t="s">
        <v>3070</v>
      </c>
      <c r="L32" s="141" t="s">
        <v>1206</v>
      </c>
      <c r="M32" s="159">
        <v>1</v>
      </c>
      <c r="N32" s="150">
        <v>96260.65</v>
      </c>
      <c r="O32" s="160">
        <v>98.520439999999994</v>
      </c>
      <c r="P32" s="144">
        <v>5.1239696299999998E-4</v>
      </c>
      <c r="Q32" s="144">
        <v>2.6183271780736899E-6</v>
      </c>
      <c r="R32" s="150">
        <v>-12.19426</v>
      </c>
      <c r="S32" s="141" t="s">
        <v>53</v>
      </c>
      <c r="T32" s="141" t="s">
        <v>53</v>
      </c>
      <c r="U32" s="141" t="s">
        <v>72</v>
      </c>
      <c r="V32" s="141" t="s">
        <v>102</v>
      </c>
      <c r="W32" s="141" t="s">
        <v>706</v>
      </c>
      <c r="X32" s="141" t="str">
        <f t="shared" si="0"/>
        <v>EURILS</v>
      </c>
      <c r="Y32" s="141" t="s">
        <v>62</v>
      </c>
      <c r="Z32" s="148">
        <v>44726</v>
      </c>
      <c r="AA32" s="146">
        <v>46516</v>
      </c>
      <c r="AB32" s="141" t="s">
        <v>362</v>
      </c>
      <c r="AC32" s="141" t="s">
        <v>370</v>
      </c>
      <c r="AD32" s="141" t="s">
        <v>62</v>
      </c>
      <c r="AE32" s="141" t="s">
        <v>341</v>
      </c>
      <c r="AF32" s="141" t="s">
        <v>362</v>
      </c>
      <c r="AG32" s="141" t="s">
        <v>362</v>
      </c>
      <c r="AH32" s="145"/>
      <c r="AI32" s="161">
        <v>359.42</v>
      </c>
      <c r="AJ32" s="147"/>
      <c r="AK32" s="141"/>
      <c r="AL32" s="162"/>
      <c r="AM32" s="141" t="s">
        <v>3414</v>
      </c>
      <c r="AN32" s="144">
        <v>5.6112674646055724E-2</v>
      </c>
      <c r="AO32" s="144">
        <v>-3.2410715565287176E-5</v>
      </c>
    </row>
    <row r="33" spans="1:41" ht="13.5" thickBot="1">
      <c r="A33" s="131">
        <v>7956</v>
      </c>
      <c r="B33" s="131">
        <v>12955</v>
      </c>
      <c r="C33" s="141" t="s">
        <v>351</v>
      </c>
      <c r="D33" s="141" t="s">
        <v>3071</v>
      </c>
      <c r="E33" s="141" t="s">
        <v>1207</v>
      </c>
      <c r="F33" s="159">
        <v>3.7589999999999999</v>
      </c>
      <c r="G33" s="150">
        <v>-81680</v>
      </c>
      <c r="H33" s="160">
        <v>-93.492631018888005</v>
      </c>
      <c r="I33" s="144">
        <v>1.622727334E-3</v>
      </c>
      <c r="J33" s="144">
        <v>-2.48470567880503E-6</v>
      </c>
      <c r="K33" s="141" t="s">
        <v>3072</v>
      </c>
      <c r="L33" s="141" t="s">
        <v>1206</v>
      </c>
      <c r="M33" s="159">
        <v>1</v>
      </c>
      <c r="N33" s="150">
        <v>285226.56</v>
      </c>
      <c r="O33" s="160">
        <v>316.85266999999999</v>
      </c>
      <c r="P33" s="144">
        <v>1.6479255050000001E-3</v>
      </c>
      <c r="Q33" s="144">
        <v>8.4208308175056408E-6</v>
      </c>
      <c r="R33" s="150">
        <v>-34.586129999999997</v>
      </c>
      <c r="S33" s="141" t="s">
        <v>53</v>
      </c>
      <c r="T33" s="141" t="s">
        <v>53</v>
      </c>
      <c r="U33" s="141" t="s">
        <v>72</v>
      </c>
      <c r="V33" s="141" t="s">
        <v>102</v>
      </c>
      <c r="W33" s="141" t="s">
        <v>706</v>
      </c>
      <c r="X33" s="141" t="str">
        <f t="shared" si="0"/>
        <v>USDILS</v>
      </c>
      <c r="Y33" s="141" t="s">
        <v>62</v>
      </c>
      <c r="Z33" s="148">
        <v>44742</v>
      </c>
      <c r="AA33" s="146">
        <v>47664</v>
      </c>
      <c r="AB33" s="141" t="s">
        <v>362</v>
      </c>
      <c r="AC33" s="141" t="s">
        <v>370</v>
      </c>
      <c r="AD33" s="141" t="s">
        <v>62</v>
      </c>
      <c r="AE33" s="141" t="s">
        <v>341</v>
      </c>
      <c r="AF33" s="141" t="s">
        <v>362</v>
      </c>
      <c r="AG33" s="141" t="s">
        <v>362</v>
      </c>
      <c r="AH33" s="145"/>
      <c r="AI33" s="161">
        <v>350</v>
      </c>
      <c r="AJ33" s="147"/>
      <c r="AK33" s="141"/>
      <c r="AL33" s="162"/>
      <c r="AM33" s="141" t="s">
        <v>3414</v>
      </c>
      <c r="AN33" s="144">
        <v>0.1591503100603224</v>
      </c>
      <c r="AO33" s="144">
        <v>-9.1925317480031236E-5</v>
      </c>
    </row>
    <row r="34" spans="1:41" ht="13.5" thickBot="1">
      <c r="A34" s="131">
        <v>7956</v>
      </c>
      <c r="B34" s="131">
        <v>12955</v>
      </c>
      <c r="C34" s="141" t="s">
        <v>355</v>
      </c>
      <c r="D34" s="141" t="s">
        <v>3073</v>
      </c>
      <c r="E34" s="141" t="s">
        <v>1206</v>
      </c>
      <c r="F34" s="159">
        <v>1</v>
      </c>
      <c r="G34" s="150">
        <v>-1200000</v>
      </c>
      <c r="H34" s="160">
        <v>-26.643550000000001</v>
      </c>
      <c r="I34" s="144">
        <v>4.62445183E-4</v>
      </c>
      <c r="J34" s="144">
        <v>-7.08091956200819E-7</v>
      </c>
      <c r="K34" s="141" t="s">
        <v>3074</v>
      </c>
      <c r="L34" s="141" t="s">
        <v>1206</v>
      </c>
      <c r="M34" s="159">
        <v>1</v>
      </c>
      <c r="N34" s="150">
        <v>1200000</v>
      </c>
      <c r="O34" s="160">
        <v>9.1700999999999997</v>
      </c>
      <c r="P34" s="144">
        <v>4.7692959879720599E-5</v>
      </c>
      <c r="Q34" s="144">
        <v>2.43709042059227E-7</v>
      </c>
      <c r="R34" s="150">
        <v>-17.47345</v>
      </c>
      <c r="S34" s="141" t="s">
        <v>53</v>
      </c>
      <c r="T34" s="141" t="s">
        <v>53</v>
      </c>
      <c r="U34" s="141" t="s">
        <v>382</v>
      </c>
      <c r="V34" s="141" t="s">
        <v>102</v>
      </c>
      <c r="W34" s="141" t="s">
        <v>705</v>
      </c>
      <c r="X34" s="141" t="str">
        <f t="shared" si="0"/>
        <v>ILSILS</v>
      </c>
      <c r="Y34" s="141" t="s">
        <v>62</v>
      </c>
      <c r="Z34" s="148">
        <v>44511</v>
      </c>
      <c r="AA34" s="146">
        <v>45611</v>
      </c>
      <c r="AB34" s="141" t="s">
        <v>362</v>
      </c>
      <c r="AC34" s="141" t="s">
        <v>370</v>
      </c>
      <c r="AD34" s="141" t="s">
        <v>62</v>
      </c>
      <c r="AE34" s="141" t="s">
        <v>341</v>
      </c>
      <c r="AF34" s="141" t="s">
        <v>362</v>
      </c>
      <c r="AG34" s="141" t="s">
        <v>362</v>
      </c>
      <c r="AH34" s="145"/>
      <c r="AI34" s="161">
        <v>0</v>
      </c>
      <c r="AJ34" s="147"/>
      <c r="AK34" s="141"/>
      <c r="AL34" s="162"/>
      <c r="AM34" s="141" t="s">
        <v>3414</v>
      </c>
      <c r="AN34" s="144">
        <v>8.0405208253237367E-2</v>
      </c>
      <c r="AO34" s="144">
        <v>-4.6442097994816187E-5</v>
      </c>
    </row>
    <row r="35" spans="1:41" ht="13.5" thickBot="1">
      <c r="A35" s="131">
        <v>7956</v>
      </c>
      <c r="B35" s="131">
        <v>12955</v>
      </c>
      <c r="C35" s="141" t="s">
        <v>351</v>
      </c>
      <c r="D35" s="141">
        <v>9360619</v>
      </c>
      <c r="E35" s="141" t="s">
        <v>1207</v>
      </c>
      <c r="F35" s="159">
        <v>3.7589999999999999</v>
      </c>
      <c r="G35" s="150">
        <v>-1105000</v>
      </c>
      <c r="H35" s="160">
        <v>0.44888534184599999</v>
      </c>
      <c r="I35" s="144">
        <v>-7.7911863892187705E-6</v>
      </c>
      <c r="J35" s="144">
        <v>1.19297953845405E-8</v>
      </c>
      <c r="K35" s="137"/>
      <c r="L35" s="137"/>
      <c r="M35" s="159"/>
      <c r="N35" s="150"/>
      <c r="O35" s="137"/>
      <c r="P35" s="137"/>
      <c r="Q35" s="137"/>
      <c r="R35" s="150">
        <v>1.68736</v>
      </c>
      <c r="S35" s="141" t="s">
        <v>53</v>
      </c>
      <c r="T35" s="141" t="s">
        <v>53</v>
      </c>
      <c r="U35" s="141" t="s">
        <v>72</v>
      </c>
      <c r="V35" s="141" t="s">
        <v>102</v>
      </c>
      <c r="W35" s="141" t="s">
        <v>706</v>
      </c>
      <c r="X35" s="141" t="str">
        <f t="shared" si="0"/>
        <v>USD</v>
      </c>
      <c r="Y35" s="141" t="s">
        <v>62</v>
      </c>
      <c r="Z35" s="148">
        <v>45386</v>
      </c>
      <c r="AA35" s="146">
        <v>45754</v>
      </c>
      <c r="AB35" s="141" t="s">
        <v>362</v>
      </c>
      <c r="AC35" s="141" t="s">
        <v>370</v>
      </c>
      <c r="AD35" s="141" t="s">
        <v>62</v>
      </c>
      <c r="AE35" s="141" t="s">
        <v>341</v>
      </c>
      <c r="AF35" s="141" t="s">
        <v>362</v>
      </c>
      <c r="AG35" s="141" t="s">
        <v>362</v>
      </c>
      <c r="AH35" s="145"/>
      <c r="AI35" s="161">
        <v>0</v>
      </c>
      <c r="AJ35" s="147"/>
      <c r="AK35" s="141"/>
      <c r="AL35" s="162"/>
      <c r="AM35" s="141" t="s">
        <v>3414</v>
      </c>
      <c r="AN35" s="144">
        <v>-7.7644959752185523E-3</v>
      </c>
      <c r="AO35" s="144">
        <v>4.484777675418022E-6</v>
      </c>
    </row>
    <row r="36" spans="1:41" ht="13.5" thickBot="1">
      <c r="A36" s="131">
        <v>7956</v>
      </c>
      <c r="B36" s="131">
        <v>12955</v>
      </c>
      <c r="C36" s="141" t="s">
        <v>351</v>
      </c>
      <c r="D36" s="141" t="s">
        <v>3075</v>
      </c>
      <c r="E36" s="141" t="s">
        <v>1207</v>
      </c>
      <c r="F36" s="159">
        <v>3.7589999999999999</v>
      </c>
      <c r="G36" s="150">
        <v>-419711.24</v>
      </c>
      <c r="H36" s="163">
        <v>0</v>
      </c>
      <c r="I36" s="144">
        <v>0</v>
      </c>
      <c r="J36" s="144">
        <v>0</v>
      </c>
      <c r="K36" s="141" t="s">
        <v>3076</v>
      </c>
      <c r="L36" s="141" t="s">
        <v>1206</v>
      </c>
      <c r="M36" s="159">
        <v>1</v>
      </c>
      <c r="N36" s="150">
        <v>419711.24</v>
      </c>
      <c r="O36" s="160">
        <v>65.786420000000007</v>
      </c>
      <c r="P36" s="144">
        <v>3.42149931E-4</v>
      </c>
      <c r="Q36" s="144">
        <v>1.7483719260101799E-6</v>
      </c>
      <c r="R36" s="150">
        <v>65.786420000000007</v>
      </c>
      <c r="S36" s="141" t="s">
        <v>53</v>
      </c>
      <c r="T36" s="141" t="s">
        <v>53</v>
      </c>
      <c r="U36" s="141" t="s">
        <v>72</v>
      </c>
      <c r="V36" s="141" t="s">
        <v>102</v>
      </c>
      <c r="W36" s="141" t="s">
        <v>706</v>
      </c>
      <c r="X36" s="141" t="str">
        <f t="shared" si="0"/>
        <v>USDILS</v>
      </c>
      <c r="Y36" s="141" t="s">
        <v>62</v>
      </c>
      <c r="Z36" s="148">
        <v>45424</v>
      </c>
      <c r="AA36" s="146">
        <v>45600</v>
      </c>
      <c r="AB36" s="141" t="s">
        <v>362</v>
      </c>
      <c r="AC36" s="141" t="s">
        <v>370</v>
      </c>
      <c r="AD36" s="141" t="s">
        <v>62</v>
      </c>
      <c r="AE36" s="141" t="s">
        <v>341</v>
      </c>
      <c r="AF36" s="141" t="s">
        <v>362</v>
      </c>
      <c r="AG36" s="141" t="s">
        <v>362</v>
      </c>
      <c r="AH36" s="145"/>
      <c r="AI36" s="161">
        <v>0</v>
      </c>
      <c r="AJ36" s="147"/>
      <c r="AK36" s="141"/>
      <c r="AL36" s="162"/>
      <c r="AM36" s="141" t="s">
        <v>3414</v>
      </c>
      <c r="AN36" s="144">
        <v>-0.30272045877230547</v>
      </c>
      <c r="AO36" s="144">
        <v>1.7485152413336438E-4</v>
      </c>
    </row>
    <row r="37" spans="1:41" ht="13.5" thickBot="1">
      <c r="A37" s="131">
        <v>7956</v>
      </c>
      <c r="B37" s="131">
        <v>12955</v>
      </c>
      <c r="C37" s="141" t="s">
        <v>351</v>
      </c>
      <c r="D37" s="141">
        <v>9484378</v>
      </c>
      <c r="E37" s="141" t="s">
        <v>1207</v>
      </c>
      <c r="F37" s="159">
        <v>3.7589999999999999</v>
      </c>
      <c r="G37" s="150">
        <v>-5000</v>
      </c>
      <c r="H37" s="160">
        <v>-3.6818302740000003E-2</v>
      </c>
      <c r="I37" s="144">
        <v>6.3904572602638296E-7</v>
      </c>
      <c r="J37" s="144">
        <v>-9.7850113859544297E-10</v>
      </c>
      <c r="K37" s="137"/>
      <c r="L37" s="137"/>
      <c r="M37" s="159"/>
      <c r="N37" s="150"/>
      <c r="O37" s="137"/>
      <c r="P37" s="137"/>
      <c r="Q37" s="137"/>
      <c r="R37" s="150">
        <v>-0.1384</v>
      </c>
      <c r="S37" s="141" t="s">
        <v>53</v>
      </c>
      <c r="T37" s="141" t="s">
        <v>53</v>
      </c>
      <c r="U37" s="141" t="s">
        <v>72</v>
      </c>
      <c r="V37" s="141" t="s">
        <v>102</v>
      </c>
      <c r="W37" s="141" t="s">
        <v>706</v>
      </c>
      <c r="X37" s="141" t="str">
        <f t="shared" si="0"/>
        <v>USD</v>
      </c>
      <c r="Y37" s="141" t="s">
        <v>62</v>
      </c>
      <c r="Z37" s="148">
        <v>45467</v>
      </c>
      <c r="AA37" s="146">
        <v>45532</v>
      </c>
      <c r="AB37" s="141" t="s">
        <v>362</v>
      </c>
      <c r="AC37" s="141" t="s">
        <v>370</v>
      </c>
      <c r="AD37" s="141" t="s">
        <v>62</v>
      </c>
      <c r="AE37" s="141" t="s">
        <v>341</v>
      </c>
      <c r="AF37" s="141" t="s">
        <v>362</v>
      </c>
      <c r="AG37" s="141" t="s">
        <v>362</v>
      </c>
      <c r="AH37" s="145"/>
      <c r="AI37" s="161">
        <v>0</v>
      </c>
      <c r="AJ37" s="147"/>
      <c r="AK37" s="141"/>
      <c r="AL37" s="162"/>
      <c r="AM37" s="141" t="s">
        <v>3414</v>
      </c>
      <c r="AN37" s="144">
        <v>6.3685653504305401E-4</v>
      </c>
      <c r="AO37" s="144">
        <v>-3.6784872835545123E-7</v>
      </c>
    </row>
    <row r="38" spans="1:41" ht="13.5" thickBot="1">
      <c r="A38" s="131">
        <v>7956</v>
      </c>
      <c r="B38" s="131">
        <v>14482</v>
      </c>
      <c r="C38" s="141" t="s">
        <v>351</v>
      </c>
      <c r="D38" s="141">
        <v>9093503</v>
      </c>
      <c r="E38" s="141" t="s">
        <v>1207</v>
      </c>
      <c r="F38" s="159">
        <v>3.7589999999999999</v>
      </c>
      <c r="G38" s="150">
        <v>-120000</v>
      </c>
      <c r="H38" s="160">
        <v>4.0569752593770003</v>
      </c>
      <c r="I38" s="144">
        <v>1.1086598087999999E-2</v>
      </c>
      <c r="J38" s="144">
        <v>6.7951863491679199E-7</v>
      </c>
      <c r="K38" s="137"/>
      <c r="L38" s="137"/>
      <c r="M38" s="159"/>
      <c r="N38" s="150"/>
      <c r="O38" s="137"/>
      <c r="P38" s="137"/>
      <c r="Q38" s="137"/>
      <c r="R38" s="150">
        <v>15.250170000000001</v>
      </c>
      <c r="S38" s="141" t="s">
        <v>53</v>
      </c>
      <c r="T38" s="141" t="s">
        <v>53</v>
      </c>
      <c r="U38" s="141" t="s">
        <v>72</v>
      </c>
      <c r="V38" s="141" t="s">
        <v>102</v>
      </c>
      <c r="W38" s="141" t="s">
        <v>706</v>
      </c>
      <c r="X38" s="141" t="str">
        <f t="shared" si="0"/>
        <v>USD</v>
      </c>
      <c r="Y38" s="141" t="s">
        <v>62</v>
      </c>
      <c r="Z38" s="148">
        <v>45210</v>
      </c>
      <c r="AA38" s="146">
        <v>45580</v>
      </c>
      <c r="AB38" s="141" t="s">
        <v>362</v>
      </c>
      <c r="AC38" s="141" t="s">
        <v>370</v>
      </c>
      <c r="AD38" s="141" t="s">
        <v>62</v>
      </c>
      <c r="AE38" s="141" t="s">
        <v>341</v>
      </c>
      <c r="AF38" s="141" t="s">
        <v>362</v>
      </c>
      <c r="AG38" s="141" t="s">
        <v>362</v>
      </c>
      <c r="AH38" s="145"/>
      <c r="AI38" s="161">
        <v>395.6</v>
      </c>
      <c r="AJ38" s="147"/>
      <c r="AK38" s="141"/>
      <c r="AL38" s="162"/>
      <c r="AM38" s="141" t="s">
        <v>3414</v>
      </c>
      <c r="AN38" s="144">
        <v>1.1086598088037511</v>
      </c>
      <c r="AO38" s="144">
        <v>2.5543329026134003E-4</v>
      </c>
    </row>
    <row r="39" spans="1:41" ht="13.5" thickBot="1">
      <c r="A39" s="131">
        <v>7956</v>
      </c>
      <c r="B39" s="131">
        <v>14482</v>
      </c>
      <c r="C39" s="141" t="s">
        <v>351</v>
      </c>
      <c r="D39" s="141">
        <v>9484386</v>
      </c>
      <c r="E39" s="141" t="s">
        <v>1207</v>
      </c>
      <c r="F39" s="159">
        <v>3.7589999999999999</v>
      </c>
      <c r="G39" s="150">
        <v>-54000</v>
      </c>
      <c r="H39" s="160">
        <v>-0.39762436818300001</v>
      </c>
      <c r="I39" s="144">
        <v>-1.0865980879999999E-3</v>
      </c>
      <c r="J39" s="144">
        <v>-6.65996587612519E-8</v>
      </c>
      <c r="K39" s="137"/>
      <c r="L39" s="137"/>
      <c r="M39" s="159"/>
      <c r="N39" s="150"/>
      <c r="O39" s="137"/>
      <c r="P39" s="137"/>
      <c r="Q39" s="137"/>
      <c r="R39" s="150">
        <v>-1.4946699999999999</v>
      </c>
      <c r="S39" s="141" t="s">
        <v>53</v>
      </c>
      <c r="T39" s="141" t="s">
        <v>53</v>
      </c>
      <c r="U39" s="141" t="s">
        <v>72</v>
      </c>
      <c r="V39" s="141" t="s">
        <v>102</v>
      </c>
      <c r="W39" s="141" t="s">
        <v>706</v>
      </c>
      <c r="X39" s="141" t="str">
        <f t="shared" si="0"/>
        <v>USD</v>
      </c>
      <c r="Y39" s="141" t="s">
        <v>62</v>
      </c>
      <c r="Z39" s="148">
        <v>45467</v>
      </c>
      <c r="AA39" s="146">
        <v>45532</v>
      </c>
      <c r="AB39" s="141" t="s">
        <v>362</v>
      </c>
      <c r="AC39" s="141" t="s">
        <v>370</v>
      </c>
      <c r="AD39" s="141" t="s">
        <v>62</v>
      </c>
      <c r="AE39" s="141" t="s">
        <v>341</v>
      </c>
      <c r="AF39" s="141" t="s">
        <v>362</v>
      </c>
      <c r="AG39" s="141" t="s">
        <v>362</v>
      </c>
      <c r="AH39" s="145"/>
      <c r="AI39" s="161">
        <v>0</v>
      </c>
      <c r="AJ39" s="147"/>
      <c r="AK39" s="141"/>
      <c r="AL39" s="162"/>
      <c r="AM39" s="141" t="s">
        <v>3414</v>
      </c>
      <c r="AN39" s="144">
        <v>-0.10865980880375121</v>
      </c>
      <c r="AO39" s="144">
        <v>-2.5035030819651E-5</v>
      </c>
    </row>
    <row r="40" spans="1:41" ht="13.5" thickBot="1">
      <c r="A40" s="131">
        <v>8700</v>
      </c>
      <c r="B40" s="131">
        <v>9451</v>
      </c>
      <c r="C40" s="141" t="s">
        <v>351</v>
      </c>
      <c r="D40" s="141">
        <v>9292534</v>
      </c>
      <c r="E40" s="141" t="s">
        <v>1207</v>
      </c>
      <c r="F40" s="159">
        <v>3.7589999999999999</v>
      </c>
      <c r="G40" s="150">
        <v>34800000</v>
      </c>
      <c r="H40" s="160">
        <v>961.04898377228005</v>
      </c>
      <c r="I40" s="144">
        <v>6.726747299E-3</v>
      </c>
      <c r="J40" s="144">
        <v>4.0288255918547999E-6</v>
      </c>
      <c r="K40" s="137"/>
      <c r="L40" s="137"/>
      <c r="M40" s="159"/>
      <c r="N40" s="150"/>
      <c r="O40" s="137"/>
      <c r="P40" s="137"/>
      <c r="Q40" s="137"/>
      <c r="R40" s="150">
        <v>3612.58313</v>
      </c>
      <c r="S40" s="141" t="s">
        <v>53</v>
      </c>
      <c r="T40" s="141" t="s">
        <v>53</v>
      </c>
      <c r="U40" s="141" t="s">
        <v>72</v>
      </c>
      <c r="V40" s="141" t="s">
        <v>102</v>
      </c>
      <c r="W40" s="141" t="s">
        <v>706</v>
      </c>
      <c r="X40" s="141" t="str">
        <f t="shared" si="0"/>
        <v>USD</v>
      </c>
      <c r="Y40" s="141" t="s">
        <v>62</v>
      </c>
      <c r="Z40" s="148">
        <v>45343</v>
      </c>
      <c r="AA40" s="146">
        <v>45712</v>
      </c>
      <c r="AB40" s="141" t="s">
        <v>362</v>
      </c>
      <c r="AC40" s="141" t="s">
        <v>370</v>
      </c>
      <c r="AD40" s="141" t="s">
        <v>62</v>
      </c>
      <c r="AE40" s="141" t="s">
        <v>341</v>
      </c>
      <c r="AF40" s="141" t="s">
        <v>362</v>
      </c>
      <c r="AG40" s="141" t="s">
        <v>362</v>
      </c>
      <c r="AH40" s="145"/>
      <c r="AI40" s="161">
        <v>367.9</v>
      </c>
      <c r="AJ40" s="147"/>
      <c r="AK40" s="141"/>
      <c r="AL40" s="162"/>
      <c r="AM40" s="141" t="s">
        <v>3414</v>
      </c>
      <c r="AN40" s="144">
        <v>0.67267472999494915</v>
      </c>
      <c r="AO40" s="144">
        <v>1.5124218721929586E-3</v>
      </c>
    </row>
    <row r="41" spans="1:41" ht="13.5" thickBot="1">
      <c r="A41" s="131">
        <v>8700</v>
      </c>
      <c r="B41" s="131">
        <v>9451</v>
      </c>
      <c r="C41" s="141" t="s">
        <v>351</v>
      </c>
      <c r="D41" s="141">
        <v>9328895</v>
      </c>
      <c r="E41" s="141" t="s">
        <v>1207</v>
      </c>
      <c r="F41" s="159">
        <v>3.7589999999999999</v>
      </c>
      <c r="G41" s="150">
        <v>2500000</v>
      </c>
      <c r="H41" s="160">
        <v>80.299154030327003</v>
      </c>
      <c r="I41" s="144">
        <v>5.6204431399999998E-4</v>
      </c>
      <c r="J41" s="144">
        <v>3.3662309853534898E-7</v>
      </c>
      <c r="K41" s="137"/>
      <c r="L41" s="137"/>
      <c r="M41" s="159"/>
      <c r="N41" s="150"/>
      <c r="O41" s="137"/>
      <c r="P41" s="137"/>
      <c r="Q41" s="137"/>
      <c r="R41" s="150">
        <v>301.84451999999999</v>
      </c>
      <c r="S41" s="141" t="s">
        <v>53</v>
      </c>
      <c r="T41" s="141" t="s">
        <v>53</v>
      </c>
      <c r="U41" s="141" t="s">
        <v>72</v>
      </c>
      <c r="V41" s="141" t="s">
        <v>102</v>
      </c>
      <c r="W41" s="141" t="s">
        <v>706</v>
      </c>
      <c r="X41" s="141" t="str">
        <f t="shared" si="0"/>
        <v>USD</v>
      </c>
      <c r="Y41" s="141" t="s">
        <v>62</v>
      </c>
      <c r="Z41" s="148">
        <v>45365</v>
      </c>
      <c r="AA41" s="146">
        <v>45734</v>
      </c>
      <c r="AB41" s="141" t="s">
        <v>362</v>
      </c>
      <c r="AC41" s="141" t="s">
        <v>370</v>
      </c>
      <c r="AD41" s="141" t="s">
        <v>62</v>
      </c>
      <c r="AE41" s="141" t="s">
        <v>341</v>
      </c>
      <c r="AF41" s="141" t="s">
        <v>362</v>
      </c>
      <c r="AG41" s="141" t="s">
        <v>362</v>
      </c>
      <c r="AH41" s="145"/>
      <c r="AI41" s="161">
        <v>362.5</v>
      </c>
      <c r="AJ41" s="147"/>
      <c r="AK41" s="141"/>
      <c r="AL41" s="162"/>
      <c r="AM41" s="141" t="s">
        <v>3414</v>
      </c>
      <c r="AN41" s="144">
        <v>5.6204431478772646E-2</v>
      </c>
      <c r="AO41" s="144">
        <v>1.2636837343853313E-4</v>
      </c>
    </row>
    <row r="42" spans="1:41" ht="13.5" thickBot="1">
      <c r="A42" s="131">
        <v>8700</v>
      </c>
      <c r="B42" s="131">
        <v>9451</v>
      </c>
      <c r="C42" s="141" t="s">
        <v>351</v>
      </c>
      <c r="D42" s="141">
        <v>9328538</v>
      </c>
      <c r="E42" s="141" t="s">
        <v>1207</v>
      </c>
      <c r="F42" s="159">
        <v>3.7589999999999999</v>
      </c>
      <c r="G42" s="150">
        <v>10500000</v>
      </c>
      <c r="H42" s="160">
        <v>387.34977653631302</v>
      </c>
      <c r="I42" s="144">
        <v>2.7112083849999999E-3</v>
      </c>
      <c r="J42" s="144">
        <v>1.62381389404654E-6</v>
      </c>
      <c r="K42" s="137"/>
      <c r="L42" s="137"/>
      <c r="M42" s="159"/>
      <c r="N42" s="150"/>
      <c r="O42" s="137"/>
      <c r="P42" s="137"/>
      <c r="Q42" s="137"/>
      <c r="R42" s="150">
        <v>1456.04781</v>
      </c>
      <c r="S42" s="141" t="s">
        <v>53</v>
      </c>
      <c r="T42" s="141" t="s">
        <v>53</v>
      </c>
      <c r="U42" s="141" t="s">
        <v>72</v>
      </c>
      <c r="V42" s="141" t="s">
        <v>102</v>
      </c>
      <c r="W42" s="141" t="s">
        <v>706</v>
      </c>
      <c r="X42" s="141" t="str">
        <f t="shared" si="0"/>
        <v>USD</v>
      </c>
      <c r="Y42" s="141" t="s">
        <v>62</v>
      </c>
      <c r="Z42" s="148">
        <v>45365</v>
      </c>
      <c r="AA42" s="146">
        <v>45734</v>
      </c>
      <c r="AB42" s="141" t="s">
        <v>362</v>
      </c>
      <c r="AC42" s="141" t="s">
        <v>370</v>
      </c>
      <c r="AD42" s="141" t="s">
        <v>62</v>
      </c>
      <c r="AE42" s="141" t="s">
        <v>341</v>
      </c>
      <c r="AF42" s="141" t="s">
        <v>362</v>
      </c>
      <c r="AG42" s="141" t="s">
        <v>362</v>
      </c>
      <c r="AH42" s="145"/>
      <c r="AI42" s="161">
        <v>362.5</v>
      </c>
      <c r="AJ42" s="147"/>
      <c r="AK42" s="141"/>
      <c r="AL42" s="162"/>
      <c r="AM42" s="141" t="s">
        <v>3414</v>
      </c>
      <c r="AN42" s="144">
        <v>0.27112083852627827</v>
      </c>
      <c r="AO42" s="144">
        <v>6.0958003610083215E-4</v>
      </c>
    </row>
    <row r="43" spans="1:41" ht="13.5" thickBot="1">
      <c r="A43" s="131">
        <v>8700</v>
      </c>
      <c r="B43" s="131">
        <v>12535</v>
      </c>
      <c r="C43" s="141" t="s">
        <v>351</v>
      </c>
      <c r="D43" s="141" t="s">
        <v>3077</v>
      </c>
      <c r="E43" s="141" t="s">
        <v>1213</v>
      </c>
      <c r="F43" s="159">
        <v>4.0202</v>
      </c>
      <c r="G43" s="150">
        <v>-1000000</v>
      </c>
      <c r="H43" s="160">
        <v>-1105.00034077907</v>
      </c>
      <c r="I43" s="144">
        <v>1.3201191100000001E-4</v>
      </c>
      <c r="J43" s="144">
        <v>-5.7647275658151995E-7</v>
      </c>
      <c r="K43" s="141" t="s">
        <v>3078</v>
      </c>
      <c r="L43" s="141" t="s">
        <v>1206</v>
      </c>
      <c r="M43" s="159">
        <v>1</v>
      </c>
      <c r="N43" s="150">
        <v>3597000</v>
      </c>
      <c r="O43" s="160">
        <v>4020.0479500000001</v>
      </c>
      <c r="P43" s="144">
        <v>1.2759324999999999E-4</v>
      </c>
      <c r="Q43" s="144">
        <v>2.0972374738748998E-6</v>
      </c>
      <c r="R43" s="150">
        <v>-422.27442000000002</v>
      </c>
      <c r="S43" s="141" t="s">
        <v>53</v>
      </c>
      <c r="T43" s="141" t="s">
        <v>53</v>
      </c>
      <c r="U43" s="141" t="s">
        <v>72</v>
      </c>
      <c r="V43" s="141" t="s">
        <v>102</v>
      </c>
      <c r="W43" s="141" t="s">
        <v>706</v>
      </c>
      <c r="X43" s="141" t="str">
        <f t="shared" si="0"/>
        <v>EURILS</v>
      </c>
      <c r="Y43" s="141" t="s">
        <v>62</v>
      </c>
      <c r="Z43" s="148">
        <v>44509</v>
      </c>
      <c r="AA43" s="146">
        <v>47612</v>
      </c>
      <c r="AB43" s="141" t="s">
        <v>362</v>
      </c>
      <c r="AC43" s="141" t="s">
        <v>370</v>
      </c>
      <c r="AD43" s="141" t="s">
        <v>62</v>
      </c>
      <c r="AE43" s="141" t="s">
        <v>341</v>
      </c>
      <c r="AF43" s="141" t="s">
        <v>362</v>
      </c>
      <c r="AG43" s="141" t="s">
        <v>362</v>
      </c>
      <c r="AH43" s="145"/>
      <c r="AI43" s="161">
        <v>359.38</v>
      </c>
      <c r="AJ43" s="147"/>
      <c r="AK43" s="141"/>
      <c r="AL43" s="162"/>
      <c r="AM43" s="141" t="s">
        <v>3414</v>
      </c>
      <c r="AN43" s="144">
        <v>-0.14473925347484815</v>
      </c>
      <c r="AO43" s="144">
        <v>-2.2032024965901147E-5</v>
      </c>
    </row>
    <row r="44" spans="1:41" ht="13.5" thickBot="1">
      <c r="A44" s="131">
        <v>8700</v>
      </c>
      <c r="B44" s="131">
        <v>12535</v>
      </c>
      <c r="C44" s="141" t="s">
        <v>351</v>
      </c>
      <c r="D44" s="141" t="s">
        <v>3079</v>
      </c>
      <c r="E44" s="141" t="s">
        <v>1213</v>
      </c>
      <c r="F44" s="159">
        <v>4.0202</v>
      </c>
      <c r="G44" s="150">
        <v>-1300000</v>
      </c>
      <c r="H44" s="160">
        <v>-1436.50045022636</v>
      </c>
      <c r="I44" s="144">
        <v>1.71615485E-4</v>
      </c>
      <c r="J44" s="144">
        <v>-7.49414587319258E-7</v>
      </c>
      <c r="K44" s="141" t="s">
        <v>3080</v>
      </c>
      <c r="L44" s="141" t="s">
        <v>1206</v>
      </c>
      <c r="M44" s="159">
        <v>1</v>
      </c>
      <c r="N44" s="150">
        <v>4643600</v>
      </c>
      <c r="O44" s="160">
        <v>5189.7399699999996</v>
      </c>
      <c r="P44" s="144">
        <v>1.64718382E-4</v>
      </c>
      <c r="Q44" s="144">
        <v>2.7074595328521902E-6</v>
      </c>
      <c r="R44" s="150">
        <v>-585.27913999999998</v>
      </c>
      <c r="S44" s="141" t="s">
        <v>53</v>
      </c>
      <c r="T44" s="141" t="s">
        <v>53</v>
      </c>
      <c r="U44" s="141" t="s">
        <v>72</v>
      </c>
      <c r="V44" s="141" t="s">
        <v>102</v>
      </c>
      <c r="W44" s="141" t="s">
        <v>706</v>
      </c>
      <c r="X44" s="141" t="str">
        <f t="shared" si="0"/>
        <v>EURILS</v>
      </c>
      <c r="Y44" s="141" t="s">
        <v>62</v>
      </c>
      <c r="Z44" s="148">
        <v>44511</v>
      </c>
      <c r="AA44" s="146">
        <v>47612</v>
      </c>
      <c r="AB44" s="141" t="s">
        <v>362</v>
      </c>
      <c r="AC44" s="141" t="s">
        <v>370</v>
      </c>
      <c r="AD44" s="141" t="s">
        <v>62</v>
      </c>
      <c r="AE44" s="141" t="s">
        <v>341</v>
      </c>
      <c r="AF44" s="141" t="s">
        <v>362</v>
      </c>
      <c r="AG44" s="141" t="s">
        <v>362</v>
      </c>
      <c r="AH44" s="145"/>
      <c r="AI44" s="161">
        <v>357.73</v>
      </c>
      <c r="AJ44" s="147"/>
      <c r="AK44" s="141"/>
      <c r="AL44" s="162"/>
      <c r="AM44" s="141" t="s">
        <v>3414</v>
      </c>
      <c r="AN44" s="144">
        <v>-0.20061093399406274</v>
      </c>
      <c r="AO44" s="144">
        <v>-3.0536741071128942E-5</v>
      </c>
    </row>
    <row r="45" spans="1:41" ht="13.5" thickBot="1">
      <c r="A45" s="131">
        <v>8700</v>
      </c>
      <c r="B45" s="131">
        <v>12535</v>
      </c>
      <c r="C45" s="141" t="s">
        <v>351</v>
      </c>
      <c r="D45" s="141" t="s">
        <v>3081</v>
      </c>
      <c r="E45" s="141" t="s">
        <v>1213</v>
      </c>
      <c r="F45" s="159">
        <v>4.0202</v>
      </c>
      <c r="G45" s="150">
        <v>-1697720</v>
      </c>
      <c r="H45" s="160">
        <v>-1875.9658623949099</v>
      </c>
      <c r="I45" s="144">
        <v>2.2411743100000001E-4</v>
      </c>
      <c r="J45" s="144">
        <v>-9.7868133794887596E-7</v>
      </c>
      <c r="K45" s="141" t="s">
        <v>3082</v>
      </c>
      <c r="L45" s="141" t="s">
        <v>1206</v>
      </c>
      <c r="M45" s="159">
        <v>1</v>
      </c>
      <c r="N45" s="150">
        <v>6048976.3600000003</v>
      </c>
      <c r="O45" s="160">
        <v>6665.2443800000001</v>
      </c>
      <c r="P45" s="144">
        <v>2.1154976399999999E-4</v>
      </c>
      <c r="Q45" s="144">
        <v>3.4772222769805701E-6</v>
      </c>
      <c r="R45" s="150">
        <v>-876.51358000000005</v>
      </c>
      <c r="S45" s="141" t="s">
        <v>53</v>
      </c>
      <c r="T45" s="141" t="s">
        <v>53</v>
      </c>
      <c r="U45" s="141" t="s">
        <v>72</v>
      </c>
      <c r="V45" s="141" t="s">
        <v>102</v>
      </c>
      <c r="W45" s="141" t="s">
        <v>706</v>
      </c>
      <c r="X45" s="141" t="str">
        <f t="shared" si="0"/>
        <v>EURILS</v>
      </c>
      <c r="Y45" s="141" t="s">
        <v>62</v>
      </c>
      <c r="Z45" s="148">
        <v>44593</v>
      </c>
      <c r="AA45" s="146">
        <v>47612</v>
      </c>
      <c r="AB45" s="141" t="s">
        <v>362</v>
      </c>
      <c r="AC45" s="141" t="s">
        <v>370</v>
      </c>
      <c r="AD45" s="141" t="s">
        <v>62</v>
      </c>
      <c r="AE45" s="141" t="s">
        <v>341</v>
      </c>
      <c r="AF45" s="141" t="s">
        <v>362</v>
      </c>
      <c r="AG45" s="141" t="s">
        <v>362</v>
      </c>
      <c r="AH45" s="145"/>
      <c r="AI45" s="161">
        <v>357.16</v>
      </c>
      <c r="AJ45" s="147"/>
      <c r="AK45" s="141"/>
      <c r="AL45" s="162"/>
      <c r="AM45" s="141" t="s">
        <v>3414</v>
      </c>
      <c r="AN45" s="144">
        <v>-0.30043477705745614</v>
      </c>
      <c r="AO45" s="144">
        <v>-4.5731799424439189E-5</v>
      </c>
    </row>
    <row r="46" spans="1:41" ht="13.5" thickBot="1">
      <c r="A46" s="131">
        <v>8700</v>
      </c>
      <c r="B46" s="131">
        <v>12535</v>
      </c>
      <c r="C46" s="141" t="s">
        <v>351</v>
      </c>
      <c r="D46" s="141" t="s">
        <v>3083</v>
      </c>
      <c r="E46" s="141" t="s">
        <v>1213</v>
      </c>
      <c r="F46" s="159">
        <v>4.0202</v>
      </c>
      <c r="G46" s="150">
        <v>-1650000</v>
      </c>
      <c r="H46" s="160">
        <v>-1680.7253295855901</v>
      </c>
      <c r="I46" s="144">
        <v>2.0079248300000001E-4</v>
      </c>
      <c r="J46" s="144">
        <v>-8.7682539818900601E-7</v>
      </c>
      <c r="K46" s="141" t="s">
        <v>3084</v>
      </c>
      <c r="L46" s="141" t="s">
        <v>1206</v>
      </c>
      <c r="M46" s="159">
        <v>1</v>
      </c>
      <c r="N46" s="150">
        <v>6058800</v>
      </c>
      <c r="O46" s="160">
        <v>6137.41129</v>
      </c>
      <c r="P46" s="144">
        <v>1.9479674499999999E-4</v>
      </c>
      <c r="Q46" s="144">
        <v>3.2018545823491698E-6</v>
      </c>
      <c r="R46" s="150">
        <v>-619.44068000000004</v>
      </c>
      <c r="S46" s="141" t="s">
        <v>53</v>
      </c>
      <c r="T46" s="141" t="s">
        <v>53</v>
      </c>
      <c r="U46" s="141" t="s">
        <v>72</v>
      </c>
      <c r="V46" s="141" t="s">
        <v>102</v>
      </c>
      <c r="W46" s="141" t="s">
        <v>706</v>
      </c>
      <c r="X46" s="141" t="str">
        <f t="shared" si="0"/>
        <v>EURILS</v>
      </c>
      <c r="Y46" s="141" t="s">
        <v>62</v>
      </c>
      <c r="Z46" s="148">
        <v>44600</v>
      </c>
      <c r="AA46" s="146">
        <v>46635</v>
      </c>
      <c r="AB46" s="141" t="s">
        <v>362</v>
      </c>
      <c r="AC46" s="141" t="s">
        <v>370</v>
      </c>
      <c r="AD46" s="141" t="s">
        <v>62</v>
      </c>
      <c r="AE46" s="141" t="s">
        <v>341</v>
      </c>
      <c r="AF46" s="141" t="s">
        <v>362</v>
      </c>
      <c r="AG46" s="141" t="s">
        <v>362</v>
      </c>
      <c r="AH46" s="145"/>
      <c r="AI46" s="161">
        <v>368.03</v>
      </c>
      <c r="AJ46" s="147"/>
      <c r="AK46" s="141"/>
      <c r="AL46" s="162"/>
      <c r="AM46" s="141" t="s">
        <v>3414</v>
      </c>
      <c r="AN46" s="144">
        <v>-0.2123201817319465</v>
      </c>
      <c r="AO46" s="144">
        <v>-3.2319107860369054E-5</v>
      </c>
    </row>
    <row r="47" spans="1:41" ht="13.5" thickBot="1">
      <c r="A47" s="131">
        <v>8700</v>
      </c>
      <c r="B47" s="131">
        <v>12535</v>
      </c>
      <c r="C47" s="141" t="s">
        <v>351</v>
      </c>
      <c r="D47" s="141" t="s">
        <v>3085</v>
      </c>
      <c r="E47" s="141" t="s">
        <v>1213</v>
      </c>
      <c r="F47" s="159">
        <v>4.0202</v>
      </c>
      <c r="G47" s="150">
        <v>-1286000</v>
      </c>
      <c r="H47" s="160">
        <v>-1421.0304188846301</v>
      </c>
      <c r="I47" s="144">
        <v>1.6976731499999999E-4</v>
      </c>
      <c r="J47" s="144">
        <v>-7.4134395486526405E-7</v>
      </c>
      <c r="K47" s="141" t="s">
        <v>3086</v>
      </c>
      <c r="L47" s="141" t="s">
        <v>1206</v>
      </c>
      <c r="M47" s="159">
        <v>1</v>
      </c>
      <c r="N47" s="150">
        <v>4582018</v>
      </c>
      <c r="O47" s="160">
        <v>5058.8175700000002</v>
      </c>
      <c r="P47" s="144">
        <v>1.6056300499999999E-4</v>
      </c>
      <c r="Q47" s="144">
        <v>2.6391580183268099E-6</v>
      </c>
      <c r="R47" s="150">
        <v>-654.00891999999999</v>
      </c>
      <c r="S47" s="141" t="s">
        <v>53</v>
      </c>
      <c r="T47" s="141" t="s">
        <v>53</v>
      </c>
      <c r="U47" s="141" t="s">
        <v>72</v>
      </c>
      <c r="V47" s="141" t="s">
        <v>102</v>
      </c>
      <c r="W47" s="141" t="s">
        <v>706</v>
      </c>
      <c r="X47" s="141" t="str">
        <f t="shared" si="0"/>
        <v>EURILS</v>
      </c>
      <c r="Y47" s="141" t="s">
        <v>62</v>
      </c>
      <c r="Z47" s="148">
        <v>44627</v>
      </c>
      <c r="AA47" s="146">
        <v>47612</v>
      </c>
      <c r="AB47" s="141" t="s">
        <v>362</v>
      </c>
      <c r="AC47" s="141" t="s">
        <v>370</v>
      </c>
      <c r="AD47" s="141" t="s">
        <v>62</v>
      </c>
      <c r="AE47" s="141" t="s">
        <v>341</v>
      </c>
      <c r="AF47" s="141" t="s">
        <v>362</v>
      </c>
      <c r="AG47" s="141" t="s">
        <v>362</v>
      </c>
      <c r="AH47" s="145"/>
      <c r="AI47" s="161">
        <v>355.59</v>
      </c>
      <c r="AJ47" s="147"/>
      <c r="AK47" s="141"/>
      <c r="AL47" s="162"/>
      <c r="AM47" s="141" t="s">
        <v>3414</v>
      </c>
      <c r="AN47" s="144">
        <v>-0.2241688304176504</v>
      </c>
      <c r="AO47" s="144">
        <v>-3.4122694084481949E-5</v>
      </c>
    </row>
    <row r="48" spans="1:41" ht="13.5" thickBot="1">
      <c r="A48" s="131">
        <v>8700</v>
      </c>
      <c r="B48" s="131">
        <v>12535</v>
      </c>
      <c r="C48" s="141" t="s">
        <v>351</v>
      </c>
      <c r="D48" s="141" t="s">
        <v>3087</v>
      </c>
      <c r="E48" s="141" t="s">
        <v>1207</v>
      </c>
      <c r="F48" s="159">
        <v>3.7589999999999999</v>
      </c>
      <c r="G48" s="150">
        <v>-3087000</v>
      </c>
      <c r="H48" s="160">
        <v>-3293.9192684224499</v>
      </c>
      <c r="I48" s="144">
        <v>3.9351714299999999E-4</v>
      </c>
      <c r="J48" s="144">
        <v>-1.71842003169494E-6</v>
      </c>
      <c r="K48" s="141" t="s">
        <v>3088</v>
      </c>
      <c r="L48" s="141" t="s">
        <v>1206</v>
      </c>
      <c r="M48" s="159">
        <v>1</v>
      </c>
      <c r="N48" s="150">
        <v>10116099</v>
      </c>
      <c r="O48" s="160">
        <v>10791.741819999999</v>
      </c>
      <c r="P48" s="144">
        <v>3.4252164100000002E-4</v>
      </c>
      <c r="Q48" s="144">
        <v>5.6299938793732296E-6</v>
      </c>
      <c r="R48" s="150">
        <v>-1590.1007099999999</v>
      </c>
      <c r="S48" s="141" t="s">
        <v>53</v>
      </c>
      <c r="T48" s="141" t="s">
        <v>53</v>
      </c>
      <c r="U48" s="141" t="s">
        <v>72</v>
      </c>
      <c r="V48" s="141" t="s">
        <v>102</v>
      </c>
      <c r="W48" s="141" t="s">
        <v>706</v>
      </c>
      <c r="X48" s="141" t="str">
        <f t="shared" si="0"/>
        <v>USDILS</v>
      </c>
      <c r="Y48" s="141" t="s">
        <v>62</v>
      </c>
      <c r="Z48" s="148">
        <v>44627</v>
      </c>
      <c r="AA48" s="146">
        <v>46507</v>
      </c>
      <c r="AB48" s="141" t="s">
        <v>362</v>
      </c>
      <c r="AC48" s="141" t="s">
        <v>370</v>
      </c>
      <c r="AD48" s="141" t="s">
        <v>62</v>
      </c>
      <c r="AE48" s="141" t="s">
        <v>341</v>
      </c>
      <c r="AF48" s="141" t="s">
        <v>362</v>
      </c>
      <c r="AG48" s="141" t="s">
        <v>362</v>
      </c>
      <c r="AH48" s="145"/>
      <c r="AI48" s="161">
        <v>328.2</v>
      </c>
      <c r="AJ48" s="147"/>
      <c r="AK48" s="141"/>
      <c r="AL48" s="162"/>
      <c r="AM48" s="141" t="s">
        <v>3414</v>
      </c>
      <c r="AN48" s="144">
        <v>-0.54502470150862081</v>
      </c>
      <c r="AO48" s="144">
        <v>-8.2962966454414025E-5</v>
      </c>
    </row>
    <row r="49" spans="1:41" ht="13.5" thickBot="1">
      <c r="A49" s="131">
        <v>8700</v>
      </c>
      <c r="B49" s="131">
        <v>12535</v>
      </c>
      <c r="C49" s="141" t="s">
        <v>351</v>
      </c>
      <c r="D49" s="141" t="s">
        <v>3089</v>
      </c>
      <c r="E49" s="141" t="s">
        <v>1207</v>
      </c>
      <c r="F49" s="159">
        <v>3.7589999999999999</v>
      </c>
      <c r="G49" s="150">
        <v>-3500000</v>
      </c>
      <c r="H49" s="160">
        <v>-4434.7377467411497</v>
      </c>
      <c r="I49" s="144">
        <v>5.2980816699999998E-4</v>
      </c>
      <c r="J49" s="144">
        <v>-2.3135789186974899E-6</v>
      </c>
      <c r="K49" s="141" t="s">
        <v>3090</v>
      </c>
      <c r="L49" s="141" t="s">
        <v>1206</v>
      </c>
      <c r="M49" s="159">
        <v>1</v>
      </c>
      <c r="N49" s="150">
        <v>11469500</v>
      </c>
      <c r="O49" s="160">
        <v>13993.22263</v>
      </c>
      <c r="P49" s="144">
        <v>4.4413419599999998E-4</v>
      </c>
      <c r="Q49" s="144">
        <v>7.3001892626455503E-6</v>
      </c>
      <c r="R49" s="150">
        <v>-2676.9565600000001</v>
      </c>
      <c r="S49" s="141" t="s">
        <v>53</v>
      </c>
      <c r="T49" s="141" t="s">
        <v>53</v>
      </c>
      <c r="U49" s="141" t="s">
        <v>72</v>
      </c>
      <c r="V49" s="141" t="s">
        <v>102</v>
      </c>
      <c r="W49" s="141" t="s">
        <v>706</v>
      </c>
      <c r="X49" s="141" t="str">
        <f t="shared" si="0"/>
        <v>USDILS</v>
      </c>
      <c r="Y49" s="141" t="s">
        <v>62</v>
      </c>
      <c r="Z49" s="148">
        <v>44627</v>
      </c>
      <c r="AA49" s="146">
        <v>50556</v>
      </c>
      <c r="AB49" s="141" t="s">
        <v>362</v>
      </c>
      <c r="AC49" s="141" t="s">
        <v>370</v>
      </c>
      <c r="AD49" s="141" t="s">
        <v>62</v>
      </c>
      <c r="AE49" s="141" t="s">
        <v>341</v>
      </c>
      <c r="AF49" s="141" t="s">
        <v>362</v>
      </c>
      <c r="AG49" s="141" t="s">
        <v>362</v>
      </c>
      <c r="AH49" s="145"/>
      <c r="AI49" s="161">
        <v>328.2</v>
      </c>
      <c r="AJ49" s="147"/>
      <c r="AK49" s="141"/>
      <c r="AL49" s="162"/>
      <c r="AM49" s="141" t="s">
        <v>3414</v>
      </c>
      <c r="AN49" s="144">
        <v>-0.9175566307781502</v>
      </c>
      <c r="AO49" s="144">
        <v>-1.3966930263631136E-4</v>
      </c>
    </row>
    <row r="50" spans="1:41" ht="13.5" thickBot="1">
      <c r="A50" s="131">
        <v>8700</v>
      </c>
      <c r="B50" s="131">
        <v>12535</v>
      </c>
      <c r="C50" s="141" t="s">
        <v>351</v>
      </c>
      <c r="D50" s="141" t="s">
        <v>3091</v>
      </c>
      <c r="E50" s="141" t="s">
        <v>1207</v>
      </c>
      <c r="F50" s="159">
        <v>3.7589999999999999</v>
      </c>
      <c r="G50" s="150">
        <v>-1000000</v>
      </c>
      <c r="H50" s="160">
        <v>-973.59754988028703</v>
      </c>
      <c r="I50" s="144">
        <v>1.16313514E-4</v>
      </c>
      <c r="J50" s="144">
        <v>-5.0792062469845003E-7</v>
      </c>
      <c r="K50" s="141" t="s">
        <v>3092</v>
      </c>
      <c r="L50" s="141" t="s">
        <v>1206</v>
      </c>
      <c r="M50" s="159">
        <v>1</v>
      </c>
      <c r="N50" s="150">
        <v>3291000</v>
      </c>
      <c r="O50" s="160">
        <v>3148.1688600000002</v>
      </c>
      <c r="P50" s="144">
        <v>9.9920474677897295E-5</v>
      </c>
      <c r="Q50" s="144">
        <v>1.6423828246322299E-6</v>
      </c>
      <c r="R50" s="150">
        <v>-511.58433000000002</v>
      </c>
      <c r="S50" s="141" t="s">
        <v>53</v>
      </c>
      <c r="T50" s="141" t="s">
        <v>53</v>
      </c>
      <c r="U50" s="141" t="s">
        <v>72</v>
      </c>
      <c r="V50" s="141" t="s">
        <v>102</v>
      </c>
      <c r="W50" s="141" t="s">
        <v>706</v>
      </c>
      <c r="X50" s="141" t="str">
        <f t="shared" si="0"/>
        <v>USDILS</v>
      </c>
      <c r="Y50" s="141" t="s">
        <v>62</v>
      </c>
      <c r="Z50" s="148">
        <v>44628</v>
      </c>
      <c r="AA50" s="146">
        <v>47877</v>
      </c>
      <c r="AB50" s="141" t="s">
        <v>362</v>
      </c>
      <c r="AC50" s="141" t="s">
        <v>370</v>
      </c>
      <c r="AD50" s="141" t="s">
        <v>62</v>
      </c>
      <c r="AE50" s="141" t="s">
        <v>341</v>
      </c>
      <c r="AF50" s="141" t="s">
        <v>362</v>
      </c>
      <c r="AG50" s="141" t="s">
        <v>362</v>
      </c>
      <c r="AH50" s="145"/>
      <c r="AI50" s="161">
        <v>330</v>
      </c>
      <c r="AJ50" s="147"/>
      <c r="AK50" s="141"/>
      <c r="AL50" s="162"/>
      <c r="AM50" s="141" t="s">
        <v>3414</v>
      </c>
      <c r="AN50" s="144">
        <v>-0.17535121832298145</v>
      </c>
      <c r="AO50" s="144">
        <v>-2.6691739297691322E-5</v>
      </c>
    </row>
    <row r="51" spans="1:41" ht="13.5" thickBot="1">
      <c r="A51" s="131">
        <v>8700</v>
      </c>
      <c r="B51" s="131">
        <v>12535</v>
      </c>
      <c r="C51" s="141" t="s">
        <v>351</v>
      </c>
      <c r="D51" s="141" t="s">
        <v>3093</v>
      </c>
      <c r="E51" s="141" t="s">
        <v>1213</v>
      </c>
      <c r="F51" s="159">
        <v>4.0202</v>
      </c>
      <c r="G51" s="150">
        <v>-1450000</v>
      </c>
      <c r="H51" s="160">
        <v>-1602.25050246256</v>
      </c>
      <c r="I51" s="144">
        <v>1.9141727200000001E-4</v>
      </c>
      <c r="J51" s="144">
        <v>-8.3588550139044401E-7</v>
      </c>
      <c r="K51" s="141" t="s">
        <v>3094</v>
      </c>
      <c r="L51" s="141" t="s">
        <v>1206</v>
      </c>
      <c r="M51" s="159">
        <v>1</v>
      </c>
      <c r="N51" s="150">
        <v>5064850</v>
      </c>
      <c r="O51" s="160">
        <v>5571.30015</v>
      </c>
      <c r="P51" s="144">
        <v>1.7682881000000001E-4</v>
      </c>
      <c r="Q51" s="144">
        <v>2.9065174341477301E-6</v>
      </c>
      <c r="R51" s="150">
        <v>-870.06732</v>
      </c>
      <c r="S51" s="141" t="s">
        <v>53</v>
      </c>
      <c r="T51" s="141" t="s">
        <v>53</v>
      </c>
      <c r="U51" s="141" t="s">
        <v>72</v>
      </c>
      <c r="V51" s="141" t="s">
        <v>102</v>
      </c>
      <c r="W51" s="141" t="s">
        <v>706</v>
      </c>
      <c r="X51" s="141" t="str">
        <f t="shared" si="0"/>
        <v>EURILS</v>
      </c>
      <c r="Y51" s="141" t="s">
        <v>62</v>
      </c>
      <c r="Z51" s="148">
        <v>44678</v>
      </c>
      <c r="AA51" s="146">
        <v>47612</v>
      </c>
      <c r="AB51" s="141" t="s">
        <v>362</v>
      </c>
      <c r="AC51" s="141" t="s">
        <v>370</v>
      </c>
      <c r="AD51" s="141" t="s">
        <v>62</v>
      </c>
      <c r="AE51" s="141" t="s">
        <v>341</v>
      </c>
      <c r="AF51" s="141" t="s">
        <v>362</v>
      </c>
      <c r="AG51" s="141" t="s">
        <v>362</v>
      </c>
      <c r="AH51" s="145"/>
      <c r="AI51" s="161">
        <v>352.07</v>
      </c>
      <c r="AJ51" s="147"/>
      <c r="AK51" s="141"/>
      <c r="AL51" s="162"/>
      <c r="AM51" s="141" t="s">
        <v>3414</v>
      </c>
      <c r="AN51" s="144">
        <v>-0.29822524975503323</v>
      </c>
      <c r="AO51" s="144">
        <v>-4.5395467990352581E-5</v>
      </c>
    </row>
    <row r="52" spans="1:41" ht="13.5" thickBot="1">
      <c r="A52" s="131">
        <v>8700</v>
      </c>
      <c r="B52" s="131">
        <v>12535</v>
      </c>
      <c r="C52" s="141" t="s">
        <v>351</v>
      </c>
      <c r="D52" s="141" t="s">
        <v>3095</v>
      </c>
      <c r="E52" s="141" t="s">
        <v>1213</v>
      </c>
      <c r="F52" s="159">
        <v>4.0202</v>
      </c>
      <c r="G52" s="150">
        <v>-283335</v>
      </c>
      <c r="H52" s="160">
        <v>-292.628160290533</v>
      </c>
      <c r="I52" s="144">
        <v>3.49596296652622E-5</v>
      </c>
      <c r="J52" s="144">
        <v>-1.52662543160058E-7</v>
      </c>
      <c r="K52" s="141" t="s">
        <v>3096</v>
      </c>
      <c r="L52" s="141" t="s">
        <v>1206</v>
      </c>
      <c r="M52" s="159">
        <v>1</v>
      </c>
      <c r="N52" s="150">
        <v>1022839.35</v>
      </c>
      <c r="O52" s="160">
        <v>1046.85139</v>
      </c>
      <c r="P52" s="144">
        <v>3.3226263411428503E-5</v>
      </c>
      <c r="Q52" s="144">
        <v>5.4613676055431805E-7</v>
      </c>
      <c r="R52" s="150">
        <v>-129.57234</v>
      </c>
      <c r="S52" s="141" t="s">
        <v>53</v>
      </c>
      <c r="T52" s="141" t="s">
        <v>53</v>
      </c>
      <c r="U52" s="141" t="s">
        <v>72</v>
      </c>
      <c r="V52" s="141" t="s">
        <v>102</v>
      </c>
      <c r="W52" s="141" t="s">
        <v>706</v>
      </c>
      <c r="X52" s="141" t="str">
        <f t="shared" si="0"/>
        <v>EURILS</v>
      </c>
      <c r="Y52" s="141" t="s">
        <v>62</v>
      </c>
      <c r="Z52" s="148">
        <v>44726</v>
      </c>
      <c r="AA52" s="146">
        <v>46516</v>
      </c>
      <c r="AB52" s="141" t="s">
        <v>362</v>
      </c>
      <c r="AC52" s="141" t="s">
        <v>370</v>
      </c>
      <c r="AD52" s="141" t="s">
        <v>62</v>
      </c>
      <c r="AE52" s="141" t="s">
        <v>341</v>
      </c>
      <c r="AF52" s="141" t="s">
        <v>362</v>
      </c>
      <c r="AG52" s="141" t="s">
        <v>362</v>
      </c>
      <c r="AH52" s="145"/>
      <c r="AI52" s="161">
        <v>359.42</v>
      </c>
      <c r="AJ52" s="147"/>
      <c r="AK52" s="141"/>
      <c r="AL52" s="162"/>
      <c r="AM52" s="141" t="s">
        <v>3414</v>
      </c>
      <c r="AN52" s="144">
        <v>-4.4412360480156968E-2</v>
      </c>
      <c r="AO52" s="144">
        <v>-6.7603929922400497E-6</v>
      </c>
    </row>
    <row r="53" spans="1:41" ht="13.5" thickBot="1">
      <c r="A53" s="131">
        <v>8700</v>
      </c>
      <c r="B53" s="131">
        <v>12535</v>
      </c>
      <c r="C53" s="141" t="s">
        <v>351</v>
      </c>
      <c r="D53" s="141" t="s">
        <v>3097</v>
      </c>
      <c r="E53" s="141" t="s">
        <v>1207</v>
      </c>
      <c r="F53" s="159">
        <v>3.7589999999999999</v>
      </c>
      <c r="G53" s="150">
        <v>-2113735</v>
      </c>
      <c r="H53" s="160">
        <v>-2419.4252513966499</v>
      </c>
      <c r="I53" s="144">
        <v>2.8904330499999998E-4</v>
      </c>
      <c r="J53" s="144">
        <v>-1.26220118903513E-6</v>
      </c>
      <c r="K53" s="141" t="s">
        <v>3098</v>
      </c>
      <c r="L53" s="141" t="s">
        <v>1206</v>
      </c>
      <c r="M53" s="159">
        <v>1</v>
      </c>
      <c r="N53" s="150">
        <v>7381162.6200000001</v>
      </c>
      <c r="O53" s="160">
        <v>8199.5897700000005</v>
      </c>
      <c r="P53" s="144">
        <v>2.60248715E-4</v>
      </c>
      <c r="Q53" s="144">
        <v>4.2776820450724397E-6</v>
      </c>
      <c r="R53" s="150">
        <v>-895.02975000000004</v>
      </c>
      <c r="S53" s="141" t="s">
        <v>53</v>
      </c>
      <c r="T53" s="141" t="s">
        <v>53</v>
      </c>
      <c r="U53" s="141" t="s">
        <v>72</v>
      </c>
      <c r="V53" s="141" t="s">
        <v>102</v>
      </c>
      <c r="W53" s="141" t="s">
        <v>706</v>
      </c>
      <c r="X53" s="141" t="str">
        <f t="shared" si="0"/>
        <v>USDILS</v>
      </c>
      <c r="Y53" s="141" t="s">
        <v>62</v>
      </c>
      <c r="Z53" s="148">
        <v>44742</v>
      </c>
      <c r="AA53" s="146">
        <v>47664</v>
      </c>
      <c r="AB53" s="141" t="s">
        <v>362</v>
      </c>
      <c r="AC53" s="141" t="s">
        <v>370</v>
      </c>
      <c r="AD53" s="141" t="s">
        <v>62</v>
      </c>
      <c r="AE53" s="141" t="s">
        <v>341</v>
      </c>
      <c r="AF53" s="141" t="s">
        <v>362</v>
      </c>
      <c r="AG53" s="141" t="s">
        <v>362</v>
      </c>
      <c r="AH53" s="145"/>
      <c r="AI53" s="161">
        <v>350</v>
      </c>
      <c r="AJ53" s="147"/>
      <c r="AK53" s="141"/>
      <c r="AL53" s="162"/>
      <c r="AM53" s="141" t="s">
        <v>3414</v>
      </c>
      <c r="AN53" s="144">
        <v>-0.30678140023916195</v>
      </c>
      <c r="AO53" s="144">
        <v>-4.6697874328320102E-5</v>
      </c>
    </row>
    <row r="54" spans="1:41" ht="13.5" thickBot="1">
      <c r="A54" s="131">
        <v>8700</v>
      </c>
      <c r="B54" s="131">
        <v>12535</v>
      </c>
      <c r="C54" s="141" t="s">
        <v>355</v>
      </c>
      <c r="D54" s="141" t="s">
        <v>3099</v>
      </c>
      <c r="E54" s="141" t="s">
        <v>1206</v>
      </c>
      <c r="F54" s="159">
        <v>1</v>
      </c>
      <c r="G54" s="150">
        <v>-1000000</v>
      </c>
      <c r="H54" s="160">
        <v>-22.33344</v>
      </c>
      <c r="I54" s="144">
        <v>2.66812596154853E-6</v>
      </c>
      <c r="J54" s="144">
        <v>-1.16512359730775E-8</v>
      </c>
      <c r="K54" s="141" t="s">
        <v>3100</v>
      </c>
      <c r="L54" s="141" t="s">
        <v>1206</v>
      </c>
      <c r="M54" s="159">
        <v>1</v>
      </c>
      <c r="N54" s="150">
        <v>1000000</v>
      </c>
      <c r="O54" s="160">
        <v>7.0233299999999996</v>
      </c>
      <c r="P54" s="144">
        <v>2.2291512896151199E-7</v>
      </c>
      <c r="Q54" s="144">
        <v>3.6640336261137901E-9</v>
      </c>
      <c r="R54" s="150">
        <v>-15.31011</v>
      </c>
      <c r="S54" s="141" t="s">
        <v>53</v>
      </c>
      <c r="T54" s="141" t="s">
        <v>53</v>
      </c>
      <c r="U54" s="141" t="s">
        <v>382</v>
      </c>
      <c r="V54" s="141" t="s">
        <v>102</v>
      </c>
      <c r="W54" s="141" t="s">
        <v>705</v>
      </c>
      <c r="X54" s="141" t="str">
        <f t="shared" si="0"/>
        <v>ILSILS</v>
      </c>
      <c r="Y54" s="141" t="s">
        <v>62</v>
      </c>
      <c r="Z54" s="148">
        <v>44508</v>
      </c>
      <c r="AA54" s="146">
        <v>45606</v>
      </c>
      <c r="AB54" s="141" t="s">
        <v>362</v>
      </c>
      <c r="AC54" s="141" t="s">
        <v>370</v>
      </c>
      <c r="AD54" s="141" t="s">
        <v>62</v>
      </c>
      <c r="AE54" s="141" t="s">
        <v>341</v>
      </c>
      <c r="AF54" s="141" t="s">
        <v>362</v>
      </c>
      <c r="AG54" s="141" t="s">
        <v>362</v>
      </c>
      <c r="AH54" s="145"/>
      <c r="AI54" s="161">
        <v>0</v>
      </c>
      <c r="AJ54" s="147"/>
      <c r="AK54" s="141"/>
      <c r="AL54" s="162"/>
      <c r="AM54" s="141" t="s">
        <v>3414</v>
      </c>
      <c r="AN54" s="144">
        <v>-5.2477104628260631E-3</v>
      </c>
      <c r="AO54" s="144">
        <v>-7.9879980831112804E-7</v>
      </c>
    </row>
    <row r="55" spans="1:41" ht="13.5" thickBot="1">
      <c r="A55" s="131">
        <v>8700</v>
      </c>
      <c r="B55" s="131">
        <v>12535</v>
      </c>
      <c r="C55" s="141" t="s">
        <v>355</v>
      </c>
      <c r="D55" s="141" t="s">
        <v>3101</v>
      </c>
      <c r="E55" s="141" t="s">
        <v>1206</v>
      </c>
      <c r="F55" s="159">
        <v>1</v>
      </c>
      <c r="G55" s="150">
        <v>-42000000</v>
      </c>
      <c r="H55" s="160">
        <v>-932.52431999999999</v>
      </c>
      <c r="I55" s="144">
        <v>1.11406587E-4</v>
      </c>
      <c r="J55" s="144">
        <v>-4.8649294076298497E-7</v>
      </c>
      <c r="K55" s="141" t="s">
        <v>3102</v>
      </c>
      <c r="L55" s="141" t="s">
        <v>1206</v>
      </c>
      <c r="M55" s="159">
        <v>1</v>
      </c>
      <c r="N55" s="150">
        <v>42000000</v>
      </c>
      <c r="O55" s="160">
        <v>320.95350000000002</v>
      </c>
      <c r="P55" s="144">
        <v>1.01868189082883E-5</v>
      </c>
      <c r="Q55" s="144">
        <v>1.6743972110365199E-7</v>
      </c>
      <c r="R55" s="150">
        <v>-611.57082000000003</v>
      </c>
      <c r="S55" s="141" t="s">
        <v>53</v>
      </c>
      <c r="T55" s="141" t="s">
        <v>53</v>
      </c>
      <c r="U55" s="141" t="s">
        <v>382</v>
      </c>
      <c r="V55" s="141" t="s">
        <v>102</v>
      </c>
      <c r="W55" s="141" t="s">
        <v>705</v>
      </c>
      <c r="X55" s="141" t="str">
        <f t="shared" si="0"/>
        <v>ILSILS</v>
      </c>
      <c r="Y55" s="141" t="s">
        <v>62</v>
      </c>
      <c r="Z55" s="148">
        <v>44511</v>
      </c>
      <c r="AA55" s="146">
        <v>45611</v>
      </c>
      <c r="AB55" s="141" t="s">
        <v>362</v>
      </c>
      <c r="AC55" s="141" t="s">
        <v>370</v>
      </c>
      <c r="AD55" s="141" t="s">
        <v>62</v>
      </c>
      <c r="AE55" s="141" t="s">
        <v>341</v>
      </c>
      <c r="AF55" s="141" t="s">
        <v>362</v>
      </c>
      <c r="AG55" s="141" t="s">
        <v>362</v>
      </c>
      <c r="AH55" s="145"/>
      <c r="AI55" s="161">
        <v>0</v>
      </c>
      <c r="AJ55" s="147"/>
      <c r="AK55" s="141"/>
      <c r="AL55" s="162"/>
      <c r="AM55" s="141" t="s">
        <v>3414</v>
      </c>
      <c r="AN55" s="144">
        <v>-0.20962269969798486</v>
      </c>
      <c r="AO55" s="144">
        <v>-3.1908500578028471E-5</v>
      </c>
    </row>
    <row r="56" spans="1:41" ht="13.5" thickBot="1">
      <c r="A56" s="131">
        <v>8700</v>
      </c>
      <c r="B56" s="131">
        <v>12535</v>
      </c>
      <c r="C56" s="141" t="s">
        <v>355</v>
      </c>
      <c r="D56" s="141" t="s">
        <v>3103</v>
      </c>
      <c r="E56" s="141" t="s">
        <v>1206</v>
      </c>
      <c r="F56" s="159">
        <v>1</v>
      </c>
      <c r="G56" s="150">
        <v>-15650000</v>
      </c>
      <c r="H56" s="160">
        <v>-347.47631999999999</v>
      </c>
      <c r="I56" s="144">
        <v>4.1512216228908E-5</v>
      </c>
      <c r="J56" s="144">
        <v>-1.8127653417371499E-7</v>
      </c>
      <c r="K56" s="141" t="s">
        <v>3104</v>
      </c>
      <c r="L56" s="141" t="s">
        <v>1206</v>
      </c>
      <c r="M56" s="159">
        <v>1</v>
      </c>
      <c r="N56" s="150">
        <v>15650000</v>
      </c>
      <c r="O56" s="160">
        <v>72.913349999999994</v>
      </c>
      <c r="P56" s="144">
        <v>2.3142140292803901E-6</v>
      </c>
      <c r="Q56" s="144">
        <v>3.8038503984947802E-8</v>
      </c>
      <c r="R56" s="150">
        <v>-274.56297000000001</v>
      </c>
      <c r="S56" s="141" t="s">
        <v>53</v>
      </c>
      <c r="T56" s="141" t="s">
        <v>53</v>
      </c>
      <c r="U56" s="141" t="s">
        <v>382</v>
      </c>
      <c r="V56" s="141" t="s">
        <v>102</v>
      </c>
      <c r="W56" s="141" t="s">
        <v>705</v>
      </c>
      <c r="X56" s="141" t="str">
        <f t="shared" si="0"/>
        <v>ILSILS</v>
      </c>
      <c r="Y56" s="141" t="s">
        <v>62</v>
      </c>
      <c r="Z56" s="148">
        <v>44543</v>
      </c>
      <c r="AA56" s="146">
        <v>45611</v>
      </c>
      <c r="AB56" s="141" t="s">
        <v>362</v>
      </c>
      <c r="AC56" s="141" t="s">
        <v>370</v>
      </c>
      <c r="AD56" s="141" t="s">
        <v>62</v>
      </c>
      <c r="AE56" s="141" t="s">
        <v>341</v>
      </c>
      <c r="AF56" s="141" t="s">
        <v>362</v>
      </c>
      <c r="AG56" s="141" t="s">
        <v>362</v>
      </c>
      <c r="AH56" s="145"/>
      <c r="AI56" s="161">
        <v>0</v>
      </c>
      <c r="AJ56" s="147"/>
      <c r="AK56" s="141"/>
      <c r="AL56" s="162"/>
      <c r="AM56" s="141" t="s">
        <v>3414</v>
      </c>
      <c r="AN56" s="144">
        <v>-9.4109511321185696E-2</v>
      </c>
      <c r="AO56" s="144">
        <v>-1.4325230047683134E-5</v>
      </c>
    </row>
    <row r="57" spans="1:41" ht="13.5" thickBot="1">
      <c r="A57" s="131">
        <v>8700</v>
      </c>
      <c r="B57" s="131">
        <v>12535</v>
      </c>
      <c r="C57" s="141" t="s">
        <v>355</v>
      </c>
      <c r="D57" s="141" t="s">
        <v>3105</v>
      </c>
      <c r="E57" s="141" t="s">
        <v>1206</v>
      </c>
      <c r="F57" s="159">
        <v>1</v>
      </c>
      <c r="G57" s="150">
        <v>-15000000</v>
      </c>
      <c r="H57" s="160">
        <v>-493.45094999999998</v>
      </c>
      <c r="I57" s="144">
        <v>5.8951477714395303E-5</v>
      </c>
      <c r="J57" s="144">
        <v>-2.5743071643191899E-7</v>
      </c>
      <c r="K57" s="141" t="s">
        <v>3106</v>
      </c>
      <c r="L57" s="141" t="s">
        <v>1206</v>
      </c>
      <c r="M57" s="159">
        <v>1</v>
      </c>
      <c r="N57" s="150">
        <v>15000000</v>
      </c>
      <c r="O57" s="160">
        <v>611.16719999999998</v>
      </c>
      <c r="P57" s="144">
        <v>1.9397980047220601E-5</v>
      </c>
      <c r="Q57" s="144">
        <v>3.18842653268152E-7</v>
      </c>
      <c r="R57" s="150">
        <v>117.71625</v>
      </c>
      <c r="S57" s="141" t="s">
        <v>53</v>
      </c>
      <c r="T57" s="141" t="s">
        <v>53</v>
      </c>
      <c r="U57" s="141" t="s">
        <v>382</v>
      </c>
      <c r="V57" s="141" t="s">
        <v>102</v>
      </c>
      <c r="W57" s="141" t="s">
        <v>705</v>
      </c>
      <c r="X57" s="141" t="str">
        <f t="shared" si="0"/>
        <v>ILSILS</v>
      </c>
      <c r="Y57" s="141" t="s">
        <v>62</v>
      </c>
      <c r="Z57" s="148">
        <v>44973</v>
      </c>
      <c r="AA57" s="146">
        <v>45708</v>
      </c>
      <c r="AB57" s="141" t="s">
        <v>362</v>
      </c>
      <c r="AC57" s="141" t="s">
        <v>370</v>
      </c>
      <c r="AD57" s="141" t="s">
        <v>62</v>
      </c>
      <c r="AE57" s="141" t="s">
        <v>341</v>
      </c>
      <c r="AF57" s="141" t="s">
        <v>362</v>
      </c>
      <c r="AG57" s="141" t="s">
        <v>362</v>
      </c>
      <c r="AH57" s="145"/>
      <c r="AI57" s="161">
        <v>0</v>
      </c>
      <c r="AJ57" s="147"/>
      <c r="AK57" s="141"/>
      <c r="AL57" s="162"/>
      <c r="AM57" s="141" t="s">
        <v>3414</v>
      </c>
      <c r="AN57" s="144">
        <v>4.0348553783718634E-2</v>
      </c>
      <c r="AO57" s="144">
        <v>6.1418055085890846E-6</v>
      </c>
    </row>
    <row r="58" spans="1:41" ht="13.5" thickBot="1">
      <c r="A58" s="131">
        <v>8700</v>
      </c>
      <c r="B58" s="131">
        <v>12535</v>
      </c>
      <c r="C58" s="141" t="s">
        <v>400</v>
      </c>
      <c r="D58" s="141" t="s">
        <v>3107</v>
      </c>
      <c r="E58" s="141" t="s">
        <v>1207</v>
      </c>
      <c r="F58" s="159">
        <v>3.7589999999999999</v>
      </c>
      <c r="G58" s="150">
        <v>-30004444.800000001</v>
      </c>
      <c r="H58" s="160">
        <v>-30112.252471402</v>
      </c>
      <c r="I58" s="144">
        <v>3.597443232E-3</v>
      </c>
      <c r="J58" s="144">
        <v>-1.5709400756228799E-5</v>
      </c>
      <c r="K58" s="141" t="s">
        <v>3108</v>
      </c>
      <c r="L58" s="141" t="s">
        <v>1206</v>
      </c>
      <c r="M58" s="159">
        <v>1</v>
      </c>
      <c r="N58" s="150">
        <v>30004444.800000001</v>
      </c>
      <c r="O58" s="160">
        <v>112681.51602</v>
      </c>
      <c r="P58" s="144">
        <v>3.5764252390000002E-3</v>
      </c>
      <c r="Q58" s="144">
        <v>5.8785343097755502E-5</v>
      </c>
      <c r="R58" s="150">
        <v>-510.44101999999998</v>
      </c>
      <c r="S58" s="141" t="s">
        <v>53</v>
      </c>
      <c r="T58" s="141" t="s">
        <v>53</v>
      </c>
      <c r="U58" s="141" t="s">
        <v>72</v>
      </c>
      <c r="V58" s="164" t="s">
        <v>398</v>
      </c>
      <c r="W58" s="164" t="s">
        <v>704</v>
      </c>
      <c r="X58" s="141" t="str">
        <f t="shared" si="0"/>
        <v>USDILS</v>
      </c>
      <c r="Y58" s="141" t="s">
        <v>62</v>
      </c>
      <c r="Z58" s="148">
        <v>45351</v>
      </c>
      <c r="AA58" s="146">
        <v>45721</v>
      </c>
      <c r="AB58" s="141" t="s">
        <v>362</v>
      </c>
      <c r="AC58" s="141" t="s">
        <v>370</v>
      </c>
      <c r="AD58" s="141" t="s">
        <v>62</v>
      </c>
      <c r="AE58" s="141" t="s">
        <v>341</v>
      </c>
      <c r="AF58" s="141" t="s">
        <v>362</v>
      </c>
      <c r="AG58" s="141" t="s">
        <v>362</v>
      </c>
      <c r="AH58" s="145"/>
      <c r="AI58" s="161">
        <v>0</v>
      </c>
      <c r="AJ58" s="147"/>
      <c r="AK58" s="141"/>
      <c r="AL58" s="162"/>
      <c r="AM58" s="141" t="s">
        <v>3414</v>
      </c>
      <c r="AN58" s="144">
        <v>-0.17495933610598535</v>
      </c>
      <c r="AO58" s="144">
        <v>-2.6632087485337251E-5</v>
      </c>
    </row>
    <row r="59" spans="1:41" ht="13.5" thickBot="1">
      <c r="A59" s="131">
        <v>8700</v>
      </c>
      <c r="B59" s="131">
        <v>12535</v>
      </c>
      <c r="C59" s="141" t="s">
        <v>351</v>
      </c>
      <c r="D59" s="141">
        <v>9360588</v>
      </c>
      <c r="E59" s="141" t="s">
        <v>1207</v>
      </c>
      <c r="F59" s="159">
        <v>3.7589999999999999</v>
      </c>
      <c r="G59" s="150">
        <v>-50480000</v>
      </c>
      <c r="H59" s="160">
        <v>20.506509710029</v>
      </c>
      <c r="I59" s="144">
        <v>-2.4498666993564798E-6</v>
      </c>
      <c r="J59" s="144">
        <v>1.0698136230502601E-8</v>
      </c>
      <c r="K59" s="137"/>
      <c r="L59" s="137"/>
      <c r="M59" s="159"/>
      <c r="N59" s="150"/>
      <c r="O59" s="137"/>
      <c r="P59" s="137"/>
      <c r="Q59" s="137"/>
      <c r="R59" s="150">
        <v>77.083969999999994</v>
      </c>
      <c r="S59" s="141" t="s">
        <v>53</v>
      </c>
      <c r="T59" s="141" t="s">
        <v>53</v>
      </c>
      <c r="U59" s="141" t="s">
        <v>72</v>
      </c>
      <c r="V59" s="141" t="s">
        <v>102</v>
      </c>
      <c r="W59" s="141" t="s">
        <v>706</v>
      </c>
      <c r="X59" s="141" t="str">
        <f t="shared" si="0"/>
        <v>USD</v>
      </c>
      <c r="Y59" s="141" t="s">
        <v>62</v>
      </c>
      <c r="Z59" s="148">
        <v>45386</v>
      </c>
      <c r="AA59" s="146">
        <v>45754</v>
      </c>
      <c r="AB59" s="141" t="s">
        <v>362</v>
      </c>
      <c r="AC59" s="141" t="s">
        <v>370</v>
      </c>
      <c r="AD59" s="141" t="s">
        <v>62</v>
      </c>
      <c r="AE59" s="141" t="s">
        <v>341</v>
      </c>
      <c r="AF59" s="141" t="s">
        <v>362</v>
      </c>
      <c r="AG59" s="141" t="s">
        <v>362</v>
      </c>
      <c r="AH59" s="145"/>
      <c r="AI59" s="161">
        <v>0</v>
      </c>
      <c r="AJ59" s="147"/>
      <c r="AK59" s="141"/>
      <c r="AL59" s="162"/>
      <c r="AM59" s="141" t="s">
        <v>3414</v>
      </c>
      <c r="AN59" s="144">
        <v>2.6421387951175421E-2</v>
      </c>
      <c r="AO59" s="144">
        <v>4.0218300495463941E-6</v>
      </c>
    </row>
    <row r="60" spans="1:41" ht="13.5" thickBot="1">
      <c r="A60" s="131">
        <v>8700</v>
      </c>
      <c r="B60" s="131">
        <v>12535</v>
      </c>
      <c r="C60" s="141" t="s">
        <v>351</v>
      </c>
      <c r="D60" s="141" t="s">
        <v>3109</v>
      </c>
      <c r="E60" s="141" t="s">
        <v>1207</v>
      </c>
      <c r="F60" s="159">
        <v>3.7589999999999999</v>
      </c>
      <c r="G60" s="150">
        <v>-30838956.399999999</v>
      </c>
      <c r="H60" s="160">
        <v>-31117.859933492899</v>
      </c>
      <c r="I60" s="144">
        <v>3.7175808990000002E-3</v>
      </c>
      <c r="J60" s="144">
        <v>-1.6234020780600799E-5</v>
      </c>
      <c r="K60" s="141" t="s">
        <v>3110</v>
      </c>
      <c r="L60" s="141" t="s">
        <v>1206</v>
      </c>
      <c r="M60" s="159">
        <v>1</v>
      </c>
      <c r="N60" s="150">
        <v>30838956.399999999</v>
      </c>
      <c r="O60" s="160">
        <v>125325.13937</v>
      </c>
      <c r="P60" s="144">
        <v>3.9777241849999999E-3</v>
      </c>
      <c r="Q60" s="144">
        <v>6.5381453647924404E-5</v>
      </c>
      <c r="R60" s="150">
        <v>8353.1038800000006</v>
      </c>
      <c r="S60" s="141" t="s">
        <v>53</v>
      </c>
      <c r="T60" s="141" t="s">
        <v>53</v>
      </c>
      <c r="U60" s="141" t="s">
        <v>72</v>
      </c>
      <c r="V60" s="141" t="s">
        <v>102</v>
      </c>
      <c r="W60" s="141" t="s">
        <v>706</v>
      </c>
      <c r="X60" s="141" t="str">
        <f t="shared" si="0"/>
        <v>USDILS</v>
      </c>
      <c r="Y60" s="141" t="s">
        <v>62</v>
      </c>
      <c r="Z60" s="148">
        <v>45414</v>
      </c>
      <c r="AA60" s="146">
        <v>45602</v>
      </c>
      <c r="AB60" s="141" t="s">
        <v>362</v>
      </c>
      <c r="AC60" s="141" t="s">
        <v>370</v>
      </c>
      <c r="AD60" s="141" t="s">
        <v>62</v>
      </c>
      <c r="AE60" s="141" t="s">
        <v>341</v>
      </c>
      <c r="AF60" s="141" t="s">
        <v>362</v>
      </c>
      <c r="AG60" s="141" t="s">
        <v>362</v>
      </c>
      <c r="AH60" s="145"/>
      <c r="AI60" s="161">
        <v>0</v>
      </c>
      <c r="AJ60" s="147"/>
      <c r="AK60" s="141"/>
      <c r="AL60" s="162"/>
      <c r="AM60" s="141" t="s">
        <v>3414</v>
      </c>
      <c r="AN60" s="144">
        <v>2.863119247879276</v>
      </c>
      <c r="AO60" s="144">
        <v>4.3582036824993034E-4</v>
      </c>
    </row>
    <row r="61" spans="1:41" ht="13.5" thickBot="1">
      <c r="A61" s="131">
        <v>8700</v>
      </c>
      <c r="B61" s="131">
        <v>12535</v>
      </c>
      <c r="C61" s="141" t="s">
        <v>351</v>
      </c>
      <c r="D61" s="141" t="s">
        <v>3111</v>
      </c>
      <c r="E61" s="141" t="s">
        <v>1207</v>
      </c>
      <c r="F61" s="159">
        <v>3.7589999999999999</v>
      </c>
      <c r="G61" s="150">
        <v>-39725101.590000004</v>
      </c>
      <c r="H61" s="163">
        <v>0</v>
      </c>
      <c r="I61" s="144">
        <v>0</v>
      </c>
      <c r="J61" s="144">
        <v>0</v>
      </c>
      <c r="K61" s="141" t="s">
        <v>3112</v>
      </c>
      <c r="L61" s="141" t="s">
        <v>1206</v>
      </c>
      <c r="M61" s="159">
        <v>1</v>
      </c>
      <c r="N61" s="150">
        <v>39725101.590000004</v>
      </c>
      <c r="O61" s="160">
        <v>6226.5958499999997</v>
      </c>
      <c r="P61" s="144">
        <v>1.9762739499999999E-4</v>
      </c>
      <c r="Q61" s="144">
        <v>3.24838168940098E-6</v>
      </c>
      <c r="R61" s="150">
        <v>6226.5958499999997</v>
      </c>
      <c r="S61" s="141" t="s">
        <v>53</v>
      </c>
      <c r="T61" s="141" t="s">
        <v>53</v>
      </c>
      <c r="U61" s="141" t="s">
        <v>72</v>
      </c>
      <c r="V61" s="141" t="s">
        <v>102</v>
      </c>
      <c r="W61" s="141" t="s">
        <v>706</v>
      </c>
      <c r="X61" s="141" t="str">
        <f t="shared" si="0"/>
        <v>USDILS</v>
      </c>
      <c r="Y61" s="141" t="s">
        <v>62</v>
      </c>
      <c r="Z61" s="148">
        <v>45424</v>
      </c>
      <c r="AA61" s="146">
        <v>45600</v>
      </c>
      <c r="AB61" s="141" t="s">
        <v>362</v>
      </c>
      <c r="AC61" s="141" t="s">
        <v>370</v>
      </c>
      <c r="AD61" s="141" t="s">
        <v>62</v>
      </c>
      <c r="AE61" s="141" t="s">
        <v>341</v>
      </c>
      <c r="AF61" s="141" t="s">
        <v>362</v>
      </c>
      <c r="AG61" s="141" t="s">
        <v>362</v>
      </c>
      <c r="AH61" s="145"/>
      <c r="AI61" s="161">
        <v>0</v>
      </c>
      <c r="AJ61" s="147"/>
      <c r="AK61" s="141"/>
      <c r="AL61" s="162"/>
      <c r="AM61" s="141" t="s">
        <v>3414</v>
      </c>
      <c r="AN61" s="144">
        <v>2.1342349721742262</v>
      </c>
      <c r="AO61" s="144">
        <v>3.2487053139467094E-4</v>
      </c>
    </row>
    <row r="62" spans="1:41" ht="13.5" thickBot="1">
      <c r="A62" s="131">
        <v>8700</v>
      </c>
      <c r="B62" s="131">
        <v>12535</v>
      </c>
      <c r="C62" s="141" t="s">
        <v>351</v>
      </c>
      <c r="D62" s="141">
        <v>9484368</v>
      </c>
      <c r="E62" s="141" t="s">
        <v>1207</v>
      </c>
      <c r="F62" s="159">
        <v>3.7589999999999999</v>
      </c>
      <c r="G62" s="150">
        <v>-550000</v>
      </c>
      <c r="H62" s="160">
        <v>-4.0498882681559998</v>
      </c>
      <c r="I62" s="144">
        <v>4.8383106362651496E-7</v>
      </c>
      <c r="J62" s="144">
        <v>-2.11280500795618E-9</v>
      </c>
      <c r="K62" s="137"/>
      <c r="L62" s="137"/>
      <c r="M62" s="159"/>
      <c r="N62" s="150"/>
      <c r="O62" s="137"/>
      <c r="P62" s="137"/>
      <c r="Q62" s="137"/>
      <c r="R62" s="150">
        <v>-15.22353</v>
      </c>
      <c r="S62" s="141" t="s">
        <v>53</v>
      </c>
      <c r="T62" s="141" t="s">
        <v>53</v>
      </c>
      <c r="U62" s="141" t="s">
        <v>72</v>
      </c>
      <c r="V62" s="141" t="s">
        <v>102</v>
      </c>
      <c r="W62" s="141" t="s">
        <v>706</v>
      </c>
      <c r="X62" s="141" t="str">
        <f t="shared" si="0"/>
        <v>USD</v>
      </c>
      <c r="Y62" s="141" t="s">
        <v>62</v>
      </c>
      <c r="Z62" s="148">
        <v>45467</v>
      </c>
      <c r="AA62" s="146">
        <v>45532</v>
      </c>
      <c r="AB62" s="141" t="s">
        <v>362</v>
      </c>
      <c r="AC62" s="141" t="s">
        <v>370</v>
      </c>
      <c r="AD62" s="141" t="s">
        <v>62</v>
      </c>
      <c r="AE62" s="141" t="s">
        <v>341</v>
      </c>
      <c r="AF62" s="141" t="s">
        <v>362</v>
      </c>
      <c r="AG62" s="141" t="s">
        <v>362</v>
      </c>
      <c r="AH62" s="145"/>
      <c r="AI62" s="161">
        <v>0</v>
      </c>
      <c r="AJ62" s="147"/>
      <c r="AK62" s="141"/>
      <c r="AL62" s="162"/>
      <c r="AM62" s="141" t="s">
        <v>3414</v>
      </c>
      <c r="AN62" s="144">
        <v>-5.2180342049891514E-3</v>
      </c>
      <c r="AO62" s="144">
        <v>-7.9428252610978679E-7</v>
      </c>
    </row>
    <row r="63" spans="1:41" ht="13.5" thickBot="1">
      <c r="A63" s="131">
        <v>8700</v>
      </c>
      <c r="B63" s="131">
        <v>12535</v>
      </c>
      <c r="C63" s="141" t="s">
        <v>351</v>
      </c>
      <c r="D63" s="141">
        <v>9491903</v>
      </c>
      <c r="E63" s="141" t="s">
        <v>1207</v>
      </c>
      <c r="F63" s="159">
        <v>3.7589999999999999</v>
      </c>
      <c r="G63" s="150">
        <v>-88100000</v>
      </c>
      <c r="H63" s="160">
        <v>-159.37217345038599</v>
      </c>
      <c r="I63" s="144">
        <v>1.9039835938010001E-5</v>
      </c>
      <c r="J63" s="144">
        <v>-8.3143608884824196E-8</v>
      </c>
      <c r="K63" s="137"/>
      <c r="L63" s="137"/>
      <c r="M63" s="159"/>
      <c r="N63" s="150"/>
      <c r="O63" s="137"/>
      <c r="P63" s="137"/>
      <c r="Q63" s="137"/>
      <c r="R63" s="150">
        <v>-599.08000000000004</v>
      </c>
      <c r="S63" s="141" t="s">
        <v>53</v>
      </c>
      <c r="T63" s="141" t="s">
        <v>53</v>
      </c>
      <c r="U63" s="141" t="s">
        <v>72</v>
      </c>
      <c r="V63" s="141" t="s">
        <v>102</v>
      </c>
      <c r="W63" s="141" t="s">
        <v>706</v>
      </c>
      <c r="X63" s="141" t="str">
        <f t="shared" si="0"/>
        <v>USD</v>
      </c>
      <c r="Y63" s="141" t="s">
        <v>62</v>
      </c>
      <c r="Z63" s="148">
        <v>45470</v>
      </c>
      <c r="AA63" s="146">
        <v>45474</v>
      </c>
      <c r="AB63" s="141" t="s">
        <v>362</v>
      </c>
      <c r="AC63" s="141" t="s">
        <v>370</v>
      </c>
      <c r="AD63" s="141" t="s">
        <v>62</v>
      </c>
      <c r="AE63" s="141" t="s">
        <v>341</v>
      </c>
      <c r="AF63" s="141" t="s">
        <v>362</v>
      </c>
      <c r="AG63" s="141" t="s">
        <v>362</v>
      </c>
      <c r="AH63" s="145"/>
      <c r="AI63" s="161">
        <v>0</v>
      </c>
      <c r="AJ63" s="147"/>
      <c r="AK63" s="141"/>
      <c r="AL63" s="162"/>
      <c r="AM63" s="141" t="s">
        <v>3414</v>
      </c>
      <c r="AN63" s="144">
        <v>-0.20534133223535544</v>
      </c>
      <c r="AO63" s="144">
        <v>-3.1256796271420037E-5</v>
      </c>
    </row>
    <row r="64" spans="1:41" ht="13.5" thickBot="1">
      <c r="A64" s="131">
        <v>8700</v>
      </c>
      <c r="B64" s="131">
        <v>12536</v>
      </c>
      <c r="C64" s="141" t="s">
        <v>351</v>
      </c>
      <c r="D64" s="141">
        <v>9360593</v>
      </c>
      <c r="E64" s="141" t="s">
        <v>1207</v>
      </c>
      <c r="F64" s="159">
        <v>3.7589999999999999</v>
      </c>
      <c r="G64" s="150">
        <v>-14400000</v>
      </c>
      <c r="H64" s="160">
        <v>5.8497180101090001</v>
      </c>
      <c r="I64" s="144">
        <v>0.01</v>
      </c>
      <c r="J64" s="144">
        <v>1.0196862493139699E-8</v>
      </c>
      <c r="K64" s="137"/>
      <c r="L64" s="137"/>
      <c r="M64" s="159"/>
      <c r="N64" s="150"/>
      <c r="O64" s="137"/>
      <c r="P64" s="137"/>
      <c r="Q64" s="137"/>
      <c r="R64" s="150">
        <v>21.989090000000001</v>
      </c>
      <c r="S64" s="141" t="s">
        <v>53</v>
      </c>
      <c r="T64" s="141" t="s">
        <v>53</v>
      </c>
      <c r="U64" s="141" t="s">
        <v>72</v>
      </c>
      <c r="V64" s="141" t="s">
        <v>102</v>
      </c>
      <c r="W64" s="141" t="s">
        <v>706</v>
      </c>
      <c r="X64" s="141" t="str">
        <f t="shared" si="0"/>
        <v>USD</v>
      </c>
      <c r="Y64" s="141" t="s">
        <v>62</v>
      </c>
      <c r="Z64" s="148">
        <v>45386</v>
      </c>
      <c r="AA64" s="146">
        <v>45754</v>
      </c>
      <c r="AB64" s="141" t="s">
        <v>362</v>
      </c>
      <c r="AC64" s="141" t="s">
        <v>370</v>
      </c>
      <c r="AD64" s="141" t="s">
        <v>62</v>
      </c>
      <c r="AE64" s="141" t="s">
        <v>341</v>
      </c>
      <c r="AF64" s="141" t="s">
        <v>362</v>
      </c>
      <c r="AG64" s="141" t="s">
        <v>362</v>
      </c>
      <c r="AH64" s="145"/>
      <c r="AI64" s="161">
        <v>0</v>
      </c>
      <c r="AJ64" s="147"/>
      <c r="AK64" s="141"/>
      <c r="AL64" s="162"/>
      <c r="AM64" s="141" t="s">
        <v>3414</v>
      </c>
      <c r="AN64" s="144">
        <v>4.9422154684656047E-3</v>
      </c>
      <c r="AO64" s="144">
        <v>3.8338406716973227E-6</v>
      </c>
    </row>
    <row r="65" spans="1:41" ht="13.5" thickBot="1">
      <c r="A65" s="131">
        <v>8700</v>
      </c>
      <c r="B65" s="131">
        <v>12536</v>
      </c>
      <c r="C65" s="141" t="s">
        <v>351</v>
      </c>
      <c r="D65" s="141" t="s">
        <v>3113</v>
      </c>
      <c r="E65" s="141" t="s">
        <v>1207</v>
      </c>
      <c r="F65" s="159">
        <v>3.7589999999999999</v>
      </c>
      <c r="G65" s="150">
        <v>-28245432.030000001</v>
      </c>
      <c r="H65" s="163">
        <v>0</v>
      </c>
      <c r="I65" s="144">
        <v>0</v>
      </c>
      <c r="J65" s="144">
        <v>0</v>
      </c>
      <c r="K65" s="141" t="s">
        <v>3114</v>
      </c>
      <c r="L65" s="141" t="s">
        <v>1206</v>
      </c>
      <c r="M65" s="159">
        <v>1</v>
      </c>
      <c r="N65" s="150">
        <v>28245432.030000001</v>
      </c>
      <c r="O65" s="160">
        <v>4427.2483300000004</v>
      </c>
      <c r="P65" s="144">
        <v>0.01</v>
      </c>
      <c r="Q65" s="144">
        <v>7.7173023325188994E-6</v>
      </c>
      <c r="R65" s="150">
        <v>4427.2483300000004</v>
      </c>
      <c r="S65" s="141" t="s">
        <v>53</v>
      </c>
      <c r="T65" s="141" t="s">
        <v>53</v>
      </c>
      <c r="U65" s="141" t="s">
        <v>72</v>
      </c>
      <c r="V65" s="141" t="s">
        <v>102</v>
      </c>
      <c r="W65" s="141" t="s">
        <v>706</v>
      </c>
      <c r="X65" s="141" t="str">
        <f t="shared" si="0"/>
        <v>USDILS</v>
      </c>
      <c r="Y65" s="141" t="s">
        <v>62</v>
      </c>
      <c r="Z65" s="148">
        <v>45424</v>
      </c>
      <c r="AA65" s="146">
        <v>45600</v>
      </c>
      <c r="AB65" s="141" t="s">
        <v>362</v>
      </c>
      <c r="AC65" s="141" t="s">
        <v>370</v>
      </c>
      <c r="AD65" s="141" t="s">
        <v>62</v>
      </c>
      <c r="AE65" s="141" t="s">
        <v>341</v>
      </c>
      <c r="AF65" s="141" t="s">
        <v>362</v>
      </c>
      <c r="AG65" s="141" t="s">
        <v>362</v>
      </c>
      <c r="AH65" s="145"/>
      <c r="AI65" s="161">
        <v>0</v>
      </c>
      <c r="AJ65" s="147"/>
      <c r="AK65" s="141"/>
      <c r="AL65" s="162"/>
      <c r="AM65" s="141" t="s">
        <v>3414</v>
      </c>
      <c r="AN65" s="144">
        <v>0.99505778453153437</v>
      </c>
      <c r="AO65" s="144">
        <v>7.7189936969915772E-4</v>
      </c>
    </row>
    <row r="66" spans="1:41" ht="13.5" thickBot="1">
      <c r="A66" s="131">
        <v>8700</v>
      </c>
      <c r="B66" s="131">
        <v>12956</v>
      </c>
      <c r="C66" s="141" t="s">
        <v>351</v>
      </c>
      <c r="D66" s="141" t="s">
        <v>3115</v>
      </c>
      <c r="E66" s="141" t="s">
        <v>1213</v>
      </c>
      <c r="F66" s="159">
        <v>4.0202</v>
      </c>
      <c r="G66" s="150">
        <v>-10000</v>
      </c>
      <c r="H66" s="160">
        <v>-11.050009949753001</v>
      </c>
      <c r="I66" s="144">
        <v>1.03379811E-4</v>
      </c>
      <c r="J66" s="144">
        <v>-8.6020417834075397E-8</v>
      </c>
      <c r="K66" s="141" t="s">
        <v>3116</v>
      </c>
      <c r="L66" s="141" t="s">
        <v>1206</v>
      </c>
      <c r="M66" s="159">
        <v>1</v>
      </c>
      <c r="N66" s="150">
        <v>35720</v>
      </c>
      <c r="O66" s="160">
        <v>39.921080000000003</v>
      </c>
      <c r="P66" s="144">
        <v>1.1127594000000001E-4</v>
      </c>
      <c r="Q66" s="144">
        <v>3.1077148324776699E-7</v>
      </c>
      <c r="R66" s="150">
        <v>-4.5021699999999996</v>
      </c>
      <c r="S66" s="141" t="s">
        <v>53</v>
      </c>
      <c r="T66" s="141" t="s">
        <v>53</v>
      </c>
      <c r="U66" s="141" t="s">
        <v>72</v>
      </c>
      <c r="V66" s="141" t="s">
        <v>102</v>
      </c>
      <c r="W66" s="141" t="s">
        <v>706</v>
      </c>
      <c r="X66" s="141" t="str">
        <f t="shared" si="0"/>
        <v>EURILS</v>
      </c>
      <c r="Y66" s="141" t="s">
        <v>62</v>
      </c>
      <c r="Z66" s="148">
        <v>44511</v>
      </c>
      <c r="AA66" s="146">
        <v>47612</v>
      </c>
      <c r="AB66" s="141" t="s">
        <v>362</v>
      </c>
      <c r="AC66" s="141" t="s">
        <v>370</v>
      </c>
      <c r="AD66" s="141" t="s">
        <v>62</v>
      </c>
      <c r="AE66" s="141" t="s">
        <v>341</v>
      </c>
      <c r="AF66" s="141" t="s">
        <v>362</v>
      </c>
      <c r="AG66" s="141" t="s">
        <v>362</v>
      </c>
      <c r="AH66" s="145"/>
      <c r="AI66" s="161">
        <v>357.73</v>
      </c>
      <c r="AJ66" s="147"/>
      <c r="AK66" s="141"/>
      <c r="AL66" s="162"/>
      <c r="AM66" s="141" t="s">
        <v>3414</v>
      </c>
      <c r="AN66" s="144">
        <v>1.3605030008504784E-2</v>
      </c>
      <c r="AO66" s="144">
        <v>-3.5050505353343289E-6</v>
      </c>
    </row>
    <row r="67" spans="1:41" ht="13.5" thickBot="1">
      <c r="A67" s="131">
        <v>8700</v>
      </c>
      <c r="B67" s="131">
        <v>12956</v>
      </c>
      <c r="C67" s="141" t="s">
        <v>351</v>
      </c>
      <c r="D67" s="141" t="s">
        <v>3117</v>
      </c>
      <c r="E67" s="141" t="s">
        <v>1213</v>
      </c>
      <c r="F67" s="159">
        <v>4.0202</v>
      </c>
      <c r="G67" s="150">
        <v>-48810</v>
      </c>
      <c r="H67" s="160">
        <v>-53.934640067658002</v>
      </c>
      <c r="I67" s="144">
        <v>5.04592569E-4</v>
      </c>
      <c r="J67" s="144">
        <v>-4.1986209021050099E-7</v>
      </c>
      <c r="K67" s="141" t="s">
        <v>3118</v>
      </c>
      <c r="L67" s="141" t="s">
        <v>1206</v>
      </c>
      <c r="M67" s="159">
        <v>1</v>
      </c>
      <c r="N67" s="150">
        <v>173910.03</v>
      </c>
      <c r="O67" s="160">
        <v>191.62792999999999</v>
      </c>
      <c r="P67" s="144">
        <v>5.3414331899999997E-4</v>
      </c>
      <c r="Q67" s="144">
        <v>1.49175563481247E-6</v>
      </c>
      <c r="R67" s="150">
        <v>-25.200109999999999</v>
      </c>
      <c r="S67" s="141" t="s">
        <v>53</v>
      </c>
      <c r="T67" s="141" t="s">
        <v>53</v>
      </c>
      <c r="U67" s="141" t="s">
        <v>72</v>
      </c>
      <c r="V67" s="141" t="s">
        <v>102</v>
      </c>
      <c r="W67" s="141" t="s">
        <v>706</v>
      </c>
      <c r="X67" s="141" t="str">
        <f t="shared" ref="X67:X130" si="1">+E67&amp;L67</f>
        <v>EURILS</v>
      </c>
      <c r="Y67" s="141" t="s">
        <v>62</v>
      </c>
      <c r="Z67" s="148">
        <v>44593</v>
      </c>
      <c r="AA67" s="146">
        <v>47612</v>
      </c>
      <c r="AB67" s="141" t="s">
        <v>362</v>
      </c>
      <c r="AC67" s="141" t="s">
        <v>370</v>
      </c>
      <c r="AD67" s="141" t="s">
        <v>62</v>
      </c>
      <c r="AE67" s="141" t="s">
        <v>341</v>
      </c>
      <c r="AF67" s="141" t="s">
        <v>362</v>
      </c>
      <c r="AG67" s="141" t="s">
        <v>362</v>
      </c>
      <c r="AH67" s="145"/>
      <c r="AI67" s="161">
        <v>357.16</v>
      </c>
      <c r="AJ67" s="147"/>
      <c r="AK67" s="141"/>
      <c r="AL67" s="162"/>
      <c r="AM67" s="141" t="s">
        <v>3414</v>
      </c>
      <c r="AN67" s="144">
        <v>7.6151778535155604E-2</v>
      </c>
      <c r="AO67" s="144">
        <v>-1.9618908003470322E-5</v>
      </c>
    </row>
    <row r="68" spans="1:41" ht="13.5" thickBot="1">
      <c r="A68" s="131">
        <v>8700</v>
      </c>
      <c r="B68" s="131">
        <v>12956</v>
      </c>
      <c r="C68" s="141" t="s">
        <v>351</v>
      </c>
      <c r="D68" s="141" t="s">
        <v>3119</v>
      </c>
      <c r="E68" s="141" t="s">
        <v>1213</v>
      </c>
      <c r="F68" s="159">
        <v>4.0202</v>
      </c>
      <c r="G68" s="150">
        <v>-42500</v>
      </c>
      <c r="H68" s="160">
        <v>-43.291420824833999</v>
      </c>
      <c r="I68" s="144">
        <v>4.0501854199999999E-4</v>
      </c>
      <c r="J68" s="144">
        <v>-3.3700839410249201E-7</v>
      </c>
      <c r="K68" s="141" t="s">
        <v>3120</v>
      </c>
      <c r="L68" s="141" t="s">
        <v>1206</v>
      </c>
      <c r="M68" s="159">
        <v>1</v>
      </c>
      <c r="N68" s="150">
        <v>156060</v>
      </c>
      <c r="O68" s="160">
        <v>158.08483000000001</v>
      </c>
      <c r="P68" s="144">
        <v>4.40645347E-4</v>
      </c>
      <c r="Q68" s="144">
        <v>1.2306344692596299E-6</v>
      </c>
      <c r="R68" s="150">
        <v>-15.95534</v>
      </c>
      <c r="S68" s="141" t="s">
        <v>53</v>
      </c>
      <c r="T68" s="141" t="s">
        <v>53</v>
      </c>
      <c r="U68" s="141" t="s">
        <v>72</v>
      </c>
      <c r="V68" s="141" t="s">
        <v>102</v>
      </c>
      <c r="W68" s="141" t="s">
        <v>706</v>
      </c>
      <c r="X68" s="141" t="str">
        <f t="shared" si="1"/>
        <v>EURILS</v>
      </c>
      <c r="Y68" s="141" t="s">
        <v>62</v>
      </c>
      <c r="Z68" s="148">
        <v>44600</v>
      </c>
      <c r="AA68" s="146">
        <v>46635</v>
      </c>
      <c r="AB68" s="141" t="s">
        <v>362</v>
      </c>
      <c r="AC68" s="141" t="s">
        <v>370</v>
      </c>
      <c r="AD68" s="141" t="s">
        <v>62</v>
      </c>
      <c r="AE68" s="141" t="s">
        <v>341</v>
      </c>
      <c r="AF68" s="141" t="s">
        <v>362</v>
      </c>
      <c r="AG68" s="141" t="s">
        <v>362</v>
      </c>
      <c r="AH68" s="145"/>
      <c r="AI68" s="161">
        <v>368.03</v>
      </c>
      <c r="AJ68" s="147"/>
      <c r="AK68" s="141"/>
      <c r="AL68" s="162"/>
      <c r="AM68" s="141" t="s">
        <v>3414</v>
      </c>
      <c r="AN68" s="144">
        <v>4.8215167240663222E-2</v>
      </c>
      <c r="AO68" s="144">
        <v>-1.242162623988904E-5</v>
      </c>
    </row>
    <row r="69" spans="1:41" ht="13.5" thickBot="1">
      <c r="A69" s="131">
        <v>8700</v>
      </c>
      <c r="B69" s="131">
        <v>12956</v>
      </c>
      <c r="C69" s="141" t="s">
        <v>351</v>
      </c>
      <c r="D69" s="141" t="s">
        <v>3121</v>
      </c>
      <c r="E69" s="141" t="s">
        <v>1213</v>
      </c>
      <c r="F69" s="159">
        <v>4.0202</v>
      </c>
      <c r="G69" s="150">
        <v>-70000</v>
      </c>
      <c r="H69" s="160">
        <v>-77.350029849261006</v>
      </c>
      <c r="I69" s="144">
        <v>7.2365830700000004E-4</v>
      </c>
      <c r="J69" s="144">
        <v>-6.0214261501727802E-7</v>
      </c>
      <c r="K69" s="141" t="s">
        <v>3122</v>
      </c>
      <c r="L69" s="141" t="s">
        <v>1206</v>
      </c>
      <c r="M69" s="159">
        <v>1</v>
      </c>
      <c r="N69" s="150">
        <v>249410</v>
      </c>
      <c r="O69" s="160">
        <v>275.36333000000002</v>
      </c>
      <c r="P69" s="144">
        <v>7.6754720999999996E-4</v>
      </c>
      <c r="Q69" s="144">
        <v>2.14360609723345E-6</v>
      </c>
      <c r="R69" s="150">
        <v>-35.599260000000001</v>
      </c>
      <c r="S69" s="141" t="s">
        <v>53</v>
      </c>
      <c r="T69" s="141" t="s">
        <v>53</v>
      </c>
      <c r="U69" s="141" t="s">
        <v>72</v>
      </c>
      <c r="V69" s="141" t="s">
        <v>102</v>
      </c>
      <c r="W69" s="141" t="s">
        <v>706</v>
      </c>
      <c r="X69" s="141" t="str">
        <f t="shared" si="1"/>
        <v>EURILS</v>
      </c>
      <c r="Y69" s="141" t="s">
        <v>62</v>
      </c>
      <c r="Z69" s="148">
        <v>44627</v>
      </c>
      <c r="AA69" s="146">
        <v>47612</v>
      </c>
      <c r="AB69" s="141" t="s">
        <v>362</v>
      </c>
      <c r="AC69" s="141" t="s">
        <v>370</v>
      </c>
      <c r="AD69" s="141" t="s">
        <v>62</v>
      </c>
      <c r="AE69" s="141" t="s">
        <v>341</v>
      </c>
      <c r="AF69" s="141" t="s">
        <v>362</v>
      </c>
      <c r="AG69" s="141" t="s">
        <v>362</v>
      </c>
      <c r="AH69" s="145"/>
      <c r="AI69" s="161">
        <v>355.59</v>
      </c>
      <c r="AJ69" s="147"/>
      <c r="AK69" s="141"/>
      <c r="AL69" s="162"/>
      <c r="AM69" s="141" t="s">
        <v>3414</v>
      </c>
      <c r="AN69" s="144">
        <v>0.1075767908765249</v>
      </c>
      <c r="AO69" s="144">
        <v>-2.7714903106836479E-5</v>
      </c>
    </row>
    <row r="70" spans="1:41" ht="13.5" thickBot="1">
      <c r="A70" s="131">
        <v>8700</v>
      </c>
      <c r="B70" s="131">
        <v>12956</v>
      </c>
      <c r="C70" s="141" t="s">
        <v>351</v>
      </c>
      <c r="D70" s="141" t="s">
        <v>3123</v>
      </c>
      <c r="E70" s="141" t="s">
        <v>1207</v>
      </c>
      <c r="F70" s="159">
        <v>3.7589999999999999</v>
      </c>
      <c r="G70" s="150">
        <v>-177000</v>
      </c>
      <c r="H70" s="160">
        <v>-188.86417930300601</v>
      </c>
      <c r="I70" s="144">
        <v>1.766943497E-3</v>
      </c>
      <c r="J70" s="144">
        <v>-1.4702408134841899E-6</v>
      </c>
      <c r="K70" s="141" t="s">
        <v>3124</v>
      </c>
      <c r="L70" s="141" t="s">
        <v>1206</v>
      </c>
      <c r="M70" s="159">
        <v>1</v>
      </c>
      <c r="N70" s="150">
        <v>580029</v>
      </c>
      <c r="O70" s="160">
        <v>618.76849000000004</v>
      </c>
      <c r="P70" s="144">
        <v>1.7247540860000001E-3</v>
      </c>
      <c r="Q70" s="144">
        <v>4.8168937670093296E-6</v>
      </c>
      <c r="R70" s="150">
        <v>-91.171959999999999</v>
      </c>
      <c r="S70" s="141" t="s">
        <v>53</v>
      </c>
      <c r="T70" s="141" t="s">
        <v>53</v>
      </c>
      <c r="U70" s="141" t="s">
        <v>72</v>
      </c>
      <c r="V70" s="141" t="s">
        <v>102</v>
      </c>
      <c r="W70" s="141" t="s">
        <v>706</v>
      </c>
      <c r="X70" s="141" t="str">
        <f t="shared" si="1"/>
        <v>USDILS</v>
      </c>
      <c r="Y70" s="141" t="s">
        <v>62</v>
      </c>
      <c r="Z70" s="148">
        <v>44627</v>
      </c>
      <c r="AA70" s="146">
        <v>46507</v>
      </c>
      <c r="AB70" s="141" t="s">
        <v>362</v>
      </c>
      <c r="AC70" s="141" t="s">
        <v>370</v>
      </c>
      <c r="AD70" s="141" t="s">
        <v>62</v>
      </c>
      <c r="AE70" s="141" t="s">
        <v>341</v>
      </c>
      <c r="AF70" s="141" t="s">
        <v>362</v>
      </c>
      <c r="AG70" s="141" t="s">
        <v>362</v>
      </c>
      <c r="AH70" s="145"/>
      <c r="AI70" s="161">
        <v>328.2</v>
      </c>
      <c r="AJ70" s="147"/>
      <c r="AK70" s="141"/>
      <c r="AL70" s="162"/>
      <c r="AM70" s="141" t="s">
        <v>3414</v>
      </c>
      <c r="AN70" s="144">
        <v>0.27551097620351916</v>
      </c>
      <c r="AO70" s="144">
        <v>-7.0979622538793532E-5</v>
      </c>
    </row>
    <row r="71" spans="1:41" ht="13.5" thickBot="1">
      <c r="A71" s="131">
        <v>8700</v>
      </c>
      <c r="B71" s="131">
        <v>12956</v>
      </c>
      <c r="C71" s="141" t="s">
        <v>351</v>
      </c>
      <c r="D71" s="141" t="s">
        <v>3125</v>
      </c>
      <c r="E71" s="141" t="s">
        <v>1207</v>
      </c>
      <c r="F71" s="159">
        <v>3.7589999999999999</v>
      </c>
      <c r="G71" s="150">
        <v>-170000</v>
      </c>
      <c r="H71" s="160">
        <v>-215.40155094439999</v>
      </c>
      <c r="I71" s="144">
        <v>2.0152173440000001E-3</v>
      </c>
      <c r="J71" s="144">
        <v>-1.6768248624751799E-6</v>
      </c>
      <c r="K71" s="141" t="s">
        <v>3126</v>
      </c>
      <c r="L71" s="141" t="s">
        <v>1206</v>
      </c>
      <c r="M71" s="159">
        <v>1</v>
      </c>
      <c r="N71" s="150">
        <v>557090</v>
      </c>
      <c r="O71" s="160">
        <v>679.67083000000002</v>
      </c>
      <c r="P71" s="144">
        <v>1.8945131500000001E-3</v>
      </c>
      <c r="Q71" s="144">
        <v>5.2909969359381197E-6</v>
      </c>
      <c r="R71" s="150">
        <v>-130.02359999999999</v>
      </c>
      <c r="S71" s="141" t="s">
        <v>53</v>
      </c>
      <c r="T71" s="141" t="s">
        <v>53</v>
      </c>
      <c r="U71" s="141" t="s">
        <v>72</v>
      </c>
      <c r="V71" s="141" t="s">
        <v>102</v>
      </c>
      <c r="W71" s="141" t="s">
        <v>706</v>
      </c>
      <c r="X71" s="141" t="str">
        <f t="shared" si="1"/>
        <v>USDILS</v>
      </c>
      <c r="Y71" s="141" t="s">
        <v>62</v>
      </c>
      <c r="Z71" s="148">
        <v>44627</v>
      </c>
      <c r="AA71" s="146">
        <v>50556</v>
      </c>
      <c r="AB71" s="141" t="s">
        <v>362</v>
      </c>
      <c r="AC71" s="141" t="s">
        <v>370</v>
      </c>
      <c r="AD71" s="141" t="s">
        <v>62</v>
      </c>
      <c r="AE71" s="141" t="s">
        <v>341</v>
      </c>
      <c r="AF71" s="141" t="s">
        <v>362</v>
      </c>
      <c r="AG71" s="141" t="s">
        <v>362</v>
      </c>
      <c r="AH71" s="145"/>
      <c r="AI71" s="161">
        <v>328.2</v>
      </c>
      <c r="AJ71" s="147"/>
      <c r="AK71" s="141"/>
      <c r="AL71" s="162"/>
      <c r="AM71" s="141" t="s">
        <v>3414</v>
      </c>
      <c r="AN71" s="144">
        <v>0.39291607820535934</v>
      </c>
      <c r="AO71" s="144">
        <v>-1.0122658379983356E-4</v>
      </c>
    </row>
    <row r="72" spans="1:41" ht="13.5" thickBot="1">
      <c r="A72" s="131">
        <v>8700</v>
      </c>
      <c r="B72" s="131">
        <v>12956</v>
      </c>
      <c r="C72" s="141" t="s">
        <v>351</v>
      </c>
      <c r="D72" s="141" t="s">
        <v>3127</v>
      </c>
      <c r="E72" s="141" t="s">
        <v>1207</v>
      </c>
      <c r="F72" s="159">
        <v>3.7589999999999999</v>
      </c>
      <c r="G72" s="150">
        <v>-50000</v>
      </c>
      <c r="H72" s="160">
        <v>-48.679880287309999</v>
      </c>
      <c r="I72" s="144">
        <v>4.5543097799999999E-4</v>
      </c>
      <c r="J72" s="144">
        <v>-3.78955644516912E-7</v>
      </c>
      <c r="K72" s="141" t="s">
        <v>3128</v>
      </c>
      <c r="L72" s="141" t="s">
        <v>1206</v>
      </c>
      <c r="M72" s="159">
        <v>1</v>
      </c>
      <c r="N72" s="150">
        <v>164550</v>
      </c>
      <c r="O72" s="160">
        <v>157.40845999999999</v>
      </c>
      <c r="P72" s="144">
        <v>4.3876003499999998E-4</v>
      </c>
      <c r="Q72" s="144">
        <v>1.2253691681173599E-6</v>
      </c>
      <c r="R72" s="150">
        <v>-25.57921</v>
      </c>
      <c r="S72" s="141" t="s">
        <v>53</v>
      </c>
      <c r="T72" s="141" t="s">
        <v>53</v>
      </c>
      <c r="U72" s="141" t="s">
        <v>72</v>
      </c>
      <c r="V72" s="141" t="s">
        <v>102</v>
      </c>
      <c r="W72" s="141" t="s">
        <v>706</v>
      </c>
      <c r="X72" s="141" t="str">
        <f t="shared" si="1"/>
        <v>USDILS</v>
      </c>
      <c r="Y72" s="141" t="s">
        <v>62</v>
      </c>
      <c r="Z72" s="148">
        <v>44628</v>
      </c>
      <c r="AA72" s="146">
        <v>47877</v>
      </c>
      <c r="AB72" s="141" t="s">
        <v>362</v>
      </c>
      <c r="AC72" s="141" t="s">
        <v>370</v>
      </c>
      <c r="AD72" s="141" t="s">
        <v>62</v>
      </c>
      <c r="AE72" s="141" t="s">
        <v>341</v>
      </c>
      <c r="AF72" s="141" t="s">
        <v>362</v>
      </c>
      <c r="AG72" s="141" t="s">
        <v>362</v>
      </c>
      <c r="AH72" s="145"/>
      <c r="AI72" s="161">
        <v>330</v>
      </c>
      <c r="AJ72" s="147"/>
      <c r="AK72" s="141"/>
      <c r="AL72" s="162"/>
      <c r="AM72" s="141" t="s">
        <v>3414</v>
      </c>
      <c r="AN72" s="144">
        <v>7.7297374298137503E-2</v>
      </c>
      <c r="AO72" s="144">
        <v>-1.9914046716123387E-5</v>
      </c>
    </row>
    <row r="73" spans="1:41" ht="13.5" thickBot="1">
      <c r="A73" s="131">
        <v>8700</v>
      </c>
      <c r="B73" s="131">
        <v>12956</v>
      </c>
      <c r="C73" s="141" t="s">
        <v>351</v>
      </c>
      <c r="D73" s="141" t="s">
        <v>3129</v>
      </c>
      <c r="E73" s="141" t="s">
        <v>1213</v>
      </c>
      <c r="F73" s="159">
        <v>4.0202</v>
      </c>
      <c r="G73" s="150">
        <v>-77000</v>
      </c>
      <c r="H73" s="160">
        <v>-85.085040545246002</v>
      </c>
      <c r="I73" s="144">
        <v>7.9602421000000002E-4</v>
      </c>
      <c r="J73" s="144">
        <v>-6.6235693654687302E-7</v>
      </c>
      <c r="K73" s="141" t="s">
        <v>3130</v>
      </c>
      <c r="L73" s="141" t="s">
        <v>1206</v>
      </c>
      <c r="M73" s="159">
        <v>1</v>
      </c>
      <c r="N73" s="150">
        <v>268961</v>
      </c>
      <c r="O73" s="160">
        <v>295.85525000000001</v>
      </c>
      <c r="P73" s="144">
        <v>8.2466634799999996E-4</v>
      </c>
      <c r="Q73" s="144">
        <v>2.3031284441487799E-6</v>
      </c>
      <c r="R73" s="150">
        <v>-46.203629999999997</v>
      </c>
      <c r="S73" s="141" t="s">
        <v>53</v>
      </c>
      <c r="T73" s="141" t="s">
        <v>53</v>
      </c>
      <c r="U73" s="141" t="s">
        <v>72</v>
      </c>
      <c r="V73" s="141" t="s">
        <v>102</v>
      </c>
      <c r="W73" s="141" t="s">
        <v>706</v>
      </c>
      <c r="X73" s="141" t="str">
        <f t="shared" si="1"/>
        <v>EURILS</v>
      </c>
      <c r="Y73" s="141" t="s">
        <v>62</v>
      </c>
      <c r="Z73" s="148">
        <v>44678</v>
      </c>
      <c r="AA73" s="146">
        <v>47612</v>
      </c>
      <c r="AB73" s="141" t="s">
        <v>362</v>
      </c>
      <c r="AC73" s="141" t="s">
        <v>370</v>
      </c>
      <c r="AD73" s="141" t="s">
        <v>62</v>
      </c>
      <c r="AE73" s="141" t="s">
        <v>341</v>
      </c>
      <c r="AF73" s="141" t="s">
        <v>362</v>
      </c>
      <c r="AG73" s="141" t="s">
        <v>362</v>
      </c>
      <c r="AH73" s="145"/>
      <c r="AI73" s="161">
        <v>352.07</v>
      </c>
      <c r="AJ73" s="147"/>
      <c r="AK73" s="141"/>
      <c r="AL73" s="162"/>
      <c r="AM73" s="141" t="s">
        <v>3414</v>
      </c>
      <c r="AN73" s="144">
        <v>0.1396219540025925</v>
      </c>
      <c r="AO73" s="144">
        <v>-3.5970667048531994E-5</v>
      </c>
    </row>
    <row r="74" spans="1:41" ht="13.5" thickBot="1">
      <c r="A74" s="131">
        <v>8700</v>
      </c>
      <c r="B74" s="131">
        <v>12956</v>
      </c>
      <c r="C74" s="141" t="s">
        <v>351</v>
      </c>
      <c r="D74" s="141" t="s">
        <v>3131</v>
      </c>
      <c r="E74" s="141" t="s">
        <v>1213</v>
      </c>
      <c r="F74" s="159">
        <v>4.0202</v>
      </c>
      <c r="G74" s="150">
        <v>-73335</v>
      </c>
      <c r="H74" s="160">
        <v>-75.740318889606996</v>
      </c>
      <c r="I74" s="144">
        <v>7.0859844600000001E-4</v>
      </c>
      <c r="J74" s="144">
        <v>-5.8961158473122896E-7</v>
      </c>
      <c r="K74" s="141" t="s">
        <v>3132</v>
      </c>
      <c r="L74" s="141" t="s">
        <v>1206</v>
      </c>
      <c r="M74" s="159">
        <v>1</v>
      </c>
      <c r="N74" s="150">
        <v>264739.34999999998</v>
      </c>
      <c r="O74" s="160">
        <v>270.95434</v>
      </c>
      <c r="P74" s="144">
        <v>7.5525760000000005E-4</v>
      </c>
      <c r="Q74" s="144">
        <v>2.10928367003647E-6</v>
      </c>
      <c r="R74" s="150">
        <v>-33.53689</v>
      </c>
      <c r="S74" s="141" t="s">
        <v>53</v>
      </c>
      <c r="T74" s="141" t="s">
        <v>53</v>
      </c>
      <c r="U74" s="141" t="s">
        <v>72</v>
      </c>
      <c r="V74" s="141" t="s">
        <v>102</v>
      </c>
      <c r="W74" s="141" t="s">
        <v>706</v>
      </c>
      <c r="X74" s="141" t="str">
        <f t="shared" si="1"/>
        <v>EURILS</v>
      </c>
      <c r="Y74" s="141" t="s">
        <v>62</v>
      </c>
      <c r="Z74" s="148">
        <v>44726</v>
      </c>
      <c r="AA74" s="146">
        <v>46516</v>
      </c>
      <c r="AB74" s="141" t="s">
        <v>362</v>
      </c>
      <c r="AC74" s="141" t="s">
        <v>370</v>
      </c>
      <c r="AD74" s="141" t="s">
        <v>62</v>
      </c>
      <c r="AE74" s="141" t="s">
        <v>341</v>
      </c>
      <c r="AF74" s="141" t="s">
        <v>362</v>
      </c>
      <c r="AG74" s="141" t="s">
        <v>362</v>
      </c>
      <c r="AH74" s="145"/>
      <c r="AI74" s="161">
        <v>359.42</v>
      </c>
      <c r="AJ74" s="147"/>
      <c r="AK74" s="141"/>
      <c r="AL74" s="162"/>
      <c r="AM74" s="141" t="s">
        <v>3414</v>
      </c>
      <c r="AN74" s="144">
        <v>0.10134455048163975</v>
      </c>
      <c r="AO74" s="144">
        <v>-2.6109297127373802E-5</v>
      </c>
    </row>
    <row r="75" spans="1:41" ht="13.5" thickBot="1">
      <c r="A75" s="131">
        <v>8700</v>
      </c>
      <c r="B75" s="131">
        <v>12956</v>
      </c>
      <c r="C75" s="141" t="s">
        <v>351</v>
      </c>
      <c r="D75" s="141" t="s">
        <v>3133</v>
      </c>
      <c r="E75" s="141" t="s">
        <v>1207</v>
      </c>
      <c r="F75" s="159">
        <v>3.7589999999999999</v>
      </c>
      <c r="G75" s="150">
        <v>-175920</v>
      </c>
      <c r="H75" s="160">
        <v>-201.361699920192</v>
      </c>
      <c r="I75" s="144">
        <v>1.8838656840000001E-3</v>
      </c>
      <c r="J75" s="144">
        <v>-1.56752958971775E-6</v>
      </c>
      <c r="K75" s="141" t="s">
        <v>3134</v>
      </c>
      <c r="L75" s="141" t="s">
        <v>1206</v>
      </c>
      <c r="M75" s="159">
        <v>1</v>
      </c>
      <c r="N75" s="150">
        <v>614312.64</v>
      </c>
      <c r="O75" s="160">
        <v>682.42795000000001</v>
      </c>
      <c r="P75" s="144">
        <v>1.9021983410000001E-3</v>
      </c>
      <c r="Q75" s="144">
        <v>5.3124601396363198E-6</v>
      </c>
      <c r="R75" s="150">
        <v>-74.490679999999998</v>
      </c>
      <c r="S75" s="141" t="s">
        <v>53</v>
      </c>
      <c r="T75" s="141" t="s">
        <v>53</v>
      </c>
      <c r="U75" s="141" t="s">
        <v>72</v>
      </c>
      <c r="V75" s="141" t="s">
        <v>102</v>
      </c>
      <c r="W75" s="141" t="s">
        <v>706</v>
      </c>
      <c r="X75" s="141" t="str">
        <f t="shared" si="1"/>
        <v>USDILS</v>
      </c>
      <c r="Y75" s="141" t="s">
        <v>62</v>
      </c>
      <c r="Z75" s="148">
        <v>44742</v>
      </c>
      <c r="AA75" s="146">
        <v>47664</v>
      </c>
      <c r="AB75" s="141" t="s">
        <v>362</v>
      </c>
      <c r="AC75" s="141" t="s">
        <v>370</v>
      </c>
      <c r="AD75" s="141" t="s">
        <v>62</v>
      </c>
      <c r="AE75" s="141" t="s">
        <v>341</v>
      </c>
      <c r="AF75" s="141" t="s">
        <v>362</v>
      </c>
      <c r="AG75" s="141" t="s">
        <v>362</v>
      </c>
      <c r="AH75" s="145"/>
      <c r="AI75" s="161">
        <v>350</v>
      </c>
      <c r="AJ75" s="147"/>
      <c r="AK75" s="141"/>
      <c r="AL75" s="162"/>
      <c r="AM75" s="141" t="s">
        <v>3414</v>
      </c>
      <c r="AN75" s="144">
        <v>0.22510210337546721</v>
      </c>
      <c r="AO75" s="144">
        <v>-5.7992834080325311E-5</v>
      </c>
    </row>
    <row r="76" spans="1:41" ht="13.5" thickBot="1">
      <c r="A76" s="131">
        <v>8700</v>
      </c>
      <c r="B76" s="131">
        <v>12956</v>
      </c>
      <c r="C76" s="141" t="s">
        <v>355</v>
      </c>
      <c r="D76" s="141" t="s">
        <v>3135</v>
      </c>
      <c r="E76" s="141" t="s">
        <v>1206</v>
      </c>
      <c r="F76" s="159">
        <v>1</v>
      </c>
      <c r="G76" s="150">
        <v>-3100000</v>
      </c>
      <c r="H76" s="160">
        <v>-68.829179999999994</v>
      </c>
      <c r="I76" s="144">
        <v>6.4394038299999995E-4</v>
      </c>
      <c r="J76" s="144">
        <v>-5.3581081371865501E-7</v>
      </c>
      <c r="K76" s="141" t="s">
        <v>3136</v>
      </c>
      <c r="L76" s="141" t="s">
        <v>1206</v>
      </c>
      <c r="M76" s="159">
        <v>1</v>
      </c>
      <c r="N76" s="150">
        <v>3100000</v>
      </c>
      <c r="O76" s="160">
        <v>23.689419999999998</v>
      </c>
      <c r="P76" s="144">
        <v>6.6031843263269303E-5</v>
      </c>
      <c r="Q76" s="144">
        <v>1.8441375310185299E-7</v>
      </c>
      <c r="R76" s="150">
        <v>-45.139760000000003</v>
      </c>
      <c r="S76" s="141" t="s">
        <v>53</v>
      </c>
      <c r="T76" s="141" t="s">
        <v>53</v>
      </c>
      <c r="U76" s="141" t="s">
        <v>382</v>
      </c>
      <c r="V76" s="141" t="s">
        <v>102</v>
      </c>
      <c r="W76" s="141" t="s">
        <v>705</v>
      </c>
      <c r="X76" s="141" t="str">
        <f t="shared" si="1"/>
        <v>ILSILS</v>
      </c>
      <c r="Y76" s="141" t="s">
        <v>62</v>
      </c>
      <c r="Z76" s="148">
        <v>44511</v>
      </c>
      <c r="AA76" s="146">
        <v>45611</v>
      </c>
      <c r="AB76" s="141" t="s">
        <v>362</v>
      </c>
      <c r="AC76" s="141" t="s">
        <v>370</v>
      </c>
      <c r="AD76" s="141" t="s">
        <v>62</v>
      </c>
      <c r="AE76" s="141" t="s">
        <v>341</v>
      </c>
      <c r="AF76" s="141" t="s">
        <v>362</v>
      </c>
      <c r="AG76" s="141" t="s">
        <v>362</v>
      </c>
      <c r="AH76" s="145"/>
      <c r="AI76" s="161">
        <v>0</v>
      </c>
      <c r="AJ76" s="147"/>
      <c r="AK76" s="141"/>
      <c r="AL76" s="162"/>
      <c r="AM76" s="141" t="s">
        <v>3414</v>
      </c>
      <c r="AN76" s="144">
        <v>0.13640706356639221</v>
      </c>
      <c r="AO76" s="144">
        <v>-3.514241797907746E-5</v>
      </c>
    </row>
    <row r="77" spans="1:41" ht="13.5" thickBot="1">
      <c r="A77" s="131">
        <v>8700</v>
      </c>
      <c r="B77" s="131">
        <v>12956</v>
      </c>
      <c r="C77" s="141" t="s">
        <v>351</v>
      </c>
      <c r="D77" s="141">
        <v>9360628</v>
      </c>
      <c r="E77" s="141" t="s">
        <v>1207</v>
      </c>
      <c r="F77" s="159">
        <v>3.7589999999999999</v>
      </c>
      <c r="G77" s="150">
        <v>-2480000</v>
      </c>
      <c r="H77" s="160">
        <v>1.0074514498530001</v>
      </c>
      <c r="I77" s="144">
        <v>-9.4253436271568503E-6</v>
      </c>
      <c r="J77" s="144">
        <v>7.8426530888228094E-9</v>
      </c>
      <c r="K77" s="137"/>
      <c r="L77" s="137"/>
      <c r="M77" s="159"/>
      <c r="N77" s="150"/>
      <c r="O77" s="137"/>
      <c r="P77" s="137"/>
      <c r="Q77" s="137"/>
      <c r="R77" s="150">
        <v>3.78701</v>
      </c>
      <c r="S77" s="141" t="s">
        <v>53</v>
      </c>
      <c r="T77" s="141" t="s">
        <v>53</v>
      </c>
      <c r="U77" s="141" t="s">
        <v>72</v>
      </c>
      <c r="V77" s="141" t="s">
        <v>102</v>
      </c>
      <c r="W77" s="141" t="s">
        <v>706</v>
      </c>
      <c r="X77" s="141" t="str">
        <f t="shared" si="1"/>
        <v>USD</v>
      </c>
      <c r="Y77" s="141" t="s">
        <v>62</v>
      </c>
      <c r="Z77" s="148">
        <v>45386</v>
      </c>
      <c r="AA77" s="146">
        <v>45754</v>
      </c>
      <c r="AB77" s="141" t="s">
        <v>362</v>
      </c>
      <c r="AC77" s="141" t="s">
        <v>370</v>
      </c>
      <c r="AD77" s="141" t="s">
        <v>62</v>
      </c>
      <c r="AE77" s="141" t="s">
        <v>341</v>
      </c>
      <c r="AF77" s="141" t="s">
        <v>362</v>
      </c>
      <c r="AG77" s="141" t="s">
        <v>362</v>
      </c>
      <c r="AH77" s="145"/>
      <c r="AI77" s="161">
        <v>0</v>
      </c>
      <c r="AJ77" s="147"/>
      <c r="AK77" s="141"/>
      <c r="AL77" s="162"/>
      <c r="AM77" s="141" t="s">
        <v>3414</v>
      </c>
      <c r="AN77" s="144">
        <v>-1.1443900317515266E-2</v>
      </c>
      <c r="AO77" s="144">
        <v>2.9482808129893938E-6</v>
      </c>
    </row>
    <row r="78" spans="1:41" ht="13.5" thickBot="1">
      <c r="A78" s="131">
        <v>8700</v>
      </c>
      <c r="B78" s="131">
        <v>12956</v>
      </c>
      <c r="C78" s="141" t="s">
        <v>351</v>
      </c>
      <c r="D78" s="141" t="s">
        <v>3137</v>
      </c>
      <c r="E78" s="141" t="s">
        <v>1207</v>
      </c>
      <c r="F78" s="159">
        <v>3.7589999999999999</v>
      </c>
      <c r="G78" s="150">
        <v>-1236446.6200000001</v>
      </c>
      <c r="H78" s="163">
        <v>0</v>
      </c>
      <c r="I78" s="144">
        <v>0</v>
      </c>
      <c r="J78" s="144">
        <v>0</v>
      </c>
      <c r="K78" s="141" t="s">
        <v>3138</v>
      </c>
      <c r="L78" s="141" t="s">
        <v>1206</v>
      </c>
      <c r="M78" s="159">
        <v>1</v>
      </c>
      <c r="N78" s="150">
        <v>1236446.6200000001</v>
      </c>
      <c r="O78" s="160">
        <v>193.80323999999999</v>
      </c>
      <c r="P78" s="144">
        <v>5.4020677400000005E-4</v>
      </c>
      <c r="Q78" s="144">
        <v>1.50868965351195E-6</v>
      </c>
      <c r="R78" s="150">
        <v>193.80323999999999</v>
      </c>
      <c r="S78" s="141" t="s">
        <v>53</v>
      </c>
      <c r="T78" s="141" t="s">
        <v>53</v>
      </c>
      <c r="U78" s="141" t="s">
        <v>72</v>
      </c>
      <c r="V78" s="141" t="s">
        <v>102</v>
      </c>
      <c r="W78" s="141" t="s">
        <v>706</v>
      </c>
      <c r="X78" s="141" t="str">
        <f t="shared" si="1"/>
        <v>USDILS</v>
      </c>
      <c r="Y78" s="141" t="s">
        <v>62</v>
      </c>
      <c r="Z78" s="148">
        <v>45424</v>
      </c>
      <c r="AA78" s="146">
        <v>45600</v>
      </c>
      <c r="AB78" s="141" t="s">
        <v>362</v>
      </c>
      <c r="AC78" s="141" t="s">
        <v>370</v>
      </c>
      <c r="AD78" s="141" t="s">
        <v>62</v>
      </c>
      <c r="AE78" s="141" t="s">
        <v>341</v>
      </c>
      <c r="AF78" s="141" t="s">
        <v>362</v>
      </c>
      <c r="AG78" s="141" t="s">
        <v>362</v>
      </c>
      <c r="AH78" s="145"/>
      <c r="AI78" s="161">
        <v>0</v>
      </c>
      <c r="AJ78" s="147"/>
      <c r="AK78" s="141"/>
      <c r="AL78" s="162"/>
      <c r="AM78" s="141" t="s">
        <v>3414</v>
      </c>
      <c r="AN78" s="144">
        <v>-0.58565067421831141</v>
      </c>
      <c r="AO78" s="144">
        <v>1.5088060870902865E-4</v>
      </c>
    </row>
    <row r="79" spans="1:41" ht="13.5" thickBot="1">
      <c r="A79" s="131">
        <v>8700</v>
      </c>
      <c r="B79" s="131">
        <v>12956</v>
      </c>
      <c r="C79" s="141" t="s">
        <v>351</v>
      </c>
      <c r="D79" s="141">
        <v>9484380</v>
      </c>
      <c r="E79" s="141" t="s">
        <v>1207</v>
      </c>
      <c r="F79" s="159">
        <v>3.7589999999999999</v>
      </c>
      <c r="G79" s="150">
        <v>-40000</v>
      </c>
      <c r="H79" s="160">
        <v>-0.29453578079199999</v>
      </c>
      <c r="I79" s="144">
        <v>2.7555679679332701E-6</v>
      </c>
      <c r="J79" s="144">
        <v>-2.2928568432143199E-9</v>
      </c>
      <c r="K79" s="137"/>
      <c r="L79" s="137"/>
      <c r="M79" s="159"/>
      <c r="N79" s="150"/>
      <c r="O79" s="137"/>
      <c r="P79" s="137"/>
      <c r="Q79" s="137"/>
      <c r="R79" s="150">
        <v>-1.1071599999999999</v>
      </c>
      <c r="S79" s="141" t="s">
        <v>53</v>
      </c>
      <c r="T79" s="141" t="s">
        <v>53</v>
      </c>
      <c r="U79" s="141" t="s">
        <v>72</v>
      </c>
      <c r="V79" s="141" t="s">
        <v>102</v>
      </c>
      <c r="W79" s="141" t="s">
        <v>706</v>
      </c>
      <c r="X79" s="141" t="str">
        <f t="shared" si="1"/>
        <v>USD</v>
      </c>
      <c r="Y79" s="141" t="s">
        <v>62</v>
      </c>
      <c r="Z79" s="148">
        <v>45467</v>
      </c>
      <c r="AA79" s="146">
        <v>45532</v>
      </c>
      <c r="AB79" s="141" t="s">
        <v>362</v>
      </c>
      <c r="AC79" s="141" t="s">
        <v>370</v>
      </c>
      <c r="AD79" s="141" t="s">
        <v>62</v>
      </c>
      <c r="AE79" s="141" t="s">
        <v>341</v>
      </c>
      <c r="AF79" s="141" t="s">
        <v>362</v>
      </c>
      <c r="AG79" s="141" t="s">
        <v>362</v>
      </c>
      <c r="AH79" s="145"/>
      <c r="AI79" s="161">
        <v>0</v>
      </c>
      <c r="AJ79" s="147"/>
      <c r="AK79" s="141"/>
      <c r="AL79" s="162"/>
      <c r="AM79" s="141" t="s">
        <v>3414</v>
      </c>
      <c r="AN79" s="144">
        <v>3.3457077418702886E-3</v>
      </c>
      <c r="AO79" s="144">
        <v>-8.619514035899924E-7</v>
      </c>
    </row>
    <row r="80" spans="1:41" ht="13.5" thickBot="1">
      <c r="A80" s="131">
        <v>8700</v>
      </c>
      <c r="B80" s="131">
        <v>14483</v>
      </c>
      <c r="C80" s="141" t="s">
        <v>351</v>
      </c>
      <c r="D80" s="141">
        <v>9093502</v>
      </c>
      <c r="E80" s="141" t="s">
        <v>1207</v>
      </c>
      <c r="F80" s="159">
        <v>3.7589999999999999</v>
      </c>
      <c r="G80" s="150">
        <v>-387000</v>
      </c>
      <c r="H80" s="160">
        <v>13.083750997605</v>
      </c>
      <c r="I80" s="144">
        <v>1.0776296268E-2</v>
      </c>
      <c r="J80" s="144">
        <v>8.2785734450175098E-7</v>
      </c>
      <c r="K80" s="137"/>
      <c r="L80" s="137"/>
      <c r="M80" s="159"/>
      <c r="N80" s="150"/>
      <c r="O80" s="137"/>
      <c r="P80" s="137"/>
      <c r="Q80" s="137"/>
      <c r="R80" s="150">
        <v>49.181820000000002</v>
      </c>
      <c r="S80" s="141" t="s">
        <v>53</v>
      </c>
      <c r="T80" s="141" t="s">
        <v>53</v>
      </c>
      <c r="U80" s="141" t="s">
        <v>72</v>
      </c>
      <c r="V80" s="141" t="s">
        <v>102</v>
      </c>
      <c r="W80" s="141" t="s">
        <v>706</v>
      </c>
      <c r="X80" s="141" t="str">
        <f t="shared" si="1"/>
        <v>USD</v>
      </c>
      <c r="Y80" s="141" t="s">
        <v>62</v>
      </c>
      <c r="Z80" s="148">
        <v>45210</v>
      </c>
      <c r="AA80" s="146">
        <v>45580</v>
      </c>
      <c r="AB80" s="141" t="s">
        <v>362</v>
      </c>
      <c r="AC80" s="141" t="s">
        <v>370</v>
      </c>
      <c r="AD80" s="141" t="s">
        <v>62</v>
      </c>
      <c r="AE80" s="141" t="s">
        <v>341</v>
      </c>
      <c r="AF80" s="141" t="s">
        <v>362</v>
      </c>
      <c r="AG80" s="141" t="s">
        <v>362</v>
      </c>
      <c r="AH80" s="145"/>
      <c r="AI80" s="161">
        <v>395.6</v>
      </c>
      <c r="AJ80" s="147"/>
      <c r="AK80" s="141"/>
      <c r="AL80" s="162"/>
      <c r="AM80" s="141" t="s">
        <v>3414</v>
      </c>
      <c r="AN80" s="144">
        <v>1.0776296268379884</v>
      </c>
      <c r="AO80" s="144">
        <v>3.1119466444032144E-4</v>
      </c>
    </row>
    <row r="81" spans="1:41" ht="13.5" thickBot="1">
      <c r="A81" s="131">
        <v>8700</v>
      </c>
      <c r="B81" s="131">
        <v>14483</v>
      </c>
      <c r="C81" s="141" t="s">
        <v>351</v>
      </c>
      <c r="D81" s="141">
        <v>9484388</v>
      </c>
      <c r="E81" s="141" t="s">
        <v>1207</v>
      </c>
      <c r="F81" s="159">
        <v>3.7589999999999999</v>
      </c>
      <c r="G81" s="150">
        <v>-128000</v>
      </c>
      <c r="H81" s="160">
        <v>-0.94251928704400001</v>
      </c>
      <c r="I81" s="144">
        <v>-7.7629626800000001E-4</v>
      </c>
      <c r="J81" s="144">
        <v>-5.9636683261326904E-8</v>
      </c>
      <c r="K81" s="137"/>
      <c r="L81" s="137"/>
      <c r="M81" s="159"/>
      <c r="N81" s="150"/>
      <c r="O81" s="137"/>
      <c r="P81" s="137"/>
      <c r="Q81" s="137"/>
      <c r="R81" s="150">
        <v>-3.5429300000000001</v>
      </c>
      <c r="S81" s="141" t="s">
        <v>53</v>
      </c>
      <c r="T81" s="141" t="s">
        <v>53</v>
      </c>
      <c r="U81" s="141" t="s">
        <v>72</v>
      </c>
      <c r="V81" s="141" t="s">
        <v>102</v>
      </c>
      <c r="W81" s="141" t="s">
        <v>706</v>
      </c>
      <c r="X81" s="141" t="str">
        <f t="shared" si="1"/>
        <v>USD</v>
      </c>
      <c r="Y81" s="141" t="s">
        <v>62</v>
      </c>
      <c r="Z81" s="148">
        <v>45467</v>
      </c>
      <c r="AA81" s="146">
        <v>45532</v>
      </c>
      <c r="AB81" s="141" t="s">
        <v>362</v>
      </c>
      <c r="AC81" s="141" t="s">
        <v>370</v>
      </c>
      <c r="AD81" s="141" t="s">
        <v>62</v>
      </c>
      <c r="AE81" s="141" t="s">
        <v>341</v>
      </c>
      <c r="AF81" s="141" t="s">
        <v>362</v>
      </c>
      <c r="AG81" s="141" t="s">
        <v>362</v>
      </c>
      <c r="AH81" s="145"/>
      <c r="AI81" s="161">
        <v>0</v>
      </c>
      <c r="AJ81" s="147"/>
      <c r="AK81" s="141"/>
      <c r="AL81" s="162"/>
      <c r="AM81" s="141" t="s">
        <v>3414</v>
      </c>
      <c r="AN81" s="144">
        <v>-7.7629626837988394E-2</v>
      </c>
      <c r="AO81" s="144">
        <v>-2.2417651735652482E-5</v>
      </c>
    </row>
    <row r="82" spans="1:41" ht="13.5" thickBot="1">
      <c r="A82" s="131">
        <v>8694</v>
      </c>
      <c r="B82" s="131">
        <v>9452</v>
      </c>
      <c r="C82" s="141" t="s">
        <v>351</v>
      </c>
      <c r="D82" s="141">
        <v>9292539</v>
      </c>
      <c r="E82" s="141" t="s">
        <v>1207</v>
      </c>
      <c r="F82" s="159">
        <v>3.7589999999999999</v>
      </c>
      <c r="G82" s="150">
        <v>25800000</v>
      </c>
      <c r="H82" s="160">
        <v>712.50183293429097</v>
      </c>
      <c r="I82" s="144">
        <v>7.4143906550000003E-3</v>
      </c>
      <c r="J82" s="144">
        <v>4.9685988723376802E-6</v>
      </c>
      <c r="K82" s="137"/>
      <c r="L82" s="137"/>
      <c r="M82" s="159"/>
      <c r="N82" s="150"/>
      <c r="O82" s="137"/>
      <c r="P82" s="137"/>
      <c r="Q82" s="137"/>
      <c r="R82" s="150">
        <v>2678.29439</v>
      </c>
      <c r="S82" s="141" t="s">
        <v>53</v>
      </c>
      <c r="T82" s="141" t="s">
        <v>53</v>
      </c>
      <c r="U82" s="141" t="s">
        <v>72</v>
      </c>
      <c r="V82" s="141" t="s">
        <v>102</v>
      </c>
      <c r="W82" s="141" t="s">
        <v>706</v>
      </c>
      <c r="X82" s="141" t="str">
        <f t="shared" si="1"/>
        <v>USD</v>
      </c>
      <c r="Y82" s="141" t="s">
        <v>62</v>
      </c>
      <c r="Z82" s="148">
        <v>45343</v>
      </c>
      <c r="AA82" s="146">
        <v>45712</v>
      </c>
      <c r="AB82" s="141" t="s">
        <v>362</v>
      </c>
      <c r="AC82" s="141" t="s">
        <v>370</v>
      </c>
      <c r="AD82" s="141" t="s">
        <v>62</v>
      </c>
      <c r="AE82" s="141" t="s">
        <v>341</v>
      </c>
      <c r="AF82" s="141" t="s">
        <v>362</v>
      </c>
      <c r="AG82" s="141" t="s">
        <v>362</v>
      </c>
      <c r="AH82" s="145"/>
      <c r="AI82" s="161">
        <v>367.9</v>
      </c>
      <c r="AJ82" s="147"/>
      <c r="AK82" s="141"/>
      <c r="AL82" s="162"/>
      <c r="AM82" s="141" t="s">
        <v>3414</v>
      </c>
      <c r="AN82" s="144">
        <v>0.7414390655098706</v>
      </c>
      <c r="AO82" s="144">
        <v>1.8648870325933438E-3</v>
      </c>
    </row>
    <row r="83" spans="1:41" ht="13.5" thickBot="1">
      <c r="A83" s="131">
        <v>8694</v>
      </c>
      <c r="B83" s="131">
        <v>9452</v>
      </c>
      <c r="C83" s="141" t="s">
        <v>351</v>
      </c>
      <c r="D83" s="141">
        <v>9328975</v>
      </c>
      <c r="E83" s="141" t="s">
        <v>1207</v>
      </c>
      <c r="F83" s="159">
        <v>3.7589999999999999</v>
      </c>
      <c r="G83" s="150">
        <v>500000</v>
      </c>
      <c r="H83" s="160">
        <v>16.059829741952001</v>
      </c>
      <c r="I83" s="144">
        <v>1.6712076499999999E-4</v>
      </c>
      <c r="J83" s="144">
        <v>1.11992486555694E-7</v>
      </c>
      <c r="K83" s="137"/>
      <c r="L83" s="137"/>
      <c r="M83" s="159"/>
      <c r="N83" s="150"/>
      <c r="O83" s="137"/>
      <c r="P83" s="137"/>
      <c r="Q83" s="137"/>
      <c r="R83" s="150">
        <v>60.368899999999996</v>
      </c>
      <c r="S83" s="141" t="s">
        <v>53</v>
      </c>
      <c r="T83" s="141" t="s">
        <v>53</v>
      </c>
      <c r="U83" s="141" t="s">
        <v>72</v>
      </c>
      <c r="V83" s="141" t="s">
        <v>102</v>
      </c>
      <c r="W83" s="141" t="s">
        <v>706</v>
      </c>
      <c r="X83" s="141" t="str">
        <f t="shared" si="1"/>
        <v>USD</v>
      </c>
      <c r="Y83" s="141" t="s">
        <v>62</v>
      </c>
      <c r="Z83" s="148">
        <v>45365</v>
      </c>
      <c r="AA83" s="146">
        <v>45734</v>
      </c>
      <c r="AB83" s="141" t="s">
        <v>362</v>
      </c>
      <c r="AC83" s="141" t="s">
        <v>370</v>
      </c>
      <c r="AD83" s="141" t="s">
        <v>62</v>
      </c>
      <c r="AE83" s="141" t="s">
        <v>341</v>
      </c>
      <c r="AF83" s="141" t="s">
        <v>362</v>
      </c>
      <c r="AG83" s="141" t="s">
        <v>362</v>
      </c>
      <c r="AH83" s="145"/>
      <c r="AI83" s="161">
        <v>362.5</v>
      </c>
      <c r="AJ83" s="147"/>
      <c r="AK83" s="141"/>
      <c r="AL83" s="162"/>
      <c r="AM83" s="141" t="s">
        <v>3414</v>
      </c>
      <c r="AN83" s="144">
        <v>1.6712076524888222E-2</v>
      </c>
      <c r="AO83" s="144">
        <v>4.2034654294266849E-5</v>
      </c>
    </row>
    <row r="84" spans="1:41" ht="13.5" thickBot="1">
      <c r="A84" s="131">
        <v>8694</v>
      </c>
      <c r="B84" s="131">
        <v>9452</v>
      </c>
      <c r="C84" s="141" t="s">
        <v>351</v>
      </c>
      <c r="D84" s="141">
        <v>9328544</v>
      </c>
      <c r="E84" s="141" t="s">
        <v>1207</v>
      </c>
      <c r="F84" s="159">
        <v>3.7589999999999999</v>
      </c>
      <c r="G84" s="150">
        <v>6300000</v>
      </c>
      <c r="H84" s="160">
        <v>232.40986698590001</v>
      </c>
      <c r="I84" s="144">
        <v>2.4184885790000002E-3</v>
      </c>
      <c r="J84" s="144">
        <v>1.62069955423229E-6</v>
      </c>
      <c r="K84" s="137"/>
      <c r="L84" s="137"/>
      <c r="M84" s="159"/>
      <c r="N84" s="150"/>
      <c r="O84" s="137"/>
      <c r="P84" s="137"/>
      <c r="Q84" s="137"/>
      <c r="R84" s="150">
        <v>873.62869000000001</v>
      </c>
      <c r="S84" s="141" t="s">
        <v>53</v>
      </c>
      <c r="T84" s="141" t="s">
        <v>53</v>
      </c>
      <c r="U84" s="141" t="s">
        <v>72</v>
      </c>
      <c r="V84" s="141" t="s">
        <v>102</v>
      </c>
      <c r="W84" s="141" t="s">
        <v>706</v>
      </c>
      <c r="X84" s="141" t="str">
        <f t="shared" si="1"/>
        <v>USD</v>
      </c>
      <c r="Y84" s="141" t="s">
        <v>62</v>
      </c>
      <c r="Z84" s="148">
        <v>45365</v>
      </c>
      <c r="AA84" s="146">
        <v>45734</v>
      </c>
      <c r="AB84" s="141" t="s">
        <v>362</v>
      </c>
      <c r="AC84" s="141" t="s">
        <v>370</v>
      </c>
      <c r="AD84" s="141" t="s">
        <v>62</v>
      </c>
      <c r="AE84" s="141" t="s">
        <v>341</v>
      </c>
      <c r="AF84" s="141" t="s">
        <v>362</v>
      </c>
      <c r="AG84" s="141" t="s">
        <v>362</v>
      </c>
      <c r="AH84" s="145"/>
      <c r="AI84" s="161">
        <v>362.5</v>
      </c>
      <c r="AJ84" s="147"/>
      <c r="AK84" s="141"/>
      <c r="AL84" s="162"/>
      <c r="AM84" s="141" t="s">
        <v>3414</v>
      </c>
      <c r="AN84" s="144">
        <v>0.24184885796524122</v>
      </c>
      <c r="AO84" s="144">
        <v>6.0830460660544127E-4</v>
      </c>
    </row>
    <row r="85" spans="1:41" ht="13.5" thickBot="1">
      <c r="A85" s="131">
        <v>8694</v>
      </c>
      <c r="B85" s="131">
        <v>12531</v>
      </c>
      <c r="C85" s="141" t="s">
        <v>351</v>
      </c>
      <c r="D85" s="141">
        <v>9360603</v>
      </c>
      <c r="E85" s="141" t="s">
        <v>1207</v>
      </c>
      <c r="F85" s="159">
        <v>3.7589999999999999</v>
      </c>
      <c r="G85" s="150">
        <v>-10720000</v>
      </c>
      <c r="H85" s="160">
        <v>4.3547885075809996</v>
      </c>
      <c r="I85" s="144">
        <v>0.01</v>
      </c>
      <c r="J85" s="144">
        <v>1.3322731349928101E-8</v>
      </c>
      <c r="K85" s="137"/>
      <c r="L85" s="137"/>
      <c r="M85" s="159"/>
      <c r="N85" s="150"/>
      <c r="O85" s="137"/>
      <c r="P85" s="137"/>
      <c r="Q85" s="137"/>
      <c r="R85" s="150">
        <v>16.36965</v>
      </c>
      <c r="S85" s="141" t="s">
        <v>53</v>
      </c>
      <c r="T85" s="141" t="s">
        <v>53</v>
      </c>
      <c r="U85" s="141" t="s">
        <v>72</v>
      </c>
      <c r="V85" s="141" t="s">
        <v>102</v>
      </c>
      <c r="W85" s="141" t="s">
        <v>706</v>
      </c>
      <c r="X85" s="141" t="str">
        <f t="shared" si="1"/>
        <v>USD</v>
      </c>
      <c r="Y85" s="141" t="s">
        <v>62</v>
      </c>
      <c r="Z85" s="148">
        <v>45386</v>
      </c>
      <c r="AA85" s="146">
        <v>45754</v>
      </c>
      <c r="AB85" s="141" t="s">
        <v>362</v>
      </c>
      <c r="AC85" s="141" t="s">
        <v>370</v>
      </c>
      <c r="AD85" s="141" t="s">
        <v>62</v>
      </c>
      <c r="AE85" s="141" t="s">
        <v>341</v>
      </c>
      <c r="AF85" s="141" t="s">
        <v>362</v>
      </c>
      <c r="AG85" s="141" t="s">
        <v>362</v>
      </c>
      <c r="AH85" s="145"/>
      <c r="AI85" s="161">
        <v>0</v>
      </c>
      <c r="AJ85" s="147"/>
      <c r="AK85" s="141"/>
      <c r="AL85" s="162"/>
      <c r="AM85" s="141" t="s">
        <v>3414</v>
      </c>
      <c r="AN85" s="144">
        <v>6.9005186514573954E-3</v>
      </c>
      <c r="AO85" s="144">
        <v>5.0091647443642066E-6</v>
      </c>
    </row>
    <row r="86" spans="1:41" ht="13.5" thickBot="1">
      <c r="A86" s="131">
        <v>8694</v>
      </c>
      <c r="B86" s="131">
        <v>12531</v>
      </c>
      <c r="C86" s="141" t="s">
        <v>351</v>
      </c>
      <c r="D86" s="141" t="s">
        <v>3139</v>
      </c>
      <c r="E86" s="141" t="s">
        <v>1207</v>
      </c>
      <c r="F86" s="159">
        <v>3.7589999999999999</v>
      </c>
      <c r="G86" s="150">
        <v>-15030199.779999999</v>
      </c>
      <c r="H86" s="163">
        <v>0</v>
      </c>
      <c r="I86" s="144">
        <v>0</v>
      </c>
      <c r="J86" s="144">
        <v>0</v>
      </c>
      <c r="K86" s="141" t="s">
        <v>3140</v>
      </c>
      <c r="L86" s="141" t="s">
        <v>1206</v>
      </c>
      <c r="M86" s="159">
        <v>1</v>
      </c>
      <c r="N86" s="150">
        <v>15030199.779999999</v>
      </c>
      <c r="O86" s="160">
        <v>2355.86508</v>
      </c>
      <c r="P86" s="144">
        <v>0.01</v>
      </c>
      <c r="Q86" s="144">
        <v>7.2073666730019003E-6</v>
      </c>
      <c r="R86" s="150">
        <v>2355.86508</v>
      </c>
      <c r="S86" s="141" t="s">
        <v>53</v>
      </c>
      <c r="T86" s="141" t="s">
        <v>53</v>
      </c>
      <c r="U86" s="141" t="s">
        <v>72</v>
      </c>
      <c r="V86" s="141" t="s">
        <v>102</v>
      </c>
      <c r="W86" s="141" t="s">
        <v>706</v>
      </c>
      <c r="X86" s="141" t="str">
        <f t="shared" si="1"/>
        <v>USDILS</v>
      </c>
      <c r="Y86" s="141" t="s">
        <v>62</v>
      </c>
      <c r="Z86" s="148">
        <v>45424</v>
      </c>
      <c r="AA86" s="146">
        <v>45600</v>
      </c>
      <c r="AB86" s="141" t="s">
        <v>362</v>
      </c>
      <c r="AC86" s="141" t="s">
        <v>370</v>
      </c>
      <c r="AD86" s="141" t="s">
        <v>62</v>
      </c>
      <c r="AE86" s="141" t="s">
        <v>341</v>
      </c>
      <c r="AF86" s="141" t="s">
        <v>362</v>
      </c>
      <c r="AG86" s="141" t="s">
        <v>362</v>
      </c>
      <c r="AH86" s="145"/>
      <c r="AI86" s="161">
        <v>0</v>
      </c>
      <c r="AJ86" s="147"/>
      <c r="AK86" s="141"/>
      <c r="AL86" s="162"/>
      <c r="AM86" s="141" t="s">
        <v>3414</v>
      </c>
      <c r="AN86" s="144">
        <v>0.99309948134854253</v>
      </c>
      <c r="AO86" s="144">
        <v>7.2090217574687066E-4</v>
      </c>
    </row>
    <row r="87" spans="1:41" ht="13.5" thickBot="1">
      <c r="A87" s="131">
        <v>8694</v>
      </c>
      <c r="B87" s="131">
        <v>12532</v>
      </c>
      <c r="C87" s="141" t="s">
        <v>351</v>
      </c>
      <c r="D87" s="141" t="s">
        <v>3141</v>
      </c>
      <c r="E87" s="141" t="s">
        <v>1213</v>
      </c>
      <c r="F87" s="159">
        <v>4.0202</v>
      </c>
      <c r="G87" s="150">
        <v>-250000</v>
      </c>
      <c r="H87" s="160">
        <v>-276.25007959803003</v>
      </c>
      <c r="I87" s="144">
        <v>5.9985656399999998E-4</v>
      </c>
      <c r="J87" s="144">
        <v>-5.6906765458579905E-7</v>
      </c>
      <c r="K87" s="141" t="s">
        <v>3142</v>
      </c>
      <c r="L87" s="141" t="s">
        <v>1206</v>
      </c>
      <c r="M87" s="159">
        <v>1</v>
      </c>
      <c r="N87" s="150">
        <v>893000</v>
      </c>
      <c r="O87" s="160">
        <v>998.02692000000002</v>
      </c>
      <c r="P87" s="144">
        <v>6.2322382899999995E-4</v>
      </c>
      <c r="Q87" s="144">
        <v>2.0559083255443899E-6</v>
      </c>
      <c r="R87" s="150">
        <v>-112.55365</v>
      </c>
      <c r="S87" s="141" t="s">
        <v>53</v>
      </c>
      <c r="T87" s="141" t="s">
        <v>53</v>
      </c>
      <c r="U87" s="141" t="s">
        <v>72</v>
      </c>
      <c r="V87" s="141" t="s">
        <v>102</v>
      </c>
      <c r="W87" s="141" t="s">
        <v>706</v>
      </c>
      <c r="X87" s="141" t="str">
        <f t="shared" si="1"/>
        <v>EURILS</v>
      </c>
      <c r="Y87" s="141" t="s">
        <v>62</v>
      </c>
      <c r="Z87" s="148">
        <v>44511</v>
      </c>
      <c r="AA87" s="146">
        <v>47612</v>
      </c>
      <c r="AB87" s="141" t="s">
        <v>362</v>
      </c>
      <c r="AC87" s="141" t="s">
        <v>370</v>
      </c>
      <c r="AD87" s="141" t="s">
        <v>62</v>
      </c>
      <c r="AE87" s="141" t="s">
        <v>341</v>
      </c>
      <c r="AF87" s="141" t="s">
        <v>362</v>
      </c>
      <c r="AG87" s="141" t="s">
        <v>362</v>
      </c>
      <c r="AH87" s="145"/>
      <c r="AI87" s="161">
        <v>357.73</v>
      </c>
      <c r="AJ87" s="147"/>
      <c r="AK87" s="141"/>
      <c r="AL87" s="162"/>
      <c r="AM87" s="141" t="s">
        <v>3414</v>
      </c>
      <c r="AN87" s="144">
        <v>0.43044044159500683</v>
      </c>
      <c r="AO87" s="144">
        <v>-2.3194732626474452E-5</v>
      </c>
    </row>
    <row r="88" spans="1:41" ht="13.5" thickBot="1">
      <c r="A88" s="131">
        <v>8694</v>
      </c>
      <c r="B88" s="131">
        <v>12532</v>
      </c>
      <c r="C88" s="141" t="s">
        <v>351</v>
      </c>
      <c r="D88" s="141" t="s">
        <v>3143</v>
      </c>
      <c r="E88" s="141" t="s">
        <v>1213</v>
      </c>
      <c r="F88" s="159">
        <v>4.0202</v>
      </c>
      <c r="G88" s="150">
        <v>-166700</v>
      </c>
      <c r="H88" s="160">
        <v>-184.20201980000999</v>
      </c>
      <c r="I88" s="144">
        <v>3.9998102699999999E-4</v>
      </c>
      <c r="J88" s="144">
        <v>-3.7945115357101998E-7</v>
      </c>
      <c r="K88" s="141" t="s">
        <v>3144</v>
      </c>
      <c r="L88" s="141" t="s">
        <v>1206</v>
      </c>
      <c r="M88" s="159">
        <v>1</v>
      </c>
      <c r="N88" s="150">
        <v>593952.1</v>
      </c>
      <c r="O88" s="160">
        <v>654.46379000000002</v>
      </c>
      <c r="P88" s="144">
        <v>4.0868379499999998E-4</v>
      </c>
      <c r="Q88" s="144">
        <v>1.3481776169207301E-6</v>
      </c>
      <c r="R88" s="150">
        <v>-86.065169999999995</v>
      </c>
      <c r="S88" s="141" t="s">
        <v>53</v>
      </c>
      <c r="T88" s="141" t="s">
        <v>53</v>
      </c>
      <c r="U88" s="141" t="s">
        <v>72</v>
      </c>
      <c r="V88" s="141" t="s">
        <v>102</v>
      </c>
      <c r="W88" s="141" t="s">
        <v>706</v>
      </c>
      <c r="X88" s="141" t="str">
        <f t="shared" si="1"/>
        <v>EURILS</v>
      </c>
      <c r="Y88" s="141" t="s">
        <v>62</v>
      </c>
      <c r="Z88" s="148">
        <v>44593</v>
      </c>
      <c r="AA88" s="146">
        <v>47612</v>
      </c>
      <c r="AB88" s="141" t="s">
        <v>362</v>
      </c>
      <c r="AC88" s="141" t="s">
        <v>370</v>
      </c>
      <c r="AD88" s="141" t="s">
        <v>62</v>
      </c>
      <c r="AE88" s="141" t="s">
        <v>341</v>
      </c>
      <c r="AF88" s="141" t="s">
        <v>362</v>
      </c>
      <c r="AG88" s="141" t="s">
        <v>362</v>
      </c>
      <c r="AH88" s="145"/>
      <c r="AI88" s="161">
        <v>357.16</v>
      </c>
      <c r="AJ88" s="147"/>
      <c r="AK88" s="141"/>
      <c r="AL88" s="162"/>
      <c r="AM88" s="141" t="s">
        <v>3414</v>
      </c>
      <c r="AN88" s="144">
        <v>0.32914019030701652</v>
      </c>
      <c r="AO88" s="144">
        <v>-1.7736062816284236E-5</v>
      </c>
    </row>
    <row r="89" spans="1:41" ht="13.5" thickBot="1">
      <c r="A89" s="131">
        <v>8694</v>
      </c>
      <c r="B89" s="131">
        <v>12532</v>
      </c>
      <c r="C89" s="141" t="s">
        <v>351</v>
      </c>
      <c r="D89" s="141" t="s">
        <v>3145</v>
      </c>
      <c r="E89" s="141" t="s">
        <v>1213</v>
      </c>
      <c r="F89" s="159">
        <v>4.0202</v>
      </c>
      <c r="G89" s="150">
        <v>-450000</v>
      </c>
      <c r="H89" s="160">
        <v>-458.379640316402</v>
      </c>
      <c r="I89" s="144">
        <v>9.9533740099999992E-4</v>
      </c>
      <c r="J89" s="144">
        <v>-9.4424959878490205E-7</v>
      </c>
      <c r="K89" s="141" t="s">
        <v>3146</v>
      </c>
      <c r="L89" s="141" t="s">
        <v>1206</v>
      </c>
      <c r="M89" s="159">
        <v>1</v>
      </c>
      <c r="N89" s="150">
        <v>1652400</v>
      </c>
      <c r="O89" s="160">
        <v>1673.83944</v>
      </c>
      <c r="P89" s="144">
        <v>1.045238965E-3</v>
      </c>
      <c r="Q89" s="144">
        <v>3.4480637459363798E-6</v>
      </c>
      <c r="R89" s="150">
        <v>-168.93839</v>
      </c>
      <c r="S89" s="141" t="s">
        <v>53</v>
      </c>
      <c r="T89" s="141" t="s">
        <v>53</v>
      </c>
      <c r="U89" s="141" t="s">
        <v>72</v>
      </c>
      <c r="V89" s="141" t="s">
        <v>102</v>
      </c>
      <c r="W89" s="141" t="s">
        <v>706</v>
      </c>
      <c r="X89" s="141" t="str">
        <f t="shared" si="1"/>
        <v>EURILS</v>
      </c>
      <c r="Y89" s="141" t="s">
        <v>62</v>
      </c>
      <c r="Z89" s="148">
        <v>44600</v>
      </c>
      <c r="AA89" s="146">
        <v>46635</v>
      </c>
      <c r="AB89" s="141" t="s">
        <v>362</v>
      </c>
      <c r="AC89" s="141" t="s">
        <v>370</v>
      </c>
      <c r="AD89" s="141" t="s">
        <v>62</v>
      </c>
      <c r="AE89" s="141" t="s">
        <v>341</v>
      </c>
      <c r="AF89" s="141" t="s">
        <v>362</v>
      </c>
      <c r="AG89" s="141" t="s">
        <v>362</v>
      </c>
      <c r="AH89" s="145"/>
      <c r="AI89" s="161">
        <v>368.03</v>
      </c>
      <c r="AJ89" s="147"/>
      <c r="AK89" s="141"/>
      <c r="AL89" s="162"/>
      <c r="AM89" s="141" t="s">
        <v>3414</v>
      </c>
      <c r="AN89" s="144">
        <v>0.64607336318235331</v>
      </c>
      <c r="AO89" s="144">
        <v>-3.4814337752681193E-5</v>
      </c>
    </row>
    <row r="90" spans="1:41" ht="13.5" thickBot="1">
      <c r="A90" s="131">
        <v>8694</v>
      </c>
      <c r="B90" s="131">
        <v>12532</v>
      </c>
      <c r="C90" s="141" t="s">
        <v>351</v>
      </c>
      <c r="D90" s="141" t="s">
        <v>3147</v>
      </c>
      <c r="E90" s="141" t="s">
        <v>1213</v>
      </c>
      <c r="F90" s="159">
        <v>4.0202</v>
      </c>
      <c r="G90" s="150">
        <v>-148000</v>
      </c>
      <c r="H90" s="160">
        <v>-163.54006019600999</v>
      </c>
      <c r="I90" s="144">
        <v>3.5511511400000001E-4</v>
      </c>
      <c r="J90" s="144">
        <v>-3.36888078446829E-7</v>
      </c>
      <c r="K90" s="141" t="s">
        <v>3148</v>
      </c>
      <c r="L90" s="141" t="s">
        <v>1206</v>
      </c>
      <c r="M90" s="159">
        <v>1</v>
      </c>
      <c r="N90" s="150">
        <v>527324</v>
      </c>
      <c r="O90" s="160">
        <v>582.19673999999998</v>
      </c>
      <c r="P90" s="144">
        <v>3.63556207E-4</v>
      </c>
      <c r="Q90" s="144">
        <v>1.19930945837693E-6</v>
      </c>
      <c r="R90" s="150">
        <v>-75.267009999999999</v>
      </c>
      <c r="S90" s="141" t="s">
        <v>53</v>
      </c>
      <c r="T90" s="141" t="s">
        <v>53</v>
      </c>
      <c r="U90" s="141" t="s">
        <v>72</v>
      </c>
      <c r="V90" s="141" t="s">
        <v>102</v>
      </c>
      <c r="W90" s="141" t="s">
        <v>706</v>
      </c>
      <c r="X90" s="141" t="str">
        <f t="shared" si="1"/>
        <v>EURILS</v>
      </c>
      <c r="Y90" s="141" t="s">
        <v>62</v>
      </c>
      <c r="Z90" s="148">
        <v>44627</v>
      </c>
      <c r="AA90" s="146">
        <v>47612</v>
      </c>
      <c r="AB90" s="141" t="s">
        <v>362</v>
      </c>
      <c r="AC90" s="141" t="s">
        <v>370</v>
      </c>
      <c r="AD90" s="141" t="s">
        <v>62</v>
      </c>
      <c r="AE90" s="141" t="s">
        <v>341</v>
      </c>
      <c r="AF90" s="141" t="s">
        <v>362</v>
      </c>
      <c r="AG90" s="141" t="s">
        <v>362</v>
      </c>
      <c r="AH90" s="145"/>
      <c r="AI90" s="161">
        <v>355.59</v>
      </c>
      <c r="AJ90" s="147"/>
      <c r="AK90" s="141"/>
      <c r="AL90" s="162"/>
      <c r="AM90" s="141" t="s">
        <v>3414</v>
      </c>
      <c r="AN90" s="144">
        <v>0.28784464139488852</v>
      </c>
      <c r="AO90" s="144">
        <v>-1.5510809045678917E-5</v>
      </c>
    </row>
    <row r="91" spans="1:41" ht="13.5" thickBot="1">
      <c r="A91" s="131">
        <v>8694</v>
      </c>
      <c r="B91" s="131">
        <v>12532</v>
      </c>
      <c r="C91" s="141" t="s">
        <v>351</v>
      </c>
      <c r="D91" s="141" t="s">
        <v>3149</v>
      </c>
      <c r="E91" s="141" t="s">
        <v>1207</v>
      </c>
      <c r="F91" s="159">
        <v>3.7589999999999999</v>
      </c>
      <c r="G91" s="150">
        <v>-877000</v>
      </c>
      <c r="H91" s="160">
        <v>-935.78463953179096</v>
      </c>
      <c r="I91" s="144">
        <v>2.031986958E-3</v>
      </c>
      <c r="J91" s="144">
        <v>-1.9276909197298599E-6</v>
      </c>
      <c r="K91" s="141" t="s">
        <v>3150</v>
      </c>
      <c r="L91" s="141" t="s">
        <v>1206</v>
      </c>
      <c r="M91" s="159">
        <v>1</v>
      </c>
      <c r="N91" s="150">
        <v>2873929</v>
      </c>
      <c r="O91" s="160">
        <v>3065.87547</v>
      </c>
      <c r="P91" s="144">
        <v>1.914504121E-3</v>
      </c>
      <c r="Q91" s="144">
        <v>6.3156201276167001E-6</v>
      </c>
      <c r="R91" s="150">
        <v>-451.73899</v>
      </c>
      <c r="S91" s="141" t="s">
        <v>53</v>
      </c>
      <c r="T91" s="141" t="s">
        <v>53</v>
      </c>
      <c r="U91" s="141" t="s">
        <v>72</v>
      </c>
      <c r="V91" s="141" t="s">
        <v>102</v>
      </c>
      <c r="W91" s="141" t="s">
        <v>706</v>
      </c>
      <c r="X91" s="141" t="str">
        <f t="shared" si="1"/>
        <v>USDILS</v>
      </c>
      <c r="Y91" s="141" t="s">
        <v>62</v>
      </c>
      <c r="Z91" s="148">
        <v>44627</v>
      </c>
      <c r="AA91" s="146">
        <v>46507</v>
      </c>
      <c r="AB91" s="141" t="s">
        <v>362</v>
      </c>
      <c r="AC91" s="141" t="s">
        <v>370</v>
      </c>
      <c r="AD91" s="141" t="s">
        <v>62</v>
      </c>
      <c r="AE91" s="141" t="s">
        <v>341</v>
      </c>
      <c r="AF91" s="141" t="s">
        <v>362</v>
      </c>
      <c r="AG91" s="141" t="s">
        <v>362</v>
      </c>
      <c r="AH91" s="145"/>
      <c r="AI91" s="161">
        <v>328.2</v>
      </c>
      <c r="AJ91" s="147"/>
      <c r="AK91" s="141"/>
      <c r="AL91" s="162"/>
      <c r="AM91" s="141" t="s">
        <v>3414</v>
      </c>
      <c r="AN91" s="144">
        <v>1.7275915116149709</v>
      </c>
      <c r="AO91" s="144">
        <v>-9.3093072414831643E-5</v>
      </c>
    </row>
    <row r="92" spans="1:41" ht="13.5" thickBot="1">
      <c r="A92" s="131">
        <v>8694</v>
      </c>
      <c r="B92" s="131">
        <v>12532</v>
      </c>
      <c r="C92" s="141" t="s">
        <v>351</v>
      </c>
      <c r="D92" s="141" t="s">
        <v>3151</v>
      </c>
      <c r="E92" s="141" t="s">
        <v>1207</v>
      </c>
      <c r="F92" s="159">
        <v>3.7589999999999999</v>
      </c>
      <c r="G92" s="150">
        <v>-500000</v>
      </c>
      <c r="H92" s="160">
        <v>-633.53396115988301</v>
      </c>
      <c r="I92" s="144">
        <v>1.375672021E-3</v>
      </c>
      <c r="J92" s="144">
        <v>-1.3050627384517E-6</v>
      </c>
      <c r="K92" s="141" t="s">
        <v>3152</v>
      </c>
      <c r="L92" s="141" t="s">
        <v>1206</v>
      </c>
      <c r="M92" s="159">
        <v>1</v>
      </c>
      <c r="N92" s="150">
        <v>1638500</v>
      </c>
      <c r="O92" s="160">
        <v>1999.0318199999999</v>
      </c>
      <c r="P92" s="144">
        <v>1.2483072759999999E-3</v>
      </c>
      <c r="Q92" s="144">
        <v>4.1179512089374802E-6</v>
      </c>
      <c r="R92" s="150">
        <v>-382.42234000000002</v>
      </c>
      <c r="S92" s="141" t="s">
        <v>53</v>
      </c>
      <c r="T92" s="141" t="s">
        <v>53</v>
      </c>
      <c r="U92" s="141" t="s">
        <v>72</v>
      </c>
      <c r="V92" s="141" t="s">
        <v>102</v>
      </c>
      <c r="W92" s="141" t="s">
        <v>706</v>
      </c>
      <c r="X92" s="141" t="str">
        <f t="shared" si="1"/>
        <v>USDILS</v>
      </c>
      <c r="Y92" s="141" t="s">
        <v>62</v>
      </c>
      <c r="Z92" s="148">
        <v>44627</v>
      </c>
      <c r="AA92" s="146">
        <v>50556</v>
      </c>
      <c r="AB92" s="141" t="s">
        <v>362</v>
      </c>
      <c r="AC92" s="141" t="s">
        <v>370</v>
      </c>
      <c r="AD92" s="141" t="s">
        <v>62</v>
      </c>
      <c r="AE92" s="141" t="s">
        <v>341</v>
      </c>
      <c r="AF92" s="141" t="s">
        <v>362</v>
      </c>
      <c r="AG92" s="141" t="s">
        <v>362</v>
      </c>
      <c r="AH92" s="145"/>
      <c r="AI92" s="161">
        <v>328.2</v>
      </c>
      <c r="AJ92" s="147"/>
      <c r="AK92" s="141"/>
      <c r="AL92" s="162"/>
      <c r="AM92" s="141" t="s">
        <v>3414</v>
      </c>
      <c r="AN92" s="144">
        <v>1.4625029122147157</v>
      </c>
      <c r="AO92" s="144">
        <v>-7.8808496452053805E-5</v>
      </c>
    </row>
    <row r="93" spans="1:41" ht="13.5" thickBot="1">
      <c r="A93" s="131">
        <v>8694</v>
      </c>
      <c r="B93" s="131">
        <v>12532</v>
      </c>
      <c r="C93" s="141" t="s">
        <v>351</v>
      </c>
      <c r="D93" s="141" t="s">
        <v>3153</v>
      </c>
      <c r="E93" s="141" t="s">
        <v>1213</v>
      </c>
      <c r="F93" s="159">
        <v>4.0202</v>
      </c>
      <c r="G93" s="150">
        <v>-144000</v>
      </c>
      <c r="H93" s="160">
        <v>-159.12005124123201</v>
      </c>
      <c r="I93" s="144">
        <v>3.45517392E-4</v>
      </c>
      <c r="J93" s="144">
        <v>-3.2778298015037302E-7</v>
      </c>
      <c r="K93" s="141" t="s">
        <v>3154</v>
      </c>
      <c r="L93" s="141" t="s">
        <v>1206</v>
      </c>
      <c r="M93" s="159">
        <v>1</v>
      </c>
      <c r="N93" s="150">
        <v>502992</v>
      </c>
      <c r="O93" s="160">
        <v>553.28773999999999</v>
      </c>
      <c r="P93" s="144">
        <v>3.4550381E-4</v>
      </c>
      <c r="Q93" s="144">
        <v>1.1397577042186799E-6</v>
      </c>
      <c r="R93" s="150">
        <v>-86.406689999999998</v>
      </c>
      <c r="S93" s="141" t="s">
        <v>53</v>
      </c>
      <c r="T93" s="141" t="s">
        <v>53</v>
      </c>
      <c r="U93" s="141" t="s">
        <v>72</v>
      </c>
      <c r="V93" s="141" t="s">
        <v>102</v>
      </c>
      <c r="W93" s="141" t="s">
        <v>706</v>
      </c>
      <c r="X93" s="141" t="str">
        <f t="shared" si="1"/>
        <v>EURILS</v>
      </c>
      <c r="Y93" s="141" t="s">
        <v>62</v>
      </c>
      <c r="Z93" s="148">
        <v>44678</v>
      </c>
      <c r="AA93" s="146">
        <v>47612</v>
      </c>
      <c r="AB93" s="141" t="s">
        <v>362</v>
      </c>
      <c r="AC93" s="141" t="s">
        <v>370</v>
      </c>
      <c r="AD93" s="141" t="s">
        <v>62</v>
      </c>
      <c r="AE93" s="141" t="s">
        <v>341</v>
      </c>
      <c r="AF93" s="141" t="s">
        <v>362</v>
      </c>
      <c r="AG93" s="141" t="s">
        <v>362</v>
      </c>
      <c r="AH93" s="145"/>
      <c r="AI93" s="161">
        <v>352.07</v>
      </c>
      <c r="AJ93" s="147"/>
      <c r="AK93" s="141"/>
      <c r="AL93" s="162"/>
      <c r="AM93" s="141" t="s">
        <v>3414</v>
      </c>
      <c r="AN93" s="144">
        <v>0.33044626984875974</v>
      </c>
      <c r="AO93" s="144">
        <v>-1.7806442276093789E-5</v>
      </c>
    </row>
    <row r="94" spans="1:41" ht="13.5" thickBot="1">
      <c r="A94" s="131">
        <v>8694</v>
      </c>
      <c r="B94" s="131">
        <v>12532</v>
      </c>
      <c r="C94" s="141" t="s">
        <v>351</v>
      </c>
      <c r="D94" s="141" t="s">
        <v>3155</v>
      </c>
      <c r="E94" s="141" t="s">
        <v>1213</v>
      </c>
      <c r="F94" s="159">
        <v>4.0202</v>
      </c>
      <c r="G94" s="150">
        <v>-666665</v>
      </c>
      <c r="H94" s="160">
        <v>-688.53109049300997</v>
      </c>
      <c r="I94" s="144">
        <v>1.495094209E-3</v>
      </c>
      <c r="J94" s="144">
        <v>-1.418355329875E-6</v>
      </c>
      <c r="K94" s="141" t="s">
        <v>3156</v>
      </c>
      <c r="L94" s="141" t="s">
        <v>1206</v>
      </c>
      <c r="M94" s="159">
        <v>1</v>
      </c>
      <c r="N94" s="150">
        <v>2406660.65</v>
      </c>
      <c r="O94" s="160">
        <v>2463.1590299999998</v>
      </c>
      <c r="P94" s="144">
        <v>1.5381342650000001E-3</v>
      </c>
      <c r="Q94" s="144">
        <v>5.0740406450327302E-6</v>
      </c>
      <c r="R94" s="150">
        <v>-304.87365999999997</v>
      </c>
      <c r="S94" s="141" t="s">
        <v>53</v>
      </c>
      <c r="T94" s="141" t="s">
        <v>53</v>
      </c>
      <c r="U94" s="141" t="s">
        <v>72</v>
      </c>
      <c r="V94" s="141" t="s">
        <v>102</v>
      </c>
      <c r="W94" s="141" t="s">
        <v>706</v>
      </c>
      <c r="X94" s="141" t="str">
        <f t="shared" si="1"/>
        <v>EURILS</v>
      </c>
      <c r="Y94" s="141" t="s">
        <v>62</v>
      </c>
      <c r="Z94" s="148">
        <v>44726</v>
      </c>
      <c r="AA94" s="146">
        <v>46516</v>
      </c>
      <c r="AB94" s="141" t="s">
        <v>362</v>
      </c>
      <c r="AC94" s="141" t="s">
        <v>370</v>
      </c>
      <c r="AD94" s="141" t="s">
        <v>62</v>
      </c>
      <c r="AE94" s="141" t="s">
        <v>341</v>
      </c>
      <c r="AF94" s="141" t="s">
        <v>362</v>
      </c>
      <c r="AG94" s="141" t="s">
        <v>362</v>
      </c>
      <c r="AH94" s="145"/>
      <c r="AI94" s="161">
        <v>359.42</v>
      </c>
      <c r="AJ94" s="147"/>
      <c r="AK94" s="141"/>
      <c r="AL94" s="162"/>
      <c r="AM94" s="141" t="s">
        <v>3414</v>
      </c>
      <c r="AN94" s="144">
        <v>1.1659324494681953</v>
      </c>
      <c r="AO94" s="144">
        <v>-6.2827487412044645E-5</v>
      </c>
    </row>
    <row r="95" spans="1:41" ht="13.5" thickBot="1">
      <c r="A95" s="131">
        <v>8694</v>
      </c>
      <c r="B95" s="131">
        <v>12532</v>
      </c>
      <c r="C95" s="141" t="s">
        <v>351</v>
      </c>
      <c r="D95" s="141" t="s">
        <v>3157</v>
      </c>
      <c r="E95" s="141" t="s">
        <v>1207</v>
      </c>
      <c r="F95" s="159">
        <v>3.7589999999999999</v>
      </c>
      <c r="G95" s="150">
        <v>-443390</v>
      </c>
      <c r="H95" s="160">
        <v>-507.51342112263899</v>
      </c>
      <c r="I95" s="144">
        <v>1.102027762E-3</v>
      </c>
      <c r="J95" s="144">
        <v>-1.04546385162792E-6</v>
      </c>
      <c r="K95" s="141" t="s">
        <v>3158</v>
      </c>
      <c r="L95" s="141" t="s">
        <v>1206</v>
      </c>
      <c r="M95" s="159">
        <v>1</v>
      </c>
      <c r="N95" s="150">
        <v>1548317.88</v>
      </c>
      <c r="O95" s="160">
        <v>1719.9961900000001</v>
      </c>
      <c r="P95" s="144">
        <v>1.074061822E-3</v>
      </c>
      <c r="Q95" s="144">
        <v>3.5431453962440399E-6</v>
      </c>
      <c r="R95" s="150">
        <v>-187.74675999999999</v>
      </c>
      <c r="S95" s="141" t="s">
        <v>53</v>
      </c>
      <c r="T95" s="141" t="s">
        <v>53</v>
      </c>
      <c r="U95" s="141" t="s">
        <v>72</v>
      </c>
      <c r="V95" s="141" t="s">
        <v>102</v>
      </c>
      <c r="W95" s="141" t="s">
        <v>706</v>
      </c>
      <c r="X95" s="141" t="str">
        <f t="shared" si="1"/>
        <v>USDILS</v>
      </c>
      <c r="Y95" s="141" t="s">
        <v>62</v>
      </c>
      <c r="Z95" s="148">
        <v>44742</v>
      </c>
      <c r="AA95" s="146">
        <v>47664</v>
      </c>
      <c r="AB95" s="141" t="s">
        <v>362</v>
      </c>
      <c r="AC95" s="141" t="s">
        <v>370</v>
      </c>
      <c r="AD95" s="141" t="s">
        <v>62</v>
      </c>
      <c r="AE95" s="141" t="s">
        <v>341</v>
      </c>
      <c r="AF95" s="141" t="s">
        <v>362</v>
      </c>
      <c r="AG95" s="141" t="s">
        <v>362</v>
      </c>
      <c r="AH95" s="145"/>
      <c r="AI95" s="161">
        <v>350</v>
      </c>
      <c r="AJ95" s="147"/>
      <c r="AK95" s="141"/>
      <c r="AL95" s="162"/>
      <c r="AM95" s="141" t="s">
        <v>3414</v>
      </c>
      <c r="AN95" s="144">
        <v>0.7180024662232789</v>
      </c>
      <c r="AO95" s="144">
        <v>-3.8690312572598654E-5</v>
      </c>
    </row>
    <row r="96" spans="1:41" ht="13.5" thickBot="1">
      <c r="A96" s="131">
        <v>8694</v>
      </c>
      <c r="B96" s="131">
        <v>12532</v>
      </c>
      <c r="C96" s="141" t="s">
        <v>355</v>
      </c>
      <c r="D96" s="141" t="s">
        <v>3159</v>
      </c>
      <c r="E96" s="141" t="s">
        <v>1206</v>
      </c>
      <c r="F96" s="159">
        <v>1</v>
      </c>
      <c r="G96" s="150">
        <v>-17880000</v>
      </c>
      <c r="H96" s="160">
        <v>-396.98892000000001</v>
      </c>
      <c r="I96" s="144">
        <v>8.6203200299999998E-4</v>
      </c>
      <c r="J96" s="144">
        <v>-8.1778638373489296E-7</v>
      </c>
      <c r="K96" s="141" t="s">
        <v>3160</v>
      </c>
      <c r="L96" s="141" t="s">
        <v>1206</v>
      </c>
      <c r="M96" s="159">
        <v>1</v>
      </c>
      <c r="N96" s="150">
        <v>17880000</v>
      </c>
      <c r="O96" s="160">
        <v>136.63449</v>
      </c>
      <c r="P96" s="144">
        <v>8.5322217668065098E-5</v>
      </c>
      <c r="Q96" s="144">
        <v>2.8146333522497699E-7</v>
      </c>
      <c r="R96" s="150">
        <v>-260.35442999999998</v>
      </c>
      <c r="S96" s="141" t="s">
        <v>53</v>
      </c>
      <c r="T96" s="141" t="s">
        <v>53</v>
      </c>
      <c r="U96" s="141" t="s">
        <v>382</v>
      </c>
      <c r="V96" s="141" t="s">
        <v>102</v>
      </c>
      <c r="W96" s="141" t="s">
        <v>705</v>
      </c>
      <c r="X96" s="141" t="str">
        <f t="shared" si="1"/>
        <v>ILSILS</v>
      </c>
      <c r="Y96" s="141" t="s">
        <v>62</v>
      </c>
      <c r="Z96" s="148">
        <v>44511</v>
      </c>
      <c r="AA96" s="146">
        <v>45611</v>
      </c>
      <c r="AB96" s="141" t="s">
        <v>362</v>
      </c>
      <c r="AC96" s="141" t="s">
        <v>370</v>
      </c>
      <c r="AD96" s="141" t="s">
        <v>62</v>
      </c>
      <c r="AE96" s="141" t="s">
        <v>341</v>
      </c>
      <c r="AF96" s="141" t="s">
        <v>362</v>
      </c>
      <c r="AG96" s="141" t="s">
        <v>362</v>
      </c>
      <c r="AH96" s="145"/>
      <c r="AI96" s="161">
        <v>0</v>
      </c>
      <c r="AJ96" s="147"/>
      <c r="AK96" s="141"/>
      <c r="AL96" s="162"/>
      <c r="AM96" s="141" t="s">
        <v>3414</v>
      </c>
      <c r="AN96" s="144">
        <v>0.99567695779227305</v>
      </c>
      <c r="AO96" s="144">
        <v>-5.3653092476060598E-5</v>
      </c>
    </row>
    <row r="97" spans="1:41" ht="13.5" thickBot="1">
      <c r="A97" s="131">
        <v>8694</v>
      </c>
      <c r="B97" s="131">
        <v>12532</v>
      </c>
      <c r="C97" s="141" t="s">
        <v>355</v>
      </c>
      <c r="D97" s="141" t="s">
        <v>3161</v>
      </c>
      <c r="E97" s="141" t="s">
        <v>1206</v>
      </c>
      <c r="F97" s="159">
        <v>1</v>
      </c>
      <c r="G97" s="150">
        <v>-7258000</v>
      </c>
      <c r="H97" s="160">
        <v>-161.14908</v>
      </c>
      <c r="I97" s="144">
        <v>3.49923278E-4</v>
      </c>
      <c r="J97" s="144">
        <v>-3.3196272423775701E-7</v>
      </c>
      <c r="K97" s="141" t="s">
        <v>3162</v>
      </c>
      <c r="L97" s="141" t="s">
        <v>1206</v>
      </c>
      <c r="M97" s="159">
        <v>1</v>
      </c>
      <c r="N97" s="150">
        <v>7258000</v>
      </c>
      <c r="O97" s="160">
        <v>33.815019999999997</v>
      </c>
      <c r="P97" s="144">
        <v>2.1115989797963701E-5</v>
      </c>
      <c r="Q97" s="144">
        <v>6.9658021996490704E-8</v>
      </c>
      <c r="R97" s="150">
        <v>-127.33405999999999</v>
      </c>
      <c r="S97" s="141" t="s">
        <v>53</v>
      </c>
      <c r="T97" s="141" t="s">
        <v>53</v>
      </c>
      <c r="U97" s="141" t="s">
        <v>382</v>
      </c>
      <c r="V97" s="141" t="s">
        <v>102</v>
      </c>
      <c r="W97" s="141" t="s">
        <v>705</v>
      </c>
      <c r="X97" s="141" t="str">
        <f t="shared" si="1"/>
        <v>ILSILS</v>
      </c>
      <c r="Y97" s="141" t="s">
        <v>62</v>
      </c>
      <c r="Z97" s="148">
        <v>44543</v>
      </c>
      <c r="AA97" s="146">
        <v>45611</v>
      </c>
      <c r="AB97" s="141" t="s">
        <v>362</v>
      </c>
      <c r="AC97" s="141" t="s">
        <v>370</v>
      </c>
      <c r="AD97" s="141" t="s">
        <v>62</v>
      </c>
      <c r="AE97" s="141" t="s">
        <v>341</v>
      </c>
      <c r="AF97" s="141" t="s">
        <v>362</v>
      </c>
      <c r="AG97" s="141" t="s">
        <v>362</v>
      </c>
      <c r="AH97" s="145"/>
      <c r="AI97" s="161">
        <v>0</v>
      </c>
      <c r="AJ97" s="147"/>
      <c r="AK97" s="141"/>
      <c r="AL97" s="162"/>
      <c r="AM97" s="141" t="s">
        <v>3414</v>
      </c>
      <c r="AN97" s="144">
        <v>0.48696536288681075</v>
      </c>
      <c r="AO97" s="144">
        <v>-2.6240637029038643E-5</v>
      </c>
    </row>
    <row r="98" spans="1:41" ht="13.5" thickBot="1">
      <c r="A98" s="131">
        <v>8694</v>
      </c>
      <c r="B98" s="131">
        <v>12532</v>
      </c>
      <c r="C98" s="141" t="s">
        <v>351</v>
      </c>
      <c r="D98" s="141">
        <v>9360611</v>
      </c>
      <c r="E98" s="141" t="s">
        <v>1207</v>
      </c>
      <c r="F98" s="159">
        <v>3.7589999999999999</v>
      </c>
      <c r="G98" s="150">
        <v>-15520000</v>
      </c>
      <c r="H98" s="160">
        <v>6.3046953977119999</v>
      </c>
      <c r="I98" s="144">
        <v>-1.3690178576282601E-5</v>
      </c>
      <c r="J98" s="144">
        <v>1.2987501136921E-8</v>
      </c>
      <c r="K98" s="137"/>
      <c r="L98" s="137"/>
      <c r="M98" s="159"/>
      <c r="N98" s="150"/>
      <c r="O98" s="137"/>
      <c r="P98" s="137"/>
      <c r="Q98" s="137"/>
      <c r="R98" s="150">
        <v>23.699349999999999</v>
      </c>
      <c r="S98" s="141" t="s">
        <v>53</v>
      </c>
      <c r="T98" s="141" t="s">
        <v>53</v>
      </c>
      <c r="U98" s="141" t="s">
        <v>72</v>
      </c>
      <c r="V98" s="141" t="s">
        <v>102</v>
      </c>
      <c r="W98" s="141" t="s">
        <v>706</v>
      </c>
      <c r="X98" s="141" t="str">
        <f t="shared" si="1"/>
        <v>USD</v>
      </c>
      <c r="Y98" s="141" t="s">
        <v>62</v>
      </c>
      <c r="Z98" s="148">
        <v>45386</v>
      </c>
      <c r="AA98" s="146">
        <v>45754</v>
      </c>
      <c r="AB98" s="141" t="s">
        <v>362</v>
      </c>
      <c r="AC98" s="141" t="s">
        <v>370</v>
      </c>
      <c r="AD98" s="141" t="s">
        <v>62</v>
      </c>
      <c r="AE98" s="141" t="s">
        <v>341</v>
      </c>
      <c r="AF98" s="141" t="s">
        <v>362</v>
      </c>
      <c r="AG98" s="141" t="s">
        <v>362</v>
      </c>
      <c r="AH98" s="145"/>
      <c r="AI98" s="161">
        <v>0</v>
      </c>
      <c r="AJ98" s="147"/>
      <c r="AK98" s="141"/>
      <c r="AL98" s="162"/>
      <c r="AM98" s="141" t="s">
        <v>3414</v>
      </c>
      <c r="AN98" s="144">
        <v>-9.0633743814746343E-2</v>
      </c>
      <c r="AO98" s="144">
        <v>4.8838939178892667E-6</v>
      </c>
    </row>
    <row r="99" spans="1:41" ht="13.5" thickBot="1">
      <c r="A99" s="131">
        <v>8694</v>
      </c>
      <c r="B99" s="131">
        <v>12532</v>
      </c>
      <c r="C99" s="141" t="s">
        <v>351</v>
      </c>
      <c r="D99" s="141" t="s">
        <v>3163</v>
      </c>
      <c r="E99" s="141" t="s">
        <v>1207</v>
      </c>
      <c r="F99" s="159">
        <v>3.7589999999999999</v>
      </c>
      <c r="G99" s="150">
        <v>-13612256.4</v>
      </c>
      <c r="H99" s="163">
        <v>0</v>
      </c>
      <c r="I99" s="144">
        <v>0</v>
      </c>
      <c r="J99" s="144">
        <v>0</v>
      </c>
      <c r="K99" s="141" t="s">
        <v>3164</v>
      </c>
      <c r="L99" s="141" t="s">
        <v>1206</v>
      </c>
      <c r="M99" s="159">
        <v>1</v>
      </c>
      <c r="N99" s="150">
        <v>13612256.4</v>
      </c>
      <c r="O99" s="160">
        <v>2133.6136499999998</v>
      </c>
      <c r="P99" s="144">
        <v>1.332347698E-3</v>
      </c>
      <c r="Q99" s="144">
        <v>4.3951861203605103E-6</v>
      </c>
      <c r="R99" s="150">
        <v>2133.6136499999998</v>
      </c>
      <c r="S99" s="141" t="s">
        <v>53</v>
      </c>
      <c r="T99" s="141" t="s">
        <v>53</v>
      </c>
      <c r="U99" s="141" t="s">
        <v>72</v>
      </c>
      <c r="V99" s="141" t="s">
        <v>102</v>
      </c>
      <c r="W99" s="141" t="s">
        <v>706</v>
      </c>
      <c r="X99" s="141" t="str">
        <f t="shared" si="1"/>
        <v>USDILS</v>
      </c>
      <c r="Y99" s="141" t="s">
        <v>62</v>
      </c>
      <c r="Z99" s="148">
        <v>45424</v>
      </c>
      <c r="AA99" s="146">
        <v>45600</v>
      </c>
      <c r="AB99" s="141" t="s">
        <v>362</v>
      </c>
      <c r="AC99" s="141" t="s">
        <v>370</v>
      </c>
      <c r="AD99" s="141" t="s">
        <v>62</v>
      </c>
      <c r="AE99" s="141" t="s">
        <v>341</v>
      </c>
      <c r="AF99" s="141" t="s">
        <v>362</v>
      </c>
      <c r="AG99" s="141" t="s">
        <v>362</v>
      </c>
      <c r="AH99" s="145"/>
      <c r="AI99" s="161">
        <v>0</v>
      </c>
      <c r="AJ99" s="147"/>
      <c r="AK99" s="141"/>
      <c r="AL99" s="162"/>
      <c r="AM99" s="141" t="s">
        <v>3414</v>
      </c>
      <c r="AN99" s="144">
        <v>-8.1596074556367935</v>
      </c>
      <c r="AO99" s="144">
        <v>4.3968896734975931E-4</v>
      </c>
    </row>
    <row r="100" spans="1:41" ht="13.5" thickBot="1">
      <c r="A100" s="131">
        <v>8694</v>
      </c>
      <c r="B100" s="131">
        <v>12532</v>
      </c>
      <c r="C100" s="141" t="s">
        <v>351</v>
      </c>
      <c r="D100" s="141">
        <v>9484376</v>
      </c>
      <c r="E100" s="141" t="s">
        <v>1207</v>
      </c>
      <c r="F100" s="159">
        <v>3.7589999999999999</v>
      </c>
      <c r="G100" s="150">
        <v>-135000</v>
      </c>
      <c r="H100" s="160">
        <v>-0.99406491088000004</v>
      </c>
      <c r="I100" s="144">
        <v>2.15853824616327E-6</v>
      </c>
      <c r="J100" s="144">
        <v>-2.0477466944587699E-9</v>
      </c>
      <c r="K100" s="137"/>
      <c r="L100" s="137"/>
      <c r="M100" s="159"/>
      <c r="N100" s="150"/>
      <c r="O100" s="137"/>
      <c r="P100" s="137"/>
      <c r="Q100" s="137"/>
      <c r="R100" s="150">
        <v>-3.7366899999999998</v>
      </c>
      <c r="S100" s="141" t="s">
        <v>53</v>
      </c>
      <c r="T100" s="141" t="s">
        <v>53</v>
      </c>
      <c r="U100" s="141" t="s">
        <v>72</v>
      </c>
      <c r="V100" s="141" t="s">
        <v>102</v>
      </c>
      <c r="W100" s="141" t="s">
        <v>706</v>
      </c>
      <c r="X100" s="141" t="str">
        <f t="shared" si="1"/>
        <v>USD</v>
      </c>
      <c r="Y100" s="141" t="s">
        <v>62</v>
      </c>
      <c r="Z100" s="148">
        <v>45467</v>
      </c>
      <c r="AA100" s="146">
        <v>45532</v>
      </c>
      <c r="AB100" s="141" t="s">
        <v>362</v>
      </c>
      <c r="AC100" s="141" t="s">
        <v>370</v>
      </c>
      <c r="AD100" s="141" t="s">
        <v>62</v>
      </c>
      <c r="AE100" s="141" t="s">
        <v>341</v>
      </c>
      <c r="AF100" s="141" t="s">
        <v>362</v>
      </c>
      <c r="AG100" s="141" t="s">
        <v>362</v>
      </c>
      <c r="AH100" s="145"/>
      <c r="AI100" s="161">
        <v>0</v>
      </c>
      <c r="AJ100" s="147"/>
      <c r="AK100" s="141"/>
      <c r="AL100" s="162"/>
      <c r="AM100" s="141" t="s">
        <v>3414</v>
      </c>
      <c r="AN100" s="144">
        <v>1.4290273960050571E-2</v>
      </c>
      <c r="AO100" s="144">
        <v>-7.7004633308667305E-7</v>
      </c>
    </row>
    <row r="101" spans="1:41" ht="13.5" thickBot="1">
      <c r="A101" s="131">
        <v>8694</v>
      </c>
      <c r="B101" s="131">
        <v>12532</v>
      </c>
      <c r="C101" s="141" t="s">
        <v>351</v>
      </c>
      <c r="D101" s="141">
        <v>9491899</v>
      </c>
      <c r="E101" s="141" t="s">
        <v>1207</v>
      </c>
      <c r="F101" s="159">
        <v>3.7589999999999999</v>
      </c>
      <c r="G101" s="150">
        <v>-25200000</v>
      </c>
      <c r="H101" s="160">
        <v>-45.586592178769997</v>
      </c>
      <c r="I101" s="144">
        <v>9.8987904766662001E-5</v>
      </c>
      <c r="J101" s="144">
        <v>-9.3907140694693595E-8</v>
      </c>
      <c r="K101" s="137"/>
      <c r="L101" s="137"/>
      <c r="M101" s="159"/>
      <c r="N101" s="150"/>
      <c r="O101" s="137"/>
      <c r="P101" s="137"/>
      <c r="Q101" s="137"/>
      <c r="R101" s="150">
        <v>-171.36</v>
      </c>
      <c r="S101" s="141" t="s">
        <v>53</v>
      </c>
      <c r="T101" s="141" t="s">
        <v>53</v>
      </c>
      <c r="U101" s="141" t="s">
        <v>72</v>
      </c>
      <c r="V101" s="141" t="s">
        <v>102</v>
      </c>
      <c r="W101" s="141" t="s">
        <v>706</v>
      </c>
      <c r="X101" s="141" t="str">
        <f t="shared" si="1"/>
        <v>USD</v>
      </c>
      <c r="Y101" s="141" t="s">
        <v>62</v>
      </c>
      <c r="Z101" s="148">
        <v>45470</v>
      </c>
      <c r="AA101" s="146">
        <v>45474</v>
      </c>
      <c r="AB101" s="141" t="s">
        <v>362</v>
      </c>
      <c r="AC101" s="141" t="s">
        <v>370</v>
      </c>
      <c r="AD101" s="141" t="s">
        <v>62</v>
      </c>
      <c r="AE101" s="141" t="s">
        <v>341</v>
      </c>
      <c r="AF101" s="141" t="s">
        <v>362</v>
      </c>
      <c r="AG101" s="141" t="s">
        <v>362</v>
      </c>
      <c r="AH101" s="145"/>
      <c r="AI101" s="161">
        <v>0</v>
      </c>
      <c r="AJ101" s="147"/>
      <c r="AK101" s="141"/>
      <c r="AL101" s="162"/>
      <c r="AM101" s="141" t="s">
        <v>3414</v>
      </c>
      <c r="AN101" s="144">
        <v>0.65533435896321768</v>
      </c>
      <c r="AO101" s="144">
        <v>-3.5313376179916534E-5</v>
      </c>
    </row>
    <row r="102" spans="1:41" ht="13.5" thickBot="1">
      <c r="A102" s="131">
        <v>8694</v>
      </c>
      <c r="B102" s="131">
        <v>12533</v>
      </c>
      <c r="C102" s="141" t="s">
        <v>351</v>
      </c>
      <c r="D102" s="141">
        <v>9111818</v>
      </c>
      <c r="E102" s="141" t="s">
        <v>1213</v>
      </c>
      <c r="F102" s="159">
        <v>4.0202</v>
      </c>
      <c r="G102" s="150">
        <v>-52000000</v>
      </c>
      <c r="H102" s="160">
        <v>3015.2430625341999</v>
      </c>
      <c r="I102" s="144">
        <v>-7.43957449E-4</v>
      </c>
      <c r="J102" s="144">
        <v>2.3102059572976099E-6</v>
      </c>
      <c r="K102" s="137"/>
      <c r="L102" s="137"/>
      <c r="M102" s="159"/>
      <c r="N102" s="150"/>
      <c r="O102" s="137"/>
      <c r="P102" s="137"/>
      <c r="Q102" s="137"/>
      <c r="R102" s="150">
        <v>12121.880160000001</v>
      </c>
      <c r="S102" s="141" t="s">
        <v>53</v>
      </c>
      <c r="T102" s="141" t="s">
        <v>53</v>
      </c>
      <c r="U102" s="141" t="s">
        <v>72</v>
      </c>
      <c r="V102" s="141" t="s">
        <v>102</v>
      </c>
      <c r="W102" s="141" t="s">
        <v>706</v>
      </c>
      <c r="X102" s="141" t="str">
        <f t="shared" si="1"/>
        <v>EUR</v>
      </c>
      <c r="Y102" s="141" t="s">
        <v>62</v>
      </c>
      <c r="Z102" s="148">
        <v>45223</v>
      </c>
      <c r="AA102" s="146">
        <v>45588</v>
      </c>
      <c r="AB102" s="141" t="s">
        <v>362</v>
      </c>
      <c r="AC102" s="141" t="s">
        <v>370</v>
      </c>
      <c r="AD102" s="141" t="s">
        <v>62</v>
      </c>
      <c r="AE102" s="141" t="s">
        <v>341</v>
      </c>
      <c r="AF102" s="141" t="s">
        <v>362</v>
      </c>
      <c r="AG102" s="141" t="s">
        <v>362</v>
      </c>
      <c r="AH102" s="145"/>
      <c r="AI102" s="161">
        <v>431.68</v>
      </c>
      <c r="AJ102" s="165"/>
      <c r="AK102" s="141"/>
      <c r="AL102" s="162"/>
      <c r="AM102" s="141" t="s">
        <v>3414</v>
      </c>
      <c r="AN102" s="144">
        <v>1.110382322913857</v>
      </c>
      <c r="AO102" s="144">
        <v>9.2800110615763219E-4</v>
      </c>
    </row>
    <row r="103" spans="1:41" ht="13.5" thickBot="1">
      <c r="A103" s="131">
        <v>8694</v>
      </c>
      <c r="B103" s="131">
        <v>12533</v>
      </c>
      <c r="C103" s="141" t="s">
        <v>351</v>
      </c>
      <c r="D103" s="141" t="s">
        <v>3165</v>
      </c>
      <c r="E103" s="141" t="s">
        <v>1213</v>
      </c>
      <c r="F103" s="159">
        <v>4.0202</v>
      </c>
      <c r="G103" s="150">
        <v>-2500000</v>
      </c>
      <c r="H103" s="160">
        <v>-2762.5008382667502</v>
      </c>
      <c r="I103" s="144">
        <v>6.8159781200000005E-4</v>
      </c>
      <c r="J103" s="144">
        <v>-2.11656100727074E-6</v>
      </c>
      <c r="K103" s="141" t="s">
        <v>3166</v>
      </c>
      <c r="L103" s="141" t="s">
        <v>1206</v>
      </c>
      <c r="M103" s="159">
        <v>1</v>
      </c>
      <c r="N103" s="150">
        <v>8930000</v>
      </c>
      <c r="O103" s="160">
        <v>9980.2691799999993</v>
      </c>
      <c r="P103" s="144">
        <v>6.24300068E-4</v>
      </c>
      <c r="Q103" s="144">
        <v>7.6466397026353298E-6</v>
      </c>
      <c r="R103" s="150">
        <v>-1125.5366899999999</v>
      </c>
      <c r="S103" s="141" t="s">
        <v>53</v>
      </c>
      <c r="T103" s="141" t="s">
        <v>53</v>
      </c>
      <c r="U103" s="141" t="s">
        <v>72</v>
      </c>
      <c r="V103" s="141" t="s">
        <v>102</v>
      </c>
      <c r="W103" s="141" t="s">
        <v>706</v>
      </c>
      <c r="X103" s="141" t="str">
        <f t="shared" si="1"/>
        <v>EURILS</v>
      </c>
      <c r="Y103" s="141" t="s">
        <v>62</v>
      </c>
      <c r="Z103" s="148">
        <v>44511</v>
      </c>
      <c r="AA103" s="146">
        <v>47612</v>
      </c>
      <c r="AB103" s="141" t="s">
        <v>362</v>
      </c>
      <c r="AC103" s="141" t="s">
        <v>370</v>
      </c>
      <c r="AD103" s="141" t="s">
        <v>62</v>
      </c>
      <c r="AE103" s="141" t="s">
        <v>341</v>
      </c>
      <c r="AF103" s="141" t="s">
        <v>362</v>
      </c>
      <c r="AG103" s="141" t="s">
        <v>362</v>
      </c>
      <c r="AH103" s="145"/>
      <c r="AI103" s="161">
        <v>357.73</v>
      </c>
      <c r="AJ103" s="147"/>
      <c r="AK103" s="141"/>
      <c r="AL103" s="162"/>
      <c r="AM103" s="141" t="s">
        <v>3414</v>
      </c>
      <c r="AN103" s="144">
        <v>-0.10310084144298071</v>
      </c>
      <c r="AO103" s="144">
        <v>-8.6166442792237597E-5</v>
      </c>
    </row>
    <row r="104" spans="1:41" ht="13.5" thickBot="1">
      <c r="A104" s="131">
        <v>8694</v>
      </c>
      <c r="B104" s="131">
        <v>12533</v>
      </c>
      <c r="C104" s="141" t="s">
        <v>351</v>
      </c>
      <c r="D104" s="141" t="s">
        <v>3167</v>
      </c>
      <c r="E104" s="141" t="s">
        <v>1213</v>
      </c>
      <c r="F104" s="159">
        <v>4.0202</v>
      </c>
      <c r="G104" s="150">
        <v>-1845240</v>
      </c>
      <c r="H104" s="160">
        <v>-2038.97417292672</v>
      </c>
      <c r="I104" s="144">
        <v>5.0308051199999995E-4</v>
      </c>
      <c r="J104" s="144">
        <v>-1.5622124596192E-6</v>
      </c>
      <c r="K104" s="141" t="s">
        <v>3168</v>
      </c>
      <c r="L104" s="141" t="s">
        <v>1206</v>
      </c>
      <c r="M104" s="159">
        <v>1</v>
      </c>
      <c r="N104" s="150">
        <v>6574590.1200000001</v>
      </c>
      <c r="O104" s="160">
        <v>7244.4075199999997</v>
      </c>
      <c r="P104" s="144">
        <v>4.5316253699999998E-4</v>
      </c>
      <c r="Q104" s="144">
        <v>5.5504889863603796E-6</v>
      </c>
      <c r="R104" s="150">
        <v>-952.67645000000005</v>
      </c>
      <c r="S104" s="141" t="s">
        <v>53</v>
      </c>
      <c r="T104" s="141" t="s">
        <v>53</v>
      </c>
      <c r="U104" s="141" t="s">
        <v>72</v>
      </c>
      <c r="V104" s="141" t="s">
        <v>102</v>
      </c>
      <c r="W104" s="141" t="s">
        <v>706</v>
      </c>
      <c r="X104" s="141" t="str">
        <f t="shared" si="1"/>
        <v>EURILS</v>
      </c>
      <c r="Y104" s="141" t="s">
        <v>62</v>
      </c>
      <c r="Z104" s="148">
        <v>44593</v>
      </c>
      <c r="AA104" s="146">
        <v>47612</v>
      </c>
      <c r="AB104" s="141" t="s">
        <v>362</v>
      </c>
      <c r="AC104" s="141" t="s">
        <v>370</v>
      </c>
      <c r="AD104" s="141" t="s">
        <v>62</v>
      </c>
      <c r="AE104" s="141" t="s">
        <v>341</v>
      </c>
      <c r="AF104" s="141" t="s">
        <v>362</v>
      </c>
      <c r="AG104" s="141" t="s">
        <v>362</v>
      </c>
      <c r="AH104" s="145"/>
      <c r="AI104" s="161">
        <v>357.16</v>
      </c>
      <c r="AJ104" s="147"/>
      <c r="AK104" s="141"/>
      <c r="AL104" s="162"/>
      <c r="AM104" s="141" t="s">
        <v>3414</v>
      </c>
      <c r="AN104" s="144">
        <v>-8.7266585345975478E-2</v>
      </c>
      <c r="AO104" s="144">
        <v>-7.2932976381638001E-5</v>
      </c>
    </row>
    <row r="105" spans="1:41" ht="13.5" thickBot="1">
      <c r="A105" s="131">
        <v>8694</v>
      </c>
      <c r="B105" s="131">
        <v>12533</v>
      </c>
      <c r="C105" s="141" t="s">
        <v>351</v>
      </c>
      <c r="D105" s="141" t="s">
        <v>3169</v>
      </c>
      <c r="E105" s="141" t="s">
        <v>1213</v>
      </c>
      <c r="F105" s="159">
        <v>4.0202</v>
      </c>
      <c r="G105" s="150">
        <v>-1700000</v>
      </c>
      <c r="H105" s="160">
        <v>-1731.6564001791</v>
      </c>
      <c r="I105" s="144">
        <v>4.27255332E-4</v>
      </c>
      <c r="J105" s="144">
        <v>-1.3267530506559001E-6</v>
      </c>
      <c r="K105" s="141" t="s">
        <v>3170</v>
      </c>
      <c r="L105" s="141" t="s">
        <v>1206</v>
      </c>
      <c r="M105" s="159">
        <v>1</v>
      </c>
      <c r="N105" s="150">
        <v>6242400</v>
      </c>
      <c r="O105" s="160">
        <v>6323.3934499999996</v>
      </c>
      <c r="P105" s="144">
        <v>3.9554994799999998E-4</v>
      </c>
      <c r="Q105" s="144">
        <v>4.84483038864831E-6</v>
      </c>
      <c r="R105" s="150">
        <v>-638.21160999999995</v>
      </c>
      <c r="S105" s="141" t="s">
        <v>53</v>
      </c>
      <c r="T105" s="141" t="s">
        <v>53</v>
      </c>
      <c r="U105" s="141" t="s">
        <v>72</v>
      </c>
      <c r="V105" s="141" t="s">
        <v>102</v>
      </c>
      <c r="W105" s="141" t="s">
        <v>706</v>
      </c>
      <c r="X105" s="141" t="str">
        <f t="shared" si="1"/>
        <v>EURILS</v>
      </c>
      <c r="Y105" s="141" t="s">
        <v>62</v>
      </c>
      <c r="Z105" s="148">
        <v>44600</v>
      </c>
      <c r="AA105" s="146">
        <v>46635</v>
      </c>
      <c r="AB105" s="141" t="s">
        <v>362</v>
      </c>
      <c r="AC105" s="141" t="s">
        <v>370</v>
      </c>
      <c r="AD105" s="141" t="s">
        <v>62</v>
      </c>
      <c r="AE105" s="141" t="s">
        <v>341</v>
      </c>
      <c r="AF105" s="141" t="s">
        <v>362</v>
      </c>
      <c r="AG105" s="141" t="s">
        <v>362</v>
      </c>
      <c r="AH105" s="145"/>
      <c r="AI105" s="161">
        <v>368.03</v>
      </c>
      <c r="AJ105" s="147"/>
      <c r="AK105" s="141"/>
      <c r="AL105" s="162"/>
      <c r="AM105" s="141" t="s">
        <v>3414</v>
      </c>
      <c r="AN105" s="144">
        <v>-5.8461136446542175E-2</v>
      </c>
      <c r="AO105" s="144">
        <v>-4.8858846336148176E-5</v>
      </c>
    </row>
    <row r="106" spans="1:41" ht="13.5" thickBot="1">
      <c r="A106" s="131">
        <v>8694</v>
      </c>
      <c r="B106" s="131">
        <v>12533</v>
      </c>
      <c r="C106" s="141" t="s">
        <v>351</v>
      </c>
      <c r="D106" s="141" t="s">
        <v>3171</v>
      </c>
      <c r="E106" s="141" t="s">
        <v>1213</v>
      </c>
      <c r="F106" s="159">
        <v>4.0202</v>
      </c>
      <c r="G106" s="150">
        <v>-1394000</v>
      </c>
      <c r="H106" s="160">
        <v>-1540.3704691308899</v>
      </c>
      <c r="I106" s="144">
        <v>3.8005894E-4</v>
      </c>
      <c r="J106" s="144">
        <v>-1.18019441896689E-6</v>
      </c>
      <c r="K106" s="141" t="s">
        <v>3172</v>
      </c>
      <c r="L106" s="141" t="s">
        <v>1206</v>
      </c>
      <c r="M106" s="159">
        <v>1</v>
      </c>
      <c r="N106" s="150">
        <v>4966822</v>
      </c>
      <c r="O106" s="160">
        <v>5483.6638400000002</v>
      </c>
      <c r="P106" s="144">
        <v>3.4302198099999998E-4</v>
      </c>
      <c r="Q106" s="144">
        <v>4.2014499687923003E-6</v>
      </c>
      <c r="R106" s="150">
        <v>-708.93352000000004</v>
      </c>
      <c r="S106" s="141" t="s">
        <v>53</v>
      </c>
      <c r="T106" s="141" t="s">
        <v>53</v>
      </c>
      <c r="U106" s="141" t="s">
        <v>72</v>
      </c>
      <c r="V106" s="141" t="s">
        <v>102</v>
      </c>
      <c r="W106" s="141" t="s">
        <v>706</v>
      </c>
      <c r="X106" s="141" t="str">
        <f t="shared" si="1"/>
        <v>EURILS</v>
      </c>
      <c r="Y106" s="141" t="s">
        <v>62</v>
      </c>
      <c r="Z106" s="148">
        <v>44627</v>
      </c>
      <c r="AA106" s="146">
        <v>47612</v>
      </c>
      <c r="AB106" s="141" t="s">
        <v>362</v>
      </c>
      <c r="AC106" s="141" t="s">
        <v>370</v>
      </c>
      <c r="AD106" s="141" t="s">
        <v>62</v>
      </c>
      <c r="AE106" s="141" t="s">
        <v>341</v>
      </c>
      <c r="AF106" s="141" t="s">
        <v>362</v>
      </c>
      <c r="AG106" s="141" t="s">
        <v>362</v>
      </c>
      <c r="AH106" s="145"/>
      <c r="AI106" s="161">
        <v>355.59</v>
      </c>
      <c r="AJ106" s="147"/>
      <c r="AK106" s="141"/>
      <c r="AL106" s="162"/>
      <c r="AM106" s="141" t="s">
        <v>3414</v>
      </c>
      <c r="AN106" s="144">
        <v>-6.4939369003718758E-2</v>
      </c>
      <c r="AO106" s="144">
        <v>-5.4273023827041685E-5</v>
      </c>
    </row>
    <row r="107" spans="1:41" ht="13.5" thickBot="1">
      <c r="A107" s="131">
        <v>8694</v>
      </c>
      <c r="B107" s="131">
        <v>12533</v>
      </c>
      <c r="C107" s="141" t="s">
        <v>351</v>
      </c>
      <c r="D107" s="141" t="s">
        <v>3173</v>
      </c>
      <c r="E107" s="141" t="s">
        <v>1207</v>
      </c>
      <c r="F107" s="159">
        <v>3.7589999999999999</v>
      </c>
      <c r="G107" s="150">
        <v>-3100000</v>
      </c>
      <c r="H107" s="160">
        <v>-3307.7906491088102</v>
      </c>
      <c r="I107" s="144">
        <v>8.1613834800000002E-4</v>
      </c>
      <c r="J107" s="144">
        <v>-2.53434880856403E-6</v>
      </c>
      <c r="K107" s="141" t="s">
        <v>3174</v>
      </c>
      <c r="L107" s="141" t="s">
        <v>1206</v>
      </c>
      <c r="M107" s="159">
        <v>1</v>
      </c>
      <c r="N107" s="150">
        <v>10158700</v>
      </c>
      <c r="O107" s="160">
        <v>10837.18809</v>
      </c>
      <c r="P107" s="144">
        <v>6.7790328500000004E-4</v>
      </c>
      <c r="Q107" s="144">
        <v>8.3031901464125398E-6</v>
      </c>
      <c r="R107" s="150">
        <v>-1596.7969599999999</v>
      </c>
      <c r="S107" s="141" t="s">
        <v>53</v>
      </c>
      <c r="T107" s="141" t="s">
        <v>53</v>
      </c>
      <c r="U107" s="141" t="s">
        <v>72</v>
      </c>
      <c r="V107" s="141" t="s">
        <v>102</v>
      </c>
      <c r="W107" s="141" t="s">
        <v>706</v>
      </c>
      <c r="X107" s="141" t="str">
        <f t="shared" si="1"/>
        <v>USDILS</v>
      </c>
      <c r="Y107" s="141" t="s">
        <v>62</v>
      </c>
      <c r="Z107" s="148">
        <v>44627</v>
      </c>
      <c r="AA107" s="146">
        <v>46507</v>
      </c>
      <c r="AB107" s="141" t="s">
        <v>362</v>
      </c>
      <c r="AC107" s="141" t="s">
        <v>370</v>
      </c>
      <c r="AD107" s="141" t="s">
        <v>62</v>
      </c>
      <c r="AE107" s="141" t="s">
        <v>341</v>
      </c>
      <c r="AF107" s="141" t="s">
        <v>362</v>
      </c>
      <c r="AG107" s="141" t="s">
        <v>362</v>
      </c>
      <c r="AH107" s="145"/>
      <c r="AI107" s="161">
        <v>328.2</v>
      </c>
      <c r="AJ107" s="147"/>
      <c r="AK107" s="141"/>
      <c r="AL107" s="162"/>
      <c r="AM107" s="141" t="s">
        <v>3414</v>
      </c>
      <c r="AN107" s="144">
        <v>-0.14626898585562201</v>
      </c>
      <c r="AO107" s="144">
        <v>-1.2224418370995876E-4</v>
      </c>
    </row>
    <row r="108" spans="1:41" ht="13.5" thickBot="1">
      <c r="A108" s="131">
        <v>8694</v>
      </c>
      <c r="B108" s="131">
        <v>12533</v>
      </c>
      <c r="C108" s="141" t="s">
        <v>351</v>
      </c>
      <c r="D108" s="141" t="s">
        <v>3175</v>
      </c>
      <c r="E108" s="141" t="s">
        <v>1207</v>
      </c>
      <c r="F108" s="159">
        <v>3.7589999999999999</v>
      </c>
      <c r="G108" s="150">
        <v>-3500000</v>
      </c>
      <c r="H108" s="160">
        <v>-4434.7377467411497</v>
      </c>
      <c r="I108" s="144">
        <v>1.0941924450000001E-3</v>
      </c>
      <c r="J108" s="144">
        <v>-3.3977882874103501E-6</v>
      </c>
      <c r="K108" s="141" t="s">
        <v>3176</v>
      </c>
      <c r="L108" s="141" t="s">
        <v>1206</v>
      </c>
      <c r="M108" s="159">
        <v>1</v>
      </c>
      <c r="N108" s="150">
        <v>11469500</v>
      </c>
      <c r="O108" s="160">
        <v>13993.22263</v>
      </c>
      <c r="P108" s="144">
        <v>8.7532406999999996E-4</v>
      </c>
      <c r="Q108" s="144">
        <v>1.07212671121936E-5</v>
      </c>
      <c r="R108" s="150">
        <v>-2676.9565600000001</v>
      </c>
      <c r="S108" s="141" t="s">
        <v>53</v>
      </c>
      <c r="T108" s="141" t="s">
        <v>53</v>
      </c>
      <c r="U108" s="141" t="s">
        <v>72</v>
      </c>
      <c r="V108" s="141" t="s">
        <v>102</v>
      </c>
      <c r="W108" s="141" t="s">
        <v>706</v>
      </c>
      <c r="X108" s="141" t="str">
        <f t="shared" si="1"/>
        <v>USDILS</v>
      </c>
      <c r="Y108" s="141" t="s">
        <v>62</v>
      </c>
      <c r="Z108" s="148">
        <v>44627</v>
      </c>
      <c r="AA108" s="146">
        <v>50556</v>
      </c>
      <c r="AB108" s="141" t="s">
        <v>362</v>
      </c>
      <c r="AC108" s="141" t="s">
        <v>370</v>
      </c>
      <c r="AD108" s="141" t="s">
        <v>62</v>
      </c>
      <c r="AE108" s="141" t="s">
        <v>341</v>
      </c>
      <c r="AF108" s="141" t="s">
        <v>362</v>
      </c>
      <c r="AG108" s="141" t="s">
        <v>362</v>
      </c>
      <c r="AH108" s="145"/>
      <c r="AI108" s="161">
        <v>328.2</v>
      </c>
      <c r="AJ108" s="147"/>
      <c r="AK108" s="141"/>
      <c r="AL108" s="162"/>
      <c r="AM108" s="141" t="s">
        <v>3414</v>
      </c>
      <c r="AN108" s="144">
        <v>-0.24521321809803207</v>
      </c>
      <c r="AO108" s="144">
        <v>-2.0493674380756542E-4</v>
      </c>
    </row>
    <row r="109" spans="1:41" ht="13.5" thickBot="1">
      <c r="A109" s="131">
        <v>8694</v>
      </c>
      <c r="B109" s="131">
        <v>12533</v>
      </c>
      <c r="C109" s="141" t="s">
        <v>351</v>
      </c>
      <c r="D109" s="141" t="s">
        <v>3177</v>
      </c>
      <c r="E109" s="141" t="s">
        <v>1207</v>
      </c>
      <c r="F109" s="159">
        <v>3.7589999999999999</v>
      </c>
      <c r="G109" s="150">
        <v>-1000000</v>
      </c>
      <c r="H109" s="160">
        <v>-973.59754988028703</v>
      </c>
      <c r="I109" s="144">
        <v>2.4021783099999999E-4</v>
      </c>
      <c r="J109" s="144">
        <v>-7.4594678209902599E-7</v>
      </c>
      <c r="K109" s="141" t="s">
        <v>3178</v>
      </c>
      <c r="L109" s="141" t="s">
        <v>1206</v>
      </c>
      <c r="M109" s="159">
        <v>1</v>
      </c>
      <c r="N109" s="150">
        <v>3291000</v>
      </c>
      <c r="O109" s="160">
        <v>3148.1688600000002</v>
      </c>
      <c r="P109" s="144">
        <v>1.9692875999999999E-4</v>
      </c>
      <c r="Q109" s="144">
        <v>2.4120504729188301E-6</v>
      </c>
      <c r="R109" s="150">
        <v>-511.58433000000002</v>
      </c>
      <c r="S109" s="141" t="s">
        <v>53</v>
      </c>
      <c r="T109" s="141" t="s">
        <v>53</v>
      </c>
      <c r="U109" s="141" t="s">
        <v>72</v>
      </c>
      <c r="V109" s="141" t="s">
        <v>102</v>
      </c>
      <c r="W109" s="141" t="s">
        <v>706</v>
      </c>
      <c r="X109" s="141" t="str">
        <f t="shared" si="1"/>
        <v>USDILS</v>
      </c>
      <c r="Y109" s="141" t="s">
        <v>62</v>
      </c>
      <c r="Z109" s="148">
        <v>44628</v>
      </c>
      <c r="AA109" s="146">
        <v>47877</v>
      </c>
      <c r="AB109" s="141" t="s">
        <v>362</v>
      </c>
      <c r="AC109" s="141" t="s">
        <v>370</v>
      </c>
      <c r="AD109" s="141" t="s">
        <v>62</v>
      </c>
      <c r="AE109" s="141" t="s">
        <v>341</v>
      </c>
      <c r="AF109" s="141" t="s">
        <v>362</v>
      </c>
      <c r="AG109" s="141" t="s">
        <v>362</v>
      </c>
      <c r="AH109" s="145"/>
      <c r="AI109" s="161">
        <v>330</v>
      </c>
      <c r="AJ109" s="147"/>
      <c r="AK109" s="141"/>
      <c r="AL109" s="162"/>
      <c r="AM109" s="141" t="s">
        <v>3414</v>
      </c>
      <c r="AN109" s="144">
        <v>-4.6861888520083272E-2</v>
      </c>
      <c r="AO109" s="144">
        <v>-3.9164784494364374E-5</v>
      </c>
    </row>
    <row r="110" spans="1:41" ht="13.5" thickBot="1">
      <c r="A110" s="131">
        <v>8694</v>
      </c>
      <c r="B110" s="131">
        <v>12533</v>
      </c>
      <c r="C110" s="141" t="s">
        <v>351</v>
      </c>
      <c r="D110" s="141" t="s">
        <v>3179</v>
      </c>
      <c r="E110" s="141" t="s">
        <v>1213</v>
      </c>
      <c r="F110" s="159">
        <v>4.0202</v>
      </c>
      <c r="G110" s="150">
        <v>-1550000</v>
      </c>
      <c r="H110" s="160">
        <v>-1712.7505198746301</v>
      </c>
      <c r="I110" s="144">
        <v>4.2259064300000001E-4</v>
      </c>
      <c r="J110" s="144">
        <v>-1.3122678246222099E-6</v>
      </c>
      <c r="K110" s="141" t="s">
        <v>3180</v>
      </c>
      <c r="L110" s="141" t="s">
        <v>1206</v>
      </c>
      <c r="M110" s="159">
        <v>1</v>
      </c>
      <c r="N110" s="150">
        <v>5414150</v>
      </c>
      <c r="O110" s="160">
        <v>5955.5277500000002</v>
      </c>
      <c r="P110" s="144">
        <v>3.7253868700000002E-4</v>
      </c>
      <c r="Q110" s="144">
        <v>4.5629806292756204E-6</v>
      </c>
      <c r="R110" s="150">
        <v>-930.07189000000005</v>
      </c>
      <c r="S110" s="141" t="s">
        <v>53</v>
      </c>
      <c r="T110" s="141" t="s">
        <v>53</v>
      </c>
      <c r="U110" s="141" t="s">
        <v>72</v>
      </c>
      <c r="V110" s="141" t="s">
        <v>102</v>
      </c>
      <c r="W110" s="141" t="s">
        <v>706</v>
      </c>
      <c r="X110" s="141" t="str">
        <f t="shared" si="1"/>
        <v>EURILS</v>
      </c>
      <c r="Y110" s="141" t="s">
        <v>62</v>
      </c>
      <c r="Z110" s="148">
        <v>44678</v>
      </c>
      <c r="AA110" s="146">
        <v>47612</v>
      </c>
      <c r="AB110" s="141" t="s">
        <v>362</v>
      </c>
      <c r="AC110" s="141" t="s">
        <v>370</v>
      </c>
      <c r="AD110" s="141" t="s">
        <v>62</v>
      </c>
      <c r="AE110" s="141" t="s">
        <v>341</v>
      </c>
      <c r="AF110" s="141" t="s">
        <v>362</v>
      </c>
      <c r="AG110" s="141" t="s">
        <v>362</v>
      </c>
      <c r="AH110" s="145"/>
      <c r="AI110" s="161">
        <v>352.07</v>
      </c>
      <c r="AJ110" s="147"/>
      <c r="AK110" s="141"/>
      <c r="AL110" s="162"/>
      <c r="AM110" s="141" t="s">
        <v>3414</v>
      </c>
      <c r="AN110" s="144">
        <v>-8.5195973897095628E-2</v>
      </c>
      <c r="AO110" s="144">
        <v>-7.1202464579234024E-5</v>
      </c>
    </row>
    <row r="111" spans="1:41" ht="13.5" thickBot="1">
      <c r="A111" s="131">
        <v>8694</v>
      </c>
      <c r="B111" s="131">
        <v>12533</v>
      </c>
      <c r="C111" s="141" t="s">
        <v>351</v>
      </c>
      <c r="D111" s="141" t="s">
        <v>3181</v>
      </c>
      <c r="E111" s="141" t="s">
        <v>1213</v>
      </c>
      <c r="F111" s="159">
        <v>4.0202</v>
      </c>
      <c r="G111" s="150">
        <v>-283335</v>
      </c>
      <c r="H111" s="160">
        <v>-292.628160290533</v>
      </c>
      <c r="I111" s="144">
        <v>7.2200779549362297E-5</v>
      </c>
      <c r="J111" s="144">
        <v>-2.2420458488943501E-7</v>
      </c>
      <c r="K111" s="141" t="s">
        <v>3182</v>
      </c>
      <c r="L111" s="141" t="s">
        <v>1206</v>
      </c>
      <c r="M111" s="159">
        <v>1</v>
      </c>
      <c r="N111" s="150">
        <v>1022839.35</v>
      </c>
      <c r="O111" s="160">
        <v>1046.85139</v>
      </c>
      <c r="P111" s="144">
        <v>6.5484145010121097E-5</v>
      </c>
      <c r="Q111" s="144">
        <v>8.02072094164998E-7</v>
      </c>
      <c r="R111" s="150">
        <v>-129.57234</v>
      </c>
      <c r="S111" s="141" t="s">
        <v>53</v>
      </c>
      <c r="T111" s="141" t="s">
        <v>53</v>
      </c>
      <c r="U111" s="141" t="s">
        <v>72</v>
      </c>
      <c r="V111" s="141" t="s">
        <v>102</v>
      </c>
      <c r="W111" s="141" t="s">
        <v>706</v>
      </c>
      <c r="X111" s="141" t="str">
        <f t="shared" si="1"/>
        <v>EURILS</v>
      </c>
      <c r="Y111" s="141" t="s">
        <v>62</v>
      </c>
      <c r="Z111" s="148">
        <v>44726</v>
      </c>
      <c r="AA111" s="146">
        <v>46516</v>
      </c>
      <c r="AB111" s="141" t="s">
        <v>362</v>
      </c>
      <c r="AC111" s="141" t="s">
        <v>370</v>
      </c>
      <c r="AD111" s="141" t="s">
        <v>62</v>
      </c>
      <c r="AE111" s="141" t="s">
        <v>341</v>
      </c>
      <c r="AF111" s="141" t="s">
        <v>362</v>
      </c>
      <c r="AG111" s="141" t="s">
        <v>362</v>
      </c>
      <c r="AH111" s="145"/>
      <c r="AI111" s="161">
        <v>359.42</v>
      </c>
      <c r="AJ111" s="147"/>
      <c r="AK111" s="141"/>
      <c r="AL111" s="162"/>
      <c r="AM111" s="141" t="s">
        <v>3414</v>
      </c>
      <c r="AN111" s="144">
        <v>-1.1869019819990043E-2</v>
      </c>
      <c r="AO111" s="144">
        <v>-9.9195234782318459E-6</v>
      </c>
    </row>
    <row r="112" spans="1:41" ht="13.5" thickBot="1">
      <c r="A112" s="131">
        <v>8694</v>
      </c>
      <c r="B112" s="131">
        <v>12533</v>
      </c>
      <c r="C112" s="141" t="s">
        <v>351</v>
      </c>
      <c r="D112" s="141" t="s">
        <v>3183</v>
      </c>
      <c r="E112" s="141" t="s">
        <v>1207</v>
      </c>
      <c r="F112" s="159">
        <v>3.7589999999999999</v>
      </c>
      <c r="G112" s="150">
        <v>-1952170</v>
      </c>
      <c r="H112" s="160">
        <v>-2234.49455972333</v>
      </c>
      <c r="I112" s="144">
        <v>5.5132168000000001E-4</v>
      </c>
      <c r="J112" s="144">
        <v>-1.7120154283958E-6</v>
      </c>
      <c r="K112" s="141" t="s">
        <v>3184</v>
      </c>
      <c r="L112" s="141" t="s">
        <v>1206</v>
      </c>
      <c r="M112" s="159">
        <v>1</v>
      </c>
      <c r="N112" s="150">
        <v>6816977.6399999997</v>
      </c>
      <c r="O112" s="160">
        <v>7572.8476700000001</v>
      </c>
      <c r="P112" s="144">
        <v>4.7370759499999998E-4</v>
      </c>
      <c r="Q112" s="144">
        <v>5.8021318474529804E-6</v>
      </c>
      <c r="R112" s="150">
        <v>-826.61738000000003</v>
      </c>
      <c r="S112" s="141" t="s">
        <v>53</v>
      </c>
      <c r="T112" s="141" t="s">
        <v>53</v>
      </c>
      <c r="U112" s="141" t="s">
        <v>72</v>
      </c>
      <c r="V112" s="141" t="s">
        <v>102</v>
      </c>
      <c r="W112" s="141" t="s">
        <v>706</v>
      </c>
      <c r="X112" s="141" t="str">
        <f t="shared" si="1"/>
        <v>USDILS</v>
      </c>
      <c r="Y112" s="141" t="s">
        <v>62</v>
      </c>
      <c r="Z112" s="148">
        <v>44742</v>
      </c>
      <c r="AA112" s="146">
        <v>47664</v>
      </c>
      <c r="AB112" s="141" t="s">
        <v>362</v>
      </c>
      <c r="AC112" s="141" t="s">
        <v>370</v>
      </c>
      <c r="AD112" s="141" t="s">
        <v>62</v>
      </c>
      <c r="AE112" s="141" t="s">
        <v>341</v>
      </c>
      <c r="AF112" s="141" t="s">
        <v>362</v>
      </c>
      <c r="AG112" s="141" t="s">
        <v>362</v>
      </c>
      <c r="AH112" s="145"/>
      <c r="AI112" s="161">
        <v>350</v>
      </c>
      <c r="AJ112" s="147"/>
      <c r="AK112" s="141"/>
      <c r="AL112" s="162"/>
      <c r="AM112" s="141" t="s">
        <v>3414</v>
      </c>
      <c r="AN112" s="144">
        <v>-7.5719386303961481E-2</v>
      </c>
      <c r="AO112" s="144">
        <v>-6.3282414351894059E-5</v>
      </c>
    </row>
    <row r="113" spans="1:41" ht="13.5" thickBot="1">
      <c r="A113" s="131">
        <v>8694</v>
      </c>
      <c r="B113" s="131">
        <v>12533</v>
      </c>
      <c r="C113" s="141" t="s">
        <v>355</v>
      </c>
      <c r="D113" s="141" t="s">
        <v>3185</v>
      </c>
      <c r="E113" s="141" t="s">
        <v>1206</v>
      </c>
      <c r="F113" s="159">
        <v>1</v>
      </c>
      <c r="G113" s="150">
        <v>-42000000</v>
      </c>
      <c r="H113" s="160">
        <v>-932.52431999999999</v>
      </c>
      <c r="I113" s="144">
        <v>2.3008374399999999E-4</v>
      </c>
      <c r="J113" s="144">
        <v>-7.1447747153699603E-7</v>
      </c>
      <c r="K113" s="141" t="s">
        <v>3186</v>
      </c>
      <c r="L113" s="141" t="s">
        <v>1206</v>
      </c>
      <c r="M113" s="159">
        <v>1</v>
      </c>
      <c r="N113" s="150">
        <v>42000000</v>
      </c>
      <c r="O113" s="160">
        <v>306.45888000000002</v>
      </c>
      <c r="P113" s="144">
        <v>1.9170054058541498E-5</v>
      </c>
      <c r="Q113" s="144">
        <v>2.3480134621310499E-7</v>
      </c>
      <c r="R113" s="150">
        <v>-626.06543999999997</v>
      </c>
      <c r="S113" s="141" t="s">
        <v>53</v>
      </c>
      <c r="T113" s="141" t="s">
        <v>53</v>
      </c>
      <c r="U113" s="141" t="s">
        <v>382</v>
      </c>
      <c r="V113" s="141" t="s">
        <v>102</v>
      </c>
      <c r="W113" s="141" t="s">
        <v>705</v>
      </c>
      <c r="X113" s="141" t="str">
        <f t="shared" si="1"/>
        <v>ILSILS</v>
      </c>
      <c r="Y113" s="141" t="s">
        <v>62</v>
      </c>
      <c r="Z113" s="148">
        <v>44515</v>
      </c>
      <c r="AA113" s="146">
        <v>45611</v>
      </c>
      <c r="AB113" s="141" t="s">
        <v>362</v>
      </c>
      <c r="AC113" s="141" t="s">
        <v>370</v>
      </c>
      <c r="AD113" s="141" t="s">
        <v>62</v>
      </c>
      <c r="AE113" s="141" t="s">
        <v>341</v>
      </c>
      <c r="AF113" s="141" t="s">
        <v>362</v>
      </c>
      <c r="AG113" s="141" t="s">
        <v>362</v>
      </c>
      <c r="AH113" s="145"/>
      <c r="AI113" s="161">
        <v>0</v>
      </c>
      <c r="AJ113" s="147"/>
      <c r="AK113" s="141"/>
      <c r="AL113" s="162"/>
      <c r="AM113" s="141" t="s">
        <v>3414</v>
      </c>
      <c r="AN113" s="144">
        <v>-5.7348529138014998E-2</v>
      </c>
      <c r="AO113" s="144">
        <v>-4.7928985700108151E-5</v>
      </c>
    </row>
    <row r="114" spans="1:41" ht="13.5" thickBot="1">
      <c r="A114" s="131">
        <v>8694</v>
      </c>
      <c r="B114" s="131">
        <v>12533</v>
      </c>
      <c r="C114" s="141" t="s">
        <v>355</v>
      </c>
      <c r="D114" s="141" t="s">
        <v>3187</v>
      </c>
      <c r="E114" s="141" t="s">
        <v>1206</v>
      </c>
      <c r="F114" s="159">
        <v>1</v>
      </c>
      <c r="G114" s="150">
        <v>-14070000</v>
      </c>
      <c r="H114" s="160">
        <v>-312.39564999999999</v>
      </c>
      <c r="I114" s="144">
        <v>7.7078055083407002E-5</v>
      </c>
      <c r="J114" s="144">
        <v>-2.3934995511018599E-7</v>
      </c>
      <c r="K114" s="141" t="s">
        <v>3188</v>
      </c>
      <c r="L114" s="141" t="s">
        <v>1206</v>
      </c>
      <c r="M114" s="159">
        <v>1</v>
      </c>
      <c r="N114" s="150">
        <v>14070000</v>
      </c>
      <c r="O114" s="160">
        <v>65.552130000000005</v>
      </c>
      <c r="P114" s="144">
        <v>4.10051056687455E-6</v>
      </c>
      <c r="Q114" s="144">
        <v>5.0224448941197101E-8</v>
      </c>
      <c r="R114" s="150">
        <v>-246.84352000000001</v>
      </c>
      <c r="S114" s="141" t="s">
        <v>53</v>
      </c>
      <c r="T114" s="141" t="s">
        <v>53</v>
      </c>
      <c r="U114" s="141" t="s">
        <v>382</v>
      </c>
      <c r="V114" s="141" t="s">
        <v>102</v>
      </c>
      <c r="W114" s="141" t="s">
        <v>705</v>
      </c>
      <c r="X114" s="141" t="str">
        <f t="shared" si="1"/>
        <v>ILSILS</v>
      </c>
      <c r="Y114" s="141" t="s">
        <v>62</v>
      </c>
      <c r="Z114" s="148">
        <v>44543</v>
      </c>
      <c r="AA114" s="146">
        <v>45611</v>
      </c>
      <c r="AB114" s="141" t="s">
        <v>362</v>
      </c>
      <c r="AC114" s="141" t="s">
        <v>370</v>
      </c>
      <c r="AD114" s="141" t="s">
        <v>62</v>
      </c>
      <c r="AE114" s="141" t="s">
        <v>341</v>
      </c>
      <c r="AF114" s="141" t="s">
        <v>362</v>
      </c>
      <c r="AG114" s="141" t="s">
        <v>362</v>
      </c>
      <c r="AH114" s="145"/>
      <c r="AI114" s="161">
        <v>0</v>
      </c>
      <c r="AJ114" s="147"/>
      <c r="AK114" s="141"/>
      <c r="AL114" s="162"/>
      <c r="AM114" s="141" t="s">
        <v>3414</v>
      </c>
      <c r="AN114" s="144">
        <v>-2.2611235016023547E-2</v>
      </c>
      <c r="AO114" s="144">
        <v>-1.889732092581945E-5</v>
      </c>
    </row>
    <row r="115" spans="1:41" ht="13.5" thickBot="1">
      <c r="A115" s="131">
        <v>8694</v>
      </c>
      <c r="B115" s="131">
        <v>12533</v>
      </c>
      <c r="C115" s="141" t="s">
        <v>355</v>
      </c>
      <c r="D115" s="141" t="s">
        <v>3189</v>
      </c>
      <c r="E115" s="141" t="s">
        <v>1206</v>
      </c>
      <c r="F115" s="159">
        <v>1</v>
      </c>
      <c r="G115" s="150">
        <v>-20000000</v>
      </c>
      <c r="H115" s="160">
        <v>-657.93460000000005</v>
      </c>
      <c r="I115" s="144">
        <v>1.62333628E-4</v>
      </c>
      <c r="J115" s="144">
        <v>-5.0409350122332998E-7</v>
      </c>
      <c r="K115" s="141" t="s">
        <v>3190</v>
      </c>
      <c r="L115" s="141" t="s">
        <v>1206</v>
      </c>
      <c r="M115" s="159">
        <v>1</v>
      </c>
      <c r="N115" s="150">
        <v>20000000</v>
      </c>
      <c r="O115" s="160">
        <v>814.88959999999997</v>
      </c>
      <c r="P115" s="144">
        <v>5.0974139446516397E-5</v>
      </c>
      <c r="Q115" s="144">
        <v>6.2434860786236099E-7</v>
      </c>
      <c r="R115" s="150">
        <v>156.95500000000001</v>
      </c>
      <c r="S115" s="141" t="s">
        <v>53</v>
      </c>
      <c r="T115" s="141" t="s">
        <v>53</v>
      </c>
      <c r="U115" s="141" t="s">
        <v>382</v>
      </c>
      <c r="V115" s="141" t="s">
        <v>102</v>
      </c>
      <c r="W115" s="141" t="s">
        <v>705</v>
      </c>
      <c r="X115" s="141" t="str">
        <f t="shared" si="1"/>
        <v>ILSILS</v>
      </c>
      <c r="Y115" s="141" t="s">
        <v>62</v>
      </c>
      <c r="Z115" s="148">
        <v>44973</v>
      </c>
      <c r="AA115" s="146">
        <v>45708</v>
      </c>
      <c r="AB115" s="141" t="s">
        <v>362</v>
      </c>
      <c r="AC115" s="141" t="s">
        <v>370</v>
      </c>
      <c r="AD115" s="141" t="s">
        <v>62</v>
      </c>
      <c r="AE115" s="141" t="s">
        <v>341</v>
      </c>
      <c r="AF115" s="141" t="s">
        <v>362</v>
      </c>
      <c r="AG115" s="141" t="s">
        <v>362</v>
      </c>
      <c r="AH115" s="145"/>
      <c r="AI115" s="161">
        <v>0</v>
      </c>
      <c r="AJ115" s="147"/>
      <c r="AK115" s="141"/>
      <c r="AL115" s="162"/>
      <c r="AM115" s="141" t="s">
        <v>3414</v>
      </c>
      <c r="AN115" s="144">
        <v>1.4377312363476166E-2</v>
      </c>
      <c r="AO115" s="144">
        <v>1.2015826892729416E-5</v>
      </c>
    </row>
    <row r="116" spans="1:41" ht="13.5" thickBot="1">
      <c r="A116" s="131">
        <v>8694</v>
      </c>
      <c r="B116" s="131">
        <v>12533</v>
      </c>
      <c r="C116" s="141" t="s">
        <v>351</v>
      </c>
      <c r="D116" s="141">
        <v>9360605</v>
      </c>
      <c r="E116" s="141" t="s">
        <v>1207</v>
      </c>
      <c r="F116" s="159">
        <v>3.7589999999999999</v>
      </c>
      <c r="G116" s="150">
        <v>-52900000</v>
      </c>
      <c r="H116" s="160">
        <v>21.489587656291</v>
      </c>
      <c r="I116" s="144">
        <v>-5.3021724889297999E-6</v>
      </c>
      <c r="J116" s="144">
        <v>1.64647998167381E-8</v>
      </c>
      <c r="K116" s="137"/>
      <c r="L116" s="137"/>
      <c r="M116" s="159"/>
      <c r="N116" s="150"/>
      <c r="O116" s="137"/>
      <c r="P116" s="137"/>
      <c r="Q116" s="137"/>
      <c r="R116" s="150">
        <v>80.779359999999997</v>
      </c>
      <c r="S116" s="141" t="s">
        <v>53</v>
      </c>
      <c r="T116" s="141" t="s">
        <v>53</v>
      </c>
      <c r="U116" s="141" t="s">
        <v>72</v>
      </c>
      <c r="V116" s="141" t="s">
        <v>102</v>
      </c>
      <c r="W116" s="141" t="s">
        <v>706</v>
      </c>
      <c r="X116" s="141" t="str">
        <f t="shared" si="1"/>
        <v>USD</v>
      </c>
      <c r="Y116" s="141" t="s">
        <v>62</v>
      </c>
      <c r="Z116" s="148">
        <v>45386</v>
      </c>
      <c r="AA116" s="146">
        <v>45754</v>
      </c>
      <c r="AB116" s="141" t="s">
        <v>362</v>
      </c>
      <c r="AC116" s="141" t="s">
        <v>370</v>
      </c>
      <c r="AD116" s="141" t="s">
        <v>62</v>
      </c>
      <c r="AE116" s="141" t="s">
        <v>341</v>
      </c>
      <c r="AF116" s="141" t="s">
        <v>362</v>
      </c>
      <c r="AG116" s="141" t="s">
        <v>362</v>
      </c>
      <c r="AH116" s="145"/>
      <c r="AI116" s="161">
        <v>0</v>
      </c>
      <c r="AJ116" s="147"/>
      <c r="AK116" s="141"/>
      <c r="AL116" s="162"/>
      <c r="AM116" s="141" t="s">
        <v>3414</v>
      </c>
      <c r="AN116" s="144">
        <v>7.3995099948500646E-3</v>
      </c>
      <c r="AO116" s="144">
        <v>6.1841343459301762E-6</v>
      </c>
    </row>
    <row r="117" spans="1:41" ht="13.5" thickBot="1">
      <c r="A117" s="131">
        <v>8694</v>
      </c>
      <c r="B117" s="131">
        <v>12533</v>
      </c>
      <c r="C117" s="141" t="s">
        <v>351</v>
      </c>
      <c r="D117" s="141" t="s">
        <v>3191</v>
      </c>
      <c r="E117" s="141" t="s">
        <v>1207</v>
      </c>
      <c r="F117" s="159">
        <v>3.7589999999999999</v>
      </c>
      <c r="G117" s="150">
        <v>-20375739.050000001</v>
      </c>
      <c r="H117" s="160">
        <v>-20560.014599627601</v>
      </c>
      <c r="I117" s="144">
        <v>5.0728169159999998E-3</v>
      </c>
      <c r="J117" s="144">
        <v>-1.57525835314468E-5</v>
      </c>
      <c r="K117" s="141" t="s">
        <v>3192</v>
      </c>
      <c r="L117" s="141" t="s">
        <v>1206</v>
      </c>
      <c r="M117" s="159">
        <v>1</v>
      </c>
      <c r="N117" s="150">
        <v>20375739.050000001</v>
      </c>
      <c r="O117" s="160">
        <v>82804.109939999995</v>
      </c>
      <c r="P117" s="144">
        <v>5.1796810839999999E-3</v>
      </c>
      <c r="Q117" s="144">
        <v>6.3442496709150393E-5</v>
      </c>
      <c r="R117" s="150">
        <v>5519.0150599999997</v>
      </c>
      <c r="S117" s="141" t="s">
        <v>53</v>
      </c>
      <c r="T117" s="141" t="s">
        <v>53</v>
      </c>
      <c r="U117" s="141" t="s">
        <v>72</v>
      </c>
      <c r="V117" s="141" t="s">
        <v>102</v>
      </c>
      <c r="W117" s="141" t="s">
        <v>706</v>
      </c>
      <c r="X117" s="141" t="str">
        <f t="shared" si="1"/>
        <v>USDILS</v>
      </c>
      <c r="Y117" s="141" t="s">
        <v>62</v>
      </c>
      <c r="Z117" s="148">
        <v>45414</v>
      </c>
      <c r="AA117" s="146">
        <v>45602</v>
      </c>
      <c r="AB117" s="141" t="s">
        <v>362</v>
      </c>
      <c r="AC117" s="141" t="s">
        <v>370</v>
      </c>
      <c r="AD117" s="141" t="s">
        <v>62</v>
      </c>
      <c r="AE117" s="141" t="s">
        <v>341</v>
      </c>
      <c r="AF117" s="141" t="s">
        <v>362</v>
      </c>
      <c r="AG117" s="141" t="s">
        <v>362</v>
      </c>
      <c r="AH117" s="145"/>
      <c r="AI117" s="161">
        <v>0</v>
      </c>
      <c r="AJ117" s="147"/>
      <c r="AK117" s="141"/>
      <c r="AL117" s="162"/>
      <c r="AM117" s="141" t="s">
        <v>3414</v>
      </c>
      <c r="AN117" s="144">
        <v>0.50555002042846131</v>
      </c>
      <c r="AO117" s="144">
        <v>4.2251301060384599E-4</v>
      </c>
    </row>
    <row r="118" spans="1:41" ht="13.5" thickBot="1">
      <c r="A118" s="131">
        <v>8694</v>
      </c>
      <c r="B118" s="131">
        <v>12533</v>
      </c>
      <c r="C118" s="141" t="s">
        <v>351</v>
      </c>
      <c r="D118" s="141" t="s">
        <v>3193</v>
      </c>
      <c r="E118" s="141" t="s">
        <v>1207</v>
      </c>
      <c r="F118" s="159">
        <v>3.7589999999999999</v>
      </c>
      <c r="G118" s="150">
        <v>-27349291.82</v>
      </c>
      <c r="H118" s="163">
        <v>0</v>
      </c>
      <c r="I118" s="144">
        <v>0</v>
      </c>
      <c r="J118" s="144">
        <v>0</v>
      </c>
      <c r="K118" s="141" t="s">
        <v>3194</v>
      </c>
      <c r="L118" s="141" t="s">
        <v>1206</v>
      </c>
      <c r="M118" s="159">
        <v>1</v>
      </c>
      <c r="N118" s="150">
        <v>27349291.82</v>
      </c>
      <c r="O118" s="160">
        <v>4286.7854299999999</v>
      </c>
      <c r="P118" s="144">
        <v>2.68153131E-4</v>
      </c>
      <c r="Q118" s="144">
        <v>3.2844308178987101E-6</v>
      </c>
      <c r="R118" s="150">
        <v>4286.7854299999999</v>
      </c>
      <c r="S118" s="141" t="s">
        <v>53</v>
      </c>
      <c r="T118" s="141" t="s">
        <v>53</v>
      </c>
      <c r="U118" s="141" t="s">
        <v>72</v>
      </c>
      <c r="V118" s="141" t="s">
        <v>102</v>
      </c>
      <c r="W118" s="141" t="s">
        <v>706</v>
      </c>
      <c r="X118" s="141" t="str">
        <f t="shared" si="1"/>
        <v>USDILS</v>
      </c>
      <c r="Y118" s="141" t="s">
        <v>62</v>
      </c>
      <c r="Z118" s="148">
        <v>45424</v>
      </c>
      <c r="AA118" s="146">
        <v>45600</v>
      </c>
      <c r="AB118" s="141" t="s">
        <v>362</v>
      </c>
      <c r="AC118" s="141" t="s">
        <v>370</v>
      </c>
      <c r="AD118" s="141" t="s">
        <v>62</v>
      </c>
      <c r="AE118" s="141" t="s">
        <v>341</v>
      </c>
      <c r="AF118" s="141" t="s">
        <v>362</v>
      </c>
      <c r="AG118" s="141" t="s">
        <v>362</v>
      </c>
      <c r="AH118" s="145"/>
      <c r="AI118" s="161">
        <v>0</v>
      </c>
      <c r="AJ118" s="147"/>
      <c r="AK118" s="141"/>
      <c r="AL118" s="162"/>
      <c r="AM118" s="141" t="s">
        <v>3414</v>
      </c>
      <c r="AN118" s="144">
        <v>0.39267594636875847</v>
      </c>
      <c r="AO118" s="144">
        <v>3.2817859675164624E-4</v>
      </c>
    </row>
    <row r="119" spans="1:41" ht="13.5" thickBot="1">
      <c r="A119" s="131">
        <v>8694</v>
      </c>
      <c r="B119" s="131">
        <v>12533</v>
      </c>
      <c r="C119" s="141" t="s">
        <v>351</v>
      </c>
      <c r="D119" s="141">
        <v>9484372</v>
      </c>
      <c r="E119" s="141" t="s">
        <v>1207</v>
      </c>
      <c r="F119" s="159">
        <v>3.7589999999999999</v>
      </c>
      <c r="G119" s="150">
        <v>-350000</v>
      </c>
      <c r="H119" s="160">
        <v>-2.5772040436279999</v>
      </c>
      <c r="I119" s="144">
        <v>6.3587913351542E-7</v>
      </c>
      <c r="J119" s="144">
        <v>-1.97459110634959E-9</v>
      </c>
      <c r="K119" s="137"/>
      <c r="L119" s="137"/>
      <c r="M119" s="159"/>
      <c r="N119" s="150"/>
      <c r="O119" s="137"/>
      <c r="P119" s="137"/>
      <c r="Q119" s="137"/>
      <c r="R119" s="150">
        <v>-9.6877099999999992</v>
      </c>
      <c r="S119" s="141" t="s">
        <v>53</v>
      </c>
      <c r="T119" s="141" t="s">
        <v>53</v>
      </c>
      <c r="U119" s="141" t="s">
        <v>72</v>
      </c>
      <c r="V119" s="141" t="s">
        <v>102</v>
      </c>
      <c r="W119" s="141" t="s">
        <v>706</v>
      </c>
      <c r="X119" s="141" t="str">
        <f t="shared" si="1"/>
        <v>USD</v>
      </c>
      <c r="Y119" s="141" t="s">
        <v>62</v>
      </c>
      <c r="Z119" s="148">
        <v>45467</v>
      </c>
      <c r="AA119" s="146">
        <v>45532</v>
      </c>
      <c r="AB119" s="141" t="s">
        <v>362</v>
      </c>
      <c r="AC119" s="141" t="s">
        <v>370</v>
      </c>
      <c r="AD119" s="141" t="s">
        <v>62</v>
      </c>
      <c r="AE119" s="141" t="s">
        <v>341</v>
      </c>
      <c r="AF119" s="141" t="s">
        <v>362</v>
      </c>
      <c r="AG119" s="141" t="s">
        <v>362</v>
      </c>
      <c r="AH119" s="145"/>
      <c r="AI119" s="161">
        <v>0</v>
      </c>
      <c r="AJ119" s="147"/>
      <c r="AK119" s="141"/>
      <c r="AL119" s="162"/>
      <c r="AM119" s="141" t="s">
        <v>3414</v>
      </c>
      <c r="AN119" s="144">
        <v>-8.8740870158180146E-4</v>
      </c>
      <c r="AO119" s="144">
        <v>-7.4165108691640076E-7</v>
      </c>
    </row>
    <row r="120" spans="1:41" ht="13.5" thickBot="1">
      <c r="A120" s="131">
        <v>8694</v>
      </c>
      <c r="B120" s="131">
        <v>12533</v>
      </c>
      <c r="C120" s="141" t="s">
        <v>351</v>
      </c>
      <c r="D120" s="141">
        <v>9491901</v>
      </c>
      <c r="E120" s="141" t="s">
        <v>1207</v>
      </c>
      <c r="F120" s="159">
        <v>3.7589999999999999</v>
      </c>
      <c r="G120" s="150">
        <v>-39560000</v>
      </c>
      <c r="H120" s="160">
        <v>-71.563713753656998</v>
      </c>
      <c r="I120" s="144">
        <v>1.7657070034994399E-5</v>
      </c>
      <c r="J120" s="144">
        <v>-5.4830378318187897E-8</v>
      </c>
      <c r="K120" s="137"/>
      <c r="L120" s="137"/>
      <c r="M120" s="159"/>
      <c r="N120" s="150"/>
      <c r="O120" s="137"/>
      <c r="P120" s="137"/>
      <c r="Q120" s="137"/>
      <c r="R120" s="150">
        <v>-269.00799999999998</v>
      </c>
      <c r="S120" s="141" t="s">
        <v>53</v>
      </c>
      <c r="T120" s="141" t="s">
        <v>53</v>
      </c>
      <c r="U120" s="141" t="s">
        <v>72</v>
      </c>
      <c r="V120" s="141" t="s">
        <v>102</v>
      </c>
      <c r="W120" s="141" t="s">
        <v>706</v>
      </c>
      <c r="X120" s="141" t="str">
        <f t="shared" si="1"/>
        <v>USD</v>
      </c>
      <c r="Y120" s="141" t="s">
        <v>62</v>
      </c>
      <c r="Z120" s="148">
        <v>45470</v>
      </c>
      <c r="AA120" s="146">
        <v>45474</v>
      </c>
      <c r="AB120" s="141" t="s">
        <v>362</v>
      </c>
      <c r="AC120" s="141" t="s">
        <v>370</v>
      </c>
      <c r="AD120" s="141" t="s">
        <v>62</v>
      </c>
      <c r="AE120" s="141" t="s">
        <v>341</v>
      </c>
      <c r="AF120" s="141" t="s">
        <v>362</v>
      </c>
      <c r="AG120" s="141" t="s">
        <v>362</v>
      </c>
      <c r="AH120" s="145"/>
      <c r="AI120" s="161">
        <v>0</v>
      </c>
      <c r="AJ120" s="147"/>
      <c r="AK120" s="141"/>
      <c r="AL120" s="162"/>
      <c r="AM120" s="141" t="s">
        <v>3414</v>
      </c>
      <c r="AN120" s="144">
        <v>-2.4641534479780802E-2</v>
      </c>
      <c r="AO120" s="144">
        <v>-2.0594142020065334E-5</v>
      </c>
    </row>
    <row r="121" spans="1:41" ht="13.5" thickBot="1">
      <c r="A121" s="131">
        <v>8694</v>
      </c>
      <c r="B121" s="131">
        <v>12534</v>
      </c>
      <c r="C121" s="141" t="s">
        <v>351</v>
      </c>
      <c r="D121" s="141" t="s">
        <v>3195</v>
      </c>
      <c r="E121" s="141" t="s">
        <v>1213</v>
      </c>
      <c r="F121" s="159">
        <v>4.0202</v>
      </c>
      <c r="G121" s="150">
        <v>-700000</v>
      </c>
      <c r="H121" s="160">
        <v>-773.50022884433599</v>
      </c>
      <c r="I121" s="144">
        <v>6.3216256099999995E-4</v>
      </c>
      <c r="J121" s="144">
        <v>-9.6910592944437294E-7</v>
      </c>
      <c r="K121" s="141" t="s">
        <v>3196</v>
      </c>
      <c r="L121" s="141" t="s">
        <v>1206</v>
      </c>
      <c r="M121" s="159">
        <v>1</v>
      </c>
      <c r="N121" s="150">
        <v>2500400</v>
      </c>
      <c r="O121" s="160">
        <v>2794.4753700000001</v>
      </c>
      <c r="P121" s="144">
        <v>7.0320077600000001E-4</v>
      </c>
      <c r="Q121" s="144">
        <v>3.50115300521554E-6</v>
      </c>
      <c r="R121" s="150">
        <v>-315.15025000000003</v>
      </c>
      <c r="S121" s="141" t="s">
        <v>53</v>
      </c>
      <c r="T121" s="141" t="s">
        <v>53</v>
      </c>
      <c r="U121" s="141" t="s">
        <v>72</v>
      </c>
      <c r="V121" s="141" t="s">
        <v>102</v>
      </c>
      <c r="W121" s="141" t="s">
        <v>706</v>
      </c>
      <c r="X121" s="141" t="str">
        <f t="shared" si="1"/>
        <v>EURILS</v>
      </c>
      <c r="Y121" s="141" t="s">
        <v>62</v>
      </c>
      <c r="Z121" s="148">
        <v>44511</v>
      </c>
      <c r="AA121" s="146">
        <v>47612</v>
      </c>
      <c r="AB121" s="141" t="s">
        <v>362</v>
      </c>
      <c r="AC121" s="141" t="s">
        <v>370</v>
      </c>
      <c r="AD121" s="141" t="s">
        <v>62</v>
      </c>
      <c r="AE121" s="141" t="s">
        <v>341</v>
      </c>
      <c r="AF121" s="141" t="s">
        <v>362</v>
      </c>
      <c r="AG121" s="141" t="s">
        <v>362</v>
      </c>
      <c r="AH121" s="145"/>
      <c r="AI121" s="161">
        <v>357.73</v>
      </c>
      <c r="AJ121" s="147"/>
      <c r="AK121" s="141"/>
      <c r="AL121" s="162"/>
      <c r="AM121" s="141" t="s">
        <v>3414</v>
      </c>
      <c r="AN121" s="144">
        <v>6.7250940123224717E-2</v>
      </c>
      <c r="AO121" s="144">
        <v>-3.9509246187349705E-5</v>
      </c>
    </row>
    <row r="122" spans="1:41" ht="13.5" thickBot="1">
      <c r="A122" s="131">
        <v>8694</v>
      </c>
      <c r="B122" s="131">
        <v>12534</v>
      </c>
      <c r="C122" s="141" t="s">
        <v>351</v>
      </c>
      <c r="D122" s="141" t="s">
        <v>3197</v>
      </c>
      <c r="E122" s="141" t="s">
        <v>1213</v>
      </c>
      <c r="F122" s="159">
        <v>4.0202</v>
      </c>
      <c r="G122" s="150">
        <v>-816670</v>
      </c>
      <c r="H122" s="160">
        <v>-902.41327048405503</v>
      </c>
      <c r="I122" s="144">
        <v>7.37519994E-4</v>
      </c>
      <c r="J122" s="144">
        <v>-1.13061899482823E-6</v>
      </c>
      <c r="K122" s="141" t="s">
        <v>3198</v>
      </c>
      <c r="L122" s="141" t="s">
        <v>1206</v>
      </c>
      <c r="M122" s="159">
        <v>1</v>
      </c>
      <c r="N122" s="150">
        <v>2909795.21</v>
      </c>
      <c r="O122" s="160">
        <v>3206.2442999999998</v>
      </c>
      <c r="P122" s="144">
        <v>8.0681816199999995E-4</v>
      </c>
      <c r="Q122" s="144">
        <v>4.01705163942819E-6</v>
      </c>
      <c r="R122" s="150">
        <v>-421.63753000000003</v>
      </c>
      <c r="S122" s="141" t="s">
        <v>53</v>
      </c>
      <c r="T122" s="141" t="s">
        <v>53</v>
      </c>
      <c r="U122" s="141" t="s">
        <v>72</v>
      </c>
      <c r="V122" s="141" t="s">
        <v>102</v>
      </c>
      <c r="W122" s="141" t="s">
        <v>706</v>
      </c>
      <c r="X122" s="141" t="str">
        <f t="shared" si="1"/>
        <v>EURILS</v>
      </c>
      <c r="Y122" s="141" t="s">
        <v>62</v>
      </c>
      <c r="Z122" s="148">
        <v>44593</v>
      </c>
      <c r="AA122" s="146">
        <v>47612</v>
      </c>
      <c r="AB122" s="141" t="s">
        <v>362</v>
      </c>
      <c r="AC122" s="141" t="s">
        <v>370</v>
      </c>
      <c r="AD122" s="141" t="s">
        <v>62</v>
      </c>
      <c r="AE122" s="141" t="s">
        <v>341</v>
      </c>
      <c r="AF122" s="141" t="s">
        <v>362</v>
      </c>
      <c r="AG122" s="141" t="s">
        <v>362</v>
      </c>
      <c r="AH122" s="145"/>
      <c r="AI122" s="161">
        <v>357.16</v>
      </c>
      <c r="AJ122" s="147"/>
      <c r="AK122" s="141"/>
      <c r="AL122" s="162"/>
      <c r="AM122" s="141" t="s">
        <v>3414</v>
      </c>
      <c r="AN122" s="144">
        <v>8.9974608250300819E-2</v>
      </c>
      <c r="AO122" s="144">
        <v>-5.2859171060775133E-5</v>
      </c>
    </row>
    <row r="123" spans="1:41" ht="13.5" thickBot="1">
      <c r="A123" s="131">
        <v>8694</v>
      </c>
      <c r="B123" s="131">
        <v>12534</v>
      </c>
      <c r="C123" s="141" t="s">
        <v>351</v>
      </c>
      <c r="D123" s="141" t="s">
        <v>3199</v>
      </c>
      <c r="E123" s="141" t="s">
        <v>1213</v>
      </c>
      <c r="F123" s="159">
        <v>4.0202</v>
      </c>
      <c r="G123" s="150">
        <v>-480000</v>
      </c>
      <c r="H123" s="160">
        <v>-488.93827919008999</v>
      </c>
      <c r="I123" s="144">
        <v>3.9959713400000002E-4</v>
      </c>
      <c r="J123" s="144">
        <v>-6.1258286400688496E-7</v>
      </c>
      <c r="K123" s="141" t="s">
        <v>3200</v>
      </c>
      <c r="L123" s="141" t="s">
        <v>1206</v>
      </c>
      <c r="M123" s="159">
        <v>1</v>
      </c>
      <c r="N123" s="150">
        <v>1762560</v>
      </c>
      <c r="O123" s="160">
        <v>1785.4287200000001</v>
      </c>
      <c r="P123" s="144">
        <v>4.4928463999999998E-4</v>
      </c>
      <c r="Q123" s="144">
        <v>2.2369347734226601E-6</v>
      </c>
      <c r="R123" s="150">
        <v>-180.20095000000001</v>
      </c>
      <c r="S123" s="141" t="s">
        <v>53</v>
      </c>
      <c r="T123" s="141" t="s">
        <v>53</v>
      </c>
      <c r="U123" s="141" t="s">
        <v>72</v>
      </c>
      <c r="V123" s="141" t="s">
        <v>102</v>
      </c>
      <c r="W123" s="141" t="s">
        <v>706</v>
      </c>
      <c r="X123" s="141" t="str">
        <f t="shared" si="1"/>
        <v>EURILS</v>
      </c>
      <c r="Y123" s="141" t="s">
        <v>62</v>
      </c>
      <c r="Z123" s="148">
        <v>44600</v>
      </c>
      <c r="AA123" s="146">
        <v>46635</v>
      </c>
      <c r="AB123" s="141" t="s">
        <v>362</v>
      </c>
      <c r="AC123" s="141" t="s">
        <v>370</v>
      </c>
      <c r="AD123" s="141" t="s">
        <v>62</v>
      </c>
      <c r="AE123" s="141" t="s">
        <v>341</v>
      </c>
      <c r="AF123" s="141" t="s">
        <v>362</v>
      </c>
      <c r="AG123" s="141" t="s">
        <v>362</v>
      </c>
      <c r="AH123" s="145"/>
      <c r="AI123" s="161">
        <v>368.03</v>
      </c>
      <c r="AJ123" s="147"/>
      <c r="AK123" s="141"/>
      <c r="AL123" s="162"/>
      <c r="AM123" s="141" t="s">
        <v>3414</v>
      </c>
      <c r="AN123" s="144">
        <v>3.8453668682154656E-2</v>
      </c>
      <c r="AO123" s="144">
        <v>-2.2591140881989764E-5</v>
      </c>
    </row>
    <row r="124" spans="1:41" ht="13.5" thickBot="1">
      <c r="A124" s="131">
        <v>8694</v>
      </c>
      <c r="B124" s="131">
        <v>12534</v>
      </c>
      <c r="C124" s="141" t="s">
        <v>351</v>
      </c>
      <c r="D124" s="141" t="s">
        <v>3201</v>
      </c>
      <c r="E124" s="141" t="s">
        <v>1213</v>
      </c>
      <c r="F124" s="159">
        <v>4.0202</v>
      </c>
      <c r="G124" s="150">
        <v>-624000</v>
      </c>
      <c r="H124" s="160">
        <v>-689.52020048753798</v>
      </c>
      <c r="I124" s="144">
        <v>5.6352776599999995E-4</v>
      </c>
      <c r="J124" s="144">
        <v>-8.6388870984887897E-7</v>
      </c>
      <c r="K124" s="141" t="s">
        <v>3202</v>
      </c>
      <c r="L124" s="141" t="s">
        <v>1206</v>
      </c>
      <c r="M124" s="159">
        <v>1</v>
      </c>
      <c r="N124" s="150">
        <v>2223312</v>
      </c>
      <c r="O124" s="160">
        <v>2454.6673099999998</v>
      </c>
      <c r="P124" s="144">
        <v>6.1769159799999996E-4</v>
      </c>
      <c r="Q124" s="144">
        <v>3.0754129814394701E-6</v>
      </c>
      <c r="R124" s="150">
        <v>-317.34179999999998</v>
      </c>
      <c r="S124" s="141" t="s">
        <v>53</v>
      </c>
      <c r="T124" s="141" t="s">
        <v>53</v>
      </c>
      <c r="U124" s="141" t="s">
        <v>72</v>
      </c>
      <c r="V124" s="141" t="s">
        <v>102</v>
      </c>
      <c r="W124" s="141" t="s">
        <v>706</v>
      </c>
      <c r="X124" s="141" t="str">
        <f t="shared" si="1"/>
        <v>EURILS</v>
      </c>
      <c r="Y124" s="141" t="s">
        <v>62</v>
      </c>
      <c r="Z124" s="148">
        <v>44627</v>
      </c>
      <c r="AA124" s="146">
        <v>47612</v>
      </c>
      <c r="AB124" s="141" t="s">
        <v>362</v>
      </c>
      <c r="AC124" s="141" t="s">
        <v>370</v>
      </c>
      <c r="AD124" s="141" t="s">
        <v>62</v>
      </c>
      <c r="AE124" s="141" t="s">
        <v>341</v>
      </c>
      <c r="AF124" s="141" t="s">
        <v>362</v>
      </c>
      <c r="AG124" s="141" t="s">
        <v>362</v>
      </c>
      <c r="AH124" s="145"/>
      <c r="AI124" s="161">
        <v>355.59</v>
      </c>
      <c r="AJ124" s="147"/>
      <c r="AK124" s="141"/>
      <c r="AL124" s="162"/>
      <c r="AM124" s="141" t="s">
        <v>3414</v>
      </c>
      <c r="AN124" s="144">
        <v>6.7718602128338315E-2</v>
      </c>
      <c r="AO124" s="144">
        <v>-3.9783992878751297E-5</v>
      </c>
    </row>
    <row r="125" spans="1:41" ht="13.5" thickBot="1">
      <c r="A125" s="131">
        <v>8694</v>
      </c>
      <c r="B125" s="131">
        <v>12534</v>
      </c>
      <c r="C125" s="141" t="s">
        <v>351</v>
      </c>
      <c r="D125" s="141" t="s">
        <v>3203</v>
      </c>
      <c r="E125" s="141" t="s">
        <v>1207</v>
      </c>
      <c r="F125" s="159">
        <v>3.7589999999999999</v>
      </c>
      <c r="G125" s="150">
        <v>-1594000</v>
      </c>
      <c r="H125" s="160">
        <v>-1700.8446102686901</v>
      </c>
      <c r="I125" s="144">
        <v>1.3900581349999999E-3</v>
      </c>
      <c r="J125" s="144">
        <v>-2.1309607100408499E-6</v>
      </c>
      <c r="K125" s="141" t="s">
        <v>3204</v>
      </c>
      <c r="L125" s="141" t="s">
        <v>1206</v>
      </c>
      <c r="M125" s="159">
        <v>1</v>
      </c>
      <c r="N125" s="150">
        <v>5223538</v>
      </c>
      <c r="O125" s="160">
        <v>5572.4121999999998</v>
      </c>
      <c r="P125" s="144">
        <v>1.4022398010000001E-3</v>
      </c>
      <c r="Q125" s="144">
        <v>6.9815851410884899E-6</v>
      </c>
      <c r="R125" s="150">
        <v>-821.06268999999998</v>
      </c>
      <c r="S125" s="141" t="s">
        <v>53</v>
      </c>
      <c r="T125" s="141" t="s">
        <v>53</v>
      </c>
      <c r="U125" s="141" t="s">
        <v>72</v>
      </c>
      <c r="V125" s="141" t="s">
        <v>102</v>
      </c>
      <c r="W125" s="141" t="s">
        <v>706</v>
      </c>
      <c r="X125" s="141" t="str">
        <f t="shared" si="1"/>
        <v>USDILS</v>
      </c>
      <c r="Y125" s="141" t="s">
        <v>62</v>
      </c>
      <c r="Z125" s="148">
        <v>44627</v>
      </c>
      <c r="AA125" s="146">
        <v>46507</v>
      </c>
      <c r="AB125" s="141" t="s">
        <v>362</v>
      </c>
      <c r="AC125" s="141" t="s">
        <v>370</v>
      </c>
      <c r="AD125" s="141" t="s">
        <v>62</v>
      </c>
      <c r="AE125" s="141" t="s">
        <v>341</v>
      </c>
      <c r="AF125" s="141" t="s">
        <v>362</v>
      </c>
      <c r="AG125" s="141" t="s">
        <v>362</v>
      </c>
      <c r="AH125" s="145"/>
      <c r="AI125" s="161">
        <v>328.2</v>
      </c>
      <c r="AJ125" s="147"/>
      <c r="AK125" s="141"/>
      <c r="AL125" s="162"/>
      <c r="AM125" s="141" t="s">
        <v>3414</v>
      </c>
      <c r="AN125" s="144">
        <v>0.17520924639153487</v>
      </c>
      <c r="AO125" s="144">
        <v>-1.0293365769012587E-4</v>
      </c>
    </row>
    <row r="126" spans="1:41" ht="13.5" thickBot="1">
      <c r="A126" s="131">
        <v>8694</v>
      </c>
      <c r="B126" s="131">
        <v>12534</v>
      </c>
      <c r="C126" s="141" t="s">
        <v>351</v>
      </c>
      <c r="D126" s="141" t="s">
        <v>3205</v>
      </c>
      <c r="E126" s="141" t="s">
        <v>1207</v>
      </c>
      <c r="F126" s="159">
        <v>3.7589999999999999</v>
      </c>
      <c r="G126" s="150">
        <v>-2280000</v>
      </c>
      <c r="H126" s="160">
        <v>-2888.9148816174502</v>
      </c>
      <c r="I126" s="144">
        <v>2.3610385149999999E-3</v>
      </c>
      <c r="J126" s="144">
        <v>-3.6194747422615001E-6</v>
      </c>
      <c r="K126" s="141" t="s">
        <v>3206</v>
      </c>
      <c r="L126" s="141" t="s">
        <v>1206</v>
      </c>
      <c r="M126" s="159">
        <v>1</v>
      </c>
      <c r="N126" s="150">
        <v>7471560</v>
      </c>
      <c r="O126" s="160">
        <v>9115.5850300000002</v>
      </c>
      <c r="P126" s="144">
        <v>2.2938425379999999E-3</v>
      </c>
      <c r="Q126" s="144">
        <v>1.14207690877169E-5</v>
      </c>
      <c r="R126" s="150">
        <v>-1743.84601</v>
      </c>
      <c r="S126" s="141" t="s">
        <v>53</v>
      </c>
      <c r="T126" s="141" t="s">
        <v>53</v>
      </c>
      <c r="U126" s="141" t="s">
        <v>72</v>
      </c>
      <c r="V126" s="141" t="s">
        <v>102</v>
      </c>
      <c r="W126" s="141" t="s">
        <v>706</v>
      </c>
      <c r="X126" s="141" t="str">
        <f t="shared" si="1"/>
        <v>USDILS</v>
      </c>
      <c r="Y126" s="141" t="s">
        <v>62</v>
      </c>
      <c r="Z126" s="148">
        <v>44627</v>
      </c>
      <c r="AA126" s="146">
        <v>50556</v>
      </c>
      <c r="AB126" s="141" t="s">
        <v>362</v>
      </c>
      <c r="AC126" s="141" t="s">
        <v>370</v>
      </c>
      <c r="AD126" s="141" t="s">
        <v>62</v>
      </c>
      <c r="AE126" s="141" t="s">
        <v>341</v>
      </c>
      <c r="AF126" s="141" t="s">
        <v>362</v>
      </c>
      <c r="AG126" s="141" t="s">
        <v>362</v>
      </c>
      <c r="AH126" s="145"/>
      <c r="AI126" s="161">
        <v>328.2</v>
      </c>
      <c r="AJ126" s="147"/>
      <c r="AK126" s="141"/>
      <c r="AL126" s="162"/>
      <c r="AM126" s="141" t="s">
        <v>3414</v>
      </c>
      <c r="AN126" s="144">
        <v>0.37212498991396747</v>
      </c>
      <c r="AO126" s="144">
        <v>-2.1861966259559525E-4</v>
      </c>
    </row>
    <row r="127" spans="1:41" ht="13.5" thickBot="1">
      <c r="A127" s="131">
        <v>8694</v>
      </c>
      <c r="B127" s="131">
        <v>12534</v>
      </c>
      <c r="C127" s="141" t="s">
        <v>351</v>
      </c>
      <c r="D127" s="141" t="s">
        <v>3207</v>
      </c>
      <c r="E127" s="141" t="s">
        <v>1207</v>
      </c>
      <c r="F127" s="159">
        <v>3.7589999999999999</v>
      </c>
      <c r="G127" s="150">
        <v>-700000</v>
      </c>
      <c r="H127" s="160">
        <v>-681.51827879755297</v>
      </c>
      <c r="I127" s="144">
        <v>5.5698799400000004E-4</v>
      </c>
      <c r="J127" s="144">
        <v>-8.5386323155225301E-7</v>
      </c>
      <c r="K127" s="141" t="s">
        <v>3208</v>
      </c>
      <c r="L127" s="141" t="s">
        <v>1206</v>
      </c>
      <c r="M127" s="159">
        <v>1</v>
      </c>
      <c r="N127" s="150">
        <v>2303700</v>
      </c>
      <c r="O127" s="160">
        <v>2203.7181999999998</v>
      </c>
      <c r="P127" s="144">
        <v>5.5454285500000004E-4</v>
      </c>
      <c r="Q127" s="144">
        <v>2.7610028992949E-6</v>
      </c>
      <c r="R127" s="150">
        <v>-358.10901000000001</v>
      </c>
      <c r="S127" s="141" t="s">
        <v>53</v>
      </c>
      <c r="T127" s="141" t="s">
        <v>53</v>
      </c>
      <c r="U127" s="141" t="s">
        <v>72</v>
      </c>
      <c r="V127" s="141" t="s">
        <v>102</v>
      </c>
      <c r="W127" s="141" t="s">
        <v>706</v>
      </c>
      <c r="X127" s="141" t="str">
        <f t="shared" si="1"/>
        <v>USDILS</v>
      </c>
      <c r="Y127" s="141" t="s">
        <v>62</v>
      </c>
      <c r="Z127" s="148">
        <v>44628</v>
      </c>
      <c r="AA127" s="146">
        <v>47877</v>
      </c>
      <c r="AB127" s="141" t="s">
        <v>362</v>
      </c>
      <c r="AC127" s="141" t="s">
        <v>370</v>
      </c>
      <c r="AD127" s="141" t="s">
        <v>62</v>
      </c>
      <c r="AE127" s="141" t="s">
        <v>341</v>
      </c>
      <c r="AF127" s="141" t="s">
        <v>362</v>
      </c>
      <c r="AG127" s="141" t="s">
        <v>362</v>
      </c>
      <c r="AH127" s="145"/>
      <c r="AI127" s="161">
        <v>330</v>
      </c>
      <c r="AJ127" s="147"/>
      <c r="AK127" s="141"/>
      <c r="AL127" s="162"/>
      <c r="AM127" s="141" t="s">
        <v>3414</v>
      </c>
      <c r="AN127" s="144">
        <v>7.6418050085942435E-2</v>
      </c>
      <c r="AO127" s="144">
        <v>-4.4894830443568039E-5</v>
      </c>
    </row>
    <row r="128" spans="1:41" ht="13.5" thickBot="1">
      <c r="A128" s="131">
        <v>8694</v>
      </c>
      <c r="B128" s="131">
        <v>12534</v>
      </c>
      <c r="C128" s="141" t="s">
        <v>351</v>
      </c>
      <c r="D128" s="141" t="s">
        <v>3209</v>
      </c>
      <c r="E128" s="141" t="s">
        <v>1213</v>
      </c>
      <c r="F128" s="159">
        <v>4.0202</v>
      </c>
      <c r="G128" s="150">
        <v>-750000</v>
      </c>
      <c r="H128" s="160">
        <v>-828.75026118103597</v>
      </c>
      <c r="I128" s="144">
        <v>6.7731704300000002E-4</v>
      </c>
      <c r="J128" s="144">
        <v>-1.038327801582E-6</v>
      </c>
      <c r="K128" s="141" t="s">
        <v>3210</v>
      </c>
      <c r="L128" s="141" t="s">
        <v>1206</v>
      </c>
      <c r="M128" s="159">
        <v>1</v>
      </c>
      <c r="N128" s="150">
        <v>2619750</v>
      </c>
      <c r="O128" s="160">
        <v>2881.7069799999999</v>
      </c>
      <c r="P128" s="144">
        <v>7.2515170700000004E-4</v>
      </c>
      <c r="Q128" s="144">
        <v>3.6104440788746701E-6</v>
      </c>
      <c r="R128" s="150">
        <v>-450.03482000000002</v>
      </c>
      <c r="S128" s="141" t="s">
        <v>53</v>
      </c>
      <c r="T128" s="141" t="s">
        <v>53</v>
      </c>
      <c r="U128" s="141" t="s">
        <v>72</v>
      </c>
      <c r="V128" s="141" t="s">
        <v>102</v>
      </c>
      <c r="W128" s="141" t="s">
        <v>706</v>
      </c>
      <c r="X128" s="141" t="str">
        <f t="shared" si="1"/>
        <v>EURILS</v>
      </c>
      <c r="Y128" s="141" t="s">
        <v>62</v>
      </c>
      <c r="Z128" s="148">
        <v>44678</v>
      </c>
      <c r="AA128" s="146">
        <v>47612</v>
      </c>
      <c r="AB128" s="141" t="s">
        <v>362</v>
      </c>
      <c r="AC128" s="141" t="s">
        <v>370</v>
      </c>
      <c r="AD128" s="141" t="s">
        <v>62</v>
      </c>
      <c r="AE128" s="141" t="s">
        <v>341</v>
      </c>
      <c r="AF128" s="141" t="s">
        <v>362</v>
      </c>
      <c r="AG128" s="141" t="s">
        <v>362</v>
      </c>
      <c r="AH128" s="145"/>
      <c r="AI128" s="161">
        <v>352.07</v>
      </c>
      <c r="AJ128" s="147"/>
      <c r="AK128" s="141"/>
      <c r="AL128" s="162"/>
      <c r="AM128" s="141" t="s">
        <v>3414</v>
      </c>
      <c r="AN128" s="144">
        <v>9.6034398618393024E-2</v>
      </c>
      <c r="AO128" s="144">
        <v>-5.6419236526893479E-5</v>
      </c>
    </row>
    <row r="129" spans="1:41" ht="13.5" thickBot="1">
      <c r="A129" s="131">
        <v>8694</v>
      </c>
      <c r="B129" s="131">
        <v>12534</v>
      </c>
      <c r="C129" s="141" t="s">
        <v>351</v>
      </c>
      <c r="D129" s="141" t="s">
        <v>3211</v>
      </c>
      <c r="E129" s="141" t="s">
        <v>1213</v>
      </c>
      <c r="F129" s="159">
        <v>4.0202</v>
      </c>
      <c r="G129" s="150">
        <v>-500000</v>
      </c>
      <c r="H129" s="160">
        <v>-516.39959952241202</v>
      </c>
      <c r="I129" s="144">
        <v>4.2204059100000001E-4</v>
      </c>
      <c r="J129" s="144">
        <v>-6.4698870820965402E-7</v>
      </c>
      <c r="K129" s="141" t="s">
        <v>3212</v>
      </c>
      <c r="L129" s="141" t="s">
        <v>1206</v>
      </c>
      <c r="M129" s="159">
        <v>1</v>
      </c>
      <c r="N129" s="150">
        <v>1805000</v>
      </c>
      <c r="O129" s="160">
        <v>1847.37391</v>
      </c>
      <c r="P129" s="144">
        <v>4.64872506E-4</v>
      </c>
      <c r="Q129" s="144">
        <v>2.3145449003378699E-6</v>
      </c>
      <c r="R129" s="150">
        <v>-228.65575999999999</v>
      </c>
      <c r="S129" s="141" t="s">
        <v>53</v>
      </c>
      <c r="T129" s="141" t="s">
        <v>53</v>
      </c>
      <c r="U129" s="141" t="s">
        <v>72</v>
      </c>
      <c r="V129" s="141" t="s">
        <v>102</v>
      </c>
      <c r="W129" s="141" t="s">
        <v>706</v>
      </c>
      <c r="X129" s="141" t="str">
        <f t="shared" si="1"/>
        <v>EURILS</v>
      </c>
      <c r="Y129" s="141" t="s">
        <v>62</v>
      </c>
      <c r="Z129" s="148">
        <v>44726</v>
      </c>
      <c r="AA129" s="146">
        <v>46516</v>
      </c>
      <c r="AB129" s="141" t="s">
        <v>362</v>
      </c>
      <c r="AC129" s="141" t="s">
        <v>370</v>
      </c>
      <c r="AD129" s="141" t="s">
        <v>62</v>
      </c>
      <c r="AE129" s="141" t="s">
        <v>341</v>
      </c>
      <c r="AF129" s="141" t="s">
        <v>362</v>
      </c>
      <c r="AG129" s="141" t="s">
        <v>362</v>
      </c>
      <c r="AH129" s="145"/>
      <c r="AI129" s="161">
        <v>359.42</v>
      </c>
      <c r="AJ129" s="147"/>
      <c r="AK129" s="141"/>
      <c r="AL129" s="162"/>
      <c r="AM129" s="141" t="s">
        <v>3414</v>
      </c>
      <c r="AN129" s="144">
        <v>4.8793598686945161E-2</v>
      </c>
      <c r="AO129" s="144">
        <v>-2.8665745034298873E-5</v>
      </c>
    </row>
    <row r="130" spans="1:41" ht="13.5" thickBot="1">
      <c r="A130" s="131">
        <v>8694</v>
      </c>
      <c r="B130" s="131">
        <v>12534</v>
      </c>
      <c r="C130" s="141" t="s">
        <v>351</v>
      </c>
      <c r="D130" s="141" t="s">
        <v>3213</v>
      </c>
      <c r="E130" s="141" t="s">
        <v>1207</v>
      </c>
      <c r="F130" s="159">
        <v>3.7589999999999999</v>
      </c>
      <c r="G130" s="150">
        <v>-1546030</v>
      </c>
      <c r="H130" s="160">
        <v>-1769.6181910082501</v>
      </c>
      <c r="I130" s="144">
        <v>1.4462650780000001E-3</v>
      </c>
      <c r="J130" s="144">
        <v>-2.2171260173005601E-6</v>
      </c>
      <c r="K130" s="141" t="s">
        <v>3214</v>
      </c>
      <c r="L130" s="141" t="s">
        <v>1206</v>
      </c>
      <c r="M130" s="159">
        <v>1</v>
      </c>
      <c r="N130" s="150">
        <v>5398736.7599999998</v>
      </c>
      <c r="O130" s="160">
        <v>5997.3515500000003</v>
      </c>
      <c r="P130" s="144">
        <v>1.5091713860000001E-3</v>
      </c>
      <c r="Q130" s="144">
        <v>7.5139847815572597E-6</v>
      </c>
      <c r="R130" s="150">
        <v>-654.64323000000002</v>
      </c>
      <c r="S130" s="141" t="s">
        <v>53</v>
      </c>
      <c r="T130" s="141" t="s">
        <v>53</v>
      </c>
      <c r="U130" s="141" t="s">
        <v>72</v>
      </c>
      <c r="V130" s="141" t="s">
        <v>102</v>
      </c>
      <c r="W130" s="141" t="s">
        <v>706</v>
      </c>
      <c r="X130" s="141" t="str">
        <f t="shared" si="1"/>
        <v>USDILS</v>
      </c>
      <c r="Y130" s="141" t="s">
        <v>62</v>
      </c>
      <c r="Z130" s="148">
        <v>44742</v>
      </c>
      <c r="AA130" s="146">
        <v>47664</v>
      </c>
      <c r="AB130" s="141" t="s">
        <v>362</v>
      </c>
      <c r="AC130" s="141" t="s">
        <v>370</v>
      </c>
      <c r="AD130" s="141" t="s">
        <v>62</v>
      </c>
      <c r="AE130" s="141" t="s">
        <v>341</v>
      </c>
      <c r="AF130" s="141" t="s">
        <v>362</v>
      </c>
      <c r="AG130" s="141" t="s">
        <v>362</v>
      </c>
      <c r="AH130" s="145"/>
      <c r="AI130" s="161">
        <v>350</v>
      </c>
      <c r="AJ130" s="147"/>
      <c r="AK130" s="141"/>
      <c r="AL130" s="162"/>
      <c r="AM130" s="141" t="s">
        <v>3414</v>
      </c>
      <c r="AN130" s="144">
        <v>0.13969645482687837</v>
      </c>
      <c r="AO130" s="144">
        <v>-8.2070252328696544E-5</v>
      </c>
    </row>
    <row r="131" spans="1:41" ht="13.5" thickBot="1">
      <c r="A131" s="131">
        <v>8694</v>
      </c>
      <c r="B131" s="131">
        <v>12534</v>
      </c>
      <c r="C131" s="141" t="s">
        <v>355</v>
      </c>
      <c r="D131" s="141" t="s">
        <v>3215</v>
      </c>
      <c r="E131" s="141" t="s">
        <v>1206</v>
      </c>
      <c r="F131" s="159">
        <v>1</v>
      </c>
      <c r="G131" s="150">
        <v>-21000000</v>
      </c>
      <c r="H131" s="160">
        <v>-466.26215999999999</v>
      </c>
      <c r="I131" s="144">
        <v>3.8106450400000001E-4</v>
      </c>
      <c r="J131" s="144">
        <v>-5.8417232093990198E-7</v>
      </c>
      <c r="K131" s="141" t="s">
        <v>3216</v>
      </c>
      <c r="L131" s="141" t="s">
        <v>1206</v>
      </c>
      <c r="M131" s="159">
        <v>1</v>
      </c>
      <c r="N131" s="150">
        <v>21000000</v>
      </c>
      <c r="O131" s="160">
        <v>160.47675000000001</v>
      </c>
      <c r="P131" s="144">
        <v>4.0382311646452799E-5</v>
      </c>
      <c r="Q131" s="144">
        <v>2.01058725212426E-7</v>
      </c>
      <c r="R131" s="150">
        <v>-305.78541000000001</v>
      </c>
      <c r="S131" s="141" t="s">
        <v>53</v>
      </c>
      <c r="T131" s="141" t="s">
        <v>53</v>
      </c>
      <c r="U131" s="141" t="s">
        <v>382</v>
      </c>
      <c r="V131" s="141" t="s">
        <v>102</v>
      </c>
      <c r="W131" s="141" t="s">
        <v>705</v>
      </c>
      <c r="X131" s="141" t="str">
        <f t="shared" ref="X131:X156" si="2">+E131&amp;L131</f>
        <v>ILSILS</v>
      </c>
      <c r="Y131" s="141" t="s">
        <v>62</v>
      </c>
      <c r="Z131" s="148">
        <v>44511</v>
      </c>
      <c r="AA131" s="146">
        <v>45611</v>
      </c>
      <c r="AB131" s="141" t="s">
        <v>362</v>
      </c>
      <c r="AC131" s="141" t="s">
        <v>370</v>
      </c>
      <c r="AD131" s="141" t="s">
        <v>62</v>
      </c>
      <c r="AE131" s="141" t="s">
        <v>341</v>
      </c>
      <c r="AF131" s="141" t="s">
        <v>362</v>
      </c>
      <c r="AG131" s="141" t="s">
        <v>362</v>
      </c>
      <c r="AH131" s="145"/>
      <c r="AI131" s="161">
        <v>0</v>
      </c>
      <c r="AJ131" s="147"/>
      <c r="AK131" s="141"/>
      <c r="AL131" s="162"/>
      <c r="AM131" s="141" t="s">
        <v>3414</v>
      </c>
      <c r="AN131" s="144">
        <v>6.5252546359921088E-2</v>
      </c>
      <c r="AO131" s="144">
        <v>-3.8335210091661568E-5</v>
      </c>
    </row>
    <row r="132" spans="1:41" ht="13.5" thickBot="1">
      <c r="A132" s="131">
        <v>8694</v>
      </c>
      <c r="B132" s="131">
        <v>12534</v>
      </c>
      <c r="C132" s="141" t="s">
        <v>355</v>
      </c>
      <c r="D132" s="141" t="s">
        <v>3217</v>
      </c>
      <c r="E132" s="141" t="s">
        <v>1206</v>
      </c>
      <c r="F132" s="159">
        <v>1</v>
      </c>
      <c r="G132" s="150">
        <v>-7699000</v>
      </c>
      <c r="H132" s="160">
        <v>-170.94058999999999</v>
      </c>
      <c r="I132" s="144">
        <v>1.3970550599999999E-4</v>
      </c>
      <c r="J132" s="144">
        <v>-2.1416870115116401E-7</v>
      </c>
      <c r="K132" s="141" t="s">
        <v>3218</v>
      </c>
      <c r="L132" s="141" t="s">
        <v>1206</v>
      </c>
      <c r="M132" s="159">
        <v>1</v>
      </c>
      <c r="N132" s="150">
        <v>7699000</v>
      </c>
      <c r="O132" s="160">
        <v>35.869639999999997</v>
      </c>
      <c r="P132" s="144">
        <v>9.0262233072770306E-6</v>
      </c>
      <c r="Q132" s="144">
        <v>4.4940491954309E-8</v>
      </c>
      <c r="R132" s="150">
        <v>-135.07095000000001</v>
      </c>
      <c r="S132" s="141" t="s">
        <v>53</v>
      </c>
      <c r="T132" s="141" t="s">
        <v>53</v>
      </c>
      <c r="U132" s="141" t="s">
        <v>382</v>
      </c>
      <c r="V132" s="141" t="s">
        <v>102</v>
      </c>
      <c r="W132" s="141" t="s">
        <v>705</v>
      </c>
      <c r="X132" s="141" t="str">
        <f t="shared" si="2"/>
        <v>ILSILS</v>
      </c>
      <c r="Y132" s="141" t="s">
        <v>62</v>
      </c>
      <c r="Z132" s="148">
        <v>44543</v>
      </c>
      <c r="AA132" s="146">
        <v>45611</v>
      </c>
      <c r="AB132" s="141" t="s">
        <v>362</v>
      </c>
      <c r="AC132" s="141" t="s">
        <v>370</v>
      </c>
      <c r="AD132" s="141" t="s">
        <v>62</v>
      </c>
      <c r="AE132" s="141" t="s">
        <v>341</v>
      </c>
      <c r="AF132" s="141" t="s">
        <v>362</v>
      </c>
      <c r="AG132" s="141" t="s">
        <v>362</v>
      </c>
      <c r="AH132" s="145"/>
      <c r="AI132" s="161">
        <v>0</v>
      </c>
      <c r="AJ132" s="147"/>
      <c r="AK132" s="141"/>
      <c r="AL132" s="162"/>
      <c r="AM132" s="141" t="s">
        <v>3414</v>
      </c>
      <c r="AN132" s="144">
        <v>2.8823230731491026E-2</v>
      </c>
      <c r="AO132" s="144">
        <v>-1.6933356125559803E-5</v>
      </c>
    </row>
    <row r="133" spans="1:41" ht="13.5" thickBot="1">
      <c r="A133" s="131">
        <v>8694</v>
      </c>
      <c r="B133" s="131">
        <v>12534</v>
      </c>
      <c r="C133" s="141" t="s">
        <v>355</v>
      </c>
      <c r="D133" s="141" t="s">
        <v>3219</v>
      </c>
      <c r="E133" s="141" t="s">
        <v>1206</v>
      </c>
      <c r="F133" s="159">
        <v>1</v>
      </c>
      <c r="G133" s="150">
        <v>-10000000</v>
      </c>
      <c r="H133" s="160">
        <v>-328.96730000000002</v>
      </c>
      <c r="I133" s="144">
        <v>2.6885681900000002E-4</v>
      </c>
      <c r="J133" s="144">
        <v>-4.1215781086402798E-7</v>
      </c>
      <c r="K133" s="141" t="s">
        <v>3220</v>
      </c>
      <c r="L133" s="141" t="s">
        <v>1206</v>
      </c>
      <c r="M133" s="159">
        <v>1</v>
      </c>
      <c r="N133" s="150">
        <v>10000000</v>
      </c>
      <c r="O133" s="160">
        <v>407.44479999999999</v>
      </c>
      <c r="P133" s="144">
        <v>1.02529262E-4</v>
      </c>
      <c r="Q133" s="144">
        <v>5.1048100165558003E-7</v>
      </c>
      <c r="R133" s="150">
        <v>78.477500000000006</v>
      </c>
      <c r="S133" s="141" t="s">
        <v>53</v>
      </c>
      <c r="T133" s="141" t="s">
        <v>53</v>
      </c>
      <c r="U133" s="141" t="s">
        <v>382</v>
      </c>
      <c r="V133" s="141" t="s">
        <v>102</v>
      </c>
      <c r="W133" s="141" t="s">
        <v>705</v>
      </c>
      <c r="X133" s="141" t="str">
        <f t="shared" si="2"/>
        <v>ILSILS</v>
      </c>
      <c r="Y133" s="141" t="s">
        <v>62</v>
      </c>
      <c r="Z133" s="148">
        <v>44973</v>
      </c>
      <c r="AA133" s="146">
        <v>45708</v>
      </c>
      <c r="AB133" s="141" t="s">
        <v>362</v>
      </c>
      <c r="AC133" s="141" t="s">
        <v>370</v>
      </c>
      <c r="AD133" s="141" t="s">
        <v>62</v>
      </c>
      <c r="AE133" s="141" t="s">
        <v>341</v>
      </c>
      <c r="AF133" s="141" t="s">
        <v>362</v>
      </c>
      <c r="AG133" s="141" t="s">
        <v>362</v>
      </c>
      <c r="AH133" s="145"/>
      <c r="AI133" s="161">
        <v>0</v>
      </c>
      <c r="AJ133" s="147"/>
      <c r="AK133" s="141"/>
      <c r="AL133" s="162"/>
      <c r="AM133" s="141" t="s">
        <v>3414</v>
      </c>
      <c r="AN133" s="144">
        <v>-1.6746569782255822E-2</v>
      </c>
      <c r="AO133" s="144">
        <v>9.8384401334529698E-6</v>
      </c>
    </row>
    <row r="134" spans="1:41" ht="13.5" thickBot="1">
      <c r="A134" s="131">
        <v>8694</v>
      </c>
      <c r="B134" s="131">
        <v>12534</v>
      </c>
      <c r="C134" s="141" t="s">
        <v>351</v>
      </c>
      <c r="D134" s="141">
        <v>9360607</v>
      </c>
      <c r="E134" s="141" t="s">
        <v>1207</v>
      </c>
      <c r="F134" s="159">
        <v>3.7589999999999999</v>
      </c>
      <c r="G134" s="150">
        <v>-26900000</v>
      </c>
      <c r="H134" s="160">
        <v>10.927597765363</v>
      </c>
      <c r="I134" s="144">
        <v>-8.9308547563331695E-6</v>
      </c>
      <c r="J134" s="144">
        <v>1.36910105441322E-8</v>
      </c>
      <c r="K134" s="137"/>
      <c r="L134" s="137"/>
      <c r="M134" s="159"/>
      <c r="N134" s="150"/>
      <c r="O134" s="137"/>
      <c r="P134" s="137"/>
      <c r="Q134" s="137"/>
      <c r="R134" s="150">
        <v>41.076839999999997</v>
      </c>
      <c r="S134" s="141" t="s">
        <v>53</v>
      </c>
      <c r="T134" s="141" t="s">
        <v>53</v>
      </c>
      <c r="U134" s="141" t="s">
        <v>72</v>
      </c>
      <c r="V134" s="141" t="s">
        <v>102</v>
      </c>
      <c r="W134" s="141" t="s">
        <v>706</v>
      </c>
      <c r="X134" s="141" t="str">
        <f t="shared" si="2"/>
        <v>USD</v>
      </c>
      <c r="Y134" s="141" t="s">
        <v>62</v>
      </c>
      <c r="Z134" s="148">
        <v>45386</v>
      </c>
      <c r="AA134" s="146">
        <v>45754</v>
      </c>
      <c r="AB134" s="141" t="s">
        <v>362</v>
      </c>
      <c r="AC134" s="141" t="s">
        <v>370</v>
      </c>
      <c r="AD134" s="141" t="s">
        <v>62</v>
      </c>
      <c r="AE134" s="141" t="s">
        <v>341</v>
      </c>
      <c r="AF134" s="141" t="s">
        <v>362</v>
      </c>
      <c r="AG134" s="141" t="s">
        <v>362</v>
      </c>
      <c r="AH134" s="145"/>
      <c r="AI134" s="161">
        <v>0</v>
      </c>
      <c r="AJ134" s="147"/>
      <c r="AK134" s="141"/>
      <c r="AL134" s="162"/>
      <c r="AM134" s="141" t="s">
        <v>3414</v>
      </c>
      <c r="AN134" s="144">
        <v>-8.7655209135683119E-3</v>
      </c>
      <c r="AO134" s="144">
        <v>5.1496547572415815E-6</v>
      </c>
    </row>
    <row r="135" spans="1:41" ht="13.5" thickBot="1">
      <c r="A135" s="131">
        <v>8694</v>
      </c>
      <c r="B135" s="131">
        <v>12534</v>
      </c>
      <c r="C135" s="141" t="s">
        <v>351</v>
      </c>
      <c r="D135" s="141" t="s">
        <v>3221</v>
      </c>
      <c r="E135" s="141" t="s">
        <v>1207</v>
      </c>
      <c r="F135" s="159">
        <v>3.7589999999999999</v>
      </c>
      <c r="G135" s="150">
        <v>-8144666.75</v>
      </c>
      <c r="H135" s="163">
        <v>0</v>
      </c>
      <c r="I135" s="144">
        <v>0</v>
      </c>
      <c r="J135" s="144">
        <v>0</v>
      </c>
      <c r="K135" s="141" t="s">
        <v>3222</v>
      </c>
      <c r="L135" s="141" t="s">
        <v>1206</v>
      </c>
      <c r="M135" s="159">
        <v>1</v>
      </c>
      <c r="N135" s="150">
        <v>8144666.75</v>
      </c>
      <c r="O135" s="160">
        <v>1276.6121700000001</v>
      </c>
      <c r="P135" s="144">
        <v>3.2124622699999998E-4</v>
      </c>
      <c r="Q135" s="144">
        <v>1.5994467453439201E-6</v>
      </c>
      <c r="R135" s="150">
        <v>1276.6121700000001</v>
      </c>
      <c r="S135" s="141" t="s">
        <v>53</v>
      </c>
      <c r="T135" s="141" t="s">
        <v>53</v>
      </c>
      <c r="U135" s="141" t="s">
        <v>72</v>
      </c>
      <c r="V135" s="141" t="s">
        <v>102</v>
      </c>
      <c r="W135" s="141" t="s">
        <v>706</v>
      </c>
      <c r="X135" s="141" t="str">
        <f t="shared" si="2"/>
        <v>USDILS</v>
      </c>
      <c r="Y135" s="141" t="s">
        <v>62</v>
      </c>
      <c r="Z135" s="148">
        <v>45424</v>
      </c>
      <c r="AA135" s="146">
        <v>45600</v>
      </c>
      <c r="AB135" s="141" t="s">
        <v>362</v>
      </c>
      <c r="AC135" s="141" t="s">
        <v>370</v>
      </c>
      <c r="AD135" s="141" t="s">
        <v>62</v>
      </c>
      <c r="AE135" s="141" t="s">
        <v>341</v>
      </c>
      <c r="AF135" s="141" t="s">
        <v>362</v>
      </c>
      <c r="AG135" s="141" t="s">
        <v>362</v>
      </c>
      <c r="AH135" s="145"/>
      <c r="AI135" s="161">
        <v>0</v>
      </c>
      <c r="AJ135" s="147"/>
      <c r="AK135" s="141"/>
      <c r="AL135" s="162"/>
      <c r="AM135" s="141" t="s">
        <v>3414</v>
      </c>
      <c r="AN135" s="144">
        <v>-0.27242043630062163</v>
      </c>
      <c r="AO135" s="144">
        <v>1.600442471814531E-4</v>
      </c>
    </row>
    <row r="136" spans="1:41" ht="13.5" thickBot="1">
      <c r="A136" s="131">
        <v>8694</v>
      </c>
      <c r="B136" s="131">
        <v>12534</v>
      </c>
      <c r="C136" s="141" t="s">
        <v>351</v>
      </c>
      <c r="D136" s="141">
        <v>9484374</v>
      </c>
      <c r="E136" s="141" t="s">
        <v>1207</v>
      </c>
      <c r="F136" s="159">
        <v>3.7589999999999999</v>
      </c>
      <c r="G136" s="150">
        <v>-400000</v>
      </c>
      <c r="H136" s="160">
        <v>-2.9453737696190001</v>
      </c>
      <c r="I136" s="144">
        <v>2.4071809655149599E-6</v>
      </c>
      <c r="J136" s="144">
        <v>-3.69021117011549E-9</v>
      </c>
      <c r="K136" s="137"/>
      <c r="L136" s="137"/>
      <c r="M136" s="159"/>
      <c r="N136" s="150"/>
      <c r="O136" s="137"/>
      <c r="P136" s="137"/>
      <c r="Q136" s="137"/>
      <c r="R136" s="150">
        <v>-11.07166</v>
      </c>
      <c r="S136" s="141" t="s">
        <v>53</v>
      </c>
      <c r="T136" s="141" t="s">
        <v>53</v>
      </c>
      <c r="U136" s="141" t="s">
        <v>72</v>
      </c>
      <c r="V136" s="141" t="s">
        <v>102</v>
      </c>
      <c r="W136" s="141" t="s">
        <v>706</v>
      </c>
      <c r="X136" s="141" t="str">
        <f t="shared" si="2"/>
        <v>USD</v>
      </c>
      <c r="Y136" s="141" t="s">
        <v>62</v>
      </c>
      <c r="Z136" s="148">
        <v>45467</v>
      </c>
      <c r="AA136" s="146">
        <v>45532</v>
      </c>
      <c r="AB136" s="141" t="s">
        <v>362</v>
      </c>
      <c r="AC136" s="141" t="s">
        <v>370</v>
      </c>
      <c r="AD136" s="141" t="s">
        <v>62</v>
      </c>
      <c r="AE136" s="141" t="s">
        <v>341</v>
      </c>
      <c r="AF136" s="141" t="s">
        <v>362</v>
      </c>
      <c r="AG136" s="141" t="s">
        <v>362</v>
      </c>
      <c r="AH136" s="145"/>
      <c r="AI136" s="161">
        <v>0</v>
      </c>
      <c r="AJ136" s="147"/>
      <c r="AK136" s="141"/>
      <c r="AL136" s="162"/>
      <c r="AM136" s="141" t="s">
        <v>3414</v>
      </c>
      <c r="AN136" s="144">
        <v>2.3626176521348219E-3</v>
      </c>
      <c r="AO136" s="144">
        <v>-1.3880139414220112E-6</v>
      </c>
    </row>
    <row r="137" spans="1:41" ht="13.5" thickBot="1">
      <c r="A137" s="131">
        <v>8694</v>
      </c>
      <c r="B137" s="131">
        <v>12534</v>
      </c>
      <c r="C137" s="141" t="s">
        <v>351</v>
      </c>
      <c r="D137" s="141">
        <v>9491900</v>
      </c>
      <c r="E137" s="141" t="s">
        <v>1207</v>
      </c>
      <c r="F137" s="159">
        <v>3.7589999999999999</v>
      </c>
      <c r="G137" s="150">
        <v>-20550000</v>
      </c>
      <c r="H137" s="160">
        <v>-37.174780526734999</v>
      </c>
      <c r="I137" s="144">
        <v>3.0382026554379499E-5</v>
      </c>
      <c r="J137" s="144">
        <v>-4.6575681416512001E-8</v>
      </c>
      <c r="K137" s="137"/>
      <c r="L137" s="137"/>
      <c r="M137" s="159"/>
      <c r="N137" s="150"/>
      <c r="O137" s="137"/>
      <c r="P137" s="137"/>
      <c r="Q137" s="137"/>
      <c r="R137" s="150">
        <v>-139.74</v>
      </c>
      <c r="S137" s="141" t="s">
        <v>53</v>
      </c>
      <c r="T137" s="141" t="s">
        <v>53</v>
      </c>
      <c r="U137" s="141" t="s">
        <v>72</v>
      </c>
      <c r="V137" s="141" t="s">
        <v>102</v>
      </c>
      <c r="W137" s="141" t="s">
        <v>706</v>
      </c>
      <c r="X137" s="141" t="str">
        <f t="shared" si="2"/>
        <v>USD</v>
      </c>
      <c r="Y137" s="141" t="s">
        <v>62</v>
      </c>
      <c r="Z137" s="148">
        <v>45470</v>
      </c>
      <c r="AA137" s="146">
        <v>45474</v>
      </c>
      <c r="AB137" s="141" t="s">
        <v>362</v>
      </c>
      <c r="AC137" s="141" t="s">
        <v>370</v>
      </c>
      <c r="AD137" s="141" t="s">
        <v>62</v>
      </c>
      <c r="AE137" s="141" t="s">
        <v>341</v>
      </c>
      <c r="AF137" s="141" t="s">
        <v>362</v>
      </c>
      <c r="AG137" s="141" t="s">
        <v>362</v>
      </c>
      <c r="AH137" s="145"/>
      <c r="AI137" s="161">
        <v>0</v>
      </c>
      <c r="AJ137" s="147"/>
      <c r="AK137" s="141"/>
      <c r="AL137" s="162"/>
      <c r="AM137" s="141" t="s">
        <v>3414</v>
      </c>
      <c r="AN137" s="144">
        <v>2.9819574545219059E-2</v>
      </c>
      <c r="AO137" s="144">
        <v>-1.7518698024895264E-5</v>
      </c>
    </row>
    <row r="138" spans="1:41" ht="13.5" thickBot="1">
      <c r="A138" s="131">
        <v>8694</v>
      </c>
      <c r="B138" s="131">
        <v>12957</v>
      </c>
      <c r="C138" s="141" t="s">
        <v>351</v>
      </c>
      <c r="D138" s="141" t="s">
        <v>3223</v>
      </c>
      <c r="E138" s="141" t="s">
        <v>1213</v>
      </c>
      <c r="F138" s="159">
        <v>4.0202</v>
      </c>
      <c r="G138" s="150">
        <v>-10000</v>
      </c>
      <c r="H138" s="160">
        <v>-11.050009949753001</v>
      </c>
      <c r="I138" s="144">
        <v>1.19103966E-4</v>
      </c>
      <c r="J138" s="144">
        <v>-1.60844997008409E-7</v>
      </c>
      <c r="K138" s="141" t="s">
        <v>3224</v>
      </c>
      <c r="L138" s="141" t="s">
        <v>1206</v>
      </c>
      <c r="M138" s="159">
        <v>1</v>
      </c>
      <c r="N138" s="150">
        <v>35720</v>
      </c>
      <c r="O138" s="160">
        <v>39.921080000000003</v>
      </c>
      <c r="P138" s="144">
        <v>1.3044600800000001E-4</v>
      </c>
      <c r="Q138" s="144">
        <v>5.8109504175745598E-7</v>
      </c>
      <c r="R138" s="150">
        <v>-4.5021699999999996</v>
      </c>
      <c r="S138" s="141" t="s">
        <v>53</v>
      </c>
      <c r="T138" s="141" t="s">
        <v>53</v>
      </c>
      <c r="U138" s="141" t="s">
        <v>72</v>
      </c>
      <c r="V138" s="141" t="s">
        <v>102</v>
      </c>
      <c r="W138" s="141" t="s">
        <v>706</v>
      </c>
      <c r="X138" s="141" t="str">
        <f t="shared" si="2"/>
        <v>EURILS</v>
      </c>
      <c r="Y138" s="141" t="s">
        <v>62</v>
      </c>
      <c r="Z138" s="148">
        <v>44511</v>
      </c>
      <c r="AA138" s="146">
        <v>47612</v>
      </c>
      <c r="AB138" s="141" t="s">
        <v>362</v>
      </c>
      <c r="AC138" s="141" t="s">
        <v>370</v>
      </c>
      <c r="AD138" s="141" t="s">
        <v>62</v>
      </c>
      <c r="AE138" s="141" t="s">
        <v>341</v>
      </c>
      <c r="AF138" s="141" t="s">
        <v>362</v>
      </c>
      <c r="AG138" s="141" t="s">
        <v>362</v>
      </c>
      <c r="AH138" s="145"/>
      <c r="AI138" s="161">
        <v>357.73</v>
      </c>
      <c r="AJ138" s="147"/>
      <c r="AK138" s="141"/>
      <c r="AL138" s="162"/>
      <c r="AM138" s="141" t="s">
        <v>3414</v>
      </c>
      <c r="AN138" s="144">
        <v>1.2242023774298018E-2</v>
      </c>
      <c r="AO138" s="144">
        <v>-6.553936766803098E-6</v>
      </c>
    </row>
    <row r="139" spans="1:41" ht="13.5" thickBot="1">
      <c r="A139" s="131">
        <v>8694</v>
      </c>
      <c r="B139" s="131">
        <v>12957</v>
      </c>
      <c r="C139" s="141" t="s">
        <v>351</v>
      </c>
      <c r="D139" s="141" t="s">
        <v>3225</v>
      </c>
      <c r="E139" s="141" t="s">
        <v>1213</v>
      </c>
      <c r="F139" s="159">
        <v>4.0202</v>
      </c>
      <c r="G139" s="150">
        <v>-47620</v>
      </c>
      <c r="H139" s="160">
        <v>-52.619710462165997</v>
      </c>
      <c r="I139" s="144">
        <v>5.6716837799999995E-4</v>
      </c>
      <c r="J139" s="144">
        <v>-7.6593751592586204E-7</v>
      </c>
      <c r="K139" s="141" t="s">
        <v>3226</v>
      </c>
      <c r="L139" s="141" t="s">
        <v>1206</v>
      </c>
      <c r="M139" s="159">
        <v>1</v>
      </c>
      <c r="N139" s="150">
        <v>169670.06</v>
      </c>
      <c r="O139" s="160">
        <v>186.95599999999999</v>
      </c>
      <c r="P139" s="144">
        <v>6.1089689699999998E-4</v>
      </c>
      <c r="Q139" s="144">
        <v>2.7213493379138802E-6</v>
      </c>
      <c r="R139" s="150">
        <v>-24.585760000000001</v>
      </c>
      <c r="S139" s="141" t="s">
        <v>53</v>
      </c>
      <c r="T139" s="141" t="s">
        <v>53</v>
      </c>
      <c r="U139" s="141" t="s">
        <v>72</v>
      </c>
      <c r="V139" s="141" t="s">
        <v>102</v>
      </c>
      <c r="W139" s="141" t="s">
        <v>706</v>
      </c>
      <c r="X139" s="141" t="str">
        <f t="shared" si="2"/>
        <v>EURILS</v>
      </c>
      <c r="Y139" s="141" t="s">
        <v>62</v>
      </c>
      <c r="Z139" s="148">
        <v>44593</v>
      </c>
      <c r="AA139" s="146">
        <v>47612</v>
      </c>
      <c r="AB139" s="141" t="s">
        <v>362</v>
      </c>
      <c r="AC139" s="141" t="s">
        <v>370</v>
      </c>
      <c r="AD139" s="141" t="s">
        <v>62</v>
      </c>
      <c r="AE139" s="141" t="s">
        <v>341</v>
      </c>
      <c r="AF139" s="141" t="s">
        <v>362</v>
      </c>
      <c r="AG139" s="141" t="s">
        <v>362</v>
      </c>
      <c r="AH139" s="145"/>
      <c r="AI139" s="161">
        <v>357.16</v>
      </c>
      <c r="AJ139" s="147"/>
      <c r="AK139" s="141"/>
      <c r="AL139" s="162"/>
      <c r="AM139" s="141" t="s">
        <v>3414</v>
      </c>
      <c r="AN139" s="144">
        <v>6.6852086533646049E-2</v>
      </c>
      <c r="AO139" s="144">
        <v>-3.5790189265131468E-5</v>
      </c>
    </row>
    <row r="140" spans="1:41" ht="13.5" thickBot="1">
      <c r="A140" s="131">
        <v>8694</v>
      </c>
      <c r="B140" s="131">
        <v>12957</v>
      </c>
      <c r="C140" s="141" t="s">
        <v>351</v>
      </c>
      <c r="D140" s="141" t="s">
        <v>3227</v>
      </c>
      <c r="E140" s="141" t="s">
        <v>1213</v>
      </c>
      <c r="F140" s="159">
        <v>4.0202</v>
      </c>
      <c r="G140" s="150">
        <v>-40000</v>
      </c>
      <c r="H140" s="160">
        <v>-40.744860952190997</v>
      </c>
      <c r="I140" s="144">
        <v>4.3917377100000001E-4</v>
      </c>
      <c r="J140" s="144">
        <v>-5.9308607573781596E-7</v>
      </c>
      <c r="K140" s="141" t="s">
        <v>3228</v>
      </c>
      <c r="L140" s="141" t="s">
        <v>1206</v>
      </c>
      <c r="M140" s="159">
        <v>1</v>
      </c>
      <c r="N140" s="150">
        <v>146880</v>
      </c>
      <c r="O140" s="160">
        <v>148.78573</v>
      </c>
      <c r="P140" s="144">
        <v>4.8617183100000002E-4</v>
      </c>
      <c r="Q140" s="144">
        <v>2.16573925322821E-6</v>
      </c>
      <c r="R140" s="150">
        <v>-15.01676</v>
      </c>
      <c r="S140" s="141" t="s">
        <v>53</v>
      </c>
      <c r="T140" s="141" t="s">
        <v>53</v>
      </c>
      <c r="U140" s="141" t="s">
        <v>72</v>
      </c>
      <c r="V140" s="141" t="s">
        <v>102</v>
      </c>
      <c r="W140" s="141" t="s">
        <v>706</v>
      </c>
      <c r="X140" s="141" t="str">
        <f t="shared" si="2"/>
        <v>EURILS</v>
      </c>
      <c r="Y140" s="141" t="s">
        <v>62</v>
      </c>
      <c r="Z140" s="148">
        <v>44600</v>
      </c>
      <c r="AA140" s="146">
        <v>46635</v>
      </c>
      <c r="AB140" s="141" t="s">
        <v>362</v>
      </c>
      <c r="AC140" s="141" t="s">
        <v>370</v>
      </c>
      <c r="AD140" s="141" t="s">
        <v>62</v>
      </c>
      <c r="AE140" s="141" t="s">
        <v>341</v>
      </c>
      <c r="AF140" s="141" t="s">
        <v>362</v>
      </c>
      <c r="AG140" s="141" t="s">
        <v>362</v>
      </c>
      <c r="AH140" s="145"/>
      <c r="AI140" s="161">
        <v>368.03</v>
      </c>
      <c r="AJ140" s="147"/>
      <c r="AK140" s="141"/>
      <c r="AL140" s="162"/>
      <c r="AM140" s="141" t="s">
        <v>3414</v>
      </c>
      <c r="AN140" s="144">
        <v>4.0832650240423506E-2</v>
      </c>
      <c r="AO140" s="144">
        <v>-2.186032412864421E-5</v>
      </c>
    </row>
    <row r="141" spans="1:41" ht="13.5" thickBot="1">
      <c r="A141" s="131">
        <v>8694</v>
      </c>
      <c r="B141" s="131">
        <v>12957</v>
      </c>
      <c r="C141" s="141" t="s">
        <v>351</v>
      </c>
      <c r="D141" s="141" t="s">
        <v>3229</v>
      </c>
      <c r="E141" s="141" t="s">
        <v>1213</v>
      </c>
      <c r="F141" s="159">
        <v>4.0202</v>
      </c>
      <c r="G141" s="150">
        <v>-60000</v>
      </c>
      <c r="H141" s="160">
        <v>-66.300019899507006</v>
      </c>
      <c r="I141" s="144">
        <v>7.1462336899999999E-4</v>
      </c>
      <c r="J141" s="144">
        <v>-9.6506940273220201E-7</v>
      </c>
      <c r="K141" s="141" t="s">
        <v>3230</v>
      </c>
      <c r="L141" s="141" t="s">
        <v>1206</v>
      </c>
      <c r="M141" s="159">
        <v>1</v>
      </c>
      <c r="N141" s="150">
        <v>213780</v>
      </c>
      <c r="O141" s="160">
        <v>236.0257</v>
      </c>
      <c r="P141" s="144">
        <v>7.7123690999999996E-4</v>
      </c>
      <c r="Q141" s="144">
        <v>3.4356125635211499E-6</v>
      </c>
      <c r="R141" s="150">
        <v>-30.513639999999999</v>
      </c>
      <c r="S141" s="141" t="s">
        <v>53</v>
      </c>
      <c r="T141" s="141" t="s">
        <v>53</v>
      </c>
      <c r="U141" s="141" t="s">
        <v>72</v>
      </c>
      <c r="V141" s="141" t="s">
        <v>102</v>
      </c>
      <c r="W141" s="141" t="s">
        <v>706</v>
      </c>
      <c r="X141" s="141" t="str">
        <f t="shared" si="2"/>
        <v>EURILS</v>
      </c>
      <c r="Y141" s="141" t="s">
        <v>62</v>
      </c>
      <c r="Z141" s="148">
        <v>44627</v>
      </c>
      <c r="AA141" s="146">
        <v>47612</v>
      </c>
      <c r="AB141" s="141" t="s">
        <v>362</v>
      </c>
      <c r="AC141" s="141" t="s">
        <v>370</v>
      </c>
      <c r="AD141" s="141" t="s">
        <v>62</v>
      </c>
      <c r="AE141" s="141" t="s">
        <v>341</v>
      </c>
      <c r="AF141" s="141" t="s">
        <v>362</v>
      </c>
      <c r="AG141" s="141" t="s">
        <v>362</v>
      </c>
      <c r="AH141" s="145"/>
      <c r="AI141" s="161">
        <v>355.59</v>
      </c>
      <c r="AJ141" s="147"/>
      <c r="AK141" s="141"/>
      <c r="AL141" s="162"/>
      <c r="AM141" s="141" t="s">
        <v>3414</v>
      </c>
      <c r="AN141" s="144">
        <v>8.2970813256800821E-2</v>
      </c>
      <c r="AO141" s="144">
        <v>-4.4419572580554201E-5</v>
      </c>
    </row>
    <row r="142" spans="1:41" ht="13.5" thickBot="1">
      <c r="A142" s="131">
        <v>8694</v>
      </c>
      <c r="B142" s="131">
        <v>12957</v>
      </c>
      <c r="C142" s="141" t="s">
        <v>351</v>
      </c>
      <c r="D142" s="141" t="s">
        <v>3231</v>
      </c>
      <c r="E142" s="141" t="s">
        <v>1207</v>
      </c>
      <c r="F142" s="159">
        <v>3.7589999999999999</v>
      </c>
      <c r="G142" s="150">
        <v>-160000</v>
      </c>
      <c r="H142" s="160">
        <v>-170.72467943602001</v>
      </c>
      <c r="I142" s="144">
        <v>1.840178114E-3</v>
      </c>
      <c r="J142" s="144">
        <v>-2.4850846902414102E-6</v>
      </c>
      <c r="K142" s="141" t="s">
        <v>3232</v>
      </c>
      <c r="L142" s="141" t="s">
        <v>1206</v>
      </c>
      <c r="M142" s="159">
        <v>1</v>
      </c>
      <c r="N142" s="150">
        <v>524320</v>
      </c>
      <c r="O142" s="160">
        <v>559.33875</v>
      </c>
      <c r="P142" s="144">
        <v>1.827693719E-3</v>
      </c>
      <c r="Q142" s="144">
        <v>8.1417881051267408E-6</v>
      </c>
      <c r="R142" s="150">
        <v>-82.415319999999994</v>
      </c>
      <c r="S142" s="141" t="s">
        <v>53</v>
      </c>
      <c r="T142" s="141" t="s">
        <v>53</v>
      </c>
      <c r="U142" s="141" t="s">
        <v>72</v>
      </c>
      <c r="V142" s="141" t="s">
        <v>102</v>
      </c>
      <c r="W142" s="141" t="s">
        <v>706</v>
      </c>
      <c r="X142" s="141" t="str">
        <f t="shared" si="2"/>
        <v>USDILS</v>
      </c>
      <c r="Y142" s="141" t="s">
        <v>62</v>
      </c>
      <c r="Z142" s="148">
        <v>44627</v>
      </c>
      <c r="AA142" s="146">
        <v>46507</v>
      </c>
      <c r="AB142" s="141" t="s">
        <v>362</v>
      </c>
      <c r="AC142" s="141" t="s">
        <v>370</v>
      </c>
      <c r="AD142" s="141" t="s">
        <v>62</v>
      </c>
      <c r="AE142" s="141" t="s">
        <v>341</v>
      </c>
      <c r="AF142" s="141" t="s">
        <v>362</v>
      </c>
      <c r="AG142" s="141" t="s">
        <v>362</v>
      </c>
      <c r="AH142" s="145"/>
      <c r="AI142" s="161">
        <v>328.2</v>
      </c>
      <c r="AJ142" s="147"/>
      <c r="AK142" s="141"/>
      <c r="AL142" s="162"/>
      <c r="AM142" s="141" t="s">
        <v>3414</v>
      </c>
      <c r="AN142" s="144">
        <v>0.22409866948746468</v>
      </c>
      <c r="AO142" s="144">
        <v>-1.1997432258129807E-4</v>
      </c>
    </row>
    <row r="143" spans="1:41" ht="13.5" thickBot="1">
      <c r="A143" s="131">
        <v>8694</v>
      </c>
      <c r="B143" s="131">
        <v>12957</v>
      </c>
      <c r="C143" s="141" t="s">
        <v>351</v>
      </c>
      <c r="D143" s="141" t="s">
        <v>3233</v>
      </c>
      <c r="E143" s="141" t="s">
        <v>1207</v>
      </c>
      <c r="F143" s="159">
        <v>3.7589999999999999</v>
      </c>
      <c r="G143" s="150">
        <v>-150000</v>
      </c>
      <c r="H143" s="160">
        <v>-190.060188880021</v>
      </c>
      <c r="I143" s="144">
        <v>2.0485884120000001E-3</v>
      </c>
      <c r="J143" s="144">
        <v>-2.7665342068317299E-6</v>
      </c>
      <c r="K143" s="141" t="s">
        <v>3234</v>
      </c>
      <c r="L143" s="141" t="s">
        <v>1206</v>
      </c>
      <c r="M143" s="159">
        <v>1</v>
      </c>
      <c r="N143" s="150">
        <v>491550</v>
      </c>
      <c r="O143" s="160">
        <v>599.70956999999999</v>
      </c>
      <c r="P143" s="144">
        <v>1.9596092959999999E-3</v>
      </c>
      <c r="Q143" s="144">
        <v>8.7294296051483497E-6</v>
      </c>
      <c r="R143" s="150">
        <v>-114.72668</v>
      </c>
      <c r="S143" s="141" t="s">
        <v>53</v>
      </c>
      <c r="T143" s="141" t="s">
        <v>53</v>
      </c>
      <c r="U143" s="141" t="s">
        <v>72</v>
      </c>
      <c r="V143" s="141" t="s">
        <v>102</v>
      </c>
      <c r="W143" s="141" t="s">
        <v>706</v>
      </c>
      <c r="X143" s="141" t="str">
        <f t="shared" si="2"/>
        <v>USDILS</v>
      </c>
      <c r="Y143" s="141" t="s">
        <v>62</v>
      </c>
      <c r="Z143" s="148">
        <v>44627</v>
      </c>
      <c r="AA143" s="146">
        <v>50556</v>
      </c>
      <c r="AB143" s="141" t="s">
        <v>362</v>
      </c>
      <c r="AC143" s="141" t="s">
        <v>370</v>
      </c>
      <c r="AD143" s="141" t="s">
        <v>62</v>
      </c>
      <c r="AE143" s="141" t="s">
        <v>341</v>
      </c>
      <c r="AF143" s="141" t="s">
        <v>362</v>
      </c>
      <c r="AG143" s="141" t="s">
        <v>362</v>
      </c>
      <c r="AH143" s="145"/>
      <c r="AI143" s="161">
        <v>328.2</v>
      </c>
      <c r="AJ143" s="147"/>
      <c r="AK143" s="141"/>
      <c r="AL143" s="162"/>
      <c r="AM143" s="141" t="s">
        <v>3414</v>
      </c>
      <c r="AN143" s="144">
        <v>0.31195773240599112</v>
      </c>
      <c r="AO143" s="144">
        <v>-1.6701088723554503E-4</v>
      </c>
    </row>
    <row r="144" spans="1:41" ht="13.5" thickBot="1">
      <c r="A144" s="131">
        <v>8694</v>
      </c>
      <c r="B144" s="131">
        <v>12957</v>
      </c>
      <c r="C144" s="141" t="s">
        <v>351</v>
      </c>
      <c r="D144" s="141" t="s">
        <v>3235</v>
      </c>
      <c r="E144" s="141" t="s">
        <v>1207</v>
      </c>
      <c r="F144" s="159">
        <v>3.7589999999999999</v>
      </c>
      <c r="G144" s="150">
        <v>-50000</v>
      </c>
      <c r="H144" s="160">
        <v>-48.679880287309999</v>
      </c>
      <c r="I144" s="144">
        <v>5.2470240700000005E-4</v>
      </c>
      <c r="J144" s="144">
        <v>-7.0858897275080301E-7</v>
      </c>
      <c r="K144" s="141" t="s">
        <v>3236</v>
      </c>
      <c r="L144" s="141" t="s">
        <v>1206</v>
      </c>
      <c r="M144" s="159">
        <v>1</v>
      </c>
      <c r="N144" s="150">
        <v>164550</v>
      </c>
      <c r="O144" s="160">
        <v>157.40845999999999</v>
      </c>
      <c r="P144" s="144">
        <v>5.1434743900000005E-4</v>
      </c>
      <c r="Q144" s="144">
        <v>2.2912525321628799E-6</v>
      </c>
      <c r="R144" s="150">
        <v>-25.57921</v>
      </c>
      <c r="S144" s="141" t="s">
        <v>53</v>
      </c>
      <c r="T144" s="141" t="s">
        <v>53</v>
      </c>
      <c r="U144" s="141" t="s">
        <v>72</v>
      </c>
      <c r="V144" s="141" t="s">
        <v>102</v>
      </c>
      <c r="W144" s="141" t="s">
        <v>706</v>
      </c>
      <c r="X144" s="141" t="str">
        <f t="shared" si="2"/>
        <v>USDILS</v>
      </c>
      <c r="Y144" s="141" t="s">
        <v>62</v>
      </c>
      <c r="Z144" s="148">
        <v>44628</v>
      </c>
      <c r="AA144" s="146">
        <v>47877</v>
      </c>
      <c r="AB144" s="141" t="s">
        <v>362</v>
      </c>
      <c r="AC144" s="141" t="s">
        <v>370</v>
      </c>
      <c r="AD144" s="141" t="s">
        <v>62</v>
      </c>
      <c r="AE144" s="141" t="s">
        <v>341</v>
      </c>
      <c r="AF144" s="141" t="s">
        <v>362</v>
      </c>
      <c r="AG144" s="141" t="s">
        <v>362</v>
      </c>
      <c r="AH144" s="145"/>
      <c r="AI144" s="161">
        <v>330</v>
      </c>
      <c r="AJ144" s="147"/>
      <c r="AK144" s="141"/>
      <c r="AL144" s="162"/>
      <c r="AM144" s="141" t="s">
        <v>3414</v>
      </c>
      <c r="AN144" s="144">
        <v>6.9553414675092587E-2</v>
      </c>
      <c r="AO144" s="144">
        <v>-3.7236382652093877E-5</v>
      </c>
    </row>
    <row r="145" spans="1:41" ht="13.5" thickBot="1">
      <c r="A145" s="131">
        <v>8694</v>
      </c>
      <c r="B145" s="131">
        <v>12957</v>
      </c>
      <c r="C145" s="141" t="s">
        <v>351</v>
      </c>
      <c r="D145" s="141" t="s">
        <v>3237</v>
      </c>
      <c r="E145" s="141" t="s">
        <v>1213</v>
      </c>
      <c r="F145" s="159">
        <v>4.0202</v>
      </c>
      <c r="G145" s="150">
        <v>-70000</v>
      </c>
      <c r="H145" s="160">
        <v>-77.350029849261006</v>
      </c>
      <c r="I145" s="144">
        <v>8.33727335E-4</v>
      </c>
      <c r="J145" s="144">
        <v>-1.12591439974061E-6</v>
      </c>
      <c r="K145" s="141" t="s">
        <v>3238</v>
      </c>
      <c r="L145" s="141" t="s">
        <v>1206</v>
      </c>
      <c r="M145" s="159">
        <v>1</v>
      </c>
      <c r="N145" s="150">
        <v>244510</v>
      </c>
      <c r="O145" s="160">
        <v>268.95931999999999</v>
      </c>
      <c r="P145" s="144">
        <v>8.78850714E-4</v>
      </c>
      <c r="Q145" s="144">
        <v>3.9149974721740203E-6</v>
      </c>
      <c r="R145" s="150">
        <v>-42.003270000000001</v>
      </c>
      <c r="S145" s="141" t="s">
        <v>53</v>
      </c>
      <c r="T145" s="141" t="s">
        <v>53</v>
      </c>
      <c r="U145" s="141" t="s">
        <v>72</v>
      </c>
      <c r="V145" s="141" t="s">
        <v>102</v>
      </c>
      <c r="W145" s="141" t="s">
        <v>706</v>
      </c>
      <c r="X145" s="141" t="str">
        <f t="shared" si="2"/>
        <v>EURILS</v>
      </c>
      <c r="Y145" s="141" t="s">
        <v>62</v>
      </c>
      <c r="Z145" s="148">
        <v>44678</v>
      </c>
      <c r="AA145" s="146">
        <v>47612</v>
      </c>
      <c r="AB145" s="141" t="s">
        <v>362</v>
      </c>
      <c r="AC145" s="141" t="s">
        <v>370</v>
      </c>
      <c r="AD145" s="141" t="s">
        <v>62</v>
      </c>
      <c r="AE145" s="141" t="s">
        <v>341</v>
      </c>
      <c r="AF145" s="141" t="s">
        <v>362</v>
      </c>
      <c r="AG145" s="141" t="s">
        <v>362</v>
      </c>
      <c r="AH145" s="145"/>
      <c r="AI145" s="161">
        <v>352.07</v>
      </c>
      <c r="AJ145" s="147"/>
      <c r="AK145" s="141"/>
      <c r="AL145" s="162"/>
      <c r="AM145" s="141" t="s">
        <v>3414</v>
      </c>
      <c r="AN145" s="144">
        <v>0.1142127085246134</v>
      </c>
      <c r="AO145" s="144">
        <v>-6.114535336936579E-5</v>
      </c>
    </row>
    <row r="146" spans="1:41" ht="13.5" thickBot="1">
      <c r="A146" s="131">
        <v>8694</v>
      </c>
      <c r="B146" s="131">
        <v>12957</v>
      </c>
      <c r="C146" s="141" t="s">
        <v>351</v>
      </c>
      <c r="D146" s="141" t="s">
        <v>3239</v>
      </c>
      <c r="E146" s="141" t="s">
        <v>1213</v>
      </c>
      <c r="F146" s="159">
        <v>4.0202</v>
      </c>
      <c r="G146" s="150">
        <v>-66665</v>
      </c>
      <c r="H146" s="160">
        <v>-68.851569573652995</v>
      </c>
      <c r="I146" s="144">
        <v>7.4212557800000002E-4</v>
      </c>
      <c r="J146" s="144">
        <v>-1.00221000274713E-6</v>
      </c>
      <c r="K146" s="141" t="s">
        <v>3240</v>
      </c>
      <c r="L146" s="141" t="s">
        <v>1206</v>
      </c>
      <c r="M146" s="159">
        <v>1</v>
      </c>
      <c r="N146" s="150">
        <v>240660.65</v>
      </c>
      <c r="O146" s="160">
        <v>246.31035</v>
      </c>
      <c r="P146" s="144">
        <v>8.0484300299999995E-4</v>
      </c>
      <c r="Q146" s="144">
        <v>3.5853169082235101E-6</v>
      </c>
      <c r="R146" s="150">
        <v>-30.486730000000001</v>
      </c>
      <c r="S146" s="141" t="s">
        <v>53</v>
      </c>
      <c r="T146" s="141" t="s">
        <v>53</v>
      </c>
      <c r="U146" s="141" t="s">
        <v>72</v>
      </c>
      <c r="V146" s="141" t="s">
        <v>102</v>
      </c>
      <c r="W146" s="141" t="s">
        <v>706</v>
      </c>
      <c r="X146" s="141" t="str">
        <f t="shared" si="2"/>
        <v>EURILS</v>
      </c>
      <c r="Y146" s="141" t="s">
        <v>62</v>
      </c>
      <c r="Z146" s="148">
        <v>44726</v>
      </c>
      <c r="AA146" s="146">
        <v>46516</v>
      </c>
      <c r="AB146" s="141" t="s">
        <v>362</v>
      </c>
      <c r="AC146" s="141" t="s">
        <v>370</v>
      </c>
      <c r="AD146" s="141" t="s">
        <v>62</v>
      </c>
      <c r="AE146" s="141" t="s">
        <v>341</v>
      </c>
      <c r="AF146" s="141" t="s">
        <v>362</v>
      </c>
      <c r="AG146" s="141" t="s">
        <v>362</v>
      </c>
      <c r="AH146" s="145"/>
      <c r="AI146" s="161">
        <v>359.42</v>
      </c>
      <c r="AJ146" s="147"/>
      <c r="AK146" s="141"/>
      <c r="AL146" s="162"/>
      <c r="AM146" s="141" t="s">
        <v>3414</v>
      </c>
      <c r="AN146" s="144">
        <v>8.2897641239803171E-2</v>
      </c>
      <c r="AO146" s="144">
        <v>-4.4380398929093981E-5</v>
      </c>
    </row>
    <row r="147" spans="1:41" ht="13.5" thickBot="1">
      <c r="A147" s="131">
        <v>8694</v>
      </c>
      <c r="B147" s="131">
        <v>12957</v>
      </c>
      <c r="C147" s="141" t="s">
        <v>351</v>
      </c>
      <c r="D147" s="141" t="s">
        <v>3241</v>
      </c>
      <c r="E147" s="141" t="s">
        <v>1207</v>
      </c>
      <c r="F147" s="159">
        <v>3.7589999999999999</v>
      </c>
      <c r="G147" s="150">
        <v>-128800</v>
      </c>
      <c r="H147" s="160">
        <v>-147.42716945996301</v>
      </c>
      <c r="I147" s="144">
        <v>1.589062879E-3</v>
      </c>
      <c r="J147" s="144">
        <v>-2.1459639166455601E-6</v>
      </c>
      <c r="K147" s="141" t="s">
        <v>3242</v>
      </c>
      <c r="L147" s="141" t="s">
        <v>1206</v>
      </c>
      <c r="M147" s="159">
        <v>1</v>
      </c>
      <c r="N147" s="150">
        <v>449769.6</v>
      </c>
      <c r="O147" s="160">
        <v>499.64028999999999</v>
      </c>
      <c r="P147" s="144">
        <v>1.6326232E-3</v>
      </c>
      <c r="Q147" s="144">
        <v>7.2728116368910197E-6</v>
      </c>
      <c r="R147" s="150">
        <v>-54.538440000000001</v>
      </c>
      <c r="S147" s="141" t="s">
        <v>53</v>
      </c>
      <c r="T147" s="141" t="s">
        <v>53</v>
      </c>
      <c r="U147" s="141" t="s">
        <v>72</v>
      </c>
      <c r="V147" s="141" t="s">
        <v>102</v>
      </c>
      <c r="W147" s="141" t="s">
        <v>706</v>
      </c>
      <c r="X147" s="141" t="str">
        <f t="shared" si="2"/>
        <v>USDILS</v>
      </c>
      <c r="Y147" s="141" t="s">
        <v>62</v>
      </c>
      <c r="Z147" s="148">
        <v>44742</v>
      </c>
      <c r="AA147" s="146">
        <v>47664</v>
      </c>
      <c r="AB147" s="141" t="s">
        <v>362</v>
      </c>
      <c r="AC147" s="141" t="s">
        <v>370</v>
      </c>
      <c r="AD147" s="141" t="s">
        <v>62</v>
      </c>
      <c r="AE147" s="141" t="s">
        <v>341</v>
      </c>
      <c r="AF147" s="141" t="s">
        <v>362</v>
      </c>
      <c r="AG147" s="141" t="s">
        <v>362</v>
      </c>
      <c r="AH147" s="145"/>
      <c r="AI147" s="161">
        <v>350</v>
      </c>
      <c r="AJ147" s="147"/>
      <c r="AK147" s="141"/>
      <c r="AL147" s="162"/>
      <c r="AM147" s="141" t="s">
        <v>3414</v>
      </c>
      <c r="AN147" s="144">
        <v>0.14829757185826525</v>
      </c>
      <c r="AO147" s="144">
        <v>-7.9393156437914343E-5</v>
      </c>
    </row>
    <row r="148" spans="1:41" ht="13.5" thickBot="1">
      <c r="A148" s="131">
        <v>8694</v>
      </c>
      <c r="B148" s="131">
        <v>12957</v>
      </c>
      <c r="C148" s="141" t="s">
        <v>355</v>
      </c>
      <c r="D148" s="141" t="s">
        <v>3243</v>
      </c>
      <c r="E148" s="141" t="s">
        <v>1206</v>
      </c>
      <c r="F148" s="159">
        <v>1</v>
      </c>
      <c r="G148" s="150">
        <v>-2320000</v>
      </c>
      <c r="H148" s="160">
        <v>-51.510869999999997</v>
      </c>
      <c r="I148" s="144">
        <v>5.5521659699999998E-4</v>
      </c>
      <c r="J148" s="144">
        <v>-7.4979712857500002E-7</v>
      </c>
      <c r="K148" s="141" t="s">
        <v>3244</v>
      </c>
      <c r="L148" s="141" t="s">
        <v>1206</v>
      </c>
      <c r="M148" s="159">
        <v>1</v>
      </c>
      <c r="N148" s="150">
        <v>2320000</v>
      </c>
      <c r="O148" s="160">
        <v>17.728860000000001</v>
      </c>
      <c r="P148" s="144">
        <v>5.7930772849633102E-5</v>
      </c>
      <c r="Q148" s="144">
        <v>2.58062974298593E-7</v>
      </c>
      <c r="R148" s="150">
        <v>-33.78201</v>
      </c>
      <c r="S148" s="141" t="s">
        <v>53</v>
      </c>
      <c r="T148" s="141" t="s">
        <v>53</v>
      </c>
      <c r="U148" s="141" t="s">
        <v>382</v>
      </c>
      <c r="V148" s="141" t="s">
        <v>102</v>
      </c>
      <c r="W148" s="141" t="s">
        <v>705</v>
      </c>
      <c r="X148" s="141" t="str">
        <f t="shared" si="2"/>
        <v>ILSILS</v>
      </c>
      <c r="Y148" s="141" t="s">
        <v>62</v>
      </c>
      <c r="Z148" s="148">
        <v>44511</v>
      </c>
      <c r="AA148" s="146">
        <v>45611</v>
      </c>
      <c r="AB148" s="141" t="s">
        <v>362</v>
      </c>
      <c r="AC148" s="141" t="s">
        <v>370</v>
      </c>
      <c r="AD148" s="141" t="s">
        <v>62</v>
      </c>
      <c r="AE148" s="141" t="s">
        <v>341</v>
      </c>
      <c r="AF148" s="141" t="s">
        <v>362</v>
      </c>
      <c r="AG148" s="141" t="s">
        <v>362</v>
      </c>
      <c r="AH148" s="145"/>
      <c r="AI148" s="161">
        <v>0</v>
      </c>
      <c r="AJ148" s="147"/>
      <c r="AK148" s="141"/>
      <c r="AL148" s="162"/>
      <c r="AM148" s="141" t="s">
        <v>3414</v>
      </c>
      <c r="AN148" s="144">
        <v>9.1857963951510802E-2</v>
      </c>
      <c r="AO148" s="144">
        <v>-4.917743163752367E-5</v>
      </c>
    </row>
    <row r="149" spans="1:41" ht="13.5" thickBot="1">
      <c r="A149" s="131">
        <v>8694</v>
      </c>
      <c r="B149" s="131">
        <v>12957</v>
      </c>
      <c r="C149" s="141" t="s">
        <v>351</v>
      </c>
      <c r="D149" s="141">
        <v>9360638</v>
      </c>
      <c r="E149" s="141" t="s">
        <v>1207</v>
      </c>
      <c r="F149" s="159">
        <v>3.7589999999999999</v>
      </c>
      <c r="G149" s="150">
        <v>-2365000</v>
      </c>
      <c r="H149" s="160">
        <v>0.96073423782900003</v>
      </c>
      <c r="I149" s="144">
        <v>-1.0355398668081799E-5</v>
      </c>
      <c r="J149" s="144">
        <v>1.39845390467688E-8</v>
      </c>
      <c r="K149" s="137"/>
      <c r="L149" s="137"/>
      <c r="M149" s="159"/>
      <c r="N149" s="150"/>
      <c r="O149" s="137"/>
      <c r="P149" s="137"/>
      <c r="Q149" s="137"/>
      <c r="R149" s="150">
        <v>3.6114000000000002</v>
      </c>
      <c r="S149" s="141" t="s">
        <v>53</v>
      </c>
      <c r="T149" s="141" t="s">
        <v>53</v>
      </c>
      <c r="U149" s="141" t="s">
        <v>72</v>
      </c>
      <c r="V149" s="141" t="s">
        <v>102</v>
      </c>
      <c r="W149" s="141" t="s">
        <v>706</v>
      </c>
      <c r="X149" s="141" t="str">
        <f t="shared" si="2"/>
        <v>USD</v>
      </c>
      <c r="Y149" s="141" t="s">
        <v>62</v>
      </c>
      <c r="Z149" s="148">
        <v>45386</v>
      </c>
      <c r="AA149" s="146">
        <v>45754</v>
      </c>
      <c r="AB149" s="141" t="s">
        <v>362</v>
      </c>
      <c r="AC149" s="141" t="s">
        <v>370</v>
      </c>
      <c r="AD149" s="141" t="s">
        <v>62</v>
      </c>
      <c r="AE149" s="141" t="s">
        <v>341</v>
      </c>
      <c r="AF149" s="141" t="s">
        <v>362</v>
      </c>
      <c r="AG149" s="141" t="s">
        <v>362</v>
      </c>
      <c r="AH149" s="145"/>
      <c r="AI149" s="161">
        <v>0</v>
      </c>
      <c r="AJ149" s="147"/>
      <c r="AK149" s="141"/>
      <c r="AL149" s="162"/>
      <c r="AM149" s="141" t="s">
        <v>3414</v>
      </c>
      <c r="AN149" s="144">
        <v>-9.8198967738890065E-3</v>
      </c>
      <c r="AO149" s="144">
        <v>5.2572175727777296E-6</v>
      </c>
    </row>
    <row r="150" spans="1:41" ht="13.5" thickBot="1">
      <c r="A150" s="131">
        <v>8694</v>
      </c>
      <c r="B150" s="131">
        <v>12957</v>
      </c>
      <c r="C150" s="141" t="s">
        <v>351</v>
      </c>
      <c r="D150" s="141" t="s">
        <v>3245</v>
      </c>
      <c r="E150" s="141" t="s">
        <v>1207</v>
      </c>
      <c r="F150" s="159">
        <v>3.7589999999999999</v>
      </c>
      <c r="G150" s="150">
        <v>-635238.63</v>
      </c>
      <c r="H150" s="163">
        <v>0</v>
      </c>
      <c r="I150" s="144">
        <v>0</v>
      </c>
      <c r="J150" s="144">
        <v>0</v>
      </c>
      <c r="K150" s="141" t="s">
        <v>3246</v>
      </c>
      <c r="L150" s="141" t="s">
        <v>1206</v>
      </c>
      <c r="M150" s="159">
        <v>1</v>
      </c>
      <c r="N150" s="150">
        <v>635238.63</v>
      </c>
      <c r="O150" s="160">
        <v>99.568640000000002</v>
      </c>
      <c r="P150" s="144">
        <v>3.2535020600000001E-4</v>
      </c>
      <c r="Q150" s="144">
        <v>1.44933060474649E-6</v>
      </c>
      <c r="R150" s="150">
        <v>99.568640000000002</v>
      </c>
      <c r="S150" s="141" t="s">
        <v>53</v>
      </c>
      <c r="T150" s="141" t="s">
        <v>53</v>
      </c>
      <c r="U150" s="141" t="s">
        <v>72</v>
      </c>
      <c r="V150" s="141" t="s">
        <v>102</v>
      </c>
      <c r="W150" s="141" t="s">
        <v>706</v>
      </c>
      <c r="X150" s="141" t="str">
        <f t="shared" si="2"/>
        <v>USDILS</v>
      </c>
      <c r="Y150" s="141" t="s">
        <v>62</v>
      </c>
      <c r="Z150" s="148">
        <v>45424</v>
      </c>
      <c r="AA150" s="146">
        <v>45600</v>
      </c>
      <c r="AB150" s="141" t="s">
        <v>362</v>
      </c>
      <c r="AC150" s="141" t="s">
        <v>370</v>
      </c>
      <c r="AD150" s="141" t="s">
        <v>62</v>
      </c>
      <c r="AE150" s="141" t="s">
        <v>341</v>
      </c>
      <c r="AF150" s="141" t="s">
        <v>362</v>
      </c>
      <c r="AG150" s="141" t="s">
        <v>362</v>
      </c>
      <c r="AH150" s="145"/>
      <c r="AI150" s="161">
        <v>0</v>
      </c>
      <c r="AJ150" s="147"/>
      <c r="AK150" s="141"/>
      <c r="AL150" s="162"/>
      <c r="AM150" s="141" t="s">
        <v>3414</v>
      </c>
      <c r="AN150" s="144">
        <v>-0.27074092227848362</v>
      </c>
      <c r="AO150" s="144">
        <v>1.4494489779741363E-4</v>
      </c>
    </row>
    <row r="151" spans="1:41" ht="13.5" thickBot="1">
      <c r="A151" s="131">
        <v>8694</v>
      </c>
      <c r="B151" s="131">
        <v>12957</v>
      </c>
      <c r="C151" s="141" t="s">
        <v>351</v>
      </c>
      <c r="D151" s="141">
        <v>9484382</v>
      </c>
      <c r="E151" s="141" t="s">
        <v>1207</v>
      </c>
      <c r="F151" s="159">
        <v>3.7589999999999999</v>
      </c>
      <c r="G151" s="150">
        <v>-20000</v>
      </c>
      <c r="H151" s="160">
        <v>-0.14727055067799999</v>
      </c>
      <c r="I151" s="144">
        <v>1.58737474349654E-6</v>
      </c>
      <c r="J151" s="144">
        <v>-2.1436841587475101E-9</v>
      </c>
      <c r="K151" s="137"/>
      <c r="L151" s="137"/>
      <c r="M151" s="159"/>
      <c r="N151" s="150"/>
      <c r="O151" s="137"/>
      <c r="P151" s="137"/>
      <c r="Q151" s="137"/>
      <c r="R151" s="150">
        <v>-0.55359000000000003</v>
      </c>
      <c r="S151" s="141" t="s">
        <v>53</v>
      </c>
      <c r="T151" s="141" t="s">
        <v>53</v>
      </c>
      <c r="U151" s="141" t="s">
        <v>72</v>
      </c>
      <c r="V151" s="141" t="s">
        <v>102</v>
      </c>
      <c r="W151" s="141" t="s">
        <v>706</v>
      </c>
      <c r="X151" s="141" t="str">
        <f t="shared" si="2"/>
        <v>USD</v>
      </c>
      <c r="Y151" s="141" t="s">
        <v>62</v>
      </c>
      <c r="Z151" s="148">
        <v>45467</v>
      </c>
      <c r="AA151" s="146">
        <v>45532</v>
      </c>
      <c r="AB151" s="141" t="s">
        <v>362</v>
      </c>
      <c r="AC151" s="141" t="s">
        <v>370</v>
      </c>
      <c r="AD151" s="141" t="s">
        <v>62</v>
      </c>
      <c r="AE151" s="141" t="s">
        <v>341</v>
      </c>
      <c r="AF151" s="141" t="s">
        <v>362</v>
      </c>
      <c r="AG151" s="141" t="s">
        <v>362</v>
      </c>
      <c r="AH151" s="145"/>
      <c r="AI151" s="161">
        <v>0</v>
      </c>
      <c r="AJ151" s="147"/>
      <c r="AK151" s="141"/>
      <c r="AL151" s="162"/>
      <c r="AM151" s="141" t="s">
        <v>3414</v>
      </c>
      <c r="AN151" s="144">
        <v>1.5052878814468668E-3</v>
      </c>
      <c r="AO151" s="144">
        <v>-8.0587668940411573E-7</v>
      </c>
    </row>
    <row r="152" spans="1:41" ht="13.5" thickBot="1">
      <c r="A152" s="131">
        <v>8694</v>
      </c>
      <c r="B152" s="131">
        <v>12957</v>
      </c>
      <c r="C152" s="141" t="s">
        <v>351</v>
      </c>
      <c r="D152" s="141">
        <v>9491897</v>
      </c>
      <c r="E152" s="141" t="s">
        <v>1207</v>
      </c>
      <c r="F152" s="159">
        <v>3.7589999999999999</v>
      </c>
      <c r="G152" s="150">
        <v>-1800000</v>
      </c>
      <c r="H152" s="160">
        <v>-3.256185155626</v>
      </c>
      <c r="I152" s="144">
        <v>3.50972142928839E-5</v>
      </c>
      <c r="J152" s="144">
        <v>-4.7397341178615099E-8</v>
      </c>
      <c r="K152" s="137"/>
      <c r="L152" s="137"/>
      <c r="M152" s="159"/>
      <c r="N152" s="150"/>
      <c r="O152" s="137"/>
      <c r="P152" s="137"/>
      <c r="Q152" s="137"/>
      <c r="R152" s="150">
        <v>-12.24</v>
      </c>
      <c r="S152" s="141" t="s">
        <v>53</v>
      </c>
      <c r="T152" s="141" t="s">
        <v>53</v>
      </c>
      <c r="U152" s="141" t="s">
        <v>72</v>
      </c>
      <c r="V152" s="141" t="s">
        <v>102</v>
      </c>
      <c r="W152" s="141" t="s">
        <v>706</v>
      </c>
      <c r="X152" s="141" t="str">
        <f t="shared" si="2"/>
        <v>USD</v>
      </c>
      <c r="Y152" s="141" t="s">
        <v>62</v>
      </c>
      <c r="Z152" s="148">
        <v>45470</v>
      </c>
      <c r="AA152" s="146">
        <v>45474</v>
      </c>
      <c r="AB152" s="141" t="s">
        <v>362</v>
      </c>
      <c r="AC152" s="141" t="s">
        <v>370</v>
      </c>
      <c r="AD152" s="141" t="s">
        <v>62</v>
      </c>
      <c r="AE152" s="141" t="s">
        <v>341</v>
      </c>
      <c r="AF152" s="141" t="s">
        <v>362</v>
      </c>
      <c r="AG152" s="141" t="s">
        <v>362</v>
      </c>
      <c r="AH152" s="145"/>
      <c r="AI152" s="161">
        <v>0</v>
      </c>
      <c r="AJ152" s="147"/>
      <c r="AK152" s="141"/>
      <c r="AL152" s="162"/>
      <c r="AM152" s="141" t="s">
        <v>3414</v>
      </c>
      <c r="AN152" s="144">
        <v>3.3282255223016401E-2</v>
      </c>
      <c r="AO152" s="144">
        <v>-1.7818115714348843E-5</v>
      </c>
    </row>
    <row r="153" spans="1:41" ht="13.5" thickBot="1">
      <c r="A153" s="131">
        <v>8694</v>
      </c>
      <c r="B153" s="131">
        <v>14481</v>
      </c>
      <c r="C153" s="141" t="s">
        <v>351</v>
      </c>
      <c r="D153" s="141">
        <v>9101805</v>
      </c>
      <c r="E153" s="141" t="s">
        <v>1207</v>
      </c>
      <c r="F153" s="159">
        <v>3.7589999999999999</v>
      </c>
      <c r="G153" s="150">
        <v>-72600</v>
      </c>
      <c r="H153" s="160">
        <v>3.0264884277730002</v>
      </c>
      <c r="I153" s="144">
        <v>1.6506909090000001E-3</v>
      </c>
      <c r="J153" s="144">
        <v>1.18716800563057E-7</v>
      </c>
      <c r="K153" s="137"/>
      <c r="L153" s="137"/>
      <c r="M153" s="159"/>
      <c r="N153" s="150"/>
      <c r="O153" s="137"/>
      <c r="P153" s="137"/>
      <c r="Q153" s="137"/>
      <c r="R153" s="150">
        <v>11.376569999999999</v>
      </c>
      <c r="S153" s="141" t="s">
        <v>53</v>
      </c>
      <c r="T153" s="141" t="s">
        <v>53</v>
      </c>
      <c r="U153" s="141" t="s">
        <v>72</v>
      </c>
      <c r="V153" s="141" t="s">
        <v>102</v>
      </c>
      <c r="W153" s="141" t="s">
        <v>706</v>
      </c>
      <c r="X153" s="141" t="str">
        <f t="shared" si="2"/>
        <v>USD</v>
      </c>
      <c r="Y153" s="141" t="s">
        <v>62</v>
      </c>
      <c r="Z153" s="148">
        <v>45216</v>
      </c>
      <c r="AA153" s="146">
        <v>45580</v>
      </c>
      <c r="AB153" s="141" t="s">
        <v>362</v>
      </c>
      <c r="AC153" s="141" t="s">
        <v>370</v>
      </c>
      <c r="AD153" s="141" t="s">
        <v>62</v>
      </c>
      <c r="AE153" s="141" t="s">
        <v>341</v>
      </c>
      <c r="AF153" s="141" t="s">
        <v>362</v>
      </c>
      <c r="AG153" s="141" t="s">
        <v>362</v>
      </c>
      <c r="AH153" s="145"/>
      <c r="AI153" s="161">
        <v>400.8</v>
      </c>
      <c r="AJ153" s="165"/>
      <c r="AK153" s="141"/>
      <c r="AL153" s="162"/>
      <c r="AM153" s="141" t="s">
        <v>3414</v>
      </c>
      <c r="AN153" s="144">
        <v>0.1650690909249195</v>
      </c>
      <c r="AO153" s="144">
        <v>4.4626535156210324E-5</v>
      </c>
    </row>
    <row r="154" spans="1:41" ht="13.5" thickBot="1">
      <c r="A154" s="131">
        <v>8694</v>
      </c>
      <c r="B154" s="131">
        <v>14481</v>
      </c>
      <c r="C154" s="141" t="s">
        <v>351</v>
      </c>
      <c r="D154" s="141">
        <v>9093504</v>
      </c>
      <c r="E154" s="141" t="s">
        <v>1207</v>
      </c>
      <c r="F154" s="159">
        <v>3.7589999999999999</v>
      </c>
      <c r="G154" s="150">
        <v>-492000</v>
      </c>
      <c r="H154" s="160">
        <v>16.633607342377999</v>
      </c>
      <c r="I154" s="144">
        <v>9.0722119319999999E-3</v>
      </c>
      <c r="J154" s="144">
        <v>6.5246859277177205E-7</v>
      </c>
      <c r="K154" s="137"/>
      <c r="L154" s="137"/>
      <c r="M154" s="159"/>
      <c r="N154" s="150"/>
      <c r="O154" s="137"/>
      <c r="P154" s="137"/>
      <c r="Q154" s="137"/>
      <c r="R154" s="150">
        <v>62.525730000000003</v>
      </c>
      <c r="S154" s="141" t="s">
        <v>53</v>
      </c>
      <c r="T154" s="141" t="s">
        <v>53</v>
      </c>
      <c r="U154" s="141" t="s">
        <v>72</v>
      </c>
      <c r="V154" s="141" t="s">
        <v>102</v>
      </c>
      <c r="W154" s="141" t="s">
        <v>706</v>
      </c>
      <c r="X154" s="141" t="str">
        <f t="shared" si="2"/>
        <v>USD</v>
      </c>
      <c r="Y154" s="141" t="s">
        <v>62</v>
      </c>
      <c r="Z154" s="148">
        <v>45210</v>
      </c>
      <c r="AA154" s="146">
        <v>45580</v>
      </c>
      <c r="AB154" s="141" t="s">
        <v>362</v>
      </c>
      <c r="AC154" s="141" t="s">
        <v>370</v>
      </c>
      <c r="AD154" s="141" t="s">
        <v>62</v>
      </c>
      <c r="AE154" s="141" t="s">
        <v>341</v>
      </c>
      <c r="AF154" s="141" t="s">
        <v>362</v>
      </c>
      <c r="AG154" s="141" t="s">
        <v>362</v>
      </c>
      <c r="AH154" s="145"/>
      <c r="AI154" s="161">
        <v>395.6</v>
      </c>
      <c r="AJ154" s="147"/>
      <c r="AK154" s="141"/>
      <c r="AL154" s="162"/>
      <c r="AM154" s="141" t="s">
        <v>3414</v>
      </c>
      <c r="AN154" s="144">
        <v>0.90722119325218131</v>
      </c>
      <c r="AO154" s="144">
        <v>2.4526783450659688E-4</v>
      </c>
    </row>
    <row r="155" spans="1:41" ht="13.5" thickBot="1">
      <c r="A155" s="131">
        <v>8694</v>
      </c>
      <c r="B155" s="131">
        <v>14481</v>
      </c>
      <c r="C155" s="141" t="s">
        <v>351</v>
      </c>
      <c r="D155" s="141">
        <v>9484384</v>
      </c>
      <c r="E155" s="141" t="s">
        <v>1207</v>
      </c>
      <c r="F155" s="159">
        <v>3.7589999999999999</v>
      </c>
      <c r="G155" s="150">
        <v>-180000</v>
      </c>
      <c r="H155" s="160">
        <v>-1.3254189944129999</v>
      </c>
      <c r="I155" s="144">
        <v>-7.2290284099999999E-4</v>
      </c>
      <c r="J155" s="144">
        <v>-5.1990782775941401E-8</v>
      </c>
      <c r="K155" s="137"/>
      <c r="L155" s="137"/>
      <c r="M155" s="159"/>
      <c r="N155" s="150"/>
      <c r="O155" s="137"/>
      <c r="P155" s="137"/>
      <c r="Q155" s="137"/>
      <c r="R155" s="150">
        <v>-4.9822499999999996</v>
      </c>
      <c r="S155" s="141" t="s">
        <v>53</v>
      </c>
      <c r="T155" s="141" t="s">
        <v>53</v>
      </c>
      <c r="U155" s="141" t="s">
        <v>72</v>
      </c>
      <c r="V155" s="141" t="s">
        <v>102</v>
      </c>
      <c r="W155" s="141" t="s">
        <v>706</v>
      </c>
      <c r="X155" s="141" t="str">
        <f t="shared" si="2"/>
        <v>USD</v>
      </c>
      <c r="Y155" s="141" t="s">
        <v>62</v>
      </c>
      <c r="Z155" s="148">
        <v>45467</v>
      </c>
      <c r="AA155" s="146">
        <v>45532</v>
      </c>
      <c r="AB155" s="141" t="s">
        <v>362</v>
      </c>
      <c r="AC155" s="141" t="s">
        <v>370</v>
      </c>
      <c r="AD155" s="141" t="s">
        <v>62</v>
      </c>
      <c r="AE155" s="141" t="s">
        <v>341</v>
      </c>
      <c r="AF155" s="141" t="s">
        <v>362</v>
      </c>
      <c r="AG155" s="141" t="s">
        <v>362</v>
      </c>
      <c r="AH155" s="145"/>
      <c r="AI155" s="161">
        <v>0</v>
      </c>
      <c r="AJ155" s="147"/>
      <c r="AK155" s="141"/>
      <c r="AL155" s="162"/>
      <c r="AM155" s="141" t="s">
        <v>3414</v>
      </c>
      <c r="AN155" s="144">
        <v>-7.2290284177100844E-2</v>
      </c>
      <c r="AO155" s="144">
        <v>-1.9543724934846699E-5</v>
      </c>
    </row>
    <row r="156" spans="1:41" ht="13.5" thickBot="1">
      <c r="A156" s="131">
        <v>8861</v>
      </c>
      <c r="B156" s="131">
        <v>9414</v>
      </c>
      <c r="C156" s="141" t="s">
        <v>351</v>
      </c>
      <c r="D156" s="141">
        <v>9306342</v>
      </c>
      <c r="E156" s="141" t="s">
        <v>1207</v>
      </c>
      <c r="F156" s="159">
        <v>3.7589999999999999</v>
      </c>
      <c r="G156" s="150">
        <v>305000</v>
      </c>
      <c r="H156" s="160">
        <v>16.103495610534001</v>
      </c>
      <c r="I156" s="144">
        <v>0.01</v>
      </c>
      <c r="J156" s="144">
        <v>5.8953444953319E-6</v>
      </c>
      <c r="K156" s="137"/>
      <c r="L156" s="137"/>
      <c r="M156" s="159"/>
      <c r="N156" s="150"/>
      <c r="O156" s="137"/>
      <c r="P156" s="137"/>
      <c r="Q156" s="137"/>
      <c r="R156" s="150">
        <v>60.53304</v>
      </c>
      <c r="S156" s="141" t="s">
        <v>53</v>
      </c>
      <c r="T156" s="141" t="s">
        <v>53</v>
      </c>
      <c r="U156" s="141" t="s">
        <v>72</v>
      </c>
      <c r="V156" s="141" t="s">
        <v>102</v>
      </c>
      <c r="W156" s="141" t="s">
        <v>706</v>
      </c>
      <c r="X156" s="141" t="str">
        <f t="shared" si="2"/>
        <v>USD</v>
      </c>
      <c r="Y156" s="141" t="s">
        <v>62</v>
      </c>
      <c r="Z156" s="148">
        <v>45351</v>
      </c>
      <c r="AA156" s="146">
        <v>45720</v>
      </c>
      <c r="AB156" s="141" t="s">
        <v>362</v>
      </c>
      <c r="AC156" s="141" t="s">
        <v>370</v>
      </c>
      <c r="AD156" s="141" t="s">
        <v>62</v>
      </c>
      <c r="AE156" s="141" t="s">
        <v>341</v>
      </c>
      <c r="AF156" s="141" t="s">
        <v>362</v>
      </c>
      <c r="AG156" s="141" t="s">
        <v>362</v>
      </c>
      <c r="AH156" s="145"/>
      <c r="AI156" s="161">
        <v>358.4</v>
      </c>
      <c r="AJ156" s="147"/>
      <c r="AK156" s="141"/>
      <c r="AL156" s="162"/>
      <c r="AM156" s="141" t="s">
        <v>3414</v>
      </c>
      <c r="AN156" s="144">
        <v>1</v>
      </c>
      <c r="AO156" s="144">
        <v>2.2160777021134892E-3</v>
      </c>
    </row>
    <row r="157" spans="1:41" ht="13.5" thickBot="1">
      <c r="A157" s="131">
        <v>7956</v>
      </c>
      <c r="B157" s="131">
        <v>7957</v>
      </c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50"/>
      <c r="O157" s="137"/>
      <c r="P157" s="137"/>
      <c r="Q157" s="137"/>
      <c r="R157" s="150"/>
      <c r="S157" s="137"/>
      <c r="T157" s="137"/>
      <c r="U157" s="137"/>
      <c r="V157" s="137"/>
      <c r="W157" s="137"/>
      <c r="X157" s="137"/>
      <c r="Y157" s="137"/>
      <c r="Z157" s="148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</row>
    <row r="158" spans="1:41" ht="13.5" thickBot="1">
      <c r="A158" s="131">
        <v>7956</v>
      </c>
      <c r="B158" s="131">
        <v>7960</v>
      </c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50"/>
      <c r="O158" s="137"/>
      <c r="P158" s="137"/>
      <c r="Q158" s="137"/>
      <c r="R158" s="150"/>
      <c r="S158" s="137"/>
      <c r="T158" s="137"/>
      <c r="U158" s="137"/>
      <c r="V158" s="137"/>
      <c r="W158" s="137"/>
      <c r="X158" s="137"/>
      <c r="Y158" s="137"/>
      <c r="Z158" s="148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</row>
    <row r="159" spans="1:41" ht="13.5" thickBot="1">
      <c r="A159" s="131">
        <v>7956</v>
      </c>
      <c r="B159" s="131">
        <v>7961</v>
      </c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50"/>
      <c r="O159" s="137"/>
      <c r="P159" s="137"/>
      <c r="Q159" s="137"/>
      <c r="R159" s="150"/>
      <c r="S159" s="137"/>
      <c r="T159" s="137"/>
      <c r="U159" s="137"/>
      <c r="V159" s="137"/>
      <c r="W159" s="137"/>
      <c r="X159" s="137"/>
      <c r="Y159" s="137"/>
      <c r="Z159" s="148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</row>
    <row r="160" spans="1:41" ht="13.5" thickBot="1">
      <c r="A160" s="131">
        <v>7956</v>
      </c>
      <c r="B160" s="131">
        <v>7962</v>
      </c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50"/>
      <c r="O160" s="137"/>
      <c r="P160" s="137"/>
      <c r="Q160" s="137"/>
      <c r="R160" s="150"/>
      <c r="S160" s="137"/>
      <c r="T160" s="137"/>
      <c r="U160" s="137"/>
      <c r="V160" s="137"/>
      <c r="W160" s="137"/>
      <c r="X160" s="137"/>
      <c r="Y160" s="137"/>
      <c r="Z160" s="148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</row>
    <row r="161" spans="1:41" ht="13.5" thickBot="1">
      <c r="A161" s="131">
        <v>7956</v>
      </c>
      <c r="B161" s="131">
        <v>7963</v>
      </c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50"/>
      <c r="O161" s="137"/>
      <c r="P161" s="137"/>
      <c r="Q161" s="137"/>
      <c r="R161" s="150"/>
      <c r="S161" s="137"/>
      <c r="T161" s="137"/>
      <c r="U161" s="137"/>
      <c r="V161" s="137"/>
      <c r="W161" s="137"/>
      <c r="X161" s="137"/>
      <c r="Y161" s="137"/>
      <c r="Z161" s="148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</row>
    <row r="162" spans="1:41" ht="13.5" thickBot="1">
      <c r="A162" s="131">
        <v>7956</v>
      </c>
      <c r="B162" s="131">
        <v>11938</v>
      </c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50"/>
      <c r="O162" s="137"/>
      <c r="P162" s="137"/>
      <c r="Q162" s="137"/>
      <c r="R162" s="150"/>
      <c r="S162" s="137"/>
      <c r="T162" s="137"/>
      <c r="U162" s="137"/>
      <c r="V162" s="137"/>
      <c r="W162" s="137"/>
      <c r="X162" s="137"/>
      <c r="Y162" s="137"/>
      <c r="Z162" s="148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</row>
    <row r="163" spans="1:41" ht="13.5" thickBot="1">
      <c r="A163" s="131">
        <v>7956</v>
      </c>
      <c r="B163" s="131">
        <v>15253</v>
      </c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50"/>
      <c r="O163" s="137"/>
      <c r="P163" s="137"/>
      <c r="Q163" s="137"/>
      <c r="R163" s="150"/>
      <c r="S163" s="137"/>
      <c r="T163" s="137"/>
      <c r="U163" s="137"/>
      <c r="V163" s="137"/>
      <c r="W163" s="137"/>
      <c r="X163" s="137"/>
      <c r="Y163" s="137"/>
      <c r="Z163" s="148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</row>
    <row r="164" spans="1:41" ht="13.5" thickBot="1">
      <c r="A164" s="131">
        <v>7956</v>
      </c>
      <c r="B164" s="131">
        <v>15254</v>
      </c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50"/>
      <c r="O164" s="137"/>
      <c r="P164" s="137"/>
      <c r="Q164" s="137"/>
      <c r="R164" s="150"/>
      <c r="S164" s="137"/>
      <c r="T164" s="137"/>
      <c r="U164" s="137"/>
      <c r="V164" s="137"/>
      <c r="W164" s="137"/>
      <c r="X164" s="137"/>
      <c r="Y164" s="137"/>
      <c r="Z164" s="148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</row>
    <row r="165" spans="1:41" ht="13.5" thickBot="1">
      <c r="A165" s="131">
        <v>7956</v>
      </c>
      <c r="B165" s="131">
        <v>15255</v>
      </c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50"/>
      <c r="O165" s="137"/>
      <c r="P165" s="137"/>
      <c r="Q165" s="137"/>
      <c r="R165" s="150"/>
      <c r="S165" s="137"/>
      <c r="T165" s="137"/>
      <c r="U165" s="137"/>
      <c r="V165" s="137"/>
      <c r="W165" s="137"/>
      <c r="X165" s="137"/>
      <c r="Y165" s="137"/>
      <c r="Z165" s="148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</row>
    <row r="166" spans="1:41" ht="13.5" thickBot="1">
      <c r="A166" s="131">
        <v>7956</v>
      </c>
      <c r="B166" s="131">
        <v>15256</v>
      </c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50"/>
      <c r="O166" s="137"/>
      <c r="P166" s="137"/>
      <c r="Q166" s="137"/>
      <c r="R166" s="150"/>
      <c r="S166" s="137"/>
      <c r="T166" s="137"/>
      <c r="U166" s="137"/>
      <c r="V166" s="137"/>
      <c r="W166" s="137"/>
      <c r="X166" s="137"/>
      <c r="Y166" s="137"/>
      <c r="Z166" s="148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</row>
    <row r="167" spans="1:41" ht="13.5" thickBot="1">
      <c r="A167" s="131">
        <v>7956</v>
      </c>
      <c r="B167" s="131">
        <v>15257</v>
      </c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50"/>
      <c r="O167" s="137"/>
      <c r="P167" s="137"/>
      <c r="Q167" s="137"/>
      <c r="R167" s="150"/>
      <c r="S167" s="137"/>
      <c r="T167" s="137"/>
      <c r="U167" s="137"/>
      <c r="V167" s="137"/>
      <c r="W167" s="137"/>
      <c r="X167" s="137"/>
      <c r="Y167" s="137"/>
      <c r="Z167" s="148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</row>
    <row r="168" spans="1:41" ht="13.5" thickBot="1">
      <c r="A168" s="131">
        <v>7956</v>
      </c>
      <c r="B168" s="131">
        <v>15258</v>
      </c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50"/>
      <c r="O168" s="137"/>
      <c r="P168" s="137"/>
      <c r="Q168" s="137"/>
      <c r="R168" s="150"/>
      <c r="S168" s="137"/>
      <c r="T168" s="137"/>
      <c r="U168" s="137"/>
      <c r="V168" s="137"/>
      <c r="W168" s="137"/>
      <c r="X168" s="137"/>
      <c r="Y168" s="137"/>
      <c r="Z168" s="148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</row>
    <row r="169" spans="1:41" ht="13.5" thickBot="1">
      <c r="A169" s="131">
        <v>7956</v>
      </c>
      <c r="B169" s="131">
        <v>15259</v>
      </c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50"/>
      <c r="O169" s="137"/>
      <c r="P169" s="137"/>
      <c r="Q169" s="137"/>
      <c r="R169" s="150"/>
      <c r="S169" s="137"/>
      <c r="T169" s="137"/>
      <c r="U169" s="137"/>
      <c r="V169" s="137"/>
      <c r="W169" s="137"/>
      <c r="X169" s="137"/>
      <c r="Y169" s="137"/>
      <c r="Z169" s="148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</row>
    <row r="170" spans="1:41" ht="13.5" thickBot="1">
      <c r="A170" s="131">
        <v>7956</v>
      </c>
      <c r="B170" s="131">
        <v>15260</v>
      </c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50"/>
      <c r="O170" s="137"/>
      <c r="P170" s="137"/>
      <c r="Q170" s="137"/>
      <c r="R170" s="150"/>
      <c r="S170" s="137"/>
      <c r="T170" s="137"/>
      <c r="U170" s="137"/>
      <c r="V170" s="137"/>
      <c r="W170" s="137"/>
      <c r="X170" s="137"/>
      <c r="Y170" s="137"/>
      <c r="Z170" s="148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</row>
    <row r="171" spans="1:41" ht="13.5" thickBot="1">
      <c r="A171" s="131">
        <v>8700</v>
      </c>
      <c r="B171" s="131">
        <v>8701</v>
      </c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50"/>
      <c r="O171" s="137"/>
      <c r="P171" s="137"/>
      <c r="Q171" s="137"/>
      <c r="R171" s="150"/>
      <c r="S171" s="137"/>
      <c r="T171" s="137"/>
      <c r="U171" s="137"/>
      <c r="V171" s="137"/>
      <c r="W171" s="137"/>
      <c r="X171" s="137"/>
      <c r="Y171" s="137"/>
      <c r="Z171" s="148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</row>
    <row r="172" spans="1:41" ht="13.5" thickBot="1">
      <c r="A172" s="131">
        <v>8700</v>
      </c>
      <c r="B172" s="131">
        <v>8702</v>
      </c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50"/>
      <c r="O172" s="137"/>
      <c r="P172" s="137"/>
      <c r="Q172" s="137"/>
      <c r="R172" s="150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</row>
    <row r="173" spans="1:41" ht="13.5" thickBot="1">
      <c r="A173" s="131">
        <v>8700</v>
      </c>
      <c r="B173" s="131">
        <v>8703</v>
      </c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50"/>
      <c r="O173" s="137"/>
      <c r="P173" s="137"/>
      <c r="Q173" s="137"/>
      <c r="R173" s="150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</row>
    <row r="174" spans="1:41" ht="13.5" thickBot="1">
      <c r="A174" s="131">
        <v>8700</v>
      </c>
      <c r="B174" s="131">
        <v>8704</v>
      </c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50"/>
      <c r="O174" s="137"/>
      <c r="P174" s="137"/>
      <c r="Q174" s="137"/>
      <c r="R174" s="150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</row>
    <row r="175" spans="1:41" ht="13.5" thickBot="1">
      <c r="A175" s="131">
        <v>8700</v>
      </c>
      <c r="B175" s="131">
        <v>8705</v>
      </c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50"/>
      <c r="O175" s="137"/>
      <c r="P175" s="137"/>
      <c r="Q175" s="137"/>
      <c r="R175" s="150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</row>
    <row r="176" spans="1:41" ht="13.5" thickBot="1">
      <c r="A176" s="131">
        <v>8700</v>
      </c>
      <c r="B176" s="131">
        <v>9676</v>
      </c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50"/>
      <c r="O176" s="137"/>
      <c r="P176" s="137"/>
      <c r="Q176" s="137"/>
      <c r="R176" s="150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</row>
    <row r="177" spans="1:41" ht="13.5" thickBot="1">
      <c r="A177" s="131">
        <v>8700</v>
      </c>
      <c r="B177" s="131">
        <v>15235</v>
      </c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50"/>
      <c r="O177" s="137"/>
      <c r="P177" s="137"/>
      <c r="Q177" s="137"/>
      <c r="R177" s="150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</row>
    <row r="178" spans="1:41" ht="13.5" thickBot="1">
      <c r="A178" s="131">
        <v>8700</v>
      </c>
      <c r="B178" s="131">
        <v>15236</v>
      </c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50"/>
      <c r="O178" s="137"/>
      <c r="P178" s="137"/>
      <c r="Q178" s="137"/>
      <c r="R178" s="150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</row>
    <row r="179" spans="1:41" ht="13.5" thickBot="1">
      <c r="A179" s="131">
        <v>8700</v>
      </c>
      <c r="B179" s="131">
        <v>15237</v>
      </c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50"/>
      <c r="O179" s="137"/>
      <c r="P179" s="137"/>
      <c r="Q179" s="137"/>
      <c r="R179" s="150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</row>
    <row r="180" spans="1:41" ht="13.5" thickBot="1">
      <c r="A180" s="131">
        <v>8700</v>
      </c>
      <c r="B180" s="131">
        <v>15238</v>
      </c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50"/>
      <c r="O180" s="137"/>
      <c r="P180" s="137"/>
      <c r="Q180" s="137"/>
      <c r="R180" s="150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</row>
    <row r="181" spans="1:41" ht="13.5" thickBot="1">
      <c r="A181" s="131">
        <v>8700</v>
      </c>
      <c r="B181" s="131">
        <v>15239</v>
      </c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50"/>
      <c r="O181" s="137"/>
      <c r="P181" s="137"/>
      <c r="Q181" s="137"/>
      <c r="R181" s="150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</row>
    <row r="182" spans="1:41" ht="13.5" thickBot="1">
      <c r="A182" s="131">
        <v>8700</v>
      </c>
      <c r="B182" s="131">
        <v>15240</v>
      </c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50"/>
      <c r="O182" s="137"/>
      <c r="P182" s="137"/>
      <c r="Q182" s="137"/>
      <c r="R182" s="150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</row>
    <row r="183" spans="1:41" ht="13.5" thickBot="1">
      <c r="A183" s="131">
        <v>8700</v>
      </c>
      <c r="B183" s="131">
        <v>15241</v>
      </c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50"/>
      <c r="O183" s="137"/>
      <c r="P183" s="137"/>
      <c r="Q183" s="137"/>
      <c r="R183" s="150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</row>
    <row r="184" spans="1:41" ht="13.5" thickBot="1">
      <c r="A184" s="131">
        <v>8700</v>
      </c>
      <c r="B184" s="131">
        <v>15242</v>
      </c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50"/>
      <c r="O184" s="137"/>
      <c r="P184" s="137"/>
      <c r="Q184" s="137"/>
      <c r="R184" s="150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</row>
    <row r="185" spans="1:41" ht="13.5" thickBot="1">
      <c r="A185" s="131">
        <v>8694</v>
      </c>
      <c r="B185" s="131">
        <v>8695</v>
      </c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50"/>
      <c r="O185" s="137"/>
      <c r="P185" s="137"/>
      <c r="Q185" s="137"/>
      <c r="R185" s="150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</row>
    <row r="186" spans="1:41" ht="13.5" thickBot="1">
      <c r="A186" s="131">
        <v>8694</v>
      </c>
      <c r="B186" s="131">
        <v>8696</v>
      </c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50"/>
      <c r="O186" s="137"/>
      <c r="P186" s="137"/>
      <c r="Q186" s="137"/>
      <c r="R186" s="150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</row>
    <row r="187" spans="1:41" ht="13.5" thickBot="1">
      <c r="A187" s="131">
        <v>8694</v>
      </c>
      <c r="B187" s="131">
        <v>8697</v>
      </c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50"/>
      <c r="O187" s="137"/>
      <c r="P187" s="137"/>
      <c r="Q187" s="137"/>
      <c r="R187" s="150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</row>
    <row r="188" spans="1:41" ht="13.5" thickBot="1">
      <c r="A188" s="131">
        <v>8694</v>
      </c>
      <c r="B188" s="131">
        <v>8698</v>
      </c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50"/>
      <c r="O188" s="137"/>
      <c r="P188" s="137"/>
      <c r="Q188" s="137"/>
      <c r="R188" s="150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</row>
    <row r="189" spans="1:41" ht="13.5" thickBot="1">
      <c r="A189" s="131">
        <v>8694</v>
      </c>
      <c r="B189" s="131">
        <v>8699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50"/>
      <c r="O189" s="137"/>
      <c r="P189" s="137"/>
      <c r="Q189" s="137"/>
      <c r="R189" s="150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</row>
    <row r="190" spans="1:41" ht="13.5" thickBot="1">
      <c r="A190" s="131">
        <v>8694</v>
      </c>
      <c r="B190" s="131">
        <v>9677</v>
      </c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50"/>
      <c r="O190" s="137"/>
      <c r="P190" s="137"/>
      <c r="Q190" s="137"/>
      <c r="R190" s="150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</row>
    <row r="191" spans="1:41" ht="13.5" thickBot="1">
      <c r="A191" s="131">
        <v>8694</v>
      </c>
      <c r="B191" s="131">
        <v>14342</v>
      </c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50"/>
      <c r="O191" s="137"/>
      <c r="P191" s="137"/>
      <c r="Q191" s="137"/>
      <c r="R191" s="150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</row>
    <row r="192" spans="1:41" ht="13.5" thickBot="1">
      <c r="A192" s="131">
        <v>8694</v>
      </c>
      <c r="B192" s="131">
        <v>14394</v>
      </c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50"/>
      <c r="O192" s="137"/>
      <c r="P192" s="137"/>
      <c r="Q192" s="137"/>
      <c r="R192" s="150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</row>
    <row r="193" spans="1:41" ht="13.5" thickBot="1">
      <c r="A193" s="131">
        <v>8694</v>
      </c>
      <c r="B193" s="131">
        <v>15247</v>
      </c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50"/>
      <c r="O193" s="137"/>
      <c r="P193" s="137"/>
      <c r="Q193" s="137"/>
      <c r="R193" s="150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</row>
    <row r="194" spans="1:41" ht="13.5" thickBot="1">
      <c r="A194" s="131">
        <v>8694</v>
      </c>
      <c r="B194" s="131">
        <v>15248</v>
      </c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50"/>
      <c r="O194" s="137"/>
      <c r="P194" s="137"/>
      <c r="Q194" s="137"/>
      <c r="R194" s="150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</row>
    <row r="195" spans="1:41" ht="13.5" thickBot="1">
      <c r="A195" s="131">
        <v>8694</v>
      </c>
      <c r="B195" s="131">
        <v>15249</v>
      </c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50"/>
      <c r="O195" s="137"/>
      <c r="P195" s="137"/>
      <c r="Q195" s="137"/>
      <c r="R195" s="150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</row>
    <row r="196" spans="1:41" ht="13.5" thickBot="1">
      <c r="A196" s="131">
        <v>8694</v>
      </c>
      <c r="B196" s="131">
        <v>15250</v>
      </c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50"/>
      <c r="O196" s="137"/>
      <c r="P196" s="137"/>
      <c r="Q196" s="137"/>
      <c r="R196" s="150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</row>
    <row r="197" spans="1:41" ht="13.5" thickBot="1">
      <c r="A197" s="131">
        <v>8861</v>
      </c>
      <c r="B197" s="131">
        <v>9113</v>
      </c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50"/>
      <c r="O197" s="137"/>
      <c r="P197" s="137"/>
      <c r="Q197" s="137"/>
      <c r="R197" s="150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</row>
    <row r="198" spans="1:41" ht="13.5" thickBot="1">
      <c r="A198" s="131">
        <v>8861</v>
      </c>
      <c r="B198" s="131">
        <v>9303</v>
      </c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50"/>
      <c r="O198" s="137"/>
      <c r="P198" s="137"/>
      <c r="Q198" s="137"/>
      <c r="R198" s="150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</row>
    <row r="199" spans="1:41" ht="13.5" thickBot="1">
      <c r="A199" s="131">
        <v>8861</v>
      </c>
      <c r="B199" s="131">
        <v>9420</v>
      </c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50"/>
      <c r="O199" s="137"/>
      <c r="P199" s="137"/>
      <c r="Q199" s="137"/>
      <c r="R199" s="150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</row>
    <row r="200" spans="1:41" ht="13.5" thickBot="1">
      <c r="A200" s="131">
        <v>8861</v>
      </c>
      <c r="B200" s="131">
        <v>9421</v>
      </c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50"/>
      <c r="O200" s="137"/>
      <c r="P200" s="137"/>
      <c r="Q200" s="137"/>
      <c r="R200" s="150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</row>
    <row r="10000" spans="52:52">
      <c r="AZ10000" s="130">
        <v>1</v>
      </c>
    </row>
  </sheetData>
  <dataValidations count="15">
    <dataValidation type="list" allowBlank="1" showInputMessage="1" showErrorMessage="1" sqref="U2:U20 U22:U38 U54:U57 U76 U96:U97 U113:U115 U131:U133 U14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 W34 W54:W57 W76 W96:W97 W113:W115 W131:W133 W148" xr:uid="{00000000-0002-0000-1600-000008000000}">
      <formula1>Additional_Factor</formula1>
    </dataValidation>
    <dataValidation allowBlank="1" showInputMessage="1" showErrorMessage="1" sqref="N2:N19 D2:D19 P2:R19 I2:K19 Z2:Z19 Z21 Z34 Z150 Z54:Z58 Z60:Z61 Z65 Z76 Z36 Z86 Z96:Z97 Z78 Z113:Z115 Z135 Z131:Z133 Z99 Z148 Z117:Z11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workbookViewId="0">
      <selection activeCell="A2" sqref="A2:BA20"/>
    </sheetView>
  </sheetViews>
  <sheetFormatPr defaultColWidth="9" defaultRowHeight="12.75"/>
  <cols>
    <col min="1" max="1" width="29.375" style="130" customWidth="1"/>
    <col min="2" max="2" width="11.625" style="130" customWidth="1"/>
    <col min="3" max="3" width="14" style="130" customWidth="1"/>
    <col min="4" max="4" width="16.75" style="130" customWidth="1"/>
    <col min="5" max="5" width="30.875" style="130" bestFit="1" customWidth="1"/>
    <col min="6" max="6" width="11.875" style="130" customWidth="1"/>
    <col min="7" max="7" width="11.625" style="130" customWidth="1"/>
    <col min="8" max="8" width="34.25" style="130" customWidth="1"/>
    <col min="9" max="9" width="11.625" style="130" customWidth="1"/>
    <col min="10" max="10" width="19.875" style="130" customWidth="1"/>
    <col min="11" max="11" width="11.625" style="130" customWidth="1"/>
    <col min="12" max="12" width="15.125" style="130" customWidth="1"/>
    <col min="13" max="13" width="18" style="130" customWidth="1"/>
    <col min="14" max="14" width="22.375" style="130" customWidth="1"/>
    <col min="15" max="15" width="17.75" style="130" customWidth="1"/>
    <col min="16" max="17" width="11.625" style="130" customWidth="1"/>
    <col min="18" max="18" width="17.125" style="130" customWidth="1"/>
    <col min="19" max="19" width="11.75" style="130" customWidth="1"/>
    <col min="20" max="20" width="11.625" style="130" customWidth="1"/>
    <col min="21" max="21" width="11.625" style="139" customWidth="1"/>
    <col min="22" max="24" width="11.625" style="130" customWidth="1"/>
    <col min="25" max="25" width="26.875" style="130" customWidth="1"/>
    <col min="26" max="26" width="12.25" style="130" customWidth="1"/>
    <col min="27" max="27" width="11.625" style="130" customWidth="1"/>
    <col min="28" max="28" width="11.875" style="130" customWidth="1"/>
    <col min="29" max="29" width="11.625" style="130" customWidth="1"/>
    <col min="30" max="30" width="28.125" style="130" customWidth="1"/>
    <col min="31" max="31" width="18.125" style="130" customWidth="1"/>
    <col min="32" max="32" width="24.875" style="130" customWidth="1"/>
    <col min="33" max="33" width="11.625" style="130" customWidth="1"/>
    <col min="34" max="34" width="14.25" style="130" customWidth="1"/>
    <col min="35" max="35" width="11.625" style="139" customWidth="1"/>
    <col min="36" max="36" width="15.375" style="130" customWidth="1"/>
    <col min="37" max="38" width="14" style="130" customWidth="1"/>
    <col min="39" max="39" width="18.625" style="130" customWidth="1"/>
    <col min="40" max="40" width="16.375" style="130" customWidth="1"/>
    <col min="41" max="41" width="30" style="130" customWidth="1"/>
    <col min="42" max="42" width="31.375" style="154" customWidth="1"/>
    <col min="43" max="43" width="14.875" style="130" bestFit="1" customWidth="1"/>
    <col min="44" max="45" width="11.625" style="130" customWidth="1"/>
    <col min="46" max="46" width="17.875" style="130" customWidth="1"/>
    <col min="47" max="47" width="21.125" style="130" customWidth="1"/>
    <col min="48" max="48" width="21.375" style="130" customWidth="1"/>
    <col min="49" max="49" width="24.625" style="130" customWidth="1"/>
    <col min="50" max="50" width="17.5" style="130" customWidth="1"/>
    <col min="51" max="51" width="22" style="130" customWidth="1"/>
    <col min="52" max="52" width="21.75" style="130" customWidth="1"/>
    <col min="53" max="53" width="20.125" style="130" customWidth="1"/>
    <col min="54" max="54" width="23.875" style="130" bestFit="1" customWidth="1"/>
    <col min="55" max="56" width="9.125" style="130" bestFit="1" customWidth="1"/>
    <col min="57" max="16384" width="9" style="130"/>
  </cols>
  <sheetData>
    <row r="1" spans="1:53" ht="66.75" customHeight="1">
      <c r="A1" s="218" t="s">
        <v>667</v>
      </c>
      <c r="B1" s="218" t="s">
        <v>0</v>
      </c>
      <c r="C1" s="218" t="s">
        <v>741</v>
      </c>
      <c r="D1" s="218" t="s">
        <v>742</v>
      </c>
      <c r="E1" s="218" t="s">
        <v>743</v>
      </c>
      <c r="F1" s="218" t="s">
        <v>744</v>
      </c>
      <c r="G1" s="218" t="s">
        <v>1</v>
      </c>
      <c r="H1" s="218" t="s">
        <v>932</v>
      </c>
      <c r="I1" s="218" t="s">
        <v>620</v>
      </c>
      <c r="J1" s="218" t="s">
        <v>621</v>
      </c>
      <c r="K1" s="218" t="s">
        <v>9</v>
      </c>
      <c r="L1" s="218" t="s">
        <v>622</v>
      </c>
      <c r="M1" s="218" t="s">
        <v>297</v>
      </c>
      <c r="N1" s="218" t="s">
        <v>608</v>
      </c>
      <c r="O1" s="218" t="s">
        <v>748</v>
      </c>
      <c r="P1" s="218" t="s">
        <v>6</v>
      </c>
      <c r="Q1" s="218" t="s">
        <v>8</v>
      </c>
      <c r="R1" s="218" t="s">
        <v>1166</v>
      </c>
      <c r="S1" s="218" t="s">
        <v>396</v>
      </c>
      <c r="T1" s="218" t="s">
        <v>13</v>
      </c>
      <c r="U1" s="218" t="s">
        <v>440</v>
      </c>
      <c r="V1" s="218" t="s">
        <v>14</v>
      </c>
      <c r="W1" s="218" t="s">
        <v>282</v>
      </c>
      <c r="X1" s="218" t="s">
        <v>309</v>
      </c>
      <c r="Y1" s="218" t="s">
        <v>689</v>
      </c>
      <c r="Z1" s="218" t="s">
        <v>637</v>
      </c>
      <c r="AA1" s="218" t="s">
        <v>421</v>
      </c>
      <c r="AB1" s="218" t="s">
        <v>942</v>
      </c>
      <c r="AC1" s="218" t="s">
        <v>20</v>
      </c>
      <c r="AD1" s="218" t="s">
        <v>784</v>
      </c>
      <c r="AE1" s="218" t="s">
        <v>674</v>
      </c>
      <c r="AF1" s="218" t="s">
        <v>675</v>
      </c>
      <c r="AG1" s="218" t="s">
        <v>866</v>
      </c>
      <c r="AH1" s="218" t="s">
        <v>420</v>
      </c>
      <c r="AI1" s="218" t="s">
        <v>21</v>
      </c>
      <c r="AJ1" s="218" t="s">
        <v>690</v>
      </c>
      <c r="AK1" s="218" t="s">
        <v>933</v>
      </c>
      <c r="AL1" s="218" t="s">
        <v>747</v>
      </c>
      <c r="AM1" s="218" t="s">
        <v>372</v>
      </c>
      <c r="AN1" s="218" t="s">
        <v>16</v>
      </c>
      <c r="AO1" s="218" t="s">
        <v>1165</v>
      </c>
      <c r="AP1" s="250" t="s">
        <v>638</v>
      </c>
      <c r="AQ1" s="218" t="s">
        <v>965</v>
      </c>
      <c r="AR1" s="218" t="s">
        <v>745</v>
      </c>
      <c r="AS1" s="218" t="s">
        <v>11</v>
      </c>
      <c r="AT1" s="218" t="s">
        <v>1171</v>
      </c>
      <c r="AU1" s="218" t="s">
        <v>803</v>
      </c>
      <c r="AV1" s="218" t="s">
        <v>1172</v>
      </c>
      <c r="AW1" s="218" t="s">
        <v>804</v>
      </c>
      <c r="AX1" s="218" t="s">
        <v>685</v>
      </c>
      <c r="AY1" s="218" t="s">
        <v>26</v>
      </c>
      <c r="AZ1" s="218" t="s">
        <v>19</v>
      </c>
      <c r="BA1" s="218" t="s">
        <v>30</v>
      </c>
    </row>
    <row r="2" spans="1:53" ht="13.5" thickBot="1">
      <c r="A2" s="131">
        <v>7956</v>
      </c>
      <c r="B2" s="131">
        <v>12537</v>
      </c>
      <c r="C2" s="253" t="s">
        <v>3611</v>
      </c>
      <c r="D2" s="242" t="s">
        <v>3611</v>
      </c>
      <c r="E2" s="132" t="s">
        <v>3247</v>
      </c>
      <c r="F2" s="141">
        <v>11019672</v>
      </c>
      <c r="G2" s="141" t="s">
        <v>644</v>
      </c>
      <c r="H2" s="228" t="s">
        <v>3611</v>
      </c>
      <c r="I2" s="141" t="s">
        <v>53</v>
      </c>
      <c r="J2" s="242" t="s">
        <v>3611</v>
      </c>
      <c r="K2" s="141" t="s">
        <v>257</v>
      </c>
      <c r="L2" s="141" t="s">
        <v>62</v>
      </c>
      <c r="M2" s="141" t="s">
        <v>62</v>
      </c>
      <c r="N2" s="242" t="s">
        <v>3611</v>
      </c>
      <c r="O2" s="142">
        <v>44679</v>
      </c>
      <c r="P2" s="141" t="s">
        <v>298</v>
      </c>
      <c r="Q2" s="141" t="s">
        <v>298</v>
      </c>
      <c r="R2" s="141" t="s">
        <v>298</v>
      </c>
      <c r="S2" s="141" t="s">
        <v>1206</v>
      </c>
      <c r="T2" s="143">
        <v>0</v>
      </c>
      <c r="U2" s="138" t="s">
        <v>442</v>
      </c>
      <c r="V2" s="144">
        <v>0</v>
      </c>
      <c r="W2" s="242" t="s">
        <v>3611</v>
      </c>
      <c r="X2" s="242" t="s">
        <v>3611</v>
      </c>
      <c r="Y2" s="242" t="s">
        <v>3611</v>
      </c>
      <c r="Z2" s="145">
        <v>0</v>
      </c>
      <c r="AA2" s="242" t="s">
        <v>3611</v>
      </c>
      <c r="AB2" s="141" t="s">
        <v>636</v>
      </c>
      <c r="AC2" s="242" t="s">
        <v>3611</v>
      </c>
      <c r="AD2" s="242" t="s">
        <v>3611</v>
      </c>
      <c r="AE2" s="254" t="s">
        <v>3611</v>
      </c>
      <c r="AF2" s="146" t="s">
        <v>3373</v>
      </c>
      <c r="AG2" s="242" t="s">
        <v>3611</v>
      </c>
      <c r="AH2" s="242" t="s">
        <v>3611</v>
      </c>
      <c r="AI2" s="255" t="s">
        <v>3611</v>
      </c>
      <c r="AJ2" s="141" t="s">
        <v>55</v>
      </c>
      <c r="AK2" s="141" t="s">
        <v>791</v>
      </c>
      <c r="AL2" s="242" t="s">
        <v>3611</v>
      </c>
      <c r="AM2" s="141" t="s">
        <v>305</v>
      </c>
      <c r="AN2" s="148">
        <v>45473</v>
      </c>
      <c r="AO2" s="146">
        <v>45473</v>
      </c>
      <c r="AP2" s="254" t="s">
        <v>3611</v>
      </c>
      <c r="AQ2" s="150">
        <v>3413.15</v>
      </c>
      <c r="AR2" s="150">
        <v>100.5124</v>
      </c>
      <c r="AS2" s="150">
        <v>1</v>
      </c>
      <c r="AT2" s="150">
        <v>3.4306399999999999</v>
      </c>
      <c r="AU2" s="150">
        <v>3.4306399999999999</v>
      </c>
      <c r="AV2" s="228" t="s">
        <v>3611</v>
      </c>
      <c r="AW2" s="228" t="s">
        <v>3611</v>
      </c>
      <c r="AX2" s="242" t="s">
        <v>3611</v>
      </c>
      <c r="AY2" s="141" t="s">
        <v>17</v>
      </c>
      <c r="AZ2" s="144">
        <v>2.7093851060437028E-4</v>
      </c>
      <c r="BA2" s="144">
        <v>1.4938621052226113E-6</v>
      </c>
    </row>
    <row r="3" spans="1:53" ht="13.5" thickBot="1">
      <c r="A3" s="131">
        <v>7956</v>
      </c>
      <c r="B3" s="131">
        <v>12537</v>
      </c>
      <c r="C3" s="253" t="s">
        <v>3611</v>
      </c>
      <c r="D3" s="242" t="s">
        <v>3611</v>
      </c>
      <c r="E3" s="132" t="s">
        <v>3248</v>
      </c>
      <c r="F3" s="141">
        <v>53089405</v>
      </c>
      <c r="G3" s="141" t="s">
        <v>644</v>
      </c>
      <c r="H3" s="228" t="s">
        <v>3611</v>
      </c>
      <c r="I3" s="141" t="s">
        <v>53</v>
      </c>
      <c r="J3" s="242" t="s">
        <v>3611</v>
      </c>
      <c r="K3" s="141" t="s">
        <v>102</v>
      </c>
      <c r="L3" s="141" t="s">
        <v>62</v>
      </c>
      <c r="M3" s="141" t="s">
        <v>62</v>
      </c>
      <c r="N3" s="242" t="s">
        <v>3611</v>
      </c>
      <c r="O3" s="142">
        <v>44404</v>
      </c>
      <c r="P3" s="141" t="s">
        <v>1325</v>
      </c>
      <c r="Q3" s="141" t="s">
        <v>65</v>
      </c>
      <c r="R3" s="141" t="s">
        <v>795</v>
      </c>
      <c r="S3" s="141" t="s">
        <v>1206</v>
      </c>
      <c r="T3" s="143">
        <v>2.29</v>
      </c>
      <c r="U3" s="138" t="s">
        <v>441</v>
      </c>
      <c r="V3" s="144">
        <v>5.5599999999999997E-2</v>
      </c>
      <c r="W3" s="242" t="s">
        <v>3611</v>
      </c>
      <c r="X3" s="242" t="s">
        <v>3611</v>
      </c>
      <c r="Y3" s="242" t="s">
        <v>3611</v>
      </c>
      <c r="Z3" s="145">
        <v>5.2200000000000003E-2</v>
      </c>
      <c r="AA3" s="242" t="s">
        <v>3611</v>
      </c>
      <c r="AB3" s="141" t="s">
        <v>636</v>
      </c>
      <c r="AC3" s="242" t="s">
        <v>3611</v>
      </c>
      <c r="AD3" s="242" t="s">
        <v>3611</v>
      </c>
      <c r="AE3" s="254" t="s">
        <v>3611</v>
      </c>
      <c r="AF3" s="146" t="s">
        <v>3373</v>
      </c>
      <c r="AG3" s="242" t="s">
        <v>3611</v>
      </c>
      <c r="AH3" s="242" t="s">
        <v>3611</v>
      </c>
      <c r="AI3" s="255" t="s">
        <v>3611</v>
      </c>
      <c r="AJ3" s="141" t="s">
        <v>55</v>
      </c>
      <c r="AK3" s="141" t="s">
        <v>791</v>
      </c>
      <c r="AL3" s="242" t="s">
        <v>3611</v>
      </c>
      <c r="AM3" s="141" t="s">
        <v>305</v>
      </c>
      <c r="AN3" s="148">
        <v>45473</v>
      </c>
      <c r="AO3" s="146">
        <v>45473</v>
      </c>
      <c r="AP3" s="254" t="s">
        <v>3611</v>
      </c>
      <c r="AQ3" s="150">
        <v>5501448.9299999997</v>
      </c>
      <c r="AR3" s="150">
        <v>101.5065</v>
      </c>
      <c r="AS3" s="150">
        <v>1</v>
      </c>
      <c r="AT3" s="150">
        <v>5584.3282600000002</v>
      </c>
      <c r="AU3" s="150">
        <v>5584.3282600000002</v>
      </c>
      <c r="AV3" s="228" t="s">
        <v>3611</v>
      </c>
      <c r="AW3" s="228" t="s">
        <v>3611</v>
      </c>
      <c r="AX3" s="242" t="s">
        <v>3611</v>
      </c>
      <c r="AY3" s="141" t="s">
        <v>17</v>
      </c>
      <c r="AZ3" s="144">
        <v>0.44102837414893276</v>
      </c>
      <c r="BA3" s="144">
        <v>2.4316793282704459E-3</v>
      </c>
    </row>
    <row r="4" spans="1:53" ht="13.5" thickBot="1">
      <c r="A4" s="131">
        <v>7956</v>
      </c>
      <c r="B4" s="131">
        <v>12537</v>
      </c>
      <c r="C4" s="256" t="s">
        <v>3611</v>
      </c>
      <c r="D4" s="242" t="s">
        <v>3611</v>
      </c>
      <c r="E4" s="132" t="s">
        <v>3457</v>
      </c>
      <c r="F4" s="141">
        <v>11019468</v>
      </c>
      <c r="G4" s="141" t="s">
        <v>245</v>
      </c>
      <c r="H4" s="137" t="s">
        <v>865</v>
      </c>
      <c r="I4" s="141" t="s">
        <v>61</v>
      </c>
      <c r="J4" s="242" t="s">
        <v>3611</v>
      </c>
      <c r="K4" s="141" t="s">
        <v>912</v>
      </c>
      <c r="L4" s="141" t="s">
        <v>62</v>
      </c>
      <c r="M4" s="141" t="s">
        <v>62</v>
      </c>
      <c r="N4" s="242" t="s">
        <v>3611</v>
      </c>
      <c r="O4" s="142">
        <v>44678</v>
      </c>
      <c r="P4" s="141" t="s">
        <v>2301</v>
      </c>
      <c r="Q4" s="141" t="s">
        <v>70</v>
      </c>
      <c r="R4" s="141" t="s">
        <v>298</v>
      </c>
      <c r="S4" s="141" t="s">
        <v>1207</v>
      </c>
      <c r="T4" s="143">
        <v>4.72</v>
      </c>
      <c r="U4" s="132" t="s">
        <v>3249</v>
      </c>
      <c r="V4" s="144">
        <v>8.0799999999999997E-2</v>
      </c>
      <c r="W4" s="242" t="s">
        <v>3611</v>
      </c>
      <c r="X4" s="242" t="s">
        <v>3611</v>
      </c>
      <c r="Y4" s="242" t="s">
        <v>3611</v>
      </c>
      <c r="Z4" s="145">
        <v>7.0199999999999999E-2</v>
      </c>
      <c r="AA4" s="146">
        <v>46504</v>
      </c>
      <c r="AB4" s="141" t="s">
        <v>635</v>
      </c>
      <c r="AC4" s="242" t="s">
        <v>3611</v>
      </c>
      <c r="AD4" s="242" t="s">
        <v>3611</v>
      </c>
      <c r="AE4" s="254" t="s">
        <v>3611</v>
      </c>
      <c r="AF4" s="242" t="s">
        <v>3611</v>
      </c>
      <c r="AG4" s="242" t="s">
        <v>3611</v>
      </c>
      <c r="AH4" s="242" t="s">
        <v>3611</v>
      </c>
      <c r="AI4" s="255" t="s">
        <v>3611</v>
      </c>
      <c r="AJ4" s="141" t="s">
        <v>55</v>
      </c>
      <c r="AK4" s="141" t="s">
        <v>791</v>
      </c>
      <c r="AL4" s="242" t="s">
        <v>3611</v>
      </c>
      <c r="AM4" s="141" t="s">
        <v>305</v>
      </c>
      <c r="AN4" s="148">
        <v>45473</v>
      </c>
      <c r="AO4" s="146">
        <v>45473</v>
      </c>
      <c r="AP4" s="254" t="s">
        <v>3611</v>
      </c>
      <c r="AQ4" s="150">
        <v>1200000</v>
      </c>
      <c r="AR4" s="150">
        <v>107.46</v>
      </c>
      <c r="AS4" s="150">
        <v>3.7589999999999999</v>
      </c>
      <c r="AT4" s="150">
        <v>4847.3056800000004</v>
      </c>
      <c r="AU4" s="150">
        <v>1289.52</v>
      </c>
      <c r="AV4" s="228" t="s">
        <v>3611</v>
      </c>
      <c r="AW4" s="228" t="s">
        <v>3611</v>
      </c>
      <c r="AX4" s="242" t="s">
        <v>3611</v>
      </c>
      <c r="AY4" s="141" t="s">
        <v>17</v>
      </c>
      <c r="AZ4" s="144">
        <v>0.38282121743561098</v>
      </c>
      <c r="BA4" s="144">
        <v>2.1107450119459701E-3</v>
      </c>
    </row>
    <row r="5" spans="1:53" ht="13.5" thickBot="1">
      <c r="A5" s="131">
        <v>7956</v>
      </c>
      <c r="B5" s="131">
        <v>12537</v>
      </c>
      <c r="C5" s="256" t="s">
        <v>3611</v>
      </c>
      <c r="D5" s="242" t="s">
        <v>3611</v>
      </c>
      <c r="E5" s="132" t="s">
        <v>3458</v>
      </c>
      <c r="F5" s="141">
        <v>11020489</v>
      </c>
      <c r="G5" s="141" t="s">
        <v>245</v>
      </c>
      <c r="H5" s="228" t="s">
        <v>3611</v>
      </c>
      <c r="I5" s="141" t="s">
        <v>61</v>
      </c>
      <c r="J5" s="242" t="s">
        <v>3611</v>
      </c>
      <c r="K5" s="141" t="s">
        <v>257</v>
      </c>
      <c r="L5" s="141" t="s">
        <v>62</v>
      </c>
      <c r="M5" s="141" t="s">
        <v>62</v>
      </c>
      <c r="N5" s="242" t="s">
        <v>3611</v>
      </c>
      <c r="O5" s="142">
        <v>45201</v>
      </c>
      <c r="P5" s="141" t="s">
        <v>298</v>
      </c>
      <c r="Q5" s="141" t="s">
        <v>298</v>
      </c>
      <c r="R5" s="141" t="s">
        <v>298</v>
      </c>
      <c r="S5" s="141" t="s">
        <v>1207</v>
      </c>
      <c r="T5" s="143">
        <v>2</v>
      </c>
      <c r="U5" s="138" t="s">
        <v>442</v>
      </c>
      <c r="V5" s="144">
        <v>0.1</v>
      </c>
      <c r="W5" s="242" t="s">
        <v>3611</v>
      </c>
      <c r="X5" s="242" t="s">
        <v>3611</v>
      </c>
      <c r="Y5" s="242" t="s">
        <v>3611</v>
      </c>
      <c r="Z5" s="145">
        <v>9.4799999999999995E-2</v>
      </c>
      <c r="AA5" s="146">
        <v>46142</v>
      </c>
      <c r="AB5" s="141" t="s">
        <v>636</v>
      </c>
      <c r="AC5" s="242" t="s">
        <v>3611</v>
      </c>
      <c r="AD5" s="242" t="s">
        <v>3611</v>
      </c>
      <c r="AE5" s="254" t="s">
        <v>3611</v>
      </c>
      <c r="AF5" s="146" t="s">
        <v>3373</v>
      </c>
      <c r="AG5" s="242" t="s">
        <v>3611</v>
      </c>
      <c r="AH5" s="242" t="s">
        <v>3611</v>
      </c>
      <c r="AI5" s="255" t="s">
        <v>3611</v>
      </c>
      <c r="AJ5" s="141" t="s">
        <v>55</v>
      </c>
      <c r="AK5" s="141" t="s">
        <v>791</v>
      </c>
      <c r="AL5" s="242" t="s">
        <v>3611</v>
      </c>
      <c r="AM5" s="141" t="s">
        <v>305</v>
      </c>
      <c r="AN5" s="148">
        <v>45473</v>
      </c>
      <c r="AO5" s="146">
        <v>45473</v>
      </c>
      <c r="AP5" s="254" t="s">
        <v>3611</v>
      </c>
      <c r="AQ5" s="150">
        <v>165000</v>
      </c>
      <c r="AR5" s="150">
        <v>107.47</v>
      </c>
      <c r="AS5" s="150">
        <v>3.7589999999999999</v>
      </c>
      <c r="AT5" s="150">
        <v>666.56655000000001</v>
      </c>
      <c r="AU5" s="150">
        <v>177.325498802873</v>
      </c>
      <c r="AV5" s="228" t="s">
        <v>3611</v>
      </c>
      <c r="AW5" s="228" t="s">
        <v>3611</v>
      </c>
      <c r="AX5" s="242" t="s">
        <v>3611</v>
      </c>
      <c r="AY5" s="141" t="s">
        <v>17</v>
      </c>
      <c r="AZ5" s="144">
        <v>5.2642815415110157E-2</v>
      </c>
      <c r="BA5" s="144">
        <v>2.9025444513384476E-4</v>
      </c>
    </row>
    <row r="6" spans="1:53" ht="13.5" thickBot="1">
      <c r="A6" s="131">
        <v>7956</v>
      </c>
      <c r="B6" s="131">
        <v>12537</v>
      </c>
      <c r="C6" s="256" t="s">
        <v>3611</v>
      </c>
      <c r="D6" s="242" t="s">
        <v>3611</v>
      </c>
      <c r="E6" s="132" t="s">
        <v>3459</v>
      </c>
      <c r="F6" s="141">
        <v>11020498</v>
      </c>
      <c r="G6" s="141" t="s">
        <v>245</v>
      </c>
      <c r="H6" s="228" t="s">
        <v>3611</v>
      </c>
      <c r="I6" s="141" t="s">
        <v>61</v>
      </c>
      <c r="J6" s="242" t="s">
        <v>3611</v>
      </c>
      <c r="K6" s="141" t="s">
        <v>257</v>
      </c>
      <c r="L6" s="141" t="s">
        <v>62</v>
      </c>
      <c r="M6" s="141" t="s">
        <v>62</v>
      </c>
      <c r="N6" s="242" t="s">
        <v>3611</v>
      </c>
      <c r="O6" s="142">
        <v>45260</v>
      </c>
      <c r="P6" s="141" t="s">
        <v>298</v>
      </c>
      <c r="Q6" s="141" t="s">
        <v>298</v>
      </c>
      <c r="R6" s="141" t="s">
        <v>298</v>
      </c>
      <c r="S6" s="141" t="s">
        <v>1207</v>
      </c>
      <c r="T6" s="143">
        <v>0</v>
      </c>
      <c r="U6" s="138" t="s">
        <v>442</v>
      </c>
      <c r="V6" s="144">
        <v>0.1</v>
      </c>
      <c r="W6" s="242" t="s">
        <v>3611</v>
      </c>
      <c r="X6" s="242" t="s">
        <v>3611</v>
      </c>
      <c r="Y6" s="242" t="s">
        <v>3611</v>
      </c>
      <c r="Z6" s="145">
        <v>9.1300000000000006E-2</v>
      </c>
      <c r="AA6" s="146">
        <v>46507</v>
      </c>
      <c r="AB6" s="141" t="s">
        <v>636</v>
      </c>
      <c r="AC6" s="242" t="s">
        <v>3611</v>
      </c>
      <c r="AD6" s="242" t="s">
        <v>3611</v>
      </c>
      <c r="AE6" s="254" t="s">
        <v>3611</v>
      </c>
      <c r="AF6" s="146" t="s">
        <v>3373</v>
      </c>
      <c r="AG6" s="242" t="s">
        <v>3611</v>
      </c>
      <c r="AH6" s="242" t="s">
        <v>3611</v>
      </c>
      <c r="AI6" s="255" t="s">
        <v>3611</v>
      </c>
      <c r="AJ6" s="141" t="s">
        <v>55</v>
      </c>
      <c r="AK6" s="141" t="s">
        <v>791</v>
      </c>
      <c r="AL6" s="242" t="s">
        <v>3611</v>
      </c>
      <c r="AM6" s="141" t="s">
        <v>305</v>
      </c>
      <c r="AN6" s="148">
        <v>45473</v>
      </c>
      <c r="AO6" s="146">
        <v>45473</v>
      </c>
      <c r="AP6" s="254" t="s">
        <v>3611</v>
      </c>
      <c r="AQ6" s="150">
        <v>82500</v>
      </c>
      <c r="AR6" s="150">
        <v>106.1</v>
      </c>
      <c r="AS6" s="150">
        <v>3.7589999999999999</v>
      </c>
      <c r="AT6" s="150">
        <v>329.03467000000001</v>
      </c>
      <c r="AU6" s="150">
        <v>87.532500665070003</v>
      </c>
      <c r="AV6" s="228" t="s">
        <v>3611</v>
      </c>
      <c r="AW6" s="228" t="s">
        <v>3611</v>
      </c>
      <c r="AX6" s="242" t="s">
        <v>3611</v>
      </c>
      <c r="AY6" s="141" t="s">
        <v>17</v>
      </c>
      <c r="AZ6" s="144">
        <v>2.5985869524928432E-2</v>
      </c>
      <c r="BA6" s="144">
        <v>1.4327718000647905E-4</v>
      </c>
    </row>
    <row r="7" spans="1:53" ht="13.5" thickBot="1">
      <c r="A7" s="131">
        <v>7956</v>
      </c>
      <c r="B7" s="131">
        <v>12537</v>
      </c>
      <c r="C7" s="256" t="s">
        <v>3611</v>
      </c>
      <c r="D7" s="242" t="s">
        <v>3611</v>
      </c>
      <c r="E7" s="132" t="s">
        <v>3460</v>
      </c>
      <c r="F7" s="141">
        <v>11020513</v>
      </c>
      <c r="G7" s="141" t="s">
        <v>245</v>
      </c>
      <c r="H7" s="228" t="s">
        <v>3611</v>
      </c>
      <c r="I7" s="141" t="s">
        <v>61</v>
      </c>
      <c r="J7" s="242" t="s">
        <v>3611</v>
      </c>
      <c r="K7" s="141" t="s">
        <v>881</v>
      </c>
      <c r="L7" s="141" t="s">
        <v>62</v>
      </c>
      <c r="M7" s="141" t="s">
        <v>62</v>
      </c>
      <c r="N7" s="242" t="s">
        <v>3611</v>
      </c>
      <c r="O7" s="142">
        <v>45322</v>
      </c>
      <c r="P7" s="141" t="s">
        <v>298</v>
      </c>
      <c r="Q7" s="141" t="s">
        <v>298</v>
      </c>
      <c r="R7" s="141" t="s">
        <v>298</v>
      </c>
      <c r="S7" s="141" t="s">
        <v>1207</v>
      </c>
      <c r="T7" s="143">
        <v>2</v>
      </c>
      <c r="U7" s="138" t="s">
        <v>442</v>
      </c>
      <c r="V7" s="144">
        <v>0.1</v>
      </c>
      <c r="W7" s="242" t="s">
        <v>3611</v>
      </c>
      <c r="X7" s="242" t="s">
        <v>3611</v>
      </c>
      <c r="Y7" s="242" t="s">
        <v>3611</v>
      </c>
      <c r="Z7" s="145">
        <v>0.10009999999999999</v>
      </c>
      <c r="AA7" s="146">
        <v>46142</v>
      </c>
      <c r="AB7" s="141" t="s">
        <v>636</v>
      </c>
      <c r="AC7" s="242" t="s">
        <v>3611</v>
      </c>
      <c r="AD7" s="242" t="s">
        <v>3611</v>
      </c>
      <c r="AE7" s="254" t="s">
        <v>3611</v>
      </c>
      <c r="AF7" s="146" t="s">
        <v>3373</v>
      </c>
      <c r="AG7" s="242" t="s">
        <v>3611</v>
      </c>
      <c r="AH7" s="242" t="s">
        <v>3611</v>
      </c>
      <c r="AI7" s="255" t="s">
        <v>3611</v>
      </c>
      <c r="AJ7" s="141" t="s">
        <v>55</v>
      </c>
      <c r="AK7" s="141" t="s">
        <v>791</v>
      </c>
      <c r="AL7" s="242" t="s">
        <v>3611</v>
      </c>
      <c r="AM7" s="141" t="s">
        <v>305</v>
      </c>
      <c r="AN7" s="148">
        <v>45473</v>
      </c>
      <c r="AO7" s="146">
        <v>45473</v>
      </c>
      <c r="AP7" s="254" t="s">
        <v>3611</v>
      </c>
      <c r="AQ7" s="150">
        <v>82500</v>
      </c>
      <c r="AR7" s="150">
        <v>104.05</v>
      </c>
      <c r="AS7" s="150">
        <v>3.7589999999999999</v>
      </c>
      <c r="AT7" s="150">
        <v>322.67725999999999</v>
      </c>
      <c r="AU7" s="150">
        <v>85.841250332534997</v>
      </c>
      <c r="AV7" s="228" t="s">
        <v>3611</v>
      </c>
      <c r="AW7" s="228" t="s">
        <v>3611</v>
      </c>
      <c r="AX7" s="242" t="s">
        <v>3611</v>
      </c>
      <c r="AY7" s="141" t="s">
        <v>17</v>
      </c>
      <c r="AZ7" s="144">
        <v>2.5483786182840269E-2</v>
      </c>
      <c r="BA7" s="144">
        <v>1.4050886450664131E-4</v>
      </c>
    </row>
    <row r="8" spans="1:53" ht="13.5" thickBot="1">
      <c r="A8" s="131">
        <v>7956</v>
      </c>
      <c r="B8" s="131">
        <v>12537</v>
      </c>
      <c r="C8" s="256" t="s">
        <v>3611</v>
      </c>
      <c r="D8" s="242" t="s">
        <v>3611</v>
      </c>
      <c r="E8" s="132" t="s">
        <v>3461</v>
      </c>
      <c r="F8" s="141">
        <v>11021255</v>
      </c>
      <c r="G8" s="141" t="s">
        <v>245</v>
      </c>
      <c r="H8" s="137" t="s">
        <v>3373</v>
      </c>
      <c r="I8" s="141" t="s">
        <v>61</v>
      </c>
      <c r="J8" s="242" t="s">
        <v>3611</v>
      </c>
      <c r="K8" s="141" t="s">
        <v>265</v>
      </c>
      <c r="L8" s="141" t="s">
        <v>62</v>
      </c>
      <c r="M8" s="141" t="s">
        <v>62</v>
      </c>
      <c r="N8" s="242" t="s">
        <v>3611</v>
      </c>
      <c r="O8" s="142">
        <v>45427</v>
      </c>
      <c r="P8" s="141" t="s">
        <v>298</v>
      </c>
      <c r="Q8" s="141" t="s">
        <v>298</v>
      </c>
      <c r="R8" s="141" t="s">
        <v>298</v>
      </c>
      <c r="S8" s="141" t="s">
        <v>1207</v>
      </c>
      <c r="T8" s="143">
        <v>2</v>
      </c>
      <c r="U8" s="138" t="s">
        <v>442</v>
      </c>
      <c r="V8" s="152">
        <v>0.1</v>
      </c>
      <c r="W8" s="242" t="s">
        <v>3611</v>
      </c>
      <c r="X8" s="242" t="s">
        <v>3611</v>
      </c>
      <c r="Y8" s="242" t="s">
        <v>3611</v>
      </c>
      <c r="Z8" s="145">
        <v>0.28029999999999999</v>
      </c>
      <c r="AA8" s="146">
        <v>46142</v>
      </c>
      <c r="AB8" s="141" t="s">
        <v>636</v>
      </c>
      <c r="AC8" s="242" t="s">
        <v>3611</v>
      </c>
      <c r="AD8" s="242" t="s">
        <v>3611</v>
      </c>
      <c r="AE8" s="254" t="s">
        <v>3611</v>
      </c>
      <c r="AF8" s="146" t="s">
        <v>3373</v>
      </c>
      <c r="AG8" s="242" t="s">
        <v>3611</v>
      </c>
      <c r="AH8" s="242" t="s">
        <v>3611</v>
      </c>
      <c r="AI8" s="255" t="s">
        <v>3611</v>
      </c>
      <c r="AJ8" s="141" t="s">
        <v>55</v>
      </c>
      <c r="AK8" s="141" t="s">
        <v>791</v>
      </c>
      <c r="AL8" s="242" t="s">
        <v>3611</v>
      </c>
      <c r="AM8" s="141" t="s">
        <v>305</v>
      </c>
      <c r="AN8" s="148">
        <v>45473</v>
      </c>
      <c r="AO8" s="146">
        <v>45473</v>
      </c>
      <c r="AP8" s="254" t="s">
        <v>3611</v>
      </c>
      <c r="AQ8" s="150">
        <v>196428.54</v>
      </c>
      <c r="AR8" s="150">
        <v>83.07</v>
      </c>
      <c r="AS8" s="150">
        <v>3.7589999999999999</v>
      </c>
      <c r="AT8" s="150">
        <v>613.36801000000003</v>
      </c>
      <c r="AU8" s="150">
        <v>163.17318701782401</v>
      </c>
      <c r="AV8" s="228" t="s">
        <v>3611</v>
      </c>
      <c r="AW8" s="228" t="s">
        <v>3611</v>
      </c>
      <c r="AX8" s="242" t="s">
        <v>3611</v>
      </c>
      <c r="AY8" s="141" t="s">
        <v>17</v>
      </c>
      <c r="AZ8" s="144">
        <v>4.8441403085653555E-2</v>
      </c>
      <c r="BA8" s="144">
        <v>2.670892972433143E-4</v>
      </c>
    </row>
    <row r="9" spans="1:53" ht="13.5" thickBot="1">
      <c r="A9" s="131">
        <v>7956</v>
      </c>
      <c r="B9" s="131">
        <v>12537</v>
      </c>
      <c r="C9" s="256" t="s">
        <v>3611</v>
      </c>
      <c r="D9" s="242" t="s">
        <v>3611</v>
      </c>
      <c r="E9" s="132" t="s">
        <v>3462</v>
      </c>
      <c r="F9" s="141">
        <v>11021262</v>
      </c>
      <c r="G9" s="141" t="s">
        <v>245</v>
      </c>
      <c r="H9" s="137" t="s">
        <v>3373</v>
      </c>
      <c r="I9" s="141" t="s">
        <v>61</v>
      </c>
      <c r="J9" s="242" t="s">
        <v>3611</v>
      </c>
      <c r="K9" s="141" t="s">
        <v>257</v>
      </c>
      <c r="L9" s="141" t="s">
        <v>62</v>
      </c>
      <c r="M9" s="141" t="s">
        <v>62</v>
      </c>
      <c r="N9" s="242" t="s">
        <v>3611</v>
      </c>
      <c r="O9" s="142">
        <v>45461</v>
      </c>
      <c r="P9" s="141" t="s">
        <v>298</v>
      </c>
      <c r="Q9" s="141" t="s">
        <v>298</v>
      </c>
      <c r="R9" s="141" t="s">
        <v>298</v>
      </c>
      <c r="S9" s="141" t="s">
        <v>1207</v>
      </c>
      <c r="T9" s="143">
        <v>2</v>
      </c>
      <c r="U9" s="138" t="s">
        <v>442</v>
      </c>
      <c r="V9" s="152">
        <v>0.1</v>
      </c>
      <c r="W9" s="242" t="s">
        <v>3611</v>
      </c>
      <c r="X9" s="242" t="s">
        <v>3611</v>
      </c>
      <c r="Y9" s="242" t="s">
        <v>3611</v>
      </c>
      <c r="Z9" s="145">
        <v>0</v>
      </c>
      <c r="AA9" s="146">
        <v>46142</v>
      </c>
      <c r="AB9" s="141" t="s">
        <v>636</v>
      </c>
      <c r="AC9" s="242" t="s">
        <v>3611</v>
      </c>
      <c r="AD9" s="242" t="s">
        <v>3611</v>
      </c>
      <c r="AE9" s="254" t="s">
        <v>3611</v>
      </c>
      <c r="AF9" s="146" t="s">
        <v>3373</v>
      </c>
      <c r="AG9" s="242" t="s">
        <v>3611</v>
      </c>
      <c r="AH9" s="242" t="s">
        <v>3611</v>
      </c>
      <c r="AI9" s="255" t="s">
        <v>3611</v>
      </c>
      <c r="AJ9" s="141" t="s">
        <v>55</v>
      </c>
      <c r="AK9" s="141" t="s">
        <v>791</v>
      </c>
      <c r="AL9" s="242" t="s">
        <v>3611</v>
      </c>
      <c r="AM9" s="141" t="s">
        <v>305</v>
      </c>
      <c r="AN9" s="148">
        <v>45473</v>
      </c>
      <c r="AO9" s="146">
        <v>45473</v>
      </c>
      <c r="AP9" s="254" t="s">
        <v>3611</v>
      </c>
      <c r="AQ9" s="150">
        <v>78571.460000000006</v>
      </c>
      <c r="AR9" s="150">
        <v>100</v>
      </c>
      <c r="AS9" s="150">
        <v>3.7589999999999999</v>
      </c>
      <c r="AT9" s="150">
        <v>295.35012</v>
      </c>
      <c r="AU9" s="150">
        <v>78.571460494812001</v>
      </c>
      <c r="AV9" s="228" t="s">
        <v>3611</v>
      </c>
      <c r="AW9" s="228" t="s">
        <v>3611</v>
      </c>
      <c r="AX9" s="242" t="s">
        <v>3611</v>
      </c>
      <c r="AY9" s="141" t="s">
        <v>17</v>
      </c>
      <c r="AZ9" s="144">
        <v>2.3325595696319649E-2</v>
      </c>
      <c r="BA9" s="144">
        <v>1.2860934170911284E-4</v>
      </c>
    </row>
    <row r="10" spans="1:53" ht="13.5" thickBot="1">
      <c r="A10" s="131">
        <v>7956</v>
      </c>
      <c r="B10" s="131">
        <v>12538</v>
      </c>
      <c r="C10" s="256" t="s">
        <v>3611</v>
      </c>
      <c r="D10" s="242" t="s">
        <v>3611</v>
      </c>
      <c r="E10" s="132" t="s">
        <v>3463</v>
      </c>
      <c r="F10" s="141">
        <v>11019227</v>
      </c>
      <c r="G10" s="141" t="s">
        <v>245</v>
      </c>
      <c r="H10" s="137" t="s">
        <v>855</v>
      </c>
      <c r="I10" s="141" t="s">
        <v>53</v>
      </c>
      <c r="J10" s="242" t="s">
        <v>3611</v>
      </c>
      <c r="K10" s="141" t="s">
        <v>140</v>
      </c>
      <c r="L10" s="141" t="s">
        <v>62</v>
      </c>
      <c r="M10" s="141" t="s">
        <v>62</v>
      </c>
      <c r="N10" s="242" t="s">
        <v>3611</v>
      </c>
      <c r="O10" s="142">
        <v>44434</v>
      </c>
      <c r="P10" s="141" t="s">
        <v>298</v>
      </c>
      <c r="Q10" s="141" t="s">
        <v>298</v>
      </c>
      <c r="R10" s="141" t="s">
        <v>298</v>
      </c>
      <c r="S10" s="141" t="s">
        <v>1206</v>
      </c>
      <c r="T10" s="143">
        <v>4.92</v>
      </c>
      <c r="U10" s="138" t="s">
        <v>441</v>
      </c>
      <c r="V10" s="144">
        <v>0.06</v>
      </c>
      <c r="W10" s="242" t="s">
        <v>3611</v>
      </c>
      <c r="X10" s="242" t="s">
        <v>3611</v>
      </c>
      <c r="Y10" s="242" t="s">
        <v>3611</v>
      </c>
      <c r="Z10" s="145">
        <v>7.4399999999999994E-2</v>
      </c>
      <c r="AA10" s="146">
        <v>46722</v>
      </c>
      <c r="AB10" s="141" t="s">
        <v>636</v>
      </c>
      <c r="AC10" s="242" t="s">
        <v>3611</v>
      </c>
      <c r="AD10" s="242" t="s">
        <v>3611</v>
      </c>
      <c r="AE10" s="254" t="s">
        <v>3611</v>
      </c>
      <c r="AF10" s="146">
        <v>45050</v>
      </c>
      <c r="AG10" s="242" t="s">
        <v>3611</v>
      </c>
      <c r="AH10" s="242" t="s">
        <v>3611</v>
      </c>
      <c r="AI10" s="255" t="s">
        <v>3611</v>
      </c>
      <c r="AJ10" s="141" t="s">
        <v>55</v>
      </c>
      <c r="AK10" s="141" t="s">
        <v>791</v>
      </c>
      <c r="AL10" s="242" t="s">
        <v>3611</v>
      </c>
      <c r="AM10" s="141" t="s">
        <v>305</v>
      </c>
      <c r="AN10" s="148">
        <v>45473</v>
      </c>
      <c r="AO10" s="146">
        <v>45473</v>
      </c>
      <c r="AP10" s="254" t="s">
        <v>3611</v>
      </c>
      <c r="AQ10" s="150">
        <v>7661962.1900000004</v>
      </c>
      <c r="AR10" s="150">
        <v>93.82</v>
      </c>
      <c r="AS10" s="150">
        <v>1</v>
      </c>
      <c r="AT10" s="150">
        <v>7188.4529300000004</v>
      </c>
      <c r="AU10" s="150">
        <v>7188.4529300000004</v>
      </c>
      <c r="AV10" s="228" t="s">
        <v>3611</v>
      </c>
      <c r="AW10" s="228" t="s">
        <v>3611</v>
      </c>
      <c r="AX10" s="242" t="s">
        <v>3611</v>
      </c>
      <c r="AY10" s="141" t="s">
        <v>17</v>
      </c>
      <c r="AZ10" s="144">
        <v>2.1110473068079179E-2</v>
      </c>
      <c r="BA10" s="144">
        <v>1.8606258175845527E-3</v>
      </c>
    </row>
    <row r="11" spans="1:53" ht="13.5" thickBot="1">
      <c r="A11" s="131">
        <v>7956</v>
      </c>
      <c r="B11" s="131">
        <v>12538</v>
      </c>
      <c r="C11" s="256" t="s">
        <v>3611</v>
      </c>
      <c r="D11" s="242" t="s">
        <v>3611</v>
      </c>
      <c r="E11" s="132" t="s">
        <v>3464</v>
      </c>
      <c r="F11" s="141">
        <v>11019269</v>
      </c>
      <c r="G11" s="141" t="s">
        <v>245</v>
      </c>
      <c r="H11" s="137" t="s">
        <v>855</v>
      </c>
      <c r="I11" s="141" t="s">
        <v>53</v>
      </c>
      <c r="J11" s="242" t="s">
        <v>3611</v>
      </c>
      <c r="K11" s="141" t="s">
        <v>140</v>
      </c>
      <c r="L11" s="141" t="s">
        <v>62</v>
      </c>
      <c r="M11" s="141" t="s">
        <v>62</v>
      </c>
      <c r="N11" s="242" t="s">
        <v>3611</v>
      </c>
      <c r="O11" s="142">
        <v>44482</v>
      </c>
      <c r="P11" s="141" t="s">
        <v>298</v>
      </c>
      <c r="Q11" s="141" t="s">
        <v>298</v>
      </c>
      <c r="R11" s="141" t="s">
        <v>298</v>
      </c>
      <c r="S11" s="141" t="s">
        <v>1206</v>
      </c>
      <c r="T11" s="143">
        <v>4.92</v>
      </c>
      <c r="U11" s="138" t="s">
        <v>441</v>
      </c>
      <c r="V11" s="144">
        <v>0.06</v>
      </c>
      <c r="W11" s="242" t="s">
        <v>3611</v>
      </c>
      <c r="X11" s="242" t="s">
        <v>3611</v>
      </c>
      <c r="Y11" s="242" t="s">
        <v>3611</v>
      </c>
      <c r="Z11" s="145">
        <v>8.0399999999999999E-2</v>
      </c>
      <c r="AA11" s="146">
        <v>46722</v>
      </c>
      <c r="AB11" s="141" t="s">
        <v>636</v>
      </c>
      <c r="AC11" s="242" t="s">
        <v>3611</v>
      </c>
      <c r="AD11" s="242" t="s">
        <v>3611</v>
      </c>
      <c r="AE11" s="254" t="s">
        <v>3611</v>
      </c>
      <c r="AF11" s="146">
        <v>45047</v>
      </c>
      <c r="AG11" s="242" t="s">
        <v>3611</v>
      </c>
      <c r="AH11" s="242" t="s">
        <v>3611</v>
      </c>
      <c r="AI11" s="255" t="s">
        <v>3611</v>
      </c>
      <c r="AJ11" s="141" t="s">
        <v>55</v>
      </c>
      <c r="AK11" s="141" t="s">
        <v>791</v>
      </c>
      <c r="AL11" s="242" t="s">
        <v>3611</v>
      </c>
      <c r="AM11" s="141" t="s">
        <v>305</v>
      </c>
      <c r="AN11" s="148">
        <v>45473</v>
      </c>
      <c r="AO11" s="146">
        <v>45473</v>
      </c>
      <c r="AP11" s="254" t="s">
        <v>3611</v>
      </c>
      <c r="AQ11" s="150">
        <v>1055474.3799999999</v>
      </c>
      <c r="AR11" s="150">
        <v>90.87</v>
      </c>
      <c r="AS11" s="150">
        <v>1</v>
      </c>
      <c r="AT11" s="150">
        <v>959.10956999999996</v>
      </c>
      <c r="AU11" s="150">
        <v>959.10956999999996</v>
      </c>
      <c r="AV11" s="228" t="s">
        <v>3611</v>
      </c>
      <c r="AW11" s="228" t="s">
        <v>3611</v>
      </c>
      <c r="AX11" s="242" t="s">
        <v>3611</v>
      </c>
      <c r="AY11" s="141" t="s">
        <v>17</v>
      </c>
      <c r="AZ11" s="144">
        <v>2.8166362003043681E-3</v>
      </c>
      <c r="BA11" s="144">
        <v>2.4825147291246419E-4</v>
      </c>
    </row>
    <row r="12" spans="1:53" ht="13.5" thickBot="1">
      <c r="A12" s="131">
        <v>7956</v>
      </c>
      <c r="B12" s="131">
        <v>12538</v>
      </c>
      <c r="C12" s="256" t="s">
        <v>3611</v>
      </c>
      <c r="D12" s="242" t="s">
        <v>3611</v>
      </c>
      <c r="E12" s="132" t="s">
        <v>3465</v>
      </c>
      <c r="F12" s="141">
        <v>11019271</v>
      </c>
      <c r="G12" s="141" t="s">
        <v>245</v>
      </c>
      <c r="H12" s="137" t="s">
        <v>855</v>
      </c>
      <c r="I12" s="141" t="s">
        <v>53</v>
      </c>
      <c r="J12" s="242" t="s">
        <v>3611</v>
      </c>
      <c r="K12" s="141" t="s">
        <v>102</v>
      </c>
      <c r="L12" s="141" t="s">
        <v>62</v>
      </c>
      <c r="M12" s="141" t="s">
        <v>62</v>
      </c>
      <c r="N12" s="242" t="s">
        <v>3611</v>
      </c>
      <c r="O12" s="142">
        <v>44483</v>
      </c>
      <c r="P12" s="141" t="s">
        <v>298</v>
      </c>
      <c r="Q12" s="141" t="s">
        <v>298</v>
      </c>
      <c r="R12" s="141" t="s">
        <v>298</v>
      </c>
      <c r="S12" s="141" t="s">
        <v>1206</v>
      </c>
      <c r="T12" s="143">
        <v>4.92</v>
      </c>
      <c r="U12" s="138" t="s">
        <v>441</v>
      </c>
      <c r="V12" s="144">
        <v>0.06</v>
      </c>
      <c r="W12" s="242" t="s">
        <v>3611</v>
      </c>
      <c r="X12" s="242" t="s">
        <v>3611</v>
      </c>
      <c r="Y12" s="242" t="s">
        <v>3611</v>
      </c>
      <c r="Z12" s="145">
        <v>7.3999999999999996E-2</v>
      </c>
      <c r="AA12" s="146">
        <v>46722</v>
      </c>
      <c r="AB12" s="141" t="s">
        <v>636</v>
      </c>
      <c r="AC12" s="242" t="s">
        <v>3611</v>
      </c>
      <c r="AD12" s="242" t="s">
        <v>3611</v>
      </c>
      <c r="AE12" s="254" t="s">
        <v>3611</v>
      </c>
      <c r="AF12" s="146">
        <v>45049</v>
      </c>
      <c r="AG12" s="242" t="s">
        <v>3611</v>
      </c>
      <c r="AH12" s="242" t="s">
        <v>3611</v>
      </c>
      <c r="AI12" s="255" t="s">
        <v>3611</v>
      </c>
      <c r="AJ12" s="141" t="s">
        <v>55</v>
      </c>
      <c r="AK12" s="141" t="s">
        <v>791</v>
      </c>
      <c r="AL12" s="242" t="s">
        <v>3611</v>
      </c>
      <c r="AM12" s="141" t="s">
        <v>305</v>
      </c>
      <c r="AN12" s="148">
        <v>45473</v>
      </c>
      <c r="AO12" s="146">
        <v>45473</v>
      </c>
      <c r="AP12" s="254" t="s">
        <v>3611</v>
      </c>
      <c r="AQ12" s="150">
        <v>274423.34000000003</v>
      </c>
      <c r="AR12" s="150">
        <v>93.97</v>
      </c>
      <c r="AS12" s="150">
        <v>1</v>
      </c>
      <c r="AT12" s="150">
        <v>257.87560999999999</v>
      </c>
      <c r="AU12" s="150">
        <v>257.87560999999999</v>
      </c>
      <c r="AV12" s="228" t="s">
        <v>3611</v>
      </c>
      <c r="AW12" s="228" t="s">
        <v>3611</v>
      </c>
      <c r="AX12" s="242" t="s">
        <v>3611</v>
      </c>
      <c r="AY12" s="141" t="s">
        <v>17</v>
      </c>
      <c r="AZ12" s="144">
        <v>7.573084463139817E-4</v>
      </c>
      <c r="BA12" s="144">
        <v>6.6747326909375089E-5</v>
      </c>
    </row>
    <row r="13" spans="1:53" ht="13.5" thickBot="1">
      <c r="A13" s="131">
        <v>7956</v>
      </c>
      <c r="B13" s="131">
        <v>12538</v>
      </c>
      <c r="C13" s="256" t="s">
        <v>3611</v>
      </c>
      <c r="D13" s="242" t="s">
        <v>3611</v>
      </c>
      <c r="E13" s="132" t="s">
        <v>3466</v>
      </c>
      <c r="F13" s="141">
        <v>11019375</v>
      </c>
      <c r="G13" s="141" t="s">
        <v>245</v>
      </c>
      <c r="H13" s="137" t="s">
        <v>869</v>
      </c>
      <c r="I13" s="141" t="s">
        <v>53</v>
      </c>
      <c r="J13" s="242" t="s">
        <v>3611</v>
      </c>
      <c r="K13" s="141" t="s">
        <v>931</v>
      </c>
      <c r="L13" s="141" t="s">
        <v>62</v>
      </c>
      <c r="M13" s="141" t="s">
        <v>62</v>
      </c>
      <c r="N13" s="242" t="s">
        <v>3611</v>
      </c>
      <c r="O13" s="142">
        <v>44586</v>
      </c>
      <c r="P13" s="141" t="s">
        <v>1205</v>
      </c>
      <c r="Q13" s="141" t="s">
        <v>65</v>
      </c>
      <c r="R13" s="141" t="s">
        <v>64</v>
      </c>
      <c r="S13" s="141" t="s">
        <v>1206</v>
      </c>
      <c r="T13" s="143">
        <v>6.94</v>
      </c>
      <c r="U13" s="132" t="s">
        <v>3250</v>
      </c>
      <c r="V13" s="144">
        <v>3.6880000000000003E-2</v>
      </c>
      <c r="W13" s="242" t="s">
        <v>3611</v>
      </c>
      <c r="X13" s="242" t="s">
        <v>3611</v>
      </c>
      <c r="Y13" s="242" t="s">
        <v>3611</v>
      </c>
      <c r="Z13" s="145">
        <v>7.4300000000000005E-2</v>
      </c>
      <c r="AA13" s="146">
        <v>47118</v>
      </c>
      <c r="AB13" s="141" t="s">
        <v>635</v>
      </c>
      <c r="AC13" s="242" t="s">
        <v>3611</v>
      </c>
      <c r="AD13" s="242" t="s">
        <v>3611</v>
      </c>
      <c r="AE13" s="254" t="s">
        <v>3611</v>
      </c>
      <c r="AF13" s="242" t="s">
        <v>3611</v>
      </c>
      <c r="AG13" s="242" t="s">
        <v>3611</v>
      </c>
      <c r="AH13" s="242" t="s">
        <v>3611</v>
      </c>
      <c r="AI13" s="255" t="s">
        <v>3611</v>
      </c>
      <c r="AJ13" s="141" t="s">
        <v>55</v>
      </c>
      <c r="AK13" s="141" t="s">
        <v>791</v>
      </c>
      <c r="AL13" s="242" t="s">
        <v>3611</v>
      </c>
      <c r="AM13" s="141" t="s">
        <v>305</v>
      </c>
      <c r="AN13" s="148">
        <v>45473</v>
      </c>
      <c r="AO13" s="146">
        <v>45473</v>
      </c>
      <c r="AP13" s="254" t="s">
        <v>3611</v>
      </c>
      <c r="AQ13" s="150">
        <v>18169557.91</v>
      </c>
      <c r="AR13" s="150">
        <v>87.88</v>
      </c>
      <c r="AS13" s="150">
        <v>1</v>
      </c>
      <c r="AT13" s="150">
        <v>15967.40749</v>
      </c>
      <c r="AU13" s="150">
        <v>15967.40749</v>
      </c>
      <c r="AV13" s="228" t="s">
        <v>3611</v>
      </c>
      <c r="AW13" s="228" t="s">
        <v>3611</v>
      </c>
      <c r="AX13" s="242" t="s">
        <v>3611</v>
      </c>
      <c r="AY13" s="141" t="s">
        <v>17</v>
      </c>
      <c r="AZ13" s="144">
        <v>4.6891803989970726E-2</v>
      </c>
      <c r="BA13" s="144">
        <v>4.1329297006034594E-3</v>
      </c>
    </row>
    <row r="14" spans="1:53" ht="13.5" thickBot="1">
      <c r="A14" s="131">
        <v>7956</v>
      </c>
      <c r="B14" s="131">
        <v>12538</v>
      </c>
      <c r="C14" s="256" t="s">
        <v>3611</v>
      </c>
      <c r="D14" s="242" t="s">
        <v>3611</v>
      </c>
      <c r="E14" s="132" t="s">
        <v>3467</v>
      </c>
      <c r="F14" s="141">
        <v>11019576</v>
      </c>
      <c r="G14" s="141" t="s">
        <v>245</v>
      </c>
      <c r="H14" s="137" t="s">
        <v>855</v>
      </c>
      <c r="I14" s="141" t="s">
        <v>53</v>
      </c>
      <c r="J14" s="242" t="s">
        <v>3611</v>
      </c>
      <c r="K14" s="141" t="s">
        <v>140</v>
      </c>
      <c r="L14" s="141" t="s">
        <v>62</v>
      </c>
      <c r="M14" s="141" t="s">
        <v>62</v>
      </c>
      <c r="N14" s="242" t="s">
        <v>3611</v>
      </c>
      <c r="O14" s="142">
        <v>44616</v>
      </c>
      <c r="P14" s="141" t="s">
        <v>298</v>
      </c>
      <c r="Q14" s="141" t="s">
        <v>298</v>
      </c>
      <c r="R14" s="141" t="s">
        <v>298</v>
      </c>
      <c r="S14" s="141" t="s">
        <v>1206</v>
      </c>
      <c r="T14" s="143">
        <v>4.92</v>
      </c>
      <c r="U14" s="138" t="s">
        <v>441</v>
      </c>
      <c r="V14" s="144">
        <v>0.06</v>
      </c>
      <c r="W14" s="242" t="s">
        <v>3611</v>
      </c>
      <c r="X14" s="242" t="s">
        <v>3611</v>
      </c>
      <c r="Y14" s="242" t="s">
        <v>3611</v>
      </c>
      <c r="Z14" s="145">
        <v>6.7100000000000007E-2</v>
      </c>
      <c r="AA14" s="146">
        <v>46722</v>
      </c>
      <c r="AB14" s="141" t="s">
        <v>636</v>
      </c>
      <c r="AC14" s="242" t="s">
        <v>3611</v>
      </c>
      <c r="AD14" s="242" t="s">
        <v>3611</v>
      </c>
      <c r="AE14" s="254" t="s">
        <v>3611</v>
      </c>
      <c r="AF14" s="146">
        <v>45048</v>
      </c>
      <c r="AG14" s="242" t="s">
        <v>3611</v>
      </c>
      <c r="AH14" s="242" t="s">
        <v>3611</v>
      </c>
      <c r="AI14" s="255" t="s">
        <v>3611</v>
      </c>
      <c r="AJ14" s="141" t="s">
        <v>55</v>
      </c>
      <c r="AK14" s="141" t="s">
        <v>791</v>
      </c>
      <c r="AL14" s="242" t="s">
        <v>3611</v>
      </c>
      <c r="AM14" s="141" t="s">
        <v>305</v>
      </c>
      <c r="AN14" s="148">
        <v>45473</v>
      </c>
      <c r="AO14" s="146">
        <v>45473</v>
      </c>
      <c r="AP14" s="254" t="s">
        <v>3611</v>
      </c>
      <c r="AQ14" s="150">
        <v>6411030</v>
      </c>
      <c r="AR14" s="150">
        <v>95.27</v>
      </c>
      <c r="AS14" s="150">
        <v>1</v>
      </c>
      <c r="AT14" s="150">
        <v>6107.7882799999998</v>
      </c>
      <c r="AU14" s="150">
        <v>6107.7882799999998</v>
      </c>
      <c r="AV14" s="228" t="s">
        <v>3611</v>
      </c>
      <c r="AW14" s="228" t="s">
        <v>3611</v>
      </c>
      <c r="AX14" s="242" t="s">
        <v>3611</v>
      </c>
      <c r="AY14" s="141" t="s">
        <v>17</v>
      </c>
      <c r="AZ14" s="144">
        <v>1.7936863640347946E-2</v>
      </c>
      <c r="BA14" s="144">
        <v>1.5809115915165835E-3</v>
      </c>
    </row>
    <row r="15" spans="1:53" ht="13.5" thickBot="1">
      <c r="A15" s="131">
        <v>7956</v>
      </c>
      <c r="B15" s="131">
        <v>12538</v>
      </c>
      <c r="C15" s="256" t="s">
        <v>3611</v>
      </c>
      <c r="D15" s="242" t="s">
        <v>3611</v>
      </c>
      <c r="E15" s="132" t="s">
        <v>3468</v>
      </c>
      <c r="F15" s="141">
        <v>11019581</v>
      </c>
      <c r="G15" s="141" t="s">
        <v>245</v>
      </c>
      <c r="H15" s="137" t="s">
        <v>834</v>
      </c>
      <c r="I15" s="141" t="s">
        <v>53</v>
      </c>
      <c r="J15" s="242" t="s">
        <v>3611</v>
      </c>
      <c r="K15" s="141" t="s">
        <v>140</v>
      </c>
      <c r="L15" s="141" t="s">
        <v>62</v>
      </c>
      <c r="M15" s="141" t="s">
        <v>62</v>
      </c>
      <c r="N15" s="242" t="s">
        <v>3611</v>
      </c>
      <c r="O15" s="142">
        <v>44629</v>
      </c>
      <c r="P15" s="141" t="s">
        <v>298</v>
      </c>
      <c r="Q15" s="141" t="s">
        <v>298</v>
      </c>
      <c r="R15" s="141" t="s">
        <v>298</v>
      </c>
      <c r="S15" s="141" t="s">
        <v>1206</v>
      </c>
      <c r="T15" s="143">
        <v>4.29</v>
      </c>
      <c r="U15" s="138" t="s">
        <v>441</v>
      </c>
      <c r="V15" s="144">
        <v>3.7999999999999999E-2</v>
      </c>
      <c r="W15" s="242" t="s">
        <v>3611</v>
      </c>
      <c r="X15" s="242" t="s">
        <v>3611</v>
      </c>
      <c r="Y15" s="242" t="s">
        <v>3611</v>
      </c>
      <c r="Z15" s="145">
        <v>6.7299999999999999E-2</v>
      </c>
      <c r="AA15" s="146">
        <v>47186</v>
      </c>
      <c r="AB15" s="141" t="s">
        <v>636</v>
      </c>
      <c r="AC15" s="242" t="s">
        <v>3611</v>
      </c>
      <c r="AD15" s="242" t="s">
        <v>3611</v>
      </c>
      <c r="AE15" s="254" t="s">
        <v>3611</v>
      </c>
      <c r="AF15" s="146">
        <v>44994</v>
      </c>
      <c r="AG15" s="242" t="s">
        <v>3611</v>
      </c>
      <c r="AH15" s="242" t="s">
        <v>3611</v>
      </c>
      <c r="AI15" s="255" t="s">
        <v>3611</v>
      </c>
      <c r="AJ15" s="141" t="s">
        <v>62</v>
      </c>
      <c r="AK15" s="141" t="s">
        <v>791</v>
      </c>
      <c r="AL15" s="242" t="s">
        <v>3611</v>
      </c>
      <c r="AM15" s="141" t="s">
        <v>305</v>
      </c>
      <c r="AN15" s="148">
        <v>45473</v>
      </c>
      <c r="AO15" s="146">
        <v>45473</v>
      </c>
      <c r="AP15" s="254" t="s">
        <v>3611</v>
      </c>
      <c r="AQ15" s="150">
        <v>870103.01</v>
      </c>
      <c r="AR15" s="150">
        <v>88.91</v>
      </c>
      <c r="AS15" s="150">
        <v>1</v>
      </c>
      <c r="AT15" s="150">
        <v>773.60859000000005</v>
      </c>
      <c r="AU15" s="150">
        <v>773.60859000000005</v>
      </c>
      <c r="AV15" s="228" t="s">
        <v>3611</v>
      </c>
      <c r="AW15" s="228" t="s">
        <v>3611</v>
      </c>
      <c r="AX15" s="242" t="s">
        <v>3611</v>
      </c>
      <c r="AY15" s="141" t="s">
        <v>17</v>
      </c>
      <c r="AZ15" s="144">
        <v>2.2718717731702123E-3</v>
      </c>
      <c r="BA15" s="144">
        <v>2.0023725957111929E-4</v>
      </c>
    </row>
    <row r="16" spans="1:53" ht="13.5" thickBot="1">
      <c r="A16" s="131">
        <v>7956</v>
      </c>
      <c r="B16" s="131">
        <v>12538</v>
      </c>
      <c r="C16" s="256" t="s">
        <v>3611</v>
      </c>
      <c r="D16" s="242" t="s">
        <v>3611</v>
      </c>
      <c r="E16" s="132" t="s">
        <v>3469</v>
      </c>
      <c r="F16" s="141">
        <v>11019587</v>
      </c>
      <c r="G16" s="141" t="s">
        <v>245</v>
      </c>
      <c r="H16" s="137" t="s">
        <v>834</v>
      </c>
      <c r="I16" s="141" t="s">
        <v>53</v>
      </c>
      <c r="J16" s="242" t="s">
        <v>3611</v>
      </c>
      <c r="K16" s="141" t="s">
        <v>140</v>
      </c>
      <c r="L16" s="141" t="s">
        <v>62</v>
      </c>
      <c r="M16" s="141" t="s">
        <v>62</v>
      </c>
      <c r="N16" s="242" t="s">
        <v>3611</v>
      </c>
      <c r="O16" s="142">
        <v>44644</v>
      </c>
      <c r="P16" s="141" t="s">
        <v>298</v>
      </c>
      <c r="Q16" s="141" t="s">
        <v>298</v>
      </c>
      <c r="R16" s="141" t="s">
        <v>298</v>
      </c>
      <c r="S16" s="141" t="s">
        <v>1206</v>
      </c>
      <c r="T16" s="143">
        <v>4.3</v>
      </c>
      <c r="U16" s="138" t="s">
        <v>441</v>
      </c>
      <c r="V16" s="144">
        <v>3.7999999999999999E-2</v>
      </c>
      <c r="W16" s="242" t="s">
        <v>3611</v>
      </c>
      <c r="X16" s="242" t="s">
        <v>3611</v>
      </c>
      <c r="Y16" s="242" t="s">
        <v>3611</v>
      </c>
      <c r="Z16" s="145">
        <v>6.2700000000000006E-2</v>
      </c>
      <c r="AA16" s="146">
        <v>47186</v>
      </c>
      <c r="AB16" s="141" t="s">
        <v>636</v>
      </c>
      <c r="AC16" s="242" t="s">
        <v>3611</v>
      </c>
      <c r="AD16" s="242" t="s">
        <v>3611</v>
      </c>
      <c r="AE16" s="254" t="s">
        <v>3611</v>
      </c>
      <c r="AF16" s="146">
        <v>44994</v>
      </c>
      <c r="AG16" s="242" t="s">
        <v>3611</v>
      </c>
      <c r="AH16" s="242" t="s">
        <v>3611</v>
      </c>
      <c r="AI16" s="255" t="s">
        <v>3611</v>
      </c>
      <c r="AJ16" s="141" t="s">
        <v>62</v>
      </c>
      <c r="AK16" s="141" t="s">
        <v>791</v>
      </c>
      <c r="AL16" s="242" t="s">
        <v>3611</v>
      </c>
      <c r="AM16" s="141" t="s">
        <v>305</v>
      </c>
      <c r="AN16" s="148">
        <v>45473</v>
      </c>
      <c r="AO16" s="146">
        <v>45473</v>
      </c>
      <c r="AP16" s="254" t="s">
        <v>3611</v>
      </c>
      <c r="AQ16" s="150">
        <v>13827582.859999999</v>
      </c>
      <c r="AR16" s="150">
        <v>90.54</v>
      </c>
      <c r="AS16" s="150">
        <v>1</v>
      </c>
      <c r="AT16" s="150">
        <v>12519.49352</v>
      </c>
      <c r="AU16" s="150">
        <v>12519.49352</v>
      </c>
      <c r="AV16" s="228" t="s">
        <v>3611</v>
      </c>
      <c r="AW16" s="228" t="s">
        <v>3611</v>
      </c>
      <c r="AX16" s="242" t="s">
        <v>3611</v>
      </c>
      <c r="AY16" s="141" t="s">
        <v>17</v>
      </c>
      <c r="AZ16" s="144">
        <v>3.6766246277688541E-2</v>
      </c>
      <c r="BA16" s="144">
        <v>3.2404876394446264E-3</v>
      </c>
    </row>
    <row r="17" spans="1:53" ht="13.5" thickBot="1">
      <c r="A17" s="131">
        <v>7956</v>
      </c>
      <c r="B17" s="131">
        <v>12538</v>
      </c>
      <c r="C17" s="256" t="s">
        <v>3611</v>
      </c>
      <c r="D17" s="242" t="s">
        <v>3611</v>
      </c>
      <c r="E17" s="132" t="s">
        <v>3470</v>
      </c>
      <c r="F17" s="141">
        <v>11019588</v>
      </c>
      <c r="G17" s="141" t="s">
        <v>245</v>
      </c>
      <c r="H17" s="228" t="s">
        <v>3611</v>
      </c>
      <c r="I17" s="141" t="s">
        <v>53</v>
      </c>
      <c r="J17" s="242" t="s">
        <v>3611</v>
      </c>
      <c r="K17" s="141" t="s">
        <v>140</v>
      </c>
      <c r="L17" s="141" t="s">
        <v>62</v>
      </c>
      <c r="M17" s="141" t="s">
        <v>62</v>
      </c>
      <c r="N17" s="242" t="s">
        <v>3611</v>
      </c>
      <c r="O17" s="142">
        <v>44651</v>
      </c>
      <c r="P17" s="141" t="s">
        <v>298</v>
      </c>
      <c r="Q17" s="141" t="s">
        <v>298</v>
      </c>
      <c r="R17" s="141" t="s">
        <v>298</v>
      </c>
      <c r="S17" s="141" t="s">
        <v>1206</v>
      </c>
      <c r="T17" s="143">
        <v>10</v>
      </c>
      <c r="U17" s="138" t="s">
        <v>441</v>
      </c>
      <c r="V17" s="144">
        <v>0</v>
      </c>
      <c r="W17" s="242" t="s">
        <v>3611</v>
      </c>
      <c r="X17" s="242" t="s">
        <v>3611</v>
      </c>
      <c r="Y17" s="242" t="s">
        <v>3611</v>
      </c>
      <c r="Z17" s="145">
        <v>0</v>
      </c>
      <c r="AA17" s="242" t="s">
        <v>3611</v>
      </c>
      <c r="AB17" s="141" t="s">
        <v>636</v>
      </c>
      <c r="AC17" s="242" t="s">
        <v>3611</v>
      </c>
      <c r="AD17" s="242" t="s">
        <v>3611</v>
      </c>
      <c r="AE17" s="254" t="s">
        <v>3611</v>
      </c>
      <c r="AF17" s="146" t="s">
        <v>3373</v>
      </c>
      <c r="AG17" s="242" t="s">
        <v>3611</v>
      </c>
      <c r="AH17" s="242" t="s">
        <v>3611</v>
      </c>
      <c r="AI17" s="255" t="s">
        <v>3611</v>
      </c>
      <c r="AJ17" s="141" t="s">
        <v>55</v>
      </c>
      <c r="AK17" s="141" t="s">
        <v>791</v>
      </c>
      <c r="AL17" s="242" t="s">
        <v>3611</v>
      </c>
      <c r="AM17" s="141" t="s">
        <v>305</v>
      </c>
      <c r="AN17" s="148">
        <v>45473</v>
      </c>
      <c r="AO17" s="146">
        <v>45473</v>
      </c>
      <c r="AP17" s="254" t="s">
        <v>3611</v>
      </c>
      <c r="AQ17" s="150">
        <v>4645893.99</v>
      </c>
      <c r="AR17" s="150">
        <v>100.94</v>
      </c>
      <c r="AS17" s="150">
        <v>1</v>
      </c>
      <c r="AT17" s="150">
        <v>4689.5653899999998</v>
      </c>
      <c r="AU17" s="150">
        <v>4689.5653899999998</v>
      </c>
      <c r="AV17" s="228" t="s">
        <v>3611</v>
      </c>
      <c r="AW17" s="228" t="s">
        <v>3611</v>
      </c>
      <c r="AX17" s="242" t="s">
        <v>3611</v>
      </c>
      <c r="AY17" s="141" t="s">
        <v>17</v>
      </c>
      <c r="AZ17" s="144">
        <v>1.3771940197790407E-2</v>
      </c>
      <c r="BA17" s="144">
        <v>1.2138253561444648E-3</v>
      </c>
    </row>
    <row r="18" spans="1:53" ht="13.5" thickBot="1">
      <c r="A18" s="131">
        <v>7956</v>
      </c>
      <c r="B18" s="131">
        <v>12538</v>
      </c>
      <c r="C18" s="256" t="s">
        <v>3611</v>
      </c>
      <c r="D18" s="242" t="s">
        <v>3611</v>
      </c>
      <c r="E18" s="132" t="s">
        <v>3471</v>
      </c>
      <c r="F18" s="141">
        <v>11019661</v>
      </c>
      <c r="G18" s="141" t="s">
        <v>245</v>
      </c>
      <c r="H18" s="137" t="s">
        <v>865</v>
      </c>
      <c r="I18" s="141" t="s">
        <v>53</v>
      </c>
      <c r="J18" s="242" t="s">
        <v>3611</v>
      </c>
      <c r="K18" s="141" t="s">
        <v>140</v>
      </c>
      <c r="L18" s="141" t="s">
        <v>62</v>
      </c>
      <c r="M18" s="141" t="s">
        <v>62</v>
      </c>
      <c r="N18" s="242" t="s">
        <v>3611</v>
      </c>
      <c r="O18" s="142">
        <v>44665</v>
      </c>
      <c r="P18" s="141" t="s">
        <v>298</v>
      </c>
      <c r="Q18" s="141" t="s">
        <v>298</v>
      </c>
      <c r="R18" s="141" t="s">
        <v>298</v>
      </c>
      <c r="S18" s="141" t="s">
        <v>1206</v>
      </c>
      <c r="T18" s="143">
        <v>4.92</v>
      </c>
      <c r="U18" s="138" t="s">
        <v>441</v>
      </c>
      <c r="V18" s="144">
        <v>0.05</v>
      </c>
      <c r="W18" s="242" t="s">
        <v>3611</v>
      </c>
      <c r="X18" s="242" t="s">
        <v>3611</v>
      </c>
      <c r="Y18" s="242" t="s">
        <v>3611</v>
      </c>
      <c r="Z18" s="145">
        <v>8.14E-2</v>
      </c>
      <c r="AA18" s="146">
        <v>47559</v>
      </c>
      <c r="AB18" s="141" t="s">
        <v>636</v>
      </c>
      <c r="AC18" s="242" t="s">
        <v>3611</v>
      </c>
      <c r="AD18" s="242" t="s">
        <v>3611</v>
      </c>
      <c r="AE18" s="254" t="s">
        <v>3611</v>
      </c>
      <c r="AF18" s="242" t="s">
        <v>3611</v>
      </c>
      <c r="AG18" s="242" t="s">
        <v>3611</v>
      </c>
      <c r="AH18" s="242" t="s">
        <v>3611</v>
      </c>
      <c r="AI18" s="255" t="s">
        <v>3611</v>
      </c>
      <c r="AJ18" s="141" t="s">
        <v>55</v>
      </c>
      <c r="AK18" s="141" t="s">
        <v>791</v>
      </c>
      <c r="AL18" s="242" t="s">
        <v>3611</v>
      </c>
      <c r="AM18" s="141" t="s">
        <v>305</v>
      </c>
      <c r="AN18" s="148">
        <v>45473</v>
      </c>
      <c r="AO18" s="146">
        <v>45473</v>
      </c>
      <c r="AP18" s="254" t="s">
        <v>3611</v>
      </c>
      <c r="AQ18" s="150">
        <v>245040.2</v>
      </c>
      <c r="AR18" s="150">
        <v>88.52</v>
      </c>
      <c r="AS18" s="150">
        <v>1</v>
      </c>
      <c r="AT18" s="150">
        <v>216.90959000000001</v>
      </c>
      <c r="AU18" s="150">
        <v>216.90959000000001</v>
      </c>
      <c r="AV18" s="228" t="s">
        <v>3611</v>
      </c>
      <c r="AW18" s="228" t="s">
        <v>3611</v>
      </c>
      <c r="AX18" s="242" t="s">
        <v>3611</v>
      </c>
      <c r="AY18" s="141" t="s">
        <v>17</v>
      </c>
      <c r="AZ18" s="144">
        <v>6.3700271845601377E-4</v>
      </c>
      <c r="BA18" s="144">
        <v>5.6143872285977411E-5</v>
      </c>
    </row>
    <row r="19" spans="1:53" ht="13.5" thickBot="1">
      <c r="A19" s="131">
        <v>7956</v>
      </c>
      <c r="B19" s="131">
        <v>12538</v>
      </c>
      <c r="C19" s="253" t="s">
        <v>3611</v>
      </c>
      <c r="D19" s="242" t="s">
        <v>3611</v>
      </c>
      <c r="E19" s="132" t="s">
        <v>3251</v>
      </c>
      <c r="F19" s="141">
        <v>11019673</v>
      </c>
      <c r="G19" s="141" t="s">
        <v>644</v>
      </c>
      <c r="H19" s="228" t="s">
        <v>3611</v>
      </c>
      <c r="I19" s="141" t="s">
        <v>53</v>
      </c>
      <c r="J19" s="242" t="s">
        <v>3611</v>
      </c>
      <c r="K19" s="141" t="s">
        <v>257</v>
      </c>
      <c r="L19" s="141" t="s">
        <v>62</v>
      </c>
      <c r="M19" s="141" t="s">
        <v>62</v>
      </c>
      <c r="N19" s="242" t="s">
        <v>3611</v>
      </c>
      <c r="O19" s="142">
        <v>44679</v>
      </c>
      <c r="P19" s="141" t="s">
        <v>298</v>
      </c>
      <c r="Q19" s="141" t="s">
        <v>298</v>
      </c>
      <c r="R19" s="141" t="s">
        <v>298</v>
      </c>
      <c r="S19" s="141" t="s">
        <v>1206</v>
      </c>
      <c r="T19" s="143">
        <v>0</v>
      </c>
      <c r="U19" s="138" t="s">
        <v>442</v>
      </c>
      <c r="V19" s="144">
        <v>0</v>
      </c>
      <c r="W19" s="242" t="s">
        <v>3611</v>
      </c>
      <c r="X19" s="242" t="s">
        <v>3611</v>
      </c>
      <c r="Y19" s="242" t="s">
        <v>3611</v>
      </c>
      <c r="Z19" s="145">
        <v>0</v>
      </c>
      <c r="AA19" s="242" t="s">
        <v>3611</v>
      </c>
      <c r="AB19" s="141" t="s">
        <v>636</v>
      </c>
      <c r="AC19" s="242" t="s">
        <v>3611</v>
      </c>
      <c r="AD19" s="242" t="s">
        <v>3611</v>
      </c>
      <c r="AE19" s="254" t="s">
        <v>3611</v>
      </c>
      <c r="AF19" s="146" t="s">
        <v>3373</v>
      </c>
      <c r="AG19" s="242" t="s">
        <v>3611</v>
      </c>
      <c r="AH19" s="242" t="s">
        <v>3611</v>
      </c>
      <c r="AI19" s="255" t="s">
        <v>3611</v>
      </c>
      <c r="AJ19" s="141" t="s">
        <v>55</v>
      </c>
      <c r="AK19" s="141" t="s">
        <v>791</v>
      </c>
      <c r="AL19" s="242" t="s">
        <v>3611</v>
      </c>
      <c r="AM19" s="141" t="s">
        <v>305</v>
      </c>
      <c r="AN19" s="148">
        <v>45473</v>
      </c>
      <c r="AO19" s="146">
        <v>45473</v>
      </c>
      <c r="AP19" s="254" t="s">
        <v>3611</v>
      </c>
      <c r="AQ19" s="150">
        <v>26484.560000000001</v>
      </c>
      <c r="AR19" s="150">
        <v>100.6842</v>
      </c>
      <c r="AS19" s="150">
        <v>1</v>
      </c>
      <c r="AT19" s="150">
        <v>26.665769999999998</v>
      </c>
      <c r="AU19" s="150">
        <v>26.665769999999998</v>
      </c>
      <c r="AV19" s="228" t="s">
        <v>3611</v>
      </c>
      <c r="AW19" s="228" t="s">
        <v>3611</v>
      </c>
      <c r="AX19" s="242" t="s">
        <v>3611</v>
      </c>
      <c r="AY19" s="141" t="s">
        <v>17</v>
      </c>
      <c r="AZ19" s="144">
        <v>7.830989851450466E-5</v>
      </c>
      <c r="BA19" s="144">
        <v>6.9020442355141962E-6</v>
      </c>
    </row>
    <row r="20" spans="1:53">
      <c r="A20" s="231">
        <v>7956</v>
      </c>
      <c r="B20" s="231">
        <v>12538</v>
      </c>
      <c r="C20" s="257" t="s">
        <v>3611</v>
      </c>
      <c r="D20" s="243" t="s">
        <v>3611</v>
      </c>
      <c r="E20" s="220" t="s">
        <v>3472</v>
      </c>
      <c r="F20" s="232">
        <v>11019675</v>
      </c>
      <c r="G20" s="232" t="s">
        <v>245</v>
      </c>
      <c r="H20" s="226" t="s">
        <v>834</v>
      </c>
      <c r="I20" s="232" t="s">
        <v>53</v>
      </c>
      <c r="J20" s="243" t="s">
        <v>3611</v>
      </c>
      <c r="K20" s="232" t="s">
        <v>140</v>
      </c>
      <c r="L20" s="232" t="s">
        <v>62</v>
      </c>
      <c r="M20" s="232" t="s">
        <v>62</v>
      </c>
      <c r="N20" s="243" t="s">
        <v>3611</v>
      </c>
      <c r="O20" s="251">
        <v>44683</v>
      </c>
      <c r="P20" s="232" t="s">
        <v>298</v>
      </c>
      <c r="Q20" s="232" t="s">
        <v>298</v>
      </c>
      <c r="R20" s="232" t="s">
        <v>298</v>
      </c>
      <c r="S20" s="232" t="s">
        <v>1206</v>
      </c>
      <c r="T20" s="246">
        <v>4.3</v>
      </c>
      <c r="U20" s="252" t="s">
        <v>441</v>
      </c>
      <c r="V20" s="234">
        <v>3.7999999999999999E-2</v>
      </c>
      <c r="W20" s="243" t="s">
        <v>3611</v>
      </c>
      <c r="X20" s="243" t="s">
        <v>3611</v>
      </c>
      <c r="Y20" s="243" t="s">
        <v>3611</v>
      </c>
      <c r="Z20" s="238">
        <v>5.9200000000000003E-2</v>
      </c>
      <c r="AA20" s="240">
        <v>47186</v>
      </c>
      <c r="AB20" s="232" t="s">
        <v>636</v>
      </c>
      <c r="AC20" s="243" t="s">
        <v>3611</v>
      </c>
      <c r="AD20" s="243" t="s">
        <v>3611</v>
      </c>
      <c r="AE20" s="258" t="s">
        <v>3611</v>
      </c>
      <c r="AF20" s="240">
        <v>44994</v>
      </c>
      <c r="AG20" s="243" t="s">
        <v>3611</v>
      </c>
      <c r="AH20" s="243" t="s">
        <v>3611</v>
      </c>
      <c r="AI20" s="259" t="s">
        <v>3611</v>
      </c>
      <c r="AJ20" s="232" t="s">
        <v>62</v>
      </c>
      <c r="AK20" s="232" t="s">
        <v>791</v>
      </c>
      <c r="AL20" s="243" t="s">
        <v>3611</v>
      </c>
      <c r="AM20" s="232" t="s">
        <v>305</v>
      </c>
      <c r="AN20" s="239">
        <v>45473</v>
      </c>
      <c r="AO20" s="240">
        <v>45473</v>
      </c>
      <c r="AP20" s="258" t="s">
        <v>3611</v>
      </c>
      <c r="AQ20" s="233">
        <v>921838.86</v>
      </c>
      <c r="AR20" s="233">
        <v>91.85</v>
      </c>
      <c r="AS20" s="233">
        <v>1</v>
      </c>
      <c r="AT20" s="233">
        <v>846.70898999999997</v>
      </c>
      <c r="AU20" s="233">
        <v>846.70898999999997</v>
      </c>
      <c r="AV20" s="230" t="s">
        <v>3611</v>
      </c>
      <c r="AW20" s="230" t="s">
        <v>3611</v>
      </c>
      <c r="AX20" s="243" t="s">
        <v>3611</v>
      </c>
      <c r="AY20" s="232" t="s">
        <v>17</v>
      </c>
      <c r="AZ20" s="234">
        <v>2.4865471755819821E-3</v>
      </c>
      <c r="BA20" s="234">
        <v>2.191582280799522E-4</v>
      </c>
    </row>
    <row r="21" spans="1:53" ht="13.5" thickBot="1">
      <c r="A21" s="131">
        <v>7956</v>
      </c>
      <c r="B21" s="131">
        <v>12538</v>
      </c>
      <c r="C21" s="151"/>
      <c r="D21" s="141"/>
      <c r="E21" s="132" t="s">
        <v>3473</v>
      </c>
      <c r="F21" s="141">
        <v>11019677</v>
      </c>
      <c r="G21" s="141" t="s">
        <v>245</v>
      </c>
      <c r="H21" s="137" t="s">
        <v>865</v>
      </c>
      <c r="I21" s="141" t="s">
        <v>53</v>
      </c>
      <c r="J21" s="141"/>
      <c r="K21" s="141" t="s">
        <v>140</v>
      </c>
      <c r="L21" s="141" t="s">
        <v>62</v>
      </c>
      <c r="M21" s="141" t="s">
        <v>62</v>
      </c>
      <c r="N21" s="141"/>
      <c r="O21" s="142">
        <v>44684</v>
      </c>
      <c r="P21" s="141" t="s">
        <v>298</v>
      </c>
      <c r="Q21" s="141" t="s">
        <v>298</v>
      </c>
      <c r="R21" s="141" t="s">
        <v>298</v>
      </c>
      <c r="S21" s="141" t="s">
        <v>1206</v>
      </c>
      <c r="T21" s="143">
        <v>4.93</v>
      </c>
      <c r="U21" s="138" t="s">
        <v>441</v>
      </c>
      <c r="V21" s="144">
        <v>0.05</v>
      </c>
      <c r="W21" s="141"/>
      <c r="X21" s="141"/>
      <c r="Y21" s="145"/>
      <c r="Z21" s="145">
        <v>7.9000000000000001E-2</v>
      </c>
      <c r="AA21" s="146">
        <v>47559</v>
      </c>
      <c r="AB21" s="141" t="s">
        <v>636</v>
      </c>
      <c r="AC21" s="141"/>
      <c r="AD21" s="147"/>
      <c r="AE21" s="149"/>
      <c r="AF21" s="146"/>
      <c r="AG21" s="141"/>
      <c r="AH21" s="141"/>
      <c r="AI21" s="138"/>
      <c r="AJ21" s="141" t="s">
        <v>55</v>
      </c>
      <c r="AK21" s="141" t="s">
        <v>791</v>
      </c>
      <c r="AL21" s="141"/>
      <c r="AM21" s="141" t="s">
        <v>305</v>
      </c>
      <c r="AN21" s="148">
        <v>45473</v>
      </c>
      <c r="AO21" s="146">
        <v>45473</v>
      </c>
      <c r="AP21" s="149"/>
      <c r="AQ21" s="150">
        <v>70000</v>
      </c>
      <c r="AR21" s="150">
        <v>89.51</v>
      </c>
      <c r="AS21" s="150">
        <v>1</v>
      </c>
      <c r="AT21" s="150">
        <v>62.656999999999996</v>
      </c>
      <c r="AU21" s="150">
        <v>62.656999999999996</v>
      </c>
      <c r="AV21" s="137"/>
      <c r="AW21" s="137"/>
      <c r="AX21" s="141"/>
      <c r="AY21" s="141" t="s">
        <v>17</v>
      </c>
      <c r="AZ21" s="144">
        <v>1.8400606137468817E-4</v>
      </c>
      <c r="BA21" s="144">
        <v>1.621784728753803E-5</v>
      </c>
    </row>
    <row r="22" spans="1:53" ht="13.5" thickBot="1">
      <c r="A22" s="131">
        <v>7956</v>
      </c>
      <c r="B22" s="131">
        <v>12538</v>
      </c>
      <c r="C22" s="151"/>
      <c r="D22" s="141"/>
      <c r="E22" s="132" t="s">
        <v>3474</v>
      </c>
      <c r="F22" s="141">
        <v>11019678</v>
      </c>
      <c r="G22" s="141" t="s">
        <v>245</v>
      </c>
      <c r="H22" s="137" t="s">
        <v>865</v>
      </c>
      <c r="I22" s="141" t="s">
        <v>53</v>
      </c>
      <c r="J22" s="141"/>
      <c r="K22" s="141" t="s">
        <v>140</v>
      </c>
      <c r="L22" s="141" t="s">
        <v>62</v>
      </c>
      <c r="M22" s="141" t="s">
        <v>62</v>
      </c>
      <c r="N22" s="141"/>
      <c r="O22" s="142">
        <v>44703</v>
      </c>
      <c r="P22" s="141" t="s">
        <v>298</v>
      </c>
      <c r="Q22" s="141" t="s">
        <v>298</v>
      </c>
      <c r="R22" s="141" t="s">
        <v>298</v>
      </c>
      <c r="S22" s="141" t="s">
        <v>1206</v>
      </c>
      <c r="T22" s="143">
        <v>4.96</v>
      </c>
      <c r="U22" s="138" t="s">
        <v>441</v>
      </c>
      <c r="V22" s="144">
        <v>0.05</v>
      </c>
      <c r="W22" s="141"/>
      <c r="X22" s="141"/>
      <c r="Y22" s="145"/>
      <c r="Z22" s="145">
        <v>6.54E-2</v>
      </c>
      <c r="AA22" s="146">
        <v>47559</v>
      </c>
      <c r="AB22" s="141" t="s">
        <v>636</v>
      </c>
      <c r="AC22" s="141"/>
      <c r="AD22" s="147"/>
      <c r="AE22" s="149"/>
      <c r="AF22" s="146"/>
      <c r="AG22" s="141"/>
      <c r="AH22" s="141"/>
      <c r="AI22" s="138"/>
      <c r="AJ22" s="141" t="s">
        <v>55</v>
      </c>
      <c r="AK22" s="141" t="s">
        <v>791</v>
      </c>
      <c r="AL22" s="141"/>
      <c r="AM22" s="141" t="s">
        <v>305</v>
      </c>
      <c r="AN22" s="148">
        <v>45473</v>
      </c>
      <c r="AO22" s="146">
        <v>45473</v>
      </c>
      <c r="AP22" s="149"/>
      <c r="AQ22" s="150">
        <v>672463</v>
      </c>
      <c r="AR22" s="150">
        <v>95.3</v>
      </c>
      <c r="AS22" s="150">
        <v>1</v>
      </c>
      <c r="AT22" s="150">
        <v>640.85724000000005</v>
      </c>
      <c r="AU22" s="150">
        <v>640.85724000000005</v>
      </c>
      <c r="AV22" s="137"/>
      <c r="AW22" s="137"/>
      <c r="AX22" s="141"/>
      <c r="AY22" s="141" t="s">
        <v>17</v>
      </c>
      <c r="AZ22" s="144">
        <v>1.8820182363639064E-3</v>
      </c>
      <c r="BA22" s="144">
        <v>1.6587651581520196E-4</v>
      </c>
    </row>
    <row r="23" spans="1:53" ht="13.5" thickBot="1">
      <c r="A23" s="131">
        <v>7956</v>
      </c>
      <c r="B23" s="131">
        <v>12538</v>
      </c>
      <c r="C23" s="151"/>
      <c r="D23" s="141"/>
      <c r="E23" s="132" t="s">
        <v>3475</v>
      </c>
      <c r="F23" s="141">
        <v>11019682</v>
      </c>
      <c r="G23" s="141" t="s">
        <v>245</v>
      </c>
      <c r="H23" s="137" t="s">
        <v>865</v>
      </c>
      <c r="I23" s="141" t="s">
        <v>53</v>
      </c>
      <c r="J23" s="141"/>
      <c r="K23" s="141" t="s">
        <v>140</v>
      </c>
      <c r="L23" s="141" t="s">
        <v>62</v>
      </c>
      <c r="M23" s="141" t="s">
        <v>62</v>
      </c>
      <c r="N23" s="141"/>
      <c r="O23" s="142">
        <v>44710</v>
      </c>
      <c r="P23" s="141" t="s">
        <v>298</v>
      </c>
      <c r="Q23" s="141" t="s">
        <v>298</v>
      </c>
      <c r="R23" s="141" t="s">
        <v>298</v>
      </c>
      <c r="S23" s="141" t="s">
        <v>1206</v>
      </c>
      <c r="T23" s="143">
        <v>4.9000000000000004</v>
      </c>
      <c r="U23" s="138" t="s">
        <v>441</v>
      </c>
      <c r="V23" s="144">
        <v>5.5E-2</v>
      </c>
      <c r="W23" s="141"/>
      <c r="X23" s="141"/>
      <c r="Y23" s="145"/>
      <c r="Z23" s="145">
        <v>6.7299999999999999E-2</v>
      </c>
      <c r="AA23" s="146">
        <v>47559</v>
      </c>
      <c r="AB23" s="141" t="s">
        <v>636</v>
      </c>
      <c r="AC23" s="141"/>
      <c r="AD23" s="147"/>
      <c r="AE23" s="149"/>
      <c r="AF23" s="146"/>
      <c r="AG23" s="141"/>
      <c r="AH23" s="141"/>
      <c r="AI23" s="138"/>
      <c r="AJ23" s="141" t="s">
        <v>55</v>
      </c>
      <c r="AK23" s="141" t="s">
        <v>791</v>
      </c>
      <c r="AL23" s="141"/>
      <c r="AM23" s="141" t="s">
        <v>305</v>
      </c>
      <c r="AN23" s="148">
        <v>45473</v>
      </c>
      <c r="AO23" s="146">
        <v>45473</v>
      </c>
      <c r="AP23" s="149"/>
      <c r="AQ23" s="150">
        <v>103537</v>
      </c>
      <c r="AR23" s="150">
        <v>97.03</v>
      </c>
      <c r="AS23" s="150">
        <v>1</v>
      </c>
      <c r="AT23" s="150">
        <v>100.46195</v>
      </c>
      <c r="AU23" s="150">
        <v>100.46195</v>
      </c>
      <c r="AV23" s="137"/>
      <c r="AW23" s="137"/>
      <c r="AX23" s="141"/>
      <c r="AY23" s="141" t="s">
        <v>17</v>
      </c>
      <c r="AZ23" s="144">
        <v>2.9502861192717264E-4</v>
      </c>
      <c r="BA23" s="144">
        <v>2.6003105212638354E-5</v>
      </c>
    </row>
    <row r="24" spans="1:53" ht="13.5" thickBot="1">
      <c r="A24" s="131">
        <v>7956</v>
      </c>
      <c r="B24" s="131">
        <v>12538</v>
      </c>
      <c r="C24" s="151"/>
      <c r="D24" s="141"/>
      <c r="E24" s="132" t="s">
        <v>3476</v>
      </c>
      <c r="F24" s="141">
        <v>11019683</v>
      </c>
      <c r="G24" s="141" t="s">
        <v>245</v>
      </c>
      <c r="H24" s="137" t="s">
        <v>871</v>
      </c>
      <c r="I24" s="141" t="s">
        <v>53</v>
      </c>
      <c r="J24" s="141"/>
      <c r="K24" s="141" t="s">
        <v>102</v>
      </c>
      <c r="L24" s="141" t="s">
        <v>62</v>
      </c>
      <c r="M24" s="141" t="s">
        <v>62</v>
      </c>
      <c r="N24" s="141"/>
      <c r="O24" s="142">
        <v>44711</v>
      </c>
      <c r="P24" s="141" t="s">
        <v>298</v>
      </c>
      <c r="Q24" s="141" t="s">
        <v>298</v>
      </c>
      <c r="R24" s="141" t="s">
        <v>298</v>
      </c>
      <c r="S24" s="141" t="s">
        <v>1206</v>
      </c>
      <c r="T24" s="143">
        <v>1.82</v>
      </c>
      <c r="U24" s="138" t="s">
        <v>3252</v>
      </c>
      <c r="V24" s="144">
        <v>6.9000000000000006E-2</v>
      </c>
      <c r="W24" s="141"/>
      <c r="X24" s="141"/>
      <c r="Y24" s="145"/>
      <c r="Z24" s="145">
        <v>9.1399999999999995E-2</v>
      </c>
      <c r="AA24" s="146">
        <v>46172</v>
      </c>
      <c r="AB24" s="141" t="s">
        <v>636</v>
      </c>
      <c r="AC24" s="141"/>
      <c r="AD24" s="147"/>
      <c r="AE24" s="149"/>
      <c r="AF24" s="146"/>
      <c r="AG24" s="141"/>
      <c r="AH24" s="141"/>
      <c r="AI24" s="138"/>
      <c r="AJ24" s="141" t="s">
        <v>55</v>
      </c>
      <c r="AK24" s="141" t="s">
        <v>791</v>
      </c>
      <c r="AL24" s="141"/>
      <c r="AM24" s="141" t="s">
        <v>305</v>
      </c>
      <c r="AN24" s="148">
        <v>45473</v>
      </c>
      <c r="AO24" s="146">
        <v>45473</v>
      </c>
      <c r="AP24" s="149"/>
      <c r="AQ24" s="150">
        <v>8000000</v>
      </c>
      <c r="AR24" s="150">
        <v>96.48</v>
      </c>
      <c r="AS24" s="150">
        <v>1</v>
      </c>
      <c r="AT24" s="150">
        <v>7718.4</v>
      </c>
      <c r="AU24" s="150">
        <v>7718.4</v>
      </c>
      <c r="AV24" s="137"/>
      <c r="AW24" s="137"/>
      <c r="AX24" s="141"/>
      <c r="AY24" s="141" t="s">
        <v>17</v>
      </c>
      <c r="AZ24" s="144">
        <v>2.2666779196488712E-2</v>
      </c>
      <c r="BA24" s="144">
        <v>1.9977948593793756E-3</v>
      </c>
    </row>
    <row r="25" spans="1:53" ht="13.5" thickBot="1">
      <c r="A25" s="131">
        <v>7956</v>
      </c>
      <c r="B25" s="131">
        <v>12538</v>
      </c>
      <c r="C25" s="151"/>
      <c r="D25" s="141"/>
      <c r="E25" s="132" t="s">
        <v>3477</v>
      </c>
      <c r="F25" s="141">
        <v>11019685</v>
      </c>
      <c r="G25" s="141" t="s">
        <v>245</v>
      </c>
      <c r="H25" s="137" t="s">
        <v>871</v>
      </c>
      <c r="I25" s="141" t="s">
        <v>53</v>
      </c>
      <c r="J25" s="141"/>
      <c r="K25" s="141" t="s">
        <v>102</v>
      </c>
      <c r="L25" s="141" t="s">
        <v>62</v>
      </c>
      <c r="M25" s="141" t="s">
        <v>62</v>
      </c>
      <c r="N25" s="141"/>
      <c r="O25" s="142">
        <v>44711</v>
      </c>
      <c r="P25" s="141" t="s">
        <v>298</v>
      </c>
      <c r="Q25" s="141" t="s">
        <v>298</v>
      </c>
      <c r="R25" s="141" t="s">
        <v>298</v>
      </c>
      <c r="S25" s="141" t="s">
        <v>1206</v>
      </c>
      <c r="T25" s="143">
        <v>1.82</v>
      </c>
      <c r="U25" s="138" t="s">
        <v>3252</v>
      </c>
      <c r="V25" s="144">
        <v>6.9000000000000006E-2</v>
      </c>
      <c r="W25" s="141"/>
      <c r="X25" s="141"/>
      <c r="Y25" s="145"/>
      <c r="Z25" s="145">
        <v>9.1399999999999995E-2</v>
      </c>
      <c r="AA25" s="146">
        <v>46172</v>
      </c>
      <c r="AB25" s="141" t="s">
        <v>636</v>
      </c>
      <c r="AC25" s="141"/>
      <c r="AD25" s="147"/>
      <c r="AE25" s="149"/>
      <c r="AF25" s="146"/>
      <c r="AG25" s="141"/>
      <c r="AH25" s="141"/>
      <c r="AI25" s="138"/>
      <c r="AJ25" s="141" t="s">
        <v>55</v>
      </c>
      <c r="AK25" s="141" t="s">
        <v>791</v>
      </c>
      <c r="AL25" s="141"/>
      <c r="AM25" s="141" t="s">
        <v>305</v>
      </c>
      <c r="AN25" s="148">
        <v>45473</v>
      </c>
      <c r="AO25" s="146">
        <v>45473</v>
      </c>
      <c r="AP25" s="149"/>
      <c r="AQ25" s="150">
        <v>4000000</v>
      </c>
      <c r="AR25" s="150">
        <v>96.48</v>
      </c>
      <c r="AS25" s="150">
        <v>1</v>
      </c>
      <c r="AT25" s="150">
        <v>3859.2</v>
      </c>
      <c r="AU25" s="150">
        <v>3859.2</v>
      </c>
      <c r="AV25" s="137"/>
      <c r="AW25" s="137"/>
      <c r="AX25" s="141"/>
      <c r="AY25" s="141" t="s">
        <v>17</v>
      </c>
      <c r="AZ25" s="144">
        <v>1.1333389598244356E-2</v>
      </c>
      <c r="BA25" s="144">
        <v>9.988974296896878E-4</v>
      </c>
    </row>
    <row r="26" spans="1:53" ht="13.5" thickBot="1">
      <c r="A26" s="131">
        <v>7956</v>
      </c>
      <c r="B26" s="131">
        <v>12538</v>
      </c>
      <c r="C26" s="151"/>
      <c r="D26" s="141"/>
      <c r="E26" s="132" t="s">
        <v>3478</v>
      </c>
      <c r="F26" s="141">
        <v>11019686</v>
      </c>
      <c r="G26" s="141" t="s">
        <v>245</v>
      </c>
      <c r="H26" s="137" t="s">
        <v>865</v>
      </c>
      <c r="I26" s="141" t="s">
        <v>53</v>
      </c>
      <c r="J26" s="141"/>
      <c r="K26" s="141" t="s">
        <v>140</v>
      </c>
      <c r="L26" s="141" t="s">
        <v>62</v>
      </c>
      <c r="M26" s="141" t="s">
        <v>62</v>
      </c>
      <c r="N26" s="141"/>
      <c r="O26" s="142">
        <v>44713</v>
      </c>
      <c r="P26" s="141" t="s">
        <v>298</v>
      </c>
      <c r="Q26" s="141" t="s">
        <v>298</v>
      </c>
      <c r="R26" s="141" t="s">
        <v>298</v>
      </c>
      <c r="S26" s="141" t="s">
        <v>1206</v>
      </c>
      <c r="T26" s="143">
        <v>4.8899999999999997</v>
      </c>
      <c r="U26" s="138" t="s">
        <v>441</v>
      </c>
      <c r="V26" s="144">
        <v>5.5E-2</v>
      </c>
      <c r="W26" s="141"/>
      <c r="X26" s="141"/>
      <c r="Y26" s="145"/>
      <c r="Z26" s="145">
        <v>7.2099999999999997E-2</v>
      </c>
      <c r="AA26" s="146">
        <v>47559</v>
      </c>
      <c r="AB26" s="141" t="s">
        <v>636</v>
      </c>
      <c r="AC26" s="141"/>
      <c r="AD26" s="147"/>
      <c r="AE26" s="149"/>
      <c r="AF26" s="146"/>
      <c r="AG26" s="141"/>
      <c r="AH26" s="141"/>
      <c r="AI26" s="138"/>
      <c r="AJ26" s="141" t="s">
        <v>55</v>
      </c>
      <c r="AK26" s="141" t="s">
        <v>791</v>
      </c>
      <c r="AL26" s="141"/>
      <c r="AM26" s="141" t="s">
        <v>305</v>
      </c>
      <c r="AN26" s="148">
        <v>45473</v>
      </c>
      <c r="AO26" s="146">
        <v>45473</v>
      </c>
      <c r="AP26" s="149"/>
      <c r="AQ26" s="150">
        <v>616320</v>
      </c>
      <c r="AR26" s="150">
        <v>94.91</v>
      </c>
      <c r="AS26" s="150">
        <v>1</v>
      </c>
      <c r="AT26" s="150">
        <v>584.94930999999997</v>
      </c>
      <c r="AU26" s="150">
        <v>584.94930999999997</v>
      </c>
      <c r="AV26" s="137"/>
      <c r="AW26" s="137"/>
      <c r="AX26" s="141"/>
      <c r="AY26" s="141" t="s">
        <v>17</v>
      </c>
      <c r="AZ26" s="144">
        <v>1.7178323034448106E-3</v>
      </c>
      <c r="BA26" s="144">
        <v>1.5140556650543023E-4</v>
      </c>
    </row>
    <row r="27" spans="1:53" ht="13.5" thickBot="1">
      <c r="A27" s="131">
        <v>7956</v>
      </c>
      <c r="B27" s="131">
        <v>12538</v>
      </c>
      <c r="C27" s="151"/>
      <c r="D27" s="141"/>
      <c r="E27" s="132" t="s">
        <v>3479</v>
      </c>
      <c r="F27" s="141">
        <v>11019691</v>
      </c>
      <c r="G27" s="141" t="s">
        <v>245</v>
      </c>
      <c r="H27" s="137" t="s">
        <v>865</v>
      </c>
      <c r="I27" s="141" t="s">
        <v>53</v>
      </c>
      <c r="J27" s="141"/>
      <c r="K27" s="141" t="s">
        <v>140</v>
      </c>
      <c r="L27" s="141" t="s">
        <v>62</v>
      </c>
      <c r="M27" s="141" t="s">
        <v>62</v>
      </c>
      <c r="N27" s="141"/>
      <c r="O27" s="142">
        <v>44728</v>
      </c>
      <c r="P27" s="141" t="s">
        <v>298</v>
      </c>
      <c r="Q27" s="141" t="s">
        <v>298</v>
      </c>
      <c r="R27" s="141" t="s">
        <v>298</v>
      </c>
      <c r="S27" s="141" t="s">
        <v>1206</v>
      </c>
      <c r="T27" s="143">
        <v>4.9000000000000004</v>
      </c>
      <c r="U27" s="138" t="s">
        <v>441</v>
      </c>
      <c r="V27" s="144">
        <v>5.5649999999999998E-2</v>
      </c>
      <c r="W27" s="141"/>
      <c r="X27" s="141"/>
      <c r="Y27" s="145"/>
      <c r="Z27" s="145">
        <v>6.54E-2</v>
      </c>
      <c r="AA27" s="146">
        <v>47559</v>
      </c>
      <c r="AB27" s="141" t="s">
        <v>636</v>
      </c>
      <c r="AC27" s="141"/>
      <c r="AD27" s="147"/>
      <c r="AE27" s="149"/>
      <c r="AF27" s="146"/>
      <c r="AG27" s="141"/>
      <c r="AH27" s="141"/>
      <c r="AI27" s="138"/>
      <c r="AJ27" s="141" t="s">
        <v>55</v>
      </c>
      <c r="AK27" s="141" t="s">
        <v>791</v>
      </c>
      <c r="AL27" s="141"/>
      <c r="AM27" s="141" t="s">
        <v>305</v>
      </c>
      <c r="AN27" s="148">
        <v>45473</v>
      </c>
      <c r="AO27" s="146">
        <v>45473</v>
      </c>
      <c r="AP27" s="149"/>
      <c r="AQ27" s="150">
        <v>2680</v>
      </c>
      <c r="AR27" s="150">
        <v>98.19</v>
      </c>
      <c r="AS27" s="150">
        <v>1</v>
      </c>
      <c r="AT27" s="150">
        <v>2.6314899999999999</v>
      </c>
      <c r="AU27" s="150">
        <v>2.6314899999999999</v>
      </c>
      <c r="AV27" s="137"/>
      <c r="AW27" s="137"/>
      <c r="AX27" s="141"/>
      <c r="AY27" s="141" t="s">
        <v>17</v>
      </c>
      <c r="AZ27" s="144">
        <v>7.7279491588629876E-6</v>
      </c>
      <c r="BA27" s="144">
        <v>6.811226671989315E-7</v>
      </c>
    </row>
    <row r="28" spans="1:53" ht="13.5" thickBot="1">
      <c r="A28" s="131">
        <v>7956</v>
      </c>
      <c r="B28" s="131">
        <v>12538</v>
      </c>
      <c r="C28" s="151"/>
      <c r="D28" s="141"/>
      <c r="E28" s="132" t="s">
        <v>3480</v>
      </c>
      <c r="F28" s="141">
        <v>11019891</v>
      </c>
      <c r="G28" s="141" t="s">
        <v>245</v>
      </c>
      <c r="H28" s="137" t="s">
        <v>843</v>
      </c>
      <c r="I28" s="141" t="s">
        <v>53</v>
      </c>
      <c r="J28" s="141"/>
      <c r="K28" s="141" t="s">
        <v>140</v>
      </c>
      <c r="L28" s="141" t="s">
        <v>62</v>
      </c>
      <c r="M28" s="141" t="s">
        <v>62</v>
      </c>
      <c r="N28" s="141"/>
      <c r="O28" s="142">
        <v>44761</v>
      </c>
      <c r="P28" s="141" t="s">
        <v>298</v>
      </c>
      <c r="Q28" s="141" t="s">
        <v>298</v>
      </c>
      <c r="R28" s="141" t="s">
        <v>298</v>
      </c>
      <c r="S28" s="141" t="s">
        <v>1206</v>
      </c>
      <c r="T28" s="143">
        <v>2.75</v>
      </c>
      <c r="U28" s="138" t="s">
        <v>3252</v>
      </c>
      <c r="V28" s="144">
        <v>0.1</v>
      </c>
      <c r="W28" s="141"/>
      <c r="X28" s="141"/>
      <c r="Y28" s="145"/>
      <c r="Z28" s="145">
        <v>0.13930000000000001</v>
      </c>
      <c r="AA28" s="146">
        <v>46478</v>
      </c>
      <c r="AB28" s="141" t="s">
        <v>636</v>
      </c>
      <c r="AC28" s="141"/>
      <c r="AD28" s="147"/>
      <c r="AE28" s="149"/>
      <c r="AF28" s="146"/>
      <c r="AG28" s="141"/>
      <c r="AH28" s="141"/>
      <c r="AI28" s="138"/>
      <c r="AJ28" s="141" t="s">
        <v>55</v>
      </c>
      <c r="AK28" s="141" t="s">
        <v>791</v>
      </c>
      <c r="AL28" s="141"/>
      <c r="AM28" s="141" t="s">
        <v>305</v>
      </c>
      <c r="AN28" s="148">
        <v>45473</v>
      </c>
      <c r="AO28" s="146">
        <v>45473</v>
      </c>
      <c r="AP28" s="149"/>
      <c r="AQ28" s="150">
        <v>134714.91</v>
      </c>
      <c r="AR28" s="150">
        <v>119.01</v>
      </c>
      <c r="AS28" s="150">
        <v>1</v>
      </c>
      <c r="AT28" s="150">
        <v>160.32420999999999</v>
      </c>
      <c r="AU28" s="150">
        <v>160.32420999999999</v>
      </c>
      <c r="AV28" s="137"/>
      <c r="AW28" s="137"/>
      <c r="AX28" s="141"/>
      <c r="AY28" s="141" t="s">
        <v>17</v>
      </c>
      <c r="AZ28" s="144">
        <v>4.7082730461254764E-4</v>
      </c>
      <c r="BA28" s="144">
        <v>4.1497574960103067E-5</v>
      </c>
    </row>
    <row r="29" spans="1:53" ht="13.5" thickBot="1">
      <c r="A29" s="131">
        <v>7956</v>
      </c>
      <c r="B29" s="131">
        <v>12538</v>
      </c>
      <c r="C29" s="151"/>
      <c r="D29" s="141"/>
      <c r="E29" s="132" t="s">
        <v>3481</v>
      </c>
      <c r="F29" s="141">
        <v>11019892</v>
      </c>
      <c r="G29" s="141" t="s">
        <v>245</v>
      </c>
      <c r="H29" s="137" t="s">
        <v>865</v>
      </c>
      <c r="I29" s="141" t="s">
        <v>53</v>
      </c>
      <c r="J29" s="141"/>
      <c r="K29" s="141" t="s">
        <v>140</v>
      </c>
      <c r="L29" s="141" t="s">
        <v>62</v>
      </c>
      <c r="M29" s="141" t="s">
        <v>62</v>
      </c>
      <c r="N29" s="141"/>
      <c r="O29" s="142">
        <v>44763</v>
      </c>
      <c r="P29" s="141" t="s">
        <v>298</v>
      </c>
      <c r="Q29" s="141" t="s">
        <v>298</v>
      </c>
      <c r="R29" s="141" t="s">
        <v>298</v>
      </c>
      <c r="S29" s="141" t="s">
        <v>1206</v>
      </c>
      <c r="T29" s="143">
        <v>4.8099999999999996</v>
      </c>
      <c r="U29" s="138" t="s">
        <v>441</v>
      </c>
      <c r="V29" s="144">
        <v>0.06</v>
      </c>
      <c r="W29" s="141"/>
      <c r="X29" s="141"/>
      <c r="Y29" s="145"/>
      <c r="Z29" s="145">
        <v>8.1600000000000006E-2</v>
      </c>
      <c r="AA29" s="146">
        <v>47559</v>
      </c>
      <c r="AB29" s="141" t="s">
        <v>636</v>
      </c>
      <c r="AC29" s="141"/>
      <c r="AD29" s="147"/>
      <c r="AE29" s="149"/>
      <c r="AF29" s="146"/>
      <c r="AG29" s="141"/>
      <c r="AH29" s="141"/>
      <c r="AI29" s="138"/>
      <c r="AJ29" s="141" t="s">
        <v>55</v>
      </c>
      <c r="AK29" s="141" t="s">
        <v>791</v>
      </c>
      <c r="AL29" s="141"/>
      <c r="AM29" s="141" t="s">
        <v>305</v>
      </c>
      <c r="AN29" s="148">
        <v>45473</v>
      </c>
      <c r="AO29" s="146">
        <v>45473</v>
      </c>
      <c r="AP29" s="149"/>
      <c r="AQ29" s="150">
        <v>20000</v>
      </c>
      <c r="AR29" s="150">
        <v>93.37</v>
      </c>
      <c r="AS29" s="150">
        <v>1</v>
      </c>
      <c r="AT29" s="150">
        <v>18.673999999999999</v>
      </c>
      <c r="AU29" s="150">
        <v>18.673999999999999</v>
      </c>
      <c r="AV29" s="137"/>
      <c r="AW29" s="137"/>
      <c r="AX29" s="141"/>
      <c r="AY29" s="141" t="s">
        <v>17</v>
      </c>
      <c r="AZ29" s="144">
        <v>5.4840308187607565E-5</v>
      </c>
      <c r="BA29" s="144">
        <v>4.8334915531781799E-6</v>
      </c>
    </row>
    <row r="30" spans="1:53" ht="13.5" thickBot="1">
      <c r="A30" s="131">
        <v>7956</v>
      </c>
      <c r="B30" s="131">
        <v>12538</v>
      </c>
      <c r="C30" s="151"/>
      <c r="D30" s="141"/>
      <c r="E30" s="132" t="s">
        <v>3482</v>
      </c>
      <c r="F30" s="141">
        <v>11019895</v>
      </c>
      <c r="G30" s="141" t="s">
        <v>245</v>
      </c>
      <c r="H30" s="137" t="s">
        <v>865</v>
      </c>
      <c r="I30" s="141" t="s">
        <v>53</v>
      </c>
      <c r="J30" s="141"/>
      <c r="K30" s="141" t="s">
        <v>140</v>
      </c>
      <c r="L30" s="141" t="s">
        <v>62</v>
      </c>
      <c r="M30" s="141" t="s">
        <v>62</v>
      </c>
      <c r="N30" s="141"/>
      <c r="O30" s="142">
        <v>44767</v>
      </c>
      <c r="P30" s="141" t="s">
        <v>298</v>
      </c>
      <c r="Q30" s="141" t="s">
        <v>298</v>
      </c>
      <c r="R30" s="141" t="s">
        <v>298</v>
      </c>
      <c r="S30" s="141" t="s">
        <v>1206</v>
      </c>
      <c r="T30" s="143">
        <v>4.8099999999999996</v>
      </c>
      <c r="U30" s="138" t="s">
        <v>441</v>
      </c>
      <c r="V30" s="144">
        <v>0.06</v>
      </c>
      <c r="W30" s="141"/>
      <c r="X30" s="141"/>
      <c r="Y30" s="145"/>
      <c r="Z30" s="145">
        <v>8.1500000000000003E-2</v>
      </c>
      <c r="AA30" s="146">
        <v>47559</v>
      </c>
      <c r="AB30" s="141" t="s">
        <v>636</v>
      </c>
      <c r="AC30" s="141"/>
      <c r="AD30" s="147"/>
      <c r="AE30" s="149"/>
      <c r="AF30" s="146"/>
      <c r="AG30" s="141"/>
      <c r="AH30" s="141"/>
      <c r="AI30" s="138"/>
      <c r="AJ30" s="141" t="s">
        <v>55</v>
      </c>
      <c r="AK30" s="141" t="s">
        <v>791</v>
      </c>
      <c r="AL30" s="141"/>
      <c r="AM30" s="141" t="s">
        <v>305</v>
      </c>
      <c r="AN30" s="148">
        <v>45473</v>
      </c>
      <c r="AO30" s="146">
        <v>45473</v>
      </c>
      <c r="AP30" s="149"/>
      <c r="AQ30" s="150">
        <v>50000</v>
      </c>
      <c r="AR30" s="150">
        <v>93.41</v>
      </c>
      <c r="AS30" s="150">
        <v>1</v>
      </c>
      <c r="AT30" s="150">
        <v>46.704999999999998</v>
      </c>
      <c r="AU30" s="150">
        <v>46.704999999999998</v>
      </c>
      <c r="AV30" s="137"/>
      <c r="AW30" s="137"/>
      <c r="AX30" s="141"/>
      <c r="AY30" s="141" t="s">
        <v>17</v>
      </c>
      <c r="AZ30" s="144">
        <v>1.3715950486784895E-4</v>
      </c>
      <c r="BA30" s="144">
        <v>1.2088905590188865E-5</v>
      </c>
    </row>
    <row r="31" spans="1:53" ht="13.5" thickBot="1">
      <c r="A31" s="131">
        <v>7956</v>
      </c>
      <c r="B31" s="131">
        <v>12538</v>
      </c>
      <c r="C31" s="151"/>
      <c r="D31" s="141"/>
      <c r="E31" s="132" t="s">
        <v>3483</v>
      </c>
      <c r="F31" s="141">
        <v>11019896</v>
      </c>
      <c r="G31" s="141" t="s">
        <v>245</v>
      </c>
      <c r="H31" s="137" t="s">
        <v>871</v>
      </c>
      <c r="I31" s="141" t="s">
        <v>53</v>
      </c>
      <c r="J31" s="141"/>
      <c r="K31" s="141" t="s">
        <v>102</v>
      </c>
      <c r="L31" s="141" t="s">
        <v>62</v>
      </c>
      <c r="M31" s="141" t="s">
        <v>62</v>
      </c>
      <c r="N31" s="141"/>
      <c r="O31" s="142">
        <v>44767</v>
      </c>
      <c r="P31" s="141" t="s">
        <v>298</v>
      </c>
      <c r="Q31" s="141" t="s">
        <v>298</v>
      </c>
      <c r="R31" s="141" t="s">
        <v>298</v>
      </c>
      <c r="S31" s="141" t="s">
        <v>1206</v>
      </c>
      <c r="T31" s="143">
        <v>1.81</v>
      </c>
      <c r="U31" s="138" t="s">
        <v>3252</v>
      </c>
      <c r="V31" s="144">
        <v>7.9000000000000001E-2</v>
      </c>
      <c r="W31" s="141"/>
      <c r="X31" s="141"/>
      <c r="Y31" s="145"/>
      <c r="Z31" s="145">
        <v>9.9099999999999994E-2</v>
      </c>
      <c r="AA31" s="146">
        <v>46172</v>
      </c>
      <c r="AB31" s="141" t="s">
        <v>636</v>
      </c>
      <c r="AC31" s="141"/>
      <c r="AD31" s="147"/>
      <c r="AE31" s="149"/>
      <c r="AF31" s="146"/>
      <c r="AG31" s="141"/>
      <c r="AH31" s="141"/>
      <c r="AI31" s="138"/>
      <c r="AJ31" s="141" t="s">
        <v>55</v>
      </c>
      <c r="AK31" s="141" t="s">
        <v>791</v>
      </c>
      <c r="AL31" s="141"/>
      <c r="AM31" s="141" t="s">
        <v>305</v>
      </c>
      <c r="AN31" s="148">
        <v>45473</v>
      </c>
      <c r="AO31" s="146">
        <v>45473</v>
      </c>
      <c r="AP31" s="149"/>
      <c r="AQ31" s="150">
        <v>4000000</v>
      </c>
      <c r="AR31" s="150">
        <v>96.96</v>
      </c>
      <c r="AS31" s="150">
        <v>1</v>
      </c>
      <c r="AT31" s="150">
        <v>3878.4</v>
      </c>
      <c r="AU31" s="150">
        <v>3878.4</v>
      </c>
      <c r="AV31" s="137"/>
      <c r="AW31" s="137"/>
      <c r="AX31" s="141"/>
      <c r="AY31" s="141" t="s">
        <v>17</v>
      </c>
      <c r="AZ31" s="144">
        <v>1.1389774621121194E-2</v>
      </c>
      <c r="BA31" s="144">
        <v>1.003867068643368E-3</v>
      </c>
    </row>
    <row r="32" spans="1:53" ht="13.5" thickBot="1">
      <c r="A32" s="131">
        <v>7956</v>
      </c>
      <c r="B32" s="131">
        <v>12538</v>
      </c>
      <c r="C32" s="151"/>
      <c r="D32" s="141"/>
      <c r="E32" s="132" t="s">
        <v>3484</v>
      </c>
      <c r="F32" s="141">
        <v>11019897</v>
      </c>
      <c r="G32" s="141" t="s">
        <v>245</v>
      </c>
      <c r="H32" s="137"/>
      <c r="I32" s="141" t="s">
        <v>53</v>
      </c>
      <c r="J32" s="141"/>
      <c r="K32" s="141" t="s">
        <v>140</v>
      </c>
      <c r="L32" s="141" t="s">
        <v>62</v>
      </c>
      <c r="M32" s="141" t="s">
        <v>62</v>
      </c>
      <c r="N32" s="141"/>
      <c r="O32" s="142">
        <v>44781</v>
      </c>
      <c r="P32" s="141" t="s">
        <v>298</v>
      </c>
      <c r="Q32" s="141" t="s">
        <v>298</v>
      </c>
      <c r="R32" s="141" t="s">
        <v>298</v>
      </c>
      <c r="S32" s="141" t="s">
        <v>1206</v>
      </c>
      <c r="T32" s="143">
        <v>1</v>
      </c>
      <c r="U32" s="138" t="s">
        <v>442</v>
      </c>
      <c r="V32" s="144">
        <v>0</v>
      </c>
      <c r="W32" s="141"/>
      <c r="X32" s="141"/>
      <c r="Y32" s="145"/>
      <c r="Z32" s="145">
        <v>0</v>
      </c>
      <c r="AA32" s="146"/>
      <c r="AB32" s="141" t="s">
        <v>636</v>
      </c>
      <c r="AC32" s="141"/>
      <c r="AD32" s="147"/>
      <c r="AE32" s="149"/>
      <c r="AF32" s="146" t="s">
        <v>3373</v>
      </c>
      <c r="AG32" s="141"/>
      <c r="AH32" s="141"/>
      <c r="AI32" s="138"/>
      <c r="AJ32" s="141" t="s">
        <v>55</v>
      </c>
      <c r="AK32" s="141" t="s">
        <v>791</v>
      </c>
      <c r="AL32" s="141"/>
      <c r="AM32" s="141" t="s">
        <v>305</v>
      </c>
      <c r="AN32" s="148">
        <v>45473</v>
      </c>
      <c r="AO32" s="146">
        <v>45473</v>
      </c>
      <c r="AP32" s="149"/>
      <c r="AQ32" s="150">
        <v>0.01</v>
      </c>
      <c r="AR32" s="150">
        <v>99.87</v>
      </c>
      <c r="AS32" s="150">
        <v>1</v>
      </c>
      <c r="AT32" s="150">
        <v>1.0000000000000001E-5</v>
      </c>
      <c r="AU32" s="150">
        <v>1.0000000000000001E-5</v>
      </c>
      <c r="AV32" s="137"/>
      <c r="AW32" s="137"/>
      <c r="AX32" s="141"/>
      <c r="AY32" s="141" t="s">
        <v>17</v>
      </c>
      <c r="AZ32" s="144">
        <v>2.936719941501958E-11</v>
      </c>
      <c r="BA32" s="144">
        <v>2.5883536217083539E-12</v>
      </c>
    </row>
    <row r="33" spans="1:53" ht="13.5" thickBot="1">
      <c r="A33" s="131">
        <v>7956</v>
      </c>
      <c r="B33" s="131">
        <v>12538</v>
      </c>
      <c r="C33" s="151"/>
      <c r="D33" s="141"/>
      <c r="E33" s="132" t="s">
        <v>3485</v>
      </c>
      <c r="F33" s="141">
        <v>11019903</v>
      </c>
      <c r="G33" s="141" t="s">
        <v>245</v>
      </c>
      <c r="H33" s="137" t="s">
        <v>865</v>
      </c>
      <c r="I33" s="141" t="s">
        <v>53</v>
      </c>
      <c r="J33" s="141"/>
      <c r="K33" s="141" t="s">
        <v>140</v>
      </c>
      <c r="L33" s="141" t="s">
        <v>62</v>
      </c>
      <c r="M33" s="141" t="s">
        <v>62</v>
      </c>
      <c r="N33" s="141"/>
      <c r="O33" s="142">
        <v>44791</v>
      </c>
      <c r="P33" s="141" t="s">
        <v>298</v>
      </c>
      <c r="Q33" s="141" t="s">
        <v>298</v>
      </c>
      <c r="R33" s="141" t="s">
        <v>298</v>
      </c>
      <c r="S33" s="141" t="s">
        <v>1206</v>
      </c>
      <c r="T33" s="143">
        <v>4.8099999999999996</v>
      </c>
      <c r="U33" s="138" t="s">
        <v>441</v>
      </c>
      <c r="V33" s="144">
        <v>0.1</v>
      </c>
      <c r="W33" s="141"/>
      <c r="X33" s="141"/>
      <c r="Y33" s="145"/>
      <c r="Z33" s="145">
        <v>8.43E-2</v>
      </c>
      <c r="AA33" s="146">
        <v>47559</v>
      </c>
      <c r="AB33" s="141" t="s">
        <v>636</v>
      </c>
      <c r="AC33" s="141"/>
      <c r="AD33" s="147"/>
      <c r="AE33" s="149"/>
      <c r="AF33" s="146"/>
      <c r="AG33" s="141"/>
      <c r="AH33" s="141"/>
      <c r="AI33" s="138"/>
      <c r="AJ33" s="141" t="s">
        <v>55</v>
      </c>
      <c r="AK33" s="141" t="s">
        <v>791</v>
      </c>
      <c r="AL33" s="141"/>
      <c r="AM33" s="141" t="s">
        <v>305</v>
      </c>
      <c r="AN33" s="148">
        <v>45473</v>
      </c>
      <c r="AO33" s="146">
        <v>45473</v>
      </c>
      <c r="AP33" s="149"/>
      <c r="AQ33" s="150">
        <v>40000</v>
      </c>
      <c r="AR33" s="150">
        <v>92.25</v>
      </c>
      <c r="AS33" s="150">
        <v>1</v>
      </c>
      <c r="AT33" s="150">
        <v>36.9</v>
      </c>
      <c r="AU33" s="150">
        <v>36.9</v>
      </c>
      <c r="AV33" s="137"/>
      <c r="AW33" s="137"/>
      <c r="AX33" s="141"/>
      <c r="AY33" s="141" t="s">
        <v>17</v>
      </c>
      <c r="AZ33" s="144">
        <v>1.0836496584142226E-4</v>
      </c>
      <c r="BA33" s="144">
        <v>9.5510248641038252E-6</v>
      </c>
    </row>
    <row r="34" spans="1:53" ht="13.5" thickBot="1">
      <c r="A34" s="131">
        <v>7956</v>
      </c>
      <c r="B34" s="131">
        <v>12538</v>
      </c>
      <c r="C34" s="151"/>
      <c r="D34" s="141"/>
      <c r="E34" s="132" t="s">
        <v>3486</v>
      </c>
      <c r="F34" s="141">
        <v>11019909</v>
      </c>
      <c r="G34" s="141" t="s">
        <v>245</v>
      </c>
      <c r="H34" s="137" t="s">
        <v>865</v>
      </c>
      <c r="I34" s="141" t="s">
        <v>53</v>
      </c>
      <c r="J34" s="141"/>
      <c r="K34" s="141" t="s">
        <v>140</v>
      </c>
      <c r="L34" s="141" t="s">
        <v>62</v>
      </c>
      <c r="M34" s="141" t="s">
        <v>62</v>
      </c>
      <c r="N34" s="141"/>
      <c r="O34" s="142">
        <v>44824</v>
      </c>
      <c r="P34" s="141" t="s">
        <v>298</v>
      </c>
      <c r="Q34" s="141" t="s">
        <v>298</v>
      </c>
      <c r="R34" s="141" t="s">
        <v>298</v>
      </c>
      <c r="S34" s="141" t="s">
        <v>1206</v>
      </c>
      <c r="T34" s="143">
        <v>4.83</v>
      </c>
      <c r="U34" s="138" t="s">
        <v>441</v>
      </c>
      <c r="V34" s="144">
        <v>0.06</v>
      </c>
      <c r="W34" s="141"/>
      <c r="X34" s="141"/>
      <c r="Y34" s="145"/>
      <c r="Z34" s="145">
        <v>7.4700000000000003E-2</v>
      </c>
      <c r="AA34" s="146">
        <v>47559</v>
      </c>
      <c r="AB34" s="141" t="s">
        <v>636</v>
      </c>
      <c r="AC34" s="141"/>
      <c r="AD34" s="147"/>
      <c r="AE34" s="149"/>
      <c r="AF34" s="146"/>
      <c r="AG34" s="141"/>
      <c r="AH34" s="141"/>
      <c r="AI34" s="138"/>
      <c r="AJ34" s="141" t="s">
        <v>55</v>
      </c>
      <c r="AK34" s="141" t="s">
        <v>791</v>
      </c>
      <c r="AL34" s="141"/>
      <c r="AM34" s="141" t="s">
        <v>305</v>
      </c>
      <c r="AN34" s="148">
        <v>45473</v>
      </c>
      <c r="AO34" s="146">
        <v>45473</v>
      </c>
      <c r="AP34" s="149"/>
      <c r="AQ34" s="150">
        <v>34500</v>
      </c>
      <c r="AR34" s="150">
        <v>96.28</v>
      </c>
      <c r="AS34" s="150">
        <v>1</v>
      </c>
      <c r="AT34" s="150">
        <v>33.2166</v>
      </c>
      <c r="AU34" s="150">
        <v>33.2166</v>
      </c>
      <c r="AV34" s="137"/>
      <c r="AW34" s="137"/>
      <c r="AX34" s="141"/>
      <c r="AY34" s="141" t="s">
        <v>17</v>
      </c>
      <c r="AZ34" s="144">
        <v>9.7547851608893938E-5</v>
      </c>
      <c r="BA34" s="144">
        <v>8.5976306910837691E-6</v>
      </c>
    </row>
    <row r="35" spans="1:53" ht="13.5" thickBot="1">
      <c r="A35" s="131">
        <v>7956</v>
      </c>
      <c r="B35" s="131">
        <v>12538</v>
      </c>
      <c r="C35" s="151"/>
      <c r="D35" s="141"/>
      <c r="E35" s="132" t="s">
        <v>3487</v>
      </c>
      <c r="F35" s="141">
        <v>11019931</v>
      </c>
      <c r="G35" s="141" t="s">
        <v>245</v>
      </c>
      <c r="H35" s="137" t="s">
        <v>855</v>
      </c>
      <c r="I35" s="141" t="s">
        <v>53</v>
      </c>
      <c r="J35" s="141"/>
      <c r="K35" s="141" t="s">
        <v>140</v>
      </c>
      <c r="L35" s="141" t="s">
        <v>62</v>
      </c>
      <c r="M35" s="141" t="s">
        <v>62</v>
      </c>
      <c r="N35" s="141"/>
      <c r="O35" s="142">
        <v>44896</v>
      </c>
      <c r="P35" s="141" t="s">
        <v>298</v>
      </c>
      <c r="Q35" s="141" t="s">
        <v>298</v>
      </c>
      <c r="R35" s="141" t="s">
        <v>298</v>
      </c>
      <c r="S35" s="141" t="s">
        <v>1206</v>
      </c>
      <c r="T35" s="143">
        <v>3.42</v>
      </c>
      <c r="U35" s="138" t="s">
        <v>441</v>
      </c>
      <c r="V35" s="144">
        <v>3.7999999999999999E-2</v>
      </c>
      <c r="W35" s="141"/>
      <c r="X35" s="141"/>
      <c r="Y35" s="145"/>
      <c r="Z35" s="145">
        <v>7.6899999999999996E-2</v>
      </c>
      <c r="AA35" s="146">
        <v>47269</v>
      </c>
      <c r="AB35" s="141" t="s">
        <v>636</v>
      </c>
      <c r="AC35" s="141"/>
      <c r="AD35" s="147"/>
      <c r="AE35" s="149"/>
      <c r="AF35" s="146">
        <v>45047</v>
      </c>
      <c r="AG35" s="141"/>
      <c r="AH35" s="141"/>
      <c r="AI35" s="138"/>
      <c r="AJ35" s="141" t="s">
        <v>55</v>
      </c>
      <c r="AK35" s="141" t="s">
        <v>791</v>
      </c>
      <c r="AL35" s="141"/>
      <c r="AM35" s="141" t="s">
        <v>305</v>
      </c>
      <c r="AN35" s="148">
        <v>45473</v>
      </c>
      <c r="AO35" s="146">
        <v>45473</v>
      </c>
      <c r="AP35" s="149"/>
      <c r="AQ35" s="150">
        <v>732876.71</v>
      </c>
      <c r="AR35" s="150">
        <v>111.43</v>
      </c>
      <c r="AS35" s="150">
        <v>1</v>
      </c>
      <c r="AT35" s="150">
        <v>816.64452000000006</v>
      </c>
      <c r="AU35" s="150">
        <v>816.64452000000006</v>
      </c>
      <c r="AV35" s="137"/>
      <c r="AW35" s="137"/>
      <c r="AX35" s="141"/>
      <c r="AY35" s="141" t="s">
        <v>17</v>
      </c>
      <c r="AZ35" s="144">
        <v>2.398256247002295E-3</v>
      </c>
      <c r="BA35" s="144">
        <v>2.1137648009902801E-4</v>
      </c>
    </row>
    <row r="36" spans="1:53" ht="13.5" thickBot="1">
      <c r="A36" s="131">
        <v>7956</v>
      </c>
      <c r="B36" s="131">
        <v>12538</v>
      </c>
      <c r="C36" s="151"/>
      <c r="D36" s="141"/>
      <c r="E36" s="132" t="s">
        <v>3488</v>
      </c>
      <c r="F36" s="141">
        <v>11019936</v>
      </c>
      <c r="G36" s="141" t="s">
        <v>245</v>
      </c>
      <c r="H36" s="137" t="s">
        <v>865</v>
      </c>
      <c r="I36" s="141" t="s">
        <v>53</v>
      </c>
      <c r="J36" s="141"/>
      <c r="K36" s="141" t="s">
        <v>140</v>
      </c>
      <c r="L36" s="141" t="s">
        <v>62</v>
      </c>
      <c r="M36" s="141" t="s">
        <v>62</v>
      </c>
      <c r="N36" s="141"/>
      <c r="O36" s="142">
        <v>44917</v>
      </c>
      <c r="P36" s="141" t="s">
        <v>298</v>
      </c>
      <c r="Q36" s="141" t="s">
        <v>298</v>
      </c>
      <c r="R36" s="141" t="s">
        <v>298</v>
      </c>
      <c r="S36" s="141" t="s">
        <v>1206</v>
      </c>
      <c r="T36" s="143">
        <v>8</v>
      </c>
      <c r="U36" s="138" t="s">
        <v>441</v>
      </c>
      <c r="V36" s="144">
        <v>0.06</v>
      </c>
      <c r="W36" s="141"/>
      <c r="X36" s="141"/>
      <c r="Y36" s="145"/>
      <c r="Z36" s="145">
        <v>6.4600000000000005E-2</v>
      </c>
      <c r="AA36" s="146">
        <v>47559</v>
      </c>
      <c r="AB36" s="141" t="s">
        <v>636</v>
      </c>
      <c r="AC36" s="141"/>
      <c r="AD36" s="147"/>
      <c r="AE36" s="149"/>
      <c r="AF36" s="146"/>
      <c r="AG36" s="141"/>
      <c r="AH36" s="141"/>
      <c r="AI36" s="138"/>
      <c r="AJ36" s="141" t="s">
        <v>55</v>
      </c>
      <c r="AK36" s="141" t="s">
        <v>791</v>
      </c>
      <c r="AL36" s="141"/>
      <c r="AM36" s="141" t="s">
        <v>305</v>
      </c>
      <c r="AN36" s="148">
        <v>45473</v>
      </c>
      <c r="AO36" s="146">
        <v>45473</v>
      </c>
      <c r="AP36" s="149"/>
      <c r="AQ36" s="150">
        <v>108260</v>
      </c>
      <c r="AR36" s="150">
        <v>100.8</v>
      </c>
      <c r="AS36" s="150">
        <v>1</v>
      </c>
      <c r="AT36" s="150">
        <v>109.12608</v>
      </c>
      <c r="AU36" s="150">
        <v>109.12608</v>
      </c>
      <c r="AV36" s="137"/>
      <c r="AW36" s="137"/>
      <c r="AX36" s="141"/>
      <c r="AY36" s="141" t="s">
        <v>17</v>
      </c>
      <c r="AZ36" s="144">
        <v>3.2047273527393801E-4</v>
      </c>
      <c r="BA36" s="144">
        <v>2.8245688439083554E-5</v>
      </c>
    </row>
    <row r="37" spans="1:53" ht="13.5" thickBot="1">
      <c r="A37" s="131">
        <v>7956</v>
      </c>
      <c r="B37" s="131">
        <v>12538</v>
      </c>
      <c r="C37" s="151"/>
      <c r="D37" s="141"/>
      <c r="E37" s="132" t="s">
        <v>3489</v>
      </c>
      <c r="F37" s="141">
        <v>11019979</v>
      </c>
      <c r="G37" s="141" t="s">
        <v>245</v>
      </c>
      <c r="H37" s="137" t="s">
        <v>865</v>
      </c>
      <c r="I37" s="141" t="s">
        <v>53</v>
      </c>
      <c r="J37" s="141"/>
      <c r="K37" s="141" t="s">
        <v>140</v>
      </c>
      <c r="L37" s="141" t="s">
        <v>62</v>
      </c>
      <c r="M37" s="141" t="s">
        <v>62</v>
      </c>
      <c r="N37" s="141"/>
      <c r="O37" s="142">
        <v>44861</v>
      </c>
      <c r="P37" s="141" t="s">
        <v>298</v>
      </c>
      <c r="Q37" s="141" t="s">
        <v>298</v>
      </c>
      <c r="R37" s="141" t="s">
        <v>298</v>
      </c>
      <c r="S37" s="141" t="s">
        <v>1206</v>
      </c>
      <c r="T37" s="143">
        <v>4.8499999999999996</v>
      </c>
      <c r="U37" s="138" t="s">
        <v>441</v>
      </c>
      <c r="V37" s="144">
        <v>0.06</v>
      </c>
      <c r="W37" s="141"/>
      <c r="X37" s="141"/>
      <c r="Y37" s="145"/>
      <c r="Z37" s="145">
        <v>6.83E-2</v>
      </c>
      <c r="AA37" s="146">
        <v>47559</v>
      </c>
      <c r="AB37" s="141" t="s">
        <v>636</v>
      </c>
      <c r="AC37" s="141"/>
      <c r="AD37" s="147"/>
      <c r="AE37" s="149"/>
      <c r="AF37" s="146"/>
      <c r="AG37" s="141"/>
      <c r="AH37" s="141"/>
      <c r="AI37" s="138"/>
      <c r="AJ37" s="141" t="s">
        <v>55</v>
      </c>
      <c r="AK37" s="141" t="s">
        <v>791</v>
      </c>
      <c r="AL37" s="141"/>
      <c r="AM37" s="141" t="s">
        <v>305</v>
      </c>
      <c r="AN37" s="148">
        <v>45473</v>
      </c>
      <c r="AO37" s="146">
        <v>45473</v>
      </c>
      <c r="AP37" s="149"/>
      <c r="AQ37" s="150">
        <v>84000</v>
      </c>
      <c r="AR37" s="150">
        <v>99.11</v>
      </c>
      <c r="AS37" s="150">
        <v>1</v>
      </c>
      <c r="AT37" s="150">
        <v>83.252399999999994</v>
      </c>
      <c r="AU37" s="150">
        <v>83.252399999999994</v>
      </c>
      <c r="AV37" s="137"/>
      <c r="AW37" s="137"/>
      <c r="AX37" s="141"/>
      <c r="AY37" s="141" t="s">
        <v>17</v>
      </c>
      <c r="AZ37" s="144">
        <v>2.4448898325789758E-4</v>
      </c>
      <c r="BA37" s="144">
        <v>2.1548665105591253E-5</v>
      </c>
    </row>
    <row r="38" spans="1:53" ht="13.5" thickBot="1">
      <c r="A38" s="131">
        <v>7956</v>
      </c>
      <c r="B38" s="131">
        <v>12538</v>
      </c>
      <c r="C38" s="151"/>
      <c r="D38" s="141"/>
      <c r="E38" s="132" t="s">
        <v>3490</v>
      </c>
      <c r="F38" s="141">
        <v>11020101</v>
      </c>
      <c r="G38" s="141" t="s">
        <v>245</v>
      </c>
      <c r="H38" s="137" t="s">
        <v>865</v>
      </c>
      <c r="I38" s="141" t="s">
        <v>53</v>
      </c>
      <c r="J38" s="141"/>
      <c r="K38" s="141" t="s">
        <v>140</v>
      </c>
      <c r="L38" s="141" t="s">
        <v>62</v>
      </c>
      <c r="M38" s="141" t="s">
        <v>62</v>
      </c>
      <c r="N38" s="141"/>
      <c r="O38" s="142">
        <v>44931</v>
      </c>
      <c r="P38" s="141" t="s">
        <v>298</v>
      </c>
      <c r="Q38" s="141" t="s">
        <v>298</v>
      </c>
      <c r="R38" s="141" t="s">
        <v>298</v>
      </c>
      <c r="S38" s="141" t="s">
        <v>1206</v>
      </c>
      <c r="T38" s="143">
        <v>4.8499999999999996</v>
      </c>
      <c r="U38" s="138" t="s">
        <v>441</v>
      </c>
      <c r="V38" s="144">
        <v>0.01</v>
      </c>
      <c r="W38" s="141"/>
      <c r="X38" s="141"/>
      <c r="Y38" s="145"/>
      <c r="Z38" s="145">
        <v>6.4799999999999996E-2</v>
      </c>
      <c r="AA38" s="146">
        <v>47559</v>
      </c>
      <c r="AB38" s="141" t="s">
        <v>636</v>
      </c>
      <c r="AC38" s="141"/>
      <c r="AD38" s="147"/>
      <c r="AE38" s="149"/>
      <c r="AF38" s="146"/>
      <c r="AG38" s="141"/>
      <c r="AH38" s="141"/>
      <c r="AI38" s="138"/>
      <c r="AJ38" s="141" t="s">
        <v>55</v>
      </c>
      <c r="AK38" s="141" t="s">
        <v>791</v>
      </c>
      <c r="AL38" s="141"/>
      <c r="AM38" s="141" t="s">
        <v>305</v>
      </c>
      <c r="AN38" s="148">
        <v>45473</v>
      </c>
      <c r="AO38" s="146">
        <v>45473</v>
      </c>
      <c r="AP38" s="149"/>
      <c r="AQ38" s="150">
        <v>16600</v>
      </c>
      <c r="AR38" s="150">
        <v>100.69</v>
      </c>
      <c r="AS38" s="150">
        <v>1</v>
      </c>
      <c r="AT38" s="150">
        <v>16.71454</v>
      </c>
      <c r="AU38" s="150">
        <v>16.71454</v>
      </c>
      <c r="AV38" s="137"/>
      <c r="AW38" s="137"/>
      <c r="AX38" s="141"/>
      <c r="AY38" s="141" t="s">
        <v>17</v>
      </c>
      <c r="AZ38" s="144">
        <v>4.9085922931032138E-5</v>
      </c>
      <c r="BA38" s="144">
        <v>4.3263140144189143E-6</v>
      </c>
    </row>
    <row r="39" spans="1:53" ht="13.5" thickBot="1">
      <c r="A39" s="131">
        <v>7956</v>
      </c>
      <c r="B39" s="131">
        <v>12538</v>
      </c>
      <c r="C39" s="151"/>
      <c r="D39" s="141"/>
      <c r="E39" s="132" t="s">
        <v>3491</v>
      </c>
      <c r="F39" s="141">
        <v>11020103</v>
      </c>
      <c r="G39" s="141" t="s">
        <v>245</v>
      </c>
      <c r="H39" s="137" t="s">
        <v>865</v>
      </c>
      <c r="I39" s="141" t="s">
        <v>53</v>
      </c>
      <c r="J39" s="141"/>
      <c r="K39" s="141" t="s">
        <v>140</v>
      </c>
      <c r="L39" s="141" t="s">
        <v>62</v>
      </c>
      <c r="M39" s="141" t="s">
        <v>62</v>
      </c>
      <c r="N39" s="141"/>
      <c r="O39" s="142">
        <v>44942</v>
      </c>
      <c r="P39" s="141" t="s">
        <v>298</v>
      </c>
      <c r="Q39" s="141" t="s">
        <v>298</v>
      </c>
      <c r="R39" s="141" t="s">
        <v>298</v>
      </c>
      <c r="S39" s="141" t="s">
        <v>1206</v>
      </c>
      <c r="T39" s="143">
        <v>4.8499999999999996</v>
      </c>
      <c r="U39" s="138" t="s">
        <v>441</v>
      </c>
      <c r="V39" s="144">
        <v>0.06</v>
      </c>
      <c r="W39" s="141"/>
      <c r="X39" s="141"/>
      <c r="Y39" s="145"/>
      <c r="Z39" s="145">
        <v>6.7000000000000004E-2</v>
      </c>
      <c r="AA39" s="146">
        <v>47559</v>
      </c>
      <c r="AB39" s="141" t="s">
        <v>636</v>
      </c>
      <c r="AC39" s="141"/>
      <c r="AD39" s="147"/>
      <c r="AE39" s="149"/>
      <c r="AF39" s="146"/>
      <c r="AG39" s="141"/>
      <c r="AH39" s="141"/>
      <c r="AI39" s="138"/>
      <c r="AJ39" s="141" t="s">
        <v>55</v>
      </c>
      <c r="AK39" s="141" t="s">
        <v>791</v>
      </c>
      <c r="AL39" s="141"/>
      <c r="AM39" s="141" t="s">
        <v>305</v>
      </c>
      <c r="AN39" s="148">
        <v>45473</v>
      </c>
      <c r="AO39" s="146">
        <v>45473</v>
      </c>
      <c r="AP39" s="149"/>
      <c r="AQ39" s="150">
        <v>26600</v>
      </c>
      <c r="AR39" s="150">
        <v>99.72</v>
      </c>
      <c r="AS39" s="150">
        <v>1</v>
      </c>
      <c r="AT39" s="150">
        <v>26.52552</v>
      </c>
      <c r="AU39" s="150">
        <v>26.52552</v>
      </c>
      <c r="AV39" s="137"/>
      <c r="AW39" s="137"/>
      <c r="AX39" s="141"/>
      <c r="AY39" s="141" t="s">
        <v>17</v>
      </c>
      <c r="AZ39" s="144">
        <v>7.789802354270902E-5</v>
      </c>
      <c r="BA39" s="144">
        <v>6.8657425759697368E-6</v>
      </c>
    </row>
    <row r="40" spans="1:53" ht="13.5" thickBot="1">
      <c r="A40" s="131">
        <v>7956</v>
      </c>
      <c r="B40" s="131">
        <v>12538</v>
      </c>
      <c r="C40" s="151"/>
      <c r="D40" s="141"/>
      <c r="E40" s="132" t="s">
        <v>3492</v>
      </c>
      <c r="F40" s="141">
        <v>11020105</v>
      </c>
      <c r="G40" s="141" t="s">
        <v>245</v>
      </c>
      <c r="H40" s="137" t="s">
        <v>871</v>
      </c>
      <c r="I40" s="141" t="s">
        <v>53</v>
      </c>
      <c r="J40" s="141"/>
      <c r="K40" s="141" t="s">
        <v>140</v>
      </c>
      <c r="L40" s="141" t="s">
        <v>62</v>
      </c>
      <c r="M40" s="141" t="s">
        <v>62</v>
      </c>
      <c r="N40" s="141"/>
      <c r="O40" s="142">
        <v>44943</v>
      </c>
      <c r="P40" s="141" t="s">
        <v>1443</v>
      </c>
      <c r="Q40" s="141" t="s">
        <v>1334</v>
      </c>
      <c r="R40" s="141" t="s">
        <v>795</v>
      </c>
      <c r="S40" s="141" t="s">
        <v>1206</v>
      </c>
      <c r="T40" s="143">
        <v>4.0999999999999996</v>
      </c>
      <c r="U40" s="132" t="s">
        <v>3250</v>
      </c>
      <c r="V40" s="144">
        <v>4.2500000000000003E-2</v>
      </c>
      <c r="W40" s="141"/>
      <c r="X40" s="141"/>
      <c r="Y40" s="145"/>
      <c r="Z40" s="145">
        <v>5.3800000000000001E-2</v>
      </c>
      <c r="AA40" s="146">
        <v>47135</v>
      </c>
      <c r="AB40" s="141" t="s">
        <v>636</v>
      </c>
      <c r="AC40" s="141"/>
      <c r="AD40" s="147"/>
      <c r="AE40" s="149"/>
      <c r="AF40" s="146"/>
      <c r="AG40" s="141"/>
      <c r="AH40" s="141"/>
      <c r="AI40" s="138"/>
      <c r="AJ40" s="141" t="s">
        <v>55</v>
      </c>
      <c r="AK40" s="141" t="s">
        <v>791</v>
      </c>
      <c r="AL40" s="141"/>
      <c r="AM40" s="141" t="s">
        <v>305</v>
      </c>
      <c r="AN40" s="148">
        <v>45473</v>
      </c>
      <c r="AO40" s="146">
        <v>45473</v>
      </c>
      <c r="AP40" s="149"/>
      <c r="AQ40" s="150">
        <v>1750000</v>
      </c>
      <c r="AR40" s="150">
        <v>106.89</v>
      </c>
      <c r="AS40" s="150">
        <v>1</v>
      </c>
      <c r="AT40" s="150">
        <v>1870.575</v>
      </c>
      <c r="AU40" s="150">
        <v>1870.575</v>
      </c>
      <c r="AV40" s="137"/>
      <c r="AW40" s="137"/>
      <c r="AX40" s="141"/>
      <c r="AY40" s="141" t="s">
        <v>17</v>
      </c>
      <c r="AZ40" s="144">
        <v>5.4933549045750258E-3</v>
      </c>
      <c r="BA40" s="144">
        <v>4.8417095759271039E-4</v>
      </c>
    </row>
    <row r="41" spans="1:53" ht="13.5" thickBot="1">
      <c r="A41" s="131">
        <v>7956</v>
      </c>
      <c r="B41" s="131">
        <v>12538</v>
      </c>
      <c r="C41" s="151"/>
      <c r="D41" s="141"/>
      <c r="E41" s="132" t="s">
        <v>3493</v>
      </c>
      <c r="F41" s="141">
        <v>11020107</v>
      </c>
      <c r="G41" s="141" t="s">
        <v>245</v>
      </c>
      <c r="H41" s="137" t="s">
        <v>865</v>
      </c>
      <c r="I41" s="141" t="s">
        <v>53</v>
      </c>
      <c r="J41" s="141"/>
      <c r="K41" s="141" t="s">
        <v>140</v>
      </c>
      <c r="L41" s="141" t="s">
        <v>62</v>
      </c>
      <c r="M41" s="141" t="s">
        <v>62</v>
      </c>
      <c r="N41" s="141"/>
      <c r="O41" s="142">
        <v>44952</v>
      </c>
      <c r="P41" s="141" t="s">
        <v>298</v>
      </c>
      <c r="Q41" s="141" t="s">
        <v>298</v>
      </c>
      <c r="R41" s="141" t="s">
        <v>298</v>
      </c>
      <c r="S41" s="141" t="s">
        <v>1206</v>
      </c>
      <c r="T41" s="143">
        <v>4.8499999999999996</v>
      </c>
      <c r="U41" s="138" t="s">
        <v>441</v>
      </c>
      <c r="V41" s="144">
        <v>0.06</v>
      </c>
      <c r="W41" s="141"/>
      <c r="X41" s="141"/>
      <c r="Y41" s="145"/>
      <c r="Z41" s="145">
        <v>6.6199999999999995E-2</v>
      </c>
      <c r="AA41" s="146">
        <v>47559</v>
      </c>
      <c r="AB41" s="141" t="s">
        <v>636</v>
      </c>
      <c r="AC41" s="141"/>
      <c r="AD41" s="147"/>
      <c r="AE41" s="149"/>
      <c r="AF41" s="146"/>
      <c r="AG41" s="141"/>
      <c r="AH41" s="141"/>
      <c r="AI41" s="138"/>
      <c r="AJ41" s="141" t="s">
        <v>55</v>
      </c>
      <c r="AK41" s="141" t="s">
        <v>791</v>
      </c>
      <c r="AL41" s="141"/>
      <c r="AM41" s="141" t="s">
        <v>305</v>
      </c>
      <c r="AN41" s="148">
        <v>45473</v>
      </c>
      <c r="AO41" s="146">
        <v>45473</v>
      </c>
      <c r="AP41" s="149"/>
      <c r="AQ41" s="150">
        <v>88300</v>
      </c>
      <c r="AR41" s="150">
        <v>100.05</v>
      </c>
      <c r="AS41" s="150">
        <v>1</v>
      </c>
      <c r="AT41" s="150">
        <v>88.344149999999999</v>
      </c>
      <c r="AU41" s="150">
        <v>88.344149999999999</v>
      </c>
      <c r="AV41" s="137"/>
      <c r="AW41" s="137"/>
      <c r="AX41" s="141"/>
      <c r="AY41" s="141" t="s">
        <v>17</v>
      </c>
      <c r="AZ41" s="144">
        <v>2.594420270200402E-4</v>
      </c>
      <c r="BA41" s="144">
        <v>2.2866590060924605E-5</v>
      </c>
    </row>
    <row r="42" spans="1:53" ht="13.5" thickBot="1">
      <c r="A42" s="131">
        <v>7956</v>
      </c>
      <c r="B42" s="131">
        <v>12538</v>
      </c>
      <c r="C42" s="151"/>
      <c r="D42" s="141"/>
      <c r="E42" s="132" t="s">
        <v>3494</v>
      </c>
      <c r="F42" s="141">
        <v>11020113</v>
      </c>
      <c r="G42" s="141" t="s">
        <v>245</v>
      </c>
      <c r="H42" s="137" t="s">
        <v>851</v>
      </c>
      <c r="I42" s="141" t="s">
        <v>53</v>
      </c>
      <c r="J42" s="141"/>
      <c r="K42" s="141" t="s">
        <v>140</v>
      </c>
      <c r="L42" s="141" t="s">
        <v>62</v>
      </c>
      <c r="M42" s="141" t="s">
        <v>62</v>
      </c>
      <c r="N42" s="141"/>
      <c r="O42" s="142">
        <v>44977</v>
      </c>
      <c r="P42" s="141" t="s">
        <v>298</v>
      </c>
      <c r="Q42" s="141" t="s">
        <v>298</v>
      </c>
      <c r="R42" s="141" t="s">
        <v>298</v>
      </c>
      <c r="S42" s="141" t="s">
        <v>1206</v>
      </c>
      <c r="T42" s="143">
        <v>3.5</v>
      </c>
      <c r="U42" s="138" t="s">
        <v>441</v>
      </c>
      <c r="V42" s="144">
        <v>6.5204999999999999E-2</v>
      </c>
      <c r="W42" s="141"/>
      <c r="X42" s="141"/>
      <c r="Y42" s="145"/>
      <c r="Z42" s="145">
        <v>6.1699999999999998E-2</v>
      </c>
      <c r="AA42" s="146">
        <v>45848</v>
      </c>
      <c r="AB42" s="141" t="s">
        <v>636</v>
      </c>
      <c r="AC42" s="141"/>
      <c r="AD42" s="147"/>
      <c r="AE42" s="149"/>
      <c r="AF42" s="146"/>
      <c r="AG42" s="141"/>
      <c r="AH42" s="141"/>
      <c r="AI42" s="138"/>
      <c r="AJ42" s="141" t="s">
        <v>55</v>
      </c>
      <c r="AK42" s="141" t="s">
        <v>791</v>
      </c>
      <c r="AL42" s="141"/>
      <c r="AM42" s="141" t="s">
        <v>305</v>
      </c>
      <c r="AN42" s="148">
        <v>45473</v>
      </c>
      <c r="AO42" s="146">
        <v>45473</v>
      </c>
      <c r="AP42" s="149"/>
      <c r="AQ42" s="150">
        <v>3703252.42</v>
      </c>
      <c r="AR42" s="150">
        <v>100.88</v>
      </c>
      <c r="AS42" s="150">
        <v>1</v>
      </c>
      <c r="AT42" s="150">
        <v>3735.8410399999998</v>
      </c>
      <c r="AU42" s="150">
        <v>3735.8410399999998</v>
      </c>
      <c r="AV42" s="137"/>
      <c r="AW42" s="137"/>
      <c r="AX42" s="141"/>
      <c r="AY42" s="141" t="s">
        <v>17</v>
      </c>
      <c r="AZ42" s="144">
        <v>1.0971118880449413E-2</v>
      </c>
      <c r="BA42" s="144">
        <v>9.6696776860107016E-4</v>
      </c>
    </row>
    <row r="43" spans="1:53" ht="13.5" thickBot="1">
      <c r="A43" s="131">
        <v>7956</v>
      </c>
      <c r="B43" s="131">
        <v>12538</v>
      </c>
      <c r="C43" s="151"/>
      <c r="D43" s="141"/>
      <c r="E43" s="132" t="s">
        <v>3495</v>
      </c>
      <c r="F43" s="141">
        <v>11020115</v>
      </c>
      <c r="G43" s="141" t="s">
        <v>245</v>
      </c>
      <c r="H43" s="137" t="s">
        <v>865</v>
      </c>
      <c r="I43" s="141" t="s">
        <v>53</v>
      </c>
      <c r="J43" s="141"/>
      <c r="K43" s="141" t="s">
        <v>140</v>
      </c>
      <c r="L43" s="141" t="s">
        <v>62</v>
      </c>
      <c r="M43" s="141" t="s">
        <v>62</v>
      </c>
      <c r="N43" s="141"/>
      <c r="O43" s="142">
        <v>44987</v>
      </c>
      <c r="P43" s="141" t="s">
        <v>298</v>
      </c>
      <c r="Q43" s="141" t="s">
        <v>298</v>
      </c>
      <c r="R43" s="141" t="s">
        <v>298</v>
      </c>
      <c r="S43" s="141" t="s">
        <v>1206</v>
      </c>
      <c r="T43" s="143">
        <v>4.87</v>
      </c>
      <c r="U43" s="138" t="s">
        <v>441</v>
      </c>
      <c r="V43" s="144">
        <v>0.06</v>
      </c>
      <c r="W43" s="141"/>
      <c r="X43" s="141"/>
      <c r="Y43" s="145"/>
      <c r="Z43" s="145">
        <v>5.8099999999999999E-2</v>
      </c>
      <c r="AA43" s="146">
        <v>47559</v>
      </c>
      <c r="AB43" s="141" t="s">
        <v>636</v>
      </c>
      <c r="AC43" s="141"/>
      <c r="AD43" s="147"/>
      <c r="AE43" s="149"/>
      <c r="AF43" s="146"/>
      <c r="AG43" s="141"/>
      <c r="AH43" s="141"/>
      <c r="AI43" s="138"/>
      <c r="AJ43" s="141" t="s">
        <v>55</v>
      </c>
      <c r="AK43" s="141" t="s">
        <v>791</v>
      </c>
      <c r="AL43" s="141"/>
      <c r="AM43" s="141" t="s">
        <v>305</v>
      </c>
      <c r="AN43" s="148">
        <v>45473</v>
      </c>
      <c r="AO43" s="146">
        <v>45473</v>
      </c>
      <c r="AP43" s="149"/>
      <c r="AQ43" s="150">
        <v>70000</v>
      </c>
      <c r="AR43" s="150">
        <v>103.86</v>
      </c>
      <c r="AS43" s="150">
        <v>1</v>
      </c>
      <c r="AT43" s="150">
        <v>72.701999999999998</v>
      </c>
      <c r="AU43" s="150">
        <v>72.701999999999998</v>
      </c>
      <c r="AV43" s="137"/>
      <c r="AW43" s="137"/>
      <c r="AX43" s="141"/>
      <c r="AY43" s="141" t="s">
        <v>17</v>
      </c>
      <c r="AZ43" s="144">
        <v>2.1350541318707536E-4</v>
      </c>
      <c r="BA43" s="144">
        <v>1.8817848500544074E-5</v>
      </c>
    </row>
    <row r="44" spans="1:53" ht="13.5" thickBot="1">
      <c r="A44" s="131">
        <v>7956</v>
      </c>
      <c r="B44" s="131">
        <v>12538</v>
      </c>
      <c r="C44" s="151"/>
      <c r="D44" s="141"/>
      <c r="E44" s="132" t="s">
        <v>3496</v>
      </c>
      <c r="F44" s="141">
        <v>11020116</v>
      </c>
      <c r="G44" s="141" t="s">
        <v>245</v>
      </c>
      <c r="H44" s="137" t="s">
        <v>871</v>
      </c>
      <c r="I44" s="141" t="s">
        <v>53</v>
      </c>
      <c r="J44" s="141"/>
      <c r="K44" s="141" t="s">
        <v>140</v>
      </c>
      <c r="L44" s="141" t="s">
        <v>62</v>
      </c>
      <c r="M44" s="141" t="s">
        <v>62</v>
      </c>
      <c r="N44" s="141"/>
      <c r="O44" s="142">
        <v>44987</v>
      </c>
      <c r="P44" s="141" t="s">
        <v>298</v>
      </c>
      <c r="Q44" s="141" t="s">
        <v>298</v>
      </c>
      <c r="R44" s="141" t="s">
        <v>298</v>
      </c>
      <c r="S44" s="141" t="s">
        <v>1206</v>
      </c>
      <c r="T44" s="143">
        <v>0.66</v>
      </c>
      <c r="U44" s="138" t="s">
        <v>3252</v>
      </c>
      <c r="V44" s="144">
        <v>0.08</v>
      </c>
      <c r="W44" s="141"/>
      <c r="X44" s="141"/>
      <c r="Y44" s="145"/>
      <c r="Z44" s="145">
        <v>5.5300000000000002E-2</v>
      </c>
      <c r="AA44" s="146">
        <v>45718</v>
      </c>
      <c r="AB44" s="141" t="s">
        <v>636</v>
      </c>
      <c r="AC44" s="141"/>
      <c r="AD44" s="147"/>
      <c r="AE44" s="149"/>
      <c r="AF44" s="146"/>
      <c r="AG44" s="141"/>
      <c r="AH44" s="141"/>
      <c r="AI44" s="138"/>
      <c r="AJ44" s="141" t="s">
        <v>55</v>
      </c>
      <c r="AK44" s="141" t="s">
        <v>791</v>
      </c>
      <c r="AL44" s="141"/>
      <c r="AM44" s="141" t="s">
        <v>305</v>
      </c>
      <c r="AN44" s="148">
        <v>45473</v>
      </c>
      <c r="AO44" s="146">
        <v>45473</v>
      </c>
      <c r="AP44" s="149"/>
      <c r="AQ44" s="150">
        <v>11082357.16</v>
      </c>
      <c r="AR44" s="150">
        <v>101.68</v>
      </c>
      <c r="AS44" s="150">
        <v>1</v>
      </c>
      <c r="AT44" s="150">
        <v>11268.54076</v>
      </c>
      <c r="AU44" s="150">
        <v>11268.54076</v>
      </c>
      <c r="AV44" s="137"/>
      <c r="AW44" s="137"/>
      <c r="AX44" s="141"/>
      <c r="AY44" s="141" t="s">
        <v>17</v>
      </c>
      <c r="AZ44" s="144">
        <v>3.3092548361519633E-2</v>
      </c>
      <c r="BA44" s="144">
        <v>2.9166968287514202E-3</v>
      </c>
    </row>
    <row r="45" spans="1:53" ht="13.5" thickBot="1">
      <c r="A45" s="131">
        <v>7956</v>
      </c>
      <c r="B45" s="131">
        <v>12538</v>
      </c>
      <c r="C45" s="151"/>
      <c r="D45" s="141"/>
      <c r="E45" s="132" t="s">
        <v>3497</v>
      </c>
      <c r="F45" s="141">
        <v>11020117</v>
      </c>
      <c r="G45" s="141" t="s">
        <v>245</v>
      </c>
      <c r="H45" s="137" t="s">
        <v>865</v>
      </c>
      <c r="I45" s="141" t="s">
        <v>53</v>
      </c>
      <c r="J45" s="141"/>
      <c r="K45" s="141" t="s">
        <v>140</v>
      </c>
      <c r="L45" s="141" t="s">
        <v>62</v>
      </c>
      <c r="M45" s="141" t="s">
        <v>62</v>
      </c>
      <c r="N45" s="141"/>
      <c r="O45" s="142">
        <v>44999</v>
      </c>
      <c r="P45" s="141" t="s">
        <v>298</v>
      </c>
      <c r="Q45" s="141" t="s">
        <v>298</v>
      </c>
      <c r="R45" s="141" t="s">
        <v>298</v>
      </c>
      <c r="S45" s="141" t="s">
        <v>1206</v>
      </c>
      <c r="T45" s="143">
        <v>4.8600000000000003</v>
      </c>
      <c r="U45" s="138" t="s">
        <v>441</v>
      </c>
      <c r="V45" s="144">
        <v>0.06</v>
      </c>
      <c r="W45" s="141"/>
      <c r="X45" s="141"/>
      <c r="Y45" s="145"/>
      <c r="Z45" s="145">
        <v>6.1499999999999999E-2</v>
      </c>
      <c r="AA45" s="146">
        <v>47559</v>
      </c>
      <c r="AB45" s="141" t="s">
        <v>636</v>
      </c>
      <c r="AC45" s="141"/>
      <c r="AD45" s="147"/>
      <c r="AE45" s="149"/>
      <c r="AF45" s="146"/>
      <c r="AG45" s="141"/>
      <c r="AH45" s="141"/>
      <c r="AI45" s="138"/>
      <c r="AJ45" s="141" t="s">
        <v>55</v>
      </c>
      <c r="AK45" s="141" t="s">
        <v>791</v>
      </c>
      <c r="AL45" s="141"/>
      <c r="AM45" s="141" t="s">
        <v>305</v>
      </c>
      <c r="AN45" s="148">
        <v>45473</v>
      </c>
      <c r="AO45" s="146">
        <v>45473</v>
      </c>
      <c r="AP45" s="149"/>
      <c r="AQ45" s="150">
        <v>120000</v>
      </c>
      <c r="AR45" s="150">
        <v>102.25</v>
      </c>
      <c r="AS45" s="150">
        <v>1</v>
      </c>
      <c r="AT45" s="150">
        <v>122.7</v>
      </c>
      <c r="AU45" s="150">
        <v>122.7</v>
      </c>
      <c r="AV45" s="137"/>
      <c r="AW45" s="137"/>
      <c r="AX45" s="141"/>
      <c r="AY45" s="141" t="s">
        <v>17</v>
      </c>
      <c r="AZ45" s="144">
        <v>3.6033553682229027E-4</v>
      </c>
      <c r="BA45" s="144">
        <v>3.1759098938361503E-5</v>
      </c>
    </row>
    <row r="46" spans="1:53" ht="13.5" thickBot="1">
      <c r="A46" s="131">
        <v>7956</v>
      </c>
      <c r="B46" s="131">
        <v>12538</v>
      </c>
      <c r="C46" s="151"/>
      <c r="D46" s="141"/>
      <c r="E46" s="132" t="s">
        <v>3498</v>
      </c>
      <c r="F46" s="141">
        <v>11020118</v>
      </c>
      <c r="G46" s="141" t="s">
        <v>245</v>
      </c>
      <c r="H46" s="137" t="s">
        <v>871</v>
      </c>
      <c r="I46" s="141" t="s">
        <v>53</v>
      </c>
      <c r="J46" s="141"/>
      <c r="K46" s="141" t="s">
        <v>140</v>
      </c>
      <c r="L46" s="141" t="s">
        <v>62</v>
      </c>
      <c r="M46" s="141" t="s">
        <v>62</v>
      </c>
      <c r="N46" s="141"/>
      <c r="O46" s="142">
        <v>45000</v>
      </c>
      <c r="P46" s="141" t="s">
        <v>298</v>
      </c>
      <c r="Q46" s="141" t="s">
        <v>298</v>
      </c>
      <c r="R46" s="141" t="s">
        <v>298</v>
      </c>
      <c r="S46" s="141" t="s">
        <v>1206</v>
      </c>
      <c r="T46" s="143">
        <v>0.66</v>
      </c>
      <c r="U46" s="138" t="s">
        <v>3252</v>
      </c>
      <c r="V46" s="144">
        <v>0.08</v>
      </c>
      <c r="W46" s="141"/>
      <c r="X46" s="141"/>
      <c r="Y46" s="145"/>
      <c r="Z46" s="145">
        <v>5.3100000000000001E-2</v>
      </c>
      <c r="AA46" s="146">
        <v>45718</v>
      </c>
      <c r="AB46" s="141" t="s">
        <v>636</v>
      </c>
      <c r="AC46" s="141"/>
      <c r="AD46" s="147"/>
      <c r="AE46" s="149"/>
      <c r="AF46" s="146"/>
      <c r="AG46" s="141"/>
      <c r="AH46" s="141"/>
      <c r="AI46" s="138"/>
      <c r="AJ46" s="141" t="s">
        <v>55</v>
      </c>
      <c r="AK46" s="141" t="s">
        <v>791</v>
      </c>
      <c r="AL46" s="141"/>
      <c r="AM46" s="141" t="s">
        <v>305</v>
      </c>
      <c r="AN46" s="148">
        <v>45473</v>
      </c>
      <c r="AO46" s="146">
        <v>45473</v>
      </c>
      <c r="AP46" s="149"/>
      <c r="AQ46" s="150">
        <v>5917642.8399999999</v>
      </c>
      <c r="AR46" s="150">
        <v>101.82</v>
      </c>
      <c r="AS46" s="150">
        <v>1</v>
      </c>
      <c r="AT46" s="150">
        <v>6025.3439399999997</v>
      </c>
      <c r="AU46" s="150">
        <v>6025.3439399999997</v>
      </c>
      <c r="AV46" s="137"/>
      <c r="AW46" s="137"/>
      <c r="AX46" s="141"/>
      <c r="AY46" s="141" t="s">
        <v>17</v>
      </c>
      <c r="AZ46" s="144">
        <v>1.7694747703005977E-2</v>
      </c>
      <c r="BA46" s="144">
        <v>1.5595720809137481E-3</v>
      </c>
    </row>
    <row r="47" spans="1:53" ht="13.5" thickBot="1">
      <c r="A47" s="131">
        <v>7956</v>
      </c>
      <c r="B47" s="131">
        <v>12538</v>
      </c>
      <c r="C47" s="151"/>
      <c r="D47" s="141"/>
      <c r="E47" s="132" t="s">
        <v>3499</v>
      </c>
      <c r="F47" s="141">
        <v>11020121</v>
      </c>
      <c r="G47" s="141" t="s">
        <v>245</v>
      </c>
      <c r="H47" s="137" t="s">
        <v>865</v>
      </c>
      <c r="I47" s="141" t="s">
        <v>53</v>
      </c>
      <c r="J47" s="141"/>
      <c r="K47" s="141" t="s">
        <v>140</v>
      </c>
      <c r="L47" s="141" t="s">
        <v>62</v>
      </c>
      <c r="M47" s="141" t="s">
        <v>62</v>
      </c>
      <c r="N47" s="141"/>
      <c r="O47" s="142">
        <v>45019</v>
      </c>
      <c r="P47" s="141" t="s">
        <v>298</v>
      </c>
      <c r="Q47" s="141" t="s">
        <v>298</v>
      </c>
      <c r="R47" s="141" t="s">
        <v>298</v>
      </c>
      <c r="S47" s="141" t="s">
        <v>1206</v>
      </c>
      <c r="T47" s="143">
        <v>4.8600000000000003</v>
      </c>
      <c r="U47" s="138" t="s">
        <v>441</v>
      </c>
      <c r="V47" s="144">
        <v>0.06</v>
      </c>
      <c r="W47" s="141"/>
      <c r="X47" s="141"/>
      <c r="Y47" s="145"/>
      <c r="Z47" s="145">
        <v>6.1199999999999997E-2</v>
      </c>
      <c r="AA47" s="146">
        <v>47559</v>
      </c>
      <c r="AB47" s="141" t="s">
        <v>636</v>
      </c>
      <c r="AC47" s="141"/>
      <c r="AD47" s="147"/>
      <c r="AE47" s="149"/>
      <c r="AF47" s="146"/>
      <c r="AG47" s="141"/>
      <c r="AH47" s="141"/>
      <c r="AI47" s="138"/>
      <c r="AJ47" s="141" t="s">
        <v>55</v>
      </c>
      <c r="AK47" s="141" t="s">
        <v>791</v>
      </c>
      <c r="AL47" s="141"/>
      <c r="AM47" s="141" t="s">
        <v>305</v>
      </c>
      <c r="AN47" s="148">
        <v>45473</v>
      </c>
      <c r="AO47" s="146">
        <v>45473</v>
      </c>
      <c r="AP47" s="149"/>
      <c r="AQ47" s="150">
        <v>50000</v>
      </c>
      <c r="AR47" s="150">
        <v>102.36</v>
      </c>
      <c r="AS47" s="150">
        <v>1</v>
      </c>
      <c r="AT47" s="150">
        <v>51.18</v>
      </c>
      <c r="AU47" s="150">
        <v>51.18</v>
      </c>
      <c r="AV47" s="137"/>
      <c r="AW47" s="137"/>
      <c r="AX47" s="141"/>
      <c r="AY47" s="141" t="s">
        <v>17</v>
      </c>
      <c r="AZ47" s="144">
        <v>1.5030132660607022E-4</v>
      </c>
      <c r="BA47" s="144">
        <v>1.3247193835903354E-5</v>
      </c>
    </row>
    <row r="48" spans="1:53" ht="13.5" thickBot="1">
      <c r="A48" s="131">
        <v>7956</v>
      </c>
      <c r="B48" s="131">
        <v>12538</v>
      </c>
      <c r="C48" s="151"/>
      <c r="D48" s="141"/>
      <c r="E48" s="132" t="s">
        <v>3500</v>
      </c>
      <c r="F48" s="141">
        <v>11020122</v>
      </c>
      <c r="G48" s="141" t="s">
        <v>245</v>
      </c>
      <c r="H48" s="137" t="s">
        <v>865</v>
      </c>
      <c r="I48" s="141" t="s">
        <v>53</v>
      </c>
      <c r="J48" s="141"/>
      <c r="K48" s="141" t="s">
        <v>140</v>
      </c>
      <c r="L48" s="141" t="s">
        <v>62</v>
      </c>
      <c r="M48" s="141" t="s">
        <v>62</v>
      </c>
      <c r="N48" s="141"/>
      <c r="O48" s="142">
        <v>45032</v>
      </c>
      <c r="P48" s="141" t="s">
        <v>298</v>
      </c>
      <c r="Q48" s="141" t="s">
        <v>298</v>
      </c>
      <c r="R48" s="141" t="s">
        <v>298</v>
      </c>
      <c r="S48" s="141" t="s">
        <v>1206</v>
      </c>
      <c r="T48" s="143">
        <v>4.8600000000000003</v>
      </c>
      <c r="U48" s="138" t="s">
        <v>441</v>
      </c>
      <c r="V48" s="144">
        <v>0.06</v>
      </c>
      <c r="W48" s="141"/>
      <c r="X48" s="141"/>
      <c r="Y48" s="145"/>
      <c r="Z48" s="145">
        <v>6.0999999999999999E-2</v>
      </c>
      <c r="AA48" s="146">
        <v>47559</v>
      </c>
      <c r="AB48" s="141" t="s">
        <v>636</v>
      </c>
      <c r="AC48" s="141"/>
      <c r="AD48" s="147"/>
      <c r="AE48" s="149"/>
      <c r="AF48" s="146"/>
      <c r="AG48" s="141"/>
      <c r="AH48" s="141"/>
      <c r="AI48" s="138"/>
      <c r="AJ48" s="141" t="s">
        <v>55</v>
      </c>
      <c r="AK48" s="141" t="s">
        <v>791</v>
      </c>
      <c r="AL48" s="141"/>
      <c r="AM48" s="141" t="s">
        <v>305</v>
      </c>
      <c r="AN48" s="148">
        <v>45473</v>
      </c>
      <c r="AO48" s="146">
        <v>45473</v>
      </c>
      <c r="AP48" s="149"/>
      <c r="AQ48" s="150">
        <v>680000</v>
      </c>
      <c r="AR48" s="150">
        <v>102.45</v>
      </c>
      <c r="AS48" s="150">
        <v>1</v>
      </c>
      <c r="AT48" s="150">
        <v>696.66</v>
      </c>
      <c r="AU48" s="150">
        <v>696.66</v>
      </c>
      <c r="AV48" s="137"/>
      <c r="AW48" s="137"/>
      <c r="AX48" s="141"/>
      <c r="AY48" s="141" t="s">
        <v>17</v>
      </c>
      <c r="AZ48" s="144">
        <v>2.0458953144467541E-3</v>
      </c>
      <c r="BA48" s="144">
        <v>1.8032024340993417E-4</v>
      </c>
    </row>
    <row r="49" spans="1:53" ht="13.5" thickBot="1">
      <c r="A49" s="131">
        <v>7956</v>
      </c>
      <c r="B49" s="131">
        <v>12538</v>
      </c>
      <c r="C49" s="151"/>
      <c r="D49" s="141"/>
      <c r="E49" s="132" t="s">
        <v>3501</v>
      </c>
      <c r="F49" s="141">
        <v>11020126</v>
      </c>
      <c r="G49" s="141" t="s">
        <v>245</v>
      </c>
      <c r="H49" s="137" t="s">
        <v>855</v>
      </c>
      <c r="I49" s="141" t="s">
        <v>53</v>
      </c>
      <c r="J49" s="141"/>
      <c r="K49" s="141" t="s">
        <v>140</v>
      </c>
      <c r="L49" s="141" t="s">
        <v>62</v>
      </c>
      <c r="M49" s="141" t="s">
        <v>62</v>
      </c>
      <c r="N49" s="141"/>
      <c r="O49" s="142">
        <v>45043</v>
      </c>
      <c r="P49" s="141" t="s">
        <v>298</v>
      </c>
      <c r="Q49" s="141" t="s">
        <v>298</v>
      </c>
      <c r="R49" s="141" t="s">
        <v>298</v>
      </c>
      <c r="S49" s="141" t="s">
        <v>1206</v>
      </c>
      <c r="T49" s="143">
        <v>4.92</v>
      </c>
      <c r="U49" s="138" t="s">
        <v>441</v>
      </c>
      <c r="V49" s="144">
        <v>3.7999999999999999E-2</v>
      </c>
      <c r="W49" s="141"/>
      <c r="X49" s="141"/>
      <c r="Y49" s="145"/>
      <c r="Z49" s="145">
        <v>4.7E-2</v>
      </c>
      <c r="AA49" s="146">
        <v>47186</v>
      </c>
      <c r="AB49" s="141" t="s">
        <v>636</v>
      </c>
      <c r="AC49" s="141"/>
      <c r="AD49" s="147"/>
      <c r="AE49" s="149"/>
      <c r="AF49" s="146">
        <v>45047</v>
      </c>
      <c r="AG49" s="141"/>
      <c r="AH49" s="141"/>
      <c r="AI49" s="138"/>
      <c r="AJ49" s="141" t="s">
        <v>55</v>
      </c>
      <c r="AK49" s="141" t="s">
        <v>791</v>
      </c>
      <c r="AL49" s="141"/>
      <c r="AM49" s="141" t="s">
        <v>305</v>
      </c>
      <c r="AN49" s="148">
        <v>45473</v>
      </c>
      <c r="AO49" s="146">
        <v>45473</v>
      </c>
      <c r="AP49" s="149"/>
      <c r="AQ49" s="150">
        <v>117274.93</v>
      </c>
      <c r="AR49" s="150">
        <v>100.16</v>
      </c>
      <c r="AS49" s="150">
        <v>1</v>
      </c>
      <c r="AT49" s="150">
        <v>117.46257</v>
      </c>
      <c r="AU49" s="150">
        <v>117.46257</v>
      </c>
      <c r="AV49" s="137"/>
      <c r="AW49" s="137"/>
      <c r="AX49" s="141"/>
      <c r="AY49" s="141" t="s">
        <v>17</v>
      </c>
      <c r="AZ49" s="144">
        <v>3.4495467169906965E-4</v>
      </c>
      <c r="BA49" s="144">
        <v>3.0403466847467101E-5</v>
      </c>
    </row>
    <row r="50" spans="1:53" ht="13.5" thickBot="1">
      <c r="A50" s="131">
        <v>7956</v>
      </c>
      <c r="B50" s="131">
        <v>12538</v>
      </c>
      <c r="C50" s="151"/>
      <c r="D50" s="141"/>
      <c r="E50" s="132" t="s">
        <v>3502</v>
      </c>
      <c r="F50" s="141">
        <v>11020130</v>
      </c>
      <c r="G50" s="141" t="s">
        <v>245</v>
      </c>
      <c r="H50" s="137" t="s">
        <v>865</v>
      </c>
      <c r="I50" s="141" t="s">
        <v>53</v>
      </c>
      <c r="J50" s="141"/>
      <c r="K50" s="141" t="s">
        <v>140</v>
      </c>
      <c r="L50" s="141" t="s">
        <v>62</v>
      </c>
      <c r="M50" s="141" t="s">
        <v>62</v>
      </c>
      <c r="N50" s="141"/>
      <c r="O50" s="142">
        <v>45069</v>
      </c>
      <c r="P50" s="141" t="s">
        <v>298</v>
      </c>
      <c r="Q50" s="141" t="s">
        <v>298</v>
      </c>
      <c r="R50" s="141" t="s">
        <v>298</v>
      </c>
      <c r="S50" s="141" t="s">
        <v>1206</v>
      </c>
      <c r="T50" s="143">
        <v>4.8600000000000003</v>
      </c>
      <c r="U50" s="138" t="s">
        <v>441</v>
      </c>
      <c r="V50" s="144">
        <v>0.06</v>
      </c>
      <c r="W50" s="141"/>
      <c r="X50" s="141"/>
      <c r="Y50" s="145"/>
      <c r="Z50" s="145">
        <v>6.25E-2</v>
      </c>
      <c r="AA50" s="146">
        <v>47559</v>
      </c>
      <c r="AB50" s="141" t="s">
        <v>636</v>
      </c>
      <c r="AC50" s="141"/>
      <c r="AD50" s="147"/>
      <c r="AE50" s="149"/>
      <c r="AF50" s="146"/>
      <c r="AG50" s="141"/>
      <c r="AH50" s="141"/>
      <c r="AI50" s="138"/>
      <c r="AJ50" s="141" t="s">
        <v>55</v>
      </c>
      <c r="AK50" s="141" t="s">
        <v>791</v>
      </c>
      <c r="AL50" s="141"/>
      <c r="AM50" s="141" t="s">
        <v>305</v>
      </c>
      <c r="AN50" s="148">
        <v>45473</v>
      </c>
      <c r="AO50" s="146">
        <v>45473</v>
      </c>
      <c r="AP50" s="149"/>
      <c r="AQ50" s="150">
        <v>112819</v>
      </c>
      <c r="AR50" s="150">
        <v>101.75</v>
      </c>
      <c r="AS50" s="150">
        <v>1</v>
      </c>
      <c r="AT50" s="150">
        <v>114.79333</v>
      </c>
      <c r="AU50" s="150">
        <v>114.79333</v>
      </c>
      <c r="AV50" s="137"/>
      <c r="AW50" s="137"/>
      <c r="AX50" s="141"/>
      <c r="AY50" s="141" t="s">
        <v>17</v>
      </c>
      <c r="AZ50" s="144">
        <v>3.3711586136241496E-4</v>
      </c>
      <c r="BA50" s="144">
        <v>2.9712573145346219E-5</v>
      </c>
    </row>
    <row r="51" spans="1:53" ht="13.5" thickBot="1">
      <c r="A51" s="131">
        <v>7956</v>
      </c>
      <c r="B51" s="131">
        <v>12538</v>
      </c>
      <c r="C51" s="151"/>
      <c r="D51" s="141"/>
      <c r="E51" s="132" t="s">
        <v>3503</v>
      </c>
      <c r="F51" s="141">
        <v>11020133</v>
      </c>
      <c r="G51" s="141" t="s">
        <v>245</v>
      </c>
      <c r="H51" s="137" t="s">
        <v>865</v>
      </c>
      <c r="I51" s="141" t="s">
        <v>53</v>
      </c>
      <c r="J51" s="141"/>
      <c r="K51" s="141" t="s">
        <v>140</v>
      </c>
      <c r="L51" s="141" t="s">
        <v>62</v>
      </c>
      <c r="M51" s="141" t="s">
        <v>62</v>
      </c>
      <c r="N51" s="141"/>
      <c r="O51" s="142">
        <v>45085</v>
      </c>
      <c r="P51" s="141" t="s">
        <v>298</v>
      </c>
      <c r="Q51" s="141" t="s">
        <v>298</v>
      </c>
      <c r="R51" s="141" t="s">
        <v>298</v>
      </c>
      <c r="S51" s="141" t="s">
        <v>1206</v>
      </c>
      <c r="T51" s="143">
        <v>4.8600000000000003</v>
      </c>
      <c r="U51" s="138" t="s">
        <v>441</v>
      </c>
      <c r="V51" s="144">
        <v>0.06</v>
      </c>
      <c r="W51" s="141"/>
      <c r="X51" s="141"/>
      <c r="Y51" s="145"/>
      <c r="Z51" s="145">
        <v>6.2700000000000006E-2</v>
      </c>
      <c r="AA51" s="146">
        <v>47559</v>
      </c>
      <c r="AB51" s="141" t="s">
        <v>636</v>
      </c>
      <c r="AC51" s="141"/>
      <c r="AD51" s="147"/>
      <c r="AE51" s="149"/>
      <c r="AF51" s="146"/>
      <c r="AG51" s="141"/>
      <c r="AH51" s="141"/>
      <c r="AI51" s="138"/>
      <c r="AJ51" s="141" t="s">
        <v>55</v>
      </c>
      <c r="AK51" s="141" t="s">
        <v>791</v>
      </c>
      <c r="AL51" s="141"/>
      <c r="AM51" s="141" t="s">
        <v>305</v>
      </c>
      <c r="AN51" s="148">
        <v>45473</v>
      </c>
      <c r="AO51" s="146">
        <v>45473</v>
      </c>
      <c r="AP51" s="149"/>
      <c r="AQ51" s="150">
        <v>224000</v>
      </c>
      <c r="AR51" s="150">
        <v>101.69</v>
      </c>
      <c r="AS51" s="150">
        <v>1</v>
      </c>
      <c r="AT51" s="150">
        <v>227.78559999999999</v>
      </c>
      <c r="AU51" s="150">
        <v>227.78559999999999</v>
      </c>
      <c r="AV51" s="137"/>
      <c r="AW51" s="137"/>
      <c r="AX51" s="141"/>
      <c r="AY51" s="141" t="s">
        <v>17</v>
      </c>
      <c r="AZ51" s="144">
        <v>6.6894251390698842E-4</v>
      </c>
      <c r="BA51" s="144">
        <v>5.895896827330103E-5</v>
      </c>
    </row>
    <row r="52" spans="1:53" ht="13.5" thickBot="1">
      <c r="A52" s="131">
        <v>7956</v>
      </c>
      <c r="B52" s="131">
        <v>12538</v>
      </c>
      <c r="C52" s="151"/>
      <c r="D52" s="141"/>
      <c r="E52" s="132" t="s">
        <v>3504</v>
      </c>
      <c r="F52" s="141">
        <v>11020135</v>
      </c>
      <c r="G52" s="141" t="s">
        <v>245</v>
      </c>
      <c r="H52" s="137" t="s">
        <v>865</v>
      </c>
      <c r="I52" s="141" t="s">
        <v>53</v>
      </c>
      <c r="J52" s="141"/>
      <c r="K52" s="141" t="s">
        <v>140</v>
      </c>
      <c r="L52" s="141" t="s">
        <v>62</v>
      </c>
      <c r="M52" s="141" t="s">
        <v>62</v>
      </c>
      <c r="N52" s="141"/>
      <c r="O52" s="142">
        <v>45096</v>
      </c>
      <c r="P52" s="141" t="s">
        <v>298</v>
      </c>
      <c r="Q52" s="141" t="s">
        <v>298</v>
      </c>
      <c r="R52" s="141" t="s">
        <v>298</v>
      </c>
      <c r="S52" s="141" t="s">
        <v>1206</v>
      </c>
      <c r="T52" s="143">
        <v>4.8600000000000003</v>
      </c>
      <c r="U52" s="138" t="s">
        <v>441</v>
      </c>
      <c r="V52" s="144">
        <v>0.06</v>
      </c>
      <c r="W52" s="141"/>
      <c r="X52" s="141"/>
      <c r="Y52" s="145"/>
      <c r="Z52" s="145">
        <v>6.3100000000000003E-2</v>
      </c>
      <c r="AA52" s="146">
        <v>47559</v>
      </c>
      <c r="AB52" s="141" t="s">
        <v>636</v>
      </c>
      <c r="AC52" s="141"/>
      <c r="AD52" s="147"/>
      <c r="AE52" s="149"/>
      <c r="AF52" s="146"/>
      <c r="AG52" s="141"/>
      <c r="AH52" s="141"/>
      <c r="AI52" s="138"/>
      <c r="AJ52" s="141" t="s">
        <v>55</v>
      </c>
      <c r="AK52" s="141" t="s">
        <v>791</v>
      </c>
      <c r="AL52" s="141"/>
      <c r="AM52" s="141" t="s">
        <v>305</v>
      </c>
      <c r="AN52" s="148">
        <v>45473</v>
      </c>
      <c r="AO52" s="146">
        <v>45473</v>
      </c>
      <c r="AP52" s="149"/>
      <c r="AQ52" s="150">
        <v>330000</v>
      </c>
      <c r="AR52" s="150">
        <v>101.48</v>
      </c>
      <c r="AS52" s="150">
        <v>1</v>
      </c>
      <c r="AT52" s="150">
        <v>334.88400000000001</v>
      </c>
      <c r="AU52" s="150">
        <v>334.88400000000001</v>
      </c>
      <c r="AV52" s="137"/>
      <c r="AW52" s="137"/>
      <c r="AX52" s="141"/>
      <c r="AY52" s="141" t="s">
        <v>17</v>
      </c>
      <c r="AZ52" s="144">
        <v>9.8346052088994188E-4</v>
      </c>
      <c r="BA52" s="144">
        <v>8.6679821425218035E-5</v>
      </c>
    </row>
    <row r="53" spans="1:53" ht="13.5" thickBot="1">
      <c r="A53" s="131">
        <v>7956</v>
      </c>
      <c r="B53" s="131">
        <v>12538</v>
      </c>
      <c r="C53" s="151"/>
      <c r="D53" s="141"/>
      <c r="E53" s="132" t="s">
        <v>3505</v>
      </c>
      <c r="F53" s="141">
        <v>11020402</v>
      </c>
      <c r="G53" s="141" t="s">
        <v>245</v>
      </c>
      <c r="H53" s="137"/>
      <c r="I53" s="141" t="s">
        <v>53</v>
      </c>
      <c r="J53" s="141"/>
      <c r="K53" s="141" t="s">
        <v>140</v>
      </c>
      <c r="L53" s="141" t="s">
        <v>62</v>
      </c>
      <c r="M53" s="141" t="s">
        <v>62</v>
      </c>
      <c r="N53" s="141"/>
      <c r="O53" s="142">
        <v>45102</v>
      </c>
      <c r="P53" s="141" t="s">
        <v>298</v>
      </c>
      <c r="Q53" s="141" t="s">
        <v>298</v>
      </c>
      <c r="R53" s="141" t="s">
        <v>298</v>
      </c>
      <c r="S53" s="141" t="s">
        <v>1206</v>
      </c>
      <c r="T53" s="143">
        <v>0.99</v>
      </c>
      <c r="U53" s="138" t="s">
        <v>441</v>
      </c>
      <c r="V53" s="144">
        <v>9.7600000000000006E-2</v>
      </c>
      <c r="W53" s="141"/>
      <c r="X53" s="141"/>
      <c r="Y53" s="145"/>
      <c r="Z53" s="145">
        <v>6.0299999999999999E-2</v>
      </c>
      <c r="AA53" s="146">
        <v>45848</v>
      </c>
      <c r="AB53" s="141" t="s">
        <v>636</v>
      </c>
      <c r="AC53" s="141"/>
      <c r="AD53" s="147"/>
      <c r="AE53" s="149"/>
      <c r="AF53" s="146" t="s">
        <v>3373</v>
      </c>
      <c r="AG53" s="141"/>
      <c r="AH53" s="141"/>
      <c r="AI53" s="138"/>
      <c r="AJ53" s="141" t="s">
        <v>55</v>
      </c>
      <c r="AK53" s="141" t="s">
        <v>791</v>
      </c>
      <c r="AL53" s="141"/>
      <c r="AM53" s="141" t="s">
        <v>305</v>
      </c>
      <c r="AN53" s="148">
        <v>45473</v>
      </c>
      <c r="AO53" s="146">
        <v>45473</v>
      </c>
      <c r="AP53" s="149"/>
      <c r="AQ53" s="150">
        <v>964758.12</v>
      </c>
      <c r="AR53" s="150">
        <v>101.01</v>
      </c>
      <c r="AS53" s="150">
        <v>1</v>
      </c>
      <c r="AT53" s="150">
        <v>974.50217999999995</v>
      </c>
      <c r="AU53" s="150">
        <v>974.50217999999995</v>
      </c>
      <c r="AV53" s="137"/>
      <c r="AW53" s="137"/>
      <c r="AX53" s="141"/>
      <c r="AY53" s="141" t="s">
        <v>17</v>
      </c>
      <c r="AZ53" s="144">
        <v>2.8618399850431305E-3</v>
      </c>
      <c r="BA53" s="144">
        <v>2.5223562469656858E-4</v>
      </c>
    </row>
    <row r="54" spans="1:53" ht="13.5" thickBot="1">
      <c r="A54" s="131">
        <v>7956</v>
      </c>
      <c r="B54" s="131">
        <v>12538</v>
      </c>
      <c r="C54" s="151"/>
      <c r="D54" s="141"/>
      <c r="E54" s="132" t="s">
        <v>3506</v>
      </c>
      <c r="F54" s="141">
        <v>11020406</v>
      </c>
      <c r="G54" s="141" t="s">
        <v>245</v>
      </c>
      <c r="H54" s="137"/>
      <c r="I54" s="141" t="s">
        <v>53</v>
      </c>
      <c r="J54" s="141"/>
      <c r="K54" s="141" t="s">
        <v>140</v>
      </c>
      <c r="L54" s="141" t="s">
        <v>62</v>
      </c>
      <c r="M54" s="141" t="s">
        <v>55</v>
      </c>
      <c r="N54" s="141"/>
      <c r="O54" s="142">
        <v>45105</v>
      </c>
      <c r="P54" s="141" t="s">
        <v>298</v>
      </c>
      <c r="Q54" s="141" t="s">
        <v>298</v>
      </c>
      <c r="R54" s="141" t="s">
        <v>298</v>
      </c>
      <c r="S54" s="141" t="s">
        <v>1206</v>
      </c>
      <c r="T54" s="143">
        <v>2</v>
      </c>
      <c r="U54" s="138" t="s">
        <v>441</v>
      </c>
      <c r="V54" s="144">
        <v>0.1095</v>
      </c>
      <c r="W54" s="141"/>
      <c r="X54" s="141"/>
      <c r="Y54" s="145"/>
      <c r="Z54" s="145">
        <v>0</v>
      </c>
      <c r="AA54" s="146">
        <v>45836</v>
      </c>
      <c r="AB54" s="141" t="s">
        <v>636</v>
      </c>
      <c r="AC54" s="141"/>
      <c r="AD54" s="147"/>
      <c r="AE54" s="149"/>
      <c r="AF54" s="146" t="s">
        <v>3373</v>
      </c>
      <c r="AG54" s="141"/>
      <c r="AH54" s="141"/>
      <c r="AI54" s="138"/>
      <c r="AJ54" s="141" t="s">
        <v>55</v>
      </c>
      <c r="AK54" s="141" t="s">
        <v>791</v>
      </c>
      <c r="AL54" s="141"/>
      <c r="AM54" s="141" t="s">
        <v>305</v>
      </c>
      <c r="AN54" s="148">
        <v>45473</v>
      </c>
      <c r="AO54" s="146">
        <v>45473</v>
      </c>
      <c r="AP54" s="149"/>
      <c r="AQ54" s="150">
        <v>2000000</v>
      </c>
      <c r="AR54" s="150">
        <v>101.79</v>
      </c>
      <c r="AS54" s="150">
        <v>1</v>
      </c>
      <c r="AT54" s="150">
        <v>2035.8</v>
      </c>
      <c r="AU54" s="150">
        <v>2035.8</v>
      </c>
      <c r="AV54" s="137"/>
      <c r="AW54" s="137"/>
      <c r="AX54" s="141"/>
      <c r="AY54" s="141" t="s">
        <v>17</v>
      </c>
      <c r="AZ54" s="144">
        <v>5.9785744569096858E-3</v>
      </c>
      <c r="BA54" s="144">
        <v>5.2693703030738659E-4</v>
      </c>
    </row>
    <row r="55" spans="1:53" ht="13.5" thickBot="1">
      <c r="A55" s="131">
        <v>7956</v>
      </c>
      <c r="B55" s="131">
        <v>12538</v>
      </c>
      <c r="C55" s="151"/>
      <c r="D55" s="141"/>
      <c r="E55" s="132" t="s">
        <v>3507</v>
      </c>
      <c r="F55" s="141">
        <v>11020407</v>
      </c>
      <c r="G55" s="141" t="s">
        <v>245</v>
      </c>
      <c r="H55" s="137"/>
      <c r="I55" s="141" t="s">
        <v>53</v>
      </c>
      <c r="J55" s="141"/>
      <c r="K55" s="141" t="s">
        <v>140</v>
      </c>
      <c r="L55" s="141" t="s">
        <v>62</v>
      </c>
      <c r="M55" s="141" t="s">
        <v>62</v>
      </c>
      <c r="N55" s="141"/>
      <c r="O55" s="142">
        <v>45118</v>
      </c>
      <c r="P55" s="141" t="s">
        <v>298</v>
      </c>
      <c r="Q55" s="141" t="s">
        <v>298</v>
      </c>
      <c r="R55" s="141" t="s">
        <v>298</v>
      </c>
      <c r="S55" s="141" t="s">
        <v>1206</v>
      </c>
      <c r="T55" s="143">
        <v>4.8600000000000003</v>
      </c>
      <c r="U55" s="138" t="s">
        <v>441</v>
      </c>
      <c r="V55" s="144">
        <v>0.08</v>
      </c>
      <c r="W55" s="141"/>
      <c r="X55" s="141"/>
      <c r="Y55" s="145"/>
      <c r="Z55" s="145">
        <v>6.3100000000000003E-2</v>
      </c>
      <c r="AA55" s="146">
        <v>47559</v>
      </c>
      <c r="AB55" s="141" t="s">
        <v>636</v>
      </c>
      <c r="AC55" s="141"/>
      <c r="AD55" s="147"/>
      <c r="AE55" s="149"/>
      <c r="AF55" s="146" t="s">
        <v>3373</v>
      </c>
      <c r="AG55" s="141"/>
      <c r="AH55" s="141"/>
      <c r="AI55" s="138"/>
      <c r="AJ55" s="141" t="s">
        <v>55</v>
      </c>
      <c r="AK55" s="141" t="s">
        <v>791</v>
      </c>
      <c r="AL55" s="141"/>
      <c r="AM55" s="141" t="s">
        <v>305</v>
      </c>
      <c r="AN55" s="148">
        <v>45473</v>
      </c>
      <c r="AO55" s="146">
        <v>45473</v>
      </c>
      <c r="AP55" s="149"/>
      <c r="AQ55" s="150">
        <v>660000</v>
      </c>
      <c r="AR55" s="150">
        <v>101.47</v>
      </c>
      <c r="AS55" s="150">
        <v>1</v>
      </c>
      <c r="AT55" s="150">
        <v>669.702</v>
      </c>
      <c r="AU55" s="150">
        <v>669.702</v>
      </c>
      <c r="AV55" s="137"/>
      <c r="AW55" s="137"/>
      <c r="AX55" s="141"/>
      <c r="AY55" s="141" t="s">
        <v>17</v>
      </c>
      <c r="AZ55" s="144">
        <v>1.9667272182637445E-3</v>
      </c>
      <c r="BA55" s="144">
        <v>1.7334255971653277E-4</v>
      </c>
    </row>
    <row r="56" spans="1:53" ht="13.5" thickBot="1">
      <c r="A56" s="131">
        <v>7956</v>
      </c>
      <c r="B56" s="131">
        <v>12538</v>
      </c>
      <c r="C56" s="151"/>
      <c r="D56" s="141"/>
      <c r="E56" s="132" t="s">
        <v>3508</v>
      </c>
      <c r="F56" s="141">
        <v>11020415</v>
      </c>
      <c r="G56" s="141" t="s">
        <v>245</v>
      </c>
      <c r="H56" s="137"/>
      <c r="I56" s="141" t="s">
        <v>53</v>
      </c>
      <c r="J56" s="141"/>
      <c r="K56" s="141" t="s">
        <v>140</v>
      </c>
      <c r="L56" s="141" t="s">
        <v>62</v>
      </c>
      <c r="M56" s="141" t="s">
        <v>62</v>
      </c>
      <c r="N56" s="141"/>
      <c r="O56" s="142">
        <v>45162</v>
      </c>
      <c r="P56" s="141" t="s">
        <v>298</v>
      </c>
      <c r="Q56" s="141" t="s">
        <v>298</v>
      </c>
      <c r="R56" s="141" t="s">
        <v>298</v>
      </c>
      <c r="S56" s="141" t="s">
        <v>1206</v>
      </c>
      <c r="T56" s="143">
        <v>4.8600000000000003</v>
      </c>
      <c r="U56" s="138" t="s">
        <v>441</v>
      </c>
      <c r="V56" s="144">
        <v>0.06</v>
      </c>
      <c r="W56" s="141"/>
      <c r="X56" s="141"/>
      <c r="Y56" s="145"/>
      <c r="Z56" s="145">
        <v>6.3600000000000004E-2</v>
      </c>
      <c r="AA56" s="146">
        <v>47559</v>
      </c>
      <c r="AB56" s="141" t="s">
        <v>636</v>
      </c>
      <c r="AC56" s="141"/>
      <c r="AD56" s="147"/>
      <c r="AE56" s="149"/>
      <c r="AF56" s="146" t="s">
        <v>3373</v>
      </c>
      <c r="AG56" s="141"/>
      <c r="AH56" s="141"/>
      <c r="AI56" s="138"/>
      <c r="AJ56" s="141" t="s">
        <v>55</v>
      </c>
      <c r="AK56" s="141" t="s">
        <v>791</v>
      </c>
      <c r="AL56" s="141"/>
      <c r="AM56" s="141" t="s">
        <v>305</v>
      </c>
      <c r="AN56" s="148">
        <v>45473</v>
      </c>
      <c r="AO56" s="146">
        <v>45473</v>
      </c>
      <c r="AP56" s="149"/>
      <c r="AQ56" s="150">
        <v>230957</v>
      </c>
      <c r="AR56" s="150">
        <v>101.25</v>
      </c>
      <c r="AS56" s="150">
        <v>1</v>
      </c>
      <c r="AT56" s="150">
        <v>233.84396000000001</v>
      </c>
      <c r="AU56" s="150">
        <v>233.84396000000001</v>
      </c>
      <c r="AV56" s="137"/>
      <c r="AW56" s="137"/>
      <c r="AX56" s="141"/>
      <c r="AY56" s="141" t="s">
        <v>17</v>
      </c>
      <c r="AZ56" s="144">
        <v>6.8673422053178623E-4</v>
      </c>
      <c r="BA56" s="144">
        <v>6.052708607806234E-5</v>
      </c>
    </row>
    <row r="57" spans="1:53" ht="13.5" thickBot="1">
      <c r="A57" s="131">
        <v>7956</v>
      </c>
      <c r="B57" s="131">
        <v>12538</v>
      </c>
      <c r="C57" s="151"/>
      <c r="D57" s="141"/>
      <c r="E57" s="132" t="s">
        <v>3509</v>
      </c>
      <c r="F57" s="141">
        <v>11020424</v>
      </c>
      <c r="G57" s="141" t="s">
        <v>245</v>
      </c>
      <c r="H57" s="137"/>
      <c r="I57" s="141" t="s">
        <v>53</v>
      </c>
      <c r="J57" s="141"/>
      <c r="K57" s="141" t="s">
        <v>140</v>
      </c>
      <c r="L57" s="141" t="s">
        <v>62</v>
      </c>
      <c r="M57" s="141" t="s">
        <v>62</v>
      </c>
      <c r="N57" s="141"/>
      <c r="O57" s="142">
        <v>45218</v>
      </c>
      <c r="P57" s="141" t="s">
        <v>298</v>
      </c>
      <c r="Q57" s="141" t="s">
        <v>298</v>
      </c>
      <c r="R57" s="141" t="s">
        <v>298</v>
      </c>
      <c r="S57" s="141" t="s">
        <v>1206</v>
      </c>
      <c r="T57" s="143">
        <v>4.87</v>
      </c>
      <c r="U57" s="138" t="s">
        <v>441</v>
      </c>
      <c r="V57" s="144">
        <v>0.06</v>
      </c>
      <c r="W57" s="141"/>
      <c r="X57" s="141"/>
      <c r="Y57" s="145"/>
      <c r="Z57" s="145">
        <v>5.8500000000000003E-2</v>
      </c>
      <c r="AA57" s="146">
        <v>47559</v>
      </c>
      <c r="AB57" s="141" t="s">
        <v>636</v>
      </c>
      <c r="AC57" s="141"/>
      <c r="AD57" s="147"/>
      <c r="AE57" s="149"/>
      <c r="AF57" s="146" t="s">
        <v>3373</v>
      </c>
      <c r="AG57" s="141"/>
      <c r="AH57" s="141"/>
      <c r="AI57" s="138"/>
      <c r="AJ57" s="141" t="s">
        <v>55</v>
      </c>
      <c r="AK57" s="141" t="s">
        <v>791</v>
      </c>
      <c r="AL57" s="141"/>
      <c r="AM57" s="141" t="s">
        <v>305</v>
      </c>
      <c r="AN57" s="148">
        <v>45473</v>
      </c>
      <c r="AO57" s="146">
        <v>45473</v>
      </c>
      <c r="AP57" s="149"/>
      <c r="AQ57" s="150">
        <v>318000</v>
      </c>
      <c r="AR57" s="150">
        <v>103.67</v>
      </c>
      <c r="AS57" s="150">
        <v>1</v>
      </c>
      <c r="AT57" s="150">
        <v>329.67059999999998</v>
      </c>
      <c r="AU57" s="150">
        <v>329.67059999999998</v>
      </c>
      <c r="AV57" s="137"/>
      <c r="AW57" s="137"/>
      <c r="AX57" s="141"/>
      <c r="AY57" s="141" t="s">
        <v>17</v>
      </c>
      <c r="AZ57" s="144">
        <v>9.6815022514691541E-4</v>
      </c>
      <c r="BA57" s="144">
        <v>8.5330409148076596E-5</v>
      </c>
    </row>
    <row r="58" spans="1:53" ht="13.5" thickBot="1">
      <c r="A58" s="131">
        <v>7956</v>
      </c>
      <c r="B58" s="131">
        <v>12538</v>
      </c>
      <c r="C58" s="151"/>
      <c r="D58" s="141"/>
      <c r="E58" s="132" t="s">
        <v>3510</v>
      </c>
      <c r="F58" s="141">
        <v>11020429</v>
      </c>
      <c r="G58" s="141" t="s">
        <v>245</v>
      </c>
      <c r="H58" s="137"/>
      <c r="I58" s="141" t="s">
        <v>53</v>
      </c>
      <c r="J58" s="141"/>
      <c r="K58" s="141" t="s">
        <v>140</v>
      </c>
      <c r="L58" s="141" t="s">
        <v>62</v>
      </c>
      <c r="M58" s="141" t="s">
        <v>62</v>
      </c>
      <c r="N58" s="141"/>
      <c r="O58" s="142">
        <v>45257</v>
      </c>
      <c r="P58" s="141" t="s">
        <v>298</v>
      </c>
      <c r="Q58" s="141" t="s">
        <v>298</v>
      </c>
      <c r="R58" s="141" t="s">
        <v>298</v>
      </c>
      <c r="S58" s="141" t="s">
        <v>1206</v>
      </c>
      <c r="T58" s="143">
        <v>3.5</v>
      </c>
      <c r="U58" s="138" t="s">
        <v>441</v>
      </c>
      <c r="V58" s="144">
        <v>9.6862500000000004E-2</v>
      </c>
      <c r="W58" s="141"/>
      <c r="X58" s="141"/>
      <c r="Y58" s="145"/>
      <c r="Z58" s="145">
        <v>0</v>
      </c>
      <c r="AA58" s="146">
        <v>45848</v>
      </c>
      <c r="AB58" s="141" t="s">
        <v>636</v>
      </c>
      <c r="AC58" s="141"/>
      <c r="AD58" s="147"/>
      <c r="AE58" s="149"/>
      <c r="AF58" s="146" t="s">
        <v>3373</v>
      </c>
      <c r="AG58" s="141"/>
      <c r="AH58" s="141"/>
      <c r="AI58" s="138"/>
      <c r="AJ58" s="141" t="s">
        <v>55</v>
      </c>
      <c r="AK58" s="141" t="s">
        <v>791</v>
      </c>
      <c r="AL58" s="141"/>
      <c r="AM58" s="141" t="s">
        <v>305</v>
      </c>
      <c r="AN58" s="148">
        <v>45473</v>
      </c>
      <c r="AO58" s="146">
        <v>45473</v>
      </c>
      <c r="AP58" s="149"/>
      <c r="AQ58" s="150">
        <v>713703.64</v>
      </c>
      <c r="AR58" s="150">
        <v>100</v>
      </c>
      <c r="AS58" s="150">
        <v>1</v>
      </c>
      <c r="AT58" s="150">
        <v>713.70363999999995</v>
      </c>
      <c r="AU58" s="150">
        <v>713.70363999999995</v>
      </c>
      <c r="AV58" s="137"/>
      <c r="AW58" s="137"/>
      <c r="AX58" s="141"/>
      <c r="AY58" s="141" t="s">
        <v>17</v>
      </c>
      <c r="AZ58" s="144">
        <v>2.0959477119105343E-3</v>
      </c>
      <c r="BA58" s="144">
        <v>1.8473174014204348E-4</v>
      </c>
    </row>
    <row r="59" spans="1:53" ht="13.5" thickBot="1">
      <c r="A59" s="131">
        <v>7956</v>
      </c>
      <c r="B59" s="131">
        <v>12538</v>
      </c>
      <c r="C59" s="151"/>
      <c r="D59" s="141"/>
      <c r="E59" s="132" t="s">
        <v>3511</v>
      </c>
      <c r="F59" s="141">
        <v>11020436</v>
      </c>
      <c r="G59" s="141" t="s">
        <v>245</v>
      </c>
      <c r="H59" s="137"/>
      <c r="I59" s="141" t="s">
        <v>53</v>
      </c>
      <c r="J59" s="141"/>
      <c r="K59" s="141" t="s">
        <v>140</v>
      </c>
      <c r="L59" s="141" t="s">
        <v>62</v>
      </c>
      <c r="M59" s="141" t="s">
        <v>62</v>
      </c>
      <c r="N59" s="141"/>
      <c r="O59" s="142">
        <v>45287</v>
      </c>
      <c r="P59" s="141" t="s">
        <v>298</v>
      </c>
      <c r="Q59" s="141" t="s">
        <v>298</v>
      </c>
      <c r="R59" s="141" t="s">
        <v>298</v>
      </c>
      <c r="S59" s="141" t="s">
        <v>1206</v>
      </c>
      <c r="T59" s="143">
        <v>4.8499999999999996</v>
      </c>
      <c r="U59" s="138" t="s">
        <v>441</v>
      </c>
      <c r="V59" s="144">
        <v>0.06</v>
      </c>
      <c r="W59" s="141"/>
      <c r="X59" s="141"/>
      <c r="Y59" s="145"/>
      <c r="Z59" s="145">
        <v>6.4600000000000005E-2</v>
      </c>
      <c r="AA59" s="146">
        <v>47559</v>
      </c>
      <c r="AB59" s="141" t="s">
        <v>636</v>
      </c>
      <c r="AC59" s="141"/>
      <c r="AD59" s="147"/>
      <c r="AE59" s="149"/>
      <c r="AF59" s="146" t="s">
        <v>3373</v>
      </c>
      <c r="AG59" s="141"/>
      <c r="AH59" s="141"/>
      <c r="AI59" s="138"/>
      <c r="AJ59" s="141" t="s">
        <v>55</v>
      </c>
      <c r="AK59" s="141" t="s">
        <v>791</v>
      </c>
      <c r="AL59" s="141"/>
      <c r="AM59" s="141" t="s">
        <v>305</v>
      </c>
      <c r="AN59" s="148">
        <v>45473</v>
      </c>
      <c r="AO59" s="146">
        <v>45473</v>
      </c>
      <c r="AP59" s="149"/>
      <c r="AQ59" s="150">
        <v>701140</v>
      </c>
      <c r="AR59" s="150">
        <v>100.78</v>
      </c>
      <c r="AS59" s="150">
        <v>1</v>
      </c>
      <c r="AT59" s="150">
        <v>706.60888999999997</v>
      </c>
      <c r="AU59" s="150">
        <v>706.60888999999997</v>
      </c>
      <c r="AV59" s="137"/>
      <c r="AW59" s="137"/>
      <c r="AX59" s="141"/>
      <c r="AY59" s="141" t="s">
        <v>17</v>
      </c>
      <c r="AZ59" s="144">
        <v>2.0751124181055637E-3</v>
      </c>
      <c r="BA59" s="144">
        <v>1.8289536795628196E-4</v>
      </c>
    </row>
    <row r="60" spans="1:53" ht="13.5" thickBot="1">
      <c r="A60" s="131">
        <v>7956</v>
      </c>
      <c r="B60" s="131">
        <v>12538</v>
      </c>
      <c r="C60" s="151"/>
      <c r="D60" s="141"/>
      <c r="E60" s="132" t="s">
        <v>3512</v>
      </c>
      <c r="F60" s="141">
        <v>11020445</v>
      </c>
      <c r="G60" s="141" t="s">
        <v>245</v>
      </c>
      <c r="H60" s="137"/>
      <c r="I60" s="141" t="s">
        <v>53</v>
      </c>
      <c r="J60" s="141"/>
      <c r="K60" s="141" t="s">
        <v>140</v>
      </c>
      <c r="L60" s="141" t="s">
        <v>62</v>
      </c>
      <c r="M60" s="141" t="s">
        <v>62</v>
      </c>
      <c r="N60" s="141"/>
      <c r="O60" s="142">
        <v>45340</v>
      </c>
      <c r="P60" s="141" t="s">
        <v>298</v>
      </c>
      <c r="Q60" s="141" t="s">
        <v>298</v>
      </c>
      <c r="R60" s="141" t="s">
        <v>298</v>
      </c>
      <c r="S60" s="141" t="s">
        <v>1206</v>
      </c>
      <c r="T60" s="143">
        <v>1.43</v>
      </c>
      <c r="U60" s="138" t="s">
        <v>3252</v>
      </c>
      <c r="V60" s="144">
        <v>0.125</v>
      </c>
      <c r="W60" s="141"/>
      <c r="X60" s="141"/>
      <c r="Y60" s="145"/>
      <c r="Z60" s="145">
        <v>8.6099999999999996E-2</v>
      </c>
      <c r="AA60" s="146">
        <v>46022</v>
      </c>
      <c r="AB60" s="141" t="s">
        <v>636</v>
      </c>
      <c r="AC60" s="141"/>
      <c r="AD60" s="147"/>
      <c r="AE60" s="149"/>
      <c r="AF60" s="146" t="s">
        <v>3373</v>
      </c>
      <c r="AG60" s="141"/>
      <c r="AH60" s="141"/>
      <c r="AI60" s="138"/>
      <c r="AJ60" s="141" t="s">
        <v>55</v>
      </c>
      <c r="AK60" s="141" t="s">
        <v>791</v>
      </c>
      <c r="AL60" s="141"/>
      <c r="AM60" s="141" t="s">
        <v>305</v>
      </c>
      <c r="AN60" s="148">
        <v>45473</v>
      </c>
      <c r="AO60" s="146">
        <v>45473</v>
      </c>
      <c r="AP60" s="149"/>
      <c r="AQ60" s="150">
        <v>3187500</v>
      </c>
      <c r="AR60" s="150">
        <v>100.32</v>
      </c>
      <c r="AS60" s="150">
        <v>1</v>
      </c>
      <c r="AT60" s="150">
        <v>3197.7</v>
      </c>
      <c r="AU60" s="150">
        <v>3197.7</v>
      </c>
      <c r="AV60" s="137"/>
      <c r="AW60" s="137"/>
      <c r="AX60" s="141"/>
      <c r="AY60" s="141" t="s">
        <v>17</v>
      </c>
      <c r="AZ60" s="144">
        <v>9.3907493569408106E-3</v>
      </c>
      <c r="BA60" s="144">
        <v>8.2767783761368021E-4</v>
      </c>
    </row>
    <row r="61" spans="1:53" ht="13.5" thickBot="1">
      <c r="A61" s="131">
        <v>7956</v>
      </c>
      <c r="B61" s="131">
        <v>12538</v>
      </c>
      <c r="C61" s="151"/>
      <c r="D61" s="141"/>
      <c r="E61" s="132" t="s">
        <v>3513</v>
      </c>
      <c r="F61" s="141">
        <v>11020446</v>
      </c>
      <c r="G61" s="141" t="s">
        <v>245</v>
      </c>
      <c r="H61" s="137"/>
      <c r="I61" s="141" t="s">
        <v>53</v>
      </c>
      <c r="J61" s="141"/>
      <c r="K61" s="141" t="s">
        <v>140</v>
      </c>
      <c r="L61" s="141" t="s">
        <v>62</v>
      </c>
      <c r="M61" s="141" t="s">
        <v>62</v>
      </c>
      <c r="N61" s="141"/>
      <c r="O61" s="142">
        <v>45351</v>
      </c>
      <c r="P61" s="141" t="s">
        <v>1443</v>
      </c>
      <c r="Q61" s="141" t="s">
        <v>1334</v>
      </c>
      <c r="R61" s="141" t="s">
        <v>795</v>
      </c>
      <c r="S61" s="141" t="s">
        <v>1206</v>
      </c>
      <c r="T61" s="143">
        <v>4.0999999999999996</v>
      </c>
      <c r="U61" s="132" t="s">
        <v>3250</v>
      </c>
      <c r="V61" s="144">
        <v>4.6699999999999998E-2</v>
      </c>
      <c r="W61" s="141"/>
      <c r="X61" s="141"/>
      <c r="Y61" s="145"/>
      <c r="Z61" s="145">
        <v>4.9099999999999998E-2</v>
      </c>
      <c r="AA61" s="146">
        <v>47542</v>
      </c>
      <c r="AB61" s="141" t="s">
        <v>635</v>
      </c>
      <c r="AC61" s="141"/>
      <c r="AD61" s="147"/>
      <c r="AE61" s="149"/>
      <c r="AF61" s="146" t="s">
        <v>3373</v>
      </c>
      <c r="AG61" s="141"/>
      <c r="AH61" s="141"/>
      <c r="AI61" s="138"/>
      <c r="AJ61" s="141" t="s">
        <v>55</v>
      </c>
      <c r="AK61" s="141" t="s">
        <v>791</v>
      </c>
      <c r="AL61" s="141"/>
      <c r="AM61" s="141" t="s">
        <v>305</v>
      </c>
      <c r="AN61" s="148">
        <v>45473</v>
      </c>
      <c r="AO61" s="146">
        <v>45473</v>
      </c>
      <c r="AP61" s="149"/>
      <c r="AQ61" s="150">
        <v>1750000</v>
      </c>
      <c r="AR61" s="150">
        <v>102.99</v>
      </c>
      <c r="AS61" s="150">
        <v>1</v>
      </c>
      <c r="AT61" s="150">
        <v>1802.325</v>
      </c>
      <c r="AU61" s="150">
        <v>1802.325</v>
      </c>
      <c r="AV61" s="137"/>
      <c r="AW61" s="137"/>
      <c r="AX61" s="141"/>
      <c r="AY61" s="141" t="s">
        <v>17</v>
      </c>
      <c r="AZ61" s="144">
        <v>5.2929237685675166E-3</v>
      </c>
      <c r="BA61" s="144">
        <v>4.6650544412455086E-4</v>
      </c>
    </row>
    <row r="62" spans="1:53" ht="13.5" thickBot="1">
      <c r="A62" s="131">
        <v>7956</v>
      </c>
      <c r="B62" s="131">
        <v>12538</v>
      </c>
      <c r="C62" s="151"/>
      <c r="D62" s="141"/>
      <c r="E62" s="132" t="s">
        <v>3514</v>
      </c>
      <c r="F62" s="141">
        <v>11020447</v>
      </c>
      <c r="G62" s="141" t="s">
        <v>245</v>
      </c>
      <c r="H62" s="137"/>
      <c r="I62" s="141" t="s">
        <v>53</v>
      </c>
      <c r="J62" s="141"/>
      <c r="K62" s="141" t="s">
        <v>651</v>
      </c>
      <c r="L62" s="141" t="s">
        <v>62</v>
      </c>
      <c r="M62" s="141" t="s">
        <v>62</v>
      </c>
      <c r="N62" s="141"/>
      <c r="O62" s="142">
        <v>45351</v>
      </c>
      <c r="P62" s="141" t="s">
        <v>298</v>
      </c>
      <c r="Q62" s="141" t="s">
        <v>298</v>
      </c>
      <c r="R62" s="141" t="s">
        <v>298</v>
      </c>
      <c r="S62" s="141" t="s">
        <v>1206</v>
      </c>
      <c r="T62" s="143">
        <v>3</v>
      </c>
      <c r="U62" s="138" t="s">
        <v>3252</v>
      </c>
      <c r="V62" s="144">
        <v>0.11</v>
      </c>
      <c r="W62" s="141"/>
      <c r="X62" s="141"/>
      <c r="Y62" s="145"/>
      <c r="Z62" s="145">
        <v>0</v>
      </c>
      <c r="AA62" s="146">
        <v>46445</v>
      </c>
      <c r="AB62" s="141" t="s">
        <v>636</v>
      </c>
      <c r="AC62" s="141"/>
      <c r="AD62" s="147"/>
      <c r="AE62" s="149"/>
      <c r="AF62" s="146" t="s">
        <v>3373</v>
      </c>
      <c r="AG62" s="141"/>
      <c r="AH62" s="141"/>
      <c r="AI62" s="138"/>
      <c r="AJ62" s="141" t="s">
        <v>55</v>
      </c>
      <c r="AK62" s="141" t="s">
        <v>791</v>
      </c>
      <c r="AL62" s="141"/>
      <c r="AM62" s="141" t="s">
        <v>305</v>
      </c>
      <c r="AN62" s="148">
        <v>45473</v>
      </c>
      <c r="AO62" s="146">
        <v>45473</v>
      </c>
      <c r="AP62" s="149"/>
      <c r="AQ62" s="150">
        <v>4320000</v>
      </c>
      <c r="AR62" s="150">
        <v>104.3</v>
      </c>
      <c r="AS62" s="150">
        <v>1</v>
      </c>
      <c r="AT62" s="150">
        <v>4505.76</v>
      </c>
      <c r="AU62" s="150">
        <v>4505.76</v>
      </c>
      <c r="AV62" s="137"/>
      <c r="AW62" s="137"/>
      <c r="AX62" s="141"/>
      <c r="AY62" s="141" t="s">
        <v>17</v>
      </c>
      <c r="AZ62" s="144">
        <v>1.3232155243621863E-2</v>
      </c>
      <c r="BA62" s="144">
        <v>1.1662500214548632E-3</v>
      </c>
    </row>
    <row r="63" spans="1:53" ht="13.5" thickBot="1">
      <c r="A63" s="131">
        <v>7956</v>
      </c>
      <c r="B63" s="131">
        <v>12538</v>
      </c>
      <c r="C63" s="151"/>
      <c r="D63" s="141"/>
      <c r="E63" s="132" t="s">
        <v>3515</v>
      </c>
      <c r="F63" s="141">
        <v>11020449</v>
      </c>
      <c r="G63" s="141" t="s">
        <v>245</v>
      </c>
      <c r="H63" s="137"/>
      <c r="I63" s="141" t="s">
        <v>53</v>
      </c>
      <c r="J63" s="141"/>
      <c r="K63" s="141" t="s">
        <v>140</v>
      </c>
      <c r="L63" s="141" t="s">
        <v>62</v>
      </c>
      <c r="M63" s="141" t="s">
        <v>62</v>
      </c>
      <c r="N63" s="141"/>
      <c r="O63" s="142">
        <v>45364</v>
      </c>
      <c r="P63" s="141" t="s">
        <v>298</v>
      </c>
      <c r="Q63" s="141" t="s">
        <v>298</v>
      </c>
      <c r="R63" s="141" t="s">
        <v>298</v>
      </c>
      <c r="S63" s="141" t="s">
        <v>1206</v>
      </c>
      <c r="T63" s="143">
        <v>4.9000000000000004</v>
      </c>
      <c r="U63" s="138" t="s">
        <v>441</v>
      </c>
      <c r="V63" s="144">
        <v>0.06</v>
      </c>
      <c r="W63" s="141"/>
      <c r="X63" s="141"/>
      <c r="Y63" s="145"/>
      <c r="Z63" s="145">
        <v>6.5699999999999995E-2</v>
      </c>
      <c r="AA63" s="146">
        <v>47559</v>
      </c>
      <c r="AB63" s="141" t="s">
        <v>636</v>
      </c>
      <c r="AC63" s="141"/>
      <c r="AD63" s="147"/>
      <c r="AE63" s="149"/>
      <c r="AF63" s="146" t="s">
        <v>3373</v>
      </c>
      <c r="AG63" s="141"/>
      <c r="AH63" s="141"/>
      <c r="AI63" s="138"/>
      <c r="AJ63" s="141" t="s">
        <v>55</v>
      </c>
      <c r="AK63" s="141" t="s">
        <v>791</v>
      </c>
      <c r="AL63" s="141"/>
      <c r="AM63" s="141" t="s">
        <v>305</v>
      </c>
      <c r="AN63" s="148">
        <v>45473</v>
      </c>
      <c r="AO63" s="146">
        <v>45473</v>
      </c>
      <c r="AP63" s="149"/>
      <c r="AQ63" s="150">
        <v>700000</v>
      </c>
      <c r="AR63" s="150">
        <v>99.15</v>
      </c>
      <c r="AS63" s="150">
        <v>1</v>
      </c>
      <c r="AT63" s="150">
        <v>694.05</v>
      </c>
      <c r="AU63" s="150">
        <v>694.05</v>
      </c>
      <c r="AV63" s="137"/>
      <c r="AW63" s="137"/>
      <c r="AX63" s="141"/>
      <c r="AY63" s="141" t="s">
        <v>17</v>
      </c>
      <c r="AZ63" s="144">
        <v>2.038230475399434E-3</v>
      </c>
      <c r="BA63" s="144">
        <v>1.7964468311466828E-4</v>
      </c>
    </row>
    <row r="64" spans="1:53" ht="13.5" thickBot="1">
      <c r="A64" s="131">
        <v>7956</v>
      </c>
      <c r="B64" s="131">
        <v>12538</v>
      </c>
      <c r="C64" s="151"/>
      <c r="D64" s="141"/>
      <c r="E64" s="132" t="s">
        <v>3516</v>
      </c>
      <c r="F64" s="141">
        <v>11020451</v>
      </c>
      <c r="G64" s="141" t="s">
        <v>245</v>
      </c>
      <c r="H64" s="137"/>
      <c r="I64" s="141" t="s">
        <v>53</v>
      </c>
      <c r="J64" s="141"/>
      <c r="K64" s="141" t="s">
        <v>651</v>
      </c>
      <c r="L64" s="141" t="s">
        <v>62</v>
      </c>
      <c r="M64" s="141" t="s">
        <v>62</v>
      </c>
      <c r="N64" s="141"/>
      <c r="O64" s="142">
        <v>45364</v>
      </c>
      <c r="P64" s="141" t="s">
        <v>298</v>
      </c>
      <c r="Q64" s="141" t="s">
        <v>298</v>
      </c>
      <c r="R64" s="141" t="s">
        <v>298</v>
      </c>
      <c r="S64" s="141" t="s">
        <v>1206</v>
      </c>
      <c r="T64" s="143">
        <v>3</v>
      </c>
      <c r="U64" s="138" t="s">
        <v>3252</v>
      </c>
      <c r="V64" s="144">
        <v>0.11</v>
      </c>
      <c r="W64" s="141"/>
      <c r="X64" s="141"/>
      <c r="Y64" s="145"/>
      <c r="Z64" s="145">
        <v>0</v>
      </c>
      <c r="AA64" s="146">
        <v>46445</v>
      </c>
      <c r="AB64" s="141" t="s">
        <v>636</v>
      </c>
      <c r="AC64" s="141"/>
      <c r="AD64" s="147"/>
      <c r="AE64" s="149"/>
      <c r="AF64" s="146" t="s">
        <v>3373</v>
      </c>
      <c r="AG64" s="141"/>
      <c r="AH64" s="141"/>
      <c r="AI64" s="138"/>
      <c r="AJ64" s="141" t="s">
        <v>55</v>
      </c>
      <c r="AK64" s="141" t="s">
        <v>791</v>
      </c>
      <c r="AL64" s="141"/>
      <c r="AM64" s="141" t="s">
        <v>305</v>
      </c>
      <c r="AN64" s="148">
        <v>45473</v>
      </c>
      <c r="AO64" s="146">
        <v>45473</v>
      </c>
      <c r="AP64" s="149"/>
      <c r="AQ64" s="150">
        <v>4541538.46</v>
      </c>
      <c r="AR64" s="150">
        <v>102.2</v>
      </c>
      <c r="AS64" s="150">
        <v>1</v>
      </c>
      <c r="AT64" s="150">
        <v>4641.4523099999997</v>
      </c>
      <c r="AU64" s="150">
        <v>4641.4523099999997</v>
      </c>
      <c r="AV64" s="137"/>
      <c r="AW64" s="137"/>
      <c r="AX64" s="141"/>
      <c r="AY64" s="141" t="s">
        <v>17</v>
      </c>
      <c r="AZ64" s="144">
        <v>1.3630645556307327E-2</v>
      </c>
      <c r="BA64" s="144">
        <v>1.2013719896575104E-3</v>
      </c>
    </row>
    <row r="65" spans="1:53" ht="13.5" thickBot="1">
      <c r="A65" s="131">
        <v>7956</v>
      </c>
      <c r="B65" s="131">
        <v>12538</v>
      </c>
      <c r="C65" s="151"/>
      <c r="D65" s="141"/>
      <c r="E65" s="132" t="s">
        <v>3517</v>
      </c>
      <c r="F65" s="141">
        <v>11021111</v>
      </c>
      <c r="G65" s="141" t="s">
        <v>245</v>
      </c>
      <c r="H65" s="137" t="s">
        <v>3373</v>
      </c>
      <c r="I65" s="141" t="s">
        <v>53</v>
      </c>
      <c r="J65" s="141"/>
      <c r="K65" s="141" t="s">
        <v>140</v>
      </c>
      <c r="L65" s="141" t="s">
        <v>62</v>
      </c>
      <c r="M65" s="141" t="s">
        <v>62</v>
      </c>
      <c r="N65" s="141"/>
      <c r="O65" s="142">
        <v>45393</v>
      </c>
      <c r="P65" s="141" t="s">
        <v>298</v>
      </c>
      <c r="Q65" s="141" t="s">
        <v>298</v>
      </c>
      <c r="R65" s="141" t="s">
        <v>298</v>
      </c>
      <c r="S65" s="141" t="s">
        <v>1206</v>
      </c>
      <c r="T65" s="143">
        <v>4.93</v>
      </c>
      <c r="U65" s="138" t="s">
        <v>441</v>
      </c>
      <c r="V65" s="152">
        <v>0.06</v>
      </c>
      <c r="W65" s="141"/>
      <c r="X65" s="141"/>
      <c r="Y65" s="145"/>
      <c r="Z65" s="145">
        <v>6.3E-2</v>
      </c>
      <c r="AA65" s="146">
        <v>47559</v>
      </c>
      <c r="AB65" s="141" t="s">
        <v>636</v>
      </c>
      <c r="AC65" s="141"/>
      <c r="AD65" s="147"/>
      <c r="AE65" s="149"/>
      <c r="AF65" s="146" t="s">
        <v>3373</v>
      </c>
      <c r="AG65" s="141"/>
      <c r="AH65" s="141"/>
      <c r="AI65" s="138"/>
      <c r="AJ65" s="141" t="s">
        <v>55</v>
      </c>
      <c r="AK65" s="141" t="s">
        <v>791</v>
      </c>
      <c r="AL65" s="141"/>
      <c r="AM65" s="141" t="s">
        <v>305</v>
      </c>
      <c r="AN65" s="148">
        <v>45473</v>
      </c>
      <c r="AO65" s="146">
        <v>45473</v>
      </c>
      <c r="AP65" s="149"/>
      <c r="AQ65" s="150">
        <v>192000</v>
      </c>
      <c r="AR65" s="150">
        <v>99.93</v>
      </c>
      <c r="AS65" s="150">
        <v>1</v>
      </c>
      <c r="AT65" s="150">
        <v>191.8656</v>
      </c>
      <c r="AU65" s="150">
        <v>191.8656</v>
      </c>
      <c r="AV65" s="137"/>
      <c r="AW65" s="137"/>
      <c r="AX65" s="141"/>
      <c r="AY65" s="141" t="s">
        <v>17</v>
      </c>
      <c r="AZ65" s="144">
        <v>5.6345553360823814E-4</v>
      </c>
      <c r="BA65" s="144">
        <v>4.9661602064124627E-5</v>
      </c>
    </row>
    <row r="66" spans="1:53" ht="13.5" thickBot="1">
      <c r="A66" s="131">
        <v>7956</v>
      </c>
      <c r="B66" s="131">
        <v>12538</v>
      </c>
      <c r="C66" s="140"/>
      <c r="D66" s="141"/>
      <c r="E66" s="132" t="s">
        <v>3518</v>
      </c>
      <c r="F66" s="141">
        <v>11021112</v>
      </c>
      <c r="G66" s="141" t="s">
        <v>245</v>
      </c>
      <c r="H66" s="137" t="s">
        <v>3373</v>
      </c>
      <c r="I66" s="141" t="s">
        <v>53</v>
      </c>
      <c r="J66" s="141"/>
      <c r="K66" s="141" t="s">
        <v>257</v>
      </c>
      <c r="L66" s="141" t="s">
        <v>62</v>
      </c>
      <c r="M66" s="141" t="s">
        <v>62</v>
      </c>
      <c r="N66" s="141"/>
      <c r="O66" s="142">
        <v>45397</v>
      </c>
      <c r="P66" s="141" t="s">
        <v>298</v>
      </c>
      <c r="Q66" s="141" t="s">
        <v>298</v>
      </c>
      <c r="R66" s="141" t="s">
        <v>298</v>
      </c>
      <c r="S66" s="141" t="s">
        <v>1206</v>
      </c>
      <c r="T66" s="143">
        <v>2.56</v>
      </c>
      <c r="U66" s="138" t="s">
        <v>441</v>
      </c>
      <c r="V66" s="152">
        <v>0.107</v>
      </c>
      <c r="W66" s="141"/>
      <c r="X66" s="141"/>
      <c r="Y66" s="145"/>
      <c r="Z66" s="145">
        <v>0.2571</v>
      </c>
      <c r="AA66" s="146">
        <v>47223</v>
      </c>
      <c r="AB66" s="141" t="s">
        <v>636</v>
      </c>
      <c r="AC66" s="141"/>
      <c r="AD66" s="147"/>
      <c r="AE66" s="149"/>
      <c r="AF66" s="146" t="s">
        <v>3373</v>
      </c>
      <c r="AG66" s="141"/>
      <c r="AH66" s="141"/>
      <c r="AI66" s="138"/>
      <c r="AJ66" s="141" t="s">
        <v>55</v>
      </c>
      <c r="AK66" s="141" t="s">
        <v>791</v>
      </c>
      <c r="AL66" s="141"/>
      <c r="AM66" s="141" t="s">
        <v>305</v>
      </c>
      <c r="AN66" s="148">
        <v>45473</v>
      </c>
      <c r="AO66" s="146">
        <v>45473</v>
      </c>
      <c r="AP66" s="149"/>
      <c r="AQ66" s="150">
        <v>3750000</v>
      </c>
      <c r="AR66" s="150">
        <v>98.16</v>
      </c>
      <c r="AS66" s="150">
        <v>1</v>
      </c>
      <c r="AT66" s="150">
        <v>3681</v>
      </c>
      <c r="AU66" s="150">
        <v>3681</v>
      </c>
      <c r="AV66" s="137"/>
      <c r="AW66" s="137"/>
      <c r="AX66" s="141"/>
      <c r="AY66" s="141" t="s">
        <v>17</v>
      </c>
      <c r="AZ66" s="144">
        <v>1.0810066104668708E-2</v>
      </c>
      <c r="BA66" s="144">
        <v>9.5277296815084503E-4</v>
      </c>
    </row>
    <row r="67" spans="1:53" ht="13.5" thickBot="1">
      <c r="A67" s="131">
        <v>7956</v>
      </c>
      <c r="B67" s="131">
        <v>12538</v>
      </c>
      <c r="C67" s="151"/>
      <c r="D67" s="141"/>
      <c r="E67" s="132" t="s">
        <v>3519</v>
      </c>
      <c r="F67" s="141">
        <v>11021114</v>
      </c>
      <c r="G67" s="141" t="s">
        <v>245</v>
      </c>
      <c r="H67" s="137" t="s">
        <v>3373</v>
      </c>
      <c r="I67" s="141" t="s">
        <v>53</v>
      </c>
      <c r="J67" s="141"/>
      <c r="K67" s="141" t="s">
        <v>140</v>
      </c>
      <c r="L67" s="141" t="s">
        <v>62</v>
      </c>
      <c r="M67" s="141" t="s">
        <v>62</v>
      </c>
      <c r="N67" s="141"/>
      <c r="O67" s="142">
        <v>45399</v>
      </c>
      <c r="P67" s="141" t="s">
        <v>298</v>
      </c>
      <c r="Q67" s="141" t="s">
        <v>298</v>
      </c>
      <c r="R67" s="141" t="s">
        <v>298</v>
      </c>
      <c r="S67" s="141" t="s">
        <v>1206</v>
      </c>
      <c r="T67" s="143">
        <v>4.9400000000000004</v>
      </c>
      <c r="U67" s="138" t="s">
        <v>441</v>
      </c>
      <c r="V67" s="152">
        <v>0.06</v>
      </c>
      <c r="W67" s="141"/>
      <c r="X67" s="141"/>
      <c r="Y67" s="145"/>
      <c r="Z67" s="145">
        <v>6.1499999999999999E-2</v>
      </c>
      <c r="AA67" s="146">
        <v>47559</v>
      </c>
      <c r="AB67" s="141" t="s">
        <v>636</v>
      </c>
      <c r="AC67" s="141"/>
      <c r="AD67" s="147"/>
      <c r="AE67" s="149"/>
      <c r="AF67" s="146" t="s">
        <v>3373</v>
      </c>
      <c r="AG67" s="141"/>
      <c r="AH67" s="141"/>
      <c r="AI67" s="138"/>
      <c r="AJ67" s="141" t="s">
        <v>55</v>
      </c>
      <c r="AK67" s="141" t="s">
        <v>791</v>
      </c>
      <c r="AL67" s="141"/>
      <c r="AM67" s="141" t="s">
        <v>305</v>
      </c>
      <c r="AN67" s="148">
        <v>45473</v>
      </c>
      <c r="AO67" s="146">
        <v>45473</v>
      </c>
      <c r="AP67" s="149"/>
      <c r="AQ67" s="150">
        <v>1929180</v>
      </c>
      <c r="AR67" s="150">
        <v>100.54</v>
      </c>
      <c r="AS67" s="150">
        <v>1</v>
      </c>
      <c r="AT67" s="150">
        <v>1939.5975699999999</v>
      </c>
      <c r="AU67" s="150">
        <v>1939.5975699999999</v>
      </c>
      <c r="AV67" s="137"/>
      <c r="AW67" s="137"/>
      <c r="AX67" s="141"/>
      <c r="AY67" s="141" t="s">
        <v>17</v>
      </c>
      <c r="AZ67" s="144">
        <v>5.6960548623077398E-3</v>
      </c>
      <c r="BA67" s="144">
        <v>5.0203643949662223E-4</v>
      </c>
    </row>
    <row r="68" spans="1:53" ht="13.5" thickBot="1">
      <c r="A68" s="131">
        <v>7956</v>
      </c>
      <c r="B68" s="131">
        <v>12538</v>
      </c>
      <c r="C68" s="151"/>
      <c r="D68" s="141"/>
      <c r="E68" s="132" t="s">
        <v>3520</v>
      </c>
      <c r="F68" s="141">
        <v>11021116</v>
      </c>
      <c r="G68" s="141" t="s">
        <v>245</v>
      </c>
      <c r="H68" s="137" t="s">
        <v>3373</v>
      </c>
      <c r="I68" s="141" t="s">
        <v>53</v>
      </c>
      <c r="J68" s="141"/>
      <c r="K68" s="141" t="s">
        <v>651</v>
      </c>
      <c r="L68" s="141" t="s">
        <v>62</v>
      </c>
      <c r="M68" s="141" t="s">
        <v>62</v>
      </c>
      <c r="N68" s="141"/>
      <c r="O68" s="142">
        <v>45442</v>
      </c>
      <c r="P68" s="141" t="s">
        <v>298</v>
      </c>
      <c r="Q68" s="141" t="s">
        <v>298</v>
      </c>
      <c r="R68" s="141" t="s">
        <v>298</v>
      </c>
      <c r="S68" s="141" t="s">
        <v>1206</v>
      </c>
      <c r="T68" s="143">
        <v>3</v>
      </c>
      <c r="U68" s="138" t="s">
        <v>3252</v>
      </c>
      <c r="V68" s="152">
        <v>0.11</v>
      </c>
      <c r="W68" s="141"/>
      <c r="X68" s="141"/>
      <c r="Y68" s="145"/>
      <c r="Z68" s="145">
        <v>0</v>
      </c>
      <c r="AA68" s="146">
        <v>46445</v>
      </c>
      <c r="AB68" s="141" t="s">
        <v>636</v>
      </c>
      <c r="AC68" s="141"/>
      <c r="AD68" s="147"/>
      <c r="AE68" s="149"/>
      <c r="AF68" s="146" t="s">
        <v>3373</v>
      </c>
      <c r="AG68" s="141"/>
      <c r="AH68" s="141"/>
      <c r="AI68" s="138"/>
      <c r="AJ68" s="141" t="s">
        <v>55</v>
      </c>
      <c r="AK68" s="141" t="s">
        <v>791</v>
      </c>
      <c r="AL68" s="141"/>
      <c r="AM68" s="141" t="s">
        <v>305</v>
      </c>
      <c r="AN68" s="148">
        <v>45473</v>
      </c>
      <c r="AO68" s="146">
        <v>45473</v>
      </c>
      <c r="AP68" s="149"/>
      <c r="AQ68" s="150">
        <v>2215384.62</v>
      </c>
      <c r="AR68" s="150">
        <v>97.88</v>
      </c>
      <c r="AS68" s="150">
        <v>1</v>
      </c>
      <c r="AT68" s="150">
        <v>2168.4184700000001</v>
      </c>
      <c r="AU68" s="150">
        <v>2168.4184700000001</v>
      </c>
      <c r="AV68" s="137"/>
      <c r="AW68" s="137"/>
      <c r="AX68" s="141"/>
      <c r="AY68" s="141" t="s">
        <v>17</v>
      </c>
      <c r="AZ68" s="144">
        <v>6.3680377623701661E-3</v>
      </c>
      <c r="BA68" s="144">
        <v>5.6126338002037877E-4</v>
      </c>
    </row>
    <row r="69" spans="1:53" ht="13.5" thickBot="1">
      <c r="A69" s="131">
        <v>7956</v>
      </c>
      <c r="B69" s="131">
        <v>12538</v>
      </c>
      <c r="C69" s="151"/>
      <c r="D69" s="141"/>
      <c r="E69" s="132" t="s">
        <v>3521</v>
      </c>
      <c r="F69" s="141">
        <v>11021117</v>
      </c>
      <c r="G69" s="141" t="s">
        <v>245</v>
      </c>
      <c r="H69" s="137" t="s">
        <v>3373</v>
      </c>
      <c r="I69" s="141" t="s">
        <v>53</v>
      </c>
      <c r="J69" s="141"/>
      <c r="K69" s="141" t="s">
        <v>140</v>
      </c>
      <c r="L69" s="141" t="s">
        <v>62</v>
      </c>
      <c r="M69" s="141" t="s">
        <v>62</v>
      </c>
      <c r="N69" s="141"/>
      <c r="O69" s="142">
        <v>45432</v>
      </c>
      <c r="P69" s="141" t="s">
        <v>298</v>
      </c>
      <c r="Q69" s="141" t="s">
        <v>298</v>
      </c>
      <c r="R69" s="141" t="s">
        <v>298</v>
      </c>
      <c r="S69" s="141" t="s">
        <v>1206</v>
      </c>
      <c r="T69" s="143">
        <v>4.96</v>
      </c>
      <c r="U69" s="138" t="s">
        <v>441</v>
      </c>
      <c r="V69" s="152">
        <v>0.06</v>
      </c>
      <c r="W69" s="141"/>
      <c r="X69" s="141"/>
      <c r="Y69" s="145"/>
      <c r="Z69" s="145">
        <v>6.3299999999999995E-2</v>
      </c>
      <c r="AA69" s="146">
        <v>47559</v>
      </c>
      <c r="AB69" s="141" t="s">
        <v>636</v>
      </c>
      <c r="AC69" s="141"/>
      <c r="AD69" s="147"/>
      <c r="AE69" s="149"/>
      <c r="AF69" s="146" t="s">
        <v>3373</v>
      </c>
      <c r="AG69" s="141"/>
      <c r="AH69" s="141"/>
      <c r="AI69" s="138"/>
      <c r="AJ69" s="141" t="s">
        <v>55</v>
      </c>
      <c r="AK69" s="141" t="s">
        <v>791</v>
      </c>
      <c r="AL69" s="141"/>
      <c r="AM69" s="141" t="s">
        <v>305</v>
      </c>
      <c r="AN69" s="148">
        <v>45473</v>
      </c>
      <c r="AO69" s="146">
        <v>45473</v>
      </c>
      <c r="AP69" s="149"/>
      <c r="AQ69" s="150">
        <v>322000</v>
      </c>
      <c r="AR69" s="150">
        <v>99.17</v>
      </c>
      <c r="AS69" s="150">
        <v>1</v>
      </c>
      <c r="AT69" s="150">
        <v>319.32740000000001</v>
      </c>
      <c r="AU69" s="150">
        <v>319.32740000000001</v>
      </c>
      <c r="AV69" s="137"/>
      <c r="AW69" s="137"/>
      <c r="AX69" s="141"/>
      <c r="AY69" s="141" t="s">
        <v>17</v>
      </c>
      <c r="AZ69" s="144">
        <v>9.3777514344797243E-4</v>
      </c>
      <c r="BA69" s="144">
        <v>8.2653223230071211E-5</v>
      </c>
    </row>
    <row r="70" spans="1:53" ht="13.5" thickBot="1">
      <c r="A70" s="131">
        <v>7956</v>
      </c>
      <c r="B70" s="131">
        <v>12538</v>
      </c>
      <c r="C70" s="151"/>
      <c r="D70" s="141"/>
      <c r="E70" s="132" t="s">
        <v>3522</v>
      </c>
      <c r="F70" s="141">
        <v>11021120</v>
      </c>
      <c r="G70" s="141" t="s">
        <v>245</v>
      </c>
      <c r="H70" s="137" t="s">
        <v>3373</v>
      </c>
      <c r="I70" s="141" t="s">
        <v>53</v>
      </c>
      <c r="J70" s="141"/>
      <c r="K70" s="141" t="s">
        <v>140</v>
      </c>
      <c r="L70" s="141" t="s">
        <v>62</v>
      </c>
      <c r="M70" s="141" t="s">
        <v>62</v>
      </c>
      <c r="N70" s="141"/>
      <c r="O70" s="142">
        <v>45461</v>
      </c>
      <c r="P70" s="141" t="s">
        <v>298</v>
      </c>
      <c r="Q70" s="141" t="s">
        <v>298</v>
      </c>
      <c r="R70" s="141" t="s">
        <v>298</v>
      </c>
      <c r="S70" s="141" t="s">
        <v>1206</v>
      </c>
      <c r="T70" s="143">
        <v>4.9800000000000004</v>
      </c>
      <c r="U70" s="138" t="s">
        <v>441</v>
      </c>
      <c r="V70" s="152">
        <v>0.06</v>
      </c>
      <c r="W70" s="141"/>
      <c r="X70" s="141"/>
      <c r="Y70" s="145"/>
      <c r="Z70" s="145">
        <v>6.1699999999999998E-2</v>
      </c>
      <c r="AA70" s="146">
        <v>47559</v>
      </c>
      <c r="AB70" s="141" t="s">
        <v>636</v>
      </c>
      <c r="AC70" s="141"/>
      <c r="AD70" s="147"/>
      <c r="AE70" s="149"/>
      <c r="AF70" s="146" t="s">
        <v>3373</v>
      </c>
      <c r="AG70" s="141"/>
      <c r="AH70" s="141"/>
      <c r="AI70" s="138"/>
      <c r="AJ70" s="141" t="s">
        <v>55</v>
      </c>
      <c r="AK70" s="141" t="s">
        <v>791</v>
      </c>
      <c r="AL70" s="141"/>
      <c r="AM70" s="141" t="s">
        <v>305</v>
      </c>
      <c r="AN70" s="148">
        <v>45473</v>
      </c>
      <c r="AO70" s="146">
        <v>45473</v>
      </c>
      <c r="AP70" s="149"/>
      <c r="AQ70" s="150">
        <v>239200</v>
      </c>
      <c r="AR70" s="150">
        <v>99.43</v>
      </c>
      <c r="AS70" s="150">
        <v>1</v>
      </c>
      <c r="AT70" s="150">
        <v>237.83655999999999</v>
      </c>
      <c r="AU70" s="150">
        <v>237.83655999999999</v>
      </c>
      <c r="AV70" s="137"/>
      <c r="AW70" s="137"/>
      <c r="AX70" s="141"/>
      <c r="AY70" s="141" t="s">
        <v>17</v>
      </c>
      <c r="AZ70" s="144">
        <v>6.9845936857022687E-4</v>
      </c>
      <c r="BA70" s="144">
        <v>6.1560512145065614E-5</v>
      </c>
    </row>
    <row r="71" spans="1:53" ht="13.5" thickBot="1">
      <c r="A71" s="131">
        <v>7956</v>
      </c>
      <c r="B71" s="131">
        <v>12538</v>
      </c>
      <c r="C71" s="151"/>
      <c r="D71" s="141"/>
      <c r="E71" s="132" t="s">
        <v>3523</v>
      </c>
      <c r="F71" s="141">
        <v>53089173</v>
      </c>
      <c r="G71" s="141" t="s">
        <v>245</v>
      </c>
      <c r="H71" s="137" t="s">
        <v>843</v>
      </c>
      <c r="I71" s="141" t="s">
        <v>53</v>
      </c>
      <c r="J71" s="141"/>
      <c r="K71" s="141" t="s">
        <v>102</v>
      </c>
      <c r="L71" s="141" t="s">
        <v>62</v>
      </c>
      <c r="M71" s="141" t="s">
        <v>62</v>
      </c>
      <c r="N71" s="141"/>
      <c r="O71" s="142">
        <v>44370</v>
      </c>
      <c r="P71" s="141" t="s">
        <v>298</v>
      </c>
      <c r="Q71" s="141" t="s">
        <v>298</v>
      </c>
      <c r="R71" s="141" t="s">
        <v>298</v>
      </c>
      <c r="S71" s="141" t="s">
        <v>1206</v>
      </c>
      <c r="T71" s="143">
        <v>2.75</v>
      </c>
      <c r="U71" s="138" t="s">
        <v>3252</v>
      </c>
      <c r="V71" s="144">
        <v>0.1</v>
      </c>
      <c r="W71" s="141"/>
      <c r="X71" s="141"/>
      <c r="Y71" s="145"/>
      <c r="Z71" s="145">
        <v>0.17050000000000001</v>
      </c>
      <c r="AA71" s="146">
        <v>51676</v>
      </c>
      <c r="AB71" s="141" t="s">
        <v>636</v>
      </c>
      <c r="AC71" s="141"/>
      <c r="AD71" s="147"/>
      <c r="AE71" s="149"/>
      <c r="AF71" s="146"/>
      <c r="AG71" s="141"/>
      <c r="AH71" s="141"/>
      <c r="AI71" s="138"/>
      <c r="AJ71" s="141" t="s">
        <v>55</v>
      </c>
      <c r="AK71" s="141" t="s">
        <v>791</v>
      </c>
      <c r="AL71" s="141"/>
      <c r="AM71" s="141" t="s">
        <v>305</v>
      </c>
      <c r="AN71" s="148">
        <v>45473</v>
      </c>
      <c r="AO71" s="146">
        <v>45473</v>
      </c>
      <c r="AP71" s="149"/>
      <c r="AQ71" s="150">
        <v>1502383</v>
      </c>
      <c r="AR71" s="150">
        <v>124.75</v>
      </c>
      <c r="AS71" s="150">
        <v>1</v>
      </c>
      <c r="AT71" s="150">
        <v>1874.22279</v>
      </c>
      <c r="AU71" s="150">
        <v>1874.22279</v>
      </c>
      <c r="AV71" s="137"/>
      <c r="AW71" s="137"/>
      <c r="AX71" s="141"/>
      <c r="AY71" s="141" t="s">
        <v>17</v>
      </c>
      <c r="AZ71" s="144">
        <v>5.5040674422104372E-3</v>
      </c>
      <c r="BA71" s="144">
        <v>4.8511513463848351E-4</v>
      </c>
    </row>
    <row r="72" spans="1:53" ht="13.5" thickBot="1">
      <c r="A72" s="131">
        <v>7956</v>
      </c>
      <c r="B72" s="131">
        <v>12538</v>
      </c>
      <c r="C72" s="140"/>
      <c r="D72" s="141"/>
      <c r="E72" s="132" t="s">
        <v>3253</v>
      </c>
      <c r="F72" s="141">
        <v>53089447</v>
      </c>
      <c r="G72" s="141" t="s">
        <v>644</v>
      </c>
      <c r="H72" s="137"/>
      <c r="I72" s="141" t="s">
        <v>53</v>
      </c>
      <c r="J72" s="141"/>
      <c r="K72" s="141" t="s">
        <v>102</v>
      </c>
      <c r="L72" s="141" t="s">
        <v>62</v>
      </c>
      <c r="M72" s="141" t="s">
        <v>62</v>
      </c>
      <c r="N72" s="141"/>
      <c r="O72" s="142">
        <v>44397</v>
      </c>
      <c r="P72" s="141" t="s">
        <v>1325</v>
      </c>
      <c r="Q72" s="141" t="s">
        <v>65</v>
      </c>
      <c r="R72" s="141" t="s">
        <v>795</v>
      </c>
      <c r="S72" s="141" t="s">
        <v>1206</v>
      </c>
      <c r="T72" s="143">
        <v>2.61</v>
      </c>
      <c r="U72" s="138" t="s">
        <v>441</v>
      </c>
      <c r="V72" s="144">
        <v>5.6899999999999999E-2</v>
      </c>
      <c r="W72" s="141"/>
      <c r="X72" s="141"/>
      <c r="Y72" s="145"/>
      <c r="Z72" s="145">
        <v>5.2200000000000003E-2</v>
      </c>
      <c r="AA72" s="146"/>
      <c r="AB72" s="141" t="s">
        <v>636</v>
      </c>
      <c r="AC72" s="141"/>
      <c r="AD72" s="147"/>
      <c r="AE72" s="149"/>
      <c r="AF72" s="146" t="s">
        <v>3373</v>
      </c>
      <c r="AG72" s="141"/>
      <c r="AH72" s="141"/>
      <c r="AI72" s="138"/>
      <c r="AJ72" s="141" t="s">
        <v>55</v>
      </c>
      <c r="AK72" s="141" t="s">
        <v>791</v>
      </c>
      <c r="AL72" s="141"/>
      <c r="AM72" s="141" t="s">
        <v>305</v>
      </c>
      <c r="AN72" s="148">
        <v>45473</v>
      </c>
      <c r="AO72" s="146">
        <v>45473</v>
      </c>
      <c r="AP72" s="149"/>
      <c r="AQ72" s="150">
        <v>149156365.63999999</v>
      </c>
      <c r="AR72" s="150">
        <v>101.97620000000001</v>
      </c>
      <c r="AS72" s="150">
        <v>1</v>
      </c>
      <c r="AT72" s="150">
        <v>152103.99374000001</v>
      </c>
      <c r="AU72" s="150">
        <v>152103.99374000001</v>
      </c>
      <c r="AV72" s="137"/>
      <c r="AW72" s="137"/>
      <c r="AX72" s="141"/>
      <c r="AY72" s="141" t="s">
        <v>17</v>
      </c>
      <c r="AZ72" s="144">
        <v>0.44668683159834704</v>
      </c>
      <c r="BA72" s="144">
        <v>3.9369892307323379E-2</v>
      </c>
    </row>
    <row r="73" spans="1:53" ht="13.5" thickBot="1">
      <c r="A73" s="131">
        <v>7956</v>
      </c>
      <c r="B73" s="131">
        <v>12538</v>
      </c>
      <c r="C73" s="140"/>
      <c r="D73" s="141"/>
      <c r="E73" s="132" t="s">
        <v>3254</v>
      </c>
      <c r="F73" s="141">
        <v>53090148</v>
      </c>
      <c r="G73" s="141" t="s">
        <v>644</v>
      </c>
      <c r="H73" s="137"/>
      <c r="I73" s="141" t="s">
        <v>53</v>
      </c>
      <c r="J73" s="141"/>
      <c r="K73" s="141" t="s">
        <v>102</v>
      </c>
      <c r="L73" s="141" t="s">
        <v>62</v>
      </c>
      <c r="M73" s="141" t="s">
        <v>62</v>
      </c>
      <c r="N73" s="141"/>
      <c r="O73" s="142">
        <v>44865</v>
      </c>
      <c r="P73" s="141" t="s">
        <v>1325</v>
      </c>
      <c r="Q73" s="141" t="s">
        <v>65</v>
      </c>
      <c r="R73" s="141" t="s">
        <v>795</v>
      </c>
      <c r="S73" s="141" t="s">
        <v>1206</v>
      </c>
      <c r="T73" s="143">
        <v>3.07</v>
      </c>
      <c r="U73" s="138" t="s">
        <v>3252</v>
      </c>
      <c r="V73" s="144">
        <v>5.6899999999999999E-2</v>
      </c>
      <c r="W73" s="141"/>
      <c r="X73" s="141"/>
      <c r="Y73" s="145"/>
      <c r="Z73" s="145">
        <v>2.47E-2</v>
      </c>
      <c r="AA73" s="146">
        <v>44884</v>
      </c>
      <c r="AB73" s="141" t="s">
        <v>636</v>
      </c>
      <c r="AC73" s="141"/>
      <c r="AD73" s="147"/>
      <c r="AE73" s="149"/>
      <c r="AF73" s="146" t="s">
        <v>3373</v>
      </c>
      <c r="AG73" s="141"/>
      <c r="AH73" s="141"/>
      <c r="AI73" s="138"/>
      <c r="AJ73" s="141" t="s">
        <v>55</v>
      </c>
      <c r="AK73" s="141" t="s">
        <v>791</v>
      </c>
      <c r="AL73" s="141"/>
      <c r="AM73" s="141" t="s">
        <v>305</v>
      </c>
      <c r="AN73" s="148">
        <v>45473</v>
      </c>
      <c r="AO73" s="146">
        <v>45473</v>
      </c>
      <c r="AP73" s="149"/>
      <c r="AQ73" s="150">
        <v>10536658.82</v>
      </c>
      <c r="AR73" s="150">
        <v>100</v>
      </c>
      <c r="AS73" s="150">
        <v>1</v>
      </c>
      <c r="AT73" s="150">
        <v>10536.658820000001</v>
      </c>
      <c r="AU73" s="150">
        <v>10536.658820000001</v>
      </c>
      <c r="AV73" s="137"/>
      <c r="AW73" s="137"/>
      <c r="AX73" s="141"/>
      <c r="AY73" s="141" t="s">
        <v>17</v>
      </c>
      <c r="AZ73" s="144">
        <v>3.0943216073496493E-2</v>
      </c>
      <c r="BA73" s="144">
        <v>2.7272599017452268E-3</v>
      </c>
    </row>
    <row r="74" spans="1:53" ht="13.5" thickBot="1">
      <c r="A74" s="131">
        <v>7956</v>
      </c>
      <c r="B74" s="131">
        <v>12538</v>
      </c>
      <c r="C74" s="151"/>
      <c r="D74" s="141"/>
      <c r="E74" s="132" t="s">
        <v>3457</v>
      </c>
      <c r="F74" s="141">
        <v>11019468</v>
      </c>
      <c r="G74" s="141" t="s">
        <v>245</v>
      </c>
      <c r="H74" s="137" t="s">
        <v>865</v>
      </c>
      <c r="I74" s="141" t="s">
        <v>61</v>
      </c>
      <c r="J74" s="141"/>
      <c r="K74" s="141" t="s">
        <v>912</v>
      </c>
      <c r="L74" s="141" t="s">
        <v>62</v>
      </c>
      <c r="M74" s="141" t="s">
        <v>62</v>
      </c>
      <c r="N74" s="141"/>
      <c r="O74" s="142">
        <v>44678</v>
      </c>
      <c r="P74" s="141" t="s">
        <v>2301</v>
      </c>
      <c r="Q74" s="141" t="s">
        <v>70</v>
      </c>
      <c r="R74" s="141" t="s">
        <v>298</v>
      </c>
      <c r="S74" s="141" t="s">
        <v>1207</v>
      </c>
      <c r="T74" s="143">
        <v>4.72</v>
      </c>
      <c r="U74" s="132" t="s">
        <v>3249</v>
      </c>
      <c r="V74" s="144">
        <v>8.0799999999999997E-2</v>
      </c>
      <c r="W74" s="141"/>
      <c r="X74" s="141"/>
      <c r="Y74" s="145"/>
      <c r="Z74" s="145">
        <v>7.0199999999999999E-2</v>
      </c>
      <c r="AA74" s="146">
        <v>46504</v>
      </c>
      <c r="AB74" s="141" t="s">
        <v>635</v>
      </c>
      <c r="AC74" s="141"/>
      <c r="AD74" s="147"/>
      <c r="AE74" s="149"/>
      <c r="AF74" s="146"/>
      <c r="AG74" s="141"/>
      <c r="AH74" s="141"/>
      <c r="AI74" s="138"/>
      <c r="AJ74" s="141" t="s">
        <v>55</v>
      </c>
      <c r="AK74" s="141" t="s">
        <v>791</v>
      </c>
      <c r="AL74" s="141"/>
      <c r="AM74" s="141" t="s">
        <v>305</v>
      </c>
      <c r="AN74" s="148">
        <v>45473</v>
      </c>
      <c r="AO74" s="146">
        <v>45473</v>
      </c>
      <c r="AP74" s="149"/>
      <c r="AQ74" s="150">
        <v>4700000</v>
      </c>
      <c r="AR74" s="150">
        <v>107.46</v>
      </c>
      <c r="AS74" s="150">
        <v>3.7589999999999999</v>
      </c>
      <c r="AT74" s="150">
        <v>18985.280579999999</v>
      </c>
      <c r="AU74" s="150">
        <v>5050.62</v>
      </c>
      <c r="AV74" s="137"/>
      <c r="AW74" s="137"/>
      <c r="AX74" s="141"/>
      <c r="AY74" s="141" t="s">
        <v>17</v>
      </c>
      <c r="AZ74" s="144">
        <v>5.5754452074295857E-2</v>
      </c>
      <c r="BA74" s="144">
        <v>4.9140619748392267E-3</v>
      </c>
    </row>
    <row r="75" spans="1:53" ht="13.5" thickBot="1">
      <c r="A75" s="131">
        <v>7956</v>
      </c>
      <c r="B75" s="131">
        <v>12538</v>
      </c>
      <c r="C75" s="151"/>
      <c r="D75" s="141"/>
      <c r="E75" s="132" t="s">
        <v>3524</v>
      </c>
      <c r="F75" s="141">
        <v>11019975</v>
      </c>
      <c r="G75" s="141" t="s">
        <v>245</v>
      </c>
      <c r="H75" s="137" t="s">
        <v>871</v>
      </c>
      <c r="I75" s="141" t="s">
        <v>61</v>
      </c>
      <c r="J75" s="141"/>
      <c r="K75" s="141" t="s">
        <v>931</v>
      </c>
      <c r="L75" s="141" t="s">
        <v>62</v>
      </c>
      <c r="M75" s="141" t="s">
        <v>62</v>
      </c>
      <c r="N75" s="141"/>
      <c r="O75" s="142">
        <v>44837</v>
      </c>
      <c r="P75" s="141" t="s">
        <v>298</v>
      </c>
      <c r="Q75" s="141" t="s">
        <v>298</v>
      </c>
      <c r="R75" s="141" t="s">
        <v>298</v>
      </c>
      <c r="S75" s="141" t="s">
        <v>1212</v>
      </c>
      <c r="T75" s="143">
        <v>5.88</v>
      </c>
      <c r="U75" s="132" t="s">
        <v>3252</v>
      </c>
      <c r="V75" s="144">
        <v>0.1075</v>
      </c>
      <c r="W75" s="141"/>
      <c r="X75" s="141"/>
      <c r="Y75" s="145"/>
      <c r="Z75" s="145">
        <v>0.1109</v>
      </c>
      <c r="AA75" s="146">
        <v>45656</v>
      </c>
      <c r="AB75" s="141" t="s">
        <v>636</v>
      </c>
      <c r="AC75" s="141"/>
      <c r="AD75" s="147"/>
      <c r="AE75" s="149"/>
      <c r="AF75" s="146"/>
      <c r="AG75" s="141"/>
      <c r="AH75" s="141"/>
      <c r="AI75" s="138"/>
      <c r="AJ75" s="141" t="s">
        <v>55</v>
      </c>
      <c r="AK75" s="141" t="s">
        <v>791</v>
      </c>
      <c r="AL75" s="141"/>
      <c r="AM75" s="141" t="s">
        <v>305</v>
      </c>
      <c r="AN75" s="148">
        <v>45473</v>
      </c>
      <c r="AO75" s="146">
        <v>45473</v>
      </c>
      <c r="AP75" s="149"/>
      <c r="AQ75" s="150">
        <v>2727272.72</v>
      </c>
      <c r="AR75" s="150">
        <v>100.63</v>
      </c>
      <c r="AS75" s="150">
        <v>2.7412999999999998</v>
      </c>
      <c r="AT75" s="150">
        <v>7523.3732300000001</v>
      </c>
      <c r="AU75" s="150">
        <v>2744.4545398168798</v>
      </c>
      <c r="AV75" s="137"/>
      <c r="AW75" s="137"/>
      <c r="AX75" s="141"/>
      <c r="AY75" s="141" t="s">
        <v>17</v>
      </c>
      <c r="AZ75" s="144">
        <v>2.2094040191902999E-2</v>
      </c>
      <c r="BA75" s="144">
        <v>1.9473150347334176E-3</v>
      </c>
    </row>
    <row r="76" spans="1:53" ht="13.5" thickBot="1">
      <c r="A76" s="131">
        <v>7956</v>
      </c>
      <c r="B76" s="131">
        <v>12538</v>
      </c>
      <c r="C76" s="151"/>
      <c r="D76" s="141"/>
      <c r="E76" s="132" t="s">
        <v>3525</v>
      </c>
      <c r="F76" s="141">
        <v>11020015</v>
      </c>
      <c r="G76" s="141" t="s">
        <v>245</v>
      </c>
      <c r="H76" s="137"/>
      <c r="I76" s="141" t="s">
        <v>61</v>
      </c>
      <c r="J76" s="141"/>
      <c r="K76" s="141" t="s">
        <v>912</v>
      </c>
      <c r="L76" s="141" t="s">
        <v>62</v>
      </c>
      <c r="M76" s="141" t="s">
        <v>62</v>
      </c>
      <c r="N76" s="141"/>
      <c r="O76" s="142">
        <v>45033</v>
      </c>
      <c r="P76" s="141" t="s">
        <v>298</v>
      </c>
      <c r="Q76" s="141" t="s">
        <v>298</v>
      </c>
      <c r="R76" s="141" t="s">
        <v>298</v>
      </c>
      <c r="S76" s="141" t="s">
        <v>1207</v>
      </c>
      <c r="T76" s="143">
        <v>4</v>
      </c>
      <c r="U76" s="138" t="s">
        <v>441</v>
      </c>
      <c r="V76" s="144">
        <v>0.15690000000000001</v>
      </c>
      <c r="W76" s="141"/>
      <c r="X76" s="141"/>
      <c r="Y76" s="145"/>
      <c r="Z76" s="145">
        <v>0.11459999999999999</v>
      </c>
      <c r="AA76" s="146">
        <v>46491</v>
      </c>
      <c r="AB76" s="141" t="s">
        <v>636</v>
      </c>
      <c r="AC76" s="141"/>
      <c r="AD76" s="147"/>
      <c r="AE76" s="149"/>
      <c r="AF76" s="146"/>
      <c r="AG76" s="141"/>
      <c r="AH76" s="141"/>
      <c r="AI76" s="138"/>
      <c r="AJ76" s="141" t="s">
        <v>55</v>
      </c>
      <c r="AK76" s="141" t="s">
        <v>791</v>
      </c>
      <c r="AL76" s="141"/>
      <c r="AM76" s="141" t="s">
        <v>305</v>
      </c>
      <c r="AN76" s="148">
        <v>45473</v>
      </c>
      <c r="AO76" s="146">
        <v>45473</v>
      </c>
      <c r="AP76" s="149"/>
      <c r="AQ76" s="150">
        <v>500000</v>
      </c>
      <c r="AR76" s="150">
        <v>132.37</v>
      </c>
      <c r="AS76" s="150">
        <v>3.7589999999999999</v>
      </c>
      <c r="AT76" s="150">
        <v>2487.8941500000001</v>
      </c>
      <c r="AU76" s="150">
        <v>661.85</v>
      </c>
      <c r="AV76" s="137"/>
      <c r="AW76" s="137"/>
      <c r="AX76" s="141"/>
      <c r="AY76" s="141" t="s">
        <v>17</v>
      </c>
      <c r="AZ76" s="144">
        <v>7.3062483626510641E-3</v>
      </c>
      <c r="BA76" s="144">
        <v>6.4395498335795265E-4</v>
      </c>
    </row>
    <row r="77" spans="1:53" ht="13.5" thickBot="1">
      <c r="A77" s="131">
        <v>7956</v>
      </c>
      <c r="B77" s="131">
        <v>12538</v>
      </c>
      <c r="C77" s="140"/>
      <c r="D77" s="141"/>
      <c r="E77" s="132" t="s">
        <v>3526</v>
      </c>
      <c r="F77" s="141">
        <v>11020020</v>
      </c>
      <c r="G77" s="141" t="s">
        <v>245</v>
      </c>
      <c r="H77" s="137"/>
      <c r="I77" s="141" t="s">
        <v>61</v>
      </c>
      <c r="J77" s="141"/>
      <c r="K77" s="141" t="s">
        <v>878</v>
      </c>
      <c r="L77" s="141" t="s">
        <v>62</v>
      </c>
      <c r="M77" s="141" t="s">
        <v>62</v>
      </c>
      <c r="N77" s="141"/>
      <c r="O77" s="142">
        <v>45041</v>
      </c>
      <c r="P77" s="141" t="s">
        <v>298</v>
      </c>
      <c r="Q77" s="141" t="s">
        <v>298</v>
      </c>
      <c r="R77" s="141" t="s">
        <v>298</v>
      </c>
      <c r="S77" s="141" t="s">
        <v>1207</v>
      </c>
      <c r="T77" s="143">
        <v>5.5</v>
      </c>
      <c r="U77" s="138" t="s">
        <v>3252</v>
      </c>
      <c r="V77" s="144">
        <v>9.8609600000000006E-2</v>
      </c>
      <c r="W77" s="141"/>
      <c r="X77" s="141"/>
      <c r="Y77" s="145"/>
      <c r="Z77" s="145">
        <v>0</v>
      </c>
      <c r="AA77" s="146">
        <v>46990</v>
      </c>
      <c r="AB77" s="141" t="s">
        <v>636</v>
      </c>
      <c r="AC77" s="141"/>
      <c r="AD77" s="147"/>
      <c r="AE77" s="149"/>
      <c r="AF77" s="146">
        <v>45108</v>
      </c>
      <c r="AG77" s="141"/>
      <c r="AH77" s="141"/>
      <c r="AI77" s="138"/>
      <c r="AJ77" s="141" t="s">
        <v>55</v>
      </c>
      <c r="AK77" s="141" t="s">
        <v>791</v>
      </c>
      <c r="AL77" s="141"/>
      <c r="AM77" s="141" t="s">
        <v>305</v>
      </c>
      <c r="AN77" s="148">
        <v>45473</v>
      </c>
      <c r="AO77" s="146">
        <v>45473</v>
      </c>
      <c r="AP77" s="149"/>
      <c r="AQ77" s="150">
        <v>69171.429999999993</v>
      </c>
      <c r="AR77" s="150">
        <v>99.87</v>
      </c>
      <c r="AS77" s="150">
        <v>3.7589999999999999</v>
      </c>
      <c r="AT77" s="150">
        <v>259.67739</v>
      </c>
      <c r="AU77" s="150">
        <v>69.081508379888007</v>
      </c>
      <c r="AV77" s="137"/>
      <c r="AW77" s="137"/>
      <c r="AX77" s="141"/>
      <c r="AY77" s="141" t="s">
        <v>17</v>
      </c>
      <c r="AZ77" s="144">
        <v>7.6259976957018122E-4</v>
      </c>
      <c r="BA77" s="144">
        <v>6.7213691288227259E-5</v>
      </c>
    </row>
    <row r="78" spans="1:53" ht="13.5" thickBot="1">
      <c r="A78" s="131">
        <v>7956</v>
      </c>
      <c r="B78" s="131">
        <v>12538</v>
      </c>
      <c r="C78" s="140"/>
      <c r="D78" s="141"/>
      <c r="E78" s="132" t="s">
        <v>3527</v>
      </c>
      <c r="F78" s="141">
        <v>11020026</v>
      </c>
      <c r="G78" s="141" t="s">
        <v>245</v>
      </c>
      <c r="H78" s="137"/>
      <c r="I78" s="141" t="s">
        <v>61</v>
      </c>
      <c r="J78" s="141"/>
      <c r="K78" s="141" t="s">
        <v>878</v>
      </c>
      <c r="L78" s="141" t="s">
        <v>62</v>
      </c>
      <c r="M78" s="141" t="s">
        <v>62</v>
      </c>
      <c r="N78" s="141"/>
      <c r="O78" s="142">
        <v>45076</v>
      </c>
      <c r="P78" s="141" t="s">
        <v>298</v>
      </c>
      <c r="Q78" s="141" t="s">
        <v>298</v>
      </c>
      <c r="R78" s="141" t="s">
        <v>298</v>
      </c>
      <c r="S78" s="141" t="s">
        <v>1207</v>
      </c>
      <c r="T78" s="143">
        <v>5.5</v>
      </c>
      <c r="U78" s="138" t="s">
        <v>3252</v>
      </c>
      <c r="V78" s="144">
        <v>0.1</v>
      </c>
      <c r="W78" s="141"/>
      <c r="X78" s="141"/>
      <c r="Y78" s="145"/>
      <c r="Z78" s="145">
        <v>0</v>
      </c>
      <c r="AA78" s="146">
        <v>46990</v>
      </c>
      <c r="AB78" s="141" t="s">
        <v>636</v>
      </c>
      <c r="AC78" s="141"/>
      <c r="AD78" s="147"/>
      <c r="AE78" s="149"/>
      <c r="AF78" s="146">
        <v>45108</v>
      </c>
      <c r="AG78" s="141"/>
      <c r="AH78" s="141"/>
      <c r="AI78" s="138"/>
      <c r="AJ78" s="141" t="s">
        <v>55</v>
      </c>
      <c r="AK78" s="141" t="s">
        <v>791</v>
      </c>
      <c r="AL78" s="141"/>
      <c r="AM78" s="141" t="s">
        <v>305</v>
      </c>
      <c r="AN78" s="148">
        <v>45473</v>
      </c>
      <c r="AO78" s="146">
        <v>45473</v>
      </c>
      <c r="AP78" s="149"/>
      <c r="AQ78" s="150">
        <v>16029.23</v>
      </c>
      <c r="AR78" s="150">
        <v>99.87</v>
      </c>
      <c r="AS78" s="150">
        <v>3.7589999999999999</v>
      </c>
      <c r="AT78" s="150">
        <v>60.175550000000001</v>
      </c>
      <c r="AU78" s="150">
        <v>16.008393189677999</v>
      </c>
      <c r="AV78" s="137"/>
      <c r="AW78" s="137"/>
      <c r="AX78" s="141"/>
      <c r="AY78" s="141" t="s">
        <v>17</v>
      </c>
      <c r="AZ78" s="144">
        <v>1.7671873767584817E-4</v>
      </c>
      <c r="BA78" s="144">
        <v>1.5575560278079213E-5</v>
      </c>
    </row>
    <row r="79" spans="1:53" ht="13.5" thickBot="1">
      <c r="A79" s="131">
        <v>7956</v>
      </c>
      <c r="B79" s="131">
        <v>12538</v>
      </c>
      <c r="C79" s="151"/>
      <c r="D79" s="141"/>
      <c r="E79" s="132" t="s">
        <v>3528</v>
      </c>
      <c r="F79" s="141">
        <v>11020460</v>
      </c>
      <c r="G79" s="141" t="s">
        <v>245</v>
      </c>
      <c r="H79" s="137"/>
      <c r="I79" s="141" t="s">
        <v>61</v>
      </c>
      <c r="J79" s="141"/>
      <c r="K79" s="141" t="s">
        <v>878</v>
      </c>
      <c r="L79" s="141" t="s">
        <v>62</v>
      </c>
      <c r="M79" s="141" t="s">
        <v>55</v>
      </c>
      <c r="N79" s="141"/>
      <c r="O79" s="142">
        <v>45105</v>
      </c>
      <c r="P79" s="141" t="s">
        <v>1205</v>
      </c>
      <c r="Q79" s="141" t="s">
        <v>65</v>
      </c>
      <c r="R79" s="141" t="s">
        <v>64</v>
      </c>
      <c r="S79" s="141" t="s">
        <v>1207</v>
      </c>
      <c r="T79" s="143">
        <v>5.5</v>
      </c>
      <c r="U79" s="132" t="s">
        <v>3249</v>
      </c>
      <c r="V79" s="144">
        <v>9.9698400000000006E-2</v>
      </c>
      <c r="W79" s="141"/>
      <c r="X79" s="141"/>
      <c r="Y79" s="145"/>
      <c r="Z79" s="145">
        <v>0</v>
      </c>
      <c r="AA79" s="146">
        <v>46990</v>
      </c>
      <c r="AB79" s="141" t="s">
        <v>636</v>
      </c>
      <c r="AC79" s="141"/>
      <c r="AD79" s="147"/>
      <c r="AE79" s="149"/>
      <c r="AF79" s="146" t="s">
        <v>3373</v>
      </c>
      <c r="AG79" s="141"/>
      <c r="AH79" s="141"/>
      <c r="AI79" s="138"/>
      <c r="AJ79" s="141" t="s">
        <v>55</v>
      </c>
      <c r="AK79" s="141" t="s">
        <v>791</v>
      </c>
      <c r="AL79" s="141"/>
      <c r="AM79" s="141" t="s">
        <v>305</v>
      </c>
      <c r="AN79" s="148">
        <v>45473</v>
      </c>
      <c r="AO79" s="146">
        <v>45473</v>
      </c>
      <c r="AP79" s="149"/>
      <c r="AQ79" s="150">
        <v>3647.42</v>
      </c>
      <c r="AR79" s="150">
        <v>99.87</v>
      </c>
      <c r="AS79" s="150">
        <v>3.7589999999999999</v>
      </c>
      <c r="AT79" s="150">
        <v>13.692830000000001</v>
      </c>
      <c r="AU79" s="150">
        <v>3.6426789039630001</v>
      </c>
      <c r="AV79" s="137"/>
      <c r="AW79" s="137"/>
      <c r="AX79" s="141"/>
      <c r="AY79" s="141" t="s">
        <v>17</v>
      </c>
      <c r="AZ79" s="144">
        <v>4.0212006916596257E-5</v>
      </c>
      <c r="BA79" s="144">
        <v>3.5441886121936797E-6</v>
      </c>
    </row>
    <row r="80" spans="1:53" ht="13.5" thickBot="1">
      <c r="A80" s="131">
        <v>7956</v>
      </c>
      <c r="B80" s="131">
        <v>12538</v>
      </c>
      <c r="C80" s="151"/>
      <c r="D80" s="141"/>
      <c r="E80" s="132" t="s">
        <v>3529</v>
      </c>
      <c r="F80" s="141">
        <v>11020465</v>
      </c>
      <c r="G80" s="141" t="s">
        <v>245</v>
      </c>
      <c r="H80" s="137"/>
      <c r="I80" s="141" t="s">
        <v>61</v>
      </c>
      <c r="J80" s="141"/>
      <c r="K80" s="141" t="s">
        <v>878</v>
      </c>
      <c r="L80" s="141" t="s">
        <v>62</v>
      </c>
      <c r="M80" s="141" t="s">
        <v>55</v>
      </c>
      <c r="N80" s="141"/>
      <c r="O80" s="142">
        <v>45132</v>
      </c>
      <c r="P80" s="141" t="s">
        <v>1205</v>
      </c>
      <c r="Q80" s="141" t="s">
        <v>65</v>
      </c>
      <c r="R80" s="141" t="s">
        <v>64</v>
      </c>
      <c r="S80" s="141" t="s">
        <v>1207</v>
      </c>
      <c r="T80" s="143">
        <v>5.5</v>
      </c>
      <c r="U80" s="132" t="s">
        <v>3249</v>
      </c>
      <c r="V80" s="144">
        <v>0.1018</v>
      </c>
      <c r="W80" s="141"/>
      <c r="X80" s="141"/>
      <c r="Y80" s="145"/>
      <c r="Z80" s="145">
        <v>0</v>
      </c>
      <c r="AA80" s="146">
        <v>46990</v>
      </c>
      <c r="AB80" s="141" t="s">
        <v>636</v>
      </c>
      <c r="AC80" s="141"/>
      <c r="AD80" s="147"/>
      <c r="AE80" s="149"/>
      <c r="AF80" s="146" t="s">
        <v>3373</v>
      </c>
      <c r="AG80" s="141"/>
      <c r="AH80" s="141"/>
      <c r="AI80" s="138"/>
      <c r="AJ80" s="141" t="s">
        <v>55</v>
      </c>
      <c r="AK80" s="141" t="s">
        <v>791</v>
      </c>
      <c r="AL80" s="141"/>
      <c r="AM80" s="141" t="s">
        <v>305</v>
      </c>
      <c r="AN80" s="148">
        <v>45473</v>
      </c>
      <c r="AO80" s="146">
        <v>45473</v>
      </c>
      <c r="AP80" s="149"/>
      <c r="AQ80" s="150">
        <v>9230.48</v>
      </c>
      <c r="AR80" s="150">
        <v>99.87</v>
      </c>
      <c r="AS80" s="150">
        <v>3.7589999999999999</v>
      </c>
      <c r="AT80" s="150">
        <v>34.652270000000001</v>
      </c>
      <c r="AU80" s="150">
        <v>9.2184809789829991</v>
      </c>
      <c r="AV80" s="137"/>
      <c r="AW80" s="137"/>
      <c r="AX80" s="141"/>
      <c r="AY80" s="141" t="s">
        <v>17</v>
      </c>
      <c r="AZ80" s="144">
        <v>1.0176401232731007E-4</v>
      </c>
      <c r="BA80" s="144">
        <v>8.9692328554915738E-6</v>
      </c>
    </row>
    <row r="81" spans="1:53" ht="13.5" thickBot="1">
      <c r="A81" s="131">
        <v>7956</v>
      </c>
      <c r="B81" s="131">
        <v>12538</v>
      </c>
      <c r="C81" s="151"/>
      <c r="D81" s="141"/>
      <c r="E81" s="132" t="s">
        <v>3530</v>
      </c>
      <c r="F81" s="141">
        <v>11020478</v>
      </c>
      <c r="G81" s="141" t="s">
        <v>245</v>
      </c>
      <c r="H81" s="137"/>
      <c r="I81" s="141" t="s">
        <v>61</v>
      </c>
      <c r="J81" s="141"/>
      <c r="K81" s="141" t="s">
        <v>878</v>
      </c>
      <c r="L81" s="141" t="s">
        <v>62</v>
      </c>
      <c r="M81" s="141" t="s">
        <v>55</v>
      </c>
      <c r="N81" s="141"/>
      <c r="O81" s="142">
        <v>45166</v>
      </c>
      <c r="P81" s="141" t="s">
        <v>1205</v>
      </c>
      <c r="Q81" s="141" t="s">
        <v>65</v>
      </c>
      <c r="R81" s="141" t="s">
        <v>64</v>
      </c>
      <c r="S81" s="141" t="s">
        <v>1207</v>
      </c>
      <c r="T81" s="143">
        <v>5.5</v>
      </c>
      <c r="U81" s="132" t="s">
        <v>3249</v>
      </c>
      <c r="V81" s="144">
        <v>0.1007883</v>
      </c>
      <c r="W81" s="141"/>
      <c r="X81" s="141"/>
      <c r="Y81" s="145"/>
      <c r="Z81" s="145">
        <v>0</v>
      </c>
      <c r="AA81" s="146">
        <v>46990</v>
      </c>
      <c r="AB81" s="141" t="s">
        <v>636</v>
      </c>
      <c r="AC81" s="141"/>
      <c r="AD81" s="147"/>
      <c r="AE81" s="149"/>
      <c r="AF81" s="146" t="s">
        <v>3373</v>
      </c>
      <c r="AG81" s="141"/>
      <c r="AH81" s="141"/>
      <c r="AI81" s="138"/>
      <c r="AJ81" s="141" t="s">
        <v>55</v>
      </c>
      <c r="AK81" s="141" t="s">
        <v>791</v>
      </c>
      <c r="AL81" s="141"/>
      <c r="AM81" s="141" t="s">
        <v>305</v>
      </c>
      <c r="AN81" s="148">
        <v>45473</v>
      </c>
      <c r="AO81" s="146">
        <v>45473</v>
      </c>
      <c r="AP81" s="149"/>
      <c r="AQ81" s="150">
        <v>14174.07</v>
      </c>
      <c r="AR81" s="150">
        <v>99.87</v>
      </c>
      <c r="AS81" s="150">
        <v>3.7589999999999999</v>
      </c>
      <c r="AT81" s="150">
        <v>53.211060000000003</v>
      </c>
      <c r="AU81" s="150">
        <v>14.155642458100001</v>
      </c>
      <c r="AV81" s="137"/>
      <c r="AW81" s="137"/>
      <c r="AX81" s="141"/>
      <c r="AY81" s="141" t="s">
        <v>17</v>
      </c>
      <c r="AZ81" s="144">
        <v>1.5626598101045719E-4</v>
      </c>
      <c r="BA81" s="144">
        <v>1.3772903986594051E-5</v>
      </c>
    </row>
    <row r="82" spans="1:53" ht="13.5" thickBot="1">
      <c r="A82" s="131">
        <v>7956</v>
      </c>
      <c r="B82" s="131">
        <v>12538</v>
      </c>
      <c r="C82" s="151"/>
      <c r="D82" s="141"/>
      <c r="E82" s="132" t="s">
        <v>3531</v>
      </c>
      <c r="F82" s="141">
        <v>11020486</v>
      </c>
      <c r="G82" s="141" t="s">
        <v>245</v>
      </c>
      <c r="H82" s="137"/>
      <c r="I82" s="141" t="s">
        <v>61</v>
      </c>
      <c r="J82" s="141"/>
      <c r="K82" s="141" t="s">
        <v>878</v>
      </c>
      <c r="L82" s="141" t="s">
        <v>62</v>
      </c>
      <c r="M82" s="141" t="s">
        <v>55</v>
      </c>
      <c r="N82" s="141"/>
      <c r="O82" s="142">
        <v>45195</v>
      </c>
      <c r="P82" s="141" t="s">
        <v>1205</v>
      </c>
      <c r="Q82" s="141" t="s">
        <v>65</v>
      </c>
      <c r="R82" s="141" t="s">
        <v>64</v>
      </c>
      <c r="S82" s="141" t="s">
        <v>1207</v>
      </c>
      <c r="T82" s="143">
        <v>5.5</v>
      </c>
      <c r="U82" s="132" t="s">
        <v>3249</v>
      </c>
      <c r="V82" s="144">
        <v>0.10182910000000001</v>
      </c>
      <c r="W82" s="141"/>
      <c r="X82" s="141"/>
      <c r="Y82" s="145"/>
      <c r="Z82" s="145">
        <v>0</v>
      </c>
      <c r="AA82" s="146">
        <v>46990</v>
      </c>
      <c r="AB82" s="141" t="s">
        <v>636</v>
      </c>
      <c r="AC82" s="141"/>
      <c r="AD82" s="147"/>
      <c r="AE82" s="149"/>
      <c r="AF82" s="146" t="s">
        <v>3373</v>
      </c>
      <c r="AG82" s="141"/>
      <c r="AH82" s="141"/>
      <c r="AI82" s="138"/>
      <c r="AJ82" s="141" t="s">
        <v>55</v>
      </c>
      <c r="AK82" s="141" t="s">
        <v>791</v>
      </c>
      <c r="AL82" s="141"/>
      <c r="AM82" s="141" t="s">
        <v>305</v>
      </c>
      <c r="AN82" s="148">
        <v>45473</v>
      </c>
      <c r="AO82" s="146">
        <v>45473</v>
      </c>
      <c r="AP82" s="149"/>
      <c r="AQ82" s="150">
        <v>18295.8</v>
      </c>
      <c r="AR82" s="150">
        <v>99.87</v>
      </c>
      <c r="AS82" s="150">
        <v>3.7589999999999999</v>
      </c>
      <c r="AT82" s="150">
        <v>68.684510000000003</v>
      </c>
      <c r="AU82" s="150">
        <v>18.272016493748001</v>
      </c>
      <c r="AV82" s="137"/>
      <c r="AW82" s="137"/>
      <c r="AX82" s="141"/>
      <c r="AY82" s="141" t="s">
        <v>17</v>
      </c>
      <c r="AZ82" s="144">
        <v>2.0170717018929066E-4</v>
      </c>
      <c r="BA82" s="144">
        <v>1.7777980021376364E-5</v>
      </c>
    </row>
    <row r="83" spans="1:53" ht="13.5" thickBot="1">
      <c r="A83" s="131">
        <v>7956</v>
      </c>
      <c r="B83" s="131">
        <v>12538</v>
      </c>
      <c r="C83" s="151"/>
      <c r="D83" s="141"/>
      <c r="E83" s="132" t="s">
        <v>3458</v>
      </c>
      <c r="F83" s="141">
        <v>11020489</v>
      </c>
      <c r="G83" s="141" t="s">
        <v>245</v>
      </c>
      <c r="H83" s="137"/>
      <c r="I83" s="141" t="s">
        <v>61</v>
      </c>
      <c r="J83" s="141"/>
      <c r="K83" s="141" t="s">
        <v>257</v>
      </c>
      <c r="L83" s="141" t="s">
        <v>62</v>
      </c>
      <c r="M83" s="141" t="s">
        <v>62</v>
      </c>
      <c r="N83" s="141"/>
      <c r="O83" s="142">
        <v>45201</v>
      </c>
      <c r="P83" s="141" t="s">
        <v>298</v>
      </c>
      <c r="Q83" s="141" t="s">
        <v>298</v>
      </c>
      <c r="R83" s="141" t="s">
        <v>298</v>
      </c>
      <c r="S83" s="141" t="s">
        <v>1207</v>
      </c>
      <c r="T83" s="143">
        <v>2</v>
      </c>
      <c r="U83" s="138" t="s">
        <v>442</v>
      </c>
      <c r="V83" s="144">
        <v>0.1</v>
      </c>
      <c r="W83" s="141"/>
      <c r="X83" s="141"/>
      <c r="Y83" s="145"/>
      <c r="Z83" s="145">
        <v>9.4799999999999995E-2</v>
      </c>
      <c r="AA83" s="146">
        <v>46142</v>
      </c>
      <c r="AB83" s="141" t="s">
        <v>636</v>
      </c>
      <c r="AC83" s="141"/>
      <c r="AD83" s="147"/>
      <c r="AE83" s="149"/>
      <c r="AF83" s="146" t="s">
        <v>3373</v>
      </c>
      <c r="AG83" s="141"/>
      <c r="AH83" s="141"/>
      <c r="AI83" s="138"/>
      <c r="AJ83" s="141" t="s">
        <v>55</v>
      </c>
      <c r="AK83" s="141" t="s">
        <v>791</v>
      </c>
      <c r="AL83" s="141"/>
      <c r="AM83" s="141" t="s">
        <v>305</v>
      </c>
      <c r="AN83" s="148">
        <v>45473</v>
      </c>
      <c r="AO83" s="146">
        <v>45473</v>
      </c>
      <c r="AP83" s="149"/>
      <c r="AQ83" s="150">
        <v>67500</v>
      </c>
      <c r="AR83" s="150">
        <v>107.47</v>
      </c>
      <c r="AS83" s="150">
        <v>3.7589999999999999</v>
      </c>
      <c r="AT83" s="150">
        <v>272.68632000000002</v>
      </c>
      <c r="AU83" s="150">
        <v>72.542250598563001</v>
      </c>
      <c r="AV83" s="137"/>
      <c r="AW83" s="137"/>
      <c r="AX83" s="141"/>
      <c r="AY83" s="141" t="s">
        <v>17</v>
      </c>
      <c r="AZ83" s="144">
        <v>8.0080335371878429E-4</v>
      </c>
      <c r="BA83" s="144">
        <v>7.0580862396232312E-5</v>
      </c>
    </row>
    <row r="84" spans="1:53" ht="13.5" thickBot="1">
      <c r="A84" s="131">
        <v>7956</v>
      </c>
      <c r="B84" s="131">
        <v>12538</v>
      </c>
      <c r="C84" s="151"/>
      <c r="D84" s="141"/>
      <c r="E84" s="132" t="s">
        <v>3532</v>
      </c>
      <c r="F84" s="141">
        <v>11020493</v>
      </c>
      <c r="G84" s="141" t="s">
        <v>245</v>
      </c>
      <c r="H84" s="137"/>
      <c r="I84" s="141" t="s">
        <v>61</v>
      </c>
      <c r="J84" s="141"/>
      <c r="K84" s="141" t="s">
        <v>878</v>
      </c>
      <c r="L84" s="141" t="s">
        <v>62</v>
      </c>
      <c r="M84" s="141" t="s">
        <v>55</v>
      </c>
      <c r="N84" s="141"/>
      <c r="O84" s="142">
        <v>45229</v>
      </c>
      <c r="P84" s="141" t="s">
        <v>1205</v>
      </c>
      <c r="Q84" s="141" t="s">
        <v>65</v>
      </c>
      <c r="R84" s="141" t="s">
        <v>64</v>
      </c>
      <c r="S84" s="141" t="s">
        <v>1207</v>
      </c>
      <c r="T84" s="143">
        <v>5.5</v>
      </c>
      <c r="U84" s="132" t="s">
        <v>3249</v>
      </c>
      <c r="V84" s="144">
        <v>0.1019134</v>
      </c>
      <c r="W84" s="141"/>
      <c r="X84" s="141"/>
      <c r="Y84" s="145"/>
      <c r="Z84" s="145">
        <v>0</v>
      </c>
      <c r="AA84" s="146">
        <v>46990</v>
      </c>
      <c r="AB84" s="141" t="s">
        <v>636</v>
      </c>
      <c r="AC84" s="141"/>
      <c r="AD84" s="147"/>
      <c r="AE84" s="149"/>
      <c r="AF84" s="146" t="s">
        <v>3373</v>
      </c>
      <c r="AG84" s="141"/>
      <c r="AH84" s="141"/>
      <c r="AI84" s="138"/>
      <c r="AJ84" s="141" t="s">
        <v>55</v>
      </c>
      <c r="AK84" s="141" t="s">
        <v>791</v>
      </c>
      <c r="AL84" s="141"/>
      <c r="AM84" s="141" t="s">
        <v>305</v>
      </c>
      <c r="AN84" s="148">
        <v>45473</v>
      </c>
      <c r="AO84" s="146">
        <v>45473</v>
      </c>
      <c r="AP84" s="149"/>
      <c r="AQ84" s="150">
        <v>28745.15</v>
      </c>
      <c r="AR84" s="150">
        <v>99.87</v>
      </c>
      <c r="AS84" s="150">
        <v>3.7589999999999999</v>
      </c>
      <c r="AT84" s="150">
        <v>107.91255</v>
      </c>
      <c r="AU84" s="150">
        <v>28.707781324820001</v>
      </c>
      <c r="AV84" s="137"/>
      <c r="AW84" s="137"/>
      <c r="AX84" s="141"/>
      <c r="AY84" s="141" t="s">
        <v>17</v>
      </c>
      <c r="AZ84" s="144">
        <v>3.1690893752332711E-4</v>
      </c>
      <c r="BA84" s="144">
        <v>2.7931583962028379E-5</v>
      </c>
    </row>
    <row r="85" spans="1:53" ht="13.5" thickBot="1">
      <c r="A85" s="131">
        <v>7956</v>
      </c>
      <c r="B85" s="131">
        <v>12538</v>
      </c>
      <c r="C85" s="151"/>
      <c r="D85" s="141"/>
      <c r="E85" s="132" t="s">
        <v>3533</v>
      </c>
      <c r="F85" s="141">
        <v>11020497</v>
      </c>
      <c r="G85" s="141" t="s">
        <v>245</v>
      </c>
      <c r="H85" s="137"/>
      <c r="I85" s="141" t="s">
        <v>61</v>
      </c>
      <c r="J85" s="141"/>
      <c r="K85" s="141" t="s">
        <v>878</v>
      </c>
      <c r="L85" s="141" t="s">
        <v>62</v>
      </c>
      <c r="M85" s="141" t="s">
        <v>55</v>
      </c>
      <c r="N85" s="141"/>
      <c r="O85" s="142">
        <v>45259</v>
      </c>
      <c r="P85" s="141" t="s">
        <v>1205</v>
      </c>
      <c r="Q85" s="141" t="s">
        <v>65</v>
      </c>
      <c r="R85" s="141" t="s">
        <v>64</v>
      </c>
      <c r="S85" s="141" t="s">
        <v>1207</v>
      </c>
      <c r="T85" s="143">
        <v>5.5</v>
      </c>
      <c r="U85" s="132" t="s">
        <v>3249</v>
      </c>
      <c r="V85" s="144">
        <v>0.1021604</v>
      </c>
      <c r="W85" s="141"/>
      <c r="X85" s="141"/>
      <c r="Y85" s="145"/>
      <c r="Z85" s="145">
        <v>0</v>
      </c>
      <c r="AA85" s="146">
        <v>46990</v>
      </c>
      <c r="AB85" s="141" t="s">
        <v>636</v>
      </c>
      <c r="AC85" s="141"/>
      <c r="AD85" s="147"/>
      <c r="AE85" s="149"/>
      <c r="AF85" s="146" t="s">
        <v>3373</v>
      </c>
      <c r="AG85" s="141"/>
      <c r="AH85" s="141"/>
      <c r="AI85" s="138"/>
      <c r="AJ85" s="141" t="s">
        <v>55</v>
      </c>
      <c r="AK85" s="141" t="s">
        <v>791</v>
      </c>
      <c r="AL85" s="141"/>
      <c r="AM85" s="141" t="s">
        <v>305</v>
      </c>
      <c r="AN85" s="148">
        <v>45473</v>
      </c>
      <c r="AO85" s="146">
        <v>45473</v>
      </c>
      <c r="AP85" s="149"/>
      <c r="AQ85" s="150">
        <v>4133.17</v>
      </c>
      <c r="AR85" s="150">
        <v>99.87</v>
      </c>
      <c r="AS85" s="150">
        <v>3.7589999999999999</v>
      </c>
      <c r="AT85" s="150">
        <v>15.516389999999999</v>
      </c>
      <c r="AU85" s="150">
        <v>4.1277972865120001</v>
      </c>
      <c r="AV85" s="137"/>
      <c r="AW85" s="137"/>
      <c r="AX85" s="141"/>
      <c r="AY85" s="141" t="s">
        <v>17</v>
      </c>
      <c r="AZ85" s="144">
        <v>4.5567291933121563E-5</v>
      </c>
      <c r="BA85" s="144">
        <v>4.0161904252339277E-6</v>
      </c>
    </row>
    <row r="86" spans="1:53" ht="13.5" thickBot="1">
      <c r="A86" s="131">
        <v>7956</v>
      </c>
      <c r="B86" s="131">
        <v>12538</v>
      </c>
      <c r="C86" s="151"/>
      <c r="D86" s="141"/>
      <c r="E86" s="132" t="s">
        <v>3459</v>
      </c>
      <c r="F86" s="141">
        <v>11020498</v>
      </c>
      <c r="G86" s="141" t="s">
        <v>245</v>
      </c>
      <c r="H86" s="137"/>
      <c r="I86" s="141" t="s">
        <v>61</v>
      </c>
      <c r="J86" s="141"/>
      <c r="K86" s="141" t="s">
        <v>257</v>
      </c>
      <c r="L86" s="141" t="s">
        <v>62</v>
      </c>
      <c r="M86" s="141" t="s">
        <v>62</v>
      </c>
      <c r="N86" s="141"/>
      <c r="O86" s="142">
        <v>45260</v>
      </c>
      <c r="P86" s="141" t="s">
        <v>298</v>
      </c>
      <c r="Q86" s="141" t="s">
        <v>298</v>
      </c>
      <c r="R86" s="141" t="s">
        <v>298</v>
      </c>
      <c r="S86" s="141" t="s">
        <v>1207</v>
      </c>
      <c r="T86" s="143">
        <v>0</v>
      </c>
      <c r="U86" s="138" t="s">
        <v>442</v>
      </c>
      <c r="V86" s="144">
        <v>0.1</v>
      </c>
      <c r="W86" s="141"/>
      <c r="X86" s="141"/>
      <c r="Y86" s="145"/>
      <c r="Z86" s="145">
        <v>9.1300000000000006E-2</v>
      </c>
      <c r="AA86" s="146">
        <v>46507</v>
      </c>
      <c r="AB86" s="141" t="s">
        <v>636</v>
      </c>
      <c r="AC86" s="141"/>
      <c r="AD86" s="147"/>
      <c r="AE86" s="149"/>
      <c r="AF86" s="146" t="s">
        <v>3373</v>
      </c>
      <c r="AG86" s="141"/>
      <c r="AH86" s="141"/>
      <c r="AI86" s="138"/>
      <c r="AJ86" s="141" t="s">
        <v>55</v>
      </c>
      <c r="AK86" s="141" t="s">
        <v>791</v>
      </c>
      <c r="AL86" s="141"/>
      <c r="AM86" s="141" t="s">
        <v>305</v>
      </c>
      <c r="AN86" s="148">
        <v>45473</v>
      </c>
      <c r="AO86" s="146">
        <v>45473</v>
      </c>
      <c r="AP86" s="149"/>
      <c r="AQ86" s="150">
        <v>33750</v>
      </c>
      <c r="AR86" s="150">
        <v>106.1</v>
      </c>
      <c r="AS86" s="150">
        <v>3.7589999999999999</v>
      </c>
      <c r="AT86" s="150">
        <v>134.60508999999999</v>
      </c>
      <c r="AU86" s="150">
        <v>35.808749667463999</v>
      </c>
      <c r="AV86" s="137"/>
      <c r="AW86" s="137"/>
      <c r="AX86" s="141"/>
      <c r="AY86" s="141" t="s">
        <v>17</v>
      </c>
      <c r="AZ86" s="144">
        <v>3.9529745203066579E-4</v>
      </c>
      <c r="BA86" s="144">
        <v>3.4840557220187891E-5</v>
      </c>
    </row>
    <row r="87" spans="1:53" ht="13.5" thickBot="1">
      <c r="A87" s="131">
        <v>7956</v>
      </c>
      <c r="B87" s="131">
        <v>12538</v>
      </c>
      <c r="C87" s="151"/>
      <c r="D87" s="141"/>
      <c r="E87" s="132" t="s">
        <v>3534</v>
      </c>
      <c r="F87" s="141">
        <v>11020504</v>
      </c>
      <c r="G87" s="141" t="s">
        <v>245</v>
      </c>
      <c r="H87" s="137"/>
      <c r="I87" s="141" t="s">
        <v>61</v>
      </c>
      <c r="J87" s="141"/>
      <c r="K87" s="141" t="s">
        <v>878</v>
      </c>
      <c r="L87" s="141" t="s">
        <v>62</v>
      </c>
      <c r="M87" s="141" t="s">
        <v>55</v>
      </c>
      <c r="N87" s="141"/>
      <c r="O87" s="142">
        <v>45287</v>
      </c>
      <c r="P87" s="141" t="s">
        <v>1205</v>
      </c>
      <c r="Q87" s="141" t="s">
        <v>65</v>
      </c>
      <c r="R87" s="141" t="s">
        <v>64</v>
      </c>
      <c r="S87" s="141" t="s">
        <v>1207</v>
      </c>
      <c r="T87" s="143">
        <v>5.5</v>
      </c>
      <c r="U87" s="132" t="s">
        <v>3249</v>
      </c>
      <c r="V87" s="144">
        <v>0.10219839999999999</v>
      </c>
      <c r="W87" s="141"/>
      <c r="X87" s="141"/>
      <c r="Y87" s="145"/>
      <c r="Z87" s="145">
        <v>0</v>
      </c>
      <c r="AA87" s="146">
        <v>46990</v>
      </c>
      <c r="AB87" s="141" t="s">
        <v>636</v>
      </c>
      <c r="AC87" s="141"/>
      <c r="AD87" s="147"/>
      <c r="AE87" s="149"/>
      <c r="AF87" s="146" t="s">
        <v>3373</v>
      </c>
      <c r="AG87" s="141"/>
      <c r="AH87" s="141"/>
      <c r="AI87" s="138"/>
      <c r="AJ87" s="141" t="s">
        <v>55</v>
      </c>
      <c r="AK87" s="141" t="s">
        <v>791</v>
      </c>
      <c r="AL87" s="141"/>
      <c r="AM87" s="141" t="s">
        <v>305</v>
      </c>
      <c r="AN87" s="148">
        <v>45473</v>
      </c>
      <c r="AO87" s="146">
        <v>45473</v>
      </c>
      <c r="AP87" s="149"/>
      <c r="AQ87" s="150">
        <v>6856.65</v>
      </c>
      <c r="AR87" s="150">
        <v>99.87</v>
      </c>
      <c r="AS87" s="150">
        <v>3.7589999999999999</v>
      </c>
      <c r="AT87" s="150">
        <v>25.740639999999999</v>
      </c>
      <c r="AU87" s="150">
        <v>6.8477361000260002</v>
      </c>
      <c r="AV87" s="137"/>
      <c r="AW87" s="137"/>
      <c r="AX87" s="141"/>
      <c r="AY87" s="141" t="s">
        <v>17</v>
      </c>
      <c r="AZ87" s="144">
        <v>7.5593050795022966E-5</v>
      </c>
      <c r="BA87" s="144">
        <v>6.6625878769090917E-6</v>
      </c>
    </row>
    <row r="88" spans="1:53" ht="13.5" thickBot="1">
      <c r="A88" s="131">
        <v>7956</v>
      </c>
      <c r="B88" s="131">
        <v>12538</v>
      </c>
      <c r="C88" s="151"/>
      <c r="D88" s="141"/>
      <c r="E88" s="132" t="s">
        <v>3535</v>
      </c>
      <c r="F88" s="141">
        <v>11020505</v>
      </c>
      <c r="G88" s="141" t="s">
        <v>245</v>
      </c>
      <c r="H88" s="137"/>
      <c r="I88" s="141" t="s">
        <v>61</v>
      </c>
      <c r="J88" s="141"/>
      <c r="K88" s="141" t="s">
        <v>878</v>
      </c>
      <c r="L88" s="141" t="s">
        <v>62</v>
      </c>
      <c r="M88" s="141" t="s">
        <v>55</v>
      </c>
      <c r="N88" s="141"/>
      <c r="O88" s="142">
        <v>45288</v>
      </c>
      <c r="P88" s="141" t="s">
        <v>1205</v>
      </c>
      <c r="Q88" s="141" t="s">
        <v>65</v>
      </c>
      <c r="R88" s="141" t="s">
        <v>64</v>
      </c>
      <c r="S88" s="141" t="s">
        <v>1207</v>
      </c>
      <c r="T88" s="143">
        <v>5.5</v>
      </c>
      <c r="U88" s="138" t="s">
        <v>3252</v>
      </c>
      <c r="V88" s="144">
        <v>0.10355</v>
      </c>
      <c r="W88" s="141"/>
      <c r="X88" s="141"/>
      <c r="Y88" s="145"/>
      <c r="Z88" s="145">
        <v>0</v>
      </c>
      <c r="AA88" s="146">
        <v>46990</v>
      </c>
      <c r="AB88" s="141" t="s">
        <v>636</v>
      </c>
      <c r="AC88" s="141"/>
      <c r="AD88" s="147"/>
      <c r="AE88" s="149"/>
      <c r="AF88" s="146" t="s">
        <v>3373</v>
      </c>
      <c r="AG88" s="141"/>
      <c r="AH88" s="141"/>
      <c r="AI88" s="138"/>
      <c r="AJ88" s="141" t="s">
        <v>55</v>
      </c>
      <c r="AK88" s="141" t="s">
        <v>791</v>
      </c>
      <c r="AL88" s="141"/>
      <c r="AM88" s="141" t="s">
        <v>305</v>
      </c>
      <c r="AN88" s="148">
        <v>45473</v>
      </c>
      <c r="AO88" s="146">
        <v>45473</v>
      </c>
      <c r="AP88" s="149"/>
      <c r="AQ88" s="150">
        <v>476929.73</v>
      </c>
      <c r="AR88" s="150">
        <v>100.84</v>
      </c>
      <c r="AS88" s="150">
        <v>3.7589999999999999</v>
      </c>
      <c r="AT88" s="150">
        <v>1807.8381999999999</v>
      </c>
      <c r="AU88" s="150">
        <v>480.93594040968298</v>
      </c>
      <c r="AV88" s="137"/>
      <c r="AW88" s="137"/>
      <c r="AX88" s="141"/>
      <c r="AY88" s="141" t="s">
        <v>17</v>
      </c>
      <c r="AZ88" s="144">
        <v>5.3091144929490047E-3</v>
      </c>
      <c r="BA88" s="144">
        <v>4.6793245524327109E-4</v>
      </c>
    </row>
    <row r="89" spans="1:53" ht="13.5" thickBot="1">
      <c r="A89" s="131">
        <v>7956</v>
      </c>
      <c r="B89" s="131">
        <v>12538</v>
      </c>
      <c r="C89" s="140"/>
      <c r="D89" s="141"/>
      <c r="E89" s="132" t="s">
        <v>3536</v>
      </c>
      <c r="F89" s="141">
        <v>11020506</v>
      </c>
      <c r="G89" s="141" t="s">
        <v>245</v>
      </c>
      <c r="H89" s="137"/>
      <c r="I89" s="141" t="s">
        <v>61</v>
      </c>
      <c r="J89" s="141"/>
      <c r="K89" s="141" t="s">
        <v>878</v>
      </c>
      <c r="L89" s="141" t="s">
        <v>62</v>
      </c>
      <c r="M89" s="141" t="s">
        <v>55</v>
      </c>
      <c r="N89" s="141"/>
      <c r="O89" s="142">
        <v>45288</v>
      </c>
      <c r="P89" s="141" t="s">
        <v>1205</v>
      </c>
      <c r="Q89" s="141" t="s">
        <v>65</v>
      </c>
      <c r="R89" s="141" t="s">
        <v>64</v>
      </c>
      <c r="S89" s="141" t="s">
        <v>1207</v>
      </c>
      <c r="T89" s="143">
        <v>5.5</v>
      </c>
      <c r="U89" s="132" t="s">
        <v>3249</v>
      </c>
      <c r="V89" s="144">
        <v>0.10221420000000001</v>
      </c>
      <c r="W89" s="141"/>
      <c r="X89" s="141"/>
      <c r="Y89" s="145"/>
      <c r="Z89" s="145">
        <v>0</v>
      </c>
      <c r="AA89" s="146">
        <v>46990</v>
      </c>
      <c r="AB89" s="141" t="s">
        <v>636</v>
      </c>
      <c r="AC89" s="141"/>
      <c r="AD89" s="147"/>
      <c r="AE89" s="149"/>
      <c r="AF89" s="146" t="s">
        <v>3373</v>
      </c>
      <c r="AG89" s="141"/>
      <c r="AH89" s="141"/>
      <c r="AI89" s="138"/>
      <c r="AJ89" s="141" t="s">
        <v>55</v>
      </c>
      <c r="AK89" s="141" t="s">
        <v>791</v>
      </c>
      <c r="AL89" s="141"/>
      <c r="AM89" s="141" t="s">
        <v>305</v>
      </c>
      <c r="AN89" s="148">
        <v>45473</v>
      </c>
      <c r="AO89" s="146">
        <v>45473</v>
      </c>
      <c r="AP89" s="149"/>
      <c r="AQ89" s="150">
        <v>162680.21</v>
      </c>
      <c r="AR89" s="150">
        <v>99.84</v>
      </c>
      <c r="AS89" s="150">
        <v>3.7589999999999999</v>
      </c>
      <c r="AT89" s="150">
        <v>610.53648999999996</v>
      </c>
      <c r="AU89" s="150">
        <v>162.41992285182201</v>
      </c>
      <c r="AV89" s="137"/>
      <c r="AW89" s="137"/>
      <c r="AX89" s="141"/>
      <c r="AY89" s="141" t="s">
        <v>17</v>
      </c>
      <c r="AZ89" s="144">
        <v>1.7929746851976108E-3</v>
      </c>
      <c r="BA89" s="144">
        <v>1.5802843350766059E-4</v>
      </c>
    </row>
    <row r="90" spans="1:53" ht="13.5" thickBot="1">
      <c r="A90" s="131">
        <v>7956</v>
      </c>
      <c r="B90" s="131">
        <v>12538</v>
      </c>
      <c r="C90" s="140"/>
      <c r="D90" s="141"/>
      <c r="E90" s="132" t="s">
        <v>3537</v>
      </c>
      <c r="F90" s="141">
        <v>11020507</v>
      </c>
      <c r="G90" s="141" t="s">
        <v>245</v>
      </c>
      <c r="H90" s="137"/>
      <c r="I90" s="141" t="s">
        <v>61</v>
      </c>
      <c r="J90" s="141"/>
      <c r="K90" s="141" t="s">
        <v>878</v>
      </c>
      <c r="L90" s="141" t="s">
        <v>62</v>
      </c>
      <c r="M90" s="141" t="s">
        <v>55</v>
      </c>
      <c r="N90" s="141"/>
      <c r="O90" s="142">
        <v>45300</v>
      </c>
      <c r="P90" s="141" t="s">
        <v>1205</v>
      </c>
      <c r="Q90" s="141" t="s">
        <v>65</v>
      </c>
      <c r="R90" s="141" t="s">
        <v>64</v>
      </c>
      <c r="S90" s="141" t="s">
        <v>1207</v>
      </c>
      <c r="T90" s="143">
        <v>5.5</v>
      </c>
      <c r="U90" s="132" t="s">
        <v>3249</v>
      </c>
      <c r="V90" s="144">
        <v>0.102214</v>
      </c>
      <c r="W90" s="141"/>
      <c r="X90" s="141"/>
      <c r="Y90" s="145"/>
      <c r="Z90" s="145">
        <v>0</v>
      </c>
      <c r="AA90" s="146">
        <v>46990</v>
      </c>
      <c r="AB90" s="141" t="s">
        <v>636</v>
      </c>
      <c r="AC90" s="141"/>
      <c r="AD90" s="147"/>
      <c r="AE90" s="149"/>
      <c r="AF90" s="146" t="s">
        <v>3373</v>
      </c>
      <c r="AG90" s="141"/>
      <c r="AH90" s="141"/>
      <c r="AI90" s="138"/>
      <c r="AJ90" s="141" t="s">
        <v>55</v>
      </c>
      <c r="AK90" s="141" t="s">
        <v>791</v>
      </c>
      <c r="AL90" s="141"/>
      <c r="AM90" s="141" t="s">
        <v>305</v>
      </c>
      <c r="AN90" s="148">
        <v>45473</v>
      </c>
      <c r="AO90" s="146">
        <v>45473</v>
      </c>
      <c r="AP90" s="149"/>
      <c r="AQ90" s="150">
        <v>88752.75</v>
      </c>
      <c r="AR90" s="150">
        <v>99.74</v>
      </c>
      <c r="AS90" s="150">
        <v>3.7589999999999999</v>
      </c>
      <c r="AT90" s="150">
        <v>332.75416999999999</v>
      </c>
      <c r="AU90" s="150">
        <v>88.521992551210005</v>
      </c>
      <c r="AV90" s="137"/>
      <c r="AW90" s="137"/>
      <c r="AX90" s="141"/>
      <c r="AY90" s="141" t="s">
        <v>17</v>
      </c>
      <c r="AZ90" s="144">
        <v>9.7720580665693253E-4</v>
      </c>
      <c r="BA90" s="144">
        <v>8.6128546105805718E-5</v>
      </c>
    </row>
    <row r="91" spans="1:53" ht="13.5" thickBot="1">
      <c r="A91" s="131">
        <v>7956</v>
      </c>
      <c r="B91" s="131">
        <v>12538</v>
      </c>
      <c r="C91" s="151"/>
      <c r="D91" s="141"/>
      <c r="E91" s="132" t="s">
        <v>3538</v>
      </c>
      <c r="F91" s="141">
        <v>11020509</v>
      </c>
      <c r="G91" s="141" t="s">
        <v>245</v>
      </c>
      <c r="H91" s="137"/>
      <c r="I91" s="141" t="s">
        <v>61</v>
      </c>
      <c r="J91" s="141"/>
      <c r="K91" s="141" t="s">
        <v>878</v>
      </c>
      <c r="L91" s="141" t="s">
        <v>62</v>
      </c>
      <c r="M91" s="141" t="s">
        <v>55</v>
      </c>
      <c r="N91" s="141"/>
      <c r="O91" s="142">
        <v>45321</v>
      </c>
      <c r="P91" s="141" t="s">
        <v>1205</v>
      </c>
      <c r="Q91" s="141" t="s">
        <v>65</v>
      </c>
      <c r="R91" s="141" t="s">
        <v>64</v>
      </c>
      <c r="S91" s="141" t="s">
        <v>1207</v>
      </c>
      <c r="T91" s="143">
        <v>5.5</v>
      </c>
      <c r="U91" s="132" t="s">
        <v>3249</v>
      </c>
      <c r="V91" s="144">
        <v>0.1020095</v>
      </c>
      <c r="W91" s="141"/>
      <c r="X91" s="141"/>
      <c r="Y91" s="145"/>
      <c r="Z91" s="145">
        <v>0</v>
      </c>
      <c r="AA91" s="146">
        <v>46990</v>
      </c>
      <c r="AB91" s="141" t="s">
        <v>636</v>
      </c>
      <c r="AC91" s="141"/>
      <c r="AD91" s="147"/>
      <c r="AE91" s="149"/>
      <c r="AF91" s="146" t="s">
        <v>3373</v>
      </c>
      <c r="AG91" s="141"/>
      <c r="AH91" s="141"/>
      <c r="AI91" s="138"/>
      <c r="AJ91" s="141" t="s">
        <v>55</v>
      </c>
      <c r="AK91" s="141" t="s">
        <v>791</v>
      </c>
      <c r="AL91" s="141"/>
      <c r="AM91" s="141" t="s">
        <v>305</v>
      </c>
      <c r="AN91" s="148">
        <v>45473</v>
      </c>
      <c r="AO91" s="146">
        <v>45473</v>
      </c>
      <c r="AP91" s="149"/>
      <c r="AQ91" s="150">
        <v>21806.11</v>
      </c>
      <c r="AR91" s="150">
        <v>99.87</v>
      </c>
      <c r="AS91" s="150">
        <v>3.7589999999999999</v>
      </c>
      <c r="AT91" s="150">
        <v>81.862610000000004</v>
      </c>
      <c r="AU91" s="150">
        <v>21.777762702846001</v>
      </c>
      <c r="AV91" s="137"/>
      <c r="AW91" s="137"/>
      <c r="AX91" s="141"/>
      <c r="AY91" s="141" t="s">
        <v>17</v>
      </c>
      <c r="AZ91" s="144">
        <v>2.4040755925039761E-4</v>
      </c>
      <c r="BA91" s="144">
        <v>2.1188938307599849E-5</v>
      </c>
    </row>
    <row r="92" spans="1:53" ht="13.5" thickBot="1">
      <c r="A92" s="131">
        <v>7956</v>
      </c>
      <c r="B92" s="131">
        <v>12538</v>
      </c>
      <c r="C92" s="151"/>
      <c r="D92" s="141"/>
      <c r="E92" s="132" t="s">
        <v>3539</v>
      </c>
      <c r="F92" s="141">
        <v>11020510</v>
      </c>
      <c r="G92" s="141" t="s">
        <v>245</v>
      </c>
      <c r="H92" s="137"/>
      <c r="I92" s="141" t="s">
        <v>61</v>
      </c>
      <c r="J92" s="141"/>
      <c r="K92" s="141" t="s">
        <v>878</v>
      </c>
      <c r="L92" s="141" t="s">
        <v>62</v>
      </c>
      <c r="M92" s="141" t="s">
        <v>55</v>
      </c>
      <c r="N92" s="141"/>
      <c r="O92" s="142">
        <v>45321</v>
      </c>
      <c r="P92" s="141" t="s">
        <v>1205</v>
      </c>
      <c r="Q92" s="141" t="s">
        <v>65</v>
      </c>
      <c r="R92" s="141" t="s">
        <v>64</v>
      </c>
      <c r="S92" s="141" t="s">
        <v>1207</v>
      </c>
      <c r="T92" s="143">
        <v>5.5</v>
      </c>
      <c r="U92" s="132" t="s">
        <v>3249</v>
      </c>
      <c r="V92" s="144">
        <v>0.1083566</v>
      </c>
      <c r="W92" s="141"/>
      <c r="X92" s="141"/>
      <c r="Y92" s="145"/>
      <c r="Z92" s="145">
        <v>0</v>
      </c>
      <c r="AA92" s="146">
        <v>46990</v>
      </c>
      <c r="AB92" s="141" t="s">
        <v>636</v>
      </c>
      <c r="AC92" s="141"/>
      <c r="AD92" s="147"/>
      <c r="AE92" s="149"/>
      <c r="AF92" s="146" t="s">
        <v>3373</v>
      </c>
      <c r="AG92" s="141"/>
      <c r="AH92" s="141"/>
      <c r="AI92" s="138"/>
      <c r="AJ92" s="141" t="s">
        <v>55</v>
      </c>
      <c r="AK92" s="141" t="s">
        <v>791</v>
      </c>
      <c r="AL92" s="141"/>
      <c r="AM92" s="141" t="s">
        <v>305</v>
      </c>
      <c r="AN92" s="148">
        <v>45473</v>
      </c>
      <c r="AO92" s="146">
        <v>45473</v>
      </c>
      <c r="AP92" s="149"/>
      <c r="AQ92" s="150">
        <v>43279.28</v>
      </c>
      <c r="AR92" s="150">
        <v>100.84</v>
      </c>
      <c r="AS92" s="150">
        <v>3.7589999999999999</v>
      </c>
      <c r="AT92" s="150">
        <v>164.05338</v>
      </c>
      <c r="AU92" s="150">
        <v>43.642825219473004</v>
      </c>
      <c r="AV92" s="137"/>
      <c r="AW92" s="137"/>
      <c r="AX92" s="141"/>
      <c r="AY92" s="141" t="s">
        <v>17</v>
      </c>
      <c r="AZ92" s="144">
        <v>4.8177883251679854E-4</v>
      </c>
      <c r="BA92" s="144">
        <v>4.2462816027649683E-5</v>
      </c>
    </row>
    <row r="93" spans="1:53" ht="13.5" thickBot="1">
      <c r="A93" s="131">
        <v>7956</v>
      </c>
      <c r="B93" s="131">
        <v>12538</v>
      </c>
      <c r="C93" s="140"/>
      <c r="D93" s="141"/>
      <c r="E93" s="132" t="s">
        <v>3540</v>
      </c>
      <c r="F93" s="141">
        <v>11020511</v>
      </c>
      <c r="G93" s="141" t="s">
        <v>245</v>
      </c>
      <c r="H93" s="137"/>
      <c r="I93" s="141" t="s">
        <v>61</v>
      </c>
      <c r="J93" s="141"/>
      <c r="K93" s="141" t="s">
        <v>878</v>
      </c>
      <c r="L93" s="141" t="s">
        <v>62</v>
      </c>
      <c r="M93" s="141" t="s">
        <v>55</v>
      </c>
      <c r="N93" s="141"/>
      <c r="O93" s="142">
        <v>45322</v>
      </c>
      <c r="P93" s="141" t="s">
        <v>1205</v>
      </c>
      <c r="Q93" s="141" t="s">
        <v>65</v>
      </c>
      <c r="R93" s="141" t="s">
        <v>64</v>
      </c>
      <c r="S93" s="141" t="s">
        <v>1207</v>
      </c>
      <c r="T93" s="143">
        <v>5.5</v>
      </c>
      <c r="U93" s="132" t="s">
        <v>3249</v>
      </c>
      <c r="V93" s="144">
        <v>0.1019708</v>
      </c>
      <c r="W93" s="141"/>
      <c r="X93" s="141"/>
      <c r="Y93" s="145"/>
      <c r="Z93" s="145">
        <v>0</v>
      </c>
      <c r="AA93" s="146">
        <v>46990</v>
      </c>
      <c r="AB93" s="141" t="s">
        <v>636</v>
      </c>
      <c r="AC93" s="141"/>
      <c r="AD93" s="147"/>
      <c r="AE93" s="149"/>
      <c r="AF93" s="146" t="s">
        <v>3373</v>
      </c>
      <c r="AG93" s="141"/>
      <c r="AH93" s="141"/>
      <c r="AI93" s="138"/>
      <c r="AJ93" s="141" t="s">
        <v>55</v>
      </c>
      <c r="AK93" s="141" t="s">
        <v>791</v>
      </c>
      <c r="AL93" s="141"/>
      <c r="AM93" s="141" t="s">
        <v>305</v>
      </c>
      <c r="AN93" s="148">
        <v>45473</v>
      </c>
      <c r="AO93" s="146">
        <v>45473</v>
      </c>
      <c r="AP93" s="149"/>
      <c r="AQ93" s="150">
        <v>10646.35</v>
      </c>
      <c r="AR93" s="150">
        <v>99.74</v>
      </c>
      <c r="AS93" s="150">
        <v>3.7589999999999999</v>
      </c>
      <c r="AT93" s="150">
        <v>39.915579999999999</v>
      </c>
      <c r="AU93" s="150">
        <v>10.618669859004999</v>
      </c>
      <c r="AV93" s="137"/>
      <c r="AW93" s="137"/>
      <c r="AX93" s="141"/>
      <c r="AY93" s="141" t="s">
        <v>17</v>
      </c>
      <c r="AZ93" s="144">
        <v>1.1722087976261673E-4</v>
      </c>
      <c r="BA93" s="144">
        <v>1.0331563605558953E-5</v>
      </c>
    </row>
    <row r="94" spans="1:53" ht="13.5" thickBot="1">
      <c r="A94" s="131">
        <v>7956</v>
      </c>
      <c r="B94" s="131">
        <v>12538</v>
      </c>
      <c r="C94" s="140"/>
      <c r="D94" s="141"/>
      <c r="E94" s="132" t="s">
        <v>3541</v>
      </c>
      <c r="F94" s="141">
        <v>11020512</v>
      </c>
      <c r="G94" s="141" t="s">
        <v>245</v>
      </c>
      <c r="H94" s="137"/>
      <c r="I94" s="141" t="s">
        <v>61</v>
      </c>
      <c r="J94" s="141"/>
      <c r="K94" s="141" t="s">
        <v>878</v>
      </c>
      <c r="L94" s="141" t="s">
        <v>62</v>
      </c>
      <c r="M94" s="141" t="s">
        <v>55</v>
      </c>
      <c r="N94" s="141"/>
      <c r="O94" s="142">
        <v>45322</v>
      </c>
      <c r="P94" s="141" t="s">
        <v>1205</v>
      </c>
      <c r="Q94" s="141" t="s">
        <v>65</v>
      </c>
      <c r="R94" s="141" t="s">
        <v>64</v>
      </c>
      <c r="S94" s="141" t="s">
        <v>1207</v>
      </c>
      <c r="T94" s="143">
        <v>5.5</v>
      </c>
      <c r="U94" s="132" t="s">
        <v>3249</v>
      </c>
      <c r="V94" s="144">
        <v>0.1019708</v>
      </c>
      <c r="W94" s="141"/>
      <c r="X94" s="141"/>
      <c r="Y94" s="145"/>
      <c r="Z94" s="145">
        <v>0</v>
      </c>
      <c r="AA94" s="146">
        <v>46990</v>
      </c>
      <c r="AB94" s="141" t="s">
        <v>636</v>
      </c>
      <c r="AC94" s="141"/>
      <c r="AD94" s="147"/>
      <c r="AE94" s="149"/>
      <c r="AF94" s="146" t="s">
        <v>3373</v>
      </c>
      <c r="AG94" s="141"/>
      <c r="AH94" s="141"/>
      <c r="AI94" s="138"/>
      <c r="AJ94" s="141" t="s">
        <v>55</v>
      </c>
      <c r="AK94" s="141" t="s">
        <v>791</v>
      </c>
      <c r="AL94" s="141"/>
      <c r="AM94" s="141" t="s">
        <v>305</v>
      </c>
      <c r="AN94" s="148">
        <v>45473</v>
      </c>
      <c r="AO94" s="146">
        <v>45473</v>
      </c>
      <c r="AP94" s="149"/>
      <c r="AQ94" s="150">
        <v>21551.4</v>
      </c>
      <c r="AR94" s="150">
        <v>99.84</v>
      </c>
      <c r="AS94" s="150">
        <v>3.7589999999999999</v>
      </c>
      <c r="AT94" s="150">
        <v>80.882090000000005</v>
      </c>
      <c r="AU94" s="150">
        <v>21.516916733173002</v>
      </c>
      <c r="AV94" s="137"/>
      <c r="AW94" s="137"/>
      <c r="AX94" s="141"/>
      <c r="AY94" s="141" t="s">
        <v>17</v>
      </c>
      <c r="AZ94" s="144">
        <v>2.3752804661335611E-4</v>
      </c>
      <c r="BA94" s="144">
        <v>2.0935145058284102E-5</v>
      </c>
    </row>
    <row r="95" spans="1:53" ht="13.5" thickBot="1">
      <c r="A95" s="131">
        <v>7956</v>
      </c>
      <c r="B95" s="131">
        <v>12538</v>
      </c>
      <c r="C95" s="151"/>
      <c r="D95" s="141"/>
      <c r="E95" s="132" t="s">
        <v>3460</v>
      </c>
      <c r="F95" s="141">
        <v>11020513</v>
      </c>
      <c r="G95" s="141" t="s">
        <v>245</v>
      </c>
      <c r="H95" s="137"/>
      <c r="I95" s="141" t="s">
        <v>61</v>
      </c>
      <c r="J95" s="141"/>
      <c r="K95" s="141" t="s">
        <v>881</v>
      </c>
      <c r="L95" s="141" t="s">
        <v>62</v>
      </c>
      <c r="M95" s="141" t="s">
        <v>62</v>
      </c>
      <c r="N95" s="141"/>
      <c r="O95" s="142">
        <v>45322</v>
      </c>
      <c r="P95" s="141" t="s">
        <v>298</v>
      </c>
      <c r="Q95" s="141" t="s">
        <v>298</v>
      </c>
      <c r="R95" s="141" t="s">
        <v>298</v>
      </c>
      <c r="S95" s="141" t="s">
        <v>1207</v>
      </c>
      <c r="T95" s="143">
        <v>2</v>
      </c>
      <c r="U95" s="138" t="s">
        <v>442</v>
      </c>
      <c r="V95" s="144">
        <v>0.1</v>
      </c>
      <c r="W95" s="141"/>
      <c r="X95" s="141"/>
      <c r="Y95" s="145"/>
      <c r="Z95" s="145">
        <v>0.10009999999999999</v>
      </c>
      <c r="AA95" s="146">
        <v>46142</v>
      </c>
      <c r="AB95" s="141" t="s">
        <v>636</v>
      </c>
      <c r="AC95" s="141"/>
      <c r="AD95" s="147"/>
      <c r="AE95" s="149"/>
      <c r="AF95" s="146" t="s">
        <v>3373</v>
      </c>
      <c r="AG95" s="141"/>
      <c r="AH95" s="141"/>
      <c r="AI95" s="138"/>
      <c r="AJ95" s="141" t="s">
        <v>55</v>
      </c>
      <c r="AK95" s="141" t="s">
        <v>791</v>
      </c>
      <c r="AL95" s="141"/>
      <c r="AM95" s="141" t="s">
        <v>305</v>
      </c>
      <c r="AN95" s="148">
        <v>45473</v>
      </c>
      <c r="AO95" s="146">
        <v>45473</v>
      </c>
      <c r="AP95" s="149"/>
      <c r="AQ95" s="150">
        <v>33750</v>
      </c>
      <c r="AR95" s="150">
        <v>104.05</v>
      </c>
      <c r="AS95" s="150">
        <v>3.7589999999999999</v>
      </c>
      <c r="AT95" s="150">
        <v>132.00433000000001</v>
      </c>
      <c r="AU95" s="150">
        <v>35.116874168660999</v>
      </c>
      <c r="AV95" s="137"/>
      <c r="AW95" s="137"/>
      <c r="AX95" s="141"/>
      <c r="AY95" s="141" t="s">
        <v>17</v>
      </c>
      <c r="AZ95" s="144">
        <v>3.8765974827560521E-4</v>
      </c>
      <c r="BA95" s="144">
        <v>3.4167388563668471E-5</v>
      </c>
    </row>
    <row r="96" spans="1:53" ht="13.5" thickBot="1">
      <c r="A96" s="131">
        <v>7956</v>
      </c>
      <c r="B96" s="131">
        <v>12538</v>
      </c>
      <c r="C96" s="151"/>
      <c r="D96" s="141"/>
      <c r="E96" s="132" t="s">
        <v>3542</v>
      </c>
      <c r="F96" s="141">
        <v>11020515</v>
      </c>
      <c r="G96" s="141" t="s">
        <v>245</v>
      </c>
      <c r="H96" s="137"/>
      <c r="I96" s="141" t="s">
        <v>61</v>
      </c>
      <c r="J96" s="141"/>
      <c r="K96" s="141" t="s">
        <v>878</v>
      </c>
      <c r="L96" s="141" t="s">
        <v>62</v>
      </c>
      <c r="M96" s="141" t="s">
        <v>55</v>
      </c>
      <c r="N96" s="141"/>
      <c r="O96" s="142">
        <v>45350</v>
      </c>
      <c r="P96" s="141" t="s">
        <v>1205</v>
      </c>
      <c r="Q96" s="141" t="s">
        <v>65</v>
      </c>
      <c r="R96" s="141" t="s">
        <v>64</v>
      </c>
      <c r="S96" s="141" t="s">
        <v>1207</v>
      </c>
      <c r="T96" s="143">
        <v>5.5</v>
      </c>
      <c r="U96" s="132" t="s">
        <v>3249</v>
      </c>
      <c r="V96" s="144">
        <v>0.10693</v>
      </c>
      <c r="W96" s="141"/>
      <c r="X96" s="141"/>
      <c r="Y96" s="145"/>
      <c r="Z96" s="145">
        <v>0</v>
      </c>
      <c r="AA96" s="146">
        <v>46990</v>
      </c>
      <c r="AB96" s="141" t="s">
        <v>636</v>
      </c>
      <c r="AC96" s="141"/>
      <c r="AD96" s="147"/>
      <c r="AE96" s="149"/>
      <c r="AF96" s="146" t="s">
        <v>3373</v>
      </c>
      <c r="AG96" s="141"/>
      <c r="AH96" s="141"/>
      <c r="AI96" s="138"/>
      <c r="AJ96" s="141" t="s">
        <v>55</v>
      </c>
      <c r="AK96" s="141" t="s">
        <v>791</v>
      </c>
      <c r="AL96" s="141"/>
      <c r="AM96" s="141" t="s">
        <v>305</v>
      </c>
      <c r="AN96" s="148">
        <v>45473</v>
      </c>
      <c r="AO96" s="146">
        <v>45473</v>
      </c>
      <c r="AP96" s="149"/>
      <c r="AQ96" s="150">
        <v>20566.36</v>
      </c>
      <c r="AR96" s="150">
        <v>99.87</v>
      </c>
      <c r="AS96" s="150">
        <v>3.7589999999999999</v>
      </c>
      <c r="AT96" s="150">
        <v>77.208449999999999</v>
      </c>
      <c r="AU96" s="150">
        <v>20.539624900239001</v>
      </c>
      <c r="AV96" s="137"/>
      <c r="AW96" s="137"/>
      <c r="AX96" s="141"/>
      <c r="AY96" s="141" t="s">
        <v>17</v>
      </c>
      <c r="AZ96" s="144">
        <v>2.2673959476745686E-4</v>
      </c>
      <c r="BA96" s="144">
        <v>1.9984277118398833E-5</v>
      </c>
    </row>
    <row r="97" spans="1:53" ht="13.5" thickBot="1">
      <c r="A97" s="131">
        <v>7956</v>
      </c>
      <c r="B97" s="131">
        <v>12538</v>
      </c>
      <c r="C97" s="140"/>
      <c r="D97" s="141"/>
      <c r="E97" s="132" t="s">
        <v>3543</v>
      </c>
      <c r="F97" s="141">
        <v>11020516</v>
      </c>
      <c r="G97" s="141" t="s">
        <v>245</v>
      </c>
      <c r="H97" s="137"/>
      <c r="I97" s="141" t="s">
        <v>61</v>
      </c>
      <c r="J97" s="141"/>
      <c r="K97" s="141" t="s">
        <v>878</v>
      </c>
      <c r="L97" s="141" t="s">
        <v>62</v>
      </c>
      <c r="M97" s="141" t="s">
        <v>55</v>
      </c>
      <c r="N97" s="141"/>
      <c r="O97" s="142">
        <v>45351</v>
      </c>
      <c r="P97" s="141" t="s">
        <v>1205</v>
      </c>
      <c r="Q97" s="141" t="s">
        <v>65</v>
      </c>
      <c r="R97" s="141" t="s">
        <v>64</v>
      </c>
      <c r="S97" s="141" t="s">
        <v>1207</v>
      </c>
      <c r="T97" s="143">
        <v>5.5</v>
      </c>
      <c r="U97" s="132" t="s">
        <v>3249</v>
      </c>
      <c r="V97" s="144">
        <v>0.1069074</v>
      </c>
      <c r="W97" s="141"/>
      <c r="X97" s="141"/>
      <c r="Y97" s="145"/>
      <c r="Z97" s="145">
        <v>0</v>
      </c>
      <c r="AA97" s="146">
        <v>46990</v>
      </c>
      <c r="AB97" s="141" t="s">
        <v>636</v>
      </c>
      <c r="AC97" s="141"/>
      <c r="AD97" s="147"/>
      <c r="AE97" s="149"/>
      <c r="AF97" s="146" t="s">
        <v>3373</v>
      </c>
      <c r="AG97" s="141"/>
      <c r="AH97" s="141"/>
      <c r="AI97" s="138"/>
      <c r="AJ97" s="141" t="s">
        <v>55</v>
      </c>
      <c r="AK97" s="141" t="s">
        <v>791</v>
      </c>
      <c r="AL97" s="141"/>
      <c r="AM97" s="141" t="s">
        <v>305</v>
      </c>
      <c r="AN97" s="148">
        <v>45473</v>
      </c>
      <c r="AO97" s="146">
        <v>45473</v>
      </c>
      <c r="AP97" s="149"/>
      <c r="AQ97" s="150">
        <v>12188.58</v>
      </c>
      <c r="AR97" s="150">
        <v>99.74</v>
      </c>
      <c r="AS97" s="150">
        <v>3.7589999999999999</v>
      </c>
      <c r="AT97" s="150">
        <v>45.697749999999999</v>
      </c>
      <c r="AU97" s="150">
        <v>12.156890130353</v>
      </c>
      <c r="AV97" s="137"/>
      <c r="AW97" s="137"/>
      <c r="AX97" s="141"/>
      <c r="AY97" s="141" t="s">
        <v>17</v>
      </c>
      <c r="AZ97" s="144">
        <v>1.342014937067711E-4</v>
      </c>
      <c r="BA97" s="144">
        <v>1.1828193671642292E-5</v>
      </c>
    </row>
    <row r="98" spans="1:53" ht="13.5" thickBot="1">
      <c r="A98" s="131">
        <v>7956</v>
      </c>
      <c r="B98" s="131">
        <v>12538</v>
      </c>
      <c r="C98" s="140"/>
      <c r="D98" s="141"/>
      <c r="E98" s="132" t="s">
        <v>3544</v>
      </c>
      <c r="F98" s="141">
        <v>11020517</v>
      </c>
      <c r="G98" s="141" t="s">
        <v>245</v>
      </c>
      <c r="H98" s="137"/>
      <c r="I98" s="141" t="s">
        <v>61</v>
      </c>
      <c r="J98" s="141"/>
      <c r="K98" s="141" t="s">
        <v>878</v>
      </c>
      <c r="L98" s="141" t="s">
        <v>62</v>
      </c>
      <c r="M98" s="141" t="s">
        <v>55</v>
      </c>
      <c r="N98" s="141"/>
      <c r="O98" s="142">
        <v>45351</v>
      </c>
      <c r="P98" s="141" t="s">
        <v>1205</v>
      </c>
      <c r="Q98" s="141" t="s">
        <v>65</v>
      </c>
      <c r="R98" s="141" t="s">
        <v>64</v>
      </c>
      <c r="S98" s="141" t="s">
        <v>1207</v>
      </c>
      <c r="T98" s="143">
        <v>5.5</v>
      </c>
      <c r="U98" s="132" t="s">
        <v>3249</v>
      </c>
      <c r="V98" s="144">
        <v>0.1069074</v>
      </c>
      <c r="W98" s="141"/>
      <c r="X98" s="141"/>
      <c r="Y98" s="145"/>
      <c r="Z98" s="145">
        <v>0</v>
      </c>
      <c r="AA98" s="146">
        <v>46990</v>
      </c>
      <c r="AB98" s="141" t="s">
        <v>636</v>
      </c>
      <c r="AC98" s="141"/>
      <c r="AD98" s="147"/>
      <c r="AE98" s="149"/>
      <c r="AF98" s="146" t="s">
        <v>3373</v>
      </c>
      <c r="AG98" s="141"/>
      <c r="AH98" s="141"/>
      <c r="AI98" s="138"/>
      <c r="AJ98" s="141" t="s">
        <v>55</v>
      </c>
      <c r="AK98" s="141" t="s">
        <v>791</v>
      </c>
      <c r="AL98" s="141"/>
      <c r="AM98" s="141" t="s">
        <v>305</v>
      </c>
      <c r="AN98" s="148">
        <v>45473</v>
      </c>
      <c r="AO98" s="146">
        <v>45473</v>
      </c>
      <c r="AP98" s="149"/>
      <c r="AQ98" s="150">
        <v>20516.61</v>
      </c>
      <c r="AR98" s="150">
        <v>99.84</v>
      </c>
      <c r="AS98" s="150">
        <v>3.7589999999999999</v>
      </c>
      <c r="AT98" s="150">
        <v>76.998540000000006</v>
      </c>
      <c r="AU98" s="150">
        <v>20.483782920989</v>
      </c>
      <c r="AV98" s="137"/>
      <c r="AW98" s="137"/>
      <c r="AX98" s="141"/>
      <c r="AY98" s="141" t="s">
        <v>17</v>
      </c>
      <c r="AZ98" s="144">
        <v>2.2612314788453619E-4</v>
      </c>
      <c r="BA98" s="144">
        <v>1.9929944987525556E-5</v>
      </c>
    </row>
    <row r="99" spans="1:53" ht="13.5" thickBot="1">
      <c r="A99" s="131">
        <v>7956</v>
      </c>
      <c r="B99" s="131">
        <v>12538</v>
      </c>
      <c r="C99" s="140"/>
      <c r="D99" s="141"/>
      <c r="E99" s="132" t="s">
        <v>3545</v>
      </c>
      <c r="F99" s="141">
        <v>11020519</v>
      </c>
      <c r="G99" s="141" t="s">
        <v>245</v>
      </c>
      <c r="H99" s="137"/>
      <c r="I99" s="141" t="s">
        <v>61</v>
      </c>
      <c r="J99" s="141"/>
      <c r="K99" s="141" t="s">
        <v>878</v>
      </c>
      <c r="L99" s="141" t="s">
        <v>62</v>
      </c>
      <c r="M99" s="141" t="s">
        <v>55</v>
      </c>
      <c r="N99" s="141"/>
      <c r="O99" s="142">
        <v>45351</v>
      </c>
      <c r="P99" s="141" t="s">
        <v>1205</v>
      </c>
      <c r="Q99" s="141" t="s">
        <v>65</v>
      </c>
      <c r="R99" s="141" t="s">
        <v>64</v>
      </c>
      <c r="S99" s="141" t="s">
        <v>1207</v>
      </c>
      <c r="T99" s="143">
        <v>5.5</v>
      </c>
      <c r="U99" s="132" t="s">
        <v>3249</v>
      </c>
      <c r="V99" s="144">
        <v>0.1085477</v>
      </c>
      <c r="W99" s="141"/>
      <c r="X99" s="141"/>
      <c r="Y99" s="145"/>
      <c r="Z99" s="145">
        <v>0</v>
      </c>
      <c r="AA99" s="146">
        <v>46990</v>
      </c>
      <c r="AB99" s="141" t="s">
        <v>636</v>
      </c>
      <c r="AC99" s="141"/>
      <c r="AD99" s="147"/>
      <c r="AE99" s="149"/>
      <c r="AF99" s="146" t="s">
        <v>3373</v>
      </c>
      <c r="AG99" s="141"/>
      <c r="AH99" s="141"/>
      <c r="AI99" s="138"/>
      <c r="AJ99" s="141" t="s">
        <v>55</v>
      </c>
      <c r="AK99" s="141" t="s">
        <v>791</v>
      </c>
      <c r="AL99" s="141"/>
      <c r="AM99" s="141" t="s">
        <v>305</v>
      </c>
      <c r="AN99" s="148">
        <v>45473</v>
      </c>
      <c r="AO99" s="146">
        <v>45473</v>
      </c>
      <c r="AP99" s="149"/>
      <c r="AQ99" s="150">
        <v>42126.13</v>
      </c>
      <c r="AR99" s="150">
        <v>100.84</v>
      </c>
      <c r="AS99" s="150">
        <v>3.7589999999999999</v>
      </c>
      <c r="AT99" s="150">
        <v>159.68227999999999</v>
      </c>
      <c r="AU99" s="150">
        <v>42.479989358871997</v>
      </c>
      <c r="AV99" s="137"/>
      <c r="AW99" s="137"/>
      <c r="AX99" s="141"/>
      <c r="AY99" s="141" t="s">
        <v>17</v>
      </c>
      <c r="AZ99" s="144">
        <v>4.6894213598049929E-4</v>
      </c>
      <c r="BA99" s="144">
        <v>4.1331420776064736E-5</v>
      </c>
    </row>
    <row r="100" spans="1:53" ht="13.5" thickBot="1">
      <c r="A100" s="131">
        <v>7956</v>
      </c>
      <c r="B100" s="131">
        <v>12538</v>
      </c>
      <c r="C100" s="140"/>
      <c r="D100" s="141"/>
      <c r="E100" s="132" t="s">
        <v>3546</v>
      </c>
      <c r="F100" s="141">
        <v>11020520</v>
      </c>
      <c r="G100" s="141" t="s">
        <v>245</v>
      </c>
      <c r="H100" s="137"/>
      <c r="I100" s="141" t="s">
        <v>61</v>
      </c>
      <c r="J100" s="141"/>
      <c r="K100" s="141" t="s">
        <v>878</v>
      </c>
      <c r="L100" s="141" t="s">
        <v>62</v>
      </c>
      <c r="M100" s="141" t="s">
        <v>55</v>
      </c>
      <c r="N100" s="141"/>
      <c r="O100" s="142">
        <v>45379</v>
      </c>
      <c r="P100" s="141" t="s">
        <v>1205</v>
      </c>
      <c r="Q100" s="141" t="s">
        <v>65</v>
      </c>
      <c r="R100" s="141" t="s">
        <v>64</v>
      </c>
      <c r="S100" s="141" t="s">
        <v>1207</v>
      </c>
      <c r="T100" s="143">
        <v>5.5</v>
      </c>
      <c r="U100" s="132" t="s">
        <v>3249</v>
      </c>
      <c r="V100" s="144">
        <v>0.1069464</v>
      </c>
      <c r="W100" s="141"/>
      <c r="X100" s="141"/>
      <c r="Y100" s="145"/>
      <c r="Z100" s="145">
        <v>0</v>
      </c>
      <c r="AA100" s="146">
        <v>46990</v>
      </c>
      <c r="AB100" s="141" t="s">
        <v>636</v>
      </c>
      <c r="AC100" s="141"/>
      <c r="AD100" s="147"/>
      <c r="AE100" s="149"/>
      <c r="AF100" s="146" t="s">
        <v>3373</v>
      </c>
      <c r="AG100" s="141"/>
      <c r="AH100" s="141"/>
      <c r="AI100" s="138"/>
      <c r="AJ100" s="141" t="s">
        <v>55</v>
      </c>
      <c r="AK100" s="141" t="s">
        <v>791</v>
      </c>
      <c r="AL100" s="141"/>
      <c r="AM100" s="141" t="s">
        <v>305</v>
      </c>
      <c r="AN100" s="148">
        <v>45473</v>
      </c>
      <c r="AO100" s="146">
        <v>45473</v>
      </c>
      <c r="AP100" s="149"/>
      <c r="AQ100" s="150">
        <v>6149.01</v>
      </c>
      <c r="AR100" s="150">
        <v>99.84</v>
      </c>
      <c r="AS100" s="150">
        <v>3.7589999999999999</v>
      </c>
      <c r="AT100" s="150">
        <v>23.07715</v>
      </c>
      <c r="AU100" s="150">
        <v>6.1391726523010002</v>
      </c>
      <c r="AV100" s="137"/>
      <c r="AW100" s="137"/>
      <c r="AX100" s="141"/>
      <c r="AY100" s="141" t="s">
        <v>17</v>
      </c>
      <c r="AZ100" s="144">
        <v>6.7771126598031915E-5</v>
      </c>
      <c r="BA100" s="144">
        <v>5.9731824781206929E-6</v>
      </c>
    </row>
    <row r="101" spans="1:53" ht="13.5" thickBot="1">
      <c r="A101" s="131">
        <v>7956</v>
      </c>
      <c r="B101" s="131">
        <v>12538</v>
      </c>
      <c r="C101" s="140"/>
      <c r="D101" s="141"/>
      <c r="E101" s="132" t="s">
        <v>3547</v>
      </c>
      <c r="F101" s="141">
        <v>11020521</v>
      </c>
      <c r="G101" s="141" t="s">
        <v>245</v>
      </c>
      <c r="H101" s="137"/>
      <c r="I101" s="141" t="s">
        <v>61</v>
      </c>
      <c r="J101" s="141"/>
      <c r="K101" s="141" t="s">
        <v>878</v>
      </c>
      <c r="L101" s="141" t="s">
        <v>62</v>
      </c>
      <c r="M101" s="141" t="s">
        <v>55</v>
      </c>
      <c r="N101" s="141"/>
      <c r="O101" s="142">
        <v>45379</v>
      </c>
      <c r="P101" s="141" t="s">
        <v>1205</v>
      </c>
      <c r="Q101" s="141" t="s">
        <v>65</v>
      </c>
      <c r="R101" s="141" t="s">
        <v>64</v>
      </c>
      <c r="S101" s="141" t="s">
        <v>1207</v>
      </c>
      <c r="T101" s="143">
        <v>5.5</v>
      </c>
      <c r="U101" s="132" t="s">
        <v>3249</v>
      </c>
      <c r="V101" s="144">
        <v>0.1069464</v>
      </c>
      <c r="W101" s="141"/>
      <c r="X101" s="141"/>
      <c r="Y101" s="145"/>
      <c r="Z101" s="145">
        <v>0</v>
      </c>
      <c r="AA101" s="146">
        <v>46990</v>
      </c>
      <c r="AB101" s="141" t="s">
        <v>636</v>
      </c>
      <c r="AC101" s="141"/>
      <c r="AD101" s="147"/>
      <c r="AE101" s="149"/>
      <c r="AF101" s="146" t="s">
        <v>3373</v>
      </c>
      <c r="AG101" s="141"/>
      <c r="AH101" s="141"/>
      <c r="AI101" s="138"/>
      <c r="AJ101" s="141" t="s">
        <v>55</v>
      </c>
      <c r="AK101" s="141" t="s">
        <v>791</v>
      </c>
      <c r="AL101" s="141"/>
      <c r="AM101" s="141" t="s">
        <v>305</v>
      </c>
      <c r="AN101" s="148">
        <v>45473</v>
      </c>
      <c r="AO101" s="146">
        <v>45473</v>
      </c>
      <c r="AP101" s="149"/>
      <c r="AQ101" s="150">
        <v>2875.51</v>
      </c>
      <c r="AR101" s="150">
        <v>99.74</v>
      </c>
      <c r="AS101" s="150">
        <v>3.7589999999999999</v>
      </c>
      <c r="AT101" s="150">
        <v>10.780939999999999</v>
      </c>
      <c r="AU101" s="150">
        <v>2.8680340516089999</v>
      </c>
      <c r="AV101" s="137"/>
      <c r="AW101" s="137"/>
      <c r="AX101" s="141"/>
      <c r="AY101" s="141" t="s">
        <v>17</v>
      </c>
      <c r="AZ101" s="144">
        <v>3.1660601486136118E-5</v>
      </c>
      <c r="BA101" s="144">
        <v>2.7904885094420457E-6</v>
      </c>
    </row>
    <row r="102" spans="1:53" ht="13.5" thickBot="1">
      <c r="A102" s="131">
        <v>7956</v>
      </c>
      <c r="B102" s="131">
        <v>12538</v>
      </c>
      <c r="C102" s="151"/>
      <c r="D102" s="141"/>
      <c r="E102" s="132" t="s">
        <v>3548</v>
      </c>
      <c r="F102" s="141">
        <v>11020522</v>
      </c>
      <c r="G102" s="141" t="s">
        <v>245</v>
      </c>
      <c r="H102" s="137"/>
      <c r="I102" s="141" t="s">
        <v>61</v>
      </c>
      <c r="J102" s="141"/>
      <c r="K102" s="141" t="s">
        <v>878</v>
      </c>
      <c r="L102" s="141" t="s">
        <v>62</v>
      </c>
      <c r="M102" s="141" t="s">
        <v>55</v>
      </c>
      <c r="N102" s="141"/>
      <c r="O102" s="142">
        <v>45379</v>
      </c>
      <c r="P102" s="141" t="s">
        <v>1205</v>
      </c>
      <c r="Q102" s="141" t="s">
        <v>65</v>
      </c>
      <c r="R102" s="141" t="s">
        <v>64</v>
      </c>
      <c r="S102" s="141" t="s">
        <v>1207</v>
      </c>
      <c r="T102" s="143">
        <v>5.5</v>
      </c>
      <c r="U102" s="132" t="s">
        <v>3249</v>
      </c>
      <c r="V102" s="144">
        <v>0.1082103</v>
      </c>
      <c r="W102" s="141"/>
      <c r="X102" s="141"/>
      <c r="Y102" s="145"/>
      <c r="Z102" s="145">
        <v>0</v>
      </c>
      <c r="AA102" s="146">
        <v>46990</v>
      </c>
      <c r="AB102" s="141" t="s">
        <v>636</v>
      </c>
      <c r="AC102" s="141"/>
      <c r="AD102" s="147"/>
      <c r="AE102" s="149"/>
      <c r="AF102" s="146" t="s">
        <v>3373</v>
      </c>
      <c r="AG102" s="141"/>
      <c r="AH102" s="141"/>
      <c r="AI102" s="138"/>
      <c r="AJ102" s="141" t="s">
        <v>55</v>
      </c>
      <c r="AK102" s="141" t="s">
        <v>791</v>
      </c>
      <c r="AL102" s="141"/>
      <c r="AM102" s="141" t="s">
        <v>305</v>
      </c>
      <c r="AN102" s="148">
        <v>45473</v>
      </c>
      <c r="AO102" s="146">
        <v>45473</v>
      </c>
      <c r="AP102" s="149"/>
      <c r="AQ102" s="150">
        <v>31967.57</v>
      </c>
      <c r="AR102" s="150">
        <v>100.84</v>
      </c>
      <c r="AS102" s="150">
        <v>3.7589999999999999</v>
      </c>
      <c r="AT102" s="150">
        <v>121.17549</v>
      </c>
      <c r="AU102" s="150">
        <v>32.236097366320003</v>
      </c>
      <c r="AV102" s="137"/>
      <c r="AW102" s="137"/>
      <c r="AX102" s="141"/>
      <c r="AY102" s="141" t="s">
        <v>17</v>
      </c>
      <c r="AZ102" s="144">
        <v>3.5585847790427108E-4</v>
      </c>
      <c r="BA102" s="144">
        <v>3.1364501840378437E-5</v>
      </c>
    </row>
    <row r="103" spans="1:53" ht="13.5" thickBot="1">
      <c r="A103" s="131">
        <v>7956</v>
      </c>
      <c r="B103" s="131">
        <v>12538</v>
      </c>
      <c r="C103" s="140"/>
      <c r="D103" s="141"/>
      <c r="E103" s="132" t="s">
        <v>3549</v>
      </c>
      <c r="F103" s="141">
        <v>11021251</v>
      </c>
      <c r="G103" s="141" t="s">
        <v>245</v>
      </c>
      <c r="H103" s="137" t="s">
        <v>3373</v>
      </c>
      <c r="I103" s="141" t="s">
        <v>61</v>
      </c>
      <c r="J103" s="141"/>
      <c r="K103" s="141" t="s">
        <v>878</v>
      </c>
      <c r="L103" s="141" t="s">
        <v>62</v>
      </c>
      <c r="M103" s="141" t="s">
        <v>62</v>
      </c>
      <c r="N103" s="141"/>
      <c r="O103" s="142">
        <v>45407</v>
      </c>
      <c r="P103" s="141" t="s">
        <v>298</v>
      </c>
      <c r="Q103" s="141" t="s">
        <v>298</v>
      </c>
      <c r="R103" s="141" t="s">
        <v>298</v>
      </c>
      <c r="S103" s="141" t="s">
        <v>1207</v>
      </c>
      <c r="T103" s="143">
        <v>5.5</v>
      </c>
      <c r="U103" s="138" t="s">
        <v>3252</v>
      </c>
      <c r="V103" s="144">
        <v>0.1068021</v>
      </c>
      <c r="W103" s="141"/>
      <c r="X103" s="141"/>
      <c r="Y103" s="145"/>
      <c r="Z103" s="145">
        <v>0</v>
      </c>
      <c r="AA103" s="146">
        <v>46990</v>
      </c>
      <c r="AB103" s="141" t="s">
        <v>636</v>
      </c>
      <c r="AC103" s="141"/>
      <c r="AD103" s="147"/>
      <c r="AE103" s="149"/>
      <c r="AF103" s="146" t="s">
        <v>3373</v>
      </c>
      <c r="AG103" s="141"/>
      <c r="AH103" s="141"/>
      <c r="AI103" s="138"/>
      <c r="AJ103" s="141" t="s">
        <v>55</v>
      </c>
      <c r="AK103" s="141" t="s">
        <v>791</v>
      </c>
      <c r="AL103" s="141"/>
      <c r="AM103" s="141" t="s">
        <v>305</v>
      </c>
      <c r="AN103" s="148">
        <v>45473</v>
      </c>
      <c r="AO103" s="146">
        <v>45473</v>
      </c>
      <c r="AP103" s="149"/>
      <c r="AQ103" s="150">
        <v>8387.73</v>
      </c>
      <c r="AR103" s="150">
        <v>99.87</v>
      </c>
      <c r="AS103" s="150">
        <v>3.7589999999999999</v>
      </c>
      <c r="AT103" s="150">
        <v>31.488489999999999</v>
      </c>
      <c r="AU103" s="150">
        <v>8.3768262835860003</v>
      </c>
      <c r="AV103" s="137"/>
      <c r="AW103" s="137"/>
      <c r="AX103" s="141"/>
      <c r="AY103" s="141" t="s">
        <v>17</v>
      </c>
      <c r="AZ103" s="144">
        <v>9.2472876510784992E-5</v>
      </c>
      <c r="BA103" s="144">
        <v>8.1503347133627272E-6</v>
      </c>
    </row>
    <row r="104" spans="1:53" ht="13.5" thickBot="1">
      <c r="A104" s="131">
        <v>7956</v>
      </c>
      <c r="B104" s="131">
        <v>12538</v>
      </c>
      <c r="C104" s="140"/>
      <c r="D104" s="141"/>
      <c r="E104" s="132" t="s">
        <v>3550</v>
      </c>
      <c r="F104" s="141">
        <v>11021252</v>
      </c>
      <c r="G104" s="141" t="s">
        <v>245</v>
      </c>
      <c r="H104" s="137" t="s">
        <v>3373</v>
      </c>
      <c r="I104" s="141" t="s">
        <v>61</v>
      </c>
      <c r="J104" s="141"/>
      <c r="K104" s="141" t="s">
        <v>878</v>
      </c>
      <c r="L104" s="141" t="s">
        <v>62</v>
      </c>
      <c r="M104" s="141" t="s">
        <v>62</v>
      </c>
      <c r="N104" s="141"/>
      <c r="O104" s="142">
        <v>45407</v>
      </c>
      <c r="P104" s="141" t="s">
        <v>298</v>
      </c>
      <c r="Q104" s="141" t="s">
        <v>298</v>
      </c>
      <c r="R104" s="141" t="s">
        <v>298</v>
      </c>
      <c r="S104" s="141" t="s">
        <v>1207</v>
      </c>
      <c r="T104" s="143">
        <v>5.5</v>
      </c>
      <c r="U104" s="138" t="s">
        <v>3252</v>
      </c>
      <c r="V104" s="144">
        <v>0.1068021</v>
      </c>
      <c r="W104" s="141"/>
      <c r="X104" s="141"/>
      <c r="Y104" s="145"/>
      <c r="Z104" s="145">
        <v>0</v>
      </c>
      <c r="AA104" s="146">
        <v>46990</v>
      </c>
      <c r="AB104" s="141" t="s">
        <v>636</v>
      </c>
      <c r="AC104" s="141"/>
      <c r="AD104" s="147"/>
      <c r="AE104" s="149"/>
      <c r="AF104" s="146" t="s">
        <v>3373</v>
      </c>
      <c r="AG104" s="141"/>
      <c r="AH104" s="141"/>
      <c r="AI104" s="138"/>
      <c r="AJ104" s="141" t="s">
        <v>55</v>
      </c>
      <c r="AK104" s="141" t="s">
        <v>791</v>
      </c>
      <c r="AL104" s="141"/>
      <c r="AM104" s="141" t="s">
        <v>305</v>
      </c>
      <c r="AN104" s="148">
        <v>45473</v>
      </c>
      <c r="AO104" s="146">
        <v>45473</v>
      </c>
      <c r="AP104" s="149"/>
      <c r="AQ104" s="150">
        <v>5561.97</v>
      </c>
      <c r="AR104" s="150">
        <v>99.74</v>
      </c>
      <c r="AS104" s="150">
        <v>3.7589999999999999</v>
      </c>
      <c r="AT104" s="150">
        <v>20.853090000000002</v>
      </c>
      <c r="AU104" s="150">
        <v>5.5475099760570004</v>
      </c>
      <c r="AV104" s="137"/>
      <c r="AW104" s="137"/>
      <c r="AX104" s="141"/>
      <c r="AY104" s="141" t="s">
        <v>17</v>
      </c>
      <c r="AZ104" s="144">
        <v>6.1239685244935069E-5</v>
      </c>
      <c r="BA104" s="144">
        <v>5.3975171025310261E-6</v>
      </c>
    </row>
    <row r="105" spans="1:53" ht="13.5" thickBot="1">
      <c r="A105" s="131">
        <v>7956</v>
      </c>
      <c r="B105" s="131">
        <v>12538</v>
      </c>
      <c r="C105" s="140"/>
      <c r="D105" s="141"/>
      <c r="E105" s="132" t="s">
        <v>3551</v>
      </c>
      <c r="F105" s="141">
        <v>11021253</v>
      </c>
      <c r="G105" s="141" t="s">
        <v>245</v>
      </c>
      <c r="H105" s="137" t="s">
        <v>3373</v>
      </c>
      <c r="I105" s="141" t="s">
        <v>61</v>
      </c>
      <c r="J105" s="141"/>
      <c r="K105" s="141" t="s">
        <v>878</v>
      </c>
      <c r="L105" s="141" t="s">
        <v>62</v>
      </c>
      <c r="M105" s="141" t="s">
        <v>62</v>
      </c>
      <c r="N105" s="141"/>
      <c r="O105" s="142">
        <v>45407</v>
      </c>
      <c r="P105" s="141" t="s">
        <v>298</v>
      </c>
      <c r="Q105" s="141" t="s">
        <v>298</v>
      </c>
      <c r="R105" s="141" t="s">
        <v>298</v>
      </c>
      <c r="S105" s="141" t="s">
        <v>1207</v>
      </c>
      <c r="T105" s="143">
        <v>5.5</v>
      </c>
      <c r="U105" s="138" t="s">
        <v>3252</v>
      </c>
      <c r="V105" s="144">
        <v>0.1068021</v>
      </c>
      <c r="W105" s="141"/>
      <c r="X105" s="141"/>
      <c r="Y105" s="145"/>
      <c r="Z105" s="145">
        <v>0</v>
      </c>
      <c r="AA105" s="146">
        <v>46990</v>
      </c>
      <c r="AB105" s="141" t="s">
        <v>636</v>
      </c>
      <c r="AC105" s="141"/>
      <c r="AD105" s="147"/>
      <c r="AE105" s="149"/>
      <c r="AF105" s="146" t="s">
        <v>3373</v>
      </c>
      <c r="AG105" s="141"/>
      <c r="AH105" s="141"/>
      <c r="AI105" s="138"/>
      <c r="AJ105" s="141" t="s">
        <v>55</v>
      </c>
      <c r="AK105" s="141" t="s">
        <v>791</v>
      </c>
      <c r="AL105" s="141"/>
      <c r="AM105" s="141" t="s">
        <v>305</v>
      </c>
      <c r="AN105" s="148">
        <v>45473</v>
      </c>
      <c r="AO105" s="146">
        <v>45473</v>
      </c>
      <c r="AP105" s="149"/>
      <c r="AQ105" s="150">
        <v>8895.18</v>
      </c>
      <c r="AR105" s="150">
        <v>99.84</v>
      </c>
      <c r="AS105" s="150">
        <v>3.7589999999999999</v>
      </c>
      <c r="AT105" s="150">
        <v>33.383479999999999</v>
      </c>
      <c r="AU105" s="150">
        <v>8.8809470603879994</v>
      </c>
      <c r="AV105" s="137"/>
      <c r="AW105" s="137"/>
      <c r="AX105" s="141"/>
      <c r="AY105" s="141" t="s">
        <v>17</v>
      </c>
      <c r="AZ105" s="144">
        <v>9.8037931432731789E-5</v>
      </c>
      <c r="BA105" s="144">
        <v>8.6408251363228382E-6</v>
      </c>
    </row>
    <row r="106" spans="1:53" ht="13.5" thickBot="1">
      <c r="A106" s="131">
        <v>7956</v>
      </c>
      <c r="B106" s="131">
        <v>12538</v>
      </c>
      <c r="C106" s="140"/>
      <c r="D106" s="141"/>
      <c r="E106" s="132" t="s">
        <v>3461</v>
      </c>
      <c r="F106" s="141">
        <v>11021255</v>
      </c>
      <c r="G106" s="141" t="s">
        <v>245</v>
      </c>
      <c r="H106" s="137" t="s">
        <v>3373</v>
      </c>
      <c r="I106" s="141" t="s">
        <v>61</v>
      </c>
      <c r="J106" s="141"/>
      <c r="K106" s="141" t="s">
        <v>265</v>
      </c>
      <c r="L106" s="141" t="s">
        <v>62</v>
      </c>
      <c r="M106" s="141" t="s">
        <v>62</v>
      </c>
      <c r="N106" s="141"/>
      <c r="O106" s="142">
        <v>45427</v>
      </c>
      <c r="P106" s="141" t="s">
        <v>298</v>
      </c>
      <c r="Q106" s="141" t="s">
        <v>298</v>
      </c>
      <c r="R106" s="141" t="s">
        <v>298</v>
      </c>
      <c r="S106" s="141" t="s">
        <v>1207</v>
      </c>
      <c r="T106" s="143">
        <v>2</v>
      </c>
      <c r="U106" s="138" t="s">
        <v>442</v>
      </c>
      <c r="V106" s="152">
        <v>0.1</v>
      </c>
      <c r="W106" s="141"/>
      <c r="X106" s="141"/>
      <c r="Y106" s="145"/>
      <c r="Z106" s="145">
        <v>0.28029999999999999</v>
      </c>
      <c r="AA106" s="146">
        <v>46142</v>
      </c>
      <c r="AB106" s="141" t="s">
        <v>636</v>
      </c>
      <c r="AC106" s="141"/>
      <c r="AD106" s="147"/>
      <c r="AE106" s="149"/>
      <c r="AF106" s="146" t="s">
        <v>3373</v>
      </c>
      <c r="AG106" s="141"/>
      <c r="AH106" s="141"/>
      <c r="AI106" s="138"/>
      <c r="AJ106" s="141" t="s">
        <v>55</v>
      </c>
      <c r="AK106" s="141" t="s">
        <v>791</v>
      </c>
      <c r="AL106" s="141"/>
      <c r="AM106" s="141" t="s">
        <v>305</v>
      </c>
      <c r="AN106" s="148">
        <v>45473</v>
      </c>
      <c r="AO106" s="146">
        <v>45473</v>
      </c>
      <c r="AP106" s="149"/>
      <c r="AQ106" s="150">
        <v>80357.13</v>
      </c>
      <c r="AR106" s="150">
        <v>83.07</v>
      </c>
      <c r="AS106" s="150">
        <v>3.7589999999999999</v>
      </c>
      <c r="AT106" s="150">
        <v>250.92328000000001</v>
      </c>
      <c r="AU106" s="150">
        <v>66.752668262835002</v>
      </c>
      <c r="AV106" s="137"/>
      <c r="AW106" s="137"/>
      <c r="AX106" s="141"/>
      <c r="AY106" s="141" t="s">
        <v>17</v>
      </c>
      <c r="AZ106" s="144">
        <v>7.3689140016307947E-4</v>
      </c>
      <c r="BA106" s="144">
        <v>6.4947818055893926E-5</v>
      </c>
    </row>
    <row r="107" spans="1:53" ht="13.5" thickBot="1">
      <c r="A107" s="131">
        <v>7956</v>
      </c>
      <c r="B107" s="131">
        <v>12538</v>
      </c>
      <c r="C107" s="151"/>
      <c r="D107" s="141"/>
      <c r="E107" s="132" t="s">
        <v>3552</v>
      </c>
      <c r="F107" s="141">
        <v>11021258</v>
      </c>
      <c r="G107" s="141" t="s">
        <v>245</v>
      </c>
      <c r="H107" s="137" t="s">
        <v>3373</v>
      </c>
      <c r="I107" s="141" t="s">
        <v>61</v>
      </c>
      <c r="J107" s="141"/>
      <c r="K107" s="141" t="s">
        <v>878</v>
      </c>
      <c r="L107" s="141" t="s">
        <v>62</v>
      </c>
      <c r="M107" s="141" t="s">
        <v>62</v>
      </c>
      <c r="N107" s="141"/>
      <c r="O107" s="142">
        <v>45439</v>
      </c>
      <c r="P107" s="141" t="s">
        <v>298</v>
      </c>
      <c r="Q107" s="141" t="s">
        <v>298</v>
      </c>
      <c r="R107" s="141" t="s">
        <v>298</v>
      </c>
      <c r="S107" s="141" t="s">
        <v>1207</v>
      </c>
      <c r="T107" s="143">
        <v>5.5</v>
      </c>
      <c r="U107" s="138" t="s">
        <v>3252</v>
      </c>
      <c r="V107" s="144">
        <v>0.1069286</v>
      </c>
      <c r="W107" s="141"/>
      <c r="X107" s="141"/>
      <c r="Y107" s="145"/>
      <c r="Z107" s="145">
        <v>0</v>
      </c>
      <c r="AA107" s="146">
        <v>46990</v>
      </c>
      <c r="AB107" s="141" t="s">
        <v>636</v>
      </c>
      <c r="AC107" s="141"/>
      <c r="AD107" s="147"/>
      <c r="AE107" s="149"/>
      <c r="AF107" s="146" t="s">
        <v>3373</v>
      </c>
      <c r="AG107" s="141"/>
      <c r="AH107" s="141"/>
      <c r="AI107" s="138"/>
      <c r="AJ107" s="141" t="s">
        <v>55</v>
      </c>
      <c r="AK107" s="141" t="s">
        <v>791</v>
      </c>
      <c r="AL107" s="141"/>
      <c r="AM107" s="141" t="s">
        <v>305</v>
      </c>
      <c r="AN107" s="148">
        <v>45473</v>
      </c>
      <c r="AO107" s="146">
        <v>45473</v>
      </c>
      <c r="AP107" s="149"/>
      <c r="AQ107" s="150">
        <v>40180.18</v>
      </c>
      <c r="AR107" s="150">
        <v>100.84</v>
      </c>
      <c r="AS107" s="150">
        <v>3.7589999999999999</v>
      </c>
      <c r="AT107" s="150">
        <v>152.30600999999999</v>
      </c>
      <c r="AU107" s="150">
        <v>40.517693535513999</v>
      </c>
      <c r="AV107" s="137"/>
      <c r="AW107" s="137"/>
      <c r="AX107" s="141"/>
      <c r="AY107" s="141" t="s">
        <v>17</v>
      </c>
      <c r="AZ107" s="144">
        <v>4.4728009677759661E-4</v>
      </c>
      <c r="BA107" s="144">
        <v>3.942218125914487E-5</v>
      </c>
    </row>
    <row r="108" spans="1:53" ht="13.5" thickBot="1">
      <c r="A108" s="131">
        <v>7956</v>
      </c>
      <c r="B108" s="131">
        <v>12538</v>
      </c>
      <c r="C108" s="140"/>
      <c r="D108" s="141"/>
      <c r="E108" s="132" t="s">
        <v>3553</v>
      </c>
      <c r="F108" s="141">
        <v>11021259</v>
      </c>
      <c r="G108" s="141" t="s">
        <v>245</v>
      </c>
      <c r="H108" s="137" t="s">
        <v>3373</v>
      </c>
      <c r="I108" s="141" t="s">
        <v>61</v>
      </c>
      <c r="J108" s="141"/>
      <c r="K108" s="141" t="s">
        <v>878</v>
      </c>
      <c r="L108" s="141" t="s">
        <v>62</v>
      </c>
      <c r="M108" s="141" t="s">
        <v>62</v>
      </c>
      <c r="N108" s="141"/>
      <c r="O108" s="142">
        <v>45441</v>
      </c>
      <c r="P108" s="141" t="s">
        <v>298</v>
      </c>
      <c r="Q108" s="141" t="s">
        <v>298</v>
      </c>
      <c r="R108" s="141" t="s">
        <v>298</v>
      </c>
      <c r="S108" s="141" t="s">
        <v>1207</v>
      </c>
      <c r="T108" s="143">
        <v>5.5</v>
      </c>
      <c r="U108" s="138" t="s">
        <v>3252</v>
      </c>
      <c r="V108" s="144">
        <v>0.1069286</v>
      </c>
      <c r="W108" s="141"/>
      <c r="X108" s="141"/>
      <c r="Y108" s="145"/>
      <c r="Z108" s="145">
        <v>0</v>
      </c>
      <c r="AA108" s="146">
        <v>46990</v>
      </c>
      <c r="AB108" s="141" t="s">
        <v>636</v>
      </c>
      <c r="AC108" s="141"/>
      <c r="AD108" s="147"/>
      <c r="AE108" s="149"/>
      <c r="AF108" s="146" t="s">
        <v>3373</v>
      </c>
      <c r="AG108" s="141"/>
      <c r="AH108" s="141"/>
      <c r="AI108" s="138"/>
      <c r="AJ108" s="141" t="s">
        <v>55</v>
      </c>
      <c r="AK108" s="141" t="s">
        <v>791</v>
      </c>
      <c r="AL108" s="141"/>
      <c r="AM108" s="141" t="s">
        <v>305</v>
      </c>
      <c r="AN108" s="148">
        <v>45473</v>
      </c>
      <c r="AO108" s="146">
        <v>45473</v>
      </c>
      <c r="AP108" s="149"/>
      <c r="AQ108" s="150">
        <v>8726.0300000000007</v>
      </c>
      <c r="AR108" s="150">
        <v>99.74</v>
      </c>
      <c r="AS108" s="150">
        <v>3.7589999999999999</v>
      </c>
      <c r="AT108" s="150">
        <v>32.715859999999999</v>
      </c>
      <c r="AU108" s="150">
        <v>8.7033413141789993</v>
      </c>
      <c r="AV108" s="137"/>
      <c r="AW108" s="137"/>
      <c r="AX108" s="141"/>
      <c r="AY108" s="141" t="s">
        <v>17</v>
      </c>
      <c r="AZ108" s="144">
        <v>9.6077318465386246E-5</v>
      </c>
      <c r="BA108" s="144">
        <v>8.4680214718303453E-6</v>
      </c>
    </row>
    <row r="109" spans="1:53" ht="13.5" thickBot="1">
      <c r="A109" s="131">
        <v>7956</v>
      </c>
      <c r="B109" s="131">
        <v>12538</v>
      </c>
      <c r="C109" s="140"/>
      <c r="D109" s="141"/>
      <c r="E109" s="132" t="s">
        <v>3554</v>
      </c>
      <c r="F109" s="141">
        <v>11021260</v>
      </c>
      <c r="G109" s="141" t="s">
        <v>245</v>
      </c>
      <c r="H109" s="137" t="s">
        <v>3373</v>
      </c>
      <c r="I109" s="141" t="s">
        <v>61</v>
      </c>
      <c r="J109" s="141"/>
      <c r="K109" s="141" t="s">
        <v>878</v>
      </c>
      <c r="L109" s="141" t="s">
        <v>62</v>
      </c>
      <c r="M109" s="141" t="s">
        <v>62</v>
      </c>
      <c r="N109" s="141"/>
      <c r="O109" s="142">
        <v>45441</v>
      </c>
      <c r="P109" s="141" t="s">
        <v>298</v>
      </c>
      <c r="Q109" s="141" t="s">
        <v>298</v>
      </c>
      <c r="R109" s="141" t="s">
        <v>298</v>
      </c>
      <c r="S109" s="141" t="s">
        <v>1207</v>
      </c>
      <c r="T109" s="143">
        <v>5.5</v>
      </c>
      <c r="U109" s="138" t="s">
        <v>3252</v>
      </c>
      <c r="V109" s="144">
        <v>0.1069286</v>
      </c>
      <c r="W109" s="141"/>
      <c r="X109" s="141"/>
      <c r="Y109" s="145"/>
      <c r="Z109" s="145">
        <v>0</v>
      </c>
      <c r="AA109" s="146">
        <v>46990</v>
      </c>
      <c r="AB109" s="141" t="s">
        <v>636</v>
      </c>
      <c r="AC109" s="141"/>
      <c r="AD109" s="147"/>
      <c r="AE109" s="149"/>
      <c r="AF109" s="146" t="s">
        <v>3373</v>
      </c>
      <c r="AG109" s="141"/>
      <c r="AH109" s="141"/>
      <c r="AI109" s="138"/>
      <c r="AJ109" s="141" t="s">
        <v>55</v>
      </c>
      <c r="AK109" s="141" t="s">
        <v>791</v>
      </c>
      <c r="AL109" s="141"/>
      <c r="AM109" s="141" t="s">
        <v>305</v>
      </c>
      <c r="AN109" s="148">
        <v>45473</v>
      </c>
      <c r="AO109" s="146">
        <v>45473</v>
      </c>
      <c r="AP109" s="149"/>
      <c r="AQ109" s="150">
        <v>14626.3</v>
      </c>
      <c r="AR109" s="150">
        <v>99.84</v>
      </c>
      <c r="AS109" s="150">
        <v>3.7589999999999999</v>
      </c>
      <c r="AT109" s="150">
        <v>54.892290000000003</v>
      </c>
      <c r="AU109" s="150">
        <v>14.602897047087</v>
      </c>
      <c r="AV109" s="137"/>
      <c r="AW109" s="137"/>
      <c r="AX109" s="141"/>
      <c r="AY109" s="141" t="s">
        <v>17</v>
      </c>
      <c r="AZ109" s="144">
        <v>1.6120328267770853E-4</v>
      </c>
      <c r="BA109" s="144">
        <v>1.4208065762536525E-5</v>
      </c>
    </row>
    <row r="110" spans="1:53" ht="13.5" thickBot="1">
      <c r="A110" s="131">
        <v>7956</v>
      </c>
      <c r="B110" s="131">
        <v>12538</v>
      </c>
      <c r="C110" s="140"/>
      <c r="D110" s="141"/>
      <c r="E110" s="132" t="s">
        <v>3555</v>
      </c>
      <c r="F110" s="141">
        <v>11021261</v>
      </c>
      <c r="G110" s="141" t="s">
        <v>245</v>
      </c>
      <c r="H110" s="137" t="s">
        <v>3373</v>
      </c>
      <c r="I110" s="141" t="s">
        <v>61</v>
      </c>
      <c r="J110" s="141"/>
      <c r="K110" s="141" t="s">
        <v>878</v>
      </c>
      <c r="L110" s="141" t="s">
        <v>62</v>
      </c>
      <c r="M110" s="141" t="s">
        <v>62</v>
      </c>
      <c r="N110" s="141"/>
      <c r="O110" s="142">
        <v>45441</v>
      </c>
      <c r="P110" s="141" t="s">
        <v>298</v>
      </c>
      <c r="Q110" s="141" t="s">
        <v>298</v>
      </c>
      <c r="R110" s="141" t="s">
        <v>298</v>
      </c>
      <c r="S110" s="141" t="s">
        <v>1207</v>
      </c>
      <c r="T110" s="143">
        <v>5.5</v>
      </c>
      <c r="U110" s="138" t="s">
        <v>3252</v>
      </c>
      <c r="V110" s="144">
        <v>0.1069286</v>
      </c>
      <c r="W110" s="141"/>
      <c r="X110" s="141"/>
      <c r="Y110" s="145"/>
      <c r="Z110" s="145">
        <v>0</v>
      </c>
      <c r="AA110" s="146">
        <v>46990</v>
      </c>
      <c r="AB110" s="141" t="s">
        <v>636</v>
      </c>
      <c r="AC110" s="141"/>
      <c r="AD110" s="147"/>
      <c r="AE110" s="149"/>
      <c r="AF110" s="146" t="s">
        <v>3373</v>
      </c>
      <c r="AG110" s="141"/>
      <c r="AH110" s="141"/>
      <c r="AI110" s="138"/>
      <c r="AJ110" s="141" t="s">
        <v>55</v>
      </c>
      <c r="AK110" s="141" t="s">
        <v>791</v>
      </c>
      <c r="AL110" s="141"/>
      <c r="AM110" s="141" t="s">
        <v>305</v>
      </c>
      <c r="AN110" s="148">
        <v>45473</v>
      </c>
      <c r="AO110" s="146">
        <v>45473</v>
      </c>
      <c r="AP110" s="149"/>
      <c r="AQ110" s="150">
        <v>16009.33</v>
      </c>
      <c r="AR110" s="150">
        <v>99.87</v>
      </c>
      <c r="AS110" s="150">
        <v>3.7589999999999999</v>
      </c>
      <c r="AT110" s="150">
        <v>60.100839999999998</v>
      </c>
      <c r="AU110" s="150">
        <v>15.988518222931001</v>
      </c>
      <c r="AV110" s="137"/>
      <c r="AW110" s="137"/>
      <c r="AX110" s="141"/>
      <c r="AY110" s="141" t="s">
        <v>17</v>
      </c>
      <c r="AZ110" s="144">
        <v>1.7649933532901853E-4</v>
      </c>
      <c r="BA110" s="144">
        <v>1.5556222688171429E-5</v>
      </c>
    </row>
    <row r="111" spans="1:53" ht="13.5" thickBot="1">
      <c r="A111" s="131">
        <v>7956</v>
      </c>
      <c r="B111" s="131">
        <v>12538</v>
      </c>
      <c r="C111" s="151"/>
      <c r="D111" s="141"/>
      <c r="E111" s="132" t="s">
        <v>3462</v>
      </c>
      <c r="F111" s="141">
        <v>11021262</v>
      </c>
      <c r="G111" s="141" t="s">
        <v>245</v>
      </c>
      <c r="H111" s="137" t="s">
        <v>3373</v>
      </c>
      <c r="I111" s="141" t="s">
        <v>61</v>
      </c>
      <c r="J111" s="141"/>
      <c r="K111" s="141" t="s">
        <v>257</v>
      </c>
      <c r="L111" s="141" t="s">
        <v>62</v>
      </c>
      <c r="M111" s="141" t="s">
        <v>62</v>
      </c>
      <c r="N111" s="141"/>
      <c r="O111" s="142">
        <v>45461</v>
      </c>
      <c r="P111" s="141" t="s">
        <v>298</v>
      </c>
      <c r="Q111" s="141" t="s">
        <v>298</v>
      </c>
      <c r="R111" s="141" t="s">
        <v>298</v>
      </c>
      <c r="S111" s="141" t="s">
        <v>1207</v>
      </c>
      <c r="T111" s="143">
        <v>2</v>
      </c>
      <c r="U111" s="138" t="s">
        <v>442</v>
      </c>
      <c r="V111" s="152">
        <v>0.1</v>
      </c>
      <c r="W111" s="141"/>
      <c r="X111" s="141"/>
      <c r="Y111" s="145"/>
      <c r="Z111" s="145">
        <v>0</v>
      </c>
      <c r="AA111" s="146">
        <v>46142</v>
      </c>
      <c r="AB111" s="141" t="s">
        <v>636</v>
      </c>
      <c r="AC111" s="141"/>
      <c r="AD111" s="147"/>
      <c r="AE111" s="149"/>
      <c r="AF111" s="146" t="s">
        <v>3373</v>
      </c>
      <c r="AG111" s="141"/>
      <c r="AH111" s="141"/>
      <c r="AI111" s="138"/>
      <c r="AJ111" s="141" t="s">
        <v>55</v>
      </c>
      <c r="AK111" s="141" t="s">
        <v>791</v>
      </c>
      <c r="AL111" s="141"/>
      <c r="AM111" s="141" t="s">
        <v>305</v>
      </c>
      <c r="AN111" s="148">
        <v>45473</v>
      </c>
      <c r="AO111" s="146">
        <v>45473</v>
      </c>
      <c r="AP111" s="149"/>
      <c r="AQ111" s="150">
        <v>32142.87</v>
      </c>
      <c r="AR111" s="150">
        <v>100</v>
      </c>
      <c r="AS111" s="150">
        <v>3.7589999999999999</v>
      </c>
      <c r="AT111" s="150">
        <v>120.82505</v>
      </c>
      <c r="AU111" s="150">
        <v>32.142870444266997</v>
      </c>
      <c r="AV111" s="137"/>
      <c r="AW111" s="137"/>
      <c r="AX111" s="141"/>
      <c r="AY111" s="141" t="s">
        <v>17</v>
      </c>
      <c r="AZ111" s="144">
        <v>3.5482933376797119E-4</v>
      </c>
      <c r="BA111" s="144">
        <v>3.1273795576059293E-5</v>
      </c>
    </row>
    <row r="112" spans="1:53" ht="13.5" thickBot="1">
      <c r="A112" s="131">
        <v>7956</v>
      </c>
      <c r="B112" s="131">
        <v>12538</v>
      </c>
      <c r="C112" s="151"/>
      <c r="D112" s="141"/>
      <c r="E112" s="132" t="s">
        <v>3556</v>
      </c>
      <c r="F112" s="141">
        <v>11021263</v>
      </c>
      <c r="G112" s="141" t="s">
        <v>245</v>
      </c>
      <c r="H112" s="137" t="s">
        <v>3373</v>
      </c>
      <c r="I112" s="141" t="s">
        <v>61</v>
      </c>
      <c r="J112" s="141"/>
      <c r="K112" s="141" t="s">
        <v>878</v>
      </c>
      <c r="L112" s="141" t="s">
        <v>62</v>
      </c>
      <c r="M112" s="141" t="s">
        <v>62</v>
      </c>
      <c r="N112" s="141"/>
      <c r="O112" s="142">
        <v>45469</v>
      </c>
      <c r="P112" s="141" t="s">
        <v>298</v>
      </c>
      <c r="Q112" s="141" t="s">
        <v>298</v>
      </c>
      <c r="R112" s="141" t="s">
        <v>298</v>
      </c>
      <c r="S112" s="141" t="s">
        <v>1207</v>
      </c>
      <c r="T112" s="143">
        <v>5.5</v>
      </c>
      <c r="U112" s="138" t="s">
        <v>3252</v>
      </c>
      <c r="V112" s="144">
        <v>0.1085477</v>
      </c>
      <c r="W112" s="141"/>
      <c r="X112" s="141"/>
      <c r="Y112" s="145"/>
      <c r="Z112" s="145">
        <v>0</v>
      </c>
      <c r="AA112" s="146">
        <v>46990</v>
      </c>
      <c r="AB112" s="141" t="s">
        <v>636</v>
      </c>
      <c r="AC112" s="141"/>
      <c r="AD112" s="147"/>
      <c r="AE112" s="149"/>
      <c r="AF112" s="146" t="s">
        <v>3373</v>
      </c>
      <c r="AG112" s="141"/>
      <c r="AH112" s="141"/>
      <c r="AI112" s="138"/>
      <c r="AJ112" s="141" t="s">
        <v>55</v>
      </c>
      <c r="AK112" s="141" t="s">
        <v>791</v>
      </c>
      <c r="AL112" s="141"/>
      <c r="AM112" s="141" t="s">
        <v>305</v>
      </c>
      <c r="AN112" s="148">
        <v>45473</v>
      </c>
      <c r="AO112" s="146">
        <v>45473</v>
      </c>
      <c r="AP112" s="149"/>
      <c r="AQ112" s="150">
        <v>38216.22</v>
      </c>
      <c r="AR112" s="150">
        <v>100.84</v>
      </c>
      <c r="AS112" s="150">
        <v>3.7589999999999999</v>
      </c>
      <c r="AT112" s="150">
        <v>144.86147</v>
      </c>
      <c r="AU112" s="150">
        <v>38.537235967012002</v>
      </c>
      <c r="AV112" s="137"/>
      <c r="AW112" s="137"/>
      <c r="AX112" s="141"/>
      <c r="AY112" s="141" t="s">
        <v>17</v>
      </c>
      <c r="AZ112" s="144">
        <v>4.2541756770428764E-4</v>
      </c>
      <c r="BA112" s="144">
        <v>3.7495271052049599E-5</v>
      </c>
    </row>
    <row r="113" spans="1:53" ht="13.5" thickBot="1">
      <c r="A113" s="131">
        <v>7956</v>
      </c>
      <c r="B113" s="131">
        <v>12538</v>
      </c>
      <c r="C113" s="140"/>
      <c r="D113" s="141"/>
      <c r="E113" s="132" t="s">
        <v>3557</v>
      </c>
      <c r="F113" s="141">
        <v>11021264</v>
      </c>
      <c r="G113" s="141" t="s">
        <v>245</v>
      </c>
      <c r="H113" s="137" t="s">
        <v>3373</v>
      </c>
      <c r="I113" s="141" t="s">
        <v>61</v>
      </c>
      <c r="J113" s="141"/>
      <c r="K113" s="141" t="s">
        <v>878</v>
      </c>
      <c r="L113" s="141" t="s">
        <v>62</v>
      </c>
      <c r="M113" s="141" t="s">
        <v>62</v>
      </c>
      <c r="N113" s="141"/>
      <c r="O113" s="142">
        <v>45469</v>
      </c>
      <c r="P113" s="141" t="s">
        <v>298</v>
      </c>
      <c r="Q113" s="141" t="s">
        <v>298</v>
      </c>
      <c r="R113" s="141" t="s">
        <v>298</v>
      </c>
      <c r="S113" s="141" t="s">
        <v>1207</v>
      </c>
      <c r="T113" s="143">
        <v>5.5</v>
      </c>
      <c r="U113" s="138" t="s">
        <v>3252</v>
      </c>
      <c r="V113" s="144">
        <v>0.1071042</v>
      </c>
      <c r="W113" s="141"/>
      <c r="X113" s="141"/>
      <c r="Y113" s="145"/>
      <c r="Z113" s="145">
        <v>0</v>
      </c>
      <c r="AA113" s="146">
        <v>46990</v>
      </c>
      <c r="AB113" s="141" t="s">
        <v>636</v>
      </c>
      <c r="AC113" s="141"/>
      <c r="AD113" s="147"/>
      <c r="AE113" s="149"/>
      <c r="AF113" s="146" t="s">
        <v>3373</v>
      </c>
      <c r="AG113" s="141"/>
      <c r="AH113" s="141"/>
      <c r="AI113" s="138"/>
      <c r="AJ113" s="141" t="s">
        <v>55</v>
      </c>
      <c r="AK113" s="141" t="s">
        <v>791</v>
      </c>
      <c r="AL113" s="141"/>
      <c r="AM113" s="141" t="s">
        <v>305</v>
      </c>
      <c r="AN113" s="148">
        <v>45473</v>
      </c>
      <c r="AO113" s="146">
        <v>45473</v>
      </c>
      <c r="AP113" s="149"/>
      <c r="AQ113" s="150">
        <v>13929.81</v>
      </c>
      <c r="AR113" s="150">
        <v>99.87</v>
      </c>
      <c r="AS113" s="150">
        <v>3.7589999999999999</v>
      </c>
      <c r="AT113" s="150">
        <v>52.294080000000001</v>
      </c>
      <c r="AU113" s="150">
        <v>13.911699920190999</v>
      </c>
      <c r="AV113" s="137"/>
      <c r="AW113" s="137"/>
      <c r="AX113" s="141"/>
      <c r="AY113" s="141" t="s">
        <v>17</v>
      </c>
      <c r="AZ113" s="144">
        <v>1.5357306755849873E-4</v>
      </c>
      <c r="BA113" s="144">
        <v>1.3535557136190638E-5</v>
      </c>
    </row>
    <row r="114" spans="1:53" ht="13.5" thickBot="1">
      <c r="A114" s="131">
        <v>7956</v>
      </c>
      <c r="B114" s="131">
        <v>12538</v>
      </c>
      <c r="C114" s="140"/>
      <c r="D114" s="141"/>
      <c r="E114" s="132" t="s">
        <v>3558</v>
      </c>
      <c r="F114" s="141">
        <v>11021265</v>
      </c>
      <c r="G114" s="141" t="s">
        <v>245</v>
      </c>
      <c r="H114" s="137" t="s">
        <v>3373</v>
      </c>
      <c r="I114" s="141" t="s">
        <v>61</v>
      </c>
      <c r="J114" s="141"/>
      <c r="K114" s="141" t="s">
        <v>878</v>
      </c>
      <c r="L114" s="141" t="s">
        <v>62</v>
      </c>
      <c r="M114" s="141" t="s">
        <v>62</v>
      </c>
      <c r="N114" s="141"/>
      <c r="O114" s="142">
        <v>45469</v>
      </c>
      <c r="P114" s="141" t="s">
        <v>298</v>
      </c>
      <c r="Q114" s="141" t="s">
        <v>298</v>
      </c>
      <c r="R114" s="141" t="s">
        <v>298</v>
      </c>
      <c r="S114" s="141" t="s">
        <v>1207</v>
      </c>
      <c r="T114" s="143">
        <v>5.5</v>
      </c>
      <c r="U114" s="138" t="s">
        <v>3252</v>
      </c>
      <c r="V114" s="144">
        <v>0.1071042</v>
      </c>
      <c r="W114" s="141"/>
      <c r="X114" s="141"/>
      <c r="Y114" s="145"/>
      <c r="Z114" s="145">
        <v>0</v>
      </c>
      <c r="AA114" s="146">
        <v>46990</v>
      </c>
      <c r="AB114" s="141" t="s">
        <v>636</v>
      </c>
      <c r="AC114" s="141"/>
      <c r="AD114" s="147"/>
      <c r="AE114" s="149"/>
      <c r="AF114" s="146" t="s">
        <v>3373</v>
      </c>
      <c r="AG114" s="141"/>
      <c r="AH114" s="141"/>
      <c r="AI114" s="138"/>
      <c r="AJ114" s="141" t="s">
        <v>55</v>
      </c>
      <c r="AK114" s="141" t="s">
        <v>791</v>
      </c>
      <c r="AL114" s="141"/>
      <c r="AM114" s="141" t="s">
        <v>305</v>
      </c>
      <c r="AN114" s="148">
        <v>45473</v>
      </c>
      <c r="AO114" s="146">
        <v>45473</v>
      </c>
      <c r="AP114" s="149"/>
      <c r="AQ114" s="150">
        <v>19223.13</v>
      </c>
      <c r="AR114" s="150">
        <v>99.84</v>
      </c>
      <c r="AS114" s="150">
        <v>3.7589999999999999</v>
      </c>
      <c r="AT114" s="150">
        <v>72.144130000000004</v>
      </c>
      <c r="AU114" s="150">
        <v>19.192372971535001</v>
      </c>
      <c r="AV114" s="137"/>
      <c r="AW114" s="137"/>
      <c r="AX114" s="141"/>
      <c r="AY114" s="141" t="s">
        <v>17</v>
      </c>
      <c r="AZ114" s="144">
        <v>2.1186710523330967E-4</v>
      </c>
      <c r="BA114" s="144">
        <v>1.867345201704983E-5</v>
      </c>
    </row>
    <row r="115" spans="1:53" ht="13.5" thickBot="1">
      <c r="A115" s="131">
        <v>7956</v>
      </c>
      <c r="B115" s="131">
        <v>12538</v>
      </c>
      <c r="C115" s="140"/>
      <c r="D115" s="141"/>
      <c r="E115" s="132" t="s">
        <v>3559</v>
      </c>
      <c r="F115" s="141">
        <v>11021266</v>
      </c>
      <c r="G115" s="141" t="s">
        <v>245</v>
      </c>
      <c r="H115" s="137" t="s">
        <v>3373</v>
      </c>
      <c r="I115" s="141" t="s">
        <v>61</v>
      </c>
      <c r="J115" s="141"/>
      <c r="K115" s="141" t="s">
        <v>878</v>
      </c>
      <c r="L115" s="141" t="s">
        <v>62</v>
      </c>
      <c r="M115" s="141" t="s">
        <v>62</v>
      </c>
      <c r="N115" s="141"/>
      <c r="O115" s="142">
        <v>45469</v>
      </c>
      <c r="P115" s="141" t="s">
        <v>298</v>
      </c>
      <c r="Q115" s="141" t="s">
        <v>298</v>
      </c>
      <c r="R115" s="141" t="s">
        <v>298</v>
      </c>
      <c r="S115" s="141" t="s">
        <v>1207</v>
      </c>
      <c r="T115" s="143">
        <v>5.5</v>
      </c>
      <c r="U115" s="138" t="s">
        <v>3252</v>
      </c>
      <c r="V115" s="144">
        <v>0.1071042</v>
      </c>
      <c r="W115" s="141"/>
      <c r="X115" s="141"/>
      <c r="Y115" s="145"/>
      <c r="Z115" s="145">
        <v>0</v>
      </c>
      <c r="AA115" s="146">
        <v>46990</v>
      </c>
      <c r="AB115" s="141" t="s">
        <v>636</v>
      </c>
      <c r="AC115" s="141"/>
      <c r="AD115" s="147"/>
      <c r="AE115" s="149"/>
      <c r="AF115" s="146" t="s">
        <v>3373</v>
      </c>
      <c r="AG115" s="141"/>
      <c r="AH115" s="141"/>
      <c r="AI115" s="138"/>
      <c r="AJ115" s="141" t="s">
        <v>55</v>
      </c>
      <c r="AK115" s="141" t="s">
        <v>791</v>
      </c>
      <c r="AL115" s="141"/>
      <c r="AM115" s="141" t="s">
        <v>305</v>
      </c>
      <c r="AN115" s="148">
        <v>45473</v>
      </c>
      <c r="AO115" s="146">
        <v>45473</v>
      </c>
      <c r="AP115" s="149"/>
      <c r="AQ115" s="150">
        <v>10596.6</v>
      </c>
      <c r="AR115" s="150">
        <v>99.74</v>
      </c>
      <c r="AS115" s="150">
        <v>3.7589999999999999</v>
      </c>
      <c r="AT115" s="150">
        <v>39.729050000000001</v>
      </c>
      <c r="AU115" s="150">
        <v>10.569047619047</v>
      </c>
      <c r="AV115" s="137"/>
      <c r="AW115" s="137"/>
      <c r="AX115" s="141"/>
      <c r="AY115" s="141" t="s">
        <v>17</v>
      </c>
      <c r="AZ115" s="144">
        <v>1.1667309339192837E-4</v>
      </c>
      <c r="BA115" s="144">
        <v>1.0283283045453227E-5</v>
      </c>
    </row>
    <row r="116" spans="1:53" ht="13.5" thickBot="1">
      <c r="A116" s="131">
        <v>7956</v>
      </c>
      <c r="B116" s="131">
        <v>12538</v>
      </c>
      <c r="C116" s="151"/>
      <c r="D116" s="141"/>
      <c r="E116" s="132" t="s">
        <v>3560</v>
      </c>
      <c r="F116" s="141">
        <v>53089149</v>
      </c>
      <c r="G116" s="141" t="s">
        <v>245</v>
      </c>
      <c r="H116" s="137"/>
      <c r="I116" s="141" t="s">
        <v>61</v>
      </c>
      <c r="J116" s="141"/>
      <c r="K116" s="141" t="s">
        <v>912</v>
      </c>
      <c r="L116" s="141" t="s">
        <v>62</v>
      </c>
      <c r="M116" s="141" t="s">
        <v>62</v>
      </c>
      <c r="N116" s="141"/>
      <c r="O116" s="142">
        <v>44306</v>
      </c>
      <c r="P116" s="141" t="s">
        <v>298</v>
      </c>
      <c r="Q116" s="141" t="s">
        <v>298</v>
      </c>
      <c r="R116" s="141" t="s">
        <v>298</v>
      </c>
      <c r="S116" s="141" t="s">
        <v>1207</v>
      </c>
      <c r="T116" s="143">
        <v>3</v>
      </c>
      <c r="U116" s="132" t="s">
        <v>3249</v>
      </c>
      <c r="V116" s="144">
        <v>0.1</v>
      </c>
      <c r="W116" s="141"/>
      <c r="X116" s="141"/>
      <c r="Y116" s="145"/>
      <c r="Z116" s="145">
        <v>0</v>
      </c>
      <c r="AA116" s="146">
        <v>46504</v>
      </c>
      <c r="AB116" s="141" t="s">
        <v>635</v>
      </c>
      <c r="AC116" s="141"/>
      <c r="AD116" s="147"/>
      <c r="AE116" s="149"/>
      <c r="AF116" s="146" t="s">
        <v>3373</v>
      </c>
      <c r="AG116" s="141"/>
      <c r="AH116" s="141"/>
      <c r="AI116" s="138"/>
      <c r="AJ116" s="141" t="s">
        <v>55</v>
      </c>
      <c r="AK116" s="141" t="s">
        <v>791</v>
      </c>
      <c r="AL116" s="141"/>
      <c r="AM116" s="141" t="s">
        <v>305</v>
      </c>
      <c r="AN116" s="148">
        <v>45473</v>
      </c>
      <c r="AO116" s="146">
        <v>45473</v>
      </c>
      <c r="AP116" s="149"/>
      <c r="AQ116" s="150">
        <v>1500000</v>
      </c>
      <c r="AR116" s="150">
        <v>114.71</v>
      </c>
      <c r="AS116" s="150">
        <v>3.7589999999999999</v>
      </c>
      <c r="AT116" s="150">
        <v>6467.92335</v>
      </c>
      <c r="AU116" s="150">
        <v>1720.65</v>
      </c>
      <c r="AV116" s="137"/>
      <c r="AW116" s="137"/>
      <c r="AX116" s="141"/>
      <c r="AY116" s="141" t="s">
        <v>17</v>
      </c>
      <c r="AZ116" s="144">
        <v>1.8994479482051151E-2</v>
      </c>
      <c r="BA116" s="144">
        <v>1.6741272827904528E-3</v>
      </c>
    </row>
    <row r="117" spans="1:53" ht="13.5" thickBot="1">
      <c r="A117" s="131">
        <v>7956</v>
      </c>
      <c r="B117" s="131">
        <v>12538</v>
      </c>
      <c r="C117" s="151"/>
      <c r="D117" s="141"/>
      <c r="E117" s="132" t="s">
        <v>3561</v>
      </c>
      <c r="F117" s="141">
        <v>53089165</v>
      </c>
      <c r="G117" s="141" t="s">
        <v>245</v>
      </c>
      <c r="H117" s="137" t="s">
        <v>867</v>
      </c>
      <c r="I117" s="141" t="s">
        <v>61</v>
      </c>
      <c r="J117" s="141"/>
      <c r="K117" s="141" t="s">
        <v>931</v>
      </c>
      <c r="L117" s="141" t="s">
        <v>62</v>
      </c>
      <c r="M117" s="141" t="s">
        <v>62</v>
      </c>
      <c r="N117" s="141"/>
      <c r="O117" s="142">
        <v>44349</v>
      </c>
      <c r="P117" s="141" t="s">
        <v>298</v>
      </c>
      <c r="Q117" s="141" t="s">
        <v>298</v>
      </c>
      <c r="R117" s="141" t="s">
        <v>298</v>
      </c>
      <c r="S117" s="141" t="s">
        <v>1213</v>
      </c>
      <c r="T117" s="143">
        <v>4.5</v>
      </c>
      <c r="U117" s="138" t="s">
        <v>3252</v>
      </c>
      <c r="V117" s="144">
        <v>0.1</v>
      </c>
      <c r="W117" s="141"/>
      <c r="X117" s="141"/>
      <c r="Y117" s="145"/>
      <c r="Z117" s="145">
        <v>7.9799999999999996E-2</v>
      </c>
      <c r="AA117" s="146">
        <v>46142</v>
      </c>
      <c r="AB117" s="141" t="s">
        <v>636</v>
      </c>
      <c r="AC117" s="141"/>
      <c r="AD117" s="147"/>
      <c r="AE117" s="149"/>
      <c r="AF117" s="146">
        <v>45107</v>
      </c>
      <c r="AG117" s="141"/>
      <c r="AH117" s="141"/>
      <c r="AI117" s="138"/>
      <c r="AJ117" s="141" t="s">
        <v>55</v>
      </c>
      <c r="AK117" s="141" t="s">
        <v>791</v>
      </c>
      <c r="AL117" s="141"/>
      <c r="AM117" s="141" t="s">
        <v>305</v>
      </c>
      <c r="AN117" s="148">
        <v>45473</v>
      </c>
      <c r="AO117" s="146">
        <v>45473</v>
      </c>
      <c r="AP117" s="149"/>
      <c r="AQ117" s="150">
        <v>1209687.49</v>
      </c>
      <c r="AR117" s="150">
        <v>123.37</v>
      </c>
      <c r="AS117" s="150">
        <v>4.0202</v>
      </c>
      <c r="AT117" s="150">
        <v>5999.7121299999999</v>
      </c>
      <c r="AU117" s="150">
        <v>1492.3914556489699</v>
      </c>
      <c r="AV117" s="137"/>
      <c r="AW117" s="137"/>
      <c r="AX117" s="141"/>
      <c r="AY117" s="141" t="s">
        <v>17</v>
      </c>
      <c r="AZ117" s="144">
        <v>1.7619474255442188E-2</v>
      </c>
      <c r="BA117" s="144">
        <v>1.5529376620893041E-3</v>
      </c>
    </row>
    <row r="118" spans="1:53" ht="13.5" thickBot="1">
      <c r="A118" s="131">
        <v>7956</v>
      </c>
      <c r="B118" s="131">
        <v>12538</v>
      </c>
      <c r="C118" s="151"/>
      <c r="D118" s="141"/>
      <c r="E118" s="132" t="s">
        <v>3562</v>
      </c>
      <c r="F118" s="141">
        <v>53089660</v>
      </c>
      <c r="G118" s="141" t="s">
        <v>245</v>
      </c>
      <c r="H118" s="137" t="s">
        <v>834</v>
      </c>
      <c r="I118" s="141" t="s">
        <v>61</v>
      </c>
      <c r="J118" s="141"/>
      <c r="K118" s="141" t="s">
        <v>931</v>
      </c>
      <c r="L118" s="141" t="s">
        <v>62</v>
      </c>
      <c r="M118" s="141" t="s">
        <v>62</v>
      </c>
      <c r="N118" s="141"/>
      <c r="O118" s="142">
        <v>44390</v>
      </c>
      <c r="P118" s="141" t="s">
        <v>298</v>
      </c>
      <c r="Q118" s="141" t="s">
        <v>298</v>
      </c>
      <c r="R118" s="141" t="s">
        <v>298</v>
      </c>
      <c r="S118" s="141" t="s">
        <v>1210</v>
      </c>
      <c r="T118" s="143">
        <v>5</v>
      </c>
      <c r="U118" s="138" t="s">
        <v>3252</v>
      </c>
      <c r="V118" s="144">
        <v>7.0000000000000007E-2</v>
      </c>
      <c r="W118" s="141"/>
      <c r="X118" s="141"/>
      <c r="Y118" s="145"/>
      <c r="Z118" s="145">
        <v>8.6999999999999994E-2</v>
      </c>
      <c r="AA118" s="146">
        <v>46142</v>
      </c>
      <c r="AB118" s="141" t="s">
        <v>636</v>
      </c>
      <c r="AC118" s="141"/>
      <c r="AD118" s="147"/>
      <c r="AE118" s="149"/>
      <c r="AF118" s="146">
        <v>45138</v>
      </c>
      <c r="AG118" s="141"/>
      <c r="AH118" s="141"/>
      <c r="AI118" s="138"/>
      <c r="AJ118" s="141" t="s">
        <v>55</v>
      </c>
      <c r="AK118" s="141" t="s">
        <v>791</v>
      </c>
      <c r="AL118" s="141"/>
      <c r="AM118" s="141" t="s">
        <v>305</v>
      </c>
      <c r="AN118" s="148">
        <v>45473</v>
      </c>
      <c r="AO118" s="146">
        <v>45473</v>
      </c>
      <c r="AP118" s="149"/>
      <c r="AQ118" s="150">
        <v>362963</v>
      </c>
      <c r="AR118" s="150">
        <v>115.34</v>
      </c>
      <c r="AS118" s="150">
        <v>4.7504999999999997</v>
      </c>
      <c r="AT118" s="150">
        <v>1988.75656</v>
      </c>
      <c r="AU118" s="150">
        <v>418.64152405009997</v>
      </c>
      <c r="AV118" s="137"/>
      <c r="AW118" s="137"/>
      <c r="AX118" s="141"/>
      <c r="AY118" s="141" t="s">
        <v>17</v>
      </c>
      <c r="AZ118" s="144">
        <v>5.8404210485448358E-3</v>
      </c>
      <c r="BA118" s="144">
        <v>5.1476052447722474E-4</v>
      </c>
    </row>
    <row r="119" spans="1:53" ht="13.5" thickBot="1">
      <c r="A119" s="131">
        <v>7956</v>
      </c>
      <c r="B119" s="131">
        <v>12538</v>
      </c>
      <c r="C119" s="151"/>
      <c r="D119" s="141"/>
      <c r="E119" s="132" t="s">
        <v>3563</v>
      </c>
      <c r="F119" s="141">
        <v>53089678</v>
      </c>
      <c r="G119" s="141" t="s">
        <v>245</v>
      </c>
      <c r="H119" s="137" t="s">
        <v>869</v>
      </c>
      <c r="I119" s="141" t="s">
        <v>61</v>
      </c>
      <c r="J119" s="141"/>
      <c r="K119" s="141" t="s">
        <v>931</v>
      </c>
      <c r="L119" s="141" t="s">
        <v>62</v>
      </c>
      <c r="M119" s="141" t="s">
        <v>62</v>
      </c>
      <c r="N119" s="141"/>
      <c r="O119" s="142">
        <v>44488</v>
      </c>
      <c r="P119" s="141" t="s">
        <v>298</v>
      </c>
      <c r="Q119" s="141" t="s">
        <v>298</v>
      </c>
      <c r="R119" s="141" t="s">
        <v>298</v>
      </c>
      <c r="S119" s="141" t="s">
        <v>1213</v>
      </c>
      <c r="T119" s="143">
        <v>4.5</v>
      </c>
      <c r="U119" s="138" t="s">
        <v>3252</v>
      </c>
      <c r="V119" s="144">
        <v>7.0000000000000007E-2</v>
      </c>
      <c r="W119" s="141"/>
      <c r="X119" s="141"/>
      <c r="Y119" s="145"/>
      <c r="Z119" s="145">
        <v>9.9099999999999994E-2</v>
      </c>
      <c r="AA119" s="146">
        <v>46142</v>
      </c>
      <c r="AB119" s="141" t="s">
        <v>636</v>
      </c>
      <c r="AC119" s="141"/>
      <c r="AD119" s="147"/>
      <c r="AE119" s="149"/>
      <c r="AF119" s="146">
        <v>45291</v>
      </c>
      <c r="AG119" s="141"/>
      <c r="AH119" s="141"/>
      <c r="AI119" s="138"/>
      <c r="AJ119" s="141" t="s">
        <v>55</v>
      </c>
      <c r="AK119" s="141" t="s">
        <v>791</v>
      </c>
      <c r="AL119" s="141"/>
      <c r="AM119" s="141" t="s">
        <v>305</v>
      </c>
      <c r="AN119" s="148">
        <v>45473</v>
      </c>
      <c r="AO119" s="146">
        <v>45473</v>
      </c>
      <c r="AP119" s="149"/>
      <c r="AQ119" s="150">
        <v>1045000</v>
      </c>
      <c r="AR119" s="150">
        <v>122.62</v>
      </c>
      <c r="AS119" s="150">
        <v>4.0202</v>
      </c>
      <c r="AT119" s="150">
        <v>5151.3998600000004</v>
      </c>
      <c r="AU119" s="150">
        <v>1281.3790010447201</v>
      </c>
      <c r="AV119" s="137"/>
      <c r="AW119" s="137"/>
      <c r="AX119" s="141"/>
      <c r="AY119" s="141" t="s">
        <v>17</v>
      </c>
      <c r="AZ119" s="144">
        <v>1.5128218695512397E-2</v>
      </c>
      <c r="BA119" s="144">
        <v>1.3333644484498908E-3</v>
      </c>
    </row>
    <row r="120" spans="1:53" ht="13.5" thickBot="1">
      <c r="A120" s="131">
        <v>7956</v>
      </c>
      <c r="B120" s="131">
        <v>12955</v>
      </c>
      <c r="C120" s="151"/>
      <c r="D120" s="141"/>
      <c r="E120" s="132" t="s">
        <v>3463</v>
      </c>
      <c r="F120" s="141">
        <v>11019227</v>
      </c>
      <c r="G120" s="141" t="s">
        <v>245</v>
      </c>
      <c r="H120" s="137" t="s">
        <v>855</v>
      </c>
      <c r="I120" s="141" t="s">
        <v>53</v>
      </c>
      <c r="J120" s="141"/>
      <c r="K120" s="141" t="s">
        <v>140</v>
      </c>
      <c r="L120" s="141" t="s">
        <v>62</v>
      </c>
      <c r="M120" s="141" t="s">
        <v>62</v>
      </c>
      <c r="N120" s="141"/>
      <c r="O120" s="142">
        <v>44434</v>
      </c>
      <c r="P120" s="141" t="s">
        <v>298</v>
      </c>
      <c r="Q120" s="141" t="s">
        <v>298</v>
      </c>
      <c r="R120" s="141" t="s">
        <v>298</v>
      </c>
      <c r="S120" s="141" t="s">
        <v>1206</v>
      </c>
      <c r="T120" s="143">
        <v>4.92</v>
      </c>
      <c r="U120" s="138" t="s">
        <v>441</v>
      </c>
      <c r="V120" s="144">
        <v>0.06</v>
      </c>
      <c r="W120" s="141"/>
      <c r="X120" s="141"/>
      <c r="Y120" s="145"/>
      <c r="Z120" s="145">
        <v>7.4399999999999994E-2</v>
      </c>
      <c r="AA120" s="146">
        <v>46722</v>
      </c>
      <c r="AB120" s="141" t="s">
        <v>636</v>
      </c>
      <c r="AC120" s="141"/>
      <c r="AD120" s="147"/>
      <c r="AE120" s="149"/>
      <c r="AF120" s="146">
        <v>45050</v>
      </c>
      <c r="AG120" s="141"/>
      <c r="AH120" s="141"/>
      <c r="AI120" s="138"/>
      <c r="AJ120" s="141" t="s">
        <v>55</v>
      </c>
      <c r="AK120" s="141" t="s">
        <v>791</v>
      </c>
      <c r="AL120" s="141"/>
      <c r="AM120" s="141" t="s">
        <v>305</v>
      </c>
      <c r="AN120" s="148">
        <v>45473</v>
      </c>
      <c r="AO120" s="146">
        <v>45473</v>
      </c>
      <c r="AP120" s="149"/>
      <c r="AQ120" s="150">
        <v>572856.99</v>
      </c>
      <c r="AR120" s="150">
        <v>93.82</v>
      </c>
      <c r="AS120" s="150">
        <v>1</v>
      </c>
      <c r="AT120" s="150">
        <v>537.45443</v>
      </c>
      <c r="AU120" s="150">
        <v>537.45443</v>
      </c>
      <c r="AV120" s="137"/>
      <c r="AW120" s="137"/>
      <c r="AX120" s="141"/>
      <c r="AY120" s="141" t="s">
        <v>17</v>
      </c>
      <c r="AZ120" s="144">
        <v>3.2952269509582133E-2</v>
      </c>
      <c r="BA120" s="144">
        <v>1.4284821432406351E-3</v>
      </c>
    </row>
    <row r="121" spans="1:53" ht="13.5" thickBot="1">
      <c r="A121" s="131">
        <v>7956</v>
      </c>
      <c r="B121" s="131">
        <v>12955</v>
      </c>
      <c r="C121" s="151"/>
      <c r="D121" s="141"/>
      <c r="E121" s="132" t="s">
        <v>3464</v>
      </c>
      <c r="F121" s="141">
        <v>11019269</v>
      </c>
      <c r="G121" s="141" t="s">
        <v>245</v>
      </c>
      <c r="H121" s="137" t="s">
        <v>855</v>
      </c>
      <c r="I121" s="141" t="s">
        <v>53</v>
      </c>
      <c r="J121" s="141"/>
      <c r="K121" s="141" t="s">
        <v>140</v>
      </c>
      <c r="L121" s="141" t="s">
        <v>62</v>
      </c>
      <c r="M121" s="141" t="s">
        <v>62</v>
      </c>
      <c r="N121" s="141"/>
      <c r="O121" s="142">
        <v>44482</v>
      </c>
      <c r="P121" s="141" t="s">
        <v>298</v>
      </c>
      <c r="Q121" s="141" t="s">
        <v>298</v>
      </c>
      <c r="R121" s="141" t="s">
        <v>298</v>
      </c>
      <c r="S121" s="141" t="s">
        <v>1206</v>
      </c>
      <c r="T121" s="143">
        <v>4.92</v>
      </c>
      <c r="U121" s="138" t="s">
        <v>441</v>
      </c>
      <c r="V121" s="144">
        <v>0.06</v>
      </c>
      <c r="W121" s="141"/>
      <c r="X121" s="141"/>
      <c r="Y121" s="145"/>
      <c r="Z121" s="145">
        <v>8.0399999999999999E-2</v>
      </c>
      <c r="AA121" s="146">
        <v>46722</v>
      </c>
      <c r="AB121" s="141" t="s">
        <v>636</v>
      </c>
      <c r="AC121" s="141"/>
      <c r="AD121" s="147"/>
      <c r="AE121" s="149"/>
      <c r="AF121" s="146">
        <v>45047</v>
      </c>
      <c r="AG121" s="141"/>
      <c r="AH121" s="141"/>
      <c r="AI121" s="138"/>
      <c r="AJ121" s="141" t="s">
        <v>55</v>
      </c>
      <c r="AK121" s="141" t="s">
        <v>791</v>
      </c>
      <c r="AL121" s="141"/>
      <c r="AM121" s="141" t="s">
        <v>305</v>
      </c>
      <c r="AN121" s="148">
        <v>45473</v>
      </c>
      <c r="AO121" s="146">
        <v>45473</v>
      </c>
      <c r="AP121" s="149"/>
      <c r="AQ121" s="150">
        <v>78913.97</v>
      </c>
      <c r="AR121" s="150">
        <v>90.87</v>
      </c>
      <c r="AS121" s="150">
        <v>1</v>
      </c>
      <c r="AT121" s="150">
        <v>71.709119999999999</v>
      </c>
      <c r="AU121" s="150">
        <v>71.709119999999999</v>
      </c>
      <c r="AV121" s="137"/>
      <c r="AW121" s="137"/>
      <c r="AX121" s="141"/>
      <c r="AY121" s="141" t="s">
        <v>17</v>
      </c>
      <c r="AZ121" s="144">
        <v>4.3966113527708134E-3</v>
      </c>
      <c r="BA121" s="144">
        <v>1.9059327025641948E-4</v>
      </c>
    </row>
    <row r="122" spans="1:53" ht="13.5" thickBot="1">
      <c r="A122" s="131">
        <v>7956</v>
      </c>
      <c r="B122" s="131">
        <v>12955</v>
      </c>
      <c r="C122" s="151"/>
      <c r="D122" s="141"/>
      <c r="E122" s="132" t="s">
        <v>3465</v>
      </c>
      <c r="F122" s="141">
        <v>11019271</v>
      </c>
      <c r="G122" s="141" t="s">
        <v>245</v>
      </c>
      <c r="H122" s="137" t="s">
        <v>855</v>
      </c>
      <c r="I122" s="141" t="s">
        <v>53</v>
      </c>
      <c r="J122" s="141"/>
      <c r="K122" s="141" t="s">
        <v>102</v>
      </c>
      <c r="L122" s="141" t="s">
        <v>62</v>
      </c>
      <c r="M122" s="141" t="s">
        <v>62</v>
      </c>
      <c r="N122" s="141"/>
      <c r="O122" s="142">
        <v>44483</v>
      </c>
      <c r="P122" s="141" t="s">
        <v>298</v>
      </c>
      <c r="Q122" s="141" t="s">
        <v>298</v>
      </c>
      <c r="R122" s="141" t="s">
        <v>298</v>
      </c>
      <c r="S122" s="141" t="s">
        <v>1206</v>
      </c>
      <c r="T122" s="143">
        <v>4.92</v>
      </c>
      <c r="U122" s="138" t="s">
        <v>441</v>
      </c>
      <c r="V122" s="144">
        <v>0.06</v>
      </c>
      <c r="W122" s="141"/>
      <c r="X122" s="141"/>
      <c r="Y122" s="145"/>
      <c r="Z122" s="145">
        <v>7.3999999999999996E-2</v>
      </c>
      <c r="AA122" s="146">
        <v>46722</v>
      </c>
      <c r="AB122" s="141" t="s">
        <v>636</v>
      </c>
      <c r="AC122" s="141"/>
      <c r="AD122" s="147"/>
      <c r="AE122" s="149"/>
      <c r="AF122" s="146">
        <v>45049</v>
      </c>
      <c r="AG122" s="141"/>
      <c r="AH122" s="141"/>
      <c r="AI122" s="138"/>
      <c r="AJ122" s="141" t="s">
        <v>55</v>
      </c>
      <c r="AK122" s="141" t="s">
        <v>791</v>
      </c>
      <c r="AL122" s="141"/>
      <c r="AM122" s="141" t="s">
        <v>305</v>
      </c>
      <c r="AN122" s="148">
        <v>45473</v>
      </c>
      <c r="AO122" s="146">
        <v>45473</v>
      </c>
      <c r="AP122" s="149"/>
      <c r="AQ122" s="150">
        <v>20517.63</v>
      </c>
      <c r="AR122" s="150">
        <v>93.97</v>
      </c>
      <c r="AS122" s="150">
        <v>1</v>
      </c>
      <c r="AT122" s="150">
        <v>19.280419999999999</v>
      </c>
      <c r="AU122" s="150">
        <v>19.280419999999999</v>
      </c>
      <c r="AV122" s="137"/>
      <c r="AW122" s="137"/>
      <c r="AX122" s="141"/>
      <c r="AY122" s="141" t="s">
        <v>17</v>
      </c>
      <c r="AZ122" s="144">
        <v>1.1821162142024535E-3</v>
      </c>
      <c r="BA122" s="144">
        <v>5.1244783086409031E-5</v>
      </c>
    </row>
    <row r="123" spans="1:53" ht="13.5" thickBot="1">
      <c r="A123" s="131">
        <v>7956</v>
      </c>
      <c r="B123" s="131">
        <v>12955</v>
      </c>
      <c r="C123" s="151"/>
      <c r="D123" s="141"/>
      <c r="E123" s="132" t="s">
        <v>3466</v>
      </c>
      <c r="F123" s="141">
        <v>11019375</v>
      </c>
      <c r="G123" s="141" t="s">
        <v>245</v>
      </c>
      <c r="H123" s="137" t="s">
        <v>869</v>
      </c>
      <c r="I123" s="141" t="s">
        <v>53</v>
      </c>
      <c r="J123" s="141"/>
      <c r="K123" s="141" t="s">
        <v>931</v>
      </c>
      <c r="L123" s="141" t="s">
        <v>62</v>
      </c>
      <c r="M123" s="141" t="s">
        <v>62</v>
      </c>
      <c r="N123" s="141"/>
      <c r="O123" s="142">
        <v>44586</v>
      </c>
      <c r="P123" s="141" t="s">
        <v>1205</v>
      </c>
      <c r="Q123" s="141" t="s">
        <v>65</v>
      </c>
      <c r="R123" s="141" t="s">
        <v>64</v>
      </c>
      <c r="S123" s="141" t="s">
        <v>1206</v>
      </c>
      <c r="T123" s="143">
        <v>6.94</v>
      </c>
      <c r="U123" s="132" t="s">
        <v>3250</v>
      </c>
      <c r="V123" s="144">
        <v>3.6880000000000003E-2</v>
      </c>
      <c r="W123" s="141"/>
      <c r="X123" s="141"/>
      <c r="Y123" s="145"/>
      <c r="Z123" s="145">
        <v>7.4300000000000005E-2</v>
      </c>
      <c r="AA123" s="146">
        <v>47118</v>
      </c>
      <c r="AB123" s="141" t="s">
        <v>635</v>
      </c>
      <c r="AC123" s="141"/>
      <c r="AD123" s="147"/>
      <c r="AE123" s="149"/>
      <c r="AF123" s="146"/>
      <c r="AG123" s="141"/>
      <c r="AH123" s="141"/>
      <c r="AI123" s="138"/>
      <c r="AJ123" s="141" t="s">
        <v>55</v>
      </c>
      <c r="AK123" s="141" t="s">
        <v>791</v>
      </c>
      <c r="AL123" s="141"/>
      <c r="AM123" s="141" t="s">
        <v>305</v>
      </c>
      <c r="AN123" s="148">
        <v>45473</v>
      </c>
      <c r="AO123" s="146">
        <v>45473</v>
      </c>
      <c r="AP123" s="149"/>
      <c r="AQ123" s="150">
        <v>1619570.62</v>
      </c>
      <c r="AR123" s="150">
        <v>87.88</v>
      </c>
      <c r="AS123" s="150">
        <v>1</v>
      </c>
      <c r="AT123" s="150">
        <v>1423.2786599999999</v>
      </c>
      <c r="AU123" s="150">
        <v>1423.2786599999999</v>
      </c>
      <c r="AV123" s="137"/>
      <c r="AW123" s="137"/>
      <c r="AX123" s="141"/>
      <c r="AY123" s="141" t="s">
        <v>17</v>
      </c>
      <c r="AZ123" s="144">
        <v>8.7263699717866156E-2</v>
      </c>
      <c r="BA123" s="144">
        <v>3.7828847194830251E-3</v>
      </c>
    </row>
    <row r="124" spans="1:53" ht="13.5" thickBot="1">
      <c r="A124" s="131">
        <v>7956</v>
      </c>
      <c r="B124" s="131">
        <v>12955</v>
      </c>
      <c r="C124" s="151"/>
      <c r="D124" s="141"/>
      <c r="E124" s="132" t="s">
        <v>3467</v>
      </c>
      <c r="F124" s="141">
        <v>11019576</v>
      </c>
      <c r="G124" s="141" t="s">
        <v>245</v>
      </c>
      <c r="H124" s="137" t="s">
        <v>855</v>
      </c>
      <c r="I124" s="141" t="s">
        <v>53</v>
      </c>
      <c r="J124" s="141"/>
      <c r="K124" s="141" t="s">
        <v>140</v>
      </c>
      <c r="L124" s="141" t="s">
        <v>62</v>
      </c>
      <c r="M124" s="141" t="s">
        <v>62</v>
      </c>
      <c r="N124" s="141"/>
      <c r="O124" s="142">
        <v>44616</v>
      </c>
      <c r="P124" s="141" t="s">
        <v>298</v>
      </c>
      <c r="Q124" s="141" t="s">
        <v>298</v>
      </c>
      <c r="R124" s="141" t="s">
        <v>298</v>
      </c>
      <c r="S124" s="141" t="s">
        <v>1206</v>
      </c>
      <c r="T124" s="143">
        <v>4.92</v>
      </c>
      <c r="U124" s="138" t="s">
        <v>441</v>
      </c>
      <c r="V124" s="144">
        <v>0.06</v>
      </c>
      <c r="W124" s="141"/>
      <c r="X124" s="141"/>
      <c r="Y124" s="145"/>
      <c r="Z124" s="145">
        <v>6.7100000000000007E-2</v>
      </c>
      <c r="AA124" s="146">
        <v>46722</v>
      </c>
      <c r="AB124" s="141" t="s">
        <v>636</v>
      </c>
      <c r="AC124" s="141"/>
      <c r="AD124" s="147"/>
      <c r="AE124" s="149"/>
      <c r="AF124" s="146">
        <v>45048</v>
      </c>
      <c r="AG124" s="141"/>
      <c r="AH124" s="141"/>
      <c r="AI124" s="138"/>
      <c r="AJ124" s="141" t="s">
        <v>55</v>
      </c>
      <c r="AK124" s="141" t="s">
        <v>791</v>
      </c>
      <c r="AL124" s="141"/>
      <c r="AM124" s="141" t="s">
        <v>305</v>
      </c>
      <c r="AN124" s="148">
        <v>45473</v>
      </c>
      <c r="AO124" s="146">
        <v>45473</v>
      </c>
      <c r="AP124" s="149"/>
      <c r="AQ124" s="150">
        <v>479329</v>
      </c>
      <c r="AR124" s="150">
        <v>95.27</v>
      </c>
      <c r="AS124" s="150">
        <v>1</v>
      </c>
      <c r="AT124" s="150">
        <v>456.65674000000001</v>
      </c>
      <c r="AU124" s="150">
        <v>456.65674000000001</v>
      </c>
      <c r="AV124" s="137"/>
      <c r="AW124" s="137"/>
      <c r="AX124" s="141"/>
      <c r="AY124" s="141" t="s">
        <v>17</v>
      </c>
      <c r="AZ124" s="144">
        <v>2.7998422061284667E-2</v>
      </c>
      <c r="BA124" s="144">
        <v>1.2137326669360256E-3</v>
      </c>
    </row>
    <row r="125" spans="1:53" ht="13.5" thickBot="1">
      <c r="A125" s="131">
        <v>7956</v>
      </c>
      <c r="B125" s="131">
        <v>12955</v>
      </c>
      <c r="C125" s="151"/>
      <c r="D125" s="141"/>
      <c r="E125" s="132" t="s">
        <v>3468</v>
      </c>
      <c r="F125" s="141">
        <v>11019581</v>
      </c>
      <c r="G125" s="141" t="s">
        <v>245</v>
      </c>
      <c r="H125" s="137" t="s">
        <v>834</v>
      </c>
      <c r="I125" s="141" t="s">
        <v>53</v>
      </c>
      <c r="J125" s="141"/>
      <c r="K125" s="141" t="s">
        <v>140</v>
      </c>
      <c r="L125" s="141" t="s">
        <v>62</v>
      </c>
      <c r="M125" s="141" t="s">
        <v>62</v>
      </c>
      <c r="N125" s="141"/>
      <c r="O125" s="142">
        <v>44629</v>
      </c>
      <c r="P125" s="141" t="s">
        <v>298</v>
      </c>
      <c r="Q125" s="141" t="s">
        <v>298</v>
      </c>
      <c r="R125" s="141" t="s">
        <v>298</v>
      </c>
      <c r="S125" s="141" t="s">
        <v>1206</v>
      </c>
      <c r="T125" s="143">
        <v>4.29</v>
      </c>
      <c r="U125" s="138" t="s">
        <v>441</v>
      </c>
      <c r="V125" s="144">
        <v>3.7999999999999999E-2</v>
      </c>
      <c r="W125" s="141"/>
      <c r="X125" s="141"/>
      <c r="Y125" s="145"/>
      <c r="Z125" s="145">
        <v>6.7299999999999999E-2</v>
      </c>
      <c r="AA125" s="146">
        <v>47186</v>
      </c>
      <c r="AB125" s="141" t="s">
        <v>636</v>
      </c>
      <c r="AC125" s="141"/>
      <c r="AD125" s="147"/>
      <c r="AE125" s="149"/>
      <c r="AF125" s="146">
        <v>44994</v>
      </c>
      <c r="AG125" s="141"/>
      <c r="AH125" s="141"/>
      <c r="AI125" s="138"/>
      <c r="AJ125" s="141" t="s">
        <v>62</v>
      </c>
      <c r="AK125" s="141" t="s">
        <v>791</v>
      </c>
      <c r="AL125" s="141"/>
      <c r="AM125" s="141" t="s">
        <v>305</v>
      </c>
      <c r="AN125" s="148">
        <v>45473</v>
      </c>
      <c r="AO125" s="146">
        <v>45473</v>
      </c>
      <c r="AP125" s="149"/>
      <c r="AQ125" s="150">
        <v>41433.47</v>
      </c>
      <c r="AR125" s="150">
        <v>88.91</v>
      </c>
      <c r="AS125" s="150">
        <v>1</v>
      </c>
      <c r="AT125" s="150">
        <v>36.838500000000003</v>
      </c>
      <c r="AU125" s="150">
        <v>36.838500000000003</v>
      </c>
      <c r="AV125" s="137"/>
      <c r="AW125" s="137"/>
      <c r="AX125" s="141"/>
      <c r="AY125" s="141" t="s">
        <v>17</v>
      </c>
      <c r="AZ125" s="144">
        <v>2.2586327557645057E-3</v>
      </c>
      <c r="BA125" s="144">
        <v>9.7911816326028128E-5</v>
      </c>
    </row>
    <row r="126" spans="1:53" ht="13.5" thickBot="1">
      <c r="A126" s="131">
        <v>7956</v>
      </c>
      <c r="B126" s="131">
        <v>12955</v>
      </c>
      <c r="C126" s="151"/>
      <c r="D126" s="141"/>
      <c r="E126" s="132" t="s">
        <v>3469</v>
      </c>
      <c r="F126" s="141">
        <v>11019587</v>
      </c>
      <c r="G126" s="141" t="s">
        <v>245</v>
      </c>
      <c r="H126" s="137" t="s">
        <v>834</v>
      </c>
      <c r="I126" s="141" t="s">
        <v>53</v>
      </c>
      <c r="J126" s="141"/>
      <c r="K126" s="141" t="s">
        <v>140</v>
      </c>
      <c r="L126" s="141" t="s">
        <v>62</v>
      </c>
      <c r="M126" s="141" t="s">
        <v>62</v>
      </c>
      <c r="N126" s="141"/>
      <c r="O126" s="142">
        <v>44644</v>
      </c>
      <c r="P126" s="141" t="s">
        <v>298</v>
      </c>
      <c r="Q126" s="141" t="s">
        <v>298</v>
      </c>
      <c r="R126" s="141" t="s">
        <v>298</v>
      </c>
      <c r="S126" s="141" t="s">
        <v>1206</v>
      </c>
      <c r="T126" s="143">
        <v>4.3</v>
      </c>
      <c r="U126" s="138" t="s">
        <v>441</v>
      </c>
      <c r="V126" s="144">
        <v>3.7999999999999999E-2</v>
      </c>
      <c r="W126" s="141"/>
      <c r="X126" s="141"/>
      <c r="Y126" s="145"/>
      <c r="Z126" s="145">
        <v>6.2700000000000006E-2</v>
      </c>
      <c r="AA126" s="146">
        <v>47186</v>
      </c>
      <c r="AB126" s="141" t="s">
        <v>636</v>
      </c>
      <c r="AC126" s="141"/>
      <c r="AD126" s="147"/>
      <c r="AE126" s="149"/>
      <c r="AF126" s="146">
        <v>44994</v>
      </c>
      <c r="AG126" s="141"/>
      <c r="AH126" s="141"/>
      <c r="AI126" s="138"/>
      <c r="AJ126" s="141" t="s">
        <v>62</v>
      </c>
      <c r="AK126" s="141" t="s">
        <v>791</v>
      </c>
      <c r="AL126" s="141"/>
      <c r="AM126" s="141" t="s">
        <v>305</v>
      </c>
      <c r="AN126" s="148">
        <v>45473</v>
      </c>
      <c r="AO126" s="146">
        <v>45473</v>
      </c>
      <c r="AP126" s="149"/>
      <c r="AQ126" s="150">
        <v>658456.32999999996</v>
      </c>
      <c r="AR126" s="150">
        <v>90.54</v>
      </c>
      <c r="AS126" s="150">
        <v>1</v>
      </c>
      <c r="AT126" s="150">
        <v>596.16636000000005</v>
      </c>
      <c r="AU126" s="150">
        <v>596.16636000000005</v>
      </c>
      <c r="AV126" s="137"/>
      <c r="AW126" s="137"/>
      <c r="AX126" s="141"/>
      <c r="AY126" s="141" t="s">
        <v>17</v>
      </c>
      <c r="AZ126" s="144">
        <v>3.6552000450096891E-2</v>
      </c>
      <c r="BA126" s="144">
        <v>1.5845306171553338E-3</v>
      </c>
    </row>
    <row r="127" spans="1:53" ht="13.5" thickBot="1">
      <c r="A127" s="131">
        <v>7956</v>
      </c>
      <c r="B127" s="131">
        <v>12955</v>
      </c>
      <c r="C127" s="151"/>
      <c r="D127" s="141"/>
      <c r="E127" s="132" t="s">
        <v>3470</v>
      </c>
      <c r="F127" s="141">
        <v>11019588</v>
      </c>
      <c r="G127" s="141" t="s">
        <v>245</v>
      </c>
      <c r="H127" s="137"/>
      <c r="I127" s="141" t="s">
        <v>53</v>
      </c>
      <c r="J127" s="141"/>
      <c r="K127" s="141" t="s">
        <v>140</v>
      </c>
      <c r="L127" s="141" t="s">
        <v>62</v>
      </c>
      <c r="M127" s="141" t="s">
        <v>62</v>
      </c>
      <c r="N127" s="141"/>
      <c r="O127" s="142">
        <v>44651</v>
      </c>
      <c r="P127" s="141" t="s">
        <v>298</v>
      </c>
      <c r="Q127" s="141" t="s">
        <v>298</v>
      </c>
      <c r="R127" s="141" t="s">
        <v>298</v>
      </c>
      <c r="S127" s="141" t="s">
        <v>1206</v>
      </c>
      <c r="T127" s="143">
        <v>10</v>
      </c>
      <c r="U127" s="138" t="s">
        <v>441</v>
      </c>
      <c r="V127" s="144">
        <v>0</v>
      </c>
      <c r="W127" s="141"/>
      <c r="X127" s="141"/>
      <c r="Y127" s="145"/>
      <c r="Z127" s="145">
        <v>0</v>
      </c>
      <c r="AA127" s="146"/>
      <c r="AB127" s="141" t="s">
        <v>636</v>
      </c>
      <c r="AC127" s="141"/>
      <c r="AD127" s="147"/>
      <c r="AE127" s="149"/>
      <c r="AF127" s="146" t="s">
        <v>3373</v>
      </c>
      <c r="AG127" s="141"/>
      <c r="AH127" s="141"/>
      <c r="AI127" s="138"/>
      <c r="AJ127" s="141" t="s">
        <v>55</v>
      </c>
      <c r="AK127" s="141" t="s">
        <v>791</v>
      </c>
      <c r="AL127" s="141"/>
      <c r="AM127" s="141" t="s">
        <v>305</v>
      </c>
      <c r="AN127" s="148">
        <v>45473</v>
      </c>
      <c r="AO127" s="146">
        <v>45473</v>
      </c>
      <c r="AP127" s="149"/>
      <c r="AQ127" s="150">
        <v>422354.02</v>
      </c>
      <c r="AR127" s="150">
        <v>100.94</v>
      </c>
      <c r="AS127" s="150">
        <v>1</v>
      </c>
      <c r="AT127" s="150">
        <v>426.32414999999997</v>
      </c>
      <c r="AU127" s="150">
        <v>426.32414999999997</v>
      </c>
      <c r="AV127" s="137"/>
      <c r="AW127" s="137"/>
      <c r="AX127" s="141"/>
      <c r="AY127" s="141" t="s">
        <v>17</v>
      </c>
      <c r="AZ127" s="144">
        <v>2.6138678007070329E-2</v>
      </c>
      <c r="BA127" s="144">
        <v>1.1331126910745567E-3</v>
      </c>
    </row>
    <row r="128" spans="1:53" ht="13.5" thickBot="1">
      <c r="A128" s="131">
        <v>7956</v>
      </c>
      <c r="B128" s="131">
        <v>12955</v>
      </c>
      <c r="C128" s="151"/>
      <c r="D128" s="141"/>
      <c r="E128" s="132" t="s">
        <v>3471</v>
      </c>
      <c r="F128" s="141">
        <v>11019661</v>
      </c>
      <c r="G128" s="141" t="s">
        <v>245</v>
      </c>
      <c r="H128" s="137" t="s">
        <v>865</v>
      </c>
      <c r="I128" s="141" t="s">
        <v>53</v>
      </c>
      <c r="J128" s="141"/>
      <c r="K128" s="141" t="s">
        <v>140</v>
      </c>
      <c r="L128" s="141" t="s">
        <v>62</v>
      </c>
      <c r="M128" s="141" t="s">
        <v>62</v>
      </c>
      <c r="N128" s="141"/>
      <c r="O128" s="142">
        <v>44665</v>
      </c>
      <c r="P128" s="141" t="s">
        <v>298</v>
      </c>
      <c r="Q128" s="141" t="s">
        <v>298</v>
      </c>
      <c r="R128" s="141" t="s">
        <v>298</v>
      </c>
      <c r="S128" s="141" t="s">
        <v>1206</v>
      </c>
      <c r="T128" s="143">
        <v>4.92</v>
      </c>
      <c r="U128" s="138" t="s">
        <v>441</v>
      </c>
      <c r="V128" s="144">
        <v>0.05</v>
      </c>
      <c r="W128" s="141"/>
      <c r="X128" s="141"/>
      <c r="Y128" s="145"/>
      <c r="Z128" s="145">
        <v>8.14E-2</v>
      </c>
      <c r="AA128" s="146">
        <v>47559</v>
      </c>
      <c r="AB128" s="141" t="s">
        <v>636</v>
      </c>
      <c r="AC128" s="141"/>
      <c r="AD128" s="147"/>
      <c r="AE128" s="149"/>
      <c r="AF128" s="146"/>
      <c r="AG128" s="141"/>
      <c r="AH128" s="141"/>
      <c r="AI128" s="138"/>
      <c r="AJ128" s="141" t="s">
        <v>55</v>
      </c>
      <c r="AK128" s="141" t="s">
        <v>791</v>
      </c>
      <c r="AL128" s="141"/>
      <c r="AM128" s="141" t="s">
        <v>305</v>
      </c>
      <c r="AN128" s="148">
        <v>45473</v>
      </c>
      <c r="AO128" s="146">
        <v>45473</v>
      </c>
      <c r="AP128" s="149"/>
      <c r="AQ128" s="150">
        <v>36756.03</v>
      </c>
      <c r="AR128" s="150">
        <v>88.52</v>
      </c>
      <c r="AS128" s="150">
        <v>1</v>
      </c>
      <c r="AT128" s="150">
        <v>32.536439999999999</v>
      </c>
      <c r="AU128" s="150">
        <v>32.536439999999999</v>
      </c>
      <c r="AV128" s="137"/>
      <c r="AW128" s="137"/>
      <c r="AX128" s="141"/>
      <c r="AY128" s="141" t="s">
        <v>17</v>
      </c>
      <c r="AZ128" s="144">
        <v>1.9948659456809174E-3</v>
      </c>
      <c r="BA128" s="144">
        <v>8.6477515023218482E-5</v>
      </c>
    </row>
    <row r="129" spans="1:53" ht="13.5" thickBot="1">
      <c r="A129" s="131">
        <v>7956</v>
      </c>
      <c r="B129" s="131">
        <v>12955</v>
      </c>
      <c r="C129" s="151"/>
      <c r="D129" s="141"/>
      <c r="E129" s="132" t="s">
        <v>3472</v>
      </c>
      <c r="F129" s="141">
        <v>11019675</v>
      </c>
      <c r="G129" s="141" t="s">
        <v>245</v>
      </c>
      <c r="H129" s="137" t="s">
        <v>834</v>
      </c>
      <c r="I129" s="141" t="s">
        <v>53</v>
      </c>
      <c r="J129" s="141"/>
      <c r="K129" s="141" t="s">
        <v>140</v>
      </c>
      <c r="L129" s="141" t="s">
        <v>62</v>
      </c>
      <c r="M129" s="141" t="s">
        <v>62</v>
      </c>
      <c r="N129" s="141"/>
      <c r="O129" s="142">
        <v>44683</v>
      </c>
      <c r="P129" s="141" t="s">
        <v>298</v>
      </c>
      <c r="Q129" s="141" t="s">
        <v>298</v>
      </c>
      <c r="R129" s="141" t="s">
        <v>298</v>
      </c>
      <c r="S129" s="141" t="s">
        <v>1206</v>
      </c>
      <c r="T129" s="143">
        <v>4.3</v>
      </c>
      <c r="U129" s="138" t="s">
        <v>441</v>
      </c>
      <c r="V129" s="144">
        <v>3.7999999999999999E-2</v>
      </c>
      <c r="W129" s="141"/>
      <c r="X129" s="141"/>
      <c r="Y129" s="145"/>
      <c r="Z129" s="145">
        <v>5.9200000000000003E-2</v>
      </c>
      <c r="AA129" s="146">
        <v>47186</v>
      </c>
      <c r="AB129" s="141" t="s">
        <v>636</v>
      </c>
      <c r="AC129" s="141"/>
      <c r="AD129" s="147"/>
      <c r="AE129" s="149"/>
      <c r="AF129" s="146">
        <v>44994</v>
      </c>
      <c r="AG129" s="141"/>
      <c r="AH129" s="141"/>
      <c r="AI129" s="138"/>
      <c r="AJ129" s="141" t="s">
        <v>62</v>
      </c>
      <c r="AK129" s="141" t="s">
        <v>791</v>
      </c>
      <c r="AL129" s="141"/>
      <c r="AM129" s="141" t="s">
        <v>305</v>
      </c>
      <c r="AN129" s="148">
        <v>45473</v>
      </c>
      <c r="AO129" s="146">
        <v>45473</v>
      </c>
      <c r="AP129" s="149"/>
      <c r="AQ129" s="150">
        <v>43897.09</v>
      </c>
      <c r="AR129" s="150">
        <v>91.85</v>
      </c>
      <c r="AS129" s="150">
        <v>1</v>
      </c>
      <c r="AT129" s="150">
        <v>40.319479999999999</v>
      </c>
      <c r="AU129" s="150">
        <v>40.319479999999999</v>
      </c>
      <c r="AV129" s="137"/>
      <c r="AW129" s="137"/>
      <c r="AX129" s="141"/>
      <c r="AY129" s="141" t="s">
        <v>17</v>
      </c>
      <c r="AZ129" s="144">
        <v>2.4720577174258411E-3</v>
      </c>
      <c r="BA129" s="144">
        <v>1.0716379657480527E-4</v>
      </c>
    </row>
    <row r="130" spans="1:53" ht="13.5" thickBot="1">
      <c r="A130" s="131">
        <v>7956</v>
      </c>
      <c r="B130" s="131">
        <v>12955</v>
      </c>
      <c r="C130" s="151"/>
      <c r="D130" s="141"/>
      <c r="E130" s="132" t="s">
        <v>3473</v>
      </c>
      <c r="F130" s="141">
        <v>11019677</v>
      </c>
      <c r="G130" s="141" t="s">
        <v>245</v>
      </c>
      <c r="H130" s="137" t="s">
        <v>865</v>
      </c>
      <c r="I130" s="141" t="s">
        <v>53</v>
      </c>
      <c r="J130" s="141"/>
      <c r="K130" s="141" t="s">
        <v>140</v>
      </c>
      <c r="L130" s="141" t="s">
        <v>62</v>
      </c>
      <c r="M130" s="141" t="s">
        <v>62</v>
      </c>
      <c r="N130" s="141"/>
      <c r="O130" s="142">
        <v>44684</v>
      </c>
      <c r="P130" s="141" t="s">
        <v>298</v>
      </c>
      <c r="Q130" s="141" t="s">
        <v>298</v>
      </c>
      <c r="R130" s="141" t="s">
        <v>298</v>
      </c>
      <c r="S130" s="141" t="s">
        <v>1206</v>
      </c>
      <c r="T130" s="143">
        <v>4.93</v>
      </c>
      <c r="U130" s="138" t="s">
        <v>441</v>
      </c>
      <c r="V130" s="144">
        <v>0.05</v>
      </c>
      <c r="W130" s="141"/>
      <c r="X130" s="141"/>
      <c r="Y130" s="145"/>
      <c r="Z130" s="145">
        <v>7.9000000000000001E-2</v>
      </c>
      <c r="AA130" s="146">
        <v>47559</v>
      </c>
      <c r="AB130" s="141" t="s">
        <v>636</v>
      </c>
      <c r="AC130" s="141"/>
      <c r="AD130" s="147"/>
      <c r="AE130" s="149"/>
      <c r="AF130" s="146"/>
      <c r="AG130" s="141"/>
      <c r="AH130" s="141"/>
      <c r="AI130" s="138"/>
      <c r="AJ130" s="141" t="s">
        <v>55</v>
      </c>
      <c r="AK130" s="141" t="s">
        <v>791</v>
      </c>
      <c r="AL130" s="141"/>
      <c r="AM130" s="141" t="s">
        <v>305</v>
      </c>
      <c r="AN130" s="148">
        <v>45473</v>
      </c>
      <c r="AO130" s="146">
        <v>45473</v>
      </c>
      <c r="AP130" s="149"/>
      <c r="AQ130" s="150">
        <v>10500</v>
      </c>
      <c r="AR130" s="150">
        <v>89.51</v>
      </c>
      <c r="AS130" s="150">
        <v>1</v>
      </c>
      <c r="AT130" s="150">
        <v>9.3985500000000002</v>
      </c>
      <c r="AU130" s="150">
        <v>9.3985500000000002</v>
      </c>
      <c r="AV130" s="137"/>
      <c r="AW130" s="137"/>
      <c r="AX130" s="141"/>
      <c r="AY130" s="141" t="s">
        <v>17</v>
      </c>
      <c r="AZ130" s="144">
        <v>5.7624151055798935E-4</v>
      </c>
      <c r="BA130" s="144">
        <v>2.4980091516511029E-5</v>
      </c>
    </row>
    <row r="131" spans="1:53" ht="13.5" thickBot="1">
      <c r="A131" s="131">
        <v>7956</v>
      </c>
      <c r="B131" s="131">
        <v>12955</v>
      </c>
      <c r="C131" s="151"/>
      <c r="D131" s="141"/>
      <c r="E131" s="132" t="s">
        <v>3474</v>
      </c>
      <c r="F131" s="141">
        <v>11019678</v>
      </c>
      <c r="G131" s="141" t="s">
        <v>245</v>
      </c>
      <c r="H131" s="137" t="s">
        <v>865</v>
      </c>
      <c r="I131" s="141" t="s">
        <v>53</v>
      </c>
      <c r="J131" s="141"/>
      <c r="K131" s="141" t="s">
        <v>140</v>
      </c>
      <c r="L131" s="141" t="s">
        <v>62</v>
      </c>
      <c r="M131" s="141" t="s">
        <v>62</v>
      </c>
      <c r="N131" s="141"/>
      <c r="O131" s="142">
        <v>44703</v>
      </c>
      <c r="P131" s="141" t="s">
        <v>298</v>
      </c>
      <c r="Q131" s="141" t="s">
        <v>298</v>
      </c>
      <c r="R131" s="141" t="s">
        <v>298</v>
      </c>
      <c r="S131" s="141" t="s">
        <v>1206</v>
      </c>
      <c r="T131" s="143">
        <v>4.96</v>
      </c>
      <c r="U131" s="138" t="s">
        <v>441</v>
      </c>
      <c r="V131" s="144">
        <v>0.05</v>
      </c>
      <c r="W131" s="141"/>
      <c r="X131" s="141"/>
      <c r="Y131" s="145"/>
      <c r="Z131" s="145">
        <v>6.54E-2</v>
      </c>
      <c r="AA131" s="146">
        <v>47559</v>
      </c>
      <c r="AB131" s="141" t="s">
        <v>636</v>
      </c>
      <c r="AC131" s="141"/>
      <c r="AD131" s="147"/>
      <c r="AE131" s="149"/>
      <c r="AF131" s="146"/>
      <c r="AG131" s="141"/>
      <c r="AH131" s="141"/>
      <c r="AI131" s="138"/>
      <c r="AJ131" s="141" t="s">
        <v>55</v>
      </c>
      <c r="AK131" s="141" t="s">
        <v>791</v>
      </c>
      <c r="AL131" s="141"/>
      <c r="AM131" s="141" t="s">
        <v>305</v>
      </c>
      <c r="AN131" s="148">
        <v>45473</v>
      </c>
      <c r="AO131" s="146">
        <v>45473</v>
      </c>
      <c r="AP131" s="149"/>
      <c r="AQ131" s="150">
        <v>100869.45</v>
      </c>
      <c r="AR131" s="150">
        <v>95.3</v>
      </c>
      <c r="AS131" s="150">
        <v>1</v>
      </c>
      <c r="AT131" s="150">
        <v>96.128590000000003</v>
      </c>
      <c r="AU131" s="150">
        <v>96.128590000000003</v>
      </c>
      <c r="AV131" s="137"/>
      <c r="AW131" s="137"/>
      <c r="AX131" s="141"/>
      <c r="AY131" s="141" t="s">
        <v>17</v>
      </c>
      <c r="AZ131" s="144">
        <v>5.8938116953582871E-3</v>
      </c>
      <c r="BA131" s="144">
        <v>2.5549696235623232E-4</v>
      </c>
    </row>
    <row r="132" spans="1:53" ht="13.5" thickBot="1">
      <c r="A132" s="131">
        <v>7956</v>
      </c>
      <c r="B132" s="131">
        <v>12955</v>
      </c>
      <c r="C132" s="151"/>
      <c r="D132" s="141"/>
      <c r="E132" s="132" t="s">
        <v>3475</v>
      </c>
      <c r="F132" s="141">
        <v>11019682</v>
      </c>
      <c r="G132" s="141" t="s">
        <v>245</v>
      </c>
      <c r="H132" s="137" t="s">
        <v>865</v>
      </c>
      <c r="I132" s="141" t="s">
        <v>53</v>
      </c>
      <c r="J132" s="141"/>
      <c r="K132" s="141" t="s">
        <v>140</v>
      </c>
      <c r="L132" s="141" t="s">
        <v>62</v>
      </c>
      <c r="M132" s="141" t="s">
        <v>62</v>
      </c>
      <c r="N132" s="141"/>
      <c r="O132" s="142">
        <v>44710</v>
      </c>
      <c r="P132" s="141" t="s">
        <v>298</v>
      </c>
      <c r="Q132" s="141" t="s">
        <v>298</v>
      </c>
      <c r="R132" s="141" t="s">
        <v>298</v>
      </c>
      <c r="S132" s="141" t="s">
        <v>1206</v>
      </c>
      <c r="T132" s="143">
        <v>4.9000000000000004</v>
      </c>
      <c r="U132" s="138" t="s">
        <v>441</v>
      </c>
      <c r="V132" s="144">
        <v>5.5E-2</v>
      </c>
      <c r="W132" s="141"/>
      <c r="X132" s="141"/>
      <c r="Y132" s="145"/>
      <c r="Z132" s="145">
        <v>6.7299999999999999E-2</v>
      </c>
      <c r="AA132" s="146">
        <v>47559</v>
      </c>
      <c r="AB132" s="141" t="s">
        <v>636</v>
      </c>
      <c r="AC132" s="141"/>
      <c r="AD132" s="147"/>
      <c r="AE132" s="149"/>
      <c r="AF132" s="146"/>
      <c r="AG132" s="141"/>
      <c r="AH132" s="141"/>
      <c r="AI132" s="138"/>
      <c r="AJ132" s="141" t="s">
        <v>55</v>
      </c>
      <c r="AK132" s="141" t="s">
        <v>791</v>
      </c>
      <c r="AL132" s="141"/>
      <c r="AM132" s="141" t="s">
        <v>305</v>
      </c>
      <c r="AN132" s="148">
        <v>45473</v>
      </c>
      <c r="AO132" s="146">
        <v>45473</v>
      </c>
      <c r="AP132" s="149"/>
      <c r="AQ132" s="150">
        <v>15530.55</v>
      </c>
      <c r="AR132" s="150">
        <v>97.03</v>
      </c>
      <c r="AS132" s="150">
        <v>1</v>
      </c>
      <c r="AT132" s="150">
        <v>15.069290000000001</v>
      </c>
      <c r="AU132" s="150">
        <v>15.069290000000001</v>
      </c>
      <c r="AV132" s="137"/>
      <c r="AW132" s="137"/>
      <c r="AX132" s="141"/>
      <c r="AY132" s="141" t="s">
        <v>17</v>
      </c>
      <c r="AZ132" s="144">
        <v>9.2392448118448094E-4</v>
      </c>
      <c r="BA132" s="144">
        <v>4.0052161587568774E-5</v>
      </c>
    </row>
    <row r="133" spans="1:53" ht="13.5" thickBot="1">
      <c r="A133" s="131">
        <v>7956</v>
      </c>
      <c r="B133" s="131">
        <v>12955</v>
      </c>
      <c r="C133" s="151"/>
      <c r="D133" s="141"/>
      <c r="E133" s="132" t="s">
        <v>3476</v>
      </c>
      <c r="F133" s="141">
        <v>11019683</v>
      </c>
      <c r="G133" s="141" t="s">
        <v>245</v>
      </c>
      <c r="H133" s="137" t="s">
        <v>871</v>
      </c>
      <c r="I133" s="141" t="s">
        <v>53</v>
      </c>
      <c r="J133" s="141"/>
      <c r="K133" s="141" t="s">
        <v>102</v>
      </c>
      <c r="L133" s="141" t="s">
        <v>62</v>
      </c>
      <c r="M133" s="141" t="s">
        <v>62</v>
      </c>
      <c r="N133" s="141"/>
      <c r="O133" s="142">
        <v>44711</v>
      </c>
      <c r="P133" s="141" t="s">
        <v>298</v>
      </c>
      <c r="Q133" s="141" t="s">
        <v>298</v>
      </c>
      <c r="R133" s="141" t="s">
        <v>298</v>
      </c>
      <c r="S133" s="141" t="s">
        <v>1206</v>
      </c>
      <c r="T133" s="143">
        <v>1.82</v>
      </c>
      <c r="U133" s="138" t="s">
        <v>3252</v>
      </c>
      <c r="V133" s="144">
        <v>6.9000000000000006E-2</v>
      </c>
      <c r="W133" s="141"/>
      <c r="X133" s="141"/>
      <c r="Y133" s="145"/>
      <c r="Z133" s="145">
        <v>9.1399999999999995E-2</v>
      </c>
      <c r="AA133" s="146">
        <v>46172</v>
      </c>
      <c r="AB133" s="141" t="s">
        <v>636</v>
      </c>
      <c r="AC133" s="141"/>
      <c r="AD133" s="147"/>
      <c r="AE133" s="149"/>
      <c r="AF133" s="146"/>
      <c r="AG133" s="141"/>
      <c r="AH133" s="141"/>
      <c r="AI133" s="138"/>
      <c r="AJ133" s="141" t="s">
        <v>55</v>
      </c>
      <c r="AK133" s="141" t="s">
        <v>791</v>
      </c>
      <c r="AL133" s="141"/>
      <c r="AM133" s="141" t="s">
        <v>305</v>
      </c>
      <c r="AN133" s="148">
        <v>45473</v>
      </c>
      <c r="AO133" s="146">
        <v>45473</v>
      </c>
      <c r="AP133" s="149"/>
      <c r="AQ133" s="150">
        <v>700000</v>
      </c>
      <c r="AR133" s="150">
        <v>96.48</v>
      </c>
      <c r="AS133" s="150">
        <v>1</v>
      </c>
      <c r="AT133" s="150">
        <v>675.36</v>
      </c>
      <c r="AU133" s="150">
        <v>675.36</v>
      </c>
      <c r="AV133" s="137"/>
      <c r="AW133" s="137"/>
      <c r="AX133" s="141"/>
      <c r="AY133" s="141" t="s">
        <v>17</v>
      </c>
      <c r="AZ133" s="144">
        <v>4.1407500792190681E-2</v>
      </c>
      <c r="BA133" s="144">
        <v>1.7950167426455028E-3</v>
      </c>
    </row>
    <row r="134" spans="1:53" ht="13.5" thickBot="1">
      <c r="A134" s="131">
        <v>7956</v>
      </c>
      <c r="B134" s="131">
        <v>12955</v>
      </c>
      <c r="C134" s="151"/>
      <c r="D134" s="141"/>
      <c r="E134" s="132" t="s">
        <v>3477</v>
      </c>
      <c r="F134" s="141">
        <v>11019685</v>
      </c>
      <c r="G134" s="141" t="s">
        <v>245</v>
      </c>
      <c r="H134" s="137" t="s">
        <v>871</v>
      </c>
      <c r="I134" s="141" t="s">
        <v>53</v>
      </c>
      <c r="J134" s="141"/>
      <c r="K134" s="141" t="s">
        <v>102</v>
      </c>
      <c r="L134" s="141" t="s">
        <v>62</v>
      </c>
      <c r="M134" s="141" t="s">
        <v>62</v>
      </c>
      <c r="N134" s="141"/>
      <c r="O134" s="142">
        <v>44711</v>
      </c>
      <c r="P134" s="141" t="s">
        <v>298</v>
      </c>
      <c r="Q134" s="141" t="s">
        <v>298</v>
      </c>
      <c r="R134" s="141" t="s">
        <v>298</v>
      </c>
      <c r="S134" s="141" t="s">
        <v>1206</v>
      </c>
      <c r="T134" s="143">
        <v>1.82</v>
      </c>
      <c r="U134" s="138" t="s">
        <v>3252</v>
      </c>
      <c r="V134" s="144">
        <v>6.9000000000000006E-2</v>
      </c>
      <c r="W134" s="141"/>
      <c r="X134" s="141"/>
      <c r="Y134" s="145"/>
      <c r="Z134" s="145">
        <v>9.1399999999999995E-2</v>
      </c>
      <c r="AA134" s="146">
        <v>46172</v>
      </c>
      <c r="AB134" s="141" t="s">
        <v>636</v>
      </c>
      <c r="AC134" s="141"/>
      <c r="AD134" s="147"/>
      <c r="AE134" s="149"/>
      <c r="AF134" s="146"/>
      <c r="AG134" s="141"/>
      <c r="AH134" s="141"/>
      <c r="AI134" s="138"/>
      <c r="AJ134" s="141" t="s">
        <v>55</v>
      </c>
      <c r="AK134" s="141" t="s">
        <v>791</v>
      </c>
      <c r="AL134" s="141"/>
      <c r="AM134" s="141" t="s">
        <v>305</v>
      </c>
      <c r="AN134" s="148">
        <v>45473</v>
      </c>
      <c r="AO134" s="146">
        <v>45473</v>
      </c>
      <c r="AP134" s="149"/>
      <c r="AQ134" s="150">
        <v>350000</v>
      </c>
      <c r="AR134" s="150">
        <v>96.48</v>
      </c>
      <c r="AS134" s="150">
        <v>1</v>
      </c>
      <c r="AT134" s="150">
        <v>337.68</v>
      </c>
      <c r="AU134" s="150">
        <v>337.68</v>
      </c>
      <c r="AV134" s="137"/>
      <c r="AW134" s="137"/>
      <c r="AX134" s="141"/>
      <c r="AY134" s="141" t="s">
        <v>17</v>
      </c>
      <c r="AZ134" s="144">
        <v>2.070375039609534E-2</v>
      </c>
      <c r="BA134" s="144">
        <v>8.975083713227514E-4</v>
      </c>
    </row>
    <row r="135" spans="1:53" ht="13.5" thickBot="1">
      <c r="A135" s="131">
        <v>7956</v>
      </c>
      <c r="B135" s="131">
        <v>12955</v>
      </c>
      <c r="C135" s="151"/>
      <c r="D135" s="141"/>
      <c r="E135" s="132" t="s">
        <v>3478</v>
      </c>
      <c r="F135" s="141">
        <v>11019686</v>
      </c>
      <c r="G135" s="141" t="s">
        <v>245</v>
      </c>
      <c r="H135" s="137" t="s">
        <v>865</v>
      </c>
      <c r="I135" s="141" t="s">
        <v>53</v>
      </c>
      <c r="J135" s="141"/>
      <c r="K135" s="141" t="s">
        <v>140</v>
      </c>
      <c r="L135" s="141" t="s">
        <v>62</v>
      </c>
      <c r="M135" s="141" t="s">
        <v>62</v>
      </c>
      <c r="N135" s="141"/>
      <c r="O135" s="142">
        <v>44713</v>
      </c>
      <c r="P135" s="141" t="s">
        <v>298</v>
      </c>
      <c r="Q135" s="141" t="s">
        <v>298</v>
      </c>
      <c r="R135" s="141" t="s">
        <v>298</v>
      </c>
      <c r="S135" s="141" t="s">
        <v>1206</v>
      </c>
      <c r="T135" s="143">
        <v>4.8899999999999997</v>
      </c>
      <c r="U135" s="138" t="s">
        <v>441</v>
      </c>
      <c r="V135" s="144">
        <v>5.5E-2</v>
      </c>
      <c r="W135" s="141"/>
      <c r="X135" s="141"/>
      <c r="Y135" s="145"/>
      <c r="Z135" s="145">
        <v>7.2099999999999997E-2</v>
      </c>
      <c r="AA135" s="146">
        <v>47559</v>
      </c>
      <c r="AB135" s="141" t="s">
        <v>636</v>
      </c>
      <c r="AC135" s="141"/>
      <c r="AD135" s="147"/>
      <c r="AE135" s="149"/>
      <c r="AF135" s="146"/>
      <c r="AG135" s="141"/>
      <c r="AH135" s="141"/>
      <c r="AI135" s="138"/>
      <c r="AJ135" s="141" t="s">
        <v>55</v>
      </c>
      <c r="AK135" s="141" t="s">
        <v>791</v>
      </c>
      <c r="AL135" s="141"/>
      <c r="AM135" s="141" t="s">
        <v>305</v>
      </c>
      <c r="AN135" s="148">
        <v>45473</v>
      </c>
      <c r="AO135" s="146">
        <v>45473</v>
      </c>
      <c r="AP135" s="149"/>
      <c r="AQ135" s="150">
        <v>92448</v>
      </c>
      <c r="AR135" s="150">
        <v>94.91</v>
      </c>
      <c r="AS135" s="150">
        <v>1</v>
      </c>
      <c r="AT135" s="150">
        <v>87.742400000000004</v>
      </c>
      <c r="AU135" s="150">
        <v>87.742400000000004</v>
      </c>
      <c r="AV135" s="137"/>
      <c r="AW135" s="137"/>
      <c r="AX135" s="141"/>
      <c r="AY135" s="141" t="s">
        <v>17</v>
      </c>
      <c r="AZ135" s="144">
        <v>5.3796397440012906E-3</v>
      </c>
      <c r="BA135" s="144">
        <v>2.3320758860444617E-4</v>
      </c>
    </row>
    <row r="136" spans="1:53" ht="13.5" thickBot="1">
      <c r="A136" s="131">
        <v>7956</v>
      </c>
      <c r="B136" s="131">
        <v>12955</v>
      </c>
      <c r="C136" s="151"/>
      <c r="D136" s="141"/>
      <c r="E136" s="132" t="s">
        <v>3479</v>
      </c>
      <c r="F136" s="141">
        <v>11019691</v>
      </c>
      <c r="G136" s="141" t="s">
        <v>245</v>
      </c>
      <c r="H136" s="137" t="s">
        <v>865</v>
      </c>
      <c r="I136" s="141" t="s">
        <v>53</v>
      </c>
      <c r="J136" s="141"/>
      <c r="K136" s="141" t="s">
        <v>140</v>
      </c>
      <c r="L136" s="141" t="s">
        <v>62</v>
      </c>
      <c r="M136" s="141" t="s">
        <v>62</v>
      </c>
      <c r="N136" s="141"/>
      <c r="O136" s="142">
        <v>44728</v>
      </c>
      <c r="P136" s="141" t="s">
        <v>298</v>
      </c>
      <c r="Q136" s="141" t="s">
        <v>298</v>
      </c>
      <c r="R136" s="141" t="s">
        <v>298</v>
      </c>
      <c r="S136" s="141" t="s">
        <v>1206</v>
      </c>
      <c r="T136" s="143">
        <v>4.9000000000000004</v>
      </c>
      <c r="U136" s="138" t="s">
        <v>441</v>
      </c>
      <c r="V136" s="144">
        <v>5.5649999999999998E-2</v>
      </c>
      <c r="W136" s="141"/>
      <c r="X136" s="141"/>
      <c r="Y136" s="145"/>
      <c r="Z136" s="145">
        <v>6.54E-2</v>
      </c>
      <c r="AA136" s="146">
        <v>47559</v>
      </c>
      <c r="AB136" s="141" t="s">
        <v>636</v>
      </c>
      <c r="AC136" s="141"/>
      <c r="AD136" s="147"/>
      <c r="AE136" s="149"/>
      <c r="AF136" s="146"/>
      <c r="AG136" s="141"/>
      <c r="AH136" s="141"/>
      <c r="AI136" s="138"/>
      <c r="AJ136" s="141" t="s">
        <v>55</v>
      </c>
      <c r="AK136" s="141" t="s">
        <v>791</v>
      </c>
      <c r="AL136" s="141"/>
      <c r="AM136" s="141" t="s">
        <v>305</v>
      </c>
      <c r="AN136" s="148">
        <v>45473</v>
      </c>
      <c r="AO136" s="146">
        <v>45473</v>
      </c>
      <c r="AP136" s="149"/>
      <c r="AQ136" s="150">
        <v>402</v>
      </c>
      <c r="AR136" s="150">
        <v>98.19</v>
      </c>
      <c r="AS136" s="150">
        <v>1</v>
      </c>
      <c r="AT136" s="150">
        <v>0.39472000000000002</v>
      </c>
      <c r="AU136" s="150">
        <v>0.39472000000000002</v>
      </c>
      <c r="AV136" s="137"/>
      <c r="AW136" s="137"/>
      <c r="AX136" s="141"/>
      <c r="AY136" s="141" t="s">
        <v>17</v>
      </c>
      <c r="AZ136" s="144">
        <v>2.4200972389086567E-5</v>
      </c>
      <c r="BA136" s="144">
        <v>1.0491130784426569E-6</v>
      </c>
    </row>
    <row r="137" spans="1:53" ht="13.5" thickBot="1">
      <c r="A137" s="131">
        <v>7956</v>
      </c>
      <c r="B137" s="131">
        <v>12955</v>
      </c>
      <c r="C137" s="151"/>
      <c r="D137" s="141"/>
      <c r="E137" s="132" t="s">
        <v>3480</v>
      </c>
      <c r="F137" s="141">
        <v>11019891</v>
      </c>
      <c r="G137" s="141" t="s">
        <v>245</v>
      </c>
      <c r="H137" s="137" t="s">
        <v>843</v>
      </c>
      <c r="I137" s="141" t="s">
        <v>53</v>
      </c>
      <c r="J137" s="141"/>
      <c r="K137" s="141" t="s">
        <v>140</v>
      </c>
      <c r="L137" s="141" t="s">
        <v>62</v>
      </c>
      <c r="M137" s="141" t="s">
        <v>62</v>
      </c>
      <c r="N137" s="141"/>
      <c r="O137" s="142">
        <v>44761</v>
      </c>
      <c r="P137" s="141" t="s">
        <v>298</v>
      </c>
      <c r="Q137" s="141" t="s">
        <v>298</v>
      </c>
      <c r="R137" s="141" t="s">
        <v>298</v>
      </c>
      <c r="S137" s="141" t="s">
        <v>1206</v>
      </c>
      <c r="T137" s="143">
        <v>2.75</v>
      </c>
      <c r="U137" s="138" t="s">
        <v>3252</v>
      </c>
      <c r="V137" s="144">
        <v>0.1</v>
      </c>
      <c r="W137" s="141"/>
      <c r="X137" s="141"/>
      <c r="Y137" s="145"/>
      <c r="Z137" s="145">
        <v>0.13930000000000001</v>
      </c>
      <c r="AA137" s="146">
        <v>46478</v>
      </c>
      <c r="AB137" s="141" t="s">
        <v>636</v>
      </c>
      <c r="AC137" s="141"/>
      <c r="AD137" s="147"/>
      <c r="AE137" s="149"/>
      <c r="AF137" s="146"/>
      <c r="AG137" s="141"/>
      <c r="AH137" s="141"/>
      <c r="AI137" s="138"/>
      <c r="AJ137" s="141" t="s">
        <v>55</v>
      </c>
      <c r="AK137" s="141" t="s">
        <v>791</v>
      </c>
      <c r="AL137" s="141"/>
      <c r="AM137" s="141" t="s">
        <v>305</v>
      </c>
      <c r="AN137" s="148">
        <v>45473</v>
      </c>
      <c r="AO137" s="146">
        <v>45473</v>
      </c>
      <c r="AP137" s="149"/>
      <c r="AQ137" s="150">
        <v>10362.69</v>
      </c>
      <c r="AR137" s="150">
        <v>119.01</v>
      </c>
      <c r="AS137" s="150">
        <v>1</v>
      </c>
      <c r="AT137" s="150">
        <v>12.33264</v>
      </c>
      <c r="AU137" s="150">
        <v>12.33264</v>
      </c>
      <c r="AV137" s="137"/>
      <c r="AW137" s="137"/>
      <c r="AX137" s="141"/>
      <c r="AY137" s="141" t="s">
        <v>17</v>
      </c>
      <c r="AZ137" s="144">
        <v>7.5613569143834756E-4</v>
      </c>
      <c r="BA137" s="144">
        <v>3.2778511136311936E-5</v>
      </c>
    </row>
    <row r="138" spans="1:53" ht="13.5" thickBot="1">
      <c r="A138" s="131">
        <v>7956</v>
      </c>
      <c r="B138" s="131">
        <v>12955</v>
      </c>
      <c r="C138" s="151"/>
      <c r="D138" s="141"/>
      <c r="E138" s="132" t="s">
        <v>3481</v>
      </c>
      <c r="F138" s="141">
        <v>11019892</v>
      </c>
      <c r="G138" s="141" t="s">
        <v>245</v>
      </c>
      <c r="H138" s="137" t="s">
        <v>865</v>
      </c>
      <c r="I138" s="141" t="s">
        <v>53</v>
      </c>
      <c r="J138" s="141"/>
      <c r="K138" s="141" t="s">
        <v>140</v>
      </c>
      <c r="L138" s="141" t="s">
        <v>62</v>
      </c>
      <c r="M138" s="141" t="s">
        <v>62</v>
      </c>
      <c r="N138" s="141"/>
      <c r="O138" s="142">
        <v>44763</v>
      </c>
      <c r="P138" s="141" t="s">
        <v>298</v>
      </c>
      <c r="Q138" s="141" t="s">
        <v>298</v>
      </c>
      <c r="R138" s="141" t="s">
        <v>298</v>
      </c>
      <c r="S138" s="141" t="s">
        <v>1206</v>
      </c>
      <c r="T138" s="143">
        <v>4.8099999999999996</v>
      </c>
      <c r="U138" s="138" t="s">
        <v>441</v>
      </c>
      <c r="V138" s="144">
        <v>0.06</v>
      </c>
      <c r="W138" s="141"/>
      <c r="X138" s="141"/>
      <c r="Y138" s="145"/>
      <c r="Z138" s="145">
        <v>8.1600000000000006E-2</v>
      </c>
      <c r="AA138" s="146">
        <v>47559</v>
      </c>
      <c r="AB138" s="141" t="s">
        <v>636</v>
      </c>
      <c r="AC138" s="141"/>
      <c r="AD138" s="147"/>
      <c r="AE138" s="149"/>
      <c r="AF138" s="146"/>
      <c r="AG138" s="141"/>
      <c r="AH138" s="141"/>
      <c r="AI138" s="138"/>
      <c r="AJ138" s="141" t="s">
        <v>55</v>
      </c>
      <c r="AK138" s="141" t="s">
        <v>791</v>
      </c>
      <c r="AL138" s="141"/>
      <c r="AM138" s="141" t="s">
        <v>305</v>
      </c>
      <c r="AN138" s="148">
        <v>45473</v>
      </c>
      <c r="AO138" s="146">
        <v>45473</v>
      </c>
      <c r="AP138" s="149"/>
      <c r="AQ138" s="150">
        <v>3000</v>
      </c>
      <c r="AR138" s="150">
        <v>93.37</v>
      </c>
      <c r="AS138" s="150">
        <v>1</v>
      </c>
      <c r="AT138" s="150">
        <v>2.8010999999999999</v>
      </c>
      <c r="AU138" s="150">
        <v>2.8010999999999999</v>
      </c>
      <c r="AV138" s="137"/>
      <c r="AW138" s="137"/>
      <c r="AX138" s="141"/>
      <c r="AY138" s="141" t="s">
        <v>17</v>
      </c>
      <c r="AZ138" s="144">
        <v>1.7174033177713412E-4</v>
      </c>
      <c r="BA138" s="144">
        <v>7.4449499493963474E-6</v>
      </c>
    </row>
    <row r="139" spans="1:53" ht="13.5" thickBot="1">
      <c r="A139" s="131">
        <v>7956</v>
      </c>
      <c r="B139" s="131">
        <v>12955</v>
      </c>
      <c r="C139" s="151"/>
      <c r="D139" s="141"/>
      <c r="E139" s="132" t="s">
        <v>3482</v>
      </c>
      <c r="F139" s="141">
        <v>11019895</v>
      </c>
      <c r="G139" s="141" t="s">
        <v>245</v>
      </c>
      <c r="H139" s="137" t="s">
        <v>865</v>
      </c>
      <c r="I139" s="141" t="s">
        <v>53</v>
      </c>
      <c r="J139" s="141"/>
      <c r="K139" s="141" t="s">
        <v>140</v>
      </c>
      <c r="L139" s="141" t="s">
        <v>62</v>
      </c>
      <c r="M139" s="141" t="s">
        <v>62</v>
      </c>
      <c r="N139" s="141"/>
      <c r="O139" s="142">
        <v>44767</v>
      </c>
      <c r="P139" s="141" t="s">
        <v>298</v>
      </c>
      <c r="Q139" s="141" t="s">
        <v>298</v>
      </c>
      <c r="R139" s="141" t="s">
        <v>298</v>
      </c>
      <c r="S139" s="141" t="s">
        <v>1206</v>
      </c>
      <c r="T139" s="143">
        <v>4.8099999999999996</v>
      </c>
      <c r="U139" s="138" t="s">
        <v>441</v>
      </c>
      <c r="V139" s="144">
        <v>0.06</v>
      </c>
      <c r="W139" s="141"/>
      <c r="X139" s="141"/>
      <c r="Y139" s="145"/>
      <c r="Z139" s="145">
        <v>8.1500000000000003E-2</v>
      </c>
      <c r="AA139" s="146">
        <v>47559</v>
      </c>
      <c r="AB139" s="141" t="s">
        <v>636</v>
      </c>
      <c r="AC139" s="141"/>
      <c r="AD139" s="147"/>
      <c r="AE139" s="149"/>
      <c r="AF139" s="146"/>
      <c r="AG139" s="141"/>
      <c r="AH139" s="141"/>
      <c r="AI139" s="138"/>
      <c r="AJ139" s="141" t="s">
        <v>55</v>
      </c>
      <c r="AK139" s="141" t="s">
        <v>791</v>
      </c>
      <c r="AL139" s="141"/>
      <c r="AM139" s="141" t="s">
        <v>305</v>
      </c>
      <c r="AN139" s="148">
        <v>45473</v>
      </c>
      <c r="AO139" s="146">
        <v>45473</v>
      </c>
      <c r="AP139" s="149"/>
      <c r="AQ139" s="150">
        <v>7500</v>
      </c>
      <c r="AR139" s="150">
        <v>93.41</v>
      </c>
      <c r="AS139" s="150">
        <v>1</v>
      </c>
      <c r="AT139" s="150">
        <v>7.0057499999999999</v>
      </c>
      <c r="AU139" s="150">
        <v>7.0057499999999999</v>
      </c>
      <c r="AV139" s="137"/>
      <c r="AW139" s="137"/>
      <c r="AX139" s="141"/>
      <c r="AY139" s="141" t="s">
        <v>17</v>
      </c>
      <c r="AZ139" s="144">
        <v>4.2953476468089589E-4</v>
      </c>
      <c r="BA139" s="144">
        <v>1.8620348473093949E-5</v>
      </c>
    </row>
    <row r="140" spans="1:53" ht="13.5" thickBot="1">
      <c r="A140" s="131">
        <v>7956</v>
      </c>
      <c r="B140" s="131">
        <v>12955</v>
      </c>
      <c r="C140" s="151"/>
      <c r="D140" s="141"/>
      <c r="E140" s="132" t="s">
        <v>3483</v>
      </c>
      <c r="F140" s="141">
        <v>11019896</v>
      </c>
      <c r="G140" s="141" t="s">
        <v>245</v>
      </c>
      <c r="H140" s="137" t="s">
        <v>871</v>
      </c>
      <c r="I140" s="141" t="s">
        <v>53</v>
      </c>
      <c r="J140" s="141"/>
      <c r="K140" s="141" t="s">
        <v>102</v>
      </c>
      <c r="L140" s="141" t="s">
        <v>62</v>
      </c>
      <c r="M140" s="141" t="s">
        <v>62</v>
      </c>
      <c r="N140" s="141"/>
      <c r="O140" s="142">
        <v>44767</v>
      </c>
      <c r="P140" s="141" t="s">
        <v>298</v>
      </c>
      <c r="Q140" s="141" t="s">
        <v>298</v>
      </c>
      <c r="R140" s="141" t="s">
        <v>298</v>
      </c>
      <c r="S140" s="141" t="s">
        <v>1206</v>
      </c>
      <c r="T140" s="143">
        <v>1.81</v>
      </c>
      <c r="U140" s="138" t="s">
        <v>3252</v>
      </c>
      <c r="V140" s="144">
        <v>7.9000000000000001E-2</v>
      </c>
      <c r="W140" s="141"/>
      <c r="X140" s="141"/>
      <c r="Y140" s="145"/>
      <c r="Z140" s="145">
        <v>9.9099999999999994E-2</v>
      </c>
      <c r="AA140" s="146">
        <v>46172</v>
      </c>
      <c r="AB140" s="141" t="s">
        <v>636</v>
      </c>
      <c r="AC140" s="141"/>
      <c r="AD140" s="147"/>
      <c r="AE140" s="149"/>
      <c r="AF140" s="146"/>
      <c r="AG140" s="141"/>
      <c r="AH140" s="141"/>
      <c r="AI140" s="138"/>
      <c r="AJ140" s="141" t="s">
        <v>55</v>
      </c>
      <c r="AK140" s="141" t="s">
        <v>791</v>
      </c>
      <c r="AL140" s="141"/>
      <c r="AM140" s="141" t="s">
        <v>305</v>
      </c>
      <c r="AN140" s="148">
        <v>45473</v>
      </c>
      <c r="AO140" s="146">
        <v>45473</v>
      </c>
      <c r="AP140" s="149"/>
      <c r="AQ140" s="150">
        <v>350000</v>
      </c>
      <c r="AR140" s="150">
        <v>96.96</v>
      </c>
      <c r="AS140" s="150">
        <v>1</v>
      </c>
      <c r="AT140" s="150">
        <v>339.36</v>
      </c>
      <c r="AU140" s="150">
        <v>339.36</v>
      </c>
      <c r="AV140" s="137"/>
      <c r="AW140" s="137"/>
      <c r="AX140" s="141"/>
      <c r="AY140" s="141" t="s">
        <v>17</v>
      </c>
      <c r="AZ140" s="144">
        <v>2.0806754129409247E-2</v>
      </c>
      <c r="BA140" s="144">
        <v>9.0197358710047645E-4</v>
      </c>
    </row>
    <row r="141" spans="1:53" ht="13.5" thickBot="1">
      <c r="A141" s="131">
        <v>7956</v>
      </c>
      <c r="B141" s="131">
        <v>12955</v>
      </c>
      <c r="C141" s="151"/>
      <c r="D141" s="141"/>
      <c r="E141" s="132" t="s">
        <v>3484</v>
      </c>
      <c r="F141" s="141">
        <v>11019897</v>
      </c>
      <c r="G141" s="141" t="s">
        <v>245</v>
      </c>
      <c r="H141" s="137"/>
      <c r="I141" s="141" t="s">
        <v>53</v>
      </c>
      <c r="J141" s="141"/>
      <c r="K141" s="141" t="s">
        <v>140</v>
      </c>
      <c r="L141" s="141" t="s">
        <v>62</v>
      </c>
      <c r="M141" s="141" t="s">
        <v>62</v>
      </c>
      <c r="N141" s="141"/>
      <c r="O141" s="142">
        <v>44781</v>
      </c>
      <c r="P141" s="141" t="s">
        <v>298</v>
      </c>
      <c r="Q141" s="141" t="s">
        <v>298</v>
      </c>
      <c r="R141" s="141" t="s">
        <v>298</v>
      </c>
      <c r="S141" s="141" t="s">
        <v>1206</v>
      </c>
      <c r="T141" s="143">
        <v>1</v>
      </c>
      <c r="U141" s="138" t="s">
        <v>442</v>
      </c>
      <c r="V141" s="144">
        <v>0</v>
      </c>
      <c r="W141" s="141"/>
      <c r="X141" s="141"/>
      <c r="Y141" s="145"/>
      <c r="Z141" s="145">
        <v>0</v>
      </c>
      <c r="AA141" s="146"/>
      <c r="AB141" s="141" t="s">
        <v>636</v>
      </c>
      <c r="AC141" s="141"/>
      <c r="AD141" s="147"/>
      <c r="AE141" s="149"/>
      <c r="AF141" s="146" t="s">
        <v>3373</v>
      </c>
      <c r="AG141" s="141"/>
      <c r="AH141" s="141"/>
      <c r="AI141" s="138"/>
      <c r="AJ141" s="141" t="s">
        <v>55</v>
      </c>
      <c r="AK141" s="141" t="s">
        <v>791</v>
      </c>
      <c r="AL141" s="141"/>
      <c r="AM141" s="141" t="s">
        <v>305</v>
      </c>
      <c r="AN141" s="148">
        <v>45473</v>
      </c>
      <c r="AO141" s="146">
        <v>45473</v>
      </c>
      <c r="AP141" s="149"/>
      <c r="AQ141" s="150">
        <v>0.02</v>
      </c>
      <c r="AR141" s="150">
        <v>99.87</v>
      </c>
      <c r="AS141" s="150">
        <v>1</v>
      </c>
      <c r="AT141" s="150">
        <v>2.0000000000000002E-5</v>
      </c>
      <c r="AU141" s="150">
        <v>2.0000000000000002E-5</v>
      </c>
      <c r="AV141" s="137"/>
      <c r="AW141" s="137"/>
      <c r="AX141" s="141"/>
      <c r="AY141" s="141" t="s">
        <v>17</v>
      </c>
      <c r="AZ141" s="144">
        <v>1.2262349204036567E-9</v>
      </c>
      <c r="BA141" s="144">
        <v>5.3157330687203943E-11</v>
      </c>
    </row>
    <row r="142" spans="1:53" ht="13.5" thickBot="1">
      <c r="A142" s="131">
        <v>7956</v>
      </c>
      <c r="B142" s="131">
        <v>12955</v>
      </c>
      <c r="C142" s="151"/>
      <c r="D142" s="141"/>
      <c r="E142" s="132" t="s">
        <v>3485</v>
      </c>
      <c r="F142" s="141">
        <v>11019903</v>
      </c>
      <c r="G142" s="141" t="s">
        <v>245</v>
      </c>
      <c r="H142" s="137" t="s">
        <v>865</v>
      </c>
      <c r="I142" s="141" t="s">
        <v>53</v>
      </c>
      <c r="J142" s="141"/>
      <c r="K142" s="141" t="s">
        <v>140</v>
      </c>
      <c r="L142" s="141" t="s">
        <v>62</v>
      </c>
      <c r="M142" s="141" t="s">
        <v>62</v>
      </c>
      <c r="N142" s="141"/>
      <c r="O142" s="142">
        <v>44791</v>
      </c>
      <c r="P142" s="141" t="s">
        <v>298</v>
      </c>
      <c r="Q142" s="141" t="s">
        <v>298</v>
      </c>
      <c r="R142" s="141" t="s">
        <v>298</v>
      </c>
      <c r="S142" s="141" t="s">
        <v>1206</v>
      </c>
      <c r="T142" s="143">
        <v>4.8099999999999996</v>
      </c>
      <c r="U142" s="138" t="s">
        <v>441</v>
      </c>
      <c r="V142" s="144">
        <v>0.1</v>
      </c>
      <c r="W142" s="141"/>
      <c r="X142" s="141"/>
      <c r="Y142" s="145"/>
      <c r="Z142" s="145">
        <v>8.43E-2</v>
      </c>
      <c r="AA142" s="146">
        <v>47559</v>
      </c>
      <c r="AB142" s="141" t="s">
        <v>636</v>
      </c>
      <c r="AC142" s="141"/>
      <c r="AD142" s="147"/>
      <c r="AE142" s="149"/>
      <c r="AF142" s="146"/>
      <c r="AG142" s="141"/>
      <c r="AH142" s="141"/>
      <c r="AI142" s="138"/>
      <c r="AJ142" s="141" t="s">
        <v>55</v>
      </c>
      <c r="AK142" s="141" t="s">
        <v>791</v>
      </c>
      <c r="AL142" s="141"/>
      <c r="AM142" s="141" t="s">
        <v>305</v>
      </c>
      <c r="AN142" s="148">
        <v>45473</v>
      </c>
      <c r="AO142" s="146">
        <v>45473</v>
      </c>
      <c r="AP142" s="149"/>
      <c r="AQ142" s="150">
        <v>6000</v>
      </c>
      <c r="AR142" s="150">
        <v>92.25</v>
      </c>
      <c r="AS142" s="150">
        <v>1</v>
      </c>
      <c r="AT142" s="150">
        <v>5.5350000000000001</v>
      </c>
      <c r="AU142" s="150">
        <v>5.5350000000000001</v>
      </c>
      <c r="AV142" s="137"/>
      <c r="AW142" s="137"/>
      <c r="AX142" s="141"/>
      <c r="AY142" s="141" t="s">
        <v>17</v>
      </c>
      <c r="AZ142" s="144">
        <v>3.3936051422171201E-4</v>
      </c>
      <c r="BA142" s="144">
        <v>1.471129126768369E-5</v>
      </c>
    </row>
    <row r="143" spans="1:53" ht="13.5" thickBot="1">
      <c r="A143" s="131">
        <v>7956</v>
      </c>
      <c r="B143" s="131">
        <v>12955</v>
      </c>
      <c r="C143" s="151"/>
      <c r="D143" s="141"/>
      <c r="E143" s="132" t="s">
        <v>3486</v>
      </c>
      <c r="F143" s="141">
        <v>11019909</v>
      </c>
      <c r="G143" s="141" t="s">
        <v>245</v>
      </c>
      <c r="H143" s="137" t="s">
        <v>865</v>
      </c>
      <c r="I143" s="141" t="s">
        <v>53</v>
      </c>
      <c r="J143" s="141"/>
      <c r="K143" s="141" t="s">
        <v>140</v>
      </c>
      <c r="L143" s="141" t="s">
        <v>62</v>
      </c>
      <c r="M143" s="141" t="s">
        <v>62</v>
      </c>
      <c r="N143" s="141"/>
      <c r="O143" s="142">
        <v>44824</v>
      </c>
      <c r="P143" s="141" t="s">
        <v>298</v>
      </c>
      <c r="Q143" s="141" t="s">
        <v>298</v>
      </c>
      <c r="R143" s="141" t="s">
        <v>298</v>
      </c>
      <c r="S143" s="141" t="s">
        <v>1206</v>
      </c>
      <c r="T143" s="143">
        <v>4.83</v>
      </c>
      <c r="U143" s="138" t="s">
        <v>441</v>
      </c>
      <c r="V143" s="144">
        <v>0.06</v>
      </c>
      <c r="W143" s="141"/>
      <c r="X143" s="141"/>
      <c r="Y143" s="145"/>
      <c r="Z143" s="145">
        <v>7.4700000000000003E-2</v>
      </c>
      <c r="AA143" s="146">
        <v>47559</v>
      </c>
      <c r="AB143" s="141" t="s">
        <v>636</v>
      </c>
      <c r="AC143" s="141"/>
      <c r="AD143" s="147"/>
      <c r="AE143" s="149"/>
      <c r="AF143" s="146"/>
      <c r="AG143" s="141"/>
      <c r="AH143" s="141"/>
      <c r="AI143" s="138"/>
      <c r="AJ143" s="141" t="s">
        <v>55</v>
      </c>
      <c r="AK143" s="141" t="s">
        <v>791</v>
      </c>
      <c r="AL143" s="141"/>
      <c r="AM143" s="141" t="s">
        <v>305</v>
      </c>
      <c r="AN143" s="148">
        <v>45473</v>
      </c>
      <c r="AO143" s="146">
        <v>45473</v>
      </c>
      <c r="AP143" s="149"/>
      <c r="AQ143" s="150">
        <v>5175</v>
      </c>
      <c r="AR143" s="150">
        <v>96.28</v>
      </c>
      <c r="AS143" s="150">
        <v>1</v>
      </c>
      <c r="AT143" s="150">
        <v>4.9824900000000003</v>
      </c>
      <c r="AU143" s="150">
        <v>4.9824900000000003</v>
      </c>
      <c r="AV143" s="137"/>
      <c r="AW143" s="137"/>
      <c r="AX143" s="141"/>
      <c r="AY143" s="141" t="s">
        <v>17</v>
      </c>
      <c r="AZ143" s="144">
        <v>3.0548516142810079E-4</v>
      </c>
      <c r="BA143" s="144">
        <v>1.3242793428784338E-5</v>
      </c>
    </row>
    <row r="144" spans="1:53" ht="13.5" thickBot="1">
      <c r="A144" s="131">
        <v>7956</v>
      </c>
      <c r="B144" s="131">
        <v>12955</v>
      </c>
      <c r="C144" s="151"/>
      <c r="D144" s="141"/>
      <c r="E144" s="132" t="s">
        <v>3487</v>
      </c>
      <c r="F144" s="141">
        <v>11019931</v>
      </c>
      <c r="G144" s="141" t="s">
        <v>245</v>
      </c>
      <c r="H144" s="137" t="s">
        <v>855</v>
      </c>
      <c r="I144" s="141" t="s">
        <v>53</v>
      </c>
      <c r="J144" s="141"/>
      <c r="K144" s="141" t="s">
        <v>140</v>
      </c>
      <c r="L144" s="141" t="s">
        <v>62</v>
      </c>
      <c r="M144" s="141" t="s">
        <v>62</v>
      </c>
      <c r="N144" s="141"/>
      <c r="O144" s="142">
        <v>44896</v>
      </c>
      <c r="P144" s="141" t="s">
        <v>298</v>
      </c>
      <c r="Q144" s="141" t="s">
        <v>298</v>
      </c>
      <c r="R144" s="141" t="s">
        <v>298</v>
      </c>
      <c r="S144" s="141" t="s">
        <v>1206</v>
      </c>
      <c r="T144" s="143">
        <v>3.42</v>
      </c>
      <c r="U144" s="138" t="s">
        <v>441</v>
      </c>
      <c r="V144" s="144">
        <v>3.7999999999999999E-2</v>
      </c>
      <c r="W144" s="141"/>
      <c r="X144" s="141"/>
      <c r="Y144" s="145"/>
      <c r="Z144" s="145">
        <v>7.6899999999999996E-2</v>
      </c>
      <c r="AA144" s="146">
        <v>47269</v>
      </c>
      <c r="AB144" s="141" t="s">
        <v>636</v>
      </c>
      <c r="AC144" s="141"/>
      <c r="AD144" s="147"/>
      <c r="AE144" s="149"/>
      <c r="AF144" s="146">
        <v>45047</v>
      </c>
      <c r="AG144" s="141"/>
      <c r="AH144" s="141"/>
      <c r="AI144" s="138"/>
      <c r="AJ144" s="141" t="s">
        <v>55</v>
      </c>
      <c r="AK144" s="141" t="s">
        <v>791</v>
      </c>
      <c r="AL144" s="141"/>
      <c r="AM144" s="141" t="s">
        <v>305</v>
      </c>
      <c r="AN144" s="148">
        <v>45473</v>
      </c>
      <c r="AO144" s="146">
        <v>45473</v>
      </c>
      <c r="AP144" s="149"/>
      <c r="AQ144" s="150">
        <v>54794.52</v>
      </c>
      <c r="AR144" s="150">
        <v>111.43</v>
      </c>
      <c r="AS144" s="150">
        <v>1</v>
      </c>
      <c r="AT144" s="150">
        <v>61.05753</v>
      </c>
      <c r="AU144" s="150">
        <v>61.05753</v>
      </c>
      <c r="AV144" s="137"/>
      <c r="AW144" s="137"/>
      <c r="AX144" s="141"/>
      <c r="AY144" s="141" t="s">
        <v>17</v>
      </c>
      <c r="AZ144" s="144">
        <v>3.7435437719796939E-3</v>
      </c>
      <c r="BA144" s="144">
        <v>1.6228276565769377E-4</v>
      </c>
    </row>
    <row r="145" spans="1:53" ht="13.5" thickBot="1">
      <c r="A145" s="131">
        <v>7956</v>
      </c>
      <c r="B145" s="131">
        <v>12955</v>
      </c>
      <c r="C145" s="151"/>
      <c r="D145" s="141"/>
      <c r="E145" s="132" t="s">
        <v>3488</v>
      </c>
      <c r="F145" s="141">
        <v>11019936</v>
      </c>
      <c r="G145" s="141" t="s">
        <v>245</v>
      </c>
      <c r="H145" s="137" t="s">
        <v>865</v>
      </c>
      <c r="I145" s="141" t="s">
        <v>53</v>
      </c>
      <c r="J145" s="141"/>
      <c r="K145" s="141" t="s">
        <v>140</v>
      </c>
      <c r="L145" s="141" t="s">
        <v>62</v>
      </c>
      <c r="M145" s="141" t="s">
        <v>62</v>
      </c>
      <c r="N145" s="141"/>
      <c r="O145" s="142">
        <v>44917</v>
      </c>
      <c r="P145" s="141" t="s">
        <v>298</v>
      </c>
      <c r="Q145" s="141" t="s">
        <v>298</v>
      </c>
      <c r="R145" s="141" t="s">
        <v>298</v>
      </c>
      <c r="S145" s="141" t="s">
        <v>1206</v>
      </c>
      <c r="T145" s="143">
        <v>8</v>
      </c>
      <c r="U145" s="138" t="s">
        <v>441</v>
      </c>
      <c r="V145" s="144">
        <v>0.06</v>
      </c>
      <c r="W145" s="141"/>
      <c r="X145" s="141"/>
      <c r="Y145" s="145"/>
      <c r="Z145" s="145">
        <v>6.4600000000000005E-2</v>
      </c>
      <c r="AA145" s="146">
        <v>47559</v>
      </c>
      <c r="AB145" s="141" t="s">
        <v>636</v>
      </c>
      <c r="AC145" s="141"/>
      <c r="AD145" s="147"/>
      <c r="AE145" s="149"/>
      <c r="AF145" s="146"/>
      <c r="AG145" s="141"/>
      <c r="AH145" s="141"/>
      <c r="AI145" s="138"/>
      <c r="AJ145" s="141" t="s">
        <v>55</v>
      </c>
      <c r="AK145" s="141" t="s">
        <v>791</v>
      </c>
      <c r="AL145" s="141"/>
      <c r="AM145" s="141" t="s">
        <v>305</v>
      </c>
      <c r="AN145" s="148">
        <v>45473</v>
      </c>
      <c r="AO145" s="146">
        <v>45473</v>
      </c>
      <c r="AP145" s="149"/>
      <c r="AQ145" s="150">
        <v>16239</v>
      </c>
      <c r="AR145" s="150">
        <v>100.8</v>
      </c>
      <c r="AS145" s="150">
        <v>1</v>
      </c>
      <c r="AT145" s="150">
        <v>16.36891</v>
      </c>
      <c r="AU145" s="150">
        <v>16.36891</v>
      </c>
      <c r="AV145" s="137"/>
      <c r="AW145" s="137"/>
      <c r="AX145" s="141"/>
      <c r="AY145" s="141" t="s">
        <v>17</v>
      </c>
      <c r="AZ145" s="144">
        <v>1.003606452547231E-3</v>
      </c>
      <c r="BA145" s="144">
        <v>4.3506378092953972E-5</v>
      </c>
    </row>
    <row r="146" spans="1:53" ht="13.5" thickBot="1">
      <c r="A146" s="131">
        <v>7956</v>
      </c>
      <c r="B146" s="131">
        <v>12955</v>
      </c>
      <c r="C146" s="151"/>
      <c r="D146" s="141"/>
      <c r="E146" s="132" t="s">
        <v>3489</v>
      </c>
      <c r="F146" s="141">
        <v>11019979</v>
      </c>
      <c r="G146" s="141" t="s">
        <v>245</v>
      </c>
      <c r="H146" s="137" t="s">
        <v>865</v>
      </c>
      <c r="I146" s="141" t="s">
        <v>53</v>
      </c>
      <c r="J146" s="141"/>
      <c r="K146" s="141" t="s">
        <v>140</v>
      </c>
      <c r="L146" s="141" t="s">
        <v>62</v>
      </c>
      <c r="M146" s="141" t="s">
        <v>62</v>
      </c>
      <c r="N146" s="141"/>
      <c r="O146" s="142">
        <v>44861</v>
      </c>
      <c r="P146" s="141" t="s">
        <v>298</v>
      </c>
      <c r="Q146" s="141" t="s">
        <v>298</v>
      </c>
      <c r="R146" s="141" t="s">
        <v>298</v>
      </c>
      <c r="S146" s="141" t="s">
        <v>1206</v>
      </c>
      <c r="T146" s="143">
        <v>4.8499999999999996</v>
      </c>
      <c r="U146" s="138" t="s">
        <v>441</v>
      </c>
      <c r="V146" s="144">
        <v>0.06</v>
      </c>
      <c r="W146" s="141"/>
      <c r="X146" s="141"/>
      <c r="Y146" s="145"/>
      <c r="Z146" s="145">
        <v>6.83E-2</v>
      </c>
      <c r="AA146" s="146">
        <v>47559</v>
      </c>
      <c r="AB146" s="141" t="s">
        <v>636</v>
      </c>
      <c r="AC146" s="141"/>
      <c r="AD146" s="147"/>
      <c r="AE146" s="149"/>
      <c r="AF146" s="146"/>
      <c r="AG146" s="141"/>
      <c r="AH146" s="141"/>
      <c r="AI146" s="138"/>
      <c r="AJ146" s="141" t="s">
        <v>55</v>
      </c>
      <c r="AK146" s="141" t="s">
        <v>791</v>
      </c>
      <c r="AL146" s="141"/>
      <c r="AM146" s="141" t="s">
        <v>305</v>
      </c>
      <c r="AN146" s="148">
        <v>45473</v>
      </c>
      <c r="AO146" s="146">
        <v>45473</v>
      </c>
      <c r="AP146" s="149"/>
      <c r="AQ146" s="150">
        <v>12600</v>
      </c>
      <c r="AR146" s="150">
        <v>99.11</v>
      </c>
      <c r="AS146" s="150">
        <v>1</v>
      </c>
      <c r="AT146" s="150">
        <v>12.48786</v>
      </c>
      <c r="AU146" s="150">
        <v>12.48786</v>
      </c>
      <c r="AV146" s="137"/>
      <c r="AW146" s="137"/>
      <c r="AX146" s="141"/>
      <c r="AY146" s="141" t="s">
        <v>17</v>
      </c>
      <c r="AZ146" s="144">
        <v>7.6565250065560033E-4</v>
      </c>
      <c r="BA146" s="144">
        <v>3.3191065179775329E-5</v>
      </c>
    </row>
    <row r="147" spans="1:53" ht="13.5" thickBot="1">
      <c r="A147" s="131">
        <v>7956</v>
      </c>
      <c r="B147" s="131">
        <v>12955</v>
      </c>
      <c r="C147" s="151"/>
      <c r="D147" s="141"/>
      <c r="E147" s="132" t="s">
        <v>3490</v>
      </c>
      <c r="F147" s="141">
        <v>11020101</v>
      </c>
      <c r="G147" s="141" t="s">
        <v>245</v>
      </c>
      <c r="H147" s="137" t="s">
        <v>865</v>
      </c>
      <c r="I147" s="141" t="s">
        <v>53</v>
      </c>
      <c r="J147" s="141"/>
      <c r="K147" s="141" t="s">
        <v>140</v>
      </c>
      <c r="L147" s="141" t="s">
        <v>62</v>
      </c>
      <c r="M147" s="141" t="s">
        <v>62</v>
      </c>
      <c r="N147" s="141"/>
      <c r="O147" s="142">
        <v>44931</v>
      </c>
      <c r="P147" s="141" t="s">
        <v>298</v>
      </c>
      <c r="Q147" s="141" t="s">
        <v>298</v>
      </c>
      <c r="R147" s="141" t="s">
        <v>298</v>
      </c>
      <c r="S147" s="141" t="s">
        <v>1206</v>
      </c>
      <c r="T147" s="143">
        <v>4.8499999999999996</v>
      </c>
      <c r="U147" s="138" t="s">
        <v>441</v>
      </c>
      <c r="V147" s="144">
        <v>0.01</v>
      </c>
      <c r="W147" s="141"/>
      <c r="X147" s="141"/>
      <c r="Y147" s="145"/>
      <c r="Z147" s="145">
        <v>6.4799999999999996E-2</v>
      </c>
      <c r="AA147" s="146">
        <v>47559</v>
      </c>
      <c r="AB147" s="141" t="s">
        <v>636</v>
      </c>
      <c r="AC147" s="141"/>
      <c r="AD147" s="147"/>
      <c r="AE147" s="149"/>
      <c r="AF147" s="146"/>
      <c r="AG147" s="141"/>
      <c r="AH147" s="141"/>
      <c r="AI147" s="138"/>
      <c r="AJ147" s="141" t="s">
        <v>55</v>
      </c>
      <c r="AK147" s="141" t="s">
        <v>791</v>
      </c>
      <c r="AL147" s="141"/>
      <c r="AM147" s="141" t="s">
        <v>305</v>
      </c>
      <c r="AN147" s="148">
        <v>45473</v>
      </c>
      <c r="AO147" s="146">
        <v>45473</v>
      </c>
      <c r="AP147" s="149"/>
      <c r="AQ147" s="150">
        <v>2490</v>
      </c>
      <c r="AR147" s="150">
        <v>100.69</v>
      </c>
      <c r="AS147" s="150">
        <v>1</v>
      </c>
      <c r="AT147" s="150">
        <v>2.50718</v>
      </c>
      <c r="AU147" s="150">
        <v>2.50718</v>
      </c>
      <c r="AV147" s="137"/>
      <c r="AW147" s="137"/>
      <c r="AX147" s="141"/>
      <c r="AY147" s="141" t="s">
        <v>17</v>
      </c>
      <c r="AZ147" s="144">
        <v>1.5371958338688198E-4</v>
      </c>
      <c r="BA147" s="144">
        <v>6.663749817617199E-6</v>
      </c>
    </row>
    <row r="148" spans="1:53" ht="13.5" thickBot="1">
      <c r="A148" s="131">
        <v>7956</v>
      </c>
      <c r="B148" s="131">
        <v>12955</v>
      </c>
      <c r="C148" s="151"/>
      <c r="D148" s="141"/>
      <c r="E148" s="132" t="s">
        <v>3491</v>
      </c>
      <c r="F148" s="141">
        <v>11020103</v>
      </c>
      <c r="G148" s="141" t="s">
        <v>245</v>
      </c>
      <c r="H148" s="137" t="s">
        <v>865</v>
      </c>
      <c r="I148" s="141" t="s">
        <v>53</v>
      </c>
      <c r="J148" s="141"/>
      <c r="K148" s="141" t="s">
        <v>140</v>
      </c>
      <c r="L148" s="141" t="s">
        <v>62</v>
      </c>
      <c r="M148" s="141" t="s">
        <v>62</v>
      </c>
      <c r="N148" s="141"/>
      <c r="O148" s="142">
        <v>44942</v>
      </c>
      <c r="P148" s="141" t="s">
        <v>298</v>
      </c>
      <c r="Q148" s="141" t="s">
        <v>298</v>
      </c>
      <c r="R148" s="141" t="s">
        <v>298</v>
      </c>
      <c r="S148" s="141" t="s">
        <v>1206</v>
      </c>
      <c r="T148" s="143">
        <v>4.8499999999999996</v>
      </c>
      <c r="U148" s="138" t="s">
        <v>441</v>
      </c>
      <c r="V148" s="144">
        <v>0.06</v>
      </c>
      <c r="W148" s="141"/>
      <c r="X148" s="141"/>
      <c r="Y148" s="145"/>
      <c r="Z148" s="145">
        <v>6.7000000000000004E-2</v>
      </c>
      <c r="AA148" s="146">
        <v>47559</v>
      </c>
      <c r="AB148" s="141" t="s">
        <v>636</v>
      </c>
      <c r="AC148" s="141"/>
      <c r="AD148" s="147"/>
      <c r="AE148" s="149"/>
      <c r="AF148" s="146"/>
      <c r="AG148" s="141"/>
      <c r="AH148" s="141"/>
      <c r="AI148" s="138"/>
      <c r="AJ148" s="141" t="s">
        <v>55</v>
      </c>
      <c r="AK148" s="141" t="s">
        <v>791</v>
      </c>
      <c r="AL148" s="141"/>
      <c r="AM148" s="141" t="s">
        <v>305</v>
      </c>
      <c r="AN148" s="148">
        <v>45473</v>
      </c>
      <c r="AO148" s="146">
        <v>45473</v>
      </c>
      <c r="AP148" s="149"/>
      <c r="AQ148" s="150">
        <v>3990</v>
      </c>
      <c r="AR148" s="150">
        <v>99.72</v>
      </c>
      <c r="AS148" s="150">
        <v>1</v>
      </c>
      <c r="AT148" s="150">
        <v>3.9788299999999999</v>
      </c>
      <c r="AU148" s="150">
        <v>3.9788299999999999</v>
      </c>
      <c r="AV148" s="137"/>
      <c r="AW148" s="137"/>
      <c r="AX148" s="141"/>
      <c r="AY148" s="141" t="s">
        <v>17</v>
      </c>
      <c r="AZ148" s="144">
        <v>2.4394901441748406E-4</v>
      </c>
      <c r="BA148" s="144">
        <v>1.0575199102908383E-5</v>
      </c>
    </row>
    <row r="149" spans="1:53" ht="13.5" thickBot="1">
      <c r="A149" s="131">
        <v>7956</v>
      </c>
      <c r="B149" s="131">
        <v>12955</v>
      </c>
      <c r="C149" s="151"/>
      <c r="D149" s="141"/>
      <c r="E149" s="132" t="s">
        <v>3492</v>
      </c>
      <c r="F149" s="141">
        <v>11020105</v>
      </c>
      <c r="G149" s="141" t="s">
        <v>245</v>
      </c>
      <c r="H149" s="137" t="s">
        <v>871</v>
      </c>
      <c r="I149" s="141" t="s">
        <v>53</v>
      </c>
      <c r="J149" s="141"/>
      <c r="K149" s="141" t="s">
        <v>140</v>
      </c>
      <c r="L149" s="141" t="s">
        <v>62</v>
      </c>
      <c r="M149" s="141" t="s">
        <v>62</v>
      </c>
      <c r="N149" s="141"/>
      <c r="O149" s="142">
        <v>44943</v>
      </c>
      <c r="P149" s="141" t="s">
        <v>1443</v>
      </c>
      <c r="Q149" s="141" t="s">
        <v>1334</v>
      </c>
      <c r="R149" s="141" t="s">
        <v>795</v>
      </c>
      <c r="S149" s="141" t="s">
        <v>1206</v>
      </c>
      <c r="T149" s="143">
        <v>4.0999999999999996</v>
      </c>
      <c r="U149" s="132" t="s">
        <v>3250</v>
      </c>
      <c r="V149" s="144">
        <v>4.2500000000000003E-2</v>
      </c>
      <c r="W149" s="141"/>
      <c r="X149" s="141"/>
      <c r="Y149" s="145"/>
      <c r="Z149" s="145">
        <v>5.3800000000000001E-2</v>
      </c>
      <c r="AA149" s="146">
        <v>47135</v>
      </c>
      <c r="AB149" s="141" t="s">
        <v>636</v>
      </c>
      <c r="AC149" s="141"/>
      <c r="AD149" s="147"/>
      <c r="AE149" s="149"/>
      <c r="AF149" s="146"/>
      <c r="AG149" s="141"/>
      <c r="AH149" s="141"/>
      <c r="AI149" s="138"/>
      <c r="AJ149" s="141" t="s">
        <v>55</v>
      </c>
      <c r="AK149" s="141" t="s">
        <v>791</v>
      </c>
      <c r="AL149" s="141"/>
      <c r="AM149" s="141" t="s">
        <v>305</v>
      </c>
      <c r="AN149" s="148">
        <v>45473</v>
      </c>
      <c r="AO149" s="146">
        <v>45473</v>
      </c>
      <c r="AP149" s="149"/>
      <c r="AQ149" s="150">
        <v>300000</v>
      </c>
      <c r="AR149" s="150">
        <v>106.89</v>
      </c>
      <c r="AS149" s="150">
        <v>1</v>
      </c>
      <c r="AT149" s="150">
        <v>320.67</v>
      </c>
      <c r="AU149" s="150">
        <v>320.67</v>
      </c>
      <c r="AV149" s="137"/>
      <c r="AW149" s="137"/>
      <c r="AX149" s="141"/>
      <c r="AY149" s="141" t="s">
        <v>17</v>
      </c>
      <c r="AZ149" s="144">
        <v>1.966083759629203E-2</v>
      </c>
      <c r="BA149" s="144">
        <v>8.5229806157328437E-4</v>
      </c>
    </row>
    <row r="150" spans="1:53" ht="13.5" thickBot="1">
      <c r="A150" s="131">
        <v>7956</v>
      </c>
      <c r="B150" s="131">
        <v>12955</v>
      </c>
      <c r="C150" s="151"/>
      <c r="D150" s="141"/>
      <c r="E150" s="132" t="s">
        <v>3493</v>
      </c>
      <c r="F150" s="141">
        <v>11020107</v>
      </c>
      <c r="G150" s="141" t="s">
        <v>245</v>
      </c>
      <c r="H150" s="137" t="s">
        <v>865</v>
      </c>
      <c r="I150" s="141" t="s">
        <v>53</v>
      </c>
      <c r="J150" s="141"/>
      <c r="K150" s="141" t="s">
        <v>140</v>
      </c>
      <c r="L150" s="141" t="s">
        <v>62</v>
      </c>
      <c r="M150" s="141" t="s">
        <v>62</v>
      </c>
      <c r="N150" s="141"/>
      <c r="O150" s="142">
        <v>44952</v>
      </c>
      <c r="P150" s="141" t="s">
        <v>298</v>
      </c>
      <c r="Q150" s="141" t="s">
        <v>298</v>
      </c>
      <c r="R150" s="141" t="s">
        <v>298</v>
      </c>
      <c r="S150" s="141" t="s">
        <v>1206</v>
      </c>
      <c r="T150" s="143">
        <v>4.8499999999999996</v>
      </c>
      <c r="U150" s="138" t="s">
        <v>441</v>
      </c>
      <c r="V150" s="144">
        <v>0.06</v>
      </c>
      <c r="W150" s="141"/>
      <c r="X150" s="141"/>
      <c r="Y150" s="145"/>
      <c r="Z150" s="145">
        <v>6.6199999999999995E-2</v>
      </c>
      <c r="AA150" s="146">
        <v>47559</v>
      </c>
      <c r="AB150" s="141" t="s">
        <v>636</v>
      </c>
      <c r="AC150" s="141"/>
      <c r="AD150" s="147"/>
      <c r="AE150" s="149"/>
      <c r="AF150" s="146"/>
      <c r="AG150" s="141"/>
      <c r="AH150" s="141"/>
      <c r="AI150" s="138"/>
      <c r="AJ150" s="141" t="s">
        <v>55</v>
      </c>
      <c r="AK150" s="141" t="s">
        <v>791</v>
      </c>
      <c r="AL150" s="141"/>
      <c r="AM150" s="141" t="s">
        <v>305</v>
      </c>
      <c r="AN150" s="148">
        <v>45473</v>
      </c>
      <c r="AO150" s="146">
        <v>45473</v>
      </c>
      <c r="AP150" s="149"/>
      <c r="AQ150" s="150">
        <v>13245</v>
      </c>
      <c r="AR150" s="150">
        <v>100.05</v>
      </c>
      <c r="AS150" s="150">
        <v>1</v>
      </c>
      <c r="AT150" s="150">
        <v>13.251620000000001</v>
      </c>
      <c r="AU150" s="150">
        <v>13.251620000000001</v>
      </c>
      <c r="AV150" s="137"/>
      <c r="AW150" s="137"/>
      <c r="AX150" s="141"/>
      <c r="AY150" s="141" t="s">
        <v>17</v>
      </c>
      <c r="AZ150" s="144">
        <v>8.1247995979597529E-4</v>
      </c>
      <c r="BA150" s="144">
        <v>3.5221037324058273E-5</v>
      </c>
    </row>
    <row r="151" spans="1:53" ht="13.5" thickBot="1">
      <c r="A151" s="131">
        <v>7956</v>
      </c>
      <c r="B151" s="131">
        <v>12955</v>
      </c>
      <c r="C151" s="151"/>
      <c r="D151" s="141"/>
      <c r="E151" s="132" t="s">
        <v>3494</v>
      </c>
      <c r="F151" s="141">
        <v>11020113</v>
      </c>
      <c r="G151" s="141" t="s">
        <v>245</v>
      </c>
      <c r="H151" s="137" t="s">
        <v>851</v>
      </c>
      <c r="I151" s="141" t="s">
        <v>53</v>
      </c>
      <c r="J151" s="141"/>
      <c r="K151" s="141" t="s">
        <v>140</v>
      </c>
      <c r="L151" s="141" t="s">
        <v>62</v>
      </c>
      <c r="M151" s="141" t="s">
        <v>62</v>
      </c>
      <c r="N151" s="141"/>
      <c r="O151" s="142">
        <v>44977</v>
      </c>
      <c r="P151" s="141" t="s">
        <v>298</v>
      </c>
      <c r="Q151" s="141" t="s">
        <v>298</v>
      </c>
      <c r="R151" s="141" t="s">
        <v>298</v>
      </c>
      <c r="S151" s="141" t="s">
        <v>1206</v>
      </c>
      <c r="T151" s="143">
        <v>3.5</v>
      </c>
      <c r="U151" s="138" t="s">
        <v>441</v>
      </c>
      <c r="V151" s="144">
        <v>6.5204999999999999E-2</v>
      </c>
      <c r="W151" s="141"/>
      <c r="X151" s="141"/>
      <c r="Y151" s="145"/>
      <c r="Z151" s="145">
        <v>6.1699999999999998E-2</v>
      </c>
      <c r="AA151" s="146">
        <v>45848</v>
      </c>
      <c r="AB151" s="141" t="s">
        <v>636</v>
      </c>
      <c r="AC151" s="141"/>
      <c r="AD151" s="147"/>
      <c r="AE151" s="149"/>
      <c r="AF151" s="146"/>
      <c r="AG151" s="141"/>
      <c r="AH151" s="141"/>
      <c r="AI151" s="138"/>
      <c r="AJ151" s="141" t="s">
        <v>55</v>
      </c>
      <c r="AK151" s="141" t="s">
        <v>791</v>
      </c>
      <c r="AL151" s="141"/>
      <c r="AM151" s="141" t="s">
        <v>305</v>
      </c>
      <c r="AN151" s="148">
        <v>45473</v>
      </c>
      <c r="AO151" s="146">
        <v>45473</v>
      </c>
      <c r="AP151" s="149"/>
      <c r="AQ151" s="150">
        <v>326757.58</v>
      </c>
      <c r="AR151" s="150">
        <v>100.88</v>
      </c>
      <c r="AS151" s="150">
        <v>1</v>
      </c>
      <c r="AT151" s="150">
        <v>329.63305000000003</v>
      </c>
      <c r="AU151" s="150">
        <v>329.63305000000003</v>
      </c>
      <c r="AV151" s="137"/>
      <c r="AW151" s="137"/>
      <c r="AX151" s="141"/>
      <c r="AY151" s="141" t="s">
        <v>17</v>
      </c>
      <c r="AZ151" s="144">
        <v>2.0210377841458231E-2</v>
      </c>
      <c r="BA151" s="144">
        <v>8.7612065221408166E-4</v>
      </c>
    </row>
    <row r="152" spans="1:53" ht="13.5" thickBot="1">
      <c r="A152" s="131">
        <v>7956</v>
      </c>
      <c r="B152" s="131">
        <v>12955</v>
      </c>
      <c r="C152" s="151"/>
      <c r="D152" s="141"/>
      <c r="E152" s="132" t="s">
        <v>3495</v>
      </c>
      <c r="F152" s="141">
        <v>11020115</v>
      </c>
      <c r="G152" s="141" t="s">
        <v>245</v>
      </c>
      <c r="H152" s="137" t="s">
        <v>865</v>
      </c>
      <c r="I152" s="141" t="s">
        <v>53</v>
      </c>
      <c r="J152" s="141"/>
      <c r="K152" s="141" t="s">
        <v>140</v>
      </c>
      <c r="L152" s="141" t="s">
        <v>62</v>
      </c>
      <c r="M152" s="141" t="s">
        <v>62</v>
      </c>
      <c r="N152" s="141"/>
      <c r="O152" s="142">
        <v>44987</v>
      </c>
      <c r="P152" s="141" t="s">
        <v>298</v>
      </c>
      <c r="Q152" s="141" t="s">
        <v>298</v>
      </c>
      <c r="R152" s="141" t="s">
        <v>298</v>
      </c>
      <c r="S152" s="141" t="s">
        <v>1206</v>
      </c>
      <c r="T152" s="143">
        <v>4.87</v>
      </c>
      <c r="U152" s="138" t="s">
        <v>441</v>
      </c>
      <c r="V152" s="144">
        <v>0.06</v>
      </c>
      <c r="W152" s="141"/>
      <c r="X152" s="141"/>
      <c r="Y152" s="145"/>
      <c r="Z152" s="145">
        <v>5.8099999999999999E-2</v>
      </c>
      <c r="AA152" s="146">
        <v>47559</v>
      </c>
      <c r="AB152" s="141" t="s">
        <v>636</v>
      </c>
      <c r="AC152" s="141"/>
      <c r="AD152" s="147"/>
      <c r="AE152" s="149"/>
      <c r="AF152" s="146"/>
      <c r="AG152" s="141"/>
      <c r="AH152" s="141"/>
      <c r="AI152" s="138"/>
      <c r="AJ152" s="141" t="s">
        <v>55</v>
      </c>
      <c r="AK152" s="141" t="s">
        <v>791</v>
      </c>
      <c r="AL152" s="141"/>
      <c r="AM152" s="141" t="s">
        <v>305</v>
      </c>
      <c r="AN152" s="148">
        <v>45473</v>
      </c>
      <c r="AO152" s="146">
        <v>45473</v>
      </c>
      <c r="AP152" s="149"/>
      <c r="AQ152" s="150">
        <v>10500</v>
      </c>
      <c r="AR152" s="150">
        <v>103.86</v>
      </c>
      <c r="AS152" s="150">
        <v>1</v>
      </c>
      <c r="AT152" s="150">
        <v>10.9053</v>
      </c>
      <c r="AU152" s="150">
        <v>10.9053</v>
      </c>
      <c r="AV152" s="137"/>
      <c r="AW152" s="137"/>
      <c r="AX152" s="141"/>
      <c r="AY152" s="141" t="s">
        <v>17</v>
      </c>
      <c r="AZ152" s="144">
        <v>6.686229838738999E-4</v>
      </c>
      <c r="BA152" s="144">
        <v>2.8984831917158258E-5</v>
      </c>
    </row>
    <row r="153" spans="1:53" ht="13.5" thickBot="1">
      <c r="A153" s="131">
        <v>7956</v>
      </c>
      <c r="B153" s="131">
        <v>12955</v>
      </c>
      <c r="C153" s="151"/>
      <c r="D153" s="141"/>
      <c r="E153" s="132" t="s">
        <v>3496</v>
      </c>
      <c r="F153" s="141">
        <v>11020116</v>
      </c>
      <c r="G153" s="141" t="s">
        <v>245</v>
      </c>
      <c r="H153" s="137" t="s">
        <v>871</v>
      </c>
      <c r="I153" s="141" t="s">
        <v>53</v>
      </c>
      <c r="J153" s="141"/>
      <c r="K153" s="141" t="s">
        <v>140</v>
      </c>
      <c r="L153" s="141" t="s">
        <v>62</v>
      </c>
      <c r="M153" s="141" t="s">
        <v>62</v>
      </c>
      <c r="N153" s="141"/>
      <c r="O153" s="142">
        <v>44987</v>
      </c>
      <c r="P153" s="141" t="s">
        <v>298</v>
      </c>
      <c r="Q153" s="141" t="s">
        <v>298</v>
      </c>
      <c r="R153" s="141" t="s">
        <v>298</v>
      </c>
      <c r="S153" s="141" t="s">
        <v>1206</v>
      </c>
      <c r="T153" s="143">
        <v>0.66</v>
      </c>
      <c r="U153" s="138" t="s">
        <v>3252</v>
      </c>
      <c r="V153" s="144">
        <v>0.08</v>
      </c>
      <c r="W153" s="141"/>
      <c r="X153" s="141"/>
      <c r="Y153" s="145"/>
      <c r="Z153" s="145">
        <v>5.5300000000000002E-2</v>
      </c>
      <c r="AA153" s="146">
        <v>45718</v>
      </c>
      <c r="AB153" s="141" t="s">
        <v>636</v>
      </c>
      <c r="AC153" s="141"/>
      <c r="AD153" s="147"/>
      <c r="AE153" s="149"/>
      <c r="AF153" s="146"/>
      <c r="AG153" s="141"/>
      <c r="AH153" s="141"/>
      <c r="AI153" s="138"/>
      <c r="AJ153" s="141" t="s">
        <v>55</v>
      </c>
      <c r="AK153" s="141" t="s">
        <v>791</v>
      </c>
      <c r="AL153" s="141"/>
      <c r="AM153" s="141" t="s">
        <v>305</v>
      </c>
      <c r="AN153" s="148">
        <v>45473</v>
      </c>
      <c r="AO153" s="146">
        <v>45473</v>
      </c>
      <c r="AP153" s="149"/>
      <c r="AQ153" s="150">
        <v>1238616.3799999999</v>
      </c>
      <c r="AR153" s="150">
        <v>101.68</v>
      </c>
      <c r="AS153" s="150">
        <v>1</v>
      </c>
      <c r="AT153" s="150">
        <v>1259.4251400000001</v>
      </c>
      <c r="AU153" s="150">
        <v>1259.4251400000001</v>
      </c>
      <c r="AV153" s="137"/>
      <c r="AW153" s="137"/>
      <c r="AX153" s="141"/>
      <c r="AY153" s="141" t="s">
        <v>17</v>
      </c>
      <c r="AZ153" s="144">
        <v>7.7217554315113207E-2</v>
      </c>
      <c r="BA153" s="144">
        <v>3.3473839321379061E-3</v>
      </c>
    </row>
    <row r="154" spans="1:53" ht="13.5" thickBot="1">
      <c r="A154" s="131">
        <v>7956</v>
      </c>
      <c r="B154" s="131">
        <v>12955</v>
      </c>
      <c r="C154" s="151"/>
      <c r="D154" s="141"/>
      <c r="E154" s="132" t="s">
        <v>3497</v>
      </c>
      <c r="F154" s="141">
        <v>11020117</v>
      </c>
      <c r="G154" s="141" t="s">
        <v>245</v>
      </c>
      <c r="H154" s="137" t="s">
        <v>865</v>
      </c>
      <c r="I154" s="141" t="s">
        <v>53</v>
      </c>
      <c r="J154" s="141"/>
      <c r="K154" s="141" t="s">
        <v>140</v>
      </c>
      <c r="L154" s="141" t="s">
        <v>62</v>
      </c>
      <c r="M154" s="141" t="s">
        <v>62</v>
      </c>
      <c r="N154" s="141"/>
      <c r="O154" s="142">
        <v>44999</v>
      </c>
      <c r="P154" s="141" t="s">
        <v>298</v>
      </c>
      <c r="Q154" s="141" t="s">
        <v>298</v>
      </c>
      <c r="R154" s="141" t="s">
        <v>298</v>
      </c>
      <c r="S154" s="141" t="s">
        <v>1206</v>
      </c>
      <c r="T154" s="143">
        <v>4.8600000000000003</v>
      </c>
      <c r="U154" s="138" t="s">
        <v>441</v>
      </c>
      <c r="V154" s="144">
        <v>0.06</v>
      </c>
      <c r="W154" s="141"/>
      <c r="X154" s="141"/>
      <c r="Y154" s="145"/>
      <c r="Z154" s="145">
        <v>6.1499999999999999E-2</v>
      </c>
      <c r="AA154" s="146">
        <v>47559</v>
      </c>
      <c r="AB154" s="141" t="s">
        <v>636</v>
      </c>
      <c r="AC154" s="141"/>
      <c r="AD154" s="147"/>
      <c r="AE154" s="149"/>
      <c r="AF154" s="146"/>
      <c r="AG154" s="141"/>
      <c r="AH154" s="141"/>
      <c r="AI154" s="138"/>
      <c r="AJ154" s="141" t="s">
        <v>55</v>
      </c>
      <c r="AK154" s="141" t="s">
        <v>791</v>
      </c>
      <c r="AL154" s="141"/>
      <c r="AM154" s="141" t="s">
        <v>305</v>
      </c>
      <c r="AN154" s="148">
        <v>45473</v>
      </c>
      <c r="AO154" s="146">
        <v>45473</v>
      </c>
      <c r="AP154" s="149"/>
      <c r="AQ154" s="150">
        <v>18000</v>
      </c>
      <c r="AR154" s="150">
        <v>102.25</v>
      </c>
      <c r="AS154" s="150">
        <v>1</v>
      </c>
      <c r="AT154" s="150">
        <v>18.405000000000001</v>
      </c>
      <c r="AU154" s="150">
        <v>18.405000000000001</v>
      </c>
      <c r="AV154" s="137"/>
      <c r="AW154" s="137"/>
      <c r="AX154" s="141"/>
      <c r="AY154" s="141" t="s">
        <v>17</v>
      </c>
      <c r="AZ154" s="144">
        <v>1.1284426855014652E-3</v>
      </c>
      <c r="BA154" s="144">
        <v>4.891803356489943E-5</v>
      </c>
    </row>
    <row r="155" spans="1:53" ht="13.5" thickBot="1">
      <c r="A155" s="131">
        <v>7956</v>
      </c>
      <c r="B155" s="131">
        <v>12955</v>
      </c>
      <c r="C155" s="151"/>
      <c r="D155" s="141"/>
      <c r="E155" s="132" t="s">
        <v>3498</v>
      </c>
      <c r="F155" s="141">
        <v>11020118</v>
      </c>
      <c r="G155" s="141" t="s">
        <v>245</v>
      </c>
      <c r="H155" s="137" t="s">
        <v>871</v>
      </c>
      <c r="I155" s="141" t="s">
        <v>53</v>
      </c>
      <c r="J155" s="141"/>
      <c r="K155" s="141" t="s">
        <v>140</v>
      </c>
      <c r="L155" s="141" t="s">
        <v>62</v>
      </c>
      <c r="M155" s="141" t="s">
        <v>62</v>
      </c>
      <c r="N155" s="141"/>
      <c r="O155" s="142">
        <v>45000</v>
      </c>
      <c r="P155" s="141" t="s">
        <v>298</v>
      </c>
      <c r="Q155" s="141" t="s">
        <v>298</v>
      </c>
      <c r="R155" s="141" t="s">
        <v>298</v>
      </c>
      <c r="S155" s="141" t="s">
        <v>1206</v>
      </c>
      <c r="T155" s="143">
        <v>0.66</v>
      </c>
      <c r="U155" s="138" t="s">
        <v>3252</v>
      </c>
      <c r="V155" s="144">
        <v>0.08</v>
      </c>
      <c r="W155" s="141"/>
      <c r="X155" s="141"/>
      <c r="Y155" s="145"/>
      <c r="Z155" s="145">
        <v>5.3100000000000001E-2</v>
      </c>
      <c r="AA155" s="146">
        <v>45718</v>
      </c>
      <c r="AB155" s="141" t="s">
        <v>636</v>
      </c>
      <c r="AC155" s="141"/>
      <c r="AD155" s="147"/>
      <c r="AE155" s="149"/>
      <c r="AF155" s="146"/>
      <c r="AG155" s="141"/>
      <c r="AH155" s="141"/>
      <c r="AI155" s="138"/>
      <c r="AJ155" s="141" t="s">
        <v>55</v>
      </c>
      <c r="AK155" s="141" t="s">
        <v>791</v>
      </c>
      <c r="AL155" s="141"/>
      <c r="AM155" s="141" t="s">
        <v>305</v>
      </c>
      <c r="AN155" s="148">
        <v>45473</v>
      </c>
      <c r="AO155" s="146">
        <v>45473</v>
      </c>
      <c r="AP155" s="149"/>
      <c r="AQ155" s="150">
        <v>661383.61</v>
      </c>
      <c r="AR155" s="150">
        <v>101.82</v>
      </c>
      <c r="AS155" s="150">
        <v>1</v>
      </c>
      <c r="AT155" s="150">
        <v>673.42079000000001</v>
      </c>
      <c r="AU155" s="150">
        <v>673.42079000000001</v>
      </c>
      <c r="AV155" s="137"/>
      <c r="AW155" s="137"/>
      <c r="AX155" s="141"/>
      <c r="AY155" s="141" t="s">
        <v>17</v>
      </c>
      <c r="AZ155" s="144">
        <v>4.1288604441190882E-2</v>
      </c>
      <c r="BA155" s="144">
        <v>1.7898625812834061E-3</v>
      </c>
    </row>
    <row r="156" spans="1:53" ht="13.5" thickBot="1">
      <c r="A156" s="131">
        <v>7956</v>
      </c>
      <c r="B156" s="131">
        <v>12955</v>
      </c>
      <c r="C156" s="151"/>
      <c r="D156" s="141"/>
      <c r="E156" s="132" t="s">
        <v>3499</v>
      </c>
      <c r="F156" s="141">
        <v>11020121</v>
      </c>
      <c r="G156" s="141" t="s">
        <v>245</v>
      </c>
      <c r="H156" s="137" t="s">
        <v>865</v>
      </c>
      <c r="I156" s="141" t="s">
        <v>53</v>
      </c>
      <c r="J156" s="141"/>
      <c r="K156" s="141" t="s">
        <v>140</v>
      </c>
      <c r="L156" s="141" t="s">
        <v>62</v>
      </c>
      <c r="M156" s="141" t="s">
        <v>62</v>
      </c>
      <c r="N156" s="141"/>
      <c r="O156" s="142">
        <v>45019</v>
      </c>
      <c r="P156" s="141" t="s">
        <v>298</v>
      </c>
      <c r="Q156" s="141" t="s">
        <v>298</v>
      </c>
      <c r="R156" s="141" t="s">
        <v>298</v>
      </c>
      <c r="S156" s="141" t="s">
        <v>1206</v>
      </c>
      <c r="T156" s="143">
        <v>4.8600000000000003</v>
      </c>
      <c r="U156" s="138" t="s">
        <v>441</v>
      </c>
      <c r="V156" s="144">
        <v>0.06</v>
      </c>
      <c r="W156" s="141"/>
      <c r="X156" s="141"/>
      <c r="Y156" s="145"/>
      <c r="Z156" s="145">
        <v>6.1199999999999997E-2</v>
      </c>
      <c r="AA156" s="146">
        <v>47559</v>
      </c>
      <c r="AB156" s="141" t="s">
        <v>636</v>
      </c>
      <c r="AC156" s="141"/>
      <c r="AD156" s="147"/>
      <c r="AE156" s="149"/>
      <c r="AF156" s="146"/>
      <c r="AG156" s="141"/>
      <c r="AH156" s="141"/>
      <c r="AI156" s="138"/>
      <c r="AJ156" s="141" t="s">
        <v>55</v>
      </c>
      <c r="AK156" s="141" t="s">
        <v>791</v>
      </c>
      <c r="AL156" s="141"/>
      <c r="AM156" s="141" t="s">
        <v>305</v>
      </c>
      <c r="AN156" s="148">
        <v>45473</v>
      </c>
      <c r="AO156" s="146">
        <v>45473</v>
      </c>
      <c r="AP156" s="149"/>
      <c r="AQ156" s="150">
        <v>7500</v>
      </c>
      <c r="AR156" s="150">
        <v>102.36</v>
      </c>
      <c r="AS156" s="150">
        <v>1</v>
      </c>
      <c r="AT156" s="150">
        <v>7.6769999999999996</v>
      </c>
      <c r="AU156" s="150">
        <v>7.6769999999999996</v>
      </c>
      <c r="AV156" s="137"/>
      <c r="AW156" s="137"/>
      <c r="AX156" s="141"/>
      <c r="AY156" s="141" t="s">
        <v>17</v>
      </c>
      <c r="AZ156" s="144">
        <v>4.7069027419694359E-4</v>
      </c>
      <c r="BA156" s="144">
        <v>2.0404441384283232E-5</v>
      </c>
    </row>
    <row r="157" spans="1:53" ht="13.5" thickBot="1">
      <c r="A157" s="131">
        <v>7956</v>
      </c>
      <c r="B157" s="131">
        <v>12955</v>
      </c>
      <c r="C157" s="151"/>
      <c r="D157" s="141"/>
      <c r="E157" s="132" t="s">
        <v>3500</v>
      </c>
      <c r="F157" s="141">
        <v>11020122</v>
      </c>
      <c r="G157" s="141" t="s">
        <v>245</v>
      </c>
      <c r="H157" s="137" t="s">
        <v>865</v>
      </c>
      <c r="I157" s="141" t="s">
        <v>53</v>
      </c>
      <c r="J157" s="141"/>
      <c r="K157" s="141" t="s">
        <v>140</v>
      </c>
      <c r="L157" s="141" t="s">
        <v>62</v>
      </c>
      <c r="M157" s="141" t="s">
        <v>62</v>
      </c>
      <c r="N157" s="141"/>
      <c r="O157" s="142">
        <v>45032</v>
      </c>
      <c r="P157" s="141" t="s">
        <v>298</v>
      </c>
      <c r="Q157" s="141" t="s">
        <v>298</v>
      </c>
      <c r="R157" s="141" t="s">
        <v>298</v>
      </c>
      <c r="S157" s="141" t="s">
        <v>1206</v>
      </c>
      <c r="T157" s="143">
        <v>4.8600000000000003</v>
      </c>
      <c r="U157" s="138" t="s">
        <v>441</v>
      </c>
      <c r="V157" s="144">
        <v>0.06</v>
      </c>
      <c r="W157" s="141"/>
      <c r="X157" s="141"/>
      <c r="Y157" s="145"/>
      <c r="Z157" s="145">
        <v>6.0999999999999999E-2</v>
      </c>
      <c r="AA157" s="146">
        <v>47559</v>
      </c>
      <c r="AB157" s="141" t="s">
        <v>636</v>
      </c>
      <c r="AC157" s="141"/>
      <c r="AD157" s="147"/>
      <c r="AE157" s="149"/>
      <c r="AF157" s="146"/>
      <c r="AG157" s="141"/>
      <c r="AH157" s="141"/>
      <c r="AI157" s="138"/>
      <c r="AJ157" s="141" t="s">
        <v>55</v>
      </c>
      <c r="AK157" s="141" t="s">
        <v>791</v>
      </c>
      <c r="AL157" s="141"/>
      <c r="AM157" s="141" t="s">
        <v>305</v>
      </c>
      <c r="AN157" s="148">
        <v>45473</v>
      </c>
      <c r="AO157" s="146">
        <v>45473</v>
      </c>
      <c r="AP157" s="149"/>
      <c r="AQ157" s="150">
        <v>102000</v>
      </c>
      <c r="AR157" s="150">
        <v>102.45</v>
      </c>
      <c r="AS157" s="150">
        <v>1</v>
      </c>
      <c r="AT157" s="150">
        <v>104.499</v>
      </c>
      <c r="AU157" s="150">
        <v>104.499</v>
      </c>
      <c r="AV157" s="137"/>
      <c r="AW157" s="137"/>
      <c r="AX157" s="141"/>
      <c r="AY157" s="141" t="s">
        <v>17</v>
      </c>
      <c r="AZ157" s="144">
        <v>6.4070161473630859E-3</v>
      </c>
      <c r="BA157" s="144">
        <v>2.7774439497410623E-4</v>
      </c>
    </row>
    <row r="158" spans="1:53" ht="13.5" thickBot="1">
      <c r="A158" s="131">
        <v>7956</v>
      </c>
      <c r="B158" s="131">
        <v>12955</v>
      </c>
      <c r="C158" s="151"/>
      <c r="D158" s="141"/>
      <c r="E158" s="132" t="s">
        <v>3501</v>
      </c>
      <c r="F158" s="141">
        <v>11020126</v>
      </c>
      <c r="G158" s="141" t="s">
        <v>245</v>
      </c>
      <c r="H158" s="137" t="s">
        <v>855</v>
      </c>
      <c r="I158" s="141" t="s">
        <v>53</v>
      </c>
      <c r="J158" s="141"/>
      <c r="K158" s="141" t="s">
        <v>140</v>
      </c>
      <c r="L158" s="141" t="s">
        <v>62</v>
      </c>
      <c r="M158" s="141" t="s">
        <v>62</v>
      </c>
      <c r="N158" s="141"/>
      <c r="O158" s="142">
        <v>45043</v>
      </c>
      <c r="P158" s="141" t="s">
        <v>298</v>
      </c>
      <c r="Q158" s="141" t="s">
        <v>298</v>
      </c>
      <c r="R158" s="141" t="s">
        <v>298</v>
      </c>
      <c r="S158" s="141" t="s">
        <v>1206</v>
      </c>
      <c r="T158" s="143">
        <v>4.92</v>
      </c>
      <c r="U158" s="138" t="s">
        <v>441</v>
      </c>
      <c r="V158" s="144">
        <v>3.7999999999999999E-2</v>
      </c>
      <c r="W158" s="141"/>
      <c r="X158" s="141"/>
      <c r="Y158" s="145"/>
      <c r="Z158" s="145">
        <v>4.7E-2</v>
      </c>
      <c r="AA158" s="146">
        <v>47186</v>
      </c>
      <c r="AB158" s="141" t="s">
        <v>636</v>
      </c>
      <c r="AC158" s="141"/>
      <c r="AD158" s="147"/>
      <c r="AE158" s="149"/>
      <c r="AF158" s="146">
        <v>45047</v>
      </c>
      <c r="AG158" s="141"/>
      <c r="AH158" s="141"/>
      <c r="AI158" s="138"/>
      <c r="AJ158" s="141" t="s">
        <v>55</v>
      </c>
      <c r="AK158" s="141" t="s">
        <v>791</v>
      </c>
      <c r="AL158" s="141"/>
      <c r="AM158" s="141" t="s">
        <v>305</v>
      </c>
      <c r="AN158" s="148">
        <v>45473</v>
      </c>
      <c r="AO158" s="146">
        <v>45473</v>
      </c>
      <c r="AP158" s="149"/>
      <c r="AQ158" s="150">
        <v>8768.2199999999993</v>
      </c>
      <c r="AR158" s="150">
        <v>100.16</v>
      </c>
      <c r="AS158" s="150">
        <v>1</v>
      </c>
      <c r="AT158" s="150">
        <v>8.7822499999999994</v>
      </c>
      <c r="AU158" s="150">
        <v>8.7822499999999994</v>
      </c>
      <c r="AV158" s="137"/>
      <c r="AW158" s="137"/>
      <c r="AX158" s="141"/>
      <c r="AY158" s="141" t="s">
        <v>17</v>
      </c>
      <c r="AZ158" s="144">
        <v>5.3845508148575062E-4</v>
      </c>
      <c r="BA158" s="144">
        <v>2.3342048371384837E-5</v>
      </c>
    </row>
    <row r="159" spans="1:53" ht="13.5" thickBot="1">
      <c r="A159" s="131">
        <v>7956</v>
      </c>
      <c r="B159" s="131">
        <v>12955</v>
      </c>
      <c r="C159" s="151"/>
      <c r="D159" s="141"/>
      <c r="E159" s="132" t="s">
        <v>3502</v>
      </c>
      <c r="F159" s="141">
        <v>11020130</v>
      </c>
      <c r="G159" s="141" t="s">
        <v>245</v>
      </c>
      <c r="H159" s="137" t="s">
        <v>865</v>
      </c>
      <c r="I159" s="141" t="s">
        <v>53</v>
      </c>
      <c r="J159" s="141"/>
      <c r="K159" s="141" t="s">
        <v>140</v>
      </c>
      <c r="L159" s="141" t="s">
        <v>62</v>
      </c>
      <c r="M159" s="141" t="s">
        <v>62</v>
      </c>
      <c r="N159" s="141"/>
      <c r="O159" s="142">
        <v>45069</v>
      </c>
      <c r="P159" s="141" t="s">
        <v>298</v>
      </c>
      <c r="Q159" s="141" t="s">
        <v>298</v>
      </c>
      <c r="R159" s="141" t="s">
        <v>298</v>
      </c>
      <c r="S159" s="141" t="s">
        <v>1206</v>
      </c>
      <c r="T159" s="143">
        <v>4.8600000000000003</v>
      </c>
      <c r="U159" s="138" t="s">
        <v>441</v>
      </c>
      <c r="V159" s="144">
        <v>0.06</v>
      </c>
      <c r="W159" s="141"/>
      <c r="X159" s="141"/>
      <c r="Y159" s="145"/>
      <c r="Z159" s="145">
        <v>6.25E-2</v>
      </c>
      <c r="AA159" s="146">
        <v>47559</v>
      </c>
      <c r="AB159" s="141" t="s">
        <v>636</v>
      </c>
      <c r="AC159" s="141"/>
      <c r="AD159" s="147"/>
      <c r="AE159" s="149"/>
      <c r="AF159" s="146"/>
      <c r="AG159" s="141"/>
      <c r="AH159" s="141"/>
      <c r="AI159" s="138"/>
      <c r="AJ159" s="141" t="s">
        <v>55</v>
      </c>
      <c r="AK159" s="141" t="s">
        <v>791</v>
      </c>
      <c r="AL159" s="141"/>
      <c r="AM159" s="141" t="s">
        <v>305</v>
      </c>
      <c r="AN159" s="148">
        <v>45473</v>
      </c>
      <c r="AO159" s="146">
        <v>45473</v>
      </c>
      <c r="AP159" s="149"/>
      <c r="AQ159" s="150">
        <v>16923</v>
      </c>
      <c r="AR159" s="150">
        <v>101.75</v>
      </c>
      <c r="AS159" s="150">
        <v>1</v>
      </c>
      <c r="AT159" s="150">
        <v>17.219149999999999</v>
      </c>
      <c r="AU159" s="150">
        <v>17.219149999999999</v>
      </c>
      <c r="AV159" s="137"/>
      <c r="AW159" s="137"/>
      <c r="AX159" s="141"/>
      <c r="AY159" s="141" t="s">
        <v>17</v>
      </c>
      <c r="AZ159" s="144">
        <v>1.0557361514834311E-3</v>
      </c>
      <c r="BA159" s="144">
        <v>4.5766202535128387E-5</v>
      </c>
    </row>
    <row r="160" spans="1:53" ht="13.5" thickBot="1">
      <c r="A160" s="131">
        <v>7956</v>
      </c>
      <c r="B160" s="131">
        <v>12955</v>
      </c>
      <c r="C160" s="151"/>
      <c r="D160" s="141"/>
      <c r="E160" s="132" t="s">
        <v>3503</v>
      </c>
      <c r="F160" s="141">
        <v>11020133</v>
      </c>
      <c r="G160" s="141" t="s">
        <v>245</v>
      </c>
      <c r="H160" s="137" t="s">
        <v>865</v>
      </c>
      <c r="I160" s="141" t="s">
        <v>53</v>
      </c>
      <c r="J160" s="141"/>
      <c r="K160" s="141" t="s">
        <v>140</v>
      </c>
      <c r="L160" s="141" t="s">
        <v>62</v>
      </c>
      <c r="M160" s="141" t="s">
        <v>62</v>
      </c>
      <c r="N160" s="141"/>
      <c r="O160" s="142">
        <v>45085</v>
      </c>
      <c r="P160" s="141" t="s">
        <v>298</v>
      </c>
      <c r="Q160" s="141" t="s">
        <v>298</v>
      </c>
      <c r="R160" s="141" t="s">
        <v>298</v>
      </c>
      <c r="S160" s="141" t="s">
        <v>1206</v>
      </c>
      <c r="T160" s="143">
        <v>4.8600000000000003</v>
      </c>
      <c r="U160" s="138" t="s">
        <v>441</v>
      </c>
      <c r="V160" s="144">
        <v>0.06</v>
      </c>
      <c r="W160" s="141"/>
      <c r="X160" s="141"/>
      <c r="Y160" s="145"/>
      <c r="Z160" s="145">
        <v>6.2700000000000006E-2</v>
      </c>
      <c r="AA160" s="146">
        <v>47559</v>
      </c>
      <c r="AB160" s="141" t="s">
        <v>636</v>
      </c>
      <c r="AC160" s="141"/>
      <c r="AD160" s="147"/>
      <c r="AE160" s="149"/>
      <c r="AF160" s="146"/>
      <c r="AG160" s="141"/>
      <c r="AH160" s="141"/>
      <c r="AI160" s="138"/>
      <c r="AJ160" s="141" t="s">
        <v>55</v>
      </c>
      <c r="AK160" s="141" t="s">
        <v>791</v>
      </c>
      <c r="AL160" s="141"/>
      <c r="AM160" s="141" t="s">
        <v>305</v>
      </c>
      <c r="AN160" s="148">
        <v>45473</v>
      </c>
      <c r="AO160" s="146">
        <v>45473</v>
      </c>
      <c r="AP160" s="149"/>
      <c r="AQ160" s="150">
        <v>33600</v>
      </c>
      <c r="AR160" s="150">
        <v>101.69</v>
      </c>
      <c r="AS160" s="150">
        <v>1</v>
      </c>
      <c r="AT160" s="150">
        <v>34.167839999999998</v>
      </c>
      <c r="AU160" s="150">
        <v>34.167839999999998</v>
      </c>
      <c r="AV160" s="137"/>
      <c r="AW160" s="137"/>
      <c r="AX160" s="141"/>
      <c r="AY160" s="141" t="s">
        <v>17</v>
      </c>
      <c r="AZ160" s="144">
        <v>2.0948899281382437E-3</v>
      </c>
      <c r="BA160" s="144">
        <v>9.0813558487373711E-5</v>
      </c>
    </row>
    <row r="161" spans="1:53" ht="13.5" thickBot="1">
      <c r="A161" s="131">
        <v>7956</v>
      </c>
      <c r="B161" s="131">
        <v>12955</v>
      </c>
      <c r="C161" s="151"/>
      <c r="D161" s="141"/>
      <c r="E161" s="132" t="s">
        <v>3504</v>
      </c>
      <c r="F161" s="141">
        <v>11020135</v>
      </c>
      <c r="G161" s="141" t="s">
        <v>245</v>
      </c>
      <c r="H161" s="137" t="s">
        <v>865</v>
      </c>
      <c r="I161" s="141" t="s">
        <v>53</v>
      </c>
      <c r="J161" s="141"/>
      <c r="K161" s="141" t="s">
        <v>140</v>
      </c>
      <c r="L161" s="141" t="s">
        <v>62</v>
      </c>
      <c r="M161" s="141" t="s">
        <v>62</v>
      </c>
      <c r="N161" s="141"/>
      <c r="O161" s="142">
        <v>45096</v>
      </c>
      <c r="P161" s="141" t="s">
        <v>298</v>
      </c>
      <c r="Q161" s="141" t="s">
        <v>298</v>
      </c>
      <c r="R161" s="141" t="s">
        <v>298</v>
      </c>
      <c r="S161" s="141" t="s">
        <v>1206</v>
      </c>
      <c r="T161" s="143">
        <v>4.8600000000000003</v>
      </c>
      <c r="U161" s="138" t="s">
        <v>441</v>
      </c>
      <c r="V161" s="144">
        <v>0.06</v>
      </c>
      <c r="W161" s="141"/>
      <c r="X161" s="141"/>
      <c r="Y161" s="145"/>
      <c r="Z161" s="145">
        <v>6.3100000000000003E-2</v>
      </c>
      <c r="AA161" s="146">
        <v>47559</v>
      </c>
      <c r="AB161" s="141" t="s">
        <v>636</v>
      </c>
      <c r="AC161" s="141"/>
      <c r="AD161" s="147"/>
      <c r="AE161" s="149"/>
      <c r="AF161" s="146"/>
      <c r="AG161" s="141"/>
      <c r="AH161" s="141"/>
      <c r="AI161" s="138"/>
      <c r="AJ161" s="141" t="s">
        <v>55</v>
      </c>
      <c r="AK161" s="141" t="s">
        <v>791</v>
      </c>
      <c r="AL161" s="141"/>
      <c r="AM161" s="141" t="s">
        <v>305</v>
      </c>
      <c r="AN161" s="148">
        <v>45473</v>
      </c>
      <c r="AO161" s="146">
        <v>45473</v>
      </c>
      <c r="AP161" s="149"/>
      <c r="AQ161" s="150">
        <v>49500</v>
      </c>
      <c r="AR161" s="150">
        <v>101.48</v>
      </c>
      <c r="AS161" s="150">
        <v>1</v>
      </c>
      <c r="AT161" s="150">
        <v>50.232599999999998</v>
      </c>
      <c r="AU161" s="150">
        <v>50.232599999999998</v>
      </c>
      <c r="AV161" s="137"/>
      <c r="AW161" s="137"/>
      <c r="AX161" s="141"/>
      <c r="AY161" s="141" t="s">
        <v>17</v>
      </c>
      <c r="AZ161" s="144">
        <v>3.0798484131334359E-3</v>
      </c>
      <c r="BA161" s="144">
        <v>1.3351154647390202E-4</v>
      </c>
    </row>
    <row r="162" spans="1:53" ht="13.5" thickBot="1">
      <c r="A162" s="131">
        <v>7956</v>
      </c>
      <c r="B162" s="131">
        <v>12955</v>
      </c>
      <c r="C162" s="151"/>
      <c r="D162" s="141"/>
      <c r="E162" s="132" t="s">
        <v>3505</v>
      </c>
      <c r="F162" s="141">
        <v>11020402</v>
      </c>
      <c r="G162" s="141" t="s">
        <v>245</v>
      </c>
      <c r="H162" s="137"/>
      <c r="I162" s="141" t="s">
        <v>53</v>
      </c>
      <c r="J162" s="141"/>
      <c r="K162" s="141" t="s">
        <v>140</v>
      </c>
      <c r="L162" s="141" t="s">
        <v>62</v>
      </c>
      <c r="M162" s="141" t="s">
        <v>62</v>
      </c>
      <c r="N162" s="141"/>
      <c r="O162" s="142">
        <v>45102</v>
      </c>
      <c r="P162" s="141" t="s">
        <v>298</v>
      </c>
      <c r="Q162" s="141" t="s">
        <v>298</v>
      </c>
      <c r="R162" s="141" t="s">
        <v>298</v>
      </c>
      <c r="S162" s="141" t="s">
        <v>1206</v>
      </c>
      <c r="T162" s="143">
        <v>0.99</v>
      </c>
      <c r="U162" s="138" t="s">
        <v>441</v>
      </c>
      <c r="V162" s="144">
        <v>9.7600000000000006E-2</v>
      </c>
      <c r="W162" s="141"/>
      <c r="X162" s="141"/>
      <c r="Y162" s="145"/>
      <c r="Z162" s="145">
        <v>6.0299999999999999E-2</v>
      </c>
      <c r="AA162" s="146">
        <v>45848</v>
      </c>
      <c r="AB162" s="141" t="s">
        <v>636</v>
      </c>
      <c r="AC162" s="141"/>
      <c r="AD162" s="147"/>
      <c r="AE162" s="149"/>
      <c r="AF162" s="146" t="s">
        <v>3373</v>
      </c>
      <c r="AG162" s="141"/>
      <c r="AH162" s="141"/>
      <c r="AI162" s="138"/>
      <c r="AJ162" s="141" t="s">
        <v>55</v>
      </c>
      <c r="AK162" s="141" t="s">
        <v>791</v>
      </c>
      <c r="AL162" s="141"/>
      <c r="AM162" s="141" t="s">
        <v>305</v>
      </c>
      <c r="AN162" s="148">
        <v>45473</v>
      </c>
      <c r="AO162" s="146">
        <v>45473</v>
      </c>
      <c r="AP162" s="149"/>
      <c r="AQ162" s="150">
        <v>85125.72</v>
      </c>
      <c r="AR162" s="150">
        <v>101.01</v>
      </c>
      <c r="AS162" s="150">
        <v>1</v>
      </c>
      <c r="AT162" s="150">
        <v>85.985489999999999</v>
      </c>
      <c r="AU162" s="150">
        <v>85.985489999999999</v>
      </c>
      <c r="AV162" s="137"/>
      <c r="AW162" s="137"/>
      <c r="AX162" s="141"/>
      <c r="AY162" s="141" t="s">
        <v>17</v>
      </c>
      <c r="AZ162" s="144">
        <v>5.2719205243009709E-3</v>
      </c>
      <c r="BA162" s="144">
        <v>2.2853795631156337E-4</v>
      </c>
    </row>
    <row r="163" spans="1:53" ht="13.5" thickBot="1">
      <c r="A163" s="131">
        <v>7956</v>
      </c>
      <c r="B163" s="131">
        <v>12955</v>
      </c>
      <c r="C163" s="151"/>
      <c r="D163" s="141"/>
      <c r="E163" s="132" t="s">
        <v>3506</v>
      </c>
      <c r="F163" s="141">
        <v>11020406</v>
      </c>
      <c r="G163" s="141" t="s">
        <v>245</v>
      </c>
      <c r="H163" s="137"/>
      <c r="I163" s="141" t="s">
        <v>53</v>
      </c>
      <c r="J163" s="141"/>
      <c r="K163" s="141" t="s">
        <v>140</v>
      </c>
      <c r="L163" s="141" t="s">
        <v>62</v>
      </c>
      <c r="M163" s="141" t="s">
        <v>55</v>
      </c>
      <c r="N163" s="141"/>
      <c r="O163" s="142">
        <v>45105</v>
      </c>
      <c r="P163" s="141" t="s">
        <v>298</v>
      </c>
      <c r="Q163" s="141" t="s">
        <v>298</v>
      </c>
      <c r="R163" s="141" t="s">
        <v>298</v>
      </c>
      <c r="S163" s="141" t="s">
        <v>1206</v>
      </c>
      <c r="T163" s="143">
        <v>2</v>
      </c>
      <c r="U163" s="138" t="s">
        <v>441</v>
      </c>
      <c r="V163" s="144">
        <v>0.1095</v>
      </c>
      <c r="W163" s="141"/>
      <c r="X163" s="141"/>
      <c r="Y163" s="145"/>
      <c r="Z163" s="145">
        <v>0</v>
      </c>
      <c r="AA163" s="146">
        <v>45836</v>
      </c>
      <c r="AB163" s="141" t="s">
        <v>636</v>
      </c>
      <c r="AC163" s="141"/>
      <c r="AD163" s="147"/>
      <c r="AE163" s="149"/>
      <c r="AF163" s="146" t="s">
        <v>3373</v>
      </c>
      <c r="AG163" s="141"/>
      <c r="AH163" s="141"/>
      <c r="AI163" s="138"/>
      <c r="AJ163" s="141" t="s">
        <v>55</v>
      </c>
      <c r="AK163" s="141" t="s">
        <v>791</v>
      </c>
      <c r="AL163" s="141"/>
      <c r="AM163" s="141" t="s">
        <v>305</v>
      </c>
      <c r="AN163" s="148">
        <v>45473</v>
      </c>
      <c r="AO163" s="146">
        <v>45473</v>
      </c>
      <c r="AP163" s="149"/>
      <c r="AQ163" s="150">
        <v>300000</v>
      </c>
      <c r="AR163" s="150">
        <v>101.79</v>
      </c>
      <c r="AS163" s="150">
        <v>1</v>
      </c>
      <c r="AT163" s="150">
        <v>305.37</v>
      </c>
      <c r="AU163" s="150">
        <v>305.37</v>
      </c>
      <c r="AV163" s="137"/>
      <c r="AW163" s="137"/>
      <c r="AX163" s="141"/>
      <c r="AY163" s="141" t="s">
        <v>17</v>
      </c>
      <c r="AZ163" s="144">
        <v>1.8722767882183231E-2</v>
      </c>
      <c r="BA163" s="144">
        <v>8.1163270359757339E-4</v>
      </c>
    </row>
    <row r="164" spans="1:53" ht="13.5" thickBot="1">
      <c r="A164" s="131">
        <v>7956</v>
      </c>
      <c r="B164" s="131">
        <v>12955</v>
      </c>
      <c r="C164" s="151"/>
      <c r="D164" s="141"/>
      <c r="E164" s="132" t="s">
        <v>3507</v>
      </c>
      <c r="F164" s="141">
        <v>11020407</v>
      </c>
      <c r="G164" s="141" t="s">
        <v>245</v>
      </c>
      <c r="H164" s="137"/>
      <c r="I164" s="141" t="s">
        <v>53</v>
      </c>
      <c r="J164" s="141"/>
      <c r="K164" s="141" t="s">
        <v>140</v>
      </c>
      <c r="L164" s="141" t="s">
        <v>62</v>
      </c>
      <c r="M164" s="141" t="s">
        <v>62</v>
      </c>
      <c r="N164" s="141"/>
      <c r="O164" s="142">
        <v>45118</v>
      </c>
      <c r="P164" s="141" t="s">
        <v>298</v>
      </c>
      <c r="Q164" s="141" t="s">
        <v>298</v>
      </c>
      <c r="R164" s="141" t="s">
        <v>298</v>
      </c>
      <c r="S164" s="141" t="s">
        <v>1206</v>
      </c>
      <c r="T164" s="143">
        <v>4.8600000000000003</v>
      </c>
      <c r="U164" s="138" t="s">
        <v>441</v>
      </c>
      <c r="V164" s="144">
        <v>0.08</v>
      </c>
      <c r="W164" s="141"/>
      <c r="X164" s="141"/>
      <c r="Y164" s="145"/>
      <c r="Z164" s="145">
        <v>6.3100000000000003E-2</v>
      </c>
      <c r="AA164" s="146">
        <v>47559</v>
      </c>
      <c r="AB164" s="141" t="s">
        <v>636</v>
      </c>
      <c r="AC164" s="141"/>
      <c r="AD164" s="147"/>
      <c r="AE164" s="149"/>
      <c r="AF164" s="146" t="s">
        <v>3373</v>
      </c>
      <c r="AG164" s="141"/>
      <c r="AH164" s="141"/>
      <c r="AI164" s="138"/>
      <c r="AJ164" s="141" t="s">
        <v>55</v>
      </c>
      <c r="AK164" s="141" t="s">
        <v>791</v>
      </c>
      <c r="AL164" s="141"/>
      <c r="AM164" s="141" t="s">
        <v>305</v>
      </c>
      <c r="AN164" s="148">
        <v>45473</v>
      </c>
      <c r="AO164" s="146">
        <v>45473</v>
      </c>
      <c r="AP164" s="149"/>
      <c r="AQ164" s="150">
        <v>99000</v>
      </c>
      <c r="AR164" s="150">
        <v>101.47</v>
      </c>
      <c r="AS164" s="150">
        <v>1</v>
      </c>
      <c r="AT164" s="150">
        <v>100.45529999999999</v>
      </c>
      <c r="AU164" s="150">
        <v>100.45529999999999</v>
      </c>
      <c r="AV164" s="137"/>
      <c r="AW164" s="137"/>
      <c r="AX164" s="141"/>
      <c r="AY164" s="141" t="s">
        <v>17</v>
      </c>
      <c r="AZ164" s="144">
        <v>6.1590898399812724E-3</v>
      </c>
      <c r="BA164" s="144">
        <v>2.6699678006911388E-4</v>
      </c>
    </row>
    <row r="165" spans="1:53" ht="13.5" thickBot="1">
      <c r="A165" s="131">
        <v>7956</v>
      </c>
      <c r="B165" s="131">
        <v>12955</v>
      </c>
      <c r="C165" s="151"/>
      <c r="D165" s="141"/>
      <c r="E165" s="132" t="s">
        <v>3508</v>
      </c>
      <c r="F165" s="141">
        <v>11020415</v>
      </c>
      <c r="G165" s="141" t="s">
        <v>245</v>
      </c>
      <c r="H165" s="137"/>
      <c r="I165" s="141" t="s">
        <v>53</v>
      </c>
      <c r="J165" s="141"/>
      <c r="K165" s="141" t="s">
        <v>140</v>
      </c>
      <c r="L165" s="141" t="s">
        <v>62</v>
      </c>
      <c r="M165" s="141" t="s">
        <v>62</v>
      </c>
      <c r="N165" s="141"/>
      <c r="O165" s="142">
        <v>45162</v>
      </c>
      <c r="P165" s="141" t="s">
        <v>298</v>
      </c>
      <c r="Q165" s="141" t="s">
        <v>298</v>
      </c>
      <c r="R165" s="141" t="s">
        <v>298</v>
      </c>
      <c r="S165" s="141" t="s">
        <v>1206</v>
      </c>
      <c r="T165" s="143">
        <v>4.8600000000000003</v>
      </c>
      <c r="U165" s="138" t="s">
        <v>441</v>
      </c>
      <c r="V165" s="144">
        <v>0.06</v>
      </c>
      <c r="W165" s="141"/>
      <c r="X165" s="141"/>
      <c r="Y165" s="145"/>
      <c r="Z165" s="145">
        <v>6.3600000000000004E-2</v>
      </c>
      <c r="AA165" s="146">
        <v>47559</v>
      </c>
      <c r="AB165" s="141" t="s">
        <v>636</v>
      </c>
      <c r="AC165" s="141"/>
      <c r="AD165" s="147"/>
      <c r="AE165" s="149"/>
      <c r="AF165" s="146" t="s">
        <v>3373</v>
      </c>
      <c r="AG165" s="141"/>
      <c r="AH165" s="141"/>
      <c r="AI165" s="138"/>
      <c r="AJ165" s="141" t="s">
        <v>55</v>
      </c>
      <c r="AK165" s="141" t="s">
        <v>791</v>
      </c>
      <c r="AL165" s="141"/>
      <c r="AM165" s="141" t="s">
        <v>305</v>
      </c>
      <c r="AN165" s="148">
        <v>45473</v>
      </c>
      <c r="AO165" s="146">
        <v>45473</v>
      </c>
      <c r="AP165" s="149"/>
      <c r="AQ165" s="150">
        <v>34644</v>
      </c>
      <c r="AR165" s="150">
        <v>101.25</v>
      </c>
      <c r="AS165" s="150">
        <v>1</v>
      </c>
      <c r="AT165" s="150">
        <v>35.07705</v>
      </c>
      <c r="AU165" s="150">
        <v>35.07705</v>
      </c>
      <c r="AV165" s="137"/>
      <c r="AW165" s="137"/>
      <c r="AX165" s="141"/>
      <c r="AY165" s="141" t="s">
        <v>17</v>
      </c>
      <c r="AZ165" s="144">
        <v>2.1506351807372543E-3</v>
      </c>
      <c r="BA165" s="144">
        <v>9.3230117319079351E-5</v>
      </c>
    </row>
    <row r="166" spans="1:53" ht="13.5" thickBot="1">
      <c r="A166" s="131">
        <v>7956</v>
      </c>
      <c r="B166" s="131">
        <v>12955</v>
      </c>
      <c r="C166" s="151"/>
      <c r="D166" s="141"/>
      <c r="E166" s="132" t="s">
        <v>3509</v>
      </c>
      <c r="F166" s="141">
        <v>11020424</v>
      </c>
      <c r="G166" s="141" t="s">
        <v>245</v>
      </c>
      <c r="H166" s="137"/>
      <c r="I166" s="141" t="s">
        <v>53</v>
      </c>
      <c r="J166" s="141"/>
      <c r="K166" s="141" t="s">
        <v>140</v>
      </c>
      <c r="L166" s="141" t="s">
        <v>62</v>
      </c>
      <c r="M166" s="141" t="s">
        <v>62</v>
      </c>
      <c r="N166" s="141"/>
      <c r="O166" s="142">
        <v>45218</v>
      </c>
      <c r="P166" s="141" t="s">
        <v>298</v>
      </c>
      <c r="Q166" s="141" t="s">
        <v>298</v>
      </c>
      <c r="R166" s="141" t="s">
        <v>298</v>
      </c>
      <c r="S166" s="141" t="s">
        <v>1206</v>
      </c>
      <c r="T166" s="143">
        <v>4.87</v>
      </c>
      <c r="U166" s="138" t="s">
        <v>441</v>
      </c>
      <c r="V166" s="144">
        <v>0.06</v>
      </c>
      <c r="W166" s="141"/>
      <c r="X166" s="141"/>
      <c r="Y166" s="145"/>
      <c r="Z166" s="145">
        <v>5.8500000000000003E-2</v>
      </c>
      <c r="AA166" s="146">
        <v>47559</v>
      </c>
      <c r="AB166" s="141" t="s">
        <v>636</v>
      </c>
      <c r="AC166" s="141"/>
      <c r="AD166" s="147"/>
      <c r="AE166" s="149"/>
      <c r="AF166" s="146" t="s">
        <v>3373</v>
      </c>
      <c r="AG166" s="141"/>
      <c r="AH166" s="141"/>
      <c r="AI166" s="138"/>
      <c r="AJ166" s="141" t="s">
        <v>55</v>
      </c>
      <c r="AK166" s="141" t="s">
        <v>791</v>
      </c>
      <c r="AL166" s="141"/>
      <c r="AM166" s="141" t="s">
        <v>305</v>
      </c>
      <c r="AN166" s="148">
        <v>45473</v>
      </c>
      <c r="AO166" s="146">
        <v>45473</v>
      </c>
      <c r="AP166" s="149"/>
      <c r="AQ166" s="150">
        <v>47700</v>
      </c>
      <c r="AR166" s="150">
        <v>103.67</v>
      </c>
      <c r="AS166" s="150">
        <v>1</v>
      </c>
      <c r="AT166" s="150">
        <v>49.450589999999998</v>
      </c>
      <c r="AU166" s="150">
        <v>49.450589999999998</v>
      </c>
      <c r="AV166" s="137"/>
      <c r="AW166" s="137"/>
      <c r="AX166" s="141"/>
      <c r="AY166" s="141" t="s">
        <v>17</v>
      </c>
      <c r="AZ166" s="144">
        <v>3.0319020146281927E-3</v>
      </c>
      <c r="BA166" s="144">
        <v>1.3143306826536702E-4</v>
      </c>
    </row>
    <row r="167" spans="1:53" ht="13.5" thickBot="1">
      <c r="A167" s="131">
        <v>7956</v>
      </c>
      <c r="B167" s="131">
        <v>12955</v>
      </c>
      <c r="C167" s="151"/>
      <c r="D167" s="141"/>
      <c r="E167" s="132" t="s">
        <v>3510</v>
      </c>
      <c r="F167" s="141">
        <v>11020429</v>
      </c>
      <c r="G167" s="141" t="s">
        <v>245</v>
      </c>
      <c r="H167" s="137"/>
      <c r="I167" s="141" t="s">
        <v>53</v>
      </c>
      <c r="J167" s="141"/>
      <c r="K167" s="141" t="s">
        <v>140</v>
      </c>
      <c r="L167" s="141" t="s">
        <v>62</v>
      </c>
      <c r="M167" s="141" t="s">
        <v>62</v>
      </c>
      <c r="N167" s="141"/>
      <c r="O167" s="142">
        <v>45257</v>
      </c>
      <c r="P167" s="141" t="s">
        <v>298</v>
      </c>
      <c r="Q167" s="141" t="s">
        <v>298</v>
      </c>
      <c r="R167" s="141" t="s">
        <v>298</v>
      </c>
      <c r="S167" s="141" t="s">
        <v>1206</v>
      </c>
      <c r="T167" s="143">
        <v>3.5</v>
      </c>
      <c r="U167" s="138" t="s">
        <v>441</v>
      </c>
      <c r="V167" s="144">
        <v>9.6862500000000004E-2</v>
      </c>
      <c r="W167" s="141"/>
      <c r="X167" s="141"/>
      <c r="Y167" s="145"/>
      <c r="Z167" s="145">
        <v>0</v>
      </c>
      <c r="AA167" s="146">
        <v>45848</v>
      </c>
      <c r="AB167" s="141" t="s">
        <v>636</v>
      </c>
      <c r="AC167" s="141"/>
      <c r="AD167" s="147"/>
      <c r="AE167" s="149"/>
      <c r="AF167" s="146" t="s">
        <v>3373</v>
      </c>
      <c r="AG167" s="141"/>
      <c r="AH167" s="141"/>
      <c r="AI167" s="138"/>
      <c r="AJ167" s="141" t="s">
        <v>55</v>
      </c>
      <c r="AK167" s="141" t="s">
        <v>791</v>
      </c>
      <c r="AL167" s="141"/>
      <c r="AM167" s="141" t="s">
        <v>305</v>
      </c>
      <c r="AN167" s="148">
        <v>45473</v>
      </c>
      <c r="AO167" s="146">
        <v>45473</v>
      </c>
      <c r="AP167" s="149"/>
      <c r="AQ167" s="150">
        <v>62973.84</v>
      </c>
      <c r="AR167" s="150">
        <v>100</v>
      </c>
      <c r="AS167" s="150">
        <v>1</v>
      </c>
      <c r="AT167" s="150">
        <v>62.973840000000003</v>
      </c>
      <c r="AU167" s="150">
        <v>62.973840000000003</v>
      </c>
      <c r="AV167" s="137"/>
      <c r="AW167" s="137"/>
      <c r="AX167" s="141"/>
      <c r="AY167" s="141" t="s">
        <v>17</v>
      </c>
      <c r="AZ167" s="144">
        <v>3.8610360839956307E-3</v>
      </c>
      <c r="BA167" s="144">
        <v>1.6737606187615357E-4</v>
      </c>
    </row>
    <row r="168" spans="1:53" ht="13.5" thickBot="1">
      <c r="A168" s="131">
        <v>7956</v>
      </c>
      <c r="B168" s="131">
        <v>12955</v>
      </c>
      <c r="C168" s="151"/>
      <c r="D168" s="141"/>
      <c r="E168" s="132" t="s">
        <v>3511</v>
      </c>
      <c r="F168" s="141">
        <v>11020436</v>
      </c>
      <c r="G168" s="141" t="s">
        <v>245</v>
      </c>
      <c r="H168" s="137"/>
      <c r="I168" s="141" t="s">
        <v>53</v>
      </c>
      <c r="J168" s="141"/>
      <c r="K168" s="141" t="s">
        <v>140</v>
      </c>
      <c r="L168" s="141" t="s">
        <v>62</v>
      </c>
      <c r="M168" s="141" t="s">
        <v>62</v>
      </c>
      <c r="N168" s="141"/>
      <c r="O168" s="142">
        <v>45287</v>
      </c>
      <c r="P168" s="141" t="s">
        <v>298</v>
      </c>
      <c r="Q168" s="141" t="s">
        <v>298</v>
      </c>
      <c r="R168" s="141" t="s">
        <v>298</v>
      </c>
      <c r="S168" s="141" t="s">
        <v>1206</v>
      </c>
      <c r="T168" s="143">
        <v>4.8499999999999996</v>
      </c>
      <c r="U168" s="138" t="s">
        <v>441</v>
      </c>
      <c r="V168" s="144">
        <v>0.06</v>
      </c>
      <c r="W168" s="141"/>
      <c r="X168" s="141"/>
      <c r="Y168" s="145"/>
      <c r="Z168" s="145">
        <v>6.4600000000000005E-2</v>
      </c>
      <c r="AA168" s="146">
        <v>47559</v>
      </c>
      <c r="AB168" s="141" t="s">
        <v>636</v>
      </c>
      <c r="AC168" s="141"/>
      <c r="AD168" s="147"/>
      <c r="AE168" s="149"/>
      <c r="AF168" s="146" t="s">
        <v>3373</v>
      </c>
      <c r="AG168" s="141"/>
      <c r="AH168" s="141"/>
      <c r="AI168" s="138"/>
      <c r="AJ168" s="141" t="s">
        <v>55</v>
      </c>
      <c r="AK168" s="141" t="s">
        <v>791</v>
      </c>
      <c r="AL168" s="141"/>
      <c r="AM168" s="141" t="s">
        <v>305</v>
      </c>
      <c r="AN168" s="148">
        <v>45473</v>
      </c>
      <c r="AO168" s="146">
        <v>45473</v>
      </c>
      <c r="AP168" s="149"/>
      <c r="AQ168" s="150">
        <v>105171</v>
      </c>
      <c r="AR168" s="150">
        <v>100.78</v>
      </c>
      <c r="AS168" s="150">
        <v>1</v>
      </c>
      <c r="AT168" s="150">
        <v>105.99133</v>
      </c>
      <c r="AU168" s="150">
        <v>105.99133</v>
      </c>
      <c r="AV168" s="137"/>
      <c r="AW168" s="137"/>
      <c r="AX168" s="141"/>
      <c r="AY168" s="141" t="s">
        <v>17</v>
      </c>
      <c r="AZ168" s="144">
        <v>6.4985135053013858E-3</v>
      </c>
      <c r="BA168" s="144">
        <v>2.8171080893932797E-4</v>
      </c>
    </row>
    <row r="169" spans="1:53" ht="13.5" thickBot="1">
      <c r="A169" s="131">
        <v>7956</v>
      </c>
      <c r="B169" s="131">
        <v>12955</v>
      </c>
      <c r="C169" s="151"/>
      <c r="D169" s="141"/>
      <c r="E169" s="132" t="s">
        <v>3512</v>
      </c>
      <c r="F169" s="141">
        <v>11020445</v>
      </c>
      <c r="G169" s="141" t="s">
        <v>245</v>
      </c>
      <c r="H169" s="137"/>
      <c r="I169" s="141" t="s">
        <v>53</v>
      </c>
      <c r="J169" s="141"/>
      <c r="K169" s="141" t="s">
        <v>140</v>
      </c>
      <c r="L169" s="141" t="s">
        <v>62</v>
      </c>
      <c r="M169" s="141" t="s">
        <v>62</v>
      </c>
      <c r="N169" s="141"/>
      <c r="O169" s="142">
        <v>45340</v>
      </c>
      <c r="P169" s="141" t="s">
        <v>298</v>
      </c>
      <c r="Q169" s="141" t="s">
        <v>298</v>
      </c>
      <c r="R169" s="141" t="s">
        <v>298</v>
      </c>
      <c r="S169" s="141" t="s">
        <v>1206</v>
      </c>
      <c r="T169" s="143">
        <v>1.43</v>
      </c>
      <c r="U169" s="138" t="s">
        <v>3252</v>
      </c>
      <c r="V169" s="144">
        <v>0.125</v>
      </c>
      <c r="W169" s="141"/>
      <c r="X169" s="141"/>
      <c r="Y169" s="145"/>
      <c r="Z169" s="145">
        <v>8.6099999999999996E-2</v>
      </c>
      <c r="AA169" s="146">
        <v>46022</v>
      </c>
      <c r="AB169" s="141" t="s">
        <v>636</v>
      </c>
      <c r="AC169" s="141"/>
      <c r="AD169" s="147"/>
      <c r="AE169" s="149"/>
      <c r="AF169" s="146" t="s">
        <v>3373</v>
      </c>
      <c r="AG169" s="141"/>
      <c r="AH169" s="141"/>
      <c r="AI169" s="138"/>
      <c r="AJ169" s="141" t="s">
        <v>55</v>
      </c>
      <c r="AK169" s="141" t="s">
        <v>791</v>
      </c>
      <c r="AL169" s="141"/>
      <c r="AM169" s="141" t="s">
        <v>305</v>
      </c>
      <c r="AN169" s="148">
        <v>45473</v>
      </c>
      <c r="AO169" s="146">
        <v>45473</v>
      </c>
      <c r="AP169" s="149"/>
      <c r="AQ169" s="150">
        <v>356250</v>
      </c>
      <c r="AR169" s="150">
        <v>100.32</v>
      </c>
      <c r="AS169" s="150">
        <v>1</v>
      </c>
      <c r="AT169" s="150">
        <v>357.39</v>
      </c>
      <c r="AU169" s="150">
        <v>357.39</v>
      </c>
      <c r="AV169" s="137"/>
      <c r="AW169" s="137"/>
      <c r="AX169" s="141"/>
      <c r="AY169" s="141" t="s">
        <v>17</v>
      </c>
      <c r="AZ169" s="144">
        <v>2.1912204910153141E-2</v>
      </c>
      <c r="BA169" s="144">
        <v>9.4989492071499075E-4</v>
      </c>
    </row>
    <row r="170" spans="1:53" ht="13.5" thickBot="1">
      <c r="A170" s="131">
        <v>7956</v>
      </c>
      <c r="B170" s="131">
        <v>12955</v>
      </c>
      <c r="C170" s="151"/>
      <c r="D170" s="141"/>
      <c r="E170" s="132" t="s">
        <v>3513</v>
      </c>
      <c r="F170" s="141">
        <v>11020446</v>
      </c>
      <c r="G170" s="141" t="s">
        <v>245</v>
      </c>
      <c r="H170" s="137"/>
      <c r="I170" s="141" t="s">
        <v>53</v>
      </c>
      <c r="J170" s="141"/>
      <c r="K170" s="141" t="s">
        <v>140</v>
      </c>
      <c r="L170" s="141" t="s">
        <v>62</v>
      </c>
      <c r="M170" s="141" t="s">
        <v>62</v>
      </c>
      <c r="N170" s="141"/>
      <c r="O170" s="142">
        <v>45351</v>
      </c>
      <c r="P170" s="141" t="s">
        <v>1443</v>
      </c>
      <c r="Q170" s="141" t="s">
        <v>1334</v>
      </c>
      <c r="R170" s="141" t="s">
        <v>795</v>
      </c>
      <c r="S170" s="141" t="s">
        <v>1206</v>
      </c>
      <c r="T170" s="143">
        <v>4.0999999999999996</v>
      </c>
      <c r="U170" s="132" t="s">
        <v>3250</v>
      </c>
      <c r="V170" s="144">
        <v>4.6699999999999998E-2</v>
      </c>
      <c r="W170" s="141"/>
      <c r="X170" s="141"/>
      <c r="Y170" s="145"/>
      <c r="Z170" s="145">
        <v>4.9099999999999998E-2</v>
      </c>
      <c r="AA170" s="146">
        <v>47542</v>
      </c>
      <c r="AB170" s="141" t="s">
        <v>635</v>
      </c>
      <c r="AC170" s="141"/>
      <c r="AD170" s="147"/>
      <c r="AE170" s="149"/>
      <c r="AF170" s="146" t="s">
        <v>3373</v>
      </c>
      <c r="AG170" s="141"/>
      <c r="AH170" s="141"/>
      <c r="AI170" s="138"/>
      <c r="AJ170" s="141" t="s">
        <v>55</v>
      </c>
      <c r="AK170" s="141" t="s">
        <v>791</v>
      </c>
      <c r="AL170" s="141"/>
      <c r="AM170" s="141" t="s">
        <v>305</v>
      </c>
      <c r="AN170" s="148">
        <v>45473</v>
      </c>
      <c r="AO170" s="146">
        <v>45473</v>
      </c>
      <c r="AP170" s="149"/>
      <c r="AQ170" s="150">
        <v>300000</v>
      </c>
      <c r="AR170" s="150">
        <v>102.99</v>
      </c>
      <c r="AS170" s="150">
        <v>1</v>
      </c>
      <c r="AT170" s="150">
        <v>308.97000000000003</v>
      </c>
      <c r="AU170" s="150">
        <v>308.97000000000003</v>
      </c>
      <c r="AV170" s="137"/>
      <c r="AW170" s="137"/>
      <c r="AX170" s="141"/>
      <c r="AY170" s="141" t="s">
        <v>17</v>
      </c>
      <c r="AZ170" s="144">
        <v>1.8943490167855893E-2</v>
      </c>
      <c r="BA170" s="144">
        <v>8.2120102312127012E-4</v>
      </c>
    </row>
    <row r="171" spans="1:53" ht="13.5" thickBot="1">
      <c r="A171" s="131">
        <v>7956</v>
      </c>
      <c r="B171" s="131">
        <v>12955</v>
      </c>
      <c r="C171" s="151"/>
      <c r="D171" s="141"/>
      <c r="E171" s="132" t="s">
        <v>3514</v>
      </c>
      <c r="F171" s="141">
        <v>11020447</v>
      </c>
      <c r="G171" s="141" t="s">
        <v>245</v>
      </c>
      <c r="H171" s="137"/>
      <c r="I171" s="141" t="s">
        <v>53</v>
      </c>
      <c r="J171" s="141"/>
      <c r="K171" s="141" t="s">
        <v>651</v>
      </c>
      <c r="L171" s="141" t="s">
        <v>62</v>
      </c>
      <c r="M171" s="141" t="s">
        <v>62</v>
      </c>
      <c r="N171" s="141"/>
      <c r="O171" s="142">
        <v>45351</v>
      </c>
      <c r="P171" s="141" t="s">
        <v>298</v>
      </c>
      <c r="Q171" s="141" t="s">
        <v>298</v>
      </c>
      <c r="R171" s="141" t="s">
        <v>298</v>
      </c>
      <c r="S171" s="141" t="s">
        <v>1206</v>
      </c>
      <c r="T171" s="143">
        <v>3</v>
      </c>
      <c r="U171" s="138" t="s">
        <v>3252</v>
      </c>
      <c r="V171" s="144">
        <v>0.11</v>
      </c>
      <c r="W171" s="141"/>
      <c r="X171" s="141"/>
      <c r="Y171" s="145"/>
      <c r="Z171" s="145">
        <v>0</v>
      </c>
      <c r="AA171" s="146">
        <v>46445</v>
      </c>
      <c r="AB171" s="141" t="s">
        <v>636</v>
      </c>
      <c r="AC171" s="141"/>
      <c r="AD171" s="147"/>
      <c r="AE171" s="149"/>
      <c r="AF171" s="146" t="s">
        <v>3373</v>
      </c>
      <c r="AG171" s="141"/>
      <c r="AH171" s="141"/>
      <c r="AI171" s="138"/>
      <c r="AJ171" s="141" t="s">
        <v>55</v>
      </c>
      <c r="AK171" s="141" t="s">
        <v>791</v>
      </c>
      <c r="AL171" s="141"/>
      <c r="AM171" s="141" t="s">
        <v>305</v>
      </c>
      <c r="AN171" s="148">
        <v>45473</v>
      </c>
      <c r="AO171" s="146">
        <v>45473</v>
      </c>
      <c r="AP171" s="149"/>
      <c r="AQ171" s="150">
        <v>285000</v>
      </c>
      <c r="AR171" s="150">
        <v>104.3</v>
      </c>
      <c r="AS171" s="150">
        <v>1</v>
      </c>
      <c r="AT171" s="150">
        <v>297.255</v>
      </c>
      <c r="AU171" s="150">
        <v>297.255</v>
      </c>
      <c r="AV171" s="137"/>
      <c r="AW171" s="137"/>
      <c r="AX171" s="141"/>
      <c r="AY171" s="141" t="s">
        <v>17</v>
      </c>
      <c r="AZ171" s="144">
        <v>1.8225223063229448E-2</v>
      </c>
      <c r="BA171" s="144">
        <v>7.9006411667124031E-4</v>
      </c>
    </row>
    <row r="172" spans="1:53" ht="13.5" thickBot="1">
      <c r="A172" s="131">
        <v>7956</v>
      </c>
      <c r="B172" s="131">
        <v>12955</v>
      </c>
      <c r="C172" s="151"/>
      <c r="D172" s="141"/>
      <c r="E172" s="132" t="s">
        <v>3515</v>
      </c>
      <c r="F172" s="141">
        <v>11020449</v>
      </c>
      <c r="G172" s="141" t="s">
        <v>245</v>
      </c>
      <c r="H172" s="137"/>
      <c r="I172" s="141" t="s">
        <v>53</v>
      </c>
      <c r="J172" s="141"/>
      <c r="K172" s="141" t="s">
        <v>140</v>
      </c>
      <c r="L172" s="141" t="s">
        <v>62</v>
      </c>
      <c r="M172" s="141" t="s">
        <v>62</v>
      </c>
      <c r="N172" s="141"/>
      <c r="O172" s="142">
        <v>45364</v>
      </c>
      <c r="P172" s="141" t="s">
        <v>298</v>
      </c>
      <c r="Q172" s="141" t="s">
        <v>298</v>
      </c>
      <c r="R172" s="141" t="s">
        <v>298</v>
      </c>
      <c r="S172" s="141" t="s">
        <v>1206</v>
      </c>
      <c r="T172" s="143">
        <v>4.9000000000000004</v>
      </c>
      <c r="U172" s="138" t="s">
        <v>441</v>
      </c>
      <c r="V172" s="144">
        <v>0.06</v>
      </c>
      <c r="W172" s="141"/>
      <c r="X172" s="141"/>
      <c r="Y172" s="145"/>
      <c r="Z172" s="145">
        <v>6.5699999999999995E-2</v>
      </c>
      <c r="AA172" s="146">
        <v>47559</v>
      </c>
      <c r="AB172" s="141" t="s">
        <v>636</v>
      </c>
      <c r="AC172" s="141"/>
      <c r="AD172" s="147"/>
      <c r="AE172" s="149"/>
      <c r="AF172" s="146" t="s">
        <v>3373</v>
      </c>
      <c r="AG172" s="141"/>
      <c r="AH172" s="141"/>
      <c r="AI172" s="138"/>
      <c r="AJ172" s="141" t="s">
        <v>55</v>
      </c>
      <c r="AK172" s="141" t="s">
        <v>791</v>
      </c>
      <c r="AL172" s="141"/>
      <c r="AM172" s="141" t="s">
        <v>305</v>
      </c>
      <c r="AN172" s="148">
        <v>45473</v>
      </c>
      <c r="AO172" s="146">
        <v>45473</v>
      </c>
      <c r="AP172" s="149"/>
      <c r="AQ172" s="150">
        <v>105000</v>
      </c>
      <c r="AR172" s="150">
        <v>99.15</v>
      </c>
      <c r="AS172" s="150">
        <v>1</v>
      </c>
      <c r="AT172" s="150">
        <v>104.1075</v>
      </c>
      <c r="AU172" s="150">
        <v>104.1075</v>
      </c>
      <c r="AV172" s="137"/>
      <c r="AW172" s="137"/>
      <c r="AX172" s="141"/>
      <c r="AY172" s="141" t="s">
        <v>17</v>
      </c>
      <c r="AZ172" s="144">
        <v>6.3830125987961841E-3</v>
      </c>
      <c r="BA172" s="144">
        <v>2.767038402259042E-4</v>
      </c>
    </row>
    <row r="173" spans="1:53" ht="13.5" thickBot="1">
      <c r="A173" s="131">
        <v>7956</v>
      </c>
      <c r="B173" s="131">
        <v>12955</v>
      </c>
      <c r="C173" s="151"/>
      <c r="D173" s="141"/>
      <c r="E173" s="132" t="s">
        <v>3516</v>
      </c>
      <c r="F173" s="141">
        <v>11020451</v>
      </c>
      <c r="G173" s="141" t="s">
        <v>245</v>
      </c>
      <c r="H173" s="137"/>
      <c r="I173" s="141" t="s">
        <v>53</v>
      </c>
      <c r="J173" s="141"/>
      <c r="K173" s="141" t="s">
        <v>651</v>
      </c>
      <c r="L173" s="141" t="s">
        <v>62</v>
      </c>
      <c r="M173" s="141" t="s">
        <v>62</v>
      </c>
      <c r="N173" s="141"/>
      <c r="O173" s="142">
        <v>45364</v>
      </c>
      <c r="P173" s="141" t="s">
        <v>298</v>
      </c>
      <c r="Q173" s="141" t="s">
        <v>298</v>
      </c>
      <c r="R173" s="141" t="s">
        <v>298</v>
      </c>
      <c r="S173" s="141" t="s">
        <v>1206</v>
      </c>
      <c r="T173" s="143">
        <v>3</v>
      </c>
      <c r="U173" s="138" t="s">
        <v>3252</v>
      </c>
      <c r="V173" s="144">
        <v>0.11</v>
      </c>
      <c r="W173" s="141"/>
      <c r="X173" s="141"/>
      <c r="Y173" s="145"/>
      <c r="Z173" s="145">
        <v>0</v>
      </c>
      <c r="AA173" s="146">
        <v>46445</v>
      </c>
      <c r="AB173" s="141" t="s">
        <v>636</v>
      </c>
      <c r="AC173" s="141"/>
      <c r="AD173" s="147"/>
      <c r="AE173" s="149"/>
      <c r="AF173" s="146" t="s">
        <v>3373</v>
      </c>
      <c r="AG173" s="141"/>
      <c r="AH173" s="141"/>
      <c r="AI173" s="138"/>
      <c r="AJ173" s="141" t="s">
        <v>55</v>
      </c>
      <c r="AK173" s="141" t="s">
        <v>791</v>
      </c>
      <c r="AL173" s="141"/>
      <c r="AM173" s="141" t="s">
        <v>305</v>
      </c>
      <c r="AN173" s="148">
        <v>45473</v>
      </c>
      <c r="AO173" s="146">
        <v>45473</v>
      </c>
      <c r="AP173" s="149"/>
      <c r="AQ173" s="150">
        <v>299615.38</v>
      </c>
      <c r="AR173" s="150">
        <v>102.2</v>
      </c>
      <c r="AS173" s="150">
        <v>1</v>
      </c>
      <c r="AT173" s="150">
        <v>306.20692000000003</v>
      </c>
      <c r="AU173" s="150">
        <v>306.20692000000003</v>
      </c>
      <c r="AV173" s="137"/>
      <c r="AW173" s="137"/>
      <c r="AX173" s="141"/>
      <c r="AY173" s="141" t="s">
        <v>17</v>
      </c>
      <c r="AZ173" s="144">
        <v>1.8774080908662446E-2</v>
      </c>
      <c r="BA173" s="144">
        <v>8.1385712525751017E-4</v>
      </c>
    </row>
    <row r="174" spans="1:53" ht="13.5" thickBot="1">
      <c r="A174" s="131">
        <v>7956</v>
      </c>
      <c r="B174" s="131">
        <v>12955</v>
      </c>
      <c r="C174" s="151"/>
      <c r="D174" s="141"/>
      <c r="E174" s="132" t="s">
        <v>3517</v>
      </c>
      <c r="F174" s="141">
        <v>11021111</v>
      </c>
      <c r="G174" s="141" t="s">
        <v>245</v>
      </c>
      <c r="H174" s="137" t="s">
        <v>3373</v>
      </c>
      <c r="I174" s="141" t="s">
        <v>53</v>
      </c>
      <c r="J174" s="141"/>
      <c r="K174" s="141" t="s">
        <v>140</v>
      </c>
      <c r="L174" s="141" t="s">
        <v>62</v>
      </c>
      <c r="M174" s="141" t="s">
        <v>62</v>
      </c>
      <c r="N174" s="141"/>
      <c r="O174" s="142">
        <v>45393</v>
      </c>
      <c r="P174" s="141" t="s">
        <v>298</v>
      </c>
      <c r="Q174" s="141" t="s">
        <v>298</v>
      </c>
      <c r="R174" s="141" t="s">
        <v>298</v>
      </c>
      <c r="S174" s="141" t="s">
        <v>1206</v>
      </c>
      <c r="T174" s="143">
        <v>4.93</v>
      </c>
      <c r="U174" s="138" t="s">
        <v>441</v>
      </c>
      <c r="V174" s="152">
        <v>0.06</v>
      </c>
      <c r="W174" s="141"/>
      <c r="X174" s="141"/>
      <c r="Y174" s="145"/>
      <c r="Z174" s="145">
        <v>6.3E-2</v>
      </c>
      <c r="AA174" s="146">
        <v>47559</v>
      </c>
      <c r="AB174" s="141" t="s">
        <v>636</v>
      </c>
      <c r="AC174" s="141"/>
      <c r="AD174" s="147"/>
      <c r="AE174" s="149"/>
      <c r="AF174" s="146" t="s">
        <v>3373</v>
      </c>
      <c r="AG174" s="141"/>
      <c r="AH174" s="141"/>
      <c r="AI174" s="138"/>
      <c r="AJ174" s="141" t="s">
        <v>55</v>
      </c>
      <c r="AK174" s="141" t="s">
        <v>791</v>
      </c>
      <c r="AL174" s="141"/>
      <c r="AM174" s="141" t="s">
        <v>305</v>
      </c>
      <c r="AN174" s="148">
        <v>45473</v>
      </c>
      <c r="AO174" s="146">
        <v>45473</v>
      </c>
      <c r="AP174" s="149"/>
      <c r="AQ174" s="150">
        <v>28800</v>
      </c>
      <c r="AR174" s="150">
        <v>99.93</v>
      </c>
      <c r="AS174" s="150">
        <v>1</v>
      </c>
      <c r="AT174" s="150">
        <v>28.77984</v>
      </c>
      <c r="AU174" s="150">
        <v>28.77984</v>
      </c>
      <c r="AV174" s="137"/>
      <c r="AW174" s="137"/>
      <c r="AX174" s="141"/>
      <c r="AY174" s="141" t="s">
        <v>17</v>
      </c>
      <c r="AZ174" s="144">
        <v>1.7645422405814988E-3</v>
      </c>
      <c r="BA174" s="144">
        <v>7.6492973600240967E-5</v>
      </c>
    </row>
    <row r="175" spans="1:53" ht="13.5" thickBot="1">
      <c r="A175" s="131">
        <v>7956</v>
      </c>
      <c r="B175" s="131">
        <v>12955</v>
      </c>
      <c r="C175" s="140"/>
      <c r="D175" s="141"/>
      <c r="E175" s="132" t="s">
        <v>3518</v>
      </c>
      <c r="F175" s="141">
        <v>11021112</v>
      </c>
      <c r="G175" s="141" t="s">
        <v>245</v>
      </c>
      <c r="H175" s="137" t="s">
        <v>3373</v>
      </c>
      <c r="I175" s="141" t="s">
        <v>53</v>
      </c>
      <c r="J175" s="141"/>
      <c r="K175" s="141" t="s">
        <v>257</v>
      </c>
      <c r="L175" s="141" t="s">
        <v>62</v>
      </c>
      <c r="M175" s="141" t="s">
        <v>62</v>
      </c>
      <c r="N175" s="141"/>
      <c r="O175" s="142">
        <v>45397</v>
      </c>
      <c r="P175" s="141" t="s">
        <v>298</v>
      </c>
      <c r="Q175" s="141" t="s">
        <v>298</v>
      </c>
      <c r="R175" s="141" t="s">
        <v>298</v>
      </c>
      <c r="S175" s="141" t="s">
        <v>1206</v>
      </c>
      <c r="T175" s="143">
        <v>2.56</v>
      </c>
      <c r="U175" s="138" t="s">
        <v>441</v>
      </c>
      <c r="V175" s="152">
        <v>0.107</v>
      </c>
      <c r="W175" s="141"/>
      <c r="X175" s="141"/>
      <c r="Y175" s="145"/>
      <c r="Z175" s="145">
        <v>0.2571</v>
      </c>
      <c r="AA175" s="146">
        <v>47223</v>
      </c>
      <c r="AB175" s="141" t="s">
        <v>636</v>
      </c>
      <c r="AC175" s="141"/>
      <c r="AD175" s="147"/>
      <c r="AE175" s="149"/>
      <c r="AF175" s="146" t="s">
        <v>3373</v>
      </c>
      <c r="AG175" s="141"/>
      <c r="AH175" s="141"/>
      <c r="AI175" s="138"/>
      <c r="AJ175" s="141" t="s">
        <v>55</v>
      </c>
      <c r="AK175" s="141" t="s">
        <v>791</v>
      </c>
      <c r="AL175" s="141"/>
      <c r="AM175" s="141" t="s">
        <v>305</v>
      </c>
      <c r="AN175" s="148">
        <v>45473</v>
      </c>
      <c r="AO175" s="146">
        <v>45473</v>
      </c>
      <c r="AP175" s="149"/>
      <c r="AQ175" s="150">
        <v>550000</v>
      </c>
      <c r="AR175" s="150">
        <v>98.16</v>
      </c>
      <c r="AS175" s="150">
        <v>1</v>
      </c>
      <c r="AT175" s="150">
        <v>539.88</v>
      </c>
      <c r="AU175" s="150">
        <v>539.88</v>
      </c>
      <c r="AV175" s="137"/>
      <c r="AW175" s="137"/>
      <c r="AX175" s="141"/>
      <c r="AY175" s="141" t="s">
        <v>17</v>
      </c>
      <c r="AZ175" s="144">
        <v>3.310098544137631E-2</v>
      </c>
      <c r="BA175" s="144">
        <v>1.4349289845703831E-3</v>
      </c>
    </row>
    <row r="176" spans="1:53" ht="13.5" thickBot="1">
      <c r="A176" s="131">
        <v>7956</v>
      </c>
      <c r="B176" s="131">
        <v>12955</v>
      </c>
      <c r="C176" s="151"/>
      <c r="D176" s="141"/>
      <c r="E176" s="132" t="s">
        <v>3519</v>
      </c>
      <c r="F176" s="141">
        <v>11021114</v>
      </c>
      <c r="G176" s="141" t="s">
        <v>245</v>
      </c>
      <c r="H176" s="137" t="s">
        <v>3373</v>
      </c>
      <c r="I176" s="141" t="s">
        <v>53</v>
      </c>
      <c r="J176" s="141"/>
      <c r="K176" s="141" t="s">
        <v>140</v>
      </c>
      <c r="L176" s="141" t="s">
        <v>62</v>
      </c>
      <c r="M176" s="141" t="s">
        <v>62</v>
      </c>
      <c r="N176" s="141"/>
      <c r="O176" s="142">
        <v>45399</v>
      </c>
      <c r="P176" s="141" t="s">
        <v>298</v>
      </c>
      <c r="Q176" s="141" t="s">
        <v>298</v>
      </c>
      <c r="R176" s="141" t="s">
        <v>298</v>
      </c>
      <c r="S176" s="141" t="s">
        <v>1206</v>
      </c>
      <c r="T176" s="143">
        <v>4.9400000000000004</v>
      </c>
      <c r="U176" s="138" t="s">
        <v>441</v>
      </c>
      <c r="V176" s="152">
        <v>0.06</v>
      </c>
      <c r="W176" s="141"/>
      <c r="X176" s="141"/>
      <c r="Y176" s="145"/>
      <c r="Z176" s="145">
        <v>6.1499999999999999E-2</v>
      </c>
      <c r="AA176" s="146">
        <v>47559</v>
      </c>
      <c r="AB176" s="141" t="s">
        <v>636</v>
      </c>
      <c r="AC176" s="141"/>
      <c r="AD176" s="147"/>
      <c r="AE176" s="149"/>
      <c r="AF176" s="146" t="s">
        <v>3373</v>
      </c>
      <c r="AG176" s="141"/>
      <c r="AH176" s="141"/>
      <c r="AI176" s="138"/>
      <c r="AJ176" s="141" t="s">
        <v>55</v>
      </c>
      <c r="AK176" s="141" t="s">
        <v>791</v>
      </c>
      <c r="AL176" s="141"/>
      <c r="AM176" s="141" t="s">
        <v>305</v>
      </c>
      <c r="AN176" s="148">
        <v>45473</v>
      </c>
      <c r="AO176" s="146">
        <v>45473</v>
      </c>
      <c r="AP176" s="149"/>
      <c r="AQ176" s="150">
        <v>289377</v>
      </c>
      <c r="AR176" s="150">
        <v>100.54</v>
      </c>
      <c r="AS176" s="150">
        <v>1</v>
      </c>
      <c r="AT176" s="150">
        <v>290.93964</v>
      </c>
      <c r="AU176" s="150">
        <v>290.93964</v>
      </c>
      <c r="AV176" s="137"/>
      <c r="AW176" s="137"/>
      <c r="AX176" s="141"/>
      <c r="AY176" s="141" t="s">
        <v>17</v>
      </c>
      <c r="AZ176" s="144">
        <v>1.7838017314883426E-2</v>
      </c>
      <c r="BA176" s="144">
        <v>7.7327873267480339E-4</v>
      </c>
    </row>
    <row r="177" spans="1:53" ht="13.5" thickBot="1">
      <c r="A177" s="131">
        <v>7956</v>
      </c>
      <c r="B177" s="131">
        <v>12955</v>
      </c>
      <c r="C177" s="151"/>
      <c r="D177" s="141"/>
      <c r="E177" s="132" t="s">
        <v>3520</v>
      </c>
      <c r="F177" s="141">
        <v>11021116</v>
      </c>
      <c r="G177" s="141" t="s">
        <v>245</v>
      </c>
      <c r="H177" s="137" t="s">
        <v>3373</v>
      </c>
      <c r="I177" s="141" t="s">
        <v>53</v>
      </c>
      <c r="J177" s="141"/>
      <c r="K177" s="141" t="s">
        <v>651</v>
      </c>
      <c r="L177" s="141" t="s">
        <v>62</v>
      </c>
      <c r="M177" s="141" t="s">
        <v>62</v>
      </c>
      <c r="N177" s="141"/>
      <c r="O177" s="142">
        <v>45442</v>
      </c>
      <c r="P177" s="141" t="s">
        <v>298</v>
      </c>
      <c r="Q177" s="141" t="s">
        <v>298</v>
      </c>
      <c r="R177" s="141" t="s">
        <v>298</v>
      </c>
      <c r="S177" s="141" t="s">
        <v>1206</v>
      </c>
      <c r="T177" s="143">
        <v>3</v>
      </c>
      <c r="U177" s="138" t="s">
        <v>3252</v>
      </c>
      <c r="V177" s="152">
        <v>0.11</v>
      </c>
      <c r="W177" s="141"/>
      <c r="X177" s="141"/>
      <c r="Y177" s="145"/>
      <c r="Z177" s="145">
        <v>0</v>
      </c>
      <c r="AA177" s="146">
        <v>46445</v>
      </c>
      <c r="AB177" s="141" t="s">
        <v>636</v>
      </c>
      <c r="AC177" s="141"/>
      <c r="AD177" s="147"/>
      <c r="AE177" s="149"/>
      <c r="AF177" s="146" t="s">
        <v>3373</v>
      </c>
      <c r="AG177" s="141"/>
      <c r="AH177" s="141"/>
      <c r="AI177" s="138"/>
      <c r="AJ177" s="141" t="s">
        <v>55</v>
      </c>
      <c r="AK177" s="141" t="s">
        <v>791</v>
      </c>
      <c r="AL177" s="141"/>
      <c r="AM177" s="141" t="s">
        <v>305</v>
      </c>
      <c r="AN177" s="148">
        <v>45473</v>
      </c>
      <c r="AO177" s="146">
        <v>45473</v>
      </c>
      <c r="AP177" s="149"/>
      <c r="AQ177" s="150">
        <v>146153.85</v>
      </c>
      <c r="AR177" s="150">
        <v>97.88</v>
      </c>
      <c r="AS177" s="150">
        <v>1</v>
      </c>
      <c r="AT177" s="150">
        <v>143.05538999999999</v>
      </c>
      <c r="AU177" s="150">
        <v>143.05538999999999</v>
      </c>
      <c r="AV177" s="137"/>
      <c r="AW177" s="137"/>
      <c r="AX177" s="141"/>
      <c r="AY177" s="141" t="s">
        <v>17</v>
      </c>
      <c r="AZ177" s="144">
        <v>8.7709757384982021E-3</v>
      </c>
      <c r="BA177" s="144">
        <v>3.8022213364084637E-4</v>
      </c>
    </row>
    <row r="178" spans="1:53" ht="13.5" thickBot="1">
      <c r="A178" s="131">
        <v>7956</v>
      </c>
      <c r="B178" s="131">
        <v>12955</v>
      </c>
      <c r="C178" s="151"/>
      <c r="D178" s="141"/>
      <c r="E178" s="132" t="s">
        <v>3521</v>
      </c>
      <c r="F178" s="141">
        <v>11021117</v>
      </c>
      <c r="G178" s="141" t="s">
        <v>245</v>
      </c>
      <c r="H178" s="137" t="s">
        <v>3373</v>
      </c>
      <c r="I178" s="141" t="s">
        <v>53</v>
      </c>
      <c r="J178" s="141"/>
      <c r="K178" s="141" t="s">
        <v>140</v>
      </c>
      <c r="L178" s="141" t="s">
        <v>62</v>
      </c>
      <c r="M178" s="141" t="s">
        <v>62</v>
      </c>
      <c r="N178" s="141"/>
      <c r="O178" s="142">
        <v>45432</v>
      </c>
      <c r="P178" s="141" t="s">
        <v>298</v>
      </c>
      <c r="Q178" s="141" t="s">
        <v>298</v>
      </c>
      <c r="R178" s="141" t="s">
        <v>298</v>
      </c>
      <c r="S178" s="141" t="s">
        <v>1206</v>
      </c>
      <c r="T178" s="143">
        <v>4.96</v>
      </c>
      <c r="U178" s="138" t="s">
        <v>441</v>
      </c>
      <c r="V178" s="152">
        <v>0.06</v>
      </c>
      <c r="W178" s="141"/>
      <c r="X178" s="141"/>
      <c r="Y178" s="145"/>
      <c r="Z178" s="145">
        <v>6.3299999999999995E-2</v>
      </c>
      <c r="AA178" s="146">
        <v>47559</v>
      </c>
      <c r="AB178" s="141" t="s">
        <v>636</v>
      </c>
      <c r="AC178" s="141"/>
      <c r="AD178" s="147"/>
      <c r="AE178" s="149"/>
      <c r="AF178" s="146" t="s">
        <v>3373</v>
      </c>
      <c r="AG178" s="141"/>
      <c r="AH178" s="141"/>
      <c r="AI178" s="138"/>
      <c r="AJ178" s="141" t="s">
        <v>55</v>
      </c>
      <c r="AK178" s="141" t="s">
        <v>791</v>
      </c>
      <c r="AL178" s="141"/>
      <c r="AM178" s="141" t="s">
        <v>305</v>
      </c>
      <c r="AN178" s="148">
        <v>45473</v>
      </c>
      <c r="AO178" s="146">
        <v>45473</v>
      </c>
      <c r="AP178" s="149"/>
      <c r="AQ178" s="150">
        <v>48300</v>
      </c>
      <c r="AR178" s="150">
        <v>99.17</v>
      </c>
      <c r="AS178" s="150">
        <v>1</v>
      </c>
      <c r="AT178" s="150">
        <v>47.89911</v>
      </c>
      <c r="AU178" s="150">
        <v>47.89911</v>
      </c>
      <c r="AV178" s="137"/>
      <c r="AW178" s="137"/>
      <c r="AX178" s="141"/>
      <c r="AY178" s="141" t="s">
        <v>17</v>
      </c>
      <c r="AZ178" s="144">
        <v>2.9367780669127997E-3</v>
      </c>
      <c r="BA178" s="144">
        <v>1.2730944149463787E-4</v>
      </c>
    </row>
    <row r="179" spans="1:53" ht="13.5" thickBot="1">
      <c r="A179" s="131">
        <v>7956</v>
      </c>
      <c r="B179" s="131">
        <v>12955</v>
      </c>
      <c r="C179" s="151"/>
      <c r="D179" s="141"/>
      <c r="E179" s="132" t="s">
        <v>3522</v>
      </c>
      <c r="F179" s="141">
        <v>11021120</v>
      </c>
      <c r="G179" s="141" t="s">
        <v>245</v>
      </c>
      <c r="H179" s="137" t="s">
        <v>3373</v>
      </c>
      <c r="I179" s="141" t="s">
        <v>53</v>
      </c>
      <c r="J179" s="141"/>
      <c r="K179" s="141" t="s">
        <v>140</v>
      </c>
      <c r="L179" s="141" t="s">
        <v>62</v>
      </c>
      <c r="M179" s="141" t="s">
        <v>62</v>
      </c>
      <c r="N179" s="141"/>
      <c r="O179" s="142">
        <v>45461</v>
      </c>
      <c r="P179" s="141" t="s">
        <v>298</v>
      </c>
      <c r="Q179" s="141" t="s">
        <v>298</v>
      </c>
      <c r="R179" s="141" t="s">
        <v>298</v>
      </c>
      <c r="S179" s="141" t="s">
        <v>1206</v>
      </c>
      <c r="T179" s="143">
        <v>4.9800000000000004</v>
      </c>
      <c r="U179" s="138" t="s">
        <v>441</v>
      </c>
      <c r="V179" s="152">
        <v>0.06</v>
      </c>
      <c r="W179" s="141"/>
      <c r="X179" s="141"/>
      <c r="Y179" s="145"/>
      <c r="Z179" s="145">
        <v>6.1699999999999998E-2</v>
      </c>
      <c r="AA179" s="146">
        <v>47559</v>
      </c>
      <c r="AB179" s="141" t="s">
        <v>636</v>
      </c>
      <c r="AC179" s="141"/>
      <c r="AD179" s="147"/>
      <c r="AE179" s="149"/>
      <c r="AF179" s="146" t="s">
        <v>3373</v>
      </c>
      <c r="AG179" s="141"/>
      <c r="AH179" s="141"/>
      <c r="AI179" s="138"/>
      <c r="AJ179" s="141" t="s">
        <v>55</v>
      </c>
      <c r="AK179" s="141" t="s">
        <v>791</v>
      </c>
      <c r="AL179" s="141"/>
      <c r="AM179" s="141" t="s">
        <v>305</v>
      </c>
      <c r="AN179" s="148">
        <v>45473</v>
      </c>
      <c r="AO179" s="146">
        <v>45473</v>
      </c>
      <c r="AP179" s="149"/>
      <c r="AQ179" s="150">
        <v>35880</v>
      </c>
      <c r="AR179" s="150">
        <v>99.43</v>
      </c>
      <c r="AS179" s="150">
        <v>1</v>
      </c>
      <c r="AT179" s="150">
        <v>35.67548</v>
      </c>
      <c r="AU179" s="150">
        <v>35.67548</v>
      </c>
      <c r="AV179" s="137"/>
      <c r="AW179" s="137"/>
      <c r="AX179" s="141"/>
      <c r="AY179" s="141" t="s">
        <v>17</v>
      </c>
      <c r="AZ179" s="144">
        <v>2.1873259689081121E-3</v>
      </c>
      <c r="BA179" s="144">
        <v>9.4820664389236528E-5</v>
      </c>
    </row>
    <row r="180" spans="1:53" ht="13.5" thickBot="1">
      <c r="A180" s="131">
        <v>7956</v>
      </c>
      <c r="B180" s="131">
        <v>12955</v>
      </c>
      <c r="C180" s="151"/>
      <c r="D180" s="141"/>
      <c r="E180" s="132" t="s">
        <v>3523</v>
      </c>
      <c r="F180" s="141">
        <v>53089173</v>
      </c>
      <c r="G180" s="141" t="s">
        <v>245</v>
      </c>
      <c r="H180" s="137" t="s">
        <v>843</v>
      </c>
      <c r="I180" s="141" t="s">
        <v>53</v>
      </c>
      <c r="J180" s="141"/>
      <c r="K180" s="141" t="s">
        <v>102</v>
      </c>
      <c r="L180" s="141" t="s">
        <v>62</v>
      </c>
      <c r="M180" s="141" t="s">
        <v>62</v>
      </c>
      <c r="N180" s="141"/>
      <c r="O180" s="142">
        <v>44370</v>
      </c>
      <c r="P180" s="141" t="s">
        <v>298</v>
      </c>
      <c r="Q180" s="141" t="s">
        <v>298</v>
      </c>
      <c r="R180" s="141" t="s">
        <v>298</v>
      </c>
      <c r="S180" s="141" t="s">
        <v>1206</v>
      </c>
      <c r="T180" s="143">
        <v>2.75</v>
      </c>
      <c r="U180" s="138" t="s">
        <v>3252</v>
      </c>
      <c r="V180" s="144">
        <v>0.1</v>
      </c>
      <c r="W180" s="141"/>
      <c r="X180" s="141"/>
      <c r="Y180" s="145"/>
      <c r="Z180" s="145">
        <v>0.17050000000000001</v>
      </c>
      <c r="AA180" s="146">
        <v>51676</v>
      </c>
      <c r="AB180" s="141" t="s">
        <v>636</v>
      </c>
      <c r="AC180" s="141"/>
      <c r="AD180" s="147"/>
      <c r="AE180" s="149"/>
      <c r="AF180" s="146"/>
      <c r="AG180" s="141"/>
      <c r="AH180" s="141"/>
      <c r="AI180" s="138"/>
      <c r="AJ180" s="141" t="s">
        <v>55</v>
      </c>
      <c r="AK180" s="141" t="s">
        <v>791</v>
      </c>
      <c r="AL180" s="141"/>
      <c r="AM180" s="141" t="s">
        <v>305</v>
      </c>
      <c r="AN180" s="148">
        <v>45473</v>
      </c>
      <c r="AO180" s="146">
        <v>45473</v>
      </c>
      <c r="AP180" s="149"/>
      <c r="AQ180" s="150">
        <v>115568</v>
      </c>
      <c r="AR180" s="150">
        <v>124.75</v>
      </c>
      <c r="AS180" s="150">
        <v>1</v>
      </c>
      <c r="AT180" s="150">
        <v>144.17107999999999</v>
      </c>
      <c r="AU180" s="150">
        <v>144.17107999999999</v>
      </c>
      <c r="AV180" s="137"/>
      <c r="AW180" s="137"/>
      <c r="AX180" s="141"/>
      <c r="AY180" s="141" t="s">
        <v>17</v>
      </c>
      <c r="AZ180" s="144">
        <v>8.8393806404154594E-3</v>
      </c>
      <c r="BA180" s="144">
        <v>3.8318748875456666E-4</v>
      </c>
    </row>
    <row r="181" spans="1:53" ht="13.5" thickBot="1">
      <c r="A181" s="131">
        <v>7956</v>
      </c>
      <c r="B181" s="131">
        <v>12955</v>
      </c>
      <c r="C181" s="151"/>
      <c r="D181" s="141"/>
      <c r="E181" s="132" t="s">
        <v>3457</v>
      </c>
      <c r="F181" s="141">
        <v>11019468</v>
      </c>
      <c r="G181" s="141" t="s">
        <v>245</v>
      </c>
      <c r="H181" s="137" t="s">
        <v>865</v>
      </c>
      <c r="I181" s="141" t="s">
        <v>61</v>
      </c>
      <c r="J181" s="141"/>
      <c r="K181" s="141" t="s">
        <v>912</v>
      </c>
      <c r="L181" s="141" t="s">
        <v>62</v>
      </c>
      <c r="M181" s="141" t="s">
        <v>62</v>
      </c>
      <c r="N181" s="141"/>
      <c r="O181" s="142">
        <v>44678</v>
      </c>
      <c r="P181" s="141" t="s">
        <v>2301</v>
      </c>
      <c r="Q181" s="141" t="s">
        <v>70</v>
      </c>
      <c r="R181" s="141" t="s">
        <v>298</v>
      </c>
      <c r="S181" s="141" t="s">
        <v>1207</v>
      </c>
      <c r="T181" s="143">
        <v>4.72</v>
      </c>
      <c r="U181" s="132" t="s">
        <v>3249</v>
      </c>
      <c r="V181" s="144">
        <v>8.0799999999999997E-2</v>
      </c>
      <c r="W181" s="141"/>
      <c r="X181" s="141"/>
      <c r="Y181" s="145"/>
      <c r="Z181" s="145">
        <v>7.0199999999999999E-2</v>
      </c>
      <c r="AA181" s="146">
        <v>46504</v>
      </c>
      <c r="AB181" s="141" t="s">
        <v>635</v>
      </c>
      <c r="AC181" s="141"/>
      <c r="AD181" s="147"/>
      <c r="AE181" s="149"/>
      <c r="AF181" s="146"/>
      <c r="AG181" s="141"/>
      <c r="AH181" s="141"/>
      <c r="AI181" s="138"/>
      <c r="AJ181" s="141" t="s">
        <v>55</v>
      </c>
      <c r="AK181" s="141" t="s">
        <v>791</v>
      </c>
      <c r="AL181" s="141"/>
      <c r="AM181" s="141" t="s">
        <v>305</v>
      </c>
      <c r="AN181" s="148">
        <v>45473</v>
      </c>
      <c r="AO181" s="146">
        <v>45473</v>
      </c>
      <c r="AP181" s="149"/>
      <c r="AQ181" s="150">
        <v>400000</v>
      </c>
      <c r="AR181" s="150">
        <v>107.46</v>
      </c>
      <c r="AS181" s="150">
        <v>3.7589999999999999</v>
      </c>
      <c r="AT181" s="150">
        <v>1615.76856</v>
      </c>
      <c r="AU181" s="150">
        <v>429.84</v>
      </c>
      <c r="AV181" s="137"/>
      <c r="AW181" s="137"/>
      <c r="AX181" s="141"/>
      <c r="AY181" s="141" t="s">
        <v>17</v>
      </c>
      <c r="AZ181" s="144">
        <v>9.9065591578116549E-2</v>
      </c>
      <c r="BA181" s="144">
        <v>4.2944971828953659E-3</v>
      </c>
    </row>
    <row r="182" spans="1:53" ht="13.5" thickBot="1">
      <c r="A182" s="131">
        <v>7956</v>
      </c>
      <c r="B182" s="131">
        <v>12955</v>
      </c>
      <c r="C182" s="151"/>
      <c r="D182" s="141"/>
      <c r="E182" s="132" t="s">
        <v>3524</v>
      </c>
      <c r="F182" s="141">
        <v>11019975</v>
      </c>
      <c r="G182" s="141" t="s">
        <v>245</v>
      </c>
      <c r="H182" s="137" t="s">
        <v>871</v>
      </c>
      <c r="I182" s="141" t="s">
        <v>61</v>
      </c>
      <c r="J182" s="141"/>
      <c r="K182" s="141" t="s">
        <v>931</v>
      </c>
      <c r="L182" s="141" t="s">
        <v>62</v>
      </c>
      <c r="M182" s="141" t="s">
        <v>62</v>
      </c>
      <c r="N182" s="141"/>
      <c r="O182" s="142">
        <v>44837</v>
      </c>
      <c r="P182" s="141" t="s">
        <v>298</v>
      </c>
      <c r="Q182" s="141" t="s">
        <v>298</v>
      </c>
      <c r="R182" s="141" t="s">
        <v>298</v>
      </c>
      <c r="S182" s="141" t="s">
        <v>1212</v>
      </c>
      <c r="T182" s="143">
        <v>5.88</v>
      </c>
      <c r="U182" s="132" t="s">
        <v>3252</v>
      </c>
      <c r="V182" s="144">
        <v>0.1075</v>
      </c>
      <c r="W182" s="141"/>
      <c r="X182" s="141"/>
      <c r="Y182" s="145"/>
      <c r="Z182" s="145">
        <v>0.1109</v>
      </c>
      <c r="AA182" s="146">
        <v>45656</v>
      </c>
      <c r="AB182" s="141" t="s">
        <v>636</v>
      </c>
      <c r="AC182" s="141"/>
      <c r="AD182" s="147"/>
      <c r="AE182" s="149"/>
      <c r="AF182" s="146"/>
      <c r="AG182" s="141"/>
      <c r="AH182" s="141"/>
      <c r="AI182" s="138"/>
      <c r="AJ182" s="141" t="s">
        <v>55</v>
      </c>
      <c r="AK182" s="141" t="s">
        <v>791</v>
      </c>
      <c r="AL182" s="141"/>
      <c r="AM182" s="141" t="s">
        <v>305</v>
      </c>
      <c r="AN182" s="148">
        <v>45473</v>
      </c>
      <c r="AO182" s="146">
        <v>45473</v>
      </c>
      <c r="AP182" s="149"/>
      <c r="AQ182" s="150">
        <v>252525.25</v>
      </c>
      <c r="AR182" s="150">
        <v>100.63</v>
      </c>
      <c r="AS182" s="150">
        <v>2.7412999999999998</v>
      </c>
      <c r="AT182" s="150">
        <v>696.60862999999995</v>
      </c>
      <c r="AU182" s="150">
        <v>254.116160215956</v>
      </c>
      <c r="AV182" s="137"/>
      <c r="AW182" s="137"/>
      <c r="AX182" s="141"/>
      <c r="AY182" s="141" t="s">
        <v>17</v>
      </c>
      <c r="AZ182" s="144">
        <v>4.2710291398027511E-2</v>
      </c>
      <c r="BA182" s="144">
        <v>1.8514927652235047E-3</v>
      </c>
    </row>
    <row r="183" spans="1:53" ht="13.5" thickBot="1">
      <c r="A183" s="131">
        <v>7956</v>
      </c>
      <c r="B183" s="131">
        <v>12955</v>
      </c>
      <c r="C183" s="151"/>
      <c r="D183" s="141"/>
      <c r="E183" s="132" t="s">
        <v>3525</v>
      </c>
      <c r="F183" s="141">
        <v>11020015</v>
      </c>
      <c r="G183" s="141" t="s">
        <v>245</v>
      </c>
      <c r="H183" s="137"/>
      <c r="I183" s="141" t="s">
        <v>61</v>
      </c>
      <c r="J183" s="141"/>
      <c r="K183" s="141" t="s">
        <v>912</v>
      </c>
      <c r="L183" s="141" t="s">
        <v>62</v>
      </c>
      <c r="M183" s="141" t="s">
        <v>62</v>
      </c>
      <c r="N183" s="141"/>
      <c r="O183" s="142">
        <v>45033</v>
      </c>
      <c r="P183" s="141" t="s">
        <v>298</v>
      </c>
      <c r="Q183" s="141" t="s">
        <v>298</v>
      </c>
      <c r="R183" s="141" t="s">
        <v>298</v>
      </c>
      <c r="S183" s="141" t="s">
        <v>1207</v>
      </c>
      <c r="T183" s="143">
        <v>4</v>
      </c>
      <c r="U183" s="138" t="s">
        <v>441</v>
      </c>
      <c r="V183" s="144">
        <v>0.15690000000000001</v>
      </c>
      <c r="W183" s="141"/>
      <c r="X183" s="141"/>
      <c r="Y183" s="145"/>
      <c r="Z183" s="145">
        <v>0.11459999999999999</v>
      </c>
      <c r="AA183" s="146">
        <v>46491</v>
      </c>
      <c r="AB183" s="141" t="s">
        <v>636</v>
      </c>
      <c r="AC183" s="141"/>
      <c r="AD183" s="147"/>
      <c r="AE183" s="149"/>
      <c r="AF183" s="146"/>
      <c r="AG183" s="141"/>
      <c r="AH183" s="141"/>
      <c r="AI183" s="138"/>
      <c r="AJ183" s="141" t="s">
        <v>55</v>
      </c>
      <c r="AK183" s="141" t="s">
        <v>791</v>
      </c>
      <c r="AL183" s="141"/>
      <c r="AM183" s="141" t="s">
        <v>305</v>
      </c>
      <c r="AN183" s="148">
        <v>45473</v>
      </c>
      <c r="AO183" s="146">
        <v>45473</v>
      </c>
      <c r="AP183" s="149"/>
      <c r="AQ183" s="150">
        <v>130000</v>
      </c>
      <c r="AR183" s="150">
        <v>132.37</v>
      </c>
      <c r="AS183" s="150">
        <v>3.7589999999999999</v>
      </c>
      <c r="AT183" s="150">
        <v>646.85248000000001</v>
      </c>
      <c r="AU183" s="150">
        <v>172.08100026602801</v>
      </c>
      <c r="AV183" s="137"/>
      <c r="AW183" s="137"/>
      <c r="AX183" s="141"/>
      <c r="AY183" s="141" t="s">
        <v>17</v>
      </c>
      <c r="AZ183" s="144">
        <v>3.9659654966285394E-2</v>
      </c>
      <c r="BA183" s="144">
        <v>1.7192475592598987E-3</v>
      </c>
    </row>
    <row r="184" spans="1:53" ht="13.5" thickBot="1">
      <c r="A184" s="131">
        <v>7956</v>
      </c>
      <c r="B184" s="131">
        <v>12955</v>
      </c>
      <c r="C184" s="140"/>
      <c r="D184" s="141"/>
      <c r="E184" s="132" t="s">
        <v>3526</v>
      </c>
      <c r="F184" s="141">
        <v>11020020</v>
      </c>
      <c r="G184" s="141" t="s">
        <v>245</v>
      </c>
      <c r="H184" s="137"/>
      <c r="I184" s="141" t="s">
        <v>61</v>
      </c>
      <c r="J184" s="141"/>
      <c r="K184" s="141" t="s">
        <v>878</v>
      </c>
      <c r="L184" s="141" t="s">
        <v>62</v>
      </c>
      <c r="M184" s="141" t="s">
        <v>62</v>
      </c>
      <c r="N184" s="141"/>
      <c r="O184" s="142">
        <v>45041</v>
      </c>
      <c r="P184" s="141" t="s">
        <v>298</v>
      </c>
      <c r="Q184" s="141" t="s">
        <v>298</v>
      </c>
      <c r="R184" s="141" t="s">
        <v>298</v>
      </c>
      <c r="S184" s="141" t="s">
        <v>1207</v>
      </c>
      <c r="T184" s="143">
        <v>5.5</v>
      </c>
      <c r="U184" s="138" t="s">
        <v>3252</v>
      </c>
      <c r="V184" s="144">
        <v>9.8609600000000006E-2</v>
      </c>
      <c r="W184" s="141"/>
      <c r="X184" s="141"/>
      <c r="Y184" s="145"/>
      <c r="Z184" s="145">
        <v>0</v>
      </c>
      <c r="AA184" s="146">
        <v>46990</v>
      </c>
      <c r="AB184" s="141" t="s">
        <v>636</v>
      </c>
      <c r="AC184" s="141"/>
      <c r="AD184" s="147"/>
      <c r="AE184" s="149"/>
      <c r="AF184" s="146">
        <v>45108</v>
      </c>
      <c r="AG184" s="141"/>
      <c r="AH184" s="141"/>
      <c r="AI184" s="138"/>
      <c r="AJ184" s="141" t="s">
        <v>55</v>
      </c>
      <c r="AK184" s="141" t="s">
        <v>791</v>
      </c>
      <c r="AL184" s="141"/>
      <c r="AM184" s="141" t="s">
        <v>305</v>
      </c>
      <c r="AN184" s="148">
        <v>45473</v>
      </c>
      <c r="AO184" s="146">
        <v>45473</v>
      </c>
      <c r="AP184" s="149"/>
      <c r="AQ184" s="150">
        <v>5187.8500000000004</v>
      </c>
      <c r="AR184" s="150">
        <v>99.87</v>
      </c>
      <c r="AS184" s="150">
        <v>3.7589999999999999</v>
      </c>
      <c r="AT184" s="150">
        <v>19.47578</v>
      </c>
      <c r="AU184" s="150">
        <v>5.1811066773069996</v>
      </c>
      <c r="AV184" s="137"/>
      <c r="AW184" s="137"/>
      <c r="AX184" s="141"/>
      <c r="AY184" s="141" t="s">
        <v>17</v>
      </c>
      <c r="AZ184" s="144">
        <v>1.1940940769049565E-3</v>
      </c>
      <c r="BA184" s="144">
        <v>5.1764023892561636E-5</v>
      </c>
    </row>
    <row r="185" spans="1:53" ht="13.5" thickBot="1">
      <c r="A185" s="131">
        <v>7956</v>
      </c>
      <c r="B185" s="131">
        <v>12955</v>
      </c>
      <c r="C185" s="140"/>
      <c r="D185" s="141"/>
      <c r="E185" s="132" t="s">
        <v>3527</v>
      </c>
      <c r="F185" s="141">
        <v>11020026</v>
      </c>
      <c r="G185" s="141" t="s">
        <v>245</v>
      </c>
      <c r="H185" s="137"/>
      <c r="I185" s="141" t="s">
        <v>61</v>
      </c>
      <c r="J185" s="141"/>
      <c r="K185" s="141" t="s">
        <v>878</v>
      </c>
      <c r="L185" s="141" t="s">
        <v>62</v>
      </c>
      <c r="M185" s="141" t="s">
        <v>62</v>
      </c>
      <c r="N185" s="141"/>
      <c r="O185" s="142">
        <v>45076</v>
      </c>
      <c r="P185" s="141" t="s">
        <v>298</v>
      </c>
      <c r="Q185" s="141" t="s">
        <v>298</v>
      </c>
      <c r="R185" s="141" t="s">
        <v>298</v>
      </c>
      <c r="S185" s="141" t="s">
        <v>1207</v>
      </c>
      <c r="T185" s="143">
        <v>5.5</v>
      </c>
      <c r="U185" s="138" t="s">
        <v>3252</v>
      </c>
      <c r="V185" s="144">
        <v>0.1</v>
      </c>
      <c r="W185" s="141"/>
      <c r="X185" s="141"/>
      <c r="Y185" s="145"/>
      <c r="Z185" s="145">
        <v>0</v>
      </c>
      <c r="AA185" s="146">
        <v>46990</v>
      </c>
      <c r="AB185" s="141" t="s">
        <v>636</v>
      </c>
      <c r="AC185" s="141"/>
      <c r="AD185" s="147"/>
      <c r="AE185" s="149"/>
      <c r="AF185" s="146">
        <v>45108</v>
      </c>
      <c r="AG185" s="141"/>
      <c r="AH185" s="141"/>
      <c r="AI185" s="138"/>
      <c r="AJ185" s="141" t="s">
        <v>55</v>
      </c>
      <c r="AK185" s="141" t="s">
        <v>791</v>
      </c>
      <c r="AL185" s="141"/>
      <c r="AM185" s="141" t="s">
        <v>305</v>
      </c>
      <c r="AN185" s="148">
        <v>45473</v>
      </c>
      <c r="AO185" s="146">
        <v>45473</v>
      </c>
      <c r="AP185" s="149"/>
      <c r="AQ185" s="150">
        <v>1202.19</v>
      </c>
      <c r="AR185" s="150">
        <v>99.87</v>
      </c>
      <c r="AS185" s="150">
        <v>3.7589999999999999</v>
      </c>
      <c r="AT185" s="150">
        <v>4.5131600000000001</v>
      </c>
      <c r="AU185" s="150">
        <v>1.200627826549</v>
      </c>
      <c r="AV185" s="137"/>
      <c r="AW185" s="137"/>
      <c r="AX185" s="141"/>
      <c r="AY185" s="141" t="s">
        <v>17</v>
      </c>
      <c r="AZ185" s="144">
        <v>2.7670971966844835E-4</v>
      </c>
      <c r="BA185" s="144">
        <v>1.1995376928213067E-5</v>
      </c>
    </row>
    <row r="186" spans="1:53" ht="13.5" thickBot="1">
      <c r="A186" s="131">
        <v>7956</v>
      </c>
      <c r="B186" s="131">
        <v>12955</v>
      </c>
      <c r="C186" s="151"/>
      <c r="D186" s="141"/>
      <c r="E186" s="132" t="s">
        <v>3528</v>
      </c>
      <c r="F186" s="141">
        <v>11020460</v>
      </c>
      <c r="G186" s="141" t="s">
        <v>245</v>
      </c>
      <c r="H186" s="137"/>
      <c r="I186" s="141" t="s">
        <v>61</v>
      </c>
      <c r="J186" s="141"/>
      <c r="K186" s="141" t="s">
        <v>878</v>
      </c>
      <c r="L186" s="141" t="s">
        <v>62</v>
      </c>
      <c r="M186" s="141" t="s">
        <v>55</v>
      </c>
      <c r="N186" s="141"/>
      <c r="O186" s="142">
        <v>45105</v>
      </c>
      <c r="P186" s="141" t="s">
        <v>1205</v>
      </c>
      <c r="Q186" s="141" t="s">
        <v>65</v>
      </c>
      <c r="R186" s="141" t="s">
        <v>64</v>
      </c>
      <c r="S186" s="141" t="s">
        <v>1207</v>
      </c>
      <c r="T186" s="143">
        <v>5.5</v>
      </c>
      <c r="U186" s="132" t="s">
        <v>3249</v>
      </c>
      <c r="V186" s="144">
        <v>9.9698400000000006E-2</v>
      </c>
      <c r="W186" s="141"/>
      <c r="X186" s="141"/>
      <c r="Y186" s="145"/>
      <c r="Z186" s="145">
        <v>0</v>
      </c>
      <c r="AA186" s="146">
        <v>46990</v>
      </c>
      <c r="AB186" s="141" t="s">
        <v>636</v>
      </c>
      <c r="AC186" s="141"/>
      <c r="AD186" s="147"/>
      <c r="AE186" s="149"/>
      <c r="AF186" s="146" t="s">
        <v>3373</v>
      </c>
      <c r="AG186" s="141"/>
      <c r="AH186" s="141"/>
      <c r="AI186" s="138"/>
      <c r="AJ186" s="141" t="s">
        <v>55</v>
      </c>
      <c r="AK186" s="141" t="s">
        <v>791</v>
      </c>
      <c r="AL186" s="141"/>
      <c r="AM186" s="141" t="s">
        <v>305</v>
      </c>
      <c r="AN186" s="148">
        <v>45473</v>
      </c>
      <c r="AO186" s="146">
        <v>45473</v>
      </c>
      <c r="AP186" s="149"/>
      <c r="AQ186" s="150">
        <v>273.56</v>
      </c>
      <c r="AR186" s="150">
        <v>99.87</v>
      </c>
      <c r="AS186" s="150">
        <v>3.7589999999999999</v>
      </c>
      <c r="AT186" s="150">
        <v>1.02698</v>
      </c>
      <c r="AU186" s="150">
        <v>0.27320563979700002</v>
      </c>
      <c r="AV186" s="137"/>
      <c r="AW186" s="137"/>
      <c r="AX186" s="141"/>
      <c r="AY186" s="141" t="s">
        <v>17</v>
      </c>
      <c r="AZ186" s="144">
        <v>6.2965936927807369E-5</v>
      </c>
      <c r="BA186" s="144">
        <v>2.7295757734572354E-6</v>
      </c>
    </row>
    <row r="187" spans="1:53" ht="13.5" thickBot="1">
      <c r="A187" s="131">
        <v>7956</v>
      </c>
      <c r="B187" s="131">
        <v>12955</v>
      </c>
      <c r="C187" s="151"/>
      <c r="D187" s="141"/>
      <c r="E187" s="132" t="s">
        <v>3529</v>
      </c>
      <c r="F187" s="141">
        <v>11020465</v>
      </c>
      <c r="G187" s="141" t="s">
        <v>245</v>
      </c>
      <c r="H187" s="137"/>
      <c r="I187" s="141" t="s">
        <v>61</v>
      </c>
      <c r="J187" s="141"/>
      <c r="K187" s="141" t="s">
        <v>878</v>
      </c>
      <c r="L187" s="141" t="s">
        <v>62</v>
      </c>
      <c r="M187" s="141" t="s">
        <v>55</v>
      </c>
      <c r="N187" s="141"/>
      <c r="O187" s="142">
        <v>45132</v>
      </c>
      <c r="P187" s="141" t="s">
        <v>1205</v>
      </c>
      <c r="Q187" s="141" t="s">
        <v>65</v>
      </c>
      <c r="R187" s="141" t="s">
        <v>64</v>
      </c>
      <c r="S187" s="141" t="s">
        <v>1207</v>
      </c>
      <c r="T187" s="143">
        <v>5.5</v>
      </c>
      <c r="U187" s="132" t="s">
        <v>3249</v>
      </c>
      <c r="V187" s="144">
        <v>0.1018</v>
      </c>
      <c r="W187" s="141"/>
      <c r="X187" s="141"/>
      <c r="Y187" s="145"/>
      <c r="Z187" s="145">
        <v>0</v>
      </c>
      <c r="AA187" s="146">
        <v>46990</v>
      </c>
      <c r="AB187" s="141" t="s">
        <v>636</v>
      </c>
      <c r="AC187" s="141"/>
      <c r="AD187" s="147"/>
      <c r="AE187" s="149"/>
      <c r="AF187" s="146" t="s">
        <v>3373</v>
      </c>
      <c r="AG187" s="141"/>
      <c r="AH187" s="141"/>
      <c r="AI187" s="138"/>
      <c r="AJ187" s="141" t="s">
        <v>55</v>
      </c>
      <c r="AK187" s="141" t="s">
        <v>791</v>
      </c>
      <c r="AL187" s="141"/>
      <c r="AM187" s="141" t="s">
        <v>305</v>
      </c>
      <c r="AN187" s="148">
        <v>45473</v>
      </c>
      <c r="AO187" s="146">
        <v>45473</v>
      </c>
      <c r="AP187" s="149"/>
      <c r="AQ187" s="150">
        <v>692.28</v>
      </c>
      <c r="AR187" s="150">
        <v>99.87</v>
      </c>
      <c r="AS187" s="150">
        <v>3.7589999999999999</v>
      </c>
      <c r="AT187" s="150">
        <v>2.5989</v>
      </c>
      <c r="AU187" s="150">
        <v>0.69138068635200001</v>
      </c>
      <c r="AV187" s="137"/>
      <c r="AW187" s="137"/>
      <c r="AX187" s="141"/>
      <c r="AY187" s="141" t="s">
        <v>17</v>
      </c>
      <c r="AZ187" s="144">
        <v>1.5934309673185315E-4</v>
      </c>
      <c r="BA187" s="144">
        <v>6.9075293361487162E-6</v>
      </c>
    </row>
    <row r="188" spans="1:53" ht="13.5" thickBot="1">
      <c r="A188" s="131">
        <v>7956</v>
      </c>
      <c r="B188" s="131">
        <v>12955</v>
      </c>
      <c r="C188" s="151"/>
      <c r="D188" s="141"/>
      <c r="E188" s="132" t="s">
        <v>3530</v>
      </c>
      <c r="F188" s="141">
        <v>11020478</v>
      </c>
      <c r="G188" s="141" t="s">
        <v>245</v>
      </c>
      <c r="H188" s="137"/>
      <c r="I188" s="141" t="s">
        <v>61</v>
      </c>
      <c r="J188" s="141"/>
      <c r="K188" s="141" t="s">
        <v>878</v>
      </c>
      <c r="L188" s="141" t="s">
        <v>62</v>
      </c>
      <c r="M188" s="141" t="s">
        <v>55</v>
      </c>
      <c r="N188" s="141"/>
      <c r="O188" s="142">
        <v>45166</v>
      </c>
      <c r="P188" s="141" t="s">
        <v>1205</v>
      </c>
      <c r="Q188" s="141" t="s">
        <v>65</v>
      </c>
      <c r="R188" s="141" t="s">
        <v>64</v>
      </c>
      <c r="S188" s="141" t="s">
        <v>1207</v>
      </c>
      <c r="T188" s="143">
        <v>5.5</v>
      </c>
      <c r="U188" s="132" t="s">
        <v>3249</v>
      </c>
      <c r="V188" s="144">
        <v>0.1007883</v>
      </c>
      <c r="W188" s="141"/>
      <c r="X188" s="141"/>
      <c r="Y188" s="145"/>
      <c r="Z188" s="145">
        <v>0</v>
      </c>
      <c r="AA188" s="146">
        <v>46990</v>
      </c>
      <c r="AB188" s="141" t="s">
        <v>636</v>
      </c>
      <c r="AC188" s="141"/>
      <c r="AD188" s="147"/>
      <c r="AE188" s="149"/>
      <c r="AF188" s="146" t="s">
        <v>3373</v>
      </c>
      <c r="AG188" s="141"/>
      <c r="AH188" s="141"/>
      <c r="AI188" s="138"/>
      <c r="AJ188" s="141" t="s">
        <v>55</v>
      </c>
      <c r="AK188" s="141" t="s">
        <v>791</v>
      </c>
      <c r="AL188" s="141"/>
      <c r="AM188" s="141" t="s">
        <v>305</v>
      </c>
      <c r="AN188" s="148">
        <v>45473</v>
      </c>
      <c r="AO188" s="146">
        <v>45473</v>
      </c>
      <c r="AP188" s="149"/>
      <c r="AQ188" s="150">
        <v>1063.06</v>
      </c>
      <c r="AR188" s="150">
        <v>99.87</v>
      </c>
      <c r="AS188" s="150">
        <v>3.7589999999999999</v>
      </c>
      <c r="AT188" s="150">
        <v>3.99085</v>
      </c>
      <c r="AU188" s="150">
        <v>1.0616786379350001</v>
      </c>
      <c r="AV188" s="137"/>
      <c r="AW188" s="137"/>
      <c r="AX188" s="141"/>
      <c r="AY188" s="141" t="s">
        <v>17</v>
      </c>
      <c r="AZ188" s="144">
        <v>2.4468598160464665E-4</v>
      </c>
      <c r="BA188" s="144">
        <v>1.0607146658651393E-5</v>
      </c>
    </row>
    <row r="189" spans="1:53" ht="13.5" thickBot="1">
      <c r="A189" s="131">
        <v>7956</v>
      </c>
      <c r="B189" s="131">
        <v>12955</v>
      </c>
      <c r="C189" s="151"/>
      <c r="D189" s="141"/>
      <c r="E189" s="132" t="s">
        <v>3531</v>
      </c>
      <c r="F189" s="141">
        <v>11020486</v>
      </c>
      <c r="G189" s="141" t="s">
        <v>245</v>
      </c>
      <c r="H189" s="137"/>
      <c r="I189" s="141" t="s">
        <v>61</v>
      </c>
      <c r="J189" s="141"/>
      <c r="K189" s="141" t="s">
        <v>878</v>
      </c>
      <c r="L189" s="141" t="s">
        <v>62</v>
      </c>
      <c r="M189" s="141" t="s">
        <v>55</v>
      </c>
      <c r="N189" s="141"/>
      <c r="O189" s="142">
        <v>45195</v>
      </c>
      <c r="P189" s="141" t="s">
        <v>1205</v>
      </c>
      <c r="Q189" s="141" t="s">
        <v>65</v>
      </c>
      <c r="R189" s="141" t="s">
        <v>64</v>
      </c>
      <c r="S189" s="141" t="s">
        <v>1207</v>
      </c>
      <c r="T189" s="143">
        <v>5.5</v>
      </c>
      <c r="U189" s="132" t="s">
        <v>3249</v>
      </c>
      <c r="V189" s="144">
        <v>0.10182910000000001</v>
      </c>
      <c r="W189" s="141"/>
      <c r="X189" s="141"/>
      <c r="Y189" s="145"/>
      <c r="Z189" s="145">
        <v>0</v>
      </c>
      <c r="AA189" s="146">
        <v>46990</v>
      </c>
      <c r="AB189" s="141" t="s">
        <v>636</v>
      </c>
      <c r="AC189" s="141"/>
      <c r="AD189" s="147"/>
      <c r="AE189" s="149"/>
      <c r="AF189" s="146" t="s">
        <v>3373</v>
      </c>
      <c r="AG189" s="141"/>
      <c r="AH189" s="141"/>
      <c r="AI189" s="138"/>
      <c r="AJ189" s="141" t="s">
        <v>55</v>
      </c>
      <c r="AK189" s="141" t="s">
        <v>791</v>
      </c>
      <c r="AL189" s="141"/>
      <c r="AM189" s="141" t="s">
        <v>305</v>
      </c>
      <c r="AN189" s="148">
        <v>45473</v>
      </c>
      <c r="AO189" s="146">
        <v>45473</v>
      </c>
      <c r="AP189" s="149"/>
      <c r="AQ189" s="150">
        <v>1372.19</v>
      </c>
      <c r="AR189" s="150">
        <v>99.87</v>
      </c>
      <c r="AS189" s="150">
        <v>3.7589999999999999</v>
      </c>
      <c r="AT189" s="150">
        <v>5.1513600000000004</v>
      </c>
      <c r="AU189" s="150">
        <v>1.370407023144</v>
      </c>
      <c r="AV189" s="137"/>
      <c r="AW189" s="137"/>
      <c r="AX189" s="141"/>
      <c r="AY189" s="141" t="s">
        <v>17</v>
      </c>
      <c r="AZ189" s="144">
        <v>3.1583887597852906E-4</v>
      </c>
      <c r="BA189" s="144">
        <v>1.3691627350441745E-5</v>
      </c>
    </row>
    <row r="190" spans="1:53" ht="13.5" thickBot="1">
      <c r="A190" s="131">
        <v>7956</v>
      </c>
      <c r="B190" s="131">
        <v>12955</v>
      </c>
      <c r="C190" s="151"/>
      <c r="D190" s="141"/>
      <c r="E190" s="132" t="s">
        <v>3458</v>
      </c>
      <c r="F190" s="141">
        <v>11020489</v>
      </c>
      <c r="G190" s="141" t="s">
        <v>245</v>
      </c>
      <c r="H190" s="137"/>
      <c r="I190" s="141" t="s">
        <v>61</v>
      </c>
      <c r="J190" s="141"/>
      <c r="K190" s="141" t="s">
        <v>257</v>
      </c>
      <c r="L190" s="141" t="s">
        <v>62</v>
      </c>
      <c r="M190" s="141" t="s">
        <v>62</v>
      </c>
      <c r="N190" s="141"/>
      <c r="O190" s="142">
        <v>45201</v>
      </c>
      <c r="P190" s="141" t="s">
        <v>298</v>
      </c>
      <c r="Q190" s="141" t="s">
        <v>298</v>
      </c>
      <c r="R190" s="141" t="s">
        <v>298</v>
      </c>
      <c r="S190" s="141" t="s">
        <v>1207</v>
      </c>
      <c r="T190" s="143">
        <v>2</v>
      </c>
      <c r="U190" s="138" t="s">
        <v>442</v>
      </c>
      <c r="V190" s="144">
        <v>0.1</v>
      </c>
      <c r="W190" s="141"/>
      <c r="X190" s="141"/>
      <c r="Y190" s="145"/>
      <c r="Z190" s="145">
        <v>9.4799999999999995E-2</v>
      </c>
      <c r="AA190" s="146">
        <v>46142</v>
      </c>
      <c r="AB190" s="141" t="s">
        <v>636</v>
      </c>
      <c r="AC190" s="141"/>
      <c r="AD190" s="147"/>
      <c r="AE190" s="149"/>
      <c r="AF190" s="146" t="s">
        <v>3373</v>
      </c>
      <c r="AG190" s="141"/>
      <c r="AH190" s="141"/>
      <c r="AI190" s="138"/>
      <c r="AJ190" s="141" t="s">
        <v>55</v>
      </c>
      <c r="AK190" s="141" t="s">
        <v>791</v>
      </c>
      <c r="AL190" s="141"/>
      <c r="AM190" s="141" t="s">
        <v>305</v>
      </c>
      <c r="AN190" s="148">
        <v>45473</v>
      </c>
      <c r="AO190" s="146">
        <v>45473</v>
      </c>
      <c r="AP190" s="149"/>
      <c r="AQ190" s="150">
        <v>4500</v>
      </c>
      <c r="AR190" s="150">
        <v>107.47</v>
      </c>
      <c r="AS190" s="150">
        <v>3.7589999999999999</v>
      </c>
      <c r="AT190" s="150">
        <v>18.179089999999999</v>
      </c>
      <c r="AU190" s="150">
        <v>4.8361505719600002</v>
      </c>
      <c r="AV190" s="137"/>
      <c r="AW190" s="137"/>
      <c r="AX190" s="141"/>
      <c r="AY190" s="141" t="s">
        <v>17</v>
      </c>
      <c r="AZ190" s="144">
        <v>1.1145917489580454E-3</v>
      </c>
      <c r="BA190" s="144">
        <v>4.8317594936122107E-5</v>
      </c>
    </row>
    <row r="191" spans="1:53" ht="13.5" thickBot="1">
      <c r="A191" s="131">
        <v>7956</v>
      </c>
      <c r="B191" s="131">
        <v>12955</v>
      </c>
      <c r="C191" s="151"/>
      <c r="D191" s="141"/>
      <c r="E191" s="132" t="s">
        <v>3532</v>
      </c>
      <c r="F191" s="141">
        <v>11020493</v>
      </c>
      <c r="G191" s="141" t="s">
        <v>245</v>
      </c>
      <c r="H191" s="137"/>
      <c r="I191" s="141" t="s">
        <v>61</v>
      </c>
      <c r="J191" s="141"/>
      <c r="K191" s="141" t="s">
        <v>878</v>
      </c>
      <c r="L191" s="141" t="s">
        <v>62</v>
      </c>
      <c r="M191" s="141" t="s">
        <v>55</v>
      </c>
      <c r="N191" s="141"/>
      <c r="O191" s="142">
        <v>45229</v>
      </c>
      <c r="P191" s="141" t="s">
        <v>1205</v>
      </c>
      <c r="Q191" s="141" t="s">
        <v>65</v>
      </c>
      <c r="R191" s="141" t="s">
        <v>64</v>
      </c>
      <c r="S191" s="141" t="s">
        <v>1207</v>
      </c>
      <c r="T191" s="143">
        <v>5.5</v>
      </c>
      <c r="U191" s="132" t="s">
        <v>3249</v>
      </c>
      <c r="V191" s="144">
        <v>0.1019134</v>
      </c>
      <c r="W191" s="141"/>
      <c r="X191" s="141"/>
      <c r="Y191" s="145"/>
      <c r="Z191" s="145">
        <v>0</v>
      </c>
      <c r="AA191" s="146">
        <v>46990</v>
      </c>
      <c r="AB191" s="141" t="s">
        <v>636</v>
      </c>
      <c r="AC191" s="141"/>
      <c r="AD191" s="147"/>
      <c r="AE191" s="149"/>
      <c r="AF191" s="146" t="s">
        <v>3373</v>
      </c>
      <c r="AG191" s="141"/>
      <c r="AH191" s="141"/>
      <c r="AI191" s="138"/>
      <c r="AJ191" s="141" t="s">
        <v>55</v>
      </c>
      <c r="AK191" s="141" t="s">
        <v>791</v>
      </c>
      <c r="AL191" s="141"/>
      <c r="AM191" s="141" t="s">
        <v>305</v>
      </c>
      <c r="AN191" s="148">
        <v>45473</v>
      </c>
      <c r="AO191" s="146">
        <v>45473</v>
      </c>
      <c r="AP191" s="149"/>
      <c r="AQ191" s="150">
        <v>2155.89</v>
      </c>
      <c r="AR191" s="150">
        <v>99.87</v>
      </c>
      <c r="AS191" s="150">
        <v>3.7589999999999999</v>
      </c>
      <c r="AT191" s="150">
        <v>8.0934600000000003</v>
      </c>
      <c r="AU191" s="150">
        <v>2.1530885873900001</v>
      </c>
      <c r="AV191" s="137"/>
      <c r="AW191" s="137"/>
      <c r="AX191" s="141"/>
      <c r="AY191" s="141" t="s">
        <v>17</v>
      </c>
      <c r="AZ191" s="144">
        <v>4.9622416394450898E-4</v>
      </c>
      <c r="BA191" s="144">
        <v>2.151133648118288E-5</v>
      </c>
    </row>
    <row r="192" spans="1:53" ht="13.5" thickBot="1">
      <c r="A192" s="131">
        <v>7956</v>
      </c>
      <c r="B192" s="131">
        <v>12955</v>
      </c>
      <c r="C192" s="151"/>
      <c r="D192" s="141"/>
      <c r="E192" s="132" t="s">
        <v>3533</v>
      </c>
      <c r="F192" s="141">
        <v>11020497</v>
      </c>
      <c r="G192" s="141" t="s">
        <v>245</v>
      </c>
      <c r="H192" s="137"/>
      <c r="I192" s="141" t="s">
        <v>61</v>
      </c>
      <c r="J192" s="141"/>
      <c r="K192" s="141" t="s">
        <v>878</v>
      </c>
      <c r="L192" s="141" t="s">
        <v>62</v>
      </c>
      <c r="M192" s="141" t="s">
        <v>55</v>
      </c>
      <c r="N192" s="141"/>
      <c r="O192" s="142">
        <v>45259</v>
      </c>
      <c r="P192" s="141" t="s">
        <v>1205</v>
      </c>
      <c r="Q192" s="141" t="s">
        <v>65</v>
      </c>
      <c r="R192" s="141" t="s">
        <v>64</v>
      </c>
      <c r="S192" s="141" t="s">
        <v>1207</v>
      </c>
      <c r="T192" s="143">
        <v>5.5</v>
      </c>
      <c r="U192" s="132" t="s">
        <v>3249</v>
      </c>
      <c r="V192" s="144">
        <v>0.1021604</v>
      </c>
      <c r="W192" s="141"/>
      <c r="X192" s="141"/>
      <c r="Y192" s="145"/>
      <c r="Z192" s="145">
        <v>0</v>
      </c>
      <c r="AA192" s="146">
        <v>46990</v>
      </c>
      <c r="AB192" s="141" t="s">
        <v>636</v>
      </c>
      <c r="AC192" s="141"/>
      <c r="AD192" s="147"/>
      <c r="AE192" s="149"/>
      <c r="AF192" s="146" t="s">
        <v>3373</v>
      </c>
      <c r="AG192" s="141"/>
      <c r="AH192" s="141"/>
      <c r="AI192" s="138"/>
      <c r="AJ192" s="141" t="s">
        <v>55</v>
      </c>
      <c r="AK192" s="141" t="s">
        <v>791</v>
      </c>
      <c r="AL192" s="141"/>
      <c r="AM192" s="141" t="s">
        <v>305</v>
      </c>
      <c r="AN192" s="148">
        <v>45473</v>
      </c>
      <c r="AO192" s="146">
        <v>45473</v>
      </c>
      <c r="AP192" s="149"/>
      <c r="AQ192" s="150">
        <v>309.99</v>
      </c>
      <c r="AR192" s="150">
        <v>99.87</v>
      </c>
      <c r="AS192" s="150">
        <v>3.7589999999999999</v>
      </c>
      <c r="AT192" s="150">
        <v>1.16374</v>
      </c>
      <c r="AU192" s="150">
        <v>0.30958765629099999</v>
      </c>
      <c r="AV192" s="137"/>
      <c r="AW192" s="137"/>
      <c r="AX192" s="141"/>
      <c r="AY192" s="141" t="s">
        <v>17</v>
      </c>
      <c r="AZ192" s="144">
        <v>7.1350931313527571E-5</v>
      </c>
      <c r="BA192" s="144">
        <v>3.0930656006963359E-6</v>
      </c>
    </row>
    <row r="193" spans="1:53" ht="13.5" thickBot="1">
      <c r="A193" s="131">
        <v>7956</v>
      </c>
      <c r="B193" s="131">
        <v>12955</v>
      </c>
      <c r="C193" s="151"/>
      <c r="D193" s="141"/>
      <c r="E193" s="132" t="s">
        <v>3459</v>
      </c>
      <c r="F193" s="141">
        <v>11020498</v>
      </c>
      <c r="G193" s="141" t="s">
        <v>245</v>
      </c>
      <c r="H193" s="137"/>
      <c r="I193" s="141" t="s">
        <v>61</v>
      </c>
      <c r="J193" s="141"/>
      <c r="K193" s="141" t="s">
        <v>257</v>
      </c>
      <c r="L193" s="141" t="s">
        <v>62</v>
      </c>
      <c r="M193" s="141" t="s">
        <v>62</v>
      </c>
      <c r="N193" s="141"/>
      <c r="O193" s="142">
        <v>45260</v>
      </c>
      <c r="P193" s="141" t="s">
        <v>298</v>
      </c>
      <c r="Q193" s="141" t="s">
        <v>298</v>
      </c>
      <c r="R193" s="141" t="s">
        <v>298</v>
      </c>
      <c r="S193" s="141" t="s">
        <v>1207</v>
      </c>
      <c r="T193" s="143">
        <v>0</v>
      </c>
      <c r="U193" s="138" t="s">
        <v>442</v>
      </c>
      <c r="V193" s="144">
        <v>0.1</v>
      </c>
      <c r="W193" s="141"/>
      <c r="X193" s="141"/>
      <c r="Y193" s="145"/>
      <c r="Z193" s="145">
        <v>9.1300000000000006E-2</v>
      </c>
      <c r="AA193" s="146">
        <v>46507</v>
      </c>
      <c r="AB193" s="141" t="s">
        <v>636</v>
      </c>
      <c r="AC193" s="141"/>
      <c r="AD193" s="147"/>
      <c r="AE193" s="149"/>
      <c r="AF193" s="146" t="s">
        <v>3373</v>
      </c>
      <c r="AG193" s="141"/>
      <c r="AH193" s="141"/>
      <c r="AI193" s="138"/>
      <c r="AJ193" s="141" t="s">
        <v>55</v>
      </c>
      <c r="AK193" s="141" t="s">
        <v>791</v>
      </c>
      <c r="AL193" s="141"/>
      <c r="AM193" s="141" t="s">
        <v>305</v>
      </c>
      <c r="AN193" s="148">
        <v>45473</v>
      </c>
      <c r="AO193" s="146">
        <v>45473</v>
      </c>
      <c r="AP193" s="149"/>
      <c r="AQ193" s="150">
        <v>2250</v>
      </c>
      <c r="AR193" s="150">
        <v>106.1</v>
      </c>
      <c r="AS193" s="150">
        <v>3.7589999999999999</v>
      </c>
      <c r="AT193" s="150">
        <v>8.9736700000000003</v>
      </c>
      <c r="AU193" s="150">
        <v>2.3872492684219999</v>
      </c>
      <c r="AV193" s="137"/>
      <c r="AW193" s="137"/>
      <c r="AX193" s="141"/>
      <c r="AY193" s="141" t="s">
        <v>17</v>
      </c>
      <c r="AZ193" s="144">
        <v>5.5019137590893408E-4</v>
      </c>
      <c r="BA193" s="144">
        <v>2.3850817183392071E-5</v>
      </c>
    </row>
    <row r="194" spans="1:53" ht="13.5" thickBot="1">
      <c r="A194" s="131">
        <v>7956</v>
      </c>
      <c r="B194" s="131">
        <v>12955</v>
      </c>
      <c r="C194" s="151"/>
      <c r="D194" s="141"/>
      <c r="E194" s="132" t="s">
        <v>3534</v>
      </c>
      <c r="F194" s="141">
        <v>11020504</v>
      </c>
      <c r="G194" s="141" t="s">
        <v>245</v>
      </c>
      <c r="H194" s="137"/>
      <c r="I194" s="141" t="s">
        <v>61</v>
      </c>
      <c r="J194" s="141"/>
      <c r="K194" s="141" t="s">
        <v>878</v>
      </c>
      <c r="L194" s="141" t="s">
        <v>62</v>
      </c>
      <c r="M194" s="141" t="s">
        <v>55</v>
      </c>
      <c r="N194" s="141"/>
      <c r="O194" s="142">
        <v>45287</v>
      </c>
      <c r="P194" s="141" t="s">
        <v>1205</v>
      </c>
      <c r="Q194" s="141" t="s">
        <v>65</v>
      </c>
      <c r="R194" s="141" t="s">
        <v>64</v>
      </c>
      <c r="S194" s="141" t="s">
        <v>1207</v>
      </c>
      <c r="T194" s="143">
        <v>5.5</v>
      </c>
      <c r="U194" s="132" t="s">
        <v>3249</v>
      </c>
      <c r="V194" s="144">
        <v>0.10219839999999999</v>
      </c>
      <c r="W194" s="141"/>
      <c r="X194" s="141"/>
      <c r="Y194" s="145"/>
      <c r="Z194" s="145">
        <v>0</v>
      </c>
      <c r="AA194" s="146">
        <v>46990</v>
      </c>
      <c r="AB194" s="141" t="s">
        <v>636</v>
      </c>
      <c r="AC194" s="141"/>
      <c r="AD194" s="147"/>
      <c r="AE194" s="149"/>
      <c r="AF194" s="146" t="s">
        <v>3373</v>
      </c>
      <c r="AG194" s="141"/>
      <c r="AH194" s="141"/>
      <c r="AI194" s="138"/>
      <c r="AJ194" s="141" t="s">
        <v>55</v>
      </c>
      <c r="AK194" s="141" t="s">
        <v>791</v>
      </c>
      <c r="AL194" s="141"/>
      <c r="AM194" s="141" t="s">
        <v>305</v>
      </c>
      <c r="AN194" s="148">
        <v>45473</v>
      </c>
      <c r="AO194" s="146">
        <v>45473</v>
      </c>
      <c r="AP194" s="149"/>
      <c r="AQ194" s="150">
        <v>514.25</v>
      </c>
      <c r="AR194" s="150">
        <v>99.87</v>
      </c>
      <c r="AS194" s="150">
        <v>3.7589999999999999</v>
      </c>
      <c r="AT194" s="150">
        <v>1.93055</v>
      </c>
      <c r="AU194" s="150">
        <v>0.51358073955799999</v>
      </c>
      <c r="AV194" s="137"/>
      <c r="AW194" s="137"/>
      <c r="AX194" s="141"/>
      <c r="AY194" s="141" t="s">
        <v>17</v>
      </c>
      <c r="AZ194" s="144">
        <v>1.1836539127926396E-4</v>
      </c>
      <c r="BA194" s="144">
        <v>5.1311442379090783E-6</v>
      </c>
    </row>
    <row r="195" spans="1:53" ht="13.5" thickBot="1">
      <c r="A195" s="131">
        <v>7956</v>
      </c>
      <c r="B195" s="131">
        <v>12955</v>
      </c>
      <c r="C195" s="151"/>
      <c r="D195" s="141"/>
      <c r="E195" s="132" t="s">
        <v>3535</v>
      </c>
      <c r="F195" s="141">
        <v>11020505</v>
      </c>
      <c r="G195" s="141" t="s">
        <v>245</v>
      </c>
      <c r="H195" s="137"/>
      <c r="I195" s="141" t="s">
        <v>61</v>
      </c>
      <c r="J195" s="141"/>
      <c r="K195" s="141" t="s">
        <v>878</v>
      </c>
      <c r="L195" s="141" t="s">
        <v>62</v>
      </c>
      <c r="M195" s="141" t="s">
        <v>55</v>
      </c>
      <c r="N195" s="141"/>
      <c r="O195" s="142">
        <v>45288</v>
      </c>
      <c r="P195" s="141" t="s">
        <v>1205</v>
      </c>
      <c r="Q195" s="141" t="s">
        <v>65</v>
      </c>
      <c r="R195" s="141" t="s">
        <v>64</v>
      </c>
      <c r="S195" s="141" t="s">
        <v>1207</v>
      </c>
      <c r="T195" s="143">
        <v>5.5</v>
      </c>
      <c r="U195" s="138" t="s">
        <v>3252</v>
      </c>
      <c r="V195" s="144">
        <v>0.10355</v>
      </c>
      <c r="W195" s="141"/>
      <c r="X195" s="141"/>
      <c r="Y195" s="145"/>
      <c r="Z195" s="145">
        <v>0</v>
      </c>
      <c r="AA195" s="146">
        <v>46990</v>
      </c>
      <c r="AB195" s="141" t="s">
        <v>636</v>
      </c>
      <c r="AC195" s="141"/>
      <c r="AD195" s="147"/>
      <c r="AE195" s="149"/>
      <c r="AF195" s="146" t="s">
        <v>3373</v>
      </c>
      <c r="AG195" s="141"/>
      <c r="AH195" s="141"/>
      <c r="AI195" s="138"/>
      <c r="AJ195" s="141" t="s">
        <v>55</v>
      </c>
      <c r="AK195" s="141" t="s">
        <v>791</v>
      </c>
      <c r="AL195" s="141"/>
      <c r="AM195" s="141" t="s">
        <v>305</v>
      </c>
      <c r="AN195" s="148">
        <v>45473</v>
      </c>
      <c r="AO195" s="146">
        <v>45473</v>
      </c>
      <c r="AP195" s="149"/>
      <c r="AQ195" s="150">
        <v>35769.72</v>
      </c>
      <c r="AR195" s="150">
        <v>100.84</v>
      </c>
      <c r="AS195" s="150">
        <v>3.7589999999999999</v>
      </c>
      <c r="AT195" s="150">
        <v>135.58783</v>
      </c>
      <c r="AU195" s="150">
        <v>36.070186219739</v>
      </c>
      <c r="AV195" s="137"/>
      <c r="AW195" s="137"/>
      <c r="AX195" s="141"/>
      <c r="AY195" s="141" t="s">
        <v>17</v>
      </c>
      <c r="AZ195" s="144">
        <v>8.3131265963877262E-3</v>
      </c>
      <c r="BA195" s="144">
        <v>3.6037435582351952E-4</v>
      </c>
    </row>
    <row r="196" spans="1:53" ht="13.5" thickBot="1">
      <c r="A196" s="131">
        <v>7956</v>
      </c>
      <c r="B196" s="131">
        <v>12955</v>
      </c>
      <c r="C196" s="140"/>
      <c r="D196" s="141"/>
      <c r="E196" s="132" t="s">
        <v>3536</v>
      </c>
      <c r="F196" s="141">
        <v>11020506</v>
      </c>
      <c r="G196" s="141" t="s">
        <v>245</v>
      </c>
      <c r="H196" s="137"/>
      <c r="I196" s="141" t="s">
        <v>61</v>
      </c>
      <c r="J196" s="141"/>
      <c r="K196" s="141" t="s">
        <v>878</v>
      </c>
      <c r="L196" s="141" t="s">
        <v>62</v>
      </c>
      <c r="M196" s="141" t="s">
        <v>55</v>
      </c>
      <c r="N196" s="141"/>
      <c r="O196" s="142">
        <v>45288</v>
      </c>
      <c r="P196" s="141" t="s">
        <v>1205</v>
      </c>
      <c r="Q196" s="141" t="s">
        <v>65</v>
      </c>
      <c r="R196" s="141" t="s">
        <v>64</v>
      </c>
      <c r="S196" s="141" t="s">
        <v>1207</v>
      </c>
      <c r="T196" s="143">
        <v>5.5</v>
      </c>
      <c r="U196" s="132" t="s">
        <v>3249</v>
      </c>
      <c r="V196" s="144">
        <v>0.10221420000000001</v>
      </c>
      <c r="W196" s="141"/>
      <c r="X196" s="141"/>
      <c r="Y196" s="145"/>
      <c r="Z196" s="145">
        <v>0</v>
      </c>
      <c r="AA196" s="146">
        <v>46990</v>
      </c>
      <c r="AB196" s="141" t="s">
        <v>636</v>
      </c>
      <c r="AC196" s="141"/>
      <c r="AD196" s="147"/>
      <c r="AE196" s="149"/>
      <c r="AF196" s="146" t="s">
        <v>3373</v>
      </c>
      <c r="AG196" s="141"/>
      <c r="AH196" s="141"/>
      <c r="AI196" s="138"/>
      <c r="AJ196" s="141" t="s">
        <v>55</v>
      </c>
      <c r="AK196" s="141" t="s">
        <v>791</v>
      </c>
      <c r="AL196" s="141"/>
      <c r="AM196" s="141" t="s">
        <v>305</v>
      </c>
      <c r="AN196" s="148">
        <v>45473</v>
      </c>
      <c r="AO196" s="146">
        <v>45473</v>
      </c>
      <c r="AP196" s="149"/>
      <c r="AQ196" s="150">
        <v>12201.01</v>
      </c>
      <c r="AR196" s="150">
        <v>99.84</v>
      </c>
      <c r="AS196" s="150">
        <v>3.7589999999999999</v>
      </c>
      <c r="AT196" s="150">
        <v>45.790210000000002</v>
      </c>
      <c r="AU196" s="150">
        <v>12.181487097632001</v>
      </c>
      <c r="AV196" s="137"/>
      <c r="AW196" s="137"/>
      <c r="AX196" s="141"/>
      <c r="AY196" s="141" t="s">
        <v>17</v>
      </c>
      <c r="AZ196" s="144">
        <v>2.8074777257308362E-3</v>
      </c>
      <c r="BA196" s="144">
        <v>1.2170426676032565E-4</v>
      </c>
    </row>
    <row r="197" spans="1:53" ht="13.5" thickBot="1">
      <c r="A197" s="131">
        <v>7956</v>
      </c>
      <c r="B197" s="131">
        <v>12955</v>
      </c>
      <c r="C197" s="140"/>
      <c r="D197" s="141"/>
      <c r="E197" s="132" t="s">
        <v>3537</v>
      </c>
      <c r="F197" s="141">
        <v>11020507</v>
      </c>
      <c r="G197" s="141" t="s">
        <v>245</v>
      </c>
      <c r="H197" s="137"/>
      <c r="I197" s="141" t="s">
        <v>61</v>
      </c>
      <c r="J197" s="141"/>
      <c r="K197" s="141" t="s">
        <v>878</v>
      </c>
      <c r="L197" s="141" t="s">
        <v>62</v>
      </c>
      <c r="M197" s="141" t="s">
        <v>55</v>
      </c>
      <c r="N197" s="141"/>
      <c r="O197" s="142">
        <v>45300</v>
      </c>
      <c r="P197" s="141" t="s">
        <v>1205</v>
      </c>
      <c r="Q197" s="141" t="s">
        <v>65</v>
      </c>
      <c r="R197" s="141" t="s">
        <v>64</v>
      </c>
      <c r="S197" s="141" t="s">
        <v>1207</v>
      </c>
      <c r="T197" s="143">
        <v>5.5</v>
      </c>
      <c r="U197" s="132" t="s">
        <v>3249</v>
      </c>
      <c r="V197" s="144">
        <v>0.102214</v>
      </c>
      <c r="W197" s="141"/>
      <c r="X197" s="141"/>
      <c r="Y197" s="145"/>
      <c r="Z197" s="145">
        <v>0</v>
      </c>
      <c r="AA197" s="146">
        <v>46990</v>
      </c>
      <c r="AB197" s="141" t="s">
        <v>636</v>
      </c>
      <c r="AC197" s="141"/>
      <c r="AD197" s="147"/>
      <c r="AE197" s="149"/>
      <c r="AF197" s="146" t="s">
        <v>3373</v>
      </c>
      <c r="AG197" s="141"/>
      <c r="AH197" s="141"/>
      <c r="AI197" s="138"/>
      <c r="AJ197" s="141" t="s">
        <v>55</v>
      </c>
      <c r="AK197" s="141" t="s">
        <v>791</v>
      </c>
      <c r="AL197" s="141"/>
      <c r="AM197" s="141" t="s">
        <v>305</v>
      </c>
      <c r="AN197" s="148">
        <v>45473</v>
      </c>
      <c r="AO197" s="146">
        <v>45473</v>
      </c>
      <c r="AP197" s="149"/>
      <c r="AQ197" s="150">
        <v>6656.45</v>
      </c>
      <c r="AR197" s="150">
        <v>99.74</v>
      </c>
      <c r="AS197" s="150">
        <v>3.7589999999999999</v>
      </c>
      <c r="AT197" s="150">
        <v>24.95654</v>
      </c>
      <c r="AU197" s="150">
        <v>6.6391433891989999</v>
      </c>
      <c r="AV197" s="137"/>
      <c r="AW197" s="137"/>
      <c r="AX197" s="141"/>
      <c r="AY197" s="141" t="s">
        <v>17</v>
      </c>
      <c r="AZ197" s="144">
        <v>1.5301290420225338E-3</v>
      </c>
      <c r="BA197" s="144">
        <v>6.6331152479421639E-5</v>
      </c>
    </row>
    <row r="198" spans="1:53" ht="13.5" thickBot="1">
      <c r="A198" s="131">
        <v>7956</v>
      </c>
      <c r="B198" s="131">
        <v>12955</v>
      </c>
      <c r="C198" s="151"/>
      <c r="D198" s="141"/>
      <c r="E198" s="132" t="s">
        <v>3538</v>
      </c>
      <c r="F198" s="141">
        <v>11020509</v>
      </c>
      <c r="G198" s="141" t="s">
        <v>245</v>
      </c>
      <c r="H198" s="137"/>
      <c r="I198" s="141" t="s">
        <v>61</v>
      </c>
      <c r="J198" s="141"/>
      <c r="K198" s="141" t="s">
        <v>878</v>
      </c>
      <c r="L198" s="141" t="s">
        <v>62</v>
      </c>
      <c r="M198" s="141" t="s">
        <v>55</v>
      </c>
      <c r="N198" s="141"/>
      <c r="O198" s="142">
        <v>45321</v>
      </c>
      <c r="P198" s="141" t="s">
        <v>1205</v>
      </c>
      <c r="Q198" s="141" t="s">
        <v>65</v>
      </c>
      <c r="R198" s="141" t="s">
        <v>64</v>
      </c>
      <c r="S198" s="141" t="s">
        <v>1207</v>
      </c>
      <c r="T198" s="143">
        <v>5.5</v>
      </c>
      <c r="U198" s="132" t="s">
        <v>3249</v>
      </c>
      <c r="V198" s="144">
        <v>0.1020095</v>
      </c>
      <c r="W198" s="141"/>
      <c r="X198" s="141"/>
      <c r="Y198" s="145"/>
      <c r="Z198" s="145">
        <v>0</v>
      </c>
      <c r="AA198" s="146">
        <v>46990</v>
      </c>
      <c r="AB198" s="141" t="s">
        <v>636</v>
      </c>
      <c r="AC198" s="141"/>
      <c r="AD198" s="147"/>
      <c r="AE198" s="149"/>
      <c r="AF198" s="146" t="s">
        <v>3373</v>
      </c>
      <c r="AG198" s="141"/>
      <c r="AH198" s="141"/>
      <c r="AI198" s="138"/>
      <c r="AJ198" s="141" t="s">
        <v>55</v>
      </c>
      <c r="AK198" s="141" t="s">
        <v>791</v>
      </c>
      <c r="AL198" s="141"/>
      <c r="AM198" s="141" t="s">
        <v>305</v>
      </c>
      <c r="AN198" s="148">
        <v>45473</v>
      </c>
      <c r="AO198" s="146">
        <v>45473</v>
      </c>
      <c r="AP198" s="149"/>
      <c r="AQ198" s="150">
        <v>1635.46</v>
      </c>
      <c r="AR198" s="150">
        <v>99.87</v>
      </c>
      <c r="AS198" s="150">
        <v>3.7589999999999999</v>
      </c>
      <c r="AT198" s="150">
        <v>6.1397000000000004</v>
      </c>
      <c r="AU198" s="150">
        <v>1.633333333333</v>
      </c>
      <c r="AV198" s="137"/>
      <c r="AW198" s="137"/>
      <c r="AX198" s="141"/>
      <c r="AY198" s="141" t="s">
        <v>17</v>
      </c>
      <c r="AZ198" s="144">
        <v>3.7643572704011658E-4</v>
      </c>
      <c r="BA198" s="144">
        <v>1.6318503161011302E-5</v>
      </c>
    </row>
    <row r="199" spans="1:53" ht="13.5" thickBot="1">
      <c r="A199" s="131">
        <v>7956</v>
      </c>
      <c r="B199" s="131">
        <v>12955</v>
      </c>
      <c r="C199" s="151"/>
      <c r="D199" s="141"/>
      <c r="E199" s="132" t="s">
        <v>3539</v>
      </c>
      <c r="F199" s="141">
        <v>11020510</v>
      </c>
      <c r="G199" s="141" t="s">
        <v>245</v>
      </c>
      <c r="H199" s="137"/>
      <c r="I199" s="141" t="s">
        <v>61</v>
      </c>
      <c r="J199" s="141"/>
      <c r="K199" s="141" t="s">
        <v>878</v>
      </c>
      <c r="L199" s="141" t="s">
        <v>62</v>
      </c>
      <c r="M199" s="141" t="s">
        <v>55</v>
      </c>
      <c r="N199" s="141"/>
      <c r="O199" s="142">
        <v>45321</v>
      </c>
      <c r="P199" s="141" t="s">
        <v>1205</v>
      </c>
      <c r="Q199" s="141" t="s">
        <v>65</v>
      </c>
      <c r="R199" s="141" t="s">
        <v>64</v>
      </c>
      <c r="S199" s="141" t="s">
        <v>1207</v>
      </c>
      <c r="T199" s="143">
        <v>5.5</v>
      </c>
      <c r="U199" s="132" t="s">
        <v>3249</v>
      </c>
      <c r="V199" s="144">
        <v>0.1083566</v>
      </c>
      <c r="W199" s="141"/>
      <c r="X199" s="141"/>
      <c r="Y199" s="145"/>
      <c r="Z199" s="145">
        <v>0</v>
      </c>
      <c r="AA199" s="146">
        <v>46990</v>
      </c>
      <c r="AB199" s="141" t="s">
        <v>636</v>
      </c>
      <c r="AC199" s="141"/>
      <c r="AD199" s="147"/>
      <c r="AE199" s="149"/>
      <c r="AF199" s="146" t="s">
        <v>3373</v>
      </c>
      <c r="AG199" s="141"/>
      <c r="AH199" s="141"/>
      <c r="AI199" s="138"/>
      <c r="AJ199" s="141" t="s">
        <v>55</v>
      </c>
      <c r="AK199" s="141" t="s">
        <v>791</v>
      </c>
      <c r="AL199" s="141"/>
      <c r="AM199" s="141" t="s">
        <v>305</v>
      </c>
      <c r="AN199" s="148">
        <v>45473</v>
      </c>
      <c r="AO199" s="146">
        <v>45473</v>
      </c>
      <c r="AP199" s="149"/>
      <c r="AQ199" s="150">
        <v>3245.95</v>
      </c>
      <c r="AR199" s="150">
        <v>100.84</v>
      </c>
      <c r="AS199" s="150">
        <v>3.7589999999999999</v>
      </c>
      <c r="AT199" s="150">
        <v>12.30402</v>
      </c>
      <c r="AU199" s="150">
        <v>3.2732162809249998</v>
      </c>
      <c r="AV199" s="137"/>
      <c r="AW199" s="137"/>
      <c r="AX199" s="141"/>
      <c r="AY199" s="141" t="s">
        <v>17</v>
      </c>
      <c r="AZ199" s="144">
        <v>7.543809492672499E-4</v>
      </c>
      <c r="BA199" s="144">
        <v>3.2702442996098551E-5</v>
      </c>
    </row>
    <row r="200" spans="1:53" ht="13.5" thickBot="1">
      <c r="A200" s="131">
        <v>7956</v>
      </c>
      <c r="B200" s="131">
        <v>12955</v>
      </c>
      <c r="C200" s="140"/>
      <c r="D200" s="141"/>
      <c r="E200" s="132" t="s">
        <v>3540</v>
      </c>
      <c r="F200" s="141">
        <v>11020511</v>
      </c>
      <c r="G200" s="141" t="s">
        <v>245</v>
      </c>
      <c r="H200" s="137"/>
      <c r="I200" s="141" t="s">
        <v>61</v>
      </c>
      <c r="J200" s="141"/>
      <c r="K200" s="141" t="s">
        <v>878</v>
      </c>
      <c r="L200" s="141" t="s">
        <v>62</v>
      </c>
      <c r="M200" s="141" t="s">
        <v>55</v>
      </c>
      <c r="N200" s="141"/>
      <c r="O200" s="142">
        <v>45322</v>
      </c>
      <c r="P200" s="141" t="s">
        <v>1205</v>
      </c>
      <c r="Q200" s="141" t="s">
        <v>65</v>
      </c>
      <c r="R200" s="141" t="s">
        <v>64</v>
      </c>
      <c r="S200" s="141" t="s">
        <v>1207</v>
      </c>
      <c r="T200" s="143">
        <v>5.5</v>
      </c>
      <c r="U200" s="132" t="s">
        <v>3249</v>
      </c>
      <c r="V200" s="144">
        <v>0.1019708</v>
      </c>
      <c r="W200" s="141"/>
      <c r="X200" s="141"/>
      <c r="Y200" s="145"/>
      <c r="Z200" s="145">
        <v>0</v>
      </c>
      <c r="AA200" s="146">
        <v>46990</v>
      </c>
      <c r="AB200" s="141" t="s">
        <v>636</v>
      </c>
      <c r="AC200" s="141"/>
      <c r="AD200" s="147"/>
      <c r="AE200" s="149"/>
      <c r="AF200" s="146" t="s">
        <v>3373</v>
      </c>
      <c r="AG200" s="141"/>
      <c r="AH200" s="141"/>
      <c r="AI200" s="138"/>
      <c r="AJ200" s="141" t="s">
        <v>55</v>
      </c>
      <c r="AK200" s="141" t="s">
        <v>791</v>
      </c>
      <c r="AL200" s="141"/>
      <c r="AM200" s="141" t="s">
        <v>305</v>
      </c>
      <c r="AN200" s="148">
        <v>45473</v>
      </c>
      <c r="AO200" s="146">
        <v>45473</v>
      </c>
      <c r="AP200" s="149"/>
      <c r="AQ200" s="150">
        <v>798.48</v>
      </c>
      <c r="AR200" s="150">
        <v>99.74</v>
      </c>
      <c r="AS200" s="150">
        <v>3.7589999999999999</v>
      </c>
      <c r="AT200" s="150">
        <v>2.9936799999999999</v>
      </c>
      <c r="AU200" s="150">
        <v>0.79640329874899995</v>
      </c>
      <c r="AV200" s="137"/>
      <c r="AW200" s="137"/>
      <c r="AX200" s="141"/>
      <c r="AY200" s="141" t="s">
        <v>17</v>
      </c>
      <c r="AZ200" s="144">
        <v>1.8354774782570094E-4</v>
      </c>
      <c r="BA200" s="144">
        <v>7.9568018865834338E-6</v>
      </c>
    </row>
    <row r="201" spans="1:53" ht="13.5" thickBot="1">
      <c r="A201" s="131">
        <v>7956</v>
      </c>
      <c r="B201" s="131">
        <v>12955</v>
      </c>
      <c r="C201" s="140"/>
      <c r="D201" s="141"/>
      <c r="E201" s="132" t="s">
        <v>3541</v>
      </c>
      <c r="F201" s="141">
        <v>11020512</v>
      </c>
      <c r="G201" s="141" t="s">
        <v>245</v>
      </c>
      <c r="H201" s="137"/>
      <c r="I201" s="141" t="s">
        <v>61</v>
      </c>
      <c r="J201" s="141"/>
      <c r="K201" s="141" t="s">
        <v>878</v>
      </c>
      <c r="L201" s="141" t="s">
        <v>62</v>
      </c>
      <c r="M201" s="141" t="s">
        <v>55</v>
      </c>
      <c r="N201" s="141"/>
      <c r="O201" s="142">
        <v>45322</v>
      </c>
      <c r="P201" s="141" t="s">
        <v>1205</v>
      </c>
      <c r="Q201" s="141" t="s">
        <v>65</v>
      </c>
      <c r="R201" s="141" t="s">
        <v>64</v>
      </c>
      <c r="S201" s="141" t="s">
        <v>1207</v>
      </c>
      <c r="T201" s="143">
        <v>5.5</v>
      </c>
      <c r="U201" s="132" t="s">
        <v>3249</v>
      </c>
      <c r="V201" s="144">
        <v>0.1019708</v>
      </c>
      <c r="W201" s="141"/>
      <c r="X201" s="141"/>
      <c r="Y201" s="145"/>
      <c r="Z201" s="145">
        <v>0</v>
      </c>
      <c r="AA201" s="146">
        <v>46990</v>
      </c>
      <c r="AB201" s="141" t="s">
        <v>636</v>
      </c>
      <c r="AC201" s="141"/>
      <c r="AD201" s="147"/>
      <c r="AE201" s="149"/>
      <c r="AF201" s="146" t="s">
        <v>3373</v>
      </c>
      <c r="AG201" s="141"/>
      <c r="AH201" s="141"/>
      <c r="AI201" s="138"/>
      <c r="AJ201" s="141" t="s">
        <v>55</v>
      </c>
      <c r="AK201" s="141" t="s">
        <v>791</v>
      </c>
      <c r="AL201" s="141"/>
      <c r="AM201" s="141" t="s">
        <v>305</v>
      </c>
      <c r="AN201" s="148">
        <v>45473</v>
      </c>
      <c r="AO201" s="146">
        <v>45473</v>
      </c>
      <c r="AP201" s="149"/>
      <c r="AQ201" s="150">
        <v>1616.35</v>
      </c>
      <c r="AR201" s="150">
        <v>99.84</v>
      </c>
      <c r="AS201" s="150">
        <v>3.7589999999999999</v>
      </c>
      <c r="AT201" s="150">
        <v>6.0661399999999999</v>
      </c>
      <c r="AU201" s="150">
        <v>1.6137642990150001</v>
      </c>
      <c r="AV201" s="137"/>
      <c r="AW201" s="137"/>
      <c r="AX201" s="141"/>
      <c r="AY201" s="141" t="s">
        <v>17</v>
      </c>
      <c r="AZ201" s="144">
        <v>3.719256350028719E-4</v>
      </c>
      <c r="BA201" s="144">
        <v>1.6122990498743764E-5</v>
      </c>
    </row>
    <row r="202" spans="1:53" ht="13.5" thickBot="1">
      <c r="A202" s="131">
        <v>7956</v>
      </c>
      <c r="B202" s="131">
        <v>12955</v>
      </c>
      <c r="C202" s="151"/>
      <c r="D202" s="141"/>
      <c r="E202" s="132" t="s">
        <v>3460</v>
      </c>
      <c r="F202" s="141">
        <v>11020513</v>
      </c>
      <c r="G202" s="141" t="s">
        <v>245</v>
      </c>
      <c r="H202" s="137"/>
      <c r="I202" s="141" t="s">
        <v>61</v>
      </c>
      <c r="J202" s="141"/>
      <c r="K202" s="141" t="s">
        <v>881</v>
      </c>
      <c r="L202" s="141" t="s">
        <v>62</v>
      </c>
      <c r="M202" s="141" t="s">
        <v>62</v>
      </c>
      <c r="N202" s="141"/>
      <c r="O202" s="142">
        <v>45322</v>
      </c>
      <c r="P202" s="141" t="s">
        <v>298</v>
      </c>
      <c r="Q202" s="141" t="s">
        <v>298</v>
      </c>
      <c r="R202" s="141" t="s">
        <v>298</v>
      </c>
      <c r="S202" s="141" t="s">
        <v>1207</v>
      </c>
      <c r="T202" s="143">
        <v>2</v>
      </c>
      <c r="U202" s="138" t="s">
        <v>442</v>
      </c>
      <c r="V202" s="144">
        <v>0.1</v>
      </c>
      <c r="W202" s="141"/>
      <c r="X202" s="141"/>
      <c r="Y202" s="145"/>
      <c r="Z202" s="145">
        <v>0.10009999999999999</v>
      </c>
      <c r="AA202" s="146">
        <v>46142</v>
      </c>
      <c r="AB202" s="141" t="s">
        <v>636</v>
      </c>
      <c r="AC202" s="141"/>
      <c r="AD202" s="147"/>
      <c r="AE202" s="149"/>
      <c r="AF202" s="146" t="s">
        <v>3373</v>
      </c>
      <c r="AG202" s="141"/>
      <c r="AH202" s="141"/>
      <c r="AI202" s="138"/>
      <c r="AJ202" s="141" t="s">
        <v>55</v>
      </c>
      <c r="AK202" s="141" t="s">
        <v>791</v>
      </c>
      <c r="AL202" s="141"/>
      <c r="AM202" s="141" t="s">
        <v>305</v>
      </c>
      <c r="AN202" s="148">
        <v>45473</v>
      </c>
      <c r="AO202" s="146">
        <v>45473</v>
      </c>
      <c r="AP202" s="149"/>
      <c r="AQ202" s="150">
        <v>2250</v>
      </c>
      <c r="AR202" s="150">
        <v>104.05</v>
      </c>
      <c r="AS202" s="150">
        <v>3.7589999999999999</v>
      </c>
      <c r="AT202" s="150">
        <v>8.8002900000000004</v>
      </c>
      <c r="AU202" s="150">
        <v>2.3411252992809999</v>
      </c>
      <c r="AV202" s="137"/>
      <c r="AW202" s="137"/>
      <c r="AX202" s="141"/>
      <c r="AY202" s="141" t="s">
        <v>17</v>
      </c>
      <c r="AZ202" s="144">
        <v>5.395611453839548E-4</v>
      </c>
      <c r="BA202" s="144">
        <v>2.33899962836647E-5</v>
      </c>
    </row>
    <row r="203" spans="1:53" ht="13.5" thickBot="1">
      <c r="A203" s="131">
        <v>7956</v>
      </c>
      <c r="B203" s="131">
        <v>12955</v>
      </c>
      <c r="C203" s="151"/>
      <c r="D203" s="141"/>
      <c r="E203" s="132" t="s">
        <v>3542</v>
      </c>
      <c r="F203" s="141">
        <v>11020515</v>
      </c>
      <c r="G203" s="141" t="s">
        <v>245</v>
      </c>
      <c r="H203" s="137"/>
      <c r="I203" s="141" t="s">
        <v>61</v>
      </c>
      <c r="J203" s="141"/>
      <c r="K203" s="141" t="s">
        <v>878</v>
      </c>
      <c r="L203" s="141" t="s">
        <v>62</v>
      </c>
      <c r="M203" s="141" t="s">
        <v>55</v>
      </c>
      <c r="N203" s="141"/>
      <c r="O203" s="142">
        <v>45350</v>
      </c>
      <c r="P203" s="141" t="s">
        <v>1205</v>
      </c>
      <c r="Q203" s="141" t="s">
        <v>65</v>
      </c>
      <c r="R203" s="141" t="s">
        <v>64</v>
      </c>
      <c r="S203" s="141" t="s">
        <v>1207</v>
      </c>
      <c r="T203" s="143">
        <v>5.5</v>
      </c>
      <c r="U203" s="132" t="s">
        <v>3249</v>
      </c>
      <c r="V203" s="144">
        <v>0.10693</v>
      </c>
      <c r="W203" s="141"/>
      <c r="X203" s="141"/>
      <c r="Y203" s="145"/>
      <c r="Z203" s="145">
        <v>0</v>
      </c>
      <c r="AA203" s="146">
        <v>46990</v>
      </c>
      <c r="AB203" s="141" t="s">
        <v>636</v>
      </c>
      <c r="AC203" s="141"/>
      <c r="AD203" s="147"/>
      <c r="AE203" s="149"/>
      <c r="AF203" s="146" t="s">
        <v>3373</v>
      </c>
      <c r="AG203" s="141"/>
      <c r="AH203" s="141"/>
      <c r="AI203" s="138"/>
      <c r="AJ203" s="141" t="s">
        <v>55</v>
      </c>
      <c r="AK203" s="141" t="s">
        <v>791</v>
      </c>
      <c r="AL203" s="141"/>
      <c r="AM203" s="141" t="s">
        <v>305</v>
      </c>
      <c r="AN203" s="148">
        <v>45473</v>
      </c>
      <c r="AO203" s="146">
        <v>45473</v>
      </c>
      <c r="AP203" s="149"/>
      <c r="AQ203" s="150">
        <v>1542.48</v>
      </c>
      <c r="AR203" s="150">
        <v>99.87</v>
      </c>
      <c r="AS203" s="150">
        <v>3.7589999999999999</v>
      </c>
      <c r="AT203" s="150">
        <v>5.7906399999999998</v>
      </c>
      <c r="AU203" s="150">
        <v>1.540473530194</v>
      </c>
      <c r="AV203" s="137"/>
      <c r="AW203" s="137"/>
      <c r="AX203" s="141"/>
      <c r="AY203" s="141" t="s">
        <v>17</v>
      </c>
      <c r="AZ203" s="144">
        <v>3.5503424897431149E-4</v>
      </c>
      <c r="BA203" s="144">
        <v>1.539074826852753E-5</v>
      </c>
    </row>
    <row r="204" spans="1:53" ht="13.5" thickBot="1">
      <c r="A204" s="131">
        <v>7956</v>
      </c>
      <c r="B204" s="131">
        <v>12955</v>
      </c>
      <c r="C204" s="140"/>
      <c r="D204" s="141"/>
      <c r="E204" s="132" t="s">
        <v>3543</v>
      </c>
      <c r="F204" s="141">
        <v>11020516</v>
      </c>
      <c r="G204" s="141" t="s">
        <v>245</v>
      </c>
      <c r="H204" s="137"/>
      <c r="I204" s="141" t="s">
        <v>61</v>
      </c>
      <c r="J204" s="141"/>
      <c r="K204" s="141" t="s">
        <v>878</v>
      </c>
      <c r="L204" s="141" t="s">
        <v>62</v>
      </c>
      <c r="M204" s="141" t="s">
        <v>55</v>
      </c>
      <c r="N204" s="141"/>
      <c r="O204" s="142">
        <v>45351</v>
      </c>
      <c r="P204" s="141" t="s">
        <v>1205</v>
      </c>
      <c r="Q204" s="141" t="s">
        <v>65</v>
      </c>
      <c r="R204" s="141" t="s">
        <v>64</v>
      </c>
      <c r="S204" s="141" t="s">
        <v>1207</v>
      </c>
      <c r="T204" s="143">
        <v>5.5</v>
      </c>
      <c r="U204" s="132" t="s">
        <v>3249</v>
      </c>
      <c r="V204" s="144">
        <v>0.1069074</v>
      </c>
      <c r="W204" s="141"/>
      <c r="X204" s="141"/>
      <c r="Y204" s="145"/>
      <c r="Z204" s="145">
        <v>0</v>
      </c>
      <c r="AA204" s="146">
        <v>46990</v>
      </c>
      <c r="AB204" s="141" t="s">
        <v>636</v>
      </c>
      <c r="AC204" s="141"/>
      <c r="AD204" s="147"/>
      <c r="AE204" s="149"/>
      <c r="AF204" s="146" t="s">
        <v>3373</v>
      </c>
      <c r="AG204" s="141"/>
      <c r="AH204" s="141"/>
      <c r="AI204" s="138"/>
      <c r="AJ204" s="141" t="s">
        <v>55</v>
      </c>
      <c r="AK204" s="141" t="s">
        <v>791</v>
      </c>
      <c r="AL204" s="141"/>
      <c r="AM204" s="141" t="s">
        <v>305</v>
      </c>
      <c r="AN204" s="148">
        <v>45473</v>
      </c>
      <c r="AO204" s="146">
        <v>45473</v>
      </c>
      <c r="AP204" s="149"/>
      <c r="AQ204" s="150">
        <v>914.14</v>
      </c>
      <c r="AR204" s="150">
        <v>99.74</v>
      </c>
      <c r="AS204" s="150">
        <v>3.7589999999999999</v>
      </c>
      <c r="AT204" s="150">
        <v>3.4273199999999999</v>
      </c>
      <c r="AU204" s="150">
        <v>0.91176376695899997</v>
      </c>
      <c r="AV204" s="137"/>
      <c r="AW204" s="137"/>
      <c r="AX204" s="141"/>
      <c r="AY204" s="141" t="s">
        <v>17</v>
      </c>
      <c r="AZ204" s="144">
        <v>2.1013497336989302E-4</v>
      </c>
      <c r="BA204" s="144">
        <v>9.1093591305433904E-6</v>
      </c>
    </row>
    <row r="205" spans="1:53" ht="13.5" thickBot="1">
      <c r="A205" s="131">
        <v>7956</v>
      </c>
      <c r="B205" s="131">
        <v>12955</v>
      </c>
      <c r="C205" s="140"/>
      <c r="D205" s="141"/>
      <c r="E205" s="132" t="s">
        <v>3544</v>
      </c>
      <c r="F205" s="141">
        <v>11020517</v>
      </c>
      <c r="G205" s="141" t="s">
        <v>245</v>
      </c>
      <c r="H205" s="137"/>
      <c r="I205" s="141" t="s">
        <v>61</v>
      </c>
      <c r="J205" s="141"/>
      <c r="K205" s="141" t="s">
        <v>878</v>
      </c>
      <c r="L205" s="141" t="s">
        <v>62</v>
      </c>
      <c r="M205" s="141" t="s">
        <v>55</v>
      </c>
      <c r="N205" s="141"/>
      <c r="O205" s="142">
        <v>45351</v>
      </c>
      <c r="P205" s="141" t="s">
        <v>1205</v>
      </c>
      <c r="Q205" s="141" t="s">
        <v>65</v>
      </c>
      <c r="R205" s="141" t="s">
        <v>64</v>
      </c>
      <c r="S205" s="141" t="s">
        <v>1207</v>
      </c>
      <c r="T205" s="143">
        <v>5.5</v>
      </c>
      <c r="U205" s="132" t="s">
        <v>3249</v>
      </c>
      <c r="V205" s="144">
        <v>0.1069074</v>
      </c>
      <c r="W205" s="141"/>
      <c r="X205" s="141"/>
      <c r="Y205" s="145"/>
      <c r="Z205" s="145">
        <v>0</v>
      </c>
      <c r="AA205" s="146">
        <v>46990</v>
      </c>
      <c r="AB205" s="141" t="s">
        <v>636</v>
      </c>
      <c r="AC205" s="141"/>
      <c r="AD205" s="147"/>
      <c r="AE205" s="149"/>
      <c r="AF205" s="146" t="s">
        <v>3373</v>
      </c>
      <c r="AG205" s="141"/>
      <c r="AH205" s="141"/>
      <c r="AI205" s="138"/>
      <c r="AJ205" s="141" t="s">
        <v>55</v>
      </c>
      <c r="AK205" s="141" t="s">
        <v>791</v>
      </c>
      <c r="AL205" s="141"/>
      <c r="AM205" s="141" t="s">
        <v>305</v>
      </c>
      <c r="AN205" s="148">
        <v>45473</v>
      </c>
      <c r="AO205" s="146">
        <v>45473</v>
      </c>
      <c r="AP205" s="149"/>
      <c r="AQ205" s="150">
        <v>1538.75</v>
      </c>
      <c r="AR205" s="150">
        <v>99.84</v>
      </c>
      <c r="AS205" s="150">
        <v>3.7589999999999999</v>
      </c>
      <c r="AT205" s="150">
        <v>5.7749100000000002</v>
      </c>
      <c r="AU205" s="150">
        <v>1.536288906624</v>
      </c>
      <c r="AV205" s="137"/>
      <c r="AW205" s="137"/>
      <c r="AX205" s="141"/>
      <c r="AY205" s="141" t="s">
        <v>17</v>
      </c>
      <c r="AZ205" s="144">
        <v>3.5406981520941407E-4</v>
      </c>
      <c r="BA205" s="144">
        <v>1.5348940027942046E-5</v>
      </c>
    </row>
    <row r="206" spans="1:53" ht="13.5" thickBot="1">
      <c r="A206" s="131">
        <v>7956</v>
      </c>
      <c r="B206" s="131">
        <v>12955</v>
      </c>
      <c r="C206" s="140"/>
      <c r="D206" s="141"/>
      <c r="E206" s="132" t="s">
        <v>3545</v>
      </c>
      <c r="F206" s="141">
        <v>11020519</v>
      </c>
      <c r="G206" s="141" t="s">
        <v>245</v>
      </c>
      <c r="H206" s="137"/>
      <c r="I206" s="141" t="s">
        <v>61</v>
      </c>
      <c r="J206" s="141"/>
      <c r="K206" s="141" t="s">
        <v>878</v>
      </c>
      <c r="L206" s="141" t="s">
        <v>62</v>
      </c>
      <c r="M206" s="141" t="s">
        <v>55</v>
      </c>
      <c r="N206" s="141"/>
      <c r="O206" s="142">
        <v>45351</v>
      </c>
      <c r="P206" s="141" t="s">
        <v>1205</v>
      </c>
      <c r="Q206" s="141" t="s">
        <v>65</v>
      </c>
      <c r="R206" s="141" t="s">
        <v>64</v>
      </c>
      <c r="S206" s="141" t="s">
        <v>1207</v>
      </c>
      <c r="T206" s="143">
        <v>5.5</v>
      </c>
      <c r="U206" s="132" t="s">
        <v>3249</v>
      </c>
      <c r="V206" s="144">
        <v>0.1085477</v>
      </c>
      <c r="W206" s="141"/>
      <c r="X206" s="141"/>
      <c r="Y206" s="145"/>
      <c r="Z206" s="145">
        <v>0</v>
      </c>
      <c r="AA206" s="146">
        <v>46990</v>
      </c>
      <c r="AB206" s="141" t="s">
        <v>636</v>
      </c>
      <c r="AC206" s="141"/>
      <c r="AD206" s="147"/>
      <c r="AE206" s="149"/>
      <c r="AF206" s="146" t="s">
        <v>3373</v>
      </c>
      <c r="AG206" s="141"/>
      <c r="AH206" s="141"/>
      <c r="AI206" s="138"/>
      <c r="AJ206" s="141" t="s">
        <v>55</v>
      </c>
      <c r="AK206" s="141" t="s">
        <v>791</v>
      </c>
      <c r="AL206" s="141"/>
      <c r="AM206" s="141" t="s">
        <v>305</v>
      </c>
      <c r="AN206" s="148">
        <v>45473</v>
      </c>
      <c r="AO206" s="146">
        <v>45473</v>
      </c>
      <c r="AP206" s="149"/>
      <c r="AQ206" s="150">
        <v>3159.46</v>
      </c>
      <c r="AR206" s="150">
        <v>100.84</v>
      </c>
      <c r="AS206" s="150">
        <v>3.7589999999999999</v>
      </c>
      <c r="AT206" s="150">
        <v>11.97617</v>
      </c>
      <c r="AU206" s="150">
        <v>3.185998935887</v>
      </c>
      <c r="AV206" s="137"/>
      <c r="AW206" s="137"/>
      <c r="AX206" s="141"/>
      <c r="AY206" s="141" t="s">
        <v>17</v>
      </c>
      <c r="AZ206" s="144">
        <v>7.3427989333453298E-4</v>
      </c>
      <c r="BA206" s="144">
        <v>3.1831061452808561E-5</v>
      </c>
    </row>
    <row r="207" spans="1:53" ht="13.5" thickBot="1">
      <c r="A207" s="131">
        <v>7956</v>
      </c>
      <c r="B207" s="131">
        <v>12955</v>
      </c>
      <c r="C207" s="140"/>
      <c r="D207" s="141"/>
      <c r="E207" s="132" t="s">
        <v>3546</v>
      </c>
      <c r="F207" s="141">
        <v>11020520</v>
      </c>
      <c r="G207" s="141" t="s">
        <v>245</v>
      </c>
      <c r="H207" s="137"/>
      <c r="I207" s="141" t="s">
        <v>61</v>
      </c>
      <c r="J207" s="141"/>
      <c r="K207" s="141" t="s">
        <v>878</v>
      </c>
      <c r="L207" s="141" t="s">
        <v>62</v>
      </c>
      <c r="M207" s="141" t="s">
        <v>55</v>
      </c>
      <c r="N207" s="141"/>
      <c r="O207" s="142">
        <v>45379</v>
      </c>
      <c r="P207" s="141" t="s">
        <v>1205</v>
      </c>
      <c r="Q207" s="141" t="s">
        <v>65</v>
      </c>
      <c r="R207" s="141" t="s">
        <v>64</v>
      </c>
      <c r="S207" s="141" t="s">
        <v>1207</v>
      </c>
      <c r="T207" s="143">
        <v>5.5</v>
      </c>
      <c r="U207" s="132" t="s">
        <v>3249</v>
      </c>
      <c r="V207" s="144">
        <v>0.1069464</v>
      </c>
      <c r="W207" s="141"/>
      <c r="X207" s="141"/>
      <c r="Y207" s="145"/>
      <c r="Z207" s="145">
        <v>0</v>
      </c>
      <c r="AA207" s="146">
        <v>46990</v>
      </c>
      <c r="AB207" s="141" t="s">
        <v>636</v>
      </c>
      <c r="AC207" s="141"/>
      <c r="AD207" s="147"/>
      <c r="AE207" s="149"/>
      <c r="AF207" s="146" t="s">
        <v>3373</v>
      </c>
      <c r="AG207" s="141"/>
      <c r="AH207" s="141"/>
      <c r="AI207" s="138"/>
      <c r="AJ207" s="141" t="s">
        <v>55</v>
      </c>
      <c r="AK207" s="141" t="s">
        <v>791</v>
      </c>
      <c r="AL207" s="141"/>
      <c r="AM207" s="141" t="s">
        <v>305</v>
      </c>
      <c r="AN207" s="148">
        <v>45473</v>
      </c>
      <c r="AO207" s="146">
        <v>45473</v>
      </c>
      <c r="AP207" s="149"/>
      <c r="AQ207" s="150">
        <v>461.18</v>
      </c>
      <c r="AR207" s="150">
        <v>99.84</v>
      </c>
      <c r="AS207" s="150">
        <v>3.7589999999999999</v>
      </c>
      <c r="AT207" s="150">
        <v>1.7307999999999999</v>
      </c>
      <c r="AU207" s="150">
        <v>0.46044160681000001</v>
      </c>
      <c r="AV207" s="137"/>
      <c r="AW207" s="137"/>
      <c r="AX207" s="141"/>
      <c r="AY207" s="141" t="s">
        <v>17</v>
      </c>
      <c r="AZ207" s="144">
        <v>1.0611837001173244E-4</v>
      </c>
      <c r="BA207" s="144">
        <v>4.600235397670629E-6</v>
      </c>
    </row>
    <row r="208" spans="1:53" ht="13.5" thickBot="1">
      <c r="A208" s="131">
        <v>7956</v>
      </c>
      <c r="B208" s="131">
        <v>12955</v>
      </c>
      <c r="C208" s="140"/>
      <c r="D208" s="141"/>
      <c r="E208" s="132" t="s">
        <v>3547</v>
      </c>
      <c r="F208" s="141">
        <v>11020521</v>
      </c>
      <c r="G208" s="141" t="s">
        <v>245</v>
      </c>
      <c r="H208" s="137"/>
      <c r="I208" s="141" t="s">
        <v>61</v>
      </c>
      <c r="J208" s="141"/>
      <c r="K208" s="141" t="s">
        <v>878</v>
      </c>
      <c r="L208" s="141" t="s">
        <v>62</v>
      </c>
      <c r="M208" s="141" t="s">
        <v>55</v>
      </c>
      <c r="N208" s="141"/>
      <c r="O208" s="142">
        <v>45379</v>
      </c>
      <c r="P208" s="141" t="s">
        <v>1205</v>
      </c>
      <c r="Q208" s="141" t="s">
        <v>65</v>
      </c>
      <c r="R208" s="141" t="s">
        <v>64</v>
      </c>
      <c r="S208" s="141" t="s">
        <v>1207</v>
      </c>
      <c r="T208" s="143">
        <v>5.5</v>
      </c>
      <c r="U208" s="132" t="s">
        <v>3249</v>
      </c>
      <c r="V208" s="144">
        <v>0.1069464</v>
      </c>
      <c r="W208" s="141"/>
      <c r="X208" s="141"/>
      <c r="Y208" s="145"/>
      <c r="Z208" s="145">
        <v>0</v>
      </c>
      <c r="AA208" s="146">
        <v>46990</v>
      </c>
      <c r="AB208" s="141" t="s">
        <v>636</v>
      </c>
      <c r="AC208" s="141"/>
      <c r="AD208" s="147"/>
      <c r="AE208" s="149"/>
      <c r="AF208" s="146" t="s">
        <v>3373</v>
      </c>
      <c r="AG208" s="141"/>
      <c r="AH208" s="141"/>
      <c r="AI208" s="138"/>
      <c r="AJ208" s="141" t="s">
        <v>55</v>
      </c>
      <c r="AK208" s="141" t="s">
        <v>791</v>
      </c>
      <c r="AL208" s="141"/>
      <c r="AM208" s="141" t="s">
        <v>305</v>
      </c>
      <c r="AN208" s="148">
        <v>45473</v>
      </c>
      <c r="AO208" s="146">
        <v>45473</v>
      </c>
      <c r="AP208" s="149"/>
      <c r="AQ208" s="150">
        <v>215.66</v>
      </c>
      <c r="AR208" s="150">
        <v>99.74</v>
      </c>
      <c r="AS208" s="150">
        <v>3.7589999999999999</v>
      </c>
      <c r="AT208" s="150">
        <v>0.80855999999999995</v>
      </c>
      <c r="AU208" s="150">
        <v>0.21509976057399999</v>
      </c>
      <c r="AV208" s="137"/>
      <c r="AW208" s="137"/>
      <c r="AX208" s="141"/>
      <c r="AY208" s="141" t="s">
        <v>17</v>
      </c>
      <c r="AZ208" s="144">
        <v>4.9574225362079025E-5</v>
      </c>
      <c r="BA208" s="144">
        <v>2.1490445650222806E-6</v>
      </c>
    </row>
    <row r="209" spans="1:53" ht="13.5" thickBot="1">
      <c r="A209" s="131">
        <v>7956</v>
      </c>
      <c r="B209" s="131">
        <v>12955</v>
      </c>
      <c r="C209" s="151"/>
      <c r="D209" s="141"/>
      <c r="E209" s="132" t="s">
        <v>3548</v>
      </c>
      <c r="F209" s="141">
        <v>11020522</v>
      </c>
      <c r="G209" s="141" t="s">
        <v>245</v>
      </c>
      <c r="H209" s="137"/>
      <c r="I209" s="141" t="s">
        <v>61</v>
      </c>
      <c r="J209" s="141"/>
      <c r="K209" s="141" t="s">
        <v>878</v>
      </c>
      <c r="L209" s="141" t="s">
        <v>62</v>
      </c>
      <c r="M209" s="141" t="s">
        <v>55</v>
      </c>
      <c r="N209" s="141"/>
      <c r="O209" s="142">
        <v>45379</v>
      </c>
      <c r="P209" s="141" t="s">
        <v>1205</v>
      </c>
      <c r="Q209" s="141" t="s">
        <v>65</v>
      </c>
      <c r="R209" s="141" t="s">
        <v>64</v>
      </c>
      <c r="S209" s="141" t="s">
        <v>1207</v>
      </c>
      <c r="T209" s="143">
        <v>5.5</v>
      </c>
      <c r="U209" s="132" t="s">
        <v>3249</v>
      </c>
      <c r="V209" s="144">
        <v>0.1082103</v>
      </c>
      <c r="W209" s="141"/>
      <c r="X209" s="141"/>
      <c r="Y209" s="145"/>
      <c r="Z209" s="145">
        <v>0</v>
      </c>
      <c r="AA209" s="146">
        <v>46990</v>
      </c>
      <c r="AB209" s="141" t="s">
        <v>636</v>
      </c>
      <c r="AC209" s="141"/>
      <c r="AD209" s="147"/>
      <c r="AE209" s="149"/>
      <c r="AF209" s="146" t="s">
        <v>3373</v>
      </c>
      <c r="AG209" s="141"/>
      <c r="AH209" s="141"/>
      <c r="AI209" s="138"/>
      <c r="AJ209" s="141" t="s">
        <v>55</v>
      </c>
      <c r="AK209" s="141" t="s">
        <v>791</v>
      </c>
      <c r="AL209" s="141"/>
      <c r="AM209" s="141" t="s">
        <v>305</v>
      </c>
      <c r="AN209" s="148">
        <v>45473</v>
      </c>
      <c r="AO209" s="146">
        <v>45473</v>
      </c>
      <c r="AP209" s="149"/>
      <c r="AQ209" s="150">
        <v>2397.5700000000002</v>
      </c>
      <c r="AR209" s="150">
        <v>100.84</v>
      </c>
      <c r="AS209" s="150">
        <v>3.7589999999999999</v>
      </c>
      <c r="AT209" s="150">
        <v>9.0881699999999999</v>
      </c>
      <c r="AU209" s="150">
        <v>2.4177094972059998</v>
      </c>
      <c r="AV209" s="137"/>
      <c r="AW209" s="137"/>
      <c r="AX209" s="141"/>
      <c r="AY209" s="141" t="s">
        <v>17</v>
      </c>
      <c r="AZ209" s="144">
        <v>5.5721157082824497E-4</v>
      </c>
      <c r="BA209" s="144">
        <v>2.4155142901576313E-5</v>
      </c>
    </row>
    <row r="210" spans="1:53" ht="13.5" thickBot="1">
      <c r="A210" s="131">
        <v>7956</v>
      </c>
      <c r="B210" s="131">
        <v>12955</v>
      </c>
      <c r="C210" s="140"/>
      <c r="D210" s="141"/>
      <c r="E210" s="132" t="s">
        <v>3549</v>
      </c>
      <c r="F210" s="141">
        <v>11021251</v>
      </c>
      <c r="G210" s="141" t="s">
        <v>245</v>
      </c>
      <c r="H210" s="137" t="s">
        <v>3373</v>
      </c>
      <c r="I210" s="141" t="s">
        <v>61</v>
      </c>
      <c r="J210" s="141"/>
      <c r="K210" s="141" t="s">
        <v>878</v>
      </c>
      <c r="L210" s="141" t="s">
        <v>62</v>
      </c>
      <c r="M210" s="141" t="s">
        <v>62</v>
      </c>
      <c r="N210" s="141"/>
      <c r="O210" s="142">
        <v>45407</v>
      </c>
      <c r="P210" s="141" t="s">
        <v>298</v>
      </c>
      <c r="Q210" s="141" t="s">
        <v>298</v>
      </c>
      <c r="R210" s="141" t="s">
        <v>298</v>
      </c>
      <c r="S210" s="141" t="s">
        <v>1207</v>
      </c>
      <c r="T210" s="143">
        <v>5.5</v>
      </c>
      <c r="U210" s="138" t="s">
        <v>3252</v>
      </c>
      <c r="V210" s="144">
        <v>0.1068021</v>
      </c>
      <c r="W210" s="141"/>
      <c r="X210" s="141"/>
      <c r="Y210" s="145"/>
      <c r="Z210" s="145">
        <v>0</v>
      </c>
      <c r="AA210" s="146">
        <v>46990</v>
      </c>
      <c r="AB210" s="141" t="s">
        <v>636</v>
      </c>
      <c r="AC210" s="141"/>
      <c r="AD210" s="147"/>
      <c r="AE210" s="149"/>
      <c r="AF210" s="146" t="s">
        <v>3373</v>
      </c>
      <c r="AG210" s="141"/>
      <c r="AH210" s="141"/>
      <c r="AI210" s="138"/>
      <c r="AJ210" s="141" t="s">
        <v>55</v>
      </c>
      <c r="AK210" s="141" t="s">
        <v>791</v>
      </c>
      <c r="AL210" s="141"/>
      <c r="AM210" s="141" t="s">
        <v>305</v>
      </c>
      <c r="AN210" s="148">
        <v>45473</v>
      </c>
      <c r="AO210" s="146">
        <v>45473</v>
      </c>
      <c r="AP210" s="149"/>
      <c r="AQ210" s="150">
        <v>629.08000000000004</v>
      </c>
      <c r="AR210" s="150">
        <v>99.87</v>
      </c>
      <c r="AS210" s="150">
        <v>3.7589999999999999</v>
      </c>
      <c r="AT210" s="150">
        <v>2.36164</v>
      </c>
      <c r="AU210" s="150">
        <v>0.62826283585999998</v>
      </c>
      <c r="AV210" s="137"/>
      <c r="AW210" s="137"/>
      <c r="AX210" s="141"/>
      <c r="AY210" s="141" t="s">
        <v>17</v>
      </c>
      <c r="AZ210" s="144">
        <v>1.4479627187110458E-4</v>
      </c>
      <c r="BA210" s="144">
        <v>6.2769239222064153E-6</v>
      </c>
    </row>
    <row r="211" spans="1:53" ht="13.5" thickBot="1">
      <c r="A211" s="131">
        <v>7956</v>
      </c>
      <c r="B211" s="131">
        <v>12955</v>
      </c>
      <c r="C211" s="140"/>
      <c r="D211" s="141"/>
      <c r="E211" s="132" t="s">
        <v>3550</v>
      </c>
      <c r="F211" s="141">
        <v>11021252</v>
      </c>
      <c r="G211" s="141" t="s">
        <v>245</v>
      </c>
      <c r="H211" s="137" t="s">
        <v>3373</v>
      </c>
      <c r="I211" s="141" t="s">
        <v>61</v>
      </c>
      <c r="J211" s="141"/>
      <c r="K211" s="141" t="s">
        <v>878</v>
      </c>
      <c r="L211" s="141" t="s">
        <v>62</v>
      </c>
      <c r="M211" s="141" t="s">
        <v>62</v>
      </c>
      <c r="N211" s="141"/>
      <c r="O211" s="142">
        <v>45407</v>
      </c>
      <c r="P211" s="141" t="s">
        <v>298</v>
      </c>
      <c r="Q211" s="141" t="s">
        <v>298</v>
      </c>
      <c r="R211" s="141" t="s">
        <v>298</v>
      </c>
      <c r="S211" s="141" t="s">
        <v>1207</v>
      </c>
      <c r="T211" s="143">
        <v>5.5</v>
      </c>
      <c r="U211" s="138" t="s">
        <v>3252</v>
      </c>
      <c r="V211" s="144">
        <v>0.1068021</v>
      </c>
      <c r="W211" s="141"/>
      <c r="X211" s="141"/>
      <c r="Y211" s="145"/>
      <c r="Z211" s="145">
        <v>0</v>
      </c>
      <c r="AA211" s="146">
        <v>46990</v>
      </c>
      <c r="AB211" s="141" t="s">
        <v>636</v>
      </c>
      <c r="AC211" s="141"/>
      <c r="AD211" s="147"/>
      <c r="AE211" s="149"/>
      <c r="AF211" s="146" t="s">
        <v>3373</v>
      </c>
      <c r="AG211" s="141"/>
      <c r="AH211" s="141"/>
      <c r="AI211" s="138"/>
      <c r="AJ211" s="141" t="s">
        <v>55</v>
      </c>
      <c r="AK211" s="141" t="s">
        <v>791</v>
      </c>
      <c r="AL211" s="141"/>
      <c r="AM211" s="141" t="s">
        <v>305</v>
      </c>
      <c r="AN211" s="148">
        <v>45473</v>
      </c>
      <c r="AO211" s="146">
        <v>45473</v>
      </c>
      <c r="AP211" s="149"/>
      <c r="AQ211" s="150">
        <v>417.15</v>
      </c>
      <c r="AR211" s="150">
        <v>99.74</v>
      </c>
      <c r="AS211" s="150">
        <v>3.7589999999999999</v>
      </c>
      <c r="AT211" s="150">
        <v>1.56399</v>
      </c>
      <c r="AU211" s="150">
        <v>0.41606544293600001</v>
      </c>
      <c r="AV211" s="137"/>
      <c r="AW211" s="137"/>
      <c r="AX211" s="141"/>
      <c r="AY211" s="141" t="s">
        <v>17</v>
      </c>
      <c r="AZ211" s="144">
        <v>9.5890957658105748E-5</v>
      </c>
      <c r="BA211" s="144">
        <v>4.1568766810740048E-6</v>
      </c>
    </row>
    <row r="212" spans="1:53" ht="13.5" thickBot="1">
      <c r="A212" s="131">
        <v>7956</v>
      </c>
      <c r="B212" s="131">
        <v>12955</v>
      </c>
      <c r="C212" s="140"/>
      <c r="D212" s="141"/>
      <c r="E212" s="132" t="s">
        <v>3551</v>
      </c>
      <c r="F212" s="141">
        <v>11021253</v>
      </c>
      <c r="G212" s="141" t="s">
        <v>245</v>
      </c>
      <c r="H212" s="137" t="s">
        <v>3373</v>
      </c>
      <c r="I212" s="141" t="s">
        <v>61</v>
      </c>
      <c r="J212" s="141"/>
      <c r="K212" s="141" t="s">
        <v>878</v>
      </c>
      <c r="L212" s="141" t="s">
        <v>62</v>
      </c>
      <c r="M212" s="141" t="s">
        <v>62</v>
      </c>
      <c r="N212" s="141"/>
      <c r="O212" s="142">
        <v>45407</v>
      </c>
      <c r="P212" s="141" t="s">
        <v>298</v>
      </c>
      <c r="Q212" s="141" t="s">
        <v>298</v>
      </c>
      <c r="R212" s="141" t="s">
        <v>298</v>
      </c>
      <c r="S212" s="141" t="s">
        <v>1207</v>
      </c>
      <c r="T212" s="143">
        <v>5.5</v>
      </c>
      <c r="U212" s="138" t="s">
        <v>3252</v>
      </c>
      <c r="V212" s="144">
        <v>0.1068021</v>
      </c>
      <c r="W212" s="141"/>
      <c r="X212" s="141"/>
      <c r="Y212" s="145"/>
      <c r="Z212" s="145">
        <v>0</v>
      </c>
      <c r="AA212" s="146">
        <v>46990</v>
      </c>
      <c r="AB212" s="141" t="s">
        <v>636</v>
      </c>
      <c r="AC212" s="141"/>
      <c r="AD212" s="147"/>
      <c r="AE212" s="149"/>
      <c r="AF212" s="146" t="s">
        <v>3373</v>
      </c>
      <c r="AG212" s="141"/>
      <c r="AH212" s="141"/>
      <c r="AI212" s="138"/>
      <c r="AJ212" s="141" t="s">
        <v>55</v>
      </c>
      <c r="AK212" s="141" t="s">
        <v>791</v>
      </c>
      <c r="AL212" s="141"/>
      <c r="AM212" s="141" t="s">
        <v>305</v>
      </c>
      <c r="AN212" s="148">
        <v>45473</v>
      </c>
      <c r="AO212" s="146">
        <v>45473</v>
      </c>
      <c r="AP212" s="149"/>
      <c r="AQ212" s="150">
        <v>667.14</v>
      </c>
      <c r="AR212" s="150">
        <v>99.84</v>
      </c>
      <c r="AS212" s="150">
        <v>3.7589999999999999</v>
      </c>
      <c r="AT212" s="150">
        <v>2.5037699999999998</v>
      </c>
      <c r="AU212" s="150">
        <v>0.66607342378199996</v>
      </c>
      <c r="AV212" s="137"/>
      <c r="AW212" s="137"/>
      <c r="AX212" s="141"/>
      <c r="AY212" s="141" t="s">
        <v>17</v>
      </c>
      <c r="AZ212" s="144">
        <v>1.5351051033295316E-4</v>
      </c>
      <c r="BA212" s="144">
        <v>6.6546864927350303E-6</v>
      </c>
    </row>
    <row r="213" spans="1:53" ht="13.5" thickBot="1">
      <c r="A213" s="131">
        <v>7956</v>
      </c>
      <c r="B213" s="131">
        <v>12955</v>
      </c>
      <c r="C213" s="140"/>
      <c r="D213" s="141"/>
      <c r="E213" s="132" t="s">
        <v>3461</v>
      </c>
      <c r="F213" s="141">
        <v>11021255</v>
      </c>
      <c r="G213" s="141" t="s">
        <v>245</v>
      </c>
      <c r="H213" s="137" t="s">
        <v>3373</v>
      </c>
      <c r="I213" s="141" t="s">
        <v>61</v>
      </c>
      <c r="J213" s="141"/>
      <c r="K213" s="141" t="s">
        <v>265</v>
      </c>
      <c r="L213" s="141" t="s">
        <v>62</v>
      </c>
      <c r="M213" s="141" t="s">
        <v>62</v>
      </c>
      <c r="N213" s="141"/>
      <c r="O213" s="142">
        <v>45427</v>
      </c>
      <c r="P213" s="141" t="s">
        <v>298</v>
      </c>
      <c r="Q213" s="141" t="s">
        <v>298</v>
      </c>
      <c r="R213" s="141" t="s">
        <v>298</v>
      </c>
      <c r="S213" s="141" t="s">
        <v>1207</v>
      </c>
      <c r="T213" s="143">
        <v>2</v>
      </c>
      <c r="U213" s="138" t="s">
        <v>442</v>
      </c>
      <c r="V213" s="152">
        <v>0.1</v>
      </c>
      <c r="W213" s="141"/>
      <c r="X213" s="141"/>
      <c r="Y213" s="145"/>
      <c r="Z213" s="145">
        <v>0.28029999999999999</v>
      </c>
      <c r="AA213" s="146">
        <v>46142</v>
      </c>
      <c r="AB213" s="141" t="s">
        <v>636</v>
      </c>
      <c r="AC213" s="141"/>
      <c r="AD213" s="147"/>
      <c r="AE213" s="149"/>
      <c r="AF213" s="146" t="s">
        <v>3373</v>
      </c>
      <c r="AG213" s="141"/>
      <c r="AH213" s="141"/>
      <c r="AI213" s="138"/>
      <c r="AJ213" s="141" t="s">
        <v>55</v>
      </c>
      <c r="AK213" s="141" t="s">
        <v>791</v>
      </c>
      <c r="AL213" s="141"/>
      <c r="AM213" s="141" t="s">
        <v>305</v>
      </c>
      <c r="AN213" s="148">
        <v>45473</v>
      </c>
      <c r="AO213" s="146">
        <v>45473</v>
      </c>
      <c r="AP213" s="149"/>
      <c r="AQ213" s="150">
        <v>5357.14</v>
      </c>
      <c r="AR213" s="150">
        <v>83.07</v>
      </c>
      <c r="AS213" s="150">
        <v>3.7589999999999999</v>
      </c>
      <c r="AT213" s="150">
        <v>16.728210000000001</v>
      </c>
      <c r="AU213" s="150">
        <v>4.4501755786109998</v>
      </c>
      <c r="AV213" s="137"/>
      <c r="AW213" s="137"/>
      <c r="AX213" s="141"/>
      <c r="AY213" s="141" t="s">
        <v>17</v>
      </c>
      <c r="AZ213" s="144">
        <v>1.0256357628922828E-3</v>
      </c>
      <c r="BA213" s="144">
        <v>4.4461349538749595E-5</v>
      </c>
    </row>
    <row r="214" spans="1:53" ht="13.5" thickBot="1">
      <c r="A214" s="131">
        <v>7956</v>
      </c>
      <c r="B214" s="131">
        <v>12955</v>
      </c>
      <c r="C214" s="151"/>
      <c r="D214" s="141"/>
      <c r="E214" s="132" t="s">
        <v>3552</v>
      </c>
      <c r="F214" s="141">
        <v>11021258</v>
      </c>
      <c r="G214" s="141" t="s">
        <v>245</v>
      </c>
      <c r="H214" s="137" t="s">
        <v>3373</v>
      </c>
      <c r="I214" s="141" t="s">
        <v>61</v>
      </c>
      <c r="J214" s="141"/>
      <c r="K214" s="141" t="s">
        <v>878</v>
      </c>
      <c r="L214" s="141" t="s">
        <v>62</v>
      </c>
      <c r="M214" s="141" t="s">
        <v>62</v>
      </c>
      <c r="N214" s="141"/>
      <c r="O214" s="142">
        <v>45439</v>
      </c>
      <c r="P214" s="141" t="s">
        <v>298</v>
      </c>
      <c r="Q214" s="141" t="s">
        <v>298</v>
      </c>
      <c r="R214" s="141" t="s">
        <v>298</v>
      </c>
      <c r="S214" s="141" t="s">
        <v>1207</v>
      </c>
      <c r="T214" s="143">
        <v>5.5</v>
      </c>
      <c r="U214" s="138" t="s">
        <v>3252</v>
      </c>
      <c r="V214" s="144">
        <v>0.1069286</v>
      </c>
      <c r="W214" s="141"/>
      <c r="X214" s="141"/>
      <c r="Y214" s="145"/>
      <c r="Z214" s="145">
        <v>0</v>
      </c>
      <c r="AA214" s="146">
        <v>46990</v>
      </c>
      <c r="AB214" s="141" t="s">
        <v>636</v>
      </c>
      <c r="AC214" s="141"/>
      <c r="AD214" s="147"/>
      <c r="AE214" s="149"/>
      <c r="AF214" s="146" t="s">
        <v>3373</v>
      </c>
      <c r="AG214" s="141"/>
      <c r="AH214" s="141"/>
      <c r="AI214" s="138"/>
      <c r="AJ214" s="141" t="s">
        <v>55</v>
      </c>
      <c r="AK214" s="141" t="s">
        <v>791</v>
      </c>
      <c r="AL214" s="141"/>
      <c r="AM214" s="141" t="s">
        <v>305</v>
      </c>
      <c r="AN214" s="148">
        <v>45473</v>
      </c>
      <c r="AO214" s="146">
        <v>45473</v>
      </c>
      <c r="AP214" s="149"/>
      <c r="AQ214" s="150">
        <v>3013.51</v>
      </c>
      <c r="AR214" s="150">
        <v>100.84</v>
      </c>
      <c r="AS214" s="150">
        <v>3.7589999999999999</v>
      </c>
      <c r="AT214" s="150">
        <v>11.422940000000001</v>
      </c>
      <c r="AU214" s="150">
        <v>3.0388241553599999</v>
      </c>
      <c r="AV214" s="137"/>
      <c r="AW214" s="137"/>
      <c r="AX214" s="141"/>
      <c r="AY214" s="141" t="s">
        <v>17</v>
      </c>
      <c r="AZ214" s="144">
        <v>7.0036039608378732E-4</v>
      </c>
      <c r="BA214" s="144">
        <v>3.0360649950004472E-5</v>
      </c>
    </row>
    <row r="215" spans="1:53" ht="13.5" thickBot="1">
      <c r="A215" s="131">
        <v>7956</v>
      </c>
      <c r="B215" s="131">
        <v>12955</v>
      </c>
      <c r="C215" s="140"/>
      <c r="D215" s="141"/>
      <c r="E215" s="132" t="s">
        <v>3553</v>
      </c>
      <c r="F215" s="141">
        <v>11021259</v>
      </c>
      <c r="G215" s="141" t="s">
        <v>245</v>
      </c>
      <c r="H215" s="137" t="s">
        <v>3373</v>
      </c>
      <c r="I215" s="141" t="s">
        <v>61</v>
      </c>
      <c r="J215" s="141"/>
      <c r="K215" s="141" t="s">
        <v>878</v>
      </c>
      <c r="L215" s="141" t="s">
        <v>62</v>
      </c>
      <c r="M215" s="141" t="s">
        <v>62</v>
      </c>
      <c r="N215" s="141"/>
      <c r="O215" s="142">
        <v>45441</v>
      </c>
      <c r="P215" s="141" t="s">
        <v>298</v>
      </c>
      <c r="Q215" s="141" t="s">
        <v>298</v>
      </c>
      <c r="R215" s="141" t="s">
        <v>298</v>
      </c>
      <c r="S215" s="141" t="s">
        <v>1207</v>
      </c>
      <c r="T215" s="143">
        <v>5.5</v>
      </c>
      <c r="U215" s="138" t="s">
        <v>3252</v>
      </c>
      <c r="V215" s="144">
        <v>0.1069286</v>
      </c>
      <c r="W215" s="141"/>
      <c r="X215" s="141"/>
      <c r="Y215" s="145"/>
      <c r="Z215" s="145">
        <v>0</v>
      </c>
      <c r="AA215" s="146">
        <v>46990</v>
      </c>
      <c r="AB215" s="141" t="s">
        <v>636</v>
      </c>
      <c r="AC215" s="141"/>
      <c r="AD215" s="147"/>
      <c r="AE215" s="149"/>
      <c r="AF215" s="146" t="s">
        <v>3373</v>
      </c>
      <c r="AG215" s="141"/>
      <c r="AH215" s="141"/>
      <c r="AI215" s="138"/>
      <c r="AJ215" s="141" t="s">
        <v>55</v>
      </c>
      <c r="AK215" s="141" t="s">
        <v>791</v>
      </c>
      <c r="AL215" s="141"/>
      <c r="AM215" s="141" t="s">
        <v>305</v>
      </c>
      <c r="AN215" s="148">
        <v>45473</v>
      </c>
      <c r="AO215" s="146">
        <v>45473</v>
      </c>
      <c r="AP215" s="149"/>
      <c r="AQ215" s="150">
        <v>654.45000000000005</v>
      </c>
      <c r="AR215" s="150">
        <v>99.74</v>
      </c>
      <c r="AS215" s="150">
        <v>3.7589999999999999</v>
      </c>
      <c r="AT215" s="150">
        <v>2.4536799999999999</v>
      </c>
      <c r="AU215" s="150">
        <v>0.65274807129500001</v>
      </c>
      <c r="AV215" s="137"/>
      <c r="AW215" s="137"/>
      <c r="AX215" s="141"/>
      <c r="AY215" s="141" t="s">
        <v>17</v>
      </c>
      <c r="AZ215" s="144">
        <v>1.5043940497480222E-4</v>
      </c>
      <c r="BA215" s="144">
        <v>6.5215539580289275E-6</v>
      </c>
    </row>
    <row r="216" spans="1:53" ht="13.5" thickBot="1">
      <c r="A216" s="131">
        <v>7956</v>
      </c>
      <c r="B216" s="131">
        <v>12955</v>
      </c>
      <c r="C216" s="140"/>
      <c r="D216" s="141"/>
      <c r="E216" s="132" t="s">
        <v>3554</v>
      </c>
      <c r="F216" s="141">
        <v>11021260</v>
      </c>
      <c r="G216" s="141" t="s">
        <v>245</v>
      </c>
      <c r="H216" s="137" t="s">
        <v>3373</v>
      </c>
      <c r="I216" s="141" t="s">
        <v>61</v>
      </c>
      <c r="J216" s="141"/>
      <c r="K216" s="141" t="s">
        <v>878</v>
      </c>
      <c r="L216" s="141" t="s">
        <v>62</v>
      </c>
      <c r="M216" s="141" t="s">
        <v>62</v>
      </c>
      <c r="N216" s="141"/>
      <c r="O216" s="142">
        <v>45441</v>
      </c>
      <c r="P216" s="141" t="s">
        <v>298</v>
      </c>
      <c r="Q216" s="141" t="s">
        <v>298</v>
      </c>
      <c r="R216" s="141" t="s">
        <v>298</v>
      </c>
      <c r="S216" s="141" t="s">
        <v>1207</v>
      </c>
      <c r="T216" s="143">
        <v>5.5</v>
      </c>
      <c r="U216" s="138" t="s">
        <v>3252</v>
      </c>
      <c r="V216" s="144">
        <v>0.1069286</v>
      </c>
      <c r="W216" s="141"/>
      <c r="X216" s="141"/>
      <c r="Y216" s="145"/>
      <c r="Z216" s="145">
        <v>0</v>
      </c>
      <c r="AA216" s="146">
        <v>46990</v>
      </c>
      <c r="AB216" s="141" t="s">
        <v>636</v>
      </c>
      <c r="AC216" s="141"/>
      <c r="AD216" s="147"/>
      <c r="AE216" s="149"/>
      <c r="AF216" s="146" t="s">
        <v>3373</v>
      </c>
      <c r="AG216" s="141"/>
      <c r="AH216" s="141"/>
      <c r="AI216" s="138"/>
      <c r="AJ216" s="141" t="s">
        <v>55</v>
      </c>
      <c r="AK216" s="141" t="s">
        <v>791</v>
      </c>
      <c r="AL216" s="141"/>
      <c r="AM216" s="141" t="s">
        <v>305</v>
      </c>
      <c r="AN216" s="148">
        <v>45473</v>
      </c>
      <c r="AO216" s="146">
        <v>45473</v>
      </c>
      <c r="AP216" s="149"/>
      <c r="AQ216" s="150">
        <v>1096.97</v>
      </c>
      <c r="AR216" s="150">
        <v>99.84</v>
      </c>
      <c r="AS216" s="150">
        <v>3.7589999999999999</v>
      </c>
      <c r="AT216" s="150">
        <v>4.1169099999999998</v>
      </c>
      <c r="AU216" s="150">
        <v>1.0952141527000001</v>
      </c>
      <c r="AV216" s="137"/>
      <c r="AW216" s="137"/>
      <c r="AX216" s="141"/>
      <c r="AY216" s="141" t="s">
        <v>17</v>
      </c>
      <c r="AZ216" s="144">
        <v>2.5241494030795087E-4</v>
      </c>
      <c r="BA216" s="144">
        <v>1.0942197313972838E-5</v>
      </c>
    </row>
    <row r="217" spans="1:53" ht="13.5" thickBot="1">
      <c r="A217" s="131">
        <v>7956</v>
      </c>
      <c r="B217" s="131">
        <v>12955</v>
      </c>
      <c r="C217" s="140"/>
      <c r="D217" s="141"/>
      <c r="E217" s="132" t="s">
        <v>3555</v>
      </c>
      <c r="F217" s="141">
        <v>11021261</v>
      </c>
      <c r="G217" s="141" t="s">
        <v>245</v>
      </c>
      <c r="H217" s="137" t="s">
        <v>3373</v>
      </c>
      <c r="I217" s="141" t="s">
        <v>61</v>
      </c>
      <c r="J217" s="141"/>
      <c r="K217" s="141" t="s">
        <v>878</v>
      </c>
      <c r="L217" s="141" t="s">
        <v>62</v>
      </c>
      <c r="M217" s="141" t="s">
        <v>62</v>
      </c>
      <c r="N217" s="141"/>
      <c r="O217" s="142">
        <v>45441</v>
      </c>
      <c r="P217" s="141" t="s">
        <v>298</v>
      </c>
      <c r="Q217" s="141" t="s">
        <v>298</v>
      </c>
      <c r="R217" s="141" t="s">
        <v>298</v>
      </c>
      <c r="S217" s="141" t="s">
        <v>1207</v>
      </c>
      <c r="T217" s="143">
        <v>5.5</v>
      </c>
      <c r="U217" s="138" t="s">
        <v>3252</v>
      </c>
      <c r="V217" s="144">
        <v>0.1069286</v>
      </c>
      <c r="W217" s="141"/>
      <c r="X217" s="141"/>
      <c r="Y217" s="145"/>
      <c r="Z217" s="145">
        <v>0</v>
      </c>
      <c r="AA217" s="146">
        <v>46990</v>
      </c>
      <c r="AB217" s="141" t="s">
        <v>636</v>
      </c>
      <c r="AC217" s="141"/>
      <c r="AD217" s="147"/>
      <c r="AE217" s="149"/>
      <c r="AF217" s="146" t="s">
        <v>3373</v>
      </c>
      <c r="AG217" s="141"/>
      <c r="AH217" s="141"/>
      <c r="AI217" s="138"/>
      <c r="AJ217" s="141" t="s">
        <v>55</v>
      </c>
      <c r="AK217" s="141" t="s">
        <v>791</v>
      </c>
      <c r="AL217" s="141"/>
      <c r="AM217" s="141" t="s">
        <v>305</v>
      </c>
      <c r="AN217" s="148">
        <v>45473</v>
      </c>
      <c r="AO217" s="146">
        <v>45473</v>
      </c>
      <c r="AP217" s="149"/>
      <c r="AQ217" s="150">
        <v>1200.7</v>
      </c>
      <c r="AR217" s="150">
        <v>99.87</v>
      </c>
      <c r="AS217" s="150">
        <v>3.7589999999999999</v>
      </c>
      <c r="AT217" s="150">
        <v>4.5075599999999998</v>
      </c>
      <c r="AU217" s="150">
        <v>1.1991380686349999</v>
      </c>
      <c r="AV217" s="137"/>
      <c r="AW217" s="137"/>
      <c r="AX217" s="141"/>
      <c r="AY217" s="141" t="s">
        <v>17</v>
      </c>
      <c r="AZ217" s="144">
        <v>2.7636637389073532E-4</v>
      </c>
      <c r="BA217" s="144">
        <v>1.1980492875620649E-5</v>
      </c>
    </row>
    <row r="218" spans="1:53" ht="13.5" thickBot="1">
      <c r="A218" s="131">
        <v>7956</v>
      </c>
      <c r="B218" s="131">
        <v>12955</v>
      </c>
      <c r="C218" s="151"/>
      <c r="D218" s="141"/>
      <c r="E218" s="132" t="s">
        <v>3462</v>
      </c>
      <c r="F218" s="141">
        <v>11021262</v>
      </c>
      <c r="G218" s="141" t="s">
        <v>245</v>
      </c>
      <c r="H218" s="137" t="s">
        <v>3373</v>
      </c>
      <c r="I218" s="141" t="s">
        <v>61</v>
      </c>
      <c r="J218" s="141"/>
      <c r="K218" s="141" t="s">
        <v>257</v>
      </c>
      <c r="L218" s="141" t="s">
        <v>62</v>
      </c>
      <c r="M218" s="141" t="s">
        <v>62</v>
      </c>
      <c r="N218" s="141"/>
      <c r="O218" s="142">
        <v>45461</v>
      </c>
      <c r="P218" s="141" t="s">
        <v>298</v>
      </c>
      <c r="Q218" s="141" t="s">
        <v>298</v>
      </c>
      <c r="R218" s="141" t="s">
        <v>298</v>
      </c>
      <c r="S218" s="141" t="s">
        <v>1207</v>
      </c>
      <c r="T218" s="143">
        <v>2</v>
      </c>
      <c r="U218" s="138" t="s">
        <v>442</v>
      </c>
      <c r="V218" s="152">
        <v>0.1</v>
      </c>
      <c r="W218" s="141"/>
      <c r="X218" s="141"/>
      <c r="Y218" s="145"/>
      <c r="Z218" s="145">
        <v>0</v>
      </c>
      <c r="AA218" s="146">
        <v>46142</v>
      </c>
      <c r="AB218" s="141" t="s">
        <v>636</v>
      </c>
      <c r="AC218" s="141"/>
      <c r="AD218" s="147"/>
      <c r="AE218" s="149"/>
      <c r="AF218" s="146" t="s">
        <v>3373</v>
      </c>
      <c r="AG218" s="141"/>
      <c r="AH218" s="141"/>
      <c r="AI218" s="138"/>
      <c r="AJ218" s="141" t="s">
        <v>55</v>
      </c>
      <c r="AK218" s="141" t="s">
        <v>791</v>
      </c>
      <c r="AL218" s="141"/>
      <c r="AM218" s="141" t="s">
        <v>305</v>
      </c>
      <c r="AN218" s="148">
        <v>45473</v>
      </c>
      <c r="AO218" s="146">
        <v>45473</v>
      </c>
      <c r="AP218" s="149"/>
      <c r="AQ218" s="150">
        <v>2142.86</v>
      </c>
      <c r="AR218" s="150">
        <v>100</v>
      </c>
      <c r="AS218" s="150">
        <v>3.7589999999999999</v>
      </c>
      <c r="AT218" s="150">
        <v>8.0550099999999993</v>
      </c>
      <c r="AU218" s="150">
        <v>2.1428598031389998</v>
      </c>
      <c r="AV218" s="137"/>
      <c r="AW218" s="137"/>
      <c r="AX218" s="141"/>
      <c r="AY218" s="141" t="s">
        <v>17</v>
      </c>
      <c r="AZ218" s="144">
        <v>4.9386672731003287E-4</v>
      </c>
      <c r="BA218" s="144">
        <v>2.1409141512936729E-5</v>
      </c>
    </row>
    <row r="219" spans="1:53" ht="13.5" thickBot="1">
      <c r="A219" s="131">
        <v>7956</v>
      </c>
      <c r="B219" s="131">
        <v>12955</v>
      </c>
      <c r="C219" s="151"/>
      <c r="D219" s="141"/>
      <c r="E219" s="132" t="s">
        <v>3556</v>
      </c>
      <c r="F219" s="141">
        <v>11021263</v>
      </c>
      <c r="G219" s="141" t="s">
        <v>245</v>
      </c>
      <c r="H219" s="137" t="s">
        <v>3373</v>
      </c>
      <c r="I219" s="141" t="s">
        <v>61</v>
      </c>
      <c r="J219" s="141"/>
      <c r="K219" s="141" t="s">
        <v>878</v>
      </c>
      <c r="L219" s="141" t="s">
        <v>62</v>
      </c>
      <c r="M219" s="141" t="s">
        <v>62</v>
      </c>
      <c r="N219" s="141"/>
      <c r="O219" s="142">
        <v>45469</v>
      </c>
      <c r="P219" s="141" t="s">
        <v>298</v>
      </c>
      <c r="Q219" s="141" t="s">
        <v>298</v>
      </c>
      <c r="R219" s="141" t="s">
        <v>298</v>
      </c>
      <c r="S219" s="141" t="s">
        <v>1207</v>
      </c>
      <c r="T219" s="143">
        <v>5.5</v>
      </c>
      <c r="U219" s="138" t="s">
        <v>3252</v>
      </c>
      <c r="V219" s="144">
        <v>0.1085477</v>
      </c>
      <c r="W219" s="141"/>
      <c r="X219" s="141"/>
      <c r="Y219" s="145"/>
      <c r="Z219" s="145">
        <v>0</v>
      </c>
      <c r="AA219" s="146">
        <v>46990</v>
      </c>
      <c r="AB219" s="141" t="s">
        <v>636</v>
      </c>
      <c r="AC219" s="141"/>
      <c r="AD219" s="147"/>
      <c r="AE219" s="149"/>
      <c r="AF219" s="146" t="s">
        <v>3373</v>
      </c>
      <c r="AG219" s="141"/>
      <c r="AH219" s="141"/>
      <c r="AI219" s="138"/>
      <c r="AJ219" s="141" t="s">
        <v>55</v>
      </c>
      <c r="AK219" s="141" t="s">
        <v>791</v>
      </c>
      <c r="AL219" s="141"/>
      <c r="AM219" s="141" t="s">
        <v>305</v>
      </c>
      <c r="AN219" s="148">
        <v>45473</v>
      </c>
      <c r="AO219" s="146">
        <v>45473</v>
      </c>
      <c r="AP219" s="149"/>
      <c r="AQ219" s="150">
        <v>2866.22</v>
      </c>
      <c r="AR219" s="150">
        <v>100.84</v>
      </c>
      <c r="AS219" s="150">
        <v>3.7589999999999999</v>
      </c>
      <c r="AT219" s="150">
        <v>10.86462</v>
      </c>
      <c r="AU219" s="150">
        <v>2.8902952913000002</v>
      </c>
      <c r="AV219" s="137"/>
      <c r="AW219" s="137"/>
      <c r="AX219" s="141"/>
      <c r="AY219" s="141" t="s">
        <v>17</v>
      </c>
      <c r="AZ219" s="144">
        <v>6.6612882204579883E-4</v>
      </c>
      <c r="BA219" s="144">
        <v>2.8876709906540483E-5</v>
      </c>
    </row>
    <row r="220" spans="1:53" ht="13.5" thickBot="1">
      <c r="A220" s="131">
        <v>7956</v>
      </c>
      <c r="B220" s="131">
        <v>12955</v>
      </c>
      <c r="C220" s="140"/>
      <c r="D220" s="141"/>
      <c r="E220" s="132" t="s">
        <v>3557</v>
      </c>
      <c r="F220" s="141">
        <v>11021264</v>
      </c>
      <c r="G220" s="141" t="s">
        <v>245</v>
      </c>
      <c r="H220" s="137" t="s">
        <v>3373</v>
      </c>
      <c r="I220" s="141" t="s">
        <v>61</v>
      </c>
      <c r="J220" s="141"/>
      <c r="K220" s="141" t="s">
        <v>878</v>
      </c>
      <c r="L220" s="141" t="s">
        <v>62</v>
      </c>
      <c r="M220" s="141" t="s">
        <v>62</v>
      </c>
      <c r="N220" s="141"/>
      <c r="O220" s="142">
        <v>45469</v>
      </c>
      <c r="P220" s="141" t="s">
        <v>298</v>
      </c>
      <c r="Q220" s="141" t="s">
        <v>298</v>
      </c>
      <c r="R220" s="141" t="s">
        <v>298</v>
      </c>
      <c r="S220" s="141" t="s">
        <v>1207</v>
      </c>
      <c r="T220" s="143">
        <v>5.5</v>
      </c>
      <c r="U220" s="138" t="s">
        <v>3252</v>
      </c>
      <c r="V220" s="144">
        <v>0.1071042</v>
      </c>
      <c r="W220" s="141"/>
      <c r="X220" s="141"/>
      <c r="Y220" s="145"/>
      <c r="Z220" s="145">
        <v>0</v>
      </c>
      <c r="AA220" s="146">
        <v>46990</v>
      </c>
      <c r="AB220" s="141" t="s">
        <v>636</v>
      </c>
      <c r="AC220" s="141"/>
      <c r="AD220" s="147"/>
      <c r="AE220" s="149"/>
      <c r="AF220" s="146" t="s">
        <v>3373</v>
      </c>
      <c r="AG220" s="141"/>
      <c r="AH220" s="141"/>
      <c r="AI220" s="138"/>
      <c r="AJ220" s="141" t="s">
        <v>55</v>
      </c>
      <c r="AK220" s="141" t="s">
        <v>791</v>
      </c>
      <c r="AL220" s="141"/>
      <c r="AM220" s="141" t="s">
        <v>305</v>
      </c>
      <c r="AN220" s="148">
        <v>45473</v>
      </c>
      <c r="AO220" s="146">
        <v>45473</v>
      </c>
      <c r="AP220" s="149"/>
      <c r="AQ220" s="150">
        <v>1044.74</v>
      </c>
      <c r="AR220" s="150">
        <v>99.87</v>
      </c>
      <c r="AS220" s="150">
        <v>3.7589999999999999</v>
      </c>
      <c r="AT220" s="150">
        <v>3.9220700000000002</v>
      </c>
      <c r="AU220" s="150">
        <v>1.0433812184090001</v>
      </c>
      <c r="AV220" s="137"/>
      <c r="AW220" s="137"/>
      <c r="AX220" s="141"/>
      <c r="AY220" s="141" t="s">
        <v>17</v>
      </c>
      <c r="AZ220" s="144">
        <v>2.4046895971337849E-4</v>
      </c>
      <c r="BA220" s="144">
        <v>1.0424338598418098E-5</v>
      </c>
    </row>
    <row r="221" spans="1:53" ht="13.5" thickBot="1">
      <c r="A221" s="131">
        <v>7956</v>
      </c>
      <c r="B221" s="131">
        <v>12955</v>
      </c>
      <c r="C221" s="140"/>
      <c r="D221" s="141"/>
      <c r="E221" s="132" t="s">
        <v>3558</v>
      </c>
      <c r="F221" s="141">
        <v>11021265</v>
      </c>
      <c r="G221" s="141" t="s">
        <v>245</v>
      </c>
      <c r="H221" s="137" t="s">
        <v>3373</v>
      </c>
      <c r="I221" s="141" t="s">
        <v>61</v>
      </c>
      <c r="J221" s="141"/>
      <c r="K221" s="141" t="s">
        <v>878</v>
      </c>
      <c r="L221" s="141" t="s">
        <v>62</v>
      </c>
      <c r="M221" s="141" t="s">
        <v>62</v>
      </c>
      <c r="N221" s="141"/>
      <c r="O221" s="142">
        <v>45469</v>
      </c>
      <c r="P221" s="141" t="s">
        <v>298</v>
      </c>
      <c r="Q221" s="141" t="s">
        <v>298</v>
      </c>
      <c r="R221" s="141" t="s">
        <v>298</v>
      </c>
      <c r="S221" s="141" t="s">
        <v>1207</v>
      </c>
      <c r="T221" s="143">
        <v>5.5</v>
      </c>
      <c r="U221" s="138" t="s">
        <v>3252</v>
      </c>
      <c r="V221" s="144">
        <v>0.1071042</v>
      </c>
      <c r="W221" s="141"/>
      <c r="X221" s="141"/>
      <c r="Y221" s="145"/>
      <c r="Z221" s="145">
        <v>0</v>
      </c>
      <c r="AA221" s="146">
        <v>46990</v>
      </c>
      <c r="AB221" s="141" t="s">
        <v>636</v>
      </c>
      <c r="AC221" s="141"/>
      <c r="AD221" s="147"/>
      <c r="AE221" s="149"/>
      <c r="AF221" s="146" t="s">
        <v>3373</v>
      </c>
      <c r="AG221" s="141"/>
      <c r="AH221" s="141"/>
      <c r="AI221" s="138"/>
      <c r="AJ221" s="141" t="s">
        <v>55</v>
      </c>
      <c r="AK221" s="141" t="s">
        <v>791</v>
      </c>
      <c r="AL221" s="141"/>
      <c r="AM221" s="141" t="s">
        <v>305</v>
      </c>
      <c r="AN221" s="148">
        <v>45473</v>
      </c>
      <c r="AO221" s="146">
        <v>45473</v>
      </c>
      <c r="AP221" s="149"/>
      <c r="AQ221" s="150">
        <v>1441.73</v>
      </c>
      <c r="AR221" s="150">
        <v>99.84</v>
      </c>
      <c r="AS221" s="150">
        <v>3.7589999999999999</v>
      </c>
      <c r="AT221" s="150">
        <v>5.4107900000000004</v>
      </c>
      <c r="AU221" s="150">
        <v>1.439422718808</v>
      </c>
      <c r="AV221" s="137"/>
      <c r="AW221" s="137"/>
      <c r="AX221" s="141"/>
      <c r="AY221" s="141" t="s">
        <v>17</v>
      </c>
      <c r="AZ221" s="144">
        <v>3.3174498224854511E-4</v>
      </c>
      <c r="BA221" s="144">
        <v>1.4381157665450811E-5</v>
      </c>
    </row>
    <row r="222" spans="1:53" ht="13.5" thickBot="1">
      <c r="A222" s="131">
        <v>7956</v>
      </c>
      <c r="B222" s="131">
        <v>12955</v>
      </c>
      <c r="C222" s="140"/>
      <c r="D222" s="141"/>
      <c r="E222" s="132" t="s">
        <v>3559</v>
      </c>
      <c r="F222" s="141">
        <v>11021266</v>
      </c>
      <c r="G222" s="141" t="s">
        <v>245</v>
      </c>
      <c r="H222" s="137" t="s">
        <v>3373</v>
      </c>
      <c r="I222" s="141" t="s">
        <v>61</v>
      </c>
      <c r="J222" s="141"/>
      <c r="K222" s="141" t="s">
        <v>878</v>
      </c>
      <c r="L222" s="141" t="s">
        <v>62</v>
      </c>
      <c r="M222" s="141" t="s">
        <v>62</v>
      </c>
      <c r="N222" s="141"/>
      <c r="O222" s="142">
        <v>45469</v>
      </c>
      <c r="P222" s="141" t="s">
        <v>298</v>
      </c>
      <c r="Q222" s="141" t="s">
        <v>298</v>
      </c>
      <c r="R222" s="141" t="s">
        <v>298</v>
      </c>
      <c r="S222" s="141" t="s">
        <v>1207</v>
      </c>
      <c r="T222" s="143">
        <v>5.5</v>
      </c>
      <c r="U222" s="138" t="s">
        <v>3252</v>
      </c>
      <c r="V222" s="144">
        <v>0.1071042</v>
      </c>
      <c r="W222" s="141"/>
      <c r="X222" s="141"/>
      <c r="Y222" s="145"/>
      <c r="Z222" s="145">
        <v>0</v>
      </c>
      <c r="AA222" s="146">
        <v>46990</v>
      </c>
      <c r="AB222" s="141" t="s">
        <v>636</v>
      </c>
      <c r="AC222" s="141"/>
      <c r="AD222" s="147"/>
      <c r="AE222" s="149"/>
      <c r="AF222" s="146" t="s">
        <v>3373</v>
      </c>
      <c r="AG222" s="141"/>
      <c r="AH222" s="141"/>
      <c r="AI222" s="138"/>
      <c r="AJ222" s="141" t="s">
        <v>55</v>
      </c>
      <c r="AK222" s="141" t="s">
        <v>791</v>
      </c>
      <c r="AL222" s="141"/>
      <c r="AM222" s="141" t="s">
        <v>305</v>
      </c>
      <c r="AN222" s="148">
        <v>45473</v>
      </c>
      <c r="AO222" s="146">
        <v>45473</v>
      </c>
      <c r="AP222" s="149"/>
      <c r="AQ222" s="150">
        <v>794.75</v>
      </c>
      <c r="AR222" s="150">
        <v>99.74</v>
      </c>
      <c r="AS222" s="150">
        <v>3.7589999999999999</v>
      </c>
      <c r="AT222" s="150">
        <v>2.9796999999999998</v>
      </c>
      <c r="AU222" s="150">
        <v>0.79268422452700005</v>
      </c>
      <c r="AV222" s="137"/>
      <c r="AW222" s="137"/>
      <c r="AX222" s="141"/>
      <c r="AY222" s="141" t="s">
        <v>17</v>
      </c>
      <c r="AZ222" s="144">
        <v>1.8269060961633877E-4</v>
      </c>
      <c r="BA222" s="144">
        <v>7.9196449124330793E-6</v>
      </c>
    </row>
    <row r="223" spans="1:53" ht="13.5" thickBot="1">
      <c r="A223" s="131">
        <v>7956</v>
      </c>
      <c r="B223" s="131">
        <v>12955</v>
      </c>
      <c r="C223" s="151"/>
      <c r="D223" s="141"/>
      <c r="E223" s="132" t="s">
        <v>3560</v>
      </c>
      <c r="F223" s="141">
        <v>53089149</v>
      </c>
      <c r="G223" s="141" t="s">
        <v>245</v>
      </c>
      <c r="H223" s="137"/>
      <c r="I223" s="141" t="s">
        <v>61</v>
      </c>
      <c r="J223" s="141"/>
      <c r="K223" s="141" t="s">
        <v>912</v>
      </c>
      <c r="L223" s="141" t="s">
        <v>62</v>
      </c>
      <c r="M223" s="141" t="s">
        <v>62</v>
      </c>
      <c r="N223" s="141"/>
      <c r="O223" s="142">
        <v>44306</v>
      </c>
      <c r="P223" s="141" t="s">
        <v>298</v>
      </c>
      <c r="Q223" s="141" t="s">
        <v>298</v>
      </c>
      <c r="R223" s="141" t="s">
        <v>298</v>
      </c>
      <c r="S223" s="141" t="s">
        <v>1207</v>
      </c>
      <c r="T223" s="143">
        <v>3</v>
      </c>
      <c r="U223" s="132" t="s">
        <v>3249</v>
      </c>
      <c r="V223" s="144">
        <v>0.1</v>
      </c>
      <c r="W223" s="141"/>
      <c r="X223" s="141"/>
      <c r="Y223" s="145"/>
      <c r="Z223" s="145">
        <v>0</v>
      </c>
      <c r="AA223" s="146">
        <v>46504</v>
      </c>
      <c r="AB223" s="141" t="s">
        <v>635</v>
      </c>
      <c r="AC223" s="141"/>
      <c r="AD223" s="147"/>
      <c r="AE223" s="149"/>
      <c r="AF223" s="146" t="s">
        <v>3373</v>
      </c>
      <c r="AG223" s="141"/>
      <c r="AH223" s="141"/>
      <c r="AI223" s="138"/>
      <c r="AJ223" s="141" t="s">
        <v>55</v>
      </c>
      <c r="AK223" s="141" t="s">
        <v>791</v>
      </c>
      <c r="AL223" s="141"/>
      <c r="AM223" s="141" t="s">
        <v>305</v>
      </c>
      <c r="AN223" s="148">
        <v>45473</v>
      </c>
      <c r="AO223" s="146">
        <v>45473</v>
      </c>
      <c r="AP223" s="149"/>
      <c r="AQ223" s="150">
        <v>100000</v>
      </c>
      <c r="AR223" s="150">
        <v>114.71</v>
      </c>
      <c r="AS223" s="150">
        <v>3.7589999999999999</v>
      </c>
      <c r="AT223" s="150">
        <v>431.19488999999999</v>
      </c>
      <c r="AU223" s="150">
        <v>114.71</v>
      </c>
      <c r="AV223" s="137"/>
      <c r="AW223" s="137"/>
      <c r="AX223" s="141"/>
      <c r="AY223" s="141" t="s">
        <v>17</v>
      </c>
      <c r="AZ223" s="144">
        <v>2.6437311580880675E-2</v>
      </c>
      <c r="BA223" s="144">
        <v>1.1460584679181263E-3</v>
      </c>
    </row>
    <row r="224" spans="1:53" ht="13.5" thickBot="1">
      <c r="A224" s="131">
        <v>7956</v>
      </c>
      <c r="B224" s="131">
        <v>12955</v>
      </c>
      <c r="C224" s="151"/>
      <c r="D224" s="141"/>
      <c r="E224" s="132" t="s">
        <v>3561</v>
      </c>
      <c r="F224" s="141">
        <v>53089165</v>
      </c>
      <c r="G224" s="141" t="s">
        <v>245</v>
      </c>
      <c r="H224" s="137" t="s">
        <v>867</v>
      </c>
      <c r="I224" s="141" t="s">
        <v>61</v>
      </c>
      <c r="J224" s="141"/>
      <c r="K224" s="141" t="s">
        <v>931</v>
      </c>
      <c r="L224" s="141" t="s">
        <v>62</v>
      </c>
      <c r="M224" s="141" t="s">
        <v>62</v>
      </c>
      <c r="N224" s="141"/>
      <c r="O224" s="142">
        <v>44349</v>
      </c>
      <c r="P224" s="141" t="s">
        <v>298</v>
      </c>
      <c r="Q224" s="141" t="s">
        <v>298</v>
      </c>
      <c r="R224" s="141" t="s">
        <v>298</v>
      </c>
      <c r="S224" s="141" t="s">
        <v>1213</v>
      </c>
      <c r="T224" s="143">
        <v>4.5</v>
      </c>
      <c r="U224" s="138" t="s">
        <v>3252</v>
      </c>
      <c r="V224" s="144">
        <v>0.1</v>
      </c>
      <c r="W224" s="141"/>
      <c r="X224" s="141"/>
      <c r="Y224" s="145"/>
      <c r="Z224" s="145">
        <v>7.9799999999999996E-2</v>
      </c>
      <c r="AA224" s="146">
        <v>46142</v>
      </c>
      <c r="AB224" s="141" t="s">
        <v>636</v>
      </c>
      <c r="AC224" s="141"/>
      <c r="AD224" s="147"/>
      <c r="AE224" s="149"/>
      <c r="AF224" s="146">
        <v>45107</v>
      </c>
      <c r="AG224" s="141"/>
      <c r="AH224" s="141"/>
      <c r="AI224" s="138"/>
      <c r="AJ224" s="141" t="s">
        <v>55</v>
      </c>
      <c r="AK224" s="141" t="s">
        <v>791</v>
      </c>
      <c r="AL224" s="141"/>
      <c r="AM224" s="141" t="s">
        <v>305</v>
      </c>
      <c r="AN224" s="148">
        <v>45473</v>
      </c>
      <c r="AO224" s="146">
        <v>45473</v>
      </c>
      <c r="AP224" s="149"/>
      <c r="AQ224" s="150">
        <v>108624.99</v>
      </c>
      <c r="AR224" s="150">
        <v>123.37</v>
      </c>
      <c r="AS224" s="150">
        <v>4.0202</v>
      </c>
      <c r="AT224" s="150">
        <v>538.74962000000005</v>
      </c>
      <c r="AU224" s="150">
        <v>134.01065121138299</v>
      </c>
      <c r="AV224" s="137"/>
      <c r="AW224" s="137"/>
      <c r="AX224" s="141"/>
      <c r="AY224" s="141" t="s">
        <v>17</v>
      </c>
      <c r="AZ224" s="144">
        <v>3.3031679869910013E-2</v>
      </c>
      <c r="BA224" s="144">
        <v>1.4319245853972732E-3</v>
      </c>
    </row>
    <row r="225" spans="1:53" ht="13.5" thickBot="1">
      <c r="A225" s="131">
        <v>7956</v>
      </c>
      <c r="B225" s="131">
        <v>12955</v>
      </c>
      <c r="C225" s="151"/>
      <c r="D225" s="141"/>
      <c r="E225" s="132" t="s">
        <v>3563</v>
      </c>
      <c r="F225" s="141">
        <v>53089678</v>
      </c>
      <c r="G225" s="141" t="s">
        <v>245</v>
      </c>
      <c r="H225" s="137" t="s">
        <v>869</v>
      </c>
      <c r="I225" s="141" t="s">
        <v>61</v>
      </c>
      <c r="J225" s="141"/>
      <c r="K225" s="141" t="s">
        <v>931</v>
      </c>
      <c r="L225" s="141" t="s">
        <v>62</v>
      </c>
      <c r="M225" s="141" t="s">
        <v>62</v>
      </c>
      <c r="N225" s="141"/>
      <c r="O225" s="142">
        <v>44488</v>
      </c>
      <c r="P225" s="141" t="s">
        <v>298</v>
      </c>
      <c r="Q225" s="141" t="s">
        <v>298</v>
      </c>
      <c r="R225" s="141" t="s">
        <v>298</v>
      </c>
      <c r="S225" s="141" t="s">
        <v>1213</v>
      </c>
      <c r="T225" s="143">
        <v>4.5</v>
      </c>
      <c r="U225" s="138" t="s">
        <v>3252</v>
      </c>
      <c r="V225" s="144">
        <v>7.0000000000000007E-2</v>
      </c>
      <c r="W225" s="141"/>
      <c r="X225" s="141"/>
      <c r="Y225" s="145"/>
      <c r="Z225" s="145">
        <v>9.9099999999999994E-2</v>
      </c>
      <c r="AA225" s="146">
        <v>46142</v>
      </c>
      <c r="AB225" s="141" t="s">
        <v>636</v>
      </c>
      <c r="AC225" s="141"/>
      <c r="AD225" s="147"/>
      <c r="AE225" s="149"/>
      <c r="AF225" s="146">
        <v>45291</v>
      </c>
      <c r="AG225" s="141"/>
      <c r="AH225" s="141"/>
      <c r="AI225" s="138"/>
      <c r="AJ225" s="141" t="s">
        <v>55</v>
      </c>
      <c r="AK225" s="141" t="s">
        <v>791</v>
      </c>
      <c r="AL225" s="141"/>
      <c r="AM225" s="141" t="s">
        <v>305</v>
      </c>
      <c r="AN225" s="148">
        <v>45473</v>
      </c>
      <c r="AO225" s="146">
        <v>45473</v>
      </c>
      <c r="AP225" s="149"/>
      <c r="AQ225" s="150">
        <v>85000</v>
      </c>
      <c r="AR225" s="150">
        <v>122.62</v>
      </c>
      <c r="AS225" s="150">
        <v>4.0202</v>
      </c>
      <c r="AT225" s="150">
        <v>419.01339000000002</v>
      </c>
      <c r="AU225" s="150">
        <v>104.227001144222</v>
      </c>
      <c r="AV225" s="137"/>
      <c r="AW225" s="137"/>
      <c r="AX225" s="141"/>
      <c r="AY225" s="141" t="s">
        <v>17</v>
      </c>
      <c r="AZ225" s="144">
        <v>2.5690442546735817E-2</v>
      </c>
      <c r="BA225" s="144">
        <v>1.1136816667298177E-3</v>
      </c>
    </row>
    <row r="226" spans="1:53" ht="13.5" thickBot="1">
      <c r="A226" s="131">
        <v>7956</v>
      </c>
      <c r="B226" s="131">
        <v>14482</v>
      </c>
      <c r="C226" s="151"/>
      <c r="D226" s="141"/>
      <c r="E226" s="132" t="s">
        <v>3514</v>
      </c>
      <c r="F226" s="141">
        <v>11020447</v>
      </c>
      <c r="G226" s="141" t="s">
        <v>245</v>
      </c>
      <c r="H226" s="137"/>
      <c r="I226" s="141" t="s">
        <v>53</v>
      </c>
      <c r="J226" s="141"/>
      <c r="K226" s="141" t="s">
        <v>651</v>
      </c>
      <c r="L226" s="141" t="s">
        <v>62</v>
      </c>
      <c r="M226" s="141" t="s">
        <v>62</v>
      </c>
      <c r="N226" s="141"/>
      <c r="O226" s="142">
        <v>45351</v>
      </c>
      <c r="P226" s="141" t="s">
        <v>298</v>
      </c>
      <c r="Q226" s="141" t="s">
        <v>298</v>
      </c>
      <c r="R226" s="141" t="s">
        <v>298</v>
      </c>
      <c r="S226" s="141" t="s">
        <v>1206</v>
      </c>
      <c r="T226" s="143">
        <v>3</v>
      </c>
      <c r="U226" s="138" t="s">
        <v>3252</v>
      </c>
      <c r="V226" s="144">
        <v>0.11</v>
      </c>
      <c r="W226" s="141"/>
      <c r="X226" s="141"/>
      <c r="Y226" s="145"/>
      <c r="Z226" s="145">
        <v>0</v>
      </c>
      <c r="AA226" s="146">
        <v>46445</v>
      </c>
      <c r="AB226" s="141" t="s">
        <v>636</v>
      </c>
      <c r="AC226" s="141"/>
      <c r="AD226" s="147"/>
      <c r="AE226" s="149"/>
      <c r="AF226" s="146" t="s">
        <v>3373</v>
      </c>
      <c r="AG226" s="141"/>
      <c r="AH226" s="141"/>
      <c r="AI226" s="138"/>
      <c r="AJ226" s="141" t="s">
        <v>55</v>
      </c>
      <c r="AK226" s="141" t="s">
        <v>791</v>
      </c>
      <c r="AL226" s="141"/>
      <c r="AM226" s="141" t="s">
        <v>305</v>
      </c>
      <c r="AN226" s="148">
        <v>45473</v>
      </c>
      <c r="AO226" s="146">
        <v>45473</v>
      </c>
      <c r="AP226" s="149"/>
      <c r="AQ226" s="150">
        <v>246000</v>
      </c>
      <c r="AR226" s="150">
        <v>104.3</v>
      </c>
      <c r="AS226" s="150">
        <v>1</v>
      </c>
      <c r="AT226" s="150">
        <v>256.57799999999997</v>
      </c>
      <c r="AU226" s="150">
        <v>256.57799999999997</v>
      </c>
      <c r="AV226" s="137"/>
      <c r="AW226" s="137"/>
      <c r="AX226" s="141"/>
      <c r="AY226" s="141" t="s">
        <v>17</v>
      </c>
      <c r="AZ226" s="144">
        <v>0.33664836193080111</v>
      </c>
      <c r="BA226" s="144">
        <v>4.2975627647871524E-3</v>
      </c>
    </row>
    <row r="227" spans="1:53" ht="13.5" thickBot="1">
      <c r="A227" s="131">
        <v>7956</v>
      </c>
      <c r="B227" s="131">
        <v>14482</v>
      </c>
      <c r="C227" s="151"/>
      <c r="D227" s="141"/>
      <c r="E227" s="132" t="s">
        <v>3516</v>
      </c>
      <c r="F227" s="141">
        <v>11020451</v>
      </c>
      <c r="G227" s="141" t="s">
        <v>245</v>
      </c>
      <c r="H227" s="137"/>
      <c r="I227" s="141" t="s">
        <v>53</v>
      </c>
      <c r="J227" s="141"/>
      <c r="K227" s="141" t="s">
        <v>651</v>
      </c>
      <c r="L227" s="141" t="s">
        <v>62</v>
      </c>
      <c r="M227" s="141" t="s">
        <v>62</v>
      </c>
      <c r="N227" s="141"/>
      <c r="O227" s="142">
        <v>45364</v>
      </c>
      <c r="P227" s="141" t="s">
        <v>298</v>
      </c>
      <c r="Q227" s="141" t="s">
        <v>298</v>
      </c>
      <c r="R227" s="141" t="s">
        <v>298</v>
      </c>
      <c r="S227" s="141" t="s">
        <v>1206</v>
      </c>
      <c r="T227" s="143">
        <v>3</v>
      </c>
      <c r="U227" s="138" t="s">
        <v>3252</v>
      </c>
      <c r="V227" s="144">
        <v>0.11</v>
      </c>
      <c r="W227" s="141"/>
      <c r="X227" s="141"/>
      <c r="Y227" s="145"/>
      <c r="Z227" s="145">
        <v>0</v>
      </c>
      <c r="AA227" s="146">
        <v>46445</v>
      </c>
      <c r="AB227" s="141" t="s">
        <v>636</v>
      </c>
      <c r="AC227" s="141"/>
      <c r="AD227" s="147"/>
      <c r="AE227" s="149"/>
      <c r="AF227" s="146" t="s">
        <v>3373</v>
      </c>
      <c r="AG227" s="141"/>
      <c r="AH227" s="141"/>
      <c r="AI227" s="138"/>
      <c r="AJ227" s="141" t="s">
        <v>55</v>
      </c>
      <c r="AK227" s="141" t="s">
        <v>791</v>
      </c>
      <c r="AL227" s="141"/>
      <c r="AM227" s="141" t="s">
        <v>305</v>
      </c>
      <c r="AN227" s="148">
        <v>45473</v>
      </c>
      <c r="AO227" s="146">
        <v>45473</v>
      </c>
      <c r="AP227" s="149"/>
      <c r="AQ227" s="150">
        <v>258615.38</v>
      </c>
      <c r="AR227" s="150">
        <v>102.2</v>
      </c>
      <c r="AS227" s="150">
        <v>1</v>
      </c>
      <c r="AT227" s="150">
        <v>264.30491999999998</v>
      </c>
      <c r="AU227" s="150">
        <v>264.30491999999998</v>
      </c>
      <c r="AV227" s="137"/>
      <c r="AW227" s="137"/>
      <c r="AX227" s="141"/>
      <c r="AY227" s="141" t="s">
        <v>17</v>
      </c>
      <c r="AZ227" s="144">
        <v>0.34678662382687303</v>
      </c>
      <c r="BA227" s="144">
        <v>4.4269850990421907E-3</v>
      </c>
    </row>
    <row r="228" spans="1:53" ht="13.5" thickBot="1">
      <c r="A228" s="131">
        <v>7956</v>
      </c>
      <c r="B228" s="131">
        <v>14482</v>
      </c>
      <c r="C228" s="140"/>
      <c r="D228" s="141"/>
      <c r="E228" s="132" t="s">
        <v>3518</v>
      </c>
      <c r="F228" s="141">
        <v>11021112</v>
      </c>
      <c r="G228" s="141" t="s">
        <v>245</v>
      </c>
      <c r="H228" s="137" t="s">
        <v>3373</v>
      </c>
      <c r="I228" s="141" t="s">
        <v>53</v>
      </c>
      <c r="J228" s="141"/>
      <c r="K228" s="141" t="s">
        <v>257</v>
      </c>
      <c r="L228" s="141" t="s">
        <v>62</v>
      </c>
      <c r="M228" s="141" t="s">
        <v>62</v>
      </c>
      <c r="N228" s="141"/>
      <c r="O228" s="142">
        <v>45397</v>
      </c>
      <c r="P228" s="141" t="s">
        <v>298</v>
      </c>
      <c r="Q228" s="141" t="s">
        <v>298</v>
      </c>
      <c r="R228" s="141" t="s">
        <v>298</v>
      </c>
      <c r="S228" s="141" t="s">
        <v>1206</v>
      </c>
      <c r="T228" s="143">
        <v>2.56</v>
      </c>
      <c r="U228" s="138" t="s">
        <v>441</v>
      </c>
      <c r="V228" s="152">
        <v>0.107</v>
      </c>
      <c r="W228" s="141"/>
      <c r="X228" s="141"/>
      <c r="Y228" s="145"/>
      <c r="Z228" s="145">
        <v>0.2571</v>
      </c>
      <c r="AA228" s="146">
        <v>47223</v>
      </c>
      <c r="AB228" s="141" t="s">
        <v>636</v>
      </c>
      <c r="AC228" s="141"/>
      <c r="AD228" s="147"/>
      <c r="AE228" s="149"/>
      <c r="AF228" s="146" t="s">
        <v>3373</v>
      </c>
      <c r="AG228" s="141"/>
      <c r="AH228" s="141"/>
      <c r="AI228" s="138"/>
      <c r="AJ228" s="141" t="s">
        <v>55</v>
      </c>
      <c r="AK228" s="141" t="s">
        <v>791</v>
      </c>
      <c r="AL228" s="141"/>
      <c r="AM228" s="141" t="s">
        <v>305</v>
      </c>
      <c r="AN228" s="148">
        <v>45473</v>
      </c>
      <c r="AO228" s="146">
        <v>45473</v>
      </c>
      <c r="AP228" s="149"/>
      <c r="AQ228" s="150">
        <v>120000</v>
      </c>
      <c r="AR228" s="150">
        <v>98.16</v>
      </c>
      <c r="AS228" s="150">
        <v>1</v>
      </c>
      <c r="AT228" s="150">
        <v>117.792</v>
      </c>
      <c r="AU228" s="150">
        <v>117.792</v>
      </c>
      <c r="AV228" s="137"/>
      <c r="AW228" s="137"/>
      <c r="AX228" s="141"/>
      <c r="AY228" s="141" t="s">
        <v>17</v>
      </c>
      <c r="AZ228" s="144">
        <v>0.15455137949688955</v>
      </c>
      <c r="BA228" s="144">
        <v>1.9729614900334726E-3</v>
      </c>
    </row>
    <row r="229" spans="1:53" ht="13.5" thickBot="1">
      <c r="A229" s="131">
        <v>7956</v>
      </c>
      <c r="B229" s="131">
        <v>14482</v>
      </c>
      <c r="C229" s="151"/>
      <c r="D229" s="141"/>
      <c r="E229" s="132" t="s">
        <v>3520</v>
      </c>
      <c r="F229" s="141">
        <v>11021116</v>
      </c>
      <c r="G229" s="141" t="s">
        <v>245</v>
      </c>
      <c r="H229" s="137" t="s">
        <v>3373</v>
      </c>
      <c r="I229" s="141" t="s">
        <v>53</v>
      </c>
      <c r="J229" s="141"/>
      <c r="K229" s="141" t="s">
        <v>651</v>
      </c>
      <c r="L229" s="141" t="s">
        <v>62</v>
      </c>
      <c r="M229" s="141" t="s">
        <v>62</v>
      </c>
      <c r="N229" s="141"/>
      <c r="O229" s="142">
        <v>45442</v>
      </c>
      <c r="P229" s="141" t="s">
        <v>298</v>
      </c>
      <c r="Q229" s="141" t="s">
        <v>298</v>
      </c>
      <c r="R229" s="141" t="s">
        <v>298</v>
      </c>
      <c r="S229" s="141" t="s">
        <v>1206</v>
      </c>
      <c r="T229" s="143">
        <v>3</v>
      </c>
      <c r="U229" s="138" t="s">
        <v>3252</v>
      </c>
      <c r="V229" s="152">
        <v>0.11</v>
      </c>
      <c r="W229" s="141"/>
      <c r="X229" s="141"/>
      <c r="Y229" s="145"/>
      <c r="Z229" s="145">
        <v>0</v>
      </c>
      <c r="AA229" s="146">
        <v>46445</v>
      </c>
      <c r="AB229" s="141" t="s">
        <v>636</v>
      </c>
      <c r="AC229" s="141"/>
      <c r="AD229" s="147"/>
      <c r="AE229" s="149"/>
      <c r="AF229" s="146" t="s">
        <v>3373</v>
      </c>
      <c r="AG229" s="141"/>
      <c r="AH229" s="141"/>
      <c r="AI229" s="138"/>
      <c r="AJ229" s="141" t="s">
        <v>55</v>
      </c>
      <c r="AK229" s="141" t="s">
        <v>791</v>
      </c>
      <c r="AL229" s="141"/>
      <c r="AM229" s="141" t="s">
        <v>305</v>
      </c>
      <c r="AN229" s="148">
        <v>45473</v>
      </c>
      <c r="AO229" s="146">
        <v>45473</v>
      </c>
      <c r="AP229" s="149"/>
      <c r="AQ229" s="150">
        <v>126153.85</v>
      </c>
      <c r="AR229" s="150">
        <v>97.88</v>
      </c>
      <c r="AS229" s="150">
        <v>1</v>
      </c>
      <c r="AT229" s="150">
        <v>123.47939</v>
      </c>
      <c r="AU229" s="150">
        <v>123.47939</v>
      </c>
      <c r="AV229" s="137"/>
      <c r="AW229" s="137"/>
      <c r="AX229" s="141"/>
      <c r="AY229" s="141" t="s">
        <v>17</v>
      </c>
      <c r="AZ229" s="144">
        <v>0.16201363474543626</v>
      </c>
      <c r="BA229" s="144">
        <v>2.0682226406107738E-3</v>
      </c>
    </row>
    <row r="230" spans="1:53" ht="13.5" thickBot="1">
      <c r="A230" s="131">
        <v>8700</v>
      </c>
      <c r="B230" s="131">
        <v>12535</v>
      </c>
      <c r="C230" s="151"/>
      <c r="D230" s="141"/>
      <c r="E230" s="132" t="s">
        <v>3564</v>
      </c>
      <c r="F230" s="141">
        <v>11019112</v>
      </c>
      <c r="G230" s="141" t="s">
        <v>245</v>
      </c>
      <c r="H230" s="137" t="s">
        <v>871</v>
      </c>
      <c r="I230" s="141" t="s">
        <v>53</v>
      </c>
      <c r="J230" s="141"/>
      <c r="K230" s="141" t="s">
        <v>140</v>
      </c>
      <c r="L230" s="141" t="s">
        <v>62</v>
      </c>
      <c r="M230" s="141" t="s">
        <v>62</v>
      </c>
      <c r="N230" s="141"/>
      <c r="O230" s="142">
        <v>44678</v>
      </c>
      <c r="P230" s="141" t="s">
        <v>1443</v>
      </c>
      <c r="Q230" s="141" t="s">
        <v>1334</v>
      </c>
      <c r="R230" s="141" t="s">
        <v>795</v>
      </c>
      <c r="S230" s="141" t="s">
        <v>1206</v>
      </c>
      <c r="T230" s="143">
        <v>4.0999999999999996</v>
      </c>
      <c r="U230" s="132" t="s">
        <v>3250</v>
      </c>
      <c r="V230" s="144">
        <v>2.5600000000000001E-2</v>
      </c>
      <c r="W230" s="141"/>
      <c r="X230" s="141"/>
      <c r="Y230" s="145"/>
      <c r="Z230" s="145">
        <v>6.5100000000000005E-2</v>
      </c>
      <c r="AA230" s="146">
        <v>47135</v>
      </c>
      <c r="AB230" s="141" t="s">
        <v>635</v>
      </c>
      <c r="AC230" s="141"/>
      <c r="AD230" s="147"/>
      <c r="AE230" s="149"/>
      <c r="AF230" s="146"/>
      <c r="AG230" s="141"/>
      <c r="AH230" s="141"/>
      <c r="AI230" s="138"/>
      <c r="AJ230" s="141" t="s">
        <v>55</v>
      </c>
      <c r="AK230" s="141" t="s">
        <v>791</v>
      </c>
      <c r="AL230" s="141"/>
      <c r="AM230" s="141" t="s">
        <v>305</v>
      </c>
      <c r="AN230" s="148">
        <v>45473</v>
      </c>
      <c r="AO230" s="146">
        <v>45473</v>
      </c>
      <c r="AP230" s="149"/>
      <c r="AQ230" s="150">
        <v>13175000</v>
      </c>
      <c r="AR230" s="150">
        <v>99.91</v>
      </c>
      <c r="AS230" s="150">
        <v>1</v>
      </c>
      <c r="AT230" s="150">
        <v>13163.1425</v>
      </c>
      <c r="AU230" s="150">
        <v>13163.1425</v>
      </c>
      <c r="AV230" s="137"/>
      <c r="AW230" s="137"/>
      <c r="AX230" s="141"/>
      <c r="AY230" s="141" t="s">
        <v>17</v>
      </c>
      <c r="AZ230" s="144">
        <v>7.0668672208400356E-3</v>
      </c>
      <c r="BA230" s="144">
        <v>6.8678250553210027E-4</v>
      </c>
    </row>
    <row r="231" spans="1:53" ht="13.5" thickBot="1">
      <c r="A231" s="131">
        <v>8700</v>
      </c>
      <c r="B231" s="131">
        <v>12535</v>
      </c>
      <c r="C231" s="151"/>
      <c r="D231" s="141"/>
      <c r="E231" s="132" t="s">
        <v>3463</v>
      </c>
      <c r="F231" s="141">
        <v>11019227</v>
      </c>
      <c r="G231" s="141" t="s">
        <v>245</v>
      </c>
      <c r="H231" s="137" t="s">
        <v>855</v>
      </c>
      <c r="I231" s="141" t="s">
        <v>53</v>
      </c>
      <c r="J231" s="141"/>
      <c r="K231" s="141" t="s">
        <v>140</v>
      </c>
      <c r="L231" s="141" t="s">
        <v>62</v>
      </c>
      <c r="M231" s="141" t="s">
        <v>62</v>
      </c>
      <c r="N231" s="141"/>
      <c r="O231" s="142">
        <v>44434</v>
      </c>
      <c r="P231" s="141" t="s">
        <v>298</v>
      </c>
      <c r="Q231" s="141" t="s">
        <v>298</v>
      </c>
      <c r="R231" s="141" t="s">
        <v>298</v>
      </c>
      <c r="S231" s="141" t="s">
        <v>1206</v>
      </c>
      <c r="T231" s="143">
        <v>4.92</v>
      </c>
      <c r="U231" s="138" t="s">
        <v>441</v>
      </c>
      <c r="V231" s="144">
        <v>0.06</v>
      </c>
      <c r="W231" s="141"/>
      <c r="X231" s="141"/>
      <c r="Y231" s="145"/>
      <c r="Z231" s="145">
        <v>7.4399999999999994E-2</v>
      </c>
      <c r="AA231" s="146">
        <v>46722</v>
      </c>
      <c r="AB231" s="141" t="s">
        <v>636</v>
      </c>
      <c r="AC231" s="141"/>
      <c r="AD231" s="147"/>
      <c r="AE231" s="149"/>
      <c r="AF231" s="146">
        <v>45050</v>
      </c>
      <c r="AG231" s="141"/>
      <c r="AH231" s="141"/>
      <c r="AI231" s="138"/>
      <c r="AJ231" s="141" t="s">
        <v>55</v>
      </c>
      <c r="AK231" s="141" t="s">
        <v>791</v>
      </c>
      <c r="AL231" s="141"/>
      <c r="AM231" s="141" t="s">
        <v>305</v>
      </c>
      <c r="AN231" s="148">
        <v>45473</v>
      </c>
      <c r="AO231" s="146">
        <v>45473</v>
      </c>
      <c r="AP231" s="149"/>
      <c r="AQ231" s="150">
        <v>47690344.109999999</v>
      </c>
      <c r="AR231" s="150">
        <v>93.82</v>
      </c>
      <c r="AS231" s="150">
        <v>1</v>
      </c>
      <c r="AT231" s="150">
        <v>44743.080840000002</v>
      </c>
      <c r="AU231" s="150">
        <v>44743.080840000002</v>
      </c>
      <c r="AV231" s="137"/>
      <c r="AW231" s="137"/>
      <c r="AX231" s="141"/>
      <c r="AY231" s="141" t="s">
        <v>17</v>
      </c>
      <c r="AZ231" s="144">
        <v>2.4021118919558295E-2</v>
      </c>
      <c r="BA231" s="144">
        <v>2.3344551017753178E-3</v>
      </c>
    </row>
    <row r="232" spans="1:53" ht="13.5" thickBot="1">
      <c r="A232" s="131">
        <v>8700</v>
      </c>
      <c r="B232" s="131">
        <v>12535</v>
      </c>
      <c r="C232" s="151"/>
      <c r="D232" s="141"/>
      <c r="E232" s="132" t="s">
        <v>3464</v>
      </c>
      <c r="F232" s="141">
        <v>11019269</v>
      </c>
      <c r="G232" s="141" t="s">
        <v>245</v>
      </c>
      <c r="H232" s="137" t="s">
        <v>855</v>
      </c>
      <c r="I232" s="141" t="s">
        <v>53</v>
      </c>
      <c r="J232" s="141"/>
      <c r="K232" s="141" t="s">
        <v>140</v>
      </c>
      <c r="L232" s="141" t="s">
        <v>62</v>
      </c>
      <c r="M232" s="141" t="s">
        <v>62</v>
      </c>
      <c r="N232" s="141"/>
      <c r="O232" s="142">
        <v>44482</v>
      </c>
      <c r="P232" s="141" t="s">
        <v>298</v>
      </c>
      <c r="Q232" s="141" t="s">
        <v>298</v>
      </c>
      <c r="R232" s="141" t="s">
        <v>298</v>
      </c>
      <c r="S232" s="141" t="s">
        <v>1206</v>
      </c>
      <c r="T232" s="143">
        <v>4.92</v>
      </c>
      <c r="U232" s="138" t="s">
        <v>441</v>
      </c>
      <c r="V232" s="144">
        <v>0.06</v>
      </c>
      <c r="W232" s="141"/>
      <c r="X232" s="141"/>
      <c r="Y232" s="145"/>
      <c r="Z232" s="145">
        <v>8.0399999999999999E-2</v>
      </c>
      <c r="AA232" s="146">
        <v>46722</v>
      </c>
      <c r="AB232" s="141" t="s">
        <v>636</v>
      </c>
      <c r="AC232" s="141"/>
      <c r="AD232" s="147"/>
      <c r="AE232" s="149"/>
      <c r="AF232" s="146">
        <v>45047</v>
      </c>
      <c r="AG232" s="141"/>
      <c r="AH232" s="141"/>
      <c r="AI232" s="138"/>
      <c r="AJ232" s="141" t="s">
        <v>55</v>
      </c>
      <c r="AK232" s="141" t="s">
        <v>791</v>
      </c>
      <c r="AL232" s="141"/>
      <c r="AM232" s="141" t="s">
        <v>305</v>
      </c>
      <c r="AN232" s="148">
        <v>45473</v>
      </c>
      <c r="AO232" s="146">
        <v>45473</v>
      </c>
      <c r="AP232" s="149"/>
      <c r="AQ232" s="150">
        <v>6569588.2199999997</v>
      </c>
      <c r="AR232" s="150">
        <v>90.87</v>
      </c>
      <c r="AS232" s="150">
        <v>1</v>
      </c>
      <c r="AT232" s="150">
        <v>5969.7848199999999</v>
      </c>
      <c r="AU232" s="150">
        <v>5969.7848199999999</v>
      </c>
      <c r="AV232" s="137"/>
      <c r="AW232" s="137"/>
      <c r="AX232" s="141"/>
      <c r="AY232" s="141" t="s">
        <v>17</v>
      </c>
      <c r="AZ232" s="144">
        <v>3.2049851819143057E-3</v>
      </c>
      <c r="BA232" s="144">
        <v>3.1147150280923404E-4</v>
      </c>
    </row>
    <row r="233" spans="1:53" ht="13.5" thickBot="1">
      <c r="A233" s="131">
        <v>8700</v>
      </c>
      <c r="B233" s="131">
        <v>12535</v>
      </c>
      <c r="C233" s="151"/>
      <c r="D233" s="141"/>
      <c r="E233" s="132" t="s">
        <v>3465</v>
      </c>
      <c r="F233" s="141">
        <v>11019271</v>
      </c>
      <c r="G233" s="141" t="s">
        <v>245</v>
      </c>
      <c r="H233" s="137" t="s">
        <v>855</v>
      </c>
      <c r="I233" s="141" t="s">
        <v>53</v>
      </c>
      <c r="J233" s="141"/>
      <c r="K233" s="141" t="s">
        <v>102</v>
      </c>
      <c r="L233" s="141" t="s">
        <v>62</v>
      </c>
      <c r="M233" s="141" t="s">
        <v>62</v>
      </c>
      <c r="N233" s="141"/>
      <c r="O233" s="142">
        <v>44483</v>
      </c>
      <c r="P233" s="141" t="s">
        <v>298</v>
      </c>
      <c r="Q233" s="141" t="s">
        <v>298</v>
      </c>
      <c r="R233" s="141" t="s">
        <v>298</v>
      </c>
      <c r="S233" s="141" t="s">
        <v>1206</v>
      </c>
      <c r="T233" s="143">
        <v>4.92</v>
      </c>
      <c r="U233" s="138" t="s">
        <v>441</v>
      </c>
      <c r="V233" s="144">
        <v>0.06</v>
      </c>
      <c r="W233" s="141"/>
      <c r="X233" s="141"/>
      <c r="Y233" s="145"/>
      <c r="Z233" s="145">
        <v>7.3999999999999996E-2</v>
      </c>
      <c r="AA233" s="146">
        <v>46722</v>
      </c>
      <c r="AB233" s="141" t="s">
        <v>636</v>
      </c>
      <c r="AC233" s="141"/>
      <c r="AD233" s="147"/>
      <c r="AE233" s="149"/>
      <c r="AF233" s="146">
        <v>45049</v>
      </c>
      <c r="AG233" s="141"/>
      <c r="AH233" s="141"/>
      <c r="AI233" s="138"/>
      <c r="AJ233" s="141" t="s">
        <v>55</v>
      </c>
      <c r="AK233" s="141" t="s">
        <v>791</v>
      </c>
      <c r="AL233" s="141"/>
      <c r="AM233" s="141" t="s">
        <v>305</v>
      </c>
      <c r="AN233" s="148">
        <v>45473</v>
      </c>
      <c r="AO233" s="146">
        <v>45473</v>
      </c>
      <c r="AP233" s="149"/>
      <c r="AQ233" s="150">
        <v>1708092.94</v>
      </c>
      <c r="AR233" s="150">
        <v>93.97</v>
      </c>
      <c r="AS233" s="150">
        <v>1</v>
      </c>
      <c r="AT233" s="150">
        <v>1605.09494</v>
      </c>
      <c r="AU233" s="150">
        <v>1605.09494</v>
      </c>
      <c r="AV233" s="137"/>
      <c r="AW233" s="137"/>
      <c r="AX233" s="141"/>
      <c r="AY233" s="141" t="s">
        <v>17</v>
      </c>
      <c r="AZ233" s="144">
        <v>8.6172377286215687E-4</v>
      </c>
      <c r="BA233" s="144">
        <v>8.3745285330618892E-5</v>
      </c>
    </row>
    <row r="234" spans="1:53" ht="13.5" thickBot="1">
      <c r="A234" s="131">
        <v>8700</v>
      </c>
      <c r="B234" s="131">
        <v>12535</v>
      </c>
      <c r="C234" s="151"/>
      <c r="D234" s="141"/>
      <c r="E234" s="132" t="s">
        <v>3466</v>
      </c>
      <c r="F234" s="141">
        <v>11019375</v>
      </c>
      <c r="G234" s="141" t="s">
        <v>245</v>
      </c>
      <c r="H234" s="137" t="s">
        <v>869</v>
      </c>
      <c r="I234" s="141" t="s">
        <v>53</v>
      </c>
      <c r="J234" s="141"/>
      <c r="K234" s="141" t="s">
        <v>931</v>
      </c>
      <c r="L234" s="141" t="s">
        <v>62</v>
      </c>
      <c r="M234" s="141" t="s">
        <v>62</v>
      </c>
      <c r="N234" s="141"/>
      <c r="O234" s="142">
        <v>44586</v>
      </c>
      <c r="P234" s="141" t="s">
        <v>1205</v>
      </c>
      <c r="Q234" s="141" t="s">
        <v>65</v>
      </c>
      <c r="R234" s="141" t="s">
        <v>64</v>
      </c>
      <c r="S234" s="141" t="s">
        <v>1206</v>
      </c>
      <c r="T234" s="143">
        <v>6.94</v>
      </c>
      <c r="U234" s="132" t="s">
        <v>3250</v>
      </c>
      <c r="V234" s="144">
        <v>3.6880000000000003E-2</v>
      </c>
      <c r="W234" s="141"/>
      <c r="X234" s="141"/>
      <c r="Y234" s="145"/>
      <c r="Z234" s="145">
        <v>7.4300000000000005E-2</v>
      </c>
      <c r="AA234" s="146">
        <v>47118</v>
      </c>
      <c r="AB234" s="141" t="s">
        <v>635</v>
      </c>
      <c r="AC234" s="141"/>
      <c r="AD234" s="147"/>
      <c r="AE234" s="149"/>
      <c r="AF234" s="146"/>
      <c r="AG234" s="141"/>
      <c r="AH234" s="141"/>
      <c r="AI234" s="138"/>
      <c r="AJ234" s="141" t="s">
        <v>55</v>
      </c>
      <c r="AK234" s="141" t="s">
        <v>791</v>
      </c>
      <c r="AL234" s="141"/>
      <c r="AM234" s="141" t="s">
        <v>305</v>
      </c>
      <c r="AN234" s="148">
        <v>45473</v>
      </c>
      <c r="AO234" s="146">
        <v>45473</v>
      </c>
      <c r="AP234" s="149"/>
      <c r="AQ234" s="150">
        <v>63770593.219999999</v>
      </c>
      <c r="AR234" s="150">
        <v>87.88</v>
      </c>
      <c r="AS234" s="150">
        <v>1</v>
      </c>
      <c r="AT234" s="150">
        <v>56041.597320000001</v>
      </c>
      <c r="AU234" s="150">
        <v>56041.597320000001</v>
      </c>
      <c r="AV234" s="137"/>
      <c r="AW234" s="137"/>
      <c r="AX234" s="141"/>
      <c r="AY234" s="141" t="s">
        <v>17</v>
      </c>
      <c r="AZ234" s="144">
        <v>3.0086928490231327E-2</v>
      </c>
      <c r="BA234" s="144">
        <v>2.9239513757030764E-3</v>
      </c>
    </row>
    <row r="235" spans="1:53" ht="13.5" thickBot="1">
      <c r="A235" s="131">
        <v>8700</v>
      </c>
      <c r="B235" s="131">
        <v>12535</v>
      </c>
      <c r="C235" s="151"/>
      <c r="D235" s="141"/>
      <c r="E235" s="132" t="s">
        <v>3467</v>
      </c>
      <c r="F235" s="141">
        <v>11019576</v>
      </c>
      <c r="G235" s="141" t="s">
        <v>245</v>
      </c>
      <c r="H235" s="137" t="s">
        <v>855</v>
      </c>
      <c r="I235" s="141" t="s">
        <v>53</v>
      </c>
      <c r="J235" s="141"/>
      <c r="K235" s="141" t="s">
        <v>140</v>
      </c>
      <c r="L235" s="141" t="s">
        <v>62</v>
      </c>
      <c r="M235" s="141" t="s">
        <v>62</v>
      </c>
      <c r="N235" s="141"/>
      <c r="O235" s="142">
        <v>44616</v>
      </c>
      <c r="P235" s="141" t="s">
        <v>298</v>
      </c>
      <c r="Q235" s="141" t="s">
        <v>298</v>
      </c>
      <c r="R235" s="141" t="s">
        <v>298</v>
      </c>
      <c r="S235" s="141" t="s">
        <v>1206</v>
      </c>
      <c r="T235" s="143">
        <v>4.92</v>
      </c>
      <c r="U235" s="138" t="s">
        <v>441</v>
      </c>
      <c r="V235" s="144">
        <v>0.06</v>
      </c>
      <c r="W235" s="141"/>
      <c r="X235" s="141"/>
      <c r="Y235" s="145"/>
      <c r="Z235" s="145">
        <v>6.7100000000000007E-2</v>
      </c>
      <c r="AA235" s="146">
        <v>46722</v>
      </c>
      <c r="AB235" s="141" t="s">
        <v>636</v>
      </c>
      <c r="AC235" s="141"/>
      <c r="AD235" s="147"/>
      <c r="AE235" s="149"/>
      <c r="AF235" s="146">
        <v>45048</v>
      </c>
      <c r="AG235" s="141"/>
      <c r="AH235" s="141"/>
      <c r="AI235" s="138"/>
      <c r="AJ235" s="141" t="s">
        <v>55</v>
      </c>
      <c r="AK235" s="141" t="s">
        <v>791</v>
      </c>
      <c r="AL235" s="141"/>
      <c r="AM235" s="141" t="s">
        <v>305</v>
      </c>
      <c r="AN235" s="148">
        <v>45473</v>
      </c>
      <c r="AO235" s="146">
        <v>45473</v>
      </c>
      <c r="AP235" s="149"/>
      <c r="AQ235" s="150">
        <v>39904165</v>
      </c>
      <c r="AR235" s="150">
        <v>95.27</v>
      </c>
      <c r="AS235" s="150">
        <v>1</v>
      </c>
      <c r="AT235" s="150">
        <v>38016.697999999997</v>
      </c>
      <c r="AU235" s="150">
        <v>38016.697999999997</v>
      </c>
      <c r="AV235" s="137"/>
      <c r="AW235" s="137"/>
      <c r="AX235" s="141"/>
      <c r="AY235" s="141" t="s">
        <v>17</v>
      </c>
      <c r="AZ235" s="144">
        <v>2.0409940630877081E-2</v>
      </c>
      <c r="BA235" s="144">
        <v>1.9835083533052372E-3</v>
      </c>
    </row>
    <row r="236" spans="1:53" ht="13.5" thickBot="1">
      <c r="A236" s="131">
        <v>8700</v>
      </c>
      <c r="B236" s="131">
        <v>12535</v>
      </c>
      <c r="C236" s="151"/>
      <c r="D236" s="141"/>
      <c r="E236" s="132" t="s">
        <v>3468</v>
      </c>
      <c r="F236" s="141">
        <v>11019581</v>
      </c>
      <c r="G236" s="141" t="s">
        <v>245</v>
      </c>
      <c r="H236" s="137" t="s">
        <v>834</v>
      </c>
      <c r="I236" s="141" t="s">
        <v>53</v>
      </c>
      <c r="J236" s="141"/>
      <c r="K236" s="141" t="s">
        <v>140</v>
      </c>
      <c r="L236" s="141" t="s">
        <v>62</v>
      </c>
      <c r="M236" s="141" t="s">
        <v>62</v>
      </c>
      <c r="N236" s="141"/>
      <c r="O236" s="142">
        <v>44629</v>
      </c>
      <c r="P236" s="141" t="s">
        <v>298</v>
      </c>
      <c r="Q236" s="141" t="s">
        <v>298</v>
      </c>
      <c r="R236" s="141" t="s">
        <v>298</v>
      </c>
      <c r="S236" s="141" t="s">
        <v>1206</v>
      </c>
      <c r="T236" s="143">
        <v>4.29</v>
      </c>
      <c r="U236" s="138" t="s">
        <v>441</v>
      </c>
      <c r="V236" s="144">
        <v>3.7999999999999999E-2</v>
      </c>
      <c r="W236" s="141"/>
      <c r="X236" s="141"/>
      <c r="Y236" s="145"/>
      <c r="Z236" s="145">
        <v>6.7299999999999999E-2</v>
      </c>
      <c r="AA236" s="146">
        <v>47186</v>
      </c>
      <c r="AB236" s="141" t="s">
        <v>636</v>
      </c>
      <c r="AC236" s="141"/>
      <c r="AD236" s="147"/>
      <c r="AE236" s="149"/>
      <c r="AF236" s="146">
        <v>44994</v>
      </c>
      <c r="AG236" s="141"/>
      <c r="AH236" s="141"/>
      <c r="AI236" s="138"/>
      <c r="AJ236" s="141" t="s">
        <v>62</v>
      </c>
      <c r="AK236" s="141" t="s">
        <v>791</v>
      </c>
      <c r="AL236" s="141"/>
      <c r="AM236" s="141" t="s">
        <v>305</v>
      </c>
      <c r="AN236" s="148">
        <v>45473</v>
      </c>
      <c r="AO236" s="146">
        <v>45473</v>
      </c>
      <c r="AP236" s="149"/>
      <c r="AQ236" s="150">
        <v>4143347.64</v>
      </c>
      <c r="AR236" s="150">
        <v>88.91</v>
      </c>
      <c r="AS236" s="150">
        <v>1</v>
      </c>
      <c r="AT236" s="150">
        <v>3683.8503900000001</v>
      </c>
      <c r="AU236" s="150">
        <v>3683.8503900000001</v>
      </c>
      <c r="AV236" s="137"/>
      <c r="AW236" s="137"/>
      <c r="AX236" s="141"/>
      <c r="AY236" s="141" t="s">
        <v>17</v>
      </c>
      <c r="AZ236" s="144">
        <v>1.9777406168450871E-3</v>
      </c>
      <c r="BA236" s="144">
        <v>1.9220364748384397E-4</v>
      </c>
    </row>
    <row r="237" spans="1:53" ht="13.5" thickBot="1">
      <c r="A237" s="131">
        <v>8700</v>
      </c>
      <c r="B237" s="131">
        <v>12535</v>
      </c>
      <c r="C237" s="151"/>
      <c r="D237" s="141"/>
      <c r="E237" s="132" t="s">
        <v>3469</v>
      </c>
      <c r="F237" s="141">
        <v>11019587</v>
      </c>
      <c r="G237" s="141" t="s">
        <v>245</v>
      </c>
      <c r="H237" s="137" t="s">
        <v>834</v>
      </c>
      <c r="I237" s="141" t="s">
        <v>53</v>
      </c>
      <c r="J237" s="141"/>
      <c r="K237" s="141" t="s">
        <v>140</v>
      </c>
      <c r="L237" s="141" t="s">
        <v>62</v>
      </c>
      <c r="M237" s="141" t="s">
        <v>62</v>
      </c>
      <c r="N237" s="141"/>
      <c r="O237" s="142">
        <v>44644</v>
      </c>
      <c r="P237" s="141" t="s">
        <v>298</v>
      </c>
      <c r="Q237" s="141" t="s">
        <v>298</v>
      </c>
      <c r="R237" s="141" t="s">
        <v>298</v>
      </c>
      <c r="S237" s="141" t="s">
        <v>1206</v>
      </c>
      <c r="T237" s="143">
        <v>4.3</v>
      </c>
      <c r="U237" s="138" t="s">
        <v>441</v>
      </c>
      <c r="V237" s="144">
        <v>3.7999999999999999E-2</v>
      </c>
      <c r="W237" s="141"/>
      <c r="X237" s="141"/>
      <c r="Y237" s="145"/>
      <c r="Z237" s="145">
        <v>6.2700000000000006E-2</v>
      </c>
      <c r="AA237" s="146">
        <v>47186</v>
      </c>
      <c r="AB237" s="141" t="s">
        <v>636</v>
      </c>
      <c r="AC237" s="141"/>
      <c r="AD237" s="147"/>
      <c r="AE237" s="149"/>
      <c r="AF237" s="146">
        <v>44994</v>
      </c>
      <c r="AG237" s="141"/>
      <c r="AH237" s="141"/>
      <c r="AI237" s="138"/>
      <c r="AJ237" s="141" t="s">
        <v>62</v>
      </c>
      <c r="AK237" s="141" t="s">
        <v>791</v>
      </c>
      <c r="AL237" s="141"/>
      <c r="AM237" s="141" t="s">
        <v>305</v>
      </c>
      <c r="AN237" s="148">
        <v>45473</v>
      </c>
      <c r="AO237" s="146">
        <v>45473</v>
      </c>
      <c r="AP237" s="149"/>
      <c r="AQ237" s="150">
        <v>65845632.68</v>
      </c>
      <c r="AR237" s="150">
        <v>90.54</v>
      </c>
      <c r="AS237" s="150">
        <v>1</v>
      </c>
      <c r="AT237" s="150">
        <v>59616.635829999999</v>
      </c>
      <c r="AU237" s="150">
        <v>59616.635829999999</v>
      </c>
      <c r="AV237" s="137"/>
      <c r="AW237" s="137"/>
      <c r="AX237" s="141"/>
      <c r="AY237" s="141" t="s">
        <v>17</v>
      </c>
      <c r="AZ237" s="144">
        <v>3.2006251513556475E-2</v>
      </c>
      <c r="BA237" s="144">
        <v>3.110477800169844E-3</v>
      </c>
    </row>
    <row r="238" spans="1:53" ht="13.5" thickBot="1">
      <c r="A238" s="131">
        <v>8700</v>
      </c>
      <c r="B238" s="131">
        <v>12535</v>
      </c>
      <c r="C238" s="151"/>
      <c r="D238" s="141"/>
      <c r="E238" s="132" t="s">
        <v>3470</v>
      </c>
      <c r="F238" s="141">
        <v>11019588</v>
      </c>
      <c r="G238" s="141" t="s">
        <v>245</v>
      </c>
      <c r="H238" s="137"/>
      <c r="I238" s="141" t="s">
        <v>53</v>
      </c>
      <c r="J238" s="141"/>
      <c r="K238" s="141" t="s">
        <v>140</v>
      </c>
      <c r="L238" s="141" t="s">
        <v>62</v>
      </c>
      <c r="M238" s="141" t="s">
        <v>62</v>
      </c>
      <c r="N238" s="141"/>
      <c r="O238" s="142">
        <v>44651</v>
      </c>
      <c r="P238" s="141" t="s">
        <v>298</v>
      </c>
      <c r="Q238" s="141" t="s">
        <v>298</v>
      </c>
      <c r="R238" s="141" t="s">
        <v>298</v>
      </c>
      <c r="S238" s="141" t="s">
        <v>1206</v>
      </c>
      <c r="T238" s="143">
        <v>10</v>
      </c>
      <c r="U238" s="138" t="s">
        <v>441</v>
      </c>
      <c r="V238" s="144">
        <v>0</v>
      </c>
      <c r="W238" s="141"/>
      <c r="X238" s="141"/>
      <c r="Y238" s="145"/>
      <c r="Z238" s="145">
        <v>0</v>
      </c>
      <c r="AA238" s="146"/>
      <c r="AB238" s="141" t="s">
        <v>636</v>
      </c>
      <c r="AC238" s="141"/>
      <c r="AD238" s="147"/>
      <c r="AE238" s="149"/>
      <c r="AF238" s="146" t="s">
        <v>3373</v>
      </c>
      <c r="AG238" s="141"/>
      <c r="AH238" s="141"/>
      <c r="AI238" s="138"/>
      <c r="AJ238" s="141" t="s">
        <v>55</v>
      </c>
      <c r="AK238" s="141" t="s">
        <v>791</v>
      </c>
      <c r="AL238" s="141"/>
      <c r="AM238" s="141" t="s">
        <v>305</v>
      </c>
      <c r="AN238" s="148">
        <v>45473</v>
      </c>
      <c r="AO238" s="146">
        <v>45473</v>
      </c>
      <c r="AP238" s="149"/>
      <c r="AQ238" s="150">
        <v>19639461</v>
      </c>
      <c r="AR238" s="150">
        <v>100.94</v>
      </c>
      <c r="AS238" s="150">
        <v>1</v>
      </c>
      <c r="AT238" s="150">
        <v>19824.071929999998</v>
      </c>
      <c r="AU238" s="150">
        <v>19824.071929999998</v>
      </c>
      <c r="AV238" s="137"/>
      <c r="AW238" s="137"/>
      <c r="AX238" s="141"/>
      <c r="AY238" s="141" t="s">
        <v>17</v>
      </c>
      <c r="AZ238" s="144">
        <v>1.0642905681959461E-2</v>
      </c>
      <c r="BA238" s="144">
        <v>1.0343142444848544E-3</v>
      </c>
    </row>
    <row r="239" spans="1:53" ht="13.5" thickBot="1">
      <c r="A239" s="131">
        <v>8700</v>
      </c>
      <c r="B239" s="131">
        <v>12535</v>
      </c>
      <c r="C239" s="151"/>
      <c r="D239" s="141"/>
      <c r="E239" s="132" t="s">
        <v>3471</v>
      </c>
      <c r="F239" s="141">
        <v>11019661</v>
      </c>
      <c r="G239" s="141" t="s">
        <v>245</v>
      </c>
      <c r="H239" s="137" t="s">
        <v>865</v>
      </c>
      <c r="I239" s="141" t="s">
        <v>53</v>
      </c>
      <c r="J239" s="141"/>
      <c r="K239" s="141" t="s">
        <v>140</v>
      </c>
      <c r="L239" s="141" t="s">
        <v>62</v>
      </c>
      <c r="M239" s="141" t="s">
        <v>62</v>
      </c>
      <c r="N239" s="141"/>
      <c r="O239" s="142">
        <v>44665</v>
      </c>
      <c r="P239" s="141" t="s">
        <v>298</v>
      </c>
      <c r="Q239" s="141" t="s">
        <v>298</v>
      </c>
      <c r="R239" s="141" t="s">
        <v>298</v>
      </c>
      <c r="S239" s="141" t="s">
        <v>1206</v>
      </c>
      <c r="T239" s="143">
        <v>4.92</v>
      </c>
      <c r="U239" s="138" t="s">
        <v>441</v>
      </c>
      <c r="V239" s="144">
        <v>0.05</v>
      </c>
      <c r="W239" s="141"/>
      <c r="X239" s="141"/>
      <c r="Y239" s="145"/>
      <c r="Z239" s="145">
        <v>8.14E-2</v>
      </c>
      <c r="AA239" s="146">
        <v>47559</v>
      </c>
      <c r="AB239" s="141" t="s">
        <v>636</v>
      </c>
      <c r="AC239" s="141"/>
      <c r="AD239" s="147"/>
      <c r="AE239" s="149"/>
      <c r="AF239" s="146"/>
      <c r="AG239" s="141"/>
      <c r="AH239" s="141"/>
      <c r="AI239" s="138"/>
      <c r="AJ239" s="141" t="s">
        <v>55</v>
      </c>
      <c r="AK239" s="141" t="s">
        <v>791</v>
      </c>
      <c r="AL239" s="141"/>
      <c r="AM239" s="141" t="s">
        <v>305</v>
      </c>
      <c r="AN239" s="148">
        <v>45473</v>
      </c>
      <c r="AO239" s="146">
        <v>45473</v>
      </c>
      <c r="AP239" s="149"/>
      <c r="AQ239" s="150">
        <v>612600.49</v>
      </c>
      <c r="AR239" s="150">
        <v>88.52</v>
      </c>
      <c r="AS239" s="150">
        <v>1</v>
      </c>
      <c r="AT239" s="150">
        <v>542.27395000000001</v>
      </c>
      <c r="AU239" s="150">
        <v>542.27395000000001</v>
      </c>
      <c r="AV239" s="137"/>
      <c r="AW239" s="137"/>
      <c r="AX239" s="141"/>
      <c r="AY239" s="141" t="s">
        <v>17</v>
      </c>
      <c r="AZ239" s="144">
        <v>2.9112941700437021E-4</v>
      </c>
      <c r="BA239" s="144">
        <v>2.8292959835828629E-5</v>
      </c>
    </row>
    <row r="240" spans="1:53" ht="13.5" thickBot="1">
      <c r="A240" s="131">
        <v>8700</v>
      </c>
      <c r="B240" s="131">
        <v>12535</v>
      </c>
      <c r="C240" s="140"/>
      <c r="D240" s="141"/>
      <c r="E240" s="132" t="s">
        <v>3255</v>
      </c>
      <c r="F240" s="141">
        <v>11019669</v>
      </c>
      <c r="G240" s="141" t="s">
        <v>644</v>
      </c>
      <c r="H240" s="137"/>
      <c r="I240" s="141" t="s">
        <v>53</v>
      </c>
      <c r="J240" s="141"/>
      <c r="K240" s="141" t="s">
        <v>257</v>
      </c>
      <c r="L240" s="141" t="s">
        <v>62</v>
      </c>
      <c r="M240" s="141" t="s">
        <v>62</v>
      </c>
      <c r="N240" s="141"/>
      <c r="O240" s="142">
        <v>44679</v>
      </c>
      <c r="P240" s="141" t="s">
        <v>298</v>
      </c>
      <c r="Q240" s="141" t="s">
        <v>298</v>
      </c>
      <c r="R240" s="141" t="s">
        <v>298</v>
      </c>
      <c r="S240" s="141" t="s">
        <v>1206</v>
      </c>
      <c r="T240" s="143">
        <v>0</v>
      </c>
      <c r="U240" s="138" t="s">
        <v>442</v>
      </c>
      <c r="V240" s="144">
        <v>0</v>
      </c>
      <c r="W240" s="141"/>
      <c r="X240" s="141"/>
      <c r="Y240" s="145"/>
      <c r="Z240" s="145">
        <v>0</v>
      </c>
      <c r="AA240" s="146"/>
      <c r="AB240" s="141" t="s">
        <v>636</v>
      </c>
      <c r="AC240" s="141"/>
      <c r="AD240" s="147"/>
      <c r="AE240" s="149"/>
      <c r="AF240" s="146" t="s">
        <v>3373</v>
      </c>
      <c r="AG240" s="141"/>
      <c r="AH240" s="141"/>
      <c r="AI240" s="138"/>
      <c r="AJ240" s="141" t="s">
        <v>55</v>
      </c>
      <c r="AK240" s="141" t="s">
        <v>791</v>
      </c>
      <c r="AL240" s="141"/>
      <c r="AM240" s="141" t="s">
        <v>305</v>
      </c>
      <c r="AN240" s="148">
        <v>45473</v>
      </c>
      <c r="AO240" s="146">
        <v>45473</v>
      </c>
      <c r="AP240" s="149"/>
      <c r="AQ240" s="150">
        <v>151946.45000000001</v>
      </c>
      <c r="AR240" s="150">
        <v>100.6508</v>
      </c>
      <c r="AS240" s="150">
        <v>1</v>
      </c>
      <c r="AT240" s="150">
        <v>152.93531999999999</v>
      </c>
      <c r="AU240" s="150">
        <v>152.93531999999999</v>
      </c>
      <c r="AV240" s="137"/>
      <c r="AW240" s="137"/>
      <c r="AX240" s="141"/>
      <c r="AY240" s="141" t="s">
        <v>17</v>
      </c>
      <c r="AZ240" s="144">
        <v>8.2106047231250557E-5</v>
      </c>
      <c r="BA240" s="144">
        <v>7.9793485677112066E-6</v>
      </c>
    </row>
    <row r="241" spans="1:53" ht="13.5" thickBot="1">
      <c r="A241" s="131">
        <v>8700</v>
      </c>
      <c r="B241" s="131">
        <v>12535</v>
      </c>
      <c r="C241" s="151"/>
      <c r="D241" s="141"/>
      <c r="E241" s="132" t="s">
        <v>3472</v>
      </c>
      <c r="F241" s="141">
        <v>11019675</v>
      </c>
      <c r="G241" s="141" t="s">
        <v>245</v>
      </c>
      <c r="H241" s="137" t="s">
        <v>834</v>
      </c>
      <c r="I241" s="141" t="s">
        <v>53</v>
      </c>
      <c r="J241" s="141"/>
      <c r="K241" s="141" t="s">
        <v>140</v>
      </c>
      <c r="L241" s="141" t="s">
        <v>62</v>
      </c>
      <c r="M241" s="141" t="s">
        <v>62</v>
      </c>
      <c r="N241" s="141"/>
      <c r="O241" s="142">
        <v>44683</v>
      </c>
      <c r="P241" s="141" t="s">
        <v>298</v>
      </c>
      <c r="Q241" s="141" t="s">
        <v>298</v>
      </c>
      <c r="R241" s="141" t="s">
        <v>298</v>
      </c>
      <c r="S241" s="141" t="s">
        <v>1206</v>
      </c>
      <c r="T241" s="143">
        <v>4.3</v>
      </c>
      <c r="U241" s="138" t="s">
        <v>441</v>
      </c>
      <c r="V241" s="144">
        <v>3.7999999999999999E-2</v>
      </c>
      <c r="W241" s="141"/>
      <c r="X241" s="141"/>
      <c r="Y241" s="145"/>
      <c r="Z241" s="145">
        <v>5.9200000000000003E-2</v>
      </c>
      <c r="AA241" s="146">
        <v>47186</v>
      </c>
      <c r="AB241" s="141" t="s">
        <v>636</v>
      </c>
      <c r="AC241" s="141"/>
      <c r="AD241" s="147"/>
      <c r="AE241" s="149"/>
      <c r="AF241" s="146">
        <v>44994</v>
      </c>
      <c r="AG241" s="141"/>
      <c r="AH241" s="141"/>
      <c r="AI241" s="138"/>
      <c r="AJ241" s="141" t="s">
        <v>62</v>
      </c>
      <c r="AK241" s="141" t="s">
        <v>791</v>
      </c>
      <c r="AL241" s="141"/>
      <c r="AM241" s="141" t="s">
        <v>305</v>
      </c>
      <c r="AN241" s="148">
        <v>45473</v>
      </c>
      <c r="AO241" s="146">
        <v>45473</v>
      </c>
      <c r="AP241" s="149"/>
      <c r="AQ241" s="150">
        <v>4389708.8499999996</v>
      </c>
      <c r="AR241" s="150">
        <v>91.85</v>
      </c>
      <c r="AS241" s="150">
        <v>1</v>
      </c>
      <c r="AT241" s="150">
        <v>4031.94758</v>
      </c>
      <c r="AU241" s="150">
        <v>4031.94758</v>
      </c>
      <c r="AV241" s="137"/>
      <c r="AW241" s="137"/>
      <c r="AX241" s="141"/>
      <c r="AY241" s="141" t="s">
        <v>17</v>
      </c>
      <c r="AZ241" s="144">
        <v>2.164622785877104E-3</v>
      </c>
      <c r="BA241" s="144">
        <v>2.1036550057605834E-4</v>
      </c>
    </row>
    <row r="242" spans="1:53" ht="13.5" thickBot="1">
      <c r="A242" s="131">
        <v>8700</v>
      </c>
      <c r="B242" s="131">
        <v>12535</v>
      </c>
      <c r="C242" s="151"/>
      <c r="D242" s="141"/>
      <c r="E242" s="132" t="s">
        <v>3473</v>
      </c>
      <c r="F242" s="141">
        <v>11019677</v>
      </c>
      <c r="G242" s="141" t="s">
        <v>245</v>
      </c>
      <c r="H242" s="137" t="s">
        <v>865</v>
      </c>
      <c r="I242" s="141" t="s">
        <v>53</v>
      </c>
      <c r="J242" s="141"/>
      <c r="K242" s="141" t="s">
        <v>140</v>
      </c>
      <c r="L242" s="141" t="s">
        <v>62</v>
      </c>
      <c r="M242" s="141" t="s">
        <v>62</v>
      </c>
      <c r="N242" s="141"/>
      <c r="O242" s="142">
        <v>44684</v>
      </c>
      <c r="P242" s="141" t="s">
        <v>298</v>
      </c>
      <c r="Q242" s="141" t="s">
        <v>298</v>
      </c>
      <c r="R242" s="141" t="s">
        <v>298</v>
      </c>
      <c r="S242" s="141" t="s">
        <v>1206</v>
      </c>
      <c r="T242" s="143">
        <v>4.93</v>
      </c>
      <c r="U242" s="138" t="s">
        <v>441</v>
      </c>
      <c r="V242" s="144">
        <v>0.05</v>
      </c>
      <c r="W242" s="141"/>
      <c r="X242" s="141"/>
      <c r="Y242" s="145"/>
      <c r="Z242" s="145">
        <v>7.9000000000000001E-2</v>
      </c>
      <c r="AA242" s="146">
        <v>47559</v>
      </c>
      <c r="AB242" s="141" t="s">
        <v>636</v>
      </c>
      <c r="AC242" s="141"/>
      <c r="AD242" s="147"/>
      <c r="AE242" s="149"/>
      <c r="AF242" s="146"/>
      <c r="AG242" s="141"/>
      <c r="AH242" s="141"/>
      <c r="AI242" s="138"/>
      <c r="AJ242" s="141" t="s">
        <v>55</v>
      </c>
      <c r="AK242" s="141" t="s">
        <v>791</v>
      </c>
      <c r="AL242" s="141"/>
      <c r="AM242" s="141" t="s">
        <v>305</v>
      </c>
      <c r="AN242" s="148">
        <v>45473</v>
      </c>
      <c r="AO242" s="146">
        <v>45473</v>
      </c>
      <c r="AP242" s="149"/>
      <c r="AQ242" s="150">
        <v>175000</v>
      </c>
      <c r="AR242" s="150">
        <v>89.51</v>
      </c>
      <c r="AS242" s="150">
        <v>1</v>
      </c>
      <c r="AT242" s="150">
        <v>156.64250000000001</v>
      </c>
      <c r="AU242" s="150">
        <v>156.64250000000001</v>
      </c>
      <c r="AV242" s="137"/>
      <c r="AW242" s="137"/>
      <c r="AX242" s="141"/>
      <c r="AY242" s="141" t="s">
        <v>17</v>
      </c>
      <c r="AZ242" s="144">
        <v>8.4096312764253314E-5</v>
      </c>
      <c r="BA242" s="144">
        <v>8.1727694297020648E-6</v>
      </c>
    </row>
    <row r="243" spans="1:53" ht="13.5" thickBot="1">
      <c r="A243" s="131">
        <v>8700</v>
      </c>
      <c r="B243" s="131">
        <v>12535</v>
      </c>
      <c r="C243" s="151"/>
      <c r="D243" s="141"/>
      <c r="E243" s="132" t="s">
        <v>3474</v>
      </c>
      <c r="F243" s="141">
        <v>11019678</v>
      </c>
      <c r="G243" s="141" t="s">
        <v>245</v>
      </c>
      <c r="H243" s="137" t="s">
        <v>865</v>
      </c>
      <c r="I243" s="141" t="s">
        <v>53</v>
      </c>
      <c r="J243" s="141"/>
      <c r="K243" s="141" t="s">
        <v>140</v>
      </c>
      <c r="L243" s="141" t="s">
        <v>62</v>
      </c>
      <c r="M243" s="141" t="s">
        <v>62</v>
      </c>
      <c r="N243" s="141"/>
      <c r="O243" s="142">
        <v>44703</v>
      </c>
      <c r="P243" s="141" t="s">
        <v>298</v>
      </c>
      <c r="Q243" s="141" t="s">
        <v>298</v>
      </c>
      <c r="R243" s="141" t="s">
        <v>298</v>
      </c>
      <c r="S243" s="141" t="s">
        <v>1206</v>
      </c>
      <c r="T243" s="143">
        <v>4.96</v>
      </c>
      <c r="U243" s="138" t="s">
        <v>441</v>
      </c>
      <c r="V243" s="144">
        <v>0.05</v>
      </c>
      <c r="W243" s="141"/>
      <c r="X243" s="141"/>
      <c r="Y243" s="145"/>
      <c r="Z243" s="145">
        <v>6.54E-2</v>
      </c>
      <c r="AA243" s="146">
        <v>47559</v>
      </c>
      <c r="AB243" s="141" t="s">
        <v>636</v>
      </c>
      <c r="AC243" s="141"/>
      <c r="AD243" s="147"/>
      <c r="AE243" s="149"/>
      <c r="AF243" s="146"/>
      <c r="AG243" s="141"/>
      <c r="AH243" s="141"/>
      <c r="AI243" s="138"/>
      <c r="AJ243" s="141" t="s">
        <v>55</v>
      </c>
      <c r="AK243" s="141" t="s">
        <v>791</v>
      </c>
      <c r="AL243" s="141"/>
      <c r="AM243" s="141" t="s">
        <v>305</v>
      </c>
      <c r="AN243" s="148">
        <v>45473</v>
      </c>
      <c r="AO243" s="146">
        <v>45473</v>
      </c>
      <c r="AP243" s="149"/>
      <c r="AQ243" s="150">
        <v>1681157.5</v>
      </c>
      <c r="AR243" s="150">
        <v>95.3</v>
      </c>
      <c r="AS243" s="150">
        <v>1</v>
      </c>
      <c r="AT243" s="150">
        <v>1602.1431</v>
      </c>
      <c r="AU243" s="150">
        <v>1602.1431</v>
      </c>
      <c r="AV243" s="137"/>
      <c r="AW243" s="137"/>
      <c r="AX243" s="141"/>
      <c r="AY243" s="141" t="s">
        <v>17</v>
      </c>
      <c r="AZ243" s="144">
        <v>8.6013902504550408E-4</v>
      </c>
      <c r="BA243" s="144">
        <v>8.3591274077521102E-5</v>
      </c>
    </row>
    <row r="244" spans="1:53" ht="13.5" thickBot="1">
      <c r="A244" s="131">
        <v>8700</v>
      </c>
      <c r="B244" s="131">
        <v>12535</v>
      </c>
      <c r="C244" s="151"/>
      <c r="D244" s="141"/>
      <c r="E244" s="132" t="s">
        <v>3475</v>
      </c>
      <c r="F244" s="141">
        <v>11019682</v>
      </c>
      <c r="G244" s="141" t="s">
        <v>245</v>
      </c>
      <c r="H244" s="137" t="s">
        <v>865</v>
      </c>
      <c r="I244" s="141" t="s">
        <v>53</v>
      </c>
      <c r="J244" s="141"/>
      <c r="K244" s="141" t="s">
        <v>140</v>
      </c>
      <c r="L244" s="141" t="s">
        <v>62</v>
      </c>
      <c r="M244" s="141" t="s">
        <v>62</v>
      </c>
      <c r="N244" s="141"/>
      <c r="O244" s="142">
        <v>44710</v>
      </c>
      <c r="P244" s="141" t="s">
        <v>298</v>
      </c>
      <c r="Q244" s="141" t="s">
        <v>298</v>
      </c>
      <c r="R244" s="141" t="s">
        <v>298</v>
      </c>
      <c r="S244" s="141" t="s">
        <v>1206</v>
      </c>
      <c r="T244" s="143">
        <v>4.9000000000000004</v>
      </c>
      <c r="U244" s="138" t="s">
        <v>441</v>
      </c>
      <c r="V244" s="144">
        <v>5.5E-2</v>
      </c>
      <c r="W244" s="141"/>
      <c r="X244" s="141"/>
      <c r="Y244" s="145"/>
      <c r="Z244" s="145">
        <v>6.7299999999999999E-2</v>
      </c>
      <c r="AA244" s="146">
        <v>47559</v>
      </c>
      <c r="AB244" s="141" t="s">
        <v>636</v>
      </c>
      <c r="AC244" s="141"/>
      <c r="AD244" s="147"/>
      <c r="AE244" s="149"/>
      <c r="AF244" s="146"/>
      <c r="AG244" s="141"/>
      <c r="AH244" s="141"/>
      <c r="AI244" s="138"/>
      <c r="AJ244" s="141" t="s">
        <v>55</v>
      </c>
      <c r="AK244" s="141" t="s">
        <v>791</v>
      </c>
      <c r="AL244" s="141"/>
      <c r="AM244" s="141" t="s">
        <v>305</v>
      </c>
      <c r="AN244" s="148">
        <v>45473</v>
      </c>
      <c r="AO244" s="146">
        <v>45473</v>
      </c>
      <c r="AP244" s="149"/>
      <c r="AQ244" s="150">
        <v>258842.5</v>
      </c>
      <c r="AR244" s="150">
        <v>97.03</v>
      </c>
      <c r="AS244" s="150">
        <v>1</v>
      </c>
      <c r="AT244" s="150">
        <v>251.15487999999999</v>
      </c>
      <c r="AU244" s="150">
        <v>251.15487999999999</v>
      </c>
      <c r="AV244" s="137"/>
      <c r="AW244" s="137"/>
      <c r="AX244" s="141"/>
      <c r="AY244" s="141" t="s">
        <v>17</v>
      </c>
      <c r="AZ244" s="144">
        <v>1.3483696532389682E-4</v>
      </c>
      <c r="BA244" s="144">
        <v>1.3103920873227192E-5</v>
      </c>
    </row>
    <row r="245" spans="1:53" ht="13.5" thickBot="1">
      <c r="A245" s="131">
        <v>8700</v>
      </c>
      <c r="B245" s="131">
        <v>12535</v>
      </c>
      <c r="C245" s="151"/>
      <c r="D245" s="141"/>
      <c r="E245" s="132" t="s">
        <v>3476</v>
      </c>
      <c r="F245" s="141">
        <v>11019683</v>
      </c>
      <c r="G245" s="141" t="s">
        <v>245</v>
      </c>
      <c r="H245" s="137" t="s">
        <v>871</v>
      </c>
      <c r="I245" s="141" t="s">
        <v>53</v>
      </c>
      <c r="J245" s="141"/>
      <c r="K245" s="141" t="s">
        <v>102</v>
      </c>
      <c r="L245" s="141" t="s">
        <v>62</v>
      </c>
      <c r="M245" s="141" t="s">
        <v>62</v>
      </c>
      <c r="N245" s="141"/>
      <c r="O245" s="142">
        <v>44711</v>
      </c>
      <c r="P245" s="141" t="s">
        <v>298</v>
      </c>
      <c r="Q245" s="141" t="s">
        <v>298</v>
      </c>
      <c r="R245" s="141" t="s">
        <v>298</v>
      </c>
      <c r="S245" s="141" t="s">
        <v>1206</v>
      </c>
      <c r="T245" s="143">
        <v>1.82</v>
      </c>
      <c r="U245" s="138" t="s">
        <v>3252</v>
      </c>
      <c r="V245" s="144">
        <v>6.9000000000000006E-2</v>
      </c>
      <c r="W245" s="141"/>
      <c r="X245" s="141"/>
      <c r="Y245" s="145"/>
      <c r="Z245" s="145">
        <v>9.1399999999999995E-2</v>
      </c>
      <c r="AA245" s="146">
        <v>46172</v>
      </c>
      <c r="AB245" s="141" t="s">
        <v>636</v>
      </c>
      <c r="AC245" s="141"/>
      <c r="AD245" s="147"/>
      <c r="AE245" s="149"/>
      <c r="AF245" s="146"/>
      <c r="AG245" s="141"/>
      <c r="AH245" s="141"/>
      <c r="AI245" s="138"/>
      <c r="AJ245" s="141" t="s">
        <v>55</v>
      </c>
      <c r="AK245" s="141" t="s">
        <v>791</v>
      </c>
      <c r="AL245" s="141"/>
      <c r="AM245" s="141" t="s">
        <v>305</v>
      </c>
      <c r="AN245" s="148">
        <v>45473</v>
      </c>
      <c r="AO245" s="146">
        <v>45473</v>
      </c>
      <c r="AP245" s="149"/>
      <c r="AQ245" s="150">
        <v>16666666.67</v>
      </c>
      <c r="AR245" s="150">
        <v>96.48</v>
      </c>
      <c r="AS245" s="150">
        <v>1</v>
      </c>
      <c r="AT245" s="150">
        <v>16080</v>
      </c>
      <c r="AU245" s="150">
        <v>16080</v>
      </c>
      <c r="AV245" s="137"/>
      <c r="AW245" s="137"/>
      <c r="AX245" s="141"/>
      <c r="AY245" s="141" t="s">
        <v>17</v>
      </c>
      <c r="AZ245" s="144">
        <v>8.6328340600360272E-3</v>
      </c>
      <c r="BA245" s="144">
        <v>8.389685585304704E-4</v>
      </c>
    </row>
    <row r="246" spans="1:53" ht="13.5" thickBot="1">
      <c r="A246" s="131">
        <v>8700</v>
      </c>
      <c r="B246" s="131">
        <v>12535</v>
      </c>
      <c r="C246" s="151"/>
      <c r="D246" s="141"/>
      <c r="E246" s="132" t="s">
        <v>3477</v>
      </c>
      <c r="F246" s="141">
        <v>11019685</v>
      </c>
      <c r="G246" s="141" t="s">
        <v>245</v>
      </c>
      <c r="H246" s="137" t="s">
        <v>871</v>
      </c>
      <c r="I246" s="141" t="s">
        <v>53</v>
      </c>
      <c r="J246" s="141"/>
      <c r="K246" s="141" t="s">
        <v>102</v>
      </c>
      <c r="L246" s="141" t="s">
        <v>62</v>
      </c>
      <c r="M246" s="141" t="s">
        <v>62</v>
      </c>
      <c r="N246" s="141"/>
      <c r="O246" s="142">
        <v>44711</v>
      </c>
      <c r="P246" s="141" t="s">
        <v>298</v>
      </c>
      <c r="Q246" s="141" t="s">
        <v>298</v>
      </c>
      <c r="R246" s="141" t="s">
        <v>298</v>
      </c>
      <c r="S246" s="141" t="s">
        <v>1206</v>
      </c>
      <c r="T246" s="143">
        <v>1.82</v>
      </c>
      <c r="U246" s="138" t="s">
        <v>3252</v>
      </c>
      <c r="V246" s="144">
        <v>6.9000000000000006E-2</v>
      </c>
      <c r="W246" s="141"/>
      <c r="X246" s="141"/>
      <c r="Y246" s="145"/>
      <c r="Z246" s="145">
        <v>9.1399999999999995E-2</v>
      </c>
      <c r="AA246" s="146">
        <v>46172</v>
      </c>
      <c r="AB246" s="141" t="s">
        <v>636</v>
      </c>
      <c r="AC246" s="141"/>
      <c r="AD246" s="147"/>
      <c r="AE246" s="149"/>
      <c r="AF246" s="146"/>
      <c r="AG246" s="141"/>
      <c r="AH246" s="141"/>
      <c r="AI246" s="138"/>
      <c r="AJ246" s="141" t="s">
        <v>55</v>
      </c>
      <c r="AK246" s="141" t="s">
        <v>791</v>
      </c>
      <c r="AL246" s="141"/>
      <c r="AM246" s="141" t="s">
        <v>305</v>
      </c>
      <c r="AN246" s="148">
        <v>45473</v>
      </c>
      <c r="AO246" s="146">
        <v>45473</v>
      </c>
      <c r="AP246" s="149"/>
      <c r="AQ246" s="150">
        <v>8333333.3300000001</v>
      </c>
      <c r="AR246" s="150">
        <v>96.48</v>
      </c>
      <c r="AS246" s="150">
        <v>1</v>
      </c>
      <c r="AT246" s="150">
        <v>8040</v>
      </c>
      <c r="AU246" s="150">
        <v>8040</v>
      </c>
      <c r="AV246" s="137"/>
      <c r="AW246" s="137"/>
      <c r="AX246" s="141"/>
      <c r="AY246" s="141" t="s">
        <v>17</v>
      </c>
      <c r="AZ246" s="144">
        <v>4.3164170300180136E-3</v>
      </c>
      <c r="BA246" s="144">
        <v>4.194842792652352E-4</v>
      </c>
    </row>
    <row r="247" spans="1:53" ht="13.5" thickBot="1">
      <c r="A247" s="131">
        <v>8700</v>
      </c>
      <c r="B247" s="131">
        <v>12535</v>
      </c>
      <c r="C247" s="151"/>
      <c r="D247" s="141"/>
      <c r="E247" s="132" t="s">
        <v>3478</v>
      </c>
      <c r="F247" s="141">
        <v>11019686</v>
      </c>
      <c r="G247" s="141" t="s">
        <v>245</v>
      </c>
      <c r="H247" s="137" t="s">
        <v>865</v>
      </c>
      <c r="I247" s="141" t="s">
        <v>53</v>
      </c>
      <c r="J247" s="141"/>
      <c r="K247" s="141" t="s">
        <v>140</v>
      </c>
      <c r="L247" s="141" t="s">
        <v>62</v>
      </c>
      <c r="M247" s="141" t="s">
        <v>62</v>
      </c>
      <c r="N247" s="141"/>
      <c r="O247" s="142">
        <v>44713</v>
      </c>
      <c r="P247" s="141" t="s">
        <v>298</v>
      </c>
      <c r="Q247" s="141" t="s">
        <v>298</v>
      </c>
      <c r="R247" s="141" t="s">
        <v>298</v>
      </c>
      <c r="S247" s="141" t="s">
        <v>1206</v>
      </c>
      <c r="T247" s="143">
        <v>4.8899999999999997</v>
      </c>
      <c r="U247" s="138" t="s">
        <v>441</v>
      </c>
      <c r="V247" s="144">
        <v>5.5E-2</v>
      </c>
      <c r="W247" s="141"/>
      <c r="X247" s="141"/>
      <c r="Y247" s="145"/>
      <c r="Z247" s="145">
        <v>7.2099999999999997E-2</v>
      </c>
      <c r="AA247" s="146">
        <v>47559</v>
      </c>
      <c r="AB247" s="141" t="s">
        <v>636</v>
      </c>
      <c r="AC247" s="141"/>
      <c r="AD247" s="147"/>
      <c r="AE247" s="149"/>
      <c r="AF247" s="146"/>
      <c r="AG247" s="141"/>
      <c r="AH247" s="141"/>
      <c r="AI247" s="138"/>
      <c r="AJ247" s="141" t="s">
        <v>55</v>
      </c>
      <c r="AK247" s="141" t="s">
        <v>791</v>
      </c>
      <c r="AL247" s="141"/>
      <c r="AM247" s="141" t="s">
        <v>305</v>
      </c>
      <c r="AN247" s="148">
        <v>45473</v>
      </c>
      <c r="AO247" s="146">
        <v>45473</v>
      </c>
      <c r="AP247" s="149"/>
      <c r="AQ247" s="150">
        <v>1540800</v>
      </c>
      <c r="AR247" s="150">
        <v>94.91</v>
      </c>
      <c r="AS247" s="150">
        <v>1</v>
      </c>
      <c r="AT247" s="150">
        <v>1462.37328</v>
      </c>
      <c r="AU247" s="150">
        <v>1462.37328</v>
      </c>
      <c r="AV247" s="137"/>
      <c r="AW247" s="137"/>
      <c r="AX247" s="141"/>
      <c r="AY247" s="141" t="s">
        <v>17</v>
      </c>
      <c r="AZ247" s="144">
        <v>7.8510111070090804E-4</v>
      </c>
      <c r="BA247" s="144">
        <v>7.6298831017106711E-5</v>
      </c>
    </row>
    <row r="248" spans="1:53" ht="13.5" thickBot="1">
      <c r="A248" s="131">
        <v>8700</v>
      </c>
      <c r="B248" s="131">
        <v>12535</v>
      </c>
      <c r="C248" s="151"/>
      <c r="D248" s="141"/>
      <c r="E248" s="132" t="s">
        <v>3479</v>
      </c>
      <c r="F248" s="141">
        <v>11019691</v>
      </c>
      <c r="G248" s="141" t="s">
        <v>245</v>
      </c>
      <c r="H248" s="137" t="s">
        <v>865</v>
      </c>
      <c r="I248" s="141" t="s">
        <v>53</v>
      </c>
      <c r="J248" s="141"/>
      <c r="K248" s="141" t="s">
        <v>140</v>
      </c>
      <c r="L248" s="141" t="s">
        <v>62</v>
      </c>
      <c r="M248" s="141" t="s">
        <v>62</v>
      </c>
      <c r="N248" s="141"/>
      <c r="O248" s="142">
        <v>44728</v>
      </c>
      <c r="P248" s="141" t="s">
        <v>298</v>
      </c>
      <c r="Q248" s="141" t="s">
        <v>298</v>
      </c>
      <c r="R248" s="141" t="s">
        <v>298</v>
      </c>
      <c r="S248" s="141" t="s">
        <v>1206</v>
      </c>
      <c r="T248" s="143">
        <v>4.9000000000000004</v>
      </c>
      <c r="U248" s="138" t="s">
        <v>441</v>
      </c>
      <c r="V248" s="144">
        <v>5.5649999999999998E-2</v>
      </c>
      <c r="W248" s="141"/>
      <c r="X248" s="141"/>
      <c r="Y248" s="145"/>
      <c r="Z248" s="145">
        <v>6.54E-2</v>
      </c>
      <c r="AA248" s="146">
        <v>47559</v>
      </c>
      <c r="AB248" s="141" t="s">
        <v>636</v>
      </c>
      <c r="AC248" s="141"/>
      <c r="AD248" s="147"/>
      <c r="AE248" s="149"/>
      <c r="AF248" s="146"/>
      <c r="AG248" s="141"/>
      <c r="AH248" s="141"/>
      <c r="AI248" s="138"/>
      <c r="AJ248" s="141" t="s">
        <v>55</v>
      </c>
      <c r="AK248" s="141" t="s">
        <v>791</v>
      </c>
      <c r="AL248" s="141"/>
      <c r="AM248" s="141" t="s">
        <v>305</v>
      </c>
      <c r="AN248" s="148">
        <v>45473</v>
      </c>
      <c r="AO248" s="146">
        <v>45473</v>
      </c>
      <c r="AP248" s="149"/>
      <c r="AQ248" s="150">
        <v>6700</v>
      </c>
      <c r="AR248" s="150">
        <v>98.19</v>
      </c>
      <c r="AS248" s="150">
        <v>1</v>
      </c>
      <c r="AT248" s="150">
        <v>6.5787300000000002</v>
      </c>
      <c r="AU248" s="150">
        <v>6.5787300000000002</v>
      </c>
      <c r="AV248" s="137"/>
      <c r="AW248" s="137"/>
      <c r="AX248" s="141"/>
      <c r="AY248" s="141" t="s">
        <v>17</v>
      </c>
      <c r="AZ248" s="144">
        <v>3.5319082348122394E-6</v>
      </c>
      <c r="BA248" s="144">
        <v>3.4324301150877872E-7</v>
      </c>
    </row>
    <row r="249" spans="1:53" ht="13.5" thickBot="1">
      <c r="A249" s="131">
        <v>8700</v>
      </c>
      <c r="B249" s="131">
        <v>12535</v>
      </c>
      <c r="C249" s="151"/>
      <c r="D249" s="141"/>
      <c r="E249" s="132" t="s">
        <v>3480</v>
      </c>
      <c r="F249" s="141">
        <v>11019891</v>
      </c>
      <c r="G249" s="141" t="s">
        <v>245</v>
      </c>
      <c r="H249" s="137" t="s">
        <v>843</v>
      </c>
      <c r="I249" s="141" t="s">
        <v>53</v>
      </c>
      <c r="J249" s="141"/>
      <c r="K249" s="141" t="s">
        <v>140</v>
      </c>
      <c r="L249" s="141" t="s">
        <v>62</v>
      </c>
      <c r="M249" s="141" t="s">
        <v>62</v>
      </c>
      <c r="N249" s="141"/>
      <c r="O249" s="142">
        <v>44761</v>
      </c>
      <c r="P249" s="141" t="s">
        <v>298</v>
      </c>
      <c r="Q249" s="141" t="s">
        <v>298</v>
      </c>
      <c r="R249" s="141" t="s">
        <v>298</v>
      </c>
      <c r="S249" s="141" t="s">
        <v>1206</v>
      </c>
      <c r="T249" s="143">
        <v>2.75</v>
      </c>
      <c r="U249" s="138" t="s">
        <v>3252</v>
      </c>
      <c r="V249" s="144">
        <v>0.1</v>
      </c>
      <c r="W249" s="141"/>
      <c r="X249" s="141"/>
      <c r="Y249" s="145"/>
      <c r="Z249" s="145">
        <v>0.13930000000000001</v>
      </c>
      <c r="AA249" s="146">
        <v>46478</v>
      </c>
      <c r="AB249" s="141" t="s">
        <v>636</v>
      </c>
      <c r="AC249" s="141"/>
      <c r="AD249" s="147"/>
      <c r="AE249" s="149"/>
      <c r="AF249" s="146"/>
      <c r="AG249" s="141"/>
      <c r="AH249" s="141"/>
      <c r="AI249" s="138"/>
      <c r="AJ249" s="141" t="s">
        <v>55</v>
      </c>
      <c r="AK249" s="141" t="s">
        <v>791</v>
      </c>
      <c r="AL249" s="141"/>
      <c r="AM249" s="141" t="s">
        <v>305</v>
      </c>
      <c r="AN249" s="148">
        <v>45473</v>
      </c>
      <c r="AO249" s="146">
        <v>45473</v>
      </c>
      <c r="AP249" s="149"/>
      <c r="AQ249" s="150">
        <v>1111398.04</v>
      </c>
      <c r="AR249" s="150">
        <v>119.01</v>
      </c>
      <c r="AS249" s="150">
        <v>1</v>
      </c>
      <c r="AT249" s="150">
        <v>1322.67481</v>
      </c>
      <c r="AU249" s="150">
        <v>1322.67481</v>
      </c>
      <c r="AV249" s="137"/>
      <c r="AW249" s="137"/>
      <c r="AX249" s="141"/>
      <c r="AY249" s="141" t="s">
        <v>17</v>
      </c>
      <c r="AZ249" s="144">
        <v>7.1010150187311445E-4</v>
      </c>
      <c r="BA249" s="144">
        <v>6.9010110618797493E-5</v>
      </c>
    </row>
    <row r="250" spans="1:53" ht="13.5" thickBot="1">
      <c r="A250" s="131">
        <v>8700</v>
      </c>
      <c r="B250" s="131">
        <v>12535</v>
      </c>
      <c r="C250" s="151"/>
      <c r="D250" s="141"/>
      <c r="E250" s="132" t="s">
        <v>3481</v>
      </c>
      <c r="F250" s="141">
        <v>11019892</v>
      </c>
      <c r="G250" s="141" t="s">
        <v>245</v>
      </c>
      <c r="H250" s="137" t="s">
        <v>865</v>
      </c>
      <c r="I250" s="141" t="s">
        <v>53</v>
      </c>
      <c r="J250" s="141"/>
      <c r="K250" s="141" t="s">
        <v>140</v>
      </c>
      <c r="L250" s="141" t="s">
        <v>62</v>
      </c>
      <c r="M250" s="141" t="s">
        <v>62</v>
      </c>
      <c r="N250" s="141"/>
      <c r="O250" s="142">
        <v>44763</v>
      </c>
      <c r="P250" s="141" t="s">
        <v>298</v>
      </c>
      <c r="Q250" s="141" t="s">
        <v>298</v>
      </c>
      <c r="R250" s="141" t="s">
        <v>298</v>
      </c>
      <c r="S250" s="141" t="s">
        <v>1206</v>
      </c>
      <c r="T250" s="143">
        <v>4.8099999999999996</v>
      </c>
      <c r="U250" s="138" t="s">
        <v>441</v>
      </c>
      <c r="V250" s="144">
        <v>0.06</v>
      </c>
      <c r="W250" s="141"/>
      <c r="X250" s="141"/>
      <c r="Y250" s="145"/>
      <c r="Z250" s="145">
        <v>8.1600000000000006E-2</v>
      </c>
      <c r="AA250" s="146">
        <v>47559</v>
      </c>
      <c r="AB250" s="141" t="s">
        <v>636</v>
      </c>
      <c r="AC250" s="141"/>
      <c r="AD250" s="147"/>
      <c r="AE250" s="149"/>
      <c r="AF250" s="146"/>
      <c r="AG250" s="141"/>
      <c r="AH250" s="141"/>
      <c r="AI250" s="138"/>
      <c r="AJ250" s="141" t="s">
        <v>55</v>
      </c>
      <c r="AK250" s="141" t="s">
        <v>791</v>
      </c>
      <c r="AL250" s="141"/>
      <c r="AM250" s="141" t="s">
        <v>305</v>
      </c>
      <c r="AN250" s="148">
        <v>45473</v>
      </c>
      <c r="AO250" s="146">
        <v>45473</v>
      </c>
      <c r="AP250" s="149"/>
      <c r="AQ250" s="150">
        <v>50000</v>
      </c>
      <c r="AR250" s="150">
        <v>93.37</v>
      </c>
      <c r="AS250" s="150">
        <v>1</v>
      </c>
      <c r="AT250" s="150">
        <v>46.685000000000002</v>
      </c>
      <c r="AU250" s="150">
        <v>46.685000000000002</v>
      </c>
      <c r="AV250" s="137"/>
      <c r="AW250" s="137"/>
      <c r="AX250" s="141"/>
      <c r="AY250" s="141" t="s">
        <v>17</v>
      </c>
      <c r="AZ250" s="144">
        <v>2.506367276696405E-5</v>
      </c>
      <c r="BA250" s="144">
        <v>2.4357740768031723E-6</v>
      </c>
    </row>
    <row r="251" spans="1:53" ht="13.5" thickBot="1">
      <c r="A251" s="131">
        <v>8700</v>
      </c>
      <c r="B251" s="131">
        <v>12535</v>
      </c>
      <c r="C251" s="151"/>
      <c r="D251" s="141"/>
      <c r="E251" s="132" t="s">
        <v>3482</v>
      </c>
      <c r="F251" s="141">
        <v>11019895</v>
      </c>
      <c r="G251" s="141" t="s">
        <v>245</v>
      </c>
      <c r="H251" s="137" t="s">
        <v>865</v>
      </c>
      <c r="I251" s="141" t="s">
        <v>53</v>
      </c>
      <c r="J251" s="141"/>
      <c r="K251" s="141" t="s">
        <v>140</v>
      </c>
      <c r="L251" s="141" t="s">
        <v>62</v>
      </c>
      <c r="M251" s="141" t="s">
        <v>62</v>
      </c>
      <c r="N251" s="141"/>
      <c r="O251" s="142">
        <v>44767</v>
      </c>
      <c r="P251" s="141" t="s">
        <v>298</v>
      </c>
      <c r="Q251" s="141" t="s">
        <v>298</v>
      </c>
      <c r="R251" s="141" t="s">
        <v>298</v>
      </c>
      <c r="S251" s="141" t="s">
        <v>1206</v>
      </c>
      <c r="T251" s="143">
        <v>4.8099999999999996</v>
      </c>
      <c r="U251" s="138" t="s">
        <v>441</v>
      </c>
      <c r="V251" s="144">
        <v>0.06</v>
      </c>
      <c r="W251" s="141"/>
      <c r="X251" s="141"/>
      <c r="Y251" s="145"/>
      <c r="Z251" s="145">
        <v>8.1500000000000003E-2</v>
      </c>
      <c r="AA251" s="146">
        <v>47559</v>
      </c>
      <c r="AB251" s="141" t="s">
        <v>636</v>
      </c>
      <c r="AC251" s="141"/>
      <c r="AD251" s="147"/>
      <c r="AE251" s="149"/>
      <c r="AF251" s="146"/>
      <c r="AG251" s="141"/>
      <c r="AH251" s="141"/>
      <c r="AI251" s="138"/>
      <c r="AJ251" s="141" t="s">
        <v>55</v>
      </c>
      <c r="AK251" s="141" t="s">
        <v>791</v>
      </c>
      <c r="AL251" s="141"/>
      <c r="AM251" s="141" t="s">
        <v>305</v>
      </c>
      <c r="AN251" s="148">
        <v>45473</v>
      </c>
      <c r="AO251" s="146">
        <v>45473</v>
      </c>
      <c r="AP251" s="149"/>
      <c r="AQ251" s="150">
        <v>125000</v>
      </c>
      <c r="AR251" s="150">
        <v>93.41</v>
      </c>
      <c r="AS251" s="150">
        <v>1</v>
      </c>
      <c r="AT251" s="150">
        <v>116.7625</v>
      </c>
      <c r="AU251" s="150">
        <v>116.7625</v>
      </c>
      <c r="AV251" s="137"/>
      <c r="AW251" s="137"/>
      <c r="AX251" s="141"/>
      <c r="AY251" s="141" t="s">
        <v>17</v>
      </c>
      <c r="AZ251" s="144">
        <v>6.2686025306900282E-5</v>
      </c>
      <c r="BA251" s="144">
        <v>6.0920439250879384E-6</v>
      </c>
    </row>
    <row r="252" spans="1:53" ht="13.5" thickBot="1">
      <c r="A252" s="131">
        <v>8700</v>
      </c>
      <c r="B252" s="131">
        <v>12535</v>
      </c>
      <c r="C252" s="151"/>
      <c r="D252" s="141"/>
      <c r="E252" s="132" t="s">
        <v>3483</v>
      </c>
      <c r="F252" s="141">
        <v>11019896</v>
      </c>
      <c r="G252" s="141" t="s">
        <v>245</v>
      </c>
      <c r="H252" s="137" t="s">
        <v>871</v>
      </c>
      <c r="I252" s="141" t="s">
        <v>53</v>
      </c>
      <c r="J252" s="141"/>
      <c r="K252" s="141" t="s">
        <v>102</v>
      </c>
      <c r="L252" s="141" t="s">
        <v>62</v>
      </c>
      <c r="M252" s="141" t="s">
        <v>62</v>
      </c>
      <c r="N252" s="141"/>
      <c r="O252" s="142">
        <v>44767</v>
      </c>
      <c r="P252" s="141" t="s">
        <v>298</v>
      </c>
      <c r="Q252" s="141" t="s">
        <v>298</v>
      </c>
      <c r="R252" s="141" t="s">
        <v>298</v>
      </c>
      <c r="S252" s="141" t="s">
        <v>1206</v>
      </c>
      <c r="T252" s="143">
        <v>1.81</v>
      </c>
      <c r="U252" s="138" t="s">
        <v>3252</v>
      </c>
      <c r="V252" s="144">
        <v>7.9000000000000001E-2</v>
      </c>
      <c r="W252" s="141"/>
      <c r="X252" s="141"/>
      <c r="Y252" s="145"/>
      <c r="Z252" s="145">
        <v>9.9099999999999994E-2</v>
      </c>
      <c r="AA252" s="146">
        <v>46172</v>
      </c>
      <c r="AB252" s="141" t="s">
        <v>636</v>
      </c>
      <c r="AC252" s="141"/>
      <c r="AD252" s="147"/>
      <c r="AE252" s="149"/>
      <c r="AF252" s="146"/>
      <c r="AG252" s="141"/>
      <c r="AH252" s="141"/>
      <c r="AI252" s="138"/>
      <c r="AJ252" s="141" t="s">
        <v>55</v>
      </c>
      <c r="AK252" s="141" t="s">
        <v>791</v>
      </c>
      <c r="AL252" s="141"/>
      <c r="AM252" s="141" t="s">
        <v>305</v>
      </c>
      <c r="AN252" s="148">
        <v>45473</v>
      </c>
      <c r="AO252" s="146">
        <v>45473</v>
      </c>
      <c r="AP252" s="149"/>
      <c r="AQ252" s="150">
        <v>8333333.3300000001</v>
      </c>
      <c r="AR252" s="150">
        <v>96.96</v>
      </c>
      <c r="AS252" s="150">
        <v>1</v>
      </c>
      <c r="AT252" s="150">
        <v>8080</v>
      </c>
      <c r="AU252" s="150">
        <v>8080</v>
      </c>
      <c r="AV252" s="137"/>
      <c r="AW252" s="137"/>
      <c r="AX252" s="141"/>
      <c r="AY252" s="141" t="s">
        <v>17</v>
      </c>
      <c r="AZ252" s="144">
        <v>4.3378917416101431E-3</v>
      </c>
      <c r="BA252" s="144">
        <v>4.2157126572924132E-4</v>
      </c>
    </row>
    <row r="253" spans="1:53" ht="13.5" thickBot="1">
      <c r="A253" s="131">
        <v>8700</v>
      </c>
      <c r="B253" s="131">
        <v>12535</v>
      </c>
      <c r="C253" s="151"/>
      <c r="D253" s="141"/>
      <c r="E253" s="132" t="s">
        <v>3484</v>
      </c>
      <c r="F253" s="141">
        <v>11019897</v>
      </c>
      <c r="G253" s="141" t="s">
        <v>245</v>
      </c>
      <c r="H253" s="137"/>
      <c r="I253" s="141" t="s">
        <v>53</v>
      </c>
      <c r="J253" s="141"/>
      <c r="K253" s="141" t="s">
        <v>140</v>
      </c>
      <c r="L253" s="141" t="s">
        <v>62</v>
      </c>
      <c r="M253" s="141" t="s">
        <v>62</v>
      </c>
      <c r="N253" s="141"/>
      <c r="O253" s="142">
        <v>44781</v>
      </c>
      <c r="P253" s="141" t="s">
        <v>298</v>
      </c>
      <c r="Q253" s="141" t="s">
        <v>298</v>
      </c>
      <c r="R253" s="141" t="s">
        <v>298</v>
      </c>
      <c r="S253" s="141" t="s">
        <v>1206</v>
      </c>
      <c r="T253" s="143">
        <v>1</v>
      </c>
      <c r="U253" s="138" t="s">
        <v>442</v>
      </c>
      <c r="V253" s="144">
        <v>0</v>
      </c>
      <c r="W253" s="141"/>
      <c r="X253" s="141"/>
      <c r="Y253" s="145"/>
      <c r="Z253" s="145">
        <v>0</v>
      </c>
      <c r="AA253" s="146"/>
      <c r="AB253" s="141" t="s">
        <v>636</v>
      </c>
      <c r="AC253" s="141"/>
      <c r="AD253" s="147"/>
      <c r="AE253" s="149"/>
      <c r="AF253" s="146" t="s">
        <v>3373</v>
      </c>
      <c r="AG253" s="141"/>
      <c r="AH253" s="141"/>
      <c r="AI253" s="138"/>
      <c r="AJ253" s="141" t="s">
        <v>55</v>
      </c>
      <c r="AK253" s="141" t="s">
        <v>791</v>
      </c>
      <c r="AL253" s="141"/>
      <c r="AM253" s="141" t="s">
        <v>305</v>
      </c>
      <c r="AN253" s="148">
        <v>45473</v>
      </c>
      <c r="AO253" s="146">
        <v>45473</v>
      </c>
      <c r="AP253" s="149"/>
      <c r="AQ253" s="150">
        <v>-0.01</v>
      </c>
      <c r="AR253" s="150">
        <v>99.87</v>
      </c>
      <c r="AS253" s="150">
        <v>1</v>
      </c>
      <c r="AT253" s="150">
        <v>-1.0000000000000001E-5</v>
      </c>
      <c r="AU253" s="150">
        <v>-1.0000000000000001E-5</v>
      </c>
      <c r="AV253" s="137"/>
      <c r="AW253" s="137"/>
      <c r="AX253" s="141"/>
      <c r="AY253" s="141" t="s">
        <v>17</v>
      </c>
      <c r="AZ253" s="144">
        <v>-5.3686778980323555E-12</v>
      </c>
      <c r="BA253" s="144">
        <v>-5.2174661600153635E-13</v>
      </c>
    </row>
    <row r="254" spans="1:53" ht="13.5" thickBot="1">
      <c r="A254" s="131">
        <v>8700</v>
      </c>
      <c r="B254" s="131">
        <v>12535</v>
      </c>
      <c r="C254" s="151"/>
      <c r="D254" s="141"/>
      <c r="E254" s="132" t="s">
        <v>3485</v>
      </c>
      <c r="F254" s="141">
        <v>11019903</v>
      </c>
      <c r="G254" s="141" t="s">
        <v>245</v>
      </c>
      <c r="H254" s="137" t="s">
        <v>865</v>
      </c>
      <c r="I254" s="141" t="s">
        <v>53</v>
      </c>
      <c r="J254" s="141"/>
      <c r="K254" s="141" t="s">
        <v>140</v>
      </c>
      <c r="L254" s="141" t="s">
        <v>62</v>
      </c>
      <c r="M254" s="141" t="s">
        <v>62</v>
      </c>
      <c r="N254" s="141"/>
      <c r="O254" s="142">
        <v>44791</v>
      </c>
      <c r="P254" s="141" t="s">
        <v>298</v>
      </c>
      <c r="Q254" s="141" t="s">
        <v>298</v>
      </c>
      <c r="R254" s="141" t="s">
        <v>298</v>
      </c>
      <c r="S254" s="141" t="s">
        <v>1206</v>
      </c>
      <c r="T254" s="143">
        <v>4.8099999999999996</v>
      </c>
      <c r="U254" s="138" t="s">
        <v>441</v>
      </c>
      <c r="V254" s="144">
        <v>0.1</v>
      </c>
      <c r="W254" s="141"/>
      <c r="X254" s="141"/>
      <c r="Y254" s="145"/>
      <c r="Z254" s="145">
        <v>8.43E-2</v>
      </c>
      <c r="AA254" s="146">
        <v>47559</v>
      </c>
      <c r="AB254" s="141" t="s">
        <v>636</v>
      </c>
      <c r="AC254" s="141"/>
      <c r="AD254" s="147"/>
      <c r="AE254" s="149"/>
      <c r="AF254" s="146"/>
      <c r="AG254" s="141"/>
      <c r="AH254" s="141"/>
      <c r="AI254" s="138"/>
      <c r="AJ254" s="141" t="s">
        <v>55</v>
      </c>
      <c r="AK254" s="141" t="s">
        <v>791</v>
      </c>
      <c r="AL254" s="141"/>
      <c r="AM254" s="141" t="s">
        <v>305</v>
      </c>
      <c r="AN254" s="148">
        <v>45473</v>
      </c>
      <c r="AO254" s="146">
        <v>45473</v>
      </c>
      <c r="AP254" s="149"/>
      <c r="AQ254" s="150">
        <v>100000</v>
      </c>
      <c r="AR254" s="150">
        <v>92.25</v>
      </c>
      <c r="AS254" s="150">
        <v>1</v>
      </c>
      <c r="AT254" s="150">
        <v>92.25</v>
      </c>
      <c r="AU254" s="150">
        <v>92.25</v>
      </c>
      <c r="AV254" s="137"/>
      <c r="AW254" s="137"/>
      <c r="AX254" s="141"/>
      <c r="AY254" s="141" t="s">
        <v>17</v>
      </c>
      <c r="AZ254" s="144">
        <v>4.9526053609348473E-5</v>
      </c>
      <c r="BA254" s="144">
        <v>4.8131125326141724E-6</v>
      </c>
    </row>
    <row r="255" spans="1:53" ht="13.5" thickBot="1">
      <c r="A255" s="131">
        <v>8700</v>
      </c>
      <c r="B255" s="131">
        <v>12535</v>
      </c>
      <c r="C255" s="151"/>
      <c r="D255" s="141"/>
      <c r="E255" s="132" t="s">
        <v>3486</v>
      </c>
      <c r="F255" s="141">
        <v>11019909</v>
      </c>
      <c r="G255" s="141" t="s">
        <v>245</v>
      </c>
      <c r="H255" s="137" t="s">
        <v>865</v>
      </c>
      <c r="I255" s="141" t="s">
        <v>53</v>
      </c>
      <c r="J255" s="141"/>
      <c r="K255" s="141" t="s">
        <v>140</v>
      </c>
      <c r="L255" s="141" t="s">
        <v>62</v>
      </c>
      <c r="M255" s="141" t="s">
        <v>62</v>
      </c>
      <c r="N255" s="141"/>
      <c r="O255" s="142">
        <v>44824</v>
      </c>
      <c r="P255" s="141" t="s">
        <v>298</v>
      </c>
      <c r="Q255" s="141" t="s">
        <v>298</v>
      </c>
      <c r="R255" s="141" t="s">
        <v>298</v>
      </c>
      <c r="S255" s="141" t="s">
        <v>1206</v>
      </c>
      <c r="T255" s="143">
        <v>4.83</v>
      </c>
      <c r="U255" s="138" t="s">
        <v>441</v>
      </c>
      <c r="V255" s="144">
        <v>0.06</v>
      </c>
      <c r="W255" s="141"/>
      <c r="X255" s="141"/>
      <c r="Y255" s="145"/>
      <c r="Z255" s="145">
        <v>7.4700000000000003E-2</v>
      </c>
      <c r="AA255" s="146">
        <v>47559</v>
      </c>
      <c r="AB255" s="141" t="s">
        <v>636</v>
      </c>
      <c r="AC255" s="141"/>
      <c r="AD255" s="147"/>
      <c r="AE255" s="149"/>
      <c r="AF255" s="146"/>
      <c r="AG255" s="141"/>
      <c r="AH255" s="141"/>
      <c r="AI255" s="138"/>
      <c r="AJ255" s="141" t="s">
        <v>55</v>
      </c>
      <c r="AK255" s="141" t="s">
        <v>791</v>
      </c>
      <c r="AL255" s="141"/>
      <c r="AM255" s="141" t="s">
        <v>305</v>
      </c>
      <c r="AN255" s="148">
        <v>45473</v>
      </c>
      <c r="AO255" s="146">
        <v>45473</v>
      </c>
      <c r="AP255" s="149"/>
      <c r="AQ255" s="150">
        <v>86250</v>
      </c>
      <c r="AR255" s="150">
        <v>96.28</v>
      </c>
      <c r="AS255" s="150">
        <v>1</v>
      </c>
      <c r="AT255" s="150">
        <v>83.041499999999999</v>
      </c>
      <c r="AU255" s="150">
        <v>83.041499999999999</v>
      </c>
      <c r="AV255" s="137"/>
      <c r="AW255" s="137"/>
      <c r="AX255" s="141"/>
      <c r="AY255" s="141" t="s">
        <v>17</v>
      </c>
      <c r="AZ255" s="144">
        <v>4.4582306566945381E-5</v>
      </c>
      <c r="BA255" s="144">
        <v>4.3326621612691577E-6</v>
      </c>
    </row>
    <row r="256" spans="1:53" ht="13.5" thickBot="1">
      <c r="A256" s="131">
        <v>8700</v>
      </c>
      <c r="B256" s="131">
        <v>12535</v>
      </c>
      <c r="C256" s="151"/>
      <c r="D256" s="141"/>
      <c r="E256" s="132" t="s">
        <v>3565</v>
      </c>
      <c r="F256" s="141">
        <v>11019917</v>
      </c>
      <c r="G256" s="141" t="s">
        <v>245</v>
      </c>
      <c r="H256" s="137" t="s">
        <v>865</v>
      </c>
      <c r="I256" s="141" t="s">
        <v>53</v>
      </c>
      <c r="J256" s="141"/>
      <c r="K256" s="141" t="s">
        <v>257</v>
      </c>
      <c r="L256" s="141" t="s">
        <v>62</v>
      </c>
      <c r="M256" s="141" t="s">
        <v>62</v>
      </c>
      <c r="N256" s="141"/>
      <c r="O256" s="142">
        <v>44852</v>
      </c>
      <c r="P256" s="141" t="s">
        <v>298</v>
      </c>
      <c r="Q256" s="141" t="s">
        <v>298</v>
      </c>
      <c r="R256" s="141" t="s">
        <v>298</v>
      </c>
      <c r="S256" s="141" t="s">
        <v>1206</v>
      </c>
      <c r="T256" s="143">
        <v>2.69</v>
      </c>
      <c r="U256" s="138" t="s">
        <v>3252</v>
      </c>
      <c r="V256" s="144">
        <v>0.08</v>
      </c>
      <c r="W256" s="141"/>
      <c r="X256" s="141"/>
      <c r="Y256" s="145"/>
      <c r="Z256" s="145">
        <v>8.7800000000000003E-2</v>
      </c>
      <c r="AA256" s="146">
        <v>46568</v>
      </c>
      <c r="AB256" s="141" t="s">
        <v>636</v>
      </c>
      <c r="AC256" s="141"/>
      <c r="AD256" s="147"/>
      <c r="AE256" s="149"/>
      <c r="AF256" s="146"/>
      <c r="AG256" s="141"/>
      <c r="AH256" s="141"/>
      <c r="AI256" s="138"/>
      <c r="AJ256" s="141" t="s">
        <v>55</v>
      </c>
      <c r="AK256" s="141" t="s">
        <v>791</v>
      </c>
      <c r="AL256" s="141"/>
      <c r="AM256" s="141" t="s">
        <v>305</v>
      </c>
      <c r="AN256" s="148">
        <v>45473</v>
      </c>
      <c r="AO256" s="146">
        <v>45473</v>
      </c>
      <c r="AP256" s="149"/>
      <c r="AQ256" s="150">
        <v>952000</v>
      </c>
      <c r="AR256" s="150">
        <v>98.67</v>
      </c>
      <c r="AS256" s="150">
        <v>1</v>
      </c>
      <c r="AT256" s="150">
        <v>939.33839999999998</v>
      </c>
      <c r="AU256" s="150">
        <v>939.33839999999998</v>
      </c>
      <c r="AV256" s="137"/>
      <c r="AW256" s="137"/>
      <c r="AX256" s="141"/>
      <c r="AY256" s="141" t="s">
        <v>17</v>
      </c>
      <c r="AZ256" s="144">
        <v>5.043005306853075E-4</v>
      </c>
      <c r="BA256" s="144">
        <v>4.9009663148029746E-5</v>
      </c>
    </row>
    <row r="257" spans="1:53" ht="13.5" thickBot="1">
      <c r="A257" s="131">
        <v>8700</v>
      </c>
      <c r="B257" s="131">
        <v>12535</v>
      </c>
      <c r="C257" s="151"/>
      <c r="D257" s="141"/>
      <c r="E257" s="132" t="s">
        <v>3566</v>
      </c>
      <c r="F257" s="141">
        <v>11019918</v>
      </c>
      <c r="G257" s="141" t="s">
        <v>245</v>
      </c>
      <c r="H257" s="137" t="s">
        <v>865</v>
      </c>
      <c r="I257" s="141" t="s">
        <v>53</v>
      </c>
      <c r="J257" s="141"/>
      <c r="K257" s="141" t="s">
        <v>257</v>
      </c>
      <c r="L257" s="141" t="s">
        <v>62</v>
      </c>
      <c r="M257" s="141" t="s">
        <v>62</v>
      </c>
      <c r="N257" s="141"/>
      <c r="O257" s="142">
        <v>44852</v>
      </c>
      <c r="P257" s="141" t="s">
        <v>298</v>
      </c>
      <c r="Q257" s="141" t="s">
        <v>298</v>
      </c>
      <c r="R257" s="141" t="s">
        <v>298</v>
      </c>
      <c r="S257" s="141" t="s">
        <v>1206</v>
      </c>
      <c r="T257" s="143">
        <v>2.69</v>
      </c>
      <c r="U257" s="138" t="s">
        <v>3252</v>
      </c>
      <c r="V257" s="144">
        <v>0.08</v>
      </c>
      <c r="W257" s="141"/>
      <c r="X257" s="141"/>
      <c r="Y257" s="145"/>
      <c r="Z257" s="145">
        <v>8.7800000000000003E-2</v>
      </c>
      <c r="AA257" s="146">
        <v>46568</v>
      </c>
      <c r="AB257" s="141" t="s">
        <v>636</v>
      </c>
      <c r="AC257" s="141"/>
      <c r="AD257" s="147"/>
      <c r="AE257" s="149"/>
      <c r="AF257" s="146"/>
      <c r="AG257" s="141"/>
      <c r="AH257" s="141"/>
      <c r="AI257" s="138"/>
      <c r="AJ257" s="141" t="s">
        <v>55</v>
      </c>
      <c r="AK257" s="141" t="s">
        <v>791</v>
      </c>
      <c r="AL257" s="141"/>
      <c r="AM257" s="141" t="s">
        <v>305</v>
      </c>
      <c r="AN257" s="148">
        <v>45473</v>
      </c>
      <c r="AO257" s="146">
        <v>45473</v>
      </c>
      <c r="AP257" s="149"/>
      <c r="AQ257" s="150">
        <v>226100</v>
      </c>
      <c r="AR257" s="150">
        <v>98.67</v>
      </c>
      <c r="AS257" s="150">
        <v>1</v>
      </c>
      <c r="AT257" s="150">
        <v>223.09287</v>
      </c>
      <c r="AU257" s="150">
        <v>223.09287</v>
      </c>
      <c r="AV257" s="137"/>
      <c r="AW257" s="137"/>
      <c r="AX257" s="141"/>
      <c r="AY257" s="141" t="s">
        <v>17</v>
      </c>
      <c r="AZ257" s="144">
        <v>1.1977137603776054E-4</v>
      </c>
      <c r="BA257" s="144">
        <v>1.1639794997657066E-5</v>
      </c>
    </row>
    <row r="258" spans="1:53" ht="13.5" thickBot="1">
      <c r="A258" s="131">
        <v>8700</v>
      </c>
      <c r="B258" s="131">
        <v>12535</v>
      </c>
      <c r="C258" s="151"/>
      <c r="D258" s="141"/>
      <c r="E258" s="132" t="s">
        <v>3567</v>
      </c>
      <c r="F258" s="141">
        <v>11019922</v>
      </c>
      <c r="G258" s="141" t="s">
        <v>245</v>
      </c>
      <c r="H258" s="137" t="s">
        <v>865</v>
      </c>
      <c r="I258" s="141" t="s">
        <v>53</v>
      </c>
      <c r="J258" s="141"/>
      <c r="K258" s="141" t="s">
        <v>257</v>
      </c>
      <c r="L258" s="141" t="s">
        <v>62</v>
      </c>
      <c r="M258" s="141" t="s">
        <v>62</v>
      </c>
      <c r="N258" s="141"/>
      <c r="O258" s="142">
        <v>44875</v>
      </c>
      <c r="P258" s="141" t="s">
        <v>298</v>
      </c>
      <c r="Q258" s="141" t="s">
        <v>298</v>
      </c>
      <c r="R258" s="141" t="s">
        <v>298</v>
      </c>
      <c r="S258" s="141" t="s">
        <v>1206</v>
      </c>
      <c r="T258" s="143">
        <v>2.69</v>
      </c>
      <c r="U258" s="138" t="s">
        <v>3252</v>
      </c>
      <c r="V258" s="144">
        <v>0.08</v>
      </c>
      <c r="W258" s="141"/>
      <c r="X258" s="141"/>
      <c r="Y258" s="145"/>
      <c r="Z258" s="145">
        <v>8.7999999999999995E-2</v>
      </c>
      <c r="AA258" s="146">
        <v>46568</v>
      </c>
      <c r="AB258" s="141" t="s">
        <v>636</v>
      </c>
      <c r="AC258" s="141"/>
      <c r="AD258" s="147"/>
      <c r="AE258" s="149"/>
      <c r="AF258" s="146"/>
      <c r="AG258" s="141"/>
      <c r="AH258" s="141"/>
      <c r="AI258" s="138"/>
      <c r="AJ258" s="141" t="s">
        <v>55</v>
      </c>
      <c r="AK258" s="141" t="s">
        <v>791</v>
      </c>
      <c r="AL258" s="141"/>
      <c r="AM258" s="141" t="s">
        <v>305</v>
      </c>
      <c r="AN258" s="148">
        <v>45473</v>
      </c>
      <c r="AO258" s="146">
        <v>45473</v>
      </c>
      <c r="AP258" s="149"/>
      <c r="AQ258" s="150">
        <v>44800</v>
      </c>
      <c r="AR258" s="150">
        <v>98.63</v>
      </c>
      <c r="AS258" s="150">
        <v>1</v>
      </c>
      <c r="AT258" s="150">
        <v>44.186239999999998</v>
      </c>
      <c r="AU258" s="150">
        <v>44.186239999999998</v>
      </c>
      <c r="AV258" s="137"/>
      <c r="AW258" s="137"/>
      <c r="AX258" s="141"/>
      <c r="AY258" s="141" t="s">
        <v>17</v>
      </c>
      <c r="AZ258" s="144">
        <v>2.3722169008515314E-5</v>
      </c>
      <c r="BA258" s="144">
        <v>2.305402119383172E-6</v>
      </c>
    </row>
    <row r="259" spans="1:53" ht="13.5" thickBot="1">
      <c r="A259" s="131">
        <v>8700</v>
      </c>
      <c r="B259" s="131">
        <v>12535</v>
      </c>
      <c r="C259" s="151"/>
      <c r="D259" s="141"/>
      <c r="E259" s="132" t="s">
        <v>3568</v>
      </c>
      <c r="F259" s="141">
        <v>11019923</v>
      </c>
      <c r="G259" s="141" t="s">
        <v>245</v>
      </c>
      <c r="H259" s="137" t="s">
        <v>865</v>
      </c>
      <c r="I259" s="141" t="s">
        <v>53</v>
      </c>
      <c r="J259" s="141"/>
      <c r="K259" s="141" t="s">
        <v>257</v>
      </c>
      <c r="L259" s="141" t="s">
        <v>62</v>
      </c>
      <c r="M259" s="141" t="s">
        <v>62</v>
      </c>
      <c r="N259" s="141"/>
      <c r="O259" s="142">
        <v>44875</v>
      </c>
      <c r="P259" s="141" t="s">
        <v>298</v>
      </c>
      <c r="Q259" s="141" t="s">
        <v>298</v>
      </c>
      <c r="R259" s="141" t="s">
        <v>298</v>
      </c>
      <c r="S259" s="141" t="s">
        <v>1206</v>
      </c>
      <c r="T259" s="143">
        <v>2.69</v>
      </c>
      <c r="U259" s="138" t="s">
        <v>3252</v>
      </c>
      <c r="V259" s="144">
        <v>0.08</v>
      </c>
      <c r="W259" s="141"/>
      <c r="X259" s="141"/>
      <c r="Y259" s="145"/>
      <c r="Z259" s="145">
        <v>8.7999999999999995E-2</v>
      </c>
      <c r="AA259" s="146">
        <v>46568</v>
      </c>
      <c r="AB259" s="141" t="s">
        <v>636</v>
      </c>
      <c r="AC259" s="141"/>
      <c r="AD259" s="147"/>
      <c r="AE259" s="149"/>
      <c r="AF259" s="146"/>
      <c r="AG259" s="141"/>
      <c r="AH259" s="141"/>
      <c r="AI259" s="138"/>
      <c r="AJ259" s="141" t="s">
        <v>55</v>
      </c>
      <c r="AK259" s="141" t="s">
        <v>791</v>
      </c>
      <c r="AL259" s="141"/>
      <c r="AM259" s="141" t="s">
        <v>305</v>
      </c>
      <c r="AN259" s="148">
        <v>45473</v>
      </c>
      <c r="AO259" s="146">
        <v>45473</v>
      </c>
      <c r="AP259" s="149"/>
      <c r="AQ259" s="150">
        <v>467320</v>
      </c>
      <c r="AR259" s="150">
        <v>98.63</v>
      </c>
      <c r="AS259" s="150">
        <v>1</v>
      </c>
      <c r="AT259" s="150">
        <v>460.91771999999997</v>
      </c>
      <c r="AU259" s="150">
        <v>460.91771999999997</v>
      </c>
      <c r="AV259" s="137"/>
      <c r="AW259" s="137"/>
      <c r="AX259" s="141"/>
      <c r="AY259" s="141" t="s">
        <v>17</v>
      </c>
      <c r="AZ259" s="144">
        <v>2.4745187761754655E-4</v>
      </c>
      <c r="BA259" s="144">
        <v>2.4048226066514362E-5</v>
      </c>
    </row>
    <row r="260" spans="1:53" ht="13.5" thickBot="1">
      <c r="A260" s="131">
        <v>8700</v>
      </c>
      <c r="B260" s="131">
        <v>12535</v>
      </c>
      <c r="C260" s="151"/>
      <c r="D260" s="141"/>
      <c r="E260" s="132" t="s">
        <v>3569</v>
      </c>
      <c r="F260" s="141">
        <v>11019925</v>
      </c>
      <c r="G260" s="141" t="s">
        <v>245</v>
      </c>
      <c r="H260" s="137" t="s">
        <v>865</v>
      </c>
      <c r="I260" s="141" t="s">
        <v>53</v>
      </c>
      <c r="J260" s="141"/>
      <c r="K260" s="141" t="s">
        <v>257</v>
      </c>
      <c r="L260" s="141" t="s">
        <v>62</v>
      </c>
      <c r="M260" s="141" t="s">
        <v>62</v>
      </c>
      <c r="N260" s="141"/>
      <c r="O260" s="142">
        <v>44875</v>
      </c>
      <c r="P260" s="141" t="s">
        <v>298</v>
      </c>
      <c r="Q260" s="141" t="s">
        <v>298</v>
      </c>
      <c r="R260" s="141" t="s">
        <v>298</v>
      </c>
      <c r="S260" s="141" t="s">
        <v>1206</v>
      </c>
      <c r="T260" s="143">
        <v>2.69</v>
      </c>
      <c r="U260" s="138" t="s">
        <v>3252</v>
      </c>
      <c r="V260" s="144">
        <v>0.08</v>
      </c>
      <c r="W260" s="141"/>
      <c r="X260" s="141"/>
      <c r="Y260" s="145"/>
      <c r="Z260" s="145">
        <v>8.7999999999999995E-2</v>
      </c>
      <c r="AA260" s="146">
        <v>46568</v>
      </c>
      <c r="AB260" s="141" t="s">
        <v>636</v>
      </c>
      <c r="AC260" s="141"/>
      <c r="AD260" s="147"/>
      <c r="AE260" s="149"/>
      <c r="AF260" s="146"/>
      <c r="AG260" s="141"/>
      <c r="AH260" s="141"/>
      <c r="AI260" s="138"/>
      <c r="AJ260" s="141" t="s">
        <v>55</v>
      </c>
      <c r="AK260" s="141" t="s">
        <v>791</v>
      </c>
      <c r="AL260" s="141"/>
      <c r="AM260" s="141" t="s">
        <v>305</v>
      </c>
      <c r="AN260" s="148">
        <v>45473</v>
      </c>
      <c r="AO260" s="146">
        <v>45473</v>
      </c>
      <c r="AP260" s="149"/>
      <c r="AQ260" s="150">
        <v>35000</v>
      </c>
      <c r="AR260" s="150">
        <v>98.63</v>
      </c>
      <c r="AS260" s="150">
        <v>1</v>
      </c>
      <c r="AT260" s="150">
        <v>34.520499999999998</v>
      </c>
      <c r="AU260" s="150">
        <v>34.520499999999998</v>
      </c>
      <c r="AV260" s="137"/>
      <c r="AW260" s="137"/>
      <c r="AX260" s="141"/>
      <c r="AY260" s="141" t="s">
        <v>17</v>
      </c>
      <c r="AZ260" s="144">
        <v>1.8532944537902588E-5</v>
      </c>
      <c r="BA260" s="144">
        <v>1.8010954057681032E-6</v>
      </c>
    </row>
    <row r="261" spans="1:53" ht="13.5" thickBot="1">
      <c r="A261" s="131">
        <v>8700</v>
      </c>
      <c r="B261" s="131">
        <v>12535</v>
      </c>
      <c r="C261" s="151"/>
      <c r="D261" s="141"/>
      <c r="E261" s="132" t="s">
        <v>3570</v>
      </c>
      <c r="F261" s="141">
        <v>11019926</v>
      </c>
      <c r="G261" s="141" t="s">
        <v>245</v>
      </c>
      <c r="H261" s="137" t="s">
        <v>865</v>
      </c>
      <c r="I261" s="141" t="s">
        <v>53</v>
      </c>
      <c r="J261" s="141"/>
      <c r="K261" s="141" t="s">
        <v>257</v>
      </c>
      <c r="L261" s="141" t="s">
        <v>62</v>
      </c>
      <c r="M261" s="141" t="s">
        <v>62</v>
      </c>
      <c r="N261" s="141"/>
      <c r="O261" s="142">
        <v>44875</v>
      </c>
      <c r="P261" s="141" t="s">
        <v>298</v>
      </c>
      <c r="Q261" s="141" t="s">
        <v>298</v>
      </c>
      <c r="R261" s="141" t="s">
        <v>298</v>
      </c>
      <c r="S261" s="141" t="s">
        <v>1206</v>
      </c>
      <c r="T261" s="143">
        <v>2.69</v>
      </c>
      <c r="U261" s="138" t="s">
        <v>3252</v>
      </c>
      <c r="V261" s="144">
        <v>0.08</v>
      </c>
      <c r="W261" s="141"/>
      <c r="X261" s="141"/>
      <c r="Y261" s="145"/>
      <c r="Z261" s="145">
        <v>8.7999999999999995E-2</v>
      </c>
      <c r="AA261" s="146">
        <v>46568</v>
      </c>
      <c r="AB261" s="141" t="s">
        <v>636</v>
      </c>
      <c r="AC261" s="141"/>
      <c r="AD261" s="147"/>
      <c r="AE261" s="149"/>
      <c r="AF261" s="146"/>
      <c r="AG261" s="141"/>
      <c r="AH261" s="141"/>
      <c r="AI261" s="138"/>
      <c r="AJ261" s="141" t="s">
        <v>55</v>
      </c>
      <c r="AK261" s="141" t="s">
        <v>791</v>
      </c>
      <c r="AL261" s="141"/>
      <c r="AM261" s="141" t="s">
        <v>305</v>
      </c>
      <c r="AN261" s="148">
        <v>45473</v>
      </c>
      <c r="AO261" s="146">
        <v>45473</v>
      </c>
      <c r="AP261" s="149"/>
      <c r="AQ261" s="150">
        <v>112000</v>
      </c>
      <c r="AR261" s="150">
        <v>98.63</v>
      </c>
      <c r="AS261" s="150">
        <v>1</v>
      </c>
      <c r="AT261" s="150">
        <v>110.46559999999999</v>
      </c>
      <c r="AU261" s="150">
        <v>110.46559999999999</v>
      </c>
      <c r="AV261" s="137"/>
      <c r="AW261" s="137"/>
      <c r="AX261" s="141"/>
      <c r="AY261" s="141" t="s">
        <v>17</v>
      </c>
      <c r="AZ261" s="144">
        <v>5.9305422521288284E-5</v>
      </c>
      <c r="BA261" s="144">
        <v>5.7635052984579309E-6</v>
      </c>
    </row>
    <row r="262" spans="1:53" ht="13.5" thickBot="1">
      <c r="A262" s="131">
        <v>8700</v>
      </c>
      <c r="B262" s="131">
        <v>12535</v>
      </c>
      <c r="C262" s="151"/>
      <c r="D262" s="141"/>
      <c r="E262" s="132" t="s">
        <v>3571</v>
      </c>
      <c r="F262" s="141">
        <v>11019927</v>
      </c>
      <c r="G262" s="141" t="s">
        <v>245</v>
      </c>
      <c r="H262" s="137" t="s">
        <v>871</v>
      </c>
      <c r="I262" s="141" t="s">
        <v>53</v>
      </c>
      <c r="J262" s="141"/>
      <c r="K262" s="141" t="s">
        <v>140</v>
      </c>
      <c r="L262" s="141" t="s">
        <v>62</v>
      </c>
      <c r="M262" s="141" t="s">
        <v>62</v>
      </c>
      <c r="N262" s="141"/>
      <c r="O262" s="142">
        <v>44882</v>
      </c>
      <c r="P262" s="141" t="s">
        <v>1443</v>
      </c>
      <c r="Q262" s="141" t="s">
        <v>1334</v>
      </c>
      <c r="R262" s="141" t="s">
        <v>795</v>
      </c>
      <c r="S262" s="141" t="s">
        <v>1206</v>
      </c>
      <c r="T262" s="143">
        <v>4.0999999999999996</v>
      </c>
      <c r="U262" s="132" t="s">
        <v>3250</v>
      </c>
      <c r="V262" s="144">
        <v>4.3999999999999997E-2</v>
      </c>
      <c r="W262" s="141"/>
      <c r="X262" s="141"/>
      <c r="Y262" s="145"/>
      <c r="Z262" s="145">
        <v>5.3800000000000001E-2</v>
      </c>
      <c r="AA262" s="146">
        <v>47074</v>
      </c>
      <c r="AB262" s="141" t="s">
        <v>635</v>
      </c>
      <c r="AC262" s="141"/>
      <c r="AD262" s="147"/>
      <c r="AE262" s="149"/>
      <c r="AF262" s="146"/>
      <c r="AG262" s="141"/>
      <c r="AH262" s="141"/>
      <c r="AI262" s="138"/>
      <c r="AJ262" s="141" t="s">
        <v>55</v>
      </c>
      <c r="AK262" s="141" t="s">
        <v>791</v>
      </c>
      <c r="AL262" s="141"/>
      <c r="AM262" s="141" t="s">
        <v>305</v>
      </c>
      <c r="AN262" s="148">
        <v>45473</v>
      </c>
      <c r="AO262" s="146">
        <v>45473</v>
      </c>
      <c r="AP262" s="149"/>
      <c r="AQ262" s="150">
        <v>15500000</v>
      </c>
      <c r="AR262" s="150">
        <v>104.65</v>
      </c>
      <c r="AS262" s="150">
        <v>1</v>
      </c>
      <c r="AT262" s="150">
        <v>16220.75</v>
      </c>
      <c r="AU262" s="150">
        <v>16220.75</v>
      </c>
      <c r="AV262" s="137"/>
      <c r="AW262" s="137"/>
      <c r="AX262" s="141"/>
      <c r="AY262" s="141" t="s">
        <v>17</v>
      </c>
      <c r="AZ262" s="144">
        <v>8.7083982014508326E-3</v>
      </c>
      <c r="BA262" s="144">
        <v>8.4631214215069204E-4</v>
      </c>
    </row>
    <row r="263" spans="1:53" ht="13.5" thickBot="1">
      <c r="A263" s="131">
        <v>8700</v>
      </c>
      <c r="B263" s="131">
        <v>12535</v>
      </c>
      <c r="C263" s="151"/>
      <c r="D263" s="141"/>
      <c r="E263" s="132" t="s">
        <v>3572</v>
      </c>
      <c r="F263" s="141">
        <v>11019928</v>
      </c>
      <c r="G263" s="141" t="s">
        <v>245</v>
      </c>
      <c r="H263" s="137" t="s">
        <v>865</v>
      </c>
      <c r="I263" s="141" t="s">
        <v>53</v>
      </c>
      <c r="J263" s="141"/>
      <c r="K263" s="141" t="s">
        <v>257</v>
      </c>
      <c r="L263" s="141" t="s">
        <v>62</v>
      </c>
      <c r="M263" s="141" t="s">
        <v>62</v>
      </c>
      <c r="N263" s="141"/>
      <c r="O263" s="142">
        <v>44892</v>
      </c>
      <c r="P263" s="141" t="s">
        <v>298</v>
      </c>
      <c r="Q263" s="141" t="s">
        <v>298</v>
      </c>
      <c r="R263" s="141" t="s">
        <v>298</v>
      </c>
      <c r="S263" s="141" t="s">
        <v>1206</v>
      </c>
      <c r="T263" s="143">
        <v>2.69</v>
      </c>
      <c r="U263" s="138" t="s">
        <v>3252</v>
      </c>
      <c r="V263" s="144">
        <v>0.08</v>
      </c>
      <c r="W263" s="141"/>
      <c r="X263" s="141"/>
      <c r="Y263" s="145"/>
      <c r="Z263" s="145">
        <v>8.7900000000000006E-2</v>
      </c>
      <c r="AA263" s="146">
        <v>46568</v>
      </c>
      <c r="AB263" s="141" t="s">
        <v>636</v>
      </c>
      <c r="AC263" s="141"/>
      <c r="AD263" s="147"/>
      <c r="AE263" s="149"/>
      <c r="AF263" s="146"/>
      <c r="AG263" s="141"/>
      <c r="AH263" s="141"/>
      <c r="AI263" s="138"/>
      <c r="AJ263" s="141" t="s">
        <v>55</v>
      </c>
      <c r="AK263" s="141" t="s">
        <v>791</v>
      </c>
      <c r="AL263" s="141"/>
      <c r="AM263" s="141" t="s">
        <v>305</v>
      </c>
      <c r="AN263" s="148">
        <v>45473</v>
      </c>
      <c r="AO263" s="146">
        <v>45473</v>
      </c>
      <c r="AP263" s="149"/>
      <c r="AQ263" s="150">
        <v>112000</v>
      </c>
      <c r="AR263" s="150">
        <v>98.65</v>
      </c>
      <c r="AS263" s="150">
        <v>1</v>
      </c>
      <c r="AT263" s="150">
        <v>110.488</v>
      </c>
      <c r="AU263" s="150">
        <v>110.488</v>
      </c>
      <c r="AV263" s="137"/>
      <c r="AW263" s="137"/>
      <c r="AX263" s="141"/>
      <c r="AY263" s="141" t="s">
        <v>17</v>
      </c>
      <c r="AZ263" s="144">
        <v>5.9317448359779881E-5</v>
      </c>
      <c r="BA263" s="144">
        <v>5.7646740108777739E-6</v>
      </c>
    </row>
    <row r="264" spans="1:53" ht="13.5" thickBot="1">
      <c r="A264" s="131">
        <v>8700</v>
      </c>
      <c r="B264" s="131">
        <v>12535</v>
      </c>
      <c r="C264" s="151"/>
      <c r="D264" s="141"/>
      <c r="E264" s="132" t="s">
        <v>3573</v>
      </c>
      <c r="F264" s="141">
        <v>11019929</v>
      </c>
      <c r="G264" s="141" t="s">
        <v>245</v>
      </c>
      <c r="H264" s="137" t="s">
        <v>865</v>
      </c>
      <c r="I264" s="141" t="s">
        <v>53</v>
      </c>
      <c r="J264" s="141"/>
      <c r="K264" s="141" t="s">
        <v>257</v>
      </c>
      <c r="L264" s="141" t="s">
        <v>62</v>
      </c>
      <c r="M264" s="141" t="s">
        <v>62</v>
      </c>
      <c r="N264" s="141"/>
      <c r="O264" s="142">
        <v>44892</v>
      </c>
      <c r="P264" s="141" t="s">
        <v>298</v>
      </c>
      <c r="Q264" s="141" t="s">
        <v>298</v>
      </c>
      <c r="R264" s="141" t="s">
        <v>298</v>
      </c>
      <c r="S264" s="141" t="s">
        <v>1206</v>
      </c>
      <c r="T264" s="143">
        <v>2.69</v>
      </c>
      <c r="U264" s="138" t="s">
        <v>3252</v>
      </c>
      <c r="V264" s="144">
        <v>0.08</v>
      </c>
      <c r="W264" s="141"/>
      <c r="X264" s="141"/>
      <c r="Y264" s="145"/>
      <c r="Z264" s="145">
        <v>8.7900000000000006E-2</v>
      </c>
      <c r="AA264" s="146">
        <v>46568</v>
      </c>
      <c r="AB264" s="141" t="s">
        <v>636</v>
      </c>
      <c r="AC264" s="141"/>
      <c r="AD264" s="147"/>
      <c r="AE264" s="149"/>
      <c r="AF264" s="146"/>
      <c r="AG264" s="141"/>
      <c r="AH264" s="141"/>
      <c r="AI264" s="138"/>
      <c r="AJ264" s="141" t="s">
        <v>55</v>
      </c>
      <c r="AK264" s="141" t="s">
        <v>791</v>
      </c>
      <c r="AL264" s="141"/>
      <c r="AM264" s="141" t="s">
        <v>305</v>
      </c>
      <c r="AN264" s="148">
        <v>45473</v>
      </c>
      <c r="AO264" s="146">
        <v>45473</v>
      </c>
      <c r="AP264" s="149"/>
      <c r="AQ264" s="150">
        <v>254800</v>
      </c>
      <c r="AR264" s="150">
        <v>98.65</v>
      </c>
      <c r="AS264" s="150">
        <v>1</v>
      </c>
      <c r="AT264" s="150">
        <v>251.36019999999999</v>
      </c>
      <c r="AU264" s="150">
        <v>251.36019999999999</v>
      </c>
      <c r="AV264" s="137"/>
      <c r="AW264" s="137"/>
      <c r="AX264" s="141"/>
      <c r="AY264" s="141" t="s">
        <v>17</v>
      </c>
      <c r="AZ264" s="144">
        <v>1.3494719501849924E-4</v>
      </c>
      <c r="BA264" s="144">
        <v>1.3114633374746936E-5</v>
      </c>
    </row>
    <row r="265" spans="1:53" ht="13.5" thickBot="1">
      <c r="A265" s="131">
        <v>8700</v>
      </c>
      <c r="B265" s="131">
        <v>12535</v>
      </c>
      <c r="C265" s="151"/>
      <c r="D265" s="141"/>
      <c r="E265" s="132" t="s">
        <v>3487</v>
      </c>
      <c r="F265" s="141">
        <v>11019931</v>
      </c>
      <c r="G265" s="141" t="s">
        <v>245</v>
      </c>
      <c r="H265" s="137" t="s">
        <v>855</v>
      </c>
      <c r="I265" s="141" t="s">
        <v>53</v>
      </c>
      <c r="J265" s="141"/>
      <c r="K265" s="141" t="s">
        <v>140</v>
      </c>
      <c r="L265" s="141" t="s">
        <v>62</v>
      </c>
      <c r="M265" s="141" t="s">
        <v>62</v>
      </c>
      <c r="N265" s="141"/>
      <c r="O265" s="142">
        <v>44896</v>
      </c>
      <c r="P265" s="141" t="s">
        <v>298</v>
      </c>
      <c r="Q265" s="141" t="s">
        <v>298</v>
      </c>
      <c r="R265" s="141" t="s">
        <v>298</v>
      </c>
      <c r="S265" s="141" t="s">
        <v>1206</v>
      </c>
      <c r="T265" s="143">
        <v>3.42</v>
      </c>
      <c r="U265" s="138" t="s">
        <v>441</v>
      </c>
      <c r="V265" s="144">
        <v>3.7999999999999999E-2</v>
      </c>
      <c r="W265" s="141"/>
      <c r="X265" s="141"/>
      <c r="Y265" s="145"/>
      <c r="Z265" s="145">
        <v>7.6899999999999996E-2</v>
      </c>
      <c r="AA265" s="146">
        <v>47269</v>
      </c>
      <c r="AB265" s="141" t="s">
        <v>636</v>
      </c>
      <c r="AC265" s="141"/>
      <c r="AD265" s="147"/>
      <c r="AE265" s="149"/>
      <c r="AF265" s="146">
        <v>45047</v>
      </c>
      <c r="AG265" s="141"/>
      <c r="AH265" s="141"/>
      <c r="AI265" s="138"/>
      <c r="AJ265" s="141" t="s">
        <v>55</v>
      </c>
      <c r="AK265" s="141" t="s">
        <v>791</v>
      </c>
      <c r="AL265" s="141"/>
      <c r="AM265" s="141" t="s">
        <v>305</v>
      </c>
      <c r="AN265" s="148">
        <v>45473</v>
      </c>
      <c r="AO265" s="146">
        <v>45473</v>
      </c>
      <c r="AP265" s="149"/>
      <c r="AQ265" s="150">
        <v>4561643.84</v>
      </c>
      <c r="AR265" s="150">
        <v>111.43</v>
      </c>
      <c r="AS265" s="150">
        <v>1</v>
      </c>
      <c r="AT265" s="150">
        <v>5083.0397300000004</v>
      </c>
      <c r="AU265" s="150">
        <v>5083.0397300000004</v>
      </c>
      <c r="AV265" s="137"/>
      <c r="AW265" s="137"/>
      <c r="AX265" s="141"/>
      <c r="AY265" s="141" t="s">
        <v>17</v>
      </c>
      <c r="AZ265" s="144">
        <v>2.7289203053271352E-3</v>
      </c>
      <c r="BA265" s="144">
        <v>2.6520587781288631E-4</v>
      </c>
    </row>
    <row r="266" spans="1:53" ht="13.5" thickBot="1">
      <c r="A266" s="131">
        <v>8700</v>
      </c>
      <c r="B266" s="131">
        <v>12535</v>
      </c>
      <c r="C266" s="151"/>
      <c r="D266" s="141"/>
      <c r="E266" s="132" t="s">
        <v>3574</v>
      </c>
      <c r="F266" s="141">
        <v>11019933</v>
      </c>
      <c r="G266" s="141" t="s">
        <v>245</v>
      </c>
      <c r="H266" s="137" t="s">
        <v>865</v>
      </c>
      <c r="I266" s="141" t="s">
        <v>53</v>
      </c>
      <c r="J266" s="141"/>
      <c r="K266" s="141" t="s">
        <v>257</v>
      </c>
      <c r="L266" s="141" t="s">
        <v>62</v>
      </c>
      <c r="M266" s="141" t="s">
        <v>62</v>
      </c>
      <c r="N266" s="141"/>
      <c r="O266" s="142">
        <v>44906</v>
      </c>
      <c r="P266" s="141" t="s">
        <v>298</v>
      </c>
      <c r="Q266" s="141" t="s">
        <v>298</v>
      </c>
      <c r="R266" s="141" t="s">
        <v>298</v>
      </c>
      <c r="S266" s="141" t="s">
        <v>1206</v>
      </c>
      <c r="T266" s="143">
        <v>3</v>
      </c>
      <c r="U266" s="138" t="s">
        <v>3252</v>
      </c>
      <c r="V266" s="144">
        <v>0.08</v>
      </c>
      <c r="W266" s="141"/>
      <c r="X266" s="141"/>
      <c r="Y266" s="145"/>
      <c r="Z266" s="145">
        <v>8.14E-2</v>
      </c>
      <c r="AA266" s="146">
        <v>46568</v>
      </c>
      <c r="AB266" s="141" t="s">
        <v>636</v>
      </c>
      <c r="AC266" s="141"/>
      <c r="AD266" s="147"/>
      <c r="AE266" s="149"/>
      <c r="AF266" s="146"/>
      <c r="AG266" s="141"/>
      <c r="AH266" s="141"/>
      <c r="AI266" s="138"/>
      <c r="AJ266" s="141" t="s">
        <v>55</v>
      </c>
      <c r="AK266" s="141" t="s">
        <v>791</v>
      </c>
      <c r="AL266" s="141"/>
      <c r="AM266" s="141" t="s">
        <v>305</v>
      </c>
      <c r="AN266" s="148">
        <v>45473</v>
      </c>
      <c r="AO266" s="146">
        <v>45473</v>
      </c>
      <c r="AP266" s="149"/>
      <c r="AQ266" s="150">
        <v>595000</v>
      </c>
      <c r="AR266" s="150">
        <v>100.25</v>
      </c>
      <c r="AS266" s="150">
        <v>1</v>
      </c>
      <c r="AT266" s="150">
        <v>596.48749999999995</v>
      </c>
      <c r="AU266" s="150">
        <v>596.48749999999995</v>
      </c>
      <c r="AV266" s="137"/>
      <c r="AW266" s="137"/>
      <c r="AX266" s="141"/>
      <c r="AY266" s="141" t="s">
        <v>17</v>
      </c>
      <c r="AZ266" s="144">
        <v>3.2023492577025741E-4</v>
      </c>
      <c r="BA266" s="144">
        <v>3.1121533461221637E-5</v>
      </c>
    </row>
    <row r="267" spans="1:53" ht="13.5" thickBot="1">
      <c r="A267" s="131">
        <v>8700</v>
      </c>
      <c r="B267" s="131">
        <v>12535</v>
      </c>
      <c r="C267" s="151"/>
      <c r="D267" s="141"/>
      <c r="E267" s="132" t="s">
        <v>3488</v>
      </c>
      <c r="F267" s="141">
        <v>11019936</v>
      </c>
      <c r="G267" s="141" t="s">
        <v>245</v>
      </c>
      <c r="H267" s="137" t="s">
        <v>865</v>
      </c>
      <c r="I267" s="141" t="s">
        <v>53</v>
      </c>
      <c r="J267" s="141"/>
      <c r="K267" s="141" t="s">
        <v>140</v>
      </c>
      <c r="L267" s="141" t="s">
        <v>62</v>
      </c>
      <c r="M267" s="141" t="s">
        <v>62</v>
      </c>
      <c r="N267" s="141"/>
      <c r="O267" s="142">
        <v>44917</v>
      </c>
      <c r="P267" s="141" t="s">
        <v>298</v>
      </c>
      <c r="Q267" s="141" t="s">
        <v>298</v>
      </c>
      <c r="R267" s="141" t="s">
        <v>298</v>
      </c>
      <c r="S267" s="141" t="s">
        <v>1206</v>
      </c>
      <c r="T267" s="143">
        <v>8</v>
      </c>
      <c r="U267" s="138" t="s">
        <v>441</v>
      </c>
      <c r="V267" s="144">
        <v>0.06</v>
      </c>
      <c r="W267" s="141"/>
      <c r="X267" s="141"/>
      <c r="Y267" s="145"/>
      <c r="Z267" s="145">
        <v>6.4600000000000005E-2</v>
      </c>
      <c r="AA267" s="146">
        <v>47559</v>
      </c>
      <c r="AB267" s="141" t="s">
        <v>636</v>
      </c>
      <c r="AC267" s="141"/>
      <c r="AD267" s="147"/>
      <c r="AE267" s="149"/>
      <c r="AF267" s="146"/>
      <c r="AG267" s="141"/>
      <c r="AH267" s="141"/>
      <c r="AI267" s="138"/>
      <c r="AJ267" s="141" t="s">
        <v>55</v>
      </c>
      <c r="AK267" s="141" t="s">
        <v>791</v>
      </c>
      <c r="AL267" s="141"/>
      <c r="AM267" s="141" t="s">
        <v>305</v>
      </c>
      <c r="AN267" s="148">
        <v>45473</v>
      </c>
      <c r="AO267" s="146">
        <v>45473</v>
      </c>
      <c r="AP267" s="149"/>
      <c r="AQ267" s="150">
        <v>270650</v>
      </c>
      <c r="AR267" s="150">
        <v>100.8</v>
      </c>
      <c r="AS267" s="150">
        <v>1</v>
      </c>
      <c r="AT267" s="150">
        <v>272.8152</v>
      </c>
      <c r="AU267" s="150">
        <v>272.8152</v>
      </c>
      <c r="AV267" s="137"/>
      <c r="AW267" s="137"/>
      <c r="AX267" s="141"/>
      <c r="AY267" s="141" t="s">
        <v>17</v>
      </c>
      <c r="AZ267" s="144">
        <v>1.4646569344872764E-4</v>
      </c>
      <c r="BA267" s="144">
        <v>1.4234040739378233E-5</v>
      </c>
    </row>
    <row r="268" spans="1:53" ht="13.5" thickBot="1">
      <c r="A268" s="131">
        <v>8700</v>
      </c>
      <c r="B268" s="131">
        <v>12535</v>
      </c>
      <c r="C268" s="151"/>
      <c r="D268" s="141"/>
      <c r="E268" s="132" t="s">
        <v>3575</v>
      </c>
      <c r="F268" s="141">
        <v>11019937</v>
      </c>
      <c r="G268" s="141" t="s">
        <v>245</v>
      </c>
      <c r="H268" s="137" t="s">
        <v>865</v>
      </c>
      <c r="I268" s="141" t="s">
        <v>53</v>
      </c>
      <c r="J268" s="141"/>
      <c r="K268" s="141" t="s">
        <v>257</v>
      </c>
      <c r="L268" s="141" t="s">
        <v>62</v>
      </c>
      <c r="M268" s="141" t="s">
        <v>62</v>
      </c>
      <c r="N268" s="141"/>
      <c r="O268" s="142">
        <v>44920</v>
      </c>
      <c r="P268" s="141" t="s">
        <v>298</v>
      </c>
      <c r="Q268" s="141" t="s">
        <v>298</v>
      </c>
      <c r="R268" s="141" t="s">
        <v>298</v>
      </c>
      <c r="S268" s="141" t="s">
        <v>1206</v>
      </c>
      <c r="T268" s="143">
        <v>2.7</v>
      </c>
      <c r="U268" s="138" t="s">
        <v>3252</v>
      </c>
      <c r="V268" s="144">
        <v>0.08</v>
      </c>
      <c r="W268" s="141"/>
      <c r="X268" s="141"/>
      <c r="Y268" s="145"/>
      <c r="Z268" s="145">
        <v>8.2400000000000001E-2</v>
      </c>
      <c r="AA268" s="146">
        <v>46568</v>
      </c>
      <c r="AB268" s="141" t="s">
        <v>636</v>
      </c>
      <c r="AC268" s="141"/>
      <c r="AD268" s="147"/>
      <c r="AE268" s="149"/>
      <c r="AF268" s="146"/>
      <c r="AG268" s="141"/>
      <c r="AH268" s="141"/>
      <c r="AI268" s="138"/>
      <c r="AJ268" s="141" t="s">
        <v>55</v>
      </c>
      <c r="AK268" s="141" t="s">
        <v>791</v>
      </c>
      <c r="AL268" s="141"/>
      <c r="AM268" s="141" t="s">
        <v>305</v>
      </c>
      <c r="AN268" s="148">
        <v>45473</v>
      </c>
      <c r="AO268" s="146">
        <v>45473</v>
      </c>
      <c r="AP268" s="149"/>
      <c r="AQ268" s="150">
        <v>753900</v>
      </c>
      <c r="AR268" s="150">
        <v>100</v>
      </c>
      <c r="AS268" s="150">
        <v>1</v>
      </c>
      <c r="AT268" s="150">
        <v>753.9</v>
      </c>
      <c r="AU268" s="150">
        <v>753.9</v>
      </c>
      <c r="AV268" s="137"/>
      <c r="AW268" s="137"/>
      <c r="AX268" s="141"/>
      <c r="AY268" s="141" t="s">
        <v>17</v>
      </c>
      <c r="AZ268" s="144">
        <v>4.0474462673265922E-4</v>
      </c>
      <c r="BA268" s="144">
        <v>3.933447738035582E-5</v>
      </c>
    </row>
    <row r="269" spans="1:53" ht="13.5" thickBot="1">
      <c r="A269" s="131">
        <v>8700</v>
      </c>
      <c r="B269" s="131">
        <v>12535</v>
      </c>
      <c r="C269" s="151"/>
      <c r="D269" s="141"/>
      <c r="E269" s="132" t="s">
        <v>3489</v>
      </c>
      <c r="F269" s="141">
        <v>11019979</v>
      </c>
      <c r="G269" s="141" t="s">
        <v>245</v>
      </c>
      <c r="H269" s="137" t="s">
        <v>865</v>
      </c>
      <c r="I269" s="141" t="s">
        <v>53</v>
      </c>
      <c r="J269" s="141"/>
      <c r="K269" s="141" t="s">
        <v>140</v>
      </c>
      <c r="L269" s="141" t="s">
        <v>62</v>
      </c>
      <c r="M269" s="141" t="s">
        <v>62</v>
      </c>
      <c r="N269" s="141"/>
      <c r="O269" s="142">
        <v>44861</v>
      </c>
      <c r="P269" s="141" t="s">
        <v>298</v>
      </c>
      <c r="Q269" s="141" t="s">
        <v>298</v>
      </c>
      <c r="R269" s="141" t="s">
        <v>298</v>
      </c>
      <c r="S269" s="141" t="s">
        <v>1206</v>
      </c>
      <c r="T269" s="143">
        <v>4.8499999999999996</v>
      </c>
      <c r="U269" s="138" t="s">
        <v>441</v>
      </c>
      <c r="V269" s="144">
        <v>0.06</v>
      </c>
      <c r="W269" s="141"/>
      <c r="X269" s="141"/>
      <c r="Y269" s="145"/>
      <c r="Z269" s="145">
        <v>6.83E-2</v>
      </c>
      <c r="AA269" s="146">
        <v>47559</v>
      </c>
      <c r="AB269" s="141" t="s">
        <v>636</v>
      </c>
      <c r="AC269" s="141"/>
      <c r="AD269" s="147"/>
      <c r="AE269" s="149"/>
      <c r="AF269" s="146"/>
      <c r="AG269" s="141"/>
      <c r="AH269" s="141"/>
      <c r="AI269" s="138"/>
      <c r="AJ269" s="141" t="s">
        <v>55</v>
      </c>
      <c r="AK269" s="141" t="s">
        <v>791</v>
      </c>
      <c r="AL269" s="141"/>
      <c r="AM269" s="141" t="s">
        <v>305</v>
      </c>
      <c r="AN269" s="148">
        <v>45473</v>
      </c>
      <c r="AO269" s="146">
        <v>45473</v>
      </c>
      <c r="AP269" s="149"/>
      <c r="AQ269" s="150">
        <v>210000</v>
      </c>
      <c r="AR269" s="150">
        <v>99.11</v>
      </c>
      <c r="AS269" s="150">
        <v>1</v>
      </c>
      <c r="AT269" s="150">
        <v>208.131</v>
      </c>
      <c r="AU269" s="150">
        <v>208.131</v>
      </c>
      <c r="AV269" s="137"/>
      <c r="AW269" s="137"/>
      <c r="AX269" s="141"/>
      <c r="AY269" s="141" t="s">
        <v>17</v>
      </c>
      <c r="AZ269" s="144">
        <v>1.1173882995953721E-4</v>
      </c>
      <c r="BA269" s="144">
        <v>1.0859164493501576E-5</v>
      </c>
    </row>
    <row r="270" spans="1:53" ht="13.5" thickBot="1">
      <c r="A270" s="131">
        <v>8700</v>
      </c>
      <c r="B270" s="131">
        <v>12535</v>
      </c>
      <c r="C270" s="151"/>
      <c r="D270" s="141"/>
      <c r="E270" s="132" t="s">
        <v>3490</v>
      </c>
      <c r="F270" s="141">
        <v>11020101</v>
      </c>
      <c r="G270" s="141" t="s">
        <v>245</v>
      </c>
      <c r="H270" s="137" t="s">
        <v>865</v>
      </c>
      <c r="I270" s="141" t="s">
        <v>53</v>
      </c>
      <c r="J270" s="141"/>
      <c r="K270" s="141" t="s">
        <v>140</v>
      </c>
      <c r="L270" s="141" t="s">
        <v>62</v>
      </c>
      <c r="M270" s="141" t="s">
        <v>62</v>
      </c>
      <c r="N270" s="141"/>
      <c r="O270" s="142">
        <v>44931</v>
      </c>
      <c r="P270" s="141" t="s">
        <v>298</v>
      </c>
      <c r="Q270" s="141" t="s">
        <v>298</v>
      </c>
      <c r="R270" s="141" t="s">
        <v>298</v>
      </c>
      <c r="S270" s="141" t="s">
        <v>1206</v>
      </c>
      <c r="T270" s="143">
        <v>4.8499999999999996</v>
      </c>
      <c r="U270" s="138" t="s">
        <v>441</v>
      </c>
      <c r="V270" s="144">
        <v>0.01</v>
      </c>
      <c r="W270" s="141"/>
      <c r="X270" s="141"/>
      <c r="Y270" s="145"/>
      <c r="Z270" s="145">
        <v>6.4799999999999996E-2</v>
      </c>
      <c r="AA270" s="146">
        <v>47559</v>
      </c>
      <c r="AB270" s="141" t="s">
        <v>636</v>
      </c>
      <c r="AC270" s="141"/>
      <c r="AD270" s="147"/>
      <c r="AE270" s="149"/>
      <c r="AF270" s="146"/>
      <c r="AG270" s="141"/>
      <c r="AH270" s="141"/>
      <c r="AI270" s="138"/>
      <c r="AJ270" s="141" t="s">
        <v>55</v>
      </c>
      <c r="AK270" s="141" t="s">
        <v>791</v>
      </c>
      <c r="AL270" s="141"/>
      <c r="AM270" s="141" t="s">
        <v>305</v>
      </c>
      <c r="AN270" s="148">
        <v>45473</v>
      </c>
      <c r="AO270" s="146">
        <v>45473</v>
      </c>
      <c r="AP270" s="149"/>
      <c r="AQ270" s="150">
        <v>41500</v>
      </c>
      <c r="AR270" s="150">
        <v>100.69</v>
      </c>
      <c r="AS270" s="150">
        <v>1</v>
      </c>
      <c r="AT270" s="150">
        <v>41.786349999999999</v>
      </c>
      <c r="AU270" s="150">
        <v>41.786349999999999</v>
      </c>
      <c r="AV270" s="137"/>
      <c r="AW270" s="137"/>
      <c r="AX270" s="141"/>
      <c r="AY270" s="141" t="s">
        <v>17</v>
      </c>
      <c r="AZ270" s="144">
        <v>2.2433745368444429E-5</v>
      </c>
      <c r="BA270" s="144">
        <v>2.1801886707555797E-6</v>
      </c>
    </row>
    <row r="271" spans="1:53" ht="13.5" thickBot="1">
      <c r="A271" s="131">
        <v>8700</v>
      </c>
      <c r="B271" s="131">
        <v>12535</v>
      </c>
      <c r="C271" s="151"/>
      <c r="D271" s="141"/>
      <c r="E271" s="132" t="s">
        <v>3576</v>
      </c>
      <c r="F271" s="141">
        <v>11020102</v>
      </c>
      <c r="G271" s="141" t="s">
        <v>245</v>
      </c>
      <c r="H271" s="137" t="s">
        <v>865</v>
      </c>
      <c r="I271" s="141" t="s">
        <v>53</v>
      </c>
      <c r="J271" s="141"/>
      <c r="K271" s="141" t="s">
        <v>257</v>
      </c>
      <c r="L271" s="141" t="s">
        <v>62</v>
      </c>
      <c r="M271" s="141" t="s">
        <v>62</v>
      </c>
      <c r="N271" s="141"/>
      <c r="O271" s="142">
        <v>44936</v>
      </c>
      <c r="P271" s="141" t="s">
        <v>298</v>
      </c>
      <c r="Q271" s="141" t="s">
        <v>298</v>
      </c>
      <c r="R271" s="141" t="s">
        <v>298</v>
      </c>
      <c r="S271" s="141" t="s">
        <v>1206</v>
      </c>
      <c r="T271" s="143">
        <v>2.7</v>
      </c>
      <c r="U271" s="138" t="s">
        <v>3252</v>
      </c>
      <c r="V271" s="144">
        <v>0.08</v>
      </c>
      <c r="W271" s="141"/>
      <c r="X271" s="141"/>
      <c r="Y271" s="145"/>
      <c r="Z271" s="145">
        <v>8.5000000000000006E-2</v>
      </c>
      <c r="AA271" s="146">
        <v>46568</v>
      </c>
      <c r="AB271" s="141" t="s">
        <v>636</v>
      </c>
      <c r="AC271" s="141"/>
      <c r="AD271" s="147"/>
      <c r="AE271" s="149"/>
      <c r="AF271" s="146"/>
      <c r="AG271" s="141"/>
      <c r="AH271" s="141"/>
      <c r="AI271" s="138"/>
      <c r="AJ271" s="141" t="s">
        <v>55</v>
      </c>
      <c r="AK271" s="141" t="s">
        <v>791</v>
      </c>
      <c r="AL271" s="141"/>
      <c r="AM271" s="141" t="s">
        <v>305</v>
      </c>
      <c r="AN271" s="148">
        <v>45473</v>
      </c>
      <c r="AO271" s="146">
        <v>45473</v>
      </c>
      <c r="AP271" s="149"/>
      <c r="AQ271" s="150">
        <v>140000</v>
      </c>
      <c r="AR271" s="150">
        <v>99.37</v>
      </c>
      <c r="AS271" s="150">
        <v>1</v>
      </c>
      <c r="AT271" s="150">
        <v>139.11799999999999</v>
      </c>
      <c r="AU271" s="150">
        <v>139.11799999999999</v>
      </c>
      <c r="AV271" s="137"/>
      <c r="AW271" s="137"/>
      <c r="AX271" s="141"/>
      <c r="AY271" s="141" t="s">
        <v>17</v>
      </c>
      <c r="AZ271" s="144">
        <v>7.4687973181846508E-5</v>
      </c>
      <c r="BA271" s="144">
        <v>7.2584345724901723E-6</v>
      </c>
    </row>
    <row r="272" spans="1:53" ht="13.5" thickBot="1">
      <c r="A272" s="131">
        <v>8700</v>
      </c>
      <c r="B272" s="131">
        <v>12535</v>
      </c>
      <c r="C272" s="151"/>
      <c r="D272" s="141"/>
      <c r="E272" s="132" t="s">
        <v>3491</v>
      </c>
      <c r="F272" s="141">
        <v>11020103</v>
      </c>
      <c r="G272" s="141" t="s">
        <v>245</v>
      </c>
      <c r="H272" s="137" t="s">
        <v>865</v>
      </c>
      <c r="I272" s="141" t="s">
        <v>53</v>
      </c>
      <c r="J272" s="141"/>
      <c r="K272" s="141" t="s">
        <v>140</v>
      </c>
      <c r="L272" s="141" t="s">
        <v>62</v>
      </c>
      <c r="M272" s="141" t="s">
        <v>62</v>
      </c>
      <c r="N272" s="141"/>
      <c r="O272" s="142">
        <v>44942</v>
      </c>
      <c r="P272" s="141" t="s">
        <v>298</v>
      </c>
      <c r="Q272" s="141" t="s">
        <v>298</v>
      </c>
      <c r="R272" s="141" t="s">
        <v>298</v>
      </c>
      <c r="S272" s="141" t="s">
        <v>1206</v>
      </c>
      <c r="T272" s="143">
        <v>4.8499999999999996</v>
      </c>
      <c r="U272" s="138" t="s">
        <v>441</v>
      </c>
      <c r="V272" s="144">
        <v>0.06</v>
      </c>
      <c r="W272" s="141"/>
      <c r="X272" s="141"/>
      <c r="Y272" s="145"/>
      <c r="Z272" s="145">
        <v>6.7000000000000004E-2</v>
      </c>
      <c r="AA272" s="146">
        <v>47559</v>
      </c>
      <c r="AB272" s="141" t="s">
        <v>636</v>
      </c>
      <c r="AC272" s="141"/>
      <c r="AD272" s="147"/>
      <c r="AE272" s="149"/>
      <c r="AF272" s="146"/>
      <c r="AG272" s="141"/>
      <c r="AH272" s="141"/>
      <c r="AI272" s="138"/>
      <c r="AJ272" s="141" t="s">
        <v>55</v>
      </c>
      <c r="AK272" s="141" t="s">
        <v>791</v>
      </c>
      <c r="AL272" s="141"/>
      <c r="AM272" s="141" t="s">
        <v>305</v>
      </c>
      <c r="AN272" s="148">
        <v>45473</v>
      </c>
      <c r="AO272" s="146">
        <v>45473</v>
      </c>
      <c r="AP272" s="149"/>
      <c r="AQ272" s="150">
        <v>66500</v>
      </c>
      <c r="AR272" s="150">
        <v>99.72</v>
      </c>
      <c r="AS272" s="150">
        <v>1</v>
      </c>
      <c r="AT272" s="150">
        <v>66.313800000000001</v>
      </c>
      <c r="AU272" s="150">
        <v>66.313800000000001</v>
      </c>
      <c r="AV272" s="137"/>
      <c r="AW272" s="137"/>
      <c r="AX272" s="141"/>
      <c r="AY272" s="141" t="s">
        <v>17</v>
      </c>
      <c r="AZ272" s="144">
        <v>3.5601743239453794E-5</v>
      </c>
      <c r="BA272" s="144">
        <v>3.4599000744202678E-6</v>
      </c>
    </row>
    <row r="273" spans="1:53" ht="13.5" thickBot="1">
      <c r="A273" s="131">
        <v>8700</v>
      </c>
      <c r="B273" s="131">
        <v>12535</v>
      </c>
      <c r="C273" s="151"/>
      <c r="D273" s="141"/>
      <c r="E273" s="132" t="s">
        <v>3492</v>
      </c>
      <c r="F273" s="141">
        <v>11020105</v>
      </c>
      <c r="G273" s="141" t="s">
        <v>245</v>
      </c>
      <c r="H273" s="137" t="s">
        <v>871</v>
      </c>
      <c r="I273" s="141" t="s">
        <v>53</v>
      </c>
      <c r="J273" s="141"/>
      <c r="K273" s="141" t="s">
        <v>140</v>
      </c>
      <c r="L273" s="141" t="s">
        <v>62</v>
      </c>
      <c r="M273" s="141" t="s">
        <v>62</v>
      </c>
      <c r="N273" s="141"/>
      <c r="O273" s="142">
        <v>44943</v>
      </c>
      <c r="P273" s="141" t="s">
        <v>1443</v>
      </c>
      <c r="Q273" s="141" t="s">
        <v>1334</v>
      </c>
      <c r="R273" s="141" t="s">
        <v>795</v>
      </c>
      <c r="S273" s="141" t="s">
        <v>1206</v>
      </c>
      <c r="T273" s="143">
        <v>4.0999999999999996</v>
      </c>
      <c r="U273" s="132" t="s">
        <v>3250</v>
      </c>
      <c r="V273" s="144">
        <v>4.2500000000000003E-2</v>
      </c>
      <c r="W273" s="141"/>
      <c r="X273" s="141"/>
      <c r="Y273" s="145"/>
      <c r="Z273" s="145">
        <v>5.3800000000000001E-2</v>
      </c>
      <c r="AA273" s="146">
        <v>47135</v>
      </c>
      <c r="AB273" s="141" t="s">
        <v>636</v>
      </c>
      <c r="AC273" s="141"/>
      <c r="AD273" s="147"/>
      <c r="AE273" s="149"/>
      <c r="AF273" s="146"/>
      <c r="AG273" s="141"/>
      <c r="AH273" s="141"/>
      <c r="AI273" s="138"/>
      <c r="AJ273" s="141" t="s">
        <v>55</v>
      </c>
      <c r="AK273" s="141" t="s">
        <v>791</v>
      </c>
      <c r="AL273" s="141"/>
      <c r="AM273" s="141" t="s">
        <v>305</v>
      </c>
      <c r="AN273" s="148">
        <v>45473</v>
      </c>
      <c r="AO273" s="146">
        <v>45473</v>
      </c>
      <c r="AP273" s="149"/>
      <c r="AQ273" s="150">
        <v>15750000</v>
      </c>
      <c r="AR273" s="150">
        <v>106.89</v>
      </c>
      <c r="AS273" s="150">
        <v>1</v>
      </c>
      <c r="AT273" s="150">
        <v>16835.174999999999</v>
      </c>
      <c r="AU273" s="150">
        <v>16835.174999999999</v>
      </c>
      <c r="AV273" s="137"/>
      <c r="AW273" s="137"/>
      <c r="AX273" s="141"/>
      <c r="AY273" s="141" t="s">
        <v>17</v>
      </c>
      <c r="AZ273" s="144">
        <v>9.0382631932006841E-3</v>
      </c>
      <c r="BA273" s="144">
        <v>8.7836955860436637E-4</v>
      </c>
    </row>
    <row r="274" spans="1:53" ht="13.5" thickBot="1">
      <c r="A274" s="131">
        <v>8700</v>
      </c>
      <c r="B274" s="131">
        <v>12535</v>
      </c>
      <c r="C274" s="151"/>
      <c r="D274" s="141"/>
      <c r="E274" s="132" t="s">
        <v>3577</v>
      </c>
      <c r="F274" s="141">
        <v>11020106</v>
      </c>
      <c r="G274" s="141" t="s">
        <v>245</v>
      </c>
      <c r="H274" s="137" t="s">
        <v>865</v>
      </c>
      <c r="I274" s="141" t="s">
        <v>53</v>
      </c>
      <c r="J274" s="141"/>
      <c r="K274" s="141" t="s">
        <v>257</v>
      </c>
      <c r="L274" s="141" t="s">
        <v>62</v>
      </c>
      <c r="M274" s="141" t="s">
        <v>62</v>
      </c>
      <c r="N274" s="141"/>
      <c r="O274" s="142">
        <v>44951</v>
      </c>
      <c r="P274" s="141" t="s">
        <v>298</v>
      </c>
      <c r="Q274" s="141" t="s">
        <v>298</v>
      </c>
      <c r="R274" s="141" t="s">
        <v>298</v>
      </c>
      <c r="S274" s="141" t="s">
        <v>1206</v>
      </c>
      <c r="T274" s="143">
        <v>2.69</v>
      </c>
      <c r="U274" s="138" t="s">
        <v>3252</v>
      </c>
      <c r="V274" s="144">
        <v>0.08</v>
      </c>
      <c r="W274" s="141"/>
      <c r="X274" s="141"/>
      <c r="Y274" s="145"/>
      <c r="Z274" s="145">
        <v>8.6400000000000005E-2</v>
      </c>
      <c r="AA274" s="146">
        <v>46568</v>
      </c>
      <c r="AB274" s="141" t="s">
        <v>636</v>
      </c>
      <c r="AC274" s="141"/>
      <c r="AD274" s="147"/>
      <c r="AE274" s="149"/>
      <c r="AF274" s="146"/>
      <c r="AG274" s="141"/>
      <c r="AH274" s="141"/>
      <c r="AI274" s="138"/>
      <c r="AJ274" s="141" t="s">
        <v>55</v>
      </c>
      <c r="AK274" s="141" t="s">
        <v>791</v>
      </c>
      <c r="AL274" s="141"/>
      <c r="AM274" s="141" t="s">
        <v>305</v>
      </c>
      <c r="AN274" s="148">
        <v>45473</v>
      </c>
      <c r="AO274" s="146">
        <v>45473</v>
      </c>
      <c r="AP274" s="149"/>
      <c r="AQ274" s="150">
        <v>3409840</v>
      </c>
      <c r="AR274" s="150">
        <v>99.01</v>
      </c>
      <c r="AS274" s="150">
        <v>1</v>
      </c>
      <c r="AT274" s="150">
        <v>3376.0825799999998</v>
      </c>
      <c r="AU274" s="150">
        <v>3376.0825799999998</v>
      </c>
      <c r="AV274" s="137"/>
      <c r="AW274" s="137"/>
      <c r="AX274" s="141"/>
      <c r="AY274" s="141" t="s">
        <v>17</v>
      </c>
      <c r="AZ274" s="144">
        <v>1.8125099929178047E-3</v>
      </c>
      <c r="BA274" s="144">
        <v>1.7614596614567358E-4</v>
      </c>
    </row>
    <row r="275" spans="1:53" ht="13.5" thickBot="1">
      <c r="A275" s="131">
        <v>8700</v>
      </c>
      <c r="B275" s="131">
        <v>12535</v>
      </c>
      <c r="C275" s="151"/>
      <c r="D275" s="141"/>
      <c r="E275" s="132" t="s">
        <v>3493</v>
      </c>
      <c r="F275" s="141">
        <v>11020107</v>
      </c>
      <c r="G275" s="141" t="s">
        <v>245</v>
      </c>
      <c r="H275" s="137" t="s">
        <v>865</v>
      </c>
      <c r="I275" s="141" t="s">
        <v>53</v>
      </c>
      <c r="J275" s="141"/>
      <c r="K275" s="141" t="s">
        <v>140</v>
      </c>
      <c r="L275" s="141" t="s">
        <v>62</v>
      </c>
      <c r="M275" s="141" t="s">
        <v>62</v>
      </c>
      <c r="N275" s="141"/>
      <c r="O275" s="142">
        <v>44952</v>
      </c>
      <c r="P275" s="141" t="s">
        <v>298</v>
      </c>
      <c r="Q275" s="141" t="s">
        <v>298</v>
      </c>
      <c r="R275" s="141" t="s">
        <v>298</v>
      </c>
      <c r="S275" s="141" t="s">
        <v>1206</v>
      </c>
      <c r="T275" s="143">
        <v>4.8499999999999996</v>
      </c>
      <c r="U275" s="138" t="s">
        <v>441</v>
      </c>
      <c r="V275" s="144">
        <v>0.06</v>
      </c>
      <c r="W275" s="141"/>
      <c r="X275" s="141"/>
      <c r="Y275" s="145"/>
      <c r="Z275" s="145">
        <v>6.6199999999999995E-2</v>
      </c>
      <c r="AA275" s="146">
        <v>47559</v>
      </c>
      <c r="AB275" s="141" t="s">
        <v>636</v>
      </c>
      <c r="AC275" s="141"/>
      <c r="AD275" s="147"/>
      <c r="AE275" s="149"/>
      <c r="AF275" s="146"/>
      <c r="AG275" s="141"/>
      <c r="AH275" s="141"/>
      <c r="AI275" s="138"/>
      <c r="AJ275" s="141" t="s">
        <v>55</v>
      </c>
      <c r="AK275" s="141" t="s">
        <v>791</v>
      </c>
      <c r="AL275" s="141"/>
      <c r="AM275" s="141" t="s">
        <v>305</v>
      </c>
      <c r="AN275" s="148">
        <v>45473</v>
      </c>
      <c r="AO275" s="146">
        <v>45473</v>
      </c>
      <c r="AP275" s="149"/>
      <c r="AQ275" s="150">
        <v>220750</v>
      </c>
      <c r="AR275" s="150">
        <v>100.05</v>
      </c>
      <c r="AS275" s="150">
        <v>1</v>
      </c>
      <c r="AT275" s="150">
        <v>220.86036999999999</v>
      </c>
      <c r="AU275" s="150">
        <v>220.86036999999999</v>
      </c>
      <c r="AV275" s="137"/>
      <c r="AW275" s="137"/>
      <c r="AX275" s="141"/>
      <c r="AY275" s="141" t="s">
        <v>17</v>
      </c>
      <c r="AZ275" s="144">
        <v>1.1857281869702481E-4</v>
      </c>
      <c r="BA275" s="144">
        <v>1.1523315065634723E-5</v>
      </c>
    </row>
    <row r="276" spans="1:53" ht="13.5" thickBot="1">
      <c r="A276" s="131">
        <v>8700</v>
      </c>
      <c r="B276" s="131">
        <v>12535</v>
      </c>
      <c r="C276" s="151"/>
      <c r="D276" s="141"/>
      <c r="E276" s="132" t="s">
        <v>3578</v>
      </c>
      <c r="F276" s="141">
        <v>11020111</v>
      </c>
      <c r="G276" s="141" t="s">
        <v>245</v>
      </c>
      <c r="H276" s="137" t="s">
        <v>865</v>
      </c>
      <c r="I276" s="141" t="s">
        <v>53</v>
      </c>
      <c r="J276" s="141"/>
      <c r="K276" s="141" t="s">
        <v>257</v>
      </c>
      <c r="L276" s="141" t="s">
        <v>62</v>
      </c>
      <c r="M276" s="141" t="s">
        <v>62</v>
      </c>
      <c r="N276" s="141"/>
      <c r="O276" s="142">
        <v>44969</v>
      </c>
      <c r="P276" s="141" t="s">
        <v>298</v>
      </c>
      <c r="Q276" s="141" t="s">
        <v>298</v>
      </c>
      <c r="R276" s="141" t="s">
        <v>298</v>
      </c>
      <c r="S276" s="141" t="s">
        <v>1206</v>
      </c>
      <c r="T276" s="143">
        <v>2.7</v>
      </c>
      <c r="U276" s="138" t="s">
        <v>3252</v>
      </c>
      <c r="V276" s="144">
        <v>0.08</v>
      </c>
      <c r="W276" s="141"/>
      <c r="X276" s="141"/>
      <c r="Y276" s="145"/>
      <c r="Z276" s="145">
        <v>8.2199999999999995E-2</v>
      </c>
      <c r="AA276" s="146">
        <v>46568</v>
      </c>
      <c r="AB276" s="141" t="s">
        <v>636</v>
      </c>
      <c r="AC276" s="141"/>
      <c r="AD276" s="147"/>
      <c r="AE276" s="149"/>
      <c r="AF276" s="146"/>
      <c r="AG276" s="141"/>
      <c r="AH276" s="141"/>
      <c r="AI276" s="138"/>
      <c r="AJ276" s="141" t="s">
        <v>55</v>
      </c>
      <c r="AK276" s="141" t="s">
        <v>791</v>
      </c>
      <c r="AL276" s="141"/>
      <c r="AM276" s="141" t="s">
        <v>305</v>
      </c>
      <c r="AN276" s="148">
        <v>45473</v>
      </c>
      <c r="AO276" s="146">
        <v>45473</v>
      </c>
      <c r="AP276" s="149"/>
      <c r="AQ276" s="150">
        <v>1372000</v>
      </c>
      <c r="AR276" s="150">
        <v>100.06</v>
      </c>
      <c r="AS276" s="150">
        <v>1</v>
      </c>
      <c r="AT276" s="150">
        <v>1372.8232</v>
      </c>
      <c r="AU276" s="150">
        <v>1372.8232</v>
      </c>
      <c r="AV276" s="137"/>
      <c r="AW276" s="137"/>
      <c r="AX276" s="141"/>
      <c r="AY276" s="141" t="s">
        <v>17</v>
      </c>
      <c r="AZ276" s="144">
        <v>7.3702455717460514E-4</v>
      </c>
      <c r="BA276" s="144">
        <v>7.1626585896840031E-5</v>
      </c>
    </row>
    <row r="277" spans="1:53" ht="13.5" thickBot="1">
      <c r="A277" s="131">
        <v>8700</v>
      </c>
      <c r="B277" s="131">
        <v>12535</v>
      </c>
      <c r="C277" s="151"/>
      <c r="D277" s="141"/>
      <c r="E277" s="132" t="s">
        <v>3494</v>
      </c>
      <c r="F277" s="141">
        <v>11020113</v>
      </c>
      <c r="G277" s="141" t="s">
        <v>245</v>
      </c>
      <c r="H277" s="137" t="s">
        <v>851</v>
      </c>
      <c r="I277" s="141" t="s">
        <v>53</v>
      </c>
      <c r="J277" s="141"/>
      <c r="K277" s="141" t="s">
        <v>140</v>
      </c>
      <c r="L277" s="141" t="s">
        <v>62</v>
      </c>
      <c r="M277" s="141" t="s">
        <v>62</v>
      </c>
      <c r="N277" s="141"/>
      <c r="O277" s="142">
        <v>44977</v>
      </c>
      <c r="P277" s="141" t="s">
        <v>298</v>
      </c>
      <c r="Q277" s="141" t="s">
        <v>298</v>
      </c>
      <c r="R277" s="141" t="s">
        <v>298</v>
      </c>
      <c r="S277" s="141" t="s">
        <v>1206</v>
      </c>
      <c r="T277" s="143">
        <v>3.5</v>
      </c>
      <c r="U277" s="138" t="s">
        <v>441</v>
      </c>
      <c r="V277" s="144">
        <v>6.5204999999999999E-2</v>
      </c>
      <c r="W277" s="141"/>
      <c r="X277" s="141"/>
      <c r="Y277" s="145"/>
      <c r="Z277" s="145">
        <v>6.1699999999999998E-2</v>
      </c>
      <c r="AA277" s="146">
        <v>45848</v>
      </c>
      <c r="AB277" s="141" t="s">
        <v>636</v>
      </c>
      <c r="AC277" s="141"/>
      <c r="AD277" s="147"/>
      <c r="AE277" s="149"/>
      <c r="AF277" s="146"/>
      <c r="AG277" s="141"/>
      <c r="AH277" s="141"/>
      <c r="AI277" s="138"/>
      <c r="AJ277" s="141" t="s">
        <v>55</v>
      </c>
      <c r="AK277" s="141" t="s">
        <v>791</v>
      </c>
      <c r="AL277" s="141"/>
      <c r="AM277" s="141" t="s">
        <v>305</v>
      </c>
      <c r="AN277" s="148">
        <v>45473</v>
      </c>
      <c r="AO277" s="146">
        <v>45473</v>
      </c>
      <c r="AP277" s="149"/>
      <c r="AQ277" s="150">
        <v>17753827.77</v>
      </c>
      <c r="AR277" s="150">
        <v>100.88</v>
      </c>
      <c r="AS277" s="150">
        <v>1</v>
      </c>
      <c r="AT277" s="150">
        <v>17910.061450000001</v>
      </c>
      <c r="AU277" s="150">
        <v>17910.061450000001</v>
      </c>
      <c r="AV277" s="137"/>
      <c r="AW277" s="137"/>
      <c r="AX277" s="141"/>
      <c r="AY277" s="141" t="s">
        <v>17</v>
      </c>
      <c r="AZ277" s="144">
        <v>9.6153351059016321E-3</v>
      </c>
      <c r="BA277" s="144">
        <v>9.3445139539170689E-4</v>
      </c>
    </row>
    <row r="278" spans="1:53" ht="13.5" thickBot="1">
      <c r="A278" s="131">
        <v>8700</v>
      </c>
      <c r="B278" s="131">
        <v>12535</v>
      </c>
      <c r="C278" s="151"/>
      <c r="D278" s="141"/>
      <c r="E278" s="132" t="s">
        <v>3579</v>
      </c>
      <c r="F278" s="141">
        <v>11020114</v>
      </c>
      <c r="G278" s="141" t="s">
        <v>245</v>
      </c>
      <c r="H278" s="137" t="s">
        <v>865</v>
      </c>
      <c r="I278" s="141" t="s">
        <v>53</v>
      </c>
      <c r="J278" s="141"/>
      <c r="K278" s="141" t="s">
        <v>257</v>
      </c>
      <c r="L278" s="141" t="s">
        <v>62</v>
      </c>
      <c r="M278" s="141" t="s">
        <v>62</v>
      </c>
      <c r="N278" s="141"/>
      <c r="O278" s="142">
        <v>44983</v>
      </c>
      <c r="P278" s="141" t="s">
        <v>298</v>
      </c>
      <c r="Q278" s="141" t="s">
        <v>298</v>
      </c>
      <c r="R278" s="141" t="s">
        <v>298</v>
      </c>
      <c r="S278" s="141" t="s">
        <v>1206</v>
      </c>
      <c r="T278" s="143">
        <v>2.7</v>
      </c>
      <c r="U278" s="138" t="s">
        <v>3252</v>
      </c>
      <c r="V278" s="144">
        <v>0.08</v>
      </c>
      <c r="W278" s="141"/>
      <c r="X278" s="141"/>
      <c r="Y278" s="145"/>
      <c r="Z278" s="145">
        <v>7.2400000000000006E-2</v>
      </c>
      <c r="AA278" s="146">
        <v>46568</v>
      </c>
      <c r="AB278" s="141" t="s">
        <v>636</v>
      </c>
      <c r="AC278" s="141"/>
      <c r="AD278" s="147"/>
      <c r="AE278" s="149"/>
      <c r="AF278" s="146"/>
      <c r="AG278" s="141"/>
      <c r="AH278" s="141"/>
      <c r="AI278" s="138"/>
      <c r="AJ278" s="141" t="s">
        <v>55</v>
      </c>
      <c r="AK278" s="141" t="s">
        <v>791</v>
      </c>
      <c r="AL278" s="141"/>
      <c r="AM278" s="141" t="s">
        <v>305</v>
      </c>
      <c r="AN278" s="148">
        <v>45473</v>
      </c>
      <c r="AO278" s="146">
        <v>45473</v>
      </c>
      <c r="AP278" s="149"/>
      <c r="AQ278" s="150">
        <v>1048600</v>
      </c>
      <c r="AR278" s="150">
        <v>102.55</v>
      </c>
      <c r="AS278" s="150">
        <v>1</v>
      </c>
      <c r="AT278" s="150">
        <v>1075.3393000000001</v>
      </c>
      <c r="AU278" s="150">
        <v>1075.3393000000001</v>
      </c>
      <c r="AV278" s="137"/>
      <c r="AW278" s="137"/>
      <c r="AX278" s="141"/>
      <c r="AY278" s="141" t="s">
        <v>17</v>
      </c>
      <c r="AZ278" s="144">
        <v>5.7731503327955848E-4</v>
      </c>
      <c r="BA278" s="144">
        <v>5.6105464082846092E-5</v>
      </c>
    </row>
    <row r="279" spans="1:53" ht="13.5" thickBot="1">
      <c r="A279" s="131">
        <v>8700</v>
      </c>
      <c r="B279" s="131">
        <v>12535</v>
      </c>
      <c r="C279" s="151"/>
      <c r="D279" s="141"/>
      <c r="E279" s="132" t="s">
        <v>3495</v>
      </c>
      <c r="F279" s="141">
        <v>11020115</v>
      </c>
      <c r="G279" s="141" t="s">
        <v>245</v>
      </c>
      <c r="H279" s="137" t="s">
        <v>865</v>
      </c>
      <c r="I279" s="141" t="s">
        <v>53</v>
      </c>
      <c r="J279" s="141"/>
      <c r="K279" s="141" t="s">
        <v>140</v>
      </c>
      <c r="L279" s="141" t="s">
        <v>62</v>
      </c>
      <c r="M279" s="141" t="s">
        <v>62</v>
      </c>
      <c r="N279" s="141"/>
      <c r="O279" s="142">
        <v>44987</v>
      </c>
      <c r="P279" s="141" t="s">
        <v>298</v>
      </c>
      <c r="Q279" s="141" t="s">
        <v>298</v>
      </c>
      <c r="R279" s="141" t="s">
        <v>298</v>
      </c>
      <c r="S279" s="141" t="s">
        <v>1206</v>
      </c>
      <c r="T279" s="143">
        <v>4.87</v>
      </c>
      <c r="U279" s="138" t="s">
        <v>441</v>
      </c>
      <c r="V279" s="144">
        <v>0.06</v>
      </c>
      <c r="W279" s="141"/>
      <c r="X279" s="141"/>
      <c r="Y279" s="145"/>
      <c r="Z279" s="145">
        <v>5.8099999999999999E-2</v>
      </c>
      <c r="AA279" s="146">
        <v>47559</v>
      </c>
      <c r="AB279" s="141" t="s">
        <v>636</v>
      </c>
      <c r="AC279" s="141"/>
      <c r="AD279" s="147"/>
      <c r="AE279" s="149"/>
      <c r="AF279" s="146"/>
      <c r="AG279" s="141"/>
      <c r="AH279" s="141"/>
      <c r="AI279" s="138"/>
      <c r="AJ279" s="141" t="s">
        <v>55</v>
      </c>
      <c r="AK279" s="141" t="s">
        <v>791</v>
      </c>
      <c r="AL279" s="141"/>
      <c r="AM279" s="141" t="s">
        <v>305</v>
      </c>
      <c r="AN279" s="148">
        <v>45473</v>
      </c>
      <c r="AO279" s="146">
        <v>45473</v>
      </c>
      <c r="AP279" s="149"/>
      <c r="AQ279" s="150">
        <v>175000</v>
      </c>
      <c r="AR279" s="150">
        <v>103.86</v>
      </c>
      <c r="AS279" s="150">
        <v>1</v>
      </c>
      <c r="AT279" s="150">
        <v>181.755</v>
      </c>
      <c r="AU279" s="150">
        <v>181.755</v>
      </c>
      <c r="AV279" s="137"/>
      <c r="AW279" s="137"/>
      <c r="AX279" s="141"/>
      <c r="AY279" s="141" t="s">
        <v>17</v>
      </c>
      <c r="AZ279" s="144">
        <v>9.7578405135687063E-5</v>
      </c>
      <c r="BA279" s="144">
        <v>9.4830056191359232E-6</v>
      </c>
    </row>
    <row r="280" spans="1:53" ht="13.5" thickBot="1">
      <c r="A280" s="131">
        <v>8700</v>
      </c>
      <c r="B280" s="131">
        <v>12535</v>
      </c>
      <c r="C280" s="151"/>
      <c r="D280" s="141"/>
      <c r="E280" s="132" t="s">
        <v>3496</v>
      </c>
      <c r="F280" s="141">
        <v>11020116</v>
      </c>
      <c r="G280" s="141" t="s">
        <v>245</v>
      </c>
      <c r="H280" s="137" t="s">
        <v>871</v>
      </c>
      <c r="I280" s="141" t="s">
        <v>53</v>
      </c>
      <c r="J280" s="141"/>
      <c r="K280" s="141" t="s">
        <v>140</v>
      </c>
      <c r="L280" s="141" t="s">
        <v>62</v>
      </c>
      <c r="M280" s="141" t="s">
        <v>62</v>
      </c>
      <c r="N280" s="141"/>
      <c r="O280" s="142">
        <v>44987</v>
      </c>
      <c r="P280" s="141" t="s">
        <v>298</v>
      </c>
      <c r="Q280" s="141" t="s">
        <v>298</v>
      </c>
      <c r="R280" s="141" t="s">
        <v>298</v>
      </c>
      <c r="S280" s="141" t="s">
        <v>1206</v>
      </c>
      <c r="T280" s="143">
        <v>0.66</v>
      </c>
      <c r="U280" s="138" t="s">
        <v>3252</v>
      </c>
      <c r="V280" s="144">
        <v>0.08</v>
      </c>
      <c r="W280" s="141"/>
      <c r="X280" s="141"/>
      <c r="Y280" s="145"/>
      <c r="Z280" s="145">
        <v>5.5300000000000002E-2</v>
      </c>
      <c r="AA280" s="146">
        <v>45718</v>
      </c>
      <c r="AB280" s="141" t="s">
        <v>636</v>
      </c>
      <c r="AC280" s="141"/>
      <c r="AD280" s="147"/>
      <c r="AE280" s="149"/>
      <c r="AF280" s="146"/>
      <c r="AG280" s="141"/>
      <c r="AH280" s="141"/>
      <c r="AI280" s="138"/>
      <c r="AJ280" s="141" t="s">
        <v>55</v>
      </c>
      <c r="AK280" s="141" t="s">
        <v>791</v>
      </c>
      <c r="AL280" s="141"/>
      <c r="AM280" s="141" t="s">
        <v>305</v>
      </c>
      <c r="AN280" s="148">
        <v>45473</v>
      </c>
      <c r="AO280" s="146">
        <v>45473</v>
      </c>
      <c r="AP280" s="149"/>
      <c r="AQ280" s="150">
        <v>55770332.659999996</v>
      </c>
      <c r="AR280" s="150">
        <v>101.68</v>
      </c>
      <c r="AS280" s="150">
        <v>1</v>
      </c>
      <c r="AT280" s="150">
        <v>56707.274250000002</v>
      </c>
      <c r="AU280" s="150">
        <v>56707.274250000002</v>
      </c>
      <c r="AV280" s="137"/>
      <c r="AW280" s="137"/>
      <c r="AX280" s="141"/>
      <c r="AY280" s="141" t="s">
        <v>17</v>
      </c>
      <c r="AZ280" s="144">
        <v>3.0444308992363431E-2</v>
      </c>
      <c r="BA280" s="144">
        <v>2.9586828442608559E-3</v>
      </c>
    </row>
    <row r="281" spans="1:53" ht="13.5" thickBot="1">
      <c r="A281" s="131">
        <v>8700</v>
      </c>
      <c r="B281" s="131">
        <v>12535</v>
      </c>
      <c r="C281" s="151"/>
      <c r="D281" s="141"/>
      <c r="E281" s="132" t="s">
        <v>3497</v>
      </c>
      <c r="F281" s="141">
        <v>11020117</v>
      </c>
      <c r="G281" s="141" t="s">
        <v>245</v>
      </c>
      <c r="H281" s="137" t="s">
        <v>865</v>
      </c>
      <c r="I281" s="141" t="s">
        <v>53</v>
      </c>
      <c r="J281" s="141"/>
      <c r="K281" s="141" t="s">
        <v>140</v>
      </c>
      <c r="L281" s="141" t="s">
        <v>62</v>
      </c>
      <c r="M281" s="141" t="s">
        <v>62</v>
      </c>
      <c r="N281" s="141"/>
      <c r="O281" s="142">
        <v>44999</v>
      </c>
      <c r="P281" s="141" t="s">
        <v>298</v>
      </c>
      <c r="Q281" s="141" t="s">
        <v>298</v>
      </c>
      <c r="R281" s="141" t="s">
        <v>298</v>
      </c>
      <c r="S281" s="141" t="s">
        <v>1206</v>
      </c>
      <c r="T281" s="143">
        <v>4.8600000000000003</v>
      </c>
      <c r="U281" s="138" t="s">
        <v>441</v>
      </c>
      <c r="V281" s="144">
        <v>0.06</v>
      </c>
      <c r="W281" s="141"/>
      <c r="X281" s="141"/>
      <c r="Y281" s="145"/>
      <c r="Z281" s="145">
        <v>6.1499999999999999E-2</v>
      </c>
      <c r="AA281" s="146">
        <v>47559</v>
      </c>
      <c r="AB281" s="141" t="s">
        <v>636</v>
      </c>
      <c r="AC281" s="141"/>
      <c r="AD281" s="147"/>
      <c r="AE281" s="149"/>
      <c r="AF281" s="146"/>
      <c r="AG281" s="141"/>
      <c r="AH281" s="141"/>
      <c r="AI281" s="138"/>
      <c r="AJ281" s="141" t="s">
        <v>55</v>
      </c>
      <c r="AK281" s="141" t="s">
        <v>791</v>
      </c>
      <c r="AL281" s="141"/>
      <c r="AM281" s="141" t="s">
        <v>305</v>
      </c>
      <c r="AN281" s="148">
        <v>45473</v>
      </c>
      <c r="AO281" s="146">
        <v>45473</v>
      </c>
      <c r="AP281" s="149"/>
      <c r="AQ281" s="150">
        <v>300000</v>
      </c>
      <c r="AR281" s="150">
        <v>102.25</v>
      </c>
      <c r="AS281" s="150">
        <v>1</v>
      </c>
      <c r="AT281" s="150">
        <v>306.75</v>
      </c>
      <c r="AU281" s="150">
        <v>306.75</v>
      </c>
      <c r="AV281" s="137"/>
      <c r="AW281" s="137"/>
      <c r="AX281" s="141"/>
      <c r="AY281" s="141" t="s">
        <v>17</v>
      </c>
      <c r="AZ281" s="144">
        <v>1.6468419452214249E-4</v>
      </c>
      <c r="BA281" s="144">
        <v>1.6004577445847125E-5</v>
      </c>
    </row>
    <row r="282" spans="1:53" ht="13.5" thickBot="1">
      <c r="A282" s="131">
        <v>8700</v>
      </c>
      <c r="B282" s="131">
        <v>12535</v>
      </c>
      <c r="C282" s="151"/>
      <c r="D282" s="141"/>
      <c r="E282" s="132" t="s">
        <v>3498</v>
      </c>
      <c r="F282" s="141">
        <v>11020118</v>
      </c>
      <c r="G282" s="141" t="s">
        <v>245</v>
      </c>
      <c r="H282" s="137" t="s">
        <v>871</v>
      </c>
      <c r="I282" s="141" t="s">
        <v>53</v>
      </c>
      <c r="J282" s="141"/>
      <c r="K282" s="141" t="s">
        <v>140</v>
      </c>
      <c r="L282" s="141" t="s">
        <v>62</v>
      </c>
      <c r="M282" s="141" t="s">
        <v>62</v>
      </c>
      <c r="N282" s="141"/>
      <c r="O282" s="142">
        <v>45000</v>
      </c>
      <c r="P282" s="141" t="s">
        <v>298</v>
      </c>
      <c r="Q282" s="141" t="s">
        <v>298</v>
      </c>
      <c r="R282" s="141" t="s">
        <v>298</v>
      </c>
      <c r="S282" s="141" t="s">
        <v>1206</v>
      </c>
      <c r="T282" s="143">
        <v>0.66</v>
      </c>
      <c r="U282" s="138" t="s">
        <v>3252</v>
      </c>
      <c r="V282" s="144">
        <v>0.08</v>
      </c>
      <c r="W282" s="141"/>
      <c r="X282" s="141"/>
      <c r="Y282" s="145"/>
      <c r="Z282" s="145">
        <v>5.3100000000000001E-2</v>
      </c>
      <c r="AA282" s="146">
        <v>45718</v>
      </c>
      <c r="AB282" s="141" t="s">
        <v>636</v>
      </c>
      <c r="AC282" s="141"/>
      <c r="AD282" s="147"/>
      <c r="AE282" s="149"/>
      <c r="AF282" s="146"/>
      <c r="AG282" s="141"/>
      <c r="AH282" s="141"/>
      <c r="AI282" s="138"/>
      <c r="AJ282" s="141" t="s">
        <v>55</v>
      </c>
      <c r="AK282" s="141" t="s">
        <v>791</v>
      </c>
      <c r="AL282" s="141"/>
      <c r="AM282" s="141" t="s">
        <v>305</v>
      </c>
      <c r="AN282" s="148">
        <v>45473</v>
      </c>
      <c r="AO282" s="146">
        <v>45473</v>
      </c>
      <c r="AP282" s="149"/>
      <c r="AQ282" s="150">
        <v>29779667.34</v>
      </c>
      <c r="AR282" s="150">
        <v>101.82</v>
      </c>
      <c r="AS282" s="150">
        <v>1</v>
      </c>
      <c r="AT282" s="150">
        <v>30321.657289999999</v>
      </c>
      <c r="AU282" s="150">
        <v>30321.657289999999</v>
      </c>
      <c r="AV282" s="137"/>
      <c r="AW282" s="137"/>
      <c r="AX282" s="141"/>
      <c r="AY282" s="141" t="s">
        <v>17</v>
      </c>
      <c r="AZ282" s="144">
        <v>1.6278721132453461E-2</v>
      </c>
      <c r="BA282" s="144">
        <v>1.5820222082615814E-3</v>
      </c>
    </row>
    <row r="283" spans="1:53" ht="13.5" thickBot="1">
      <c r="A283" s="131">
        <v>8700</v>
      </c>
      <c r="B283" s="131">
        <v>12535</v>
      </c>
      <c r="C283" s="151"/>
      <c r="D283" s="141"/>
      <c r="E283" s="132" t="s">
        <v>3580</v>
      </c>
      <c r="F283" s="141">
        <v>11020119</v>
      </c>
      <c r="G283" s="141" t="s">
        <v>245</v>
      </c>
      <c r="H283" s="137" t="s">
        <v>865</v>
      </c>
      <c r="I283" s="141" t="s">
        <v>53</v>
      </c>
      <c r="J283" s="141"/>
      <c r="K283" s="141" t="s">
        <v>257</v>
      </c>
      <c r="L283" s="141" t="s">
        <v>62</v>
      </c>
      <c r="M283" s="141" t="s">
        <v>62</v>
      </c>
      <c r="N283" s="141"/>
      <c r="O283" s="142">
        <v>45011</v>
      </c>
      <c r="P283" s="141" t="s">
        <v>298</v>
      </c>
      <c r="Q283" s="141" t="s">
        <v>298</v>
      </c>
      <c r="R283" s="141" t="s">
        <v>298</v>
      </c>
      <c r="S283" s="141" t="s">
        <v>1206</v>
      </c>
      <c r="T283" s="143">
        <v>2.7</v>
      </c>
      <c r="U283" s="138" t="s">
        <v>3252</v>
      </c>
      <c r="V283" s="144">
        <v>0.08</v>
      </c>
      <c r="W283" s="141"/>
      <c r="X283" s="141"/>
      <c r="Y283" s="145"/>
      <c r="Z283" s="145">
        <v>6.5100000000000005E-2</v>
      </c>
      <c r="AA283" s="146">
        <v>46568</v>
      </c>
      <c r="AB283" s="141" t="s">
        <v>636</v>
      </c>
      <c r="AC283" s="141"/>
      <c r="AD283" s="147"/>
      <c r="AE283" s="149"/>
      <c r="AF283" s="146"/>
      <c r="AG283" s="141"/>
      <c r="AH283" s="141"/>
      <c r="AI283" s="138"/>
      <c r="AJ283" s="141" t="s">
        <v>55</v>
      </c>
      <c r="AK283" s="141" t="s">
        <v>791</v>
      </c>
      <c r="AL283" s="141"/>
      <c r="AM283" s="141" t="s">
        <v>305</v>
      </c>
      <c r="AN283" s="148">
        <v>45473</v>
      </c>
      <c r="AO283" s="146">
        <v>45473</v>
      </c>
      <c r="AP283" s="149"/>
      <c r="AQ283" s="150">
        <v>749000</v>
      </c>
      <c r="AR283" s="150">
        <v>104.45</v>
      </c>
      <c r="AS283" s="150">
        <v>1</v>
      </c>
      <c r="AT283" s="150">
        <v>782.33050000000003</v>
      </c>
      <c r="AU283" s="150">
        <v>782.33050000000003</v>
      </c>
      <c r="AV283" s="137"/>
      <c r="AW283" s="137"/>
      <c r="AX283" s="141"/>
      <c r="AY283" s="141" t="s">
        <v>17</v>
      </c>
      <c r="AZ283" s="144">
        <v>4.2000804643066013E-4</v>
      </c>
      <c r="BA283" s="144">
        <v>4.0817829096978991E-5</v>
      </c>
    </row>
    <row r="284" spans="1:53" ht="13.5" thickBot="1">
      <c r="A284" s="131">
        <v>8700</v>
      </c>
      <c r="B284" s="131">
        <v>12535</v>
      </c>
      <c r="C284" s="151"/>
      <c r="D284" s="141"/>
      <c r="E284" s="132" t="s">
        <v>3499</v>
      </c>
      <c r="F284" s="141">
        <v>11020121</v>
      </c>
      <c r="G284" s="141" t="s">
        <v>245</v>
      </c>
      <c r="H284" s="137" t="s">
        <v>865</v>
      </c>
      <c r="I284" s="141" t="s">
        <v>53</v>
      </c>
      <c r="J284" s="141"/>
      <c r="K284" s="141" t="s">
        <v>140</v>
      </c>
      <c r="L284" s="141" t="s">
        <v>62</v>
      </c>
      <c r="M284" s="141" t="s">
        <v>62</v>
      </c>
      <c r="N284" s="141"/>
      <c r="O284" s="142">
        <v>45019</v>
      </c>
      <c r="P284" s="141" t="s">
        <v>298</v>
      </c>
      <c r="Q284" s="141" t="s">
        <v>298</v>
      </c>
      <c r="R284" s="141" t="s">
        <v>298</v>
      </c>
      <c r="S284" s="141" t="s">
        <v>1206</v>
      </c>
      <c r="T284" s="143">
        <v>4.8600000000000003</v>
      </c>
      <c r="U284" s="138" t="s">
        <v>441</v>
      </c>
      <c r="V284" s="144">
        <v>0.06</v>
      </c>
      <c r="W284" s="141"/>
      <c r="X284" s="141"/>
      <c r="Y284" s="145"/>
      <c r="Z284" s="145">
        <v>6.1199999999999997E-2</v>
      </c>
      <c r="AA284" s="146">
        <v>47559</v>
      </c>
      <c r="AB284" s="141" t="s">
        <v>636</v>
      </c>
      <c r="AC284" s="141"/>
      <c r="AD284" s="147"/>
      <c r="AE284" s="149"/>
      <c r="AF284" s="146"/>
      <c r="AG284" s="141"/>
      <c r="AH284" s="141"/>
      <c r="AI284" s="138"/>
      <c r="AJ284" s="141" t="s">
        <v>55</v>
      </c>
      <c r="AK284" s="141" t="s">
        <v>791</v>
      </c>
      <c r="AL284" s="141"/>
      <c r="AM284" s="141" t="s">
        <v>305</v>
      </c>
      <c r="AN284" s="148">
        <v>45473</v>
      </c>
      <c r="AO284" s="146">
        <v>45473</v>
      </c>
      <c r="AP284" s="149"/>
      <c r="AQ284" s="150">
        <v>125000</v>
      </c>
      <c r="AR284" s="150">
        <v>102.36</v>
      </c>
      <c r="AS284" s="150">
        <v>1</v>
      </c>
      <c r="AT284" s="150">
        <v>127.95</v>
      </c>
      <c r="AU284" s="150">
        <v>127.95</v>
      </c>
      <c r="AV284" s="137"/>
      <c r="AW284" s="137"/>
      <c r="AX284" s="141"/>
      <c r="AY284" s="141" t="s">
        <v>17</v>
      </c>
      <c r="AZ284" s="144">
        <v>6.8692233705323986E-5</v>
      </c>
      <c r="BA284" s="144">
        <v>6.6757479517396574E-6</v>
      </c>
    </row>
    <row r="285" spans="1:53" ht="13.5" thickBot="1">
      <c r="A285" s="131">
        <v>8700</v>
      </c>
      <c r="B285" s="131">
        <v>12535</v>
      </c>
      <c r="C285" s="151"/>
      <c r="D285" s="141"/>
      <c r="E285" s="132" t="s">
        <v>3500</v>
      </c>
      <c r="F285" s="141">
        <v>11020122</v>
      </c>
      <c r="G285" s="141" t="s">
        <v>245</v>
      </c>
      <c r="H285" s="137" t="s">
        <v>865</v>
      </c>
      <c r="I285" s="141" t="s">
        <v>53</v>
      </c>
      <c r="J285" s="141"/>
      <c r="K285" s="141" t="s">
        <v>140</v>
      </c>
      <c r="L285" s="141" t="s">
        <v>62</v>
      </c>
      <c r="M285" s="141" t="s">
        <v>62</v>
      </c>
      <c r="N285" s="141"/>
      <c r="O285" s="142">
        <v>45032</v>
      </c>
      <c r="P285" s="141" t="s">
        <v>298</v>
      </c>
      <c r="Q285" s="141" t="s">
        <v>298</v>
      </c>
      <c r="R285" s="141" t="s">
        <v>298</v>
      </c>
      <c r="S285" s="141" t="s">
        <v>1206</v>
      </c>
      <c r="T285" s="143">
        <v>4.8600000000000003</v>
      </c>
      <c r="U285" s="138" t="s">
        <v>441</v>
      </c>
      <c r="V285" s="144">
        <v>0.06</v>
      </c>
      <c r="W285" s="141"/>
      <c r="X285" s="141"/>
      <c r="Y285" s="145"/>
      <c r="Z285" s="145">
        <v>6.0999999999999999E-2</v>
      </c>
      <c r="AA285" s="146">
        <v>47559</v>
      </c>
      <c r="AB285" s="141" t="s">
        <v>636</v>
      </c>
      <c r="AC285" s="141"/>
      <c r="AD285" s="147"/>
      <c r="AE285" s="149"/>
      <c r="AF285" s="146"/>
      <c r="AG285" s="141"/>
      <c r="AH285" s="141"/>
      <c r="AI285" s="138"/>
      <c r="AJ285" s="141" t="s">
        <v>55</v>
      </c>
      <c r="AK285" s="141" t="s">
        <v>791</v>
      </c>
      <c r="AL285" s="141"/>
      <c r="AM285" s="141" t="s">
        <v>305</v>
      </c>
      <c r="AN285" s="148">
        <v>45473</v>
      </c>
      <c r="AO285" s="146">
        <v>45473</v>
      </c>
      <c r="AP285" s="149"/>
      <c r="AQ285" s="150">
        <v>1700000</v>
      </c>
      <c r="AR285" s="150">
        <v>102.45</v>
      </c>
      <c r="AS285" s="150">
        <v>1</v>
      </c>
      <c r="AT285" s="150">
        <v>1741.65</v>
      </c>
      <c r="AU285" s="150">
        <v>1741.65</v>
      </c>
      <c r="AV285" s="137"/>
      <c r="AW285" s="137"/>
      <c r="AX285" s="141"/>
      <c r="AY285" s="141" t="s">
        <v>17</v>
      </c>
      <c r="AZ285" s="144">
        <v>9.3503578611080511E-4</v>
      </c>
      <c r="BA285" s="144">
        <v>9.0869999375907577E-5</v>
      </c>
    </row>
    <row r="286" spans="1:53" ht="13.5" thickBot="1">
      <c r="A286" s="131">
        <v>8700</v>
      </c>
      <c r="B286" s="131">
        <v>12535</v>
      </c>
      <c r="C286" s="151"/>
      <c r="D286" s="141"/>
      <c r="E286" s="132" t="s">
        <v>3581</v>
      </c>
      <c r="F286" s="141">
        <v>11020125</v>
      </c>
      <c r="G286" s="141" t="s">
        <v>245</v>
      </c>
      <c r="H286" s="137" t="s">
        <v>865</v>
      </c>
      <c r="I286" s="141" t="s">
        <v>53</v>
      </c>
      <c r="J286" s="141"/>
      <c r="K286" s="141" t="s">
        <v>257</v>
      </c>
      <c r="L286" s="141" t="s">
        <v>62</v>
      </c>
      <c r="M286" s="141" t="s">
        <v>62</v>
      </c>
      <c r="N286" s="141"/>
      <c r="O286" s="142">
        <v>45035</v>
      </c>
      <c r="P286" s="141" t="s">
        <v>298</v>
      </c>
      <c r="Q286" s="141" t="s">
        <v>298</v>
      </c>
      <c r="R286" s="141" t="s">
        <v>298</v>
      </c>
      <c r="S286" s="141" t="s">
        <v>1206</v>
      </c>
      <c r="T286" s="143">
        <v>2.7</v>
      </c>
      <c r="U286" s="138" t="s">
        <v>3252</v>
      </c>
      <c r="V286" s="144">
        <v>0.08</v>
      </c>
      <c r="W286" s="141"/>
      <c r="X286" s="141"/>
      <c r="Y286" s="145"/>
      <c r="Z286" s="145">
        <v>6.93E-2</v>
      </c>
      <c r="AA286" s="146">
        <v>46568</v>
      </c>
      <c r="AB286" s="141" t="s">
        <v>636</v>
      </c>
      <c r="AC286" s="141"/>
      <c r="AD286" s="147"/>
      <c r="AE286" s="149"/>
      <c r="AF286" s="146"/>
      <c r="AG286" s="141"/>
      <c r="AH286" s="141"/>
      <c r="AI286" s="138"/>
      <c r="AJ286" s="141" t="s">
        <v>55</v>
      </c>
      <c r="AK286" s="141" t="s">
        <v>791</v>
      </c>
      <c r="AL286" s="141"/>
      <c r="AM286" s="141" t="s">
        <v>305</v>
      </c>
      <c r="AN286" s="148">
        <v>45473</v>
      </c>
      <c r="AO286" s="146">
        <v>45473</v>
      </c>
      <c r="AP286" s="149"/>
      <c r="AQ286" s="150">
        <v>336000</v>
      </c>
      <c r="AR286" s="150">
        <v>103.36</v>
      </c>
      <c r="AS286" s="150">
        <v>1</v>
      </c>
      <c r="AT286" s="150">
        <v>347.28960000000001</v>
      </c>
      <c r="AU286" s="150">
        <v>347.28960000000001</v>
      </c>
      <c r="AV286" s="137"/>
      <c r="AW286" s="137"/>
      <c r="AX286" s="141"/>
      <c r="AY286" s="141" t="s">
        <v>17</v>
      </c>
      <c r="AZ286" s="144">
        <v>1.8644859997364973E-4</v>
      </c>
      <c r="BA286" s="144">
        <v>1.8119717357252715E-5</v>
      </c>
    </row>
    <row r="287" spans="1:53" ht="13.5" thickBot="1">
      <c r="A287" s="131">
        <v>8700</v>
      </c>
      <c r="B287" s="131">
        <v>12535</v>
      </c>
      <c r="C287" s="151"/>
      <c r="D287" s="141"/>
      <c r="E287" s="132" t="s">
        <v>3501</v>
      </c>
      <c r="F287" s="141">
        <v>11020126</v>
      </c>
      <c r="G287" s="141" t="s">
        <v>245</v>
      </c>
      <c r="H287" s="137" t="s">
        <v>855</v>
      </c>
      <c r="I287" s="141" t="s">
        <v>53</v>
      </c>
      <c r="J287" s="141"/>
      <c r="K287" s="141" t="s">
        <v>140</v>
      </c>
      <c r="L287" s="141" t="s">
        <v>62</v>
      </c>
      <c r="M287" s="141" t="s">
        <v>62</v>
      </c>
      <c r="N287" s="141"/>
      <c r="O287" s="142">
        <v>45043</v>
      </c>
      <c r="P287" s="141" t="s">
        <v>298</v>
      </c>
      <c r="Q287" s="141" t="s">
        <v>298</v>
      </c>
      <c r="R287" s="141" t="s">
        <v>298</v>
      </c>
      <c r="S287" s="141" t="s">
        <v>1206</v>
      </c>
      <c r="T287" s="143">
        <v>4.92</v>
      </c>
      <c r="U287" s="138" t="s">
        <v>441</v>
      </c>
      <c r="V287" s="144">
        <v>3.7999999999999999E-2</v>
      </c>
      <c r="W287" s="141"/>
      <c r="X287" s="141"/>
      <c r="Y287" s="145"/>
      <c r="Z287" s="145">
        <v>4.7E-2</v>
      </c>
      <c r="AA287" s="146">
        <v>47186</v>
      </c>
      <c r="AB287" s="141" t="s">
        <v>636</v>
      </c>
      <c r="AC287" s="141"/>
      <c r="AD287" s="147"/>
      <c r="AE287" s="149"/>
      <c r="AF287" s="146">
        <v>45047</v>
      </c>
      <c r="AG287" s="141"/>
      <c r="AH287" s="141"/>
      <c r="AI287" s="138"/>
      <c r="AJ287" s="141" t="s">
        <v>55</v>
      </c>
      <c r="AK287" s="141" t="s">
        <v>791</v>
      </c>
      <c r="AL287" s="141"/>
      <c r="AM287" s="141" t="s">
        <v>305</v>
      </c>
      <c r="AN287" s="148">
        <v>45473</v>
      </c>
      <c r="AO287" s="146">
        <v>45473</v>
      </c>
      <c r="AP287" s="149"/>
      <c r="AQ287" s="150">
        <v>729954.25</v>
      </c>
      <c r="AR287" s="150">
        <v>100.16</v>
      </c>
      <c r="AS287" s="150">
        <v>1</v>
      </c>
      <c r="AT287" s="150">
        <v>731.12217999999996</v>
      </c>
      <c r="AU287" s="150">
        <v>731.12217999999996</v>
      </c>
      <c r="AV287" s="137"/>
      <c r="AW287" s="137"/>
      <c r="AX287" s="141"/>
      <c r="AY287" s="141" t="s">
        <v>17</v>
      </c>
      <c r="AZ287" s="144">
        <v>3.925159488527233E-4</v>
      </c>
      <c r="BA287" s="144">
        <v>3.8146052329866606E-5</v>
      </c>
    </row>
    <row r="288" spans="1:53" ht="13.5" thickBot="1">
      <c r="A288" s="131">
        <v>8700</v>
      </c>
      <c r="B288" s="131">
        <v>12535</v>
      </c>
      <c r="C288" s="151"/>
      <c r="D288" s="141"/>
      <c r="E288" s="132" t="s">
        <v>3582</v>
      </c>
      <c r="F288" s="141">
        <v>11020127</v>
      </c>
      <c r="G288" s="141" t="s">
        <v>245</v>
      </c>
      <c r="H288" s="137" t="s">
        <v>865</v>
      </c>
      <c r="I288" s="141" t="s">
        <v>53</v>
      </c>
      <c r="J288" s="141"/>
      <c r="K288" s="141" t="s">
        <v>257</v>
      </c>
      <c r="L288" s="141" t="s">
        <v>62</v>
      </c>
      <c r="M288" s="141" t="s">
        <v>62</v>
      </c>
      <c r="N288" s="141"/>
      <c r="O288" s="142">
        <v>45044</v>
      </c>
      <c r="P288" s="141" t="s">
        <v>298</v>
      </c>
      <c r="Q288" s="141" t="s">
        <v>298</v>
      </c>
      <c r="R288" s="141" t="s">
        <v>298</v>
      </c>
      <c r="S288" s="141" t="s">
        <v>1206</v>
      </c>
      <c r="T288" s="143">
        <v>2.7</v>
      </c>
      <c r="U288" s="138" t="s">
        <v>3252</v>
      </c>
      <c r="V288" s="144">
        <v>0.08</v>
      </c>
      <c r="W288" s="141"/>
      <c r="X288" s="141"/>
      <c r="Y288" s="145"/>
      <c r="Z288" s="145">
        <v>7.0000000000000007E-2</v>
      </c>
      <c r="AA288" s="146">
        <v>46568</v>
      </c>
      <c r="AB288" s="141" t="s">
        <v>636</v>
      </c>
      <c r="AC288" s="141"/>
      <c r="AD288" s="147"/>
      <c r="AE288" s="149"/>
      <c r="AF288" s="146"/>
      <c r="AG288" s="141"/>
      <c r="AH288" s="141"/>
      <c r="AI288" s="138"/>
      <c r="AJ288" s="141" t="s">
        <v>55</v>
      </c>
      <c r="AK288" s="141" t="s">
        <v>791</v>
      </c>
      <c r="AL288" s="141"/>
      <c r="AM288" s="141" t="s">
        <v>305</v>
      </c>
      <c r="AN288" s="148">
        <v>45473</v>
      </c>
      <c r="AO288" s="146">
        <v>45473</v>
      </c>
      <c r="AP288" s="149"/>
      <c r="AQ288" s="150">
        <v>225400</v>
      </c>
      <c r="AR288" s="150">
        <v>103.17</v>
      </c>
      <c r="AS288" s="150">
        <v>1</v>
      </c>
      <c r="AT288" s="150">
        <v>232.54517999999999</v>
      </c>
      <c r="AU288" s="150">
        <v>232.54517999999999</v>
      </c>
      <c r="AV288" s="137"/>
      <c r="AW288" s="137"/>
      <c r="AX288" s="141"/>
      <c r="AY288" s="141" t="s">
        <v>17</v>
      </c>
      <c r="AZ288" s="144">
        <v>1.2484601681599555E-4</v>
      </c>
      <c r="BA288" s="144">
        <v>1.2132966073246812E-5</v>
      </c>
    </row>
    <row r="289" spans="1:53" ht="13.5" thickBot="1">
      <c r="A289" s="131">
        <v>8700</v>
      </c>
      <c r="B289" s="131">
        <v>12535</v>
      </c>
      <c r="C289" s="151"/>
      <c r="D289" s="141"/>
      <c r="E289" s="132" t="s">
        <v>3583</v>
      </c>
      <c r="F289" s="141">
        <v>11020129</v>
      </c>
      <c r="G289" s="141" t="s">
        <v>245</v>
      </c>
      <c r="H289" s="137" t="s">
        <v>865</v>
      </c>
      <c r="I289" s="141" t="s">
        <v>53</v>
      </c>
      <c r="J289" s="141"/>
      <c r="K289" s="141" t="s">
        <v>257</v>
      </c>
      <c r="L289" s="141" t="s">
        <v>62</v>
      </c>
      <c r="M289" s="141" t="s">
        <v>62</v>
      </c>
      <c r="N289" s="141"/>
      <c r="O289" s="142">
        <v>45061</v>
      </c>
      <c r="P289" s="141" t="s">
        <v>298</v>
      </c>
      <c r="Q289" s="141" t="s">
        <v>298</v>
      </c>
      <c r="R289" s="141" t="s">
        <v>298</v>
      </c>
      <c r="S289" s="141" t="s">
        <v>1206</v>
      </c>
      <c r="T289" s="143">
        <v>2.7</v>
      </c>
      <c r="U289" s="138" t="s">
        <v>3252</v>
      </c>
      <c r="V289" s="144">
        <v>0.08</v>
      </c>
      <c r="W289" s="141"/>
      <c r="X289" s="141"/>
      <c r="Y289" s="145"/>
      <c r="Z289" s="145">
        <v>7.3899999999999993E-2</v>
      </c>
      <c r="AA289" s="146">
        <v>46568</v>
      </c>
      <c r="AB289" s="141" t="s">
        <v>636</v>
      </c>
      <c r="AC289" s="141"/>
      <c r="AD289" s="147"/>
      <c r="AE289" s="149"/>
      <c r="AF289" s="146"/>
      <c r="AG289" s="141"/>
      <c r="AH289" s="141"/>
      <c r="AI289" s="138"/>
      <c r="AJ289" s="141" t="s">
        <v>55</v>
      </c>
      <c r="AK289" s="141" t="s">
        <v>791</v>
      </c>
      <c r="AL289" s="141"/>
      <c r="AM289" s="141" t="s">
        <v>305</v>
      </c>
      <c r="AN289" s="148">
        <v>45473</v>
      </c>
      <c r="AO289" s="146">
        <v>45473</v>
      </c>
      <c r="AP289" s="149"/>
      <c r="AQ289" s="150">
        <v>224000</v>
      </c>
      <c r="AR289" s="150">
        <v>102.16</v>
      </c>
      <c r="AS289" s="150">
        <v>1</v>
      </c>
      <c r="AT289" s="150">
        <v>228.83840000000001</v>
      </c>
      <c r="AU289" s="150">
        <v>228.83840000000001</v>
      </c>
      <c r="AV289" s="137"/>
      <c r="AW289" s="137"/>
      <c r="AX289" s="141"/>
      <c r="AY289" s="141" t="s">
        <v>17</v>
      </c>
      <c r="AZ289" s="144">
        <v>1.2285596603010872E-4</v>
      </c>
      <c r="BA289" s="144">
        <v>1.1939566081120596E-5</v>
      </c>
    </row>
    <row r="290" spans="1:53" ht="13.5" thickBot="1">
      <c r="A290" s="131">
        <v>8700</v>
      </c>
      <c r="B290" s="131">
        <v>12535</v>
      </c>
      <c r="C290" s="151"/>
      <c r="D290" s="141"/>
      <c r="E290" s="132" t="s">
        <v>3502</v>
      </c>
      <c r="F290" s="141">
        <v>11020130</v>
      </c>
      <c r="G290" s="141" t="s">
        <v>245</v>
      </c>
      <c r="H290" s="137" t="s">
        <v>865</v>
      </c>
      <c r="I290" s="141" t="s">
        <v>53</v>
      </c>
      <c r="J290" s="141"/>
      <c r="K290" s="141" t="s">
        <v>140</v>
      </c>
      <c r="L290" s="141" t="s">
        <v>62</v>
      </c>
      <c r="M290" s="141" t="s">
        <v>62</v>
      </c>
      <c r="N290" s="141"/>
      <c r="O290" s="142">
        <v>45069</v>
      </c>
      <c r="P290" s="141" t="s">
        <v>298</v>
      </c>
      <c r="Q290" s="141" t="s">
        <v>298</v>
      </c>
      <c r="R290" s="141" t="s">
        <v>298</v>
      </c>
      <c r="S290" s="141" t="s">
        <v>1206</v>
      </c>
      <c r="T290" s="143">
        <v>4.8600000000000003</v>
      </c>
      <c r="U290" s="138" t="s">
        <v>441</v>
      </c>
      <c r="V290" s="144">
        <v>0.06</v>
      </c>
      <c r="W290" s="141"/>
      <c r="X290" s="141"/>
      <c r="Y290" s="145"/>
      <c r="Z290" s="145">
        <v>6.25E-2</v>
      </c>
      <c r="AA290" s="146">
        <v>47559</v>
      </c>
      <c r="AB290" s="141" t="s">
        <v>636</v>
      </c>
      <c r="AC290" s="141"/>
      <c r="AD290" s="147"/>
      <c r="AE290" s="149"/>
      <c r="AF290" s="146"/>
      <c r="AG290" s="141"/>
      <c r="AH290" s="141"/>
      <c r="AI290" s="138"/>
      <c r="AJ290" s="141" t="s">
        <v>55</v>
      </c>
      <c r="AK290" s="141" t="s">
        <v>791</v>
      </c>
      <c r="AL290" s="141"/>
      <c r="AM290" s="141" t="s">
        <v>305</v>
      </c>
      <c r="AN290" s="148">
        <v>45473</v>
      </c>
      <c r="AO290" s="146">
        <v>45473</v>
      </c>
      <c r="AP290" s="149"/>
      <c r="AQ290" s="150">
        <v>282048</v>
      </c>
      <c r="AR290" s="150">
        <v>101.75</v>
      </c>
      <c r="AS290" s="150">
        <v>1</v>
      </c>
      <c r="AT290" s="150">
        <v>286.98383999999999</v>
      </c>
      <c r="AU290" s="150">
        <v>286.98383999999999</v>
      </c>
      <c r="AV290" s="137"/>
      <c r="AW290" s="137"/>
      <c r="AX290" s="141"/>
      <c r="AY290" s="141" t="s">
        <v>17</v>
      </c>
      <c r="AZ290" s="144">
        <v>1.5407237989004536E-4</v>
      </c>
      <c r="BA290" s="144">
        <v>1.4973284736712633E-5</v>
      </c>
    </row>
    <row r="291" spans="1:53" ht="13.5" thickBot="1">
      <c r="A291" s="131">
        <v>8700</v>
      </c>
      <c r="B291" s="131">
        <v>12535</v>
      </c>
      <c r="C291" s="151"/>
      <c r="D291" s="141"/>
      <c r="E291" s="132" t="s">
        <v>3584</v>
      </c>
      <c r="F291" s="141">
        <v>11020131</v>
      </c>
      <c r="G291" s="141" t="s">
        <v>245</v>
      </c>
      <c r="H291" s="137" t="s">
        <v>865</v>
      </c>
      <c r="I291" s="141" t="s">
        <v>53</v>
      </c>
      <c r="J291" s="141"/>
      <c r="K291" s="141" t="s">
        <v>257</v>
      </c>
      <c r="L291" s="141" t="s">
        <v>62</v>
      </c>
      <c r="M291" s="141" t="s">
        <v>62</v>
      </c>
      <c r="N291" s="141"/>
      <c r="O291" s="142">
        <v>45070</v>
      </c>
      <c r="P291" s="141" t="s">
        <v>298</v>
      </c>
      <c r="Q291" s="141" t="s">
        <v>298</v>
      </c>
      <c r="R291" s="141" t="s">
        <v>298</v>
      </c>
      <c r="S291" s="141" t="s">
        <v>1206</v>
      </c>
      <c r="T291" s="143">
        <v>2.7</v>
      </c>
      <c r="U291" s="138" t="s">
        <v>3252</v>
      </c>
      <c r="V291" s="144">
        <v>0.08</v>
      </c>
      <c r="W291" s="141"/>
      <c r="X291" s="141"/>
      <c r="Y291" s="145"/>
      <c r="Z291" s="145">
        <v>7.2499999999999995E-2</v>
      </c>
      <c r="AA291" s="146">
        <v>46568</v>
      </c>
      <c r="AB291" s="141" t="s">
        <v>636</v>
      </c>
      <c r="AC291" s="141"/>
      <c r="AD291" s="147"/>
      <c r="AE291" s="149"/>
      <c r="AF291" s="146"/>
      <c r="AG291" s="141"/>
      <c r="AH291" s="141"/>
      <c r="AI291" s="138"/>
      <c r="AJ291" s="141" t="s">
        <v>55</v>
      </c>
      <c r="AK291" s="141" t="s">
        <v>791</v>
      </c>
      <c r="AL291" s="141"/>
      <c r="AM291" s="141" t="s">
        <v>305</v>
      </c>
      <c r="AN291" s="148">
        <v>45473</v>
      </c>
      <c r="AO291" s="146">
        <v>45473</v>
      </c>
      <c r="AP291" s="149"/>
      <c r="AQ291" s="150">
        <v>490000</v>
      </c>
      <c r="AR291" s="150">
        <v>102.53</v>
      </c>
      <c r="AS291" s="150">
        <v>1</v>
      </c>
      <c r="AT291" s="150">
        <v>502.39699999999999</v>
      </c>
      <c r="AU291" s="150">
        <v>502.39699999999999</v>
      </c>
      <c r="AV291" s="137"/>
      <c r="AW291" s="137"/>
      <c r="AX291" s="141"/>
      <c r="AY291" s="141" t="s">
        <v>17</v>
      </c>
      <c r="AZ291" s="144">
        <v>2.6972076699377609E-4</v>
      </c>
      <c r="BA291" s="144">
        <v>2.6212393463932384E-5</v>
      </c>
    </row>
    <row r="292" spans="1:53" ht="13.5" thickBot="1">
      <c r="A292" s="131">
        <v>8700</v>
      </c>
      <c r="B292" s="131">
        <v>12535</v>
      </c>
      <c r="C292" s="151"/>
      <c r="D292" s="141"/>
      <c r="E292" s="132" t="s">
        <v>3503</v>
      </c>
      <c r="F292" s="141">
        <v>11020133</v>
      </c>
      <c r="G292" s="141" t="s">
        <v>245</v>
      </c>
      <c r="H292" s="137" t="s">
        <v>865</v>
      </c>
      <c r="I292" s="141" t="s">
        <v>53</v>
      </c>
      <c r="J292" s="141"/>
      <c r="K292" s="141" t="s">
        <v>140</v>
      </c>
      <c r="L292" s="141" t="s">
        <v>62</v>
      </c>
      <c r="M292" s="141" t="s">
        <v>62</v>
      </c>
      <c r="N292" s="141"/>
      <c r="O292" s="142">
        <v>45085</v>
      </c>
      <c r="P292" s="141" t="s">
        <v>298</v>
      </c>
      <c r="Q292" s="141" t="s">
        <v>298</v>
      </c>
      <c r="R292" s="141" t="s">
        <v>298</v>
      </c>
      <c r="S292" s="141" t="s">
        <v>1206</v>
      </c>
      <c r="T292" s="143">
        <v>4.8600000000000003</v>
      </c>
      <c r="U292" s="138" t="s">
        <v>441</v>
      </c>
      <c r="V292" s="144">
        <v>0.06</v>
      </c>
      <c r="W292" s="141"/>
      <c r="X292" s="141"/>
      <c r="Y292" s="145"/>
      <c r="Z292" s="145">
        <v>6.2700000000000006E-2</v>
      </c>
      <c r="AA292" s="146">
        <v>47559</v>
      </c>
      <c r="AB292" s="141" t="s">
        <v>636</v>
      </c>
      <c r="AC292" s="141"/>
      <c r="AD292" s="147"/>
      <c r="AE292" s="149"/>
      <c r="AF292" s="146"/>
      <c r="AG292" s="141"/>
      <c r="AH292" s="141"/>
      <c r="AI292" s="138"/>
      <c r="AJ292" s="141" t="s">
        <v>55</v>
      </c>
      <c r="AK292" s="141" t="s">
        <v>791</v>
      </c>
      <c r="AL292" s="141"/>
      <c r="AM292" s="141" t="s">
        <v>305</v>
      </c>
      <c r="AN292" s="148">
        <v>45473</v>
      </c>
      <c r="AO292" s="146">
        <v>45473</v>
      </c>
      <c r="AP292" s="149"/>
      <c r="AQ292" s="150">
        <v>560000</v>
      </c>
      <c r="AR292" s="150">
        <v>101.69</v>
      </c>
      <c r="AS292" s="150">
        <v>1</v>
      </c>
      <c r="AT292" s="150">
        <v>569.46400000000006</v>
      </c>
      <c r="AU292" s="150">
        <v>569.46400000000006</v>
      </c>
      <c r="AV292" s="137"/>
      <c r="AW292" s="137"/>
      <c r="AX292" s="141"/>
      <c r="AY292" s="141" t="s">
        <v>17</v>
      </c>
      <c r="AZ292" s="144">
        <v>3.0572687905250975E-4</v>
      </c>
      <c r="BA292" s="144">
        <v>2.971159149346989E-5</v>
      </c>
    </row>
    <row r="293" spans="1:53" ht="13.5" thickBot="1">
      <c r="A293" s="131">
        <v>8700</v>
      </c>
      <c r="B293" s="131">
        <v>12535</v>
      </c>
      <c r="C293" s="151"/>
      <c r="D293" s="141"/>
      <c r="E293" s="132" t="s">
        <v>3504</v>
      </c>
      <c r="F293" s="141">
        <v>11020135</v>
      </c>
      <c r="G293" s="141" t="s">
        <v>245</v>
      </c>
      <c r="H293" s="137" t="s">
        <v>865</v>
      </c>
      <c r="I293" s="141" t="s">
        <v>53</v>
      </c>
      <c r="J293" s="141"/>
      <c r="K293" s="141" t="s">
        <v>140</v>
      </c>
      <c r="L293" s="141" t="s">
        <v>62</v>
      </c>
      <c r="M293" s="141" t="s">
        <v>62</v>
      </c>
      <c r="N293" s="141"/>
      <c r="O293" s="142">
        <v>45096</v>
      </c>
      <c r="P293" s="141" t="s">
        <v>298</v>
      </c>
      <c r="Q293" s="141" t="s">
        <v>298</v>
      </c>
      <c r="R293" s="141" t="s">
        <v>298</v>
      </c>
      <c r="S293" s="141" t="s">
        <v>1206</v>
      </c>
      <c r="T293" s="143">
        <v>4.8600000000000003</v>
      </c>
      <c r="U293" s="138" t="s">
        <v>441</v>
      </c>
      <c r="V293" s="144">
        <v>0.06</v>
      </c>
      <c r="W293" s="141"/>
      <c r="X293" s="141"/>
      <c r="Y293" s="145"/>
      <c r="Z293" s="145">
        <v>6.3100000000000003E-2</v>
      </c>
      <c r="AA293" s="146">
        <v>47559</v>
      </c>
      <c r="AB293" s="141" t="s">
        <v>636</v>
      </c>
      <c r="AC293" s="141"/>
      <c r="AD293" s="147"/>
      <c r="AE293" s="149"/>
      <c r="AF293" s="146"/>
      <c r="AG293" s="141"/>
      <c r="AH293" s="141"/>
      <c r="AI293" s="138"/>
      <c r="AJ293" s="141" t="s">
        <v>55</v>
      </c>
      <c r="AK293" s="141" t="s">
        <v>791</v>
      </c>
      <c r="AL293" s="141"/>
      <c r="AM293" s="141" t="s">
        <v>305</v>
      </c>
      <c r="AN293" s="148">
        <v>45473</v>
      </c>
      <c r="AO293" s="146">
        <v>45473</v>
      </c>
      <c r="AP293" s="149"/>
      <c r="AQ293" s="150">
        <v>825000</v>
      </c>
      <c r="AR293" s="150">
        <v>101.48</v>
      </c>
      <c r="AS293" s="150">
        <v>1</v>
      </c>
      <c r="AT293" s="150">
        <v>837.21</v>
      </c>
      <c r="AU293" s="150">
        <v>837.21</v>
      </c>
      <c r="AV293" s="137"/>
      <c r="AW293" s="137"/>
      <c r="AX293" s="141"/>
      <c r="AY293" s="141" t="s">
        <v>17</v>
      </c>
      <c r="AZ293" s="144">
        <v>4.4947108230116681E-4</v>
      </c>
      <c r="BA293" s="144">
        <v>4.3681148438264621E-5</v>
      </c>
    </row>
    <row r="294" spans="1:53" ht="13.5" thickBot="1">
      <c r="A294" s="131">
        <v>8700</v>
      </c>
      <c r="B294" s="131">
        <v>12535</v>
      </c>
      <c r="C294" s="151"/>
      <c r="D294" s="141"/>
      <c r="E294" s="132" t="s">
        <v>3505</v>
      </c>
      <c r="F294" s="141">
        <v>11020402</v>
      </c>
      <c r="G294" s="141" t="s">
        <v>245</v>
      </c>
      <c r="H294" s="137"/>
      <c r="I294" s="141" t="s">
        <v>53</v>
      </c>
      <c r="J294" s="141"/>
      <c r="K294" s="141" t="s">
        <v>140</v>
      </c>
      <c r="L294" s="141" t="s">
        <v>62</v>
      </c>
      <c r="M294" s="141" t="s">
        <v>62</v>
      </c>
      <c r="N294" s="141"/>
      <c r="O294" s="142">
        <v>45102</v>
      </c>
      <c r="P294" s="141" t="s">
        <v>298</v>
      </c>
      <c r="Q294" s="141" t="s">
        <v>298</v>
      </c>
      <c r="R294" s="141" t="s">
        <v>298</v>
      </c>
      <c r="S294" s="141" t="s">
        <v>1206</v>
      </c>
      <c r="T294" s="143">
        <v>0.99</v>
      </c>
      <c r="U294" s="138" t="s">
        <v>441</v>
      </c>
      <c r="V294" s="144">
        <v>9.7600000000000006E-2</v>
      </c>
      <c r="W294" s="141"/>
      <c r="X294" s="141"/>
      <c r="Y294" s="145"/>
      <c r="Z294" s="145">
        <v>6.0299999999999999E-2</v>
      </c>
      <c r="AA294" s="146">
        <v>45848</v>
      </c>
      <c r="AB294" s="141" t="s">
        <v>636</v>
      </c>
      <c r="AC294" s="141"/>
      <c r="AD294" s="147"/>
      <c r="AE294" s="149"/>
      <c r="AF294" s="146" t="s">
        <v>3373</v>
      </c>
      <c r="AG294" s="141"/>
      <c r="AH294" s="141"/>
      <c r="AI294" s="138"/>
      <c r="AJ294" s="141" t="s">
        <v>55</v>
      </c>
      <c r="AK294" s="141" t="s">
        <v>791</v>
      </c>
      <c r="AL294" s="141"/>
      <c r="AM294" s="141" t="s">
        <v>305</v>
      </c>
      <c r="AN294" s="148">
        <v>45473</v>
      </c>
      <c r="AO294" s="146">
        <v>45473</v>
      </c>
      <c r="AP294" s="149"/>
      <c r="AQ294" s="150">
        <v>4625163.9400000004</v>
      </c>
      <c r="AR294" s="150">
        <v>101.01</v>
      </c>
      <c r="AS294" s="150">
        <v>1</v>
      </c>
      <c r="AT294" s="150">
        <v>4671.8780999999999</v>
      </c>
      <c r="AU294" s="150">
        <v>4671.8780999999999</v>
      </c>
      <c r="AV294" s="137"/>
      <c r="AW294" s="137"/>
      <c r="AX294" s="141"/>
      <c r="AY294" s="141" t="s">
        <v>17</v>
      </c>
      <c r="AZ294" s="144">
        <v>2.5081808697771392E-3</v>
      </c>
      <c r="BA294" s="144">
        <v>2.4375365890466868E-4</v>
      </c>
    </row>
    <row r="295" spans="1:53" ht="13.5" thickBot="1">
      <c r="A295" s="131">
        <v>8700</v>
      </c>
      <c r="B295" s="131">
        <v>12535</v>
      </c>
      <c r="C295" s="151"/>
      <c r="D295" s="141"/>
      <c r="E295" s="132" t="s">
        <v>3585</v>
      </c>
      <c r="F295" s="141">
        <v>11020403</v>
      </c>
      <c r="G295" s="141" t="s">
        <v>245</v>
      </c>
      <c r="H295" s="137"/>
      <c r="I295" s="141" t="s">
        <v>53</v>
      </c>
      <c r="J295" s="141"/>
      <c r="K295" s="141" t="s">
        <v>257</v>
      </c>
      <c r="L295" s="141" t="s">
        <v>62</v>
      </c>
      <c r="M295" s="141" t="s">
        <v>62</v>
      </c>
      <c r="N295" s="141"/>
      <c r="O295" s="142">
        <v>45102</v>
      </c>
      <c r="P295" s="141" t="s">
        <v>298</v>
      </c>
      <c r="Q295" s="141" t="s">
        <v>298</v>
      </c>
      <c r="R295" s="141" t="s">
        <v>298</v>
      </c>
      <c r="S295" s="141" t="s">
        <v>1206</v>
      </c>
      <c r="T295" s="143">
        <v>2.7</v>
      </c>
      <c r="U295" s="138" t="s">
        <v>3252</v>
      </c>
      <c r="V295" s="144">
        <v>0.08</v>
      </c>
      <c r="W295" s="141"/>
      <c r="X295" s="141"/>
      <c r="Y295" s="145"/>
      <c r="Z295" s="145">
        <v>7.6600000000000001E-2</v>
      </c>
      <c r="AA295" s="146">
        <v>46568</v>
      </c>
      <c r="AB295" s="141" t="s">
        <v>636</v>
      </c>
      <c r="AC295" s="141"/>
      <c r="AD295" s="147"/>
      <c r="AE295" s="149"/>
      <c r="AF295" s="146" t="s">
        <v>3373</v>
      </c>
      <c r="AG295" s="141"/>
      <c r="AH295" s="141"/>
      <c r="AI295" s="138"/>
      <c r="AJ295" s="141" t="s">
        <v>55</v>
      </c>
      <c r="AK295" s="141" t="s">
        <v>791</v>
      </c>
      <c r="AL295" s="141"/>
      <c r="AM295" s="141" t="s">
        <v>305</v>
      </c>
      <c r="AN295" s="148">
        <v>45473</v>
      </c>
      <c r="AO295" s="146">
        <v>45473</v>
      </c>
      <c r="AP295" s="149"/>
      <c r="AQ295" s="150">
        <v>168000</v>
      </c>
      <c r="AR295" s="150">
        <v>101.48</v>
      </c>
      <c r="AS295" s="150">
        <v>1</v>
      </c>
      <c r="AT295" s="150">
        <v>170.4864</v>
      </c>
      <c r="AU295" s="150">
        <v>170.4864</v>
      </c>
      <c r="AV295" s="137"/>
      <c r="AW295" s="137"/>
      <c r="AX295" s="141"/>
      <c r="AY295" s="141" t="s">
        <v>17</v>
      </c>
      <c r="AZ295" s="144">
        <v>9.1528656759510323E-5</v>
      </c>
      <c r="BA295" s="144">
        <v>8.8950702274284312E-6</v>
      </c>
    </row>
    <row r="296" spans="1:53" ht="13.5" thickBot="1">
      <c r="A296" s="131">
        <v>8700</v>
      </c>
      <c r="B296" s="131">
        <v>12535</v>
      </c>
      <c r="C296" s="151"/>
      <c r="D296" s="141"/>
      <c r="E296" s="132" t="s">
        <v>3506</v>
      </c>
      <c r="F296" s="141">
        <v>11020406</v>
      </c>
      <c r="G296" s="141" t="s">
        <v>245</v>
      </c>
      <c r="H296" s="137"/>
      <c r="I296" s="141" t="s">
        <v>53</v>
      </c>
      <c r="J296" s="141"/>
      <c r="K296" s="141" t="s">
        <v>140</v>
      </c>
      <c r="L296" s="141" t="s">
        <v>62</v>
      </c>
      <c r="M296" s="141" t="s">
        <v>55</v>
      </c>
      <c r="N296" s="141"/>
      <c r="O296" s="142">
        <v>45105</v>
      </c>
      <c r="P296" s="141" t="s">
        <v>298</v>
      </c>
      <c r="Q296" s="141" t="s">
        <v>298</v>
      </c>
      <c r="R296" s="141" t="s">
        <v>298</v>
      </c>
      <c r="S296" s="141" t="s">
        <v>1206</v>
      </c>
      <c r="T296" s="143">
        <v>2</v>
      </c>
      <c r="U296" s="138" t="s">
        <v>441</v>
      </c>
      <c r="V296" s="144">
        <v>0.1095</v>
      </c>
      <c r="W296" s="141"/>
      <c r="X296" s="141"/>
      <c r="Y296" s="145"/>
      <c r="Z296" s="145">
        <v>0</v>
      </c>
      <c r="AA296" s="146">
        <v>45836</v>
      </c>
      <c r="AB296" s="141" t="s">
        <v>636</v>
      </c>
      <c r="AC296" s="141"/>
      <c r="AD296" s="147"/>
      <c r="AE296" s="149"/>
      <c r="AF296" s="146" t="s">
        <v>3373</v>
      </c>
      <c r="AG296" s="141"/>
      <c r="AH296" s="141"/>
      <c r="AI296" s="138"/>
      <c r="AJ296" s="141" t="s">
        <v>55</v>
      </c>
      <c r="AK296" s="141" t="s">
        <v>791</v>
      </c>
      <c r="AL296" s="141"/>
      <c r="AM296" s="141" t="s">
        <v>305</v>
      </c>
      <c r="AN296" s="148">
        <v>45473</v>
      </c>
      <c r="AO296" s="146">
        <v>45473</v>
      </c>
      <c r="AP296" s="149"/>
      <c r="AQ296" s="150">
        <v>12000000</v>
      </c>
      <c r="AR296" s="150">
        <v>101.79</v>
      </c>
      <c r="AS296" s="150">
        <v>1</v>
      </c>
      <c r="AT296" s="150">
        <v>12214.8</v>
      </c>
      <c r="AU296" s="150">
        <v>12214.8</v>
      </c>
      <c r="AV296" s="137"/>
      <c r="AW296" s="137"/>
      <c r="AX296" s="141"/>
      <c r="AY296" s="141" t="s">
        <v>17</v>
      </c>
      <c r="AZ296" s="144">
        <v>6.5577326788885601E-3</v>
      </c>
      <c r="BA296" s="144">
        <v>6.3730305651355651E-4</v>
      </c>
    </row>
    <row r="297" spans="1:53" ht="13.5" thickBot="1">
      <c r="A297" s="131">
        <v>8700</v>
      </c>
      <c r="B297" s="131">
        <v>12535</v>
      </c>
      <c r="C297" s="151"/>
      <c r="D297" s="141"/>
      <c r="E297" s="132" t="s">
        <v>3507</v>
      </c>
      <c r="F297" s="141">
        <v>11020407</v>
      </c>
      <c r="G297" s="141" t="s">
        <v>245</v>
      </c>
      <c r="H297" s="137"/>
      <c r="I297" s="141" t="s">
        <v>53</v>
      </c>
      <c r="J297" s="141"/>
      <c r="K297" s="141" t="s">
        <v>140</v>
      </c>
      <c r="L297" s="141" t="s">
        <v>62</v>
      </c>
      <c r="M297" s="141" t="s">
        <v>62</v>
      </c>
      <c r="N297" s="141"/>
      <c r="O297" s="142">
        <v>45118</v>
      </c>
      <c r="P297" s="141" t="s">
        <v>298</v>
      </c>
      <c r="Q297" s="141" t="s">
        <v>298</v>
      </c>
      <c r="R297" s="141" t="s">
        <v>298</v>
      </c>
      <c r="S297" s="141" t="s">
        <v>1206</v>
      </c>
      <c r="T297" s="143">
        <v>4.8600000000000003</v>
      </c>
      <c r="U297" s="138" t="s">
        <v>441</v>
      </c>
      <c r="V297" s="144">
        <v>0.08</v>
      </c>
      <c r="W297" s="141"/>
      <c r="X297" s="141"/>
      <c r="Y297" s="145"/>
      <c r="Z297" s="145">
        <v>6.3100000000000003E-2</v>
      </c>
      <c r="AA297" s="146">
        <v>47559</v>
      </c>
      <c r="AB297" s="141" t="s">
        <v>636</v>
      </c>
      <c r="AC297" s="141"/>
      <c r="AD297" s="147"/>
      <c r="AE297" s="149"/>
      <c r="AF297" s="146" t="s">
        <v>3373</v>
      </c>
      <c r="AG297" s="141"/>
      <c r="AH297" s="141"/>
      <c r="AI297" s="138"/>
      <c r="AJ297" s="141" t="s">
        <v>55</v>
      </c>
      <c r="AK297" s="141" t="s">
        <v>791</v>
      </c>
      <c r="AL297" s="141"/>
      <c r="AM297" s="141" t="s">
        <v>305</v>
      </c>
      <c r="AN297" s="148">
        <v>45473</v>
      </c>
      <c r="AO297" s="146">
        <v>45473</v>
      </c>
      <c r="AP297" s="149"/>
      <c r="AQ297" s="150">
        <v>1650000</v>
      </c>
      <c r="AR297" s="150">
        <v>101.47</v>
      </c>
      <c r="AS297" s="150">
        <v>1</v>
      </c>
      <c r="AT297" s="150">
        <v>1674.2550000000001</v>
      </c>
      <c r="AU297" s="150">
        <v>1674.2550000000001</v>
      </c>
      <c r="AV297" s="137"/>
      <c r="AW297" s="137"/>
      <c r="AX297" s="141"/>
      <c r="AY297" s="141" t="s">
        <v>17</v>
      </c>
      <c r="AZ297" s="144">
        <v>8.9885358141701612E-4</v>
      </c>
      <c r="BA297" s="144">
        <v>8.7353688057365222E-5</v>
      </c>
    </row>
    <row r="298" spans="1:53" ht="13.5" thickBot="1">
      <c r="A298" s="131">
        <v>8700</v>
      </c>
      <c r="B298" s="131">
        <v>12535</v>
      </c>
      <c r="C298" s="151"/>
      <c r="D298" s="141"/>
      <c r="E298" s="132" t="s">
        <v>3586</v>
      </c>
      <c r="F298" s="141">
        <v>11020408</v>
      </c>
      <c r="G298" s="141" t="s">
        <v>245</v>
      </c>
      <c r="H298" s="137"/>
      <c r="I298" s="141" t="s">
        <v>53</v>
      </c>
      <c r="J298" s="141"/>
      <c r="K298" s="141" t="s">
        <v>257</v>
      </c>
      <c r="L298" s="141" t="s">
        <v>62</v>
      </c>
      <c r="M298" s="141" t="s">
        <v>62</v>
      </c>
      <c r="N298" s="141"/>
      <c r="O298" s="142">
        <v>45119</v>
      </c>
      <c r="P298" s="141" t="s">
        <v>298</v>
      </c>
      <c r="Q298" s="141" t="s">
        <v>298</v>
      </c>
      <c r="R298" s="141" t="s">
        <v>298</v>
      </c>
      <c r="S298" s="141" t="s">
        <v>1206</v>
      </c>
      <c r="T298" s="143">
        <v>2.7</v>
      </c>
      <c r="U298" s="138" t="s">
        <v>3252</v>
      </c>
      <c r="V298" s="144">
        <v>0.08</v>
      </c>
      <c r="W298" s="141"/>
      <c r="X298" s="141"/>
      <c r="Y298" s="145"/>
      <c r="Z298" s="145">
        <v>7.4899999999999994E-2</v>
      </c>
      <c r="AA298" s="146">
        <v>46568</v>
      </c>
      <c r="AB298" s="141" t="s">
        <v>636</v>
      </c>
      <c r="AC298" s="141"/>
      <c r="AD298" s="147"/>
      <c r="AE298" s="149"/>
      <c r="AF298" s="146" t="s">
        <v>3373</v>
      </c>
      <c r="AG298" s="141"/>
      <c r="AH298" s="141"/>
      <c r="AI298" s="138"/>
      <c r="AJ298" s="141" t="s">
        <v>55</v>
      </c>
      <c r="AK298" s="141" t="s">
        <v>791</v>
      </c>
      <c r="AL298" s="141"/>
      <c r="AM298" s="141" t="s">
        <v>305</v>
      </c>
      <c r="AN298" s="148">
        <v>45473</v>
      </c>
      <c r="AO298" s="146">
        <v>45473</v>
      </c>
      <c r="AP298" s="149"/>
      <c r="AQ298" s="150">
        <v>288000</v>
      </c>
      <c r="AR298" s="150">
        <v>101.9</v>
      </c>
      <c r="AS298" s="150">
        <v>1</v>
      </c>
      <c r="AT298" s="150">
        <v>293.47199999999998</v>
      </c>
      <c r="AU298" s="150">
        <v>293.47199999999998</v>
      </c>
      <c r="AV298" s="137"/>
      <c r="AW298" s="137"/>
      <c r="AX298" s="141"/>
      <c r="AY298" s="141" t="s">
        <v>17</v>
      </c>
      <c r="AZ298" s="144">
        <v>1.5755566400913512E-4</v>
      </c>
      <c r="BA298" s="144">
        <v>1.5311802289120284E-5</v>
      </c>
    </row>
    <row r="299" spans="1:53" ht="13.5" thickBot="1">
      <c r="A299" s="131">
        <v>8700</v>
      </c>
      <c r="B299" s="131">
        <v>12535</v>
      </c>
      <c r="C299" s="151"/>
      <c r="D299" s="141"/>
      <c r="E299" s="132" t="s">
        <v>3587</v>
      </c>
      <c r="F299" s="141">
        <v>11020410</v>
      </c>
      <c r="G299" s="141" t="s">
        <v>245</v>
      </c>
      <c r="H299" s="137"/>
      <c r="I299" s="141" t="s">
        <v>53</v>
      </c>
      <c r="J299" s="141"/>
      <c r="K299" s="141" t="s">
        <v>257</v>
      </c>
      <c r="L299" s="141" t="s">
        <v>62</v>
      </c>
      <c r="M299" s="141" t="s">
        <v>62</v>
      </c>
      <c r="N299" s="141"/>
      <c r="O299" s="142">
        <v>45132</v>
      </c>
      <c r="P299" s="141" t="s">
        <v>298</v>
      </c>
      <c r="Q299" s="141" t="s">
        <v>298</v>
      </c>
      <c r="R299" s="141" t="s">
        <v>298</v>
      </c>
      <c r="S299" s="141" t="s">
        <v>1206</v>
      </c>
      <c r="T299" s="143">
        <v>2.7</v>
      </c>
      <c r="U299" s="138" t="s">
        <v>3252</v>
      </c>
      <c r="V299" s="144">
        <v>0.08</v>
      </c>
      <c r="W299" s="141"/>
      <c r="X299" s="141"/>
      <c r="Y299" s="145"/>
      <c r="Z299" s="145">
        <v>7.5300000000000006E-2</v>
      </c>
      <c r="AA299" s="146">
        <v>46568</v>
      </c>
      <c r="AB299" s="141" t="s">
        <v>636</v>
      </c>
      <c r="AC299" s="141"/>
      <c r="AD299" s="147"/>
      <c r="AE299" s="149"/>
      <c r="AF299" s="146" t="s">
        <v>3373</v>
      </c>
      <c r="AG299" s="141"/>
      <c r="AH299" s="141"/>
      <c r="AI299" s="138"/>
      <c r="AJ299" s="141" t="s">
        <v>55</v>
      </c>
      <c r="AK299" s="141" t="s">
        <v>791</v>
      </c>
      <c r="AL299" s="141"/>
      <c r="AM299" s="141" t="s">
        <v>305</v>
      </c>
      <c r="AN299" s="148">
        <v>45473</v>
      </c>
      <c r="AO299" s="146">
        <v>45473</v>
      </c>
      <c r="AP299" s="149"/>
      <c r="AQ299" s="150">
        <v>276000</v>
      </c>
      <c r="AR299" s="150">
        <v>101.79</v>
      </c>
      <c r="AS299" s="150">
        <v>1</v>
      </c>
      <c r="AT299" s="150">
        <v>280.94040000000001</v>
      </c>
      <c r="AU299" s="150">
        <v>280.94040000000001</v>
      </c>
      <c r="AV299" s="137"/>
      <c r="AW299" s="137"/>
      <c r="AX299" s="141"/>
      <c r="AY299" s="141" t="s">
        <v>17</v>
      </c>
      <c r="AZ299" s="144">
        <v>1.508278516144369E-4</v>
      </c>
      <c r="BA299" s="144">
        <v>1.4657970299811801E-5</v>
      </c>
    </row>
    <row r="300" spans="1:53" ht="13.5" thickBot="1">
      <c r="A300" s="131">
        <v>8700</v>
      </c>
      <c r="B300" s="131">
        <v>12535</v>
      </c>
      <c r="C300" s="151"/>
      <c r="D300" s="141"/>
      <c r="E300" s="132" t="s">
        <v>3588</v>
      </c>
      <c r="F300" s="141">
        <v>11020412</v>
      </c>
      <c r="G300" s="141" t="s">
        <v>245</v>
      </c>
      <c r="H300" s="137"/>
      <c r="I300" s="141" t="s">
        <v>53</v>
      </c>
      <c r="J300" s="141"/>
      <c r="K300" s="141" t="s">
        <v>257</v>
      </c>
      <c r="L300" s="141" t="s">
        <v>62</v>
      </c>
      <c r="M300" s="141" t="s">
        <v>62</v>
      </c>
      <c r="N300" s="141"/>
      <c r="O300" s="142">
        <v>45148</v>
      </c>
      <c r="P300" s="141" t="s">
        <v>298</v>
      </c>
      <c r="Q300" s="141" t="s">
        <v>298</v>
      </c>
      <c r="R300" s="141" t="s">
        <v>298</v>
      </c>
      <c r="S300" s="141" t="s">
        <v>1206</v>
      </c>
      <c r="T300" s="143">
        <v>2.7</v>
      </c>
      <c r="U300" s="138" t="s">
        <v>3252</v>
      </c>
      <c r="V300" s="144">
        <v>0.08</v>
      </c>
      <c r="W300" s="141"/>
      <c r="X300" s="141"/>
      <c r="Y300" s="145"/>
      <c r="Z300" s="145">
        <v>7.5800000000000006E-2</v>
      </c>
      <c r="AA300" s="146">
        <v>46568</v>
      </c>
      <c r="AB300" s="141" t="s">
        <v>636</v>
      </c>
      <c r="AC300" s="141"/>
      <c r="AD300" s="147"/>
      <c r="AE300" s="149"/>
      <c r="AF300" s="146" t="s">
        <v>3373</v>
      </c>
      <c r="AG300" s="141"/>
      <c r="AH300" s="141"/>
      <c r="AI300" s="138"/>
      <c r="AJ300" s="141" t="s">
        <v>55</v>
      </c>
      <c r="AK300" s="141" t="s">
        <v>791</v>
      </c>
      <c r="AL300" s="141"/>
      <c r="AM300" s="141" t="s">
        <v>305</v>
      </c>
      <c r="AN300" s="148">
        <v>45473</v>
      </c>
      <c r="AO300" s="146">
        <v>45473</v>
      </c>
      <c r="AP300" s="149"/>
      <c r="AQ300" s="150">
        <v>1080000</v>
      </c>
      <c r="AR300" s="150">
        <v>101.66</v>
      </c>
      <c r="AS300" s="150">
        <v>1</v>
      </c>
      <c r="AT300" s="150">
        <v>1097.9280000000001</v>
      </c>
      <c r="AU300" s="150">
        <v>1097.9280000000001</v>
      </c>
      <c r="AV300" s="137"/>
      <c r="AW300" s="137"/>
      <c r="AX300" s="141"/>
      <c r="AY300" s="141" t="s">
        <v>17</v>
      </c>
      <c r="AZ300" s="144">
        <v>5.8944217872308681E-4</v>
      </c>
      <c r="BA300" s="144">
        <v>5.7284021861333479E-5</v>
      </c>
    </row>
    <row r="301" spans="1:53" ht="13.5" thickBot="1">
      <c r="A301" s="131">
        <v>8700</v>
      </c>
      <c r="B301" s="131">
        <v>12535</v>
      </c>
      <c r="C301" s="151"/>
      <c r="D301" s="141"/>
      <c r="E301" s="132" t="s">
        <v>3589</v>
      </c>
      <c r="F301" s="141">
        <v>11020413</v>
      </c>
      <c r="G301" s="141" t="s">
        <v>245</v>
      </c>
      <c r="H301" s="137"/>
      <c r="I301" s="141" t="s">
        <v>53</v>
      </c>
      <c r="J301" s="141"/>
      <c r="K301" s="141" t="s">
        <v>257</v>
      </c>
      <c r="L301" s="141" t="s">
        <v>62</v>
      </c>
      <c r="M301" s="141" t="s">
        <v>62</v>
      </c>
      <c r="N301" s="141"/>
      <c r="O301" s="142">
        <v>45161</v>
      </c>
      <c r="P301" s="141" t="s">
        <v>298</v>
      </c>
      <c r="Q301" s="141" t="s">
        <v>298</v>
      </c>
      <c r="R301" s="141" t="s">
        <v>298</v>
      </c>
      <c r="S301" s="141" t="s">
        <v>1206</v>
      </c>
      <c r="T301" s="143">
        <v>2.7</v>
      </c>
      <c r="U301" s="138" t="s">
        <v>3252</v>
      </c>
      <c r="V301" s="144">
        <v>0.08</v>
      </c>
      <c r="W301" s="141"/>
      <c r="X301" s="141"/>
      <c r="Y301" s="145"/>
      <c r="Z301" s="145">
        <v>7.5800000000000006E-2</v>
      </c>
      <c r="AA301" s="146">
        <v>46568</v>
      </c>
      <c r="AB301" s="141" t="s">
        <v>636</v>
      </c>
      <c r="AC301" s="141"/>
      <c r="AD301" s="147"/>
      <c r="AE301" s="149"/>
      <c r="AF301" s="146" t="s">
        <v>3373</v>
      </c>
      <c r="AG301" s="141"/>
      <c r="AH301" s="141"/>
      <c r="AI301" s="138"/>
      <c r="AJ301" s="141" t="s">
        <v>55</v>
      </c>
      <c r="AK301" s="141" t="s">
        <v>791</v>
      </c>
      <c r="AL301" s="141"/>
      <c r="AM301" s="141" t="s">
        <v>305</v>
      </c>
      <c r="AN301" s="148">
        <v>45473</v>
      </c>
      <c r="AO301" s="146">
        <v>45473</v>
      </c>
      <c r="AP301" s="149"/>
      <c r="AQ301" s="150">
        <v>3781820</v>
      </c>
      <c r="AR301" s="150">
        <v>101.68</v>
      </c>
      <c r="AS301" s="150">
        <v>1</v>
      </c>
      <c r="AT301" s="150">
        <v>3845.3545800000002</v>
      </c>
      <c r="AU301" s="150">
        <v>3845.3545800000002</v>
      </c>
      <c r="AV301" s="137"/>
      <c r="AW301" s="137"/>
      <c r="AX301" s="141"/>
      <c r="AY301" s="141" t="s">
        <v>17</v>
      </c>
      <c r="AZ301" s="144">
        <v>2.064447014374349E-3</v>
      </c>
      <c r="BA301" s="144">
        <v>2.0063007394410091E-4</v>
      </c>
    </row>
    <row r="302" spans="1:53" ht="13.5" thickBot="1">
      <c r="A302" s="131">
        <v>8700</v>
      </c>
      <c r="B302" s="131">
        <v>12535</v>
      </c>
      <c r="C302" s="151"/>
      <c r="D302" s="141"/>
      <c r="E302" s="132" t="s">
        <v>3508</v>
      </c>
      <c r="F302" s="141">
        <v>11020415</v>
      </c>
      <c r="G302" s="141" t="s">
        <v>245</v>
      </c>
      <c r="H302" s="137"/>
      <c r="I302" s="141" t="s">
        <v>53</v>
      </c>
      <c r="J302" s="141"/>
      <c r="K302" s="141" t="s">
        <v>140</v>
      </c>
      <c r="L302" s="141" t="s">
        <v>62</v>
      </c>
      <c r="M302" s="141" t="s">
        <v>62</v>
      </c>
      <c r="N302" s="141"/>
      <c r="O302" s="142">
        <v>45162</v>
      </c>
      <c r="P302" s="141" t="s">
        <v>298</v>
      </c>
      <c r="Q302" s="141" t="s">
        <v>298</v>
      </c>
      <c r="R302" s="141" t="s">
        <v>298</v>
      </c>
      <c r="S302" s="141" t="s">
        <v>1206</v>
      </c>
      <c r="T302" s="143">
        <v>4.8600000000000003</v>
      </c>
      <c r="U302" s="138" t="s">
        <v>441</v>
      </c>
      <c r="V302" s="144">
        <v>0.06</v>
      </c>
      <c r="W302" s="141"/>
      <c r="X302" s="141"/>
      <c r="Y302" s="145"/>
      <c r="Z302" s="145">
        <v>6.3600000000000004E-2</v>
      </c>
      <c r="AA302" s="146">
        <v>47559</v>
      </c>
      <c r="AB302" s="141" t="s">
        <v>636</v>
      </c>
      <c r="AC302" s="141"/>
      <c r="AD302" s="147"/>
      <c r="AE302" s="149"/>
      <c r="AF302" s="146" t="s">
        <v>3373</v>
      </c>
      <c r="AG302" s="141"/>
      <c r="AH302" s="141"/>
      <c r="AI302" s="138"/>
      <c r="AJ302" s="141" t="s">
        <v>55</v>
      </c>
      <c r="AK302" s="141" t="s">
        <v>791</v>
      </c>
      <c r="AL302" s="141"/>
      <c r="AM302" s="141" t="s">
        <v>305</v>
      </c>
      <c r="AN302" s="148">
        <v>45473</v>
      </c>
      <c r="AO302" s="146">
        <v>45473</v>
      </c>
      <c r="AP302" s="149"/>
      <c r="AQ302" s="150">
        <v>577392</v>
      </c>
      <c r="AR302" s="150">
        <v>101.25</v>
      </c>
      <c r="AS302" s="150">
        <v>1</v>
      </c>
      <c r="AT302" s="150">
        <v>584.60940000000005</v>
      </c>
      <c r="AU302" s="150">
        <v>584.60940000000005</v>
      </c>
      <c r="AV302" s="137"/>
      <c r="AW302" s="137"/>
      <c r="AX302" s="141"/>
      <c r="AY302" s="141" t="s">
        <v>17</v>
      </c>
      <c r="AZ302" s="144">
        <v>3.1385795647619562E-4</v>
      </c>
      <c r="BA302" s="144">
        <v>3.0501797613268857E-5</v>
      </c>
    </row>
    <row r="303" spans="1:53" ht="13.5" thickBot="1">
      <c r="A303" s="131">
        <v>8700</v>
      </c>
      <c r="B303" s="131">
        <v>12535</v>
      </c>
      <c r="C303" s="151"/>
      <c r="D303" s="141"/>
      <c r="E303" s="132" t="s">
        <v>3590</v>
      </c>
      <c r="F303" s="141">
        <v>11020418</v>
      </c>
      <c r="G303" s="141" t="s">
        <v>245</v>
      </c>
      <c r="H303" s="137"/>
      <c r="I303" s="141" t="s">
        <v>53</v>
      </c>
      <c r="J303" s="141"/>
      <c r="K303" s="141" t="s">
        <v>257</v>
      </c>
      <c r="L303" s="141" t="s">
        <v>62</v>
      </c>
      <c r="M303" s="141" t="s">
        <v>62</v>
      </c>
      <c r="N303" s="141"/>
      <c r="O303" s="142">
        <v>45179</v>
      </c>
      <c r="P303" s="141" t="s">
        <v>298</v>
      </c>
      <c r="Q303" s="141" t="s">
        <v>298</v>
      </c>
      <c r="R303" s="141" t="s">
        <v>298</v>
      </c>
      <c r="S303" s="141" t="s">
        <v>1206</v>
      </c>
      <c r="T303" s="143">
        <v>2.7</v>
      </c>
      <c r="U303" s="138" t="s">
        <v>3252</v>
      </c>
      <c r="V303" s="144">
        <v>0.08</v>
      </c>
      <c r="W303" s="141"/>
      <c r="X303" s="141"/>
      <c r="Y303" s="145"/>
      <c r="Z303" s="145">
        <v>7.4099999999999999E-2</v>
      </c>
      <c r="AA303" s="146">
        <v>46568</v>
      </c>
      <c r="AB303" s="141" t="s">
        <v>636</v>
      </c>
      <c r="AC303" s="141"/>
      <c r="AD303" s="147"/>
      <c r="AE303" s="149"/>
      <c r="AF303" s="146" t="s">
        <v>3373</v>
      </c>
      <c r="AG303" s="141"/>
      <c r="AH303" s="141"/>
      <c r="AI303" s="138"/>
      <c r="AJ303" s="141" t="s">
        <v>55</v>
      </c>
      <c r="AK303" s="141" t="s">
        <v>791</v>
      </c>
      <c r="AL303" s="141"/>
      <c r="AM303" s="141" t="s">
        <v>305</v>
      </c>
      <c r="AN303" s="148">
        <v>45473</v>
      </c>
      <c r="AO303" s="146">
        <v>45473</v>
      </c>
      <c r="AP303" s="149"/>
      <c r="AQ303" s="150">
        <v>266000</v>
      </c>
      <c r="AR303" s="150">
        <v>102.1</v>
      </c>
      <c r="AS303" s="150">
        <v>1</v>
      </c>
      <c r="AT303" s="150">
        <v>271.58600000000001</v>
      </c>
      <c r="AU303" s="150">
        <v>271.58600000000001</v>
      </c>
      <c r="AV303" s="137"/>
      <c r="AW303" s="137"/>
      <c r="AX303" s="141"/>
      <c r="AY303" s="141" t="s">
        <v>17</v>
      </c>
      <c r="AZ303" s="144">
        <v>1.4580577556150151E-4</v>
      </c>
      <c r="BA303" s="144">
        <v>1.4169907645339324E-5</v>
      </c>
    </row>
    <row r="304" spans="1:53" ht="13.5" thickBot="1">
      <c r="A304" s="131">
        <v>8700</v>
      </c>
      <c r="B304" s="131">
        <v>12535</v>
      </c>
      <c r="C304" s="151"/>
      <c r="D304" s="141"/>
      <c r="E304" s="132" t="s">
        <v>3591</v>
      </c>
      <c r="F304" s="141">
        <v>11020420</v>
      </c>
      <c r="G304" s="141" t="s">
        <v>245</v>
      </c>
      <c r="H304" s="137"/>
      <c r="I304" s="141" t="s">
        <v>53</v>
      </c>
      <c r="J304" s="141"/>
      <c r="K304" s="141" t="s">
        <v>257</v>
      </c>
      <c r="L304" s="141" t="s">
        <v>62</v>
      </c>
      <c r="M304" s="141" t="s">
        <v>62</v>
      </c>
      <c r="N304" s="141"/>
      <c r="O304" s="142">
        <v>45195</v>
      </c>
      <c r="P304" s="141" t="s">
        <v>298</v>
      </c>
      <c r="Q304" s="141" t="s">
        <v>298</v>
      </c>
      <c r="R304" s="141" t="s">
        <v>298</v>
      </c>
      <c r="S304" s="141" t="s">
        <v>1206</v>
      </c>
      <c r="T304" s="143">
        <v>2.7</v>
      </c>
      <c r="U304" s="138" t="s">
        <v>3252</v>
      </c>
      <c r="V304" s="144">
        <v>0.08</v>
      </c>
      <c r="W304" s="141"/>
      <c r="X304" s="141"/>
      <c r="Y304" s="145"/>
      <c r="Z304" s="145">
        <v>7.3899999999999993E-2</v>
      </c>
      <c r="AA304" s="146">
        <v>46568</v>
      </c>
      <c r="AB304" s="141" t="s">
        <v>636</v>
      </c>
      <c r="AC304" s="141"/>
      <c r="AD304" s="147"/>
      <c r="AE304" s="149"/>
      <c r="AF304" s="146" t="s">
        <v>3373</v>
      </c>
      <c r="AG304" s="141"/>
      <c r="AH304" s="141"/>
      <c r="AI304" s="138"/>
      <c r="AJ304" s="141" t="s">
        <v>55</v>
      </c>
      <c r="AK304" s="141" t="s">
        <v>791</v>
      </c>
      <c r="AL304" s="141"/>
      <c r="AM304" s="141" t="s">
        <v>305</v>
      </c>
      <c r="AN304" s="148">
        <v>45473</v>
      </c>
      <c r="AO304" s="146">
        <v>45473</v>
      </c>
      <c r="AP304" s="149"/>
      <c r="AQ304" s="150">
        <v>798000</v>
      </c>
      <c r="AR304" s="150">
        <v>102.16</v>
      </c>
      <c r="AS304" s="150">
        <v>1</v>
      </c>
      <c r="AT304" s="150">
        <v>815.23680000000002</v>
      </c>
      <c r="AU304" s="150">
        <v>815.23680000000002</v>
      </c>
      <c r="AV304" s="137"/>
      <c r="AW304" s="137"/>
      <c r="AX304" s="141"/>
      <c r="AY304" s="141" t="s">
        <v>17</v>
      </c>
      <c r="AZ304" s="144">
        <v>4.3767437898226233E-4</v>
      </c>
      <c r="BA304" s="144">
        <v>4.2534704163992127E-5</v>
      </c>
    </row>
    <row r="305" spans="1:53" ht="13.5" thickBot="1">
      <c r="A305" s="131">
        <v>8700</v>
      </c>
      <c r="B305" s="131">
        <v>12535</v>
      </c>
      <c r="C305" s="151"/>
      <c r="D305" s="141"/>
      <c r="E305" s="132" t="s">
        <v>3592</v>
      </c>
      <c r="F305" s="141">
        <v>11020422</v>
      </c>
      <c r="G305" s="141" t="s">
        <v>245</v>
      </c>
      <c r="H305" s="137"/>
      <c r="I305" s="141" t="s">
        <v>53</v>
      </c>
      <c r="J305" s="141"/>
      <c r="K305" s="141" t="s">
        <v>257</v>
      </c>
      <c r="L305" s="141" t="s">
        <v>62</v>
      </c>
      <c r="M305" s="141" t="s">
        <v>62</v>
      </c>
      <c r="N305" s="141"/>
      <c r="O305" s="142">
        <v>45209</v>
      </c>
      <c r="P305" s="141" t="s">
        <v>298</v>
      </c>
      <c r="Q305" s="141" t="s">
        <v>298</v>
      </c>
      <c r="R305" s="141" t="s">
        <v>298</v>
      </c>
      <c r="S305" s="141" t="s">
        <v>1206</v>
      </c>
      <c r="T305" s="143">
        <v>2.7</v>
      </c>
      <c r="U305" s="138" t="s">
        <v>3252</v>
      </c>
      <c r="V305" s="144">
        <v>0.08</v>
      </c>
      <c r="W305" s="141"/>
      <c r="X305" s="141"/>
      <c r="Y305" s="145"/>
      <c r="Z305" s="145">
        <v>7.1400000000000005E-2</v>
      </c>
      <c r="AA305" s="146">
        <v>46568</v>
      </c>
      <c r="AB305" s="141" t="s">
        <v>636</v>
      </c>
      <c r="AC305" s="141"/>
      <c r="AD305" s="147"/>
      <c r="AE305" s="149"/>
      <c r="AF305" s="146" t="s">
        <v>3373</v>
      </c>
      <c r="AG305" s="141"/>
      <c r="AH305" s="141"/>
      <c r="AI305" s="138"/>
      <c r="AJ305" s="141" t="s">
        <v>55</v>
      </c>
      <c r="AK305" s="141" t="s">
        <v>791</v>
      </c>
      <c r="AL305" s="141"/>
      <c r="AM305" s="141" t="s">
        <v>305</v>
      </c>
      <c r="AN305" s="148">
        <v>45473</v>
      </c>
      <c r="AO305" s="146">
        <v>45473</v>
      </c>
      <c r="AP305" s="149"/>
      <c r="AQ305" s="150">
        <v>1260000</v>
      </c>
      <c r="AR305" s="150">
        <v>102.8</v>
      </c>
      <c r="AS305" s="150">
        <v>1</v>
      </c>
      <c r="AT305" s="150">
        <v>1295.28</v>
      </c>
      <c r="AU305" s="150">
        <v>1295.28</v>
      </c>
      <c r="AV305" s="137"/>
      <c r="AW305" s="137"/>
      <c r="AX305" s="141"/>
      <c r="AY305" s="141" t="s">
        <v>17</v>
      </c>
      <c r="AZ305" s="144">
        <v>6.9539411077633483E-4</v>
      </c>
      <c r="BA305" s="144">
        <v>6.7580795677446998E-5</v>
      </c>
    </row>
    <row r="306" spans="1:53" ht="13.5" thickBot="1">
      <c r="A306" s="131">
        <v>8700</v>
      </c>
      <c r="B306" s="131">
        <v>12535</v>
      </c>
      <c r="C306" s="151"/>
      <c r="D306" s="141"/>
      <c r="E306" s="132" t="s">
        <v>3509</v>
      </c>
      <c r="F306" s="141">
        <v>11020424</v>
      </c>
      <c r="G306" s="141" t="s">
        <v>245</v>
      </c>
      <c r="H306" s="137"/>
      <c r="I306" s="141" t="s">
        <v>53</v>
      </c>
      <c r="J306" s="141"/>
      <c r="K306" s="141" t="s">
        <v>140</v>
      </c>
      <c r="L306" s="141" t="s">
        <v>62</v>
      </c>
      <c r="M306" s="141" t="s">
        <v>62</v>
      </c>
      <c r="N306" s="141"/>
      <c r="O306" s="142">
        <v>45218</v>
      </c>
      <c r="P306" s="141" t="s">
        <v>298</v>
      </c>
      <c r="Q306" s="141" t="s">
        <v>298</v>
      </c>
      <c r="R306" s="141" t="s">
        <v>298</v>
      </c>
      <c r="S306" s="141" t="s">
        <v>1206</v>
      </c>
      <c r="T306" s="143">
        <v>4.87</v>
      </c>
      <c r="U306" s="138" t="s">
        <v>441</v>
      </c>
      <c r="V306" s="144">
        <v>0.06</v>
      </c>
      <c r="W306" s="141"/>
      <c r="X306" s="141"/>
      <c r="Y306" s="145"/>
      <c r="Z306" s="145">
        <v>5.8500000000000003E-2</v>
      </c>
      <c r="AA306" s="146">
        <v>47559</v>
      </c>
      <c r="AB306" s="141" t="s">
        <v>636</v>
      </c>
      <c r="AC306" s="141"/>
      <c r="AD306" s="147"/>
      <c r="AE306" s="149"/>
      <c r="AF306" s="146" t="s">
        <v>3373</v>
      </c>
      <c r="AG306" s="141"/>
      <c r="AH306" s="141"/>
      <c r="AI306" s="138"/>
      <c r="AJ306" s="141" t="s">
        <v>55</v>
      </c>
      <c r="AK306" s="141" t="s">
        <v>791</v>
      </c>
      <c r="AL306" s="141"/>
      <c r="AM306" s="141" t="s">
        <v>305</v>
      </c>
      <c r="AN306" s="148">
        <v>45473</v>
      </c>
      <c r="AO306" s="146">
        <v>45473</v>
      </c>
      <c r="AP306" s="149"/>
      <c r="AQ306" s="150">
        <v>795000</v>
      </c>
      <c r="AR306" s="150">
        <v>103.67</v>
      </c>
      <c r="AS306" s="150">
        <v>1</v>
      </c>
      <c r="AT306" s="150">
        <v>824.17650000000003</v>
      </c>
      <c r="AU306" s="150">
        <v>824.17650000000003</v>
      </c>
      <c r="AV306" s="137"/>
      <c r="AW306" s="137"/>
      <c r="AX306" s="141"/>
      <c r="AY306" s="141" t="s">
        <v>17</v>
      </c>
      <c r="AZ306" s="144">
        <v>4.4247381596276635E-4</v>
      </c>
      <c r="BA306" s="144">
        <v>4.3001129986299018E-5</v>
      </c>
    </row>
    <row r="307" spans="1:53" ht="13.5" thickBot="1">
      <c r="A307" s="131">
        <v>8700</v>
      </c>
      <c r="B307" s="131">
        <v>12535</v>
      </c>
      <c r="C307" s="151"/>
      <c r="D307" s="141"/>
      <c r="E307" s="132" t="s">
        <v>3593</v>
      </c>
      <c r="F307" s="141">
        <v>11020425</v>
      </c>
      <c r="G307" s="141" t="s">
        <v>245</v>
      </c>
      <c r="H307" s="137"/>
      <c r="I307" s="141" t="s">
        <v>53</v>
      </c>
      <c r="J307" s="141"/>
      <c r="K307" s="141" t="s">
        <v>257</v>
      </c>
      <c r="L307" s="141" t="s">
        <v>62</v>
      </c>
      <c r="M307" s="141" t="s">
        <v>62</v>
      </c>
      <c r="N307" s="141"/>
      <c r="O307" s="142">
        <v>45224</v>
      </c>
      <c r="P307" s="141" t="s">
        <v>298</v>
      </c>
      <c r="Q307" s="141" t="s">
        <v>298</v>
      </c>
      <c r="R307" s="141" t="s">
        <v>298</v>
      </c>
      <c r="S307" s="141" t="s">
        <v>1206</v>
      </c>
      <c r="T307" s="143">
        <v>2.7</v>
      </c>
      <c r="U307" s="138" t="s">
        <v>3252</v>
      </c>
      <c r="V307" s="144">
        <v>0.08</v>
      </c>
      <c r="W307" s="141"/>
      <c r="X307" s="141"/>
      <c r="Y307" s="145"/>
      <c r="Z307" s="145">
        <v>6.6600000000000006E-2</v>
      </c>
      <c r="AA307" s="146">
        <v>46568</v>
      </c>
      <c r="AB307" s="141" t="s">
        <v>636</v>
      </c>
      <c r="AC307" s="141"/>
      <c r="AD307" s="147"/>
      <c r="AE307" s="149"/>
      <c r="AF307" s="146" t="s">
        <v>3373</v>
      </c>
      <c r="AG307" s="141"/>
      <c r="AH307" s="141"/>
      <c r="AI307" s="138"/>
      <c r="AJ307" s="141" t="s">
        <v>55</v>
      </c>
      <c r="AK307" s="141" t="s">
        <v>791</v>
      </c>
      <c r="AL307" s="141"/>
      <c r="AM307" s="141" t="s">
        <v>305</v>
      </c>
      <c r="AN307" s="148">
        <v>45473</v>
      </c>
      <c r="AO307" s="146">
        <v>45473</v>
      </c>
      <c r="AP307" s="149"/>
      <c r="AQ307" s="150">
        <v>294000</v>
      </c>
      <c r="AR307" s="150">
        <v>104.06</v>
      </c>
      <c r="AS307" s="150">
        <v>1</v>
      </c>
      <c r="AT307" s="150">
        <v>305.93639999999999</v>
      </c>
      <c r="AU307" s="150">
        <v>305.93639999999999</v>
      </c>
      <c r="AV307" s="137"/>
      <c r="AW307" s="137"/>
      <c r="AX307" s="141"/>
      <c r="AY307" s="141" t="s">
        <v>17</v>
      </c>
      <c r="AZ307" s="144">
        <v>1.6424739888835856E-4</v>
      </c>
      <c r="BA307" s="144">
        <v>1.5962128141169239E-5</v>
      </c>
    </row>
    <row r="308" spans="1:53" ht="13.5" thickBot="1">
      <c r="A308" s="131">
        <v>8700</v>
      </c>
      <c r="B308" s="131">
        <v>12535</v>
      </c>
      <c r="C308" s="151"/>
      <c r="D308" s="141"/>
      <c r="E308" s="132" t="s">
        <v>3594</v>
      </c>
      <c r="F308" s="141">
        <v>11020426</v>
      </c>
      <c r="G308" s="141" t="s">
        <v>245</v>
      </c>
      <c r="H308" s="137"/>
      <c r="I308" s="141" t="s">
        <v>53</v>
      </c>
      <c r="J308" s="141"/>
      <c r="K308" s="141" t="s">
        <v>257</v>
      </c>
      <c r="L308" s="141" t="s">
        <v>62</v>
      </c>
      <c r="M308" s="141" t="s">
        <v>62</v>
      </c>
      <c r="N308" s="141"/>
      <c r="O308" s="142">
        <v>45239</v>
      </c>
      <c r="P308" s="141" t="s">
        <v>298</v>
      </c>
      <c r="Q308" s="141" t="s">
        <v>298</v>
      </c>
      <c r="R308" s="141" t="s">
        <v>298</v>
      </c>
      <c r="S308" s="141" t="s">
        <v>1206</v>
      </c>
      <c r="T308" s="143">
        <v>2.7</v>
      </c>
      <c r="U308" s="138" t="s">
        <v>3252</v>
      </c>
      <c r="V308" s="144">
        <v>0.08</v>
      </c>
      <c r="W308" s="141"/>
      <c r="X308" s="141"/>
      <c r="Y308" s="145"/>
      <c r="Z308" s="145">
        <v>6.9000000000000006E-2</v>
      </c>
      <c r="AA308" s="146">
        <v>46568</v>
      </c>
      <c r="AB308" s="141" t="s">
        <v>636</v>
      </c>
      <c r="AC308" s="141"/>
      <c r="AD308" s="147"/>
      <c r="AE308" s="149"/>
      <c r="AF308" s="146" t="s">
        <v>3373</v>
      </c>
      <c r="AG308" s="141"/>
      <c r="AH308" s="141"/>
      <c r="AI308" s="138"/>
      <c r="AJ308" s="141" t="s">
        <v>55</v>
      </c>
      <c r="AK308" s="141" t="s">
        <v>791</v>
      </c>
      <c r="AL308" s="141"/>
      <c r="AM308" s="141" t="s">
        <v>305</v>
      </c>
      <c r="AN308" s="148">
        <v>45473</v>
      </c>
      <c r="AO308" s="146">
        <v>45473</v>
      </c>
      <c r="AP308" s="149"/>
      <c r="AQ308" s="150">
        <v>532000</v>
      </c>
      <c r="AR308" s="150">
        <v>103.44</v>
      </c>
      <c r="AS308" s="150">
        <v>1</v>
      </c>
      <c r="AT308" s="150">
        <v>550.30079999999998</v>
      </c>
      <c r="AU308" s="150">
        <v>550.30079999999998</v>
      </c>
      <c r="AV308" s="137"/>
      <c r="AW308" s="137"/>
      <c r="AX308" s="141"/>
      <c r="AY308" s="141" t="s">
        <v>17</v>
      </c>
      <c r="AZ308" s="144">
        <v>2.9543877422295232E-4</v>
      </c>
      <c r="BA308" s="144">
        <v>2.8711758018293821E-5</v>
      </c>
    </row>
    <row r="309" spans="1:53" ht="13.5" thickBot="1">
      <c r="A309" s="131">
        <v>8700</v>
      </c>
      <c r="B309" s="131">
        <v>12535</v>
      </c>
      <c r="C309" s="151"/>
      <c r="D309" s="141"/>
      <c r="E309" s="132" t="s">
        <v>3595</v>
      </c>
      <c r="F309" s="141">
        <v>11020428</v>
      </c>
      <c r="G309" s="141" t="s">
        <v>245</v>
      </c>
      <c r="H309" s="137"/>
      <c r="I309" s="141" t="s">
        <v>53</v>
      </c>
      <c r="J309" s="141"/>
      <c r="K309" s="141" t="s">
        <v>257</v>
      </c>
      <c r="L309" s="141" t="s">
        <v>62</v>
      </c>
      <c r="M309" s="141" t="s">
        <v>62</v>
      </c>
      <c r="N309" s="141"/>
      <c r="O309" s="142">
        <v>45253</v>
      </c>
      <c r="P309" s="141" t="s">
        <v>298</v>
      </c>
      <c r="Q309" s="141" t="s">
        <v>298</v>
      </c>
      <c r="R309" s="141" t="s">
        <v>298</v>
      </c>
      <c r="S309" s="141" t="s">
        <v>1206</v>
      </c>
      <c r="T309" s="143">
        <v>2.7</v>
      </c>
      <c r="U309" s="138" t="s">
        <v>3252</v>
      </c>
      <c r="V309" s="144">
        <v>0.08</v>
      </c>
      <c r="W309" s="141"/>
      <c r="X309" s="141"/>
      <c r="Y309" s="145"/>
      <c r="Z309" s="145">
        <v>7.1099999999999997E-2</v>
      </c>
      <c r="AA309" s="146">
        <v>46568</v>
      </c>
      <c r="AB309" s="141" t="s">
        <v>636</v>
      </c>
      <c r="AC309" s="141"/>
      <c r="AD309" s="147"/>
      <c r="AE309" s="149"/>
      <c r="AF309" s="146" t="s">
        <v>3373</v>
      </c>
      <c r="AG309" s="141"/>
      <c r="AH309" s="141"/>
      <c r="AI309" s="138"/>
      <c r="AJ309" s="141" t="s">
        <v>55</v>
      </c>
      <c r="AK309" s="141" t="s">
        <v>791</v>
      </c>
      <c r="AL309" s="141"/>
      <c r="AM309" s="141" t="s">
        <v>305</v>
      </c>
      <c r="AN309" s="148">
        <v>45473</v>
      </c>
      <c r="AO309" s="146">
        <v>45473</v>
      </c>
      <c r="AP309" s="149"/>
      <c r="AQ309" s="150">
        <v>574000</v>
      </c>
      <c r="AR309" s="150">
        <v>102.87</v>
      </c>
      <c r="AS309" s="150">
        <v>1</v>
      </c>
      <c r="AT309" s="150">
        <v>590.47379999999998</v>
      </c>
      <c r="AU309" s="150">
        <v>590.47379999999998</v>
      </c>
      <c r="AV309" s="137"/>
      <c r="AW309" s="137"/>
      <c r="AX309" s="141"/>
      <c r="AY309" s="141" t="s">
        <v>17</v>
      </c>
      <c r="AZ309" s="144">
        <v>3.170063639427177E-4</v>
      </c>
      <c r="BA309" s="144">
        <v>3.0807770698756792E-5</v>
      </c>
    </row>
    <row r="310" spans="1:53" ht="13.5" thickBot="1">
      <c r="A310" s="131">
        <v>8700</v>
      </c>
      <c r="B310" s="131">
        <v>12535</v>
      </c>
      <c r="C310" s="151"/>
      <c r="D310" s="141"/>
      <c r="E310" s="132" t="s">
        <v>3510</v>
      </c>
      <c r="F310" s="141">
        <v>11020429</v>
      </c>
      <c r="G310" s="141" t="s">
        <v>245</v>
      </c>
      <c r="H310" s="137"/>
      <c r="I310" s="141" t="s">
        <v>53</v>
      </c>
      <c r="J310" s="141"/>
      <c r="K310" s="141" t="s">
        <v>140</v>
      </c>
      <c r="L310" s="141" t="s">
        <v>62</v>
      </c>
      <c r="M310" s="141" t="s">
        <v>62</v>
      </c>
      <c r="N310" s="141"/>
      <c r="O310" s="142">
        <v>45257</v>
      </c>
      <c r="P310" s="141" t="s">
        <v>298</v>
      </c>
      <c r="Q310" s="141" t="s">
        <v>298</v>
      </c>
      <c r="R310" s="141" t="s">
        <v>298</v>
      </c>
      <c r="S310" s="141" t="s">
        <v>1206</v>
      </c>
      <c r="T310" s="143">
        <v>3.5</v>
      </c>
      <c r="U310" s="138" t="s">
        <v>441</v>
      </c>
      <c r="V310" s="144">
        <v>9.6862500000000004E-2</v>
      </c>
      <c r="W310" s="141"/>
      <c r="X310" s="141"/>
      <c r="Y310" s="145"/>
      <c r="Z310" s="145">
        <v>0</v>
      </c>
      <c r="AA310" s="146">
        <v>45848</v>
      </c>
      <c r="AB310" s="141" t="s">
        <v>636</v>
      </c>
      <c r="AC310" s="141"/>
      <c r="AD310" s="147"/>
      <c r="AE310" s="149"/>
      <c r="AF310" s="146" t="s">
        <v>3373</v>
      </c>
      <c r="AG310" s="141"/>
      <c r="AH310" s="141"/>
      <c r="AI310" s="138"/>
      <c r="AJ310" s="141" t="s">
        <v>55</v>
      </c>
      <c r="AK310" s="141" t="s">
        <v>791</v>
      </c>
      <c r="AL310" s="141"/>
      <c r="AM310" s="141" t="s">
        <v>305</v>
      </c>
      <c r="AN310" s="148">
        <v>45473</v>
      </c>
      <c r="AO310" s="146">
        <v>45473</v>
      </c>
      <c r="AP310" s="149"/>
      <c r="AQ310" s="150">
        <v>3421579.22</v>
      </c>
      <c r="AR310" s="150">
        <v>100</v>
      </c>
      <c r="AS310" s="150">
        <v>1</v>
      </c>
      <c r="AT310" s="150">
        <v>3421.5792200000001</v>
      </c>
      <c r="AU310" s="150">
        <v>3421.5792200000001</v>
      </c>
      <c r="AV310" s="137"/>
      <c r="AW310" s="137"/>
      <c r="AX310" s="141"/>
      <c r="AY310" s="141" t="s">
        <v>17</v>
      </c>
      <c r="AZ310" s="144">
        <v>1.8369356734780785E-3</v>
      </c>
      <c r="BA310" s="144">
        <v>1.7851973794161762E-4</v>
      </c>
    </row>
    <row r="311" spans="1:53" ht="13.5" thickBot="1">
      <c r="A311" s="131">
        <v>8700</v>
      </c>
      <c r="B311" s="131">
        <v>12535</v>
      </c>
      <c r="C311" s="151"/>
      <c r="D311" s="141"/>
      <c r="E311" s="132" t="s">
        <v>3596</v>
      </c>
      <c r="F311" s="141">
        <v>11020431</v>
      </c>
      <c r="G311" s="141" t="s">
        <v>245</v>
      </c>
      <c r="H311" s="137"/>
      <c r="I311" s="141" t="s">
        <v>53</v>
      </c>
      <c r="J311" s="141"/>
      <c r="K311" s="141" t="s">
        <v>257</v>
      </c>
      <c r="L311" s="141" t="s">
        <v>62</v>
      </c>
      <c r="M311" s="141" t="s">
        <v>62</v>
      </c>
      <c r="N311" s="141"/>
      <c r="O311" s="142">
        <v>45285</v>
      </c>
      <c r="P311" s="141" t="s">
        <v>298</v>
      </c>
      <c r="Q311" s="141" t="s">
        <v>298</v>
      </c>
      <c r="R311" s="141" t="s">
        <v>298</v>
      </c>
      <c r="S311" s="141" t="s">
        <v>1206</v>
      </c>
      <c r="T311" s="143">
        <v>3</v>
      </c>
      <c r="U311" s="138" t="s">
        <v>3252</v>
      </c>
      <c r="V311" s="144">
        <v>0.08</v>
      </c>
      <c r="W311" s="141"/>
      <c r="X311" s="141"/>
      <c r="Y311" s="145"/>
      <c r="Z311" s="145">
        <v>4.5400000000000003E-2</v>
      </c>
      <c r="AA311" s="146">
        <v>46568</v>
      </c>
      <c r="AB311" s="141" t="s">
        <v>636</v>
      </c>
      <c r="AC311" s="141"/>
      <c r="AD311" s="147"/>
      <c r="AE311" s="149"/>
      <c r="AF311" s="146" t="s">
        <v>3373</v>
      </c>
      <c r="AG311" s="141"/>
      <c r="AH311" s="141"/>
      <c r="AI311" s="138"/>
      <c r="AJ311" s="141" t="s">
        <v>55</v>
      </c>
      <c r="AK311" s="141" t="s">
        <v>791</v>
      </c>
      <c r="AL311" s="141"/>
      <c r="AM311" s="141" t="s">
        <v>305</v>
      </c>
      <c r="AN311" s="148">
        <v>45473</v>
      </c>
      <c r="AO311" s="146">
        <v>45473</v>
      </c>
      <c r="AP311" s="149"/>
      <c r="AQ311" s="150">
        <v>126000</v>
      </c>
      <c r="AR311" s="150">
        <v>96.29</v>
      </c>
      <c r="AS311" s="150">
        <v>1</v>
      </c>
      <c r="AT311" s="150">
        <v>121.3254</v>
      </c>
      <c r="AU311" s="150">
        <v>121.3254</v>
      </c>
      <c r="AV311" s="137"/>
      <c r="AW311" s="137"/>
      <c r="AX311" s="141"/>
      <c r="AY311" s="141" t="s">
        <v>17</v>
      </c>
      <c r="AZ311" s="144">
        <v>6.5135699344993461E-5</v>
      </c>
      <c r="BA311" s="144">
        <v>6.3301116885032797E-6</v>
      </c>
    </row>
    <row r="312" spans="1:53" ht="13.5" thickBot="1">
      <c r="A312" s="131">
        <v>8700</v>
      </c>
      <c r="B312" s="131">
        <v>12535</v>
      </c>
      <c r="C312" s="151"/>
      <c r="D312" s="141"/>
      <c r="E312" s="132" t="s">
        <v>3511</v>
      </c>
      <c r="F312" s="141">
        <v>11020436</v>
      </c>
      <c r="G312" s="141" t="s">
        <v>245</v>
      </c>
      <c r="H312" s="137"/>
      <c r="I312" s="141" t="s">
        <v>53</v>
      </c>
      <c r="J312" s="141"/>
      <c r="K312" s="141" t="s">
        <v>140</v>
      </c>
      <c r="L312" s="141" t="s">
        <v>62</v>
      </c>
      <c r="M312" s="141" t="s">
        <v>62</v>
      </c>
      <c r="N312" s="141"/>
      <c r="O312" s="142">
        <v>45287</v>
      </c>
      <c r="P312" s="141" t="s">
        <v>298</v>
      </c>
      <c r="Q312" s="141" t="s">
        <v>298</v>
      </c>
      <c r="R312" s="141" t="s">
        <v>298</v>
      </c>
      <c r="S312" s="141" t="s">
        <v>1206</v>
      </c>
      <c r="T312" s="143">
        <v>4.8499999999999996</v>
      </c>
      <c r="U312" s="138" t="s">
        <v>441</v>
      </c>
      <c r="V312" s="144">
        <v>0.06</v>
      </c>
      <c r="W312" s="141"/>
      <c r="X312" s="141"/>
      <c r="Y312" s="145"/>
      <c r="Z312" s="145">
        <v>6.4600000000000005E-2</v>
      </c>
      <c r="AA312" s="146">
        <v>47559</v>
      </c>
      <c r="AB312" s="141" t="s">
        <v>636</v>
      </c>
      <c r="AC312" s="141"/>
      <c r="AD312" s="147"/>
      <c r="AE312" s="149"/>
      <c r="AF312" s="146" t="s">
        <v>3373</v>
      </c>
      <c r="AG312" s="141"/>
      <c r="AH312" s="141"/>
      <c r="AI312" s="138"/>
      <c r="AJ312" s="141" t="s">
        <v>55</v>
      </c>
      <c r="AK312" s="141" t="s">
        <v>791</v>
      </c>
      <c r="AL312" s="141"/>
      <c r="AM312" s="141" t="s">
        <v>305</v>
      </c>
      <c r="AN312" s="148">
        <v>45473</v>
      </c>
      <c r="AO312" s="146">
        <v>45473</v>
      </c>
      <c r="AP312" s="149"/>
      <c r="AQ312" s="150">
        <v>1752850</v>
      </c>
      <c r="AR312" s="150">
        <v>100.78</v>
      </c>
      <c r="AS312" s="150">
        <v>1</v>
      </c>
      <c r="AT312" s="150">
        <v>1766.52223</v>
      </c>
      <c r="AU312" s="150">
        <v>1766.52223</v>
      </c>
      <c r="AV312" s="137"/>
      <c r="AW312" s="137"/>
      <c r="AX312" s="141"/>
      <c r="AY312" s="141" t="s">
        <v>17</v>
      </c>
      <c r="AZ312" s="144">
        <v>9.4838888525838286E-4</v>
      </c>
      <c r="BA312" s="144">
        <v>9.2167699559398759E-5</v>
      </c>
    </row>
    <row r="313" spans="1:53" ht="13.5" thickBot="1">
      <c r="A313" s="131">
        <v>8700</v>
      </c>
      <c r="B313" s="131">
        <v>12535</v>
      </c>
      <c r="C313" s="151"/>
      <c r="D313" s="141"/>
      <c r="E313" s="132" t="s">
        <v>3597</v>
      </c>
      <c r="F313" s="141">
        <v>11020439</v>
      </c>
      <c r="G313" s="141" t="s">
        <v>245</v>
      </c>
      <c r="H313" s="137"/>
      <c r="I313" s="141" t="s">
        <v>53</v>
      </c>
      <c r="J313" s="141"/>
      <c r="K313" s="141" t="s">
        <v>257</v>
      </c>
      <c r="L313" s="141" t="s">
        <v>62</v>
      </c>
      <c r="M313" s="141" t="s">
        <v>62</v>
      </c>
      <c r="N313" s="141"/>
      <c r="O313" s="142">
        <v>45301</v>
      </c>
      <c r="P313" s="141" t="s">
        <v>298</v>
      </c>
      <c r="Q313" s="141" t="s">
        <v>298</v>
      </c>
      <c r="R313" s="141" t="s">
        <v>298</v>
      </c>
      <c r="S313" s="141" t="s">
        <v>1206</v>
      </c>
      <c r="T313" s="143">
        <v>2.66</v>
      </c>
      <c r="U313" s="138" t="s">
        <v>3252</v>
      </c>
      <c r="V313" s="144">
        <v>0.08</v>
      </c>
      <c r="W313" s="141"/>
      <c r="X313" s="141"/>
      <c r="Y313" s="145"/>
      <c r="Z313" s="145">
        <v>7.8E-2</v>
      </c>
      <c r="AA313" s="146">
        <v>46568</v>
      </c>
      <c r="AB313" s="141" t="s">
        <v>636</v>
      </c>
      <c r="AC313" s="141"/>
      <c r="AD313" s="147"/>
      <c r="AE313" s="149"/>
      <c r="AF313" s="146" t="s">
        <v>3373</v>
      </c>
      <c r="AG313" s="141"/>
      <c r="AH313" s="141"/>
      <c r="AI313" s="138"/>
      <c r="AJ313" s="141" t="s">
        <v>55</v>
      </c>
      <c r="AK313" s="141" t="s">
        <v>791</v>
      </c>
      <c r="AL313" s="141"/>
      <c r="AM313" s="141" t="s">
        <v>305</v>
      </c>
      <c r="AN313" s="148">
        <v>45473</v>
      </c>
      <c r="AO313" s="146">
        <v>45473</v>
      </c>
      <c r="AP313" s="149"/>
      <c r="AQ313" s="150">
        <v>980000</v>
      </c>
      <c r="AR313" s="150">
        <v>102.45</v>
      </c>
      <c r="AS313" s="150">
        <v>1</v>
      </c>
      <c r="AT313" s="150">
        <v>1004.01</v>
      </c>
      <c r="AU313" s="150">
        <v>1004.01</v>
      </c>
      <c r="AV313" s="137"/>
      <c r="AW313" s="137"/>
      <c r="AX313" s="141"/>
      <c r="AY313" s="141" t="s">
        <v>17</v>
      </c>
      <c r="AZ313" s="144">
        <v>5.3902062964034645E-4</v>
      </c>
      <c r="BA313" s="144">
        <v>5.2383881993170247E-5</v>
      </c>
    </row>
    <row r="314" spans="1:53" ht="13.5" thickBot="1">
      <c r="A314" s="131">
        <v>8700</v>
      </c>
      <c r="B314" s="131">
        <v>12535</v>
      </c>
      <c r="C314" s="151"/>
      <c r="D314" s="141"/>
      <c r="E314" s="132" t="s">
        <v>3598</v>
      </c>
      <c r="F314" s="141">
        <v>11020441</v>
      </c>
      <c r="G314" s="141" t="s">
        <v>245</v>
      </c>
      <c r="H314" s="137"/>
      <c r="I314" s="141" t="s">
        <v>53</v>
      </c>
      <c r="J314" s="141"/>
      <c r="K314" s="141" t="s">
        <v>257</v>
      </c>
      <c r="L314" s="141" t="s">
        <v>62</v>
      </c>
      <c r="M314" s="141" t="s">
        <v>62</v>
      </c>
      <c r="N314" s="141"/>
      <c r="O314" s="142">
        <v>45315</v>
      </c>
      <c r="P314" s="141" t="s">
        <v>298</v>
      </c>
      <c r="Q314" s="141" t="s">
        <v>298</v>
      </c>
      <c r="R314" s="141" t="s">
        <v>298</v>
      </c>
      <c r="S314" s="141" t="s">
        <v>1206</v>
      </c>
      <c r="T314" s="143">
        <v>2.7</v>
      </c>
      <c r="U314" s="138" t="s">
        <v>3252</v>
      </c>
      <c r="V314" s="144">
        <v>0.08</v>
      </c>
      <c r="W314" s="141"/>
      <c r="X314" s="141"/>
      <c r="Y314" s="145"/>
      <c r="Z314" s="145">
        <v>7.8799999999999995E-2</v>
      </c>
      <c r="AA314" s="146">
        <v>46568</v>
      </c>
      <c r="AB314" s="141" t="s">
        <v>636</v>
      </c>
      <c r="AC314" s="141"/>
      <c r="AD314" s="147"/>
      <c r="AE314" s="149"/>
      <c r="AF314" s="146" t="s">
        <v>3373</v>
      </c>
      <c r="AG314" s="141"/>
      <c r="AH314" s="141"/>
      <c r="AI314" s="138"/>
      <c r="AJ314" s="141" t="s">
        <v>55</v>
      </c>
      <c r="AK314" s="141" t="s">
        <v>791</v>
      </c>
      <c r="AL314" s="141"/>
      <c r="AM314" s="141" t="s">
        <v>305</v>
      </c>
      <c r="AN314" s="148">
        <v>45473</v>
      </c>
      <c r="AO314" s="146">
        <v>45473</v>
      </c>
      <c r="AP314" s="149"/>
      <c r="AQ314" s="150">
        <v>245000</v>
      </c>
      <c r="AR314" s="150">
        <v>100.91</v>
      </c>
      <c r="AS314" s="150">
        <v>1</v>
      </c>
      <c r="AT314" s="150">
        <v>247.2295</v>
      </c>
      <c r="AU314" s="150">
        <v>247.2295</v>
      </c>
      <c r="AV314" s="137"/>
      <c r="AW314" s="137"/>
      <c r="AX314" s="141"/>
      <c r="AY314" s="141" t="s">
        <v>17</v>
      </c>
      <c r="AZ314" s="144">
        <v>1.3272955523915901E-4</v>
      </c>
      <c r="BA314" s="144">
        <v>1.2899115500075182E-5</v>
      </c>
    </row>
    <row r="315" spans="1:53" ht="13.5" thickBot="1">
      <c r="A315" s="131">
        <v>8700</v>
      </c>
      <c r="B315" s="131">
        <v>12535</v>
      </c>
      <c r="C315" s="151"/>
      <c r="D315" s="141"/>
      <c r="E315" s="132" t="s">
        <v>3599</v>
      </c>
      <c r="F315" s="141">
        <v>11020444</v>
      </c>
      <c r="G315" s="141" t="s">
        <v>245</v>
      </c>
      <c r="H315" s="137"/>
      <c r="I315" s="141" t="s">
        <v>53</v>
      </c>
      <c r="J315" s="141"/>
      <c r="K315" s="141" t="s">
        <v>257</v>
      </c>
      <c r="L315" s="141" t="s">
        <v>62</v>
      </c>
      <c r="M315" s="141" t="s">
        <v>62</v>
      </c>
      <c r="N315" s="141"/>
      <c r="O315" s="142">
        <v>45333</v>
      </c>
      <c r="P315" s="141" t="s">
        <v>298</v>
      </c>
      <c r="Q315" s="141" t="s">
        <v>298</v>
      </c>
      <c r="R315" s="141" t="s">
        <v>298</v>
      </c>
      <c r="S315" s="141" t="s">
        <v>1206</v>
      </c>
      <c r="T315" s="143">
        <v>2.7</v>
      </c>
      <c r="U315" s="138" t="s">
        <v>3252</v>
      </c>
      <c r="V315" s="144">
        <v>0.08</v>
      </c>
      <c r="W315" s="141"/>
      <c r="X315" s="141"/>
      <c r="Y315" s="145"/>
      <c r="Z315" s="145">
        <v>8.0100000000000005E-2</v>
      </c>
      <c r="AA315" s="146">
        <v>46568</v>
      </c>
      <c r="AB315" s="141" t="s">
        <v>636</v>
      </c>
      <c r="AC315" s="141"/>
      <c r="AD315" s="147"/>
      <c r="AE315" s="149"/>
      <c r="AF315" s="146" t="s">
        <v>3373</v>
      </c>
      <c r="AG315" s="141"/>
      <c r="AH315" s="141"/>
      <c r="AI315" s="138"/>
      <c r="AJ315" s="141" t="s">
        <v>55</v>
      </c>
      <c r="AK315" s="141" t="s">
        <v>791</v>
      </c>
      <c r="AL315" s="141"/>
      <c r="AM315" s="141" t="s">
        <v>305</v>
      </c>
      <c r="AN315" s="148">
        <v>45473</v>
      </c>
      <c r="AO315" s="146">
        <v>45473</v>
      </c>
      <c r="AP315" s="149"/>
      <c r="AQ315" s="150">
        <v>833000</v>
      </c>
      <c r="AR315" s="150">
        <v>100.58</v>
      </c>
      <c r="AS315" s="150">
        <v>1</v>
      </c>
      <c r="AT315" s="150">
        <v>837.83140000000003</v>
      </c>
      <c r="AU315" s="150">
        <v>837.83140000000003</v>
      </c>
      <c r="AV315" s="137"/>
      <c r="AW315" s="137"/>
      <c r="AX315" s="141"/>
      <c r="AY315" s="141" t="s">
        <v>17</v>
      </c>
      <c r="AZ315" s="144">
        <v>4.4980469194575053E-4</v>
      </c>
      <c r="BA315" s="144">
        <v>4.3713569772982958E-5</v>
      </c>
    </row>
    <row r="316" spans="1:53" ht="13.5" thickBot="1">
      <c r="A316" s="131">
        <v>8700</v>
      </c>
      <c r="B316" s="131">
        <v>12535</v>
      </c>
      <c r="C316" s="151"/>
      <c r="D316" s="141"/>
      <c r="E316" s="132" t="s">
        <v>3512</v>
      </c>
      <c r="F316" s="141">
        <v>11020445</v>
      </c>
      <c r="G316" s="141" t="s">
        <v>245</v>
      </c>
      <c r="H316" s="137"/>
      <c r="I316" s="141" t="s">
        <v>53</v>
      </c>
      <c r="J316" s="141"/>
      <c r="K316" s="141" t="s">
        <v>140</v>
      </c>
      <c r="L316" s="141" t="s">
        <v>62</v>
      </c>
      <c r="M316" s="141" t="s">
        <v>62</v>
      </c>
      <c r="N316" s="141"/>
      <c r="O316" s="142">
        <v>45340</v>
      </c>
      <c r="P316" s="141" t="s">
        <v>298</v>
      </c>
      <c r="Q316" s="141" t="s">
        <v>298</v>
      </c>
      <c r="R316" s="141" t="s">
        <v>298</v>
      </c>
      <c r="S316" s="141" t="s">
        <v>1206</v>
      </c>
      <c r="T316" s="143">
        <v>1.43</v>
      </c>
      <c r="U316" s="138" t="s">
        <v>3252</v>
      </c>
      <c r="V316" s="144">
        <v>0.125</v>
      </c>
      <c r="W316" s="141"/>
      <c r="X316" s="141"/>
      <c r="Y316" s="145"/>
      <c r="Z316" s="145">
        <v>8.6099999999999996E-2</v>
      </c>
      <c r="AA316" s="146">
        <v>46022</v>
      </c>
      <c r="AB316" s="141" t="s">
        <v>636</v>
      </c>
      <c r="AC316" s="141"/>
      <c r="AD316" s="147"/>
      <c r="AE316" s="149"/>
      <c r="AF316" s="146" t="s">
        <v>3373</v>
      </c>
      <c r="AG316" s="141"/>
      <c r="AH316" s="141"/>
      <c r="AI316" s="138"/>
      <c r="AJ316" s="141" t="s">
        <v>55</v>
      </c>
      <c r="AK316" s="141" t="s">
        <v>791</v>
      </c>
      <c r="AL316" s="141"/>
      <c r="AM316" s="141" t="s">
        <v>305</v>
      </c>
      <c r="AN316" s="148">
        <v>45473</v>
      </c>
      <c r="AO316" s="146">
        <v>45473</v>
      </c>
      <c r="AP316" s="149"/>
      <c r="AQ316" s="150">
        <v>16040625</v>
      </c>
      <c r="AR316" s="150">
        <v>100.32</v>
      </c>
      <c r="AS316" s="150">
        <v>1</v>
      </c>
      <c r="AT316" s="150">
        <v>16091.955</v>
      </c>
      <c r="AU316" s="150">
        <v>16091.955</v>
      </c>
      <c r="AV316" s="137"/>
      <c r="AW316" s="137"/>
      <c r="AX316" s="141"/>
      <c r="AY316" s="141" t="s">
        <v>17</v>
      </c>
      <c r="AZ316" s="144">
        <v>8.639252314463124E-3</v>
      </c>
      <c r="BA316" s="144">
        <v>8.3959230660990024E-4</v>
      </c>
    </row>
    <row r="317" spans="1:53" ht="13.5" thickBot="1">
      <c r="A317" s="131">
        <v>8700</v>
      </c>
      <c r="B317" s="131">
        <v>12535</v>
      </c>
      <c r="C317" s="151"/>
      <c r="D317" s="141"/>
      <c r="E317" s="132" t="s">
        <v>3513</v>
      </c>
      <c r="F317" s="141">
        <v>11020446</v>
      </c>
      <c r="G317" s="141" t="s">
        <v>245</v>
      </c>
      <c r="H317" s="137"/>
      <c r="I317" s="141" t="s">
        <v>53</v>
      </c>
      <c r="J317" s="141"/>
      <c r="K317" s="141" t="s">
        <v>140</v>
      </c>
      <c r="L317" s="141" t="s">
        <v>62</v>
      </c>
      <c r="M317" s="141" t="s">
        <v>62</v>
      </c>
      <c r="N317" s="141"/>
      <c r="O317" s="142">
        <v>45351</v>
      </c>
      <c r="P317" s="141" t="s">
        <v>1443</v>
      </c>
      <c r="Q317" s="141" t="s">
        <v>1334</v>
      </c>
      <c r="R317" s="141" t="s">
        <v>795</v>
      </c>
      <c r="S317" s="141" t="s">
        <v>1206</v>
      </c>
      <c r="T317" s="143">
        <v>4.0999999999999996</v>
      </c>
      <c r="U317" s="132" t="s">
        <v>3250</v>
      </c>
      <c r="V317" s="144">
        <v>4.6699999999999998E-2</v>
      </c>
      <c r="W317" s="141"/>
      <c r="X317" s="141"/>
      <c r="Y317" s="145"/>
      <c r="Z317" s="145">
        <v>4.9099999999999998E-2</v>
      </c>
      <c r="AA317" s="146">
        <v>47542</v>
      </c>
      <c r="AB317" s="141" t="s">
        <v>635</v>
      </c>
      <c r="AC317" s="141"/>
      <c r="AD317" s="147"/>
      <c r="AE317" s="149"/>
      <c r="AF317" s="146" t="s">
        <v>3373</v>
      </c>
      <c r="AG317" s="141"/>
      <c r="AH317" s="141"/>
      <c r="AI317" s="138"/>
      <c r="AJ317" s="141" t="s">
        <v>55</v>
      </c>
      <c r="AK317" s="141" t="s">
        <v>791</v>
      </c>
      <c r="AL317" s="141"/>
      <c r="AM317" s="141" t="s">
        <v>305</v>
      </c>
      <c r="AN317" s="148">
        <v>45473</v>
      </c>
      <c r="AO317" s="146">
        <v>45473</v>
      </c>
      <c r="AP317" s="149"/>
      <c r="AQ317" s="150">
        <v>15750000</v>
      </c>
      <c r="AR317" s="150">
        <v>102.99</v>
      </c>
      <c r="AS317" s="150">
        <v>1</v>
      </c>
      <c r="AT317" s="150">
        <v>16220.924999999999</v>
      </c>
      <c r="AU317" s="150">
        <v>16220.924999999999</v>
      </c>
      <c r="AV317" s="137"/>
      <c r="AW317" s="137"/>
      <c r="AX317" s="141"/>
      <c r="AY317" s="141" t="s">
        <v>17</v>
      </c>
      <c r="AZ317" s="144">
        <v>8.7084921533140472E-3</v>
      </c>
      <c r="BA317" s="144">
        <v>8.4632127271647194E-4</v>
      </c>
    </row>
    <row r="318" spans="1:53" ht="13.5" thickBot="1">
      <c r="A318" s="131">
        <v>8700</v>
      </c>
      <c r="B318" s="131">
        <v>12535</v>
      </c>
      <c r="C318" s="151"/>
      <c r="D318" s="141"/>
      <c r="E318" s="132" t="s">
        <v>3514</v>
      </c>
      <c r="F318" s="141">
        <v>11020447</v>
      </c>
      <c r="G318" s="141" t="s">
        <v>245</v>
      </c>
      <c r="H318" s="137"/>
      <c r="I318" s="141" t="s">
        <v>53</v>
      </c>
      <c r="J318" s="141"/>
      <c r="K318" s="141" t="s">
        <v>651</v>
      </c>
      <c r="L318" s="141" t="s">
        <v>62</v>
      </c>
      <c r="M318" s="141" t="s">
        <v>62</v>
      </c>
      <c r="N318" s="141"/>
      <c r="O318" s="142">
        <v>45351</v>
      </c>
      <c r="P318" s="141" t="s">
        <v>298</v>
      </c>
      <c r="Q318" s="141" t="s">
        <v>298</v>
      </c>
      <c r="R318" s="141" t="s">
        <v>298</v>
      </c>
      <c r="S318" s="141" t="s">
        <v>1206</v>
      </c>
      <c r="T318" s="143">
        <v>3</v>
      </c>
      <c r="U318" s="138" t="s">
        <v>3252</v>
      </c>
      <c r="V318" s="144">
        <v>0.11</v>
      </c>
      <c r="W318" s="141"/>
      <c r="X318" s="141"/>
      <c r="Y318" s="145"/>
      <c r="Z318" s="145">
        <v>0</v>
      </c>
      <c r="AA318" s="146">
        <v>46445</v>
      </c>
      <c r="AB318" s="141" t="s">
        <v>636</v>
      </c>
      <c r="AC318" s="141"/>
      <c r="AD318" s="147"/>
      <c r="AE318" s="149"/>
      <c r="AF318" s="146" t="s">
        <v>3373</v>
      </c>
      <c r="AG318" s="141"/>
      <c r="AH318" s="141"/>
      <c r="AI318" s="138"/>
      <c r="AJ318" s="141" t="s">
        <v>55</v>
      </c>
      <c r="AK318" s="141" t="s">
        <v>791</v>
      </c>
      <c r="AL318" s="141"/>
      <c r="AM318" s="141" t="s">
        <v>305</v>
      </c>
      <c r="AN318" s="148">
        <v>45473</v>
      </c>
      <c r="AO318" s="146">
        <v>45473</v>
      </c>
      <c r="AP318" s="149"/>
      <c r="AQ318" s="150">
        <v>22200000</v>
      </c>
      <c r="AR318" s="150">
        <v>104.3</v>
      </c>
      <c r="AS318" s="150">
        <v>1</v>
      </c>
      <c r="AT318" s="150">
        <v>23154.6</v>
      </c>
      <c r="AU318" s="150">
        <v>23154.6</v>
      </c>
      <c r="AV318" s="137"/>
      <c r="AW318" s="137"/>
      <c r="AX318" s="141"/>
      <c r="AY318" s="141" t="s">
        <v>17</v>
      </c>
      <c r="AZ318" s="144">
        <v>1.2430958925777995E-2</v>
      </c>
      <c r="BA318" s="144">
        <v>1.2080834194869172E-3</v>
      </c>
    </row>
    <row r="319" spans="1:53" ht="13.5" thickBot="1">
      <c r="A319" s="131">
        <v>8700</v>
      </c>
      <c r="B319" s="131">
        <v>12535</v>
      </c>
      <c r="C319" s="151"/>
      <c r="D319" s="141"/>
      <c r="E319" s="132" t="s">
        <v>3600</v>
      </c>
      <c r="F319" s="141">
        <v>11020448</v>
      </c>
      <c r="G319" s="141" t="s">
        <v>245</v>
      </c>
      <c r="H319" s="137"/>
      <c r="I319" s="141" t="s">
        <v>53</v>
      </c>
      <c r="J319" s="141"/>
      <c r="K319" s="141" t="s">
        <v>257</v>
      </c>
      <c r="L319" s="141" t="s">
        <v>62</v>
      </c>
      <c r="M319" s="141" t="s">
        <v>62</v>
      </c>
      <c r="N319" s="141"/>
      <c r="O319" s="142">
        <v>45361</v>
      </c>
      <c r="P319" s="141" t="s">
        <v>298</v>
      </c>
      <c r="Q319" s="141" t="s">
        <v>298</v>
      </c>
      <c r="R319" s="141" t="s">
        <v>298</v>
      </c>
      <c r="S319" s="141" t="s">
        <v>1206</v>
      </c>
      <c r="T319" s="143">
        <v>2.7</v>
      </c>
      <c r="U319" s="138" t="s">
        <v>3252</v>
      </c>
      <c r="V319" s="144">
        <v>0.08</v>
      </c>
      <c r="W319" s="141"/>
      <c r="X319" s="141"/>
      <c r="Y319" s="145"/>
      <c r="Z319" s="145">
        <v>8.4000000000000005E-2</v>
      </c>
      <c r="AA319" s="146">
        <v>46568</v>
      </c>
      <c r="AB319" s="141" t="s">
        <v>636</v>
      </c>
      <c r="AC319" s="141"/>
      <c r="AD319" s="147"/>
      <c r="AE319" s="149"/>
      <c r="AF319" s="146" t="s">
        <v>3373</v>
      </c>
      <c r="AG319" s="141"/>
      <c r="AH319" s="141"/>
      <c r="AI319" s="138"/>
      <c r="AJ319" s="141" t="s">
        <v>55</v>
      </c>
      <c r="AK319" s="141" t="s">
        <v>791</v>
      </c>
      <c r="AL319" s="141"/>
      <c r="AM319" s="141" t="s">
        <v>305</v>
      </c>
      <c r="AN319" s="148">
        <v>45473</v>
      </c>
      <c r="AO319" s="146">
        <v>45473</v>
      </c>
      <c r="AP319" s="149"/>
      <c r="AQ319" s="150">
        <v>3045000</v>
      </c>
      <c r="AR319" s="150">
        <v>99.62</v>
      </c>
      <c r="AS319" s="150">
        <v>1</v>
      </c>
      <c r="AT319" s="150">
        <v>3033.4290000000001</v>
      </c>
      <c r="AU319" s="150">
        <v>3033.4290000000001</v>
      </c>
      <c r="AV319" s="137"/>
      <c r="AW319" s="137"/>
      <c r="AX319" s="141"/>
      <c r="AY319" s="141" t="s">
        <v>17</v>
      </c>
      <c r="AZ319" s="144">
        <v>1.6285503227550389E-3</v>
      </c>
      <c r="BA319" s="144">
        <v>1.5826813156309243E-4</v>
      </c>
    </row>
    <row r="320" spans="1:53" ht="13.5" thickBot="1">
      <c r="A320" s="131">
        <v>8700</v>
      </c>
      <c r="B320" s="131">
        <v>12535</v>
      </c>
      <c r="C320" s="151"/>
      <c r="D320" s="141"/>
      <c r="E320" s="132" t="s">
        <v>3515</v>
      </c>
      <c r="F320" s="141">
        <v>11020449</v>
      </c>
      <c r="G320" s="141" t="s">
        <v>245</v>
      </c>
      <c r="H320" s="137"/>
      <c r="I320" s="141" t="s">
        <v>53</v>
      </c>
      <c r="J320" s="141"/>
      <c r="K320" s="141" t="s">
        <v>140</v>
      </c>
      <c r="L320" s="141" t="s">
        <v>62</v>
      </c>
      <c r="M320" s="141" t="s">
        <v>62</v>
      </c>
      <c r="N320" s="141"/>
      <c r="O320" s="142">
        <v>45364</v>
      </c>
      <c r="P320" s="141" t="s">
        <v>298</v>
      </c>
      <c r="Q320" s="141" t="s">
        <v>298</v>
      </c>
      <c r="R320" s="141" t="s">
        <v>298</v>
      </c>
      <c r="S320" s="141" t="s">
        <v>1206</v>
      </c>
      <c r="T320" s="143">
        <v>4.9000000000000004</v>
      </c>
      <c r="U320" s="138" t="s">
        <v>441</v>
      </c>
      <c r="V320" s="144">
        <v>0.06</v>
      </c>
      <c r="W320" s="141"/>
      <c r="X320" s="141"/>
      <c r="Y320" s="145"/>
      <c r="Z320" s="145">
        <v>6.5699999999999995E-2</v>
      </c>
      <c r="AA320" s="146">
        <v>47559</v>
      </c>
      <c r="AB320" s="141" t="s">
        <v>636</v>
      </c>
      <c r="AC320" s="141"/>
      <c r="AD320" s="147"/>
      <c r="AE320" s="149"/>
      <c r="AF320" s="146" t="s">
        <v>3373</v>
      </c>
      <c r="AG320" s="141"/>
      <c r="AH320" s="141"/>
      <c r="AI320" s="138"/>
      <c r="AJ320" s="141" t="s">
        <v>55</v>
      </c>
      <c r="AK320" s="141" t="s">
        <v>791</v>
      </c>
      <c r="AL320" s="141"/>
      <c r="AM320" s="141" t="s">
        <v>305</v>
      </c>
      <c r="AN320" s="148">
        <v>45473</v>
      </c>
      <c r="AO320" s="146">
        <v>45473</v>
      </c>
      <c r="AP320" s="149"/>
      <c r="AQ320" s="150">
        <v>1750000</v>
      </c>
      <c r="AR320" s="150">
        <v>99.15</v>
      </c>
      <c r="AS320" s="150">
        <v>1</v>
      </c>
      <c r="AT320" s="150">
        <v>1735.125</v>
      </c>
      <c r="AU320" s="150">
        <v>1735.125</v>
      </c>
      <c r="AV320" s="137"/>
      <c r="AW320" s="137"/>
      <c r="AX320" s="141"/>
      <c r="AY320" s="141" t="s">
        <v>17</v>
      </c>
      <c r="AZ320" s="144">
        <v>9.3153272378233897E-4</v>
      </c>
      <c r="BA320" s="144">
        <v>9.0529559708966566E-5</v>
      </c>
    </row>
    <row r="321" spans="1:53" ht="13.5" thickBot="1">
      <c r="A321" s="131">
        <v>8700</v>
      </c>
      <c r="B321" s="131">
        <v>12535</v>
      </c>
      <c r="C321" s="151"/>
      <c r="D321" s="141"/>
      <c r="E321" s="132" t="s">
        <v>3516</v>
      </c>
      <c r="F321" s="141">
        <v>11020451</v>
      </c>
      <c r="G321" s="141" t="s">
        <v>245</v>
      </c>
      <c r="H321" s="137"/>
      <c r="I321" s="141" t="s">
        <v>53</v>
      </c>
      <c r="J321" s="141"/>
      <c r="K321" s="141" t="s">
        <v>651</v>
      </c>
      <c r="L321" s="141" t="s">
        <v>62</v>
      </c>
      <c r="M321" s="141" t="s">
        <v>62</v>
      </c>
      <c r="N321" s="141"/>
      <c r="O321" s="142">
        <v>45364</v>
      </c>
      <c r="P321" s="141" t="s">
        <v>298</v>
      </c>
      <c r="Q321" s="141" t="s">
        <v>298</v>
      </c>
      <c r="R321" s="141" t="s">
        <v>298</v>
      </c>
      <c r="S321" s="141" t="s">
        <v>1206</v>
      </c>
      <c r="T321" s="143">
        <v>3</v>
      </c>
      <c r="U321" s="138" t="s">
        <v>3252</v>
      </c>
      <c r="V321" s="144">
        <v>0.11</v>
      </c>
      <c r="W321" s="141"/>
      <c r="X321" s="141"/>
      <c r="Y321" s="145"/>
      <c r="Z321" s="145">
        <v>0</v>
      </c>
      <c r="AA321" s="146">
        <v>46445</v>
      </c>
      <c r="AB321" s="141" t="s">
        <v>636</v>
      </c>
      <c r="AC321" s="141"/>
      <c r="AD321" s="147"/>
      <c r="AE321" s="149"/>
      <c r="AF321" s="146" t="s">
        <v>3373</v>
      </c>
      <c r="AG321" s="141"/>
      <c r="AH321" s="141"/>
      <c r="AI321" s="138"/>
      <c r="AJ321" s="141" t="s">
        <v>55</v>
      </c>
      <c r="AK321" s="141" t="s">
        <v>791</v>
      </c>
      <c r="AL321" s="141"/>
      <c r="AM321" s="141" t="s">
        <v>305</v>
      </c>
      <c r="AN321" s="148">
        <v>45473</v>
      </c>
      <c r="AO321" s="146">
        <v>45473</v>
      </c>
      <c r="AP321" s="149"/>
      <c r="AQ321" s="150">
        <v>23338461.539999999</v>
      </c>
      <c r="AR321" s="150">
        <v>102.2</v>
      </c>
      <c r="AS321" s="150">
        <v>1</v>
      </c>
      <c r="AT321" s="150">
        <v>23851.90769</v>
      </c>
      <c r="AU321" s="150">
        <v>23851.90769</v>
      </c>
      <c r="AV321" s="137"/>
      <c r="AW321" s="137"/>
      <c r="AX321" s="141"/>
      <c r="AY321" s="141" t="s">
        <v>17</v>
      </c>
      <c r="AZ321" s="144">
        <v>1.2805320964121096E-2</v>
      </c>
      <c r="BA321" s="144">
        <v>1.244465212243852E-3</v>
      </c>
    </row>
    <row r="322" spans="1:53" ht="13.5" thickBot="1">
      <c r="A322" s="131">
        <v>8700</v>
      </c>
      <c r="B322" s="131">
        <v>12535</v>
      </c>
      <c r="C322" s="151"/>
      <c r="D322" s="141"/>
      <c r="E322" s="132" t="s">
        <v>3601</v>
      </c>
      <c r="F322" s="141">
        <v>11020452</v>
      </c>
      <c r="G322" s="141" t="s">
        <v>245</v>
      </c>
      <c r="H322" s="137"/>
      <c r="I322" s="141" t="s">
        <v>53</v>
      </c>
      <c r="J322" s="141"/>
      <c r="K322" s="141" t="s">
        <v>257</v>
      </c>
      <c r="L322" s="141" t="s">
        <v>62</v>
      </c>
      <c r="M322" s="141" t="s">
        <v>62</v>
      </c>
      <c r="N322" s="141"/>
      <c r="O322" s="142">
        <v>45376</v>
      </c>
      <c r="P322" s="141" t="s">
        <v>298</v>
      </c>
      <c r="Q322" s="141" t="s">
        <v>298</v>
      </c>
      <c r="R322" s="141" t="s">
        <v>298</v>
      </c>
      <c r="S322" s="141" t="s">
        <v>1206</v>
      </c>
      <c r="T322" s="143">
        <v>2.69</v>
      </c>
      <c r="U322" s="138" t="s">
        <v>3252</v>
      </c>
      <c r="V322" s="144">
        <v>0.08</v>
      </c>
      <c r="W322" s="141"/>
      <c r="X322" s="141"/>
      <c r="Y322" s="145"/>
      <c r="Z322" s="145">
        <v>8.9200000000000002E-2</v>
      </c>
      <c r="AA322" s="146">
        <v>46568</v>
      </c>
      <c r="AB322" s="141" t="s">
        <v>636</v>
      </c>
      <c r="AC322" s="141"/>
      <c r="AD322" s="147"/>
      <c r="AE322" s="149"/>
      <c r="AF322" s="146" t="s">
        <v>3373</v>
      </c>
      <c r="AG322" s="141"/>
      <c r="AH322" s="141"/>
      <c r="AI322" s="138"/>
      <c r="AJ322" s="141" t="s">
        <v>55</v>
      </c>
      <c r="AK322" s="141" t="s">
        <v>791</v>
      </c>
      <c r="AL322" s="141"/>
      <c r="AM322" s="141" t="s">
        <v>305</v>
      </c>
      <c r="AN322" s="148">
        <v>45473</v>
      </c>
      <c r="AO322" s="146">
        <v>45473</v>
      </c>
      <c r="AP322" s="149"/>
      <c r="AQ322" s="150">
        <v>1302000</v>
      </c>
      <c r="AR322" s="150">
        <v>98.34</v>
      </c>
      <c r="AS322" s="150">
        <v>1</v>
      </c>
      <c r="AT322" s="150">
        <v>1280.3868</v>
      </c>
      <c r="AU322" s="150">
        <v>1280.3868</v>
      </c>
      <c r="AV322" s="137"/>
      <c r="AW322" s="137"/>
      <c r="AX322" s="141"/>
      <c r="AY322" s="141" t="s">
        <v>17</v>
      </c>
      <c r="AZ322" s="144">
        <v>6.8739843140923731E-4</v>
      </c>
      <c r="BA322" s="144">
        <v>6.6803748007303589E-5</v>
      </c>
    </row>
    <row r="323" spans="1:53" ht="13.5" thickBot="1">
      <c r="A323" s="131">
        <v>8700</v>
      </c>
      <c r="B323" s="131">
        <v>12535</v>
      </c>
      <c r="C323" s="151"/>
      <c r="D323" s="141"/>
      <c r="E323" s="132" t="s">
        <v>3602</v>
      </c>
      <c r="F323" s="141">
        <v>11021110</v>
      </c>
      <c r="G323" s="141" t="s">
        <v>245</v>
      </c>
      <c r="H323" s="137" t="s">
        <v>3373</v>
      </c>
      <c r="I323" s="141" t="s">
        <v>53</v>
      </c>
      <c r="J323" s="141"/>
      <c r="K323" s="141" t="s">
        <v>257</v>
      </c>
      <c r="L323" s="141" t="s">
        <v>62</v>
      </c>
      <c r="M323" s="141" t="s">
        <v>62</v>
      </c>
      <c r="N323" s="141"/>
      <c r="O323" s="142">
        <v>45392</v>
      </c>
      <c r="P323" s="141" t="s">
        <v>298</v>
      </c>
      <c r="Q323" s="141" t="s">
        <v>298</v>
      </c>
      <c r="R323" s="141" t="s">
        <v>298</v>
      </c>
      <c r="S323" s="141" t="s">
        <v>1206</v>
      </c>
      <c r="T323" s="143">
        <v>2.69</v>
      </c>
      <c r="U323" s="138" t="s">
        <v>3252</v>
      </c>
      <c r="V323" s="144">
        <v>0.08</v>
      </c>
      <c r="W323" s="141"/>
      <c r="X323" s="141"/>
      <c r="Y323" s="145"/>
      <c r="Z323" s="145">
        <v>8.7099999999999997E-2</v>
      </c>
      <c r="AA323" s="146">
        <v>46568</v>
      </c>
      <c r="AB323" s="141" t="s">
        <v>636</v>
      </c>
      <c r="AC323" s="141"/>
      <c r="AD323" s="147"/>
      <c r="AE323" s="149"/>
      <c r="AF323" s="146" t="s">
        <v>3373</v>
      </c>
      <c r="AG323" s="141"/>
      <c r="AH323" s="141"/>
      <c r="AI323" s="138"/>
      <c r="AJ323" s="141" t="s">
        <v>55</v>
      </c>
      <c r="AK323" s="141" t="s">
        <v>791</v>
      </c>
      <c r="AL323" s="141"/>
      <c r="AM323" s="141" t="s">
        <v>305</v>
      </c>
      <c r="AN323" s="148">
        <v>45473</v>
      </c>
      <c r="AO323" s="146">
        <v>45473</v>
      </c>
      <c r="AP323" s="149"/>
      <c r="AQ323" s="150">
        <v>1085000</v>
      </c>
      <c r="AR323" s="150">
        <v>98.84</v>
      </c>
      <c r="AS323" s="150">
        <v>1</v>
      </c>
      <c r="AT323" s="150">
        <v>1072.414</v>
      </c>
      <c r="AU323" s="150">
        <v>1072.414</v>
      </c>
      <c r="AV323" s="137"/>
      <c r="AW323" s="137"/>
      <c r="AX323" s="141"/>
      <c r="AY323" s="141" t="s">
        <v>17</v>
      </c>
      <c r="AZ323" s="144">
        <v>5.7574453393404693E-4</v>
      </c>
      <c r="BA323" s="144">
        <v>5.5952837545267152E-5</v>
      </c>
    </row>
    <row r="324" spans="1:53" ht="13.5" thickBot="1">
      <c r="A324" s="131">
        <v>8700</v>
      </c>
      <c r="B324" s="131">
        <v>12535</v>
      </c>
      <c r="C324" s="151"/>
      <c r="D324" s="141"/>
      <c r="E324" s="132" t="s">
        <v>3517</v>
      </c>
      <c r="F324" s="141">
        <v>11021111</v>
      </c>
      <c r="G324" s="141" t="s">
        <v>245</v>
      </c>
      <c r="H324" s="137" t="s">
        <v>3373</v>
      </c>
      <c r="I324" s="141" t="s">
        <v>53</v>
      </c>
      <c r="J324" s="141"/>
      <c r="K324" s="141" t="s">
        <v>140</v>
      </c>
      <c r="L324" s="141" t="s">
        <v>62</v>
      </c>
      <c r="M324" s="141" t="s">
        <v>62</v>
      </c>
      <c r="N324" s="141"/>
      <c r="O324" s="142">
        <v>45393</v>
      </c>
      <c r="P324" s="141" t="s">
        <v>298</v>
      </c>
      <c r="Q324" s="141" t="s">
        <v>298</v>
      </c>
      <c r="R324" s="141" t="s">
        <v>298</v>
      </c>
      <c r="S324" s="141" t="s">
        <v>1206</v>
      </c>
      <c r="T324" s="143">
        <v>4.93</v>
      </c>
      <c r="U324" s="138" t="s">
        <v>441</v>
      </c>
      <c r="V324" s="152">
        <v>0.06</v>
      </c>
      <c r="W324" s="141"/>
      <c r="X324" s="141"/>
      <c r="Y324" s="145"/>
      <c r="Z324" s="145">
        <v>6.3E-2</v>
      </c>
      <c r="AA324" s="146">
        <v>47559</v>
      </c>
      <c r="AB324" s="141" t="s">
        <v>636</v>
      </c>
      <c r="AC324" s="141"/>
      <c r="AD324" s="147"/>
      <c r="AE324" s="149"/>
      <c r="AF324" s="146" t="s">
        <v>3373</v>
      </c>
      <c r="AG324" s="141"/>
      <c r="AH324" s="141"/>
      <c r="AI324" s="138"/>
      <c r="AJ324" s="141" t="s">
        <v>55</v>
      </c>
      <c r="AK324" s="141" t="s">
        <v>791</v>
      </c>
      <c r="AL324" s="141"/>
      <c r="AM324" s="141" t="s">
        <v>305</v>
      </c>
      <c r="AN324" s="148">
        <v>45473</v>
      </c>
      <c r="AO324" s="146">
        <v>45473</v>
      </c>
      <c r="AP324" s="149"/>
      <c r="AQ324" s="150">
        <v>480000</v>
      </c>
      <c r="AR324" s="150">
        <v>99.93</v>
      </c>
      <c r="AS324" s="150">
        <v>1</v>
      </c>
      <c r="AT324" s="150">
        <v>479.66399999999999</v>
      </c>
      <c r="AU324" s="150">
        <v>479.66399999999999</v>
      </c>
      <c r="AV324" s="137"/>
      <c r="AW324" s="137"/>
      <c r="AX324" s="141"/>
      <c r="AY324" s="141" t="s">
        <v>17</v>
      </c>
      <c r="AZ324" s="144">
        <v>2.5751615152817912E-4</v>
      </c>
      <c r="BA324" s="144">
        <v>2.5026306881776088E-5</v>
      </c>
    </row>
    <row r="325" spans="1:53" ht="13.5" thickBot="1">
      <c r="A325" s="131">
        <v>8700</v>
      </c>
      <c r="B325" s="131">
        <v>12535</v>
      </c>
      <c r="C325" s="140"/>
      <c r="D325" s="141"/>
      <c r="E325" s="132" t="s">
        <v>3518</v>
      </c>
      <c r="F325" s="141">
        <v>11021112</v>
      </c>
      <c r="G325" s="141" t="s">
        <v>245</v>
      </c>
      <c r="H325" s="137" t="s">
        <v>3373</v>
      </c>
      <c r="I325" s="141" t="s">
        <v>53</v>
      </c>
      <c r="J325" s="141"/>
      <c r="K325" s="141" t="s">
        <v>257</v>
      </c>
      <c r="L325" s="141" t="s">
        <v>62</v>
      </c>
      <c r="M325" s="141" t="s">
        <v>62</v>
      </c>
      <c r="N325" s="141"/>
      <c r="O325" s="142">
        <v>45397</v>
      </c>
      <c r="P325" s="141" t="s">
        <v>298</v>
      </c>
      <c r="Q325" s="141" t="s">
        <v>298</v>
      </c>
      <c r="R325" s="141" t="s">
        <v>298</v>
      </c>
      <c r="S325" s="141" t="s">
        <v>1206</v>
      </c>
      <c r="T325" s="143">
        <v>2.56</v>
      </c>
      <c r="U325" s="138" t="s">
        <v>441</v>
      </c>
      <c r="V325" s="152">
        <v>0.107</v>
      </c>
      <c r="W325" s="141"/>
      <c r="X325" s="141"/>
      <c r="Y325" s="145"/>
      <c r="Z325" s="145">
        <v>0.2571</v>
      </c>
      <c r="AA325" s="146">
        <v>47223</v>
      </c>
      <c r="AB325" s="141" t="s">
        <v>636</v>
      </c>
      <c r="AC325" s="141"/>
      <c r="AD325" s="147"/>
      <c r="AE325" s="149"/>
      <c r="AF325" s="146" t="s">
        <v>3373</v>
      </c>
      <c r="AG325" s="141"/>
      <c r="AH325" s="141"/>
      <c r="AI325" s="138"/>
      <c r="AJ325" s="141" t="s">
        <v>55</v>
      </c>
      <c r="AK325" s="141" t="s">
        <v>791</v>
      </c>
      <c r="AL325" s="141"/>
      <c r="AM325" s="141" t="s">
        <v>305</v>
      </c>
      <c r="AN325" s="148">
        <v>45473</v>
      </c>
      <c r="AO325" s="146">
        <v>45473</v>
      </c>
      <c r="AP325" s="149"/>
      <c r="AQ325" s="150">
        <v>11855000</v>
      </c>
      <c r="AR325" s="150">
        <v>98.16</v>
      </c>
      <c r="AS325" s="150">
        <v>1</v>
      </c>
      <c r="AT325" s="150">
        <v>11636.868</v>
      </c>
      <c r="AU325" s="150">
        <v>11636.868</v>
      </c>
      <c r="AV325" s="137"/>
      <c r="AW325" s="137"/>
      <c r="AX325" s="141"/>
      <c r="AY325" s="141" t="s">
        <v>17</v>
      </c>
      <c r="AZ325" s="144">
        <v>6.2474596033919973E-3</v>
      </c>
      <c r="BA325" s="144">
        <v>6.0714964998565663E-4</v>
      </c>
    </row>
    <row r="326" spans="1:53" ht="13.5" thickBot="1">
      <c r="A326" s="131">
        <v>8700</v>
      </c>
      <c r="B326" s="131">
        <v>12535</v>
      </c>
      <c r="C326" s="151"/>
      <c r="D326" s="141"/>
      <c r="E326" s="132" t="s">
        <v>3519</v>
      </c>
      <c r="F326" s="141">
        <v>11021114</v>
      </c>
      <c r="G326" s="141" t="s">
        <v>245</v>
      </c>
      <c r="H326" s="137" t="s">
        <v>3373</v>
      </c>
      <c r="I326" s="141" t="s">
        <v>53</v>
      </c>
      <c r="J326" s="141"/>
      <c r="K326" s="141" t="s">
        <v>140</v>
      </c>
      <c r="L326" s="141" t="s">
        <v>62</v>
      </c>
      <c r="M326" s="141" t="s">
        <v>62</v>
      </c>
      <c r="N326" s="141"/>
      <c r="O326" s="142">
        <v>45399</v>
      </c>
      <c r="P326" s="141" t="s">
        <v>298</v>
      </c>
      <c r="Q326" s="141" t="s">
        <v>298</v>
      </c>
      <c r="R326" s="141" t="s">
        <v>298</v>
      </c>
      <c r="S326" s="141" t="s">
        <v>1206</v>
      </c>
      <c r="T326" s="143">
        <v>4.9400000000000004</v>
      </c>
      <c r="U326" s="138" t="s">
        <v>441</v>
      </c>
      <c r="V326" s="152">
        <v>0.06</v>
      </c>
      <c r="W326" s="141"/>
      <c r="X326" s="141"/>
      <c r="Y326" s="145"/>
      <c r="Z326" s="145">
        <v>6.1499999999999999E-2</v>
      </c>
      <c r="AA326" s="146">
        <v>47559</v>
      </c>
      <c r="AB326" s="141" t="s">
        <v>636</v>
      </c>
      <c r="AC326" s="141"/>
      <c r="AD326" s="147"/>
      <c r="AE326" s="149"/>
      <c r="AF326" s="146" t="s">
        <v>3373</v>
      </c>
      <c r="AG326" s="141"/>
      <c r="AH326" s="141"/>
      <c r="AI326" s="138"/>
      <c r="AJ326" s="141" t="s">
        <v>55</v>
      </c>
      <c r="AK326" s="141" t="s">
        <v>791</v>
      </c>
      <c r="AL326" s="141"/>
      <c r="AM326" s="141" t="s">
        <v>305</v>
      </c>
      <c r="AN326" s="148">
        <v>45473</v>
      </c>
      <c r="AO326" s="146">
        <v>45473</v>
      </c>
      <c r="AP326" s="149"/>
      <c r="AQ326" s="150">
        <v>4822950</v>
      </c>
      <c r="AR326" s="150">
        <v>100.54</v>
      </c>
      <c r="AS326" s="150">
        <v>1</v>
      </c>
      <c r="AT326" s="150">
        <v>4848.9939299999996</v>
      </c>
      <c r="AU326" s="150">
        <v>4848.9939299999996</v>
      </c>
      <c r="AV326" s="137"/>
      <c r="AW326" s="137"/>
      <c r="AX326" s="141"/>
      <c r="AY326" s="141" t="s">
        <v>17</v>
      </c>
      <c r="AZ326" s="144">
        <v>2.6032686539684048E-3</v>
      </c>
      <c r="BA326" s="144">
        <v>2.5299461739894901E-4</v>
      </c>
    </row>
    <row r="327" spans="1:53" ht="13.5" thickBot="1">
      <c r="A327" s="131">
        <v>8700</v>
      </c>
      <c r="B327" s="131">
        <v>12535</v>
      </c>
      <c r="C327" s="151"/>
      <c r="D327" s="141"/>
      <c r="E327" s="132" t="s">
        <v>3520</v>
      </c>
      <c r="F327" s="141">
        <v>11021116</v>
      </c>
      <c r="G327" s="141" t="s">
        <v>245</v>
      </c>
      <c r="H327" s="137" t="s">
        <v>3373</v>
      </c>
      <c r="I327" s="141" t="s">
        <v>53</v>
      </c>
      <c r="J327" s="141"/>
      <c r="K327" s="141" t="s">
        <v>651</v>
      </c>
      <c r="L327" s="141" t="s">
        <v>62</v>
      </c>
      <c r="M327" s="141" t="s">
        <v>62</v>
      </c>
      <c r="N327" s="141"/>
      <c r="O327" s="142">
        <v>45442</v>
      </c>
      <c r="P327" s="141" t="s">
        <v>298</v>
      </c>
      <c r="Q327" s="141" t="s">
        <v>298</v>
      </c>
      <c r="R327" s="141" t="s">
        <v>298</v>
      </c>
      <c r="S327" s="141" t="s">
        <v>1206</v>
      </c>
      <c r="T327" s="143">
        <v>3</v>
      </c>
      <c r="U327" s="138" t="s">
        <v>3252</v>
      </c>
      <c r="V327" s="152">
        <v>0.11</v>
      </c>
      <c r="W327" s="141"/>
      <c r="X327" s="141"/>
      <c r="Y327" s="145"/>
      <c r="Z327" s="145">
        <v>0</v>
      </c>
      <c r="AA327" s="146">
        <v>46445</v>
      </c>
      <c r="AB327" s="141" t="s">
        <v>636</v>
      </c>
      <c r="AC327" s="141"/>
      <c r="AD327" s="147"/>
      <c r="AE327" s="149"/>
      <c r="AF327" s="146" t="s">
        <v>3373</v>
      </c>
      <c r="AG327" s="141"/>
      <c r="AH327" s="141"/>
      <c r="AI327" s="138"/>
      <c r="AJ327" s="141" t="s">
        <v>55</v>
      </c>
      <c r="AK327" s="141" t="s">
        <v>791</v>
      </c>
      <c r="AL327" s="141"/>
      <c r="AM327" s="141" t="s">
        <v>305</v>
      </c>
      <c r="AN327" s="148">
        <v>45473</v>
      </c>
      <c r="AO327" s="146">
        <v>45473</v>
      </c>
      <c r="AP327" s="149"/>
      <c r="AQ327" s="150">
        <v>11384615.380000001</v>
      </c>
      <c r="AR327" s="150">
        <v>97.88</v>
      </c>
      <c r="AS327" s="150">
        <v>1</v>
      </c>
      <c r="AT327" s="150">
        <v>11143.26153</v>
      </c>
      <c r="AU327" s="150">
        <v>11143.26153</v>
      </c>
      <c r="AV327" s="137"/>
      <c r="AW327" s="137"/>
      <c r="AX327" s="141"/>
      <c r="AY327" s="141" t="s">
        <v>17</v>
      </c>
      <c r="AZ327" s="144">
        <v>5.9824581888105197E-3</v>
      </c>
      <c r="BA327" s="144">
        <v>5.8139589944976018E-4</v>
      </c>
    </row>
    <row r="328" spans="1:53" ht="13.5" thickBot="1">
      <c r="A328" s="131">
        <v>8700</v>
      </c>
      <c r="B328" s="131">
        <v>12535</v>
      </c>
      <c r="C328" s="151"/>
      <c r="D328" s="141"/>
      <c r="E328" s="132" t="s">
        <v>3521</v>
      </c>
      <c r="F328" s="141">
        <v>11021117</v>
      </c>
      <c r="G328" s="141" t="s">
        <v>245</v>
      </c>
      <c r="H328" s="137" t="s">
        <v>3373</v>
      </c>
      <c r="I328" s="141" t="s">
        <v>53</v>
      </c>
      <c r="J328" s="141"/>
      <c r="K328" s="141" t="s">
        <v>140</v>
      </c>
      <c r="L328" s="141" t="s">
        <v>62</v>
      </c>
      <c r="M328" s="141" t="s">
        <v>62</v>
      </c>
      <c r="N328" s="141"/>
      <c r="O328" s="142">
        <v>45432</v>
      </c>
      <c r="P328" s="141" t="s">
        <v>298</v>
      </c>
      <c r="Q328" s="141" t="s">
        <v>298</v>
      </c>
      <c r="R328" s="141" t="s">
        <v>298</v>
      </c>
      <c r="S328" s="141" t="s">
        <v>1206</v>
      </c>
      <c r="T328" s="143">
        <v>4.96</v>
      </c>
      <c r="U328" s="138" t="s">
        <v>441</v>
      </c>
      <c r="V328" s="152">
        <v>0.06</v>
      </c>
      <c r="W328" s="141"/>
      <c r="X328" s="141"/>
      <c r="Y328" s="145"/>
      <c r="Z328" s="145">
        <v>6.3299999999999995E-2</v>
      </c>
      <c r="AA328" s="146">
        <v>47559</v>
      </c>
      <c r="AB328" s="141" t="s">
        <v>636</v>
      </c>
      <c r="AC328" s="141"/>
      <c r="AD328" s="147"/>
      <c r="AE328" s="149"/>
      <c r="AF328" s="146" t="s">
        <v>3373</v>
      </c>
      <c r="AG328" s="141"/>
      <c r="AH328" s="141"/>
      <c r="AI328" s="138"/>
      <c r="AJ328" s="141" t="s">
        <v>55</v>
      </c>
      <c r="AK328" s="141" t="s">
        <v>791</v>
      </c>
      <c r="AL328" s="141"/>
      <c r="AM328" s="141" t="s">
        <v>305</v>
      </c>
      <c r="AN328" s="148">
        <v>45473</v>
      </c>
      <c r="AO328" s="146">
        <v>45473</v>
      </c>
      <c r="AP328" s="149"/>
      <c r="AQ328" s="150">
        <v>805000</v>
      </c>
      <c r="AR328" s="150">
        <v>99.17</v>
      </c>
      <c r="AS328" s="150">
        <v>1</v>
      </c>
      <c r="AT328" s="150">
        <v>798.31849999999997</v>
      </c>
      <c r="AU328" s="150">
        <v>798.31849999999997</v>
      </c>
      <c r="AV328" s="137"/>
      <c r="AW328" s="137"/>
      <c r="AX328" s="141"/>
      <c r="AY328" s="141" t="s">
        <v>17</v>
      </c>
      <c r="AZ328" s="144">
        <v>4.2859148865403426E-4</v>
      </c>
      <c r="BA328" s="144">
        <v>4.1651997586642245E-5</v>
      </c>
    </row>
    <row r="329" spans="1:53" ht="13.5" thickBot="1">
      <c r="A329" s="131">
        <v>8700</v>
      </c>
      <c r="B329" s="131">
        <v>12535</v>
      </c>
      <c r="C329" s="151"/>
      <c r="D329" s="141"/>
      <c r="E329" s="132" t="s">
        <v>3603</v>
      </c>
      <c r="F329" s="141">
        <v>11021118</v>
      </c>
      <c r="G329" s="141" t="s">
        <v>245</v>
      </c>
      <c r="H329" s="137" t="s">
        <v>3373</v>
      </c>
      <c r="I329" s="141" t="s">
        <v>53</v>
      </c>
      <c r="J329" s="141"/>
      <c r="K329" s="141" t="s">
        <v>257</v>
      </c>
      <c r="L329" s="141" t="s">
        <v>62</v>
      </c>
      <c r="M329" s="141" t="s">
        <v>62</v>
      </c>
      <c r="N329" s="141"/>
      <c r="O329" s="142">
        <v>45438</v>
      </c>
      <c r="P329" s="141" t="s">
        <v>298</v>
      </c>
      <c r="Q329" s="141" t="s">
        <v>298</v>
      </c>
      <c r="R329" s="141" t="s">
        <v>298</v>
      </c>
      <c r="S329" s="141" t="s">
        <v>1206</v>
      </c>
      <c r="T329" s="143">
        <v>2.69</v>
      </c>
      <c r="U329" s="138" t="s">
        <v>3252</v>
      </c>
      <c r="V329" s="144">
        <v>0.08</v>
      </c>
      <c r="W329" s="141"/>
      <c r="X329" s="141"/>
      <c r="Y329" s="145"/>
      <c r="Z329" s="145">
        <v>8.72E-2</v>
      </c>
      <c r="AA329" s="146">
        <v>46568</v>
      </c>
      <c r="AB329" s="141" t="s">
        <v>636</v>
      </c>
      <c r="AC329" s="141"/>
      <c r="AD329" s="147"/>
      <c r="AE329" s="149"/>
      <c r="AF329" s="146" t="s">
        <v>3373</v>
      </c>
      <c r="AG329" s="141"/>
      <c r="AH329" s="141"/>
      <c r="AI329" s="138"/>
      <c r="AJ329" s="141" t="s">
        <v>55</v>
      </c>
      <c r="AK329" s="141" t="s">
        <v>791</v>
      </c>
      <c r="AL329" s="141"/>
      <c r="AM329" s="141" t="s">
        <v>305</v>
      </c>
      <c r="AN329" s="148">
        <v>45473</v>
      </c>
      <c r="AO329" s="146">
        <v>45473</v>
      </c>
      <c r="AP329" s="149"/>
      <c r="AQ329" s="150">
        <v>552460</v>
      </c>
      <c r="AR329" s="150">
        <v>98.83</v>
      </c>
      <c r="AS329" s="150">
        <v>1</v>
      </c>
      <c r="AT329" s="150">
        <v>545.99621999999999</v>
      </c>
      <c r="AU329" s="150">
        <v>545.99621999999999</v>
      </c>
      <c r="AV329" s="137"/>
      <c r="AW329" s="137"/>
      <c r="AX329" s="141"/>
      <c r="AY329" s="141" t="s">
        <v>17</v>
      </c>
      <c r="AZ329" s="144">
        <v>2.9312778387232113E-4</v>
      </c>
      <c r="BA329" s="144">
        <v>2.8487168013463033E-5</v>
      </c>
    </row>
    <row r="330" spans="1:53" ht="13.5" thickBot="1">
      <c r="A330" s="131">
        <v>8700</v>
      </c>
      <c r="B330" s="131">
        <v>12535</v>
      </c>
      <c r="C330" s="151"/>
      <c r="D330" s="141"/>
      <c r="E330" s="132" t="s">
        <v>3522</v>
      </c>
      <c r="F330" s="141">
        <v>11021120</v>
      </c>
      <c r="G330" s="141" t="s">
        <v>245</v>
      </c>
      <c r="H330" s="137" t="s">
        <v>3373</v>
      </c>
      <c r="I330" s="141" t="s">
        <v>53</v>
      </c>
      <c r="J330" s="141"/>
      <c r="K330" s="141" t="s">
        <v>140</v>
      </c>
      <c r="L330" s="141" t="s">
        <v>62</v>
      </c>
      <c r="M330" s="141" t="s">
        <v>62</v>
      </c>
      <c r="N330" s="141"/>
      <c r="O330" s="142">
        <v>45461</v>
      </c>
      <c r="P330" s="141" t="s">
        <v>298</v>
      </c>
      <c r="Q330" s="141" t="s">
        <v>298</v>
      </c>
      <c r="R330" s="141" t="s">
        <v>298</v>
      </c>
      <c r="S330" s="141" t="s">
        <v>1206</v>
      </c>
      <c r="T330" s="143">
        <v>4.9800000000000004</v>
      </c>
      <c r="U330" s="138" t="s">
        <v>441</v>
      </c>
      <c r="V330" s="152">
        <v>0.06</v>
      </c>
      <c r="W330" s="141"/>
      <c r="X330" s="141"/>
      <c r="Y330" s="145"/>
      <c r="Z330" s="145">
        <v>6.1699999999999998E-2</v>
      </c>
      <c r="AA330" s="146">
        <v>47559</v>
      </c>
      <c r="AB330" s="141" t="s">
        <v>636</v>
      </c>
      <c r="AC330" s="141"/>
      <c r="AD330" s="147"/>
      <c r="AE330" s="149"/>
      <c r="AF330" s="146" t="s">
        <v>3373</v>
      </c>
      <c r="AG330" s="141"/>
      <c r="AH330" s="141"/>
      <c r="AI330" s="138"/>
      <c r="AJ330" s="141" t="s">
        <v>55</v>
      </c>
      <c r="AK330" s="141" t="s">
        <v>791</v>
      </c>
      <c r="AL330" s="141"/>
      <c r="AM330" s="141" t="s">
        <v>305</v>
      </c>
      <c r="AN330" s="148">
        <v>45473</v>
      </c>
      <c r="AO330" s="146">
        <v>45473</v>
      </c>
      <c r="AP330" s="149"/>
      <c r="AQ330" s="150">
        <v>598000</v>
      </c>
      <c r="AR330" s="150">
        <v>99.43</v>
      </c>
      <c r="AS330" s="150">
        <v>1</v>
      </c>
      <c r="AT330" s="150">
        <v>594.59140000000002</v>
      </c>
      <c r="AU330" s="150">
        <v>594.59140000000002</v>
      </c>
      <c r="AV330" s="137"/>
      <c r="AW330" s="137"/>
      <c r="AX330" s="141"/>
      <c r="AY330" s="141" t="s">
        <v>17</v>
      </c>
      <c r="AZ330" s="144">
        <v>3.1921697075401151E-4</v>
      </c>
      <c r="BA330" s="144">
        <v>3.1022605085361585E-5</v>
      </c>
    </row>
    <row r="331" spans="1:53" ht="13.5" thickBot="1">
      <c r="A331" s="131">
        <v>8700</v>
      </c>
      <c r="B331" s="131">
        <v>12535</v>
      </c>
      <c r="C331" s="151"/>
      <c r="D331" s="141"/>
      <c r="E331" s="132" t="s">
        <v>3604</v>
      </c>
      <c r="F331" s="141">
        <v>11021121</v>
      </c>
      <c r="G331" s="141" t="s">
        <v>245</v>
      </c>
      <c r="H331" s="137" t="s">
        <v>3373</v>
      </c>
      <c r="I331" s="141" t="s">
        <v>53</v>
      </c>
      <c r="J331" s="141"/>
      <c r="K331" s="141" t="s">
        <v>257</v>
      </c>
      <c r="L331" s="141" t="s">
        <v>62</v>
      </c>
      <c r="M331" s="141" t="s">
        <v>62</v>
      </c>
      <c r="N331" s="141"/>
      <c r="O331" s="142">
        <v>45468</v>
      </c>
      <c r="P331" s="141" t="s">
        <v>298</v>
      </c>
      <c r="Q331" s="141" t="s">
        <v>298</v>
      </c>
      <c r="R331" s="141" t="s">
        <v>298</v>
      </c>
      <c r="S331" s="141" t="s">
        <v>1206</v>
      </c>
      <c r="T331" s="143">
        <v>3</v>
      </c>
      <c r="U331" s="138" t="s">
        <v>3252</v>
      </c>
      <c r="V331" s="144">
        <v>0.08</v>
      </c>
      <c r="W331" s="141"/>
      <c r="X331" s="141"/>
      <c r="Y331" s="145"/>
      <c r="Z331" s="145">
        <v>0</v>
      </c>
      <c r="AA331" s="146">
        <v>46568</v>
      </c>
      <c r="AB331" s="141" t="s">
        <v>636</v>
      </c>
      <c r="AC331" s="141"/>
      <c r="AD331" s="147"/>
      <c r="AE331" s="149"/>
      <c r="AF331" s="146" t="s">
        <v>3373</v>
      </c>
      <c r="AG331" s="141"/>
      <c r="AH331" s="141"/>
      <c r="AI331" s="138"/>
      <c r="AJ331" s="141" t="s">
        <v>55</v>
      </c>
      <c r="AK331" s="141" t="s">
        <v>791</v>
      </c>
      <c r="AL331" s="141"/>
      <c r="AM331" s="141" t="s">
        <v>305</v>
      </c>
      <c r="AN331" s="148">
        <v>45473</v>
      </c>
      <c r="AO331" s="146">
        <v>45473</v>
      </c>
      <c r="AP331" s="149"/>
      <c r="AQ331" s="150">
        <v>630000</v>
      </c>
      <c r="AR331" s="150">
        <v>100</v>
      </c>
      <c r="AS331" s="150">
        <v>1</v>
      </c>
      <c r="AT331" s="150">
        <v>630</v>
      </c>
      <c r="AU331" s="150">
        <v>630</v>
      </c>
      <c r="AV331" s="137"/>
      <c r="AW331" s="137"/>
      <c r="AX331" s="141"/>
      <c r="AY331" s="141" t="s">
        <v>17</v>
      </c>
      <c r="AZ331" s="144">
        <v>3.3822670757603835E-4</v>
      </c>
      <c r="BA331" s="144">
        <v>3.2870036808096788E-5</v>
      </c>
    </row>
    <row r="332" spans="1:53" ht="13.5" thickBot="1">
      <c r="A332" s="131">
        <v>8700</v>
      </c>
      <c r="B332" s="131">
        <v>12535</v>
      </c>
      <c r="C332" s="151"/>
      <c r="D332" s="141"/>
      <c r="E332" s="132" t="s">
        <v>3523</v>
      </c>
      <c r="F332" s="141">
        <v>53089173</v>
      </c>
      <c r="G332" s="141" t="s">
        <v>245</v>
      </c>
      <c r="H332" s="137" t="s">
        <v>843</v>
      </c>
      <c r="I332" s="141" t="s">
        <v>53</v>
      </c>
      <c r="J332" s="141"/>
      <c r="K332" s="141" t="s">
        <v>102</v>
      </c>
      <c r="L332" s="141" t="s">
        <v>62</v>
      </c>
      <c r="M332" s="141" t="s">
        <v>62</v>
      </c>
      <c r="N332" s="141"/>
      <c r="O332" s="142">
        <v>44370</v>
      </c>
      <c r="P332" s="141" t="s">
        <v>298</v>
      </c>
      <c r="Q332" s="141" t="s">
        <v>298</v>
      </c>
      <c r="R332" s="141" t="s">
        <v>298</v>
      </c>
      <c r="S332" s="141" t="s">
        <v>1206</v>
      </c>
      <c r="T332" s="143">
        <v>2.75</v>
      </c>
      <c r="U332" s="138" t="s">
        <v>3252</v>
      </c>
      <c r="V332" s="144">
        <v>0.1</v>
      </c>
      <c r="W332" s="141"/>
      <c r="X332" s="141"/>
      <c r="Y332" s="145"/>
      <c r="Z332" s="145">
        <v>0.17050000000000001</v>
      </c>
      <c r="AA332" s="146">
        <v>51676</v>
      </c>
      <c r="AB332" s="141" t="s">
        <v>636</v>
      </c>
      <c r="AC332" s="141"/>
      <c r="AD332" s="147"/>
      <c r="AE332" s="149"/>
      <c r="AF332" s="146"/>
      <c r="AG332" s="141"/>
      <c r="AH332" s="141"/>
      <c r="AI332" s="138"/>
      <c r="AJ332" s="141" t="s">
        <v>55</v>
      </c>
      <c r="AK332" s="141" t="s">
        <v>791</v>
      </c>
      <c r="AL332" s="141"/>
      <c r="AM332" s="141" t="s">
        <v>305</v>
      </c>
      <c r="AN332" s="148">
        <v>45473</v>
      </c>
      <c r="AO332" s="146">
        <v>45473</v>
      </c>
      <c r="AP332" s="149"/>
      <c r="AQ332" s="150">
        <v>12394661</v>
      </c>
      <c r="AR332" s="150">
        <v>124.75</v>
      </c>
      <c r="AS332" s="150">
        <v>1</v>
      </c>
      <c r="AT332" s="150">
        <v>15462.339599999999</v>
      </c>
      <c r="AU332" s="150">
        <v>15462.339599999999</v>
      </c>
      <c r="AV332" s="137"/>
      <c r="AW332" s="137"/>
      <c r="AX332" s="141"/>
      <c r="AY332" s="141" t="s">
        <v>17</v>
      </c>
      <c r="AZ332" s="144">
        <v>8.3012320862390441E-3</v>
      </c>
      <c r="BA332" s="144">
        <v>8.0674233617665481E-4</v>
      </c>
    </row>
    <row r="333" spans="1:53" ht="13.5" thickBot="1">
      <c r="A333" s="131">
        <v>8700</v>
      </c>
      <c r="B333" s="131">
        <v>12535</v>
      </c>
      <c r="C333" s="140"/>
      <c r="D333" s="141"/>
      <c r="E333" s="132" t="s">
        <v>3256</v>
      </c>
      <c r="F333" s="141">
        <v>53089322</v>
      </c>
      <c r="G333" s="141" t="s">
        <v>644</v>
      </c>
      <c r="H333" s="137"/>
      <c r="I333" s="141" t="s">
        <v>53</v>
      </c>
      <c r="J333" s="141"/>
      <c r="K333" s="141" t="s">
        <v>102</v>
      </c>
      <c r="L333" s="141" t="s">
        <v>62</v>
      </c>
      <c r="M333" s="141" t="s">
        <v>62</v>
      </c>
      <c r="N333" s="141"/>
      <c r="O333" s="142">
        <v>44383</v>
      </c>
      <c r="P333" s="141" t="s">
        <v>1325</v>
      </c>
      <c r="Q333" s="141" t="s">
        <v>65</v>
      </c>
      <c r="R333" s="141" t="s">
        <v>795</v>
      </c>
      <c r="S333" s="141" t="s">
        <v>1206</v>
      </c>
      <c r="T333" s="143">
        <v>2.67</v>
      </c>
      <c r="U333" s="138" t="s">
        <v>441</v>
      </c>
      <c r="V333" s="144">
        <v>5.7099999999999998E-2</v>
      </c>
      <c r="W333" s="141"/>
      <c r="X333" s="141"/>
      <c r="Y333" s="145"/>
      <c r="Z333" s="145">
        <v>5.2200000000000003E-2</v>
      </c>
      <c r="AA333" s="146"/>
      <c r="AB333" s="141" t="s">
        <v>636</v>
      </c>
      <c r="AC333" s="141"/>
      <c r="AD333" s="147"/>
      <c r="AE333" s="149"/>
      <c r="AF333" s="146" t="s">
        <v>3373</v>
      </c>
      <c r="AG333" s="141"/>
      <c r="AH333" s="141"/>
      <c r="AI333" s="138"/>
      <c r="AJ333" s="141" t="s">
        <v>55</v>
      </c>
      <c r="AK333" s="141" t="s">
        <v>791</v>
      </c>
      <c r="AL333" s="141"/>
      <c r="AM333" s="141" t="s">
        <v>305</v>
      </c>
      <c r="AN333" s="148">
        <v>45473</v>
      </c>
      <c r="AO333" s="146">
        <v>45473</v>
      </c>
      <c r="AP333" s="149"/>
      <c r="AQ333" s="150">
        <v>909346097.33000004</v>
      </c>
      <c r="AR333" s="150">
        <v>102.0733</v>
      </c>
      <c r="AS333" s="150">
        <v>1</v>
      </c>
      <c r="AT333" s="150">
        <v>928199.56996999995</v>
      </c>
      <c r="AU333" s="150">
        <v>928199.56996999995</v>
      </c>
      <c r="AV333" s="137"/>
      <c r="AW333" s="137"/>
      <c r="AX333" s="141"/>
      <c r="AY333" s="141" t="s">
        <v>17</v>
      </c>
      <c r="AZ333" s="144">
        <v>0.4983204516261075</v>
      </c>
      <c r="BA333" s="144">
        <v>4.842849846059287E-2</v>
      </c>
    </row>
    <row r="334" spans="1:53" ht="13.5" thickBot="1">
      <c r="A334" s="131">
        <v>8700</v>
      </c>
      <c r="B334" s="131">
        <v>12535</v>
      </c>
      <c r="C334" s="140"/>
      <c r="D334" s="141"/>
      <c r="E334" s="132" t="s">
        <v>3257</v>
      </c>
      <c r="F334" s="141">
        <v>53090080</v>
      </c>
      <c r="G334" s="141" t="s">
        <v>644</v>
      </c>
      <c r="H334" s="137"/>
      <c r="I334" s="141" t="s">
        <v>53</v>
      </c>
      <c r="J334" s="141"/>
      <c r="K334" s="141" t="s">
        <v>102</v>
      </c>
      <c r="L334" s="141" t="s">
        <v>62</v>
      </c>
      <c r="M334" s="141" t="s">
        <v>62</v>
      </c>
      <c r="N334" s="141"/>
      <c r="O334" s="142">
        <v>44865</v>
      </c>
      <c r="P334" s="141" t="s">
        <v>1325</v>
      </c>
      <c r="Q334" s="141" t="s">
        <v>65</v>
      </c>
      <c r="R334" s="141" t="s">
        <v>795</v>
      </c>
      <c r="S334" s="141" t="s">
        <v>1206</v>
      </c>
      <c r="T334" s="143">
        <v>2.92</v>
      </c>
      <c r="U334" s="138" t="s">
        <v>3252</v>
      </c>
      <c r="V334" s="144">
        <v>5.7099999999999998E-2</v>
      </c>
      <c r="W334" s="141"/>
      <c r="X334" s="141"/>
      <c r="Y334" s="145"/>
      <c r="Z334" s="145">
        <v>2.4199999999999999E-2</v>
      </c>
      <c r="AA334" s="146">
        <v>44884</v>
      </c>
      <c r="AB334" s="141" t="s">
        <v>636</v>
      </c>
      <c r="AC334" s="141"/>
      <c r="AD334" s="147"/>
      <c r="AE334" s="149"/>
      <c r="AF334" s="146" t="s">
        <v>3373</v>
      </c>
      <c r="AG334" s="141"/>
      <c r="AH334" s="141"/>
      <c r="AI334" s="138"/>
      <c r="AJ334" s="141" t="s">
        <v>55</v>
      </c>
      <c r="AK334" s="141" t="s">
        <v>791</v>
      </c>
      <c r="AL334" s="141"/>
      <c r="AM334" s="141" t="s">
        <v>305</v>
      </c>
      <c r="AN334" s="148">
        <v>45473</v>
      </c>
      <c r="AO334" s="146">
        <v>45473</v>
      </c>
      <c r="AP334" s="149"/>
      <c r="AQ334" s="150">
        <v>55733541.270000003</v>
      </c>
      <c r="AR334" s="150">
        <v>100.34180000000001</v>
      </c>
      <c r="AS334" s="150">
        <v>1</v>
      </c>
      <c r="AT334" s="150">
        <v>55924.038509999998</v>
      </c>
      <c r="AU334" s="150">
        <v>55924.038509999998</v>
      </c>
      <c r="AV334" s="137"/>
      <c r="AW334" s="137"/>
      <c r="AX334" s="141"/>
      <c r="AY334" s="141" t="s">
        <v>17</v>
      </c>
      <c r="AZ334" s="144">
        <v>3.0023814951734725E-2</v>
      </c>
      <c r="BA334" s="144">
        <v>2.9178177845732099E-3</v>
      </c>
    </row>
    <row r="335" spans="1:53" ht="13.5" thickBot="1">
      <c r="A335" s="131">
        <v>8700</v>
      </c>
      <c r="B335" s="131">
        <v>12535</v>
      </c>
      <c r="C335" s="151"/>
      <c r="D335" s="141"/>
      <c r="E335" s="132" t="s">
        <v>3605</v>
      </c>
      <c r="F335" s="141">
        <v>11019035</v>
      </c>
      <c r="G335" s="141" t="s">
        <v>245</v>
      </c>
      <c r="H335" s="137" t="s">
        <v>837</v>
      </c>
      <c r="I335" s="141" t="s">
        <v>61</v>
      </c>
      <c r="J335" s="141"/>
      <c r="K335" s="141" t="s">
        <v>899</v>
      </c>
      <c r="L335" s="141" t="s">
        <v>62</v>
      </c>
      <c r="M335" s="141" t="s">
        <v>62</v>
      </c>
      <c r="N335" s="141"/>
      <c r="O335" s="142">
        <v>44329</v>
      </c>
      <c r="P335" s="141" t="s">
        <v>298</v>
      </c>
      <c r="Q335" s="141" t="s">
        <v>298</v>
      </c>
      <c r="R335" s="141" t="s">
        <v>298</v>
      </c>
      <c r="S335" s="141" t="s">
        <v>1207</v>
      </c>
      <c r="T335" s="143">
        <v>5</v>
      </c>
      <c r="U335" s="138" t="s">
        <v>3252</v>
      </c>
      <c r="V335" s="144">
        <v>9.9099999999999994E-2</v>
      </c>
      <c r="W335" s="141"/>
      <c r="X335" s="141"/>
      <c r="Y335" s="145"/>
      <c r="Z335" s="145">
        <v>0.1474</v>
      </c>
      <c r="AA335" s="146">
        <v>47848</v>
      </c>
      <c r="AB335" s="141" t="s">
        <v>636</v>
      </c>
      <c r="AC335" s="141"/>
      <c r="AD335" s="147"/>
      <c r="AE335" s="149"/>
      <c r="AF335" s="146">
        <v>45059</v>
      </c>
      <c r="AG335" s="141"/>
      <c r="AH335" s="141"/>
      <c r="AI335" s="138"/>
      <c r="AJ335" s="141" t="s">
        <v>55</v>
      </c>
      <c r="AK335" s="141" t="s">
        <v>791</v>
      </c>
      <c r="AL335" s="141"/>
      <c r="AM335" s="141" t="s">
        <v>305</v>
      </c>
      <c r="AN335" s="148">
        <v>45473</v>
      </c>
      <c r="AO335" s="146">
        <v>45473</v>
      </c>
      <c r="AP335" s="149"/>
      <c r="AQ335" s="150">
        <v>966666.66</v>
      </c>
      <c r="AR335" s="150">
        <v>104.85</v>
      </c>
      <c r="AS335" s="150">
        <v>3.7589999999999999</v>
      </c>
      <c r="AT335" s="150">
        <v>3809.93442</v>
      </c>
      <c r="AU335" s="150">
        <v>1013.54999201915</v>
      </c>
      <c r="AV335" s="137"/>
      <c r="AW335" s="137"/>
      <c r="AX335" s="141"/>
      <c r="AY335" s="141" t="s">
        <v>17</v>
      </c>
      <c r="AZ335" s="144">
        <v>2.045431071360672E-3</v>
      </c>
      <c r="BA335" s="144">
        <v>1.9878203908227758E-4</v>
      </c>
    </row>
    <row r="336" spans="1:53" ht="13.5" thickBot="1">
      <c r="A336" s="131">
        <v>8700</v>
      </c>
      <c r="B336" s="131">
        <v>12535</v>
      </c>
      <c r="C336" s="151"/>
      <c r="D336" s="141"/>
      <c r="E336" s="132" t="s">
        <v>3606</v>
      </c>
      <c r="F336" s="141">
        <v>11019036</v>
      </c>
      <c r="G336" s="141" t="s">
        <v>245</v>
      </c>
      <c r="H336" s="137" t="s">
        <v>837</v>
      </c>
      <c r="I336" s="141" t="s">
        <v>61</v>
      </c>
      <c r="J336" s="141"/>
      <c r="K336" s="141" t="s">
        <v>899</v>
      </c>
      <c r="L336" s="141" t="s">
        <v>62</v>
      </c>
      <c r="M336" s="141" t="s">
        <v>62</v>
      </c>
      <c r="N336" s="141"/>
      <c r="O336" s="142">
        <v>44329</v>
      </c>
      <c r="P336" s="141" t="s">
        <v>298</v>
      </c>
      <c r="Q336" s="141" t="s">
        <v>298</v>
      </c>
      <c r="R336" s="141" t="s">
        <v>298</v>
      </c>
      <c r="S336" s="141" t="s">
        <v>1207</v>
      </c>
      <c r="T336" s="143">
        <v>10</v>
      </c>
      <c r="U336" s="138" t="s">
        <v>3252</v>
      </c>
      <c r="V336" s="144">
        <v>0.05</v>
      </c>
      <c r="W336" s="141"/>
      <c r="X336" s="141"/>
      <c r="Y336" s="145"/>
      <c r="Z336" s="145">
        <v>8.8099999999999998E-2</v>
      </c>
      <c r="AA336" s="146">
        <v>47848</v>
      </c>
      <c r="AB336" s="141" t="s">
        <v>636</v>
      </c>
      <c r="AC336" s="141"/>
      <c r="AD336" s="147"/>
      <c r="AE336" s="149"/>
      <c r="AF336" s="146">
        <v>45059</v>
      </c>
      <c r="AG336" s="141"/>
      <c r="AH336" s="141"/>
      <c r="AI336" s="138"/>
      <c r="AJ336" s="141" t="s">
        <v>55</v>
      </c>
      <c r="AK336" s="141" t="s">
        <v>791</v>
      </c>
      <c r="AL336" s="141"/>
      <c r="AM336" s="141" t="s">
        <v>305</v>
      </c>
      <c r="AN336" s="148">
        <v>45473</v>
      </c>
      <c r="AO336" s="146">
        <v>45473</v>
      </c>
      <c r="AP336" s="149"/>
      <c r="AQ336" s="150">
        <v>749166.66</v>
      </c>
      <c r="AR336" s="150">
        <v>93.26</v>
      </c>
      <c r="AS336" s="150">
        <v>3.7589999999999999</v>
      </c>
      <c r="AT336" s="150">
        <v>2626.3111600000002</v>
      </c>
      <c r="AU336" s="150">
        <v>698.672827879755</v>
      </c>
      <c r="AV336" s="137"/>
      <c r="AW336" s="137"/>
      <c r="AX336" s="141"/>
      <c r="AY336" s="141" t="s">
        <v>17</v>
      </c>
      <c r="AZ336" s="144">
        <v>1.4099818678047717E-3</v>
      </c>
      <c r="BA336" s="144">
        <v>1.3702689602970695E-4</v>
      </c>
    </row>
    <row r="337" spans="1:53" ht="13.5" thickBot="1">
      <c r="A337" s="131">
        <v>8700</v>
      </c>
      <c r="B337" s="131">
        <v>12535</v>
      </c>
      <c r="C337" s="151"/>
      <c r="D337" s="141"/>
      <c r="E337" s="132" t="s">
        <v>3457</v>
      </c>
      <c r="F337" s="141">
        <v>11019468</v>
      </c>
      <c r="G337" s="141" t="s">
        <v>245</v>
      </c>
      <c r="H337" s="137" t="s">
        <v>865</v>
      </c>
      <c r="I337" s="141" t="s">
        <v>61</v>
      </c>
      <c r="J337" s="141"/>
      <c r="K337" s="141" t="s">
        <v>912</v>
      </c>
      <c r="L337" s="141" t="s">
        <v>62</v>
      </c>
      <c r="M337" s="141" t="s">
        <v>62</v>
      </c>
      <c r="N337" s="141"/>
      <c r="O337" s="142">
        <v>44678</v>
      </c>
      <c r="P337" s="141" t="s">
        <v>2301</v>
      </c>
      <c r="Q337" s="141" t="s">
        <v>70</v>
      </c>
      <c r="R337" s="141" t="s">
        <v>298</v>
      </c>
      <c r="S337" s="141" t="s">
        <v>1207</v>
      </c>
      <c r="T337" s="143">
        <v>4.72</v>
      </c>
      <c r="U337" s="132" t="s">
        <v>3249</v>
      </c>
      <c r="V337" s="144">
        <v>8.0799999999999997E-2</v>
      </c>
      <c r="W337" s="141"/>
      <c r="X337" s="141"/>
      <c r="Y337" s="145"/>
      <c r="Z337" s="145">
        <v>7.0199999999999999E-2</v>
      </c>
      <c r="AA337" s="146">
        <v>46504</v>
      </c>
      <c r="AB337" s="141" t="s">
        <v>635</v>
      </c>
      <c r="AC337" s="141"/>
      <c r="AD337" s="147"/>
      <c r="AE337" s="149"/>
      <c r="AF337" s="146"/>
      <c r="AG337" s="141"/>
      <c r="AH337" s="141"/>
      <c r="AI337" s="138"/>
      <c r="AJ337" s="141" t="s">
        <v>55</v>
      </c>
      <c r="AK337" s="141" t="s">
        <v>791</v>
      </c>
      <c r="AL337" s="141"/>
      <c r="AM337" s="141" t="s">
        <v>305</v>
      </c>
      <c r="AN337" s="148">
        <v>45473</v>
      </c>
      <c r="AO337" s="146">
        <v>45473</v>
      </c>
      <c r="AP337" s="149"/>
      <c r="AQ337" s="150">
        <v>13960000</v>
      </c>
      <c r="AR337" s="150">
        <v>107.46</v>
      </c>
      <c r="AS337" s="150">
        <v>3.7589999999999999</v>
      </c>
      <c r="AT337" s="150">
        <v>56390.322740000003</v>
      </c>
      <c r="AU337" s="150">
        <v>15001.4159989359</v>
      </c>
      <c r="AV337" s="137"/>
      <c r="AW337" s="137"/>
      <c r="AX337" s="141"/>
      <c r="AY337" s="141" t="s">
        <v>17</v>
      </c>
      <c r="AZ337" s="144">
        <v>3.027414793571493E-2</v>
      </c>
      <c r="BA337" s="144">
        <v>2.9421460064829484E-3</v>
      </c>
    </row>
    <row r="338" spans="1:53" ht="13.5" thickBot="1">
      <c r="A338" s="131">
        <v>8700</v>
      </c>
      <c r="B338" s="131">
        <v>12535</v>
      </c>
      <c r="C338" s="151"/>
      <c r="D338" s="141"/>
      <c r="E338" s="132" t="s">
        <v>3524</v>
      </c>
      <c r="F338" s="141">
        <v>11019975</v>
      </c>
      <c r="G338" s="141" t="s">
        <v>245</v>
      </c>
      <c r="H338" s="137" t="s">
        <v>871</v>
      </c>
      <c r="I338" s="141" t="s">
        <v>61</v>
      </c>
      <c r="J338" s="141"/>
      <c r="K338" s="141" t="s">
        <v>931</v>
      </c>
      <c r="L338" s="141" t="s">
        <v>62</v>
      </c>
      <c r="M338" s="141" t="s">
        <v>62</v>
      </c>
      <c r="N338" s="141"/>
      <c r="O338" s="142">
        <v>44837</v>
      </c>
      <c r="P338" s="141" t="s">
        <v>298</v>
      </c>
      <c r="Q338" s="141" t="s">
        <v>298</v>
      </c>
      <c r="R338" s="141" t="s">
        <v>298</v>
      </c>
      <c r="S338" s="141" t="s">
        <v>1212</v>
      </c>
      <c r="T338" s="143">
        <v>5.88</v>
      </c>
      <c r="U338" s="132" t="s">
        <v>3252</v>
      </c>
      <c r="V338" s="144">
        <v>0.1075</v>
      </c>
      <c r="W338" s="141"/>
      <c r="X338" s="141"/>
      <c r="Y338" s="145"/>
      <c r="Z338" s="145">
        <v>0.1109</v>
      </c>
      <c r="AA338" s="146">
        <v>45656</v>
      </c>
      <c r="AB338" s="141" t="s">
        <v>636</v>
      </c>
      <c r="AC338" s="141"/>
      <c r="AD338" s="147"/>
      <c r="AE338" s="149"/>
      <c r="AF338" s="146"/>
      <c r="AG338" s="141"/>
      <c r="AH338" s="141"/>
      <c r="AI338" s="138"/>
      <c r="AJ338" s="141" t="s">
        <v>55</v>
      </c>
      <c r="AK338" s="141" t="s">
        <v>791</v>
      </c>
      <c r="AL338" s="141"/>
      <c r="AM338" s="141" t="s">
        <v>305</v>
      </c>
      <c r="AN338" s="148">
        <v>45473</v>
      </c>
      <c r="AO338" s="146">
        <v>45473</v>
      </c>
      <c r="AP338" s="149"/>
      <c r="AQ338" s="150">
        <v>17676767.670000002</v>
      </c>
      <c r="AR338" s="150">
        <v>100.63</v>
      </c>
      <c r="AS338" s="150">
        <v>2.7412999999999998</v>
      </c>
      <c r="AT338" s="150">
        <v>48762.604350000001</v>
      </c>
      <c r="AU338" s="150">
        <v>17788.131306314499</v>
      </c>
      <c r="AV338" s="137"/>
      <c r="AW338" s="137"/>
      <c r="AX338" s="141"/>
      <c r="AY338" s="141" t="s">
        <v>17</v>
      </c>
      <c r="AZ338" s="144">
        <v>2.6179071622434137E-2</v>
      </c>
      <c r="BA338" s="144">
        <v>2.5441723807034292E-3</v>
      </c>
    </row>
    <row r="339" spans="1:53" ht="13.5" thickBot="1">
      <c r="A339" s="131">
        <v>8700</v>
      </c>
      <c r="B339" s="131">
        <v>12535</v>
      </c>
      <c r="C339" s="151"/>
      <c r="D339" s="141"/>
      <c r="E339" s="132" t="s">
        <v>3525</v>
      </c>
      <c r="F339" s="141">
        <v>11020015</v>
      </c>
      <c r="G339" s="141" t="s">
        <v>245</v>
      </c>
      <c r="H339" s="137"/>
      <c r="I339" s="141" t="s">
        <v>61</v>
      </c>
      <c r="J339" s="141"/>
      <c r="K339" s="141" t="s">
        <v>912</v>
      </c>
      <c r="L339" s="141" t="s">
        <v>62</v>
      </c>
      <c r="M339" s="141" t="s">
        <v>62</v>
      </c>
      <c r="N339" s="141"/>
      <c r="O339" s="142">
        <v>45033</v>
      </c>
      <c r="P339" s="141" t="s">
        <v>298</v>
      </c>
      <c r="Q339" s="141" t="s">
        <v>298</v>
      </c>
      <c r="R339" s="141" t="s">
        <v>298</v>
      </c>
      <c r="S339" s="141" t="s">
        <v>1207</v>
      </c>
      <c r="T339" s="143">
        <v>4</v>
      </c>
      <c r="U339" s="138" t="s">
        <v>441</v>
      </c>
      <c r="V339" s="144">
        <v>0.15690000000000001</v>
      </c>
      <c r="W339" s="141"/>
      <c r="X339" s="141"/>
      <c r="Y339" s="145"/>
      <c r="Z339" s="145">
        <v>0.11459999999999999</v>
      </c>
      <c r="AA339" s="146">
        <v>46491</v>
      </c>
      <c r="AB339" s="141" t="s">
        <v>636</v>
      </c>
      <c r="AC339" s="141"/>
      <c r="AD339" s="147"/>
      <c r="AE339" s="149"/>
      <c r="AF339" s="146"/>
      <c r="AG339" s="141"/>
      <c r="AH339" s="141"/>
      <c r="AI339" s="138"/>
      <c r="AJ339" s="141" t="s">
        <v>55</v>
      </c>
      <c r="AK339" s="141" t="s">
        <v>791</v>
      </c>
      <c r="AL339" s="141"/>
      <c r="AM339" s="141" t="s">
        <v>305</v>
      </c>
      <c r="AN339" s="148">
        <v>45473</v>
      </c>
      <c r="AO339" s="146">
        <v>45473</v>
      </c>
      <c r="AP339" s="149"/>
      <c r="AQ339" s="150">
        <v>2200000</v>
      </c>
      <c r="AR339" s="150">
        <v>132.37</v>
      </c>
      <c r="AS339" s="150">
        <v>3.7589999999999999</v>
      </c>
      <c r="AT339" s="150">
        <v>10946.734259999999</v>
      </c>
      <c r="AU339" s="150">
        <v>2912.14</v>
      </c>
      <c r="AV339" s="137"/>
      <c r="AW339" s="137"/>
      <c r="AX339" s="141"/>
      <c r="AY339" s="141" t="s">
        <v>17</v>
      </c>
      <c r="AZ339" s="144">
        <v>5.8769490277295559E-3</v>
      </c>
      <c r="BA339" s="144">
        <v>5.7114215564230814E-4</v>
      </c>
    </row>
    <row r="340" spans="1:53" ht="13.5" thickBot="1">
      <c r="A340" s="131">
        <v>8700</v>
      </c>
      <c r="B340" s="131">
        <v>12535</v>
      </c>
      <c r="C340" s="140"/>
      <c r="D340" s="141"/>
      <c r="E340" s="132" t="s">
        <v>3526</v>
      </c>
      <c r="F340" s="141">
        <v>11020020</v>
      </c>
      <c r="G340" s="141" t="s">
        <v>245</v>
      </c>
      <c r="H340" s="137"/>
      <c r="I340" s="141" t="s">
        <v>61</v>
      </c>
      <c r="J340" s="141"/>
      <c r="K340" s="141" t="s">
        <v>878</v>
      </c>
      <c r="L340" s="141" t="s">
        <v>62</v>
      </c>
      <c r="M340" s="141" t="s">
        <v>62</v>
      </c>
      <c r="N340" s="141"/>
      <c r="O340" s="142">
        <v>45041</v>
      </c>
      <c r="P340" s="141" t="s">
        <v>298</v>
      </c>
      <c r="Q340" s="141" t="s">
        <v>298</v>
      </c>
      <c r="R340" s="141" t="s">
        <v>298</v>
      </c>
      <c r="S340" s="141" t="s">
        <v>1207</v>
      </c>
      <c r="T340" s="143">
        <v>5.5</v>
      </c>
      <c r="U340" s="138" t="s">
        <v>3252</v>
      </c>
      <c r="V340" s="144">
        <v>9.8609600000000006E-2</v>
      </c>
      <c r="W340" s="141"/>
      <c r="X340" s="141"/>
      <c r="Y340" s="145"/>
      <c r="Z340" s="145">
        <v>0</v>
      </c>
      <c r="AA340" s="146">
        <v>46990</v>
      </c>
      <c r="AB340" s="141" t="s">
        <v>636</v>
      </c>
      <c r="AC340" s="141"/>
      <c r="AD340" s="147"/>
      <c r="AE340" s="149"/>
      <c r="AF340" s="146">
        <v>45108</v>
      </c>
      <c r="AG340" s="141"/>
      <c r="AH340" s="141"/>
      <c r="AI340" s="138"/>
      <c r="AJ340" s="141" t="s">
        <v>55</v>
      </c>
      <c r="AK340" s="141" t="s">
        <v>791</v>
      </c>
      <c r="AL340" s="141"/>
      <c r="AM340" s="141" t="s">
        <v>305</v>
      </c>
      <c r="AN340" s="148">
        <v>45473</v>
      </c>
      <c r="AO340" s="146">
        <v>45473</v>
      </c>
      <c r="AP340" s="149"/>
      <c r="AQ340" s="150">
        <v>471057.43</v>
      </c>
      <c r="AR340" s="150">
        <v>99.87</v>
      </c>
      <c r="AS340" s="150">
        <v>3.7589999999999999</v>
      </c>
      <c r="AT340" s="150">
        <v>1768.4029599999999</v>
      </c>
      <c r="AU340" s="150">
        <v>470.44505453578103</v>
      </c>
      <c r="AV340" s="137"/>
      <c r="AW340" s="137"/>
      <c r="AX340" s="141"/>
      <c r="AY340" s="141" t="s">
        <v>17</v>
      </c>
      <c r="AZ340" s="144">
        <v>9.4939858861669939E-4</v>
      </c>
      <c r="BA340" s="144">
        <v>9.2265826010710011E-5</v>
      </c>
    </row>
    <row r="341" spans="1:53" ht="13.5" thickBot="1">
      <c r="A341" s="131">
        <v>8700</v>
      </c>
      <c r="B341" s="131">
        <v>12535</v>
      </c>
      <c r="C341" s="140"/>
      <c r="D341" s="141"/>
      <c r="E341" s="132" t="s">
        <v>3527</v>
      </c>
      <c r="F341" s="141">
        <v>11020026</v>
      </c>
      <c r="G341" s="141" t="s">
        <v>245</v>
      </c>
      <c r="H341" s="137"/>
      <c r="I341" s="141" t="s">
        <v>61</v>
      </c>
      <c r="J341" s="141"/>
      <c r="K341" s="141" t="s">
        <v>878</v>
      </c>
      <c r="L341" s="141" t="s">
        <v>62</v>
      </c>
      <c r="M341" s="141" t="s">
        <v>62</v>
      </c>
      <c r="N341" s="141"/>
      <c r="O341" s="142">
        <v>45076</v>
      </c>
      <c r="P341" s="141" t="s">
        <v>298</v>
      </c>
      <c r="Q341" s="141" t="s">
        <v>298</v>
      </c>
      <c r="R341" s="141" t="s">
        <v>298</v>
      </c>
      <c r="S341" s="141" t="s">
        <v>1207</v>
      </c>
      <c r="T341" s="143">
        <v>5.5</v>
      </c>
      <c r="U341" s="138" t="s">
        <v>3252</v>
      </c>
      <c r="V341" s="144">
        <v>0.1</v>
      </c>
      <c r="W341" s="141"/>
      <c r="X341" s="141"/>
      <c r="Y341" s="145"/>
      <c r="Z341" s="145">
        <v>0</v>
      </c>
      <c r="AA341" s="146">
        <v>46990</v>
      </c>
      <c r="AB341" s="141" t="s">
        <v>636</v>
      </c>
      <c r="AC341" s="141"/>
      <c r="AD341" s="147"/>
      <c r="AE341" s="149"/>
      <c r="AF341" s="146">
        <v>45108</v>
      </c>
      <c r="AG341" s="141"/>
      <c r="AH341" s="141"/>
      <c r="AI341" s="138"/>
      <c r="AJ341" s="141" t="s">
        <v>55</v>
      </c>
      <c r="AK341" s="141" t="s">
        <v>791</v>
      </c>
      <c r="AL341" s="141"/>
      <c r="AM341" s="141" t="s">
        <v>305</v>
      </c>
      <c r="AN341" s="148">
        <v>45473</v>
      </c>
      <c r="AO341" s="146">
        <v>45473</v>
      </c>
      <c r="AP341" s="149"/>
      <c r="AQ341" s="150">
        <v>109159.02</v>
      </c>
      <c r="AR341" s="150">
        <v>99.87</v>
      </c>
      <c r="AS341" s="150">
        <v>3.7589999999999999</v>
      </c>
      <c r="AT341" s="150">
        <v>409.79532999999998</v>
      </c>
      <c r="AU341" s="150">
        <v>109.01711359404101</v>
      </c>
      <c r="AV341" s="137"/>
      <c r="AW341" s="137"/>
      <c r="AX341" s="141"/>
      <c r="AY341" s="141" t="s">
        <v>17</v>
      </c>
      <c r="AZ341" s="144">
        <v>2.200059130887875E-4</v>
      </c>
      <c r="BA341" s="144">
        <v>2.1380932668073284E-5</v>
      </c>
    </row>
    <row r="342" spans="1:53" ht="13.5" thickBot="1">
      <c r="A342" s="131">
        <v>8700</v>
      </c>
      <c r="B342" s="131">
        <v>12535</v>
      </c>
      <c r="C342" s="151"/>
      <c r="D342" s="141"/>
      <c r="E342" s="132" t="s">
        <v>3528</v>
      </c>
      <c r="F342" s="141">
        <v>11020460</v>
      </c>
      <c r="G342" s="141" t="s">
        <v>245</v>
      </c>
      <c r="H342" s="137"/>
      <c r="I342" s="141" t="s">
        <v>61</v>
      </c>
      <c r="J342" s="141"/>
      <c r="K342" s="141" t="s">
        <v>878</v>
      </c>
      <c r="L342" s="141" t="s">
        <v>62</v>
      </c>
      <c r="M342" s="141" t="s">
        <v>55</v>
      </c>
      <c r="N342" s="141"/>
      <c r="O342" s="142">
        <v>45105</v>
      </c>
      <c r="P342" s="141" t="s">
        <v>1205</v>
      </c>
      <c r="Q342" s="141" t="s">
        <v>65</v>
      </c>
      <c r="R342" s="141" t="s">
        <v>64</v>
      </c>
      <c r="S342" s="141" t="s">
        <v>1207</v>
      </c>
      <c r="T342" s="143">
        <v>5.5</v>
      </c>
      <c r="U342" s="132" t="s">
        <v>3249</v>
      </c>
      <c r="V342" s="144">
        <v>9.9698400000000006E-2</v>
      </c>
      <c r="W342" s="141"/>
      <c r="X342" s="141"/>
      <c r="Y342" s="145"/>
      <c r="Z342" s="145">
        <v>0</v>
      </c>
      <c r="AA342" s="146">
        <v>46990</v>
      </c>
      <c r="AB342" s="141" t="s">
        <v>636</v>
      </c>
      <c r="AC342" s="141"/>
      <c r="AD342" s="147"/>
      <c r="AE342" s="149"/>
      <c r="AF342" s="146" t="s">
        <v>3373</v>
      </c>
      <c r="AG342" s="141"/>
      <c r="AH342" s="141"/>
      <c r="AI342" s="138"/>
      <c r="AJ342" s="141" t="s">
        <v>55</v>
      </c>
      <c r="AK342" s="141" t="s">
        <v>791</v>
      </c>
      <c r="AL342" s="141"/>
      <c r="AM342" s="141" t="s">
        <v>305</v>
      </c>
      <c r="AN342" s="148">
        <v>45473</v>
      </c>
      <c r="AO342" s="146">
        <v>45473</v>
      </c>
      <c r="AP342" s="149"/>
      <c r="AQ342" s="150">
        <v>24838.93</v>
      </c>
      <c r="AR342" s="150">
        <v>99.87</v>
      </c>
      <c r="AS342" s="150">
        <v>3.7589999999999999</v>
      </c>
      <c r="AT342" s="150">
        <v>93.248159999999999</v>
      </c>
      <c r="AU342" s="150">
        <v>24.806640063846</v>
      </c>
      <c r="AV342" s="137"/>
      <c r="AW342" s="137"/>
      <c r="AX342" s="141"/>
      <c r="AY342" s="141" t="s">
        <v>17</v>
      </c>
      <c r="AZ342" s="144">
        <v>5.0061933562418472E-5</v>
      </c>
      <c r="BA342" s="144">
        <v>4.8651911928369819E-6</v>
      </c>
    </row>
    <row r="343" spans="1:53" ht="13.5" thickBot="1">
      <c r="A343" s="131">
        <v>8700</v>
      </c>
      <c r="B343" s="131">
        <v>12535</v>
      </c>
      <c r="C343" s="151"/>
      <c r="D343" s="141"/>
      <c r="E343" s="132" t="s">
        <v>3529</v>
      </c>
      <c r="F343" s="141">
        <v>11020465</v>
      </c>
      <c r="G343" s="141" t="s">
        <v>245</v>
      </c>
      <c r="H343" s="137"/>
      <c r="I343" s="141" t="s">
        <v>61</v>
      </c>
      <c r="J343" s="141"/>
      <c r="K343" s="141" t="s">
        <v>878</v>
      </c>
      <c r="L343" s="141" t="s">
        <v>62</v>
      </c>
      <c r="M343" s="141" t="s">
        <v>55</v>
      </c>
      <c r="N343" s="141"/>
      <c r="O343" s="142">
        <v>45132</v>
      </c>
      <c r="P343" s="141" t="s">
        <v>1205</v>
      </c>
      <c r="Q343" s="141" t="s">
        <v>65</v>
      </c>
      <c r="R343" s="141" t="s">
        <v>64</v>
      </c>
      <c r="S343" s="141" t="s">
        <v>1207</v>
      </c>
      <c r="T343" s="143">
        <v>5.5</v>
      </c>
      <c r="U343" s="132" t="s">
        <v>3249</v>
      </c>
      <c r="V343" s="144">
        <v>0.1018</v>
      </c>
      <c r="W343" s="141"/>
      <c r="X343" s="141"/>
      <c r="Y343" s="145"/>
      <c r="Z343" s="145">
        <v>0</v>
      </c>
      <c r="AA343" s="146">
        <v>46990</v>
      </c>
      <c r="AB343" s="141" t="s">
        <v>636</v>
      </c>
      <c r="AC343" s="141"/>
      <c r="AD343" s="147"/>
      <c r="AE343" s="149"/>
      <c r="AF343" s="146" t="s">
        <v>3373</v>
      </c>
      <c r="AG343" s="141"/>
      <c r="AH343" s="141"/>
      <c r="AI343" s="138"/>
      <c r="AJ343" s="141" t="s">
        <v>55</v>
      </c>
      <c r="AK343" s="141" t="s">
        <v>791</v>
      </c>
      <c r="AL343" s="141"/>
      <c r="AM343" s="141" t="s">
        <v>305</v>
      </c>
      <c r="AN343" s="148">
        <v>45473</v>
      </c>
      <c r="AO343" s="146">
        <v>45473</v>
      </c>
      <c r="AP343" s="149"/>
      <c r="AQ343" s="150">
        <v>62859.6</v>
      </c>
      <c r="AR343" s="150">
        <v>99.87</v>
      </c>
      <c r="AS343" s="150">
        <v>3.7589999999999999</v>
      </c>
      <c r="AT343" s="150">
        <v>235.98205999999999</v>
      </c>
      <c r="AU343" s="150">
        <v>62.777882415535998</v>
      </c>
      <c r="AV343" s="137"/>
      <c r="AW343" s="137"/>
      <c r="AX343" s="141"/>
      <c r="AY343" s="141" t="s">
        <v>17</v>
      </c>
      <c r="AZ343" s="144">
        <v>1.2669116698541449E-4</v>
      </c>
      <c r="BA343" s="144">
        <v>1.231228412420715E-5</v>
      </c>
    </row>
    <row r="344" spans="1:53" ht="13.5" thickBot="1">
      <c r="A344" s="131">
        <v>8700</v>
      </c>
      <c r="B344" s="131">
        <v>12535</v>
      </c>
      <c r="C344" s="151"/>
      <c r="D344" s="141"/>
      <c r="E344" s="132" t="s">
        <v>3530</v>
      </c>
      <c r="F344" s="141">
        <v>11020478</v>
      </c>
      <c r="G344" s="141" t="s">
        <v>245</v>
      </c>
      <c r="H344" s="137"/>
      <c r="I344" s="141" t="s">
        <v>61</v>
      </c>
      <c r="J344" s="141"/>
      <c r="K344" s="141" t="s">
        <v>878</v>
      </c>
      <c r="L344" s="141" t="s">
        <v>62</v>
      </c>
      <c r="M344" s="141" t="s">
        <v>55</v>
      </c>
      <c r="N344" s="141"/>
      <c r="O344" s="142">
        <v>45166</v>
      </c>
      <c r="P344" s="141" t="s">
        <v>1205</v>
      </c>
      <c r="Q344" s="141" t="s">
        <v>65</v>
      </c>
      <c r="R344" s="141" t="s">
        <v>64</v>
      </c>
      <c r="S344" s="141" t="s">
        <v>1207</v>
      </c>
      <c r="T344" s="143">
        <v>5.5</v>
      </c>
      <c r="U344" s="132" t="s">
        <v>3249</v>
      </c>
      <c r="V344" s="144">
        <v>0.1007883</v>
      </c>
      <c r="W344" s="141"/>
      <c r="X344" s="141"/>
      <c r="Y344" s="145"/>
      <c r="Z344" s="145">
        <v>0</v>
      </c>
      <c r="AA344" s="146">
        <v>46990</v>
      </c>
      <c r="AB344" s="141" t="s">
        <v>636</v>
      </c>
      <c r="AC344" s="141"/>
      <c r="AD344" s="147"/>
      <c r="AE344" s="149"/>
      <c r="AF344" s="146" t="s">
        <v>3373</v>
      </c>
      <c r="AG344" s="141"/>
      <c r="AH344" s="141"/>
      <c r="AI344" s="138"/>
      <c r="AJ344" s="141" t="s">
        <v>55</v>
      </c>
      <c r="AK344" s="141" t="s">
        <v>791</v>
      </c>
      <c r="AL344" s="141"/>
      <c r="AM344" s="141" t="s">
        <v>305</v>
      </c>
      <c r="AN344" s="148">
        <v>45473</v>
      </c>
      <c r="AO344" s="146">
        <v>45473</v>
      </c>
      <c r="AP344" s="149"/>
      <c r="AQ344" s="150">
        <v>96525.440000000002</v>
      </c>
      <c r="AR344" s="150">
        <v>99.87</v>
      </c>
      <c r="AS344" s="150">
        <v>3.7589999999999999</v>
      </c>
      <c r="AT344" s="150">
        <v>362.36743999999999</v>
      </c>
      <c r="AU344" s="150">
        <v>96.399957435488005</v>
      </c>
      <c r="AV344" s="137"/>
      <c r="AW344" s="137"/>
      <c r="AX344" s="141"/>
      <c r="AY344" s="141" t="s">
        <v>17</v>
      </c>
      <c r="AZ344" s="144">
        <v>1.9454340660945654E-4</v>
      </c>
      <c r="BA344" s="144">
        <v>1.8906398556913975E-5</v>
      </c>
    </row>
    <row r="345" spans="1:53" ht="13.5" thickBot="1">
      <c r="A345" s="131">
        <v>8700</v>
      </c>
      <c r="B345" s="131">
        <v>12535</v>
      </c>
      <c r="C345" s="151"/>
      <c r="D345" s="141"/>
      <c r="E345" s="132" t="s">
        <v>3531</v>
      </c>
      <c r="F345" s="141">
        <v>11020486</v>
      </c>
      <c r="G345" s="141" t="s">
        <v>245</v>
      </c>
      <c r="H345" s="137"/>
      <c r="I345" s="141" t="s">
        <v>61</v>
      </c>
      <c r="J345" s="141"/>
      <c r="K345" s="141" t="s">
        <v>878</v>
      </c>
      <c r="L345" s="141" t="s">
        <v>62</v>
      </c>
      <c r="M345" s="141" t="s">
        <v>55</v>
      </c>
      <c r="N345" s="141"/>
      <c r="O345" s="142">
        <v>45195</v>
      </c>
      <c r="P345" s="141" t="s">
        <v>1205</v>
      </c>
      <c r="Q345" s="141" t="s">
        <v>65</v>
      </c>
      <c r="R345" s="141" t="s">
        <v>64</v>
      </c>
      <c r="S345" s="141" t="s">
        <v>1207</v>
      </c>
      <c r="T345" s="143">
        <v>5.5</v>
      </c>
      <c r="U345" s="132" t="s">
        <v>3249</v>
      </c>
      <c r="V345" s="144">
        <v>0.10182910000000001</v>
      </c>
      <c r="W345" s="141"/>
      <c r="X345" s="141"/>
      <c r="Y345" s="145"/>
      <c r="Z345" s="145">
        <v>0</v>
      </c>
      <c r="AA345" s="146">
        <v>46990</v>
      </c>
      <c r="AB345" s="141" t="s">
        <v>636</v>
      </c>
      <c r="AC345" s="141"/>
      <c r="AD345" s="147"/>
      <c r="AE345" s="149"/>
      <c r="AF345" s="146" t="s">
        <v>3373</v>
      </c>
      <c r="AG345" s="141"/>
      <c r="AH345" s="141"/>
      <c r="AI345" s="138"/>
      <c r="AJ345" s="141" t="s">
        <v>55</v>
      </c>
      <c r="AK345" s="141" t="s">
        <v>791</v>
      </c>
      <c r="AL345" s="141"/>
      <c r="AM345" s="141" t="s">
        <v>305</v>
      </c>
      <c r="AN345" s="148">
        <v>45473</v>
      </c>
      <c r="AO345" s="146">
        <v>45473</v>
      </c>
      <c r="AP345" s="149"/>
      <c r="AQ345" s="150">
        <v>124594.42</v>
      </c>
      <c r="AR345" s="150">
        <v>99.87</v>
      </c>
      <c r="AS345" s="150">
        <v>3.7589999999999999</v>
      </c>
      <c r="AT345" s="150">
        <v>467.74157000000002</v>
      </c>
      <c r="AU345" s="150">
        <v>124.432447459431</v>
      </c>
      <c r="AV345" s="137"/>
      <c r="AW345" s="137"/>
      <c r="AX345" s="141"/>
      <c r="AY345" s="141" t="s">
        <v>17</v>
      </c>
      <c r="AZ345" s="144">
        <v>2.5111538288499535E-4</v>
      </c>
      <c r="BA345" s="144">
        <v>2.4404258131074572E-5</v>
      </c>
    </row>
    <row r="346" spans="1:53" ht="13.5" thickBot="1">
      <c r="A346" s="131">
        <v>8700</v>
      </c>
      <c r="B346" s="131">
        <v>12535</v>
      </c>
      <c r="C346" s="151"/>
      <c r="D346" s="141"/>
      <c r="E346" s="132" t="s">
        <v>3458</v>
      </c>
      <c r="F346" s="141">
        <v>11020489</v>
      </c>
      <c r="G346" s="141" t="s">
        <v>245</v>
      </c>
      <c r="H346" s="137"/>
      <c r="I346" s="141" t="s">
        <v>61</v>
      </c>
      <c r="J346" s="141"/>
      <c r="K346" s="141" t="s">
        <v>257</v>
      </c>
      <c r="L346" s="141" t="s">
        <v>62</v>
      </c>
      <c r="M346" s="141" t="s">
        <v>62</v>
      </c>
      <c r="N346" s="141"/>
      <c r="O346" s="142">
        <v>45201</v>
      </c>
      <c r="P346" s="141" t="s">
        <v>298</v>
      </c>
      <c r="Q346" s="141" t="s">
        <v>298</v>
      </c>
      <c r="R346" s="141" t="s">
        <v>298</v>
      </c>
      <c r="S346" s="141" t="s">
        <v>1207</v>
      </c>
      <c r="T346" s="143">
        <v>2</v>
      </c>
      <c r="U346" s="138" t="s">
        <v>442</v>
      </c>
      <c r="V346" s="144">
        <v>0.1</v>
      </c>
      <c r="W346" s="141"/>
      <c r="X346" s="141"/>
      <c r="Y346" s="145"/>
      <c r="Z346" s="145">
        <v>9.4799999999999995E-2</v>
      </c>
      <c r="AA346" s="146">
        <v>46142</v>
      </c>
      <c r="AB346" s="141" t="s">
        <v>636</v>
      </c>
      <c r="AC346" s="141"/>
      <c r="AD346" s="147"/>
      <c r="AE346" s="149"/>
      <c r="AF346" s="146" t="s">
        <v>3373</v>
      </c>
      <c r="AG346" s="141"/>
      <c r="AH346" s="141"/>
      <c r="AI346" s="138"/>
      <c r="AJ346" s="141" t="s">
        <v>55</v>
      </c>
      <c r="AK346" s="141" t="s">
        <v>791</v>
      </c>
      <c r="AL346" s="141"/>
      <c r="AM346" s="141" t="s">
        <v>305</v>
      </c>
      <c r="AN346" s="148">
        <v>45473</v>
      </c>
      <c r="AO346" s="146">
        <v>45473</v>
      </c>
      <c r="AP346" s="149"/>
      <c r="AQ346" s="150">
        <v>255000</v>
      </c>
      <c r="AR346" s="150">
        <v>107.47</v>
      </c>
      <c r="AS346" s="150">
        <v>3.7589999999999999</v>
      </c>
      <c r="AT346" s="150">
        <v>1030.14831</v>
      </c>
      <c r="AU346" s="150">
        <v>274.048499600958</v>
      </c>
      <c r="AV346" s="137"/>
      <c r="AW346" s="137"/>
      <c r="AX346" s="141"/>
      <c r="AY346" s="141" t="s">
        <v>17</v>
      </c>
      <c r="AZ346" s="144">
        <v>5.5305344635923827E-4</v>
      </c>
      <c r="BA346" s="144">
        <v>5.3747639472220157E-5</v>
      </c>
    </row>
    <row r="347" spans="1:53" ht="13.5" thickBot="1">
      <c r="A347" s="131">
        <v>8700</v>
      </c>
      <c r="B347" s="131">
        <v>12535</v>
      </c>
      <c r="C347" s="151"/>
      <c r="D347" s="141"/>
      <c r="E347" s="132" t="s">
        <v>3532</v>
      </c>
      <c r="F347" s="141">
        <v>11020493</v>
      </c>
      <c r="G347" s="141" t="s">
        <v>245</v>
      </c>
      <c r="H347" s="137"/>
      <c r="I347" s="141" t="s">
        <v>61</v>
      </c>
      <c r="J347" s="141"/>
      <c r="K347" s="141" t="s">
        <v>878</v>
      </c>
      <c r="L347" s="141" t="s">
        <v>62</v>
      </c>
      <c r="M347" s="141" t="s">
        <v>55</v>
      </c>
      <c r="N347" s="141"/>
      <c r="O347" s="142">
        <v>45229</v>
      </c>
      <c r="P347" s="141" t="s">
        <v>1205</v>
      </c>
      <c r="Q347" s="141" t="s">
        <v>65</v>
      </c>
      <c r="R347" s="141" t="s">
        <v>64</v>
      </c>
      <c r="S347" s="141" t="s">
        <v>1207</v>
      </c>
      <c r="T347" s="143">
        <v>5.5</v>
      </c>
      <c r="U347" s="132" t="s">
        <v>3249</v>
      </c>
      <c r="V347" s="144">
        <v>0.1019134</v>
      </c>
      <c r="W347" s="141"/>
      <c r="X347" s="141"/>
      <c r="Y347" s="145"/>
      <c r="Z347" s="145">
        <v>0</v>
      </c>
      <c r="AA347" s="146">
        <v>46990</v>
      </c>
      <c r="AB347" s="141" t="s">
        <v>636</v>
      </c>
      <c r="AC347" s="141"/>
      <c r="AD347" s="147"/>
      <c r="AE347" s="149"/>
      <c r="AF347" s="146" t="s">
        <v>3373</v>
      </c>
      <c r="AG347" s="141"/>
      <c r="AH347" s="141"/>
      <c r="AI347" s="138"/>
      <c r="AJ347" s="141" t="s">
        <v>55</v>
      </c>
      <c r="AK347" s="141" t="s">
        <v>791</v>
      </c>
      <c r="AL347" s="141"/>
      <c r="AM347" s="141" t="s">
        <v>305</v>
      </c>
      <c r="AN347" s="148">
        <v>45473</v>
      </c>
      <c r="AO347" s="146">
        <v>45473</v>
      </c>
      <c r="AP347" s="149"/>
      <c r="AQ347" s="150">
        <v>195754.45</v>
      </c>
      <c r="AR347" s="150">
        <v>99.87</v>
      </c>
      <c r="AS347" s="150">
        <v>3.7589999999999999</v>
      </c>
      <c r="AT347" s="150">
        <v>734.88437999999996</v>
      </c>
      <c r="AU347" s="150">
        <v>195.499968076616</v>
      </c>
      <c r="AV347" s="137"/>
      <c r="AW347" s="137"/>
      <c r="AX347" s="141"/>
      <c r="AY347" s="141" t="s">
        <v>17</v>
      </c>
      <c r="AZ347" s="144">
        <v>3.9453575285152104E-4</v>
      </c>
      <c r="BA347" s="144">
        <v>3.8342343841738705E-5</v>
      </c>
    </row>
    <row r="348" spans="1:53" ht="13.5" thickBot="1">
      <c r="A348" s="131">
        <v>8700</v>
      </c>
      <c r="B348" s="131">
        <v>12535</v>
      </c>
      <c r="C348" s="151"/>
      <c r="D348" s="141"/>
      <c r="E348" s="132" t="s">
        <v>3533</v>
      </c>
      <c r="F348" s="141">
        <v>11020497</v>
      </c>
      <c r="G348" s="141" t="s">
        <v>245</v>
      </c>
      <c r="H348" s="137"/>
      <c r="I348" s="141" t="s">
        <v>61</v>
      </c>
      <c r="J348" s="141"/>
      <c r="K348" s="141" t="s">
        <v>878</v>
      </c>
      <c r="L348" s="141" t="s">
        <v>62</v>
      </c>
      <c r="M348" s="141" t="s">
        <v>55</v>
      </c>
      <c r="N348" s="141"/>
      <c r="O348" s="142">
        <v>45259</v>
      </c>
      <c r="P348" s="141" t="s">
        <v>1205</v>
      </c>
      <c r="Q348" s="141" t="s">
        <v>65</v>
      </c>
      <c r="R348" s="141" t="s">
        <v>64</v>
      </c>
      <c r="S348" s="141" t="s">
        <v>1207</v>
      </c>
      <c r="T348" s="143">
        <v>5.5</v>
      </c>
      <c r="U348" s="132" t="s">
        <v>3249</v>
      </c>
      <c r="V348" s="144">
        <v>0.1021604</v>
      </c>
      <c r="W348" s="141"/>
      <c r="X348" s="141"/>
      <c r="Y348" s="145"/>
      <c r="Z348" s="145">
        <v>0</v>
      </c>
      <c r="AA348" s="146">
        <v>46990</v>
      </c>
      <c r="AB348" s="141" t="s">
        <v>636</v>
      </c>
      <c r="AC348" s="141"/>
      <c r="AD348" s="147"/>
      <c r="AE348" s="149"/>
      <c r="AF348" s="146" t="s">
        <v>3373</v>
      </c>
      <c r="AG348" s="141"/>
      <c r="AH348" s="141"/>
      <c r="AI348" s="138"/>
      <c r="AJ348" s="141" t="s">
        <v>55</v>
      </c>
      <c r="AK348" s="141" t="s">
        <v>791</v>
      </c>
      <c r="AL348" s="141"/>
      <c r="AM348" s="141" t="s">
        <v>305</v>
      </c>
      <c r="AN348" s="148">
        <v>45473</v>
      </c>
      <c r="AO348" s="146">
        <v>45473</v>
      </c>
      <c r="AP348" s="149"/>
      <c r="AQ348" s="150">
        <v>28146.9</v>
      </c>
      <c r="AR348" s="150">
        <v>99.87</v>
      </c>
      <c r="AS348" s="150">
        <v>3.7589999999999999</v>
      </c>
      <c r="AT348" s="150">
        <v>105.66665</v>
      </c>
      <c r="AU348" s="150">
        <v>28.110308592709998</v>
      </c>
      <c r="AV348" s="137"/>
      <c r="AW348" s="137"/>
      <c r="AX348" s="141"/>
      <c r="AY348" s="141" t="s">
        <v>17</v>
      </c>
      <c r="AZ348" s="144">
        <v>5.6729020841412057E-5</v>
      </c>
      <c r="BA348" s="144">
        <v>5.5131217061718735E-6</v>
      </c>
    </row>
    <row r="349" spans="1:53" ht="13.5" thickBot="1">
      <c r="A349" s="131">
        <v>8700</v>
      </c>
      <c r="B349" s="131">
        <v>12535</v>
      </c>
      <c r="C349" s="151"/>
      <c r="D349" s="141"/>
      <c r="E349" s="132" t="s">
        <v>3459</v>
      </c>
      <c r="F349" s="141">
        <v>11020498</v>
      </c>
      <c r="G349" s="141" t="s">
        <v>245</v>
      </c>
      <c r="H349" s="137"/>
      <c r="I349" s="141" t="s">
        <v>61</v>
      </c>
      <c r="J349" s="141"/>
      <c r="K349" s="141" t="s">
        <v>257</v>
      </c>
      <c r="L349" s="141" t="s">
        <v>62</v>
      </c>
      <c r="M349" s="141" t="s">
        <v>62</v>
      </c>
      <c r="N349" s="141"/>
      <c r="O349" s="142">
        <v>45260</v>
      </c>
      <c r="P349" s="141" t="s">
        <v>298</v>
      </c>
      <c r="Q349" s="141" t="s">
        <v>298</v>
      </c>
      <c r="R349" s="141" t="s">
        <v>298</v>
      </c>
      <c r="S349" s="141" t="s">
        <v>1207</v>
      </c>
      <c r="T349" s="143">
        <v>0</v>
      </c>
      <c r="U349" s="138" t="s">
        <v>442</v>
      </c>
      <c r="V349" s="144">
        <v>0.1</v>
      </c>
      <c r="W349" s="141"/>
      <c r="X349" s="141"/>
      <c r="Y349" s="145"/>
      <c r="Z349" s="145">
        <v>9.1300000000000006E-2</v>
      </c>
      <c r="AA349" s="146">
        <v>46507</v>
      </c>
      <c r="AB349" s="141" t="s">
        <v>636</v>
      </c>
      <c r="AC349" s="141"/>
      <c r="AD349" s="147"/>
      <c r="AE349" s="149"/>
      <c r="AF349" s="146" t="s">
        <v>3373</v>
      </c>
      <c r="AG349" s="141"/>
      <c r="AH349" s="141"/>
      <c r="AI349" s="138"/>
      <c r="AJ349" s="141" t="s">
        <v>55</v>
      </c>
      <c r="AK349" s="141" t="s">
        <v>791</v>
      </c>
      <c r="AL349" s="141"/>
      <c r="AM349" s="141" t="s">
        <v>305</v>
      </c>
      <c r="AN349" s="148">
        <v>45473</v>
      </c>
      <c r="AO349" s="146">
        <v>45473</v>
      </c>
      <c r="AP349" s="149"/>
      <c r="AQ349" s="150">
        <v>127500</v>
      </c>
      <c r="AR349" s="150">
        <v>106.1</v>
      </c>
      <c r="AS349" s="150">
        <v>3.7589999999999999</v>
      </c>
      <c r="AT349" s="150">
        <v>508.50812000000002</v>
      </c>
      <c r="AU349" s="150">
        <v>135.27749933493001</v>
      </c>
      <c r="AV349" s="137"/>
      <c r="AW349" s="137"/>
      <c r="AX349" s="141"/>
      <c r="AY349" s="141" t="s">
        <v>17</v>
      </c>
      <c r="AZ349" s="144">
        <v>2.7300163048139846E-4</v>
      </c>
      <c r="BA349" s="144">
        <v>2.6531239081930317E-5</v>
      </c>
    </row>
    <row r="350" spans="1:53" ht="13.5" thickBot="1">
      <c r="A350" s="131">
        <v>8700</v>
      </c>
      <c r="B350" s="131">
        <v>12535</v>
      </c>
      <c r="C350" s="151"/>
      <c r="D350" s="141"/>
      <c r="E350" s="132" t="s">
        <v>3534</v>
      </c>
      <c r="F350" s="141">
        <v>11020504</v>
      </c>
      <c r="G350" s="141" t="s">
        <v>245</v>
      </c>
      <c r="H350" s="137"/>
      <c r="I350" s="141" t="s">
        <v>61</v>
      </c>
      <c r="J350" s="141"/>
      <c r="K350" s="141" t="s">
        <v>878</v>
      </c>
      <c r="L350" s="141" t="s">
        <v>62</v>
      </c>
      <c r="M350" s="141" t="s">
        <v>55</v>
      </c>
      <c r="N350" s="141"/>
      <c r="O350" s="142">
        <v>45287</v>
      </c>
      <c r="P350" s="141" t="s">
        <v>1205</v>
      </c>
      <c r="Q350" s="141" t="s">
        <v>65</v>
      </c>
      <c r="R350" s="141" t="s">
        <v>64</v>
      </c>
      <c r="S350" s="141" t="s">
        <v>1207</v>
      </c>
      <c r="T350" s="143">
        <v>5.5</v>
      </c>
      <c r="U350" s="132" t="s">
        <v>3249</v>
      </c>
      <c r="V350" s="144">
        <v>0.10219839999999999</v>
      </c>
      <c r="W350" s="141"/>
      <c r="X350" s="141"/>
      <c r="Y350" s="145"/>
      <c r="Z350" s="145">
        <v>0</v>
      </c>
      <c r="AA350" s="146">
        <v>46990</v>
      </c>
      <c r="AB350" s="141" t="s">
        <v>636</v>
      </c>
      <c r="AC350" s="141"/>
      <c r="AD350" s="147"/>
      <c r="AE350" s="149"/>
      <c r="AF350" s="146" t="s">
        <v>3373</v>
      </c>
      <c r="AG350" s="141"/>
      <c r="AH350" s="141"/>
      <c r="AI350" s="138"/>
      <c r="AJ350" s="141" t="s">
        <v>55</v>
      </c>
      <c r="AK350" s="141" t="s">
        <v>791</v>
      </c>
      <c r="AL350" s="141"/>
      <c r="AM350" s="141" t="s">
        <v>305</v>
      </c>
      <c r="AN350" s="148">
        <v>45473</v>
      </c>
      <c r="AO350" s="146">
        <v>45473</v>
      </c>
      <c r="AP350" s="149"/>
      <c r="AQ350" s="150">
        <v>46693.77</v>
      </c>
      <c r="AR350" s="150">
        <v>99.87</v>
      </c>
      <c r="AS350" s="150">
        <v>3.7589999999999999</v>
      </c>
      <c r="AT350" s="150">
        <v>175.2937</v>
      </c>
      <c r="AU350" s="150">
        <v>46.633067305133999</v>
      </c>
      <c r="AV350" s="137"/>
      <c r="AW350" s="137"/>
      <c r="AX350" s="141"/>
      <c r="AY350" s="141" t="s">
        <v>17</v>
      </c>
      <c r="AZ350" s="144">
        <v>9.4109541285431424E-5</v>
      </c>
      <c r="BA350" s="144">
        <v>9.14588947813885E-6</v>
      </c>
    </row>
    <row r="351" spans="1:53" ht="13.5" thickBot="1">
      <c r="A351" s="131">
        <v>8700</v>
      </c>
      <c r="B351" s="131">
        <v>12535</v>
      </c>
      <c r="C351" s="151"/>
      <c r="D351" s="141"/>
      <c r="E351" s="132" t="s">
        <v>3535</v>
      </c>
      <c r="F351" s="141">
        <v>11020505</v>
      </c>
      <c r="G351" s="141" t="s">
        <v>245</v>
      </c>
      <c r="H351" s="137"/>
      <c r="I351" s="141" t="s">
        <v>61</v>
      </c>
      <c r="J351" s="141"/>
      <c r="K351" s="141" t="s">
        <v>878</v>
      </c>
      <c r="L351" s="141" t="s">
        <v>62</v>
      </c>
      <c r="M351" s="141" t="s">
        <v>55</v>
      </c>
      <c r="N351" s="141"/>
      <c r="O351" s="142">
        <v>45288</v>
      </c>
      <c r="P351" s="141" t="s">
        <v>1205</v>
      </c>
      <c r="Q351" s="141" t="s">
        <v>65</v>
      </c>
      <c r="R351" s="141" t="s">
        <v>64</v>
      </c>
      <c r="S351" s="141" t="s">
        <v>1207</v>
      </c>
      <c r="T351" s="143">
        <v>5.5</v>
      </c>
      <c r="U351" s="138" t="s">
        <v>3252</v>
      </c>
      <c r="V351" s="144">
        <v>0.10355</v>
      </c>
      <c r="W351" s="141"/>
      <c r="X351" s="141"/>
      <c r="Y351" s="145"/>
      <c r="Z351" s="145">
        <v>0</v>
      </c>
      <c r="AA351" s="146">
        <v>46990</v>
      </c>
      <c r="AB351" s="141" t="s">
        <v>636</v>
      </c>
      <c r="AC351" s="141"/>
      <c r="AD351" s="147"/>
      <c r="AE351" s="149"/>
      <c r="AF351" s="146" t="s">
        <v>3373</v>
      </c>
      <c r="AG351" s="141"/>
      <c r="AH351" s="141"/>
      <c r="AI351" s="138"/>
      <c r="AJ351" s="141" t="s">
        <v>55</v>
      </c>
      <c r="AK351" s="141" t="s">
        <v>791</v>
      </c>
      <c r="AL351" s="141"/>
      <c r="AM351" s="141" t="s">
        <v>305</v>
      </c>
      <c r="AN351" s="148">
        <v>45473</v>
      </c>
      <c r="AO351" s="146">
        <v>45473</v>
      </c>
      <c r="AP351" s="149"/>
      <c r="AQ351" s="150">
        <v>3247891.46</v>
      </c>
      <c r="AR351" s="150">
        <v>100.84</v>
      </c>
      <c r="AS351" s="150">
        <v>3.7589999999999999</v>
      </c>
      <c r="AT351" s="150">
        <v>12311.378119999999</v>
      </c>
      <c r="AU351" s="150">
        <v>3275.1737483373199</v>
      </c>
      <c r="AV351" s="137"/>
      <c r="AW351" s="137"/>
      <c r="AX351" s="141"/>
      <c r="AY351" s="141" t="s">
        <v>17</v>
      </c>
      <c r="AZ351" s="144">
        <v>6.609582360716312E-3</v>
      </c>
      <c r="BA351" s="144">
        <v>6.423419872425356E-4</v>
      </c>
    </row>
    <row r="352" spans="1:53" ht="13.5" thickBot="1">
      <c r="A352" s="131">
        <v>8700</v>
      </c>
      <c r="B352" s="131">
        <v>12535</v>
      </c>
      <c r="C352" s="140"/>
      <c r="D352" s="141"/>
      <c r="E352" s="132" t="s">
        <v>3536</v>
      </c>
      <c r="F352" s="141">
        <v>11020506</v>
      </c>
      <c r="G352" s="141" t="s">
        <v>245</v>
      </c>
      <c r="H352" s="137"/>
      <c r="I352" s="141" t="s">
        <v>61</v>
      </c>
      <c r="J352" s="141"/>
      <c r="K352" s="141" t="s">
        <v>878</v>
      </c>
      <c r="L352" s="141" t="s">
        <v>62</v>
      </c>
      <c r="M352" s="141" t="s">
        <v>55</v>
      </c>
      <c r="N352" s="141"/>
      <c r="O352" s="142">
        <v>45288</v>
      </c>
      <c r="P352" s="141" t="s">
        <v>1205</v>
      </c>
      <c r="Q352" s="141" t="s">
        <v>65</v>
      </c>
      <c r="R352" s="141" t="s">
        <v>64</v>
      </c>
      <c r="S352" s="141" t="s">
        <v>1207</v>
      </c>
      <c r="T352" s="143">
        <v>5.5</v>
      </c>
      <c r="U352" s="132" t="s">
        <v>3249</v>
      </c>
      <c r="V352" s="144">
        <v>0.10221420000000001</v>
      </c>
      <c r="W352" s="141"/>
      <c r="X352" s="141"/>
      <c r="Y352" s="145"/>
      <c r="Z352" s="145">
        <v>0</v>
      </c>
      <c r="AA352" s="146">
        <v>46990</v>
      </c>
      <c r="AB352" s="141" t="s">
        <v>636</v>
      </c>
      <c r="AC352" s="141"/>
      <c r="AD352" s="147"/>
      <c r="AE352" s="149"/>
      <c r="AF352" s="146" t="s">
        <v>3373</v>
      </c>
      <c r="AG352" s="141"/>
      <c r="AH352" s="141"/>
      <c r="AI352" s="138"/>
      <c r="AJ352" s="141" t="s">
        <v>55</v>
      </c>
      <c r="AK352" s="141" t="s">
        <v>791</v>
      </c>
      <c r="AL352" s="141"/>
      <c r="AM352" s="141" t="s">
        <v>305</v>
      </c>
      <c r="AN352" s="148">
        <v>45473</v>
      </c>
      <c r="AO352" s="146">
        <v>45473</v>
      </c>
      <c r="AP352" s="149"/>
      <c r="AQ352" s="150">
        <v>1107852.29</v>
      </c>
      <c r="AR352" s="150">
        <v>99.84</v>
      </c>
      <c r="AS352" s="150">
        <v>3.7589999999999999</v>
      </c>
      <c r="AT352" s="150">
        <v>4157.7536899999996</v>
      </c>
      <c r="AU352" s="150">
        <v>1106.07972599096</v>
      </c>
      <c r="AV352" s="137"/>
      <c r="AW352" s="137"/>
      <c r="AX352" s="141"/>
      <c r="AY352" s="141" t="s">
        <v>17</v>
      </c>
      <c r="AZ352" s="144">
        <v>2.2321640340965464E-3</v>
      </c>
      <c r="BA352" s="144">
        <v>2.1692939179254004E-4</v>
      </c>
    </row>
    <row r="353" spans="1:53" ht="13.5" thickBot="1">
      <c r="A353" s="131">
        <v>8700</v>
      </c>
      <c r="B353" s="131">
        <v>12535</v>
      </c>
      <c r="C353" s="140"/>
      <c r="D353" s="141"/>
      <c r="E353" s="132" t="s">
        <v>3537</v>
      </c>
      <c r="F353" s="141">
        <v>11020507</v>
      </c>
      <c r="G353" s="141" t="s">
        <v>245</v>
      </c>
      <c r="H353" s="137"/>
      <c r="I353" s="141" t="s">
        <v>61</v>
      </c>
      <c r="J353" s="141"/>
      <c r="K353" s="141" t="s">
        <v>878</v>
      </c>
      <c r="L353" s="141" t="s">
        <v>62</v>
      </c>
      <c r="M353" s="141" t="s">
        <v>55</v>
      </c>
      <c r="N353" s="141"/>
      <c r="O353" s="142">
        <v>45300</v>
      </c>
      <c r="P353" s="141" t="s">
        <v>1205</v>
      </c>
      <c r="Q353" s="141" t="s">
        <v>65</v>
      </c>
      <c r="R353" s="141" t="s">
        <v>64</v>
      </c>
      <c r="S353" s="141" t="s">
        <v>1207</v>
      </c>
      <c r="T353" s="143">
        <v>5.5</v>
      </c>
      <c r="U353" s="132" t="s">
        <v>3249</v>
      </c>
      <c r="V353" s="144">
        <v>0.102214</v>
      </c>
      <c r="W353" s="141"/>
      <c r="X353" s="141"/>
      <c r="Y353" s="145"/>
      <c r="Z353" s="145">
        <v>0</v>
      </c>
      <c r="AA353" s="146">
        <v>46990</v>
      </c>
      <c r="AB353" s="141" t="s">
        <v>636</v>
      </c>
      <c r="AC353" s="141"/>
      <c r="AD353" s="147"/>
      <c r="AE353" s="149"/>
      <c r="AF353" s="146" t="s">
        <v>3373</v>
      </c>
      <c r="AG353" s="141"/>
      <c r="AH353" s="141"/>
      <c r="AI353" s="138"/>
      <c r="AJ353" s="141" t="s">
        <v>55</v>
      </c>
      <c r="AK353" s="141" t="s">
        <v>791</v>
      </c>
      <c r="AL353" s="141"/>
      <c r="AM353" s="141" t="s">
        <v>305</v>
      </c>
      <c r="AN353" s="148">
        <v>45473</v>
      </c>
      <c r="AO353" s="146">
        <v>45473</v>
      </c>
      <c r="AP353" s="149"/>
      <c r="AQ353" s="150">
        <v>604406.26</v>
      </c>
      <c r="AR353" s="150">
        <v>99.74</v>
      </c>
      <c r="AS353" s="150">
        <v>3.7589999999999999</v>
      </c>
      <c r="AT353" s="150">
        <v>2266.0560300000002</v>
      </c>
      <c r="AU353" s="150">
        <v>602.83480446927399</v>
      </c>
      <c r="AV353" s="137"/>
      <c r="AW353" s="137"/>
      <c r="AX353" s="141"/>
      <c r="AY353" s="141" t="s">
        <v>17</v>
      </c>
      <c r="AZ353" s="144">
        <v>1.2165724923963945E-3</v>
      </c>
      <c r="BA353" s="144">
        <v>1.1823070653223759E-4</v>
      </c>
    </row>
    <row r="354" spans="1:53" ht="13.5" thickBot="1">
      <c r="A354" s="131">
        <v>8700</v>
      </c>
      <c r="B354" s="131">
        <v>12535</v>
      </c>
      <c r="C354" s="151"/>
      <c r="D354" s="141"/>
      <c r="E354" s="132" t="s">
        <v>3538</v>
      </c>
      <c r="F354" s="141">
        <v>11020509</v>
      </c>
      <c r="G354" s="141" t="s">
        <v>245</v>
      </c>
      <c r="H354" s="137"/>
      <c r="I354" s="141" t="s">
        <v>61</v>
      </c>
      <c r="J354" s="141"/>
      <c r="K354" s="141" t="s">
        <v>878</v>
      </c>
      <c r="L354" s="141" t="s">
        <v>62</v>
      </c>
      <c r="M354" s="141" t="s">
        <v>55</v>
      </c>
      <c r="N354" s="141"/>
      <c r="O354" s="142">
        <v>45321</v>
      </c>
      <c r="P354" s="141" t="s">
        <v>1205</v>
      </c>
      <c r="Q354" s="141" t="s">
        <v>65</v>
      </c>
      <c r="R354" s="141" t="s">
        <v>64</v>
      </c>
      <c r="S354" s="141" t="s">
        <v>1207</v>
      </c>
      <c r="T354" s="143">
        <v>5.5</v>
      </c>
      <c r="U354" s="132" t="s">
        <v>3249</v>
      </c>
      <c r="V354" s="144">
        <v>0.1020095</v>
      </c>
      <c r="W354" s="141"/>
      <c r="X354" s="141"/>
      <c r="Y354" s="145"/>
      <c r="Z354" s="145">
        <v>0</v>
      </c>
      <c r="AA354" s="146">
        <v>46990</v>
      </c>
      <c r="AB354" s="141" t="s">
        <v>636</v>
      </c>
      <c r="AC354" s="141"/>
      <c r="AD354" s="147"/>
      <c r="AE354" s="149"/>
      <c r="AF354" s="146" t="s">
        <v>3373</v>
      </c>
      <c r="AG354" s="141"/>
      <c r="AH354" s="141"/>
      <c r="AI354" s="138"/>
      <c r="AJ354" s="141" t="s">
        <v>55</v>
      </c>
      <c r="AK354" s="141" t="s">
        <v>791</v>
      </c>
      <c r="AL354" s="141"/>
      <c r="AM354" s="141" t="s">
        <v>305</v>
      </c>
      <c r="AN354" s="148">
        <v>45473</v>
      </c>
      <c r="AO354" s="146">
        <v>45473</v>
      </c>
      <c r="AP354" s="149"/>
      <c r="AQ354" s="150">
        <v>148499.64000000001</v>
      </c>
      <c r="AR354" s="150">
        <v>99.87</v>
      </c>
      <c r="AS354" s="150">
        <v>3.7589999999999999</v>
      </c>
      <c r="AT354" s="150">
        <v>557.48446999999999</v>
      </c>
      <c r="AU354" s="150">
        <v>148.30658951848901</v>
      </c>
      <c r="AV354" s="137"/>
      <c r="AW354" s="137"/>
      <c r="AX354" s="141"/>
      <c r="AY354" s="141" t="s">
        <v>17</v>
      </c>
      <c r="AZ354" s="144">
        <v>2.9929545525852813E-4</v>
      </c>
      <c r="BA354" s="144">
        <v>2.9086563569590998E-5</v>
      </c>
    </row>
    <row r="355" spans="1:53" ht="13.5" thickBot="1">
      <c r="A355" s="131">
        <v>8700</v>
      </c>
      <c r="B355" s="131">
        <v>12535</v>
      </c>
      <c r="C355" s="151"/>
      <c r="D355" s="141"/>
      <c r="E355" s="132" t="s">
        <v>3539</v>
      </c>
      <c r="F355" s="141">
        <v>11020510</v>
      </c>
      <c r="G355" s="141" t="s">
        <v>245</v>
      </c>
      <c r="H355" s="137"/>
      <c r="I355" s="141" t="s">
        <v>61</v>
      </c>
      <c r="J355" s="141"/>
      <c r="K355" s="141" t="s">
        <v>878</v>
      </c>
      <c r="L355" s="141" t="s">
        <v>62</v>
      </c>
      <c r="M355" s="141" t="s">
        <v>55</v>
      </c>
      <c r="N355" s="141"/>
      <c r="O355" s="142">
        <v>45321</v>
      </c>
      <c r="P355" s="141" t="s">
        <v>1205</v>
      </c>
      <c r="Q355" s="141" t="s">
        <v>65</v>
      </c>
      <c r="R355" s="141" t="s">
        <v>64</v>
      </c>
      <c r="S355" s="141" t="s">
        <v>1207</v>
      </c>
      <c r="T355" s="143">
        <v>5.5</v>
      </c>
      <c r="U355" s="132" t="s">
        <v>3249</v>
      </c>
      <c r="V355" s="144">
        <v>0.1083566</v>
      </c>
      <c r="W355" s="141"/>
      <c r="X355" s="141"/>
      <c r="Y355" s="145"/>
      <c r="Z355" s="145">
        <v>0</v>
      </c>
      <c r="AA355" s="146">
        <v>46990</v>
      </c>
      <c r="AB355" s="141" t="s">
        <v>636</v>
      </c>
      <c r="AC355" s="141"/>
      <c r="AD355" s="147"/>
      <c r="AE355" s="149"/>
      <c r="AF355" s="146" t="s">
        <v>3373</v>
      </c>
      <c r="AG355" s="141"/>
      <c r="AH355" s="141"/>
      <c r="AI355" s="138"/>
      <c r="AJ355" s="141" t="s">
        <v>55</v>
      </c>
      <c r="AK355" s="141" t="s">
        <v>791</v>
      </c>
      <c r="AL355" s="141"/>
      <c r="AM355" s="141" t="s">
        <v>305</v>
      </c>
      <c r="AN355" s="148">
        <v>45473</v>
      </c>
      <c r="AO355" s="146">
        <v>45473</v>
      </c>
      <c r="AP355" s="149"/>
      <c r="AQ355" s="150">
        <v>294731.89</v>
      </c>
      <c r="AR355" s="150">
        <v>100.84</v>
      </c>
      <c r="AS355" s="150">
        <v>3.7589999999999999</v>
      </c>
      <c r="AT355" s="150">
        <v>1117.2035100000001</v>
      </c>
      <c r="AU355" s="150">
        <v>297.207637669593</v>
      </c>
      <c r="AV355" s="137"/>
      <c r="AW355" s="137"/>
      <c r="AX355" s="141"/>
      <c r="AY355" s="141" t="s">
        <v>17</v>
      </c>
      <c r="AZ355" s="144">
        <v>5.9979057917411687E-4</v>
      </c>
      <c r="BA355" s="144">
        <v>5.8289715072753855E-5</v>
      </c>
    </row>
    <row r="356" spans="1:53" ht="13.5" thickBot="1">
      <c r="A356" s="131">
        <v>8700</v>
      </c>
      <c r="B356" s="131">
        <v>12535</v>
      </c>
      <c r="C356" s="140"/>
      <c r="D356" s="141"/>
      <c r="E356" s="132" t="s">
        <v>3540</v>
      </c>
      <c r="F356" s="141">
        <v>11020511</v>
      </c>
      <c r="G356" s="141" t="s">
        <v>245</v>
      </c>
      <c r="H356" s="137"/>
      <c r="I356" s="141" t="s">
        <v>61</v>
      </c>
      <c r="J356" s="141"/>
      <c r="K356" s="141" t="s">
        <v>878</v>
      </c>
      <c r="L356" s="141" t="s">
        <v>62</v>
      </c>
      <c r="M356" s="141" t="s">
        <v>55</v>
      </c>
      <c r="N356" s="141"/>
      <c r="O356" s="142">
        <v>45322</v>
      </c>
      <c r="P356" s="141" t="s">
        <v>1205</v>
      </c>
      <c r="Q356" s="141" t="s">
        <v>65</v>
      </c>
      <c r="R356" s="141" t="s">
        <v>64</v>
      </c>
      <c r="S356" s="141" t="s">
        <v>1207</v>
      </c>
      <c r="T356" s="143">
        <v>5.5</v>
      </c>
      <c r="U356" s="132" t="s">
        <v>3249</v>
      </c>
      <c r="V356" s="144">
        <v>0.1019708</v>
      </c>
      <c r="W356" s="141"/>
      <c r="X356" s="141"/>
      <c r="Y356" s="145"/>
      <c r="Z356" s="145">
        <v>0</v>
      </c>
      <c r="AA356" s="146">
        <v>46990</v>
      </c>
      <c r="AB356" s="141" t="s">
        <v>636</v>
      </c>
      <c r="AC356" s="141"/>
      <c r="AD356" s="147"/>
      <c r="AE356" s="149"/>
      <c r="AF356" s="146" t="s">
        <v>3373</v>
      </c>
      <c r="AG356" s="141"/>
      <c r="AH356" s="141"/>
      <c r="AI356" s="138"/>
      <c r="AJ356" s="141" t="s">
        <v>55</v>
      </c>
      <c r="AK356" s="141" t="s">
        <v>791</v>
      </c>
      <c r="AL356" s="141"/>
      <c r="AM356" s="141" t="s">
        <v>305</v>
      </c>
      <c r="AN356" s="148">
        <v>45473</v>
      </c>
      <c r="AO356" s="146">
        <v>45473</v>
      </c>
      <c r="AP356" s="149"/>
      <c r="AQ356" s="150">
        <v>72501.649999999994</v>
      </c>
      <c r="AR356" s="150">
        <v>99.74</v>
      </c>
      <c r="AS356" s="150">
        <v>3.7589999999999999</v>
      </c>
      <c r="AT356" s="150">
        <v>271.82511</v>
      </c>
      <c r="AU356" s="150">
        <v>72.313144453312006</v>
      </c>
      <c r="AV356" s="137"/>
      <c r="AW356" s="137"/>
      <c r="AX356" s="141"/>
      <c r="AY356" s="141" t="s">
        <v>17</v>
      </c>
      <c r="AZ356" s="144">
        <v>1.4593414601872135E-4</v>
      </c>
      <c r="BA356" s="144">
        <v>1.4182383128674537E-5</v>
      </c>
    </row>
    <row r="357" spans="1:53" ht="13.5" thickBot="1">
      <c r="A357" s="131">
        <v>8700</v>
      </c>
      <c r="B357" s="131">
        <v>12535</v>
      </c>
      <c r="C357" s="140"/>
      <c r="D357" s="141"/>
      <c r="E357" s="132" t="s">
        <v>3541</v>
      </c>
      <c r="F357" s="141">
        <v>11020512</v>
      </c>
      <c r="G357" s="141" t="s">
        <v>245</v>
      </c>
      <c r="H357" s="137"/>
      <c r="I357" s="141" t="s">
        <v>61</v>
      </c>
      <c r="J357" s="141"/>
      <c r="K357" s="141" t="s">
        <v>878</v>
      </c>
      <c r="L357" s="141" t="s">
        <v>62</v>
      </c>
      <c r="M357" s="141" t="s">
        <v>55</v>
      </c>
      <c r="N357" s="141"/>
      <c r="O357" s="142">
        <v>45322</v>
      </c>
      <c r="P357" s="141" t="s">
        <v>1205</v>
      </c>
      <c r="Q357" s="141" t="s">
        <v>65</v>
      </c>
      <c r="R357" s="141" t="s">
        <v>64</v>
      </c>
      <c r="S357" s="141" t="s">
        <v>1207</v>
      </c>
      <c r="T357" s="143">
        <v>5.5</v>
      </c>
      <c r="U357" s="132" t="s">
        <v>3249</v>
      </c>
      <c r="V357" s="144">
        <v>0.1019708</v>
      </c>
      <c r="W357" s="141"/>
      <c r="X357" s="141"/>
      <c r="Y357" s="145"/>
      <c r="Z357" s="145">
        <v>0</v>
      </c>
      <c r="AA357" s="146">
        <v>46990</v>
      </c>
      <c r="AB357" s="141" t="s">
        <v>636</v>
      </c>
      <c r="AC357" s="141"/>
      <c r="AD357" s="147"/>
      <c r="AE357" s="149"/>
      <c r="AF357" s="146" t="s">
        <v>3373</v>
      </c>
      <c r="AG357" s="141"/>
      <c r="AH357" s="141"/>
      <c r="AI357" s="138"/>
      <c r="AJ357" s="141" t="s">
        <v>55</v>
      </c>
      <c r="AK357" s="141" t="s">
        <v>791</v>
      </c>
      <c r="AL357" s="141"/>
      <c r="AM357" s="141" t="s">
        <v>305</v>
      </c>
      <c r="AN357" s="148">
        <v>45473</v>
      </c>
      <c r="AO357" s="146">
        <v>45473</v>
      </c>
      <c r="AP357" s="149"/>
      <c r="AQ357" s="150">
        <v>146765.01999999999</v>
      </c>
      <c r="AR357" s="150">
        <v>99.84</v>
      </c>
      <c r="AS357" s="150">
        <v>3.7589999999999999</v>
      </c>
      <c r="AT357" s="150">
        <v>550.80700999999999</v>
      </c>
      <c r="AU357" s="150">
        <v>146.53019686086699</v>
      </c>
      <c r="AV357" s="137"/>
      <c r="AW357" s="137"/>
      <c r="AX357" s="141"/>
      <c r="AY357" s="141" t="s">
        <v>17</v>
      </c>
      <c r="AZ357" s="144">
        <v>2.9571054206682862E-4</v>
      </c>
      <c r="BA357" s="144">
        <v>2.8738169353742437E-5</v>
      </c>
    </row>
    <row r="358" spans="1:53" ht="13.5" thickBot="1">
      <c r="A358" s="131">
        <v>8700</v>
      </c>
      <c r="B358" s="131">
        <v>12535</v>
      </c>
      <c r="C358" s="151"/>
      <c r="D358" s="141"/>
      <c r="E358" s="132" t="s">
        <v>3460</v>
      </c>
      <c r="F358" s="141">
        <v>11020513</v>
      </c>
      <c r="G358" s="141" t="s">
        <v>245</v>
      </c>
      <c r="H358" s="137"/>
      <c r="I358" s="141" t="s">
        <v>61</v>
      </c>
      <c r="J358" s="141"/>
      <c r="K358" s="141" t="s">
        <v>881</v>
      </c>
      <c r="L358" s="141" t="s">
        <v>62</v>
      </c>
      <c r="M358" s="141" t="s">
        <v>62</v>
      </c>
      <c r="N358" s="141"/>
      <c r="O358" s="142">
        <v>45322</v>
      </c>
      <c r="P358" s="141" t="s">
        <v>298</v>
      </c>
      <c r="Q358" s="141" t="s">
        <v>298</v>
      </c>
      <c r="R358" s="141" t="s">
        <v>298</v>
      </c>
      <c r="S358" s="141" t="s">
        <v>1207</v>
      </c>
      <c r="T358" s="143">
        <v>2</v>
      </c>
      <c r="U358" s="138" t="s">
        <v>442</v>
      </c>
      <c r="V358" s="144">
        <v>0.1</v>
      </c>
      <c r="W358" s="141"/>
      <c r="X358" s="141"/>
      <c r="Y358" s="145"/>
      <c r="Z358" s="145">
        <v>0.10009999999999999</v>
      </c>
      <c r="AA358" s="146">
        <v>46142</v>
      </c>
      <c r="AB358" s="141" t="s">
        <v>636</v>
      </c>
      <c r="AC358" s="141"/>
      <c r="AD358" s="147"/>
      <c r="AE358" s="149"/>
      <c r="AF358" s="146" t="s">
        <v>3373</v>
      </c>
      <c r="AG358" s="141"/>
      <c r="AH358" s="141"/>
      <c r="AI358" s="138"/>
      <c r="AJ358" s="141" t="s">
        <v>55</v>
      </c>
      <c r="AK358" s="141" t="s">
        <v>791</v>
      </c>
      <c r="AL358" s="141"/>
      <c r="AM358" s="141" t="s">
        <v>305</v>
      </c>
      <c r="AN358" s="148">
        <v>45473</v>
      </c>
      <c r="AO358" s="146">
        <v>45473</v>
      </c>
      <c r="AP358" s="149"/>
      <c r="AQ358" s="150">
        <v>127500</v>
      </c>
      <c r="AR358" s="150">
        <v>104.05</v>
      </c>
      <c r="AS358" s="150">
        <v>3.7589999999999999</v>
      </c>
      <c r="AT358" s="150">
        <v>498.68304000000001</v>
      </c>
      <c r="AU358" s="150">
        <v>132.663750997606</v>
      </c>
      <c r="AV358" s="137"/>
      <c r="AW358" s="137"/>
      <c r="AX358" s="141"/>
      <c r="AY358" s="141" t="s">
        <v>17</v>
      </c>
      <c r="AZ358" s="144">
        <v>2.6772686149715847E-4</v>
      </c>
      <c r="BA358" s="144">
        <v>2.6018618857735877E-5</v>
      </c>
    </row>
    <row r="359" spans="1:53" ht="13.5" thickBot="1">
      <c r="A359" s="131">
        <v>8700</v>
      </c>
      <c r="B359" s="131">
        <v>12535</v>
      </c>
      <c r="C359" s="151"/>
      <c r="D359" s="141"/>
      <c r="E359" s="132" t="s">
        <v>3542</v>
      </c>
      <c r="F359" s="141">
        <v>11020515</v>
      </c>
      <c r="G359" s="141" t="s">
        <v>245</v>
      </c>
      <c r="H359" s="137"/>
      <c r="I359" s="141" t="s">
        <v>61</v>
      </c>
      <c r="J359" s="141"/>
      <c r="K359" s="141" t="s">
        <v>878</v>
      </c>
      <c r="L359" s="141" t="s">
        <v>62</v>
      </c>
      <c r="M359" s="141" t="s">
        <v>55</v>
      </c>
      <c r="N359" s="141"/>
      <c r="O359" s="142">
        <v>45350</v>
      </c>
      <c r="P359" s="141" t="s">
        <v>1205</v>
      </c>
      <c r="Q359" s="141" t="s">
        <v>65</v>
      </c>
      <c r="R359" s="141" t="s">
        <v>64</v>
      </c>
      <c r="S359" s="141" t="s">
        <v>1207</v>
      </c>
      <c r="T359" s="143">
        <v>5.5</v>
      </c>
      <c r="U359" s="132" t="s">
        <v>3249</v>
      </c>
      <c r="V359" s="144">
        <v>0.10693</v>
      </c>
      <c r="W359" s="141"/>
      <c r="X359" s="141"/>
      <c r="Y359" s="145"/>
      <c r="Z359" s="145">
        <v>0</v>
      </c>
      <c r="AA359" s="146">
        <v>46990</v>
      </c>
      <c r="AB359" s="141" t="s">
        <v>636</v>
      </c>
      <c r="AC359" s="141"/>
      <c r="AD359" s="147"/>
      <c r="AE359" s="149"/>
      <c r="AF359" s="146" t="s">
        <v>3373</v>
      </c>
      <c r="AG359" s="141"/>
      <c r="AH359" s="141"/>
      <c r="AI359" s="138"/>
      <c r="AJ359" s="141" t="s">
        <v>55</v>
      </c>
      <c r="AK359" s="141" t="s">
        <v>791</v>
      </c>
      <c r="AL359" s="141"/>
      <c r="AM359" s="141" t="s">
        <v>305</v>
      </c>
      <c r="AN359" s="148">
        <v>45473</v>
      </c>
      <c r="AO359" s="146">
        <v>45473</v>
      </c>
      <c r="AP359" s="149"/>
      <c r="AQ359" s="150">
        <v>140056.92000000001</v>
      </c>
      <c r="AR359" s="150">
        <v>99.87</v>
      </c>
      <c r="AS359" s="150">
        <v>3.7589999999999999</v>
      </c>
      <c r="AT359" s="150">
        <v>525.78954999999996</v>
      </c>
      <c r="AU359" s="150">
        <v>139.87484703378601</v>
      </c>
      <c r="AV359" s="137"/>
      <c r="AW359" s="137"/>
      <c r="AX359" s="141"/>
      <c r="AY359" s="141" t="s">
        <v>17</v>
      </c>
      <c r="AZ359" s="144">
        <v>2.8227947361013773E-4</v>
      </c>
      <c r="BA359" s="144">
        <v>2.7432891844147053E-5</v>
      </c>
    </row>
    <row r="360" spans="1:53" ht="13.5" thickBot="1">
      <c r="A360" s="131">
        <v>8700</v>
      </c>
      <c r="B360" s="131">
        <v>12535</v>
      </c>
      <c r="C360" s="140"/>
      <c r="D360" s="141"/>
      <c r="E360" s="132" t="s">
        <v>3543</v>
      </c>
      <c r="F360" s="141">
        <v>11020516</v>
      </c>
      <c r="G360" s="141" t="s">
        <v>245</v>
      </c>
      <c r="H360" s="137"/>
      <c r="I360" s="141" t="s">
        <v>61</v>
      </c>
      <c r="J360" s="141"/>
      <c r="K360" s="141" t="s">
        <v>878</v>
      </c>
      <c r="L360" s="141" t="s">
        <v>62</v>
      </c>
      <c r="M360" s="141" t="s">
        <v>55</v>
      </c>
      <c r="N360" s="141"/>
      <c r="O360" s="142">
        <v>45351</v>
      </c>
      <c r="P360" s="141" t="s">
        <v>1205</v>
      </c>
      <c r="Q360" s="141" t="s">
        <v>65</v>
      </c>
      <c r="R360" s="141" t="s">
        <v>64</v>
      </c>
      <c r="S360" s="141" t="s">
        <v>1207</v>
      </c>
      <c r="T360" s="143">
        <v>5.5</v>
      </c>
      <c r="U360" s="132" t="s">
        <v>3249</v>
      </c>
      <c r="V360" s="144">
        <v>0.1069074</v>
      </c>
      <c r="W360" s="141"/>
      <c r="X360" s="141"/>
      <c r="Y360" s="145"/>
      <c r="Z360" s="145">
        <v>0</v>
      </c>
      <c r="AA360" s="146">
        <v>46990</v>
      </c>
      <c r="AB360" s="141" t="s">
        <v>636</v>
      </c>
      <c r="AC360" s="141"/>
      <c r="AD360" s="147"/>
      <c r="AE360" s="149"/>
      <c r="AF360" s="146" t="s">
        <v>3373</v>
      </c>
      <c r="AG360" s="141"/>
      <c r="AH360" s="141"/>
      <c r="AI360" s="138"/>
      <c r="AJ360" s="141" t="s">
        <v>55</v>
      </c>
      <c r="AK360" s="141" t="s">
        <v>791</v>
      </c>
      <c r="AL360" s="141"/>
      <c r="AM360" s="141" t="s">
        <v>305</v>
      </c>
      <c r="AN360" s="148">
        <v>45473</v>
      </c>
      <c r="AO360" s="146">
        <v>45473</v>
      </c>
      <c r="AP360" s="149"/>
      <c r="AQ360" s="150">
        <v>83004.22</v>
      </c>
      <c r="AR360" s="150">
        <v>99.74</v>
      </c>
      <c r="AS360" s="150">
        <v>3.7589999999999999</v>
      </c>
      <c r="AT360" s="150">
        <v>311.20163000000002</v>
      </c>
      <c r="AU360" s="150">
        <v>82.788409151370004</v>
      </c>
      <c r="AV360" s="137"/>
      <c r="AW360" s="137"/>
      <c r="AX360" s="141"/>
      <c r="AY360" s="141" t="s">
        <v>17</v>
      </c>
      <c r="AZ360" s="144">
        <v>1.6707413128126428E-4</v>
      </c>
      <c r="BA360" s="144">
        <v>1.6236839734666221E-5</v>
      </c>
    </row>
    <row r="361" spans="1:53" ht="13.5" thickBot="1">
      <c r="A361" s="131">
        <v>8700</v>
      </c>
      <c r="B361" s="131">
        <v>12535</v>
      </c>
      <c r="C361" s="140"/>
      <c r="D361" s="141"/>
      <c r="E361" s="132" t="s">
        <v>3544</v>
      </c>
      <c r="F361" s="141">
        <v>11020517</v>
      </c>
      <c r="G361" s="141" t="s">
        <v>245</v>
      </c>
      <c r="H361" s="137"/>
      <c r="I361" s="141" t="s">
        <v>61</v>
      </c>
      <c r="J361" s="141"/>
      <c r="K361" s="141" t="s">
        <v>878</v>
      </c>
      <c r="L361" s="141" t="s">
        <v>62</v>
      </c>
      <c r="M361" s="141" t="s">
        <v>55</v>
      </c>
      <c r="N361" s="141"/>
      <c r="O361" s="142">
        <v>45351</v>
      </c>
      <c r="P361" s="141" t="s">
        <v>1205</v>
      </c>
      <c r="Q361" s="141" t="s">
        <v>65</v>
      </c>
      <c r="R361" s="141" t="s">
        <v>64</v>
      </c>
      <c r="S361" s="141" t="s">
        <v>1207</v>
      </c>
      <c r="T361" s="143">
        <v>5.5</v>
      </c>
      <c r="U361" s="132" t="s">
        <v>3249</v>
      </c>
      <c r="V361" s="144">
        <v>0.1069074</v>
      </c>
      <c r="W361" s="141"/>
      <c r="X361" s="141"/>
      <c r="Y361" s="145"/>
      <c r="Z361" s="145">
        <v>0</v>
      </c>
      <c r="AA361" s="146">
        <v>46990</v>
      </c>
      <c r="AB361" s="141" t="s">
        <v>636</v>
      </c>
      <c r="AC361" s="141"/>
      <c r="AD361" s="147"/>
      <c r="AE361" s="149"/>
      <c r="AF361" s="146" t="s">
        <v>3373</v>
      </c>
      <c r="AG361" s="141"/>
      <c r="AH361" s="141"/>
      <c r="AI361" s="138"/>
      <c r="AJ361" s="141" t="s">
        <v>55</v>
      </c>
      <c r="AK361" s="141" t="s">
        <v>791</v>
      </c>
      <c r="AL361" s="141"/>
      <c r="AM361" s="141" t="s">
        <v>305</v>
      </c>
      <c r="AN361" s="148">
        <v>45473</v>
      </c>
      <c r="AO361" s="146">
        <v>45473</v>
      </c>
      <c r="AP361" s="149"/>
      <c r="AQ361" s="150">
        <v>139718.13</v>
      </c>
      <c r="AR361" s="150">
        <v>99.84</v>
      </c>
      <c r="AS361" s="150">
        <v>3.7589999999999999</v>
      </c>
      <c r="AT361" s="150">
        <v>524.36013000000003</v>
      </c>
      <c r="AU361" s="150">
        <v>139.49458100558701</v>
      </c>
      <c r="AV361" s="137"/>
      <c r="AW361" s="137"/>
      <c r="AX361" s="141"/>
      <c r="AY361" s="141" t="s">
        <v>17</v>
      </c>
      <c r="AZ361" s="144">
        <v>2.8151206405403723E-4</v>
      </c>
      <c r="BA361" s="144">
        <v>2.7358312339362566E-5</v>
      </c>
    </row>
    <row r="362" spans="1:53" ht="13.5" thickBot="1">
      <c r="A362" s="131">
        <v>8700</v>
      </c>
      <c r="B362" s="131">
        <v>12535</v>
      </c>
      <c r="C362" s="140"/>
      <c r="D362" s="141"/>
      <c r="E362" s="132" t="s">
        <v>3545</v>
      </c>
      <c r="F362" s="141">
        <v>11020519</v>
      </c>
      <c r="G362" s="141" t="s">
        <v>245</v>
      </c>
      <c r="H362" s="137"/>
      <c r="I362" s="141" t="s">
        <v>61</v>
      </c>
      <c r="J362" s="141"/>
      <c r="K362" s="141" t="s">
        <v>878</v>
      </c>
      <c r="L362" s="141" t="s">
        <v>62</v>
      </c>
      <c r="M362" s="141" t="s">
        <v>55</v>
      </c>
      <c r="N362" s="141"/>
      <c r="O362" s="142">
        <v>45351</v>
      </c>
      <c r="P362" s="141" t="s">
        <v>1205</v>
      </c>
      <c r="Q362" s="141" t="s">
        <v>65</v>
      </c>
      <c r="R362" s="141" t="s">
        <v>64</v>
      </c>
      <c r="S362" s="141" t="s">
        <v>1207</v>
      </c>
      <c r="T362" s="143">
        <v>5.5</v>
      </c>
      <c r="U362" s="132" t="s">
        <v>3249</v>
      </c>
      <c r="V362" s="144">
        <v>0.1085477</v>
      </c>
      <c r="W362" s="141"/>
      <c r="X362" s="141"/>
      <c r="Y362" s="145"/>
      <c r="Z362" s="145">
        <v>0</v>
      </c>
      <c r="AA362" s="146">
        <v>46990</v>
      </c>
      <c r="AB362" s="141" t="s">
        <v>636</v>
      </c>
      <c r="AC362" s="141"/>
      <c r="AD362" s="147"/>
      <c r="AE362" s="149"/>
      <c r="AF362" s="146" t="s">
        <v>3373</v>
      </c>
      <c r="AG362" s="141"/>
      <c r="AH362" s="141"/>
      <c r="AI362" s="138"/>
      <c r="AJ362" s="141" t="s">
        <v>55</v>
      </c>
      <c r="AK362" s="141" t="s">
        <v>791</v>
      </c>
      <c r="AL362" s="141"/>
      <c r="AM362" s="141" t="s">
        <v>305</v>
      </c>
      <c r="AN362" s="148">
        <v>45473</v>
      </c>
      <c r="AO362" s="146">
        <v>45473</v>
      </c>
      <c r="AP362" s="149"/>
      <c r="AQ362" s="150">
        <v>286878.92</v>
      </c>
      <c r="AR362" s="150">
        <v>100.84</v>
      </c>
      <c r="AS362" s="150">
        <v>3.7589999999999999</v>
      </c>
      <c r="AT362" s="150">
        <v>1087.43623</v>
      </c>
      <c r="AU362" s="150">
        <v>289.28870178238901</v>
      </c>
      <c r="AV362" s="137"/>
      <c r="AW362" s="137"/>
      <c r="AX362" s="141"/>
      <c r="AY362" s="141" t="s">
        <v>17</v>
      </c>
      <c r="AZ362" s="144">
        <v>5.8380948535206281E-4</v>
      </c>
      <c r="BA362" s="144">
        <v>5.6736617311996829E-5</v>
      </c>
    </row>
    <row r="363" spans="1:53" ht="13.5" thickBot="1">
      <c r="A363" s="131">
        <v>8700</v>
      </c>
      <c r="B363" s="131">
        <v>12535</v>
      </c>
      <c r="C363" s="140"/>
      <c r="D363" s="141"/>
      <c r="E363" s="132" t="s">
        <v>3546</v>
      </c>
      <c r="F363" s="141">
        <v>11020520</v>
      </c>
      <c r="G363" s="141" t="s">
        <v>245</v>
      </c>
      <c r="H363" s="137"/>
      <c r="I363" s="141" t="s">
        <v>61</v>
      </c>
      <c r="J363" s="141"/>
      <c r="K363" s="141" t="s">
        <v>878</v>
      </c>
      <c r="L363" s="141" t="s">
        <v>62</v>
      </c>
      <c r="M363" s="141" t="s">
        <v>55</v>
      </c>
      <c r="N363" s="141"/>
      <c r="O363" s="142">
        <v>45379</v>
      </c>
      <c r="P363" s="141" t="s">
        <v>1205</v>
      </c>
      <c r="Q363" s="141" t="s">
        <v>65</v>
      </c>
      <c r="R363" s="141" t="s">
        <v>64</v>
      </c>
      <c r="S363" s="141" t="s">
        <v>1207</v>
      </c>
      <c r="T363" s="143">
        <v>5.5</v>
      </c>
      <c r="U363" s="132" t="s">
        <v>3249</v>
      </c>
      <c r="V363" s="144">
        <v>0.1069464</v>
      </c>
      <c r="W363" s="141"/>
      <c r="X363" s="141"/>
      <c r="Y363" s="145"/>
      <c r="Z363" s="145">
        <v>0</v>
      </c>
      <c r="AA363" s="146">
        <v>46990</v>
      </c>
      <c r="AB363" s="141" t="s">
        <v>636</v>
      </c>
      <c r="AC363" s="141"/>
      <c r="AD363" s="147"/>
      <c r="AE363" s="149"/>
      <c r="AF363" s="146" t="s">
        <v>3373</v>
      </c>
      <c r="AG363" s="141"/>
      <c r="AH363" s="141"/>
      <c r="AI363" s="138"/>
      <c r="AJ363" s="141" t="s">
        <v>55</v>
      </c>
      <c r="AK363" s="141" t="s">
        <v>791</v>
      </c>
      <c r="AL363" s="141"/>
      <c r="AM363" s="141" t="s">
        <v>305</v>
      </c>
      <c r="AN363" s="148">
        <v>45473</v>
      </c>
      <c r="AO363" s="146">
        <v>45473</v>
      </c>
      <c r="AP363" s="149"/>
      <c r="AQ363" s="150">
        <v>41874.78</v>
      </c>
      <c r="AR363" s="150">
        <v>99.84</v>
      </c>
      <c r="AS363" s="150">
        <v>3.7589999999999999</v>
      </c>
      <c r="AT363" s="150">
        <v>157.15545</v>
      </c>
      <c r="AU363" s="150">
        <v>41.807781324819999</v>
      </c>
      <c r="AV363" s="137"/>
      <c r="AW363" s="137"/>
      <c r="AX363" s="141"/>
      <c r="AY363" s="141" t="s">
        <v>17</v>
      </c>
      <c r="AZ363" s="144">
        <v>8.437169909703289E-5</v>
      </c>
      <c r="BA363" s="144">
        <v>8.1995324223698647E-6</v>
      </c>
    </row>
    <row r="364" spans="1:53" ht="13.5" thickBot="1">
      <c r="A364" s="131">
        <v>8700</v>
      </c>
      <c r="B364" s="131">
        <v>12535</v>
      </c>
      <c r="C364" s="140"/>
      <c r="D364" s="141"/>
      <c r="E364" s="132" t="s">
        <v>3547</v>
      </c>
      <c r="F364" s="141">
        <v>11020521</v>
      </c>
      <c r="G364" s="141" t="s">
        <v>245</v>
      </c>
      <c r="H364" s="137"/>
      <c r="I364" s="141" t="s">
        <v>61</v>
      </c>
      <c r="J364" s="141"/>
      <c r="K364" s="141" t="s">
        <v>878</v>
      </c>
      <c r="L364" s="141" t="s">
        <v>62</v>
      </c>
      <c r="M364" s="141" t="s">
        <v>55</v>
      </c>
      <c r="N364" s="141"/>
      <c r="O364" s="142">
        <v>45379</v>
      </c>
      <c r="P364" s="141" t="s">
        <v>1205</v>
      </c>
      <c r="Q364" s="141" t="s">
        <v>65</v>
      </c>
      <c r="R364" s="141" t="s">
        <v>64</v>
      </c>
      <c r="S364" s="141" t="s">
        <v>1207</v>
      </c>
      <c r="T364" s="143">
        <v>5.5</v>
      </c>
      <c r="U364" s="132" t="s">
        <v>3249</v>
      </c>
      <c r="V364" s="144">
        <v>0.1069464</v>
      </c>
      <c r="W364" s="141"/>
      <c r="X364" s="141"/>
      <c r="Y364" s="145"/>
      <c r="Z364" s="145">
        <v>0</v>
      </c>
      <c r="AA364" s="146">
        <v>46990</v>
      </c>
      <c r="AB364" s="141" t="s">
        <v>636</v>
      </c>
      <c r="AC364" s="141"/>
      <c r="AD364" s="147"/>
      <c r="AE364" s="149"/>
      <c r="AF364" s="146" t="s">
        <v>3373</v>
      </c>
      <c r="AG364" s="141"/>
      <c r="AH364" s="141"/>
      <c r="AI364" s="138"/>
      <c r="AJ364" s="141" t="s">
        <v>55</v>
      </c>
      <c r="AK364" s="141" t="s">
        <v>791</v>
      </c>
      <c r="AL364" s="141"/>
      <c r="AM364" s="141" t="s">
        <v>305</v>
      </c>
      <c r="AN364" s="148">
        <v>45473</v>
      </c>
      <c r="AO364" s="146">
        <v>45473</v>
      </c>
      <c r="AP364" s="149"/>
      <c r="AQ364" s="150">
        <v>19582.22</v>
      </c>
      <c r="AR364" s="150">
        <v>99.74</v>
      </c>
      <c r="AS364" s="150">
        <v>3.7589999999999999</v>
      </c>
      <c r="AT364" s="150">
        <v>73.418180000000007</v>
      </c>
      <c r="AU364" s="150">
        <v>19.531306198456999</v>
      </c>
      <c r="AV364" s="137"/>
      <c r="AW364" s="137"/>
      <c r="AX364" s="141"/>
      <c r="AY364" s="141" t="s">
        <v>17</v>
      </c>
      <c r="AZ364" s="144">
        <v>3.9415856027976112E-5</v>
      </c>
      <c r="BA364" s="144">
        <v>3.8305686967991673E-6</v>
      </c>
    </row>
    <row r="365" spans="1:53" ht="13.5" thickBot="1">
      <c r="A365" s="131">
        <v>8700</v>
      </c>
      <c r="B365" s="131">
        <v>12535</v>
      </c>
      <c r="C365" s="151"/>
      <c r="D365" s="141"/>
      <c r="E365" s="132" t="s">
        <v>3548</v>
      </c>
      <c r="F365" s="141">
        <v>11020522</v>
      </c>
      <c r="G365" s="141" t="s">
        <v>245</v>
      </c>
      <c r="H365" s="137"/>
      <c r="I365" s="141" t="s">
        <v>61</v>
      </c>
      <c r="J365" s="141"/>
      <c r="K365" s="141" t="s">
        <v>878</v>
      </c>
      <c r="L365" s="141" t="s">
        <v>62</v>
      </c>
      <c r="M365" s="141" t="s">
        <v>55</v>
      </c>
      <c r="N365" s="141"/>
      <c r="O365" s="142">
        <v>45379</v>
      </c>
      <c r="P365" s="141" t="s">
        <v>1205</v>
      </c>
      <c r="Q365" s="141" t="s">
        <v>65</v>
      </c>
      <c r="R365" s="141" t="s">
        <v>64</v>
      </c>
      <c r="S365" s="141" t="s">
        <v>1207</v>
      </c>
      <c r="T365" s="143">
        <v>5.5</v>
      </c>
      <c r="U365" s="132" t="s">
        <v>3249</v>
      </c>
      <c r="V365" s="144">
        <v>0.1082103</v>
      </c>
      <c r="W365" s="141"/>
      <c r="X365" s="141"/>
      <c r="Y365" s="145"/>
      <c r="Z365" s="145">
        <v>0</v>
      </c>
      <c r="AA365" s="146">
        <v>46990</v>
      </c>
      <c r="AB365" s="141" t="s">
        <v>636</v>
      </c>
      <c r="AC365" s="141"/>
      <c r="AD365" s="147"/>
      <c r="AE365" s="149"/>
      <c r="AF365" s="146" t="s">
        <v>3373</v>
      </c>
      <c r="AG365" s="141"/>
      <c r="AH365" s="141"/>
      <c r="AI365" s="138"/>
      <c r="AJ365" s="141" t="s">
        <v>55</v>
      </c>
      <c r="AK365" s="141" t="s">
        <v>791</v>
      </c>
      <c r="AL365" s="141"/>
      <c r="AM365" s="141" t="s">
        <v>305</v>
      </c>
      <c r="AN365" s="148">
        <v>45473</v>
      </c>
      <c r="AO365" s="146">
        <v>45473</v>
      </c>
      <c r="AP365" s="149"/>
      <c r="AQ365" s="150">
        <v>217699.14</v>
      </c>
      <c r="AR365" s="150">
        <v>100.84</v>
      </c>
      <c r="AS365" s="150">
        <v>3.7589999999999999</v>
      </c>
      <c r="AT365" s="150">
        <v>825.20505000000003</v>
      </c>
      <c r="AU365" s="150">
        <v>219.52781324820401</v>
      </c>
      <c r="AV365" s="137"/>
      <c r="AW365" s="137"/>
      <c r="AX365" s="141"/>
      <c r="AY365" s="141" t="s">
        <v>17</v>
      </c>
      <c r="AZ365" s="144">
        <v>4.4302601132796847E-4</v>
      </c>
      <c r="BA365" s="144">
        <v>4.3054794234487854E-5</v>
      </c>
    </row>
    <row r="366" spans="1:53" ht="13.5" thickBot="1">
      <c r="A366" s="131">
        <v>8700</v>
      </c>
      <c r="B366" s="131">
        <v>12535</v>
      </c>
      <c r="C366" s="151"/>
      <c r="D366" s="141"/>
      <c r="E366" s="132" t="s">
        <v>3607</v>
      </c>
      <c r="F366" s="141">
        <v>11021119</v>
      </c>
      <c r="G366" s="141" t="s">
        <v>245</v>
      </c>
      <c r="H366" s="137" t="s">
        <v>3373</v>
      </c>
      <c r="I366" s="141" t="s">
        <v>53</v>
      </c>
      <c r="J366" s="141"/>
      <c r="K366" s="141" t="s">
        <v>257</v>
      </c>
      <c r="L366" s="141" t="s">
        <v>62</v>
      </c>
      <c r="M366" s="141" t="s">
        <v>62</v>
      </c>
      <c r="N366" s="141"/>
      <c r="O366" s="142">
        <v>45452</v>
      </c>
      <c r="P366" s="141" t="s">
        <v>298</v>
      </c>
      <c r="Q366" s="141" t="s">
        <v>298</v>
      </c>
      <c r="R366" s="141" t="s">
        <v>298</v>
      </c>
      <c r="S366" s="141" t="s">
        <v>1206</v>
      </c>
      <c r="T366" s="143">
        <v>3</v>
      </c>
      <c r="U366" s="138" t="s">
        <v>3252</v>
      </c>
      <c r="V366" s="144">
        <v>0.08</v>
      </c>
      <c r="W366" s="141"/>
      <c r="X366" s="141"/>
      <c r="Y366" s="145"/>
      <c r="Z366" s="145">
        <v>8.8700000000000001E-2</v>
      </c>
      <c r="AA366" s="146">
        <v>46568</v>
      </c>
      <c r="AB366" s="141" t="s">
        <v>636</v>
      </c>
      <c r="AC366" s="141"/>
      <c r="AD366" s="147"/>
      <c r="AE366" s="149"/>
      <c r="AF366" s="146" t="s">
        <v>3373</v>
      </c>
      <c r="AG366" s="141"/>
      <c r="AH366" s="141"/>
      <c r="AI366" s="138"/>
      <c r="AJ366" s="141" t="s">
        <v>55</v>
      </c>
      <c r="AK366" s="141" t="s">
        <v>791</v>
      </c>
      <c r="AL366" s="141"/>
      <c r="AM366" s="141" t="s">
        <v>305</v>
      </c>
      <c r="AN366" s="148">
        <v>45473</v>
      </c>
      <c r="AO366" s="146">
        <v>45473</v>
      </c>
      <c r="AP366" s="149"/>
      <c r="AQ366" s="150">
        <v>686000</v>
      </c>
      <c r="AR366" s="150">
        <v>98.45</v>
      </c>
      <c r="AS366" s="150">
        <v>1</v>
      </c>
      <c r="AT366" s="150">
        <v>675.36699999999996</v>
      </c>
      <c r="AU366" s="150">
        <v>675.36699999999996</v>
      </c>
      <c r="AV366" s="137"/>
      <c r="AW366" s="137"/>
      <c r="AX366" s="141"/>
      <c r="AY366" s="141" t="s">
        <v>17</v>
      </c>
      <c r="AZ366" s="144">
        <v>3.6258278859604173E-4</v>
      </c>
      <c r="BA366" s="144">
        <v>3.5237044680910957E-5</v>
      </c>
    </row>
    <row r="367" spans="1:53" ht="13.5" thickBot="1">
      <c r="A367" s="131">
        <v>8700</v>
      </c>
      <c r="B367" s="131">
        <v>12535</v>
      </c>
      <c r="C367" s="140"/>
      <c r="D367" s="141"/>
      <c r="E367" s="132" t="s">
        <v>3549</v>
      </c>
      <c r="F367" s="141">
        <v>11021251</v>
      </c>
      <c r="G367" s="141" t="s">
        <v>245</v>
      </c>
      <c r="H367" s="137" t="s">
        <v>3373</v>
      </c>
      <c r="I367" s="141" t="s">
        <v>61</v>
      </c>
      <c r="J367" s="141"/>
      <c r="K367" s="141" t="s">
        <v>878</v>
      </c>
      <c r="L367" s="141" t="s">
        <v>62</v>
      </c>
      <c r="M367" s="141" t="s">
        <v>62</v>
      </c>
      <c r="N367" s="141"/>
      <c r="O367" s="142">
        <v>45407</v>
      </c>
      <c r="P367" s="141" t="s">
        <v>298</v>
      </c>
      <c r="Q367" s="141" t="s">
        <v>298</v>
      </c>
      <c r="R367" s="141" t="s">
        <v>298</v>
      </c>
      <c r="S367" s="141" t="s">
        <v>1207</v>
      </c>
      <c r="T367" s="143">
        <v>5.5</v>
      </c>
      <c r="U367" s="138" t="s">
        <v>3252</v>
      </c>
      <c r="V367" s="144">
        <v>0.1068021</v>
      </c>
      <c r="W367" s="141"/>
      <c r="X367" s="141"/>
      <c r="Y367" s="145"/>
      <c r="Z367" s="145">
        <v>0</v>
      </c>
      <c r="AA367" s="146">
        <v>46990</v>
      </c>
      <c r="AB367" s="141" t="s">
        <v>636</v>
      </c>
      <c r="AC367" s="141"/>
      <c r="AD367" s="147"/>
      <c r="AE367" s="149"/>
      <c r="AF367" s="146" t="s">
        <v>3373</v>
      </c>
      <c r="AG367" s="141"/>
      <c r="AH367" s="141"/>
      <c r="AI367" s="138"/>
      <c r="AJ367" s="141" t="s">
        <v>55</v>
      </c>
      <c r="AK367" s="141" t="s">
        <v>791</v>
      </c>
      <c r="AL367" s="141"/>
      <c r="AM367" s="141" t="s">
        <v>305</v>
      </c>
      <c r="AN367" s="148">
        <v>45473</v>
      </c>
      <c r="AO367" s="146">
        <v>45473</v>
      </c>
      <c r="AP367" s="149"/>
      <c r="AQ367" s="150">
        <v>57120.46</v>
      </c>
      <c r="AR367" s="150">
        <v>99.87</v>
      </c>
      <c r="AS367" s="150">
        <v>3.7589999999999999</v>
      </c>
      <c r="AT367" s="150">
        <v>214.43668</v>
      </c>
      <c r="AU367" s="150">
        <v>57.046203777599999</v>
      </c>
      <c r="AV367" s="137"/>
      <c r="AW367" s="137"/>
      <c r="AX367" s="141"/>
      <c r="AY367" s="141" t="s">
        <v>17</v>
      </c>
      <c r="AZ367" s="144">
        <v>1.1512414644434366E-4</v>
      </c>
      <c r="BA367" s="144">
        <v>1.1188161213660431E-5</v>
      </c>
    </row>
    <row r="368" spans="1:53" ht="13.5" thickBot="1">
      <c r="A368" s="131">
        <v>8700</v>
      </c>
      <c r="B368" s="131">
        <v>12535</v>
      </c>
      <c r="C368" s="140"/>
      <c r="D368" s="141"/>
      <c r="E368" s="132" t="s">
        <v>3550</v>
      </c>
      <c r="F368" s="141">
        <v>11021252</v>
      </c>
      <c r="G368" s="141" t="s">
        <v>245</v>
      </c>
      <c r="H368" s="137" t="s">
        <v>3373</v>
      </c>
      <c r="I368" s="141" t="s">
        <v>61</v>
      </c>
      <c r="J368" s="141"/>
      <c r="K368" s="141" t="s">
        <v>878</v>
      </c>
      <c r="L368" s="141" t="s">
        <v>62</v>
      </c>
      <c r="M368" s="141" t="s">
        <v>62</v>
      </c>
      <c r="N368" s="141"/>
      <c r="O368" s="142">
        <v>45407</v>
      </c>
      <c r="P368" s="141" t="s">
        <v>298</v>
      </c>
      <c r="Q368" s="141" t="s">
        <v>298</v>
      </c>
      <c r="R368" s="141" t="s">
        <v>298</v>
      </c>
      <c r="S368" s="141" t="s">
        <v>1207</v>
      </c>
      <c r="T368" s="143">
        <v>5.5</v>
      </c>
      <c r="U368" s="138" t="s">
        <v>3252</v>
      </c>
      <c r="V368" s="144">
        <v>0.1068021</v>
      </c>
      <c r="W368" s="141"/>
      <c r="X368" s="141"/>
      <c r="Y368" s="145"/>
      <c r="Z368" s="145">
        <v>0</v>
      </c>
      <c r="AA368" s="146">
        <v>46990</v>
      </c>
      <c r="AB368" s="141" t="s">
        <v>636</v>
      </c>
      <c r="AC368" s="141"/>
      <c r="AD368" s="147"/>
      <c r="AE368" s="149"/>
      <c r="AF368" s="146" t="s">
        <v>3373</v>
      </c>
      <c r="AG368" s="141"/>
      <c r="AH368" s="141"/>
      <c r="AI368" s="138"/>
      <c r="AJ368" s="141" t="s">
        <v>55</v>
      </c>
      <c r="AK368" s="141" t="s">
        <v>791</v>
      </c>
      <c r="AL368" s="141"/>
      <c r="AM368" s="141" t="s">
        <v>305</v>
      </c>
      <c r="AN368" s="148">
        <v>45473</v>
      </c>
      <c r="AO368" s="146">
        <v>45473</v>
      </c>
      <c r="AP368" s="149"/>
      <c r="AQ368" s="150">
        <v>37877.03</v>
      </c>
      <c r="AR368" s="150">
        <v>99.74</v>
      </c>
      <c r="AS368" s="150">
        <v>3.7589999999999999</v>
      </c>
      <c r="AT368" s="150">
        <v>142.00957</v>
      </c>
      <c r="AU368" s="150">
        <v>37.778550146314998</v>
      </c>
      <c r="AV368" s="137"/>
      <c r="AW368" s="137"/>
      <c r="AX368" s="141"/>
      <c r="AY368" s="141" t="s">
        <v>17</v>
      </c>
      <c r="AZ368" s="144">
        <v>7.6240363976807856E-5</v>
      </c>
      <c r="BA368" s="144">
        <v>7.4093012587333286E-6</v>
      </c>
    </row>
    <row r="369" spans="1:53" ht="13.5" thickBot="1">
      <c r="A369" s="131">
        <v>8700</v>
      </c>
      <c r="B369" s="131">
        <v>12535</v>
      </c>
      <c r="C369" s="140"/>
      <c r="D369" s="141"/>
      <c r="E369" s="132" t="s">
        <v>3551</v>
      </c>
      <c r="F369" s="141">
        <v>11021253</v>
      </c>
      <c r="G369" s="141" t="s">
        <v>245</v>
      </c>
      <c r="H369" s="137" t="s">
        <v>3373</v>
      </c>
      <c r="I369" s="141" t="s">
        <v>61</v>
      </c>
      <c r="J369" s="141"/>
      <c r="K369" s="141" t="s">
        <v>878</v>
      </c>
      <c r="L369" s="141" t="s">
        <v>62</v>
      </c>
      <c r="M369" s="141" t="s">
        <v>62</v>
      </c>
      <c r="N369" s="141"/>
      <c r="O369" s="142">
        <v>45407</v>
      </c>
      <c r="P369" s="141" t="s">
        <v>298</v>
      </c>
      <c r="Q369" s="141" t="s">
        <v>298</v>
      </c>
      <c r="R369" s="141" t="s">
        <v>298</v>
      </c>
      <c r="S369" s="141" t="s">
        <v>1207</v>
      </c>
      <c r="T369" s="143">
        <v>5.5</v>
      </c>
      <c r="U369" s="138" t="s">
        <v>3252</v>
      </c>
      <c r="V369" s="144">
        <v>0.1068021</v>
      </c>
      <c r="W369" s="141"/>
      <c r="X369" s="141"/>
      <c r="Y369" s="145"/>
      <c r="Z369" s="145">
        <v>0</v>
      </c>
      <c r="AA369" s="146">
        <v>46990</v>
      </c>
      <c r="AB369" s="141" t="s">
        <v>636</v>
      </c>
      <c r="AC369" s="141"/>
      <c r="AD369" s="147"/>
      <c r="AE369" s="149"/>
      <c r="AF369" s="146" t="s">
        <v>3373</v>
      </c>
      <c r="AG369" s="141"/>
      <c r="AH369" s="141"/>
      <c r="AI369" s="138"/>
      <c r="AJ369" s="141" t="s">
        <v>55</v>
      </c>
      <c r="AK369" s="141" t="s">
        <v>791</v>
      </c>
      <c r="AL369" s="141"/>
      <c r="AM369" s="141" t="s">
        <v>305</v>
      </c>
      <c r="AN369" s="148">
        <v>45473</v>
      </c>
      <c r="AO369" s="146">
        <v>45473</v>
      </c>
      <c r="AP369" s="149"/>
      <c r="AQ369" s="150">
        <v>60576.14</v>
      </c>
      <c r="AR369" s="150">
        <v>99.84</v>
      </c>
      <c r="AS369" s="150">
        <v>3.7589999999999999</v>
      </c>
      <c r="AT369" s="150">
        <v>227.34137999999999</v>
      </c>
      <c r="AU369" s="150">
        <v>60.479217877095003</v>
      </c>
      <c r="AV369" s="137"/>
      <c r="AW369" s="137"/>
      <c r="AX369" s="141"/>
      <c r="AY369" s="141" t="s">
        <v>17</v>
      </c>
      <c r="AZ369" s="144">
        <v>1.2205226421141748E-4</v>
      </c>
      <c r="BA369" s="144">
        <v>1.1861459569211934E-5</v>
      </c>
    </row>
    <row r="370" spans="1:53" ht="13.5" thickBot="1">
      <c r="A370" s="131">
        <v>8700</v>
      </c>
      <c r="B370" s="131">
        <v>12535</v>
      </c>
      <c r="C370" s="140"/>
      <c r="D370" s="141"/>
      <c r="E370" s="132" t="s">
        <v>3461</v>
      </c>
      <c r="F370" s="141">
        <v>11021255</v>
      </c>
      <c r="G370" s="141" t="s">
        <v>245</v>
      </c>
      <c r="H370" s="137" t="s">
        <v>3373</v>
      </c>
      <c r="I370" s="141" t="s">
        <v>61</v>
      </c>
      <c r="J370" s="141"/>
      <c r="K370" s="141" t="s">
        <v>265</v>
      </c>
      <c r="L370" s="141" t="s">
        <v>62</v>
      </c>
      <c r="M370" s="141" t="s">
        <v>62</v>
      </c>
      <c r="N370" s="141"/>
      <c r="O370" s="142">
        <v>45427</v>
      </c>
      <c r="P370" s="141" t="s">
        <v>298</v>
      </c>
      <c r="Q370" s="141" t="s">
        <v>298</v>
      </c>
      <c r="R370" s="141" t="s">
        <v>298</v>
      </c>
      <c r="S370" s="141" t="s">
        <v>1207</v>
      </c>
      <c r="T370" s="143">
        <v>2</v>
      </c>
      <c r="U370" s="138" t="s">
        <v>442</v>
      </c>
      <c r="V370" s="152">
        <v>0.1</v>
      </c>
      <c r="W370" s="141"/>
      <c r="X370" s="141"/>
      <c r="Y370" s="145"/>
      <c r="Z370" s="145">
        <v>0.28029999999999999</v>
      </c>
      <c r="AA370" s="146">
        <v>46142</v>
      </c>
      <c r="AB370" s="141" t="s">
        <v>636</v>
      </c>
      <c r="AC370" s="141"/>
      <c r="AD370" s="147"/>
      <c r="AE370" s="149"/>
      <c r="AF370" s="146" t="s">
        <v>3373</v>
      </c>
      <c r="AG370" s="141"/>
      <c r="AH370" s="141"/>
      <c r="AI370" s="138"/>
      <c r="AJ370" s="141" t="s">
        <v>55</v>
      </c>
      <c r="AK370" s="141" t="s">
        <v>791</v>
      </c>
      <c r="AL370" s="141"/>
      <c r="AM370" s="141" t="s">
        <v>305</v>
      </c>
      <c r="AN370" s="148">
        <v>45473</v>
      </c>
      <c r="AO370" s="146">
        <v>45473</v>
      </c>
      <c r="AP370" s="149"/>
      <c r="AQ370" s="150">
        <v>303571.38</v>
      </c>
      <c r="AR370" s="150">
        <v>83.07</v>
      </c>
      <c r="AS370" s="150">
        <v>3.7589999999999999</v>
      </c>
      <c r="AT370" s="150">
        <v>947.93239000000005</v>
      </c>
      <c r="AU370" s="150">
        <v>252.17674647512601</v>
      </c>
      <c r="AV370" s="137"/>
      <c r="AW370" s="137"/>
      <c r="AX370" s="141"/>
      <c r="AY370" s="141" t="s">
        <v>17</v>
      </c>
      <c r="AZ370" s="144">
        <v>5.0891436710219864E-4</v>
      </c>
      <c r="BA370" s="144">
        <v>4.9458051668074854E-5</v>
      </c>
    </row>
    <row r="371" spans="1:53" ht="13.5" thickBot="1">
      <c r="A371" s="131">
        <v>8700</v>
      </c>
      <c r="B371" s="131">
        <v>12535</v>
      </c>
      <c r="C371" s="151"/>
      <c r="D371" s="141"/>
      <c r="E371" s="132" t="s">
        <v>3552</v>
      </c>
      <c r="F371" s="141">
        <v>11021258</v>
      </c>
      <c r="G371" s="141" t="s">
        <v>245</v>
      </c>
      <c r="H371" s="137" t="s">
        <v>3373</v>
      </c>
      <c r="I371" s="141" t="s">
        <v>61</v>
      </c>
      <c r="J371" s="141"/>
      <c r="K371" s="141" t="s">
        <v>878</v>
      </c>
      <c r="L371" s="141" t="s">
        <v>62</v>
      </c>
      <c r="M371" s="141" t="s">
        <v>62</v>
      </c>
      <c r="N371" s="141"/>
      <c r="O371" s="142">
        <v>45439</v>
      </c>
      <c r="P371" s="141" t="s">
        <v>298</v>
      </c>
      <c r="Q371" s="141" t="s">
        <v>298</v>
      </c>
      <c r="R371" s="141" t="s">
        <v>298</v>
      </c>
      <c r="S371" s="141" t="s">
        <v>1207</v>
      </c>
      <c r="T371" s="143">
        <v>5.5</v>
      </c>
      <c r="U371" s="138" t="s">
        <v>3252</v>
      </c>
      <c r="V371" s="144">
        <v>0.1069286</v>
      </c>
      <c r="W371" s="141"/>
      <c r="X371" s="141"/>
      <c r="Y371" s="145"/>
      <c r="Z371" s="145">
        <v>0</v>
      </c>
      <c r="AA371" s="146">
        <v>46990</v>
      </c>
      <c r="AB371" s="141" t="s">
        <v>636</v>
      </c>
      <c r="AC371" s="141"/>
      <c r="AD371" s="147"/>
      <c r="AE371" s="149"/>
      <c r="AF371" s="146" t="s">
        <v>3373</v>
      </c>
      <c r="AG371" s="141"/>
      <c r="AH371" s="141"/>
      <c r="AI371" s="138"/>
      <c r="AJ371" s="141" t="s">
        <v>55</v>
      </c>
      <c r="AK371" s="141" t="s">
        <v>791</v>
      </c>
      <c r="AL371" s="141"/>
      <c r="AM371" s="141" t="s">
        <v>305</v>
      </c>
      <c r="AN371" s="148">
        <v>45473</v>
      </c>
      <c r="AO371" s="146">
        <v>45473</v>
      </c>
      <c r="AP371" s="149"/>
      <c r="AQ371" s="150">
        <v>273627.03000000003</v>
      </c>
      <c r="AR371" s="150">
        <v>100.84</v>
      </c>
      <c r="AS371" s="150">
        <v>3.7589999999999999</v>
      </c>
      <c r="AT371" s="150">
        <v>1037.2039400000001</v>
      </c>
      <c r="AU371" s="150">
        <v>275.92549614259099</v>
      </c>
      <c r="AV371" s="137"/>
      <c r="AW371" s="137"/>
      <c r="AX371" s="141"/>
      <c r="AY371" s="141" t="s">
        <v>17</v>
      </c>
      <c r="AZ371" s="144">
        <v>5.5684138684300769E-4</v>
      </c>
      <c r="BA371" s="144">
        <v>5.4115764579846056E-5</v>
      </c>
    </row>
    <row r="372" spans="1:53" ht="13.5" thickBot="1">
      <c r="A372" s="131">
        <v>8700</v>
      </c>
      <c r="B372" s="131">
        <v>12535</v>
      </c>
      <c r="C372" s="140"/>
      <c r="D372" s="141"/>
      <c r="E372" s="132" t="s">
        <v>3553</v>
      </c>
      <c r="F372" s="141">
        <v>11021259</v>
      </c>
      <c r="G372" s="141" t="s">
        <v>245</v>
      </c>
      <c r="H372" s="137" t="s">
        <v>3373</v>
      </c>
      <c r="I372" s="141" t="s">
        <v>61</v>
      </c>
      <c r="J372" s="141"/>
      <c r="K372" s="141" t="s">
        <v>878</v>
      </c>
      <c r="L372" s="141" t="s">
        <v>62</v>
      </c>
      <c r="M372" s="141" t="s">
        <v>62</v>
      </c>
      <c r="N372" s="141"/>
      <c r="O372" s="142">
        <v>45441</v>
      </c>
      <c r="P372" s="141" t="s">
        <v>298</v>
      </c>
      <c r="Q372" s="141" t="s">
        <v>298</v>
      </c>
      <c r="R372" s="141" t="s">
        <v>298</v>
      </c>
      <c r="S372" s="141" t="s">
        <v>1207</v>
      </c>
      <c r="T372" s="143">
        <v>5.5</v>
      </c>
      <c r="U372" s="138" t="s">
        <v>3252</v>
      </c>
      <c r="V372" s="144">
        <v>0.1069286</v>
      </c>
      <c r="W372" s="141"/>
      <c r="X372" s="141"/>
      <c r="Y372" s="145"/>
      <c r="Z372" s="145">
        <v>0</v>
      </c>
      <c r="AA372" s="146">
        <v>46990</v>
      </c>
      <c r="AB372" s="141" t="s">
        <v>636</v>
      </c>
      <c r="AC372" s="141"/>
      <c r="AD372" s="147"/>
      <c r="AE372" s="149"/>
      <c r="AF372" s="146" t="s">
        <v>3373</v>
      </c>
      <c r="AG372" s="141"/>
      <c r="AH372" s="141"/>
      <c r="AI372" s="138"/>
      <c r="AJ372" s="141" t="s">
        <v>55</v>
      </c>
      <c r="AK372" s="141" t="s">
        <v>791</v>
      </c>
      <c r="AL372" s="141"/>
      <c r="AM372" s="141" t="s">
        <v>305</v>
      </c>
      <c r="AN372" s="148">
        <v>45473</v>
      </c>
      <c r="AO372" s="146">
        <v>45473</v>
      </c>
      <c r="AP372" s="149"/>
      <c r="AQ372" s="150">
        <v>59424.25</v>
      </c>
      <c r="AR372" s="150">
        <v>99.74</v>
      </c>
      <c r="AS372" s="150">
        <v>3.7589999999999999</v>
      </c>
      <c r="AT372" s="150">
        <v>222.79498000000001</v>
      </c>
      <c r="AU372" s="150">
        <v>59.269747273211003</v>
      </c>
      <c r="AV372" s="137"/>
      <c r="AW372" s="137"/>
      <c r="AX372" s="141"/>
      <c r="AY372" s="141" t="s">
        <v>17</v>
      </c>
      <c r="AZ372" s="144">
        <v>1.1961144849185606E-4</v>
      </c>
      <c r="BA372" s="144">
        <v>1.1624252687712996E-5</v>
      </c>
    </row>
    <row r="373" spans="1:53" ht="13.5" thickBot="1">
      <c r="A373" s="131">
        <v>8700</v>
      </c>
      <c r="B373" s="131">
        <v>12535</v>
      </c>
      <c r="C373" s="140"/>
      <c r="D373" s="141"/>
      <c r="E373" s="132" t="s">
        <v>3554</v>
      </c>
      <c r="F373" s="141">
        <v>11021260</v>
      </c>
      <c r="G373" s="141" t="s">
        <v>245</v>
      </c>
      <c r="H373" s="137" t="s">
        <v>3373</v>
      </c>
      <c r="I373" s="141" t="s">
        <v>61</v>
      </c>
      <c r="J373" s="141"/>
      <c r="K373" s="141" t="s">
        <v>878</v>
      </c>
      <c r="L373" s="141" t="s">
        <v>62</v>
      </c>
      <c r="M373" s="141" t="s">
        <v>62</v>
      </c>
      <c r="N373" s="141"/>
      <c r="O373" s="142">
        <v>45441</v>
      </c>
      <c r="P373" s="141" t="s">
        <v>298</v>
      </c>
      <c r="Q373" s="141" t="s">
        <v>298</v>
      </c>
      <c r="R373" s="141" t="s">
        <v>298</v>
      </c>
      <c r="S373" s="141" t="s">
        <v>1207</v>
      </c>
      <c r="T373" s="143">
        <v>5.5</v>
      </c>
      <c r="U373" s="138" t="s">
        <v>3252</v>
      </c>
      <c r="V373" s="144">
        <v>0.1069286</v>
      </c>
      <c r="W373" s="141"/>
      <c r="X373" s="141"/>
      <c r="Y373" s="145"/>
      <c r="Z373" s="145">
        <v>0</v>
      </c>
      <c r="AA373" s="146">
        <v>46990</v>
      </c>
      <c r="AB373" s="141" t="s">
        <v>636</v>
      </c>
      <c r="AC373" s="141"/>
      <c r="AD373" s="147"/>
      <c r="AE373" s="149"/>
      <c r="AF373" s="146" t="s">
        <v>3373</v>
      </c>
      <c r="AG373" s="141"/>
      <c r="AH373" s="141"/>
      <c r="AI373" s="138"/>
      <c r="AJ373" s="141" t="s">
        <v>55</v>
      </c>
      <c r="AK373" s="141" t="s">
        <v>791</v>
      </c>
      <c r="AL373" s="141"/>
      <c r="AM373" s="141" t="s">
        <v>305</v>
      </c>
      <c r="AN373" s="148">
        <v>45473</v>
      </c>
      <c r="AO373" s="146">
        <v>45473</v>
      </c>
      <c r="AP373" s="149"/>
      <c r="AQ373" s="150">
        <v>99605.07</v>
      </c>
      <c r="AR373" s="150">
        <v>99.84</v>
      </c>
      <c r="AS373" s="150">
        <v>3.7589999999999999</v>
      </c>
      <c r="AT373" s="150">
        <v>373.81639000000001</v>
      </c>
      <c r="AU373" s="150">
        <v>99.445700984303997</v>
      </c>
      <c r="AV373" s="137"/>
      <c r="AW373" s="137"/>
      <c r="AX373" s="141"/>
      <c r="AY373" s="141" t="s">
        <v>17</v>
      </c>
      <c r="AZ373" s="144">
        <v>2.0068997909152432E-4</v>
      </c>
      <c r="BA373" s="144">
        <v>1.9503743648841053E-5</v>
      </c>
    </row>
    <row r="374" spans="1:53" ht="13.5" thickBot="1">
      <c r="A374" s="131">
        <v>8700</v>
      </c>
      <c r="B374" s="131">
        <v>12535</v>
      </c>
      <c r="C374" s="140"/>
      <c r="D374" s="141"/>
      <c r="E374" s="132" t="s">
        <v>3555</v>
      </c>
      <c r="F374" s="141">
        <v>11021261</v>
      </c>
      <c r="G374" s="141" t="s">
        <v>245</v>
      </c>
      <c r="H374" s="137" t="s">
        <v>3373</v>
      </c>
      <c r="I374" s="141" t="s">
        <v>61</v>
      </c>
      <c r="J374" s="141"/>
      <c r="K374" s="141" t="s">
        <v>878</v>
      </c>
      <c r="L374" s="141" t="s">
        <v>62</v>
      </c>
      <c r="M374" s="141" t="s">
        <v>62</v>
      </c>
      <c r="N374" s="141"/>
      <c r="O374" s="142">
        <v>45441</v>
      </c>
      <c r="P374" s="141" t="s">
        <v>298</v>
      </c>
      <c r="Q374" s="141" t="s">
        <v>298</v>
      </c>
      <c r="R374" s="141" t="s">
        <v>298</v>
      </c>
      <c r="S374" s="141" t="s">
        <v>1207</v>
      </c>
      <c r="T374" s="143">
        <v>5.5</v>
      </c>
      <c r="U374" s="138" t="s">
        <v>3252</v>
      </c>
      <c r="V374" s="144">
        <v>0.1069286</v>
      </c>
      <c r="W374" s="141"/>
      <c r="X374" s="141"/>
      <c r="Y374" s="145"/>
      <c r="Z374" s="145">
        <v>0</v>
      </c>
      <c r="AA374" s="146">
        <v>46990</v>
      </c>
      <c r="AB374" s="141" t="s">
        <v>636</v>
      </c>
      <c r="AC374" s="141"/>
      <c r="AD374" s="147"/>
      <c r="AE374" s="149"/>
      <c r="AF374" s="146" t="s">
        <v>3373</v>
      </c>
      <c r="AG374" s="141"/>
      <c r="AH374" s="141"/>
      <c r="AI374" s="138"/>
      <c r="AJ374" s="141" t="s">
        <v>55</v>
      </c>
      <c r="AK374" s="141" t="s">
        <v>791</v>
      </c>
      <c r="AL374" s="141"/>
      <c r="AM374" s="141" t="s">
        <v>305</v>
      </c>
      <c r="AN374" s="148">
        <v>45473</v>
      </c>
      <c r="AO374" s="146">
        <v>45473</v>
      </c>
      <c r="AP374" s="149"/>
      <c r="AQ374" s="150">
        <v>109023.51</v>
      </c>
      <c r="AR374" s="150">
        <v>99.87</v>
      </c>
      <c r="AS374" s="150">
        <v>3.7589999999999999</v>
      </c>
      <c r="AT374" s="150">
        <v>409.28661</v>
      </c>
      <c r="AU374" s="150">
        <v>108.881779728651</v>
      </c>
      <c r="AV374" s="137"/>
      <c r="AW374" s="137"/>
      <c r="AX374" s="141"/>
      <c r="AY374" s="141" t="s">
        <v>17</v>
      </c>
      <c r="AZ374" s="144">
        <v>2.1973279770675882E-4</v>
      </c>
      <c r="BA374" s="144">
        <v>2.1354390374224055E-5</v>
      </c>
    </row>
    <row r="375" spans="1:53" ht="13.5" thickBot="1">
      <c r="A375" s="131">
        <v>8700</v>
      </c>
      <c r="B375" s="131">
        <v>12535</v>
      </c>
      <c r="C375" s="151"/>
      <c r="D375" s="141"/>
      <c r="E375" s="132" t="s">
        <v>3462</v>
      </c>
      <c r="F375" s="141">
        <v>11021262</v>
      </c>
      <c r="G375" s="141" t="s">
        <v>245</v>
      </c>
      <c r="H375" s="137" t="s">
        <v>3373</v>
      </c>
      <c r="I375" s="141" t="s">
        <v>61</v>
      </c>
      <c r="J375" s="141"/>
      <c r="K375" s="141" t="s">
        <v>257</v>
      </c>
      <c r="L375" s="141" t="s">
        <v>62</v>
      </c>
      <c r="M375" s="141" t="s">
        <v>62</v>
      </c>
      <c r="N375" s="141"/>
      <c r="O375" s="142">
        <v>45461</v>
      </c>
      <c r="P375" s="141" t="s">
        <v>298</v>
      </c>
      <c r="Q375" s="141" t="s">
        <v>298</v>
      </c>
      <c r="R375" s="141" t="s">
        <v>298</v>
      </c>
      <c r="S375" s="141" t="s">
        <v>1207</v>
      </c>
      <c r="T375" s="143">
        <v>2</v>
      </c>
      <c r="U375" s="138" t="s">
        <v>442</v>
      </c>
      <c r="V375" s="152">
        <v>0.1</v>
      </c>
      <c r="W375" s="141"/>
      <c r="X375" s="141"/>
      <c r="Y375" s="145"/>
      <c r="Z375" s="145">
        <v>0</v>
      </c>
      <c r="AA375" s="146">
        <v>46142</v>
      </c>
      <c r="AB375" s="141" t="s">
        <v>636</v>
      </c>
      <c r="AC375" s="141"/>
      <c r="AD375" s="147"/>
      <c r="AE375" s="149"/>
      <c r="AF375" s="146" t="s">
        <v>3373</v>
      </c>
      <c r="AG375" s="141"/>
      <c r="AH375" s="141"/>
      <c r="AI375" s="138"/>
      <c r="AJ375" s="141" t="s">
        <v>55</v>
      </c>
      <c r="AK375" s="141" t="s">
        <v>791</v>
      </c>
      <c r="AL375" s="141"/>
      <c r="AM375" s="141" t="s">
        <v>305</v>
      </c>
      <c r="AN375" s="148">
        <v>45473</v>
      </c>
      <c r="AO375" s="146">
        <v>45473</v>
      </c>
      <c r="AP375" s="149"/>
      <c r="AQ375" s="150">
        <v>121428.62</v>
      </c>
      <c r="AR375" s="150">
        <v>100</v>
      </c>
      <c r="AS375" s="150">
        <v>3.7589999999999999</v>
      </c>
      <c r="AT375" s="150">
        <v>456.45017999999999</v>
      </c>
      <c r="AU375" s="150">
        <v>121.428619313647</v>
      </c>
      <c r="AV375" s="137"/>
      <c r="AW375" s="137"/>
      <c r="AX375" s="141"/>
      <c r="AY375" s="141" t="s">
        <v>17</v>
      </c>
      <c r="AZ375" s="144">
        <v>2.4505339929188901E-4</v>
      </c>
      <c r="BA375" s="144">
        <v>2.3815133678829211E-5</v>
      </c>
    </row>
    <row r="376" spans="1:53" ht="13.5" thickBot="1">
      <c r="A376" s="131">
        <v>8700</v>
      </c>
      <c r="B376" s="131">
        <v>12535</v>
      </c>
      <c r="C376" s="151"/>
      <c r="D376" s="141"/>
      <c r="E376" s="132" t="s">
        <v>3556</v>
      </c>
      <c r="F376" s="141">
        <v>11021263</v>
      </c>
      <c r="G376" s="141" t="s">
        <v>245</v>
      </c>
      <c r="H376" s="137" t="s">
        <v>3373</v>
      </c>
      <c r="I376" s="141" t="s">
        <v>61</v>
      </c>
      <c r="J376" s="141"/>
      <c r="K376" s="141" t="s">
        <v>878</v>
      </c>
      <c r="L376" s="141" t="s">
        <v>62</v>
      </c>
      <c r="M376" s="141" t="s">
        <v>62</v>
      </c>
      <c r="N376" s="141"/>
      <c r="O376" s="142">
        <v>45469</v>
      </c>
      <c r="P376" s="141" t="s">
        <v>298</v>
      </c>
      <c r="Q376" s="141" t="s">
        <v>298</v>
      </c>
      <c r="R376" s="141" t="s">
        <v>298</v>
      </c>
      <c r="S376" s="141" t="s">
        <v>1207</v>
      </c>
      <c r="T376" s="143">
        <v>5.5</v>
      </c>
      <c r="U376" s="138" t="s">
        <v>3252</v>
      </c>
      <c r="V376" s="144">
        <v>0.1085477</v>
      </c>
      <c r="W376" s="141"/>
      <c r="X376" s="141"/>
      <c r="Y376" s="145"/>
      <c r="Z376" s="145">
        <v>0</v>
      </c>
      <c r="AA376" s="146">
        <v>46990</v>
      </c>
      <c r="AB376" s="141" t="s">
        <v>636</v>
      </c>
      <c r="AC376" s="141"/>
      <c r="AD376" s="147"/>
      <c r="AE376" s="149"/>
      <c r="AF376" s="146" t="s">
        <v>3373</v>
      </c>
      <c r="AG376" s="141"/>
      <c r="AH376" s="141"/>
      <c r="AI376" s="138"/>
      <c r="AJ376" s="141" t="s">
        <v>55</v>
      </c>
      <c r="AK376" s="141" t="s">
        <v>791</v>
      </c>
      <c r="AL376" s="141"/>
      <c r="AM376" s="141" t="s">
        <v>305</v>
      </c>
      <c r="AN376" s="148">
        <v>45473</v>
      </c>
      <c r="AO376" s="146">
        <v>45473</v>
      </c>
      <c r="AP376" s="149"/>
      <c r="AQ376" s="150">
        <v>260252.43</v>
      </c>
      <c r="AR376" s="150">
        <v>100.84</v>
      </c>
      <c r="AS376" s="150">
        <v>3.7589999999999999</v>
      </c>
      <c r="AT376" s="150">
        <v>986.50651000000005</v>
      </c>
      <c r="AU376" s="150">
        <v>262.438550146316</v>
      </c>
      <c r="AV376" s="137"/>
      <c r="AW376" s="137"/>
      <c r="AX376" s="141"/>
      <c r="AY376" s="141" t="s">
        <v>17</v>
      </c>
      <c r="AZ376" s="144">
        <v>5.2962356965020343E-4</v>
      </c>
      <c r="BA376" s="144">
        <v>5.1470643325598576E-5</v>
      </c>
    </row>
    <row r="377" spans="1:53" ht="13.5" thickBot="1">
      <c r="A377" s="131">
        <v>8700</v>
      </c>
      <c r="B377" s="131">
        <v>12535</v>
      </c>
      <c r="C377" s="140"/>
      <c r="D377" s="141"/>
      <c r="E377" s="132" t="s">
        <v>3557</v>
      </c>
      <c r="F377" s="141">
        <v>11021264</v>
      </c>
      <c r="G377" s="141" t="s">
        <v>245</v>
      </c>
      <c r="H377" s="137" t="s">
        <v>3373</v>
      </c>
      <c r="I377" s="141" t="s">
        <v>61</v>
      </c>
      <c r="J377" s="141"/>
      <c r="K377" s="141" t="s">
        <v>878</v>
      </c>
      <c r="L377" s="141" t="s">
        <v>62</v>
      </c>
      <c r="M377" s="141" t="s">
        <v>62</v>
      </c>
      <c r="N377" s="141"/>
      <c r="O377" s="142">
        <v>45469</v>
      </c>
      <c r="P377" s="141" t="s">
        <v>298</v>
      </c>
      <c r="Q377" s="141" t="s">
        <v>298</v>
      </c>
      <c r="R377" s="141" t="s">
        <v>298</v>
      </c>
      <c r="S377" s="141" t="s">
        <v>1207</v>
      </c>
      <c r="T377" s="143">
        <v>5.5</v>
      </c>
      <c r="U377" s="138" t="s">
        <v>3252</v>
      </c>
      <c r="V377" s="144">
        <v>0.1071042</v>
      </c>
      <c r="W377" s="141"/>
      <c r="X377" s="141"/>
      <c r="Y377" s="145"/>
      <c r="Z377" s="145">
        <v>0</v>
      </c>
      <c r="AA377" s="146">
        <v>46990</v>
      </c>
      <c r="AB377" s="141" t="s">
        <v>636</v>
      </c>
      <c r="AC377" s="141"/>
      <c r="AD377" s="147"/>
      <c r="AE377" s="149"/>
      <c r="AF377" s="146" t="s">
        <v>3373</v>
      </c>
      <c r="AG377" s="141"/>
      <c r="AH377" s="141"/>
      <c r="AI377" s="138"/>
      <c r="AJ377" s="141" t="s">
        <v>55</v>
      </c>
      <c r="AK377" s="141" t="s">
        <v>791</v>
      </c>
      <c r="AL377" s="141"/>
      <c r="AM377" s="141" t="s">
        <v>305</v>
      </c>
      <c r="AN377" s="148">
        <v>45473</v>
      </c>
      <c r="AO377" s="146">
        <v>45473</v>
      </c>
      <c r="AP377" s="149"/>
      <c r="AQ377" s="150">
        <v>94861.97</v>
      </c>
      <c r="AR377" s="150">
        <v>99.87</v>
      </c>
      <c r="AS377" s="150">
        <v>3.7589999999999999</v>
      </c>
      <c r="AT377" s="150">
        <v>356.12258000000003</v>
      </c>
      <c r="AU377" s="150">
        <v>94.738648576749</v>
      </c>
      <c r="AV377" s="137"/>
      <c r="AW377" s="137"/>
      <c r="AX377" s="141"/>
      <c r="AY377" s="141" t="s">
        <v>17</v>
      </c>
      <c r="AZ377" s="144">
        <v>1.9119074242362593E-4</v>
      </c>
      <c r="BA377" s="144">
        <v>1.8580575099673641E-5</v>
      </c>
    </row>
    <row r="378" spans="1:53" ht="13.5" thickBot="1">
      <c r="A378" s="131">
        <v>8700</v>
      </c>
      <c r="B378" s="131">
        <v>12535</v>
      </c>
      <c r="C378" s="140"/>
      <c r="D378" s="141"/>
      <c r="E378" s="132" t="s">
        <v>3558</v>
      </c>
      <c r="F378" s="141">
        <v>11021265</v>
      </c>
      <c r="G378" s="141" t="s">
        <v>245</v>
      </c>
      <c r="H378" s="137" t="s">
        <v>3373</v>
      </c>
      <c r="I378" s="141" t="s">
        <v>61</v>
      </c>
      <c r="J378" s="141"/>
      <c r="K378" s="141" t="s">
        <v>878</v>
      </c>
      <c r="L378" s="141" t="s">
        <v>62</v>
      </c>
      <c r="M378" s="141" t="s">
        <v>62</v>
      </c>
      <c r="N378" s="141"/>
      <c r="O378" s="142">
        <v>45469</v>
      </c>
      <c r="P378" s="141" t="s">
        <v>298</v>
      </c>
      <c r="Q378" s="141" t="s">
        <v>298</v>
      </c>
      <c r="R378" s="141" t="s">
        <v>298</v>
      </c>
      <c r="S378" s="141" t="s">
        <v>1207</v>
      </c>
      <c r="T378" s="143">
        <v>5.5</v>
      </c>
      <c r="U378" s="138" t="s">
        <v>3252</v>
      </c>
      <c r="V378" s="144">
        <v>0.1071042</v>
      </c>
      <c r="W378" s="141"/>
      <c r="X378" s="141"/>
      <c r="Y378" s="145"/>
      <c r="Z378" s="145">
        <v>0</v>
      </c>
      <c r="AA378" s="146">
        <v>46990</v>
      </c>
      <c r="AB378" s="141" t="s">
        <v>636</v>
      </c>
      <c r="AC378" s="141"/>
      <c r="AD378" s="147"/>
      <c r="AE378" s="149"/>
      <c r="AF378" s="146" t="s">
        <v>3373</v>
      </c>
      <c r="AG378" s="141"/>
      <c r="AH378" s="141"/>
      <c r="AI378" s="138"/>
      <c r="AJ378" s="141" t="s">
        <v>55</v>
      </c>
      <c r="AK378" s="141" t="s">
        <v>791</v>
      </c>
      <c r="AL378" s="141"/>
      <c r="AM378" s="141" t="s">
        <v>305</v>
      </c>
      <c r="AN378" s="148">
        <v>45473</v>
      </c>
      <c r="AO378" s="146">
        <v>45473</v>
      </c>
      <c r="AP378" s="149"/>
      <c r="AQ378" s="150">
        <v>130909.52</v>
      </c>
      <c r="AR378" s="150">
        <v>99.84</v>
      </c>
      <c r="AS378" s="150">
        <v>3.7589999999999999</v>
      </c>
      <c r="AT378" s="150">
        <v>491.30153999999999</v>
      </c>
      <c r="AU378" s="150">
        <v>130.70006384676799</v>
      </c>
      <c r="AV378" s="137"/>
      <c r="AW378" s="137"/>
      <c r="AX378" s="141"/>
      <c r="AY378" s="141" t="s">
        <v>17</v>
      </c>
      <c r="AZ378" s="144">
        <v>2.6376397190672586E-4</v>
      </c>
      <c r="BA378" s="144">
        <v>2.5633491593134343E-5</v>
      </c>
    </row>
    <row r="379" spans="1:53" ht="13.5" thickBot="1">
      <c r="A379" s="131">
        <v>8700</v>
      </c>
      <c r="B379" s="131">
        <v>12535</v>
      </c>
      <c r="C379" s="140"/>
      <c r="D379" s="141"/>
      <c r="E379" s="132" t="s">
        <v>3559</v>
      </c>
      <c r="F379" s="141">
        <v>11021266</v>
      </c>
      <c r="G379" s="141" t="s">
        <v>245</v>
      </c>
      <c r="H379" s="137" t="s">
        <v>3373</v>
      </c>
      <c r="I379" s="141" t="s">
        <v>61</v>
      </c>
      <c r="J379" s="141"/>
      <c r="K379" s="141" t="s">
        <v>878</v>
      </c>
      <c r="L379" s="141" t="s">
        <v>62</v>
      </c>
      <c r="M379" s="141" t="s">
        <v>62</v>
      </c>
      <c r="N379" s="141"/>
      <c r="O379" s="142">
        <v>45469</v>
      </c>
      <c r="P379" s="141" t="s">
        <v>298</v>
      </c>
      <c r="Q379" s="141" t="s">
        <v>298</v>
      </c>
      <c r="R379" s="141" t="s">
        <v>298</v>
      </c>
      <c r="S379" s="141" t="s">
        <v>1207</v>
      </c>
      <c r="T379" s="143">
        <v>5.5</v>
      </c>
      <c r="U379" s="138" t="s">
        <v>3252</v>
      </c>
      <c r="V379" s="144">
        <v>0.1071042</v>
      </c>
      <c r="W379" s="141"/>
      <c r="X379" s="141"/>
      <c r="Y379" s="145"/>
      <c r="Z379" s="145">
        <v>0</v>
      </c>
      <c r="AA379" s="146">
        <v>46990</v>
      </c>
      <c r="AB379" s="141" t="s">
        <v>636</v>
      </c>
      <c r="AC379" s="141"/>
      <c r="AD379" s="147"/>
      <c r="AE379" s="149"/>
      <c r="AF379" s="146" t="s">
        <v>3373</v>
      </c>
      <c r="AG379" s="141"/>
      <c r="AH379" s="141"/>
      <c r="AI379" s="138"/>
      <c r="AJ379" s="141" t="s">
        <v>55</v>
      </c>
      <c r="AK379" s="141" t="s">
        <v>791</v>
      </c>
      <c r="AL379" s="141"/>
      <c r="AM379" s="141" t="s">
        <v>305</v>
      </c>
      <c r="AN379" s="148">
        <v>45473</v>
      </c>
      <c r="AO379" s="146">
        <v>45473</v>
      </c>
      <c r="AP379" s="149"/>
      <c r="AQ379" s="150">
        <v>72162.86</v>
      </c>
      <c r="AR379" s="150">
        <v>99.74</v>
      </c>
      <c r="AS379" s="150">
        <v>3.7589999999999999</v>
      </c>
      <c r="AT379" s="150">
        <v>270.55491000000001</v>
      </c>
      <c r="AU379" s="150">
        <v>71.975235434956005</v>
      </c>
      <c r="AV379" s="137"/>
      <c r="AW379" s="137"/>
      <c r="AX379" s="141"/>
      <c r="AY379" s="141" t="s">
        <v>17</v>
      </c>
      <c r="AZ379" s="144">
        <v>1.452522165521133E-4</v>
      </c>
      <c r="BA379" s="144">
        <v>1.4116110873510022E-5</v>
      </c>
    </row>
    <row r="380" spans="1:53" ht="13.5" thickBot="1">
      <c r="A380" s="131">
        <v>8700</v>
      </c>
      <c r="B380" s="131">
        <v>12535</v>
      </c>
      <c r="C380" s="151"/>
      <c r="D380" s="141"/>
      <c r="E380" s="132" t="s">
        <v>3560</v>
      </c>
      <c r="F380" s="141">
        <v>53089149</v>
      </c>
      <c r="G380" s="141" t="s">
        <v>245</v>
      </c>
      <c r="H380" s="137"/>
      <c r="I380" s="141" t="s">
        <v>61</v>
      </c>
      <c r="J380" s="141"/>
      <c r="K380" s="141" t="s">
        <v>912</v>
      </c>
      <c r="L380" s="141" t="s">
        <v>62</v>
      </c>
      <c r="M380" s="141" t="s">
        <v>62</v>
      </c>
      <c r="N380" s="141"/>
      <c r="O380" s="142">
        <v>44306</v>
      </c>
      <c r="P380" s="141" t="s">
        <v>298</v>
      </c>
      <c r="Q380" s="141" t="s">
        <v>298</v>
      </c>
      <c r="R380" s="141" t="s">
        <v>298</v>
      </c>
      <c r="S380" s="141" t="s">
        <v>1207</v>
      </c>
      <c r="T380" s="143">
        <v>3</v>
      </c>
      <c r="U380" s="132" t="s">
        <v>3249</v>
      </c>
      <c r="V380" s="144">
        <v>0.1</v>
      </c>
      <c r="W380" s="141"/>
      <c r="X380" s="141"/>
      <c r="Y380" s="145"/>
      <c r="Z380" s="145">
        <v>0</v>
      </c>
      <c r="AA380" s="146">
        <v>46504</v>
      </c>
      <c r="AB380" s="141" t="s">
        <v>635</v>
      </c>
      <c r="AC380" s="141"/>
      <c r="AD380" s="147"/>
      <c r="AE380" s="149"/>
      <c r="AF380" s="146" t="s">
        <v>3373</v>
      </c>
      <c r="AG380" s="141"/>
      <c r="AH380" s="141"/>
      <c r="AI380" s="138"/>
      <c r="AJ380" s="141" t="s">
        <v>55</v>
      </c>
      <c r="AK380" s="141" t="s">
        <v>791</v>
      </c>
      <c r="AL380" s="141"/>
      <c r="AM380" s="141" t="s">
        <v>305</v>
      </c>
      <c r="AN380" s="148">
        <v>45473</v>
      </c>
      <c r="AO380" s="146">
        <v>45473</v>
      </c>
      <c r="AP380" s="149"/>
      <c r="AQ380" s="150">
        <v>8000000</v>
      </c>
      <c r="AR380" s="150">
        <v>114.71</v>
      </c>
      <c r="AS380" s="150">
        <v>3.7589999999999999</v>
      </c>
      <c r="AT380" s="150">
        <v>34495.591200000003</v>
      </c>
      <c r="AU380" s="150">
        <v>9176.7999999999993</v>
      </c>
      <c r="AV380" s="137"/>
      <c r="AW380" s="137"/>
      <c r="AX380" s="141"/>
      <c r="AY380" s="141" t="s">
        <v>17</v>
      </c>
      <c r="AZ380" s="144">
        <v>1.851957180549994E-2</v>
      </c>
      <c r="BA380" s="144">
        <v>1.7997957975572376E-3</v>
      </c>
    </row>
    <row r="381" spans="1:53" ht="13.5" thickBot="1">
      <c r="A381" s="131">
        <v>8700</v>
      </c>
      <c r="B381" s="131">
        <v>12535</v>
      </c>
      <c r="C381" s="151"/>
      <c r="D381" s="141"/>
      <c r="E381" s="132" t="s">
        <v>3561</v>
      </c>
      <c r="F381" s="141">
        <v>53089165</v>
      </c>
      <c r="G381" s="141" t="s">
        <v>245</v>
      </c>
      <c r="H381" s="137" t="s">
        <v>867</v>
      </c>
      <c r="I381" s="141" t="s">
        <v>61</v>
      </c>
      <c r="J381" s="141"/>
      <c r="K381" s="141" t="s">
        <v>931</v>
      </c>
      <c r="L381" s="141" t="s">
        <v>62</v>
      </c>
      <c r="M381" s="141" t="s">
        <v>62</v>
      </c>
      <c r="N381" s="141"/>
      <c r="O381" s="142">
        <v>44349</v>
      </c>
      <c r="P381" s="141" t="s">
        <v>298</v>
      </c>
      <c r="Q381" s="141" t="s">
        <v>298</v>
      </c>
      <c r="R381" s="141" t="s">
        <v>298</v>
      </c>
      <c r="S381" s="141" t="s">
        <v>1213</v>
      </c>
      <c r="T381" s="143">
        <v>4.5</v>
      </c>
      <c r="U381" s="138" t="s">
        <v>3252</v>
      </c>
      <c r="V381" s="144">
        <v>0.1</v>
      </c>
      <c r="W381" s="141"/>
      <c r="X381" s="141"/>
      <c r="Y381" s="145"/>
      <c r="Z381" s="145">
        <v>7.9799999999999996E-2</v>
      </c>
      <c r="AA381" s="146">
        <v>46142</v>
      </c>
      <c r="AB381" s="141" t="s">
        <v>636</v>
      </c>
      <c r="AC381" s="141"/>
      <c r="AD381" s="147"/>
      <c r="AE381" s="149"/>
      <c r="AF381" s="146">
        <v>45107</v>
      </c>
      <c r="AG381" s="141"/>
      <c r="AH381" s="141"/>
      <c r="AI381" s="138"/>
      <c r="AJ381" s="141" t="s">
        <v>55</v>
      </c>
      <c r="AK381" s="141" t="s">
        <v>791</v>
      </c>
      <c r="AL381" s="141"/>
      <c r="AM381" s="141" t="s">
        <v>305</v>
      </c>
      <c r="AN381" s="148">
        <v>45473</v>
      </c>
      <c r="AO381" s="146">
        <v>45473</v>
      </c>
      <c r="AP381" s="149"/>
      <c r="AQ381" s="150">
        <v>4394374.99</v>
      </c>
      <c r="AR381" s="150">
        <v>123.37</v>
      </c>
      <c r="AS381" s="150">
        <v>4.0202</v>
      </c>
      <c r="AT381" s="150">
        <v>21794.872780000002</v>
      </c>
      <c r="AU381" s="150">
        <v>5421.3404258494602</v>
      </c>
      <c r="AV381" s="137"/>
      <c r="AW381" s="137"/>
      <c r="AX381" s="141"/>
      <c r="AY381" s="141" t="s">
        <v>17</v>
      </c>
      <c r="AZ381" s="144">
        <v>1.1700965178441299E-2</v>
      </c>
      <c r="BA381" s="144">
        <v>1.1371401119148997E-3</v>
      </c>
    </row>
    <row r="382" spans="1:53" ht="13.5" thickBot="1">
      <c r="A382" s="131">
        <v>8700</v>
      </c>
      <c r="B382" s="131">
        <v>12535</v>
      </c>
      <c r="C382" s="151"/>
      <c r="D382" s="141"/>
      <c r="E382" s="132" t="s">
        <v>3562</v>
      </c>
      <c r="F382" s="141">
        <v>53089660</v>
      </c>
      <c r="G382" s="141" t="s">
        <v>245</v>
      </c>
      <c r="H382" s="137" t="s">
        <v>834</v>
      </c>
      <c r="I382" s="141" t="s">
        <v>61</v>
      </c>
      <c r="J382" s="141"/>
      <c r="K382" s="141" t="s">
        <v>931</v>
      </c>
      <c r="L382" s="141" t="s">
        <v>62</v>
      </c>
      <c r="M382" s="141" t="s">
        <v>62</v>
      </c>
      <c r="N382" s="141"/>
      <c r="O382" s="142">
        <v>44390</v>
      </c>
      <c r="P382" s="141" t="s">
        <v>298</v>
      </c>
      <c r="Q382" s="141" t="s">
        <v>298</v>
      </c>
      <c r="R382" s="141" t="s">
        <v>298</v>
      </c>
      <c r="S382" s="141" t="s">
        <v>1210</v>
      </c>
      <c r="T382" s="143">
        <v>5</v>
      </c>
      <c r="U382" s="138" t="s">
        <v>3252</v>
      </c>
      <c r="V382" s="144">
        <v>7.0000000000000007E-2</v>
      </c>
      <c r="W382" s="141"/>
      <c r="X382" s="141"/>
      <c r="Y382" s="145"/>
      <c r="Z382" s="145">
        <v>8.6999999999999994E-2</v>
      </c>
      <c r="AA382" s="146">
        <v>46142</v>
      </c>
      <c r="AB382" s="141" t="s">
        <v>636</v>
      </c>
      <c r="AC382" s="141"/>
      <c r="AD382" s="147"/>
      <c r="AE382" s="149"/>
      <c r="AF382" s="146">
        <v>45138</v>
      </c>
      <c r="AG382" s="141"/>
      <c r="AH382" s="141"/>
      <c r="AI382" s="138"/>
      <c r="AJ382" s="141" t="s">
        <v>55</v>
      </c>
      <c r="AK382" s="141" t="s">
        <v>791</v>
      </c>
      <c r="AL382" s="141"/>
      <c r="AM382" s="141" t="s">
        <v>305</v>
      </c>
      <c r="AN382" s="148">
        <v>45473</v>
      </c>
      <c r="AO382" s="146">
        <v>45473</v>
      </c>
      <c r="AP382" s="149"/>
      <c r="AQ382" s="150">
        <v>4542222</v>
      </c>
      <c r="AR382" s="150">
        <v>115.34</v>
      </c>
      <c r="AS382" s="150">
        <v>4.7504999999999997</v>
      </c>
      <c r="AT382" s="150">
        <v>24887.86406</v>
      </c>
      <c r="AU382" s="150">
        <v>5238.9988548573801</v>
      </c>
      <c r="AV382" s="137"/>
      <c r="AW382" s="137"/>
      <c r="AX382" s="141"/>
      <c r="AY382" s="141" t="s">
        <v>17</v>
      </c>
      <c r="AZ382" s="144">
        <v>1.336149257081558E-2</v>
      </c>
      <c r="BA382" s="144">
        <v>1.2985158852811256E-3</v>
      </c>
    </row>
    <row r="383" spans="1:53" ht="13.5" thickBot="1">
      <c r="A383" s="131">
        <v>8700</v>
      </c>
      <c r="B383" s="131">
        <v>12535</v>
      </c>
      <c r="C383" s="151"/>
      <c r="D383" s="141"/>
      <c r="E383" s="132" t="s">
        <v>3563</v>
      </c>
      <c r="F383" s="141">
        <v>53089678</v>
      </c>
      <c r="G383" s="141" t="s">
        <v>245</v>
      </c>
      <c r="H383" s="137" t="s">
        <v>869</v>
      </c>
      <c r="I383" s="141" t="s">
        <v>61</v>
      </c>
      <c r="J383" s="141"/>
      <c r="K383" s="141" t="s">
        <v>931</v>
      </c>
      <c r="L383" s="141" t="s">
        <v>62</v>
      </c>
      <c r="M383" s="141" t="s">
        <v>62</v>
      </c>
      <c r="N383" s="141"/>
      <c r="O383" s="142">
        <v>44488</v>
      </c>
      <c r="P383" s="141" t="s">
        <v>298</v>
      </c>
      <c r="Q383" s="141" t="s">
        <v>298</v>
      </c>
      <c r="R383" s="141" t="s">
        <v>298</v>
      </c>
      <c r="S383" s="141" t="s">
        <v>1213</v>
      </c>
      <c r="T383" s="143">
        <v>4.5</v>
      </c>
      <c r="U383" s="138" t="s">
        <v>3252</v>
      </c>
      <c r="V383" s="144">
        <v>7.0000000000000007E-2</v>
      </c>
      <c r="W383" s="141"/>
      <c r="X383" s="141"/>
      <c r="Y383" s="145"/>
      <c r="Z383" s="145">
        <v>9.9099999999999994E-2</v>
      </c>
      <c r="AA383" s="146">
        <v>46142</v>
      </c>
      <c r="AB383" s="141" t="s">
        <v>636</v>
      </c>
      <c r="AC383" s="141"/>
      <c r="AD383" s="147"/>
      <c r="AE383" s="149"/>
      <c r="AF383" s="146">
        <v>45291</v>
      </c>
      <c r="AG383" s="141"/>
      <c r="AH383" s="141"/>
      <c r="AI383" s="138"/>
      <c r="AJ383" s="141" t="s">
        <v>55</v>
      </c>
      <c r="AK383" s="141" t="s">
        <v>791</v>
      </c>
      <c r="AL383" s="141"/>
      <c r="AM383" s="141" t="s">
        <v>305</v>
      </c>
      <c r="AN383" s="148">
        <v>45473</v>
      </c>
      <c r="AO383" s="146">
        <v>45473</v>
      </c>
      <c r="AP383" s="149"/>
      <c r="AQ383" s="150">
        <v>4550000</v>
      </c>
      <c r="AR383" s="150">
        <v>122.62</v>
      </c>
      <c r="AS383" s="150">
        <v>4.0202</v>
      </c>
      <c r="AT383" s="150">
        <v>22429.54004</v>
      </c>
      <c r="AU383" s="150">
        <v>5579.2099995025101</v>
      </c>
      <c r="AV383" s="137"/>
      <c r="AW383" s="137"/>
      <c r="AX383" s="141"/>
      <c r="AY383" s="141" t="s">
        <v>17</v>
      </c>
      <c r="AZ383" s="144">
        <v>1.2041697587577975E-2</v>
      </c>
      <c r="BA383" s="144">
        <v>1.1702536614340963E-3</v>
      </c>
    </row>
    <row r="384" spans="1:53" ht="13.5" thickBot="1">
      <c r="A384" s="131">
        <v>8700</v>
      </c>
      <c r="B384" s="131">
        <v>12536</v>
      </c>
      <c r="C384" s="140"/>
      <c r="D384" s="141"/>
      <c r="E384" s="132" t="s">
        <v>3258</v>
      </c>
      <c r="F384" s="141">
        <v>53089280</v>
      </c>
      <c r="G384" s="141" t="s">
        <v>644</v>
      </c>
      <c r="H384" s="137"/>
      <c r="I384" s="141" t="s">
        <v>53</v>
      </c>
      <c r="J384" s="141"/>
      <c r="K384" s="141" t="s">
        <v>102</v>
      </c>
      <c r="L384" s="141" t="s">
        <v>62</v>
      </c>
      <c r="M384" s="141" t="s">
        <v>62</v>
      </c>
      <c r="N384" s="141"/>
      <c r="O384" s="142">
        <v>44374</v>
      </c>
      <c r="P384" s="141" t="s">
        <v>1325</v>
      </c>
      <c r="Q384" s="141" t="s">
        <v>65</v>
      </c>
      <c r="R384" s="141" t="s">
        <v>795</v>
      </c>
      <c r="S384" s="141" t="s">
        <v>1206</v>
      </c>
      <c r="T384" s="143">
        <v>2.08</v>
      </c>
      <c r="U384" s="138" t="s">
        <v>441</v>
      </c>
      <c r="V384" s="144">
        <v>5.5500000000000001E-2</v>
      </c>
      <c r="W384" s="141"/>
      <c r="X384" s="141"/>
      <c r="Y384" s="145"/>
      <c r="Z384" s="145">
        <v>5.2200000000000003E-2</v>
      </c>
      <c r="AA384" s="146"/>
      <c r="AB384" s="141" t="s">
        <v>636</v>
      </c>
      <c r="AC384" s="141"/>
      <c r="AD384" s="147"/>
      <c r="AE384" s="149"/>
      <c r="AF384" s="146" t="s">
        <v>3373</v>
      </c>
      <c r="AG384" s="141"/>
      <c r="AH384" s="141"/>
      <c r="AI384" s="138"/>
      <c r="AJ384" s="141" t="s">
        <v>55</v>
      </c>
      <c r="AK384" s="141" t="s">
        <v>791</v>
      </c>
      <c r="AL384" s="141"/>
      <c r="AM384" s="141" t="s">
        <v>305</v>
      </c>
      <c r="AN384" s="148">
        <v>45473</v>
      </c>
      <c r="AO384" s="146">
        <v>45473</v>
      </c>
      <c r="AP384" s="149"/>
      <c r="AQ384" s="150">
        <v>22918426.670000002</v>
      </c>
      <c r="AR384" s="150">
        <v>101.4224</v>
      </c>
      <c r="AS384" s="150">
        <v>1</v>
      </c>
      <c r="AT384" s="150">
        <v>23244.418369999999</v>
      </c>
      <c r="AU384" s="150">
        <v>23244.418369999999</v>
      </c>
      <c r="AV384" s="137"/>
      <c r="AW384" s="137"/>
      <c r="AX384" s="141"/>
      <c r="AY384" s="141" t="s">
        <v>17</v>
      </c>
      <c r="AZ384" s="144">
        <v>0.50296244590256334</v>
      </c>
      <c r="BA384" s="144">
        <v>4.0527096181267345E-3</v>
      </c>
    </row>
    <row r="385" spans="1:53" ht="13.5" thickBot="1">
      <c r="A385" s="131">
        <v>8700</v>
      </c>
      <c r="B385" s="131">
        <v>12536</v>
      </c>
      <c r="C385" s="151"/>
      <c r="D385" s="141"/>
      <c r="E385" s="132" t="s">
        <v>3457</v>
      </c>
      <c r="F385" s="141">
        <v>11019468</v>
      </c>
      <c r="G385" s="141" t="s">
        <v>245</v>
      </c>
      <c r="H385" s="137" t="s">
        <v>865</v>
      </c>
      <c r="I385" s="141" t="s">
        <v>61</v>
      </c>
      <c r="J385" s="141"/>
      <c r="K385" s="141" t="s">
        <v>912</v>
      </c>
      <c r="L385" s="141" t="s">
        <v>62</v>
      </c>
      <c r="M385" s="141" t="s">
        <v>62</v>
      </c>
      <c r="N385" s="141"/>
      <c r="O385" s="142">
        <v>44678</v>
      </c>
      <c r="P385" s="141" t="s">
        <v>2301</v>
      </c>
      <c r="Q385" s="141" t="s">
        <v>70</v>
      </c>
      <c r="R385" s="141" t="s">
        <v>298</v>
      </c>
      <c r="S385" s="141" t="s">
        <v>1207</v>
      </c>
      <c r="T385" s="143">
        <v>4.72</v>
      </c>
      <c r="U385" s="132" t="s">
        <v>3249</v>
      </c>
      <c r="V385" s="144">
        <v>8.0799999999999997E-2</v>
      </c>
      <c r="W385" s="141"/>
      <c r="X385" s="141"/>
      <c r="Y385" s="145"/>
      <c r="Z385" s="145">
        <v>7.0199999999999999E-2</v>
      </c>
      <c r="AA385" s="146">
        <v>46504</v>
      </c>
      <c r="AB385" s="141" t="s">
        <v>635</v>
      </c>
      <c r="AC385" s="141"/>
      <c r="AD385" s="147"/>
      <c r="AE385" s="149"/>
      <c r="AF385" s="146"/>
      <c r="AG385" s="141"/>
      <c r="AH385" s="141"/>
      <c r="AI385" s="138"/>
      <c r="AJ385" s="141" t="s">
        <v>55</v>
      </c>
      <c r="AK385" s="141" t="s">
        <v>791</v>
      </c>
      <c r="AL385" s="141"/>
      <c r="AM385" s="141" t="s">
        <v>305</v>
      </c>
      <c r="AN385" s="148">
        <v>45473</v>
      </c>
      <c r="AO385" s="146">
        <v>45473</v>
      </c>
      <c r="AP385" s="149"/>
      <c r="AQ385" s="150">
        <v>3400000</v>
      </c>
      <c r="AR385" s="150">
        <v>107.46</v>
      </c>
      <c r="AS385" s="150">
        <v>3.7589999999999999</v>
      </c>
      <c r="AT385" s="150">
        <v>13734.03276</v>
      </c>
      <c r="AU385" s="150">
        <v>3653.64</v>
      </c>
      <c r="AV385" s="137"/>
      <c r="AW385" s="137"/>
      <c r="AX385" s="141"/>
      <c r="AY385" s="141" t="s">
        <v>17</v>
      </c>
      <c r="AZ385" s="144">
        <v>0.29717683613847001</v>
      </c>
      <c r="BA385" s="144">
        <v>2.3945553627599614E-3</v>
      </c>
    </row>
    <row r="386" spans="1:53" ht="13.5" thickBot="1">
      <c r="A386" s="131">
        <v>8700</v>
      </c>
      <c r="B386" s="131">
        <v>12536</v>
      </c>
      <c r="C386" s="151"/>
      <c r="D386" s="141"/>
      <c r="E386" s="132" t="s">
        <v>3458</v>
      </c>
      <c r="F386" s="141">
        <v>11020489</v>
      </c>
      <c r="G386" s="141" t="s">
        <v>245</v>
      </c>
      <c r="H386" s="137"/>
      <c r="I386" s="141" t="s">
        <v>61</v>
      </c>
      <c r="J386" s="141"/>
      <c r="K386" s="141" t="s">
        <v>257</v>
      </c>
      <c r="L386" s="141" t="s">
        <v>62</v>
      </c>
      <c r="M386" s="141" t="s">
        <v>62</v>
      </c>
      <c r="N386" s="141"/>
      <c r="O386" s="142">
        <v>45201</v>
      </c>
      <c r="P386" s="141" t="s">
        <v>298</v>
      </c>
      <c r="Q386" s="141" t="s">
        <v>298</v>
      </c>
      <c r="R386" s="141" t="s">
        <v>298</v>
      </c>
      <c r="S386" s="141" t="s">
        <v>1207</v>
      </c>
      <c r="T386" s="143">
        <v>2</v>
      </c>
      <c r="U386" s="138" t="s">
        <v>442</v>
      </c>
      <c r="V386" s="144">
        <v>0.1</v>
      </c>
      <c r="W386" s="141"/>
      <c r="X386" s="141"/>
      <c r="Y386" s="145"/>
      <c r="Z386" s="145">
        <v>9.4799999999999995E-2</v>
      </c>
      <c r="AA386" s="146">
        <v>46142</v>
      </c>
      <c r="AB386" s="141" t="s">
        <v>636</v>
      </c>
      <c r="AC386" s="141"/>
      <c r="AD386" s="147"/>
      <c r="AE386" s="149"/>
      <c r="AF386" s="146" t="s">
        <v>3373</v>
      </c>
      <c r="AG386" s="141"/>
      <c r="AH386" s="141"/>
      <c r="AI386" s="138"/>
      <c r="AJ386" s="141" t="s">
        <v>55</v>
      </c>
      <c r="AK386" s="141" t="s">
        <v>791</v>
      </c>
      <c r="AL386" s="141"/>
      <c r="AM386" s="141" t="s">
        <v>305</v>
      </c>
      <c r="AN386" s="148">
        <v>45473</v>
      </c>
      <c r="AO386" s="146">
        <v>45473</v>
      </c>
      <c r="AP386" s="149"/>
      <c r="AQ386" s="150">
        <v>285000</v>
      </c>
      <c r="AR386" s="150">
        <v>107.47</v>
      </c>
      <c r="AS386" s="150">
        <v>3.7589999999999999</v>
      </c>
      <c r="AT386" s="150">
        <v>1151.34223</v>
      </c>
      <c r="AU386" s="150">
        <v>306.28949986698598</v>
      </c>
      <c r="AV386" s="137"/>
      <c r="AW386" s="137"/>
      <c r="AX386" s="141"/>
      <c r="AY386" s="141" t="s">
        <v>17</v>
      </c>
      <c r="AZ386" s="144">
        <v>2.491272936384132E-2</v>
      </c>
      <c r="BA386" s="144">
        <v>2.0073876037692755E-4</v>
      </c>
    </row>
    <row r="387" spans="1:53" ht="13.5" thickBot="1">
      <c r="A387" s="131">
        <v>8700</v>
      </c>
      <c r="B387" s="131">
        <v>12536</v>
      </c>
      <c r="C387" s="151"/>
      <c r="D387" s="141"/>
      <c r="E387" s="132" t="s">
        <v>3459</v>
      </c>
      <c r="F387" s="141">
        <v>11020498</v>
      </c>
      <c r="G387" s="141" t="s">
        <v>245</v>
      </c>
      <c r="H387" s="137"/>
      <c r="I387" s="141" t="s">
        <v>61</v>
      </c>
      <c r="J387" s="141"/>
      <c r="K387" s="141" t="s">
        <v>257</v>
      </c>
      <c r="L387" s="141" t="s">
        <v>62</v>
      </c>
      <c r="M387" s="141" t="s">
        <v>62</v>
      </c>
      <c r="N387" s="141"/>
      <c r="O387" s="142">
        <v>45260</v>
      </c>
      <c r="P387" s="141" t="s">
        <v>298</v>
      </c>
      <c r="Q387" s="141" t="s">
        <v>298</v>
      </c>
      <c r="R387" s="141" t="s">
        <v>298</v>
      </c>
      <c r="S387" s="141" t="s">
        <v>1207</v>
      </c>
      <c r="T387" s="143">
        <v>0</v>
      </c>
      <c r="U387" s="138" t="s">
        <v>442</v>
      </c>
      <c r="V387" s="144">
        <v>0.1</v>
      </c>
      <c r="W387" s="141"/>
      <c r="X387" s="141"/>
      <c r="Y387" s="145"/>
      <c r="Z387" s="145">
        <v>9.1300000000000006E-2</v>
      </c>
      <c r="AA387" s="146">
        <v>46507</v>
      </c>
      <c r="AB387" s="141" t="s">
        <v>636</v>
      </c>
      <c r="AC387" s="141"/>
      <c r="AD387" s="147"/>
      <c r="AE387" s="149"/>
      <c r="AF387" s="146" t="s">
        <v>3373</v>
      </c>
      <c r="AG387" s="141"/>
      <c r="AH387" s="141"/>
      <c r="AI387" s="138"/>
      <c r="AJ387" s="141" t="s">
        <v>55</v>
      </c>
      <c r="AK387" s="141" t="s">
        <v>791</v>
      </c>
      <c r="AL387" s="141"/>
      <c r="AM387" s="141" t="s">
        <v>305</v>
      </c>
      <c r="AN387" s="148">
        <v>45473</v>
      </c>
      <c r="AO387" s="146">
        <v>45473</v>
      </c>
      <c r="AP387" s="149"/>
      <c r="AQ387" s="150">
        <v>142500</v>
      </c>
      <c r="AR387" s="150">
        <v>106.1</v>
      </c>
      <c r="AS387" s="150">
        <v>3.7589999999999999</v>
      </c>
      <c r="AT387" s="150">
        <v>568.33261000000005</v>
      </c>
      <c r="AU387" s="150">
        <v>151.19250066507001</v>
      </c>
      <c r="AV387" s="137"/>
      <c r="AW387" s="137"/>
      <c r="AX387" s="141"/>
      <c r="AY387" s="141" t="s">
        <v>17</v>
      </c>
      <c r="AZ387" s="144">
        <v>1.2297574198746778E-2</v>
      </c>
      <c r="BA387" s="144">
        <v>9.9089897547824528E-5</v>
      </c>
    </row>
    <row r="388" spans="1:53" ht="13.5" thickBot="1">
      <c r="A388" s="131">
        <v>8700</v>
      </c>
      <c r="B388" s="131">
        <v>12536</v>
      </c>
      <c r="C388" s="151"/>
      <c r="D388" s="141"/>
      <c r="E388" s="132" t="s">
        <v>3460</v>
      </c>
      <c r="F388" s="141">
        <v>11020513</v>
      </c>
      <c r="G388" s="141" t="s">
        <v>245</v>
      </c>
      <c r="H388" s="137"/>
      <c r="I388" s="141" t="s">
        <v>61</v>
      </c>
      <c r="J388" s="141"/>
      <c r="K388" s="141" t="s">
        <v>881</v>
      </c>
      <c r="L388" s="141" t="s">
        <v>62</v>
      </c>
      <c r="M388" s="141" t="s">
        <v>62</v>
      </c>
      <c r="N388" s="141"/>
      <c r="O388" s="142">
        <v>45322</v>
      </c>
      <c r="P388" s="141" t="s">
        <v>298</v>
      </c>
      <c r="Q388" s="141" t="s">
        <v>298</v>
      </c>
      <c r="R388" s="141" t="s">
        <v>298</v>
      </c>
      <c r="S388" s="141" t="s">
        <v>1207</v>
      </c>
      <c r="T388" s="143">
        <v>2</v>
      </c>
      <c r="U388" s="138" t="s">
        <v>442</v>
      </c>
      <c r="V388" s="144">
        <v>0.1</v>
      </c>
      <c r="W388" s="141"/>
      <c r="X388" s="141"/>
      <c r="Y388" s="145"/>
      <c r="Z388" s="145">
        <v>0.10009999999999999</v>
      </c>
      <c r="AA388" s="146">
        <v>46142</v>
      </c>
      <c r="AB388" s="141" t="s">
        <v>636</v>
      </c>
      <c r="AC388" s="141"/>
      <c r="AD388" s="147"/>
      <c r="AE388" s="149"/>
      <c r="AF388" s="146" t="s">
        <v>3373</v>
      </c>
      <c r="AG388" s="141"/>
      <c r="AH388" s="141"/>
      <c r="AI388" s="138"/>
      <c r="AJ388" s="141" t="s">
        <v>55</v>
      </c>
      <c r="AK388" s="141" t="s">
        <v>791</v>
      </c>
      <c r="AL388" s="141"/>
      <c r="AM388" s="141" t="s">
        <v>305</v>
      </c>
      <c r="AN388" s="148">
        <v>45473</v>
      </c>
      <c r="AO388" s="146">
        <v>45473</v>
      </c>
      <c r="AP388" s="149"/>
      <c r="AQ388" s="150">
        <v>142500</v>
      </c>
      <c r="AR388" s="150">
        <v>104.05</v>
      </c>
      <c r="AS388" s="150">
        <v>3.7589999999999999</v>
      </c>
      <c r="AT388" s="150">
        <v>557.35163</v>
      </c>
      <c r="AU388" s="150">
        <v>148.271250332535</v>
      </c>
      <c r="AV388" s="137"/>
      <c r="AW388" s="137"/>
      <c r="AX388" s="141"/>
      <c r="AY388" s="141" t="s">
        <v>17</v>
      </c>
      <c r="AZ388" s="144">
        <v>1.2059967885209789E-2</v>
      </c>
      <c r="BA388" s="144">
        <v>9.7175342296147675E-5</v>
      </c>
    </row>
    <row r="389" spans="1:53" ht="13.5" thickBot="1">
      <c r="A389" s="131">
        <v>8700</v>
      </c>
      <c r="B389" s="131">
        <v>12536</v>
      </c>
      <c r="C389" s="140"/>
      <c r="D389" s="141"/>
      <c r="E389" s="132" t="s">
        <v>3461</v>
      </c>
      <c r="F389" s="141">
        <v>11021255</v>
      </c>
      <c r="G389" s="141" t="s">
        <v>245</v>
      </c>
      <c r="H389" s="137" t="s">
        <v>3373</v>
      </c>
      <c r="I389" s="141" t="s">
        <v>61</v>
      </c>
      <c r="J389" s="141"/>
      <c r="K389" s="141" t="s">
        <v>265</v>
      </c>
      <c r="L389" s="141" t="s">
        <v>62</v>
      </c>
      <c r="M389" s="141" t="s">
        <v>62</v>
      </c>
      <c r="N389" s="141"/>
      <c r="O389" s="142">
        <v>45427</v>
      </c>
      <c r="P389" s="141" t="s">
        <v>298</v>
      </c>
      <c r="Q389" s="141" t="s">
        <v>298</v>
      </c>
      <c r="R389" s="141" t="s">
        <v>298</v>
      </c>
      <c r="S389" s="141" t="s">
        <v>1207</v>
      </c>
      <c r="T389" s="143">
        <v>2</v>
      </c>
      <c r="U389" s="138" t="s">
        <v>442</v>
      </c>
      <c r="V389" s="152">
        <v>0.1</v>
      </c>
      <c r="W389" s="141"/>
      <c r="X389" s="141"/>
      <c r="Y389" s="145"/>
      <c r="Z389" s="145">
        <v>0.28029999999999999</v>
      </c>
      <c r="AA389" s="146">
        <v>46142</v>
      </c>
      <c r="AB389" s="141" t="s">
        <v>636</v>
      </c>
      <c r="AC389" s="141"/>
      <c r="AD389" s="147"/>
      <c r="AE389" s="149"/>
      <c r="AF389" s="146" t="s">
        <v>3373</v>
      </c>
      <c r="AG389" s="141"/>
      <c r="AH389" s="141"/>
      <c r="AI389" s="138"/>
      <c r="AJ389" s="141" t="s">
        <v>55</v>
      </c>
      <c r="AK389" s="141" t="s">
        <v>791</v>
      </c>
      <c r="AL389" s="141"/>
      <c r="AM389" s="141" t="s">
        <v>305</v>
      </c>
      <c r="AN389" s="148">
        <v>45473</v>
      </c>
      <c r="AO389" s="146">
        <v>45473</v>
      </c>
      <c r="AP389" s="149"/>
      <c r="AQ389" s="150">
        <v>339285.66</v>
      </c>
      <c r="AR389" s="150">
        <v>83.07</v>
      </c>
      <c r="AS389" s="150">
        <v>3.7589999999999999</v>
      </c>
      <c r="AT389" s="150">
        <v>1059.4538399999999</v>
      </c>
      <c r="AU389" s="150">
        <v>281.84459696727902</v>
      </c>
      <c r="AV389" s="137"/>
      <c r="AW389" s="137"/>
      <c r="AX389" s="141"/>
      <c r="AY389" s="141" t="s">
        <v>17</v>
      </c>
      <c r="AZ389" s="144">
        <v>2.2924449483106724E-2</v>
      </c>
      <c r="BA389" s="144">
        <v>1.8471784060085741E-4</v>
      </c>
    </row>
    <row r="390" spans="1:53" ht="13.5" thickBot="1">
      <c r="A390" s="131">
        <v>8700</v>
      </c>
      <c r="B390" s="131">
        <v>12536</v>
      </c>
      <c r="C390" s="151"/>
      <c r="D390" s="141"/>
      <c r="E390" s="132" t="s">
        <v>3462</v>
      </c>
      <c r="F390" s="141">
        <v>11021262</v>
      </c>
      <c r="G390" s="141" t="s">
        <v>245</v>
      </c>
      <c r="H390" s="137" t="s">
        <v>3373</v>
      </c>
      <c r="I390" s="141" t="s">
        <v>61</v>
      </c>
      <c r="J390" s="141"/>
      <c r="K390" s="141" t="s">
        <v>257</v>
      </c>
      <c r="L390" s="141" t="s">
        <v>62</v>
      </c>
      <c r="M390" s="141" t="s">
        <v>62</v>
      </c>
      <c r="N390" s="141"/>
      <c r="O390" s="142">
        <v>45461</v>
      </c>
      <c r="P390" s="141" t="s">
        <v>298</v>
      </c>
      <c r="Q390" s="141" t="s">
        <v>298</v>
      </c>
      <c r="R390" s="141" t="s">
        <v>298</v>
      </c>
      <c r="S390" s="141" t="s">
        <v>1207</v>
      </c>
      <c r="T390" s="143">
        <v>2</v>
      </c>
      <c r="U390" s="138" t="s">
        <v>442</v>
      </c>
      <c r="V390" s="152">
        <v>0.1</v>
      </c>
      <c r="W390" s="141"/>
      <c r="X390" s="141"/>
      <c r="Y390" s="145"/>
      <c r="Z390" s="145">
        <v>0</v>
      </c>
      <c r="AA390" s="146">
        <v>46142</v>
      </c>
      <c r="AB390" s="141" t="s">
        <v>636</v>
      </c>
      <c r="AC390" s="141"/>
      <c r="AD390" s="147"/>
      <c r="AE390" s="149"/>
      <c r="AF390" s="146" t="s">
        <v>3373</v>
      </c>
      <c r="AG390" s="141"/>
      <c r="AH390" s="141"/>
      <c r="AI390" s="138"/>
      <c r="AJ390" s="141" t="s">
        <v>55</v>
      </c>
      <c r="AK390" s="141" t="s">
        <v>791</v>
      </c>
      <c r="AL390" s="141"/>
      <c r="AM390" s="141" t="s">
        <v>305</v>
      </c>
      <c r="AN390" s="148">
        <v>45473</v>
      </c>
      <c r="AO390" s="146">
        <v>45473</v>
      </c>
      <c r="AP390" s="149"/>
      <c r="AQ390" s="150">
        <v>135714.34</v>
      </c>
      <c r="AR390" s="150">
        <v>100</v>
      </c>
      <c r="AS390" s="150">
        <v>3.7589999999999999</v>
      </c>
      <c r="AT390" s="150">
        <v>510.15019999999998</v>
      </c>
      <c r="AU390" s="150">
        <v>135.71433891992601</v>
      </c>
      <c r="AV390" s="137"/>
      <c r="AW390" s="137"/>
      <c r="AX390" s="141"/>
      <c r="AY390" s="141" t="s">
        <v>17</v>
      </c>
      <c r="AZ390" s="144">
        <v>1.103862390899144E-2</v>
      </c>
      <c r="BA390" s="144">
        <v>8.8945681037028973E-5</v>
      </c>
    </row>
    <row r="391" spans="1:53" ht="13.5" thickBot="1">
      <c r="A391" s="131">
        <v>8700</v>
      </c>
      <c r="B391" s="131">
        <v>12536</v>
      </c>
      <c r="C391" s="151"/>
      <c r="D391" s="141"/>
      <c r="E391" s="132" t="s">
        <v>3560</v>
      </c>
      <c r="F391" s="141">
        <v>53089149</v>
      </c>
      <c r="G391" s="141" t="s">
        <v>245</v>
      </c>
      <c r="H391" s="137"/>
      <c r="I391" s="141" t="s">
        <v>61</v>
      </c>
      <c r="J391" s="141"/>
      <c r="K391" s="141" t="s">
        <v>912</v>
      </c>
      <c r="L391" s="141" t="s">
        <v>62</v>
      </c>
      <c r="M391" s="141" t="s">
        <v>62</v>
      </c>
      <c r="N391" s="141"/>
      <c r="O391" s="142">
        <v>44306</v>
      </c>
      <c r="P391" s="141" t="s">
        <v>298</v>
      </c>
      <c r="Q391" s="141" t="s">
        <v>298</v>
      </c>
      <c r="R391" s="141" t="s">
        <v>298</v>
      </c>
      <c r="S391" s="141" t="s">
        <v>1207</v>
      </c>
      <c r="T391" s="143">
        <v>3</v>
      </c>
      <c r="U391" s="132" t="s">
        <v>3249</v>
      </c>
      <c r="V391" s="144">
        <v>0.1</v>
      </c>
      <c r="W391" s="141"/>
      <c r="X391" s="141"/>
      <c r="Y391" s="145"/>
      <c r="Z391" s="145">
        <v>0</v>
      </c>
      <c r="AA391" s="146">
        <v>46504</v>
      </c>
      <c r="AB391" s="141" t="s">
        <v>635</v>
      </c>
      <c r="AC391" s="141"/>
      <c r="AD391" s="147"/>
      <c r="AE391" s="149"/>
      <c r="AF391" s="146" t="s">
        <v>3373</v>
      </c>
      <c r="AG391" s="141"/>
      <c r="AH391" s="141"/>
      <c r="AI391" s="138"/>
      <c r="AJ391" s="141" t="s">
        <v>55</v>
      </c>
      <c r="AK391" s="141" t="s">
        <v>791</v>
      </c>
      <c r="AL391" s="141"/>
      <c r="AM391" s="141" t="s">
        <v>305</v>
      </c>
      <c r="AN391" s="148">
        <v>45473</v>
      </c>
      <c r="AO391" s="146">
        <v>45473</v>
      </c>
      <c r="AP391" s="149"/>
      <c r="AQ391" s="150">
        <v>1250000</v>
      </c>
      <c r="AR391" s="150">
        <v>114.71</v>
      </c>
      <c r="AS391" s="150">
        <v>3.7589999999999999</v>
      </c>
      <c r="AT391" s="150">
        <v>5389.9361200000003</v>
      </c>
      <c r="AU391" s="150">
        <v>1433.8749986698599</v>
      </c>
      <c r="AV391" s="137"/>
      <c r="AW391" s="137"/>
      <c r="AX391" s="141"/>
      <c r="AY391" s="141" t="s">
        <v>17</v>
      </c>
      <c r="AZ391" s="144">
        <v>0.11662737311907075</v>
      </c>
      <c r="BA391" s="144">
        <v>9.397458610022727E-4</v>
      </c>
    </row>
    <row r="392" spans="1:53" ht="13.5" thickBot="1">
      <c r="A392" s="131">
        <v>8700</v>
      </c>
      <c r="B392" s="131">
        <v>12956</v>
      </c>
      <c r="C392" s="151"/>
      <c r="D392" s="141"/>
      <c r="E392" s="132" t="s">
        <v>3564</v>
      </c>
      <c r="F392" s="141">
        <v>11019112</v>
      </c>
      <c r="G392" s="141" t="s">
        <v>245</v>
      </c>
      <c r="H392" s="137" t="s">
        <v>871</v>
      </c>
      <c r="I392" s="141" t="s">
        <v>53</v>
      </c>
      <c r="J392" s="141"/>
      <c r="K392" s="141" t="s">
        <v>140</v>
      </c>
      <c r="L392" s="141" t="s">
        <v>62</v>
      </c>
      <c r="M392" s="141" t="s">
        <v>62</v>
      </c>
      <c r="N392" s="141"/>
      <c r="O392" s="142">
        <v>44678</v>
      </c>
      <c r="P392" s="141" t="s">
        <v>1443</v>
      </c>
      <c r="Q392" s="141" t="s">
        <v>1334</v>
      </c>
      <c r="R392" s="141" t="s">
        <v>795</v>
      </c>
      <c r="S392" s="141" t="s">
        <v>1206</v>
      </c>
      <c r="T392" s="143">
        <v>4.0999999999999996</v>
      </c>
      <c r="U392" s="132" t="s">
        <v>3250</v>
      </c>
      <c r="V392" s="144">
        <v>2.5600000000000001E-2</v>
      </c>
      <c r="W392" s="141"/>
      <c r="X392" s="141"/>
      <c r="Y392" s="145"/>
      <c r="Z392" s="145">
        <v>6.5100000000000005E-2</v>
      </c>
      <c r="AA392" s="146">
        <v>47135</v>
      </c>
      <c r="AB392" s="141" t="s">
        <v>635</v>
      </c>
      <c r="AC392" s="141"/>
      <c r="AD392" s="147"/>
      <c r="AE392" s="149"/>
      <c r="AF392" s="146"/>
      <c r="AG392" s="141"/>
      <c r="AH392" s="141"/>
      <c r="AI392" s="138"/>
      <c r="AJ392" s="141" t="s">
        <v>55</v>
      </c>
      <c r="AK392" s="141" t="s">
        <v>791</v>
      </c>
      <c r="AL392" s="141"/>
      <c r="AM392" s="141" t="s">
        <v>305</v>
      </c>
      <c r="AN392" s="148">
        <v>45473</v>
      </c>
      <c r="AO392" s="146">
        <v>45473</v>
      </c>
      <c r="AP392" s="149"/>
      <c r="AQ392" s="150">
        <v>616250</v>
      </c>
      <c r="AR392" s="150">
        <v>99.91</v>
      </c>
      <c r="AS392" s="150">
        <v>1</v>
      </c>
      <c r="AT392" s="150">
        <v>615.69537000000003</v>
      </c>
      <c r="AU392" s="150">
        <v>615.69537000000003</v>
      </c>
      <c r="AV392" s="137"/>
      <c r="AW392" s="137"/>
      <c r="AX392" s="141"/>
      <c r="AY392" s="141" t="s">
        <v>17</v>
      </c>
      <c r="AZ392" s="144">
        <v>1.3185074292006455E-2</v>
      </c>
      <c r="BA392" s="144">
        <v>4.7933405140662569E-4</v>
      </c>
    </row>
    <row r="393" spans="1:53" ht="13.5" thickBot="1">
      <c r="A393" s="131">
        <v>8700</v>
      </c>
      <c r="B393" s="131">
        <v>12956</v>
      </c>
      <c r="C393" s="151"/>
      <c r="D393" s="141"/>
      <c r="E393" s="132" t="s">
        <v>3463</v>
      </c>
      <c r="F393" s="141">
        <v>11019227</v>
      </c>
      <c r="G393" s="141" t="s">
        <v>245</v>
      </c>
      <c r="H393" s="137" t="s">
        <v>855</v>
      </c>
      <c r="I393" s="141" t="s">
        <v>53</v>
      </c>
      <c r="J393" s="141"/>
      <c r="K393" s="141" t="s">
        <v>140</v>
      </c>
      <c r="L393" s="141" t="s">
        <v>62</v>
      </c>
      <c r="M393" s="141" t="s">
        <v>62</v>
      </c>
      <c r="N393" s="141"/>
      <c r="O393" s="142">
        <v>44434</v>
      </c>
      <c r="P393" s="141" t="s">
        <v>298</v>
      </c>
      <c r="Q393" s="141" t="s">
        <v>298</v>
      </c>
      <c r="R393" s="141" t="s">
        <v>298</v>
      </c>
      <c r="S393" s="141" t="s">
        <v>1206</v>
      </c>
      <c r="T393" s="143">
        <v>4.92</v>
      </c>
      <c r="U393" s="138" t="s">
        <v>441</v>
      </c>
      <c r="V393" s="144">
        <v>0.06</v>
      </c>
      <c r="W393" s="141"/>
      <c r="X393" s="141"/>
      <c r="Y393" s="145"/>
      <c r="Z393" s="145">
        <v>7.4399999999999994E-2</v>
      </c>
      <c r="AA393" s="146">
        <v>46722</v>
      </c>
      <c r="AB393" s="141" t="s">
        <v>636</v>
      </c>
      <c r="AC393" s="141"/>
      <c r="AD393" s="147"/>
      <c r="AE393" s="149"/>
      <c r="AF393" s="146">
        <v>45050</v>
      </c>
      <c r="AG393" s="141"/>
      <c r="AH393" s="141"/>
      <c r="AI393" s="138"/>
      <c r="AJ393" s="141" t="s">
        <v>55</v>
      </c>
      <c r="AK393" s="141" t="s">
        <v>791</v>
      </c>
      <c r="AL393" s="141"/>
      <c r="AM393" s="141" t="s">
        <v>305</v>
      </c>
      <c r="AN393" s="148">
        <v>45473</v>
      </c>
      <c r="AO393" s="146">
        <v>45473</v>
      </c>
      <c r="AP393" s="149"/>
      <c r="AQ393" s="150">
        <v>2148213.7000000002</v>
      </c>
      <c r="AR393" s="150">
        <v>93.82</v>
      </c>
      <c r="AS393" s="150">
        <v>1</v>
      </c>
      <c r="AT393" s="150">
        <v>2015.45409</v>
      </c>
      <c r="AU393" s="150">
        <v>2015.45409</v>
      </c>
      <c r="AV393" s="137"/>
      <c r="AW393" s="137"/>
      <c r="AX393" s="141"/>
      <c r="AY393" s="141" t="s">
        <v>17</v>
      </c>
      <c r="AZ393" s="144">
        <v>4.3160811666942148E-2</v>
      </c>
      <c r="BA393" s="144">
        <v>1.5690807848429231E-3</v>
      </c>
    </row>
    <row r="394" spans="1:53" ht="13.5" thickBot="1">
      <c r="A394" s="131">
        <v>8700</v>
      </c>
      <c r="B394" s="131">
        <v>12956</v>
      </c>
      <c r="C394" s="151"/>
      <c r="D394" s="141"/>
      <c r="E394" s="132" t="s">
        <v>3464</v>
      </c>
      <c r="F394" s="141">
        <v>11019269</v>
      </c>
      <c r="G394" s="141" t="s">
        <v>245</v>
      </c>
      <c r="H394" s="137" t="s">
        <v>855</v>
      </c>
      <c r="I394" s="141" t="s">
        <v>53</v>
      </c>
      <c r="J394" s="141"/>
      <c r="K394" s="141" t="s">
        <v>140</v>
      </c>
      <c r="L394" s="141" t="s">
        <v>62</v>
      </c>
      <c r="M394" s="141" t="s">
        <v>62</v>
      </c>
      <c r="N394" s="141"/>
      <c r="O394" s="142">
        <v>44482</v>
      </c>
      <c r="P394" s="141" t="s">
        <v>298</v>
      </c>
      <c r="Q394" s="141" t="s">
        <v>298</v>
      </c>
      <c r="R394" s="141" t="s">
        <v>298</v>
      </c>
      <c r="S394" s="141" t="s">
        <v>1206</v>
      </c>
      <c r="T394" s="143">
        <v>4.92</v>
      </c>
      <c r="U394" s="138" t="s">
        <v>441</v>
      </c>
      <c r="V394" s="144">
        <v>0.06</v>
      </c>
      <c r="W394" s="141"/>
      <c r="X394" s="141"/>
      <c r="Y394" s="145"/>
      <c r="Z394" s="145">
        <v>8.0399999999999999E-2</v>
      </c>
      <c r="AA394" s="146">
        <v>46722</v>
      </c>
      <c r="AB394" s="141" t="s">
        <v>636</v>
      </c>
      <c r="AC394" s="141"/>
      <c r="AD394" s="147"/>
      <c r="AE394" s="149"/>
      <c r="AF394" s="146">
        <v>45047</v>
      </c>
      <c r="AG394" s="141"/>
      <c r="AH394" s="141"/>
      <c r="AI394" s="138"/>
      <c r="AJ394" s="141" t="s">
        <v>55</v>
      </c>
      <c r="AK394" s="141" t="s">
        <v>791</v>
      </c>
      <c r="AL394" s="141"/>
      <c r="AM394" s="141" t="s">
        <v>305</v>
      </c>
      <c r="AN394" s="148">
        <v>45473</v>
      </c>
      <c r="AO394" s="146">
        <v>45473</v>
      </c>
      <c r="AP394" s="149"/>
      <c r="AQ394" s="150">
        <v>295927.40000000002</v>
      </c>
      <c r="AR394" s="150">
        <v>90.87</v>
      </c>
      <c r="AS394" s="150">
        <v>1</v>
      </c>
      <c r="AT394" s="150">
        <v>268.90922999999998</v>
      </c>
      <c r="AU394" s="150">
        <v>268.90922999999998</v>
      </c>
      <c r="AV394" s="137"/>
      <c r="AW394" s="137"/>
      <c r="AX394" s="141"/>
      <c r="AY394" s="141" t="s">
        <v>17</v>
      </c>
      <c r="AZ394" s="144">
        <v>5.7586727919624455E-3</v>
      </c>
      <c r="BA394" s="144">
        <v>2.0935247682069808E-4</v>
      </c>
    </row>
    <row r="395" spans="1:53" ht="13.5" thickBot="1">
      <c r="A395" s="131">
        <v>8700</v>
      </c>
      <c r="B395" s="131">
        <v>12956</v>
      </c>
      <c r="C395" s="151"/>
      <c r="D395" s="141"/>
      <c r="E395" s="132" t="s">
        <v>3465</v>
      </c>
      <c r="F395" s="141">
        <v>11019271</v>
      </c>
      <c r="G395" s="141" t="s">
        <v>245</v>
      </c>
      <c r="H395" s="137" t="s">
        <v>855</v>
      </c>
      <c r="I395" s="141" t="s">
        <v>53</v>
      </c>
      <c r="J395" s="141"/>
      <c r="K395" s="141" t="s">
        <v>102</v>
      </c>
      <c r="L395" s="141" t="s">
        <v>62</v>
      </c>
      <c r="M395" s="141" t="s">
        <v>62</v>
      </c>
      <c r="N395" s="141"/>
      <c r="O395" s="142">
        <v>44483</v>
      </c>
      <c r="P395" s="141" t="s">
        <v>298</v>
      </c>
      <c r="Q395" s="141" t="s">
        <v>298</v>
      </c>
      <c r="R395" s="141" t="s">
        <v>298</v>
      </c>
      <c r="S395" s="141" t="s">
        <v>1206</v>
      </c>
      <c r="T395" s="143">
        <v>4.92</v>
      </c>
      <c r="U395" s="138" t="s">
        <v>441</v>
      </c>
      <c r="V395" s="144">
        <v>0.06</v>
      </c>
      <c r="W395" s="141"/>
      <c r="X395" s="141"/>
      <c r="Y395" s="145"/>
      <c r="Z395" s="145">
        <v>7.3999999999999996E-2</v>
      </c>
      <c r="AA395" s="146">
        <v>46722</v>
      </c>
      <c r="AB395" s="141" t="s">
        <v>636</v>
      </c>
      <c r="AC395" s="141"/>
      <c r="AD395" s="147"/>
      <c r="AE395" s="149"/>
      <c r="AF395" s="146">
        <v>45049</v>
      </c>
      <c r="AG395" s="141"/>
      <c r="AH395" s="141"/>
      <c r="AI395" s="138"/>
      <c r="AJ395" s="141" t="s">
        <v>55</v>
      </c>
      <c r="AK395" s="141" t="s">
        <v>791</v>
      </c>
      <c r="AL395" s="141"/>
      <c r="AM395" s="141" t="s">
        <v>305</v>
      </c>
      <c r="AN395" s="148">
        <v>45473</v>
      </c>
      <c r="AO395" s="146">
        <v>45473</v>
      </c>
      <c r="AP395" s="149"/>
      <c r="AQ395" s="150">
        <v>76941.119999999995</v>
      </c>
      <c r="AR395" s="150">
        <v>93.97</v>
      </c>
      <c r="AS395" s="150">
        <v>1</v>
      </c>
      <c r="AT395" s="150">
        <v>72.301569999999998</v>
      </c>
      <c r="AU395" s="150">
        <v>72.301569999999998</v>
      </c>
      <c r="AV395" s="137"/>
      <c r="AW395" s="137"/>
      <c r="AX395" s="141"/>
      <c r="AY395" s="141" t="s">
        <v>17</v>
      </c>
      <c r="AZ395" s="144">
        <v>1.5483331828184857E-3</v>
      </c>
      <c r="BA395" s="144">
        <v>5.6288557880758056E-5</v>
      </c>
    </row>
    <row r="396" spans="1:53" ht="13.5" thickBot="1">
      <c r="A396" s="131">
        <v>8700</v>
      </c>
      <c r="B396" s="131">
        <v>12956</v>
      </c>
      <c r="C396" s="151"/>
      <c r="D396" s="141"/>
      <c r="E396" s="132" t="s">
        <v>3466</v>
      </c>
      <c r="F396" s="141">
        <v>11019375</v>
      </c>
      <c r="G396" s="141" t="s">
        <v>245</v>
      </c>
      <c r="H396" s="137" t="s">
        <v>869</v>
      </c>
      <c r="I396" s="141" t="s">
        <v>53</v>
      </c>
      <c r="J396" s="141"/>
      <c r="K396" s="141" t="s">
        <v>931</v>
      </c>
      <c r="L396" s="141" t="s">
        <v>62</v>
      </c>
      <c r="M396" s="141" t="s">
        <v>62</v>
      </c>
      <c r="N396" s="141"/>
      <c r="O396" s="142">
        <v>44586</v>
      </c>
      <c r="P396" s="141" t="s">
        <v>1205</v>
      </c>
      <c r="Q396" s="141" t="s">
        <v>65</v>
      </c>
      <c r="R396" s="141" t="s">
        <v>64</v>
      </c>
      <c r="S396" s="141" t="s">
        <v>1206</v>
      </c>
      <c r="T396" s="143">
        <v>6.94</v>
      </c>
      <c r="U396" s="132" t="s">
        <v>3250</v>
      </c>
      <c r="V396" s="144">
        <v>3.6880000000000003E-2</v>
      </c>
      <c r="W396" s="141"/>
      <c r="X396" s="141"/>
      <c r="Y396" s="145"/>
      <c r="Z396" s="145">
        <v>7.4300000000000005E-2</v>
      </c>
      <c r="AA396" s="146">
        <v>47118</v>
      </c>
      <c r="AB396" s="141" t="s">
        <v>635</v>
      </c>
      <c r="AC396" s="141"/>
      <c r="AD396" s="147"/>
      <c r="AE396" s="149"/>
      <c r="AF396" s="146"/>
      <c r="AG396" s="141"/>
      <c r="AH396" s="141"/>
      <c r="AI396" s="138"/>
      <c r="AJ396" s="141" t="s">
        <v>55</v>
      </c>
      <c r="AK396" s="141" t="s">
        <v>791</v>
      </c>
      <c r="AL396" s="141"/>
      <c r="AM396" s="141" t="s">
        <v>305</v>
      </c>
      <c r="AN396" s="148">
        <v>45473</v>
      </c>
      <c r="AO396" s="146">
        <v>45473</v>
      </c>
      <c r="AP396" s="149"/>
      <c r="AQ396" s="150">
        <v>3087306.5</v>
      </c>
      <c r="AR396" s="150">
        <v>87.88</v>
      </c>
      <c r="AS396" s="150">
        <v>1</v>
      </c>
      <c r="AT396" s="150">
        <v>2713.1249499999999</v>
      </c>
      <c r="AU396" s="150">
        <v>2713.1249499999999</v>
      </c>
      <c r="AV396" s="137"/>
      <c r="AW396" s="137"/>
      <c r="AX396" s="141"/>
      <c r="AY396" s="141" t="s">
        <v>17</v>
      </c>
      <c r="AZ396" s="144">
        <v>5.8101385477766866E-2</v>
      </c>
      <c r="BA396" s="144">
        <v>2.1122347797676287E-3</v>
      </c>
    </row>
    <row r="397" spans="1:53" ht="13.5" thickBot="1">
      <c r="A397" s="131">
        <v>8700</v>
      </c>
      <c r="B397" s="131">
        <v>12956</v>
      </c>
      <c r="C397" s="151"/>
      <c r="D397" s="141"/>
      <c r="E397" s="132" t="s">
        <v>3467</v>
      </c>
      <c r="F397" s="141">
        <v>11019576</v>
      </c>
      <c r="G397" s="141" t="s">
        <v>245</v>
      </c>
      <c r="H397" s="137" t="s">
        <v>855</v>
      </c>
      <c r="I397" s="141" t="s">
        <v>53</v>
      </c>
      <c r="J397" s="141"/>
      <c r="K397" s="141" t="s">
        <v>140</v>
      </c>
      <c r="L397" s="141" t="s">
        <v>62</v>
      </c>
      <c r="M397" s="141" t="s">
        <v>62</v>
      </c>
      <c r="N397" s="141"/>
      <c r="O397" s="142">
        <v>44616</v>
      </c>
      <c r="P397" s="141" t="s">
        <v>298</v>
      </c>
      <c r="Q397" s="141" t="s">
        <v>298</v>
      </c>
      <c r="R397" s="141" t="s">
        <v>298</v>
      </c>
      <c r="S397" s="141" t="s">
        <v>1206</v>
      </c>
      <c r="T397" s="143">
        <v>4.92</v>
      </c>
      <c r="U397" s="138" t="s">
        <v>441</v>
      </c>
      <c r="V397" s="144">
        <v>0.06</v>
      </c>
      <c r="W397" s="141"/>
      <c r="X397" s="141"/>
      <c r="Y397" s="145"/>
      <c r="Z397" s="145">
        <v>6.7100000000000007E-2</v>
      </c>
      <c r="AA397" s="146">
        <v>46722</v>
      </c>
      <c r="AB397" s="141" t="s">
        <v>636</v>
      </c>
      <c r="AC397" s="141"/>
      <c r="AD397" s="147"/>
      <c r="AE397" s="149"/>
      <c r="AF397" s="146">
        <v>45048</v>
      </c>
      <c r="AG397" s="141"/>
      <c r="AH397" s="141"/>
      <c r="AI397" s="138"/>
      <c r="AJ397" s="141" t="s">
        <v>55</v>
      </c>
      <c r="AK397" s="141" t="s">
        <v>791</v>
      </c>
      <c r="AL397" s="141"/>
      <c r="AM397" s="141" t="s">
        <v>305</v>
      </c>
      <c r="AN397" s="148">
        <v>45473</v>
      </c>
      <c r="AO397" s="146">
        <v>45473</v>
      </c>
      <c r="AP397" s="149"/>
      <c r="AQ397" s="150">
        <v>1797485</v>
      </c>
      <c r="AR397" s="150">
        <v>95.27</v>
      </c>
      <c r="AS397" s="150">
        <v>1</v>
      </c>
      <c r="AT397" s="150">
        <v>1712.46396</v>
      </c>
      <c r="AU397" s="150">
        <v>1712.46396</v>
      </c>
      <c r="AV397" s="137"/>
      <c r="AW397" s="137"/>
      <c r="AX397" s="141"/>
      <c r="AY397" s="141" t="s">
        <v>17</v>
      </c>
      <c r="AZ397" s="144">
        <v>3.6672298729457022E-2</v>
      </c>
      <c r="BA397" s="144">
        <v>1.3331954856744073E-3</v>
      </c>
    </row>
    <row r="398" spans="1:53" ht="13.5" thickBot="1">
      <c r="A398" s="131">
        <v>8700</v>
      </c>
      <c r="B398" s="131">
        <v>12956</v>
      </c>
      <c r="C398" s="151"/>
      <c r="D398" s="141"/>
      <c r="E398" s="132" t="s">
        <v>3468</v>
      </c>
      <c r="F398" s="141">
        <v>11019581</v>
      </c>
      <c r="G398" s="141" t="s">
        <v>245</v>
      </c>
      <c r="H398" s="137" t="s">
        <v>834</v>
      </c>
      <c r="I398" s="141" t="s">
        <v>53</v>
      </c>
      <c r="J398" s="141"/>
      <c r="K398" s="141" t="s">
        <v>140</v>
      </c>
      <c r="L398" s="141" t="s">
        <v>62</v>
      </c>
      <c r="M398" s="141" t="s">
        <v>62</v>
      </c>
      <c r="N398" s="141"/>
      <c r="O398" s="142">
        <v>44629</v>
      </c>
      <c r="P398" s="141" t="s">
        <v>298</v>
      </c>
      <c r="Q398" s="141" t="s">
        <v>298</v>
      </c>
      <c r="R398" s="141" t="s">
        <v>298</v>
      </c>
      <c r="S398" s="141" t="s">
        <v>1206</v>
      </c>
      <c r="T398" s="143">
        <v>4.29</v>
      </c>
      <c r="U398" s="138" t="s">
        <v>441</v>
      </c>
      <c r="V398" s="144">
        <v>3.7999999999999999E-2</v>
      </c>
      <c r="W398" s="141"/>
      <c r="X398" s="141"/>
      <c r="Y398" s="145"/>
      <c r="Z398" s="145">
        <v>6.7299999999999999E-2</v>
      </c>
      <c r="AA398" s="146">
        <v>47186</v>
      </c>
      <c r="AB398" s="141" t="s">
        <v>636</v>
      </c>
      <c r="AC398" s="141"/>
      <c r="AD398" s="147"/>
      <c r="AE398" s="149"/>
      <c r="AF398" s="146">
        <v>44994</v>
      </c>
      <c r="AG398" s="141"/>
      <c r="AH398" s="141"/>
      <c r="AI398" s="138"/>
      <c r="AJ398" s="141" t="s">
        <v>62</v>
      </c>
      <c r="AK398" s="141" t="s">
        <v>791</v>
      </c>
      <c r="AL398" s="141"/>
      <c r="AM398" s="141" t="s">
        <v>305</v>
      </c>
      <c r="AN398" s="148">
        <v>45473</v>
      </c>
      <c r="AO398" s="146">
        <v>45473</v>
      </c>
      <c r="AP398" s="149"/>
      <c r="AQ398" s="150">
        <v>145017.17000000001</v>
      </c>
      <c r="AR398" s="150">
        <v>88.91</v>
      </c>
      <c r="AS398" s="150">
        <v>1</v>
      </c>
      <c r="AT398" s="150">
        <v>128.93476999999999</v>
      </c>
      <c r="AU398" s="150">
        <v>128.93476999999999</v>
      </c>
      <c r="AV398" s="137"/>
      <c r="AW398" s="137"/>
      <c r="AX398" s="141"/>
      <c r="AY398" s="141" t="s">
        <v>17</v>
      </c>
      <c r="AZ398" s="144">
        <v>2.7611292923524259E-3</v>
      </c>
      <c r="BA398" s="144">
        <v>1.0037890275394056E-4</v>
      </c>
    </row>
    <row r="399" spans="1:53" ht="13.5" thickBot="1">
      <c r="A399" s="131">
        <v>8700</v>
      </c>
      <c r="B399" s="131">
        <v>12956</v>
      </c>
      <c r="C399" s="151"/>
      <c r="D399" s="141"/>
      <c r="E399" s="132" t="s">
        <v>3469</v>
      </c>
      <c r="F399" s="141">
        <v>11019587</v>
      </c>
      <c r="G399" s="141" t="s">
        <v>245</v>
      </c>
      <c r="H399" s="137" t="s">
        <v>834</v>
      </c>
      <c r="I399" s="141" t="s">
        <v>53</v>
      </c>
      <c r="J399" s="141"/>
      <c r="K399" s="141" t="s">
        <v>140</v>
      </c>
      <c r="L399" s="141" t="s">
        <v>62</v>
      </c>
      <c r="M399" s="141" t="s">
        <v>62</v>
      </c>
      <c r="N399" s="141"/>
      <c r="O399" s="142">
        <v>44644</v>
      </c>
      <c r="P399" s="141" t="s">
        <v>298</v>
      </c>
      <c r="Q399" s="141" t="s">
        <v>298</v>
      </c>
      <c r="R399" s="141" t="s">
        <v>298</v>
      </c>
      <c r="S399" s="141" t="s">
        <v>1206</v>
      </c>
      <c r="T399" s="143">
        <v>4.3</v>
      </c>
      <c r="U399" s="138" t="s">
        <v>441</v>
      </c>
      <c r="V399" s="144">
        <v>3.7999999999999999E-2</v>
      </c>
      <c r="W399" s="141"/>
      <c r="X399" s="141"/>
      <c r="Y399" s="145"/>
      <c r="Z399" s="145">
        <v>6.2700000000000006E-2</v>
      </c>
      <c r="AA399" s="146">
        <v>47186</v>
      </c>
      <c r="AB399" s="141" t="s">
        <v>636</v>
      </c>
      <c r="AC399" s="141"/>
      <c r="AD399" s="147"/>
      <c r="AE399" s="149"/>
      <c r="AF399" s="146">
        <v>44994</v>
      </c>
      <c r="AG399" s="141"/>
      <c r="AH399" s="141"/>
      <c r="AI399" s="138"/>
      <c r="AJ399" s="141" t="s">
        <v>62</v>
      </c>
      <c r="AK399" s="141" t="s">
        <v>791</v>
      </c>
      <c r="AL399" s="141"/>
      <c r="AM399" s="141" t="s">
        <v>305</v>
      </c>
      <c r="AN399" s="148">
        <v>45473</v>
      </c>
      <c r="AO399" s="146">
        <v>45473</v>
      </c>
      <c r="AP399" s="149"/>
      <c r="AQ399" s="150">
        <v>2304597.14</v>
      </c>
      <c r="AR399" s="150">
        <v>90.54</v>
      </c>
      <c r="AS399" s="150">
        <v>1</v>
      </c>
      <c r="AT399" s="150">
        <v>2086.5822499999999</v>
      </c>
      <c r="AU399" s="150">
        <v>2086.5822499999999</v>
      </c>
      <c r="AV399" s="137"/>
      <c r="AW399" s="137"/>
      <c r="AX399" s="141"/>
      <c r="AY399" s="141" t="s">
        <v>17</v>
      </c>
      <c r="AZ399" s="144">
        <v>4.4684016354763212E-2</v>
      </c>
      <c r="BA399" s="144">
        <v>1.6244558140589113E-3</v>
      </c>
    </row>
    <row r="400" spans="1:53" ht="13.5" thickBot="1">
      <c r="A400" s="131">
        <v>8700</v>
      </c>
      <c r="B400" s="131">
        <v>12956</v>
      </c>
      <c r="C400" s="151"/>
      <c r="D400" s="141"/>
      <c r="E400" s="132" t="s">
        <v>3470</v>
      </c>
      <c r="F400" s="141">
        <v>11019588</v>
      </c>
      <c r="G400" s="141" t="s">
        <v>245</v>
      </c>
      <c r="H400" s="137"/>
      <c r="I400" s="141" t="s">
        <v>53</v>
      </c>
      <c r="J400" s="141"/>
      <c r="K400" s="141" t="s">
        <v>140</v>
      </c>
      <c r="L400" s="141" t="s">
        <v>62</v>
      </c>
      <c r="M400" s="141" t="s">
        <v>62</v>
      </c>
      <c r="N400" s="141"/>
      <c r="O400" s="142">
        <v>44651</v>
      </c>
      <c r="P400" s="141" t="s">
        <v>298</v>
      </c>
      <c r="Q400" s="141" t="s">
        <v>298</v>
      </c>
      <c r="R400" s="141" t="s">
        <v>298</v>
      </c>
      <c r="S400" s="141" t="s">
        <v>1206</v>
      </c>
      <c r="T400" s="143">
        <v>10</v>
      </c>
      <c r="U400" s="138" t="s">
        <v>441</v>
      </c>
      <c r="V400" s="144">
        <v>0</v>
      </c>
      <c r="W400" s="141"/>
      <c r="X400" s="141"/>
      <c r="Y400" s="145"/>
      <c r="Z400" s="145">
        <v>0</v>
      </c>
      <c r="AA400" s="146"/>
      <c r="AB400" s="141" t="s">
        <v>636</v>
      </c>
      <c r="AC400" s="141"/>
      <c r="AD400" s="147"/>
      <c r="AE400" s="149"/>
      <c r="AF400" s="146" t="s">
        <v>3373</v>
      </c>
      <c r="AG400" s="141"/>
      <c r="AH400" s="141"/>
      <c r="AI400" s="138"/>
      <c r="AJ400" s="141" t="s">
        <v>55</v>
      </c>
      <c r="AK400" s="141" t="s">
        <v>791</v>
      </c>
      <c r="AL400" s="141"/>
      <c r="AM400" s="141" t="s">
        <v>305</v>
      </c>
      <c r="AN400" s="148">
        <v>45473</v>
      </c>
      <c r="AO400" s="146">
        <v>45473</v>
      </c>
      <c r="AP400" s="149"/>
      <c r="AQ400" s="150">
        <v>844707.99</v>
      </c>
      <c r="AR400" s="150">
        <v>100.94</v>
      </c>
      <c r="AS400" s="150">
        <v>1</v>
      </c>
      <c r="AT400" s="150">
        <v>852.64824999999996</v>
      </c>
      <c r="AU400" s="150">
        <v>852.64824999999996</v>
      </c>
      <c r="AV400" s="137"/>
      <c r="AW400" s="137"/>
      <c r="AX400" s="141"/>
      <c r="AY400" s="141" t="s">
        <v>17</v>
      </c>
      <c r="AZ400" s="144">
        <v>1.825940403157375E-2</v>
      </c>
      <c r="BA400" s="144">
        <v>6.6380772052463126E-4</v>
      </c>
    </row>
    <row r="401" spans="1:53" ht="13.5" thickBot="1">
      <c r="A401" s="131">
        <v>8700</v>
      </c>
      <c r="B401" s="131">
        <v>12956</v>
      </c>
      <c r="C401" s="151"/>
      <c r="D401" s="141"/>
      <c r="E401" s="132" t="s">
        <v>3471</v>
      </c>
      <c r="F401" s="141">
        <v>11019661</v>
      </c>
      <c r="G401" s="141" t="s">
        <v>245</v>
      </c>
      <c r="H401" s="137" t="s">
        <v>865</v>
      </c>
      <c r="I401" s="141" t="s">
        <v>53</v>
      </c>
      <c r="J401" s="141"/>
      <c r="K401" s="141" t="s">
        <v>140</v>
      </c>
      <c r="L401" s="141" t="s">
        <v>62</v>
      </c>
      <c r="M401" s="141" t="s">
        <v>62</v>
      </c>
      <c r="N401" s="141"/>
      <c r="O401" s="142">
        <v>44665</v>
      </c>
      <c r="P401" s="141" t="s">
        <v>298</v>
      </c>
      <c r="Q401" s="141" t="s">
        <v>298</v>
      </c>
      <c r="R401" s="141" t="s">
        <v>298</v>
      </c>
      <c r="S401" s="141" t="s">
        <v>1206</v>
      </c>
      <c r="T401" s="143">
        <v>4.92</v>
      </c>
      <c r="U401" s="138" t="s">
        <v>441</v>
      </c>
      <c r="V401" s="144">
        <v>0.05</v>
      </c>
      <c r="W401" s="141"/>
      <c r="X401" s="141"/>
      <c r="Y401" s="145"/>
      <c r="Z401" s="145">
        <v>8.14E-2</v>
      </c>
      <c r="AA401" s="146">
        <v>47559</v>
      </c>
      <c r="AB401" s="141" t="s">
        <v>636</v>
      </c>
      <c r="AC401" s="141"/>
      <c r="AD401" s="147"/>
      <c r="AE401" s="149"/>
      <c r="AF401" s="146"/>
      <c r="AG401" s="141"/>
      <c r="AH401" s="141"/>
      <c r="AI401" s="138"/>
      <c r="AJ401" s="141" t="s">
        <v>55</v>
      </c>
      <c r="AK401" s="141" t="s">
        <v>791</v>
      </c>
      <c r="AL401" s="141"/>
      <c r="AM401" s="141" t="s">
        <v>305</v>
      </c>
      <c r="AN401" s="148">
        <v>45473</v>
      </c>
      <c r="AO401" s="146">
        <v>45473</v>
      </c>
      <c r="AP401" s="149"/>
      <c r="AQ401" s="150">
        <v>36756.03</v>
      </c>
      <c r="AR401" s="150">
        <v>88.52</v>
      </c>
      <c r="AS401" s="150">
        <v>1</v>
      </c>
      <c r="AT401" s="150">
        <v>32.536439999999999</v>
      </c>
      <c r="AU401" s="150">
        <v>32.536439999999999</v>
      </c>
      <c r="AV401" s="137"/>
      <c r="AW401" s="137"/>
      <c r="AX401" s="141"/>
      <c r="AY401" s="141" t="s">
        <v>17</v>
      </c>
      <c r="AZ401" s="144">
        <v>6.9676564012071502E-4</v>
      </c>
      <c r="BA401" s="144">
        <v>2.5330422094206412E-5</v>
      </c>
    </row>
    <row r="402" spans="1:53" ht="13.5" thickBot="1">
      <c r="A402" s="131">
        <v>8700</v>
      </c>
      <c r="B402" s="131">
        <v>12956</v>
      </c>
      <c r="C402" s="151"/>
      <c r="D402" s="141"/>
      <c r="E402" s="132" t="s">
        <v>3472</v>
      </c>
      <c r="F402" s="141">
        <v>11019675</v>
      </c>
      <c r="G402" s="141" t="s">
        <v>245</v>
      </c>
      <c r="H402" s="137" t="s">
        <v>834</v>
      </c>
      <c r="I402" s="141" t="s">
        <v>53</v>
      </c>
      <c r="J402" s="141"/>
      <c r="K402" s="141" t="s">
        <v>140</v>
      </c>
      <c r="L402" s="141" t="s">
        <v>62</v>
      </c>
      <c r="M402" s="141" t="s">
        <v>62</v>
      </c>
      <c r="N402" s="141"/>
      <c r="O402" s="142">
        <v>44683</v>
      </c>
      <c r="P402" s="141" t="s">
        <v>298</v>
      </c>
      <c r="Q402" s="141" t="s">
        <v>298</v>
      </c>
      <c r="R402" s="141" t="s">
        <v>298</v>
      </c>
      <c r="S402" s="141" t="s">
        <v>1206</v>
      </c>
      <c r="T402" s="143">
        <v>4.3</v>
      </c>
      <c r="U402" s="138" t="s">
        <v>441</v>
      </c>
      <c r="V402" s="144">
        <v>3.7999999999999999E-2</v>
      </c>
      <c r="W402" s="141"/>
      <c r="X402" s="141"/>
      <c r="Y402" s="145"/>
      <c r="Z402" s="145">
        <v>5.9200000000000003E-2</v>
      </c>
      <c r="AA402" s="146">
        <v>47186</v>
      </c>
      <c r="AB402" s="141" t="s">
        <v>636</v>
      </c>
      <c r="AC402" s="141"/>
      <c r="AD402" s="147"/>
      <c r="AE402" s="149"/>
      <c r="AF402" s="146">
        <v>44994</v>
      </c>
      <c r="AG402" s="141"/>
      <c r="AH402" s="141"/>
      <c r="AI402" s="138"/>
      <c r="AJ402" s="141" t="s">
        <v>62</v>
      </c>
      <c r="AK402" s="141" t="s">
        <v>791</v>
      </c>
      <c r="AL402" s="141"/>
      <c r="AM402" s="141" t="s">
        <v>305</v>
      </c>
      <c r="AN402" s="148">
        <v>45473</v>
      </c>
      <c r="AO402" s="146">
        <v>45473</v>
      </c>
      <c r="AP402" s="149"/>
      <c r="AQ402" s="150">
        <v>153639.81</v>
      </c>
      <c r="AR402" s="150">
        <v>91.85</v>
      </c>
      <c r="AS402" s="150">
        <v>1</v>
      </c>
      <c r="AT402" s="150">
        <v>141.11816999999999</v>
      </c>
      <c r="AU402" s="150">
        <v>141.11816999999999</v>
      </c>
      <c r="AV402" s="137"/>
      <c r="AW402" s="137"/>
      <c r="AX402" s="141"/>
      <c r="AY402" s="141" t="s">
        <v>17</v>
      </c>
      <c r="AZ402" s="144">
        <v>3.0220359711361747E-3</v>
      </c>
      <c r="BA402" s="144">
        <v>1.0986398054802482E-4</v>
      </c>
    </row>
    <row r="403" spans="1:53" ht="13.5" thickBot="1">
      <c r="A403" s="131">
        <v>8700</v>
      </c>
      <c r="B403" s="131">
        <v>12956</v>
      </c>
      <c r="C403" s="151"/>
      <c r="D403" s="141"/>
      <c r="E403" s="132" t="s">
        <v>3473</v>
      </c>
      <c r="F403" s="141">
        <v>11019677</v>
      </c>
      <c r="G403" s="141" t="s">
        <v>245</v>
      </c>
      <c r="H403" s="137" t="s">
        <v>865</v>
      </c>
      <c r="I403" s="141" t="s">
        <v>53</v>
      </c>
      <c r="J403" s="141"/>
      <c r="K403" s="141" t="s">
        <v>140</v>
      </c>
      <c r="L403" s="141" t="s">
        <v>62</v>
      </c>
      <c r="M403" s="141" t="s">
        <v>62</v>
      </c>
      <c r="N403" s="141"/>
      <c r="O403" s="142">
        <v>44684</v>
      </c>
      <c r="P403" s="141" t="s">
        <v>298</v>
      </c>
      <c r="Q403" s="141" t="s">
        <v>298</v>
      </c>
      <c r="R403" s="141" t="s">
        <v>298</v>
      </c>
      <c r="S403" s="141" t="s">
        <v>1206</v>
      </c>
      <c r="T403" s="143">
        <v>4.93</v>
      </c>
      <c r="U403" s="138" t="s">
        <v>441</v>
      </c>
      <c r="V403" s="144">
        <v>0.05</v>
      </c>
      <c r="W403" s="141"/>
      <c r="X403" s="141"/>
      <c r="Y403" s="145"/>
      <c r="Z403" s="145">
        <v>7.9000000000000001E-2</v>
      </c>
      <c r="AA403" s="146">
        <v>47559</v>
      </c>
      <c r="AB403" s="141" t="s">
        <v>636</v>
      </c>
      <c r="AC403" s="141"/>
      <c r="AD403" s="147"/>
      <c r="AE403" s="149"/>
      <c r="AF403" s="146"/>
      <c r="AG403" s="141"/>
      <c r="AH403" s="141"/>
      <c r="AI403" s="138"/>
      <c r="AJ403" s="141" t="s">
        <v>55</v>
      </c>
      <c r="AK403" s="141" t="s">
        <v>791</v>
      </c>
      <c r="AL403" s="141"/>
      <c r="AM403" s="141" t="s">
        <v>305</v>
      </c>
      <c r="AN403" s="148">
        <v>45473</v>
      </c>
      <c r="AO403" s="146">
        <v>45473</v>
      </c>
      <c r="AP403" s="149"/>
      <c r="AQ403" s="150">
        <v>10500</v>
      </c>
      <c r="AR403" s="150">
        <v>89.51</v>
      </c>
      <c r="AS403" s="150">
        <v>1</v>
      </c>
      <c r="AT403" s="150">
        <v>9.3985500000000002</v>
      </c>
      <c r="AU403" s="150">
        <v>9.3985500000000002</v>
      </c>
      <c r="AV403" s="137"/>
      <c r="AW403" s="137"/>
      <c r="AX403" s="141"/>
      <c r="AY403" s="141" t="s">
        <v>17</v>
      </c>
      <c r="AZ403" s="144">
        <v>2.01269306259583E-4</v>
      </c>
      <c r="BA403" s="144">
        <v>7.3170032914942045E-6</v>
      </c>
    </row>
    <row r="404" spans="1:53" ht="13.5" thickBot="1">
      <c r="A404" s="131">
        <v>8700</v>
      </c>
      <c r="B404" s="131">
        <v>12956</v>
      </c>
      <c r="C404" s="151"/>
      <c r="D404" s="141"/>
      <c r="E404" s="132" t="s">
        <v>3474</v>
      </c>
      <c r="F404" s="141">
        <v>11019678</v>
      </c>
      <c r="G404" s="141" t="s">
        <v>245</v>
      </c>
      <c r="H404" s="137" t="s">
        <v>865</v>
      </c>
      <c r="I404" s="141" t="s">
        <v>53</v>
      </c>
      <c r="J404" s="141"/>
      <c r="K404" s="141" t="s">
        <v>140</v>
      </c>
      <c r="L404" s="141" t="s">
        <v>62</v>
      </c>
      <c r="M404" s="141" t="s">
        <v>62</v>
      </c>
      <c r="N404" s="141"/>
      <c r="O404" s="142">
        <v>44703</v>
      </c>
      <c r="P404" s="141" t="s">
        <v>298</v>
      </c>
      <c r="Q404" s="141" t="s">
        <v>298</v>
      </c>
      <c r="R404" s="141" t="s">
        <v>298</v>
      </c>
      <c r="S404" s="141" t="s">
        <v>1206</v>
      </c>
      <c r="T404" s="143">
        <v>4.96</v>
      </c>
      <c r="U404" s="138" t="s">
        <v>441</v>
      </c>
      <c r="V404" s="144">
        <v>0.05</v>
      </c>
      <c r="W404" s="141"/>
      <c r="X404" s="141"/>
      <c r="Y404" s="145"/>
      <c r="Z404" s="145">
        <v>6.54E-2</v>
      </c>
      <c r="AA404" s="146">
        <v>47559</v>
      </c>
      <c r="AB404" s="141" t="s">
        <v>636</v>
      </c>
      <c r="AC404" s="141"/>
      <c r="AD404" s="147"/>
      <c r="AE404" s="149"/>
      <c r="AF404" s="146"/>
      <c r="AG404" s="141"/>
      <c r="AH404" s="141"/>
      <c r="AI404" s="138"/>
      <c r="AJ404" s="141" t="s">
        <v>55</v>
      </c>
      <c r="AK404" s="141" t="s">
        <v>791</v>
      </c>
      <c r="AL404" s="141"/>
      <c r="AM404" s="141" t="s">
        <v>305</v>
      </c>
      <c r="AN404" s="148">
        <v>45473</v>
      </c>
      <c r="AO404" s="146">
        <v>45473</v>
      </c>
      <c r="AP404" s="149"/>
      <c r="AQ404" s="150">
        <v>100869.45</v>
      </c>
      <c r="AR404" s="150">
        <v>95.3</v>
      </c>
      <c r="AS404" s="150">
        <v>1</v>
      </c>
      <c r="AT404" s="150">
        <v>96.128590000000003</v>
      </c>
      <c r="AU404" s="150">
        <v>96.128590000000003</v>
      </c>
      <c r="AV404" s="137"/>
      <c r="AW404" s="137"/>
      <c r="AX404" s="141"/>
      <c r="AY404" s="141" t="s">
        <v>17</v>
      </c>
      <c r="AZ404" s="144">
        <v>2.0585871885569463E-3</v>
      </c>
      <c r="BA404" s="144">
        <v>7.4838481407950888E-5</v>
      </c>
    </row>
    <row r="405" spans="1:53" ht="13.5" thickBot="1">
      <c r="A405" s="131">
        <v>8700</v>
      </c>
      <c r="B405" s="131">
        <v>12956</v>
      </c>
      <c r="C405" s="151"/>
      <c r="D405" s="141"/>
      <c r="E405" s="132" t="s">
        <v>3475</v>
      </c>
      <c r="F405" s="141">
        <v>11019682</v>
      </c>
      <c r="G405" s="141" t="s">
        <v>245</v>
      </c>
      <c r="H405" s="137" t="s">
        <v>865</v>
      </c>
      <c r="I405" s="141" t="s">
        <v>53</v>
      </c>
      <c r="J405" s="141"/>
      <c r="K405" s="141" t="s">
        <v>140</v>
      </c>
      <c r="L405" s="141" t="s">
        <v>62</v>
      </c>
      <c r="M405" s="141" t="s">
        <v>62</v>
      </c>
      <c r="N405" s="141"/>
      <c r="O405" s="142">
        <v>44710</v>
      </c>
      <c r="P405" s="141" t="s">
        <v>298</v>
      </c>
      <c r="Q405" s="141" t="s">
        <v>298</v>
      </c>
      <c r="R405" s="141" t="s">
        <v>298</v>
      </c>
      <c r="S405" s="141" t="s">
        <v>1206</v>
      </c>
      <c r="T405" s="143">
        <v>4.9000000000000004</v>
      </c>
      <c r="U405" s="138" t="s">
        <v>441</v>
      </c>
      <c r="V405" s="144">
        <v>5.5E-2</v>
      </c>
      <c r="W405" s="141"/>
      <c r="X405" s="141"/>
      <c r="Y405" s="145"/>
      <c r="Z405" s="145">
        <v>6.7299999999999999E-2</v>
      </c>
      <c r="AA405" s="146">
        <v>47559</v>
      </c>
      <c r="AB405" s="141" t="s">
        <v>636</v>
      </c>
      <c r="AC405" s="141"/>
      <c r="AD405" s="147"/>
      <c r="AE405" s="149"/>
      <c r="AF405" s="146"/>
      <c r="AG405" s="141"/>
      <c r="AH405" s="141"/>
      <c r="AI405" s="138"/>
      <c r="AJ405" s="141" t="s">
        <v>55</v>
      </c>
      <c r="AK405" s="141" t="s">
        <v>791</v>
      </c>
      <c r="AL405" s="141"/>
      <c r="AM405" s="141" t="s">
        <v>305</v>
      </c>
      <c r="AN405" s="148">
        <v>45473</v>
      </c>
      <c r="AO405" s="146">
        <v>45473</v>
      </c>
      <c r="AP405" s="149"/>
      <c r="AQ405" s="150">
        <v>15530.55</v>
      </c>
      <c r="AR405" s="150">
        <v>97.03</v>
      </c>
      <c r="AS405" s="150">
        <v>1</v>
      </c>
      <c r="AT405" s="150">
        <v>15.069290000000001</v>
      </c>
      <c r="AU405" s="150">
        <v>15.069290000000001</v>
      </c>
      <c r="AV405" s="137"/>
      <c r="AW405" s="137"/>
      <c r="AX405" s="141"/>
      <c r="AY405" s="141" t="s">
        <v>17</v>
      </c>
      <c r="AZ405" s="144">
        <v>3.2270781600613624E-4</v>
      </c>
      <c r="BA405" s="144">
        <v>1.1731814432064595E-5</v>
      </c>
    </row>
    <row r="406" spans="1:53" ht="13.5" thickBot="1">
      <c r="A406" s="131">
        <v>8700</v>
      </c>
      <c r="B406" s="131">
        <v>12956</v>
      </c>
      <c r="C406" s="151"/>
      <c r="D406" s="141"/>
      <c r="E406" s="132" t="s">
        <v>3476</v>
      </c>
      <c r="F406" s="141">
        <v>11019683</v>
      </c>
      <c r="G406" s="141" t="s">
        <v>245</v>
      </c>
      <c r="H406" s="137" t="s">
        <v>871</v>
      </c>
      <c r="I406" s="141" t="s">
        <v>53</v>
      </c>
      <c r="J406" s="141"/>
      <c r="K406" s="141" t="s">
        <v>102</v>
      </c>
      <c r="L406" s="141" t="s">
        <v>62</v>
      </c>
      <c r="M406" s="141" t="s">
        <v>62</v>
      </c>
      <c r="N406" s="141"/>
      <c r="O406" s="142">
        <v>44711</v>
      </c>
      <c r="P406" s="141" t="s">
        <v>298</v>
      </c>
      <c r="Q406" s="141" t="s">
        <v>298</v>
      </c>
      <c r="R406" s="141" t="s">
        <v>298</v>
      </c>
      <c r="S406" s="141" t="s">
        <v>1206</v>
      </c>
      <c r="T406" s="143">
        <v>1.82</v>
      </c>
      <c r="U406" s="138" t="s">
        <v>3252</v>
      </c>
      <c r="V406" s="144">
        <v>6.9000000000000006E-2</v>
      </c>
      <c r="W406" s="141"/>
      <c r="X406" s="141"/>
      <c r="Y406" s="145"/>
      <c r="Z406" s="145">
        <v>9.1399999999999995E-2</v>
      </c>
      <c r="AA406" s="146">
        <v>46172</v>
      </c>
      <c r="AB406" s="141" t="s">
        <v>636</v>
      </c>
      <c r="AC406" s="141"/>
      <c r="AD406" s="147"/>
      <c r="AE406" s="149"/>
      <c r="AF406" s="146"/>
      <c r="AG406" s="141"/>
      <c r="AH406" s="141"/>
      <c r="AI406" s="138"/>
      <c r="AJ406" s="141" t="s">
        <v>55</v>
      </c>
      <c r="AK406" s="141" t="s">
        <v>791</v>
      </c>
      <c r="AL406" s="141"/>
      <c r="AM406" s="141" t="s">
        <v>305</v>
      </c>
      <c r="AN406" s="148">
        <v>45473</v>
      </c>
      <c r="AO406" s="146">
        <v>45473</v>
      </c>
      <c r="AP406" s="149"/>
      <c r="AQ406" s="150">
        <v>1466666.67</v>
      </c>
      <c r="AR406" s="150">
        <v>96.48</v>
      </c>
      <c r="AS406" s="150">
        <v>1</v>
      </c>
      <c r="AT406" s="150">
        <v>1415.04</v>
      </c>
      <c r="AU406" s="150">
        <v>1415.04</v>
      </c>
      <c r="AV406" s="137"/>
      <c r="AW406" s="137"/>
      <c r="AX406" s="141"/>
      <c r="AY406" s="141" t="s">
        <v>17</v>
      </c>
      <c r="AZ406" s="144">
        <v>3.0302984942311349E-2</v>
      </c>
      <c r="BA406" s="144">
        <v>1.1016435873188906E-3</v>
      </c>
    </row>
    <row r="407" spans="1:53" ht="13.5" thickBot="1">
      <c r="A407" s="131">
        <v>8700</v>
      </c>
      <c r="B407" s="131">
        <v>12956</v>
      </c>
      <c r="C407" s="151"/>
      <c r="D407" s="141"/>
      <c r="E407" s="132" t="s">
        <v>3477</v>
      </c>
      <c r="F407" s="141">
        <v>11019685</v>
      </c>
      <c r="G407" s="141" t="s">
        <v>245</v>
      </c>
      <c r="H407" s="137" t="s">
        <v>871</v>
      </c>
      <c r="I407" s="141" t="s">
        <v>53</v>
      </c>
      <c r="J407" s="141"/>
      <c r="K407" s="141" t="s">
        <v>102</v>
      </c>
      <c r="L407" s="141" t="s">
        <v>62</v>
      </c>
      <c r="M407" s="141" t="s">
        <v>62</v>
      </c>
      <c r="N407" s="141"/>
      <c r="O407" s="142">
        <v>44711</v>
      </c>
      <c r="P407" s="141" t="s">
        <v>298</v>
      </c>
      <c r="Q407" s="141" t="s">
        <v>298</v>
      </c>
      <c r="R407" s="141" t="s">
        <v>298</v>
      </c>
      <c r="S407" s="141" t="s">
        <v>1206</v>
      </c>
      <c r="T407" s="143">
        <v>1.82</v>
      </c>
      <c r="U407" s="138" t="s">
        <v>3252</v>
      </c>
      <c r="V407" s="144">
        <v>6.9000000000000006E-2</v>
      </c>
      <c r="W407" s="141"/>
      <c r="X407" s="141"/>
      <c r="Y407" s="145"/>
      <c r="Z407" s="145">
        <v>9.1399999999999995E-2</v>
      </c>
      <c r="AA407" s="146">
        <v>46172</v>
      </c>
      <c r="AB407" s="141" t="s">
        <v>636</v>
      </c>
      <c r="AC407" s="141"/>
      <c r="AD407" s="147"/>
      <c r="AE407" s="149"/>
      <c r="AF407" s="146"/>
      <c r="AG407" s="141"/>
      <c r="AH407" s="141"/>
      <c r="AI407" s="138"/>
      <c r="AJ407" s="141" t="s">
        <v>55</v>
      </c>
      <c r="AK407" s="141" t="s">
        <v>791</v>
      </c>
      <c r="AL407" s="141"/>
      <c r="AM407" s="141" t="s">
        <v>305</v>
      </c>
      <c r="AN407" s="148">
        <v>45473</v>
      </c>
      <c r="AO407" s="146">
        <v>45473</v>
      </c>
      <c r="AP407" s="149"/>
      <c r="AQ407" s="150">
        <v>733333.33</v>
      </c>
      <c r="AR407" s="150">
        <v>96.48</v>
      </c>
      <c r="AS407" s="150">
        <v>1</v>
      </c>
      <c r="AT407" s="150">
        <v>707.52</v>
      </c>
      <c r="AU407" s="150">
        <v>707.52</v>
      </c>
      <c r="AV407" s="137"/>
      <c r="AW407" s="137"/>
      <c r="AX407" s="141"/>
      <c r="AY407" s="141" t="s">
        <v>17</v>
      </c>
      <c r="AZ407" s="144">
        <v>1.5151492471155674E-2</v>
      </c>
      <c r="BA407" s="144">
        <v>5.508217936594453E-4</v>
      </c>
    </row>
    <row r="408" spans="1:53" ht="13.5" thickBot="1">
      <c r="A408" s="131">
        <v>8700</v>
      </c>
      <c r="B408" s="131">
        <v>12956</v>
      </c>
      <c r="C408" s="151"/>
      <c r="D408" s="141"/>
      <c r="E408" s="132" t="s">
        <v>3478</v>
      </c>
      <c r="F408" s="141">
        <v>11019686</v>
      </c>
      <c r="G408" s="141" t="s">
        <v>245</v>
      </c>
      <c r="H408" s="137" t="s">
        <v>865</v>
      </c>
      <c r="I408" s="141" t="s">
        <v>53</v>
      </c>
      <c r="J408" s="141"/>
      <c r="K408" s="141" t="s">
        <v>140</v>
      </c>
      <c r="L408" s="141" t="s">
        <v>62</v>
      </c>
      <c r="M408" s="141" t="s">
        <v>62</v>
      </c>
      <c r="N408" s="141"/>
      <c r="O408" s="142">
        <v>44713</v>
      </c>
      <c r="P408" s="141" t="s">
        <v>298</v>
      </c>
      <c r="Q408" s="141" t="s">
        <v>298</v>
      </c>
      <c r="R408" s="141" t="s">
        <v>298</v>
      </c>
      <c r="S408" s="141" t="s">
        <v>1206</v>
      </c>
      <c r="T408" s="143">
        <v>4.8899999999999997</v>
      </c>
      <c r="U408" s="138" t="s">
        <v>441</v>
      </c>
      <c r="V408" s="144">
        <v>5.5E-2</v>
      </c>
      <c r="W408" s="141"/>
      <c r="X408" s="141"/>
      <c r="Y408" s="145"/>
      <c r="Z408" s="145">
        <v>7.2099999999999997E-2</v>
      </c>
      <c r="AA408" s="146">
        <v>47559</v>
      </c>
      <c r="AB408" s="141" t="s">
        <v>636</v>
      </c>
      <c r="AC408" s="141"/>
      <c r="AD408" s="147"/>
      <c r="AE408" s="149"/>
      <c r="AF408" s="146"/>
      <c r="AG408" s="141"/>
      <c r="AH408" s="141"/>
      <c r="AI408" s="138"/>
      <c r="AJ408" s="141" t="s">
        <v>55</v>
      </c>
      <c r="AK408" s="141" t="s">
        <v>791</v>
      </c>
      <c r="AL408" s="141"/>
      <c r="AM408" s="141" t="s">
        <v>305</v>
      </c>
      <c r="AN408" s="148">
        <v>45473</v>
      </c>
      <c r="AO408" s="146">
        <v>45473</v>
      </c>
      <c r="AP408" s="149"/>
      <c r="AQ408" s="150">
        <v>92448</v>
      </c>
      <c r="AR408" s="150">
        <v>94.91</v>
      </c>
      <c r="AS408" s="150">
        <v>1</v>
      </c>
      <c r="AT408" s="150">
        <v>87.742400000000004</v>
      </c>
      <c r="AU408" s="150">
        <v>87.742400000000004</v>
      </c>
      <c r="AV408" s="137"/>
      <c r="AW408" s="137"/>
      <c r="AX408" s="141"/>
      <c r="AY408" s="141" t="s">
        <v>17</v>
      </c>
      <c r="AZ408" s="144">
        <v>1.8789975025456944E-3</v>
      </c>
      <c r="BA408" s="144">
        <v>6.8309625378765984E-5</v>
      </c>
    </row>
    <row r="409" spans="1:53" ht="13.5" thickBot="1">
      <c r="A409" s="131">
        <v>8700</v>
      </c>
      <c r="B409" s="131">
        <v>12956</v>
      </c>
      <c r="C409" s="151"/>
      <c r="D409" s="141"/>
      <c r="E409" s="132" t="s">
        <v>3479</v>
      </c>
      <c r="F409" s="141">
        <v>11019691</v>
      </c>
      <c r="G409" s="141" t="s">
        <v>245</v>
      </c>
      <c r="H409" s="137" t="s">
        <v>865</v>
      </c>
      <c r="I409" s="141" t="s">
        <v>53</v>
      </c>
      <c r="J409" s="141"/>
      <c r="K409" s="141" t="s">
        <v>140</v>
      </c>
      <c r="L409" s="141" t="s">
        <v>62</v>
      </c>
      <c r="M409" s="141" t="s">
        <v>62</v>
      </c>
      <c r="N409" s="141"/>
      <c r="O409" s="142">
        <v>44728</v>
      </c>
      <c r="P409" s="141" t="s">
        <v>298</v>
      </c>
      <c r="Q409" s="141" t="s">
        <v>298</v>
      </c>
      <c r="R409" s="141" t="s">
        <v>298</v>
      </c>
      <c r="S409" s="141" t="s">
        <v>1206</v>
      </c>
      <c r="T409" s="143">
        <v>4.9000000000000004</v>
      </c>
      <c r="U409" s="138" t="s">
        <v>441</v>
      </c>
      <c r="V409" s="144">
        <v>5.5649999999999998E-2</v>
      </c>
      <c r="W409" s="141"/>
      <c r="X409" s="141"/>
      <c r="Y409" s="145"/>
      <c r="Z409" s="145">
        <v>6.54E-2</v>
      </c>
      <c r="AA409" s="146">
        <v>47559</v>
      </c>
      <c r="AB409" s="141" t="s">
        <v>636</v>
      </c>
      <c r="AC409" s="141"/>
      <c r="AD409" s="147"/>
      <c r="AE409" s="149"/>
      <c r="AF409" s="146"/>
      <c r="AG409" s="141"/>
      <c r="AH409" s="141"/>
      <c r="AI409" s="138"/>
      <c r="AJ409" s="141" t="s">
        <v>55</v>
      </c>
      <c r="AK409" s="141" t="s">
        <v>791</v>
      </c>
      <c r="AL409" s="141"/>
      <c r="AM409" s="141" t="s">
        <v>305</v>
      </c>
      <c r="AN409" s="148">
        <v>45473</v>
      </c>
      <c r="AO409" s="146">
        <v>45473</v>
      </c>
      <c r="AP409" s="149"/>
      <c r="AQ409" s="150">
        <v>402</v>
      </c>
      <c r="AR409" s="150">
        <v>98.19</v>
      </c>
      <c r="AS409" s="150">
        <v>1</v>
      </c>
      <c r="AT409" s="150">
        <v>0.39472000000000002</v>
      </c>
      <c r="AU409" s="150">
        <v>0.39472000000000002</v>
      </c>
      <c r="AV409" s="137"/>
      <c r="AW409" s="137"/>
      <c r="AX409" s="141"/>
      <c r="AY409" s="141" t="s">
        <v>17</v>
      </c>
      <c r="AZ409" s="144">
        <v>8.4529018377071579E-6</v>
      </c>
      <c r="BA409" s="144">
        <v>3.0729926842104287E-7</v>
      </c>
    </row>
    <row r="410" spans="1:53" ht="13.5" thickBot="1">
      <c r="A410" s="131">
        <v>8700</v>
      </c>
      <c r="B410" s="131">
        <v>12956</v>
      </c>
      <c r="C410" s="151"/>
      <c r="D410" s="141"/>
      <c r="E410" s="132" t="s">
        <v>3480</v>
      </c>
      <c r="F410" s="141">
        <v>11019891</v>
      </c>
      <c r="G410" s="141" t="s">
        <v>245</v>
      </c>
      <c r="H410" s="137" t="s">
        <v>843</v>
      </c>
      <c r="I410" s="141" t="s">
        <v>53</v>
      </c>
      <c r="J410" s="141"/>
      <c r="K410" s="141" t="s">
        <v>140</v>
      </c>
      <c r="L410" s="141" t="s">
        <v>62</v>
      </c>
      <c r="M410" s="141" t="s">
        <v>62</v>
      </c>
      <c r="N410" s="141"/>
      <c r="O410" s="142">
        <v>44761</v>
      </c>
      <c r="P410" s="141" t="s">
        <v>298</v>
      </c>
      <c r="Q410" s="141" t="s">
        <v>298</v>
      </c>
      <c r="R410" s="141" t="s">
        <v>298</v>
      </c>
      <c r="S410" s="141" t="s">
        <v>1206</v>
      </c>
      <c r="T410" s="143">
        <v>2.75</v>
      </c>
      <c r="U410" s="138" t="s">
        <v>3252</v>
      </c>
      <c r="V410" s="144">
        <v>0.1</v>
      </c>
      <c r="W410" s="141"/>
      <c r="X410" s="141"/>
      <c r="Y410" s="145"/>
      <c r="Z410" s="145">
        <v>0.13930000000000001</v>
      </c>
      <c r="AA410" s="146">
        <v>46478</v>
      </c>
      <c r="AB410" s="141" t="s">
        <v>636</v>
      </c>
      <c r="AC410" s="141"/>
      <c r="AD410" s="147"/>
      <c r="AE410" s="149"/>
      <c r="AF410" s="146"/>
      <c r="AG410" s="141"/>
      <c r="AH410" s="141"/>
      <c r="AI410" s="138"/>
      <c r="AJ410" s="141" t="s">
        <v>55</v>
      </c>
      <c r="AK410" s="141" t="s">
        <v>791</v>
      </c>
      <c r="AL410" s="141"/>
      <c r="AM410" s="141" t="s">
        <v>305</v>
      </c>
      <c r="AN410" s="148">
        <v>45473</v>
      </c>
      <c r="AO410" s="146">
        <v>45473</v>
      </c>
      <c r="AP410" s="149"/>
      <c r="AQ410" s="150">
        <v>46632.09</v>
      </c>
      <c r="AR410" s="150">
        <v>119.01</v>
      </c>
      <c r="AS410" s="150">
        <v>1</v>
      </c>
      <c r="AT410" s="150">
        <v>55.496850000000002</v>
      </c>
      <c r="AU410" s="150">
        <v>55.496850000000002</v>
      </c>
      <c r="AV410" s="137"/>
      <c r="AW410" s="137"/>
      <c r="AX410" s="141"/>
      <c r="AY410" s="141" t="s">
        <v>17</v>
      </c>
      <c r="AZ410" s="144">
        <v>1.1884612519050426E-3</v>
      </c>
      <c r="BA410" s="144">
        <v>4.3205668333685531E-5</v>
      </c>
    </row>
    <row r="411" spans="1:53" ht="13.5" thickBot="1">
      <c r="A411" s="131">
        <v>8700</v>
      </c>
      <c r="B411" s="131">
        <v>12956</v>
      </c>
      <c r="C411" s="151"/>
      <c r="D411" s="141"/>
      <c r="E411" s="132" t="s">
        <v>3481</v>
      </c>
      <c r="F411" s="141">
        <v>11019892</v>
      </c>
      <c r="G411" s="141" t="s">
        <v>245</v>
      </c>
      <c r="H411" s="137" t="s">
        <v>865</v>
      </c>
      <c r="I411" s="141" t="s">
        <v>53</v>
      </c>
      <c r="J411" s="141"/>
      <c r="K411" s="141" t="s">
        <v>140</v>
      </c>
      <c r="L411" s="141" t="s">
        <v>62</v>
      </c>
      <c r="M411" s="141" t="s">
        <v>62</v>
      </c>
      <c r="N411" s="141"/>
      <c r="O411" s="142">
        <v>44763</v>
      </c>
      <c r="P411" s="141" t="s">
        <v>298</v>
      </c>
      <c r="Q411" s="141" t="s">
        <v>298</v>
      </c>
      <c r="R411" s="141" t="s">
        <v>298</v>
      </c>
      <c r="S411" s="141" t="s">
        <v>1206</v>
      </c>
      <c r="T411" s="143">
        <v>4.8099999999999996</v>
      </c>
      <c r="U411" s="138" t="s">
        <v>441</v>
      </c>
      <c r="V411" s="144">
        <v>0.06</v>
      </c>
      <c r="W411" s="141"/>
      <c r="X411" s="141"/>
      <c r="Y411" s="145"/>
      <c r="Z411" s="145">
        <v>8.1600000000000006E-2</v>
      </c>
      <c r="AA411" s="146">
        <v>47559</v>
      </c>
      <c r="AB411" s="141" t="s">
        <v>636</v>
      </c>
      <c r="AC411" s="141"/>
      <c r="AD411" s="147"/>
      <c r="AE411" s="149"/>
      <c r="AF411" s="146"/>
      <c r="AG411" s="141"/>
      <c r="AH411" s="141"/>
      <c r="AI411" s="138"/>
      <c r="AJ411" s="141" t="s">
        <v>55</v>
      </c>
      <c r="AK411" s="141" t="s">
        <v>791</v>
      </c>
      <c r="AL411" s="141"/>
      <c r="AM411" s="141" t="s">
        <v>305</v>
      </c>
      <c r="AN411" s="148">
        <v>45473</v>
      </c>
      <c r="AO411" s="146">
        <v>45473</v>
      </c>
      <c r="AP411" s="149"/>
      <c r="AQ411" s="150">
        <v>3000</v>
      </c>
      <c r="AR411" s="150">
        <v>93.37</v>
      </c>
      <c r="AS411" s="150">
        <v>1</v>
      </c>
      <c r="AT411" s="150">
        <v>2.8010999999999999</v>
      </c>
      <c r="AU411" s="150">
        <v>2.8010999999999999</v>
      </c>
      <c r="AV411" s="137"/>
      <c r="AW411" s="137"/>
      <c r="AX411" s="141"/>
      <c r="AY411" s="141" t="s">
        <v>17</v>
      </c>
      <c r="AZ411" s="144">
        <v>5.9985365164170849E-5</v>
      </c>
      <c r="BA411" s="144">
        <v>2.1807255289171643E-6</v>
      </c>
    </row>
    <row r="412" spans="1:53" ht="13.5" thickBot="1">
      <c r="A412" s="131">
        <v>8700</v>
      </c>
      <c r="B412" s="131">
        <v>12956</v>
      </c>
      <c r="C412" s="151"/>
      <c r="D412" s="141"/>
      <c r="E412" s="132" t="s">
        <v>3482</v>
      </c>
      <c r="F412" s="141">
        <v>11019895</v>
      </c>
      <c r="G412" s="141" t="s">
        <v>245</v>
      </c>
      <c r="H412" s="137" t="s">
        <v>865</v>
      </c>
      <c r="I412" s="141" t="s">
        <v>53</v>
      </c>
      <c r="J412" s="141"/>
      <c r="K412" s="141" t="s">
        <v>140</v>
      </c>
      <c r="L412" s="141" t="s">
        <v>62</v>
      </c>
      <c r="M412" s="141" t="s">
        <v>62</v>
      </c>
      <c r="N412" s="141"/>
      <c r="O412" s="142">
        <v>44767</v>
      </c>
      <c r="P412" s="141" t="s">
        <v>298</v>
      </c>
      <c r="Q412" s="141" t="s">
        <v>298</v>
      </c>
      <c r="R412" s="141" t="s">
        <v>298</v>
      </c>
      <c r="S412" s="141" t="s">
        <v>1206</v>
      </c>
      <c r="T412" s="143">
        <v>4.8099999999999996</v>
      </c>
      <c r="U412" s="138" t="s">
        <v>441</v>
      </c>
      <c r="V412" s="144">
        <v>0.06</v>
      </c>
      <c r="W412" s="141"/>
      <c r="X412" s="141"/>
      <c r="Y412" s="145"/>
      <c r="Z412" s="145">
        <v>8.1500000000000003E-2</v>
      </c>
      <c r="AA412" s="146">
        <v>47559</v>
      </c>
      <c r="AB412" s="141" t="s">
        <v>636</v>
      </c>
      <c r="AC412" s="141"/>
      <c r="AD412" s="147"/>
      <c r="AE412" s="149"/>
      <c r="AF412" s="146"/>
      <c r="AG412" s="141"/>
      <c r="AH412" s="141"/>
      <c r="AI412" s="138"/>
      <c r="AJ412" s="141" t="s">
        <v>55</v>
      </c>
      <c r="AK412" s="141" t="s">
        <v>791</v>
      </c>
      <c r="AL412" s="141"/>
      <c r="AM412" s="141" t="s">
        <v>305</v>
      </c>
      <c r="AN412" s="148">
        <v>45473</v>
      </c>
      <c r="AO412" s="146">
        <v>45473</v>
      </c>
      <c r="AP412" s="149"/>
      <c r="AQ412" s="150">
        <v>7500</v>
      </c>
      <c r="AR412" s="150">
        <v>93.41</v>
      </c>
      <c r="AS412" s="150">
        <v>1</v>
      </c>
      <c r="AT412" s="150">
        <v>7.0057499999999999</v>
      </c>
      <c r="AU412" s="150">
        <v>7.0057499999999999</v>
      </c>
      <c r="AV412" s="137"/>
      <c r="AW412" s="137"/>
      <c r="AX412" s="141"/>
      <c r="AY412" s="141" t="s">
        <v>17</v>
      </c>
      <c r="AZ412" s="144">
        <v>1.5002765770550495E-4</v>
      </c>
      <c r="BA412" s="144">
        <v>5.4541493963840719E-6</v>
      </c>
    </row>
    <row r="413" spans="1:53" ht="13.5" thickBot="1">
      <c r="A413" s="131">
        <v>8700</v>
      </c>
      <c r="B413" s="131">
        <v>12956</v>
      </c>
      <c r="C413" s="151"/>
      <c r="D413" s="141"/>
      <c r="E413" s="132" t="s">
        <v>3483</v>
      </c>
      <c r="F413" s="141">
        <v>11019896</v>
      </c>
      <c r="G413" s="141" t="s">
        <v>245</v>
      </c>
      <c r="H413" s="137" t="s">
        <v>871</v>
      </c>
      <c r="I413" s="141" t="s">
        <v>53</v>
      </c>
      <c r="J413" s="141"/>
      <c r="K413" s="141" t="s">
        <v>102</v>
      </c>
      <c r="L413" s="141" t="s">
        <v>62</v>
      </c>
      <c r="M413" s="141" t="s">
        <v>62</v>
      </c>
      <c r="N413" s="141"/>
      <c r="O413" s="142">
        <v>44767</v>
      </c>
      <c r="P413" s="141" t="s">
        <v>298</v>
      </c>
      <c r="Q413" s="141" t="s">
        <v>298</v>
      </c>
      <c r="R413" s="141" t="s">
        <v>298</v>
      </c>
      <c r="S413" s="141" t="s">
        <v>1206</v>
      </c>
      <c r="T413" s="143">
        <v>1.81</v>
      </c>
      <c r="U413" s="138" t="s">
        <v>3252</v>
      </c>
      <c r="V413" s="144">
        <v>7.9000000000000001E-2</v>
      </c>
      <c r="W413" s="141"/>
      <c r="X413" s="141"/>
      <c r="Y413" s="145"/>
      <c r="Z413" s="145">
        <v>9.9099999999999994E-2</v>
      </c>
      <c r="AA413" s="146">
        <v>46172</v>
      </c>
      <c r="AB413" s="141" t="s">
        <v>636</v>
      </c>
      <c r="AC413" s="141"/>
      <c r="AD413" s="147"/>
      <c r="AE413" s="149"/>
      <c r="AF413" s="146"/>
      <c r="AG413" s="141"/>
      <c r="AH413" s="141"/>
      <c r="AI413" s="138"/>
      <c r="AJ413" s="141" t="s">
        <v>55</v>
      </c>
      <c r="AK413" s="141" t="s">
        <v>791</v>
      </c>
      <c r="AL413" s="141"/>
      <c r="AM413" s="141" t="s">
        <v>305</v>
      </c>
      <c r="AN413" s="148">
        <v>45473</v>
      </c>
      <c r="AO413" s="146">
        <v>45473</v>
      </c>
      <c r="AP413" s="149"/>
      <c r="AQ413" s="150">
        <v>733333.33</v>
      </c>
      <c r="AR413" s="150">
        <v>96.96</v>
      </c>
      <c r="AS413" s="150">
        <v>1</v>
      </c>
      <c r="AT413" s="150">
        <v>711.04</v>
      </c>
      <c r="AU413" s="150">
        <v>711.04</v>
      </c>
      <c r="AV413" s="137"/>
      <c r="AW413" s="137"/>
      <c r="AX413" s="141"/>
      <c r="AY413" s="141" t="s">
        <v>17</v>
      </c>
      <c r="AZ413" s="144">
        <v>1.5226873030713661E-2</v>
      </c>
      <c r="BA413" s="144">
        <v>5.5356220059307433E-4</v>
      </c>
    </row>
    <row r="414" spans="1:53" ht="13.5" thickBot="1">
      <c r="A414" s="131">
        <v>8700</v>
      </c>
      <c r="B414" s="131">
        <v>12956</v>
      </c>
      <c r="C414" s="151"/>
      <c r="D414" s="141"/>
      <c r="E414" s="132" t="s">
        <v>3485</v>
      </c>
      <c r="F414" s="141">
        <v>11019903</v>
      </c>
      <c r="G414" s="141" t="s">
        <v>245</v>
      </c>
      <c r="H414" s="137" t="s">
        <v>865</v>
      </c>
      <c r="I414" s="141" t="s">
        <v>53</v>
      </c>
      <c r="J414" s="141"/>
      <c r="K414" s="141" t="s">
        <v>140</v>
      </c>
      <c r="L414" s="141" t="s">
        <v>62</v>
      </c>
      <c r="M414" s="141" t="s">
        <v>62</v>
      </c>
      <c r="N414" s="141"/>
      <c r="O414" s="142">
        <v>44791</v>
      </c>
      <c r="P414" s="141" t="s">
        <v>298</v>
      </c>
      <c r="Q414" s="141" t="s">
        <v>298</v>
      </c>
      <c r="R414" s="141" t="s">
        <v>298</v>
      </c>
      <c r="S414" s="141" t="s">
        <v>1206</v>
      </c>
      <c r="T414" s="143">
        <v>4.8099999999999996</v>
      </c>
      <c r="U414" s="138" t="s">
        <v>441</v>
      </c>
      <c r="V414" s="144">
        <v>0.1</v>
      </c>
      <c r="W414" s="141"/>
      <c r="X414" s="141"/>
      <c r="Y414" s="145"/>
      <c r="Z414" s="145">
        <v>8.43E-2</v>
      </c>
      <c r="AA414" s="146">
        <v>47559</v>
      </c>
      <c r="AB414" s="141" t="s">
        <v>636</v>
      </c>
      <c r="AC414" s="141"/>
      <c r="AD414" s="147"/>
      <c r="AE414" s="149"/>
      <c r="AF414" s="146"/>
      <c r="AG414" s="141"/>
      <c r="AH414" s="141"/>
      <c r="AI414" s="138"/>
      <c r="AJ414" s="141" t="s">
        <v>55</v>
      </c>
      <c r="AK414" s="141" t="s">
        <v>791</v>
      </c>
      <c r="AL414" s="141"/>
      <c r="AM414" s="141" t="s">
        <v>305</v>
      </c>
      <c r="AN414" s="148">
        <v>45473</v>
      </c>
      <c r="AO414" s="146">
        <v>45473</v>
      </c>
      <c r="AP414" s="149"/>
      <c r="AQ414" s="150">
        <v>6000</v>
      </c>
      <c r="AR414" s="150">
        <v>92.25</v>
      </c>
      <c r="AS414" s="150">
        <v>1</v>
      </c>
      <c r="AT414" s="150">
        <v>5.5350000000000001</v>
      </c>
      <c r="AU414" s="150">
        <v>5.5350000000000001</v>
      </c>
      <c r="AV414" s="137"/>
      <c r="AW414" s="137"/>
      <c r="AX414" s="141"/>
      <c r="AY414" s="141" t="s">
        <v>17</v>
      </c>
      <c r="AZ414" s="144">
        <v>1.1853164691859829E-4</v>
      </c>
      <c r="BA414" s="144">
        <v>4.3091341981923194E-6</v>
      </c>
    </row>
    <row r="415" spans="1:53" ht="13.5" thickBot="1">
      <c r="A415" s="131">
        <v>8700</v>
      </c>
      <c r="B415" s="131">
        <v>12956</v>
      </c>
      <c r="C415" s="151"/>
      <c r="D415" s="141"/>
      <c r="E415" s="132" t="s">
        <v>3486</v>
      </c>
      <c r="F415" s="141">
        <v>11019909</v>
      </c>
      <c r="G415" s="141" t="s">
        <v>245</v>
      </c>
      <c r="H415" s="137" t="s">
        <v>865</v>
      </c>
      <c r="I415" s="141" t="s">
        <v>53</v>
      </c>
      <c r="J415" s="141"/>
      <c r="K415" s="141" t="s">
        <v>140</v>
      </c>
      <c r="L415" s="141" t="s">
        <v>62</v>
      </c>
      <c r="M415" s="141" t="s">
        <v>62</v>
      </c>
      <c r="N415" s="141"/>
      <c r="O415" s="142">
        <v>44824</v>
      </c>
      <c r="P415" s="141" t="s">
        <v>298</v>
      </c>
      <c r="Q415" s="141" t="s">
        <v>298</v>
      </c>
      <c r="R415" s="141" t="s">
        <v>298</v>
      </c>
      <c r="S415" s="141" t="s">
        <v>1206</v>
      </c>
      <c r="T415" s="143">
        <v>4.83</v>
      </c>
      <c r="U415" s="138" t="s">
        <v>441</v>
      </c>
      <c r="V415" s="144">
        <v>0.06</v>
      </c>
      <c r="W415" s="141"/>
      <c r="X415" s="141"/>
      <c r="Y415" s="145"/>
      <c r="Z415" s="145">
        <v>7.4700000000000003E-2</v>
      </c>
      <c r="AA415" s="146">
        <v>47559</v>
      </c>
      <c r="AB415" s="141" t="s">
        <v>636</v>
      </c>
      <c r="AC415" s="141"/>
      <c r="AD415" s="147"/>
      <c r="AE415" s="149"/>
      <c r="AF415" s="146"/>
      <c r="AG415" s="141"/>
      <c r="AH415" s="141"/>
      <c r="AI415" s="138"/>
      <c r="AJ415" s="141" t="s">
        <v>55</v>
      </c>
      <c r="AK415" s="141" t="s">
        <v>791</v>
      </c>
      <c r="AL415" s="141"/>
      <c r="AM415" s="141" t="s">
        <v>305</v>
      </c>
      <c r="AN415" s="148">
        <v>45473</v>
      </c>
      <c r="AO415" s="146">
        <v>45473</v>
      </c>
      <c r="AP415" s="149"/>
      <c r="AQ415" s="150">
        <v>5175</v>
      </c>
      <c r="AR415" s="150">
        <v>96.28</v>
      </c>
      <c r="AS415" s="150">
        <v>1</v>
      </c>
      <c r="AT415" s="150">
        <v>4.9824900000000003</v>
      </c>
      <c r="AU415" s="150">
        <v>4.9824900000000003</v>
      </c>
      <c r="AV415" s="137"/>
      <c r="AW415" s="137"/>
      <c r="AX415" s="141"/>
      <c r="AY415" s="141" t="s">
        <v>17</v>
      </c>
      <c r="AZ415" s="144">
        <v>1.0669968300911414E-4</v>
      </c>
      <c r="BA415" s="144">
        <v>3.8789915178231704E-6</v>
      </c>
    </row>
    <row r="416" spans="1:53" ht="13.5" thickBot="1">
      <c r="A416" s="131">
        <v>8700</v>
      </c>
      <c r="B416" s="131">
        <v>12956</v>
      </c>
      <c r="C416" s="151"/>
      <c r="D416" s="141"/>
      <c r="E416" s="132" t="s">
        <v>3565</v>
      </c>
      <c r="F416" s="141">
        <v>11019917</v>
      </c>
      <c r="G416" s="141" t="s">
        <v>245</v>
      </c>
      <c r="H416" s="137" t="s">
        <v>865</v>
      </c>
      <c r="I416" s="141" t="s">
        <v>53</v>
      </c>
      <c r="J416" s="141"/>
      <c r="K416" s="141" t="s">
        <v>257</v>
      </c>
      <c r="L416" s="141" t="s">
        <v>62</v>
      </c>
      <c r="M416" s="141" t="s">
        <v>62</v>
      </c>
      <c r="N416" s="141"/>
      <c r="O416" s="142">
        <v>44852</v>
      </c>
      <c r="P416" s="141" t="s">
        <v>298</v>
      </c>
      <c r="Q416" s="141" t="s">
        <v>298</v>
      </c>
      <c r="R416" s="141" t="s">
        <v>298</v>
      </c>
      <c r="S416" s="141" t="s">
        <v>1206</v>
      </c>
      <c r="T416" s="143">
        <v>2.69</v>
      </c>
      <c r="U416" s="138" t="s">
        <v>3252</v>
      </c>
      <c r="V416" s="144">
        <v>0.08</v>
      </c>
      <c r="W416" s="141"/>
      <c r="X416" s="141"/>
      <c r="Y416" s="145"/>
      <c r="Z416" s="145">
        <v>8.7800000000000003E-2</v>
      </c>
      <c r="AA416" s="146">
        <v>46568</v>
      </c>
      <c r="AB416" s="141" t="s">
        <v>636</v>
      </c>
      <c r="AC416" s="141"/>
      <c r="AD416" s="147"/>
      <c r="AE416" s="149"/>
      <c r="AF416" s="146"/>
      <c r="AG416" s="141"/>
      <c r="AH416" s="141"/>
      <c r="AI416" s="138"/>
      <c r="AJ416" s="141" t="s">
        <v>55</v>
      </c>
      <c r="AK416" s="141" t="s">
        <v>791</v>
      </c>
      <c r="AL416" s="141"/>
      <c r="AM416" s="141" t="s">
        <v>305</v>
      </c>
      <c r="AN416" s="148">
        <v>45473</v>
      </c>
      <c r="AO416" s="146">
        <v>45473</v>
      </c>
      <c r="AP416" s="149"/>
      <c r="AQ416" s="150">
        <v>20400</v>
      </c>
      <c r="AR416" s="150">
        <v>98.67</v>
      </c>
      <c r="AS416" s="150">
        <v>1</v>
      </c>
      <c r="AT416" s="150">
        <v>20.128679999999999</v>
      </c>
      <c r="AU416" s="150">
        <v>20.128679999999999</v>
      </c>
      <c r="AV416" s="137"/>
      <c r="AW416" s="137"/>
      <c r="AX416" s="141"/>
      <c r="AY416" s="141" t="s">
        <v>17</v>
      </c>
      <c r="AZ416" s="144">
        <v>4.3105430726241207E-4</v>
      </c>
      <c r="BA416" s="144">
        <v>1.5670674499091194E-5</v>
      </c>
    </row>
    <row r="417" spans="1:53" ht="13.5" thickBot="1">
      <c r="A417" s="131">
        <v>8700</v>
      </c>
      <c r="B417" s="131">
        <v>12956</v>
      </c>
      <c r="C417" s="151"/>
      <c r="D417" s="141"/>
      <c r="E417" s="132" t="s">
        <v>3566</v>
      </c>
      <c r="F417" s="141">
        <v>11019918</v>
      </c>
      <c r="G417" s="141" t="s">
        <v>245</v>
      </c>
      <c r="H417" s="137" t="s">
        <v>865</v>
      </c>
      <c r="I417" s="141" t="s">
        <v>53</v>
      </c>
      <c r="J417" s="141"/>
      <c r="K417" s="141" t="s">
        <v>257</v>
      </c>
      <c r="L417" s="141" t="s">
        <v>62</v>
      </c>
      <c r="M417" s="141" t="s">
        <v>62</v>
      </c>
      <c r="N417" s="141"/>
      <c r="O417" s="142">
        <v>44852</v>
      </c>
      <c r="P417" s="141" t="s">
        <v>298</v>
      </c>
      <c r="Q417" s="141" t="s">
        <v>298</v>
      </c>
      <c r="R417" s="141" t="s">
        <v>298</v>
      </c>
      <c r="S417" s="141" t="s">
        <v>1206</v>
      </c>
      <c r="T417" s="143">
        <v>2.69</v>
      </c>
      <c r="U417" s="138" t="s">
        <v>3252</v>
      </c>
      <c r="V417" s="144">
        <v>0.08</v>
      </c>
      <c r="W417" s="141"/>
      <c r="X417" s="141"/>
      <c r="Y417" s="145"/>
      <c r="Z417" s="145">
        <v>8.7800000000000003E-2</v>
      </c>
      <c r="AA417" s="146">
        <v>46568</v>
      </c>
      <c r="AB417" s="141" t="s">
        <v>636</v>
      </c>
      <c r="AC417" s="141"/>
      <c r="AD417" s="147"/>
      <c r="AE417" s="149"/>
      <c r="AF417" s="146"/>
      <c r="AG417" s="141"/>
      <c r="AH417" s="141"/>
      <c r="AI417" s="138"/>
      <c r="AJ417" s="141" t="s">
        <v>55</v>
      </c>
      <c r="AK417" s="141" t="s">
        <v>791</v>
      </c>
      <c r="AL417" s="141"/>
      <c r="AM417" s="141" t="s">
        <v>305</v>
      </c>
      <c r="AN417" s="148">
        <v>45473</v>
      </c>
      <c r="AO417" s="146">
        <v>45473</v>
      </c>
      <c r="AP417" s="149"/>
      <c r="AQ417" s="150">
        <v>4845</v>
      </c>
      <c r="AR417" s="150">
        <v>98.67</v>
      </c>
      <c r="AS417" s="150">
        <v>1</v>
      </c>
      <c r="AT417" s="150">
        <v>4.7805600000000004</v>
      </c>
      <c r="AU417" s="150">
        <v>4.7805600000000004</v>
      </c>
      <c r="AV417" s="137"/>
      <c r="AW417" s="137"/>
      <c r="AX417" s="141"/>
      <c r="AY417" s="141" t="s">
        <v>17</v>
      </c>
      <c r="AZ417" s="144">
        <v>1.0237536585242534E-4</v>
      </c>
      <c r="BA417" s="144">
        <v>3.7217840257471136E-6</v>
      </c>
    </row>
    <row r="418" spans="1:53" ht="13.5" thickBot="1">
      <c r="A418" s="131">
        <v>8700</v>
      </c>
      <c r="B418" s="131">
        <v>12956</v>
      </c>
      <c r="C418" s="151"/>
      <c r="D418" s="141"/>
      <c r="E418" s="132" t="s">
        <v>3567</v>
      </c>
      <c r="F418" s="141">
        <v>11019922</v>
      </c>
      <c r="G418" s="141" t="s">
        <v>245</v>
      </c>
      <c r="H418" s="137" t="s">
        <v>865</v>
      </c>
      <c r="I418" s="141" t="s">
        <v>53</v>
      </c>
      <c r="J418" s="141"/>
      <c r="K418" s="141" t="s">
        <v>257</v>
      </c>
      <c r="L418" s="141" t="s">
        <v>62</v>
      </c>
      <c r="M418" s="141" t="s">
        <v>62</v>
      </c>
      <c r="N418" s="141"/>
      <c r="O418" s="142">
        <v>44875</v>
      </c>
      <c r="P418" s="141" t="s">
        <v>298</v>
      </c>
      <c r="Q418" s="141" t="s">
        <v>298</v>
      </c>
      <c r="R418" s="141" t="s">
        <v>298</v>
      </c>
      <c r="S418" s="141" t="s">
        <v>1206</v>
      </c>
      <c r="T418" s="143">
        <v>2.69</v>
      </c>
      <c r="U418" s="138" t="s">
        <v>3252</v>
      </c>
      <c r="V418" s="144">
        <v>0.08</v>
      </c>
      <c r="W418" s="141"/>
      <c r="X418" s="141"/>
      <c r="Y418" s="145"/>
      <c r="Z418" s="145">
        <v>8.7999999999999995E-2</v>
      </c>
      <c r="AA418" s="146">
        <v>46568</v>
      </c>
      <c r="AB418" s="141" t="s">
        <v>636</v>
      </c>
      <c r="AC418" s="141"/>
      <c r="AD418" s="147"/>
      <c r="AE418" s="149"/>
      <c r="AF418" s="146"/>
      <c r="AG418" s="141"/>
      <c r="AH418" s="141"/>
      <c r="AI418" s="138"/>
      <c r="AJ418" s="141" t="s">
        <v>55</v>
      </c>
      <c r="AK418" s="141" t="s">
        <v>791</v>
      </c>
      <c r="AL418" s="141"/>
      <c r="AM418" s="141" t="s">
        <v>305</v>
      </c>
      <c r="AN418" s="148">
        <v>45473</v>
      </c>
      <c r="AO418" s="146">
        <v>45473</v>
      </c>
      <c r="AP418" s="149"/>
      <c r="AQ418" s="150">
        <v>960</v>
      </c>
      <c r="AR418" s="150">
        <v>98.63</v>
      </c>
      <c r="AS418" s="150">
        <v>1</v>
      </c>
      <c r="AT418" s="150">
        <v>0.94684999999999997</v>
      </c>
      <c r="AU418" s="150">
        <v>0.94684999999999997</v>
      </c>
      <c r="AV418" s="137"/>
      <c r="AW418" s="137"/>
      <c r="AX418" s="141"/>
      <c r="AY418" s="141" t="s">
        <v>17</v>
      </c>
      <c r="AZ418" s="144">
        <v>2.0276728073148107E-5</v>
      </c>
      <c r="BA418" s="144">
        <v>7.3714610940531117E-7</v>
      </c>
    </row>
    <row r="419" spans="1:53" ht="13.5" thickBot="1">
      <c r="A419" s="131">
        <v>8700</v>
      </c>
      <c r="B419" s="131">
        <v>12956</v>
      </c>
      <c r="C419" s="151"/>
      <c r="D419" s="141"/>
      <c r="E419" s="132" t="s">
        <v>3568</v>
      </c>
      <c r="F419" s="141">
        <v>11019923</v>
      </c>
      <c r="G419" s="141" t="s">
        <v>245</v>
      </c>
      <c r="H419" s="137" t="s">
        <v>865</v>
      </c>
      <c r="I419" s="141" t="s">
        <v>53</v>
      </c>
      <c r="J419" s="141"/>
      <c r="K419" s="141" t="s">
        <v>257</v>
      </c>
      <c r="L419" s="141" t="s">
        <v>62</v>
      </c>
      <c r="M419" s="141" t="s">
        <v>62</v>
      </c>
      <c r="N419" s="141"/>
      <c r="O419" s="142">
        <v>44875</v>
      </c>
      <c r="P419" s="141" t="s">
        <v>298</v>
      </c>
      <c r="Q419" s="141" t="s">
        <v>298</v>
      </c>
      <c r="R419" s="141" t="s">
        <v>298</v>
      </c>
      <c r="S419" s="141" t="s">
        <v>1206</v>
      </c>
      <c r="T419" s="143">
        <v>2.69</v>
      </c>
      <c r="U419" s="138" t="s">
        <v>3252</v>
      </c>
      <c r="V419" s="144">
        <v>0.08</v>
      </c>
      <c r="W419" s="141"/>
      <c r="X419" s="141"/>
      <c r="Y419" s="145"/>
      <c r="Z419" s="145">
        <v>8.7999999999999995E-2</v>
      </c>
      <c r="AA419" s="146">
        <v>46568</v>
      </c>
      <c r="AB419" s="141" t="s">
        <v>636</v>
      </c>
      <c r="AC419" s="141"/>
      <c r="AD419" s="147"/>
      <c r="AE419" s="149"/>
      <c r="AF419" s="146"/>
      <c r="AG419" s="141"/>
      <c r="AH419" s="141"/>
      <c r="AI419" s="138"/>
      <c r="AJ419" s="141" t="s">
        <v>55</v>
      </c>
      <c r="AK419" s="141" t="s">
        <v>791</v>
      </c>
      <c r="AL419" s="141"/>
      <c r="AM419" s="141" t="s">
        <v>305</v>
      </c>
      <c r="AN419" s="148">
        <v>45473</v>
      </c>
      <c r="AO419" s="146">
        <v>45473</v>
      </c>
      <c r="AP419" s="149"/>
      <c r="AQ419" s="150">
        <v>10014</v>
      </c>
      <c r="AR419" s="150">
        <v>98.63</v>
      </c>
      <c r="AS419" s="150">
        <v>1</v>
      </c>
      <c r="AT419" s="150">
        <v>9.8768100000000008</v>
      </c>
      <c r="AU419" s="150">
        <v>9.8768100000000008</v>
      </c>
      <c r="AV419" s="137"/>
      <c r="AW419" s="137"/>
      <c r="AX419" s="141"/>
      <c r="AY419" s="141" t="s">
        <v>17</v>
      </c>
      <c r="AZ419" s="144">
        <v>2.1151121149089083E-4</v>
      </c>
      <c r="BA419" s="144">
        <v>7.6893405131071151E-6</v>
      </c>
    </row>
    <row r="420" spans="1:53" ht="13.5" thickBot="1">
      <c r="A420" s="131">
        <v>8700</v>
      </c>
      <c r="B420" s="131">
        <v>12956</v>
      </c>
      <c r="C420" s="151"/>
      <c r="D420" s="141"/>
      <c r="E420" s="132" t="s">
        <v>3569</v>
      </c>
      <c r="F420" s="141">
        <v>11019925</v>
      </c>
      <c r="G420" s="141" t="s">
        <v>245</v>
      </c>
      <c r="H420" s="137" t="s">
        <v>865</v>
      </c>
      <c r="I420" s="141" t="s">
        <v>53</v>
      </c>
      <c r="J420" s="141"/>
      <c r="K420" s="141" t="s">
        <v>257</v>
      </c>
      <c r="L420" s="141" t="s">
        <v>62</v>
      </c>
      <c r="M420" s="141" t="s">
        <v>62</v>
      </c>
      <c r="N420" s="141"/>
      <c r="O420" s="142">
        <v>44875</v>
      </c>
      <c r="P420" s="141" t="s">
        <v>298</v>
      </c>
      <c r="Q420" s="141" t="s">
        <v>298</v>
      </c>
      <c r="R420" s="141" t="s">
        <v>298</v>
      </c>
      <c r="S420" s="141" t="s">
        <v>1206</v>
      </c>
      <c r="T420" s="143">
        <v>2.69</v>
      </c>
      <c r="U420" s="138" t="s">
        <v>3252</v>
      </c>
      <c r="V420" s="144">
        <v>0.08</v>
      </c>
      <c r="W420" s="141"/>
      <c r="X420" s="141"/>
      <c r="Y420" s="145"/>
      <c r="Z420" s="145">
        <v>8.7999999999999995E-2</v>
      </c>
      <c r="AA420" s="146">
        <v>46568</v>
      </c>
      <c r="AB420" s="141" t="s">
        <v>636</v>
      </c>
      <c r="AC420" s="141"/>
      <c r="AD420" s="147"/>
      <c r="AE420" s="149"/>
      <c r="AF420" s="146"/>
      <c r="AG420" s="141"/>
      <c r="AH420" s="141"/>
      <c r="AI420" s="138"/>
      <c r="AJ420" s="141" t="s">
        <v>55</v>
      </c>
      <c r="AK420" s="141" t="s">
        <v>791</v>
      </c>
      <c r="AL420" s="141"/>
      <c r="AM420" s="141" t="s">
        <v>305</v>
      </c>
      <c r="AN420" s="148">
        <v>45473</v>
      </c>
      <c r="AO420" s="146">
        <v>45473</v>
      </c>
      <c r="AP420" s="149"/>
      <c r="AQ420" s="150">
        <v>750</v>
      </c>
      <c r="AR420" s="150">
        <v>98.63</v>
      </c>
      <c r="AS420" s="150">
        <v>1</v>
      </c>
      <c r="AT420" s="150">
        <v>0.73972000000000004</v>
      </c>
      <c r="AU420" s="150">
        <v>0.73972000000000004</v>
      </c>
      <c r="AV420" s="137"/>
      <c r="AW420" s="137"/>
      <c r="AX420" s="141"/>
      <c r="AY420" s="141" t="s">
        <v>17</v>
      </c>
      <c r="AZ420" s="144">
        <v>1.5841053271657728E-5</v>
      </c>
      <c r="BA420" s="144">
        <v>5.7589028890457496E-7</v>
      </c>
    </row>
    <row r="421" spans="1:53" ht="13.5" thickBot="1">
      <c r="A421" s="131">
        <v>8700</v>
      </c>
      <c r="B421" s="131">
        <v>12956</v>
      </c>
      <c r="C421" s="151"/>
      <c r="D421" s="141"/>
      <c r="E421" s="132" t="s">
        <v>3570</v>
      </c>
      <c r="F421" s="141">
        <v>11019926</v>
      </c>
      <c r="G421" s="141" t="s">
        <v>245</v>
      </c>
      <c r="H421" s="137" t="s">
        <v>865</v>
      </c>
      <c r="I421" s="141" t="s">
        <v>53</v>
      </c>
      <c r="J421" s="141"/>
      <c r="K421" s="141" t="s">
        <v>257</v>
      </c>
      <c r="L421" s="141" t="s">
        <v>62</v>
      </c>
      <c r="M421" s="141" t="s">
        <v>62</v>
      </c>
      <c r="N421" s="141"/>
      <c r="O421" s="142">
        <v>44875</v>
      </c>
      <c r="P421" s="141" t="s">
        <v>298</v>
      </c>
      <c r="Q421" s="141" t="s">
        <v>298</v>
      </c>
      <c r="R421" s="141" t="s">
        <v>298</v>
      </c>
      <c r="S421" s="141" t="s">
        <v>1206</v>
      </c>
      <c r="T421" s="143">
        <v>2.69</v>
      </c>
      <c r="U421" s="138" t="s">
        <v>3252</v>
      </c>
      <c r="V421" s="144">
        <v>0.08</v>
      </c>
      <c r="W421" s="141"/>
      <c r="X421" s="141"/>
      <c r="Y421" s="145"/>
      <c r="Z421" s="145">
        <v>8.7999999999999995E-2</v>
      </c>
      <c r="AA421" s="146">
        <v>46568</v>
      </c>
      <c r="AB421" s="141" t="s">
        <v>636</v>
      </c>
      <c r="AC421" s="141"/>
      <c r="AD421" s="147"/>
      <c r="AE421" s="149"/>
      <c r="AF421" s="146"/>
      <c r="AG421" s="141"/>
      <c r="AH421" s="141"/>
      <c r="AI421" s="138"/>
      <c r="AJ421" s="141" t="s">
        <v>55</v>
      </c>
      <c r="AK421" s="141" t="s">
        <v>791</v>
      </c>
      <c r="AL421" s="141"/>
      <c r="AM421" s="141" t="s">
        <v>305</v>
      </c>
      <c r="AN421" s="148">
        <v>45473</v>
      </c>
      <c r="AO421" s="146">
        <v>45473</v>
      </c>
      <c r="AP421" s="149"/>
      <c r="AQ421" s="150">
        <v>2400</v>
      </c>
      <c r="AR421" s="150">
        <v>98.63</v>
      </c>
      <c r="AS421" s="150">
        <v>1</v>
      </c>
      <c r="AT421" s="150">
        <v>2.3671199999999999</v>
      </c>
      <c r="AU421" s="150">
        <v>2.3671199999999999</v>
      </c>
      <c r="AV421" s="137"/>
      <c r="AW421" s="137"/>
      <c r="AX421" s="141"/>
      <c r="AY421" s="141" t="s">
        <v>17</v>
      </c>
      <c r="AZ421" s="144">
        <v>5.069171310821181E-5</v>
      </c>
      <c r="BA421" s="144">
        <v>1.8428613808897925E-6</v>
      </c>
    </row>
    <row r="422" spans="1:53" ht="13.5" thickBot="1">
      <c r="A422" s="131">
        <v>8700</v>
      </c>
      <c r="B422" s="131">
        <v>12956</v>
      </c>
      <c r="C422" s="151"/>
      <c r="D422" s="141"/>
      <c r="E422" s="132" t="s">
        <v>3571</v>
      </c>
      <c r="F422" s="141">
        <v>11019927</v>
      </c>
      <c r="G422" s="141" t="s">
        <v>245</v>
      </c>
      <c r="H422" s="137" t="s">
        <v>871</v>
      </c>
      <c r="I422" s="141" t="s">
        <v>53</v>
      </c>
      <c r="J422" s="141"/>
      <c r="K422" s="141" t="s">
        <v>140</v>
      </c>
      <c r="L422" s="141" t="s">
        <v>62</v>
      </c>
      <c r="M422" s="141" t="s">
        <v>62</v>
      </c>
      <c r="N422" s="141"/>
      <c r="O422" s="142">
        <v>44882</v>
      </c>
      <c r="P422" s="141" t="s">
        <v>1443</v>
      </c>
      <c r="Q422" s="141" t="s">
        <v>1334</v>
      </c>
      <c r="R422" s="141" t="s">
        <v>795</v>
      </c>
      <c r="S422" s="141" t="s">
        <v>1206</v>
      </c>
      <c r="T422" s="143">
        <v>4.0999999999999996</v>
      </c>
      <c r="U422" s="132" t="s">
        <v>3250</v>
      </c>
      <c r="V422" s="144">
        <v>4.3999999999999997E-2</v>
      </c>
      <c r="W422" s="141"/>
      <c r="X422" s="141"/>
      <c r="Y422" s="145"/>
      <c r="Z422" s="145">
        <v>5.3800000000000001E-2</v>
      </c>
      <c r="AA422" s="146">
        <v>47074</v>
      </c>
      <c r="AB422" s="141" t="s">
        <v>635</v>
      </c>
      <c r="AC422" s="141"/>
      <c r="AD422" s="147"/>
      <c r="AE422" s="149"/>
      <c r="AF422" s="146"/>
      <c r="AG422" s="141"/>
      <c r="AH422" s="141"/>
      <c r="AI422" s="138"/>
      <c r="AJ422" s="141" t="s">
        <v>55</v>
      </c>
      <c r="AK422" s="141" t="s">
        <v>791</v>
      </c>
      <c r="AL422" s="141"/>
      <c r="AM422" s="141" t="s">
        <v>305</v>
      </c>
      <c r="AN422" s="148">
        <v>45473</v>
      </c>
      <c r="AO422" s="146">
        <v>45473</v>
      </c>
      <c r="AP422" s="149"/>
      <c r="AQ422" s="150">
        <v>725000</v>
      </c>
      <c r="AR422" s="150">
        <v>104.65</v>
      </c>
      <c r="AS422" s="150">
        <v>1</v>
      </c>
      <c r="AT422" s="150">
        <v>758.71249999999998</v>
      </c>
      <c r="AU422" s="150">
        <v>758.71249999999998</v>
      </c>
      <c r="AV422" s="137"/>
      <c r="AW422" s="137"/>
      <c r="AX422" s="141"/>
      <c r="AY422" s="141" t="s">
        <v>17</v>
      </c>
      <c r="AZ422" s="144">
        <v>1.6247776361829627E-2</v>
      </c>
      <c r="BA422" s="144">
        <v>5.9067641921336763E-4</v>
      </c>
    </row>
    <row r="423" spans="1:53" ht="13.5" thickBot="1">
      <c r="A423" s="131">
        <v>8700</v>
      </c>
      <c r="B423" s="131">
        <v>12956</v>
      </c>
      <c r="C423" s="151"/>
      <c r="D423" s="141"/>
      <c r="E423" s="132" t="s">
        <v>3572</v>
      </c>
      <c r="F423" s="141">
        <v>11019928</v>
      </c>
      <c r="G423" s="141" t="s">
        <v>245</v>
      </c>
      <c r="H423" s="137" t="s">
        <v>865</v>
      </c>
      <c r="I423" s="141" t="s">
        <v>53</v>
      </c>
      <c r="J423" s="141"/>
      <c r="K423" s="141" t="s">
        <v>257</v>
      </c>
      <c r="L423" s="141" t="s">
        <v>62</v>
      </c>
      <c r="M423" s="141" t="s">
        <v>62</v>
      </c>
      <c r="N423" s="141"/>
      <c r="O423" s="142">
        <v>44892</v>
      </c>
      <c r="P423" s="141" t="s">
        <v>298</v>
      </c>
      <c r="Q423" s="141" t="s">
        <v>298</v>
      </c>
      <c r="R423" s="141" t="s">
        <v>298</v>
      </c>
      <c r="S423" s="141" t="s">
        <v>1206</v>
      </c>
      <c r="T423" s="143">
        <v>2.69</v>
      </c>
      <c r="U423" s="138" t="s">
        <v>3252</v>
      </c>
      <c r="V423" s="144">
        <v>0.08</v>
      </c>
      <c r="W423" s="141"/>
      <c r="X423" s="141"/>
      <c r="Y423" s="145"/>
      <c r="Z423" s="145">
        <v>8.7900000000000006E-2</v>
      </c>
      <c r="AA423" s="146">
        <v>46568</v>
      </c>
      <c r="AB423" s="141" t="s">
        <v>636</v>
      </c>
      <c r="AC423" s="141"/>
      <c r="AD423" s="147"/>
      <c r="AE423" s="149"/>
      <c r="AF423" s="146"/>
      <c r="AG423" s="141"/>
      <c r="AH423" s="141"/>
      <c r="AI423" s="138"/>
      <c r="AJ423" s="141" t="s">
        <v>55</v>
      </c>
      <c r="AK423" s="141" t="s">
        <v>791</v>
      </c>
      <c r="AL423" s="141"/>
      <c r="AM423" s="141" t="s">
        <v>305</v>
      </c>
      <c r="AN423" s="148">
        <v>45473</v>
      </c>
      <c r="AO423" s="146">
        <v>45473</v>
      </c>
      <c r="AP423" s="149"/>
      <c r="AQ423" s="150">
        <v>2400</v>
      </c>
      <c r="AR423" s="150">
        <v>98.65</v>
      </c>
      <c r="AS423" s="150">
        <v>1</v>
      </c>
      <c r="AT423" s="150">
        <v>2.3675999999999999</v>
      </c>
      <c r="AU423" s="150">
        <v>2.3675999999999999</v>
      </c>
      <c r="AV423" s="137"/>
      <c r="AW423" s="137"/>
      <c r="AX423" s="141"/>
      <c r="AY423" s="141" t="s">
        <v>17</v>
      </c>
      <c r="AZ423" s="144">
        <v>5.0701992275424264E-5</v>
      </c>
      <c r="BA423" s="144">
        <v>1.8432350727443784E-6</v>
      </c>
    </row>
    <row r="424" spans="1:53" ht="13.5" thickBot="1">
      <c r="A424" s="131">
        <v>8700</v>
      </c>
      <c r="B424" s="131">
        <v>12956</v>
      </c>
      <c r="C424" s="151"/>
      <c r="D424" s="141"/>
      <c r="E424" s="132" t="s">
        <v>3573</v>
      </c>
      <c r="F424" s="141">
        <v>11019929</v>
      </c>
      <c r="G424" s="141" t="s">
        <v>245</v>
      </c>
      <c r="H424" s="137" t="s">
        <v>865</v>
      </c>
      <c r="I424" s="141" t="s">
        <v>53</v>
      </c>
      <c r="J424" s="141"/>
      <c r="K424" s="141" t="s">
        <v>257</v>
      </c>
      <c r="L424" s="141" t="s">
        <v>62</v>
      </c>
      <c r="M424" s="141" t="s">
        <v>62</v>
      </c>
      <c r="N424" s="141"/>
      <c r="O424" s="142">
        <v>44892</v>
      </c>
      <c r="P424" s="141" t="s">
        <v>298</v>
      </c>
      <c r="Q424" s="141" t="s">
        <v>298</v>
      </c>
      <c r="R424" s="141" t="s">
        <v>298</v>
      </c>
      <c r="S424" s="141" t="s">
        <v>1206</v>
      </c>
      <c r="T424" s="143">
        <v>2.69</v>
      </c>
      <c r="U424" s="138" t="s">
        <v>3252</v>
      </c>
      <c r="V424" s="144">
        <v>0.08</v>
      </c>
      <c r="W424" s="141"/>
      <c r="X424" s="141"/>
      <c r="Y424" s="145"/>
      <c r="Z424" s="145">
        <v>8.7900000000000006E-2</v>
      </c>
      <c r="AA424" s="146">
        <v>46568</v>
      </c>
      <c r="AB424" s="141" t="s">
        <v>636</v>
      </c>
      <c r="AC424" s="141"/>
      <c r="AD424" s="147"/>
      <c r="AE424" s="149"/>
      <c r="AF424" s="146"/>
      <c r="AG424" s="141"/>
      <c r="AH424" s="141"/>
      <c r="AI424" s="138"/>
      <c r="AJ424" s="141" t="s">
        <v>55</v>
      </c>
      <c r="AK424" s="141" t="s">
        <v>791</v>
      </c>
      <c r="AL424" s="141"/>
      <c r="AM424" s="141" t="s">
        <v>305</v>
      </c>
      <c r="AN424" s="148">
        <v>45473</v>
      </c>
      <c r="AO424" s="146">
        <v>45473</v>
      </c>
      <c r="AP424" s="149"/>
      <c r="AQ424" s="150">
        <v>5460</v>
      </c>
      <c r="AR424" s="150">
        <v>98.65</v>
      </c>
      <c r="AS424" s="150">
        <v>1</v>
      </c>
      <c r="AT424" s="150">
        <v>5.3862899999999998</v>
      </c>
      <c r="AU424" s="150">
        <v>5.3862899999999998</v>
      </c>
      <c r="AV424" s="137"/>
      <c r="AW424" s="137"/>
      <c r="AX424" s="141"/>
      <c r="AY424" s="141" t="s">
        <v>17</v>
      </c>
      <c r="AZ424" s="144">
        <v>1.1534703242659019E-4</v>
      </c>
      <c r="BA424" s="144">
        <v>4.1933597904934606E-6</v>
      </c>
    </row>
    <row r="425" spans="1:53" ht="13.5" thickBot="1">
      <c r="A425" s="131">
        <v>8700</v>
      </c>
      <c r="B425" s="131">
        <v>12956</v>
      </c>
      <c r="C425" s="151"/>
      <c r="D425" s="141"/>
      <c r="E425" s="132" t="s">
        <v>3487</v>
      </c>
      <c r="F425" s="141">
        <v>11019931</v>
      </c>
      <c r="G425" s="141" t="s">
        <v>245</v>
      </c>
      <c r="H425" s="137" t="s">
        <v>855</v>
      </c>
      <c r="I425" s="141" t="s">
        <v>53</v>
      </c>
      <c r="J425" s="141"/>
      <c r="K425" s="141" t="s">
        <v>140</v>
      </c>
      <c r="L425" s="141" t="s">
        <v>62</v>
      </c>
      <c r="M425" s="141" t="s">
        <v>62</v>
      </c>
      <c r="N425" s="141"/>
      <c r="O425" s="142">
        <v>44896</v>
      </c>
      <c r="P425" s="141" t="s">
        <v>298</v>
      </c>
      <c r="Q425" s="141" t="s">
        <v>298</v>
      </c>
      <c r="R425" s="141" t="s">
        <v>298</v>
      </c>
      <c r="S425" s="141" t="s">
        <v>1206</v>
      </c>
      <c r="T425" s="143">
        <v>3.42</v>
      </c>
      <c r="U425" s="138" t="s">
        <v>441</v>
      </c>
      <c r="V425" s="144">
        <v>3.7999999999999999E-2</v>
      </c>
      <c r="W425" s="141"/>
      <c r="X425" s="141"/>
      <c r="Y425" s="145"/>
      <c r="Z425" s="145">
        <v>7.6899999999999996E-2</v>
      </c>
      <c r="AA425" s="146">
        <v>47269</v>
      </c>
      <c r="AB425" s="141" t="s">
        <v>636</v>
      </c>
      <c r="AC425" s="141"/>
      <c r="AD425" s="147"/>
      <c r="AE425" s="149"/>
      <c r="AF425" s="146">
        <v>45047</v>
      </c>
      <c r="AG425" s="141"/>
      <c r="AH425" s="141"/>
      <c r="AI425" s="138"/>
      <c r="AJ425" s="141" t="s">
        <v>55</v>
      </c>
      <c r="AK425" s="141" t="s">
        <v>791</v>
      </c>
      <c r="AL425" s="141"/>
      <c r="AM425" s="141" t="s">
        <v>305</v>
      </c>
      <c r="AN425" s="148">
        <v>45473</v>
      </c>
      <c r="AO425" s="146">
        <v>45473</v>
      </c>
      <c r="AP425" s="149"/>
      <c r="AQ425" s="150">
        <v>205479.45</v>
      </c>
      <c r="AR425" s="150">
        <v>111.43</v>
      </c>
      <c r="AS425" s="150">
        <v>1</v>
      </c>
      <c r="AT425" s="150">
        <v>228.96575000000001</v>
      </c>
      <c r="AU425" s="150">
        <v>228.96575000000001</v>
      </c>
      <c r="AV425" s="137"/>
      <c r="AW425" s="137"/>
      <c r="AX425" s="141"/>
      <c r="AY425" s="141" t="s">
        <v>17</v>
      </c>
      <c r="AZ425" s="144">
        <v>4.9032858961972981E-3</v>
      </c>
      <c r="BA425" s="144">
        <v>1.7825549115442694E-4</v>
      </c>
    </row>
    <row r="426" spans="1:53" ht="13.5" thickBot="1">
      <c r="A426" s="131">
        <v>8700</v>
      </c>
      <c r="B426" s="131">
        <v>12956</v>
      </c>
      <c r="C426" s="151"/>
      <c r="D426" s="141"/>
      <c r="E426" s="132" t="s">
        <v>3574</v>
      </c>
      <c r="F426" s="141">
        <v>11019933</v>
      </c>
      <c r="G426" s="141" t="s">
        <v>245</v>
      </c>
      <c r="H426" s="137" t="s">
        <v>865</v>
      </c>
      <c r="I426" s="141" t="s">
        <v>53</v>
      </c>
      <c r="J426" s="141"/>
      <c r="K426" s="141" t="s">
        <v>257</v>
      </c>
      <c r="L426" s="141" t="s">
        <v>62</v>
      </c>
      <c r="M426" s="141" t="s">
        <v>62</v>
      </c>
      <c r="N426" s="141"/>
      <c r="O426" s="142">
        <v>44906</v>
      </c>
      <c r="P426" s="141" t="s">
        <v>298</v>
      </c>
      <c r="Q426" s="141" t="s">
        <v>298</v>
      </c>
      <c r="R426" s="141" t="s">
        <v>298</v>
      </c>
      <c r="S426" s="141" t="s">
        <v>1206</v>
      </c>
      <c r="T426" s="143">
        <v>3</v>
      </c>
      <c r="U426" s="138" t="s">
        <v>3252</v>
      </c>
      <c r="V426" s="144">
        <v>0.08</v>
      </c>
      <c r="W426" s="141"/>
      <c r="X426" s="141"/>
      <c r="Y426" s="145"/>
      <c r="Z426" s="145">
        <v>8.14E-2</v>
      </c>
      <c r="AA426" s="146">
        <v>46568</v>
      </c>
      <c r="AB426" s="141" t="s">
        <v>636</v>
      </c>
      <c r="AC426" s="141"/>
      <c r="AD426" s="147"/>
      <c r="AE426" s="149"/>
      <c r="AF426" s="146"/>
      <c r="AG426" s="141"/>
      <c r="AH426" s="141"/>
      <c r="AI426" s="138"/>
      <c r="AJ426" s="141" t="s">
        <v>55</v>
      </c>
      <c r="AK426" s="141" t="s">
        <v>791</v>
      </c>
      <c r="AL426" s="141"/>
      <c r="AM426" s="141" t="s">
        <v>305</v>
      </c>
      <c r="AN426" s="148">
        <v>45473</v>
      </c>
      <c r="AO426" s="146">
        <v>45473</v>
      </c>
      <c r="AP426" s="149"/>
      <c r="AQ426" s="150">
        <v>12750</v>
      </c>
      <c r="AR426" s="150">
        <v>100.25</v>
      </c>
      <c r="AS426" s="150">
        <v>1</v>
      </c>
      <c r="AT426" s="150">
        <v>12.781879999999999</v>
      </c>
      <c r="AU426" s="150">
        <v>12.781879999999999</v>
      </c>
      <c r="AV426" s="137"/>
      <c r="AW426" s="137"/>
      <c r="AX426" s="141"/>
      <c r="AY426" s="141" t="s">
        <v>17</v>
      </c>
      <c r="AZ426" s="144">
        <v>2.7372308710314237E-4</v>
      </c>
      <c r="BA426" s="144">
        <v>9.9510092547769528E-6</v>
      </c>
    </row>
    <row r="427" spans="1:53" ht="13.5" thickBot="1">
      <c r="A427" s="131">
        <v>8700</v>
      </c>
      <c r="B427" s="131">
        <v>12956</v>
      </c>
      <c r="C427" s="151"/>
      <c r="D427" s="141"/>
      <c r="E427" s="132" t="s">
        <v>3488</v>
      </c>
      <c r="F427" s="141">
        <v>11019936</v>
      </c>
      <c r="G427" s="141" t="s">
        <v>245</v>
      </c>
      <c r="H427" s="137" t="s">
        <v>865</v>
      </c>
      <c r="I427" s="141" t="s">
        <v>53</v>
      </c>
      <c r="J427" s="141"/>
      <c r="K427" s="141" t="s">
        <v>140</v>
      </c>
      <c r="L427" s="141" t="s">
        <v>62</v>
      </c>
      <c r="M427" s="141" t="s">
        <v>62</v>
      </c>
      <c r="N427" s="141"/>
      <c r="O427" s="142">
        <v>44917</v>
      </c>
      <c r="P427" s="141" t="s">
        <v>298</v>
      </c>
      <c r="Q427" s="141" t="s">
        <v>298</v>
      </c>
      <c r="R427" s="141" t="s">
        <v>298</v>
      </c>
      <c r="S427" s="141" t="s">
        <v>1206</v>
      </c>
      <c r="T427" s="143">
        <v>8</v>
      </c>
      <c r="U427" s="138" t="s">
        <v>441</v>
      </c>
      <c r="V427" s="144">
        <v>0.06</v>
      </c>
      <c r="W427" s="141"/>
      <c r="X427" s="141"/>
      <c r="Y427" s="145"/>
      <c r="Z427" s="145">
        <v>6.4600000000000005E-2</v>
      </c>
      <c r="AA427" s="146">
        <v>47559</v>
      </c>
      <c r="AB427" s="141" t="s">
        <v>636</v>
      </c>
      <c r="AC427" s="141"/>
      <c r="AD427" s="147"/>
      <c r="AE427" s="149"/>
      <c r="AF427" s="146"/>
      <c r="AG427" s="141"/>
      <c r="AH427" s="141"/>
      <c r="AI427" s="138"/>
      <c r="AJ427" s="141" t="s">
        <v>55</v>
      </c>
      <c r="AK427" s="141" t="s">
        <v>791</v>
      </c>
      <c r="AL427" s="141"/>
      <c r="AM427" s="141" t="s">
        <v>305</v>
      </c>
      <c r="AN427" s="148">
        <v>45473</v>
      </c>
      <c r="AO427" s="146">
        <v>45473</v>
      </c>
      <c r="AP427" s="149"/>
      <c r="AQ427" s="150">
        <v>16239</v>
      </c>
      <c r="AR427" s="150">
        <v>100.8</v>
      </c>
      <c r="AS427" s="150">
        <v>1</v>
      </c>
      <c r="AT427" s="150">
        <v>16.36891</v>
      </c>
      <c r="AU427" s="150">
        <v>16.36891</v>
      </c>
      <c r="AV427" s="137"/>
      <c r="AW427" s="137"/>
      <c r="AX427" s="141"/>
      <c r="AY427" s="141" t="s">
        <v>17</v>
      </c>
      <c r="AZ427" s="144">
        <v>3.5053908953248649E-4</v>
      </c>
      <c r="BA427" s="144">
        <v>1.2743600698849545E-5</v>
      </c>
    </row>
    <row r="428" spans="1:53" ht="13.5" thickBot="1">
      <c r="A428" s="131">
        <v>8700</v>
      </c>
      <c r="B428" s="131">
        <v>12956</v>
      </c>
      <c r="C428" s="151"/>
      <c r="D428" s="141"/>
      <c r="E428" s="132" t="s">
        <v>3575</v>
      </c>
      <c r="F428" s="141">
        <v>11019937</v>
      </c>
      <c r="G428" s="141" t="s">
        <v>245</v>
      </c>
      <c r="H428" s="137" t="s">
        <v>865</v>
      </c>
      <c r="I428" s="141" t="s">
        <v>53</v>
      </c>
      <c r="J428" s="141"/>
      <c r="K428" s="141" t="s">
        <v>257</v>
      </c>
      <c r="L428" s="141" t="s">
        <v>62</v>
      </c>
      <c r="M428" s="141" t="s">
        <v>62</v>
      </c>
      <c r="N428" s="141"/>
      <c r="O428" s="142">
        <v>44920</v>
      </c>
      <c r="P428" s="141" t="s">
        <v>298</v>
      </c>
      <c r="Q428" s="141" t="s">
        <v>298</v>
      </c>
      <c r="R428" s="141" t="s">
        <v>298</v>
      </c>
      <c r="S428" s="141" t="s">
        <v>1206</v>
      </c>
      <c r="T428" s="143">
        <v>2.7</v>
      </c>
      <c r="U428" s="138" t="s">
        <v>3252</v>
      </c>
      <c r="V428" s="144">
        <v>0.08</v>
      </c>
      <c r="W428" s="141"/>
      <c r="X428" s="141"/>
      <c r="Y428" s="145"/>
      <c r="Z428" s="145">
        <v>8.2400000000000001E-2</v>
      </c>
      <c r="AA428" s="146">
        <v>46568</v>
      </c>
      <c r="AB428" s="141" t="s">
        <v>636</v>
      </c>
      <c r="AC428" s="141"/>
      <c r="AD428" s="147"/>
      <c r="AE428" s="149"/>
      <c r="AF428" s="146"/>
      <c r="AG428" s="141"/>
      <c r="AH428" s="141"/>
      <c r="AI428" s="138"/>
      <c r="AJ428" s="141" t="s">
        <v>55</v>
      </c>
      <c r="AK428" s="141" t="s">
        <v>791</v>
      </c>
      <c r="AL428" s="141"/>
      <c r="AM428" s="141" t="s">
        <v>305</v>
      </c>
      <c r="AN428" s="148">
        <v>45473</v>
      </c>
      <c r="AO428" s="146">
        <v>45473</v>
      </c>
      <c r="AP428" s="149"/>
      <c r="AQ428" s="150">
        <v>16155</v>
      </c>
      <c r="AR428" s="150">
        <v>100</v>
      </c>
      <c r="AS428" s="150">
        <v>1</v>
      </c>
      <c r="AT428" s="150">
        <v>16.155000000000001</v>
      </c>
      <c r="AU428" s="150">
        <v>16.155000000000001</v>
      </c>
      <c r="AV428" s="137"/>
      <c r="AW428" s="137"/>
      <c r="AX428" s="141"/>
      <c r="AY428" s="141" t="s">
        <v>17</v>
      </c>
      <c r="AZ428" s="144">
        <v>3.4595822149412019E-4</v>
      </c>
      <c r="BA428" s="144">
        <v>1.2577066480902785E-5</v>
      </c>
    </row>
    <row r="429" spans="1:53" ht="13.5" thickBot="1">
      <c r="A429" s="131">
        <v>8700</v>
      </c>
      <c r="B429" s="131">
        <v>12956</v>
      </c>
      <c r="C429" s="151"/>
      <c r="D429" s="141"/>
      <c r="E429" s="132" t="s">
        <v>3489</v>
      </c>
      <c r="F429" s="141">
        <v>11019979</v>
      </c>
      <c r="G429" s="141" t="s">
        <v>245</v>
      </c>
      <c r="H429" s="137" t="s">
        <v>865</v>
      </c>
      <c r="I429" s="141" t="s">
        <v>53</v>
      </c>
      <c r="J429" s="141"/>
      <c r="K429" s="141" t="s">
        <v>140</v>
      </c>
      <c r="L429" s="141" t="s">
        <v>62</v>
      </c>
      <c r="M429" s="141" t="s">
        <v>62</v>
      </c>
      <c r="N429" s="141"/>
      <c r="O429" s="142">
        <v>44861</v>
      </c>
      <c r="P429" s="141" t="s">
        <v>298</v>
      </c>
      <c r="Q429" s="141" t="s">
        <v>298</v>
      </c>
      <c r="R429" s="141" t="s">
        <v>298</v>
      </c>
      <c r="S429" s="141" t="s">
        <v>1206</v>
      </c>
      <c r="T429" s="143">
        <v>4.8499999999999996</v>
      </c>
      <c r="U429" s="138" t="s">
        <v>441</v>
      </c>
      <c r="V429" s="144">
        <v>0.06</v>
      </c>
      <c r="W429" s="141"/>
      <c r="X429" s="141"/>
      <c r="Y429" s="145"/>
      <c r="Z429" s="145">
        <v>6.83E-2</v>
      </c>
      <c r="AA429" s="146">
        <v>47559</v>
      </c>
      <c r="AB429" s="141" t="s">
        <v>636</v>
      </c>
      <c r="AC429" s="141"/>
      <c r="AD429" s="147"/>
      <c r="AE429" s="149"/>
      <c r="AF429" s="146"/>
      <c r="AG429" s="141"/>
      <c r="AH429" s="141"/>
      <c r="AI429" s="138"/>
      <c r="AJ429" s="141" t="s">
        <v>55</v>
      </c>
      <c r="AK429" s="141" t="s">
        <v>791</v>
      </c>
      <c r="AL429" s="141"/>
      <c r="AM429" s="141" t="s">
        <v>305</v>
      </c>
      <c r="AN429" s="148">
        <v>45473</v>
      </c>
      <c r="AO429" s="146">
        <v>45473</v>
      </c>
      <c r="AP429" s="149"/>
      <c r="AQ429" s="150">
        <v>12600</v>
      </c>
      <c r="AR429" s="150">
        <v>99.11</v>
      </c>
      <c r="AS429" s="150">
        <v>1</v>
      </c>
      <c r="AT429" s="150">
        <v>12.48786</v>
      </c>
      <c r="AU429" s="150">
        <v>12.48786</v>
      </c>
      <c r="AV429" s="137"/>
      <c r="AW429" s="137"/>
      <c r="AX429" s="141"/>
      <c r="AY429" s="141" t="s">
        <v>17</v>
      </c>
      <c r="AZ429" s="144">
        <v>2.6742666888688107E-4</v>
      </c>
      <c r="BA429" s="144">
        <v>9.7221074233492207E-6</v>
      </c>
    </row>
    <row r="430" spans="1:53" ht="13.5" thickBot="1">
      <c r="A430" s="131">
        <v>8700</v>
      </c>
      <c r="B430" s="131">
        <v>12956</v>
      </c>
      <c r="C430" s="151"/>
      <c r="D430" s="141"/>
      <c r="E430" s="132" t="s">
        <v>3490</v>
      </c>
      <c r="F430" s="141">
        <v>11020101</v>
      </c>
      <c r="G430" s="141" t="s">
        <v>245</v>
      </c>
      <c r="H430" s="137" t="s">
        <v>865</v>
      </c>
      <c r="I430" s="141" t="s">
        <v>53</v>
      </c>
      <c r="J430" s="141"/>
      <c r="K430" s="141" t="s">
        <v>140</v>
      </c>
      <c r="L430" s="141" t="s">
        <v>62</v>
      </c>
      <c r="M430" s="141" t="s">
        <v>62</v>
      </c>
      <c r="N430" s="141"/>
      <c r="O430" s="142">
        <v>44931</v>
      </c>
      <c r="P430" s="141" t="s">
        <v>298</v>
      </c>
      <c r="Q430" s="141" t="s">
        <v>298</v>
      </c>
      <c r="R430" s="141" t="s">
        <v>298</v>
      </c>
      <c r="S430" s="141" t="s">
        <v>1206</v>
      </c>
      <c r="T430" s="143">
        <v>4.8499999999999996</v>
      </c>
      <c r="U430" s="138" t="s">
        <v>441</v>
      </c>
      <c r="V430" s="144">
        <v>0.01</v>
      </c>
      <c r="W430" s="141"/>
      <c r="X430" s="141"/>
      <c r="Y430" s="145"/>
      <c r="Z430" s="145">
        <v>6.4799999999999996E-2</v>
      </c>
      <c r="AA430" s="146">
        <v>47559</v>
      </c>
      <c r="AB430" s="141" t="s">
        <v>636</v>
      </c>
      <c r="AC430" s="141"/>
      <c r="AD430" s="147"/>
      <c r="AE430" s="149"/>
      <c r="AF430" s="146"/>
      <c r="AG430" s="141"/>
      <c r="AH430" s="141"/>
      <c r="AI430" s="138"/>
      <c r="AJ430" s="141" t="s">
        <v>55</v>
      </c>
      <c r="AK430" s="141" t="s">
        <v>791</v>
      </c>
      <c r="AL430" s="141"/>
      <c r="AM430" s="141" t="s">
        <v>305</v>
      </c>
      <c r="AN430" s="148">
        <v>45473</v>
      </c>
      <c r="AO430" s="146">
        <v>45473</v>
      </c>
      <c r="AP430" s="149"/>
      <c r="AQ430" s="150">
        <v>2490</v>
      </c>
      <c r="AR430" s="150">
        <v>100.69</v>
      </c>
      <c r="AS430" s="150">
        <v>1</v>
      </c>
      <c r="AT430" s="150">
        <v>2.50718</v>
      </c>
      <c r="AU430" s="150">
        <v>2.50718</v>
      </c>
      <c r="AV430" s="137"/>
      <c r="AW430" s="137"/>
      <c r="AX430" s="141"/>
      <c r="AY430" s="141" t="s">
        <v>17</v>
      </c>
      <c r="AZ430" s="144">
        <v>5.3691088441078813E-5</v>
      </c>
      <c r="BA430" s="144">
        <v>1.951901549959136E-6</v>
      </c>
    </row>
    <row r="431" spans="1:53" ht="13.5" thickBot="1">
      <c r="A431" s="131">
        <v>8700</v>
      </c>
      <c r="B431" s="131">
        <v>12956</v>
      </c>
      <c r="C431" s="151"/>
      <c r="D431" s="141"/>
      <c r="E431" s="132" t="s">
        <v>3576</v>
      </c>
      <c r="F431" s="141">
        <v>11020102</v>
      </c>
      <c r="G431" s="141" t="s">
        <v>245</v>
      </c>
      <c r="H431" s="137" t="s">
        <v>865</v>
      </c>
      <c r="I431" s="141" t="s">
        <v>53</v>
      </c>
      <c r="J431" s="141"/>
      <c r="K431" s="141" t="s">
        <v>257</v>
      </c>
      <c r="L431" s="141" t="s">
        <v>62</v>
      </c>
      <c r="M431" s="141" t="s">
        <v>62</v>
      </c>
      <c r="N431" s="141"/>
      <c r="O431" s="142">
        <v>44936</v>
      </c>
      <c r="P431" s="141" t="s">
        <v>298</v>
      </c>
      <c r="Q431" s="141" t="s">
        <v>298</v>
      </c>
      <c r="R431" s="141" t="s">
        <v>298</v>
      </c>
      <c r="S431" s="141" t="s">
        <v>1206</v>
      </c>
      <c r="T431" s="143">
        <v>2.7</v>
      </c>
      <c r="U431" s="138" t="s">
        <v>3252</v>
      </c>
      <c r="V431" s="144">
        <v>0.08</v>
      </c>
      <c r="W431" s="141"/>
      <c r="X431" s="141"/>
      <c r="Y431" s="145"/>
      <c r="Z431" s="145">
        <v>8.5000000000000006E-2</v>
      </c>
      <c r="AA431" s="146">
        <v>46568</v>
      </c>
      <c r="AB431" s="141" t="s">
        <v>636</v>
      </c>
      <c r="AC431" s="141"/>
      <c r="AD431" s="147"/>
      <c r="AE431" s="149"/>
      <c r="AF431" s="146"/>
      <c r="AG431" s="141"/>
      <c r="AH431" s="141"/>
      <c r="AI431" s="138"/>
      <c r="AJ431" s="141" t="s">
        <v>55</v>
      </c>
      <c r="AK431" s="141" t="s">
        <v>791</v>
      </c>
      <c r="AL431" s="141"/>
      <c r="AM431" s="141" t="s">
        <v>305</v>
      </c>
      <c r="AN431" s="148">
        <v>45473</v>
      </c>
      <c r="AO431" s="146">
        <v>45473</v>
      </c>
      <c r="AP431" s="149"/>
      <c r="AQ431" s="150">
        <v>3000</v>
      </c>
      <c r="AR431" s="150">
        <v>99.37</v>
      </c>
      <c r="AS431" s="150">
        <v>1</v>
      </c>
      <c r="AT431" s="150">
        <v>2.9811000000000001</v>
      </c>
      <c r="AU431" s="150">
        <v>2.9811000000000001</v>
      </c>
      <c r="AV431" s="137"/>
      <c r="AW431" s="137"/>
      <c r="AX431" s="141"/>
      <c r="AY431" s="141" t="s">
        <v>17</v>
      </c>
      <c r="AZ431" s="144">
        <v>6.3840052868840719E-5</v>
      </c>
      <c r="BA431" s="144">
        <v>2.3208599743868335E-6</v>
      </c>
    </row>
    <row r="432" spans="1:53" ht="13.5" thickBot="1">
      <c r="A432" s="131">
        <v>8700</v>
      </c>
      <c r="B432" s="131">
        <v>12956</v>
      </c>
      <c r="C432" s="151"/>
      <c r="D432" s="141"/>
      <c r="E432" s="132" t="s">
        <v>3491</v>
      </c>
      <c r="F432" s="141">
        <v>11020103</v>
      </c>
      <c r="G432" s="141" t="s">
        <v>245</v>
      </c>
      <c r="H432" s="137" t="s">
        <v>865</v>
      </c>
      <c r="I432" s="141" t="s">
        <v>53</v>
      </c>
      <c r="J432" s="141"/>
      <c r="K432" s="141" t="s">
        <v>140</v>
      </c>
      <c r="L432" s="141" t="s">
        <v>62</v>
      </c>
      <c r="M432" s="141" t="s">
        <v>62</v>
      </c>
      <c r="N432" s="141"/>
      <c r="O432" s="142">
        <v>44942</v>
      </c>
      <c r="P432" s="141" t="s">
        <v>298</v>
      </c>
      <c r="Q432" s="141" t="s">
        <v>298</v>
      </c>
      <c r="R432" s="141" t="s">
        <v>298</v>
      </c>
      <c r="S432" s="141" t="s">
        <v>1206</v>
      </c>
      <c r="T432" s="143">
        <v>4.8499999999999996</v>
      </c>
      <c r="U432" s="138" t="s">
        <v>441</v>
      </c>
      <c r="V432" s="144">
        <v>0.06</v>
      </c>
      <c r="W432" s="141"/>
      <c r="X432" s="141"/>
      <c r="Y432" s="145"/>
      <c r="Z432" s="145">
        <v>6.7000000000000004E-2</v>
      </c>
      <c r="AA432" s="146">
        <v>47559</v>
      </c>
      <c r="AB432" s="141" t="s">
        <v>636</v>
      </c>
      <c r="AC432" s="141"/>
      <c r="AD432" s="147"/>
      <c r="AE432" s="149"/>
      <c r="AF432" s="146"/>
      <c r="AG432" s="141"/>
      <c r="AH432" s="141"/>
      <c r="AI432" s="138"/>
      <c r="AJ432" s="141" t="s">
        <v>55</v>
      </c>
      <c r="AK432" s="141" t="s">
        <v>791</v>
      </c>
      <c r="AL432" s="141"/>
      <c r="AM432" s="141" t="s">
        <v>305</v>
      </c>
      <c r="AN432" s="148">
        <v>45473</v>
      </c>
      <c r="AO432" s="146">
        <v>45473</v>
      </c>
      <c r="AP432" s="149"/>
      <c r="AQ432" s="150">
        <v>3990</v>
      </c>
      <c r="AR432" s="150">
        <v>99.72</v>
      </c>
      <c r="AS432" s="150">
        <v>1</v>
      </c>
      <c r="AT432" s="150">
        <v>3.9788299999999999</v>
      </c>
      <c r="AU432" s="150">
        <v>3.9788299999999999</v>
      </c>
      <c r="AV432" s="137"/>
      <c r="AW432" s="137"/>
      <c r="AX432" s="141"/>
      <c r="AY432" s="141" t="s">
        <v>17</v>
      </c>
      <c r="AZ432" s="144">
        <v>8.5206372666508828E-5</v>
      </c>
      <c r="BA432" s="144">
        <v>3.0976174203782374E-6</v>
      </c>
    </row>
    <row r="433" spans="1:53" ht="13.5" thickBot="1">
      <c r="A433" s="131">
        <v>8700</v>
      </c>
      <c r="B433" s="131">
        <v>12956</v>
      </c>
      <c r="C433" s="151"/>
      <c r="D433" s="141"/>
      <c r="E433" s="132" t="s">
        <v>3492</v>
      </c>
      <c r="F433" s="141">
        <v>11020105</v>
      </c>
      <c r="G433" s="141" t="s">
        <v>245</v>
      </c>
      <c r="H433" s="137" t="s">
        <v>871</v>
      </c>
      <c r="I433" s="141" t="s">
        <v>53</v>
      </c>
      <c r="J433" s="141"/>
      <c r="K433" s="141" t="s">
        <v>140</v>
      </c>
      <c r="L433" s="141" t="s">
        <v>62</v>
      </c>
      <c r="M433" s="141" t="s">
        <v>62</v>
      </c>
      <c r="N433" s="141"/>
      <c r="O433" s="142">
        <v>44943</v>
      </c>
      <c r="P433" s="141" t="s">
        <v>1443</v>
      </c>
      <c r="Q433" s="141" t="s">
        <v>1334</v>
      </c>
      <c r="R433" s="141" t="s">
        <v>795</v>
      </c>
      <c r="S433" s="141" t="s">
        <v>1206</v>
      </c>
      <c r="T433" s="143">
        <v>4.0999999999999996</v>
      </c>
      <c r="U433" s="132" t="s">
        <v>3250</v>
      </c>
      <c r="V433" s="144">
        <v>4.2500000000000003E-2</v>
      </c>
      <c r="W433" s="141"/>
      <c r="X433" s="141"/>
      <c r="Y433" s="145"/>
      <c r="Z433" s="145">
        <v>5.3800000000000001E-2</v>
      </c>
      <c r="AA433" s="146">
        <v>47135</v>
      </c>
      <c r="AB433" s="141" t="s">
        <v>636</v>
      </c>
      <c r="AC433" s="141"/>
      <c r="AD433" s="147"/>
      <c r="AE433" s="149"/>
      <c r="AF433" s="146"/>
      <c r="AG433" s="141"/>
      <c r="AH433" s="141"/>
      <c r="AI433" s="138"/>
      <c r="AJ433" s="141" t="s">
        <v>55</v>
      </c>
      <c r="AK433" s="141" t="s">
        <v>791</v>
      </c>
      <c r="AL433" s="141"/>
      <c r="AM433" s="141" t="s">
        <v>305</v>
      </c>
      <c r="AN433" s="148">
        <v>45473</v>
      </c>
      <c r="AO433" s="146">
        <v>45473</v>
      </c>
      <c r="AP433" s="149"/>
      <c r="AQ433" s="150">
        <v>725000</v>
      </c>
      <c r="AR433" s="150">
        <v>106.89</v>
      </c>
      <c r="AS433" s="150">
        <v>1</v>
      </c>
      <c r="AT433" s="150">
        <v>774.95249999999999</v>
      </c>
      <c r="AU433" s="150">
        <v>774.95249999999999</v>
      </c>
      <c r="AV433" s="137"/>
      <c r="AW433" s="137"/>
      <c r="AX433" s="141"/>
      <c r="AY433" s="141" t="s">
        <v>17</v>
      </c>
      <c r="AZ433" s="144">
        <v>1.6595554852517621E-2</v>
      </c>
      <c r="BA433" s="144">
        <v>6.0331966029352E-4</v>
      </c>
    </row>
    <row r="434" spans="1:53" ht="13.5" thickBot="1">
      <c r="A434" s="131">
        <v>8700</v>
      </c>
      <c r="B434" s="131">
        <v>12956</v>
      </c>
      <c r="C434" s="151"/>
      <c r="D434" s="141"/>
      <c r="E434" s="132" t="s">
        <v>3577</v>
      </c>
      <c r="F434" s="141">
        <v>11020106</v>
      </c>
      <c r="G434" s="141" t="s">
        <v>245</v>
      </c>
      <c r="H434" s="137" t="s">
        <v>865</v>
      </c>
      <c r="I434" s="141" t="s">
        <v>53</v>
      </c>
      <c r="J434" s="141"/>
      <c r="K434" s="141" t="s">
        <v>257</v>
      </c>
      <c r="L434" s="141" t="s">
        <v>62</v>
      </c>
      <c r="M434" s="141" t="s">
        <v>62</v>
      </c>
      <c r="N434" s="141"/>
      <c r="O434" s="142">
        <v>44951</v>
      </c>
      <c r="P434" s="141" t="s">
        <v>298</v>
      </c>
      <c r="Q434" s="141" t="s">
        <v>298</v>
      </c>
      <c r="R434" s="141" t="s">
        <v>298</v>
      </c>
      <c r="S434" s="141" t="s">
        <v>1206</v>
      </c>
      <c r="T434" s="143">
        <v>2.69</v>
      </c>
      <c r="U434" s="138" t="s">
        <v>3252</v>
      </c>
      <c r="V434" s="144">
        <v>0.08</v>
      </c>
      <c r="W434" s="141"/>
      <c r="X434" s="141"/>
      <c r="Y434" s="145"/>
      <c r="Z434" s="145">
        <v>8.6400000000000005E-2</v>
      </c>
      <c r="AA434" s="146">
        <v>46568</v>
      </c>
      <c r="AB434" s="141" t="s">
        <v>636</v>
      </c>
      <c r="AC434" s="141"/>
      <c r="AD434" s="147"/>
      <c r="AE434" s="149"/>
      <c r="AF434" s="146"/>
      <c r="AG434" s="141"/>
      <c r="AH434" s="141"/>
      <c r="AI434" s="138"/>
      <c r="AJ434" s="141" t="s">
        <v>55</v>
      </c>
      <c r="AK434" s="141" t="s">
        <v>791</v>
      </c>
      <c r="AL434" s="141"/>
      <c r="AM434" s="141" t="s">
        <v>305</v>
      </c>
      <c r="AN434" s="148">
        <v>45473</v>
      </c>
      <c r="AO434" s="146">
        <v>45473</v>
      </c>
      <c r="AP434" s="149"/>
      <c r="AQ434" s="150">
        <v>73068</v>
      </c>
      <c r="AR434" s="150">
        <v>99.01</v>
      </c>
      <c r="AS434" s="150">
        <v>1</v>
      </c>
      <c r="AT434" s="150">
        <v>72.344629999999995</v>
      </c>
      <c r="AU434" s="150">
        <v>72.344629999999995</v>
      </c>
      <c r="AV434" s="137"/>
      <c r="AW434" s="137"/>
      <c r="AX434" s="141"/>
      <c r="AY434" s="141" t="s">
        <v>17</v>
      </c>
      <c r="AZ434" s="144">
        <v>1.5492553097771692E-3</v>
      </c>
      <c r="BA434" s="144">
        <v>5.6322081154213185E-5</v>
      </c>
    </row>
    <row r="435" spans="1:53" ht="13.5" thickBot="1">
      <c r="A435" s="131">
        <v>8700</v>
      </c>
      <c r="B435" s="131">
        <v>12956</v>
      </c>
      <c r="C435" s="151"/>
      <c r="D435" s="141"/>
      <c r="E435" s="132" t="s">
        <v>3493</v>
      </c>
      <c r="F435" s="141">
        <v>11020107</v>
      </c>
      <c r="G435" s="141" t="s">
        <v>245</v>
      </c>
      <c r="H435" s="137" t="s">
        <v>865</v>
      </c>
      <c r="I435" s="141" t="s">
        <v>53</v>
      </c>
      <c r="J435" s="141"/>
      <c r="K435" s="141" t="s">
        <v>140</v>
      </c>
      <c r="L435" s="141" t="s">
        <v>62</v>
      </c>
      <c r="M435" s="141" t="s">
        <v>62</v>
      </c>
      <c r="N435" s="141"/>
      <c r="O435" s="142">
        <v>44952</v>
      </c>
      <c r="P435" s="141" t="s">
        <v>298</v>
      </c>
      <c r="Q435" s="141" t="s">
        <v>298</v>
      </c>
      <c r="R435" s="141" t="s">
        <v>298</v>
      </c>
      <c r="S435" s="141" t="s">
        <v>1206</v>
      </c>
      <c r="T435" s="143">
        <v>4.8499999999999996</v>
      </c>
      <c r="U435" s="138" t="s">
        <v>441</v>
      </c>
      <c r="V435" s="144">
        <v>0.06</v>
      </c>
      <c r="W435" s="141"/>
      <c r="X435" s="141"/>
      <c r="Y435" s="145"/>
      <c r="Z435" s="145">
        <v>6.6199999999999995E-2</v>
      </c>
      <c r="AA435" s="146">
        <v>47559</v>
      </c>
      <c r="AB435" s="141" t="s">
        <v>636</v>
      </c>
      <c r="AC435" s="141"/>
      <c r="AD435" s="147"/>
      <c r="AE435" s="149"/>
      <c r="AF435" s="146"/>
      <c r="AG435" s="141"/>
      <c r="AH435" s="141"/>
      <c r="AI435" s="138"/>
      <c r="AJ435" s="141" t="s">
        <v>55</v>
      </c>
      <c r="AK435" s="141" t="s">
        <v>791</v>
      </c>
      <c r="AL435" s="141"/>
      <c r="AM435" s="141" t="s">
        <v>305</v>
      </c>
      <c r="AN435" s="148">
        <v>45473</v>
      </c>
      <c r="AO435" s="146">
        <v>45473</v>
      </c>
      <c r="AP435" s="149"/>
      <c r="AQ435" s="150">
        <v>13245</v>
      </c>
      <c r="AR435" s="150">
        <v>100.05</v>
      </c>
      <c r="AS435" s="150">
        <v>1</v>
      </c>
      <c r="AT435" s="150">
        <v>13.251620000000001</v>
      </c>
      <c r="AU435" s="150">
        <v>13.251620000000001</v>
      </c>
      <c r="AV435" s="137"/>
      <c r="AW435" s="137"/>
      <c r="AX435" s="141"/>
      <c r="AY435" s="141" t="s">
        <v>17</v>
      </c>
      <c r="AZ435" s="144">
        <v>2.8378253711642919E-4</v>
      </c>
      <c r="BA435" s="144">
        <v>1.0316713445970968E-5</v>
      </c>
    </row>
    <row r="436" spans="1:53" ht="13.5" thickBot="1">
      <c r="A436" s="131">
        <v>8700</v>
      </c>
      <c r="B436" s="131">
        <v>12956</v>
      </c>
      <c r="C436" s="151"/>
      <c r="D436" s="141"/>
      <c r="E436" s="132" t="s">
        <v>3578</v>
      </c>
      <c r="F436" s="141">
        <v>11020111</v>
      </c>
      <c r="G436" s="141" t="s">
        <v>245</v>
      </c>
      <c r="H436" s="137" t="s">
        <v>865</v>
      </c>
      <c r="I436" s="141" t="s">
        <v>53</v>
      </c>
      <c r="J436" s="141"/>
      <c r="K436" s="141" t="s">
        <v>257</v>
      </c>
      <c r="L436" s="141" t="s">
        <v>62</v>
      </c>
      <c r="M436" s="141" t="s">
        <v>62</v>
      </c>
      <c r="N436" s="141"/>
      <c r="O436" s="142">
        <v>44969</v>
      </c>
      <c r="P436" s="141" t="s">
        <v>298</v>
      </c>
      <c r="Q436" s="141" t="s">
        <v>298</v>
      </c>
      <c r="R436" s="141" t="s">
        <v>298</v>
      </c>
      <c r="S436" s="141" t="s">
        <v>1206</v>
      </c>
      <c r="T436" s="143">
        <v>2.7</v>
      </c>
      <c r="U436" s="138" t="s">
        <v>3252</v>
      </c>
      <c r="V436" s="144">
        <v>0.08</v>
      </c>
      <c r="W436" s="141"/>
      <c r="X436" s="141"/>
      <c r="Y436" s="145"/>
      <c r="Z436" s="145">
        <v>8.2199999999999995E-2</v>
      </c>
      <c r="AA436" s="146">
        <v>46568</v>
      </c>
      <c r="AB436" s="141" t="s">
        <v>636</v>
      </c>
      <c r="AC436" s="141"/>
      <c r="AD436" s="147"/>
      <c r="AE436" s="149"/>
      <c r="AF436" s="146"/>
      <c r="AG436" s="141"/>
      <c r="AH436" s="141"/>
      <c r="AI436" s="138"/>
      <c r="AJ436" s="141" t="s">
        <v>55</v>
      </c>
      <c r="AK436" s="141" t="s">
        <v>791</v>
      </c>
      <c r="AL436" s="141"/>
      <c r="AM436" s="141" t="s">
        <v>305</v>
      </c>
      <c r="AN436" s="148">
        <v>45473</v>
      </c>
      <c r="AO436" s="146">
        <v>45473</v>
      </c>
      <c r="AP436" s="149"/>
      <c r="AQ436" s="150">
        <v>29400</v>
      </c>
      <c r="AR436" s="150">
        <v>100.06</v>
      </c>
      <c r="AS436" s="150">
        <v>1</v>
      </c>
      <c r="AT436" s="150">
        <v>29.417639999999999</v>
      </c>
      <c r="AU436" s="150">
        <v>29.417639999999999</v>
      </c>
      <c r="AV436" s="137"/>
      <c r="AW436" s="137"/>
      <c r="AX436" s="141"/>
      <c r="AY436" s="141" t="s">
        <v>17</v>
      </c>
      <c r="AZ436" s="144">
        <v>6.2997675115780184E-4</v>
      </c>
      <c r="BA436" s="144">
        <v>2.2902359269035283E-5</v>
      </c>
    </row>
    <row r="437" spans="1:53" ht="13.5" thickBot="1">
      <c r="A437" s="131">
        <v>8700</v>
      </c>
      <c r="B437" s="131">
        <v>12956</v>
      </c>
      <c r="C437" s="151"/>
      <c r="D437" s="141"/>
      <c r="E437" s="132" t="s">
        <v>3494</v>
      </c>
      <c r="F437" s="141">
        <v>11020113</v>
      </c>
      <c r="G437" s="141" t="s">
        <v>245</v>
      </c>
      <c r="H437" s="137" t="s">
        <v>851</v>
      </c>
      <c r="I437" s="141" t="s">
        <v>53</v>
      </c>
      <c r="J437" s="141"/>
      <c r="K437" s="141" t="s">
        <v>140</v>
      </c>
      <c r="L437" s="141" t="s">
        <v>62</v>
      </c>
      <c r="M437" s="141" t="s">
        <v>62</v>
      </c>
      <c r="N437" s="141"/>
      <c r="O437" s="142">
        <v>44977</v>
      </c>
      <c r="P437" s="141" t="s">
        <v>298</v>
      </c>
      <c r="Q437" s="141" t="s">
        <v>298</v>
      </c>
      <c r="R437" s="141" t="s">
        <v>298</v>
      </c>
      <c r="S437" s="141" t="s">
        <v>1206</v>
      </c>
      <c r="T437" s="143">
        <v>3.5</v>
      </c>
      <c r="U437" s="138" t="s">
        <v>441</v>
      </c>
      <c r="V437" s="144">
        <v>6.5204999999999999E-2</v>
      </c>
      <c r="W437" s="141"/>
      <c r="X437" s="141"/>
      <c r="Y437" s="145"/>
      <c r="Z437" s="145">
        <v>6.1699999999999998E-2</v>
      </c>
      <c r="AA437" s="146">
        <v>45848</v>
      </c>
      <c r="AB437" s="141" t="s">
        <v>636</v>
      </c>
      <c r="AC437" s="141"/>
      <c r="AD437" s="147"/>
      <c r="AE437" s="149"/>
      <c r="AF437" s="146"/>
      <c r="AG437" s="141"/>
      <c r="AH437" s="141"/>
      <c r="AI437" s="138"/>
      <c r="AJ437" s="141" t="s">
        <v>55</v>
      </c>
      <c r="AK437" s="141" t="s">
        <v>791</v>
      </c>
      <c r="AL437" s="141"/>
      <c r="AM437" s="141" t="s">
        <v>305</v>
      </c>
      <c r="AN437" s="148">
        <v>45473</v>
      </c>
      <c r="AO437" s="146">
        <v>45473</v>
      </c>
      <c r="AP437" s="149"/>
      <c r="AQ437" s="150">
        <v>707974.71</v>
      </c>
      <c r="AR437" s="150">
        <v>100.88</v>
      </c>
      <c r="AS437" s="150">
        <v>1</v>
      </c>
      <c r="AT437" s="150">
        <v>714.20488999999998</v>
      </c>
      <c r="AU437" s="150">
        <v>714.20488999999998</v>
      </c>
      <c r="AV437" s="137"/>
      <c r="AW437" s="137"/>
      <c r="AX437" s="141"/>
      <c r="AY437" s="141" t="s">
        <v>17</v>
      </c>
      <c r="AZ437" s="144">
        <v>1.5294648933878288E-2</v>
      </c>
      <c r="BA437" s="144">
        <v>5.5602614562153267E-4</v>
      </c>
    </row>
    <row r="438" spans="1:53" ht="13.5" thickBot="1">
      <c r="A438" s="131">
        <v>8700</v>
      </c>
      <c r="B438" s="131">
        <v>12956</v>
      </c>
      <c r="C438" s="151"/>
      <c r="D438" s="141"/>
      <c r="E438" s="132" t="s">
        <v>3579</v>
      </c>
      <c r="F438" s="141">
        <v>11020114</v>
      </c>
      <c r="G438" s="141" t="s">
        <v>245</v>
      </c>
      <c r="H438" s="137" t="s">
        <v>865</v>
      </c>
      <c r="I438" s="141" t="s">
        <v>53</v>
      </c>
      <c r="J438" s="141"/>
      <c r="K438" s="141" t="s">
        <v>257</v>
      </c>
      <c r="L438" s="141" t="s">
        <v>62</v>
      </c>
      <c r="M438" s="141" t="s">
        <v>62</v>
      </c>
      <c r="N438" s="141"/>
      <c r="O438" s="142">
        <v>44983</v>
      </c>
      <c r="P438" s="141" t="s">
        <v>298</v>
      </c>
      <c r="Q438" s="141" t="s">
        <v>298</v>
      </c>
      <c r="R438" s="141" t="s">
        <v>298</v>
      </c>
      <c r="S438" s="141" t="s">
        <v>1206</v>
      </c>
      <c r="T438" s="143">
        <v>2.7</v>
      </c>
      <c r="U438" s="138" t="s">
        <v>3252</v>
      </c>
      <c r="V438" s="144">
        <v>0.08</v>
      </c>
      <c r="W438" s="141"/>
      <c r="X438" s="141"/>
      <c r="Y438" s="145"/>
      <c r="Z438" s="145">
        <v>7.2400000000000006E-2</v>
      </c>
      <c r="AA438" s="146">
        <v>46568</v>
      </c>
      <c r="AB438" s="141" t="s">
        <v>636</v>
      </c>
      <c r="AC438" s="141"/>
      <c r="AD438" s="147"/>
      <c r="AE438" s="149"/>
      <c r="AF438" s="146"/>
      <c r="AG438" s="141"/>
      <c r="AH438" s="141"/>
      <c r="AI438" s="138"/>
      <c r="AJ438" s="141" t="s">
        <v>55</v>
      </c>
      <c r="AK438" s="141" t="s">
        <v>791</v>
      </c>
      <c r="AL438" s="141"/>
      <c r="AM438" s="141" t="s">
        <v>305</v>
      </c>
      <c r="AN438" s="148">
        <v>45473</v>
      </c>
      <c r="AO438" s="146">
        <v>45473</v>
      </c>
      <c r="AP438" s="149"/>
      <c r="AQ438" s="150">
        <v>22470</v>
      </c>
      <c r="AR438" s="150">
        <v>102.55</v>
      </c>
      <c r="AS438" s="150">
        <v>1</v>
      </c>
      <c r="AT438" s="150">
        <v>23.04298</v>
      </c>
      <c r="AU438" s="150">
        <v>23.04298</v>
      </c>
      <c r="AV438" s="137"/>
      <c r="AW438" s="137"/>
      <c r="AX438" s="141"/>
      <c r="AY438" s="141" t="s">
        <v>17</v>
      </c>
      <c r="AZ438" s="144">
        <v>4.9346384269418643E-4</v>
      </c>
      <c r="BA438" s="144">
        <v>1.7939529023714841E-5</v>
      </c>
    </row>
    <row r="439" spans="1:53" ht="13.5" thickBot="1">
      <c r="A439" s="131">
        <v>8700</v>
      </c>
      <c r="B439" s="131">
        <v>12956</v>
      </c>
      <c r="C439" s="151"/>
      <c r="D439" s="141"/>
      <c r="E439" s="132" t="s">
        <v>3495</v>
      </c>
      <c r="F439" s="141">
        <v>11020115</v>
      </c>
      <c r="G439" s="141" t="s">
        <v>245</v>
      </c>
      <c r="H439" s="137" t="s">
        <v>865</v>
      </c>
      <c r="I439" s="141" t="s">
        <v>53</v>
      </c>
      <c r="J439" s="141"/>
      <c r="K439" s="141" t="s">
        <v>140</v>
      </c>
      <c r="L439" s="141" t="s">
        <v>62</v>
      </c>
      <c r="M439" s="141" t="s">
        <v>62</v>
      </c>
      <c r="N439" s="141"/>
      <c r="O439" s="142">
        <v>44987</v>
      </c>
      <c r="P439" s="141" t="s">
        <v>298</v>
      </c>
      <c r="Q439" s="141" t="s">
        <v>298</v>
      </c>
      <c r="R439" s="141" t="s">
        <v>298</v>
      </c>
      <c r="S439" s="141" t="s">
        <v>1206</v>
      </c>
      <c r="T439" s="143">
        <v>4.87</v>
      </c>
      <c r="U439" s="138" t="s">
        <v>441</v>
      </c>
      <c r="V439" s="144">
        <v>0.06</v>
      </c>
      <c r="W439" s="141"/>
      <c r="X439" s="141"/>
      <c r="Y439" s="145"/>
      <c r="Z439" s="145">
        <v>5.8099999999999999E-2</v>
      </c>
      <c r="AA439" s="146">
        <v>47559</v>
      </c>
      <c r="AB439" s="141" t="s">
        <v>636</v>
      </c>
      <c r="AC439" s="141"/>
      <c r="AD439" s="147"/>
      <c r="AE439" s="149"/>
      <c r="AF439" s="146"/>
      <c r="AG439" s="141"/>
      <c r="AH439" s="141"/>
      <c r="AI439" s="138"/>
      <c r="AJ439" s="141" t="s">
        <v>55</v>
      </c>
      <c r="AK439" s="141" t="s">
        <v>791</v>
      </c>
      <c r="AL439" s="141"/>
      <c r="AM439" s="141" t="s">
        <v>305</v>
      </c>
      <c r="AN439" s="148">
        <v>45473</v>
      </c>
      <c r="AO439" s="146">
        <v>45473</v>
      </c>
      <c r="AP439" s="149"/>
      <c r="AQ439" s="150">
        <v>10500</v>
      </c>
      <c r="AR439" s="150">
        <v>103.86</v>
      </c>
      <c r="AS439" s="150">
        <v>1</v>
      </c>
      <c r="AT439" s="150">
        <v>10.9053</v>
      </c>
      <c r="AU439" s="150">
        <v>10.9053</v>
      </c>
      <c r="AV439" s="137"/>
      <c r="AW439" s="137"/>
      <c r="AX439" s="141"/>
      <c r="AY439" s="141" t="s">
        <v>17</v>
      </c>
      <c r="AZ439" s="144">
        <v>2.3353625458742366E-4</v>
      </c>
      <c r="BA439" s="144">
        <v>8.4900453787798913E-6</v>
      </c>
    </row>
    <row r="440" spans="1:53" ht="13.5" thickBot="1">
      <c r="A440" s="131">
        <v>8700</v>
      </c>
      <c r="B440" s="131">
        <v>12956</v>
      </c>
      <c r="C440" s="151"/>
      <c r="D440" s="141"/>
      <c r="E440" s="132" t="s">
        <v>3496</v>
      </c>
      <c r="F440" s="141">
        <v>11020116</v>
      </c>
      <c r="G440" s="141" t="s">
        <v>245</v>
      </c>
      <c r="H440" s="137" t="s">
        <v>871</v>
      </c>
      <c r="I440" s="141" t="s">
        <v>53</v>
      </c>
      <c r="J440" s="141"/>
      <c r="K440" s="141" t="s">
        <v>140</v>
      </c>
      <c r="L440" s="141" t="s">
        <v>62</v>
      </c>
      <c r="M440" s="141" t="s">
        <v>62</v>
      </c>
      <c r="N440" s="141"/>
      <c r="O440" s="142">
        <v>44987</v>
      </c>
      <c r="P440" s="141" t="s">
        <v>298</v>
      </c>
      <c r="Q440" s="141" t="s">
        <v>298</v>
      </c>
      <c r="R440" s="141" t="s">
        <v>298</v>
      </c>
      <c r="S440" s="141" t="s">
        <v>1206</v>
      </c>
      <c r="T440" s="143">
        <v>0.66</v>
      </c>
      <c r="U440" s="138" t="s">
        <v>3252</v>
      </c>
      <c r="V440" s="144">
        <v>0.08</v>
      </c>
      <c r="W440" s="141"/>
      <c r="X440" s="141"/>
      <c r="Y440" s="145"/>
      <c r="Z440" s="145">
        <v>5.5300000000000002E-2</v>
      </c>
      <c r="AA440" s="146">
        <v>45718</v>
      </c>
      <c r="AB440" s="141" t="s">
        <v>636</v>
      </c>
      <c r="AC440" s="141"/>
      <c r="AD440" s="147"/>
      <c r="AE440" s="149"/>
      <c r="AF440" s="146"/>
      <c r="AG440" s="141"/>
      <c r="AH440" s="141"/>
      <c r="AI440" s="138"/>
      <c r="AJ440" s="141" t="s">
        <v>55</v>
      </c>
      <c r="AK440" s="141" t="s">
        <v>791</v>
      </c>
      <c r="AL440" s="141"/>
      <c r="AM440" s="141" t="s">
        <v>305</v>
      </c>
      <c r="AN440" s="148">
        <v>45473</v>
      </c>
      <c r="AO440" s="146">
        <v>45473</v>
      </c>
      <c r="AP440" s="149"/>
      <c r="AQ440" s="150">
        <v>3715849.16</v>
      </c>
      <c r="AR440" s="150">
        <v>101.68</v>
      </c>
      <c r="AS440" s="150">
        <v>1</v>
      </c>
      <c r="AT440" s="150">
        <v>3778.2754300000001</v>
      </c>
      <c r="AU440" s="150">
        <v>3778.2754300000001</v>
      </c>
      <c r="AV440" s="137"/>
      <c r="AW440" s="137"/>
      <c r="AX440" s="141"/>
      <c r="AY440" s="141" t="s">
        <v>17</v>
      </c>
      <c r="AZ440" s="144">
        <v>8.0911510249318003E-2</v>
      </c>
      <c r="BA440" s="144">
        <v>2.9414807345262495E-3</v>
      </c>
    </row>
    <row r="441" spans="1:53" ht="13.5" thickBot="1">
      <c r="A441" s="131">
        <v>8700</v>
      </c>
      <c r="B441" s="131">
        <v>12956</v>
      </c>
      <c r="C441" s="151"/>
      <c r="D441" s="141"/>
      <c r="E441" s="132" t="s">
        <v>3497</v>
      </c>
      <c r="F441" s="141">
        <v>11020117</v>
      </c>
      <c r="G441" s="141" t="s">
        <v>245</v>
      </c>
      <c r="H441" s="137" t="s">
        <v>865</v>
      </c>
      <c r="I441" s="141" t="s">
        <v>53</v>
      </c>
      <c r="J441" s="141"/>
      <c r="K441" s="141" t="s">
        <v>140</v>
      </c>
      <c r="L441" s="141" t="s">
        <v>62</v>
      </c>
      <c r="M441" s="141" t="s">
        <v>62</v>
      </c>
      <c r="N441" s="141"/>
      <c r="O441" s="142">
        <v>44999</v>
      </c>
      <c r="P441" s="141" t="s">
        <v>298</v>
      </c>
      <c r="Q441" s="141" t="s">
        <v>298</v>
      </c>
      <c r="R441" s="141" t="s">
        <v>298</v>
      </c>
      <c r="S441" s="141" t="s">
        <v>1206</v>
      </c>
      <c r="T441" s="143">
        <v>4.8600000000000003</v>
      </c>
      <c r="U441" s="138" t="s">
        <v>441</v>
      </c>
      <c r="V441" s="144">
        <v>0.06</v>
      </c>
      <c r="W441" s="141"/>
      <c r="X441" s="141"/>
      <c r="Y441" s="145"/>
      <c r="Z441" s="145">
        <v>6.1499999999999999E-2</v>
      </c>
      <c r="AA441" s="146">
        <v>47559</v>
      </c>
      <c r="AB441" s="141" t="s">
        <v>636</v>
      </c>
      <c r="AC441" s="141"/>
      <c r="AD441" s="147"/>
      <c r="AE441" s="149"/>
      <c r="AF441" s="146"/>
      <c r="AG441" s="141"/>
      <c r="AH441" s="141"/>
      <c r="AI441" s="138"/>
      <c r="AJ441" s="141" t="s">
        <v>55</v>
      </c>
      <c r="AK441" s="141" t="s">
        <v>791</v>
      </c>
      <c r="AL441" s="141"/>
      <c r="AM441" s="141" t="s">
        <v>305</v>
      </c>
      <c r="AN441" s="148">
        <v>45473</v>
      </c>
      <c r="AO441" s="146">
        <v>45473</v>
      </c>
      <c r="AP441" s="149"/>
      <c r="AQ441" s="150">
        <v>18000</v>
      </c>
      <c r="AR441" s="150">
        <v>102.25</v>
      </c>
      <c r="AS441" s="150">
        <v>1</v>
      </c>
      <c r="AT441" s="150">
        <v>18.405000000000001</v>
      </c>
      <c r="AU441" s="150">
        <v>18.405000000000001</v>
      </c>
      <c r="AV441" s="137"/>
      <c r="AW441" s="137"/>
      <c r="AX441" s="141"/>
      <c r="AY441" s="141" t="s">
        <v>17</v>
      </c>
      <c r="AZ441" s="144">
        <v>3.9414181780249351E-4</v>
      </c>
      <c r="BA441" s="144">
        <v>1.4328747049273647E-5</v>
      </c>
    </row>
    <row r="442" spans="1:53" ht="13.5" thickBot="1">
      <c r="A442" s="131">
        <v>8700</v>
      </c>
      <c r="B442" s="131">
        <v>12956</v>
      </c>
      <c r="C442" s="151"/>
      <c r="D442" s="141"/>
      <c r="E442" s="132" t="s">
        <v>3498</v>
      </c>
      <c r="F442" s="141">
        <v>11020118</v>
      </c>
      <c r="G442" s="141" t="s">
        <v>245</v>
      </c>
      <c r="H442" s="137" t="s">
        <v>871</v>
      </c>
      <c r="I442" s="141" t="s">
        <v>53</v>
      </c>
      <c r="J442" s="141"/>
      <c r="K442" s="141" t="s">
        <v>140</v>
      </c>
      <c r="L442" s="141" t="s">
        <v>62</v>
      </c>
      <c r="M442" s="141" t="s">
        <v>62</v>
      </c>
      <c r="N442" s="141"/>
      <c r="O442" s="142">
        <v>45000</v>
      </c>
      <c r="P442" s="141" t="s">
        <v>298</v>
      </c>
      <c r="Q442" s="141" t="s">
        <v>298</v>
      </c>
      <c r="R442" s="141" t="s">
        <v>298</v>
      </c>
      <c r="S442" s="141" t="s">
        <v>1206</v>
      </c>
      <c r="T442" s="143">
        <v>0.66</v>
      </c>
      <c r="U442" s="138" t="s">
        <v>3252</v>
      </c>
      <c r="V442" s="144">
        <v>0.08</v>
      </c>
      <c r="W442" s="141"/>
      <c r="X442" s="141"/>
      <c r="Y442" s="145"/>
      <c r="Z442" s="145">
        <v>5.3100000000000001E-2</v>
      </c>
      <c r="AA442" s="146">
        <v>45718</v>
      </c>
      <c r="AB442" s="141" t="s">
        <v>636</v>
      </c>
      <c r="AC442" s="141"/>
      <c r="AD442" s="147"/>
      <c r="AE442" s="149"/>
      <c r="AF442" s="146"/>
      <c r="AG442" s="141"/>
      <c r="AH442" s="141"/>
      <c r="AI442" s="138"/>
      <c r="AJ442" s="141" t="s">
        <v>55</v>
      </c>
      <c r="AK442" s="141" t="s">
        <v>791</v>
      </c>
      <c r="AL442" s="141"/>
      <c r="AM442" s="141" t="s">
        <v>305</v>
      </c>
      <c r="AN442" s="148">
        <v>45473</v>
      </c>
      <c r="AO442" s="146">
        <v>45473</v>
      </c>
      <c r="AP442" s="149"/>
      <c r="AQ442" s="150">
        <v>1984150.83</v>
      </c>
      <c r="AR442" s="150">
        <v>101.82</v>
      </c>
      <c r="AS442" s="150">
        <v>1</v>
      </c>
      <c r="AT442" s="150">
        <v>2020.2623799999999</v>
      </c>
      <c r="AU442" s="150">
        <v>2020.2623799999999</v>
      </c>
      <c r="AV442" s="137"/>
      <c r="AW442" s="137"/>
      <c r="AX442" s="141"/>
      <c r="AY442" s="141" t="s">
        <v>17</v>
      </c>
      <c r="AZ442" s="144">
        <v>4.326378086885041E-2</v>
      </c>
      <c r="BA442" s="144">
        <v>1.5728241573585197E-3</v>
      </c>
    </row>
    <row r="443" spans="1:53" ht="13.5" thickBot="1">
      <c r="A443" s="131">
        <v>8700</v>
      </c>
      <c r="B443" s="131">
        <v>12956</v>
      </c>
      <c r="C443" s="151"/>
      <c r="D443" s="141"/>
      <c r="E443" s="132" t="s">
        <v>3580</v>
      </c>
      <c r="F443" s="141">
        <v>11020119</v>
      </c>
      <c r="G443" s="141" t="s">
        <v>245</v>
      </c>
      <c r="H443" s="137" t="s">
        <v>865</v>
      </c>
      <c r="I443" s="141" t="s">
        <v>53</v>
      </c>
      <c r="J443" s="141"/>
      <c r="K443" s="141" t="s">
        <v>257</v>
      </c>
      <c r="L443" s="141" t="s">
        <v>62</v>
      </c>
      <c r="M443" s="141" t="s">
        <v>62</v>
      </c>
      <c r="N443" s="141"/>
      <c r="O443" s="142">
        <v>45011</v>
      </c>
      <c r="P443" s="141" t="s">
        <v>298</v>
      </c>
      <c r="Q443" s="141" t="s">
        <v>298</v>
      </c>
      <c r="R443" s="141" t="s">
        <v>298</v>
      </c>
      <c r="S443" s="141" t="s">
        <v>1206</v>
      </c>
      <c r="T443" s="143">
        <v>2.7</v>
      </c>
      <c r="U443" s="138" t="s">
        <v>3252</v>
      </c>
      <c r="V443" s="144">
        <v>0.08</v>
      </c>
      <c r="W443" s="141"/>
      <c r="X443" s="141"/>
      <c r="Y443" s="145"/>
      <c r="Z443" s="145">
        <v>6.5100000000000005E-2</v>
      </c>
      <c r="AA443" s="146">
        <v>46568</v>
      </c>
      <c r="AB443" s="141" t="s">
        <v>636</v>
      </c>
      <c r="AC443" s="141"/>
      <c r="AD443" s="147"/>
      <c r="AE443" s="149"/>
      <c r="AF443" s="146"/>
      <c r="AG443" s="141"/>
      <c r="AH443" s="141"/>
      <c r="AI443" s="138"/>
      <c r="AJ443" s="141" t="s">
        <v>55</v>
      </c>
      <c r="AK443" s="141" t="s">
        <v>791</v>
      </c>
      <c r="AL443" s="141"/>
      <c r="AM443" s="141" t="s">
        <v>305</v>
      </c>
      <c r="AN443" s="148">
        <v>45473</v>
      </c>
      <c r="AO443" s="146">
        <v>45473</v>
      </c>
      <c r="AP443" s="149"/>
      <c r="AQ443" s="150">
        <v>16050</v>
      </c>
      <c r="AR443" s="150">
        <v>104.45</v>
      </c>
      <c r="AS443" s="150">
        <v>1</v>
      </c>
      <c r="AT443" s="150">
        <v>16.764220000000002</v>
      </c>
      <c r="AU443" s="150">
        <v>16.764220000000002</v>
      </c>
      <c r="AV443" s="137"/>
      <c r="AW443" s="137"/>
      <c r="AX443" s="141"/>
      <c r="AY443" s="141" t="s">
        <v>17</v>
      </c>
      <c r="AZ443" s="144">
        <v>3.5900462617989229E-4</v>
      </c>
      <c r="BA443" s="144">
        <v>1.3051359296841851E-5</v>
      </c>
    </row>
    <row r="444" spans="1:53" ht="13.5" thickBot="1">
      <c r="A444" s="131">
        <v>8700</v>
      </c>
      <c r="B444" s="131">
        <v>12956</v>
      </c>
      <c r="C444" s="151"/>
      <c r="D444" s="141"/>
      <c r="E444" s="132" t="s">
        <v>3499</v>
      </c>
      <c r="F444" s="141">
        <v>11020121</v>
      </c>
      <c r="G444" s="141" t="s">
        <v>245</v>
      </c>
      <c r="H444" s="137" t="s">
        <v>865</v>
      </c>
      <c r="I444" s="141" t="s">
        <v>53</v>
      </c>
      <c r="J444" s="141"/>
      <c r="K444" s="141" t="s">
        <v>140</v>
      </c>
      <c r="L444" s="141" t="s">
        <v>62</v>
      </c>
      <c r="M444" s="141" t="s">
        <v>62</v>
      </c>
      <c r="N444" s="141"/>
      <c r="O444" s="142">
        <v>45019</v>
      </c>
      <c r="P444" s="141" t="s">
        <v>298</v>
      </c>
      <c r="Q444" s="141" t="s">
        <v>298</v>
      </c>
      <c r="R444" s="141" t="s">
        <v>298</v>
      </c>
      <c r="S444" s="141" t="s">
        <v>1206</v>
      </c>
      <c r="T444" s="143">
        <v>4.8600000000000003</v>
      </c>
      <c r="U444" s="138" t="s">
        <v>441</v>
      </c>
      <c r="V444" s="144">
        <v>0.06</v>
      </c>
      <c r="W444" s="141"/>
      <c r="X444" s="141"/>
      <c r="Y444" s="145"/>
      <c r="Z444" s="145">
        <v>6.1199999999999997E-2</v>
      </c>
      <c r="AA444" s="146">
        <v>47559</v>
      </c>
      <c r="AB444" s="141" t="s">
        <v>636</v>
      </c>
      <c r="AC444" s="141"/>
      <c r="AD444" s="147"/>
      <c r="AE444" s="149"/>
      <c r="AF444" s="146"/>
      <c r="AG444" s="141"/>
      <c r="AH444" s="141"/>
      <c r="AI444" s="138"/>
      <c r="AJ444" s="141" t="s">
        <v>55</v>
      </c>
      <c r="AK444" s="141" t="s">
        <v>791</v>
      </c>
      <c r="AL444" s="141"/>
      <c r="AM444" s="141" t="s">
        <v>305</v>
      </c>
      <c r="AN444" s="148">
        <v>45473</v>
      </c>
      <c r="AO444" s="146">
        <v>45473</v>
      </c>
      <c r="AP444" s="149"/>
      <c r="AQ444" s="150">
        <v>7500</v>
      </c>
      <c r="AR444" s="150">
        <v>102.36</v>
      </c>
      <c r="AS444" s="150">
        <v>1</v>
      </c>
      <c r="AT444" s="150">
        <v>7.6769999999999996</v>
      </c>
      <c r="AU444" s="150">
        <v>7.6769999999999996</v>
      </c>
      <c r="AV444" s="137"/>
      <c r="AW444" s="137"/>
      <c r="AX444" s="141"/>
      <c r="AY444" s="141" t="s">
        <v>17</v>
      </c>
      <c r="AZ444" s="144">
        <v>1.6440243060416963E-4</v>
      </c>
      <c r="BA444" s="144">
        <v>5.9767340992813784E-6</v>
      </c>
    </row>
    <row r="445" spans="1:53" ht="13.5" thickBot="1">
      <c r="A445" s="131">
        <v>8700</v>
      </c>
      <c r="B445" s="131">
        <v>12956</v>
      </c>
      <c r="C445" s="151"/>
      <c r="D445" s="141"/>
      <c r="E445" s="132" t="s">
        <v>3500</v>
      </c>
      <c r="F445" s="141">
        <v>11020122</v>
      </c>
      <c r="G445" s="141" t="s">
        <v>245</v>
      </c>
      <c r="H445" s="137" t="s">
        <v>865</v>
      </c>
      <c r="I445" s="141" t="s">
        <v>53</v>
      </c>
      <c r="J445" s="141"/>
      <c r="K445" s="141" t="s">
        <v>140</v>
      </c>
      <c r="L445" s="141" t="s">
        <v>62</v>
      </c>
      <c r="M445" s="141" t="s">
        <v>62</v>
      </c>
      <c r="N445" s="141"/>
      <c r="O445" s="142">
        <v>45032</v>
      </c>
      <c r="P445" s="141" t="s">
        <v>298</v>
      </c>
      <c r="Q445" s="141" t="s">
        <v>298</v>
      </c>
      <c r="R445" s="141" t="s">
        <v>298</v>
      </c>
      <c r="S445" s="141" t="s">
        <v>1206</v>
      </c>
      <c r="T445" s="143">
        <v>4.8600000000000003</v>
      </c>
      <c r="U445" s="138" t="s">
        <v>441</v>
      </c>
      <c r="V445" s="144">
        <v>0.06</v>
      </c>
      <c r="W445" s="141"/>
      <c r="X445" s="141"/>
      <c r="Y445" s="145"/>
      <c r="Z445" s="145">
        <v>6.0999999999999999E-2</v>
      </c>
      <c r="AA445" s="146">
        <v>47559</v>
      </c>
      <c r="AB445" s="141" t="s">
        <v>636</v>
      </c>
      <c r="AC445" s="141"/>
      <c r="AD445" s="147"/>
      <c r="AE445" s="149"/>
      <c r="AF445" s="146"/>
      <c r="AG445" s="141"/>
      <c r="AH445" s="141"/>
      <c r="AI445" s="138"/>
      <c r="AJ445" s="141" t="s">
        <v>55</v>
      </c>
      <c r="AK445" s="141" t="s">
        <v>791</v>
      </c>
      <c r="AL445" s="141"/>
      <c r="AM445" s="141" t="s">
        <v>305</v>
      </c>
      <c r="AN445" s="148">
        <v>45473</v>
      </c>
      <c r="AO445" s="146">
        <v>45473</v>
      </c>
      <c r="AP445" s="149"/>
      <c r="AQ445" s="150">
        <v>102000</v>
      </c>
      <c r="AR445" s="150">
        <v>102.45</v>
      </c>
      <c r="AS445" s="150">
        <v>1</v>
      </c>
      <c r="AT445" s="150">
        <v>104.499</v>
      </c>
      <c r="AU445" s="150">
        <v>104.499</v>
      </c>
      <c r="AV445" s="137"/>
      <c r="AW445" s="137"/>
      <c r="AX445" s="141"/>
      <c r="AY445" s="141" t="s">
        <v>17</v>
      </c>
      <c r="AZ445" s="144">
        <v>2.2378389469460886E-3</v>
      </c>
      <c r="BA445" s="144">
        <v>8.1355052317416278E-5</v>
      </c>
    </row>
    <row r="446" spans="1:53" ht="13.5" thickBot="1">
      <c r="A446" s="131">
        <v>8700</v>
      </c>
      <c r="B446" s="131">
        <v>12956</v>
      </c>
      <c r="C446" s="151"/>
      <c r="D446" s="141"/>
      <c r="E446" s="132" t="s">
        <v>3581</v>
      </c>
      <c r="F446" s="141">
        <v>11020125</v>
      </c>
      <c r="G446" s="141" t="s">
        <v>245</v>
      </c>
      <c r="H446" s="137" t="s">
        <v>865</v>
      </c>
      <c r="I446" s="141" t="s">
        <v>53</v>
      </c>
      <c r="J446" s="141"/>
      <c r="K446" s="141" t="s">
        <v>257</v>
      </c>
      <c r="L446" s="141" t="s">
        <v>62</v>
      </c>
      <c r="M446" s="141" t="s">
        <v>62</v>
      </c>
      <c r="N446" s="141"/>
      <c r="O446" s="142">
        <v>45035</v>
      </c>
      <c r="P446" s="141" t="s">
        <v>298</v>
      </c>
      <c r="Q446" s="141" t="s">
        <v>298</v>
      </c>
      <c r="R446" s="141" t="s">
        <v>298</v>
      </c>
      <c r="S446" s="141" t="s">
        <v>1206</v>
      </c>
      <c r="T446" s="143">
        <v>2.7</v>
      </c>
      <c r="U446" s="138" t="s">
        <v>3252</v>
      </c>
      <c r="V446" s="144">
        <v>0.08</v>
      </c>
      <c r="W446" s="141"/>
      <c r="X446" s="141"/>
      <c r="Y446" s="145"/>
      <c r="Z446" s="145">
        <v>6.93E-2</v>
      </c>
      <c r="AA446" s="146">
        <v>46568</v>
      </c>
      <c r="AB446" s="141" t="s">
        <v>636</v>
      </c>
      <c r="AC446" s="141"/>
      <c r="AD446" s="147"/>
      <c r="AE446" s="149"/>
      <c r="AF446" s="146"/>
      <c r="AG446" s="141"/>
      <c r="AH446" s="141"/>
      <c r="AI446" s="138"/>
      <c r="AJ446" s="141" t="s">
        <v>55</v>
      </c>
      <c r="AK446" s="141" t="s">
        <v>791</v>
      </c>
      <c r="AL446" s="141"/>
      <c r="AM446" s="141" t="s">
        <v>305</v>
      </c>
      <c r="AN446" s="148">
        <v>45473</v>
      </c>
      <c r="AO446" s="146">
        <v>45473</v>
      </c>
      <c r="AP446" s="149"/>
      <c r="AQ446" s="150">
        <v>7200</v>
      </c>
      <c r="AR446" s="150">
        <v>103.36</v>
      </c>
      <c r="AS446" s="150">
        <v>1</v>
      </c>
      <c r="AT446" s="150">
        <v>7.4419199999999996</v>
      </c>
      <c r="AU446" s="150">
        <v>7.4419199999999996</v>
      </c>
      <c r="AV446" s="137"/>
      <c r="AW446" s="137"/>
      <c r="AX446" s="141"/>
      <c r="AY446" s="141" t="s">
        <v>17</v>
      </c>
      <c r="AZ446" s="144">
        <v>1.5936820846187079E-4</v>
      </c>
      <c r="BA446" s="144">
        <v>5.7937185134979917E-6</v>
      </c>
    </row>
    <row r="447" spans="1:53" ht="13.5" thickBot="1">
      <c r="A447" s="131">
        <v>8700</v>
      </c>
      <c r="B447" s="131">
        <v>12956</v>
      </c>
      <c r="C447" s="151"/>
      <c r="D447" s="141"/>
      <c r="E447" s="132" t="s">
        <v>3501</v>
      </c>
      <c r="F447" s="141">
        <v>11020126</v>
      </c>
      <c r="G447" s="141" t="s">
        <v>245</v>
      </c>
      <c r="H447" s="137" t="s">
        <v>855</v>
      </c>
      <c r="I447" s="141" t="s">
        <v>53</v>
      </c>
      <c r="J447" s="141"/>
      <c r="K447" s="141" t="s">
        <v>140</v>
      </c>
      <c r="L447" s="141" t="s">
        <v>62</v>
      </c>
      <c r="M447" s="141" t="s">
        <v>62</v>
      </c>
      <c r="N447" s="141"/>
      <c r="O447" s="142">
        <v>45043</v>
      </c>
      <c r="P447" s="141" t="s">
        <v>298</v>
      </c>
      <c r="Q447" s="141" t="s">
        <v>298</v>
      </c>
      <c r="R447" s="141" t="s">
        <v>298</v>
      </c>
      <c r="S447" s="141" t="s">
        <v>1206</v>
      </c>
      <c r="T447" s="143">
        <v>4.92</v>
      </c>
      <c r="U447" s="138" t="s">
        <v>441</v>
      </c>
      <c r="V447" s="144">
        <v>3.7999999999999999E-2</v>
      </c>
      <c r="W447" s="141"/>
      <c r="X447" s="141"/>
      <c r="Y447" s="145"/>
      <c r="Z447" s="145">
        <v>4.7E-2</v>
      </c>
      <c r="AA447" s="146">
        <v>47186</v>
      </c>
      <c r="AB447" s="141" t="s">
        <v>636</v>
      </c>
      <c r="AC447" s="141"/>
      <c r="AD447" s="147"/>
      <c r="AE447" s="149"/>
      <c r="AF447" s="146">
        <v>45047</v>
      </c>
      <c r="AG447" s="141"/>
      <c r="AH447" s="141"/>
      <c r="AI447" s="138"/>
      <c r="AJ447" s="141" t="s">
        <v>55</v>
      </c>
      <c r="AK447" s="141" t="s">
        <v>791</v>
      </c>
      <c r="AL447" s="141"/>
      <c r="AM447" s="141" t="s">
        <v>305</v>
      </c>
      <c r="AN447" s="148">
        <v>45473</v>
      </c>
      <c r="AO447" s="146">
        <v>45473</v>
      </c>
      <c r="AP447" s="149"/>
      <c r="AQ447" s="150">
        <v>32880.82</v>
      </c>
      <c r="AR447" s="150">
        <v>100.16</v>
      </c>
      <c r="AS447" s="150">
        <v>1</v>
      </c>
      <c r="AT447" s="150">
        <v>32.933430000000001</v>
      </c>
      <c r="AU447" s="150">
        <v>32.933430000000001</v>
      </c>
      <c r="AV447" s="137"/>
      <c r="AW447" s="137"/>
      <c r="AX447" s="141"/>
      <c r="AY447" s="141" t="s">
        <v>17</v>
      </c>
      <c r="AZ447" s="144">
        <v>7.0526715385336449E-4</v>
      </c>
      <c r="BA447" s="144">
        <v>2.5639488613689768E-5</v>
      </c>
    </row>
    <row r="448" spans="1:53" ht="13.5" thickBot="1">
      <c r="A448" s="131">
        <v>8700</v>
      </c>
      <c r="B448" s="131">
        <v>12956</v>
      </c>
      <c r="C448" s="151"/>
      <c r="D448" s="141"/>
      <c r="E448" s="132" t="s">
        <v>3582</v>
      </c>
      <c r="F448" s="141">
        <v>11020127</v>
      </c>
      <c r="G448" s="141" t="s">
        <v>245</v>
      </c>
      <c r="H448" s="137" t="s">
        <v>865</v>
      </c>
      <c r="I448" s="141" t="s">
        <v>53</v>
      </c>
      <c r="J448" s="141"/>
      <c r="K448" s="141" t="s">
        <v>257</v>
      </c>
      <c r="L448" s="141" t="s">
        <v>62</v>
      </c>
      <c r="M448" s="141" t="s">
        <v>62</v>
      </c>
      <c r="N448" s="141"/>
      <c r="O448" s="142">
        <v>45044</v>
      </c>
      <c r="P448" s="141" t="s">
        <v>298</v>
      </c>
      <c r="Q448" s="141" t="s">
        <v>298</v>
      </c>
      <c r="R448" s="141" t="s">
        <v>298</v>
      </c>
      <c r="S448" s="141" t="s">
        <v>1206</v>
      </c>
      <c r="T448" s="143">
        <v>2.7</v>
      </c>
      <c r="U448" s="138" t="s">
        <v>3252</v>
      </c>
      <c r="V448" s="144">
        <v>0.08</v>
      </c>
      <c r="W448" s="141"/>
      <c r="X448" s="141"/>
      <c r="Y448" s="145"/>
      <c r="Z448" s="145">
        <v>7.0000000000000007E-2</v>
      </c>
      <c r="AA448" s="146">
        <v>46568</v>
      </c>
      <c r="AB448" s="141" t="s">
        <v>636</v>
      </c>
      <c r="AC448" s="141"/>
      <c r="AD448" s="147"/>
      <c r="AE448" s="149"/>
      <c r="AF448" s="146"/>
      <c r="AG448" s="141"/>
      <c r="AH448" s="141"/>
      <c r="AI448" s="138"/>
      <c r="AJ448" s="141" t="s">
        <v>55</v>
      </c>
      <c r="AK448" s="141" t="s">
        <v>791</v>
      </c>
      <c r="AL448" s="141"/>
      <c r="AM448" s="141" t="s">
        <v>305</v>
      </c>
      <c r="AN448" s="148">
        <v>45473</v>
      </c>
      <c r="AO448" s="146">
        <v>45473</v>
      </c>
      <c r="AP448" s="149"/>
      <c r="AQ448" s="150">
        <v>4830</v>
      </c>
      <c r="AR448" s="150">
        <v>103.17</v>
      </c>
      <c r="AS448" s="150">
        <v>1</v>
      </c>
      <c r="AT448" s="150">
        <v>4.9831099999999999</v>
      </c>
      <c r="AU448" s="150">
        <v>4.9831099999999999</v>
      </c>
      <c r="AV448" s="137"/>
      <c r="AW448" s="137"/>
      <c r="AX448" s="141"/>
      <c r="AY448" s="141" t="s">
        <v>17</v>
      </c>
      <c r="AZ448" s="144">
        <v>1.0671296026676356E-4</v>
      </c>
      <c r="BA448" s="144">
        <v>3.8794742031353436E-6</v>
      </c>
    </row>
    <row r="449" spans="1:53" ht="13.5" thickBot="1">
      <c r="A449" s="131">
        <v>8700</v>
      </c>
      <c r="B449" s="131">
        <v>12956</v>
      </c>
      <c r="C449" s="151"/>
      <c r="D449" s="141"/>
      <c r="E449" s="132" t="s">
        <v>3583</v>
      </c>
      <c r="F449" s="141">
        <v>11020129</v>
      </c>
      <c r="G449" s="141" t="s">
        <v>245</v>
      </c>
      <c r="H449" s="137" t="s">
        <v>865</v>
      </c>
      <c r="I449" s="141" t="s">
        <v>53</v>
      </c>
      <c r="J449" s="141"/>
      <c r="K449" s="141" t="s">
        <v>257</v>
      </c>
      <c r="L449" s="141" t="s">
        <v>62</v>
      </c>
      <c r="M449" s="141" t="s">
        <v>62</v>
      </c>
      <c r="N449" s="141"/>
      <c r="O449" s="142">
        <v>45061</v>
      </c>
      <c r="P449" s="141" t="s">
        <v>298</v>
      </c>
      <c r="Q449" s="141" t="s">
        <v>298</v>
      </c>
      <c r="R449" s="141" t="s">
        <v>298</v>
      </c>
      <c r="S449" s="141" t="s">
        <v>1206</v>
      </c>
      <c r="T449" s="143">
        <v>2.7</v>
      </c>
      <c r="U449" s="138" t="s">
        <v>3252</v>
      </c>
      <c r="V449" s="144">
        <v>0.08</v>
      </c>
      <c r="W449" s="141"/>
      <c r="X449" s="141"/>
      <c r="Y449" s="145"/>
      <c r="Z449" s="145">
        <v>7.3899999999999993E-2</v>
      </c>
      <c r="AA449" s="146">
        <v>46568</v>
      </c>
      <c r="AB449" s="141" t="s">
        <v>636</v>
      </c>
      <c r="AC449" s="141"/>
      <c r="AD449" s="147"/>
      <c r="AE449" s="149"/>
      <c r="AF449" s="146"/>
      <c r="AG449" s="141"/>
      <c r="AH449" s="141"/>
      <c r="AI449" s="138"/>
      <c r="AJ449" s="141" t="s">
        <v>55</v>
      </c>
      <c r="AK449" s="141" t="s">
        <v>791</v>
      </c>
      <c r="AL449" s="141"/>
      <c r="AM449" s="141" t="s">
        <v>305</v>
      </c>
      <c r="AN449" s="148">
        <v>45473</v>
      </c>
      <c r="AO449" s="146">
        <v>45473</v>
      </c>
      <c r="AP449" s="149"/>
      <c r="AQ449" s="150">
        <v>4800</v>
      </c>
      <c r="AR449" s="150">
        <v>102.16</v>
      </c>
      <c r="AS449" s="150">
        <v>1</v>
      </c>
      <c r="AT449" s="150">
        <v>4.9036799999999996</v>
      </c>
      <c r="AU449" s="150">
        <v>4.9036799999999996</v>
      </c>
      <c r="AV449" s="137"/>
      <c r="AW449" s="137"/>
      <c r="AX449" s="141"/>
      <c r="AY449" s="141" t="s">
        <v>17</v>
      </c>
      <c r="AZ449" s="144">
        <v>1.0501197224241951E-4</v>
      </c>
      <c r="BA449" s="144">
        <v>3.8176359864483663E-6</v>
      </c>
    </row>
    <row r="450" spans="1:53" ht="13.5" thickBot="1">
      <c r="A450" s="131">
        <v>8700</v>
      </c>
      <c r="B450" s="131">
        <v>12956</v>
      </c>
      <c r="C450" s="151"/>
      <c r="D450" s="141"/>
      <c r="E450" s="132" t="s">
        <v>3502</v>
      </c>
      <c r="F450" s="141">
        <v>11020130</v>
      </c>
      <c r="G450" s="141" t="s">
        <v>245</v>
      </c>
      <c r="H450" s="137" t="s">
        <v>865</v>
      </c>
      <c r="I450" s="141" t="s">
        <v>53</v>
      </c>
      <c r="J450" s="141"/>
      <c r="K450" s="141" t="s">
        <v>140</v>
      </c>
      <c r="L450" s="141" t="s">
        <v>62</v>
      </c>
      <c r="M450" s="141" t="s">
        <v>62</v>
      </c>
      <c r="N450" s="141"/>
      <c r="O450" s="142">
        <v>45069</v>
      </c>
      <c r="P450" s="141" t="s">
        <v>298</v>
      </c>
      <c r="Q450" s="141" t="s">
        <v>298</v>
      </c>
      <c r="R450" s="141" t="s">
        <v>298</v>
      </c>
      <c r="S450" s="141" t="s">
        <v>1206</v>
      </c>
      <c r="T450" s="143">
        <v>4.8600000000000003</v>
      </c>
      <c r="U450" s="138" t="s">
        <v>441</v>
      </c>
      <c r="V450" s="144">
        <v>0.06</v>
      </c>
      <c r="W450" s="141"/>
      <c r="X450" s="141"/>
      <c r="Y450" s="145"/>
      <c r="Z450" s="145">
        <v>6.25E-2</v>
      </c>
      <c r="AA450" s="146">
        <v>47559</v>
      </c>
      <c r="AB450" s="141" t="s">
        <v>636</v>
      </c>
      <c r="AC450" s="141"/>
      <c r="AD450" s="147"/>
      <c r="AE450" s="149"/>
      <c r="AF450" s="146"/>
      <c r="AG450" s="141"/>
      <c r="AH450" s="141"/>
      <c r="AI450" s="138"/>
      <c r="AJ450" s="141" t="s">
        <v>55</v>
      </c>
      <c r="AK450" s="141" t="s">
        <v>791</v>
      </c>
      <c r="AL450" s="141"/>
      <c r="AM450" s="141" t="s">
        <v>305</v>
      </c>
      <c r="AN450" s="148">
        <v>45473</v>
      </c>
      <c r="AO450" s="146">
        <v>45473</v>
      </c>
      <c r="AP450" s="149"/>
      <c r="AQ450" s="150">
        <v>16923</v>
      </c>
      <c r="AR450" s="150">
        <v>101.75</v>
      </c>
      <c r="AS450" s="150">
        <v>1</v>
      </c>
      <c r="AT450" s="150">
        <v>17.219149999999999</v>
      </c>
      <c r="AU450" s="150">
        <v>17.219149999999999</v>
      </c>
      <c r="AV450" s="137"/>
      <c r="AW450" s="137"/>
      <c r="AX450" s="141"/>
      <c r="AY450" s="141" t="s">
        <v>17</v>
      </c>
      <c r="AZ450" s="144">
        <v>3.6874692105481145E-4</v>
      </c>
      <c r="BA450" s="144">
        <v>1.3405533537272496E-5</v>
      </c>
    </row>
    <row r="451" spans="1:53" ht="13.5" thickBot="1">
      <c r="A451" s="131">
        <v>8700</v>
      </c>
      <c r="B451" s="131">
        <v>12956</v>
      </c>
      <c r="C451" s="151"/>
      <c r="D451" s="141"/>
      <c r="E451" s="132" t="s">
        <v>3584</v>
      </c>
      <c r="F451" s="141">
        <v>11020131</v>
      </c>
      <c r="G451" s="141" t="s">
        <v>245</v>
      </c>
      <c r="H451" s="137" t="s">
        <v>865</v>
      </c>
      <c r="I451" s="141" t="s">
        <v>53</v>
      </c>
      <c r="J451" s="141"/>
      <c r="K451" s="141" t="s">
        <v>257</v>
      </c>
      <c r="L451" s="141" t="s">
        <v>62</v>
      </c>
      <c r="M451" s="141" t="s">
        <v>62</v>
      </c>
      <c r="N451" s="141"/>
      <c r="O451" s="142">
        <v>45070</v>
      </c>
      <c r="P451" s="141" t="s">
        <v>298</v>
      </c>
      <c r="Q451" s="141" t="s">
        <v>298</v>
      </c>
      <c r="R451" s="141" t="s">
        <v>298</v>
      </c>
      <c r="S451" s="141" t="s">
        <v>1206</v>
      </c>
      <c r="T451" s="143">
        <v>2.7</v>
      </c>
      <c r="U451" s="138" t="s">
        <v>3252</v>
      </c>
      <c r="V451" s="144">
        <v>0.08</v>
      </c>
      <c r="W451" s="141"/>
      <c r="X451" s="141"/>
      <c r="Y451" s="145"/>
      <c r="Z451" s="145">
        <v>7.2499999999999995E-2</v>
      </c>
      <c r="AA451" s="146">
        <v>46568</v>
      </c>
      <c r="AB451" s="141" t="s">
        <v>636</v>
      </c>
      <c r="AC451" s="141"/>
      <c r="AD451" s="147"/>
      <c r="AE451" s="149"/>
      <c r="AF451" s="146"/>
      <c r="AG451" s="141"/>
      <c r="AH451" s="141"/>
      <c r="AI451" s="138"/>
      <c r="AJ451" s="141" t="s">
        <v>55</v>
      </c>
      <c r="AK451" s="141" t="s">
        <v>791</v>
      </c>
      <c r="AL451" s="141"/>
      <c r="AM451" s="141" t="s">
        <v>305</v>
      </c>
      <c r="AN451" s="148">
        <v>45473</v>
      </c>
      <c r="AO451" s="146">
        <v>45473</v>
      </c>
      <c r="AP451" s="149"/>
      <c r="AQ451" s="150">
        <v>10500</v>
      </c>
      <c r="AR451" s="150">
        <v>102.53</v>
      </c>
      <c r="AS451" s="150">
        <v>1</v>
      </c>
      <c r="AT451" s="150">
        <v>10.765650000000001</v>
      </c>
      <c r="AU451" s="150">
        <v>10.765650000000001</v>
      </c>
      <c r="AV451" s="137"/>
      <c r="AW451" s="137"/>
      <c r="AX451" s="141"/>
      <c r="AY451" s="141" t="s">
        <v>17</v>
      </c>
      <c r="AZ451" s="144">
        <v>2.3054565937655062E-4</v>
      </c>
      <c r="BA451" s="144">
        <v>8.3813244048363406E-6</v>
      </c>
    </row>
    <row r="452" spans="1:53" ht="13.5" thickBot="1">
      <c r="A452" s="131">
        <v>8700</v>
      </c>
      <c r="B452" s="131">
        <v>12956</v>
      </c>
      <c r="C452" s="151"/>
      <c r="D452" s="141"/>
      <c r="E452" s="132" t="s">
        <v>3503</v>
      </c>
      <c r="F452" s="141">
        <v>11020133</v>
      </c>
      <c r="G452" s="141" t="s">
        <v>245</v>
      </c>
      <c r="H452" s="137" t="s">
        <v>865</v>
      </c>
      <c r="I452" s="141" t="s">
        <v>53</v>
      </c>
      <c r="J452" s="141"/>
      <c r="K452" s="141" t="s">
        <v>140</v>
      </c>
      <c r="L452" s="141" t="s">
        <v>62</v>
      </c>
      <c r="M452" s="141" t="s">
        <v>62</v>
      </c>
      <c r="N452" s="141"/>
      <c r="O452" s="142">
        <v>45085</v>
      </c>
      <c r="P452" s="141" t="s">
        <v>298</v>
      </c>
      <c r="Q452" s="141" t="s">
        <v>298</v>
      </c>
      <c r="R452" s="141" t="s">
        <v>298</v>
      </c>
      <c r="S452" s="141" t="s">
        <v>1206</v>
      </c>
      <c r="T452" s="143">
        <v>4.8600000000000003</v>
      </c>
      <c r="U452" s="138" t="s">
        <v>441</v>
      </c>
      <c r="V452" s="144">
        <v>0.06</v>
      </c>
      <c r="W452" s="141"/>
      <c r="X452" s="141"/>
      <c r="Y452" s="145"/>
      <c r="Z452" s="145">
        <v>6.2700000000000006E-2</v>
      </c>
      <c r="AA452" s="146">
        <v>47559</v>
      </c>
      <c r="AB452" s="141" t="s">
        <v>636</v>
      </c>
      <c r="AC452" s="141"/>
      <c r="AD452" s="147"/>
      <c r="AE452" s="149"/>
      <c r="AF452" s="146"/>
      <c r="AG452" s="141"/>
      <c r="AH452" s="141"/>
      <c r="AI452" s="138"/>
      <c r="AJ452" s="141" t="s">
        <v>55</v>
      </c>
      <c r="AK452" s="141" t="s">
        <v>791</v>
      </c>
      <c r="AL452" s="141"/>
      <c r="AM452" s="141" t="s">
        <v>305</v>
      </c>
      <c r="AN452" s="148">
        <v>45473</v>
      </c>
      <c r="AO452" s="146">
        <v>45473</v>
      </c>
      <c r="AP452" s="149"/>
      <c r="AQ452" s="150">
        <v>33600</v>
      </c>
      <c r="AR452" s="150">
        <v>101.69</v>
      </c>
      <c r="AS452" s="150">
        <v>1</v>
      </c>
      <c r="AT452" s="150">
        <v>34.167839999999998</v>
      </c>
      <c r="AU452" s="150">
        <v>34.167839999999998</v>
      </c>
      <c r="AV452" s="137"/>
      <c r="AW452" s="137"/>
      <c r="AX452" s="141"/>
      <c r="AY452" s="141" t="s">
        <v>17</v>
      </c>
      <c r="AZ452" s="144">
        <v>7.3170195968403956E-4</v>
      </c>
      <c r="BA452" s="144">
        <v>2.6600507284979844E-5</v>
      </c>
    </row>
    <row r="453" spans="1:53" ht="13.5" thickBot="1">
      <c r="A453" s="131">
        <v>8700</v>
      </c>
      <c r="B453" s="131">
        <v>12956</v>
      </c>
      <c r="C453" s="151"/>
      <c r="D453" s="141"/>
      <c r="E453" s="132" t="s">
        <v>3504</v>
      </c>
      <c r="F453" s="141">
        <v>11020135</v>
      </c>
      <c r="G453" s="141" t="s">
        <v>245</v>
      </c>
      <c r="H453" s="137" t="s">
        <v>865</v>
      </c>
      <c r="I453" s="141" t="s">
        <v>53</v>
      </c>
      <c r="J453" s="141"/>
      <c r="K453" s="141" t="s">
        <v>140</v>
      </c>
      <c r="L453" s="141" t="s">
        <v>62</v>
      </c>
      <c r="M453" s="141" t="s">
        <v>62</v>
      </c>
      <c r="N453" s="141"/>
      <c r="O453" s="142">
        <v>45096</v>
      </c>
      <c r="P453" s="141" t="s">
        <v>298</v>
      </c>
      <c r="Q453" s="141" t="s">
        <v>298</v>
      </c>
      <c r="R453" s="141" t="s">
        <v>298</v>
      </c>
      <c r="S453" s="141" t="s">
        <v>1206</v>
      </c>
      <c r="T453" s="143">
        <v>4.8600000000000003</v>
      </c>
      <c r="U453" s="138" t="s">
        <v>441</v>
      </c>
      <c r="V453" s="144">
        <v>0.06</v>
      </c>
      <c r="W453" s="141"/>
      <c r="X453" s="141"/>
      <c r="Y453" s="145"/>
      <c r="Z453" s="145">
        <v>6.3100000000000003E-2</v>
      </c>
      <c r="AA453" s="146">
        <v>47559</v>
      </c>
      <c r="AB453" s="141" t="s">
        <v>636</v>
      </c>
      <c r="AC453" s="141"/>
      <c r="AD453" s="147"/>
      <c r="AE453" s="149"/>
      <c r="AF453" s="146"/>
      <c r="AG453" s="141"/>
      <c r="AH453" s="141"/>
      <c r="AI453" s="138"/>
      <c r="AJ453" s="141" t="s">
        <v>55</v>
      </c>
      <c r="AK453" s="141" t="s">
        <v>791</v>
      </c>
      <c r="AL453" s="141"/>
      <c r="AM453" s="141" t="s">
        <v>305</v>
      </c>
      <c r="AN453" s="148">
        <v>45473</v>
      </c>
      <c r="AO453" s="146">
        <v>45473</v>
      </c>
      <c r="AP453" s="149"/>
      <c r="AQ453" s="150">
        <v>49500</v>
      </c>
      <c r="AR453" s="150">
        <v>101.48</v>
      </c>
      <c r="AS453" s="150">
        <v>1</v>
      </c>
      <c r="AT453" s="150">
        <v>50.232599999999998</v>
      </c>
      <c r="AU453" s="150">
        <v>50.232599999999998</v>
      </c>
      <c r="AV453" s="137"/>
      <c r="AW453" s="137"/>
      <c r="AX453" s="141"/>
      <c r="AY453" s="141" t="s">
        <v>17</v>
      </c>
      <c r="AZ453" s="144">
        <v>1.0757276977422187E-3</v>
      </c>
      <c r="BA453" s="144">
        <v>3.9107319697220503E-5</v>
      </c>
    </row>
    <row r="454" spans="1:53" ht="13.5" thickBot="1">
      <c r="A454" s="131">
        <v>8700</v>
      </c>
      <c r="B454" s="131">
        <v>12956</v>
      </c>
      <c r="C454" s="151"/>
      <c r="D454" s="141"/>
      <c r="E454" s="132" t="s">
        <v>3505</v>
      </c>
      <c r="F454" s="141">
        <v>11020402</v>
      </c>
      <c r="G454" s="141" t="s">
        <v>245</v>
      </c>
      <c r="H454" s="137"/>
      <c r="I454" s="141" t="s">
        <v>53</v>
      </c>
      <c r="J454" s="141"/>
      <c r="K454" s="141" t="s">
        <v>140</v>
      </c>
      <c r="L454" s="141" t="s">
        <v>62</v>
      </c>
      <c r="M454" s="141" t="s">
        <v>62</v>
      </c>
      <c r="N454" s="141"/>
      <c r="O454" s="142">
        <v>45102</v>
      </c>
      <c r="P454" s="141" t="s">
        <v>298</v>
      </c>
      <c r="Q454" s="141" t="s">
        <v>298</v>
      </c>
      <c r="R454" s="141" t="s">
        <v>298</v>
      </c>
      <c r="S454" s="141" t="s">
        <v>1206</v>
      </c>
      <c r="T454" s="143">
        <v>0.99</v>
      </c>
      <c r="U454" s="138" t="s">
        <v>441</v>
      </c>
      <c r="V454" s="144">
        <v>9.7600000000000006E-2</v>
      </c>
      <c r="W454" s="141"/>
      <c r="X454" s="141"/>
      <c r="Y454" s="145"/>
      <c r="Z454" s="145">
        <v>6.0299999999999999E-2</v>
      </c>
      <c r="AA454" s="146">
        <v>45848</v>
      </c>
      <c r="AB454" s="141" t="s">
        <v>636</v>
      </c>
      <c r="AC454" s="141"/>
      <c r="AD454" s="147"/>
      <c r="AE454" s="149"/>
      <c r="AF454" s="146" t="s">
        <v>3373</v>
      </c>
      <c r="AG454" s="141"/>
      <c r="AH454" s="141"/>
      <c r="AI454" s="138"/>
      <c r="AJ454" s="141" t="s">
        <v>55</v>
      </c>
      <c r="AK454" s="141" t="s">
        <v>791</v>
      </c>
      <c r="AL454" s="141"/>
      <c r="AM454" s="141" t="s">
        <v>305</v>
      </c>
      <c r="AN454" s="148">
        <v>45473</v>
      </c>
      <c r="AO454" s="146">
        <v>45473</v>
      </c>
      <c r="AP454" s="149"/>
      <c r="AQ454" s="150">
        <v>184439.05</v>
      </c>
      <c r="AR454" s="150">
        <v>101.01</v>
      </c>
      <c r="AS454" s="150">
        <v>1</v>
      </c>
      <c r="AT454" s="150">
        <v>186.30188000000001</v>
      </c>
      <c r="AU454" s="150">
        <v>186.30188000000001</v>
      </c>
      <c r="AV454" s="137"/>
      <c r="AW454" s="137"/>
      <c r="AX454" s="141"/>
      <c r="AY454" s="141" t="s">
        <v>17</v>
      </c>
      <c r="AZ454" s="144">
        <v>3.9896420344048902E-3</v>
      </c>
      <c r="BA454" s="144">
        <v>1.450406146875378E-4</v>
      </c>
    </row>
    <row r="455" spans="1:53" ht="13.5" thickBot="1">
      <c r="A455" s="131">
        <v>8700</v>
      </c>
      <c r="B455" s="131">
        <v>12956</v>
      </c>
      <c r="C455" s="151"/>
      <c r="D455" s="141"/>
      <c r="E455" s="132" t="s">
        <v>3585</v>
      </c>
      <c r="F455" s="141">
        <v>11020403</v>
      </c>
      <c r="G455" s="141" t="s">
        <v>245</v>
      </c>
      <c r="H455" s="137"/>
      <c r="I455" s="141" t="s">
        <v>53</v>
      </c>
      <c r="J455" s="141"/>
      <c r="K455" s="141" t="s">
        <v>257</v>
      </c>
      <c r="L455" s="141" t="s">
        <v>62</v>
      </c>
      <c r="M455" s="141" t="s">
        <v>62</v>
      </c>
      <c r="N455" s="141"/>
      <c r="O455" s="142">
        <v>45102</v>
      </c>
      <c r="P455" s="141" t="s">
        <v>298</v>
      </c>
      <c r="Q455" s="141" t="s">
        <v>298</v>
      </c>
      <c r="R455" s="141" t="s">
        <v>298</v>
      </c>
      <c r="S455" s="141" t="s">
        <v>1206</v>
      </c>
      <c r="T455" s="143">
        <v>2.7</v>
      </c>
      <c r="U455" s="138" t="s">
        <v>3252</v>
      </c>
      <c r="V455" s="144">
        <v>0.08</v>
      </c>
      <c r="W455" s="141"/>
      <c r="X455" s="141"/>
      <c r="Y455" s="145"/>
      <c r="Z455" s="145">
        <v>7.6600000000000001E-2</v>
      </c>
      <c r="AA455" s="146">
        <v>46568</v>
      </c>
      <c r="AB455" s="141" t="s">
        <v>636</v>
      </c>
      <c r="AC455" s="141"/>
      <c r="AD455" s="147"/>
      <c r="AE455" s="149"/>
      <c r="AF455" s="146" t="s">
        <v>3373</v>
      </c>
      <c r="AG455" s="141"/>
      <c r="AH455" s="141"/>
      <c r="AI455" s="138"/>
      <c r="AJ455" s="141" t="s">
        <v>55</v>
      </c>
      <c r="AK455" s="141" t="s">
        <v>791</v>
      </c>
      <c r="AL455" s="141"/>
      <c r="AM455" s="141" t="s">
        <v>305</v>
      </c>
      <c r="AN455" s="148">
        <v>45473</v>
      </c>
      <c r="AO455" s="146">
        <v>45473</v>
      </c>
      <c r="AP455" s="149"/>
      <c r="AQ455" s="150">
        <v>3600</v>
      </c>
      <c r="AR455" s="150">
        <v>101.48</v>
      </c>
      <c r="AS455" s="150">
        <v>1</v>
      </c>
      <c r="AT455" s="150">
        <v>3.6532800000000001</v>
      </c>
      <c r="AU455" s="150">
        <v>3.6532800000000001</v>
      </c>
      <c r="AV455" s="137"/>
      <c r="AW455" s="137"/>
      <c r="AX455" s="141"/>
      <c r="AY455" s="141" t="s">
        <v>17</v>
      </c>
      <c r="AZ455" s="144">
        <v>7.8234741653979533E-5</v>
      </c>
      <c r="BA455" s="144">
        <v>2.8441687052524003E-6</v>
      </c>
    </row>
    <row r="456" spans="1:53" ht="13.5" thickBot="1">
      <c r="A456" s="131">
        <v>8700</v>
      </c>
      <c r="B456" s="131">
        <v>12956</v>
      </c>
      <c r="C456" s="151"/>
      <c r="D456" s="141"/>
      <c r="E456" s="132" t="s">
        <v>3506</v>
      </c>
      <c r="F456" s="141">
        <v>11020406</v>
      </c>
      <c r="G456" s="141" t="s">
        <v>245</v>
      </c>
      <c r="H456" s="137"/>
      <c r="I456" s="141" t="s">
        <v>53</v>
      </c>
      <c r="J456" s="141"/>
      <c r="K456" s="141" t="s">
        <v>140</v>
      </c>
      <c r="L456" s="141" t="s">
        <v>62</v>
      </c>
      <c r="M456" s="141" t="s">
        <v>55</v>
      </c>
      <c r="N456" s="141"/>
      <c r="O456" s="142">
        <v>45105</v>
      </c>
      <c r="P456" s="141" t="s">
        <v>298</v>
      </c>
      <c r="Q456" s="141" t="s">
        <v>298</v>
      </c>
      <c r="R456" s="141" t="s">
        <v>298</v>
      </c>
      <c r="S456" s="141" t="s">
        <v>1206</v>
      </c>
      <c r="T456" s="143">
        <v>2</v>
      </c>
      <c r="U456" s="138" t="s">
        <v>441</v>
      </c>
      <c r="V456" s="144">
        <v>0.1095</v>
      </c>
      <c r="W456" s="141"/>
      <c r="X456" s="141"/>
      <c r="Y456" s="145"/>
      <c r="Z456" s="145">
        <v>0</v>
      </c>
      <c r="AA456" s="146">
        <v>45836</v>
      </c>
      <c r="AB456" s="141" t="s">
        <v>636</v>
      </c>
      <c r="AC456" s="141"/>
      <c r="AD456" s="147"/>
      <c r="AE456" s="149"/>
      <c r="AF456" s="146" t="s">
        <v>3373</v>
      </c>
      <c r="AG456" s="141"/>
      <c r="AH456" s="141"/>
      <c r="AI456" s="138"/>
      <c r="AJ456" s="141" t="s">
        <v>55</v>
      </c>
      <c r="AK456" s="141" t="s">
        <v>791</v>
      </c>
      <c r="AL456" s="141"/>
      <c r="AM456" s="141" t="s">
        <v>305</v>
      </c>
      <c r="AN456" s="148">
        <v>45473</v>
      </c>
      <c r="AO456" s="146">
        <v>45473</v>
      </c>
      <c r="AP456" s="149"/>
      <c r="AQ456" s="150">
        <v>1000000</v>
      </c>
      <c r="AR456" s="150">
        <v>101.79</v>
      </c>
      <c r="AS456" s="150">
        <v>1</v>
      </c>
      <c r="AT456" s="150">
        <v>1017.9</v>
      </c>
      <c r="AU456" s="150">
        <v>1017.9</v>
      </c>
      <c r="AV456" s="137"/>
      <c r="AW456" s="137"/>
      <c r="AX456" s="141"/>
      <c r="AY456" s="141" t="s">
        <v>17</v>
      </c>
      <c r="AZ456" s="144">
        <v>2.1798258969908075E-2</v>
      </c>
      <c r="BA456" s="144">
        <v>7.9246028913097766E-4</v>
      </c>
    </row>
    <row r="457" spans="1:53" ht="13.5" thickBot="1">
      <c r="A457" s="131">
        <v>8700</v>
      </c>
      <c r="B457" s="131">
        <v>12956</v>
      </c>
      <c r="C457" s="151"/>
      <c r="D457" s="141"/>
      <c r="E457" s="132" t="s">
        <v>3507</v>
      </c>
      <c r="F457" s="141">
        <v>11020407</v>
      </c>
      <c r="G457" s="141" t="s">
        <v>245</v>
      </c>
      <c r="H457" s="137"/>
      <c r="I457" s="141" t="s">
        <v>53</v>
      </c>
      <c r="J457" s="141"/>
      <c r="K457" s="141" t="s">
        <v>140</v>
      </c>
      <c r="L457" s="141" t="s">
        <v>62</v>
      </c>
      <c r="M457" s="141" t="s">
        <v>62</v>
      </c>
      <c r="N457" s="141"/>
      <c r="O457" s="142">
        <v>45118</v>
      </c>
      <c r="P457" s="141" t="s">
        <v>298</v>
      </c>
      <c r="Q457" s="141" t="s">
        <v>298</v>
      </c>
      <c r="R457" s="141" t="s">
        <v>298</v>
      </c>
      <c r="S457" s="141" t="s">
        <v>1206</v>
      </c>
      <c r="T457" s="143">
        <v>4.8600000000000003</v>
      </c>
      <c r="U457" s="138" t="s">
        <v>441</v>
      </c>
      <c r="V457" s="144">
        <v>0.08</v>
      </c>
      <c r="W457" s="141"/>
      <c r="X457" s="141"/>
      <c r="Y457" s="145"/>
      <c r="Z457" s="145">
        <v>6.3100000000000003E-2</v>
      </c>
      <c r="AA457" s="146">
        <v>47559</v>
      </c>
      <c r="AB457" s="141" t="s">
        <v>636</v>
      </c>
      <c r="AC457" s="141"/>
      <c r="AD457" s="147"/>
      <c r="AE457" s="149"/>
      <c r="AF457" s="146" t="s">
        <v>3373</v>
      </c>
      <c r="AG457" s="141"/>
      <c r="AH457" s="141"/>
      <c r="AI457" s="138"/>
      <c r="AJ457" s="141" t="s">
        <v>55</v>
      </c>
      <c r="AK457" s="141" t="s">
        <v>791</v>
      </c>
      <c r="AL457" s="141"/>
      <c r="AM457" s="141" t="s">
        <v>305</v>
      </c>
      <c r="AN457" s="148">
        <v>45473</v>
      </c>
      <c r="AO457" s="146">
        <v>45473</v>
      </c>
      <c r="AP457" s="149"/>
      <c r="AQ457" s="150">
        <v>99000</v>
      </c>
      <c r="AR457" s="150">
        <v>101.47</v>
      </c>
      <c r="AS457" s="150">
        <v>1</v>
      </c>
      <c r="AT457" s="150">
        <v>100.45529999999999</v>
      </c>
      <c r="AU457" s="150">
        <v>100.45529999999999</v>
      </c>
      <c r="AV457" s="137"/>
      <c r="AW457" s="137"/>
      <c r="AX457" s="141"/>
      <c r="AY457" s="141" t="s">
        <v>17</v>
      </c>
      <c r="AZ457" s="144">
        <v>2.1512433876606802E-3</v>
      </c>
      <c r="BA457" s="144">
        <v>7.8206931999940172E-5</v>
      </c>
    </row>
    <row r="458" spans="1:53" ht="13.5" thickBot="1">
      <c r="A458" s="131">
        <v>8700</v>
      </c>
      <c r="B458" s="131">
        <v>12956</v>
      </c>
      <c r="C458" s="151"/>
      <c r="D458" s="141"/>
      <c r="E458" s="132" t="s">
        <v>3586</v>
      </c>
      <c r="F458" s="141">
        <v>11020408</v>
      </c>
      <c r="G458" s="141" t="s">
        <v>245</v>
      </c>
      <c r="H458" s="137"/>
      <c r="I458" s="141" t="s">
        <v>53</v>
      </c>
      <c r="J458" s="141"/>
      <c r="K458" s="141" t="s">
        <v>257</v>
      </c>
      <c r="L458" s="141" t="s">
        <v>62</v>
      </c>
      <c r="M458" s="141" t="s">
        <v>62</v>
      </c>
      <c r="N458" s="141"/>
      <c r="O458" s="142">
        <v>45119</v>
      </c>
      <c r="P458" s="141" t="s">
        <v>298</v>
      </c>
      <c r="Q458" s="141" t="s">
        <v>298</v>
      </c>
      <c r="R458" s="141" t="s">
        <v>298</v>
      </c>
      <c r="S458" s="141" t="s">
        <v>1206</v>
      </c>
      <c r="T458" s="143">
        <v>2.7</v>
      </c>
      <c r="U458" s="138" t="s">
        <v>3252</v>
      </c>
      <c r="V458" s="144">
        <v>0.08</v>
      </c>
      <c r="W458" s="141"/>
      <c r="X458" s="141"/>
      <c r="Y458" s="145"/>
      <c r="Z458" s="145">
        <v>7.4899999999999994E-2</v>
      </c>
      <c r="AA458" s="146">
        <v>46568</v>
      </c>
      <c r="AB458" s="141" t="s">
        <v>636</v>
      </c>
      <c r="AC458" s="141"/>
      <c r="AD458" s="147"/>
      <c r="AE458" s="149"/>
      <c r="AF458" s="146" t="s">
        <v>3373</v>
      </c>
      <c r="AG458" s="141"/>
      <c r="AH458" s="141"/>
      <c r="AI458" s="138"/>
      <c r="AJ458" s="141" t="s">
        <v>55</v>
      </c>
      <c r="AK458" s="141" t="s">
        <v>791</v>
      </c>
      <c r="AL458" s="141"/>
      <c r="AM458" s="141" t="s">
        <v>305</v>
      </c>
      <c r="AN458" s="148">
        <v>45473</v>
      </c>
      <c r="AO458" s="146">
        <v>45473</v>
      </c>
      <c r="AP458" s="149"/>
      <c r="AQ458" s="150">
        <v>6171.43</v>
      </c>
      <c r="AR458" s="150">
        <v>101.9</v>
      </c>
      <c r="AS458" s="150">
        <v>1</v>
      </c>
      <c r="AT458" s="150">
        <v>6.2886899999999999</v>
      </c>
      <c r="AU458" s="150">
        <v>6.2886899999999999</v>
      </c>
      <c r="AV458" s="137"/>
      <c r="AW458" s="137"/>
      <c r="AX458" s="141"/>
      <c r="AY458" s="141" t="s">
        <v>17</v>
      </c>
      <c r="AZ458" s="144">
        <v>1.3467186678600178E-4</v>
      </c>
      <c r="BA458" s="144">
        <v>4.8959004771147339E-6</v>
      </c>
    </row>
    <row r="459" spans="1:53" ht="13.5" thickBot="1">
      <c r="A459" s="131">
        <v>8700</v>
      </c>
      <c r="B459" s="131">
        <v>12956</v>
      </c>
      <c r="C459" s="151"/>
      <c r="D459" s="141"/>
      <c r="E459" s="132" t="s">
        <v>3587</v>
      </c>
      <c r="F459" s="141">
        <v>11020410</v>
      </c>
      <c r="G459" s="141" t="s">
        <v>245</v>
      </c>
      <c r="H459" s="137"/>
      <c r="I459" s="141" t="s">
        <v>53</v>
      </c>
      <c r="J459" s="141"/>
      <c r="K459" s="141" t="s">
        <v>257</v>
      </c>
      <c r="L459" s="141" t="s">
        <v>62</v>
      </c>
      <c r="M459" s="141" t="s">
        <v>62</v>
      </c>
      <c r="N459" s="141"/>
      <c r="O459" s="142">
        <v>45132</v>
      </c>
      <c r="P459" s="141" t="s">
        <v>298</v>
      </c>
      <c r="Q459" s="141" t="s">
        <v>298</v>
      </c>
      <c r="R459" s="141" t="s">
        <v>298</v>
      </c>
      <c r="S459" s="141" t="s">
        <v>1206</v>
      </c>
      <c r="T459" s="143">
        <v>2.7</v>
      </c>
      <c r="U459" s="138" t="s">
        <v>3252</v>
      </c>
      <c r="V459" s="144">
        <v>0.08</v>
      </c>
      <c r="W459" s="141"/>
      <c r="X459" s="141"/>
      <c r="Y459" s="145"/>
      <c r="Z459" s="145">
        <v>7.5300000000000006E-2</v>
      </c>
      <c r="AA459" s="146">
        <v>46568</v>
      </c>
      <c r="AB459" s="141" t="s">
        <v>636</v>
      </c>
      <c r="AC459" s="141"/>
      <c r="AD459" s="147"/>
      <c r="AE459" s="149"/>
      <c r="AF459" s="146" t="s">
        <v>3373</v>
      </c>
      <c r="AG459" s="141"/>
      <c r="AH459" s="141"/>
      <c r="AI459" s="138"/>
      <c r="AJ459" s="141" t="s">
        <v>55</v>
      </c>
      <c r="AK459" s="141" t="s">
        <v>791</v>
      </c>
      <c r="AL459" s="141"/>
      <c r="AM459" s="141" t="s">
        <v>305</v>
      </c>
      <c r="AN459" s="148">
        <v>45473</v>
      </c>
      <c r="AO459" s="146">
        <v>45473</v>
      </c>
      <c r="AP459" s="149"/>
      <c r="AQ459" s="150">
        <v>5914.29</v>
      </c>
      <c r="AR459" s="150">
        <v>101.79</v>
      </c>
      <c r="AS459" s="150">
        <v>1</v>
      </c>
      <c r="AT459" s="150">
        <v>6.0201599999999997</v>
      </c>
      <c r="AU459" s="150">
        <v>6.0201599999999997</v>
      </c>
      <c r="AV459" s="137"/>
      <c r="AW459" s="137"/>
      <c r="AX459" s="141"/>
      <c r="AY459" s="141" t="s">
        <v>17</v>
      </c>
      <c r="AZ459" s="144">
        <v>1.289213151785851E-4</v>
      </c>
      <c r="BA459" s="144">
        <v>4.6868432402148998E-6</v>
      </c>
    </row>
    <row r="460" spans="1:53" ht="13.5" thickBot="1">
      <c r="A460" s="131">
        <v>8700</v>
      </c>
      <c r="B460" s="131">
        <v>12956</v>
      </c>
      <c r="C460" s="151"/>
      <c r="D460" s="141"/>
      <c r="E460" s="132" t="s">
        <v>3588</v>
      </c>
      <c r="F460" s="141">
        <v>11020412</v>
      </c>
      <c r="G460" s="141" t="s">
        <v>245</v>
      </c>
      <c r="H460" s="137"/>
      <c r="I460" s="141" t="s">
        <v>53</v>
      </c>
      <c r="J460" s="141"/>
      <c r="K460" s="141" t="s">
        <v>257</v>
      </c>
      <c r="L460" s="141" t="s">
        <v>62</v>
      </c>
      <c r="M460" s="141" t="s">
        <v>62</v>
      </c>
      <c r="N460" s="141"/>
      <c r="O460" s="142">
        <v>45148</v>
      </c>
      <c r="P460" s="141" t="s">
        <v>298</v>
      </c>
      <c r="Q460" s="141" t="s">
        <v>298</v>
      </c>
      <c r="R460" s="141" t="s">
        <v>298</v>
      </c>
      <c r="S460" s="141" t="s">
        <v>1206</v>
      </c>
      <c r="T460" s="143">
        <v>2.7</v>
      </c>
      <c r="U460" s="138" t="s">
        <v>3252</v>
      </c>
      <c r="V460" s="144">
        <v>0.08</v>
      </c>
      <c r="W460" s="141"/>
      <c r="X460" s="141"/>
      <c r="Y460" s="145"/>
      <c r="Z460" s="145">
        <v>7.5800000000000006E-2</v>
      </c>
      <c r="AA460" s="146">
        <v>46568</v>
      </c>
      <c r="AB460" s="141" t="s">
        <v>636</v>
      </c>
      <c r="AC460" s="141"/>
      <c r="AD460" s="147"/>
      <c r="AE460" s="149"/>
      <c r="AF460" s="146" t="s">
        <v>3373</v>
      </c>
      <c r="AG460" s="141"/>
      <c r="AH460" s="141"/>
      <c r="AI460" s="138"/>
      <c r="AJ460" s="141" t="s">
        <v>55</v>
      </c>
      <c r="AK460" s="141" t="s">
        <v>791</v>
      </c>
      <c r="AL460" s="141"/>
      <c r="AM460" s="141" t="s">
        <v>305</v>
      </c>
      <c r="AN460" s="148">
        <v>45473</v>
      </c>
      <c r="AO460" s="146">
        <v>45473</v>
      </c>
      <c r="AP460" s="149"/>
      <c r="AQ460" s="150">
        <v>23142.86</v>
      </c>
      <c r="AR460" s="150">
        <v>101.66</v>
      </c>
      <c r="AS460" s="150">
        <v>1</v>
      </c>
      <c r="AT460" s="150">
        <v>23.52703</v>
      </c>
      <c r="AU460" s="150">
        <v>23.52703</v>
      </c>
      <c r="AV460" s="137"/>
      <c r="AW460" s="137"/>
      <c r="AX460" s="141"/>
      <c r="AY460" s="141" t="s">
        <v>17</v>
      </c>
      <c r="AZ460" s="144">
        <v>5.0382974037999442E-4</v>
      </c>
      <c r="BA460" s="144">
        <v>1.8316373903323693E-5</v>
      </c>
    </row>
    <row r="461" spans="1:53" ht="13.5" thickBot="1">
      <c r="A461" s="131">
        <v>8700</v>
      </c>
      <c r="B461" s="131">
        <v>12956</v>
      </c>
      <c r="C461" s="151"/>
      <c r="D461" s="141"/>
      <c r="E461" s="132" t="s">
        <v>3589</v>
      </c>
      <c r="F461" s="141">
        <v>11020413</v>
      </c>
      <c r="G461" s="141" t="s">
        <v>245</v>
      </c>
      <c r="H461" s="137"/>
      <c r="I461" s="141" t="s">
        <v>53</v>
      </c>
      <c r="J461" s="141"/>
      <c r="K461" s="141" t="s">
        <v>257</v>
      </c>
      <c r="L461" s="141" t="s">
        <v>62</v>
      </c>
      <c r="M461" s="141" t="s">
        <v>62</v>
      </c>
      <c r="N461" s="141"/>
      <c r="O461" s="142">
        <v>45161</v>
      </c>
      <c r="P461" s="141" t="s">
        <v>298</v>
      </c>
      <c r="Q461" s="141" t="s">
        <v>298</v>
      </c>
      <c r="R461" s="141" t="s">
        <v>298</v>
      </c>
      <c r="S461" s="141" t="s">
        <v>1206</v>
      </c>
      <c r="T461" s="143">
        <v>2.7</v>
      </c>
      <c r="U461" s="138" t="s">
        <v>3252</v>
      </c>
      <c r="V461" s="144">
        <v>0.08</v>
      </c>
      <c r="W461" s="141"/>
      <c r="X461" s="141"/>
      <c r="Y461" s="145"/>
      <c r="Z461" s="145">
        <v>7.5800000000000006E-2</v>
      </c>
      <c r="AA461" s="146">
        <v>46568</v>
      </c>
      <c r="AB461" s="141" t="s">
        <v>636</v>
      </c>
      <c r="AC461" s="141"/>
      <c r="AD461" s="147"/>
      <c r="AE461" s="149"/>
      <c r="AF461" s="146" t="s">
        <v>3373</v>
      </c>
      <c r="AG461" s="141"/>
      <c r="AH461" s="141"/>
      <c r="AI461" s="138"/>
      <c r="AJ461" s="141" t="s">
        <v>55</v>
      </c>
      <c r="AK461" s="141" t="s">
        <v>791</v>
      </c>
      <c r="AL461" s="141"/>
      <c r="AM461" s="141" t="s">
        <v>305</v>
      </c>
      <c r="AN461" s="148">
        <v>45473</v>
      </c>
      <c r="AO461" s="146">
        <v>45473</v>
      </c>
      <c r="AP461" s="149"/>
      <c r="AQ461" s="150">
        <v>81039</v>
      </c>
      <c r="AR461" s="150">
        <v>101.68</v>
      </c>
      <c r="AS461" s="150">
        <v>1</v>
      </c>
      <c r="AT461" s="150">
        <v>82.400459999999995</v>
      </c>
      <c r="AU461" s="150">
        <v>82.400459999999995</v>
      </c>
      <c r="AV461" s="137"/>
      <c r="AW461" s="137"/>
      <c r="AX461" s="141"/>
      <c r="AY461" s="141" t="s">
        <v>17</v>
      </c>
      <c r="AZ461" s="144">
        <v>1.7646002223396713E-3</v>
      </c>
      <c r="BA461" s="144">
        <v>6.4150793158586851E-5</v>
      </c>
    </row>
    <row r="462" spans="1:53" ht="13.5" thickBot="1">
      <c r="A462" s="131">
        <v>8700</v>
      </c>
      <c r="B462" s="131">
        <v>12956</v>
      </c>
      <c r="C462" s="151"/>
      <c r="D462" s="141"/>
      <c r="E462" s="132" t="s">
        <v>3508</v>
      </c>
      <c r="F462" s="141">
        <v>11020415</v>
      </c>
      <c r="G462" s="141" t="s">
        <v>245</v>
      </c>
      <c r="H462" s="137"/>
      <c r="I462" s="141" t="s">
        <v>53</v>
      </c>
      <c r="J462" s="141"/>
      <c r="K462" s="141" t="s">
        <v>140</v>
      </c>
      <c r="L462" s="141" t="s">
        <v>62</v>
      </c>
      <c r="M462" s="141" t="s">
        <v>62</v>
      </c>
      <c r="N462" s="141"/>
      <c r="O462" s="142">
        <v>45162</v>
      </c>
      <c r="P462" s="141" t="s">
        <v>298</v>
      </c>
      <c r="Q462" s="141" t="s">
        <v>298</v>
      </c>
      <c r="R462" s="141" t="s">
        <v>298</v>
      </c>
      <c r="S462" s="141" t="s">
        <v>1206</v>
      </c>
      <c r="T462" s="143">
        <v>4.8600000000000003</v>
      </c>
      <c r="U462" s="138" t="s">
        <v>441</v>
      </c>
      <c r="V462" s="144">
        <v>0.06</v>
      </c>
      <c r="W462" s="141"/>
      <c r="X462" s="141"/>
      <c r="Y462" s="145"/>
      <c r="Z462" s="145">
        <v>6.3600000000000004E-2</v>
      </c>
      <c r="AA462" s="146">
        <v>47559</v>
      </c>
      <c r="AB462" s="141" t="s">
        <v>636</v>
      </c>
      <c r="AC462" s="141"/>
      <c r="AD462" s="147"/>
      <c r="AE462" s="149"/>
      <c r="AF462" s="146" t="s">
        <v>3373</v>
      </c>
      <c r="AG462" s="141"/>
      <c r="AH462" s="141"/>
      <c r="AI462" s="138"/>
      <c r="AJ462" s="141" t="s">
        <v>55</v>
      </c>
      <c r="AK462" s="141" t="s">
        <v>791</v>
      </c>
      <c r="AL462" s="141"/>
      <c r="AM462" s="141" t="s">
        <v>305</v>
      </c>
      <c r="AN462" s="148">
        <v>45473</v>
      </c>
      <c r="AO462" s="146">
        <v>45473</v>
      </c>
      <c r="AP462" s="149"/>
      <c r="AQ462" s="150">
        <v>34644</v>
      </c>
      <c r="AR462" s="150">
        <v>101.25</v>
      </c>
      <c r="AS462" s="150">
        <v>1</v>
      </c>
      <c r="AT462" s="150">
        <v>35.07705</v>
      </c>
      <c r="AU462" s="150">
        <v>35.07705</v>
      </c>
      <c r="AV462" s="137"/>
      <c r="AW462" s="137"/>
      <c r="AX462" s="141"/>
      <c r="AY462" s="141" t="s">
        <v>17</v>
      </c>
      <c r="AZ462" s="144">
        <v>7.5117262972827781E-4</v>
      </c>
      <c r="BA462" s="144">
        <v>2.7308349724788056E-5</v>
      </c>
    </row>
    <row r="463" spans="1:53" ht="13.5" thickBot="1">
      <c r="A463" s="131">
        <v>8700</v>
      </c>
      <c r="B463" s="131">
        <v>12956</v>
      </c>
      <c r="C463" s="151"/>
      <c r="D463" s="141"/>
      <c r="E463" s="132" t="s">
        <v>3590</v>
      </c>
      <c r="F463" s="141">
        <v>11020418</v>
      </c>
      <c r="G463" s="141" t="s">
        <v>245</v>
      </c>
      <c r="H463" s="137"/>
      <c r="I463" s="141" t="s">
        <v>53</v>
      </c>
      <c r="J463" s="141"/>
      <c r="K463" s="141" t="s">
        <v>257</v>
      </c>
      <c r="L463" s="141" t="s">
        <v>62</v>
      </c>
      <c r="M463" s="141" t="s">
        <v>62</v>
      </c>
      <c r="N463" s="141"/>
      <c r="O463" s="142">
        <v>45179</v>
      </c>
      <c r="P463" s="141" t="s">
        <v>298</v>
      </c>
      <c r="Q463" s="141" t="s">
        <v>298</v>
      </c>
      <c r="R463" s="141" t="s">
        <v>298</v>
      </c>
      <c r="S463" s="141" t="s">
        <v>1206</v>
      </c>
      <c r="T463" s="143">
        <v>2.7</v>
      </c>
      <c r="U463" s="138" t="s">
        <v>3252</v>
      </c>
      <c r="V463" s="144">
        <v>0.08</v>
      </c>
      <c r="W463" s="141"/>
      <c r="X463" s="141"/>
      <c r="Y463" s="145"/>
      <c r="Z463" s="145">
        <v>7.4099999999999999E-2</v>
      </c>
      <c r="AA463" s="146">
        <v>46568</v>
      </c>
      <c r="AB463" s="141" t="s">
        <v>636</v>
      </c>
      <c r="AC463" s="141"/>
      <c r="AD463" s="147"/>
      <c r="AE463" s="149"/>
      <c r="AF463" s="146" t="s">
        <v>3373</v>
      </c>
      <c r="AG463" s="141"/>
      <c r="AH463" s="141"/>
      <c r="AI463" s="138"/>
      <c r="AJ463" s="141" t="s">
        <v>55</v>
      </c>
      <c r="AK463" s="141" t="s">
        <v>791</v>
      </c>
      <c r="AL463" s="141"/>
      <c r="AM463" s="141" t="s">
        <v>305</v>
      </c>
      <c r="AN463" s="148">
        <v>45473</v>
      </c>
      <c r="AO463" s="146">
        <v>45473</v>
      </c>
      <c r="AP463" s="149"/>
      <c r="AQ463" s="150">
        <v>5700</v>
      </c>
      <c r="AR463" s="150">
        <v>102.1</v>
      </c>
      <c r="AS463" s="150">
        <v>1</v>
      </c>
      <c r="AT463" s="150">
        <v>5.8197000000000001</v>
      </c>
      <c r="AU463" s="150">
        <v>5.8197000000000001</v>
      </c>
      <c r="AV463" s="137"/>
      <c r="AW463" s="137"/>
      <c r="AX463" s="141"/>
      <c r="AY463" s="141" t="s">
        <v>17</v>
      </c>
      <c r="AZ463" s="144">
        <v>1.2462847797148444E-4</v>
      </c>
      <c r="BA463" s="144">
        <v>4.5307801794435125E-6</v>
      </c>
    </row>
    <row r="464" spans="1:53" ht="13.5" thickBot="1">
      <c r="A464" s="131">
        <v>8700</v>
      </c>
      <c r="B464" s="131">
        <v>12956</v>
      </c>
      <c r="C464" s="151"/>
      <c r="D464" s="141"/>
      <c r="E464" s="132" t="s">
        <v>3591</v>
      </c>
      <c r="F464" s="141">
        <v>11020420</v>
      </c>
      <c r="G464" s="141" t="s">
        <v>245</v>
      </c>
      <c r="H464" s="137"/>
      <c r="I464" s="141" t="s">
        <v>53</v>
      </c>
      <c r="J464" s="141"/>
      <c r="K464" s="141" t="s">
        <v>257</v>
      </c>
      <c r="L464" s="141" t="s">
        <v>62</v>
      </c>
      <c r="M464" s="141" t="s">
        <v>62</v>
      </c>
      <c r="N464" s="141"/>
      <c r="O464" s="142">
        <v>45195</v>
      </c>
      <c r="P464" s="141" t="s">
        <v>298</v>
      </c>
      <c r="Q464" s="141" t="s">
        <v>298</v>
      </c>
      <c r="R464" s="141" t="s">
        <v>298</v>
      </c>
      <c r="S464" s="141" t="s">
        <v>1206</v>
      </c>
      <c r="T464" s="143">
        <v>2.7</v>
      </c>
      <c r="U464" s="138" t="s">
        <v>3252</v>
      </c>
      <c r="V464" s="144">
        <v>0.08</v>
      </c>
      <c r="W464" s="141"/>
      <c r="X464" s="141"/>
      <c r="Y464" s="145"/>
      <c r="Z464" s="145">
        <v>7.3899999999999993E-2</v>
      </c>
      <c r="AA464" s="146">
        <v>46568</v>
      </c>
      <c r="AB464" s="141" t="s">
        <v>636</v>
      </c>
      <c r="AC464" s="141"/>
      <c r="AD464" s="147"/>
      <c r="AE464" s="149"/>
      <c r="AF464" s="146" t="s">
        <v>3373</v>
      </c>
      <c r="AG464" s="141"/>
      <c r="AH464" s="141"/>
      <c r="AI464" s="138"/>
      <c r="AJ464" s="141" t="s">
        <v>55</v>
      </c>
      <c r="AK464" s="141" t="s">
        <v>791</v>
      </c>
      <c r="AL464" s="141"/>
      <c r="AM464" s="141" t="s">
        <v>305</v>
      </c>
      <c r="AN464" s="148">
        <v>45473</v>
      </c>
      <c r="AO464" s="146">
        <v>45473</v>
      </c>
      <c r="AP464" s="149"/>
      <c r="AQ464" s="150">
        <v>17100</v>
      </c>
      <c r="AR464" s="150">
        <v>102.16</v>
      </c>
      <c r="AS464" s="150">
        <v>1</v>
      </c>
      <c r="AT464" s="150">
        <v>17.469360000000002</v>
      </c>
      <c r="AU464" s="150">
        <v>17.469360000000002</v>
      </c>
      <c r="AV464" s="137"/>
      <c r="AW464" s="137"/>
      <c r="AX464" s="141"/>
      <c r="AY464" s="141" t="s">
        <v>17</v>
      </c>
      <c r="AZ464" s="144">
        <v>3.7410515111361957E-4</v>
      </c>
      <c r="BA464" s="144">
        <v>1.3600328201722308E-5</v>
      </c>
    </row>
    <row r="465" spans="1:53" ht="13.5" thickBot="1">
      <c r="A465" s="131">
        <v>8700</v>
      </c>
      <c r="B465" s="131">
        <v>12956</v>
      </c>
      <c r="C465" s="151"/>
      <c r="D465" s="141"/>
      <c r="E465" s="132" t="s">
        <v>3592</v>
      </c>
      <c r="F465" s="141">
        <v>11020422</v>
      </c>
      <c r="G465" s="141" t="s">
        <v>245</v>
      </c>
      <c r="H465" s="137"/>
      <c r="I465" s="141" t="s">
        <v>53</v>
      </c>
      <c r="J465" s="141"/>
      <c r="K465" s="141" t="s">
        <v>257</v>
      </c>
      <c r="L465" s="141" t="s">
        <v>62</v>
      </c>
      <c r="M465" s="141" t="s">
        <v>62</v>
      </c>
      <c r="N465" s="141"/>
      <c r="O465" s="142">
        <v>45209</v>
      </c>
      <c r="P465" s="141" t="s">
        <v>298</v>
      </c>
      <c r="Q465" s="141" t="s">
        <v>298</v>
      </c>
      <c r="R465" s="141" t="s">
        <v>298</v>
      </c>
      <c r="S465" s="141" t="s">
        <v>1206</v>
      </c>
      <c r="T465" s="143">
        <v>2.7</v>
      </c>
      <c r="U465" s="138" t="s">
        <v>3252</v>
      </c>
      <c r="V465" s="144">
        <v>0.08</v>
      </c>
      <c r="W465" s="141"/>
      <c r="X465" s="141"/>
      <c r="Y465" s="145"/>
      <c r="Z465" s="145">
        <v>7.1400000000000005E-2</v>
      </c>
      <c r="AA465" s="146">
        <v>46568</v>
      </c>
      <c r="AB465" s="141" t="s">
        <v>636</v>
      </c>
      <c r="AC465" s="141"/>
      <c r="AD465" s="147"/>
      <c r="AE465" s="149"/>
      <c r="AF465" s="146" t="s">
        <v>3373</v>
      </c>
      <c r="AG465" s="141"/>
      <c r="AH465" s="141"/>
      <c r="AI465" s="138"/>
      <c r="AJ465" s="141" t="s">
        <v>55</v>
      </c>
      <c r="AK465" s="141" t="s">
        <v>791</v>
      </c>
      <c r="AL465" s="141"/>
      <c r="AM465" s="141" t="s">
        <v>305</v>
      </c>
      <c r="AN465" s="148">
        <v>45473</v>
      </c>
      <c r="AO465" s="146">
        <v>45473</v>
      </c>
      <c r="AP465" s="149"/>
      <c r="AQ465" s="150">
        <v>27000</v>
      </c>
      <c r="AR465" s="150">
        <v>102.8</v>
      </c>
      <c r="AS465" s="150">
        <v>1</v>
      </c>
      <c r="AT465" s="150">
        <v>27.756</v>
      </c>
      <c r="AU465" s="150">
        <v>27.756</v>
      </c>
      <c r="AV465" s="137"/>
      <c r="AW465" s="137"/>
      <c r="AX465" s="141"/>
      <c r="AY465" s="141" t="s">
        <v>17</v>
      </c>
      <c r="AZ465" s="144">
        <v>5.9439284406009288E-4</v>
      </c>
      <c r="BA465" s="144">
        <v>2.1608731491422946E-5</v>
      </c>
    </row>
    <row r="466" spans="1:53" ht="13.5" thickBot="1">
      <c r="A466" s="131">
        <v>8700</v>
      </c>
      <c r="B466" s="131">
        <v>12956</v>
      </c>
      <c r="C466" s="151"/>
      <c r="D466" s="141"/>
      <c r="E466" s="132" t="s">
        <v>3509</v>
      </c>
      <c r="F466" s="141">
        <v>11020424</v>
      </c>
      <c r="G466" s="141" t="s">
        <v>245</v>
      </c>
      <c r="H466" s="137"/>
      <c r="I466" s="141" t="s">
        <v>53</v>
      </c>
      <c r="J466" s="141"/>
      <c r="K466" s="141" t="s">
        <v>140</v>
      </c>
      <c r="L466" s="141" t="s">
        <v>62</v>
      </c>
      <c r="M466" s="141" t="s">
        <v>62</v>
      </c>
      <c r="N466" s="141"/>
      <c r="O466" s="142">
        <v>45218</v>
      </c>
      <c r="P466" s="141" t="s">
        <v>298</v>
      </c>
      <c r="Q466" s="141" t="s">
        <v>298</v>
      </c>
      <c r="R466" s="141" t="s">
        <v>298</v>
      </c>
      <c r="S466" s="141" t="s">
        <v>1206</v>
      </c>
      <c r="T466" s="143">
        <v>4.87</v>
      </c>
      <c r="U466" s="138" t="s">
        <v>441</v>
      </c>
      <c r="V466" s="144">
        <v>0.06</v>
      </c>
      <c r="W466" s="141"/>
      <c r="X466" s="141"/>
      <c r="Y466" s="145"/>
      <c r="Z466" s="145">
        <v>5.8500000000000003E-2</v>
      </c>
      <c r="AA466" s="146">
        <v>47559</v>
      </c>
      <c r="AB466" s="141" t="s">
        <v>636</v>
      </c>
      <c r="AC466" s="141"/>
      <c r="AD466" s="147"/>
      <c r="AE466" s="149"/>
      <c r="AF466" s="146" t="s">
        <v>3373</v>
      </c>
      <c r="AG466" s="141"/>
      <c r="AH466" s="141"/>
      <c r="AI466" s="138"/>
      <c r="AJ466" s="141" t="s">
        <v>55</v>
      </c>
      <c r="AK466" s="141" t="s">
        <v>791</v>
      </c>
      <c r="AL466" s="141"/>
      <c r="AM466" s="141" t="s">
        <v>305</v>
      </c>
      <c r="AN466" s="148">
        <v>45473</v>
      </c>
      <c r="AO466" s="146">
        <v>45473</v>
      </c>
      <c r="AP466" s="149"/>
      <c r="AQ466" s="150">
        <v>47700</v>
      </c>
      <c r="AR466" s="150">
        <v>103.67</v>
      </c>
      <c r="AS466" s="150">
        <v>1</v>
      </c>
      <c r="AT466" s="150">
        <v>49.450589999999998</v>
      </c>
      <c r="AU466" s="150">
        <v>49.450589999999998</v>
      </c>
      <c r="AV466" s="137"/>
      <c r="AW466" s="137"/>
      <c r="AX466" s="141"/>
      <c r="AY466" s="141" t="s">
        <v>17</v>
      </c>
      <c r="AZ466" s="144">
        <v>1.0589810070092804E-3</v>
      </c>
      <c r="BA466" s="144">
        <v>3.8498505598877526E-5</v>
      </c>
    </row>
    <row r="467" spans="1:53" ht="13.5" thickBot="1">
      <c r="A467" s="131">
        <v>8700</v>
      </c>
      <c r="B467" s="131">
        <v>12956</v>
      </c>
      <c r="C467" s="151"/>
      <c r="D467" s="141"/>
      <c r="E467" s="132" t="s">
        <v>3593</v>
      </c>
      <c r="F467" s="141">
        <v>11020425</v>
      </c>
      <c r="G467" s="141" t="s">
        <v>245</v>
      </c>
      <c r="H467" s="137"/>
      <c r="I467" s="141" t="s">
        <v>53</v>
      </c>
      <c r="J467" s="141"/>
      <c r="K467" s="141" t="s">
        <v>257</v>
      </c>
      <c r="L467" s="141" t="s">
        <v>62</v>
      </c>
      <c r="M467" s="141" t="s">
        <v>62</v>
      </c>
      <c r="N467" s="141"/>
      <c r="O467" s="142">
        <v>45224</v>
      </c>
      <c r="P467" s="141" t="s">
        <v>298</v>
      </c>
      <c r="Q467" s="141" t="s">
        <v>298</v>
      </c>
      <c r="R467" s="141" t="s">
        <v>298</v>
      </c>
      <c r="S467" s="141" t="s">
        <v>1206</v>
      </c>
      <c r="T467" s="143">
        <v>2.7</v>
      </c>
      <c r="U467" s="138" t="s">
        <v>3252</v>
      </c>
      <c r="V467" s="144">
        <v>0.08</v>
      </c>
      <c r="W467" s="141"/>
      <c r="X467" s="141"/>
      <c r="Y467" s="145"/>
      <c r="Z467" s="145">
        <v>6.6600000000000006E-2</v>
      </c>
      <c r="AA467" s="146">
        <v>46568</v>
      </c>
      <c r="AB467" s="141" t="s">
        <v>636</v>
      </c>
      <c r="AC467" s="141"/>
      <c r="AD467" s="147"/>
      <c r="AE467" s="149"/>
      <c r="AF467" s="146" t="s">
        <v>3373</v>
      </c>
      <c r="AG467" s="141"/>
      <c r="AH467" s="141"/>
      <c r="AI467" s="138"/>
      <c r="AJ467" s="141" t="s">
        <v>55</v>
      </c>
      <c r="AK467" s="141" t="s">
        <v>791</v>
      </c>
      <c r="AL467" s="141"/>
      <c r="AM467" s="141" t="s">
        <v>305</v>
      </c>
      <c r="AN467" s="148">
        <v>45473</v>
      </c>
      <c r="AO467" s="146">
        <v>45473</v>
      </c>
      <c r="AP467" s="149"/>
      <c r="AQ467" s="150">
        <v>6300</v>
      </c>
      <c r="AR467" s="150">
        <v>104.06</v>
      </c>
      <c r="AS467" s="150">
        <v>1</v>
      </c>
      <c r="AT467" s="150">
        <v>6.5557800000000004</v>
      </c>
      <c r="AU467" s="150">
        <v>6.5557800000000004</v>
      </c>
      <c r="AV467" s="137"/>
      <c r="AW467" s="137"/>
      <c r="AX467" s="141"/>
      <c r="AY467" s="141" t="s">
        <v>17</v>
      </c>
      <c r="AZ467" s="144">
        <v>1.4039158089178109E-4</v>
      </c>
      <c r="BA467" s="144">
        <v>5.1038366384508116E-6</v>
      </c>
    </row>
    <row r="468" spans="1:53" ht="13.5" thickBot="1">
      <c r="A468" s="131">
        <v>8700</v>
      </c>
      <c r="B468" s="131">
        <v>12956</v>
      </c>
      <c r="C468" s="151"/>
      <c r="D468" s="141"/>
      <c r="E468" s="132" t="s">
        <v>3594</v>
      </c>
      <c r="F468" s="141">
        <v>11020426</v>
      </c>
      <c r="G468" s="141" t="s">
        <v>245</v>
      </c>
      <c r="H468" s="137"/>
      <c r="I468" s="141" t="s">
        <v>53</v>
      </c>
      <c r="J468" s="141"/>
      <c r="K468" s="141" t="s">
        <v>257</v>
      </c>
      <c r="L468" s="141" t="s">
        <v>62</v>
      </c>
      <c r="M468" s="141" t="s">
        <v>62</v>
      </c>
      <c r="N468" s="141"/>
      <c r="O468" s="142">
        <v>45239</v>
      </c>
      <c r="P468" s="141" t="s">
        <v>298</v>
      </c>
      <c r="Q468" s="141" t="s">
        <v>298</v>
      </c>
      <c r="R468" s="141" t="s">
        <v>298</v>
      </c>
      <c r="S468" s="141" t="s">
        <v>1206</v>
      </c>
      <c r="T468" s="143">
        <v>2.7</v>
      </c>
      <c r="U468" s="138" t="s">
        <v>3252</v>
      </c>
      <c r="V468" s="144">
        <v>0.08</v>
      </c>
      <c r="W468" s="141"/>
      <c r="X468" s="141"/>
      <c r="Y468" s="145"/>
      <c r="Z468" s="145">
        <v>6.9000000000000006E-2</v>
      </c>
      <c r="AA468" s="146">
        <v>46568</v>
      </c>
      <c r="AB468" s="141" t="s">
        <v>636</v>
      </c>
      <c r="AC468" s="141"/>
      <c r="AD468" s="147"/>
      <c r="AE468" s="149"/>
      <c r="AF468" s="146" t="s">
        <v>3373</v>
      </c>
      <c r="AG468" s="141"/>
      <c r="AH468" s="141"/>
      <c r="AI468" s="138"/>
      <c r="AJ468" s="141" t="s">
        <v>55</v>
      </c>
      <c r="AK468" s="141" t="s">
        <v>791</v>
      </c>
      <c r="AL468" s="141"/>
      <c r="AM468" s="141" t="s">
        <v>305</v>
      </c>
      <c r="AN468" s="148">
        <v>45473</v>
      </c>
      <c r="AO468" s="146">
        <v>45473</v>
      </c>
      <c r="AP468" s="149"/>
      <c r="AQ468" s="150">
        <v>11400</v>
      </c>
      <c r="AR468" s="150">
        <v>103.44</v>
      </c>
      <c r="AS468" s="150">
        <v>1</v>
      </c>
      <c r="AT468" s="150">
        <v>11.792160000000001</v>
      </c>
      <c r="AU468" s="150">
        <v>11.792160000000001</v>
      </c>
      <c r="AV468" s="137"/>
      <c r="AW468" s="137"/>
      <c r="AX468" s="141"/>
      <c r="AY468" s="141" t="s">
        <v>17</v>
      </c>
      <c r="AZ468" s="144">
        <v>2.5252830090833207E-4</v>
      </c>
      <c r="BA468" s="144">
        <v>9.1804877916089514E-6</v>
      </c>
    </row>
    <row r="469" spans="1:53" ht="13.5" thickBot="1">
      <c r="A469" s="131">
        <v>8700</v>
      </c>
      <c r="B469" s="131">
        <v>12956</v>
      </c>
      <c r="C469" s="151"/>
      <c r="D469" s="141"/>
      <c r="E469" s="132" t="s">
        <v>3595</v>
      </c>
      <c r="F469" s="141">
        <v>11020428</v>
      </c>
      <c r="G469" s="141" t="s">
        <v>245</v>
      </c>
      <c r="H469" s="137"/>
      <c r="I469" s="141" t="s">
        <v>53</v>
      </c>
      <c r="J469" s="141"/>
      <c r="K469" s="141" t="s">
        <v>257</v>
      </c>
      <c r="L469" s="141" t="s">
        <v>62</v>
      </c>
      <c r="M469" s="141" t="s">
        <v>62</v>
      </c>
      <c r="N469" s="141"/>
      <c r="O469" s="142">
        <v>45253</v>
      </c>
      <c r="P469" s="141" t="s">
        <v>298</v>
      </c>
      <c r="Q469" s="141" t="s">
        <v>298</v>
      </c>
      <c r="R469" s="141" t="s">
        <v>298</v>
      </c>
      <c r="S469" s="141" t="s">
        <v>1206</v>
      </c>
      <c r="T469" s="143">
        <v>2.7</v>
      </c>
      <c r="U469" s="138" t="s">
        <v>3252</v>
      </c>
      <c r="V469" s="144">
        <v>0.08</v>
      </c>
      <c r="W469" s="141"/>
      <c r="X469" s="141"/>
      <c r="Y469" s="145"/>
      <c r="Z469" s="145">
        <v>7.1099999999999997E-2</v>
      </c>
      <c r="AA469" s="146">
        <v>46568</v>
      </c>
      <c r="AB469" s="141" t="s">
        <v>636</v>
      </c>
      <c r="AC469" s="141"/>
      <c r="AD469" s="147"/>
      <c r="AE469" s="149"/>
      <c r="AF469" s="146" t="s">
        <v>3373</v>
      </c>
      <c r="AG469" s="141"/>
      <c r="AH469" s="141"/>
      <c r="AI469" s="138"/>
      <c r="AJ469" s="141" t="s">
        <v>55</v>
      </c>
      <c r="AK469" s="141" t="s">
        <v>791</v>
      </c>
      <c r="AL469" s="141"/>
      <c r="AM469" s="141" t="s">
        <v>305</v>
      </c>
      <c r="AN469" s="148">
        <v>45473</v>
      </c>
      <c r="AO469" s="146">
        <v>45473</v>
      </c>
      <c r="AP469" s="149"/>
      <c r="AQ469" s="150">
        <v>12300</v>
      </c>
      <c r="AR469" s="150">
        <v>102.87</v>
      </c>
      <c r="AS469" s="150">
        <v>1</v>
      </c>
      <c r="AT469" s="150">
        <v>12.65301</v>
      </c>
      <c r="AU469" s="150">
        <v>12.65301</v>
      </c>
      <c r="AV469" s="137"/>
      <c r="AW469" s="137"/>
      <c r="AX469" s="141"/>
      <c r="AY469" s="141" t="s">
        <v>17</v>
      </c>
      <c r="AZ469" s="144">
        <v>2.7096334485591568E-4</v>
      </c>
      <c r="BA469" s="144">
        <v>9.850680777067642E-6</v>
      </c>
    </row>
    <row r="470" spans="1:53" ht="13.5" thickBot="1">
      <c r="A470" s="131">
        <v>8700</v>
      </c>
      <c r="B470" s="131">
        <v>12956</v>
      </c>
      <c r="C470" s="151"/>
      <c r="D470" s="141"/>
      <c r="E470" s="132" t="s">
        <v>3510</v>
      </c>
      <c r="F470" s="141">
        <v>11020429</v>
      </c>
      <c r="G470" s="141" t="s">
        <v>245</v>
      </c>
      <c r="H470" s="137"/>
      <c r="I470" s="141" t="s">
        <v>53</v>
      </c>
      <c r="J470" s="141"/>
      <c r="K470" s="141" t="s">
        <v>140</v>
      </c>
      <c r="L470" s="141" t="s">
        <v>62</v>
      </c>
      <c r="M470" s="141" t="s">
        <v>62</v>
      </c>
      <c r="N470" s="141"/>
      <c r="O470" s="142">
        <v>45257</v>
      </c>
      <c r="P470" s="141" t="s">
        <v>298</v>
      </c>
      <c r="Q470" s="141" t="s">
        <v>298</v>
      </c>
      <c r="R470" s="141" t="s">
        <v>298</v>
      </c>
      <c r="S470" s="141" t="s">
        <v>1206</v>
      </c>
      <c r="T470" s="143">
        <v>3.5</v>
      </c>
      <c r="U470" s="138" t="s">
        <v>441</v>
      </c>
      <c r="V470" s="144">
        <v>9.6862500000000004E-2</v>
      </c>
      <c r="W470" s="141"/>
      <c r="X470" s="141"/>
      <c r="Y470" s="145"/>
      <c r="Z470" s="145">
        <v>0</v>
      </c>
      <c r="AA470" s="146">
        <v>45848</v>
      </c>
      <c r="AB470" s="141" t="s">
        <v>636</v>
      </c>
      <c r="AC470" s="141"/>
      <c r="AD470" s="147"/>
      <c r="AE470" s="149"/>
      <c r="AF470" s="146" t="s">
        <v>3373</v>
      </c>
      <c r="AG470" s="141"/>
      <c r="AH470" s="141"/>
      <c r="AI470" s="138"/>
      <c r="AJ470" s="141" t="s">
        <v>55</v>
      </c>
      <c r="AK470" s="141" t="s">
        <v>791</v>
      </c>
      <c r="AL470" s="141"/>
      <c r="AM470" s="141" t="s">
        <v>305</v>
      </c>
      <c r="AN470" s="148">
        <v>45473</v>
      </c>
      <c r="AO470" s="146">
        <v>45473</v>
      </c>
      <c r="AP470" s="149"/>
      <c r="AQ470" s="150">
        <v>136443.34</v>
      </c>
      <c r="AR470" s="150">
        <v>100</v>
      </c>
      <c r="AS470" s="150">
        <v>1</v>
      </c>
      <c r="AT470" s="150">
        <v>136.44334000000001</v>
      </c>
      <c r="AU470" s="150">
        <v>136.44334000000001</v>
      </c>
      <c r="AV470" s="137"/>
      <c r="AW470" s="137"/>
      <c r="AX470" s="141"/>
      <c r="AY470" s="141" t="s">
        <v>17</v>
      </c>
      <c r="AZ470" s="144">
        <v>2.9219248060116097E-3</v>
      </c>
      <c r="BA470" s="144">
        <v>1.062245099384972E-4</v>
      </c>
    </row>
    <row r="471" spans="1:53" ht="13.5" thickBot="1">
      <c r="A471" s="131">
        <v>8700</v>
      </c>
      <c r="B471" s="131">
        <v>12956</v>
      </c>
      <c r="C471" s="151"/>
      <c r="D471" s="141"/>
      <c r="E471" s="132" t="s">
        <v>3596</v>
      </c>
      <c r="F471" s="141">
        <v>11020431</v>
      </c>
      <c r="G471" s="141" t="s">
        <v>245</v>
      </c>
      <c r="H471" s="137"/>
      <c r="I471" s="141" t="s">
        <v>53</v>
      </c>
      <c r="J471" s="141"/>
      <c r="K471" s="141" t="s">
        <v>257</v>
      </c>
      <c r="L471" s="141" t="s">
        <v>62</v>
      </c>
      <c r="M471" s="141" t="s">
        <v>62</v>
      </c>
      <c r="N471" s="141"/>
      <c r="O471" s="142">
        <v>45285</v>
      </c>
      <c r="P471" s="141" t="s">
        <v>298</v>
      </c>
      <c r="Q471" s="141" t="s">
        <v>298</v>
      </c>
      <c r="R471" s="141" t="s">
        <v>298</v>
      </c>
      <c r="S471" s="141" t="s">
        <v>1206</v>
      </c>
      <c r="T471" s="143">
        <v>3</v>
      </c>
      <c r="U471" s="138" t="s">
        <v>3252</v>
      </c>
      <c r="V471" s="144">
        <v>0.08</v>
      </c>
      <c r="W471" s="141"/>
      <c r="X471" s="141"/>
      <c r="Y471" s="145"/>
      <c r="Z471" s="145">
        <v>4.5400000000000003E-2</v>
      </c>
      <c r="AA471" s="146">
        <v>46568</v>
      </c>
      <c r="AB471" s="141" t="s">
        <v>636</v>
      </c>
      <c r="AC471" s="141"/>
      <c r="AD471" s="147"/>
      <c r="AE471" s="149"/>
      <c r="AF471" s="146" t="s">
        <v>3373</v>
      </c>
      <c r="AG471" s="141"/>
      <c r="AH471" s="141"/>
      <c r="AI471" s="138"/>
      <c r="AJ471" s="141" t="s">
        <v>55</v>
      </c>
      <c r="AK471" s="141" t="s">
        <v>791</v>
      </c>
      <c r="AL471" s="141"/>
      <c r="AM471" s="141" t="s">
        <v>305</v>
      </c>
      <c r="AN471" s="148">
        <v>45473</v>
      </c>
      <c r="AO471" s="146">
        <v>45473</v>
      </c>
      <c r="AP471" s="149"/>
      <c r="AQ471" s="150">
        <v>2700</v>
      </c>
      <c r="AR471" s="150">
        <v>96.29</v>
      </c>
      <c r="AS471" s="150">
        <v>1</v>
      </c>
      <c r="AT471" s="150">
        <v>2.5998299999999999</v>
      </c>
      <c r="AU471" s="150">
        <v>2.5998299999999999</v>
      </c>
      <c r="AV471" s="137"/>
      <c r="AW471" s="137"/>
      <c r="AX471" s="141"/>
      <c r="AY471" s="141" t="s">
        <v>17</v>
      </c>
      <c r="AZ471" s="144">
        <v>5.5675181862399162E-5</v>
      </c>
      <c r="BA471" s="144">
        <v>2.0240318631411628E-6</v>
      </c>
    </row>
    <row r="472" spans="1:53" ht="13.5" thickBot="1">
      <c r="A472" s="131">
        <v>8700</v>
      </c>
      <c r="B472" s="131">
        <v>12956</v>
      </c>
      <c r="C472" s="151"/>
      <c r="D472" s="141"/>
      <c r="E472" s="132" t="s">
        <v>3511</v>
      </c>
      <c r="F472" s="141">
        <v>11020436</v>
      </c>
      <c r="G472" s="141" t="s">
        <v>245</v>
      </c>
      <c r="H472" s="137"/>
      <c r="I472" s="141" t="s">
        <v>53</v>
      </c>
      <c r="J472" s="141"/>
      <c r="K472" s="141" t="s">
        <v>140</v>
      </c>
      <c r="L472" s="141" t="s">
        <v>62</v>
      </c>
      <c r="M472" s="141" t="s">
        <v>62</v>
      </c>
      <c r="N472" s="141"/>
      <c r="O472" s="142">
        <v>45287</v>
      </c>
      <c r="P472" s="141" t="s">
        <v>298</v>
      </c>
      <c r="Q472" s="141" t="s">
        <v>298</v>
      </c>
      <c r="R472" s="141" t="s">
        <v>298</v>
      </c>
      <c r="S472" s="141" t="s">
        <v>1206</v>
      </c>
      <c r="T472" s="143">
        <v>4.8499999999999996</v>
      </c>
      <c r="U472" s="138" t="s">
        <v>441</v>
      </c>
      <c r="V472" s="144">
        <v>0.06</v>
      </c>
      <c r="W472" s="141"/>
      <c r="X472" s="141"/>
      <c r="Y472" s="145"/>
      <c r="Z472" s="145">
        <v>6.4600000000000005E-2</v>
      </c>
      <c r="AA472" s="146">
        <v>47559</v>
      </c>
      <c r="AB472" s="141" t="s">
        <v>636</v>
      </c>
      <c r="AC472" s="141"/>
      <c r="AD472" s="147"/>
      <c r="AE472" s="149"/>
      <c r="AF472" s="146" t="s">
        <v>3373</v>
      </c>
      <c r="AG472" s="141"/>
      <c r="AH472" s="141"/>
      <c r="AI472" s="138"/>
      <c r="AJ472" s="141" t="s">
        <v>55</v>
      </c>
      <c r="AK472" s="141" t="s">
        <v>791</v>
      </c>
      <c r="AL472" s="141"/>
      <c r="AM472" s="141" t="s">
        <v>305</v>
      </c>
      <c r="AN472" s="148">
        <v>45473</v>
      </c>
      <c r="AO472" s="146">
        <v>45473</v>
      </c>
      <c r="AP472" s="149"/>
      <c r="AQ472" s="150">
        <v>105171</v>
      </c>
      <c r="AR472" s="150">
        <v>100.78</v>
      </c>
      <c r="AS472" s="150">
        <v>1</v>
      </c>
      <c r="AT472" s="150">
        <v>105.99133</v>
      </c>
      <c r="AU472" s="150">
        <v>105.99133</v>
      </c>
      <c r="AV472" s="137"/>
      <c r="AW472" s="137"/>
      <c r="AX472" s="141"/>
      <c r="AY472" s="141" t="s">
        <v>17</v>
      </c>
      <c r="AZ472" s="144">
        <v>2.2697970919589223E-3</v>
      </c>
      <c r="BA472" s="144">
        <v>8.251686807857046E-5</v>
      </c>
    </row>
    <row r="473" spans="1:53" ht="13.5" thickBot="1">
      <c r="A473" s="131">
        <v>8700</v>
      </c>
      <c r="B473" s="131">
        <v>12956</v>
      </c>
      <c r="C473" s="151"/>
      <c r="D473" s="141"/>
      <c r="E473" s="132" t="s">
        <v>3597</v>
      </c>
      <c r="F473" s="141">
        <v>11020439</v>
      </c>
      <c r="G473" s="141" t="s">
        <v>245</v>
      </c>
      <c r="H473" s="137"/>
      <c r="I473" s="141" t="s">
        <v>53</v>
      </c>
      <c r="J473" s="141"/>
      <c r="K473" s="141" t="s">
        <v>257</v>
      </c>
      <c r="L473" s="141" t="s">
        <v>62</v>
      </c>
      <c r="M473" s="141" t="s">
        <v>62</v>
      </c>
      <c r="N473" s="141"/>
      <c r="O473" s="142">
        <v>45301</v>
      </c>
      <c r="P473" s="141" t="s">
        <v>298</v>
      </c>
      <c r="Q473" s="141" t="s">
        <v>298</v>
      </c>
      <c r="R473" s="141" t="s">
        <v>298</v>
      </c>
      <c r="S473" s="141" t="s">
        <v>1206</v>
      </c>
      <c r="T473" s="143">
        <v>2.66</v>
      </c>
      <c r="U473" s="138" t="s">
        <v>3252</v>
      </c>
      <c r="V473" s="144">
        <v>0.08</v>
      </c>
      <c r="W473" s="141"/>
      <c r="X473" s="141"/>
      <c r="Y473" s="145"/>
      <c r="Z473" s="145">
        <v>7.8E-2</v>
      </c>
      <c r="AA473" s="146">
        <v>46568</v>
      </c>
      <c r="AB473" s="141" t="s">
        <v>636</v>
      </c>
      <c r="AC473" s="141"/>
      <c r="AD473" s="147"/>
      <c r="AE473" s="149"/>
      <c r="AF473" s="146" t="s">
        <v>3373</v>
      </c>
      <c r="AG473" s="141"/>
      <c r="AH473" s="141"/>
      <c r="AI473" s="138"/>
      <c r="AJ473" s="141" t="s">
        <v>55</v>
      </c>
      <c r="AK473" s="141" t="s">
        <v>791</v>
      </c>
      <c r="AL473" s="141"/>
      <c r="AM473" s="141" t="s">
        <v>305</v>
      </c>
      <c r="AN473" s="148">
        <v>45473</v>
      </c>
      <c r="AO473" s="146">
        <v>45473</v>
      </c>
      <c r="AP473" s="149"/>
      <c r="AQ473" s="150">
        <v>21000</v>
      </c>
      <c r="AR473" s="150">
        <v>102.45</v>
      </c>
      <c r="AS473" s="150">
        <v>1</v>
      </c>
      <c r="AT473" s="150">
        <v>21.514500000000002</v>
      </c>
      <c r="AU473" s="150">
        <v>21.514500000000002</v>
      </c>
      <c r="AV473" s="137"/>
      <c r="AW473" s="137"/>
      <c r="AX473" s="141"/>
      <c r="AY473" s="141" t="s">
        <v>17</v>
      </c>
      <c r="AZ473" s="144">
        <v>4.6073154790066541E-4</v>
      </c>
      <c r="BA473" s="144">
        <v>1.674956959476218E-5</v>
      </c>
    </row>
    <row r="474" spans="1:53" ht="13.5" thickBot="1">
      <c r="A474" s="131">
        <v>8700</v>
      </c>
      <c r="B474" s="131">
        <v>12956</v>
      </c>
      <c r="C474" s="151"/>
      <c r="D474" s="141"/>
      <c r="E474" s="132" t="s">
        <v>3598</v>
      </c>
      <c r="F474" s="141">
        <v>11020441</v>
      </c>
      <c r="G474" s="141" t="s">
        <v>245</v>
      </c>
      <c r="H474" s="137"/>
      <c r="I474" s="141" t="s">
        <v>53</v>
      </c>
      <c r="J474" s="141"/>
      <c r="K474" s="141" t="s">
        <v>257</v>
      </c>
      <c r="L474" s="141" t="s">
        <v>62</v>
      </c>
      <c r="M474" s="141" t="s">
        <v>62</v>
      </c>
      <c r="N474" s="141"/>
      <c r="O474" s="142">
        <v>45315</v>
      </c>
      <c r="P474" s="141" t="s">
        <v>298</v>
      </c>
      <c r="Q474" s="141" t="s">
        <v>298</v>
      </c>
      <c r="R474" s="141" t="s">
        <v>298</v>
      </c>
      <c r="S474" s="141" t="s">
        <v>1206</v>
      </c>
      <c r="T474" s="143">
        <v>2.7</v>
      </c>
      <c r="U474" s="138" t="s">
        <v>3252</v>
      </c>
      <c r="V474" s="144">
        <v>0.08</v>
      </c>
      <c r="W474" s="141"/>
      <c r="X474" s="141"/>
      <c r="Y474" s="145"/>
      <c r="Z474" s="145">
        <v>7.8799999999999995E-2</v>
      </c>
      <c r="AA474" s="146">
        <v>46568</v>
      </c>
      <c r="AB474" s="141" t="s">
        <v>636</v>
      </c>
      <c r="AC474" s="141"/>
      <c r="AD474" s="147"/>
      <c r="AE474" s="149"/>
      <c r="AF474" s="146" t="s">
        <v>3373</v>
      </c>
      <c r="AG474" s="141"/>
      <c r="AH474" s="141"/>
      <c r="AI474" s="138"/>
      <c r="AJ474" s="141" t="s">
        <v>55</v>
      </c>
      <c r="AK474" s="141" t="s">
        <v>791</v>
      </c>
      <c r="AL474" s="141"/>
      <c r="AM474" s="141" t="s">
        <v>305</v>
      </c>
      <c r="AN474" s="148">
        <v>45473</v>
      </c>
      <c r="AO474" s="146">
        <v>45473</v>
      </c>
      <c r="AP474" s="149"/>
      <c r="AQ474" s="150">
        <v>5250</v>
      </c>
      <c r="AR474" s="150">
        <v>100.91</v>
      </c>
      <c r="AS474" s="150">
        <v>1</v>
      </c>
      <c r="AT474" s="150">
        <v>5.2977699999999999</v>
      </c>
      <c r="AU474" s="150">
        <v>5.2977699999999999</v>
      </c>
      <c r="AV474" s="137"/>
      <c r="AW474" s="137"/>
      <c r="AX474" s="141"/>
      <c r="AY474" s="141" t="s">
        <v>17</v>
      </c>
      <c r="AZ474" s="144">
        <v>1.1345138267316033E-4</v>
      </c>
      <c r="BA474" s="144">
        <v>4.1244447843102661E-6</v>
      </c>
    </row>
    <row r="475" spans="1:53" ht="13.5" thickBot="1">
      <c r="A475" s="131">
        <v>8700</v>
      </c>
      <c r="B475" s="131">
        <v>12956</v>
      </c>
      <c r="C475" s="151"/>
      <c r="D475" s="141"/>
      <c r="E475" s="132" t="s">
        <v>3599</v>
      </c>
      <c r="F475" s="141">
        <v>11020444</v>
      </c>
      <c r="G475" s="141" t="s">
        <v>245</v>
      </c>
      <c r="H475" s="137"/>
      <c r="I475" s="141" t="s">
        <v>53</v>
      </c>
      <c r="J475" s="141"/>
      <c r="K475" s="141" t="s">
        <v>257</v>
      </c>
      <c r="L475" s="141" t="s">
        <v>62</v>
      </c>
      <c r="M475" s="141" t="s">
        <v>62</v>
      </c>
      <c r="N475" s="141"/>
      <c r="O475" s="142">
        <v>45333</v>
      </c>
      <c r="P475" s="141" t="s">
        <v>298</v>
      </c>
      <c r="Q475" s="141" t="s">
        <v>298</v>
      </c>
      <c r="R475" s="141" t="s">
        <v>298</v>
      </c>
      <c r="S475" s="141" t="s">
        <v>1206</v>
      </c>
      <c r="T475" s="143">
        <v>2.7</v>
      </c>
      <c r="U475" s="138" t="s">
        <v>3252</v>
      </c>
      <c r="V475" s="144">
        <v>0.08</v>
      </c>
      <c r="W475" s="141"/>
      <c r="X475" s="141"/>
      <c r="Y475" s="145"/>
      <c r="Z475" s="145">
        <v>8.0100000000000005E-2</v>
      </c>
      <c r="AA475" s="146">
        <v>46568</v>
      </c>
      <c r="AB475" s="141" t="s">
        <v>636</v>
      </c>
      <c r="AC475" s="141"/>
      <c r="AD475" s="147"/>
      <c r="AE475" s="149"/>
      <c r="AF475" s="146" t="s">
        <v>3373</v>
      </c>
      <c r="AG475" s="141"/>
      <c r="AH475" s="141"/>
      <c r="AI475" s="138"/>
      <c r="AJ475" s="141" t="s">
        <v>55</v>
      </c>
      <c r="AK475" s="141" t="s">
        <v>791</v>
      </c>
      <c r="AL475" s="141"/>
      <c r="AM475" s="141" t="s">
        <v>305</v>
      </c>
      <c r="AN475" s="148">
        <v>45473</v>
      </c>
      <c r="AO475" s="146">
        <v>45473</v>
      </c>
      <c r="AP475" s="149"/>
      <c r="AQ475" s="150">
        <v>17850</v>
      </c>
      <c r="AR475" s="150">
        <v>100.58</v>
      </c>
      <c r="AS475" s="150">
        <v>1</v>
      </c>
      <c r="AT475" s="150">
        <v>17.953530000000001</v>
      </c>
      <c r="AU475" s="150">
        <v>17.953530000000001</v>
      </c>
      <c r="AV475" s="137"/>
      <c r="AW475" s="137"/>
      <c r="AX475" s="141"/>
      <c r="AY475" s="141" t="s">
        <v>17</v>
      </c>
      <c r="AZ475" s="144">
        <v>3.8447361859123068E-4</v>
      </c>
      <c r="BA475" s="144">
        <v>1.3977266504294805E-5</v>
      </c>
    </row>
    <row r="476" spans="1:53" ht="13.5" thickBot="1">
      <c r="A476" s="131">
        <v>8700</v>
      </c>
      <c r="B476" s="131">
        <v>12956</v>
      </c>
      <c r="C476" s="151"/>
      <c r="D476" s="141"/>
      <c r="E476" s="132" t="s">
        <v>3512</v>
      </c>
      <c r="F476" s="141">
        <v>11020445</v>
      </c>
      <c r="G476" s="141" t="s">
        <v>245</v>
      </c>
      <c r="H476" s="137"/>
      <c r="I476" s="141" t="s">
        <v>53</v>
      </c>
      <c r="J476" s="141"/>
      <c r="K476" s="141" t="s">
        <v>140</v>
      </c>
      <c r="L476" s="141" t="s">
        <v>62</v>
      </c>
      <c r="M476" s="141" t="s">
        <v>62</v>
      </c>
      <c r="N476" s="141"/>
      <c r="O476" s="142">
        <v>45340</v>
      </c>
      <c r="P476" s="141" t="s">
        <v>298</v>
      </c>
      <c r="Q476" s="141" t="s">
        <v>298</v>
      </c>
      <c r="R476" s="141" t="s">
        <v>298</v>
      </c>
      <c r="S476" s="141" t="s">
        <v>1206</v>
      </c>
      <c r="T476" s="143">
        <v>1.43</v>
      </c>
      <c r="U476" s="138" t="s">
        <v>3252</v>
      </c>
      <c r="V476" s="144">
        <v>0.125</v>
      </c>
      <c r="W476" s="141"/>
      <c r="X476" s="141"/>
      <c r="Y476" s="145"/>
      <c r="Z476" s="145">
        <v>8.6099999999999996E-2</v>
      </c>
      <c r="AA476" s="146">
        <v>46022</v>
      </c>
      <c r="AB476" s="141" t="s">
        <v>636</v>
      </c>
      <c r="AC476" s="141"/>
      <c r="AD476" s="147"/>
      <c r="AE476" s="149"/>
      <c r="AF476" s="146" t="s">
        <v>3373</v>
      </c>
      <c r="AG476" s="141"/>
      <c r="AH476" s="141"/>
      <c r="AI476" s="138"/>
      <c r="AJ476" s="141" t="s">
        <v>55</v>
      </c>
      <c r="AK476" s="141" t="s">
        <v>791</v>
      </c>
      <c r="AL476" s="141"/>
      <c r="AM476" s="141" t="s">
        <v>305</v>
      </c>
      <c r="AN476" s="148">
        <v>45473</v>
      </c>
      <c r="AO476" s="146">
        <v>45473</v>
      </c>
      <c r="AP476" s="149"/>
      <c r="AQ476" s="150">
        <v>1068750</v>
      </c>
      <c r="AR476" s="150">
        <v>100.32</v>
      </c>
      <c r="AS476" s="150">
        <v>1</v>
      </c>
      <c r="AT476" s="150">
        <v>1072.17</v>
      </c>
      <c r="AU476" s="150">
        <v>1072.17</v>
      </c>
      <c r="AV476" s="137"/>
      <c r="AW476" s="137"/>
      <c r="AX476" s="141"/>
      <c r="AY476" s="141" t="s">
        <v>17</v>
      </c>
      <c r="AZ476" s="144">
        <v>2.2960447312866041E-2</v>
      </c>
      <c r="BA476" s="144">
        <v>8.3471082444008294E-4</v>
      </c>
    </row>
    <row r="477" spans="1:53" ht="13.5" thickBot="1">
      <c r="A477" s="131">
        <v>8700</v>
      </c>
      <c r="B477" s="131">
        <v>12956</v>
      </c>
      <c r="C477" s="151"/>
      <c r="D477" s="141"/>
      <c r="E477" s="132" t="s">
        <v>3513</v>
      </c>
      <c r="F477" s="141">
        <v>11020446</v>
      </c>
      <c r="G477" s="141" t="s">
        <v>245</v>
      </c>
      <c r="H477" s="137"/>
      <c r="I477" s="141" t="s">
        <v>53</v>
      </c>
      <c r="J477" s="141"/>
      <c r="K477" s="141" t="s">
        <v>140</v>
      </c>
      <c r="L477" s="141" t="s">
        <v>62</v>
      </c>
      <c r="M477" s="141" t="s">
        <v>62</v>
      </c>
      <c r="N477" s="141"/>
      <c r="O477" s="142">
        <v>45351</v>
      </c>
      <c r="P477" s="141" t="s">
        <v>1443</v>
      </c>
      <c r="Q477" s="141" t="s">
        <v>1334</v>
      </c>
      <c r="R477" s="141" t="s">
        <v>795</v>
      </c>
      <c r="S477" s="141" t="s">
        <v>1206</v>
      </c>
      <c r="T477" s="143">
        <v>4.0999999999999996</v>
      </c>
      <c r="U477" s="132" t="s">
        <v>3250</v>
      </c>
      <c r="V477" s="144">
        <v>4.6699999999999998E-2</v>
      </c>
      <c r="W477" s="141"/>
      <c r="X477" s="141"/>
      <c r="Y477" s="145"/>
      <c r="Z477" s="145">
        <v>4.9099999999999998E-2</v>
      </c>
      <c r="AA477" s="146">
        <v>47542</v>
      </c>
      <c r="AB477" s="141" t="s">
        <v>635</v>
      </c>
      <c r="AC477" s="141"/>
      <c r="AD477" s="147"/>
      <c r="AE477" s="149"/>
      <c r="AF477" s="146" t="s">
        <v>3373</v>
      </c>
      <c r="AG477" s="141"/>
      <c r="AH477" s="141"/>
      <c r="AI477" s="138"/>
      <c r="AJ477" s="141" t="s">
        <v>55</v>
      </c>
      <c r="AK477" s="141" t="s">
        <v>791</v>
      </c>
      <c r="AL477" s="141"/>
      <c r="AM477" s="141" t="s">
        <v>305</v>
      </c>
      <c r="AN477" s="148">
        <v>45473</v>
      </c>
      <c r="AO477" s="146">
        <v>45473</v>
      </c>
      <c r="AP477" s="149"/>
      <c r="AQ477" s="150">
        <v>725000</v>
      </c>
      <c r="AR477" s="150">
        <v>102.99</v>
      </c>
      <c r="AS477" s="150">
        <v>1</v>
      </c>
      <c r="AT477" s="150">
        <v>746.67750000000001</v>
      </c>
      <c r="AU477" s="150">
        <v>746.67750000000001</v>
      </c>
      <c r="AV477" s="137"/>
      <c r="AW477" s="137"/>
      <c r="AX477" s="141"/>
      <c r="AY477" s="141" t="s">
        <v>17</v>
      </c>
      <c r="AZ477" s="144">
        <v>1.5990047658909063E-2</v>
      </c>
      <c r="BA477" s="144">
        <v>5.8130687448432617E-4</v>
      </c>
    </row>
    <row r="478" spans="1:53" ht="13.5" thickBot="1">
      <c r="A478" s="131">
        <v>8700</v>
      </c>
      <c r="B478" s="131">
        <v>12956</v>
      </c>
      <c r="C478" s="151"/>
      <c r="D478" s="141"/>
      <c r="E478" s="132" t="s">
        <v>3514</v>
      </c>
      <c r="F478" s="141">
        <v>11020447</v>
      </c>
      <c r="G478" s="141" t="s">
        <v>245</v>
      </c>
      <c r="H478" s="137"/>
      <c r="I478" s="141" t="s">
        <v>53</v>
      </c>
      <c r="J478" s="141"/>
      <c r="K478" s="141" t="s">
        <v>651</v>
      </c>
      <c r="L478" s="141" t="s">
        <v>62</v>
      </c>
      <c r="M478" s="141" t="s">
        <v>62</v>
      </c>
      <c r="N478" s="141"/>
      <c r="O478" s="142">
        <v>45351</v>
      </c>
      <c r="P478" s="141" t="s">
        <v>298</v>
      </c>
      <c r="Q478" s="141" t="s">
        <v>298</v>
      </c>
      <c r="R478" s="141" t="s">
        <v>298</v>
      </c>
      <c r="S478" s="141" t="s">
        <v>1206</v>
      </c>
      <c r="T478" s="143">
        <v>3</v>
      </c>
      <c r="U478" s="138" t="s">
        <v>3252</v>
      </c>
      <c r="V478" s="144">
        <v>0.11</v>
      </c>
      <c r="W478" s="141"/>
      <c r="X478" s="141"/>
      <c r="Y478" s="145"/>
      <c r="Z478" s="145">
        <v>0</v>
      </c>
      <c r="AA478" s="146">
        <v>46445</v>
      </c>
      <c r="AB478" s="141" t="s">
        <v>636</v>
      </c>
      <c r="AC478" s="141"/>
      <c r="AD478" s="147"/>
      <c r="AE478" s="149"/>
      <c r="AF478" s="146" t="s">
        <v>3373</v>
      </c>
      <c r="AG478" s="141"/>
      <c r="AH478" s="141"/>
      <c r="AI478" s="138"/>
      <c r="AJ478" s="141" t="s">
        <v>55</v>
      </c>
      <c r="AK478" s="141" t="s">
        <v>791</v>
      </c>
      <c r="AL478" s="141"/>
      <c r="AM478" s="141" t="s">
        <v>305</v>
      </c>
      <c r="AN478" s="148">
        <v>45473</v>
      </c>
      <c r="AO478" s="146">
        <v>45473</v>
      </c>
      <c r="AP478" s="149"/>
      <c r="AQ478" s="150">
        <v>1500000</v>
      </c>
      <c r="AR478" s="150">
        <v>104.3</v>
      </c>
      <c r="AS478" s="150">
        <v>1</v>
      </c>
      <c r="AT478" s="150">
        <v>1564.5</v>
      </c>
      <c r="AU478" s="150">
        <v>1564.5</v>
      </c>
      <c r="AV478" s="137"/>
      <c r="AW478" s="137"/>
      <c r="AX478" s="141"/>
      <c r="AY478" s="141" t="s">
        <v>17</v>
      </c>
      <c r="AZ478" s="144">
        <v>3.3503660633088891E-2</v>
      </c>
      <c r="BA478" s="144">
        <v>1.2180018885405389E-3</v>
      </c>
    </row>
    <row r="479" spans="1:53" ht="13.5" thickBot="1">
      <c r="A479" s="131">
        <v>8700</v>
      </c>
      <c r="B479" s="131">
        <v>12956</v>
      </c>
      <c r="C479" s="151"/>
      <c r="D479" s="141"/>
      <c r="E479" s="132" t="s">
        <v>3600</v>
      </c>
      <c r="F479" s="141">
        <v>11020448</v>
      </c>
      <c r="G479" s="141" t="s">
        <v>245</v>
      </c>
      <c r="H479" s="137"/>
      <c r="I479" s="141" t="s">
        <v>53</v>
      </c>
      <c r="J479" s="141"/>
      <c r="K479" s="141" t="s">
        <v>257</v>
      </c>
      <c r="L479" s="141" t="s">
        <v>62</v>
      </c>
      <c r="M479" s="141" t="s">
        <v>62</v>
      </c>
      <c r="N479" s="141"/>
      <c r="O479" s="142">
        <v>45361</v>
      </c>
      <c r="P479" s="141" t="s">
        <v>298</v>
      </c>
      <c r="Q479" s="141" t="s">
        <v>298</v>
      </c>
      <c r="R479" s="141" t="s">
        <v>298</v>
      </c>
      <c r="S479" s="141" t="s">
        <v>1206</v>
      </c>
      <c r="T479" s="143">
        <v>2.7</v>
      </c>
      <c r="U479" s="138" t="s">
        <v>3252</v>
      </c>
      <c r="V479" s="144">
        <v>0.08</v>
      </c>
      <c r="W479" s="141"/>
      <c r="X479" s="141"/>
      <c r="Y479" s="145"/>
      <c r="Z479" s="145">
        <v>8.4000000000000005E-2</v>
      </c>
      <c r="AA479" s="146">
        <v>46568</v>
      </c>
      <c r="AB479" s="141" t="s">
        <v>636</v>
      </c>
      <c r="AC479" s="141"/>
      <c r="AD479" s="147"/>
      <c r="AE479" s="149"/>
      <c r="AF479" s="146" t="s">
        <v>3373</v>
      </c>
      <c r="AG479" s="141"/>
      <c r="AH479" s="141"/>
      <c r="AI479" s="138"/>
      <c r="AJ479" s="141" t="s">
        <v>55</v>
      </c>
      <c r="AK479" s="141" t="s">
        <v>791</v>
      </c>
      <c r="AL479" s="141"/>
      <c r="AM479" s="141" t="s">
        <v>305</v>
      </c>
      <c r="AN479" s="148">
        <v>45473</v>
      </c>
      <c r="AO479" s="146">
        <v>45473</v>
      </c>
      <c r="AP479" s="149"/>
      <c r="AQ479" s="150">
        <v>65250</v>
      </c>
      <c r="AR479" s="150">
        <v>99.62</v>
      </c>
      <c r="AS479" s="150">
        <v>1</v>
      </c>
      <c r="AT479" s="150">
        <v>65.002049999999997</v>
      </c>
      <c r="AU479" s="150">
        <v>65.002049999999997</v>
      </c>
      <c r="AV479" s="137"/>
      <c r="AW479" s="137"/>
      <c r="AX479" s="141"/>
      <c r="AY479" s="141" t="s">
        <v>17</v>
      </c>
      <c r="AZ479" s="144">
        <v>1.3920144606296425E-3</v>
      </c>
      <c r="BA479" s="144">
        <v>5.0605701284120511E-5</v>
      </c>
    </row>
    <row r="480" spans="1:53" ht="13.5" thickBot="1">
      <c r="A480" s="131">
        <v>8700</v>
      </c>
      <c r="B480" s="131">
        <v>12956</v>
      </c>
      <c r="C480" s="151"/>
      <c r="D480" s="141"/>
      <c r="E480" s="132" t="s">
        <v>3515</v>
      </c>
      <c r="F480" s="141">
        <v>11020449</v>
      </c>
      <c r="G480" s="141" t="s">
        <v>245</v>
      </c>
      <c r="H480" s="137"/>
      <c r="I480" s="141" t="s">
        <v>53</v>
      </c>
      <c r="J480" s="141"/>
      <c r="K480" s="141" t="s">
        <v>140</v>
      </c>
      <c r="L480" s="141" t="s">
        <v>62</v>
      </c>
      <c r="M480" s="141" t="s">
        <v>62</v>
      </c>
      <c r="N480" s="141"/>
      <c r="O480" s="142">
        <v>45364</v>
      </c>
      <c r="P480" s="141" t="s">
        <v>298</v>
      </c>
      <c r="Q480" s="141" t="s">
        <v>298</v>
      </c>
      <c r="R480" s="141" t="s">
        <v>298</v>
      </c>
      <c r="S480" s="141" t="s">
        <v>1206</v>
      </c>
      <c r="T480" s="143">
        <v>4.9000000000000004</v>
      </c>
      <c r="U480" s="138" t="s">
        <v>441</v>
      </c>
      <c r="V480" s="144">
        <v>0.06</v>
      </c>
      <c r="W480" s="141"/>
      <c r="X480" s="141"/>
      <c r="Y480" s="145"/>
      <c r="Z480" s="145">
        <v>6.5699999999999995E-2</v>
      </c>
      <c r="AA480" s="146">
        <v>47559</v>
      </c>
      <c r="AB480" s="141" t="s">
        <v>636</v>
      </c>
      <c r="AC480" s="141"/>
      <c r="AD480" s="147"/>
      <c r="AE480" s="149"/>
      <c r="AF480" s="146" t="s">
        <v>3373</v>
      </c>
      <c r="AG480" s="141"/>
      <c r="AH480" s="141"/>
      <c r="AI480" s="138"/>
      <c r="AJ480" s="141" t="s">
        <v>55</v>
      </c>
      <c r="AK480" s="141" t="s">
        <v>791</v>
      </c>
      <c r="AL480" s="141"/>
      <c r="AM480" s="141" t="s">
        <v>305</v>
      </c>
      <c r="AN480" s="148">
        <v>45473</v>
      </c>
      <c r="AO480" s="146">
        <v>45473</v>
      </c>
      <c r="AP480" s="149"/>
      <c r="AQ480" s="150">
        <v>105000</v>
      </c>
      <c r="AR480" s="150">
        <v>99.15</v>
      </c>
      <c r="AS480" s="150">
        <v>1</v>
      </c>
      <c r="AT480" s="150">
        <v>104.1075</v>
      </c>
      <c r="AU480" s="150">
        <v>104.1075</v>
      </c>
      <c r="AV480" s="137"/>
      <c r="AW480" s="137"/>
      <c r="AX480" s="141"/>
      <c r="AY480" s="141" t="s">
        <v>17</v>
      </c>
      <c r="AZ480" s="144">
        <v>2.2294550011884321E-3</v>
      </c>
      <c r="BA480" s="144">
        <v>8.1050259898519757E-5</v>
      </c>
    </row>
    <row r="481" spans="1:53" ht="13.5" thickBot="1">
      <c r="A481" s="131">
        <v>8700</v>
      </c>
      <c r="B481" s="131">
        <v>12956</v>
      </c>
      <c r="C481" s="151"/>
      <c r="D481" s="141"/>
      <c r="E481" s="132" t="s">
        <v>3516</v>
      </c>
      <c r="F481" s="141">
        <v>11020451</v>
      </c>
      <c r="G481" s="141" t="s">
        <v>245</v>
      </c>
      <c r="H481" s="137"/>
      <c r="I481" s="141" t="s">
        <v>53</v>
      </c>
      <c r="J481" s="141"/>
      <c r="K481" s="141" t="s">
        <v>651</v>
      </c>
      <c r="L481" s="141" t="s">
        <v>62</v>
      </c>
      <c r="M481" s="141" t="s">
        <v>62</v>
      </c>
      <c r="N481" s="141"/>
      <c r="O481" s="142">
        <v>45364</v>
      </c>
      <c r="P481" s="141" t="s">
        <v>298</v>
      </c>
      <c r="Q481" s="141" t="s">
        <v>298</v>
      </c>
      <c r="R481" s="141" t="s">
        <v>298</v>
      </c>
      <c r="S481" s="141" t="s">
        <v>1206</v>
      </c>
      <c r="T481" s="143">
        <v>3</v>
      </c>
      <c r="U481" s="138" t="s">
        <v>3252</v>
      </c>
      <c r="V481" s="144">
        <v>0.11</v>
      </c>
      <c r="W481" s="141"/>
      <c r="X481" s="141"/>
      <c r="Y481" s="145"/>
      <c r="Z481" s="145">
        <v>0</v>
      </c>
      <c r="AA481" s="146">
        <v>46445</v>
      </c>
      <c r="AB481" s="141" t="s">
        <v>636</v>
      </c>
      <c r="AC481" s="141"/>
      <c r="AD481" s="147"/>
      <c r="AE481" s="149"/>
      <c r="AF481" s="146" t="s">
        <v>3373</v>
      </c>
      <c r="AG481" s="141"/>
      <c r="AH481" s="141"/>
      <c r="AI481" s="138"/>
      <c r="AJ481" s="141" t="s">
        <v>55</v>
      </c>
      <c r="AK481" s="141" t="s">
        <v>791</v>
      </c>
      <c r="AL481" s="141"/>
      <c r="AM481" s="141" t="s">
        <v>305</v>
      </c>
      <c r="AN481" s="148">
        <v>45473</v>
      </c>
      <c r="AO481" s="146">
        <v>45473</v>
      </c>
      <c r="AP481" s="149"/>
      <c r="AQ481" s="150">
        <v>1576923.08</v>
      </c>
      <c r="AR481" s="150">
        <v>102.2</v>
      </c>
      <c r="AS481" s="150">
        <v>1</v>
      </c>
      <c r="AT481" s="150">
        <v>1611.6153899999999</v>
      </c>
      <c r="AU481" s="150">
        <v>1611.6153899999999</v>
      </c>
      <c r="AV481" s="137"/>
      <c r="AW481" s="137"/>
      <c r="AX481" s="141"/>
      <c r="AY481" s="141" t="s">
        <v>17</v>
      </c>
      <c r="AZ481" s="144">
        <v>3.4512633491609587E-2</v>
      </c>
      <c r="BA481" s="144">
        <v>1.2546823832668566E-3</v>
      </c>
    </row>
    <row r="482" spans="1:53" ht="13.5" thickBot="1">
      <c r="A482" s="131">
        <v>8700</v>
      </c>
      <c r="B482" s="131">
        <v>12956</v>
      </c>
      <c r="C482" s="151"/>
      <c r="D482" s="141"/>
      <c r="E482" s="132" t="s">
        <v>3601</v>
      </c>
      <c r="F482" s="141">
        <v>11020452</v>
      </c>
      <c r="G482" s="141" t="s">
        <v>245</v>
      </c>
      <c r="H482" s="137"/>
      <c r="I482" s="141" t="s">
        <v>53</v>
      </c>
      <c r="J482" s="141"/>
      <c r="K482" s="141" t="s">
        <v>257</v>
      </c>
      <c r="L482" s="141" t="s">
        <v>62</v>
      </c>
      <c r="M482" s="141" t="s">
        <v>62</v>
      </c>
      <c r="N482" s="141"/>
      <c r="O482" s="142">
        <v>45376</v>
      </c>
      <c r="P482" s="141" t="s">
        <v>298</v>
      </c>
      <c r="Q482" s="141" t="s">
        <v>298</v>
      </c>
      <c r="R482" s="141" t="s">
        <v>298</v>
      </c>
      <c r="S482" s="141" t="s">
        <v>1206</v>
      </c>
      <c r="T482" s="143">
        <v>2.69</v>
      </c>
      <c r="U482" s="138" t="s">
        <v>3252</v>
      </c>
      <c r="V482" s="144">
        <v>0.08</v>
      </c>
      <c r="W482" s="141"/>
      <c r="X482" s="141"/>
      <c r="Y482" s="145"/>
      <c r="Z482" s="145">
        <v>8.9200000000000002E-2</v>
      </c>
      <c r="AA482" s="146">
        <v>46568</v>
      </c>
      <c r="AB482" s="141" t="s">
        <v>636</v>
      </c>
      <c r="AC482" s="141"/>
      <c r="AD482" s="147"/>
      <c r="AE482" s="149"/>
      <c r="AF482" s="146" t="s">
        <v>3373</v>
      </c>
      <c r="AG482" s="141"/>
      <c r="AH482" s="141"/>
      <c r="AI482" s="138"/>
      <c r="AJ482" s="141" t="s">
        <v>55</v>
      </c>
      <c r="AK482" s="141" t="s">
        <v>791</v>
      </c>
      <c r="AL482" s="141"/>
      <c r="AM482" s="141" t="s">
        <v>305</v>
      </c>
      <c r="AN482" s="148">
        <v>45473</v>
      </c>
      <c r="AO482" s="146">
        <v>45473</v>
      </c>
      <c r="AP482" s="149"/>
      <c r="AQ482" s="150">
        <v>27900</v>
      </c>
      <c r="AR482" s="150">
        <v>98.34</v>
      </c>
      <c r="AS482" s="150">
        <v>1</v>
      </c>
      <c r="AT482" s="150">
        <v>27.436859999999999</v>
      </c>
      <c r="AU482" s="150">
        <v>27.436859999999999</v>
      </c>
      <c r="AV482" s="137"/>
      <c r="AW482" s="137"/>
      <c r="AX482" s="141"/>
      <c r="AY482" s="141" t="s">
        <v>17</v>
      </c>
      <c r="AZ482" s="144">
        <v>5.8755848275971313E-4</v>
      </c>
      <c r="BA482" s="144">
        <v>2.1360273119605222E-5</v>
      </c>
    </row>
    <row r="483" spans="1:53" ht="13.5" thickBot="1">
      <c r="A483" s="131">
        <v>8700</v>
      </c>
      <c r="B483" s="131">
        <v>12956</v>
      </c>
      <c r="C483" s="151"/>
      <c r="D483" s="141"/>
      <c r="E483" s="132" t="s">
        <v>3602</v>
      </c>
      <c r="F483" s="141">
        <v>11021110</v>
      </c>
      <c r="G483" s="141" t="s">
        <v>245</v>
      </c>
      <c r="H483" s="137" t="s">
        <v>3373</v>
      </c>
      <c r="I483" s="141" t="s">
        <v>53</v>
      </c>
      <c r="J483" s="141"/>
      <c r="K483" s="141" t="s">
        <v>257</v>
      </c>
      <c r="L483" s="141" t="s">
        <v>62</v>
      </c>
      <c r="M483" s="141" t="s">
        <v>62</v>
      </c>
      <c r="N483" s="141"/>
      <c r="O483" s="142">
        <v>45392</v>
      </c>
      <c r="P483" s="141" t="s">
        <v>298</v>
      </c>
      <c r="Q483" s="141" t="s">
        <v>298</v>
      </c>
      <c r="R483" s="141" t="s">
        <v>298</v>
      </c>
      <c r="S483" s="141" t="s">
        <v>1206</v>
      </c>
      <c r="T483" s="143">
        <v>2.69</v>
      </c>
      <c r="U483" s="138" t="s">
        <v>3252</v>
      </c>
      <c r="V483" s="144">
        <v>0.08</v>
      </c>
      <c r="W483" s="141"/>
      <c r="X483" s="141"/>
      <c r="Y483" s="145"/>
      <c r="Z483" s="145">
        <v>8.7099999999999997E-2</v>
      </c>
      <c r="AA483" s="146">
        <v>46568</v>
      </c>
      <c r="AB483" s="141" t="s">
        <v>636</v>
      </c>
      <c r="AC483" s="141"/>
      <c r="AD483" s="147"/>
      <c r="AE483" s="149"/>
      <c r="AF483" s="146" t="s">
        <v>3373</v>
      </c>
      <c r="AG483" s="141"/>
      <c r="AH483" s="141"/>
      <c r="AI483" s="138"/>
      <c r="AJ483" s="141" t="s">
        <v>55</v>
      </c>
      <c r="AK483" s="141" t="s">
        <v>791</v>
      </c>
      <c r="AL483" s="141"/>
      <c r="AM483" s="141" t="s">
        <v>305</v>
      </c>
      <c r="AN483" s="148">
        <v>45473</v>
      </c>
      <c r="AO483" s="146">
        <v>45473</v>
      </c>
      <c r="AP483" s="149"/>
      <c r="AQ483" s="150">
        <v>23250</v>
      </c>
      <c r="AR483" s="150">
        <v>98.84</v>
      </c>
      <c r="AS483" s="150">
        <v>1</v>
      </c>
      <c r="AT483" s="150">
        <v>22.9803</v>
      </c>
      <c r="AU483" s="150">
        <v>22.9803</v>
      </c>
      <c r="AV483" s="137"/>
      <c r="AW483" s="137"/>
      <c r="AX483" s="141"/>
      <c r="AY483" s="141" t="s">
        <v>17</v>
      </c>
      <c r="AZ483" s="144">
        <v>4.9212155477569358E-4</v>
      </c>
      <c r="BA483" s="144">
        <v>1.7890731095703515E-5</v>
      </c>
    </row>
    <row r="484" spans="1:53" ht="13.5" thickBot="1">
      <c r="A484" s="131">
        <v>8700</v>
      </c>
      <c r="B484" s="131">
        <v>12956</v>
      </c>
      <c r="C484" s="151"/>
      <c r="D484" s="141"/>
      <c r="E484" s="132" t="s">
        <v>3517</v>
      </c>
      <c r="F484" s="141">
        <v>11021111</v>
      </c>
      <c r="G484" s="141" t="s">
        <v>245</v>
      </c>
      <c r="H484" s="137" t="s">
        <v>3373</v>
      </c>
      <c r="I484" s="141" t="s">
        <v>53</v>
      </c>
      <c r="J484" s="141"/>
      <c r="K484" s="141" t="s">
        <v>140</v>
      </c>
      <c r="L484" s="141" t="s">
        <v>62</v>
      </c>
      <c r="M484" s="141" t="s">
        <v>62</v>
      </c>
      <c r="N484" s="141"/>
      <c r="O484" s="142">
        <v>45393</v>
      </c>
      <c r="P484" s="141" t="s">
        <v>298</v>
      </c>
      <c r="Q484" s="141" t="s">
        <v>298</v>
      </c>
      <c r="R484" s="141" t="s">
        <v>298</v>
      </c>
      <c r="S484" s="141" t="s">
        <v>1206</v>
      </c>
      <c r="T484" s="143">
        <v>4.93</v>
      </c>
      <c r="U484" s="138" t="s">
        <v>441</v>
      </c>
      <c r="V484" s="152">
        <v>0.06</v>
      </c>
      <c r="W484" s="141"/>
      <c r="X484" s="141"/>
      <c r="Y484" s="145"/>
      <c r="Z484" s="145">
        <v>6.3E-2</v>
      </c>
      <c r="AA484" s="146">
        <v>47559</v>
      </c>
      <c r="AB484" s="141" t="s">
        <v>636</v>
      </c>
      <c r="AC484" s="141"/>
      <c r="AD484" s="147"/>
      <c r="AE484" s="149"/>
      <c r="AF484" s="146" t="s">
        <v>3373</v>
      </c>
      <c r="AG484" s="141"/>
      <c r="AH484" s="141"/>
      <c r="AI484" s="138"/>
      <c r="AJ484" s="141" t="s">
        <v>55</v>
      </c>
      <c r="AK484" s="141" t="s">
        <v>791</v>
      </c>
      <c r="AL484" s="141"/>
      <c r="AM484" s="141" t="s">
        <v>305</v>
      </c>
      <c r="AN484" s="148">
        <v>45473</v>
      </c>
      <c r="AO484" s="146">
        <v>45473</v>
      </c>
      <c r="AP484" s="149"/>
      <c r="AQ484" s="150">
        <v>28800</v>
      </c>
      <c r="AR484" s="150">
        <v>99.93</v>
      </c>
      <c r="AS484" s="150">
        <v>1</v>
      </c>
      <c r="AT484" s="150">
        <v>28.77984</v>
      </c>
      <c r="AU484" s="150">
        <v>28.77984</v>
      </c>
      <c r="AV484" s="137"/>
      <c r="AW484" s="137"/>
      <c r="AX484" s="141"/>
      <c r="AY484" s="141" t="s">
        <v>17</v>
      </c>
      <c r="AZ484" s="144">
        <v>6.1631830772425507E-4</v>
      </c>
      <c r="BA484" s="144">
        <v>2.2405816217254422E-5</v>
      </c>
    </row>
    <row r="485" spans="1:53" ht="13.5" thickBot="1">
      <c r="A485" s="131">
        <v>8700</v>
      </c>
      <c r="B485" s="131">
        <v>12956</v>
      </c>
      <c r="C485" s="140"/>
      <c r="D485" s="141"/>
      <c r="E485" s="132" t="s">
        <v>3518</v>
      </c>
      <c r="F485" s="141">
        <v>11021112</v>
      </c>
      <c r="G485" s="141" t="s">
        <v>245</v>
      </c>
      <c r="H485" s="137" t="s">
        <v>3373</v>
      </c>
      <c r="I485" s="141" t="s">
        <v>53</v>
      </c>
      <c r="J485" s="141"/>
      <c r="K485" s="141" t="s">
        <v>257</v>
      </c>
      <c r="L485" s="141" t="s">
        <v>62</v>
      </c>
      <c r="M485" s="141" t="s">
        <v>62</v>
      </c>
      <c r="N485" s="141"/>
      <c r="O485" s="142">
        <v>45397</v>
      </c>
      <c r="P485" s="141" t="s">
        <v>298</v>
      </c>
      <c r="Q485" s="141" t="s">
        <v>298</v>
      </c>
      <c r="R485" s="141" t="s">
        <v>298</v>
      </c>
      <c r="S485" s="141" t="s">
        <v>1206</v>
      </c>
      <c r="T485" s="143">
        <v>2.56</v>
      </c>
      <c r="U485" s="138" t="s">
        <v>441</v>
      </c>
      <c r="V485" s="152">
        <v>0.107</v>
      </c>
      <c r="W485" s="141"/>
      <c r="X485" s="141"/>
      <c r="Y485" s="145"/>
      <c r="Z485" s="145">
        <v>0.2571</v>
      </c>
      <c r="AA485" s="146">
        <v>47223</v>
      </c>
      <c r="AB485" s="141" t="s">
        <v>636</v>
      </c>
      <c r="AC485" s="141"/>
      <c r="AD485" s="147"/>
      <c r="AE485" s="149"/>
      <c r="AF485" s="146" t="s">
        <v>3373</v>
      </c>
      <c r="AG485" s="141"/>
      <c r="AH485" s="141"/>
      <c r="AI485" s="138"/>
      <c r="AJ485" s="141" t="s">
        <v>55</v>
      </c>
      <c r="AK485" s="141" t="s">
        <v>791</v>
      </c>
      <c r="AL485" s="141"/>
      <c r="AM485" s="141" t="s">
        <v>305</v>
      </c>
      <c r="AN485" s="148">
        <v>45473</v>
      </c>
      <c r="AO485" s="146">
        <v>45473</v>
      </c>
      <c r="AP485" s="149"/>
      <c r="AQ485" s="150">
        <v>1900000</v>
      </c>
      <c r="AR485" s="150">
        <v>98.16</v>
      </c>
      <c r="AS485" s="150">
        <v>1</v>
      </c>
      <c r="AT485" s="150">
        <v>1865.04</v>
      </c>
      <c r="AU485" s="150">
        <v>1865.04</v>
      </c>
      <c r="AV485" s="137"/>
      <c r="AW485" s="137"/>
      <c r="AX485" s="141"/>
      <c r="AY485" s="141" t="s">
        <v>17</v>
      </c>
      <c r="AZ485" s="144">
        <v>3.9939704203986001E-2</v>
      </c>
      <c r="BA485" s="144">
        <v>1.4519797009930628E-3</v>
      </c>
    </row>
    <row r="486" spans="1:53" ht="13.5" thickBot="1">
      <c r="A486" s="131">
        <v>8700</v>
      </c>
      <c r="B486" s="131">
        <v>12956</v>
      </c>
      <c r="C486" s="151"/>
      <c r="D486" s="141"/>
      <c r="E486" s="132" t="s">
        <v>3519</v>
      </c>
      <c r="F486" s="141">
        <v>11021114</v>
      </c>
      <c r="G486" s="141" t="s">
        <v>245</v>
      </c>
      <c r="H486" s="137" t="s">
        <v>3373</v>
      </c>
      <c r="I486" s="141" t="s">
        <v>53</v>
      </c>
      <c r="J486" s="141"/>
      <c r="K486" s="141" t="s">
        <v>140</v>
      </c>
      <c r="L486" s="141" t="s">
        <v>62</v>
      </c>
      <c r="M486" s="141" t="s">
        <v>62</v>
      </c>
      <c r="N486" s="141"/>
      <c r="O486" s="142">
        <v>45399</v>
      </c>
      <c r="P486" s="141" t="s">
        <v>298</v>
      </c>
      <c r="Q486" s="141" t="s">
        <v>298</v>
      </c>
      <c r="R486" s="141" t="s">
        <v>298</v>
      </c>
      <c r="S486" s="141" t="s">
        <v>1206</v>
      </c>
      <c r="T486" s="143">
        <v>4.9400000000000004</v>
      </c>
      <c r="U486" s="138" t="s">
        <v>441</v>
      </c>
      <c r="V486" s="152">
        <v>0.06</v>
      </c>
      <c r="W486" s="141"/>
      <c r="X486" s="141"/>
      <c r="Y486" s="145"/>
      <c r="Z486" s="145">
        <v>6.1499999999999999E-2</v>
      </c>
      <c r="AA486" s="146">
        <v>47559</v>
      </c>
      <c r="AB486" s="141" t="s">
        <v>636</v>
      </c>
      <c r="AC486" s="141"/>
      <c r="AD486" s="147"/>
      <c r="AE486" s="149"/>
      <c r="AF486" s="146" t="s">
        <v>3373</v>
      </c>
      <c r="AG486" s="141"/>
      <c r="AH486" s="141"/>
      <c r="AI486" s="138"/>
      <c r="AJ486" s="141" t="s">
        <v>55</v>
      </c>
      <c r="AK486" s="141" t="s">
        <v>791</v>
      </c>
      <c r="AL486" s="141"/>
      <c r="AM486" s="141" t="s">
        <v>305</v>
      </c>
      <c r="AN486" s="148">
        <v>45473</v>
      </c>
      <c r="AO486" s="146">
        <v>45473</v>
      </c>
      <c r="AP486" s="149"/>
      <c r="AQ486" s="150">
        <v>289377</v>
      </c>
      <c r="AR486" s="150">
        <v>100.54</v>
      </c>
      <c r="AS486" s="150">
        <v>1</v>
      </c>
      <c r="AT486" s="150">
        <v>290.93964</v>
      </c>
      <c r="AU486" s="150">
        <v>290.93964</v>
      </c>
      <c r="AV486" s="137"/>
      <c r="AW486" s="137"/>
      <c r="AX486" s="141"/>
      <c r="AY486" s="141" t="s">
        <v>17</v>
      </c>
      <c r="AZ486" s="144">
        <v>6.2304525172726458E-3</v>
      </c>
      <c r="BA486" s="144">
        <v>2.2650369509191723E-4</v>
      </c>
    </row>
    <row r="487" spans="1:53" ht="13.5" thickBot="1">
      <c r="A487" s="131">
        <v>8700</v>
      </c>
      <c r="B487" s="131">
        <v>12956</v>
      </c>
      <c r="C487" s="151"/>
      <c r="D487" s="141"/>
      <c r="E487" s="132" t="s">
        <v>3520</v>
      </c>
      <c r="F487" s="141">
        <v>11021116</v>
      </c>
      <c r="G487" s="141" t="s">
        <v>245</v>
      </c>
      <c r="H487" s="137" t="s">
        <v>3373</v>
      </c>
      <c r="I487" s="141" t="s">
        <v>53</v>
      </c>
      <c r="J487" s="141"/>
      <c r="K487" s="141" t="s">
        <v>651</v>
      </c>
      <c r="L487" s="141" t="s">
        <v>62</v>
      </c>
      <c r="M487" s="141" t="s">
        <v>62</v>
      </c>
      <c r="N487" s="141"/>
      <c r="O487" s="142">
        <v>45442</v>
      </c>
      <c r="P487" s="141" t="s">
        <v>298</v>
      </c>
      <c r="Q487" s="141" t="s">
        <v>298</v>
      </c>
      <c r="R487" s="141" t="s">
        <v>298</v>
      </c>
      <c r="S487" s="141" t="s">
        <v>1206</v>
      </c>
      <c r="T487" s="143">
        <v>3</v>
      </c>
      <c r="U487" s="138" t="s">
        <v>3252</v>
      </c>
      <c r="V487" s="152">
        <v>0.11</v>
      </c>
      <c r="W487" s="141"/>
      <c r="X487" s="141"/>
      <c r="Y487" s="145"/>
      <c r="Z487" s="145">
        <v>0</v>
      </c>
      <c r="AA487" s="146">
        <v>46445</v>
      </c>
      <c r="AB487" s="141" t="s">
        <v>636</v>
      </c>
      <c r="AC487" s="141"/>
      <c r="AD487" s="147"/>
      <c r="AE487" s="149"/>
      <c r="AF487" s="146" t="s">
        <v>3373</v>
      </c>
      <c r="AG487" s="141"/>
      <c r="AH487" s="141"/>
      <c r="AI487" s="138"/>
      <c r="AJ487" s="141" t="s">
        <v>55</v>
      </c>
      <c r="AK487" s="141" t="s">
        <v>791</v>
      </c>
      <c r="AL487" s="141"/>
      <c r="AM487" s="141" t="s">
        <v>305</v>
      </c>
      <c r="AN487" s="148">
        <v>45473</v>
      </c>
      <c r="AO487" s="146">
        <v>45473</v>
      </c>
      <c r="AP487" s="149"/>
      <c r="AQ487" s="150">
        <v>769230.77</v>
      </c>
      <c r="AR487" s="150">
        <v>97.88</v>
      </c>
      <c r="AS487" s="150">
        <v>1</v>
      </c>
      <c r="AT487" s="150">
        <v>752.92308000000003</v>
      </c>
      <c r="AU487" s="150">
        <v>752.92308000000003</v>
      </c>
      <c r="AV487" s="137"/>
      <c r="AW487" s="137"/>
      <c r="AX487" s="141"/>
      <c r="AY487" s="141" t="s">
        <v>17</v>
      </c>
      <c r="AZ487" s="144">
        <v>1.6123796327989798E-2</v>
      </c>
      <c r="BA487" s="144">
        <v>5.8616921276175092E-4</v>
      </c>
    </row>
    <row r="488" spans="1:53" ht="13.5" thickBot="1">
      <c r="A488" s="131">
        <v>8700</v>
      </c>
      <c r="B488" s="131">
        <v>12956</v>
      </c>
      <c r="C488" s="151"/>
      <c r="D488" s="141"/>
      <c r="E488" s="132" t="s">
        <v>3521</v>
      </c>
      <c r="F488" s="141">
        <v>11021117</v>
      </c>
      <c r="G488" s="141" t="s">
        <v>245</v>
      </c>
      <c r="H488" s="137" t="s">
        <v>3373</v>
      </c>
      <c r="I488" s="141" t="s">
        <v>53</v>
      </c>
      <c r="J488" s="141"/>
      <c r="K488" s="141" t="s">
        <v>140</v>
      </c>
      <c r="L488" s="141" t="s">
        <v>62</v>
      </c>
      <c r="M488" s="141" t="s">
        <v>62</v>
      </c>
      <c r="N488" s="141"/>
      <c r="O488" s="142">
        <v>45432</v>
      </c>
      <c r="P488" s="141" t="s">
        <v>298</v>
      </c>
      <c r="Q488" s="141" t="s">
        <v>298</v>
      </c>
      <c r="R488" s="141" t="s">
        <v>298</v>
      </c>
      <c r="S488" s="141" t="s">
        <v>1206</v>
      </c>
      <c r="T488" s="143">
        <v>4.96</v>
      </c>
      <c r="U488" s="138" t="s">
        <v>441</v>
      </c>
      <c r="V488" s="152">
        <v>0.06</v>
      </c>
      <c r="W488" s="141"/>
      <c r="X488" s="141"/>
      <c r="Y488" s="145"/>
      <c r="Z488" s="145">
        <v>6.3299999999999995E-2</v>
      </c>
      <c r="AA488" s="146">
        <v>47559</v>
      </c>
      <c r="AB488" s="141" t="s">
        <v>636</v>
      </c>
      <c r="AC488" s="141"/>
      <c r="AD488" s="147"/>
      <c r="AE488" s="149"/>
      <c r="AF488" s="146" t="s">
        <v>3373</v>
      </c>
      <c r="AG488" s="141"/>
      <c r="AH488" s="141"/>
      <c r="AI488" s="138"/>
      <c r="AJ488" s="141" t="s">
        <v>55</v>
      </c>
      <c r="AK488" s="141" t="s">
        <v>791</v>
      </c>
      <c r="AL488" s="141"/>
      <c r="AM488" s="141" t="s">
        <v>305</v>
      </c>
      <c r="AN488" s="148">
        <v>45473</v>
      </c>
      <c r="AO488" s="146">
        <v>45473</v>
      </c>
      <c r="AP488" s="149"/>
      <c r="AQ488" s="150">
        <v>48300</v>
      </c>
      <c r="AR488" s="150">
        <v>99.17</v>
      </c>
      <c r="AS488" s="150">
        <v>1</v>
      </c>
      <c r="AT488" s="150">
        <v>47.89911</v>
      </c>
      <c r="AU488" s="150">
        <v>47.89911</v>
      </c>
      <c r="AV488" s="137"/>
      <c r="AW488" s="137"/>
      <c r="AX488" s="141"/>
      <c r="AY488" s="141" t="s">
        <v>17</v>
      </c>
      <c r="AZ488" s="144">
        <v>1.0257561687868292E-3</v>
      </c>
      <c r="BA488" s="144">
        <v>3.729064010189263E-5</v>
      </c>
    </row>
    <row r="489" spans="1:53" ht="13.5" thickBot="1">
      <c r="A489" s="131">
        <v>8700</v>
      </c>
      <c r="B489" s="131">
        <v>12956</v>
      </c>
      <c r="C489" s="151"/>
      <c r="D489" s="141"/>
      <c r="E489" s="132" t="s">
        <v>3603</v>
      </c>
      <c r="F489" s="141">
        <v>11021118</v>
      </c>
      <c r="G489" s="141" t="s">
        <v>245</v>
      </c>
      <c r="H489" s="137" t="s">
        <v>3373</v>
      </c>
      <c r="I489" s="141" t="s">
        <v>53</v>
      </c>
      <c r="J489" s="141"/>
      <c r="K489" s="141" t="s">
        <v>257</v>
      </c>
      <c r="L489" s="141" t="s">
        <v>62</v>
      </c>
      <c r="M489" s="141" t="s">
        <v>62</v>
      </c>
      <c r="N489" s="141"/>
      <c r="O489" s="142">
        <v>45438</v>
      </c>
      <c r="P489" s="141" t="s">
        <v>298</v>
      </c>
      <c r="Q489" s="141" t="s">
        <v>298</v>
      </c>
      <c r="R489" s="141" t="s">
        <v>298</v>
      </c>
      <c r="S489" s="141" t="s">
        <v>1206</v>
      </c>
      <c r="T489" s="143">
        <v>2.69</v>
      </c>
      <c r="U489" s="138" t="s">
        <v>3252</v>
      </c>
      <c r="V489" s="144">
        <v>0.08</v>
      </c>
      <c r="W489" s="141"/>
      <c r="X489" s="141"/>
      <c r="Y489" s="145"/>
      <c r="Z489" s="145">
        <v>8.72E-2</v>
      </c>
      <c r="AA489" s="146">
        <v>46568</v>
      </c>
      <c r="AB489" s="141" t="s">
        <v>636</v>
      </c>
      <c r="AC489" s="141"/>
      <c r="AD489" s="147"/>
      <c r="AE489" s="149"/>
      <c r="AF489" s="146" t="s">
        <v>3373</v>
      </c>
      <c r="AG489" s="141"/>
      <c r="AH489" s="141"/>
      <c r="AI489" s="138"/>
      <c r="AJ489" s="141" t="s">
        <v>55</v>
      </c>
      <c r="AK489" s="141" t="s">
        <v>791</v>
      </c>
      <c r="AL489" s="141"/>
      <c r="AM489" s="141" t="s">
        <v>305</v>
      </c>
      <c r="AN489" s="148">
        <v>45473</v>
      </c>
      <c r="AO489" s="146">
        <v>45473</v>
      </c>
      <c r="AP489" s="149"/>
      <c r="AQ489" s="150">
        <v>11838.43</v>
      </c>
      <c r="AR489" s="150">
        <v>98.83</v>
      </c>
      <c r="AS489" s="150">
        <v>1</v>
      </c>
      <c r="AT489" s="150">
        <v>11.699920000000001</v>
      </c>
      <c r="AU489" s="150">
        <v>11.699920000000001</v>
      </c>
      <c r="AV489" s="137"/>
      <c r="AW489" s="137"/>
      <c r="AX489" s="141"/>
      <c r="AY489" s="141" t="s">
        <v>17</v>
      </c>
      <c r="AZ489" s="144">
        <v>2.5055298760900567E-4</v>
      </c>
      <c r="BA489" s="144">
        <v>9.1086766735527162E-6</v>
      </c>
    </row>
    <row r="490" spans="1:53" ht="13.5" thickBot="1">
      <c r="A490" s="131">
        <v>8700</v>
      </c>
      <c r="B490" s="131">
        <v>12956</v>
      </c>
      <c r="C490" s="151"/>
      <c r="D490" s="141"/>
      <c r="E490" s="132" t="s">
        <v>3522</v>
      </c>
      <c r="F490" s="141">
        <v>11021120</v>
      </c>
      <c r="G490" s="141" t="s">
        <v>245</v>
      </c>
      <c r="H490" s="137" t="s">
        <v>3373</v>
      </c>
      <c r="I490" s="141" t="s">
        <v>53</v>
      </c>
      <c r="J490" s="141"/>
      <c r="K490" s="141" t="s">
        <v>140</v>
      </c>
      <c r="L490" s="141" t="s">
        <v>62</v>
      </c>
      <c r="M490" s="141" t="s">
        <v>62</v>
      </c>
      <c r="N490" s="141"/>
      <c r="O490" s="142">
        <v>45461</v>
      </c>
      <c r="P490" s="141" t="s">
        <v>298</v>
      </c>
      <c r="Q490" s="141" t="s">
        <v>298</v>
      </c>
      <c r="R490" s="141" t="s">
        <v>298</v>
      </c>
      <c r="S490" s="141" t="s">
        <v>1206</v>
      </c>
      <c r="T490" s="143">
        <v>4.9800000000000004</v>
      </c>
      <c r="U490" s="138" t="s">
        <v>441</v>
      </c>
      <c r="V490" s="152">
        <v>0.06</v>
      </c>
      <c r="W490" s="141"/>
      <c r="X490" s="141"/>
      <c r="Y490" s="145"/>
      <c r="Z490" s="145">
        <v>6.1699999999999998E-2</v>
      </c>
      <c r="AA490" s="146">
        <v>47559</v>
      </c>
      <c r="AB490" s="141" t="s">
        <v>636</v>
      </c>
      <c r="AC490" s="141"/>
      <c r="AD490" s="147"/>
      <c r="AE490" s="149"/>
      <c r="AF490" s="146" t="s">
        <v>3373</v>
      </c>
      <c r="AG490" s="141"/>
      <c r="AH490" s="141"/>
      <c r="AI490" s="138"/>
      <c r="AJ490" s="141" t="s">
        <v>55</v>
      </c>
      <c r="AK490" s="141" t="s">
        <v>791</v>
      </c>
      <c r="AL490" s="141"/>
      <c r="AM490" s="141" t="s">
        <v>305</v>
      </c>
      <c r="AN490" s="148">
        <v>45473</v>
      </c>
      <c r="AO490" s="146">
        <v>45473</v>
      </c>
      <c r="AP490" s="149"/>
      <c r="AQ490" s="150">
        <v>35880</v>
      </c>
      <c r="AR490" s="150">
        <v>99.43</v>
      </c>
      <c r="AS490" s="150">
        <v>1</v>
      </c>
      <c r="AT490" s="150">
        <v>35.67548</v>
      </c>
      <c r="AU490" s="150">
        <v>35.67548</v>
      </c>
      <c r="AV490" s="137"/>
      <c r="AW490" s="137"/>
      <c r="AX490" s="141"/>
      <c r="AY490" s="141" t="s">
        <v>17</v>
      </c>
      <c r="AZ490" s="144">
        <v>7.6398796730108671E-4</v>
      </c>
      <c r="BA490" s="144">
        <v>2.777424225924591E-5</v>
      </c>
    </row>
    <row r="491" spans="1:53" ht="13.5" thickBot="1">
      <c r="A491" s="131">
        <v>8700</v>
      </c>
      <c r="B491" s="131">
        <v>12956</v>
      </c>
      <c r="C491" s="151"/>
      <c r="D491" s="141"/>
      <c r="E491" s="132" t="s">
        <v>3604</v>
      </c>
      <c r="F491" s="141">
        <v>11021121</v>
      </c>
      <c r="G491" s="141" t="s">
        <v>245</v>
      </c>
      <c r="H491" s="137" t="s">
        <v>3373</v>
      </c>
      <c r="I491" s="141" t="s">
        <v>53</v>
      </c>
      <c r="J491" s="141"/>
      <c r="K491" s="141" t="s">
        <v>257</v>
      </c>
      <c r="L491" s="141" t="s">
        <v>62</v>
      </c>
      <c r="M491" s="141" t="s">
        <v>62</v>
      </c>
      <c r="N491" s="141"/>
      <c r="O491" s="142">
        <v>45468</v>
      </c>
      <c r="P491" s="141" t="s">
        <v>298</v>
      </c>
      <c r="Q491" s="141" t="s">
        <v>298</v>
      </c>
      <c r="R491" s="141" t="s">
        <v>298</v>
      </c>
      <c r="S491" s="141" t="s">
        <v>1206</v>
      </c>
      <c r="T491" s="143">
        <v>3</v>
      </c>
      <c r="U491" s="138" t="s">
        <v>3252</v>
      </c>
      <c r="V491" s="144">
        <v>0.08</v>
      </c>
      <c r="W491" s="141"/>
      <c r="X491" s="141"/>
      <c r="Y491" s="145"/>
      <c r="Z491" s="145">
        <v>0</v>
      </c>
      <c r="AA491" s="146">
        <v>46568</v>
      </c>
      <c r="AB491" s="141" t="s">
        <v>636</v>
      </c>
      <c r="AC491" s="141"/>
      <c r="AD491" s="147"/>
      <c r="AE491" s="149"/>
      <c r="AF491" s="146" t="s">
        <v>3373</v>
      </c>
      <c r="AG491" s="141"/>
      <c r="AH491" s="141"/>
      <c r="AI491" s="138"/>
      <c r="AJ491" s="141" t="s">
        <v>55</v>
      </c>
      <c r="AK491" s="141" t="s">
        <v>791</v>
      </c>
      <c r="AL491" s="141"/>
      <c r="AM491" s="141" t="s">
        <v>305</v>
      </c>
      <c r="AN491" s="148">
        <v>45473</v>
      </c>
      <c r="AO491" s="146">
        <v>45473</v>
      </c>
      <c r="AP491" s="149"/>
      <c r="AQ491" s="150">
        <v>13500</v>
      </c>
      <c r="AR491" s="150">
        <v>100</v>
      </c>
      <c r="AS491" s="150">
        <v>1</v>
      </c>
      <c r="AT491" s="150">
        <v>13.5</v>
      </c>
      <c r="AU491" s="150">
        <v>13.5</v>
      </c>
      <c r="AV491" s="137"/>
      <c r="AW491" s="137"/>
      <c r="AX491" s="141"/>
      <c r="AY491" s="141" t="s">
        <v>17</v>
      </c>
      <c r="AZ491" s="144">
        <v>2.8910157785023971E-4</v>
      </c>
      <c r="BA491" s="144">
        <v>1.0510083410225168E-5</v>
      </c>
    </row>
    <row r="492" spans="1:53" ht="13.5" thickBot="1">
      <c r="A492" s="131">
        <v>8700</v>
      </c>
      <c r="B492" s="131">
        <v>12956</v>
      </c>
      <c r="C492" s="151"/>
      <c r="D492" s="141"/>
      <c r="E492" s="132" t="s">
        <v>3523</v>
      </c>
      <c r="F492" s="141">
        <v>53089173</v>
      </c>
      <c r="G492" s="141" t="s">
        <v>245</v>
      </c>
      <c r="H492" s="137" t="s">
        <v>843</v>
      </c>
      <c r="I492" s="141" t="s">
        <v>53</v>
      </c>
      <c r="J492" s="141"/>
      <c r="K492" s="141" t="s">
        <v>102</v>
      </c>
      <c r="L492" s="141" t="s">
        <v>62</v>
      </c>
      <c r="M492" s="141" t="s">
        <v>62</v>
      </c>
      <c r="N492" s="141"/>
      <c r="O492" s="142">
        <v>44370</v>
      </c>
      <c r="P492" s="141" t="s">
        <v>298</v>
      </c>
      <c r="Q492" s="141" t="s">
        <v>298</v>
      </c>
      <c r="R492" s="141" t="s">
        <v>298</v>
      </c>
      <c r="S492" s="141" t="s">
        <v>1206</v>
      </c>
      <c r="T492" s="143">
        <v>2.75</v>
      </c>
      <c r="U492" s="138" t="s">
        <v>3252</v>
      </c>
      <c r="V492" s="144">
        <v>0.1</v>
      </c>
      <c r="W492" s="141"/>
      <c r="X492" s="141"/>
      <c r="Y492" s="145"/>
      <c r="Z492" s="145">
        <v>0.17050000000000001</v>
      </c>
      <c r="AA492" s="146">
        <v>51676</v>
      </c>
      <c r="AB492" s="141" t="s">
        <v>636</v>
      </c>
      <c r="AC492" s="141"/>
      <c r="AD492" s="147"/>
      <c r="AE492" s="149"/>
      <c r="AF492" s="146"/>
      <c r="AG492" s="141"/>
      <c r="AH492" s="141"/>
      <c r="AI492" s="138"/>
      <c r="AJ492" s="141" t="s">
        <v>55</v>
      </c>
      <c r="AK492" s="141" t="s">
        <v>791</v>
      </c>
      <c r="AL492" s="141"/>
      <c r="AM492" s="141" t="s">
        <v>305</v>
      </c>
      <c r="AN492" s="148">
        <v>45473</v>
      </c>
      <c r="AO492" s="146">
        <v>45473</v>
      </c>
      <c r="AP492" s="149"/>
      <c r="AQ492" s="150">
        <v>520056</v>
      </c>
      <c r="AR492" s="150">
        <v>124.75</v>
      </c>
      <c r="AS492" s="150">
        <v>1</v>
      </c>
      <c r="AT492" s="150">
        <v>648.76985999999999</v>
      </c>
      <c r="AU492" s="150">
        <v>648.76985999999999</v>
      </c>
      <c r="AV492" s="137"/>
      <c r="AW492" s="137"/>
      <c r="AX492" s="141"/>
      <c r="AY492" s="141" t="s">
        <v>17</v>
      </c>
      <c r="AZ492" s="144">
        <v>1.389336223612438E-2</v>
      </c>
      <c r="BA492" s="144">
        <v>5.0508335871408191E-4</v>
      </c>
    </row>
    <row r="493" spans="1:53" ht="13.5" thickBot="1">
      <c r="A493" s="131">
        <v>8700</v>
      </c>
      <c r="B493" s="131">
        <v>12956</v>
      </c>
      <c r="C493" s="151"/>
      <c r="D493" s="141"/>
      <c r="E493" s="132" t="s">
        <v>3605</v>
      </c>
      <c r="F493" s="141">
        <v>11019035</v>
      </c>
      <c r="G493" s="141" t="s">
        <v>245</v>
      </c>
      <c r="H493" s="137" t="s">
        <v>837</v>
      </c>
      <c r="I493" s="141" t="s">
        <v>61</v>
      </c>
      <c r="J493" s="141"/>
      <c r="K493" s="141" t="s">
        <v>899</v>
      </c>
      <c r="L493" s="141" t="s">
        <v>62</v>
      </c>
      <c r="M493" s="141" t="s">
        <v>62</v>
      </c>
      <c r="N493" s="141"/>
      <c r="O493" s="142">
        <v>44329</v>
      </c>
      <c r="P493" s="141" t="s">
        <v>298</v>
      </c>
      <c r="Q493" s="141" t="s">
        <v>298</v>
      </c>
      <c r="R493" s="141" t="s">
        <v>298</v>
      </c>
      <c r="S493" s="141" t="s">
        <v>1207</v>
      </c>
      <c r="T493" s="143">
        <v>5</v>
      </c>
      <c r="U493" s="138" t="s">
        <v>3252</v>
      </c>
      <c r="V493" s="144">
        <v>9.9099999999999994E-2</v>
      </c>
      <c r="W493" s="141"/>
      <c r="X493" s="141"/>
      <c r="Y493" s="145"/>
      <c r="Z493" s="145">
        <v>0.1474</v>
      </c>
      <c r="AA493" s="146">
        <v>47848</v>
      </c>
      <c r="AB493" s="141" t="s">
        <v>636</v>
      </c>
      <c r="AC493" s="141"/>
      <c r="AD493" s="147"/>
      <c r="AE493" s="149"/>
      <c r="AF493" s="146">
        <v>45059</v>
      </c>
      <c r="AG493" s="141"/>
      <c r="AH493" s="141"/>
      <c r="AI493" s="138"/>
      <c r="AJ493" s="141" t="s">
        <v>55</v>
      </c>
      <c r="AK493" s="141" t="s">
        <v>791</v>
      </c>
      <c r="AL493" s="141"/>
      <c r="AM493" s="141" t="s">
        <v>305</v>
      </c>
      <c r="AN493" s="148">
        <v>45473</v>
      </c>
      <c r="AO493" s="146">
        <v>45473</v>
      </c>
      <c r="AP493" s="149"/>
      <c r="AQ493" s="150">
        <v>46666.66</v>
      </c>
      <c r="AR493" s="150">
        <v>104.85</v>
      </c>
      <c r="AS493" s="150">
        <v>3.7589999999999999</v>
      </c>
      <c r="AT493" s="150">
        <v>183.92784</v>
      </c>
      <c r="AU493" s="150">
        <v>48.929992019154</v>
      </c>
      <c r="AV493" s="137"/>
      <c r="AW493" s="137"/>
      <c r="AX493" s="141"/>
      <c r="AY493" s="141" t="s">
        <v>17</v>
      </c>
      <c r="AZ493" s="144">
        <v>3.9388021299693659E-3</v>
      </c>
      <c r="BA493" s="144">
        <v>1.4319236591574439E-4</v>
      </c>
    </row>
    <row r="494" spans="1:53" ht="13.5" thickBot="1">
      <c r="A494" s="131">
        <v>8700</v>
      </c>
      <c r="B494" s="131">
        <v>12956</v>
      </c>
      <c r="C494" s="151"/>
      <c r="D494" s="141"/>
      <c r="E494" s="132" t="s">
        <v>3606</v>
      </c>
      <c r="F494" s="141">
        <v>11019036</v>
      </c>
      <c r="G494" s="141" t="s">
        <v>245</v>
      </c>
      <c r="H494" s="137" t="s">
        <v>837</v>
      </c>
      <c r="I494" s="141" t="s">
        <v>61</v>
      </c>
      <c r="J494" s="141"/>
      <c r="K494" s="141" t="s">
        <v>899</v>
      </c>
      <c r="L494" s="141" t="s">
        <v>62</v>
      </c>
      <c r="M494" s="141" t="s">
        <v>62</v>
      </c>
      <c r="N494" s="141"/>
      <c r="O494" s="142">
        <v>44329</v>
      </c>
      <c r="P494" s="141" t="s">
        <v>298</v>
      </c>
      <c r="Q494" s="141" t="s">
        <v>298</v>
      </c>
      <c r="R494" s="141" t="s">
        <v>298</v>
      </c>
      <c r="S494" s="141" t="s">
        <v>1207</v>
      </c>
      <c r="T494" s="143">
        <v>10</v>
      </c>
      <c r="U494" s="138" t="s">
        <v>3252</v>
      </c>
      <c r="V494" s="144">
        <v>0.05</v>
      </c>
      <c r="W494" s="141"/>
      <c r="X494" s="141"/>
      <c r="Y494" s="145"/>
      <c r="Z494" s="145">
        <v>8.8099999999999998E-2</v>
      </c>
      <c r="AA494" s="146">
        <v>47848</v>
      </c>
      <c r="AB494" s="141" t="s">
        <v>636</v>
      </c>
      <c r="AC494" s="141"/>
      <c r="AD494" s="147"/>
      <c r="AE494" s="149"/>
      <c r="AF494" s="146">
        <v>45059</v>
      </c>
      <c r="AG494" s="141"/>
      <c r="AH494" s="141"/>
      <c r="AI494" s="138"/>
      <c r="AJ494" s="141" t="s">
        <v>55</v>
      </c>
      <c r="AK494" s="141" t="s">
        <v>791</v>
      </c>
      <c r="AL494" s="141"/>
      <c r="AM494" s="141" t="s">
        <v>305</v>
      </c>
      <c r="AN494" s="148">
        <v>45473</v>
      </c>
      <c r="AO494" s="146">
        <v>45473</v>
      </c>
      <c r="AP494" s="149"/>
      <c r="AQ494" s="150">
        <v>36166.660000000003</v>
      </c>
      <c r="AR494" s="150">
        <v>93.26</v>
      </c>
      <c r="AS494" s="150">
        <v>3.7589999999999999</v>
      </c>
      <c r="AT494" s="150">
        <v>126.78740999999999</v>
      </c>
      <c r="AU494" s="150">
        <v>33.729026336791001</v>
      </c>
      <c r="AV494" s="137"/>
      <c r="AW494" s="137"/>
      <c r="AX494" s="141"/>
      <c r="AY494" s="141" t="s">
        <v>17</v>
      </c>
      <c r="AZ494" s="144">
        <v>2.7151437246329822E-3</v>
      </c>
      <c r="BA494" s="144">
        <v>9.8707129960475299E-5</v>
      </c>
    </row>
    <row r="495" spans="1:53" ht="13.5" thickBot="1">
      <c r="A495" s="131">
        <v>8700</v>
      </c>
      <c r="B495" s="131">
        <v>12956</v>
      </c>
      <c r="C495" s="151"/>
      <c r="D495" s="141"/>
      <c r="E495" s="132" t="s">
        <v>3457</v>
      </c>
      <c r="F495" s="141">
        <v>11019468</v>
      </c>
      <c r="G495" s="141" t="s">
        <v>245</v>
      </c>
      <c r="H495" s="137" t="s">
        <v>865</v>
      </c>
      <c r="I495" s="141" t="s">
        <v>61</v>
      </c>
      <c r="J495" s="141"/>
      <c r="K495" s="141" t="s">
        <v>912</v>
      </c>
      <c r="L495" s="141" t="s">
        <v>62</v>
      </c>
      <c r="M495" s="141" t="s">
        <v>62</v>
      </c>
      <c r="N495" s="141"/>
      <c r="O495" s="142">
        <v>44678</v>
      </c>
      <c r="P495" s="141" t="s">
        <v>2301</v>
      </c>
      <c r="Q495" s="141" t="s">
        <v>70</v>
      </c>
      <c r="R495" s="141" t="s">
        <v>298</v>
      </c>
      <c r="S495" s="141" t="s">
        <v>1207</v>
      </c>
      <c r="T495" s="143">
        <v>4.72</v>
      </c>
      <c r="U495" s="132" t="s">
        <v>3249</v>
      </c>
      <c r="V495" s="144">
        <v>8.0799999999999997E-2</v>
      </c>
      <c r="W495" s="141"/>
      <c r="X495" s="141"/>
      <c r="Y495" s="145"/>
      <c r="Z495" s="145">
        <v>7.0199999999999999E-2</v>
      </c>
      <c r="AA495" s="146">
        <v>46504</v>
      </c>
      <c r="AB495" s="141" t="s">
        <v>635</v>
      </c>
      <c r="AC495" s="141"/>
      <c r="AD495" s="147"/>
      <c r="AE495" s="149"/>
      <c r="AF495" s="146"/>
      <c r="AG495" s="141"/>
      <c r="AH495" s="141"/>
      <c r="AI495" s="138"/>
      <c r="AJ495" s="141" t="s">
        <v>55</v>
      </c>
      <c r="AK495" s="141" t="s">
        <v>791</v>
      </c>
      <c r="AL495" s="141"/>
      <c r="AM495" s="141" t="s">
        <v>305</v>
      </c>
      <c r="AN495" s="148">
        <v>45473</v>
      </c>
      <c r="AO495" s="146">
        <v>45473</v>
      </c>
      <c r="AP495" s="149"/>
      <c r="AQ495" s="150">
        <v>630000</v>
      </c>
      <c r="AR495" s="150">
        <v>107.46</v>
      </c>
      <c r="AS495" s="150">
        <v>3.7589999999999999</v>
      </c>
      <c r="AT495" s="150">
        <v>2544.8354800000002</v>
      </c>
      <c r="AU495" s="150">
        <v>676.99799946794406</v>
      </c>
      <c r="AV495" s="137"/>
      <c r="AW495" s="137"/>
      <c r="AX495" s="141"/>
      <c r="AY495" s="141" t="s">
        <v>17</v>
      </c>
      <c r="AZ495" s="144">
        <v>5.4497477973131273E-2</v>
      </c>
      <c r="BA495" s="144">
        <v>1.9812172711185486E-3</v>
      </c>
    </row>
    <row r="496" spans="1:53" ht="13.5" thickBot="1">
      <c r="A496" s="131">
        <v>8700</v>
      </c>
      <c r="B496" s="131">
        <v>12956</v>
      </c>
      <c r="C496" s="151"/>
      <c r="D496" s="141"/>
      <c r="E496" s="132" t="s">
        <v>3524</v>
      </c>
      <c r="F496" s="141">
        <v>11019975</v>
      </c>
      <c r="G496" s="141" t="s">
        <v>245</v>
      </c>
      <c r="H496" s="137" t="s">
        <v>871</v>
      </c>
      <c r="I496" s="141" t="s">
        <v>61</v>
      </c>
      <c r="J496" s="141"/>
      <c r="K496" s="141" t="s">
        <v>931</v>
      </c>
      <c r="L496" s="141" t="s">
        <v>62</v>
      </c>
      <c r="M496" s="141" t="s">
        <v>62</v>
      </c>
      <c r="N496" s="141"/>
      <c r="O496" s="142">
        <v>44837</v>
      </c>
      <c r="P496" s="141" t="s">
        <v>298</v>
      </c>
      <c r="Q496" s="141" t="s">
        <v>298</v>
      </c>
      <c r="R496" s="141" t="s">
        <v>298</v>
      </c>
      <c r="S496" s="141" t="s">
        <v>1212</v>
      </c>
      <c r="T496" s="143">
        <v>5.88</v>
      </c>
      <c r="U496" s="132" t="s">
        <v>3252</v>
      </c>
      <c r="V496" s="144">
        <v>0.1075</v>
      </c>
      <c r="W496" s="141"/>
      <c r="X496" s="141"/>
      <c r="Y496" s="145"/>
      <c r="Z496" s="145">
        <v>0.1109</v>
      </c>
      <c r="AA496" s="146">
        <v>45656</v>
      </c>
      <c r="AB496" s="141" t="s">
        <v>636</v>
      </c>
      <c r="AC496" s="141"/>
      <c r="AD496" s="147"/>
      <c r="AE496" s="149"/>
      <c r="AF496" s="146"/>
      <c r="AG496" s="141"/>
      <c r="AH496" s="141"/>
      <c r="AI496" s="138"/>
      <c r="AJ496" s="141" t="s">
        <v>55</v>
      </c>
      <c r="AK496" s="141" t="s">
        <v>791</v>
      </c>
      <c r="AL496" s="141"/>
      <c r="AM496" s="141" t="s">
        <v>305</v>
      </c>
      <c r="AN496" s="148">
        <v>45473</v>
      </c>
      <c r="AO496" s="146">
        <v>45473</v>
      </c>
      <c r="AP496" s="149"/>
      <c r="AQ496" s="150">
        <v>757575.75</v>
      </c>
      <c r="AR496" s="150">
        <v>100.63</v>
      </c>
      <c r="AS496" s="150">
        <v>2.7412999999999998</v>
      </c>
      <c r="AT496" s="150">
        <v>2089.8258799999999</v>
      </c>
      <c r="AU496" s="150">
        <v>762.34847699996305</v>
      </c>
      <c r="AV496" s="137"/>
      <c r="AW496" s="137"/>
      <c r="AX496" s="141"/>
      <c r="AY496" s="141" t="s">
        <v>17</v>
      </c>
      <c r="AZ496" s="144">
        <v>4.4753478469649312E-2</v>
      </c>
      <c r="BA496" s="144">
        <v>1.6269810601220157E-3</v>
      </c>
    </row>
    <row r="497" spans="1:53" ht="13.5" thickBot="1">
      <c r="A497" s="131">
        <v>8700</v>
      </c>
      <c r="B497" s="131">
        <v>12956</v>
      </c>
      <c r="C497" s="151"/>
      <c r="D497" s="141"/>
      <c r="E497" s="132" t="s">
        <v>3525</v>
      </c>
      <c r="F497" s="141">
        <v>11020015</v>
      </c>
      <c r="G497" s="141" t="s">
        <v>245</v>
      </c>
      <c r="H497" s="137"/>
      <c r="I497" s="141" t="s">
        <v>61</v>
      </c>
      <c r="J497" s="141"/>
      <c r="K497" s="141" t="s">
        <v>912</v>
      </c>
      <c r="L497" s="141" t="s">
        <v>62</v>
      </c>
      <c r="M497" s="141" t="s">
        <v>62</v>
      </c>
      <c r="N497" s="141"/>
      <c r="O497" s="142">
        <v>45033</v>
      </c>
      <c r="P497" s="141" t="s">
        <v>298</v>
      </c>
      <c r="Q497" s="141" t="s">
        <v>298</v>
      </c>
      <c r="R497" s="141" t="s">
        <v>298</v>
      </c>
      <c r="S497" s="141" t="s">
        <v>1207</v>
      </c>
      <c r="T497" s="143">
        <v>4</v>
      </c>
      <c r="U497" s="138" t="s">
        <v>441</v>
      </c>
      <c r="V497" s="144">
        <v>0.15690000000000001</v>
      </c>
      <c r="W497" s="141"/>
      <c r="X497" s="141"/>
      <c r="Y497" s="145"/>
      <c r="Z497" s="145">
        <v>0.11459999999999999</v>
      </c>
      <c r="AA497" s="146">
        <v>46491</v>
      </c>
      <c r="AB497" s="141" t="s">
        <v>636</v>
      </c>
      <c r="AC497" s="141"/>
      <c r="AD497" s="147"/>
      <c r="AE497" s="149"/>
      <c r="AF497" s="146"/>
      <c r="AG497" s="141"/>
      <c r="AH497" s="141"/>
      <c r="AI497" s="138"/>
      <c r="AJ497" s="141" t="s">
        <v>55</v>
      </c>
      <c r="AK497" s="141" t="s">
        <v>791</v>
      </c>
      <c r="AL497" s="141"/>
      <c r="AM497" s="141" t="s">
        <v>305</v>
      </c>
      <c r="AN497" s="148">
        <v>45473</v>
      </c>
      <c r="AO497" s="146">
        <v>45473</v>
      </c>
      <c r="AP497" s="149"/>
      <c r="AQ497" s="150">
        <v>420000</v>
      </c>
      <c r="AR497" s="150">
        <v>132.37</v>
      </c>
      <c r="AS497" s="150">
        <v>3.7589999999999999</v>
      </c>
      <c r="AT497" s="150">
        <v>2089.8310900000001</v>
      </c>
      <c r="AU497" s="150">
        <v>555.95400106411296</v>
      </c>
      <c r="AV497" s="137"/>
      <c r="AW497" s="137"/>
      <c r="AX497" s="141"/>
      <c r="AY497" s="141" t="s">
        <v>17</v>
      </c>
      <c r="AZ497" s="144">
        <v>4.4753590041443435E-2</v>
      </c>
      <c r="BA497" s="144">
        <v>1.6269851162356876E-3</v>
      </c>
    </row>
    <row r="498" spans="1:53" ht="13.5" thickBot="1">
      <c r="A498" s="131">
        <v>8700</v>
      </c>
      <c r="B498" s="131">
        <v>12956</v>
      </c>
      <c r="C498" s="140"/>
      <c r="D498" s="141"/>
      <c r="E498" s="132" t="s">
        <v>3526</v>
      </c>
      <c r="F498" s="141">
        <v>11020020</v>
      </c>
      <c r="G498" s="141" t="s">
        <v>245</v>
      </c>
      <c r="H498" s="137"/>
      <c r="I498" s="141" t="s">
        <v>61</v>
      </c>
      <c r="J498" s="141"/>
      <c r="K498" s="141" t="s">
        <v>878</v>
      </c>
      <c r="L498" s="141" t="s">
        <v>62</v>
      </c>
      <c r="M498" s="141" t="s">
        <v>62</v>
      </c>
      <c r="N498" s="141"/>
      <c r="O498" s="142">
        <v>45041</v>
      </c>
      <c r="P498" s="141" t="s">
        <v>298</v>
      </c>
      <c r="Q498" s="141" t="s">
        <v>298</v>
      </c>
      <c r="R498" s="141" t="s">
        <v>298</v>
      </c>
      <c r="S498" s="141" t="s">
        <v>1207</v>
      </c>
      <c r="T498" s="143">
        <v>5.5</v>
      </c>
      <c r="U498" s="138" t="s">
        <v>3252</v>
      </c>
      <c r="V498" s="144">
        <v>9.8609600000000006E-2</v>
      </c>
      <c r="W498" s="141"/>
      <c r="X498" s="141"/>
      <c r="Y498" s="145"/>
      <c r="Z498" s="145">
        <v>0</v>
      </c>
      <c r="AA498" s="146">
        <v>46990</v>
      </c>
      <c r="AB498" s="141" t="s">
        <v>636</v>
      </c>
      <c r="AC498" s="141"/>
      <c r="AD498" s="147"/>
      <c r="AE498" s="149"/>
      <c r="AF498" s="146">
        <v>45108</v>
      </c>
      <c r="AG498" s="141"/>
      <c r="AH498" s="141"/>
      <c r="AI498" s="138"/>
      <c r="AJ498" s="141" t="s">
        <v>55</v>
      </c>
      <c r="AK498" s="141" t="s">
        <v>791</v>
      </c>
      <c r="AL498" s="141"/>
      <c r="AM498" s="141" t="s">
        <v>305</v>
      </c>
      <c r="AN498" s="148">
        <v>45473</v>
      </c>
      <c r="AO498" s="146">
        <v>45473</v>
      </c>
      <c r="AP498" s="149"/>
      <c r="AQ498" s="150">
        <v>20059.71</v>
      </c>
      <c r="AR498" s="150">
        <v>99.87</v>
      </c>
      <c r="AS498" s="150">
        <v>3.7589999999999999</v>
      </c>
      <c r="AT498" s="150">
        <v>75.306420000000003</v>
      </c>
      <c r="AU498" s="150">
        <v>20.033631284916002</v>
      </c>
      <c r="AV498" s="137"/>
      <c r="AW498" s="137"/>
      <c r="AX498" s="141"/>
      <c r="AY498" s="141" t="s">
        <v>17</v>
      </c>
      <c r="AZ498" s="144">
        <v>1.6126818403150258E-3</v>
      </c>
      <c r="BA498" s="144">
        <v>5.8627907816699919E-5</v>
      </c>
    </row>
    <row r="499" spans="1:53" ht="13.5" thickBot="1">
      <c r="A499" s="131">
        <v>8700</v>
      </c>
      <c r="B499" s="131">
        <v>12956</v>
      </c>
      <c r="C499" s="140"/>
      <c r="D499" s="141"/>
      <c r="E499" s="132" t="s">
        <v>3527</v>
      </c>
      <c r="F499" s="141">
        <v>11020026</v>
      </c>
      <c r="G499" s="141" t="s">
        <v>245</v>
      </c>
      <c r="H499" s="137"/>
      <c r="I499" s="141" t="s">
        <v>61</v>
      </c>
      <c r="J499" s="141"/>
      <c r="K499" s="141" t="s">
        <v>878</v>
      </c>
      <c r="L499" s="141" t="s">
        <v>62</v>
      </c>
      <c r="M499" s="141" t="s">
        <v>62</v>
      </c>
      <c r="N499" s="141"/>
      <c r="O499" s="142">
        <v>45076</v>
      </c>
      <c r="P499" s="141" t="s">
        <v>298</v>
      </c>
      <c r="Q499" s="141" t="s">
        <v>298</v>
      </c>
      <c r="R499" s="141" t="s">
        <v>298</v>
      </c>
      <c r="S499" s="141" t="s">
        <v>1207</v>
      </c>
      <c r="T499" s="143">
        <v>5.5</v>
      </c>
      <c r="U499" s="138" t="s">
        <v>3252</v>
      </c>
      <c r="V499" s="144">
        <v>0.1</v>
      </c>
      <c r="W499" s="141"/>
      <c r="X499" s="141"/>
      <c r="Y499" s="145"/>
      <c r="Z499" s="145">
        <v>0</v>
      </c>
      <c r="AA499" s="146">
        <v>46990</v>
      </c>
      <c r="AB499" s="141" t="s">
        <v>636</v>
      </c>
      <c r="AC499" s="141"/>
      <c r="AD499" s="147"/>
      <c r="AE499" s="149"/>
      <c r="AF499" s="146">
        <v>45108</v>
      </c>
      <c r="AG499" s="141"/>
      <c r="AH499" s="141"/>
      <c r="AI499" s="138"/>
      <c r="AJ499" s="141" t="s">
        <v>55</v>
      </c>
      <c r="AK499" s="141" t="s">
        <v>791</v>
      </c>
      <c r="AL499" s="141"/>
      <c r="AM499" s="141" t="s">
        <v>305</v>
      </c>
      <c r="AN499" s="148">
        <v>45473</v>
      </c>
      <c r="AO499" s="146">
        <v>45473</v>
      </c>
      <c r="AP499" s="149"/>
      <c r="AQ499" s="150">
        <v>4648.4799999999996</v>
      </c>
      <c r="AR499" s="150">
        <v>99.87</v>
      </c>
      <c r="AS499" s="150">
        <v>3.7589999999999999</v>
      </c>
      <c r="AT499" s="150">
        <v>17.45092</v>
      </c>
      <c r="AU499" s="150">
        <v>4.6424368183020004</v>
      </c>
      <c r="AV499" s="137"/>
      <c r="AW499" s="137"/>
      <c r="AX499" s="141"/>
      <c r="AY499" s="141" t="s">
        <v>17</v>
      </c>
      <c r="AZ499" s="144">
        <v>3.737102597732078E-4</v>
      </c>
      <c r="BA499" s="144">
        <v>1.3585972206308637E-5</v>
      </c>
    </row>
    <row r="500" spans="1:53" ht="13.5" thickBot="1">
      <c r="A500" s="131">
        <v>8700</v>
      </c>
      <c r="B500" s="131">
        <v>12956</v>
      </c>
      <c r="C500" s="151"/>
      <c r="D500" s="141"/>
      <c r="E500" s="132" t="s">
        <v>3528</v>
      </c>
      <c r="F500" s="141">
        <v>11020460</v>
      </c>
      <c r="G500" s="141" t="s">
        <v>245</v>
      </c>
      <c r="H500" s="137"/>
      <c r="I500" s="141" t="s">
        <v>61</v>
      </c>
      <c r="J500" s="141"/>
      <c r="K500" s="141" t="s">
        <v>878</v>
      </c>
      <c r="L500" s="141" t="s">
        <v>62</v>
      </c>
      <c r="M500" s="141" t="s">
        <v>55</v>
      </c>
      <c r="N500" s="141"/>
      <c r="O500" s="142">
        <v>45105</v>
      </c>
      <c r="P500" s="141" t="s">
        <v>1205</v>
      </c>
      <c r="Q500" s="141" t="s">
        <v>65</v>
      </c>
      <c r="R500" s="141" t="s">
        <v>64</v>
      </c>
      <c r="S500" s="141" t="s">
        <v>1207</v>
      </c>
      <c r="T500" s="143">
        <v>5.5</v>
      </c>
      <c r="U500" s="132" t="s">
        <v>3249</v>
      </c>
      <c r="V500" s="144">
        <v>9.9698400000000006E-2</v>
      </c>
      <c r="W500" s="141"/>
      <c r="X500" s="141"/>
      <c r="Y500" s="145"/>
      <c r="Z500" s="145">
        <v>0</v>
      </c>
      <c r="AA500" s="146">
        <v>46990</v>
      </c>
      <c r="AB500" s="141" t="s">
        <v>636</v>
      </c>
      <c r="AC500" s="141"/>
      <c r="AD500" s="147"/>
      <c r="AE500" s="149"/>
      <c r="AF500" s="146" t="s">
        <v>3373</v>
      </c>
      <c r="AG500" s="141"/>
      <c r="AH500" s="141"/>
      <c r="AI500" s="138"/>
      <c r="AJ500" s="141" t="s">
        <v>55</v>
      </c>
      <c r="AK500" s="141" t="s">
        <v>791</v>
      </c>
      <c r="AL500" s="141"/>
      <c r="AM500" s="141" t="s">
        <v>305</v>
      </c>
      <c r="AN500" s="148">
        <v>45473</v>
      </c>
      <c r="AO500" s="146">
        <v>45473</v>
      </c>
      <c r="AP500" s="149"/>
      <c r="AQ500" s="150">
        <v>1057.75</v>
      </c>
      <c r="AR500" s="150">
        <v>99.87</v>
      </c>
      <c r="AS500" s="150">
        <v>3.7589999999999999</v>
      </c>
      <c r="AT500" s="150">
        <v>3.9709099999999999</v>
      </c>
      <c r="AU500" s="150">
        <v>1.0563740356469999</v>
      </c>
      <c r="AV500" s="137"/>
      <c r="AW500" s="137"/>
      <c r="AX500" s="141"/>
      <c r="AY500" s="141" t="s">
        <v>17</v>
      </c>
      <c r="AZ500" s="144">
        <v>8.5036766407503355E-5</v>
      </c>
      <c r="BA500" s="144">
        <v>3.0914515047775722E-6</v>
      </c>
    </row>
    <row r="501" spans="1:53" ht="13.5" thickBot="1">
      <c r="A501" s="131">
        <v>8700</v>
      </c>
      <c r="B501" s="131">
        <v>12956</v>
      </c>
      <c r="C501" s="151"/>
      <c r="D501" s="141"/>
      <c r="E501" s="132" t="s">
        <v>3529</v>
      </c>
      <c r="F501" s="141">
        <v>11020465</v>
      </c>
      <c r="G501" s="141" t="s">
        <v>245</v>
      </c>
      <c r="H501" s="137"/>
      <c r="I501" s="141" t="s">
        <v>61</v>
      </c>
      <c r="J501" s="141"/>
      <c r="K501" s="141" t="s">
        <v>878</v>
      </c>
      <c r="L501" s="141" t="s">
        <v>62</v>
      </c>
      <c r="M501" s="141" t="s">
        <v>55</v>
      </c>
      <c r="N501" s="141"/>
      <c r="O501" s="142">
        <v>45132</v>
      </c>
      <c r="P501" s="141" t="s">
        <v>1205</v>
      </c>
      <c r="Q501" s="141" t="s">
        <v>65</v>
      </c>
      <c r="R501" s="141" t="s">
        <v>64</v>
      </c>
      <c r="S501" s="141" t="s">
        <v>1207</v>
      </c>
      <c r="T501" s="143">
        <v>5.5</v>
      </c>
      <c r="U501" s="132" t="s">
        <v>3249</v>
      </c>
      <c r="V501" s="144">
        <v>0.1018</v>
      </c>
      <c r="W501" s="141"/>
      <c r="X501" s="141"/>
      <c r="Y501" s="145"/>
      <c r="Z501" s="145">
        <v>0</v>
      </c>
      <c r="AA501" s="146">
        <v>46990</v>
      </c>
      <c r="AB501" s="141" t="s">
        <v>636</v>
      </c>
      <c r="AC501" s="141"/>
      <c r="AD501" s="147"/>
      <c r="AE501" s="149"/>
      <c r="AF501" s="146" t="s">
        <v>3373</v>
      </c>
      <c r="AG501" s="141"/>
      <c r="AH501" s="141"/>
      <c r="AI501" s="138"/>
      <c r="AJ501" s="141" t="s">
        <v>55</v>
      </c>
      <c r="AK501" s="141" t="s">
        <v>791</v>
      </c>
      <c r="AL501" s="141"/>
      <c r="AM501" s="141" t="s">
        <v>305</v>
      </c>
      <c r="AN501" s="148">
        <v>45473</v>
      </c>
      <c r="AO501" s="146">
        <v>45473</v>
      </c>
      <c r="AP501" s="149"/>
      <c r="AQ501" s="150">
        <v>2676.84</v>
      </c>
      <c r="AR501" s="150">
        <v>99.87</v>
      </c>
      <c r="AS501" s="150">
        <v>3.7589999999999999</v>
      </c>
      <c r="AT501" s="150">
        <v>10.049160000000001</v>
      </c>
      <c r="AU501" s="150">
        <v>2.673359936153</v>
      </c>
      <c r="AV501" s="137"/>
      <c r="AW501" s="137"/>
      <c r="AX501" s="141"/>
      <c r="AY501" s="141" t="s">
        <v>17</v>
      </c>
      <c r="AZ501" s="144">
        <v>2.1520207496811223E-4</v>
      </c>
      <c r="BA501" s="144">
        <v>7.8235192446443224E-6</v>
      </c>
    </row>
    <row r="502" spans="1:53" ht="13.5" thickBot="1">
      <c r="A502" s="131">
        <v>8700</v>
      </c>
      <c r="B502" s="131">
        <v>12956</v>
      </c>
      <c r="C502" s="151"/>
      <c r="D502" s="141"/>
      <c r="E502" s="132" t="s">
        <v>3530</v>
      </c>
      <c r="F502" s="141">
        <v>11020478</v>
      </c>
      <c r="G502" s="141" t="s">
        <v>245</v>
      </c>
      <c r="H502" s="137"/>
      <c r="I502" s="141" t="s">
        <v>61</v>
      </c>
      <c r="J502" s="141"/>
      <c r="K502" s="141" t="s">
        <v>878</v>
      </c>
      <c r="L502" s="141" t="s">
        <v>62</v>
      </c>
      <c r="M502" s="141" t="s">
        <v>55</v>
      </c>
      <c r="N502" s="141"/>
      <c r="O502" s="142">
        <v>45166</v>
      </c>
      <c r="P502" s="141" t="s">
        <v>1205</v>
      </c>
      <c r="Q502" s="141" t="s">
        <v>65</v>
      </c>
      <c r="R502" s="141" t="s">
        <v>64</v>
      </c>
      <c r="S502" s="141" t="s">
        <v>1207</v>
      </c>
      <c r="T502" s="143">
        <v>5.5</v>
      </c>
      <c r="U502" s="132" t="s">
        <v>3249</v>
      </c>
      <c r="V502" s="144">
        <v>0.1007883</v>
      </c>
      <c r="W502" s="141"/>
      <c r="X502" s="141"/>
      <c r="Y502" s="145"/>
      <c r="Z502" s="145">
        <v>0</v>
      </c>
      <c r="AA502" s="146">
        <v>46990</v>
      </c>
      <c r="AB502" s="141" t="s">
        <v>636</v>
      </c>
      <c r="AC502" s="141"/>
      <c r="AD502" s="147"/>
      <c r="AE502" s="149"/>
      <c r="AF502" s="146" t="s">
        <v>3373</v>
      </c>
      <c r="AG502" s="141"/>
      <c r="AH502" s="141"/>
      <c r="AI502" s="138"/>
      <c r="AJ502" s="141" t="s">
        <v>55</v>
      </c>
      <c r="AK502" s="141" t="s">
        <v>791</v>
      </c>
      <c r="AL502" s="141"/>
      <c r="AM502" s="141" t="s">
        <v>305</v>
      </c>
      <c r="AN502" s="148">
        <v>45473</v>
      </c>
      <c r="AO502" s="146">
        <v>45473</v>
      </c>
      <c r="AP502" s="149"/>
      <c r="AQ502" s="150">
        <v>4110.4799999999996</v>
      </c>
      <c r="AR502" s="150">
        <v>99.87</v>
      </c>
      <c r="AS502" s="150">
        <v>3.7589999999999999</v>
      </c>
      <c r="AT502" s="150">
        <v>15.43121</v>
      </c>
      <c r="AU502" s="150">
        <v>4.1051370045219997</v>
      </c>
      <c r="AV502" s="137"/>
      <c r="AW502" s="137"/>
      <c r="AX502" s="141"/>
      <c r="AY502" s="141" t="s">
        <v>17</v>
      </c>
      <c r="AZ502" s="144">
        <v>3.3045830808432574E-4</v>
      </c>
      <c r="BA502" s="144">
        <v>1.2013578090422276E-5</v>
      </c>
    </row>
    <row r="503" spans="1:53" ht="13.5" thickBot="1">
      <c r="A503" s="131">
        <v>8700</v>
      </c>
      <c r="B503" s="131">
        <v>12956</v>
      </c>
      <c r="C503" s="151"/>
      <c r="D503" s="141"/>
      <c r="E503" s="132" t="s">
        <v>3531</v>
      </c>
      <c r="F503" s="141">
        <v>11020486</v>
      </c>
      <c r="G503" s="141" t="s">
        <v>245</v>
      </c>
      <c r="H503" s="137"/>
      <c r="I503" s="141" t="s">
        <v>61</v>
      </c>
      <c r="J503" s="141"/>
      <c r="K503" s="141" t="s">
        <v>878</v>
      </c>
      <c r="L503" s="141" t="s">
        <v>62</v>
      </c>
      <c r="M503" s="141" t="s">
        <v>55</v>
      </c>
      <c r="N503" s="141"/>
      <c r="O503" s="142">
        <v>45195</v>
      </c>
      <c r="P503" s="141" t="s">
        <v>1205</v>
      </c>
      <c r="Q503" s="141" t="s">
        <v>65</v>
      </c>
      <c r="R503" s="141" t="s">
        <v>64</v>
      </c>
      <c r="S503" s="141" t="s">
        <v>1207</v>
      </c>
      <c r="T503" s="143">
        <v>5.5</v>
      </c>
      <c r="U503" s="132" t="s">
        <v>3249</v>
      </c>
      <c r="V503" s="144">
        <v>0.10182910000000001</v>
      </c>
      <c r="W503" s="141"/>
      <c r="X503" s="141"/>
      <c r="Y503" s="145"/>
      <c r="Z503" s="145">
        <v>0</v>
      </c>
      <c r="AA503" s="146">
        <v>46990</v>
      </c>
      <c r="AB503" s="141" t="s">
        <v>636</v>
      </c>
      <c r="AC503" s="141"/>
      <c r="AD503" s="147"/>
      <c r="AE503" s="149"/>
      <c r="AF503" s="146" t="s">
        <v>3373</v>
      </c>
      <c r="AG503" s="141"/>
      <c r="AH503" s="141"/>
      <c r="AI503" s="138"/>
      <c r="AJ503" s="141" t="s">
        <v>55</v>
      </c>
      <c r="AK503" s="141" t="s">
        <v>791</v>
      </c>
      <c r="AL503" s="141"/>
      <c r="AM503" s="141" t="s">
        <v>305</v>
      </c>
      <c r="AN503" s="148">
        <v>45473</v>
      </c>
      <c r="AO503" s="146">
        <v>45473</v>
      </c>
      <c r="AP503" s="149"/>
      <c r="AQ503" s="150">
        <v>5305.78</v>
      </c>
      <c r="AR503" s="150">
        <v>99.87</v>
      </c>
      <c r="AS503" s="150">
        <v>3.7589999999999999</v>
      </c>
      <c r="AT503" s="150">
        <v>19.918500000000002</v>
      </c>
      <c r="AU503" s="150">
        <v>5.2988826815639998</v>
      </c>
      <c r="AV503" s="137"/>
      <c r="AW503" s="137"/>
      <c r="AX503" s="141"/>
      <c r="AY503" s="141" t="s">
        <v>17</v>
      </c>
      <c r="AZ503" s="144">
        <v>4.2655331691925926E-4</v>
      </c>
      <c r="BA503" s="144">
        <v>1.5507044178264446E-5</v>
      </c>
    </row>
    <row r="504" spans="1:53" ht="13.5" thickBot="1">
      <c r="A504" s="131">
        <v>8700</v>
      </c>
      <c r="B504" s="131">
        <v>12956</v>
      </c>
      <c r="C504" s="151"/>
      <c r="D504" s="141"/>
      <c r="E504" s="132" t="s">
        <v>3458</v>
      </c>
      <c r="F504" s="141">
        <v>11020489</v>
      </c>
      <c r="G504" s="141" t="s">
        <v>245</v>
      </c>
      <c r="H504" s="137"/>
      <c r="I504" s="141" t="s">
        <v>61</v>
      </c>
      <c r="J504" s="141"/>
      <c r="K504" s="141" t="s">
        <v>257</v>
      </c>
      <c r="L504" s="141" t="s">
        <v>62</v>
      </c>
      <c r="M504" s="141" t="s">
        <v>62</v>
      </c>
      <c r="N504" s="141"/>
      <c r="O504" s="142">
        <v>45201</v>
      </c>
      <c r="P504" s="141" t="s">
        <v>298</v>
      </c>
      <c r="Q504" s="141" t="s">
        <v>298</v>
      </c>
      <c r="R504" s="141" t="s">
        <v>298</v>
      </c>
      <c r="S504" s="141" t="s">
        <v>1207</v>
      </c>
      <c r="T504" s="143">
        <v>2</v>
      </c>
      <c r="U504" s="138" t="s">
        <v>442</v>
      </c>
      <c r="V504" s="144">
        <v>0.1</v>
      </c>
      <c r="W504" s="141"/>
      <c r="X504" s="141"/>
      <c r="Y504" s="145"/>
      <c r="Z504" s="145">
        <v>9.4799999999999995E-2</v>
      </c>
      <c r="AA504" s="146">
        <v>46142</v>
      </c>
      <c r="AB504" s="141" t="s">
        <v>636</v>
      </c>
      <c r="AC504" s="141"/>
      <c r="AD504" s="147"/>
      <c r="AE504" s="149"/>
      <c r="AF504" s="146" t="s">
        <v>3373</v>
      </c>
      <c r="AG504" s="141"/>
      <c r="AH504" s="141"/>
      <c r="AI504" s="138"/>
      <c r="AJ504" s="141" t="s">
        <v>55</v>
      </c>
      <c r="AK504" s="141" t="s">
        <v>791</v>
      </c>
      <c r="AL504" s="141"/>
      <c r="AM504" s="141" t="s">
        <v>305</v>
      </c>
      <c r="AN504" s="148">
        <v>45473</v>
      </c>
      <c r="AO504" s="146">
        <v>45473</v>
      </c>
      <c r="AP504" s="149"/>
      <c r="AQ504" s="150">
        <v>7500</v>
      </c>
      <c r="AR504" s="150">
        <v>107.47</v>
      </c>
      <c r="AS504" s="150">
        <v>3.7589999999999999</v>
      </c>
      <c r="AT504" s="150">
        <v>30.298480000000001</v>
      </c>
      <c r="AU504" s="150">
        <v>8.0602500665070007</v>
      </c>
      <c r="AV504" s="137"/>
      <c r="AW504" s="137"/>
      <c r="AX504" s="141"/>
      <c r="AY504" s="141" t="s">
        <v>17</v>
      </c>
      <c r="AZ504" s="144">
        <v>6.4883987958992088E-4</v>
      </c>
      <c r="BA504" s="144">
        <v>2.358811496318808E-5</v>
      </c>
    </row>
    <row r="505" spans="1:53" ht="13.5" thickBot="1">
      <c r="A505" s="131">
        <v>8700</v>
      </c>
      <c r="B505" s="131">
        <v>12956</v>
      </c>
      <c r="C505" s="151"/>
      <c r="D505" s="141"/>
      <c r="E505" s="132" t="s">
        <v>3532</v>
      </c>
      <c r="F505" s="141">
        <v>11020493</v>
      </c>
      <c r="G505" s="141" t="s">
        <v>245</v>
      </c>
      <c r="H505" s="137"/>
      <c r="I505" s="141" t="s">
        <v>61</v>
      </c>
      <c r="J505" s="141"/>
      <c r="K505" s="141" t="s">
        <v>878</v>
      </c>
      <c r="L505" s="141" t="s">
        <v>62</v>
      </c>
      <c r="M505" s="141" t="s">
        <v>55</v>
      </c>
      <c r="N505" s="141"/>
      <c r="O505" s="142">
        <v>45229</v>
      </c>
      <c r="P505" s="141" t="s">
        <v>1205</v>
      </c>
      <c r="Q505" s="141" t="s">
        <v>65</v>
      </c>
      <c r="R505" s="141" t="s">
        <v>64</v>
      </c>
      <c r="S505" s="141" t="s">
        <v>1207</v>
      </c>
      <c r="T505" s="143">
        <v>5.5</v>
      </c>
      <c r="U505" s="132" t="s">
        <v>3249</v>
      </c>
      <c r="V505" s="144">
        <v>0.1019134</v>
      </c>
      <c r="W505" s="141"/>
      <c r="X505" s="141"/>
      <c r="Y505" s="145"/>
      <c r="Z505" s="145">
        <v>0</v>
      </c>
      <c r="AA505" s="146">
        <v>46990</v>
      </c>
      <c r="AB505" s="141" t="s">
        <v>636</v>
      </c>
      <c r="AC505" s="141"/>
      <c r="AD505" s="147"/>
      <c r="AE505" s="149"/>
      <c r="AF505" s="146" t="s">
        <v>3373</v>
      </c>
      <c r="AG505" s="141"/>
      <c r="AH505" s="141"/>
      <c r="AI505" s="138"/>
      <c r="AJ505" s="141" t="s">
        <v>55</v>
      </c>
      <c r="AK505" s="141" t="s">
        <v>791</v>
      </c>
      <c r="AL505" s="141"/>
      <c r="AM505" s="141" t="s">
        <v>305</v>
      </c>
      <c r="AN505" s="148">
        <v>45473</v>
      </c>
      <c r="AO505" s="146">
        <v>45473</v>
      </c>
      <c r="AP505" s="149"/>
      <c r="AQ505" s="150">
        <v>8336.09</v>
      </c>
      <c r="AR505" s="150">
        <v>99.87</v>
      </c>
      <c r="AS505" s="150">
        <v>3.7589999999999999</v>
      </c>
      <c r="AT505" s="150">
        <v>31.294630000000002</v>
      </c>
      <c r="AU505" s="150">
        <v>8.3252540569299995</v>
      </c>
      <c r="AV505" s="137"/>
      <c r="AW505" s="137"/>
      <c r="AX505" s="141"/>
      <c r="AY505" s="141" t="s">
        <v>17</v>
      </c>
      <c r="AZ505" s="144">
        <v>6.7017236379551468E-4</v>
      </c>
      <c r="BA505" s="144">
        <v>2.4363642340158138E-5</v>
      </c>
    </row>
    <row r="506" spans="1:53" ht="13.5" thickBot="1">
      <c r="A506" s="131">
        <v>8700</v>
      </c>
      <c r="B506" s="131">
        <v>12956</v>
      </c>
      <c r="C506" s="151"/>
      <c r="D506" s="141"/>
      <c r="E506" s="132" t="s">
        <v>3533</v>
      </c>
      <c r="F506" s="141">
        <v>11020497</v>
      </c>
      <c r="G506" s="141" t="s">
        <v>245</v>
      </c>
      <c r="H506" s="137"/>
      <c r="I506" s="141" t="s">
        <v>61</v>
      </c>
      <c r="J506" s="141"/>
      <c r="K506" s="141" t="s">
        <v>878</v>
      </c>
      <c r="L506" s="141" t="s">
        <v>62</v>
      </c>
      <c r="M506" s="141" t="s">
        <v>55</v>
      </c>
      <c r="N506" s="141"/>
      <c r="O506" s="142">
        <v>45259</v>
      </c>
      <c r="P506" s="141" t="s">
        <v>1205</v>
      </c>
      <c r="Q506" s="141" t="s">
        <v>65</v>
      </c>
      <c r="R506" s="141" t="s">
        <v>64</v>
      </c>
      <c r="S506" s="141" t="s">
        <v>1207</v>
      </c>
      <c r="T506" s="143">
        <v>5.5</v>
      </c>
      <c r="U506" s="132" t="s">
        <v>3249</v>
      </c>
      <c r="V506" s="144">
        <v>0.1021604</v>
      </c>
      <c r="W506" s="141"/>
      <c r="X506" s="141"/>
      <c r="Y506" s="145"/>
      <c r="Z506" s="145">
        <v>0</v>
      </c>
      <c r="AA506" s="146">
        <v>46990</v>
      </c>
      <c r="AB506" s="141" t="s">
        <v>636</v>
      </c>
      <c r="AC506" s="141"/>
      <c r="AD506" s="147"/>
      <c r="AE506" s="149"/>
      <c r="AF506" s="146" t="s">
        <v>3373</v>
      </c>
      <c r="AG506" s="141"/>
      <c r="AH506" s="141"/>
      <c r="AI506" s="138"/>
      <c r="AJ506" s="141" t="s">
        <v>55</v>
      </c>
      <c r="AK506" s="141" t="s">
        <v>791</v>
      </c>
      <c r="AL506" s="141"/>
      <c r="AM506" s="141" t="s">
        <v>305</v>
      </c>
      <c r="AN506" s="148">
        <v>45473</v>
      </c>
      <c r="AO506" s="146">
        <v>45473</v>
      </c>
      <c r="AP506" s="149"/>
      <c r="AQ506" s="150">
        <v>1198.6199999999999</v>
      </c>
      <c r="AR506" s="150">
        <v>99.87</v>
      </c>
      <c r="AS506" s="150">
        <v>3.7589999999999999</v>
      </c>
      <c r="AT506" s="150">
        <v>4.4997600000000002</v>
      </c>
      <c r="AU506" s="150">
        <v>1.1970630486830001</v>
      </c>
      <c r="AV506" s="137"/>
      <c r="AW506" s="137"/>
      <c r="AX506" s="141"/>
      <c r="AY506" s="141" t="s">
        <v>17</v>
      </c>
      <c r="AZ506" s="144">
        <v>9.6362053033140349E-5</v>
      </c>
      <c r="BA506" s="144">
        <v>3.5031742908144301E-6</v>
      </c>
    </row>
    <row r="507" spans="1:53" ht="13.5" thickBot="1">
      <c r="A507" s="131">
        <v>8700</v>
      </c>
      <c r="B507" s="131">
        <v>12956</v>
      </c>
      <c r="C507" s="151"/>
      <c r="D507" s="141"/>
      <c r="E507" s="132" t="s">
        <v>3459</v>
      </c>
      <c r="F507" s="141">
        <v>11020498</v>
      </c>
      <c r="G507" s="141" t="s">
        <v>245</v>
      </c>
      <c r="H507" s="137"/>
      <c r="I507" s="141" t="s">
        <v>61</v>
      </c>
      <c r="J507" s="141"/>
      <c r="K507" s="141" t="s">
        <v>257</v>
      </c>
      <c r="L507" s="141" t="s">
        <v>62</v>
      </c>
      <c r="M507" s="141" t="s">
        <v>62</v>
      </c>
      <c r="N507" s="141"/>
      <c r="O507" s="142">
        <v>45260</v>
      </c>
      <c r="P507" s="141" t="s">
        <v>298</v>
      </c>
      <c r="Q507" s="141" t="s">
        <v>298</v>
      </c>
      <c r="R507" s="141" t="s">
        <v>298</v>
      </c>
      <c r="S507" s="141" t="s">
        <v>1207</v>
      </c>
      <c r="T507" s="143">
        <v>0</v>
      </c>
      <c r="U507" s="138" t="s">
        <v>442</v>
      </c>
      <c r="V507" s="144">
        <v>0.1</v>
      </c>
      <c r="W507" s="141"/>
      <c r="X507" s="141"/>
      <c r="Y507" s="145"/>
      <c r="Z507" s="145">
        <v>9.1300000000000006E-2</v>
      </c>
      <c r="AA507" s="146">
        <v>46507</v>
      </c>
      <c r="AB507" s="141" t="s">
        <v>636</v>
      </c>
      <c r="AC507" s="141"/>
      <c r="AD507" s="147"/>
      <c r="AE507" s="149"/>
      <c r="AF507" s="146" t="s">
        <v>3373</v>
      </c>
      <c r="AG507" s="141"/>
      <c r="AH507" s="141"/>
      <c r="AI507" s="138"/>
      <c r="AJ507" s="141" t="s">
        <v>55</v>
      </c>
      <c r="AK507" s="141" t="s">
        <v>791</v>
      </c>
      <c r="AL507" s="141"/>
      <c r="AM507" s="141" t="s">
        <v>305</v>
      </c>
      <c r="AN507" s="148">
        <v>45473</v>
      </c>
      <c r="AO507" s="146">
        <v>45473</v>
      </c>
      <c r="AP507" s="149"/>
      <c r="AQ507" s="150">
        <v>3750</v>
      </c>
      <c r="AR507" s="150">
        <v>106.1</v>
      </c>
      <c r="AS507" s="150">
        <v>3.7589999999999999</v>
      </c>
      <c r="AT507" s="150">
        <v>14.95612</v>
      </c>
      <c r="AU507" s="150">
        <v>3.9787496674640002</v>
      </c>
      <c r="AV507" s="137"/>
      <c r="AW507" s="137"/>
      <c r="AX507" s="141"/>
      <c r="AY507" s="141" t="s">
        <v>17</v>
      </c>
      <c r="AZ507" s="144">
        <v>3.2028428818648352E-4</v>
      </c>
      <c r="BA507" s="144">
        <v>1.1643708792099025E-5</v>
      </c>
    </row>
    <row r="508" spans="1:53" ht="13.5" thickBot="1">
      <c r="A508" s="131">
        <v>8700</v>
      </c>
      <c r="B508" s="131">
        <v>12956</v>
      </c>
      <c r="C508" s="151"/>
      <c r="D508" s="141"/>
      <c r="E508" s="132" t="s">
        <v>3534</v>
      </c>
      <c r="F508" s="141">
        <v>11020504</v>
      </c>
      <c r="G508" s="141" t="s">
        <v>245</v>
      </c>
      <c r="H508" s="137"/>
      <c r="I508" s="141" t="s">
        <v>61</v>
      </c>
      <c r="J508" s="141"/>
      <c r="K508" s="141" t="s">
        <v>878</v>
      </c>
      <c r="L508" s="141" t="s">
        <v>62</v>
      </c>
      <c r="M508" s="141" t="s">
        <v>55</v>
      </c>
      <c r="N508" s="141"/>
      <c r="O508" s="142">
        <v>45287</v>
      </c>
      <c r="P508" s="141" t="s">
        <v>1205</v>
      </c>
      <c r="Q508" s="141" t="s">
        <v>65</v>
      </c>
      <c r="R508" s="141" t="s">
        <v>64</v>
      </c>
      <c r="S508" s="141" t="s">
        <v>1207</v>
      </c>
      <c r="T508" s="143">
        <v>5.5</v>
      </c>
      <c r="U508" s="132" t="s">
        <v>3249</v>
      </c>
      <c r="V508" s="144">
        <v>0.10219839999999999</v>
      </c>
      <c r="W508" s="141"/>
      <c r="X508" s="141"/>
      <c r="Y508" s="145"/>
      <c r="Z508" s="145">
        <v>0</v>
      </c>
      <c r="AA508" s="146">
        <v>46990</v>
      </c>
      <c r="AB508" s="141" t="s">
        <v>636</v>
      </c>
      <c r="AC508" s="141"/>
      <c r="AD508" s="147"/>
      <c r="AE508" s="149"/>
      <c r="AF508" s="146" t="s">
        <v>3373</v>
      </c>
      <c r="AG508" s="141"/>
      <c r="AH508" s="141"/>
      <c r="AI508" s="138"/>
      <c r="AJ508" s="141" t="s">
        <v>55</v>
      </c>
      <c r="AK508" s="141" t="s">
        <v>791</v>
      </c>
      <c r="AL508" s="141"/>
      <c r="AM508" s="141" t="s">
        <v>305</v>
      </c>
      <c r="AN508" s="148">
        <v>45473</v>
      </c>
      <c r="AO508" s="146">
        <v>45473</v>
      </c>
      <c r="AP508" s="149"/>
      <c r="AQ508" s="150">
        <v>1988.43</v>
      </c>
      <c r="AR508" s="150">
        <v>99.87</v>
      </c>
      <c r="AS508" s="150">
        <v>3.7589999999999999</v>
      </c>
      <c r="AT508" s="150">
        <v>7.4647899999999998</v>
      </c>
      <c r="AU508" s="150">
        <v>1.9858446395310001</v>
      </c>
      <c r="AV508" s="137"/>
      <c r="AW508" s="137"/>
      <c r="AX508" s="141"/>
      <c r="AY508" s="141" t="s">
        <v>17</v>
      </c>
      <c r="AZ508" s="144">
        <v>1.5985796794968081E-4</v>
      </c>
      <c r="BA508" s="144">
        <v>5.8115233733196102E-6</v>
      </c>
    </row>
    <row r="509" spans="1:53" ht="13.5" thickBot="1">
      <c r="A509" s="131">
        <v>8700</v>
      </c>
      <c r="B509" s="131">
        <v>12956</v>
      </c>
      <c r="C509" s="151"/>
      <c r="D509" s="141"/>
      <c r="E509" s="132" t="s">
        <v>3535</v>
      </c>
      <c r="F509" s="141">
        <v>11020505</v>
      </c>
      <c r="G509" s="141" t="s">
        <v>245</v>
      </c>
      <c r="H509" s="137"/>
      <c r="I509" s="141" t="s">
        <v>61</v>
      </c>
      <c r="J509" s="141"/>
      <c r="K509" s="141" t="s">
        <v>878</v>
      </c>
      <c r="L509" s="141" t="s">
        <v>62</v>
      </c>
      <c r="M509" s="141" t="s">
        <v>55</v>
      </c>
      <c r="N509" s="141"/>
      <c r="O509" s="142">
        <v>45288</v>
      </c>
      <c r="P509" s="141" t="s">
        <v>1205</v>
      </c>
      <c r="Q509" s="141" t="s">
        <v>65</v>
      </c>
      <c r="R509" s="141" t="s">
        <v>64</v>
      </c>
      <c r="S509" s="141" t="s">
        <v>1207</v>
      </c>
      <c r="T509" s="143">
        <v>5.5</v>
      </c>
      <c r="U509" s="138" t="s">
        <v>3252</v>
      </c>
      <c r="V509" s="144">
        <v>0.10355</v>
      </c>
      <c r="W509" s="141"/>
      <c r="X509" s="141"/>
      <c r="Y509" s="145"/>
      <c r="Z509" s="145">
        <v>0</v>
      </c>
      <c r="AA509" s="146">
        <v>46990</v>
      </c>
      <c r="AB509" s="141" t="s">
        <v>636</v>
      </c>
      <c r="AC509" s="141"/>
      <c r="AD509" s="147"/>
      <c r="AE509" s="149"/>
      <c r="AF509" s="146" t="s">
        <v>3373</v>
      </c>
      <c r="AG509" s="141"/>
      <c r="AH509" s="141"/>
      <c r="AI509" s="138"/>
      <c r="AJ509" s="141" t="s">
        <v>55</v>
      </c>
      <c r="AK509" s="141" t="s">
        <v>791</v>
      </c>
      <c r="AL509" s="141"/>
      <c r="AM509" s="141" t="s">
        <v>305</v>
      </c>
      <c r="AN509" s="148">
        <v>45473</v>
      </c>
      <c r="AO509" s="146">
        <v>45473</v>
      </c>
      <c r="AP509" s="149"/>
      <c r="AQ509" s="150">
        <v>138309.62</v>
      </c>
      <c r="AR509" s="150">
        <v>100.84</v>
      </c>
      <c r="AS509" s="150">
        <v>3.7589999999999999</v>
      </c>
      <c r="AT509" s="150">
        <v>524.27306999999996</v>
      </c>
      <c r="AU509" s="150">
        <v>139.47142059058299</v>
      </c>
      <c r="AV509" s="137"/>
      <c r="AW509" s="137"/>
      <c r="AX509" s="141"/>
      <c r="AY509" s="141" t="s">
        <v>17</v>
      </c>
      <c r="AZ509" s="144">
        <v>1.1227271982325123E-2</v>
      </c>
      <c r="BA509" s="144">
        <v>4.0815953299517171E-4</v>
      </c>
    </row>
    <row r="510" spans="1:53" ht="13.5" thickBot="1">
      <c r="A510" s="131">
        <v>8700</v>
      </c>
      <c r="B510" s="131">
        <v>12956</v>
      </c>
      <c r="C510" s="140"/>
      <c r="D510" s="141"/>
      <c r="E510" s="132" t="s">
        <v>3536</v>
      </c>
      <c r="F510" s="141">
        <v>11020506</v>
      </c>
      <c r="G510" s="141" t="s">
        <v>245</v>
      </c>
      <c r="H510" s="137"/>
      <c r="I510" s="141" t="s">
        <v>61</v>
      </c>
      <c r="J510" s="141"/>
      <c r="K510" s="141" t="s">
        <v>878</v>
      </c>
      <c r="L510" s="141" t="s">
        <v>62</v>
      </c>
      <c r="M510" s="141" t="s">
        <v>55</v>
      </c>
      <c r="N510" s="141"/>
      <c r="O510" s="142">
        <v>45288</v>
      </c>
      <c r="P510" s="141" t="s">
        <v>1205</v>
      </c>
      <c r="Q510" s="141" t="s">
        <v>65</v>
      </c>
      <c r="R510" s="141" t="s">
        <v>64</v>
      </c>
      <c r="S510" s="141" t="s">
        <v>1207</v>
      </c>
      <c r="T510" s="143">
        <v>5.5</v>
      </c>
      <c r="U510" s="132" t="s">
        <v>3249</v>
      </c>
      <c r="V510" s="144">
        <v>0.10221420000000001</v>
      </c>
      <c r="W510" s="141"/>
      <c r="X510" s="141"/>
      <c r="Y510" s="145"/>
      <c r="Z510" s="145">
        <v>0</v>
      </c>
      <c r="AA510" s="146">
        <v>46990</v>
      </c>
      <c r="AB510" s="141" t="s">
        <v>636</v>
      </c>
      <c r="AC510" s="141"/>
      <c r="AD510" s="147"/>
      <c r="AE510" s="149"/>
      <c r="AF510" s="146" t="s">
        <v>3373</v>
      </c>
      <c r="AG510" s="141"/>
      <c r="AH510" s="141"/>
      <c r="AI510" s="138"/>
      <c r="AJ510" s="141" t="s">
        <v>55</v>
      </c>
      <c r="AK510" s="141" t="s">
        <v>791</v>
      </c>
      <c r="AL510" s="141"/>
      <c r="AM510" s="141" t="s">
        <v>305</v>
      </c>
      <c r="AN510" s="148">
        <v>45473</v>
      </c>
      <c r="AO510" s="146">
        <v>45473</v>
      </c>
      <c r="AP510" s="149"/>
      <c r="AQ510" s="150">
        <v>47177.26</v>
      </c>
      <c r="AR510" s="150">
        <v>99.84</v>
      </c>
      <c r="AS510" s="150">
        <v>3.7589999999999999</v>
      </c>
      <c r="AT510" s="150">
        <v>177.05557999999999</v>
      </c>
      <c r="AU510" s="150">
        <v>47.101777068369003</v>
      </c>
      <c r="AV510" s="137"/>
      <c r="AW510" s="137"/>
      <c r="AX510" s="141"/>
      <c r="AY510" s="141" t="s">
        <v>17</v>
      </c>
      <c r="AZ510" s="144">
        <v>3.7916331514955067E-3</v>
      </c>
      <c r="BA510" s="144">
        <v>1.3784214178117E-4</v>
      </c>
    </row>
    <row r="511" spans="1:53" ht="13.5" thickBot="1">
      <c r="A511" s="131">
        <v>8700</v>
      </c>
      <c r="B511" s="131">
        <v>12956</v>
      </c>
      <c r="C511" s="140"/>
      <c r="D511" s="141"/>
      <c r="E511" s="132" t="s">
        <v>3537</v>
      </c>
      <c r="F511" s="141">
        <v>11020507</v>
      </c>
      <c r="G511" s="141" t="s">
        <v>245</v>
      </c>
      <c r="H511" s="137"/>
      <c r="I511" s="141" t="s">
        <v>61</v>
      </c>
      <c r="J511" s="141"/>
      <c r="K511" s="141" t="s">
        <v>878</v>
      </c>
      <c r="L511" s="141" t="s">
        <v>62</v>
      </c>
      <c r="M511" s="141" t="s">
        <v>55</v>
      </c>
      <c r="N511" s="141"/>
      <c r="O511" s="142">
        <v>45300</v>
      </c>
      <c r="P511" s="141" t="s">
        <v>1205</v>
      </c>
      <c r="Q511" s="141" t="s">
        <v>65</v>
      </c>
      <c r="R511" s="141" t="s">
        <v>64</v>
      </c>
      <c r="S511" s="141" t="s">
        <v>1207</v>
      </c>
      <c r="T511" s="143">
        <v>5.5</v>
      </c>
      <c r="U511" s="132" t="s">
        <v>3249</v>
      </c>
      <c r="V511" s="144">
        <v>0.102214</v>
      </c>
      <c r="W511" s="141"/>
      <c r="X511" s="141"/>
      <c r="Y511" s="145"/>
      <c r="Z511" s="145">
        <v>0</v>
      </c>
      <c r="AA511" s="146">
        <v>46990</v>
      </c>
      <c r="AB511" s="141" t="s">
        <v>636</v>
      </c>
      <c r="AC511" s="141"/>
      <c r="AD511" s="147"/>
      <c r="AE511" s="149"/>
      <c r="AF511" s="146" t="s">
        <v>3373</v>
      </c>
      <c r="AG511" s="141"/>
      <c r="AH511" s="141"/>
      <c r="AI511" s="138"/>
      <c r="AJ511" s="141" t="s">
        <v>55</v>
      </c>
      <c r="AK511" s="141" t="s">
        <v>791</v>
      </c>
      <c r="AL511" s="141"/>
      <c r="AM511" s="141" t="s">
        <v>305</v>
      </c>
      <c r="AN511" s="148">
        <v>45473</v>
      </c>
      <c r="AO511" s="146">
        <v>45473</v>
      </c>
      <c r="AP511" s="149"/>
      <c r="AQ511" s="150">
        <v>25738.29</v>
      </c>
      <c r="AR511" s="150">
        <v>99.74</v>
      </c>
      <c r="AS511" s="150">
        <v>3.7589999999999999</v>
      </c>
      <c r="AT511" s="150">
        <v>96.498679999999993</v>
      </c>
      <c r="AU511" s="150">
        <v>25.671370045223998</v>
      </c>
      <c r="AV511" s="137"/>
      <c r="AW511" s="137"/>
      <c r="AX511" s="141"/>
      <c r="AY511" s="141" t="s">
        <v>17</v>
      </c>
      <c r="AZ511" s="144">
        <v>2.0665126406270644E-3</v>
      </c>
      <c r="BA511" s="144">
        <v>7.5126605613083498E-5</v>
      </c>
    </row>
    <row r="512" spans="1:53" ht="13.5" thickBot="1">
      <c r="A512" s="131">
        <v>8700</v>
      </c>
      <c r="B512" s="131">
        <v>12956</v>
      </c>
      <c r="C512" s="151"/>
      <c r="D512" s="141"/>
      <c r="E512" s="132" t="s">
        <v>3538</v>
      </c>
      <c r="F512" s="141">
        <v>11020509</v>
      </c>
      <c r="G512" s="141" t="s">
        <v>245</v>
      </c>
      <c r="H512" s="137"/>
      <c r="I512" s="141" t="s">
        <v>61</v>
      </c>
      <c r="J512" s="141"/>
      <c r="K512" s="141" t="s">
        <v>878</v>
      </c>
      <c r="L512" s="141" t="s">
        <v>62</v>
      </c>
      <c r="M512" s="141" t="s">
        <v>55</v>
      </c>
      <c r="N512" s="141"/>
      <c r="O512" s="142">
        <v>45321</v>
      </c>
      <c r="P512" s="141" t="s">
        <v>1205</v>
      </c>
      <c r="Q512" s="141" t="s">
        <v>65</v>
      </c>
      <c r="R512" s="141" t="s">
        <v>64</v>
      </c>
      <c r="S512" s="141" t="s">
        <v>1207</v>
      </c>
      <c r="T512" s="143">
        <v>5.5</v>
      </c>
      <c r="U512" s="132" t="s">
        <v>3249</v>
      </c>
      <c r="V512" s="144">
        <v>0.1020095</v>
      </c>
      <c r="W512" s="141"/>
      <c r="X512" s="141"/>
      <c r="Y512" s="145"/>
      <c r="Z512" s="145">
        <v>0</v>
      </c>
      <c r="AA512" s="146">
        <v>46990</v>
      </c>
      <c r="AB512" s="141" t="s">
        <v>636</v>
      </c>
      <c r="AC512" s="141"/>
      <c r="AD512" s="147"/>
      <c r="AE512" s="149"/>
      <c r="AF512" s="146" t="s">
        <v>3373</v>
      </c>
      <c r="AG512" s="141"/>
      <c r="AH512" s="141"/>
      <c r="AI512" s="138"/>
      <c r="AJ512" s="141" t="s">
        <v>55</v>
      </c>
      <c r="AK512" s="141" t="s">
        <v>791</v>
      </c>
      <c r="AL512" s="141"/>
      <c r="AM512" s="141" t="s">
        <v>305</v>
      </c>
      <c r="AN512" s="148">
        <v>45473</v>
      </c>
      <c r="AO512" s="146">
        <v>45473</v>
      </c>
      <c r="AP512" s="149"/>
      <c r="AQ512" s="150">
        <v>6323.77</v>
      </c>
      <c r="AR512" s="150">
        <v>99.87</v>
      </c>
      <c r="AS512" s="150">
        <v>3.7589999999999999</v>
      </c>
      <c r="AT512" s="150">
        <v>23.74015</v>
      </c>
      <c r="AU512" s="150">
        <v>6.3155493482300002</v>
      </c>
      <c r="AV512" s="137"/>
      <c r="AW512" s="137"/>
      <c r="AX512" s="141"/>
      <c r="AY512" s="141" t="s">
        <v>17</v>
      </c>
      <c r="AZ512" s="144">
        <v>5.0839369062232354E-4</v>
      </c>
      <c r="BA512" s="144">
        <v>1.8482293086759781E-5</v>
      </c>
    </row>
    <row r="513" spans="1:53" ht="13.5" thickBot="1">
      <c r="A513" s="131">
        <v>8700</v>
      </c>
      <c r="B513" s="131">
        <v>12956</v>
      </c>
      <c r="C513" s="151"/>
      <c r="D513" s="141"/>
      <c r="E513" s="132" t="s">
        <v>3539</v>
      </c>
      <c r="F513" s="141">
        <v>11020510</v>
      </c>
      <c r="G513" s="141" t="s">
        <v>245</v>
      </c>
      <c r="H513" s="137"/>
      <c r="I513" s="141" t="s">
        <v>61</v>
      </c>
      <c r="J513" s="141"/>
      <c r="K513" s="141" t="s">
        <v>878</v>
      </c>
      <c r="L513" s="141" t="s">
        <v>62</v>
      </c>
      <c r="M513" s="141" t="s">
        <v>55</v>
      </c>
      <c r="N513" s="141"/>
      <c r="O513" s="142">
        <v>45321</v>
      </c>
      <c r="P513" s="141" t="s">
        <v>1205</v>
      </c>
      <c r="Q513" s="141" t="s">
        <v>65</v>
      </c>
      <c r="R513" s="141" t="s">
        <v>64</v>
      </c>
      <c r="S513" s="141" t="s">
        <v>1207</v>
      </c>
      <c r="T513" s="143">
        <v>5.5</v>
      </c>
      <c r="U513" s="132" t="s">
        <v>3249</v>
      </c>
      <c r="V513" s="144">
        <v>0.1083566</v>
      </c>
      <c r="W513" s="141"/>
      <c r="X513" s="141"/>
      <c r="Y513" s="145"/>
      <c r="Z513" s="145">
        <v>0</v>
      </c>
      <c r="AA513" s="146">
        <v>46990</v>
      </c>
      <c r="AB513" s="141" t="s">
        <v>636</v>
      </c>
      <c r="AC513" s="141"/>
      <c r="AD513" s="147"/>
      <c r="AE513" s="149"/>
      <c r="AF513" s="146" t="s">
        <v>3373</v>
      </c>
      <c r="AG513" s="141"/>
      <c r="AH513" s="141"/>
      <c r="AI513" s="138"/>
      <c r="AJ513" s="141" t="s">
        <v>55</v>
      </c>
      <c r="AK513" s="141" t="s">
        <v>791</v>
      </c>
      <c r="AL513" s="141"/>
      <c r="AM513" s="141" t="s">
        <v>305</v>
      </c>
      <c r="AN513" s="148">
        <v>45473</v>
      </c>
      <c r="AO513" s="146">
        <v>45473</v>
      </c>
      <c r="AP513" s="149"/>
      <c r="AQ513" s="150">
        <v>12550.99</v>
      </c>
      <c r="AR513" s="150">
        <v>100.84</v>
      </c>
      <c r="AS513" s="150">
        <v>3.7589999999999999</v>
      </c>
      <c r="AT513" s="150">
        <v>47.575479999999999</v>
      </c>
      <c r="AU513" s="150">
        <v>12.656419260441</v>
      </c>
      <c r="AV513" s="137"/>
      <c r="AW513" s="137"/>
      <c r="AX513" s="141"/>
      <c r="AY513" s="141" t="s">
        <v>17</v>
      </c>
      <c r="AZ513" s="144">
        <v>1.0188256544431497E-3</v>
      </c>
      <c r="BA513" s="144">
        <v>3.7038686154185133E-5</v>
      </c>
    </row>
    <row r="514" spans="1:53" ht="13.5" thickBot="1">
      <c r="A514" s="131">
        <v>8700</v>
      </c>
      <c r="B514" s="131">
        <v>12956</v>
      </c>
      <c r="C514" s="140"/>
      <c r="D514" s="141"/>
      <c r="E514" s="132" t="s">
        <v>3540</v>
      </c>
      <c r="F514" s="141">
        <v>11020511</v>
      </c>
      <c r="G514" s="141" t="s">
        <v>245</v>
      </c>
      <c r="H514" s="137"/>
      <c r="I514" s="141" t="s">
        <v>61</v>
      </c>
      <c r="J514" s="141"/>
      <c r="K514" s="141" t="s">
        <v>878</v>
      </c>
      <c r="L514" s="141" t="s">
        <v>62</v>
      </c>
      <c r="M514" s="141" t="s">
        <v>55</v>
      </c>
      <c r="N514" s="141"/>
      <c r="O514" s="142">
        <v>45322</v>
      </c>
      <c r="P514" s="141" t="s">
        <v>1205</v>
      </c>
      <c r="Q514" s="141" t="s">
        <v>65</v>
      </c>
      <c r="R514" s="141" t="s">
        <v>64</v>
      </c>
      <c r="S514" s="141" t="s">
        <v>1207</v>
      </c>
      <c r="T514" s="143">
        <v>5.5</v>
      </c>
      <c r="U514" s="132" t="s">
        <v>3249</v>
      </c>
      <c r="V514" s="144">
        <v>0.1019708</v>
      </c>
      <c r="W514" s="141"/>
      <c r="X514" s="141"/>
      <c r="Y514" s="145"/>
      <c r="Z514" s="145">
        <v>0</v>
      </c>
      <c r="AA514" s="146">
        <v>46990</v>
      </c>
      <c r="AB514" s="141" t="s">
        <v>636</v>
      </c>
      <c r="AC514" s="141"/>
      <c r="AD514" s="147"/>
      <c r="AE514" s="149"/>
      <c r="AF514" s="146" t="s">
        <v>3373</v>
      </c>
      <c r="AG514" s="141"/>
      <c r="AH514" s="141"/>
      <c r="AI514" s="138"/>
      <c r="AJ514" s="141" t="s">
        <v>55</v>
      </c>
      <c r="AK514" s="141" t="s">
        <v>791</v>
      </c>
      <c r="AL514" s="141"/>
      <c r="AM514" s="141" t="s">
        <v>305</v>
      </c>
      <c r="AN514" s="148">
        <v>45473</v>
      </c>
      <c r="AO514" s="146">
        <v>45473</v>
      </c>
      <c r="AP514" s="149"/>
      <c r="AQ514" s="150">
        <v>3087.44</v>
      </c>
      <c r="AR514" s="150">
        <v>99.74</v>
      </c>
      <c r="AS514" s="150">
        <v>3.7589999999999999</v>
      </c>
      <c r="AT514" s="150">
        <v>11.57551</v>
      </c>
      <c r="AU514" s="150">
        <v>3.0794120776799998</v>
      </c>
      <c r="AV514" s="137"/>
      <c r="AW514" s="137"/>
      <c r="AX514" s="141"/>
      <c r="AY514" s="141" t="s">
        <v>17</v>
      </c>
      <c r="AZ514" s="144">
        <v>2.4788875595712799E-4</v>
      </c>
      <c r="BA514" s="144">
        <v>9.0118204159922617E-6</v>
      </c>
    </row>
    <row r="515" spans="1:53" ht="13.5" thickBot="1">
      <c r="A515" s="131">
        <v>8700</v>
      </c>
      <c r="B515" s="131">
        <v>12956</v>
      </c>
      <c r="C515" s="140"/>
      <c r="D515" s="141"/>
      <c r="E515" s="132" t="s">
        <v>3541</v>
      </c>
      <c r="F515" s="141">
        <v>11020512</v>
      </c>
      <c r="G515" s="141" t="s">
        <v>245</v>
      </c>
      <c r="H515" s="137"/>
      <c r="I515" s="141" t="s">
        <v>61</v>
      </c>
      <c r="J515" s="141"/>
      <c r="K515" s="141" t="s">
        <v>878</v>
      </c>
      <c r="L515" s="141" t="s">
        <v>62</v>
      </c>
      <c r="M515" s="141" t="s">
        <v>55</v>
      </c>
      <c r="N515" s="141"/>
      <c r="O515" s="142">
        <v>45322</v>
      </c>
      <c r="P515" s="141" t="s">
        <v>1205</v>
      </c>
      <c r="Q515" s="141" t="s">
        <v>65</v>
      </c>
      <c r="R515" s="141" t="s">
        <v>64</v>
      </c>
      <c r="S515" s="141" t="s">
        <v>1207</v>
      </c>
      <c r="T515" s="143">
        <v>5.5</v>
      </c>
      <c r="U515" s="132" t="s">
        <v>3249</v>
      </c>
      <c r="V515" s="144">
        <v>0.1019708</v>
      </c>
      <c r="W515" s="141"/>
      <c r="X515" s="141"/>
      <c r="Y515" s="145"/>
      <c r="Z515" s="145">
        <v>0</v>
      </c>
      <c r="AA515" s="146">
        <v>46990</v>
      </c>
      <c r="AB515" s="141" t="s">
        <v>636</v>
      </c>
      <c r="AC515" s="141"/>
      <c r="AD515" s="147"/>
      <c r="AE515" s="149"/>
      <c r="AF515" s="146" t="s">
        <v>3373</v>
      </c>
      <c r="AG515" s="141"/>
      <c r="AH515" s="141"/>
      <c r="AI515" s="138"/>
      <c r="AJ515" s="141" t="s">
        <v>55</v>
      </c>
      <c r="AK515" s="141" t="s">
        <v>791</v>
      </c>
      <c r="AL515" s="141"/>
      <c r="AM515" s="141" t="s">
        <v>305</v>
      </c>
      <c r="AN515" s="148">
        <v>45473</v>
      </c>
      <c r="AO515" s="146">
        <v>45473</v>
      </c>
      <c r="AP515" s="149"/>
      <c r="AQ515" s="150">
        <v>6249.91</v>
      </c>
      <c r="AR515" s="150">
        <v>99.84</v>
      </c>
      <c r="AS515" s="150">
        <v>3.7589999999999999</v>
      </c>
      <c r="AT515" s="150">
        <v>23.455819999999999</v>
      </c>
      <c r="AU515" s="150">
        <v>6.2399095504120003</v>
      </c>
      <c r="AV515" s="137"/>
      <c r="AW515" s="137"/>
      <c r="AX515" s="141"/>
      <c r="AY515" s="141" t="s">
        <v>17</v>
      </c>
      <c r="AZ515" s="144">
        <v>5.023047830941637E-4</v>
      </c>
      <c r="BA515" s="144">
        <v>1.8260935159646495E-5</v>
      </c>
    </row>
    <row r="516" spans="1:53" ht="13.5" thickBot="1">
      <c r="A516" s="131">
        <v>8700</v>
      </c>
      <c r="B516" s="131">
        <v>12956</v>
      </c>
      <c r="C516" s="151"/>
      <c r="D516" s="141"/>
      <c r="E516" s="132" t="s">
        <v>3460</v>
      </c>
      <c r="F516" s="141">
        <v>11020513</v>
      </c>
      <c r="G516" s="141" t="s">
        <v>245</v>
      </c>
      <c r="H516" s="137"/>
      <c r="I516" s="141" t="s">
        <v>61</v>
      </c>
      <c r="J516" s="141"/>
      <c r="K516" s="141" t="s">
        <v>881</v>
      </c>
      <c r="L516" s="141" t="s">
        <v>62</v>
      </c>
      <c r="M516" s="141" t="s">
        <v>62</v>
      </c>
      <c r="N516" s="141"/>
      <c r="O516" s="142">
        <v>45322</v>
      </c>
      <c r="P516" s="141" t="s">
        <v>298</v>
      </c>
      <c r="Q516" s="141" t="s">
        <v>298</v>
      </c>
      <c r="R516" s="141" t="s">
        <v>298</v>
      </c>
      <c r="S516" s="141" t="s">
        <v>1207</v>
      </c>
      <c r="T516" s="143">
        <v>2</v>
      </c>
      <c r="U516" s="138" t="s">
        <v>442</v>
      </c>
      <c r="V516" s="144">
        <v>0.1</v>
      </c>
      <c r="W516" s="141"/>
      <c r="X516" s="141"/>
      <c r="Y516" s="145"/>
      <c r="Z516" s="145">
        <v>0.10009999999999999</v>
      </c>
      <c r="AA516" s="146">
        <v>46142</v>
      </c>
      <c r="AB516" s="141" t="s">
        <v>636</v>
      </c>
      <c r="AC516" s="141"/>
      <c r="AD516" s="147"/>
      <c r="AE516" s="149"/>
      <c r="AF516" s="146" t="s">
        <v>3373</v>
      </c>
      <c r="AG516" s="141"/>
      <c r="AH516" s="141"/>
      <c r="AI516" s="138"/>
      <c r="AJ516" s="141" t="s">
        <v>55</v>
      </c>
      <c r="AK516" s="141" t="s">
        <v>791</v>
      </c>
      <c r="AL516" s="141"/>
      <c r="AM516" s="141" t="s">
        <v>305</v>
      </c>
      <c r="AN516" s="148">
        <v>45473</v>
      </c>
      <c r="AO516" s="146">
        <v>45473</v>
      </c>
      <c r="AP516" s="149"/>
      <c r="AQ516" s="150">
        <v>3750</v>
      </c>
      <c r="AR516" s="150">
        <v>104.05</v>
      </c>
      <c r="AS516" s="150">
        <v>3.7589999999999999</v>
      </c>
      <c r="AT516" s="150">
        <v>14.667149999999999</v>
      </c>
      <c r="AU516" s="150">
        <v>3.9018754988020001</v>
      </c>
      <c r="AV516" s="137"/>
      <c r="AW516" s="137"/>
      <c r="AX516" s="141"/>
      <c r="AY516" s="141" t="s">
        <v>17</v>
      </c>
      <c r="AZ516" s="144">
        <v>3.1409601537526989E-4</v>
      </c>
      <c r="BA516" s="144">
        <v>1.1418738510391414E-5</v>
      </c>
    </row>
    <row r="517" spans="1:53" ht="13.5" thickBot="1">
      <c r="A517" s="131">
        <v>8700</v>
      </c>
      <c r="B517" s="131">
        <v>12956</v>
      </c>
      <c r="C517" s="151"/>
      <c r="D517" s="141"/>
      <c r="E517" s="132" t="s">
        <v>3542</v>
      </c>
      <c r="F517" s="141">
        <v>11020515</v>
      </c>
      <c r="G517" s="141" t="s">
        <v>245</v>
      </c>
      <c r="H517" s="137"/>
      <c r="I517" s="141" t="s">
        <v>61</v>
      </c>
      <c r="J517" s="141"/>
      <c r="K517" s="141" t="s">
        <v>878</v>
      </c>
      <c r="L517" s="141" t="s">
        <v>62</v>
      </c>
      <c r="M517" s="141" t="s">
        <v>55</v>
      </c>
      <c r="N517" s="141"/>
      <c r="O517" s="142">
        <v>45350</v>
      </c>
      <c r="P517" s="141" t="s">
        <v>1205</v>
      </c>
      <c r="Q517" s="141" t="s">
        <v>65</v>
      </c>
      <c r="R517" s="141" t="s">
        <v>64</v>
      </c>
      <c r="S517" s="141" t="s">
        <v>1207</v>
      </c>
      <c r="T517" s="143">
        <v>5.5</v>
      </c>
      <c r="U517" s="132" t="s">
        <v>3249</v>
      </c>
      <c r="V517" s="144">
        <v>0.10693</v>
      </c>
      <c r="W517" s="141"/>
      <c r="X517" s="141"/>
      <c r="Y517" s="145"/>
      <c r="Z517" s="145">
        <v>0</v>
      </c>
      <c r="AA517" s="146">
        <v>46990</v>
      </c>
      <c r="AB517" s="141" t="s">
        <v>636</v>
      </c>
      <c r="AC517" s="141"/>
      <c r="AD517" s="147"/>
      <c r="AE517" s="149"/>
      <c r="AF517" s="146" t="s">
        <v>3373</v>
      </c>
      <c r="AG517" s="141"/>
      <c r="AH517" s="141"/>
      <c r="AI517" s="138"/>
      <c r="AJ517" s="141" t="s">
        <v>55</v>
      </c>
      <c r="AK517" s="141" t="s">
        <v>791</v>
      </c>
      <c r="AL517" s="141"/>
      <c r="AM517" s="141" t="s">
        <v>305</v>
      </c>
      <c r="AN517" s="148">
        <v>45473</v>
      </c>
      <c r="AO517" s="146">
        <v>45473</v>
      </c>
      <c r="AP517" s="149"/>
      <c r="AQ517" s="150">
        <v>5964.24</v>
      </c>
      <c r="AR517" s="150">
        <v>99.87</v>
      </c>
      <c r="AS517" s="150">
        <v>3.7589999999999999</v>
      </c>
      <c r="AT517" s="150">
        <v>22.390429999999999</v>
      </c>
      <c r="AU517" s="150">
        <v>5.9564857674910003</v>
      </c>
      <c r="AV517" s="137"/>
      <c r="AW517" s="137"/>
      <c r="AX517" s="141"/>
      <c r="AY517" s="141" t="s">
        <v>17</v>
      </c>
      <c r="AZ517" s="144">
        <v>4.794895290181735E-4</v>
      </c>
      <c r="BA517" s="144">
        <v>1.7431502732652436E-5</v>
      </c>
    </row>
    <row r="518" spans="1:53" ht="13.5" thickBot="1">
      <c r="A518" s="131">
        <v>8700</v>
      </c>
      <c r="B518" s="131">
        <v>12956</v>
      </c>
      <c r="C518" s="140"/>
      <c r="D518" s="141"/>
      <c r="E518" s="132" t="s">
        <v>3543</v>
      </c>
      <c r="F518" s="141">
        <v>11020516</v>
      </c>
      <c r="G518" s="141" t="s">
        <v>245</v>
      </c>
      <c r="H518" s="137"/>
      <c r="I518" s="141" t="s">
        <v>61</v>
      </c>
      <c r="J518" s="141"/>
      <c r="K518" s="141" t="s">
        <v>878</v>
      </c>
      <c r="L518" s="141" t="s">
        <v>62</v>
      </c>
      <c r="M518" s="141" t="s">
        <v>55</v>
      </c>
      <c r="N518" s="141"/>
      <c r="O518" s="142">
        <v>45351</v>
      </c>
      <c r="P518" s="141" t="s">
        <v>1205</v>
      </c>
      <c r="Q518" s="141" t="s">
        <v>65</v>
      </c>
      <c r="R518" s="141" t="s">
        <v>64</v>
      </c>
      <c r="S518" s="141" t="s">
        <v>1207</v>
      </c>
      <c r="T518" s="143">
        <v>5.5</v>
      </c>
      <c r="U518" s="132" t="s">
        <v>3249</v>
      </c>
      <c r="V518" s="144">
        <v>0.1069074</v>
      </c>
      <c r="W518" s="141"/>
      <c r="X518" s="141"/>
      <c r="Y518" s="145"/>
      <c r="Z518" s="145">
        <v>0</v>
      </c>
      <c r="AA518" s="146">
        <v>46990</v>
      </c>
      <c r="AB518" s="141" t="s">
        <v>636</v>
      </c>
      <c r="AC518" s="141"/>
      <c r="AD518" s="147"/>
      <c r="AE518" s="149"/>
      <c r="AF518" s="146" t="s">
        <v>3373</v>
      </c>
      <c r="AG518" s="141"/>
      <c r="AH518" s="141"/>
      <c r="AI518" s="138"/>
      <c r="AJ518" s="141" t="s">
        <v>55</v>
      </c>
      <c r="AK518" s="141" t="s">
        <v>791</v>
      </c>
      <c r="AL518" s="141"/>
      <c r="AM518" s="141" t="s">
        <v>305</v>
      </c>
      <c r="AN518" s="148">
        <v>45473</v>
      </c>
      <c r="AO518" s="146">
        <v>45473</v>
      </c>
      <c r="AP518" s="149"/>
      <c r="AQ518" s="150">
        <v>3534.69</v>
      </c>
      <c r="AR518" s="150">
        <v>99.74</v>
      </c>
      <c r="AS518" s="150">
        <v>3.7589999999999999</v>
      </c>
      <c r="AT518" s="150">
        <v>13.25235</v>
      </c>
      <c r="AU518" s="150">
        <v>3.5254988028729999</v>
      </c>
      <c r="AV518" s="137"/>
      <c r="AW518" s="137"/>
      <c r="AX518" s="141"/>
      <c r="AY518" s="141" t="s">
        <v>17</v>
      </c>
      <c r="AZ518" s="144">
        <v>2.8379817001656477E-4</v>
      </c>
      <c r="BA518" s="144">
        <v>1.0317281768999815E-5</v>
      </c>
    </row>
    <row r="519" spans="1:53" ht="13.5" thickBot="1">
      <c r="A519" s="131">
        <v>8700</v>
      </c>
      <c r="B519" s="131">
        <v>12956</v>
      </c>
      <c r="C519" s="140"/>
      <c r="D519" s="141"/>
      <c r="E519" s="132" t="s">
        <v>3544</v>
      </c>
      <c r="F519" s="141">
        <v>11020517</v>
      </c>
      <c r="G519" s="141" t="s">
        <v>245</v>
      </c>
      <c r="H519" s="137"/>
      <c r="I519" s="141" t="s">
        <v>61</v>
      </c>
      <c r="J519" s="141"/>
      <c r="K519" s="141" t="s">
        <v>878</v>
      </c>
      <c r="L519" s="141" t="s">
        <v>62</v>
      </c>
      <c r="M519" s="141" t="s">
        <v>55</v>
      </c>
      <c r="N519" s="141"/>
      <c r="O519" s="142">
        <v>45351</v>
      </c>
      <c r="P519" s="141" t="s">
        <v>1205</v>
      </c>
      <c r="Q519" s="141" t="s">
        <v>65</v>
      </c>
      <c r="R519" s="141" t="s">
        <v>64</v>
      </c>
      <c r="S519" s="141" t="s">
        <v>1207</v>
      </c>
      <c r="T519" s="143">
        <v>5.5</v>
      </c>
      <c r="U519" s="132" t="s">
        <v>3249</v>
      </c>
      <c r="V519" s="144">
        <v>0.1069074</v>
      </c>
      <c r="W519" s="141"/>
      <c r="X519" s="141"/>
      <c r="Y519" s="145"/>
      <c r="Z519" s="145">
        <v>0</v>
      </c>
      <c r="AA519" s="146">
        <v>46990</v>
      </c>
      <c r="AB519" s="141" t="s">
        <v>636</v>
      </c>
      <c r="AC519" s="141"/>
      <c r="AD519" s="147"/>
      <c r="AE519" s="149"/>
      <c r="AF519" s="146" t="s">
        <v>3373</v>
      </c>
      <c r="AG519" s="141"/>
      <c r="AH519" s="141"/>
      <c r="AI519" s="138"/>
      <c r="AJ519" s="141" t="s">
        <v>55</v>
      </c>
      <c r="AK519" s="141" t="s">
        <v>791</v>
      </c>
      <c r="AL519" s="141"/>
      <c r="AM519" s="141" t="s">
        <v>305</v>
      </c>
      <c r="AN519" s="148">
        <v>45473</v>
      </c>
      <c r="AO519" s="146">
        <v>45473</v>
      </c>
      <c r="AP519" s="149"/>
      <c r="AQ519" s="150">
        <v>5949.82</v>
      </c>
      <c r="AR519" s="150">
        <v>99.84</v>
      </c>
      <c r="AS519" s="150">
        <v>3.7589999999999999</v>
      </c>
      <c r="AT519" s="150">
        <v>22.32959</v>
      </c>
      <c r="AU519" s="150">
        <v>5.940300611864</v>
      </c>
      <c r="AV519" s="137"/>
      <c r="AW519" s="137"/>
      <c r="AX519" s="141"/>
      <c r="AY519" s="141" t="s">
        <v>17</v>
      </c>
      <c r="AZ519" s="144">
        <v>4.7818664457399511E-4</v>
      </c>
      <c r="BA519" s="144">
        <v>1.7384137290083692E-5</v>
      </c>
    </row>
    <row r="520" spans="1:53" ht="13.5" thickBot="1">
      <c r="A520" s="131">
        <v>8700</v>
      </c>
      <c r="B520" s="131">
        <v>12956</v>
      </c>
      <c r="C520" s="140"/>
      <c r="D520" s="141"/>
      <c r="E520" s="132" t="s">
        <v>3545</v>
      </c>
      <c r="F520" s="141">
        <v>11020519</v>
      </c>
      <c r="G520" s="141" t="s">
        <v>245</v>
      </c>
      <c r="H520" s="137"/>
      <c r="I520" s="141" t="s">
        <v>61</v>
      </c>
      <c r="J520" s="141"/>
      <c r="K520" s="141" t="s">
        <v>878</v>
      </c>
      <c r="L520" s="141" t="s">
        <v>62</v>
      </c>
      <c r="M520" s="141" t="s">
        <v>55</v>
      </c>
      <c r="N520" s="141"/>
      <c r="O520" s="142">
        <v>45351</v>
      </c>
      <c r="P520" s="141" t="s">
        <v>1205</v>
      </c>
      <c r="Q520" s="141" t="s">
        <v>65</v>
      </c>
      <c r="R520" s="141" t="s">
        <v>64</v>
      </c>
      <c r="S520" s="141" t="s">
        <v>1207</v>
      </c>
      <c r="T520" s="143">
        <v>5.5</v>
      </c>
      <c r="U520" s="132" t="s">
        <v>3249</v>
      </c>
      <c r="V520" s="144">
        <v>0.1085477</v>
      </c>
      <c r="W520" s="141"/>
      <c r="X520" s="141"/>
      <c r="Y520" s="145"/>
      <c r="Z520" s="145">
        <v>0</v>
      </c>
      <c r="AA520" s="146">
        <v>46990</v>
      </c>
      <c r="AB520" s="141" t="s">
        <v>636</v>
      </c>
      <c r="AC520" s="141"/>
      <c r="AD520" s="147"/>
      <c r="AE520" s="149"/>
      <c r="AF520" s="146" t="s">
        <v>3373</v>
      </c>
      <c r="AG520" s="141"/>
      <c r="AH520" s="141"/>
      <c r="AI520" s="138"/>
      <c r="AJ520" s="141" t="s">
        <v>55</v>
      </c>
      <c r="AK520" s="141" t="s">
        <v>791</v>
      </c>
      <c r="AL520" s="141"/>
      <c r="AM520" s="141" t="s">
        <v>305</v>
      </c>
      <c r="AN520" s="148">
        <v>45473</v>
      </c>
      <c r="AO520" s="146">
        <v>45473</v>
      </c>
      <c r="AP520" s="149"/>
      <c r="AQ520" s="150">
        <v>12216.58</v>
      </c>
      <c r="AR520" s="150">
        <v>100.84</v>
      </c>
      <c r="AS520" s="150">
        <v>3.7589999999999999</v>
      </c>
      <c r="AT520" s="150">
        <v>46.307870000000001</v>
      </c>
      <c r="AU520" s="150">
        <v>12.319199255120999</v>
      </c>
      <c r="AV520" s="137"/>
      <c r="AW520" s="137"/>
      <c r="AX520" s="141"/>
      <c r="AY520" s="141" t="s">
        <v>17</v>
      </c>
      <c r="AZ520" s="144">
        <v>9.9167987288028008E-4</v>
      </c>
      <c r="BA520" s="144">
        <v>3.6051820462952871E-5</v>
      </c>
    </row>
    <row r="521" spans="1:53" ht="13.5" thickBot="1">
      <c r="A521" s="131">
        <v>8700</v>
      </c>
      <c r="B521" s="131">
        <v>12956</v>
      </c>
      <c r="C521" s="140"/>
      <c r="D521" s="141"/>
      <c r="E521" s="132" t="s">
        <v>3546</v>
      </c>
      <c r="F521" s="141">
        <v>11020520</v>
      </c>
      <c r="G521" s="141" t="s">
        <v>245</v>
      </c>
      <c r="H521" s="137"/>
      <c r="I521" s="141" t="s">
        <v>61</v>
      </c>
      <c r="J521" s="141"/>
      <c r="K521" s="141" t="s">
        <v>878</v>
      </c>
      <c r="L521" s="141" t="s">
        <v>62</v>
      </c>
      <c r="M521" s="141" t="s">
        <v>55</v>
      </c>
      <c r="N521" s="141"/>
      <c r="O521" s="142">
        <v>45379</v>
      </c>
      <c r="P521" s="141" t="s">
        <v>1205</v>
      </c>
      <c r="Q521" s="141" t="s">
        <v>65</v>
      </c>
      <c r="R521" s="141" t="s">
        <v>64</v>
      </c>
      <c r="S521" s="141" t="s">
        <v>1207</v>
      </c>
      <c r="T521" s="143">
        <v>5.5</v>
      </c>
      <c r="U521" s="132" t="s">
        <v>3249</v>
      </c>
      <c r="V521" s="144">
        <v>0.1069464</v>
      </c>
      <c r="W521" s="141"/>
      <c r="X521" s="141"/>
      <c r="Y521" s="145"/>
      <c r="Z521" s="145">
        <v>0</v>
      </c>
      <c r="AA521" s="146">
        <v>46990</v>
      </c>
      <c r="AB521" s="141" t="s">
        <v>636</v>
      </c>
      <c r="AC521" s="141"/>
      <c r="AD521" s="147"/>
      <c r="AE521" s="149"/>
      <c r="AF521" s="146" t="s">
        <v>3373</v>
      </c>
      <c r="AG521" s="141"/>
      <c r="AH521" s="141"/>
      <c r="AI521" s="138"/>
      <c r="AJ521" s="141" t="s">
        <v>55</v>
      </c>
      <c r="AK521" s="141" t="s">
        <v>791</v>
      </c>
      <c r="AL521" s="141"/>
      <c r="AM521" s="141" t="s">
        <v>305</v>
      </c>
      <c r="AN521" s="148">
        <v>45473</v>
      </c>
      <c r="AO521" s="146">
        <v>45473</v>
      </c>
      <c r="AP521" s="149"/>
      <c r="AQ521" s="150">
        <v>1783.21</v>
      </c>
      <c r="AR521" s="150">
        <v>99.84</v>
      </c>
      <c r="AS521" s="150">
        <v>3.7589999999999999</v>
      </c>
      <c r="AT521" s="150">
        <v>6.6923599999999999</v>
      </c>
      <c r="AU521" s="150">
        <v>1.7803564777859999</v>
      </c>
      <c r="AV521" s="137"/>
      <c r="AW521" s="137"/>
      <c r="AX521" s="141"/>
      <c r="AY521" s="141" t="s">
        <v>17</v>
      </c>
      <c r="AZ521" s="144">
        <v>1.4331643226235779E-4</v>
      </c>
      <c r="BA521" s="144">
        <v>5.2101675415744082E-6</v>
      </c>
    </row>
    <row r="522" spans="1:53" ht="13.5" thickBot="1">
      <c r="A522" s="131">
        <v>8700</v>
      </c>
      <c r="B522" s="131">
        <v>12956</v>
      </c>
      <c r="C522" s="140"/>
      <c r="D522" s="141"/>
      <c r="E522" s="132" t="s">
        <v>3547</v>
      </c>
      <c r="F522" s="141">
        <v>11020521</v>
      </c>
      <c r="G522" s="141" t="s">
        <v>245</v>
      </c>
      <c r="H522" s="137"/>
      <c r="I522" s="141" t="s">
        <v>61</v>
      </c>
      <c r="J522" s="141"/>
      <c r="K522" s="141" t="s">
        <v>878</v>
      </c>
      <c r="L522" s="141" t="s">
        <v>62</v>
      </c>
      <c r="M522" s="141" t="s">
        <v>55</v>
      </c>
      <c r="N522" s="141"/>
      <c r="O522" s="142">
        <v>45379</v>
      </c>
      <c r="P522" s="141" t="s">
        <v>1205</v>
      </c>
      <c r="Q522" s="141" t="s">
        <v>65</v>
      </c>
      <c r="R522" s="141" t="s">
        <v>64</v>
      </c>
      <c r="S522" s="141" t="s">
        <v>1207</v>
      </c>
      <c r="T522" s="143">
        <v>5.5</v>
      </c>
      <c r="U522" s="132" t="s">
        <v>3249</v>
      </c>
      <c r="V522" s="144">
        <v>0.1069464</v>
      </c>
      <c r="W522" s="141"/>
      <c r="X522" s="141"/>
      <c r="Y522" s="145"/>
      <c r="Z522" s="145">
        <v>0</v>
      </c>
      <c r="AA522" s="146">
        <v>46990</v>
      </c>
      <c r="AB522" s="141" t="s">
        <v>636</v>
      </c>
      <c r="AC522" s="141"/>
      <c r="AD522" s="147"/>
      <c r="AE522" s="149"/>
      <c r="AF522" s="146" t="s">
        <v>3373</v>
      </c>
      <c r="AG522" s="141"/>
      <c r="AH522" s="141"/>
      <c r="AI522" s="138"/>
      <c r="AJ522" s="141" t="s">
        <v>55</v>
      </c>
      <c r="AK522" s="141" t="s">
        <v>791</v>
      </c>
      <c r="AL522" s="141"/>
      <c r="AM522" s="141" t="s">
        <v>305</v>
      </c>
      <c r="AN522" s="148">
        <v>45473</v>
      </c>
      <c r="AO522" s="146">
        <v>45473</v>
      </c>
      <c r="AP522" s="149"/>
      <c r="AQ522" s="150">
        <v>833.9</v>
      </c>
      <c r="AR522" s="150">
        <v>99.74</v>
      </c>
      <c r="AS522" s="150">
        <v>3.7589999999999999</v>
      </c>
      <c r="AT522" s="150">
        <v>3.1264799999999999</v>
      </c>
      <c r="AU522" s="150">
        <v>0.83173184357499996</v>
      </c>
      <c r="AV522" s="137"/>
      <c r="AW522" s="137"/>
      <c r="AX522" s="141"/>
      <c r="AY522" s="141" t="s">
        <v>17</v>
      </c>
      <c r="AZ522" s="144">
        <v>6.69533556383124E-5</v>
      </c>
      <c r="BA522" s="144">
        <v>2.4340418948445025E-6</v>
      </c>
    </row>
    <row r="523" spans="1:53" ht="13.5" thickBot="1">
      <c r="A523" s="131">
        <v>8700</v>
      </c>
      <c r="B523" s="131">
        <v>12956</v>
      </c>
      <c r="C523" s="151"/>
      <c r="D523" s="141"/>
      <c r="E523" s="132" t="s">
        <v>3548</v>
      </c>
      <c r="F523" s="141">
        <v>11020522</v>
      </c>
      <c r="G523" s="141" t="s">
        <v>245</v>
      </c>
      <c r="H523" s="137"/>
      <c r="I523" s="141" t="s">
        <v>61</v>
      </c>
      <c r="J523" s="141"/>
      <c r="K523" s="141" t="s">
        <v>878</v>
      </c>
      <c r="L523" s="141" t="s">
        <v>62</v>
      </c>
      <c r="M523" s="141" t="s">
        <v>55</v>
      </c>
      <c r="N523" s="141"/>
      <c r="O523" s="142">
        <v>45379</v>
      </c>
      <c r="P523" s="141" t="s">
        <v>1205</v>
      </c>
      <c r="Q523" s="141" t="s">
        <v>65</v>
      </c>
      <c r="R523" s="141" t="s">
        <v>64</v>
      </c>
      <c r="S523" s="141" t="s">
        <v>1207</v>
      </c>
      <c r="T523" s="143">
        <v>5.5</v>
      </c>
      <c r="U523" s="132" t="s">
        <v>3249</v>
      </c>
      <c r="V523" s="144">
        <v>0.1082103</v>
      </c>
      <c r="W523" s="141"/>
      <c r="X523" s="141"/>
      <c r="Y523" s="145"/>
      <c r="Z523" s="145">
        <v>0</v>
      </c>
      <c r="AA523" s="146">
        <v>46990</v>
      </c>
      <c r="AB523" s="141" t="s">
        <v>636</v>
      </c>
      <c r="AC523" s="141"/>
      <c r="AD523" s="147"/>
      <c r="AE523" s="149"/>
      <c r="AF523" s="146" t="s">
        <v>3373</v>
      </c>
      <c r="AG523" s="141"/>
      <c r="AH523" s="141"/>
      <c r="AI523" s="138"/>
      <c r="AJ523" s="141" t="s">
        <v>55</v>
      </c>
      <c r="AK523" s="141" t="s">
        <v>791</v>
      </c>
      <c r="AL523" s="141"/>
      <c r="AM523" s="141" t="s">
        <v>305</v>
      </c>
      <c r="AN523" s="148">
        <v>45473</v>
      </c>
      <c r="AO523" s="146">
        <v>45473</v>
      </c>
      <c r="AP523" s="149"/>
      <c r="AQ523" s="150">
        <v>9270.59</v>
      </c>
      <c r="AR523" s="150">
        <v>100.84</v>
      </c>
      <c r="AS523" s="150">
        <v>3.7589999999999999</v>
      </c>
      <c r="AT523" s="150">
        <v>35.14087</v>
      </c>
      <c r="AU523" s="150">
        <v>9.3484623570089997</v>
      </c>
      <c r="AV523" s="137"/>
      <c r="AW523" s="137"/>
      <c r="AX523" s="141"/>
      <c r="AY523" s="141" t="s">
        <v>17</v>
      </c>
      <c r="AZ523" s="144">
        <v>7.5253933066890023E-4</v>
      </c>
      <c r="BA523" s="144">
        <v>2.7358035170954024E-5</v>
      </c>
    </row>
    <row r="524" spans="1:53" ht="13.5" thickBot="1">
      <c r="A524" s="131">
        <v>8700</v>
      </c>
      <c r="B524" s="131">
        <v>12956</v>
      </c>
      <c r="C524" s="151"/>
      <c r="D524" s="141"/>
      <c r="E524" s="132" t="s">
        <v>3607</v>
      </c>
      <c r="F524" s="141">
        <v>11021119</v>
      </c>
      <c r="G524" s="141" t="s">
        <v>245</v>
      </c>
      <c r="H524" s="137" t="s">
        <v>3373</v>
      </c>
      <c r="I524" s="141" t="s">
        <v>53</v>
      </c>
      <c r="J524" s="141"/>
      <c r="K524" s="141" t="s">
        <v>257</v>
      </c>
      <c r="L524" s="141" t="s">
        <v>62</v>
      </c>
      <c r="M524" s="141" t="s">
        <v>62</v>
      </c>
      <c r="N524" s="141"/>
      <c r="O524" s="142">
        <v>45452</v>
      </c>
      <c r="P524" s="141" t="s">
        <v>298</v>
      </c>
      <c r="Q524" s="141" t="s">
        <v>298</v>
      </c>
      <c r="R524" s="141" t="s">
        <v>298</v>
      </c>
      <c r="S524" s="141" t="s">
        <v>1206</v>
      </c>
      <c r="T524" s="143">
        <v>3</v>
      </c>
      <c r="U524" s="138" t="s">
        <v>3252</v>
      </c>
      <c r="V524" s="144">
        <v>0.08</v>
      </c>
      <c r="W524" s="141"/>
      <c r="X524" s="141"/>
      <c r="Y524" s="145"/>
      <c r="Z524" s="145">
        <v>8.8700000000000001E-2</v>
      </c>
      <c r="AA524" s="146">
        <v>46568</v>
      </c>
      <c r="AB524" s="141" t="s">
        <v>636</v>
      </c>
      <c r="AC524" s="141"/>
      <c r="AD524" s="147"/>
      <c r="AE524" s="149"/>
      <c r="AF524" s="146" t="s">
        <v>3373</v>
      </c>
      <c r="AG524" s="141"/>
      <c r="AH524" s="141"/>
      <c r="AI524" s="138"/>
      <c r="AJ524" s="141" t="s">
        <v>55</v>
      </c>
      <c r="AK524" s="141" t="s">
        <v>791</v>
      </c>
      <c r="AL524" s="141"/>
      <c r="AM524" s="141" t="s">
        <v>305</v>
      </c>
      <c r="AN524" s="148">
        <v>45473</v>
      </c>
      <c r="AO524" s="146">
        <v>45473</v>
      </c>
      <c r="AP524" s="149"/>
      <c r="AQ524" s="150">
        <v>14700</v>
      </c>
      <c r="AR524" s="150">
        <v>98.45</v>
      </c>
      <c r="AS524" s="150">
        <v>1</v>
      </c>
      <c r="AT524" s="150">
        <v>14.472149999999999</v>
      </c>
      <c r="AU524" s="150">
        <v>14.472149999999999</v>
      </c>
      <c r="AV524" s="137"/>
      <c r="AW524" s="137"/>
      <c r="AX524" s="141"/>
      <c r="AY524" s="141" t="s">
        <v>17</v>
      </c>
      <c r="AZ524" s="144">
        <v>3.0992010369521083E-4</v>
      </c>
      <c r="BA524" s="144">
        <v>1.1266926194465939E-5</v>
      </c>
    </row>
    <row r="525" spans="1:53" ht="13.5" thickBot="1">
      <c r="A525" s="131">
        <v>8700</v>
      </c>
      <c r="B525" s="131">
        <v>12956</v>
      </c>
      <c r="C525" s="140"/>
      <c r="D525" s="141"/>
      <c r="E525" s="132" t="s">
        <v>3549</v>
      </c>
      <c r="F525" s="141">
        <v>11021251</v>
      </c>
      <c r="G525" s="141" t="s">
        <v>245</v>
      </c>
      <c r="H525" s="137" t="s">
        <v>3373</v>
      </c>
      <c r="I525" s="141" t="s">
        <v>61</v>
      </c>
      <c r="J525" s="141"/>
      <c r="K525" s="141" t="s">
        <v>878</v>
      </c>
      <c r="L525" s="141" t="s">
        <v>62</v>
      </c>
      <c r="M525" s="141" t="s">
        <v>62</v>
      </c>
      <c r="N525" s="141"/>
      <c r="O525" s="142">
        <v>45407</v>
      </c>
      <c r="P525" s="141" t="s">
        <v>298</v>
      </c>
      <c r="Q525" s="141" t="s">
        <v>298</v>
      </c>
      <c r="R525" s="141" t="s">
        <v>298</v>
      </c>
      <c r="S525" s="141" t="s">
        <v>1207</v>
      </c>
      <c r="T525" s="143">
        <v>5.5</v>
      </c>
      <c r="U525" s="138" t="s">
        <v>3252</v>
      </c>
      <c r="V525" s="144">
        <v>0.1068021</v>
      </c>
      <c r="W525" s="141"/>
      <c r="X525" s="141"/>
      <c r="Y525" s="145"/>
      <c r="Z525" s="145">
        <v>0</v>
      </c>
      <c r="AA525" s="146">
        <v>46990</v>
      </c>
      <c r="AB525" s="141" t="s">
        <v>636</v>
      </c>
      <c r="AC525" s="141"/>
      <c r="AD525" s="147"/>
      <c r="AE525" s="149"/>
      <c r="AF525" s="146" t="s">
        <v>3373</v>
      </c>
      <c r="AG525" s="141"/>
      <c r="AH525" s="141"/>
      <c r="AI525" s="138"/>
      <c r="AJ525" s="141" t="s">
        <v>55</v>
      </c>
      <c r="AK525" s="141" t="s">
        <v>791</v>
      </c>
      <c r="AL525" s="141"/>
      <c r="AM525" s="141" t="s">
        <v>305</v>
      </c>
      <c r="AN525" s="148">
        <v>45473</v>
      </c>
      <c r="AO525" s="146">
        <v>45473</v>
      </c>
      <c r="AP525" s="149"/>
      <c r="AQ525" s="150">
        <v>2432.44</v>
      </c>
      <c r="AR525" s="150">
        <v>99.87</v>
      </c>
      <c r="AS525" s="150">
        <v>3.7589999999999999</v>
      </c>
      <c r="AT525" s="150">
        <v>9.1316600000000001</v>
      </c>
      <c r="AU525" s="150">
        <v>2.4292790635800001</v>
      </c>
      <c r="AV525" s="137"/>
      <c r="AW525" s="137"/>
      <c r="AX525" s="141"/>
      <c r="AY525" s="141" t="s">
        <v>17</v>
      </c>
      <c r="AZ525" s="144">
        <v>1.9555387514014221E-4</v>
      </c>
      <c r="BA525" s="144">
        <v>7.1092228350975379E-6</v>
      </c>
    </row>
    <row r="526" spans="1:53" ht="13.5" thickBot="1">
      <c r="A526" s="131">
        <v>8700</v>
      </c>
      <c r="B526" s="131">
        <v>12956</v>
      </c>
      <c r="C526" s="140"/>
      <c r="D526" s="141"/>
      <c r="E526" s="132" t="s">
        <v>3550</v>
      </c>
      <c r="F526" s="141">
        <v>11021252</v>
      </c>
      <c r="G526" s="141" t="s">
        <v>245</v>
      </c>
      <c r="H526" s="137" t="s">
        <v>3373</v>
      </c>
      <c r="I526" s="141" t="s">
        <v>61</v>
      </c>
      <c r="J526" s="141"/>
      <c r="K526" s="141" t="s">
        <v>878</v>
      </c>
      <c r="L526" s="141" t="s">
        <v>62</v>
      </c>
      <c r="M526" s="141" t="s">
        <v>62</v>
      </c>
      <c r="N526" s="141"/>
      <c r="O526" s="142">
        <v>45407</v>
      </c>
      <c r="P526" s="141" t="s">
        <v>298</v>
      </c>
      <c r="Q526" s="141" t="s">
        <v>298</v>
      </c>
      <c r="R526" s="141" t="s">
        <v>298</v>
      </c>
      <c r="S526" s="141" t="s">
        <v>1207</v>
      </c>
      <c r="T526" s="143">
        <v>5.5</v>
      </c>
      <c r="U526" s="138" t="s">
        <v>3252</v>
      </c>
      <c r="V526" s="144">
        <v>0.1068021</v>
      </c>
      <c r="W526" s="141"/>
      <c r="X526" s="141"/>
      <c r="Y526" s="145"/>
      <c r="Z526" s="145">
        <v>0</v>
      </c>
      <c r="AA526" s="146">
        <v>46990</v>
      </c>
      <c r="AB526" s="141" t="s">
        <v>636</v>
      </c>
      <c r="AC526" s="141"/>
      <c r="AD526" s="147"/>
      <c r="AE526" s="149"/>
      <c r="AF526" s="146" t="s">
        <v>3373</v>
      </c>
      <c r="AG526" s="141"/>
      <c r="AH526" s="141"/>
      <c r="AI526" s="138"/>
      <c r="AJ526" s="141" t="s">
        <v>55</v>
      </c>
      <c r="AK526" s="141" t="s">
        <v>791</v>
      </c>
      <c r="AL526" s="141"/>
      <c r="AM526" s="141" t="s">
        <v>305</v>
      </c>
      <c r="AN526" s="148">
        <v>45473</v>
      </c>
      <c r="AO526" s="146">
        <v>45473</v>
      </c>
      <c r="AP526" s="149"/>
      <c r="AQ526" s="150">
        <v>1612.97</v>
      </c>
      <c r="AR526" s="150">
        <v>99.74</v>
      </c>
      <c r="AS526" s="150">
        <v>3.7589999999999999</v>
      </c>
      <c r="AT526" s="150">
        <v>6.04739</v>
      </c>
      <c r="AU526" s="150">
        <v>1.6087762702840001</v>
      </c>
      <c r="AV526" s="137"/>
      <c r="AW526" s="137"/>
      <c r="AX526" s="141"/>
      <c r="AY526" s="141" t="s">
        <v>17</v>
      </c>
      <c r="AZ526" s="144">
        <v>1.2950444376857491E-4</v>
      </c>
      <c r="BA526" s="144">
        <v>4.708042467715673E-6</v>
      </c>
    </row>
    <row r="527" spans="1:53" ht="13.5" thickBot="1">
      <c r="A527" s="131">
        <v>8700</v>
      </c>
      <c r="B527" s="131">
        <v>12956</v>
      </c>
      <c r="C527" s="140"/>
      <c r="D527" s="141"/>
      <c r="E527" s="132" t="s">
        <v>3551</v>
      </c>
      <c r="F527" s="141">
        <v>11021253</v>
      </c>
      <c r="G527" s="141" t="s">
        <v>245</v>
      </c>
      <c r="H527" s="137" t="s">
        <v>3373</v>
      </c>
      <c r="I527" s="141" t="s">
        <v>61</v>
      </c>
      <c r="J527" s="141"/>
      <c r="K527" s="141" t="s">
        <v>878</v>
      </c>
      <c r="L527" s="141" t="s">
        <v>62</v>
      </c>
      <c r="M527" s="141" t="s">
        <v>62</v>
      </c>
      <c r="N527" s="141"/>
      <c r="O527" s="142">
        <v>45407</v>
      </c>
      <c r="P527" s="141" t="s">
        <v>298</v>
      </c>
      <c r="Q527" s="141" t="s">
        <v>298</v>
      </c>
      <c r="R527" s="141" t="s">
        <v>298</v>
      </c>
      <c r="S527" s="141" t="s">
        <v>1207</v>
      </c>
      <c r="T527" s="143">
        <v>5.5</v>
      </c>
      <c r="U527" s="138" t="s">
        <v>3252</v>
      </c>
      <c r="V527" s="144">
        <v>0.1068021</v>
      </c>
      <c r="W527" s="141"/>
      <c r="X527" s="141"/>
      <c r="Y527" s="145"/>
      <c r="Z527" s="145">
        <v>0</v>
      </c>
      <c r="AA527" s="146">
        <v>46990</v>
      </c>
      <c r="AB527" s="141" t="s">
        <v>636</v>
      </c>
      <c r="AC527" s="141"/>
      <c r="AD527" s="147"/>
      <c r="AE527" s="149"/>
      <c r="AF527" s="146" t="s">
        <v>3373</v>
      </c>
      <c r="AG527" s="141"/>
      <c r="AH527" s="141"/>
      <c r="AI527" s="138"/>
      <c r="AJ527" s="141" t="s">
        <v>55</v>
      </c>
      <c r="AK527" s="141" t="s">
        <v>791</v>
      </c>
      <c r="AL527" s="141"/>
      <c r="AM527" s="141" t="s">
        <v>305</v>
      </c>
      <c r="AN527" s="148">
        <v>45473</v>
      </c>
      <c r="AO527" s="146">
        <v>45473</v>
      </c>
      <c r="AP527" s="149"/>
      <c r="AQ527" s="150">
        <v>2579.6</v>
      </c>
      <c r="AR527" s="150">
        <v>99.84</v>
      </c>
      <c r="AS527" s="150">
        <v>3.7589999999999999</v>
      </c>
      <c r="AT527" s="150">
        <v>9.6812000000000005</v>
      </c>
      <c r="AU527" s="150">
        <v>2.5754722000529999</v>
      </c>
      <c r="AV527" s="137"/>
      <c r="AW527" s="137"/>
      <c r="AX527" s="141"/>
      <c r="AY527" s="141" t="s">
        <v>17</v>
      </c>
      <c r="AZ527" s="144">
        <v>2.0732223670249931E-4</v>
      </c>
      <c r="BA527" s="144">
        <v>7.5370532971164379E-6</v>
      </c>
    </row>
    <row r="528" spans="1:53" ht="13.5" thickBot="1">
      <c r="A528" s="131">
        <v>8700</v>
      </c>
      <c r="B528" s="131">
        <v>12956</v>
      </c>
      <c r="C528" s="140"/>
      <c r="D528" s="141"/>
      <c r="E528" s="132" t="s">
        <v>3461</v>
      </c>
      <c r="F528" s="141">
        <v>11021255</v>
      </c>
      <c r="G528" s="141" t="s">
        <v>245</v>
      </c>
      <c r="H528" s="137" t="s">
        <v>3373</v>
      </c>
      <c r="I528" s="141" t="s">
        <v>61</v>
      </c>
      <c r="J528" s="141"/>
      <c r="K528" s="141" t="s">
        <v>265</v>
      </c>
      <c r="L528" s="141" t="s">
        <v>62</v>
      </c>
      <c r="M528" s="141" t="s">
        <v>62</v>
      </c>
      <c r="N528" s="141"/>
      <c r="O528" s="142">
        <v>45427</v>
      </c>
      <c r="P528" s="141" t="s">
        <v>298</v>
      </c>
      <c r="Q528" s="141" t="s">
        <v>298</v>
      </c>
      <c r="R528" s="141" t="s">
        <v>298</v>
      </c>
      <c r="S528" s="141" t="s">
        <v>1207</v>
      </c>
      <c r="T528" s="143">
        <v>2</v>
      </c>
      <c r="U528" s="138" t="s">
        <v>442</v>
      </c>
      <c r="V528" s="152">
        <v>0.1</v>
      </c>
      <c r="W528" s="141"/>
      <c r="X528" s="141"/>
      <c r="Y528" s="145"/>
      <c r="Z528" s="145">
        <v>0.28029999999999999</v>
      </c>
      <c r="AA528" s="146">
        <v>46142</v>
      </c>
      <c r="AB528" s="141" t="s">
        <v>636</v>
      </c>
      <c r="AC528" s="141"/>
      <c r="AD528" s="147"/>
      <c r="AE528" s="149"/>
      <c r="AF528" s="146" t="s">
        <v>3373</v>
      </c>
      <c r="AG528" s="141"/>
      <c r="AH528" s="141"/>
      <c r="AI528" s="138"/>
      <c r="AJ528" s="141" t="s">
        <v>55</v>
      </c>
      <c r="AK528" s="141" t="s">
        <v>791</v>
      </c>
      <c r="AL528" s="141"/>
      <c r="AM528" s="141" t="s">
        <v>305</v>
      </c>
      <c r="AN528" s="148">
        <v>45473</v>
      </c>
      <c r="AO528" s="146">
        <v>45473</v>
      </c>
      <c r="AP528" s="149"/>
      <c r="AQ528" s="150">
        <v>8928.57</v>
      </c>
      <c r="AR528" s="150">
        <v>83.07</v>
      </c>
      <c r="AS528" s="150">
        <v>3.7589999999999999</v>
      </c>
      <c r="AT528" s="150">
        <v>27.88036</v>
      </c>
      <c r="AU528" s="150">
        <v>7.4169619579669996</v>
      </c>
      <c r="AV528" s="137"/>
      <c r="AW528" s="137"/>
      <c r="AX528" s="141"/>
      <c r="AY528" s="141" t="s">
        <v>17</v>
      </c>
      <c r="AZ528" s="144">
        <v>5.9705600496538585E-4</v>
      </c>
      <c r="BA528" s="144">
        <v>2.1705548822748545E-5</v>
      </c>
    </row>
    <row r="529" spans="1:53" ht="13.5" thickBot="1">
      <c r="A529" s="131">
        <v>8700</v>
      </c>
      <c r="B529" s="131">
        <v>12956</v>
      </c>
      <c r="C529" s="151"/>
      <c r="D529" s="141"/>
      <c r="E529" s="132" t="s">
        <v>3552</v>
      </c>
      <c r="F529" s="141">
        <v>11021258</v>
      </c>
      <c r="G529" s="141" t="s">
        <v>245</v>
      </c>
      <c r="H529" s="137" t="s">
        <v>3373</v>
      </c>
      <c r="I529" s="141" t="s">
        <v>61</v>
      </c>
      <c r="J529" s="141"/>
      <c r="K529" s="141" t="s">
        <v>878</v>
      </c>
      <c r="L529" s="141" t="s">
        <v>62</v>
      </c>
      <c r="M529" s="141" t="s">
        <v>62</v>
      </c>
      <c r="N529" s="141"/>
      <c r="O529" s="142">
        <v>45439</v>
      </c>
      <c r="P529" s="141" t="s">
        <v>298</v>
      </c>
      <c r="Q529" s="141" t="s">
        <v>298</v>
      </c>
      <c r="R529" s="141" t="s">
        <v>298</v>
      </c>
      <c r="S529" s="141" t="s">
        <v>1207</v>
      </c>
      <c r="T529" s="143">
        <v>5.5</v>
      </c>
      <c r="U529" s="138" t="s">
        <v>3252</v>
      </c>
      <c r="V529" s="144">
        <v>0.1069286</v>
      </c>
      <c r="W529" s="141"/>
      <c r="X529" s="141"/>
      <c r="Y529" s="145"/>
      <c r="Z529" s="145">
        <v>0</v>
      </c>
      <c r="AA529" s="146">
        <v>46990</v>
      </c>
      <c r="AB529" s="141" t="s">
        <v>636</v>
      </c>
      <c r="AC529" s="141"/>
      <c r="AD529" s="147"/>
      <c r="AE529" s="149"/>
      <c r="AF529" s="146" t="s">
        <v>3373</v>
      </c>
      <c r="AG529" s="141"/>
      <c r="AH529" s="141"/>
      <c r="AI529" s="138"/>
      <c r="AJ529" s="141" t="s">
        <v>55</v>
      </c>
      <c r="AK529" s="141" t="s">
        <v>791</v>
      </c>
      <c r="AL529" s="141"/>
      <c r="AM529" s="141" t="s">
        <v>305</v>
      </c>
      <c r="AN529" s="148">
        <v>45473</v>
      </c>
      <c r="AO529" s="146">
        <v>45473</v>
      </c>
      <c r="AP529" s="149"/>
      <c r="AQ529" s="150">
        <v>11652.25</v>
      </c>
      <c r="AR529" s="150">
        <v>100.84</v>
      </c>
      <c r="AS529" s="150">
        <v>3.7589999999999999</v>
      </c>
      <c r="AT529" s="150">
        <v>44.168729999999996</v>
      </c>
      <c r="AU529" s="150">
        <v>11.750127693534999</v>
      </c>
      <c r="AV529" s="137"/>
      <c r="AW529" s="137"/>
      <c r="AX529" s="141"/>
      <c r="AY529" s="141" t="s">
        <v>17</v>
      </c>
      <c r="AZ529" s="144">
        <v>9.4587033589934937E-4</v>
      </c>
      <c r="BA529" s="144">
        <v>3.4386447142497385E-5</v>
      </c>
    </row>
    <row r="530" spans="1:53" ht="13.5" thickBot="1">
      <c r="A530" s="131">
        <v>8700</v>
      </c>
      <c r="B530" s="131">
        <v>12956</v>
      </c>
      <c r="C530" s="140"/>
      <c r="D530" s="141"/>
      <c r="E530" s="132" t="s">
        <v>3553</v>
      </c>
      <c r="F530" s="141">
        <v>11021259</v>
      </c>
      <c r="G530" s="141" t="s">
        <v>245</v>
      </c>
      <c r="H530" s="137" t="s">
        <v>3373</v>
      </c>
      <c r="I530" s="141" t="s">
        <v>61</v>
      </c>
      <c r="J530" s="141"/>
      <c r="K530" s="141" t="s">
        <v>878</v>
      </c>
      <c r="L530" s="141" t="s">
        <v>62</v>
      </c>
      <c r="M530" s="141" t="s">
        <v>62</v>
      </c>
      <c r="N530" s="141"/>
      <c r="O530" s="142">
        <v>45441</v>
      </c>
      <c r="P530" s="141" t="s">
        <v>298</v>
      </c>
      <c r="Q530" s="141" t="s">
        <v>298</v>
      </c>
      <c r="R530" s="141" t="s">
        <v>298</v>
      </c>
      <c r="S530" s="141" t="s">
        <v>1207</v>
      </c>
      <c r="T530" s="143">
        <v>5.5</v>
      </c>
      <c r="U530" s="138" t="s">
        <v>3252</v>
      </c>
      <c r="V530" s="144">
        <v>0.1069286</v>
      </c>
      <c r="W530" s="141"/>
      <c r="X530" s="141"/>
      <c r="Y530" s="145"/>
      <c r="Z530" s="145">
        <v>0</v>
      </c>
      <c r="AA530" s="146">
        <v>46990</v>
      </c>
      <c r="AB530" s="141" t="s">
        <v>636</v>
      </c>
      <c r="AC530" s="141"/>
      <c r="AD530" s="147"/>
      <c r="AE530" s="149"/>
      <c r="AF530" s="146" t="s">
        <v>3373</v>
      </c>
      <c r="AG530" s="141"/>
      <c r="AH530" s="141"/>
      <c r="AI530" s="138"/>
      <c r="AJ530" s="141" t="s">
        <v>55</v>
      </c>
      <c r="AK530" s="141" t="s">
        <v>791</v>
      </c>
      <c r="AL530" s="141"/>
      <c r="AM530" s="141" t="s">
        <v>305</v>
      </c>
      <c r="AN530" s="148">
        <v>45473</v>
      </c>
      <c r="AO530" s="146">
        <v>45473</v>
      </c>
      <c r="AP530" s="149"/>
      <c r="AQ530" s="150">
        <v>2530.5500000000002</v>
      </c>
      <c r="AR530" s="150">
        <v>99.74</v>
      </c>
      <c r="AS530" s="150">
        <v>3.7589999999999999</v>
      </c>
      <c r="AT530" s="150">
        <v>9.4876100000000001</v>
      </c>
      <c r="AU530" s="150">
        <v>2.5239718010100001</v>
      </c>
      <c r="AV530" s="137"/>
      <c r="AW530" s="137"/>
      <c r="AX530" s="141"/>
      <c r="AY530" s="141" t="s">
        <v>17</v>
      </c>
      <c r="AZ530" s="144">
        <v>2.0317652007612687E-4</v>
      </c>
      <c r="BA530" s="144">
        <v>7.3863387010138079E-6</v>
      </c>
    </row>
    <row r="531" spans="1:53" ht="13.5" thickBot="1">
      <c r="A531" s="131">
        <v>8700</v>
      </c>
      <c r="B531" s="131">
        <v>12956</v>
      </c>
      <c r="C531" s="140"/>
      <c r="D531" s="141"/>
      <c r="E531" s="132" t="s">
        <v>3554</v>
      </c>
      <c r="F531" s="141">
        <v>11021260</v>
      </c>
      <c r="G531" s="141" t="s">
        <v>245</v>
      </c>
      <c r="H531" s="137" t="s">
        <v>3373</v>
      </c>
      <c r="I531" s="141" t="s">
        <v>61</v>
      </c>
      <c r="J531" s="141"/>
      <c r="K531" s="141" t="s">
        <v>878</v>
      </c>
      <c r="L531" s="141" t="s">
        <v>62</v>
      </c>
      <c r="M531" s="141" t="s">
        <v>62</v>
      </c>
      <c r="N531" s="141"/>
      <c r="O531" s="142">
        <v>45441</v>
      </c>
      <c r="P531" s="141" t="s">
        <v>298</v>
      </c>
      <c r="Q531" s="141" t="s">
        <v>298</v>
      </c>
      <c r="R531" s="141" t="s">
        <v>298</v>
      </c>
      <c r="S531" s="141" t="s">
        <v>1207</v>
      </c>
      <c r="T531" s="143">
        <v>5.5</v>
      </c>
      <c r="U531" s="138" t="s">
        <v>3252</v>
      </c>
      <c r="V531" s="144">
        <v>0.1069286</v>
      </c>
      <c r="W531" s="141"/>
      <c r="X531" s="141"/>
      <c r="Y531" s="145"/>
      <c r="Z531" s="145">
        <v>0</v>
      </c>
      <c r="AA531" s="146">
        <v>46990</v>
      </c>
      <c r="AB531" s="141" t="s">
        <v>636</v>
      </c>
      <c r="AC531" s="141"/>
      <c r="AD531" s="147"/>
      <c r="AE531" s="149"/>
      <c r="AF531" s="146" t="s">
        <v>3373</v>
      </c>
      <c r="AG531" s="141"/>
      <c r="AH531" s="141"/>
      <c r="AI531" s="138"/>
      <c r="AJ531" s="141" t="s">
        <v>55</v>
      </c>
      <c r="AK531" s="141" t="s">
        <v>791</v>
      </c>
      <c r="AL531" s="141"/>
      <c r="AM531" s="141" t="s">
        <v>305</v>
      </c>
      <c r="AN531" s="148">
        <v>45473</v>
      </c>
      <c r="AO531" s="146">
        <v>45473</v>
      </c>
      <c r="AP531" s="149"/>
      <c r="AQ531" s="150">
        <v>4241.63</v>
      </c>
      <c r="AR531" s="150">
        <v>99.84</v>
      </c>
      <c r="AS531" s="150">
        <v>3.7589999999999999</v>
      </c>
      <c r="AT531" s="150">
        <v>15.91878</v>
      </c>
      <c r="AU531" s="150">
        <v>4.2348443735029999</v>
      </c>
      <c r="AV531" s="137"/>
      <c r="AW531" s="137"/>
      <c r="AX531" s="141"/>
      <c r="AY531" s="141" t="s">
        <v>17</v>
      </c>
      <c r="AZ531" s="144">
        <v>3.4089958632969175E-4</v>
      </c>
      <c r="BA531" s="144">
        <v>1.2393163376964756E-5</v>
      </c>
    </row>
    <row r="532" spans="1:53" ht="13.5" thickBot="1">
      <c r="A532" s="131">
        <v>8700</v>
      </c>
      <c r="B532" s="131">
        <v>12956</v>
      </c>
      <c r="C532" s="140"/>
      <c r="D532" s="141"/>
      <c r="E532" s="132" t="s">
        <v>3555</v>
      </c>
      <c r="F532" s="141">
        <v>11021261</v>
      </c>
      <c r="G532" s="141" t="s">
        <v>245</v>
      </c>
      <c r="H532" s="137" t="s">
        <v>3373</v>
      </c>
      <c r="I532" s="141" t="s">
        <v>61</v>
      </c>
      <c r="J532" s="141"/>
      <c r="K532" s="141" t="s">
        <v>878</v>
      </c>
      <c r="L532" s="141" t="s">
        <v>62</v>
      </c>
      <c r="M532" s="141" t="s">
        <v>62</v>
      </c>
      <c r="N532" s="141"/>
      <c r="O532" s="142">
        <v>45441</v>
      </c>
      <c r="P532" s="141" t="s">
        <v>298</v>
      </c>
      <c r="Q532" s="141" t="s">
        <v>298</v>
      </c>
      <c r="R532" s="141" t="s">
        <v>298</v>
      </c>
      <c r="S532" s="141" t="s">
        <v>1207</v>
      </c>
      <c r="T532" s="143">
        <v>5.5</v>
      </c>
      <c r="U532" s="138" t="s">
        <v>3252</v>
      </c>
      <c r="V532" s="144">
        <v>0.1069286</v>
      </c>
      <c r="W532" s="141"/>
      <c r="X532" s="141"/>
      <c r="Y532" s="145"/>
      <c r="Z532" s="145">
        <v>0</v>
      </c>
      <c r="AA532" s="146">
        <v>46990</v>
      </c>
      <c r="AB532" s="141" t="s">
        <v>636</v>
      </c>
      <c r="AC532" s="141"/>
      <c r="AD532" s="147"/>
      <c r="AE532" s="149"/>
      <c r="AF532" s="146" t="s">
        <v>3373</v>
      </c>
      <c r="AG532" s="141"/>
      <c r="AH532" s="141"/>
      <c r="AI532" s="138"/>
      <c r="AJ532" s="141" t="s">
        <v>55</v>
      </c>
      <c r="AK532" s="141" t="s">
        <v>791</v>
      </c>
      <c r="AL532" s="141"/>
      <c r="AM532" s="141" t="s">
        <v>305</v>
      </c>
      <c r="AN532" s="148">
        <v>45473</v>
      </c>
      <c r="AO532" s="146">
        <v>45473</v>
      </c>
      <c r="AP532" s="149"/>
      <c r="AQ532" s="150">
        <v>4642.7</v>
      </c>
      <c r="AR532" s="150">
        <v>99.87</v>
      </c>
      <c r="AS532" s="150">
        <v>3.7589999999999999</v>
      </c>
      <c r="AT532" s="150">
        <v>17.429220000000001</v>
      </c>
      <c r="AU532" s="150">
        <v>4.6366640063839997</v>
      </c>
      <c r="AV532" s="137"/>
      <c r="AW532" s="137"/>
      <c r="AX532" s="141"/>
      <c r="AY532" s="141" t="s">
        <v>17</v>
      </c>
      <c r="AZ532" s="144">
        <v>3.7324555575547817E-4</v>
      </c>
      <c r="BA532" s="144">
        <v>1.3569078220382572E-5</v>
      </c>
    </row>
    <row r="533" spans="1:53" ht="13.5" thickBot="1">
      <c r="A533" s="131">
        <v>8700</v>
      </c>
      <c r="B533" s="131">
        <v>12956</v>
      </c>
      <c r="C533" s="151"/>
      <c r="D533" s="141"/>
      <c r="E533" s="132" t="s">
        <v>3462</v>
      </c>
      <c r="F533" s="141">
        <v>11021262</v>
      </c>
      <c r="G533" s="141" t="s">
        <v>245</v>
      </c>
      <c r="H533" s="137" t="s">
        <v>3373</v>
      </c>
      <c r="I533" s="141" t="s">
        <v>61</v>
      </c>
      <c r="J533" s="141"/>
      <c r="K533" s="141" t="s">
        <v>257</v>
      </c>
      <c r="L533" s="141" t="s">
        <v>62</v>
      </c>
      <c r="M533" s="141" t="s">
        <v>62</v>
      </c>
      <c r="N533" s="141"/>
      <c r="O533" s="142">
        <v>45461</v>
      </c>
      <c r="P533" s="141" t="s">
        <v>298</v>
      </c>
      <c r="Q533" s="141" t="s">
        <v>298</v>
      </c>
      <c r="R533" s="141" t="s">
        <v>298</v>
      </c>
      <c r="S533" s="141" t="s">
        <v>1207</v>
      </c>
      <c r="T533" s="143">
        <v>2</v>
      </c>
      <c r="U533" s="138" t="s">
        <v>442</v>
      </c>
      <c r="V533" s="152">
        <v>0.1</v>
      </c>
      <c r="W533" s="141"/>
      <c r="X533" s="141"/>
      <c r="Y533" s="145"/>
      <c r="Z533" s="145">
        <v>0</v>
      </c>
      <c r="AA533" s="146">
        <v>46142</v>
      </c>
      <c r="AB533" s="141" t="s">
        <v>636</v>
      </c>
      <c r="AC533" s="141"/>
      <c r="AD533" s="147"/>
      <c r="AE533" s="149"/>
      <c r="AF533" s="146" t="s">
        <v>3373</v>
      </c>
      <c r="AG533" s="141"/>
      <c r="AH533" s="141"/>
      <c r="AI533" s="138"/>
      <c r="AJ533" s="141" t="s">
        <v>55</v>
      </c>
      <c r="AK533" s="141" t="s">
        <v>791</v>
      </c>
      <c r="AL533" s="141"/>
      <c r="AM533" s="141" t="s">
        <v>305</v>
      </c>
      <c r="AN533" s="148">
        <v>45473</v>
      </c>
      <c r="AO533" s="146">
        <v>45473</v>
      </c>
      <c r="AP533" s="149"/>
      <c r="AQ533" s="150">
        <v>3571.43</v>
      </c>
      <c r="AR533" s="150">
        <v>100</v>
      </c>
      <c r="AS533" s="150">
        <v>3.7589999999999999</v>
      </c>
      <c r="AT533" s="150">
        <v>13.42501</v>
      </c>
      <c r="AU533" s="150">
        <v>3.5714312317100001</v>
      </c>
      <c r="AV533" s="137"/>
      <c r="AW533" s="137"/>
      <c r="AX533" s="141"/>
      <c r="AY533" s="141" t="s">
        <v>17</v>
      </c>
      <c r="AZ533" s="144">
        <v>2.8749567212261085E-4</v>
      </c>
      <c r="BA533" s="144">
        <v>1.0451701843193111E-5</v>
      </c>
    </row>
    <row r="534" spans="1:53" ht="13.5" thickBot="1">
      <c r="A534" s="131">
        <v>8700</v>
      </c>
      <c r="B534" s="131">
        <v>12956</v>
      </c>
      <c r="C534" s="151"/>
      <c r="D534" s="141"/>
      <c r="E534" s="132" t="s">
        <v>3556</v>
      </c>
      <c r="F534" s="141">
        <v>11021263</v>
      </c>
      <c r="G534" s="141" t="s">
        <v>245</v>
      </c>
      <c r="H534" s="137" t="s">
        <v>3373</v>
      </c>
      <c r="I534" s="141" t="s">
        <v>61</v>
      </c>
      <c r="J534" s="141"/>
      <c r="K534" s="141" t="s">
        <v>878</v>
      </c>
      <c r="L534" s="141" t="s">
        <v>62</v>
      </c>
      <c r="M534" s="141" t="s">
        <v>62</v>
      </c>
      <c r="N534" s="141"/>
      <c r="O534" s="142">
        <v>45469</v>
      </c>
      <c r="P534" s="141" t="s">
        <v>298</v>
      </c>
      <c r="Q534" s="141" t="s">
        <v>298</v>
      </c>
      <c r="R534" s="141" t="s">
        <v>298</v>
      </c>
      <c r="S534" s="141" t="s">
        <v>1207</v>
      </c>
      <c r="T534" s="143">
        <v>5.5</v>
      </c>
      <c r="U534" s="138" t="s">
        <v>3252</v>
      </c>
      <c r="V534" s="144">
        <v>0.1085477</v>
      </c>
      <c r="W534" s="141"/>
      <c r="X534" s="141"/>
      <c r="Y534" s="145"/>
      <c r="Z534" s="145">
        <v>0</v>
      </c>
      <c r="AA534" s="146">
        <v>46990</v>
      </c>
      <c r="AB534" s="141" t="s">
        <v>636</v>
      </c>
      <c r="AC534" s="141"/>
      <c r="AD534" s="147"/>
      <c r="AE534" s="149"/>
      <c r="AF534" s="146" t="s">
        <v>3373</v>
      </c>
      <c r="AG534" s="141"/>
      <c r="AH534" s="141"/>
      <c r="AI534" s="138"/>
      <c r="AJ534" s="141" t="s">
        <v>55</v>
      </c>
      <c r="AK534" s="141" t="s">
        <v>791</v>
      </c>
      <c r="AL534" s="141"/>
      <c r="AM534" s="141" t="s">
        <v>305</v>
      </c>
      <c r="AN534" s="148">
        <v>45473</v>
      </c>
      <c r="AO534" s="146">
        <v>45473</v>
      </c>
      <c r="AP534" s="149"/>
      <c r="AQ534" s="150">
        <v>11082.7</v>
      </c>
      <c r="AR534" s="150">
        <v>100.84</v>
      </c>
      <c r="AS534" s="150">
        <v>3.7589999999999999</v>
      </c>
      <c r="AT534" s="150">
        <v>42.009810000000002</v>
      </c>
      <c r="AU534" s="150">
        <v>11.175794094174</v>
      </c>
      <c r="AV534" s="137"/>
      <c r="AW534" s="137"/>
      <c r="AX534" s="141"/>
      <c r="AY534" s="141" t="s">
        <v>17</v>
      </c>
      <c r="AZ534" s="144">
        <v>8.9963721156953924E-4</v>
      </c>
      <c r="BA534" s="144">
        <v>3.270567460353418E-5</v>
      </c>
    </row>
    <row r="535" spans="1:53" ht="13.5" thickBot="1">
      <c r="A535" s="131">
        <v>8700</v>
      </c>
      <c r="B535" s="131">
        <v>12956</v>
      </c>
      <c r="C535" s="140"/>
      <c r="D535" s="141"/>
      <c r="E535" s="132" t="s">
        <v>3557</v>
      </c>
      <c r="F535" s="141">
        <v>11021264</v>
      </c>
      <c r="G535" s="141" t="s">
        <v>245</v>
      </c>
      <c r="H535" s="137" t="s">
        <v>3373</v>
      </c>
      <c r="I535" s="141" t="s">
        <v>61</v>
      </c>
      <c r="J535" s="141"/>
      <c r="K535" s="141" t="s">
        <v>878</v>
      </c>
      <c r="L535" s="141" t="s">
        <v>62</v>
      </c>
      <c r="M535" s="141" t="s">
        <v>62</v>
      </c>
      <c r="N535" s="141"/>
      <c r="O535" s="142">
        <v>45469</v>
      </c>
      <c r="P535" s="141" t="s">
        <v>298</v>
      </c>
      <c r="Q535" s="141" t="s">
        <v>298</v>
      </c>
      <c r="R535" s="141" t="s">
        <v>298</v>
      </c>
      <c r="S535" s="141" t="s">
        <v>1207</v>
      </c>
      <c r="T535" s="143">
        <v>5.5</v>
      </c>
      <c r="U535" s="138" t="s">
        <v>3252</v>
      </c>
      <c r="V535" s="144">
        <v>0.1071042</v>
      </c>
      <c r="W535" s="141"/>
      <c r="X535" s="141"/>
      <c r="Y535" s="145"/>
      <c r="Z535" s="145">
        <v>0</v>
      </c>
      <c r="AA535" s="146">
        <v>46990</v>
      </c>
      <c r="AB535" s="141" t="s">
        <v>636</v>
      </c>
      <c r="AC535" s="141"/>
      <c r="AD535" s="147"/>
      <c r="AE535" s="149"/>
      <c r="AF535" s="146" t="s">
        <v>3373</v>
      </c>
      <c r="AG535" s="141"/>
      <c r="AH535" s="141"/>
      <c r="AI535" s="138"/>
      <c r="AJ535" s="141" t="s">
        <v>55</v>
      </c>
      <c r="AK535" s="141" t="s">
        <v>791</v>
      </c>
      <c r="AL535" s="141"/>
      <c r="AM535" s="141" t="s">
        <v>305</v>
      </c>
      <c r="AN535" s="148">
        <v>45473</v>
      </c>
      <c r="AO535" s="146">
        <v>45473</v>
      </c>
      <c r="AP535" s="149"/>
      <c r="AQ535" s="150">
        <v>4039.64</v>
      </c>
      <c r="AR535" s="150">
        <v>99.87</v>
      </c>
      <c r="AS535" s="150">
        <v>3.7589999999999999</v>
      </c>
      <c r="AT535" s="150">
        <v>15.16527</v>
      </c>
      <c r="AU535" s="150">
        <v>4.0343894652829997</v>
      </c>
      <c r="AV535" s="137"/>
      <c r="AW535" s="137"/>
      <c r="AX535" s="141"/>
      <c r="AY535" s="141" t="s">
        <v>17</v>
      </c>
      <c r="AZ535" s="144">
        <v>3.2476322114999295E-4</v>
      </c>
      <c r="BA535" s="144">
        <v>1.180653723248781E-5</v>
      </c>
    </row>
    <row r="536" spans="1:53" ht="13.5" thickBot="1">
      <c r="A536" s="131">
        <v>8700</v>
      </c>
      <c r="B536" s="131">
        <v>12956</v>
      </c>
      <c r="C536" s="140"/>
      <c r="D536" s="141"/>
      <c r="E536" s="132" t="s">
        <v>3558</v>
      </c>
      <c r="F536" s="141">
        <v>11021265</v>
      </c>
      <c r="G536" s="141" t="s">
        <v>245</v>
      </c>
      <c r="H536" s="137" t="s">
        <v>3373</v>
      </c>
      <c r="I536" s="141" t="s">
        <v>61</v>
      </c>
      <c r="J536" s="141"/>
      <c r="K536" s="141" t="s">
        <v>878</v>
      </c>
      <c r="L536" s="141" t="s">
        <v>62</v>
      </c>
      <c r="M536" s="141" t="s">
        <v>62</v>
      </c>
      <c r="N536" s="141"/>
      <c r="O536" s="142">
        <v>45469</v>
      </c>
      <c r="P536" s="141" t="s">
        <v>298</v>
      </c>
      <c r="Q536" s="141" t="s">
        <v>298</v>
      </c>
      <c r="R536" s="141" t="s">
        <v>298</v>
      </c>
      <c r="S536" s="141" t="s">
        <v>1207</v>
      </c>
      <c r="T536" s="143">
        <v>5.5</v>
      </c>
      <c r="U536" s="138" t="s">
        <v>3252</v>
      </c>
      <c r="V536" s="144">
        <v>0.1071042</v>
      </c>
      <c r="W536" s="141"/>
      <c r="X536" s="141"/>
      <c r="Y536" s="145"/>
      <c r="Z536" s="145">
        <v>0</v>
      </c>
      <c r="AA536" s="146">
        <v>46990</v>
      </c>
      <c r="AB536" s="141" t="s">
        <v>636</v>
      </c>
      <c r="AC536" s="141"/>
      <c r="AD536" s="147"/>
      <c r="AE536" s="149"/>
      <c r="AF536" s="146" t="s">
        <v>3373</v>
      </c>
      <c r="AG536" s="141"/>
      <c r="AH536" s="141"/>
      <c r="AI536" s="138"/>
      <c r="AJ536" s="141" t="s">
        <v>55</v>
      </c>
      <c r="AK536" s="141" t="s">
        <v>791</v>
      </c>
      <c r="AL536" s="141"/>
      <c r="AM536" s="141" t="s">
        <v>305</v>
      </c>
      <c r="AN536" s="148">
        <v>45473</v>
      </c>
      <c r="AO536" s="146">
        <v>45473</v>
      </c>
      <c r="AP536" s="149"/>
      <c r="AQ536" s="150">
        <v>5574.71</v>
      </c>
      <c r="AR536" s="150">
        <v>99.84</v>
      </c>
      <c r="AS536" s="150">
        <v>3.7589999999999999</v>
      </c>
      <c r="AT536" s="150">
        <v>20.921810000000001</v>
      </c>
      <c r="AU536" s="150">
        <v>5.5657914338910004</v>
      </c>
      <c r="AV536" s="137"/>
      <c r="AW536" s="137"/>
      <c r="AX536" s="141"/>
      <c r="AY536" s="141" t="s">
        <v>17</v>
      </c>
      <c r="AZ536" s="144">
        <v>4.4803913203577214E-4</v>
      </c>
      <c r="BA536" s="144">
        <v>1.6288145792065409E-5</v>
      </c>
    </row>
    <row r="537" spans="1:53" ht="13.5" thickBot="1">
      <c r="A537" s="131">
        <v>8700</v>
      </c>
      <c r="B537" s="131">
        <v>12956</v>
      </c>
      <c r="C537" s="140"/>
      <c r="D537" s="141"/>
      <c r="E537" s="132" t="s">
        <v>3559</v>
      </c>
      <c r="F537" s="141">
        <v>11021266</v>
      </c>
      <c r="G537" s="141" t="s">
        <v>245</v>
      </c>
      <c r="H537" s="137" t="s">
        <v>3373</v>
      </c>
      <c r="I537" s="141" t="s">
        <v>61</v>
      </c>
      <c r="J537" s="141"/>
      <c r="K537" s="141" t="s">
        <v>878</v>
      </c>
      <c r="L537" s="141" t="s">
        <v>62</v>
      </c>
      <c r="M537" s="141" t="s">
        <v>62</v>
      </c>
      <c r="N537" s="141"/>
      <c r="O537" s="142">
        <v>45469</v>
      </c>
      <c r="P537" s="141" t="s">
        <v>298</v>
      </c>
      <c r="Q537" s="141" t="s">
        <v>298</v>
      </c>
      <c r="R537" s="141" t="s">
        <v>298</v>
      </c>
      <c r="S537" s="141" t="s">
        <v>1207</v>
      </c>
      <c r="T537" s="143">
        <v>5.5</v>
      </c>
      <c r="U537" s="138" t="s">
        <v>3252</v>
      </c>
      <c r="V537" s="144">
        <v>0.1071042</v>
      </c>
      <c r="W537" s="141"/>
      <c r="X537" s="141"/>
      <c r="Y537" s="145"/>
      <c r="Z537" s="145">
        <v>0</v>
      </c>
      <c r="AA537" s="146">
        <v>46990</v>
      </c>
      <c r="AB537" s="141" t="s">
        <v>636</v>
      </c>
      <c r="AC537" s="141"/>
      <c r="AD537" s="147"/>
      <c r="AE537" s="149"/>
      <c r="AF537" s="146" t="s">
        <v>3373</v>
      </c>
      <c r="AG537" s="141"/>
      <c r="AH537" s="141"/>
      <c r="AI537" s="138"/>
      <c r="AJ537" s="141" t="s">
        <v>55</v>
      </c>
      <c r="AK537" s="141" t="s">
        <v>791</v>
      </c>
      <c r="AL537" s="141"/>
      <c r="AM537" s="141" t="s">
        <v>305</v>
      </c>
      <c r="AN537" s="148">
        <v>45473</v>
      </c>
      <c r="AO537" s="146">
        <v>45473</v>
      </c>
      <c r="AP537" s="149"/>
      <c r="AQ537" s="150">
        <v>3073.01</v>
      </c>
      <c r="AR537" s="150">
        <v>99.74</v>
      </c>
      <c r="AS537" s="150">
        <v>3.7589999999999999</v>
      </c>
      <c r="AT537" s="150">
        <v>11.521409999999999</v>
      </c>
      <c r="AU537" s="150">
        <v>3.065019952114</v>
      </c>
      <c r="AV537" s="137"/>
      <c r="AW537" s="137"/>
      <c r="AX537" s="141"/>
      <c r="AY537" s="141" t="s">
        <v>17</v>
      </c>
      <c r="AZ537" s="144">
        <v>2.4673020815255776E-4</v>
      </c>
      <c r="BA537" s="144">
        <v>8.9697022298816556E-6</v>
      </c>
    </row>
    <row r="538" spans="1:53" ht="13.5" thickBot="1">
      <c r="A538" s="131">
        <v>8700</v>
      </c>
      <c r="B538" s="131">
        <v>12956</v>
      </c>
      <c r="C538" s="151"/>
      <c r="D538" s="141"/>
      <c r="E538" s="132" t="s">
        <v>3560</v>
      </c>
      <c r="F538" s="141">
        <v>53089149</v>
      </c>
      <c r="G538" s="141" t="s">
        <v>245</v>
      </c>
      <c r="H538" s="137"/>
      <c r="I538" s="141" t="s">
        <v>61</v>
      </c>
      <c r="J538" s="141"/>
      <c r="K538" s="141" t="s">
        <v>912</v>
      </c>
      <c r="L538" s="141" t="s">
        <v>62</v>
      </c>
      <c r="M538" s="141" t="s">
        <v>62</v>
      </c>
      <c r="N538" s="141"/>
      <c r="O538" s="142">
        <v>44306</v>
      </c>
      <c r="P538" s="141" t="s">
        <v>298</v>
      </c>
      <c r="Q538" s="141" t="s">
        <v>298</v>
      </c>
      <c r="R538" s="141" t="s">
        <v>298</v>
      </c>
      <c r="S538" s="141" t="s">
        <v>1207</v>
      </c>
      <c r="T538" s="143">
        <v>3</v>
      </c>
      <c r="U538" s="132" t="s">
        <v>3249</v>
      </c>
      <c r="V538" s="144">
        <v>0.1</v>
      </c>
      <c r="W538" s="141"/>
      <c r="X538" s="141"/>
      <c r="Y538" s="145"/>
      <c r="Z538" s="145">
        <v>0</v>
      </c>
      <c r="AA538" s="146">
        <v>46504</v>
      </c>
      <c r="AB538" s="141" t="s">
        <v>635</v>
      </c>
      <c r="AC538" s="141"/>
      <c r="AD538" s="147"/>
      <c r="AE538" s="149"/>
      <c r="AF538" s="146" t="s">
        <v>3373</v>
      </c>
      <c r="AG538" s="141"/>
      <c r="AH538" s="141"/>
      <c r="AI538" s="138"/>
      <c r="AJ538" s="141" t="s">
        <v>55</v>
      </c>
      <c r="AK538" s="141" t="s">
        <v>791</v>
      </c>
      <c r="AL538" s="141"/>
      <c r="AM538" s="141" t="s">
        <v>305</v>
      </c>
      <c r="AN538" s="148">
        <v>45473</v>
      </c>
      <c r="AO538" s="146">
        <v>45473</v>
      </c>
      <c r="AP538" s="149"/>
      <c r="AQ538" s="150">
        <v>400000</v>
      </c>
      <c r="AR538" s="150">
        <v>114.71</v>
      </c>
      <c r="AS538" s="150">
        <v>3.7589999999999999</v>
      </c>
      <c r="AT538" s="150">
        <v>1724.7795599999999</v>
      </c>
      <c r="AU538" s="150">
        <v>458.84</v>
      </c>
      <c r="AV538" s="137"/>
      <c r="AW538" s="137"/>
      <c r="AX538" s="141"/>
      <c r="AY538" s="141" t="s">
        <v>17</v>
      </c>
      <c r="AZ538" s="144">
        <v>3.6936036462210532E-2</v>
      </c>
      <c r="BA538" s="144">
        <v>1.3427834844334419E-3</v>
      </c>
    </row>
    <row r="539" spans="1:53" ht="13.5" thickBot="1">
      <c r="A539" s="131">
        <v>8700</v>
      </c>
      <c r="B539" s="131">
        <v>12956</v>
      </c>
      <c r="C539" s="151"/>
      <c r="D539" s="141"/>
      <c r="E539" s="132" t="s">
        <v>3561</v>
      </c>
      <c r="F539" s="141">
        <v>53089165</v>
      </c>
      <c r="G539" s="141" t="s">
        <v>245</v>
      </c>
      <c r="H539" s="137" t="s">
        <v>867</v>
      </c>
      <c r="I539" s="141" t="s">
        <v>61</v>
      </c>
      <c r="J539" s="141"/>
      <c r="K539" s="141" t="s">
        <v>931</v>
      </c>
      <c r="L539" s="141" t="s">
        <v>62</v>
      </c>
      <c r="M539" s="141" t="s">
        <v>62</v>
      </c>
      <c r="N539" s="141"/>
      <c r="O539" s="142">
        <v>44349</v>
      </c>
      <c r="P539" s="141" t="s">
        <v>298</v>
      </c>
      <c r="Q539" s="141" t="s">
        <v>298</v>
      </c>
      <c r="R539" s="141" t="s">
        <v>298</v>
      </c>
      <c r="S539" s="141" t="s">
        <v>1213</v>
      </c>
      <c r="T539" s="143">
        <v>4.5</v>
      </c>
      <c r="U539" s="138" t="s">
        <v>3252</v>
      </c>
      <c r="V539" s="144">
        <v>0.1</v>
      </c>
      <c r="W539" s="141"/>
      <c r="X539" s="141"/>
      <c r="Y539" s="145"/>
      <c r="Z539" s="145">
        <v>7.9799999999999996E-2</v>
      </c>
      <c r="AA539" s="146">
        <v>46142</v>
      </c>
      <c r="AB539" s="141" t="s">
        <v>636</v>
      </c>
      <c r="AC539" s="141"/>
      <c r="AD539" s="147"/>
      <c r="AE539" s="149"/>
      <c r="AF539" s="146">
        <v>45107</v>
      </c>
      <c r="AG539" s="141"/>
      <c r="AH539" s="141"/>
      <c r="AI539" s="138"/>
      <c r="AJ539" s="141" t="s">
        <v>55</v>
      </c>
      <c r="AK539" s="141" t="s">
        <v>791</v>
      </c>
      <c r="AL539" s="141"/>
      <c r="AM539" s="141" t="s">
        <v>305</v>
      </c>
      <c r="AN539" s="148">
        <v>45473</v>
      </c>
      <c r="AO539" s="146">
        <v>45473</v>
      </c>
      <c r="AP539" s="149"/>
      <c r="AQ539" s="150">
        <v>232062.5</v>
      </c>
      <c r="AR539" s="150">
        <v>123.37</v>
      </c>
      <c r="AS539" s="150">
        <v>4.0202</v>
      </c>
      <c r="AT539" s="150">
        <v>1150.9651899999999</v>
      </c>
      <c r="AU539" s="150">
        <v>286.29550519874601</v>
      </c>
      <c r="AV539" s="137"/>
      <c r="AW539" s="137"/>
      <c r="AX539" s="141"/>
      <c r="AY539" s="141" t="s">
        <v>17</v>
      </c>
      <c r="AZ539" s="144">
        <v>2.4647840924422289E-2</v>
      </c>
      <c r="BA539" s="144">
        <v>8.9605482586412283E-4</v>
      </c>
    </row>
    <row r="540" spans="1:53" ht="13.5" thickBot="1">
      <c r="A540" s="131">
        <v>8700</v>
      </c>
      <c r="B540" s="131">
        <v>12956</v>
      </c>
      <c r="C540" s="151"/>
      <c r="D540" s="141"/>
      <c r="E540" s="132" t="s">
        <v>3562</v>
      </c>
      <c r="F540" s="141">
        <v>53089660</v>
      </c>
      <c r="G540" s="141" t="s">
        <v>245</v>
      </c>
      <c r="H540" s="137" t="s">
        <v>834</v>
      </c>
      <c r="I540" s="141" t="s">
        <v>61</v>
      </c>
      <c r="J540" s="141"/>
      <c r="K540" s="141" t="s">
        <v>931</v>
      </c>
      <c r="L540" s="141" t="s">
        <v>62</v>
      </c>
      <c r="M540" s="141" t="s">
        <v>62</v>
      </c>
      <c r="N540" s="141"/>
      <c r="O540" s="142">
        <v>44390</v>
      </c>
      <c r="P540" s="141" t="s">
        <v>298</v>
      </c>
      <c r="Q540" s="141" t="s">
        <v>298</v>
      </c>
      <c r="R540" s="141" t="s">
        <v>298</v>
      </c>
      <c r="S540" s="141" t="s">
        <v>1210</v>
      </c>
      <c r="T540" s="143">
        <v>5</v>
      </c>
      <c r="U540" s="138" t="s">
        <v>3252</v>
      </c>
      <c r="V540" s="144">
        <v>7.0000000000000007E-2</v>
      </c>
      <c r="W540" s="141"/>
      <c r="X540" s="141"/>
      <c r="Y540" s="145"/>
      <c r="Z540" s="145">
        <v>8.6999999999999994E-2</v>
      </c>
      <c r="AA540" s="146">
        <v>46142</v>
      </c>
      <c r="AB540" s="141" t="s">
        <v>636</v>
      </c>
      <c r="AC540" s="141"/>
      <c r="AD540" s="147"/>
      <c r="AE540" s="149"/>
      <c r="AF540" s="146">
        <v>45138</v>
      </c>
      <c r="AG540" s="141"/>
      <c r="AH540" s="141"/>
      <c r="AI540" s="138"/>
      <c r="AJ540" s="141" t="s">
        <v>55</v>
      </c>
      <c r="AK540" s="141" t="s">
        <v>791</v>
      </c>
      <c r="AL540" s="141"/>
      <c r="AM540" s="141" t="s">
        <v>305</v>
      </c>
      <c r="AN540" s="148">
        <v>45473</v>
      </c>
      <c r="AO540" s="146">
        <v>45473</v>
      </c>
      <c r="AP540" s="149"/>
      <c r="AQ540" s="150">
        <v>145185</v>
      </c>
      <c r="AR540" s="150">
        <v>115.34</v>
      </c>
      <c r="AS540" s="150">
        <v>4.7504999999999997</v>
      </c>
      <c r="AT540" s="150">
        <v>795.50153</v>
      </c>
      <c r="AU540" s="150">
        <v>167.45637932849201</v>
      </c>
      <c r="AV540" s="137"/>
      <c r="AW540" s="137"/>
      <c r="AX540" s="141"/>
      <c r="AY540" s="141" t="s">
        <v>17</v>
      </c>
      <c r="AZ540" s="144">
        <v>1.7035610926317023E-2</v>
      </c>
      <c r="BA540" s="144">
        <v>6.1931758764901775E-4</v>
      </c>
    </row>
    <row r="541" spans="1:53" ht="13.5" thickBot="1">
      <c r="A541" s="131">
        <v>8700</v>
      </c>
      <c r="B541" s="131">
        <v>12956</v>
      </c>
      <c r="C541" s="151"/>
      <c r="D541" s="141"/>
      <c r="E541" s="132" t="s">
        <v>3563</v>
      </c>
      <c r="F541" s="141">
        <v>53089678</v>
      </c>
      <c r="G541" s="141" t="s">
        <v>245</v>
      </c>
      <c r="H541" s="137" t="s">
        <v>869</v>
      </c>
      <c r="I541" s="141" t="s">
        <v>61</v>
      </c>
      <c r="J541" s="141"/>
      <c r="K541" s="141" t="s">
        <v>931</v>
      </c>
      <c r="L541" s="141" t="s">
        <v>62</v>
      </c>
      <c r="M541" s="141" t="s">
        <v>62</v>
      </c>
      <c r="N541" s="141"/>
      <c r="O541" s="142">
        <v>44488</v>
      </c>
      <c r="P541" s="141" t="s">
        <v>298</v>
      </c>
      <c r="Q541" s="141" t="s">
        <v>298</v>
      </c>
      <c r="R541" s="141" t="s">
        <v>298</v>
      </c>
      <c r="S541" s="141" t="s">
        <v>1213</v>
      </c>
      <c r="T541" s="143">
        <v>4.5</v>
      </c>
      <c r="U541" s="138" t="s">
        <v>3252</v>
      </c>
      <c r="V541" s="144">
        <v>7.0000000000000007E-2</v>
      </c>
      <c r="W541" s="141"/>
      <c r="X541" s="141"/>
      <c r="Y541" s="145"/>
      <c r="Z541" s="145">
        <v>9.9099999999999994E-2</v>
      </c>
      <c r="AA541" s="146">
        <v>46142</v>
      </c>
      <c r="AB541" s="141" t="s">
        <v>636</v>
      </c>
      <c r="AC541" s="141"/>
      <c r="AD541" s="147"/>
      <c r="AE541" s="149"/>
      <c r="AF541" s="146">
        <v>45291</v>
      </c>
      <c r="AG541" s="141"/>
      <c r="AH541" s="141"/>
      <c r="AI541" s="138"/>
      <c r="AJ541" s="141" t="s">
        <v>55</v>
      </c>
      <c r="AK541" s="141" t="s">
        <v>791</v>
      </c>
      <c r="AL541" s="141"/>
      <c r="AM541" s="141" t="s">
        <v>305</v>
      </c>
      <c r="AN541" s="148">
        <v>45473</v>
      </c>
      <c r="AO541" s="146">
        <v>45473</v>
      </c>
      <c r="AP541" s="149"/>
      <c r="AQ541" s="150">
        <v>210000</v>
      </c>
      <c r="AR541" s="150">
        <v>122.62</v>
      </c>
      <c r="AS541" s="150">
        <v>4.0202</v>
      </c>
      <c r="AT541" s="150">
        <v>1035.2095400000001</v>
      </c>
      <c r="AU541" s="150">
        <v>257.50199990050203</v>
      </c>
      <c r="AV541" s="137"/>
      <c r="AW541" s="137"/>
      <c r="AX541" s="141"/>
      <c r="AY541" s="141" t="s">
        <v>17</v>
      </c>
      <c r="AZ541" s="144">
        <v>2.2168941586638582E-2</v>
      </c>
      <c r="BA541" s="144">
        <v>8.0593619351561699E-4</v>
      </c>
    </row>
    <row r="542" spans="1:53" ht="13.5" thickBot="1">
      <c r="A542" s="131">
        <v>8700</v>
      </c>
      <c r="B542" s="131">
        <v>14483</v>
      </c>
      <c r="C542" s="151"/>
      <c r="D542" s="141"/>
      <c r="E542" s="132" t="s">
        <v>3514</v>
      </c>
      <c r="F542" s="141">
        <v>11020447</v>
      </c>
      <c r="G542" s="141" t="s">
        <v>245</v>
      </c>
      <c r="H542" s="137"/>
      <c r="I542" s="141" t="s">
        <v>53</v>
      </c>
      <c r="J542" s="141"/>
      <c r="K542" s="141" t="s">
        <v>651</v>
      </c>
      <c r="L542" s="141" t="s">
        <v>62</v>
      </c>
      <c r="M542" s="141" t="s">
        <v>62</v>
      </c>
      <c r="N542" s="141"/>
      <c r="O542" s="142">
        <v>45351</v>
      </c>
      <c r="P542" s="141" t="s">
        <v>298</v>
      </c>
      <c r="Q542" s="141" t="s">
        <v>298</v>
      </c>
      <c r="R542" s="141" t="s">
        <v>298</v>
      </c>
      <c r="S542" s="141" t="s">
        <v>1206</v>
      </c>
      <c r="T542" s="143">
        <v>3</v>
      </c>
      <c r="U542" s="138" t="s">
        <v>3252</v>
      </c>
      <c r="V542" s="144">
        <v>0.11</v>
      </c>
      <c r="W542" s="141"/>
      <c r="X542" s="141"/>
      <c r="Y542" s="145"/>
      <c r="Z542" s="145">
        <v>0</v>
      </c>
      <c r="AA542" s="146">
        <v>46445</v>
      </c>
      <c r="AB542" s="141" t="s">
        <v>636</v>
      </c>
      <c r="AC542" s="141"/>
      <c r="AD542" s="147"/>
      <c r="AE542" s="149"/>
      <c r="AF542" s="146" t="s">
        <v>3373</v>
      </c>
      <c r="AG542" s="141"/>
      <c r="AH542" s="141"/>
      <c r="AI542" s="138"/>
      <c r="AJ542" s="141" t="s">
        <v>55</v>
      </c>
      <c r="AK542" s="141" t="s">
        <v>791</v>
      </c>
      <c r="AL542" s="141"/>
      <c r="AM542" s="141" t="s">
        <v>305</v>
      </c>
      <c r="AN542" s="148">
        <v>45473</v>
      </c>
      <c r="AO542" s="146">
        <v>45473</v>
      </c>
      <c r="AP542" s="149"/>
      <c r="AQ542" s="150">
        <v>720000</v>
      </c>
      <c r="AR542" s="150">
        <v>104.3</v>
      </c>
      <c r="AS542" s="150">
        <v>1</v>
      </c>
      <c r="AT542" s="150">
        <v>750.96</v>
      </c>
      <c r="AU542" s="150">
        <v>750.96</v>
      </c>
      <c r="AV542" s="137"/>
      <c r="AW542" s="137"/>
      <c r="AX542" s="141"/>
      <c r="AY542" s="141" t="s">
        <v>17</v>
      </c>
      <c r="AZ542" s="144">
        <v>0.34133762395005418</v>
      </c>
      <c r="BA542" s="144">
        <v>4.751648987534495E-3</v>
      </c>
    </row>
    <row r="543" spans="1:53" ht="13.5" thickBot="1">
      <c r="A543" s="131">
        <v>8700</v>
      </c>
      <c r="B543" s="131">
        <v>14483</v>
      </c>
      <c r="C543" s="151"/>
      <c r="D543" s="141"/>
      <c r="E543" s="132" t="s">
        <v>3516</v>
      </c>
      <c r="F543" s="141">
        <v>11020451</v>
      </c>
      <c r="G543" s="141" t="s">
        <v>245</v>
      </c>
      <c r="H543" s="137"/>
      <c r="I543" s="141" t="s">
        <v>53</v>
      </c>
      <c r="J543" s="141"/>
      <c r="K543" s="141" t="s">
        <v>651</v>
      </c>
      <c r="L543" s="141" t="s">
        <v>62</v>
      </c>
      <c r="M543" s="141" t="s">
        <v>62</v>
      </c>
      <c r="N543" s="141"/>
      <c r="O543" s="142">
        <v>45364</v>
      </c>
      <c r="P543" s="141" t="s">
        <v>298</v>
      </c>
      <c r="Q543" s="141" t="s">
        <v>298</v>
      </c>
      <c r="R543" s="141" t="s">
        <v>298</v>
      </c>
      <c r="S543" s="141" t="s">
        <v>1206</v>
      </c>
      <c r="T543" s="143">
        <v>3</v>
      </c>
      <c r="U543" s="138" t="s">
        <v>3252</v>
      </c>
      <c r="V543" s="144">
        <v>0.11</v>
      </c>
      <c r="W543" s="141"/>
      <c r="X543" s="141"/>
      <c r="Y543" s="145"/>
      <c r="Z543" s="145">
        <v>0</v>
      </c>
      <c r="AA543" s="146">
        <v>46445</v>
      </c>
      <c r="AB543" s="141" t="s">
        <v>636</v>
      </c>
      <c r="AC543" s="141"/>
      <c r="AD543" s="147"/>
      <c r="AE543" s="149"/>
      <c r="AF543" s="146" t="s">
        <v>3373</v>
      </c>
      <c r="AG543" s="141"/>
      <c r="AH543" s="141"/>
      <c r="AI543" s="138"/>
      <c r="AJ543" s="141" t="s">
        <v>55</v>
      </c>
      <c r="AK543" s="141" t="s">
        <v>791</v>
      </c>
      <c r="AL543" s="141"/>
      <c r="AM543" s="141" t="s">
        <v>305</v>
      </c>
      <c r="AN543" s="148">
        <v>45473</v>
      </c>
      <c r="AO543" s="146">
        <v>45473</v>
      </c>
      <c r="AP543" s="149"/>
      <c r="AQ543" s="150">
        <v>756923.08</v>
      </c>
      <c r="AR543" s="150">
        <v>102.2</v>
      </c>
      <c r="AS543" s="150">
        <v>1</v>
      </c>
      <c r="AT543" s="150">
        <v>773.57538999999997</v>
      </c>
      <c r="AU543" s="150">
        <v>773.57538999999997</v>
      </c>
      <c r="AV543" s="137"/>
      <c r="AW543" s="137"/>
      <c r="AX543" s="141"/>
      <c r="AY543" s="141" t="s">
        <v>17</v>
      </c>
      <c r="AZ543" s="144">
        <v>0.35161711085655228</v>
      </c>
      <c r="BA543" s="144">
        <v>4.8947463495726826E-3</v>
      </c>
    </row>
    <row r="544" spans="1:53" ht="13.5" thickBot="1">
      <c r="A544" s="131">
        <v>8700</v>
      </c>
      <c r="B544" s="131">
        <v>14483</v>
      </c>
      <c r="C544" s="140"/>
      <c r="D544" s="141"/>
      <c r="E544" s="132" t="s">
        <v>3518</v>
      </c>
      <c r="F544" s="141">
        <v>11021112</v>
      </c>
      <c r="G544" s="141" t="s">
        <v>245</v>
      </c>
      <c r="H544" s="137" t="s">
        <v>3373</v>
      </c>
      <c r="I544" s="141" t="s">
        <v>53</v>
      </c>
      <c r="J544" s="141"/>
      <c r="K544" s="141" t="s">
        <v>257</v>
      </c>
      <c r="L544" s="141" t="s">
        <v>62</v>
      </c>
      <c r="M544" s="141" t="s">
        <v>62</v>
      </c>
      <c r="N544" s="141"/>
      <c r="O544" s="142">
        <v>45397</v>
      </c>
      <c r="P544" s="141" t="s">
        <v>298</v>
      </c>
      <c r="Q544" s="141" t="s">
        <v>298</v>
      </c>
      <c r="R544" s="141" t="s">
        <v>298</v>
      </c>
      <c r="S544" s="141" t="s">
        <v>1206</v>
      </c>
      <c r="T544" s="143">
        <v>2.56</v>
      </c>
      <c r="U544" s="138" t="s">
        <v>441</v>
      </c>
      <c r="V544" s="152">
        <v>0.107</v>
      </c>
      <c r="W544" s="141"/>
      <c r="X544" s="141"/>
      <c r="Y544" s="145"/>
      <c r="Z544" s="145">
        <v>0.2571</v>
      </c>
      <c r="AA544" s="146">
        <v>47223</v>
      </c>
      <c r="AB544" s="141" t="s">
        <v>636</v>
      </c>
      <c r="AC544" s="141"/>
      <c r="AD544" s="147"/>
      <c r="AE544" s="149"/>
      <c r="AF544" s="146" t="s">
        <v>3373</v>
      </c>
      <c r="AG544" s="141"/>
      <c r="AH544" s="141"/>
      <c r="AI544" s="138"/>
      <c r="AJ544" s="141" t="s">
        <v>55</v>
      </c>
      <c r="AK544" s="141" t="s">
        <v>791</v>
      </c>
      <c r="AL544" s="141"/>
      <c r="AM544" s="141" t="s">
        <v>305</v>
      </c>
      <c r="AN544" s="148">
        <v>45473</v>
      </c>
      <c r="AO544" s="146">
        <v>45473</v>
      </c>
      <c r="AP544" s="149"/>
      <c r="AQ544" s="150">
        <v>320000</v>
      </c>
      <c r="AR544" s="150">
        <v>98.16</v>
      </c>
      <c r="AS544" s="150">
        <v>1</v>
      </c>
      <c r="AT544" s="150">
        <v>314.11200000000002</v>
      </c>
      <c r="AU544" s="150">
        <v>314.11200000000002</v>
      </c>
      <c r="AV544" s="137"/>
      <c r="AW544" s="137"/>
      <c r="AX544" s="141"/>
      <c r="AY544" s="141" t="s">
        <v>17</v>
      </c>
      <c r="AZ544" s="144">
        <v>0.14277490643203289</v>
      </c>
      <c r="BA544" s="144">
        <v>1.9875225934436395E-3</v>
      </c>
    </row>
    <row r="545" spans="1:53" ht="13.5" thickBot="1">
      <c r="A545" s="131">
        <v>8700</v>
      </c>
      <c r="B545" s="131">
        <v>14483</v>
      </c>
      <c r="C545" s="151"/>
      <c r="D545" s="141"/>
      <c r="E545" s="132" t="s">
        <v>3520</v>
      </c>
      <c r="F545" s="141">
        <v>11021116</v>
      </c>
      <c r="G545" s="141" t="s">
        <v>245</v>
      </c>
      <c r="H545" s="137" t="s">
        <v>3373</v>
      </c>
      <c r="I545" s="141" t="s">
        <v>53</v>
      </c>
      <c r="J545" s="141"/>
      <c r="K545" s="141" t="s">
        <v>651</v>
      </c>
      <c r="L545" s="141" t="s">
        <v>62</v>
      </c>
      <c r="M545" s="141" t="s">
        <v>62</v>
      </c>
      <c r="N545" s="141"/>
      <c r="O545" s="142">
        <v>45442</v>
      </c>
      <c r="P545" s="141" t="s">
        <v>298</v>
      </c>
      <c r="Q545" s="141" t="s">
        <v>298</v>
      </c>
      <c r="R545" s="141" t="s">
        <v>298</v>
      </c>
      <c r="S545" s="141" t="s">
        <v>1206</v>
      </c>
      <c r="T545" s="143">
        <v>3</v>
      </c>
      <c r="U545" s="138" t="s">
        <v>3252</v>
      </c>
      <c r="V545" s="152">
        <v>0.11</v>
      </c>
      <c r="W545" s="141"/>
      <c r="X545" s="141"/>
      <c r="Y545" s="145"/>
      <c r="Z545" s="145">
        <v>0</v>
      </c>
      <c r="AA545" s="146">
        <v>46445</v>
      </c>
      <c r="AB545" s="141" t="s">
        <v>636</v>
      </c>
      <c r="AC545" s="141"/>
      <c r="AD545" s="147"/>
      <c r="AE545" s="149"/>
      <c r="AF545" s="146" t="s">
        <v>3373</v>
      </c>
      <c r="AG545" s="141"/>
      <c r="AH545" s="141"/>
      <c r="AI545" s="138"/>
      <c r="AJ545" s="141" t="s">
        <v>55</v>
      </c>
      <c r="AK545" s="141" t="s">
        <v>791</v>
      </c>
      <c r="AL545" s="141"/>
      <c r="AM545" s="141" t="s">
        <v>305</v>
      </c>
      <c r="AN545" s="148">
        <v>45473</v>
      </c>
      <c r="AO545" s="146">
        <v>45473</v>
      </c>
      <c r="AP545" s="149"/>
      <c r="AQ545" s="150">
        <v>369230.77</v>
      </c>
      <c r="AR545" s="150">
        <v>97.88</v>
      </c>
      <c r="AS545" s="150">
        <v>1</v>
      </c>
      <c r="AT545" s="150">
        <v>361.40307999999999</v>
      </c>
      <c r="AU545" s="150">
        <v>361.40307999999999</v>
      </c>
      <c r="AV545" s="137"/>
      <c r="AW545" s="137"/>
      <c r="AX545" s="141"/>
      <c r="AY545" s="141" t="s">
        <v>17</v>
      </c>
      <c r="AZ545" s="144">
        <v>0.16427035876136059</v>
      </c>
      <c r="BA545" s="144">
        <v>2.2867537274606476E-3</v>
      </c>
    </row>
    <row r="546" spans="1:53" ht="13.5" thickBot="1">
      <c r="A546" s="131">
        <v>8694</v>
      </c>
      <c r="B546" s="131">
        <v>12531</v>
      </c>
      <c r="C546" s="151"/>
      <c r="D546" s="141"/>
      <c r="E546" s="132" t="s">
        <v>3457</v>
      </c>
      <c r="F546" s="141">
        <v>11019468</v>
      </c>
      <c r="G546" s="141" t="s">
        <v>245</v>
      </c>
      <c r="H546" s="137" t="s">
        <v>865</v>
      </c>
      <c r="I546" s="141" t="s">
        <v>61</v>
      </c>
      <c r="J546" s="141"/>
      <c r="K546" s="141" t="s">
        <v>912</v>
      </c>
      <c r="L546" s="141" t="s">
        <v>62</v>
      </c>
      <c r="M546" s="141" t="s">
        <v>62</v>
      </c>
      <c r="N546" s="141"/>
      <c r="O546" s="142">
        <v>44678</v>
      </c>
      <c r="P546" s="141" t="s">
        <v>2301</v>
      </c>
      <c r="Q546" s="141" t="s">
        <v>70</v>
      </c>
      <c r="R546" s="141" t="s">
        <v>298</v>
      </c>
      <c r="S546" s="141" t="s">
        <v>1207</v>
      </c>
      <c r="T546" s="143">
        <v>4.72</v>
      </c>
      <c r="U546" s="132" t="s">
        <v>3249</v>
      </c>
      <c r="V546" s="144">
        <v>8.0799999999999997E-2</v>
      </c>
      <c r="W546" s="141"/>
      <c r="X546" s="141"/>
      <c r="Y546" s="145"/>
      <c r="Z546" s="145">
        <v>7.0199999999999999E-2</v>
      </c>
      <c r="AA546" s="146">
        <v>46504</v>
      </c>
      <c r="AB546" s="141" t="s">
        <v>635</v>
      </c>
      <c r="AC546" s="141"/>
      <c r="AD546" s="147"/>
      <c r="AE546" s="149"/>
      <c r="AF546" s="146"/>
      <c r="AG546" s="141"/>
      <c r="AH546" s="141"/>
      <c r="AI546" s="138"/>
      <c r="AJ546" s="141" t="s">
        <v>55</v>
      </c>
      <c r="AK546" s="141" t="s">
        <v>791</v>
      </c>
      <c r="AL546" s="141"/>
      <c r="AM546" s="141" t="s">
        <v>305</v>
      </c>
      <c r="AN546" s="148">
        <v>45473</v>
      </c>
      <c r="AO546" s="146">
        <v>45473</v>
      </c>
      <c r="AP546" s="149"/>
      <c r="AQ546" s="150">
        <v>2400000</v>
      </c>
      <c r="AR546" s="150">
        <v>107.46</v>
      </c>
      <c r="AS546" s="150">
        <v>3.7589999999999999</v>
      </c>
      <c r="AT546" s="150">
        <v>9694.6113600000008</v>
      </c>
      <c r="AU546" s="150">
        <v>2579.04</v>
      </c>
      <c r="AV546" s="137"/>
      <c r="AW546" s="137"/>
      <c r="AX546" s="141"/>
      <c r="AY546" s="141" t="s">
        <v>17</v>
      </c>
      <c r="AZ546" s="144">
        <v>0.56502832046251261</v>
      </c>
      <c r="BA546" s="144">
        <v>2.9665817799906982E-3</v>
      </c>
    </row>
    <row r="547" spans="1:53" ht="13.5" thickBot="1">
      <c r="A547" s="131">
        <v>8694</v>
      </c>
      <c r="B547" s="131">
        <v>12531</v>
      </c>
      <c r="C547" s="151"/>
      <c r="D547" s="141"/>
      <c r="E547" s="132" t="s">
        <v>3458</v>
      </c>
      <c r="F547" s="141">
        <v>11020489</v>
      </c>
      <c r="G547" s="141" t="s">
        <v>245</v>
      </c>
      <c r="H547" s="137"/>
      <c r="I547" s="141" t="s">
        <v>61</v>
      </c>
      <c r="J547" s="141"/>
      <c r="K547" s="141" t="s">
        <v>257</v>
      </c>
      <c r="L547" s="141" t="s">
        <v>62</v>
      </c>
      <c r="M547" s="141" t="s">
        <v>62</v>
      </c>
      <c r="N547" s="141"/>
      <c r="O547" s="142">
        <v>45201</v>
      </c>
      <c r="P547" s="141" t="s">
        <v>298</v>
      </c>
      <c r="Q547" s="141" t="s">
        <v>298</v>
      </c>
      <c r="R547" s="141" t="s">
        <v>298</v>
      </c>
      <c r="S547" s="141" t="s">
        <v>1207</v>
      </c>
      <c r="T547" s="143">
        <v>2</v>
      </c>
      <c r="U547" s="138" t="s">
        <v>442</v>
      </c>
      <c r="V547" s="144">
        <v>0.1</v>
      </c>
      <c r="W547" s="141"/>
      <c r="X547" s="141"/>
      <c r="Y547" s="145"/>
      <c r="Z547" s="145">
        <v>9.4799999999999995E-2</v>
      </c>
      <c r="AA547" s="146">
        <v>46142</v>
      </c>
      <c r="AB547" s="141" t="s">
        <v>636</v>
      </c>
      <c r="AC547" s="141"/>
      <c r="AD547" s="147"/>
      <c r="AE547" s="149"/>
      <c r="AF547" s="146" t="s">
        <v>3373</v>
      </c>
      <c r="AG547" s="141"/>
      <c r="AH547" s="141"/>
      <c r="AI547" s="138"/>
      <c r="AJ547" s="141" t="s">
        <v>55</v>
      </c>
      <c r="AK547" s="141" t="s">
        <v>791</v>
      </c>
      <c r="AL547" s="141"/>
      <c r="AM547" s="141" t="s">
        <v>305</v>
      </c>
      <c r="AN547" s="148">
        <v>45473</v>
      </c>
      <c r="AO547" s="146">
        <v>45473</v>
      </c>
      <c r="AP547" s="149"/>
      <c r="AQ547" s="150">
        <v>217500</v>
      </c>
      <c r="AR547" s="150">
        <v>107.47</v>
      </c>
      <c r="AS547" s="150">
        <v>3.7589999999999999</v>
      </c>
      <c r="AT547" s="150">
        <v>878.65590999999995</v>
      </c>
      <c r="AU547" s="150">
        <v>233.747249268422</v>
      </c>
      <c r="AV547" s="137"/>
      <c r="AW547" s="137"/>
      <c r="AX547" s="141"/>
      <c r="AY547" s="141" t="s">
        <v>17</v>
      </c>
      <c r="AZ547" s="144">
        <v>5.1210456474839093E-2</v>
      </c>
      <c r="BA547" s="144">
        <v>2.6887149125358507E-4</v>
      </c>
    </row>
    <row r="548" spans="1:53" ht="13.5" thickBot="1">
      <c r="A548" s="131">
        <v>8694</v>
      </c>
      <c r="B548" s="131">
        <v>12531</v>
      </c>
      <c r="C548" s="151"/>
      <c r="D548" s="141"/>
      <c r="E548" s="132" t="s">
        <v>3459</v>
      </c>
      <c r="F548" s="141">
        <v>11020498</v>
      </c>
      <c r="G548" s="141" t="s">
        <v>245</v>
      </c>
      <c r="H548" s="137"/>
      <c r="I548" s="141" t="s">
        <v>61</v>
      </c>
      <c r="J548" s="141"/>
      <c r="K548" s="141" t="s">
        <v>257</v>
      </c>
      <c r="L548" s="141" t="s">
        <v>62</v>
      </c>
      <c r="M548" s="141" t="s">
        <v>62</v>
      </c>
      <c r="N548" s="141"/>
      <c r="O548" s="142">
        <v>45260</v>
      </c>
      <c r="P548" s="141" t="s">
        <v>298</v>
      </c>
      <c r="Q548" s="141" t="s">
        <v>298</v>
      </c>
      <c r="R548" s="141" t="s">
        <v>298</v>
      </c>
      <c r="S548" s="141" t="s">
        <v>1207</v>
      </c>
      <c r="T548" s="143">
        <v>0</v>
      </c>
      <c r="U548" s="138" t="s">
        <v>442</v>
      </c>
      <c r="V548" s="144">
        <v>0.1</v>
      </c>
      <c r="W548" s="141"/>
      <c r="X548" s="141"/>
      <c r="Y548" s="145"/>
      <c r="Z548" s="145">
        <v>9.1300000000000006E-2</v>
      </c>
      <c r="AA548" s="146">
        <v>46507</v>
      </c>
      <c r="AB548" s="141" t="s">
        <v>636</v>
      </c>
      <c r="AC548" s="141"/>
      <c r="AD548" s="147"/>
      <c r="AE548" s="149"/>
      <c r="AF548" s="146" t="s">
        <v>3373</v>
      </c>
      <c r="AG548" s="141"/>
      <c r="AH548" s="141"/>
      <c r="AI548" s="138"/>
      <c r="AJ548" s="141" t="s">
        <v>55</v>
      </c>
      <c r="AK548" s="141" t="s">
        <v>791</v>
      </c>
      <c r="AL548" s="141"/>
      <c r="AM548" s="141" t="s">
        <v>305</v>
      </c>
      <c r="AN548" s="148">
        <v>45473</v>
      </c>
      <c r="AO548" s="146">
        <v>45473</v>
      </c>
      <c r="AP548" s="149"/>
      <c r="AQ548" s="150">
        <v>108750</v>
      </c>
      <c r="AR548" s="150">
        <v>106.1</v>
      </c>
      <c r="AS548" s="150">
        <v>3.7589999999999999</v>
      </c>
      <c r="AT548" s="150">
        <v>433.72752000000003</v>
      </c>
      <c r="AU548" s="150">
        <v>115.383750997606</v>
      </c>
      <c r="AV548" s="137"/>
      <c r="AW548" s="137"/>
      <c r="AX548" s="141"/>
      <c r="AY548" s="141" t="s">
        <v>17</v>
      </c>
      <c r="AZ548" s="144">
        <v>2.5278819651824685E-2</v>
      </c>
      <c r="BA548" s="144">
        <v>1.3272199477963923E-4</v>
      </c>
    </row>
    <row r="549" spans="1:53" ht="13.5" thickBot="1">
      <c r="A549" s="131">
        <v>8694</v>
      </c>
      <c r="B549" s="131">
        <v>12531</v>
      </c>
      <c r="C549" s="151"/>
      <c r="D549" s="141"/>
      <c r="E549" s="132" t="s">
        <v>3460</v>
      </c>
      <c r="F549" s="141">
        <v>11020513</v>
      </c>
      <c r="G549" s="141" t="s">
        <v>245</v>
      </c>
      <c r="H549" s="137"/>
      <c r="I549" s="141" t="s">
        <v>61</v>
      </c>
      <c r="J549" s="141"/>
      <c r="K549" s="141" t="s">
        <v>881</v>
      </c>
      <c r="L549" s="141" t="s">
        <v>62</v>
      </c>
      <c r="M549" s="141" t="s">
        <v>62</v>
      </c>
      <c r="N549" s="141"/>
      <c r="O549" s="142">
        <v>45322</v>
      </c>
      <c r="P549" s="141" t="s">
        <v>298</v>
      </c>
      <c r="Q549" s="141" t="s">
        <v>298</v>
      </c>
      <c r="R549" s="141" t="s">
        <v>298</v>
      </c>
      <c r="S549" s="141" t="s">
        <v>1207</v>
      </c>
      <c r="T549" s="143">
        <v>2</v>
      </c>
      <c r="U549" s="138" t="s">
        <v>442</v>
      </c>
      <c r="V549" s="144">
        <v>0.1</v>
      </c>
      <c r="W549" s="141"/>
      <c r="X549" s="141"/>
      <c r="Y549" s="145"/>
      <c r="Z549" s="145">
        <v>0.10009999999999999</v>
      </c>
      <c r="AA549" s="146">
        <v>46142</v>
      </c>
      <c r="AB549" s="141" t="s">
        <v>636</v>
      </c>
      <c r="AC549" s="141"/>
      <c r="AD549" s="147"/>
      <c r="AE549" s="149"/>
      <c r="AF549" s="146" t="s">
        <v>3373</v>
      </c>
      <c r="AG549" s="141"/>
      <c r="AH549" s="141"/>
      <c r="AI549" s="138"/>
      <c r="AJ549" s="141" t="s">
        <v>55</v>
      </c>
      <c r="AK549" s="141" t="s">
        <v>791</v>
      </c>
      <c r="AL549" s="141"/>
      <c r="AM549" s="141" t="s">
        <v>305</v>
      </c>
      <c r="AN549" s="148">
        <v>45473</v>
      </c>
      <c r="AO549" s="146">
        <v>45473</v>
      </c>
      <c r="AP549" s="149"/>
      <c r="AQ549" s="150">
        <v>108750</v>
      </c>
      <c r="AR549" s="150">
        <v>104.05</v>
      </c>
      <c r="AS549" s="150">
        <v>3.7589999999999999</v>
      </c>
      <c r="AT549" s="150">
        <v>425.34730000000002</v>
      </c>
      <c r="AU549" s="150">
        <v>113.154376163873</v>
      </c>
      <c r="AV549" s="137"/>
      <c r="AW549" s="137"/>
      <c r="AX549" s="141"/>
      <c r="AY549" s="141" t="s">
        <v>17</v>
      </c>
      <c r="AZ549" s="144">
        <v>2.4790397635111025E-2</v>
      </c>
      <c r="BA549" s="144">
        <v>1.3015762091862107E-4</v>
      </c>
    </row>
    <row r="550" spans="1:53" ht="13.5" thickBot="1">
      <c r="A550" s="131">
        <v>8694</v>
      </c>
      <c r="B550" s="131">
        <v>12531</v>
      </c>
      <c r="C550" s="151"/>
      <c r="D550" s="141"/>
      <c r="E550" s="132" t="s">
        <v>3461</v>
      </c>
      <c r="F550" s="141">
        <v>11021255</v>
      </c>
      <c r="G550" s="141" t="s">
        <v>245</v>
      </c>
      <c r="H550" s="137" t="s">
        <v>3373</v>
      </c>
      <c r="I550" s="141" t="s">
        <v>61</v>
      </c>
      <c r="J550" s="141"/>
      <c r="K550" s="141" t="s">
        <v>265</v>
      </c>
      <c r="L550" s="141" t="s">
        <v>62</v>
      </c>
      <c r="M550" s="141" t="s">
        <v>62</v>
      </c>
      <c r="N550" s="141"/>
      <c r="O550" s="142">
        <v>45427</v>
      </c>
      <c r="P550" s="141" t="s">
        <v>298</v>
      </c>
      <c r="Q550" s="141" t="s">
        <v>298</v>
      </c>
      <c r="R550" s="141" t="s">
        <v>298</v>
      </c>
      <c r="S550" s="141" t="s">
        <v>1207</v>
      </c>
      <c r="T550" s="143">
        <v>2</v>
      </c>
      <c r="U550" s="138" t="s">
        <v>442</v>
      </c>
      <c r="V550" s="152">
        <v>0.1</v>
      </c>
      <c r="W550" s="141"/>
      <c r="X550" s="141"/>
      <c r="Y550" s="145"/>
      <c r="Z550" s="145">
        <v>0.28029999999999999</v>
      </c>
      <c r="AA550" s="146">
        <v>46142</v>
      </c>
      <c r="AB550" s="141" t="s">
        <v>636</v>
      </c>
      <c r="AC550" s="141"/>
      <c r="AD550" s="147"/>
      <c r="AE550" s="149"/>
      <c r="AF550" s="146" t="s">
        <v>3373</v>
      </c>
      <c r="AG550" s="141"/>
      <c r="AH550" s="141"/>
      <c r="AI550" s="138"/>
      <c r="AJ550" s="141" t="s">
        <v>55</v>
      </c>
      <c r="AK550" s="141" t="s">
        <v>791</v>
      </c>
      <c r="AL550" s="141"/>
      <c r="AM550" s="141" t="s">
        <v>305</v>
      </c>
      <c r="AN550" s="148">
        <v>45473</v>
      </c>
      <c r="AO550" s="146">
        <v>45473</v>
      </c>
      <c r="AP550" s="149"/>
      <c r="AQ550" s="150">
        <v>258928.53</v>
      </c>
      <c r="AR550" s="150">
        <v>83.07</v>
      </c>
      <c r="AS550" s="150">
        <v>3.7589999999999999</v>
      </c>
      <c r="AT550" s="150">
        <v>808.53056000000004</v>
      </c>
      <c r="AU550" s="150">
        <v>215.09192870444301</v>
      </c>
      <c r="AV550" s="137"/>
      <c r="AW550" s="137"/>
      <c r="AX550" s="141"/>
      <c r="AY550" s="141" t="s">
        <v>17</v>
      </c>
      <c r="AZ550" s="144">
        <v>4.7123360328228239E-2</v>
      </c>
      <c r="BA550" s="144">
        <v>2.4741291205939336E-4</v>
      </c>
    </row>
    <row r="551" spans="1:53" ht="13.5" thickBot="1">
      <c r="A551" s="131">
        <v>8694</v>
      </c>
      <c r="B551" s="131">
        <v>12531</v>
      </c>
      <c r="C551" s="151"/>
      <c r="D551" s="141"/>
      <c r="E551" s="132" t="s">
        <v>3462</v>
      </c>
      <c r="F551" s="141">
        <v>11021262</v>
      </c>
      <c r="G551" s="141" t="s">
        <v>245</v>
      </c>
      <c r="H551" s="137" t="s">
        <v>3373</v>
      </c>
      <c r="I551" s="141" t="s">
        <v>61</v>
      </c>
      <c r="J551" s="141"/>
      <c r="K551" s="141" t="s">
        <v>257</v>
      </c>
      <c r="L551" s="141" t="s">
        <v>62</v>
      </c>
      <c r="M551" s="141" t="s">
        <v>62</v>
      </c>
      <c r="N551" s="141"/>
      <c r="O551" s="142">
        <v>45461</v>
      </c>
      <c r="P551" s="141" t="s">
        <v>298</v>
      </c>
      <c r="Q551" s="141" t="s">
        <v>298</v>
      </c>
      <c r="R551" s="141" t="s">
        <v>298</v>
      </c>
      <c r="S551" s="141" t="s">
        <v>1207</v>
      </c>
      <c r="T551" s="143">
        <v>2</v>
      </c>
      <c r="U551" s="138" t="s">
        <v>442</v>
      </c>
      <c r="V551" s="152">
        <v>0.1</v>
      </c>
      <c r="W551" s="141"/>
      <c r="X551" s="141"/>
      <c r="Y551" s="145"/>
      <c r="Z551" s="145">
        <v>0</v>
      </c>
      <c r="AA551" s="146">
        <v>46142</v>
      </c>
      <c r="AB551" s="141" t="s">
        <v>636</v>
      </c>
      <c r="AC551" s="141"/>
      <c r="AD551" s="147"/>
      <c r="AE551" s="149"/>
      <c r="AF551" s="146" t="s">
        <v>3373</v>
      </c>
      <c r="AG551" s="141"/>
      <c r="AH551" s="141"/>
      <c r="AI551" s="138"/>
      <c r="AJ551" s="141" t="s">
        <v>55</v>
      </c>
      <c r="AK551" s="141" t="s">
        <v>791</v>
      </c>
      <c r="AL551" s="141"/>
      <c r="AM551" s="141" t="s">
        <v>305</v>
      </c>
      <c r="AN551" s="148">
        <v>45473</v>
      </c>
      <c r="AO551" s="146">
        <v>45473</v>
      </c>
      <c r="AP551" s="149"/>
      <c r="AQ551" s="150">
        <v>103571.47</v>
      </c>
      <c r="AR551" s="150">
        <v>100</v>
      </c>
      <c r="AS551" s="150">
        <v>3.7589999999999999</v>
      </c>
      <c r="AT551" s="150">
        <v>389.32515999999998</v>
      </c>
      <c r="AU551" s="150">
        <v>103.57147113594</v>
      </c>
      <c r="AV551" s="137"/>
      <c r="AW551" s="137"/>
      <c r="AX551" s="141"/>
      <c r="AY551" s="141" t="s">
        <v>17</v>
      </c>
      <c r="AZ551" s="144">
        <v>2.2690929331756007E-2</v>
      </c>
      <c r="BA551" s="144">
        <v>1.1913473199280093E-4</v>
      </c>
    </row>
    <row r="552" spans="1:53" ht="13.5" thickBot="1">
      <c r="A552" s="131">
        <v>8694</v>
      </c>
      <c r="B552" s="131">
        <v>12531</v>
      </c>
      <c r="C552" s="151"/>
      <c r="D552" s="141"/>
      <c r="E552" s="132" t="s">
        <v>3560</v>
      </c>
      <c r="F552" s="141">
        <v>53089149</v>
      </c>
      <c r="G552" s="141" t="s">
        <v>245</v>
      </c>
      <c r="H552" s="137"/>
      <c r="I552" s="141" t="s">
        <v>61</v>
      </c>
      <c r="J552" s="141"/>
      <c r="K552" s="141" t="s">
        <v>912</v>
      </c>
      <c r="L552" s="141" t="s">
        <v>62</v>
      </c>
      <c r="M552" s="141" t="s">
        <v>62</v>
      </c>
      <c r="N552" s="141"/>
      <c r="O552" s="142">
        <v>44306</v>
      </c>
      <c r="P552" s="141" t="s">
        <v>298</v>
      </c>
      <c r="Q552" s="141" t="s">
        <v>298</v>
      </c>
      <c r="R552" s="141" t="s">
        <v>298</v>
      </c>
      <c r="S552" s="141" t="s">
        <v>1207</v>
      </c>
      <c r="T552" s="143">
        <v>3</v>
      </c>
      <c r="U552" s="132" t="s">
        <v>3249</v>
      </c>
      <c r="V552" s="144">
        <v>0.1</v>
      </c>
      <c r="W552" s="141"/>
      <c r="X552" s="141"/>
      <c r="Y552" s="145"/>
      <c r="Z552" s="145">
        <v>0</v>
      </c>
      <c r="AA552" s="146">
        <v>46504</v>
      </c>
      <c r="AB552" s="141" t="s">
        <v>635</v>
      </c>
      <c r="AC552" s="141"/>
      <c r="AD552" s="147"/>
      <c r="AE552" s="149"/>
      <c r="AF552" s="146" t="s">
        <v>3373</v>
      </c>
      <c r="AG552" s="141"/>
      <c r="AH552" s="141"/>
      <c r="AI552" s="138"/>
      <c r="AJ552" s="141" t="s">
        <v>55</v>
      </c>
      <c r="AK552" s="141" t="s">
        <v>791</v>
      </c>
      <c r="AL552" s="141"/>
      <c r="AM552" s="141" t="s">
        <v>305</v>
      </c>
      <c r="AN552" s="148">
        <v>45473</v>
      </c>
      <c r="AO552" s="146">
        <v>45473</v>
      </c>
      <c r="AP552" s="149"/>
      <c r="AQ552" s="150">
        <v>1050000</v>
      </c>
      <c r="AR552" s="150">
        <v>114.71</v>
      </c>
      <c r="AS552" s="150">
        <v>3.7589999999999999</v>
      </c>
      <c r="AT552" s="150">
        <v>4527.5463399999999</v>
      </c>
      <c r="AU552" s="150">
        <v>1204.4549986698601</v>
      </c>
      <c r="AV552" s="137"/>
      <c r="AW552" s="137"/>
      <c r="AX552" s="141"/>
      <c r="AY552" s="141" t="s">
        <v>17</v>
      </c>
      <c r="AZ552" s="144">
        <v>0.26387771611572841</v>
      </c>
      <c r="BA552" s="144">
        <v>1.3854435192446508E-3</v>
      </c>
    </row>
    <row r="553" spans="1:53" ht="13.5" thickBot="1">
      <c r="A553" s="131">
        <v>8694</v>
      </c>
      <c r="B553" s="131">
        <v>12532</v>
      </c>
      <c r="C553" s="151"/>
      <c r="D553" s="141"/>
      <c r="E553" s="132" t="s">
        <v>3564</v>
      </c>
      <c r="F553" s="141">
        <v>11019112</v>
      </c>
      <c r="G553" s="141" t="s">
        <v>245</v>
      </c>
      <c r="H553" s="137" t="s">
        <v>871</v>
      </c>
      <c r="I553" s="141" t="s">
        <v>53</v>
      </c>
      <c r="J553" s="141"/>
      <c r="K553" s="141" t="s">
        <v>140</v>
      </c>
      <c r="L553" s="141" t="s">
        <v>62</v>
      </c>
      <c r="M553" s="141" t="s">
        <v>62</v>
      </c>
      <c r="N553" s="141"/>
      <c r="O553" s="142">
        <v>44678</v>
      </c>
      <c r="P553" s="141" t="s">
        <v>1443</v>
      </c>
      <c r="Q553" s="141" t="s">
        <v>1334</v>
      </c>
      <c r="R553" s="141" t="s">
        <v>795</v>
      </c>
      <c r="S553" s="141" t="s">
        <v>1206</v>
      </c>
      <c r="T553" s="143">
        <v>4.0999999999999996</v>
      </c>
      <c r="U553" s="132" t="s">
        <v>3250</v>
      </c>
      <c r="V553" s="144">
        <v>2.5600000000000001E-2</v>
      </c>
      <c r="W553" s="141"/>
      <c r="X553" s="141"/>
      <c r="Y553" s="145"/>
      <c r="Z553" s="145">
        <v>6.5100000000000005E-2</v>
      </c>
      <c r="AA553" s="146">
        <v>47135</v>
      </c>
      <c r="AB553" s="141" t="s">
        <v>635</v>
      </c>
      <c r="AC553" s="141"/>
      <c r="AD553" s="147"/>
      <c r="AE553" s="149"/>
      <c r="AF553" s="146"/>
      <c r="AG553" s="141"/>
      <c r="AH553" s="141"/>
      <c r="AI553" s="138"/>
      <c r="AJ553" s="141" t="s">
        <v>55</v>
      </c>
      <c r="AK553" s="141" t="s">
        <v>791</v>
      </c>
      <c r="AL553" s="141"/>
      <c r="AM553" s="141" t="s">
        <v>305</v>
      </c>
      <c r="AN553" s="148">
        <v>45473</v>
      </c>
      <c r="AO553" s="146">
        <v>45473</v>
      </c>
      <c r="AP553" s="149"/>
      <c r="AQ553" s="150">
        <v>4887500</v>
      </c>
      <c r="AR553" s="150">
        <v>99.91</v>
      </c>
      <c r="AS553" s="150">
        <v>1</v>
      </c>
      <c r="AT553" s="150">
        <v>4883.1012499999997</v>
      </c>
      <c r="AU553" s="150">
        <v>4883.1012499999997</v>
      </c>
      <c r="AV553" s="137"/>
      <c r="AW553" s="137"/>
      <c r="AX553" s="141"/>
      <c r="AY553" s="141" t="s">
        <v>17</v>
      </c>
      <c r="AZ553" s="144">
        <v>1.8870565469695476E-2</v>
      </c>
      <c r="BA553" s="144">
        <v>1.0062954678213738E-3</v>
      </c>
    </row>
    <row r="554" spans="1:53" ht="13.5" thickBot="1">
      <c r="A554" s="131">
        <v>8694</v>
      </c>
      <c r="B554" s="131">
        <v>12532</v>
      </c>
      <c r="C554" s="151"/>
      <c r="D554" s="141"/>
      <c r="E554" s="132" t="s">
        <v>3463</v>
      </c>
      <c r="F554" s="141">
        <v>11019227</v>
      </c>
      <c r="G554" s="141" t="s">
        <v>245</v>
      </c>
      <c r="H554" s="137" t="s">
        <v>855</v>
      </c>
      <c r="I554" s="141" t="s">
        <v>53</v>
      </c>
      <c r="J554" s="141"/>
      <c r="K554" s="141" t="s">
        <v>140</v>
      </c>
      <c r="L554" s="141" t="s">
        <v>62</v>
      </c>
      <c r="M554" s="141" t="s">
        <v>62</v>
      </c>
      <c r="N554" s="141"/>
      <c r="O554" s="142">
        <v>44434</v>
      </c>
      <c r="P554" s="141" t="s">
        <v>298</v>
      </c>
      <c r="Q554" s="141" t="s">
        <v>298</v>
      </c>
      <c r="R554" s="141" t="s">
        <v>298</v>
      </c>
      <c r="S554" s="141" t="s">
        <v>1206</v>
      </c>
      <c r="T554" s="143">
        <v>4.92</v>
      </c>
      <c r="U554" s="138" t="s">
        <v>441</v>
      </c>
      <c r="V554" s="144">
        <v>0.06</v>
      </c>
      <c r="W554" s="141"/>
      <c r="X554" s="141"/>
      <c r="Y554" s="145"/>
      <c r="Z554" s="145">
        <v>7.4399999999999994E-2</v>
      </c>
      <c r="AA554" s="146">
        <v>46722</v>
      </c>
      <c r="AB554" s="141" t="s">
        <v>636</v>
      </c>
      <c r="AC554" s="141"/>
      <c r="AD554" s="147"/>
      <c r="AE554" s="149"/>
      <c r="AF554" s="146">
        <v>45050</v>
      </c>
      <c r="AG554" s="141"/>
      <c r="AH554" s="141"/>
      <c r="AI554" s="138"/>
      <c r="AJ554" s="141" t="s">
        <v>55</v>
      </c>
      <c r="AK554" s="141" t="s">
        <v>791</v>
      </c>
      <c r="AL554" s="141"/>
      <c r="AM554" s="141" t="s">
        <v>305</v>
      </c>
      <c r="AN554" s="148">
        <v>45473</v>
      </c>
      <c r="AO554" s="146">
        <v>45473</v>
      </c>
      <c r="AP554" s="149"/>
      <c r="AQ554" s="150">
        <v>17901780.82</v>
      </c>
      <c r="AR554" s="150">
        <v>93.82</v>
      </c>
      <c r="AS554" s="150">
        <v>1</v>
      </c>
      <c r="AT554" s="150">
        <v>16795.450769999999</v>
      </c>
      <c r="AU554" s="150">
        <v>16795.450769999999</v>
      </c>
      <c r="AV554" s="137"/>
      <c r="AW554" s="137"/>
      <c r="AX554" s="141"/>
      <c r="AY554" s="141" t="s">
        <v>17</v>
      </c>
      <c r="AZ554" s="144">
        <v>6.4905402759840844E-2</v>
      </c>
      <c r="BA554" s="144">
        <v>3.4611582116729615E-3</v>
      </c>
    </row>
    <row r="555" spans="1:53" ht="13.5" thickBot="1">
      <c r="A555" s="131">
        <v>8694</v>
      </c>
      <c r="B555" s="131">
        <v>12532</v>
      </c>
      <c r="C555" s="151"/>
      <c r="D555" s="141"/>
      <c r="E555" s="132" t="s">
        <v>3464</v>
      </c>
      <c r="F555" s="141">
        <v>11019269</v>
      </c>
      <c r="G555" s="141" t="s">
        <v>245</v>
      </c>
      <c r="H555" s="137" t="s">
        <v>855</v>
      </c>
      <c r="I555" s="141" t="s">
        <v>53</v>
      </c>
      <c r="J555" s="141"/>
      <c r="K555" s="141" t="s">
        <v>140</v>
      </c>
      <c r="L555" s="141" t="s">
        <v>62</v>
      </c>
      <c r="M555" s="141" t="s">
        <v>62</v>
      </c>
      <c r="N555" s="141"/>
      <c r="O555" s="142">
        <v>44482</v>
      </c>
      <c r="P555" s="141" t="s">
        <v>298</v>
      </c>
      <c r="Q555" s="141" t="s">
        <v>298</v>
      </c>
      <c r="R555" s="141" t="s">
        <v>298</v>
      </c>
      <c r="S555" s="141" t="s">
        <v>1206</v>
      </c>
      <c r="T555" s="143">
        <v>4.92</v>
      </c>
      <c r="U555" s="138" t="s">
        <v>441</v>
      </c>
      <c r="V555" s="144">
        <v>0.06</v>
      </c>
      <c r="W555" s="141"/>
      <c r="X555" s="141"/>
      <c r="Y555" s="145"/>
      <c r="Z555" s="145">
        <v>8.0399999999999999E-2</v>
      </c>
      <c r="AA555" s="146">
        <v>46722</v>
      </c>
      <c r="AB555" s="141" t="s">
        <v>636</v>
      </c>
      <c r="AC555" s="141"/>
      <c r="AD555" s="147"/>
      <c r="AE555" s="149"/>
      <c r="AF555" s="146">
        <v>45047</v>
      </c>
      <c r="AG555" s="141"/>
      <c r="AH555" s="141"/>
      <c r="AI555" s="138"/>
      <c r="AJ555" s="141" t="s">
        <v>55</v>
      </c>
      <c r="AK555" s="141" t="s">
        <v>791</v>
      </c>
      <c r="AL555" s="141"/>
      <c r="AM555" s="141" t="s">
        <v>305</v>
      </c>
      <c r="AN555" s="148">
        <v>45473</v>
      </c>
      <c r="AO555" s="146">
        <v>45473</v>
      </c>
      <c r="AP555" s="149"/>
      <c r="AQ555" s="150">
        <v>2466061.64</v>
      </c>
      <c r="AR555" s="150">
        <v>90.87</v>
      </c>
      <c r="AS555" s="150">
        <v>1</v>
      </c>
      <c r="AT555" s="150">
        <v>2240.91021</v>
      </c>
      <c r="AU555" s="150">
        <v>2240.91021</v>
      </c>
      <c r="AV555" s="137"/>
      <c r="AW555" s="137"/>
      <c r="AX555" s="141"/>
      <c r="AY555" s="141" t="s">
        <v>17</v>
      </c>
      <c r="AZ555" s="144">
        <v>8.6599152187380995E-3</v>
      </c>
      <c r="BA555" s="144">
        <v>4.6180033398194296E-4</v>
      </c>
    </row>
    <row r="556" spans="1:53" ht="13.5" thickBot="1">
      <c r="A556" s="131">
        <v>8694</v>
      </c>
      <c r="B556" s="131">
        <v>12532</v>
      </c>
      <c r="C556" s="151"/>
      <c r="D556" s="141"/>
      <c r="E556" s="132" t="s">
        <v>3465</v>
      </c>
      <c r="F556" s="141">
        <v>11019271</v>
      </c>
      <c r="G556" s="141" t="s">
        <v>245</v>
      </c>
      <c r="H556" s="137" t="s">
        <v>855</v>
      </c>
      <c r="I556" s="141" t="s">
        <v>53</v>
      </c>
      <c r="J556" s="141"/>
      <c r="K556" s="141" t="s">
        <v>102</v>
      </c>
      <c r="L556" s="141" t="s">
        <v>62</v>
      </c>
      <c r="M556" s="141" t="s">
        <v>62</v>
      </c>
      <c r="N556" s="141"/>
      <c r="O556" s="142">
        <v>44483</v>
      </c>
      <c r="P556" s="141" t="s">
        <v>298</v>
      </c>
      <c r="Q556" s="141" t="s">
        <v>298</v>
      </c>
      <c r="R556" s="141" t="s">
        <v>298</v>
      </c>
      <c r="S556" s="141" t="s">
        <v>1206</v>
      </c>
      <c r="T556" s="143">
        <v>4.92</v>
      </c>
      <c r="U556" s="138" t="s">
        <v>441</v>
      </c>
      <c r="V556" s="144">
        <v>0.06</v>
      </c>
      <c r="W556" s="141"/>
      <c r="X556" s="141"/>
      <c r="Y556" s="145"/>
      <c r="Z556" s="145">
        <v>7.3999999999999996E-2</v>
      </c>
      <c r="AA556" s="146">
        <v>46722</v>
      </c>
      <c r="AB556" s="141" t="s">
        <v>636</v>
      </c>
      <c r="AC556" s="141"/>
      <c r="AD556" s="147"/>
      <c r="AE556" s="149"/>
      <c r="AF556" s="146">
        <v>45049</v>
      </c>
      <c r="AG556" s="141"/>
      <c r="AH556" s="141"/>
      <c r="AI556" s="138"/>
      <c r="AJ556" s="141" t="s">
        <v>55</v>
      </c>
      <c r="AK556" s="141" t="s">
        <v>791</v>
      </c>
      <c r="AL556" s="141"/>
      <c r="AM556" s="141" t="s">
        <v>305</v>
      </c>
      <c r="AN556" s="148">
        <v>45473</v>
      </c>
      <c r="AO556" s="146">
        <v>45473</v>
      </c>
      <c r="AP556" s="149"/>
      <c r="AQ556" s="150">
        <v>641176.03</v>
      </c>
      <c r="AR556" s="150">
        <v>93.97</v>
      </c>
      <c r="AS556" s="150">
        <v>1</v>
      </c>
      <c r="AT556" s="150">
        <v>602.51311999999996</v>
      </c>
      <c r="AU556" s="150">
        <v>602.51311999999996</v>
      </c>
      <c r="AV556" s="137"/>
      <c r="AW556" s="137"/>
      <c r="AX556" s="141"/>
      <c r="AY556" s="141" t="s">
        <v>17</v>
      </c>
      <c r="AZ556" s="144">
        <v>2.3283898275323466E-3</v>
      </c>
      <c r="BA556" s="144">
        <v>1.2416417168472916E-4</v>
      </c>
    </row>
    <row r="557" spans="1:53" ht="13.5" thickBot="1">
      <c r="A557" s="131">
        <v>8694</v>
      </c>
      <c r="B557" s="131">
        <v>12532</v>
      </c>
      <c r="C557" s="151"/>
      <c r="D557" s="141"/>
      <c r="E557" s="132" t="s">
        <v>3466</v>
      </c>
      <c r="F557" s="141">
        <v>11019375</v>
      </c>
      <c r="G557" s="141" t="s">
        <v>245</v>
      </c>
      <c r="H557" s="137" t="s">
        <v>869</v>
      </c>
      <c r="I557" s="141" t="s">
        <v>53</v>
      </c>
      <c r="J557" s="141"/>
      <c r="K557" s="141" t="s">
        <v>931</v>
      </c>
      <c r="L557" s="141" t="s">
        <v>62</v>
      </c>
      <c r="M557" s="141" t="s">
        <v>62</v>
      </c>
      <c r="N557" s="141"/>
      <c r="O557" s="142">
        <v>44586</v>
      </c>
      <c r="P557" s="141" t="s">
        <v>1205</v>
      </c>
      <c r="Q557" s="141" t="s">
        <v>65</v>
      </c>
      <c r="R557" s="141" t="s">
        <v>64</v>
      </c>
      <c r="S557" s="141" t="s">
        <v>1206</v>
      </c>
      <c r="T557" s="143">
        <v>6.94</v>
      </c>
      <c r="U557" s="132" t="s">
        <v>3250</v>
      </c>
      <c r="V557" s="144">
        <v>3.6880000000000003E-2</v>
      </c>
      <c r="W557" s="141"/>
      <c r="X557" s="141"/>
      <c r="Y557" s="145"/>
      <c r="Z557" s="145">
        <v>7.4300000000000005E-2</v>
      </c>
      <c r="AA557" s="146">
        <v>47118</v>
      </c>
      <c r="AB557" s="141" t="s">
        <v>635</v>
      </c>
      <c r="AC557" s="141"/>
      <c r="AD557" s="147"/>
      <c r="AE557" s="149"/>
      <c r="AF557" s="146"/>
      <c r="AG557" s="141"/>
      <c r="AH557" s="141"/>
      <c r="AI557" s="138"/>
      <c r="AJ557" s="141" t="s">
        <v>55</v>
      </c>
      <c r="AK557" s="141" t="s">
        <v>791</v>
      </c>
      <c r="AL557" s="141"/>
      <c r="AM557" s="141" t="s">
        <v>305</v>
      </c>
      <c r="AN557" s="148">
        <v>45473</v>
      </c>
      <c r="AO557" s="146">
        <v>45473</v>
      </c>
      <c r="AP557" s="149"/>
      <c r="AQ557" s="150">
        <v>23281327.68</v>
      </c>
      <c r="AR557" s="150">
        <v>87.88</v>
      </c>
      <c r="AS557" s="150">
        <v>1</v>
      </c>
      <c r="AT557" s="150">
        <v>20459.63077</v>
      </c>
      <c r="AU557" s="150">
        <v>20459.63077</v>
      </c>
      <c r="AV557" s="137"/>
      <c r="AW557" s="137"/>
      <c r="AX557" s="141"/>
      <c r="AY557" s="141" t="s">
        <v>17</v>
      </c>
      <c r="AZ557" s="144">
        <v>7.906549181856122E-2</v>
      </c>
      <c r="BA557" s="144">
        <v>4.2162618924089946E-3</v>
      </c>
    </row>
    <row r="558" spans="1:53" ht="13.5" thickBot="1">
      <c r="A558" s="131">
        <v>8694</v>
      </c>
      <c r="B558" s="131">
        <v>12532</v>
      </c>
      <c r="C558" s="151"/>
      <c r="D558" s="141"/>
      <c r="E558" s="132" t="s">
        <v>3467</v>
      </c>
      <c r="F558" s="141">
        <v>11019576</v>
      </c>
      <c r="G558" s="141" t="s">
        <v>245</v>
      </c>
      <c r="H558" s="137" t="s">
        <v>855</v>
      </c>
      <c r="I558" s="141" t="s">
        <v>53</v>
      </c>
      <c r="J558" s="141"/>
      <c r="K558" s="141" t="s">
        <v>140</v>
      </c>
      <c r="L558" s="141" t="s">
        <v>62</v>
      </c>
      <c r="M558" s="141" t="s">
        <v>62</v>
      </c>
      <c r="N558" s="141"/>
      <c r="O558" s="142">
        <v>44616</v>
      </c>
      <c r="P558" s="141" t="s">
        <v>298</v>
      </c>
      <c r="Q558" s="141" t="s">
        <v>298</v>
      </c>
      <c r="R558" s="141" t="s">
        <v>298</v>
      </c>
      <c r="S558" s="141" t="s">
        <v>1206</v>
      </c>
      <c r="T558" s="143">
        <v>4.92</v>
      </c>
      <c r="U558" s="138" t="s">
        <v>441</v>
      </c>
      <c r="V558" s="144">
        <v>0.06</v>
      </c>
      <c r="W558" s="141"/>
      <c r="X558" s="141"/>
      <c r="Y558" s="145"/>
      <c r="Z558" s="145">
        <v>6.7100000000000007E-2</v>
      </c>
      <c r="AA558" s="146">
        <v>46722</v>
      </c>
      <c r="AB558" s="141" t="s">
        <v>636</v>
      </c>
      <c r="AC558" s="141"/>
      <c r="AD558" s="147"/>
      <c r="AE558" s="149"/>
      <c r="AF558" s="146">
        <v>45048</v>
      </c>
      <c r="AG558" s="141"/>
      <c r="AH558" s="141"/>
      <c r="AI558" s="138"/>
      <c r="AJ558" s="141" t="s">
        <v>55</v>
      </c>
      <c r="AK558" s="141" t="s">
        <v>791</v>
      </c>
      <c r="AL558" s="141"/>
      <c r="AM558" s="141" t="s">
        <v>305</v>
      </c>
      <c r="AN558" s="148">
        <v>45473</v>
      </c>
      <c r="AO558" s="146">
        <v>45473</v>
      </c>
      <c r="AP558" s="149"/>
      <c r="AQ558" s="150">
        <v>14979041</v>
      </c>
      <c r="AR558" s="150">
        <v>95.27</v>
      </c>
      <c r="AS558" s="150">
        <v>1</v>
      </c>
      <c r="AT558" s="150">
        <v>14270.532359999999</v>
      </c>
      <c r="AU558" s="150">
        <v>14270.532359999999</v>
      </c>
      <c r="AV558" s="137"/>
      <c r="AW558" s="137"/>
      <c r="AX558" s="141"/>
      <c r="AY558" s="141" t="s">
        <v>17</v>
      </c>
      <c r="AZ558" s="144">
        <v>5.5147948281184606E-2</v>
      </c>
      <c r="BA558" s="144">
        <v>2.940830284292437E-3</v>
      </c>
    </row>
    <row r="559" spans="1:53" ht="13.5" thickBot="1">
      <c r="A559" s="131">
        <v>8694</v>
      </c>
      <c r="B559" s="131">
        <v>12532</v>
      </c>
      <c r="C559" s="151"/>
      <c r="D559" s="141"/>
      <c r="E559" s="132" t="s">
        <v>3468</v>
      </c>
      <c r="F559" s="141">
        <v>11019581</v>
      </c>
      <c r="G559" s="141" t="s">
        <v>245</v>
      </c>
      <c r="H559" s="137" t="s">
        <v>834</v>
      </c>
      <c r="I559" s="141" t="s">
        <v>53</v>
      </c>
      <c r="J559" s="141"/>
      <c r="K559" s="141" t="s">
        <v>140</v>
      </c>
      <c r="L559" s="141" t="s">
        <v>62</v>
      </c>
      <c r="M559" s="141" t="s">
        <v>62</v>
      </c>
      <c r="N559" s="141"/>
      <c r="O559" s="142">
        <v>44629</v>
      </c>
      <c r="P559" s="141" t="s">
        <v>298</v>
      </c>
      <c r="Q559" s="141" t="s">
        <v>298</v>
      </c>
      <c r="R559" s="141" t="s">
        <v>298</v>
      </c>
      <c r="S559" s="141" t="s">
        <v>1206</v>
      </c>
      <c r="T559" s="143">
        <v>4.29</v>
      </c>
      <c r="U559" s="138" t="s">
        <v>441</v>
      </c>
      <c r="V559" s="144">
        <v>3.7999999999999999E-2</v>
      </c>
      <c r="W559" s="141"/>
      <c r="X559" s="141"/>
      <c r="Y559" s="145"/>
      <c r="Z559" s="145">
        <v>6.7299999999999999E-2</v>
      </c>
      <c r="AA559" s="146">
        <v>47186</v>
      </c>
      <c r="AB559" s="141" t="s">
        <v>636</v>
      </c>
      <c r="AC559" s="141"/>
      <c r="AD559" s="147"/>
      <c r="AE559" s="149"/>
      <c r="AF559" s="146">
        <v>44994</v>
      </c>
      <c r="AG559" s="141"/>
      <c r="AH559" s="141"/>
      <c r="AI559" s="138"/>
      <c r="AJ559" s="141" t="s">
        <v>62</v>
      </c>
      <c r="AK559" s="141" t="s">
        <v>791</v>
      </c>
      <c r="AL559" s="141"/>
      <c r="AM559" s="141" t="s">
        <v>305</v>
      </c>
      <c r="AN559" s="148">
        <v>45473</v>
      </c>
      <c r="AO559" s="146">
        <v>45473</v>
      </c>
      <c r="AP559" s="149"/>
      <c r="AQ559" s="150">
        <v>1256643.3600000001</v>
      </c>
      <c r="AR559" s="150">
        <v>88.91</v>
      </c>
      <c r="AS559" s="150">
        <v>1</v>
      </c>
      <c r="AT559" s="150">
        <v>1117.28161</v>
      </c>
      <c r="AU559" s="150">
        <v>1117.28161</v>
      </c>
      <c r="AV559" s="137"/>
      <c r="AW559" s="137"/>
      <c r="AX559" s="141"/>
      <c r="AY559" s="141" t="s">
        <v>17</v>
      </c>
      <c r="AZ559" s="144">
        <v>4.3176937544745298E-3</v>
      </c>
      <c r="BA559" s="144">
        <v>2.3024618226443039E-4</v>
      </c>
    </row>
    <row r="560" spans="1:53" ht="13.5" thickBot="1">
      <c r="A560" s="131">
        <v>8694</v>
      </c>
      <c r="B560" s="131">
        <v>12532</v>
      </c>
      <c r="C560" s="151"/>
      <c r="D560" s="141"/>
      <c r="E560" s="132" t="s">
        <v>3469</v>
      </c>
      <c r="F560" s="141">
        <v>11019587</v>
      </c>
      <c r="G560" s="141" t="s">
        <v>245</v>
      </c>
      <c r="H560" s="137" t="s">
        <v>834</v>
      </c>
      <c r="I560" s="141" t="s">
        <v>53</v>
      </c>
      <c r="J560" s="141"/>
      <c r="K560" s="141" t="s">
        <v>140</v>
      </c>
      <c r="L560" s="141" t="s">
        <v>62</v>
      </c>
      <c r="M560" s="141" t="s">
        <v>62</v>
      </c>
      <c r="N560" s="141"/>
      <c r="O560" s="142">
        <v>44644</v>
      </c>
      <c r="P560" s="141" t="s">
        <v>298</v>
      </c>
      <c r="Q560" s="141" t="s">
        <v>298</v>
      </c>
      <c r="R560" s="141" t="s">
        <v>298</v>
      </c>
      <c r="S560" s="141" t="s">
        <v>1206</v>
      </c>
      <c r="T560" s="143">
        <v>4.3</v>
      </c>
      <c r="U560" s="138" t="s">
        <v>441</v>
      </c>
      <c r="V560" s="144">
        <v>3.7999999999999999E-2</v>
      </c>
      <c r="W560" s="141"/>
      <c r="X560" s="141"/>
      <c r="Y560" s="145"/>
      <c r="Z560" s="145">
        <v>6.2700000000000006E-2</v>
      </c>
      <c r="AA560" s="146">
        <v>47186</v>
      </c>
      <c r="AB560" s="141" t="s">
        <v>636</v>
      </c>
      <c r="AC560" s="141"/>
      <c r="AD560" s="147"/>
      <c r="AE560" s="149"/>
      <c r="AF560" s="146">
        <v>44994</v>
      </c>
      <c r="AG560" s="141"/>
      <c r="AH560" s="141"/>
      <c r="AI560" s="138"/>
      <c r="AJ560" s="141" t="s">
        <v>62</v>
      </c>
      <c r="AK560" s="141" t="s">
        <v>791</v>
      </c>
      <c r="AL560" s="141"/>
      <c r="AM560" s="141" t="s">
        <v>305</v>
      </c>
      <c r="AN560" s="148">
        <v>45473</v>
      </c>
      <c r="AO560" s="146">
        <v>45473</v>
      </c>
      <c r="AP560" s="149"/>
      <c r="AQ560" s="150">
        <v>19970440.460000001</v>
      </c>
      <c r="AR560" s="150">
        <v>90.54</v>
      </c>
      <c r="AS560" s="150">
        <v>1</v>
      </c>
      <c r="AT560" s="150">
        <v>18081.236789999999</v>
      </c>
      <c r="AU560" s="150">
        <v>18081.236789999999</v>
      </c>
      <c r="AV560" s="137"/>
      <c r="AW560" s="137"/>
      <c r="AX560" s="141"/>
      <c r="AY560" s="141" t="s">
        <v>17</v>
      </c>
      <c r="AZ560" s="144">
        <v>6.9874275619159334E-2</v>
      </c>
      <c r="BA560" s="144">
        <v>3.7261292983392647E-3</v>
      </c>
    </row>
    <row r="561" spans="1:53" ht="13.5" thickBot="1">
      <c r="A561" s="131">
        <v>8694</v>
      </c>
      <c r="B561" s="131">
        <v>12532</v>
      </c>
      <c r="C561" s="151"/>
      <c r="D561" s="141"/>
      <c r="E561" s="132" t="s">
        <v>3470</v>
      </c>
      <c r="F561" s="141">
        <v>11019588</v>
      </c>
      <c r="G561" s="141" t="s">
        <v>245</v>
      </c>
      <c r="H561" s="137"/>
      <c r="I561" s="141" t="s">
        <v>53</v>
      </c>
      <c r="J561" s="141"/>
      <c r="K561" s="141" t="s">
        <v>140</v>
      </c>
      <c r="L561" s="141" t="s">
        <v>62</v>
      </c>
      <c r="M561" s="141" t="s">
        <v>62</v>
      </c>
      <c r="N561" s="141"/>
      <c r="O561" s="142">
        <v>44651</v>
      </c>
      <c r="P561" s="141" t="s">
        <v>298</v>
      </c>
      <c r="Q561" s="141" t="s">
        <v>298</v>
      </c>
      <c r="R561" s="141" t="s">
        <v>298</v>
      </c>
      <c r="S561" s="141" t="s">
        <v>1206</v>
      </c>
      <c r="T561" s="143">
        <v>10</v>
      </c>
      <c r="U561" s="138" t="s">
        <v>441</v>
      </c>
      <c r="V561" s="144">
        <v>0</v>
      </c>
      <c r="W561" s="141"/>
      <c r="X561" s="141"/>
      <c r="Y561" s="145"/>
      <c r="Z561" s="145">
        <v>0</v>
      </c>
      <c r="AA561" s="146"/>
      <c r="AB561" s="141" t="s">
        <v>636</v>
      </c>
      <c r="AC561" s="141"/>
      <c r="AD561" s="147"/>
      <c r="AE561" s="149"/>
      <c r="AF561" s="146" t="s">
        <v>3373</v>
      </c>
      <c r="AG561" s="141"/>
      <c r="AH561" s="141"/>
      <c r="AI561" s="138"/>
      <c r="AJ561" s="141" t="s">
        <v>55</v>
      </c>
      <c r="AK561" s="141" t="s">
        <v>791</v>
      </c>
      <c r="AL561" s="141"/>
      <c r="AM561" s="141" t="s">
        <v>305</v>
      </c>
      <c r="AN561" s="148">
        <v>45473</v>
      </c>
      <c r="AO561" s="146">
        <v>45473</v>
      </c>
      <c r="AP561" s="149"/>
      <c r="AQ561" s="150">
        <v>6060779.9299999997</v>
      </c>
      <c r="AR561" s="150">
        <v>100.94</v>
      </c>
      <c r="AS561" s="150">
        <v>1</v>
      </c>
      <c r="AT561" s="150">
        <v>6117.75126</v>
      </c>
      <c r="AU561" s="150">
        <v>6117.75126</v>
      </c>
      <c r="AV561" s="137"/>
      <c r="AW561" s="137"/>
      <c r="AX561" s="141"/>
      <c r="AY561" s="141" t="s">
        <v>17</v>
      </c>
      <c r="AZ561" s="144">
        <v>2.3641825096119395E-2</v>
      </c>
      <c r="BA561" s="144">
        <v>1.260728592550994E-3</v>
      </c>
    </row>
    <row r="562" spans="1:53" ht="13.5" thickBot="1">
      <c r="A562" s="131">
        <v>8694</v>
      </c>
      <c r="B562" s="131">
        <v>12532</v>
      </c>
      <c r="C562" s="151"/>
      <c r="D562" s="141"/>
      <c r="E562" s="132" t="s">
        <v>3471</v>
      </c>
      <c r="F562" s="141">
        <v>11019661</v>
      </c>
      <c r="G562" s="141" t="s">
        <v>245</v>
      </c>
      <c r="H562" s="137" t="s">
        <v>865</v>
      </c>
      <c r="I562" s="141" t="s">
        <v>53</v>
      </c>
      <c r="J562" s="141"/>
      <c r="K562" s="141" t="s">
        <v>140</v>
      </c>
      <c r="L562" s="141" t="s">
        <v>62</v>
      </c>
      <c r="M562" s="141" t="s">
        <v>62</v>
      </c>
      <c r="N562" s="141"/>
      <c r="O562" s="142">
        <v>44665</v>
      </c>
      <c r="P562" s="141" t="s">
        <v>298</v>
      </c>
      <c r="Q562" s="141" t="s">
        <v>298</v>
      </c>
      <c r="R562" s="141" t="s">
        <v>298</v>
      </c>
      <c r="S562" s="141" t="s">
        <v>1206</v>
      </c>
      <c r="T562" s="143">
        <v>4.92</v>
      </c>
      <c r="U562" s="138" t="s">
        <v>441</v>
      </c>
      <c r="V562" s="144">
        <v>0.05</v>
      </c>
      <c r="W562" s="141"/>
      <c r="X562" s="141"/>
      <c r="Y562" s="145"/>
      <c r="Z562" s="145">
        <v>8.14E-2</v>
      </c>
      <c r="AA562" s="146">
        <v>47559</v>
      </c>
      <c r="AB562" s="141" t="s">
        <v>636</v>
      </c>
      <c r="AC562" s="141"/>
      <c r="AD562" s="147"/>
      <c r="AE562" s="149"/>
      <c r="AF562" s="146"/>
      <c r="AG562" s="141"/>
      <c r="AH562" s="141"/>
      <c r="AI562" s="138"/>
      <c r="AJ562" s="141" t="s">
        <v>55</v>
      </c>
      <c r="AK562" s="141" t="s">
        <v>791</v>
      </c>
      <c r="AL562" s="141"/>
      <c r="AM562" s="141" t="s">
        <v>305</v>
      </c>
      <c r="AN562" s="148">
        <v>45473</v>
      </c>
      <c r="AO562" s="146">
        <v>45473</v>
      </c>
      <c r="AP562" s="149"/>
      <c r="AQ562" s="150">
        <v>367560.3</v>
      </c>
      <c r="AR562" s="150">
        <v>88.52</v>
      </c>
      <c r="AS562" s="150">
        <v>1</v>
      </c>
      <c r="AT562" s="150">
        <v>325.36437999999998</v>
      </c>
      <c r="AU562" s="150">
        <v>325.36437999999998</v>
      </c>
      <c r="AV562" s="137"/>
      <c r="AW562" s="137"/>
      <c r="AX562" s="141"/>
      <c r="AY562" s="141" t="s">
        <v>17</v>
      </c>
      <c r="AZ562" s="144">
        <v>1.2573586988999822E-3</v>
      </c>
      <c r="BA562" s="144">
        <v>6.7050156083597737E-5</v>
      </c>
    </row>
    <row r="563" spans="1:53" ht="13.5" thickBot="1">
      <c r="A563" s="131">
        <v>8694</v>
      </c>
      <c r="B563" s="131">
        <v>12532</v>
      </c>
      <c r="C563" s="151"/>
      <c r="D563" s="141"/>
      <c r="E563" s="132" t="s">
        <v>3472</v>
      </c>
      <c r="F563" s="141">
        <v>11019675</v>
      </c>
      <c r="G563" s="141" t="s">
        <v>245</v>
      </c>
      <c r="H563" s="137" t="s">
        <v>834</v>
      </c>
      <c r="I563" s="141" t="s">
        <v>53</v>
      </c>
      <c r="J563" s="141"/>
      <c r="K563" s="141" t="s">
        <v>140</v>
      </c>
      <c r="L563" s="141" t="s">
        <v>62</v>
      </c>
      <c r="M563" s="141" t="s">
        <v>62</v>
      </c>
      <c r="N563" s="141"/>
      <c r="O563" s="142">
        <v>44683</v>
      </c>
      <c r="P563" s="141" t="s">
        <v>298</v>
      </c>
      <c r="Q563" s="141" t="s">
        <v>298</v>
      </c>
      <c r="R563" s="141" t="s">
        <v>298</v>
      </c>
      <c r="S563" s="141" t="s">
        <v>1206</v>
      </c>
      <c r="T563" s="143">
        <v>4.3</v>
      </c>
      <c r="U563" s="138" t="s">
        <v>441</v>
      </c>
      <c r="V563" s="144">
        <v>3.7999999999999999E-2</v>
      </c>
      <c r="W563" s="141"/>
      <c r="X563" s="141"/>
      <c r="Y563" s="145"/>
      <c r="Z563" s="145">
        <v>5.9200000000000003E-2</v>
      </c>
      <c r="AA563" s="146">
        <v>47186</v>
      </c>
      <c r="AB563" s="141" t="s">
        <v>636</v>
      </c>
      <c r="AC563" s="141"/>
      <c r="AD563" s="147"/>
      <c r="AE563" s="149"/>
      <c r="AF563" s="146">
        <v>44994</v>
      </c>
      <c r="AG563" s="141"/>
      <c r="AH563" s="141"/>
      <c r="AI563" s="138"/>
      <c r="AJ563" s="141" t="s">
        <v>62</v>
      </c>
      <c r="AK563" s="141" t="s">
        <v>791</v>
      </c>
      <c r="AL563" s="141"/>
      <c r="AM563" s="141" t="s">
        <v>305</v>
      </c>
      <c r="AN563" s="148">
        <v>45473</v>
      </c>
      <c r="AO563" s="146">
        <v>45473</v>
      </c>
      <c r="AP563" s="149"/>
      <c r="AQ563" s="150">
        <v>1331362.7</v>
      </c>
      <c r="AR563" s="150">
        <v>91.85</v>
      </c>
      <c r="AS563" s="150">
        <v>1</v>
      </c>
      <c r="AT563" s="150">
        <v>1222.85664</v>
      </c>
      <c r="AU563" s="150">
        <v>1222.85664</v>
      </c>
      <c r="AV563" s="137"/>
      <c r="AW563" s="137"/>
      <c r="AX563" s="141"/>
      <c r="AY563" s="141" t="s">
        <v>17</v>
      </c>
      <c r="AZ563" s="144">
        <v>4.7256845811198024E-3</v>
      </c>
      <c r="BA563" s="144">
        <v>2.5200278094321171E-4</v>
      </c>
    </row>
    <row r="564" spans="1:53" ht="13.5" thickBot="1">
      <c r="A564" s="131">
        <v>8694</v>
      </c>
      <c r="B564" s="131">
        <v>12532</v>
      </c>
      <c r="C564" s="151"/>
      <c r="D564" s="141"/>
      <c r="E564" s="132" t="s">
        <v>3473</v>
      </c>
      <c r="F564" s="141">
        <v>11019677</v>
      </c>
      <c r="G564" s="141" t="s">
        <v>245</v>
      </c>
      <c r="H564" s="137" t="s">
        <v>865</v>
      </c>
      <c r="I564" s="141" t="s">
        <v>53</v>
      </c>
      <c r="J564" s="141"/>
      <c r="K564" s="141" t="s">
        <v>140</v>
      </c>
      <c r="L564" s="141" t="s">
        <v>62</v>
      </c>
      <c r="M564" s="141" t="s">
        <v>62</v>
      </c>
      <c r="N564" s="141"/>
      <c r="O564" s="142">
        <v>44684</v>
      </c>
      <c r="P564" s="141" t="s">
        <v>298</v>
      </c>
      <c r="Q564" s="141" t="s">
        <v>298</v>
      </c>
      <c r="R564" s="141" t="s">
        <v>298</v>
      </c>
      <c r="S564" s="141" t="s">
        <v>1206</v>
      </c>
      <c r="T564" s="143">
        <v>4.93</v>
      </c>
      <c r="U564" s="138" t="s">
        <v>441</v>
      </c>
      <c r="V564" s="144">
        <v>0.05</v>
      </c>
      <c r="W564" s="141"/>
      <c r="X564" s="141"/>
      <c r="Y564" s="145"/>
      <c r="Z564" s="145">
        <v>7.9000000000000001E-2</v>
      </c>
      <c r="AA564" s="146">
        <v>47559</v>
      </c>
      <c r="AB564" s="141" t="s">
        <v>636</v>
      </c>
      <c r="AC564" s="141"/>
      <c r="AD564" s="147"/>
      <c r="AE564" s="149"/>
      <c r="AF564" s="146"/>
      <c r="AG564" s="141"/>
      <c r="AH564" s="141"/>
      <c r="AI564" s="138"/>
      <c r="AJ564" s="141" t="s">
        <v>55</v>
      </c>
      <c r="AK564" s="141" t="s">
        <v>791</v>
      </c>
      <c r="AL564" s="141"/>
      <c r="AM564" s="141" t="s">
        <v>305</v>
      </c>
      <c r="AN564" s="148">
        <v>45473</v>
      </c>
      <c r="AO564" s="146">
        <v>45473</v>
      </c>
      <c r="AP564" s="149"/>
      <c r="AQ564" s="150">
        <v>105000</v>
      </c>
      <c r="AR564" s="150">
        <v>89.51</v>
      </c>
      <c r="AS564" s="150">
        <v>1</v>
      </c>
      <c r="AT564" s="150">
        <v>93.985500000000002</v>
      </c>
      <c r="AU564" s="150">
        <v>93.985500000000002</v>
      </c>
      <c r="AV564" s="137"/>
      <c r="AW564" s="137"/>
      <c r="AX564" s="141"/>
      <c r="AY564" s="141" t="s">
        <v>17</v>
      </c>
      <c r="AZ564" s="144">
        <v>3.6320351353600629E-4</v>
      </c>
      <c r="BA564" s="144">
        <v>1.9368261653580443E-5</v>
      </c>
    </row>
    <row r="565" spans="1:53" ht="13.5" thickBot="1">
      <c r="A565" s="131">
        <v>8694</v>
      </c>
      <c r="B565" s="131">
        <v>12532</v>
      </c>
      <c r="C565" s="151"/>
      <c r="D565" s="141"/>
      <c r="E565" s="132" t="s">
        <v>3474</v>
      </c>
      <c r="F565" s="141">
        <v>11019678</v>
      </c>
      <c r="G565" s="141" t="s">
        <v>245</v>
      </c>
      <c r="H565" s="137" t="s">
        <v>865</v>
      </c>
      <c r="I565" s="141" t="s">
        <v>53</v>
      </c>
      <c r="J565" s="141"/>
      <c r="K565" s="141" t="s">
        <v>140</v>
      </c>
      <c r="L565" s="141" t="s">
        <v>62</v>
      </c>
      <c r="M565" s="141" t="s">
        <v>62</v>
      </c>
      <c r="N565" s="141"/>
      <c r="O565" s="142">
        <v>44703</v>
      </c>
      <c r="P565" s="141" t="s">
        <v>298</v>
      </c>
      <c r="Q565" s="141" t="s">
        <v>298</v>
      </c>
      <c r="R565" s="141" t="s">
        <v>298</v>
      </c>
      <c r="S565" s="141" t="s">
        <v>1206</v>
      </c>
      <c r="T565" s="143">
        <v>4.96</v>
      </c>
      <c r="U565" s="138" t="s">
        <v>441</v>
      </c>
      <c r="V565" s="144">
        <v>0.05</v>
      </c>
      <c r="W565" s="141"/>
      <c r="X565" s="141"/>
      <c r="Y565" s="145"/>
      <c r="Z565" s="145">
        <v>6.54E-2</v>
      </c>
      <c r="AA565" s="146">
        <v>47559</v>
      </c>
      <c r="AB565" s="141" t="s">
        <v>636</v>
      </c>
      <c r="AC565" s="141"/>
      <c r="AD565" s="147"/>
      <c r="AE565" s="149"/>
      <c r="AF565" s="146"/>
      <c r="AG565" s="141"/>
      <c r="AH565" s="141"/>
      <c r="AI565" s="138"/>
      <c r="AJ565" s="141" t="s">
        <v>55</v>
      </c>
      <c r="AK565" s="141" t="s">
        <v>791</v>
      </c>
      <c r="AL565" s="141"/>
      <c r="AM565" s="141" t="s">
        <v>305</v>
      </c>
      <c r="AN565" s="148">
        <v>45473</v>
      </c>
      <c r="AO565" s="146">
        <v>45473</v>
      </c>
      <c r="AP565" s="149"/>
      <c r="AQ565" s="150">
        <v>1008694.5</v>
      </c>
      <c r="AR565" s="150">
        <v>95.3</v>
      </c>
      <c r="AS565" s="150">
        <v>1</v>
      </c>
      <c r="AT565" s="150">
        <v>961.28585999999996</v>
      </c>
      <c r="AU565" s="150">
        <v>961.28585999999996</v>
      </c>
      <c r="AV565" s="137"/>
      <c r="AW565" s="137"/>
      <c r="AX565" s="141"/>
      <c r="AY565" s="141" t="s">
        <v>17</v>
      </c>
      <c r="AZ565" s="144">
        <v>3.7148539068737351E-3</v>
      </c>
      <c r="BA565" s="144">
        <v>1.9809902655587404E-4</v>
      </c>
    </row>
    <row r="566" spans="1:53" ht="13.5" thickBot="1">
      <c r="A566" s="131">
        <v>8694</v>
      </c>
      <c r="B566" s="131">
        <v>12532</v>
      </c>
      <c r="C566" s="151"/>
      <c r="D566" s="141"/>
      <c r="E566" s="132" t="s">
        <v>3475</v>
      </c>
      <c r="F566" s="141">
        <v>11019682</v>
      </c>
      <c r="G566" s="141" t="s">
        <v>245</v>
      </c>
      <c r="H566" s="137" t="s">
        <v>865</v>
      </c>
      <c r="I566" s="141" t="s">
        <v>53</v>
      </c>
      <c r="J566" s="141"/>
      <c r="K566" s="141" t="s">
        <v>140</v>
      </c>
      <c r="L566" s="141" t="s">
        <v>62</v>
      </c>
      <c r="M566" s="141" t="s">
        <v>62</v>
      </c>
      <c r="N566" s="141"/>
      <c r="O566" s="142">
        <v>44710</v>
      </c>
      <c r="P566" s="141" t="s">
        <v>298</v>
      </c>
      <c r="Q566" s="141" t="s">
        <v>298</v>
      </c>
      <c r="R566" s="141" t="s">
        <v>298</v>
      </c>
      <c r="S566" s="141" t="s">
        <v>1206</v>
      </c>
      <c r="T566" s="143">
        <v>4.9000000000000004</v>
      </c>
      <c r="U566" s="138" t="s">
        <v>441</v>
      </c>
      <c r="V566" s="144">
        <v>5.5E-2</v>
      </c>
      <c r="W566" s="141"/>
      <c r="X566" s="141"/>
      <c r="Y566" s="145"/>
      <c r="Z566" s="145">
        <v>6.7299999999999999E-2</v>
      </c>
      <c r="AA566" s="146">
        <v>47559</v>
      </c>
      <c r="AB566" s="141" t="s">
        <v>636</v>
      </c>
      <c r="AC566" s="141"/>
      <c r="AD566" s="147"/>
      <c r="AE566" s="149"/>
      <c r="AF566" s="146"/>
      <c r="AG566" s="141"/>
      <c r="AH566" s="141"/>
      <c r="AI566" s="138"/>
      <c r="AJ566" s="141" t="s">
        <v>55</v>
      </c>
      <c r="AK566" s="141" t="s">
        <v>791</v>
      </c>
      <c r="AL566" s="141"/>
      <c r="AM566" s="141" t="s">
        <v>305</v>
      </c>
      <c r="AN566" s="148">
        <v>45473</v>
      </c>
      <c r="AO566" s="146">
        <v>45473</v>
      </c>
      <c r="AP566" s="149"/>
      <c r="AQ566" s="150">
        <v>155305.5</v>
      </c>
      <c r="AR566" s="150">
        <v>97.03</v>
      </c>
      <c r="AS566" s="150">
        <v>1</v>
      </c>
      <c r="AT566" s="150">
        <v>150.69292999999999</v>
      </c>
      <c r="AU566" s="150">
        <v>150.69292999999999</v>
      </c>
      <c r="AV566" s="137"/>
      <c r="AW566" s="137"/>
      <c r="AX566" s="141"/>
      <c r="AY566" s="141" t="s">
        <v>17</v>
      </c>
      <c r="AZ566" s="144">
        <v>5.8234729443409298E-4</v>
      </c>
      <c r="BA566" s="144">
        <v>3.1054365807328599E-5</v>
      </c>
    </row>
    <row r="567" spans="1:53" ht="13.5" thickBot="1">
      <c r="A567" s="131">
        <v>8694</v>
      </c>
      <c r="B567" s="131">
        <v>12532</v>
      </c>
      <c r="C567" s="151"/>
      <c r="D567" s="141"/>
      <c r="E567" s="132" t="s">
        <v>3476</v>
      </c>
      <c r="F567" s="141">
        <v>11019683</v>
      </c>
      <c r="G567" s="141" t="s">
        <v>245</v>
      </c>
      <c r="H567" s="137" t="s">
        <v>871</v>
      </c>
      <c r="I567" s="141" t="s">
        <v>53</v>
      </c>
      <c r="J567" s="141"/>
      <c r="K567" s="141" t="s">
        <v>102</v>
      </c>
      <c r="L567" s="141" t="s">
        <v>62</v>
      </c>
      <c r="M567" s="141" t="s">
        <v>62</v>
      </c>
      <c r="N567" s="141"/>
      <c r="O567" s="142">
        <v>44711</v>
      </c>
      <c r="P567" s="141" t="s">
        <v>298</v>
      </c>
      <c r="Q567" s="141" t="s">
        <v>298</v>
      </c>
      <c r="R567" s="141" t="s">
        <v>298</v>
      </c>
      <c r="S567" s="141" t="s">
        <v>1206</v>
      </c>
      <c r="T567" s="143">
        <v>1.82</v>
      </c>
      <c r="U567" s="138" t="s">
        <v>3252</v>
      </c>
      <c r="V567" s="144">
        <v>6.9000000000000006E-2</v>
      </c>
      <c r="W567" s="141"/>
      <c r="X567" s="141"/>
      <c r="Y567" s="145"/>
      <c r="Z567" s="145">
        <v>9.1399999999999995E-2</v>
      </c>
      <c r="AA567" s="146">
        <v>46172</v>
      </c>
      <c r="AB567" s="141" t="s">
        <v>636</v>
      </c>
      <c r="AC567" s="141"/>
      <c r="AD567" s="147"/>
      <c r="AE567" s="149"/>
      <c r="AF567" s="146"/>
      <c r="AG567" s="141"/>
      <c r="AH567" s="141"/>
      <c r="AI567" s="138"/>
      <c r="AJ567" s="141" t="s">
        <v>55</v>
      </c>
      <c r="AK567" s="141" t="s">
        <v>791</v>
      </c>
      <c r="AL567" s="141"/>
      <c r="AM567" s="141" t="s">
        <v>305</v>
      </c>
      <c r="AN567" s="148">
        <v>45473</v>
      </c>
      <c r="AO567" s="146">
        <v>45473</v>
      </c>
      <c r="AP567" s="149"/>
      <c r="AQ567" s="150">
        <v>6666666.6699999999</v>
      </c>
      <c r="AR567" s="150">
        <v>96.48</v>
      </c>
      <c r="AS567" s="150">
        <v>1</v>
      </c>
      <c r="AT567" s="150">
        <v>6432</v>
      </c>
      <c r="AU567" s="150">
        <v>6432</v>
      </c>
      <c r="AV567" s="137"/>
      <c r="AW567" s="137"/>
      <c r="AX567" s="141"/>
      <c r="AY567" s="141" t="s">
        <v>17</v>
      </c>
      <c r="AZ567" s="144">
        <v>2.4856227812413537E-2</v>
      </c>
      <c r="BA567" s="144">
        <v>1.3254880694982675E-3</v>
      </c>
    </row>
    <row r="568" spans="1:53" ht="13.5" thickBot="1">
      <c r="A568" s="131">
        <v>8694</v>
      </c>
      <c r="B568" s="131">
        <v>12532</v>
      </c>
      <c r="C568" s="151"/>
      <c r="D568" s="141"/>
      <c r="E568" s="132" t="s">
        <v>3477</v>
      </c>
      <c r="F568" s="141">
        <v>11019685</v>
      </c>
      <c r="G568" s="141" t="s">
        <v>245</v>
      </c>
      <c r="H568" s="137" t="s">
        <v>871</v>
      </c>
      <c r="I568" s="141" t="s">
        <v>53</v>
      </c>
      <c r="J568" s="141"/>
      <c r="K568" s="141" t="s">
        <v>102</v>
      </c>
      <c r="L568" s="141" t="s">
        <v>62</v>
      </c>
      <c r="M568" s="141" t="s">
        <v>62</v>
      </c>
      <c r="N568" s="141"/>
      <c r="O568" s="142">
        <v>44711</v>
      </c>
      <c r="P568" s="141" t="s">
        <v>298</v>
      </c>
      <c r="Q568" s="141" t="s">
        <v>298</v>
      </c>
      <c r="R568" s="141" t="s">
        <v>298</v>
      </c>
      <c r="S568" s="141" t="s">
        <v>1206</v>
      </c>
      <c r="T568" s="143">
        <v>1.82</v>
      </c>
      <c r="U568" s="138" t="s">
        <v>3252</v>
      </c>
      <c r="V568" s="144">
        <v>6.9000000000000006E-2</v>
      </c>
      <c r="W568" s="141"/>
      <c r="X568" s="141"/>
      <c r="Y568" s="145"/>
      <c r="Z568" s="145">
        <v>9.1399999999999995E-2</v>
      </c>
      <c r="AA568" s="146">
        <v>46172</v>
      </c>
      <c r="AB568" s="141" t="s">
        <v>636</v>
      </c>
      <c r="AC568" s="141"/>
      <c r="AD568" s="147"/>
      <c r="AE568" s="149"/>
      <c r="AF568" s="146"/>
      <c r="AG568" s="141"/>
      <c r="AH568" s="141"/>
      <c r="AI568" s="138"/>
      <c r="AJ568" s="141" t="s">
        <v>55</v>
      </c>
      <c r="AK568" s="141" t="s">
        <v>791</v>
      </c>
      <c r="AL568" s="141"/>
      <c r="AM568" s="141" t="s">
        <v>305</v>
      </c>
      <c r="AN568" s="148">
        <v>45473</v>
      </c>
      <c r="AO568" s="146">
        <v>45473</v>
      </c>
      <c r="AP568" s="149"/>
      <c r="AQ568" s="150">
        <v>3333333.33</v>
      </c>
      <c r="AR568" s="150">
        <v>96.48</v>
      </c>
      <c r="AS568" s="150">
        <v>1</v>
      </c>
      <c r="AT568" s="150">
        <v>3216</v>
      </c>
      <c r="AU568" s="150">
        <v>3216</v>
      </c>
      <c r="AV568" s="137"/>
      <c r="AW568" s="137"/>
      <c r="AX568" s="141"/>
      <c r="AY568" s="141" t="s">
        <v>17</v>
      </c>
      <c r="AZ568" s="144">
        <v>1.2428113906206769E-2</v>
      </c>
      <c r="BA568" s="144">
        <v>6.6274403474913374E-4</v>
      </c>
    </row>
    <row r="569" spans="1:53" ht="13.5" thickBot="1">
      <c r="A569" s="131">
        <v>8694</v>
      </c>
      <c r="B569" s="131">
        <v>12532</v>
      </c>
      <c r="C569" s="151"/>
      <c r="D569" s="141"/>
      <c r="E569" s="132" t="s">
        <v>3478</v>
      </c>
      <c r="F569" s="141">
        <v>11019686</v>
      </c>
      <c r="G569" s="141" t="s">
        <v>245</v>
      </c>
      <c r="H569" s="137" t="s">
        <v>865</v>
      </c>
      <c r="I569" s="141" t="s">
        <v>53</v>
      </c>
      <c r="J569" s="141"/>
      <c r="K569" s="141" t="s">
        <v>140</v>
      </c>
      <c r="L569" s="141" t="s">
        <v>62</v>
      </c>
      <c r="M569" s="141" t="s">
        <v>62</v>
      </c>
      <c r="N569" s="141"/>
      <c r="O569" s="142">
        <v>44713</v>
      </c>
      <c r="P569" s="141" t="s">
        <v>298</v>
      </c>
      <c r="Q569" s="141" t="s">
        <v>298</v>
      </c>
      <c r="R569" s="141" t="s">
        <v>298</v>
      </c>
      <c r="S569" s="141" t="s">
        <v>1206</v>
      </c>
      <c r="T569" s="143">
        <v>4.8899999999999997</v>
      </c>
      <c r="U569" s="138" t="s">
        <v>441</v>
      </c>
      <c r="V569" s="144">
        <v>5.5E-2</v>
      </c>
      <c r="W569" s="141"/>
      <c r="X569" s="141"/>
      <c r="Y569" s="145"/>
      <c r="Z569" s="145">
        <v>7.2099999999999997E-2</v>
      </c>
      <c r="AA569" s="146">
        <v>47559</v>
      </c>
      <c r="AB569" s="141" t="s">
        <v>636</v>
      </c>
      <c r="AC569" s="141"/>
      <c r="AD569" s="147"/>
      <c r="AE569" s="149"/>
      <c r="AF569" s="146"/>
      <c r="AG569" s="141"/>
      <c r="AH569" s="141"/>
      <c r="AI569" s="138"/>
      <c r="AJ569" s="141" t="s">
        <v>55</v>
      </c>
      <c r="AK569" s="141" t="s">
        <v>791</v>
      </c>
      <c r="AL569" s="141"/>
      <c r="AM569" s="141" t="s">
        <v>305</v>
      </c>
      <c r="AN569" s="148">
        <v>45473</v>
      </c>
      <c r="AO569" s="146">
        <v>45473</v>
      </c>
      <c r="AP569" s="149"/>
      <c r="AQ569" s="150">
        <v>924480</v>
      </c>
      <c r="AR569" s="150">
        <v>94.91</v>
      </c>
      <c r="AS569" s="150">
        <v>1</v>
      </c>
      <c r="AT569" s="150">
        <v>877.42397000000005</v>
      </c>
      <c r="AU569" s="150">
        <v>877.42397000000005</v>
      </c>
      <c r="AV569" s="137"/>
      <c r="AW569" s="137"/>
      <c r="AX569" s="141"/>
      <c r="AY569" s="141" t="s">
        <v>17</v>
      </c>
      <c r="AZ569" s="144">
        <v>3.3907727124366143E-3</v>
      </c>
      <c r="BA569" s="144">
        <v>1.8081700934807304E-4</v>
      </c>
    </row>
    <row r="570" spans="1:53" ht="13.5" thickBot="1">
      <c r="A570" s="131">
        <v>8694</v>
      </c>
      <c r="B570" s="131">
        <v>12532</v>
      </c>
      <c r="C570" s="151"/>
      <c r="D570" s="141"/>
      <c r="E570" s="132" t="s">
        <v>3479</v>
      </c>
      <c r="F570" s="141">
        <v>11019691</v>
      </c>
      <c r="G570" s="141" t="s">
        <v>245</v>
      </c>
      <c r="H570" s="137" t="s">
        <v>865</v>
      </c>
      <c r="I570" s="141" t="s">
        <v>53</v>
      </c>
      <c r="J570" s="141"/>
      <c r="K570" s="141" t="s">
        <v>140</v>
      </c>
      <c r="L570" s="141" t="s">
        <v>62</v>
      </c>
      <c r="M570" s="141" t="s">
        <v>62</v>
      </c>
      <c r="N570" s="141"/>
      <c r="O570" s="142">
        <v>44728</v>
      </c>
      <c r="P570" s="141" t="s">
        <v>298</v>
      </c>
      <c r="Q570" s="141" t="s">
        <v>298</v>
      </c>
      <c r="R570" s="141" t="s">
        <v>298</v>
      </c>
      <c r="S570" s="141" t="s">
        <v>1206</v>
      </c>
      <c r="T570" s="143">
        <v>4.9000000000000004</v>
      </c>
      <c r="U570" s="138" t="s">
        <v>441</v>
      </c>
      <c r="V570" s="144">
        <v>5.5649999999999998E-2</v>
      </c>
      <c r="W570" s="141"/>
      <c r="X570" s="141"/>
      <c r="Y570" s="145"/>
      <c r="Z570" s="145">
        <v>6.54E-2</v>
      </c>
      <c r="AA570" s="146">
        <v>47559</v>
      </c>
      <c r="AB570" s="141" t="s">
        <v>636</v>
      </c>
      <c r="AC570" s="141"/>
      <c r="AD570" s="147"/>
      <c r="AE570" s="149"/>
      <c r="AF570" s="146"/>
      <c r="AG570" s="141"/>
      <c r="AH570" s="141"/>
      <c r="AI570" s="138"/>
      <c r="AJ570" s="141" t="s">
        <v>55</v>
      </c>
      <c r="AK570" s="141" t="s">
        <v>791</v>
      </c>
      <c r="AL570" s="141"/>
      <c r="AM570" s="141" t="s">
        <v>305</v>
      </c>
      <c r="AN570" s="148">
        <v>45473</v>
      </c>
      <c r="AO570" s="146">
        <v>45473</v>
      </c>
      <c r="AP570" s="149"/>
      <c r="AQ570" s="150">
        <v>4020</v>
      </c>
      <c r="AR570" s="150">
        <v>98.19</v>
      </c>
      <c r="AS570" s="150">
        <v>1</v>
      </c>
      <c r="AT570" s="150">
        <v>3.9472399999999999</v>
      </c>
      <c r="AU570" s="150">
        <v>3.9472399999999999</v>
      </c>
      <c r="AV570" s="137"/>
      <c r="AW570" s="137"/>
      <c r="AX570" s="141"/>
      <c r="AY570" s="141" t="s">
        <v>17</v>
      </c>
      <c r="AZ570" s="144">
        <v>1.5253964034557091E-5</v>
      </c>
      <c r="BA570" s="144">
        <v>8.134358718044685E-7</v>
      </c>
    </row>
    <row r="571" spans="1:53" ht="13.5" thickBot="1">
      <c r="A571" s="131">
        <v>8694</v>
      </c>
      <c r="B571" s="131">
        <v>12532</v>
      </c>
      <c r="C571" s="151"/>
      <c r="D571" s="141"/>
      <c r="E571" s="132" t="s">
        <v>3480</v>
      </c>
      <c r="F571" s="141">
        <v>11019891</v>
      </c>
      <c r="G571" s="141" t="s">
        <v>245</v>
      </c>
      <c r="H571" s="137" t="s">
        <v>843</v>
      </c>
      <c r="I571" s="141" t="s">
        <v>53</v>
      </c>
      <c r="J571" s="141"/>
      <c r="K571" s="141" t="s">
        <v>140</v>
      </c>
      <c r="L571" s="141" t="s">
        <v>62</v>
      </c>
      <c r="M571" s="141" t="s">
        <v>62</v>
      </c>
      <c r="N571" s="141"/>
      <c r="O571" s="142">
        <v>44761</v>
      </c>
      <c r="P571" s="141" t="s">
        <v>298</v>
      </c>
      <c r="Q571" s="141" t="s">
        <v>298</v>
      </c>
      <c r="R571" s="141" t="s">
        <v>298</v>
      </c>
      <c r="S571" s="141" t="s">
        <v>1206</v>
      </c>
      <c r="T571" s="143">
        <v>2.75</v>
      </c>
      <c r="U571" s="138" t="s">
        <v>3252</v>
      </c>
      <c r="V571" s="144">
        <v>0.1</v>
      </c>
      <c r="W571" s="141"/>
      <c r="X571" s="141"/>
      <c r="Y571" s="145"/>
      <c r="Z571" s="145">
        <v>0.13930000000000001</v>
      </c>
      <c r="AA571" s="146">
        <v>46478</v>
      </c>
      <c r="AB571" s="141" t="s">
        <v>636</v>
      </c>
      <c r="AC571" s="141"/>
      <c r="AD571" s="147"/>
      <c r="AE571" s="149"/>
      <c r="AF571" s="146"/>
      <c r="AG571" s="141"/>
      <c r="AH571" s="141"/>
      <c r="AI571" s="138"/>
      <c r="AJ571" s="141" t="s">
        <v>55</v>
      </c>
      <c r="AK571" s="141" t="s">
        <v>791</v>
      </c>
      <c r="AL571" s="141"/>
      <c r="AM571" s="141" t="s">
        <v>305</v>
      </c>
      <c r="AN571" s="148">
        <v>45473</v>
      </c>
      <c r="AO571" s="146">
        <v>45473</v>
      </c>
      <c r="AP571" s="149"/>
      <c r="AQ571" s="150">
        <v>414507.43</v>
      </c>
      <c r="AR571" s="150">
        <v>119.01</v>
      </c>
      <c r="AS571" s="150">
        <v>1</v>
      </c>
      <c r="AT571" s="150">
        <v>493.30529000000001</v>
      </c>
      <c r="AU571" s="150">
        <v>493.30529000000001</v>
      </c>
      <c r="AV571" s="137"/>
      <c r="AW571" s="137"/>
      <c r="AX571" s="141"/>
      <c r="AY571" s="141" t="s">
        <v>17</v>
      </c>
      <c r="AZ571" s="144">
        <v>1.9063601786860581E-3</v>
      </c>
      <c r="BA571" s="144">
        <v>1.0165893602540159E-4</v>
      </c>
    </row>
    <row r="572" spans="1:53" ht="13.5" thickBot="1">
      <c r="A572" s="131">
        <v>8694</v>
      </c>
      <c r="B572" s="131">
        <v>12532</v>
      </c>
      <c r="C572" s="151"/>
      <c r="D572" s="141"/>
      <c r="E572" s="132" t="s">
        <v>3481</v>
      </c>
      <c r="F572" s="141">
        <v>11019892</v>
      </c>
      <c r="G572" s="141" t="s">
        <v>245</v>
      </c>
      <c r="H572" s="137" t="s">
        <v>865</v>
      </c>
      <c r="I572" s="141" t="s">
        <v>53</v>
      </c>
      <c r="J572" s="141"/>
      <c r="K572" s="141" t="s">
        <v>140</v>
      </c>
      <c r="L572" s="141" t="s">
        <v>62</v>
      </c>
      <c r="M572" s="141" t="s">
        <v>62</v>
      </c>
      <c r="N572" s="141"/>
      <c r="O572" s="142">
        <v>44763</v>
      </c>
      <c r="P572" s="141" t="s">
        <v>298</v>
      </c>
      <c r="Q572" s="141" t="s">
        <v>298</v>
      </c>
      <c r="R572" s="141" t="s">
        <v>298</v>
      </c>
      <c r="S572" s="141" t="s">
        <v>1206</v>
      </c>
      <c r="T572" s="143">
        <v>4.8099999999999996</v>
      </c>
      <c r="U572" s="138" t="s">
        <v>441</v>
      </c>
      <c r="V572" s="144">
        <v>0.06</v>
      </c>
      <c r="W572" s="141"/>
      <c r="X572" s="141"/>
      <c r="Y572" s="145"/>
      <c r="Z572" s="145">
        <v>8.1600000000000006E-2</v>
      </c>
      <c r="AA572" s="146">
        <v>47559</v>
      </c>
      <c r="AB572" s="141" t="s">
        <v>636</v>
      </c>
      <c r="AC572" s="141"/>
      <c r="AD572" s="147"/>
      <c r="AE572" s="149"/>
      <c r="AF572" s="146"/>
      <c r="AG572" s="141"/>
      <c r="AH572" s="141"/>
      <c r="AI572" s="138"/>
      <c r="AJ572" s="141" t="s">
        <v>55</v>
      </c>
      <c r="AK572" s="141" t="s">
        <v>791</v>
      </c>
      <c r="AL572" s="141"/>
      <c r="AM572" s="141" t="s">
        <v>305</v>
      </c>
      <c r="AN572" s="148">
        <v>45473</v>
      </c>
      <c r="AO572" s="146">
        <v>45473</v>
      </c>
      <c r="AP572" s="149"/>
      <c r="AQ572" s="150">
        <v>30000</v>
      </c>
      <c r="AR572" s="150">
        <v>93.37</v>
      </c>
      <c r="AS572" s="150">
        <v>1</v>
      </c>
      <c r="AT572" s="150">
        <v>28.010999999999999</v>
      </c>
      <c r="AU572" s="150">
        <v>28.010999999999999</v>
      </c>
      <c r="AV572" s="137"/>
      <c r="AW572" s="137"/>
      <c r="AX572" s="141"/>
      <c r="AY572" s="141" t="s">
        <v>17</v>
      </c>
      <c r="AZ572" s="144">
        <v>1.082474809162804E-4</v>
      </c>
      <c r="BA572" s="144">
        <v>5.7724263548998705E-6</v>
      </c>
    </row>
    <row r="573" spans="1:53" ht="13.5" thickBot="1">
      <c r="A573" s="131">
        <v>8694</v>
      </c>
      <c r="B573" s="131">
        <v>12532</v>
      </c>
      <c r="C573" s="151"/>
      <c r="D573" s="141"/>
      <c r="E573" s="132" t="s">
        <v>3482</v>
      </c>
      <c r="F573" s="141">
        <v>11019895</v>
      </c>
      <c r="G573" s="141" t="s">
        <v>245</v>
      </c>
      <c r="H573" s="137" t="s">
        <v>865</v>
      </c>
      <c r="I573" s="141" t="s">
        <v>53</v>
      </c>
      <c r="J573" s="141"/>
      <c r="K573" s="141" t="s">
        <v>140</v>
      </c>
      <c r="L573" s="141" t="s">
        <v>62</v>
      </c>
      <c r="M573" s="141" t="s">
        <v>62</v>
      </c>
      <c r="N573" s="141"/>
      <c r="O573" s="142">
        <v>44767</v>
      </c>
      <c r="P573" s="141" t="s">
        <v>298</v>
      </c>
      <c r="Q573" s="141" t="s">
        <v>298</v>
      </c>
      <c r="R573" s="141" t="s">
        <v>298</v>
      </c>
      <c r="S573" s="141" t="s">
        <v>1206</v>
      </c>
      <c r="T573" s="143">
        <v>4.8099999999999996</v>
      </c>
      <c r="U573" s="138" t="s">
        <v>441</v>
      </c>
      <c r="V573" s="144">
        <v>0.06</v>
      </c>
      <c r="W573" s="141"/>
      <c r="X573" s="141"/>
      <c r="Y573" s="145"/>
      <c r="Z573" s="145">
        <v>8.1500000000000003E-2</v>
      </c>
      <c r="AA573" s="146">
        <v>47559</v>
      </c>
      <c r="AB573" s="141" t="s">
        <v>636</v>
      </c>
      <c r="AC573" s="141"/>
      <c r="AD573" s="147"/>
      <c r="AE573" s="149"/>
      <c r="AF573" s="146"/>
      <c r="AG573" s="141"/>
      <c r="AH573" s="141"/>
      <c r="AI573" s="138"/>
      <c r="AJ573" s="141" t="s">
        <v>55</v>
      </c>
      <c r="AK573" s="141" t="s">
        <v>791</v>
      </c>
      <c r="AL573" s="141"/>
      <c r="AM573" s="141" t="s">
        <v>305</v>
      </c>
      <c r="AN573" s="148">
        <v>45473</v>
      </c>
      <c r="AO573" s="146">
        <v>45473</v>
      </c>
      <c r="AP573" s="149"/>
      <c r="AQ573" s="150">
        <v>75000</v>
      </c>
      <c r="AR573" s="150">
        <v>93.41</v>
      </c>
      <c r="AS573" s="150">
        <v>1</v>
      </c>
      <c r="AT573" s="150">
        <v>70.057500000000005</v>
      </c>
      <c r="AU573" s="150">
        <v>70.057500000000005</v>
      </c>
      <c r="AV573" s="137"/>
      <c r="AW573" s="137"/>
      <c r="AX573" s="141"/>
      <c r="AY573" s="141" t="s">
        <v>17</v>
      </c>
      <c r="AZ573" s="144">
        <v>2.7073463618907984E-4</v>
      </c>
      <c r="BA573" s="144">
        <v>1.4437248201006667E-5</v>
      </c>
    </row>
    <row r="574" spans="1:53" ht="13.5" thickBot="1">
      <c r="A574" s="131">
        <v>8694</v>
      </c>
      <c r="B574" s="131">
        <v>12532</v>
      </c>
      <c r="C574" s="151"/>
      <c r="D574" s="141"/>
      <c r="E574" s="132" t="s">
        <v>3483</v>
      </c>
      <c r="F574" s="141">
        <v>11019896</v>
      </c>
      <c r="G574" s="141" t="s">
        <v>245</v>
      </c>
      <c r="H574" s="137" t="s">
        <v>871</v>
      </c>
      <c r="I574" s="141" t="s">
        <v>53</v>
      </c>
      <c r="J574" s="141"/>
      <c r="K574" s="141" t="s">
        <v>102</v>
      </c>
      <c r="L574" s="141" t="s">
        <v>62</v>
      </c>
      <c r="M574" s="141" t="s">
        <v>62</v>
      </c>
      <c r="N574" s="141"/>
      <c r="O574" s="142">
        <v>44767</v>
      </c>
      <c r="P574" s="141" t="s">
        <v>298</v>
      </c>
      <c r="Q574" s="141" t="s">
        <v>298</v>
      </c>
      <c r="R574" s="141" t="s">
        <v>298</v>
      </c>
      <c r="S574" s="141" t="s">
        <v>1206</v>
      </c>
      <c r="T574" s="143">
        <v>1.81</v>
      </c>
      <c r="U574" s="138" t="s">
        <v>3252</v>
      </c>
      <c r="V574" s="144">
        <v>7.9000000000000001E-2</v>
      </c>
      <c r="W574" s="141"/>
      <c r="X574" s="141"/>
      <c r="Y574" s="145"/>
      <c r="Z574" s="145">
        <v>9.9099999999999994E-2</v>
      </c>
      <c r="AA574" s="146">
        <v>46172</v>
      </c>
      <c r="AB574" s="141" t="s">
        <v>636</v>
      </c>
      <c r="AC574" s="141"/>
      <c r="AD574" s="147"/>
      <c r="AE574" s="149"/>
      <c r="AF574" s="146"/>
      <c r="AG574" s="141"/>
      <c r="AH574" s="141"/>
      <c r="AI574" s="138"/>
      <c r="AJ574" s="141" t="s">
        <v>55</v>
      </c>
      <c r="AK574" s="141" t="s">
        <v>791</v>
      </c>
      <c r="AL574" s="141"/>
      <c r="AM574" s="141" t="s">
        <v>305</v>
      </c>
      <c r="AN574" s="148">
        <v>45473</v>
      </c>
      <c r="AO574" s="146">
        <v>45473</v>
      </c>
      <c r="AP574" s="149"/>
      <c r="AQ574" s="150">
        <v>3333333.33</v>
      </c>
      <c r="AR574" s="150">
        <v>96.96</v>
      </c>
      <c r="AS574" s="150">
        <v>1</v>
      </c>
      <c r="AT574" s="150">
        <v>3232</v>
      </c>
      <c r="AU574" s="150">
        <v>3232</v>
      </c>
      <c r="AV574" s="137"/>
      <c r="AW574" s="137"/>
      <c r="AX574" s="141"/>
      <c r="AY574" s="141" t="s">
        <v>17</v>
      </c>
      <c r="AZ574" s="144">
        <v>1.2489945318675458E-2</v>
      </c>
      <c r="BA574" s="144">
        <v>6.6604126875286082E-4</v>
      </c>
    </row>
    <row r="575" spans="1:53" ht="13.5" thickBot="1">
      <c r="A575" s="131">
        <v>8694</v>
      </c>
      <c r="B575" s="131">
        <v>12532</v>
      </c>
      <c r="C575" s="151"/>
      <c r="D575" s="141"/>
      <c r="E575" s="132" t="s">
        <v>3485</v>
      </c>
      <c r="F575" s="141">
        <v>11019903</v>
      </c>
      <c r="G575" s="141" t="s">
        <v>245</v>
      </c>
      <c r="H575" s="137" t="s">
        <v>865</v>
      </c>
      <c r="I575" s="141" t="s">
        <v>53</v>
      </c>
      <c r="J575" s="141"/>
      <c r="K575" s="141" t="s">
        <v>140</v>
      </c>
      <c r="L575" s="141" t="s">
        <v>62</v>
      </c>
      <c r="M575" s="141" t="s">
        <v>62</v>
      </c>
      <c r="N575" s="141"/>
      <c r="O575" s="142">
        <v>44791</v>
      </c>
      <c r="P575" s="141" t="s">
        <v>298</v>
      </c>
      <c r="Q575" s="141" t="s">
        <v>298</v>
      </c>
      <c r="R575" s="141" t="s">
        <v>298</v>
      </c>
      <c r="S575" s="141" t="s">
        <v>1206</v>
      </c>
      <c r="T575" s="143">
        <v>4.8099999999999996</v>
      </c>
      <c r="U575" s="138" t="s">
        <v>441</v>
      </c>
      <c r="V575" s="144">
        <v>0.1</v>
      </c>
      <c r="W575" s="141"/>
      <c r="X575" s="141"/>
      <c r="Y575" s="145"/>
      <c r="Z575" s="145">
        <v>8.43E-2</v>
      </c>
      <c r="AA575" s="146">
        <v>47559</v>
      </c>
      <c r="AB575" s="141" t="s">
        <v>636</v>
      </c>
      <c r="AC575" s="141"/>
      <c r="AD575" s="147"/>
      <c r="AE575" s="149"/>
      <c r="AF575" s="146"/>
      <c r="AG575" s="141"/>
      <c r="AH575" s="141"/>
      <c r="AI575" s="138"/>
      <c r="AJ575" s="141" t="s">
        <v>55</v>
      </c>
      <c r="AK575" s="141" t="s">
        <v>791</v>
      </c>
      <c r="AL575" s="141"/>
      <c r="AM575" s="141" t="s">
        <v>305</v>
      </c>
      <c r="AN575" s="148">
        <v>45473</v>
      </c>
      <c r="AO575" s="146">
        <v>45473</v>
      </c>
      <c r="AP575" s="149"/>
      <c r="AQ575" s="150">
        <v>60000</v>
      </c>
      <c r="AR575" s="150">
        <v>92.25</v>
      </c>
      <c r="AS575" s="150">
        <v>1</v>
      </c>
      <c r="AT575" s="150">
        <v>55.35</v>
      </c>
      <c r="AU575" s="150">
        <v>55.35</v>
      </c>
      <c r="AV575" s="137"/>
      <c r="AW575" s="137"/>
      <c r="AX575" s="141"/>
      <c r="AY575" s="141" t="s">
        <v>17</v>
      </c>
      <c r="AZ575" s="144">
        <v>2.1389804250887583E-4</v>
      </c>
      <c r="BA575" s="144">
        <v>1.1406368881643207E-5</v>
      </c>
    </row>
    <row r="576" spans="1:53" ht="13.5" thickBot="1">
      <c r="A576" s="131">
        <v>8694</v>
      </c>
      <c r="B576" s="131">
        <v>12532</v>
      </c>
      <c r="C576" s="151"/>
      <c r="D576" s="141"/>
      <c r="E576" s="132" t="s">
        <v>3486</v>
      </c>
      <c r="F576" s="141">
        <v>11019909</v>
      </c>
      <c r="G576" s="141" t="s">
        <v>245</v>
      </c>
      <c r="H576" s="137" t="s">
        <v>865</v>
      </c>
      <c r="I576" s="141" t="s">
        <v>53</v>
      </c>
      <c r="J576" s="141"/>
      <c r="K576" s="141" t="s">
        <v>140</v>
      </c>
      <c r="L576" s="141" t="s">
        <v>62</v>
      </c>
      <c r="M576" s="141" t="s">
        <v>62</v>
      </c>
      <c r="N576" s="141"/>
      <c r="O576" s="142">
        <v>44824</v>
      </c>
      <c r="P576" s="141" t="s">
        <v>298</v>
      </c>
      <c r="Q576" s="141" t="s">
        <v>298</v>
      </c>
      <c r="R576" s="141" t="s">
        <v>298</v>
      </c>
      <c r="S576" s="141" t="s">
        <v>1206</v>
      </c>
      <c r="T576" s="143">
        <v>4.83</v>
      </c>
      <c r="U576" s="138" t="s">
        <v>441</v>
      </c>
      <c r="V576" s="144">
        <v>0.06</v>
      </c>
      <c r="W576" s="141"/>
      <c r="X576" s="141"/>
      <c r="Y576" s="145"/>
      <c r="Z576" s="145">
        <v>7.4700000000000003E-2</v>
      </c>
      <c r="AA576" s="146">
        <v>47559</v>
      </c>
      <c r="AB576" s="141" t="s">
        <v>636</v>
      </c>
      <c r="AC576" s="141"/>
      <c r="AD576" s="147"/>
      <c r="AE576" s="149"/>
      <c r="AF576" s="146"/>
      <c r="AG576" s="141"/>
      <c r="AH576" s="141"/>
      <c r="AI576" s="138"/>
      <c r="AJ576" s="141" t="s">
        <v>55</v>
      </c>
      <c r="AK576" s="141" t="s">
        <v>791</v>
      </c>
      <c r="AL576" s="141"/>
      <c r="AM576" s="141" t="s">
        <v>305</v>
      </c>
      <c r="AN576" s="148">
        <v>45473</v>
      </c>
      <c r="AO576" s="146">
        <v>45473</v>
      </c>
      <c r="AP576" s="149"/>
      <c r="AQ576" s="150">
        <v>51750</v>
      </c>
      <c r="AR576" s="150">
        <v>96.28</v>
      </c>
      <c r="AS576" s="150">
        <v>1</v>
      </c>
      <c r="AT576" s="150">
        <v>49.8249</v>
      </c>
      <c r="AU576" s="150">
        <v>49.8249</v>
      </c>
      <c r="AV576" s="137"/>
      <c r="AW576" s="137"/>
      <c r="AX576" s="141"/>
      <c r="AY576" s="141" t="s">
        <v>17</v>
      </c>
      <c r="AZ576" s="144">
        <v>1.9254649644445324E-4</v>
      </c>
      <c r="BA576" s="144">
        <v>1.0267772157018692E-5</v>
      </c>
    </row>
    <row r="577" spans="1:53" ht="13.5" thickBot="1">
      <c r="A577" s="131">
        <v>8694</v>
      </c>
      <c r="B577" s="131">
        <v>12532</v>
      </c>
      <c r="C577" s="151"/>
      <c r="D577" s="141"/>
      <c r="E577" s="132" t="s">
        <v>3565</v>
      </c>
      <c r="F577" s="141">
        <v>11019917</v>
      </c>
      <c r="G577" s="141" t="s">
        <v>245</v>
      </c>
      <c r="H577" s="137" t="s">
        <v>865</v>
      </c>
      <c r="I577" s="141" t="s">
        <v>53</v>
      </c>
      <c r="J577" s="141"/>
      <c r="K577" s="141" t="s">
        <v>257</v>
      </c>
      <c r="L577" s="141" t="s">
        <v>62</v>
      </c>
      <c r="M577" s="141" t="s">
        <v>62</v>
      </c>
      <c r="N577" s="141"/>
      <c r="O577" s="142">
        <v>44852</v>
      </c>
      <c r="P577" s="141" t="s">
        <v>298</v>
      </c>
      <c r="Q577" s="141" t="s">
        <v>298</v>
      </c>
      <c r="R577" s="141" t="s">
        <v>298</v>
      </c>
      <c r="S577" s="141" t="s">
        <v>1206</v>
      </c>
      <c r="T577" s="143">
        <v>2.69</v>
      </c>
      <c r="U577" s="138" t="s">
        <v>3252</v>
      </c>
      <c r="V577" s="144">
        <v>0.08</v>
      </c>
      <c r="W577" s="141"/>
      <c r="X577" s="141"/>
      <c r="Y577" s="145"/>
      <c r="Z577" s="145">
        <v>8.7800000000000003E-2</v>
      </c>
      <c r="AA577" s="146">
        <v>46568</v>
      </c>
      <c r="AB577" s="141" t="s">
        <v>636</v>
      </c>
      <c r="AC577" s="141"/>
      <c r="AD577" s="147"/>
      <c r="AE577" s="149"/>
      <c r="AF577" s="146"/>
      <c r="AG577" s="141"/>
      <c r="AH577" s="141"/>
      <c r="AI577" s="138"/>
      <c r="AJ577" s="141" t="s">
        <v>55</v>
      </c>
      <c r="AK577" s="141" t="s">
        <v>791</v>
      </c>
      <c r="AL577" s="141"/>
      <c r="AM577" s="141" t="s">
        <v>305</v>
      </c>
      <c r="AN577" s="148">
        <v>45473</v>
      </c>
      <c r="AO577" s="146">
        <v>45473</v>
      </c>
      <c r="AP577" s="149"/>
      <c r="AQ577" s="150">
        <v>163200</v>
      </c>
      <c r="AR577" s="150">
        <v>98.67</v>
      </c>
      <c r="AS577" s="150">
        <v>1</v>
      </c>
      <c r="AT577" s="150">
        <v>161.02943999999999</v>
      </c>
      <c r="AU577" s="150">
        <v>161.02943999999999</v>
      </c>
      <c r="AV577" s="137"/>
      <c r="AW577" s="137"/>
      <c r="AX577" s="141"/>
      <c r="AY577" s="141" t="s">
        <v>17</v>
      </c>
      <c r="AZ577" s="144">
        <v>6.2229235776513944E-4</v>
      </c>
      <c r="BA577" s="144">
        <v>3.3184484073070134E-5</v>
      </c>
    </row>
    <row r="578" spans="1:53" ht="13.5" thickBot="1">
      <c r="A578" s="131">
        <v>8694</v>
      </c>
      <c r="B578" s="131">
        <v>12532</v>
      </c>
      <c r="C578" s="151"/>
      <c r="D578" s="141"/>
      <c r="E578" s="132" t="s">
        <v>3566</v>
      </c>
      <c r="F578" s="141">
        <v>11019918</v>
      </c>
      <c r="G578" s="141" t="s">
        <v>245</v>
      </c>
      <c r="H578" s="137" t="s">
        <v>865</v>
      </c>
      <c r="I578" s="141" t="s">
        <v>53</v>
      </c>
      <c r="J578" s="141"/>
      <c r="K578" s="141" t="s">
        <v>257</v>
      </c>
      <c r="L578" s="141" t="s">
        <v>62</v>
      </c>
      <c r="M578" s="141" t="s">
        <v>62</v>
      </c>
      <c r="N578" s="141"/>
      <c r="O578" s="142">
        <v>44852</v>
      </c>
      <c r="P578" s="141" t="s">
        <v>298</v>
      </c>
      <c r="Q578" s="141" t="s">
        <v>298</v>
      </c>
      <c r="R578" s="141" t="s">
        <v>298</v>
      </c>
      <c r="S578" s="141" t="s">
        <v>1206</v>
      </c>
      <c r="T578" s="143">
        <v>2.69</v>
      </c>
      <c r="U578" s="138" t="s">
        <v>3252</v>
      </c>
      <c r="V578" s="144">
        <v>0.08</v>
      </c>
      <c r="W578" s="141"/>
      <c r="X578" s="141"/>
      <c r="Y578" s="145"/>
      <c r="Z578" s="145">
        <v>8.7800000000000003E-2</v>
      </c>
      <c r="AA578" s="146">
        <v>46568</v>
      </c>
      <c r="AB578" s="141" t="s">
        <v>636</v>
      </c>
      <c r="AC578" s="141"/>
      <c r="AD578" s="147"/>
      <c r="AE578" s="149"/>
      <c r="AF578" s="146"/>
      <c r="AG578" s="141"/>
      <c r="AH578" s="141"/>
      <c r="AI578" s="138"/>
      <c r="AJ578" s="141" t="s">
        <v>55</v>
      </c>
      <c r="AK578" s="141" t="s">
        <v>791</v>
      </c>
      <c r="AL578" s="141"/>
      <c r="AM578" s="141" t="s">
        <v>305</v>
      </c>
      <c r="AN578" s="148">
        <v>45473</v>
      </c>
      <c r="AO578" s="146">
        <v>45473</v>
      </c>
      <c r="AP578" s="149"/>
      <c r="AQ578" s="150">
        <v>38760</v>
      </c>
      <c r="AR578" s="150">
        <v>98.67</v>
      </c>
      <c r="AS578" s="150">
        <v>1</v>
      </c>
      <c r="AT578" s="150">
        <v>38.244489999999999</v>
      </c>
      <c r="AU578" s="150">
        <v>38.244489999999999</v>
      </c>
      <c r="AV578" s="137"/>
      <c r="AW578" s="137"/>
      <c r="AX578" s="141"/>
      <c r="AY578" s="141" t="s">
        <v>17</v>
      </c>
      <c r="AZ578" s="144">
        <v>1.4779442724029406E-4</v>
      </c>
      <c r="BA578" s="144">
        <v>7.8813145551999055E-6</v>
      </c>
    </row>
    <row r="579" spans="1:53" ht="13.5" thickBot="1">
      <c r="A579" s="131">
        <v>8694</v>
      </c>
      <c r="B579" s="131">
        <v>12532</v>
      </c>
      <c r="C579" s="151"/>
      <c r="D579" s="141"/>
      <c r="E579" s="132" t="s">
        <v>3567</v>
      </c>
      <c r="F579" s="141">
        <v>11019922</v>
      </c>
      <c r="G579" s="141" t="s">
        <v>245</v>
      </c>
      <c r="H579" s="137" t="s">
        <v>865</v>
      </c>
      <c r="I579" s="141" t="s">
        <v>53</v>
      </c>
      <c r="J579" s="141"/>
      <c r="K579" s="141" t="s">
        <v>257</v>
      </c>
      <c r="L579" s="141" t="s">
        <v>62</v>
      </c>
      <c r="M579" s="141" t="s">
        <v>62</v>
      </c>
      <c r="N579" s="141"/>
      <c r="O579" s="142">
        <v>44875</v>
      </c>
      <c r="P579" s="141" t="s">
        <v>298</v>
      </c>
      <c r="Q579" s="141" t="s">
        <v>298</v>
      </c>
      <c r="R579" s="141" t="s">
        <v>298</v>
      </c>
      <c r="S579" s="141" t="s">
        <v>1206</v>
      </c>
      <c r="T579" s="143">
        <v>2.69</v>
      </c>
      <c r="U579" s="138" t="s">
        <v>3252</v>
      </c>
      <c r="V579" s="144">
        <v>0.08</v>
      </c>
      <c r="W579" s="141"/>
      <c r="X579" s="141"/>
      <c r="Y579" s="145"/>
      <c r="Z579" s="145">
        <v>8.7999999999999995E-2</v>
      </c>
      <c r="AA579" s="146">
        <v>46568</v>
      </c>
      <c r="AB579" s="141" t="s">
        <v>636</v>
      </c>
      <c r="AC579" s="141"/>
      <c r="AD579" s="147"/>
      <c r="AE579" s="149"/>
      <c r="AF579" s="146"/>
      <c r="AG579" s="141"/>
      <c r="AH579" s="141"/>
      <c r="AI579" s="138"/>
      <c r="AJ579" s="141" t="s">
        <v>55</v>
      </c>
      <c r="AK579" s="141" t="s">
        <v>791</v>
      </c>
      <c r="AL579" s="141"/>
      <c r="AM579" s="141" t="s">
        <v>305</v>
      </c>
      <c r="AN579" s="148">
        <v>45473</v>
      </c>
      <c r="AO579" s="146">
        <v>45473</v>
      </c>
      <c r="AP579" s="149"/>
      <c r="AQ579" s="150">
        <v>7680</v>
      </c>
      <c r="AR579" s="150">
        <v>98.63</v>
      </c>
      <c r="AS579" s="150">
        <v>1</v>
      </c>
      <c r="AT579" s="150">
        <v>7.5747799999999996</v>
      </c>
      <c r="AU579" s="150">
        <v>7.5747799999999996</v>
      </c>
      <c r="AV579" s="137"/>
      <c r="AW579" s="137"/>
      <c r="AX579" s="141"/>
      <c r="AY579" s="141" t="s">
        <v>17</v>
      </c>
      <c r="AZ579" s="144">
        <v>2.9272459158724161E-5</v>
      </c>
      <c r="BA579" s="144">
        <v>1.5609888866719662E-6</v>
      </c>
    </row>
    <row r="580" spans="1:53" ht="13.5" thickBot="1">
      <c r="A580" s="131">
        <v>8694</v>
      </c>
      <c r="B580" s="131">
        <v>12532</v>
      </c>
      <c r="C580" s="151"/>
      <c r="D580" s="141"/>
      <c r="E580" s="132" t="s">
        <v>3568</v>
      </c>
      <c r="F580" s="141">
        <v>11019923</v>
      </c>
      <c r="G580" s="141" t="s">
        <v>245</v>
      </c>
      <c r="H580" s="137" t="s">
        <v>865</v>
      </c>
      <c r="I580" s="141" t="s">
        <v>53</v>
      </c>
      <c r="J580" s="141"/>
      <c r="K580" s="141" t="s">
        <v>257</v>
      </c>
      <c r="L580" s="141" t="s">
        <v>62</v>
      </c>
      <c r="M580" s="141" t="s">
        <v>62</v>
      </c>
      <c r="N580" s="141"/>
      <c r="O580" s="142">
        <v>44875</v>
      </c>
      <c r="P580" s="141" t="s">
        <v>298</v>
      </c>
      <c r="Q580" s="141" t="s">
        <v>298</v>
      </c>
      <c r="R580" s="141" t="s">
        <v>298</v>
      </c>
      <c r="S580" s="141" t="s">
        <v>1206</v>
      </c>
      <c r="T580" s="143">
        <v>2.69</v>
      </c>
      <c r="U580" s="138" t="s">
        <v>3252</v>
      </c>
      <c r="V580" s="144">
        <v>0.08</v>
      </c>
      <c r="W580" s="141"/>
      <c r="X580" s="141"/>
      <c r="Y580" s="145"/>
      <c r="Z580" s="145">
        <v>8.7999999999999995E-2</v>
      </c>
      <c r="AA580" s="146">
        <v>46568</v>
      </c>
      <c r="AB580" s="141" t="s">
        <v>636</v>
      </c>
      <c r="AC580" s="141"/>
      <c r="AD580" s="147"/>
      <c r="AE580" s="149"/>
      <c r="AF580" s="146"/>
      <c r="AG580" s="141"/>
      <c r="AH580" s="141"/>
      <c r="AI580" s="138"/>
      <c r="AJ580" s="141" t="s">
        <v>55</v>
      </c>
      <c r="AK580" s="141" t="s">
        <v>791</v>
      </c>
      <c r="AL580" s="141"/>
      <c r="AM580" s="141" t="s">
        <v>305</v>
      </c>
      <c r="AN580" s="148">
        <v>45473</v>
      </c>
      <c r="AO580" s="146">
        <v>45473</v>
      </c>
      <c r="AP580" s="149"/>
      <c r="AQ580" s="150">
        <v>80112</v>
      </c>
      <c r="AR580" s="150">
        <v>98.63</v>
      </c>
      <c r="AS580" s="150">
        <v>1</v>
      </c>
      <c r="AT580" s="150">
        <v>79.014470000000003</v>
      </c>
      <c r="AU580" s="150">
        <v>79.014470000000003</v>
      </c>
      <c r="AV580" s="137"/>
      <c r="AW580" s="137"/>
      <c r="AX580" s="141"/>
      <c r="AY580" s="141" t="s">
        <v>17</v>
      </c>
      <c r="AZ580" s="144">
        <v>3.053485178478102E-4</v>
      </c>
      <c r="BA580" s="144">
        <v>1.6283074829404351E-5</v>
      </c>
    </row>
    <row r="581" spans="1:53" ht="13.5" thickBot="1">
      <c r="A581" s="131">
        <v>8694</v>
      </c>
      <c r="B581" s="131">
        <v>12532</v>
      </c>
      <c r="C581" s="151"/>
      <c r="D581" s="141"/>
      <c r="E581" s="132" t="s">
        <v>3569</v>
      </c>
      <c r="F581" s="141">
        <v>11019925</v>
      </c>
      <c r="G581" s="141" t="s">
        <v>245</v>
      </c>
      <c r="H581" s="137" t="s">
        <v>865</v>
      </c>
      <c r="I581" s="141" t="s">
        <v>53</v>
      </c>
      <c r="J581" s="141"/>
      <c r="K581" s="141" t="s">
        <v>257</v>
      </c>
      <c r="L581" s="141" t="s">
        <v>62</v>
      </c>
      <c r="M581" s="141" t="s">
        <v>62</v>
      </c>
      <c r="N581" s="141"/>
      <c r="O581" s="142">
        <v>44875</v>
      </c>
      <c r="P581" s="141" t="s">
        <v>298</v>
      </c>
      <c r="Q581" s="141" t="s">
        <v>298</v>
      </c>
      <c r="R581" s="141" t="s">
        <v>298</v>
      </c>
      <c r="S581" s="141" t="s">
        <v>1206</v>
      </c>
      <c r="T581" s="143">
        <v>2.69</v>
      </c>
      <c r="U581" s="138" t="s">
        <v>3252</v>
      </c>
      <c r="V581" s="144">
        <v>0.08</v>
      </c>
      <c r="W581" s="141"/>
      <c r="X581" s="141"/>
      <c r="Y581" s="145"/>
      <c r="Z581" s="145">
        <v>8.7999999999999995E-2</v>
      </c>
      <c r="AA581" s="146">
        <v>46568</v>
      </c>
      <c r="AB581" s="141" t="s">
        <v>636</v>
      </c>
      <c r="AC581" s="141"/>
      <c r="AD581" s="147"/>
      <c r="AE581" s="149"/>
      <c r="AF581" s="146"/>
      <c r="AG581" s="141"/>
      <c r="AH581" s="141"/>
      <c r="AI581" s="138"/>
      <c r="AJ581" s="141" t="s">
        <v>55</v>
      </c>
      <c r="AK581" s="141" t="s">
        <v>791</v>
      </c>
      <c r="AL581" s="141"/>
      <c r="AM581" s="141" t="s">
        <v>305</v>
      </c>
      <c r="AN581" s="148">
        <v>45473</v>
      </c>
      <c r="AO581" s="146">
        <v>45473</v>
      </c>
      <c r="AP581" s="149"/>
      <c r="AQ581" s="150">
        <v>6000</v>
      </c>
      <c r="AR581" s="150">
        <v>98.63</v>
      </c>
      <c r="AS581" s="150">
        <v>1</v>
      </c>
      <c r="AT581" s="150">
        <v>5.9177999999999997</v>
      </c>
      <c r="AU581" s="150">
        <v>5.9177999999999997</v>
      </c>
      <c r="AV581" s="137"/>
      <c r="AW581" s="137"/>
      <c r="AX581" s="141"/>
      <c r="AY581" s="141" t="s">
        <v>17</v>
      </c>
      <c r="AZ581" s="144">
        <v>2.2869120794200997E-5</v>
      </c>
      <c r="BA581" s="144">
        <v>1.2195232117034898E-6</v>
      </c>
    </row>
    <row r="582" spans="1:53" ht="13.5" thickBot="1">
      <c r="A582" s="131">
        <v>8694</v>
      </c>
      <c r="B582" s="131">
        <v>12532</v>
      </c>
      <c r="C582" s="151"/>
      <c r="D582" s="141"/>
      <c r="E582" s="132" t="s">
        <v>3570</v>
      </c>
      <c r="F582" s="141">
        <v>11019926</v>
      </c>
      <c r="G582" s="141" t="s">
        <v>245</v>
      </c>
      <c r="H582" s="137" t="s">
        <v>865</v>
      </c>
      <c r="I582" s="141" t="s">
        <v>53</v>
      </c>
      <c r="J582" s="141"/>
      <c r="K582" s="141" t="s">
        <v>257</v>
      </c>
      <c r="L582" s="141" t="s">
        <v>62</v>
      </c>
      <c r="M582" s="141" t="s">
        <v>62</v>
      </c>
      <c r="N582" s="141"/>
      <c r="O582" s="142">
        <v>44875</v>
      </c>
      <c r="P582" s="141" t="s">
        <v>298</v>
      </c>
      <c r="Q582" s="141" t="s">
        <v>298</v>
      </c>
      <c r="R582" s="141" t="s">
        <v>298</v>
      </c>
      <c r="S582" s="141" t="s">
        <v>1206</v>
      </c>
      <c r="T582" s="143">
        <v>2.69</v>
      </c>
      <c r="U582" s="138" t="s">
        <v>3252</v>
      </c>
      <c r="V582" s="144">
        <v>0.08</v>
      </c>
      <c r="W582" s="141"/>
      <c r="X582" s="141"/>
      <c r="Y582" s="145"/>
      <c r="Z582" s="145">
        <v>8.7999999999999995E-2</v>
      </c>
      <c r="AA582" s="146">
        <v>46568</v>
      </c>
      <c r="AB582" s="141" t="s">
        <v>636</v>
      </c>
      <c r="AC582" s="141"/>
      <c r="AD582" s="147"/>
      <c r="AE582" s="149"/>
      <c r="AF582" s="146"/>
      <c r="AG582" s="141"/>
      <c r="AH582" s="141"/>
      <c r="AI582" s="138"/>
      <c r="AJ582" s="141" t="s">
        <v>55</v>
      </c>
      <c r="AK582" s="141" t="s">
        <v>791</v>
      </c>
      <c r="AL582" s="141"/>
      <c r="AM582" s="141" t="s">
        <v>305</v>
      </c>
      <c r="AN582" s="148">
        <v>45473</v>
      </c>
      <c r="AO582" s="146">
        <v>45473</v>
      </c>
      <c r="AP582" s="149"/>
      <c r="AQ582" s="150">
        <v>19200</v>
      </c>
      <c r="AR582" s="150">
        <v>98.63</v>
      </c>
      <c r="AS582" s="150">
        <v>1</v>
      </c>
      <c r="AT582" s="150">
        <v>18.936959999999999</v>
      </c>
      <c r="AU582" s="150">
        <v>18.936959999999999</v>
      </c>
      <c r="AV582" s="137"/>
      <c r="AW582" s="137"/>
      <c r="AX582" s="141"/>
      <c r="AY582" s="141" t="s">
        <v>17</v>
      </c>
      <c r="AZ582" s="144">
        <v>7.3181186541443197E-5</v>
      </c>
      <c r="BA582" s="144">
        <v>3.902474277451168E-6</v>
      </c>
    </row>
    <row r="583" spans="1:53" ht="13.5" thickBot="1">
      <c r="A583" s="131">
        <v>8694</v>
      </c>
      <c r="B583" s="131">
        <v>12532</v>
      </c>
      <c r="C583" s="151"/>
      <c r="D583" s="141"/>
      <c r="E583" s="132" t="s">
        <v>3571</v>
      </c>
      <c r="F583" s="141">
        <v>11019927</v>
      </c>
      <c r="G583" s="141" t="s">
        <v>245</v>
      </c>
      <c r="H583" s="137" t="s">
        <v>871</v>
      </c>
      <c r="I583" s="141" t="s">
        <v>53</v>
      </c>
      <c r="J583" s="141"/>
      <c r="K583" s="141" t="s">
        <v>140</v>
      </c>
      <c r="L583" s="141" t="s">
        <v>62</v>
      </c>
      <c r="M583" s="141" t="s">
        <v>62</v>
      </c>
      <c r="N583" s="141"/>
      <c r="O583" s="142">
        <v>44882</v>
      </c>
      <c r="P583" s="141" t="s">
        <v>1443</v>
      </c>
      <c r="Q583" s="141" t="s">
        <v>1334</v>
      </c>
      <c r="R583" s="141" t="s">
        <v>795</v>
      </c>
      <c r="S583" s="141" t="s">
        <v>1206</v>
      </c>
      <c r="T583" s="143">
        <v>4.0999999999999996</v>
      </c>
      <c r="U583" s="132" t="s">
        <v>3250</v>
      </c>
      <c r="V583" s="144">
        <v>4.3999999999999997E-2</v>
      </c>
      <c r="W583" s="141"/>
      <c r="X583" s="141"/>
      <c r="Y583" s="145"/>
      <c r="Z583" s="145">
        <v>5.3800000000000001E-2</v>
      </c>
      <c r="AA583" s="146">
        <v>47074</v>
      </c>
      <c r="AB583" s="141" t="s">
        <v>635</v>
      </c>
      <c r="AC583" s="141"/>
      <c r="AD583" s="147"/>
      <c r="AE583" s="149"/>
      <c r="AF583" s="146"/>
      <c r="AG583" s="141"/>
      <c r="AH583" s="141"/>
      <c r="AI583" s="138"/>
      <c r="AJ583" s="141" t="s">
        <v>55</v>
      </c>
      <c r="AK583" s="141" t="s">
        <v>791</v>
      </c>
      <c r="AL583" s="141"/>
      <c r="AM583" s="141" t="s">
        <v>305</v>
      </c>
      <c r="AN583" s="148">
        <v>45473</v>
      </c>
      <c r="AO583" s="146">
        <v>45473</v>
      </c>
      <c r="AP583" s="149"/>
      <c r="AQ583" s="150">
        <v>5750000</v>
      </c>
      <c r="AR583" s="150">
        <v>104.65</v>
      </c>
      <c r="AS583" s="150">
        <v>1</v>
      </c>
      <c r="AT583" s="150">
        <v>6017.375</v>
      </c>
      <c r="AU583" s="150">
        <v>6017.375</v>
      </c>
      <c r="AV583" s="137"/>
      <c r="AW583" s="137"/>
      <c r="AX583" s="141"/>
      <c r="AY583" s="141" t="s">
        <v>17</v>
      </c>
      <c r="AZ583" s="144">
        <v>2.3253924725236616E-2</v>
      </c>
      <c r="BA583" s="144">
        <v>1.2400433414485599E-3</v>
      </c>
    </row>
    <row r="584" spans="1:53" ht="13.5" thickBot="1">
      <c r="A584" s="131">
        <v>8694</v>
      </c>
      <c r="B584" s="131">
        <v>12532</v>
      </c>
      <c r="C584" s="151"/>
      <c r="D584" s="141"/>
      <c r="E584" s="132" t="s">
        <v>3572</v>
      </c>
      <c r="F584" s="141">
        <v>11019928</v>
      </c>
      <c r="G584" s="141" t="s">
        <v>245</v>
      </c>
      <c r="H584" s="137" t="s">
        <v>865</v>
      </c>
      <c r="I584" s="141" t="s">
        <v>53</v>
      </c>
      <c r="J584" s="141"/>
      <c r="K584" s="141" t="s">
        <v>257</v>
      </c>
      <c r="L584" s="141" t="s">
        <v>62</v>
      </c>
      <c r="M584" s="141" t="s">
        <v>62</v>
      </c>
      <c r="N584" s="141"/>
      <c r="O584" s="142">
        <v>44892</v>
      </c>
      <c r="P584" s="141" t="s">
        <v>298</v>
      </c>
      <c r="Q584" s="141" t="s">
        <v>298</v>
      </c>
      <c r="R584" s="141" t="s">
        <v>298</v>
      </c>
      <c r="S584" s="141" t="s">
        <v>1206</v>
      </c>
      <c r="T584" s="143">
        <v>2.69</v>
      </c>
      <c r="U584" s="138" t="s">
        <v>3252</v>
      </c>
      <c r="V584" s="144">
        <v>0.08</v>
      </c>
      <c r="W584" s="141"/>
      <c r="X584" s="141"/>
      <c r="Y584" s="145"/>
      <c r="Z584" s="145">
        <v>8.7900000000000006E-2</v>
      </c>
      <c r="AA584" s="146">
        <v>46568</v>
      </c>
      <c r="AB584" s="141" t="s">
        <v>636</v>
      </c>
      <c r="AC584" s="141"/>
      <c r="AD584" s="147"/>
      <c r="AE584" s="149"/>
      <c r="AF584" s="146"/>
      <c r="AG584" s="141"/>
      <c r="AH584" s="141"/>
      <c r="AI584" s="138"/>
      <c r="AJ584" s="141" t="s">
        <v>55</v>
      </c>
      <c r="AK584" s="141" t="s">
        <v>791</v>
      </c>
      <c r="AL584" s="141"/>
      <c r="AM584" s="141" t="s">
        <v>305</v>
      </c>
      <c r="AN584" s="148">
        <v>45473</v>
      </c>
      <c r="AO584" s="146">
        <v>45473</v>
      </c>
      <c r="AP584" s="149"/>
      <c r="AQ584" s="150">
        <v>19200</v>
      </c>
      <c r="AR584" s="150">
        <v>98.65</v>
      </c>
      <c r="AS584" s="150">
        <v>1</v>
      </c>
      <c r="AT584" s="150">
        <v>18.940799999999999</v>
      </c>
      <c r="AU584" s="150">
        <v>18.940799999999999</v>
      </c>
      <c r="AV584" s="137"/>
      <c r="AW584" s="137"/>
      <c r="AX584" s="141"/>
      <c r="AY584" s="141" t="s">
        <v>17</v>
      </c>
      <c r="AZ584" s="144">
        <v>7.3196026080435685E-5</v>
      </c>
      <c r="BA584" s="144">
        <v>3.9032656136120618E-6</v>
      </c>
    </row>
    <row r="585" spans="1:53" ht="13.5" thickBot="1">
      <c r="A585" s="131">
        <v>8694</v>
      </c>
      <c r="B585" s="131">
        <v>12532</v>
      </c>
      <c r="C585" s="151"/>
      <c r="D585" s="141"/>
      <c r="E585" s="132" t="s">
        <v>3573</v>
      </c>
      <c r="F585" s="141">
        <v>11019929</v>
      </c>
      <c r="G585" s="141" t="s">
        <v>245</v>
      </c>
      <c r="H585" s="137" t="s">
        <v>865</v>
      </c>
      <c r="I585" s="141" t="s">
        <v>53</v>
      </c>
      <c r="J585" s="141"/>
      <c r="K585" s="141" t="s">
        <v>257</v>
      </c>
      <c r="L585" s="141" t="s">
        <v>62</v>
      </c>
      <c r="M585" s="141" t="s">
        <v>62</v>
      </c>
      <c r="N585" s="141"/>
      <c r="O585" s="142">
        <v>44892</v>
      </c>
      <c r="P585" s="141" t="s">
        <v>298</v>
      </c>
      <c r="Q585" s="141" t="s">
        <v>298</v>
      </c>
      <c r="R585" s="141" t="s">
        <v>298</v>
      </c>
      <c r="S585" s="141" t="s">
        <v>1206</v>
      </c>
      <c r="T585" s="143">
        <v>2.69</v>
      </c>
      <c r="U585" s="138" t="s">
        <v>3252</v>
      </c>
      <c r="V585" s="144">
        <v>0.08</v>
      </c>
      <c r="W585" s="141"/>
      <c r="X585" s="141"/>
      <c r="Y585" s="145"/>
      <c r="Z585" s="145">
        <v>8.7900000000000006E-2</v>
      </c>
      <c r="AA585" s="146">
        <v>46568</v>
      </c>
      <c r="AB585" s="141" t="s">
        <v>636</v>
      </c>
      <c r="AC585" s="141"/>
      <c r="AD585" s="147"/>
      <c r="AE585" s="149"/>
      <c r="AF585" s="146"/>
      <c r="AG585" s="141"/>
      <c r="AH585" s="141"/>
      <c r="AI585" s="138"/>
      <c r="AJ585" s="141" t="s">
        <v>55</v>
      </c>
      <c r="AK585" s="141" t="s">
        <v>791</v>
      </c>
      <c r="AL585" s="141"/>
      <c r="AM585" s="141" t="s">
        <v>305</v>
      </c>
      <c r="AN585" s="148">
        <v>45473</v>
      </c>
      <c r="AO585" s="146">
        <v>45473</v>
      </c>
      <c r="AP585" s="149"/>
      <c r="AQ585" s="150">
        <v>43680</v>
      </c>
      <c r="AR585" s="150">
        <v>98.65</v>
      </c>
      <c r="AS585" s="150">
        <v>1</v>
      </c>
      <c r="AT585" s="150">
        <v>43.090319999999998</v>
      </c>
      <c r="AU585" s="150">
        <v>43.090319999999998</v>
      </c>
      <c r="AV585" s="137"/>
      <c r="AW585" s="137"/>
      <c r="AX585" s="141"/>
      <c r="AY585" s="141" t="s">
        <v>17</v>
      </c>
      <c r="AZ585" s="144">
        <v>1.6652095933299116E-4</v>
      </c>
      <c r="BA585" s="144">
        <v>8.8799292709674412E-6</v>
      </c>
    </row>
    <row r="586" spans="1:53" ht="13.5" thickBot="1">
      <c r="A586" s="131">
        <v>8694</v>
      </c>
      <c r="B586" s="131">
        <v>12532</v>
      </c>
      <c r="C586" s="151"/>
      <c r="D586" s="141"/>
      <c r="E586" s="132" t="s">
        <v>3487</v>
      </c>
      <c r="F586" s="141">
        <v>11019931</v>
      </c>
      <c r="G586" s="141" t="s">
        <v>245</v>
      </c>
      <c r="H586" s="137" t="s">
        <v>855</v>
      </c>
      <c r="I586" s="141" t="s">
        <v>53</v>
      </c>
      <c r="J586" s="141"/>
      <c r="K586" s="141" t="s">
        <v>140</v>
      </c>
      <c r="L586" s="141" t="s">
        <v>62</v>
      </c>
      <c r="M586" s="141" t="s">
        <v>62</v>
      </c>
      <c r="N586" s="141"/>
      <c r="O586" s="142">
        <v>44896</v>
      </c>
      <c r="P586" s="141" t="s">
        <v>298</v>
      </c>
      <c r="Q586" s="141" t="s">
        <v>298</v>
      </c>
      <c r="R586" s="141" t="s">
        <v>298</v>
      </c>
      <c r="S586" s="141" t="s">
        <v>1206</v>
      </c>
      <c r="T586" s="143">
        <v>3.42</v>
      </c>
      <c r="U586" s="138" t="s">
        <v>441</v>
      </c>
      <c r="V586" s="144">
        <v>3.7999999999999999E-2</v>
      </c>
      <c r="W586" s="141"/>
      <c r="X586" s="141"/>
      <c r="Y586" s="145"/>
      <c r="Z586" s="145">
        <v>7.6899999999999996E-2</v>
      </c>
      <c r="AA586" s="146">
        <v>47269</v>
      </c>
      <c r="AB586" s="141" t="s">
        <v>636</v>
      </c>
      <c r="AC586" s="141"/>
      <c r="AD586" s="147"/>
      <c r="AE586" s="149"/>
      <c r="AF586" s="146">
        <v>45047</v>
      </c>
      <c r="AG586" s="141"/>
      <c r="AH586" s="141"/>
      <c r="AI586" s="138"/>
      <c r="AJ586" s="141" t="s">
        <v>55</v>
      </c>
      <c r="AK586" s="141" t="s">
        <v>791</v>
      </c>
      <c r="AL586" s="141"/>
      <c r="AM586" s="141" t="s">
        <v>305</v>
      </c>
      <c r="AN586" s="148">
        <v>45473</v>
      </c>
      <c r="AO586" s="146">
        <v>45473</v>
      </c>
      <c r="AP586" s="149"/>
      <c r="AQ586" s="150">
        <v>1712328.77</v>
      </c>
      <c r="AR586" s="150">
        <v>111.43</v>
      </c>
      <c r="AS586" s="150">
        <v>1</v>
      </c>
      <c r="AT586" s="150">
        <v>1908.0479499999999</v>
      </c>
      <c r="AU586" s="150">
        <v>1908.0479499999999</v>
      </c>
      <c r="AV586" s="137"/>
      <c r="AW586" s="137"/>
      <c r="AX586" s="141"/>
      <c r="AY586" s="141" t="s">
        <v>17</v>
      </c>
      <c r="AZ586" s="144">
        <v>7.3735812379055708E-3</v>
      </c>
      <c r="BA586" s="144">
        <v>3.9320503634260366E-4</v>
      </c>
    </row>
    <row r="587" spans="1:53" ht="13.5" thickBot="1">
      <c r="A587" s="131">
        <v>8694</v>
      </c>
      <c r="B587" s="131">
        <v>12532</v>
      </c>
      <c r="C587" s="151"/>
      <c r="D587" s="141"/>
      <c r="E587" s="132" t="s">
        <v>3574</v>
      </c>
      <c r="F587" s="141">
        <v>11019933</v>
      </c>
      <c r="G587" s="141" t="s">
        <v>245</v>
      </c>
      <c r="H587" s="137" t="s">
        <v>865</v>
      </c>
      <c r="I587" s="141" t="s">
        <v>53</v>
      </c>
      <c r="J587" s="141"/>
      <c r="K587" s="141" t="s">
        <v>257</v>
      </c>
      <c r="L587" s="141" t="s">
        <v>62</v>
      </c>
      <c r="M587" s="141" t="s">
        <v>62</v>
      </c>
      <c r="N587" s="141"/>
      <c r="O587" s="142">
        <v>44906</v>
      </c>
      <c r="P587" s="141" t="s">
        <v>298</v>
      </c>
      <c r="Q587" s="141" t="s">
        <v>298</v>
      </c>
      <c r="R587" s="141" t="s">
        <v>298</v>
      </c>
      <c r="S587" s="141" t="s">
        <v>1206</v>
      </c>
      <c r="T587" s="143">
        <v>3</v>
      </c>
      <c r="U587" s="138" t="s">
        <v>3252</v>
      </c>
      <c r="V587" s="144">
        <v>0.08</v>
      </c>
      <c r="W587" s="141"/>
      <c r="X587" s="141"/>
      <c r="Y587" s="145"/>
      <c r="Z587" s="145">
        <v>8.14E-2</v>
      </c>
      <c r="AA587" s="146">
        <v>46568</v>
      </c>
      <c r="AB587" s="141" t="s">
        <v>636</v>
      </c>
      <c r="AC587" s="141"/>
      <c r="AD587" s="147"/>
      <c r="AE587" s="149"/>
      <c r="AF587" s="146"/>
      <c r="AG587" s="141"/>
      <c r="AH587" s="141"/>
      <c r="AI587" s="138"/>
      <c r="AJ587" s="141" t="s">
        <v>55</v>
      </c>
      <c r="AK587" s="141" t="s">
        <v>791</v>
      </c>
      <c r="AL587" s="141"/>
      <c r="AM587" s="141" t="s">
        <v>305</v>
      </c>
      <c r="AN587" s="148">
        <v>45473</v>
      </c>
      <c r="AO587" s="146">
        <v>45473</v>
      </c>
      <c r="AP587" s="149"/>
      <c r="AQ587" s="150">
        <v>102000</v>
      </c>
      <c r="AR587" s="150">
        <v>100.25</v>
      </c>
      <c r="AS587" s="150">
        <v>1</v>
      </c>
      <c r="AT587" s="150">
        <v>102.255</v>
      </c>
      <c r="AU587" s="150">
        <v>102.255</v>
      </c>
      <c r="AV587" s="137"/>
      <c r="AW587" s="137"/>
      <c r="AX587" s="141"/>
      <c r="AY587" s="141" t="s">
        <v>17</v>
      </c>
      <c r="AZ587" s="144">
        <v>3.9516069262412096E-4</v>
      </c>
      <c r="BA587" s="144">
        <v>2.1072416440694236E-5</v>
      </c>
    </row>
    <row r="588" spans="1:53" ht="13.5" thickBot="1">
      <c r="A588" s="131">
        <v>8694</v>
      </c>
      <c r="B588" s="131">
        <v>12532</v>
      </c>
      <c r="C588" s="151"/>
      <c r="D588" s="141"/>
      <c r="E588" s="132" t="s">
        <v>3488</v>
      </c>
      <c r="F588" s="141">
        <v>11019936</v>
      </c>
      <c r="G588" s="141" t="s">
        <v>245</v>
      </c>
      <c r="H588" s="137" t="s">
        <v>865</v>
      </c>
      <c r="I588" s="141" t="s">
        <v>53</v>
      </c>
      <c r="J588" s="141"/>
      <c r="K588" s="141" t="s">
        <v>140</v>
      </c>
      <c r="L588" s="141" t="s">
        <v>62</v>
      </c>
      <c r="M588" s="141" t="s">
        <v>62</v>
      </c>
      <c r="N588" s="141"/>
      <c r="O588" s="142">
        <v>44917</v>
      </c>
      <c r="P588" s="141" t="s">
        <v>298</v>
      </c>
      <c r="Q588" s="141" t="s">
        <v>298</v>
      </c>
      <c r="R588" s="141" t="s">
        <v>298</v>
      </c>
      <c r="S588" s="141" t="s">
        <v>1206</v>
      </c>
      <c r="T588" s="143">
        <v>8</v>
      </c>
      <c r="U588" s="138" t="s">
        <v>441</v>
      </c>
      <c r="V588" s="144">
        <v>0.06</v>
      </c>
      <c r="W588" s="141"/>
      <c r="X588" s="141"/>
      <c r="Y588" s="145"/>
      <c r="Z588" s="145">
        <v>6.4600000000000005E-2</v>
      </c>
      <c r="AA588" s="146">
        <v>47559</v>
      </c>
      <c r="AB588" s="141" t="s">
        <v>636</v>
      </c>
      <c r="AC588" s="141"/>
      <c r="AD588" s="147"/>
      <c r="AE588" s="149"/>
      <c r="AF588" s="146"/>
      <c r="AG588" s="141"/>
      <c r="AH588" s="141"/>
      <c r="AI588" s="138"/>
      <c r="AJ588" s="141" t="s">
        <v>55</v>
      </c>
      <c r="AK588" s="141" t="s">
        <v>791</v>
      </c>
      <c r="AL588" s="141"/>
      <c r="AM588" s="141" t="s">
        <v>305</v>
      </c>
      <c r="AN588" s="148">
        <v>45473</v>
      </c>
      <c r="AO588" s="146">
        <v>45473</v>
      </c>
      <c r="AP588" s="149"/>
      <c r="AQ588" s="150">
        <v>162390</v>
      </c>
      <c r="AR588" s="150">
        <v>100.8</v>
      </c>
      <c r="AS588" s="150">
        <v>1</v>
      </c>
      <c r="AT588" s="150">
        <v>163.68912</v>
      </c>
      <c r="AU588" s="150">
        <v>163.68912</v>
      </c>
      <c r="AV588" s="137"/>
      <c r="AW588" s="137"/>
      <c r="AX588" s="141"/>
      <c r="AY588" s="141" t="s">
        <v>17</v>
      </c>
      <c r="AZ588" s="144">
        <v>6.3257059345980988E-4</v>
      </c>
      <c r="BA588" s="144">
        <v>3.3732583281509675E-5</v>
      </c>
    </row>
    <row r="589" spans="1:53" ht="13.5" thickBot="1">
      <c r="A589" s="131">
        <v>8694</v>
      </c>
      <c r="B589" s="131">
        <v>12532</v>
      </c>
      <c r="C589" s="151"/>
      <c r="D589" s="141"/>
      <c r="E589" s="132" t="s">
        <v>3575</v>
      </c>
      <c r="F589" s="141">
        <v>11019937</v>
      </c>
      <c r="G589" s="141" t="s">
        <v>245</v>
      </c>
      <c r="H589" s="137" t="s">
        <v>865</v>
      </c>
      <c r="I589" s="141" t="s">
        <v>53</v>
      </c>
      <c r="J589" s="141"/>
      <c r="K589" s="141" t="s">
        <v>257</v>
      </c>
      <c r="L589" s="141" t="s">
        <v>62</v>
      </c>
      <c r="M589" s="141" t="s">
        <v>62</v>
      </c>
      <c r="N589" s="141"/>
      <c r="O589" s="142">
        <v>44920</v>
      </c>
      <c r="P589" s="141" t="s">
        <v>298</v>
      </c>
      <c r="Q589" s="141" t="s">
        <v>298</v>
      </c>
      <c r="R589" s="141" t="s">
        <v>298</v>
      </c>
      <c r="S589" s="141" t="s">
        <v>1206</v>
      </c>
      <c r="T589" s="143">
        <v>2.7</v>
      </c>
      <c r="U589" s="138" t="s">
        <v>3252</v>
      </c>
      <c r="V589" s="144">
        <v>0.08</v>
      </c>
      <c r="W589" s="141"/>
      <c r="X589" s="141"/>
      <c r="Y589" s="145"/>
      <c r="Z589" s="145">
        <v>8.2400000000000001E-2</v>
      </c>
      <c r="AA589" s="146">
        <v>46568</v>
      </c>
      <c r="AB589" s="141" t="s">
        <v>636</v>
      </c>
      <c r="AC589" s="141"/>
      <c r="AD589" s="147"/>
      <c r="AE589" s="149"/>
      <c r="AF589" s="146"/>
      <c r="AG589" s="141"/>
      <c r="AH589" s="141"/>
      <c r="AI589" s="138"/>
      <c r="AJ589" s="141" t="s">
        <v>55</v>
      </c>
      <c r="AK589" s="141" t="s">
        <v>791</v>
      </c>
      <c r="AL589" s="141"/>
      <c r="AM589" s="141" t="s">
        <v>305</v>
      </c>
      <c r="AN589" s="148">
        <v>45473</v>
      </c>
      <c r="AO589" s="146">
        <v>45473</v>
      </c>
      <c r="AP589" s="149"/>
      <c r="AQ589" s="150">
        <v>129240</v>
      </c>
      <c r="AR589" s="150">
        <v>100</v>
      </c>
      <c r="AS589" s="150">
        <v>1</v>
      </c>
      <c r="AT589" s="150">
        <v>129.24</v>
      </c>
      <c r="AU589" s="150">
        <v>129.24</v>
      </c>
      <c r="AV589" s="137"/>
      <c r="AW589" s="137"/>
      <c r="AX589" s="141"/>
      <c r="AY589" s="141" t="s">
        <v>17</v>
      </c>
      <c r="AZ589" s="144">
        <v>4.9944323421584672E-4</v>
      </c>
      <c r="BA589" s="144">
        <v>2.6633407665105114E-5</v>
      </c>
    </row>
    <row r="590" spans="1:53" ht="13.5" thickBot="1">
      <c r="A590" s="131">
        <v>8694</v>
      </c>
      <c r="B590" s="131">
        <v>12532</v>
      </c>
      <c r="C590" s="151"/>
      <c r="D590" s="141"/>
      <c r="E590" s="132" t="s">
        <v>3489</v>
      </c>
      <c r="F590" s="141">
        <v>11019979</v>
      </c>
      <c r="G590" s="141" t="s">
        <v>245</v>
      </c>
      <c r="H590" s="137" t="s">
        <v>865</v>
      </c>
      <c r="I590" s="141" t="s">
        <v>53</v>
      </c>
      <c r="J590" s="141"/>
      <c r="K590" s="141" t="s">
        <v>140</v>
      </c>
      <c r="L590" s="141" t="s">
        <v>62</v>
      </c>
      <c r="M590" s="141" t="s">
        <v>62</v>
      </c>
      <c r="N590" s="141"/>
      <c r="O590" s="142">
        <v>44861</v>
      </c>
      <c r="P590" s="141" t="s">
        <v>298</v>
      </c>
      <c r="Q590" s="141" t="s">
        <v>298</v>
      </c>
      <c r="R590" s="141" t="s">
        <v>298</v>
      </c>
      <c r="S590" s="141" t="s">
        <v>1206</v>
      </c>
      <c r="T590" s="143">
        <v>4.8499999999999996</v>
      </c>
      <c r="U590" s="138" t="s">
        <v>441</v>
      </c>
      <c r="V590" s="144">
        <v>0.06</v>
      </c>
      <c r="W590" s="141"/>
      <c r="X590" s="141"/>
      <c r="Y590" s="145"/>
      <c r="Z590" s="145">
        <v>6.83E-2</v>
      </c>
      <c r="AA590" s="146">
        <v>47559</v>
      </c>
      <c r="AB590" s="141" t="s">
        <v>636</v>
      </c>
      <c r="AC590" s="141"/>
      <c r="AD590" s="147"/>
      <c r="AE590" s="149"/>
      <c r="AF590" s="146"/>
      <c r="AG590" s="141"/>
      <c r="AH590" s="141"/>
      <c r="AI590" s="138"/>
      <c r="AJ590" s="141" t="s">
        <v>55</v>
      </c>
      <c r="AK590" s="141" t="s">
        <v>791</v>
      </c>
      <c r="AL590" s="141"/>
      <c r="AM590" s="141" t="s">
        <v>305</v>
      </c>
      <c r="AN590" s="148">
        <v>45473</v>
      </c>
      <c r="AO590" s="146">
        <v>45473</v>
      </c>
      <c r="AP590" s="149"/>
      <c r="AQ590" s="150">
        <v>126000</v>
      </c>
      <c r="AR590" s="150">
        <v>99.11</v>
      </c>
      <c r="AS590" s="150">
        <v>1</v>
      </c>
      <c r="AT590" s="150">
        <v>124.87860000000001</v>
      </c>
      <c r="AU590" s="150">
        <v>124.87860000000001</v>
      </c>
      <c r="AV590" s="137"/>
      <c r="AW590" s="137"/>
      <c r="AX590" s="141"/>
      <c r="AY590" s="141" t="s">
        <v>17</v>
      </c>
      <c r="AZ590" s="144">
        <v>4.8258876406953751E-4</v>
      </c>
      <c r="BA590" s="144">
        <v>2.5734622891114171E-5</v>
      </c>
    </row>
    <row r="591" spans="1:53" ht="13.5" thickBot="1">
      <c r="A591" s="131">
        <v>8694</v>
      </c>
      <c r="B591" s="131">
        <v>12532</v>
      </c>
      <c r="C591" s="151"/>
      <c r="D591" s="141"/>
      <c r="E591" s="132" t="s">
        <v>3490</v>
      </c>
      <c r="F591" s="141">
        <v>11020101</v>
      </c>
      <c r="G591" s="141" t="s">
        <v>245</v>
      </c>
      <c r="H591" s="137" t="s">
        <v>865</v>
      </c>
      <c r="I591" s="141" t="s">
        <v>53</v>
      </c>
      <c r="J591" s="141"/>
      <c r="K591" s="141" t="s">
        <v>140</v>
      </c>
      <c r="L591" s="141" t="s">
        <v>62</v>
      </c>
      <c r="M591" s="141" t="s">
        <v>62</v>
      </c>
      <c r="N591" s="141"/>
      <c r="O591" s="142">
        <v>44931</v>
      </c>
      <c r="P591" s="141" t="s">
        <v>298</v>
      </c>
      <c r="Q591" s="141" t="s">
        <v>298</v>
      </c>
      <c r="R591" s="141" t="s">
        <v>298</v>
      </c>
      <c r="S591" s="141" t="s">
        <v>1206</v>
      </c>
      <c r="T591" s="143">
        <v>4.8499999999999996</v>
      </c>
      <c r="U591" s="138" t="s">
        <v>441</v>
      </c>
      <c r="V591" s="144">
        <v>0.01</v>
      </c>
      <c r="W591" s="141"/>
      <c r="X591" s="141"/>
      <c r="Y591" s="145"/>
      <c r="Z591" s="145">
        <v>6.4799999999999996E-2</v>
      </c>
      <c r="AA591" s="146">
        <v>47559</v>
      </c>
      <c r="AB591" s="141" t="s">
        <v>636</v>
      </c>
      <c r="AC591" s="141"/>
      <c r="AD591" s="147"/>
      <c r="AE591" s="149"/>
      <c r="AF591" s="146"/>
      <c r="AG591" s="141"/>
      <c r="AH591" s="141"/>
      <c r="AI591" s="138"/>
      <c r="AJ591" s="141" t="s">
        <v>55</v>
      </c>
      <c r="AK591" s="141" t="s">
        <v>791</v>
      </c>
      <c r="AL591" s="141"/>
      <c r="AM591" s="141" t="s">
        <v>305</v>
      </c>
      <c r="AN591" s="148">
        <v>45473</v>
      </c>
      <c r="AO591" s="146">
        <v>45473</v>
      </c>
      <c r="AP591" s="149"/>
      <c r="AQ591" s="150">
        <v>24900</v>
      </c>
      <c r="AR591" s="150">
        <v>100.69</v>
      </c>
      <c r="AS591" s="150">
        <v>1</v>
      </c>
      <c r="AT591" s="150">
        <v>25.071809999999999</v>
      </c>
      <c r="AU591" s="150">
        <v>25.071809999999999</v>
      </c>
      <c r="AV591" s="137"/>
      <c r="AW591" s="137"/>
      <c r="AX591" s="141"/>
      <c r="AY591" s="141" t="s">
        <v>17</v>
      </c>
      <c r="AZ591" s="144">
        <v>9.6889089090414774E-5</v>
      </c>
      <c r="BA591" s="144">
        <v>5.1667265291864667E-6</v>
      </c>
    </row>
    <row r="592" spans="1:53" ht="13.5" thickBot="1">
      <c r="A592" s="131">
        <v>8694</v>
      </c>
      <c r="B592" s="131">
        <v>12532</v>
      </c>
      <c r="C592" s="151"/>
      <c r="D592" s="141"/>
      <c r="E592" s="132" t="s">
        <v>3576</v>
      </c>
      <c r="F592" s="141">
        <v>11020102</v>
      </c>
      <c r="G592" s="141" t="s">
        <v>245</v>
      </c>
      <c r="H592" s="137" t="s">
        <v>865</v>
      </c>
      <c r="I592" s="141" t="s">
        <v>53</v>
      </c>
      <c r="J592" s="141"/>
      <c r="K592" s="141" t="s">
        <v>257</v>
      </c>
      <c r="L592" s="141" t="s">
        <v>62</v>
      </c>
      <c r="M592" s="141" t="s">
        <v>62</v>
      </c>
      <c r="N592" s="141"/>
      <c r="O592" s="142">
        <v>44936</v>
      </c>
      <c r="P592" s="141" t="s">
        <v>298</v>
      </c>
      <c r="Q592" s="141" t="s">
        <v>298</v>
      </c>
      <c r="R592" s="141" t="s">
        <v>298</v>
      </c>
      <c r="S592" s="141" t="s">
        <v>1206</v>
      </c>
      <c r="T592" s="143">
        <v>2.7</v>
      </c>
      <c r="U592" s="138" t="s">
        <v>3252</v>
      </c>
      <c r="V592" s="144">
        <v>0.08</v>
      </c>
      <c r="W592" s="141"/>
      <c r="X592" s="141"/>
      <c r="Y592" s="145"/>
      <c r="Z592" s="145">
        <v>8.5000000000000006E-2</v>
      </c>
      <c r="AA592" s="146">
        <v>46568</v>
      </c>
      <c r="AB592" s="141" t="s">
        <v>636</v>
      </c>
      <c r="AC592" s="141"/>
      <c r="AD592" s="147"/>
      <c r="AE592" s="149"/>
      <c r="AF592" s="146"/>
      <c r="AG592" s="141"/>
      <c r="AH592" s="141"/>
      <c r="AI592" s="138"/>
      <c r="AJ592" s="141" t="s">
        <v>55</v>
      </c>
      <c r="AK592" s="141" t="s">
        <v>791</v>
      </c>
      <c r="AL592" s="141"/>
      <c r="AM592" s="141" t="s">
        <v>305</v>
      </c>
      <c r="AN592" s="148">
        <v>45473</v>
      </c>
      <c r="AO592" s="146">
        <v>45473</v>
      </c>
      <c r="AP592" s="149"/>
      <c r="AQ592" s="150">
        <v>24000</v>
      </c>
      <c r="AR592" s="150">
        <v>99.37</v>
      </c>
      <c r="AS592" s="150">
        <v>1</v>
      </c>
      <c r="AT592" s="150">
        <v>23.848800000000001</v>
      </c>
      <c r="AU592" s="150">
        <v>23.848800000000001</v>
      </c>
      <c r="AV592" s="137"/>
      <c r="AW592" s="137"/>
      <c r="AX592" s="141"/>
      <c r="AY592" s="141" t="s">
        <v>17</v>
      </c>
      <c r="AZ592" s="144">
        <v>9.2162811855206464E-5</v>
      </c>
      <c r="BA592" s="144">
        <v>4.9146921442553296E-6</v>
      </c>
    </row>
    <row r="593" spans="1:53" ht="13.5" thickBot="1">
      <c r="A593" s="131">
        <v>8694</v>
      </c>
      <c r="B593" s="131">
        <v>12532</v>
      </c>
      <c r="C593" s="151"/>
      <c r="D593" s="141"/>
      <c r="E593" s="132" t="s">
        <v>3491</v>
      </c>
      <c r="F593" s="141">
        <v>11020103</v>
      </c>
      <c r="G593" s="141" t="s">
        <v>245</v>
      </c>
      <c r="H593" s="137" t="s">
        <v>865</v>
      </c>
      <c r="I593" s="141" t="s">
        <v>53</v>
      </c>
      <c r="J593" s="141"/>
      <c r="K593" s="141" t="s">
        <v>140</v>
      </c>
      <c r="L593" s="141" t="s">
        <v>62</v>
      </c>
      <c r="M593" s="141" t="s">
        <v>62</v>
      </c>
      <c r="N593" s="141"/>
      <c r="O593" s="142">
        <v>44942</v>
      </c>
      <c r="P593" s="141" t="s">
        <v>298</v>
      </c>
      <c r="Q593" s="141" t="s">
        <v>298</v>
      </c>
      <c r="R593" s="141" t="s">
        <v>298</v>
      </c>
      <c r="S593" s="141" t="s">
        <v>1206</v>
      </c>
      <c r="T593" s="143">
        <v>4.8499999999999996</v>
      </c>
      <c r="U593" s="138" t="s">
        <v>441</v>
      </c>
      <c r="V593" s="144">
        <v>0.06</v>
      </c>
      <c r="W593" s="141"/>
      <c r="X593" s="141"/>
      <c r="Y593" s="145"/>
      <c r="Z593" s="145">
        <v>6.7000000000000004E-2</v>
      </c>
      <c r="AA593" s="146">
        <v>47559</v>
      </c>
      <c r="AB593" s="141" t="s">
        <v>636</v>
      </c>
      <c r="AC593" s="141"/>
      <c r="AD593" s="147"/>
      <c r="AE593" s="149"/>
      <c r="AF593" s="146"/>
      <c r="AG593" s="141"/>
      <c r="AH593" s="141"/>
      <c r="AI593" s="138"/>
      <c r="AJ593" s="141" t="s">
        <v>55</v>
      </c>
      <c r="AK593" s="141" t="s">
        <v>791</v>
      </c>
      <c r="AL593" s="141"/>
      <c r="AM593" s="141" t="s">
        <v>305</v>
      </c>
      <c r="AN593" s="148">
        <v>45473</v>
      </c>
      <c r="AO593" s="146">
        <v>45473</v>
      </c>
      <c r="AP593" s="149"/>
      <c r="AQ593" s="150">
        <v>39900</v>
      </c>
      <c r="AR593" s="150">
        <v>99.72</v>
      </c>
      <c r="AS593" s="150">
        <v>1</v>
      </c>
      <c r="AT593" s="150">
        <v>39.78828</v>
      </c>
      <c r="AU593" s="150">
        <v>39.78828</v>
      </c>
      <c r="AV593" s="137"/>
      <c r="AW593" s="137"/>
      <c r="AX593" s="141"/>
      <c r="AY593" s="141" t="s">
        <v>17</v>
      </c>
      <c r="AZ593" s="144">
        <v>1.5376034700623404E-4</v>
      </c>
      <c r="BA593" s="144">
        <v>8.1994543603632666E-6</v>
      </c>
    </row>
    <row r="594" spans="1:53" ht="13.5" thickBot="1">
      <c r="A594" s="131">
        <v>8694</v>
      </c>
      <c r="B594" s="131">
        <v>12532</v>
      </c>
      <c r="C594" s="151"/>
      <c r="D594" s="141"/>
      <c r="E594" s="132" t="s">
        <v>3492</v>
      </c>
      <c r="F594" s="141">
        <v>11020105</v>
      </c>
      <c r="G594" s="141" t="s">
        <v>245</v>
      </c>
      <c r="H594" s="137" t="s">
        <v>871</v>
      </c>
      <c r="I594" s="141" t="s">
        <v>53</v>
      </c>
      <c r="J594" s="141"/>
      <c r="K594" s="141" t="s">
        <v>140</v>
      </c>
      <c r="L594" s="141" t="s">
        <v>62</v>
      </c>
      <c r="M594" s="141" t="s">
        <v>62</v>
      </c>
      <c r="N594" s="141"/>
      <c r="O594" s="142">
        <v>44943</v>
      </c>
      <c r="P594" s="141" t="s">
        <v>1443</v>
      </c>
      <c r="Q594" s="141" t="s">
        <v>1334</v>
      </c>
      <c r="R594" s="141" t="s">
        <v>795</v>
      </c>
      <c r="S594" s="141" t="s">
        <v>1206</v>
      </c>
      <c r="T594" s="143">
        <v>4.0999999999999996</v>
      </c>
      <c r="U594" s="132" t="s">
        <v>3250</v>
      </c>
      <c r="V594" s="144">
        <v>4.2500000000000003E-2</v>
      </c>
      <c r="W594" s="141"/>
      <c r="X594" s="141"/>
      <c r="Y594" s="145"/>
      <c r="Z594" s="145">
        <v>5.3800000000000001E-2</v>
      </c>
      <c r="AA594" s="146">
        <v>47135</v>
      </c>
      <c r="AB594" s="141" t="s">
        <v>636</v>
      </c>
      <c r="AC594" s="141"/>
      <c r="AD594" s="147"/>
      <c r="AE594" s="149"/>
      <c r="AF594" s="146"/>
      <c r="AG594" s="141"/>
      <c r="AH594" s="141"/>
      <c r="AI594" s="138"/>
      <c r="AJ594" s="141" t="s">
        <v>55</v>
      </c>
      <c r="AK594" s="141" t="s">
        <v>791</v>
      </c>
      <c r="AL594" s="141"/>
      <c r="AM594" s="141" t="s">
        <v>305</v>
      </c>
      <c r="AN594" s="148">
        <v>45473</v>
      </c>
      <c r="AO594" s="146">
        <v>45473</v>
      </c>
      <c r="AP594" s="149"/>
      <c r="AQ594" s="150">
        <v>5350000</v>
      </c>
      <c r="AR594" s="150">
        <v>106.89</v>
      </c>
      <c r="AS594" s="150">
        <v>1</v>
      </c>
      <c r="AT594" s="150">
        <v>5718.6149999999998</v>
      </c>
      <c r="AU594" s="150">
        <v>5718.6149999999998</v>
      </c>
      <c r="AV594" s="137"/>
      <c r="AW594" s="137"/>
      <c r="AX594" s="141"/>
      <c r="AY594" s="141" t="s">
        <v>17</v>
      </c>
      <c r="AZ594" s="144">
        <v>2.2099377675914994E-2</v>
      </c>
      <c r="BA594" s="144">
        <v>1.1784757395139668E-3</v>
      </c>
    </row>
    <row r="595" spans="1:53" ht="13.5" thickBot="1">
      <c r="A595" s="131">
        <v>8694</v>
      </c>
      <c r="B595" s="131">
        <v>12532</v>
      </c>
      <c r="C595" s="151"/>
      <c r="D595" s="141"/>
      <c r="E595" s="132" t="s">
        <v>3577</v>
      </c>
      <c r="F595" s="141">
        <v>11020106</v>
      </c>
      <c r="G595" s="141" t="s">
        <v>245</v>
      </c>
      <c r="H595" s="137" t="s">
        <v>865</v>
      </c>
      <c r="I595" s="141" t="s">
        <v>53</v>
      </c>
      <c r="J595" s="141"/>
      <c r="K595" s="141" t="s">
        <v>257</v>
      </c>
      <c r="L595" s="141" t="s">
        <v>62</v>
      </c>
      <c r="M595" s="141" t="s">
        <v>62</v>
      </c>
      <c r="N595" s="141"/>
      <c r="O595" s="142">
        <v>44951</v>
      </c>
      <c r="P595" s="141" t="s">
        <v>298</v>
      </c>
      <c r="Q595" s="141" t="s">
        <v>298</v>
      </c>
      <c r="R595" s="141" t="s">
        <v>298</v>
      </c>
      <c r="S595" s="141" t="s">
        <v>1206</v>
      </c>
      <c r="T595" s="143">
        <v>2.69</v>
      </c>
      <c r="U595" s="138" t="s">
        <v>3252</v>
      </c>
      <c r="V595" s="144">
        <v>0.08</v>
      </c>
      <c r="W595" s="141"/>
      <c r="X595" s="141"/>
      <c r="Y595" s="145"/>
      <c r="Z595" s="145">
        <v>8.6400000000000005E-2</v>
      </c>
      <c r="AA595" s="146">
        <v>46568</v>
      </c>
      <c r="AB595" s="141" t="s">
        <v>636</v>
      </c>
      <c r="AC595" s="141"/>
      <c r="AD595" s="147"/>
      <c r="AE595" s="149"/>
      <c r="AF595" s="146"/>
      <c r="AG595" s="141"/>
      <c r="AH595" s="141"/>
      <c r="AI595" s="138"/>
      <c r="AJ595" s="141" t="s">
        <v>55</v>
      </c>
      <c r="AK595" s="141" t="s">
        <v>791</v>
      </c>
      <c r="AL595" s="141"/>
      <c r="AM595" s="141" t="s">
        <v>305</v>
      </c>
      <c r="AN595" s="148">
        <v>45473</v>
      </c>
      <c r="AO595" s="146">
        <v>45473</v>
      </c>
      <c r="AP595" s="149"/>
      <c r="AQ595" s="150">
        <v>584544</v>
      </c>
      <c r="AR595" s="150">
        <v>99.01</v>
      </c>
      <c r="AS595" s="150">
        <v>1</v>
      </c>
      <c r="AT595" s="150">
        <v>578.75701000000004</v>
      </c>
      <c r="AU595" s="150">
        <v>578.75701000000004</v>
      </c>
      <c r="AV595" s="137"/>
      <c r="AW595" s="137"/>
      <c r="AX595" s="141"/>
      <c r="AY595" s="141" t="s">
        <v>17</v>
      </c>
      <c r="AZ595" s="144">
        <v>2.2365852127784981E-3</v>
      </c>
      <c r="BA595" s="144">
        <v>1.1926858082921168E-4</v>
      </c>
    </row>
    <row r="596" spans="1:53" ht="13.5" thickBot="1">
      <c r="A596" s="131">
        <v>8694</v>
      </c>
      <c r="B596" s="131">
        <v>12532</v>
      </c>
      <c r="C596" s="151"/>
      <c r="D596" s="141"/>
      <c r="E596" s="132" t="s">
        <v>3493</v>
      </c>
      <c r="F596" s="141">
        <v>11020107</v>
      </c>
      <c r="G596" s="141" t="s">
        <v>245</v>
      </c>
      <c r="H596" s="137" t="s">
        <v>865</v>
      </c>
      <c r="I596" s="141" t="s">
        <v>53</v>
      </c>
      <c r="J596" s="141"/>
      <c r="K596" s="141" t="s">
        <v>140</v>
      </c>
      <c r="L596" s="141" t="s">
        <v>62</v>
      </c>
      <c r="M596" s="141" t="s">
        <v>62</v>
      </c>
      <c r="N596" s="141"/>
      <c r="O596" s="142">
        <v>44952</v>
      </c>
      <c r="P596" s="141" t="s">
        <v>298</v>
      </c>
      <c r="Q596" s="141" t="s">
        <v>298</v>
      </c>
      <c r="R596" s="141" t="s">
        <v>298</v>
      </c>
      <c r="S596" s="141" t="s">
        <v>1206</v>
      </c>
      <c r="T596" s="143">
        <v>4.8499999999999996</v>
      </c>
      <c r="U596" s="138" t="s">
        <v>441</v>
      </c>
      <c r="V596" s="144">
        <v>0.06</v>
      </c>
      <c r="W596" s="141"/>
      <c r="X596" s="141"/>
      <c r="Y596" s="145"/>
      <c r="Z596" s="145">
        <v>6.6199999999999995E-2</v>
      </c>
      <c r="AA596" s="146">
        <v>47559</v>
      </c>
      <c r="AB596" s="141" t="s">
        <v>636</v>
      </c>
      <c r="AC596" s="141"/>
      <c r="AD596" s="147"/>
      <c r="AE596" s="149"/>
      <c r="AF596" s="146"/>
      <c r="AG596" s="141"/>
      <c r="AH596" s="141"/>
      <c r="AI596" s="138"/>
      <c r="AJ596" s="141" t="s">
        <v>55</v>
      </c>
      <c r="AK596" s="141" t="s">
        <v>791</v>
      </c>
      <c r="AL596" s="141"/>
      <c r="AM596" s="141" t="s">
        <v>305</v>
      </c>
      <c r="AN596" s="148">
        <v>45473</v>
      </c>
      <c r="AO596" s="146">
        <v>45473</v>
      </c>
      <c r="AP596" s="149"/>
      <c r="AQ596" s="150">
        <v>132450</v>
      </c>
      <c r="AR596" s="150">
        <v>100.05</v>
      </c>
      <c r="AS596" s="150">
        <v>1</v>
      </c>
      <c r="AT596" s="150">
        <v>132.51622</v>
      </c>
      <c r="AU596" s="150">
        <v>132.51622</v>
      </c>
      <c r="AV596" s="137"/>
      <c r="AW596" s="137"/>
      <c r="AX596" s="141"/>
      <c r="AY596" s="141" t="s">
        <v>17</v>
      </c>
      <c r="AZ596" s="144">
        <v>5.1210406610073241E-4</v>
      </c>
      <c r="BA596" s="144">
        <v>2.7308561664335775E-5</v>
      </c>
    </row>
    <row r="597" spans="1:53" ht="13.5" thickBot="1">
      <c r="A597" s="131">
        <v>8694</v>
      </c>
      <c r="B597" s="131">
        <v>12532</v>
      </c>
      <c r="C597" s="151"/>
      <c r="D597" s="141"/>
      <c r="E597" s="132" t="s">
        <v>3578</v>
      </c>
      <c r="F597" s="141">
        <v>11020111</v>
      </c>
      <c r="G597" s="141" t="s">
        <v>245</v>
      </c>
      <c r="H597" s="137" t="s">
        <v>865</v>
      </c>
      <c r="I597" s="141" t="s">
        <v>53</v>
      </c>
      <c r="J597" s="141"/>
      <c r="K597" s="141" t="s">
        <v>257</v>
      </c>
      <c r="L597" s="141" t="s">
        <v>62</v>
      </c>
      <c r="M597" s="141" t="s">
        <v>62</v>
      </c>
      <c r="N597" s="141"/>
      <c r="O597" s="142">
        <v>44969</v>
      </c>
      <c r="P597" s="141" t="s">
        <v>298</v>
      </c>
      <c r="Q597" s="141" t="s">
        <v>298</v>
      </c>
      <c r="R597" s="141" t="s">
        <v>298</v>
      </c>
      <c r="S597" s="141" t="s">
        <v>1206</v>
      </c>
      <c r="T597" s="143">
        <v>2.7</v>
      </c>
      <c r="U597" s="138" t="s">
        <v>3252</v>
      </c>
      <c r="V597" s="144">
        <v>0.08</v>
      </c>
      <c r="W597" s="141"/>
      <c r="X597" s="141"/>
      <c r="Y597" s="145"/>
      <c r="Z597" s="145">
        <v>8.2199999999999995E-2</v>
      </c>
      <c r="AA597" s="146">
        <v>46568</v>
      </c>
      <c r="AB597" s="141" t="s">
        <v>636</v>
      </c>
      <c r="AC597" s="141"/>
      <c r="AD597" s="147"/>
      <c r="AE597" s="149"/>
      <c r="AF597" s="146"/>
      <c r="AG597" s="141"/>
      <c r="AH597" s="141"/>
      <c r="AI597" s="138"/>
      <c r="AJ597" s="141" t="s">
        <v>55</v>
      </c>
      <c r="AK597" s="141" t="s">
        <v>791</v>
      </c>
      <c r="AL597" s="141"/>
      <c r="AM597" s="141" t="s">
        <v>305</v>
      </c>
      <c r="AN597" s="148">
        <v>45473</v>
      </c>
      <c r="AO597" s="146">
        <v>45473</v>
      </c>
      <c r="AP597" s="149"/>
      <c r="AQ597" s="150">
        <v>235200</v>
      </c>
      <c r="AR597" s="150">
        <v>100.06</v>
      </c>
      <c r="AS597" s="150">
        <v>1</v>
      </c>
      <c r="AT597" s="150">
        <v>235.34111999999999</v>
      </c>
      <c r="AU597" s="150">
        <v>235.34111999999999</v>
      </c>
      <c r="AV597" s="137"/>
      <c r="AW597" s="137"/>
      <c r="AX597" s="141"/>
      <c r="AY597" s="141" t="s">
        <v>17</v>
      </c>
      <c r="AZ597" s="144">
        <v>9.0946711634772254E-4</v>
      </c>
      <c r="BA597" s="144">
        <v>4.8498421458700264E-5</v>
      </c>
    </row>
    <row r="598" spans="1:53" ht="13.5" thickBot="1">
      <c r="A598" s="131">
        <v>8694</v>
      </c>
      <c r="B598" s="131">
        <v>12532</v>
      </c>
      <c r="C598" s="151"/>
      <c r="D598" s="141"/>
      <c r="E598" s="132" t="s">
        <v>3494</v>
      </c>
      <c r="F598" s="141">
        <v>11020113</v>
      </c>
      <c r="G598" s="141" t="s">
        <v>245</v>
      </c>
      <c r="H598" s="137" t="s">
        <v>851</v>
      </c>
      <c r="I598" s="141" t="s">
        <v>53</v>
      </c>
      <c r="J598" s="141"/>
      <c r="K598" s="141" t="s">
        <v>140</v>
      </c>
      <c r="L598" s="141" t="s">
        <v>62</v>
      </c>
      <c r="M598" s="141" t="s">
        <v>62</v>
      </c>
      <c r="N598" s="141"/>
      <c r="O598" s="142">
        <v>44977</v>
      </c>
      <c r="P598" s="141" t="s">
        <v>298</v>
      </c>
      <c r="Q598" s="141" t="s">
        <v>298</v>
      </c>
      <c r="R598" s="141" t="s">
        <v>298</v>
      </c>
      <c r="S598" s="141" t="s">
        <v>1206</v>
      </c>
      <c r="T598" s="143">
        <v>3.5</v>
      </c>
      <c r="U598" s="138" t="s">
        <v>441</v>
      </c>
      <c r="V598" s="144">
        <v>6.5204999999999999E-2</v>
      </c>
      <c r="W598" s="141"/>
      <c r="X598" s="141"/>
      <c r="Y598" s="145"/>
      <c r="Z598" s="145">
        <v>6.1699999999999998E-2</v>
      </c>
      <c r="AA598" s="146">
        <v>45848</v>
      </c>
      <c r="AB598" s="141" t="s">
        <v>636</v>
      </c>
      <c r="AC598" s="141"/>
      <c r="AD598" s="147"/>
      <c r="AE598" s="149"/>
      <c r="AF598" s="146"/>
      <c r="AG598" s="141"/>
      <c r="AH598" s="141"/>
      <c r="AI598" s="138"/>
      <c r="AJ598" s="141" t="s">
        <v>55</v>
      </c>
      <c r="AK598" s="141" t="s">
        <v>791</v>
      </c>
      <c r="AL598" s="141"/>
      <c r="AM598" s="141" t="s">
        <v>305</v>
      </c>
      <c r="AN598" s="148">
        <v>45473</v>
      </c>
      <c r="AO598" s="146">
        <v>45473</v>
      </c>
      <c r="AP598" s="149"/>
      <c r="AQ598" s="150">
        <v>5173661.47</v>
      </c>
      <c r="AR598" s="150">
        <v>100.88</v>
      </c>
      <c r="AS598" s="150">
        <v>1</v>
      </c>
      <c r="AT598" s="150">
        <v>5219.1896900000002</v>
      </c>
      <c r="AU598" s="150">
        <v>5219.1896900000002</v>
      </c>
      <c r="AV598" s="137"/>
      <c r="AW598" s="137"/>
      <c r="AX598" s="141"/>
      <c r="AY598" s="141" t="s">
        <v>17</v>
      </c>
      <c r="AZ598" s="144">
        <v>2.0169366904670395E-2</v>
      </c>
      <c r="BA598" s="144">
        <v>1.0755556073605971E-3</v>
      </c>
    </row>
    <row r="599" spans="1:53" ht="13.5" thickBot="1">
      <c r="A599" s="131">
        <v>8694</v>
      </c>
      <c r="B599" s="131">
        <v>12532</v>
      </c>
      <c r="C599" s="151"/>
      <c r="D599" s="141"/>
      <c r="E599" s="132" t="s">
        <v>3579</v>
      </c>
      <c r="F599" s="141">
        <v>11020114</v>
      </c>
      <c r="G599" s="141" t="s">
        <v>245</v>
      </c>
      <c r="H599" s="137" t="s">
        <v>865</v>
      </c>
      <c r="I599" s="141" t="s">
        <v>53</v>
      </c>
      <c r="J599" s="141"/>
      <c r="K599" s="141" t="s">
        <v>257</v>
      </c>
      <c r="L599" s="141" t="s">
        <v>62</v>
      </c>
      <c r="M599" s="141" t="s">
        <v>62</v>
      </c>
      <c r="N599" s="141"/>
      <c r="O599" s="142">
        <v>44983</v>
      </c>
      <c r="P599" s="141" t="s">
        <v>298</v>
      </c>
      <c r="Q599" s="141" t="s">
        <v>298</v>
      </c>
      <c r="R599" s="141" t="s">
        <v>298</v>
      </c>
      <c r="S599" s="141" t="s">
        <v>1206</v>
      </c>
      <c r="T599" s="143">
        <v>2.7</v>
      </c>
      <c r="U599" s="138" t="s">
        <v>3252</v>
      </c>
      <c r="V599" s="144">
        <v>0.08</v>
      </c>
      <c r="W599" s="141"/>
      <c r="X599" s="141"/>
      <c r="Y599" s="145"/>
      <c r="Z599" s="145">
        <v>7.2400000000000006E-2</v>
      </c>
      <c r="AA599" s="146">
        <v>46568</v>
      </c>
      <c r="AB599" s="141" t="s">
        <v>636</v>
      </c>
      <c r="AC599" s="141"/>
      <c r="AD599" s="147"/>
      <c r="AE599" s="149"/>
      <c r="AF599" s="146"/>
      <c r="AG599" s="141"/>
      <c r="AH599" s="141"/>
      <c r="AI599" s="138"/>
      <c r="AJ599" s="141" t="s">
        <v>55</v>
      </c>
      <c r="AK599" s="141" t="s">
        <v>791</v>
      </c>
      <c r="AL599" s="141"/>
      <c r="AM599" s="141" t="s">
        <v>305</v>
      </c>
      <c r="AN599" s="148">
        <v>45473</v>
      </c>
      <c r="AO599" s="146">
        <v>45473</v>
      </c>
      <c r="AP599" s="149"/>
      <c r="AQ599" s="150">
        <v>179760</v>
      </c>
      <c r="AR599" s="150">
        <v>102.55</v>
      </c>
      <c r="AS599" s="150">
        <v>1</v>
      </c>
      <c r="AT599" s="150">
        <v>184.34388000000001</v>
      </c>
      <c r="AU599" s="150">
        <v>184.34388000000001</v>
      </c>
      <c r="AV599" s="137"/>
      <c r="AW599" s="137"/>
      <c r="AX599" s="141"/>
      <c r="AY599" s="141" t="s">
        <v>17</v>
      </c>
      <c r="AZ599" s="144">
        <v>7.1239015502242288E-4</v>
      </c>
      <c r="BA599" s="144">
        <v>3.7989056844685993E-5</v>
      </c>
    </row>
    <row r="600" spans="1:53" ht="13.5" thickBot="1">
      <c r="A600" s="131">
        <v>8694</v>
      </c>
      <c r="B600" s="131">
        <v>12532</v>
      </c>
      <c r="C600" s="151"/>
      <c r="D600" s="141"/>
      <c r="E600" s="132" t="s">
        <v>3495</v>
      </c>
      <c r="F600" s="141">
        <v>11020115</v>
      </c>
      <c r="G600" s="141" t="s">
        <v>245</v>
      </c>
      <c r="H600" s="137" t="s">
        <v>865</v>
      </c>
      <c r="I600" s="141" t="s">
        <v>53</v>
      </c>
      <c r="J600" s="141"/>
      <c r="K600" s="141" t="s">
        <v>140</v>
      </c>
      <c r="L600" s="141" t="s">
        <v>62</v>
      </c>
      <c r="M600" s="141" t="s">
        <v>62</v>
      </c>
      <c r="N600" s="141"/>
      <c r="O600" s="142">
        <v>44987</v>
      </c>
      <c r="P600" s="141" t="s">
        <v>298</v>
      </c>
      <c r="Q600" s="141" t="s">
        <v>298</v>
      </c>
      <c r="R600" s="141" t="s">
        <v>298</v>
      </c>
      <c r="S600" s="141" t="s">
        <v>1206</v>
      </c>
      <c r="T600" s="143">
        <v>4.87</v>
      </c>
      <c r="U600" s="138" t="s">
        <v>441</v>
      </c>
      <c r="V600" s="144">
        <v>0.06</v>
      </c>
      <c r="W600" s="141"/>
      <c r="X600" s="141"/>
      <c r="Y600" s="145"/>
      <c r="Z600" s="145">
        <v>5.8099999999999999E-2</v>
      </c>
      <c r="AA600" s="146">
        <v>47559</v>
      </c>
      <c r="AB600" s="141" t="s">
        <v>636</v>
      </c>
      <c r="AC600" s="141"/>
      <c r="AD600" s="147"/>
      <c r="AE600" s="149"/>
      <c r="AF600" s="146"/>
      <c r="AG600" s="141"/>
      <c r="AH600" s="141"/>
      <c r="AI600" s="138"/>
      <c r="AJ600" s="141" t="s">
        <v>55</v>
      </c>
      <c r="AK600" s="141" t="s">
        <v>791</v>
      </c>
      <c r="AL600" s="141"/>
      <c r="AM600" s="141" t="s">
        <v>305</v>
      </c>
      <c r="AN600" s="148">
        <v>45473</v>
      </c>
      <c r="AO600" s="146">
        <v>45473</v>
      </c>
      <c r="AP600" s="149"/>
      <c r="AQ600" s="150">
        <v>105000</v>
      </c>
      <c r="AR600" s="150">
        <v>103.86</v>
      </c>
      <c r="AS600" s="150">
        <v>1</v>
      </c>
      <c r="AT600" s="150">
        <v>109.053</v>
      </c>
      <c r="AU600" s="150">
        <v>109.053</v>
      </c>
      <c r="AV600" s="137"/>
      <c r="AW600" s="137"/>
      <c r="AX600" s="141"/>
      <c r="AY600" s="141" t="s">
        <v>17</v>
      </c>
      <c r="AZ600" s="144">
        <v>4.2143131399675579E-4</v>
      </c>
      <c r="BA600" s="144">
        <v>2.2473328738027759E-5</v>
      </c>
    </row>
    <row r="601" spans="1:53" ht="13.5" thickBot="1">
      <c r="A601" s="131">
        <v>8694</v>
      </c>
      <c r="B601" s="131">
        <v>12532</v>
      </c>
      <c r="C601" s="151"/>
      <c r="D601" s="141"/>
      <c r="E601" s="132" t="s">
        <v>3497</v>
      </c>
      <c r="F601" s="141">
        <v>11020117</v>
      </c>
      <c r="G601" s="141" t="s">
        <v>245</v>
      </c>
      <c r="H601" s="137" t="s">
        <v>865</v>
      </c>
      <c r="I601" s="141" t="s">
        <v>53</v>
      </c>
      <c r="J601" s="141"/>
      <c r="K601" s="141" t="s">
        <v>140</v>
      </c>
      <c r="L601" s="141" t="s">
        <v>62</v>
      </c>
      <c r="M601" s="141" t="s">
        <v>62</v>
      </c>
      <c r="N601" s="141"/>
      <c r="O601" s="142">
        <v>44999</v>
      </c>
      <c r="P601" s="141" t="s">
        <v>298</v>
      </c>
      <c r="Q601" s="141" t="s">
        <v>298</v>
      </c>
      <c r="R601" s="141" t="s">
        <v>298</v>
      </c>
      <c r="S601" s="141" t="s">
        <v>1206</v>
      </c>
      <c r="T601" s="143">
        <v>4.8600000000000003</v>
      </c>
      <c r="U601" s="138" t="s">
        <v>441</v>
      </c>
      <c r="V601" s="144">
        <v>0.06</v>
      </c>
      <c r="W601" s="141"/>
      <c r="X601" s="141"/>
      <c r="Y601" s="145"/>
      <c r="Z601" s="145">
        <v>6.1499999999999999E-2</v>
      </c>
      <c r="AA601" s="146">
        <v>47559</v>
      </c>
      <c r="AB601" s="141" t="s">
        <v>636</v>
      </c>
      <c r="AC601" s="141"/>
      <c r="AD601" s="147"/>
      <c r="AE601" s="149"/>
      <c r="AF601" s="146"/>
      <c r="AG601" s="141"/>
      <c r="AH601" s="141"/>
      <c r="AI601" s="138"/>
      <c r="AJ601" s="141" t="s">
        <v>55</v>
      </c>
      <c r="AK601" s="141" t="s">
        <v>791</v>
      </c>
      <c r="AL601" s="141"/>
      <c r="AM601" s="141" t="s">
        <v>305</v>
      </c>
      <c r="AN601" s="148">
        <v>45473</v>
      </c>
      <c r="AO601" s="146">
        <v>45473</v>
      </c>
      <c r="AP601" s="149"/>
      <c r="AQ601" s="150">
        <v>180000</v>
      </c>
      <c r="AR601" s="150">
        <v>102.25</v>
      </c>
      <c r="AS601" s="150">
        <v>1</v>
      </c>
      <c r="AT601" s="150">
        <v>184.05</v>
      </c>
      <c r="AU601" s="150">
        <v>184.05</v>
      </c>
      <c r="AV601" s="137"/>
      <c r="AW601" s="137"/>
      <c r="AX601" s="141"/>
      <c r="AY601" s="141" t="s">
        <v>17</v>
      </c>
      <c r="AZ601" s="144">
        <v>7.1125446655390416E-4</v>
      </c>
      <c r="BA601" s="144">
        <v>3.7928494899122537E-5</v>
      </c>
    </row>
    <row r="602" spans="1:53" ht="13.5" thickBot="1">
      <c r="A602" s="131">
        <v>8694</v>
      </c>
      <c r="B602" s="131">
        <v>12532</v>
      </c>
      <c r="C602" s="151"/>
      <c r="D602" s="141"/>
      <c r="E602" s="132" t="s">
        <v>3580</v>
      </c>
      <c r="F602" s="141">
        <v>11020119</v>
      </c>
      <c r="G602" s="141" t="s">
        <v>245</v>
      </c>
      <c r="H602" s="137" t="s">
        <v>865</v>
      </c>
      <c r="I602" s="141" t="s">
        <v>53</v>
      </c>
      <c r="J602" s="141"/>
      <c r="K602" s="141" t="s">
        <v>257</v>
      </c>
      <c r="L602" s="141" t="s">
        <v>62</v>
      </c>
      <c r="M602" s="141" t="s">
        <v>62</v>
      </c>
      <c r="N602" s="141"/>
      <c r="O602" s="142">
        <v>45011</v>
      </c>
      <c r="P602" s="141" t="s">
        <v>298</v>
      </c>
      <c r="Q602" s="141" t="s">
        <v>298</v>
      </c>
      <c r="R602" s="141" t="s">
        <v>298</v>
      </c>
      <c r="S602" s="141" t="s">
        <v>1206</v>
      </c>
      <c r="T602" s="143">
        <v>2.7</v>
      </c>
      <c r="U602" s="138" t="s">
        <v>3252</v>
      </c>
      <c r="V602" s="144">
        <v>0.08</v>
      </c>
      <c r="W602" s="141"/>
      <c r="X602" s="141"/>
      <c r="Y602" s="145"/>
      <c r="Z602" s="145">
        <v>6.5100000000000005E-2</v>
      </c>
      <c r="AA602" s="146">
        <v>46568</v>
      </c>
      <c r="AB602" s="141" t="s">
        <v>636</v>
      </c>
      <c r="AC602" s="141"/>
      <c r="AD602" s="147"/>
      <c r="AE602" s="149"/>
      <c r="AF602" s="146"/>
      <c r="AG602" s="141"/>
      <c r="AH602" s="141"/>
      <c r="AI602" s="138"/>
      <c r="AJ602" s="141" t="s">
        <v>55</v>
      </c>
      <c r="AK602" s="141" t="s">
        <v>791</v>
      </c>
      <c r="AL602" s="141"/>
      <c r="AM602" s="141" t="s">
        <v>305</v>
      </c>
      <c r="AN602" s="148">
        <v>45473</v>
      </c>
      <c r="AO602" s="146">
        <v>45473</v>
      </c>
      <c r="AP602" s="149"/>
      <c r="AQ602" s="150">
        <v>128400</v>
      </c>
      <c r="AR602" s="150">
        <v>104.45</v>
      </c>
      <c r="AS602" s="150">
        <v>1</v>
      </c>
      <c r="AT602" s="150">
        <v>134.1138</v>
      </c>
      <c r="AU602" s="150">
        <v>134.1138</v>
      </c>
      <c r="AV602" s="137"/>
      <c r="AW602" s="137"/>
      <c r="AX602" s="141"/>
      <c r="AY602" s="141" t="s">
        <v>17</v>
      </c>
      <c r="AZ602" s="144">
        <v>5.1827785534646557E-4</v>
      </c>
      <c r="BA602" s="144">
        <v>2.7637786358065414E-5</v>
      </c>
    </row>
    <row r="603" spans="1:53" ht="13.5" thickBot="1">
      <c r="A603" s="131">
        <v>8694</v>
      </c>
      <c r="B603" s="131">
        <v>12532</v>
      </c>
      <c r="C603" s="151"/>
      <c r="D603" s="141"/>
      <c r="E603" s="132" t="s">
        <v>3499</v>
      </c>
      <c r="F603" s="141">
        <v>11020121</v>
      </c>
      <c r="G603" s="141" t="s">
        <v>245</v>
      </c>
      <c r="H603" s="137" t="s">
        <v>865</v>
      </c>
      <c r="I603" s="141" t="s">
        <v>53</v>
      </c>
      <c r="J603" s="141"/>
      <c r="K603" s="141" t="s">
        <v>140</v>
      </c>
      <c r="L603" s="141" t="s">
        <v>62</v>
      </c>
      <c r="M603" s="141" t="s">
        <v>62</v>
      </c>
      <c r="N603" s="141"/>
      <c r="O603" s="142">
        <v>45019</v>
      </c>
      <c r="P603" s="141" t="s">
        <v>298</v>
      </c>
      <c r="Q603" s="141" t="s">
        <v>298</v>
      </c>
      <c r="R603" s="141" t="s">
        <v>298</v>
      </c>
      <c r="S603" s="141" t="s">
        <v>1206</v>
      </c>
      <c r="T603" s="143">
        <v>4.8600000000000003</v>
      </c>
      <c r="U603" s="138" t="s">
        <v>441</v>
      </c>
      <c r="V603" s="144">
        <v>0.06</v>
      </c>
      <c r="W603" s="141"/>
      <c r="X603" s="141"/>
      <c r="Y603" s="145"/>
      <c r="Z603" s="145">
        <v>6.1199999999999997E-2</v>
      </c>
      <c r="AA603" s="146">
        <v>47559</v>
      </c>
      <c r="AB603" s="141" t="s">
        <v>636</v>
      </c>
      <c r="AC603" s="141"/>
      <c r="AD603" s="147"/>
      <c r="AE603" s="149"/>
      <c r="AF603" s="146"/>
      <c r="AG603" s="141"/>
      <c r="AH603" s="141"/>
      <c r="AI603" s="138"/>
      <c r="AJ603" s="141" t="s">
        <v>55</v>
      </c>
      <c r="AK603" s="141" t="s">
        <v>791</v>
      </c>
      <c r="AL603" s="141"/>
      <c r="AM603" s="141" t="s">
        <v>305</v>
      </c>
      <c r="AN603" s="148">
        <v>45473</v>
      </c>
      <c r="AO603" s="146">
        <v>45473</v>
      </c>
      <c r="AP603" s="149"/>
      <c r="AQ603" s="150">
        <v>75000</v>
      </c>
      <c r="AR603" s="150">
        <v>102.36</v>
      </c>
      <c r="AS603" s="150">
        <v>1</v>
      </c>
      <c r="AT603" s="150">
        <v>76.77</v>
      </c>
      <c r="AU603" s="150">
        <v>76.77</v>
      </c>
      <c r="AV603" s="137"/>
      <c r="AW603" s="137"/>
      <c r="AX603" s="141"/>
      <c r="AY603" s="141" t="s">
        <v>17</v>
      </c>
      <c r="AZ603" s="144">
        <v>2.9667484595133505E-4</v>
      </c>
      <c r="BA603" s="144">
        <v>1.5820540904132771E-5</v>
      </c>
    </row>
    <row r="604" spans="1:53" ht="13.5" thickBot="1">
      <c r="A604" s="131">
        <v>8694</v>
      </c>
      <c r="B604" s="131">
        <v>12532</v>
      </c>
      <c r="C604" s="151"/>
      <c r="D604" s="141"/>
      <c r="E604" s="132" t="s">
        <v>3500</v>
      </c>
      <c r="F604" s="141">
        <v>11020122</v>
      </c>
      <c r="G604" s="141" t="s">
        <v>245</v>
      </c>
      <c r="H604" s="137" t="s">
        <v>865</v>
      </c>
      <c r="I604" s="141" t="s">
        <v>53</v>
      </c>
      <c r="J604" s="141"/>
      <c r="K604" s="141" t="s">
        <v>140</v>
      </c>
      <c r="L604" s="141" t="s">
        <v>62</v>
      </c>
      <c r="M604" s="141" t="s">
        <v>62</v>
      </c>
      <c r="N604" s="141"/>
      <c r="O604" s="142">
        <v>45032</v>
      </c>
      <c r="P604" s="141" t="s">
        <v>298</v>
      </c>
      <c r="Q604" s="141" t="s">
        <v>298</v>
      </c>
      <c r="R604" s="141" t="s">
        <v>298</v>
      </c>
      <c r="S604" s="141" t="s">
        <v>1206</v>
      </c>
      <c r="T604" s="143">
        <v>4.8600000000000003</v>
      </c>
      <c r="U604" s="138" t="s">
        <v>441</v>
      </c>
      <c r="V604" s="144">
        <v>0.06</v>
      </c>
      <c r="W604" s="141"/>
      <c r="X604" s="141"/>
      <c r="Y604" s="145"/>
      <c r="Z604" s="145">
        <v>6.0999999999999999E-2</v>
      </c>
      <c r="AA604" s="146">
        <v>47559</v>
      </c>
      <c r="AB604" s="141" t="s">
        <v>636</v>
      </c>
      <c r="AC604" s="141"/>
      <c r="AD604" s="147"/>
      <c r="AE604" s="149"/>
      <c r="AF604" s="146"/>
      <c r="AG604" s="141"/>
      <c r="AH604" s="141"/>
      <c r="AI604" s="138"/>
      <c r="AJ604" s="141" t="s">
        <v>55</v>
      </c>
      <c r="AK604" s="141" t="s">
        <v>791</v>
      </c>
      <c r="AL604" s="141"/>
      <c r="AM604" s="141" t="s">
        <v>305</v>
      </c>
      <c r="AN604" s="148">
        <v>45473</v>
      </c>
      <c r="AO604" s="146">
        <v>45473</v>
      </c>
      <c r="AP604" s="149"/>
      <c r="AQ604" s="150">
        <v>1020000</v>
      </c>
      <c r="AR604" s="150">
        <v>102.45</v>
      </c>
      <c r="AS604" s="150">
        <v>1</v>
      </c>
      <c r="AT604" s="150">
        <v>1044.99</v>
      </c>
      <c r="AU604" s="150">
        <v>1044.99</v>
      </c>
      <c r="AV604" s="137"/>
      <c r="AW604" s="137"/>
      <c r="AX604" s="141"/>
      <c r="AY604" s="141" t="s">
        <v>17</v>
      </c>
      <c r="AZ604" s="144">
        <v>4.0383254822285485E-3</v>
      </c>
      <c r="BA604" s="144">
        <v>2.1534853509716954E-4</v>
      </c>
    </row>
    <row r="605" spans="1:53" ht="13.5" thickBot="1">
      <c r="A605" s="131">
        <v>8694</v>
      </c>
      <c r="B605" s="131">
        <v>12532</v>
      </c>
      <c r="C605" s="151"/>
      <c r="D605" s="141"/>
      <c r="E605" s="132" t="s">
        <v>3581</v>
      </c>
      <c r="F605" s="141">
        <v>11020125</v>
      </c>
      <c r="G605" s="141" t="s">
        <v>245</v>
      </c>
      <c r="H605" s="137" t="s">
        <v>865</v>
      </c>
      <c r="I605" s="141" t="s">
        <v>53</v>
      </c>
      <c r="J605" s="141"/>
      <c r="K605" s="141" t="s">
        <v>257</v>
      </c>
      <c r="L605" s="141" t="s">
        <v>62</v>
      </c>
      <c r="M605" s="141" t="s">
        <v>62</v>
      </c>
      <c r="N605" s="141"/>
      <c r="O605" s="142">
        <v>45035</v>
      </c>
      <c r="P605" s="141" t="s">
        <v>298</v>
      </c>
      <c r="Q605" s="141" t="s">
        <v>298</v>
      </c>
      <c r="R605" s="141" t="s">
        <v>298</v>
      </c>
      <c r="S605" s="141" t="s">
        <v>1206</v>
      </c>
      <c r="T605" s="143">
        <v>2.7</v>
      </c>
      <c r="U605" s="138" t="s">
        <v>3252</v>
      </c>
      <c r="V605" s="144">
        <v>0.08</v>
      </c>
      <c r="W605" s="141"/>
      <c r="X605" s="141"/>
      <c r="Y605" s="145"/>
      <c r="Z605" s="145">
        <v>6.93E-2</v>
      </c>
      <c r="AA605" s="146">
        <v>46568</v>
      </c>
      <c r="AB605" s="141" t="s">
        <v>636</v>
      </c>
      <c r="AC605" s="141"/>
      <c r="AD605" s="147"/>
      <c r="AE605" s="149"/>
      <c r="AF605" s="146"/>
      <c r="AG605" s="141"/>
      <c r="AH605" s="141"/>
      <c r="AI605" s="138"/>
      <c r="AJ605" s="141" t="s">
        <v>55</v>
      </c>
      <c r="AK605" s="141" t="s">
        <v>791</v>
      </c>
      <c r="AL605" s="141"/>
      <c r="AM605" s="141" t="s">
        <v>305</v>
      </c>
      <c r="AN605" s="148">
        <v>45473</v>
      </c>
      <c r="AO605" s="146">
        <v>45473</v>
      </c>
      <c r="AP605" s="149"/>
      <c r="AQ605" s="150">
        <v>57600</v>
      </c>
      <c r="AR605" s="150">
        <v>103.36</v>
      </c>
      <c r="AS605" s="150">
        <v>1</v>
      </c>
      <c r="AT605" s="150">
        <v>59.535359999999997</v>
      </c>
      <c r="AU605" s="150">
        <v>59.535359999999997</v>
      </c>
      <c r="AV605" s="137"/>
      <c r="AW605" s="137"/>
      <c r="AX605" s="141"/>
      <c r="AY605" s="141" t="s">
        <v>17</v>
      </c>
      <c r="AZ605" s="144">
        <v>2.3007221253949818E-4</v>
      </c>
      <c r="BA605" s="144">
        <v>1.2268875838508142E-5</v>
      </c>
    </row>
    <row r="606" spans="1:53" ht="13.5" thickBot="1">
      <c r="A606" s="131">
        <v>8694</v>
      </c>
      <c r="B606" s="131">
        <v>12532</v>
      </c>
      <c r="C606" s="151"/>
      <c r="D606" s="141"/>
      <c r="E606" s="132" t="s">
        <v>3501</v>
      </c>
      <c r="F606" s="141">
        <v>11020126</v>
      </c>
      <c r="G606" s="141" t="s">
        <v>245</v>
      </c>
      <c r="H606" s="137" t="s">
        <v>855</v>
      </c>
      <c r="I606" s="141" t="s">
        <v>53</v>
      </c>
      <c r="J606" s="141"/>
      <c r="K606" s="141" t="s">
        <v>140</v>
      </c>
      <c r="L606" s="141" t="s">
        <v>62</v>
      </c>
      <c r="M606" s="141" t="s">
        <v>62</v>
      </c>
      <c r="N606" s="141"/>
      <c r="O606" s="142">
        <v>45043</v>
      </c>
      <c r="P606" s="141" t="s">
        <v>298</v>
      </c>
      <c r="Q606" s="141" t="s">
        <v>298</v>
      </c>
      <c r="R606" s="141" t="s">
        <v>298</v>
      </c>
      <c r="S606" s="141" t="s">
        <v>1206</v>
      </c>
      <c r="T606" s="143">
        <v>4.92</v>
      </c>
      <c r="U606" s="138" t="s">
        <v>441</v>
      </c>
      <c r="V606" s="144">
        <v>3.7999999999999999E-2</v>
      </c>
      <c r="W606" s="141"/>
      <c r="X606" s="141"/>
      <c r="Y606" s="145"/>
      <c r="Z606" s="145">
        <v>4.7E-2</v>
      </c>
      <c r="AA606" s="146">
        <v>47186</v>
      </c>
      <c r="AB606" s="141" t="s">
        <v>636</v>
      </c>
      <c r="AC606" s="141"/>
      <c r="AD606" s="147"/>
      <c r="AE606" s="149"/>
      <c r="AF606" s="146">
        <v>45047</v>
      </c>
      <c r="AG606" s="141"/>
      <c r="AH606" s="141"/>
      <c r="AI606" s="138"/>
      <c r="AJ606" s="141" t="s">
        <v>55</v>
      </c>
      <c r="AK606" s="141" t="s">
        <v>791</v>
      </c>
      <c r="AL606" s="141"/>
      <c r="AM606" s="141" t="s">
        <v>305</v>
      </c>
      <c r="AN606" s="148">
        <v>45473</v>
      </c>
      <c r="AO606" s="146">
        <v>45473</v>
      </c>
      <c r="AP606" s="149"/>
      <c r="AQ606" s="150">
        <v>274006.84999999998</v>
      </c>
      <c r="AR606" s="150">
        <v>100.16</v>
      </c>
      <c r="AS606" s="150">
        <v>1</v>
      </c>
      <c r="AT606" s="150">
        <v>274.44526000000002</v>
      </c>
      <c r="AU606" s="150">
        <v>274.44526000000002</v>
      </c>
      <c r="AV606" s="137"/>
      <c r="AW606" s="137"/>
      <c r="AX606" s="141"/>
      <c r="AY606" s="141" t="s">
        <v>17</v>
      </c>
      <c r="AZ606" s="144">
        <v>1.0605836294460612E-3</v>
      </c>
      <c r="BA606" s="144">
        <v>5.6556890214606673E-5</v>
      </c>
    </row>
    <row r="607" spans="1:53" ht="13.5" thickBot="1">
      <c r="A607" s="131">
        <v>8694</v>
      </c>
      <c r="B607" s="131">
        <v>12532</v>
      </c>
      <c r="C607" s="151"/>
      <c r="D607" s="141"/>
      <c r="E607" s="132" t="s">
        <v>3582</v>
      </c>
      <c r="F607" s="141">
        <v>11020127</v>
      </c>
      <c r="G607" s="141" t="s">
        <v>245</v>
      </c>
      <c r="H607" s="137" t="s">
        <v>865</v>
      </c>
      <c r="I607" s="141" t="s">
        <v>53</v>
      </c>
      <c r="J607" s="141"/>
      <c r="K607" s="141" t="s">
        <v>257</v>
      </c>
      <c r="L607" s="141" t="s">
        <v>62</v>
      </c>
      <c r="M607" s="141" t="s">
        <v>62</v>
      </c>
      <c r="N607" s="141"/>
      <c r="O607" s="142">
        <v>45044</v>
      </c>
      <c r="P607" s="141" t="s">
        <v>298</v>
      </c>
      <c r="Q607" s="141" t="s">
        <v>298</v>
      </c>
      <c r="R607" s="141" t="s">
        <v>298</v>
      </c>
      <c r="S607" s="141" t="s">
        <v>1206</v>
      </c>
      <c r="T607" s="143">
        <v>2.7</v>
      </c>
      <c r="U607" s="138" t="s">
        <v>3252</v>
      </c>
      <c r="V607" s="144">
        <v>0.08</v>
      </c>
      <c r="W607" s="141"/>
      <c r="X607" s="141"/>
      <c r="Y607" s="145"/>
      <c r="Z607" s="145">
        <v>7.0000000000000007E-2</v>
      </c>
      <c r="AA607" s="146">
        <v>46568</v>
      </c>
      <c r="AB607" s="141" t="s">
        <v>636</v>
      </c>
      <c r="AC607" s="141"/>
      <c r="AD607" s="147"/>
      <c r="AE607" s="149"/>
      <c r="AF607" s="146"/>
      <c r="AG607" s="141"/>
      <c r="AH607" s="141"/>
      <c r="AI607" s="138"/>
      <c r="AJ607" s="141" t="s">
        <v>55</v>
      </c>
      <c r="AK607" s="141" t="s">
        <v>791</v>
      </c>
      <c r="AL607" s="141"/>
      <c r="AM607" s="141" t="s">
        <v>305</v>
      </c>
      <c r="AN607" s="148">
        <v>45473</v>
      </c>
      <c r="AO607" s="146">
        <v>45473</v>
      </c>
      <c r="AP607" s="149"/>
      <c r="AQ607" s="150">
        <v>38640</v>
      </c>
      <c r="AR607" s="150">
        <v>103.17</v>
      </c>
      <c r="AS607" s="150">
        <v>1</v>
      </c>
      <c r="AT607" s="150">
        <v>39.864890000000003</v>
      </c>
      <c r="AU607" s="150">
        <v>39.864890000000003</v>
      </c>
      <c r="AV607" s="137"/>
      <c r="AW607" s="137"/>
      <c r="AX607" s="141"/>
      <c r="AY607" s="141" t="s">
        <v>17</v>
      </c>
      <c r="AZ607" s="144">
        <v>1.5405640353806068E-4</v>
      </c>
      <c r="BA607" s="144">
        <v>8.2152419289273615E-6</v>
      </c>
    </row>
    <row r="608" spans="1:53" ht="13.5" thickBot="1">
      <c r="A608" s="131">
        <v>8694</v>
      </c>
      <c r="B608" s="131">
        <v>12532</v>
      </c>
      <c r="C608" s="151"/>
      <c r="D608" s="141"/>
      <c r="E608" s="132" t="s">
        <v>3583</v>
      </c>
      <c r="F608" s="141">
        <v>11020129</v>
      </c>
      <c r="G608" s="141" t="s">
        <v>245</v>
      </c>
      <c r="H608" s="137" t="s">
        <v>865</v>
      </c>
      <c r="I608" s="141" t="s">
        <v>53</v>
      </c>
      <c r="J608" s="141"/>
      <c r="K608" s="141" t="s">
        <v>257</v>
      </c>
      <c r="L608" s="141" t="s">
        <v>62</v>
      </c>
      <c r="M608" s="141" t="s">
        <v>62</v>
      </c>
      <c r="N608" s="141"/>
      <c r="O608" s="142">
        <v>45061</v>
      </c>
      <c r="P608" s="141" t="s">
        <v>298</v>
      </c>
      <c r="Q608" s="141" t="s">
        <v>298</v>
      </c>
      <c r="R608" s="141" t="s">
        <v>298</v>
      </c>
      <c r="S608" s="141" t="s">
        <v>1206</v>
      </c>
      <c r="T608" s="143">
        <v>2.7</v>
      </c>
      <c r="U608" s="138" t="s">
        <v>3252</v>
      </c>
      <c r="V608" s="144">
        <v>0.08</v>
      </c>
      <c r="W608" s="141"/>
      <c r="X608" s="141"/>
      <c r="Y608" s="145"/>
      <c r="Z608" s="145">
        <v>7.3899999999999993E-2</v>
      </c>
      <c r="AA608" s="146">
        <v>46568</v>
      </c>
      <c r="AB608" s="141" t="s">
        <v>636</v>
      </c>
      <c r="AC608" s="141"/>
      <c r="AD608" s="147"/>
      <c r="AE608" s="149"/>
      <c r="AF608" s="146"/>
      <c r="AG608" s="141"/>
      <c r="AH608" s="141"/>
      <c r="AI608" s="138"/>
      <c r="AJ608" s="141" t="s">
        <v>55</v>
      </c>
      <c r="AK608" s="141" t="s">
        <v>791</v>
      </c>
      <c r="AL608" s="141"/>
      <c r="AM608" s="141" t="s">
        <v>305</v>
      </c>
      <c r="AN608" s="148">
        <v>45473</v>
      </c>
      <c r="AO608" s="146">
        <v>45473</v>
      </c>
      <c r="AP608" s="149"/>
      <c r="AQ608" s="150">
        <v>38400</v>
      </c>
      <c r="AR608" s="150">
        <v>102.16</v>
      </c>
      <c r="AS608" s="150">
        <v>1</v>
      </c>
      <c r="AT608" s="150">
        <v>39.229439999999997</v>
      </c>
      <c r="AU608" s="150">
        <v>39.229439999999997</v>
      </c>
      <c r="AV608" s="137"/>
      <c r="AW608" s="137"/>
      <c r="AX608" s="141"/>
      <c r="AY608" s="141" t="s">
        <v>17</v>
      </c>
      <c r="AZ608" s="144">
        <v>1.5160073034723383E-4</v>
      </c>
      <c r="BA608" s="144">
        <v>8.084290219698089E-6</v>
      </c>
    </row>
    <row r="609" spans="1:53" ht="13.5" thickBot="1">
      <c r="A609" s="131">
        <v>8694</v>
      </c>
      <c r="B609" s="131">
        <v>12532</v>
      </c>
      <c r="C609" s="151"/>
      <c r="D609" s="141"/>
      <c r="E609" s="132" t="s">
        <v>3502</v>
      </c>
      <c r="F609" s="141">
        <v>11020130</v>
      </c>
      <c r="G609" s="141" t="s">
        <v>245</v>
      </c>
      <c r="H609" s="137" t="s">
        <v>865</v>
      </c>
      <c r="I609" s="141" t="s">
        <v>53</v>
      </c>
      <c r="J609" s="141"/>
      <c r="K609" s="141" t="s">
        <v>140</v>
      </c>
      <c r="L609" s="141" t="s">
        <v>62</v>
      </c>
      <c r="M609" s="141" t="s">
        <v>62</v>
      </c>
      <c r="N609" s="141"/>
      <c r="O609" s="142">
        <v>45069</v>
      </c>
      <c r="P609" s="141" t="s">
        <v>298</v>
      </c>
      <c r="Q609" s="141" t="s">
        <v>298</v>
      </c>
      <c r="R609" s="141" t="s">
        <v>298</v>
      </c>
      <c r="S609" s="141" t="s">
        <v>1206</v>
      </c>
      <c r="T609" s="143">
        <v>4.8600000000000003</v>
      </c>
      <c r="U609" s="138" t="s">
        <v>441</v>
      </c>
      <c r="V609" s="144">
        <v>0.06</v>
      </c>
      <c r="W609" s="141"/>
      <c r="X609" s="141"/>
      <c r="Y609" s="145"/>
      <c r="Z609" s="145">
        <v>6.25E-2</v>
      </c>
      <c r="AA609" s="146">
        <v>47559</v>
      </c>
      <c r="AB609" s="141" t="s">
        <v>636</v>
      </c>
      <c r="AC609" s="141"/>
      <c r="AD609" s="147"/>
      <c r="AE609" s="149"/>
      <c r="AF609" s="146"/>
      <c r="AG609" s="141"/>
      <c r="AH609" s="141"/>
      <c r="AI609" s="138"/>
      <c r="AJ609" s="141" t="s">
        <v>55</v>
      </c>
      <c r="AK609" s="141" t="s">
        <v>791</v>
      </c>
      <c r="AL609" s="141"/>
      <c r="AM609" s="141" t="s">
        <v>305</v>
      </c>
      <c r="AN609" s="148">
        <v>45473</v>
      </c>
      <c r="AO609" s="146">
        <v>45473</v>
      </c>
      <c r="AP609" s="149"/>
      <c r="AQ609" s="150">
        <v>169229</v>
      </c>
      <c r="AR609" s="150">
        <v>101.75</v>
      </c>
      <c r="AS609" s="150">
        <v>1</v>
      </c>
      <c r="AT609" s="150">
        <v>172.19050999999999</v>
      </c>
      <c r="AU609" s="150">
        <v>172.19050999999999</v>
      </c>
      <c r="AV609" s="137"/>
      <c r="AW609" s="137"/>
      <c r="AX609" s="141"/>
      <c r="AY609" s="141" t="s">
        <v>17</v>
      </c>
      <c r="AZ609" s="144">
        <v>6.6542390293775977E-4</v>
      </c>
      <c r="BA609" s="144">
        <v>3.5484525293193737E-5</v>
      </c>
    </row>
    <row r="610" spans="1:53" ht="13.5" thickBot="1">
      <c r="A610" s="131">
        <v>8694</v>
      </c>
      <c r="B610" s="131">
        <v>12532</v>
      </c>
      <c r="C610" s="151"/>
      <c r="D610" s="141"/>
      <c r="E610" s="132" t="s">
        <v>3584</v>
      </c>
      <c r="F610" s="141">
        <v>11020131</v>
      </c>
      <c r="G610" s="141" t="s">
        <v>245</v>
      </c>
      <c r="H610" s="137" t="s">
        <v>865</v>
      </c>
      <c r="I610" s="141" t="s">
        <v>53</v>
      </c>
      <c r="J610" s="141"/>
      <c r="K610" s="141" t="s">
        <v>257</v>
      </c>
      <c r="L610" s="141" t="s">
        <v>62</v>
      </c>
      <c r="M610" s="141" t="s">
        <v>62</v>
      </c>
      <c r="N610" s="141"/>
      <c r="O610" s="142">
        <v>45070</v>
      </c>
      <c r="P610" s="141" t="s">
        <v>298</v>
      </c>
      <c r="Q610" s="141" t="s">
        <v>298</v>
      </c>
      <c r="R610" s="141" t="s">
        <v>298</v>
      </c>
      <c r="S610" s="141" t="s">
        <v>1206</v>
      </c>
      <c r="T610" s="143">
        <v>2.7</v>
      </c>
      <c r="U610" s="138" t="s">
        <v>3252</v>
      </c>
      <c r="V610" s="144">
        <v>0.08</v>
      </c>
      <c r="W610" s="141"/>
      <c r="X610" s="141"/>
      <c r="Y610" s="145"/>
      <c r="Z610" s="145">
        <v>7.2499999999999995E-2</v>
      </c>
      <c r="AA610" s="146">
        <v>46568</v>
      </c>
      <c r="AB610" s="141" t="s">
        <v>636</v>
      </c>
      <c r="AC610" s="141"/>
      <c r="AD610" s="147"/>
      <c r="AE610" s="149"/>
      <c r="AF610" s="146"/>
      <c r="AG610" s="141"/>
      <c r="AH610" s="141"/>
      <c r="AI610" s="138"/>
      <c r="AJ610" s="141" t="s">
        <v>55</v>
      </c>
      <c r="AK610" s="141" t="s">
        <v>791</v>
      </c>
      <c r="AL610" s="141"/>
      <c r="AM610" s="141" t="s">
        <v>305</v>
      </c>
      <c r="AN610" s="148">
        <v>45473</v>
      </c>
      <c r="AO610" s="146">
        <v>45473</v>
      </c>
      <c r="AP610" s="149"/>
      <c r="AQ610" s="150">
        <v>84000</v>
      </c>
      <c r="AR610" s="150">
        <v>102.53</v>
      </c>
      <c r="AS610" s="150">
        <v>1</v>
      </c>
      <c r="AT610" s="150">
        <v>86.125200000000007</v>
      </c>
      <c r="AU610" s="150">
        <v>86.125200000000007</v>
      </c>
      <c r="AV610" s="137"/>
      <c r="AW610" s="137"/>
      <c r="AX610" s="141"/>
      <c r="AY610" s="141" t="s">
        <v>17</v>
      </c>
      <c r="AZ610" s="144">
        <v>3.3282767282177838E-4</v>
      </c>
      <c r="BA610" s="144">
        <v>1.774843362611197E-5</v>
      </c>
    </row>
    <row r="611" spans="1:53" ht="13.5" thickBot="1">
      <c r="A611" s="131">
        <v>8694</v>
      </c>
      <c r="B611" s="131">
        <v>12532</v>
      </c>
      <c r="C611" s="151"/>
      <c r="D611" s="141"/>
      <c r="E611" s="132" t="s">
        <v>3503</v>
      </c>
      <c r="F611" s="141">
        <v>11020133</v>
      </c>
      <c r="G611" s="141" t="s">
        <v>245</v>
      </c>
      <c r="H611" s="137" t="s">
        <v>865</v>
      </c>
      <c r="I611" s="141" t="s">
        <v>53</v>
      </c>
      <c r="J611" s="141"/>
      <c r="K611" s="141" t="s">
        <v>140</v>
      </c>
      <c r="L611" s="141" t="s">
        <v>62</v>
      </c>
      <c r="M611" s="141" t="s">
        <v>62</v>
      </c>
      <c r="N611" s="141"/>
      <c r="O611" s="142">
        <v>45085</v>
      </c>
      <c r="P611" s="141" t="s">
        <v>298</v>
      </c>
      <c r="Q611" s="141" t="s">
        <v>298</v>
      </c>
      <c r="R611" s="141" t="s">
        <v>298</v>
      </c>
      <c r="S611" s="141" t="s">
        <v>1206</v>
      </c>
      <c r="T611" s="143">
        <v>4.8600000000000003</v>
      </c>
      <c r="U611" s="138" t="s">
        <v>441</v>
      </c>
      <c r="V611" s="144">
        <v>0.06</v>
      </c>
      <c r="W611" s="141"/>
      <c r="X611" s="141"/>
      <c r="Y611" s="145"/>
      <c r="Z611" s="145">
        <v>6.2700000000000006E-2</v>
      </c>
      <c r="AA611" s="146">
        <v>47559</v>
      </c>
      <c r="AB611" s="141" t="s">
        <v>636</v>
      </c>
      <c r="AC611" s="141"/>
      <c r="AD611" s="147"/>
      <c r="AE611" s="149"/>
      <c r="AF611" s="146"/>
      <c r="AG611" s="141"/>
      <c r="AH611" s="141"/>
      <c r="AI611" s="138"/>
      <c r="AJ611" s="141" t="s">
        <v>55</v>
      </c>
      <c r="AK611" s="141" t="s">
        <v>791</v>
      </c>
      <c r="AL611" s="141"/>
      <c r="AM611" s="141" t="s">
        <v>305</v>
      </c>
      <c r="AN611" s="148">
        <v>45473</v>
      </c>
      <c r="AO611" s="146">
        <v>45473</v>
      </c>
      <c r="AP611" s="149"/>
      <c r="AQ611" s="150">
        <v>336000</v>
      </c>
      <c r="AR611" s="150">
        <v>101.69</v>
      </c>
      <c r="AS611" s="150">
        <v>1</v>
      </c>
      <c r="AT611" s="150">
        <v>341.67840000000001</v>
      </c>
      <c r="AU611" s="150">
        <v>341.67840000000001</v>
      </c>
      <c r="AV611" s="137"/>
      <c r="AW611" s="137"/>
      <c r="AX611" s="141"/>
      <c r="AY611" s="141" t="s">
        <v>17</v>
      </c>
      <c r="AZ611" s="144">
        <v>1.3204036301276364E-3</v>
      </c>
      <c r="BA611" s="144">
        <v>7.041210242619043E-5</v>
      </c>
    </row>
    <row r="612" spans="1:53" ht="13.5" thickBot="1">
      <c r="A612" s="131">
        <v>8694</v>
      </c>
      <c r="B612" s="131">
        <v>12532</v>
      </c>
      <c r="C612" s="151"/>
      <c r="D612" s="141"/>
      <c r="E612" s="132" t="s">
        <v>3504</v>
      </c>
      <c r="F612" s="141">
        <v>11020135</v>
      </c>
      <c r="G612" s="141" t="s">
        <v>245</v>
      </c>
      <c r="H612" s="137" t="s">
        <v>865</v>
      </c>
      <c r="I612" s="141" t="s">
        <v>53</v>
      </c>
      <c r="J612" s="141"/>
      <c r="K612" s="141" t="s">
        <v>140</v>
      </c>
      <c r="L612" s="141" t="s">
        <v>62</v>
      </c>
      <c r="M612" s="141" t="s">
        <v>62</v>
      </c>
      <c r="N612" s="141"/>
      <c r="O612" s="142">
        <v>45096</v>
      </c>
      <c r="P612" s="141" t="s">
        <v>298</v>
      </c>
      <c r="Q612" s="141" t="s">
        <v>298</v>
      </c>
      <c r="R612" s="141" t="s">
        <v>298</v>
      </c>
      <c r="S612" s="141" t="s">
        <v>1206</v>
      </c>
      <c r="T612" s="143">
        <v>4.8600000000000003</v>
      </c>
      <c r="U612" s="138" t="s">
        <v>441</v>
      </c>
      <c r="V612" s="144">
        <v>0.06</v>
      </c>
      <c r="W612" s="141"/>
      <c r="X612" s="141"/>
      <c r="Y612" s="145"/>
      <c r="Z612" s="145">
        <v>6.3100000000000003E-2</v>
      </c>
      <c r="AA612" s="146">
        <v>47559</v>
      </c>
      <c r="AB612" s="141" t="s">
        <v>636</v>
      </c>
      <c r="AC612" s="141"/>
      <c r="AD612" s="147"/>
      <c r="AE612" s="149"/>
      <c r="AF612" s="146"/>
      <c r="AG612" s="141"/>
      <c r="AH612" s="141"/>
      <c r="AI612" s="138"/>
      <c r="AJ612" s="141" t="s">
        <v>55</v>
      </c>
      <c r="AK612" s="141" t="s">
        <v>791</v>
      </c>
      <c r="AL612" s="141"/>
      <c r="AM612" s="141" t="s">
        <v>305</v>
      </c>
      <c r="AN612" s="148">
        <v>45473</v>
      </c>
      <c r="AO612" s="146">
        <v>45473</v>
      </c>
      <c r="AP612" s="149"/>
      <c r="AQ612" s="150">
        <v>495000</v>
      </c>
      <c r="AR612" s="150">
        <v>101.48</v>
      </c>
      <c r="AS612" s="150">
        <v>1</v>
      </c>
      <c r="AT612" s="150">
        <v>502.32600000000002</v>
      </c>
      <c r="AU612" s="150">
        <v>502.32600000000002</v>
      </c>
      <c r="AV612" s="137"/>
      <c r="AW612" s="137"/>
      <c r="AX612" s="141"/>
      <c r="AY612" s="141" t="s">
        <v>17</v>
      </c>
      <c r="AZ612" s="144">
        <v>1.9412203812342107E-3</v>
      </c>
      <c r="BA612" s="144">
        <v>1.0351789800976162E-4</v>
      </c>
    </row>
    <row r="613" spans="1:53" ht="13.5" thickBot="1">
      <c r="A613" s="131">
        <v>8694</v>
      </c>
      <c r="B613" s="131">
        <v>12532</v>
      </c>
      <c r="C613" s="151"/>
      <c r="D613" s="141"/>
      <c r="E613" s="132" t="s">
        <v>3505</v>
      </c>
      <c r="F613" s="141">
        <v>11020402</v>
      </c>
      <c r="G613" s="141" t="s">
        <v>245</v>
      </c>
      <c r="H613" s="137"/>
      <c r="I613" s="141" t="s">
        <v>53</v>
      </c>
      <c r="J613" s="141"/>
      <c r="K613" s="141" t="s">
        <v>140</v>
      </c>
      <c r="L613" s="141" t="s">
        <v>62</v>
      </c>
      <c r="M613" s="141" t="s">
        <v>62</v>
      </c>
      <c r="N613" s="141"/>
      <c r="O613" s="142">
        <v>45102</v>
      </c>
      <c r="P613" s="141" t="s">
        <v>298</v>
      </c>
      <c r="Q613" s="141" t="s">
        <v>298</v>
      </c>
      <c r="R613" s="141" t="s">
        <v>298</v>
      </c>
      <c r="S613" s="141" t="s">
        <v>1206</v>
      </c>
      <c r="T613" s="143">
        <v>0.99</v>
      </c>
      <c r="U613" s="138" t="s">
        <v>441</v>
      </c>
      <c r="V613" s="144">
        <v>9.7600000000000006E-2</v>
      </c>
      <c r="W613" s="141"/>
      <c r="X613" s="141"/>
      <c r="Y613" s="145"/>
      <c r="Z613" s="145">
        <v>6.0299999999999999E-2</v>
      </c>
      <c r="AA613" s="146">
        <v>45848</v>
      </c>
      <c r="AB613" s="141" t="s">
        <v>636</v>
      </c>
      <c r="AC613" s="141"/>
      <c r="AD613" s="147"/>
      <c r="AE613" s="149"/>
      <c r="AF613" s="146" t="s">
        <v>3373</v>
      </c>
      <c r="AG613" s="141"/>
      <c r="AH613" s="141"/>
      <c r="AI613" s="138"/>
      <c r="AJ613" s="141" t="s">
        <v>55</v>
      </c>
      <c r="AK613" s="141" t="s">
        <v>791</v>
      </c>
      <c r="AL613" s="141"/>
      <c r="AM613" s="141" t="s">
        <v>305</v>
      </c>
      <c r="AN613" s="148">
        <v>45473</v>
      </c>
      <c r="AO613" s="146">
        <v>45473</v>
      </c>
      <c r="AP613" s="149"/>
      <c r="AQ613" s="150">
        <v>1347823.85</v>
      </c>
      <c r="AR613" s="150">
        <v>101.01</v>
      </c>
      <c r="AS613" s="150">
        <v>1</v>
      </c>
      <c r="AT613" s="150">
        <v>1361.43687</v>
      </c>
      <c r="AU613" s="150">
        <v>1361.43687</v>
      </c>
      <c r="AV613" s="137"/>
      <c r="AW613" s="137"/>
      <c r="AX613" s="141"/>
      <c r="AY613" s="141" t="s">
        <v>17</v>
      </c>
      <c r="AZ613" s="144">
        <v>5.2612227911908015E-3</v>
      </c>
      <c r="BA613" s="144">
        <v>2.8056099635573127E-4</v>
      </c>
    </row>
    <row r="614" spans="1:53" ht="13.5" thickBot="1">
      <c r="A614" s="131">
        <v>8694</v>
      </c>
      <c r="B614" s="131">
        <v>12532</v>
      </c>
      <c r="C614" s="151"/>
      <c r="D614" s="141"/>
      <c r="E614" s="132" t="s">
        <v>3585</v>
      </c>
      <c r="F614" s="141">
        <v>11020403</v>
      </c>
      <c r="G614" s="141" t="s">
        <v>245</v>
      </c>
      <c r="H614" s="137"/>
      <c r="I614" s="141" t="s">
        <v>53</v>
      </c>
      <c r="J614" s="141"/>
      <c r="K614" s="141" t="s">
        <v>257</v>
      </c>
      <c r="L614" s="141" t="s">
        <v>62</v>
      </c>
      <c r="M614" s="141" t="s">
        <v>62</v>
      </c>
      <c r="N614" s="141"/>
      <c r="O614" s="142">
        <v>45102</v>
      </c>
      <c r="P614" s="141" t="s">
        <v>298</v>
      </c>
      <c r="Q614" s="141" t="s">
        <v>298</v>
      </c>
      <c r="R614" s="141" t="s">
        <v>298</v>
      </c>
      <c r="S614" s="141" t="s">
        <v>1206</v>
      </c>
      <c r="T614" s="143">
        <v>2.7</v>
      </c>
      <c r="U614" s="138" t="s">
        <v>3252</v>
      </c>
      <c r="V614" s="144">
        <v>0.08</v>
      </c>
      <c r="W614" s="141"/>
      <c r="X614" s="141"/>
      <c r="Y614" s="145"/>
      <c r="Z614" s="145">
        <v>7.6600000000000001E-2</v>
      </c>
      <c r="AA614" s="146">
        <v>46568</v>
      </c>
      <c r="AB614" s="141" t="s">
        <v>636</v>
      </c>
      <c r="AC614" s="141"/>
      <c r="AD614" s="147"/>
      <c r="AE614" s="149"/>
      <c r="AF614" s="146" t="s">
        <v>3373</v>
      </c>
      <c r="AG614" s="141"/>
      <c r="AH614" s="141"/>
      <c r="AI614" s="138"/>
      <c r="AJ614" s="141" t="s">
        <v>55</v>
      </c>
      <c r="AK614" s="141" t="s">
        <v>791</v>
      </c>
      <c r="AL614" s="141"/>
      <c r="AM614" s="141" t="s">
        <v>305</v>
      </c>
      <c r="AN614" s="148">
        <v>45473</v>
      </c>
      <c r="AO614" s="146">
        <v>45473</v>
      </c>
      <c r="AP614" s="149"/>
      <c r="AQ614" s="150">
        <v>28800</v>
      </c>
      <c r="AR614" s="150">
        <v>101.48</v>
      </c>
      <c r="AS614" s="150">
        <v>1</v>
      </c>
      <c r="AT614" s="150">
        <v>29.226240000000001</v>
      </c>
      <c r="AU614" s="150">
        <v>29.226240000000001</v>
      </c>
      <c r="AV614" s="137"/>
      <c r="AW614" s="137"/>
      <c r="AX614" s="141"/>
      <c r="AY614" s="141" t="s">
        <v>17</v>
      </c>
      <c r="AZ614" s="144">
        <v>1.1294373127180862E-4</v>
      </c>
      <c r="BA614" s="144">
        <v>6.0228595205679484E-6</v>
      </c>
    </row>
    <row r="615" spans="1:53" ht="13.5" thickBot="1">
      <c r="A615" s="131">
        <v>8694</v>
      </c>
      <c r="B615" s="131">
        <v>12532</v>
      </c>
      <c r="C615" s="151"/>
      <c r="D615" s="141"/>
      <c r="E615" s="132" t="s">
        <v>3506</v>
      </c>
      <c r="F615" s="141">
        <v>11020406</v>
      </c>
      <c r="G615" s="141" t="s">
        <v>245</v>
      </c>
      <c r="H615" s="137"/>
      <c r="I615" s="141" t="s">
        <v>53</v>
      </c>
      <c r="J615" s="141"/>
      <c r="K615" s="141" t="s">
        <v>140</v>
      </c>
      <c r="L615" s="141" t="s">
        <v>62</v>
      </c>
      <c r="M615" s="141" t="s">
        <v>55</v>
      </c>
      <c r="N615" s="141"/>
      <c r="O615" s="142">
        <v>45105</v>
      </c>
      <c r="P615" s="141" t="s">
        <v>298</v>
      </c>
      <c r="Q615" s="141" t="s">
        <v>298</v>
      </c>
      <c r="R615" s="141" t="s">
        <v>298</v>
      </c>
      <c r="S615" s="141" t="s">
        <v>1206</v>
      </c>
      <c r="T615" s="143">
        <v>2</v>
      </c>
      <c r="U615" s="138" t="s">
        <v>441</v>
      </c>
      <c r="V615" s="144">
        <v>0.1095</v>
      </c>
      <c r="W615" s="141"/>
      <c r="X615" s="141"/>
      <c r="Y615" s="145"/>
      <c r="Z615" s="145">
        <v>0</v>
      </c>
      <c r="AA615" s="146">
        <v>45836</v>
      </c>
      <c r="AB615" s="141" t="s">
        <v>636</v>
      </c>
      <c r="AC615" s="141"/>
      <c r="AD615" s="147"/>
      <c r="AE615" s="149"/>
      <c r="AF615" s="146" t="s">
        <v>3373</v>
      </c>
      <c r="AG615" s="141"/>
      <c r="AH615" s="141"/>
      <c r="AI615" s="138"/>
      <c r="AJ615" s="141" t="s">
        <v>55</v>
      </c>
      <c r="AK615" s="141" t="s">
        <v>791</v>
      </c>
      <c r="AL615" s="141"/>
      <c r="AM615" s="141" t="s">
        <v>305</v>
      </c>
      <c r="AN615" s="148">
        <v>45473</v>
      </c>
      <c r="AO615" s="146">
        <v>45473</v>
      </c>
      <c r="AP615" s="149"/>
      <c r="AQ615" s="150">
        <v>3200000</v>
      </c>
      <c r="AR615" s="150">
        <v>101.79</v>
      </c>
      <c r="AS615" s="150">
        <v>1</v>
      </c>
      <c r="AT615" s="150">
        <v>3257.28</v>
      </c>
      <c r="AU615" s="150">
        <v>3257.28</v>
      </c>
      <c r="AV615" s="137"/>
      <c r="AW615" s="137"/>
      <c r="AX615" s="141"/>
      <c r="AY615" s="141" t="s">
        <v>17</v>
      </c>
      <c r="AZ615" s="144">
        <v>1.258763895037599E-2</v>
      </c>
      <c r="BA615" s="144">
        <v>6.7125089847874949E-4</v>
      </c>
    </row>
    <row r="616" spans="1:53" ht="13.5" thickBot="1">
      <c r="A616" s="131">
        <v>8694</v>
      </c>
      <c r="B616" s="131">
        <v>12532</v>
      </c>
      <c r="C616" s="151"/>
      <c r="D616" s="141"/>
      <c r="E616" s="132" t="s">
        <v>3507</v>
      </c>
      <c r="F616" s="141">
        <v>11020407</v>
      </c>
      <c r="G616" s="141" t="s">
        <v>245</v>
      </c>
      <c r="H616" s="137"/>
      <c r="I616" s="141" t="s">
        <v>53</v>
      </c>
      <c r="J616" s="141"/>
      <c r="K616" s="141" t="s">
        <v>140</v>
      </c>
      <c r="L616" s="141" t="s">
        <v>62</v>
      </c>
      <c r="M616" s="141" t="s">
        <v>62</v>
      </c>
      <c r="N616" s="141"/>
      <c r="O616" s="142">
        <v>45118</v>
      </c>
      <c r="P616" s="141" t="s">
        <v>298</v>
      </c>
      <c r="Q616" s="141" t="s">
        <v>298</v>
      </c>
      <c r="R616" s="141" t="s">
        <v>298</v>
      </c>
      <c r="S616" s="141" t="s">
        <v>1206</v>
      </c>
      <c r="T616" s="143">
        <v>4.8600000000000003</v>
      </c>
      <c r="U616" s="138" t="s">
        <v>441</v>
      </c>
      <c r="V616" s="144">
        <v>0.08</v>
      </c>
      <c r="W616" s="141"/>
      <c r="X616" s="141"/>
      <c r="Y616" s="145"/>
      <c r="Z616" s="145">
        <v>6.3100000000000003E-2</v>
      </c>
      <c r="AA616" s="146">
        <v>47559</v>
      </c>
      <c r="AB616" s="141" t="s">
        <v>636</v>
      </c>
      <c r="AC616" s="141"/>
      <c r="AD616" s="147"/>
      <c r="AE616" s="149"/>
      <c r="AF616" s="146" t="s">
        <v>3373</v>
      </c>
      <c r="AG616" s="141"/>
      <c r="AH616" s="141"/>
      <c r="AI616" s="138"/>
      <c r="AJ616" s="141" t="s">
        <v>55</v>
      </c>
      <c r="AK616" s="141" t="s">
        <v>791</v>
      </c>
      <c r="AL616" s="141"/>
      <c r="AM616" s="141" t="s">
        <v>305</v>
      </c>
      <c r="AN616" s="148">
        <v>45473</v>
      </c>
      <c r="AO616" s="146">
        <v>45473</v>
      </c>
      <c r="AP616" s="149"/>
      <c r="AQ616" s="150">
        <v>990000</v>
      </c>
      <c r="AR616" s="150">
        <v>101.47</v>
      </c>
      <c r="AS616" s="150">
        <v>1</v>
      </c>
      <c r="AT616" s="150">
        <v>1004.553</v>
      </c>
      <c r="AU616" s="150">
        <v>1004.553</v>
      </c>
      <c r="AV616" s="137"/>
      <c r="AW616" s="137"/>
      <c r="AX616" s="141"/>
      <c r="AY616" s="141" t="s">
        <v>17</v>
      </c>
      <c r="AZ616" s="144">
        <v>3.882058180603771E-3</v>
      </c>
      <c r="BA616" s="144">
        <v>2.0701539438412517E-4</v>
      </c>
    </row>
    <row r="617" spans="1:53" ht="13.5" thickBot="1">
      <c r="A617" s="131">
        <v>8694</v>
      </c>
      <c r="B617" s="131">
        <v>12532</v>
      </c>
      <c r="C617" s="151"/>
      <c r="D617" s="141"/>
      <c r="E617" s="132" t="s">
        <v>3586</v>
      </c>
      <c r="F617" s="141">
        <v>11020408</v>
      </c>
      <c r="G617" s="141" t="s">
        <v>245</v>
      </c>
      <c r="H617" s="137"/>
      <c r="I617" s="141" t="s">
        <v>53</v>
      </c>
      <c r="J617" s="141"/>
      <c r="K617" s="141" t="s">
        <v>257</v>
      </c>
      <c r="L617" s="141" t="s">
        <v>62</v>
      </c>
      <c r="M617" s="141" t="s">
        <v>62</v>
      </c>
      <c r="N617" s="141"/>
      <c r="O617" s="142">
        <v>45119</v>
      </c>
      <c r="P617" s="141" t="s">
        <v>298</v>
      </c>
      <c r="Q617" s="141" t="s">
        <v>298</v>
      </c>
      <c r="R617" s="141" t="s">
        <v>298</v>
      </c>
      <c r="S617" s="141" t="s">
        <v>1206</v>
      </c>
      <c r="T617" s="143">
        <v>2.7</v>
      </c>
      <c r="U617" s="138" t="s">
        <v>3252</v>
      </c>
      <c r="V617" s="144">
        <v>0.08</v>
      </c>
      <c r="W617" s="141"/>
      <c r="X617" s="141"/>
      <c r="Y617" s="145"/>
      <c r="Z617" s="145">
        <v>7.4899999999999994E-2</v>
      </c>
      <c r="AA617" s="146">
        <v>46568</v>
      </c>
      <c r="AB617" s="141" t="s">
        <v>636</v>
      </c>
      <c r="AC617" s="141"/>
      <c r="AD617" s="147"/>
      <c r="AE617" s="149"/>
      <c r="AF617" s="146" t="s">
        <v>3373</v>
      </c>
      <c r="AG617" s="141"/>
      <c r="AH617" s="141"/>
      <c r="AI617" s="138"/>
      <c r="AJ617" s="141" t="s">
        <v>55</v>
      </c>
      <c r="AK617" s="141" t="s">
        <v>791</v>
      </c>
      <c r="AL617" s="141"/>
      <c r="AM617" s="141" t="s">
        <v>305</v>
      </c>
      <c r="AN617" s="148">
        <v>45473</v>
      </c>
      <c r="AO617" s="146">
        <v>45473</v>
      </c>
      <c r="AP617" s="149"/>
      <c r="AQ617" s="150">
        <v>49371.43</v>
      </c>
      <c r="AR617" s="150">
        <v>101.9</v>
      </c>
      <c r="AS617" s="150">
        <v>1</v>
      </c>
      <c r="AT617" s="150">
        <v>50.309489999999997</v>
      </c>
      <c r="AU617" s="150">
        <v>50.309489999999997</v>
      </c>
      <c r="AV617" s="137"/>
      <c r="AW617" s="137"/>
      <c r="AX617" s="141"/>
      <c r="AY617" s="141" t="s">
        <v>17</v>
      </c>
      <c r="AZ617" s="144">
        <v>1.9441917670496588E-4</v>
      </c>
      <c r="BA617" s="144">
        <v>1.0367635071135321E-5</v>
      </c>
    </row>
    <row r="618" spans="1:53" ht="13.5" thickBot="1">
      <c r="A618" s="131">
        <v>8694</v>
      </c>
      <c r="B618" s="131">
        <v>12532</v>
      </c>
      <c r="C618" s="151"/>
      <c r="D618" s="141"/>
      <c r="E618" s="132" t="s">
        <v>3587</v>
      </c>
      <c r="F618" s="141">
        <v>11020410</v>
      </c>
      <c r="G618" s="141" t="s">
        <v>245</v>
      </c>
      <c r="H618" s="137"/>
      <c r="I618" s="141" t="s">
        <v>53</v>
      </c>
      <c r="J618" s="141"/>
      <c r="K618" s="141" t="s">
        <v>257</v>
      </c>
      <c r="L618" s="141" t="s">
        <v>62</v>
      </c>
      <c r="M618" s="141" t="s">
        <v>62</v>
      </c>
      <c r="N618" s="141"/>
      <c r="O618" s="142">
        <v>45132</v>
      </c>
      <c r="P618" s="141" t="s">
        <v>298</v>
      </c>
      <c r="Q618" s="141" t="s">
        <v>298</v>
      </c>
      <c r="R618" s="141" t="s">
        <v>298</v>
      </c>
      <c r="S618" s="141" t="s">
        <v>1206</v>
      </c>
      <c r="T618" s="143">
        <v>2.7</v>
      </c>
      <c r="U618" s="138" t="s">
        <v>3252</v>
      </c>
      <c r="V618" s="144">
        <v>0.08</v>
      </c>
      <c r="W618" s="141"/>
      <c r="X618" s="141"/>
      <c r="Y618" s="145"/>
      <c r="Z618" s="145">
        <v>7.5300000000000006E-2</v>
      </c>
      <c r="AA618" s="146">
        <v>46568</v>
      </c>
      <c r="AB618" s="141" t="s">
        <v>636</v>
      </c>
      <c r="AC618" s="141"/>
      <c r="AD618" s="147"/>
      <c r="AE618" s="149"/>
      <c r="AF618" s="146" t="s">
        <v>3373</v>
      </c>
      <c r="AG618" s="141"/>
      <c r="AH618" s="141"/>
      <c r="AI618" s="138"/>
      <c r="AJ618" s="141" t="s">
        <v>55</v>
      </c>
      <c r="AK618" s="141" t="s">
        <v>791</v>
      </c>
      <c r="AL618" s="141"/>
      <c r="AM618" s="141" t="s">
        <v>305</v>
      </c>
      <c r="AN618" s="148">
        <v>45473</v>
      </c>
      <c r="AO618" s="146">
        <v>45473</v>
      </c>
      <c r="AP618" s="149"/>
      <c r="AQ618" s="150">
        <v>47314.29</v>
      </c>
      <c r="AR618" s="150">
        <v>101.79</v>
      </c>
      <c r="AS618" s="150">
        <v>1</v>
      </c>
      <c r="AT618" s="150">
        <v>48.16122</v>
      </c>
      <c r="AU618" s="150">
        <v>48.16122</v>
      </c>
      <c r="AV618" s="137"/>
      <c r="AW618" s="137"/>
      <c r="AX618" s="141"/>
      <c r="AY618" s="141" t="s">
        <v>17</v>
      </c>
      <c r="AZ618" s="144">
        <v>1.8611726617595882E-4</v>
      </c>
      <c r="BA618" s="144">
        <v>9.9249257653111548E-6</v>
      </c>
    </row>
    <row r="619" spans="1:53" ht="13.5" thickBot="1">
      <c r="A619" s="131">
        <v>8694</v>
      </c>
      <c r="B619" s="131">
        <v>12532</v>
      </c>
      <c r="C619" s="151"/>
      <c r="D619" s="141"/>
      <c r="E619" s="132" t="s">
        <v>3588</v>
      </c>
      <c r="F619" s="141">
        <v>11020412</v>
      </c>
      <c r="G619" s="141" t="s">
        <v>245</v>
      </c>
      <c r="H619" s="137"/>
      <c r="I619" s="141" t="s">
        <v>53</v>
      </c>
      <c r="J619" s="141"/>
      <c r="K619" s="141" t="s">
        <v>257</v>
      </c>
      <c r="L619" s="141" t="s">
        <v>62</v>
      </c>
      <c r="M619" s="141" t="s">
        <v>62</v>
      </c>
      <c r="N619" s="141"/>
      <c r="O619" s="142">
        <v>45148</v>
      </c>
      <c r="P619" s="141" t="s">
        <v>298</v>
      </c>
      <c r="Q619" s="141" t="s">
        <v>298</v>
      </c>
      <c r="R619" s="141" t="s">
        <v>298</v>
      </c>
      <c r="S619" s="141" t="s">
        <v>1206</v>
      </c>
      <c r="T619" s="143">
        <v>2.7</v>
      </c>
      <c r="U619" s="138" t="s">
        <v>3252</v>
      </c>
      <c r="V619" s="144">
        <v>0.08</v>
      </c>
      <c r="W619" s="141"/>
      <c r="X619" s="141"/>
      <c r="Y619" s="145"/>
      <c r="Z619" s="145">
        <v>7.5800000000000006E-2</v>
      </c>
      <c r="AA619" s="146">
        <v>46568</v>
      </c>
      <c r="AB619" s="141" t="s">
        <v>636</v>
      </c>
      <c r="AC619" s="141"/>
      <c r="AD619" s="147"/>
      <c r="AE619" s="149"/>
      <c r="AF619" s="146" t="s">
        <v>3373</v>
      </c>
      <c r="AG619" s="141"/>
      <c r="AH619" s="141"/>
      <c r="AI619" s="138"/>
      <c r="AJ619" s="141" t="s">
        <v>55</v>
      </c>
      <c r="AK619" s="141" t="s">
        <v>791</v>
      </c>
      <c r="AL619" s="141"/>
      <c r="AM619" s="141" t="s">
        <v>305</v>
      </c>
      <c r="AN619" s="148">
        <v>45473</v>
      </c>
      <c r="AO619" s="146">
        <v>45473</v>
      </c>
      <c r="AP619" s="149"/>
      <c r="AQ619" s="150">
        <v>185142.86</v>
      </c>
      <c r="AR619" s="150">
        <v>101.66</v>
      </c>
      <c r="AS619" s="150">
        <v>1</v>
      </c>
      <c r="AT619" s="150">
        <v>188.21623</v>
      </c>
      <c r="AU619" s="150">
        <v>188.21623</v>
      </c>
      <c r="AV619" s="137"/>
      <c r="AW619" s="137"/>
      <c r="AX619" s="141"/>
      <c r="AY619" s="141" t="s">
        <v>17</v>
      </c>
      <c r="AZ619" s="144">
        <v>7.2735470940199368E-4</v>
      </c>
      <c r="BA619" s="144">
        <v>3.878705960058176E-5</v>
      </c>
    </row>
    <row r="620" spans="1:53" ht="13.5" thickBot="1">
      <c r="A620" s="131">
        <v>8694</v>
      </c>
      <c r="B620" s="131">
        <v>12532</v>
      </c>
      <c r="C620" s="151"/>
      <c r="D620" s="141"/>
      <c r="E620" s="132" t="s">
        <v>3589</v>
      </c>
      <c r="F620" s="141">
        <v>11020413</v>
      </c>
      <c r="G620" s="141" t="s">
        <v>245</v>
      </c>
      <c r="H620" s="137"/>
      <c r="I620" s="141" t="s">
        <v>53</v>
      </c>
      <c r="J620" s="141"/>
      <c r="K620" s="141" t="s">
        <v>257</v>
      </c>
      <c r="L620" s="141" t="s">
        <v>62</v>
      </c>
      <c r="M620" s="141" t="s">
        <v>62</v>
      </c>
      <c r="N620" s="141"/>
      <c r="O620" s="142">
        <v>45161</v>
      </c>
      <c r="P620" s="141" t="s">
        <v>298</v>
      </c>
      <c r="Q620" s="141" t="s">
        <v>298</v>
      </c>
      <c r="R620" s="141" t="s">
        <v>298</v>
      </c>
      <c r="S620" s="141" t="s">
        <v>1206</v>
      </c>
      <c r="T620" s="143">
        <v>2.7</v>
      </c>
      <c r="U620" s="138" t="s">
        <v>3252</v>
      </c>
      <c r="V620" s="144">
        <v>0.08</v>
      </c>
      <c r="W620" s="141"/>
      <c r="X620" s="141"/>
      <c r="Y620" s="145"/>
      <c r="Z620" s="145">
        <v>7.5800000000000006E-2</v>
      </c>
      <c r="AA620" s="146">
        <v>46568</v>
      </c>
      <c r="AB620" s="141" t="s">
        <v>636</v>
      </c>
      <c r="AC620" s="141"/>
      <c r="AD620" s="147"/>
      <c r="AE620" s="149"/>
      <c r="AF620" s="146" t="s">
        <v>3373</v>
      </c>
      <c r="AG620" s="141"/>
      <c r="AH620" s="141"/>
      <c r="AI620" s="138"/>
      <c r="AJ620" s="141" t="s">
        <v>55</v>
      </c>
      <c r="AK620" s="141" t="s">
        <v>791</v>
      </c>
      <c r="AL620" s="141"/>
      <c r="AM620" s="141" t="s">
        <v>305</v>
      </c>
      <c r="AN620" s="148">
        <v>45473</v>
      </c>
      <c r="AO620" s="146">
        <v>45473</v>
      </c>
      <c r="AP620" s="149"/>
      <c r="AQ620" s="150">
        <v>648312</v>
      </c>
      <c r="AR620" s="150">
        <v>101.68</v>
      </c>
      <c r="AS620" s="150">
        <v>1</v>
      </c>
      <c r="AT620" s="150">
        <v>659.20363999999995</v>
      </c>
      <c r="AU620" s="150">
        <v>659.20363999999995</v>
      </c>
      <c r="AV620" s="137"/>
      <c r="AW620" s="137"/>
      <c r="AX620" s="141"/>
      <c r="AY620" s="141" t="s">
        <v>17</v>
      </c>
      <c r="AZ620" s="144">
        <v>2.5474682603563803E-3</v>
      </c>
      <c r="BA620" s="144">
        <v>1.3584679107428961E-4</v>
      </c>
    </row>
    <row r="621" spans="1:53" ht="13.5" thickBot="1">
      <c r="A621" s="131">
        <v>8694</v>
      </c>
      <c r="B621" s="131">
        <v>12532</v>
      </c>
      <c r="C621" s="151"/>
      <c r="D621" s="141"/>
      <c r="E621" s="132" t="s">
        <v>3508</v>
      </c>
      <c r="F621" s="141">
        <v>11020415</v>
      </c>
      <c r="G621" s="141" t="s">
        <v>245</v>
      </c>
      <c r="H621" s="137"/>
      <c r="I621" s="141" t="s">
        <v>53</v>
      </c>
      <c r="J621" s="141"/>
      <c r="K621" s="141" t="s">
        <v>140</v>
      </c>
      <c r="L621" s="141" t="s">
        <v>62</v>
      </c>
      <c r="M621" s="141" t="s">
        <v>62</v>
      </c>
      <c r="N621" s="141"/>
      <c r="O621" s="142">
        <v>45162</v>
      </c>
      <c r="P621" s="141" t="s">
        <v>298</v>
      </c>
      <c r="Q621" s="141" t="s">
        <v>298</v>
      </c>
      <c r="R621" s="141" t="s">
        <v>298</v>
      </c>
      <c r="S621" s="141" t="s">
        <v>1206</v>
      </c>
      <c r="T621" s="143">
        <v>4.8600000000000003</v>
      </c>
      <c r="U621" s="138" t="s">
        <v>441</v>
      </c>
      <c r="V621" s="144">
        <v>0.06</v>
      </c>
      <c r="W621" s="141"/>
      <c r="X621" s="141"/>
      <c r="Y621" s="145"/>
      <c r="Z621" s="145">
        <v>6.3600000000000004E-2</v>
      </c>
      <c r="AA621" s="146">
        <v>47559</v>
      </c>
      <c r="AB621" s="141" t="s">
        <v>636</v>
      </c>
      <c r="AC621" s="141"/>
      <c r="AD621" s="147"/>
      <c r="AE621" s="149"/>
      <c r="AF621" s="146" t="s">
        <v>3373</v>
      </c>
      <c r="AG621" s="141"/>
      <c r="AH621" s="141"/>
      <c r="AI621" s="138"/>
      <c r="AJ621" s="141" t="s">
        <v>55</v>
      </c>
      <c r="AK621" s="141" t="s">
        <v>791</v>
      </c>
      <c r="AL621" s="141"/>
      <c r="AM621" s="141" t="s">
        <v>305</v>
      </c>
      <c r="AN621" s="148">
        <v>45473</v>
      </c>
      <c r="AO621" s="146">
        <v>45473</v>
      </c>
      <c r="AP621" s="149"/>
      <c r="AQ621" s="150">
        <v>346435</v>
      </c>
      <c r="AR621" s="150">
        <v>101.25</v>
      </c>
      <c r="AS621" s="150">
        <v>1</v>
      </c>
      <c r="AT621" s="150">
        <v>350.76544000000001</v>
      </c>
      <c r="AU621" s="150">
        <v>350.76544000000001</v>
      </c>
      <c r="AV621" s="137"/>
      <c r="AW621" s="137"/>
      <c r="AX621" s="141"/>
      <c r="AY621" s="141" t="s">
        <v>17</v>
      </c>
      <c r="AZ621" s="144">
        <v>1.3555201625251045E-3</v>
      </c>
      <c r="BA621" s="144">
        <v>7.228473350626716E-5</v>
      </c>
    </row>
    <row r="622" spans="1:53" ht="13.5" thickBot="1">
      <c r="A622" s="131">
        <v>8694</v>
      </c>
      <c r="B622" s="131">
        <v>12532</v>
      </c>
      <c r="C622" s="151"/>
      <c r="D622" s="141"/>
      <c r="E622" s="132" t="s">
        <v>3590</v>
      </c>
      <c r="F622" s="141">
        <v>11020418</v>
      </c>
      <c r="G622" s="141" t="s">
        <v>245</v>
      </c>
      <c r="H622" s="137"/>
      <c r="I622" s="141" t="s">
        <v>53</v>
      </c>
      <c r="J622" s="141"/>
      <c r="K622" s="141" t="s">
        <v>257</v>
      </c>
      <c r="L622" s="141" t="s">
        <v>62</v>
      </c>
      <c r="M622" s="141" t="s">
        <v>62</v>
      </c>
      <c r="N622" s="141"/>
      <c r="O622" s="142">
        <v>45179</v>
      </c>
      <c r="P622" s="141" t="s">
        <v>298</v>
      </c>
      <c r="Q622" s="141" t="s">
        <v>298</v>
      </c>
      <c r="R622" s="141" t="s">
        <v>298</v>
      </c>
      <c r="S622" s="141" t="s">
        <v>1206</v>
      </c>
      <c r="T622" s="143">
        <v>2.7</v>
      </c>
      <c r="U622" s="138" t="s">
        <v>3252</v>
      </c>
      <c r="V622" s="144">
        <v>0.08</v>
      </c>
      <c r="W622" s="141"/>
      <c r="X622" s="141"/>
      <c r="Y622" s="145"/>
      <c r="Z622" s="145">
        <v>7.4099999999999999E-2</v>
      </c>
      <c r="AA622" s="146">
        <v>46568</v>
      </c>
      <c r="AB622" s="141" t="s">
        <v>636</v>
      </c>
      <c r="AC622" s="141"/>
      <c r="AD622" s="147"/>
      <c r="AE622" s="149"/>
      <c r="AF622" s="146" t="s">
        <v>3373</v>
      </c>
      <c r="AG622" s="141"/>
      <c r="AH622" s="141"/>
      <c r="AI622" s="138"/>
      <c r="AJ622" s="141" t="s">
        <v>55</v>
      </c>
      <c r="AK622" s="141" t="s">
        <v>791</v>
      </c>
      <c r="AL622" s="141"/>
      <c r="AM622" s="141" t="s">
        <v>305</v>
      </c>
      <c r="AN622" s="148">
        <v>45473</v>
      </c>
      <c r="AO622" s="146">
        <v>45473</v>
      </c>
      <c r="AP622" s="149"/>
      <c r="AQ622" s="150">
        <v>45600</v>
      </c>
      <c r="AR622" s="150">
        <v>102.1</v>
      </c>
      <c r="AS622" s="150">
        <v>1</v>
      </c>
      <c r="AT622" s="150">
        <v>46.557600000000001</v>
      </c>
      <c r="AU622" s="150">
        <v>46.557600000000001</v>
      </c>
      <c r="AV622" s="137"/>
      <c r="AW622" s="137"/>
      <c r="AX622" s="141"/>
      <c r="AY622" s="141" t="s">
        <v>17</v>
      </c>
      <c r="AZ622" s="144">
        <v>1.7992013557201872E-4</v>
      </c>
      <c r="BA622" s="144">
        <v>9.5944563657451088E-6</v>
      </c>
    </row>
    <row r="623" spans="1:53" ht="13.5" thickBot="1">
      <c r="A623" s="131">
        <v>8694</v>
      </c>
      <c r="B623" s="131">
        <v>12532</v>
      </c>
      <c r="C623" s="151"/>
      <c r="D623" s="141"/>
      <c r="E623" s="132" t="s">
        <v>3591</v>
      </c>
      <c r="F623" s="141">
        <v>11020420</v>
      </c>
      <c r="G623" s="141" t="s">
        <v>245</v>
      </c>
      <c r="H623" s="137"/>
      <c r="I623" s="141" t="s">
        <v>53</v>
      </c>
      <c r="J623" s="141"/>
      <c r="K623" s="141" t="s">
        <v>257</v>
      </c>
      <c r="L623" s="141" t="s">
        <v>62</v>
      </c>
      <c r="M623" s="141" t="s">
        <v>62</v>
      </c>
      <c r="N623" s="141"/>
      <c r="O623" s="142">
        <v>45195</v>
      </c>
      <c r="P623" s="141" t="s">
        <v>298</v>
      </c>
      <c r="Q623" s="141" t="s">
        <v>298</v>
      </c>
      <c r="R623" s="141" t="s">
        <v>298</v>
      </c>
      <c r="S623" s="141" t="s">
        <v>1206</v>
      </c>
      <c r="T623" s="143">
        <v>2.7</v>
      </c>
      <c r="U623" s="138" t="s">
        <v>3252</v>
      </c>
      <c r="V623" s="144">
        <v>0.08</v>
      </c>
      <c r="W623" s="141"/>
      <c r="X623" s="141"/>
      <c r="Y623" s="145"/>
      <c r="Z623" s="145">
        <v>7.3899999999999993E-2</v>
      </c>
      <c r="AA623" s="146">
        <v>46568</v>
      </c>
      <c r="AB623" s="141" t="s">
        <v>636</v>
      </c>
      <c r="AC623" s="141"/>
      <c r="AD623" s="147"/>
      <c r="AE623" s="149"/>
      <c r="AF623" s="146" t="s">
        <v>3373</v>
      </c>
      <c r="AG623" s="141"/>
      <c r="AH623" s="141"/>
      <c r="AI623" s="138"/>
      <c r="AJ623" s="141" t="s">
        <v>55</v>
      </c>
      <c r="AK623" s="141" t="s">
        <v>791</v>
      </c>
      <c r="AL623" s="141"/>
      <c r="AM623" s="141" t="s">
        <v>305</v>
      </c>
      <c r="AN623" s="148">
        <v>45473</v>
      </c>
      <c r="AO623" s="146">
        <v>45473</v>
      </c>
      <c r="AP623" s="149"/>
      <c r="AQ623" s="150">
        <v>136800</v>
      </c>
      <c r="AR623" s="150">
        <v>102.16</v>
      </c>
      <c r="AS623" s="150">
        <v>1</v>
      </c>
      <c r="AT623" s="150">
        <v>139.75488000000001</v>
      </c>
      <c r="AU623" s="150">
        <v>139.75488000000001</v>
      </c>
      <c r="AV623" s="137"/>
      <c r="AW623" s="137"/>
      <c r="AX623" s="141"/>
      <c r="AY623" s="141" t="s">
        <v>17</v>
      </c>
      <c r="AZ623" s="144">
        <v>5.4007760186202064E-4</v>
      </c>
      <c r="BA623" s="144">
        <v>2.8800283907674448E-5</v>
      </c>
    </row>
    <row r="624" spans="1:53" ht="13.5" thickBot="1">
      <c r="A624" s="131">
        <v>8694</v>
      </c>
      <c r="B624" s="131">
        <v>12532</v>
      </c>
      <c r="C624" s="151"/>
      <c r="D624" s="141"/>
      <c r="E624" s="132" t="s">
        <v>3592</v>
      </c>
      <c r="F624" s="141">
        <v>11020422</v>
      </c>
      <c r="G624" s="141" t="s">
        <v>245</v>
      </c>
      <c r="H624" s="137"/>
      <c r="I624" s="141" t="s">
        <v>53</v>
      </c>
      <c r="J624" s="141"/>
      <c r="K624" s="141" t="s">
        <v>257</v>
      </c>
      <c r="L624" s="141" t="s">
        <v>62</v>
      </c>
      <c r="M624" s="141" t="s">
        <v>62</v>
      </c>
      <c r="N624" s="141"/>
      <c r="O624" s="142">
        <v>45209</v>
      </c>
      <c r="P624" s="141" t="s">
        <v>298</v>
      </c>
      <c r="Q624" s="141" t="s">
        <v>298</v>
      </c>
      <c r="R624" s="141" t="s">
        <v>298</v>
      </c>
      <c r="S624" s="141" t="s">
        <v>1206</v>
      </c>
      <c r="T624" s="143">
        <v>2.7</v>
      </c>
      <c r="U624" s="138" t="s">
        <v>3252</v>
      </c>
      <c r="V624" s="144">
        <v>0.08</v>
      </c>
      <c r="W624" s="141"/>
      <c r="X624" s="141"/>
      <c r="Y624" s="145"/>
      <c r="Z624" s="145">
        <v>7.1400000000000005E-2</v>
      </c>
      <c r="AA624" s="146">
        <v>46568</v>
      </c>
      <c r="AB624" s="141" t="s">
        <v>636</v>
      </c>
      <c r="AC624" s="141"/>
      <c r="AD624" s="147"/>
      <c r="AE624" s="149"/>
      <c r="AF624" s="146" t="s">
        <v>3373</v>
      </c>
      <c r="AG624" s="141"/>
      <c r="AH624" s="141"/>
      <c r="AI624" s="138"/>
      <c r="AJ624" s="141" t="s">
        <v>55</v>
      </c>
      <c r="AK624" s="141" t="s">
        <v>791</v>
      </c>
      <c r="AL624" s="141"/>
      <c r="AM624" s="141" t="s">
        <v>305</v>
      </c>
      <c r="AN624" s="148">
        <v>45473</v>
      </c>
      <c r="AO624" s="146">
        <v>45473</v>
      </c>
      <c r="AP624" s="149"/>
      <c r="AQ624" s="150">
        <v>216000</v>
      </c>
      <c r="AR624" s="150">
        <v>102.8</v>
      </c>
      <c r="AS624" s="150">
        <v>1</v>
      </c>
      <c r="AT624" s="150">
        <v>222.048</v>
      </c>
      <c r="AU624" s="150">
        <v>222.048</v>
      </c>
      <c r="AV624" s="137"/>
      <c r="AW624" s="137"/>
      <c r="AX624" s="141"/>
      <c r="AY624" s="141" t="s">
        <v>17</v>
      </c>
      <c r="AZ624" s="144">
        <v>8.5809634224048522E-4</v>
      </c>
      <c r="BA624" s="144">
        <v>4.5759013503723774E-5</v>
      </c>
    </row>
    <row r="625" spans="1:53" ht="13.5" thickBot="1">
      <c r="A625" s="131">
        <v>8694</v>
      </c>
      <c r="B625" s="131">
        <v>12532</v>
      </c>
      <c r="C625" s="151"/>
      <c r="D625" s="141"/>
      <c r="E625" s="132" t="s">
        <v>3509</v>
      </c>
      <c r="F625" s="141">
        <v>11020424</v>
      </c>
      <c r="G625" s="141" t="s">
        <v>245</v>
      </c>
      <c r="H625" s="137"/>
      <c r="I625" s="141" t="s">
        <v>53</v>
      </c>
      <c r="J625" s="141"/>
      <c r="K625" s="141" t="s">
        <v>140</v>
      </c>
      <c r="L625" s="141" t="s">
        <v>62</v>
      </c>
      <c r="M625" s="141" t="s">
        <v>62</v>
      </c>
      <c r="N625" s="141"/>
      <c r="O625" s="142">
        <v>45218</v>
      </c>
      <c r="P625" s="141" t="s">
        <v>298</v>
      </c>
      <c r="Q625" s="141" t="s">
        <v>298</v>
      </c>
      <c r="R625" s="141" t="s">
        <v>298</v>
      </c>
      <c r="S625" s="141" t="s">
        <v>1206</v>
      </c>
      <c r="T625" s="143">
        <v>4.87</v>
      </c>
      <c r="U625" s="138" t="s">
        <v>441</v>
      </c>
      <c r="V625" s="144">
        <v>0.06</v>
      </c>
      <c r="W625" s="141"/>
      <c r="X625" s="141"/>
      <c r="Y625" s="145"/>
      <c r="Z625" s="145">
        <v>5.8500000000000003E-2</v>
      </c>
      <c r="AA625" s="146">
        <v>47559</v>
      </c>
      <c r="AB625" s="141" t="s">
        <v>636</v>
      </c>
      <c r="AC625" s="141"/>
      <c r="AD625" s="147"/>
      <c r="AE625" s="149"/>
      <c r="AF625" s="146" t="s">
        <v>3373</v>
      </c>
      <c r="AG625" s="141"/>
      <c r="AH625" s="141"/>
      <c r="AI625" s="138"/>
      <c r="AJ625" s="141" t="s">
        <v>55</v>
      </c>
      <c r="AK625" s="141" t="s">
        <v>791</v>
      </c>
      <c r="AL625" s="141"/>
      <c r="AM625" s="141" t="s">
        <v>305</v>
      </c>
      <c r="AN625" s="148">
        <v>45473</v>
      </c>
      <c r="AO625" s="146">
        <v>45473</v>
      </c>
      <c r="AP625" s="149"/>
      <c r="AQ625" s="150">
        <v>477000</v>
      </c>
      <c r="AR625" s="150">
        <v>103.67</v>
      </c>
      <c r="AS625" s="150">
        <v>1</v>
      </c>
      <c r="AT625" s="150">
        <v>494.5059</v>
      </c>
      <c r="AU625" s="150">
        <v>494.5059</v>
      </c>
      <c r="AV625" s="137"/>
      <c r="AW625" s="137"/>
      <c r="AX625" s="141"/>
      <c r="AY625" s="141" t="s">
        <v>17</v>
      </c>
      <c r="AZ625" s="144">
        <v>1.9109998919438103E-3</v>
      </c>
      <c r="BA625" s="144">
        <v>1.019063542827275E-4</v>
      </c>
    </row>
    <row r="626" spans="1:53" ht="13.5" thickBot="1">
      <c r="A626" s="131">
        <v>8694</v>
      </c>
      <c r="B626" s="131">
        <v>12532</v>
      </c>
      <c r="C626" s="151"/>
      <c r="D626" s="141"/>
      <c r="E626" s="132" t="s">
        <v>3593</v>
      </c>
      <c r="F626" s="141">
        <v>11020425</v>
      </c>
      <c r="G626" s="141" t="s">
        <v>245</v>
      </c>
      <c r="H626" s="137"/>
      <c r="I626" s="141" t="s">
        <v>53</v>
      </c>
      <c r="J626" s="141"/>
      <c r="K626" s="141" t="s">
        <v>257</v>
      </c>
      <c r="L626" s="141" t="s">
        <v>62</v>
      </c>
      <c r="M626" s="141" t="s">
        <v>62</v>
      </c>
      <c r="N626" s="141"/>
      <c r="O626" s="142">
        <v>45224</v>
      </c>
      <c r="P626" s="141" t="s">
        <v>298</v>
      </c>
      <c r="Q626" s="141" t="s">
        <v>298</v>
      </c>
      <c r="R626" s="141" t="s">
        <v>298</v>
      </c>
      <c r="S626" s="141" t="s">
        <v>1206</v>
      </c>
      <c r="T626" s="143">
        <v>2.7</v>
      </c>
      <c r="U626" s="138" t="s">
        <v>3252</v>
      </c>
      <c r="V626" s="144">
        <v>0.08</v>
      </c>
      <c r="W626" s="141"/>
      <c r="X626" s="141"/>
      <c r="Y626" s="145"/>
      <c r="Z626" s="145">
        <v>6.6600000000000006E-2</v>
      </c>
      <c r="AA626" s="146">
        <v>46568</v>
      </c>
      <c r="AB626" s="141" t="s">
        <v>636</v>
      </c>
      <c r="AC626" s="141"/>
      <c r="AD626" s="147"/>
      <c r="AE626" s="149"/>
      <c r="AF626" s="146" t="s">
        <v>3373</v>
      </c>
      <c r="AG626" s="141"/>
      <c r="AH626" s="141"/>
      <c r="AI626" s="138"/>
      <c r="AJ626" s="141" t="s">
        <v>55</v>
      </c>
      <c r="AK626" s="141" t="s">
        <v>791</v>
      </c>
      <c r="AL626" s="141"/>
      <c r="AM626" s="141" t="s">
        <v>305</v>
      </c>
      <c r="AN626" s="148">
        <v>45473</v>
      </c>
      <c r="AO626" s="146">
        <v>45473</v>
      </c>
      <c r="AP626" s="149"/>
      <c r="AQ626" s="150">
        <v>50400</v>
      </c>
      <c r="AR626" s="150">
        <v>104.06</v>
      </c>
      <c r="AS626" s="150">
        <v>1</v>
      </c>
      <c r="AT626" s="150">
        <v>52.446240000000003</v>
      </c>
      <c r="AU626" s="150">
        <v>52.446240000000003</v>
      </c>
      <c r="AV626" s="137"/>
      <c r="AW626" s="137"/>
      <c r="AX626" s="141"/>
      <c r="AY626" s="141" t="s">
        <v>17</v>
      </c>
      <c r="AZ626" s="144">
        <v>2.0267656861699555E-4</v>
      </c>
      <c r="BA626" s="144">
        <v>1.0807970368476806E-5</v>
      </c>
    </row>
    <row r="627" spans="1:53" ht="13.5" thickBot="1">
      <c r="A627" s="131">
        <v>8694</v>
      </c>
      <c r="B627" s="131">
        <v>12532</v>
      </c>
      <c r="C627" s="151"/>
      <c r="D627" s="141"/>
      <c r="E627" s="132" t="s">
        <v>3594</v>
      </c>
      <c r="F627" s="141">
        <v>11020426</v>
      </c>
      <c r="G627" s="141" t="s">
        <v>245</v>
      </c>
      <c r="H627" s="137"/>
      <c r="I627" s="141" t="s">
        <v>53</v>
      </c>
      <c r="J627" s="141"/>
      <c r="K627" s="141" t="s">
        <v>257</v>
      </c>
      <c r="L627" s="141" t="s">
        <v>62</v>
      </c>
      <c r="M627" s="141" t="s">
        <v>62</v>
      </c>
      <c r="N627" s="141"/>
      <c r="O627" s="142">
        <v>45239</v>
      </c>
      <c r="P627" s="141" t="s">
        <v>298</v>
      </c>
      <c r="Q627" s="141" t="s">
        <v>298</v>
      </c>
      <c r="R627" s="141" t="s">
        <v>298</v>
      </c>
      <c r="S627" s="141" t="s">
        <v>1206</v>
      </c>
      <c r="T627" s="143">
        <v>2.7</v>
      </c>
      <c r="U627" s="138" t="s">
        <v>3252</v>
      </c>
      <c r="V627" s="144">
        <v>0.08</v>
      </c>
      <c r="W627" s="141"/>
      <c r="X627" s="141"/>
      <c r="Y627" s="145"/>
      <c r="Z627" s="145">
        <v>6.9000000000000006E-2</v>
      </c>
      <c r="AA627" s="146">
        <v>46568</v>
      </c>
      <c r="AB627" s="141" t="s">
        <v>636</v>
      </c>
      <c r="AC627" s="141"/>
      <c r="AD627" s="147"/>
      <c r="AE627" s="149"/>
      <c r="AF627" s="146" t="s">
        <v>3373</v>
      </c>
      <c r="AG627" s="141"/>
      <c r="AH627" s="141"/>
      <c r="AI627" s="138"/>
      <c r="AJ627" s="141" t="s">
        <v>55</v>
      </c>
      <c r="AK627" s="141" t="s">
        <v>791</v>
      </c>
      <c r="AL627" s="141"/>
      <c r="AM627" s="141" t="s">
        <v>305</v>
      </c>
      <c r="AN627" s="148">
        <v>45473</v>
      </c>
      <c r="AO627" s="146">
        <v>45473</v>
      </c>
      <c r="AP627" s="149"/>
      <c r="AQ627" s="150">
        <v>91200</v>
      </c>
      <c r="AR627" s="150">
        <v>103.44</v>
      </c>
      <c r="AS627" s="150">
        <v>1</v>
      </c>
      <c r="AT627" s="150">
        <v>94.337280000000007</v>
      </c>
      <c r="AU627" s="150">
        <v>94.337280000000007</v>
      </c>
      <c r="AV627" s="137"/>
      <c r="AW627" s="137"/>
      <c r="AX627" s="141"/>
      <c r="AY627" s="141" t="s">
        <v>17</v>
      </c>
      <c r="AZ627" s="144">
        <v>3.6456295442839604E-4</v>
      </c>
      <c r="BA627" s="144">
        <v>1.9440755464694888E-5</v>
      </c>
    </row>
    <row r="628" spans="1:53" ht="13.5" thickBot="1">
      <c r="A628" s="131">
        <v>8694</v>
      </c>
      <c r="B628" s="131">
        <v>12532</v>
      </c>
      <c r="C628" s="151"/>
      <c r="D628" s="141"/>
      <c r="E628" s="132" t="s">
        <v>3595</v>
      </c>
      <c r="F628" s="141">
        <v>11020428</v>
      </c>
      <c r="G628" s="141" t="s">
        <v>245</v>
      </c>
      <c r="H628" s="137"/>
      <c r="I628" s="141" t="s">
        <v>53</v>
      </c>
      <c r="J628" s="141"/>
      <c r="K628" s="141" t="s">
        <v>257</v>
      </c>
      <c r="L628" s="141" t="s">
        <v>62</v>
      </c>
      <c r="M628" s="141" t="s">
        <v>62</v>
      </c>
      <c r="N628" s="141"/>
      <c r="O628" s="142">
        <v>45253</v>
      </c>
      <c r="P628" s="141" t="s">
        <v>298</v>
      </c>
      <c r="Q628" s="141" t="s">
        <v>298</v>
      </c>
      <c r="R628" s="141" t="s">
        <v>298</v>
      </c>
      <c r="S628" s="141" t="s">
        <v>1206</v>
      </c>
      <c r="T628" s="143">
        <v>2.7</v>
      </c>
      <c r="U628" s="138" t="s">
        <v>3252</v>
      </c>
      <c r="V628" s="144">
        <v>0.08</v>
      </c>
      <c r="W628" s="141"/>
      <c r="X628" s="141"/>
      <c r="Y628" s="145"/>
      <c r="Z628" s="145">
        <v>7.1099999999999997E-2</v>
      </c>
      <c r="AA628" s="146">
        <v>46568</v>
      </c>
      <c r="AB628" s="141" t="s">
        <v>636</v>
      </c>
      <c r="AC628" s="141"/>
      <c r="AD628" s="147"/>
      <c r="AE628" s="149"/>
      <c r="AF628" s="146" t="s">
        <v>3373</v>
      </c>
      <c r="AG628" s="141"/>
      <c r="AH628" s="141"/>
      <c r="AI628" s="138"/>
      <c r="AJ628" s="141" t="s">
        <v>55</v>
      </c>
      <c r="AK628" s="141" t="s">
        <v>791</v>
      </c>
      <c r="AL628" s="141"/>
      <c r="AM628" s="141" t="s">
        <v>305</v>
      </c>
      <c r="AN628" s="148">
        <v>45473</v>
      </c>
      <c r="AO628" s="146">
        <v>45473</v>
      </c>
      <c r="AP628" s="149"/>
      <c r="AQ628" s="150">
        <v>98400</v>
      </c>
      <c r="AR628" s="150">
        <v>102.87</v>
      </c>
      <c r="AS628" s="150">
        <v>1</v>
      </c>
      <c r="AT628" s="150">
        <v>101.22408</v>
      </c>
      <c r="AU628" s="150">
        <v>101.22408</v>
      </c>
      <c r="AV628" s="137"/>
      <c r="AW628" s="137"/>
      <c r="AX628" s="141"/>
      <c r="AY628" s="141" t="s">
        <v>17</v>
      </c>
      <c r="AZ628" s="144">
        <v>3.9117674014023211E-4</v>
      </c>
      <c r="BA628" s="144">
        <v>2.0859967410749095E-5</v>
      </c>
    </row>
    <row r="629" spans="1:53" ht="13.5" thickBot="1">
      <c r="A629" s="131">
        <v>8694</v>
      </c>
      <c r="B629" s="131">
        <v>12532</v>
      </c>
      <c r="C629" s="151"/>
      <c r="D629" s="141"/>
      <c r="E629" s="132" t="s">
        <v>3510</v>
      </c>
      <c r="F629" s="141">
        <v>11020429</v>
      </c>
      <c r="G629" s="141" t="s">
        <v>245</v>
      </c>
      <c r="H629" s="137"/>
      <c r="I629" s="141" t="s">
        <v>53</v>
      </c>
      <c r="J629" s="141"/>
      <c r="K629" s="141" t="s">
        <v>140</v>
      </c>
      <c r="L629" s="141" t="s">
        <v>62</v>
      </c>
      <c r="M629" s="141" t="s">
        <v>62</v>
      </c>
      <c r="N629" s="141"/>
      <c r="O629" s="142">
        <v>45257</v>
      </c>
      <c r="P629" s="141" t="s">
        <v>298</v>
      </c>
      <c r="Q629" s="141" t="s">
        <v>298</v>
      </c>
      <c r="R629" s="141" t="s">
        <v>298</v>
      </c>
      <c r="S629" s="141" t="s">
        <v>1206</v>
      </c>
      <c r="T629" s="143">
        <v>3.5</v>
      </c>
      <c r="U629" s="138" t="s">
        <v>441</v>
      </c>
      <c r="V629" s="144">
        <v>9.6862500000000004E-2</v>
      </c>
      <c r="W629" s="141"/>
      <c r="X629" s="141"/>
      <c r="Y629" s="145"/>
      <c r="Z629" s="145">
        <v>0</v>
      </c>
      <c r="AA629" s="146">
        <v>45848</v>
      </c>
      <c r="AB629" s="141" t="s">
        <v>636</v>
      </c>
      <c r="AC629" s="141"/>
      <c r="AD629" s="147"/>
      <c r="AE629" s="149"/>
      <c r="AF629" s="146" t="s">
        <v>3373</v>
      </c>
      <c r="AG629" s="141"/>
      <c r="AH629" s="141"/>
      <c r="AI629" s="138"/>
      <c r="AJ629" s="141" t="s">
        <v>55</v>
      </c>
      <c r="AK629" s="141" t="s">
        <v>791</v>
      </c>
      <c r="AL629" s="141"/>
      <c r="AM629" s="141" t="s">
        <v>305</v>
      </c>
      <c r="AN629" s="148">
        <v>45473</v>
      </c>
      <c r="AO629" s="146">
        <v>45473</v>
      </c>
      <c r="AP629" s="149"/>
      <c r="AQ629" s="150">
        <v>997085.97</v>
      </c>
      <c r="AR629" s="150">
        <v>100</v>
      </c>
      <c r="AS629" s="150">
        <v>1</v>
      </c>
      <c r="AT629" s="150">
        <v>997.08596999999997</v>
      </c>
      <c r="AU629" s="150">
        <v>997.08596999999997</v>
      </c>
      <c r="AV629" s="137"/>
      <c r="AW629" s="137"/>
      <c r="AX629" s="141"/>
      <c r="AY629" s="141" t="s">
        <v>17</v>
      </c>
      <c r="AZ629" s="144">
        <v>3.8532021173633907E-3</v>
      </c>
      <c r="BA629" s="144">
        <v>2.0547661030769705E-4</v>
      </c>
    </row>
    <row r="630" spans="1:53" ht="13.5" thickBot="1">
      <c r="A630" s="131">
        <v>8694</v>
      </c>
      <c r="B630" s="131">
        <v>12532</v>
      </c>
      <c r="C630" s="151"/>
      <c r="D630" s="141"/>
      <c r="E630" s="132" t="s">
        <v>3596</v>
      </c>
      <c r="F630" s="141">
        <v>11020431</v>
      </c>
      <c r="G630" s="141" t="s">
        <v>245</v>
      </c>
      <c r="H630" s="137"/>
      <c r="I630" s="141" t="s">
        <v>53</v>
      </c>
      <c r="J630" s="141"/>
      <c r="K630" s="141" t="s">
        <v>257</v>
      </c>
      <c r="L630" s="141" t="s">
        <v>62</v>
      </c>
      <c r="M630" s="141" t="s">
        <v>62</v>
      </c>
      <c r="N630" s="141"/>
      <c r="O630" s="142">
        <v>45285</v>
      </c>
      <c r="P630" s="141" t="s">
        <v>298</v>
      </c>
      <c r="Q630" s="141" t="s">
        <v>298</v>
      </c>
      <c r="R630" s="141" t="s">
        <v>298</v>
      </c>
      <c r="S630" s="141" t="s">
        <v>1206</v>
      </c>
      <c r="T630" s="143">
        <v>3</v>
      </c>
      <c r="U630" s="138" t="s">
        <v>3252</v>
      </c>
      <c r="V630" s="144">
        <v>0.08</v>
      </c>
      <c r="W630" s="141"/>
      <c r="X630" s="141"/>
      <c r="Y630" s="145"/>
      <c r="Z630" s="145">
        <v>4.5400000000000003E-2</v>
      </c>
      <c r="AA630" s="146">
        <v>46568</v>
      </c>
      <c r="AB630" s="141" t="s">
        <v>636</v>
      </c>
      <c r="AC630" s="141"/>
      <c r="AD630" s="147"/>
      <c r="AE630" s="149"/>
      <c r="AF630" s="146" t="s">
        <v>3373</v>
      </c>
      <c r="AG630" s="141"/>
      <c r="AH630" s="141"/>
      <c r="AI630" s="138"/>
      <c r="AJ630" s="141" t="s">
        <v>55</v>
      </c>
      <c r="AK630" s="141" t="s">
        <v>791</v>
      </c>
      <c r="AL630" s="141"/>
      <c r="AM630" s="141" t="s">
        <v>305</v>
      </c>
      <c r="AN630" s="148">
        <v>45473</v>
      </c>
      <c r="AO630" s="146">
        <v>45473</v>
      </c>
      <c r="AP630" s="149"/>
      <c r="AQ630" s="150">
        <v>21600</v>
      </c>
      <c r="AR630" s="150">
        <v>96.29</v>
      </c>
      <c r="AS630" s="150">
        <v>1</v>
      </c>
      <c r="AT630" s="150">
        <v>20.798639999999999</v>
      </c>
      <c r="AU630" s="150">
        <v>20.798639999999999</v>
      </c>
      <c r="AV630" s="137"/>
      <c r="AW630" s="137"/>
      <c r="AX630" s="141"/>
      <c r="AY630" s="141" t="s">
        <v>17</v>
      </c>
      <c r="AZ630" s="144">
        <v>8.037558053923767E-5</v>
      </c>
      <c r="BA630" s="144">
        <v>4.2861239399548264E-6</v>
      </c>
    </row>
    <row r="631" spans="1:53" ht="13.5" thickBot="1">
      <c r="A631" s="131">
        <v>8694</v>
      </c>
      <c r="B631" s="131">
        <v>12532</v>
      </c>
      <c r="C631" s="151"/>
      <c r="D631" s="141"/>
      <c r="E631" s="132" t="s">
        <v>3511</v>
      </c>
      <c r="F631" s="141">
        <v>11020436</v>
      </c>
      <c r="G631" s="141" t="s">
        <v>245</v>
      </c>
      <c r="H631" s="137"/>
      <c r="I631" s="141" t="s">
        <v>53</v>
      </c>
      <c r="J631" s="141"/>
      <c r="K631" s="141" t="s">
        <v>140</v>
      </c>
      <c r="L631" s="141" t="s">
        <v>62</v>
      </c>
      <c r="M631" s="141" t="s">
        <v>62</v>
      </c>
      <c r="N631" s="141"/>
      <c r="O631" s="142">
        <v>45287</v>
      </c>
      <c r="P631" s="141" t="s">
        <v>298</v>
      </c>
      <c r="Q631" s="141" t="s">
        <v>298</v>
      </c>
      <c r="R631" s="141" t="s">
        <v>298</v>
      </c>
      <c r="S631" s="141" t="s">
        <v>1206</v>
      </c>
      <c r="T631" s="143">
        <v>4.8499999999999996</v>
      </c>
      <c r="U631" s="138" t="s">
        <v>441</v>
      </c>
      <c r="V631" s="144">
        <v>0.06</v>
      </c>
      <c r="W631" s="141"/>
      <c r="X631" s="141"/>
      <c r="Y631" s="145"/>
      <c r="Z631" s="145">
        <v>6.4600000000000005E-2</v>
      </c>
      <c r="AA631" s="146">
        <v>47559</v>
      </c>
      <c r="AB631" s="141" t="s">
        <v>636</v>
      </c>
      <c r="AC631" s="141"/>
      <c r="AD631" s="147"/>
      <c r="AE631" s="149"/>
      <c r="AF631" s="146" t="s">
        <v>3373</v>
      </c>
      <c r="AG631" s="141"/>
      <c r="AH631" s="141"/>
      <c r="AI631" s="138"/>
      <c r="AJ631" s="141" t="s">
        <v>55</v>
      </c>
      <c r="AK631" s="141" t="s">
        <v>791</v>
      </c>
      <c r="AL631" s="141"/>
      <c r="AM631" s="141" t="s">
        <v>305</v>
      </c>
      <c r="AN631" s="148">
        <v>45473</v>
      </c>
      <c r="AO631" s="146">
        <v>45473</v>
      </c>
      <c r="AP631" s="149"/>
      <c r="AQ631" s="150">
        <v>1051710</v>
      </c>
      <c r="AR631" s="150">
        <v>100.78</v>
      </c>
      <c r="AS631" s="150">
        <v>1</v>
      </c>
      <c r="AT631" s="150">
        <v>1059.9133400000001</v>
      </c>
      <c r="AU631" s="150">
        <v>1059.9133400000001</v>
      </c>
      <c r="AV631" s="137"/>
      <c r="AW631" s="137"/>
      <c r="AX631" s="141"/>
      <c r="AY631" s="141" t="s">
        <v>17</v>
      </c>
      <c r="AZ631" s="144">
        <v>4.0959961816629548E-3</v>
      </c>
      <c r="BA631" s="144">
        <v>2.184238941032433E-4</v>
      </c>
    </row>
    <row r="632" spans="1:53" ht="13.5" thickBot="1">
      <c r="A632" s="131">
        <v>8694</v>
      </c>
      <c r="B632" s="131">
        <v>12532</v>
      </c>
      <c r="C632" s="151"/>
      <c r="D632" s="141"/>
      <c r="E632" s="132" t="s">
        <v>3597</v>
      </c>
      <c r="F632" s="141">
        <v>11020439</v>
      </c>
      <c r="G632" s="141" t="s">
        <v>245</v>
      </c>
      <c r="H632" s="137"/>
      <c r="I632" s="141" t="s">
        <v>53</v>
      </c>
      <c r="J632" s="141"/>
      <c r="K632" s="141" t="s">
        <v>257</v>
      </c>
      <c r="L632" s="141" t="s">
        <v>62</v>
      </c>
      <c r="M632" s="141" t="s">
        <v>62</v>
      </c>
      <c r="N632" s="141"/>
      <c r="O632" s="142">
        <v>45301</v>
      </c>
      <c r="P632" s="141" t="s">
        <v>298</v>
      </c>
      <c r="Q632" s="141" t="s">
        <v>298</v>
      </c>
      <c r="R632" s="141" t="s">
        <v>298</v>
      </c>
      <c r="S632" s="141" t="s">
        <v>1206</v>
      </c>
      <c r="T632" s="143">
        <v>2.66</v>
      </c>
      <c r="U632" s="138" t="s">
        <v>3252</v>
      </c>
      <c r="V632" s="144">
        <v>0.08</v>
      </c>
      <c r="W632" s="141"/>
      <c r="X632" s="141"/>
      <c r="Y632" s="145"/>
      <c r="Z632" s="145">
        <v>7.8E-2</v>
      </c>
      <c r="AA632" s="146">
        <v>46568</v>
      </c>
      <c r="AB632" s="141" t="s">
        <v>636</v>
      </c>
      <c r="AC632" s="141"/>
      <c r="AD632" s="147"/>
      <c r="AE632" s="149"/>
      <c r="AF632" s="146" t="s">
        <v>3373</v>
      </c>
      <c r="AG632" s="141"/>
      <c r="AH632" s="141"/>
      <c r="AI632" s="138"/>
      <c r="AJ632" s="141" t="s">
        <v>55</v>
      </c>
      <c r="AK632" s="141" t="s">
        <v>791</v>
      </c>
      <c r="AL632" s="141"/>
      <c r="AM632" s="141" t="s">
        <v>305</v>
      </c>
      <c r="AN632" s="148">
        <v>45473</v>
      </c>
      <c r="AO632" s="146">
        <v>45473</v>
      </c>
      <c r="AP632" s="149"/>
      <c r="AQ632" s="150">
        <v>168000</v>
      </c>
      <c r="AR632" s="150">
        <v>102.45</v>
      </c>
      <c r="AS632" s="150">
        <v>1</v>
      </c>
      <c r="AT632" s="150">
        <v>172.11600000000001</v>
      </c>
      <c r="AU632" s="150">
        <v>172.11600000000001</v>
      </c>
      <c r="AV632" s="137"/>
      <c r="AW632" s="137"/>
      <c r="AX632" s="141"/>
      <c r="AY632" s="141" t="s">
        <v>17</v>
      </c>
      <c r="AZ632" s="144">
        <v>6.6513596177881975E-4</v>
      </c>
      <c r="BA632" s="144">
        <v>3.5469170486592632E-5</v>
      </c>
    </row>
    <row r="633" spans="1:53" ht="13.5" thickBot="1">
      <c r="A633" s="131">
        <v>8694</v>
      </c>
      <c r="B633" s="131">
        <v>12532</v>
      </c>
      <c r="C633" s="151"/>
      <c r="D633" s="141"/>
      <c r="E633" s="132" t="s">
        <v>3598</v>
      </c>
      <c r="F633" s="141">
        <v>11020441</v>
      </c>
      <c r="G633" s="141" t="s">
        <v>245</v>
      </c>
      <c r="H633" s="137"/>
      <c r="I633" s="141" t="s">
        <v>53</v>
      </c>
      <c r="J633" s="141"/>
      <c r="K633" s="141" t="s">
        <v>257</v>
      </c>
      <c r="L633" s="141" t="s">
        <v>62</v>
      </c>
      <c r="M633" s="141" t="s">
        <v>62</v>
      </c>
      <c r="N633" s="141"/>
      <c r="O633" s="142">
        <v>45315</v>
      </c>
      <c r="P633" s="141" t="s">
        <v>298</v>
      </c>
      <c r="Q633" s="141" t="s">
        <v>298</v>
      </c>
      <c r="R633" s="141" t="s">
        <v>298</v>
      </c>
      <c r="S633" s="141" t="s">
        <v>1206</v>
      </c>
      <c r="T633" s="143">
        <v>2.7</v>
      </c>
      <c r="U633" s="138" t="s">
        <v>3252</v>
      </c>
      <c r="V633" s="144">
        <v>0.08</v>
      </c>
      <c r="W633" s="141"/>
      <c r="X633" s="141"/>
      <c r="Y633" s="145"/>
      <c r="Z633" s="145">
        <v>7.8799999999999995E-2</v>
      </c>
      <c r="AA633" s="146">
        <v>46568</v>
      </c>
      <c r="AB633" s="141" t="s">
        <v>636</v>
      </c>
      <c r="AC633" s="141"/>
      <c r="AD633" s="147"/>
      <c r="AE633" s="149"/>
      <c r="AF633" s="146" t="s">
        <v>3373</v>
      </c>
      <c r="AG633" s="141"/>
      <c r="AH633" s="141"/>
      <c r="AI633" s="138"/>
      <c r="AJ633" s="141" t="s">
        <v>55</v>
      </c>
      <c r="AK633" s="141" t="s">
        <v>791</v>
      </c>
      <c r="AL633" s="141"/>
      <c r="AM633" s="141" t="s">
        <v>305</v>
      </c>
      <c r="AN633" s="148">
        <v>45473</v>
      </c>
      <c r="AO633" s="146">
        <v>45473</v>
      </c>
      <c r="AP633" s="149"/>
      <c r="AQ633" s="150">
        <v>42000</v>
      </c>
      <c r="AR633" s="150">
        <v>100.91</v>
      </c>
      <c r="AS633" s="150">
        <v>1</v>
      </c>
      <c r="AT633" s="150">
        <v>42.382199999999997</v>
      </c>
      <c r="AU633" s="150">
        <v>42.382199999999997</v>
      </c>
      <c r="AV633" s="137"/>
      <c r="AW633" s="137"/>
      <c r="AX633" s="141"/>
      <c r="AY633" s="141" t="s">
        <v>17</v>
      </c>
      <c r="AZ633" s="144">
        <v>1.6378445559565811E-4</v>
      </c>
      <c r="BA633" s="144">
        <v>8.7340019370474917E-6</v>
      </c>
    </row>
    <row r="634" spans="1:53" ht="13.5" thickBot="1">
      <c r="A634" s="131">
        <v>8694</v>
      </c>
      <c r="B634" s="131">
        <v>12532</v>
      </c>
      <c r="C634" s="151"/>
      <c r="D634" s="141"/>
      <c r="E634" s="132" t="s">
        <v>3599</v>
      </c>
      <c r="F634" s="141">
        <v>11020444</v>
      </c>
      <c r="G634" s="141" t="s">
        <v>245</v>
      </c>
      <c r="H634" s="137"/>
      <c r="I634" s="141" t="s">
        <v>53</v>
      </c>
      <c r="J634" s="141"/>
      <c r="K634" s="141" t="s">
        <v>257</v>
      </c>
      <c r="L634" s="141" t="s">
        <v>62</v>
      </c>
      <c r="M634" s="141" t="s">
        <v>62</v>
      </c>
      <c r="N634" s="141"/>
      <c r="O634" s="142">
        <v>45333</v>
      </c>
      <c r="P634" s="141" t="s">
        <v>298</v>
      </c>
      <c r="Q634" s="141" t="s">
        <v>298</v>
      </c>
      <c r="R634" s="141" t="s">
        <v>298</v>
      </c>
      <c r="S634" s="141" t="s">
        <v>1206</v>
      </c>
      <c r="T634" s="143">
        <v>2.7</v>
      </c>
      <c r="U634" s="138" t="s">
        <v>3252</v>
      </c>
      <c r="V634" s="144">
        <v>0.08</v>
      </c>
      <c r="W634" s="141"/>
      <c r="X634" s="141"/>
      <c r="Y634" s="145"/>
      <c r="Z634" s="145">
        <v>8.0100000000000005E-2</v>
      </c>
      <c r="AA634" s="146">
        <v>46568</v>
      </c>
      <c r="AB634" s="141" t="s">
        <v>636</v>
      </c>
      <c r="AC634" s="141"/>
      <c r="AD634" s="147"/>
      <c r="AE634" s="149"/>
      <c r="AF634" s="146" t="s">
        <v>3373</v>
      </c>
      <c r="AG634" s="141"/>
      <c r="AH634" s="141"/>
      <c r="AI634" s="138"/>
      <c r="AJ634" s="141" t="s">
        <v>55</v>
      </c>
      <c r="AK634" s="141" t="s">
        <v>791</v>
      </c>
      <c r="AL634" s="141"/>
      <c r="AM634" s="141" t="s">
        <v>305</v>
      </c>
      <c r="AN634" s="148">
        <v>45473</v>
      </c>
      <c r="AO634" s="146">
        <v>45473</v>
      </c>
      <c r="AP634" s="149"/>
      <c r="AQ634" s="150">
        <v>142800</v>
      </c>
      <c r="AR634" s="150">
        <v>100.58</v>
      </c>
      <c r="AS634" s="150">
        <v>1</v>
      </c>
      <c r="AT634" s="150">
        <v>143.62824000000001</v>
      </c>
      <c r="AU634" s="150">
        <v>143.62824000000001</v>
      </c>
      <c r="AV634" s="137"/>
      <c r="AW634" s="137"/>
      <c r="AX634" s="141"/>
      <c r="AY634" s="141" t="s">
        <v>17</v>
      </c>
      <c r="AZ634" s="144">
        <v>5.5504605934950351E-4</v>
      </c>
      <c r="BA634" s="144">
        <v>2.9598494801466706E-5</v>
      </c>
    </row>
    <row r="635" spans="1:53" ht="13.5" thickBot="1">
      <c r="A635" s="131">
        <v>8694</v>
      </c>
      <c r="B635" s="131">
        <v>12532</v>
      </c>
      <c r="C635" s="151"/>
      <c r="D635" s="141"/>
      <c r="E635" s="132" t="s">
        <v>3513</v>
      </c>
      <c r="F635" s="141">
        <v>11020446</v>
      </c>
      <c r="G635" s="141" t="s">
        <v>245</v>
      </c>
      <c r="H635" s="137"/>
      <c r="I635" s="141" t="s">
        <v>53</v>
      </c>
      <c r="J635" s="141"/>
      <c r="K635" s="141" t="s">
        <v>140</v>
      </c>
      <c r="L635" s="141" t="s">
        <v>62</v>
      </c>
      <c r="M635" s="141" t="s">
        <v>62</v>
      </c>
      <c r="N635" s="141"/>
      <c r="O635" s="142">
        <v>45351</v>
      </c>
      <c r="P635" s="141" t="s">
        <v>1443</v>
      </c>
      <c r="Q635" s="141" t="s">
        <v>1334</v>
      </c>
      <c r="R635" s="141" t="s">
        <v>795</v>
      </c>
      <c r="S635" s="141" t="s">
        <v>1206</v>
      </c>
      <c r="T635" s="143">
        <v>4.0999999999999996</v>
      </c>
      <c r="U635" s="132" t="s">
        <v>3250</v>
      </c>
      <c r="V635" s="144">
        <v>4.6699999999999998E-2</v>
      </c>
      <c r="W635" s="141"/>
      <c r="X635" s="141"/>
      <c r="Y635" s="145"/>
      <c r="Z635" s="145">
        <v>4.9099999999999998E-2</v>
      </c>
      <c r="AA635" s="146">
        <v>47542</v>
      </c>
      <c r="AB635" s="141" t="s">
        <v>635</v>
      </c>
      <c r="AC635" s="141"/>
      <c r="AD635" s="147"/>
      <c r="AE635" s="149"/>
      <c r="AF635" s="146" t="s">
        <v>3373</v>
      </c>
      <c r="AG635" s="141"/>
      <c r="AH635" s="141"/>
      <c r="AI635" s="138"/>
      <c r="AJ635" s="141" t="s">
        <v>55</v>
      </c>
      <c r="AK635" s="141" t="s">
        <v>791</v>
      </c>
      <c r="AL635" s="141"/>
      <c r="AM635" s="141" t="s">
        <v>305</v>
      </c>
      <c r="AN635" s="148">
        <v>45473</v>
      </c>
      <c r="AO635" s="146">
        <v>45473</v>
      </c>
      <c r="AP635" s="149"/>
      <c r="AQ635" s="150">
        <v>5350000</v>
      </c>
      <c r="AR635" s="150">
        <v>102.99</v>
      </c>
      <c r="AS635" s="150">
        <v>1</v>
      </c>
      <c r="AT635" s="150">
        <v>5509.9650000000001</v>
      </c>
      <c r="AU635" s="150">
        <v>5509.9650000000001</v>
      </c>
      <c r="AV635" s="137"/>
      <c r="AW635" s="137"/>
      <c r="AX635" s="141"/>
      <c r="AY635" s="141" t="s">
        <v>17</v>
      </c>
      <c r="AZ635" s="144">
        <v>2.129305741269048E-2</v>
      </c>
      <c r="BA635" s="144">
        <v>1.1354777473341141E-3</v>
      </c>
    </row>
    <row r="636" spans="1:53" ht="13.5" thickBot="1">
      <c r="A636" s="131">
        <v>8694</v>
      </c>
      <c r="B636" s="131">
        <v>12532</v>
      </c>
      <c r="C636" s="151"/>
      <c r="D636" s="141"/>
      <c r="E636" s="132" t="s">
        <v>3600</v>
      </c>
      <c r="F636" s="141">
        <v>11020448</v>
      </c>
      <c r="G636" s="141" t="s">
        <v>245</v>
      </c>
      <c r="H636" s="137"/>
      <c r="I636" s="141" t="s">
        <v>53</v>
      </c>
      <c r="J636" s="141"/>
      <c r="K636" s="141" t="s">
        <v>257</v>
      </c>
      <c r="L636" s="141" t="s">
        <v>62</v>
      </c>
      <c r="M636" s="141" t="s">
        <v>62</v>
      </c>
      <c r="N636" s="141"/>
      <c r="O636" s="142">
        <v>45361</v>
      </c>
      <c r="P636" s="141" t="s">
        <v>298</v>
      </c>
      <c r="Q636" s="141" t="s">
        <v>298</v>
      </c>
      <c r="R636" s="141" t="s">
        <v>298</v>
      </c>
      <c r="S636" s="141" t="s">
        <v>1206</v>
      </c>
      <c r="T636" s="143">
        <v>2.7</v>
      </c>
      <c r="U636" s="138" t="s">
        <v>3252</v>
      </c>
      <c r="V636" s="144">
        <v>0.08</v>
      </c>
      <c r="W636" s="141"/>
      <c r="X636" s="141"/>
      <c r="Y636" s="145"/>
      <c r="Z636" s="145">
        <v>8.4000000000000005E-2</v>
      </c>
      <c r="AA636" s="146">
        <v>46568</v>
      </c>
      <c r="AB636" s="141" t="s">
        <v>636</v>
      </c>
      <c r="AC636" s="141"/>
      <c r="AD636" s="147"/>
      <c r="AE636" s="149"/>
      <c r="AF636" s="146" t="s">
        <v>3373</v>
      </c>
      <c r="AG636" s="141"/>
      <c r="AH636" s="141"/>
      <c r="AI636" s="138"/>
      <c r="AJ636" s="141" t="s">
        <v>55</v>
      </c>
      <c r="AK636" s="141" t="s">
        <v>791</v>
      </c>
      <c r="AL636" s="141"/>
      <c r="AM636" s="141" t="s">
        <v>305</v>
      </c>
      <c r="AN636" s="148">
        <v>45473</v>
      </c>
      <c r="AO636" s="146">
        <v>45473</v>
      </c>
      <c r="AP636" s="149"/>
      <c r="AQ636" s="150">
        <v>522000</v>
      </c>
      <c r="AR636" s="150">
        <v>99.62</v>
      </c>
      <c r="AS636" s="150">
        <v>1</v>
      </c>
      <c r="AT636" s="150">
        <v>520.01639999999998</v>
      </c>
      <c r="AU636" s="150">
        <v>520.01639999999998</v>
      </c>
      <c r="AV636" s="137"/>
      <c r="AW636" s="137"/>
      <c r="AX636" s="141"/>
      <c r="AY636" s="141" t="s">
        <v>17</v>
      </c>
      <c r="AZ636" s="144">
        <v>2.0095842824302181E-3</v>
      </c>
      <c r="BA636" s="144">
        <v>1.071634847859824E-4</v>
      </c>
    </row>
    <row r="637" spans="1:53" ht="13.5" thickBot="1">
      <c r="A637" s="131">
        <v>8694</v>
      </c>
      <c r="B637" s="131">
        <v>12532</v>
      </c>
      <c r="C637" s="151"/>
      <c r="D637" s="141"/>
      <c r="E637" s="132" t="s">
        <v>3515</v>
      </c>
      <c r="F637" s="141">
        <v>11020449</v>
      </c>
      <c r="G637" s="141" t="s">
        <v>245</v>
      </c>
      <c r="H637" s="137"/>
      <c r="I637" s="141" t="s">
        <v>53</v>
      </c>
      <c r="J637" s="141"/>
      <c r="K637" s="141" t="s">
        <v>140</v>
      </c>
      <c r="L637" s="141" t="s">
        <v>62</v>
      </c>
      <c r="M637" s="141" t="s">
        <v>62</v>
      </c>
      <c r="N637" s="141"/>
      <c r="O637" s="142">
        <v>45364</v>
      </c>
      <c r="P637" s="141" t="s">
        <v>298</v>
      </c>
      <c r="Q637" s="141" t="s">
        <v>298</v>
      </c>
      <c r="R637" s="141" t="s">
        <v>298</v>
      </c>
      <c r="S637" s="141" t="s">
        <v>1206</v>
      </c>
      <c r="T637" s="143">
        <v>4.9000000000000004</v>
      </c>
      <c r="U637" s="138" t="s">
        <v>441</v>
      </c>
      <c r="V637" s="144">
        <v>0.06</v>
      </c>
      <c r="W637" s="141"/>
      <c r="X637" s="141"/>
      <c r="Y637" s="145"/>
      <c r="Z637" s="145">
        <v>6.5699999999999995E-2</v>
      </c>
      <c r="AA637" s="146">
        <v>47559</v>
      </c>
      <c r="AB637" s="141" t="s">
        <v>636</v>
      </c>
      <c r="AC637" s="141"/>
      <c r="AD637" s="147"/>
      <c r="AE637" s="149"/>
      <c r="AF637" s="146" t="s">
        <v>3373</v>
      </c>
      <c r="AG637" s="141"/>
      <c r="AH637" s="141"/>
      <c r="AI637" s="138"/>
      <c r="AJ637" s="141" t="s">
        <v>55</v>
      </c>
      <c r="AK637" s="141" t="s">
        <v>791</v>
      </c>
      <c r="AL637" s="141"/>
      <c r="AM637" s="141" t="s">
        <v>305</v>
      </c>
      <c r="AN637" s="148">
        <v>45473</v>
      </c>
      <c r="AO637" s="146">
        <v>45473</v>
      </c>
      <c r="AP637" s="149"/>
      <c r="AQ637" s="150">
        <v>1050000</v>
      </c>
      <c r="AR637" s="150">
        <v>99.15</v>
      </c>
      <c r="AS637" s="150">
        <v>1</v>
      </c>
      <c r="AT637" s="150">
        <v>1041.075</v>
      </c>
      <c r="AU637" s="150">
        <v>1041.075</v>
      </c>
      <c r="AV637" s="137"/>
      <c r="AW637" s="137"/>
      <c r="AX637" s="141"/>
      <c r="AY637" s="141" t="s">
        <v>17</v>
      </c>
      <c r="AZ637" s="144">
        <v>4.0231961084901159E-3</v>
      </c>
      <c r="BA637" s="144">
        <v>2.1454174315188259E-4</v>
      </c>
    </row>
    <row r="638" spans="1:53" ht="13.5" thickBot="1">
      <c r="A638" s="131">
        <v>8694</v>
      </c>
      <c r="B638" s="131">
        <v>12532</v>
      </c>
      <c r="C638" s="151"/>
      <c r="D638" s="141"/>
      <c r="E638" s="132" t="s">
        <v>3601</v>
      </c>
      <c r="F638" s="141">
        <v>11020452</v>
      </c>
      <c r="G638" s="141" t="s">
        <v>245</v>
      </c>
      <c r="H638" s="137"/>
      <c r="I638" s="141" t="s">
        <v>53</v>
      </c>
      <c r="J638" s="141"/>
      <c r="K638" s="141" t="s">
        <v>257</v>
      </c>
      <c r="L638" s="141" t="s">
        <v>62</v>
      </c>
      <c r="M638" s="141" t="s">
        <v>62</v>
      </c>
      <c r="N638" s="141"/>
      <c r="O638" s="142">
        <v>45376</v>
      </c>
      <c r="P638" s="141" t="s">
        <v>298</v>
      </c>
      <c r="Q638" s="141" t="s">
        <v>298</v>
      </c>
      <c r="R638" s="141" t="s">
        <v>298</v>
      </c>
      <c r="S638" s="141" t="s">
        <v>1206</v>
      </c>
      <c r="T638" s="143">
        <v>2.69</v>
      </c>
      <c r="U638" s="138" t="s">
        <v>3252</v>
      </c>
      <c r="V638" s="144">
        <v>0.08</v>
      </c>
      <c r="W638" s="141"/>
      <c r="X638" s="141"/>
      <c r="Y638" s="145"/>
      <c r="Z638" s="145">
        <v>8.9200000000000002E-2</v>
      </c>
      <c r="AA638" s="146">
        <v>46568</v>
      </c>
      <c r="AB638" s="141" t="s">
        <v>636</v>
      </c>
      <c r="AC638" s="141"/>
      <c r="AD638" s="147"/>
      <c r="AE638" s="149"/>
      <c r="AF638" s="146" t="s">
        <v>3373</v>
      </c>
      <c r="AG638" s="141"/>
      <c r="AH638" s="141"/>
      <c r="AI638" s="138"/>
      <c r="AJ638" s="141" t="s">
        <v>55</v>
      </c>
      <c r="AK638" s="141" t="s">
        <v>791</v>
      </c>
      <c r="AL638" s="141"/>
      <c r="AM638" s="141" t="s">
        <v>305</v>
      </c>
      <c r="AN638" s="148">
        <v>45473</v>
      </c>
      <c r="AO638" s="146">
        <v>45473</v>
      </c>
      <c r="AP638" s="149"/>
      <c r="AQ638" s="150">
        <v>223200</v>
      </c>
      <c r="AR638" s="150">
        <v>98.34</v>
      </c>
      <c r="AS638" s="150">
        <v>1</v>
      </c>
      <c r="AT638" s="150">
        <v>219.49487999999999</v>
      </c>
      <c r="AU638" s="150">
        <v>219.49487999999999</v>
      </c>
      <c r="AV638" s="137"/>
      <c r="AW638" s="137"/>
      <c r="AX638" s="141"/>
      <c r="AY638" s="141" t="s">
        <v>17</v>
      </c>
      <c r="AZ638" s="144">
        <v>8.4822990375285634E-4</v>
      </c>
      <c r="BA638" s="144">
        <v>4.5232873873749049E-5</v>
      </c>
    </row>
    <row r="639" spans="1:53" ht="13.5" thickBot="1">
      <c r="A639" s="131">
        <v>8694</v>
      </c>
      <c r="B639" s="131">
        <v>12532</v>
      </c>
      <c r="C639" s="151"/>
      <c r="D639" s="141"/>
      <c r="E639" s="132" t="s">
        <v>3602</v>
      </c>
      <c r="F639" s="141">
        <v>11021110</v>
      </c>
      <c r="G639" s="141" t="s">
        <v>245</v>
      </c>
      <c r="H639" s="137" t="s">
        <v>3373</v>
      </c>
      <c r="I639" s="141" t="s">
        <v>53</v>
      </c>
      <c r="J639" s="141"/>
      <c r="K639" s="141" t="s">
        <v>257</v>
      </c>
      <c r="L639" s="141" t="s">
        <v>62</v>
      </c>
      <c r="M639" s="141" t="s">
        <v>62</v>
      </c>
      <c r="N639" s="141"/>
      <c r="O639" s="142">
        <v>45392</v>
      </c>
      <c r="P639" s="141" t="s">
        <v>298</v>
      </c>
      <c r="Q639" s="141" t="s">
        <v>298</v>
      </c>
      <c r="R639" s="141" t="s">
        <v>298</v>
      </c>
      <c r="S639" s="141" t="s">
        <v>1206</v>
      </c>
      <c r="T639" s="143">
        <v>2.69</v>
      </c>
      <c r="U639" s="138" t="s">
        <v>3252</v>
      </c>
      <c r="V639" s="144">
        <v>0.08</v>
      </c>
      <c r="W639" s="141"/>
      <c r="X639" s="141"/>
      <c r="Y639" s="145"/>
      <c r="Z639" s="145">
        <v>8.7099999999999997E-2</v>
      </c>
      <c r="AA639" s="146">
        <v>46568</v>
      </c>
      <c r="AB639" s="141" t="s">
        <v>636</v>
      </c>
      <c r="AC639" s="141"/>
      <c r="AD639" s="147"/>
      <c r="AE639" s="149"/>
      <c r="AF639" s="146" t="s">
        <v>3373</v>
      </c>
      <c r="AG639" s="141"/>
      <c r="AH639" s="141"/>
      <c r="AI639" s="138"/>
      <c r="AJ639" s="141" t="s">
        <v>55</v>
      </c>
      <c r="AK639" s="141" t="s">
        <v>791</v>
      </c>
      <c r="AL639" s="141"/>
      <c r="AM639" s="141" t="s">
        <v>305</v>
      </c>
      <c r="AN639" s="148">
        <v>45473</v>
      </c>
      <c r="AO639" s="146">
        <v>45473</v>
      </c>
      <c r="AP639" s="149"/>
      <c r="AQ639" s="150">
        <v>186000</v>
      </c>
      <c r="AR639" s="150">
        <v>98.84</v>
      </c>
      <c r="AS639" s="150">
        <v>1</v>
      </c>
      <c r="AT639" s="150">
        <v>183.8424</v>
      </c>
      <c r="AU639" s="150">
        <v>183.8424</v>
      </c>
      <c r="AV639" s="137"/>
      <c r="AW639" s="137"/>
      <c r="AX639" s="141"/>
      <c r="AY639" s="141" t="s">
        <v>17</v>
      </c>
      <c r="AZ639" s="144">
        <v>7.1045220397712293E-4</v>
      </c>
      <c r="BA639" s="144">
        <v>3.7885713287924176E-5</v>
      </c>
    </row>
    <row r="640" spans="1:53" ht="13.5" thickBot="1">
      <c r="A640" s="131">
        <v>8694</v>
      </c>
      <c r="B640" s="131">
        <v>12532</v>
      </c>
      <c r="C640" s="151"/>
      <c r="D640" s="141"/>
      <c r="E640" s="132" t="s">
        <v>3517</v>
      </c>
      <c r="F640" s="141">
        <v>11021111</v>
      </c>
      <c r="G640" s="141" t="s">
        <v>245</v>
      </c>
      <c r="H640" s="137" t="s">
        <v>3373</v>
      </c>
      <c r="I640" s="141" t="s">
        <v>53</v>
      </c>
      <c r="J640" s="141"/>
      <c r="K640" s="141" t="s">
        <v>140</v>
      </c>
      <c r="L640" s="141" t="s">
        <v>62</v>
      </c>
      <c r="M640" s="141" t="s">
        <v>62</v>
      </c>
      <c r="N640" s="141"/>
      <c r="O640" s="142">
        <v>45393</v>
      </c>
      <c r="P640" s="141" t="s">
        <v>298</v>
      </c>
      <c r="Q640" s="141" t="s">
        <v>298</v>
      </c>
      <c r="R640" s="141" t="s">
        <v>298</v>
      </c>
      <c r="S640" s="141" t="s">
        <v>1206</v>
      </c>
      <c r="T640" s="143">
        <v>4.93</v>
      </c>
      <c r="U640" s="138" t="s">
        <v>441</v>
      </c>
      <c r="V640" s="152">
        <v>0.06</v>
      </c>
      <c r="W640" s="141"/>
      <c r="X640" s="141"/>
      <c r="Y640" s="145"/>
      <c r="Z640" s="145">
        <v>6.3E-2</v>
      </c>
      <c r="AA640" s="146">
        <v>47559</v>
      </c>
      <c r="AB640" s="141" t="s">
        <v>636</v>
      </c>
      <c r="AC640" s="141"/>
      <c r="AD640" s="147"/>
      <c r="AE640" s="149"/>
      <c r="AF640" s="146" t="s">
        <v>3373</v>
      </c>
      <c r="AG640" s="141"/>
      <c r="AH640" s="141"/>
      <c r="AI640" s="138"/>
      <c r="AJ640" s="141" t="s">
        <v>55</v>
      </c>
      <c r="AK640" s="141" t="s">
        <v>791</v>
      </c>
      <c r="AL640" s="141"/>
      <c r="AM640" s="141" t="s">
        <v>305</v>
      </c>
      <c r="AN640" s="148">
        <v>45473</v>
      </c>
      <c r="AO640" s="146">
        <v>45473</v>
      </c>
      <c r="AP640" s="149"/>
      <c r="AQ640" s="150">
        <v>288000</v>
      </c>
      <c r="AR640" s="150">
        <v>99.93</v>
      </c>
      <c r="AS640" s="150">
        <v>1</v>
      </c>
      <c r="AT640" s="150">
        <v>287.79840000000002</v>
      </c>
      <c r="AU640" s="150">
        <v>287.79840000000002</v>
      </c>
      <c r="AV640" s="137"/>
      <c r="AW640" s="137"/>
      <c r="AX640" s="141"/>
      <c r="AY640" s="141" t="s">
        <v>17</v>
      </c>
      <c r="AZ640" s="144">
        <v>1.1121863486393217E-3</v>
      </c>
      <c r="BA640" s="144">
        <v>5.9308666918639646E-5</v>
      </c>
    </row>
    <row r="641" spans="1:53" ht="13.5" thickBot="1">
      <c r="A641" s="131">
        <v>8694</v>
      </c>
      <c r="B641" s="131">
        <v>12532</v>
      </c>
      <c r="C641" s="151"/>
      <c r="D641" s="141"/>
      <c r="E641" s="132" t="s">
        <v>3519</v>
      </c>
      <c r="F641" s="141">
        <v>11021114</v>
      </c>
      <c r="G641" s="141" t="s">
        <v>245</v>
      </c>
      <c r="H641" s="137" t="s">
        <v>3373</v>
      </c>
      <c r="I641" s="141" t="s">
        <v>53</v>
      </c>
      <c r="J641" s="141"/>
      <c r="K641" s="141" t="s">
        <v>140</v>
      </c>
      <c r="L641" s="141" t="s">
        <v>62</v>
      </c>
      <c r="M641" s="141" t="s">
        <v>62</v>
      </c>
      <c r="N641" s="141"/>
      <c r="O641" s="142">
        <v>45399</v>
      </c>
      <c r="P641" s="141" t="s">
        <v>298</v>
      </c>
      <c r="Q641" s="141" t="s">
        <v>298</v>
      </c>
      <c r="R641" s="141" t="s">
        <v>298</v>
      </c>
      <c r="S641" s="141" t="s">
        <v>1206</v>
      </c>
      <c r="T641" s="143">
        <v>4.9400000000000004</v>
      </c>
      <c r="U641" s="138" t="s">
        <v>441</v>
      </c>
      <c r="V641" s="152">
        <v>0.06</v>
      </c>
      <c r="W641" s="141"/>
      <c r="X641" s="141"/>
      <c r="Y641" s="145"/>
      <c r="Z641" s="145">
        <v>6.1499999999999999E-2</v>
      </c>
      <c r="AA641" s="146">
        <v>47559</v>
      </c>
      <c r="AB641" s="141" t="s">
        <v>636</v>
      </c>
      <c r="AC641" s="141"/>
      <c r="AD641" s="147"/>
      <c r="AE641" s="149"/>
      <c r="AF641" s="146" t="s">
        <v>3373</v>
      </c>
      <c r="AG641" s="141"/>
      <c r="AH641" s="141"/>
      <c r="AI641" s="138"/>
      <c r="AJ641" s="141" t="s">
        <v>55</v>
      </c>
      <c r="AK641" s="141" t="s">
        <v>791</v>
      </c>
      <c r="AL641" s="141"/>
      <c r="AM641" s="141" t="s">
        <v>305</v>
      </c>
      <c r="AN641" s="148">
        <v>45473</v>
      </c>
      <c r="AO641" s="146">
        <v>45473</v>
      </c>
      <c r="AP641" s="149"/>
      <c r="AQ641" s="150">
        <v>2893770</v>
      </c>
      <c r="AR641" s="150">
        <v>100.54</v>
      </c>
      <c r="AS641" s="150">
        <v>1</v>
      </c>
      <c r="AT641" s="150">
        <v>2909.3963600000002</v>
      </c>
      <c r="AU641" s="150">
        <v>2909.3963600000002</v>
      </c>
      <c r="AV641" s="137"/>
      <c r="AW641" s="137"/>
      <c r="AX641" s="141"/>
      <c r="AY641" s="141" t="s">
        <v>17</v>
      </c>
      <c r="AZ641" s="144">
        <v>1.1243255398129154E-2</v>
      </c>
      <c r="BA641" s="144">
        <v>5.9956003803197867E-4</v>
      </c>
    </row>
    <row r="642" spans="1:53" ht="13.5" thickBot="1">
      <c r="A642" s="131">
        <v>8694</v>
      </c>
      <c r="B642" s="131">
        <v>12532</v>
      </c>
      <c r="C642" s="151"/>
      <c r="D642" s="141"/>
      <c r="E642" s="132" t="s">
        <v>3521</v>
      </c>
      <c r="F642" s="141">
        <v>11021117</v>
      </c>
      <c r="G642" s="141" t="s">
        <v>245</v>
      </c>
      <c r="H642" s="137" t="s">
        <v>3373</v>
      </c>
      <c r="I642" s="141" t="s">
        <v>53</v>
      </c>
      <c r="J642" s="141"/>
      <c r="K642" s="141" t="s">
        <v>140</v>
      </c>
      <c r="L642" s="141" t="s">
        <v>62</v>
      </c>
      <c r="M642" s="141" t="s">
        <v>62</v>
      </c>
      <c r="N642" s="141"/>
      <c r="O642" s="142">
        <v>45432</v>
      </c>
      <c r="P642" s="141" t="s">
        <v>298</v>
      </c>
      <c r="Q642" s="141" t="s">
        <v>298</v>
      </c>
      <c r="R642" s="141" t="s">
        <v>298</v>
      </c>
      <c r="S642" s="141" t="s">
        <v>1206</v>
      </c>
      <c r="T642" s="143">
        <v>4.96</v>
      </c>
      <c r="U642" s="138" t="s">
        <v>441</v>
      </c>
      <c r="V642" s="152">
        <v>0.06</v>
      </c>
      <c r="W642" s="141"/>
      <c r="X642" s="141"/>
      <c r="Y642" s="145"/>
      <c r="Z642" s="145">
        <v>6.3299999999999995E-2</v>
      </c>
      <c r="AA642" s="146">
        <v>47559</v>
      </c>
      <c r="AB642" s="141" t="s">
        <v>636</v>
      </c>
      <c r="AC642" s="141"/>
      <c r="AD642" s="147"/>
      <c r="AE642" s="149"/>
      <c r="AF642" s="146" t="s">
        <v>3373</v>
      </c>
      <c r="AG642" s="141"/>
      <c r="AH642" s="141"/>
      <c r="AI642" s="138"/>
      <c r="AJ642" s="141" t="s">
        <v>55</v>
      </c>
      <c r="AK642" s="141" t="s">
        <v>791</v>
      </c>
      <c r="AL642" s="141"/>
      <c r="AM642" s="141" t="s">
        <v>305</v>
      </c>
      <c r="AN642" s="148">
        <v>45473</v>
      </c>
      <c r="AO642" s="146">
        <v>45473</v>
      </c>
      <c r="AP642" s="149"/>
      <c r="AQ642" s="150">
        <v>483000</v>
      </c>
      <c r="AR642" s="150">
        <v>99.17</v>
      </c>
      <c r="AS642" s="150">
        <v>1</v>
      </c>
      <c r="AT642" s="150">
        <v>478.99110000000002</v>
      </c>
      <c r="AU642" s="150">
        <v>478.99110000000002</v>
      </c>
      <c r="AV642" s="137"/>
      <c r="AW642" s="137"/>
      <c r="AX642" s="141"/>
      <c r="AY642" s="141" t="s">
        <v>17</v>
      </c>
      <c r="AZ642" s="144">
        <v>1.851043517058233E-3</v>
      </c>
      <c r="BA642" s="144">
        <v>9.8709108900163497E-5</v>
      </c>
    </row>
    <row r="643" spans="1:53" ht="13.5" thickBot="1">
      <c r="A643" s="131">
        <v>8694</v>
      </c>
      <c r="B643" s="131">
        <v>12532</v>
      </c>
      <c r="C643" s="151"/>
      <c r="D643" s="141"/>
      <c r="E643" s="132" t="s">
        <v>3603</v>
      </c>
      <c r="F643" s="141">
        <v>11021118</v>
      </c>
      <c r="G643" s="141" t="s">
        <v>245</v>
      </c>
      <c r="H643" s="137" t="s">
        <v>3373</v>
      </c>
      <c r="I643" s="141" t="s">
        <v>53</v>
      </c>
      <c r="J643" s="141"/>
      <c r="K643" s="141" t="s">
        <v>257</v>
      </c>
      <c r="L643" s="141" t="s">
        <v>62</v>
      </c>
      <c r="M643" s="141" t="s">
        <v>62</v>
      </c>
      <c r="N643" s="141"/>
      <c r="O643" s="142">
        <v>45438</v>
      </c>
      <c r="P643" s="141" t="s">
        <v>298</v>
      </c>
      <c r="Q643" s="141" t="s">
        <v>298</v>
      </c>
      <c r="R643" s="141" t="s">
        <v>298</v>
      </c>
      <c r="S643" s="141" t="s">
        <v>1206</v>
      </c>
      <c r="T643" s="143">
        <v>2.69</v>
      </c>
      <c r="U643" s="138" t="s">
        <v>3252</v>
      </c>
      <c r="V643" s="144">
        <v>0.08</v>
      </c>
      <c r="W643" s="141"/>
      <c r="X643" s="141"/>
      <c r="Y643" s="145"/>
      <c r="Z643" s="145">
        <v>8.72E-2</v>
      </c>
      <c r="AA643" s="146">
        <v>46568</v>
      </c>
      <c r="AB643" s="141" t="s">
        <v>636</v>
      </c>
      <c r="AC643" s="141"/>
      <c r="AD643" s="147"/>
      <c r="AE643" s="149"/>
      <c r="AF643" s="146" t="s">
        <v>3373</v>
      </c>
      <c r="AG643" s="141"/>
      <c r="AH643" s="141"/>
      <c r="AI643" s="138"/>
      <c r="AJ643" s="141" t="s">
        <v>55</v>
      </c>
      <c r="AK643" s="141" t="s">
        <v>791</v>
      </c>
      <c r="AL643" s="141"/>
      <c r="AM643" s="141" t="s">
        <v>305</v>
      </c>
      <c r="AN643" s="148">
        <v>45473</v>
      </c>
      <c r="AO643" s="146">
        <v>45473</v>
      </c>
      <c r="AP643" s="149"/>
      <c r="AQ643" s="150">
        <v>94707.43</v>
      </c>
      <c r="AR643" s="150">
        <v>98.83</v>
      </c>
      <c r="AS643" s="150">
        <v>1</v>
      </c>
      <c r="AT643" s="150">
        <v>93.599350000000001</v>
      </c>
      <c r="AU643" s="150">
        <v>93.599350000000001</v>
      </c>
      <c r="AV643" s="137"/>
      <c r="AW643" s="137"/>
      <c r="AX643" s="141"/>
      <c r="AY643" s="141" t="s">
        <v>17</v>
      </c>
      <c r="AZ643" s="144">
        <v>3.6171125104070723E-4</v>
      </c>
      <c r="BA643" s="144">
        <v>1.9288684971671745E-5</v>
      </c>
    </row>
    <row r="644" spans="1:53" ht="13.5" thickBot="1">
      <c r="A644" s="131">
        <v>8694</v>
      </c>
      <c r="B644" s="131">
        <v>12532</v>
      </c>
      <c r="C644" s="151"/>
      <c r="D644" s="141"/>
      <c r="E644" s="132" t="s">
        <v>3522</v>
      </c>
      <c r="F644" s="141">
        <v>11021120</v>
      </c>
      <c r="G644" s="141" t="s">
        <v>245</v>
      </c>
      <c r="H644" s="137" t="s">
        <v>3373</v>
      </c>
      <c r="I644" s="141" t="s">
        <v>53</v>
      </c>
      <c r="J644" s="141"/>
      <c r="K644" s="141" t="s">
        <v>140</v>
      </c>
      <c r="L644" s="141" t="s">
        <v>62</v>
      </c>
      <c r="M644" s="141" t="s">
        <v>62</v>
      </c>
      <c r="N644" s="141"/>
      <c r="O644" s="142">
        <v>45461</v>
      </c>
      <c r="P644" s="141" t="s">
        <v>298</v>
      </c>
      <c r="Q644" s="141" t="s">
        <v>298</v>
      </c>
      <c r="R644" s="141" t="s">
        <v>298</v>
      </c>
      <c r="S644" s="141" t="s">
        <v>1206</v>
      </c>
      <c r="T644" s="143">
        <v>4.9800000000000004</v>
      </c>
      <c r="U644" s="138" t="s">
        <v>441</v>
      </c>
      <c r="V644" s="152">
        <v>0.06</v>
      </c>
      <c r="W644" s="141"/>
      <c r="X644" s="141"/>
      <c r="Y644" s="145"/>
      <c r="Z644" s="145">
        <v>6.1699999999999998E-2</v>
      </c>
      <c r="AA644" s="146">
        <v>47559</v>
      </c>
      <c r="AB644" s="141" t="s">
        <v>636</v>
      </c>
      <c r="AC644" s="141"/>
      <c r="AD644" s="147"/>
      <c r="AE644" s="149"/>
      <c r="AF644" s="146" t="s">
        <v>3373</v>
      </c>
      <c r="AG644" s="141"/>
      <c r="AH644" s="141"/>
      <c r="AI644" s="138"/>
      <c r="AJ644" s="141" t="s">
        <v>55</v>
      </c>
      <c r="AK644" s="141" t="s">
        <v>791</v>
      </c>
      <c r="AL644" s="141"/>
      <c r="AM644" s="141" t="s">
        <v>305</v>
      </c>
      <c r="AN644" s="148">
        <v>45473</v>
      </c>
      <c r="AO644" s="146">
        <v>45473</v>
      </c>
      <c r="AP644" s="149"/>
      <c r="AQ644" s="150">
        <v>358800</v>
      </c>
      <c r="AR644" s="150">
        <v>99.43</v>
      </c>
      <c r="AS644" s="150">
        <v>1</v>
      </c>
      <c r="AT644" s="150">
        <v>356.75484</v>
      </c>
      <c r="AU644" s="150">
        <v>356.75484</v>
      </c>
      <c r="AV644" s="137"/>
      <c r="AW644" s="137"/>
      <c r="AX644" s="141"/>
      <c r="AY644" s="141" t="s">
        <v>17</v>
      </c>
      <c r="AZ644" s="144">
        <v>1.3786659788901029E-3</v>
      </c>
      <c r="BA644" s="144">
        <v>7.3519011840137322E-5</v>
      </c>
    </row>
    <row r="645" spans="1:53" ht="13.5" thickBot="1">
      <c r="A645" s="131">
        <v>8694</v>
      </c>
      <c r="B645" s="131">
        <v>12532</v>
      </c>
      <c r="C645" s="151"/>
      <c r="D645" s="141"/>
      <c r="E645" s="132" t="s">
        <v>3604</v>
      </c>
      <c r="F645" s="141">
        <v>11021121</v>
      </c>
      <c r="G645" s="141" t="s">
        <v>245</v>
      </c>
      <c r="H645" s="137" t="s">
        <v>3373</v>
      </c>
      <c r="I645" s="141" t="s">
        <v>53</v>
      </c>
      <c r="J645" s="141"/>
      <c r="K645" s="141" t="s">
        <v>257</v>
      </c>
      <c r="L645" s="141" t="s">
        <v>62</v>
      </c>
      <c r="M645" s="141" t="s">
        <v>62</v>
      </c>
      <c r="N645" s="141"/>
      <c r="O645" s="142">
        <v>45468</v>
      </c>
      <c r="P645" s="141" t="s">
        <v>298</v>
      </c>
      <c r="Q645" s="141" t="s">
        <v>298</v>
      </c>
      <c r="R645" s="141" t="s">
        <v>298</v>
      </c>
      <c r="S645" s="141" t="s">
        <v>1206</v>
      </c>
      <c r="T645" s="143">
        <v>3</v>
      </c>
      <c r="U645" s="138" t="s">
        <v>3252</v>
      </c>
      <c r="V645" s="144">
        <v>0.08</v>
      </c>
      <c r="W645" s="141"/>
      <c r="X645" s="141"/>
      <c r="Y645" s="145"/>
      <c r="Z645" s="145">
        <v>0</v>
      </c>
      <c r="AA645" s="146">
        <v>46568</v>
      </c>
      <c r="AB645" s="141" t="s">
        <v>636</v>
      </c>
      <c r="AC645" s="141"/>
      <c r="AD645" s="147"/>
      <c r="AE645" s="149"/>
      <c r="AF645" s="146" t="s">
        <v>3373</v>
      </c>
      <c r="AG645" s="141"/>
      <c r="AH645" s="141"/>
      <c r="AI645" s="138"/>
      <c r="AJ645" s="141" t="s">
        <v>55</v>
      </c>
      <c r="AK645" s="141" t="s">
        <v>791</v>
      </c>
      <c r="AL645" s="141"/>
      <c r="AM645" s="141" t="s">
        <v>305</v>
      </c>
      <c r="AN645" s="148">
        <v>45473</v>
      </c>
      <c r="AO645" s="146">
        <v>45473</v>
      </c>
      <c r="AP645" s="149"/>
      <c r="AQ645" s="150">
        <v>108000</v>
      </c>
      <c r="AR645" s="150">
        <v>100</v>
      </c>
      <c r="AS645" s="150">
        <v>1</v>
      </c>
      <c r="AT645" s="150">
        <v>108</v>
      </c>
      <c r="AU645" s="150">
        <v>108</v>
      </c>
      <c r="AV645" s="137"/>
      <c r="AW645" s="137"/>
      <c r="AX645" s="141"/>
      <c r="AY645" s="141" t="s">
        <v>17</v>
      </c>
      <c r="AZ645" s="144">
        <v>4.1736203416366013E-4</v>
      </c>
      <c r="BA645" s="144">
        <v>2.2256329525157475E-5</v>
      </c>
    </row>
    <row r="646" spans="1:53" ht="13.5" thickBot="1">
      <c r="A646" s="131">
        <v>8694</v>
      </c>
      <c r="B646" s="131">
        <v>12532</v>
      </c>
      <c r="C646" s="151"/>
      <c r="D646" s="141"/>
      <c r="E646" s="132" t="s">
        <v>3523</v>
      </c>
      <c r="F646" s="141">
        <v>53089173</v>
      </c>
      <c r="G646" s="141" t="s">
        <v>245</v>
      </c>
      <c r="H646" s="137" t="s">
        <v>843</v>
      </c>
      <c r="I646" s="141" t="s">
        <v>53</v>
      </c>
      <c r="J646" s="141"/>
      <c r="K646" s="141" t="s">
        <v>102</v>
      </c>
      <c r="L646" s="141" t="s">
        <v>62</v>
      </c>
      <c r="M646" s="141" t="s">
        <v>62</v>
      </c>
      <c r="N646" s="141"/>
      <c r="O646" s="142">
        <v>44370</v>
      </c>
      <c r="P646" s="141" t="s">
        <v>298</v>
      </c>
      <c r="Q646" s="141" t="s">
        <v>298</v>
      </c>
      <c r="R646" s="141" t="s">
        <v>298</v>
      </c>
      <c r="S646" s="141" t="s">
        <v>1206</v>
      </c>
      <c r="T646" s="143">
        <v>2.75</v>
      </c>
      <c r="U646" s="138" t="s">
        <v>3252</v>
      </c>
      <c r="V646" s="144">
        <v>0.1</v>
      </c>
      <c r="W646" s="141"/>
      <c r="X646" s="141"/>
      <c r="Y646" s="145"/>
      <c r="Z646" s="145">
        <v>0.17050000000000001</v>
      </c>
      <c r="AA646" s="146">
        <v>51676</v>
      </c>
      <c r="AB646" s="141" t="s">
        <v>636</v>
      </c>
      <c r="AC646" s="141"/>
      <c r="AD646" s="147"/>
      <c r="AE646" s="149"/>
      <c r="AF646" s="146"/>
      <c r="AG646" s="141"/>
      <c r="AH646" s="141"/>
      <c r="AI646" s="138"/>
      <c r="AJ646" s="141" t="s">
        <v>55</v>
      </c>
      <c r="AK646" s="141" t="s">
        <v>791</v>
      </c>
      <c r="AL646" s="141"/>
      <c r="AM646" s="141" t="s">
        <v>305</v>
      </c>
      <c r="AN646" s="148">
        <v>45473</v>
      </c>
      <c r="AO646" s="146">
        <v>45473</v>
      </c>
      <c r="AP646" s="149"/>
      <c r="AQ646" s="150">
        <v>4622717</v>
      </c>
      <c r="AR646" s="150">
        <v>124.75</v>
      </c>
      <c r="AS646" s="150">
        <v>1</v>
      </c>
      <c r="AT646" s="150">
        <v>5766.8394600000001</v>
      </c>
      <c r="AU646" s="150">
        <v>5766.8394600000001</v>
      </c>
      <c r="AV646" s="137"/>
      <c r="AW646" s="137"/>
      <c r="AX646" s="141"/>
      <c r="AY646" s="141" t="s">
        <v>17</v>
      </c>
      <c r="AZ646" s="144">
        <v>2.2285739330748736E-2</v>
      </c>
      <c r="BA646" s="144">
        <v>1.1884136975966778E-3</v>
      </c>
    </row>
    <row r="647" spans="1:53" ht="13.5" thickBot="1">
      <c r="A647" s="131">
        <v>8694</v>
      </c>
      <c r="B647" s="131">
        <v>12532</v>
      </c>
      <c r="C647" s="140"/>
      <c r="D647" s="141"/>
      <c r="E647" s="132" t="s">
        <v>3259</v>
      </c>
      <c r="F647" s="141">
        <v>53089645</v>
      </c>
      <c r="G647" s="141" t="s">
        <v>644</v>
      </c>
      <c r="H647" s="137"/>
      <c r="I647" s="141" t="s">
        <v>53</v>
      </c>
      <c r="J647" s="141"/>
      <c r="K647" s="141" t="s">
        <v>102</v>
      </c>
      <c r="L647" s="141" t="s">
        <v>62</v>
      </c>
      <c r="M647" s="141" t="s">
        <v>62</v>
      </c>
      <c r="N647" s="141"/>
      <c r="O647" s="142">
        <v>44404</v>
      </c>
      <c r="P647" s="141" t="s">
        <v>1325</v>
      </c>
      <c r="Q647" s="141" t="s">
        <v>65</v>
      </c>
      <c r="R647" s="141" t="s">
        <v>795</v>
      </c>
      <c r="S647" s="141" t="s">
        <v>1206</v>
      </c>
      <c r="T647" s="143">
        <v>2.2000000000000002</v>
      </c>
      <c r="U647" s="138" t="s">
        <v>441</v>
      </c>
      <c r="V647" s="144">
        <v>5.5500000000000001E-2</v>
      </c>
      <c r="W647" s="141"/>
      <c r="X647" s="141"/>
      <c r="Y647" s="145"/>
      <c r="Z647" s="145">
        <v>5.2200000000000003E-2</v>
      </c>
      <c r="AA647" s="146"/>
      <c r="AB647" s="141" t="s">
        <v>636</v>
      </c>
      <c r="AC647" s="141"/>
      <c r="AD647" s="147"/>
      <c r="AE647" s="149"/>
      <c r="AF647" s="146" t="s">
        <v>3373</v>
      </c>
      <c r="AG647" s="141"/>
      <c r="AH647" s="141"/>
      <c r="AI647" s="138"/>
      <c r="AJ647" s="141" t="s">
        <v>55</v>
      </c>
      <c r="AK647" s="141" t="s">
        <v>791</v>
      </c>
      <c r="AL647" s="141"/>
      <c r="AM647" s="141" t="s">
        <v>305</v>
      </c>
      <c r="AN647" s="148">
        <v>45473</v>
      </c>
      <c r="AO647" s="146">
        <v>45473</v>
      </c>
      <c r="AP647" s="149"/>
      <c r="AQ647" s="150">
        <v>27003712.100000001</v>
      </c>
      <c r="AR647" s="150">
        <v>101.3964</v>
      </c>
      <c r="AS647" s="150">
        <v>1</v>
      </c>
      <c r="AT647" s="150">
        <v>27380.791939999999</v>
      </c>
      <c r="AU647" s="150">
        <v>27380.791939999999</v>
      </c>
      <c r="AV647" s="137"/>
      <c r="AW647" s="137"/>
      <c r="AX647" s="141"/>
      <c r="AY647" s="141" t="s">
        <v>17</v>
      </c>
      <c r="AZ647" s="144">
        <v>0.10581206501009584</v>
      </c>
      <c r="BA647" s="144">
        <v>5.6425548895964427E-3</v>
      </c>
    </row>
    <row r="648" spans="1:53" ht="13.5" thickBot="1">
      <c r="A648" s="131">
        <v>8694</v>
      </c>
      <c r="B648" s="131">
        <v>12532</v>
      </c>
      <c r="C648" s="151"/>
      <c r="D648" s="141"/>
      <c r="E648" s="132" t="s">
        <v>3605</v>
      </c>
      <c r="F648" s="141">
        <v>11019035</v>
      </c>
      <c r="G648" s="141" t="s">
        <v>245</v>
      </c>
      <c r="H648" s="137" t="s">
        <v>837</v>
      </c>
      <c r="I648" s="141" t="s">
        <v>61</v>
      </c>
      <c r="J648" s="141"/>
      <c r="K648" s="141" t="s">
        <v>899</v>
      </c>
      <c r="L648" s="141" t="s">
        <v>62</v>
      </c>
      <c r="M648" s="141" t="s">
        <v>62</v>
      </c>
      <c r="N648" s="141"/>
      <c r="O648" s="142">
        <v>44329</v>
      </c>
      <c r="P648" s="141" t="s">
        <v>298</v>
      </c>
      <c r="Q648" s="141" t="s">
        <v>298</v>
      </c>
      <c r="R648" s="141" t="s">
        <v>298</v>
      </c>
      <c r="S648" s="141" t="s">
        <v>1207</v>
      </c>
      <c r="T648" s="143">
        <v>5</v>
      </c>
      <c r="U648" s="138" t="s">
        <v>3252</v>
      </c>
      <c r="V648" s="144">
        <v>9.9099999999999994E-2</v>
      </c>
      <c r="W648" s="141"/>
      <c r="X648" s="141"/>
      <c r="Y648" s="145"/>
      <c r="Z648" s="145">
        <v>0.1474</v>
      </c>
      <c r="AA648" s="146">
        <v>47848</v>
      </c>
      <c r="AB648" s="141" t="s">
        <v>636</v>
      </c>
      <c r="AC648" s="141"/>
      <c r="AD648" s="147"/>
      <c r="AE648" s="149"/>
      <c r="AF648" s="146">
        <v>45059</v>
      </c>
      <c r="AG648" s="141"/>
      <c r="AH648" s="141"/>
      <c r="AI648" s="138"/>
      <c r="AJ648" s="141" t="s">
        <v>55</v>
      </c>
      <c r="AK648" s="141" t="s">
        <v>791</v>
      </c>
      <c r="AL648" s="141"/>
      <c r="AM648" s="141" t="s">
        <v>305</v>
      </c>
      <c r="AN648" s="148">
        <v>45473</v>
      </c>
      <c r="AO648" s="146">
        <v>45473</v>
      </c>
      <c r="AP648" s="149"/>
      <c r="AQ648" s="150">
        <v>256666.66</v>
      </c>
      <c r="AR648" s="150">
        <v>104.85</v>
      </c>
      <c r="AS648" s="150">
        <v>3.7589999999999999</v>
      </c>
      <c r="AT648" s="150">
        <v>1011.60326</v>
      </c>
      <c r="AU648" s="150">
        <v>269.11499334929499</v>
      </c>
      <c r="AV648" s="137"/>
      <c r="AW648" s="137"/>
      <c r="AX648" s="141"/>
      <c r="AY648" s="141" t="s">
        <v>17</v>
      </c>
      <c r="AZ648" s="144">
        <v>3.90930365148324E-3</v>
      </c>
      <c r="BA648" s="144">
        <v>2.0846829169706994E-4</v>
      </c>
    </row>
    <row r="649" spans="1:53" ht="13.5" thickBot="1">
      <c r="A649" s="131">
        <v>8694</v>
      </c>
      <c r="B649" s="131">
        <v>12532</v>
      </c>
      <c r="C649" s="151"/>
      <c r="D649" s="141"/>
      <c r="E649" s="132" t="s">
        <v>3606</v>
      </c>
      <c r="F649" s="141">
        <v>11019036</v>
      </c>
      <c r="G649" s="141" t="s">
        <v>245</v>
      </c>
      <c r="H649" s="137" t="s">
        <v>837</v>
      </c>
      <c r="I649" s="141" t="s">
        <v>61</v>
      </c>
      <c r="J649" s="141"/>
      <c r="K649" s="141" t="s">
        <v>899</v>
      </c>
      <c r="L649" s="141" t="s">
        <v>62</v>
      </c>
      <c r="M649" s="141" t="s">
        <v>62</v>
      </c>
      <c r="N649" s="141"/>
      <c r="O649" s="142">
        <v>44329</v>
      </c>
      <c r="P649" s="141" t="s">
        <v>298</v>
      </c>
      <c r="Q649" s="141" t="s">
        <v>298</v>
      </c>
      <c r="R649" s="141" t="s">
        <v>298</v>
      </c>
      <c r="S649" s="141" t="s">
        <v>1207</v>
      </c>
      <c r="T649" s="143">
        <v>10</v>
      </c>
      <c r="U649" s="138" t="s">
        <v>3252</v>
      </c>
      <c r="V649" s="144">
        <v>0.05</v>
      </c>
      <c r="W649" s="141"/>
      <c r="X649" s="141"/>
      <c r="Y649" s="145"/>
      <c r="Z649" s="145">
        <v>8.8099999999999998E-2</v>
      </c>
      <c r="AA649" s="146">
        <v>47848</v>
      </c>
      <c r="AB649" s="141" t="s">
        <v>636</v>
      </c>
      <c r="AC649" s="141"/>
      <c r="AD649" s="147"/>
      <c r="AE649" s="149"/>
      <c r="AF649" s="146">
        <v>45059</v>
      </c>
      <c r="AG649" s="141"/>
      <c r="AH649" s="141"/>
      <c r="AI649" s="138"/>
      <c r="AJ649" s="141" t="s">
        <v>55</v>
      </c>
      <c r="AK649" s="141" t="s">
        <v>791</v>
      </c>
      <c r="AL649" s="141"/>
      <c r="AM649" s="141" t="s">
        <v>305</v>
      </c>
      <c r="AN649" s="148">
        <v>45473</v>
      </c>
      <c r="AO649" s="146">
        <v>45473</v>
      </c>
      <c r="AP649" s="149"/>
      <c r="AQ649" s="150">
        <v>198916.66</v>
      </c>
      <c r="AR649" s="150">
        <v>93.26</v>
      </c>
      <c r="AS649" s="150">
        <v>3.7589999999999999</v>
      </c>
      <c r="AT649" s="150">
        <v>697.33087999999998</v>
      </c>
      <c r="AU649" s="150">
        <v>185.509678105879</v>
      </c>
      <c r="AV649" s="137"/>
      <c r="AW649" s="137"/>
      <c r="AX649" s="141"/>
      <c r="AY649" s="141" t="s">
        <v>17</v>
      </c>
      <c r="AZ649" s="144">
        <v>2.6948095792771777E-3</v>
      </c>
      <c r="BA649" s="144">
        <v>1.4370394308655597E-4</v>
      </c>
    </row>
    <row r="650" spans="1:53" ht="13.5" thickBot="1">
      <c r="A650" s="131">
        <v>8694</v>
      </c>
      <c r="B650" s="131">
        <v>12532</v>
      </c>
      <c r="C650" s="151"/>
      <c r="D650" s="141"/>
      <c r="E650" s="132" t="s">
        <v>3457</v>
      </c>
      <c r="F650" s="141">
        <v>11019468</v>
      </c>
      <c r="G650" s="141" t="s">
        <v>245</v>
      </c>
      <c r="H650" s="137" t="s">
        <v>865</v>
      </c>
      <c r="I650" s="141" t="s">
        <v>61</v>
      </c>
      <c r="J650" s="141"/>
      <c r="K650" s="141" t="s">
        <v>912</v>
      </c>
      <c r="L650" s="141" t="s">
        <v>62</v>
      </c>
      <c r="M650" s="141" t="s">
        <v>62</v>
      </c>
      <c r="N650" s="141"/>
      <c r="O650" s="142">
        <v>44678</v>
      </c>
      <c r="P650" s="141" t="s">
        <v>2301</v>
      </c>
      <c r="Q650" s="141" t="s">
        <v>70</v>
      </c>
      <c r="R650" s="141" t="s">
        <v>298</v>
      </c>
      <c r="S650" s="141" t="s">
        <v>1207</v>
      </c>
      <c r="T650" s="143">
        <v>4.72</v>
      </c>
      <c r="U650" s="132" t="s">
        <v>3249</v>
      </c>
      <c r="V650" s="144">
        <v>8.0799999999999997E-2</v>
      </c>
      <c r="W650" s="141"/>
      <c r="X650" s="141"/>
      <c r="Y650" s="145"/>
      <c r="Z650" s="145">
        <v>7.0199999999999999E-2</v>
      </c>
      <c r="AA650" s="146">
        <v>46504</v>
      </c>
      <c r="AB650" s="141" t="s">
        <v>635</v>
      </c>
      <c r="AC650" s="141"/>
      <c r="AD650" s="147"/>
      <c r="AE650" s="149"/>
      <c r="AF650" s="146"/>
      <c r="AG650" s="141"/>
      <c r="AH650" s="141"/>
      <c r="AI650" s="138"/>
      <c r="AJ650" s="141" t="s">
        <v>55</v>
      </c>
      <c r="AK650" s="141" t="s">
        <v>791</v>
      </c>
      <c r="AL650" s="141"/>
      <c r="AM650" s="141" t="s">
        <v>305</v>
      </c>
      <c r="AN650" s="148">
        <v>45473</v>
      </c>
      <c r="AO650" s="146">
        <v>45473</v>
      </c>
      <c r="AP650" s="149"/>
      <c r="AQ650" s="150">
        <v>4300000</v>
      </c>
      <c r="AR650" s="150">
        <v>107.46</v>
      </c>
      <c r="AS650" s="150">
        <v>3.7589999999999999</v>
      </c>
      <c r="AT650" s="150">
        <v>17369.512019999998</v>
      </c>
      <c r="AU650" s="150">
        <v>4620.78</v>
      </c>
      <c r="AV650" s="137"/>
      <c r="AW650" s="137"/>
      <c r="AX650" s="141"/>
      <c r="AY650" s="141" t="s">
        <v>17</v>
      </c>
      <c r="AZ650" s="144">
        <v>6.7123841380530971E-2</v>
      </c>
      <c r="BA650" s="144">
        <v>3.5794591037805893E-3</v>
      </c>
    </row>
    <row r="651" spans="1:53" ht="13.5" thickBot="1">
      <c r="A651" s="131">
        <v>8694</v>
      </c>
      <c r="B651" s="131">
        <v>12532</v>
      </c>
      <c r="C651" s="151"/>
      <c r="D651" s="141"/>
      <c r="E651" s="132" t="s">
        <v>3524</v>
      </c>
      <c r="F651" s="141">
        <v>11019975</v>
      </c>
      <c r="G651" s="141" t="s">
        <v>245</v>
      </c>
      <c r="H651" s="137" t="s">
        <v>871</v>
      </c>
      <c r="I651" s="141" t="s">
        <v>61</v>
      </c>
      <c r="J651" s="141"/>
      <c r="K651" s="141" t="s">
        <v>931</v>
      </c>
      <c r="L651" s="141" t="s">
        <v>62</v>
      </c>
      <c r="M651" s="141" t="s">
        <v>62</v>
      </c>
      <c r="N651" s="141"/>
      <c r="O651" s="142">
        <v>44837</v>
      </c>
      <c r="P651" s="141" t="s">
        <v>298</v>
      </c>
      <c r="Q651" s="141" t="s">
        <v>298</v>
      </c>
      <c r="R651" s="141" t="s">
        <v>298</v>
      </c>
      <c r="S651" s="141" t="s">
        <v>1212</v>
      </c>
      <c r="T651" s="143">
        <v>5.88</v>
      </c>
      <c r="U651" s="132" t="s">
        <v>3252</v>
      </c>
      <c r="V651" s="144">
        <v>0.1075</v>
      </c>
      <c r="W651" s="141"/>
      <c r="X651" s="141"/>
      <c r="Y651" s="145"/>
      <c r="Z651" s="145">
        <v>0.1109</v>
      </c>
      <c r="AA651" s="146">
        <v>45656</v>
      </c>
      <c r="AB651" s="141" t="s">
        <v>636</v>
      </c>
      <c r="AC651" s="141"/>
      <c r="AD651" s="147"/>
      <c r="AE651" s="149"/>
      <c r="AF651" s="146"/>
      <c r="AG651" s="141"/>
      <c r="AH651" s="141"/>
      <c r="AI651" s="138"/>
      <c r="AJ651" s="141" t="s">
        <v>55</v>
      </c>
      <c r="AK651" s="141" t="s">
        <v>791</v>
      </c>
      <c r="AL651" s="141"/>
      <c r="AM651" s="141" t="s">
        <v>305</v>
      </c>
      <c r="AN651" s="148">
        <v>45473</v>
      </c>
      <c r="AO651" s="146">
        <v>45473</v>
      </c>
      <c r="AP651" s="149"/>
      <c r="AQ651" s="150">
        <v>4191919.19</v>
      </c>
      <c r="AR651" s="150">
        <v>100.63</v>
      </c>
      <c r="AS651" s="150">
        <v>2.7412999999999998</v>
      </c>
      <c r="AT651" s="150">
        <v>11563.703320000001</v>
      </c>
      <c r="AU651" s="150">
        <v>4218.32828220188</v>
      </c>
      <c r="AV651" s="137"/>
      <c r="AW651" s="137"/>
      <c r="AX651" s="141"/>
      <c r="AY651" s="141" t="s">
        <v>17</v>
      </c>
      <c r="AZ651" s="144">
        <v>4.4687506852780279E-2</v>
      </c>
      <c r="BA651" s="144">
        <v>2.3830147372321995E-3</v>
      </c>
    </row>
    <row r="652" spans="1:53" ht="13.5" thickBot="1">
      <c r="A652" s="131">
        <v>8694</v>
      </c>
      <c r="B652" s="131">
        <v>12532</v>
      </c>
      <c r="C652" s="151"/>
      <c r="D652" s="141"/>
      <c r="E652" s="132" t="s">
        <v>3525</v>
      </c>
      <c r="F652" s="141">
        <v>11020015</v>
      </c>
      <c r="G652" s="141" t="s">
        <v>245</v>
      </c>
      <c r="H652" s="137"/>
      <c r="I652" s="141" t="s">
        <v>61</v>
      </c>
      <c r="J652" s="141"/>
      <c r="K652" s="141" t="s">
        <v>912</v>
      </c>
      <c r="L652" s="141" t="s">
        <v>62</v>
      </c>
      <c r="M652" s="141" t="s">
        <v>62</v>
      </c>
      <c r="N652" s="141"/>
      <c r="O652" s="142">
        <v>45033</v>
      </c>
      <c r="P652" s="141" t="s">
        <v>298</v>
      </c>
      <c r="Q652" s="141" t="s">
        <v>298</v>
      </c>
      <c r="R652" s="141" t="s">
        <v>298</v>
      </c>
      <c r="S652" s="141" t="s">
        <v>1207</v>
      </c>
      <c r="T652" s="143">
        <v>4</v>
      </c>
      <c r="U652" s="138" t="s">
        <v>441</v>
      </c>
      <c r="V652" s="144">
        <v>0.15690000000000001</v>
      </c>
      <c r="W652" s="141"/>
      <c r="X652" s="141"/>
      <c r="Y652" s="145"/>
      <c r="Z652" s="145">
        <v>0.11459999999999999</v>
      </c>
      <c r="AA652" s="146">
        <v>46491</v>
      </c>
      <c r="AB652" s="141" t="s">
        <v>636</v>
      </c>
      <c r="AC652" s="141"/>
      <c r="AD652" s="147"/>
      <c r="AE652" s="149"/>
      <c r="AF652" s="146"/>
      <c r="AG652" s="141"/>
      <c r="AH652" s="141"/>
      <c r="AI652" s="138"/>
      <c r="AJ652" s="141" t="s">
        <v>55</v>
      </c>
      <c r="AK652" s="141" t="s">
        <v>791</v>
      </c>
      <c r="AL652" s="141"/>
      <c r="AM652" s="141" t="s">
        <v>305</v>
      </c>
      <c r="AN652" s="148">
        <v>45473</v>
      </c>
      <c r="AO652" s="146">
        <v>45473</v>
      </c>
      <c r="AP652" s="149"/>
      <c r="AQ652" s="150">
        <v>840000</v>
      </c>
      <c r="AR652" s="150">
        <v>132.37</v>
      </c>
      <c r="AS652" s="150">
        <v>3.7589999999999999</v>
      </c>
      <c r="AT652" s="150">
        <v>4179.6621699999996</v>
      </c>
      <c r="AU652" s="150">
        <v>1111.90799946794</v>
      </c>
      <c r="AV652" s="137"/>
      <c r="AW652" s="137"/>
      <c r="AX652" s="141"/>
      <c r="AY652" s="141" t="s">
        <v>17</v>
      </c>
      <c r="AZ652" s="144">
        <v>1.615215097581572E-2</v>
      </c>
      <c r="BA652" s="144">
        <v>8.6133276443847002E-4</v>
      </c>
    </row>
    <row r="653" spans="1:53" ht="13.5" thickBot="1">
      <c r="A653" s="131">
        <v>8694</v>
      </c>
      <c r="B653" s="131">
        <v>12532</v>
      </c>
      <c r="C653" s="140"/>
      <c r="D653" s="141"/>
      <c r="E653" s="132" t="s">
        <v>3526</v>
      </c>
      <c r="F653" s="141">
        <v>11020020</v>
      </c>
      <c r="G653" s="141" t="s">
        <v>245</v>
      </c>
      <c r="H653" s="137"/>
      <c r="I653" s="141" t="s">
        <v>61</v>
      </c>
      <c r="J653" s="141"/>
      <c r="K653" s="141" t="s">
        <v>878</v>
      </c>
      <c r="L653" s="141" t="s">
        <v>62</v>
      </c>
      <c r="M653" s="141" t="s">
        <v>62</v>
      </c>
      <c r="N653" s="141"/>
      <c r="O653" s="142">
        <v>45041</v>
      </c>
      <c r="P653" s="141" t="s">
        <v>298</v>
      </c>
      <c r="Q653" s="141" t="s">
        <v>298</v>
      </c>
      <c r="R653" s="141" t="s">
        <v>298</v>
      </c>
      <c r="S653" s="141" t="s">
        <v>1207</v>
      </c>
      <c r="T653" s="143">
        <v>5.5</v>
      </c>
      <c r="U653" s="138" t="s">
        <v>3252</v>
      </c>
      <c r="V653" s="144">
        <v>9.8609600000000006E-2</v>
      </c>
      <c r="W653" s="141"/>
      <c r="X653" s="141"/>
      <c r="Y653" s="145"/>
      <c r="Z653" s="145">
        <v>0</v>
      </c>
      <c r="AA653" s="146">
        <v>46990</v>
      </c>
      <c r="AB653" s="141" t="s">
        <v>636</v>
      </c>
      <c r="AC653" s="141"/>
      <c r="AD653" s="147"/>
      <c r="AE653" s="149"/>
      <c r="AF653" s="146">
        <v>45108</v>
      </c>
      <c r="AG653" s="141"/>
      <c r="AH653" s="141"/>
      <c r="AI653" s="138"/>
      <c r="AJ653" s="141" t="s">
        <v>55</v>
      </c>
      <c r="AK653" s="141" t="s">
        <v>791</v>
      </c>
      <c r="AL653" s="141"/>
      <c r="AM653" s="141" t="s">
        <v>305</v>
      </c>
      <c r="AN653" s="148">
        <v>45473</v>
      </c>
      <c r="AO653" s="146">
        <v>45473</v>
      </c>
      <c r="AP653" s="149"/>
      <c r="AQ653" s="150">
        <v>176387.14</v>
      </c>
      <c r="AR653" s="150">
        <v>99.87</v>
      </c>
      <c r="AS653" s="150">
        <v>3.7589999999999999</v>
      </c>
      <c r="AT653" s="150">
        <v>662.17731000000003</v>
      </c>
      <c r="AU653" s="150">
        <v>176.15783719074199</v>
      </c>
      <c r="AV653" s="137"/>
      <c r="AW653" s="137"/>
      <c r="AX653" s="141"/>
      <c r="AY653" s="141" t="s">
        <v>17</v>
      </c>
      <c r="AZ653" s="144">
        <v>2.5589598988761163E-3</v>
      </c>
      <c r="BA653" s="144">
        <v>1.3645959643928106E-4</v>
      </c>
    </row>
    <row r="654" spans="1:53" ht="13.5" thickBot="1">
      <c r="A654" s="131">
        <v>8694</v>
      </c>
      <c r="B654" s="131">
        <v>12532</v>
      </c>
      <c r="C654" s="140"/>
      <c r="D654" s="141"/>
      <c r="E654" s="132" t="s">
        <v>3527</v>
      </c>
      <c r="F654" s="141">
        <v>11020026</v>
      </c>
      <c r="G654" s="141" t="s">
        <v>245</v>
      </c>
      <c r="H654" s="137"/>
      <c r="I654" s="141" t="s">
        <v>61</v>
      </c>
      <c r="J654" s="141"/>
      <c r="K654" s="141" t="s">
        <v>878</v>
      </c>
      <c r="L654" s="141" t="s">
        <v>62</v>
      </c>
      <c r="M654" s="141" t="s">
        <v>62</v>
      </c>
      <c r="N654" s="141"/>
      <c r="O654" s="142">
        <v>45076</v>
      </c>
      <c r="P654" s="141" t="s">
        <v>298</v>
      </c>
      <c r="Q654" s="141" t="s">
        <v>298</v>
      </c>
      <c r="R654" s="141" t="s">
        <v>298</v>
      </c>
      <c r="S654" s="141" t="s">
        <v>1207</v>
      </c>
      <c r="T654" s="143">
        <v>5.5</v>
      </c>
      <c r="U654" s="138" t="s">
        <v>3252</v>
      </c>
      <c r="V654" s="144">
        <v>0.1</v>
      </c>
      <c r="W654" s="141"/>
      <c r="X654" s="141"/>
      <c r="Y654" s="145"/>
      <c r="Z654" s="145">
        <v>0</v>
      </c>
      <c r="AA654" s="146">
        <v>46990</v>
      </c>
      <c r="AB654" s="141" t="s">
        <v>636</v>
      </c>
      <c r="AC654" s="141"/>
      <c r="AD654" s="147"/>
      <c r="AE654" s="149"/>
      <c r="AF654" s="146">
        <v>45108</v>
      </c>
      <c r="AG654" s="141"/>
      <c r="AH654" s="141"/>
      <c r="AI654" s="138"/>
      <c r="AJ654" s="141" t="s">
        <v>55</v>
      </c>
      <c r="AK654" s="141" t="s">
        <v>791</v>
      </c>
      <c r="AL654" s="141"/>
      <c r="AM654" s="141" t="s">
        <v>305</v>
      </c>
      <c r="AN654" s="148">
        <v>45473</v>
      </c>
      <c r="AO654" s="146">
        <v>45473</v>
      </c>
      <c r="AP654" s="149"/>
      <c r="AQ654" s="150">
        <v>40874.519999999997</v>
      </c>
      <c r="AR654" s="150">
        <v>99.87</v>
      </c>
      <c r="AS654" s="150">
        <v>3.7589999999999999</v>
      </c>
      <c r="AT654" s="150">
        <v>153.44757999999999</v>
      </c>
      <c r="AU654" s="150">
        <v>40.821383346634001</v>
      </c>
      <c r="AV654" s="137"/>
      <c r="AW654" s="137"/>
      <c r="AX654" s="141"/>
      <c r="AY654" s="141" t="s">
        <v>17</v>
      </c>
      <c r="AZ654" s="144">
        <v>5.9299253820639783E-4</v>
      </c>
      <c r="BA654" s="144">
        <v>3.1622036160351518E-5</v>
      </c>
    </row>
    <row r="655" spans="1:53" ht="13.5" thickBot="1">
      <c r="A655" s="131">
        <v>8694</v>
      </c>
      <c r="B655" s="131">
        <v>12532</v>
      </c>
      <c r="C655" s="151"/>
      <c r="D655" s="141"/>
      <c r="E655" s="132" t="s">
        <v>3528</v>
      </c>
      <c r="F655" s="141">
        <v>11020460</v>
      </c>
      <c r="G655" s="141" t="s">
        <v>245</v>
      </c>
      <c r="H655" s="137"/>
      <c r="I655" s="141" t="s">
        <v>61</v>
      </c>
      <c r="J655" s="141"/>
      <c r="K655" s="141" t="s">
        <v>878</v>
      </c>
      <c r="L655" s="141" t="s">
        <v>62</v>
      </c>
      <c r="M655" s="141" t="s">
        <v>55</v>
      </c>
      <c r="N655" s="141"/>
      <c r="O655" s="142">
        <v>45105</v>
      </c>
      <c r="P655" s="141" t="s">
        <v>1205</v>
      </c>
      <c r="Q655" s="141" t="s">
        <v>65</v>
      </c>
      <c r="R655" s="141" t="s">
        <v>64</v>
      </c>
      <c r="S655" s="141" t="s">
        <v>1207</v>
      </c>
      <c r="T655" s="143">
        <v>5.5</v>
      </c>
      <c r="U655" s="132" t="s">
        <v>3249</v>
      </c>
      <c r="V655" s="144">
        <v>9.9698400000000006E-2</v>
      </c>
      <c r="W655" s="141"/>
      <c r="X655" s="141"/>
      <c r="Y655" s="145"/>
      <c r="Z655" s="145">
        <v>0</v>
      </c>
      <c r="AA655" s="146">
        <v>46990</v>
      </c>
      <c r="AB655" s="141" t="s">
        <v>636</v>
      </c>
      <c r="AC655" s="141"/>
      <c r="AD655" s="147"/>
      <c r="AE655" s="149"/>
      <c r="AF655" s="146" t="s">
        <v>3373</v>
      </c>
      <c r="AG655" s="141"/>
      <c r="AH655" s="141"/>
      <c r="AI655" s="138"/>
      <c r="AJ655" s="141" t="s">
        <v>55</v>
      </c>
      <c r="AK655" s="141" t="s">
        <v>791</v>
      </c>
      <c r="AL655" s="141"/>
      <c r="AM655" s="141" t="s">
        <v>305</v>
      </c>
      <c r="AN655" s="148">
        <v>45473</v>
      </c>
      <c r="AO655" s="146">
        <v>45473</v>
      </c>
      <c r="AP655" s="149"/>
      <c r="AQ655" s="150">
        <v>9300.92</v>
      </c>
      <c r="AR655" s="150">
        <v>99.87</v>
      </c>
      <c r="AS655" s="150">
        <v>3.7589999999999999</v>
      </c>
      <c r="AT655" s="150">
        <v>34.916710000000002</v>
      </c>
      <c r="AU655" s="150">
        <v>9.2888294759240004</v>
      </c>
      <c r="AV655" s="137"/>
      <c r="AW655" s="137"/>
      <c r="AX655" s="141"/>
      <c r="AY655" s="141" t="s">
        <v>17</v>
      </c>
      <c r="AZ655" s="144">
        <v>1.3493434362872792E-4</v>
      </c>
      <c r="BA655" s="144">
        <v>7.1955352193922346E-6</v>
      </c>
    </row>
    <row r="656" spans="1:53" ht="13.5" thickBot="1">
      <c r="A656" s="131">
        <v>8694</v>
      </c>
      <c r="B656" s="131">
        <v>12532</v>
      </c>
      <c r="C656" s="151"/>
      <c r="D656" s="141"/>
      <c r="E656" s="132" t="s">
        <v>3529</v>
      </c>
      <c r="F656" s="141">
        <v>11020465</v>
      </c>
      <c r="G656" s="141" t="s">
        <v>245</v>
      </c>
      <c r="H656" s="137"/>
      <c r="I656" s="141" t="s">
        <v>61</v>
      </c>
      <c r="J656" s="141"/>
      <c r="K656" s="141" t="s">
        <v>878</v>
      </c>
      <c r="L656" s="141" t="s">
        <v>62</v>
      </c>
      <c r="M656" s="141" t="s">
        <v>55</v>
      </c>
      <c r="N656" s="141"/>
      <c r="O656" s="142">
        <v>45132</v>
      </c>
      <c r="P656" s="141" t="s">
        <v>1205</v>
      </c>
      <c r="Q656" s="141" t="s">
        <v>65</v>
      </c>
      <c r="R656" s="141" t="s">
        <v>64</v>
      </c>
      <c r="S656" s="141" t="s">
        <v>1207</v>
      </c>
      <c r="T656" s="143">
        <v>5.5</v>
      </c>
      <c r="U656" s="132" t="s">
        <v>3249</v>
      </c>
      <c r="V656" s="144">
        <v>0.1018</v>
      </c>
      <c r="W656" s="141"/>
      <c r="X656" s="141"/>
      <c r="Y656" s="145"/>
      <c r="Z656" s="145">
        <v>0</v>
      </c>
      <c r="AA656" s="146">
        <v>46990</v>
      </c>
      <c r="AB656" s="141" t="s">
        <v>636</v>
      </c>
      <c r="AC656" s="141"/>
      <c r="AD656" s="147"/>
      <c r="AE656" s="149"/>
      <c r="AF656" s="146" t="s">
        <v>3373</v>
      </c>
      <c r="AG656" s="141"/>
      <c r="AH656" s="141"/>
      <c r="AI656" s="138"/>
      <c r="AJ656" s="141" t="s">
        <v>55</v>
      </c>
      <c r="AK656" s="141" t="s">
        <v>791</v>
      </c>
      <c r="AL656" s="141"/>
      <c r="AM656" s="141" t="s">
        <v>305</v>
      </c>
      <c r="AN656" s="148">
        <v>45473</v>
      </c>
      <c r="AO656" s="146">
        <v>45473</v>
      </c>
      <c r="AP656" s="149"/>
      <c r="AQ656" s="150">
        <v>23537.73</v>
      </c>
      <c r="AR656" s="150">
        <v>99.87</v>
      </c>
      <c r="AS656" s="150">
        <v>3.7589999999999999</v>
      </c>
      <c r="AT656" s="150">
        <v>88.363309999999998</v>
      </c>
      <c r="AU656" s="150">
        <v>23.507132216014</v>
      </c>
      <c r="AV656" s="137"/>
      <c r="AW656" s="137"/>
      <c r="AX656" s="141"/>
      <c r="AY656" s="141" t="s">
        <v>17</v>
      </c>
      <c r="AZ656" s="144">
        <v>3.4147676673179715E-4</v>
      </c>
      <c r="BA656" s="144">
        <v>1.8209656900867064E-5</v>
      </c>
    </row>
    <row r="657" spans="1:53" ht="13.5" thickBot="1">
      <c r="A657" s="131">
        <v>8694</v>
      </c>
      <c r="B657" s="131">
        <v>12532</v>
      </c>
      <c r="C657" s="151"/>
      <c r="D657" s="141"/>
      <c r="E657" s="132" t="s">
        <v>3530</v>
      </c>
      <c r="F657" s="141">
        <v>11020478</v>
      </c>
      <c r="G657" s="141" t="s">
        <v>245</v>
      </c>
      <c r="H657" s="137"/>
      <c r="I657" s="141" t="s">
        <v>61</v>
      </c>
      <c r="J657" s="141"/>
      <c r="K657" s="141" t="s">
        <v>878</v>
      </c>
      <c r="L657" s="141" t="s">
        <v>62</v>
      </c>
      <c r="M657" s="141" t="s">
        <v>55</v>
      </c>
      <c r="N657" s="141"/>
      <c r="O657" s="142">
        <v>45166</v>
      </c>
      <c r="P657" s="141" t="s">
        <v>1205</v>
      </c>
      <c r="Q657" s="141" t="s">
        <v>65</v>
      </c>
      <c r="R657" s="141" t="s">
        <v>64</v>
      </c>
      <c r="S657" s="141" t="s">
        <v>1207</v>
      </c>
      <c r="T657" s="143">
        <v>5.5</v>
      </c>
      <c r="U657" s="132" t="s">
        <v>3249</v>
      </c>
      <c r="V657" s="144">
        <v>0.1007883</v>
      </c>
      <c r="W657" s="141"/>
      <c r="X657" s="141"/>
      <c r="Y657" s="145"/>
      <c r="Z657" s="145">
        <v>0</v>
      </c>
      <c r="AA657" s="146">
        <v>46990</v>
      </c>
      <c r="AB657" s="141" t="s">
        <v>636</v>
      </c>
      <c r="AC657" s="141"/>
      <c r="AD657" s="147"/>
      <c r="AE657" s="149"/>
      <c r="AF657" s="146" t="s">
        <v>3373</v>
      </c>
      <c r="AG657" s="141"/>
      <c r="AH657" s="141"/>
      <c r="AI657" s="138"/>
      <c r="AJ657" s="141" t="s">
        <v>55</v>
      </c>
      <c r="AK657" s="141" t="s">
        <v>791</v>
      </c>
      <c r="AL657" s="141"/>
      <c r="AM657" s="141" t="s">
        <v>305</v>
      </c>
      <c r="AN657" s="148">
        <v>45473</v>
      </c>
      <c r="AO657" s="146">
        <v>45473</v>
      </c>
      <c r="AP657" s="149"/>
      <c r="AQ657" s="150">
        <v>36143.89</v>
      </c>
      <c r="AR657" s="150">
        <v>99.87</v>
      </c>
      <c r="AS657" s="150">
        <v>3.7589999999999999</v>
      </c>
      <c r="AT657" s="150">
        <v>135.68826000000001</v>
      </c>
      <c r="AU657" s="150">
        <v>36.096903431763003</v>
      </c>
      <c r="AV657" s="137"/>
      <c r="AW657" s="137"/>
      <c r="AX657" s="141"/>
      <c r="AY657" s="141" t="s">
        <v>17</v>
      </c>
      <c r="AZ657" s="144">
        <v>5.2436229820118153E-4</v>
      </c>
      <c r="BA657" s="144">
        <v>2.796224654865967E-5</v>
      </c>
    </row>
    <row r="658" spans="1:53" ht="13.5" thickBot="1">
      <c r="A658" s="131">
        <v>8694</v>
      </c>
      <c r="B658" s="131">
        <v>12532</v>
      </c>
      <c r="C658" s="151"/>
      <c r="D658" s="141"/>
      <c r="E658" s="132" t="s">
        <v>3531</v>
      </c>
      <c r="F658" s="141">
        <v>11020486</v>
      </c>
      <c r="G658" s="141" t="s">
        <v>245</v>
      </c>
      <c r="H658" s="137"/>
      <c r="I658" s="141" t="s">
        <v>61</v>
      </c>
      <c r="J658" s="141"/>
      <c r="K658" s="141" t="s">
        <v>878</v>
      </c>
      <c r="L658" s="141" t="s">
        <v>62</v>
      </c>
      <c r="M658" s="141" t="s">
        <v>55</v>
      </c>
      <c r="N658" s="141"/>
      <c r="O658" s="142">
        <v>45195</v>
      </c>
      <c r="P658" s="141" t="s">
        <v>1205</v>
      </c>
      <c r="Q658" s="141" t="s">
        <v>65</v>
      </c>
      <c r="R658" s="141" t="s">
        <v>64</v>
      </c>
      <c r="S658" s="141" t="s">
        <v>1207</v>
      </c>
      <c r="T658" s="143">
        <v>5.5</v>
      </c>
      <c r="U658" s="132" t="s">
        <v>3249</v>
      </c>
      <c r="V658" s="144">
        <v>0.10182910000000001</v>
      </c>
      <c r="W658" s="141"/>
      <c r="X658" s="141"/>
      <c r="Y658" s="145"/>
      <c r="Z658" s="145">
        <v>0</v>
      </c>
      <c r="AA658" s="146">
        <v>46990</v>
      </c>
      <c r="AB658" s="141" t="s">
        <v>636</v>
      </c>
      <c r="AC658" s="141"/>
      <c r="AD658" s="147"/>
      <c r="AE658" s="149"/>
      <c r="AF658" s="146" t="s">
        <v>3373</v>
      </c>
      <c r="AG658" s="141"/>
      <c r="AH658" s="141"/>
      <c r="AI658" s="138"/>
      <c r="AJ658" s="141" t="s">
        <v>55</v>
      </c>
      <c r="AK658" s="141" t="s">
        <v>791</v>
      </c>
      <c r="AL658" s="141"/>
      <c r="AM658" s="141" t="s">
        <v>305</v>
      </c>
      <c r="AN658" s="148">
        <v>45473</v>
      </c>
      <c r="AO658" s="146">
        <v>45473</v>
      </c>
      <c r="AP658" s="149"/>
      <c r="AQ658" s="150">
        <v>46654.3</v>
      </c>
      <c r="AR658" s="150">
        <v>99.87</v>
      </c>
      <c r="AS658" s="150">
        <v>3.7589999999999999</v>
      </c>
      <c r="AT658" s="150">
        <v>175.14553000000001</v>
      </c>
      <c r="AU658" s="150">
        <v>46.593649906890001</v>
      </c>
      <c r="AV658" s="137"/>
      <c r="AW658" s="137"/>
      <c r="AX658" s="141"/>
      <c r="AY658" s="141" t="s">
        <v>17</v>
      </c>
      <c r="AZ658" s="144">
        <v>6.7684346921733675E-4</v>
      </c>
      <c r="BA658" s="144">
        <v>3.609348731979958E-5</v>
      </c>
    </row>
    <row r="659" spans="1:53" ht="13.5" thickBot="1">
      <c r="A659" s="131">
        <v>8694</v>
      </c>
      <c r="B659" s="131">
        <v>12532</v>
      </c>
      <c r="C659" s="151"/>
      <c r="D659" s="141"/>
      <c r="E659" s="132" t="s">
        <v>3458</v>
      </c>
      <c r="F659" s="141">
        <v>11020489</v>
      </c>
      <c r="G659" s="141" t="s">
        <v>245</v>
      </c>
      <c r="H659" s="137"/>
      <c r="I659" s="141" t="s">
        <v>61</v>
      </c>
      <c r="J659" s="141"/>
      <c r="K659" s="141" t="s">
        <v>257</v>
      </c>
      <c r="L659" s="141" t="s">
        <v>62</v>
      </c>
      <c r="M659" s="141" t="s">
        <v>62</v>
      </c>
      <c r="N659" s="141"/>
      <c r="O659" s="142">
        <v>45201</v>
      </c>
      <c r="P659" s="141" t="s">
        <v>298</v>
      </c>
      <c r="Q659" s="141" t="s">
        <v>298</v>
      </c>
      <c r="R659" s="141" t="s">
        <v>298</v>
      </c>
      <c r="S659" s="141" t="s">
        <v>1207</v>
      </c>
      <c r="T659" s="143">
        <v>2</v>
      </c>
      <c r="U659" s="138" t="s">
        <v>442</v>
      </c>
      <c r="V659" s="144">
        <v>0.1</v>
      </c>
      <c r="W659" s="141"/>
      <c r="X659" s="141"/>
      <c r="Y659" s="145"/>
      <c r="Z659" s="145">
        <v>9.4799999999999995E-2</v>
      </c>
      <c r="AA659" s="146">
        <v>46142</v>
      </c>
      <c r="AB659" s="141" t="s">
        <v>636</v>
      </c>
      <c r="AC659" s="141"/>
      <c r="AD659" s="147"/>
      <c r="AE659" s="149"/>
      <c r="AF659" s="146" t="s">
        <v>3373</v>
      </c>
      <c r="AG659" s="141"/>
      <c r="AH659" s="141"/>
      <c r="AI659" s="138"/>
      <c r="AJ659" s="141" t="s">
        <v>55</v>
      </c>
      <c r="AK659" s="141" t="s">
        <v>791</v>
      </c>
      <c r="AL659" s="141"/>
      <c r="AM659" s="141" t="s">
        <v>305</v>
      </c>
      <c r="AN659" s="148">
        <v>45473</v>
      </c>
      <c r="AO659" s="146">
        <v>45473</v>
      </c>
      <c r="AP659" s="149"/>
      <c r="AQ659" s="150">
        <v>120000</v>
      </c>
      <c r="AR659" s="150">
        <v>107.47</v>
      </c>
      <c r="AS659" s="150">
        <v>3.7589999999999999</v>
      </c>
      <c r="AT659" s="150">
        <v>484.77568000000002</v>
      </c>
      <c r="AU659" s="150">
        <v>128.96400106411301</v>
      </c>
      <c r="AV659" s="137"/>
      <c r="AW659" s="137"/>
      <c r="AX659" s="141"/>
      <c r="AY659" s="141" t="s">
        <v>17</v>
      </c>
      <c r="AZ659" s="144">
        <v>1.8733978140543664E-3</v>
      </c>
      <c r="BA659" s="144">
        <v>9.9901178517243459E-5</v>
      </c>
    </row>
    <row r="660" spans="1:53" ht="13.5" thickBot="1">
      <c r="A660" s="131">
        <v>8694</v>
      </c>
      <c r="B660" s="131">
        <v>12532</v>
      </c>
      <c r="C660" s="151"/>
      <c r="D660" s="141"/>
      <c r="E660" s="132" t="s">
        <v>3532</v>
      </c>
      <c r="F660" s="141">
        <v>11020493</v>
      </c>
      <c r="G660" s="141" t="s">
        <v>245</v>
      </c>
      <c r="H660" s="137"/>
      <c r="I660" s="141" t="s">
        <v>61</v>
      </c>
      <c r="J660" s="141"/>
      <c r="K660" s="141" t="s">
        <v>878</v>
      </c>
      <c r="L660" s="141" t="s">
        <v>62</v>
      </c>
      <c r="M660" s="141" t="s">
        <v>55</v>
      </c>
      <c r="N660" s="141"/>
      <c r="O660" s="142">
        <v>45229</v>
      </c>
      <c r="P660" s="141" t="s">
        <v>1205</v>
      </c>
      <c r="Q660" s="141" t="s">
        <v>65</v>
      </c>
      <c r="R660" s="141" t="s">
        <v>64</v>
      </c>
      <c r="S660" s="141" t="s">
        <v>1207</v>
      </c>
      <c r="T660" s="143">
        <v>5.5</v>
      </c>
      <c r="U660" s="132" t="s">
        <v>3249</v>
      </c>
      <c r="V660" s="144">
        <v>0.1019134</v>
      </c>
      <c r="W660" s="141"/>
      <c r="X660" s="141"/>
      <c r="Y660" s="145"/>
      <c r="Z660" s="145">
        <v>0</v>
      </c>
      <c r="AA660" s="146">
        <v>46990</v>
      </c>
      <c r="AB660" s="141" t="s">
        <v>636</v>
      </c>
      <c r="AC660" s="141"/>
      <c r="AD660" s="147"/>
      <c r="AE660" s="149"/>
      <c r="AF660" s="146" t="s">
        <v>3373</v>
      </c>
      <c r="AG660" s="141"/>
      <c r="AH660" s="141"/>
      <c r="AI660" s="138"/>
      <c r="AJ660" s="141" t="s">
        <v>55</v>
      </c>
      <c r="AK660" s="141" t="s">
        <v>791</v>
      </c>
      <c r="AL660" s="141"/>
      <c r="AM660" s="141" t="s">
        <v>305</v>
      </c>
      <c r="AN660" s="148">
        <v>45473</v>
      </c>
      <c r="AO660" s="146">
        <v>45473</v>
      </c>
      <c r="AP660" s="149"/>
      <c r="AQ660" s="150">
        <v>73300.13</v>
      </c>
      <c r="AR660" s="150">
        <v>99.87</v>
      </c>
      <c r="AS660" s="150">
        <v>3.7589999999999999</v>
      </c>
      <c r="AT660" s="150">
        <v>275.17698999999999</v>
      </c>
      <c r="AU660" s="150">
        <v>73.204839052938993</v>
      </c>
      <c r="AV660" s="137"/>
      <c r="AW660" s="137"/>
      <c r="AX660" s="141"/>
      <c r="AY660" s="141" t="s">
        <v>17</v>
      </c>
      <c r="AZ660" s="144">
        <v>1.0634113731614182E-3</v>
      </c>
      <c r="BA660" s="144">
        <v>5.6707683029453361E-5</v>
      </c>
    </row>
    <row r="661" spans="1:53" ht="13.5" thickBot="1">
      <c r="A661" s="131">
        <v>8694</v>
      </c>
      <c r="B661" s="131">
        <v>12532</v>
      </c>
      <c r="C661" s="151"/>
      <c r="D661" s="141"/>
      <c r="E661" s="132" t="s">
        <v>3533</v>
      </c>
      <c r="F661" s="141">
        <v>11020497</v>
      </c>
      <c r="G661" s="141" t="s">
        <v>245</v>
      </c>
      <c r="H661" s="137"/>
      <c r="I661" s="141" t="s">
        <v>61</v>
      </c>
      <c r="J661" s="141"/>
      <c r="K661" s="141" t="s">
        <v>878</v>
      </c>
      <c r="L661" s="141" t="s">
        <v>62</v>
      </c>
      <c r="M661" s="141" t="s">
        <v>55</v>
      </c>
      <c r="N661" s="141"/>
      <c r="O661" s="142">
        <v>45259</v>
      </c>
      <c r="P661" s="141" t="s">
        <v>1205</v>
      </c>
      <c r="Q661" s="141" t="s">
        <v>65</v>
      </c>
      <c r="R661" s="141" t="s">
        <v>64</v>
      </c>
      <c r="S661" s="141" t="s">
        <v>1207</v>
      </c>
      <c r="T661" s="143">
        <v>5.5</v>
      </c>
      <c r="U661" s="132" t="s">
        <v>3249</v>
      </c>
      <c r="V661" s="144">
        <v>0.1021604</v>
      </c>
      <c r="W661" s="141"/>
      <c r="X661" s="141"/>
      <c r="Y661" s="145"/>
      <c r="Z661" s="145">
        <v>0</v>
      </c>
      <c r="AA661" s="146">
        <v>46990</v>
      </c>
      <c r="AB661" s="141" t="s">
        <v>636</v>
      </c>
      <c r="AC661" s="141"/>
      <c r="AD661" s="147"/>
      <c r="AE661" s="149"/>
      <c r="AF661" s="146" t="s">
        <v>3373</v>
      </c>
      <c r="AG661" s="141"/>
      <c r="AH661" s="141"/>
      <c r="AI661" s="138"/>
      <c r="AJ661" s="141" t="s">
        <v>55</v>
      </c>
      <c r="AK661" s="141" t="s">
        <v>791</v>
      </c>
      <c r="AL661" s="141"/>
      <c r="AM661" s="141" t="s">
        <v>305</v>
      </c>
      <c r="AN661" s="148">
        <v>45473</v>
      </c>
      <c r="AO661" s="146">
        <v>45473</v>
      </c>
      <c r="AP661" s="149"/>
      <c r="AQ661" s="150">
        <v>10539.59</v>
      </c>
      <c r="AR661" s="150">
        <v>99.87</v>
      </c>
      <c r="AS661" s="150">
        <v>3.7589999999999999</v>
      </c>
      <c r="AT661" s="150">
        <v>39.566809999999997</v>
      </c>
      <c r="AU661" s="150">
        <v>10.525887204043</v>
      </c>
      <c r="AV661" s="137"/>
      <c r="AW661" s="137"/>
      <c r="AX661" s="141"/>
      <c r="AY661" s="141" t="s">
        <v>17</v>
      </c>
      <c r="AZ661" s="144">
        <v>1.5290448432376895E-4</v>
      </c>
      <c r="BA661" s="144">
        <v>8.153814459437926E-6</v>
      </c>
    </row>
    <row r="662" spans="1:53" ht="13.5" thickBot="1">
      <c r="A662" s="131">
        <v>8694</v>
      </c>
      <c r="B662" s="131">
        <v>12532</v>
      </c>
      <c r="C662" s="151"/>
      <c r="D662" s="141"/>
      <c r="E662" s="132" t="s">
        <v>3459</v>
      </c>
      <c r="F662" s="141">
        <v>11020498</v>
      </c>
      <c r="G662" s="141" t="s">
        <v>245</v>
      </c>
      <c r="H662" s="137"/>
      <c r="I662" s="141" t="s">
        <v>61</v>
      </c>
      <c r="J662" s="141"/>
      <c r="K662" s="141" t="s">
        <v>257</v>
      </c>
      <c r="L662" s="141" t="s">
        <v>62</v>
      </c>
      <c r="M662" s="141" t="s">
        <v>62</v>
      </c>
      <c r="N662" s="141"/>
      <c r="O662" s="142">
        <v>45260</v>
      </c>
      <c r="P662" s="141" t="s">
        <v>298</v>
      </c>
      <c r="Q662" s="141" t="s">
        <v>298</v>
      </c>
      <c r="R662" s="141" t="s">
        <v>298</v>
      </c>
      <c r="S662" s="141" t="s">
        <v>1207</v>
      </c>
      <c r="T662" s="143">
        <v>0</v>
      </c>
      <c r="U662" s="138" t="s">
        <v>442</v>
      </c>
      <c r="V662" s="144">
        <v>0.1</v>
      </c>
      <c r="W662" s="141"/>
      <c r="X662" s="141"/>
      <c r="Y662" s="145"/>
      <c r="Z662" s="145">
        <v>9.1300000000000006E-2</v>
      </c>
      <c r="AA662" s="146">
        <v>46507</v>
      </c>
      <c r="AB662" s="141" t="s">
        <v>636</v>
      </c>
      <c r="AC662" s="141"/>
      <c r="AD662" s="147"/>
      <c r="AE662" s="149"/>
      <c r="AF662" s="146" t="s">
        <v>3373</v>
      </c>
      <c r="AG662" s="141"/>
      <c r="AH662" s="141"/>
      <c r="AI662" s="138"/>
      <c r="AJ662" s="141" t="s">
        <v>55</v>
      </c>
      <c r="AK662" s="141" t="s">
        <v>791</v>
      </c>
      <c r="AL662" s="141"/>
      <c r="AM662" s="141" t="s">
        <v>305</v>
      </c>
      <c r="AN662" s="148">
        <v>45473</v>
      </c>
      <c r="AO662" s="146">
        <v>45473</v>
      </c>
      <c r="AP662" s="149"/>
      <c r="AQ662" s="150">
        <v>60000</v>
      </c>
      <c r="AR662" s="150">
        <v>106.1</v>
      </c>
      <c r="AS662" s="150">
        <v>3.7589999999999999</v>
      </c>
      <c r="AT662" s="150">
        <v>239.29794000000001</v>
      </c>
      <c r="AU662" s="150">
        <v>63.66</v>
      </c>
      <c r="AV662" s="137"/>
      <c r="AW662" s="137"/>
      <c r="AX662" s="141"/>
      <c r="AY662" s="141" t="s">
        <v>17</v>
      </c>
      <c r="AZ662" s="144">
        <v>9.2475810194049535E-4</v>
      </c>
      <c r="BA662" s="144">
        <v>4.9313831549364468E-5</v>
      </c>
    </row>
    <row r="663" spans="1:53" ht="13.5" thickBot="1">
      <c r="A663" s="131">
        <v>8694</v>
      </c>
      <c r="B663" s="131">
        <v>12532</v>
      </c>
      <c r="C663" s="151"/>
      <c r="D663" s="141"/>
      <c r="E663" s="132" t="s">
        <v>3534</v>
      </c>
      <c r="F663" s="141">
        <v>11020504</v>
      </c>
      <c r="G663" s="141" t="s">
        <v>245</v>
      </c>
      <c r="H663" s="137"/>
      <c r="I663" s="141" t="s">
        <v>61</v>
      </c>
      <c r="J663" s="141"/>
      <c r="K663" s="141" t="s">
        <v>878</v>
      </c>
      <c r="L663" s="141" t="s">
        <v>62</v>
      </c>
      <c r="M663" s="141" t="s">
        <v>55</v>
      </c>
      <c r="N663" s="141"/>
      <c r="O663" s="142">
        <v>45287</v>
      </c>
      <c r="P663" s="141" t="s">
        <v>1205</v>
      </c>
      <c r="Q663" s="141" t="s">
        <v>65</v>
      </c>
      <c r="R663" s="141" t="s">
        <v>64</v>
      </c>
      <c r="S663" s="141" t="s">
        <v>1207</v>
      </c>
      <c r="T663" s="143">
        <v>5.5</v>
      </c>
      <c r="U663" s="132" t="s">
        <v>3249</v>
      </c>
      <c r="V663" s="144">
        <v>0.10219839999999999</v>
      </c>
      <c r="W663" s="141"/>
      <c r="X663" s="141"/>
      <c r="Y663" s="145"/>
      <c r="Z663" s="145">
        <v>0</v>
      </c>
      <c r="AA663" s="146">
        <v>46990</v>
      </c>
      <c r="AB663" s="141" t="s">
        <v>636</v>
      </c>
      <c r="AC663" s="141"/>
      <c r="AD663" s="147"/>
      <c r="AE663" s="149"/>
      <c r="AF663" s="146" t="s">
        <v>3373</v>
      </c>
      <c r="AG663" s="141"/>
      <c r="AH663" s="141"/>
      <c r="AI663" s="138"/>
      <c r="AJ663" s="141" t="s">
        <v>55</v>
      </c>
      <c r="AK663" s="141" t="s">
        <v>791</v>
      </c>
      <c r="AL663" s="141"/>
      <c r="AM663" s="141" t="s">
        <v>305</v>
      </c>
      <c r="AN663" s="148">
        <v>45473</v>
      </c>
      <c r="AO663" s="146">
        <v>45473</v>
      </c>
      <c r="AP663" s="149"/>
      <c r="AQ663" s="150">
        <v>17484.45</v>
      </c>
      <c r="AR663" s="150">
        <v>99.87</v>
      </c>
      <c r="AS663" s="150">
        <v>3.7589999999999999</v>
      </c>
      <c r="AT663" s="150">
        <v>65.63861</v>
      </c>
      <c r="AU663" s="150">
        <v>17.461721202446999</v>
      </c>
      <c r="AV663" s="137"/>
      <c r="AW663" s="137"/>
      <c r="AX663" s="141"/>
      <c r="AY663" s="141" t="s">
        <v>17</v>
      </c>
      <c r="AZ663" s="144">
        <v>2.536579980488441E-4</v>
      </c>
      <c r="BA663" s="144">
        <v>1.3526616053086081E-5</v>
      </c>
    </row>
    <row r="664" spans="1:53" ht="13.5" thickBot="1">
      <c r="A664" s="131">
        <v>8694</v>
      </c>
      <c r="B664" s="131">
        <v>12532</v>
      </c>
      <c r="C664" s="151"/>
      <c r="D664" s="141"/>
      <c r="E664" s="132" t="s">
        <v>3535</v>
      </c>
      <c r="F664" s="141">
        <v>11020505</v>
      </c>
      <c r="G664" s="141" t="s">
        <v>245</v>
      </c>
      <c r="H664" s="137"/>
      <c r="I664" s="141" t="s">
        <v>61</v>
      </c>
      <c r="J664" s="141"/>
      <c r="K664" s="141" t="s">
        <v>878</v>
      </c>
      <c r="L664" s="141" t="s">
        <v>62</v>
      </c>
      <c r="M664" s="141" t="s">
        <v>55</v>
      </c>
      <c r="N664" s="141"/>
      <c r="O664" s="142">
        <v>45288</v>
      </c>
      <c r="P664" s="141" t="s">
        <v>1205</v>
      </c>
      <c r="Q664" s="141" t="s">
        <v>65</v>
      </c>
      <c r="R664" s="141" t="s">
        <v>64</v>
      </c>
      <c r="S664" s="141" t="s">
        <v>1207</v>
      </c>
      <c r="T664" s="143">
        <v>5.5</v>
      </c>
      <c r="U664" s="138" t="s">
        <v>3252</v>
      </c>
      <c r="V664" s="144">
        <v>0.10355</v>
      </c>
      <c r="W664" s="141"/>
      <c r="X664" s="141"/>
      <c r="Y664" s="145"/>
      <c r="Z664" s="145">
        <v>0</v>
      </c>
      <c r="AA664" s="146">
        <v>46990</v>
      </c>
      <c r="AB664" s="141" t="s">
        <v>636</v>
      </c>
      <c r="AC664" s="141"/>
      <c r="AD664" s="147"/>
      <c r="AE664" s="149"/>
      <c r="AF664" s="146" t="s">
        <v>3373</v>
      </c>
      <c r="AG664" s="141"/>
      <c r="AH664" s="141"/>
      <c r="AI664" s="138"/>
      <c r="AJ664" s="141" t="s">
        <v>55</v>
      </c>
      <c r="AK664" s="141" t="s">
        <v>791</v>
      </c>
      <c r="AL664" s="141"/>
      <c r="AM664" s="141" t="s">
        <v>305</v>
      </c>
      <c r="AN664" s="148">
        <v>45473</v>
      </c>
      <c r="AO664" s="146">
        <v>45473</v>
      </c>
      <c r="AP664" s="149"/>
      <c r="AQ664" s="150">
        <v>1216170.81</v>
      </c>
      <c r="AR664" s="150">
        <v>100.84</v>
      </c>
      <c r="AS664" s="150">
        <v>3.7589999999999999</v>
      </c>
      <c r="AT664" s="150">
        <v>4609.9874</v>
      </c>
      <c r="AU664" s="150">
        <v>1226.38664538441</v>
      </c>
      <c r="AV664" s="137"/>
      <c r="AW664" s="137"/>
      <c r="AX664" s="141"/>
      <c r="AY664" s="141" t="s">
        <v>17</v>
      </c>
      <c r="AZ664" s="144">
        <v>1.7815127025304099E-2</v>
      </c>
      <c r="BA664" s="144">
        <v>9.5001295075207361E-4</v>
      </c>
    </row>
    <row r="665" spans="1:53" ht="13.5" thickBot="1">
      <c r="A665" s="131">
        <v>8694</v>
      </c>
      <c r="B665" s="131">
        <v>12532</v>
      </c>
      <c r="C665" s="140"/>
      <c r="D665" s="141"/>
      <c r="E665" s="132" t="s">
        <v>3536</v>
      </c>
      <c r="F665" s="141">
        <v>11020506</v>
      </c>
      <c r="G665" s="141" t="s">
        <v>245</v>
      </c>
      <c r="H665" s="137"/>
      <c r="I665" s="141" t="s">
        <v>61</v>
      </c>
      <c r="J665" s="141"/>
      <c r="K665" s="141" t="s">
        <v>878</v>
      </c>
      <c r="L665" s="141" t="s">
        <v>62</v>
      </c>
      <c r="M665" s="141" t="s">
        <v>55</v>
      </c>
      <c r="N665" s="141"/>
      <c r="O665" s="142">
        <v>45288</v>
      </c>
      <c r="P665" s="141" t="s">
        <v>1205</v>
      </c>
      <c r="Q665" s="141" t="s">
        <v>65</v>
      </c>
      <c r="R665" s="141" t="s">
        <v>64</v>
      </c>
      <c r="S665" s="141" t="s">
        <v>1207</v>
      </c>
      <c r="T665" s="143">
        <v>5.5</v>
      </c>
      <c r="U665" s="132" t="s">
        <v>3249</v>
      </c>
      <c r="V665" s="144">
        <v>0.10221420000000001</v>
      </c>
      <c r="W665" s="141"/>
      <c r="X665" s="141"/>
      <c r="Y665" s="145"/>
      <c r="Z665" s="145">
        <v>0</v>
      </c>
      <c r="AA665" s="146">
        <v>46990</v>
      </c>
      <c r="AB665" s="141" t="s">
        <v>636</v>
      </c>
      <c r="AC665" s="141"/>
      <c r="AD665" s="147"/>
      <c r="AE665" s="149"/>
      <c r="AF665" s="146" t="s">
        <v>3373</v>
      </c>
      <c r="AG665" s="141"/>
      <c r="AH665" s="141"/>
      <c r="AI665" s="138"/>
      <c r="AJ665" s="141" t="s">
        <v>55</v>
      </c>
      <c r="AK665" s="141" t="s">
        <v>791</v>
      </c>
      <c r="AL665" s="141"/>
      <c r="AM665" s="141" t="s">
        <v>305</v>
      </c>
      <c r="AN665" s="148">
        <v>45473</v>
      </c>
      <c r="AO665" s="146">
        <v>45473</v>
      </c>
      <c r="AP665" s="149"/>
      <c r="AQ665" s="150">
        <v>414834.55</v>
      </c>
      <c r="AR665" s="150">
        <v>99.84</v>
      </c>
      <c r="AS665" s="150">
        <v>3.7589999999999999</v>
      </c>
      <c r="AT665" s="150">
        <v>1556.8680899999999</v>
      </c>
      <c r="AU665" s="150">
        <v>414.17081404628902</v>
      </c>
      <c r="AV665" s="137"/>
      <c r="AW665" s="137"/>
      <c r="AX665" s="141"/>
      <c r="AY665" s="141" t="s">
        <v>17</v>
      </c>
      <c r="AZ665" s="144">
        <v>6.0164595645082622E-3</v>
      </c>
      <c r="BA665" s="144">
        <v>3.2083490035409747E-4</v>
      </c>
    </row>
    <row r="666" spans="1:53" ht="13.5" thickBot="1">
      <c r="A666" s="131">
        <v>8694</v>
      </c>
      <c r="B666" s="131">
        <v>12532</v>
      </c>
      <c r="C666" s="140"/>
      <c r="D666" s="141"/>
      <c r="E666" s="132" t="s">
        <v>3537</v>
      </c>
      <c r="F666" s="141">
        <v>11020507</v>
      </c>
      <c r="G666" s="141" t="s">
        <v>245</v>
      </c>
      <c r="H666" s="137"/>
      <c r="I666" s="141" t="s">
        <v>61</v>
      </c>
      <c r="J666" s="141"/>
      <c r="K666" s="141" t="s">
        <v>878</v>
      </c>
      <c r="L666" s="141" t="s">
        <v>62</v>
      </c>
      <c r="M666" s="141" t="s">
        <v>55</v>
      </c>
      <c r="N666" s="141"/>
      <c r="O666" s="142">
        <v>45300</v>
      </c>
      <c r="P666" s="141" t="s">
        <v>1205</v>
      </c>
      <c r="Q666" s="141" t="s">
        <v>65</v>
      </c>
      <c r="R666" s="141" t="s">
        <v>64</v>
      </c>
      <c r="S666" s="141" t="s">
        <v>1207</v>
      </c>
      <c r="T666" s="143">
        <v>5.5</v>
      </c>
      <c r="U666" s="132" t="s">
        <v>3249</v>
      </c>
      <c r="V666" s="144">
        <v>0.102214</v>
      </c>
      <c r="W666" s="141"/>
      <c r="X666" s="141"/>
      <c r="Y666" s="145"/>
      <c r="Z666" s="145">
        <v>0</v>
      </c>
      <c r="AA666" s="146">
        <v>46990</v>
      </c>
      <c r="AB666" s="141" t="s">
        <v>636</v>
      </c>
      <c r="AC666" s="141"/>
      <c r="AD666" s="147"/>
      <c r="AE666" s="149"/>
      <c r="AF666" s="146" t="s">
        <v>3373</v>
      </c>
      <c r="AG666" s="141"/>
      <c r="AH666" s="141"/>
      <c r="AI666" s="138"/>
      <c r="AJ666" s="141" t="s">
        <v>55</v>
      </c>
      <c r="AK666" s="141" t="s">
        <v>791</v>
      </c>
      <c r="AL666" s="141"/>
      <c r="AM666" s="141" t="s">
        <v>305</v>
      </c>
      <c r="AN666" s="148">
        <v>45473</v>
      </c>
      <c r="AO666" s="146">
        <v>45473</v>
      </c>
      <c r="AP666" s="149"/>
      <c r="AQ666" s="150">
        <v>226319.52</v>
      </c>
      <c r="AR666" s="150">
        <v>99.74</v>
      </c>
      <c r="AS666" s="150">
        <v>3.7589999999999999</v>
      </c>
      <c r="AT666" s="150">
        <v>848.52315999999996</v>
      </c>
      <c r="AU666" s="150">
        <v>225.731088055334</v>
      </c>
      <c r="AV666" s="137"/>
      <c r="AW666" s="137"/>
      <c r="AX666" s="141"/>
      <c r="AY666" s="141" t="s">
        <v>17</v>
      </c>
      <c r="AZ666" s="144">
        <v>3.2790865934497855E-3</v>
      </c>
      <c r="BA666" s="144">
        <v>1.7486121350636963E-4</v>
      </c>
    </row>
    <row r="667" spans="1:53" ht="13.5" thickBot="1">
      <c r="A667" s="131">
        <v>8694</v>
      </c>
      <c r="B667" s="131">
        <v>12532</v>
      </c>
      <c r="C667" s="151"/>
      <c r="D667" s="141"/>
      <c r="E667" s="132" t="s">
        <v>3538</v>
      </c>
      <c r="F667" s="141">
        <v>11020509</v>
      </c>
      <c r="G667" s="141" t="s">
        <v>245</v>
      </c>
      <c r="H667" s="137"/>
      <c r="I667" s="141" t="s">
        <v>61</v>
      </c>
      <c r="J667" s="141"/>
      <c r="K667" s="141" t="s">
        <v>878</v>
      </c>
      <c r="L667" s="141" t="s">
        <v>62</v>
      </c>
      <c r="M667" s="141" t="s">
        <v>55</v>
      </c>
      <c r="N667" s="141"/>
      <c r="O667" s="142">
        <v>45321</v>
      </c>
      <c r="P667" s="141" t="s">
        <v>1205</v>
      </c>
      <c r="Q667" s="141" t="s">
        <v>65</v>
      </c>
      <c r="R667" s="141" t="s">
        <v>64</v>
      </c>
      <c r="S667" s="141" t="s">
        <v>1207</v>
      </c>
      <c r="T667" s="143">
        <v>5.5</v>
      </c>
      <c r="U667" s="132" t="s">
        <v>3249</v>
      </c>
      <c r="V667" s="144">
        <v>0.1020095</v>
      </c>
      <c r="W667" s="141"/>
      <c r="X667" s="141"/>
      <c r="Y667" s="145"/>
      <c r="Z667" s="145">
        <v>0</v>
      </c>
      <c r="AA667" s="146">
        <v>46990</v>
      </c>
      <c r="AB667" s="141" t="s">
        <v>636</v>
      </c>
      <c r="AC667" s="141"/>
      <c r="AD667" s="147"/>
      <c r="AE667" s="149"/>
      <c r="AF667" s="146" t="s">
        <v>3373</v>
      </c>
      <c r="AG667" s="141"/>
      <c r="AH667" s="141"/>
      <c r="AI667" s="138"/>
      <c r="AJ667" s="141" t="s">
        <v>55</v>
      </c>
      <c r="AK667" s="141" t="s">
        <v>791</v>
      </c>
      <c r="AL667" s="141"/>
      <c r="AM667" s="141" t="s">
        <v>305</v>
      </c>
      <c r="AN667" s="148">
        <v>45473</v>
      </c>
      <c r="AO667" s="146">
        <v>45473</v>
      </c>
      <c r="AP667" s="149"/>
      <c r="AQ667" s="150">
        <v>55605.59</v>
      </c>
      <c r="AR667" s="150">
        <v>99.87</v>
      </c>
      <c r="AS667" s="150">
        <v>3.7589999999999999</v>
      </c>
      <c r="AT667" s="150">
        <v>208.74968000000001</v>
      </c>
      <c r="AU667" s="150">
        <v>55.533301409948997</v>
      </c>
      <c r="AV667" s="137"/>
      <c r="AW667" s="137"/>
      <c r="AX667" s="141"/>
      <c r="AY667" s="141" t="s">
        <v>17</v>
      </c>
      <c r="AZ667" s="144">
        <v>8.0670547292419558E-4</v>
      </c>
      <c r="BA667" s="144">
        <v>4.3018533947696069E-5</v>
      </c>
    </row>
    <row r="668" spans="1:53" ht="13.5" thickBot="1">
      <c r="A668" s="131">
        <v>8694</v>
      </c>
      <c r="B668" s="131">
        <v>12532</v>
      </c>
      <c r="C668" s="151"/>
      <c r="D668" s="141"/>
      <c r="E668" s="132" t="s">
        <v>3539</v>
      </c>
      <c r="F668" s="141">
        <v>11020510</v>
      </c>
      <c r="G668" s="141" t="s">
        <v>245</v>
      </c>
      <c r="H668" s="137"/>
      <c r="I668" s="141" t="s">
        <v>61</v>
      </c>
      <c r="J668" s="141"/>
      <c r="K668" s="141" t="s">
        <v>878</v>
      </c>
      <c r="L668" s="141" t="s">
        <v>62</v>
      </c>
      <c r="M668" s="141" t="s">
        <v>55</v>
      </c>
      <c r="N668" s="141"/>
      <c r="O668" s="142">
        <v>45321</v>
      </c>
      <c r="P668" s="141" t="s">
        <v>1205</v>
      </c>
      <c r="Q668" s="141" t="s">
        <v>65</v>
      </c>
      <c r="R668" s="141" t="s">
        <v>64</v>
      </c>
      <c r="S668" s="141" t="s">
        <v>1207</v>
      </c>
      <c r="T668" s="143">
        <v>5.5</v>
      </c>
      <c r="U668" s="132" t="s">
        <v>3249</v>
      </c>
      <c r="V668" s="144">
        <v>0.1083566</v>
      </c>
      <c r="W668" s="141"/>
      <c r="X668" s="141"/>
      <c r="Y668" s="145"/>
      <c r="Z668" s="145">
        <v>0</v>
      </c>
      <c r="AA668" s="146">
        <v>46990</v>
      </c>
      <c r="AB668" s="141" t="s">
        <v>636</v>
      </c>
      <c r="AC668" s="141"/>
      <c r="AD668" s="147"/>
      <c r="AE668" s="149"/>
      <c r="AF668" s="146" t="s">
        <v>3373</v>
      </c>
      <c r="AG668" s="141"/>
      <c r="AH668" s="141"/>
      <c r="AI668" s="138"/>
      <c r="AJ668" s="141" t="s">
        <v>55</v>
      </c>
      <c r="AK668" s="141" t="s">
        <v>791</v>
      </c>
      <c r="AL668" s="141"/>
      <c r="AM668" s="141" t="s">
        <v>305</v>
      </c>
      <c r="AN668" s="148">
        <v>45473</v>
      </c>
      <c r="AO668" s="146">
        <v>45473</v>
      </c>
      <c r="AP668" s="149"/>
      <c r="AQ668" s="150">
        <v>110362.16</v>
      </c>
      <c r="AR668" s="150">
        <v>100.84</v>
      </c>
      <c r="AS668" s="150">
        <v>3.7589999999999999</v>
      </c>
      <c r="AT668" s="150">
        <v>418.33611000000002</v>
      </c>
      <c r="AU668" s="150">
        <v>111.289201915403</v>
      </c>
      <c r="AV668" s="137"/>
      <c r="AW668" s="137"/>
      <c r="AX668" s="141"/>
      <c r="AY668" s="141" t="s">
        <v>17</v>
      </c>
      <c r="AZ668" s="144">
        <v>1.6166445354973398E-3</v>
      </c>
      <c r="BA668" s="144">
        <v>8.6209502929930802E-5</v>
      </c>
    </row>
    <row r="669" spans="1:53" ht="13.5" thickBot="1">
      <c r="A669" s="131">
        <v>8694</v>
      </c>
      <c r="B669" s="131">
        <v>12532</v>
      </c>
      <c r="C669" s="140"/>
      <c r="D669" s="141"/>
      <c r="E669" s="132" t="s">
        <v>3540</v>
      </c>
      <c r="F669" s="141">
        <v>11020511</v>
      </c>
      <c r="G669" s="141" t="s">
        <v>245</v>
      </c>
      <c r="H669" s="137"/>
      <c r="I669" s="141" t="s">
        <v>61</v>
      </c>
      <c r="J669" s="141"/>
      <c r="K669" s="141" t="s">
        <v>878</v>
      </c>
      <c r="L669" s="141" t="s">
        <v>62</v>
      </c>
      <c r="M669" s="141" t="s">
        <v>55</v>
      </c>
      <c r="N669" s="141"/>
      <c r="O669" s="142">
        <v>45322</v>
      </c>
      <c r="P669" s="141" t="s">
        <v>1205</v>
      </c>
      <c r="Q669" s="141" t="s">
        <v>65</v>
      </c>
      <c r="R669" s="141" t="s">
        <v>64</v>
      </c>
      <c r="S669" s="141" t="s">
        <v>1207</v>
      </c>
      <c r="T669" s="143">
        <v>5.5</v>
      </c>
      <c r="U669" s="132" t="s">
        <v>3249</v>
      </c>
      <c r="V669" s="144">
        <v>0.1019708</v>
      </c>
      <c r="W669" s="141"/>
      <c r="X669" s="141"/>
      <c r="Y669" s="145"/>
      <c r="Z669" s="145">
        <v>0</v>
      </c>
      <c r="AA669" s="146">
        <v>46990</v>
      </c>
      <c r="AB669" s="141" t="s">
        <v>636</v>
      </c>
      <c r="AC669" s="141"/>
      <c r="AD669" s="147"/>
      <c r="AE669" s="149"/>
      <c r="AF669" s="146" t="s">
        <v>3373</v>
      </c>
      <c r="AG669" s="141"/>
      <c r="AH669" s="141"/>
      <c r="AI669" s="138"/>
      <c r="AJ669" s="141" t="s">
        <v>55</v>
      </c>
      <c r="AK669" s="141" t="s">
        <v>791</v>
      </c>
      <c r="AL669" s="141"/>
      <c r="AM669" s="141" t="s">
        <v>305</v>
      </c>
      <c r="AN669" s="148">
        <v>45473</v>
      </c>
      <c r="AO669" s="146">
        <v>45473</v>
      </c>
      <c r="AP669" s="149"/>
      <c r="AQ669" s="150">
        <v>27148.19</v>
      </c>
      <c r="AR669" s="150">
        <v>99.74</v>
      </c>
      <c r="AS669" s="150">
        <v>3.7589999999999999</v>
      </c>
      <c r="AT669" s="150">
        <v>101.78471999999999</v>
      </c>
      <c r="AU669" s="150">
        <v>27.077605746208999</v>
      </c>
      <c r="AV669" s="137"/>
      <c r="AW669" s="137"/>
      <c r="AX669" s="141"/>
      <c r="AY669" s="141" t="s">
        <v>17</v>
      </c>
      <c r="AZ669" s="144">
        <v>3.9334331283313498E-4</v>
      </c>
      <c r="BA669" s="144">
        <v>2.097550249023969E-5</v>
      </c>
    </row>
    <row r="670" spans="1:53" ht="13.5" thickBot="1">
      <c r="A670" s="131">
        <v>8694</v>
      </c>
      <c r="B670" s="131">
        <v>12532</v>
      </c>
      <c r="C670" s="140"/>
      <c r="D670" s="141"/>
      <c r="E670" s="132" t="s">
        <v>3541</v>
      </c>
      <c r="F670" s="141">
        <v>11020512</v>
      </c>
      <c r="G670" s="141" t="s">
        <v>245</v>
      </c>
      <c r="H670" s="137"/>
      <c r="I670" s="141" t="s">
        <v>61</v>
      </c>
      <c r="J670" s="141"/>
      <c r="K670" s="141" t="s">
        <v>878</v>
      </c>
      <c r="L670" s="141" t="s">
        <v>62</v>
      </c>
      <c r="M670" s="141" t="s">
        <v>55</v>
      </c>
      <c r="N670" s="141"/>
      <c r="O670" s="142">
        <v>45322</v>
      </c>
      <c r="P670" s="141" t="s">
        <v>1205</v>
      </c>
      <c r="Q670" s="141" t="s">
        <v>65</v>
      </c>
      <c r="R670" s="141" t="s">
        <v>64</v>
      </c>
      <c r="S670" s="141" t="s">
        <v>1207</v>
      </c>
      <c r="T670" s="143">
        <v>5.5</v>
      </c>
      <c r="U670" s="132" t="s">
        <v>3249</v>
      </c>
      <c r="V670" s="144">
        <v>0.1019708</v>
      </c>
      <c r="W670" s="141"/>
      <c r="X670" s="141"/>
      <c r="Y670" s="145"/>
      <c r="Z670" s="145">
        <v>0</v>
      </c>
      <c r="AA670" s="146">
        <v>46990</v>
      </c>
      <c r="AB670" s="141" t="s">
        <v>636</v>
      </c>
      <c r="AC670" s="141"/>
      <c r="AD670" s="147"/>
      <c r="AE670" s="149"/>
      <c r="AF670" s="146" t="s">
        <v>3373</v>
      </c>
      <c r="AG670" s="141"/>
      <c r="AH670" s="141"/>
      <c r="AI670" s="138"/>
      <c r="AJ670" s="141" t="s">
        <v>55</v>
      </c>
      <c r="AK670" s="141" t="s">
        <v>791</v>
      </c>
      <c r="AL670" s="141"/>
      <c r="AM670" s="141" t="s">
        <v>305</v>
      </c>
      <c r="AN670" s="148">
        <v>45473</v>
      </c>
      <c r="AO670" s="146">
        <v>45473</v>
      </c>
      <c r="AP670" s="149"/>
      <c r="AQ670" s="150">
        <v>54956.06</v>
      </c>
      <c r="AR670" s="150">
        <v>99.84</v>
      </c>
      <c r="AS670" s="150">
        <v>3.7589999999999999</v>
      </c>
      <c r="AT670" s="150">
        <v>206.24930000000001</v>
      </c>
      <c r="AU670" s="150">
        <v>54.868129821761002</v>
      </c>
      <c r="AV670" s="137"/>
      <c r="AW670" s="137"/>
      <c r="AX670" s="141"/>
      <c r="AY670" s="141" t="s">
        <v>17</v>
      </c>
      <c r="AZ670" s="144">
        <v>7.9704284622991663E-4</v>
      </c>
      <c r="BA670" s="144">
        <v>4.2503262825306132E-5</v>
      </c>
    </row>
    <row r="671" spans="1:53" ht="13.5" thickBot="1">
      <c r="A671" s="131">
        <v>8694</v>
      </c>
      <c r="B671" s="131">
        <v>12532</v>
      </c>
      <c r="C671" s="151"/>
      <c r="D671" s="141"/>
      <c r="E671" s="132" t="s">
        <v>3460</v>
      </c>
      <c r="F671" s="141">
        <v>11020513</v>
      </c>
      <c r="G671" s="141" t="s">
        <v>245</v>
      </c>
      <c r="H671" s="137"/>
      <c r="I671" s="141" t="s">
        <v>61</v>
      </c>
      <c r="J671" s="141"/>
      <c r="K671" s="141" t="s">
        <v>881</v>
      </c>
      <c r="L671" s="141" t="s">
        <v>62</v>
      </c>
      <c r="M671" s="141" t="s">
        <v>62</v>
      </c>
      <c r="N671" s="141"/>
      <c r="O671" s="142">
        <v>45322</v>
      </c>
      <c r="P671" s="141" t="s">
        <v>298</v>
      </c>
      <c r="Q671" s="141" t="s">
        <v>298</v>
      </c>
      <c r="R671" s="141" t="s">
        <v>298</v>
      </c>
      <c r="S671" s="141" t="s">
        <v>1207</v>
      </c>
      <c r="T671" s="143">
        <v>2</v>
      </c>
      <c r="U671" s="138" t="s">
        <v>442</v>
      </c>
      <c r="V671" s="144">
        <v>0.1</v>
      </c>
      <c r="W671" s="141"/>
      <c r="X671" s="141"/>
      <c r="Y671" s="145"/>
      <c r="Z671" s="145">
        <v>0.10009999999999999</v>
      </c>
      <c r="AA671" s="146">
        <v>46142</v>
      </c>
      <c r="AB671" s="141" t="s">
        <v>636</v>
      </c>
      <c r="AC671" s="141"/>
      <c r="AD671" s="147"/>
      <c r="AE671" s="149"/>
      <c r="AF671" s="146" t="s">
        <v>3373</v>
      </c>
      <c r="AG671" s="141"/>
      <c r="AH671" s="141"/>
      <c r="AI671" s="138"/>
      <c r="AJ671" s="141" t="s">
        <v>55</v>
      </c>
      <c r="AK671" s="141" t="s">
        <v>791</v>
      </c>
      <c r="AL671" s="141"/>
      <c r="AM671" s="141" t="s">
        <v>305</v>
      </c>
      <c r="AN671" s="148">
        <v>45473</v>
      </c>
      <c r="AO671" s="146">
        <v>45473</v>
      </c>
      <c r="AP671" s="149"/>
      <c r="AQ671" s="150">
        <v>60000</v>
      </c>
      <c r="AR671" s="150">
        <v>104.05</v>
      </c>
      <c r="AS671" s="150">
        <v>3.7589999999999999</v>
      </c>
      <c r="AT671" s="150">
        <v>234.67437000000001</v>
      </c>
      <c r="AU671" s="150">
        <v>62.43</v>
      </c>
      <c r="AV671" s="137"/>
      <c r="AW671" s="137"/>
      <c r="AX671" s="141"/>
      <c r="AY671" s="141" t="s">
        <v>17</v>
      </c>
      <c r="AZ671" s="144">
        <v>9.068904854562539E-4</v>
      </c>
      <c r="BA671" s="144">
        <v>4.8361019535451205E-5</v>
      </c>
    </row>
    <row r="672" spans="1:53" ht="13.5" thickBot="1">
      <c r="A672" s="131">
        <v>8694</v>
      </c>
      <c r="B672" s="131">
        <v>12532</v>
      </c>
      <c r="C672" s="151"/>
      <c r="D672" s="141"/>
      <c r="E672" s="132" t="s">
        <v>3542</v>
      </c>
      <c r="F672" s="141">
        <v>11020515</v>
      </c>
      <c r="G672" s="141" t="s">
        <v>245</v>
      </c>
      <c r="H672" s="137"/>
      <c r="I672" s="141" t="s">
        <v>61</v>
      </c>
      <c r="J672" s="141"/>
      <c r="K672" s="141" t="s">
        <v>878</v>
      </c>
      <c r="L672" s="141" t="s">
        <v>62</v>
      </c>
      <c r="M672" s="141" t="s">
        <v>55</v>
      </c>
      <c r="N672" s="141"/>
      <c r="O672" s="142">
        <v>45350</v>
      </c>
      <c r="P672" s="141" t="s">
        <v>1205</v>
      </c>
      <c r="Q672" s="141" t="s">
        <v>65</v>
      </c>
      <c r="R672" s="141" t="s">
        <v>64</v>
      </c>
      <c r="S672" s="141" t="s">
        <v>1207</v>
      </c>
      <c r="T672" s="143">
        <v>5.5</v>
      </c>
      <c r="U672" s="132" t="s">
        <v>3249</v>
      </c>
      <c r="V672" s="144">
        <v>0.10693</v>
      </c>
      <c r="W672" s="141"/>
      <c r="X672" s="141"/>
      <c r="Y672" s="145"/>
      <c r="Z672" s="145">
        <v>0</v>
      </c>
      <c r="AA672" s="146">
        <v>46990</v>
      </c>
      <c r="AB672" s="141" t="s">
        <v>636</v>
      </c>
      <c r="AC672" s="141"/>
      <c r="AD672" s="147"/>
      <c r="AE672" s="149"/>
      <c r="AF672" s="146" t="s">
        <v>3373</v>
      </c>
      <c r="AG672" s="141"/>
      <c r="AH672" s="141"/>
      <c r="AI672" s="138"/>
      <c r="AJ672" s="141" t="s">
        <v>55</v>
      </c>
      <c r="AK672" s="141" t="s">
        <v>791</v>
      </c>
      <c r="AL672" s="141"/>
      <c r="AM672" s="141" t="s">
        <v>305</v>
      </c>
      <c r="AN672" s="148">
        <v>45473</v>
      </c>
      <c r="AO672" s="146">
        <v>45473</v>
      </c>
      <c r="AP672" s="149"/>
      <c r="AQ672" s="150">
        <v>52444.22</v>
      </c>
      <c r="AR672" s="150">
        <v>99.87</v>
      </c>
      <c r="AS672" s="150">
        <v>3.7589999999999999</v>
      </c>
      <c r="AT672" s="150">
        <v>196.88154</v>
      </c>
      <c r="AU672" s="150">
        <v>52.376041500398998</v>
      </c>
      <c r="AV672" s="137"/>
      <c r="AW672" s="137"/>
      <c r="AX672" s="141"/>
      <c r="AY672" s="141" t="s">
        <v>17</v>
      </c>
      <c r="AZ672" s="144">
        <v>7.6084148170068536E-4</v>
      </c>
      <c r="BA672" s="144">
        <v>4.0572781774634006E-5</v>
      </c>
    </row>
    <row r="673" spans="1:53" ht="13.5" thickBot="1">
      <c r="A673" s="131">
        <v>8694</v>
      </c>
      <c r="B673" s="131">
        <v>12532</v>
      </c>
      <c r="C673" s="140"/>
      <c r="D673" s="141"/>
      <c r="E673" s="132" t="s">
        <v>3543</v>
      </c>
      <c r="F673" s="141">
        <v>11020516</v>
      </c>
      <c r="G673" s="141" t="s">
        <v>245</v>
      </c>
      <c r="H673" s="137"/>
      <c r="I673" s="141" t="s">
        <v>61</v>
      </c>
      <c r="J673" s="141"/>
      <c r="K673" s="141" t="s">
        <v>878</v>
      </c>
      <c r="L673" s="141" t="s">
        <v>62</v>
      </c>
      <c r="M673" s="141" t="s">
        <v>55</v>
      </c>
      <c r="N673" s="141"/>
      <c r="O673" s="142">
        <v>45351</v>
      </c>
      <c r="P673" s="141" t="s">
        <v>1205</v>
      </c>
      <c r="Q673" s="141" t="s">
        <v>65</v>
      </c>
      <c r="R673" s="141" t="s">
        <v>64</v>
      </c>
      <c r="S673" s="141" t="s">
        <v>1207</v>
      </c>
      <c r="T673" s="143">
        <v>5.5</v>
      </c>
      <c r="U673" s="132" t="s">
        <v>3249</v>
      </c>
      <c r="V673" s="144">
        <v>0.1069074</v>
      </c>
      <c r="W673" s="141"/>
      <c r="X673" s="141"/>
      <c r="Y673" s="145"/>
      <c r="Z673" s="145">
        <v>0</v>
      </c>
      <c r="AA673" s="146">
        <v>46990</v>
      </c>
      <c r="AB673" s="141" t="s">
        <v>636</v>
      </c>
      <c r="AC673" s="141"/>
      <c r="AD673" s="147"/>
      <c r="AE673" s="149"/>
      <c r="AF673" s="146" t="s">
        <v>3373</v>
      </c>
      <c r="AG673" s="141"/>
      <c r="AH673" s="141"/>
      <c r="AI673" s="138"/>
      <c r="AJ673" s="141" t="s">
        <v>55</v>
      </c>
      <c r="AK673" s="141" t="s">
        <v>791</v>
      </c>
      <c r="AL673" s="141"/>
      <c r="AM673" s="141" t="s">
        <v>305</v>
      </c>
      <c r="AN673" s="148">
        <v>45473</v>
      </c>
      <c r="AO673" s="146">
        <v>45473</v>
      </c>
      <c r="AP673" s="149"/>
      <c r="AQ673" s="150">
        <v>31080.880000000001</v>
      </c>
      <c r="AR673" s="150">
        <v>99.74</v>
      </c>
      <c r="AS673" s="150">
        <v>3.7589999999999999</v>
      </c>
      <c r="AT673" s="150">
        <v>116.52925999999999</v>
      </c>
      <c r="AU673" s="150">
        <v>31.000069167330999</v>
      </c>
      <c r="AV673" s="137"/>
      <c r="AW673" s="137"/>
      <c r="AX673" s="141"/>
      <c r="AY673" s="141" t="s">
        <v>17</v>
      </c>
      <c r="AZ673" s="144">
        <v>4.5032304623320398E-4</v>
      </c>
      <c r="BA673" s="144">
        <v>2.4014014906321776E-5</v>
      </c>
    </row>
    <row r="674" spans="1:53" ht="13.5" thickBot="1">
      <c r="A674" s="131">
        <v>8694</v>
      </c>
      <c r="B674" s="131">
        <v>12532</v>
      </c>
      <c r="C674" s="140"/>
      <c r="D674" s="141"/>
      <c r="E674" s="132" t="s">
        <v>3544</v>
      </c>
      <c r="F674" s="141">
        <v>11020517</v>
      </c>
      <c r="G674" s="141" t="s">
        <v>245</v>
      </c>
      <c r="H674" s="137"/>
      <c r="I674" s="141" t="s">
        <v>61</v>
      </c>
      <c r="J674" s="141"/>
      <c r="K674" s="141" t="s">
        <v>878</v>
      </c>
      <c r="L674" s="141" t="s">
        <v>62</v>
      </c>
      <c r="M674" s="141" t="s">
        <v>55</v>
      </c>
      <c r="N674" s="141"/>
      <c r="O674" s="142">
        <v>45351</v>
      </c>
      <c r="P674" s="141" t="s">
        <v>1205</v>
      </c>
      <c r="Q674" s="141" t="s">
        <v>65</v>
      </c>
      <c r="R674" s="141" t="s">
        <v>64</v>
      </c>
      <c r="S674" s="141" t="s">
        <v>1207</v>
      </c>
      <c r="T674" s="143">
        <v>5.5</v>
      </c>
      <c r="U674" s="132" t="s">
        <v>3249</v>
      </c>
      <c r="V674" s="144">
        <v>0.1069074</v>
      </c>
      <c r="W674" s="141"/>
      <c r="X674" s="141"/>
      <c r="Y674" s="145"/>
      <c r="Z674" s="145">
        <v>0</v>
      </c>
      <c r="AA674" s="146">
        <v>46990</v>
      </c>
      <c r="AB674" s="141" t="s">
        <v>636</v>
      </c>
      <c r="AC674" s="141"/>
      <c r="AD674" s="147"/>
      <c r="AE674" s="149"/>
      <c r="AF674" s="146" t="s">
        <v>3373</v>
      </c>
      <c r="AG674" s="141"/>
      <c r="AH674" s="141"/>
      <c r="AI674" s="138"/>
      <c r="AJ674" s="141" t="s">
        <v>55</v>
      </c>
      <c r="AK674" s="141" t="s">
        <v>791</v>
      </c>
      <c r="AL674" s="141"/>
      <c r="AM674" s="141" t="s">
        <v>305</v>
      </c>
      <c r="AN674" s="148">
        <v>45473</v>
      </c>
      <c r="AO674" s="146">
        <v>45473</v>
      </c>
      <c r="AP674" s="149"/>
      <c r="AQ674" s="150">
        <v>52317.36</v>
      </c>
      <c r="AR674" s="150">
        <v>99.84</v>
      </c>
      <c r="AS674" s="150">
        <v>3.7589999999999999</v>
      </c>
      <c r="AT674" s="150">
        <v>196.34630000000001</v>
      </c>
      <c r="AU674" s="150">
        <v>52.233652567172001</v>
      </c>
      <c r="AV674" s="137"/>
      <c r="AW674" s="137"/>
      <c r="AX674" s="141"/>
      <c r="AY674" s="141" t="s">
        <v>17</v>
      </c>
      <c r="AZ674" s="144">
        <v>7.5877306637507657E-4</v>
      </c>
      <c r="BA674" s="144">
        <v>4.046248105412433E-5</v>
      </c>
    </row>
    <row r="675" spans="1:53" ht="13.5" thickBot="1">
      <c r="A675" s="131">
        <v>8694</v>
      </c>
      <c r="B675" s="131">
        <v>12532</v>
      </c>
      <c r="C675" s="140"/>
      <c r="D675" s="141"/>
      <c r="E675" s="132" t="s">
        <v>3545</v>
      </c>
      <c r="F675" s="141">
        <v>11020519</v>
      </c>
      <c r="G675" s="141" t="s">
        <v>245</v>
      </c>
      <c r="H675" s="137"/>
      <c r="I675" s="141" t="s">
        <v>61</v>
      </c>
      <c r="J675" s="141"/>
      <c r="K675" s="141" t="s">
        <v>878</v>
      </c>
      <c r="L675" s="141" t="s">
        <v>62</v>
      </c>
      <c r="M675" s="141" t="s">
        <v>55</v>
      </c>
      <c r="N675" s="141"/>
      <c r="O675" s="142">
        <v>45351</v>
      </c>
      <c r="P675" s="141" t="s">
        <v>1205</v>
      </c>
      <c r="Q675" s="141" t="s">
        <v>65</v>
      </c>
      <c r="R675" s="141" t="s">
        <v>64</v>
      </c>
      <c r="S675" s="141" t="s">
        <v>1207</v>
      </c>
      <c r="T675" s="143">
        <v>5.5</v>
      </c>
      <c r="U675" s="132" t="s">
        <v>3249</v>
      </c>
      <c r="V675" s="144">
        <v>0.1085477</v>
      </c>
      <c r="W675" s="141"/>
      <c r="X675" s="141"/>
      <c r="Y675" s="145"/>
      <c r="Z675" s="145">
        <v>0</v>
      </c>
      <c r="AA675" s="146">
        <v>46990</v>
      </c>
      <c r="AB675" s="141" t="s">
        <v>636</v>
      </c>
      <c r="AC675" s="141"/>
      <c r="AD675" s="147"/>
      <c r="AE675" s="149"/>
      <c r="AF675" s="146" t="s">
        <v>3373</v>
      </c>
      <c r="AG675" s="141"/>
      <c r="AH675" s="141"/>
      <c r="AI675" s="138"/>
      <c r="AJ675" s="141" t="s">
        <v>55</v>
      </c>
      <c r="AK675" s="141" t="s">
        <v>791</v>
      </c>
      <c r="AL675" s="141"/>
      <c r="AM675" s="141" t="s">
        <v>305</v>
      </c>
      <c r="AN675" s="148">
        <v>45473</v>
      </c>
      <c r="AO675" s="146">
        <v>45473</v>
      </c>
      <c r="AP675" s="149"/>
      <c r="AQ675" s="150">
        <v>107421.62</v>
      </c>
      <c r="AR675" s="150">
        <v>100.84</v>
      </c>
      <c r="AS675" s="150">
        <v>3.7589999999999999</v>
      </c>
      <c r="AT675" s="150">
        <v>407.18977000000001</v>
      </c>
      <c r="AU675" s="150">
        <v>108.323961159883</v>
      </c>
      <c r="AV675" s="137"/>
      <c r="AW675" s="137"/>
      <c r="AX675" s="141"/>
      <c r="AY675" s="141" t="s">
        <v>17</v>
      </c>
      <c r="AZ675" s="144">
        <v>1.5735699138688232E-3</v>
      </c>
      <c r="BA675" s="144">
        <v>8.3912497225861876E-5</v>
      </c>
    </row>
    <row r="676" spans="1:53" ht="13.5" thickBot="1">
      <c r="A676" s="131">
        <v>8694</v>
      </c>
      <c r="B676" s="131">
        <v>12532</v>
      </c>
      <c r="C676" s="140"/>
      <c r="D676" s="141"/>
      <c r="E676" s="132" t="s">
        <v>3546</v>
      </c>
      <c r="F676" s="141">
        <v>11020520</v>
      </c>
      <c r="G676" s="141" t="s">
        <v>245</v>
      </c>
      <c r="H676" s="137"/>
      <c r="I676" s="141" t="s">
        <v>61</v>
      </c>
      <c r="J676" s="141"/>
      <c r="K676" s="141" t="s">
        <v>878</v>
      </c>
      <c r="L676" s="141" t="s">
        <v>62</v>
      </c>
      <c r="M676" s="141" t="s">
        <v>55</v>
      </c>
      <c r="N676" s="141"/>
      <c r="O676" s="142">
        <v>45379</v>
      </c>
      <c r="P676" s="141" t="s">
        <v>1205</v>
      </c>
      <c r="Q676" s="141" t="s">
        <v>65</v>
      </c>
      <c r="R676" s="141" t="s">
        <v>64</v>
      </c>
      <c r="S676" s="141" t="s">
        <v>1207</v>
      </c>
      <c r="T676" s="143">
        <v>5.5</v>
      </c>
      <c r="U676" s="132" t="s">
        <v>3249</v>
      </c>
      <c r="V676" s="144">
        <v>0.1069464</v>
      </c>
      <c r="W676" s="141"/>
      <c r="X676" s="141"/>
      <c r="Y676" s="145"/>
      <c r="Z676" s="145">
        <v>0</v>
      </c>
      <c r="AA676" s="146">
        <v>46990</v>
      </c>
      <c r="AB676" s="141" t="s">
        <v>636</v>
      </c>
      <c r="AC676" s="141"/>
      <c r="AD676" s="147"/>
      <c r="AE676" s="149"/>
      <c r="AF676" s="146" t="s">
        <v>3373</v>
      </c>
      <c r="AG676" s="141"/>
      <c r="AH676" s="141"/>
      <c r="AI676" s="138"/>
      <c r="AJ676" s="141" t="s">
        <v>55</v>
      </c>
      <c r="AK676" s="141" t="s">
        <v>791</v>
      </c>
      <c r="AL676" s="141"/>
      <c r="AM676" s="141" t="s">
        <v>305</v>
      </c>
      <c r="AN676" s="148">
        <v>45473</v>
      </c>
      <c r="AO676" s="146">
        <v>45473</v>
      </c>
      <c r="AP676" s="149"/>
      <c r="AQ676" s="150">
        <v>15679.99</v>
      </c>
      <c r="AR676" s="150">
        <v>99.84</v>
      </c>
      <c r="AS676" s="150">
        <v>3.7589999999999999</v>
      </c>
      <c r="AT676" s="150">
        <v>58.846780000000003</v>
      </c>
      <c r="AU676" s="150">
        <v>15.654902899707</v>
      </c>
      <c r="AV676" s="137"/>
      <c r="AW676" s="137"/>
      <c r="AX676" s="141"/>
      <c r="AY676" s="141" t="s">
        <v>17</v>
      </c>
      <c r="AZ676" s="144">
        <v>2.2741122041464252E-4</v>
      </c>
      <c r="BA676" s="144">
        <v>1.2126975251615246E-5</v>
      </c>
    </row>
    <row r="677" spans="1:53" ht="13.5" thickBot="1">
      <c r="A677" s="131">
        <v>8694</v>
      </c>
      <c r="B677" s="131">
        <v>12532</v>
      </c>
      <c r="C677" s="140"/>
      <c r="D677" s="141"/>
      <c r="E677" s="132" t="s">
        <v>3547</v>
      </c>
      <c r="F677" s="141">
        <v>11020521</v>
      </c>
      <c r="G677" s="141" t="s">
        <v>245</v>
      </c>
      <c r="H677" s="137"/>
      <c r="I677" s="141" t="s">
        <v>61</v>
      </c>
      <c r="J677" s="141"/>
      <c r="K677" s="141" t="s">
        <v>878</v>
      </c>
      <c r="L677" s="141" t="s">
        <v>62</v>
      </c>
      <c r="M677" s="141" t="s">
        <v>55</v>
      </c>
      <c r="N677" s="141"/>
      <c r="O677" s="142">
        <v>45379</v>
      </c>
      <c r="P677" s="141" t="s">
        <v>1205</v>
      </c>
      <c r="Q677" s="141" t="s">
        <v>65</v>
      </c>
      <c r="R677" s="141" t="s">
        <v>64</v>
      </c>
      <c r="S677" s="141" t="s">
        <v>1207</v>
      </c>
      <c r="T677" s="143">
        <v>5.5</v>
      </c>
      <c r="U677" s="132" t="s">
        <v>3249</v>
      </c>
      <c r="V677" s="144">
        <v>0.1069464</v>
      </c>
      <c r="W677" s="141"/>
      <c r="X677" s="141"/>
      <c r="Y677" s="145"/>
      <c r="Z677" s="145">
        <v>0</v>
      </c>
      <c r="AA677" s="146">
        <v>46990</v>
      </c>
      <c r="AB677" s="141" t="s">
        <v>636</v>
      </c>
      <c r="AC677" s="141"/>
      <c r="AD677" s="147"/>
      <c r="AE677" s="149"/>
      <c r="AF677" s="146" t="s">
        <v>3373</v>
      </c>
      <c r="AG677" s="141"/>
      <c r="AH677" s="141"/>
      <c r="AI677" s="138"/>
      <c r="AJ677" s="141" t="s">
        <v>55</v>
      </c>
      <c r="AK677" s="141" t="s">
        <v>791</v>
      </c>
      <c r="AL677" s="141"/>
      <c r="AM677" s="141" t="s">
        <v>305</v>
      </c>
      <c r="AN677" s="148">
        <v>45473</v>
      </c>
      <c r="AO677" s="146">
        <v>45473</v>
      </c>
      <c r="AP677" s="149"/>
      <c r="AQ677" s="150">
        <v>7332.55</v>
      </c>
      <c r="AR677" s="150">
        <v>99.74</v>
      </c>
      <c r="AS677" s="150">
        <v>3.7589999999999999</v>
      </c>
      <c r="AT677" s="150">
        <v>27.491389999999999</v>
      </c>
      <c r="AU677" s="150">
        <v>7.3134849694059998</v>
      </c>
      <c r="AV677" s="137"/>
      <c r="AW677" s="137"/>
      <c r="AX677" s="141"/>
      <c r="AY677" s="141" t="s">
        <v>17</v>
      </c>
      <c r="AZ677" s="144">
        <v>1.0623946715172689E-4</v>
      </c>
      <c r="BA677" s="144">
        <v>5.6653466198575832E-6</v>
      </c>
    </row>
    <row r="678" spans="1:53" ht="13.5" thickBot="1">
      <c r="A678" s="131">
        <v>8694</v>
      </c>
      <c r="B678" s="131">
        <v>12532</v>
      </c>
      <c r="C678" s="151"/>
      <c r="D678" s="141"/>
      <c r="E678" s="132" t="s">
        <v>3548</v>
      </c>
      <c r="F678" s="141">
        <v>11020522</v>
      </c>
      <c r="G678" s="141" t="s">
        <v>245</v>
      </c>
      <c r="H678" s="137"/>
      <c r="I678" s="141" t="s">
        <v>61</v>
      </c>
      <c r="J678" s="141"/>
      <c r="K678" s="141" t="s">
        <v>878</v>
      </c>
      <c r="L678" s="141" t="s">
        <v>62</v>
      </c>
      <c r="M678" s="141" t="s">
        <v>55</v>
      </c>
      <c r="N678" s="141"/>
      <c r="O678" s="142">
        <v>45379</v>
      </c>
      <c r="P678" s="141" t="s">
        <v>1205</v>
      </c>
      <c r="Q678" s="141" t="s">
        <v>65</v>
      </c>
      <c r="R678" s="141" t="s">
        <v>64</v>
      </c>
      <c r="S678" s="141" t="s">
        <v>1207</v>
      </c>
      <c r="T678" s="143">
        <v>5.5</v>
      </c>
      <c r="U678" s="132" t="s">
        <v>3249</v>
      </c>
      <c r="V678" s="144">
        <v>0.1082103</v>
      </c>
      <c r="W678" s="141"/>
      <c r="X678" s="141"/>
      <c r="Y678" s="145"/>
      <c r="Z678" s="145">
        <v>0</v>
      </c>
      <c r="AA678" s="146">
        <v>46990</v>
      </c>
      <c r="AB678" s="141" t="s">
        <v>636</v>
      </c>
      <c r="AC678" s="141"/>
      <c r="AD678" s="147"/>
      <c r="AE678" s="149"/>
      <c r="AF678" s="146" t="s">
        <v>3373</v>
      </c>
      <c r="AG678" s="141"/>
      <c r="AH678" s="141"/>
      <c r="AI678" s="138"/>
      <c r="AJ678" s="141" t="s">
        <v>55</v>
      </c>
      <c r="AK678" s="141" t="s">
        <v>791</v>
      </c>
      <c r="AL678" s="141"/>
      <c r="AM678" s="141" t="s">
        <v>305</v>
      </c>
      <c r="AN678" s="148">
        <v>45473</v>
      </c>
      <c r="AO678" s="146">
        <v>45473</v>
      </c>
      <c r="AP678" s="149"/>
      <c r="AQ678" s="150">
        <v>81517.3</v>
      </c>
      <c r="AR678" s="150">
        <v>100.84</v>
      </c>
      <c r="AS678" s="150">
        <v>3.7589999999999999</v>
      </c>
      <c r="AT678" s="150">
        <v>308.99749000000003</v>
      </c>
      <c r="AU678" s="150">
        <v>82.202045756849998</v>
      </c>
      <c r="AV678" s="137"/>
      <c r="AW678" s="137"/>
      <c r="AX678" s="141"/>
      <c r="AY678" s="141" t="s">
        <v>17</v>
      </c>
      <c r="AZ678" s="144">
        <v>1.1941094534987523E-3</v>
      </c>
      <c r="BA678" s="144">
        <v>6.3677314443394005E-5</v>
      </c>
    </row>
    <row r="679" spans="1:53" ht="13.5" thickBot="1">
      <c r="A679" s="131">
        <v>8694</v>
      </c>
      <c r="B679" s="131">
        <v>12532</v>
      </c>
      <c r="C679" s="151"/>
      <c r="D679" s="141"/>
      <c r="E679" s="132" t="s">
        <v>3607</v>
      </c>
      <c r="F679" s="141">
        <v>11021119</v>
      </c>
      <c r="G679" s="141" t="s">
        <v>245</v>
      </c>
      <c r="H679" s="137" t="s">
        <v>3373</v>
      </c>
      <c r="I679" s="141" t="s">
        <v>53</v>
      </c>
      <c r="J679" s="141"/>
      <c r="K679" s="141" t="s">
        <v>257</v>
      </c>
      <c r="L679" s="141" t="s">
        <v>62</v>
      </c>
      <c r="M679" s="141" t="s">
        <v>62</v>
      </c>
      <c r="N679" s="141"/>
      <c r="O679" s="142">
        <v>45452</v>
      </c>
      <c r="P679" s="141" t="s">
        <v>298</v>
      </c>
      <c r="Q679" s="141" t="s">
        <v>298</v>
      </c>
      <c r="R679" s="141" t="s">
        <v>298</v>
      </c>
      <c r="S679" s="141" t="s">
        <v>1206</v>
      </c>
      <c r="T679" s="143">
        <v>3</v>
      </c>
      <c r="U679" s="138" t="s">
        <v>3252</v>
      </c>
      <c r="V679" s="144">
        <v>0.08</v>
      </c>
      <c r="W679" s="141"/>
      <c r="X679" s="141"/>
      <c r="Y679" s="145"/>
      <c r="Z679" s="145">
        <v>8.8700000000000001E-2</v>
      </c>
      <c r="AA679" s="146">
        <v>46568</v>
      </c>
      <c r="AB679" s="141" t="s">
        <v>636</v>
      </c>
      <c r="AC679" s="141"/>
      <c r="AD679" s="147"/>
      <c r="AE679" s="149"/>
      <c r="AF679" s="146" t="s">
        <v>3373</v>
      </c>
      <c r="AG679" s="141"/>
      <c r="AH679" s="141"/>
      <c r="AI679" s="138"/>
      <c r="AJ679" s="141" t="s">
        <v>55</v>
      </c>
      <c r="AK679" s="141" t="s">
        <v>791</v>
      </c>
      <c r="AL679" s="141"/>
      <c r="AM679" s="141" t="s">
        <v>305</v>
      </c>
      <c r="AN679" s="148">
        <v>45473</v>
      </c>
      <c r="AO679" s="146">
        <v>45473</v>
      </c>
      <c r="AP679" s="149"/>
      <c r="AQ679" s="150">
        <v>117600</v>
      </c>
      <c r="AR679" s="150">
        <v>98.45</v>
      </c>
      <c r="AS679" s="150">
        <v>1</v>
      </c>
      <c r="AT679" s="150">
        <v>115.77719999999999</v>
      </c>
      <c r="AU679" s="150">
        <v>115.77719999999999</v>
      </c>
      <c r="AV679" s="137"/>
      <c r="AW679" s="137"/>
      <c r="AX679" s="141"/>
      <c r="AY679" s="141" t="s">
        <v>17</v>
      </c>
      <c r="AZ679" s="144">
        <v>4.4741673797937879E-4</v>
      </c>
      <c r="BA679" s="144">
        <v>2.3859032543519091E-5</v>
      </c>
    </row>
    <row r="680" spans="1:53" ht="13.5" thickBot="1">
      <c r="A680" s="131">
        <v>8694</v>
      </c>
      <c r="B680" s="131">
        <v>12532</v>
      </c>
      <c r="C680" s="140"/>
      <c r="D680" s="141"/>
      <c r="E680" s="132" t="s">
        <v>3549</v>
      </c>
      <c r="F680" s="141">
        <v>11021251</v>
      </c>
      <c r="G680" s="141" t="s">
        <v>245</v>
      </c>
      <c r="H680" s="137" t="s">
        <v>3373</v>
      </c>
      <c r="I680" s="141" t="s">
        <v>61</v>
      </c>
      <c r="J680" s="141"/>
      <c r="K680" s="141" t="s">
        <v>878</v>
      </c>
      <c r="L680" s="141" t="s">
        <v>62</v>
      </c>
      <c r="M680" s="141" t="s">
        <v>62</v>
      </c>
      <c r="N680" s="141"/>
      <c r="O680" s="142">
        <v>45407</v>
      </c>
      <c r="P680" s="141" t="s">
        <v>298</v>
      </c>
      <c r="Q680" s="141" t="s">
        <v>298</v>
      </c>
      <c r="R680" s="141" t="s">
        <v>298</v>
      </c>
      <c r="S680" s="141" t="s">
        <v>1207</v>
      </c>
      <c r="T680" s="143">
        <v>5.5</v>
      </c>
      <c r="U680" s="138" t="s">
        <v>3252</v>
      </c>
      <c r="V680" s="144">
        <v>0.1068021</v>
      </c>
      <c r="W680" s="141"/>
      <c r="X680" s="141"/>
      <c r="Y680" s="145"/>
      <c r="Z680" s="145">
        <v>0</v>
      </c>
      <c r="AA680" s="146">
        <v>46990</v>
      </c>
      <c r="AB680" s="141" t="s">
        <v>636</v>
      </c>
      <c r="AC680" s="141"/>
      <c r="AD680" s="147"/>
      <c r="AE680" s="149"/>
      <c r="AF680" s="146" t="s">
        <v>3373</v>
      </c>
      <c r="AG680" s="141"/>
      <c r="AH680" s="141"/>
      <c r="AI680" s="138"/>
      <c r="AJ680" s="141" t="s">
        <v>55</v>
      </c>
      <c r="AK680" s="141" t="s">
        <v>791</v>
      </c>
      <c r="AL680" s="141"/>
      <c r="AM680" s="141" t="s">
        <v>305</v>
      </c>
      <c r="AN680" s="148">
        <v>45473</v>
      </c>
      <c r="AO680" s="146">
        <v>45473</v>
      </c>
      <c r="AP680" s="149"/>
      <c r="AQ680" s="150">
        <v>21388.720000000001</v>
      </c>
      <c r="AR680" s="150">
        <v>99.87</v>
      </c>
      <c r="AS680" s="150">
        <v>3.7589999999999999</v>
      </c>
      <c r="AT680" s="150">
        <v>80.295680000000004</v>
      </c>
      <c r="AU680" s="150">
        <v>21.360915137004</v>
      </c>
      <c r="AV680" s="137"/>
      <c r="AW680" s="137"/>
      <c r="AX680" s="141"/>
      <c r="AY680" s="141" t="s">
        <v>17</v>
      </c>
      <c r="AZ680" s="144">
        <v>3.1029970684587338E-4</v>
      </c>
      <c r="BA680" s="144">
        <v>1.6547102903024043E-5</v>
      </c>
    </row>
    <row r="681" spans="1:53" ht="13.5" thickBot="1">
      <c r="A681" s="131">
        <v>8694</v>
      </c>
      <c r="B681" s="131">
        <v>12532</v>
      </c>
      <c r="C681" s="140"/>
      <c r="D681" s="141"/>
      <c r="E681" s="132" t="s">
        <v>3550</v>
      </c>
      <c r="F681" s="141">
        <v>11021252</v>
      </c>
      <c r="G681" s="141" t="s">
        <v>245</v>
      </c>
      <c r="H681" s="137" t="s">
        <v>3373</v>
      </c>
      <c r="I681" s="141" t="s">
        <v>61</v>
      </c>
      <c r="J681" s="141"/>
      <c r="K681" s="141" t="s">
        <v>878</v>
      </c>
      <c r="L681" s="141" t="s">
        <v>62</v>
      </c>
      <c r="M681" s="141" t="s">
        <v>62</v>
      </c>
      <c r="N681" s="141"/>
      <c r="O681" s="142">
        <v>45407</v>
      </c>
      <c r="P681" s="141" t="s">
        <v>298</v>
      </c>
      <c r="Q681" s="141" t="s">
        <v>298</v>
      </c>
      <c r="R681" s="141" t="s">
        <v>298</v>
      </c>
      <c r="S681" s="141" t="s">
        <v>1207</v>
      </c>
      <c r="T681" s="143">
        <v>5.5</v>
      </c>
      <c r="U681" s="138" t="s">
        <v>3252</v>
      </c>
      <c r="V681" s="144">
        <v>0.1068021</v>
      </c>
      <c r="W681" s="141"/>
      <c r="X681" s="141"/>
      <c r="Y681" s="145"/>
      <c r="Z681" s="145">
        <v>0</v>
      </c>
      <c r="AA681" s="146">
        <v>46990</v>
      </c>
      <c r="AB681" s="141" t="s">
        <v>636</v>
      </c>
      <c r="AC681" s="141"/>
      <c r="AD681" s="147"/>
      <c r="AE681" s="149"/>
      <c r="AF681" s="146" t="s">
        <v>3373</v>
      </c>
      <c r="AG681" s="141"/>
      <c r="AH681" s="141"/>
      <c r="AI681" s="138"/>
      <c r="AJ681" s="141" t="s">
        <v>55</v>
      </c>
      <c r="AK681" s="141" t="s">
        <v>791</v>
      </c>
      <c r="AL681" s="141"/>
      <c r="AM681" s="141" t="s">
        <v>305</v>
      </c>
      <c r="AN681" s="148">
        <v>45473</v>
      </c>
      <c r="AO681" s="146">
        <v>45473</v>
      </c>
      <c r="AP681" s="149"/>
      <c r="AQ681" s="150">
        <v>14183.03</v>
      </c>
      <c r="AR681" s="150">
        <v>99.74</v>
      </c>
      <c r="AS681" s="150">
        <v>3.7589999999999999</v>
      </c>
      <c r="AT681" s="150">
        <v>53.17539</v>
      </c>
      <c r="AU681" s="150">
        <v>14.146153232242</v>
      </c>
      <c r="AV681" s="137"/>
      <c r="AW681" s="137"/>
      <c r="AX681" s="141"/>
      <c r="AY681" s="141" t="s">
        <v>17</v>
      </c>
      <c r="AZ681" s="144">
        <v>2.0549434201709213E-4</v>
      </c>
      <c r="BA681" s="144">
        <v>1.0958231504340404E-5</v>
      </c>
    </row>
    <row r="682" spans="1:53" ht="13.5" thickBot="1">
      <c r="A682" s="131">
        <v>8694</v>
      </c>
      <c r="B682" s="131">
        <v>12532</v>
      </c>
      <c r="C682" s="140"/>
      <c r="D682" s="141"/>
      <c r="E682" s="132" t="s">
        <v>3551</v>
      </c>
      <c r="F682" s="141">
        <v>11021253</v>
      </c>
      <c r="G682" s="141" t="s">
        <v>245</v>
      </c>
      <c r="H682" s="137" t="s">
        <v>3373</v>
      </c>
      <c r="I682" s="141" t="s">
        <v>61</v>
      </c>
      <c r="J682" s="141"/>
      <c r="K682" s="141" t="s">
        <v>878</v>
      </c>
      <c r="L682" s="141" t="s">
        <v>62</v>
      </c>
      <c r="M682" s="141" t="s">
        <v>62</v>
      </c>
      <c r="N682" s="141"/>
      <c r="O682" s="142">
        <v>45407</v>
      </c>
      <c r="P682" s="141" t="s">
        <v>298</v>
      </c>
      <c r="Q682" s="141" t="s">
        <v>298</v>
      </c>
      <c r="R682" s="141" t="s">
        <v>298</v>
      </c>
      <c r="S682" s="141" t="s">
        <v>1207</v>
      </c>
      <c r="T682" s="143">
        <v>5.5</v>
      </c>
      <c r="U682" s="138" t="s">
        <v>3252</v>
      </c>
      <c r="V682" s="144">
        <v>0.1068021</v>
      </c>
      <c r="W682" s="141"/>
      <c r="X682" s="141"/>
      <c r="Y682" s="145"/>
      <c r="Z682" s="145">
        <v>0</v>
      </c>
      <c r="AA682" s="146">
        <v>46990</v>
      </c>
      <c r="AB682" s="141" t="s">
        <v>636</v>
      </c>
      <c r="AC682" s="141"/>
      <c r="AD682" s="147"/>
      <c r="AE682" s="149"/>
      <c r="AF682" s="146" t="s">
        <v>3373</v>
      </c>
      <c r="AG682" s="141"/>
      <c r="AH682" s="141"/>
      <c r="AI682" s="138"/>
      <c r="AJ682" s="141" t="s">
        <v>55</v>
      </c>
      <c r="AK682" s="141" t="s">
        <v>791</v>
      </c>
      <c r="AL682" s="141"/>
      <c r="AM682" s="141" t="s">
        <v>305</v>
      </c>
      <c r="AN682" s="148">
        <v>45473</v>
      </c>
      <c r="AO682" s="146">
        <v>45473</v>
      </c>
      <c r="AP682" s="149"/>
      <c r="AQ682" s="150">
        <v>22682.7</v>
      </c>
      <c r="AR682" s="150">
        <v>99.84</v>
      </c>
      <c r="AS682" s="150">
        <v>3.7589999999999999</v>
      </c>
      <c r="AT682" s="150">
        <v>85.127849999999995</v>
      </c>
      <c r="AU682" s="150">
        <v>22.646408619313</v>
      </c>
      <c r="AV682" s="137"/>
      <c r="AW682" s="137"/>
      <c r="AX682" s="141"/>
      <c r="AY682" s="141" t="s">
        <v>17</v>
      </c>
      <c r="AZ682" s="144">
        <v>3.2897345037017533E-4</v>
      </c>
      <c r="BA682" s="144">
        <v>1.7542902605260897E-5</v>
      </c>
    </row>
    <row r="683" spans="1:53" ht="13.5" thickBot="1">
      <c r="A683" s="131">
        <v>8694</v>
      </c>
      <c r="B683" s="131">
        <v>12532</v>
      </c>
      <c r="C683" s="140"/>
      <c r="D683" s="141"/>
      <c r="E683" s="132" t="s">
        <v>3461</v>
      </c>
      <c r="F683" s="141">
        <v>11021255</v>
      </c>
      <c r="G683" s="141" t="s">
        <v>245</v>
      </c>
      <c r="H683" s="137" t="s">
        <v>3373</v>
      </c>
      <c r="I683" s="141" t="s">
        <v>61</v>
      </c>
      <c r="J683" s="141"/>
      <c r="K683" s="141" t="s">
        <v>265</v>
      </c>
      <c r="L683" s="141" t="s">
        <v>62</v>
      </c>
      <c r="M683" s="141" t="s">
        <v>62</v>
      </c>
      <c r="N683" s="141"/>
      <c r="O683" s="142">
        <v>45427</v>
      </c>
      <c r="P683" s="141" t="s">
        <v>298</v>
      </c>
      <c r="Q683" s="141" t="s">
        <v>298</v>
      </c>
      <c r="R683" s="141" t="s">
        <v>298</v>
      </c>
      <c r="S683" s="141" t="s">
        <v>1207</v>
      </c>
      <c r="T683" s="143">
        <v>2</v>
      </c>
      <c r="U683" s="138" t="s">
        <v>442</v>
      </c>
      <c r="V683" s="152">
        <v>0.1</v>
      </c>
      <c r="W683" s="141"/>
      <c r="X683" s="141"/>
      <c r="Y683" s="145"/>
      <c r="Z683" s="145">
        <v>0.28029999999999999</v>
      </c>
      <c r="AA683" s="146">
        <v>46142</v>
      </c>
      <c r="AB683" s="141" t="s">
        <v>636</v>
      </c>
      <c r="AC683" s="141"/>
      <c r="AD683" s="147"/>
      <c r="AE683" s="149"/>
      <c r="AF683" s="146" t="s">
        <v>3373</v>
      </c>
      <c r="AG683" s="141"/>
      <c r="AH683" s="141"/>
      <c r="AI683" s="138"/>
      <c r="AJ683" s="141" t="s">
        <v>55</v>
      </c>
      <c r="AK683" s="141" t="s">
        <v>791</v>
      </c>
      <c r="AL683" s="141"/>
      <c r="AM683" s="141" t="s">
        <v>305</v>
      </c>
      <c r="AN683" s="148">
        <v>45473</v>
      </c>
      <c r="AO683" s="146">
        <v>45473</v>
      </c>
      <c r="AP683" s="149"/>
      <c r="AQ683" s="150">
        <v>142857.12</v>
      </c>
      <c r="AR683" s="150">
        <v>83.07</v>
      </c>
      <c r="AS683" s="150">
        <v>3.7589999999999999</v>
      </c>
      <c r="AT683" s="150">
        <v>446.08582999999999</v>
      </c>
      <c r="AU683" s="150">
        <v>118.671409949455</v>
      </c>
      <c r="AV683" s="137"/>
      <c r="AW683" s="137"/>
      <c r="AX683" s="141"/>
      <c r="AY683" s="141" t="s">
        <v>17</v>
      </c>
      <c r="AZ683" s="144">
        <v>1.7238823094480062E-3</v>
      </c>
      <c r="BA683" s="144">
        <v>9.1928085453549799E-5</v>
      </c>
    </row>
    <row r="684" spans="1:53" ht="13.5" thickBot="1">
      <c r="A684" s="131">
        <v>8694</v>
      </c>
      <c r="B684" s="131">
        <v>12532</v>
      </c>
      <c r="C684" s="151"/>
      <c r="D684" s="141"/>
      <c r="E684" s="132" t="s">
        <v>3552</v>
      </c>
      <c r="F684" s="141">
        <v>11021258</v>
      </c>
      <c r="G684" s="141" t="s">
        <v>245</v>
      </c>
      <c r="H684" s="137" t="s">
        <v>3373</v>
      </c>
      <c r="I684" s="141" t="s">
        <v>61</v>
      </c>
      <c r="J684" s="141"/>
      <c r="K684" s="141" t="s">
        <v>878</v>
      </c>
      <c r="L684" s="141" t="s">
        <v>62</v>
      </c>
      <c r="M684" s="141" t="s">
        <v>62</v>
      </c>
      <c r="N684" s="141"/>
      <c r="O684" s="142">
        <v>45439</v>
      </c>
      <c r="P684" s="141" t="s">
        <v>298</v>
      </c>
      <c r="Q684" s="141" t="s">
        <v>298</v>
      </c>
      <c r="R684" s="141" t="s">
        <v>298</v>
      </c>
      <c r="S684" s="141" t="s">
        <v>1207</v>
      </c>
      <c r="T684" s="143">
        <v>5.5</v>
      </c>
      <c r="U684" s="138" t="s">
        <v>3252</v>
      </c>
      <c r="V684" s="144">
        <v>0.1069286</v>
      </c>
      <c r="W684" s="141"/>
      <c r="X684" s="141"/>
      <c r="Y684" s="145"/>
      <c r="Z684" s="145">
        <v>0</v>
      </c>
      <c r="AA684" s="146">
        <v>46990</v>
      </c>
      <c r="AB684" s="141" t="s">
        <v>636</v>
      </c>
      <c r="AC684" s="141"/>
      <c r="AD684" s="147"/>
      <c r="AE684" s="149"/>
      <c r="AF684" s="146" t="s">
        <v>3373</v>
      </c>
      <c r="AG684" s="141"/>
      <c r="AH684" s="141"/>
      <c r="AI684" s="138"/>
      <c r="AJ684" s="141" t="s">
        <v>55</v>
      </c>
      <c r="AK684" s="141" t="s">
        <v>791</v>
      </c>
      <c r="AL684" s="141"/>
      <c r="AM684" s="141" t="s">
        <v>305</v>
      </c>
      <c r="AN684" s="148">
        <v>45473</v>
      </c>
      <c r="AO684" s="146">
        <v>45473</v>
      </c>
      <c r="AP684" s="149"/>
      <c r="AQ684" s="150">
        <v>102459.46</v>
      </c>
      <c r="AR684" s="150">
        <v>100.84</v>
      </c>
      <c r="AS684" s="150">
        <v>3.7589999999999999</v>
      </c>
      <c r="AT684" s="150">
        <v>388.38033000000001</v>
      </c>
      <c r="AU684" s="150">
        <v>103.32011971269</v>
      </c>
      <c r="AV684" s="137"/>
      <c r="AW684" s="137"/>
      <c r="AX684" s="141"/>
      <c r="AY684" s="141" t="s">
        <v>17</v>
      </c>
      <c r="AZ684" s="144">
        <v>1.5008815236847556E-3</v>
      </c>
      <c r="BA684" s="144">
        <v>8.0036301903420412E-5</v>
      </c>
    </row>
    <row r="685" spans="1:53" ht="13.5" thickBot="1">
      <c r="A685" s="131">
        <v>8694</v>
      </c>
      <c r="B685" s="131">
        <v>12532</v>
      </c>
      <c r="C685" s="140"/>
      <c r="D685" s="141"/>
      <c r="E685" s="132" t="s">
        <v>3553</v>
      </c>
      <c r="F685" s="141">
        <v>11021259</v>
      </c>
      <c r="G685" s="141" t="s">
        <v>245</v>
      </c>
      <c r="H685" s="137" t="s">
        <v>3373</v>
      </c>
      <c r="I685" s="141" t="s">
        <v>61</v>
      </c>
      <c r="J685" s="141"/>
      <c r="K685" s="141" t="s">
        <v>878</v>
      </c>
      <c r="L685" s="141" t="s">
        <v>62</v>
      </c>
      <c r="M685" s="141" t="s">
        <v>62</v>
      </c>
      <c r="N685" s="141"/>
      <c r="O685" s="142">
        <v>45441</v>
      </c>
      <c r="P685" s="141" t="s">
        <v>298</v>
      </c>
      <c r="Q685" s="141" t="s">
        <v>298</v>
      </c>
      <c r="R685" s="141" t="s">
        <v>298</v>
      </c>
      <c r="S685" s="141" t="s">
        <v>1207</v>
      </c>
      <c r="T685" s="143">
        <v>5.5</v>
      </c>
      <c r="U685" s="138" t="s">
        <v>3252</v>
      </c>
      <c r="V685" s="144">
        <v>0.1069286</v>
      </c>
      <c r="W685" s="141"/>
      <c r="X685" s="141"/>
      <c r="Y685" s="145"/>
      <c r="Z685" s="145">
        <v>0</v>
      </c>
      <c r="AA685" s="146">
        <v>46990</v>
      </c>
      <c r="AB685" s="141" t="s">
        <v>636</v>
      </c>
      <c r="AC685" s="141"/>
      <c r="AD685" s="147"/>
      <c r="AE685" s="149"/>
      <c r="AF685" s="146" t="s">
        <v>3373</v>
      </c>
      <c r="AG685" s="141"/>
      <c r="AH685" s="141"/>
      <c r="AI685" s="138"/>
      <c r="AJ685" s="141" t="s">
        <v>55</v>
      </c>
      <c r="AK685" s="141" t="s">
        <v>791</v>
      </c>
      <c r="AL685" s="141"/>
      <c r="AM685" s="141" t="s">
        <v>305</v>
      </c>
      <c r="AN685" s="148">
        <v>45473</v>
      </c>
      <c r="AO685" s="146">
        <v>45473</v>
      </c>
      <c r="AP685" s="149"/>
      <c r="AQ685" s="150">
        <v>22251.37</v>
      </c>
      <c r="AR685" s="150">
        <v>99.74</v>
      </c>
      <c r="AS685" s="150">
        <v>3.7589999999999999</v>
      </c>
      <c r="AT685" s="150">
        <v>83.425430000000006</v>
      </c>
      <c r="AU685" s="150">
        <v>22.193516892790001</v>
      </c>
      <c r="AV685" s="137"/>
      <c r="AW685" s="137"/>
      <c r="AX685" s="141"/>
      <c r="AY685" s="141" t="s">
        <v>17</v>
      </c>
      <c r="AZ685" s="144">
        <v>3.223945107942411E-4</v>
      </c>
      <c r="BA685" s="144">
        <v>1.7192072785721837E-5</v>
      </c>
    </row>
    <row r="686" spans="1:53" ht="13.5" thickBot="1">
      <c r="A686" s="131">
        <v>8694</v>
      </c>
      <c r="B686" s="131">
        <v>12532</v>
      </c>
      <c r="C686" s="140"/>
      <c r="D686" s="141"/>
      <c r="E686" s="132" t="s">
        <v>3554</v>
      </c>
      <c r="F686" s="141">
        <v>11021260</v>
      </c>
      <c r="G686" s="141" t="s">
        <v>245</v>
      </c>
      <c r="H686" s="137" t="s">
        <v>3373</v>
      </c>
      <c r="I686" s="141" t="s">
        <v>61</v>
      </c>
      <c r="J686" s="141"/>
      <c r="K686" s="141" t="s">
        <v>878</v>
      </c>
      <c r="L686" s="141" t="s">
        <v>62</v>
      </c>
      <c r="M686" s="141" t="s">
        <v>62</v>
      </c>
      <c r="N686" s="141"/>
      <c r="O686" s="142">
        <v>45441</v>
      </c>
      <c r="P686" s="141" t="s">
        <v>298</v>
      </c>
      <c r="Q686" s="141" t="s">
        <v>298</v>
      </c>
      <c r="R686" s="141" t="s">
        <v>298</v>
      </c>
      <c r="S686" s="141" t="s">
        <v>1207</v>
      </c>
      <c r="T686" s="143">
        <v>5.5</v>
      </c>
      <c r="U686" s="138" t="s">
        <v>3252</v>
      </c>
      <c r="V686" s="144">
        <v>0.1069286</v>
      </c>
      <c r="W686" s="141"/>
      <c r="X686" s="141"/>
      <c r="Y686" s="145"/>
      <c r="Z686" s="145">
        <v>0</v>
      </c>
      <c r="AA686" s="146">
        <v>46990</v>
      </c>
      <c r="AB686" s="141" t="s">
        <v>636</v>
      </c>
      <c r="AC686" s="141"/>
      <c r="AD686" s="147"/>
      <c r="AE686" s="149"/>
      <c r="AF686" s="146" t="s">
        <v>3373</v>
      </c>
      <c r="AG686" s="141"/>
      <c r="AH686" s="141"/>
      <c r="AI686" s="138"/>
      <c r="AJ686" s="141" t="s">
        <v>55</v>
      </c>
      <c r="AK686" s="141" t="s">
        <v>791</v>
      </c>
      <c r="AL686" s="141"/>
      <c r="AM686" s="141" t="s">
        <v>305</v>
      </c>
      <c r="AN686" s="148">
        <v>45473</v>
      </c>
      <c r="AO686" s="146">
        <v>45473</v>
      </c>
      <c r="AP686" s="149"/>
      <c r="AQ686" s="150">
        <v>37297.050000000003</v>
      </c>
      <c r="AR686" s="150">
        <v>99.84</v>
      </c>
      <c r="AS686" s="150">
        <v>3.7589999999999999</v>
      </c>
      <c r="AT686" s="150">
        <v>139.97529</v>
      </c>
      <c r="AU686" s="150">
        <v>37.237374301675999</v>
      </c>
      <c r="AV686" s="137"/>
      <c r="AW686" s="137"/>
      <c r="AX686" s="141"/>
      <c r="AY686" s="141" t="s">
        <v>17</v>
      </c>
      <c r="AZ686" s="144">
        <v>5.4092936821340963E-4</v>
      </c>
      <c r="BA686" s="144">
        <v>2.8845705366847036E-5</v>
      </c>
    </row>
    <row r="687" spans="1:53" ht="13.5" thickBot="1">
      <c r="A687" s="131">
        <v>8694</v>
      </c>
      <c r="B687" s="131">
        <v>12532</v>
      </c>
      <c r="C687" s="140"/>
      <c r="D687" s="141"/>
      <c r="E687" s="132" t="s">
        <v>3555</v>
      </c>
      <c r="F687" s="141">
        <v>11021261</v>
      </c>
      <c r="G687" s="141" t="s">
        <v>245</v>
      </c>
      <c r="H687" s="137" t="s">
        <v>3373</v>
      </c>
      <c r="I687" s="141" t="s">
        <v>61</v>
      </c>
      <c r="J687" s="141"/>
      <c r="K687" s="141" t="s">
        <v>878</v>
      </c>
      <c r="L687" s="141" t="s">
        <v>62</v>
      </c>
      <c r="M687" s="141" t="s">
        <v>62</v>
      </c>
      <c r="N687" s="141"/>
      <c r="O687" s="142">
        <v>45441</v>
      </c>
      <c r="P687" s="141" t="s">
        <v>298</v>
      </c>
      <c r="Q687" s="141" t="s">
        <v>298</v>
      </c>
      <c r="R687" s="141" t="s">
        <v>298</v>
      </c>
      <c r="S687" s="141" t="s">
        <v>1207</v>
      </c>
      <c r="T687" s="143">
        <v>5.5</v>
      </c>
      <c r="U687" s="138" t="s">
        <v>3252</v>
      </c>
      <c r="V687" s="144">
        <v>0.1069286</v>
      </c>
      <c r="W687" s="141"/>
      <c r="X687" s="141"/>
      <c r="Y687" s="145"/>
      <c r="Z687" s="145">
        <v>0</v>
      </c>
      <c r="AA687" s="146">
        <v>46990</v>
      </c>
      <c r="AB687" s="141" t="s">
        <v>636</v>
      </c>
      <c r="AC687" s="141"/>
      <c r="AD687" s="147"/>
      <c r="AE687" s="149"/>
      <c r="AF687" s="146" t="s">
        <v>3373</v>
      </c>
      <c r="AG687" s="141"/>
      <c r="AH687" s="141"/>
      <c r="AI687" s="138"/>
      <c r="AJ687" s="141" t="s">
        <v>55</v>
      </c>
      <c r="AK687" s="141" t="s">
        <v>791</v>
      </c>
      <c r="AL687" s="141"/>
      <c r="AM687" s="141" t="s">
        <v>305</v>
      </c>
      <c r="AN687" s="148">
        <v>45473</v>
      </c>
      <c r="AO687" s="146">
        <v>45473</v>
      </c>
      <c r="AP687" s="149"/>
      <c r="AQ687" s="150">
        <v>40823.78</v>
      </c>
      <c r="AR687" s="150">
        <v>99.87</v>
      </c>
      <c r="AS687" s="150">
        <v>3.7589999999999999</v>
      </c>
      <c r="AT687" s="150">
        <v>153.25710000000001</v>
      </c>
      <c r="AU687" s="150">
        <v>40.770710295291003</v>
      </c>
      <c r="AV687" s="137"/>
      <c r="AW687" s="137"/>
      <c r="AX687" s="141"/>
      <c r="AY687" s="141" t="s">
        <v>17</v>
      </c>
      <c r="AZ687" s="144">
        <v>5.9225643524095817E-4</v>
      </c>
      <c r="BA687" s="144">
        <v>3.158278258953715E-5</v>
      </c>
    </row>
    <row r="688" spans="1:53" ht="13.5" thickBot="1">
      <c r="A688" s="131">
        <v>8694</v>
      </c>
      <c r="B688" s="131">
        <v>12532</v>
      </c>
      <c r="C688" s="151"/>
      <c r="D688" s="141"/>
      <c r="E688" s="132" t="s">
        <v>3462</v>
      </c>
      <c r="F688" s="141">
        <v>11021262</v>
      </c>
      <c r="G688" s="141" t="s">
        <v>245</v>
      </c>
      <c r="H688" s="137" t="s">
        <v>3373</v>
      </c>
      <c r="I688" s="141" t="s">
        <v>61</v>
      </c>
      <c r="J688" s="141"/>
      <c r="K688" s="141" t="s">
        <v>257</v>
      </c>
      <c r="L688" s="141" t="s">
        <v>62</v>
      </c>
      <c r="M688" s="141" t="s">
        <v>62</v>
      </c>
      <c r="N688" s="141"/>
      <c r="O688" s="142">
        <v>45461</v>
      </c>
      <c r="P688" s="141" t="s">
        <v>298</v>
      </c>
      <c r="Q688" s="141" t="s">
        <v>298</v>
      </c>
      <c r="R688" s="141" t="s">
        <v>298</v>
      </c>
      <c r="S688" s="141" t="s">
        <v>1207</v>
      </c>
      <c r="T688" s="143">
        <v>2</v>
      </c>
      <c r="U688" s="138" t="s">
        <v>442</v>
      </c>
      <c r="V688" s="152">
        <v>0.1</v>
      </c>
      <c r="W688" s="141"/>
      <c r="X688" s="141"/>
      <c r="Y688" s="145"/>
      <c r="Z688" s="145">
        <v>0</v>
      </c>
      <c r="AA688" s="146">
        <v>46142</v>
      </c>
      <c r="AB688" s="141" t="s">
        <v>636</v>
      </c>
      <c r="AC688" s="141"/>
      <c r="AD688" s="147"/>
      <c r="AE688" s="149"/>
      <c r="AF688" s="146" t="s">
        <v>3373</v>
      </c>
      <c r="AG688" s="141"/>
      <c r="AH688" s="141"/>
      <c r="AI688" s="138"/>
      <c r="AJ688" s="141" t="s">
        <v>55</v>
      </c>
      <c r="AK688" s="141" t="s">
        <v>791</v>
      </c>
      <c r="AL688" s="141"/>
      <c r="AM688" s="141" t="s">
        <v>305</v>
      </c>
      <c r="AN688" s="148">
        <v>45473</v>
      </c>
      <c r="AO688" s="146">
        <v>45473</v>
      </c>
      <c r="AP688" s="149"/>
      <c r="AQ688" s="150">
        <v>57142.879999999997</v>
      </c>
      <c r="AR688" s="150">
        <v>100</v>
      </c>
      <c r="AS688" s="150">
        <v>3.7589999999999999</v>
      </c>
      <c r="AT688" s="150">
        <v>214.80009000000001</v>
      </c>
      <c r="AU688" s="150">
        <v>57.142881085394997</v>
      </c>
      <c r="AV688" s="137"/>
      <c r="AW688" s="137"/>
      <c r="AX688" s="141"/>
      <c r="AY688" s="141" t="s">
        <v>17</v>
      </c>
      <c r="AZ688" s="144">
        <v>8.3008706019386364E-4</v>
      </c>
      <c r="BA688" s="144">
        <v>4.4265385046976695E-5</v>
      </c>
    </row>
    <row r="689" spans="1:53" ht="13.5" thickBot="1">
      <c r="A689" s="131">
        <v>8694</v>
      </c>
      <c r="B689" s="131">
        <v>12532</v>
      </c>
      <c r="C689" s="151"/>
      <c r="D689" s="141"/>
      <c r="E689" s="132" t="s">
        <v>3556</v>
      </c>
      <c r="F689" s="141">
        <v>11021263</v>
      </c>
      <c r="G689" s="141" t="s">
        <v>245</v>
      </c>
      <c r="H689" s="137" t="s">
        <v>3373</v>
      </c>
      <c r="I689" s="141" t="s">
        <v>61</v>
      </c>
      <c r="J689" s="141"/>
      <c r="K689" s="141" t="s">
        <v>878</v>
      </c>
      <c r="L689" s="141" t="s">
        <v>62</v>
      </c>
      <c r="M689" s="141" t="s">
        <v>62</v>
      </c>
      <c r="N689" s="141"/>
      <c r="O689" s="142">
        <v>45469</v>
      </c>
      <c r="P689" s="141" t="s">
        <v>298</v>
      </c>
      <c r="Q689" s="141" t="s">
        <v>298</v>
      </c>
      <c r="R689" s="141" t="s">
        <v>298</v>
      </c>
      <c r="S689" s="141" t="s">
        <v>1207</v>
      </c>
      <c r="T689" s="143">
        <v>5.5</v>
      </c>
      <c r="U689" s="138" t="s">
        <v>3252</v>
      </c>
      <c r="V689" s="144">
        <v>0.1085477</v>
      </c>
      <c r="W689" s="141"/>
      <c r="X689" s="141"/>
      <c r="Y689" s="145"/>
      <c r="Z689" s="145">
        <v>0</v>
      </c>
      <c r="AA689" s="146">
        <v>46990</v>
      </c>
      <c r="AB689" s="141" t="s">
        <v>636</v>
      </c>
      <c r="AC689" s="141"/>
      <c r="AD689" s="147"/>
      <c r="AE689" s="149"/>
      <c r="AF689" s="146" t="s">
        <v>3373</v>
      </c>
      <c r="AG689" s="141"/>
      <c r="AH689" s="141"/>
      <c r="AI689" s="138"/>
      <c r="AJ689" s="141" t="s">
        <v>55</v>
      </c>
      <c r="AK689" s="141" t="s">
        <v>791</v>
      </c>
      <c r="AL689" s="141"/>
      <c r="AM689" s="141" t="s">
        <v>305</v>
      </c>
      <c r="AN689" s="148">
        <v>45473</v>
      </c>
      <c r="AO689" s="146">
        <v>45473</v>
      </c>
      <c r="AP689" s="149"/>
      <c r="AQ689" s="150">
        <v>97451.35</v>
      </c>
      <c r="AR689" s="150">
        <v>100.84</v>
      </c>
      <c r="AS689" s="150">
        <v>3.7589999999999999</v>
      </c>
      <c r="AT689" s="150">
        <v>369.39670999999998</v>
      </c>
      <c r="AU689" s="150">
        <v>98.269941473795996</v>
      </c>
      <c r="AV689" s="137"/>
      <c r="AW689" s="137"/>
      <c r="AX689" s="141"/>
      <c r="AY689" s="141" t="s">
        <v>17</v>
      </c>
      <c r="AZ689" s="144">
        <v>1.4275200212867005E-3</v>
      </c>
      <c r="BA689" s="144">
        <v>7.612421206730586E-5</v>
      </c>
    </row>
    <row r="690" spans="1:53" ht="13.5" thickBot="1">
      <c r="A690" s="131">
        <v>8694</v>
      </c>
      <c r="B690" s="131">
        <v>12532</v>
      </c>
      <c r="C690" s="140"/>
      <c r="D690" s="141"/>
      <c r="E690" s="132" t="s">
        <v>3557</v>
      </c>
      <c r="F690" s="141">
        <v>11021264</v>
      </c>
      <c r="G690" s="141" t="s">
        <v>245</v>
      </c>
      <c r="H690" s="137" t="s">
        <v>3373</v>
      </c>
      <c r="I690" s="141" t="s">
        <v>61</v>
      </c>
      <c r="J690" s="141"/>
      <c r="K690" s="141" t="s">
        <v>878</v>
      </c>
      <c r="L690" s="141" t="s">
        <v>62</v>
      </c>
      <c r="M690" s="141" t="s">
        <v>62</v>
      </c>
      <c r="N690" s="141"/>
      <c r="O690" s="142">
        <v>45469</v>
      </c>
      <c r="P690" s="141" t="s">
        <v>298</v>
      </c>
      <c r="Q690" s="141" t="s">
        <v>298</v>
      </c>
      <c r="R690" s="141" t="s">
        <v>298</v>
      </c>
      <c r="S690" s="141" t="s">
        <v>1207</v>
      </c>
      <c r="T690" s="143">
        <v>5.5</v>
      </c>
      <c r="U690" s="138" t="s">
        <v>3252</v>
      </c>
      <c r="V690" s="144">
        <v>0.1071042</v>
      </c>
      <c r="W690" s="141"/>
      <c r="X690" s="141"/>
      <c r="Y690" s="145"/>
      <c r="Z690" s="145">
        <v>0</v>
      </c>
      <c r="AA690" s="146">
        <v>46990</v>
      </c>
      <c r="AB690" s="141" t="s">
        <v>636</v>
      </c>
      <c r="AC690" s="141"/>
      <c r="AD690" s="147"/>
      <c r="AE690" s="149"/>
      <c r="AF690" s="146" t="s">
        <v>3373</v>
      </c>
      <c r="AG690" s="141"/>
      <c r="AH690" s="141"/>
      <c r="AI690" s="138"/>
      <c r="AJ690" s="141" t="s">
        <v>55</v>
      </c>
      <c r="AK690" s="141" t="s">
        <v>791</v>
      </c>
      <c r="AL690" s="141"/>
      <c r="AM690" s="141" t="s">
        <v>305</v>
      </c>
      <c r="AN690" s="148">
        <v>45473</v>
      </c>
      <c r="AO690" s="146">
        <v>45473</v>
      </c>
      <c r="AP690" s="149"/>
      <c r="AQ690" s="150">
        <v>35521</v>
      </c>
      <c r="AR690" s="150">
        <v>99.87</v>
      </c>
      <c r="AS690" s="150">
        <v>3.7589999999999999</v>
      </c>
      <c r="AT690" s="150">
        <v>133.34986000000001</v>
      </c>
      <c r="AU690" s="150">
        <v>35.474823091247004</v>
      </c>
      <c r="AV690" s="137"/>
      <c r="AW690" s="137"/>
      <c r="AX690" s="141"/>
      <c r="AY690" s="141" t="s">
        <v>17</v>
      </c>
      <c r="AZ690" s="144">
        <v>5.1532563726888238E-4</v>
      </c>
      <c r="BA690" s="144">
        <v>2.7480355799014963E-5</v>
      </c>
    </row>
    <row r="691" spans="1:53" ht="13.5" thickBot="1">
      <c r="A691" s="131">
        <v>8694</v>
      </c>
      <c r="B691" s="131">
        <v>12532</v>
      </c>
      <c r="C691" s="140"/>
      <c r="D691" s="141"/>
      <c r="E691" s="132" t="s">
        <v>3558</v>
      </c>
      <c r="F691" s="141">
        <v>11021265</v>
      </c>
      <c r="G691" s="141" t="s">
        <v>245</v>
      </c>
      <c r="H691" s="137" t="s">
        <v>3373</v>
      </c>
      <c r="I691" s="141" t="s">
        <v>61</v>
      </c>
      <c r="J691" s="141"/>
      <c r="K691" s="141" t="s">
        <v>878</v>
      </c>
      <c r="L691" s="141" t="s">
        <v>62</v>
      </c>
      <c r="M691" s="141" t="s">
        <v>62</v>
      </c>
      <c r="N691" s="141"/>
      <c r="O691" s="142">
        <v>45469</v>
      </c>
      <c r="P691" s="141" t="s">
        <v>298</v>
      </c>
      <c r="Q691" s="141" t="s">
        <v>298</v>
      </c>
      <c r="R691" s="141" t="s">
        <v>298</v>
      </c>
      <c r="S691" s="141" t="s">
        <v>1207</v>
      </c>
      <c r="T691" s="143">
        <v>5.5</v>
      </c>
      <c r="U691" s="138" t="s">
        <v>3252</v>
      </c>
      <c r="V691" s="144">
        <v>0.1071042</v>
      </c>
      <c r="W691" s="141"/>
      <c r="X691" s="141"/>
      <c r="Y691" s="145"/>
      <c r="Z691" s="145">
        <v>0</v>
      </c>
      <c r="AA691" s="146">
        <v>46990</v>
      </c>
      <c r="AB691" s="141" t="s">
        <v>636</v>
      </c>
      <c r="AC691" s="141"/>
      <c r="AD691" s="147"/>
      <c r="AE691" s="149"/>
      <c r="AF691" s="146" t="s">
        <v>3373</v>
      </c>
      <c r="AG691" s="141"/>
      <c r="AH691" s="141"/>
      <c r="AI691" s="138"/>
      <c r="AJ691" s="141" t="s">
        <v>55</v>
      </c>
      <c r="AK691" s="141" t="s">
        <v>791</v>
      </c>
      <c r="AL691" s="141"/>
      <c r="AM691" s="141" t="s">
        <v>305</v>
      </c>
      <c r="AN691" s="148">
        <v>45473</v>
      </c>
      <c r="AO691" s="146">
        <v>45473</v>
      </c>
      <c r="AP691" s="149"/>
      <c r="AQ691" s="150">
        <v>49018.98</v>
      </c>
      <c r="AR691" s="150">
        <v>99.84</v>
      </c>
      <c r="AS691" s="150">
        <v>3.7589999999999999</v>
      </c>
      <c r="AT691" s="150">
        <v>183.96753000000001</v>
      </c>
      <c r="AU691" s="150">
        <v>48.940550678370997</v>
      </c>
      <c r="AV691" s="137"/>
      <c r="AW691" s="137"/>
      <c r="AX691" s="141"/>
      <c r="AY691" s="141" t="s">
        <v>17</v>
      </c>
      <c r="AZ691" s="144">
        <v>7.1093576426726091E-4</v>
      </c>
      <c r="BA691" s="144">
        <v>3.7911499718604574E-5</v>
      </c>
    </row>
    <row r="692" spans="1:53" ht="13.5" thickBot="1">
      <c r="A692" s="131">
        <v>8694</v>
      </c>
      <c r="B692" s="131">
        <v>12532</v>
      </c>
      <c r="C692" s="140"/>
      <c r="D692" s="141"/>
      <c r="E692" s="132" t="s">
        <v>3559</v>
      </c>
      <c r="F692" s="141">
        <v>11021266</v>
      </c>
      <c r="G692" s="141" t="s">
        <v>245</v>
      </c>
      <c r="H692" s="137" t="s">
        <v>3373</v>
      </c>
      <c r="I692" s="141" t="s">
        <v>61</v>
      </c>
      <c r="J692" s="141"/>
      <c r="K692" s="141" t="s">
        <v>878</v>
      </c>
      <c r="L692" s="141" t="s">
        <v>62</v>
      </c>
      <c r="M692" s="141" t="s">
        <v>62</v>
      </c>
      <c r="N692" s="141"/>
      <c r="O692" s="142">
        <v>45469</v>
      </c>
      <c r="P692" s="141" t="s">
        <v>298</v>
      </c>
      <c r="Q692" s="141" t="s">
        <v>298</v>
      </c>
      <c r="R692" s="141" t="s">
        <v>298</v>
      </c>
      <c r="S692" s="141" t="s">
        <v>1207</v>
      </c>
      <c r="T692" s="143">
        <v>5.5</v>
      </c>
      <c r="U692" s="138" t="s">
        <v>3252</v>
      </c>
      <c r="V692" s="144">
        <v>0.1071042</v>
      </c>
      <c r="W692" s="141"/>
      <c r="X692" s="141"/>
      <c r="Y692" s="145"/>
      <c r="Z692" s="145">
        <v>0</v>
      </c>
      <c r="AA692" s="146">
        <v>46990</v>
      </c>
      <c r="AB692" s="141" t="s">
        <v>636</v>
      </c>
      <c r="AC692" s="141"/>
      <c r="AD692" s="147"/>
      <c r="AE692" s="149"/>
      <c r="AF692" s="146" t="s">
        <v>3373</v>
      </c>
      <c r="AG692" s="141"/>
      <c r="AH692" s="141"/>
      <c r="AI692" s="138"/>
      <c r="AJ692" s="141" t="s">
        <v>55</v>
      </c>
      <c r="AK692" s="141" t="s">
        <v>791</v>
      </c>
      <c r="AL692" s="141"/>
      <c r="AM692" s="141" t="s">
        <v>305</v>
      </c>
      <c r="AN692" s="148">
        <v>45473</v>
      </c>
      <c r="AO692" s="146">
        <v>45473</v>
      </c>
      <c r="AP692" s="149"/>
      <c r="AQ692" s="150">
        <v>27021.33</v>
      </c>
      <c r="AR692" s="150">
        <v>99.74</v>
      </c>
      <c r="AS692" s="150">
        <v>3.7589999999999999</v>
      </c>
      <c r="AT692" s="150">
        <v>101.30909</v>
      </c>
      <c r="AU692" s="150">
        <v>26.951074753922999</v>
      </c>
      <c r="AV692" s="137"/>
      <c r="AW692" s="137"/>
      <c r="AX692" s="141"/>
      <c r="AY692" s="141" t="s">
        <v>17</v>
      </c>
      <c r="AZ692" s="144">
        <v>3.9150525816360481E-4</v>
      </c>
      <c r="BA692" s="144">
        <v>2.0877486027165149E-5</v>
      </c>
    </row>
    <row r="693" spans="1:53" ht="13.5" thickBot="1">
      <c r="A693" s="131">
        <v>8694</v>
      </c>
      <c r="B693" s="131">
        <v>12532</v>
      </c>
      <c r="C693" s="151"/>
      <c r="D693" s="141"/>
      <c r="E693" s="132" t="s">
        <v>3560</v>
      </c>
      <c r="F693" s="141">
        <v>53089149</v>
      </c>
      <c r="G693" s="141" t="s">
        <v>245</v>
      </c>
      <c r="H693" s="137"/>
      <c r="I693" s="141" t="s">
        <v>61</v>
      </c>
      <c r="J693" s="141"/>
      <c r="K693" s="141" t="s">
        <v>912</v>
      </c>
      <c r="L693" s="141" t="s">
        <v>62</v>
      </c>
      <c r="M693" s="141" t="s">
        <v>62</v>
      </c>
      <c r="N693" s="141"/>
      <c r="O693" s="142">
        <v>44306</v>
      </c>
      <c r="P693" s="141" t="s">
        <v>298</v>
      </c>
      <c r="Q693" s="141" t="s">
        <v>298</v>
      </c>
      <c r="R693" s="141" t="s">
        <v>298</v>
      </c>
      <c r="S693" s="141" t="s">
        <v>1207</v>
      </c>
      <c r="T693" s="143">
        <v>3</v>
      </c>
      <c r="U693" s="132" t="s">
        <v>3249</v>
      </c>
      <c r="V693" s="144">
        <v>0.1</v>
      </c>
      <c r="W693" s="141"/>
      <c r="X693" s="141"/>
      <c r="Y693" s="145"/>
      <c r="Z693" s="145">
        <v>0</v>
      </c>
      <c r="AA693" s="146">
        <v>46504</v>
      </c>
      <c r="AB693" s="141" t="s">
        <v>635</v>
      </c>
      <c r="AC693" s="141"/>
      <c r="AD693" s="147"/>
      <c r="AE693" s="149"/>
      <c r="AF693" s="146" t="s">
        <v>3373</v>
      </c>
      <c r="AG693" s="141"/>
      <c r="AH693" s="141"/>
      <c r="AI693" s="138"/>
      <c r="AJ693" s="141" t="s">
        <v>55</v>
      </c>
      <c r="AK693" s="141" t="s">
        <v>791</v>
      </c>
      <c r="AL693" s="141"/>
      <c r="AM693" s="141" t="s">
        <v>305</v>
      </c>
      <c r="AN693" s="148">
        <v>45473</v>
      </c>
      <c r="AO693" s="146">
        <v>45473</v>
      </c>
      <c r="AP693" s="149"/>
      <c r="AQ693" s="150">
        <v>3020000</v>
      </c>
      <c r="AR693" s="150">
        <v>114.71</v>
      </c>
      <c r="AS693" s="150">
        <v>3.7589999999999999</v>
      </c>
      <c r="AT693" s="150">
        <v>13022.08568</v>
      </c>
      <c r="AU693" s="150">
        <v>3464.24200053206</v>
      </c>
      <c r="AV693" s="137"/>
      <c r="AW693" s="137"/>
      <c r="AX693" s="141"/>
      <c r="AY693" s="141" t="s">
        <v>17</v>
      </c>
      <c r="AZ693" s="144">
        <v>5.0323371930169163E-2</v>
      </c>
      <c r="BA693" s="144">
        <v>2.6835539814714293E-3</v>
      </c>
    </row>
    <row r="694" spans="1:53" ht="13.5" thickBot="1">
      <c r="A694" s="131">
        <v>8694</v>
      </c>
      <c r="B694" s="131">
        <v>12532</v>
      </c>
      <c r="C694" s="151"/>
      <c r="D694" s="141"/>
      <c r="E694" s="132" t="s">
        <v>3561</v>
      </c>
      <c r="F694" s="141">
        <v>53089165</v>
      </c>
      <c r="G694" s="141" t="s">
        <v>245</v>
      </c>
      <c r="H694" s="137" t="s">
        <v>867</v>
      </c>
      <c r="I694" s="141" t="s">
        <v>61</v>
      </c>
      <c r="J694" s="141"/>
      <c r="K694" s="141" t="s">
        <v>931</v>
      </c>
      <c r="L694" s="141" t="s">
        <v>62</v>
      </c>
      <c r="M694" s="141" t="s">
        <v>62</v>
      </c>
      <c r="N694" s="141"/>
      <c r="O694" s="142">
        <v>44349</v>
      </c>
      <c r="P694" s="141" t="s">
        <v>298</v>
      </c>
      <c r="Q694" s="141" t="s">
        <v>298</v>
      </c>
      <c r="R694" s="141" t="s">
        <v>298</v>
      </c>
      <c r="S694" s="141" t="s">
        <v>1213</v>
      </c>
      <c r="T694" s="143">
        <v>4.5</v>
      </c>
      <c r="U694" s="138" t="s">
        <v>3252</v>
      </c>
      <c r="V694" s="144">
        <v>0.1</v>
      </c>
      <c r="W694" s="141"/>
      <c r="X694" s="141"/>
      <c r="Y694" s="145"/>
      <c r="Z694" s="145">
        <v>7.9799999999999996E-2</v>
      </c>
      <c r="AA694" s="146">
        <v>46142</v>
      </c>
      <c r="AB694" s="141" t="s">
        <v>636</v>
      </c>
      <c r="AC694" s="141"/>
      <c r="AD694" s="147"/>
      <c r="AE694" s="149"/>
      <c r="AF694" s="146">
        <v>45107</v>
      </c>
      <c r="AG694" s="141"/>
      <c r="AH694" s="141"/>
      <c r="AI694" s="138"/>
      <c r="AJ694" s="141" t="s">
        <v>55</v>
      </c>
      <c r="AK694" s="141" t="s">
        <v>791</v>
      </c>
      <c r="AL694" s="141"/>
      <c r="AM694" s="141" t="s">
        <v>305</v>
      </c>
      <c r="AN694" s="148">
        <v>45473</v>
      </c>
      <c r="AO694" s="146">
        <v>45473</v>
      </c>
      <c r="AP694" s="149"/>
      <c r="AQ694" s="150">
        <v>1826874.99</v>
      </c>
      <c r="AR694" s="150">
        <v>123.37</v>
      </c>
      <c r="AS694" s="150">
        <v>4.0202</v>
      </c>
      <c r="AT694" s="150">
        <v>9060.7897799999992</v>
      </c>
      <c r="AU694" s="150">
        <v>2253.8156758370201</v>
      </c>
      <c r="AV694" s="137"/>
      <c r="AW694" s="137"/>
      <c r="AX694" s="141"/>
      <c r="AY694" s="141" t="s">
        <v>17</v>
      </c>
      <c r="AZ694" s="144">
        <v>3.5015089386204651E-2</v>
      </c>
      <c r="BA694" s="144">
        <v>1.8672215102023991E-3</v>
      </c>
    </row>
    <row r="695" spans="1:53" ht="13.5" thickBot="1">
      <c r="A695" s="131">
        <v>8694</v>
      </c>
      <c r="B695" s="131">
        <v>12532</v>
      </c>
      <c r="C695" s="151"/>
      <c r="D695" s="141"/>
      <c r="E695" s="132" t="s">
        <v>3562</v>
      </c>
      <c r="F695" s="141">
        <v>53089660</v>
      </c>
      <c r="G695" s="141" t="s">
        <v>245</v>
      </c>
      <c r="H695" s="137" t="s">
        <v>834</v>
      </c>
      <c r="I695" s="141" t="s">
        <v>61</v>
      </c>
      <c r="J695" s="141"/>
      <c r="K695" s="141" t="s">
        <v>931</v>
      </c>
      <c r="L695" s="141" t="s">
        <v>62</v>
      </c>
      <c r="M695" s="141" t="s">
        <v>62</v>
      </c>
      <c r="N695" s="141"/>
      <c r="O695" s="142">
        <v>44390</v>
      </c>
      <c r="P695" s="141" t="s">
        <v>298</v>
      </c>
      <c r="Q695" s="141" t="s">
        <v>298</v>
      </c>
      <c r="R695" s="141" t="s">
        <v>298</v>
      </c>
      <c r="S695" s="141" t="s">
        <v>1210</v>
      </c>
      <c r="T695" s="143">
        <v>5</v>
      </c>
      <c r="U695" s="138" t="s">
        <v>3252</v>
      </c>
      <c r="V695" s="144">
        <v>7.0000000000000007E-2</v>
      </c>
      <c r="W695" s="141"/>
      <c r="X695" s="141"/>
      <c r="Y695" s="145"/>
      <c r="Z695" s="145">
        <v>8.6999999999999994E-2</v>
      </c>
      <c r="AA695" s="146">
        <v>46142</v>
      </c>
      <c r="AB695" s="141" t="s">
        <v>636</v>
      </c>
      <c r="AC695" s="141"/>
      <c r="AD695" s="147"/>
      <c r="AE695" s="149"/>
      <c r="AF695" s="146">
        <v>45138</v>
      </c>
      <c r="AG695" s="141"/>
      <c r="AH695" s="141"/>
      <c r="AI695" s="138"/>
      <c r="AJ695" s="141" t="s">
        <v>55</v>
      </c>
      <c r="AK695" s="141" t="s">
        <v>791</v>
      </c>
      <c r="AL695" s="141"/>
      <c r="AM695" s="141" t="s">
        <v>305</v>
      </c>
      <c r="AN695" s="148">
        <v>45473</v>
      </c>
      <c r="AO695" s="146">
        <v>45473</v>
      </c>
      <c r="AP695" s="149"/>
      <c r="AQ695" s="150">
        <v>1140741</v>
      </c>
      <c r="AR695" s="150">
        <v>115.34</v>
      </c>
      <c r="AS695" s="150">
        <v>4.7504999999999997</v>
      </c>
      <c r="AT695" s="150">
        <v>6250.3785399999997</v>
      </c>
      <c r="AU695" s="150">
        <v>1315.7306683506999</v>
      </c>
      <c r="AV695" s="137"/>
      <c r="AW695" s="137"/>
      <c r="AX695" s="141"/>
      <c r="AY695" s="141" t="s">
        <v>17</v>
      </c>
      <c r="AZ695" s="144">
        <v>2.4154358349511927E-2</v>
      </c>
      <c r="BA695" s="144">
        <v>1.288060041140858E-3</v>
      </c>
    </row>
    <row r="696" spans="1:53" ht="13.5" thickBot="1">
      <c r="A696" s="131">
        <v>8694</v>
      </c>
      <c r="B696" s="131">
        <v>12533</v>
      </c>
      <c r="C696" s="151"/>
      <c r="D696" s="141"/>
      <c r="E696" s="132" t="s">
        <v>3564</v>
      </c>
      <c r="F696" s="141">
        <v>11019112</v>
      </c>
      <c r="G696" s="141" t="s">
        <v>245</v>
      </c>
      <c r="H696" s="137" t="s">
        <v>871</v>
      </c>
      <c r="I696" s="141" t="s">
        <v>53</v>
      </c>
      <c r="J696" s="141"/>
      <c r="K696" s="141" t="s">
        <v>140</v>
      </c>
      <c r="L696" s="141" t="s">
        <v>62</v>
      </c>
      <c r="M696" s="141" t="s">
        <v>62</v>
      </c>
      <c r="N696" s="141"/>
      <c r="O696" s="142">
        <v>44678</v>
      </c>
      <c r="P696" s="141" t="s">
        <v>1443</v>
      </c>
      <c r="Q696" s="141" t="s">
        <v>1334</v>
      </c>
      <c r="R696" s="141" t="s">
        <v>795</v>
      </c>
      <c r="S696" s="141" t="s">
        <v>1206</v>
      </c>
      <c r="T696" s="143">
        <v>4.0999999999999996</v>
      </c>
      <c r="U696" s="132" t="s">
        <v>3250</v>
      </c>
      <c r="V696" s="144">
        <v>2.5600000000000001E-2</v>
      </c>
      <c r="W696" s="141"/>
      <c r="X696" s="141"/>
      <c r="Y696" s="145"/>
      <c r="Z696" s="145">
        <v>6.5100000000000005E-2</v>
      </c>
      <c r="AA696" s="146">
        <v>47135</v>
      </c>
      <c r="AB696" s="141" t="s">
        <v>635</v>
      </c>
      <c r="AC696" s="141"/>
      <c r="AD696" s="147"/>
      <c r="AE696" s="149"/>
      <c r="AF696" s="146"/>
      <c r="AG696" s="141"/>
      <c r="AH696" s="141"/>
      <c r="AI696" s="138"/>
      <c r="AJ696" s="141" t="s">
        <v>55</v>
      </c>
      <c r="AK696" s="141" t="s">
        <v>791</v>
      </c>
      <c r="AL696" s="141"/>
      <c r="AM696" s="141" t="s">
        <v>305</v>
      </c>
      <c r="AN696" s="148">
        <v>45473</v>
      </c>
      <c r="AO696" s="146">
        <v>45473</v>
      </c>
      <c r="AP696" s="149"/>
      <c r="AQ696" s="150">
        <v>14875000</v>
      </c>
      <c r="AR696" s="150">
        <v>99.91</v>
      </c>
      <c r="AS696" s="150">
        <v>1</v>
      </c>
      <c r="AT696" s="150">
        <v>14861.612499999999</v>
      </c>
      <c r="AU696" s="150">
        <v>14861.612499999999</v>
      </c>
      <c r="AV696" s="137"/>
      <c r="AW696" s="137"/>
      <c r="AX696" s="141"/>
      <c r="AY696" s="141" t="s">
        <v>17</v>
      </c>
      <c r="AZ696" s="144">
        <v>1.2130361627360767E-2</v>
      </c>
      <c r="BA696" s="144">
        <v>1.1377437045447653E-3</v>
      </c>
    </row>
    <row r="697" spans="1:53" ht="13.5" thickBot="1">
      <c r="A697" s="131">
        <v>8694</v>
      </c>
      <c r="B697" s="131">
        <v>12533</v>
      </c>
      <c r="C697" s="151"/>
      <c r="D697" s="141"/>
      <c r="E697" s="132" t="s">
        <v>3463</v>
      </c>
      <c r="F697" s="141">
        <v>11019227</v>
      </c>
      <c r="G697" s="141" t="s">
        <v>245</v>
      </c>
      <c r="H697" s="137" t="s">
        <v>855</v>
      </c>
      <c r="I697" s="141" t="s">
        <v>53</v>
      </c>
      <c r="J697" s="141"/>
      <c r="K697" s="141" t="s">
        <v>140</v>
      </c>
      <c r="L697" s="141" t="s">
        <v>62</v>
      </c>
      <c r="M697" s="141" t="s">
        <v>62</v>
      </c>
      <c r="N697" s="141"/>
      <c r="O697" s="142">
        <v>44434</v>
      </c>
      <c r="P697" s="141" t="s">
        <v>298</v>
      </c>
      <c r="Q697" s="141" t="s">
        <v>298</v>
      </c>
      <c r="R697" s="141" t="s">
        <v>298</v>
      </c>
      <c r="S697" s="141" t="s">
        <v>1206</v>
      </c>
      <c r="T697" s="143">
        <v>4.92</v>
      </c>
      <c r="U697" s="138" t="s">
        <v>441</v>
      </c>
      <c r="V697" s="144">
        <v>0.06</v>
      </c>
      <c r="W697" s="141"/>
      <c r="X697" s="141"/>
      <c r="Y697" s="145"/>
      <c r="Z697" s="145">
        <v>7.4399999999999994E-2</v>
      </c>
      <c r="AA697" s="146">
        <v>46722</v>
      </c>
      <c r="AB697" s="141" t="s">
        <v>636</v>
      </c>
      <c r="AC697" s="141"/>
      <c r="AD697" s="147"/>
      <c r="AE697" s="149"/>
      <c r="AF697" s="146">
        <v>45050</v>
      </c>
      <c r="AG697" s="141"/>
      <c r="AH697" s="141"/>
      <c r="AI697" s="138"/>
      <c r="AJ697" s="141" t="s">
        <v>55</v>
      </c>
      <c r="AK697" s="141" t="s">
        <v>791</v>
      </c>
      <c r="AL697" s="141"/>
      <c r="AM697" s="141" t="s">
        <v>305</v>
      </c>
      <c r="AN697" s="148">
        <v>45473</v>
      </c>
      <c r="AO697" s="146">
        <v>45473</v>
      </c>
      <c r="AP697" s="149"/>
      <c r="AQ697" s="150">
        <v>51557128.770000003</v>
      </c>
      <c r="AR697" s="150">
        <v>93.82</v>
      </c>
      <c r="AS697" s="150">
        <v>1</v>
      </c>
      <c r="AT697" s="150">
        <v>48370.898209999999</v>
      </c>
      <c r="AU697" s="150">
        <v>48370.898209999999</v>
      </c>
      <c r="AV697" s="137"/>
      <c r="AW697" s="137"/>
      <c r="AX697" s="141"/>
      <c r="AY697" s="141" t="s">
        <v>17</v>
      </c>
      <c r="AZ697" s="144">
        <v>3.9481347500317183E-2</v>
      </c>
      <c r="BA697" s="144">
        <v>3.7030762928049132E-3</v>
      </c>
    </row>
    <row r="698" spans="1:53" ht="13.5" thickBot="1">
      <c r="A698" s="131">
        <v>8694</v>
      </c>
      <c r="B698" s="131">
        <v>12533</v>
      </c>
      <c r="C698" s="151"/>
      <c r="D698" s="141"/>
      <c r="E698" s="132" t="s">
        <v>3464</v>
      </c>
      <c r="F698" s="141">
        <v>11019269</v>
      </c>
      <c r="G698" s="141" t="s">
        <v>245</v>
      </c>
      <c r="H698" s="137" t="s">
        <v>855</v>
      </c>
      <c r="I698" s="141" t="s">
        <v>53</v>
      </c>
      <c r="J698" s="141"/>
      <c r="K698" s="141" t="s">
        <v>140</v>
      </c>
      <c r="L698" s="141" t="s">
        <v>62</v>
      </c>
      <c r="M698" s="141" t="s">
        <v>62</v>
      </c>
      <c r="N698" s="141"/>
      <c r="O698" s="142">
        <v>44482</v>
      </c>
      <c r="P698" s="141" t="s">
        <v>298</v>
      </c>
      <c r="Q698" s="141" t="s">
        <v>298</v>
      </c>
      <c r="R698" s="141" t="s">
        <v>298</v>
      </c>
      <c r="S698" s="141" t="s">
        <v>1206</v>
      </c>
      <c r="T698" s="143">
        <v>4.92</v>
      </c>
      <c r="U698" s="138" t="s">
        <v>441</v>
      </c>
      <c r="V698" s="144">
        <v>0.06</v>
      </c>
      <c r="W698" s="141"/>
      <c r="X698" s="141"/>
      <c r="Y698" s="145"/>
      <c r="Z698" s="145">
        <v>8.0399999999999999E-2</v>
      </c>
      <c r="AA698" s="146">
        <v>46722</v>
      </c>
      <c r="AB698" s="141" t="s">
        <v>636</v>
      </c>
      <c r="AC698" s="141"/>
      <c r="AD698" s="147"/>
      <c r="AE698" s="149"/>
      <c r="AF698" s="146">
        <v>45047</v>
      </c>
      <c r="AG698" s="141"/>
      <c r="AH698" s="141"/>
      <c r="AI698" s="138"/>
      <c r="AJ698" s="141" t="s">
        <v>55</v>
      </c>
      <c r="AK698" s="141" t="s">
        <v>791</v>
      </c>
      <c r="AL698" s="141"/>
      <c r="AM698" s="141" t="s">
        <v>305</v>
      </c>
      <c r="AN698" s="148">
        <v>45473</v>
      </c>
      <c r="AO698" s="146">
        <v>45473</v>
      </c>
      <c r="AP698" s="149"/>
      <c r="AQ698" s="150">
        <v>7102257.5300000003</v>
      </c>
      <c r="AR698" s="150">
        <v>90.87</v>
      </c>
      <c r="AS698" s="150">
        <v>1</v>
      </c>
      <c r="AT698" s="150">
        <v>6453.8214200000002</v>
      </c>
      <c r="AU698" s="150">
        <v>6453.8214200000002</v>
      </c>
      <c r="AV698" s="137"/>
      <c r="AW698" s="137"/>
      <c r="AX698" s="141"/>
      <c r="AY698" s="141" t="s">
        <v>17</v>
      </c>
      <c r="AZ698" s="144">
        <v>5.2677451859955964E-3</v>
      </c>
      <c r="BA698" s="144">
        <v>4.9407792666247743E-4</v>
      </c>
    </row>
    <row r="699" spans="1:53" ht="13.5" thickBot="1">
      <c r="A699" s="131">
        <v>8694</v>
      </c>
      <c r="B699" s="131">
        <v>12533</v>
      </c>
      <c r="C699" s="151"/>
      <c r="D699" s="141"/>
      <c r="E699" s="132" t="s">
        <v>3465</v>
      </c>
      <c r="F699" s="141">
        <v>11019271</v>
      </c>
      <c r="G699" s="141" t="s">
        <v>245</v>
      </c>
      <c r="H699" s="137" t="s">
        <v>855</v>
      </c>
      <c r="I699" s="141" t="s">
        <v>53</v>
      </c>
      <c r="J699" s="141"/>
      <c r="K699" s="141" t="s">
        <v>102</v>
      </c>
      <c r="L699" s="141" t="s">
        <v>62</v>
      </c>
      <c r="M699" s="141" t="s">
        <v>62</v>
      </c>
      <c r="N699" s="141"/>
      <c r="O699" s="142">
        <v>44483</v>
      </c>
      <c r="P699" s="141" t="s">
        <v>298</v>
      </c>
      <c r="Q699" s="141" t="s">
        <v>298</v>
      </c>
      <c r="R699" s="141" t="s">
        <v>298</v>
      </c>
      <c r="S699" s="141" t="s">
        <v>1206</v>
      </c>
      <c r="T699" s="143">
        <v>4.92</v>
      </c>
      <c r="U699" s="138" t="s">
        <v>441</v>
      </c>
      <c r="V699" s="144">
        <v>0.06</v>
      </c>
      <c r="W699" s="141"/>
      <c r="X699" s="141"/>
      <c r="Y699" s="145"/>
      <c r="Z699" s="145">
        <v>7.3999999999999996E-2</v>
      </c>
      <c r="AA699" s="146">
        <v>46722</v>
      </c>
      <c r="AB699" s="141" t="s">
        <v>636</v>
      </c>
      <c r="AC699" s="141"/>
      <c r="AD699" s="147"/>
      <c r="AE699" s="149"/>
      <c r="AF699" s="146">
        <v>45049</v>
      </c>
      <c r="AG699" s="141"/>
      <c r="AH699" s="141"/>
      <c r="AI699" s="138"/>
      <c r="AJ699" s="141" t="s">
        <v>55</v>
      </c>
      <c r="AK699" s="141" t="s">
        <v>791</v>
      </c>
      <c r="AL699" s="141"/>
      <c r="AM699" s="141" t="s">
        <v>305</v>
      </c>
      <c r="AN699" s="148">
        <v>45473</v>
      </c>
      <c r="AO699" s="146">
        <v>45473</v>
      </c>
      <c r="AP699" s="149"/>
      <c r="AQ699" s="150">
        <v>1846586.96</v>
      </c>
      <c r="AR699" s="150">
        <v>93.97</v>
      </c>
      <c r="AS699" s="150">
        <v>1</v>
      </c>
      <c r="AT699" s="150">
        <v>1735.23777</v>
      </c>
      <c r="AU699" s="150">
        <v>1735.23777</v>
      </c>
      <c r="AV699" s="137"/>
      <c r="AW699" s="137"/>
      <c r="AX699" s="141"/>
      <c r="AY699" s="141" t="s">
        <v>17</v>
      </c>
      <c r="AZ699" s="144">
        <v>1.4163376726149379E-3</v>
      </c>
      <c r="BA699" s="144">
        <v>1.3284264064251423E-4</v>
      </c>
    </row>
    <row r="700" spans="1:53" ht="13.5" thickBot="1">
      <c r="A700" s="131">
        <v>8694</v>
      </c>
      <c r="B700" s="131">
        <v>12533</v>
      </c>
      <c r="C700" s="151"/>
      <c r="D700" s="141"/>
      <c r="E700" s="132" t="s">
        <v>3466</v>
      </c>
      <c r="F700" s="141">
        <v>11019375</v>
      </c>
      <c r="G700" s="141" t="s">
        <v>245</v>
      </c>
      <c r="H700" s="137" t="s">
        <v>869</v>
      </c>
      <c r="I700" s="141" t="s">
        <v>53</v>
      </c>
      <c r="J700" s="141"/>
      <c r="K700" s="141" t="s">
        <v>931</v>
      </c>
      <c r="L700" s="141" t="s">
        <v>62</v>
      </c>
      <c r="M700" s="141" t="s">
        <v>62</v>
      </c>
      <c r="N700" s="141"/>
      <c r="O700" s="142">
        <v>44586</v>
      </c>
      <c r="P700" s="141" t="s">
        <v>1205</v>
      </c>
      <c r="Q700" s="141" t="s">
        <v>65</v>
      </c>
      <c r="R700" s="141" t="s">
        <v>64</v>
      </c>
      <c r="S700" s="141" t="s">
        <v>1206</v>
      </c>
      <c r="T700" s="143">
        <v>6.94</v>
      </c>
      <c r="U700" s="132" t="s">
        <v>3250</v>
      </c>
      <c r="V700" s="144">
        <v>3.6880000000000003E-2</v>
      </c>
      <c r="W700" s="141"/>
      <c r="X700" s="141"/>
      <c r="Y700" s="145"/>
      <c r="Z700" s="145">
        <v>7.4300000000000005E-2</v>
      </c>
      <c r="AA700" s="146">
        <v>47118</v>
      </c>
      <c r="AB700" s="141" t="s">
        <v>635</v>
      </c>
      <c r="AC700" s="141"/>
      <c r="AD700" s="147"/>
      <c r="AE700" s="149"/>
      <c r="AF700" s="146"/>
      <c r="AG700" s="141"/>
      <c r="AH700" s="141"/>
      <c r="AI700" s="138"/>
      <c r="AJ700" s="141" t="s">
        <v>55</v>
      </c>
      <c r="AK700" s="141" t="s">
        <v>791</v>
      </c>
      <c r="AL700" s="141"/>
      <c r="AM700" s="141" t="s">
        <v>305</v>
      </c>
      <c r="AN700" s="148">
        <v>45473</v>
      </c>
      <c r="AO700" s="146">
        <v>45473</v>
      </c>
      <c r="AP700" s="149"/>
      <c r="AQ700" s="150">
        <v>68831751.409999996</v>
      </c>
      <c r="AR700" s="150">
        <v>87.88</v>
      </c>
      <c r="AS700" s="150">
        <v>1</v>
      </c>
      <c r="AT700" s="150">
        <v>60489.343139999997</v>
      </c>
      <c r="AU700" s="150">
        <v>60489.343139999997</v>
      </c>
      <c r="AV700" s="137"/>
      <c r="AW700" s="137"/>
      <c r="AX700" s="141"/>
      <c r="AY700" s="141" t="s">
        <v>17</v>
      </c>
      <c r="AZ700" s="144">
        <v>4.9372677890081859E-2</v>
      </c>
      <c r="BA700" s="144">
        <v>4.63081441193431E-3</v>
      </c>
    </row>
    <row r="701" spans="1:53" ht="13.5" thickBot="1">
      <c r="A701" s="131">
        <v>8694</v>
      </c>
      <c r="B701" s="131">
        <v>12533</v>
      </c>
      <c r="C701" s="151"/>
      <c r="D701" s="141"/>
      <c r="E701" s="132" t="s">
        <v>3467</v>
      </c>
      <c r="F701" s="141">
        <v>11019576</v>
      </c>
      <c r="G701" s="141" t="s">
        <v>245</v>
      </c>
      <c r="H701" s="137" t="s">
        <v>855</v>
      </c>
      <c r="I701" s="141" t="s">
        <v>53</v>
      </c>
      <c r="J701" s="141"/>
      <c r="K701" s="141" t="s">
        <v>140</v>
      </c>
      <c r="L701" s="141" t="s">
        <v>62</v>
      </c>
      <c r="M701" s="141" t="s">
        <v>62</v>
      </c>
      <c r="N701" s="141"/>
      <c r="O701" s="142">
        <v>44616</v>
      </c>
      <c r="P701" s="141" t="s">
        <v>298</v>
      </c>
      <c r="Q701" s="141" t="s">
        <v>298</v>
      </c>
      <c r="R701" s="141" t="s">
        <v>298</v>
      </c>
      <c r="S701" s="141" t="s">
        <v>1206</v>
      </c>
      <c r="T701" s="143">
        <v>4.92</v>
      </c>
      <c r="U701" s="138" t="s">
        <v>441</v>
      </c>
      <c r="V701" s="144">
        <v>0.06</v>
      </c>
      <c r="W701" s="141"/>
      <c r="X701" s="141"/>
      <c r="Y701" s="145"/>
      <c r="Z701" s="145">
        <v>6.7100000000000007E-2</v>
      </c>
      <c r="AA701" s="146">
        <v>46722</v>
      </c>
      <c r="AB701" s="141" t="s">
        <v>636</v>
      </c>
      <c r="AC701" s="141"/>
      <c r="AD701" s="147"/>
      <c r="AE701" s="149"/>
      <c r="AF701" s="146">
        <v>45048</v>
      </c>
      <c r="AG701" s="141"/>
      <c r="AH701" s="141"/>
      <c r="AI701" s="138"/>
      <c r="AJ701" s="141" t="s">
        <v>55</v>
      </c>
      <c r="AK701" s="141" t="s">
        <v>791</v>
      </c>
      <c r="AL701" s="141"/>
      <c r="AM701" s="141" t="s">
        <v>305</v>
      </c>
      <c r="AN701" s="148">
        <v>45473</v>
      </c>
      <c r="AO701" s="146">
        <v>45473</v>
      </c>
      <c r="AP701" s="149"/>
      <c r="AQ701" s="150">
        <v>43139638</v>
      </c>
      <c r="AR701" s="150">
        <v>95.27</v>
      </c>
      <c r="AS701" s="150">
        <v>1</v>
      </c>
      <c r="AT701" s="150">
        <v>41099.133119999999</v>
      </c>
      <c r="AU701" s="150">
        <v>41099.133119999999</v>
      </c>
      <c r="AV701" s="137"/>
      <c r="AW701" s="137"/>
      <c r="AX701" s="141"/>
      <c r="AY701" s="141" t="s">
        <v>17</v>
      </c>
      <c r="AZ701" s="144">
        <v>3.3545979436392918E-2</v>
      </c>
      <c r="BA701" s="144">
        <v>3.1463799752232311E-3</v>
      </c>
    </row>
    <row r="702" spans="1:53" ht="13.5" thickBot="1">
      <c r="A702" s="131">
        <v>8694</v>
      </c>
      <c r="B702" s="131">
        <v>12533</v>
      </c>
      <c r="C702" s="151"/>
      <c r="D702" s="141"/>
      <c r="E702" s="132" t="s">
        <v>3468</v>
      </c>
      <c r="F702" s="141">
        <v>11019581</v>
      </c>
      <c r="G702" s="141" t="s">
        <v>245</v>
      </c>
      <c r="H702" s="137" t="s">
        <v>834</v>
      </c>
      <c r="I702" s="141" t="s">
        <v>53</v>
      </c>
      <c r="J702" s="141"/>
      <c r="K702" s="141" t="s">
        <v>140</v>
      </c>
      <c r="L702" s="141" t="s">
        <v>62</v>
      </c>
      <c r="M702" s="141" t="s">
        <v>62</v>
      </c>
      <c r="N702" s="141"/>
      <c r="O702" s="142">
        <v>44629</v>
      </c>
      <c r="P702" s="141" t="s">
        <v>298</v>
      </c>
      <c r="Q702" s="141" t="s">
        <v>298</v>
      </c>
      <c r="R702" s="141" t="s">
        <v>298</v>
      </c>
      <c r="S702" s="141" t="s">
        <v>1206</v>
      </c>
      <c r="T702" s="143">
        <v>4.29</v>
      </c>
      <c r="U702" s="138" t="s">
        <v>441</v>
      </c>
      <c r="V702" s="144">
        <v>3.7999999999999999E-2</v>
      </c>
      <c r="W702" s="141"/>
      <c r="X702" s="141"/>
      <c r="Y702" s="145"/>
      <c r="Z702" s="145">
        <v>6.7299999999999999E-2</v>
      </c>
      <c r="AA702" s="146">
        <v>47186</v>
      </c>
      <c r="AB702" s="141" t="s">
        <v>636</v>
      </c>
      <c r="AC702" s="141"/>
      <c r="AD702" s="147"/>
      <c r="AE702" s="149"/>
      <c r="AF702" s="146">
        <v>44994</v>
      </c>
      <c r="AG702" s="141"/>
      <c r="AH702" s="141"/>
      <c r="AI702" s="138"/>
      <c r="AJ702" s="141" t="s">
        <v>62</v>
      </c>
      <c r="AK702" s="141" t="s">
        <v>791</v>
      </c>
      <c r="AL702" s="141"/>
      <c r="AM702" s="141" t="s">
        <v>305</v>
      </c>
      <c r="AN702" s="148">
        <v>45473</v>
      </c>
      <c r="AO702" s="146">
        <v>45473</v>
      </c>
      <c r="AP702" s="149"/>
      <c r="AQ702" s="150">
        <v>4350515.0199999996</v>
      </c>
      <c r="AR702" s="150">
        <v>88.91</v>
      </c>
      <c r="AS702" s="150">
        <v>1</v>
      </c>
      <c r="AT702" s="150">
        <v>3868.0428999999999</v>
      </c>
      <c r="AU702" s="150">
        <v>3868.0428999999999</v>
      </c>
      <c r="AV702" s="137"/>
      <c r="AW702" s="137"/>
      <c r="AX702" s="141"/>
      <c r="AY702" s="141" t="s">
        <v>17</v>
      </c>
      <c r="AZ702" s="144">
        <v>3.1571782111224646E-3</v>
      </c>
      <c r="BA702" s="144">
        <v>2.9612139721608792E-4</v>
      </c>
    </row>
    <row r="703" spans="1:53" ht="13.5" thickBot="1">
      <c r="A703" s="131">
        <v>8694</v>
      </c>
      <c r="B703" s="131">
        <v>12533</v>
      </c>
      <c r="C703" s="151"/>
      <c r="D703" s="141"/>
      <c r="E703" s="132" t="s">
        <v>3469</v>
      </c>
      <c r="F703" s="141">
        <v>11019587</v>
      </c>
      <c r="G703" s="141" t="s">
        <v>245</v>
      </c>
      <c r="H703" s="137" t="s">
        <v>834</v>
      </c>
      <c r="I703" s="141" t="s">
        <v>53</v>
      </c>
      <c r="J703" s="141"/>
      <c r="K703" s="141" t="s">
        <v>140</v>
      </c>
      <c r="L703" s="141" t="s">
        <v>62</v>
      </c>
      <c r="M703" s="141" t="s">
        <v>62</v>
      </c>
      <c r="N703" s="141"/>
      <c r="O703" s="142">
        <v>44644</v>
      </c>
      <c r="P703" s="141" t="s">
        <v>298</v>
      </c>
      <c r="Q703" s="141" t="s">
        <v>298</v>
      </c>
      <c r="R703" s="141" t="s">
        <v>298</v>
      </c>
      <c r="S703" s="141" t="s">
        <v>1206</v>
      </c>
      <c r="T703" s="143">
        <v>4.3</v>
      </c>
      <c r="U703" s="138" t="s">
        <v>441</v>
      </c>
      <c r="V703" s="144">
        <v>3.7999999999999999E-2</v>
      </c>
      <c r="W703" s="141"/>
      <c r="X703" s="141"/>
      <c r="Y703" s="145"/>
      <c r="Z703" s="145">
        <v>6.2700000000000006E-2</v>
      </c>
      <c r="AA703" s="146">
        <v>47186</v>
      </c>
      <c r="AB703" s="141" t="s">
        <v>636</v>
      </c>
      <c r="AC703" s="141"/>
      <c r="AD703" s="147"/>
      <c r="AE703" s="149"/>
      <c r="AF703" s="146">
        <v>44994</v>
      </c>
      <c r="AG703" s="141"/>
      <c r="AH703" s="141"/>
      <c r="AI703" s="138"/>
      <c r="AJ703" s="141" t="s">
        <v>62</v>
      </c>
      <c r="AK703" s="141" t="s">
        <v>791</v>
      </c>
      <c r="AL703" s="141"/>
      <c r="AM703" s="141" t="s">
        <v>305</v>
      </c>
      <c r="AN703" s="148">
        <v>45473</v>
      </c>
      <c r="AO703" s="146">
        <v>45473</v>
      </c>
      <c r="AP703" s="149"/>
      <c r="AQ703" s="150">
        <v>69137914.310000002</v>
      </c>
      <c r="AR703" s="150">
        <v>90.54</v>
      </c>
      <c r="AS703" s="150">
        <v>1</v>
      </c>
      <c r="AT703" s="150">
        <v>62597.467620000003</v>
      </c>
      <c r="AU703" s="150">
        <v>62597.467620000003</v>
      </c>
      <c r="AV703" s="137"/>
      <c r="AW703" s="137"/>
      <c r="AX703" s="141"/>
      <c r="AY703" s="141" t="s">
        <v>17</v>
      </c>
      <c r="AZ703" s="144">
        <v>5.1093373561422503E-2</v>
      </c>
      <c r="BA703" s="144">
        <v>4.7922037198251406E-3</v>
      </c>
    </row>
    <row r="704" spans="1:53" ht="13.5" thickBot="1">
      <c r="A704" s="131">
        <v>8694</v>
      </c>
      <c r="B704" s="131">
        <v>12533</v>
      </c>
      <c r="C704" s="151"/>
      <c r="D704" s="141"/>
      <c r="E704" s="132" t="s">
        <v>3470</v>
      </c>
      <c r="F704" s="141">
        <v>11019588</v>
      </c>
      <c r="G704" s="141" t="s">
        <v>245</v>
      </c>
      <c r="H704" s="137"/>
      <c r="I704" s="141" t="s">
        <v>53</v>
      </c>
      <c r="J704" s="141"/>
      <c r="K704" s="141" t="s">
        <v>140</v>
      </c>
      <c r="L704" s="141" t="s">
        <v>62</v>
      </c>
      <c r="M704" s="141" t="s">
        <v>62</v>
      </c>
      <c r="N704" s="141"/>
      <c r="O704" s="142">
        <v>44651</v>
      </c>
      <c r="P704" s="141" t="s">
        <v>298</v>
      </c>
      <c r="Q704" s="141" t="s">
        <v>298</v>
      </c>
      <c r="R704" s="141" t="s">
        <v>298</v>
      </c>
      <c r="S704" s="141" t="s">
        <v>1206</v>
      </c>
      <c r="T704" s="143">
        <v>10</v>
      </c>
      <c r="U704" s="138" t="s">
        <v>441</v>
      </c>
      <c r="V704" s="144">
        <v>0</v>
      </c>
      <c r="W704" s="141"/>
      <c r="X704" s="141"/>
      <c r="Y704" s="145"/>
      <c r="Z704" s="145">
        <v>0</v>
      </c>
      <c r="AA704" s="146"/>
      <c r="AB704" s="141" t="s">
        <v>636</v>
      </c>
      <c r="AC704" s="141"/>
      <c r="AD704" s="147"/>
      <c r="AE704" s="149"/>
      <c r="AF704" s="146" t="s">
        <v>3373</v>
      </c>
      <c r="AG704" s="141"/>
      <c r="AH704" s="141"/>
      <c r="AI704" s="138"/>
      <c r="AJ704" s="141" t="s">
        <v>55</v>
      </c>
      <c r="AK704" s="141" t="s">
        <v>791</v>
      </c>
      <c r="AL704" s="141"/>
      <c r="AM704" s="141" t="s">
        <v>305</v>
      </c>
      <c r="AN704" s="148">
        <v>45473</v>
      </c>
      <c r="AO704" s="146">
        <v>45473</v>
      </c>
      <c r="AP704" s="149"/>
      <c r="AQ704" s="150">
        <v>19850637.98</v>
      </c>
      <c r="AR704" s="150">
        <v>100.94</v>
      </c>
      <c r="AS704" s="150">
        <v>1</v>
      </c>
      <c r="AT704" s="150">
        <v>20037.233980000001</v>
      </c>
      <c r="AU704" s="150">
        <v>20037.233980000001</v>
      </c>
      <c r="AV704" s="137"/>
      <c r="AW704" s="137"/>
      <c r="AX704" s="141"/>
      <c r="AY704" s="141" t="s">
        <v>17</v>
      </c>
      <c r="AZ704" s="144">
        <v>1.6354813058774158E-2</v>
      </c>
      <c r="BA704" s="144">
        <v>1.5339679201860131E-3</v>
      </c>
    </row>
    <row r="705" spans="1:53" ht="13.5" thickBot="1">
      <c r="A705" s="131">
        <v>8694</v>
      </c>
      <c r="B705" s="131">
        <v>12533</v>
      </c>
      <c r="C705" s="151"/>
      <c r="D705" s="141"/>
      <c r="E705" s="132" t="s">
        <v>3471</v>
      </c>
      <c r="F705" s="141">
        <v>11019661</v>
      </c>
      <c r="G705" s="141" t="s">
        <v>245</v>
      </c>
      <c r="H705" s="137" t="s">
        <v>865</v>
      </c>
      <c r="I705" s="141" t="s">
        <v>53</v>
      </c>
      <c r="J705" s="141"/>
      <c r="K705" s="141" t="s">
        <v>140</v>
      </c>
      <c r="L705" s="141" t="s">
        <v>62</v>
      </c>
      <c r="M705" s="141" t="s">
        <v>62</v>
      </c>
      <c r="N705" s="141"/>
      <c r="O705" s="142">
        <v>44665</v>
      </c>
      <c r="P705" s="141" t="s">
        <v>298</v>
      </c>
      <c r="Q705" s="141" t="s">
        <v>298</v>
      </c>
      <c r="R705" s="141" t="s">
        <v>298</v>
      </c>
      <c r="S705" s="141" t="s">
        <v>1206</v>
      </c>
      <c r="T705" s="143">
        <v>4.92</v>
      </c>
      <c r="U705" s="138" t="s">
        <v>441</v>
      </c>
      <c r="V705" s="144">
        <v>0.05</v>
      </c>
      <c r="W705" s="141"/>
      <c r="X705" s="141"/>
      <c r="Y705" s="145"/>
      <c r="Z705" s="145">
        <v>8.14E-2</v>
      </c>
      <c r="AA705" s="146">
        <v>47559</v>
      </c>
      <c r="AB705" s="141" t="s">
        <v>636</v>
      </c>
      <c r="AC705" s="141"/>
      <c r="AD705" s="147"/>
      <c r="AE705" s="149"/>
      <c r="AF705" s="146"/>
      <c r="AG705" s="141"/>
      <c r="AH705" s="141"/>
      <c r="AI705" s="138"/>
      <c r="AJ705" s="141" t="s">
        <v>55</v>
      </c>
      <c r="AK705" s="141" t="s">
        <v>791</v>
      </c>
      <c r="AL705" s="141"/>
      <c r="AM705" s="141" t="s">
        <v>305</v>
      </c>
      <c r="AN705" s="148">
        <v>45473</v>
      </c>
      <c r="AO705" s="146">
        <v>45473</v>
      </c>
      <c r="AP705" s="149"/>
      <c r="AQ705" s="150">
        <v>612600.49</v>
      </c>
      <c r="AR705" s="150">
        <v>88.52</v>
      </c>
      <c r="AS705" s="150">
        <v>1</v>
      </c>
      <c r="AT705" s="150">
        <v>542.27395000000001</v>
      </c>
      <c r="AU705" s="150">
        <v>542.27395000000001</v>
      </c>
      <c r="AV705" s="137"/>
      <c r="AW705" s="137"/>
      <c r="AX705" s="141"/>
      <c r="AY705" s="141" t="s">
        <v>17</v>
      </c>
      <c r="AZ705" s="144">
        <v>4.4261543722778072E-4</v>
      </c>
      <c r="BA705" s="144">
        <v>4.151425511539363E-5</v>
      </c>
    </row>
    <row r="706" spans="1:53" ht="13.5" thickBot="1">
      <c r="A706" s="131">
        <v>8694</v>
      </c>
      <c r="B706" s="131">
        <v>12533</v>
      </c>
      <c r="C706" s="140"/>
      <c r="D706" s="141"/>
      <c r="E706" s="132" t="s">
        <v>3260</v>
      </c>
      <c r="F706" s="141">
        <v>11019666</v>
      </c>
      <c r="G706" s="141" t="s">
        <v>644</v>
      </c>
      <c r="H706" s="137"/>
      <c r="I706" s="141" t="s">
        <v>53</v>
      </c>
      <c r="J706" s="141"/>
      <c r="K706" s="141" t="s">
        <v>257</v>
      </c>
      <c r="L706" s="141" t="s">
        <v>62</v>
      </c>
      <c r="M706" s="141" t="s">
        <v>62</v>
      </c>
      <c r="N706" s="141"/>
      <c r="O706" s="142">
        <v>44679</v>
      </c>
      <c r="P706" s="141" t="s">
        <v>298</v>
      </c>
      <c r="Q706" s="141" t="s">
        <v>298</v>
      </c>
      <c r="R706" s="141" t="s">
        <v>298</v>
      </c>
      <c r="S706" s="141" t="s">
        <v>1206</v>
      </c>
      <c r="T706" s="143">
        <v>0</v>
      </c>
      <c r="U706" s="138" t="s">
        <v>442</v>
      </c>
      <c r="V706" s="144">
        <v>0</v>
      </c>
      <c r="W706" s="141"/>
      <c r="X706" s="141"/>
      <c r="Y706" s="145"/>
      <c r="Z706" s="145">
        <v>0</v>
      </c>
      <c r="AA706" s="146"/>
      <c r="AB706" s="141" t="s">
        <v>636</v>
      </c>
      <c r="AC706" s="141"/>
      <c r="AD706" s="147"/>
      <c r="AE706" s="149"/>
      <c r="AF706" s="146" t="s">
        <v>3373</v>
      </c>
      <c r="AG706" s="141"/>
      <c r="AH706" s="141"/>
      <c r="AI706" s="138"/>
      <c r="AJ706" s="141" t="s">
        <v>55</v>
      </c>
      <c r="AK706" s="141" t="s">
        <v>791</v>
      </c>
      <c r="AL706" s="141"/>
      <c r="AM706" s="141" t="s">
        <v>305</v>
      </c>
      <c r="AN706" s="148">
        <v>45473</v>
      </c>
      <c r="AO706" s="146">
        <v>45473</v>
      </c>
      <c r="AP706" s="149"/>
      <c r="AQ706" s="150">
        <v>108763.33</v>
      </c>
      <c r="AR706" s="150">
        <v>100.4658</v>
      </c>
      <c r="AS706" s="150">
        <v>1</v>
      </c>
      <c r="AT706" s="150">
        <v>109.26994999999999</v>
      </c>
      <c r="AU706" s="150">
        <v>109.26994999999999</v>
      </c>
      <c r="AV706" s="137"/>
      <c r="AW706" s="137"/>
      <c r="AX706" s="141"/>
      <c r="AY706" s="141" t="s">
        <v>17</v>
      </c>
      <c r="AZ706" s="144">
        <v>8.9188438233309451E-5</v>
      </c>
      <c r="BA706" s="144">
        <v>8.365256307713667E-6</v>
      </c>
    </row>
    <row r="707" spans="1:53" ht="13.5" thickBot="1">
      <c r="A707" s="131">
        <v>8694</v>
      </c>
      <c r="B707" s="131">
        <v>12533</v>
      </c>
      <c r="C707" s="151"/>
      <c r="D707" s="141"/>
      <c r="E707" s="132" t="s">
        <v>3472</v>
      </c>
      <c r="F707" s="141">
        <v>11019675</v>
      </c>
      <c r="G707" s="141" t="s">
        <v>245</v>
      </c>
      <c r="H707" s="137" t="s">
        <v>834</v>
      </c>
      <c r="I707" s="141" t="s">
        <v>53</v>
      </c>
      <c r="J707" s="141"/>
      <c r="K707" s="141" t="s">
        <v>140</v>
      </c>
      <c r="L707" s="141" t="s">
        <v>62</v>
      </c>
      <c r="M707" s="141" t="s">
        <v>62</v>
      </c>
      <c r="N707" s="141"/>
      <c r="O707" s="142">
        <v>44683</v>
      </c>
      <c r="P707" s="141" t="s">
        <v>298</v>
      </c>
      <c r="Q707" s="141" t="s">
        <v>298</v>
      </c>
      <c r="R707" s="141" t="s">
        <v>298</v>
      </c>
      <c r="S707" s="141" t="s">
        <v>1206</v>
      </c>
      <c r="T707" s="143">
        <v>4.3</v>
      </c>
      <c r="U707" s="138" t="s">
        <v>441</v>
      </c>
      <c r="V707" s="144">
        <v>3.7999999999999999E-2</v>
      </c>
      <c r="W707" s="141"/>
      <c r="X707" s="141"/>
      <c r="Y707" s="145"/>
      <c r="Z707" s="145">
        <v>5.9200000000000003E-2</v>
      </c>
      <c r="AA707" s="146">
        <v>47186</v>
      </c>
      <c r="AB707" s="141" t="s">
        <v>636</v>
      </c>
      <c r="AC707" s="141"/>
      <c r="AD707" s="147"/>
      <c r="AE707" s="149"/>
      <c r="AF707" s="146">
        <v>44994</v>
      </c>
      <c r="AG707" s="141"/>
      <c r="AH707" s="141"/>
      <c r="AI707" s="138"/>
      <c r="AJ707" s="141" t="s">
        <v>62</v>
      </c>
      <c r="AK707" s="141" t="s">
        <v>791</v>
      </c>
      <c r="AL707" s="141"/>
      <c r="AM707" s="141" t="s">
        <v>305</v>
      </c>
      <c r="AN707" s="148">
        <v>45473</v>
      </c>
      <c r="AO707" s="146">
        <v>45473</v>
      </c>
      <c r="AP707" s="149"/>
      <c r="AQ707" s="150">
        <v>4609194.29</v>
      </c>
      <c r="AR707" s="150">
        <v>91.85</v>
      </c>
      <c r="AS707" s="150">
        <v>1</v>
      </c>
      <c r="AT707" s="150">
        <v>4233.5449600000002</v>
      </c>
      <c r="AU707" s="150">
        <v>4233.5449600000002</v>
      </c>
      <c r="AV707" s="137"/>
      <c r="AW707" s="137"/>
      <c r="AX707" s="141"/>
      <c r="AY707" s="141" t="s">
        <v>17</v>
      </c>
      <c r="AZ707" s="144">
        <v>3.4555087027393948E-3</v>
      </c>
      <c r="BA707" s="144">
        <v>3.2410272614409916E-4</v>
      </c>
    </row>
    <row r="708" spans="1:53" ht="13.5" thickBot="1">
      <c r="A708" s="131">
        <v>8694</v>
      </c>
      <c r="B708" s="131">
        <v>12533</v>
      </c>
      <c r="C708" s="151"/>
      <c r="D708" s="141"/>
      <c r="E708" s="132" t="s">
        <v>3473</v>
      </c>
      <c r="F708" s="141">
        <v>11019677</v>
      </c>
      <c r="G708" s="141" t="s">
        <v>245</v>
      </c>
      <c r="H708" s="137" t="s">
        <v>865</v>
      </c>
      <c r="I708" s="141" t="s">
        <v>53</v>
      </c>
      <c r="J708" s="141"/>
      <c r="K708" s="141" t="s">
        <v>140</v>
      </c>
      <c r="L708" s="141" t="s">
        <v>62</v>
      </c>
      <c r="M708" s="141" t="s">
        <v>62</v>
      </c>
      <c r="N708" s="141"/>
      <c r="O708" s="142">
        <v>44684</v>
      </c>
      <c r="P708" s="141" t="s">
        <v>298</v>
      </c>
      <c r="Q708" s="141" t="s">
        <v>298</v>
      </c>
      <c r="R708" s="141" t="s">
        <v>298</v>
      </c>
      <c r="S708" s="141" t="s">
        <v>1206</v>
      </c>
      <c r="T708" s="143">
        <v>4.93</v>
      </c>
      <c r="U708" s="138" t="s">
        <v>441</v>
      </c>
      <c r="V708" s="144">
        <v>0.05</v>
      </c>
      <c r="W708" s="141"/>
      <c r="X708" s="141"/>
      <c r="Y708" s="145"/>
      <c r="Z708" s="145">
        <v>7.9000000000000001E-2</v>
      </c>
      <c r="AA708" s="146">
        <v>47559</v>
      </c>
      <c r="AB708" s="141" t="s">
        <v>636</v>
      </c>
      <c r="AC708" s="141"/>
      <c r="AD708" s="147"/>
      <c r="AE708" s="149"/>
      <c r="AF708" s="146"/>
      <c r="AG708" s="141"/>
      <c r="AH708" s="141"/>
      <c r="AI708" s="138"/>
      <c r="AJ708" s="141" t="s">
        <v>55</v>
      </c>
      <c r="AK708" s="141" t="s">
        <v>791</v>
      </c>
      <c r="AL708" s="141"/>
      <c r="AM708" s="141" t="s">
        <v>305</v>
      </c>
      <c r="AN708" s="148">
        <v>45473</v>
      </c>
      <c r="AO708" s="146">
        <v>45473</v>
      </c>
      <c r="AP708" s="149"/>
      <c r="AQ708" s="150">
        <v>175000</v>
      </c>
      <c r="AR708" s="150">
        <v>89.51</v>
      </c>
      <c r="AS708" s="150">
        <v>1</v>
      </c>
      <c r="AT708" s="150">
        <v>156.64250000000001</v>
      </c>
      <c r="AU708" s="150">
        <v>156.64250000000001</v>
      </c>
      <c r="AV708" s="137"/>
      <c r="AW708" s="137"/>
      <c r="AX708" s="141"/>
      <c r="AY708" s="141" t="s">
        <v>17</v>
      </c>
      <c r="AZ708" s="144">
        <v>1.2785491286452659E-4</v>
      </c>
      <c r="BA708" s="144">
        <v>1.1991903182723505E-5</v>
      </c>
    </row>
    <row r="709" spans="1:53" ht="13.5" thickBot="1">
      <c r="A709" s="131">
        <v>8694</v>
      </c>
      <c r="B709" s="131">
        <v>12533</v>
      </c>
      <c r="C709" s="151"/>
      <c r="D709" s="141"/>
      <c r="E709" s="132" t="s">
        <v>3474</v>
      </c>
      <c r="F709" s="141">
        <v>11019678</v>
      </c>
      <c r="G709" s="141" t="s">
        <v>245</v>
      </c>
      <c r="H709" s="137" t="s">
        <v>865</v>
      </c>
      <c r="I709" s="141" t="s">
        <v>53</v>
      </c>
      <c r="J709" s="141"/>
      <c r="K709" s="141" t="s">
        <v>140</v>
      </c>
      <c r="L709" s="141" t="s">
        <v>62</v>
      </c>
      <c r="M709" s="141" t="s">
        <v>62</v>
      </c>
      <c r="N709" s="141"/>
      <c r="O709" s="142">
        <v>44703</v>
      </c>
      <c r="P709" s="141" t="s">
        <v>298</v>
      </c>
      <c r="Q709" s="141" t="s">
        <v>298</v>
      </c>
      <c r="R709" s="141" t="s">
        <v>298</v>
      </c>
      <c r="S709" s="141" t="s">
        <v>1206</v>
      </c>
      <c r="T709" s="143">
        <v>4.96</v>
      </c>
      <c r="U709" s="138" t="s">
        <v>441</v>
      </c>
      <c r="V709" s="144">
        <v>0.05</v>
      </c>
      <c r="W709" s="141"/>
      <c r="X709" s="141"/>
      <c r="Y709" s="145"/>
      <c r="Z709" s="145">
        <v>6.54E-2</v>
      </c>
      <c r="AA709" s="146">
        <v>47559</v>
      </c>
      <c r="AB709" s="141" t="s">
        <v>636</v>
      </c>
      <c r="AC709" s="141"/>
      <c r="AD709" s="147"/>
      <c r="AE709" s="149"/>
      <c r="AF709" s="146"/>
      <c r="AG709" s="141"/>
      <c r="AH709" s="141"/>
      <c r="AI709" s="138"/>
      <c r="AJ709" s="141" t="s">
        <v>55</v>
      </c>
      <c r="AK709" s="141" t="s">
        <v>791</v>
      </c>
      <c r="AL709" s="141"/>
      <c r="AM709" s="141" t="s">
        <v>305</v>
      </c>
      <c r="AN709" s="148">
        <v>45473</v>
      </c>
      <c r="AO709" s="146">
        <v>45473</v>
      </c>
      <c r="AP709" s="149"/>
      <c r="AQ709" s="150">
        <v>1681157.5</v>
      </c>
      <c r="AR709" s="150">
        <v>95.3</v>
      </c>
      <c r="AS709" s="150">
        <v>1</v>
      </c>
      <c r="AT709" s="150">
        <v>1602.1431</v>
      </c>
      <c r="AU709" s="150">
        <v>1602.1431</v>
      </c>
      <c r="AV709" s="137"/>
      <c r="AW709" s="137"/>
      <c r="AX709" s="141"/>
      <c r="AY709" s="141" t="s">
        <v>17</v>
      </c>
      <c r="AZ709" s="144">
        <v>1.3077029953365306E-3</v>
      </c>
      <c r="BA709" s="144">
        <v>1.2265346211959399E-4</v>
      </c>
    </row>
    <row r="710" spans="1:53" ht="13.5" thickBot="1">
      <c r="A710" s="131">
        <v>8694</v>
      </c>
      <c r="B710" s="131">
        <v>12533</v>
      </c>
      <c r="C710" s="151"/>
      <c r="D710" s="141"/>
      <c r="E710" s="132" t="s">
        <v>3475</v>
      </c>
      <c r="F710" s="141">
        <v>11019682</v>
      </c>
      <c r="G710" s="141" t="s">
        <v>245</v>
      </c>
      <c r="H710" s="137" t="s">
        <v>865</v>
      </c>
      <c r="I710" s="141" t="s">
        <v>53</v>
      </c>
      <c r="J710" s="141"/>
      <c r="K710" s="141" t="s">
        <v>140</v>
      </c>
      <c r="L710" s="141" t="s">
        <v>62</v>
      </c>
      <c r="M710" s="141" t="s">
        <v>62</v>
      </c>
      <c r="N710" s="141"/>
      <c r="O710" s="142">
        <v>44710</v>
      </c>
      <c r="P710" s="141" t="s">
        <v>298</v>
      </c>
      <c r="Q710" s="141" t="s">
        <v>298</v>
      </c>
      <c r="R710" s="141" t="s">
        <v>298</v>
      </c>
      <c r="S710" s="141" t="s">
        <v>1206</v>
      </c>
      <c r="T710" s="143">
        <v>4.9000000000000004</v>
      </c>
      <c r="U710" s="138" t="s">
        <v>441</v>
      </c>
      <c r="V710" s="144">
        <v>5.5E-2</v>
      </c>
      <c r="W710" s="141"/>
      <c r="X710" s="141"/>
      <c r="Y710" s="145"/>
      <c r="Z710" s="145">
        <v>6.7299999999999999E-2</v>
      </c>
      <c r="AA710" s="146">
        <v>47559</v>
      </c>
      <c r="AB710" s="141" t="s">
        <v>636</v>
      </c>
      <c r="AC710" s="141"/>
      <c r="AD710" s="147"/>
      <c r="AE710" s="149"/>
      <c r="AF710" s="146"/>
      <c r="AG710" s="141"/>
      <c r="AH710" s="141"/>
      <c r="AI710" s="138"/>
      <c r="AJ710" s="141" t="s">
        <v>55</v>
      </c>
      <c r="AK710" s="141" t="s">
        <v>791</v>
      </c>
      <c r="AL710" s="141"/>
      <c r="AM710" s="141" t="s">
        <v>305</v>
      </c>
      <c r="AN710" s="148">
        <v>45473</v>
      </c>
      <c r="AO710" s="146">
        <v>45473</v>
      </c>
      <c r="AP710" s="149"/>
      <c r="AQ710" s="150">
        <v>258842.5</v>
      </c>
      <c r="AR710" s="150">
        <v>97.03</v>
      </c>
      <c r="AS710" s="150">
        <v>1</v>
      </c>
      <c r="AT710" s="150">
        <v>251.15487999999999</v>
      </c>
      <c r="AU710" s="150">
        <v>251.15487999999999</v>
      </c>
      <c r="AV710" s="137"/>
      <c r="AW710" s="137"/>
      <c r="AX710" s="141"/>
      <c r="AY710" s="141" t="s">
        <v>17</v>
      </c>
      <c r="AZ710" s="144">
        <v>2.049979111537458E-4</v>
      </c>
      <c r="BA710" s="144">
        <v>1.9227380850206932E-5</v>
      </c>
    </row>
    <row r="711" spans="1:53" ht="13.5" thickBot="1">
      <c r="A711" s="131">
        <v>8694</v>
      </c>
      <c r="B711" s="131">
        <v>12533</v>
      </c>
      <c r="C711" s="151"/>
      <c r="D711" s="141"/>
      <c r="E711" s="132" t="s">
        <v>3478</v>
      </c>
      <c r="F711" s="141">
        <v>11019686</v>
      </c>
      <c r="G711" s="141" t="s">
        <v>245</v>
      </c>
      <c r="H711" s="137" t="s">
        <v>865</v>
      </c>
      <c r="I711" s="141" t="s">
        <v>53</v>
      </c>
      <c r="J711" s="141"/>
      <c r="K711" s="141" t="s">
        <v>140</v>
      </c>
      <c r="L711" s="141" t="s">
        <v>62</v>
      </c>
      <c r="M711" s="141" t="s">
        <v>62</v>
      </c>
      <c r="N711" s="141"/>
      <c r="O711" s="142">
        <v>44713</v>
      </c>
      <c r="P711" s="141" t="s">
        <v>298</v>
      </c>
      <c r="Q711" s="141" t="s">
        <v>298</v>
      </c>
      <c r="R711" s="141" t="s">
        <v>298</v>
      </c>
      <c r="S711" s="141" t="s">
        <v>1206</v>
      </c>
      <c r="T711" s="143">
        <v>4.8899999999999997</v>
      </c>
      <c r="U711" s="138" t="s">
        <v>441</v>
      </c>
      <c r="V711" s="144">
        <v>5.5E-2</v>
      </c>
      <c r="W711" s="141"/>
      <c r="X711" s="141"/>
      <c r="Y711" s="145"/>
      <c r="Z711" s="145">
        <v>7.2099999999999997E-2</v>
      </c>
      <c r="AA711" s="146">
        <v>47559</v>
      </c>
      <c r="AB711" s="141" t="s">
        <v>636</v>
      </c>
      <c r="AC711" s="141"/>
      <c r="AD711" s="147"/>
      <c r="AE711" s="149"/>
      <c r="AF711" s="146"/>
      <c r="AG711" s="141"/>
      <c r="AH711" s="141"/>
      <c r="AI711" s="138"/>
      <c r="AJ711" s="141" t="s">
        <v>55</v>
      </c>
      <c r="AK711" s="141" t="s">
        <v>791</v>
      </c>
      <c r="AL711" s="141"/>
      <c r="AM711" s="141" t="s">
        <v>305</v>
      </c>
      <c r="AN711" s="148">
        <v>45473</v>
      </c>
      <c r="AO711" s="146">
        <v>45473</v>
      </c>
      <c r="AP711" s="149"/>
      <c r="AQ711" s="150">
        <v>1540800</v>
      </c>
      <c r="AR711" s="150">
        <v>94.91</v>
      </c>
      <c r="AS711" s="150">
        <v>1</v>
      </c>
      <c r="AT711" s="150">
        <v>1462.37328</v>
      </c>
      <c r="AU711" s="150">
        <v>1462.37328</v>
      </c>
      <c r="AV711" s="137"/>
      <c r="AW711" s="137"/>
      <c r="AX711" s="141"/>
      <c r="AY711" s="141" t="s">
        <v>17</v>
      </c>
      <c r="AZ711" s="144">
        <v>1.1936199198162179E-3</v>
      </c>
      <c r="BA711" s="144">
        <v>1.1195326166756666E-4</v>
      </c>
    </row>
    <row r="712" spans="1:53" ht="13.5" thickBot="1">
      <c r="A712" s="131">
        <v>8694</v>
      </c>
      <c r="B712" s="131">
        <v>12533</v>
      </c>
      <c r="C712" s="151"/>
      <c r="D712" s="141"/>
      <c r="E712" s="132" t="s">
        <v>3479</v>
      </c>
      <c r="F712" s="141">
        <v>11019691</v>
      </c>
      <c r="G712" s="141" t="s">
        <v>245</v>
      </c>
      <c r="H712" s="137" t="s">
        <v>865</v>
      </c>
      <c r="I712" s="141" t="s">
        <v>53</v>
      </c>
      <c r="J712" s="141"/>
      <c r="K712" s="141" t="s">
        <v>140</v>
      </c>
      <c r="L712" s="141" t="s">
        <v>62</v>
      </c>
      <c r="M712" s="141" t="s">
        <v>62</v>
      </c>
      <c r="N712" s="141"/>
      <c r="O712" s="142">
        <v>44728</v>
      </c>
      <c r="P712" s="141" t="s">
        <v>298</v>
      </c>
      <c r="Q712" s="141" t="s">
        <v>298</v>
      </c>
      <c r="R712" s="141" t="s">
        <v>298</v>
      </c>
      <c r="S712" s="141" t="s">
        <v>1206</v>
      </c>
      <c r="T712" s="143">
        <v>4.9000000000000004</v>
      </c>
      <c r="U712" s="138" t="s">
        <v>441</v>
      </c>
      <c r="V712" s="144">
        <v>5.5649999999999998E-2</v>
      </c>
      <c r="W712" s="141"/>
      <c r="X712" s="141"/>
      <c r="Y712" s="145"/>
      <c r="Z712" s="145">
        <v>6.54E-2</v>
      </c>
      <c r="AA712" s="146">
        <v>47559</v>
      </c>
      <c r="AB712" s="141" t="s">
        <v>636</v>
      </c>
      <c r="AC712" s="141"/>
      <c r="AD712" s="147"/>
      <c r="AE712" s="149"/>
      <c r="AF712" s="146"/>
      <c r="AG712" s="141"/>
      <c r="AH712" s="141"/>
      <c r="AI712" s="138"/>
      <c r="AJ712" s="141" t="s">
        <v>55</v>
      </c>
      <c r="AK712" s="141" t="s">
        <v>791</v>
      </c>
      <c r="AL712" s="141"/>
      <c r="AM712" s="141" t="s">
        <v>305</v>
      </c>
      <c r="AN712" s="148">
        <v>45473</v>
      </c>
      <c r="AO712" s="146">
        <v>45473</v>
      </c>
      <c r="AP712" s="149"/>
      <c r="AQ712" s="150">
        <v>6700</v>
      </c>
      <c r="AR712" s="150">
        <v>98.19</v>
      </c>
      <c r="AS712" s="150">
        <v>1</v>
      </c>
      <c r="AT712" s="150">
        <v>6.5787300000000002</v>
      </c>
      <c r="AU712" s="150">
        <v>6.5787300000000002</v>
      </c>
      <c r="AV712" s="137"/>
      <c r="AW712" s="137"/>
      <c r="AX712" s="141"/>
      <c r="AY712" s="141" t="s">
        <v>17</v>
      </c>
      <c r="AZ712" s="144">
        <v>5.3696982039309061E-6</v>
      </c>
      <c r="BA712" s="144">
        <v>5.0364041192702238E-7</v>
      </c>
    </row>
    <row r="713" spans="1:53" ht="13.5" thickBot="1">
      <c r="A713" s="131">
        <v>8694</v>
      </c>
      <c r="B713" s="131">
        <v>12533</v>
      </c>
      <c r="C713" s="151"/>
      <c r="D713" s="141"/>
      <c r="E713" s="132" t="s">
        <v>3480</v>
      </c>
      <c r="F713" s="141">
        <v>11019891</v>
      </c>
      <c r="G713" s="141" t="s">
        <v>245</v>
      </c>
      <c r="H713" s="137" t="s">
        <v>843</v>
      </c>
      <c r="I713" s="141" t="s">
        <v>53</v>
      </c>
      <c r="J713" s="141"/>
      <c r="K713" s="141" t="s">
        <v>140</v>
      </c>
      <c r="L713" s="141" t="s">
        <v>62</v>
      </c>
      <c r="M713" s="141" t="s">
        <v>62</v>
      </c>
      <c r="N713" s="141"/>
      <c r="O713" s="142">
        <v>44761</v>
      </c>
      <c r="P713" s="141" t="s">
        <v>298</v>
      </c>
      <c r="Q713" s="141" t="s">
        <v>298</v>
      </c>
      <c r="R713" s="141" t="s">
        <v>298</v>
      </c>
      <c r="S713" s="141" t="s">
        <v>1206</v>
      </c>
      <c r="T713" s="143">
        <v>2.75</v>
      </c>
      <c r="U713" s="138" t="s">
        <v>3252</v>
      </c>
      <c r="V713" s="144">
        <v>0.1</v>
      </c>
      <c r="W713" s="141"/>
      <c r="X713" s="141"/>
      <c r="Y713" s="145"/>
      <c r="Z713" s="145">
        <v>0.13930000000000001</v>
      </c>
      <c r="AA713" s="146">
        <v>46478</v>
      </c>
      <c r="AB713" s="141" t="s">
        <v>636</v>
      </c>
      <c r="AC713" s="141"/>
      <c r="AD713" s="147"/>
      <c r="AE713" s="149"/>
      <c r="AF713" s="146"/>
      <c r="AG713" s="141"/>
      <c r="AH713" s="141"/>
      <c r="AI713" s="138"/>
      <c r="AJ713" s="141" t="s">
        <v>55</v>
      </c>
      <c r="AK713" s="141" t="s">
        <v>791</v>
      </c>
      <c r="AL713" s="141"/>
      <c r="AM713" s="141" t="s">
        <v>305</v>
      </c>
      <c r="AN713" s="148">
        <v>45473</v>
      </c>
      <c r="AO713" s="146">
        <v>45473</v>
      </c>
      <c r="AP713" s="149"/>
      <c r="AQ713" s="150">
        <v>1217615.57</v>
      </c>
      <c r="AR713" s="150">
        <v>119.01</v>
      </c>
      <c r="AS713" s="150">
        <v>1</v>
      </c>
      <c r="AT713" s="150">
        <v>1449.08429</v>
      </c>
      <c r="AU713" s="150">
        <v>1449.08429</v>
      </c>
      <c r="AV713" s="137"/>
      <c r="AW713" s="137"/>
      <c r="AX713" s="141"/>
      <c r="AY713" s="141" t="s">
        <v>17</v>
      </c>
      <c r="AZ713" s="144">
        <v>1.1827731658477383E-3</v>
      </c>
      <c r="BA713" s="144">
        <v>1.1093591144986596E-4</v>
      </c>
    </row>
    <row r="714" spans="1:53" ht="13.5" thickBot="1">
      <c r="A714" s="131">
        <v>8694</v>
      </c>
      <c r="B714" s="131">
        <v>12533</v>
      </c>
      <c r="C714" s="151"/>
      <c r="D714" s="141"/>
      <c r="E714" s="132" t="s">
        <v>3481</v>
      </c>
      <c r="F714" s="141">
        <v>11019892</v>
      </c>
      <c r="G714" s="141" t="s">
        <v>245</v>
      </c>
      <c r="H714" s="137" t="s">
        <v>865</v>
      </c>
      <c r="I714" s="141" t="s">
        <v>53</v>
      </c>
      <c r="J714" s="141"/>
      <c r="K714" s="141" t="s">
        <v>140</v>
      </c>
      <c r="L714" s="141" t="s">
        <v>62</v>
      </c>
      <c r="M714" s="141" t="s">
        <v>62</v>
      </c>
      <c r="N714" s="141"/>
      <c r="O714" s="142">
        <v>44763</v>
      </c>
      <c r="P714" s="141" t="s">
        <v>298</v>
      </c>
      <c r="Q714" s="141" t="s">
        <v>298</v>
      </c>
      <c r="R714" s="141" t="s">
        <v>298</v>
      </c>
      <c r="S714" s="141" t="s">
        <v>1206</v>
      </c>
      <c r="T714" s="143">
        <v>4.8099999999999996</v>
      </c>
      <c r="U714" s="138" t="s">
        <v>441</v>
      </c>
      <c r="V714" s="144">
        <v>0.06</v>
      </c>
      <c r="W714" s="141"/>
      <c r="X714" s="141"/>
      <c r="Y714" s="145"/>
      <c r="Z714" s="145">
        <v>8.1600000000000006E-2</v>
      </c>
      <c r="AA714" s="146">
        <v>47559</v>
      </c>
      <c r="AB714" s="141" t="s">
        <v>636</v>
      </c>
      <c r="AC714" s="141"/>
      <c r="AD714" s="147"/>
      <c r="AE714" s="149"/>
      <c r="AF714" s="146"/>
      <c r="AG714" s="141"/>
      <c r="AH714" s="141"/>
      <c r="AI714" s="138"/>
      <c r="AJ714" s="141" t="s">
        <v>55</v>
      </c>
      <c r="AK714" s="141" t="s">
        <v>791</v>
      </c>
      <c r="AL714" s="141"/>
      <c r="AM714" s="141" t="s">
        <v>305</v>
      </c>
      <c r="AN714" s="148">
        <v>45473</v>
      </c>
      <c r="AO714" s="146">
        <v>45473</v>
      </c>
      <c r="AP714" s="149"/>
      <c r="AQ714" s="150">
        <v>50000</v>
      </c>
      <c r="AR714" s="150">
        <v>93.37</v>
      </c>
      <c r="AS714" s="150">
        <v>1</v>
      </c>
      <c r="AT714" s="150">
        <v>46.685000000000002</v>
      </c>
      <c r="AU714" s="150">
        <v>46.685000000000002</v>
      </c>
      <c r="AV714" s="137"/>
      <c r="AW714" s="137"/>
      <c r="AX714" s="141"/>
      <c r="AY714" s="141" t="s">
        <v>17</v>
      </c>
      <c r="AZ714" s="144">
        <v>3.8105281817389427E-5</v>
      </c>
      <c r="BA714" s="144">
        <v>3.574010885203229E-6</v>
      </c>
    </row>
    <row r="715" spans="1:53" ht="13.5" thickBot="1">
      <c r="A715" s="131">
        <v>8694</v>
      </c>
      <c r="B715" s="131">
        <v>12533</v>
      </c>
      <c r="C715" s="151"/>
      <c r="D715" s="141"/>
      <c r="E715" s="132" t="s">
        <v>3482</v>
      </c>
      <c r="F715" s="141">
        <v>11019895</v>
      </c>
      <c r="G715" s="141" t="s">
        <v>245</v>
      </c>
      <c r="H715" s="137" t="s">
        <v>865</v>
      </c>
      <c r="I715" s="141" t="s">
        <v>53</v>
      </c>
      <c r="J715" s="141"/>
      <c r="K715" s="141" t="s">
        <v>140</v>
      </c>
      <c r="L715" s="141" t="s">
        <v>62</v>
      </c>
      <c r="M715" s="141" t="s">
        <v>62</v>
      </c>
      <c r="N715" s="141"/>
      <c r="O715" s="142">
        <v>44767</v>
      </c>
      <c r="P715" s="141" t="s">
        <v>298</v>
      </c>
      <c r="Q715" s="141" t="s">
        <v>298</v>
      </c>
      <c r="R715" s="141" t="s">
        <v>298</v>
      </c>
      <c r="S715" s="141" t="s">
        <v>1206</v>
      </c>
      <c r="T715" s="143">
        <v>4.8099999999999996</v>
      </c>
      <c r="U715" s="138" t="s">
        <v>441</v>
      </c>
      <c r="V715" s="144">
        <v>0.06</v>
      </c>
      <c r="W715" s="141"/>
      <c r="X715" s="141"/>
      <c r="Y715" s="145"/>
      <c r="Z715" s="145">
        <v>8.1500000000000003E-2</v>
      </c>
      <c r="AA715" s="146">
        <v>47559</v>
      </c>
      <c r="AB715" s="141" t="s">
        <v>636</v>
      </c>
      <c r="AC715" s="141"/>
      <c r="AD715" s="147"/>
      <c r="AE715" s="149"/>
      <c r="AF715" s="146"/>
      <c r="AG715" s="141"/>
      <c r="AH715" s="141"/>
      <c r="AI715" s="138"/>
      <c r="AJ715" s="141" t="s">
        <v>55</v>
      </c>
      <c r="AK715" s="141" t="s">
        <v>791</v>
      </c>
      <c r="AL715" s="141"/>
      <c r="AM715" s="141" t="s">
        <v>305</v>
      </c>
      <c r="AN715" s="148">
        <v>45473</v>
      </c>
      <c r="AO715" s="146">
        <v>45473</v>
      </c>
      <c r="AP715" s="149"/>
      <c r="AQ715" s="150">
        <v>125000</v>
      </c>
      <c r="AR715" s="150">
        <v>93.41</v>
      </c>
      <c r="AS715" s="150">
        <v>1</v>
      </c>
      <c r="AT715" s="150">
        <v>116.7625</v>
      </c>
      <c r="AU715" s="150">
        <v>116.7625</v>
      </c>
      <c r="AV715" s="137"/>
      <c r="AW715" s="137"/>
      <c r="AX715" s="141"/>
      <c r="AY715" s="141" t="s">
        <v>17</v>
      </c>
      <c r="AZ715" s="144">
        <v>9.5304015598220694E-5</v>
      </c>
      <c r="BA715" s="144">
        <v>8.9388550066090189E-6</v>
      </c>
    </row>
    <row r="716" spans="1:53" ht="13.5" thickBot="1">
      <c r="A716" s="131">
        <v>8694</v>
      </c>
      <c r="B716" s="131">
        <v>12533</v>
      </c>
      <c r="C716" s="151"/>
      <c r="D716" s="141"/>
      <c r="E716" s="132" t="s">
        <v>3484</v>
      </c>
      <c r="F716" s="141">
        <v>11019897</v>
      </c>
      <c r="G716" s="141" t="s">
        <v>245</v>
      </c>
      <c r="H716" s="137"/>
      <c r="I716" s="141" t="s">
        <v>53</v>
      </c>
      <c r="J716" s="141"/>
      <c r="K716" s="141" t="s">
        <v>140</v>
      </c>
      <c r="L716" s="141" t="s">
        <v>62</v>
      </c>
      <c r="M716" s="141" t="s">
        <v>62</v>
      </c>
      <c r="N716" s="141"/>
      <c r="O716" s="142">
        <v>44781</v>
      </c>
      <c r="P716" s="141" t="s">
        <v>298</v>
      </c>
      <c r="Q716" s="141" t="s">
        <v>298</v>
      </c>
      <c r="R716" s="141" t="s">
        <v>298</v>
      </c>
      <c r="S716" s="141" t="s">
        <v>1206</v>
      </c>
      <c r="T716" s="143">
        <v>1</v>
      </c>
      <c r="U716" s="138" t="s">
        <v>442</v>
      </c>
      <c r="V716" s="144">
        <v>0</v>
      </c>
      <c r="W716" s="141"/>
      <c r="X716" s="141"/>
      <c r="Y716" s="145"/>
      <c r="Z716" s="145">
        <v>0</v>
      </c>
      <c r="AA716" s="146"/>
      <c r="AB716" s="141" t="s">
        <v>636</v>
      </c>
      <c r="AC716" s="141"/>
      <c r="AD716" s="147"/>
      <c r="AE716" s="149"/>
      <c r="AF716" s="146" t="s">
        <v>3373</v>
      </c>
      <c r="AG716" s="141"/>
      <c r="AH716" s="141"/>
      <c r="AI716" s="138"/>
      <c r="AJ716" s="141" t="s">
        <v>55</v>
      </c>
      <c r="AK716" s="141" t="s">
        <v>791</v>
      </c>
      <c r="AL716" s="141"/>
      <c r="AM716" s="141" t="s">
        <v>305</v>
      </c>
      <c r="AN716" s="148">
        <v>45473</v>
      </c>
      <c r="AO716" s="146">
        <v>45473</v>
      </c>
      <c r="AP716" s="149"/>
      <c r="AQ716" s="150">
        <v>-0.01</v>
      </c>
      <c r="AR716" s="150">
        <v>99.87</v>
      </c>
      <c r="AS716" s="150">
        <v>1</v>
      </c>
      <c r="AT716" s="150">
        <v>-1.0000000000000001E-5</v>
      </c>
      <c r="AU716" s="150">
        <v>-1.0000000000000001E-5</v>
      </c>
      <c r="AV716" s="137"/>
      <c r="AW716" s="137"/>
      <c r="AX716" s="141"/>
      <c r="AY716" s="141" t="s">
        <v>17</v>
      </c>
      <c r="AZ716" s="144">
        <v>-8.1622109494247467E-12</v>
      </c>
      <c r="BA716" s="144">
        <v>-7.6555872018918904E-13</v>
      </c>
    </row>
    <row r="717" spans="1:53" ht="13.5" thickBot="1">
      <c r="A717" s="131">
        <v>8694</v>
      </c>
      <c r="B717" s="131">
        <v>12533</v>
      </c>
      <c r="C717" s="151"/>
      <c r="D717" s="141"/>
      <c r="E717" s="132" t="s">
        <v>3485</v>
      </c>
      <c r="F717" s="141">
        <v>11019903</v>
      </c>
      <c r="G717" s="141" t="s">
        <v>245</v>
      </c>
      <c r="H717" s="137" t="s">
        <v>865</v>
      </c>
      <c r="I717" s="141" t="s">
        <v>53</v>
      </c>
      <c r="J717" s="141"/>
      <c r="K717" s="141" t="s">
        <v>140</v>
      </c>
      <c r="L717" s="141" t="s">
        <v>62</v>
      </c>
      <c r="M717" s="141" t="s">
        <v>62</v>
      </c>
      <c r="N717" s="141"/>
      <c r="O717" s="142">
        <v>44791</v>
      </c>
      <c r="P717" s="141" t="s">
        <v>298</v>
      </c>
      <c r="Q717" s="141" t="s">
        <v>298</v>
      </c>
      <c r="R717" s="141" t="s">
        <v>298</v>
      </c>
      <c r="S717" s="141" t="s">
        <v>1206</v>
      </c>
      <c r="T717" s="143">
        <v>4.8099999999999996</v>
      </c>
      <c r="U717" s="138" t="s">
        <v>441</v>
      </c>
      <c r="V717" s="144">
        <v>0.1</v>
      </c>
      <c r="W717" s="141"/>
      <c r="X717" s="141"/>
      <c r="Y717" s="145"/>
      <c r="Z717" s="145">
        <v>8.43E-2</v>
      </c>
      <c r="AA717" s="146">
        <v>47559</v>
      </c>
      <c r="AB717" s="141" t="s">
        <v>636</v>
      </c>
      <c r="AC717" s="141"/>
      <c r="AD717" s="147"/>
      <c r="AE717" s="149"/>
      <c r="AF717" s="146"/>
      <c r="AG717" s="141"/>
      <c r="AH717" s="141"/>
      <c r="AI717" s="138"/>
      <c r="AJ717" s="141" t="s">
        <v>55</v>
      </c>
      <c r="AK717" s="141" t="s">
        <v>791</v>
      </c>
      <c r="AL717" s="141"/>
      <c r="AM717" s="141" t="s">
        <v>305</v>
      </c>
      <c r="AN717" s="148">
        <v>45473</v>
      </c>
      <c r="AO717" s="146">
        <v>45473</v>
      </c>
      <c r="AP717" s="149"/>
      <c r="AQ717" s="150">
        <v>100000</v>
      </c>
      <c r="AR717" s="150">
        <v>92.25</v>
      </c>
      <c r="AS717" s="150">
        <v>1</v>
      </c>
      <c r="AT717" s="150">
        <v>92.25</v>
      </c>
      <c r="AU717" s="150">
        <v>92.25</v>
      </c>
      <c r="AV717" s="137"/>
      <c r="AW717" s="137"/>
      <c r="AX717" s="141"/>
      <c r="AY717" s="141" t="s">
        <v>17</v>
      </c>
      <c r="AZ717" s="144">
        <v>7.5296396008443274E-5</v>
      </c>
      <c r="BA717" s="144">
        <v>7.0622791937452691E-6</v>
      </c>
    </row>
    <row r="718" spans="1:53" ht="13.5" thickBot="1">
      <c r="A718" s="131">
        <v>8694</v>
      </c>
      <c r="B718" s="131">
        <v>12533</v>
      </c>
      <c r="C718" s="151"/>
      <c r="D718" s="141"/>
      <c r="E718" s="132" t="s">
        <v>3486</v>
      </c>
      <c r="F718" s="141">
        <v>11019909</v>
      </c>
      <c r="G718" s="141" t="s">
        <v>245</v>
      </c>
      <c r="H718" s="137" t="s">
        <v>865</v>
      </c>
      <c r="I718" s="141" t="s">
        <v>53</v>
      </c>
      <c r="J718" s="141"/>
      <c r="K718" s="141" t="s">
        <v>140</v>
      </c>
      <c r="L718" s="141" t="s">
        <v>62</v>
      </c>
      <c r="M718" s="141" t="s">
        <v>62</v>
      </c>
      <c r="N718" s="141"/>
      <c r="O718" s="142">
        <v>44824</v>
      </c>
      <c r="P718" s="141" t="s">
        <v>298</v>
      </c>
      <c r="Q718" s="141" t="s">
        <v>298</v>
      </c>
      <c r="R718" s="141" t="s">
        <v>298</v>
      </c>
      <c r="S718" s="141" t="s">
        <v>1206</v>
      </c>
      <c r="T718" s="143">
        <v>4.83</v>
      </c>
      <c r="U718" s="138" t="s">
        <v>441</v>
      </c>
      <c r="V718" s="144">
        <v>0.06</v>
      </c>
      <c r="W718" s="141"/>
      <c r="X718" s="141"/>
      <c r="Y718" s="145"/>
      <c r="Z718" s="145">
        <v>7.4700000000000003E-2</v>
      </c>
      <c r="AA718" s="146">
        <v>47559</v>
      </c>
      <c r="AB718" s="141" t="s">
        <v>636</v>
      </c>
      <c r="AC718" s="141"/>
      <c r="AD718" s="147"/>
      <c r="AE718" s="149"/>
      <c r="AF718" s="146"/>
      <c r="AG718" s="141"/>
      <c r="AH718" s="141"/>
      <c r="AI718" s="138"/>
      <c r="AJ718" s="141" t="s">
        <v>55</v>
      </c>
      <c r="AK718" s="141" t="s">
        <v>791</v>
      </c>
      <c r="AL718" s="141"/>
      <c r="AM718" s="141" t="s">
        <v>305</v>
      </c>
      <c r="AN718" s="148">
        <v>45473</v>
      </c>
      <c r="AO718" s="146">
        <v>45473</v>
      </c>
      <c r="AP718" s="149"/>
      <c r="AQ718" s="150">
        <v>86250</v>
      </c>
      <c r="AR718" s="150">
        <v>96.28</v>
      </c>
      <c r="AS718" s="150">
        <v>1</v>
      </c>
      <c r="AT718" s="150">
        <v>83.041499999999999</v>
      </c>
      <c r="AU718" s="150">
        <v>83.041499999999999</v>
      </c>
      <c r="AV718" s="137"/>
      <c r="AW718" s="137"/>
      <c r="AX718" s="141"/>
      <c r="AY718" s="141" t="s">
        <v>17</v>
      </c>
      <c r="AZ718" s="144">
        <v>6.7780224055665505E-5</v>
      </c>
      <c r="BA718" s="144">
        <v>6.3573144462590542E-6</v>
      </c>
    </row>
    <row r="719" spans="1:53" ht="13.5" thickBot="1">
      <c r="A719" s="131">
        <v>8694</v>
      </c>
      <c r="B719" s="131">
        <v>12533</v>
      </c>
      <c r="C719" s="151"/>
      <c r="D719" s="141"/>
      <c r="E719" s="132" t="s">
        <v>3565</v>
      </c>
      <c r="F719" s="141">
        <v>11019917</v>
      </c>
      <c r="G719" s="141" t="s">
        <v>245</v>
      </c>
      <c r="H719" s="137" t="s">
        <v>865</v>
      </c>
      <c r="I719" s="141" t="s">
        <v>53</v>
      </c>
      <c r="J719" s="141"/>
      <c r="K719" s="141" t="s">
        <v>257</v>
      </c>
      <c r="L719" s="141" t="s">
        <v>62</v>
      </c>
      <c r="M719" s="141" t="s">
        <v>62</v>
      </c>
      <c r="N719" s="141"/>
      <c r="O719" s="142">
        <v>44852</v>
      </c>
      <c r="P719" s="141" t="s">
        <v>298</v>
      </c>
      <c r="Q719" s="141" t="s">
        <v>298</v>
      </c>
      <c r="R719" s="141" t="s">
        <v>298</v>
      </c>
      <c r="S719" s="141" t="s">
        <v>1206</v>
      </c>
      <c r="T719" s="143">
        <v>2.69</v>
      </c>
      <c r="U719" s="138" t="s">
        <v>3252</v>
      </c>
      <c r="V719" s="144">
        <v>0.08</v>
      </c>
      <c r="W719" s="141"/>
      <c r="X719" s="141"/>
      <c r="Y719" s="145"/>
      <c r="Z719" s="145">
        <v>8.7800000000000003E-2</v>
      </c>
      <c r="AA719" s="146">
        <v>46568</v>
      </c>
      <c r="AB719" s="141" t="s">
        <v>636</v>
      </c>
      <c r="AC719" s="141"/>
      <c r="AD719" s="147"/>
      <c r="AE719" s="149"/>
      <c r="AF719" s="146"/>
      <c r="AG719" s="141"/>
      <c r="AH719" s="141"/>
      <c r="AI719" s="138"/>
      <c r="AJ719" s="141" t="s">
        <v>55</v>
      </c>
      <c r="AK719" s="141" t="s">
        <v>791</v>
      </c>
      <c r="AL719" s="141"/>
      <c r="AM719" s="141" t="s">
        <v>305</v>
      </c>
      <c r="AN719" s="148">
        <v>45473</v>
      </c>
      <c r="AO719" s="146">
        <v>45473</v>
      </c>
      <c r="AP719" s="149"/>
      <c r="AQ719" s="150">
        <v>952000</v>
      </c>
      <c r="AR719" s="150">
        <v>98.67</v>
      </c>
      <c r="AS719" s="150">
        <v>1</v>
      </c>
      <c r="AT719" s="150">
        <v>939.33839999999998</v>
      </c>
      <c r="AU719" s="150">
        <v>939.33839999999998</v>
      </c>
      <c r="AV719" s="137"/>
      <c r="AW719" s="137"/>
      <c r="AX719" s="141"/>
      <c r="AY719" s="141" t="s">
        <v>17</v>
      </c>
      <c r="AZ719" s="144">
        <v>7.6670781736951218E-4</v>
      </c>
      <c r="BA719" s="144">
        <v>7.1911870332856047E-5</v>
      </c>
    </row>
    <row r="720" spans="1:53" ht="13.5" thickBot="1">
      <c r="A720" s="131">
        <v>8694</v>
      </c>
      <c r="B720" s="131">
        <v>12533</v>
      </c>
      <c r="C720" s="151"/>
      <c r="D720" s="141"/>
      <c r="E720" s="132" t="s">
        <v>3566</v>
      </c>
      <c r="F720" s="141">
        <v>11019918</v>
      </c>
      <c r="G720" s="141" t="s">
        <v>245</v>
      </c>
      <c r="H720" s="137" t="s">
        <v>865</v>
      </c>
      <c r="I720" s="141" t="s">
        <v>53</v>
      </c>
      <c r="J720" s="141"/>
      <c r="K720" s="141" t="s">
        <v>257</v>
      </c>
      <c r="L720" s="141" t="s">
        <v>62</v>
      </c>
      <c r="M720" s="141" t="s">
        <v>62</v>
      </c>
      <c r="N720" s="141"/>
      <c r="O720" s="142">
        <v>44852</v>
      </c>
      <c r="P720" s="141" t="s">
        <v>298</v>
      </c>
      <c r="Q720" s="141" t="s">
        <v>298</v>
      </c>
      <c r="R720" s="141" t="s">
        <v>298</v>
      </c>
      <c r="S720" s="141" t="s">
        <v>1206</v>
      </c>
      <c r="T720" s="143">
        <v>2.69</v>
      </c>
      <c r="U720" s="138" t="s">
        <v>3252</v>
      </c>
      <c r="V720" s="144">
        <v>0.08</v>
      </c>
      <c r="W720" s="141"/>
      <c r="X720" s="141"/>
      <c r="Y720" s="145"/>
      <c r="Z720" s="145">
        <v>8.7800000000000003E-2</v>
      </c>
      <c r="AA720" s="146">
        <v>46568</v>
      </c>
      <c r="AB720" s="141" t="s">
        <v>636</v>
      </c>
      <c r="AC720" s="141"/>
      <c r="AD720" s="147"/>
      <c r="AE720" s="149"/>
      <c r="AF720" s="146"/>
      <c r="AG720" s="141"/>
      <c r="AH720" s="141"/>
      <c r="AI720" s="138"/>
      <c r="AJ720" s="141" t="s">
        <v>55</v>
      </c>
      <c r="AK720" s="141" t="s">
        <v>791</v>
      </c>
      <c r="AL720" s="141"/>
      <c r="AM720" s="141" t="s">
        <v>305</v>
      </c>
      <c r="AN720" s="148">
        <v>45473</v>
      </c>
      <c r="AO720" s="146">
        <v>45473</v>
      </c>
      <c r="AP720" s="149"/>
      <c r="AQ720" s="150">
        <v>226100</v>
      </c>
      <c r="AR720" s="150">
        <v>98.67</v>
      </c>
      <c r="AS720" s="150">
        <v>1</v>
      </c>
      <c r="AT720" s="150">
        <v>223.09287</v>
      </c>
      <c r="AU720" s="150">
        <v>223.09287</v>
      </c>
      <c r="AV720" s="137"/>
      <c r="AW720" s="137"/>
      <c r="AX720" s="141"/>
      <c r="AY720" s="141" t="s">
        <v>17</v>
      </c>
      <c r="AZ720" s="144">
        <v>1.8209310662525914E-4</v>
      </c>
      <c r="BA720" s="144">
        <v>1.7079069204053312E-5</v>
      </c>
    </row>
    <row r="721" spans="1:53" ht="13.5" thickBot="1">
      <c r="A721" s="131">
        <v>8694</v>
      </c>
      <c r="B721" s="131">
        <v>12533</v>
      </c>
      <c r="C721" s="151"/>
      <c r="D721" s="141"/>
      <c r="E721" s="132" t="s">
        <v>3567</v>
      </c>
      <c r="F721" s="141">
        <v>11019922</v>
      </c>
      <c r="G721" s="141" t="s">
        <v>245</v>
      </c>
      <c r="H721" s="137" t="s">
        <v>865</v>
      </c>
      <c r="I721" s="141" t="s">
        <v>53</v>
      </c>
      <c r="J721" s="141"/>
      <c r="K721" s="141" t="s">
        <v>257</v>
      </c>
      <c r="L721" s="141" t="s">
        <v>62</v>
      </c>
      <c r="M721" s="141" t="s">
        <v>62</v>
      </c>
      <c r="N721" s="141"/>
      <c r="O721" s="142">
        <v>44875</v>
      </c>
      <c r="P721" s="141" t="s">
        <v>298</v>
      </c>
      <c r="Q721" s="141" t="s">
        <v>298</v>
      </c>
      <c r="R721" s="141" t="s">
        <v>298</v>
      </c>
      <c r="S721" s="141" t="s">
        <v>1206</v>
      </c>
      <c r="T721" s="143">
        <v>2.69</v>
      </c>
      <c r="U721" s="138" t="s">
        <v>3252</v>
      </c>
      <c r="V721" s="144">
        <v>0.08</v>
      </c>
      <c r="W721" s="141"/>
      <c r="X721" s="141"/>
      <c r="Y721" s="145"/>
      <c r="Z721" s="145">
        <v>8.7999999999999995E-2</v>
      </c>
      <c r="AA721" s="146">
        <v>46568</v>
      </c>
      <c r="AB721" s="141" t="s">
        <v>636</v>
      </c>
      <c r="AC721" s="141"/>
      <c r="AD721" s="147"/>
      <c r="AE721" s="149"/>
      <c r="AF721" s="146"/>
      <c r="AG721" s="141"/>
      <c r="AH721" s="141"/>
      <c r="AI721" s="138"/>
      <c r="AJ721" s="141" t="s">
        <v>55</v>
      </c>
      <c r="AK721" s="141" t="s">
        <v>791</v>
      </c>
      <c r="AL721" s="141"/>
      <c r="AM721" s="141" t="s">
        <v>305</v>
      </c>
      <c r="AN721" s="148">
        <v>45473</v>
      </c>
      <c r="AO721" s="146">
        <v>45473</v>
      </c>
      <c r="AP721" s="149"/>
      <c r="AQ721" s="150">
        <v>44800</v>
      </c>
      <c r="AR721" s="150">
        <v>98.63</v>
      </c>
      <c r="AS721" s="150">
        <v>1</v>
      </c>
      <c r="AT721" s="150">
        <v>44.186239999999998</v>
      </c>
      <c r="AU721" s="150">
        <v>44.186239999999998</v>
      </c>
      <c r="AV721" s="137"/>
      <c r="AW721" s="137"/>
      <c r="AX721" s="141"/>
      <c r="AY721" s="141" t="s">
        <v>17</v>
      </c>
      <c r="AZ721" s="144">
        <v>3.6065741194190965E-5</v>
      </c>
      <c r="BA721" s="144">
        <v>3.3827161344372351E-6</v>
      </c>
    </row>
    <row r="722" spans="1:53" ht="13.5" thickBot="1">
      <c r="A722" s="131">
        <v>8694</v>
      </c>
      <c r="B722" s="131">
        <v>12533</v>
      </c>
      <c r="C722" s="151"/>
      <c r="D722" s="141"/>
      <c r="E722" s="132" t="s">
        <v>3568</v>
      </c>
      <c r="F722" s="141">
        <v>11019923</v>
      </c>
      <c r="G722" s="141" t="s">
        <v>245</v>
      </c>
      <c r="H722" s="137" t="s">
        <v>865</v>
      </c>
      <c r="I722" s="141" t="s">
        <v>53</v>
      </c>
      <c r="J722" s="141"/>
      <c r="K722" s="141" t="s">
        <v>257</v>
      </c>
      <c r="L722" s="141" t="s">
        <v>62</v>
      </c>
      <c r="M722" s="141" t="s">
        <v>62</v>
      </c>
      <c r="N722" s="141"/>
      <c r="O722" s="142">
        <v>44875</v>
      </c>
      <c r="P722" s="141" t="s">
        <v>298</v>
      </c>
      <c r="Q722" s="141" t="s">
        <v>298</v>
      </c>
      <c r="R722" s="141" t="s">
        <v>298</v>
      </c>
      <c r="S722" s="141" t="s">
        <v>1206</v>
      </c>
      <c r="T722" s="143">
        <v>2.69</v>
      </c>
      <c r="U722" s="138" t="s">
        <v>3252</v>
      </c>
      <c r="V722" s="144">
        <v>0.08</v>
      </c>
      <c r="W722" s="141"/>
      <c r="X722" s="141"/>
      <c r="Y722" s="145"/>
      <c r="Z722" s="145">
        <v>8.7999999999999995E-2</v>
      </c>
      <c r="AA722" s="146">
        <v>46568</v>
      </c>
      <c r="AB722" s="141" t="s">
        <v>636</v>
      </c>
      <c r="AC722" s="141"/>
      <c r="AD722" s="147"/>
      <c r="AE722" s="149"/>
      <c r="AF722" s="146"/>
      <c r="AG722" s="141"/>
      <c r="AH722" s="141"/>
      <c r="AI722" s="138"/>
      <c r="AJ722" s="141" t="s">
        <v>55</v>
      </c>
      <c r="AK722" s="141" t="s">
        <v>791</v>
      </c>
      <c r="AL722" s="141"/>
      <c r="AM722" s="141" t="s">
        <v>305</v>
      </c>
      <c r="AN722" s="148">
        <v>45473</v>
      </c>
      <c r="AO722" s="146">
        <v>45473</v>
      </c>
      <c r="AP722" s="149"/>
      <c r="AQ722" s="150">
        <v>467320</v>
      </c>
      <c r="AR722" s="150">
        <v>98.63</v>
      </c>
      <c r="AS722" s="150">
        <v>1</v>
      </c>
      <c r="AT722" s="150">
        <v>460.91771999999997</v>
      </c>
      <c r="AU722" s="150">
        <v>460.91771999999997</v>
      </c>
      <c r="AV722" s="137"/>
      <c r="AW722" s="137"/>
      <c r="AX722" s="141"/>
      <c r="AY722" s="141" t="s">
        <v>17</v>
      </c>
      <c r="AZ722" s="144">
        <v>3.762107660967889E-4</v>
      </c>
      <c r="BA722" s="144">
        <v>3.5285957983571897E-5</v>
      </c>
    </row>
    <row r="723" spans="1:53" ht="13.5" thickBot="1">
      <c r="A723" s="131">
        <v>8694</v>
      </c>
      <c r="B723" s="131">
        <v>12533</v>
      </c>
      <c r="C723" s="151"/>
      <c r="D723" s="141"/>
      <c r="E723" s="132" t="s">
        <v>3569</v>
      </c>
      <c r="F723" s="141">
        <v>11019925</v>
      </c>
      <c r="G723" s="141" t="s">
        <v>245</v>
      </c>
      <c r="H723" s="137" t="s">
        <v>865</v>
      </c>
      <c r="I723" s="141" t="s">
        <v>53</v>
      </c>
      <c r="J723" s="141"/>
      <c r="K723" s="141" t="s">
        <v>257</v>
      </c>
      <c r="L723" s="141" t="s">
        <v>62</v>
      </c>
      <c r="M723" s="141" t="s">
        <v>62</v>
      </c>
      <c r="N723" s="141"/>
      <c r="O723" s="142">
        <v>44875</v>
      </c>
      <c r="P723" s="141" t="s">
        <v>298</v>
      </c>
      <c r="Q723" s="141" t="s">
        <v>298</v>
      </c>
      <c r="R723" s="141" t="s">
        <v>298</v>
      </c>
      <c r="S723" s="141" t="s">
        <v>1206</v>
      </c>
      <c r="T723" s="143">
        <v>2.69</v>
      </c>
      <c r="U723" s="138" t="s">
        <v>3252</v>
      </c>
      <c r="V723" s="144">
        <v>0.08</v>
      </c>
      <c r="W723" s="141"/>
      <c r="X723" s="141"/>
      <c r="Y723" s="145"/>
      <c r="Z723" s="145">
        <v>8.7999999999999995E-2</v>
      </c>
      <c r="AA723" s="146">
        <v>46568</v>
      </c>
      <c r="AB723" s="141" t="s">
        <v>636</v>
      </c>
      <c r="AC723" s="141"/>
      <c r="AD723" s="147"/>
      <c r="AE723" s="149"/>
      <c r="AF723" s="146"/>
      <c r="AG723" s="141"/>
      <c r="AH723" s="141"/>
      <c r="AI723" s="138"/>
      <c r="AJ723" s="141" t="s">
        <v>55</v>
      </c>
      <c r="AK723" s="141" t="s">
        <v>791</v>
      </c>
      <c r="AL723" s="141"/>
      <c r="AM723" s="141" t="s">
        <v>305</v>
      </c>
      <c r="AN723" s="148">
        <v>45473</v>
      </c>
      <c r="AO723" s="146">
        <v>45473</v>
      </c>
      <c r="AP723" s="149"/>
      <c r="AQ723" s="150">
        <v>35000</v>
      </c>
      <c r="AR723" s="150">
        <v>98.63</v>
      </c>
      <c r="AS723" s="150">
        <v>1</v>
      </c>
      <c r="AT723" s="150">
        <v>34.520499999999998</v>
      </c>
      <c r="AU723" s="150">
        <v>34.520499999999998</v>
      </c>
      <c r="AV723" s="137"/>
      <c r="AW723" s="137"/>
      <c r="AX723" s="141"/>
      <c r="AY723" s="141" t="s">
        <v>17</v>
      </c>
      <c r="AZ723" s="144">
        <v>2.8176360307961692E-5</v>
      </c>
      <c r="BA723" s="144">
        <v>2.6427469800290899E-6</v>
      </c>
    </row>
    <row r="724" spans="1:53" ht="13.5" thickBot="1">
      <c r="A724" s="131">
        <v>8694</v>
      </c>
      <c r="B724" s="131">
        <v>12533</v>
      </c>
      <c r="C724" s="151"/>
      <c r="D724" s="141"/>
      <c r="E724" s="132" t="s">
        <v>3570</v>
      </c>
      <c r="F724" s="141">
        <v>11019926</v>
      </c>
      <c r="G724" s="141" t="s">
        <v>245</v>
      </c>
      <c r="H724" s="137" t="s">
        <v>865</v>
      </c>
      <c r="I724" s="141" t="s">
        <v>53</v>
      </c>
      <c r="J724" s="141"/>
      <c r="K724" s="141" t="s">
        <v>257</v>
      </c>
      <c r="L724" s="141" t="s">
        <v>62</v>
      </c>
      <c r="M724" s="141" t="s">
        <v>62</v>
      </c>
      <c r="N724" s="141"/>
      <c r="O724" s="142">
        <v>44875</v>
      </c>
      <c r="P724" s="141" t="s">
        <v>298</v>
      </c>
      <c r="Q724" s="141" t="s">
        <v>298</v>
      </c>
      <c r="R724" s="141" t="s">
        <v>298</v>
      </c>
      <c r="S724" s="141" t="s">
        <v>1206</v>
      </c>
      <c r="T724" s="143">
        <v>2.69</v>
      </c>
      <c r="U724" s="138" t="s">
        <v>3252</v>
      </c>
      <c r="V724" s="144">
        <v>0.08</v>
      </c>
      <c r="W724" s="141"/>
      <c r="X724" s="141"/>
      <c r="Y724" s="145"/>
      <c r="Z724" s="145">
        <v>8.7999999999999995E-2</v>
      </c>
      <c r="AA724" s="146">
        <v>46568</v>
      </c>
      <c r="AB724" s="141" t="s">
        <v>636</v>
      </c>
      <c r="AC724" s="141"/>
      <c r="AD724" s="147"/>
      <c r="AE724" s="149"/>
      <c r="AF724" s="146"/>
      <c r="AG724" s="141"/>
      <c r="AH724" s="141"/>
      <c r="AI724" s="138"/>
      <c r="AJ724" s="141" t="s">
        <v>55</v>
      </c>
      <c r="AK724" s="141" t="s">
        <v>791</v>
      </c>
      <c r="AL724" s="141"/>
      <c r="AM724" s="141" t="s">
        <v>305</v>
      </c>
      <c r="AN724" s="148">
        <v>45473</v>
      </c>
      <c r="AO724" s="146">
        <v>45473</v>
      </c>
      <c r="AP724" s="149"/>
      <c r="AQ724" s="150">
        <v>112000</v>
      </c>
      <c r="AR724" s="150">
        <v>98.63</v>
      </c>
      <c r="AS724" s="150">
        <v>1</v>
      </c>
      <c r="AT724" s="150">
        <v>110.46559999999999</v>
      </c>
      <c r="AU724" s="150">
        <v>110.46559999999999</v>
      </c>
      <c r="AV724" s="137"/>
      <c r="AW724" s="137"/>
      <c r="AX724" s="141"/>
      <c r="AY724" s="141" t="s">
        <v>17</v>
      </c>
      <c r="AZ724" s="144">
        <v>9.0164352985477408E-5</v>
      </c>
      <c r="BA724" s="144">
        <v>8.4567903360930878E-6</v>
      </c>
    </row>
    <row r="725" spans="1:53" ht="13.5" thickBot="1">
      <c r="A725" s="131">
        <v>8694</v>
      </c>
      <c r="B725" s="131">
        <v>12533</v>
      </c>
      <c r="C725" s="151"/>
      <c r="D725" s="141"/>
      <c r="E725" s="132" t="s">
        <v>3571</v>
      </c>
      <c r="F725" s="141">
        <v>11019927</v>
      </c>
      <c r="G725" s="141" t="s">
        <v>245</v>
      </c>
      <c r="H725" s="137" t="s">
        <v>871</v>
      </c>
      <c r="I725" s="141" t="s">
        <v>53</v>
      </c>
      <c r="J725" s="141"/>
      <c r="K725" s="141" t="s">
        <v>140</v>
      </c>
      <c r="L725" s="141" t="s">
        <v>62</v>
      </c>
      <c r="M725" s="141" t="s">
        <v>62</v>
      </c>
      <c r="N725" s="141"/>
      <c r="O725" s="142">
        <v>44882</v>
      </c>
      <c r="P725" s="141" t="s">
        <v>1443</v>
      </c>
      <c r="Q725" s="141" t="s">
        <v>1334</v>
      </c>
      <c r="R725" s="141" t="s">
        <v>795</v>
      </c>
      <c r="S725" s="141" t="s">
        <v>1206</v>
      </c>
      <c r="T725" s="143">
        <v>4.0999999999999996</v>
      </c>
      <c r="U725" s="132" t="s">
        <v>3250</v>
      </c>
      <c r="V725" s="144">
        <v>4.3999999999999997E-2</v>
      </c>
      <c r="W725" s="141"/>
      <c r="X725" s="141"/>
      <c r="Y725" s="145"/>
      <c r="Z725" s="145">
        <v>5.3800000000000001E-2</v>
      </c>
      <c r="AA725" s="146">
        <v>47074</v>
      </c>
      <c r="AB725" s="141" t="s">
        <v>635</v>
      </c>
      <c r="AC725" s="141"/>
      <c r="AD725" s="147"/>
      <c r="AE725" s="149"/>
      <c r="AF725" s="146"/>
      <c r="AG725" s="141"/>
      <c r="AH725" s="141"/>
      <c r="AI725" s="138"/>
      <c r="AJ725" s="141" t="s">
        <v>55</v>
      </c>
      <c r="AK725" s="141" t="s">
        <v>791</v>
      </c>
      <c r="AL725" s="141"/>
      <c r="AM725" s="141" t="s">
        <v>305</v>
      </c>
      <c r="AN725" s="148">
        <v>45473</v>
      </c>
      <c r="AO725" s="146">
        <v>45473</v>
      </c>
      <c r="AP725" s="149"/>
      <c r="AQ725" s="150">
        <v>17500000</v>
      </c>
      <c r="AR725" s="150">
        <v>104.65</v>
      </c>
      <c r="AS725" s="150">
        <v>1</v>
      </c>
      <c r="AT725" s="150">
        <v>18313.75</v>
      </c>
      <c r="AU725" s="150">
        <v>18313.75</v>
      </c>
      <c r="AV725" s="137"/>
      <c r="AW725" s="137"/>
      <c r="AX725" s="141"/>
      <c r="AY725" s="141" t="s">
        <v>17</v>
      </c>
      <c r="AZ725" s="144">
        <v>1.4948069077502743E-2</v>
      </c>
      <c r="BA725" s="144">
        <v>1.402025101186476E-3</v>
      </c>
    </row>
    <row r="726" spans="1:53" ht="13.5" thickBot="1">
      <c r="A726" s="131">
        <v>8694</v>
      </c>
      <c r="B726" s="131">
        <v>12533</v>
      </c>
      <c r="C726" s="151"/>
      <c r="D726" s="141"/>
      <c r="E726" s="132" t="s">
        <v>3572</v>
      </c>
      <c r="F726" s="141">
        <v>11019928</v>
      </c>
      <c r="G726" s="141" t="s">
        <v>245</v>
      </c>
      <c r="H726" s="137" t="s">
        <v>865</v>
      </c>
      <c r="I726" s="141" t="s">
        <v>53</v>
      </c>
      <c r="J726" s="141"/>
      <c r="K726" s="141" t="s">
        <v>257</v>
      </c>
      <c r="L726" s="141" t="s">
        <v>62</v>
      </c>
      <c r="M726" s="141" t="s">
        <v>62</v>
      </c>
      <c r="N726" s="141"/>
      <c r="O726" s="142">
        <v>44892</v>
      </c>
      <c r="P726" s="141" t="s">
        <v>298</v>
      </c>
      <c r="Q726" s="141" t="s">
        <v>298</v>
      </c>
      <c r="R726" s="141" t="s">
        <v>298</v>
      </c>
      <c r="S726" s="141" t="s">
        <v>1206</v>
      </c>
      <c r="T726" s="143">
        <v>2.69</v>
      </c>
      <c r="U726" s="138" t="s">
        <v>3252</v>
      </c>
      <c r="V726" s="144">
        <v>0.08</v>
      </c>
      <c r="W726" s="141"/>
      <c r="X726" s="141"/>
      <c r="Y726" s="145"/>
      <c r="Z726" s="145">
        <v>8.7900000000000006E-2</v>
      </c>
      <c r="AA726" s="146">
        <v>46568</v>
      </c>
      <c r="AB726" s="141" t="s">
        <v>636</v>
      </c>
      <c r="AC726" s="141"/>
      <c r="AD726" s="147"/>
      <c r="AE726" s="149"/>
      <c r="AF726" s="146"/>
      <c r="AG726" s="141"/>
      <c r="AH726" s="141"/>
      <c r="AI726" s="138"/>
      <c r="AJ726" s="141" t="s">
        <v>55</v>
      </c>
      <c r="AK726" s="141" t="s">
        <v>791</v>
      </c>
      <c r="AL726" s="141"/>
      <c r="AM726" s="141" t="s">
        <v>305</v>
      </c>
      <c r="AN726" s="148">
        <v>45473</v>
      </c>
      <c r="AO726" s="146">
        <v>45473</v>
      </c>
      <c r="AP726" s="149"/>
      <c r="AQ726" s="150">
        <v>112000</v>
      </c>
      <c r="AR726" s="150">
        <v>98.65</v>
      </c>
      <c r="AS726" s="150">
        <v>1</v>
      </c>
      <c r="AT726" s="150">
        <v>110.488</v>
      </c>
      <c r="AU726" s="150">
        <v>110.488</v>
      </c>
      <c r="AV726" s="137"/>
      <c r="AW726" s="137"/>
      <c r="AX726" s="141"/>
      <c r="AY726" s="141" t="s">
        <v>17</v>
      </c>
      <c r="AZ726" s="144">
        <v>9.0182636338004125E-5</v>
      </c>
      <c r="BA726" s="144">
        <v>8.4585051876263113E-6</v>
      </c>
    </row>
    <row r="727" spans="1:53" ht="13.5" thickBot="1">
      <c r="A727" s="131">
        <v>8694</v>
      </c>
      <c r="B727" s="131">
        <v>12533</v>
      </c>
      <c r="C727" s="151"/>
      <c r="D727" s="141"/>
      <c r="E727" s="132" t="s">
        <v>3573</v>
      </c>
      <c r="F727" s="141">
        <v>11019929</v>
      </c>
      <c r="G727" s="141" t="s">
        <v>245</v>
      </c>
      <c r="H727" s="137" t="s">
        <v>865</v>
      </c>
      <c r="I727" s="141" t="s">
        <v>53</v>
      </c>
      <c r="J727" s="141"/>
      <c r="K727" s="141" t="s">
        <v>257</v>
      </c>
      <c r="L727" s="141" t="s">
        <v>62</v>
      </c>
      <c r="M727" s="141" t="s">
        <v>62</v>
      </c>
      <c r="N727" s="141"/>
      <c r="O727" s="142">
        <v>44892</v>
      </c>
      <c r="P727" s="141" t="s">
        <v>298</v>
      </c>
      <c r="Q727" s="141" t="s">
        <v>298</v>
      </c>
      <c r="R727" s="141" t="s">
        <v>298</v>
      </c>
      <c r="S727" s="141" t="s">
        <v>1206</v>
      </c>
      <c r="T727" s="143">
        <v>2.69</v>
      </c>
      <c r="U727" s="138" t="s">
        <v>3252</v>
      </c>
      <c r="V727" s="144">
        <v>0.08</v>
      </c>
      <c r="W727" s="141"/>
      <c r="X727" s="141"/>
      <c r="Y727" s="145"/>
      <c r="Z727" s="145">
        <v>8.7900000000000006E-2</v>
      </c>
      <c r="AA727" s="146">
        <v>46568</v>
      </c>
      <c r="AB727" s="141" t="s">
        <v>636</v>
      </c>
      <c r="AC727" s="141"/>
      <c r="AD727" s="147"/>
      <c r="AE727" s="149"/>
      <c r="AF727" s="146"/>
      <c r="AG727" s="141"/>
      <c r="AH727" s="141"/>
      <c r="AI727" s="138"/>
      <c r="AJ727" s="141" t="s">
        <v>55</v>
      </c>
      <c r="AK727" s="141" t="s">
        <v>791</v>
      </c>
      <c r="AL727" s="141"/>
      <c r="AM727" s="141" t="s">
        <v>305</v>
      </c>
      <c r="AN727" s="148">
        <v>45473</v>
      </c>
      <c r="AO727" s="146">
        <v>45473</v>
      </c>
      <c r="AP727" s="149"/>
      <c r="AQ727" s="150">
        <v>254800</v>
      </c>
      <c r="AR727" s="150">
        <v>98.65</v>
      </c>
      <c r="AS727" s="150">
        <v>1</v>
      </c>
      <c r="AT727" s="150">
        <v>251.36019999999999</v>
      </c>
      <c r="AU727" s="150">
        <v>251.36019999999999</v>
      </c>
      <c r="AV727" s="137"/>
      <c r="AW727" s="137"/>
      <c r="AX727" s="141"/>
      <c r="AY727" s="141" t="s">
        <v>17</v>
      </c>
      <c r="AZ727" s="144">
        <v>2.0516549766895939E-4</v>
      </c>
      <c r="BA727" s="144">
        <v>1.924309930184986E-5</v>
      </c>
    </row>
    <row r="728" spans="1:53" ht="13.5" thickBot="1">
      <c r="A728" s="131">
        <v>8694</v>
      </c>
      <c r="B728" s="131">
        <v>12533</v>
      </c>
      <c r="C728" s="151"/>
      <c r="D728" s="141"/>
      <c r="E728" s="132" t="s">
        <v>3487</v>
      </c>
      <c r="F728" s="141">
        <v>11019931</v>
      </c>
      <c r="G728" s="141" t="s">
        <v>245</v>
      </c>
      <c r="H728" s="137" t="s">
        <v>855</v>
      </c>
      <c r="I728" s="141" t="s">
        <v>53</v>
      </c>
      <c r="J728" s="141"/>
      <c r="K728" s="141" t="s">
        <v>140</v>
      </c>
      <c r="L728" s="141" t="s">
        <v>62</v>
      </c>
      <c r="M728" s="141" t="s">
        <v>62</v>
      </c>
      <c r="N728" s="141"/>
      <c r="O728" s="142">
        <v>44896</v>
      </c>
      <c r="P728" s="141" t="s">
        <v>298</v>
      </c>
      <c r="Q728" s="141" t="s">
        <v>298</v>
      </c>
      <c r="R728" s="141" t="s">
        <v>298</v>
      </c>
      <c r="S728" s="141" t="s">
        <v>1206</v>
      </c>
      <c r="T728" s="143">
        <v>3.42</v>
      </c>
      <c r="U728" s="138" t="s">
        <v>441</v>
      </c>
      <c r="V728" s="144">
        <v>3.7999999999999999E-2</v>
      </c>
      <c r="W728" s="141"/>
      <c r="X728" s="141"/>
      <c r="Y728" s="145"/>
      <c r="Z728" s="145">
        <v>7.6899999999999996E-2</v>
      </c>
      <c r="AA728" s="146">
        <v>47269</v>
      </c>
      <c r="AB728" s="141" t="s">
        <v>636</v>
      </c>
      <c r="AC728" s="141"/>
      <c r="AD728" s="147"/>
      <c r="AE728" s="149"/>
      <c r="AF728" s="146">
        <v>45047</v>
      </c>
      <c r="AG728" s="141"/>
      <c r="AH728" s="141"/>
      <c r="AI728" s="138"/>
      <c r="AJ728" s="141" t="s">
        <v>55</v>
      </c>
      <c r="AK728" s="141" t="s">
        <v>791</v>
      </c>
      <c r="AL728" s="141"/>
      <c r="AM728" s="141" t="s">
        <v>305</v>
      </c>
      <c r="AN728" s="148">
        <v>45473</v>
      </c>
      <c r="AO728" s="146">
        <v>45473</v>
      </c>
      <c r="AP728" s="149"/>
      <c r="AQ728" s="150">
        <v>4931506.8499999996</v>
      </c>
      <c r="AR728" s="150">
        <v>111.43</v>
      </c>
      <c r="AS728" s="150">
        <v>1</v>
      </c>
      <c r="AT728" s="150">
        <v>5495.1780799999997</v>
      </c>
      <c r="AU728" s="150">
        <v>5495.1780799999997</v>
      </c>
      <c r="AV728" s="137"/>
      <c r="AW728" s="137"/>
      <c r="AX728" s="141"/>
      <c r="AY728" s="141" t="s">
        <v>17</v>
      </c>
      <c r="AZ728" s="144">
        <v>4.4852802693614848E-3</v>
      </c>
      <c r="BA728" s="144">
        <v>4.2068814981364847E-4</v>
      </c>
    </row>
    <row r="729" spans="1:53" ht="13.5" thickBot="1">
      <c r="A729" s="131">
        <v>8694</v>
      </c>
      <c r="B729" s="131">
        <v>12533</v>
      </c>
      <c r="C729" s="151"/>
      <c r="D729" s="141"/>
      <c r="E729" s="132" t="s">
        <v>3574</v>
      </c>
      <c r="F729" s="141">
        <v>11019933</v>
      </c>
      <c r="G729" s="141" t="s">
        <v>245</v>
      </c>
      <c r="H729" s="137" t="s">
        <v>865</v>
      </c>
      <c r="I729" s="141" t="s">
        <v>53</v>
      </c>
      <c r="J729" s="141"/>
      <c r="K729" s="141" t="s">
        <v>257</v>
      </c>
      <c r="L729" s="141" t="s">
        <v>62</v>
      </c>
      <c r="M729" s="141" t="s">
        <v>62</v>
      </c>
      <c r="N729" s="141"/>
      <c r="O729" s="142">
        <v>44906</v>
      </c>
      <c r="P729" s="141" t="s">
        <v>298</v>
      </c>
      <c r="Q729" s="141" t="s">
        <v>298</v>
      </c>
      <c r="R729" s="141" t="s">
        <v>298</v>
      </c>
      <c r="S729" s="141" t="s">
        <v>1206</v>
      </c>
      <c r="T729" s="143">
        <v>3</v>
      </c>
      <c r="U729" s="138" t="s">
        <v>3252</v>
      </c>
      <c r="V729" s="144">
        <v>0.08</v>
      </c>
      <c r="W729" s="141"/>
      <c r="X729" s="141"/>
      <c r="Y729" s="145"/>
      <c r="Z729" s="145">
        <v>8.14E-2</v>
      </c>
      <c r="AA729" s="146">
        <v>46568</v>
      </c>
      <c r="AB729" s="141" t="s">
        <v>636</v>
      </c>
      <c r="AC729" s="141"/>
      <c r="AD729" s="147"/>
      <c r="AE729" s="149"/>
      <c r="AF729" s="146"/>
      <c r="AG729" s="141"/>
      <c r="AH729" s="141"/>
      <c r="AI729" s="138"/>
      <c r="AJ729" s="141" t="s">
        <v>55</v>
      </c>
      <c r="AK729" s="141" t="s">
        <v>791</v>
      </c>
      <c r="AL729" s="141"/>
      <c r="AM729" s="141" t="s">
        <v>305</v>
      </c>
      <c r="AN729" s="148">
        <v>45473</v>
      </c>
      <c r="AO729" s="146">
        <v>45473</v>
      </c>
      <c r="AP729" s="149"/>
      <c r="AQ729" s="150">
        <v>595000</v>
      </c>
      <c r="AR729" s="150">
        <v>100.25</v>
      </c>
      <c r="AS729" s="150">
        <v>1</v>
      </c>
      <c r="AT729" s="150">
        <v>596.48749999999995</v>
      </c>
      <c r="AU729" s="150">
        <v>596.48749999999995</v>
      </c>
      <c r="AV729" s="137"/>
      <c r="AW729" s="137"/>
      <c r="AX729" s="141"/>
      <c r="AY729" s="141" t="s">
        <v>17</v>
      </c>
      <c r="AZ729" s="144">
        <v>4.8686568036949925E-4</v>
      </c>
      <c r="BA729" s="144">
        <v>4.5664620710884887E-5</v>
      </c>
    </row>
    <row r="730" spans="1:53" ht="13.5" thickBot="1">
      <c r="A730" s="131">
        <v>8694</v>
      </c>
      <c r="B730" s="131">
        <v>12533</v>
      </c>
      <c r="C730" s="151"/>
      <c r="D730" s="141"/>
      <c r="E730" s="132" t="s">
        <v>3488</v>
      </c>
      <c r="F730" s="141">
        <v>11019936</v>
      </c>
      <c r="G730" s="141" t="s">
        <v>245</v>
      </c>
      <c r="H730" s="137" t="s">
        <v>865</v>
      </c>
      <c r="I730" s="141" t="s">
        <v>53</v>
      </c>
      <c r="J730" s="141"/>
      <c r="K730" s="141" t="s">
        <v>140</v>
      </c>
      <c r="L730" s="141" t="s">
        <v>62</v>
      </c>
      <c r="M730" s="141" t="s">
        <v>62</v>
      </c>
      <c r="N730" s="141"/>
      <c r="O730" s="142">
        <v>44917</v>
      </c>
      <c r="P730" s="141" t="s">
        <v>298</v>
      </c>
      <c r="Q730" s="141" t="s">
        <v>298</v>
      </c>
      <c r="R730" s="141" t="s">
        <v>298</v>
      </c>
      <c r="S730" s="141" t="s">
        <v>1206</v>
      </c>
      <c r="T730" s="143">
        <v>8</v>
      </c>
      <c r="U730" s="138" t="s">
        <v>441</v>
      </c>
      <c r="V730" s="144">
        <v>0.06</v>
      </c>
      <c r="W730" s="141"/>
      <c r="X730" s="141"/>
      <c r="Y730" s="145"/>
      <c r="Z730" s="145">
        <v>6.4600000000000005E-2</v>
      </c>
      <c r="AA730" s="146">
        <v>47559</v>
      </c>
      <c r="AB730" s="141" t="s">
        <v>636</v>
      </c>
      <c r="AC730" s="141"/>
      <c r="AD730" s="147"/>
      <c r="AE730" s="149"/>
      <c r="AF730" s="146"/>
      <c r="AG730" s="141"/>
      <c r="AH730" s="141"/>
      <c r="AI730" s="138"/>
      <c r="AJ730" s="141" t="s">
        <v>55</v>
      </c>
      <c r="AK730" s="141" t="s">
        <v>791</v>
      </c>
      <c r="AL730" s="141"/>
      <c r="AM730" s="141" t="s">
        <v>305</v>
      </c>
      <c r="AN730" s="148">
        <v>45473</v>
      </c>
      <c r="AO730" s="146">
        <v>45473</v>
      </c>
      <c r="AP730" s="149"/>
      <c r="AQ730" s="150">
        <v>270650</v>
      </c>
      <c r="AR730" s="150">
        <v>100.8</v>
      </c>
      <c r="AS730" s="150">
        <v>1</v>
      </c>
      <c r="AT730" s="150">
        <v>272.8152</v>
      </c>
      <c r="AU730" s="150">
        <v>272.8152</v>
      </c>
      <c r="AV730" s="137"/>
      <c r="AW730" s="137"/>
      <c r="AX730" s="141"/>
      <c r="AY730" s="141" t="s">
        <v>17</v>
      </c>
      <c r="AZ730" s="144">
        <v>2.2267752126095018E-4</v>
      </c>
      <c r="BA730" s="144">
        <v>2.0885605536015763E-5</v>
      </c>
    </row>
    <row r="731" spans="1:53" ht="13.5" thickBot="1">
      <c r="A731" s="131">
        <v>8694</v>
      </c>
      <c r="B731" s="131">
        <v>12533</v>
      </c>
      <c r="C731" s="151"/>
      <c r="D731" s="141"/>
      <c r="E731" s="132" t="s">
        <v>3575</v>
      </c>
      <c r="F731" s="141">
        <v>11019937</v>
      </c>
      <c r="G731" s="141" t="s">
        <v>245</v>
      </c>
      <c r="H731" s="137" t="s">
        <v>865</v>
      </c>
      <c r="I731" s="141" t="s">
        <v>53</v>
      </c>
      <c r="J731" s="141"/>
      <c r="K731" s="141" t="s">
        <v>257</v>
      </c>
      <c r="L731" s="141" t="s">
        <v>62</v>
      </c>
      <c r="M731" s="141" t="s">
        <v>62</v>
      </c>
      <c r="N731" s="141"/>
      <c r="O731" s="142">
        <v>44920</v>
      </c>
      <c r="P731" s="141" t="s">
        <v>298</v>
      </c>
      <c r="Q731" s="141" t="s">
        <v>298</v>
      </c>
      <c r="R731" s="141" t="s">
        <v>298</v>
      </c>
      <c r="S731" s="141" t="s">
        <v>1206</v>
      </c>
      <c r="T731" s="143">
        <v>2.7</v>
      </c>
      <c r="U731" s="138" t="s">
        <v>3252</v>
      </c>
      <c r="V731" s="144">
        <v>0.08</v>
      </c>
      <c r="W731" s="141"/>
      <c r="X731" s="141"/>
      <c r="Y731" s="145"/>
      <c r="Z731" s="145">
        <v>8.2400000000000001E-2</v>
      </c>
      <c r="AA731" s="146">
        <v>46568</v>
      </c>
      <c r="AB731" s="141" t="s">
        <v>636</v>
      </c>
      <c r="AC731" s="141"/>
      <c r="AD731" s="147"/>
      <c r="AE731" s="149"/>
      <c r="AF731" s="146"/>
      <c r="AG731" s="141"/>
      <c r="AH731" s="141"/>
      <c r="AI731" s="138"/>
      <c r="AJ731" s="141" t="s">
        <v>55</v>
      </c>
      <c r="AK731" s="141" t="s">
        <v>791</v>
      </c>
      <c r="AL731" s="141"/>
      <c r="AM731" s="141" t="s">
        <v>305</v>
      </c>
      <c r="AN731" s="148">
        <v>45473</v>
      </c>
      <c r="AO731" s="146">
        <v>45473</v>
      </c>
      <c r="AP731" s="149"/>
      <c r="AQ731" s="150">
        <v>753900</v>
      </c>
      <c r="AR731" s="150">
        <v>100</v>
      </c>
      <c r="AS731" s="150">
        <v>1</v>
      </c>
      <c r="AT731" s="150">
        <v>753.9</v>
      </c>
      <c r="AU731" s="150">
        <v>753.9</v>
      </c>
      <c r="AV731" s="137"/>
      <c r="AW731" s="137"/>
      <c r="AX731" s="141"/>
      <c r="AY731" s="141" t="s">
        <v>17</v>
      </c>
      <c r="AZ731" s="144">
        <v>6.1534908347713152E-4</v>
      </c>
      <c r="BA731" s="144">
        <v>5.7715471915062961E-5</v>
      </c>
    </row>
    <row r="732" spans="1:53" ht="13.5" thickBot="1">
      <c r="A732" s="131">
        <v>8694</v>
      </c>
      <c r="B732" s="131">
        <v>12533</v>
      </c>
      <c r="C732" s="151"/>
      <c r="D732" s="141"/>
      <c r="E732" s="132" t="s">
        <v>3489</v>
      </c>
      <c r="F732" s="141">
        <v>11019979</v>
      </c>
      <c r="G732" s="141" t="s">
        <v>245</v>
      </c>
      <c r="H732" s="137" t="s">
        <v>865</v>
      </c>
      <c r="I732" s="141" t="s">
        <v>53</v>
      </c>
      <c r="J732" s="141"/>
      <c r="K732" s="141" t="s">
        <v>140</v>
      </c>
      <c r="L732" s="141" t="s">
        <v>62</v>
      </c>
      <c r="M732" s="141" t="s">
        <v>62</v>
      </c>
      <c r="N732" s="141"/>
      <c r="O732" s="142">
        <v>44861</v>
      </c>
      <c r="P732" s="141" t="s">
        <v>298</v>
      </c>
      <c r="Q732" s="141" t="s">
        <v>298</v>
      </c>
      <c r="R732" s="141" t="s">
        <v>298</v>
      </c>
      <c r="S732" s="141" t="s">
        <v>1206</v>
      </c>
      <c r="T732" s="143">
        <v>4.8499999999999996</v>
      </c>
      <c r="U732" s="138" t="s">
        <v>441</v>
      </c>
      <c r="V732" s="144">
        <v>0.06</v>
      </c>
      <c r="W732" s="141"/>
      <c r="X732" s="141"/>
      <c r="Y732" s="145"/>
      <c r="Z732" s="145">
        <v>6.83E-2</v>
      </c>
      <c r="AA732" s="146">
        <v>47559</v>
      </c>
      <c r="AB732" s="141" t="s">
        <v>636</v>
      </c>
      <c r="AC732" s="141"/>
      <c r="AD732" s="147"/>
      <c r="AE732" s="149"/>
      <c r="AF732" s="146"/>
      <c r="AG732" s="141"/>
      <c r="AH732" s="141"/>
      <c r="AI732" s="138"/>
      <c r="AJ732" s="141" t="s">
        <v>55</v>
      </c>
      <c r="AK732" s="141" t="s">
        <v>791</v>
      </c>
      <c r="AL732" s="141"/>
      <c r="AM732" s="141" t="s">
        <v>305</v>
      </c>
      <c r="AN732" s="148">
        <v>45473</v>
      </c>
      <c r="AO732" s="146">
        <v>45473</v>
      </c>
      <c r="AP732" s="149"/>
      <c r="AQ732" s="150">
        <v>210000</v>
      </c>
      <c r="AR732" s="150">
        <v>99.11</v>
      </c>
      <c r="AS732" s="150">
        <v>1</v>
      </c>
      <c r="AT732" s="150">
        <v>208.131</v>
      </c>
      <c r="AU732" s="150">
        <v>208.131</v>
      </c>
      <c r="AV732" s="137"/>
      <c r="AW732" s="137"/>
      <c r="AX732" s="141"/>
      <c r="AY732" s="141" t="s">
        <v>17</v>
      </c>
      <c r="AZ732" s="144">
        <v>1.6988091271147218E-4</v>
      </c>
      <c r="BA732" s="144">
        <v>1.5933650199169609E-5</v>
      </c>
    </row>
    <row r="733" spans="1:53" ht="13.5" thickBot="1">
      <c r="A733" s="131">
        <v>8694</v>
      </c>
      <c r="B733" s="131">
        <v>12533</v>
      </c>
      <c r="C733" s="151"/>
      <c r="D733" s="141"/>
      <c r="E733" s="132" t="s">
        <v>3490</v>
      </c>
      <c r="F733" s="141">
        <v>11020101</v>
      </c>
      <c r="G733" s="141" t="s">
        <v>245</v>
      </c>
      <c r="H733" s="137" t="s">
        <v>865</v>
      </c>
      <c r="I733" s="141" t="s">
        <v>53</v>
      </c>
      <c r="J733" s="141"/>
      <c r="K733" s="141" t="s">
        <v>140</v>
      </c>
      <c r="L733" s="141" t="s">
        <v>62</v>
      </c>
      <c r="M733" s="141" t="s">
        <v>62</v>
      </c>
      <c r="N733" s="141"/>
      <c r="O733" s="142">
        <v>44931</v>
      </c>
      <c r="P733" s="141" t="s">
        <v>298</v>
      </c>
      <c r="Q733" s="141" t="s">
        <v>298</v>
      </c>
      <c r="R733" s="141" t="s">
        <v>298</v>
      </c>
      <c r="S733" s="141" t="s">
        <v>1206</v>
      </c>
      <c r="T733" s="143">
        <v>4.8499999999999996</v>
      </c>
      <c r="U733" s="138" t="s">
        <v>441</v>
      </c>
      <c r="V733" s="144">
        <v>0.01</v>
      </c>
      <c r="W733" s="141"/>
      <c r="X733" s="141"/>
      <c r="Y733" s="145"/>
      <c r="Z733" s="145">
        <v>6.4799999999999996E-2</v>
      </c>
      <c r="AA733" s="146">
        <v>47559</v>
      </c>
      <c r="AB733" s="141" t="s">
        <v>636</v>
      </c>
      <c r="AC733" s="141"/>
      <c r="AD733" s="147"/>
      <c r="AE733" s="149"/>
      <c r="AF733" s="146"/>
      <c r="AG733" s="141"/>
      <c r="AH733" s="141"/>
      <c r="AI733" s="138"/>
      <c r="AJ733" s="141" t="s">
        <v>55</v>
      </c>
      <c r="AK733" s="141" t="s">
        <v>791</v>
      </c>
      <c r="AL733" s="141"/>
      <c r="AM733" s="141" t="s">
        <v>305</v>
      </c>
      <c r="AN733" s="148">
        <v>45473</v>
      </c>
      <c r="AO733" s="146">
        <v>45473</v>
      </c>
      <c r="AP733" s="149"/>
      <c r="AQ733" s="150">
        <v>41500</v>
      </c>
      <c r="AR733" s="150">
        <v>100.69</v>
      </c>
      <c r="AS733" s="150">
        <v>1</v>
      </c>
      <c r="AT733" s="150">
        <v>41.786349999999999</v>
      </c>
      <c r="AU733" s="150">
        <v>41.786349999999999</v>
      </c>
      <c r="AV733" s="137"/>
      <c r="AW733" s="137"/>
      <c r="AX733" s="141"/>
      <c r="AY733" s="141" t="s">
        <v>17</v>
      </c>
      <c r="AZ733" s="144">
        <v>3.4106900350649472E-5</v>
      </c>
      <c r="BA733" s="144">
        <v>3.1989904627377518E-6</v>
      </c>
    </row>
    <row r="734" spans="1:53" ht="13.5" thickBot="1">
      <c r="A734" s="131">
        <v>8694</v>
      </c>
      <c r="B734" s="131">
        <v>12533</v>
      </c>
      <c r="C734" s="151"/>
      <c r="D734" s="141"/>
      <c r="E734" s="132" t="s">
        <v>3576</v>
      </c>
      <c r="F734" s="141">
        <v>11020102</v>
      </c>
      <c r="G734" s="141" t="s">
        <v>245</v>
      </c>
      <c r="H734" s="137" t="s">
        <v>865</v>
      </c>
      <c r="I734" s="141" t="s">
        <v>53</v>
      </c>
      <c r="J734" s="141"/>
      <c r="K734" s="141" t="s">
        <v>257</v>
      </c>
      <c r="L734" s="141" t="s">
        <v>62</v>
      </c>
      <c r="M734" s="141" t="s">
        <v>62</v>
      </c>
      <c r="N734" s="141"/>
      <c r="O734" s="142">
        <v>44936</v>
      </c>
      <c r="P734" s="141" t="s">
        <v>298</v>
      </c>
      <c r="Q734" s="141" t="s">
        <v>298</v>
      </c>
      <c r="R734" s="141" t="s">
        <v>298</v>
      </c>
      <c r="S734" s="141" t="s">
        <v>1206</v>
      </c>
      <c r="T734" s="143">
        <v>2.7</v>
      </c>
      <c r="U734" s="138" t="s">
        <v>3252</v>
      </c>
      <c r="V734" s="144">
        <v>0.08</v>
      </c>
      <c r="W734" s="141"/>
      <c r="X734" s="141"/>
      <c r="Y734" s="145"/>
      <c r="Z734" s="145">
        <v>8.5000000000000006E-2</v>
      </c>
      <c r="AA734" s="146">
        <v>46568</v>
      </c>
      <c r="AB734" s="141" t="s">
        <v>636</v>
      </c>
      <c r="AC734" s="141"/>
      <c r="AD734" s="147"/>
      <c r="AE734" s="149"/>
      <c r="AF734" s="146"/>
      <c r="AG734" s="141"/>
      <c r="AH734" s="141"/>
      <c r="AI734" s="138"/>
      <c r="AJ734" s="141" t="s">
        <v>55</v>
      </c>
      <c r="AK734" s="141" t="s">
        <v>791</v>
      </c>
      <c r="AL734" s="141"/>
      <c r="AM734" s="141" t="s">
        <v>305</v>
      </c>
      <c r="AN734" s="148">
        <v>45473</v>
      </c>
      <c r="AO734" s="146">
        <v>45473</v>
      </c>
      <c r="AP734" s="149"/>
      <c r="AQ734" s="150">
        <v>140000</v>
      </c>
      <c r="AR734" s="150">
        <v>99.37</v>
      </c>
      <c r="AS734" s="150">
        <v>1</v>
      </c>
      <c r="AT734" s="150">
        <v>139.11799999999999</v>
      </c>
      <c r="AU734" s="150">
        <v>139.11799999999999</v>
      </c>
      <c r="AV734" s="137"/>
      <c r="AW734" s="137"/>
      <c r="AX734" s="141"/>
      <c r="AY734" s="141" t="s">
        <v>17</v>
      </c>
      <c r="AZ734" s="144">
        <v>1.1355104628620718E-4</v>
      </c>
      <c r="BA734" s="144">
        <v>1.0650299803527959E-5</v>
      </c>
    </row>
    <row r="735" spans="1:53" ht="13.5" thickBot="1">
      <c r="A735" s="131">
        <v>8694</v>
      </c>
      <c r="B735" s="131">
        <v>12533</v>
      </c>
      <c r="C735" s="151"/>
      <c r="D735" s="141"/>
      <c r="E735" s="132" t="s">
        <v>3491</v>
      </c>
      <c r="F735" s="141">
        <v>11020103</v>
      </c>
      <c r="G735" s="141" t="s">
        <v>245</v>
      </c>
      <c r="H735" s="137" t="s">
        <v>865</v>
      </c>
      <c r="I735" s="141" t="s">
        <v>53</v>
      </c>
      <c r="J735" s="141"/>
      <c r="K735" s="141" t="s">
        <v>140</v>
      </c>
      <c r="L735" s="141" t="s">
        <v>62</v>
      </c>
      <c r="M735" s="141" t="s">
        <v>62</v>
      </c>
      <c r="N735" s="141"/>
      <c r="O735" s="142">
        <v>44942</v>
      </c>
      <c r="P735" s="141" t="s">
        <v>298</v>
      </c>
      <c r="Q735" s="141" t="s">
        <v>298</v>
      </c>
      <c r="R735" s="141" t="s">
        <v>298</v>
      </c>
      <c r="S735" s="141" t="s">
        <v>1206</v>
      </c>
      <c r="T735" s="143">
        <v>4.8499999999999996</v>
      </c>
      <c r="U735" s="138" t="s">
        <v>441</v>
      </c>
      <c r="V735" s="144">
        <v>0.06</v>
      </c>
      <c r="W735" s="141"/>
      <c r="X735" s="141"/>
      <c r="Y735" s="145"/>
      <c r="Z735" s="145">
        <v>6.7000000000000004E-2</v>
      </c>
      <c r="AA735" s="146">
        <v>47559</v>
      </c>
      <c r="AB735" s="141" t="s">
        <v>636</v>
      </c>
      <c r="AC735" s="141"/>
      <c r="AD735" s="147"/>
      <c r="AE735" s="149"/>
      <c r="AF735" s="146"/>
      <c r="AG735" s="141"/>
      <c r="AH735" s="141"/>
      <c r="AI735" s="138"/>
      <c r="AJ735" s="141" t="s">
        <v>55</v>
      </c>
      <c r="AK735" s="141" t="s">
        <v>791</v>
      </c>
      <c r="AL735" s="141"/>
      <c r="AM735" s="141" t="s">
        <v>305</v>
      </c>
      <c r="AN735" s="148">
        <v>45473</v>
      </c>
      <c r="AO735" s="146">
        <v>45473</v>
      </c>
      <c r="AP735" s="149"/>
      <c r="AQ735" s="150">
        <v>66500</v>
      </c>
      <c r="AR735" s="150">
        <v>99.72</v>
      </c>
      <c r="AS735" s="150">
        <v>1</v>
      </c>
      <c r="AT735" s="150">
        <v>66.313800000000001</v>
      </c>
      <c r="AU735" s="150">
        <v>66.313800000000001</v>
      </c>
      <c r="AV735" s="137"/>
      <c r="AW735" s="137"/>
      <c r="AX735" s="141"/>
      <c r="AY735" s="141" t="s">
        <v>17</v>
      </c>
      <c r="AZ735" s="144">
        <v>5.4126722445796271E-5</v>
      </c>
      <c r="BA735" s="144">
        <v>5.076710785888184E-6</v>
      </c>
    </row>
    <row r="736" spans="1:53" ht="13.5" thickBot="1">
      <c r="A736" s="131">
        <v>8694</v>
      </c>
      <c r="B736" s="131">
        <v>12533</v>
      </c>
      <c r="C736" s="151"/>
      <c r="D736" s="141"/>
      <c r="E736" s="132" t="s">
        <v>3492</v>
      </c>
      <c r="F736" s="141">
        <v>11020105</v>
      </c>
      <c r="G736" s="141" t="s">
        <v>245</v>
      </c>
      <c r="H736" s="137" t="s">
        <v>871</v>
      </c>
      <c r="I736" s="141" t="s">
        <v>53</v>
      </c>
      <c r="J736" s="141"/>
      <c r="K736" s="141" t="s">
        <v>140</v>
      </c>
      <c r="L736" s="141" t="s">
        <v>62</v>
      </c>
      <c r="M736" s="141" t="s">
        <v>62</v>
      </c>
      <c r="N736" s="141"/>
      <c r="O736" s="142">
        <v>44943</v>
      </c>
      <c r="P736" s="141" t="s">
        <v>1443</v>
      </c>
      <c r="Q736" s="141" t="s">
        <v>1334</v>
      </c>
      <c r="R736" s="141" t="s">
        <v>795</v>
      </c>
      <c r="S736" s="141" t="s">
        <v>1206</v>
      </c>
      <c r="T736" s="143">
        <v>4.0999999999999996</v>
      </c>
      <c r="U736" s="132" t="s">
        <v>3250</v>
      </c>
      <c r="V736" s="144">
        <v>4.2500000000000003E-2</v>
      </c>
      <c r="W736" s="141"/>
      <c r="X736" s="141"/>
      <c r="Y736" s="145"/>
      <c r="Z736" s="145">
        <v>5.3800000000000001E-2</v>
      </c>
      <c r="AA736" s="146">
        <v>47135</v>
      </c>
      <c r="AB736" s="141" t="s">
        <v>636</v>
      </c>
      <c r="AC736" s="141"/>
      <c r="AD736" s="147"/>
      <c r="AE736" s="149"/>
      <c r="AF736" s="146"/>
      <c r="AG736" s="141"/>
      <c r="AH736" s="141"/>
      <c r="AI736" s="138"/>
      <c r="AJ736" s="141" t="s">
        <v>55</v>
      </c>
      <c r="AK736" s="141" t="s">
        <v>791</v>
      </c>
      <c r="AL736" s="141"/>
      <c r="AM736" s="141" t="s">
        <v>305</v>
      </c>
      <c r="AN736" s="148">
        <v>45473</v>
      </c>
      <c r="AO736" s="146">
        <v>45473</v>
      </c>
      <c r="AP736" s="149"/>
      <c r="AQ736" s="150">
        <v>16500000</v>
      </c>
      <c r="AR736" s="150">
        <v>106.89</v>
      </c>
      <c r="AS736" s="150">
        <v>1</v>
      </c>
      <c r="AT736" s="150">
        <v>17636.849999999999</v>
      </c>
      <c r="AU736" s="150">
        <v>17636.849999999999</v>
      </c>
      <c r="AV736" s="137"/>
      <c r="AW736" s="137"/>
      <c r="AX736" s="141"/>
      <c r="AY736" s="141" t="s">
        <v>17</v>
      </c>
      <c r="AZ736" s="144">
        <v>1.4395569018336182E-2</v>
      </c>
      <c r="BA736" s="144">
        <v>1.3502044314168697E-3</v>
      </c>
    </row>
    <row r="737" spans="1:53" ht="13.5" thickBot="1">
      <c r="A737" s="131">
        <v>8694</v>
      </c>
      <c r="B737" s="131">
        <v>12533</v>
      </c>
      <c r="C737" s="151"/>
      <c r="D737" s="141"/>
      <c r="E737" s="132" t="s">
        <v>3577</v>
      </c>
      <c r="F737" s="141">
        <v>11020106</v>
      </c>
      <c r="G737" s="141" t="s">
        <v>245</v>
      </c>
      <c r="H737" s="137" t="s">
        <v>865</v>
      </c>
      <c r="I737" s="141" t="s">
        <v>53</v>
      </c>
      <c r="J737" s="141"/>
      <c r="K737" s="141" t="s">
        <v>257</v>
      </c>
      <c r="L737" s="141" t="s">
        <v>62</v>
      </c>
      <c r="M737" s="141" t="s">
        <v>62</v>
      </c>
      <c r="N737" s="141"/>
      <c r="O737" s="142">
        <v>44951</v>
      </c>
      <c r="P737" s="141" t="s">
        <v>298</v>
      </c>
      <c r="Q737" s="141" t="s">
        <v>298</v>
      </c>
      <c r="R737" s="141" t="s">
        <v>298</v>
      </c>
      <c r="S737" s="141" t="s">
        <v>1206</v>
      </c>
      <c r="T737" s="143">
        <v>2.69</v>
      </c>
      <c r="U737" s="138" t="s">
        <v>3252</v>
      </c>
      <c r="V737" s="144">
        <v>0.08</v>
      </c>
      <c r="W737" s="141"/>
      <c r="X737" s="141"/>
      <c r="Y737" s="145"/>
      <c r="Z737" s="145">
        <v>8.6400000000000005E-2</v>
      </c>
      <c r="AA737" s="146">
        <v>46568</v>
      </c>
      <c r="AB737" s="141" t="s">
        <v>636</v>
      </c>
      <c r="AC737" s="141"/>
      <c r="AD737" s="147"/>
      <c r="AE737" s="149"/>
      <c r="AF737" s="146"/>
      <c r="AG737" s="141"/>
      <c r="AH737" s="141"/>
      <c r="AI737" s="138"/>
      <c r="AJ737" s="141" t="s">
        <v>55</v>
      </c>
      <c r="AK737" s="141" t="s">
        <v>791</v>
      </c>
      <c r="AL737" s="141"/>
      <c r="AM737" s="141" t="s">
        <v>305</v>
      </c>
      <c r="AN737" s="148">
        <v>45473</v>
      </c>
      <c r="AO737" s="146">
        <v>45473</v>
      </c>
      <c r="AP737" s="149"/>
      <c r="AQ737" s="150">
        <v>3409840</v>
      </c>
      <c r="AR737" s="150">
        <v>99.01</v>
      </c>
      <c r="AS737" s="150">
        <v>1</v>
      </c>
      <c r="AT737" s="150">
        <v>3376.0825799999998</v>
      </c>
      <c r="AU737" s="150">
        <v>3376.0825799999998</v>
      </c>
      <c r="AV737" s="137"/>
      <c r="AW737" s="137"/>
      <c r="AX737" s="141"/>
      <c r="AY737" s="141" t="s">
        <v>17</v>
      </c>
      <c r="AZ737" s="144">
        <v>2.7556298200638145E-3</v>
      </c>
      <c r="BA737" s="144">
        <v>2.5845894591978151E-4</v>
      </c>
    </row>
    <row r="738" spans="1:53" ht="13.5" thickBot="1">
      <c r="A738" s="131">
        <v>8694</v>
      </c>
      <c r="B738" s="131">
        <v>12533</v>
      </c>
      <c r="C738" s="151"/>
      <c r="D738" s="141"/>
      <c r="E738" s="132" t="s">
        <v>3493</v>
      </c>
      <c r="F738" s="141">
        <v>11020107</v>
      </c>
      <c r="G738" s="141" t="s">
        <v>245</v>
      </c>
      <c r="H738" s="137" t="s">
        <v>865</v>
      </c>
      <c r="I738" s="141" t="s">
        <v>53</v>
      </c>
      <c r="J738" s="141"/>
      <c r="K738" s="141" t="s">
        <v>140</v>
      </c>
      <c r="L738" s="141" t="s">
        <v>62</v>
      </c>
      <c r="M738" s="141" t="s">
        <v>62</v>
      </c>
      <c r="N738" s="141"/>
      <c r="O738" s="142">
        <v>44952</v>
      </c>
      <c r="P738" s="141" t="s">
        <v>298</v>
      </c>
      <c r="Q738" s="141" t="s">
        <v>298</v>
      </c>
      <c r="R738" s="141" t="s">
        <v>298</v>
      </c>
      <c r="S738" s="141" t="s">
        <v>1206</v>
      </c>
      <c r="T738" s="143">
        <v>4.8499999999999996</v>
      </c>
      <c r="U738" s="138" t="s">
        <v>441</v>
      </c>
      <c r="V738" s="144">
        <v>0.06</v>
      </c>
      <c r="W738" s="141"/>
      <c r="X738" s="141"/>
      <c r="Y738" s="145"/>
      <c r="Z738" s="145">
        <v>6.6199999999999995E-2</v>
      </c>
      <c r="AA738" s="146">
        <v>47559</v>
      </c>
      <c r="AB738" s="141" t="s">
        <v>636</v>
      </c>
      <c r="AC738" s="141"/>
      <c r="AD738" s="147"/>
      <c r="AE738" s="149"/>
      <c r="AF738" s="146"/>
      <c r="AG738" s="141"/>
      <c r="AH738" s="141"/>
      <c r="AI738" s="138"/>
      <c r="AJ738" s="141" t="s">
        <v>55</v>
      </c>
      <c r="AK738" s="141" t="s">
        <v>791</v>
      </c>
      <c r="AL738" s="141"/>
      <c r="AM738" s="141" t="s">
        <v>305</v>
      </c>
      <c r="AN738" s="148">
        <v>45473</v>
      </c>
      <c r="AO738" s="146">
        <v>45473</v>
      </c>
      <c r="AP738" s="149"/>
      <c r="AQ738" s="150">
        <v>220750</v>
      </c>
      <c r="AR738" s="150">
        <v>100.05</v>
      </c>
      <c r="AS738" s="150">
        <v>1</v>
      </c>
      <c r="AT738" s="150">
        <v>220.86036999999999</v>
      </c>
      <c r="AU738" s="150">
        <v>220.86036999999999</v>
      </c>
      <c r="AV738" s="137"/>
      <c r="AW738" s="137"/>
      <c r="AX738" s="141"/>
      <c r="AY738" s="141" t="s">
        <v>17</v>
      </c>
      <c r="AZ738" s="144">
        <v>1.8027089303080006E-4</v>
      </c>
      <c r="BA738" s="144">
        <v>1.6908158219771074E-5</v>
      </c>
    </row>
    <row r="739" spans="1:53" ht="13.5" thickBot="1">
      <c r="A739" s="131">
        <v>8694</v>
      </c>
      <c r="B739" s="131">
        <v>12533</v>
      </c>
      <c r="C739" s="151"/>
      <c r="D739" s="141"/>
      <c r="E739" s="132" t="s">
        <v>3578</v>
      </c>
      <c r="F739" s="141">
        <v>11020111</v>
      </c>
      <c r="G739" s="141" t="s">
        <v>245</v>
      </c>
      <c r="H739" s="137" t="s">
        <v>865</v>
      </c>
      <c r="I739" s="141" t="s">
        <v>53</v>
      </c>
      <c r="J739" s="141"/>
      <c r="K739" s="141" t="s">
        <v>257</v>
      </c>
      <c r="L739" s="141" t="s">
        <v>62</v>
      </c>
      <c r="M739" s="141" t="s">
        <v>62</v>
      </c>
      <c r="N739" s="141"/>
      <c r="O739" s="142">
        <v>44969</v>
      </c>
      <c r="P739" s="141" t="s">
        <v>298</v>
      </c>
      <c r="Q739" s="141" t="s">
        <v>298</v>
      </c>
      <c r="R739" s="141" t="s">
        <v>298</v>
      </c>
      <c r="S739" s="141" t="s">
        <v>1206</v>
      </c>
      <c r="T739" s="143">
        <v>2.7</v>
      </c>
      <c r="U739" s="138" t="s">
        <v>3252</v>
      </c>
      <c r="V739" s="144">
        <v>0.08</v>
      </c>
      <c r="W739" s="141"/>
      <c r="X739" s="141"/>
      <c r="Y739" s="145"/>
      <c r="Z739" s="145">
        <v>8.2199999999999995E-2</v>
      </c>
      <c r="AA739" s="146">
        <v>46568</v>
      </c>
      <c r="AB739" s="141" t="s">
        <v>636</v>
      </c>
      <c r="AC739" s="141"/>
      <c r="AD739" s="147"/>
      <c r="AE739" s="149"/>
      <c r="AF739" s="146"/>
      <c r="AG739" s="141"/>
      <c r="AH739" s="141"/>
      <c r="AI739" s="138"/>
      <c r="AJ739" s="141" t="s">
        <v>55</v>
      </c>
      <c r="AK739" s="141" t="s">
        <v>791</v>
      </c>
      <c r="AL739" s="141"/>
      <c r="AM739" s="141" t="s">
        <v>305</v>
      </c>
      <c r="AN739" s="148">
        <v>45473</v>
      </c>
      <c r="AO739" s="146">
        <v>45473</v>
      </c>
      <c r="AP739" s="149"/>
      <c r="AQ739" s="150">
        <v>1372000</v>
      </c>
      <c r="AR739" s="150">
        <v>100.06</v>
      </c>
      <c r="AS739" s="150">
        <v>1</v>
      </c>
      <c r="AT739" s="150">
        <v>1372.8232</v>
      </c>
      <c r="AU739" s="150">
        <v>1372.8232</v>
      </c>
      <c r="AV739" s="137"/>
      <c r="AW739" s="137"/>
      <c r="AX739" s="141"/>
      <c r="AY739" s="141" t="s">
        <v>17</v>
      </c>
      <c r="AZ739" s="144">
        <v>1.1205272554664317E-3</v>
      </c>
      <c r="BA739" s="144">
        <v>1.0509767720380271E-4</v>
      </c>
    </row>
    <row r="740" spans="1:53" ht="13.5" thickBot="1">
      <c r="A740" s="131">
        <v>8694</v>
      </c>
      <c r="B740" s="131">
        <v>12533</v>
      </c>
      <c r="C740" s="151"/>
      <c r="D740" s="141"/>
      <c r="E740" s="132" t="s">
        <v>3494</v>
      </c>
      <c r="F740" s="141">
        <v>11020113</v>
      </c>
      <c r="G740" s="141" t="s">
        <v>245</v>
      </c>
      <c r="H740" s="137" t="s">
        <v>851</v>
      </c>
      <c r="I740" s="141" t="s">
        <v>53</v>
      </c>
      <c r="J740" s="141"/>
      <c r="K740" s="141" t="s">
        <v>140</v>
      </c>
      <c r="L740" s="141" t="s">
        <v>62</v>
      </c>
      <c r="M740" s="141" t="s">
        <v>62</v>
      </c>
      <c r="N740" s="141"/>
      <c r="O740" s="142">
        <v>44977</v>
      </c>
      <c r="P740" s="141" t="s">
        <v>298</v>
      </c>
      <c r="Q740" s="141" t="s">
        <v>298</v>
      </c>
      <c r="R740" s="141" t="s">
        <v>298</v>
      </c>
      <c r="S740" s="141" t="s">
        <v>1206</v>
      </c>
      <c r="T740" s="143">
        <v>3.5</v>
      </c>
      <c r="U740" s="138" t="s">
        <v>441</v>
      </c>
      <c r="V740" s="144">
        <v>6.5204999999999999E-2</v>
      </c>
      <c r="W740" s="141"/>
      <c r="X740" s="141"/>
      <c r="Y740" s="145"/>
      <c r="Z740" s="145">
        <v>6.1699999999999998E-2</v>
      </c>
      <c r="AA740" s="146">
        <v>45848</v>
      </c>
      <c r="AB740" s="141" t="s">
        <v>636</v>
      </c>
      <c r="AC740" s="141"/>
      <c r="AD740" s="147"/>
      <c r="AE740" s="149"/>
      <c r="AF740" s="146"/>
      <c r="AG740" s="141"/>
      <c r="AH740" s="141"/>
      <c r="AI740" s="138"/>
      <c r="AJ740" s="141" t="s">
        <v>55</v>
      </c>
      <c r="AK740" s="141" t="s">
        <v>791</v>
      </c>
      <c r="AL740" s="141"/>
      <c r="AM740" s="141" t="s">
        <v>305</v>
      </c>
      <c r="AN740" s="148">
        <v>45473</v>
      </c>
      <c r="AO740" s="146">
        <v>45473</v>
      </c>
      <c r="AP740" s="149"/>
      <c r="AQ740" s="150">
        <v>19605453.98</v>
      </c>
      <c r="AR740" s="150">
        <v>100.88</v>
      </c>
      <c r="AS740" s="150">
        <v>1</v>
      </c>
      <c r="AT740" s="150">
        <v>19777.98198</v>
      </c>
      <c r="AU740" s="150">
        <v>19777.98198</v>
      </c>
      <c r="AV740" s="137"/>
      <c r="AW740" s="137"/>
      <c r="AX740" s="141"/>
      <c r="AY740" s="141" t="s">
        <v>17</v>
      </c>
      <c r="AZ740" s="144">
        <v>1.6143206107468132E-2</v>
      </c>
      <c r="BA740" s="144">
        <v>1.5141206572533642E-3</v>
      </c>
    </row>
    <row r="741" spans="1:53" ht="13.5" thickBot="1">
      <c r="A741" s="131">
        <v>8694</v>
      </c>
      <c r="B741" s="131">
        <v>12533</v>
      </c>
      <c r="C741" s="151"/>
      <c r="D741" s="141"/>
      <c r="E741" s="132" t="s">
        <v>3579</v>
      </c>
      <c r="F741" s="141">
        <v>11020114</v>
      </c>
      <c r="G741" s="141" t="s">
        <v>245</v>
      </c>
      <c r="H741" s="137" t="s">
        <v>865</v>
      </c>
      <c r="I741" s="141" t="s">
        <v>53</v>
      </c>
      <c r="J741" s="141"/>
      <c r="K741" s="141" t="s">
        <v>257</v>
      </c>
      <c r="L741" s="141" t="s">
        <v>62</v>
      </c>
      <c r="M741" s="141" t="s">
        <v>62</v>
      </c>
      <c r="N741" s="141"/>
      <c r="O741" s="142">
        <v>44983</v>
      </c>
      <c r="P741" s="141" t="s">
        <v>298</v>
      </c>
      <c r="Q741" s="141" t="s">
        <v>298</v>
      </c>
      <c r="R741" s="141" t="s">
        <v>298</v>
      </c>
      <c r="S741" s="141" t="s">
        <v>1206</v>
      </c>
      <c r="T741" s="143">
        <v>2.7</v>
      </c>
      <c r="U741" s="138" t="s">
        <v>3252</v>
      </c>
      <c r="V741" s="144">
        <v>0.08</v>
      </c>
      <c r="W741" s="141"/>
      <c r="X741" s="141"/>
      <c r="Y741" s="145"/>
      <c r="Z741" s="145">
        <v>7.2400000000000006E-2</v>
      </c>
      <c r="AA741" s="146">
        <v>46568</v>
      </c>
      <c r="AB741" s="141" t="s">
        <v>636</v>
      </c>
      <c r="AC741" s="141"/>
      <c r="AD741" s="147"/>
      <c r="AE741" s="149"/>
      <c r="AF741" s="146"/>
      <c r="AG741" s="141"/>
      <c r="AH741" s="141"/>
      <c r="AI741" s="138"/>
      <c r="AJ741" s="141" t="s">
        <v>55</v>
      </c>
      <c r="AK741" s="141" t="s">
        <v>791</v>
      </c>
      <c r="AL741" s="141"/>
      <c r="AM741" s="141" t="s">
        <v>305</v>
      </c>
      <c r="AN741" s="148">
        <v>45473</v>
      </c>
      <c r="AO741" s="146">
        <v>45473</v>
      </c>
      <c r="AP741" s="149"/>
      <c r="AQ741" s="150">
        <v>1048600</v>
      </c>
      <c r="AR741" s="150">
        <v>102.55</v>
      </c>
      <c r="AS741" s="150">
        <v>1</v>
      </c>
      <c r="AT741" s="150">
        <v>1075.3393000000001</v>
      </c>
      <c r="AU741" s="150">
        <v>1075.3393000000001</v>
      </c>
      <c r="AV741" s="137"/>
      <c r="AW741" s="137"/>
      <c r="AX741" s="141"/>
      <c r="AY741" s="141" t="s">
        <v>17</v>
      </c>
      <c r="AZ741" s="144">
        <v>8.7771462088067427E-4</v>
      </c>
      <c r="BA741" s="144">
        <v>8.2323537827713847E-5</v>
      </c>
    </row>
    <row r="742" spans="1:53" ht="13.5" thickBot="1">
      <c r="A742" s="131">
        <v>8694</v>
      </c>
      <c r="B742" s="131">
        <v>12533</v>
      </c>
      <c r="C742" s="151"/>
      <c r="D742" s="141"/>
      <c r="E742" s="132" t="s">
        <v>3495</v>
      </c>
      <c r="F742" s="141">
        <v>11020115</v>
      </c>
      <c r="G742" s="141" t="s">
        <v>245</v>
      </c>
      <c r="H742" s="137" t="s">
        <v>865</v>
      </c>
      <c r="I742" s="141" t="s">
        <v>53</v>
      </c>
      <c r="J742" s="141"/>
      <c r="K742" s="141" t="s">
        <v>140</v>
      </c>
      <c r="L742" s="141" t="s">
        <v>62</v>
      </c>
      <c r="M742" s="141" t="s">
        <v>62</v>
      </c>
      <c r="N742" s="141"/>
      <c r="O742" s="142">
        <v>44987</v>
      </c>
      <c r="P742" s="141" t="s">
        <v>298</v>
      </c>
      <c r="Q742" s="141" t="s">
        <v>298</v>
      </c>
      <c r="R742" s="141" t="s">
        <v>298</v>
      </c>
      <c r="S742" s="141" t="s">
        <v>1206</v>
      </c>
      <c r="T742" s="143">
        <v>4.87</v>
      </c>
      <c r="U742" s="138" t="s">
        <v>441</v>
      </c>
      <c r="V742" s="144">
        <v>0.06</v>
      </c>
      <c r="W742" s="141"/>
      <c r="X742" s="141"/>
      <c r="Y742" s="145"/>
      <c r="Z742" s="145">
        <v>5.8099999999999999E-2</v>
      </c>
      <c r="AA742" s="146">
        <v>47559</v>
      </c>
      <c r="AB742" s="141" t="s">
        <v>636</v>
      </c>
      <c r="AC742" s="141"/>
      <c r="AD742" s="147"/>
      <c r="AE742" s="149"/>
      <c r="AF742" s="146"/>
      <c r="AG742" s="141"/>
      <c r="AH742" s="141"/>
      <c r="AI742" s="138"/>
      <c r="AJ742" s="141" t="s">
        <v>55</v>
      </c>
      <c r="AK742" s="141" t="s">
        <v>791</v>
      </c>
      <c r="AL742" s="141"/>
      <c r="AM742" s="141" t="s">
        <v>305</v>
      </c>
      <c r="AN742" s="148">
        <v>45473</v>
      </c>
      <c r="AO742" s="146">
        <v>45473</v>
      </c>
      <c r="AP742" s="149"/>
      <c r="AQ742" s="150">
        <v>175000</v>
      </c>
      <c r="AR742" s="150">
        <v>103.86</v>
      </c>
      <c r="AS742" s="150">
        <v>1</v>
      </c>
      <c r="AT742" s="150">
        <v>181.755</v>
      </c>
      <c r="AU742" s="150">
        <v>181.755</v>
      </c>
      <c r="AV742" s="137"/>
      <c r="AW742" s="137"/>
      <c r="AX742" s="141"/>
      <c r="AY742" s="141" t="s">
        <v>17</v>
      </c>
      <c r="AZ742" s="144">
        <v>1.4835226511126945E-4</v>
      </c>
      <c r="BA742" s="144">
        <v>1.3914412518798605E-5</v>
      </c>
    </row>
    <row r="743" spans="1:53" ht="13.5" thickBot="1">
      <c r="A743" s="131">
        <v>8694</v>
      </c>
      <c r="B743" s="131">
        <v>12533</v>
      </c>
      <c r="C743" s="151"/>
      <c r="D743" s="141"/>
      <c r="E743" s="132" t="s">
        <v>3497</v>
      </c>
      <c r="F743" s="141">
        <v>11020117</v>
      </c>
      <c r="G743" s="141" t="s">
        <v>245</v>
      </c>
      <c r="H743" s="137" t="s">
        <v>865</v>
      </c>
      <c r="I743" s="141" t="s">
        <v>53</v>
      </c>
      <c r="J743" s="141"/>
      <c r="K743" s="141" t="s">
        <v>140</v>
      </c>
      <c r="L743" s="141" t="s">
        <v>62</v>
      </c>
      <c r="M743" s="141" t="s">
        <v>62</v>
      </c>
      <c r="N743" s="141"/>
      <c r="O743" s="142">
        <v>44999</v>
      </c>
      <c r="P743" s="141" t="s">
        <v>298</v>
      </c>
      <c r="Q743" s="141" t="s">
        <v>298</v>
      </c>
      <c r="R743" s="141" t="s">
        <v>298</v>
      </c>
      <c r="S743" s="141" t="s">
        <v>1206</v>
      </c>
      <c r="T743" s="143">
        <v>4.8600000000000003</v>
      </c>
      <c r="U743" s="138" t="s">
        <v>441</v>
      </c>
      <c r="V743" s="144">
        <v>0.06</v>
      </c>
      <c r="W743" s="141"/>
      <c r="X743" s="141"/>
      <c r="Y743" s="145"/>
      <c r="Z743" s="145">
        <v>6.1499999999999999E-2</v>
      </c>
      <c r="AA743" s="146">
        <v>47559</v>
      </c>
      <c r="AB743" s="141" t="s">
        <v>636</v>
      </c>
      <c r="AC743" s="141"/>
      <c r="AD743" s="147"/>
      <c r="AE743" s="149"/>
      <c r="AF743" s="146"/>
      <c r="AG743" s="141"/>
      <c r="AH743" s="141"/>
      <c r="AI743" s="138"/>
      <c r="AJ743" s="141" t="s">
        <v>55</v>
      </c>
      <c r="AK743" s="141" t="s">
        <v>791</v>
      </c>
      <c r="AL743" s="141"/>
      <c r="AM743" s="141" t="s">
        <v>305</v>
      </c>
      <c r="AN743" s="148">
        <v>45473</v>
      </c>
      <c r="AO743" s="146">
        <v>45473</v>
      </c>
      <c r="AP743" s="149"/>
      <c r="AQ743" s="150">
        <v>300000</v>
      </c>
      <c r="AR743" s="150">
        <v>102.25</v>
      </c>
      <c r="AS743" s="150">
        <v>1</v>
      </c>
      <c r="AT743" s="150">
        <v>306.75</v>
      </c>
      <c r="AU743" s="150">
        <v>306.75</v>
      </c>
      <c r="AV743" s="137"/>
      <c r="AW743" s="137"/>
      <c r="AX743" s="141"/>
      <c r="AY743" s="141" t="s">
        <v>17</v>
      </c>
      <c r="AZ743" s="144">
        <v>2.5037582087360406E-4</v>
      </c>
      <c r="BA743" s="144">
        <v>2.3483513741803373E-5</v>
      </c>
    </row>
    <row r="744" spans="1:53" ht="13.5" thickBot="1">
      <c r="A744" s="131">
        <v>8694</v>
      </c>
      <c r="B744" s="131">
        <v>12533</v>
      </c>
      <c r="C744" s="151"/>
      <c r="D744" s="141"/>
      <c r="E744" s="132" t="s">
        <v>3580</v>
      </c>
      <c r="F744" s="141">
        <v>11020119</v>
      </c>
      <c r="G744" s="141" t="s">
        <v>245</v>
      </c>
      <c r="H744" s="137" t="s">
        <v>865</v>
      </c>
      <c r="I744" s="141" t="s">
        <v>53</v>
      </c>
      <c r="J744" s="141"/>
      <c r="K744" s="141" t="s">
        <v>257</v>
      </c>
      <c r="L744" s="141" t="s">
        <v>62</v>
      </c>
      <c r="M744" s="141" t="s">
        <v>62</v>
      </c>
      <c r="N744" s="141"/>
      <c r="O744" s="142">
        <v>45011</v>
      </c>
      <c r="P744" s="141" t="s">
        <v>298</v>
      </c>
      <c r="Q744" s="141" t="s">
        <v>298</v>
      </c>
      <c r="R744" s="141" t="s">
        <v>298</v>
      </c>
      <c r="S744" s="141" t="s">
        <v>1206</v>
      </c>
      <c r="T744" s="143">
        <v>2.7</v>
      </c>
      <c r="U744" s="138" t="s">
        <v>3252</v>
      </c>
      <c r="V744" s="144">
        <v>0.08</v>
      </c>
      <c r="W744" s="141"/>
      <c r="X744" s="141"/>
      <c r="Y744" s="145"/>
      <c r="Z744" s="145">
        <v>6.5100000000000005E-2</v>
      </c>
      <c r="AA744" s="146">
        <v>46568</v>
      </c>
      <c r="AB744" s="141" t="s">
        <v>636</v>
      </c>
      <c r="AC744" s="141"/>
      <c r="AD744" s="147"/>
      <c r="AE744" s="149"/>
      <c r="AF744" s="146"/>
      <c r="AG744" s="141"/>
      <c r="AH744" s="141"/>
      <c r="AI744" s="138"/>
      <c r="AJ744" s="141" t="s">
        <v>55</v>
      </c>
      <c r="AK744" s="141" t="s">
        <v>791</v>
      </c>
      <c r="AL744" s="141"/>
      <c r="AM744" s="141" t="s">
        <v>305</v>
      </c>
      <c r="AN744" s="148">
        <v>45473</v>
      </c>
      <c r="AO744" s="146">
        <v>45473</v>
      </c>
      <c r="AP744" s="149"/>
      <c r="AQ744" s="150">
        <v>749000</v>
      </c>
      <c r="AR744" s="150">
        <v>104.45</v>
      </c>
      <c r="AS744" s="150">
        <v>1</v>
      </c>
      <c r="AT744" s="150">
        <v>782.33050000000003</v>
      </c>
      <c r="AU744" s="150">
        <v>782.33050000000003</v>
      </c>
      <c r="AV744" s="137"/>
      <c r="AW744" s="137"/>
      <c r="AX744" s="141"/>
      <c r="AY744" s="141" t="s">
        <v>17</v>
      </c>
      <c r="AZ744" s="144">
        <v>6.3855465731689368E-4</v>
      </c>
      <c r="BA744" s="144">
        <v>5.9891993634496839E-5</v>
      </c>
    </row>
    <row r="745" spans="1:53" ht="13.5" thickBot="1">
      <c r="A745" s="131">
        <v>8694</v>
      </c>
      <c r="B745" s="131">
        <v>12533</v>
      </c>
      <c r="C745" s="151"/>
      <c r="D745" s="141"/>
      <c r="E745" s="132" t="s">
        <v>3499</v>
      </c>
      <c r="F745" s="141">
        <v>11020121</v>
      </c>
      <c r="G745" s="141" t="s">
        <v>245</v>
      </c>
      <c r="H745" s="137" t="s">
        <v>865</v>
      </c>
      <c r="I745" s="141" t="s">
        <v>53</v>
      </c>
      <c r="J745" s="141"/>
      <c r="K745" s="141" t="s">
        <v>140</v>
      </c>
      <c r="L745" s="141" t="s">
        <v>62</v>
      </c>
      <c r="M745" s="141" t="s">
        <v>62</v>
      </c>
      <c r="N745" s="141"/>
      <c r="O745" s="142">
        <v>45019</v>
      </c>
      <c r="P745" s="141" t="s">
        <v>298</v>
      </c>
      <c r="Q745" s="141" t="s">
        <v>298</v>
      </c>
      <c r="R745" s="141" t="s">
        <v>298</v>
      </c>
      <c r="S745" s="141" t="s">
        <v>1206</v>
      </c>
      <c r="T745" s="143">
        <v>4.8600000000000003</v>
      </c>
      <c r="U745" s="138" t="s">
        <v>441</v>
      </c>
      <c r="V745" s="144">
        <v>0.06</v>
      </c>
      <c r="W745" s="141"/>
      <c r="X745" s="141"/>
      <c r="Y745" s="145"/>
      <c r="Z745" s="145">
        <v>6.1199999999999997E-2</v>
      </c>
      <c r="AA745" s="146">
        <v>47559</v>
      </c>
      <c r="AB745" s="141" t="s">
        <v>636</v>
      </c>
      <c r="AC745" s="141"/>
      <c r="AD745" s="147"/>
      <c r="AE745" s="149"/>
      <c r="AF745" s="146"/>
      <c r="AG745" s="141"/>
      <c r="AH745" s="141"/>
      <c r="AI745" s="138"/>
      <c r="AJ745" s="141" t="s">
        <v>55</v>
      </c>
      <c r="AK745" s="141" t="s">
        <v>791</v>
      </c>
      <c r="AL745" s="141"/>
      <c r="AM745" s="141" t="s">
        <v>305</v>
      </c>
      <c r="AN745" s="148">
        <v>45473</v>
      </c>
      <c r="AO745" s="146">
        <v>45473</v>
      </c>
      <c r="AP745" s="149"/>
      <c r="AQ745" s="150">
        <v>125000</v>
      </c>
      <c r="AR745" s="150">
        <v>102.36</v>
      </c>
      <c r="AS745" s="150">
        <v>1</v>
      </c>
      <c r="AT745" s="150">
        <v>127.95</v>
      </c>
      <c r="AU745" s="150">
        <v>127.95</v>
      </c>
      <c r="AV745" s="137"/>
      <c r="AW745" s="137"/>
      <c r="AX745" s="141"/>
      <c r="AY745" s="141" t="s">
        <v>17</v>
      </c>
      <c r="AZ745" s="144">
        <v>1.0443548909788963E-4</v>
      </c>
      <c r="BA745" s="144">
        <v>9.7953238248206742E-6</v>
      </c>
    </row>
    <row r="746" spans="1:53" ht="13.5" thickBot="1">
      <c r="A746" s="131">
        <v>8694</v>
      </c>
      <c r="B746" s="131">
        <v>12533</v>
      </c>
      <c r="C746" s="151"/>
      <c r="D746" s="141"/>
      <c r="E746" s="132" t="s">
        <v>3500</v>
      </c>
      <c r="F746" s="141">
        <v>11020122</v>
      </c>
      <c r="G746" s="141" t="s">
        <v>245</v>
      </c>
      <c r="H746" s="137" t="s">
        <v>865</v>
      </c>
      <c r="I746" s="141" t="s">
        <v>53</v>
      </c>
      <c r="J746" s="141"/>
      <c r="K746" s="141" t="s">
        <v>140</v>
      </c>
      <c r="L746" s="141" t="s">
        <v>62</v>
      </c>
      <c r="M746" s="141" t="s">
        <v>62</v>
      </c>
      <c r="N746" s="141"/>
      <c r="O746" s="142">
        <v>45032</v>
      </c>
      <c r="P746" s="141" t="s">
        <v>298</v>
      </c>
      <c r="Q746" s="141" t="s">
        <v>298</v>
      </c>
      <c r="R746" s="141" t="s">
        <v>298</v>
      </c>
      <c r="S746" s="141" t="s">
        <v>1206</v>
      </c>
      <c r="T746" s="143">
        <v>4.8600000000000003</v>
      </c>
      <c r="U746" s="138" t="s">
        <v>441</v>
      </c>
      <c r="V746" s="144">
        <v>0.06</v>
      </c>
      <c r="W746" s="141"/>
      <c r="X746" s="141"/>
      <c r="Y746" s="145"/>
      <c r="Z746" s="145">
        <v>6.0999999999999999E-2</v>
      </c>
      <c r="AA746" s="146">
        <v>47559</v>
      </c>
      <c r="AB746" s="141" t="s">
        <v>636</v>
      </c>
      <c r="AC746" s="141"/>
      <c r="AD746" s="147"/>
      <c r="AE746" s="149"/>
      <c r="AF746" s="146"/>
      <c r="AG746" s="141"/>
      <c r="AH746" s="141"/>
      <c r="AI746" s="138"/>
      <c r="AJ746" s="141" t="s">
        <v>55</v>
      </c>
      <c r="AK746" s="141" t="s">
        <v>791</v>
      </c>
      <c r="AL746" s="141"/>
      <c r="AM746" s="141" t="s">
        <v>305</v>
      </c>
      <c r="AN746" s="148">
        <v>45473</v>
      </c>
      <c r="AO746" s="146">
        <v>45473</v>
      </c>
      <c r="AP746" s="149"/>
      <c r="AQ746" s="150">
        <v>1700000</v>
      </c>
      <c r="AR746" s="150">
        <v>102.45</v>
      </c>
      <c r="AS746" s="150">
        <v>1</v>
      </c>
      <c r="AT746" s="150">
        <v>1741.65</v>
      </c>
      <c r="AU746" s="150">
        <v>1741.65</v>
      </c>
      <c r="AV746" s="137"/>
      <c r="AW746" s="137"/>
      <c r="AX746" s="141"/>
      <c r="AY746" s="141" t="s">
        <v>17</v>
      </c>
      <c r="AZ746" s="144">
        <v>1.421571470006561E-3</v>
      </c>
      <c r="BA746" s="144">
        <v>1.3333353450175012E-4</v>
      </c>
    </row>
    <row r="747" spans="1:53" ht="13.5" thickBot="1">
      <c r="A747" s="131">
        <v>8694</v>
      </c>
      <c r="B747" s="131">
        <v>12533</v>
      </c>
      <c r="C747" s="151"/>
      <c r="D747" s="141"/>
      <c r="E747" s="132" t="s">
        <v>3581</v>
      </c>
      <c r="F747" s="141">
        <v>11020125</v>
      </c>
      <c r="G747" s="141" t="s">
        <v>245</v>
      </c>
      <c r="H747" s="137" t="s">
        <v>865</v>
      </c>
      <c r="I747" s="141" t="s">
        <v>53</v>
      </c>
      <c r="J747" s="141"/>
      <c r="K747" s="141" t="s">
        <v>257</v>
      </c>
      <c r="L747" s="141" t="s">
        <v>62</v>
      </c>
      <c r="M747" s="141" t="s">
        <v>62</v>
      </c>
      <c r="N747" s="141"/>
      <c r="O747" s="142">
        <v>45035</v>
      </c>
      <c r="P747" s="141" t="s">
        <v>298</v>
      </c>
      <c r="Q747" s="141" t="s">
        <v>298</v>
      </c>
      <c r="R747" s="141" t="s">
        <v>298</v>
      </c>
      <c r="S747" s="141" t="s">
        <v>1206</v>
      </c>
      <c r="T747" s="143">
        <v>2.7</v>
      </c>
      <c r="U747" s="138" t="s">
        <v>3252</v>
      </c>
      <c r="V747" s="144">
        <v>0.08</v>
      </c>
      <c r="W747" s="141"/>
      <c r="X747" s="141"/>
      <c r="Y747" s="145"/>
      <c r="Z747" s="145">
        <v>6.93E-2</v>
      </c>
      <c r="AA747" s="146">
        <v>46568</v>
      </c>
      <c r="AB747" s="141" t="s">
        <v>636</v>
      </c>
      <c r="AC747" s="141"/>
      <c r="AD747" s="147"/>
      <c r="AE747" s="149"/>
      <c r="AF747" s="146"/>
      <c r="AG747" s="141"/>
      <c r="AH747" s="141"/>
      <c r="AI747" s="138"/>
      <c r="AJ747" s="141" t="s">
        <v>55</v>
      </c>
      <c r="AK747" s="141" t="s">
        <v>791</v>
      </c>
      <c r="AL747" s="141"/>
      <c r="AM747" s="141" t="s">
        <v>305</v>
      </c>
      <c r="AN747" s="148">
        <v>45473</v>
      </c>
      <c r="AO747" s="146">
        <v>45473</v>
      </c>
      <c r="AP747" s="149"/>
      <c r="AQ747" s="150">
        <v>336000</v>
      </c>
      <c r="AR747" s="150">
        <v>103.36</v>
      </c>
      <c r="AS747" s="150">
        <v>1</v>
      </c>
      <c r="AT747" s="150">
        <v>347.28960000000001</v>
      </c>
      <c r="AU747" s="150">
        <v>347.28960000000001</v>
      </c>
      <c r="AV747" s="137"/>
      <c r="AW747" s="137"/>
      <c r="AX747" s="141"/>
      <c r="AY747" s="141" t="s">
        <v>17</v>
      </c>
      <c r="AZ747" s="144">
        <v>2.8346509757413405E-4</v>
      </c>
      <c r="BA747" s="144">
        <v>2.658705817110154E-5</v>
      </c>
    </row>
    <row r="748" spans="1:53" ht="13.5" thickBot="1">
      <c r="A748" s="131">
        <v>8694</v>
      </c>
      <c r="B748" s="131">
        <v>12533</v>
      </c>
      <c r="C748" s="151"/>
      <c r="D748" s="141"/>
      <c r="E748" s="132" t="s">
        <v>3501</v>
      </c>
      <c r="F748" s="141">
        <v>11020126</v>
      </c>
      <c r="G748" s="141" t="s">
        <v>245</v>
      </c>
      <c r="H748" s="137" t="s">
        <v>855</v>
      </c>
      <c r="I748" s="141" t="s">
        <v>53</v>
      </c>
      <c r="J748" s="141"/>
      <c r="K748" s="141" t="s">
        <v>140</v>
      </c>
      <c r="L748" s="141" t="s">
        <v>62</v>
      </c>
      <c r="M748" s="141" t="s">
        <v>62</v>
      </c>
      <c r="N748" s="141"/>
      <c r="O748" s="142">
        <v>45043</v>
      </c>
      <c r="P748" s="141" t="s">
        <v>298</v>
      </c>
      <c r="Q748" s="141" t="s">
        <v>298</v>
      </c>
      <c r="R748" s="141" t="s">
        <v>298</v>
      </c>
      <c r="S748" s="141" t="s">
        <v>1206</v>
      </c>
      <c r="T748" s="143">
        <v>4.92</v>
      </c>
      <c r="U748" s="138" t="s">
        <v>441</v>
      </c>
      <c r="V748" s="144">
        <v>3.7999999999999999E-2</v>
      </c>
      <c r="W748" s="141"/>
      <c r="X748" s="141"/>
      <c r="Y748" s="145"/>
      <c r="Z748" s="145">
        <v>4.7E-2</v>
      </c>
      <c r="AA748" s="146">
        <v>47186</v>
      </c>
      <c r="AB748" s="141" t="s">
        <v>636</v>
      </c>
      <c r="AC748" s="141"/>
      <c r="AD748" s="147"/>
      <c r="AE748" s="149"/>
      <c r="AF748" s="146">
        <v>45047</v>
      </c>
      <c r="AG748" s="141"/>
      <c r="AH748" s="141"/>
      <c r="AI748" s="138"/>
      <c r="AJ748" s="141" t="s">
        <v>55</v>
      </c>
      <c r="AK748" s="141" t="s">
        <v>791</v>
      </c>
      <c r="AL748" s="141"/>
      <c r="AM748" s="141" t="s">
        <v>305</v>
      </c>
      <c r="AN748" s="148">
        <v>45473</v>
      </c>
      <c r="AO748" s="146">
        <v>45473</v>
      </c>
      <c r="AP748" s="149"/>
      <c r="AQ748" s="150">
        <v>789139.73</v>
      </c>
      <c r="AR748" s="150">
        <v>100.16</v>
      </c>
      <c r="AS748" s="150">
        <v>1</v>
      </c>
      <c r="AT748" s="150">
        <v>790.40234999999996</v>
      </c>
      <c r="AU748" s="150">
        <v>790.40234999999996</v>
      </c>
      <c r="AV748" s="137"/>
      <c r="AW748" s="137"/>
      <c r="AX748" s="141"/>
      <c r="AY748" s="141" t="s">
        <v>17</v>
      </c>
      <c r="AZ748" s="144">
        <v>6.4514307156210502E-4</v>
      </c>
      <c r="BA748" s="144">
        <v>6.0509941150052741E-5</v>
      </c>
    </row>
    <row r="749" spans="1:53" ht="13.5" thickBot="1">
      <c r="A749" s="131">
        <v>8694</v>
      </c>
      <c r="B749" s="131">
        <v>12533</v>
      </c>
      <c r="C749" s="151"/>
      <c r="D749" s="141"/>
      <c r="E749" s="132" t="s">
        <v>3582</v>
      </c>
      <c r="F749" s="141">
        <v>11020127</v>
      </c>
      <c r="G749" s="141" t="s">
        <v>245</v>
      </c>
      <c r="H749" s="137" t="s">
        <v>865</v>
      </c>
      <c r="I749" s="141" t="s">
        <v>53</v>
      </c>
      <c r="J749" s="141"/>
      <c r="K749" s="141" t="s">
        <v>257</v>
      </c>
      <c r="L749" s="141" t="s">
        <v>62</v>
      </c>
      <c r="M749" s="141" t="s">
        <v>62</v>
      </c>
      <c r="N749" s="141"/>
      <c r="O749" s="142">
        <v>45044</v>
      </c>
      <c r="P749" s="141" t="s">
        <v>298</v>
      </c>
      <c r="Q749" s="141" t="s">
        <v>298</v>
      </c>
      <c r="R749" s="141" t="s">
        <v>298</v>
      </c>
      <c r="S749" s="141" t="s">
        <v>1206</v>
      </c>
      <c r="T749" s="143">
        <v>2.7</v>
      </c>
      <c r="U749" s="138" t="s">
        <v>3252</v>
      </c>
      <c r="V749" s="144">
        <v>0.08</v>
      </c>
      <c r="W749" s="141"/>
      <c r="X749" s="141"/>
      <c r="Y749" s="145"/>
      <c r="Z749" s="145">
        <v>7.0000000000000007E-2</v>
      </c>
      <c r="AA749" s="146">
        <v>46568</v>
      </c>
      <c r="AB749" s="141" t="s">
        <v>636</v>
      </c>
      <c r="AC749" s="141"/>
      <c r="AD749" s="147"/>
      <c r="AE749" s="149"/>
      <c r="AF749" s="146"/>
      <c r="AG749" s="141"/>
      <c r="AH749" s="141"/>
      <c r="AI749" s="138"/>
      <c r="AJ749" s="141" t="s">
        <v>55</v>
      </c>
      <c r="AK749" s="141" t="s">
        <v>791</v>
      </c>
      <c r="AL749" s="141"/>
      <c r="AM749" s="141" t="s">
        <v>305</v>
      </c>
      <c r="AN749" s="148">
        <v>45473</v>
      </c>
      <c r="AO749" s="146">
        <v>45473</v>
      </c>
      <c r="AP749" s="149"/>
      <c r="AQ749" s="150">
        <v>225400</v>
      </c>
      <c r="AR749" s="150">
        <v>103.17</v>
      </c>
      <c r="AS749" s="150">
        <v>1</v>
      </c>
      <c r="AT749" s="150">
        <v>232.54517999999999</v>
      </c>
      <c r="AU749" s="150">
        <v>232.54517999999999</v>
      </c>
      <c r="AV749" s="137"/>
      <c r="AW749" s="137"/>
      <c r="AX749" s="141"/>
      <c r="AY749" s="141" t="s">
        <v>17</v>
      </c>
      <c r="AZ749" s="144">
        <v>1.8980828144319484E-4</v>
      </c>
      <c r="BA749" s="144">
        <v>1.7802699038696458E-5</v>
      </c>
    </row>
    <row r="750" spans="1:53" ht="13.5" thickBot="1">
      <c r="A750" s="131">
        <v>8694</v>
      </c>
      <c r="B750" s="131">
        <v>12533</v>
      </c>
      <c r="C750" s="151"/>
      <c r="D750" s="141"/>
      <c r="E750" s="132" t="s">
        <v>3583</v>
      </c>
      <c r="F750" s="141">
        <v>11020129</v>
      </c>
      <c r="G750" s="141" t="s">
        <v>245</v>
      </c>
      <c r="H750" s="137" t="s">
        <v>865</v>
      </c>
      <c r="I750" s="141" t="s">
        <v>53</v>
      </c>
      <c r="J750" s="141"/>
      <c r="K750" s="141" t="s">
        <v>257</v>
      </c>
      <c r="L750" s="141" t="s">
        <v>62</v>
      </c>
      <c r="M750" s="141" t="s">
        <v>62</v>
      </c>
      <c r="N750" s="141"/>
      <c r="O750" s="142">
        <v>45061</v>
      </c>
      <c r="P750" s="141" t="s">
        <v>298</v>
      </c>
      <c r="Q750" s="141" t="s">
        <v>298</v>
      </c>
      <c r="R750" s="141" t="s">
        <v>298</v>
      </c>
      <c r="S750" s="141" t="s">
        <v>1206</v>
      </c>
      <c r="T750" s="143">
        <v>2.7</v>
      </c>
      <c r="U750" s="138" t="s">
        <v>3252</v>
      </c>
      <c r="V750" s="144">
        <v>0.08</v>
      </c>
      <c r="W750" s="141"/>
      <c r="X750" s="141"/>
      <c r="Y750" s="145"/>
      <c r="Z750" s="145">
        <v>7.3899999999999993E-2</v>
      </c>
      <c r="AA750" s="146">
        <v>46568</v>
      </c>
      <c r="AB750" s="141" t="s">
        <v>636</v>
      </c>
      <c r="AC750" s="141"/>
      <c r="AD750" s="147"/>
      <c r="AE750" s="149"/>
      <c r="AF750" s="146"/>
      <c r="AG750" s="141"/>
      <c r="AH750" s="141"/>
      <c r="AI750" s="138"/>
      <c r="AJ750" s="141" t="s">
        <v>55</v>
      </c>
      <c r="AK750" s="141" t="s">
        <v>791</v>
      </c>
      <c r="AL750" s="141"/>
      <c r="AM750" s="141" t="s">
        <v>305</v>
      </c>
      <c r="AN750" s="148">
        <v>45473</v>
      </c>
      <c r="AO750" s="146">
        <v>45473</v>
      </c>
      <c r="AP750" s="149"/>
      <c r="AQ750" s="150">
        <v>224000</v>
      </c>
      <c r="AR750" s="150">
        <v>102.16</v>
      </c>
      <c r="AS750" s="150">
        <v>1</v>
      </c>
      <c r="AT750" s="150">
        <v>228.83840000000001</v>
      </c>
      <c r="AU750" s="150">
        <v>228.83840000000001</v>
      </c>
      <c r="AV750" s="137"/>
      <c r="AW750" s="137"/>
      <c r="AX750" s="141"/>
      <c r="AY750" s="141" t="s">
        <v>17</v>
      </c>
      <c r="AZ750" s="144">
        <v>1.8678272941288399E-4</v>
      </c>
      <c r="BA750" s="144">
        <v>1.7518923263414171E-5</v>
      </c>
    </row>
    <row r="751" spans="1:53" ht="13.5" thickBot="1">
      <c r="A751" s="131">
        <v>8694</v>
      </c>
      <c r="B751" s="131">
        <v>12533</v>
      </c>
      <c r="C751" s="151"/>
      <c r="D751" s="141"/>
      <c r="E751" s="132" t="s">
        <v>3502</v>
      </c>
      <c r="F751" s="141">
        <v>11020130</v>
      </c>
      <c r="G751" s="141" t="s">
        <v>245</v>
      </c>
      <c r="H751" s="137" t="s">
        <v>865</v>
      </c>
      <c r="I751" s="141" t="s">
        <v>53</v>
      </c>
      <c r="J751" s="141"/>
      <c r="K751" s="141" t="s">
        <v>140</v>
      </c>
      <c r="L751" s="141" t="s">
        <v>62</v>
      </c>
      <c r="M751" s="141" t="s">
        <v>62</v>
      </c>
      <c r="N751" s="141"/>
      <c r="O751" s="142">
        <v>45069</v>
      </c>
      <c r="P751" s="141" t="s">
        <v>298</v>
      </c>
      <c r="Q751" s="141" t="s">
        <v>298</v>
      </c>
      <c r="R751" s="141" t="s">
        <v>298</v>
      </c>
      <c r="S751" s="141" t="s">
        <v>1206</v>
      </c>
      <c r="T751" s="143">
        <v>4.8600000000000003</v>
      </c>
      <c r="U751" s="138" t="s">
        <v>441</v>
      </c>
      <c r="V751" s="144">
        <v>0.06</v>
      </c>
      <c r="W751" s="141"/>
      <c r="X751" s="141"/>
      <c r="Y751" s="145"/>
      <c r="Z751" s="145">
        <v>6.25E-2</v>
      </c>
      <c r="AA751" s="146">
        <v>47559</v>
      </c>
      <c r="AB751" s="141" t="s">
        <v>636</v>
      </c>
      <c r="AC751" s="141"/>
      <c r="AD751" s="147"/>
      <c r="AE751" s="149"/>
      <c r="AF751" s="146"/>
      <c r="AG751" s="141"/>
      <c r="AH751" s="141"/>
      <c r="AI751" s="138"/>
      <c r="AJ751" s="141" t="s">
        <v>55</v>
      </c>
      <c r="AK751" s="141" t="s">
        <v>791</v>
      </c>
      <c r="AL751" s="141"/>
      <c r="AM751" s="141" t="s">
        <v>305</v>
      </c>
      <c r="AN751" s="148">
        <v>45473</v>
      </c>
      <c r="AO751" s="146">
        <v>45473</v>
      </c>
      <c r="AP751" s="149"/>
      <c r="AQ751" s="150">
        <v>282048</v>
      </c>
      <c r="AR751" s="150">
        <v>101.75</v>
      </c>
      <c r="AS751" s="150">
        <v>1</v>
      </c>
      <c r="AT751" s="150">
        <v>286.98383999999999</v>
      </c>
      <c r="AU751" s="150">
        <v>286.98383999999999</v>
      </c>
      <c r="AV751" s="137"/>
      <c r="AW751" s="137"/>
      <c r="AX751" s="141"/>
      <c r="AY751" s="141" t="s">
        <v>17</v>
      </c>
      <c r="AZ751" s="144">
        <v>2.3424226411559591E-4</v>
      </c>
      <c r="BA751" s="144">
        <v>2.19702981265379E-5</v>
      </c>
    </row>
    <row r="752" spans="1:53" ht="13.5" thickBot="1">
      <c r="A752" s="131">
        <v>8694</v>
      </c>
      <c r="B752" s="131">
        <v>12533</v>
      </c>
      <c r="C752" s="151"/>
      <c r="D752" s="141"/>
      <c r="E752" s="132" t="s">
        <v>3584</v>
      </c>
      <c r="F752" s="141">
        <v>11020131</v>
      </c>
      <c r="G752" s="141" t="s">
        <v>245</v>
      </c>
      <c r="H752" s="137" t="s">
        <v>865</v>
      </c>
      <c r="I752" s="141" t="s">
        <v>53</v>
      </c>
      <c r="J752" s="141"/>
      <c r="K752" s="141" t="s">
        <v>257</v>
      </c>
      <c r="L752" s="141" t="s">
        <v>62</v>
      </c>
      <c r="M752" s="141" t="s">
        <v>62</v>
      </c>
      <c r="N752" s="141"/>
      <c r="O752" s="142">
        <v>45070</v>
      </c>
      <c r="P752" s="141" t="s">
        <v>298</v>
      </c>
      <c r="Q752" s="141" t="s">
        <v>298</v>
      </c>
      <c r="R752" s="141" t="s">
        <v>298</v>
      </c>
      <c r="S752" s="141" t="s">
        <v>1206</v>
      </c>
      <c r="T752" s="143">
        <v>2.7</v>
      </c>
      <c r="U752" s="138" t="s">
        <v>3252</v>
      </c>
      <c r="V752" s="144">
        <v>0.08</v>
      </c>
      <c r="W752" s="141"/>
      <c r="X752" s="141"/>
      <c r="Y752" s="145"/>
      <c r="Z752" s="145">
        <v>7.2499999999999995E-2</v>
      </c>
      <c r="AA752" s="146">
        <v>46568</v>
      </c>
      <c r="AB752" s="141" t="s">
        <v>636</v>
      </c>
      <c r="AC752" s="141"/>
      <c r="AD752" s="147"/>
      <c r="AE752" s="149"/>
      <c r="AF752" s="146"/>
      <c r="AG752" s="141"/>
      <c r="AH752" s="141"/>
      <c r="AI752" s="138"/>
      <c r="AJ752" s="141" t="s">
        <v>55</v>
      </c>
      <c r="AK752" s="141" t="s">
        <v>791</v>
      </c>
      <c r="AL752" s="141"/>
      <c r="AM752" s="141" t="s">
        <v>305</v>
      </c>
      <c r="AN752" s="148">
        <v>45473</v>
      </c>
      <c r="AO752" s="146">
        <v>45473</v>
      </c>
      <c r="AP752" s="149"/>
      <c r="AQ752" s="150">
        <v>490000</v>
      </c>
      <c r="AR752" s="150">
        <v>102.53</v>
      </c>
      <c r="AS752" s="150">
        <v>1</v>
      </c>
      <c r="AT752" s="150">
        <v>502.39699999999999</v>
      </c>
      <c r="AU752" s="150">
        <v>502.39699999999999</v>
      </c>
      <c r="AV752" s="137"/>
      <c r="AW752" s="137"/>
      <c r="AX752" s="141"/>
      <c r="AY752" s="141" t="s">
        <v>17</v>
      </c>
      <c r="AZ752" s="144">
        <v>4.1006702943581437E-4</v>
      </c>
      <c r="BA752" s="144">
        <v>3.8461440434688798E-5</v>
      </c>
    </row>
    <row r="753" spans="1:53" ht="13.5" thickBot="1">
      <c r="A753" s="131">
        <v>8694</v>
      </c>
      <c r="B753" s="131">
        <v>12533</v>
      </c>
      <c r="C753" s="151"/>
      <c r="D753" s="141"/>
      <c r="E753" s="132" t="s">
        <v>3503</v>
      </c>
      <c r="F753" s="141">
        <v>11020133</v>
      </c>
      <c r="G753" s="141" t="s">
        <v>245</v>
      </c>
      <c r="H753" s="137" t="s">
        <v>865</v>
      </c>
      <c r="I753" s="141" t="s">
        <v>53</v>
      </c>
      <c r="J753" s="141"/>
      <c r="K753" s="141" t="s">
        <v>140</v>
      </c>
      <c r="L753" s="141" t="s">
        <v>62</v>
      </c>
      <c r="M753" s="141" t="s">
        <v>62</v>
      </c>
      <c r="N753" s="141"/>
      <c r="O753" s="142">
        <v>45085</v>
      </c>
      <c r="P753" s="141" t="s">
        <v>298</v>
      </c>
      <c r="Q753" s="141" t="s">
        <v>298</v>
      </c>
      <c r="R753" s="141" t="s">
        <v>298</v>
      </c>
      <c r="S753" s="141" t="s">
        <v>1206</v>
      </c>
      <c r="T753" s="143">
        <v>4.8600000000000003</v>
      </c>
      <c r="U753" s="138" t="s">
        <v>441</v>
      </c>
      <c r="V753" s="144">
        <v>0.06</v>
      </c>
      <c r="W753" s="141"/>
      <c r="X753" s="141"/>
      <c r="Y753" s="145"/>
      <c r="Z753" s="145">
        <v>6.2700000000000006E-2</v>
      </c>
      <c r="AA753" s="146">
        <v>47559</v>
      </c>
      <c r="AB753" s="141" t="s">
        <v>636</v>
      </c>
      <c r="AC753" s="141"/>
      <c r="AD753" s="147"/>
      <c r="AE753" s="149"/>
      <c r="AF753" s="146"/>
      <c r="AG753" s="141"/>
      <c r="AH753" s="141"/>
      <c r="AI753" s="138"/>
      <c r="AJ753" s="141" t="s">
        <v>55</v>
      </c>
      <c r="AK753" s="141" t="s">
        <v>791</v>
      </c>
      <c r="AL753" s="141"/>
      <c r="AM753" s="141" t="s">
        <v>305</v>
      </c>
      <c r="AN753" s="148">
        <v>45473</v>
      </c>
      <c r="AO753" s="146">
        <v>45473</v>
      </c>
      <c r="AP753" s="149"/>
      <c r="AQ753" s="150">
        <v>560000</v>
      </c>
      <c r="AR753" s="150">
        <v>101.69</v>
      </c>
      <c r="AS753" s="150">
        <v>1</v>
      </c>
      <c r="AT753" s="150">
        <v>569.46400000000006</v>
      </c>
      <c r="AU753" s="150">
        <v>569.46400000000006</v>
      </c>
      <c r="AV753" s="137"/>
      <c r="AW753" s="137"/>
      <c r="AX753" s="141"/>
      <c r="AY753" s="141" t="s">
        <v>17</v>
      </c>
      <c r="AZ753" s="144">
        <v>4.648085296103214E-4</v>
      </c>
      <c r="BA753" s="144">
        <v>4.3595813103381641E-5</v>
      </c>
    </row>
    <row r="754" spans="1:53" ht="13.5" thickBot="1">
      <c r="A754" s="131">
        <v>8694</v>
      </c>
      <c r="B754" s="131">
        <v>12533</v>
      </c>
      <c r="C754" s="151"/>
      <c r="D754" s="141"/>
      <c r="E754" s="132" t="s">
        <v>3504</v>
      </c>
      <c r="F754" s="141">
        <v>11020135</v>
      </c>
      <c r="G754" s="141" t="s">
        <v>245</v>
      </c>
      <c r="H754" s="137" t="s">
        <v>865</v>
      </c>
      <c r="I754" s="141" t="s">
        <v>53</v>
      </c>
      <c r="J754" s="141"/>
      <c r="K754" s="141" t="s">
        <v>140</v>
      </c>
      <c r="L754" s="141" t="s">
        <v>62</v>
      </c>
      <c r="M754" s="141" t="s">
        <v>62</v>
      </c>
      <c r="N754" s="141"/>
      <c r="O754" s="142">
        <v>45096</v>
      </c>
      <c r="P754" s="141" t="s">
        <v>298</v>
      </c>
      <c r="Q754" s="141" t="s">
        <v>298</v>
      </c>
      <c r="R754" s="141" t="s">
        <v>298</v>
      </c>
      <c r="S754" s="141" t="s">
        <v>1206</v>
      </c>
      <c r="T754" s="143">
        <v>4.8600000000000003</v>
      </c>
      <c r="U754" s="138" t="s">
        <v>441</v>
      </c>
      <c r="V754" s="144">
        <v>0.06</v>
      </c>
      <c r="W754" s="141"/>
      <c r="X754" s="141"/>
      <c r="Y754" s="145"/>
      <c r="Z754" s="145">
        <v>6.3100000000000003E-2</v>
      </c>
      <c r="AA754" s="146">
        <v>47559</v>
      </c>
      <c r="AB754" s="141" t="s">
        <v>636</v>
      </c>
      <c r="AC754" s="141"/>
      <c r="AD754" s="147"/>
      <c r="AE754" s="149"/>
      <c r="AF754" s="146"/>
      <c r="AG754" s="141"/>
      <c r="AH754" s="141"/>
      <c r="AI754" s="138"/>
      <c r="AJ754" s="141" t="s">
        <v>55</v>
      </c>
      <c r="AK754" s="141" t="s">
        <v>791</v>
      </c>
      <c r="AL754" s="141"/>
      <c r="AM754" s="141" t="s">
        <v>305</v>
      </c>
      <c r="AN754" s="148">
        <v>45473</v>
      </c>
      <c r="AO754" s="146">
        <v>45473</v>
      </c>
      <c r="AP754" s="149"/>
      <c r="AQ754" s="150">
        <v>825000</v>
      </c>
      <c r="AR754" s="150">
        <v>101.48</v>
      </c>
      <c r="AS754" s="150">
        <v>1</v>
      </c>
      <c r="AT754" s="150">
        <v>837.21</v>
      </c>
      <c r="AU754" s="150">
        <v>837.21</v>
      </c>
      <c r="AV754" s="137"/>
      <c r="AW754" s="137"/>
      <c r="AX754" s="141"/>
      <c r="AY754" s="141" t="s">
        <v>17</v>
      </c>
      <c r="AZ754" s="144">
        <v>6.8334846289678911E-4</v>
      </c>
      <c r="BA754" s="144">
        <v>6.4093341612959096E-5</v>
      </c>
    </row>
    <row r="755" spans="1:53" ht="13.5" thickBot="1">
      <c r="A755" s="131">
        <v>8694</v>
      </c>
      <c r="B755" s="131">
        <v>12533</v>
      </c>
      <c r="C755" s="151"/>
      <c r="D755" s="141"/>
      <c r="E755" s="132" t="s">
        <v>3505</v>
      </c>
      <c r="F755" s="141">
        <v>11020402</v>
      </c>
      <c r="G755" s="141" t="s">
        <v>245</v>
      </c>
      <c r="H755" s="137"/>
      <c r="I755" s="141" t="s">
        <v>53</v>
      </c>
      <c r="J755" s="141"/>
      <c r="K755" s="141" t="s">
        <v>140</v>
      </c>
      <c r="L755" s="141" t="s">
        <v>62</v>
      </c>
      <c r="M755" s="141" t="s">
        <v>62</v>
      </c>
      <c r="N755" s="141"/>
      <c r="O755" s="142">
        <v>45102</v>
      </c>
      <c r="P755" s="141" t="s">
        <v>298</v>
      </c>
      <c r="Q755" s="141" t="s">
        <v>298</v>
      </c>
      <c r="R755" s="141" t="s">
        <v>298</v>
      </c>
      <c r="S755" s="141" t="s">
        <v>1206</v>
      </c>
      <c r="T755" s="143">
        <v>0.99</v>
      </c>
      <c r="U755" s="138" t="s">
        <v>441</v>
      </c>
      <c r="V755" s="144">
        <v>9.7600000000000006E-2</v>
      </c>
      <c r="W755" s="141"/>
      <c r="X755" s="141"/>
      <c r="Y755" s="145"/>
      <c r="Z755" s="145">
        <v>6.0299999999999999E-2</v>
      </c>
      <c r="AA755" s="146">
        <v>45848</v>
      </c>
      <c r="AB755" s="141" t="s">
        <v>636</v>
      </c>
      <c r="AC755" s="141"/>
      <c r="AD755" s="147"/>
      <c r="AE755" s="149"/>
      <c r="AF755" s="146" t="s">
        <v>3373</v>
      </c>
      <c r="AG755" s="141"/>
      <c r="AH755" s="141"/>
      <c r="AI755" s="138"/>
      <c r="AJ755" s="141" t="s">
        <v>55</v>
      </c>
      <c r="AK755" s="141" t="s">
        <v>791</v>
      </c>
      <c r="AL755" s="141"/>
      <c r="AM755" s="141" t="s">
        <v>305</v>
      </c>
      <c r="AN755" s="148">
        <v>45473</v>
      </c>
      <c r="AO755" s="146">
        <v>45473</v>
      </c>
      <c r="AP755" s="149"/>
      <c r="AQ755" s="150">
        <v>5107543</v>
      </c>
      <c r="AR755" s="150">
        <v>101.01</v>
      </c>
      <c r="AS755" s="150">
        <v>1</v>
      </c>
      <c r="AT755" s="150">
        <v>5159.1291799999999</v>
      </c>
      <c r="AU755" s="150">
        <v>5159.1291799999999</v>
      </c>
      <c r="AV755" s="137"/>
      <c r="AW755" s="137"/>
      <c r="AX755" s="141"/>
      <c r="AY755" s="141" t="s">
        <v>17</v>
      </c>
      <c r="AZ755" s="144">
        <v>4.2109900682492712E-3</v>
      </c>
      <c r="BA755" s="144">
        <v>3.9496163323314999E-4</v>
      </c>
    </row>
    <row r="756" spans="1:53" ht="13.5" thickBot="1">
      <c r="A756" s="131">
        <v>8694</v>
      </c>
      <c r="B756" s="131">
        <v>12533</v>
      </c>
      <c r="C756" s="151"/>
      <c r="D756" s="141"/>
      <c r="E756" s="132" t="s">
        <v>3585</v>
      </c>
      <c r="F756" s="141">
        <v>11020403</v>
      </c>
      <c r="G756" s="141" t="s">
        <v>245</v>
      </c>
      <c r="H756" s="137"/>
      <c r="I756" s="141" t="s">
        <v>53</v>
      </c>
      <c r="J756" s="141"/>
      <c r="K756" s="141" t="s">
        <v>257</v>
      </c>
      <c r="L756" s="141" t="s">
        <v>62</v>
      </c>
      <c r="M756" s="141" t="s">
        <v>62</v>
      </c>
      <c r="N756" s="141"/>
      <c r="O756" s="142">
        <v>45102</v>
      </c>
      <c r="P756" s="141" t="s">
        <v>298</v>
      </c>
      <c r="Q756" s="141" t="s">
        <v>298</v>
      </c>
      <c r="R756" s="141" t="s">
        <v>298</v>
      </c>
      <c r="S756" s="141" t="s">
        <v>1206</v>
      </c>
      <c r="T756" s="143">
        <v>2.7</v>
      </c>
      <c r="U756" s="138" t="s">
        <v>3252</v>
      </c>
      <c r="V756" s="144">
        <v>0.08</v>
      </c>
      <c r="W756" s="141"/>
      <c r="X756" s="141"/>
      <c r="Y756" s="145"/>
      <c r="Z756" s="145">
        <v>7.6600000000000001E-2</v>
      </c>
      <c r="AA756" s="146">
        <v>46568</v>
      </c>
      <c r="AB756" s="141" t="s">
        <v>636</v>
      </c>
      <c r="AC756" s="141"/>
      <c r="AD756" s="147"/>
      <c r="AE756" s="149"/>
      <c r="AF756" s="146" t="s">
        <v>3373</v>
      </c>
      <c r="AG756" s="141"/>
      <c r="AH756" s="141"/>
      <c r="AI756" s="138"/>
      <c r="AJ756" s="141" t="s">
        <v>55</v>
      </c>
      <c r="AK756" s="141" t="s">
        <v>791</v>
      </c>
      <c r="AL756" s="141"/>
      <c r="AM756" s="141" t="s">
        <v>305</v>
      </c>
      <c r="AN756" s="148">
        <v>45473</v>
      </c>
      <c r="AO756" s="146">
        <v>45473</v>
      </c>
      <c r="AP756" s="149"/>
      <c r="AQ756" s="150">
        <v>168000</v>
      </c>
      <c r="AR756" s="150">
        <v>101.48</v>
      </c>
      <c r="AS756" s="150">
        <v>1</v>
      </c>
      <c r="AT756" s="150">
        <v>170.4864</v>
      </c>
      <c r="AU756" s="150">
        <v>170.4864</v>
      </c>
      <c r="AV756" s="137"/>
      <c r="AW756" s="137"/>
      <c r="AX756" s="141"/>
      <c r="AY756" s="141" t="s">
        <v>17</v>
      </c>
      <c r="AZ756" s="144">
        <v>1.3915459608080069E-4</v>
      </c>
      <c r="BA756" s="144">
        <v>1.3051735019366216E-5</v>
      </c>
    </row>
    <row r="757" spans="1:53" ht="13.5" thickBot="1">
      <c r="A757" s="131">
        <v>8694</v>
      </c>
      <c r="B757" s="131">
        <v>12533</v>
      </c>
      <c r="C757" s="151"/>
      <c r="D757" s="141"/>
      <c r="E757" s="132" t="s">
        <v>3506</v>
      </c>
      <c r="F757" s="141">
        <v>11020406</v>
      </c>
      <c r="G757" s="141" t="s">
        <v>245</v>
      </c>
      <c r="H757" s="137"/>
      <c r="I757" s="141" t="s">
        <v>53</v>
      </c>
      <c r="J757" s="141"/>
      <c r="K757" s="141" t="s">
        <v>140</v>
      </c>
      <c r="L757" s="141" t="s">
        <v>62</v>
      </c>
      <c r="M757" s="141" t="s">
        <v>55</v>
      </c>
      <c r="N757" s="141"/>
      <c r="O757" s="142">
        <v>45105</v>
      </c>
      <c r="P757" s="141" t="s">
        <v>298</v>
      </c>
      <c r="Q757" s="141" t="s">
        <v>298</v>
      </c>
      <c r="R757" s="141" t="s">
        <v>298</v>
      </c>
      <c r="S757" s="141" t="s">
        <v>1206</v>
      </c>
      <c r="T757" s="143">
        <v>2</v>
      </c>
      <c r="U757" s="138" t="s">
        <v>441</v>
      </c>
      <c r="V757" s="144">
        <v>0.1095</v>
      </c>
      <c r="W757" s="141"/>
      <c r="X757" s="141"/>
      <c r="Y757" s="145"/>
      <c r="Z757" s="145">
        <v>0</v>
      </c>
      <c r="AA757" s="146">
        <v>45836</v>
      </c>
      <c r="AB757" s="141" t="s">
        <v>636</v>
      </c>
      <c r="AC757" s="141"/>
      <c r="AD757" s="147"/>
      <c r="AE757" s="149"/>
      <c r="AF757" s="146" t="s">
        <v>3373</v>
      </c>
      <c r="AG757" s="141"/>
      <c r="AH757" s="141"/>
      <c r="AI757" s="138"/>
      <c r="AJ757" s="141" t="s">
        <v>55</v>
      </c>
      <c r="AK757" s="141" t="s">
        <v>791</v>
      </c>
      <c r="AL757" s="141"/>
      <c r="AM757" s="141" t="s">
        <v>305</v>
      </c>
      <c r="AN757" s="148">
        <v>45473</v>
      </c>
      <c r="AO757" s="146">
        <v>45473</v>
      </c>
      <c r="AP757" s="149"/>
      <c r="AQ757" s="150">
        <v>7000000</v>
      </c>
      <c r="AR757" s="150">
        <v>101.79</v>
      </c>
      <c r="AS757" s="150">
        <v>1</v>
      </c>
      <c r="AT757" s="150">
        <v>7125.3</v>
      </c>
      <c r="AU757" s="150">
        <v>7125.3</v>
      </c>
      <c r="AV757" s="137"/>
      <c r="AW757" s="137"/>
      <c r="AX757" s="141"/>
      <c r="AY757" s="141" t="s">
        <v>17</v>
      </c>
      <c r="AZ757" s="144">
        <v>5.8158201677936143E-3</v>
      </c>
      <c r="BA757" s="144">
        <v>5.4548355489640284E-4</v>
      </c>
    </row>
    <row r="758" spans="1:53" ht="13.5" thickBot="1">
      <c r="A758" s="131">
        <v>8694</v>
      </c>
      <c r="B758" s="131">
        <v>12533</v>
      </c>
      <c r="C758" s="151"/>
      <c r="D758" s="141"/>
      <c r="E758" s="132" t="s">
        <v>3507</v>
      </c>
      <c r="F758" s="141">
        <v>11020407</v>
      </c>
      <c r="G758" s="141" t="s">
        <v>245</v>
      </c>
      <c r="H758" s="137"/>
      <c r="I758" s="141" t="s">
        <v>53</v>
      </c>
      <c r="J758" s="141"/>
      <c r="K758" s="141" t="s">
        <v>140</v>
      </c>
      <c r="L758" s="141" t="s">
        <v>62</v>
      </c>
      <c r="M758" s="141" t="s">
        <v>62</v>
      </c>
      <c r="N758" s="141"/>
      <c r="O758" s="142">
        <v>45118</v>
      </c>
      <c r="P758" s="141" t="s">
        <v>298</v>
      </c>
      <c r="Q758" s="141" t="s">
        <v>298</v>
      </c>
      <c r="R758" s="141" t="s">
        <v>298</v>
      </c>
      <c r="S758" s="141" t="s">
        <v>1206</v>
      </c>
      <c r="T758" s="143">
        <v>4.8600000000000003</v>
      </c>
      <c r="U758" s="138" t="s">
        <v>441</v>
      </c>
      <c r="V758" s="144">
        <v>0.08</v>
      </c>
      <c r="W758" s="141"/>
      <c r="X758" s="141"/>
      <c r="Y758" s="145"/>
      <c r="Z758" s="145">
        <v>6.3100000000000003E-2</v>
      </c>
      <c r="AA758" s="146">
        <v>47559</v>
      </c>
      <c r="AB758" s="141" t="s">
        <v>636</v>
      </c>
      <c r="AC758" s="141"/>
      <c r="AD758" s="147"/>
      <c r="AE758" s="149"/>
      <c r="AF758" s="146" t="s">
        <v>3373</v>
      </c>
      <c r="AG758" s="141"/>
      <c r="AH758" s="141"/>
      <c r="AI758" s="138"/>
      <c r="AJ758" s="141" t="s">
        <v>55</v>
      </c>
      <c r="AK758" s="141" t="s">
        <v>791</v>
      </c>
      <c r="AL758" s="141"/>
      <c r="AM758" s="141" t="s">
        <v>305</v>
      </c>
      <c r="AN758" s="148">
        <v>45473</v>
      </c>
      <c r="AO758" s="146">
        <v>45473</v>
      </c>
      <c r="AP758" s="149"/>
      <c r="AQ758" s="150">
        <v>1650000</v>
      </c>
      <c r="AR758" s="150">
        <v>101.47</v>
      </c>
      <c r="AS758" s="150">
        <v>1</v>
      </c>
      <c r="AT758" s="150">
        <v>1674.2550000000001</v>
      </c>
      <c r="AU758" s="150">
        <v>1674.2550000000001</v>
      </c>
      <c r="AV758" s="137"/>
      <c r="AW758" s="137"/>
      <c r="AX758" s="141"/>
      <c r="AY758" s="141" t="s">
        <v>17</v>
      </c>
      <c r="AZ758" s="144">
        <v>1.3665622493129127E-3</v>
      </c>
      <c r="BA758" s="144">
        <v>1.2817405150703507E-4</v>
      </c>
    </row>
    <row r="759" spans="1:53" ht="13.5" thickBot="1">
      <c r="A759" s="131">
        <v>8694</v>
      </c>
      <c r="B759" s="131">
        <v>12533</v>
      </c>
      <c r="C759" s="151"/>
      <c r="D759" s="141"/>
      <c r="E759" s="132" t="s">
        <v>3586</v>
      </c>
      <c r="F759" s="141">
        <v>11020408</v>
      </c>
      <c r="G759" s="141" t="s">
        <v>245</v>
      </c>
      <c r="H759" s="137"/>
      <c r="I759" s="141" t="s">
        <v>53</v>
      </c>
      <c r="J759" s="141"/>
      <c r="K759" s="141" t="s">
        <v>257</v>
      </c>
      <c r="L759" s="141" t="s">
        <v>62</v>
      </c>
      <c r="M759" s="141" t="s">
        <v>62</v>
      </c>
      <c r="N759" s="141"/>
      <c r="O759" s="142">
        <v>45119</v>
      </c>
      <c r="P759" s="141" t="s">
        <v>298</v>
      </c>
      <c r="Q759" s="141" t="s">
        <v>298</v>
      </c>
      <c r="R759" s="141" t="s">
        <v>298</v>
      </c>
      <c r="S759" s="141" t="s">
        <v>1206</v>
      </c>
      <c r="T759" s="143">
        <v>2.7</v>
      </c>
      <c r="U759" s="138" t="s">
        <v>3252</v>
      </c>
      <c r="V759" s="144">
        <v>0.08</v>
      </c>
      <c r="W759" s="141"/>
      <c r="X759" s="141"/>
      <c r="Y759" s="145"/>
      <c r="Z759" s="145">
        <v>7.4899999999999994E-2</v>
      </c>
      <c r="AA759" s="146">
        <v>46568</v>
      </c>
      <c r="AB759" s="141" t="s">
        <v>636</v>
      </c>
      <c r="AC759" s="141"/>
      <c r="AD759" s="147"/>
      <c r="AE759" s="149"/>
      <c r="AF759" s="146" t="s">
        <v>3373</v>
      </c>
      <c r="AG759" s="141"/>
      <c r="AH759" s="141"/>
      <c r="AI759" s="138"/>
      <c r="AJ759" s="141" t="s">
        <v>55</v>
      </c>
      <c r="AK759" s="141" t="s">
        <v>791</v>
      </c>
      <c r="AL759" s="141"/>
      <c r="AM759" s="141" t="s">
        <v>305</v>
      </c>
      <c r="AN759" s="148">
        <v>45473</v>
      </c>
      <c r="AO759" s="146">
        <v>45473</v>
      </c>
      <c r="AP759" s="149"/>
      <c r="AQ759" s="150">
        <v>288000</v>
      </c>
      <c r="AR759" s="150">
        <v>101.9</v>
      </c>
      <c r="AS759" s="150">
        <v>1</v>
      </c>
      <c r="AT759" s="150">
        <v>293.47199999999998</v>
      </c>
      <c r="AU759" s="150">
        <v>293.47199999999998</v>
      </c>
      <c r="AV759" s="137"/>
      <c r="AW759" s="137"/>
      <c r="AX759" s="141"/>
      <c r="AY759" s="141" t="s">
        <v>17</v>
      </c>
      <c r="AZ759" s="144">
        <v>2.3953803717495788E-4</v>
      </c>
      <c r="BA759" s="144">
        <v>2.2467004873136166E-5</v>
      </c>
    </row>
    <row r="760" spans="1:53" ht="13.5" thickBot="1">
      <c r="A760" s="131">
        <v>8694</v>
      </c>
      <c r="B760" s="131">
        <v>12533</v>
      </c>
      <c r="C760" s="151"/>
      <c r="D760" s="141"/>
      <c r="E760" s="132" t="s">
        <v>3587</v>
      </c>
      <c r="F760" s="141">
        <v>11020410</v>
      </c>
      <c r="G760" s="141" t="s">
        <v>245</v>
      </c>
      <c r="H760" s="137"/>
      <c r="I760" s="141" t="s">
        <v>53</v>
      </c>
      <c r="J760" s="141"/>
      <c r="K760" s="141" t="s">
        <v>257</v>
      </c>
      <c r="L760" s="141" t="s">
        <v>62</v>
      </c>
      <c r="M760" s="141" t="s">
        <v>62</v>
      </c>
      <c r="N760" s="141"/>
      <c r="O760" s="142">
        <v>45132</v>
      </c>
      <c r="P760" s="141" t="s">
        <v>298</v>
      </c>
      <c r="Q760" s="141" t="s">
        <v>298</v>
      </c>
      <c r="R760" s="141" t="s">
        <v>298</v>
      </c>
      <c r="S760" s="141" t="s">
        <v>1206</v>
      </c>
      <c r="T760" s="143">
        <v>2.7</v>
      </c>
      <c r="U760" s="138" t="s">
        <v>3252</v>
      </c>
      <c r="V760" s="144">
        <v>0.08</v>
      </c>
      <c r="W760" s="141"/>
      <c r="X760" s="141"/>
      <c r="Y760" s="145"/>
      <c r="Z760" s="145">
        <v>7.5300000000000006E-2</v>
      </c>
      <c r="AA760" s="146">
        <v>46568</v>
      </c>
      <c r="AB760" s="141" t="s">
        <v>636</v>
      </c>
      <c r="AC760" s="141"/>
      <c r="AD760" s="147"/>
      <c r="AE760" s="149"/>
      <c r="AF760" s="146" t="s">
        <v>3373</v>
      </c>
      <c r="AG760" s="141"/>
      <c r="AH760" s="141"/>
      <c r="AI760" s="138"/>
      <c r="AJ760" s="141" t="s">
        <v>55</v>
      </c>
      <c r="AK760" s="141" t="s">
        <v>791</v>
      </c>
      <c r="AL760" s="141"/>
      <c r="AM760" s="141" t="s">
        <v>305</v>
      </c>
      <c r="AN760" s="148">
        <v>45473</v>
      </c>
      <c r="AO760" s="146">
        <v>45473</v>
      </c>
      <c r="AP760" s="149"/>
      <c r="AQ760" s="150">
        <v>276000</v>
      </c>
      <c r="AR760" s="150">
        <v>101.79</v>
      </c>
      <c r="AS760" s="150">
        <v>1</v>
      </c>
      <c r="AT760" s="150">
        <v>280.94040000000001</v>
      </c>
      <c r="AU760" s="150">
        <v>280.94040000000001</v>
      </c>
      <c r="AV760" s="137"/>
      <c r="AW760" s="137"/>
      <c r="AX760" s="141"/>
      <c r="AY760" s="141" t="s">
        <v>17</v>
      </c>
      <c r="AZ760" s="144">
        <v>2.293094809015768E-4</v>
      </c>
      <c r="BA760" s="144">
        <v>2.1507637307343884E-5</v>
      </c>
    </row>
    <row r="761" spans="1:53" ht="13.5" thickBot="1">
      <c r="A761" s="131">
        <v>8694</v>
      </c>
      <c r="B761" s="131">
        <v>12533</v>
      </c>
      <c r="C761" s="151"/>
      <c r="D761" s="141"/>
      <c r="E761" s="132" t="s">
        <v>3588</v>
      </c>
      <c r="F761" s="141">
        <v>11020412</v>
      </c>
      <c r="G761" s="141" t="s">
        <v>245</v>
      </c>
      <c r="H761" s="137"/>
      <c r="I761" s="141" t="s">
        <v>53</v>
      </c>
      <c r="J761" s="141"/>
      <c r="K761" s="141" t="s">
        <v>257</v>
      </c>
      <c r="L761" s="141" t="s">
        <v>62</v>
      </c>
      <c r="M761" s="141" t="s">
        <v>62</v>
      </c>
      <c r="N761" s="141"/>
      <c r="O761" s="142">
        <v>45148</v>
      </c>
      <c r="P761" s="141" t="s">
        <v>298</v>
      </c>
      <c r="Q761" s="141" t="s">
        <v>298</v>
      </c>
      <c r="R761" s="141" t="s">
        <v>298</v>
      </c>
      <c r="S761" s="141" t="s">
        <v>1206</v>
      </c>
      <c r="T761" s="143">
        <v>2.7</v>
      </c>
      <c r="U761" s="138" t="s">
        <v>3252</v>
      </c>
      <c r="V761" s="144">
        <v>0.08</v>
      </c>
      <c r="W761" s="141"/>
      <c r="X761" s="141"/>
      <c r="Y761" s="145"/>
      <c r="Z761" s="145">
        <v>7.5800000000000006E-2</v>
      </c>
      <c r="AA761" s="146">
        <v>46568</v>
      </c>
      <c r="AB761" s="141" t="s">
        <v>636</v>
      </c>
      <c r="AC761" s="141"/>
      <c r="AD761" s="147"/>
      <c r="AE761" s="149"/>
      <c r="AF761" s="146" t="s">
        <v>3373</v>
      </c>
      <c r="AG761" s="141"/>
      <c r="AH761" s="141"/>
      <c r="AI761" s="138"/>
      <c r="AJ761" s="141" t="s">
        <v>55</v>
      </c>
      <c r="AK761" s="141" t="s">
        <v>791</v>
      </c>
      <c r="AL761" s="141"/>
      <c r="AM761" s="141" t="s">
        <v>305</v>
      </c>
      <c r="AN761" s="148">
        <v>45473</v>
      </c>
      <c r="AO761" s="146">
        <v>45473</v>
      </c>
      <c r="AP761" s="149"/>
      <c r="AQ761" s="150">
        <v>1080000</v>
      </c>
      <c r="AR761" s="150">
        <v>101.66</v>
      </c>
      <c r="AS761" s="150">
        <v>1</v>
      </c>
      <c r="AT761" s="150">
        <v>1097.9280000000001</v>
      </c>
      <c r="AU761" s="150">
        <v>1097.9280000000001</v>
      </c>
      <c r="AV761" s="137"/>
      <c r="AW761" s="137"/>
      <c r="AX761" s="141"/>
      <c r="AY761" s="141" t="s">
        <v>17</v>
      </c>
      <c r="AZ761" s="144">
        <v>8.9615199432800132E-4</v>
      </c>
      <c r="BA761" s="144">
        <v>8.4052835453987595E-5</v>
      </c>
    </row>
    <row r="762" spans="1:53" ht="13.5" thickBot="1">
      <c r="A762" s="131">
        <v>8694</v>
      </c>
      <c r="B762" s="131">
        <v>12533</v>
      </c>
      <c r="C762" s="151"/>
      <c r="D762" s="141"/>
      <c r="E762" s="132" t="s">
        <v>3589</v>
      </c>
      <c r="F762" s="141">
        <v>11020413</v>
      </c>
      <c r="G762" s="141" t="s">
        <v>245</v>
      </c>
      <c r="H762" s="137"/>
      <c r="I762" s="141" t="s">
        <v>53</v>
      </c>
      <c r="J762" s="141"/>
      <c r="K762" s="141" t="s">
        <v>257</v>
      </c>
      <c r="L762" s="141" t="s">
        <v>62</v>
      </c>
      <c r="M762" s="141" t="s">
        <v>62</v>
      </c>
      <c r="N762" s="141"/>
      <c r="O762" s="142">
        <v>45161</v>
      </c>
      <c r="P762" s="141" t="s">
        <v>298</v>
      </c>
      <c r="Q762" s="141" t="s">
        <v>298</v>
      </c>
      <c r="R762" s="141" t="s">
        <v>298</v>
      </c>
      <c r="S762" s="141" t="s">
        <v>1206</v>
      </c>
      <c r="T762" s="143">
        <v>2.7</v>
      </c>
      <c r="U762" s="138" t="s">
        <v>3252</v>
      </c>
      <c r="V762" s="144">
        <v>0.08</v>
      </c>
      <c r="W762" s="141"/>
      <c r="X762" s="141"/>
      <c r="Y762" s="145"/>
      <c r="Z762" s="145">
        <v>7.5800000000000006E-2</v>
      </c>
      <c r="AA762" s="146">
        <v>46568</v>
      </c>
      <c r="AB762" s="141" t="s">
        <v>636</v>
      </c>
      <c r="AC762" s="141"/>
      <c r="AD762" s="147"/>
      <c r="AE762" s="149"/>
      <c r="AF762" s="146" t="s">
        <v>3373</v>
      </c>
      <c r="AG762" s="141"/>
      <c r="AH762" s="141"/>
      <c r="AI762" s="138"/>
      <c r="AJ762" s="141" t="s">
        <v>55</v>
      </c>
      <c r="AK762" s="141" t="s">
        <v>791</v>
      </c>
      <c r="AL762" s="141"/>
      <c r="AM762" s="141" t="s">
        <v>305</v>
      </c>
      <c r="AN762" s="148">
        <v>45473</v>
      </c>
      <c r="AO762" s="146">
        <v>45473</v>
      </c>
      <c r="AP762" s="149"/>
      <c r="AQ762" s="150">
        <v>3781820</v>
      </c>
      <c r="AR762" s="150">
        <v>101.68</v>
      </c>
      <c r="AS762" s="150">
        <v>1</v>
      </c>
      <c r="AT762" s="150">
        <v>3845.3545800000002</v>
      </c>
      <c r="AU762" s="150">
        <v>3845.3545800000002</v>
      </c>
      <c r="AV762" s="137"/>
      <c r="AW762" s="137"/>
      <c r="AX762" s="141"/>
      <c r="AY762" s="141" t="s">
        <v>17</v>
      </c>
      <c r="AZ762" s="144">
        <v>3.1386595257296597E-3</v>
      </c>
      <c r="BA762" s="144">
        <v>2.9438447309384363E-4</v>
      </c>
    </row>
    <row r="763" spans="1:53" ht="13.5" thickBot="1">
      <c r="A763" s="131">
        <v>8694</v>
      </c>
      <c r="B763" s="131">
        <v>12533</v>
      </c>
      <c r="C763" s="151"/>
      <c r="D763" s="141"/>
      <c r="E763" s="132" t="s">
        <v>3508</v>
      </c>
      <c r="F763" s="141">
        <v>11020415</v>
      </c>
      <c r="G763" s="141" t="s">
        <v>245</v>
      </c>
      <c r="H763" s="137"/>
      <c r="I763" s="141" t="s">
        <v>53</v>
      </c>
      <c r="J763" s="141"/>
      <c r="K763" s="141" t="s">
        <v>140</v>
      </c>
      <c r="L763" s="141" t="s">
        <v>62</v>
      </c>
      <c r="M763" s="141" t="s">
        <v>62</v>
      </c>
      <c r="N763" s="141"/>
      <c r="O763" s="142">
        <v>45162</v>
      </c>
      <c r="P763" s="141" t="s">
        <v>298</v>
      </c>
      <c r="Q763" s="141" t="s">
        <v>298</v>
      </c>
      <c r="R763" s="141" t="s">
        <v>298</v>
      </c>
      <c r="S763" s="141" t="s">
        <v>1206</v>
      </c>
      <c r="T763" s="143">
        <v>4.8600000000000003</v>
      </c>
      <c r="U763" s="138" t="s">
        <v>441</v>
      </c>
      <c r="V763" s="144">
        <v>0.06</v>
      </c>
      <c r="W763" s="141"/>
      <c r="X763" s="141"/>
      <c r="Y763" s="145"/>
      <c r="Z763" s="145">
        <v>6.3600000000000004E-2</v>
      </c>
      <c r="AA763" s="146">
        <v>47559</v>
      </c>
      <c r="AB763" s="141" t="s">
        <v>636</v>
      </c>
      <c r="AC763" s="141"/>
      <c r="AD763" s="147"/>
      <c r="AE763" s="149"/>
      <c r="AF763" s="146" t="s">
        <v>3373</v>
      </c>
      <c r="AG763" s="141"/>
      <c r="AH763" s="141"/>
      <c r="AI763" s="138"/>
      <c r="AJ763" s="141" t="s">
        <v>55</v>
      </c>
      <c r="AK763" s="141" t="s">
        <v>791</v>
      </c>
      <c r="AL763" s="141"/>
      <c r="AM763" s="141" t="s">
        <v>305</v>
      </c>
      <c r="AN763" s="148">
        <v>45473</v>
      </c>
      <c r="AO763" s="146">
        <v>45473</v>
      </c>
      <c r="AP763" s="149"/>
      <c r="AQ763" s="150">
        <v>577392</v>
      </c>
      <c r="AR763" s="150">
        <v>101.25</v>
      </c>
      <c r="AS763" s="150">
        <v>1</v>
      </c>
      <c r="AT763" s="150">
        <v>584.60940000000005</v>
      </c>
      <c r="AU763" s="150">
        <v>584.60940000000005</v>
      </c>
      <c r="AV763" s="137"/>
      <c r="AW763" s="137"/>
      <c r="AX763" s="141"/>
      <c r="AY763" s="141" t="s">
        <v>17</v>
      </c>
      <c r="AZ763" s="144">
        <v>4.7717052458166312E-4</v>
      </c>
      <c r="BA763" s="144">
        <v>4.4755282407456972E-5</v>
      </c>
    </row>
    <row r="764" spans="1:53" ht="13.5" thickBot="1">
      <c r="A764" s="131">
        <v>8694</v>
      </c>
      <c r="B764" s="131">
        <v>12533</v>
      </c>
      <c r="C764" s="151"/>
      <c r="D764" s="141"/>
      <c r="E764" s="132" t="s">
        <v>3590</v>
      </c>
      <c r="F764" s="141">
        <v>11020418</v>
      </c>
      <c r="G764" s="141" t="s">
        <v>245</v>
      </c>
      <c r="H764" s="137"/>
      <c r="I764" s="141" t="s">
        <v>53</v>
      </c>
      <c r="J764" s="141"/>
      <c r="K764" s="141" t="s">
        <v>257</v>
      </c>
      <c r="L764" s="141" t="s">
        <v>62</v>
      </c>
      <c r="M764" s="141" t="s">
        <v>62</v>
      </c>
      <c r="N764" s="141"/>
      <c r="O764" s="142">
        <v>45179</v>
      </c>
      <c r="P764" s="141" t="s">
        <v>298</v>
      </c>
      <c r="Q764" s="141" t="s">
        <v>298</v>
      </c>
      <c r="R764" s="141" t="s">
        <v>298</v>
      </c>
      <c r="S764" s="141" t="s">
        <v>1206</v>
      </c>
      <c r="T764" s="143">
        <v>2.7</v>
      </c>
      <c r="U764" s="138" t="s">
        <v>3252</v>
      </c>
      <c r="V764" s="144">
        <v>0.08</v>
      </c>
      <c r="W764" s="141"/>
      <c r="X764" s="141"/>
      <c r="Y764" s="145"/>
      <c r="Z764" s="145">
        <v>7.4099999999999999E-2</v>
      </c>
      <c r="AA764" s="146">
        <v>46568</v>
      </c>
      <c r="AB764" s="141" t="s">
        <v>636</v>
      </c>
      <c r="AC764" s="141"/>
      <c r="AD764" s="147"/>
      <c r="AE764" s="149"/>
      <c r="AF764" s="146" t="s">
        <v>3373</v>
      </c>
      <c r="AG764" s="141"/>
      <c r="AH764" s="141"/>
      <c r="AI764" s="138"/>
      <c r="AJ764" s="141" t="s">
        <v>55</v>
      </c>
      <c r="AK764" s="141" t="s">
        <v>791</v>
      </c>
      <c r="AL764" s="141"/>
      <c r="AM764" s="141" t="s">
        <v>305</v>
      </c>
      <c r="AN764" s="148">
        <v>45473</v>
      </c>
      <c r="AO764" s="146">
        <v>45473</v>
      </c>
      <c r="AP764" s="149"/>
      <c r="AQ764" s="150">
        <v>266000</v>
      </c>
      <c r="AR764" s="150">
        <v>102.1</v>
      </c>
      <c r="AS764" s="150">
        <v>1</v>
      </c>
      <c r="AT764" s="150">
        <v>271.58600000000001</v>
      </c>
      <c r="AU764" s="150">
        <v>271.58600000000001</v>
      </c>
      <c r="AV764" s="137"/>
      <c r="AW764" s="137"/>
      <c r="AX764" s="141"/>
      <c r="AY764" s="141" t="s">
        <v>17</v>
      </c>
      <c r="AZ764" s="144">
        <v>2.2167422229104692E-4</v>
      </c>
      <c r="BA764" s="144">
        <v>2.079150305813011E-5</v>
      </c>
    </row>
    <row r="765" spans="1:53" ht="13.5" thickBot="1">
      <c r="A765" s="131">
        <v>8694</v>
      </c>
      <c r="B765" s="131">
        <v>12533</v>
      </c>
      <c r="C765" s="151"/>
      <c r="D765" s="141"/>
      <c r="E765" s="132" t="s">
        <v>3591</v>
      </c>
      <c r="F765" s="141">
        <v>11020420</v>
      </c>
      <c r="G765" s="141" t="s">
        <v>245</v>
      </c>
      <c r="H765" s="137"/>
      <c r="I765" s="141" t="s">
        <v>53</v>
      </c>
      <c r="J765" s="141"/>
      <c r="K765" s="141" t="s">
        <v>257</v>
      </c>
      <c r="L765" s="141" t="s">
        <v>62</v>
      </c>
      <c r="M765" s="141" t="s">
        <v>62</v>
      </c>
      <c r="N765" s="141"/>
      <c r="O765" s="142">
        <v>45195</v>
      </c>
      <c r="P765" s="141" t="s">
        <v>298</v>
      </c>
      <c r="Q765" s="141" t="s">
        <v>298</v>
      </c>
      <c r="R765" s="141" t="s">
        <v>298</v>
      </c>
      <c r="S765" s="141" t="s">
        <v>1206</v>
      </c>
      <c r="T765" s="143">
        <v>2.7</v>
      </c>
      <c r="U765" s="138" t="s">
        <v>3252</v>
      </c>
      <c r="V765" s="144">
        <v>0.08</v>
      </c>
      <c r="W765" s="141"/>
      <c r="X765" s="141"/>
      <c r="Y765" s="145"/>
      <c r="Z765" s="145">
        <v>7.3899999999999993E-2</v>
      </c>
      <c r="AA765" s="146">
        <v>46568</v>
      </c>
      <c r="AB765" s="141" t="s">
        <v>636</v>
      </c>
      <c r="AC765" s="141"/>
      <c r="AD765" s="147"/>
      <c r="AE765" s="149"/>
      <c r="AF765" s="146" t="s">
        <v>3373</v>
      </c>
      <c r="AG765" s="141"/>
      <c r="AH765" s="141"/>
      <c r="AI765" s="138"/>
      <c r="AJ765" s="141" t="s">
        <v>55</v>
      </c>
      <c r="AK765" s="141" t="s">
        <v>791</v>
      </c>
      <c r="AL765" s="141"/>
      <c r="AM765" s="141" t="s">
        <v>305</v>
      </c>
      <c r="AN765" s="148">
        <v>45473</v>
      </c>
      <c r="AO765" s="146">
        <v>45473</v>
      </c>
      <c r="AP765" s="149"/>
      <c r="AQ765" s="150">
        <v>798000</v>
      </c>
      <c r="AR765" s="150">
        <v>102.16</v>
      </c>
      <c r="AS765" s="150">
        <v>1</v>
      </c>
      <c r="AT765" s="150">
        <v>815.23680000000002</v>
      </c>
      <c r="AU765" s="150">
        <v>815.23680000000002</v>
      </c>
      <c r="AV765" s="137"/>
      <c r="AW765" s="137"/>
      <c r="AX765" s="141"/>
      <c r="AY765" s="141" t="s">
        <v>17</v>
      </c>
      <c r="AZ765" s="144">
        <v>6.6541347353339913E-4</v>
      </c>
      <c r="BA765" s="144">
        <v>6.2411164125912984E-5</v>
      </c>
    </row>
    <row r="766" spans="1:53" ht="13.5" thickBot="1">
      <c r="A766" s="131">
        <v>8694</v>
      </c>
      <c r="B766" s="131">
        <v>12533</v>
      </c>
      <c r="C766" s="151"/>
      <c r="D766" s="141"/>
      <c r="E766" s="132" t="s">
        <v>3592</v>
      </c>
      <c r="F766" s="141">
        <v>11020422</v>
      </c>
      <c r="G766" s="141" t="s">
        <v>245</v>
      </c>
      <c r="H766" s="137"/>
      <c r="I766" s="141" t="s">
        <v>53</v>
      </c>
      <c r="J766" s="141"/>
      <c r="K766" s="141" t="s">
        <v>257</v>
      </c>
      <c r="L766" s="141" t="s">
        <v>62</v>
      </c>
      <c r="M766" s="141" t="s">
        <v>62</v>
      </c>
      <c r="N766" s="141"/>
      <c r="O766" s="142">
        <v>45209</v>
      </c>
      <c r="P766" s="141" t="s">
        <v>298</v>
      </c>
      <c r="Q766" s="141" t="s">
        <v>298</v>
      </c>
      <c r="R766" s="141" t="s">
        <v>298</v>
      </c>
      <c r="S766" s="141" t="s">
        <v>1206</v>
      </c>
      <c r="T766" s="143">
        <v>2.7</v>
      </c>
      <c r="U766" s="138" t="s">
        <v>3252</v>
      </c>
      <c r="V766" s="144">
        <v>0.08</v>
      </c>
      <c r="W766" s="141"/>
      <c r="X766" s="141"/>
      <c r="Y766" s="145"/>
      <c r="Z766" s="145">
        <v>7.1400000000000005E-2</v>
      </c>
      <c r="AA766" s="146">
        <v>46568</v>
      </c>
      <c r="AB766" s="141" t="s">
        <v>636</v>
      </c>
      <c r="AC766" s="141"/>
      <c r="AD766" s="147"/>
      <c r="AE766" s="149"/>
      <c r="AF766" s="146" t="s">
        <v>3373</v>
      </c>
      <c r="AG766" s="141"/>
      <c r="AH766" s="141"/>
      <c r="AI766" s="138"/>
      <c r="AJ766" s="141" t="s">
        <v>55</v>
      </c>
      <c r="AK766" s="141" t="s">
        <v>791</v>
      </c>
      <c r="AL766" s="141"/>
      <c r="AM766" s="141" t="s">
        <v>305</v>
      </c>
      <c r="AN766" s="148">
        <v>45473</v>
      </c>
      <c r="AO766" s="146">
        <v>45473</v>
      </c>
      <c r="AP766" s="149"/>
      <c r="AQ766" s="150">
        <v>1260000</v>
      </c>
      <c r="AR766" s="150">
        <v>102.8</v>
      </c>
      <c r="AS766" s="150">
        <v>1</v>
      </c>
      <c r="AT766" s="150">
        <v>1295.28</v>
      </c>
      <c r="AU766" s="150">
        <v>1295.28</v>
      </c>
      <c r="AV766" s="137"/>
      <c r="AW766" s="137"/>
      <c r="AX766" s="141"/>
      <c r="AY766" s="141" t="s">
        <v>17</v>
      </c>
      <c r="AZ766" s="144">
        <v>1.0572348598570885E-3</v>
      </c>
      <c r="BA766" s="144">
        <v>9.9161289908665279E-5</v>
      </c>
    </row>
    <row r="767" spans="1:53" ht="13.5" thickBot="1">
      <c r="A767" s="131">
        <v>8694</v>
      </c>
      <c r="B767" s="131">
        <v>12533</v>
      </c>
      <c r="C767" s="151"/>
      <c r="D767" s="141"/>
      <c r="E767" s="132" t="s">
        <v>3509</v>
      </c>
      <c r="F767" s="141">
        <v>11020424</v>
      </c>
      <c r="G767" s="141" t="s">
        <v>245</v>
      </c>
      <c r="H767" s="137"/>
      <c r="I767" s="141" t="s">
        <v>53</v>
      </c>
      <c r="J767" s="141"/>
      <c r="K767" s="141" t="s">
        <v>140</v>
      </c>
      <c r="L767" s="141" t="s">
        <v>62</v>
      </c>
      <c r="M767" s="141" t="s">
        <v>62</v>
      </c>
      <c r="N767" s="141"/>
      <c r="O767" s="142">
        <v>45218</v>
      </c>
      <c r="P767" s="141" t="s">
        <v>298</v>
      </c>
      <c r="Q767" s="141" t="s">
        <v>298</v>
      </c>
      <c r="R767" s="141" t="s">
        <v>298</v>
      </c>
      <c r="S767" s="141" t="s">
        <v>1206</v>
      </c>
      <c r="T767" s="143">
        <v>4.87</v>
      </c>
      <c r="U767" s="138" t="s">
        <v>441</v>
      </c>
      <c r="V767" s="144">
        <v>0.06</v>
      </c>
      <c r="W767" s="141"/>
      <c r="X767" s="141"/>
      <c r="Y767" s="145"/>
      <c r="Z767" s="145">
        <v>5.8500000000000003E-2</v>
      </c>
      <c r="AA767" s="146">
        <v>47559</v>
      </c>
      <c r="AB767" s="141" t="s">
        <v>636</v>
      </c>
      <c r="AC767" s="141"/>
      <c r="AD767" s="147"/>
      <c r="AE767" s="149"/>
      <c r="AF767" s="146" t="s">
        <v>3373</v>
      </c>
      <c r="AG767" s="141"/>
      <c r="AH767" s="141"/>
      <c r="AI767" s="138"/>
      <c r="AJ767" s="141" t="s">
        <v>55</v>
      </c>
      <c r="AK767" s="141" t="s">
        <v>791</v>
      </c>
      <c r="AL767" s="141"/>
      <c r="AM767" s="141" t="s">
        <v>305</v>
      </c>
      <c r="AN767" s="148">
        <v>45473</v>
      </c>
      <c r="AO767" s="146">
        <v>45473</v>
      </c>
      <c r="AP767" s="149"/>
      <c r="AQ767" s="150">
        <v>795000</v>
      </c>
      <c r="AR767" s="150">
        <v>103.67</v>
      </c>
      <c r="AS767" s="150">
        <v>1</v>
      </c>
      <c r="AT767" s="150">
        <v>824.17650000000003</v>
      </c>
      <c r="AU767" s="150">
        <v>824.17650000000003</v>
      </c>
      <c r="AV767" s="137"/>
      <c r="AW767" s="137"/>
      <c r="AX767" s="141"/>
      <c r="AY767" s="141" t="s">
        <v>17</v>
      </c>
      <c r="AZ767" s="144">
        <v>6.727102452558564E-4</v>
      </c>
      <c r="BA767" s="144">
        <v>6.3095550655000511E-5</v>
      </c>
    </row>
    <row r="768" spans="1:53" ht="13.5" thickBot="1">
      <c r="A768" s="131">
        <v>8694</v>
      </c>
      <c r="B768" s="131">
        <v>12533</v>
      </c>
      <c r="C768" s="151"/>
      <c r="D768" s="141"/>
      <c r="E768" s="132" t="s">
        <v>3593</v>
      </c>
      <c r="F768" s="141">
        <v>11020425</v>
      </c>
      <c r="G768" s="141" t="s">
        <v>245</v>
      </c>
      <c r="H768" s="137"/>
      <c r="I768" s="141" t="s">
        <v>53</v>
      </c>
      <c r="J768" s="141"/>
      <c r="K768" s="141" t="s">
        <v>257</v>
      </c>
      <c r="L768" s="141" t="s">
        <v>62</v>
      </c>
      <c r="M768" s="141" t="s">
        <v>62</v>
      </c>
      <c r="N768" s="141"/>
      <c r="O768" s="142">
        <v>45224</v>
      </c>
      <c r="P768" s="141" t="s">
        <v>298</v>
      </c>
      <c r="Q768" s="141" t="s">
        <v>298</v>
      </c>
      <c r="R768" s="141" t="s">
        <v>298</v>
      </c>
      <c r="S768" s="141" t="s">
        <v>1206</v>
      </c>
      <c r="T768" s="143">
        <v>2.7</v>
      </c>
      <c r="U768" s="138" t="s">
        <v>3252</v>
      </c>
      <c r="V768" s="144">
        <v>0.08</v>
      </c>
      <c r="W768" s="141"/>
      <c r="X768" s="141"/>
      <c r="Y768" s="145"/>
      <c r="Z768" s="145">
        <v>6.6600000000000006E-2</v>
      </c>
      <c r="AA768" s="146">
        <v>46568</v>
      </c>
      <c r="AB768" s="141" t="s">
        <v>636</v>
      </c>
      <c r="AC768" s="141"/>
      <c r="AD768" s="147"/>
      <c r="AE768" s="149"/>
      <c r="AF768" s="146" t="s">
        <v>3373</v>
      </c>
      <c r="AG768" s="141"/>
      <c r="AH768" s="141"/>
      <c r="AI768" s="138"/>
      <c r="AJ768" s="141" t="s">
        <v>55</v>
      </c>
      <c r="AK768" s="141" t="s">
        <v>791</v>
      </c>
      <c r="AL768" s="141"/>
      <c r="AM768" s="141" t="s">
        <v>305</v>
      </c>
      <c r="AN768" s="148">
        <v>45473</v>
      </c>
      <c r="AO768" s="146">
        <v>45473</v>
      </c>
      <c r="AP768" s="149"/>
      <c r="AQ768" s="150">
        <v>294000</v>
      </c>
      <c r="AR768" s="150">
        <v>104.06</v>
      </c>
      <c r="AS768" s="150">
        <v>1</v>
      </c>
      <c r="AT768" s="150">
        <v>305.93639999999999</v>
      </c>
      <c r="AU768" s="150">
        <v>305.93639999999999</v>
      </c>
      <c r="AV768" s="137"/>
      <c r="AW768" s="137"/>
      <c r="AX768" s="141"/>
      <c r="AY768" s="141" t="s">
        <v>17</v>
      </c>
      <c r="AZ768" s="144">
        <v>2.4971174339075884E-4</v>
      </c>
      <c r="BA768" s="144">
        <v>2.3421227884328779E-5</v>
      </c>
    </row>
    <row r="769" spans="1:53" ht="13.5" thickBot="1">
      <c r="A769" s="131">
        <v>8694</v>
      </c>
      <c r="B769" s="131">
        <v>12533</v>
      </c>
      <c r="C769" s="151"/>
      <c r="D769" s="141"/>
      <c r="E769" s="132" t="s">
        <v>3594</v>
      </c>
      <c r="F769" s="141">
        <v>11020426</v>
      </c>
      <c r="G769" s="141" t="s">
        <v>245</v>
      </c>
      <c r="H769" s="137"/>
      <c r="I769" s="141" t="s">
        <v>53</v>
      </c>
      <c r="J769" s="141"/>
      <c r="K769" s="141" t="s">
        <v>257</v>
      </c>
      <c r="L769" s="141" t="s">
        <v>62</v>
      </c>
      <c r="M769" s="141" t="s">
        <v>62</v>
      </c>
      <c r="N769" s="141"/>
      <c r="O769" s="142">
        <v>45239</v>
      </c>
      <c r="P769" s="141" t="s">
        <v>298</v>
      </c>
      <c r="Q769" s="141" t="s">
        <v>298</v>
      </c>
      <c r="R769" s="141" t="s">
        <v>298</v>
      </c>
      <c r="S769" s="141" t="s">
        <v>1206</v>
      </c>
      <c r="T769" s="143">
        <v>2.7</v>
      </c>
      <c r="U769" s="138" t="s">
        <v>3252</v>
      </c>
      <c r="V769" s="144">
        <v>0.08</v>
      </c>
      <c r="W769" s="141"/>
      <c r="X769" s="141"/>
      <c r="Y769" s="145"/>
      <c r="Z769" s="145">
        <v>6.9000000000000006E-2</v>
      </c>
      <c r="AA769" s="146">
        <v>46568</v>
      </c>
      <c r="AB769" s="141" t="s">
        <v>636</v>
      </c>
      <c r="AC769" s="141"/>
      <c r="AD769" s="147"/>
      <c r="AE769" s="149"/>
      <c r="AF769" s="146" t="s">
        <v>3373</v>
      </c>
      <c r="AG769" s="141"/>
      <c r="AH769" s="141"/>
      <c r="AI769" s="138"/>
      <c r="AJ769" s="141" t="s">
        <v>55</v>
      </c>
      <c r="AK769" s="141" t="s">
        <v>791</v>
      </c>
      <c r="AL769" s="141"/>
      <c r="AM769" s="141" t="s">
        <v>305</v>
      </c>
      <c r="AN769" s="148">
        <v>45473</v>
      </c>
      <c r="AO769" s="146">
        <v>45473</v>
      </c>
      <c r="AP769" s="149"/>
      <c r="AQ769" s="150">
        <v>532000</v>
      </c>
      <c r="AR769" s="150">
        <v>103.44</v>
      </c>
      <c r="AS769" s="150">
        <v>1</v>
      </c>
      <c r="AT769" s="150">
        <v>550.30079999999998</v>
      </c>
      <c r="AU769" s="150">
        <v>550.30079999999998</v>
      </c>
      <c r="AV769" s="137"/>
      <c r="AW769" s="137"/>
      <c r="AX769" s="141"/>
      <c r="AY769" s="141" t="s">
        <v>17</v>
      </c>
      <c r="AZ769" s="144">
        <v>4.4916712152371968E-4</v>
      </c>
      <c r="BA769" s="144">
        <v>4.2128757616708688E-5</v>
      </c>
    </row>
    <row r="770" spans="1:53" ht="13.5" thickBot="1">
      <c r="A770" s="131">
        <v>8694</v>
      </c>
      <c r="B770" s="131">
        <v>12533</v>
      </c>
      <c r="C770" s="151"/>
      <c r="D770" s="141"/>
      <c r="E770" s="132" t="s">
        <v>3595</v>
      </c>
      <c r="F770" s="141">
        <v>11020428</v>
      </c>
      <c r="G770" s="141" t="s">
        <v>245</v>
      </c>
      <c r="H770" s="137"/>
      <c r="I770" s="141" t="s">
        <v>53</v>
      </c>
      <c r="J770" s="141"/>
      <c r="K770" s="141" t="s">
        <v>257</v>
      </c>
      <c r="L770" s="141" t="s">
        <v>62</v>
      </c>
      <c r="M770" s="141" t="s">
        <v>62</v>
      </c>
      <c r="N770" s="141"/>
      <c r="O770" s="142">
        <v>45253</v>
      </c>
      <c r="P770" s="141" t="s">
        <v>298</v>
      </c>
      <c r="Q770" s="141" t="s">
        <v>298</v>
      </c>
      <c r="R770" s="141" t="s">
        <v>298</v>
      </c>
      <c r="S770" s="141" t="s">
        <v>1206</v>
      </c>
      <c r="T770" s="143">
        <v>2.7</v>
      </c>
      <c r="U770" s="138" t="s">
        <v>3252</v>
      </c>
      <c r="V770" s="144">
        <v>0.08</v>
      </c>
      <c r="W770" s="141"/>
      <c r="X770" s="141"/>
      <c r="Y770" s="145"/>
      <c r="Z770" s="145">
        <v>7.1099999999999997E-2</v>
      </c>
      <c r="AA770" s="146">
        <v>46568</v>
      </c>
      <c r="AB770" s="141" t="s">
        <v>636</v>
      </c>
      <c r="AC770" s="141"/>
      <c r="AD770" s="147"/>
      <c r="AE770" s="149"/>
      <c r="AF770" s="146" t="s">
        <v>3373</v>
      </c>
      <c r="AG770" s="141"/>
      <c r="AH770" s="141"/>
      <c r="AI770" s="138"/>
      <c r="AJ770" s="141" t="s">
        <v>55</v>
      </c>
      <c r="AK770" s="141" t="s">
        <v>791</v>
      </c>
      <c r="AL770" s="141"/>
      <c r="AM770" s="141" t="s">
        <v>305</v>
      </c>
      <c r="AN770" s="148">
        <v>45473</v>
      </c>
      <c r="AO770" s="146">
        <v>45473</v>
      </c>
      <c r="AP770" s="149"/>
      <c r="AQ770" s="150">
        <v>574000</v>
      </c>
      <c r="AR770" s="150">
        <v>102.87</v>
      </c>
      <c r="AS770" s="150">
        <v>1</v>
      </c>
      <c r="AT770" s="150">
        <v>590.47379999999998</v>
      </c>
      <c r="AU770" s="150">
        <v>590.47379999999998</v>
      </c>
      <c r="AV770" s="137"/>
      <c r="AW770" s="137"/>
      <c r="AX770" s="141"/>
      <c r="AY770" s="141" t="s">
        <v>17</v>
      </c>
      <c r="AZ770" s="144">
        <v>4.8195717157084372E-4</v>
      </c>
      <c r="BA770" s="144">
        <v>4.5204236663324717E-5</v>
      </c>
    </row>
    <row r="771" spans="1:53" ht="13.5" thickBot="1">
      <c r="A771" s="131">
        <v>8694</v>
      </c>
      <c r="B771" s="131">
        <v>12533</v>
      </c>
      <c r="C771" s="151"/>
      <c r="D771" s="141"/>
      <c r="E771" s="132" t="s">
        <v>3510</v>
      </c>
      <c r="F771" s="141">
        <v>11020429</v>
      </c>
      <c r="G771" s="141" t="s">
        <v>245</v>
      </c>
      <c r="H771" s="137"/>
      <c r="I771" s="141" t="s">
        <v>53</v>
      </c>
      <c r="J771" s="141"/>
      <c r="K771" s="141" t="s">
        <v>140</v>
      </c>
      <c r="L771" s="141" t="s">
        <v>62</v>
      </c>
      <c r="M771" s="141" t="s">
        <v>62</v>
      </c>
      <c r="N771" s="141"/>
      <c r="O771" s="142">
        <v>45257</v>
      </c>
      <c r="P771" s="141" t="s">
        <v>298</v>
      </c>
      <c r="Q771" s="141" t="s">
        <v>298</v>
      </c>
      <c r="R771" s="141" t="s">
        <v>298</v>
      </c>
      <c r="S771" s="141" t="s">
        <v>1206</v>
      </c>
      <c r="T771" s="143">
        <v>3.5</v>
      </c>
      <c r="U771" s="138" t="s">
        <v>441</v>
      </c>
      <c r="V771" s="144">
        <v>9.6862500000000004E-2</v>
      </c>
      <c r="W771" s="141"/>
      <c r="X771" s="141"/>
      <c r="Y771" s="145"/>
      <c r="Z771" s="145">
        <v>0</v>
      </c>
      <c r="AA771" s="146">
        <v>45848</v>
      </c>
      <c r="AB771" s="141" t="s">
        <v>636</v>
      </c>
      <c r="AC771" s="141"/>
      <c r="AD771" s="147"/>
      <c r="AE771" s="149"/>
      <c r="AF771" s="146" t="s">
        <v>3373</v>
      </c>
      <c r="AG771" s="141"/>
      <c r="AH771" s="141"/>
      <c r="AI771" s="138"/>
      <c r="AJ771" s="141" t="s">
        <v>55</v>
      </c>
      <c r="AK771" s="141" t="s">
        <v>791</v>
      </c>
      <c r="AL771" s="141"/>
      <c r="AM771" s="141" t="s">
        <v>305</v>
      </c>
      <c r="AN771" s="148">
        <v>45473</v>
      </c>
      <c r="AO771" s="146">
        <v>45473</v>
      </c>
      <c r="AP771" s="149"/>
      <c r="AQ771" s="150">
        <v>3778431.06</v>
      </c>
      <c r="AR771" s="150">
        <v>100</v>
      </c>
      <c r="AS771" s="150">
        <v>1</v>
      </c>
      <c r="AT771" s="150">
        <v>3778.4310599999999</v>
      </c>
      <c r="AU771" s="150">
        <v>3778.4310599999999</v>
      </c>
      <c r="AV771" s="137"/>
      <c r="AW771" s="137"/>
      <c r="AX771" s="141"/>
      <c r="AY771" s="141" t="s">
        <v>17</v>
      </c>
      <c r="AZ771" s="144">
        <v>3.0840351369578549E-3</v>
      </c>
      <c r="BA771" s="144">
        <v>2.8926108466166811E-4</v>
      </c>
    </row>
    <row r="772" spans="1:53" ht="13.5" thickBot="1">
      <c r="A772" s="131">
        <v>8694</v>
      </c>
      <c r="B772" s="131">
        <v>12533</v>
      </c>
      <c r="C772" s="151"/>
      <c r="D772" s="141"/>
      <c r="E772" s="132" t="s">
        <v>3596</v>
      </c>
      <c r="F772" s="141">
        <v>11020431</v>
      </c>
      <c r="G772" s="141" t="s">
        <v>245</v>
      </c>
      <c r="H772" s="137"/>
      <c r="I772" s="141" t="s">
        <v>53</v>
      </c>
      <c r="J772" s="141"/>
      <c r="K772" s="141" t="s">
        <v>257</v>
      </c>
      <c r="L772" s="141" t="s">
        <v>62</v>
      </c>
      <c r="M772" s="141" t="s">
        <v>62</v>
      </c>
      <c r="N772" s="141"/>
      <c r="O772" s="142">
        <v>45285</v>
      </c>
      <c r="P772" s="141" t="s">
        <v>298</v>
      </c>
      <c r="Q772" s="141" t="s">
        <v>298</v>
      </c>
      <c r="R772" s="141" t="s">
        <v>298</v>
      </c>
      <c r="S772" s="141" t="s">
        <v>1206</v>
      </c>
      <c r="T772" s="143">
        <v>3</v>
      </c>
      <c r="U772" s="138" t="s">
        <v>3252</v>
      </c>
      <c r="V772" s="144">
        <v>0.08</v>
      </c>
      <c r="W772" s="141"/>
      <c r="X772" s="141"/>
      <c r="Y772" s="145"/>
      <c r="Z772" s="145">
        <v>4.5400000000000003E-2</v>
      </c>
      <c r="AA772" s="146">
        <v>46568</v>
      </c>
      <c r="AB772" s="141" t="s">
        <v>636</v>
      </c>
      <c r="AC772" s="141"/>
      <c r="AD772" s="147"/>
      <c r="AE772" s="149"/>
      <c r="AF772" s="146" t="s">
        <v>3373</v>
      </c>
      <c r="AG772" s="141"/>
      <c r="AH772" s="141"/>
      <c r="AI772" s="138"/>
      <c r="AJ772" s="141" t="s">
        <v>55</v>
      </c>
      <c r="AK772" s="141" t="s">
        <v>791</v>
      </c>
      <c r="AL772" s="141"/>
      <c r="AM772" s="141" t="s">
        <v>305</v>
      </c>
      <c r="AN772" s="148">
        <v>45473</v>
      </c>
      <c r="AO772" s="146">
        <v>45473</v>
      </c>
      <c r="AP772" s="149"/>
      <c r="AQ772" s="150">
        <v>126000</v>
      </c>
      <c r="AR772" s="150">
        <v>96.29</v>
      </c>
      <c r="AS772" s="150">
        <v>1</v>
      </c>
      <c r="AT772" s="150">
        <v>121.3254</v>
      </c>
      <c r="AU772" s="150">
        <v>121.3254</v>
      </c>
      <c r="AV772" s="137"/>
      <c r="AW772" s="137"/>
      <c r="AX772" s="141"/>
      <c r="AY772" s="141" t="s">
        <v>17</v>
      </c>
      <c r="AZ772" s="144">
        <v>9.9028350832333712E-5</v>
      </c>
      <c r="BA772" s="144">
        <v>9.2881717950441428E-6</v>
      </c>
    </row>
    <row r="773" spans="1:53" ht="13.5" thickBot="1">
      <c r="A773" s="131">
        <v>8694</v>
      </c>
      <c r="B773" s="131">
        <v>12533</v>
      </c>
      <c r="C773" s="151"/>
      <c r="D773" s="141"/>
      <c r="E773" s="132" t="s">
        <v>3511</v>
      </c>
      <c r="F773" s="141">
        <v>11020436</v>
      </c>
      <c r="G773" s="141" t="s">
        <v>245</v>
      </c>
      <c r="H773" s="137"/>
      <c r="I773" s="141" t="s">
        <v>53</v>
      </c>
      <c r="J773" s="141"/>
      <c r="K773" s="141" t="s">
        <v>140</v>
      </c>
      <c r="L773" s="141" t="s">
        <v>62</v>
      </c>
      <c r="M773" s="141" t="s">
        <v>62</v>
      </c>
      <c r="N773" s="141"/>
      <c r="O773" s="142">
        <v>45287</v>
      </c>
      <c r="P773" s="141" t="s">
        <v>298</v>
      </c>
      <c r="Q773" s="141" t="s">
        <v>298</v>
      </c>
      <c r="R773" s="141" t="s">
        <v>298</v>
      </c>
      <c r="S773" s="141" t="s">
        <v>1206</v>
      </c>
      <c r="T773" s="143">
        <v>4.8499999999999996</v>
      </c>
      <c r="U773" s="138" t="s">
        <v>441</v>
      </c>
      <c r="V773" s="144">
        <v>0.06</v>
      </c>
      <c r="W773" s="141"/>
      <c r="X773" s="141"/>
      <c r="Y773" s="145"/>
      <c r="Z773" s="145">
        <v>6.4600000000000005E-2</v>
      </c>
      <c r="AA773" s="146">
        <v>47559</v>
      </c>
      <c r="AB773" s="141" t="s">
        <v>636</v>
      </c>
      <c r="AC773" s="141"/>
      <c r="AD773" s="147"/>
      <c r="AE773" s="149"/>
      <c r="AF773" s="146" t="s">
        <v>3373</v>
      </c>
      <c r="AG773" s="141"/>
      <c r="AH773" s="141"/>
      <c r="AI773" s="138"/>
      <c r="AJ773" s="141" t="s">
        <v>55</v>
      </c>
      <c r="AK773" s="141" t="s">
        <v>791</v>
      </c>
      <c r="AL773" s="141"/>
      <c r="AM773" s="141" t="s">
        <v>305</v>
      </c>
      <c r="AN773" s="148">
        <v>45473</v>
      </c>
      <c r="AO773" s="146">
        <v>45473</v>
      </c>
      <c r="AP773" s="149"/>
      <c r="AQ773" s="150">
        <v>1752850</v>
      </c>
      <c r="AR773" s="150">
        <v>100.78</v>
      </c>
      <c r="AS773" s="150">
        <v>1</v>
      </c>
      <c r="AT773" s="150">
        <v>1766.52223</v>
      </c>
      <c r="AU773" s="150">
        <v>1766.52223</v>
      </c>
      <c r="AV773" s="137"/>
      <c r="AW773" s="137"/>
      <c r="AX773" s="141"/>
      <c r="AY773" s="141" t="s">
        <v>17</v>
      </c>
      <c r="AZ773" s="144">
        <v>1.441872708810822E-3</v>
      </c>
      <c r="BA773" s="144">
        <v>1.3523764975845523E-4</v>
      </c>
    </row>
    <row r="774" spans="1:53" ht="13.5" thickBot="1">
      <c r="A774" s="131">
        <v>8694</v>
      </c>
      <c r="B774" s="131">
        <v>12533</v>
      </c>
      <c r="C774" s="151"/>
      <c r="D774" s="141"/>
      <c r="E774" s="132" t="s">
        <v>3597</v>
      </c>
      <c r="F774" s="141">
        <v>11020439</v>
      </c>
      <c r="G774" s="141" t="s">
        <v>245</v>
      </c>
      <c r="H774" s="137"/>
      <c r="I774" s="141" t="s">
        <v>53</v>
      </c>
      <c r="J774" s="141"/>
      <c r="K774" s="141" t="s">
        <v>257</v>
      </c>
      <c r="L774" s="141" t="s">
        <v>62</v>
      </c>
      <c r="M774" s="141" t="s">
        <v>62</v>
      </c>
      <c r="N774" s="141"/>
      <c r="O774" s="142">
        <v>45301</v>
      </c>
      <c r="P774" s="141" t="s">
        <v>298</v>
      </c>
      <c r="Q774" s="141" t="s">
        <v>298</v>
      </c>
      <c r="R774" s="141" t="s">
        <v>298</v>
      </c>
      <c r="S774" s="141" t="s">
        <v>1206</v>
      </c>
      <c r="T774" s="143">
        <v>2.66</v>
      </c>
      <c r="U774" s="138" t="s">
        <v>3252</v>
      </c>
      <c r="V774" s="144">
        <v>0.08</v>
      </c>
      <c r="W774" s="141"/>
      <c r="X774" s="141"/>
      <c r="Y774" s="145"/>
      <c r="Z774" s="145">
        <v>7.8E-2</v>
      </c>
      <c r="AA774" s="146">
        <v>46568</v>
      </c>
      <c r="AB774" s="141" t="s">
        <v>636</v>
      </c>
      <c r="AC774" s="141"/>
      <c r="AD774" s="147"/>
      <c r="AE774" s="149"/>
      <c r="AF774" s="146" t="s">
        <v>3373</v>
      </c>
      <c r="AG774" s="141"/>
      <c r="AH774" s="141"/>
      <c r="AI774" s="138"/>
      <c r="AJ774" s="141" t="s">
        <v>55</v>
      </c>
      <c r="AK774" s="141" t="s">
        <v>791</v>
      </c>
      <c r="AL774" s="141"/>
      <c r="AM774" s="141" t="s">
        <v>305</v>
      </c>
      <c r="AN774" s="148">
        <v>45473</v>
      </c>
      <c r="AO774" s="146">
        <v>45473</v>
      </c>
      <c r="AP774" s="149"/>
      <c r="AQ774" s="150">
        <v>980000</v>
      </c>
      <c r="AR774" s="150">
        <v>102.45</v>
      </c>
      <c r="AS774" s="150">
        <v>1</v>
      </c>
      <c r="AT774" s="150">
        <v>1004.01</v>
      </c>
      <c r="AU774" s="150">
        <v>1004.01</v>
      </c>
      <c r="AV774" s="137"/>
      <c r="AW774" s="137"/>
      <c r="AX774" s="141"/>
      <c r="AY774" s="141" t="s">
        <v>17</v>
      </c>
      <c r="AZ774" s="144">
        <v>8.1949414153319384E-4</v>
      </c>
      <c r="BA774" s="144">
        <v>7.6862861065714767E-5</v>
      </c>
    </row>
    <row r="775" spans="1:53" ht="13.5" thickBot="1">
      <c r="A775" s="131">
        <v>8694</v>
      </c>
      <c r="B775" s="131">
        <v>12533</v>
      </c>
      <c r="C775" s="151"/>
      <c r="D775" s="141"/>
      <c r="E775" s="132" t="s">
        <v>3598</v>
      </c>
      <c r="F775" s="141">
        <v>11020441</v>
      </c>
      <c r="G775" s="141" t="s">
        <v>245</v>
      </c>
      <c r="H775" s="137"/>
      <c r="I775" s="141" t="s">
        <v>53</v>
      </c>
      <c r="J775" s="141"/>
      <c r="K775" s="141" t="s">
        <v>257</v>
      </c>
      <c r="L775" s="141" t="s">
        <v>62</v>
      </c>
      <c r="M775" s="141" t="s">
        <v>62</v>
      </c>
      <c r="N775" s="141"/>
      <c r="O775" s="142">
        <v>45315</v>
      </c>
      <c r="P775" s="141" t="s">
        <v>298</v>
      </c>
      <c r="Q775" s="141" t="s">
        <v>298</v>
      </c>
      <c r="R775" s="141" t="s">
        <v>298</v>
      </c>
      <c r="S775" s="141" t="s">
        <v>1206</v>
      </c>
      <c r="T775" s="143">
        <v>2.7</v>
      </c>
      <c r="U775" s="138" t="s">
        <v>3252</v>
      </c>
      <c r="V775" s="144">
        <v>0.08</v>
      </c>
      <c r="W775" s="141"/>
      <c r="X775" s="141"/>
      <c r="Y775" s="145"/>
      <c r="Z775" s="145">
        <v>7.8799999999999995E-2</v>
      </c>
      <c r="AA775" s="146">
        <v>46568</v>
      </c>
      <c r="AB775" s="141" t="s">
        <v>636</v>
      </c>
      <c r="AC775" s="141"/>
      <c r="AD775" s="147"/>
      <c r="AE775" s="149"/>
      <c r="AF775" s="146" t="s">
        <v>3373</v>
      </c>
      <c r="AG775" s="141"/>
      <c r="AH775" s="141"/>
      <c r="AI775" s="138"/>
      <c r="AJ775" s="141" t="s">
        <v>55</v>
      </c>
      <c r="AK775" s="141" t="s">
        <v>791</v>
      </c>
      <c r="AL775" s="141"/>
      <c r="AM775" s="141" t="s">
        <v>305</v>
      </c>
      <c r="AN775" s="148">
        <v>45473</v>
      </c>
      <c r="AO775" s="146">
        <v>45473</v>
      </c>
      <c r="AP775" s="149"/>
      <c r="AQ775" s="150">
        <v>245000</v>
      </c>
      <c r="AR775" s="150">
        <v>100.91</v>
      </c>
      <c r="AS775" s="150">
        <v>1</v>
      </c>
      <c r="AT775" s="150">
        <v>247.2295</v>
      </c>
      <c r="AU775" s="150">
        <v>247.2295</v>
      </c>
      <c r="AV775" s="137"/>
      <c r="AW775" s="137"/>
      <c r="AX775" s="141"/>
      <c r="AY775" s="141" t="s">
        <v>17</v>
      </c>
      <c r="AZ775" s="144">
        <v>2.0179393319208052E-4</v>
      </c>
      <c r="BA775" s="144">
        <v>1.8926869961301312E-5</v>
      </c>
    </row>
    <row r="776" spans="1:53" ht="13.5" thickBot="1">
      <c r="A776" s="131">
        <v>8694</v>
      </c>
      <c r="B776" s="131">
        <v>12533</v>
      </c>
      <c r="C776" s="151"/>
      <c r="D776" s="141"/>
      <c r="E776" s="132" t="s">
        <v>3599</v>
      </c>
      <c r="F776" s="141">
        <v>11020444</v>
      </c>
      <c r="G776" s="141" t="s">
        <v>245</v>
      </c>
      <c r="H776" s="137"/>
      <c r="I776" s="141" t="s">
        <v>53</v>
      </c>
      <c r="J776" s="141"/>
      <c r="K776" s="141" t="s">
        <v>257</v>
      </c>
      <c r="L776" s="141" t="s">
        <v>62</v>
      </c>
      <c r="M776" s="141" t="s">
        <v>62</v>
      </c>
      <c r="N776" s="141"/>
      <c r="O776" s="142">
        <v>45333</v>
      </c>
      <c r="P776" s="141" t="s">
        <v>298</v>
      </c>
      <c r="Q776" s="141" t="s">
        <v>298</v>
      </c>
      <c r="R776" s="141" t="s">
        <v>298</v>
      </c>
      <c r="S776" s="141" t="s">
        <v>1206</v>
      </c>
      <c r="T776" s="143">
        <v>2.7</v>
      </c>
      <c r="U776" s="138" t="s">
        <v>3252</v>
      </c>
      <c r="V776" s="144">
        <v>0.08</v>
      </c>
      <c r="W776" s="141"/>
      <c r="X776" s="141"/>
      <c r="Y776" s="145"/>
      <c r="Z776" s="145">
        <v>8.0100000000000005E-2</v>
      </c>
      <c r="AA776" s="146">
        <v>46568</v>
      </c>
      <c r="AB776" s="141" t="s">
        <v>636</v>
      </c>
      <c r="AC776" s="141"/>
      <c r="AD776" s="147"/>
      <c r="AE776" s="149"/>
      <c r="AF776" s="146" t="s">
        <v>3373</v>
      </c>
      <c r="AG776" s="141"/>
      <c r="AH776" s="141"/>
      <c r="AI776" s="138"/>
      <c r="AJ776" s="141" t="s">
        <v>55</v>
      </c>
      <c r="AK776" s="141" t="s">
        <v>791</v>
      </c>
      <c r="AL776" s="141"/>
      <c r="AM776" s="141" t="s">
        <v>305</v>
      </c>
      <c r="AN776" s="148">
        <v>45473</v>
      </c>
      <c r="AO776" s="146">
        <v>45473</v>
      </c>
      <c r="AP776" s="149"/>
      <c r="AQ776" s="150">
        <v>833000</v>
      </c>
      <c r="AR776" s="150">
        <v>100.58</v>
      </c>
      <c r="AS776" s="150">
        <v>1</v>
      </c>
      <c r="AT776" s="150">
        <v>837.83140000000003</v>
      </c>
      <c r="AU776" s="150">
        <v>837.83140000000003</v>
      </c>
      <c r="AV776" s="137"/>
      <c r="AW776" s="137"/>
      <c r="AX776" s="141"/>
      <c r="AY776" s="141" t="s">
        <v>17</v>
      </c>
      <c r="AZ776" s="144">
        <v>6.8385566268518638E-4</v>
      </c>
      <c r="BA776" s="144">
        <v>6.4140913431831657E-5</v>
      </c>
    </row>
    <row r="777" spans="1:53" ht="13.5" thickBot="1">
      <c r="A777" s="131">
        <v>8694</v>
      </c>
      <c r="B777" s="131">
        <v>12533</v>
      </c>
      <c r="C777" s="151"/>
      <c r="D777" s="141"/>
      <c r="E777" s="132" t="s">
        <v>3513</v>
      </c>
      <c r="F777" s="141">
        <v>11020446</v>
      </c>
      <c r="G777" s="141" t="s">
        <v>245</v>
      </c>
      <c r="H777" s="137"/>
      <c r="I777" s="141" t="s">
        <v>53</v>
      </c>
      <c r="J777" s="141"/>
      <c r="K777" s="141" t="s">
        <v>140</v>
      </c>
      <c r="L777" s="141" t="s">
        <v>62</v>
      </c>
      <c r="M777" s="141" t="s">
        <v>62</v>
      </c>
      <c r="N777" s="141"/>
      <c r="O777" s="142">
        <v>45351</v>
      </c>
      <c r="P777" s="141" t="s">
        <v>1443</v>
      </c>
      <c r="Q777" s="141" t="s">
        <v>1334</v>
      </c>
      <c r="R777" s="141" t="s">
        <v>795</v>
      </c>
      <c r="S777" s="141" t="s">
        <v>1206</v>
      </c>
      <c r="T777" s="143">
        <v>4.0999999999999996</v>
      </c>
      <c r="U777" s="132" t="s">
        <v>3250</v>
      </c>
      <c r="V777" s="144">
        <v>4.6699999999999998E-2</v>
      </c>
      <c r="W777" s="141"/>
      <c r="X777" s="141"/>
      <c r="Y777" s="145"/>
      <c r="Z777" s="145">
        <v>4.9099999999999998E-2</v>
      </c>
      <c r="AA777" s="146">
        <v>47542</v>
      </c>
      <c r="AB777" s="141" t="s">
        <v>635</v>
      </c>
      <c r="AC777" s="141"/>
      <c r="AD777" s="147"/>
      <c r="AE777" s="149"/>
      <c r="AF777" s="146" t="s">
        <v>3373</v>
      </c>
      <c r="AG777" s="141"/>
      <c r="AH777" s="141"/>
      <c r="AI777" s="138"/>
      <c r="AJ777" s="141" t="s">
        <v>55</v>
      </c>
      <c r="AK777" s="141" t="s">
        <v>791</v>
      </c>
      <c r="AL777" s="141"/>
      <c r="AM777" s="141" t="s">
        <v>305</v>
      </c>
      <c r="AN777" s="148">
        <v>45473</v>
      </c>
      <c r="AO777" s="146">
        <v>45473</v>
      </c>
      <c r="AP777" s="149"/>
      <c r="AQ777" s="150">
        <v>16500000</v>
      </c>
      <c r="AR777" s="150">
        <v>102.99</v>
      </c>
      <c r="AS777" s="150">
        <v>1</v>
      </c>
      <c r="AT777" s="150">
        <v>16993.349999999999</v>
      </c>
      <c r="AU777" s="150">
        <v>16993.349999999999</v>
      </c>
      <c r="AV777" s="137"/>
      <c r="AW777" s="137"/>
      <c r="AX777" s="141"/>
      <c r="AY777" s="141" t="s">
        <v>17</v>
      </c>
      <c r="AZ777" s="144">
        <v>1.3870330743740699E-2</v>
      </c>
      <c r="BA777" s="144">
        <v>1.3009407277726954E-3</v>
      </c>
    </row>
    <row r="778" spans="1:53" ht="13.5" thickBot="1">
      <c r="A778" s="131">
        <v>8694</v>
      </c>
      <c r="B778" s="131">
        <v>12533</v>
      </c>
      <c r="C778" s="151"/>
      <c r="D778" s="141"/>
      <c r="E778" s="132" t="s">
        <v>3600</v>
      </c>
      <c r="F778" s="141">
        <v>11020448</v>
      </c>
      <c r="G778" s="141" t="s">
        <v>245</v>
      </c>
      <c r="H778" s="137"/>
      <c r="I778" s="141" t="s">
        <v>53</v>
      </c>
      <c r="J778" s="141"/>
      <c r="K778" s="141" t="s">
        <v>257</v>
      </c>
      <c r="L778" s="141" t="s">
        <v>62</v>
      </c>
      <c r="M778" s="141" t="s">
        <v>62</v>
      </c>
      <c r="N778" s="141"/>
      <c r="O778" s="142">
        <v>45361</v>
      </c>
      <c r="P778" s="141" t="s">
        <v>298</v>
      </c>
      <c r="Q778" s="141" t="s">
        <v>298</v>
      </c>
      <c r="R778" s="141" t="s">
        <v>298</v>
      </c>
      <c r="S778" s="141" t="s">
        <v>1206</v>
      </c>
      <c r="T778" s="143">
        <v>2.7</v>
      </c>
      <c r="U778" s="138" t="s">
        <v>3252</v>
      </c>
      <c r="V778" s="144">
        <v>0.08</v>
      </c>
      <c r="W778" s="141"/>
      <c r="X778" s="141"/>
      <c r="Y778" s="145"/>
      <c r="Z778" s="145">
        <v>8.4000000000000005E-2</v>
      </c>
      <c r="AA778" s="146">
        <v>46568</v>
      </c>
      <c r="AB778" s="141" t="s">
        <v>636</v>
      </c>
      <c r="AC778" s="141"/>
      <c r="AD778" s="147"/>
      <c r="AE778" s="149"/>
      <c r="AF778" s="146" t="s">
        <v>3373</v>
      </c>
      <c r="AG778" s="141"/>
      <c r="AH778" s="141"/>
      <c r="AI778" s="138"/>
      <c r="AJ778" s="141" t="s">
        <v>55</v>
      </c>
      <c r="AK778" s="141" t="s">
        <v>791</v>
      </c>
      <c r="AL778" s="141"/>
      <c r="AM778" s="141" t="s">
        <v>305</v>
      </c>
      <c r="AN778" s="148">
        <v>45473</v>
      </c>
      <c r="AO778" s="146">
        <v>45473</v>
      </c>
      <c r="AP778" s="149"/>
      <c r="AQ778" s="150">
        <v>3045000</v>
      </c>
      <c r="AR778" s="150">
        <v>99.62</v>
      </c>
      <c r="AS778" s="150">
        <v>1</v>
      </c>
      <c r="AT778" s="150">
        <v>3033.4290000000001</v>
      </c>
      <c r="AU778" s="150">
        <v>3033.4290000000001</v>
      </c>
      <c r="AV778" s="137"/>
      <c r="AW778" s="137"/>
      <c r="AX778" s="141"/>
      <c r="AY778" s="141" t="s">
        <v>17</v>
      </c>
      <c r="AZ778" s="144">
        <v>2.475948739810256E-3</v>
      </c>
      <c r="BA778" s="144">
        <v>2.3222680230247715E-4</v>
      </c>
    </row>
    <row r="779" spans="1:53" ht="13.5" thickBot="1">
      <c r="A779" s="131">
        <v>8694</v>
      </c>
      <c r="B779" s="131">
        <v>12533</v>
      </c>
      <c r="C779" s="151"/>
      <c r="D779" s="141"/>
      <c r="E779" s="132" t="s">
        <v>3515</v>
      </c>
      <c r="F779" s="141">
        <v>11020449</v>
      </c>
      <c r="G779" s="141" t="s">
        <v>245</v>
      </c>
      <c r="H779" s="137"/>
      <c r="I779" s="141" t="s">
        <v>53</v>
      </c>
      <c r="J779" s="141"/>
      <c r="K779" s="141" t="s">
        <v>140</v>
      </c>
      <c r="L779" s="141" t="s">
        <v>62</v>
      </c>
      <c r="M779" s="141" t="s">
        <v>62</v>
      </c>
      <c r="N779" s="141"/>
      <c r="O779" s="142">
        <v>45364</v>
      </c>
      <c r="P779" s="141" t="s">
        <v>298</v>
      </c>
      <c r="Q779" s="141" t="s">
        <v>298</v>
      </c>
      <c r="R779" s="141" t="s">
        <v>298</v>
      </c>
      <c r="S779" s="141" t="s">
        <v>1206</v>
      </c>
      <c r="T779" s="143">
        <v>4.9000000000000004</v>
      </c>
      <c r="U779" s="138" t="s">
        <v>441</v>
      </c>
      <c r="V779" s="144">
        <v>0.06</v>
      </c>
      <c r="W779" s="141"/>
      <c r="X779" s="141"/>
      <c r="Y779" s="145"/>
      <c r="Z779" s="145">
        <v>6.5699999999999995E-2</v>
      </c>
      <c r="AA779" s="146">
        <v>47559</v>
      </c>
      <c r="AB779" s="141" t="s">
        <v>636</v>
      </c>
      <c r="AC779" s="141"/>
      <c r="AD779" s="147"/>
      <c r="AE779" s="149"/>
      <c r="AF779" s="146" t="s">
        <v>3373</v>
      </c>
      <c r="AG779" s="141"/>
      <c r="AH779" s="141"/>
      <c r="AI779" s="138"/>
      <c r="AJ779" s="141" t="s">
        <v>55</v>
      </c>
      <c r="AK779" s="141" t="s">
        <v>791</v>
      </c>
      <c r="AL779" s="141"/>
      <c r="AM779" s="141" t="s">
        <v>305</v>
      </c>
      <c r="AN779" s="148">
        <v>45473</v>
      </c>
      <c r="AO779" s="146">
        <v>45473</v>
      </c>
      <c r="AP779" s="149"/>
      <c r="AQ779" s="150">
        <v>1750000</v>
      </c>
      <c r="AR779" s="150">
        <v>99.15</v>
      </c>
      <c r="AS779" s="150">
        <v>1</v>
      </c>
      <c r="AT779" s="150">
        <v>1735.125</v>
      </c>
      <c r="AU779" s="150">
        <v>1735.125</v>
      </c>
      <c r="AV779" s="137"/>
      <c r="AW779" s="137"/>
      <c r="AX779" s="141"/>
      <c r="AY779" s="141" t="s">
        <v>17</v>
      </c>
      <c r="AZ779" s="144">
        <v>1.4162456273620612E-3</v>
      </c>
      <c r="BA779" s="144">
        <v>1.3283400743682665E-4</v>
      </c>
    </row>
    <row r="780" spans="1:53" ht="13.5" thickBot="1">
      <c r="A780" s="131">
        <v>8694</v>
      </c>
      <c r="B780" s="131">
        <v>12533</v>
      </c>
      <c r="C780" s="151"/>
      <c r="D780" s="141"/>
      <c r="E780" s="132" t="s">
        <v>3601</v>
      </c>
      <c r="F780" s="141">
        <v>11020452</v>
      </c>
      <c r="G780" s="141" t="s">
        <v>245</v>
      </c>
      <c r="H780" s="137"/>
      <c r="I780" s="141" t="s">
        <v>53</v>
      </c>
      <c r="J780" s="141"/>
      <c r="K780" s="141" t="s">
        <v>257</v>
      </c>
      <c r="L780" s="141" t="s">
        <v>62</v>
      </c>
      <c r="M780" s="141" t="s">
        <v>62</v>
      </c>
      <c r="N780" s="141"/>
      <c r="O780" s="142">
        <v>45376</v>
      </c>
      <c r="P780" s="141" t="s">
        <v>298</v>
      </c>
      <c r="Q780" s="141" t="s">
        <v>298</v>
      </c>
      <c r="R780" s="141" t="s">
        <v>298</v>
      </c>
      <c r="S780" s="141" t="s">
        <v>1206</v>
      </c>
      <c r="T780" s="143">
        <v>2.69</v>
      </c>
      <c r="U780" s="138" t="s">
        <v>3252</v>
      </c>
      <c r="V780" s="144">
        <v>0.08</v>
      </c>
      <c r="W780" s="141"/>
      <c r="X780" s="141"/>
      <c r="Y780" s="145"/>
      <c r="Z780" s="145">
        <v>8.9200000000000002E-2</v>
      </c>
      <c r="AA780" s="146">
        <v>46568</v>
      </c>
      <c r="AB780" s="141" t="s">
        <v>636</v>
      </c>
      <c r="AC780" s="141"/>
      <c r="AD780" s="147"/>
      <c r="AE780" s="149"/>
      <c r="AF780" s="146" t="s">
        <v>3373</v>
      </c>
      <c r="AG780" s="141"/>
      <c r="AH780" s="141"/>
      <c r="AI780" s="138"/>
      <c r="AJ780" s="141" t="s">
        <v>55</v>
      </c>
      <c r="AK780" s="141" t="s">
        <v>791</v>
      </c>
      <c r="AL780" s="141"/>
      <c r="AM780" s="141" t="s">
        <v>305</v>
      </c>
      <c r="AN780" s="148">
        <v>45473</v>
      </c>
      <c r="AO780" s="146">
        <v>45473</v>
      </c>
      <c r="AP780" s="149"/>
      <c r="AQ780" s="150">
        <v>1302000</v>
      </c>
      <c r="AR780" s="150">
        <v>98.34</v>
      </c>
      <c r="AS780" s="150">
        <v>1</v>
      </c>
      <c r="AT780" s="150">
        <v>1280.3868</v>
      </c>
      <c r="AU780" s="150">
        <v>1280.3868</v>
      </c>
      <c r="AV780" s="137"/>
      <c r="AW780" s="137"/>
      <c r="AX780" s="141"/>
      <c r="AY780" s="141" t="s">
        <v>17</v>
      </c>
      <c r="AZ780" s="144">
        <v>1.0450787158458911E-3</v>
      </c>
      <c r="BA780" s="144">
        <v>9.8021127995513116E-5</v>
      </c>
    </row>
    <row r="781" spans="1:53" ht="13.5" thickBot="1">
      <c r="A781" s="131">
        <v>8694</v>
      </c>
      <c r="B781" s="131">
        <v>12533</v>
      </c>
      <c r="C781" s="151"/>
      <c r="D781" s="141"/>
      <c r="E781" s="132" t="s">
        <v>3602</v>
      </c>
      <c r="F781" s="141">
        <v>11021110</v>
      </c>
      <c r="G781" s="141" t="s">
        <v>245</v>
      </c>
      <c r="H781" s="137" t="s">
        <v>3373</v>
      </c>
      <c r="I781" s="141" t="s">
        <v>53</v>
      </c>
      <c r="J781" s="141"/>
      <c r="K781" s="141" t="s">
        <v>257</v>
      </c>
      <c r="L781" s="141" t="s">
        <v>62</v>
      </c>
      <c r="M781" s="141" t="s">
        <v>62</v>
      </c>
      <c r="N781" s="141"/>
      <c r="O781" s="142">
        <v>45392</v>
      </c>
      <c r="P781" s="141" t="s">
        <v>298</v>
      </c>
      <c r="Q781" s="141" t="s">
        <v>298</v>
      </c>
      <c r="R781" s="141" t="s">
        <v>298</v>
      </c>
      <c r="S781" s="141" t="s">
        <v>1206</v>
      </c>
      <c r="T781" s="143">
        <v>2.69</v>
      </c>
      <c r="U781" s="138" t="s">
        <v>3252</v>
      </c>
      <c r="V781" s="144">
        <v>0.08</v>
      </c>
      <c r="W781" s="141"/>
      <c r="X781" s="141"/>
      <c r="Y781" s="145"/>
      <c r="Z781" s="145">
        <v>8.7099999999999997E-2</v>
      </c>
      <c r="AA781" s="146">
        <v>46568</v>
      </c>
      <c r="AB781" s="141" t="s">
        <v>636</v>
      </c>
      <c r="AC781" s="141"/>
      <c r="AD781" s="147"/>
      <c r="AE781" s="149"/>
      <c r="AF781" s="146" t="s">
        <v>3373</v>
      </c>
      <c r="AG781" s="141"/>
      <c r="AH781" s="141"/>
      <c r="AI781" s="138"/>
      <c r="AJ781" s="141" t="s">
        <v>55</v>
      </c>
      <c r="AK781" s="141" t="s">
        <v>791</v>
      </c>
      <c r="AL781" s="141"/>
      <c r="AM781" s="141" t="s">
        <v>305</v>
      </c>
      <c r="AN781" s="148">
        <v>45473</v>
      </c>
      <c r="AO781" s="146">
        <v>45473</v>
      </c>
      <c r="AP781" s="149"/>
      <c r="AQ781" s="150">
        <v>1085000</v>
      </c>
      <c r="AR781" s="150">
        <v>98.84</v>
      </c>
      <c r="AS781" s="150">
        <v>1</v>
      </c>
      <c r="AT781" s="150">
        <v>1072.414</v>
      </c>
      <c r="AU781" s="150">
        <v>1072.414</v>
      </c>
      <c r="AV781" s="137"/>
      <c r="AW781" s="137"/>
      <c r="AX781" s="141"/>
      <c r="AY781" s="141" t="s">
        <v>17</v>
      </c>
      <c r="AZ781" s="144">
        <v>8.7532692931163887E-4</v>
      </c>
      <c r="BA781" s="144">
        <v>8.2099588935296894E-5</v>
      </c>
    </row>
    <row r="782" spans="1:53" ht="13.5" thickBot="1">
      <c r="A782" s="131">
        <v>8694</v>
      </c>
      <c r="B782" s="131">
        <v>12533</v>
      </c>
      <c r="C782" s="151"/>
      <c r="D782" s="141"/>
      <c r="E782" s="132" t="s">
        <v>3517</v>
      </c>
      <c r="F782" s="141">
        <v>11021111</v>
      </c>
      <c r="G782" s="141" t="s">
        <v>245</v>
      </c>
      <c r="H782" s="137" t="s">
        <v>3373</v>
      </c>
      <c r="I782" s="141" t="s">
        <v>53</v>
      </c>
      <c r="J782" s="141"/>
      <c r="K782" s="141" t="s">
        <v>140</v>
      </c>
      <c r="L782" s="141" t="s">
        <v>62</v>
      </c>
      <c r="M782" s="141" t="s">
        <v>62</v>
      </c>
      <c r="N782" s="141"/>
      <c r="O782" s="142">
        <v>45393</v>
      </c>
      <c r="P782" s="141" t="s">
        <v>298</v>
      </c>
      <c r="Q782" s="141" t="s">
        <v>298</v>
      </c>
      <c r="R782" s="141" t="s">
        <v>298</v>
      </c>
      <c r="S782" s="141" t="s">
        <v>1206</v>
      </c>
      <c r="T782" s="143">
        <v>4.93</v>
      </c>
      <c r="U782" s="138" t="s">
        <v>441</v>
      </c>
      <c r="V782" s="152">
        <v>0.06</v>
      </c>
      <c r="W782" s="141"/>
      <c r="X782" s="141"/>
      <c r="Y782" s="145"/>
      <c r="Z782" s="145">
        <v>6.3E-2</v>
      </c>
      <c r="AA782" s="146">
        <v>47559</v>
      </c>
      <c r="AB782" s="141" t="s">
        <v>636</v>
      </c>
      <c r="AC782" s="141"/>
      <c r="AD782" s="147"/>
      <c r="AE782" s="149"/>
      <c r="AF782" s="146" t="s">
        <v>3373</v>
      </c>
      <c r="AG782" s="141"/>
      <c r="AH782" s="141"/>
      <c r="AI782" s="138"/>
      <c r="AJ782" s="141" t="s">
        <v>55</v>
      </c>
      <c r="AK782" s="141" t="s">
        <v>791</v>
      </c>
      <c r="AL782" s="141"/>
      <c r="AM782" s="141" t="s">
        <v>305</v>
      </c>
      <c r="AN782" s="148">
        <v>45473</v>
      </c>
      <c r="AO782" s="146">
        <v>45473</v>
      </c>
      <c r="AP782" s="149"/>
      <c r="AQ782" s="150">
        <v>480000</v>
      </c>
      <c r="AR782" s="150">
        <v>99.93</v>
      </c>
      <c r="AS782" s="150">
        <v>1</v>
      </c>
      <c r="AT782" s="150">
        <v>479.66399999999999</v>
      </c>
      <c r="AU782" s="150">
        <v>479.66399999999999</v>
      </c>
      <c r="AV782" s="137"/>
      <c r="AW782" s="137"/>
      <c r="AX782" s="141"/>
      <c r="AY782" s="141" t="s">
        <v>17</v>
      </c>
      <c r="AZ782" s="144">
        <v>3.9151187528448713E-4</v>
      </c>
      <c r="BA782" s="144">
        <v>3.6721095796082712E-5</v>
      </c>
    </row>
    <row r="783" spans="1:53" ht="13.5" thickBot="1">
      <c r="A783" s="131">
        <v>8694</v>
      </c>
      <c r="B783" s="131">
        <v>12533</v>
      </c>
      <c r="C783" s="151"/>
      <c r="D783" s="141"/>
      <c r="E783" s="132" t="s">
        <v>3519</v>
      </c>
      <c r="F783" s="141">
        <v>11021114</v>
      </c>
      <c r="G783" s="141" t="s">
        <v>245</v>
      </c>
      <c r="H783" s="137" t="s">
        <v>3373</v>
      </c>
      <c r="I783" s="141" t="s">
        <v>53</v>
      </c>
      <c r="J783" s="141"/>
      <c r="K783" s="141" t="s">
        <v>140</v>
      </c>
      <c r="L783" s="141" t="s">
        <v>62</v>
      </c>
      <c r="M783" s="141" t="s">
        <v>62</v>
      </c>
      <c r="N783" s="141"/>
      <c r="O783" s="142">
        <v>45399</v>
      </c>
      <c r="P783" s="141" t="s">
        <v>298</v>
      </c>
      <c r="Q783" s="141" t="s">
        <v>298</v>
      </c>
      <c r="R783" s="141" t="s">
        <v>298</v>
      </c>
      <c r="S783" s="141" t="s">
        <v>1206</v>
      </c>
      <c r="T783" s="143">
        <v>4.9400000000000004</v>
      </c>
      <c r="U783" s="138" t="s">
        <v>441</v>
      </c>
      <c r="V783" s="152">
        <v>0.06</v>
      </c>
      <c r="W783" s="141"/>
      <c r="X783" s="141"/>
      <c r="Y783" s="145"/>
      <c r="Z783" s="145">
        <v>6.1499999999999999E-2</v>
      </c>
      <c r="AA783" s="146">
        <v>47559</v>
      </c>
      <c r="AB783" s="141" t="s">
        <v>636</v>
      </c>
      <c r="AC783" s="141"/>
      <c r="AD783" s="147"/>
      <c r="AE783" s="149"/>
      <c r="AF783" s="146" t="s">
        <v>3373</v>
      </c>
      <c r="AG783" s="141"/>
      <c r="AH783" s="141"/>
      <c r="AI783" s="138"/>
      <c r="AJ783" s="141" t="s">
        <v>55</v>
      </c>
      <c r="AK783" s="141" t="s">
        <v>791</v>
      </c>
      <c r="AL783" s="141"/>
      <c r="AM783" s="141" t="s">
        <v>305</v>
      </c>
      <c r="AN783" s="148">
        <v>45473</v>
      </c>
      <c r="AO783" s="146">
        <v>45473</v>
      </c>
      <c r="AP783" s="149"/>
      <c r="AQ783" s="150">
        <v>4822950</v>
      </c>
      <c r="AR783" s="150">
        <v>100.54</v>
      </c>
      <c r="AS783" s="150">
        <v>1</v>
      </c>
      <c r="AT783" s="150">
        <v>4848.9939299999996</v>
      </c>
      <c r="AU783" s="150">
        <v>4848.9939299999996</v>
      </c>
      <c r="AV783" s="137"/>
      <c r="AW783" s="137"/>
      <c r="AX783" s="141"/>
      <c r="AY783" s="141" t="s">
        <v>17</v>
      </c>
      <c r="AZ783" s="144">
        <v>3.9578511349140123E-3</v>
      </c>
      <c r="BA783" s="144">
        <v>3.7121895872559455E-4</v>
      </c>
    </row>
    <row r="784" spans="1:53" ht="13.5" thickBot="1">
      <c r="A784" s="131">
        <v>8694</v>
      </c>
      <c r="B784" s="131">
        <v>12533</v>
      </c>
      <c r="C784" s="151"/>
      <c r="D784" s="141"/>
      <c r="E784" s="132" t="s">
        <v>3521</v>
      </c>
      <c r="F784" s="141">
        <v>11021117</v>
      </c>
      <c r="G784" s="141" t="s">
        <v>245</v>
      </c>
      <c r="H784" s="137" t="s">
        <v>3373</v>
      </c>
      <c r="I784" s="141" t="s">
        <v>53</v>
      </c>
      <c r="J784" s="141"/>
      <c r="K784" s="141" t="s">
        <v>140</v>
      </c>
      <c r="L784" s="141" t="s">
        <v>62</v>
      </c>
      <c r="M784" s="141" t="s">
        <v>62</v>
      </c>
      <c r="N784" s="141"/>
      <c r="O784" s="142">
        <v>45432</v>
      </c>
      <c r="P784" s="141" t="s">
        <v>298</v>
      </c>
      <c r="Q784" s="141" t="s">
        <v>298</v>
      </c>
      <c r="R784" s="141" t="s">
        <v>298</v>
      </c>
      <c r="S784" s="141" t="s">
        <v>1206</v>
      </c>
      <c r="T784" s="143">
        <v>4.96</v>
      </c>
      <c r="U784" s="138" t="s">
        <v>441</v>
      </c>
      <c r="V784" s="152">
        <v>0.06</v>
      </c>
      <c r="W784" s="141"/>
      <c r="X784" s="141"/>
      <c r="Y784" s="145"/>
      <c r="Z784" s="145">
        <v>6.3299999999999995E-2</v>
      </c>
      <c r="AA784" s="146">
        <v>47559</v>
      </c>
      <c r="AB784" s="141" t="s">
        <v>636</v>
      </c>
      <c r="AC784" s="141"/>
      <c r="AD784" s="147"/>
      <c r="AE784" s="149"/>
      <c r="AF784" s="146" t="s">
        <v>3373</v>
      </c>
      <c r="AG784" s="141"/>
      <c r="AH784" s="141"/>
      <c r="AI784" s="138"/>
      <c r="AJ784" s="141" t="s">
        <v>55</v>
      </c>
      <c r="AK784" s="141" t="s">
        <v>791</v>
      </c>
      <c r="AL784" s="141"/>
      <c r="AM784" s="141" t="s">
        <v>305</v>
      </c>
      <c r="AN784" s="148">
        <v>45473</v>
      </c>
      <c r="AO784" s="146">
        <v>45473</v>
      </c>
      <c r="AP784" s="149"/>
      <c r="AQ784" s="150">
        <v>805000</v>
      </c>
      <c r="AR784" s="150">
        <v>99.17</v>
      </c>
      <c r="AS784" s="150">
        <v>1</v>
      </c>
      <c r="AT784" s="150">
        <v>798.31849999999997</v>
      </c>
      <c r="AU784" s="150">
        <v>798.31849999999997</v>
      </c>
      <c r="AV784" s="137"/>
      <c r="AW784" s="137"/>
      <c r="AX784" s="141"/>
      <c r="AY784" s="141" t="s">
        <v>17</v>
      </c>
      <c r="AZ784" s="144">
        <v>6.5160440018283388E-4</v>
      </c>
      <c r="BA784" s="144">
        <v>6.1115968916335307E-5</v>
      </c>
    </row>
    <row r="785" spans="1:53" ht="13.5" thickBot="1">
      <c r="A785" s="131">
        <v>8694</v>
      </c>
      <c r="B785" s="131">
        <v>12533</v>
      </c>
      <c r="C785" s="151"/>
      <c r="D785" s="141"/>
      <c r="E785" s="132" t="s">
        <v>3603</v>
      </c>
      <c r="F785" s="141">
        <v>11021118</v>
      </c>
      <c r="G785" s="141" t="s">
        <v>245</v>
      </c>
      <c r="H785" s="137" t="s">
        <v>3373</v>
      </c>
      <c r="I785" s="141" t="s">
        <v>53</v>
      </c>
      <c r="J785" s="141"/>
      <c r="K785" s="141" t="s">
        <v>257</v>
      </c>
      <c r="L785" s="141" t="s">
        <v>62</v>
      </c>
      <c r="M785" s="141" t="s">
        <v>62</v>
      </c>
      <c r="N785" s="141"/>
      <c r="O785" s="142">
        <v>45438</v>
      </c>
      <c r="P785" s="141" t="s">
        <v>298</v>
      </c>
      <c r="Q785" s="141" t="s">
        <v>298</v>
      </c>
      <c r="R785" s="141" t="s">
        <v>298</v>
      </c>
      <c r="S785" s="141" t="s">
        <v>1206</v>
      </c>
      <c r="T785" s="143">
        <v>2.69</v>
      </c>
      <c r="U785" s="138" t="s">
        <v>3252</v>
      </c>
      <c r="V785" s="144">
        <v>0.08</v>
      </c>
      <c r="W785" s="141"/>
      <c r="X785" s="141"/>
      <c r="Y785" s="145"/>
      <c r="Z785" s="145">
        <v>8.72E-2</v>
      </c>
      <c r="AA785" s="146">
        <v>46568</v>
      </c>
      <c r="AB785" s="141" t="s">
        <v>636</v>
      </c>
      <c r="AC785" s="141"/>
      <c r="AD785" s="147"/>
      <c r="AE785" s="149"/>
      <c r="AF785" s="146" t="s">
        <v>3373</v>
      </c>
      <c r="AG785" s="141"/>
      <c r="AH785" s="141"/>
      <c r="AI785" s="138"/>
      <c r="AJ785" s="141" t="s">
        <v>55</v>
      </c>
      <c r="AK785" s="141" t="s">
        <v>791</v>
      </c>
      <c r="AL785" s="141"/>
      <c r="AM785" s="141" t="s">
        <v>305</v>
      </c>
      <c r="AN785" s="148">
        <v>45473</v>
      </c>
      <c r="AO785" s="146">
        <v>45473</v>
      </c>
      <c r="AP785" s="149"/>
      <c r="AQ785" s="150">
        <v>552460</v>
      </c>
      <c r="AR785" s="150">
        <v>98.83</v>
      </c>
      <c r="AS785" s="150">
        <v>1</v>
      </c>
      <c r="AT785" s="150">
        <v>545.99621999999999</v>
      </c>
      <c r="AU785" s="150">
        <v>545.99621999999999</v>
      </c>
      <c r="AV785" s="137"/>
      <c r="AW785" s="137"/>
      <c r="AX785" s="141"/>
      <c r="AY785" s="141" t="s">
        <v>17</v>
      </c>
      <c r="AZ785" s="144">
        <v>4.4565363252285225E-4</v>
      </c>
      <c r="BA785" s="144">
        <v>4.1799216741133488E-5</v>
      </c>
    </row>
    <row r="786" spans="1:53" ht="13.5" thickBot="1">
      <c r="A786" s="131">
        <v>8694</v>
      </c>
      <c r="B786" s="131">
        <v>12533</v>
      </c>
      <c r="C786" s="151"/>
      <c r="D786" s="141"/>
      <c r="E786" s="132" t="s">
        <v>3522</v>
      </c>
      <c r="F786" s="141">
        <v>11021120</v>
      </c>
      <c r="G786" s="141" t="s">
        <v>245</v>
      </c>
      <c r="H786" s="137" t="s">
        <v>3373</v>
      </c>
      <c r="I786" s="141" t="s">
        <v>53</v>
      </c>
      <c r="J786" s="141"/>
      <c r="K786" s="141" t="s">
        <v>140</v>
      </c>
      <c r="L786" s="141" t="s">
        <v>62</v>
      </c>
      <c r="M786" s="141" t="s">
        <v>62</v>
      </c>
      <c r="N786" s="141"/>
      <c r="O786" s="142">
        <v>45461</v>
      </c>
      <c r="P786" s="141" t="s">
        <v>298</v>
      </c>
      <c r="Q786" s="141" t="s">
        <v>298</v>
      </c>
      <c r="R786" s="141" t="s">
        <v>298</v>
      </c>
      <c r="S786" s="141" t="s">
        <v>1206</v>
      </c>
      <c r="T786" s="143">
        <v>4.9800000000000004</v>
      </c>
      <c r="U786" s="138" t="s">
        <v>441</v>
      </c>
      <c r="V786" s="152">
        <v>0.06</v>
      </c>
      <c r="W786" s="141"/>
      <c r="X786" s="141"/>
      <c r="Y786" s="145"/>
      <c r="Z786" s="145">
        <v>6.1699999999999998E-2</v>
      </c>
      <c r="AA786" s="146">
        <v>47559</v>
      </c>
      <c r="AB786" s="141" t="s">
        <v>636</v>
      </c>
      <c r="AC786" s="141"/>
      <c r="AD786" s="147"/>
      <c r="AE786" s="149"/>
      <c r="AF786" s="146" t="s">
        <v>3373</v>
      </c>
      <c r="AG786" s="141"/>
      <c r="AH786" s="141"/>
      <c r="AI786" s="138"/>
      <c r="AJ786" s="141" t="s">
        <v>55</v>
      </c>
      <c r="AK786" s="141" t="s">
        <v>791</v>
      </c>
      <c r="AL786" s="141"/>
      <c r="AM786" s="141" t="s">
        <v>305</v>
      </c>
      <c r="AN786" s="148">
        <v>45473</v>
      </c>
      <c r="AO786" s="146">
        <v>45473</v>
      </c>
      <c r="AP786" s="149"/>
      <c r="AQ786" s="150">
        <v>598000</v>
      </c>
      <c r="AR786" s="150">
        <v>99.43</v>
      </c>
      <c r="AS786" s="150">
        <v>1</v>
      </c>
      <c r="AT786" s="150">
        <v>594.59140000000002</v>
      </c>
      <c r="AU786" s="150">
        <v>594.59140000000002</v>
      </c>
      <c r="AV786" s="137"/>
      <c r="AW786" s="137"/>
      <c r="AX786" s="141"/>
      <c r="AY786" s="141" t="s">
        <v>17</v>
      </c>
      <c r="AZ786" s="144">
        <v>4.8531804355137891E-4</v>
      </c>
      <c r="BA786" s="144">
        <v>4.5519463121949816E-5</v>
      </c>
    </row>
    <row r="787" spans="1:53" ht="13.5" thickBot="1">
      <c r="A787" s="131">
        <v>8694</v>
      </c>
      <c r="B787" s="131">
        <v>12533</v>
      </c>
      <c r="C787" s="151"/>
      <c r="D787" s="141"/>
      <c r="E787" s="132" t="s">
        <v>3604</v>
      </c>
      <c r="F787" s="141">
        <v>11021121</v>
      </c>
      <c r="G787" s="141" t="s">
        <v>245</v>
      </c>
      <c r="H787" s="137" t="s">
        <v>3373</v>
      </c>
      <c r="I787" s="141" t="s">
        <v>53</v>
      </c>
      <c r="J787" s="141"/>
      <c r="K787" s="141" t="s">
        <v>257</v>
      </c>
      <c r="L787" s="141" t="s">
        <v>62</v>
      </c>
      <c r="M787" s="141" t="s">
        <v>62</v>
      </c>
      <c r="N787" s="141"/>
      <c r="O787" s="142">
        <v>45468</v>
      </c>
      <c r="P787" s="141" t="s">
        <v>298</v>
      </c>
      <c r="Q787" s="141" t="s">
        <v>298</v>
      </c>
      <c r="R787" s="141" t="s">
        <v>298</v>
      </c>
      <c r="S787" s="141" t="s">
        <v>1206</v>
      </c>
      <c r="T787" s="143">
        <v>3</v>
      </c>
      <c r="U787" s="138" t="s">
        <v>3252</v>
      </c>
      <c r="V787" s="144">
        <v>0.08</v>
      </c>
      <c r="W787" s="141"/>
      <c r="X787" s="141"/>
      <c r="Y787" s="145"/>
      <c r="Z787" s="145">
        <v>0</v>
      </c>
      <c r="AA787" s="146">
        <v>46568</v>
      </c>
      <c r="AB787" s="141" t="s">
        <v>636</v>
      </c>
      <c r="AC787" s="141"/>
      <c r="AD787" s="147"/>
      <c r="AE787" s="149"/>
      <c r="AF787" s="146" t="s">
        <v>3373</v>
      </c>
      <c r="AG787" s="141"/>
      <c r="AH787" s="141"/>
      <c r="AI787" s="138"/>
      <c r="AJ787" s="141" t="s">
        <v>55</v>
      </c>
      <c r="AK787" s="141" t="s">
        <v>791</v>
      </c>
      <c r="AL787" s="141"/>
      <c r="AM787" s="141" t="s">
        <v>305</v>
      </c>
      <c r="AN787" s="148">
        <v>45473</v>
      </c>
      <c r="AO787" s="146">
        <v>45473</v>
      </c>
      <c r="AP787" s="149"/>
      <c r="AQ787" s="150">
        <v>630000</v>
      </c>
      <c r="AR787" s="150">
        <v>100</v>
      </c>
      <c r="AS787" s="150">
        <v>1</v>
      </c>
      <c r="AT787" s="150">
        <v>630</v>
      </c>
      <c r="AU787" s="150">
        <v>630</v>
      </c>
      <c r="AV787" s="137"/>
      <c r="AW787" s="137"/>
      <c r="AX787" s="141"/>
      <c r="AY787" s="141" t="s">
        <v>17</v>
      </c>
      <c r="AZ787" s="144">
        <v>5.1421928981375893E-4</v>
      </c>
      <c r="BA787" s="144">
        <v>4.8230199371918908E-5</v>
      </c>
    </row>
    <row r="788" spans="1:53" ht="13.5" thickBot="1">
      <c r="A788" s="131">
        <v>8694</v>
      </c>
      <c r="B788" s="131">
        <v>12533</v>
      </c>
      <c r="C788" s="151"/>
      <c r="D788" s="141"/>
      <c r="E788" s="132" t="s">
        <v>3523</v>
      </c>
      <c r="F788" s="141">
        <v>53089173</v>
      </c>
      <c r="G788" s="141" t="s">
        <v>245</v>
      </c>
      <c r="H788" s="137" t="s">
        <v>843</v>
      </c>
      <c r="I788" s="141" t="s">
        <v>53</v>
      </c>
      <c r="J788" s="141"/>
      <c r="K788" s="141" t="s">
        <v>102</v>
      </c>
      <c r="L788" s="141" t="s">
        <v>62</v>
      </c>
      <c r="M788" s="141" t="s">
        <v>62</v>
      </c>
      <c r="N788" s="141"/>
      <c r="O788" s="142">
        <v>44370</v>
      </c>
      <c r="P788" s="141" t="s">
        <v>298</v>
      </c>
      <c r="Q788" s="141" t="s">
        <v>298</v>
      </c>
      <c r="R788" s="141" t="s">
        <v>298</v>
      </c>
      <c r="S788" s="141" t="s">
        <v>1206</v>
      </c>
      <c r="T788" s="143">
        <v>2.75</v>
      </c>
      <c r="U788" s="138" t="s">
        <v>3252</v>
      </c>
      <c r="V788" s="144">
        <v>0.1</v>
      </c>
      <c r="W788" s="141"/>
      <c r="X788" s="141"/>
      <c r="Y788" s="145"/>
      <c r="Z788" s="145">
        <v>0.17050000000000001</v>
      </c>
      <c r="AA788" s="146">
        <v>51676</v>
      </c>
      <c r="AB788" s="141" t="s">
        <v>636</v>
      </c>
      <c r="AC788" s="141"/>
      <c r="AD788" s="147"/>
      <c r="AE788" s="149"/>
      <c r="AF788" s="146"/>
      <c r="AG788" s="141"/>
      <c r="AH788" s="141"/>
      <c r="AI788" s="138"/>
      <c r="AJ788" s="141" t="s">
        <v>55</v>
      </c>
      <c r="AK788" s="141" t="s">
        <v>791</v>
      </c>
      <c r="AL788" s="141"/>
      <c r="AM788" s="141" t="s">
        <v>305</v>
      </c>
      <c r="AN788" s="148">
        <v>45473</v>
      </c>
      <c r="AO788" s="146">
        <v>45473</v>
      </c>
      <c r="AP788" s="149"/>
      <c r="AQ788" s="150">
        <v>13579232</v>
      </c>
      <c r="AR788" s="150">
        <v>124.75</v>
      </c>
      <c r="AS788" s="150">
        <v>1</v>
      </c>
      <c r="AT788" s="150">
        <v>16940.091919999999</v>
      </c>
      <c r="AU788" s="150">
        <v>16940.091919999999</v>
      </c>
      <c r="AV788" s="137"/>
      <c r="AW788" s="137"/>
      <c r="AX788" s="141"/>
      <c r="AY788" s="141" t="s">
        <v>17</v>
      </c>
      <c r="AZ788" s="144">
        <v>1.3826860375368566E-2</v>
      </c>
      <c r="BA788" s="144">
        <v>1.296863509016242E-3</v>
      </c>
    </row>
    <row r="789" spans="1:53" ht="13.5" thickBot="1">
      <c r="A789" s="131">
        <v>8694</v>
      </c>
      <c r="B789" s="131">
        <v>12533</v>
      </c>
      <c r="C789" s="140"/>
      <c r="D789" s="141"/>
      <c r="E789" s="132" t="s">
        <v>3261</v>
      </c>
      <c r="F789" s="141">
        <v>53089207</v>
      </c>
      <c r="G789" s="141" t="s">
        <v>644</v>
      </c>
      <c r="H789" s="137"/>
      <c r="I789" s="141" t="s">
        <v>53</v>
      </c>
      <c r="J789" s="141"/>
      <c r="K789" s="141" t="s">
        <v>102</v>
      </c>
      <c r="L789" s="141" t="s">
        <v>62</v>
      </c>
      <c r="M789" s="141" t="s">
        <v>62</v>
      </c>
      <c r="N789" s="141"/>
      <c r="O789" s="142">
        <v>44374</v>
      </c>
      <c r="P789" s="141" t="s">
        <v>1325</v>
      </c>
      <c r="Q789" s="141" t="s">
        <v>65</v>
      </c>
      <c r="R789" s="141" t="s">
        <v>795</v>
      </c>
      <c r="S789" s="141" t="s">
        <v>1206</v>
      </c>
      <c r="T789" s="143">
        <v>2.66</v>
      </c>
      <c r="U789" s="138" t="s">
        <v>441</v>
      </c>
      <c r="V789" s="144">
        <v>5.6800000000000003E-2</v>
      </c>
      <c r="W789" s="141"/>
      <c r="X789" s="141"/>
      <c r="Y789" s="145"/>
      <c r="Z789" s="145">
        <v>5.2200000000000003E-2</v>
      </c>
      <c r="AA789" s="146"/>
      <c r="AB789" s="141" t="s">
        <v>636</v>
      </c>
      <c r="AC789" s="141"/>
      <c r="AD789" s="147"/>
      <c r="AE789" s="149"/>
      <c r="AF789" s="146" t="s">
        <v>3373</v>
      </c>
      <c r="AG789" s="141"/>
      <c r="AH789" s="141"/>
      <c r="AI789" s="138"/>
      <c r="AJ789" s="141" t="s">
        <v>55</v>
      </c>
      <c r="AK789" s="141" t="s">
        <v>791</v>
      </c>
      <c r="AL789" s="141"/>
      <c r="AM789" s="141" t="s">
        <v>305</v>
      </c>
      <c r="AN789" s="148">
        <v>45473</v>
      </c>
      <c r="AO789" s="146">
        <v>45473</v>
      </c>
      <c r="AP789" s="149"/>
      <c r="AQ789" s="150">
        <v>500332197.24000001</v>
      </c>
      <c r="AR789" s="150">
        <v>101.971</v>
      </c>
      <c r="AS789" s="150">
        <v>1</v>
      </c>
      <c r="AT789" s="150">
        <v>510193.74485000002</v>
      </c>
      <c r="AU789" s="150">
        <v>510193.74485000002</v>
      </c>
      <c r="AV789" s="137"/>
      <c r="AW789" s="137"/>
      <c r="AX789" s="141"/>
      <c r="AY789" s="141" t="s">
        <v>17</v>
      </c>
      <c r="AZ789" s="144">
        <v>0.4164308970542685</v>
      </c>
      <c r="BA789" s="144">
        <v>3.9058327035589563E-2</v>
      </c>
    </row>
    <row r="790" spans="1:53" ht="13.5" thickBot="1">
      <c r="A790" s="131">
        <v>8694</v>
      </c>
      <c r="B790" s="131">
        <v>12533</v>
      </c>
      <c r="C790" s="140"/>
      <c r="D790" s="141"/>
      <c r="E790" s="132" t="s">
        <v>3262</v>
      </c>
      <c r="F790" s="141">
        <v>53090049</v>
      </c>
      <c r="G790" s="141" t="s">
        <v>644</v>
      </c>
      <c r="H790" s="137"/>
      <c r="I790" s="141" t="s">
        <v>53</v>
      </c>
      <c r="J790" s="141"/>
      <c r="K790" s="141" t="s">
        <v>102</v>
      </c>
      <c r="L790" s="141" t="s">
        <v>62</v>
      </c>
      <c r="M790" s="141" t="s">
        <v>62</v>
      </c>
      <c r="N790" s="141"/>
      <c r="O790" s="142">
        <v>44865</v>
      </c>
      <c r="P790" s="141" t="s">
        <v>1325</v>
      </c>
      <c r="Q790" s="141" t="s">
        <v>65</v>
      </c>
      <c r="R790" s="141" t="s">
        <v>795</v>
      </c>
      <c r="S790" s="141" t="s">
        <v>1206</v>
      </c>
      <c r="T790" s="143">
        <v>3.27</v>
      </c>
      <c r="U790" s="138" t="s">
        <v>3252</v>
      </c>
      <c r="V790" s="144">
        <v>5.6800000000000003E-2</v>
      </c>
      <c r="W790" s="141"/>
      <c r="X790" s="141"/>
      <c r="Y790" s="145"/>
      <c r="Z790" s="145">
        <v>2.4799999999999999E-2</v>
      </c>
      <c r="AA790" s="146">
        <v>44884</v>
      </c>
      <c r="AB790" s="141" t="s">
        <v>636</v>
      </c>
      <c r="AC790" s="141"/>
      <c r="AD790" s="147"/>
      <c r="AE790" s="149"/>
      <c r="AF790" s="146" t="s">
        <v>3373</v>
      </c>
      <c r="AG790" s="141"/>
      <c r="AH790" s="141"/>
      <c r="AI790" s="138"/>
      <c r="AJ790" s="141" t="s">
        <v>55</v>
      </c>
      <c r="AK790" s="141" t="s">
        <v>791</v>
      </c>
      <c r="AL790" s="141"/>
      <c r="AM790" s="141" t="s">
        <v>305</v>
      </c>
      <c r="AN790" s="148">
        <v>45473</v>
      </c>
      <c r="AO790" s="146">
        <v>45473</v>
      </c>
      <c r="AP790" s="149"/>
      <c r="AQ790" s="150">
        <v>19415288.18</v>
      </c>
      <c r="AR790" s="150">
        <v>100.1221</v>
      </c>
      <c r="AS790" s="150">
        <v>1</v>
      </c>
      <c r="AT790" s="150">
        <v>19438.99425</v>
      </c>
      <c r="AU790" s="150">
        <v>19438.99425</v>
      </c>
      <c r="AV790" s="137"/>
      <c r="AW790" s="137"/>
      <c r="AX790" s="141"/>
      <c r="AY790" s="141" t="s">
        <v>17</v>
      </c>
      <c r="AZ790" s="144">
        <v>1.5866517171315465E-2</v>
      </c>
      <c r="BA790" s="144">
        <v>1.4881691559795005E-3</v>
      </c>
    </row>
    <row r="791" spans="1:53" ht="13.5" thickBot="1">
      <c r="A791" s="131">
        <v>8694</v>
      </c>
      <c r="B791" s="131">
        <v>12533</v>
      </c>
      <c r="C791" s="151"/>
      <c r="D791" s="141"/>
      <c r="E791" s="132" t="s">
        <v>3605</v>
      </c>
      <c r="F791" s="141">
        <v>11019035</v>
      </c>
      <c r="G791" s="141" t="s">
        <v>245</v>
      </c>
      <c r="H791" s="137" t="s">
        <v>837</v>
      </c>
      <c r="I791" s="141" t="s">
        <v>61</v>
      </c>
      <c r="J791" s="141"/>
      <c r="K791" s="141" t="s">
        <v>899</v>
      </c>
      <c r="L791" s="141" t="s">
        <v>62</v>
      </c>
      <c r="M791" s="141" t="s">
        <v>62</v>
      </c>
      <c r="N791" s="141"/>
      <c r="O791" s="142">
        <v>44329</v>
      </c>
      <c r="P791" s="141" t="s">
        <v>298</v>
      </c>
      <c r="Q791" s="141" t="s">
        <v>298</v>
      </c>
      <c r="R791" s="141" t="s">
        <v>298</v>
      </c>
      <c r="S791" s="141" t="s">
        <v>1207</v>
      </c>
      <c r="T791" s="143">
        <v>5</v>
      </c>
      <c r="U791" s="138" t="s">
        <v>3252</v>
      </c>
      <c r="V791" s="144">
        <v>9.9099999999999994E-2</v>
      </c>
      <c r="W791" s="141"/>
      <c r="X791" s="141"/>
      <c r="Y791" s="145"/>
      <c r="Z791" s="145">
        <v>0.1474</v>
      </c>
      <c r="AA791" s="146">
        <v>47848</v>
      </c>
      <c r="AB791" s="141" t="s">
        <v>636</v>
      </c>
      <c r="AC791" s="141"/>
      <c r="AD791" s="147"/>
      <c r="AE791" s="149"/>
      <c r="AF791" s="146">
        <v>45059</v>
      </c>
      <c r="AG791" s="141"/>
      <c r="AH791" s="141"/>
      <c r="AI791" s="138"/>
      <c r="AJ791" s="141" t="s">
        <v>55</v>
      </c>
      <c r="AK791" s="141" t="s">
        <v>791</v>
      </c>
      <c r="AL791" s="141"/>
      <c r="AM791" s="141" t="s">
        <v>305</v>
      </c>
      <c r="AN791" s="148">
        <v>45473</v>
      </c>
      <c r="AO791" s="146">
        <v>45473</v>
      </c>
      <c r="AP791" s="149"/>
      <c r="AQ791" s="150">
        <v>1100000</v>
      </c>
      <c r="AR791" s="150">
        <v>104.85</v>
      </c>
      <c r="AS791" s="150">
        <v>3.7589999999999999</v>
      </c>
      <c r="AT791" s="150">
        <v>4335.44265</v>
      </c>
      <c r="AU791" s="150">
        <v>1153.3499999999999</v>
      </c>
      <c r="AV791" s="137"/>
      <c r="AW791" s="137"/>
      <c r="AX791" s="141"/>
      <c r="AY791" s="141" t="s">
        <v>17</v>
      </c>
      <c r="AZ791" s="144">
        <v>3.5386797468433037E-3</v>
      </c>
      <c r="BA791" s="144">
        <v>3.319035926587626E-4</v>
      </c>
    </row>
    <row r="792" spans="1:53" ht="13.5" thickBot="1">
      <c r="A792" s="131">
        <v>8694</v>
      </c>
      <c r="B792" s="131">
        <v>12533</v>
      </c>
      <c r="C792" s="151"/>
      <c r="D792" s="141"/>
      <c r="E792" s="132" t="s">
        <v>3606</v>
      </c>
      <c r="F792" s="141">
        <v>11019036</v>
      </c>
      <c r="G792" s="141" t="s">
        <v>245</v>
      </c>
      <c r="H792" s="137" t="s">
        <v>837</v>
      </c>
      <c r="I792" s="141" t="s">
        <v>61</v>
      </c>
      <c r="J792" s="141"/>
      <c r="K792" s="141" t="s">
        <v>899</v>
      </c>
      <c r="L792" s="141" t="s">
        <v>62</v>
      </c>
      <c r="M792" s="141" t="s">
        <v>62</v>
      </c>
      <c r="N792" s="141"/>
      <c r="O792" s="142">
        <v>44329</v>
      </c>
      <c r="P792" s="141" t="s">
        <v>298</v>
      </c>
      <c r="Q792" s="141" t="s">
        <v>298</v>
      </c>
      <c r="R792" s="141" t="s">
        <v>298</v>
      </c>
      <c r="S792" s="141" t="s">
        <v>1207</v>
      </c>
      <c r="T792" s="143">
        <v>10</v>
      </c>
      <c r="U792" s="138" t="s">
        <v>3252</v>
      </c>
      <c r="V792" s="144">
        <v>0.05</v>
      </c>
      <c r="W792" s="141"/>
      <c r="X792" s="141"/>
      <c r="Y792" s="145"/>
      <c r="Z792" s="145">
        <v>8.8099999999999998E-2</v>
      </c>
      <c r="AA792" s="146">
        <v>47848</v>
      </c>
      <c r="AB792" s="141" t="s">
        <v>636</v>
      </c>
      <c r="AC792" s="141"/>
      <c r="AD792" s="147"/>
      <c r="AE792" s="149"/>
      <c r="AF792" s="146">
        <v>45059</v>
      </c>
      <c r="AG792" s="141"/>
      <c r="AH792" s="141"/>
      <c r="AI792" s="138"/>
      <c r="AJ792" s="141" t="s">
        <v>55</v>
      </c>
      <c r="AK792" s="141" t="s">
        <v>791</v>
      </c>
      <c r="AL792" s="141"/>
      <c r="AM792" s="141" t="s">
        <v>305</v>
      </c>
      <c r="AN792" s="148">
        <v>45473</v>
      </c>
      <c r="AO792" s="146">
        <v>45473</v>
      </c>
      <c r="AP792" s="149"/>
      <c r="AQ792" s="150">
        <v>852500</v>
      </c>
      <c r="AR792" s="150">
        <v>93.26</v>
      </c>
      <c r="AS792" s="150">
        <v>3.7589999999999999</v>
      </c>
      <c r="AT792" s="150">
        <v>2988.5610000000001</v>
      </c>
      <c r="AU792" s="150">
        <v>795.04150039904198</v>
      </c>
      <c r="AV792" s="137"/>
      <c r="AW792" s="137"/>
      <c r="AX792" s="141"/>
      <c r="AY792" s="141" t="s">
        <v>17</v>
      </c>
      <c r="AZ792" s="144">
        <v>2.439326531722377E-3</v>
      </c>
      <c r="BA792" s="144">
        <v>2.2879189343673231E-4</v>
      </c>
    </row>
    <row r="793" spans="1:53" ht="13.5" thickBot="1">
      <c r="A793" s="131">
        <v>8694</v>
      </c>
      <c r="B793" s="131">
        <v>12533</v>
      </c>
      <c r="C793" s="151"/>
      <c r="D793" s="141"/>
      <c r="E793" s="132" t="s">
        <v>3457</v>
      </c>
      <c r="F793" s="141">
        <v>11019468</v>
      </c>
      <c r="G793" s="141" t="s">
        <v>245</v>
      </c>
      <c r="H793" s="137" t="s">
        <v>865</v>
      </c>
      <c r="I793" s="141" t="s">
        <v>61</v>
      </c>
      <c r="J793" s="141"/>
      <c r="K793" s="141" t="s">
        <v>912</v>
      </c>
      <c r="L793" s="141" t="s">
        <v>62</v>
      </c>
      <c r="M793" s="141" t="s">
        <v>62</v>
      </c>
      <c r="N793" s="141"/>
      <c r="O793" s="142">
        <v>44678</v>
      </c>
      <c r="P793" s="141" t="s">
        <v>2301</v>
      </c>
      <c r="Q793" s="141" t="s">
        <v>70</v>
      </c>
      <c r="R793" s="141" t="s">
        <v>298</v>
      </c>
      <c r="S793" s="141" t="s">
        <v>1207</v>
      </c>
      <c r="T793" s="143">
        <v>4.72</v>
      </c>
      <c r="U793" s="132" t="s">
        <v>3249</v>
      </c>
      <c r="V793" s="144">
        <v>8.0799999999999997E-2</v>
      </c>
      <c r="W793" s="141"/>
      <c r="X793" s="141"/>
      <c r="Y793" s="145"/>
      <c r="Z793" s="145">
        <v>7.0199999999999999E-2</v>
      </c>
      <c r="AA793" s="146">
        <v>46504</v>
      </c>
      <c r="AB793" s="141" t="s">
        <v>635</v>
      </c>
      <c r="AC793" s="141"/>
      <c r="AD793" s="147"/>
      <c r="AE793" s="149"/>
      <c r="AF793" s="146"/>
      <c r="AG793" s="141"/>
      <c r="AH793" s="141"/>
      <c r="AI793" s="138"/>
      <c r="AJ793" s="141" t="s">
        <v>55</v>
      </c>
      <c r="AK793" s="141" t="s">
        <v>791</v>
      </c>
      <c r="AL793" s="141"/>
      <c r="AM793" s="141" t="s">
        <v>305</v>
      </c>
      <c r="AN793" s="148">
        <v>45473</v>
      </c>
      <c r="AO793" s="146">
        <v>45473</v>
      </c>
      <c r="AP793" s="149"/>
      <c r="AQ793" s="150">
        <v>12400000</v>
      </c>
      <c r="AR793" s="150">
        <v>107.46</v>
      </c>
      <c r="AS793" s="150">
        <v>3.7589999999999999</v>
      </c>
      <c r="AT793" s="150">
        <v>50088.825360000003</v>
      </c>
      <c r="AU793" s="150">
        <v>13325.04</v>
      </c>
      <c r="AV793" s="137"/>
      <c r="AW793" s="137"/>
      <c r="AX793" s="141"/>
      <c r="AY793" s="141" t="s">
        <v>17</v>
      </c>
      <c r="AZ793" s="144">
        <v>4.0883555879721589E-2</v>
      </c>
      <c r="BA793" s="144">
        <v>3.8345937038381395E-3</v>
      </c>
    </row>
    <row r="794" spans="1:53" ht="13.5" thickBot="1">
      <c r="A794" s="131">
        <v>8694</v>
      </c>
      <c r="B794" s="131">
        <v>12533</v>
      </c>
      <c r="C794" s="151"/>
      <c r="D794" s="141"/>
      <c r="E794" s="132" t="s">
        <v>3524</v>
      </c>
      <c r="F794" s="141">
        <v>11019975</v>
      </c>
      <c r="G794" s="141" t="s">
        <v>245</v>
      </c>
      <c r="H794" s="137" t="s">
        <v>871</v>
      </c>
      <c r="I794" s="141" t="s">
        <v>61</v>
      </c>
      <c r="J794" s="141"/>
      <c r="K794" s="141" t="s">
        <v>931</v>
      </c>
      <c r="L794" s="141" t="s">
        <v>62</v>
      </c>
      <c r="M794" s="141" t="s">
        <v>62</v>
      </c>
      <c r="N794" s="141"/>
      <c r="O794" s="142">
        <v>44837</v>
      </c>
      <c r="P794" s="141" t="s">
        <v>298</v>
      </c>
      <c r="Q794" s="141" t="s">
        <v>298</v>
      </c>
      <c r="R794" s="141" t="s">
        <v>298</v>
      </c>
      <c r="S794" s="141" t="s">
        <v>1212</v>
      </c>
      <c r="T794" s="143">
        <v>5.88</v>
      </c>
      <c r="U794" s="132" t="s">
        <v>3252</v>
      </c>
      <c r="V794" s="144">
        <v>0.1075</v>
      </c>
      <c r="W794" s="141"/>
      <c r="X794" s="141"/>
      <c r="Y794" s="145"/>
      <c r="Z794" s="145">
        <v>0.1109</v>
      </c>
      <c r="AA794" s="146">
        <v>45656</v>
      </c>
      <c r="AB794" s="141" t="s">
        <v>636</v>
      </c>
      <c r="AC794" s="141"/>
      <c r="AD794" s="147"/>
      <c r="AE794" s="149"/>
      <c r="AF794" s="146"/>
      <c r="AG794" s="141"/>
      <c r="AH794" s="141"/>
      <c r="AI794" s="138"/>
      <c r="AJ794" s="141" t="s">
        <v>55</v>
      </c>
      <c r="AK794" s="141" t="s">
        <v>791</v>
      </c>
      <c r="AL794" s="141"/>
      <c r="AM794" s="141" t="s">
        <v>305</v>
      </c>
      <c r="AN794" s="148">
        <v>45473</v>
      </c>
      <c r="AO794" s="146">
        <v>45473</v>
      </c>
      <c r="AP794" s="149"/>
      <c r="AQ794" s="150">
        <v>15656565.65</v>
      </c>
      <c r="AR794" s="150">
        <v>100.63</v>
      </c>
      <c r="AS794" s="150">
        <v>2.7412999999999998</v>
      </c>
      <c r="AT794" s="150">
        <v>43189.735280000001</v>
      </c>
      <c r="AU794" s="150">
        <v>15755.2020136432</v>
      </c>
      <c r="AV794" s="137"/>
      <c r="AW794" s="137"/>
      <c r="AX794" s="141"/>
      <c r="AY794" s="141" t="s">
        <v>17</v>
      </c>
      <c r="AZ794" s="144">
        <v>3.5252373020517223E-2</v>
      </c>
      <c r="BA794" s="144">
        <v>3.3064278466266666E-3</v>
      </c>
    </row>
    <row r="795" spans="1:53" ht="13.5" thickBot="1">
      <c r="A795" s="131">
        <v>8694</v>
      </c>
      <c r="B795" s="131">
        <v>12533</v>
      </c>
      <c r="C795" s="151"/>
      <c r="D795" s="141"/>
      <c r="E795" s="132" t="s">
        <v>3525</v>
      </c>
      <c r="F795" s="141">
        <v>11020015</v>
      </c>
      <c r="G795" s="141" t="s">
        <v>245</v>
      </c>
      <c r="H795" s="137"/>
      <c r="I795" s="141" t="s">
        <v>61</v>
      </c>
      <c r="J795" s="141"/>
      <c r="K795" s="141" t="s">
        <v>912</v>
      </c>
      <c r="L795" s="141" t="s">
        <v>62</v>
      </c>
      <c r="M795" s="141" t="s">
        <v>62</v>
      </c>
      <c r="N795" s="141"/>
      <c r="O795" s="142">
        <v>45033</v>
      </c>
      <c r="P795" s="141" t="s">
        <v>298</v>
      </c>
      <c r="Q795" s="141" t="s">
        <v>298</v>
      </c>
      <c r="R795" s="141" t="s">
        <v>298</v>
      </c>
      <c r="S795" s="141" t="s">
        <v>1207</v>
      </c>
      <c r="T795" s="143">
        <v>4</v>
      </c>
      <c r="U795" s="138" t="s">
        <v>441</v>
      </c>
      <c r="V795" s="144">
        <v>0.15690000000000001</v>
      </c>
      <c r="W795" s="141"/>
      <c r="X795" s="141"/>
      <c r="Y795" s="145"/>
      <c r="Z795" s="145">
        <v>0.11459999999999999</v>
      </c>
      <c r="AA795" s="146">
        <v>46491</v>
      </c>
      <c r="AB795" s="141" t="s">
        <v>636</v>
      </c>
      <c r="AC795" s="141"/>
      <c r="AD795" s="147"/>
      <c r="AE795" s="149"/>
      <c r="AF795" s="146"/>
      <c r="AG795" s="141"/>
      <c r="AH795" s="141"/>
      <c r="AI795" s="138"/>
      <c r="AJ795" s="141" t="s">
        <v>55</v>
      </c>
      <c r="AK795" s="141" t="s">
        <v>791</v>
      </c>
      <c r="AL795" s="141"/>
      <c r="AM795" s="141" t="s">
        <v>305</v>
      </c>
      <c r="AN795" s="148">
        <v>45473</v>
      </c>
      <c r="AO795" s="146">
        <v>45473</v>
      </c>
      <c r="AP795" s="149"/>
      <c r="AQ795" s="150">
        <v>1550000</v>
      </c>
      <c r="AR795" s="150">
        <v>132.37</v>
      </c>
      <c r="AS795" s="150">
        <v>3.7589999999999999</v>
      </c>
      <c r="AT795" s="150">
        <v>7712.4718599999997</v>
      </c>
      <c r="AU795" s="150">
        <v>2051.73499866986</v>
      </c>
      <c r="AV795" s="137"/>
      <c r="AW795" s="137"/>
      <c r="AX795" s="141"/>
      <c r="AY795" s="141" t="s">
        <v>17</v>
      </c>
      <c r="AZ795" s="144">
        <v>6.2950822262822234E-3</v>
      </c>
      <c r="BA795" s="144">
        <v>5.9043500866367334E-4</v>
      </c>
    </row>
    <row r="796" spans="1:53" ht="13.5" thickBot="1">
      <c r="A796" s="131">
        <v>8694</v>
      </c>
      <c r="B796" s="131">
        <v>12533</v>
      </c>
      <c r="C796" s="140"/>
      <c r="D796" s="141"/>
      <c r="E796" s="132" t="s">
        <v>3526</v>
      </c>
      <c r="F796" s="141">
        <v>11020020</v>
      </c>
      <c r="G796" s="141" t="s">
        <v>245</v>
      </c>
      <c r="H796" s="137"/>
      <c r="I796" s="141" t="s">
        <v>61</v>
      </c>
      <c r="J796" s="141"/>
      <c r="K796" s="141" t="s">
        <v>878</v>
      </c>
      <c r="L796" s="141" t="s">
        <v>62</v>
      </c>
      <c r="M796" s="141" t="s">
        <v>62</v>
      </c>
      <c r="N796" s="141"/>
      <c r="O796" s="142">
        <v>45041</v>
      </c>
      <c r="P796" s="141" t="s">
        <v>298</v>
      </c>
      <c r="Q796" s="141" t="s">
        <v>298</v>
      </c>
      <c r="R796" s="141" t="s">
        <v>298</v>
      </c>
      <c r="S796" s="141" t="s">
        <v>1207</v>
      </c>
      <c r="T796" s="143">
        <v>5.5</v>
      </c>
      <c r="U796" s="138" t="s">
        <v>3252</v>
      </c>
      <c r="V796" s="144">
        <v>9.8609600000000006E-2</v>
      </c>
      <c r="W796" s="141"/>
      <c r="X796" s="141"/>
      <c r="Y796" s="145"/>
      <c r="Z796" s="145">
        <v>0</v>
      </c>
      <c r="AA796" s="146">
        <v>46990</v>
      </c>
      <c r="AB796" s="141" t="s">
        <v>636</v>
      </c>
      <c r="AC796" s="141"/>
      <c r="AD796" s="147"/>
      <c r="AE796" s="149"/>
      <c r="AF796" s="146">
        <v>45108</v>
      </c>
      <c r="AG796" s="141"/>
      <c r="AH796" s="141"/>
      <c r="AI796" s="138"/>
      <c r="AJ796" s="141" t="s">
        <v>55</v>
      </c>
      <c r="AK796" s="141" t="s">
        <v>791</v>
      </c>
      <c r="AL796" s="141"/>
      <c r="AM796" s="141" t="s">
        <v>305</v>
      </c>
      <c r="AN796" s="148">
        <v>45473</v>
      </c>
      <c r="AO796" s="146">
        <v>45473</v>
      </c>
      <c r="AP796" s="149"/>
      <c r="AQ796" s="150">
        <v>522244.29</v>
      </c>
      <c r="AR796" s="150">
        <v>99.87</v>
      </c>
      <c r="AS796" s="150">
        <v>3.7589999999999999</v>
      </c>
      <c r="AT796" s="150">
        <v>1960.56423</v>
      </c>
      <c r="AU796" s="150">
        <v>521.565371109338</v>
      </c>
      <c r="AV796" s="137"/>
      <c r="AW796" s="137"/>
      <c r="AX796" s="141"/>
      <c r="AY796" s="141" t="s">
        <v>17</v>
      </c>
      <c r="AZ796" s="144">
        <v>1.6002538825156496E-3</v>
      </c>
      <c r="BA796" s="144">
        <v>1.5009270427675028E-4</v>
      </c>
    </row>
    <row r="797" spans="1:53" ht="13.5" thickBot="1">
      <c r="A797" s="131">
        <v>8694</v>
      </c>
      <c r="B797" s="131">
        <v>12533</v>
      </c>
      <c r="C797" s="140"/>
      <c r="D797" s="141"/>
      <c r="E797" s="132" t="s">
        <v>3527</v>
      </c>
      <c r="F797" s="141">
        <v>11020026</v>
      </c>
      <c r="G797" s="141" t="s">
        <v>245</v>
      </c>
      <c r="H797" s="137"/>
      <c r="I797" s="141" t="s">
        <v>61</v>
      </c>
      <c r="J797" s="141"/>
      <c r="K797" s="141" t="s">
        <v>878</v>
      </c>
      <c r="L797" s="141" t="s">
        <v>62</v>
      </c>
      <c r="M797" s="141" t="s">
        <v>62</v>
      </c>
      <c r="N797" s="141"/>
      <c r="O797" s="142">
        <v>45076</v>
      </c>
      <c r="P797" s="141" t="s">
        <v>298</v>
      </c>
      <c r="Q797" s="141" t="s">
        <v>298</v>
      </c>
      <c r="R797" s="141" t="s">
        <v>298</v>
      </c>
      <c r="S797" s="141" t="s">
        <v>1207</v>
      </c>
      <c r="T797" s="143">
        <v>5.5</v>
      </c>
      <c r="U797" s="138" t="s">
        <v>3252</v>
      </c>
      <c r="V797" s="144">
        <v>0.1</v>
      </c>
      <c r="W797" s="141"/>
      <c r="X797" s="141"/>
      <c r="Y797" s="145"/>
      <c r="Z797" s="145">
        <v>0</v>
      </c>
      <c r="AA797" s="146">
        <v>46990</v>
      </c>
      <c r="AB797" s="141" t="s">
        <v>636</v>
      </c>
      <c r="AC797" s="141"/>
      <c r="AD797" s="147"/>
      <c r="AE797" s="149"/>
      <c r="AF797" s="146">
        <v>45108</v>
      </c>
      <c r="AG797" s="141"/>
      <c r="AH797" s="141"/>
      <c r="AI797" s="138"/>
      <c r="AJ797" s="141" t="s">
        <v>55</v>
      </c>
      <c r="AK797" s="141" t="s">
        <v>791</v>
      </c>
      <c r="AL797" s="141"/>
      <c r="AM797" s="141" t="s">
        <v>305</v>
      </c>
      <c r="AN797" s="148">
        <v>45473</v>
      </c>
      <c r="AO797" s="146">
        <v>45473</v>
      </c>
      <c r="AP797" s="149"/>
      <c r="AQ797" s="150">
        <v>121020.65</v>
      </c>
      <c r="AR797" s="150">
        <v>99.87</v>
      </c>
      <c r="AS797" s="150">
        <v>3.7589999999999999</v>
      </c>
      <c r="AT797" s="150">
        <v>454.32522999999998</v>
      </c>
      <c r="AU797" s="150">
        <v>120.863322692205</v>
      </c>
      <c r="AV797" s="137"/>
      <c r="AW797" s="137"/>
      <c r="AX797" s="141"/>
      <c r="AY797" s="141" t="s">
        <v>17</v>
      </c>
      <c r="AZ797" s="144">
        <v>3.7082983669059158E-4</v>
      </c>
      <c r="BA797" s="144">
        <v>3.4781264162845892E-5</v>
      </c>
    </row>
    <row r="798" spans="1:53" ht="13.5" thickBot="1">
      <c r="A798" s="131">
        <v>8694</v>
      </c>
      <c r="B798" s="131">
        <v>12533</v>
      </c>
      <c r="C798" s="151"/>
      <c r="D798" s="141"/>
      <c r="E798" s="132" t="s">
        <v>3528</v>
      </c>
      <c r="F798" s="141">
        <v>11020460</v>
      </c>
      <c r="G798" s="141" t="s">
        <v>245</v>
      </c>
      <c r="H798" s="137"/>
      <c r="I798" s="141" t="s">
        <v>61</v>
      </c>
      <c r="J798" s="141"/>
      <c r="K798" s="141" t="s">
        <v>878</v>
      </c>
      <c r="L798" s="141" t="s">
        <v>62</v>
      </c>
      <c r="M798" s="141" t="s">
        <v>55</v>
      </c>
      <c r="N798" s="141"/>
      <c r="O798" s="142">
        <v>45105</v>
      </c>
      <c r="P798" s="141" t="s">
        <v>1205</v>
      </c>
      <c r="Q798" s="141" t="s">
        <v>65</v>
      </c>
      <c r="R798" s="141" t="s">
        <v>64</v>
      </c>
      <c r="S798" s="141" t="s">
        <v>1207</v>
      </c>
      <c r="T798" s="143">
        <v>5.5</v>
      </c>
      <c r="U798" s="132" t="s">
        <v>3249</v>
      </c>
      <c r="V798" s="144">
        <v>9.9698400000000006E-2</v>
      </c>
      <c r="W798" s="141"/>
      <c r="X798" s="141"/>
      <c r="Y798" s="145"/>
      <c r="Z798" s="145">
        <v>0</v>
      </c>
      <c r="AA798" s="146">
        <v>46990</v>
      </c>
      <c r="AB798" s="141" t="s">
        <v>636</v>
      </c>
      <c r="AC798" s="141"/>
      <c r="AD798" s="147"/>
      <c r="AE798" s="149"/>
      <c r="AF798" s="146" t="s">
        <v>3373</v>
      </c>
      <c r="AG798" s="141"/>
      <c r="AH798" s="141"/>
      <c r="AI798" s="138"/>
      <c r="AJ798" s="141" t="s">
        <v>55</v>
      </c>
      <c r="AK798" s="141" t="s">
        <v>791</v>
      </c>
      <c r="AL798" s="141"/>
      <c r="AM798" s="141" t="s">
        <v>305</v>
      </c>
      <c r="AN798" s="148">
        <v>45473</v>
      </c>
      <c r="AO798" s="146">
        <v>45473</v>
      </c>
      <c r="AP798" s="149"/>
      <c r="AQ798" s="150">
        <v>27538.02</v>
      </c>
      <c r="AR798" s="150">
        <v>99.87</v>
      </c>
      <c r="AS798" s="150">
        <v>3.7589999999999999</v>
      </c>
      <c r="AT798" s="150">
        <v>103.38085</v>
      </c>
      <c r="AU798" s="150">
        <v>27.502221335461002</v>
      </c>
      <c r="AV798" s="137"/>
      <c r="AW798" s="137"/>
      <c r="AX798" s="141"/>
      <c r="AY798" s="141" t="s">
        <v>17</v>
      </c>
      <c r="AZ798" s="144">
        <v>8.4381630583083719E-5</v>
      </c>
      <c r="BA798" s="144">
        <v>7.9144111218070513E-6</v>
      </c>
    </row>
    <row r="799" spans="1:53" ht="13.5" thickBot="1">
      <c r="A799" s="131">
        <v>8694</v>
      </c>
      <c r="B799" s="131">
        <v>12533</v>
      </c>
      <c r="C799" s="151"/>
      <c r="D799" s="141"/>
      <c r="E799" s="132" t="s">
        <v>3529</v>
      </c>
      <c r="F799" s="141">
        <v>11020465</v>
      </c>
      <c r="G799" s="141" t="s">
        <v>245</v>
      </c>
      <c r="H799" s="137"/>
      <c r="I799" s="141" t="s">
        <v>61</v>
      </c>
      <c r="J799" s="141"/>
      <c r="K799" s="141" t="s">
        <v>878</v>
      </c>
      <c r="L799" s="141" t="s">
        <v>62</v>
      </c>
      <c r="M799" s="141" t="s">
        <v>55</v>
      </c>
      <c r="N799" s="141"/>
      <c r="O799" s="142">
        <v>45132</v>
      </c>
      <c r="P799" s="141" t="s">
        <v>1205</v>
      </c>
      <c r="Q799" s="141" t="s">
        <v>65</v>
      </c>
      <c r="R799" s="141" t="s">
        <v>64</v>
      </c>
      <c r="S799" s="141" t="s">
        <v>1207</v>
      </c>
      <c r="T799" s="143">
        <v>5.5</v>
      </c>
      <c r="U799" s="132" t="s">
        <v>3249</v>
      </c>
      <c r="V799" s="144">
        <v>0.1018</v>
      </c>
      <c r="W799" s="141"/>
      <c r="X799" s="141"/>
      <c r="Y799" s="145"/>
      <c r="Z799" s="145">
        <v>0</v>
      </c>
      <c r="AA799" s="146">
        <v>46990</v>
      </c>
      <c r="AB799" s="141" t="s">
        <v>636</v>
      </c>
      <c r="AC799" s="141"/>
      <c r="AD799" s="147"/>
      <c r="AE799" s="149"/>
      <c r="AF799" s="146" t="s">
        <v>3373</v>
      </c>
      <c r="AG799" s="141"/>
      <c r="AH799" s="141"/>
      <c r="AI799" s="138"/>
      <c r="AJ799" s="141" t="s">
        <v>55</v>
      </c>
      <c r="AK799" s="141" t="s">
        <v>791</v>
      </c>
      <c r="AL799" s="141"/>
      <c r="AM799" s="141" t="s">
        <v>305</v>
      </c>
      <c r="AN799" s="148">
        <v>45473</v>
      </c>
      <c r="AO799" s="146">
        <v>45473</v>
      </c>
      <c r="AP799" s="149"/>
      <c r="AQ799" s="150">
        <v>69690.16</v>
      </c>
      <c r="AR799" s="150">
        <v>99.87</v>
      </c>
      <c r="AS799" s="150">
        <v>3.7589999999999999</v>
      </c>
      <c r="AT799" s="150">
        <v>261.62475999999998</v>
      </c>
      <c r="AU799" s="150">
        <v>69.599563713753</v>
      </c>
      <c r="AV799" s="137"/>
      <c r="AW799" s="137"/>
      <c r="AX799" s="141"/>
      <c r="AY799" s="141" t="s">
        <v>17</v>
      </c>
      <c r="AZ799" s="144">
        <v>2.1354364807126211E-4</v>
      </c>
      <c r="BA799" s="144">
        <v>2.002891164354037E-5</v>
      </c>
    </row>
    <row r="800" spans="1:53" ht="13.5" thickBot="1">
      <c r="A800" s="131">
        <v>8694</v>
      </c>
      <c r="B800" s="131">
        <v>12533</v>
      </c>
      <c r="C800" s="151"/>
      <c r="D800" s="141"/>
      <c r="E800" s="132" t="s">
        <v>3530</v>
      </c>
      <c r="F800" s="141">
        <v>11020478</v>
      </c>
      <c r="G800" s="141" t="s">
        <v>245</v>
      </c>
      <c r="H800" s="137"/>
      <c r="I800" s="141" t="s">
        <v>61</v>
      </c>
      <c r="J800" s="141"/>
      <c r="K800" s="141" t="s">
        <v>878</v>
      </c>
      <c r="L800" s="141" t="s">
        <v>62</v>
      </c>
      <c r="M800" s="141" t="s">
        <v>55</v>
      </c>
      <c r="N800" s="141"/>
      <c r="O800" s="142">
        <v>45166</v>
      </c>
      <c r="P800" s="141" t="s">
        <v>1205</v>
      </c>
      <c r="Q800" s="141" t="s">
        <v>65</v>
      </c>
      <c r="R800" s="141" t="s">
        <v>64</v>
      </c>
      <c r="S800" s="141" t="s">
        <v>1207</v>
      </c>
      <c r="T800" s="143">
        <v>5.5</v>
      </c>
      <c r="U800" s="132" t="s">
        <v>3249</v>
      </c>
      <c r="V800" s="144">
        <v>0.1007883</v>
      </c>
      <c r="W800" s="141"/>
      <c r="X800" s="141"/>
      <c r="Y800" s="145"/>
      <c r="Z800" s="145">
        <v>0</v>
      </c>
      <c r="AA800" s="146">
        <v>46990</v>
      </c>
      <c r="AB800" s="141" t="s">
        <v>636</v>
      </c>
      <c r="AC800" s="141"/>
      <c r="AD800" s="147"/>
      <c r="AE800" s="149"/>
      <c r="AF800" s="146" t="s">
        <v>3373</v>
      </c>
      <c r="AG800" s="141"/>
      <c r="AH800" s="141"/>
      <c r="AI800" s="138"/>
      <c r="AJ800" s="141" t="s">
        <v>55</v>
      </c>
      <c r="AK800" s="141" t="s">
        <v>791</v>
      </c>
      <c r="AL800" s="141"/>
      <c r="AM800" s="141" t="s">
        <v>305</v>
      </c>
      <c r="AN800" s="148">
        <v>45473</v>
      </c>
      <c r="AO800" s="146">
        <v>45473</v>
      </c>
      <c r="AP800" s="149"/>
      <c r="AQ800" s="150">
        <v>107014.26</v>
      </c>
      <c r="AR800" s="150">
        <v>99.87</v>
      </c>
      <c r="AS800" s="150">
        <v>3.7589999999999999</v>
      </c>
      <c r="AT800" s="150">
        <v>401.74365999999998</v>
      </c>
      <c r="AU800" s="150">
        <v>106.875142325086</v>
      </c>
      <c r="AV800" s="137"/>
      <c r="AW800" s="137"/>
      <c r="AX800" s="141"/>
      <c r="AY800" s="141" t="s">
        <v>17</v>
      </c>
      <c r="AZ800" s="144">
        <v>3.2791165005139722E-4</v>
      </c>
      <c r="BA800" s="144">
        <v>3.0755836219372067E-5</v>
      </c>
    </row>
    <row r="801" spans="1:53" ht="13.5" thickBot="1">
      <c r="A801" s="131">
        <v>8694</v>
      </c>
      <c r="B801" s="131">
        <v>12533</v>
      </c>
      <c r="C801" s="151"/>
      <c r="D801" s="141"/>
      <c r="E801" s="132" t="s">
        <v>3531</v>
      </c>
      <c r="F801" s="141">
        <v>11020486</v>
      </c>
      <c r="G801" s="141" t="s">
        <v>245</v>
      </c>
      <c r="H801" s="137"/>
      <c r="I801" s="141" t="s">
        <v>61</v>
      </c>
      <c r="J801" s="141"/>
      <c r="K801" s="141" t="s">
        <v>878</v>
      </c>
      <c r="L801" s="141" t="s">
        <v>62</v>
      </c>
      <c r="M801" s="141" t="s">
        <v>55</v>
      </c>
      <c r="N801" s="141"/>
      <c r="O801" s="142">
        <v>45195</v>
      </c>
      <c r="P801" s="141" t="s">
        <v>1205</v>
      </c>
      <c r="Q801" s="141" t="s">
        <v>65</v>
      </c>
      <c r="R801" s="141" t="s">
        <v>64</v>
      </c>
      <c r="S801" s="141" t="s">
        <v>1207</v>
      </c>
      <c r="T801" s="143">
        <v>5.5</v>
      </c>
      <c r="U801" s="132" t="s">
        <v>3249</v>
      </c>
      <c r="V801" s="144">
        <v>0.10182910000000001</v>
      </c>
      <c r="W801" s="141"/>
      <c r="X801" s="141"/>
      <c r="Y801" s="145"/>
      <c r="Z801" s="145">
        <v>0</v>
      </c>
      <c r="AA801" s="146">
        <v>46990</v>
      </c>
      <c r="AB801" s="141" t="s">
        <v>636</v>
      </c>
      <c r="AC801" s="141"/>
      <c r="AD801" s="147"/>
      <c r="AE801" s="149"/>
      <c r="AF801" s="146" t="s">
        <v>3373</v>
      </c>
      <c r="AG801" s="141"/>
      <c r="AH801" s="141"/>
      <c r="AI801" s="138"/>
      <c r="AJ801" s="141" t="s">
        <v>55</v>
      </c>
      <c r="AK801" s="141" t="s">
        <v>791</v>
      </c>
      <c r="AL801" s="141"/>
      <c r="AM801" s="141" t="s">
        <v>305</v>
      </c>
      <c r="AN801" s="148">
        <v>45473</v>
      </c>
      <c r="AO801" s="146">
        <v>45473</v>
      </c>
      <c r="AP801" s="149"/>
      <c r="AQ801" s="150">
        <v>138133.32</v>
      </c>
      <c r="AR801" s="150">
        <v>99.87</v>
      </c>
      <c r="AS801" s="150">
        <v>3.7589999999999999</v>
      </c>
      <c r="AT801" s="150">
        <v>518.56813</v>
      </c>
      <c r="AU801" s="150">
        <v>137.95374567704201</v>
      </c>
      <c r="AV801" s="137"/>
      <c r="AW801" s="137"/>
      <c r="AX801" s="141"/>
      <c r="AY801" s="141" t="s">
        <v>17</v>
      </c>
      <c r="AZ801" s="144">
        <v>4.2326624687087151E-4</v>
      </c>
      <c r="BA801" s="144">
        <v>3.9699435393370101E-5</v>
      </c>
    </row>
    <row r="802" spans="1:53" ht="13.5" thickBot="1">
      <c r="A802" s="131">
        <v>8694</v>
      </c>
      <c r="B802" s="131">
        <v>12533</v>
      </c>
      <c r="C802" s="151"/>
      <c r="D802" s="141"/>
      <c r="E802" s="132" t="s">
        <v>3458</v>
      </c>
      <c r="F802" s="141">
        <v>11020489</v>
      </c>
      <c r="G802" s="141" t="s">
        <v>245</v>
      </c>
      <c r="H802" s="137"/>
      <c r="I802" s="141" t="s">
        <v>61</v>
      </c>
      <c r="J802" s="141"/>
      <c r="K802" s="141" t="s">
        <v>257</v>
      </c>
      <c r="L802" s="141" t="s">
        <v>62</v>
      </c>
      <c r="M802" s="141" t="s">
        <v>62</v>
      </c>
      <c r="N802" s="141"/>
      <c r="O802" s="142">
        <v>45201</v>
      </c>
      <c r="P802" s="141" t="s">
        <v>298</v>
      </c>
      <c r="Q802" s="141" t="s">
        <v>298</v>
      </c>
      <c r="R802" s="141" t="s">
        <v>298</v>
      </c>
      <c r="S802" s="141" t="s">
        <v>1207</v>
      </c>
      <c r="T802" s="143">
        <v>2</v>
      </c>
      <c r="U802" s="138" t="s">
        <v>442</v>
      </c>
      <c r="V802" s="144">
        <v>0.1</v>
      </c>
      <c r="W802" s="141"/>
      <c r="X802" s="141"/>
      <c r="Y802" s="145"/>
      <c r="Z802" s="145">
        <v>9.4799999999999995E-2</v>
      </c>
      <c r="AA802" s="146">
        <v>46142</v>
      </c>
      <c r="AB802" s="141" t="s">
        <v>636</v>
      </c>
      <c r="AC802" s="141"/>
      <c r="AD802" s="147"/>
      <c r="AE802" s="149"/>
      <c r="AF802" s="146" t="s">
        <v>3373</v>
      </c>
      <c r="AG802" s="141"/>
      <c r="AH802" s="141"/>
      <c r="AI802" s="138"/>
      <c r="AJ802" s="141" t="s">
        <v>55</v>
      </c>
      <c r="AK802" s="141" t="s">
        <v>791</v>
      </c>
      <c r="AL802" s="141"/>
      <c r="AM802" s="141" t="s">
        <v>305</v>
      </c>
      <c r="AN802" s="148">
        <v>45473</v>
      </c>
      <c r="AO802" s="146">
        <v>45473</v>
      </c>
      <c r="AP802" s="149"/>
      <c r="AQ802" s="150">
        <v>277500</v>
      </c>
      <c r="AR802" s="150">
        <v>107.47</v>
      </c>
      <c r="AS802" s="150">
        <v>3.7589999999999999</v>
      </c>
      <c r="AT802" s="150">
        <v>1121.04375</v>
      </c>
      <c r="AU802" s="150">
        <v>298.22924980047901</v>
      </c>
      <c r="AV802" s="137"/>
      <c r="AW802" s="137"/>
      <c r="AX802" s="141"/>
      <c r="AY802" s="141" t="s">
        <v>17</v>
      </c>
      <c r="AZ802" s="144">
        <v>9.1501955710341775E-4</v>
      </c>
      <c r="BA802" s="144">
        <v>8.5822481852608926E-5</v>
      </c>
    </row>
    <row r="803" spans="1:53" ht="13.5" thickBot="1">
      <c r="A803" s="131">
        <v>8694</v>
      </c>
      <c r="B803" s="131">
        <v>12533</v>
      </c>
      <c r="C803" s="151"/>
      <c r="D803" s="141"/>
      <c r="E803" s="132" t="s">
        <v>3532</v>
      </c>
      <c r="F803" s="141">
        <v>11020493</v>
      </c>
      <c r="G803" s="141" t="s">
        <v>245</v>
      </c>
      <c r="H803" s="137"/>
      <c r="I803" s="141" t="s">
        <v>61</v>
      </c>
      <c r="J803" s="141"/>
      <c r="K803" s="141" t="s">
        <v>878</v>
      </c>
      <c r="L803" s="141" t="s">
        <v>62</v>
      </c>
      <c r="M803" s="141" t="s">
        <v>55</v>
      </c>
      <c r="N803" s="141"/>
      <c r="O803" s="142">
        <v>45229</v>
      </c>
      <c r="P803" s="141" t="s">
        <v>1205</v>
      </c>
      <c r="Q803" s="141" t="s">
        <v>65</v>
      </c>
      <c r="R803" s="141" t="s">
        <v>64</v>
      </c>
      <c r="S803" s="141" t="s">
        <v>1207</v>
      </c>
      <c r="T803" s="143">
        <v>5.5</v>
      </c>
      <c r="U803" s="132" t="s">
        <v>3249</v>
      </c>
      <c r="V803" s="144">
        <v>0.1019134</v>
      </c>
      <c r="W803" s="141"/>
      <c r="X803" s="141"/>
      <c r="Y803" s="145"/>
      <c r="Z803" s="145">
        <v>0</v>
      </c>
      <c r="AA803" s="146">
        <v>46990</v>
      </c>
      <c r="AB803" s="141" t="s">
        <v>636</v>
      </c>
      <c r="AC803" s="141"/>
      <c r="AD803" s="147"/>
      <c r="AE803" s="149"/>
      <c r="AF803" s="146" t="s">
        <v>3373</v>
      </c>
      <c r="AG803" s="141"/>
      <c r="AH803" s="141"/>
      <c r="AI803" s="138"/>
      <c r="AJ803" s="141" t="s">
        <v>55</v>
      </c>
      <c r="AK803" s="141" t="s">
        <v>791</v>
      </c>
      <c r="AL803" s="141"/>
      <c r="AM803" s="141" t="s">
        <v>305</v>
      </c>
      <c r="AN803" s="148">
        <v>45473</v>
      </c>
      <c r="AO803" s="146">
        <v>45473</v>
      </c>
      <c r="AP803" s="149"/>
      <c r="AQ803" s="150">
        <v>217025.86</v>
      </c>
      <c r="AR803" s="150">
        <v>99.87</v>
      </c>
      <c r="AS803" s="150">
        <v>3.7589999999999999</v>
      </c>
      <c r="AT803" s="150">
        <v>814.73967000000005</v>
      </c>
      <c r="AU803" s="150">
        <v>216.74372705506801</v>
      </c>
      <c r="AV803" s="137"/>
      <c r="AW803" s="137"/>
      <c r="AX803" s="141"/>
      <c r="AY803" s="141" t="s">
        <v>17</v>
      </c>
      <c r="AZ803" s="144">
        <v>6.6500770554047046E-4</v>
      </c>
      <c r="BA803" s="144">
        <v>6.2373105905256225E-5</v>
      </c>
    </row>
    <row r="804" spans="1:53" ht="13.5" thickBot="1">
      <c r="A804" s="131">
        <v>8694</v>
      </c>
      <c r="B804" s="131">
        <v>12533</v>
      </c>
      <c r="C804" s="151"/>
      <c r="D804" s="141"/>
      <c r="E804" s="132" t="s">
        <v>3533</v>
      </c>
      <c r="F804" s="141">
        <v>11020497</v>
      </c>
      <c r="G804" s="141" t="s">
        <v>245</v>
      </c>
      <c r="H804" s="137"/>
      <c r="I804" s="141" t="s">
        <v>61</v>
      </c>
      <c r="J804" s="141"/>
      <c r="K804" s="141" t="s">
        <v>878</v>
      </c>
      <c r="L804" s="141" t="s">
        <v>62</v>
      </c>
      <c r="M804" s="141" t="s">
        <v>55</v>
      </c>
      <c r="N804" s="141"/>
      <c r="O804" s="142">
        <v>45259</v>
      </c>
      <c r="P804" s="141" t="s">
        <v>1205</v>
      </c>
      <c r="Q804" s="141" t="s">
        <v>65</v>
      </c>
      <c r="R804" s="141" t="s">
        <v>64</v>
      </c>
      <c r="S804" s="141" t="s">
        <v>1207</v>
      </c>
      <c r="T804" s="143">
        <v>5.5</v>
      </c>
      <c r="U804" s="132" t="s">
        <v>3249</v>
      </c>
      <c r="V804" s="144">
        <v>0.1021604</v>
      </c>
      <c r="W804" s="141"/>
      <c r="X804" s="141"/>
      <c r="Y804" s="145"/>
      <c r="Z804" s="145">
        <v>0</v>
      </c>
      <c r="AA804" s="146">
        <v>46990</v>
      </c>
      <c r="AB804" s="141" t="s">
        <v>636</v>
      </c>
      <c r="AC804" s="141"/>
      <c r="AD804" s="147"/>
      <c r="AE804" s="149"/>
      <c r="AF804" s="146" t="s">
        <v>3373</v>
      </c>
      <c r="AG804" s="141"/>
      <c r="AH804" s="141"/>
      <c r="AI804" s="138"/>
      <c r="AJ804" s="141" t="s">
        <v>55</v>
      </c>
      <c r="AK804" s="141" t="s">
        <v>791</v>
      </c>
      <c r="AL804" s="141"/>
      <c r="AM804" s="141" t="s">
        <v>305</v>
      </c>
      <c r="AN804" s="148">
        <v>45473</v>
      </c>
      <c r="AO804" s="146">
        <v>45473</v>
      </c>
      <c r="AP804" s="149"/>
      <c r="AQ804" s="150">
        <v>31205.45</v>
      </c>
      <c r="AR804" s="150">
        <v>99.87</v>
      </c>
      <c r="AS804" s="150">
        <v>3.7589999999999999</v>
      </c>
      <c r="AT804" s="150">
        <v>117.14879000000001</v>
      </c>
      <c r="AU804" s="150">
        <v>31.164881617451002</v>
      </c>
      <c r="AV804" s="137"/>
      <c r="AW804" s="137"/>
      <c r="AX804" s="141"/>
      <c r="AY804" s="141" t="s">
        <v>17</v>
      </c>
      <c r="AZ804" s="144">
        <v>9.5619313644986021E-5</v>
      </c>
      <c r="BA804" s="144">
        <v>8.9684277744112063E-6</v>
      </c>
    </row>
    <row r="805" spans="1:53" ht="13.5" thickBot="1">
      <c r="A805" s="131">
        <v>8694</v>
      </c>
      <c r="B805" s="131">
        <v>12533</v>
      </c>
      <c r="C805" s="151"/>
      <c r="D805" s="141"/>
      <c r="E805" s="132" t="s">
        <v>3459</v>
      </c>
      <c r="F805" s="141">
        <v>11020498</v>
      </c>
      <c r="G805" s="141" t="s">
        <v>245</v>
      </c>
      <c r="H805" s="137"/>
      <c r="I805" s="141" t="s">
        <v>61</v>
      </c>
      <c r="J805" s="141"/>
      <c r="K805" s="141" t="s">
        <v>257</v>
      </c>
      <c r="L805" s="141" t="s">
        <v>62</v>
      </c>
      <c r="M805" s="141" t="s">
        <v>62</v>
      </c>
      <c r="N805" s="141"/>
      <c r="O805" s="142">
        <v>45260</v>
      </c>
      <c r="P805" s="141" t="s">
        <v>298</v>
      </c>
      <c r="Q805" s="141" t="s">
        <v>298</v>
      </c>
      <c r="R805" s="141" t="s">
        <v>298</v>
      </c>
      <c r="S805" s="141" t="s">
        <v>1207</v>
      </c>
      <c r="T805" s="143">
        <v>0</v>
      </c>
      <c r="U805" s="138" t="s">
        <v>442</v>
      </c>
      <c r="V805" s="144">
        <v>0.1</v>
      </c>
      <c r="W805" s="141"/>
      <c r="X805" s="141"/>
      <c r="Y805" s="145"/>
      <c r="Z805" s="145">
        <v>9.1300000000000006E-2</v>
      </c>
      <c r="AA805" s="146">
        <v>46507</v>
      </c>
      <c r="AB805" s="141" t="s">
        <v>636</v>
      </c>
      <c r="AC805" s="141"/>
      <c r="AD805" s="147"/>
      <c r="AE805" s="149"/>
      <c r="AF805" s="146" t="s">
        <v>3373</v>
      </c>
      <c r="AG805" s="141"/>
      <c r="AH805" s="141"/>
      <c r="AI805" s="138"/>
      <c r="AJ805" s="141" t="s">
        <v>55</v>
      </c>
      <c r="AK805" s="141" t="s">
        <v>791</v>
      </c>
      <c r="AL805" s="141"/>
      <c r="AM805" s="141" t="s">
        <v>305</v>
      </c>
      <c r="AN805" s="148">
        <v>45473</v>
      </c>
      <c r="AO805" s="146">
        <v>45473</v>
      </c>
      <c r="AP805" s="149"/>
      <c r="AQ805" s="150">
        <v>138750</v>
      </c>
      <c r="AR805" s="150">
        <v>106.1</v>
      </c>
      <c r="AS805" s="150">
        <v>3.7589999999999999</v>
      </c>
      <c r="AT805" s="150">
        <v>553.37648999999999</v>
      </c>
      <c r="AU805" s="150">
        <v>147.21375099760601</v>
      </c>
      <c r="AV805" s="137"/>
      <c r="AW805" s="137"/>
      <c r="AX805" s="141"/>
      <c r="AY805" s="141" t="s">
        <v>17</v>
      </c>
      <c r="AZ805" s="144">
        <v>4.5167756458322332E-4</v>
      </c>
      <c r="BA805" s="144">
        <v>4.2364219746718553E-5</v>
      </c>
    </row>
    <row r="806" spans="1:53" ht="13.5" thickBot="1">
      <c r="A806" s="131">
        <v>8694</v>
      </c>
      <c r="B806" s="131">
        <v>12533</v>
      </c>
      <c r="C806" s="151"/>
      <c r="D806" s="141"/>
      <c r="E806" s="132" t="s">
        <v>3534</v>
      </c>
      <c r="F806" s="141">
        <v>11020504</v>
      </c>
      <c r="G806" s="141" t="s">
        <v>245</v>
      </c>
      <c r="H806" s="137"/>
      <c r="I806" s="141" t="s">
        <v>61</v>
      </c>
      <c r="J806" s="141"/>
      <c r="K806" s="141" t="s">
        <v>878</v>
      </c>
      <c r="L806" s="141" t="s">
        <v>62</v>
      </c>
      <c r="M806" s="141" t="s">
        <v>55</v>
      </c>
      <c r="N806" s="141"/>
      <c r="O806" s="142">
        <v>45287</v>
      </c>
      <c r="P806" s="141" t="s">
        <v>1205</v>
      </c>
      <c r="Q806" s="141" t="s">
        <v>65</v>
      </c>
      <c r="R806" s="141" t="s">
        <v>64</v>
      </c>
      <c r="S806" s="141" t="s">
        <v>1207</v>
      </c>
      <c r="T806" s="143">
        <v>5.5</v>
      </c>
      <c r="U806" s="132" t="s">
        <v>3249</v>
      </c>
      <c r="V806" s="144">
        <v>0.10219839999999999</v>
      </c>
      <c r="W806" s="141"/>
      <c r="X806" s="141"/>
      <c r="Y806" s="145"/>
      <c r="Z806" s="145">
        <v>0</v>
      </c>
      <c r="AA806" s="146">
        <v>46990</v>
      </c>
      <c r="AB806" s="141" t="s">
        <v>636</v>
      </c>
      <c r="AC806" s="141"/>
      <c r="AD806" s="147"/>
      <c r="AE806" s="149"/>
      <c r="AF806" s="146" t="s">
        <v>3373</v>
      </c>
      <c r="AG806" s="141"/>
      <c r="AH806" s="141"/>
      <c r="AI806" s="138"/>
      <c r="AJ806" s="141" t="s">
        <v>55</v>
      </c>
      <c r="AK806" s="141" t="s">
        <v>791</v>
      </c>
      <c r="AL806" s="141"/>
      <c r="AM806" s="141" t="s">
        <v>305</v>
      </c>
      <c r="AN806" s="148">
        <v>45473</v>
      </c>
      <c r="AO806" s="146">
        <v>45473</v>
      </c>
      <c r="AP806" s="149"/>
      <c r="AQ806" s="150">
        <v>51767.69</v>
      </c>
      <c r="AR806" s="150">
        <v>99.87</v>
      </c>
      <c r="AS806" s="150">
        <v>3.7589999999999999</v>
      </c>
      <c r="AT806" s="150">
        <v>194.34177</v>
      </c>
      <c r="AU806" s="150">
        <v>51.700391061452002</v>
      </c>
      <c r="AV806" s="137"/>
      <c r="AW806" s="137"/>
      <c r="AX806" s="141"/>
      <c r="AY806" s="141" t="s">
        <v>17</v>
      </c>
      <c r="AZ806" s="144">
        <v>1.5862585230245856E-4</v>
      </c>
      <c r="BA806" s="144">
        <v>1.4878003672050173E-5</v>
      </c>
    </row>
    <row r="807" spans="1:53" ht="13.5" thickBot="1">
      <c r="A807" s="131">
        <v>8694</v>
      </c>
      <c r="B807" s="131">
        <v>12533</v>
      </c>
      <c r="C807" s="151"/>
      <c r="D807" s="141"/>
      <c r="E807" s="132" t="s">
        <v>3535</v>
      </c>
      <c r="F807" s="141">
        <v>11020505</v>
      </c>
      <c r="G807" s="141" t="s">
        <v>245</v>
      </c>
      <c r="H807" s="137"/>
      <c r="I807" s="141" t="s">
        <v>61</v>
      </c>
      <c r="J807" s="141"/>
      <c r="K807" s="141" t="s">
        <v>878</v>
      </c>
      <c r="L807" s="141" t="s">
        <v>62</v>
      </c>
      <c r="M807" s="141" t="s">
        <v>55</v>
      </c>
      <c r="N807" s="141"/>
      <c r="O807" s="142">
        <v>45288</v>
      </c>
      <c r="P807" s="141" t="s">
        <v>1205</v>
      </c>
      <c r="Q807" s="141" t="s">
        <v>65</v>
      </c>
      <c r="R807" s="141" t="s">
        <v>64</v>
      </c>
      <c r="S807" s="141" t="s">
        <v>1207</v>
      </c>
      <c r="T807" s="143">
        <v>5.5</v>
      </c>
      <c r="U807" s="138" t="s">
        <v>3252</v>
      </c>
      <c r="V807" s="144">
        <v>0.10355</v>
      </c>
      <c r="W807" s="141"/>
      <c r="X807" s="141"/>
      <c r="Y807" s="145"/>
      <c r="Z807" s="145">
        <v>0</v>
      </c>
      <c r="AA807" s="146">
        <v>46990</v>
      </c>
      <c r="AB807" s="141" t="s">
        <v>636</v>
      </c>
      <c r="AC807" s="141"/>
      <c r="AD807" s="147"/>
      <c r="AE807" s="149"/>
      <c r="AF807" s="146" t="s">
        <v>3373</v>
      </c>
      <c r="AG807" s="141"/>
      <c r="AH807" s="141"/>
      <c r="AI807" s="138"/>
      <c r="AJ807" s="141" t="s">
        <v>55</v>
      </c>
      <c r="AK807" s="141" t="s">
        <v>791</v>
      </c>
      <c r="AL807" s="141"/>
      <c r="AM807" s="141" t="s">
        <v>305</v>
      </c>
      <c r="AN807" s="148">
        <v>45473</v>
      </c>
      <c r="AO807" s="146">
        <v>45473</v>
      </c>
      <c r="AP807" s="149"/>
      <c r="AQ807" s="150">
        <v>3600819.46</v>
      </c>
      <c r="AR807" s="150">
        <v>100.84</v>
      </c>
      <c r="AS807" s="150">
        <v>3.7589999999999999</v>
      </c>
      <c r="AT807" s="150">
        <v>13649.178389999999</v>
      </c>
      <c r="AU807" s="150">
        <v>3631.0663447725501</v>
      </c>
      <c r="AV807" s="137"/>
      <c r="AW807" s="137"/>
      <c r="AX807" s="141"/>
      <c r="AY807" s="141" t="s">
        <v>17</v>
      </c>
      <c r="AZ807" s="144">
        <v>1.1140747330550961E-2</v>
      </c>
      <c r="BA807" s="144">
        <v>1.0449247539882334E-3</v>
      </c>
    </row>
    <row r="808" spans="1:53" ht="13.5" thickBot="1">
      <c r="A808" s="131">
        <v>8694</v>
      </c>
      <c r="B808" s="131">
        <v>12533</v>
      </c>
      <c r="C808" s="140"/>
      <c r="D808" s="141"/>
      <c r="E808" s="132" t="s">
        <v>3536</v>
      </c>
      <c r="F808" s="141">
        <v>11020506</v>
      </c>
      <c r="G808" s="141" t="s">
        <v>245</v>
      </c>
      <c r="H808" s="137"/>
      <c r="I808" s="141" t="s">
        <v>61</v>
      </c>
      <c r="J808" s="141"/>
      <c r="K808" s="141" t="s">
        <v>878</v>
      </c>
      <c r="L808" s="141" t="s">
        <v>62</v>
      </c>
      <c r="M808" s="141" t="s">
        <v>55</v>
      </c>
      <c r="N808" s="141"/>
      <c r="O808" s="142">
        <v>45288</v>
      </c>
      <c r="P808" s="141" t="s">
        <v>1205</v>
      </c>
      <c r="Q808" s="141" t="s">
        <v>65</v>
      </c>
      <c r="R808" s="141" t="s">
        <v>64</v>
      </c>
      <c r="S808" s="141" t="s">
        <v>1207</v>
      </c>
      <c r="T808" s="143">
        <v>5.5</v>
      </c>
      <c r="U808" s="132" t="s">
        <v>3249</v>
      </c>
      <c r="V808" s="144">
        <v>0.10221420000000001</v>
      </c>
      <c r="W808" s="141"/>
      <c r="X808" s="141"/>
      <c r="Y808" s="145"/>
      <c r="Z808" s="145">
        <v>0</v>
      </c>
      <c r="AA808" s="146">
        <v>46990</v>
      </c>
      <c r="AB808" s="141" t="s">
        <v>636</v>
      </c>
      <c r="AC808" s="141"/>
      <c r="AD808" s="147"/>
      <c r="AE808" s="149"/>
      <c r="AF808" s="146" t="s">
        <v>3373</v>
      </c>
      <c r="AG808" s="141"/>
      <c r="AH808" s="141"/>
      <c r="AI808" s="138"/>
      <c r="AJ808" s="141" t="s">
        <v>55</v>
      </c>
      <c r="AK808" s="141" t="s">
        <v>791</v>
      </c>
      <c r="AL808" s="141"/>
      <c r="AM808" s="141" t="s">
        <v>305</v>
      </c>
      <c r="AN808" s="148">
        <v>45473</v>
      </c>
      <c r="AO808" s="146">
        <v>45473</v>
      </c>
      <c r="AP808" s="149"/>
      <c r="AQ808" s="150">
        <v>1228235.6499999999</v>
      </c>
      <c r="AR808" s="150">
        <v>99.84</v>
      </c>
      <c r="AS808" s="150">
        <v>3.7589999999999999</v>
      </c>
      <c r="AT808" s="150">
        <v>4609.5507100000004</v>
      </c>
      <c r="AU808" s="150">
        <v>1226.27047353019</v>
      </c>
      <c r="AV808" s="137"/>
      <c r="AW808" s="137"/>
      <c r="AX808" s="141"/>
      <c r="AY808" s="141" t="s">
        <v>17</v>
      </c>
      <c r="AZ808" s="144">
        <v>3.7624125277090615E-3</v>
      </c>
      <c r="BA808" s="144">
        <v>3.5288817421947678E-4</v>
      </c>
    </row>
    <row r="809" spans="1:53" ht="13.5" thickBot="1">
      <c r="A809" s="131">
        <v>8694</v>
      </c>
      <c r="B809" s="131">
        <v>12533</v>
      </c>
      <c r="C809" s="140"/>
      <c r="D809" s="141"/>
      <c r="E809" s="132" t="s">
        <v>3537</v>
      </c>
      <c r="F809" s="141">
        <v>11020507</v>
      </c>
      <c r="G809" s="141" t="s">
        <v>245</v>
      </c>
      <c r="H809" s="137"/>
      <c r="I809" s="141" t="s">
        <v>61</v>
      </c>
      <c r="J809" s="141"/>
      <c r="K809" s="141" t="s">
        <v>878</v>
      </c>
      <c r="L809" s="141" t="s">
        <v>62</v>
      </c>
      <c r="M809" s="141" t="s">
        <v>55</v>
      </c>
      <c r="N809" s="141"/>
      <c r="O809" s="142">
        <v>45300</v>
      </c>
      <c r="P809" s="141" t="s">
        <v>1205</v>
      </c>
      <c r="Q809" s="141" t="s">
        <v>65</v>
      </c>
      <c r="R809" s="141" t="s">
        <v>64</v>
      </c>
      <c r="S809" s="141" t="s">
        <v>1207</v>
      </c>
      <c r="T809" s="143">
        <v>5.5</v>
      </c>
      <c r="U809" s="132" t="s">
        <v>3249</v>
      </c>
      <c r="V809" s="144">
        <v>0.102214</v>
      </c>
      <c r="W809" s="141"/>
      <c r="X809" s="141"/>
      <c r="Y809" s="145"/>
      <c r="Z809" s="145">
        <v>0</v>
      </c>
      <c r="AA809" s="146">
        <v>46990</v>
      </c>
      <c r="AB809" s="141" t="s">
        <v>636</v>
      </c>
      <c r="AC809" s="141"/>
      <c r="AD809" s="147"/>
      <c r="AE809" s="149"/>
      <c r="AF809" s="146" t="s">
        <v>3373</v>
      </c>
      <c r="AG809" s="141"/>
      <c r="AH809" s="141"/>
      <c r="AI809" s="138"/>
      <c r="AJ809" s="141" t="s">
        <v>55</v>
      </c>
      <c r="AK809" s="141" t="s">
        <v>791</v>
      </c>
      <c r="AL809" s="141"/>
      <c r="AM809" s="141" t="s">
        <v>305</v>
      </c>
      <c r="AN809" s="148">
        <v>45473</v>
      </c>
      <c r="AO809" s="146">
        <v>45473</v>
      </c>
      <c r="AP809" s="149"/>
      <c r="AQ809" s="150">
        <v>670083.30000000005</v>
      </c>
      <c r="AR809" s="150">
        <v>99.74</v>
      </c>
      <c r="AS809" s="150">
        <v>3.7589999999999999</v>
      </c>
      <c r="AT809" s="150">
        <v>2512.2941300000002</v>
      </c>
      <c r="AU809" s="150">
        <v>668.34108273477</v>
      </c>
      <c r="AV809" s="137"/>
      <c r="AW809" s="137"/>
      <c r="AX809" s="141"/>
      <c r="AY809" s="141" t="s">
        <v>17</v>
      </c>
      <c r="AZ809" s="144">
        <v>2.0505874656061517E-3</v>
      </c>
      <c r="BA809" s="144">
        <v>1.9233086789016121E-4</v>
      </c>
    </row>
    <row r="810" spans="1:53" ht="13.5" thickBot="1">
      <c r="A810" s="131">
        <v>8694</v>
      </c>
      <c r="B810" s="131">
        <v>12533</v>
      </c>
      <c r="C810" s="151"/>
      <c r="D810" s="141"/>
      <c r="E810" s="132" t="s">
        <v>3538</v>
      </c>
      <c r="F810" s="141">
        <v>11020509</v>
      </c>
      <c r="G810" s="141" t="s">
        <v>245</v>
      </c>
      <c r="H810" s="137"/>
      <c r="I810" s="141" t="s">
        <v>61</v>
      </c>
      <c r="J810" s="141"/>
      <c r="K810" s="141" t="s">
        <v>878</v>
      </c>
      <c r="L810" s="141" t="s">
        <v>62</v>
      </c>
      <c r="M810" s="141" t="s">
        <v>55</v>
      </c>
      <c r="N810" s="141"/>
      <c r="O810" s="142">
        <v>45321</v>
      </c>
      <c r="P810" s="141" t="s">
        <v>1205</v>
      </c>
      <c r="Q810" s="141" t="s">
        <v>65</v>
      </c>
      <c r="R810" s="141" t="s">
        <v>64</v>
      </c>
      <c r="S810" s="141" t="s">
        <v>1207</v>
      </c>
      <c r="T810" s="143">
        <v>5.5</v>
      </c>
      <c r="U810" s="132" t="s">
        <v>3249</v>
      </c>
      <c r="V810" s="144">
        <v>0.1020095</v>
      </c>
      <c r="W810" s="141"/>
      <c r="X810" s="141"/>
      <c r="Y810" s="145"/>
      <c r="Z810" s="145">
        <v>0</v>
      </c>
      <c r="AA810" s="146">
        <v>46990</v>
      </c>
      <c r="AB810" s="141" t="s">
        <v>636</v>
      </c>
      <c r="AC810" s="141"/>
      <c r="AD810" s="147"/>
      <c r="AE810" s="149"/>
      <c r="AF810" s="146" t="s">
        <v>3373</v>
      </c>
      <c r="AG810" s="141"/>
      <c r="AH810" s="141"/>
      <c r="AI810" s="138"/>
      <c r="AJ810" s="141" t="s">
        <v>55</v>
      </c>
      <c r="AK810" s="141" t="s">
        <v>791</v>
      </c>
      <c r="AL810" s="141"/>
      <c r="AM810" s="141" t="s">
        <v>305</v>
      </c>
      <c r="AN810" s="148">
        <v>45473</v>
      </c>
      <c r="AO810" s="146">
        <v>45473</v>
      </c>
      <c r="AP810" s="149"/>
      <c r="AQ810" s="150">
        <v>164636.16</v>
      </c>
      <c r="AR810" s="150">
        <v>99.87</v>
      </c>
      <c r="AS810" s="150">
        <v>3.7589999999999999</v>
      </c>
      <c r="AT810" s="150">
        <v>618.06280000000004</v>
      </c>
      <c r="AU810" s="150">
        <v>164.422133546156</v>
      </c>
      <c r="AV810" s="137"/>
      <c r="AW810" s="137"/>
      <c r="AX810" s="141"/>
      <c r="AY810" s="141" t="s">
        <v>17</v>
      </c>
      <c r="AZ810" s="144">
        <v>5.0447589535921168E-4</v>
      </c>
      <c r="BA810" s="144">
        <v>4.7316336616454673E-5</v>
      </c>
    </row>
    <row r="811" spans="1:53" ht="13.5" thickBot="1">
      <c r="A811" s="131">
        <v>8694</v>
      </c>
      <c r="B811" s="131">
        <v>12533</v>
      </c>
      <c r="C811" s="151"/>
      <c r="D811" s="141"/>
      <c r="E811" s="132" t="s">
        <v>3539</v>
      </c>
      <c r="F811" s="141">
        <v>11020510</v>
      </c>
      <c r="G811" s="141" t="s">
        <v>245</v>
      </c>
      <c r="H811" s="137"/>
      <c r="I811" s="141" t="s">
        <v>61</v>
      </c>
      <c r="J811" s="141"/>
      <c r="K811" s="141" t="s">
        <v>878</v>
      </c>
      <c r="L811" s="141" t="s">
        <v>62</v>
      </c>
      <c r="M811" s="141" t="s">
        <v>55</v>
      </c>
      <c r="N811" s="141"/>
      <c r="O811" s="142">
        <v>45321</v>
      </c>
      <c r="P811" s="141" t="s">
        <v>1205</v>
      </c>
      <c r="Q811" s="141" t="s">
        <v>65</v>
      </c>
      <c r="R811" s="141" t="s">
        <v>64</v>
      </c>
      <c r="S811" s="141" t="s">
        <v>1207</v>
      </c>
      <c r="T811" s="143">
        <v>5.5</v>
      </c>
      <c r="U811" s="132" t="s">
        <v>3249</v>
      </c>
      <c r="V811" s="144">
        <v>0.1083566</v>
      </c>
      <c r="W811" s="141"/>
      <c r="X811" s="141"/>
      <c r="Y811" s="145"/>
      <c r="Z811" s="145">
        <v>0</v>
      </c>
      <c r="AA811" s="146">
        <v>46990</v>
      </c>
      <c r="AB811" s="141" t="s">
        <v>636</v>
      </c>
      <c r="AC811" s="141"/>
      <c r="AD811" s="147"/>
      <c r="AE811" s="149"/>
      <c r="AF811" s="146" t="s">
        <v>3373</v>
      </c>
      <c r="AG811" s="141"/>
      <c r="AH811" s="141"/>
      <c r="AI811" s="138"/>
      <c r="AJ811" s="141" t="s">
        <v>55</v>
      </c>
      <c r="AK811" s="141" t="s">
        <v>791</v>
      </c>
      <c r="AL811" s="141"/>
      <c r="AM811" s="141" t="s">
        <v>305</v>
      </c>
      <c r="AN811" s="148">
        <v>45473</v>
      </c>
      <c r="AO811" s="146">
        <v>45473</v>
      </c>
      <c r="AP811" s="149"/>
      <c r="AQ811" s="150">
        <v>326758.56</v>
      </c>
      <c r="AR811" s="150">
        <v>100.84</v>
      </c>
      <c r="AS811" s="150">
        <v>3.7589999999999999</v>
      </c>
      <c r="AT811" s="150">
        <v>1238.60302</v>
      </c>
      <c r="AU811" s="150">
        <v>329.50333067305098</v>
      </c>
      <c r="AV811" s="137"/>
      <c r="AW811" s="137"/>
      <c r="AX811" s="141"/>
      <c r="AY811" s="141" t="s">
        <v>17</v>
      </c>
      <c r="AZ811" s="144">
        <v>1.0109739131834558E-3</v>
      </c>
      <c r="BA811" s="144">
        <v>9.4822334281366444E-5</v>
      </c>
    </row>
    <row r="812" spans="1:53" ht="13.5" thickBot="1">
      <c r="A812" s="131">
        <v>8694</v>
      </c>
      <c r="B812" s="131">
        <v>12533</v>
      </c>
      <c r="C812" s="140"/>
      <c r="D812" s="141"/>
      <c r="E812" s="132" t="s">
        <v>3540</v>
      </c>
      <c r="F812" s="141">
        <v>11020511</v>
      </c>
      <c r="G812" s="141" t="s">
        <v>245</v>
      </c>
      <c r="H812" s="137"/>
      <c r="I812" s="141" t="s">
        <v>61</v>
      </c>
      <c r="J812" s="141"/>
      <c r="K812" s="141" t="s">
        <v>878</v>
      </c>
      <c r="L812" s="141" t="s">
        <v>62</v>
      </c>
      <c r="M812" s="141" t="s">
        <v>55</v>
      </c>
      <c r="N812" s="141"/>
      <c r="O812" s="142">
        <v>45322</v>
      </c>
      <c r="P812" s="141" t="s">
        <v>1205</v>
      </c>
      <c r="Q812" s="141" t="s">
        <v>65</v>
      </c>
      <c r="R812" s="141" t="s">
        <v>64</v>
      </c>
      <c r="S812" s="141" t="s">
        <v>1207</v>
      </c>
      <c r="T812" s="143">
        <v>5.5</v>
      </c>
      <c r="U812" s="132" t="s">
        <v>3249</v>
      </c>
      <c r="V812" s="144">
        <v>0.1019708</v>
      </c>
      <c r="W812" s="141"/>
      <c r="X812" s="141"/>
      <c r="Y812" s="145"/>
      <c r="Z812" s="145">
        <v>0</v>
      </c>
      <c r="AA812" s="146">
        <v>46990</v>
      </c>
      <c r="AB812" s="141" t="s">
        <v>636</v>
      </c>
      <c r="AC812" s="141"/>
      <c r="AD812" s="147"/>
      <c r="AE812" s="149"/>
      <c r="AF812" s="146" t="s">
        <v>3373</v>
      </c>
      <c r="AG812" s="141"/>
      <c r="AH812" s="141"/>
      <c r="AI812" s="138"/>
      <c r="AJ812" s="141" t="s">
        <v>55</v>
      </c>
      <c r="AK812" s="141" t="s">
        <v>791</v>
      </c>
      <c r="AL812" s="141"/>
      <c r="AM812" s="141" t="s">
        <v>305</v>
      </c>
      <c r="AN812" s="148">
        <v>45473</v>
      </c>
      <c r="AO812" s="146">
        <v>45473</v>
      </c>
      <c r="AP812" s="149"/>
      <c r="AQ812" s="150">
        <v>80379.95</v>
      </c>
      <c r="AR812" s="150">
        <v>99.74</v>
      </c>
      <c r="AS812" s="150">
        <v>3.7589999999999999</v>
      </c>
      <c r="AT812" s="150">
        <v>301.36264999999997</v>
      </c>
      <c r="AU812" s="150">
        <v>80.170963022080002</v>
      </c>
      <c r="AV812" s="137"/>
      <c r="AW812" s="137"/>
      <c r="AX812" s="141"/>
      <c r="AY812" s="141" t="s">
        <v>17</v>
      </c>
      <c r="AZ812" s="144">
        <v>2.4597855215776574E-4</v>
      </c>
      <c r="BA812" s="144">
        <v>2.307108046468225E-5</v>
      </c>
    </row>
    <row r="813" spans="1:53" ht="13.5" thickBot="1">
      <c r="A813" s="131">
        <v>8694</v>
      </c>
      <c r="B813" s="131">
        <v>12533</v>
      </c>
      <c r="C813" s="140"/>
      <c r="D813" s="141"/>
      <c r="E813" s="132" t="s">
        <v>3541</v>
      </c>
      <c r="F813" s="141">
        <v>11020512</v>
      </c>
      <c r="G813" s="141" t="s">
        <v>245</v>
      </c>
      <c r="H813" s="137"/>
      <c r="I813" s="141" t="s">
        <v>61</v>
      </c>
      <c r="J813" s="141"/>
      <c r="K813" s="141" t="s">
        <v>878</v>
      </c>
      <c r="L813" s="141" t="s">
        <v>62</v>
      </c>
      <c r="M813" s="141" t="s">
        <v>55</v>
      </c>
      <c r="N813" s="141"/>
      <c r="O813" s="142">
        <v>45322</v>
      </c>
      <c r="P813" s="141" t="s">
        <v>1205</v>
      </c>
      <c r="Q813" s="141" t="s">
        <v>65</v>
      </c>
      <c r="R813" s="141" t="s">
        <v>64</v>
      </c>
      <c r="S813" s="141" t="s">
        <v>1207</v>
      </c>
      <c r="T813" s="143">
        <v>5.5</v>
      </c>
      <c r="U813" s="132" t="s">
        <v>3249</v>
      </c>
      <c r="V813" s="144">
        <v>0.1019708</v>
      </c>
      <c r="W813" s="141"/>
      <c r="X813" s="141"/>
      <c r="Y813" s="145"/>
      <c r="Z813" s="145">
        <v>0</v>
      </c>
      <c r="AA813" s="146">
        <v>46990</v>
      </c>
      <c r="AB813" s="141" t="s">
        <v>636</v>
      </c>
      <c r="AC813" s="141"/>
      <c r="AD813" s="147"/>
      <c r="AE813" s="149"/>
      <c r="AF813" s="146" t="s">
        <v>3373</v>
      </c>
      <c r="AG813" s="141"/>
      <c r="AH813" s="141"/>
      <c r="AI813" s="138"/>
      <c r="AJ813" s="141" t="s">
        <v>55</v>
      </c>
      <c r="AK813" s="141" t="s">
        <v>791</v>
      </c>
      <c r="AL813" s="141"/>
      <c r="AM813" s="141" t="s">
        <v>305</v>
      </c>
      <c r="AN813" s="148">
        <v>45473</v>
      </c>
      <c r="AO813" s="146">
        <v>45473</v>
      </c>
      <c r="AP813" s="149"/>
      <c r="AQ813" s="150">
        <v>162713.04999999999</v>
      </c>
      <c r="AR813" s="150">
        <v>99.84</v>
      </c>
      <c r="AS813" s="150">
        <v>3.7589999999999999</v>
      </c>
      <c r="AT813" s="150">
        <v>610.65972999999997</v>
      </c>
      <c r="AU813" s="150">
        <v>162.45270816706599</v>
      </c>
      <c r="AV813" s="137"/>
      <c r="AW813" s="137"/>
      <c r="AX813" s="141"/>
      <c r="AY813" s="141" t="s">
        <v>17</v>
      </c>
      <c r="AZ813" s="144">
        <v>4.9843335345787587E-4</v>
      </c>
      <c r="BA813" s="144">
        <v>4.6749588136987566E-5</v>
      </c>
    </row>
    <row r="814" spans="1:53" ht="13.5" thickBot="1">
      <c r="A814" s="131">
        <v>8694</v>
      </c>
      <c r="B814" s="131">
        <v>12533</v>
      </c>
      <c r="C814" s="151"/>
      <c r="D814" s="141"/>
      <c r="E814" s="132" t="s">
        <v>3460</v>
      </c>
      <c r="F814" s="141">
        <v>11020513</v>
      </c>
      <c r="G814" s="141" t="s">
        <v>245</v>
      </c>
      <c r="H814" s="137"/>
      <c r="I814" s="141" t="s">
        <v>61</v>
      </c>
      <c r="J814" s="141"/>
      <c r="K814" s="141" t="s">
        <v>881</v>
      </c>
      <c r="L814" s="141" t="s">
        <v>62</v>
      </c>
      <c r="M814" s="141" t="s">
        <v>62</v>
      </c>
      <c r="N814" s="141"/>
      <c r="O814" s="142">
        <v>45322</v>
      </c>
      <c r="P814" s="141" t="s">
        <v>298</v>
      </c>
      <c r="Q814" s="141" t="s">
        <v>298</v>
      </c>
      <c r="R814" s="141" t="s">
        <v>298</v>
      </c>
      <c r="S814" s="141" t="s">
        <v>1207</v>
      </c>
      <c r="T814" s="143">
        <v>2</v>
      </c>
      <c r="U814" s="138" t="s">
        <v>442</v>
      </c>
      <c r="V814" s="144">
        <v>0.1</v>
      </c>
      <c r="W814" s="141"/>
      <c r="X814" s="141"/>
      <c r="Y814" s="145"/>
      <c r="Z814" s="145">
        <v>0.10009999999999999</v>
      </c>
      <c r="AA814" s="146">
        <v>46142</v>
      </c>
      <c r="AB814" s="141" t="s">
        <v>636</v>
      </c>
      <c r="AC814" s="141"/>
      <c r="AD814" s="147"/>
      <c r="AE814" s="149"/>
      <c r="AF814" s="146" t="s">
        <v>3373</v>
      </c>
      <c r="AG814" s="141"/>
      <c r="AH814" s="141"/>
      <c r="AI814" s="138"/>
      <c r="AJ814" s="141" t="s">
        <v>55</v>
      </c>
      <c r="AK814" s="141" t="s">
        <v>791</v>
      </c>
      <c r="AL814" s="141"/>
      <c r="AM814" s="141" t="s">
        <v>305</v>
      </c>
      <c r="AN814" s="148">
        <v>45473</v>
      </c>
      <c r="AO814" s="146">
        <v>45473</v>
      </c>
      <c r="AP814" s="149"/>
      <c r="AQ814" s="150">
        <v>138750</v>
      </c>
      <c r="AR814" s="150">
        <v>104.05</v>
      </c>
      <c r="AS814" s="150">
        <v>3.7589999999999999</v>
      </c>
      <c r="AT814" s="150">
        <v>542.68448000000001</v>
      </c>
      <c r="AU814" s="150">
        <v>144.369374833732</v>
      </c>
      <c r="AV814" s="137"/>
      <c r="AW814" s="137"/>
      <c r="AX814" s="141"/>
      <c r="AY814" s="141" t="s">
        <v>17</v>
      </c>
      <c r="AZ814" s="144">
        <v>4.4295052047388746E-4</v>
      </c>
      <c r="BA814" s="144">
        <v>4.1545683597533556E-5</v>
      </c>
    </row>
    <row r="815" spans="1:53" ht="13.5" thickBot="1">
      <c r="A815" s="131">
        <v>8694</v>
      </c>
      <c r="B815" s="131">
        <v>12533</v>
      </c>
      <c r="C815" s="151"/>
      <c r="D815" s="141"/>
      <c r="E815" s="132" t="s">
        <v>3542</v>
      </c>
      <c r="F815" s="141">
        <v>11020515</v>
      </c>
      <c r="G815" s="141" t="s">
        <v>245</v>
      </c>
      <c r="H815" s="137"/>
      <c r="I815" s="141" t="s">
        <v>61</v>
      </c>
      <c r="J815" s="141"/>
      <c r="K815" s="141" t="s">
        <v>878</v>
      </c>
      <c r="L815" s="141" t="s">
        <v>62</v>
      </c>
      <c r="M815" s="141" t="s">
        <v>55</v>
      </c>
      <c r="N815" s="141"/>
      <c r="O815" s="142">
        <v>45350</v>
      </c>
      <c r="P815" s="141" t="s">
        <v>1205</v>
      </c>
      <c r="Q815" s="141" t="s">
        <v>65</v>
      </c>
      <c r="R815" s="141" t="s">
        <v>64</v>
      </c>
      <c r="S815" s="141" t="s">
        <v>1207</v>
      </c>
      <c r="T815" s="143">
        <v>5.5</v>
      </c>
      <c r="U815" s="132" t="s">
        <v>3249</v>
      </c>
      <c r="V815" s="144">
        <v>0.10693</v>
      </c>
      <c r="W815" s="141"/>
      <c r="X815" s="141"/>
      <c r="Y815" s="145"/>
      <c r="Z815" s="145">
        <v>0</v>
      </c>
      <c r="AA815" s="146">
        <v>46990</v>
      </c>
      <c r="AB815" s="141" t="s">
        <v>636</v>
      </c>
      <c r="AC815" s="141"/>
      <c r="AD815" s="147"/>
      <c r="AE815" s="149"/>
      <c r="AF815" s="146" t="s">
        <v>3373</v>
      </c>
      <c r="AG815" s="141"/>
      <c r="AH815" s="141"/>
      <c r="AI815" s="138"/>
      <c r="AJ815" s="141" t="s">
        <v>55</v>
      </c>
      <c r="AK815" s="141" t="s">
        <v>791</v>
      </c>
      <c r="AL815" s="141"/>
      <c r="AM815" s="141" t="s">
        <v>305</v>
      </c>
      <c r="AN815" s="148">
        <v>45473</v>
      </c>
      <c r="AO815" s="146">
        <v>45473</v>
      </c>
      <c r="AP815" s="149"/>
      <c r="AQ815" s="150">
        <v>155276.03</v>
      </c>
      <c r="AR815" s="150">
        <v>99.87</v>
      </c>
      <c r="AS815" s="150">
        <v>3.7589999999999999</v>
      </c>
      <c r="AT815" s="150">
        <v>582.92381</v>
      </c>
      <c r="AU815" s="150">
        <v>155.07417132216</v>
      </c>
      <c r="AV815" s="137"/>
      <c r="AW815" s="137"/>
      <c r="AX815" s="141"/>
      <c r="AY815" s="141" t="s">
        <v>17</v>
      </c>
      <c r="AZ815" s="144">
        <v>4.7579471046623899E-4</v>
      </c>
      <c r="BA815" s="144">
        <v>4.4626240595140601E-5</v>
      </c>
    </row>
    <row r="816" spans="1:53" ht="13.5" thickBot="1">
      <c r="A816" s="131">
        <v>8694</v>
      </c>
      <c r="B816" s="131">
        <v>12533</v>
      </c>
      <c r="C816" s="140"/>
      <c r="D816" s="141"/>
      <c r="E816" s="132" t="s">
        <v>3543</v>
      </c>
      <c r="F816" s="141">
        <v>11020516</v>
      </c>
      <c r="G816" s="141" t="s">
        <v>245</v>
      </c>
      <c r="H816" s="137"/>
      <c r="I816" s="141" t="s">
        <v>61</v>
      </c>
      <c r="J816" s="141"/>
      <c r="K816" s="141" t="s">
        <v>878</v>
      </c>
      <c r="L816" s="141" t="s">
        <v>62</v>
      </c>
      <c r="M816" s="141" t="s">
        <v>55</v>
      </c>
      <c r="N816" s="141"/>
      <c r="O816" s="142">
        <v>45351</v>
      </c>
      <c r="P816" s="141" t="s">
        <v>1205</v>
      </c>
      <c r="Q816" s="141" t="s">
        <v>65</v>
      </c>
      <c r="R816" s="141" t="s">
        <v>64</v>
      </c>
      <c r="S816" s="141" t="s">
        <v>1207</v>
      </c>
      <c r="T816" s="143">
        <v>5.5</v>
      </c>
      <c r="U816" s="132" t="s">
        <v>3249</v>
      </c>
      <c r="V816" s="144">
        <v>0.1069074</v>
      </c>
      <c r="W816" s="141"/>
      <c r="X816" s="141"/>
      <c r="Y816" s="145"/>
      <c r="Z816" s="145">
        <v>0</v>
      </c>
      <c r="AA816" s="146">
        <v>46990</v>
      </c>
      <c r="AB816" s="141" t="s">
        <v>636</v>
      </c>
      <c r="AC816" s="141"/>
      <c r="AD816" s="147"/>
      <c r="AE816" s="149"/>
      <c r="AF816" s="146" t="s">
        <v>3373</v>
      </c>
      <c r="AG816" s="141"/>
      <c r="AH816" s="141"/>
      <c r="AI816" s="138"/>
      <c r="AJ816" s="141" t="s">
        <v>55</v>
      </c>
      <c r="AK816" s="141" t="s">
        <v>791</v>
      </c>
      <c r="AL816" s="141"/>
      <c r="AM816" s="141" t="s">
        <v>305</v>
      </c>
      <c r="AN816" s="148">
        <v>45473</v>
      </c>
      <c r="AO816" s="146">
        <v>45473</v>
      </c>
      <c r="AP816" s="149"/>
      <c r="AQ816" s="150">
        <v>92023.77</v>
      </c>
      <c r="AR816" s="150">
        <v>99.74</v>
      </c>
      <c r="AS816" s="150">
        <v>3.7589999999999999</v>
      </c>
      <c r="AT816" s="150">
        <v>345.01796999999999</v>
      </c>
      <c r="AU816" s="150">
        <v>91.784509177971998</v>
      </c>
      <c r="AV816" s="137"/>
      <c r="AW816" s="137"/>
      <c r="AX816" s="141"/>
      <c r="AY816" s="141" t="s">
        <v>17</v>
      </c>
      <c r="AZ816" s="144">
        <v>2.8161094524822985E-4</v>
      </c>
      <c r="BA816" s="144">
        <v>2.6413151555547201E-5</v>
      </c>
    </row>
    <row r="817" spans="1:53" ht="13.5" thickBot="1">
      <c r="A817" s="131">
        <v>8694</v>
      </c>
      <c r="B817" s="131">
        <v>12533</v>
      </c>
      <c r="C817" s="140"/>
      <c r="D817" s="141"/>
      <c r="E817" s="132" t="s">
        <v>3544</v>
      </c>
      <c r="F817" s="141">
        <v>11020517</v>
      </c>
      <c r="G817" s="141" t="s">
        <v>245</v>
      </c>
      <c r="H817" s="137"/>
      <c r="I817" s="141" t="s">
        <v>61</v>
      </c>
      <c r="J817" s="141"/>
      <c r="K817" s="141" t="s">
        <v>878</v>
      </c>
      <c r="L817" s="141" t="s">
        <v>62</v>
      </c>
      <c r="M817" s="141" t="s">
        <v>55</v>
      </c>
      <c r="N817" s="141"/>
      <c r="O817" s="142">
        <v>45351</v>
      </c>
      <c r="P817" s="141" t="s">
        <v>1205</v>
      </c>
      <c r="Q817" s="141" t="s">
        <v>65</v>
      </c>
      <c r="R817" s="141" t="s">
        <v>64</v>
      </c>
      <c r="S817" s="141" t="s">
        <v>1207</v>
      </c>
      <c r="T817" s="143">
        <v>5.5</v>
      </c>
      <c r="U817" s="132" t="s">
        <v>3249</v>
      </c>
      <c r="V817" s="144">
        <v>0.1069074</v>
      </c>
      <c r="W817" s="141"/>
      <c r="X817" s="141"/>
      <c r="Y817" s="145"/>
      <c r="Z817" s="145">
        <v>0</v>
      </c>
      <c r="AA817" s="146">
        <v>46990</v>
      </c>
      <c r="AB817" s="141" t="s">
        <v>636</v>
      </c>
      <c r="AC817" s="141"/>
      <c r="AD817" s="147"/>
      <c r="AE817" s="149"/>
      <c r="AF817" s="146" t="s">
        <v>3373</v>
      </c>
      <c r="AG817" s="141"/>
      <c r="AH817" s="141"/>
      <c r="AI817" s="138"/>
      <c r="AJ817" s="141" t="s">
        <v>55</v>
      </c>
      <c r="AK817" s="141" t="s">
        <v>791</v>
      </c>
      <c r="AL817" s="141"/>
      <c r="AM817" s="141" t="s">
        <v>305</v>
      </c>
      <c r="AN817" s="148">
        <v>45473</v>
      </c>
      <c r="AO817" s="146">
        <v>45473</v>
      </c>
      <c r="AP817" s="149"/>
      <c r="AQ817" s="150">
        <v>154900.42000000001</v>
      </c>
      <c r="AR817" s="150">
        <v>99.84</v>
      </c>
      <c r="AS817" s="150">
        <v>3.7589999999999999</v>
      </c>
      <c r="AT817" s="150">
        <v>581.33905000000004</v>
      </c>
      <c r="AU817" s="150">
        <v>154.65258047353001</v>
      </c>
      <c r="AV817" s="137"/>
      <c r="AW817" s="137"/>
      <c r="AX817" s="141"/>
      <c r="AY817" s="141" t="s">
        <v>17</v>
      </c>
      <c r="AZ817" s="144">
        <v>4.7450119592381802E-4</v>
      </c>
      <c r="BA817" s="144">
        <v>4.4504917911399897E-5</v>
      </c>
    </row>
    <row r="818" spans="1:53" ht="13.5" thickBot="1">
      <c r="A818" s="131">
        <v>8694</v>
      </c>
      <c r="B818" s="131">
        <v>12533</v>
      </c>
      <c r="C818" s="140"/>
      <c r="D818" s="141"/>
      <c r="E818" s="132" t="s">
        <v>3545</v>
      </c>
      <c r="F818" s="141">
        <v>11020519</v>
      </c>
      <c r="G818" s="141" t="s">
        <v>245</v>
      </c>
      <c r="H818" s="137"/>
      <c r="I818" s="141" t="s">
        <v>61</v>
      </c>
      <c r="J818" s="141"/>
      <c r="K818" s="141" t="s">
        <v>878</v>
      </c>
      <c r="L818" s="141" t="s">
        <v>62</v>
      </c>
      <c r="M818" s="141" t="s">
        <v>55</v>
      </c>
      <c r="N818" s="141"/>
      <c r="O818" s="142">
        <v>45351</v>
      </c>
      <c r="P818" s="141" t="s">
        <v>1205</v>
      </c>
      <c r="Q818" s="141" t="s">
        <v>65</v>
      </c>
      <c r="R818" s="141" t="s">
        <v>64</v>
      </c>
      <c r="S818" s="141" t="s">
        <v>1207</v>
      </c>
      <c r="T818" s="143">
        <v>5.5</v>
      </c>
      <c r="U818" s="132" t="s">
        <v>3249</v>
      </c>
      <c r="V818" s="144">
        <v>0.1085477</v>
      </c>
      <c r="W818" s="141"/>
      <c r="X818" s="141"/>
      <c r="Y818" s="145"/>
      <c r="Z818" s="145">
        <v>0</v>
      </c>
      <c r="AA818" s="146">
        <v>46990</v>
      </c>
      <c r="AB818" s="141" t="s">
        <v>636</v>
      </c>
      <c r="AC818" s="141"/>
      <c r="AD818" s="147"/>
      <c r="AE818" s="149"/>
      <c r="AF818" s="146" t="s">
        <v>3373</v>
      </c>
      <c r="AG818" s="141"/>
      <c r="AH818" s="141"/>
      <c r="AI818" s="138"/>
      <c r="AJ818" s="141" t="s">
        <v>55</v>
      </c>
      <c r="AK818" s="141" t="s">
        <v>791</v>
      </c>
      <c r="AL818" s="141"/>
      <c r="AM818" s="141" t="s">
        <v>305</v>
      </c>
      <c r="AN818" s="148">
        <v>45473</v>
      </c>
      <c r="AO818" s="146">
        <v>45473</v>
      </c>
      <c r="AP818" s="149"/>
      <c r="AQ818" s="150">
        <v>318052.25</v>
      </c>
      <c r="AR818" s="150">
        <v>100.84</v>
      </c>
      <c r="AS818" s="150">
        <v>3.7589999999999999</v>
      </c>
      <c r="AT818" s="150">
        <v>1205.6011000000001</v>
      </c>
      <c r="AU818" s="150">
        <v>320.72388933226898</v>
      </c>
      <c r="AV818" s="137"/>
      <c r="AW818" s="137"/>
      <c r="AX818" s="141"/>
      <c r="AY818" s="141" t="s">
        <v>17</v>
      </c>
      <c r="AZ818" s="144">
        <v>9.8403704990585191E-4</v>
      </c>
      <c r="BA818" s="144">
        <v>9.2295843517467853E-5</v>
      </c>
    </row>
    <row r="819" spans="1:53" ht="13.5" thickBot="1">
      <c r="A819" s="131">
        <v>8694</v>
      </c>
      <c r="B819" s="131">
        <v>12533</v>
      </c>
      <c r="C819" s="140"/>
      <c r="D819" s="141"/>
      <c r="E819" s="132" t="s">
        <v>3546</v>
      </c>
      <c r="F819" s="141">
        <v>11020520</v>
      </c>
      <c r="G819" s="141" t="s">
        <v>245</v>
      </c>
      <c r="H819" s="137"/>
      <c r="I819" s="141" t="s">
        <v>61</v>
      </c>
      <c r="J819" s="141"/>
      <c r="K819" s="141" t="s">
        <v>878</v>
      </c>
      <c r="L819" s="141" t="s">
        <v>62</v>
      </c>
      <c r="M819" s="141" t="s">
        <v>55</v>
      </c>
      <c r="N819" s="141"/>
      <c r="O819" s="142">
        <v>45379</v>
      </c>
      <c r="P819" s="141" t="s">
        <v>1205</v>
      </c>
      <c r="Q819" s="141" t="s">
        <v>65</v>
      </c>
      <c r="R819" s="141" t="s">
        <v>64</v>
      </c>
      <c r="S819" s="141" t="s">
        <v>1207</v>
      </c>
      <c r="T819" s="143">
        <v>5.5</v>
      </c>
      <c r="U819" s="132" t="s">
        <v>3249</v>
      </c>
      <c r="V819" s="144">
        <v>0.1069464</v>
      </c>
      <c r="W819" s="141"/>
      <c r="X819" s="141"/>
      <c r="Y819" s="145"/>
      <c r="Z819" s="145">
        <v>0</v>
      </c>
      <c r="AA819" s="146">
        <v>46990</v>
      </c>
      <c r="AB819" s="141" t="s">
        <v>636</v>
      </c>
      <c r="AC819" s="141"/>
      <c r="AD819" s="147"/>
      <c r="AE819" s="149"/>
      <c r="AF819" s="146" t="s">
        <v>3373</v>
      </c>
      <c r="AG819" s="141"/>
      <c r="AH819" s="141"/>
      <c r="AI819" s="138"/>
      <c r="AJ819" s="141" t="s">
        <v>55</v>
      </c>
      <c r="AK819" s="141" t="s">
        <v>791</v>
      </c>
      <c r="AL819" s="141"/>
      <c r="AM819" s="141" t="s">
        <v>305</v>
      </c>
      <c r="AN819" s="148">
        <v>45473</v>
      </c>
      <c r="AO819" s="146">
        <v>45473</v>
      </c>
      <c r="AP819" s="149"/>
      <c r="AQ819" s="150">
        <v>46425.05</v>
      </c>
      <c r="AR819" s="150">
        <v>99.84</v>
      </c>
      <c r="AS819" s="150">
        <v>3.7589999999999999</v>
      </c>
      <c r="AT819" s="150">
        <v>174.23254</v>
      </c>
      <c r="AU819" s="150">
        <v>46.350768821495002</v>
      </c>
      <c r="AV819" s="137"/>
      <c r="AW819" s="137"/>
      <c r="AX819" s="141"/>
      <c r="AY819" s="141" t="s">
        <v>17</v>
      </c>
      <c r="AZ819" s="144">
        <v>1.4221227457340851E-4</v>
      </c>
      <c r="BA819" s="144">
        <v>1.3338524033771168E-5</v>
      </c>
    </row>
    <row r="820" spans="1:53" ht="13.5" thickBot="1">
      <c r="A820" s="131">
        <v>8694</v>
      </c>
      <c r="B820" s="131">
        <v>12533</v>
      </c>
      <c r="C820" s="140"/>
      <c r="D820" s="141"/>
      <c r="E820" s="132" t="s">
        <v>3547</v>
      </c>
      <c r="F820" s="141">
        <v>11020521</v>
      </c>
      <c r="G820" s="141" t="s">
        <v>245</v>
      </c>
      <c r="H820" s="137"/>
      <c r="I820" s="141" t="s">
        <v>61</v>
      </c>
      <c r="J820" s="141"/>
      <c r="K820" s="141" t="s">
        <v>878</v>
      </c>
      <c r="L820" s="141" t="s">
        <v>62</v>
      </c>
      <c r="M820" s="141" t="s">
        <v>55</v>
      </c>
      <c r="N820" s="141"/>
      <c r="O820" s="142">
        <v>45379</v>
      </c>
      <c r="P820" s="141" t="s">
        <v>1205</v>
      </c>
      <c r="Q820" s="141" t="s">
        <v>65</v>
      </c>
      <c r="R820" s="141" t="s">
        <v>64</v>
      </c>
      <c r="S820" s="141" t="s">
        <v>1207</v>
      </c>
      <c r="T820" s="143">
        <v>5.5</v>
      </c>
      <c r="U820" s="132" t="s">
        <v>3249</v>
      </c>
      <c r="V820" s="144">
        <v>0.1069464</v>
      </c>
      <c r="W820" s="141"/>
      <c r="X820" s="141"/>
      <c r="Y820" s="145"/>
      <c r="Z820" s="145">
        <v>0</v>
      </c>
      <c r="AA820" s="146">
        <v>46990</v>
      </c>
      <c r="AB820" s="141" t="s">
        <v>636</v>
      </c>
      <c r="AC820" s="141"/>
      <c r="AD820" s="147"/>
      <c r="AE820" s="149"/>
      <c r="AF820" s="146" t="s">
        <v>3373</v>
      </c>
      <c r="AG820" s="141"/>
      <c r="AH820" s="141"/>
      <c r="AI820" s="138"/>
      <c r="AJ820" s="141" t="s">
        <v>55</v>
      </c>
      <c r="AK820" s="141" t="s">
        <v>791</v>
      </c>
      <c r="AL820" s="141"/>
      <c r="AM820" s="141" t="s">
        <v>305</v>
      </c>
      <c r="AN820" s="148">
        <v>45473</v>
      </c>
      <c r="AO820" s="146">
        <v>45473</v>
      </c>
      <c r="AP820" s="149"/>
      <c r="AQ820" s="150">
        <v>21710.1</v>
      </c>
      <c r="AR820" s="150">
        <v>99.74</v>
      </c>
      <c r="AS820" s="150">
        <v>3.7589999999999999</v>
      </c>
      <c r="AT820" s="150">
        <v>81.396079999999998</v>
      </c>
      <c r="AU820" s="150">
        <v>21.653652567171999</v>
      </c>
      <c r="AV820" s="137"/>
      <c r="AW820" s="137"/>
      <c r="AX820" s="141"/>
      <c r="AY820" s="141" t="s">
        <v>17</v>
      </c>
      <c r="AZ820" s="144">
        <v>6.6437197541625257E-5</v>
      </c>
      <c r="BA820" s="144">
        <v>6.2313478833216846E-6</v>
      </c>
    </row>
    <row r="821" spans="1:53" ht="13.5" thickBot="1">
      <c r="A821" s="131">
        <v>8694</v>
      </c>
      <c r="B821" s="131">
        <v>12533</v>
      </c>
      <c r="C821" s="151"/>
      <c r="D821" s="141"/>
      <c r="E821" s="132" t="s">
        <v>3548</v>
      </c>
      <c r="F821" s="141">
        <v>11020522</v>
      </c>
      <c r="G821" s="141" t="s">
        <v>245</v>
      </c>
      <c r="H821" s="137"/>
      <c r="I821" s="141" t="s">
        <v>61</v>
      </c>
      <c r="J821" s="141"/>
      <c r="K821" s="141" t="s">
        <v>878</v>
      </c>
      <c r="L821" s="141" t="s">
        <v>62</v>
      </c>
      <c r="M821" s="141" t="s">
        <v>55</v>
      </c>
      <c r="N821" s="141"/>
      <c r="O821" s="142">
        <v>45379</v>
      </c>
      <c r="P821" s="141" t="s">
        <v>1205</v>
      </c>
      <c r="Q821" s="141" t="s">
        <v>65</v>
      </c>
      <c r="R821" s="141" t="s">
        <v>64</v>
      </c>
      <c r="S821" s="141" t="s">
        <v>1207</v>
      </c>
      <c r="T821" s="143">
        <v>5.5</v>
      </c>
      <c r="U821" s="132" t="s">
        <v>3249</v>
      </c>
      <c r="V821" s="144">
        <v>0.1082103</v>
      </c>
      <c r="W821" s="141"/>
      <c r="X821" s="141"/>
      <c r="Y821" s="145"/>
      <c r="Z821" s="145">
        <v>0</v>
      </c>
      <c r="AA821" s="146">
        <v>46990</v>
      </c>
      <c r="AB821" s="141" t="s">
        <v>636</v>
      </c>
      <c r="AC821" s="141"/>
      <c r="AD821" s="147"/>
      <c r="AE821" s="149"/>
      <c r="AF821" s="146" t="s">
        <v>3373</v>
      </c>
      <c r="AG821" s="141"/>
      <c r="AH821" s="141"/>
      <c r="AI821" s="138"/>
      <c r="AJ821" s="141" t="s">
        <v>55</v>
      </c>
      <c r="AK821" s="141" t="s">
        <v>791</v>
      </c>
      <c r="AL821" s="141"/>
      <c r="AM821" s="141" t="s">
        <v>305</v>
      </c>
      <c r="AN821" s="148">
        <v>45473</v>
      </c>
      <c r="AO821" s="146">
        <v>45473</v>
      </c>
      <c r="AP821" s="149"/>
      <c r="AQ821" s="150">
        <v>241355.14</v>
      </c>
      <c r="AR821" s="150">
        <v>100.84</v>
      </c>
      <c r="AS821" s="150">
        <v>3.7589999999999999</v>
      </c>
      <c r="AT821" s="150">
        <v>914.87490000000003</v>
      </c>
      <c r="AU821" s="150">
        <v>243.38252194732601</v>
      </c>
      <c r="AV821" s="137"/>
      <c r="AW821" s="137"/>
      <c r="AX821" s="141"/>
      <c r="AY821" s="141" t="s">
        <v>17</v>
      </c>
      <c r="AZ821" s="144">
        <v>7.4674019261338691E-4</v>
      </c>
      <c r="BA821" s="144">
        <v>7.0039045757721232E-5</v>
      </c>
    </row>
    <row r="822" spans="1:53" ht="13.5" thickBot="1">
      <c r="A822" s="131">
        <v>8694</v>
      </c>
      <c r="B822" s="131">
        <v>12533</v>
      </c>
      <c r="C822" s="151"/>
      <c r="D822" s="141"/>
      <c r="E822" s="132" t="s">
        <v>3607</v>
      </c>
      <c r="F822" s="141">
        <v>11021119</v>
      </c>
      <c r="G822" s="141" t="s">
        <v>245</v>
      </c>
      <c r="H822" s="137" t="s">
        <v>3373</v>
      </c>
      <c r="I822" s="141" t="s">
        <v>53</v>
      </c>
      <c r="J822" s="141"/>
      <c r="K822" s="141" t="s">
        <v>257</v>
      </c>
      <c r="L822" s="141" t="s">
        <v>62</v>
      </c>
      <c r="M822" s="141" t="s">
        <v>62</v>
      </c>
      <c r="N822" s="141"/>
      <c r="O822" s="142">
        <v>45452</v>
      </c>
      <c r="P822" s="141" t="s">
        <v>298</v>
      </c>
      <c r="Q822" s="141" t="s">
        <v>298</v>
      </c>
      <c r="R822" s="141" t="s">
        <v>298</v>
      </c>
      <c r="S822" s="141" t="s">
        <v>1206</v>
      </c>
      <c r="T822" s="143">
        <v>3</v>
      </c>
      <c r="U822" s="138" t="s">
        <v>3252</v>
      </c>
      <c r="V822" s="144">
        <v>0.08</v>
      </c>
      <c r="W822" s="141"/>
      <c r="X822" s="141"/>
      <c r="Y822" s="145"/>
      <c r="Z822" s="145">
        <v>8.8700000000000001E-2</v>
      </c>
      <c r="AA822" s="146">
        <v>46568</v>
      </c>
      <c r="AB822" s="141" t="s">
        <v>636</v>
      </c>
      <c r="AC822" s="141"/>
      <c r="AD822" s="147"/>
      <c r="AE822" s="149"/>
      <c r="AF822" s="146" t="s">
        <v>3373</v>
      </c>
      <c r="AG822" s="141"/>
      <c r="AH822" s="141"/>
      <c r="AI822" s="138"/>
      <c r="AJ822" s="141" t="s">
        <v>55</v>
      </c>
      <c r="AK822" s="141" t="s">
        <v>791</v>
      </c>
      <c r="AL822" s="141"/>
      <c r="AM822" s="141" t="s">
        <v>305</v>
      </c>
      <c r="AN822" s="148">
        <v>45473</v>
      </c>
      <c r="AO822" s="146">
        <v>45473</v>
      </c>
      <c r="AP822" s="149"/>
      <c r="AQ822" s="150">
        <v>686000</v>
      </c>
      <c r="AR822" s="150">
        <v>98.45</v>
      </c>
      <c r="AS822" s="150">
        <v>1</v>
      </c>
      <c r="AT822" s="150">
        <v>675.36699999999996</v>
      </c>
      <c r="AU822" s="150">
        <v>675.36699999999996</v>
      </c>
      <c r="AV822" s="137"/>
      <c r="AW822" s="137"/>
      <c r="AX822" s="141"/>
      <c r="AY822" s="141" t="s">
        <v>17</v>
      </c>
      <c r="AZ822" s="144">
        <v>5.5124879222801415E-4</v>
      </c>
      <c r="BA822" s="144">
        <v>5.1703309617801201E-5</v>
      </c>
    </row>
    <row r="823" spans="1:53" ht="13.5" thickBot="1">
      <c r="A823" s="131">
        <v>8694</v>
      </c>
      <c r="B823" s="131">
        <v>12533</v>
      </c>
      <c r="C823" s="140"/>
      <c r="D823" s="141"/>
      <c r="E823" s="132" t="s">
        <v>3549</v>
      </c>
      <c r="F823" s="141">
        <v>11021251</v>
      </c>
      <c r="G823" s="141" t="s">
        <v>245</v>
      </c>
      <c r="H823" s="137" t="s">
        <v>3373</v>
      </c>
      <c r="I823" s="141" t="s">
        <v>61</v>
      </c>
      <c r="J823" s="141"/>
      <c r="K823" s="141" t="s">
        <v>878</v>
      </c>
      <c r="L823" s="141" t="s">
        <v>62</v>
      </c>
      <c r="M823" s="141" t="s">
        <v>62</v>
      </c>
      <c r="N823" s="141"/>
      <c r="O823" s="142">
        <v>45407</v>
      </c>
      <c r="P823" s="141" t="s">
        <v>298</v>
      </c>
      <c r="Q823" s="141" t="s">
        <v>298</v>
      </c>
      <c r="R823" s="141" t="s">
        <v>298</v>
      </c>
      <c r="S823" s="141" t="s">
        <v>1207</v>
      </c>
      <c r="T823" s="143">
        <v>5.5</v>
      </c>
      <c r="U823" s="138" t="s">
        <v>3252</v>
      </c>
      <c r="V823" s="144">
        <v>0.1068021</v>
      </c>
      <c r="W823" s="141"/>
      <c r="X823" s="141"/>
      <c r="Y823" s="145"/>
      <c r="Z823" s="145">
        <v>0</v>
      </c>
      <c r="AA823" s="146">
        <v>46990</v>
      </c>
      <c r="AB823" s="141" t="s">
        <v>636</v>
      </c>
      <c r="AC823" s="141"/>
      <c r="AD823" s="147"/>
      <c r="AE823" s="149"/>
      <c r="AF823" s="146" t="s">
        <v>3373</v>
      </c>
      <c r="AG823" s="141"/>
      <c r="AH823" s="141"/>
      <c r="AI823" s="138"/>
      <c r="AJ823" s="141" t="s">
        <v>55</v>
      </c>
      <c r="AK823" s="141" t="s">
        <v>791</v>
      </c>
      <c r="AL823" s="141"/>
      <c r="AM823" s="141" t="s">
        <v>305</v>
      </c>
      <c r="AN823" s="148">
        <v>45473</v>
      </c>
      <c r="AO823" s="146">
        <v>45473</v>
      </c>
      <c r="AP823" s="149"/>
      <c r="AQ823" s="150">
        <v>63327.38</v>
      </c>
      <c r="AR823" s="150">
        <v>99.87</v>
      </c>
      <c r="AS823" s="150">
        <v>3.7589999999999999</v>
      </c>
      <c r="AT823" s="150">
        <v>237.73815999999999</v>
      </c>
      <c r="AU823" s="150">
        <v>63.24505453578</v>
      </c>
      <c r="AV823" s="137"/>
      <c r="AW823" s="137"/>
      <c r="AX823" s="141"/>
      <c r="AY823" s="141" t="s">
        <v>17</v>
      </c>
      <c r="AZ823" s="144">
        <v>1.9404690126480919E-4</v>
      </c>
      <c r="BA823" s="144">
        <v>1.8200252150973263E-5</v>
      </c>
    </row>
    <row r="824" spans="1:53" ht="13.5" thickBot="1">
      <c r="A824" s="131">
        <v>8694</v>
      </c>
      <c r="B824" s="131">
        <v>12533</v>
      </c>
      <c r="C824" s="140"/>
      <c r="D824" s="141"/>
      <c r="E824" s="132" t="s">
        <v>3550</v>
      </c>
      <c r="F824" s="141">
        <v>11021252</v>
      </c>
      <c r="G824" s="141" t="s">
        <v>245</v>
      </c>
      <c r="H824" s="137" t="s">
        <v>3373</v>
      </c>
      <c r="I824" s="141" t="s">
        <v>61</v>
      </c>
      <c r="J824" s="141"/>
      <c r="K824" s="141" t="s">
        <v>878</v>
      </c>
      <c r="L824" s="141" t="s">
        <v>62</v>
      </c>
      <c r="M824" s="141" t="s">
        <v>62</v>
      </c>
      <c r="N824" s="141"/>
      <c r="O824" s="142">
        <v>45407</v>
      </c>
      <c r="P824" s="141" t="s">
        <v>298</v>
      </c>
      <c r="Q824" s="141" t="s">
        <v>298</v>
      </c>
      <c r="R824" s="141" t="s">
        <v>298</v>
      </c>
      <c r="S824" s="141" t="s">
        <v>1207</v>
      </c>
      <c r="T824" s="143">
        <v>5.5</v>
      </c>
      <c r="U824" s="138" t="s">
        <v>3252</v>
      </c>
      <c r="V824" s="144">
        <v>0.1068021</v>
      </c>
      <c r="W824" s="141"/>
      <c r="X824" s="141"/>
      <c r="Y824" s="145"/>
      <c r="Z824" s="145">
        <v>0</v>
      </c>
      <c r="AA824" s="146">
        <v>46990</v>
      </c>
      <c r="AB824" s="141" t="s">
        <v>636</v>
      </c>
      <c r="AC824" s="141"/>
      <c r="AD824" s="147"/>
      <c r="AE824" s="149"/>
      <c r="AF824" s="146" t="s">
        <v>3373</v>
      </c>
      <c r="AG824" s="141"/>
      <c r="AH824" s="141"/>
      <c r="AI824" s="138"/>
      <c r="AJ824" s="141" t="s">
        <v>55</v>
      </c>
      <c r="AK824" s="141" t="s">
        <v>791</v>
      </c>
      <c r="AL824" s="141"/>
      <c r="AM824" s="141" t="s">
        <v>305</v>
      </c>
      <c r="AN824" s="148">
        <v>45473</v>
      </c>
      <c r="AO824" s="146">
        <v>45473</v>
      </c>
      <c r="AP824" s="149"/>
      <c r="AQ824" s="150">
        <v>41992.89</v>
      </c>
      <c r="AR824" s="150">
        <v>99.74</v>
      </c>
      <c r="AS824" s="150">
        <v>3.7589999999999999</v>
      </c>
      <c r="AT824" s="150">
        <v>157.44085999999999</v>
      </c>
      <c r="AU824" s="150">
        <v>41.883708433092998</v>
      </c>
      <c r="AV824" s="137"/>
      <c r="AW824" s="137"/>
      <c r="AX824" s="141"/>
      <c r="AY824" s="141" t="s">
        <v>17</v>
      </c>
      <c r="AZ824" s="144">
        <v>1.2850655113788483E-4</v>
      </c>
      <c r="BA824" s="144">
        <v>1.2053022328708528E-5</v>
      </c>
    </row>
    <row r="825" spans="1:53" ht="13.5" thickBot="1">
      <c r="A825" s="131">
        <v>8694</v>
      </c>
      <c r="B825" s="131">
        <v>12533</v>
      </c>
      <c r="C825" s="140"/>
      <c r="D825" s="141"/>
      <c r="E825" s="132" t="s">
        <v>3551</v>
      </c>
      <c r="F825" s="141">
        <v>11021253</v>
      </c>
      <c r="G825" s="141" t="s">
        <v>245</v>
      </c>
      <c r="H825" s="137" t="s">
        <v>3373</v>
      </c>
      <c r="I825" s="141" t="s">
        <v>61</v>
      </c>
      <c r="J825" s="141"/>
      <c r="K825" s="141" t="s">
        <v>878</v>
      </c>
      <c r="L825" s="141" t="s">
        <v>62</v>
      </c>
      <c r="M825" s="141" t="s">
        <v>62</v>
      </c>
      <c r="N825" s="141"/>
      <c r="O825" s="142">
        <v>45407</v>
      </c>
      <c r="P825" s="141" t="s">
        <v>298</v>
      </c>
      <c r="Q825" s="141" t="s">
        <v>298</v>
      </c>
      <c r="R825" s="141" t="s">
        <v>298</v>
      </c>
      <c r="S825" s="141" t="s">
        <v>1207</v>
      </c>
      <c r="T825" s="143">
        <v>5.5</v>
      </c>
      <c r="U825" s="138" t="s">
        <v>3252</v>
      </c>
      <c r="V825" s="144">
        <v>0.1068021</v>
      </c>
      <c r="W825" s="141"/>
      <c r="X825" s="141"/>
      <c r="Y825" s="145"/>
      <c r="Z825" s="145">
        <v>0</v>
      </c>
      <c r="AA825" s="146">
        <v>46990</v>
      </c>
      <c r="AB825" s="141" t="s">
        <v>636</v>
      </c>
      <c r="AC825" s="141"/>
      <c r="AD825" s="147"/>
      <c r="AE825" s="149"/>
      <c r="AF825" s="146" t="s">
        <v>3373</v>
      </c>
      <c r="AG825" s="141"/>
      <c r="AH825" s="141"/>
      <c r="AI825" s="138"/>
      <c r="AJ825" s="141" t="s">
        <v>55</v>
      </c>
      <c r="AK825" s="141" t="s">
        <v>791</v>
      </c>
      <c r="AL825" s="141"/>
      <c r="AM825" s="141" t="s">
        <v>305</v>
      </c>
      <c r="AN825" s="148">
        <v>45473</v>
      </c>
      <c r="AO825" s="146">
        <v>45473</v>
      </c>
      <c r="AP825" s="149"/>
      <c r="AQ825" s="150">
        <v>67158.570000000007</v>
      </c>
      <c r="AR825" s="150">
        <v>99.84</v>
      </c>
      <c r="AS825" s="150">
        <v>3.7589999999999999</v>
      </c>
      <c r="AT825" s="150">
        <v>252.04515000000001</v>
      </c>
      <c r="AU825" s="150">
        <v>67.051117318435004</v>
      </c>
      <c r="AV825" s="137"/>
      <c r="AW825" s="137"/>
      <c r="AX825" s="141"/>
      <c r="AY825" s="141" t="s">
        <v>17</v>
      </c>
      <c r="AZ825" s="144">
        <v>2.0572456830794024E-4</v>
      </c>
      <c r="BA825" s="144">
        <v>1.9295536246389216E-5</v>
      </c>
    </row>
    <row r="826" spans="1:53" ht="13.5" thickBot="1">
      <c r="A826" s="131">
        <v>8694</v>
      </c>
      <c r="B826" s="131">
        <v>12533</v>
      </c>
      <c r="C826" s="140"/>
      <c r="D826" s="141"/>
      <c r="E826" s="132" t="s">
        <v>3461</v>
      </c>
      <c r="F826" s="141">
        <v>11021255</v>
      </c>
      <c r="G826" s="141" t="s">
        <v>245</v>
      </c>
      <c r="H826" s="137" t="s">
        <v>3373</v>
      </c>
      <c r="I826" s="141" t="s">
        <v>61</v>
      </c>
      <c r="J826" s="141"/>
      <c r="K826" s="141" t="s">
        <v>265</v>
      </c>
      <c r="L826" s="141" t="s">
        <v>62</v>
      </c>
      <c r="M826" s="141" t="s">
        <v>62</v>
      </c>
      <c r="N826" s="141"/>
      <c r="O826" s="142">
        <v>45427</v>
      </c>
      <c r="P826" s="141" t="s">
        <v>298</v>
      </c>
      <c r="Q826" s="141" t="s">
        <v>298</v>
      </c>
      <c r="R826" s="141" t="s">
        <v>298</v>
      </c>
      <c r="S826" s="141" t="s">
        <v>1207</v>
      </c>
      <c r="T826" s="143">
        <v>2</v>
      </c>
      <c r="U826" s="138" t="s">
        <v>442</v>
      </c>
      <c r="V826" s="152">
        <v>0.1</v>
      </c>
      <c r="W826" s="141"/>
      <c r="X826" s="141"/>
      <c r="Y826" s="145"/>
      <c r="Z826" s="145">
        <v>0.28029999999999999</v>
      </c>
      <c r="AA826" s="146">
        <v>46142</v>
      </c>
      <c r="AB826" s="141" t="s">
        <v>636</v>
      </c>
      <c r="AC826" s="141"/>
      <c r="AD826" s="147"/>
      <c r="AE826" s="149"/>
      <c r="AF826" s="146" t="s">
        <v>3373</v>
      </c>
      <c r="AG826" s="141"/>
      <c r="AH826" s="141"/>
      <c r="AI826" s="138"/>
      <c r="AJ826" s="141" t="s">
        <v>55</v>
      </c>
      <c r="AK826" s="141" t="s">
        <v>791</v>
      </c>
      <c r="AL826" s="141"/>
      <c r="AM826" s="141" t="s">
        <v>305</v>
      </c>
      <c r="AN826" s="148">
        <v>45473</v>
      </c>
      <c r="AO826" s="146">
        <v>45473</v>
      </c>
      <c r="AP826" s="149"/>
      <c r="AQ826" s="150">
        <v>330357.09000000003</v>
      </c>
      <c r="AR826" s="150">
        <v>83.07</v>
      </c>
      <c r="AS826" s="150">
        <v>3.7589999999999999</v>
      </c>
      <c r="AT826" s="150">
        <v>1031.57348</v>
      </c>
      <c r="AU826" s="150">
        <v>274.42763500931102</v>
      </c>
      <c r="AV826" s="137"/>
      <c r="AW826" s="137"/>
      <c r="AX826" s="141"/>
      <c r="AY826" s="141" t="s">
        <v>17</v>
      </c>
      <c r="AZ826" s="144">
        <v>8.4199203535921887E-4</v>
      </c>
      <c r="BA826" s="144">
        <v>7.8973007312990793E-5</v>
      </c>
    </row>
    <row r="827" spans="1:53" ht="13.5" thickBot="1">
      <c r="A827" s="131">
        <v>8694</v>
      </c>
      <c r="B827" s="131">
        <v>12533</v>
      </c>
      <c r="C827" s="151"/>
      <c r="D827" s="141"/>
      <c r="E827" s="132" t="s">
        <v>3552</v>
      </c>
      <c r="F827" s="141">
        <v>11021258</v>
      </c>
      <c r="G827" s="141" t="s">
        <v>245</v>
      </c>
      <c r="H827" s="137" t="s">
        <v>3373</v>
      </c>
      <c r="I827" s="141" t="s">
        <v>61</v>
      </c>
      <c r="J827" s="141"/>
      <c r="K827" s="141" t="s">
        <v>878</v>
      </c>
      <c r="L827" s="141" t="s">
        <v>62</v>
      </c>
      <c r="M827" s="141" t="s">
        <v>62</v>
      </c>
      <c r="N827" s="141"/>
      <c r="O827" s="142">
        <v>45439</v>
      </c>
      <c r="P827" s="141" t="s">
        <v>298</v>
      </c>
      <c r="Q827" s="141" t="s">
        <v>298</v>
      </c>
      <c r="R827" s="141" t="s">
        <v>298</v>
      </c>
      <c r="S827" s="141" t="s">
        <v>1207</v>
      </c>
      <c r="T827" s="143">
        <v>5.5</v>
      </c>
      <c r="U827" s="138" t="s">
        <v>3252</v>
      </c>
      <c r="V827" s="144">
        <v>0.1069286</v>
      </c>
      <c r="W827" s="141"/>
      <c r="X827" s="141"/>
      <c r="Y827" s="145"/>
      <c r="Z827" s="145">
        <v>0</v>
      </c>
      <c r="AA827" s="146">
        <v>46990</v>
      </c>
      <c r="AB827" s="141" t="s">
        <v>636</v>
      </c>
      <c r="AC827" s="141"/>
      <c r="AD827" s="147"/>
      <c r="AE827" s="149"/>
      <c r="AF827" s="146" t="s">
        <v>3373</v>
      </c>
      <c r="AG827" s="141"/>
      <c r="AH827" s="141"/>
      <c r="AI827" s="138"/>
      <c r="AJ827" s="141" t="s">
        <v>55</v>
      </c>
      <c r="AK827" s="141" t="s">
        <v>791</v>
      </c>
      <c r="AL827" s="141"/>
      <c r="AM827" s="141" t="s">
        <v>305</v>
      </c>
      <c r="AN827" s="148">
        <v>45473</v>
      </c>
      <c r="AO827" s="146">
        <v>45473</v>
      </c>
      <c r="AP827" s="149"/>
      <c r="AQ827" s="150">
        <v>303360.36</v>
      </c>
      <c r="AR827" s="150">
        <v>100.84</v>
      </c>
      <c r="AS827" s="150">
        <v>3.7589999999999999</v>
      </c>
      <c r="AT827" s="150">
        <v>1149.91038</v>
      </c>
      <c r="AU827" s="150">
        <v>305.90858739026299</v>
      </c>
      <c r="AV827" s="137"/>
      <c r="AW827" s="137"/>
      <c r="AX827" s="141"/>
      <c r="AY827" s="141" t="s">
        <v>17</v>
      </c>
      <c r="AZ827" s="144">
        <v>9.3858110944931709E-4</v>
      </c>
      <c r="BA827" s="144">
        <v>8.8032391884506399E-5</v>
      </c>
    </row>
    <row r="828" spans="1:53" ht="13.5" thickBot="1">
      <c r="A828" s="131">
        <v>8694</v>
      </c>
      <c r="B828" s="131">
        <v>12533</v>
      </c>
      <c r="C828" s="140"/>
      <c r="D828" s="141"/>
      <c r="E828" s="132" t="s">
        <v>3553</v>
      </c>
      <c r="F828" s="141">
        <v>11021259</v>
      </c>
      <c r="G828" s="141" t="s">
        <v>245</v>
      </c>
      <c r="H828" s="137" t="s">
        <v>3373</v>
      </c>
      <c r="I828" s="141" t="s">
        <v>61</v>
      </c>
      <c r="J828" s="141"/>
      <c r="K828" s="141" t="s">
        <v>878</v>
      </c>
      <c r="L828" s="141" t="s">
        <v>62</v>
      </c>
      <c r="M828" s="141" t="s">
        <v>62</v>
      </c>
      <c r="N828" s="141"/>
      <c r="O828" s="142">
        <v>45441</v>
      </c>
      <c r="P828" s="141" t="s">
        <v>298</v>
      </c>
      <c r="Q828" s="141" t="s">
        <v>298</v>
      </c>
      <c r="R828" s="141" t="s">
        <v>298</v>
      </c>
      <c r="S828" s="141" t="s">
        <v>1207</v>
      </c>
      <c r="T828" s="143">
        <v>5.5</v>
      </c>
      <c r="U828" s="138" t="s">
        <v>3252</v>
      </c>
      <c r="V828" s="144">
        <v>0.1069286</v>
      </c>
      <c r="W828" s="141"/>
      <c r="X828" s="141"/>
      <c r="Y828" s="145"/>
      <c r="Z828" s="145">
        <v>0</v>
      </c>
      <c r="AA828" s="146">
        <v>46990</v>
      </c>
      <c r="AB828" s="141" t="s">
        <v>636</v>
      </c>
      <c r="AC828" s="141"/>
      <c r="AD828" s="147"/>
      <c r="AE828" s="149"/>
      <c r="AF828" s="146" t="s">
        <v>3373</v>
      </c>
      <c r="AG828" s="141"/>
      <c r="AH828" s="141"/>
      <c r="AI828" s="138"/>
      <c r="AJ828" s="141" t="s">
        <v>55</v>
      </c>
      <c r="AK828" s="141" t="s">
        <v>791</v>
      </c>
      <c r="AL828" s="141"/>
      <c r="AM828" s="141" t="s">
        <v>305</v>
      </c>
      <c r="AN828" s="148">
        <v>45473</v>
      </c>
      <c r="AO828" s="146">
        <v>45473</v>
      </c>
      <c r="AP828" s="149"/>
      <c r="AQ828" s="150">
        <v>65881.509999999995</v>
      </c>
      <c r="AR828" s="150">
        <v>99.74</v>
      </c>
      <c r="AS828" s="150">
        <v>3.7589999999999999</v>
      </c>
      <c r="AT828" s="150">
        <v>247.00470999999999</v>
      </c>
      <c r="AU828" s="150">
        <v>65.710218143123001</v>
      </c>
      <c r="AV828" s="137"/>
      <c r="AW828" s="137"/>
      <c r="AX828" s="141"/>
      <c r="AY828" s="141" t="s">
        <v>17</v>
      </c>
      <c r="AZ828" s="144">
        <v>2.0161045485214839E-4</v>
      </c>
      <c r="BA828" s="144">
        <v>1.8909660966830176E-5</v>
      </c>
    </row>
    <row r="829" spans="1:53" ht="13.5" thickBot="1">
      <c r="A829" s="131">
        <v>8694</v>
      </c>
      <c r="B829" s="131">
        <v>12533</v>
      </c>
      <c r="C829" s="140"/>
      <c r="D829" s="141"/>
      <c r="E829" s="132" t="s">
        <v>3554</v>
      </c>
      <c r="F829" s="141">
        <v>11021260</v>
      </c>
      <c r="G829" s="141" t="s">
        <v>245</v>
      </c>
      <c r="H829" s="137" t="s">
        <v>3373</v>
      </c>
      <c r="I829" s="141" t="s">
        <v>61</v>
      </c>
      <c r="J829" s="141"/>
      <c r="K829" s="141" t="s">
        <v>878</v>
      </c>
      <c r="L829" s="141" t="s">
        <v>62</v>
      </c>
      <c r="M829" s="141" t="s">
        <v>62</v>
      </c>
      <c r="N829" s="141"/>
      <c r="O829" s="142">
        <v>45441</v>
      </c>
      <c r="P829" s="141" t="s">
        <v>298</v>
      </c>
      <c r="Q829" s="141" t="s">
        <v>298</v>
      </c>
      <c r="R829" s="141" t="s">
        <v>298</v>
      </c>
      <c r="S829" s="141" t="s">
        <v>1207</v>
      </c>
      <c r="T829" s="143">
        <v>5.5</v>
      </c>
      <c r="U829" s="138" t="s">
        <v>3252</v>
      </c>
      <c r="V829" s="144">
        <v>0.1069286</v>
      </c>
      <c r="W829" s="141"/>
      <c r="X829" s="141"/>
      <c r="Y829" s="145"/>
      <c r="Z829" s="145">
        <v>0</v>
      </c>
      <c r="AA829" s="146">
        <v>46990</v>
      </c>
      <c r="AB829" s="141" t="s">
        <v>636</v>
      </c>
      <c r="AC829" s="141"/>
      <c r="AD829" s="147"/>
      <c r="AE829" s="149"/>
      <c r="AF829" s="146" t="s">
        <v>3373</v>
      </c>
      <c r="AG829" s="141"/>
      <c r="AH829" s="141"/>
      <c r="AI829" s="138"/>
      <c r="AJ829" s="141" t="s">
        <v>55</v>
      </c>
      <c r="AK829" s="141" t="s">
        <v>791</v>
      </c>
      <c r="AL829" s="141"/>
      <c r="AM829" s="141" t="s">
        <v>305</v>
      </c>
      <c r="AN829" s="148">
        <v>45473</v>
      </c>
      <c r="AO829" s="146">
        <v>45473</v>
      </c>
      <c r="AP829" s="149"/>
      <c r="AQ829" s="150">
        <v>110428.53</v>
      </c>
      <c r="AR829" s="150">
        <v>99.84</v>
      </c>
      <c r="AS829" s="150">
        <v>3.7589999999999999</v>
      </c>
      <c r="AT829" s="150">
        <v>414.43668000000002</v>
      </c>
      <c r="AU829" s="150">
        <v>110.251843575419</v>
      </c>
      <c r="AV829" s="137"/>
      <c r="AW829" s="137"/>
      <c r="AX829" s="141"/>
      <c r="AY829" s="141" t="s">
        <v>17</v>
      </c>
      <c r="AZ829" s="144">
        <v>3.3827196073392396E-4</v>
      </c>
      <c r="BA829" s="144">
        <v>3.172756143402565E-5</v>
      </c>
    </row>
    <row r="830" spans="1:53" ht="13.5" thickBot="1">
      <c r="A830" s="131">
        <v>8694</v>
      </c>
      <c r="B830" s="131">
        <v>12533</v>
      </c>
      <c r="C830" s="140"/>
      <c r="D830" s="141"/>
      <c r="E830" s="132" t="s">
        <v>3555</v>
      </c>
      <c r="F830" s="141">
        <v>11021261</v>
      </c>
      <c r="G830" s="141" t="s">
        <v>245</v>
      </c>
      <c r="H830" s="137" t="s">
        <v>3373</v>
      </c>
      <c r="I830" s="141" t="s">
        <v>61</v>
      </c>
      <c r="J830" s="141"/>
      <c r="K830" s="141" t="s">
        <v>878</v>
      </c>
      <c r="L830" s="141" t="s">
        <v>62</v>
      </c>
      <c r="M830" s="141" t="s">
        <v>62</v>
      </c>
      <c r="N830" s="141"/>
      <c r="O830" s="142">
        <v>45441</v>
      </c>
      <c r="P830" s="141" t="s">
        <v>298</v>
      </c>
      <c r="Q830" s="141" t="s">
        <v>298</v>
      </c>
      <c r="R830" s="141" t="s">
        <v>298</v>
      </c>
      <c r="S830" s="141" t="s">
        <v>1207</v>
      </c>
      <c r="T830" s="143">
        <v>5.5</v>
      </c>
      <c r="U830" s="138" t="s">
        <v>3252</v>
      </c>
      <c r="V830" s="144">
        <v>0.1069286</v>
      </c>
      <c r="W830" s="141"/>
      <c r="X830" s="141"/>
      <c r="Y830" s="145"/>
      <c r="Z830" s="145">
        <v>0</v>
      </c>
      <c r="AA830" s="146">
        <v>46990</v>
      </c>
      <c r="AB830" s="141" t="s">
        <v>636</v>
      </c>
      <c r="AC830" s="141"/>
      <c r="AD830" s="147"/>
      <c r="AE830" s="149"/>
      <c r="AF830" s="146" t="s">
        <v>3373</v>
      </c>
      <c r="AG830" s="141"/>
      <c r="AH830" s="141"/>
      <c r="AI830" s="138"/>
      <c r="AJ830" s="141" t="s">
        <v>55</v>
      </c>
      <c r="AK830" s="141" t="s">
        <v>791</v>
      </c>
      <c r="AL830" s="141"/>
      <c r="AM830" s="141" t="s">
        <v>305</v>
      </c>
      <c r="AN830" s="148">
        <v>45473</v>
      </c>
      <c r="AO830" s="146">
        <v>45473</v>
      </c>
      <c r="AP830" s="149"/>
      <c r="AQ830" s="150">
        <v>120870.41</v>
      </c>
      <c r="AR830" s="150">
        <v>99.87</v>
      </c>
      <c r="AS830" s="150">
        <v>3.7589999999999999</v>
      </c>
      <c r="AT830" s="150">
        <v>453.76121000000001</v>
      </c>
      <c r="AU830" s="150">
        <v>120.713277467412</v>
      </c>
      <c r="AV830" s="137"/>
      <c r="AW830" s="137"/>
      <c r="AX830" s="141"/>
      <c r="AY830" s="141" t="s">
        <v>17</v>
      </c>
      <c r="AZ830" s="144">
        <v>3.7036947166862213E-4</v>
      </c>
      <c r="BA830" s="144">
        <v>3.4738085119909783E-5</v>
      </c>
    </row>
    <row r="831" spans="1:53" ht="13.5" thickBot="1">
      <c r="A831" s="131">
        <v>8694</v>
      </c>
      <c r="B831" s="131">
        <v>12533</v>
      </c>
      <c r="C831" s="151"/>
      <c r="D831" s="141"/>
      <c r="E831" s="132" t="s">
        <v>3462</v>
      </c>
      <c r="F831" s="141">
        <v>11021262</v>
      </c>
      <c r="G831" s="141" t="s">
        <v>245</v>
      </c>
      <c r="H831" s="137" t="s">
        <v>3373</v>
      </c>
      <c r="I831" s="141" t="s">
        <v>61</v>
      </c>
      <c r="J831" s="141"/>
      <c r="K831" s="141" t="s">
        <v>257</v>
      </c>
      <c r="L831" s="141" t="s">
        <v>62</v>
      </c>
      <c r="M831" s="141" t="s">
        <v>62</v>
      </c>
      <c r="N831" s="141"/>
      <c r="O831" s="142">
        <v>45461</v>
      </c>
      <c r="P831" s="141" t="s">
        <v>298</v>
      </c>
      <c r="Q831" s="141" t="s">
        <v>298</v>
      </c>
      <c r="R831" s="141" t="s">
        <v>298</v>
      </c>
      <c r="S831" s="141" t="s">
        <v>1207</v>
      </c>
      <c r="T831" s="143">
        <v>2</v>
      </c>
      <c r="U831" s="138" t="s">
        <v>442</v>
      </c>
      <c r="V831" s="152">
        <v>0.1</v>
      </c>
      <c r="W831" s="141"/>
      <c r="X831" s="141"/>
      <c r="Y831" s="145"/>
      <c r="Z831" s="145">
        <v>0</v>
      </c>
      <c r="AA831" s="146">
        <v>46142</v>
      </c>
      <c r="AB831" s="141" t="s">
        <v>636</v>
      </c>
      <c r="AC831" s="141"/>
      <c r="AD831" s="147"/>
      <c r="AE831" s="149"/>
      <c r="AF831" s="146" t="s">
        <v>3373</v>
      </c>
      <c r="AG831" s="141"/>
      <c r="AH831" s="141"/>
      <c r="AI831" s="138"/>
      <c r="AJ831" s="141" t="s">
        <v>55</v>
      </c>
      <c r="AK831" s="141" t="s">
        <v>791</v>
      </c>
      <c r="AL831" s="141"/>
      <c r="AM831" s="141" t="s">
        <v>305</v>
      </c>
      <c r="AN831" s="148">
        <v>45473</v>
      </c>
      <c r="AO831" s="146">
        <v>45473</v>
      </c>
      <c r="AP831" s="149"/>
      <c r="AQ831" s="150">
        <v>132142.91</v>
      </c>
      <c r="AR831" s="150">
        <v>100</v>
      </c>
      <c r="AS831" s="150">
        <v>3.7589999999999999</v>
      </c>
      <c r="AT831" s="150">
        <v>496.72519999999997</v>
      </c>
      <c r="AU831" s="150">
        <v>132.142910348497</v>
      </c>
      <c r="AV831" s="137"/>
      <c r="AW831" s="137"/>
      <c r="AX831" s="141"/>
      <c r="AY831" s="141" t="s">
        <v>17</v>
      </c>
      <c r="AZ831" s="144">
        <v>4.0543758662951962E-4</v>
      </c>
      <c r="BA831" s="144">
        <v>3.8027230839771892E-5</v>
      </c>
    </row>
    <row r="832" spans="1:53" ht="13.5" thickBot="1">
      <c r="A832" s="131">
        <v>8694</v>
      </c>
      <c r="B832" s="131">
        <v>12533</v>
      </c>
      <c r="C832" s="151"/>
      <c r="D832" s="141"/>
      <c r="E832" s="132" t="s">
        <v>3556</v>
      </c>
      <c r="F832" s="141">
        <v>11021263</v>
      </c>
      <c r="G832" s="141" t="s">
        <v>245</v>
      </c>
      <c r="H832" s="137" t="s">
        <v>3373</v>
      </c>
      <c r="I832" s="141" t="s">
        <v>61</v>
      </c>
      <c r="J832" s="141"/>
      <c r="K832" s="141" t="s">
        <v>878</v>
      </c>
      <c r="L832" s="141" t="s">
        <v>62</v>
      </c>
      <c r="M832" s="141" t="s">
        <v>62</v>
      </c>
      <c r="N832" s="141"/>
      <c r="O832" s="142">
        <v>45469</v>
      </c>
      <c r="P832" s="141" t="s">
        <v>298</v>
      </c>
      <c r="Q832" s="141" t="s">
        <v>298</v>
      </c>
      <c r="R832" s="141" t="s">
        <v>298</v>
      </c>
      <c r="S832" s="141" t="s">
        <v>1207</v>
      </c>
      <c r="T832" s="143">
        <v>5.5</v>
      </c>
      <c r="U832" s="138" t="s">
        <v>3252</v>
      </c>
      <c r="V832" s="144">
        <v>0.1085477</v>
      </c>
      <c r="W832" s="141"/>
      <c r="X832" s="141"/>
      <c r="Y832" s="145"/>
      <c r="Z832" s="145">
        <v>0</v>
      </c>
      <c r="AA832" s="146">
        <v>46990</v>
      </c>
      <c r="AB832" s="141" t="s">
        <v>636</v>
      </c>
      <c r="AC832" s="141"/>
      <c r="AD832" s="147"/>
      <c r="AE832" s="149"/>
      <c r="AF832" s="146" t="s">
        <v>3373</v>
      </c>
      <c r="AG832" s="141"/>
      <c r="AH832" s="141"/>
      <c r="AI832" s="138"/>
      <c r="AJ832" s="141" t="s">
        <v>55</v>
      </c>
      <c r="AK832" s="141" t="s">
        <v>791</v>
      </c>
      <c r="AL832" s="141"/>
      <c r="AM832" s="141" t="s">
        <v>305</v>
      </c>
      <c r="AN832" s="148">
        <v>45473</v>
      </c>
      <c r="AO832" s="146">
        <v>45473</v>
      </c>
      <c r="AP832" s="149"/>
      <c r="AQ832" s="150">
        <v>288532.43</v>
      </c>
      <c r="AR832" s="150">
        <v>100.84</v>
      </c>
      <c r="AS832" s="150">
        <v>3.7589999999999999</v>
      </c>
      <c r="AT832" s="150">
        <v>1093.70399</v>
      </c>
      <c r="AU832" s="150">
        <v>290.956102686885</v>
      </c>
      <c r="AV832" s="137"/>
      <c r="AW832" s="137"/>
      <c r="AX832" s="141"/>
      <c r="AY832" s="141" t="s">
        <v>17</v>
      </c>
      <c r="AZ832" s="144">
        <v>8.9270426826075326E-4</v>
      </c>
      <c r="BA832" s="144">
        <v>8.3729462685020964E-5</v>
      </c>
    </row>
    <row r="833" spans="1:53" ht="13.5" thickBot="1">
      <c r="A833" s="131">
        <v>8694</v>
      </c>
      <c r="B833" s="131">
        <v>12533</v>
      </c>
      <c r="C833" s="140"/>
      <c r="D833" s="141"/>
      <c r="E833" s="132" t="s">
        <v>3557</v>
      </c>
      <c r="F833" s="141">
        <v>11021264</v>
      </c>
      <c r="G833" s="141" t="s">
        <v>245</v>
      </c>
      <c r="H833" s="137" t="s">
        <v>3373</v>
      </c>
      <c r="I833" s="141" t="s">
        <v>61</v>
      </c>
      <c r="J833" s="141"/>
      <c r="K833" s="141" t="s">
        <v>878</v>
      </c>
      <c r="L833" s="141" t="s">
        <v>62</v>
      </c>
      <c r="M833" s="141" t="s">
        <v>62</v>
      </c>
      <c r="N833" s="141"/>
      <c r="O833" s="142">
        <v>45469</v>
      </c>
      <c r="P833" s="141" t="s">
        <v>298</v>
      </c>
      <c r="Q833" s="141" t="s">
        <v>298</v>
      </c>
      <c r="R833" s="141" t="s">
        <v>298</v>
      </c>
      <c r="S833" s="141" t="s">
        <v>1207</v>
      </c>
      <c r="T833" s="143">
        <v>5.5</v>
      </c>
      <c r="U833" s="138" t="s">
        <v>3252</v>
      </c>
      <c r="V833" s="144">
        <v>0.1071042</v>
      </c>
      <c r="W833" s="141"/>
      <c r="X833" s="141"/>
      <c r="Y833" s="145"/>
      <c r="Z833" s="145">
        <v>0</v>
      </c>
      <c r="AA833" s="146">
        <v>46990</v>
      </c>
      <c r="AB833" s="141" t="s">
        <v>636</v>
      </c>
      <c r="AC833" s="141"/>
      <c r="AD833" s="147"/>
      <c r="AE833" s="149"/>
      <c r="AF833" s="146" t="s">
        <v>3373</v>
      </c>
      <c r="AG833" s="141"/>
      <c r="AH833" s="141"/>
      <c r="AI833" s="138"/>
      <c r="AJ833" s="141" t="s">
        <v>55</v>
      </c>
      <c r="AK833" s="141" t="s">
        <v>791</v>
      </c>
      <c r="AL833" s="141"/>
      <c r="AM833" s="141" t="s">
        <v>305</v>
      </c>
      <c r="AN833" s="148">
        <v>45473</v>
      </c>
      <c r="AO833" s="146">
        <v>45473</v>
      </c>
      <c r="AP833" s="149"/>
      <c r="AQ833" s="150">
        <v>105170.03</v>
      </c>
      <c r="AR833" s="150">
        <v>99.87</v>
      </c>
      <c r="AS833" s="150">
        <v>3.7589999999999999</v>
      </c>
      <c r="AT833" s="150">
        <v>394.82020999999997</v>
      </c>
      <c r="AU833" s="150">
        <v>105.033309390795</v>
      </c>
      <c r="AV833" s="137"/>
      <c r="AW833" s="137"/>
      <c r="AX833" s="141"/>
      <c r="AY833" s="141" t="s">
        <v>17</v>
      </c>
      <c r="AZ833" s="144">
        <v>3.2226058411161774E-4</v>
      </c>
      <c r="BA833" s="144">
        <v>3.0225805467242684E-5</v>
      </c>
    </row>
    <row r="834" spans="1:53" ht="13.5" thickBot="1">
      <c r="A834" s="131">
        <v>8694</v>
      </c>
      <c r="B834" s="131">
        <v>12533</v>
      </c>
      <c r="C834" s="140"/>
      <c r="D834" s="141"/>
      <c r="E834" s="132" t="s">
        <v>3558</v>
      </c>
      <c r="F834" s="141">
        <v>11021265</v>
      </c>
      <c r="G834" s="141" t="s">
        <v>245</v>
      </c>
      <c r="H834" s="137" t="s">
        <v>3373</v>
      </c>
      <c r="I834" s="141" t="s">
        <v>61</v>
      </c>
      <c r="J834" s="141"/>
      <c r="K834" s="141" t="s">
        <v>878</v>
      </c>
      <c r="L834" s="141" t="s">
        <v>62</v>
      </c>
      <c r="M834" s="141" t="s">
        <v>62</v>
      </c>
      <c r="N834" s="141"/>
      <c r="O834" s="142">
        <v>45469</v>
      </c>
      <c r="P834" s="141" t="s">
        <v>298</v>
      </c>
      <c r="Q834" s="141" t="s">
        <v>298</v>
      </c>
      <c r="R834" s="141" t="s">
        <v>298</v>
      </c>
      <c r="S834" s="141" t="s">
        <v>1207</v>
      </c>
      <c r="T834" s="143">
        <v>5.5</v>
      </c>
      <c r="U834" s="138" t="s">
        <v>3252</v>
      </c>
      <c r="V834" s="144">
        <v>0.1071042</v>
      </c>
      <c r="W834" s="141"/>
      <c r="X834" s="141"/>
      <c r="Y834" s="145"/>
      <c r="Z834" s="145">
        <v>0</v>
      </c>
      <c r="AA834" s="146">
        <v>46990</v>
      </c>
      <c r="AB834" s="141" t="s">
        <v>636</v>
      </c>
      <c r="AC834" s="141"/>
      <c r="AD834" s="147"/>
      <c r="AE834" s="149"/>
      <c r="AF834" s="146" t="s">
        <v>3373</v>
      </c>
      <c r="AG834" s="141"/>
      <c r="AH834" s="141"/>
      <c r="AI834" s="138"/>
      <c r="AJ834" s="141" t="s">
        <v>55</v>
      </c>
      <c r="AK834" s="141" t="s">
        <v>791</v>
      </c>
      <c r="AL834" s="141"/>
      <c r="AM834" s="141" t="s">
        <v>305</v>
      </c>
      <c r="AN834" s="148">
        <v>45473</v>
      </c>
      <c r="AO834" s="146">
        <v>45473</v>
      </c>
      <c r="AP834" s="149"/>
      <c r="AQ834" s="150">
        <v>145134.64000000001</v>
      </c>
      <c r="AR834" s="150">
        <v>99.84</v>
      </c>
      <c r="AS834" s="150">
        <v>3.7589999999999999</v>
      </c>
      <c r="AT834" s="150">
        <v>544.68821000000003</v>
      </c>
      <c r="AU834" s="150">
        <v>144.90242351689301</v>
      </c>
      <c r="AV834" s="137"/>
      <c r="AW834" s="137"/>
      <c r="AX834" s="141"/>
      <c r="AY834" s="141" t="s">
        <v>17</v>
      </c>
      <c r="AZ834" s="144">
        <v>4.4458600716845654E-4</v>
      </c>
      <c r="BA834" s="144">
        <v>4.1699080894974023E-5</v>
      </c>
    </row>
    <row r="835" spans="1:53" ht="13.5" thickBot="1">
      <c r="A835" s="131">
        <v>8694</v>
      </c>
      <c r="B835" s="131">
        <v>12533</v>
      </c>
      <c r="C835" s="140"/>
      <c r="D835" s="141"/>
      <c r="E835" s="132" t="s">
        <v>3559</v>
      </c>
      <c r="F835" s="141">
        <v>11021266</v>
      </c>
      <c r="G835" s="141" t="s">
        <v>245</v>
      </c>
      <c r="H835" s="137" t="s">
        <v>3373</v>
      </c>
      <c r="I835" s="141" t="s">
        <v>61</v>
      </c>
      <c r="J835" s="141"/>
      <c r="K835" s="141" t="s">
        <v>878</v>
      </c>
      <c r="L835" s="141" t="s">
        <v>62</v>
      </c>
      <c r="M835" s="141" t="s">
        <v>62</v>
      </c>
      <c r="N835" s="141"/>
      <c r="O835" s="142">
        <v>45469</v>
      </c>
      <c r="P835" s="141" t="s">
        <v>298</v>
      </c>
      <c r="Q835" s="141" t="s">
        <v>298</v>
      </c>
      <c r="R835" s="141" t="s">
        <v>298</v>
      </c>
      <c r="S835" s="141" t="s">
        <v>1207</v>
      </c>
      <c r="T835" s="143">
        <v>5.5</v>
      </c>
      <c r="U835" s="138" t="s">
        <v>3252</v>
      </c>
      <c r="V835" s="144">
        <v>0.1071042</v>
      </c>
      <c r="W835" s="141"/>
      <c r="X835" s="141"/>
      <c r="Y835" s="145"/>
      <c r="Z835" s="145">
        <v>0</v>
      </c>
      <c r="AA835" s="146">
        <v>46990</v>
      </c>
      <c r="AB835" s="141" t="s">
        <v>636</v>
      </c>
      <c r="AC835" s="141"/>
      <c r="AD835" s="147"/>
      <c r="AE835" s="149"/>
      <c r="AF835" s="146" t="s">
        <v>3373</v>
      </c>
      <c r="AG835" s="141"/>
      <c r="AH835" s="141"/>
      <c r="AI835" s="138"/>
      <c r="AJ835" s="141" t="s">
        <v>55</v>
      </c>
      <c r="AK835" s="141" t="s">
        <v>791</v>
      </c>
      <c r="AL835" s="141"/>
      <c r="AM835" s="141" t="s">
        <v>305</v>
      </c>
      <c r="AN835" s="148">
        <v>45473</v>
      </c>
      <c r="AO835" s="146">
        <v>45473</v>
      </c>
      <c r="AP835" s="149"/>
      <c r="AQ835" s="150">
        <v>80004.34</v>
      </c>
      <c r="AR835" s="150">
        <v>99.74</v>
      </c>
      <c r="AS835" s="150">
        <v>3.7589999999999999</v>
      </c>
      <c r="AT835" s="150">
        <v>299.95440000000002</v>
      </c>
      <c r="AU835" s="150">
        <v>79.796328810854007</v>
      </c>
      <c r="AV835" s="137"/>
      <c r="AW835" s="137"/>
      <c r="AX835" s="141"/>
      <c r="AY835" s="141" t="s">
        <v>17</v>
      </c>
      <c r="AZ835" s="144">
        <v>2.4482910880081299E-4</v>
      </c>
      <c r="BA835" s="144">
        <v>2.2963270657911611E-5</v>
      </c>
    </row>
    <row r="836" spans="1:53" ht="13.5" thickBot="1">
      <c r="A836" s="131">
        <v>8694</v>
      </c>
      <c r="B836" s="131">
        <v>12533</v>
      </c>
      <c r="C836" s="151"/>
      <c r="D836" s="141"/>
      <c r="E836" s="132" t="s">
        <v>3560</v>
      </c>
      <c r="F836" s="141">
        <v>53089149</v>
      </c>
      <c r="G836" s="141" t="s">
        <v>245</v>
      </c>
      <c r="H836" s="137"/>
      <c r="I836" s="141" t="s">
        <v>61</v>
      </c>
      <c r="J836" s="141"/>
      <c r="K836" s="141" t="s">
        <v>912</v>
      </c>
      <c r="L836" s="141" t="s">
        <v>62</v>
      </c>
      <c r="M836" s="141" t="s">
        <v>62</v>
      </c>
      <c r="N836" s="141"/>
      <c r="O836" s="142">
        <v>44306</v>
      </c>
      <c r="P836" s="141" t="s">
        <v>298</v>
      </c>
      <c r="Q836" s="141" t="s">
        <v>298</v>
      </c>
      <c r="R836" s="141" t="s">
        <v>298</v>
      </c>
      <c r="S836" s="141" t="s">
        <v>1207</v>
      </c>
      <c r="T836" s="143">
        <v>3</v>
      </c>
      <c r="U836" s="132" t="s">
        <v>3249</v>
      </c>
      <c r="V836" s="144">
        <v>0.1</v>
      </c>
      <c r="W836" s="141"/>
      <c r="X836" s="141"/>
      <c r="Y836" s="145"/>
      <c r="Z836" s="145">
        <v>0</v>
      </c>
      <c r="AA836" s="146">
        <v>46504</v>
      </c>
      <c r="AB836" s="141" t="s">
        <v>635</v>
      </c>
      <c r="AC836" s="141"/>
      <c r="AD836" s="147"/>
      <c r="AE836" s="149"/>
      <c r="AF836" s="146" t="s">
        <v>3373</v>
      </c>
      <c r="AG836" s="141"/>
      <c r="AH836" s="141"/>
      <c r="AI836" s="138"/>
      <c r="AJ836" s="141" t="s">
        <v>55</v>
      </c>
      <c r="AK836" s="141" t="s">
        <v>791</v>
      </c>
      <c r="AL836" s="141"/>
      <c r="AM836" s="141" t="s">
        <v>305</v>
      </c>
      <c r="AN836" s="148">
        <v>45473</v>
      </c>
      <c r="AO836" s="146">
        <v>45473</v>
      </c>
      <c r="AP836" s="149"/>
      <c r="AQ836" s="150">
        <v>9300000</v>
      </c>
      <c r="AR836" s="150">
        <v>114.71</v>
      </c>
      <c r="AS836" s="150">
        <v>3.7589999999999999</v>
      </c>
      <c r="AT836" s="150">
        <v>40101.124770000002</v>
      </c>
      <c r="AU836" s="150">
        <v>10668.03</v>
      </c>
      <c r="AV836" s="137"/>
      <c r="AW836" s="137"/>
      <c r="AX836" s="141"/>
      <c r="AY836" s="141" t="s">
        <v>17</v>
      </c>
      <c r="AZ836" s="144">
        <v>3.2731383968194187E-2</v>
      </c>
      <c r="BA836" s="144">
        <v>3.0699765757068189E-3</v>
      </c>
    </row>
    <row r="837" spans="1:53" ht="13.5" thickBot="1">
      <c r="A837" s="131">
        <v>8694</v>
      </c>
      <c r="B837" s="131">
        <v>12533</v>
      </c>
      <c r="C837" s="151"/>
      <c r="D837" s="141"/>
      <c r="E837" s="132" t="s">
        <v>3561</v>
      </c>
      <c r="F837" s="141">
        <v>53089165</v>
      </c>
      <c r="G837" s="141" t="s">
        <v>245</v>
      </c>
      <c r="H837" s="137" t="s">
        <v>867</v>
      </c>
      <c r="I837" s="141" t="s">
        <v>61</v>
      </c>
      <c r="J837" s="141"/>
      <c r="K837" s="141" t="s">
        <v>931</v>
      </c>
      <c r="L837" s="141" t="s">
        <v>62</v>
      </c>
      <c r="M837" s="141" t="s">
        <v>62</v>
      </c>
      <c r="N837" s="141"/>
      <c r="O837" s="142">
        <v>44349</v>
      </c>
      <c r="P837" s="141" t="s">
        <v>298</v>
      </c>
      <c r="Q837" s="141" t="s">
        <v>298</v>
      </c>
      <c r="R837" s="141" t="s">
        <v>298</v>
      </c>
      <c r="S837" s="141" t="s">
        <v>1213</v>
      </c>
      <c r="T837" s="143">
        <v>4.5</v>
      </c>
      <c r="U837" s="138" t="s">
        <v>3252</v>
      </c>
      <c r="V837" s="144">
        <v>0.1</v>
      </c>
      <c r="W837" s="141"/>
      <c r="X837" s="141"/>
      <c r="Y837" s="145"/>
      <c r="Z837" s="145">
        <v>7.9799999999999996E-2</v>
      </c>
      <c r="AA837" s="146">
        <v>46142</v>
      </c>
      <c r="AB837" s="141" t="s">
        <v>636</v>
      </c>
      <c r="AC837" s="141"/>
      <c r="AD837" s="147"/>
      <c r="AE837" s="149"/>
      <c r="AF837" s="146">
        <v>45107</v>
      </c>
      <c r="AG837" s="141"/>
      <c r="AH837" s="141"/>
      <c r="AI837" s="138"/>
      <c r="AJ837" s="141" t="s">
        <v>55</v>
      </c>
      <c r="AK837" s="141" t="s">
        <v>791</v>
      </c>
      <c r="AL837" s="141"/>
      <c r="AM837" s="141" t="s">
        <v>305</v>
      </c>
      <c r="AN837" s="148">
        <v>45473</v>
      </c>
      <c r="AO837" s="146">
        <v>45473</v>
      </c>
      <c r="AP837" s="149"/>
      <c r="AQ837" s="150">
        <v>4838750</v>
      </c>
      <c r="AR837" s="150">
        <v>123.37</v>
      </c>
      <c r="AS837" s="150">
        <v>4.0202</v>
      </c>
      <c r="AT837" s="150">
        <v>23998.848730000002</v>
      </c>
      <c r="AU837" s="150">
        <v>5969.5658748321002</v>
      </c>
      <c r="AV837" s="137"/>
      <c r="AW837" s="137"/>
      <c r="AX837" s="141"/>
      <c r="AY837" s="141" t="s">
        <v>17</v>
      </c>
      <c r="AZ837" s="144">
        <v>1.9588366587759417E-2</v>
      </c>
      <c r="BA837" s="144">
        <v>1.8372527919752746E-3</v>
      </c>
    </row>
    <row r="838" spans="1:53" ht="13.5" thickBot="1">
      <c r="A838" s="131">
        <v>8694</v>
      </c>
      <c r="B838" s="131">
        <v>12533</v>
      </c>
      <c r="C838" s="151"/>
      <c r="D838" s="141"/>
      <c r="E838" s="132" t="s">
        <v>3562</v>
      </c>
      <c r="F838" s="141">
        <v>53089660</v>
      </c>
      <c r="G838" s="141" t="s">
        <v>245</v>
      </c>
      <c r="H838" s="137" t="s">
        <v>834</v>
      </c>
      <c r="I838" s="141" t="s">
        <v>61</v>
      </c>
      <c r="J838" s="141"/>
      <c r="K838" s="141" t="s">
        <v>931</v>
      </c>
      <c r="L838" s="141" t="s">
        <v>62</v>
      </c>
      <c r="M838" s="141" t="s">
        <v>62</v>
      </c>
      <c r="N838" s="141"/>
      <c r="O838" s="142">
        <v>44390</v>
      </c>
      <c r="P838" s="141" t="s">
        <v>298</v>
      </c>
      <c r="Q838" s="141" t="s">
        <v>298</v>
      </c>
      <c r="R838" s="141" t="s">
        <v>298</v>
      </c>
      <c r="S838" s="141" t="s">
        <v>1210</v>
      </c>
      <c r="T838" s="143">
        <v>5</v>
      </c>
      <c r="U838" s="138" t="s">
        <v>3252</v>
      </c>
      <c r="V838" s="144">
        <v>7.0000000000000007E-2</v>
      </c>
      <c r="W838" s="141"/>
      <c r="X838" s="141"/>
      <c r="Y838" s="145"/>
      <c r="Z838" s="145">
        <v>8.6999999999999994E-2</v>
      </c>
      <c r="AA838" s="146">
        <v>46142</v>
      </c>
      <c r="AB838" s="141" t="s">
        <v>636</v>
      </c>
      <c r="AC838" s="141"/>
      <c r="AD838" s="147"/>
      <c r="AE838" s="149"/>
      <c r="AF838" s="146">
        <v>45138</v>
      </c>
      <c r="AG838" s="141"/>
      <c r="AH838" s="141"/>
      <c r="AI838" s="138"/>
      <c r="AJ838" s="141" t="s">
        <v>55</v>
      </c>
      <c r="AK838" s="141" t="s">
        <v>791</v>
      </c>
      <c r="AL838" s="141"/>
      <c r="AM838" s="141" t="s">
        <v>305</v>
      </c>
      <c r="AN838" s="148">
        <v>45473</v>
      </c>
      <c r="AO838" s="146">
        <v>45473</v>
      </c>
      <c r="AP838" s="149"/>
      <c r="AQ838" s="150">
        <v>4977778</v>
      </c>
      <c r="AR838" s="150">
        <v>115.34</v>
      </c>
      <c r="AS838" s="150">
        <v>4.7504999999999997</v>
      </c>
      <c r="AT838" s="150">
        <v>27274.37412</v>
      </c>
      <c r="AU838" s="150">
        <v>5741.3691443006001</v>
      </c>
      <c r="AV838" s="137"/>
      <c r="AW838" s="137"/>
      <c r="AX838" s="141"/>
      <c r="AY838" s="141" t="s">
        <v>17</v>
      </c>
      <c r="AZ838" s="144">
        <v>2.226191950809709E-2</v>
      </c>
      <c r="BA838" s="144">
        <v>2.0880134945268341E-3</v>
      </c>
    </row>
    <row r="839" spans="1:53" ht="13.5" thickBot="1">
      <c r="A839" s="131">
        <v>8694</v>
      </c>
      <c r="B839" s="131">
        <v>12533</v>
      </c>
      <c r="C839" s="151"/>
      <c r="D839" s="141"/>
      <c r="E839" s="132" t="s">
        <v>3563</v>
      </c>
      <c r="F839" s="141">
        <v>53089678</v>
      </c>
      <c r="G839" s="141" t="s">
        <v>245</v>
      </c>
      <c r="H839" s="137" t="s">
        <v>869</v>
      </c>
      <c r="I839" s="141" t="s">
        <v>61</v>
      </c>
      <c r="J839" s="141"/>
      <c r="K839" s="141" t="s">
        <v>931</v>
      </c>
      <c r="L839" s="141" t="s">
        <v>62</v>
      </c>
      <c r="M839" s="141" t="s">
        <v>62</v>
      </c>
      <c r="N839" s="141"/>
      <c r="O839" s="142">
        <v>44488</v>
      </c>
      <c r="P839" s="141" t="s">
        <v>298</v>
      </c>
      <c r="Q839" s="141" t="s">
        <v>298</v>
      </c>
      <c r="R839" s="141" t="s">
        <v>298</v>
      </c>
      <c r="S839" s="141" t="s">
        <v>1213</v>
      </c>
      <c r="T839" s="143">
        <v>4.5</v>
      </c>
      <c r="U839" s="138" t="s">
        <v>3252</v>
      </c>
      <c r="V839" s="144">
        <v>7.0000000000000007E-2</v>
      </c>
      <c r="W839" s="141"/>
      <c r="X839" s="141"/>
      <c r="Y839" s="145"/>
      <c r="Z839" s="145">
        <v>9.9099999999999994E-2</v>
      </c>
      <c r="AA839" s="146">
        <v>46142</v>
      </c>
      <c r="AB839" s="141" t="s">
        <v>636</v>
      </c>
      <c r="AC839" s="141"/>
      <c r="AD839" s="147"/>
      <c r="AE839" s="149"/>
      <c r="AF839" s="146">
        <v>45291</v>
      </c>
      <c r="AG839" s="141"/>
      <c r="AH839" s="141"/>
      <c r="AI839" s="138"/>
      <c r="AJ839" s="141" t="s">
        <v>55</v>
      </c>
      <c r="AK839" s="141" t="s">
        <v>791</v>
      </c>
      <c r="AL839" s="141"/>
      <c r="AM839" s="141" t="s">
        <v>305</v>
      </c>
      <c r="AN839" s="148">
        <v>45473</v>
      </c>
      <c r="AO839" s="146">
        <v>45473</v>
      </c>
      <c r="AP839" s="149"/>
      <c r="AQ839" s="150">
        <v>4910000</v>
      </c>
      <c r="AR839" s="150">
        <v>122.62</v>
      </c>
      <c r="AS839" s="150">
        <v>4.0202</v>
      </c>
      <c r="AT839" s="150">
        <v>24204.184969999998</v>
      </c>
      <c r="AU839" s="150">
        <v>6020.6420003979902</v>
      </c>
      <c r="AV839" s="137"/>
      <c r="AW839" s="137"/>
      <c r="AX839" s="141"/>
      <c r="AY839" s="141" t="s">
        <v>17</v>
      </c>
      <c r="AZ839" s="144">
        <v>1.9755966358403584E-2</v>
      </c>
      <c r="BA839" s="144">
        <v>1.8529724868855603E-3</v>
      </c>
    </row>
    <row r="840" spans="1:53" ht="13.5" thickBot="1">
      <c r="A840" s="131">
        <v>8694</v>
      </c>
      <c r="B840" s="131">
        <v>12534</v>
      </c>
      <c r="C840" s="151"/>
      <c r="D840" s="141"/>
      <c r="E840" s="132" t="s">
        <v>3564</v>
      </c>
      <c r="F840" s="141">
        <v>11019112</v>
      </c>
      <c r="G840" s="141" t="s">
        <v>245</v>
      </c>
      <c r="H840" s="137" t="s">
        <v>871</v>
      </c>
      <c r="I840" s="141" t="s">
        <v>53</v>
      </c>
      <c r="J840" s="141"/>
      <c r="K840" s="141" t="s">
        <v>140</v>
      </c>
      <c r="L840" s="141" t="s">
        <v>62</v>
      </c>
      <c r="M840" s="141" t="s">
        <v>62</v>
      </c>
      <c r="N840" s="141"/>
      <c r="O840" s="142">
        <v>44678</v>
      </c>
      <c r="P840" s="141" t="s">
        <v>1443</v>
      </c>
      <c r="Q840" s="141" t="s">
        <v>1334</v>
      </c>
      <c r="R840" s="141" t="s">
        <v>795</v>
      </c>
      <c r="S840" s="141" t="s">
        <v>1206</v>
      </c>
      <c r="T840" s="143">
        <v>4.0999999999999996</v>
      </c>
      <c r="U840" s="132" t="s">
        <v>3250</v>
      </c>
      <c r="V840" s="144">
        <v>2.5600000000000001E-2</v>
      </c>
      <c r="W840" s="141"/>
      <c r="X840" s="141"/>
      <c r="Y840" s="145"/>
      <c r="Z840" s="145">
        <v>6.5100000000000005E-2</v>
      </c>
      <c r="AA840" s="146">
        <v>47135</v>
      </c>
      <c r="AB840" s="141" t="s">
        <v>635</v>
      </c>
      <c r="AC840" s="141"/>
      <c r="AD840" s="147"/>
      <c r="AE840" s="149"/>
      <c r="AF840" s="146"/>
      <c r="AG840" s="141"/>
      <c r="AH840" s="141"/>
      <c r="AI840" s="138"/>
      <c r="AJ840" s="141" t="s">
        <v>55</v>
      </c>
      <c r="AK840" s="141" t="s">
        <v>791</v>
      </c>
      <c r="AL840" s="141"/>
      <c r="AM840" s="141" t="s">
        <v>305</v>
      </c>
      <c r="AN840" s="148">
        <v>45473</v>
      </c>
      <c r="AO840" s="146">
        <v>45473</v>
      </c>
      <c r="AP840" s="149"/>
      <c r="AQ840" s="150">
        <v>8330000</v>
      </c>
      <c r="AR840" s="150">
        <v>99.91</v>
      </c>
      <c r="AS840" s="150">
        <v>1</v>
      </c>
      <c r="AT840" s="150">
        <v>8322.5030000000006</v>
      </c>
      <c r="AU840" s="150">
        <v>8322.5030000000006</v>
      </c>
      <c r="AV840" s="137"/>
      <c r="AW840" s="137"/>
      <c r="AX840" s="141"/>
      <c r="AY840" s="141" t="s">
        <v>17</v>
      </c>
      <c r="AZ840" s="144">
        <v>1.8271202844181791E-2</v>
      </c>
      <c r="BA840" s="144">
        <v>1.0433620786337834E-3</v>
      </c>
    </row>
    <row r="841" spans="1:53" ht="13.5" thickBot="1">
      <c r="A841" s="131">
        <v>8694</v>
      </c>
      <c r="B841" s="131">
        <v>12534</v>
      </c>
      <c r="C841" s="151"/>
      <c r="D841" s="141"/>
      <c r="E841" s="132" t="s">
        <v>3463</v>
      </c>
      <c r="F841" s="141">
        <v>11019227</v>
      </c>
      <c r="G841" s="141" t="s">
        <v>245</v>
      </c>
      <c r="H841" s="137" t="s">
        <v>855</v>
      </c>
      <c r="I841" s="141" t="s">
        <v>53</v>
      </c>
      <c r="J841" s="141"/>
      <c r="K841" s="141" t="s">
        <v>140</v>
      </c>
      <c r="L841" s="141" t="s">
        <v>62</v>
      </c>
      <c r="M841" s="141" t="s">
        <v>62</v>
      </c>
      <c r="N841" s="141"/>
      <c r="O841" s="142">
        <v>44434</v>
      </c>
      <c r="P841" s="141" t="s">
        <v>298</v>
      </c>
      <c r="Q841" s="141" t="s">
        <v>298</v>
      </c>
      <c r="R841" s="141" t="s">
        <v>298</v>
      </c>
      <c r="S841" s="141" t="s">
        <v>1206</v>
      </c>
      <c r="T841" s="143">
        <v>4.92</v>
      </c>
      <c r="U841" s="138" t="s">
        <v>441</v>
      </c>
      <c r="V841" s="144">
        <v>0.06</v>
      </c>
      <c r="W841" s="141"/>
      <c r="X841" s="141"/>
      <c r="Y841" s="145"/>
      <c r="Z841" s="145">
        <v>7.4399999999999994E-2</v>
      </c>
      <c r="AA841" s="146">
        <v>46722</v>
      </c>
      <c r="AB841" s="141" t="s">
        <v>636</v>
      </c>
      <c r="AC841" s="141"/>
      <c r="AD841" s="147"/>
      <c r="AE841" s="149"/>
      <c r="AF841" s="146">
        <v>45050</v>
      </c>
      <c r="AG841" s="141"/>
      <c r="AH841" s="141"/>
      <c r="AI841" s="138"/>
      <c r="AJ841" s="141" t="s">
        <v>55</v>
      </c>
      <c r="AK841" s="141" t="s">
        <v>791</v>
      </c>
      <c r="AL841" s="141"/>
      <c r="AM841" s="141" t="s">
        <v>305</v>
      </c>
      <c r="AN841" s="148">
        <v>45473</v>
      </c>
      <c r="AO841" s="146">
        <v>45473</v>
      </c>
      <c r="AP841" s="149"/>
      <c r="AQ841" s="150">
        <v>27210706.850000001</v>
      </c>
      <c r="AR841" s="150">
        <v>93.82</v>
      </c>
      <c r="AS841" s="150">
        <v>1</v>
      </c>
      <c r="AT841" s="150">
        <v>25529.085169999998</v>
      </c>
      <c r="AU841" s="150">
        <v>25529.085169999998</v>
      </c>
      <c r="AV841" s="137"/>
      <c r="AW841" s="137"/>
      <c r="AX841" s="141"/>
      <c r="AY841" s="141" t="s">
        <v>17</v>
      </c>
      <c r="AZ841" s="144">
        <v>5.6046491490296023E-2</v>
      </c>
      <c r="BA841" s="144">
        <v>3.2004890077648625E-3</v>
      </c>
    </row>
    <row r="842" spans="1:53" ht="13.5" thickBot="1">
      <c r="A842" s="131">
        <v>8694</v>
      </c>
      <c r="B842" s="131">
        <v>12534</v>
      </c>
      <c r="C842" s="151"/>
      <c r="D842" s="141"/>
      <c r="E842" s="132" t="s">
        <v>3464</v>
      </c>
      <c r="F842" s="141">
        <v>11019269</v>
      </c>
      <c r="G842" s="141" t="s">
        <v>245</v>
      </c>
      <c r="H842" s="137" t="s">
        <v>855</v>
      </c>
      <c r="I842" s="141" t="s">
        <v>53</v>
      </c>
      <c r="J842" s="141"/>
      <c r="K842" s="141" t="s">
        <v>140</v>
      </c>
      <c r="L842" s="141" t="s">
        <v>62</v>
      </c>
      <c r="M842" s="141" t="s">
        <v>62</v>
      </c>
      <c r="N842" s="141"/>
      <c r="O842" s="142">
        <v>44482</v>
      </c>
      <c r="P842" s="141" t="s">
        <v>298</v>
      </c>
      <c r="Q842" s="141" t="s">
        <v>298</v>
      </c>
      <c r="R842" s="141" t="s">
        <v>298</v>
      </c>
      <c r="S842" s="141" t="s">
        <v>1206</v>
      </c>
      <c r="T842" s="143">
        <v>4.92</v>
      </c>
      <c r="U842" s="138" t="s">
        <v>441</v>
      </c>
      <c r="V842" s="144">
        <v>0.06</v>
      </c>
      <c r="W842" s="141"/>
      <c r="X842" s="141"/>
      <c r="Y842" s="145"/>
      <c r="Z842" s="145">
        <v>8.0399999999999999E-2</v>
      </c>
      <c r="AA842" s="146">
        <v>46722</v>
      </c>
      <c r="AB842" s="141" t="s">
        <v>636</v>
      </c>
      <c r="AC842" s="141"/>
      <c r="AD842" s="147"/>
      <c r="AE842" s="149"/>
      <c r="AF842" s="146">
        <v>45047</v>
      </c>
      <c r="AG842" s="141"/>
      <c r="AH842" s="141"/>
      <c r="AI842" s="138"/>
      <c r="AJ842" s="141" t="s">
        <v>55</v>
      </c>
      <c r="AK842" s="141" t="s">
        <v>791</v>
      </c>
      <c r="AL842" s="141"/>
      <c r="AM842" s="141" t="s">
        <v>305</v>
      </c>
      <c r="AN842" s="148">
        <v>45473</v>
      </c>
      <c r="AO842" s="146">
        <v>45473</v>
      </c>
      <c r="AP842" s="149"/>
      <c r="AQ842" s="150">
        <v>3748413.7</v>
      </c>
      <c r="AR842" s="150">
        <v>90.87</v>
      </c>
      <c r="AS842" s="150">
        <v>1</v>
      </c>
      <c r="AT842" s="150">
        <v>3406.1835299999998</v>
      </c>
      <c r="AU842" s="150">
        <v>3406.1835299999998</v>
      </c>
      <c r="AV842" s="137"/>
      <c r="AW842" s="137"/>
      <c r="AX842" s="141"/>
      <c r="AY842" s="141" t="s">
        <v>17</v>
      </c>
      <c r="AZ842" s="144">
        <v>7.4779270372316072E-3</v>
      </c>
      <c r="BA842" s="144">
        <v>4.2702090081180597E-4</v>
      </c>
    </row>
    <row r="843" spans="1:53" ht="13.5" thickBot="1">
      <c r="A843" s="131">
        <v>8694</v>
      </c>
      <c r="B843" s="131">
        <v>12534</v>
      </c>
      <c r="C843" s="151"/>
      <c r="D843" s="141"/>
      <c r="E843" s="132" t="s">
        <v>3465</v>
      </c>
      <c r="F843" s="141">
        <v>11019271</v>
      </c>
      <c r="G843" s="141" t="s">
        <v>245</v>
      </c>
      <c r="H843" s="137" t="s">
        <v>855</v>
      </c>
      <c r="I843" s="141" t="s">
        <v>53</v>
      </c>
      <c r="J843" s="141"/>
      <c r="K843" s="141" t="s">
        <v>102</v>
      </c>
      <c r="L843" s="141" t="s">
        <v>62</v>
      </c>
      <c r="M843" s="141" t="s">
        <v>62</v>
      </c>
      <c r="N843" s="141"/>
      <c r="O843" s="142">
        <v>44483</v>
      </c>
      <c r="P843" s="141" t="s">
        <v>298</v>
      </c>
      <c r="Q843" s="141" t="s">
        <v>298</v>
      </c>
      <c r="R843" s="141" t="s">
        <v>298</v>
      </c>
      <c r="S843" s="141" t="s">
        <v>1206</v>
      </c>
      <c r="T843" s="143">
        <v>4.92</v>
      </c>
      <c r="U843" s="138" t="s">
        <v>441</v>
      </c>
      <c r="V843" s="144">
        <v>0.06</v>
      </c>
      <c r="W843" s="141"/>
      <c r="X843" s="141"/>
      <c r="Y843" s="145"/>
      <c r="Z843" s="145">
        <v>7.3999999999999996E-2</v>
      </c>
      <c r="AA843" s="146">
        <v>46722</v>
      </c>
      <c r="AB843" s="141" t="s">
        <v>636</v>
      </c>
      <c r="AC843" s="141"/>
      <c r="AD843" s="147"/>
      <c r="AE843" s="149"/>
      <c r="AF843" s="146">
        <v>45049</v>
      </c>
      <c r="AG843" s="141"/>
      <c r="AH843" s="141"/>
      <c r="AI843" s="138"/>
      <c r="AJ843" s="141" t="s">
        <v>55</v>
      </c>
      <c r="AK843" s="141" t="s">
        <v>791</v>
      </c>
      <c r="AL843" s="141"/>
      <c r="AM843" s="141" t="s">
        <v>305</v>
      </c>
      <c r="AN843" s="148">
        <v>45473</v>
      </c>
      <c r="AO843" s="146">
        <v>45473</v>
      </c>
      <c r="AP843" s="149"/>
      <c r="AQ843" s="150">
        <v>974587.56</v>
      </c>
      <c r="AR843" s="150">
        <v>93.97</v>
      </c>
      <c r="AS843" s="150">
        <v>1</v>
      </c>
      <c r="AT843" s="150">
        <v>915.81993</v>
      </c>
      <c r="AU843" s="150">
        <v>915.81993</v>
      </c>
      <c r="AV843" s="137"/>
      <c r="AW843" s="137"/>
      <c r="AX843" s="141"/>
      <c r="AY843" s="141" t="s">
        <v>17</v>
      </c>
      <c r="AZ843" s="144">
        <v>2.0105888468618595E-3</v>
      </c>
      <c r="BA843" s="144">
        <v>1.1481302990447056E-4</v>
      </c>
    </row>
    <row r="844" spans="1:53" ht="13.5" thickBot="1">
      <c r="A844" s="131">
        <v>8694</v>
      </c>
      <c r="B844" s="131">
        <v>12534</v>
      </c>
      <c r="C844" s="151"/>
      <c r="D844" s="141"/>
      <c r="E844" s="132" t="s">
        <v>3466</v>
      </c>
      <c r="F844" s="141">
        <v>11019375</v>
      </c>
      <c r="G844" s="141" t="s">
        <v>245</v>
      </c>
      <c r="H844" s="137" t="s">
        <v>869</v>
      </c>
      <c r="I844" s="141" t="s">
        <v>53</v>
      </c>
      <c r="J844" s="141"/>
      <c r="K844" s="141" t="s">
        <v>931</v>
      </c>
      <c r="L844" s="141" t="s">
        <v>62</v>
      </c>
      <c r="M844" s="141" t="s">
        <v>62</v>
      </c>
      <c r="N844" s="141"/>
      <c r="O844" s="142">
        <v>44586</v>
      </c>
      <c r="P844" s="141" t="s">
        <v>1205</v>
      </c>
      <c r="Q844" s="141" t="s">
        <v>65</v>
      </c>
      <c r="R844" s="141" t="s">
        <v>64</v>
      </c>
      <c r="S844" s="141" t="s">
        <v>1206</v>
      </c>
      <c r="T844" s="143">
        <v>6.94</v>
      </c>
      <c r="U844" s="132" t="s">
        <v>3250</v>
      </c>
      <c r="V844" s="144">
        <v>3.6880000000000003E-2</v>
      </c>
      <c r="W844" s="141"/>
      <c r="X844" s="141"/>
      <c r="Y844" s="145"/>
      <c r="Z844" s="145">
        <v>7.4300000000000005E-2</v>
      </c>
      <c r="AA844" s="146">
        <v>47118</v>
      </c>
      <c r="AB844" s="141" t="s">
        <v>635</v>
      </c>
      <c r="AC844" s="141"/>
      <c r="AD844" s="147"/>
      <c r="AE844" s="149"/>
      <c r="AF844" s="146"/>
      <c r="AG844" s="141"/>
      <c r="AH844" s="141"/>
      <c r="AI844" s="138"/>
      <c r="AJ844" s="141" t="s">
        <v>55</v>
      </c>
      <c r="AK844" s="141" t="s">
        <v>791</v>
      </c>
      <c r="AL844" s="141"/>
      <c r="AM844" s="141" t="s">
        <v>305</v>
      </c>
      <c r="AN844" s="148">
        <v>45473</v>
      </c>
      <c r="AO844" s="146">
        <v>45473</v>
      </c>
      <c r="AP844" s="149"/>
      <c r="AQ844" s="150">
        <v>33403644.07</v>
      </c>
      <c r="AR844" s="150">
        <v>87.88</v>
      </c>
      <c r="AS844" s="150">
        <v>1</v>
      </c>
      <c r="AT844" s="150">
        <v>29355.12241</v>
      </c>
      <c r="AU844" s="150">
        <v>29355.12241</v>
      </c>
      <c r="AV844" s="137"/>
      <c r="AW844" s="137"/>
      <c r="AX844" s="141"/>
      <c r="AY844" s="141" t="s">
        <v>17</v>
      </c>
      <c r="AZ844" s="144">
        <v>6.4446164341292106E-2</v>
      </c>
      <c r="BA844" s="144">
        <v>3.6801454485804038E-3</v>
      </c>
    </row>
    <row r="845" spans="1:53" ht="13.5" thickBot="1">
      <c r="A845" s="131">
        <v>8694</v>
      </c>
      <c r="B845" s="131">
        <v>12534</v>
      </c>
      <c r="C845" s="151"/>
      <c r="D845" s="141"/>
      <c r="E845" s="132" t="s">
        <v>3467</v>
      </c>
      <c r="F845" s="141">
        <v>11019576</v>
      </c>
      <c r="G845" s="141" t="s">
        <v>245</v>
      </c>
      <c r="H845" s="137" t="s">
        <v>855</v>
      </c>
      <c r="I845" s="141" t="s">
        <v>53</v>
      </c>
      <c r="J845" s="141"/>
      <c r="K845" s="141" t="s">
        <v>140</v>
      </c>
      <c r="L845" s="141" t="s">
        <v>62</v>
      </c>
      <c r="M845" s="141" t="s">
        <v>62</v>
      </c>
      <c r="N845" s="141"/>
      <c r="O845" s="142">
        <v>44616</v>
      </c>
      <c r="P845" s="141" t="s">
        <v>298</v>
      </c>
      <c r="Q845" s="141" t="s">
        <v>298</v>
      </c>
      <c r="R845" s="141" t="s">
        <v>298</v>
      </c>
      <c r="S845" s="141" t="s">
        <v>1206</v>
      </c>
      <c r="T845" s="143">
        <v>4.92</v>
      </c>
      <c r="U845" s="138" t="s">
        <v>441</v>
      </c>
      <c r="V845" s="144">
        <v>0.06</v>
      </c>
      <c r="W845" s="141"/>
      <c r="X845" s="141"/>
      <c r="Y845" s="145"/>
      <c r="Z845" s="145">
        <v>6.7100000000000007E-2</v>
      </c>
      <c r="AA845" s="146">
        <v>46722</v>
      </c>
      <c r="AB845" s="141" t="s">
        <v>636</v>
      </c>
      <c r="AC845" s="141"/>
      <c r="AD845" s="147"/>
      <c r="AE845" s="149"/>
      <c r="AF845" s="146">
        <v>45048</v>
      </c>
      <c r="AG845" s="141"/>
      <c r="AH845" s="141"/>
      <c r="AI845" s="138"/>
      <c r="AJ845" s="141" t="s">
        <v>55</v>
      </c>
      <c r="AK845" s="141" t="s">
        <v>791</v>
      </c>
      <c r="AL845" s="141"/>
      <c r="AM845" s="141" t="s">
        <v>305</v>
      </c>
      <c r="AN845" s="148">
        <v>45473</v>
      </c>
      <c r="AO845" s="146">
        <v>45473</v>
      </c>
      <c r="AP845" s="149"/>
      <c r="AQ845" s="150">
        <v>22768142</v>
      </c>
      <c r="AR845" s="150">
        <v>95.27</v>
      </c>
      <c r="AS845" s="150">
        <v>1</v>
      </c>
      <c r="AT845" s="150">
        <v>21691.208879999998</v>
      </c>
      <c r="AU845" s="150">
        <v>21691.208879999998</v>
      </c>
      <c r="AV845" s="137"/>
      <c r="AW845" s="137"/>
      <c r="AX845" s="141"/>
      <c r="AY845" s="141" t="s">
        <v>17</v>
      </c>
      <c r="AZ845" s="144">
        <v>4.7620827217724912E-2</v>
      </c>
      <c r="BA845" s="144">
        <v>2.7193483481010913E-3</v>
      </c>
    </row>
    <row r="846" spans="1:53" ht="13.5" thickBot="1">
      <c r="A846" s="131">
        <v>8694</v>
      </c>
      <c r="B846" s="131">
        <v>12534</v>
      </c>
      <c r="C846" s="151"/>
      <c r="D846" s="141"/>
      <c r="E846" s="132" t="s">
        <v>3468</v>
      </c>
      <c r="F846" s="141">
        <v>11019581</v>
      </c>
      <c r="G846" s="141" t="s">
        <v>245</v>
      </c>
      <c r="H846" s="137" t="s">
        <v>834</v>
      </c>
      <c r="I846" s="141" t="s">
        <v>53</v>
      </c>
      <c r="J846" s="141"/>
      <c r="K846" s="141" t="s">
        <v>140</v>
      </c>
      <c r="L846" s="141" t="s">
        <v>62</v>
      </c>
      <c r="M846" s="141" t="s">
        <v>62</v>
      </c>
      <c r="N846" s="141"/>
      <c r="O846" s="142">
        <v>44629</v>
      </c>
      <c r="P846" s="141" t="s">
        <v>298</v>
      </c>
      <c r="Q846" s="141" t="s">
        <v>298</v>
      </c>
      <c r="R846" s="141" t="s">
        <v>298</v>
      </c>
      <c r="S846" s="141" t="s">
        <v>1206</v>
      </c>
      <c r="T846" s="143">
        <v>4.29</v>
      </c>
      <c r="U846" s="138" t="s">
        <v>441</v>
      </c>
      <c r="V846" s="144">
        <v>3.7999999999999999E-2</v>
      </c>
      <c r="W846" s="141"/>
      <c r="X846" s="141"/>
      <c r="Y846" s="145"/>
      <c r="Z846" s="145">
        <v>6.7299999999999999E-2</v>
      </c>
      <c r="AA846" s="146">
        <v>47186</v>
      </c>
      <c r="AB846" s="141" t="s">
        <v>636</v>
      </c>
      <c r="AC846" s="141"/>
      <c r="AD846" s="147"/>
      <c r="AE846" s="149"/>
      <c r="AF846" s="146">
        <v>44994</v>
      </c>
      <c r="AG846" s="141"/>
      <c r="AH846" s="141"/>
      <c r="AI846" s="138"/>
      <c r="AJ846" s="141" t="s">
        <v>62</v>
      </c>
      <c r="AK846" s="141" t="s">
        <v>791</v>
      </c>
      <c r="AL846" s="141"/>
      <c r="AM846" s="141" t="s">
        <v>305</v>
      </c>
      <c r="AN846" s="148">
        <v>45473</v>
      </c>
      <c r="AO846" s="146">
        <v>45473</v>
      </c>
      <c r="AP846" s="149"/>
      <c r="AQ846" s="150">
        <v>2382424.89</v>
      </c>
      <c r="AR846" s="150">
        <v>88.91</v>
      </c>
      <c r="AS846" s="150">
        <v>1</v>
      </c>
      <c r="AT846" s="150">
        <v>2118.2139699999998</v>
      </c>
      <c r="AU846" s="150">
        <v>2118.2139699999998</v>
      </c>
      <c r="AV846" s="137"/>
      <c r="AW846" s="137"/>
      <c r="AX846" s="141"/>
      <c r="AY846" s="141" t="s">
        <v>17</v>
      </c>
      <c r="AZ846" s="144">
        <v>4.6503217978112587E-3</v>
      </c>
      <c r="BA846" s="144">
        <v>2.6555281875300236E-4</v>
      </c>
    </row>
    <row r="847" spans="1:53" ht="13.5" thickBot="1">
      <c r="A847" s="131">
        <v>8694</v>
      </c>
      <c r="B847" s="131">
        <v>12534</v>
      </c>
      <c r="C847" s="151"/>
      <c r="D847" s="141"/>
      <c r="E847" s="132" t="s">
        <v>3469</v>
      </c>
      <c r="F847" s="141">
        <v>11019587</v>
      </c>
      <c r="G847" s="141" t="s">
        <v>245</v>
      </c>
      <c r="H847" s="137" t="s">
        <v>834</v>
      </c>
      <c r="I847" s="141" t="s">
        <v>53</v>
      </c>
      <c r="J847" s="141"/>
      <c r="K847" s="141" t="s">
        <v>140</v>
      </c>
      <c r="L847" s="141" t="s">
        <v>62</v>
      </c>
      <c r="M847" s="141" t="s">
        <v>62</v>
      </c>
      <c r="N847" s="141"/>
      <c r="O847" s="142">
        <v>44644</v>
      </c>
      <c r="P847" s="141" t="s">
        <v>298</v>
      </c>
      <c r="Q847" s="141" t="s">
        <v>298</v>
      </c>
      <c r="R847" s="141" t="s">
        <v>298</v>
      </c>
      <c r="S847" s="141" t="s">
        <v>1206</v>
      </c>
      <c r="T847" s="143">
        <v>4.3</v>
      </c>
      <c r="U847" s="138" t="s">
        <v>441</v>
      </c>
      <c r="V847" s="144">
        <v>3.7999999999999999E-2</v>
      </c>
      <c r="W847" s="141"/>
      <c r="X847" s="141"/>
      <c r="Y847" s="145"/>
      <c r="Z847" s="145">
        <v>6.2700000000000006E-2</v>
      </c>
      <c r="AA847" s="146">
        <v>47186</v>
      </c>
      <c r="AB847" s="141" t="s">
        <v>636</v>
      </c>
      <c r="AC847" s="141"/>
      <c r="AD847" s="147"/>
      <c r="AE847" s="149"/>
      <c r="AF847" s="146">
        <v>44994</v>
      </c>
      <c r="AG847" s="141"/>
      <c r="AH847" s="141"/>
      <c r="AI847" s="138"/>
      <c r="AJ847" s="141" t="s">
        <v>62</v>
      </c>
      <c r="AK847" s="141" t="s">
        <v>791</v>
      </c>
      <c r="AL847" s="141"/>
      <c r="AM847" s="141" t="s">
        <v>305</v>
      </c>
      <c r="AN847" s="148">
        <v>45473</v>
      </c>
      <c r="AO847" s="146">
        <v>45473</v>
      </c>
      <c r="AP847" s="149"/>
      <c r="AQ847" s="150">
        <v>37861238.789999999</v>
      </c>
      <c r="AR847" s="150">
        <v>90.54</v>
      </c>
      <c r="AS847" s="150">
        <v>1</v>
      </c>
      <c r="AT847" s="150">
        <v>34279.565600000002</v>
      </c>
      <c r="AU847" s="150">
        <v>34279.565600000002</v>
      </c>
      <c r="AV847" s="137"/>
      <c r="AW847" s="137"/>
      <c r="AX847" s="141"/>
      <c r="AY847" s="141" t="s">
        <v>17</v>
      </c>
      <c r="AZ847" s="144">
        <v>7.5257274943371755E-2</v>
      </c>
      <c r="BA847" s="144">
        <v>4.2975050677757807E-3</v>
      </c>
    </row>
    <row r="848" spans="1:53" ht="13.5" thickBot="1">
      <c r="A848" s="131">
        <v>8694</v>
      </c>
      <c r="B848" s="131">
        <v>12534</v>
      </c>
      <c r="C848" s="151"/>
      <c r="D848" s="141"/>
      <c r="E848" s="132" t="s">
        <v>3470</v>
      </c>
      <c r="F848" s="141">
        <v>11019588</v>
      </c>
      <c r="G848" s="141" t="s">
        <v>245</v>
      </c>
      <c r="H848" s="137"/>
      <c r="I848" s="141" t="s">
        <v>53</v>
      </c>
      <c r="J848" s="141"/>
      <c r="K848" s="141" t="s">
        <v>140</v>
      </c>
      <c r="L848" s="141" t="s">
        <v>62</v>
      </c>
      <c r="M848" s="141" t="s">
        <v>62</v>
      </c>
      <c r="N848" s="141"/>
      <c r="O848" s="142">
        <v>44651</v>
      </c>
      <c r="P848" s="141" t="s">
        <v>298</v>
      </c>
      <c r="Q848" s="141" t="s">
        <v>298</v>
      </c>
      <c r="R848" s="141" t="s">
        <v>298</v>
      </c>
      <c r="S848" s="141" t="s">
        <v>1206</v>
      </c>
      <c r="T848" s="143">
        <v>10</v>
      </c>
      <c r="U848" s="138" t="s">
        <v>441</v>
      </c>
      <c r="V848" s="144">
        <v>0</v>
      </c>
      <c r="W848" s="141"/>
      <c r="X848" s="141"/>
      <c r="Y848" s="145"/>
      <c r="Z848" s="145">
        <v>0</v>
      </c>
      <c r="AA848" s="146"/>
      <c r="AB848" s="141" t="s">
        <v>636</v>
      </c>
      <c r="AC848" s="141"/>
      <c r="AD848" s="147"/>
      <c r="AE848" s="149"/>
      <c r="AF848" s="146" t="s">
        <v>3373</v>
      </c>
      <c r="AG848" s="141"/>
      <c r="AH848" s="141"/>
      <c r="AI848" s="138"/>
      <c r="AJ848" s="141" t="s">
        <v>55</v>
      </c>
      <c r="AK848" s="141" t="s">
        <v>791</v>
      </c>
      <c r="AL848" s="141"/>
      <c r="AM848" s="141" t="s">
        <v>305</v>
      </c>
      <c r="AN848" s="148">
        <v>45473</v>
      </c>
      <c r="AO848" s="146">
        <v>45473</v>
      </c>
      <c r="AP848" s="149"/>
      <c r="AQ848" s="150">
        <v>11192381</v>
      </c>
      <c r="AR848" s="150">
        <v>100.94</v>
      </c>
      <c r="AS848" s="150">
        <v>1</v>
      </c>
      <c r="AT848" s="150">
        <v>11297.589379999999</v>
      </c>
      <c r="AU848" s="150">
        <v>11297.589379999999</v>
      </c>
      <c r="AV848" s="137"/>
      <c r="AW848" s="137"/>
      <c r="AX848" s="141"/>
      <c r="AY848" s="141" t="s">
        <v>17</v>
      </c>
      <c r="AZ848" s="144">
        <v>2.4802700246819253E-2</v>
      </c>
      <c r="BA848" s="144">
        <v>1.4163378900635729E-3</v>
      </c>
    </row>
    <row r="849" spans="1:53" ht="13.5" thickBot="1">
      <c r="A849" s="131">
        <v>8694</v>
      </c>
      <c r="B849" s="131">
        <v>12534</v>
      </c>
      <c r="C849" s="151"/>
      <c r="D849" s="141"/>
      <c r="E849" s="132" t="s">
        <v>3471</v>
      </c>
      <c r="F849" s="141">
        <v>11019661</v>
      </c>
      <c r="G849" s="141" t="s">
        <v>245</v>
      </c>
      <c r="H849" s="137" t="s">
        <v>865</v>
      </c>
      <c r="I849" s="141" t="s">
        <v>53</v>
      </c>
      <c r="J849" s="141"/>
      <c r="K849" s="141" t="s">
        <v>140</v>
      </c>
      <c r="L849" s="141" t="s">
        <v>62</v>
      </c>
      <c r="M849" s="141" t="s">
        <v>62</v>
      </c>
      <c r="N849" s="141"/>
      <c r="O849" s="142">
        <v>44665</v>
      </c>
      <c r="P849" s="141" t="s">
        <v>298</v>
      </c>
      <c r="Q849" s="141" t="s">
        <v>298</v>
      </c>
      <c r="R849" s="141" t="s">
        <v>298</v>
      </c>
      <c r="S849" s="141" t="s">
        <v>1206</v>
      </c>
      <c r="T849" s="143">
        <v>4.92</v>
      </c>
      <c r="U849" s="138" t="s">
        <v>441</v>
      </c>
      <c r="V849" s="144">
        <v>0.05</v>
      </c>
      <c r="W849" s="141"/>
      <c r="X849" s="141"/>
      <c r="Y849" s="145"/>
      <c r="Z849" s="145">
        <v>8.14E-2</v>
      </c>
      <c r="AA849" s="146">
        <v>47559</v>
      </c>
      <c r="AB849" s="141" t="s">
        <v>636</v>
      </c>
      <c r="AC849" s="141"/>
      <c r="AD849" s="147"/>
      <c r="AE849" s="149"/>
      <c r="AF849" s="146"/>
      <c r="AG849" s="141"/>
      <c r="AH849" s="141"/>
      <c r="AI849" s="138"/>
      <c r="AJ849" s="141" t="s">
        <v>55</v>
      </c>
      <c r="AK849" s="141" t="s">
        <v>791</v>
      </c>
      <c r="AL849" s="141"/>
      <c r="AM849" s="141" t="s">
        <v>305</v>
      </c>
      <c r="AN849" s="148">
        <v>45473</v>
      </c>
      <c r="AO849" s="146">
        <v>45473</v>
      </c>
      <c r="AP849" s="149"/>
      <c r="AQ849" s="150">
        <v>502332.41</v>
      </c>
      <c r="AR849" s="150">
        <v>88.52</v>
      </c>
      <c r="AS849" s="150">
        <v>1</v>
      </c>
      <c r="AT849" s="150">
        <v>444.66464999999999</v>
      </c>
      <c r="AU849" s="150">
        <v>444.66464999999999</v>
      </c>
      <c r="AV849" s="137"/>
      <c r="AW849" s="137"/>
      <c r="AX849" s="141"/>
      <c r="AY849" s="141" t="s">
        <v>17</v>
      </c>
      <c r="AZ849" s="144">
        <v>9.7621569109522695E-4</v>
      </c>
      <c r="BA849" s="144">
        <v>5.5745997750792491E-5</v>
      </c>
    </row>
    <row r="850" spans="1:53" ht="13.5" thickBot="1">
      <c r="A850" s="131">
        <v>8694</v>
      </c>
      <c r="B850" s="131">
        <v>12534</v>
      </c>
      <c r="C850" s="151"/>
      <c r="D850" s="141"/>
      <c r="E850" s="132" t="s">
        <v>3472</v>
      </c>
      <c r="F850" s="141">
        <v>11019675</v>
      </c>
      <c r="G850" s="141" t="s">
        <v>245</v>
      </c>
      <c r="H850" s="137" t="s">
        <v>834</v>
      </c>
      <c r="I850" s="141" t="s">
        <v>53</v>
      </c>
      <c r="J850" s="141"/>
      <c r="K850" s="141" t="s">
        <v>140</v>
      </c>
      <c r="L850" s="141" t="s">
        <v>62</v>
      </c>
      <c r="M850" s="141" t="s">
        <v>62</v>
      </c>
      <c r="N850" s="141"/>
      <c r="O850" s="142">
        <v>44683</v>
      </c>
      <c r="P850" s="141" t="s">
        <v>298</v>
      </c>
      <c r="Q850" s="141" t="s">
        <v>298</v>
      </c>
      <c r="R850" s="141" t="s">
        <v>298</v>
      </c>
      <c r="S850" s="141" t="s">
        <v>1206</v>
      </c>
      <c r="T850" s="143">
        <v>4.3</v>
      </c>
      <c r="U850" s="138" t="s">
        <v>441</v>
      </c>
      <c r="V850" s="144">
        <v>3.7999999999999999E-2</v>
      </c>
      <c r="W850" s="141"/>
      <c r="X850" s="141"/>
      <c r="Y850" s="145"/>
      <c r="Z850" s="145">
        <v>5.9200000000000003E-2</v>
      </c>
      <c r="AA850" s="146">
        <v>47186</v>
      </c>
      <c r="AB850" s="141" t="s">
        <v>636</v>
      </c>
      <c r="AC850" s="141"/>
      <c r="AD850" s="147"/>
      <c r="AE850" s="149"/>
      <c r="AF850" s="146">
        <v>44994</v>
      </c>
      <c r="AG850" s="141"/>
      <c r="AH850" s="141"/>
      <c r="AI850" s="138"/>
      <c r="AJ850" s="141" t="s">
        <v>62</v>
      </c>
      <c r="AK850" s="141" t="s">
        <v>791</v>
      </c>
      <c r="AL850" s="141"/>
      <c r="AM850" s="141" t="s">
        <v>305</v>
      </c>
      <c r="AN850" s="148">
        <v>45473</v>
      </c>
      <c r="AO850" s="146">
        <v>45473</v>
      </c>
      <c r="AP850" s="149"/>
      <c r="AQ850" s="150">
        <v>2524082.59</v>
      </c>
      <c r="AR850" s="150">
        <v>91.85</v>
      </c>
      <c r="AS850" s="150">
        <v>1</v>
      </c>
      <c r="AT850" s="150">
        <v>2318.3698599999998</v>
      </c>
      <c r="AU850" s="150">
        <v>2318.3698599999998</v>
      </c>
      <c r="AV850" s="137"/>
      <c r="AW850" s="137"/>
      <c r="AX850" s="141"/>
      <c r="AY850" s="141" t="s">
        <v>17</v>
      </c>
      <c r="AZ850" s="144">
        <v>5.0897435518974677E-3</v>
      </c>
      <c r="BA850" s="144">
        <v>2.9064563823786102E-4</v>
      </c>
    </row>
    <row r="851" spans="1:53" ht="13.5" thickBot="1">
      <c r="A851" s="131">
        <v>8694</v>
      </c>
      <c r="B851" s="131">
        <v>12534</v>
      </c>
      <c r="C851" s="151"/>
      <c r="D851" s="141"/>
      <c r="E851" s="132" t="s">
        <v>3473</v>
      </c>
      <c r="F851" s="141">
        <v>11019677</v>
      </c>
      <c r="G851" s="141" t="s">
        <v>245</v>
      </c>
      <c r="H851" s="137" t="s">
        <v>865</v>
      </c>
      <c r="I851" s="141" t="s">
        <v>53</v>
      </c>
      <c r="J851" s="141"/>
      <c r="K851" s="141" t="s">
        <v>140</v>
      </c>
      <c r="L851" s="141" t="s">
        <v>62</v>
      </c>
      <c r="M851" s="141" t="s">
        <v>62</v>
      </c>
      <c r="N851" s="141"/>
      <c r="O851" s="142">
        <v>44684</v>
      </c>
      <c r="P851" s="141" t="s">
        <v>298</v>
      </c>
      <c r="Q851" s="141" t="s">
        <v>298</v>
      </c>
      <c r="R851" s="141" t="s">
        <v>298</v>
      </c>
      <c r="S851" s="141" t="s">
        <v>1206</v>
      </c>
      <c r="T851" s="143">
        <v>4.93</v>
      </c>
      <c r="U851" s="138" t="s">
        <v>441</v>
      </c>
      <c r="V851" s="144">
        <v>0.05</v>
      </c>
      <c r="W851" s="141"/>
      <c r="X851" s="141"/>
      <c r="Y851" s="145"/>
      <c r="Z851" s="145">
        <v>7.9000000000000001E-2</v>
      </c>
      <c r="AA851" s="146">
        <v>47559</v>
      </c>
      <c r="AB851" s="141" t="s">
        <v>636</v>
      </c>
      <c r="AC851" s="141"/>
      <c r="AD851" s="147"/>
      <c r="AE851" s="149"/>
      <c r="AF851" s="146"/>
      <c r="AG851" s="141"/>
      <c r="AH851" s="141"/>
      <c r="AI851" s="138"/>
      <c r="AJ851" s="141" t="s">
        <v>55</v>
      </c>
      <c r="AK851" s="141" t="s">
        <v>791</v>
      </c>
      <c r="AL851" s="141"/>
      <c r="AM851" s="141" t="s">
        <v>305</v>
      </c>
      <c r="AN851" s="148">
        <v>45473</v>
      </c>
      <c r="AO851" s="146">
        <v>45473</v>
      </c>
      <c r="AP851" s="149"/>
      <c r="AQ851" s="150">
        <v>143500</v>
      </c>
      <c r="AR851" s="150">
        <v>89.51</v>
      </c>
      <c r="AS851" s="150">
        <v>1</v>
      </c>
      <c r="AT851" s="150">
        <v>128.44685000000001</v>
      </c>
      <c r="AU851" s="150">
        <v>128.44685000000001</v>
      </c>
      <c r="AV851" s="137"/>
      <c r="AW851" s="137"/>
      <c r="AX851" s="141"/>
      <c r="AY851" s="141" t="s">
        <v>17</v>
      </c>
      <c r="AZ851" s="144">
        <v>2.8199190208116377E-4</v>
      </c>
      <c r="BA851" s="144">
        <v>1.6102916683834393E-5</v>
      </c>
    </row>
    <row r="852" spans="1:53" ht="13.5" thickBot="1">
      <c r="A852" s="131">
        <v>8694</v>
      </c>
      <c r="B852" s="131">
        <v>12534</v>
      </c>
      <c r="C852" s="151"/>
      <c r="D852" s="141"/>
      <c r="E852" s="132" t="s">
        <v>3474</v>
      </c>
      <c r="F852" s="141">
        <v>11019678</v>
      </c>
      <c r="G852" s="141" t="s">
        <v>245</v>
      </c>
      <c r="H852" s="137" t="s">
        <v>865</v>
      </c>
      <c r="I852" s="141" t="s">
        <v>53</v>
      </c>
      <c r="J852" s="141"/>
      <c r="K852" s="141" t="s">
        <v>140</v>
      </c>
      <c r="L852" s="141" t="s">
        <v>62</v>
      </c>
      <c r="M852" s="141" t="s">
        <v>62</v>
      </c>
      <c r="N852" s="141"/>
      <c r="O852" s="142">
        <v>44703</v>
      </c>
      <c r="P852" s="141" t="s">
        <v>298</v>
      </c>
      <c r="Q852" s="141" t="s">
        <v>298</v>
      </c>
      <c r="R852" s="141" t="s">
        <v>298</v>
      </c>
      <c r="S852" s="141" t="s">
        <v>1206</v>
      </c>
      <c r="T852" s="143">
        <v>4.96</v>
      </c>
      <c r="U852" s="138" t="s">
        <v>441</v>
      </c>
      <c r="V852" s="144">
        <v>0.05</v>
      </c>
      <c r="W852" s="141"/>
      <c r="X852" s="141"/>
      <c r="Y852" s="145"/>
      <c r="Z852" s="145">
        <v>6.54E-2</v>
      </c>
      <c r="AA852" s="146">
        <v>47559</v>
      </c>
      <c r="AB852" s="141" t="s">
        <v>636</v>
      </c>
      <c r="AC852" s="141"/>
      <c r="AD852" s="147"/>
      <c r="AE852" s="149"/>
      <c r="AF852" s="146"/>
      <c r="AG852" s="141"/>
      <c r="AH852" s="141"/>
      <c r="AI852" s="138"/>
      <c r="AJ852" s="141" t="s">
        <v>55</v>
      </c>
      <c r="AK852" s="141" t="s">
        <v>791</v>
      </c>
      <c r="AL852" s="141"/>
      <c r="AM852" s="141" t="s">
        <v>305</v>
      </c>
      <c r="AN852" s="148">
        <v>45473</v>
      </c>
      <c r="AO852" s="146">
        <v>45473</v>
      </c>
      <c r="AP852" s="149"/>
      <c r="AQ852" s="150">
        <v>1378549.15</v>
      </c>
      <c r="AR852" s="150">
        <v>95.3</v>
      </c>
      <c r="AS852" s="150">
        <v>1</v>
      </c>
      <c r="AT852" s="150">
        <v>1313.7573400000001</v>
      </c>
      <c r="AU852" s="150">
        <v>1313.7573400000001</v>
      </c>
      <c r="AV852" s="137"/>
      <c r="AW852" s="137"/>
      <c r="AX852" s="141"/>
      <c r="AY852" s="141" t="s">
        <v>17</v>
      </c>
      <c r="AZ852" s="144">
        <v>2.8842196689112284E-3</v>
      </c>
      <c r="BA852" s="144">
        <v>1.6470100270108527E-4</v>
      </c>
    </row>
    <row r="853" spans="1:53" ht="13.5" thickBot="1">
      <c r="A853" s="131">
        <v>8694</v>
      </c>
      <c r="B853" s="131">
        <v>12534</v>
      </c>
      <c r="C853" s="151"/>
      <c r="D853" s="141"/>
      <c r="E853" s="132" t="s">
        <v>3475</v>
      </c>
      <c r="F853" s="141">
        <v>11019682</v>
      </c>
      <c r="G853" s="141" t="s">
        <v>245</v>
      </c>
      <c r="H853" s="137" t="s">
        <v>865</v>
      </c>
      <c r="I853" s="141" t="s">
        <v>53</v>
      </c>
      <c r="J853" s="141"/>
      <c r="K853" s="141" t="s">
        <v>140</v>
      </c>
      <c r="L853" s="141" t="s">
        <v>62</v>
      </c>
      <c r="M853" s="141" t="s">
        <v>62</v>
      </c>
      <c r="N853" s="141"/>
      <c r="O853" s="142">
        <v>44710</v>
      </c>
      <c r="P853" s="141" t="s">
        <v>298</v>
      </c>
      <c r="Q853" s="141" t="s">
        <v>298</v>
      </c>
      <c r="R853" s="141" t="s">
        <v>298</v>
      </c>
      <c r="S853" s="141" t="s">
        <v>1206</v>
      </c>
      <c r="T853" s="143">
        <v>4.9000000000000004</v>
      </c>
      <c r="U853" s="138" t="s">
        <v>441</v>
      </c>
      <c r="V853" s="144">
        <v>5.5E-2</v>
      </c>
      <c r="W853" s="141"/>
      <c r="X853" s="141"/>
      <c r="Y853" s="145"/>
      <c r="Z853" s="145">
        <v>6.7299999999999999E-2</v>
      </c>
      <c r="AA853" s="146">
        <v>47559</v>
      </c>
      <c r="AB853" s="141" t="s">
        <v>636</v>
      </c>
      <c r="AC853" s="141"/>
      <c r="AD853" s="147"/>
      <c r="AE853" s="149"/>
      <c r="AF853" s="146"/>
      <c r="AG853" s="141"/>
      <c r="AH853" s="141"/>
      <c r="AI853" s="138"/>
      <c r="AJ853" s="141" t="s">
        <v>55</v>
      </c>
      <c r="AK853" s="141" t="s">
        <v>791</v>
      </c>
      <c r="AL853" s="141"/>
      <c r="AM853" s="141" t="s">
        <v>305</v>
      </c>
      <c r="AN853" s="148">
        <v>45473</v>
      </c>
      <c r="AO853" s="146">
        <v>45473</v>
      </c>
      <c r="AP853" s="149"/>
      <c r="AQ853" s="150">
        <v>212250.85</v>
      </c>
      <c r="AR853" s="150">
        <v>97.03</v>
      </c>
      <c r="AS853" s="150">
        <v>1</v>
      </c>
      <c r="AT853" s="150">
        <v>205.947</v>
      </c>
      <c r="AU853" s="150">
        <v>205.947</v>
      </c>
      <c r="AV853" s="137"/>
      <c r="AW853" s="137"/>
      <c r="AX853" s="141"/>
      <c r="AY853" s="141" t="s">
        <v>17</v>
      </c>
      <c r="AZ853" s="144">
        <v>4.5213554289505296E-4</v>
      </c>
      <c r="BA853" s="144">
        <v>2.5818829985208992E-5</v>
      </c>
    </row>
    <row r="854" spans="1:53" ht="13.5" thickBot="1">
      <c r="A854" s="131">
        <v>8694</v>
      </c>
      <c r="B854" s="131">
        <v>12534</v>
      </c>
      <c r="C854" s="151"/>
      <c r="D854" s="141"/>
      <c r="E854" s="132" t="s">
        <v>3476</v>
      </c>
      <c r="F854" s="141">
        <v>11019683</v>
      </c>
      <c r="G854" s="141" t="s">
        <v>245</v>
      </c>
      <c r="H854" s="137" t="s">
        <v>871</v>
      </c>
      <c r="I854" s="141" t="s">
        <v>53</v>
      </c>
      <c r="J854" s="141"/>
      <c r="K854" s="141" t="s">
        <v>102</v>
      </c>
      <c r="L854" s="141" t="s">
        <v>62</v>
      </c>
      <c r="M854" s="141" t="s">
        <v>62</v>
      </c>
      <c r="N854" s="141"/>
      <c r="O854" s="142">
        <v>44711</v>
      </c>
      <c r="P854" s="141" t="s">
        <v>298</v>
      </c>
      <c r="Q854" s="141" t="s">
        <v>298</v>
      </c>
      <c r="R854" s="141" t="s">
        <v>298</v>
      </c>
      <c r="S854" s="141" t="s">
        <v>1206</v>
      </c>
      <c r="T854" s="143">
        <v>1.82</v>
      </c>
      <c r="U854" s="138" t="s">
        <v>3252</v>
      </c>
      <c r="V854" s="144">
        <v>6.9000000000000006E-2</v>
      </c>
      <c r="W854" s="141"/>
      <c r="X854" s="141"/>
      <c r="Y854" s="145"/>
      <c r="Z854" s="145">
        <v>9.1399999999999995E-2</v>
      </c>
      <c r="AA854" s="146">
        <v>46172</v>
      </c>
      <c r="AB854" s="141" t="s">
        <v>636</v>
      </c>
      <c r="AC854" s="141"/>
      <c r="AD854" s="147"/>
      <c r="AE854" s="149"/>
      <c r="AF854" s="146"/>
      <c r="AG854" s="141"/>
      <c r="AH854" s="141"/>
      <c r="AI854" s="138"/>
      <c r="AJ854" s="141" t="s">
        <v>55</v>
      </c>
      <c r="AK854" s="141" t="s">
        <v>791</v>
      </c>
      <c r="AL854" s="141"/>
      <c r="AM854" s="141" t="s">
        <v>305</v>
      </c>
      <c r="AN854" s="148">
        <v>45473</v>
      </c>
      <c r="AO854" s="146">
        <v>45473</v>
      </c>
      <c r="AP854" s="149"/>
      <c r="AQ854" s="150">
        <v>5900000</v>
      </c>
      <c r="AR854" s="150">
        <v>96.48</v>
      </c>
      <c r="AS854" s="150">
        <v>1</v>
      </c>
      <c r="AT854" s="150">
        <v>5692.32</v>
      </c>
      <c r="AU854" s="150">
        <v>5692.32</v>
      </c>
      <c r="AV854" s="137"/>
      <c r="AW854" s="137"/>
      <c r="AX854" s="141"/>
      <c r="AY854" s="141" t="s">
        <v>17</v>
      </c>
      <c r="AZ854" s="144">
        <v>1.249690548312123E-2</v>
      </c>
      <c r="BA854" s="144">
        <v>7.1362555561093309E-4</v>
      </c>
    </row>
    <row r="855" spans="1:53" ht="13.5" thickBot="1">
      <c r="A855" s="131">
        <v>8694</v>
      </c>
      <c r="B855" s="131">
        <v>12534</v>
      </c>
      <c r="C855" s="151"/>
      <c r="D855" s="141"/>
      <c r="E855" s="132" t="s">
        <v>3477</v>
      </c>
      <c r="F855" s="141">
        <v>11019685</v>
      </c>
      <c r="G855" s="141" t="s">
        <v>245</v>
      </c>
      <c r="H855" s="137" t="s">
        <v>871</v>
      </c>
      <c r="I855" s="141" t="s">
        <v>53</v>
      </c>
      <c r="J855" s="141"/>
      <c r="K855" s="141" t="s">
        <v>102</v>
      </c>
      <c r="L855" s="141" t="s">
        <v>62</v>
      </c>
      <c r="M855" s="141" t="s">
        <v>62</v>
      </c>
      <c r="N855" s="141"/>
      <c r="O855" s="142">
        <v>44711</v>
      </c>
      <c r="P855" s="141" t="s">
        <v>298</v>
      </c>
      <c r="Q855" s="141" t="s">
        <v>298</v>
      </c>
      <c r="R855" s="141" t="s">
        <v>298</v>
      </c>
      <c r="S855" s="141" t="s">
        <v>1206</v>
      </c>
      <c r="T855" s="143">
        <v>1.82</v>
      </c>
      <c r="U855" s="138" t="s">
        <v>3252</v>
      </c>
      <c r="V855" s="144">
        <v>6.9000000000000006E-2</v>
      </c>
      <c r="W855" s="141"/>
      <c r="X855" s="141"/>
      <c r="Y855" s="145"/>
      <c r="Z855" s="145">
        <v>9.1399999999999995E-2</v>
      </c>
      <c r="AA855" s="146">
        <v>46172</v>
      </c>
      <c r="AB855" s="141" t="s">
        <v>636</v>
      </c>
      <c r="AC855" s="141"/>
      <c r="AD855" s="147"/>
      <c r="AE855" s="149"/>
      <c r="AF855" s="146"/>
      <c r="AG855" s="141"/>
      <c r="AH855" s="141"/>
      <c r="AI855" s="138"/>
      <c r="AJ855" s="141" t="s">
        <v>55</v>
      </c>
      <c r="AK855" s="141" t="s">
        <v>791</v>
      </c>
      <c r="AL855" s="141"/>
      <c r="AM855" s="141" t="s">
        <v>305</v>
      </c>
      <c r="AN855" s="148">
        <v>45473</v>
      </c>
      <c r="AO855" s="146">
        <v>45473</v>
      </c>
      <c r="AP855" s="149"/>
      <c r="AQ855" s="150">
        <v>2950000</v>
      </c>
      <c r="AR855" s="150">
        <v>96.48</v>
      </c>
      <c r="AS855" s="150">
        <v>1</v>
      </c>
      <c r="AT855" s="150">
        <v>2846.16</v>
      </c>
      <c r="AU855" s="150">
        <v>2846.16</v>
      </c>
      <c r="AV855" s="137"/>
      <c r="AW855" s="137"/>
      <c r="AX855" s="141"/>
      <c r="AY855" s="141" t="s">
        <v>17</v>
      </c>
      <c r="AZ855" s="144">
        <v>6.2484527415606148E-3</v>
      </c>
      <c r="BA855" s="144">
        <v>3.5681277780546654E-4</v>
      </c>
    </row>
    <row r="856" spans="1:53" ht="13.5" thickBot="1">
      <c r="A856" s="131">
        <v>8694</v>
      </c>
      <c r="B856" s="131">
        <v>12534</v>
      </c>
      <c r="C856" s="151"/>
      <c r="D856" s="141"/>
      <c r="E856" s="132" t="s">
        <v>3478</v>
      </c>
      <c r="F856" s="141">
        <v>11019686</v>
      </c>
      <c r="G856" s="141" t="s">
        <v>245</v>
      </c>
      <c r="H856" s="137" t="s">
        <v>865</v>
      </c>
      <c r="I856" s="141" t="s">
        <v>53</v>
      </c>
      <c r="J856" s="141"/>
      <c r="K856" s="141" t="s">
        <v>140</v>
      </c>
      <c r="L856" s="141" t="s">
        <v>62</v>
      </c>
      <c r="M856" s="141" t="s">
        <v>62</v>
      </c>
      <c r="N856" s="141"/>
      <c r="O856" s="142">
        <v>44713</v>
      </c>
      <c r="P856" s="141" t="s">
        <v>298</v>
      </c>
      <c r="Q856" s="141" t="s">
        <v>298</v>
      </c>
      <c r="R856" s="141" t="s">
        <v>298</v>
      </c>
      <c r="S856" s="141" t="s">
        <v>1206</v>
      </c>
      <c r="T856" s="143">
        <v>4.8899999999999997</v>
      </c>
      <c r="U856" s="138" t="s">
        <v>441</v>
      </c>
      <c r="V856" s="144">
        <v>5.5E-2</v>
      </c>
      <c r="W856" s="141"/>
      <c r="X856" s="141"/>
      <c r="Y856" s="145"/>
      <c r="Z856" s="145">
        <v>7.2099999999999997E-2</v>
      </c>
      <c r="AA856" s="146">
        <v>47559</v>
      </c>
      <c r="AB856" s="141" t="s">
        <v>636</v>
      </c>
      <c r="AC856" s="141"/>
      <c r="AD856" s="147"/>
      <c r="AE856" s="149"/>
      <c r="AF856" s="146"/>
      <c r="AG856" s="141"/>
      <c r="AH856" s="141"/>
      <c r="AI856" s="138"/>
      <c r="AJ856" s="141" t="s">
        <v>55</v>
      </c>
      <c r="AK856" s="141" t="s">
        <v>791</v>
      </c>
      <c r="AL856" s="141"/>
      <c r="AM856" s="141" t="s">
        <v>305</v>
      </c>
      <c r="AN856" s="148">
        <v>45473</v>
      </c>
      <c r="AO856" s="146">
        <v>45473</v>
      </c>
      <c r="AP856" s="149"/>
      <c r="AQ856" s="150">
        <v>1263456</v>
      </c>
      <c r="AR856" s="150">
        <v>94.91</v>
      </c>
      <c r="AS856" s="150">
        <v>1</v>
      </c>
      <c r="AT856" s="150">
        <v>1199.14609</v>
      </c>
      <c r="AU856" s="150">
        <v>1199.14609</v>
      </c>
      <c r="AV856" s="137"/>
      <c r="AW856" s="137"/>
      <c r="AX856" s="141"/>
      <c r="AY856" s="141" t="s">
        <v>17</v>
      </c>
      <c r="AZ856" s="144">
        <v>2.6326024094190741E-3</v>
      </c>
      <c r="BA856" s="144">
        <v>1.5033260511266547E-4</v>
      </c>
    </row>
    <row r="857" spans="1:53" ht="13.5" thickBot="1">
      <c r="A857" s="131">
        <v>8694</v>
      </c>
      <c r="B857" s="131">
        <v>12534</v>
      </c>
      <c r="C857" s="151"/>
      <c r="D857" s="141"/>
      <c r="E857" s="132" t="s">
        <v>3479</v>
      </c>
      <c r="F857" s="141">
        <v>11019691</v>
      </c>
      <c r="G857" s="141" t="s">
        <v>245</v>
      </c>
      <c r="H857" s="137" t="s">
        <v>865</v>
      </c>
      <c r="I857" s="141" t="s">
        <v>53</v>
      </c>
      <c r="J857" s="141"/>
      <c r="K857" s="141" t="s">
        <v>140</v>
      </c>
      <c r="L857" s="141" t="s">
        <v>62</v>
      </c>
      <c r="M857" s="141" t="s">
        <v>62</v>
      </c>
      <c r="N857" s="141"/>
      <c r="O857" s="142">
        <v>44728</v>
      </c>
      <c r="P857" s="141" t="s">
        <v>298</v>
      </c>
      <c r="Q857" s="141" t="s">
        <v>298</v>
      </c>
      <c r="R857" s="141" t="s">
        <v>298</v>
      </c>
      <c r="S857" s="141" t="s">
        <v>1206</v>
      </c>
      <c r="T857" s="143">
        <v>4.9000000000000004</v>
      </c>
      <c r="U857" s="138" t="s">
        <v>441</v>
      </c>
      <c r="V857" s="144">
        <v>5.5649999999999998E-2</v>
      </c>
      <c r="W857" s="141"/>
      <c r="X857" s="141"/>
      <c r="Y857" s="145"/>
      <c r="Z857" s="145">
        <v>6.54E-2</v>
      </c>
      <c r="AA857" s="146">
        <v>47559</v>
      </c>
      <c r="AB857" s="141" t="s">
        <v>636</v>
      </c>
      <c r="AC857" s="141"/>
      <c r="AD857" s="147"/>
      <c r="AE857" s="149"/>
      <c r="AF857" s="146"/>
      <c r="AG857" s="141"/>
      <c r="AH857" s="141"/>
      <c r="AI857" s="138"/>
      <c r="AJ857" s="141" t="s">
        <v>55</v>
      </c>
      <c r="AK857" s="141" t="s">
        <v>791</v>
      </c>
      <c r="AL857" s="141"/>
      <c r="AM857" s="141" t="s">
        <v>305</v>
      </c>
      <c r="AN857" s="148">
        <v>45473</v>
      </c>
      <c r="AO857" s="146">
        <v>45473</v>
      </c>
      <c r="AP857" s="149"/>
      <c r="AQ857" s="150">
        <v>5494</v>
      </c>
      <c r="AR857" s="150">
        <v>98.19</v>
      </c>
      <c r="AS857" s="150">
        <v>1</v>
      </c>
      <c r="AT857" s="150">
        <v>5.3945600000000002</v>
      </c>
      <c r="AU857" s="150">
        <v>5.3945600000000002</v>
      </c>
      <c r="AV857" s="137"/>
      <c r="AW857" s="137"/>
      <c r="AX857" s="141"/>
      <c r="AY857" s="141" t="s">
        <v>17</v>
      </c>
      <c r="AZ857" s="144">
        <v>1.1843203903334047E-5</v>
      </c>
      <c r="BA857" s="144">
        <v>6.7629646212379404E-7</v>
      </c>
    </row>
    <row r="858" spans="1:53" ht="13.5" thickBot="1">
      <c r="A858" s="131">
        <v>8694</v>
      </c>
      <c r="B858" s="131">
        <v>12534</v>
      </c>
      <c r="C858" s="151"/>
      <c r="D858" s="141"/>
      <c r="E858" s="132" t="s">
        <v>3480</v>
      </c>
      <c r="F858" s="141">
        <v>11019891</v>
      </c>
      <c r="G858" s="141" t="s">
        <v>245</v>
      </c>
      <c r="H858" s="137" t="s">
        <v>843</v>
      </c>
      <c r="I858" s="141" t="s">
        <v>53</v>
      </c>
      <c r="J858" s="141"/>
      <c r="K858" s="141" t="s">
        <v>140</v>
      </c>
      <c r="L858" s="141" t="s">
        <v>62</v>
      </c>
      <c r="M858" s="141" t="s">
        <v>62</v>
      </c>
      <c r="N858" s="141"/>
      <c r="O858" s="142">
        <v>44761</v>
      </c>
      <c r="P858" s="141" t="s">
        <v>298</v>
      </c>
      <c r="Q858" s="141" t="s">
        <v>298</v>
      </c>
      <c r="R858" s="141" t="s">
        <v>298</v>
      </c>
      <c r="S858" s="141" t="s">
        <v>1206</v>
      </c>
      <c r="T858" s="143">
        <v>2.75</v>
      </c>
      <c r="U858" s="138" t="s">
        <v>3252</v>
      </c>
      <c r="V858" s="144">
        <v>0.1</v>
      </c>
      <c r="W858" s="141"/>
      <c r="X858" s="141"/>
      <c r="Y858" s="145"/>
      <c r="Z858" s="145">
        <v>0.13930000000000001</v>
      </c>
      <c r="AA858" s="146">
        <v>46478</v>
      </c>
      <c r="AB858" s="141" t="s">
        <v>636</v>
      </c>
      <c r="AC858" s="141"/>
      <c r="AD858" s="147"/>
      <c r="AE858" s="149"/>
      <c r="AF858" s="146"/>
      <c r="AG858" s="141"/>
      <c r="AH858" s="141"/>
      <c r="AI858" s="138"/>
      <c r="AJ858" s="141" t="s">
        <v>55</v>
      </c>
      <c r="AK858" s="141" t="s">
        <v>791</v>
      </c>
      <c r="AL858" s="141"/>
      <c r="AM858" s="141" t="s">
        <v>305</v>
      </c>
      <c r="AN858" s="148">
        <v>45473</v>
      </c>
      <c r="AO858" s="146">
        <v>45473</v>
      </c>
      <c r="AP858" s="149"/>
      <c r="AQ858" s="150">
        <v>647667.86</v>
      </c>
      <c r="AR858" s="150">
        <v>119.01</v>
      </c>
      <c r="AS858" s="150">
        <v>1</v>
      </c>
      <c r="AT858" s="150">
        <v>770.78952000000004</v>
      </c>
      <c r="AU858" s="150">
        <v>770.78952000000004</v>
      </c>
      <c r="AV858" s="137"/>
      <c r="AW858" s="137"/>
      <c r="AX858" s="141"/>
      <c r="AY858" s="141" t="s">
        <v>17</v>
      </c>
      <c r="AZ858" s="144">
        <v>1.6921894374912832E-3</v>
      </c>
      <c r="BA858" s="144">
        <v>9.6631092325990891E-5</v>
      </c>
    </row>
    <row r="859" spans="1:53" ht="13.5" thickBot="1">
      <c r="A859" s="131">
        <v>8694</v>
      </c>
      <c r="B859" s="131">
        <v>12534</v>
      </c>
      <c r="C859" s="151"/>
      <c r="D859" s="141"/>
      <c r="E859" s="132" t="s">
        <v>3481</v>
      </c>
      <c r="F859" s="141">
        <v>11019892</v>
      </c>
      <c r="G859" s="141" t="s">
        <v>245</v>
      </c>
      <c r="H859" s="137" t="s">
        <v>865</v>
      </c>
      <c r="I859" s="141" t="s">
        <v>53</v>
      </c>
      <c r="J859" s="141"/>
      <c r="K859" s="141" t="s">
        <v>140</v>
      </c>
      <c r="L859" s="141" t="s">
        <v>62</v>
      </c>
      <c r="M859" s="141" t="s">
        <v>62</v>
      </c>
      <c r="N859" s="141"/>
      <c r="O859" s="142">
        <v>44763</v>
      </c>
      <c r="P859" s="141" t="s">
        <v>298</v>
      </c>
      <c r="Q859" s="141" t="s">
        <v>298</v>
      </c>
      <c r="R859" s="141" t="s">
        <v>298</v>
      </c>
      <c r="S859" s="141" t="s">
        <v>1206</v>
      </c>
      <c r="T859" s="143">
        <v>4.8099999999999996</v>
      </c>
      <c r="U859" s="138" t="s">
        <v>441</v>
      </c>
      <c r="V859" s="144">
        <v>0.06</v>
      </c>
      <c r="W859" s="141"/>
      <c r="X859" s="141"/>
      <c r="Y859" s="145"/>
      <c r="Z859" s="145">
        <v>8.1600000000000006E-2</v>
      </c>
      <c r="AA859" s="146">
        <v>47559</v>
      </c>
      <c r="AB859" s="141" t="s">
        <v>636</v>
      </c>
      <c r="AC859" s="141"/>
      <c r="AD859" s="147"/>
      <c r="AE859" s="149"/>
      <c r="AF859" s="146"/>
      <c r="AG859" s="141"/>
      <c r="AH859" s="141"/>
      <c r="AI859" s="138"/>
      <c r="AJ859" s="141" t="s">
        <v>55</v>
      </c>
      <c r="AK859" s="141" t="s">
        <v>791</v>
      </c>
      <c r="AL859" s="141"/>
      <c r="AM859" s="141" t="s">
        <v>305</v>
      </c>
      <c r="AN859" s="148">
        <v>45473</v>
      </c>
      <c r="AO859" s="146">
        <v>45473</v>
      </c>
      <c r="AP859" s="149"/>
      <c r="AQ859" s="150">
        <v>41000</v>
      </c>
      <c r="AR859" s="150">
        <v>93.37</v>
      </c>
      <c r="AS859" s="150">
        <v>1</v>
      </c>
      <c r="AT859" s="150">
        <v>38.281700000000001</v>
      </c>
      <c r="AU859" s="150">
        <v>38.281700000000001</v>
      </c>
      <c r="AV859" s="137"/>
      <c r="AW859" s="137"/>
      <c r="AX859" s="141"/>
      <c r="AY859" s="141" t="s">
        <v>17</v>
      </c>
      <c r="AZ859" s="144">
        <v>8.4043551071127758E-5</v>
      </c>
      <c r="BA859" s="144">
        <v>4.7992381721742733E-6</v>
      </c>
    </row>
    <row r="860" spans="1:53" ht="13.5" thickBot="1">
      <c r="A860" s="131">
        <v>8694</v>
      </c>
      <c r="B860" s="131">
        <v>12534</v>
      </c>
      <c r="C860" s="151"/>
      <c r="D860" s="141"/>
      <c r="E860" s="132" t="s">
        <v>3482</v>
      </c>
      <c r="F860" s="141">
        <v>11019895</v>
      </c>
      <c r="G860" s="141" t="s">
        <v>245</v>
      </c>
      <c r="H860" s="137" t="s">
        <v>865</v>
      </c>
      <c r="I860" s="141" t="s">
        <v>53</v>
      </c>
      <c r="J860" s="141"/>
      <c r="K860" s="141" t="s">
        <v>140</v>
      </c>
      <c r="L860" s="141" t="s">
        <v>62</v>
      </c>
      <c r="M860" s="141" t="s">
        <v>62</v>
      </c>
      <c r="N860" s="141"/>
      <c r="O860" s="142">
        <v>44767</v>
      </c>
      <c r="P860" s="141" t="s">
        <v>298</v>
      </c>
      <c r="Q860" s="141" t="s">
        <v>298</v>
      </c>
      <c r="R860" s="141" t="s">
        <v>298</v>
      </c>
      <c r="S860" s="141" t="s">
        <v>1206</v>
      </c>
      <c r="T860" s="143">
        <v>4.8099999999999996</v>
      </c>
      <c r="U860" s="138" t="s">
        <v>441</v>
      </c>
      <c r="V860" s="144">
        <v>0.06</v>
      </c>
      <c r="W860" s="141"/>
      <c r="X860" s="141"/>
      <c r="Y860" s="145"/>
      <c r="Z860" s="145">
        <v>8.1500000000000003E-2</v>
      </c>
      <c r="AA860" s="146">
        <v>47559</v>
      </c>
      <c r="AB860" s="141" t="s">
        <v>636</v>
      </c>
      <c r="AC860" s="141"/>
      <c r="AD860" s="147"/>
      <c r="AE860" s="149"/>
      <c r="AF860" s="146"/>
      <c r="AG860" s="141"/>
      <c r="AH860" s="141"/>
      <c r="AI860" s="138"/>
      <c r="AJ860" s="141" t="s">
        <v>55</v>
      </c>
      <c r="AK860" s="141" t="s">
        <v>791</v>
      </c>
      <c r="AL860" s="141"/>
      <c r="AM860" s="141" t="s">
        <v>305</v>
      </c>
      <c r="AN860" s="148">
        <v>45473</v>
      </c>
      <c r="AO860" s="146">
        <v>45473</v>
      </c>
      <c r="AP860" s="149"/>
      <c r="AQ860" s="150">
        <v>102500</v>
      </c>
      <c r="AR860" s="150">
        <v>93.41</v>
      </c>
      <c r="AS860" s="150">
        <v>1</v>
      </c>
      <c r="AT860" s="150">
        <v>95.745249999999999</v>
      </c>
      <c r="AU860" s="150">
        <v>95.745249999999999</v>
      </c>
      <c r="AV860" s="137"/>
      <c r="AW860" s="137"/>
      <c r="AX860" s="141"/>
      <c r="AY860" s="141" t="s">
        <v>17</v>
      </c>
      <c r="AZ860" s="144">
        <v>2.1019888897809907E-4</v>
      </c>
      <c r="BA860" s="144">
        <v>1.2003235452040238E-5</v>
      </c>
    </row>
    <row r="861" spans="1:53" ht="13.5" thickBot="1">
      <c r="A861" s="131">
        <v>8694</v>
      </c>
      <c r="B861" s="131">
        <v>12534</v>
      </c>
      <c r="C861" s="151"/>
      <c r="D861" s="141"/>
      <c r="E861" s="132" t="s">
        <v>3483</v>
      </c>
      <c r="F861" s="141">
        <v>11019896</v>
      </c>
      <c r="G861" s="141" t="s">
        <v>245</v>
      </c>
      <c r="H861" s="137" t="s">
        <v>871</v>
      </c>
      <c r="I861" s="141" t="s">
        <v>53</v>
      </c>
      <c r="J861" s="141"/>
      <c r="K861" s="141" t="s">
        <v>102</v>
      </c>
      <c r="L861" s="141" t="s">
        <v>62</v>
      </c>
      <c r="M861" s="141" t="s">
        <v>62</v>
      </c>
      <c r="N861" s="141"/>
      <c r="O861" s="142">
        <v>44767</v>
      </c>
      <c r="P861" s="141" t="s">
        <v>298</v>
      </c>
      <c r="Q861" s="141" t="s">
        <v>298</v>
      </c>
      <c r="R861" s="141" t="s">
        <v>298</v>
      </c>
      <c r="S861" s="141" t="s">
        <v>1206</v>
      </c>
      <c r="T861" s="143">
        <v>1.81</v>
      </c>
      <c r="U861" s="138" t="s">
        <v>3252</v>
      </c>
      <c r="V861" s="144">
        <v>7.9000000000000001E-2</v>
      </c>
      <c r="W861" s="141"/>
      <c r="X861" s="141"/>
      <c r="Y861" s="145"/>
      <c r="Z861" s="145">
        <v>9.9099999999999994E-2</v>
      </c>
      <c r="AA861" s="146">
        <v>46172</v>
      </c>
      <c r="AB861" s="141" t="s">
        <v>636</v>
      </c>
      <c r="AC861" s="141"/>
      <c r="AD861" s="147"/>
      <c r="AE861" s="149"/>
      <c r="AF861" s="146"/>
      <c r="AG861" s="141"/>
      <c r="AH861" s="141"/>
      <c r="AI861" s="138"/>
      <c r="AJ861" s="141" t="s">
        <v>55</v>
      </c>
      <c r="AK861" s="141" t="s">
        <v>791</v>
      </c>
      <c r="AL861" s="141"/>
      <c r="AM861" s="141" t="s">
        <v>305</v>
      </c>
      <c r="AN861" s="148">
        <v>45473</v>
      </c>
      <c r="AO861" s="146">
        <v>45473</v>
      </c>
      <c r="AP861" s="149"/>
      <c r="AQ861" s="150">
        <v>2950000</v>
      </c>
      <c r="AR861" s="150">
        <v>96.96</v>
      </c>
      <c r="AS861" s="150">
        <v>1</v>
      </c>
      <c r="AT861" s="150">
        <v>2860.32</v>
      </c>
      <c r="AU861" s="150">
        <v>2860.32</v>
      </c>
      <c r="AV861" s="137"/>
      <c r="AW861" s="137"/>
      <c r="AX861" s="141"/>
      <c r="AY861" s="141" t="s">
        <v>17</v>
      </c>
      <c r="AZ861" s="144">
        <v>6.2795395711206185E-3</v>
      </c>
      <c r="BA861" s="144">
        <v>3.585879657547475E-4</v>
      </c>
    </row>
    <row r="862" spans="1:53" ht="13.5" thickBot="1">
      <c r="A862" s="131">
        <v>8694</v>
      </c>
      <c r="B862" s="131">
        <v>12534</v>
      </c>
      <c r="C862" s="151"/>
      <c r="D862" s="141"/>
      <c r="E862" s="132" t="s">
        <v>3485</v>
      </c>
      <c r="F862" s="141">
        <v>11019903</v>
      </c>
      <c r="G862" s="141" t="s">
        <v>245</v>
      </c>
      <c r="H862" s="137" t="s">
        <v>865</v>
      </c>
      <c r="I862" s="141" t="s">
        <v>53</v>
      </c>
      <c r="J862" s="141"/>
      <c r="K862" s="141" t="s">
        <v>140</v>
      </c>
      <c r="L862" s="141" t="s">
        <v>62</v>
      </c>
      <c r="M862" s="141" t="s">
        <v>62</v>
      </c>
      <c r="N862" s="141"/>
      <c r="O862" s="142">
        <v>44791</v>
      </c>
      <c r="P862" s="141" t="s">
        <v>298</v>
      </c>
      <c r="Q862" s="141" t="s">
        <v>298</v>
      </c>
      <c r="R862" s="141" t="s">
        <v>298</v>
      </c>
      <c r="S862" s="141" t="s">
        <v>1206</v>
      </c>
      <c r="T862" s="143">
        <v>4.8099999999999996</v>
      </c>
      <c r="U862" s="138" t="s">
        <v>441</v>
      </c>
      <c r="V862" s="144">
        <v>0.1</v>
      </c>
      <c r="W862" s="141"/>
      <c r="X862" s="141"/>
      <c r="Y862" s="145"/>
      <c r="Z862" s="145">
        <v>8.43E-2</v>
      </c>
      <c r="AA862" s="146">
        <v>47559</v>
      </c>
      <c r="AB862" s="141" t="s">
        <v>636</v>
      </c>
      <c r="AC862" s="141"/>
      <c r="AD862" s="147"/>
      <c r="AE862" s="149"/>
      <c r="AF862" s="146"/>
      <c r="AG862" s="141"/>
      <c r="AH862" s="141"/>
      <c r="AI862" s="138"/>
      <c r="AJ862" s="141" t="s">
        <v>55</v>
      </c>
      <c r="AK862" s="141" t="s">
        <v>791</v>
      </c>
      <c r="AL862" s="141"/>
      <c r="AM862" s="141" t="s">
        <v>305</v>
      </c>
      <c r="AN862" s="148">
        <v>45473</v>
      </c>
      <c r="AO862" s="146">
        <v>45473</v>
      </c>
      <c r="AP862" s="149"/>
      <c r="AQ862" s="150">
        <v>82000</v>
      </c>
      <c r="AR862" s="150">
        <v>92.25</v>
      </c>
      <c r="AS862" s="150">
        <v>1</v>
      </c>
      <c r="AT862" s="150">
        <v>75.644999999999996</v>
      </c>
      <c r="AU862" s="150">
        <v>75.644999999999996</v>
      </c>
      <c r="AV862" s="137"/>
      <c r="AW862" s="137"/>
      <c r="AX862" s="141"/>
      <c r="AY862" s="141" t="s">
        <v>17</v>
      </c>
      <c r="AZ862" s="144">
        <v>1.6607084901599091E-4</v>
      </c>
      <c r="BA862" s="144">
        <v>9.483339860406484E-6</v>
      </c>
    </row>
    <row r="863" spans="1:53" ht="13.5" thickBot="1">
      <c r="A863" s="131">
        <v>8694</v>
      </c>
      <c r="B863" s="131">
        <v>12534</v>
      </c>
      <c r="C863" s="151"/>
      <c r="D863" s="141"/>
      <c r="E863" s="132" t="s">
        <v>3486</v>
      </c>
      <c r="F863" s="141">
        <v>11019909</v>
      </c>
      <c r="G863" s="141" t="s">
        <v>245</v>
      </c>
      <c r="H863" s="137" t="s">
        <v>865</v>
      </c>
      <c r="I863" s="141" t="s">
        <v>53</v>
      </c>
      <c r="J863" s="141"/>
      <c r="K863" s="141" t="s">
        <v>140</v>
      </c>
      <c r="L863" s="141" t="s">
        <v>62</v>
      </c>
      <c r="M863" s="141" t="s">
        <v>62</v>
      </c>
      <c r="N863" s="141"/>
      <c r="O863" s="142">
        <v>44824</v>
      </c>
      <c r="P863" s="141" t="s">
        <v>298</v>
      </c>
      <c r="Q863" s="141" t="s">
        <v>298</v>
      </c>
      <c r="R863" s="141" t="s">
        <v>298</v>
      </c>
      <c r="S863" s="141" t="s">
        <v>1206</v>
      </c>
      <c r="T863" s="143">
        <v>4.83</v>
      </c>
      <c r="U863" s="138" t="s">
        <v>441</v>
      </c>
      <c r="V863" s="144">
        <v>0.06</v>
      </c>
      <c r="W863" s="141"/>
      <c r="X863" s="141"/>
      <c r="Y863" s="145"/>
      <c r="Z863" s="145">
        <v>7.4700000000000003E-2</v>
      </c>
      <c r="AA863" s="146">
        <v>47559</v>
      </c>
      <c r="AB863" s="141" t="s">
        <v>636</v>
      </c>
      <c r="AC863" s="141"/>
      <c r="AD863" s="147"/>
      <c r="AE863" s="149"/>
      <c r="AF863" s="146"/>
      <c r="AG863" s="141"/>
      <c r="AH863" s="141"/>
      <c r="AI863" s="138"/>
      <c r="AJ863" s="141" t="s">
        <v>55</v>
      </c>
      <c r="AK863" s="141" t="s">
        <v>791</v>
      </c>
      <c r="AL863" s="141"/>
      <c r="AM863" s="141" t="s">
        <v>305</v>
      </c>
      <c r="AN863" s="148">
        <v>45473</v>
      </c>
      <c r="AO863" s="146">
        <v>45473</v>
      </c>
      <c r="AP863" s="149"/>
      <c r="AQ863" s="150">
        <v>70725</v>
      </c>
      <c r="AR863" s="150">
        <v>96.28</v>
      </c>
      <c r="AS863" s="150">
        <v>1</v>
      </c>
      <c r="AT863" s="150">
        <v>68.094030000000004</v>
      </c>
      <c r="AU863" s="150">
        <v>68.094030000000004</v>
      </c>
      <c r="AV863" s="137"/>
      <c r="AW863" s="137"/>
      <c r="AX863" s="141"/>
      <c r="AY863" s="141" t="s">
        <v>17</v>
      </c>
      <c r="AZ863" s="144">
        <v>1.4949346784348411E-4</v>
      </c>
      <c r="BA863" s="144">
        <v>8.53670208149534E-6</v>
      </c>
    </row>
    <row r="864" spans="1:53" ht="13.5" thickBot="1">
      <c r="A864" s="131">
        <v>8694</v>
      </c>
      <c r="B864" s="131">
        <v>12534</v>
      </c>
      <c r="C864" s="151"/>
      <c r="D864" s="141"/>
      <c r="E864" s="132" t="s">
        <v>3565</v>
      </c>
      <c r="F864" s="141">
        <v>11019917</v>
      </c>
      <c r="G864" s="141" t="s">
        <v>245</v>
      </c>
      <c r="H864" s="137" t="s">
        <v>865</v>
      </c>
      <c r="I864" s="141" t="s">
        <v>53</v>
      </c>
      <c r="J864" s="141"/>
      <c r="K864" s="141" t="s">
        <v>257</v>
      </c>
      <c r="L864" s="141" t="s">
        <v>62</v>
      </c>
      <c r="M864" s="141" t="s">
        <v>62</v>
      </c>
      <c r="N864" s="141"/>
      <c r="O864" s="142">
        <v>44852</v>
      </c>
      <c r="P864" s="141" t="s">
        <v>298</v>
      </c>
      <c r="Q864" s="141" t="s">
        <v>298</v>
      </c>
      <c r="R864" s="141" t="s">
        <v>298</v>
      </c>
      <c r="S864" s="141" t="s">
        <v>1206</v>
      </c>
      <c r="T864" s="143">
        <v>2.69</v>
      </c>
      <c r="U864" s="138" t="s">
        <v>3252</v>
      </c>
      <c r="V864" s="144">
        <v>0.08</v>
      </c>
      <c r="W864" s="141"/>
      <c r="X864" s="141"/>
      <c r="Y864" s="145"/>
      <c r="Z864" s="145">
        <v>8.7800000000000003E-2</v>
      </c>
      <c r="AA864" s="146">
        <v>46568</v>
      </c>
      <c r="AB864" s="141" t="s">
        <v>636</v>
      </c>
      <c r="AC864" s="141"/>
      <c r="AD864" s="147"/>
      <c r="AE864" s="149"/>
      <c r="AF864" s="146"/>
      <c r="AG864" s="141"/>
      <c r="AH864" s="141"/>
      <c r="AI864" s="138"/>
      <c r="AJ864" s="141" t="s">
        <v>55</v>
      </c>
      <c r="AK864" s="141" t="s">
        <v>791</v>
      </c>
      <c r="AL864" s="141"/>
      <c r="AM864" s="141" t="s">
        <v>305</v>
      </c>
      <c r="AN864" s="148">
        <v>45473</v>
      </c>
      <c r="AO864" s="146">
        <v>45473</v>
      </c>
      <c r="AP864" s="149"/>
      <c r="AQ864" s="150">
        <v>272000</v>
      </c>
      <c r="AR864" s="150">
        <v>98.67</v>
      </c>
      <c r="AS864" s="150">
        <v>1</v>
      </c>
      <c r="AT864" s="150">
        <v>268.38240000000002</v>
      </c>
      <c r="AU864" s="150">
        <v>268.38240000000002</v>
      </c>
      <c r="AV864" s="137"/>
      <c r="AW864" s="137"/>
      <c r="AX864" s="141"/>
      <c r="AY864" s="141" t="s">
        <v>17</v>
      </c>
      <c r="AZ864" s="144">
        <v>5.8920606819947493E-4</v>
      </c>
      <c r="BA864" s="144">
        <v>3.3646130104455776E-5</v>
      </c>
    </row>
    <row r="865" spans="1:53" ht="13.5" thickBot="1">
      <c r="A865" s="131">
        <v>8694</v>
      </c>
      <c r="B865" s="131">
        <v>12534</v>
      </c>
      <c r="C865" s="151"/>
      <c r="D865" s="141"/>
      <c r="E865" s="132" t="s">
        <v>3566</v>
      </c>
      <c r="F865" s="141">
        <v>11019918</v>
      </c>
      <c r="G865" s="141" t="s">
        <v>245</v>
      </c>
      <c r="H865" s="137" t="s">
        <v>865</v>
      </c>
      <c r="I865" s="141" t="s">
        <v>53</v>
      </c>
      <c r="J865" s="141"/>
      <c r="K865" s="141" t="s">
        <v>257</v>
      </c>
      <c r="L865" s="141" t="s">
        <v>62</v>
      </c>
      <c r="M865" s="141" t="s">
        <v>62</v>
      </c>
      <c r="N865" s="141"/>
      <c r="O865" s="142">
        <v>44852</v>
      </c>
      <c r="P865" s="141" t="s">
        <v>298</v>
      </c>
      <c r="Q865" s="141" t="s">
        <v>298</v>
      </c>
      <c r="R865" s="141" t="s">
        <v>298</v>
      </c>
      <c r="S865" s="141" t="s">
        <v>1206</v>
      </c>
      <c r="T865" s="143">
        <v>2.69</v>
      </c>
      <c r="U865" s="138" t="s">
        <v>3252</v>
      </c>
      <c r="V865" s="144">
        <v>0.08</v>
      </c>
      <c r="W865" s="141"/>
      <c r="X865" s="141"/>
      <c r="Y865" s="145"/>
      <c r="Z865" s="145">
        <v>8.7800000000000003E-2</v>
      </c>
      <c r="AA865" s="146">
        <v>46568</v>
      </c>
      <c r="AB865" s="141" t="s">
        <v>636</v>
      </c>
      <c r="AC865" s="141"/>
      <c r="AD865" s="147"/>
      <c r="AE865" s="149"/>
      <c r="AF865" s="146"/>
      <c r="AG865" s="141"/>
      <c r="AH865" s="141"/>
      <c r="AI865" s="138"/>
      <c r="AJ865" s="141" t="s">
        <v>55</v>
      </c>
      <c r="AK865" s="141" t="s">
        <v>791</v>
      </c>
      <c r="AL865" s="141"/>
      <c r="AM865" s="141" t="s">
        <v>305</v>
      </c>
      <c r="AN865" s="148">
        <v>45473</v>
      </c>
      <c r="AO865" s="146">
        <v>45473</v>
      </c>
      <c r="AP865" s="149"/>
      <c r="AQ865" s="150">
        <v>64600</v>
      </c>
      <c r="AR865" s="150">
        <v>98.67</v>
      </c>
      <c r="AS865" s="150">
        <v>1</v>
      </c>
      <c r="AT865" s="150">
        <v>63.740819999999999</v>
      </c>
      <c r="AU865" s="150">
        <v>63.740819999999999</v>
      </c>
      <c r="AV865" s="137"/>
      <c r="AW865" s="137"/>
      <c r="AX865" s="141"/>
      <c r="AY865" s="141" t="s">
        <v>17</v>
      </c>
      <c r="AZ865" s="144">
        <v>1.399364411973753E-4</v>
      </c>
      <c r="BA865" s="144">
        <v>7.9909558998082469E-6</v>
      </c>
    </row>
    <row r="866" spans="1:53" ht="13.5" thickBot="1">
      <c r="A866" s="131">
        <v>8694</v>
      </c>
      <c r="B866" s="131">
        <v>12534</v>
      </c>
      <c r="C866" s="151"/>
      <c r="D866" s="141"/>
      <c r="E866" s="132" t="s">
        <v>3567</v>
      </c>
      <c r="F866" s="141">
        <v>11019922</v>
      </c>
      <c r="G866" s="141" t="s">
        <v>245</v>
      </c>
      <c r="H866" s="137" t="s">
        <v>865</v>
      </c>
      <c r="I866" s="141" t="s">
        <v>53</v>
      </c>
      <c r="J866" s="141"/>
      <c r="K866" s="141" t="s">
        <v>257</v>
      </c>
      <c r="L866" s="141" t="s">
        <v>62</v>
      </c>
      <c r="M866" s="141" t="s">
        <v>62</v>
      </c>
      <c r="N866" s="141"/>
      <c r="O866" s="142">
        <v>44875</v>
      </c>
      <c r="P866" s="141" t="s">
        <v>298</v>
      </c>
      <c r="Q866" s="141" t="s">
        <v>298</v>
      </c>
      <c r="R866" s="141" t="s">
        <v>298</v>
      </c>
      <c r="S866" s="141" t="s">
        <v>1206</v>
      </c>
      <c r="T866" s="143">
        <v>2.69</v>
      </c>
      <c r="U866" s="138" t="s">
        <v>3252</v>
      </c>
      <c r="V866" s="144">
        <v>0.08</v>
      </c>
      <c r="W866" s="141"/>
      <c r="X866" s="141"/>
      <c r="Y866" s="145"/>
      <c r="Z866" s="145">
        <v>8.7999999999999995E-2</v>
      </c>
      <c r="AA866" s="146">
        <v>46568</v>
      </c>
      <c r="AB866" s="141" t="s">
        <v>636</v>
      </c>
      <c r="AC866" s="141"/>
      <c r="AD866" s="147"/>
      <c r="AE866" s="149"/>
      <c r="AF866" s="146"/>
      <c r="AG866" s="141"/>
      <c r="AH866" s="141"/>
      <c r="AI866" s="138"/>
      <c r="AJ866" s="141" t="s">
        <v>55</v>
      </c>
      <c r="AK866" s="141" t="s">
        <v>791</v>
      </c>
      <c r="AL866" s="141"/>
      <c r="AM866" s="141" t="s">
        <v>305</v>
      </c>
      <c r="AN866" s="148">
        <v>45473</v>
      </c>
      <c r="AO866" s="146">
        <v>45473</v>
      </c>
      <c r="AP866" s="149"/>
      <c r="AQ866" s="150">
        <v>12800</v>
      </c>
      <c r="AR866" s="150">
        <v>98.63</v>
      </c>
      <c r="AS866" s="150">
        <v>1</v>
      </c>
      <c r="AT866" s="150">
        <v>12.624639999999999</v>
      </c>
      <c r="AU866" s="150">
        <v>12.624639999999999</v>
      </c>
      <c r="AV866" s="137"/>
      <c r="AW866" s="137"/>
      <c r="AX866" s="141"/>
      <c r="AY866" s="141" t="s">
        <v>17</v>
      </c>
      <c r="AZ866" s="144">
        <v>2.7716103950310521E-5</v>
      </c>
      <c r="BA866" s="144">
        <v>1.5827054231645463E-6</v>
      </c>
    </row>
    <row r="867" spans="1:53" ht="13.5" thickBot="1">
      <c r="A867" s="131">
        <v>8694</v>
      </c>
      <c r="B867" s="131">
        <v>12534</v>
      </c>
      <c r="C867" s="151"/>
      <c r="D867" s="141"/>
      <c r="E867" s="132" t="s">
        <v>3568</v>
      </c>
      <c r="F867" s="141">
        <v>11019923</v>
      </c>
      <c r="G867" s="141" t="s">
        <v>245</v>
      </c>
      <c r="H867" s="137" t="s">
        <v>865</v>
      </c>
      <c r="I867" s="141" t="s">
        <v>53</v>
      </c>
      <c r="J867" s="141"/>
      <c r="K867" s="141" t="s">
        <v>257</v>
      </c>
      <c r="L867" s="141" t="s">
        <v>62</v>
      </c>
      <c r="M867" s="141" t="s">
        <v>62</v>
      </c>
      <c r="N867" s="141"/>
      <c r="O867" s="142">
        <v>44875</v>
      </c>
      <c r="P867" s="141" t="s">
        <v>298</v>
      </c>
      <c r="Q867" s="141" t="s">
        <v>298</v>
      </c>
      <c r="R867" s="141" t="s">
        <v>298</v>
      </c>
      <c r="S867" s="141" t="s">
        <v>1206</v>
      </c>
      <c r="T867" s="143">
        <v>2.69</v>
      </c>
      <c r="U867" s="138" t="s">
        <v>3252</v>
      </c>
      <c r="V867" s="144">
        <v>0.08</v>
      </c>
      <c r="W867" s="141"/>
      <c r="X867" s="141"/>
      <c r="Y867" s="145"/>
      <c r="Z867" s="145">
        <v>8.7999999999999995E-2</v>
      </c>
      <c r="AA867" s="146">
        <v>46568</v>
      </c>
      <c r="AB867" s="141" t="s">
        <v>636</v>
      </c>
      <c r="AC867" s="141"/>
      <c r="AD867" s="147"/>
      <c r="AE867" s="149"/>
      <c r="AF867" s="146"/>
      <c r="AG867" s="141"/>
      <c r="AH867" s="141"/>
      <c r="AI867" s="138"/>
      <c r="AJ867" s="141" t="s">
        <v>55</v>
      </c>
      <c r="AK867" s="141" t="s">
        <v>791</v>
      </c>
      <c r="AL867" s="141"/>
      <c r="AM867" s="141" t="s">
        <v>305</v>
      </c>
      <c r="AN867" s="148">
        <v>45473</v>
      </c>
      <c r="AO867" s="146">
        <v>45473</v>
      </c>
      <c r="AP867" s="149"/>
      <c r="AQ867" s="150">
        <v>133520</v>
      </c>
      <c r="AR867" s="150">
        <v>98.63</v>
      </c>
      <c r="AS867" s="150">
        <v>1</v>
      </c>
      <c r="AT867" s="150">
        <v>131.69077999999999</v>
      </c>
      <c r="AU867" s="150">
        <v>131.69077999999999</v>
      </c>
      <c r="AV867" s="137"/>
      <c r="AW867" s="137"/>
      <c r="AX867" s="141"/>
      <c r="AY867" s="141" t="s">
        <v>17</v>
      </c>
      <c r="AZ867" s="144">
        <v>2.8911361811326692E-4</v>
      </c>
      <c r="BA867" s="144">
        <v>1.6509596446850694E-5</v>
      </c>
    </row>
    <row r="868" spans="1:53" ht="13.5" thickBot="1">
      <c r="A868" s="131">
        <v>8694</v>
      </c>
      <c r="B868" s="131">
        <v>12534</v>
      </c>
      <c r="C868" s="151"/>
      <c r="D868" s="141"/>
      <c r="E868" s="132" t="s">
        <v>3569</v>
      </c>
      <c r="F868" s="141">
        <v>11019925</v>
      </c>
      <c r="G868" s="141" t="s">
        <v>245</v>
      </c>
      <c r="H868" s="137" t="s">
        <v>865</v>
      </c>
      <c r="I868" s="141" t="s">
        <v>53</v>
      </c>
      <c r="J868" s="141"/>
      <c r="K868" s="141" t="s">
        <v>257</v>
      </c>
      <c r="L868" s="141" t="s">
        <v>62</v>
      </c>
      <c r="M868" s="141" t="s">
        <v>62</v>
      </c>
      <c r="N868" s="141"/>
      <c r="O868" s="142">
        <v>44875</v>
      </c>
      <c r="P868" s="141" t="s">
        <v>298</v>
      </c>
      <c r="Q868" s="141" t="s">
        <v>298</v>
      </c>
      <c r="R868" s="141" t="s">
        <v>298</v>
      </c>
      <c r="S868" s="141" t="s">
        <v>1206</v>
      </c>
      <c r="T868" s="143">
        <v>2.69</v>
      </c>
      <c r="U868" s="138" t="s">
        <v>3252</v>
      </c>
      <c r="V868" s="144">
        <v>0.08</v>
      </c>
      <c r="W868" s="141"/>
      <c r="X868" s="141"/>
      <c r="Y868" s="145"/>
      <c r="Z868" s="145">
        <v>8.7999999999999995E-2</v>
      </c>
      <c r="AA868" s="146">
        <v>46568</v>
      </c>
      <c r="AB868" s="141" t="s">
        <v>636</v>
      </c>
      <c r="AC868" s="141"/>
      <c r="AD868" s="147"/>
      <c r="AE868" s="149"/>
      <c r="AF868" s="146"/>
      <c r="AG868" s="141"/>
      <c r="AH868" s="141"/>
      <c r="AI868" s="138"/>
      <c r="AJ868" s="141" t="s">
        <v>55</v>
      </c>
      <c r="AK868" s="141" t="s">
        <v>791</v>
      </c>
      <c r="AL868" s="141"/>
      <c r="AM868" s="141" t="s">
        <v>305</v>
      </c>
      <c r="AN868" s="148">
        <v>45473</v>
      </c>
      <c r="AO868" s="146">
        <v>45473</v>
      </c>
      <c r="AP868" s="149"/>
      <c r="AQ868" s="150">
        <v>10000</v>
      </c>
      <c r="AR868" s="150">
        <v>98.63</v>
      </c>
      <c r="AS868" s="150">
        <v>1</v>
      </c>
      <c r="AT868" s="150">
        <v>9.8629999999999995</v>
      </c>
      <c r="AU868" s="150">
        <v>9.8629999999999995</v>
      </c>
      <c r="AV868" s="137"/>
      <c r="AW868" s="137"/>
      <c r="AX868" s="141"/>
      <c r="AY868" s="141" t="s">
        <v>17</v>
      </c>
      <c r="AZ868" s="144">
        <v>2.1653206211180097E-5</v>
      </c>
      <c r="BA868" s="144">
        <v>1.2364886118473017E-6</v>
      </c>
    </row>
    <row r="869" spans="1:53" ht="13.5" thickBot="1">
      <c r="A869" s="131">
        <v>8694</v>
      </c>
      <c r="B869" s="131">
        <v>12534</v>
      </c>
      <c r="C869" s="151"/>
      <c r="D869" s="141"/>
      <c r="E869" s="132" t="s">
        <v>3570</v>
      </c>
      <c r="F869" s="141">
        <v>11019926</v>
      </c>
      <c r="G869" s="141" t="s">
        <v>245</v>
      </c>
      <c r="H869" s="137" t="s">
        <v>865</v>
      </c>
      <c r="I869" s="141" t="s">
        <v>53</v>
      </c>
      <c r="J869" s="141"/>
      <c r="K869" s="141" t="s">
        <v>257</v>
      </c>
      <c r="L869" s="141" t="s">
        <v>62</v>
      </c>
      <c r="M869" s="141" t="s">
        <v>62</v>
      </c>
      <c r="N869" s="141"/>
      <c r="O869" s="142">
        <v>44875</v>
      </c>
      <c r="P869" s="141" t="s">
        <v>298</v>
      </c>
      <c r="Q869" s="141" t="s">
        <v>298</v>
      </c>
      <c r="R869" s="141" t="s">
        <v>298</v>
      </c>
      <c r="S869" s="141" t="s">
        <v>1206</v>
      </c>
      <c r="T869" s="143">
        <v>2.69</v>
      </c>
      <c r="U869" s="138" t="s">
        <v>3252</v>
      </c>
      <c r="V869" s="144">
        <v>0.08</v>
      </c>
      <c r="W869" s="141"/>
      <c r="X869" s="141"/>
      <c r="Y869" s="145"/>
      <c r="Z869" s="145">
        <v>8.7999999999999995E-2</v>
      </c>
      <c r="AA869" s="146">
        <v>46568</v>
      </c>
      <c r="AB869" s="141" t="s">
        <v>636</v>
      </c>
      <c r="AC869" s="141"/>
      <c r="AD869" s="147"/>
      <c r="AE869" s="149"/>
      <c r="AF869" s="146"/>
      <c r="AG869" s="141"/>
      <c r="AH869" s="141"/>
      <c r="AI869" s="138"/>
      <c r="AJ869" s="141" t="s">
        <v>55</v>
      </c>
      <c r="AK869" s="141" t="s">
        <v>791</v>
      </c>
      <c r="AL869" s="141"/>
      <c r="AM869" s="141" t="s">
        <v>305</v>
      </c>
      <c r="AN869" s="148">
        <v>45473</v>
      </c>
      <c r="AO869" s="146">
        <v>45473</v>
      </c>
      <c r="AP869" s="149"/>
      <c r="AQ869" s="150">
        <v>32000</v>
      </c>
      <c r="AR869" s="150">
        <v>98.63</v>
      </c>
      <c r="AS869" s="150">
        <v>1</v>
      </c>
      <c r="AT869" s="150">
        <v>31.561599999999999</v>
      </c>
      <c r="AU869" s="150">
        <v>31.561599999999999</v>
      </c>
      <c r="AV869" s="137"/>
      <c r="AW869" s="137"/>
      <c r="AX869" s="141"/>
      <c r="AY869" s="141" t="s">
        <v>17</v>
      </c>
      <c r="AZ869" s="144">
        <v>6.9290259875776303E-5</v>
      </c>
      <c r="BA869" s="144">
        <v>3.9567635579113657E-6</v>
      </c>
    </row>
    <row r="870" spans="1:53" ht="13.5" thickBot="1">
      <c r="A870" s="131">
        <v>8694</v>
      </c>
      <c r="B870" s="131">
        <v>12534</v>
      </c>
      <c r="C870" s="151"/>
      <c r="D870" s="141"/>
      <c r="E870" s="132" t="s">
        <v>3571</v>
      </c>
      <c r="F870" s="141">
        <v>11019927</v>
      </c>
      <c r="G870" s="141" t="s">
        <v>245</v>
      </c>
      <c r="H870" s="137" t="s">
        <v>871</v>
      </c>
      <c r="I870" s="141" t="s">
        <v>53</v>
      </c>
      <c r="J870" s="141"/>
      <c r="K870" s="141" t="s">
        <v>140</v>
      </c>
      <c r="L870" s="141" t="s">
        <v>62</v>
      </c>
      <c r="M870" s="141" t="s">
        <v>62</v>
      </c>
      <c r="N870" s="141"/>
      <c r="O870" s="142">
        <v>44882</v>
      </c>
      <c r="P870" s="141" t="s">
        <v>1443</v>
      </c>
      <c r="Q870" s="141" t="s">
        <v>1334</v>
      </c>
      <c r="R870" s="141" t="s">
        <v>795</v>
      </c>
      <c r="S870" s="141" t="s">
        <v>1206</v>
      </c>
      <c r="T870" s="143">
        <v>4.0999999999999996</v>
      </c>
      <c r="U870" s="132" t="s">
        <v>3250</v>
      </c>
      <c r="V870" s="144">
        <v>4.3999999999999997E-2</v>
      </c>
      <c r="W870" s="141"/>
      <c r="X870" s="141"/>
      <c r="Y870" s="145"/>
      <c r="Z870" s="145">
        <v>5.3800000000000001E-2</v>
      </c>
      <c r="AA870" s="146">
        <v>47074</v>
      </c>
      <c r="AB870" s="141" t="s">
        <v>635</v>
      </c>
      <c r="AC870" s="141"/>
      <c r="AD870" s="147"/>
      <c r="AE870" s="149"/>
      <c r="AF870" s="146"/>
      <c r="AG870" s="141"/>
      <c r="AH870" s="141"/>
      <c r="AI870" s="138"/>
      <c r="AJ870" s="141" t="s">
        <v>55</v>
      </c>
      <c r="AK870" s="141" t="s">
        <v>791</v>
      </c>
      <c r="AL870" s="141"/>
      <c r="AM870" s="141" t="s">
        <v>305</v>
      </c>
      <c r="AN870" s="148">
        <v>45473</v>
      </c>
      <c r="AO870" s="146">
        <v>45473</v>
      </c>
      <c r="AP870" s="149"/>
      <c r="AQ870" s="150">
        <v>9800000</v>
      </c>
      <c r="AR870" s="150">
        <v>104.65</v>
      </c>
      <c r="AS870" s="150">
        <v>1</v>
      </c>
      <c r="AT870" s="150">
        <v>10255.700000000001</v>
      </c>
      <c r="AU870" s="150">
        <v>10255.700000000001</v>
      </c>
      <c r="AV870" s="137"/>
      <c r="AW870" s="137"/>
      <c r="AX870" s="141"/>
      <c r="AY870" s="141" t="s">
        <v>17</v>
      </c>
      <c r="AZ870" s="144">
        <v>2.2515338836053913E-2</v>
      </c>
      <c r="BA870" s="144">
        <v>1.2857199895085041E-3</v>
      </c>
    </row>
    <row r="871" spans="1:53" ht="13.5" thickBot="1">
      <c r="A871" s="131">
        <v>8694</v>
      </c>
      <c r="B871" s="131">
        <v>12534</v>
      </c>
      <c r="C871" s="151"/>
      <c r="D871" s="141"/>
      <c r="E871" s="132" t="s">
        <v>3572</v>
      </c>
      <c r="F871" s="141">
        <v>11019928</v>
      </c>
      <c r="G871" s="141" t="s">
        <v>245</v>
      </c>
      <c r="H871" s="137" t="s">
        <v>865</v>
      </c>
      <c r="I871" s="141" t="s">
        <v>53</v>
      </c>
      <c r="J871" s="141"/>
      <c r="K871" s="141" t="s">
        <v>257</v>
      </c>
      <c r="L871" s="141" t="s">
        <v>62</v>
      </c>
      <c r="M871" s="141" t="s">
        <v>62</v>
      </c>
      <c r="N871" s="141"/>
      <c r="O871" s="142">
        <v>44892</v>
      </c>
      <c r="P871" s="141" t="s">
        <v>298</v>
      </c>
      <c r="Q871" s="141" t="s">
        <v>298</v>
      </c>
      <c r="R871" s="141" t="s">
        <v>298</v>
      </c>
      <c r="S871" s="141" t="s">
        <v>1206</v>
      </c>
      <c r="T871" s="143">
        <v>2.69</v>
      </c>
      <c r="U871" s="138" t="s">
        <v>3252</v>
      </c>
      <c r="V871" s="144">
        <v>0.08</v>
      </c>
      <c r="W871" s="141"/>
      <c r="X871" s="141"/>
      <c r="Y871" s="145"/>
      <c r="Z871" s="145">
        <v>8.7900000000000006E-2</v>
      </c>
      <c r="AA871" s="146">
        <v>46568</v>
      </c>
      <c r="AB871" s="141" t="s">
        <v>636</v>
      </c>
      <c r="AC871" s="141"/>
      <c r="AD871" s="147"/>
      <c r="AE871" s="149"/>
      <c r="AF871" s="146"/>
      <c r="AG871" s="141"/>
      <c r="AH871" s="141"/>
      <c r="AI871" s="138"/>
      <c r="AJ871" s="141" t="s">
        <v>55</v>
      </c>
      <c r="AK871" s="141" t="s">
        <v>791</v>
      </c>
      <c r="AL871" s="141"/>
      <c r="AM871" s="141" t="s">
        <v>305</v>
      </c>
      <c r="AN871" s="148">
        <v>45473</v>
      </c>
      <c r="AO871" s="146">
        <v>45473</v>
      </c>
      <c r="AP871" s="149"/>
      <c r="AQ871" s="150">
        <v>32000</v>
      </c>
      <c r="AR871" s="150">
        <v>98.65</v>
      </c>
      <c r="AS871" s="150">
        <v>1</v>
      </c>
      <c r="AT871" s="150">
        <v>31.568000000000001</v>
      </c>
      <c r="AU871" s="150">
        <v>31.568000000000001</v>
      </c>
      <c r="AV871" s="137"/>
      <c r="AW871" s="137"/>
      <c r="AX871" s="141"/>
      <c r="AY871" s="141" t="s">
        <v>17</v>
      </c>
      <c r="AZ871" s="144">
        <v>6.9304310420210206E-5</v>
      </c>
      <c r="BA871" s="144">
        <v>3.9575659027471993E-6</v>
      </c>
    </row>
    <row r="872" spans="1:53" ht="13.5" thickBot="1">
      <c r="A872" s="131">
        <v>8694</v>
      </c>
      <c r="B872" s="131">
        <v>12534</v>
      </c>
      <c r="C872" s="151"/>
      <c r="D872" s="141"/>
      <c r="E872" s="132" t="s">
        <v>3573</v>
      </c>
      <c r="F872" s="141">
        <v>11019929</v>
      </c>
      <c r="G872" s="141" t="s">
        <v>245</v>
      </c>
      <c r="H872" s="137" t="s">
        <v>865</v>
      </c>
      <c r="I872" s="141" t="s">
        <v>53</v>
      </c>
      <c r="J872" s="141"/>
      <c r="K872" s="141" t="s">
        <v>257</v>
      </c>
      <c r="L872" s="141" t="s">
        <v>62</v>
      </c>
      <c r="M872" s="141" t="s">
        <v>62</v>
      </c>
      <c r="N872" s="141"/>
      <c r="O872" s="142">
        <v>44892</v>
      </c>
      <c r="P872" s="141" t="s">
        <v>298</v>
      </c>
      <c r="Q872" s="141" t="s">
        <v>298</v>
      </c>
      <c r="R872" s="141" t="s">
        <v>298</v>
      </c>
      <c r="S872" s="141" t="s">
        <v>1206</v>
      </c>
      <c r="T872" s="143">
        <v>2.69</v>
      </c>
      <c r="U872" s="138" t="s">
        <v>3252</v>
      </c>
      <c r="V872" s="144">
        <v>0.08</v>
      </c>
      <c r="W872" s="141"/>
      <c r="X872" s="141"/>
      <c r="Y872" s="145"/>
      <c r="Z872" s="145">
        <v>8.7900000000000006E-2</v>
      </c>
      <c r="AA872" s="146">
        <v>46568</v>
      </c>
      <c r="AB872" s="141" t="s">
        <v>636</v>
      </c>
      <c r="AC872" s="141"/>
      <c r="AD872" s="147"/>
      <c r="AE872" s="149"/>
      <c r="AF872" s="146"/>
      <c r="AG872" s="141"/>
      <c r="AH872" s="141"/>
      <c r="AI872" s="138"/>
      <c r="AJ872" s="141" t="s">
        <v>55</v>
      </c>
      <c r="AK872" s="141" t="s">
        <v>791</v>
      </c>
      <c r="AL872" s="141"/>
      <c r="AM872" s="141" t="s">
        <v>305</v>
      </c>
      <c r="AN872" s="148">
        <v>45473</v>
      </c>
      <c r="AO872" s="146">
        <v>45473</v>
      </c>
      <c r="AP872" s="149"/>
      <c r="AQ872" s="150">
        <v>72800</v>
      </c>
      <c r="AR872" s="150">
        <v>98.65</v>
      </c>
      <c r="AS872" s="150">
        <v>1</v>
      </c>
      <c r="AT872" s="150">
        <v>71.8172</v>
      </c>
      <c r="AU872" s="150">
        <v>71.8172</v>
      </c>
      <c r="AV872" s="137"/>
      <c r="AW872" s="137"/>
      <c r="AX872" s="141"/>
      <c r="AY872" s="141" t="s">
        <v>17</v>
      </c>
      <c r="AZ872" s="144">
        <v>1.5766730620597822E-4</v>
      </c>
      <c r="BA872" s="144">
        <v>9.0034624287498774E-6</v>
      </c>
    </row>
    <row r="873" spans="1:53" ht="13.5" thickBot="1">
      <c r="A873" s="131">
        <v>8694</v>
      </c>
      <c r="B873" s="131">
        <v>12534</v>
      </c>
      <c r="C873" s="151"/>
      <c r="D873" s="141"/>
      <c r="E873" s="132" t="s">
        <v>3487</v>
      </c>
      <c r="F873" s="141">
        <v>11019931</v>
      </c>
      <c r="G873" s="141" t="s">
        <v>245</v>
      </c>
      <c r="H873" s="137" t="s">
        <v>855</v>
      </c>
      <c r="I873" s="141" t="s">
        <v>53</v>
      </c>
      <c r="J873" s="141"/>
      <c r="K873" s="141" t="s">
        <v>140</v>
      </c>
      <c r="L873" s="141" t="s">
        <v>62</v>
      </c>
      <c r="M873" s="141" t="s">
        <v>62</v>
      </c>
      <c r="N873" s="141"/>
      <c r="O873" s="142">
        <v>44896</v>
      </c>
      <c r="P873" s="141" t="s">
        <v>298</v>
      </c>
      <c r="Q873" s="141" t="s">
        <v>298</v>
      </c>
      <c r="R873" s="141" t="s">
        <v>298</v>
      </c>
      <c r="S873" s="141" t="s">
        <v>1206</v>
      </c>
      <c r="T873" s="143">
        <v>3.42</v>
      </c>
      <c r="U873" s="138" t="s">
        <v>441</v>
      </c>
      <c r="V873" s="144">
        <v>3.7999999999999999E-2</v>
      </c>
      <c r="W873" s="141"/>
      <c r="X873" s="141"/>
      <c r="Y873" s="145"/>
      <c r="Z873" s="145">
        <v>7.6899999999999996E-2</v>
      </c>
      <c r="AA873" s="146">
        <v>47269</v>
      </c>
      <c r="AB873" s="141" t="s">
        <v>636</v>
      </c>
      <c r="AC873" s="141"/>
      <c r="AD873" s="147"/>
      <c r="AE873" s="149"/>
      <c r="AF873" s="146">
        <v>45047</v>
      </c>
      <c r="AG873" s="141"/>
      <c r="AH873" s="141"/>
      <c r="AI873" s="138"/>
      <c r="AJ873" s="141" t="s">
        <v>55</v>
      </c>
      <c r="AK873" s="141" t="s">
        <v>791</v>
      </c>
      <c r="AL873" s="141"/>
      <c r="AM873" s="141" t="s">
        <v>305</v>
      </c>
      <c r="AN873" s="148">
        <v>45473</v>
      </c>
      <c r="AO873" s="146">
        <v>45473</v>
      </c>
      <c r="AP873" s="149"/>
      <c r="AQ873" s="150">
        <v>2602739.73</v>
      </c>
      <c r="AR873" s="150">
        <v>111.43</v>
      </c>
      <c r="AS873" s="150">
        <v>1</v>
      </c>
      <c r="AT873" s="150">
        <v>2900.23288</v>
      </c>
      <c r="AU873" s="150">
        <v>2900.23288</v>
      </c>
      <c r="AV873" s="137"/>
      <c r="AW873" s="137"/>
      <c r="AX873" s="141"/>
      <c r="AY873" s="141" t="s">
        <v>17</v>
      </c>
      <c r="AZ873" s="144">
        <v>6.3671642107963845E-3</v>
      </c>
      <c r="BA873" s="144">
        <v>3.6359169905962716E-4</v>
      </c>
    </row>
    <row r="874" spans="1:53" ht="13.5" thickBot="1">
      <c r="A874" s="131">
        <v>8694</v>
      </c>
      <c r="B874" s="131">
        <v>12534</v>
      </c>
      <c r="C874" s="151"/>
      <c r="D874" s="141"/>
      <c r="E874" s="132" t="s">
        <v>3574</v>
      </c>
      <c r="F874" s="141">
        <v>11019933</v>
      </c>
      <c r="G874" s="141" t="s">
        <v>245</v>
      </c>
      <c r="H874" s="137" t="s">
        <v>865</v>
      </c>
      <c r="I874" s="141" t="s">
        <v>53</v>
      </c>
      <c r="J874" s="141"/>
      <c r="K874" s="141" t="s">
        <v>257</v>
      </c>
      <c r="L874" s="141" t="s">
        <v>62</v>
      </c>
      <c r="M874" s="141" t="s">
        <v>62</v>
      </c>
      <c r="N874" s="141"/>
      <c r="O874" s="142">
        <v>44906</v>
      </c>
      <c r="P874" s="141" t="s">
        <v>298</v>
      </c>
      <c r="Q874" s="141" t="s">
        <v>298</v>
      </c>
      <c r="R874" s="141" t="s">
        <v>298</v>
      </c>
      <c r="S874" s="141" t="s">
        <v>1206</v>
      </c>
      <c r="T874" s="143">
        <v>3</v>
      </c>
      <c r="U874" s="138" t="s">
        <v>3252</v>
      </c>
      <c r="V874" s="144">
        <v>0.08</v>
      </c>
      <c r="W874" s="141"/>
      <c r="X874" s="141"/>
      <c r="Y874" s="145"/>
      <c r="Z874" s="145">
        <v>8.14E-2</v>
      </c>
      <c r="AA874" s="146">
        <v>46568</v>
      </c>
      <c r="AB874" s="141" t="s">
        <v>636</v>
      </c>
      <c r="AC874" s="141"/>
      <c r="AD874" s="147"/>
      <c r="AE874" s="149"/>
      <c r="AF874" s="146"/>
      <c r="AG874" s="141"/>
      <c r="AH874" s="141"/>
      <c r="AI874" s="138"/>
      <c r="AJ874" s="141" t="s">
        <v>55</v>
      </c>
      <c r="AK874" s="141" t="s">
        <v>791</v>
      </c>
      <c r="AL874" s="141"/>
      <c r="AM874" s="141" t="s">
        <v>305</v>
      </c>
      <c r="AN874" s="148">
        <v>45473</v>
      </c>
      <c r="AO874" s="146">
        <v>45473</v>
      </c>
      <c r="AP874" s="149"/>
      <c r="AQ874" s="150">
        <v>170000</v>
      </c>
      <c r="AR874" s="150">
        <v>100.25</v>
      </c>
      <c r="AS874" s="150">
        <v>1</v>
      </c>
      <c r="AT874" s="150">
        <v>170.42500000000001</v>
      </c>
      <c r="AU874" s="150">
        <v>170.42500000000001</v>
      </c>
      <c r="AV874" s="137"/>
      <c r="AW874" s="137"/>
      <c r="AX874" s="141"/>
      <c r="AY874" s="141" t="s">
        <v>17</v>
      </c>
      <c r="AZ874" s="144">
        <v>3.7415063049177415E-4</v>
      </c>
      <c r="BA874" s="144">
        <v>2.1365565413573603E-5</v>
      </c>
    </row>
    <row r="875" spans="1:53" ht="13.5" thickBot="1">
      <c r="A875" s="131">
        <v>8694</v>
      </c>
      <c r="B875" s="131">
        <v>12534</v>
      </c>
      <c r="C875" s="151"/>
      <c r="D875" s="141"/>
      <c r="E875" s="132" t="s">
        <v>3488</v>
      </c>
      <c r="F875" s="141">
        <v>11019936</v>
      </c>
      <c r="G875" s="141" t="s">
        <v>245</v>
      </c>
      <c r="H875" s="137" t="s">
        <v>865</v>
      </c>
      <c r="I875" s="141" t="s">
        <v>53</v>
      </c>
      <c r="J875" s="141"/>
      <c r="K875" s="141" t="s">
        <v>140</v>
      </c>
      <c r="L875" s="141" t="s">
        <v>62</v>
      </c>
      <c r="M875" s="141" t="s">
        <v>62</v>
      </c>
      <c r="N875" s="141"/>
      <c r="O875" s="142">
        <v>44917</v>
      </c>
      <c r="P875" s="141" t="s">
        <v>298</v>
      </c>
      <c r="Q875" s="141" t="s">
        <v>298</v>
      </c>
      <c r="R875" s="141" t="s">
        <v>298</v>
      </c>
      <c r="S875" s="141" t="s">
        <v>1206</v>
      </c>
      <c r="T875" s="143">
        <v>8</v>
      </c>
      <c r="U875" s="138" t="s">
        <v>441</v>
      </c>
      <c r="V875" s="144">
        <v>0.06</v>
      </c>
      <c r="W875" s="141"/>
      <c r="X875" s="141"/>
      <c r="Y875" s="145"/>
      <c r="Z875" s="145">
        <v>6.4600000000000005E-2</v>
      </c>
      <c r="AA875" s="146">
        <v>47559</v>
      </c>
      <c r="AB875" s="141" t="s">
        <v>636</v>
      </c>
      <c r="AC875" s="141"/>
      <c r="AD875" s="147"/>
      <c r="AE875" s="149"/>
      <c r="AF875" s="146"/>
      <c r="AG875" s="141"/>
      <c r="AH875" s="141"/>
      <c r="AI875" s="138"/>
      <c r="AJ875" s="141" t="s">
        <v>55</v>
      </c>
      <c r="AK875" s="141" t="s">
        <v>791</v>
      </c>
      <c r="AL875" s="141"/>
      <c r="AM875" s="141" t="s">
        <v>305</v>
      </c>
      <c r="AN875" s="148">
        <v>45473</v>
      </c>
      <c r="AO875" s="146">
        <v>45473</v>
      </c>
      <c r="AP875" s="149"/>
      <c r="AQ875" s="150">
        <v>221933</v>
      </c>
      <c r="AR875" s="150">
        <v>100.8</v>
      </c>
      <c r="AS875" s="150">
        <v>1</v>
      </c>
      <c r="AT875" s="150">
        <v>223.70846</v>
      </c>
      <c r="AU875" s="150">
        <v>223.70846</v>
      </c>
      <c r="AV875" s="137"/>
      <c r="AW875" s="137"/>
      <c r="AX875" s="141"/>
      <c r="AY875" s="141" t="s">
        <v>17</v>
      </c>
      <c r="AZ875" s="144">
        <v>4.9112900897957357E-4</v>
      </c>
      <c r="BA875" s="144">
        <v>2.8045519939561762E-5</v>
      </c>
    </row>
    <row r="876" spans="1:53" ht="13.5" thickBot="1">
      <c r="A876" s="131">
        <v>8694</v>
      </c>
      <c r="B876" s="131">
        <v>12534</v>
      </c>
      <c r="C876" s="151"/>
      <c r="D876" s="141"/>
      <c r="E876" s="132" t="s">
        <v>3575</v>
      </c>
      <c r="F876" s="141">
        <v>11019937</v>
      </c>
      <c r="G876" s="141" t="s">
        <v>245</v>
      </c>
      <c r="H876" s="137" t="s">
        <v>865</v>
      </c>
      <c r="I876" s="141" t="s">
        <v>53</v>
      </c>
      <c r="J876" s="141"/>
      <c r="K876" s="141" t="s">
        <v>257</v>
      </c>
      <c r="L876" s="141" t="s">
        <v>62</v>
      </c>
      <c r="M876" s="141" t="s">
        <v>62</v>
      </c>
      <c r="N876" s="141"/>
      <c r="O876" s="142">
        <v>44920</v>
      </c>
      <c r="P876" s="141" t="s">
        <v>298</v>
      </c>
      <c r="Q876" s="141" t="s">
        <v>298</v>
      </c>
      <c r="R876" s="141" t="s">
        <v>298</v>
      </c>
      <c r="S876" s="141" t="s">
        <v>1206</v>
      </c>
      <c r="T876" s="143">
        <v>2.7</v>
      </c>
      <c r="U876" s="138" t="s">
        <v>3252</v>
      </c>
      <c r="V876" s="144">
        <v>0.08</v>
      </c>
      <c r="W876" s="141"/>
      <c r="X876" s="141"/>
      <c r="Y876" s="145"/>
      <c r="Z876" s="145">
        <v>8.2400000000000001E-2</v>
      </c>
      <c r="AA876" s="146">
        <v>46568</v>
      </c>
      <c r="AB876" s="141" t="s">
        <v>636</v>
      </c>
      <c r="AC876" s="141"/>
      <c r="AD876" s="147"/>
      <c r="AE876" s="149"/>
      <c r="AF876" s="146"/>
      <c r="AG876" s="141"/>
      <c r="AH876" s="141"/>
      <c r="AI876" s="138"/>
      <c r="AJ876" s="141" t="s">
        <v>55</v>
      </c>
      <c r="AK876" s="141" t="s">
        <v>791</v>
      </c>
      <c r="AL876" s="141"/>
      <c r="AM876" s="141" t="s">
        <v>305</v>
      </c>
      <c r="AN876" s="148">
        <v>45473</v>
      </c>
      <c r="AO876" s="146">
        <v>45473</v>
      </c>
      <c r="AP876" s="149"/>
      <c r="AQ876" s="150">
        <v>215400</v>
      </c>
      <c r="AR876" s="150">
        <v>100</v>
      </c>
      <c r="AS876" s="150">
        <v>1</v>
      </c>
      <c r="AT876" s="150">
        <v>215.4</v>
      </c>
      <c r="AU876" s="150">
        <v>215.4</v>
      </c>
      <c r="AV876" s="137"/>
      <c r="AW876" s="137"/>
      <c r="AX876" s="141"/>
      <c r="AY876" s="141" t="s">
        <v>17</v>
      </c>
      <c r="AZ876" s="144">
        <v>4.7288863610343639E-4</v>
      </c>
      <c r="BA876" s="144">
        <v>2.7003918381010731E-5</v>
      </c>
    </row>
    <row r="877" spans="1:53" ht="13.5" thickBot="1">
      <c r="A877" s="131">
        <v>8694</v>
      </c>
      <c r="B877" s="131">
        <v>12534</v>
      </c>
      <c r="C877" s="151"/>
      <c r="D877" s="141"/>
      <c r="E877" s="132" t="s">
        <v>3489</v>
      </c>
      <c r="F877" s="141">
        <v>11019979</v>
      </c>
      <c r="G877" s="141" t="s">
        <v>245</v>
      </c>
      <c r="H877" s="137" t="s">
        <v>865</v>
      </c>
      <c r="I877" s="141" t="s">
        <v>53</v>
      </c>
      <c r="J877" s="141"/>
      <c r="K877" s="141" t="s">
        <v>140</v>
      </c>
      <c r="L877" s="141" t="s">
        <v>62</v>
      </c>
      <c r="M877" s="141" t="s">
        <v>62</v>
      </c>
      <c r="N877" s="141"/>
      <c r="O877" s="142">
        <v>44861</v>
      </c>
      <c r="P877" s="141" t="s">
        <v>298</v>
      </c>
      <c r="Q877" s="141" t="s">
        <v>298</v>
      </c>
      <c r="R877" s="141" t="s">
        <v>298</v>
      </c>
      <c r="S877" s="141" t="s">
        <v>1206</v>
      </c>
      <c r="T877" s="143">
        <v>4.8499999999999996</v>
      </c>
      <c r="U877" s="138" t="s">
        <v>441</v>
      </c>
      <c r="V877" s="144">
        <v>0.06</v>
      </c>
      <c r="W877" s="141"/>
      <c r="X877" s="141"/>
      <c r="Y877" s="145"/>
      <c r="Z877" s="145">
        <v>6.83E-2</v>
      </c>
      <c r="AA877" s="146">
        <v>47559</v>
      </c>
      <c r="AB877" s="141" t="s">
        <v>636</v>
      </c>
      <c r="AC877" s="141"/>
      <c r="AD877" s="147"/>
      <c r="AE877" s="149"/>
      <c r="AF877" s="146"/>
      <c r="AG877" s="141"/>
      <c r="AH877" s="141"/>
      <c r="AI877" s="138"/>
      <c r="AJ877" s="141" t="s">
        <v>55</v>
      </c>
      <c r="AK877" s="141" t="s">
        <v>791</v>
      </c>
      <c r="AL877" s="141"/>
      <c r="AM877" s="141" t="s">
        <v>305</v>
      </c>
      <c r="AN877" s="148">
        <v>45473</v>
      </c>
      <c r="AO877" s="146">
        <v>45473</v>
      </c>
      <c r="AP877" s="149"/>
      <c r="AQ877" s="150">
        <v>172200</v>
      </c>
      <c r="AR877" s="150">
        <v>99.11</v>
      </c>
      <c r="AS877" s="150">
        <v>1</v>
      </c>
      <c r="AT877" s="150">
        <v>170.66741999999999</v>
      </c>
      <c r="AU877" s="150">
        <v>170.66741999999999</v>
      </c>
      <c r="AV877" s="137"/>
      <c r="AW877" s="137"/>
      <c r="AX877" s="141"/>
      <c r="AY877" s="141" t="s">
        <v>17</v>
      </c>
      <c r="AZ877" s="144">
        <v>3.7468283877015938E-4</v>
      </c>
      <c r="BA877" s="144">
        <v>2.1395956731558392E-5</v>
      </c>
    </row>
    <row r="878" spans="1:53" ht="13.5" thickBot="1">
      <c r="A878" s="131">
        <v>8694</v>
      </c>
      <c r="B878" s="131">
        <v>12534</v>
      </c>
      <c r="C878" s="151"/>
      <c r="D878" s="141"/>
      <c r="E878" s="132" t="s">
        <v>3490</v>
      </c>
      <c r="F878" s="141">
        <v>11020101</v>
      </c>
      <c r="G878" s="141" t="s">
        <v>245</v>
      </c>
      <c r="H878" s="137" t="s">
        <v>865</v>
      </c>
      <c r="I878" s="141" t="s">
        <v>53</v>
      </c>
      <c r="J878" s="141"/>
      <c r="K878" s="141" t="s">
        <v>140</v>
      </c>
      <c r="L878" s="141" t="s">
        <v>62</v>
      </c>
      <c r="M878" s="141" t="s">
        <v>62</v>
      </c>
      <c r="N878" s="141"/>
      <c r="O878" s="142">
        <v>44931</v>
      </c>
      <c r="P878" s="141" t="s">
        <v>298</v>
      </c>
      <c r="Q878" s="141" t="s">
        <v>298</v>
      </c>
      <c r="R878" s="141" t="s">
        <v>298</v>
      </c>
      <c r="S878" s="141" t="s">
        <v>1206</v>
      </c>
      <c r="T878" s="143">
        <v>4.8499999999999996</v>
      </c>
      <c r="U878" s="138" t="s">
        <v>441</v>
      </c>
      <c r="V878" s="144">
        <v>0.01</v>
      </c>
      <c r="W878" s="141"/>
      <c r="X878" s="141"/>
      <c r="Y878" s="145"/>
      <c r="Z878" s="145">
        <v>6.4799999999999996E-2</v>
      </c>
      <c r="AA878" s="146">
        <v>47559</v>
      </c>
      <c r="AB878" s="141" t="s">
        <v>636</v>
      </c>
      <c r="AC878" s="141"/>
      <c r="AD878" s="147"/>
      <c r="AE878" s="149"/>
      <c r="AF878" s="146"/>
      <c r="AG878" s="141"/>
      <c r="AH878" s="141"/>
      <c r="AI878" s="138"/>
      <c r="AJ878" s="141" t="s">
        <v>55</v>
      </c>
      <c r="AK878" s="141" t="s">
        <v>791</v>
      </c>
      <c r="AL878" s="141"/>
      <c r="AM878" s="141" t="s">
        <v>305</v>
      </c>
      <c r="AN878" s="148">
        <v>45473</v>
      </c>
      <c r="AO878" s="146">
        <v>45473</v>
      </c>
      <c r="AP878" s="149"/>
      <c r="AQ878" s="150">
        <v>34030</v>
      </c>
      <c r="AR878" s="150">
        <v>100.69</v>
      </c>
      <c r="AS878" s="150">
        <v>1</v>
      </c>
      <c r="AT878" s="150">
        <v>34.264809999999997</v>
      </c>
      <c r="AU878" s="150">
        <v>34.264809999999997</v>
      </c>
      <c r="AV878" s="137"/>
      <c r="AW878" s="137"/>
      <c r="AX878" s="141"/>
      <c r="AY878" s="141" t="s">
        <v>17</v>
      </c>
      <c r="AZ878" s="144">
        <v>7.5224880535020356E-5</v>
      </c>
      <c r="BA878" s="144">
        <v>4.295655211610214E-6</v>
      </c>
    </row>
    <row r="879" spans="1:53" ht="13.5" thickBot="1">
      <c r="A879" s="131">
        <v>8694</v>
      </c>
      <c r="B879" s="131">
        <v>12534</v>
      </c>
      <c r="C879" s="151"/>
      <c r="D879" s="141"/>
      <c r="E879" s="132" t="s">
        <v>3576</v>
      </c>
      <c r="F879" s="141">
        <v>11020102</v>
      </c>
      <c r="G879" s="141" t="s">
        <v>245</v>
      </c>
      <c r="H879" s="137" t="s">
        <v>865</v>
      </c>
      <c r="I879" s="141" t="s">
        <v>53</v>
      </c>
      <c r="J879" s="141"/>
      <c r="K879" s="141" t="s">
        <v>257</v>
      </c>
      <c r="L879" s="141" t="s">
        <v>62</v>
      </c>
      <c r="M879" s="141" t="s">
        <v>62</v>
      </c>
      <c r="N879" s="141"/>
      <c r="O879" s="142">
        <v>44936</v>
      </c>
      <c r="P879" s="141" t="s">
        <v>298</v>
      </c>
      <c r="Q879" s="141" t="s">
        <v>298</v>
      </c>
      <c r="R879" s="141" t="s">
        <v>298</v>
      </c>
      <c r="S879" s="141" t="s">
        <v>1206</v>
      </c>
      <c r="T879" s="143">
        <v>2.7</v>
      </c>
      <c r="U879" s="138" t="s">
        <v>3252</v>
      </c>
      <c r="V879" s="144">
        <v>0.08</v>
      </c>
      <c r="W879" s="141"/>
      <c r="X879" s="141"/>
      <c r="Y879" s="145"/>
      <c r="Z879" s="145">
        <v>8.5000000000000006E-2</v>
      </c>
      <c r="AA879" s="146">
        <v>46568</v>
      </c>
      <c r="AB879" s="141" t="s">
        <v>636</v>
      </c>
      <c r="AC879" s="141"/>
      <c r="AD879" s="147"/>
      <c r="AE879" s="149"/>
      <c r="AF879" s="146"/>
      <c r="AG879" s="141"/>
      <c r="AH879" s="141"/>
      <c r="AI879" s="138"/>
      <c r="AJ879" s="141" t="s">
        <v>55</v>
      </c>
      <c r="AK879" s="141" t="s">
        <v>791</v>
      </c>
      <c r="AL879" s="141"/>
      <c r="AM879" s="141" t="s">
        <v>305</v>
      </c>
      <c r="AN879" s="148">
        <v>45473</v>
      </c>
      <c r="AO879" s="146">
        <v>45473</v>
      </c>
      <c r="AP879" s="149"/>
      <c r="AQ879" s="150">
        <v>40000</v>
      </c>
      <c r="AR879" s="150">
        <v>99.37</v>
      </c>
      <c r="AS879" s="150">
        <v>1</v>
      </c>
      <c r="AT879" s="150">
        <v>39.747999999999998</v>
      </c>
      <c r="AU879" s="150">
        <v>39.747999999999998</v>
      </c>
      <c r="AV879" s="137"/>
      <c r="AW879" s="137"/>
      <c r="AX879" s="141"/>
      <c r="AY879" s="141" t="s">
        <v>17</v>
      </c>
      <c r="AZ879" s="144">
        <v>8.7262662524788238E-5</v>
      </c>
      <c r="BA879" s="144">
        <v>4.9830628960464918E-6</v>
      </c>
    </row>
    <row r="880" spans="1:53" ht="13.5" thickBot="1">
      <c r="A880" s="131">
        <v>8694</v>
      </c>
      <c r="B880" s="131">
        <v>12534</v>
      </c>
      <c r="C880" s="151"/>
      <c r="D880" s="141"/>
      <c r="E880" s="132" t="s">
        <v>3491</v>
      </c>
      <c r="F880" s="141">
        <v>11020103</v>
      </c>
      <c r="G880" s="141" t="s">
        <v>245</v>
      </c>
      <c r="H880" s="137" t="s">
        <v>865</v>
      </c>
      <c r="I880" s="141" t="s">
        <v>53</v>
      </c>
      <c r="J880" s="141"/>
      <c r="K880" s="141" t="s">
        <v>140</v>
      </c>
      <c r="L880" s="141" t="s">
        <v>62</v>
      </c>
      <c r="M880" s="141" t="s">
        <v>62</v>
      </c>
      <c r="N880" s="141"/>
      <c r="O880" s="142">
        <v>44942</v>
      </c>
      <c r="P880" s="141" t="s">
        <v>298</v>
      </c>
      <c r="Q880" s="141" t="s">
        <v>298</v>
      </c>
      <c r="R880" s="141" t="s">
        <v>298</v>
      </c>
      <c r="S880" s="141" t="s">
        <v>1206</v>
      </c>
      <c r="T880" s="143">
        <v>4.8499999999999996</v>
      </c>
      <c r="U880" s="138" t="s">
        <v>441</v>
      </c>
      <c r="V880" s="144">
        <v>0.06</v>
      </c>
      <c r="W880" s="141"/>
      <c r="X880" s="141"/>
      <c r="Y880" s="145"/>
      <c r="Z880" s="145">
        <v>6.7000000000000004E-2</v>
      </c>
      <c r="AA880" s="146">
        <v>47559</v>
      </c>
      <c r="AB880" s="141" t="s">
        <v>636</v>
      </c>
      <c r="AC880" s="141"/>
      <c r="AD880" s="147"/>
      <c r="AE880" s="149"/>
      <c r="AF880" s="146"/>
      <c r="AG880" s="141"/>
      <c r="AH880" s="141"/>
      <c r="AI880" s="138"/>
      <c r="AJ880" s="141" t="s">
        <v>55</v>
      </c>
      <c r="AK880" s="141" t="s">
        <v>791</v>
      </c>
      <c r="AL880" s="141"/>
      <c r="AM880" s="141" t="s">
        <v>305</v>
      </c>
      <c r="AN880" s="148">
        <v>45473</v>
      </c>
      <c r="AO880" s="146">
        <v>45473</v>
      </c>
      <c r="AP880" s="149"/>
      <c r="AQ880" s="150">
        <v>54530</v>
      </c>
      <c r="AR880" s="150">
        <v>99.72</v>
      </c>
      <c r="AS880" s="150">
        <v>1</v>
      </c>
      <c r="AT880" s="150">
        <v>54.377319999999997</v>
      </c>
      <c r="AU880" s="150">
        <v>54.377319999999997</v>
      </c>
      <c r="AV880" s="137"/>
      <c r="AW880" s="137"/>
      <c r="AX880" s="141"/>
      <c r="AY880" s="141" t="s">
        <v>17</v>
      </c>
      <c r="AZ880" s="144">
        <v>1.193798360713097E-4</v>
      </c>
      <c r="BA880" s="144">
        <v>6.8170877950701125E-6</v>
      </c>
    </row>
    <row r="881" spans="1:53" ht="13.5" thickBot="1">
      <c r="A881" s="131">
        <v>8694</v>
      </c>
      <c r="B881" s="131">
        <v>12534</v>
      </c>
      <c r="C881" s="151"/>
      <c r="D881" s="141"/>
      <c r="E881" s="132" t="s">
        <v>3492</v>
      </c>
      <c r="F881" s="141">
        <v>11020105</v>
      </c>
      <c r="G881" s="141" t="s">
        <v>245</v>
      </c>
      <c r="H881" s="137" t="s">
        <v>871</v>
      </c>
      <c r="I881" s="141" t="s">
        <v>53</v>
      </c>
      <c r="J881" s="141"/>
      <c r="K881" s="141" t="s">
        <v>140</v>
      </c>
      <c r="L881" s="141" t="s">
        <v>62</v>
      </c>
      <c r="M881" s="141" t="s">
        <v>62</v>
      </c>
      <c r="N881" s="141"/>
      <c r="O881" s="142">
        <v>44943</v>
      </c>
      <c r="P881" s="141" t="s">
        <v>1443</v>
      </c>
      <c r="Q881" s="141" t="s">
        <v>1334</v>
      </c>
      <c r="R881" s="141" t="s">
        <v>795</v>
      </c>
      <c r="S881" s="141" t="s">
        <v>1206</v>
      </c>
      <c r="T881" s="143">
        <v>4.0999999999999996</v>
      </c>
      <c r="U881" s="132" t="s">
        <v>3250</v>
      </c>
      <c r="V881" s="144">
        <v>4.2500000000000003E-2</v>
      </c>
      <c r="W881" s="141"/>
      <c r="X881" s="141"/>
      <c r="Y881" s="145"/>
      <c r="Z881" s="145">
        <v>5.3800000000000001E-2</v>
      </c>
      <c r="AA881" s="146">
        <v>47135</v>
      </c>
      <c r="AB881" s="141" t="s">
        <v>636</v>
      </c>
      <c r="AC881" s="141"/>
      <c r="AD881" s="147"/>
      <c r="AE881" s="149"/>
      <c r="AF881" s="146"/>
      <c r="AG881" s="141"/>
      <c r="AH881" s="141"/>
      <c r="AI881" s="138"/>
      <c r="AJ881" s="141" t="s">
        <v>55</v>
      </c>
      <c r="AK881" s="141" t="s">
        <v>791</v>
      </c>
      <c r="AL881" s="141"/>
      <c r="AM881" s="141" t="s">
        <v>305</v>
      </c>
      <c r="AN881" s="148">
        <v>45473</v>
      </c>
      <c r="AO881" s="146">
        <v>45473</v>
      </c>
      <c r="AP881" s="149"/>
      <c r="AQ881" s="150">
        <v>9000000</v>
      </c>
      <c r="AR881" s="150">
        <v>106.89</v>
      </c>
      <c r="AS881" s="150">
        <v>1</v>
      </c>
      <c r="AT881" s="150">
        <v>9620.1</v>
      </c>
      <c r="AU881" s="150">
        <v>9620.1</v>
      </c>
      <c r="AV881" s="137"/>
      <c r="AW881" s="137"/>
      <c r="AX881" s="141"/>
      <c r="AY881" s="141" t="s">
        <v>17</v>
      </c>
      <c r="AZ881" s="144">
        <v>2.1119944141962249E-2</v>
      </c>
      <c r="BA881" s="144">
        <v>1.2060371179998205E-3</v>
      </c>
    </row>
    <row r="882" spans="1:53" ht="13.5" thickBot="1">
      <c r="A882" s="131">
        <v>8694</v>
      </c>
      <c r="B882" s="131">
        <v>12534</v>
      </c>
      <c r="C882" s="151"/>
      <c r="D882" s="141"/>
      <c r="E882" s="132" t="s">
        <v>3577</v>
      </c>
      <c r="F882" s="141">
        <v>11020106</v>
      </c>
      <c r="G882" s="141" t="s">
        <v>245</v>
      </c>
      <c r="H882" s="137" t="s">
        <v>865</v>
      </c>
      <c r="I882" s="141" t="s">
        <v>53</v>
      </c>
      <c r="J882" s="141"/>
      <c r="K882" s="141" t="s">
        <v>257</v>
      </c>
      <c r="L882" s="141" t="s">
        <v>62</v>
      </c>
      <c r="M882" s="141" t="s">
        <v>62</v>
      </c>
      <c r="N882" s="141"/>
      <c r="O882" s="142">
        <v>44951</v>
      </c>
      <c r="P882" s="141" t="s">
        <v>298</v>
      </c>
      <c r="Q882" s="141" t="s">
        <v>298</v>
      </c>
      <c r="R882" s="141" t="s">
        <v>298</v>
      </c>
      <c r="S882" s="141" t="s">
        <v>1206</v>
      </c>
      <c r="T882" s="143">
        <v>2.69</v>
      </c>
      <c r="U882" s="138" t="s">
        <v>3252</v>
      </c>
      <c r="V882" s="144">
        <v>0.08</v>
      </c>
      <c r="W882" s="141"/>
      <c r="X882" s="141"/>
      <c r="Y882" s="145"/>
      <c r="Z882" s="145">
        <v>8.6400000000000005E-2</v>
      </c>
      <c r="AA882" s="146">
        <v>46568</v>
      </c>
      <c r="AB882" s="141" t="s">
        <v>636</v>
      </c>
      <c r="AC882" s="141"/>
      <c r="AD882" s="147"/>
      <c r="AE882" s="149"/>
      <c r="AF882" s="146"/>
      <c r="AG882" s="141"/>
      <c r="AH882" s="141"/>
      <c r="AI882" s="138"/>
      <c r="AJ882" s="141" t="s">
        <v>55</v>
      </c>
      <c r="AK882" s="141" t="s">
        <v>791</v>
      </c>
      <c r="AL882" s="141"/>
      <c r="AM882" s="141" t="s">
        <v>305</v>
      </c>
      <c r="AN882" s="148">
        <v>45473</v>
      </c>
      <c r="AO882" s="146">
        <v>45473</v>
      </c>
      <c r="AP882" s="149"/>
      <c r="AQ882" s="150">
        <v>974240</v>
      </c>
      <c r="AR882" s="150">
        <v>99.01</v>
      </c>
      <c r="AS882" s="150">
        <v>1</v>
      </c>
      <c r="AT882" s="150">
        <v>964.59501999999998</v>
      </c>
      <c r="AU882" s="150">
        <v>964.59501999999998</v>
      </c>
      <c r="AV882" s="137"/>
      <c r="AW882" s="137"/>
      <c r="AX882" s="141"/>
      <c r="AY882" s="141" t="s">
        <v>17</v>
      </c>
      <c r="AZ882" s="144">
        <v>2.1176695608169311E-3</v>
      </c>
      <c r="BA882" s="144">
        <v>1.209277864011579E-4</v>
      </c>
    </row>
    <row r="883" spans="1:53" ht="13.5" thickBot="1">
      <c r="A883" s="131">
        <v>8694</v>
      </c>
      <c r="B883" s="131">
        <v>12534</v>
      </c>
      <c r="C883" s="151"/>
      <c r="D883" s="141"/>
      <c r="E883" s="132" t="s">
        <v>3493</v>
      </c>
      <c r="F883" s="141">
        <v>11020107</v>
      </c>
      <c r="G883" s="141" t="s">
        <v>245</v>
      </c>
      <c r="H883" s="137" t="s">
        <v>865</v>
      </c>
      <c r="I883" s="141" t="s">
        <v>53</v>
      </c>
      <c r="J883" s="141"/>
      <c r="K883" s="141" t="s">
        <v>140</v>
      </c>
      <c r="L883" s="141" t="s">
        <v>62</v>
      </c>
      <c r="M883" s="141" t="s">
        <v>62</v>
      </c>
      <c r="N883" s="141"/>
      <c r="O883" s="142">
        <v>44952</v>
      </c>
      <c r="P883" s="141" t="s">
        <v>298</v>
      </c>
      <c r="Q883" s="141" t="s">
        <v>298</v>
      </c>
      <c r="R883" s="141" t="s">
        <v>298</v>
      </c>
      <c r="S883" s="141" t="s">
        <v>1206</v>
      </c>
      <c r="T883" s="143">
        <v>4.8499999999999996</v>
      </c>
      <c r="U883" s="138" t="s">
        <v>441</v>
      </c>
      <c r="V883" s="144">
        <v>0.06</v>
      </c>
      <c r="W883" s="141"/>
      <c r="X883" s="141"/>
      <c r="Y883" s="145"/>
      <c r="Z883" s="145">
        <v>6.6199999999999995E-2</v>
      </c>
      <c r="AA883" s="146">
        <v>47559</v>
      </c>
      <c r="AB883" s="141" t="s">
        <v>636</v>
      </c>
      <c r="AC883" s="141"/>
      <c r="AD883" s="147"/>
      <c r="AE883" s="149"/>
      <c r="AF883" s="146"/>
      <c r="AG883" s="141"/>
      <c r="AH883" s="141"/>
      <c r="AI883" s="138"/>
      <c r="AJ883" s="141" t="s">
        <v>55</v>
      </c>
      <c r="AK883" s="141" t="s">
        <v>791</v>
      </c>
      <c r="AL883" s="141"/>
      <c r="AM883" s="141" t="s">
        <v>305</v>
      </c>
      <c r="AN883" s="148">
        <v>45473</v>
      </c>
      <c r="AO883" s="146">
        <v>45473</v>
      </c>
      <c r="AP883" s="149"/>
      <c r="AQ883" s="150">
        <v>181015</v>
      </c>
      <c r="AR883" s="150">
        <v>100.05</v>
      </c>
      <c r="AS883" s="150">
        <v>1</v>
      </c>
      <c r="AT883" s="150">
        <v>181.10551000000001</v>
      </c>
      <c r="AU883" s="150">
        <v>181.10551000000001</v>
      </c>
      <c r="AV883" s="137"/>
      <c r="AW883" s="137"/>
      <c r="AX883" s="141"/>
      <c r="AY883" s="141" t="s">
        <v>17</v>
      </c>
      <c r="AZ883" s="144">
        <v>3.9759859616860378E-4</v>
      </c>
      <c r="BA883" s="144">
        <v>2.2704542295224339E-5</v>
      </c>
    </row>
    <row r="884" spans="1:53" ht="13.5" thickBot="1">
      <c r="A884" s="131">
        <v>8694</v>
      </c>
      <c r="B884" s="131">
        <v>12534</v>
      </c>
      <c r="C884" s="151"/>
      <c r="D884" s="141"/>
      <c r="E884" s="132" t="s">
        <v>3578</v>
      </c>
      <c r="F884" s="141">
        <v>11020111</v>
      </c>
      <c r="G884" s="141" t="s">
        <v>245</v>
      </c>
      <c r="H884" s="137" t="s">
        <v>865</v>
      </c>
      <c r="I884" s="141" t="s">
        <v>53</v>
      </c>
      <c r="J884" s="141"/>
      <c r="K884" s="141" t="s">
        <v>257</v>
      </c>
      <c r="L884" s="141" t="s">
        <v>62</v>
      </c>
      <c r="M884" s="141" t="s">
        <v>62</v>
      </c>
      <c r="N884" s="141"/>
      <c r="O884" s="142">
        <v>44969</v>
      </c>
      <c r="P884" s="141" t="s">
        <v>298</v>
      </c>
      <c r="Q884" s="141" t="s">
        <v>298</v>
      </c>
      <c r="R884" s="141" t="s">
        <v>298</v>
      </c>
      <c r="S884" s="141" t="s">
        <v>1206</v>
      </c>
      <c r="T884" s="143">
        <v>2.7</v>
      </c>
      <c r="U884" s="138" t="s">
        <v>3252</v>
      </c>
      <c r="V884" s="144">
        <v>0.08</v>
      </c>
      <c r="W884" s="141"/>
      <c r="X884" s="141"/>
      <c r="Y884" s="145"/>
      <c r="Z884" s="145">
        <v>8.2199999999999995E-2</v>
      </c>
      <c r="AA884" s="146">
        <v>46568</v>
      </c>
      <c r="AB884" s="141" t="s">
        <v>636</v>
      </c>
      <c r="AC884" s="141"/>
      <c r="AD884" s="147"/>
      <c r="AE884" s="149"/>
      <c r="AF884" s="146"/>
      <c r="AG884" s="141"/>
      <c r="AH884" s="141"/>
      <c r="AI884" s="138"/>
      <c r="AJ884" s="141" t="s">
        <v>55</v>
      </c>
      <c r="AK884" s="141" t="s">
        <v>791</v>
      </c>
      <c r="AL884" s="141"/>
      <c r="AM884" s="141" t="s">
        <v>305</v>
      </c>
      <c r="AN884" s="148">
        <v>45473</v>
      </c>
      <c r="AO884" s="146">
        <v>45473</v>
      </c>
      <c r="AP884" s="149"/>
      <c r="AQ884" s="150">
        <v>392000</v>
      </c>
      <c r="AR884" s="150">
        <v>100.06</v>
      </c>
      <c r="AS884" s="150">
        <v>1</v>
      </c>
      <c r="AT884" s="150">
        <v>392.23520000000002</v>
      </c>
      <c r="AU884" s="150">
        <v>392.23520000000002</v>
      </c>
      <c r="AV884" s="137"/>
      <c r="AW884" s="137"/>
      <c r="AX884" s="141"/>
      <c r="AY884" s="141" t="s">
        <v>17</v>
      </c>
      <c r="AZ884" s="144">
        <v>8.6111220408430168E-4</v>
      </c>
      <c r="BA884" s="144">
        <v>4.9173107367499628E-5</v>
      </c>
    </row>
    <row r="885" spans="1:53" ht="13.5" thickBot="1">
      <c r="A885" s="131">
        <v>8694</v>
      </c>
      <c r="B885" s="131">
        <v>12534</v>
      </c>
      <c r="C885" s="151"/>
      <c r="D885" s="141"/>
      <c r="E885" s="132" t="s">
        <v>3494</v>
      </c>
      <c r="F885" s="141">
        <v>11020113</v>
      </c>
      <c r="G885" s="141" t="s">
        <v>245</v>
      </c>
      <c r="H885" s="137" t="s">
        <v>851</v>
      </c>
      <c r="I885" s="141" t="s">
        <v>53</v>
      </c>
      <c r="J885" s="141"/>
      <c r="K885" s="141" t="s">
        <v>140</v>
      </c>
      <c r="L885" s="141" t="s">
        <v>62</v>
      </c>
      <c r="M885" s="141" t="s">
        <v>62</v>
      </c>
      <c r="N885" s="141"/>
      <c r="O885" s="142">
        <v>44977</v>
      </c>
      <c r="P885" s="141" t="s">
        <v>298</v>
      </c>
      <c r="Q885" s="141" t="s">
        <v>298</v>
      </c>
      <c r="R885" s="141" t="s">
        <v>298</v>
      </c>
      <c r="S885" s="141" t="s">
        <v>1206</v>
      </c>
      <c r="T885" s="143">
        <v>3.5</v>
      </c>
      <c r="U885" s="138" t="s">
        <v>441</v>
      </c>
      <c r="V885" s="144">
        <v>6.5204999999999999E-2</v>
      </c>
      <c r="W885" s="141"/>
      <c r="X885" s="141"/>
      <c r="Y885" s="145"/>
      <c r="Z885" s="145">
        <v>6.1699999999999998E-2</v>
      </c>
      <c r="AA885" s="146">
        <v>45848</v>
      </c>
      <c r="AB885" s="141" t="s">
        <v>636</v>
      </c>
      <c r="AC885" s="141"/>
      <c r="AD885" s="147"/>
      <c r="AE885" s="149"/>
      <c r="AF885" s="146"/>
      <c r="AG885" s="141"/>
      <c r="AH885" s="141"/>
      <c r="AI885" s="138"/>
      <c r="AJ885" s="141" t="s">
        <v>55</v>
      </c>
      <c r="AK885" s="141" t="s">
        <v>791</v>
      </c>
      <c r="AL885" s="141"/>
      <c r="AM885" s="141" t="s">
        <v>305</v>
      </c>
      <c r="AN885" s="148">
        <v>45473</v>
      </c>
      <c r="AO885" s="146">
        <v>45473</v>
      </c>
      <c r="AP885" s="149"/>
      <c r="AQ885" s="150">
        <v>10891918.890000001</v>
      </c>
      <c r="AR885" s="150">
        <v>100.88</v>
      </c>
      <c r="AS885" s="150">
        <v>1</v>
      </c>
      <c r="AT885" s="150">
        <v>10987.76778</v>
      </c>
      <c r="AU885" s="150">
        <v>10987.76778</v>
      </c>
      <c r="AV885" s="137"/>
      <c r="AW885" s="137"/>
      <c r="AX885" s="141"/>
      <c r="AY885" s="141" t="s">
        <v>17</v>
      </c>
      <c r="AZ885" s="144">
        <v>2.4122518659728334E-2</v>
      </c>
      <c r="BA885" s="144">
        <v>1.3774966774402018E-3</v>
      </c>
    </row>
    <row r="886" spans="1:53" ht="13.5" thickBot="1">
      <c r="A886" s="131">
        <v>8694</v>
      </c>
      <c r="B886" s="131">
        <v>12534</v>
      </c>
      <c r="C886" s="151"/>
      <c r="D886" s="141"/>
      <c r="E886" s="132" t="s">
        <v>3579</v>
      </c>
      <c r="F886" s="141">
        <v>11020114</v>
      </c>
      <c r="G886" s="141" t="s">
        <v>245</v>
      </c>
      <c r="H886" s="137" t="s">
        <v>865</v>
      </c>
      <c r="I886" s="141" t="s">
        <v>53</v>
      </c>
      <c r="J886" s="141"/>
      <c r="K886" s="141" t="s">
        <v>257</v>
      </c>
      <c r="L886" s="141" t="s">
        <v>62</v>
      </c>
      <c r="M886" s="141" t="s">
        <v>62</v>
      </c>
      <c r="N886" s="141"/>
      <c r="O886" s="142">
        <v>44983</v>
      </c>
      <c r="P886" s="141" t="s">
        <v>298</v>
      </c>
      <c r="Q886" s="141" t="s">
        <v>298</v>
      </c>
      <c r="R886" s="141" t="s">
        <v>298</v>
      </c>
      <c r="S886" s="141" t="s">
        <v>1206</v>
      </c>
      <c r="T886" s="143">
        <v>2.7</v>
      </c>
      <c r="U886" s="138" t="s">
        <v>3252</v>
      </c>
      <c r="V886" s="144">
        <v>0.08</v>
      </c>
      <c r="W886" s="141"/>
      <c r="X886" s="141"/>
      <c r="Y886" s="145"/>
      <c r="Z886" s="145">
        <v>7.2400000000000006E-2</v>
      </c>
      <c r="AA886" s="146">
        <v>46568</v>
      </c>
      <c r="AB886" s="141" t="s">
        <v>636</v>
      </c>
      <c r="AC886" s="141"/>
      <c r="AD886" s="147"/>
      <c r="AE886" s="149"/>
      <c r="AF886" s="146"/>
      <c r="AG886" s="141"/>
      <c r="AH886" s="141"/>
      <c r="AI886" s="138"/>
      <c r="AJ886" s="141" t="s">
        <v>55</v>
      </c>
      <c r="AK886" s="141" t="s">
        <v>791</v>
      </c>
      <c r="AL886" s="141"/>
      <c r="AM886" s="141" t="s">
        <v>305</v>
      </c>
      <c r="AN886" s="148">
        <v>45473</v>
      </c>
      <c r="AO886" s="146">
        <v>45473</v>
      </c>
      <c r="AP886" s="149"/>
      <c r="AQ886" s="150">
        <v>299600</v>
      </c>
      <c r="AR886" s="150">
        <v>102.55</v>
      </c>
      <c r="AS886" s="150">
        <v>1</v>
      </c>
      <c r="AT886" s="150">
        <v>307.2398</v>
      </c>
      <c r="AU886" s="150">
        <v>307.2398</v>
      </c>
      <c r="AV886" s="137"/>
      <c r="AW886" s="137"/>
      <c r="AX886" s="141"/>
      <c r="AY886" s="141" t="s">
        <v>17</v>
      </c>
      <c r="AZ886" s="144">
        <v>6.7451350965038338E-4</v>
      </c>
      <c r="BA886" s="144">
        <v>3.8517541701940856E-5</v>
      </c>
    </row>
    <row r="887" spans="1:53" ht="13.5" thickBot="1">
      <c r="A887" s="131">
        <v>8694</v>
      </c>
      <c r="B887" s="131">
        <v>12534</v>
      </c>
      <c r="C887" s="151"/>
      <c r="D887" s="141"/>
      <c r="E887" s="132" t="s">
        <v>3495</v>
      </c>
      <c r="F887" s="141">
        <v>11020115</v>
      </c>
      <c r="G887" s="141" t="s">
        <v>245</v>
      </c>
      <c r="H887" s="137" t="s">
        <v>865</v>
      </c>
      <c r="I887" s="141" t="s">
        <v>53</v>
      </c>
      <c r="J887" s="141"/>
      <c r="K887" s="141" t="s">
        <v>140</v>
      </c>
      <c r="L887" s="141" t="s">
        <v>62</v>
      </c>
      <c r="M887" s="141" t="s">
        <v>62</v>
      </c>
      <c r="N887" s="141"/>
      <c r="O887" s="142">
        <v>44987</v>
      </c>
      <c r="P887" s="141" t="s">
        <v>298</v>
      </c>
      <c r="Q887" s="141" t="s">
        <v>298</v>
      </c>
      <c r="R887" s="141" t="s">
        <v>298</v>
      </c>
      <c r="S887" s="141" t="s">
        <v>1206</v>
      </c>
      <c r="T887" s="143">
        <v>4.87</v>
      </c>
      <c r="U887" s="138" t="s">
        <v>441</v>
      </c>
      <c r="V887" s="144">
        <v>0.06</v>
      </c>
      <c r="W887" s="141"/>
      <c r="X887" s="141"/>
      <c r="Y887" s="145"/>
      <c r="Z887" s="145">
        <v>5.8099999999999999E-2</v>
      </c>
      <c r="AA887" s="146">
        <v>47559</v>
      </c>
      <c r="AB887" s="141" t="s">
        <v>636</v>
      </c>
      <c r="AC887" s="141"/>
      <c r="AD887" s="147"/>
      <c r="AE887" s="149"/>
      <c r="AF887" s="146"/>
      <c r="AG887" s="141"/>
      <c r="AH887" s="141"/>
      <c r="AI887" s="138"/>
      <c r="AJ887" s="141" t="s">
        <v>55</v>
      </c>
      <c r="AK887" s="141" t="s">
        <v>791</v>
      </c>
      <c r="AL887" s="141"/>
      <c r="AM887" s="141" t="s">
        <v>305</v>
      </c>
      <c r="AN887" s="148">
        <v>45473</v>
      </c>
      <c r="AO887" s="146">
        <v>45473</v>
      </c>
      <c r="AP887" s="149"/>
      <c r="AQ887" s="150">
        <v>143500</v>
      </c>
      <c r="AR887" s="150">
        <v>103.86</v>
      </c>
      <c r="AS887" s="150">
        <v>1</v>
      </c>
      <c r="AT887" s="150">
        <v>149.03909999999999</v>
      </c>
      <c r="AU887" s="150">
        <v>149.03909999999999</v>
      </c>
      <c r="AV887" s="137"/>
      <c r="AW887" s="137"/>
      <c r="AX887" s="141"/>
      <c r="AY887" s="141" t="s">
        <v>17</v>
      </c>
      <c r="AZ887" s="144">
        <v>3.2720007764662794E-4</v>
      </c>
      <c r="BA887" s="144">
        <v>1.8684492534722821E-5</v>
      </c>
    </row>
    <row r="888" spans="1:53" ht="13.5" thickBot="1">
      <c r="A888" s="131">
        <v>8694</v>
      </c>
      <c r="B888" s="131">
        <v>12534</v>
      </c>
      <c r="C888" s="151"/>
      <c r="D888" s="141"/>
      <c r="E888" s="132" t="s">
        <v>3496</v>
      </c>
      <c r="F888" s="141">
        <v>11020116</v>
      </c>
      <c r="G888" s="141" t="s">
        <v>245</v>
      </c>
      <c r="H888" s="137" t="s">
        <v>871</v>
      </c>
      <c r="I888" s="141" t="s">
        <v>53</v>
      </c>
      <c r="J888" s="141"/>
      <c r="K888" s="141" t="s">
        <v>140</v>
      </c>
      <c r="L888" s="141" t="s">
        <v>62</v>
      </c>
      <c r="M888" s="141" t="s">
        <v>62</v>
      </c>
      <c r="N888" s="141"/>
      <c r="O888" s="142">
        <v>44987</v>
      </c>
      <c r="P888" s="141" t="s">
        <v>298</v>
      </c>
      <c r="Q888" s="141" t="s">
        <v>298</v>
      </c>
      <c r="R888" s="141" t="s">
        <v>298</v>
      </c>
      <c r="S888" s="141" t="s">
        <v>1206</v>
      </c>
      <c r="T888" s="143">
        <v>0.66</v>
      </c>
      <c r="U888" s="138" t="s">
        <v>3252</v>
      </c>
      <c r="V888" s="144">
        <v>0.08</v>
      </c>
      <c r="W888" s="141"/>
      <c r="X888" s="141"/>
      <c r="Y888" s="145"/>
      <c r="Z888" s="145">
        <v>5.5300000000000002E-2</v>
      </c>
      <c r="AA888" s="146">
        <v>45718</v>
      </c>
      <c r="AB888" s="141" t="s">
        <v>636</v>
      </c>
      <c r="AC888" s="141"/>
      <c r="AD888" s="147"/>
      <c r="AE888" s="149"/>
      <c r="AF888" s="146"/>
      <c r="AG888" s="141"/>
      <c r="AH888" s="141"/>
      <c r="AI888" s="138"/>
      <c r="AJ888" s="141" t="s">
        <v>55</v>
      </c>
      <c r="AK888" s="141" t="s">
        <v>791</v>
      </c>
      <c r="AL888" s="141"/>
      <c r="AM888" s="141" t="s">
        <v>305</v>
      </c>
      <c r="AN888" s="148">
        <v>45473</v>
      </c>
      <c r="AO888" s="146">
        <v>45473</v>
      </c>
      <c r="AP888" s="149"/>
      <c r="AQ888" s="150">
        <v>23924853.399999999</v>
      </c>
      <c r="AR888" s="150">
        <v>101.68</v>
      </c>
      <c r="AS888" s="150">
        <v>1</v>
      </c>
      <c r="AT888" s="150">
        <v>24326.790939999999</v>
      </c>
      <c r="AU888" s="150">
        <v>24326.790939999999</v>
      </c>
      <c r="AV888" s="137"/>
      <c r="AW888" s="137"/>
      <c r="AX888" s="141"/>
      <c r="AY888" s="141" t="s">
        <v>17</v>
      </c>
      <c r="AZ888" s="144">
        <v>5.3406977661977863E-2</v>
      </c>
      <c r="BA888" s="144">
        <v>3.0497617317347785E-3</v>
      </c>
    </row>
    <row r="889" spans="1:53" ht="13.5" thickBot="1">
      <c r="A889" s="131">
        <v>8694</v>
      </c>
      <c r="B889" s="131">
        <v>12534</v>
      </c>
      <c r="C889" s="151"/>
      <c r="D889" s="141"/>
      <c r="E889" s="132" t="s">
        <v>3497</v>
      </c>
      <c r="F889" s="141">
        <v>11020117</v>
      </c>
      <c r="G889" s="141" t="s">
        <v>245</v>
      </c>
      <c r="H889" s="137" t="s">
        <v>865</v>
      </c>
      <c r="I889" s="141" t="s">
        <v>53</v>
      </c>
      <c r="J889" s="141"/>
      <c r="K889" s="141" t="s">
        <v>140</v>
      </c>
      <c r="L889" s="141" t="s">
        <v>62</v>
      </c>
      <c r="M889" s="141" t="s">
        <v>62</v>
      </c>
      <c r="N889" s="141"/>
      <c r="O889" s="142">
        <v>44999</v>
      </c>
      <c r="P889" s="141" t="s">
        <v>298</v>
      </c>
      <c r="Q889" s="141" t="s">
        <v>298</v>
      </c>
      <c r="R889" s="141" t="s">
        <v>298</v>
      </c>
      <c r="S889" s="141" t="s">
        <v>1206</v>
      </c>
      <c r="T889" s="143">
        <v>4.8600000000000003</v>
      </c>
      <c r="U889" s="138" t="s">
        <v>441</v>
      </c>
      <c r="V889" s="144">
        <v>0.06</v>
      </c>
      <c r="W889" s="141"/>
      <c r="X889" s="141"/>
      <c r="Y889" s="145"/>
      <c r="Z889" s="145">
        <v>6.1499999999999999E-2</v>
      </c>
      <c r="AA889" s="146">
        <v>47559</v>
      </c>
      <c r="AB889" s="141" t="s">
        <v>636</v>
      </c>
      <c r="AC889" s="141"/>
      <c r="AD889" s="147"/>
      <c r="AE889" s="149"/>
      <c r="AF889" s="146"/>
      <c r="AG889" s="141"/>
      <c r="AH889" s="141"/>
      <c r="AI889" s="138"/>
      <c r="AJ889" s="141" t="s">
        <v>55</v>
      </c>
      <c r="AK889" s="141" t="s">
        <v>791</v>
      </c>
      <c r="AL889" s="141"/>
      <c r="AM889" s="141" t="s">
        <v>305</v>
      </c>
      <c r="AN889" s="148">
        <v>45473</v>
      </c>
      <c r="AO889" s="146">
        <v>45473</v>
      </c>
      <c r="AP889" s="149"/>
      <c r="AQ889" s="150">
        <v>246000</v>
      </c>
      <c r="AR889" s="150">
        <v>102.25</v>
      </c>
      <c r="AS889" s="150">
        <v>1</v>
      </c>
      <c r="AT889" s="150">
        <v>251.535</v>
      </c>
      <c r="AU889" s="150">
        <v>251.535</v>
      </c>
      <c r="AV889" s="137"/>
      <c r="AW889" s="137"/>
      <c r="AX889" s="141"/>
      <c r="AY889" s="141" t="s">
        <v>17</v>
      </c>
      <c r="AZ889" s="144">
        <v>5.5221932721577472E-4</v>
      </c>
      <c r="BA889" s="144">
        <v>3.1534032543953264E-5</v>
      </c>
    </row>
    <row r="890" spans="1:53" ht="13.5" thickBot="1">
      <c r="A890" s="131">
        <v>8694</v>
      </c>
      <c r="B890" s="131">
        <v>12534</v>
      </c>
      <c r="C890" s="151"/>
      <c r="D890" s="141"/>
      <c r="E890" s="132" t="s">
        <v>3498</v>
      </c>
      <c r="F890" s="141">
        <v>11020118</v>
      </c>
      <c r="G890" s="141" t="s">
        <v>245</v>
      </c>
      <c r="H890" s="137" t="s">
        <v>871</v>
      </c>
      <c r="I890" s="141" t="s">
        <v>53</v>
      </c>
      <c r="J890" s="141"/>
      <c r="K890" s="141" t="s">
        <v>140</v>
      </c>
      <c r="L890" s="141" t="s">
        <v>62</v>
      </c>
      <c r="M890" s="141" t="s">
        <v>62</v>
      </c>
      <c r="N890" s="141"/>
      <c r="O890" s="142">
        <v>45000</v>
      </c>
      <c r="P890" s="141" t="s">
        <v>298</v>
      </c>
      <c r="Q890" s="141" t="s">
        <v>298</v>
      </c>
      <c r="R890" s="141" t="s">
        <v>298</v>
      </c>
      <c r="S890" s="141" t="s">
        <v>1206</v>
      </c>
      <c r="T890" s="143">
        <v>0.66</v>
      </c>
      <c r="U890" s="138" t="s">
        <v>3252</v>
      </c>
      <c r="V890" s="144">
        <v>0.08</v>
      </c>
      <c r="W890" s="141"/>
      <c r="X890" s="141"/>
      <c r="Y890" s="145"/>
      <c r="Z890" s="145">
        <v>5.3100000000000001E-2</v>
      </c>
      <c r="AA890" s="146">
        <v>45718</v>
      </c>
      <c r="AB890" s="141" t="s">
        <v>636</v>
      </c>
      <c r="AC890" s="141"/>
      <c r="AD890" s="147"/>
      <c r="AE890" s="149"/>
      <c r="AF890" s="146"/>
      <c r="AG890" s="141"/>
      <c r="AH890" s="141"/>
      <c r="AI890" s="138"/>
      <c r="AJ890" s="141" t="s">
        <v>55</v>
      </c>
      <c r="AK890" s="141" t="s">
        <v>791</v>
      </c>
      <c r="AL890" s="141"/>
      <c r="AM890" s="141" t="s">
        <v>305</v>
      </c>
      <c r="AN890" s="148">
        <v>45473</v>
      </c>
      <c r="AO890" s="146">
        <v>45473</v>
      </c>
      <c r="AP890" s="149"/>
      <c r="AQ890" s="150">
        <v>12775146.6</v>
      </c>
      <c r="AR890" s="150">
        <v>101.82</v>
      </c>
      <c r="AS890" s="150">
        <v>1</v>
      </c>
      <c r="AT890" s="150">
        <v>13007.654270000001</v>
      </c>
      <c r="AU890" s="150">
        <v>13007.654270000001</v>
      </c>
      <c r="AV890" s="137"/>
      <c r="AW890" s="137"/>
      <c r="AX890" s="141"/>
      <c r="AY890" s="141" t="s">
        <v>17</v>
      </c>
      <c r="AZ890" s="144">
        <v>2.8556972547100004E-2</v>
      </c>
      <c r="BA890" s="144">
        <v>1.6307225359121899E-3</v>
      </c>
    </row>
    <row r="891" spans="1:53" ht="13.5" thickBot="1">
      <c r="A891" s="131">
        <v>8694</v>
      </c>
      <c r="B891" s="131">
        <v>12534</v>
      </c>
      <c r="C891" s="151"/>
      <c r="D891" s="141"/>
      <c r="E891" s="132" t="s">
        <v>3580</v>
      </c>
      <c r="F891" s="141">
        <v>11020119</v>
      </c>
      <c r="G891" s="141" t="s">
        <v>245</v>
      </c>
      <c r="H891" s="137" t="s">
        <v>865</v>
      </c>
      <c r="I891" s="141" t="s">
        <v>53</v>
      </c>
      <c r="J891" s="141"/>
      <c r="K891" s="141" t="s">
        <v>257</v>
      </c>
      <c r="L891" s="141" t="s">
        <v>62</v>
      </c>
      <c r="M891" s="141" t="s">
        <v>62</v>
      </c>
      <c r="N891" s="141"/>
      <c r="O891" s="142">
        <v>45011</v>
      </c>
      <c r="P891" s="141" t="s">
        <v>298</v>
      </c>
      <c r="Q891" s="141" t="s">
        <v>298</v>
      </c>
      <c r="R891" s="141" t="s">
        <v>298</v>
      </c>
      <c r="S891" s="141" t="s">
        <v>1206</v>
      </c>
      <c r="T891" s="143">
        <v>2.7</v>
      </c>
      <c r="U891" s="138" t="s">
        <v>3252</v>
      </c>
      <c r="V891" s="144">
        <v>0.08</v>
      </c>
      <c r="W891" s="141"/>
      <c r="X891" s="141"/>
      <c r="Y891" s="145"/>
      <c r="Z891" s="145">
        <v>6.5100000000000005E-2</v>
      </c>
      <c r="AA891" s="146">
        <v>46568</v>
      </c>
      <c r="AB891" s="141" t="s">
        <v>636</v>
      </c>
      <c r="AC891" s="141"/>
      <c r="AD891" s="147"/>
      <c r="AE891" s="149"/>
      <c r="AF891" s="146"/>
      <c r="AG891" s="141"/>
      <c r="AH891" s="141"/>
      <c r="AI891" s="138"/>
      <c r="AJ891" s="141" t="s">
        <v>55</v>
      </c>
      <c r="AK891" s="141" t="s">
        <v>791</v>
      </c>
      <c r="AL891" s="141"/>
      <c r="AM891" s="141" t="s">
        <v>305</v>
      </c>
      <c r="AN891" s="148">
        <v>45473</v>
      </c>
      <c r="AO891" s="146">
        <v>45473</v>
      </c>
      <c r="AP891" s="149"/>
      <c r="AQ891" s="150">
        <v>214000</v>
      </c>
      <c r="AR891" s="150">
        <v>104.45</v>
      </c>
      <c r="AS891" s="150">
        <v>1</v>
      </c>
      <c r="AT891" s="150">
        <v>223.523</v>
      </c>
      <c r="AU891" s="150">
        <v>223.523</v>
      </c>
      <c r="AV891" s="137"/>
      <c r="AW891" s="137"/>
      <c r="AX891" s="141"/>
      <c r="AY891" s="141" t="s">
        <v>17</v>
      </c>
      <c r="AZ891" s="144">
        <v>4.9072185054664999E-4</v>
      </c>
      <c r="BA891" s="144">
        <v>2.8022269490615882E-5</v>
      </c>
    </row>
    <row r="892" spans="1:53" ht="13.5" thickBot="1">
      <c r="A892" s="131">
        <v>8694</v>
      </c>
      <c r="B892" s="131">
        <v>12534</v>
      </c>
      <c r="C892" s="151"/>
      <c r="D892" s="141"/>
      <c r="E892" s="132" t="s">
        <v>3499</v>
      </c>
      <c r="F892" s="141">
        <v>11020121</v>
      </c>
      <c r="G892" s="141" t="s">
        <v>245</v>
      </c>
      <c r="H892" s="137" t="s">
        <v>865</v>
      </c>
      <c r="I892" s="141" t="s">
        <v>53</v>
      </c>
      <c r="J892" s="141"/>
      <c r="K892" s="141" t="s">
        <v>140</v>
      </c>
      <c r="L892" s="141" t="s">
        <v>62</v>
      </c>
      <c r="M892" s="141" t="s">
        <v>62</v>
      </c>
      <c r="N892" s="141"/>
      <c r="O892" s="142">
        <v>45019</v>
      </c>
      <c r="P892" s="141" t="s">
        <v>298</v>
      </c>
      <c r="Q892" s="141" t="s">
        <v>298</v>
      </c>
      <c r="R892" s="141" t="s">
        <v>298</v>
      </c>
      <c r="S892" s="141" t="s">
        <v>1206</v>
      </c>
      <c r="T892" s="143">
        <v>4.8600000000000003</v>
      </c>
      <c r="U892" s="138" t="s">
        <v>441</v>
      </c>
      <c r="V892" s="144">
        <v>0.06</v>
      </c>
      <c r="W892" s="141"/>
      <c r="X892" s="141"/>
      <c r="Y892" s="145"/>
      <c r="Z892" s="145">
        <v>6.1199999999999997E-2</v>
      </c>
      <c r="AA892" s="146">
        <v>47559</v>
      </c>
      <c r="AB892" s="141" t="s">
        <v>636</v>
      </c>
      <c r="AC892" s="141"/>
      <c r="AD892" s="147"/>
      <c r="AE892" s="149"/>
      <c r="AF892" s="146"/>
      <c r="AG892" s="141"/>
      <c r="AH892" s="141"/>
      <c r="AI892" s="138"/>
      <c r="AJ892" s="141" t="s">
        <v>55</v>
      </c>
      <c r="AK892" s="141" t="s">
        <v>791</v>
      </c>
      <c r="AL892" s="141"/>
      <c r="AM892" s="141" t="s">
        <v>305</v>
      </c>
      <c r="AN892" s="148">
        <v>45473</v>
      </c>
      <c r="AO892" s="146">
        <v>45473</v>
      </c>
      <c r="AP892" s="149"/>
      <c r="AQ892" s="150">
        <v>102500</v>
      </c>
      <c r="AR892" s="150">
        <v>102.36</v>
      </c>
      <c r="AS892" s="150">
        <v>1</v>
      </c>
      <c r="AT892" s="150">
        <v>104.919</v>
      </c>
      <c r="AU892" s="150">
        <v>104.919</v>
      </c>
      <c r="AV892" s="137"/>
      <c r="AW892" s="137"/>
      <c r="AX892" s="141"/>
      <c r="AY892" s="141" t="s">
        <v>17</v>
      </c>
      <c r="AZ892" s="144">
        <v>2.3033891741567521E-4</v>
      </c>
      <c r="BA892" s="144">
        <v>1.3153315286059724E-5</v>
      </c>
    </row>
    <row r="893" spans="1:53" ht="13.5" thickBot="1">
      <c r="A893" s="131">
        <v>8694</v>
      </c>
      <c r="B893" s="131">
        <v>12534</v>
      </c>
      <c r="C893" s="151"/>
      <c r="D893" s="141"/>
      <c r="E893" s="132" t="s">
        <v>3500</v>
      </c>
      <c r="F893" s="141">
        <v>11020122</v>
      </c>
      <c r="G893" s="141" t="s">
        <v>245</v>
      </c>
      <c r="H893" s="137" t="s">
        <v>865</v>
      </c>
      <c r="I893" s="141" t="s">
        <v>53</v>
      </c>
      <c r="J893" s="141"/>
      <c r="K893" s="141" t="s">
        <v>140</v>
      </c>
      <c r="L893" s="141" t="s">
        <v>62</v>
      </c>
      <c r="M893" s="141" t="s">
        <v>62</v>
      </c>
      <c r="N893" s="141"/>
      <c r="O893" s="142">
        <v>45032</v>
      </c>
      <c r="P893" s="141" t="s">
        <v>298</v>
      </c>
      <c r="Q893" s="141" t="s">
        <v>298</v>
      </c>
      <c r="R893" s="141" t="s">
        <v>298</v>
      </c>
      <c r="S893" s="141" t="s">
        <v>1206</v>
      </c>
      <c r="T893" s="143">
        <v>4.8600000000000003</v>
      </c>
      <c r="U893" s="138" t="s">
        <v>441</v>
      </c>
      <c r="V893" s="144">
        <v>0.06</v>
      </c>
      <c r="W893" s="141"/>
      <c r="X893" s="141"/>
      <c r="Y893" s="145"/>
      <c r="Z893" s="145">
        <v>6.0999999999999999E-2</v>
      </c>
      <c r="AA893" s="146">
        <v>47559</v>
      </c>
      <c r="AB893" s="141" t="s">
        <v>636</v>
      </c>
      <c r="AC893" s="141"/>
      <c r="AD893" s="147"/>
      <c r="AE893" s="149"/>
      <c r="AF893" s="146"/>
      <c r="AG893" s="141"/>
      <c r="AH893" s="141"/>
      <c r="AI893" s="138"/>
      <c r="AJ893" s="141" t="s">
        <v>55</v>
      </c>
      <c r="AK893" s="141" t="s">
        <v>791</v>
      </c>
      <c r="AL893" s="141"/>
      <c r="AM893" s="141" t="s">
        <v>305</v>
      </c>
      <c r="AN893" s="148">
        <v>45473</v>
      </c>
      <c r="AO893" s="146">
        <v>45473</v>
      </c>
      <c r="AP893" s="149"/>
      <c r="AQ893" s="150">
        <v>1394000</v>
      </c>
      <c r="AR893" s="150">
        <v>102.45</v>
      </c>
      <c r="AS893" s="150">
        <v>1</v>
      </c>
      <c r="AT893" s="150">
        <v>1428.153</v>
      </c>
      <c r="AU893" s="150">
        <v>1428.153</v>
      </c>
      <c r="AV893" s="137"/>
      <c r="AW893" s="137"/>
      <c r="AX893" s="141"/>
      <c r="AY893" s="141" t="s">
        <v>17</v>
      </c>
      <c r="AZ893" s="144">
        <v>3.1353636226417406E-3</v>
      </c>
      <c r="BA893" s="144">
        <v>1.7904237255151169E-4</v>
      </c>
    </row>
    <row r="894" spans="1:53" ht="13.5" thickBot="1">
      <c r="A894" s="131">
        <v>8694</v>
      </c>
      <c r="B894" s="131">
        <v>12534</v>
      </c>
      <c r="C894" s="151"/>
      <c r="D894" s="141"/>
      <c r="E894" s="132" t="s">
        <v>3581</v>
      </c>
      <c r="F894" s="141">
        <v>11020125</v>
      </c>
      <c r="G894" s="141" t="s">
        <v>245</v>
      </c>
      <c r="H894" s="137" t="s">
        <v>865</v>
      </c>
      <c r="I894" s="141" t="s">
        <v>53</v>
      </c>
      <c r="J894" s="141"/>
      <c r="K894" s="141" t="s">
        <v>257</v>
      </c>
      <c r="L894" s="141" t="s">
        <v>62</v>
      </c>
      <c r="M894" s="141" t="s">
        <v>62</v>
      </c>
      <c r="N894" s="141"/>
      <c r="O894" s="142">
        <v>45035</v>
      </c>
      <c r="P894" s="141" t="s">
        <v>298</v>
      </c>
      <c r="Q894" s="141" t="s">
        <v>298</v>
      </c>
      <c r="R894" s="141" t="s">
        <v>298</v>
      </c>
      <c r="S894" s="141" t="s">
        <v>1206</v>
      </c>
      <c r="T894" s="143">
        <v>2.7</v>
      </c>
      <c r="U894" s="138" t="s">
        <v>3252</v>
      </c>
      <c r="V894" s="144">
        <v>0.08</v>
      </c>
      <c r="W894" s="141"/>
      <c r="X894" s="141"/>
      <c r="Y894" s="145"/>
      <c r="Z894" s="145">
        <v>6.93E-2</v>
      </c>
      <c r="AA894" s="146">
        <v>46568</v>
      </c>
      <c r="AB894" s="141" t="s">
        <v>636</v>
      </c>
      <c r="AC894" s="141"/>
      <c r="AD894" s="147"/>
      <c r="AE894" s="149"/>
      <c r="AF894" s="146"/>
      <c r="AG894" s="141"/>
      <c r="AH894" s="141"/>
      <c r="AI894" s="138"/>
      <c r="AJ894" s="141" t="s">
        <v>55</v>
      </c>
      <c r="AK894" s="141" t="s">
        <v>791</v>
      </c>
      <c r="AL894" s="141"/>
      <c r="AM894" s="141" t="s">
        <v>305</v>
      </c>
      <c r="AN894" s="148">
        <v>45473</v>
      </c>
      <c r="AO894" s="146">
        <v>45473</v>
      </c>
      <c r="AP894" s="149"/>
      <c r="AQ894" s="150">
        <v>96000</v>
      </c>
      <c r="AR894" s="150">
        <v>103.36</v>
      </c>
      <c r="AS894" s="150">
        <v>1</v>
      </c>
      <c r="AT894" s="150">
        <v>99.2256</v>
      </c>
      <c r="AU894" s="150">
        <v>99.2256</v>
      </c>
      <c r="AV894" s="137"/>
      <c r="AW894" s="137"/>
      <c r="AX894" s="141"/>
      <c r="AY894" s="141" t="s">
        <v>17</v>
      </c>
      <c r="AZ894" s="144">
        <v>2.1783964090318076E-4</v>
      </c>
      <c r="BA894" s="144">
        <v>1.2439554334757744E-5</v>
      </c>
    </row>
    <row r="895" spans="1:53" ht="13.5" thickBot="1">
      <c r="A895" s="131">
        <v>8694</v>
      </c>
      <c r="B895" s="131">
        <v>12534</v>
      </c>
      <c r="C895" s="151"/>
      <c r="D895" s="141"/>
      <c r="E895" s="132" t="s">
        <v>3501</v>
      </c>
      <c r="F895" s="141">
        <v>11020126</v>
      </c>
      <c r="G895" s="141" t="s">
        <v>245</v>
      </c>
      <c r="H895" s="137" t="s">
        <v>855</v>
      </c>
      <c r="I895" s="141" t="s">
        <v>53</v>
      </c>
      <c r="J895" s="141"/>
      <c r="K895" s="141" t="s">
        <v>140</v>
      </c>
      <c r="L895" s="141" t="s">
        <v>62</v>
      </c>
      <c r="M895" s="141" t="s">
        <v>62</v>
      </c>
      <c r="N895" s="141"/>
      <c r="O895" s="142">
        <v>45043</v>
      </c>
      <c r="P895" s="141" t="s">
        <v>298</v>
      </c>
      <c r="Q895" s="141" t="s">
        <v>298</v>
      </c>
      <c r="R895" s="141" t="s">
        <v>298</v>
      </c>
      <c r="S895" s="141" t="s">
        <v>1206</v>
      </c>
      <c r="T895" s="143">
        <v>4.92</v>
      </c>
      <c r="U895" s="138" t="s">
        <v>441</v>
      </c>
      <c r="V895" s="144">
        <v>3.7999999999999999E-2</v>
      </c>
      <c r="W895" s="141"/>
      <c r="X895" s="141"/>
      <c r="Y895" s="145"/>
      <c r="Z895" s="145">
        <v>4.7E-2</v>
      </c>
      <c r="AA895" s="146">
        <v>47186</v>
      </c>
      <c r="AB895" s="141" t="s">
        <v>636</v>
      </c>
      <c r="AC895" s="141"/>
      <c r="AD895" s="147"/>
      <c r="AE895" s="149"/>
      <c r="AF895" s="146">
        <v>45047</v>
      </c>
      <c r="AG895" s="141"/>
      <c r="AH895" s="141"/>
      <c r="AI895" s="138"/>
      <c r="AJ895" s="141" t="s">
        <v>55</v>
      </c>
      <c r="AK895" s="141" t="s">
        <v>791</v>
      </c>
      <c r="AL895" s="141"/>
      <c r="AM895" s="141" t="s">
        <v>305</v>
      </c>
      <c r="AN895" s="148">
        <v>45473</v>
      </c>
      <c r="AO895" s="146">
        <v>45473</v>
      </c>
      <c r="AP895" s="149"/>
      <c r="AQ895" s="150">
        <v>416490.41</v>
      </c>
      <c r="AR895" s="150">
        <v>100.16</v>
      </c>
      <c r="AS895" s="150">
        <v>1</v>
      </c>
      <c r="AT895" s="150">
        <v>417.15679</v>
      </c>
      <c r="AU895" s="150">
        <v>417.15679</v>
      </c>
      <c r="AV895" s="137"/>
      <c r="AW895" s="137"/>
      <c r="AX895" s="141"/>
      <c r="AY895" s="141" t="s">
        <v>17</v>
      </c>
      <c r="AZ895" s="144">
        <v>9.1582500215593135E-4</v>
      </c>
      <c r="BA895" s="144">
        <v>5.2297436904570252E-5</v>
      </c>
    </row>
    <row r="896" spans="1:53" ht="13.5" thickBot="1">
      <c r="A896" s="131">
        <v>8694</v>
      </c>
      <c r="B896" s="131">
        <v>12534</v>
      </c>
      <c r="C896" s="151"/>
      <c r="D896" s="141"/>
      <c r="E896" s="132" t="s">
        <v>3582</v>
      </c>
      <c r="F896" s="141">
        <v>11020127</v>
      </c>
      <c r="G896" s="141" t="s">
        <v>245</v>
      </c>
      <c r="H896" s="137" t="s">
        <v>865</v>
      </c>
      <c r="I896" s="141" t="s">
        <v>53</v>
      </c>
      <c r="J896" s="141"/>
      <c r="K896" s="141" t="s">
        <v>257</v>
      </c>
      <c r="L896" s="141" t="s">
        <v>62</v>
      </c>
      <c r="M896" s="141" t="s">
        <v>62</v>
      </c>
      <c r="N896" s="141"/>
      <c r="O896" s="142">
        <v>45044</v>
      </c>
      <c r="P896" s="141" t="s">
        <v>298</v>
      </c>
      <c r="Q896" s="141" t="s">
        <v>298</v>
      </c>
      <c r="R896" s="141" t="s">
        <v>298</v>
      </c>
      <c r="S896" s="141" t="s">
        <v>1206</v>
      </c>
      <c r="T896" s="143">
        <v>2.7</v>
      </c>
      <c r="U896" s="138" t="s">
        <v>3252</v>
      </c>
      <c r="V896" s="144">
        <v>0.08</v>
      </c>
      <c r="W896" s="141"/>
      <c r="X896" s="141"/>
      <c r="Y896" s="145"/>
      <c r="Z896" s="145">
        <v>7.0000000000000007E-2</v>
      </c>
      <c r="AA896" s="146">
        <v>46568</v>
      </c>
      <c r="AB896" s="141" t="s">
        <v>636</v>
      </c>
      <c r="AC896" s="141"/>
      <c r="AD896" s="147"/>
      <c r="AE896" s="149"/>
      <c r="AF896" s="146"/>
      <c r="AG896" s="141"/>
      <c r="AH896" s="141"/>
      <c r="AI896" s="138"/>
      <c r="AJ896" s="141" t="s">
        <v>55</v>
      </c>
      <c r="AK896" s="141" t="s">
        <v>791</v>
      </c>
      <c r="AL896" s="141"/>
      <c r="AM896" s="141" t="s">
        <v>305</v>
      </c>
      <c r="AN896" s="148">
        <v>45473</v>
      </c>
      <c r="AO896" s="146">
        <v>45473</v>
      </c>
      <c r="AP896" s="149"/>
      <c r="AQ896" s="150">
        <v>64400</v>
      </c>
      <c r="AR896" s="150">
        <v>103.17</v>
      </c>
      <c r="AS896" s="150">
        <v>1</v>
      </c>
      <c r="AT896" s="150">
        <v>66.441479999999999</v>
      </c>
      <c r="AU896" s="150">
        <v>66.441479999999999</v>
      </c>
      <c r="AV896" s="137"/>
      <c r="AW896" s="137"/>
      <c r="AX896" s="141"/>
      <c r="AY896" s="141" t="s">
        <v>17</v>
      </c>
      <c r="AZ896" s="144">
        <v>1.4586546359282148E-4</v>
      </c>
      <c r="BA896" s="144">
        <v>8.3295278692365685E-6</v>
      </c>
    </row>
    <row r="897" spans="1:53" ht="13.5" thickBot="1">
      <c r="A897" s="131">
        <v>8694</v>
      </c>
      <c r="B897" s="131">
        <v>12534</v>
      </c>
      <c r="C897" s="151"/>
      <c r="D897" s="141"/>
      <c r="E897" s="132" t="s">
        <v>3583</v>
      </c>
      <c r="F897" s="141">
        <v>11020129</v>
      </c>
      <c r="G897" s="141" t="s">
        <v>245</v>
      </c>
      <c r="H897" s="137" t="s">
        <v>865</v>
      </c>
      <c r="I897" s="141" t="s">
        <v>53</v>
      </c>
      <c r="J897" s="141"/>
      <c r="K897" s="141" t="s">
        <v>257</v>
      </c>
      <c r="L897" s="141" t="s">
        <v>62</v>
      </c>
      <c r="M897" s="141" t="s">
        <v>62</v>
      </c>
      <c r="N897" s="141"/>
      <c r="O897" s="142">
        <v>45061</v>
      </c>
      <c r="P897" s="141" t="s">
        <v>298</v>
      </c>
      <c r="Q897" s="141" t="s">
        <v>298</v>
      </c>
      <c r="R897" s="141" t="s">
        <v>298</v>
      </c>
      <c r="S897" s="141" t="s">
        <v>1206</v>
      </c>
      <c r="T897" s="143">
        <v>2.7</v>
      </c>
      <c r="U897" s="138" t="s">
        <v>3252</v>
      </c>
      <c r="V897" s="144">
        <v>0.08</v>
      </c>
      <c r="W897" s="141"/>
      <c r="X897" s="141"/>
      <c r="Y897" s="145"/>
      <c r="Z897" s="145">
        <v>7.3899999999999993E-2</v>
      </c>
      <c r="AA897" s="146">
        <v>46568</v>
      </c>
      <c r="AB897" s="141" t="s">
        <v>636</v>
      </c>
      <c r="AC897" s="141"/>
      <c r="AD897" s="147"/>
      <c r="AE897" s="149"/>
      <c r="AF897" s="146"/>
      <c r="AG897" s="141"/>
      <c r="AH897" s="141"/>
      <c r="AI897" s="138"/>
      <c r="AJ897" s="141" t="s">
        <v>55</v>
      </c>
      <c r="AK897" s="141" t="s">
        <v>791</v>
      </c>
      <c r="AL897" s="141"/>
      <c r="AM897" s="141" t="s">
        <v>305</v>
      </c>
      <c r="AN897" s="148">
        <v>45473</v>
      </c>
      <c r="AO897" s="146">
        <v>45473</v>
      </c>
      <c r="AP897" s="149"/>
      <c r="AQ897" s="150">
        <v>64000</v>
      </c>
      <c r="AR897" s="150">
        <v>102.16</v>
      </c>
      <c r="AS897" s="150">
        <v>1</v>
      </c>
      <c r="AT897" s="150">
        <v>65.382400000000004</v>
      </c>
      <c r="AU897" s="150">
        <v>65.382400000000004</v>
      </c>
      <c r="AV897" s="137"/>
      <c r="AW897" s="137"/>
      <c r="AX897" s="141"/>
      <c r="AY897" s="141" t="s">
        <v>17</v>
      </c>
      <c r="AZ897" s="144">
        <v>1.4354036193671923E-4</v>
      </c>
      <c r="BA897" s="144">
        <v>8.1967548428718471E-6</v>
      </c>
    </row>
    <row r="898" spans="1:53" ht="13.5" thickBot="1">
      <c r="A898" s="131">
        <v>8694</v>
      </c>
      <c r="B898" s="131">
        <v>12534</v>
      </c>
      <c r="C898" s="151"/>
      <c r="D898" s="141"/>
      <c r="E898" s="132" t="s">
        <v>3502</v>
      </c>
      <c r="F898" s="141">
        <v>11020130</v>
      </c>
      <c r="G898" s="141" t="s">
        <v>245</v>
      </c>
      <c r="H898" s="137" t="s">
        <v>865</v>
      </c>
      <c r="I898" s="141" t="s">
        <v>53</v>
      </c>
      <c r="J898" s="141"/>
      <c r="K898" s="141" t="s">
        <v>140</v>
      </c>
      <c r="L898" s="141" t="s">
        <v>62</v>
      </c>
      <c r="M898" s="141" t="s">
        <v>62</v>
      </c>
      <c r="N898" s="141"/>
      <c r="O898" s="142">
        <v>45069</v>
      </c>
      <c r="P898" s="141" t="s">
        <v>298</v>
      </c>
      <c r="Q898" s="141" t="s">
        <v>298</v>
      </c>
      <c r="R898" s="141" t="s">
        <v>298</v>
      </c>
      <c r="S898" s="141" t="s">
        <v>1206</v>
      </c>
      <c r="T898" s="143">
        <v>4.8600000000000003</v>
      </c>
      <c r="U898" s="138" t="s">
        <v>441</v>
      </c>
      <c r="V898" s="144">
        <v>0.06</v>
      </c>
      <c r="W898" s="141"/>
      <c r="X898" s="141"/>
      <c r="Y898" s="145"/>
      <c r="Z898" s="145">
        <v>6.25E-2</v>
      </c>
      <c r="AA898" s="146">
        <v>47559</v>
      </c>
      <c r="AB898" s="141" t="s">
        <v>636</v>
      </c>
      <c r="AC898" s="141"/>
      <c r="AD898" s="147"/>
      <c r="AE898" s="149"/>
      <c r="AF898" s="146"/>
      <c r="AG898" s="141"/>
      <c r="AH898" s="141"/>
      <c r="AI898" s="138"/>
      <c r="AJ898" s="141" t="s">
        <v>55</v>
      </c>
      <c r="AK898" s="141" t="s">
        <v>791</v>
      </c>
      <c r="AL898" s="141"/>
      <c r="AM898" s="141" t="s">
        <v>305</v>
      </c>
      <c r="AN898" s="148">
        <v>45473</v>
      </c>
      <c r="AO898" s="146">
        <v>45473</v>
      </c>
      <c r="AP898" s="149"/>
      <c r="AQ898" s="150">
        <v>231279</v>
      </c>
      <c r="AR898" s="150">
        <v>101.75</v>
      </c>
      <c r="AS898" s="150">
        <v>1</v>
      </c>
      <c r="AT898" s="150">
        <v>235.32638</v>
      </c>
      <c r="AU898" s="150">
        <v>235.32638</v>
      </c>
      <c r="AV898" s="137"/>
      <c r="AW898" s="137"/>
      <c r="AX898" s="141"/>
      <c r="AY898" s="141" t="s">
        <v>17</v>
      </c>
      <c r="AZ898" s="144">
        <v>5.1663496229043167E-4</v>
      </c>
      <c r="BA898" s="144">
        <v>2.9502016520049746E-5</v>
      </c>
    </row>
    <row r="899" spans="1:53" ht="13.5" thickBot="1">
      <c r="A899" s="131">
        <v>8694</v>
      </c>
      <c r="B899" s="131">
        <v>12534</v>
      </c>
      <c r="C899" s="151"/>
      <c r="D899" s="141"/>
      <c r="E899" s="132" t="s">
        <v>3584</v>
      </c>
      <c r="F899" s="141">
        <v>11020131</v>
      </c>
      <c r="G899" s="141" t="s">
        <v>245</v>
      </c>
      <c r="H899" s="137" t="s">
        <v>865</v>
      </c>
      <c r="I899" s="141" t="s">
        <v>53</v>
      </c>
      <c r="J899" s="141"/>
      <c r="K899" s="141" t="s">
        <v>257</v>
      </c>
      <c r="L899" s="141" t="s">
        <v>62</v>
      </c>
      <c r="M899" s="141" t="s">
        <v>62</v>
      </c>
      <c r="N899" s="141"/>
      <c r="O899" s="142">
        <v>45070</v>
      </c>
      <c r="P899" s="141" t="s">
        <v>298</v>
      </c>
      <c r="Q899" s="141" t="s">
        <v>298</v>
      </c>
      <c r="R899" s="141" t="s">
        <v>298</v>
      </c>
      <c r="S899" s="141" t="s">
        <v>1206</v>
      </c>
      <c r="T899" s="143">
        <v>2.7</v>
      </c>
      <c r="U899" s="138" t="s">
        <v>3252</v>
      </c>
      <c r="V899" s="144">
        <v>0.08</v>
      </c>
      <c r="W899" s="141"/>
      <c r="X899" s="141"/>
      <c r="Y899" s="145"/>
      <c r="Z899" s="145">
        <v>7.2499999999999995E-2</v>
      </c>
      <c r="AA899" s="146">
        <v>46568</v>
      </c>
      <c r="AB899" s="141" t="s">
        <v>636</v>
      </c>
      <c r="AC899" s="141"/>
      <c r="AD899" s="147"/>
      <c r="AE899" s="149"/>
      <c r="AF899" s="146"/>
      <c r="AG899" s="141"/>
      <c r="AH899" s="141"/>
      <c r="AI899" s="138"/>
      <c r="AJ899" s="141" t="s">
        <v>55</v>
      </c>
      <c r="AK899" s="141" t="s">
        <v>791</v>
      </c>
      <c r="AL899" s="141"/>
      <c r="AM899" s="141" t="s">
        <v>305</v>
      </c>
      <c r="AN899" s="148">
        <v>45473</v>
      </c>
      <c r="AO899" s="146">
        <v>45473</v>
      </c>
      <c r="AP899" s="149"/>
      <c r="AQ899" s="150">
        <v>140000</v>
      </c>
      <c r="AR899" s="150">
        <v>102.53</v>
      </c>
      <c r="AS899" s="150">
        <v>1</v>
      </c>
      <c r="AT899" s="150">
        <v>143.542</v>
      </c>
      <c r="AU899" s="150">
        <v>143.542</v>
      </c>
      <c r="AV899" s="137"/>
      <c r="AW899" s="137"/>
      <c r="AX899" s="141"/>
      <c r="AY899" s="141" t="s">
        <v>17</v>
      </c>
      <c r="AZ899" s="144">
        <v>3.1513175767669202E-4</v>
      </c>
      <c r="BA899" s="144">
        <v>1.7995341003932414E-5</v>
      </c>
    </row>
    <row r="900" spans="1:53" ht="13.5" thickBot="1">
      <c r="A900" s="131">
        <v>8694</v>
      </c>
      <c r="B900" s="131">
        <v>12534</v>
      </c>
      <c r="C900" s="151"/>
      <c r="D900" s="141"/>
      <c r="E900" s="132" t="s">
        <v>3503</v>
      </c>
      <c r="F900" s="141">
        <v>11020133</v>
      </c>
      <c r="G900" s="141" t="s">
        <v>245</v>
      </c>
      <c r="H900" s="137" t="s">
        <v>865</v>
      </c>
      <c r="I900" s="141" t="s">
        <v>53</v>
      </c>
      <c r="J900" s="141"/>
      <c r="K900" s="141" t="s">
        <v>140</v>
      </c>
      <c r="L900" s="141" t="s">
        <v>62</v>
      </c>
      <c r="M900" s="141" t="s">
        <v>62</v>
      </c>
      <c r="N900" s="141"/>
      <c r="O900" s="142">
        <v>45085</v>
      </c>
      <c r="P900" s="141" t="s">
        <v>298</v>
      </c>
      <c r="Q900" s="141" t="s">
        <v>298</v>
      </c>
      <c r="R900" s="141" t="s">
        <v>298</v>
      </c>
      <c r="S900" s="141" t="s">
        <v>1206</v>
      </c>
      <c r="T900" s="143">
        <v>4.8600000000000003</v>
      </c>
      <c r="U900" s="138" t="s">
        <v>441</v>
      </c>
      <c r="V900" s="144">
        <v>0.06</v>
      </c>
      <c r="W900" s="141"/>
      <c r="X900" s="141"/>
      <c r="Y900" s="145"/>
      <c r="Z900" s="145">
        <v>6.2700000000000006E-2</v>
      </c>
      <c r="AA900" s="146">
        <v>47559</v>
      </c>
      <c r="AB900" s="141" t="s">
        <v>636</v>
      </c>
      <c r="AC900" s="141"/>
      <c r="AD900" s="147"/>
      <c r="AE900" s="149"/>
      <c r="AF900" s="146"/>
      <c r="AG900" s="141"/>
      <c r="AH900" s="141"/>
      <c r="AI900" s="138"/>
      <c r="AJ900" s="141" t="s">
        <v>55</v>
      </c>
      <c r="AK900" s="141" t="s">
        <v>791</v>
      </c>
      <c r="AL900" s="141"/>
      <c r="AM900" s="141" t="s">
        <v>305</v>
      </c>
      <c r="AN900" s="148">
        <v>45473</v>
      </c>
      <c r="AO900" s="146">
        <v>45473</v>
      </c>
      <c r="AP900" s="149"/>
      <c r="AQ900" s="150">
        <v>459200</v>
      </c>
      <c r="AR900" s="150">
        <v>101.69</v>
      </c>
      <c r="AS900" s="150">
        <v>1</v>
      </c>
      <c r="AT900" s="150">
        <v>466.96048000000002</v>
      </c>
      <c r="AU900" s="150">
        <v>466.96048000000002</v>
      </c>
      <c r="AV900" s="137"/>
      <c r="AW900" s="137"/>
      <c r="AX900" s="141"/>
      <c r="AY900" s="141" t="s">
        <v>17</v>
      </c>
      <c r="AZ900" s="144">
        <v>1.0251639020492386E-3</v>
      </c>
      <c r="BA900" s="144">
        <v>5.8541145260341659E-5</v>
      </c>
    </row>
    <row r="901" spans="1:53" ht="13.5" thickBot="1">
      <c r="A901" s="131">
        <v>8694</v>
      </c>
      <c r="B901" s="131">
        <v>12534</v>
      </c>
      <c r="C901" s="151"/>
      <c r="D901" s="141"/>
      <c r="E901" s="132" t="s">
        <v>3504</v>
      </c>
      <c r="F901" s="141">
        <v>11020135</v>
      </c>
      <c r="G901" s="141" t="s">
        <v>245</v>
      </c>
      <c r="H901" s="137" t="s">
        <v>865</v>
      </c>
      <c r="I901" s="141" t="s">
        <v>53</v>
      </c>
      <c r="J901" s="141"/>
      <c r="K901" s="141" t="s">
        <v>140</v>
      </c>
      <c r="L901" s="141" t="s">
        <v>62</v>
      </c>
      <c r="M901" s="141" t="s">
        <v>62</v>
      </c>
      <c r="N901" s="141"/>
      <c r="O901" s="142">
        <v>45096</v>
      </c>
      <c r="P901" s="141" t="s">
        <v>298</v>
      </c>
      <c r="Q901" s="141" t="s">
        <v>298</v>
      </c>
      <c r="R901" s="141" t="s">
        <v>298</v>
      </c>
      <c r="S901" s="141" t="s">
        <v>1206</v>
      </c>
      <c r="T901" s="143">
        <v>4.8600000000000003</v>
      </c>
      <c r="U901" s="138" t="s">
        <v>441</v>
      </c>
      <c r="V901" s="144">
        <v>0.06</v>
      </c>
      <c r="W901" s="141"/>
      <c r="X901" s="141"/>
      <c r="Y901" s="145"/>
      <c r="Z901" s="145">
        <v>6.3100000000000003E-2</v>
      </c>
      <c r="AA901" s="146">
        <v>47559</v>
      </c>
      <c r="AB901" s="141" t="s">
        <v>636</v>
      </c>
      <c r="AC901" s="141"/>
      <c r="AD901" s="147"/>
      <c r="AE901" s="149"/>
      <c r="AF901" s="146"/>
      <c r="AG901" s="141"/>
      <c r="AH901" s="141"/>
      <c r="AI901" s="138"/>
      <c r="AJ901" s="141" t="s">
        <v>55</v>
      </c>
      <c r="AK901" s="141" t="s">
        <v>791</v>
      </c>
      <c r="AL901" s="141"/>
      <c r="AM901" s="141" t="s">
        <v>305</v>
      </c>
      <c r="AN901" s="148">
        <v>45473</v>
      </c>
      <c r="AO901" s="146">
        <v>45473</v>
      </c>
      <c r="AP901" s="149"/>
      <c r="AQ901" s="150">
        <v>676500</v>
      </c>
      <c r="AR901" s="150">
        <v>101.48</v>
      </c>
      <c r="AS901" s="150">
        <v>1</v>
      </c>
      <c r="AT901" s="150">
        <v>686.51220000000001</v>
      </c>
      <c r="AU901" s="150">
        <v>686.51220000000001</v>
      </c>
      <c r="AV901" s="137"/>
      <c r="AW901" s="137"/>
      <c r="AX901" s="141"/>
      <c r="AY901" s="141" t="s">
        <v>17</v>
      </c>
      <c r="AZ901" s="144">
        <v>1.5071672141428484E-3</v>
      </c>
      <c r="BA901" s="144">
        <v>8.60655497510126E-5</v>
      </c>
    </row>
    <row r="902" spans="1:53" ht="13.5" thickBot="1">
      <c r="A902" s="131">
        <v>8694</v>
      </c>
      <c r="B902" s="131">
        <v>12534</v>
      </c>
      <c r="C902" s="151"/>
      <c r="D902" s="141"/>
      <c r="E902" s="132" t="s">
        <v>3505</v>
      </c>
      <c r="F902" s="141">
        <v>11020402</v>
      </c>
      <c r="G902" s="141" t="s">
        <v>245</v>
      </c>
      <c r="H902" s="137"/>
      <c r="I902" s="141" t="s">
        <v>53</v>
      </c>
      <c r="J902" s="141"/>
      <c r="K902" s="141" t="s">
        <v>140</v>
      </c>
      <c r="L902" s="141" t="s">
        <v>62</v>
      </c>
      <c r="M902" s="141" t="s">
        <v>62</v>
      </c>
      <c r="N902" s="141"/>
      <c r="O902" s="142">
        <v>45102</v>
      </c>
      <c r="P902" s="141" t="s">
        <v>298</v>
      </c>
      <c r="Q902" s="141" t="s">
        <v>298</v>
      </c>
      <c r="R902" s="141" t="s">
        <v>298</v>
      </c>
      <c r="S902" s="141" t="s">
        <v>1206</v>
      </c>
      <c r="T902" s="143">
        <v>0.99</v>
      </c>
      <c r="U902" s="138" t="s">
        <v>441</v>
      </c>
      <c r="V902" s="144">
        <v>9.7600000000000006E-2</v>
      </c>
      <c r="W902" s="141"/>
      <c r="X902" s="141"/>
      <c r="Y902" s="145"/>
      <c r="Z902" s="145">
        <v>6.0299999999999999E-2</v>
      </c>
      <c r="AA902" s="146">
        <v>45848</v>
      </c>
      <c r="AB902" s="141" t="s">
        <v>636</v>
      </c>
      <c r="AC902" s="141"/>
      <c r="AD902" s="147"/>
      <c r="AE902" s="149"/>
      <c r="AF902" s="146" t="s">
        <v>3373</v>
      </c>
      <c r="AG902" s="141"/>
      <c r="AH902" s="141"/>
      <c r="AI902" s="138"/>
      <c r="AJ902" s="141" t="s">
        <v>55</v>
      </c>
      <c r="AK902" s="141" t="s">
        <v>791</v>
      </c>
      <c r="AL902" s="141"/>
      <c r="AM902" s="141" t="s">
        <v>305</v>
      </c>
      <c r="AN902" s="148">
        <v>45473</v>
      </c>
      <c r="AO902" s="146">
        <v>45473</v>
      </c>
      <c r="AP902" s="149"/>
      <c r="AQ902" s="150">
        <v>2837523.89</v>
      </c>
      <c r="AR902" s="150">
        <v>101.01</v>
      </c>
      <c r="AS902" s="150">
        <v>1</v>
      </c>
      <c r="AT902" s="150">
        <v>2866.1828799999998</v>
      </c>
      <c r="AU902" s="150">
        <v>2866.1828799999998</v>
      </c>
      <c r="AV902" s="137"/>
      <c r="AW902" s="137"/>
      <c r="AX902" s="141"/>
      <c r="AY902" s="141" t="s">
        <v>17</v>
      </c>
      <c r="AZ902" s="144">
        <v>6.2924109236129023E-3</v>
      </c>
      <c r="BA902" s="144">
        <v>3.5932297380023335E-4</v>
      </c>
    </row>
    <row r="903" spans="1:53" ht="13.5" thickBot="1">
      <c r="A903" s="131">
        <v>8694</v>
      </c>
      <c r="B903" s="131">
        <v>12534</v>
      </c>
      <c r="C903" s="151"/>
      <c r="D903" s="141"/>
      <c r="E903" s="132" t="s">
        <v>3585</v>
      </c>
      <c r="F903" s="141">
        <v>11020403</v>
      </c>
      <c r="G903" s="141" t="s">
        <v>245</v>
      </c>
      <c r="H903" s="137"/>
      <c r="I903" s="141" t="s">
        <v>53</v>
      </c>
      <c r="J903" s="141"/>
      <c r="K903" s="141" t="s">
        <v>257</v>
      </c>
      <c r="L903" s="141" t="s">
        <v>62</v>
      </c>
      <c r="M903" s="141" t="s">
        <v>62</v>
      </c>
      <c r="N903" s="141"/>
      <c r="O903" s="142">
        <v>45102</v>
      </c>
      <c r="P903" s="141" t="s">
        <v>298</v>
      </c>
      <c r="Q903" s="141" t="s">
        <v>298</v>
      </c>
      <c r="R903" s="141" t="s">
        <v>298</v>
      </c>
      <c r="S903" s="141" t="s">
        <v>1206</v>
      </c>
      <c r="T903" s="143">
        <v>2.7</v>
      </c>
      <c r="U903" s="138" t="s">
        <v>3252</v>
      </c>
      <c r="V903" s="144">
        <v>0.08</v>
      </c>
      <c r="W903" s="141"/>
      <c r="X903" s="141"/>
      <c r="Y903" s="145"/>
      <c r="Z903" s="145">
        <v>7.6600000000000001E-2</v>
      </c>
      <c r="AA903" s="146">
        <v>46568</v>
      </c>
      <c r="AB903" s="141" t="s">
        <v>636</v>
      </c>
      <c r="AC903" s="141"/>
      <c r="AD903" s="147"/>
      <c r="AE903" s="149"/>
      <c r="AF903" s="146" t="s">
        <v>3373</v>
      </c>
      <c r="AG903" s="141"/>
      <c r="AH903" s="141"/>
      <c r="AI903" s="138"/>
      <c r="AJ903" s="141" t="s">
        <v>55</v>
      </c>
      <c r="AK903" s="141" t="s">
        <v>791</v>
      </c>
      <c r="AL903" s="141"/>
      <c r="AM903" s="141" t="s">
        <v>305</v>
      </c>
      <c r="AN903" s="148">
        <v>45473</v>
      </c>
      <c r="AO903" s="146">
        <v>45473</v>
      </c>
      <c r="AP903" s="149"/>
      <c r="AQ903" s="150">
        <v>48000</v>
      </c>
      <c r="AR903" s="150">
        <v>101.48</v>
      </c>
      <c r="AS903" s="150">
        <v>1</v>
      </c>
      <c r="AT903" s="150">
        <v>48.7104</v>
      </c>
      <c r="AU903" s="150">
        <v>48.7104</v>
      </c>
      <c r="AV903" s="137"/>
      <c r="AW903" s="137"/>
      <c r="AX903" s="141"/>
      <c r="AY903" s="141" t="s">
        <v>17</v>
      </c>
      <c r="AZ903" s="144">
        <v>1.0693869368641052E-4</v>
      </c>
      <c r="BA903" s="144">
        <v>6.1066465455263927E-6</v>
      </c>
    </row>
    <row r="904" spans="1:53" ht="13.5" thickBot="1">
      <c r="A904" s="131">
        <v>8694</v>
      </c>
      <c r="B904" s="131">
        <v>12534</v>
      </c>
      <c r="C904" s="151"/>
      <c r="D904" s="141"/>
      <c r="E904" s="132" t="s">
        <v>3506</v>
      </c>
      <c r="F904" s="141">
        <v>11020406</v>
      </c>
      <c r="G904" s="141" t="s">
        <v>245</v>
      </c>
      <c r="H904" s="137"/>
      <c r="I904" s="141" t="s">
        <v>53</v>
      </c>
      <c r="J904" s="141"/>
      <c r="K904" s="141" t="s">
        <v>140</v>
      </c>
      <c r="L904" s="141" t="s">
        <v>62</v>
      </c>
      <c r="M904" s="141" t="s">
        <v>55</v>
      </c>
      <c r="N904" s="141"/>
      <c r="O904" s="142">
        <v>45105</v>
      </c>
      <c r="P904" s="141" t="s">
        <v>298</v>
      </c>
      <c r="Q904" s="141" t="s">
        <v>298</v>
      </c>
      <c r="R904" s="141" t="s">
        <v>298</v>
      </c>
      <c r="S904" s="141" t="s">
        <v>1206</v>
      </c>
      <c r="T904" s="143">
        <v>2</v>
      </c>
      <c r="U904" s="138" t="s">
        <v>441</v>
      </c>
      <c r="V904" s="144">
        <v>0.1095</v>
      </c>
      <c r="W904" s="141"/>
      <c r="X904" s="141"/>
      <c r="Y904" s="145"/>
      <c r="Z904" s="145">
        <v>0</v>
      </c>
      <c r="AA904" s="146">
        <v>45836</v>
      </c>
      <c r="AB904" s="141" t="s">
        <v>636</v>
      </c>
      <c r="AC904" s="141"/>
      <c r="AD904" s="147"/>
      <c r="AE904" s="149"/>
      <c r="AF904" s="146" t="s">
        <v>3373</v>
      </c>
      <c r="AG904" s="141"/>
      <c r="AH904" s="141"/>
      <c r="AI904" s="138"/>
      <c r="AJ904" s="141" t="s">
        <v>55</v>
      </c>
      <c r="AK904" s="141" t="s">
        <v>791</v>
      </c>
      <c r="AL904" s="141"/>
      <c r="AM904" s="141" t="s">
        <v>305</v>
      </c>
      <c r="AN904" s="148">
        <v>45473</v>
      </c>
      <c r="AO904" s="146">
        <v>45473</v>
      </c>
      <c r="AP904" s="149"/>
      <c r="AQ904" s="150">
        <v>6950000</v>
      </c>
      <c r="AR904" s="150">
        <v>101.79</v>
      </c>
      <c r="AS904" s="150">
        <v>1</v>
      </c>
      <c r="AT904" s="150">
        <v>7074.4049999999997</v>
      </c>
      <c r="AU904" s="150">
        <v>7074.4049999999997</v>
      </c>
      <c r="AV904" s="137"/>
      <c r="AW904" s="137"/>
      <c r="AX904" s="141"/>
      <c r="AY904" s="141" t="s">
        <v>17</v>
      </c>
      <c r="AZ904" s="144">
        <v>1.5531131530609706E-2</v>
      </c>
      <c r="BA904" s="144">
        <v>8.8689254974101304E-4</v>
      </c>
    </row>
    <row r="905" spans="1:53" ht="13.5" thickBot="1">
      <c r="A905" s="131">
        <v>8694</v>
      </c>
      <c r="B905" s="131">
        <v>12534</v>
      </c>
      <c r="C905" s="151"/>
      <c r="D905" s="141"/>
      <c r="E905" s="132" t="s">
        <v>3507</v>
      </c>
      <c r="F905" s="141">
        <v>11020407</v>
      </c>
      <c r="G905" s="141" t="s">
        <v>245</v>
      </c>
      <c r="H905" s="137"/>
      <c r="I905" s="141" t="s">
        <v>53</v>
      </c>
      <c r="J905" s="141"/>
      <c r="K905" s="141" t="s">
        <v>140</v>
      </c>
      <c r="L905" s="141" t="s">
        <v>62</v>
      </c>
      <c r="M905" s="141" t="s">
        <v>62</v>
      </c>
      <c r="N905" s="141"/>
      <c r="O905" s="142">
        <v>45118</v>
      </c>
      <c r="P905" s="141" t="s">
        <v>298</v>
      </c>
      <c r="Q905" s="141" t="s">
        <v>298</v>
      </c>
      <c r="R905" s="141" t="s">
        <v>298</v>
      </c>
      <c r="S905" s="141" t="s">
        <v>1206</v>
      </c>
      <c r="T905" s="143">
        <v>4.8600000000000003</v>
      </c>
      <c r="U905" s="138" t="s">
        <v>441</v>
      </c>
      <c r="V905" s="144">
        <v>0.08</v>
      </c>
      <c r="W905" s="141"/>
      <c r="X905" s="141"/>
      <c r="Y905" s="145"/>
      <c r="Z905" s="145">
        <v>6.3100000000000003E-2</v>
      </c>
      <c r="AA905" s="146">
        <v>47559</v>
      </c>
      <c r="AB905" s="141" t="s">
        <v>636</v>
      </c>
      <c r="AC905" s="141"/>
      <c r="AD905" s="147"/>
      <c r="AE905" s="149"/>
      <c r="AF905" s="146" t="s">
        <v>3373</v>
      </c>
      <c r="AG905" s="141"/>
      <c r="AH905" s="141"/>
      <c r="AI905" s="138"/>
      <c r="AJ905" s="141" t="s">
        <v>55</v>
      </c>
      <c r="AK905" s="141" t="s">
        <v>791</v>
      </c>
      <c r="AL905" s="141"/>
      <c r="AM905" s="141" t="s">
        <v>305</v>
      </c>
      <c r="AN905" s="148">
        <v>45473</v>
      </c>
      <c r="AO905" s="146">
        <v>45473</v>
      </c>
      <c r="AP905" s="149"/>
      <c r="AQ905" s="150">
        <v>1353000</v>
      </c>
      <c r="AR905" s="150">
        <v>101.47</v>
      </c>
      <c r="AS905" s="150">
        <v>1</v>
      </c>
      <c r="AT905" s="150">
        <v>1372.8891000000001</v>
      </c>
      <c r="AU905" s="150">
        <v>1372.8891000000001</v>
      </c>
      <c r="AV905" s="137"/>
      <c r="AW905" s="137"/>
      <c r="AX905" s="141"/>
      <c r="AY905" s="141" t="s">
        <v>17</v>
      </c>
      <c r="AZ905" s="144">
        <v>3.0140373909947741E-3</v>
      </c>
      <c r="BA905" s="144">
        <v>1.7211413743073017E-4</v>
      </c>
    </row>
    <row r="906" spans="1:53" ht="13.5" thickBot="1">
      <c r="A906" s="131">
        <v>8694</v>
      </c>
      <c r="B906" s="131">
        <v>12534</v>
      </c>
      <c r="C906" s="151"/>
      <c r="D906" s="141"/>
      <c r="E906" s="132" t="s">
        <v>3586</v>
      </c>
      <c r="F906" s="141">
        <v>11020408</v>
      </c>
      <c r="G906" s="141" t="s">
        <v>245</v>
      </c>
      <c r="H906" s="137"/>
      <c r="I906" s="141" t="s">
        <v>53</v>
      </c>
      <c r="J906" s="141"/>
      <c r="K906" s="141" t="s">
        <v>257</v>
      </c>
      <c r="L906" s="141" t="s">
        <v>62</v>
      </c>
      <c r="M906" s="141" t="s">
        <v>62</v>
      </c>
      <c r="N906" s="141"/>
      <c r="O906" s="142">
        <v>45119</v>
      </c>
      <c r="P906" s="141" t="s">
        <v>298</v>
      </c>
      <c r="Q906" s="141" t="s">
        <v>298</v>
      </c>
      <c r="R906" s="141" t="s">
        <v>298</v>
      </c>
      <c r="S906" s="141" t="s">
        <v>1206</v>
      </c>
      <c r="T906" s="143">
        <v>2.7</v>
      </c>
      <c r="U906" s="138" t="s">
        <v>3252</v>
      </c>
      <c r="V906" s="144">
        <v>0.08</v>
      </c>
      <c r="W906" s="141"/>
      <c r="X906" s="141"/>
      <c r="Y906" s="145"/>
      <c r="Z906" s="145">
        <v>7.4899999999999994E-2</v>
      </c>
      <c r="AA906" s="146">
        <v>46568</v>
      </c>
      <c r="AB906" s="141" t="s">
        <v>636</v>
      </c>
      <c r="AC906" s="141"/>
      <c r="AD906" s="147"/>
      <c r="AE906" s="149"/>
      <c r="AF906" s="146" t="s">
        <v>3373</v>
      </c>
      <c r="AG906" s="141"/>
      <c r="AH906" s="141"/>
      <c r="AI906" s="138"/>
      <c r="AJ906" s="141" t="s">
        <v>55</v>
      </c>
      <c r="AK906" s="141" t="s">
        <v>791</v>
      </c>
      <c r="AL906" s="141"/>
      <c r="AM906" s="141" t="s">
        <v>305</v>
      </c>
      <c r="AN906" s="148">
        <v>45473</v>
      </c>
      <c r="AO906" s="146">
        <v>45473</v>
      </c>
      <c r="AP906" s="149"/>
      <c r="AQ906" s="150">
        <v>82285.710000000006</v>
      </c>
      <c r="AR906" s="150">
        <v>101.9</v>
      </c>
      <c r="AS906" s="150">
        <v>1</v>
      </c>
      <c r="AT906" s="150">
        <v>83.849140000000006</v>
      </c>
      <c r="AU906" s="150">
        <v>83.849140000000006</v>
      </c>
      <c r="AV906" s="137"/>
      <c r="AW906" s="137"/>
      <c r="AX906" s="141"/>
      <c r="AY906" s="141" t="s">
        <v>17</v>
      </c>
      <c r="AZ906" s="144">
        <v>1.8408219801785558E-4</v>
      </c>
      <c r="BA906" s="144">
        <v>1.0511863198133436E-5</v>
      </c>
    </row>
    <row r="907" spans="1:53" ht="13.5" thickBot="1">
      <c r="A907" s="131">
        <v>8694</v>
      </c>
      <c r="B907" s="131">
        <v>12534</v>
      </c>
      <c r="C907" s="151"/>
      <c r="D907" s="141"/>
      <c r="E907" s="132" t="s">
        <v>3587</v>
      </c>
      <c r="F907" s="141">
        <v>11020410</v>
      </c>
      <c r="G907" s="141" t="s">
        <v>245</v>
      </c>
      <c r="H907" s="137"/>
      <c r="I907" s="141" t="s">
        <v>53</v>
      </c>
      <c r="J907" s="141"/>
      <c r="K907" s="141" t="s">
        <v>257</v>
      </c>
      <c r="L907" s="141" t="s">
        <v>62</v>
      </c>
      <c r="M907" s="141" t="s">
        <v>62</v>
      </c>
      <c r="N907" s="141"/>
      <c r="O907" s="142">
        <v>45132</v>
      </c>
      <c r="P907" s="141" t="s">
        <v>298</v>
      </c>
      <c r="Q907" s="141" t="s">
        <v>298</v>
      </c>
      <c r="R907" s="141" t="s">
        <v>298</v>
      </c>
      <c r="S907" s="141" t="s">
        <v>1206</v>
      </c>
      <c r="T907" s="143">
        <v>2.7</v>
      </c>
      <c r="U907" s="138" t="s">
        <v>3252</v>
      </c>
      <c r="V907" s="144">
        <v>0.08</v>
      </c>
      <c r="W907" s="141"/>
      <c r="X907" s="141"/>
      <c r="Y907" s="145"/>
      <c r="Z907" s="145">
        <v>7.5300000000000006E-2</v>
      </c>
      <c r="AA907" s="146">
        <v>46568</v>
      </c>
      <c r="AB907" s="141" t="s">
        <v>636</v>
      </c>
      <c r="AC907" s="141"/>
      <c r="AD907" s="147"/>
      <c r="AE907" s="149"/>
      <c r="AF907" s="146" t="s">
        <v>3373</v>
      </c>
      <c r="AG907" s="141"/>
      <c r="AH907" s="141"/>
      <c r="AI907" s="138"/>
      <c r="AJ907" s="141" t="s">
        <v>55</v>
      </c>
      <c r="AK907" s="141" t="s">
        <v>791</v>
      </c>
      <c r="AL907" s="141"/>
      <c r="AM907" s="141" t="s">
        <v>305</v>
      </c>
      <c r="AN907" s="148">
        <v>45473</v>
      </c>
      <c r="AO907" s="146">
        <v>45473</v>
      </c>
      <c r="AP907" s="149"/>
      <c r="AQ907" s="150">
        <v>78857.14</v>
      </c>
      <c r="AR907" s="150">
        <v>101.79</v>
      </c>
      <c r="AS907" s="150">
        <v>1</v>
      </c>
      <c r="AT907" s="150">
        <v>80.268680000000003</v>
      </c>
      <c r="AU907" s="150">
        <v>80.268680000000003</v>
      </c>
      <c r="AV907" s="137"/>
      <c r="AW907" s="137"/>
      <c r="AX907" s="141"/>
      <c r="AY907" s="141" t="s">
        <v>17</v>
      </c>
      <c r="AZ907" s="144">
        <v>1.7622166484226176E-4</v>
      </c>
      <c r="BA907" s="144">
        <v>1.0062993887054171E-5</v>
      </c>
    </row>
    <row r="908" spans="1:53" ht="13.5" thickBot="1">
      <c r="A908" s="131">
        <v>8694</v>
      </c>
      <c r="B908" s="131">
        <v>12534</v>
      </c>
      <c r="C908" s="151"/>
      <c r="D908" s="141"/>
      <c r="E908" s="132" t="s">
        <v>3588</v>
      </c>
      <c r="F908" s="141">
        <v>11020412</v>
      </c>
      <c r="G908" s="141" t="s">
        <v>245</v>
      </c>
      <c r="H908" s="137"/>
      <c r="I908" s="141" t="s">
        <v>53</v>
      </c>
      <c r="J908" s="141"/>
      <c r="K908" s="141" t="s">
        <v>257</v>
      </c>
      <c r="L908" s="141" t="s">
        <v>62</v>
      </c>
      <c r="M908" s="141" t="s">
        <v>62</v>
      </c>
      <c r="N908" s="141"/>
      <c r="O908" s="142">
        <v>45148</v>
      </c>
      <c r="P908" s="141" t="s">
        <v>298</v>
      </c>
      <c r="Q908" s="141" t="s">
        <v>298</v>
      </c>
      <c r="R908" s="141" t="s">
        <v>298</v>
      </c>
      <c r="S908" s="141" t="s">
        <v>1206</v>
      </c>
      <c r="T908" s="143">
        <v>2.7</v>
      </c>
      <c r="U908" s="138" t="s">
        <v>3252</v>
      </c>
      <c r="V908" s="144">
        <v>0.08</v>
      </c>
      <c r="W908" s="141"/>
      <c r="X908" s="141"/>
      <c r="Y908" s="145"/>
      <c r="Z908" s="145">
        <v>7.5800000000000006E-2</v>
      </c>
      <c r="AA908" s="146">
        <v>46568</v>
      </c>
      <c r="AB908" s="141" t="s">
        <v>636</v>
      </c>
      <c r="AC908" s="141"/>
      <c r="AD908" s="147"/>
      <c r="AE908" s="149"/>
      <c r="AF908" s="146" t="s">
        <v>3373</v>
      </c>
      <c r="AG908" s="141"/>
      <c r="AH908" s="141"/>
      <c r="AI908" s="138"/>
      <c r="AJ908" s="141" t="s">
        <v>55</v>
      </c>
      <c r="AK908" s="141" t="s">
        <v>791</v>
      </c>
      <c r="AL908" s="141"/>
      <c r="AM908" s="141" t="s">
        <v>305</v>
      </c>
      <c r="AN908" s="148">
        <v>45473</v>
      </c>
      <c r="AO908" s="146">
        <v>45473</v>
      </c>
      <c r="AP908" s="149"/>
      <c r="AQ908" s="150">
        <v>308571.43</v>
      </c>
      <c r="AR908" s="150">
        <v>101.66</v>
      </c>
      <c r="AS908" s="150">
        <v>1</v>
      </c>
      <c r="AT908" s="150">
        <v>313.69371999999998</v>
      </c>
      <c r="AU908" s="150">
        <v>313.69371999999998</v>
      </c>
      <c r="AV908" s="137"/>
      <c r="AW908" s="137"/>
      <c r="AX908" s="141"/>
      <c r="AY908" s="141" t="s">
        <v>17</v>
      </c>
      <c r="AZ908" s="144">
        <v>6.8868242992113854E-4</v>
      </c>
      <c r="BA908" s="144">
        <v>3.9326646293015933E-5</v>
      </c>
    </row>
    <row r="909" spans="1:53" ht="13.5" thickBot="1">
      <c r="A909" s="131">
        <v>8694</v>
      </c>
      <c r="B909" s="131">
        <v>12534</v>
      </c>
      <c r="C909" s="151"/>
      <c r="D909" s="141"/>
      <c r="E909" s="132" t="s">
        <v>3589</v>
      </c>
      <c r="F909" s="141">
        <v>11020413</v>
      </c>
      <c r="G909" s="141" t="s">
        <v>245</v>
      </c>
      <c r="H909" s="137"/>
      <c r="I909" s="141" t="s">
        <v>53</v>
      </c>
      <c r="J909" s="141"/>
      <c r="K909" s="141" t="s">
        <v>257</v>
      </c>
      <c r="L909" s="141" t="s">
        <v>62</v>
      </c>
      <c r="M909" s="141" t="s">
        <v>62</v>
      </c>
      <c r="N909" s="141"/>
      <c r="O909" s="142">
        <v>45161</v>
      </c>
      <c r="P909" s="141" t="s">
        <v>298</v>
      </c>
      <c r="Q909" s="141" t="s">
        <v>298</v>
      </c>
      <c r="R909" s="141" t="s">
        <v>298</v>
      </c>
      <c r="S909" s="141" t="s">
        <v>1206</v>
      </c>
      <c r="T909" s="143">
        <v>2.7</v>
      </c>
      <c r="U909" s="138" t="s">
        <v>3252</v>
      </c>
      <c r="V909" s="144">
        <v>0.08</v>
      </c>
      <c r="W909" s="141"/>
      <c r="X909" s="141"/>
      <c r="Y909" s="145"/>
      <c r="Z909" s="145">
        <v>7.5800000000000006E-2</v>
      </c>
      <c r="AA909" s="146">
        <v>46568</v>
      </c>
      <c r="AB909" s="141" t="s">
        <v>636</v>
      </c>
      <c r="AC909" s="141"/>
      <c r="AD909" s="147"/>
      <c r="AE909" s="149"/>
      <c r="AF909" s="146" t="s">
        <v>3373</v>
      </c>
      <c r="AG909" s="141"/>
      <c r="AH909" s="141"/>
      <c r="AI909" s="138"/>
      <c r="AJ909" s="141" t="s">
        <v>55</v>
      </c>
      <c r="AK909" s="141" t="s">
        <v>791</v>
      </c>
      <c r="AL909" s="141"/>
      <c r="AM909" s="141" t="s">
        <v>305</v>
      </c>
      <c r="AN909" s="148">
        <v>45473</v>
      </c>
      <c r="AO909" s="146">
        <v>45473</v>
      </c>
      <c r="AP909" s="149"/>
      <c r="AQ909" s="150">
        <v>1080520</v>
      </c>
      <c r="AR909" s="150">
        <v>101.68</v>
      </c>
      <c r="AS909" s="150">
        <v>1</v>
      </c>
      <c r="AT909" s="150">
        <v>1098.67274</v>
      </c>
      <c r="AU909" s="150">
        <v>1098.67274</v>
      </c>
      <c r="AV909" s="137"/>
      <c r="AW909" s="137"/>
      <c r="AX909" s="141"/>
      <c r="AY909" s="141" t="s">
        <v>17</v>
      </c>
      <c r="AZ909" s="144">
        <v>2.4120234612006746E-3</v>
      </c>
      <c r="BA909" s="144">
        <v>1.3773662487651542E-4</v>
      </c>
    </row>
    <row r="910" spans="1:53" ht="13.5" thickBot="1">
      <c r="A910" s="131">
        <v>8694</v>
      </c>
      <c r="B910" s="131">
        <v>12534</v>
      </c>
      <c r="C910" s="151"/>
      <c r="D910" s="141"/>
      <c r="E910" s="132" t="s">
        <v>3508</v>
      </c>
      <c r="F910" s="141">
        <v>11020415</v>
      </c>
      <c r="G910" s="141" t="s">
        <v>245</v>
      </c>
      <c r="H910" s="137"/>
      <c r="I910" s="141" t="s">
        <v>53</v>
      </c>
      <c r="J910" s="141"/>
      <c r="K910" s="141" t="s">
        <v>140</v>
      </c>
      <c r="L910" s="141" t="s">
        <v>62</v>
      </c>
      <c r="M910" s="141" t="s">
        <v>62</v>
      </c>
      <c r="N910" s="141"/>
      <c r="O910" s="142">
        <v>45162</v>
      </c>
      <c r="P910" s="141" t="s">
        <v>298</v>
      </c>
      <c r="Q910" s="141" t="s">
        <v>298</v>
      </c>
      <c r="R910" s="141" t="s">
        <v>298</v>
      </c>
      <c r="S910" s="141" t="s">
        <v>1206</v>
      </c>
      <c r="T910" s="143">
        <v>4.8600000000000003</v>
      </c>
      <c r="U910" s="138" t="s">
        <v>441</v>
      </c>
      <c r="V910" s="144">
        <v>0.06</v>
      </c>
      <c r="W910" s="141"/>
      <c r="X910" s="141"/>
      <c r="Y910" s="145"/>
      <c r="Z910" s="145">
        <v>6.3600000000000004E-2</v>
      </c>
      <c r="AA910" s="146">
        <v>47559</v>
      </c>
      <c r="AB910" s="141" t="s">
        <v>636</v>
      </c>
      <c r="AC910" s="141"/>
      <c r="AD910" s="147"/>
      <c r="AE910" s="149"/>
      <c r="AF910" s="146" t="s">
        <v>3373</v>
      </c>
      <c r="AG910" s="141"/>
      <c r="AH910" s="141"/>
      <c r="AI910" s="138"/>
      <c r="AJ910" s="141" t="s">
        <v>55</v>
      </c>
      <c r="AK910" s="141" t="s">
        <v>791</v>
      </c>
      <c r="AL910" s="141"/>
      <c r="AM910" s="141" t="s">
        <v>305</v>
      </c>
      <c r="AN910" s="148">
        <v>45473</v>
      </c>
      <c r="AO910" s="146">
        <v>45473</v>
      </c>
      <c r="AP910" s="149"/>
      <c r="AQ910" s="150">
        <v>473461</v>
      </c>
      <c r="AR910" s="150">
        <v>101.25</v>
      </c>
      <c r="AS910" s="150">
        <v>1</v>
      </c>
      <c r="AT910" s="150">
        <v>479.37925999999999</v>
      </c>
      <c r="AU910" s="150">
        <v>479.37925999999999</v>
      </c>
      <c r="AV910" s="137"/>
      <c r="AW910" s="137"/>
      <c r="AX910" s="141"/>
      <c r="AY910" s="141" t="s">
        <v>17</v>
      </c>
      <c r="AZ910" s="144">
        <v>1.0524280614562424E-3</v>
      </c>
      <c r="BA910" s="144">
        <v>6.0098042760396108E-5</v>
      </c>
    </row>
    <row r="911" spans="1:53" ht="13.5" thickBot="1">
      <c r="A911" s="131">
        <v>8694</v>
      </c>
      <c r="B911" s="131">
        <v>12534</v>
      </c>
      <c r="C911" s="151"/>
      <c r="D911" s="141"/>
      <c r="E911" s="132" t="s">
        <v>3590</v>
      </c>
      <c r="F911" s="141">
        <v>11020418</v>
      </c>
      <c r="G911" s="141" t="s">
        <v>245</v>
      </c>
      <c r="H911" s="137"/>
      <c r="I911" s="141" t="s">
        <v>53</v>
      </c>
      <c r="J911" s="141"/>
      <c r="K911" s="141" t="s">
        <v>257</v>
      </c>
      <c r="L911" s="141" t="s">
        <v>62</v>
      </c>
      <c r="M911" s="141" t="s">
        <v>62</v>
      </c>
      <c r="N911" s="141"/>
      <c r="O911" s="142">
        <v>45179</v>
      </c>
      <c r="P911" s="141" t="s">
        <v>298</v>
      </c>
      <c r="Q911" s="141" t="s">
        <v>298</v>
      </c>
      <c r="R911" s="141" t="s">
        <v>298</v>
      </c>
      <c r="S911" s="141" t="s">
        <v>1206</v>
      </c>
      <c r="T911" s="143">
        <v>2.7</v>
      </c>
      <c r="U911" s="138" t="s">
        <v>3252</v>
      </c>
      <c r="V911" s="144">
        <v>0.08</v>
      </c>
      <c r="W911" s="141"/>
      <c r="X911" s="141"/>
      <c r="Y911" s="145"/>
      <c r="Z911" s="145">
        <v>7.4099999999999999E-2</v>
      </c>
      <c r="AA911" s="146">
        <v>46568</v>
      </c>
      <c r="AB911" s="141" t="s">
        <v>636</v>
      </c>
      <c r="AC911" s="141"/>
      <c r="AD911" s="147"/>
      <c r="AE911" s="149"/>
      <c r="AF911" s="146" t="s">
        <v>3373</v>
      </c>
      <c r="AG911" s="141"/>
      <c r="AH911" s="141"/>
      <c r="AI911" s="138"/>
      <c r="AJ911" s="141" t="s">
        <v>55</v>
      </c>
      <c r="AK911" s="141" t="s">
        <v>791</v>
      </c>
      <c r="AL911" s="141"/>
      <c r="AM911" s="141" t="s">
        <v>305</v>
      </c>
      <c r="AN911" s="148">
        <v>45473</v>
      </c>
      <c r="AO911" s="146">
        <v>45473</v>
      </c>
      <c r="AP911" s="149"/>
      <c r="AQ911" s="150">
        <v>76000</v>
      </c>
      <c r="AR911" s="150">
        <v>102.1</v>
      </c>
      <c r="AS911" s="150">
        <v>1</v>
      </c>
      <c r="AT911" s="150">
        <v>77.596000000000004</v>
      </c>
      <c r="AU911" s="150">
        <v>77.596000000000004</v>
      </c>
      <c r="AV911" s="137"/>
      <c r="AW911" s="137"/>
      <c r="AX911" s="141"/>
      <c r="AY911" s="141" t="s">
        <v>17</v>
      </c>
      <c r="AZ911" s="144">
        <v>1.7035406967076254E-4</v>
      </c>
      <c r="BA911" s="144">
        <v>9.7279296689550069E-6</v>
      </c>
    </row>
    <row r="912" spans="1:53" ht="13.5" thickBot="1">
      <c r="A912" s="131">
        <v>8694</v>
      </c>
      <c r="B912" s="131">
        <v>12534</v>
      </c>
      <c r="C912" s="151"/>
      <c r="D912" s="141"/>
      <c r="E912" s="132" t="s">
        <v>3591</v>
      </c>
      <c r="F912" s="141">
        <v>11020420</v>
      </c>
      <c r="G912" s="141" t="s">
        <v>245</v>
      </c>
      <c r="H912" s="137"/>
      <c r="I912" s="141" t="s">
        <v>53</v>
      </c>
      <c r="J912" s="141"/>
      <c r="K912" s="141" t="s">
        <v>257</v>
      </c>
      <c r="L912" s="141" t="s">
        <v>62</v>
      </c>
      <c r="M912" s="141" t="s">
        <v>62</v>
      </c>
      <c r="N912" s="141"/>
      <c r="O912" s="142">
        <v>45195</v>
      </c>
      <c r="P912" s="141" t="s">
        <v>298</v>
      </c>
      <c r="Q912" s="141" t="s">
        <v>298</v>
      </c>
      <c r="R912" s="141" t="s">
        <v>298</v>
      </c>
      <c r="S912" s="141" t="s">
        <v>1206</v>
      </c>
      <c r="T912" s="143">
        <v>2.7</v>
      </c>
      <c r="U912" s="138" t="s">
        <v>3252</v>
      </c>
      <c r="V912" s="144">
        <v>0.08</v>
      </c>
      <c r="W912" s="141"/>
      <c r="X912" s="141"/>
      <c r="Y912" s="145"/>
      <c r="Z912" s="145">
        <v>7.3899999999999993E-2</v>
      </c>
      <c r="AA912" s="146">
        <v>46568</v>
      </c>
      <c r="AB912" s="141" t="s">
        <v>636</v>
      </c>
      <c r="AC912" s="141"/>
      <c r="AD912" s="147"/>
      <c r="AE912" s="149"/>
      <c r="AF912" s="146" t="s">
        <v>3373</v>
      </c>
      <c r="AG912" s="141"/>
      <c r="AH912" s="141"/>
      <c r="AI912" s="138"/>
      <c r="AJ912" s="141" t="s">
        <v>55</v>
      </c>
      <c r="AK912" s="141" t="s">
        <v>791</v>
      </c>
      <c r="AL912" s="141"/>
      <c r="AM912" s="141" t="s">
        <v>305</v>
      </c>
      <c r="AN912" s="148">
        <v>45473</v>
      </c>
      <c r="AO912" s="146">
        <v>45473</v>
      </c>
      <c r="AP912" s="149"/>
      <c r="AQ912" s="150">
        <v>228000</v>
      </c>
      <c r="AR912" s="150">
        <v>102.16</v>
      </c>
      <c r="AS912" s="150">
        <v>1</v>
      </c>
      <c r="AT912" s="150">
        <v>232.9248</v>
      </c>
      <c r="AU912" s="150">
        <v>232.9248</v>
      </c>
      <c r="AV912" s="137"/>
      <c r="AW912" s="137"/>
      <c r="AX912" s="141"/>
      <c r="AY912" s="141" t="s">
        <v>17</v>
      </c>
      <c r="AZ912" s="144">
        <v>5.1136253939956214E-4</v>
      </c>
      <c r="BA912" s="144">
        <v>2.9200939127730956E-5</v>
      </c>
    </row>
    <row r="913" spans="1:53" ht="13.5" thickBot="1">
      <c r="A913" s="131">
        <v>8694</v>
      </c>
      <c r="B913" s="131">
        <v>12534</v>
      </c>
      <c r="C913" s="151"/>
      <c r="D913" s="141"/>
      <c r="E913" s="132" t="s">
        <v>3592</v>
      </c>
      <c r="F913" s="141">
        <v>11020422</v>
      </c>
      <c r="G913" s="141" t="s">
        <v>245</v>
      </c>
      <c r="H913" s="137"/>
      <c r="I913" s="141" t="s">
        <v>53</v>
      </c>
      <c r="J913" s="141"/>
      <c r="K913" s="141" t="s">
        <v>257</v>
      </c>
      <c r="L913" s="141" t="s">
        <v>62</v>
      </c>
      <c r="M913" s="141" t="s">
        <v>62</v>
      </c>
      <c r="N913" s="141"/>
      <c r="O913" s="142">
        <v>45209</v>
      </c>
      <c r="P913" s="141" t="s">
        <v>298</v>
      </c>
      <c r="Q913" s="141" t="s">
        <v>298</v>
      </c>
      <c r="R913" s="141" t="s">
        <v>298</v>
      </c>
      <c r="S913" s="141" t="s">
        <v>1206</v>
      </c>
      <c r="T913" s="143">
        <v>2.7</v>
      </c>
      <c r="U913" s="138" t="s">
        <v>3252</v>
      </c>
      <c r="V913" s="144">
        <v>0.08</v>
      </c>
      <c r="W913" s="141"/>
      <c r="X913" s="141"/>
      <c r="Y913" s="145"/>
      <c r="Z913" s="145">
        <v>7.1400000000000005E-2</v>
      </c>
      <c r="AA913" s="146">
        <v>46568</v>
      </c>
      <c r="AB913" s="141" t="s">
        <v>636</v>
      </c>
      <c r="AC913" s="141"/>
      <c r="AD913" s="147"/>
      <c r="AE913" s="149"/>
      <c r="AF913" s="146" t="s">
        <v>3373</v>
      </c>
      <c r="AG913" s="141"/>
      <c r="AH913" s="141"/>
      <c r="AI913" s="138"/>
      <c r="AJ913" s="141" t="s">
        <v>55</v>
      </c>
      <c r="AK913" s="141" t="s">
        <v>791</v>
      </c>
      <c r="AL913" s="141"/>
      <c r="AM913" s="141" t="s">
        <v>305</v>
      </c>
      <c r="AN913" s="148">
        <v>45473</v>
      </c>
      <c r="AO913" s="146">
        <v>45473</v>
      </c>
      <c r="AP913" s="149"/>
      <c r="AQ913" s="150">
        <v>360000</v>
      </c>
      <c r="AR913" s="150">
        <v>102.8</v>
      </c>
      <c r="AS913" s="150">
        <v>1</v>
      </c>
      <c r="AT913" s="150">
        <v>370.08</v>
      </c>
      <c r="AU913" s="150">
        <v>370.08</v>
      </c>
      <c r="AV913" s="137"/>
      <c r="AW913" s="137"/>
      <c r="AX913" s="141"/>
      <c r="AY913" s="141" t="s">
        <v>17</v>
      </c>
      <c r="AZ913" s="144">
        <v>8.1247273189024942E-4</v>
      </c>
      <c r="BA913" s="144">
        <v>4.6395590132054089E-5</v>
      </c>
    </row>
    <row r="914" spans="1:53" ht="13.5" thickBot="1">
      <c r="A914" s="131">
        <v>8694</v>
      </c>
      <c r="B914" s="131">
        <v>12534</v>
      </c>
      <c r="C914" s="151"/>
      <c r="D914" s="141"/>
      <c r="E914" s="132" t="s">
        <v>3509</v>
      </c>
      <c r="F914" s="141">
        <v>11020424</v>
      </c>
      <c r="G914" s="141" t="s">
        <v>245</v>
      </c>
      <c r="H914" s="137"/>
      <c r="I914" s="141" t="s">
        <v>53</v>
      </c>
      <c r="J914" s="141"/>
      <c r="K914" s="141" t="s">
        <v>140</v>
      </c>
      <c r="L914" s="141" t="s">
        <v>62</v>
      </c>
      <c r="M914" s="141" t="s">
        <v>62</v>
      </c>
      <c r="N914" s="141"/>
      <c r="O914" s="142">
        <v>45218</v>
      </c>
      <c r="P914" s="141" t="s">
        <v>298</v>
      </c>
      <c r="Q914" s="141" t="s">
        <v>298</v>
      </c>
      <c r="R914" s="141" t="s">
        <v>298</v>
      </c>
      <c r="S914" s="141" t="s">
        <v>1206</v>
      </c>
      <c r="T914" s="143">
        <v>4.87</v>
      </c>
      <c r="U914" s="138" t="s">
        <v>441</v>
      </c>
      <c r="V914" s="144">
        <v>0.06</v>
      </c>
      <c r="W914" s="141"/>
      <c r="X914" s="141"/>
      <c r="Y914" s="145"/>
      <c r="Z914" s="145">
        <v>5.8500000000000003E-2</v>
      </c>
      <c r="AA914" s="146">
        <v>47559</v>
      </c>
      <c r="AB914" s="141" t="s">
        <v>636</v>
      </c>
      <c r="AC914" s="141"/>
      <c r="AD914" s="147"/>
      <c r="AE914" s="149"/>
      <c r="AF914" s="146" t="s">
        <v>3373</v>
      </c>
      <c r="AG914" s="141"/>
      <c r="AH914" s="141"/>
      <c r="AI914" s="138"/>
      <c r="AJ914" s="141" t="s">
        <v>55</v>
      </c>
      <c r="AK914" s="141" t="s">
        <v>791</v>
      </c>
      <c r="AL914" s="141"/>
      <c r="AM914" s="141" t="s">
        <v>305</v>
      </c>
      <c r="AN914" s="148">
        <v>45473</v>
      </c>
      <c r="AO914" s="146">
        <v>45473</v>
      </c>
      <c r="AP914" s="149"/>
      <c r="AQ914" s="150">
        <v>651900</v>
      </c>
      <c r="AR914" s="150">
        <v>103.67</v>
      </c>
      <c r="AS914" s="150">
        <v>1</v>
      </c>
      <c r="AT914" s="150">
        <v>675.82473000000005</v>
      </c>
      <c r="AU914" s="150">
        <v>675.82473000000005</v>
      </c>
      <c r="AV914" s="137"/>
      <c r="AW914" s="137"/>
      <c r="AX914" s="141"/>
      <c r="AY914" s="141" t="s">
        <v>17</v>
      </c>
      <c r="AZ914" s="144">
        <v>1.4837039684989469E-3</v>
      </c>
      <c r="BA914" s="144">
        <v>8.4725700319352896E-5</v>
      </c>
    </row>
    <row r="915" spans="1:53" ht="13.5" thickBot="1">
      <c r="A915" s="131">
        <v>8694</v>
      </c>
      <c r="B915" s="131">
        <v>12534</v>
      </c>
      <c r="C915" s="151"/>
      <c r="D915" s="141"/>
      <c r="E915" s="132" t="s">
        <v>3593</v>
      </c>
      <c r="F915" s="141">
        <v>11020425</v>
      </c>
      <c r="G915" s="141" t="s">
        <v>245</v>
      </c>
      <c r="H915" s="137"/>
      <c r="I915" s="141" t="s">
        <v>53</v>
      </c>
      <c r="J915" s="141"/>
      <c r="K915" s="141" t="s">
        <v>257</v>
      </c>
      <c r="L915" s="141" t="s">
        <v>62</v>
      </c>
      <c r="M915" s="141" t="s">
        <v>62</v>
      </c>
      <c r="N915" s="141"/>
      <c r="O915" s="142">
        <v>45224</v>
      </c>
      <c r="P915" s="141" t="s">
        <v>298</v>
      </c>
      <c r="Q915" s="141" t="s">
        <v>298</v>
      </c>
      <c r="R915" s="141" t="s">
        <v>298</v>
      </c>
      <c r="S915" s="141" t="s">
        <v>1206</v>
      </c>
      <c r="T915" s="143">
        <v>2.7</v>
      </c>
      <c r="U915" s="138" t="s">
        <v>3252</v>
      </c>
      <c r="V915" s="144">
        <v>0.08</v>
      </c>
      <c r="W915" s="141"/>
      <c r="X915" s="141"/>
      <c r="Y915" s="145"/>
      <c r="Z915" s="145">
        <v>6.6600000000000006E-2</v>
      </c>
      <c r="AA915" s="146">
        <v>46568</v>
      </c>
      <c r="AB915" s="141" t="s">
        <v>636</v>
      </c>
      <c r="AC915" s="141"/>
      <c r="AD915" s="147"/>
      <c r="AE915" s="149"/>
      <c r="AF915" s="146" t="s">
        <v>3373</v>
      </c>
      <c r="AG915" s="141"/>
      <c r="AH915" s="141"/>
      <c r="AI915" s="138"/>
      <c r="AJ915" s="141" t="s">
        <v>55</v>
      </c>
      <c r="AK915" s="141" t="s">
        <v>791</v>
      </c>
      <c r="AL915" s="141"/>
      <c r="AM915" s="141" t="s">
        <v>305</v>
      </c>
      <c r="AN915" s="148">
        <v>45473</v>
      </c>
      <c r="AO915" s="146">
        <v>45473</v>
      </c>
      <c r="AP915" s="149"/>
      <c r="AQ915" s="150">
        <v>84000</v>
      </c>
      <c r="AR915" s="150">
        <v>104.06</v>
      </c>
      <c r="AS915" s="150">
        <v>1</v>
      </c>
      <c r="AT915" s="150">
        <v>87.410399999999996</v>
      </c>
      <c r="AU915" s="150">
        <v>87.410399999999996</v>
      </c>
      <c r="AV915" s="137"/>
      <c r="AW915" s="137"/>
      <c r="AX915" s="141"/>
      <c r="AY915" s="141" t="s">
        <v>17</v>
      </c>
      <c r="AZ915" s="144">
        <v>1.9190057956014768E-4</v>
      </c>
      <c r="BA915" s="144">
        <v>1.09583254747052E-5</v>
      </c>
    </row>
    <row r="916" spans="1:53" ht="13.5" thickBot="1">
      <c r="A916" s="131">
        <v>8694</v>
      </c>
      <c r="B916" s="131">
        <v>12534</v>
      </c>
      <c r="C916" s="151"/>
      <c r="D916" s="141"/>
      <c r="E916" s="132" t="s">
        <v>3594</v>
      </c>
      <c r="F916" s="141">
        <v>11020426</v>
      </c>
      <c r="G916" s="141" t="s">
        <v>245</v>
      </c>
      <c r="H916" s="137"/>
      <c r="I916" s="141" t="s">
        <v>53</v>
      </c>
      <c r="J916" s="141"/>
      <c r="K916" s="141" t="s">
        <v>257</v>
      </c>
      <c r="L916" s="141" t="s">
        <v>62</v>
      </c>
      <c r="M916" s="141" t="s">
        <v>62</v>
      </c>
      <c r="N916" s="141"/>
      <c r="O916" s="142">
        <v>45239</v>
      </c>
      <c r="P916" s="141" t="s">
        <v>298</v>
      </c>
      <c r="Q916" s="141" t="s">
        <v>298</v>
      </c>
      <c r="R916" s="141" t="s">
        <v>298</v>
      </c>
      <c r="S916" s="141" t="s">
        <v>1206</v>
      </c>
      <c r="T916" s="143">
        <v>2.7</v>
      </c>
      <c r="U916" s="138" t="s">
        <v>3252</v>
      </c>
      <c r="V916" s="144">
        <v>0.08</v>
      </c>
      <c r="W916" s="141"/>
      <c r="X916" s="141"/>
      <c r="Y916" s="145"/>
      <c r="Z916" s="145">
        <v>6.9000000000000006E-2</v>
      </c>
      <c r="AA916" s="146">
        <v>46568</v>
      </c>
      <c r="AB916" s="141" t="s">
        <v>636</v>
      </c>
      <c r="AC916" s="141"/>
      <c r="AD916" s="147"/>
      <c r="AE916" s="149"/>
      <c r="AF916" s="146" t="s">
        <v>3373</v>
      </c>
      <c r="AG916" s="141"/>
      <c r="AH916" s="141"/>
      <c r="AI916" s="138"/>
      <c r="AJ916" s="141" t="s">
        <v>55</v>
      </c>
      <c r="AK916" s="141" t="s">
        <v>791</v>
      </c>
      <c r="AL916" s="141"/>
      <c r="AM916" s="141" t="s">
        <v>305</v>
      </c>
      <c r="AN916" s="148">
        <v>45473</v>
      </c>
      <c r="AO916" s="146">
        <v>45473</v>
      </c>
      <c r="AP916" s="149"/>
      <c r="AQ916" s="150">
        <v>152000</v>
      </c>
      <c r="AR916" s="150">
        <v>103.44</v>
      </c>
      <c r="AS916" s="150">
        <v>1</v>
      </c>
      <c r="AT916" s="150">
        <v>157.22880000000001</v>
      </c>
      <c r="AU916" s="150">
        <v>157.22880000000001</v>
      </c>
      <c r="AV916" s="137"/>
      <c r="AW916" s="137"/>
      <c r="AX916" s="141"/>
      <c r="AY916" s="141" t="s">
        <v>17</v>
      </c>
      <c r="AZ916" s="144">
        <v>3.4517972510761364E-4</v>
      </c>
      <c r="BA916" s="144">
        <v>1.9711205581913927E-5</v>
      </c>
    </row>
    <row r="917" spans="1:53" ht="13.5" thickBot="1">
      <c r="A917" s="131">
        <v>8694</v>
      </c>
      <c r="B917" s="131">
        <v>12534</v>
      </c>
      <c r="C917" s="151"/>
      <c r="D917" s="141"/>
      <c r="E917" s="132" t="s">
        <v>3595</v>
      </c>
      <c r="F917" s="141">
        <v>11020428</v>
      </c>
      <c r="G917" s="141" t="s">
        <v>245</v>
      </c>
      <c r="H917" s="137"/>
      <c r="I917" s="141" t="s">
        <v>53</v>
      </c>
      <c r="J917" s="141"/>
      <c r="K917" s="141" t="s">
        <v>257</v>
      </c>
      <c r="L917" s="141" t="s">
        <v>62</v>
      </c>
      <c r="M917" s="141" t="s">
        <v>62</v>
      </c>
      <c r="N917" s="141"/>
      <c r="O917" s="142">
        <v>45253</v>
      </c>
      <c r="P917" s="141" t="s">
        <v>298</v>
      </c>
      <c r="Q917" s="141" t="s">
        <v>298</v>
      </c>
      <c r="R917" s="141" t="s">
        <v>298</v>
      </c>
      <c r="S917" s="141" t="s">
        <v>1206</v>
      </c>
      <c r="T917" s="143">
        <v>2.7</v>
      </c>
      <c r="U917" s="138" t="s">
        <v>3252</v>
      </c>
      <c r="V917" s="144">
        <v>0.08</v>
      </c>
      <c r="W917" s="141"/>
      <c r="X917" s="141"/>
      <c r="Y917" s="145"/>
      <c r="Z917" s="145">
        <v>7.1099999999999997E-2</v>
      </c>
      <c r="AA917" s="146">
        <v>46568</v>
      </c>
      <c r="AB917" s="141" t="s">
        <v>636</v>
      </c>
      <c r="AC917" s="141"/>
      <c r="AD917" s="147"/>
      <c r="AE917" s="149"/>
      <c r="AF917" s="146" t="s">
        <v>3373</v>
      </c>
      <c r="AG917" s="141"/>
      <c r="AH917" s="141"/>
      <c r="AI917" s="138"/>
      <c r="AJ917" s="141" t="s">
        <v>55</v>
      </c>
      <c r="AK917" s="141" t="s">
        <v>791</v>
      </c>
      <c r="AL917" s="141"/>
      <c r="AM917" s="141" t="s">
        <v>305</v>
      </c>
      <c r="AN917" s="148">
        <v>45473</v>
      </c>
      <c r="AO917" s="146">
        <v>45473</v>
      </c>
      <c r="AP917" s="149"/>
      <c r="AQ917" s="150">
        <v>164000</v>
      </c>
      <c r="AR917" s="150">
        <v>102.87</v>
      </c>
      <c r="AS917" s="150">
        <v>1</v>
      </c>
      <c r="AT917" s="150">
        <v>168.70679999999999</v>
      </c>
      <c r="AU917" s="150">
        <v>168.70679999999999</v>
      </c>
      <c r="AV917" s="137"/>
      <c r="AW917" s="137"/>
      <c r="AX917" s="141"/>
      <c r="AY917" s="141" t="s">
        <v>17</v>
      </c>
      <c r="AZ917" s="144">
        <v>3.7037849839078555E-4</v>
      </c>
      <c r="BA917" s="144">
        <v>2.1150160898428508E-5</v>
      </c>
    </row>
    <row r="918" spans="1:53" ht="13.5" thickBot="1">
      <c r="A918" s="131">
        <v>8694</v>
      </c>
      <c r="B918" s="131">
        <v>12534</v>
      </c>
      <c r="C918" s="151"/>
      <c r="D918" s="141"/>
      <c r="E918" s="132" t="s">
        <v>3510</v>
      </c>
      <c r="F918" s="141">
        <v>11020429</v>
      </c>
      <c r="G918" s="141" t="s">
        <v>245</v>
      </c>
      <c r="H918" s="137"/>
      <c r="I918" s="141" t="s">
        <v>53</v>
      </c>
      <c r="J918" s="141"/>
      <c r="K918" s="141" t="s">
        <v>140</v>
      </c>
      <c r="L918" s="141" t="s">
        <v>62</v>
      </c>
      <c r="M918" s="141" t="s">
        <v>62</v>
      </c>
      <c r="N918" s="141"/>
      <c r="O918" s="142">
        <v>45257</v>
      </c>
      <c r="P918" s="141" t="s">
        <v>298</v>
      </c>
      <c r="Q918" s="141" t="s">
        <v>298</v>
      </c>
      <c r="R918" s="141" t="s">
        <v>298</v>
      </c>
      <c r="S918" s="141" t="s">
        <v>1206</v>
      </c>
      <c r="T918" s="143">
        <v>3.5</v>
      </c>
      <c r="U918" s="138" t="s">
        <v>441</v>
      </c>
      <c r="V918" s="144">
        <v>9.6862500000000004E-2</v>
      </c>
      <c r="W918" s="141"/>
      <c r="X918" s="141"/>
      <c r="Y918" s="145"/>
      <c r="Z918" s="145">
        <v>0</v>
      </c>
      <c r="AA918" s="146">
        <v>45848</v>
      </c>
      <c r="AB918" s="141" t="s">
        <v>636</v>
      </c>
      <c r="AC918" s="141"/>
      <c r="AD918" s="147"/>
      <c r="AE918" s="149"/>
      <c r="AF918" s="146" t="s">
        <v>3373</v>
      </c>
      <c r="AG918" s="141"/>
      <c r="AH918" s="141"/>
      <c r="AI918" s="138"/>
      <c r="AJ918" s="141" t="s">
        <v>55</v>
      </c>
      <c r="AK918" s="141" t="s">
        <v>791</v>
      </c>
      <c r="AL918" s="141"/>
      <c r="AM918" s="141" t="s">
        <v>305</v>
      </c>
      <c r="AN918" s="148">
        <v>45473</v>
      </c>
      <c r="AO918" s="146">
        <v>45473</v>
      </c>
      <c r="AP918" s="149"/>
      <c r="AQ918" s="150">
        <v>2099128.35</v>
      </c>
      <c r="AR918" s="150">
        <v>100</v>
      </c>
      <c r="AS918" s="150">
        <v>1</v>
      </c>
      <c r="AT918" s="150">
        <v>2099.12835</v>
      </c>
      <c r="AU918" s="150">
        <v>2099.12835</v>
      </c>
      <c r="AV918" s="137"/>
      <c r="AW918" s="137"/>
      <c r="AX918" s="141"/>
      <c r="AY918" s="141" t="s">
        <v>17</v>
      </c>
      <c r="AZ918" s="144">
        <v>4.6084212740833651E-3</v>
      </c>
      <c r="BA918" s="144">
        <v>2.6316012365211569E-4</v>
      </c>
    </row>
    <row r="919" spans="1:53" ht="13.5" thickBot="1">
      <c r="A919" s="131">
        <v>8694</v>
      </c>
      <c r="B919" s="131">
        <v>12534</v>
      </c>
      <c r="C919" s="151"/>
      <c r="D919" s="141"/>
      <c r="E919" s="132" t="s">
        <v>3596</v>
      </c>
      <c r="F919" s="141">
        <v>11020431</v>
      </c>
      <c r="G919" s="141" t="s">
        <v>245</v>
      </c>
      <c r="H919" s="137"/>
      <c r="I919" s="141" t="s">
        <v>53</v>
      </c>
      <c r="J919" s="141"/>
      <c r="K919" s="141" t="s">
        <v>257</v>
      </c>
      <c r="L919" s="141" t="s">
        <v>62</v>
      </c>
      <c r="M919" s="141" t="s">
        <v>62</v>
      </c>
      <c r="N919" s="141"/>
      <c r="O919" s="142">
        <v>45285</v>
      </c>
      <c r="P919" s="141" t="s">
        <v>298</v>
      </c>
      <c r="Q919" s="141" t="s">
        <v>298</v>
      </c>
      <c r="R919" s="141" t="s">
        <v>298</v>
      </c>
      <c r="S919" s="141" t="s">
        <v>1206</v>
      </c>
      <c r="T919" s="143">
        <v>3</v>
      </c>
      <c r="U919" s="138" t="s">
        <v>3252</v>
      </c>
      <c r="V919" s="144">
        <v>0.08</v>
      </c>
      <c r="W919" s="141"/>
      <c r="X919" s="141"/>
      <c r="Y919" s="145"/>
      <c r="Z919" s="145">
        <v>4.5400000000000003E-2</v>
      </c>
      <c r="AA919" s="146">
        <v>46568</v>
      </c>
      <c r="AB919" s="141" t="s">
        <v>636</v>
      </c>
      <c r="AC919" s="141"/>
      <c r="AD919" s="147"/>
      <c r="AE919" s="149"/>
      <c r="AF919" s="146" t="s">
        <v>3373</v>
      </c>
      <c r="AG919" s="141"/>
      <c r="AH919" s="141"/>
      <c r="AI919" s="138"/>
      <c r="AJ919" s="141" t="s">
        <v>55</v>
      </c>
      <c r="AK919" s="141" t="s">
        <v>791</v>
      </c>
      <c r="AL919" s="141"/>
      <c r="AM919" s="141" t="s">
        <v>305</v>
      </c>
      <c r="AN919" s="148">
        <v>45473</v>
      </c>
      <c r="AO919" s="146">
        <v>45473</v>
      </c>
      <c r="AP919" s="149"/>
      <c r="AQ919" s="150">
        <v>36000</v>
      </c>
      <c r="AR919" s="150">
        <v>96.29</v>
      </c>
      <c r="AS919" s="150">
        <v>1</v>
      </c>
      <c r="AT919" s="150">
        <v>34.664400000000001</v>
      </c>
      <c r="AU919" s="150">
        <v>34.664400000000001</v>
      </c>
      <c r="AV919" s="137"/>
      <c r="AW919" s="137"/>
      <c r="AX919" s="141"/>
      <c r="AY919" s="141" t="s">
        <v>17</v>
      </c>
      <c r="AZ919" s="144">
        <v>7.6102139449136304E-5</v>
      </c>
      <c r="BA919" s="144">
        <v>4.3457503636337437E-6</v>
      </c>
    </row>
    <row r="920" spans="1:53" ht="13.5" thickBot="1">
      <c r="A920" s="131">
        <v>8694</v>
      </c>
      <c r="B920" s="131">
        <v>12534</v>
      </c>
      <c r="C920" s="151"/>
      <c r="D920" s="141"/>
      <c r="E920" s="132" t="s">
        <v>3511</v>
      </c>
      <c r="F920" s="141">
        <v>11020436</v>
      </c>
      <c r="G920" s="141" t="s">
        <v>245</v>
      </c>
      <c r="H920" s="137"/>
      <c r="I920" s="141" t="s">
        <v>53</v>
      </c>
      <c r="J920" s="141"/>
      <c r="K920" s="141" t="s">
        <v>140</v>
      </c>
      <c r="L920" s="141" t="s">
        <v>62</v>
      </c>
      <c r="M920" s="141" t="s">
        <v>62</v>
      </c>
      <c r="N920" s="141"/>
      <c r="O920" s="142">
        <v>45287</v>
      </c>
      <c r="P920" s="141" t="s">
        <v>298</v>
      </c>
      <c r="Q920" s="141" t="s">
        <v>298</v>
      </c>
      <c r="R920" s="141" t="s">
        <v>298</v>
      </c>
      <c r="S920" s="141" t="s">
        <v>1206</v>
      </c>
      <c r="T920" s="143">
        <v>4.8499999999999996</v>
      </c>
      <c r="U920" s="138" t="s">
        <v>441</v>
      </c>
      <c r="V920" s="144">
        <v>0.06</v>
      </c>
      <c r="W920" s="141"/>
      <c r="X920" s="141"/>
      <c r="Y920" s="145"/>
      <c r="Z920" s="145">
        <v>6.4600000000000005E-2</v>
      </c>
      <c r="AA920" s="146">
        <v>47559</v>
      </c>
      <c r="AB920" s="141" t="s">
        <v>636</v>
      </c>
      <c r="AC920" s="141"/>
      <c r="AD920" s="147"/>
      <c r="AE920" s="149"/>
      <c r="AF920" s="146" t="s">
        <v>3373</v>
      </c>
      <c r="AG920" s="141"/>
      <c r="AH920" s="141"/>
      <c r="AI920" s="138"/>
      <c r="AJ920" s="141" t="s">
        <v>55</v>
      </c>
      <c r="AK920" s="141" t="s">
        <v>791</v>
      </c>
      <c r="AL920" s="141"/>
      <c r="AM920" s="141" t="s">
        <v>305</v>
      </c>
      <c r="AN920" s="148">
        <v>45473</v>
      </c>
      <c r="AO920" s="146">
        <v>45473</v>
      </c>
      <c r="AP920" s="149"/>
      <c r="AQ920" s="150">
        <v>1437337</v>
      </c>
      <c r="AR920" s="150">
        <v>100.78</v>
      </c>
      <c r="AS920" s="150">
        <v>1</v>
      </c>
      <c r="AT920" s="150">
        <v>1448.5482300000001</v>
      </c>
      <c r="AU920" s="150">
        <v>1448.5482300000001</v>
      </c>
      <c r="AV920" s="137"/>
      <c r="AW920" s="137"/>
      <c r="AX920" s="141"/>
      <c r="AY920" s="141" t="s">
        <v>17</v>
      </c>
      <c r="AZ920" s="144">
        <v>3.180139260978398E-3</v>
      </c>
      <c r="BA920" s="144">
        <v>1.8159924871809452E-4</v>
      </c>
    </row>
    <row r="921" spans="1:53" ht="13.5" thickBot="1">
      <c r="A921" s="131">
        <v>8694</v>
      </c>
      <c r="B921" s="131">
        <v>12534</v>
      </c>
      <c r="C921" s="151"/>
      <c r="D921" s="141"/>
      <c r="E921" s="132" t="s">
        <v>3597</v>
      </c>
      <c r="F921" s="141">
        <v>11020439</v>
      </c>
      <c r="G921" s="141" t="s">
        <v>245</v>
      </c>
      <c r="H921" s="137"/>
      <c r="I921" s="141" t="s">
        <v>53</v>
      </c>
      <c r="J921" s="141"/>
      <c r="K921" s="141" t="s">
        <v>257</v>
      </c>
      <c r="L921" s="141" t="s">
        <v>62</v>
      </c>
      <c r="M921" s="141" t="s">
        <v>62</v>
      </c>
      <c r="N921" s="141"/>
      <c r="O921" s="142">
        <v>45301</v>
      </c>
      <c r="P921" s="141" t="s">
        <v>298</v>
      </c>
      <c r="Q921" s="141" t="s">
        <v>298</v>
      </c>
      <c r="R921" s="141" t="s">
        <v>298</v>
      </c>
      <c r="S921" s="141" t="s">
        <v>1206</v>
      </c>
      <c r="T921" s="143">
        <v>2.66</v>
      </c>
      <c r="U921" s="138" t="s">
        <v>3252</v>
      </c>
      <c r="V921" s="144">
        <v>0.08</v>
      </c>
      <c r="W921" s="141"/>
      <c r="X921" s="141"/>
      <c r="Y921" s="145"/>
      <c r="Z921" s="145">
        <v>7.8E-2</v>
      </c>
      <c r="AA921" s="146">
        <v>46568</v>
      </c>
      <c r="AB921" s="141" t="s">
        <v>636</v>
      </c>
      <c r="AC921" s="141"/>
      <c r="AD921" s="147"/>
      <c r="AE921" s="149"/>
      <c r="AF921" s="146" t="s">
        <v>3373</v>
      </c>
      <c r="AG921" s="141"/>
      <c r="AH921" s="141"/>
      <c r="AI921" s="138"/>
      <c r="AJ921" s="141" t="s">
        <v>55</v>
      </c>
      <c r="AK921" s="141" t="s">
        <v>791</v>
      </c>
      <c r="AL921" s="141"/>
      <c r="AM921" s="141" t="s">
        <v>305</v>
      </c>
      <c r="AN921" s="148">
        <v>45473</v>
      </c>
      <c r="AO921" s="146">
        <v>45473</v>
      </c>
      <c r="AP921" s="149"/>
      <c r="AQ921" s="150">
        <v>280000</v>
      </c>
      <c r="AR921" s="150">
        <v>102.45</v>
      </c>
      <c r="AS921" s="150">
        <v>1</v>
      </c>
      <c r="AT921" s="150">
        <v>286.86</v>
      </c>
      <c r="AU921" s="150">
        <v>286.86</v>
      </c>
      <c r="AV921" s="137"/>
      <c r="AW921" s="137"/>
      <c r="AX921" s="141"/>
      <c r="AY921" s="141" t="s">
        <v>17</v>
      </c>
      <c r="AZ921" s="144">
        <v>6.2977174629819761E-4</v>
      </c>
      <c r="BA921" s="144">
        <v>3.5962599938610671E-5</v>
      </c>
    </row>
    <row r="922" spans="1:53" ht="13.5" thickBot="1">
      <c r="A922" s="131">
        <v>8694</v>
      </c>
      <c r="B922" s="131">
        <v>12534</v>
      </c>
      <c r="C922" s="151"/>
      <c r="D922" s="141"/>
      <c r="E922" s="132" t="s">
        <v>3598</v>
      </c>
      <c r="F922" s="141">
        <v>11020441</v>
      </c>
      <c r="G922" s="141" t="s">
        <v>245</v>
      </c>
      <c r="H922" s="137"/>
      <c r="I922" s="141" t="s">
        <v>53</v>
      </c>
      <c r="J922" s="141"/>
      <c r="K922" s="141" t="s">
        <v>257</v>
      </c>
      <c r="L922" s="141" t="s">
        <v>62</v>
      </c>
      <c r="M922" s="141" t="s">
        <v>62</v>
      </c>
      <c r="N922" s="141"/>
      <c r="O922" s="142">
        <v>45315</v>
      </c>
      <c r="P922" s="141" t="s">
        <v>298</v>
      </c>
      <c r="Q922" s="141" t="s">
        <v>298</v>
      </c>
      <c r="R922" s="141" t="s">
        <v>298</v>
      </c>
      <c r="S922" s="141" t="s">
        <v>1206</v>
      </c>
      <c r="T922" s="143">
        <v>2.7</v>
      </c>
      <c r="U922" s="138" t="s">
        <v>3252</v>
      </c>
      <c r="V922" s="144">
        <v>0.08</v>
      </c>
      <c r="W922" s="141"/>
      <c r="X922" s="141"/>
      <c r="Y922" s="145"/>
      <c r="Z922" s="145">
        <v>7.8799999999999995E-2</v>
      </c>
      <c r="AA922" s="146">
        <v>46568</v>
      </c>
      <c r="AB922" s="141" t="s">
        <v>636</v>
      </c>
      <c r="AC922" s="141"/>
      <c r="AD922" s="147"/>
      <c r="AE922" s="149"/>
      <c r="AF922" s="146" t="s">
        <v>3373</v>
      </c>
      <c r="AG922" s="141"/>
      <c r="AH922" s="141"/>
      <c r="AI922" s="138"/>
      <c r="AJ922" s="141" t="s">
        <v>55</v>
      </c>
      <c r="AK922" s="141" t="s">
        <v>791</v>
      </c>
      <c r="AL922" s="141"/>
      <c r="AM922" s="141" t="s">
        <v>305</v>
      </c>
      <c r="AN922" s="148">
        <v>45473</v>
      </c>
      <c r="AO922" s="146">
        <v>45473</v>
      </c>
      <c r="AP922" s="149"/>
      <c r="AQ922" s="150">
        <v>70000</v>
      </c>
      <c r="AR922" s="150">
        <v>100.91</v>
      </c>
      <c r="AS922" s="150">
        <v>1</v>
      </c>
      <c r="AT922" s="150">
        <v>70.637</v>
      </c>
      <c r="AU922" s="150">
        <v>70.637</v>
      </c>
      <c r="AV922" s="137"/>
      <c r="AW922" s="137"/>
      <c r="AX922" s="141"/>
      <c r="AY922" s="141" t="s">
        <v>17</v>
      </c>
      <c r="AZ922" s="144">
        <v>1.5507629799646442E-4</v>
      </c>
      <c r="BA922" s="144">
        <v>8.8555050263670147E-6</v>
      </c>
    </row>
    <row r="923" spans="1:53" ht="13.5" thickBot="1">
      <c r="A923" s="131">
        <v>8694</v>
      </c>
      <c r="B923" s="131">
        <v>12534</v>
      </c>
      <c r="C923" s="151"/>
      <c r="D923" s="141"/>
      <c r="E923" s="132" t="s">
        <v>3599</v>
      </c>
      <c r="F923" s="141">
        <v>11020444</v>
      </c>
      <c r="G923" s="141" t="s">
        <v>245</v>
      </c>
      <c r="H923" s="137"/>
      <c r="I923" s="141" t="s">
        <v>53</v>
      </c>
      <c r="J923" s="141"/>
      <c r="K923" s="141" t="s">
        <v>257</v>
      </c>
      <c r="L923" s="141" t="s">
        <v>62</v>
      </c>
      <c r="M923" s="141" t="s">
        <v>62</v>
      </c>
      <c r="N923" s="141"/>
      <c r="O923" s="142">
        <v>45333</v>
      </c>
      <c r="P923" s="141" t="s">
        <v>298</v>
      </c>
      <c r="Q923" s="141" t="s">
        <v>298</v>
      </c>
      <c r="R923" s="141" t="s">
        <v>298</v>
      </c>
      <c r="S923" s="141" t="s">
        <v>1206</v>
      </c>
      <c r="T923" s="143">
        <v>2.7</v>
      </c>
      <c r="U923" s="138" t="s">
        <v>3252</v>
      </c>
      <c r="V923" s="144">
        <v>0.08</v>
      </c>
      <c r="W923" s="141"/>
      <c r="X923" s="141"/>
      <c r="Y923" s="145"/>
      <c r="Z923" s="145">
        <v>8.0100000000000005E-2</v>
      </c>
      <c r="AA923" s="146">
        <v>46568</v>
      </c>
      <c r="AB923" s="141" t="s">
        <v>636</v>
      </c>
      <c r="AC923" s="141"/>
      <c r="AD923" s="147"/>
      <c r="AE923" s="149"/>
      <c r="AF923" s="146" t="s">
        <v>3373</v>
      </c>
      <c r="AG923" s="141"/>
      <c r="AH923" s="141"/>
      <c r="AI923" s="138"/>
      <c r="AJ923" s="141" t="s">
        <v>55</v>
      </c>
      <c r="AK923" s="141" t="s">
        <v>791</v>
      </c>
      <c r="AL923" s="141"/>
      <c r="AM923" s="141" t="s">
        <v>305</v>
      </c>
      <c r="AN923" s="148">
        <v>45473</v>
      </c>
      <c r="AO923" s="146">
        <v>45473</v>
      </c>
      <c r="AP923" s="149"/>
      <c r="AQ923" s="150">
        <v>238000</v>
      </c>
      <c r="AR923" s="150">
        <v>100.58</v>
      </c>
      <c r="AS923" s="150">
        <v>1</v>
      </c>
      <c r="AT923" s="150">
        <v>239.38040000000001</v>
      </c>
      <c r="AU923" s="150">
        <v>239.38040000000001</v>
      </c>
      <c r="AV923" s="137"/>
      <c r="AW923" s="137"/>
      <c r="AX923" s="141"/>
      <c r="AY923" s="141" t="s">
        <v>17</v>
      </c>
      <c r="AZ923" s="144">
        <v>5.2553514793823137E-4</v>
      </c>
      <c r="BA923" s="144">
        <v>3.0010254334325446E-5</v>
      </c>
    </row>
    <row r="924" spans="1:53" ht="13.5" thickBot="1">
      <c r="A924" s="131">
        <v>8694</v>
      </c>
      <c r="B924" s="131">
        <v>12534</v>
      </c>
      <c r="C924" s="151"/>
      <c r="D924" s="141"/>
      <c r="E924" s="132" t="s">
        <v>3512</v>
      </c>
      <c r="F924" s="141">
        <v>11020445</v>
      </c>
      <c r="G924" s="141" t="s">
        <v>245</v>
      </c>
      <c r="H924" s="137"/>
      <c r="I924" s="141" t="s">
        <v>53</v>
      </c>
      <c r="J924" s="141"/>
      <c r="K924" s="141" t="s">
        <v>140</v>
      </c>
      <c r="L924" s="141" t="s">
        <v>62</v>
      </c>
      <c r="M924" s="141" t="s">
        <v>62</v>
      </c>
      <c r="N924" s="141"/>
      <c r="O924" s="142">
        <v>45340</v>
      </c>
      <c r="P924" s="141" t="s">
        <v>298</v>
      </c>
      <c r="Q924" s="141" t="s">
        <v>298</v>
      </c>
      <c r="R924" s="141" t="s">
        <v>298</v>
      </c>
      <c r="S924" s="141" t="s">
        <v>1206</v>
      </c>
      <c r="T924" s="143">
        <v>1.43</v>
      </c>
      <c r="U924" s="138" t="s">
        <v>3252</v>
      </c>
      <c r="V924" s="144">
        <v>0.125</v>
      </c>
      <c r="W924" s="141"/>
      <c r="X924" s="141"/>
      <c r="Y924" s="145"/>
      <c r="Z924" s="145">
        <v>8.6099999999999996E-2</v>
      </c>
      <c r="AA924" s="146">
        <v>46022</v>
      </c>
      <c r="AB924" s="141" t="s">
        <v>636</v>
      </c>
      <c r="AC924" s="141"/>
      <c r="AD924" s="147"/>
      <c r="AE924" s="149"/>
      <c r="AF924" s="146" t="s">
        <v>3373</v>
      </c>
      <c r="AG924" s="141"/>
      <c r="AH924" s="141"/>
      <c r="AI924" s="138"/>
      <c r="AJ924" s="141" t="s">
        <v>55</v>
      </c>
      <c r="AK924" s="141" t="s">
        <v>791</v>
      </c>
      <c r="AL924" s="141"/>
      <c r="AM924" s="141" t="s">
        <v>305</v>
      </c>
      <c r="AN924" s="148">
        <v>45473</v>
      </c>
      <c r="AO924" s="146">
        <v>45473</v>
      </c>
      <c r="AP924" s="149"/>
      <c r="AQ924" s="150">
        <v>6881250</v>
      </c>
      <c r="AR924" s="150">
        <v>100.32</v>
      </c>
      <c r="AS924" s="150">
        <v>1</v>
      </c>
      <c r="AT924" s="150">
        <v>6903.27</v>
      </c>
      <c r="AU924" s="150">
        <v>6903.27</v>
      </c>
      <c r="AV924" s="137"/>
      <c r="AW924" s="137"/>
      <c r="AX924" s="141"/>
      <c r="AY924" s="141" t="s">
        <v>17</v>
      </c>
      <c r="AZ924" s="144">
        <v>1.5155422167844797E-2</v>
      </c>
      <c r="BA924" s="144">
        <v>8.6543797419721426E-4</v>
      </c>
    </row>
    <row r="925" spans="1:53" ht="13.5" thickBot="1">
      <c r="A925" s="131">
        <v>8694</v>
      </c>
      <c r="B925" s="131">
        <v>12534</v>
      </c>
      <c r="C925" s="151"/>
      <c r="D925" s="141"/>
      <c r="E925" s="132" t="s">
        <v>3513</v>
      </c>
      <c r="F925" s="141">
        <v>11020446</v>
      </c>
      <c r="G925" s="141" t="s">
        <v>245</v>
      </c>
      <c r="H925" s="137"/>
      <c r="I925" s="141" t="s">
        <v>53</v>
      </c>
      <c r="J925" s="141"/>
      <c r="K925" s="141" t="s">
        <v>140</v>
      </c>
      <c r="L925" s="141" t="s">
        <v>62</v>
      </c>
      <c r="M925" s="141" t="s">
        <v>62</v>
      </c>
      <c r="N925" s="141"/>
      <c r="O925" s="142">
        <v>45351</v>
      </c>
      <c r="P925" s="141" t="s">
        <v>1443</v>
      </c>
      <c r="Q925" s="141" t="s">
        <v>1334</v>
      </c>
      <c r="R925" s="141" t="s">
        <v>795</v>
      </c>
      <c r="S925" s="141" t="s">
        <v>1206</v>
      </c>
      <c r="T925" s="143">
        <v>4.0999999999999996</v>
      </c>
      <c r="U925" s="132" t="s">
        <v>3250</v>
      </c>
      <c r="V925" s="144">
        <v>4.6699999999999998E-2</v>
      </c>
      <c r="W925" s="141"/>
      <c r="X925" s="141"/>
      <c r="Y925" s="145"/>
      <c r="Z925" s="145">
        <v>4.9099999999999998E-2</v>
      </c>
      <c r="AA925" s="146">
        <v>47542</v>
      </c>
      <c r="AB925" s="141" t="s">
        <v>635</v>
      </c>
      <c r="AC925" s="141"/>
      <c r="AD925" s="147"/>
      <c r="AE925" s="149"/>
      <c r="AF925" s="146" t="s">
        <v>3373</v>
      </c>
      <c r="AG925" s="141"/>
      <c r="AH925" s="141"/>
      <c r="AI925" s="138"/>
      <c r="AJ925" s="141" t="s">
        <v>55</v>
      </c>
      <c r="AK925" s="141" t="s">
        <v>791</v>
      </c>
      <c r="AL925" s="141"/>
      <c r="AM925" s="141" t="s">
        <v>305</v>
      </c>
      <c r="AN925" s="148">
        <v>45473</v>
      </c>
      <c r="AO925" s="146">
        <v>45473</v>
      </c>
      <c r="AP925" s="149"/>
      <c r="AQ925" s="150">
        <v>9000000</v>
      </c>
      <c r="AR925" s="150">
        <v>102.99</v>
      </c>
      <c r="AS925" s="150">
        <v>1</v>
      </c>
      <c r="AT925" s="150">
        <v>9269.1</v>
      </c>
      <c r="AU925" s="150">
        <v>9269.1</v>
      </c>
      <c r="AV925" s="137"/>
      <c r="AW925" s="137"/>
      <c r="AX925" s="141"/>
      <c r="AY925" s="141" t="s">
        <v>17</v>
      </c>
      <c r="AZ925" s="144">
        <v>2.0349359595665563E-2</v>
      </c>
      <c r="BA925" s="144">
        <v>1.1620335184095941E-3</v>
      </c>
    </row>
    <row r="926" spans="1:53" ht="13.5" thickBot="1">
      <c r="A926" s="131">
        <v>8694</v>
      </c>
      <c r="B926" s="131">
        <v>12534</v>
      </c>
      <c r="C926" s="151"/>
      <c r="D926" s="141"/>
      <c r="E926" s="132" t="s">
        <v>3600</v>
      </c>
      <c r="F926" s="141">
        <v>11020448</v>
      </c>
      <c r="G926" s="141" t="s">
        <v>245</v>
      </c>
      <c r="H926" s="137"/>
      <c r="I926" s="141" t="s">
        <v>53</v>
      </c>
      <c r="J926" s="141"/>
      <c r="K926" s="141" t="s">
        <v>257</v>
      </c>
      <c r="L926" s="141" t="s">
        <v>62</v>
      </c>
      <c r="M926" s="141" t="s">
        <v>62</v>
      </c>
      <c r="N926" s="141"/>
      <c r="O926" s="142">
        <v>45361</v>
      </c>
      <c r="P926" s="141" t="s">
        <v>298</v>
      </c>
      <c r="Q926" s="141" t="s">
        <v>298</v>
      </c>
      <c r="R926" s="141" t="s">
        <v>298</v>
      </c>
      <c r="S926" s="141" t="s">
        <v>1206</v>
      </c>
      <c r="T926" s="143">
        <v>2.7</v>
      </c>
      <c r="U926" s="138" t="s">
        <v>3252</v>
      </c>
      <c r="V926" s="144">
        <v>0.08</v>
      </c>
      <c r="W926" s="141"/>
      <c r="X926" s="141"/>
      <c r="Y926" s="145"/>
      <c r="Z926" s="145">
        <v>8.4000000000000005E-2</v>
      </c>
      <c r="AA926" s="146">
        <v>46568</v>
      </c>
      <c r="AB926" s="141" t="s">
        <v>636</v>
      </c>
      <c r="AC926" s="141"/>
      <c r="AD926" s="147"/>
      <c r="AE926" s="149"/>
      <c r="AF926" s="146" t="s">
        <v>3373</v>
      </c>
      <c r="AG926" s="141"/>
      <c r="AH926" s="141"/>
      <c r="AI926" s="138"/>
      <c r="AJ926" s="141" t="s">
        <v>55</v>
      </c>
      <c r="AK926" s="141" t="s">
        <v>791</v>
      </c>
      <c r="AL926" s="141"/>
      <c r="AM926" s="141" t="s">
        <v>305</v>
      </c>
      <c r="AN926" s="148">
        <v>45473</v>
      </c>
      <c r="AO926" s="146">
        <v>45473</v>
      </c>
      <c r="AP926" s="149"/>
      <c r="AQ926" s="150">
        <v>870000</v>
      </c>
      <c r="AR926" s="150">
        <v>99.62</v>
      </c>
      <c r="AS926" s="150">
        <v>1</v>
      </c>
      <c r="AT926" s="150">
        <v>866.69399999999996</v>
      </c>
      <c r="AU926" s="150">
        <v>866.69399999999996</v>
      </c>
      <c r="AV926" s="137"/>
      <c r="AW926" s="137"/>
      <c r="AX926" s="141"/>
      <c r="AY926" s="141" t="s">
        <v>17</v>
      </c>
      <c r="AZ926" s="144">
        <v>1.9027378996241025E-3</v>
      </c>
      <c r="BA926" s="144">
        <v>1.0865428986681389E-4</v>
      </c>
    </row>
    <row r="927" spans="1:53" ht="13.5" thickBot="1">
      <c r="A927" s="131">
        <v>8694</v>
      </c>
      <c r="B927" s="131">
        <v>12534</v>
      </c>
      <c r="C927" s="151"/>
      <c r="D927" s="141"/>
      <c r="E927" s="132" t="s">
        <v>3515</v>
      </c>
      <c r="F927" s="141">
        <v>11020449</v>
      </c>
      <c r="G927" s="141" t="s">
        <v>245</v>
      </c>
      <c r="H927" s="137"/>
      <c r="I927" s="141" t="s">
        <v>53</v>
      </c>
      <c r="J927" s="141"/>
      <c r="K927" s="141" t="s">
        <v>140</v>
      </c>
      <c r="L927" s="141" t="s">
        <v>62</v>
      </c>
      <c r="M927" s="141" t="s">
        <v>62</v>
      </c>
      <c r="N927" s="141"/>
      <c r="O927" s="142">
        <v>45364</v>
      </c>
      <c r="P927" s="141" t="s">
        <v>298</v>
      </c>
      <c r="Q927" s="141" t="s">
        <v>298</v>
      </c>
      <c r="R927" s="141" t="s">
        <v>298</v>
      </c>
      <c r="S927" s="141" t="s">
        <v>1206</v>
      </c>
      <c r="T927" s="143">
        <v>4.9000000000000004</v>
      </c>
      <c r="U927" s="138" t="s">
        <v>441</v>
      </c>
      <c r="V927" s="144">
        <v>0.06</v>
      </c>
      <c r="W927" s="141"/>
      <c r="X927" s="141"/>
      <c r="Y927" s="145"/>
      <c r="Z927" s="145">
        <v>6.5699999999999995E-2</v>
      </c>
      <c r="AA927" s="146">
        <v>47559</v>
      </c>
      <c r="AB927" s="141" t="s">
        <v>636</v>
      </c>
      <c r="AC927" s="141"/>
      <c r="AD927" s="147"/>
      <c r="AE927" s="149"/>
      <c r="AF927" s="146" t="s">
        <v>3373</v>
      </c>
      <c r="AG927" s="141"/>
      <c r="AH927" s="141"/>
      <c r="AI927" s="138"/>
      <c r="AJ927" s="141" t="s">
        <v>55</v>
      </c>
      <c r="AK927" s="141" t="s">
        <v>791</v>
      </c>
      <c r="AL927" s="141"/>
      <c r="AM927" s="141" t="s">
        <v>305</v>
      </c>
      <c r="AN927" s="148">
        <v>45473</v>
      </c>
      <c r="AO927" s="146">
        <v>45473</v>
      </c>
      <c r="AP927" s="149"/>
      <c r="AQ927" s="150">
        <v>1435000</v>
      </c>
      <c r="AR927" s="150">
        <v>99.15</v>
      </c>
      <c r="AS927" s="150">
        <v>1</v>
      </c>
      <c r="AT927" s="150">
        <v>1422.8025</v>
      </c>
      <c r="AU927" s="150">
        <v>1422.8025</v>
      </c>
      <c r="AV927" s="137"/>
      <c r="AW927" s="137"/>
      <c r="AX927" s="141"/>
      <c r="AY927" s="141" t="s">
        <v>17</v>
      </c>
      <c r="AZ927" s="144">
        <v>3.123617147955244E-3</v>
      </c>
      <c r="BA927" s="144">
        <v>1.7837159973211708E-4</v>
      </c>
    </row>
    <row r="928" spans="1:53" ht="13.5" thickBot="1">
      <c r="A928" s="131">
        <v>8694</v>
      </c>
      <c r="B928" s="131">
        <v>12534</v>
      </c>
      <c r="C928" s="151"/>
      <c r="D928" s="141"/>
      <c r="E928" s="132" t="s">
        <v>3601</v>
      </c>
      <c r="F928" s="141">
        <v>11020452</v>
      </c>
      <c r="G928" s="141" t="s">
        <v>245</v>
      </c>
      <c r="H928" s="137"/>
      <c r="I928" s="141" t="s">
        <v>53</v>
      </c>
      <c r="J928" s="141"/>
      <c r="K928" s="141" t="s">
        <v>257</v>
      </c>
      <c r="L928" s="141" t="s">
        <v>62</v>
      </c>
      <c r="M928" s="141" t="s">
        <v>62</v>
      </c>
      <c r="N928" s="141"/>
      <c r="O928" s="142">
        <v>45376</v>
      </c>
      <c r="P928" s="141" t="s">
        <v>298</v>
      </c>
      <c r="Q928" s="141" t="s">
        <v>298</v>
      </c>
      <c r="R928" s="141" t="s">
        <v>298</v>
      </c>
      <c r="S928" s="141" t="s">
        <v>1206</v>
      </c>
      <c r="T928" s="143">
        <v>2.69</v>
      </c>
      <c r="U928" s="138" t="s">
        <v>3252</v>
      </c>
      <c r="V928" s="144">
        <v>0.08</v>
      </c>
      <c r="W928" s="141"/>
      <c r="X928" s="141"/>
      <c r="Y928" s="145"/>
      <c r="Z928" s="145">
        <v>8.9200000000000002E-2</v>
      </c>
      <c r="AA928" s="146">
        <v>46568</v>
      </c>
      <c r="AB928" s="141" t="s">
        <v>636</v>
      </c>
      <c r="AC928" s="141"/>
      <c r="AD928" s="147"/>
      <c r="AE928" s="149"/>
      <c r="AF928" s="146" t="s">
        <v>3373</v>
      </c>
      <c r="AG928" s="141"/>
      <c r="AH928" s="141"/>
      <c r="AI928" s="138"/>
      <c r="AJ928" s="141" t="s">
        <v>55</v>
      </c>
      <c r="AK928" s="141" t="s">
        <v>791</v>
      </c>
      <c r="AL928" s="141"/>
      <c r="AM928" s="141" t="s">
        <v>305</v>
      </c>
      <c r="AN928" s="148">
        <v>45473</v>
      </c>
      <c r="AO928" s="146">
        <v>45473</v>
      </c>
      <c r="AP928" s="149"/>
      <c r="AQ928" s="150">
        <v>372000</v>
      </c>
      <c r="AR928" s="150">
        <v>98.34</v>
      </c>
      <c r="AS928" s="150">
        <v>1</v>
      </c>
      <c r="AT928" s="150">
        <v>365.82479999999998</v>
      </c>
      <c r="AU928" s="150">
        <v>365.82479999999998</v>
      </c>
      <c r="AV928" s="137"/>
      <c r="AW928" s="137"/>
      <c r="AX928" s="141"/>
      <c r="AY928" s="141" t="s">
        <v>17</v>
      </c>
      <c r="AZ928" s="144">
        <v>8.0313087615976029E-4</v>
      </c>
      <c r="BA928" s="144">
        <v>4.5862131109329498E-5</v>
      </c>
    </row>
    <row r="929" spans="1:53" ht="13.5" thickBot="1">
      <c r="A929" s="131">
        <v>8694</v>
      </c>
      <c r="B929" s="131">
        <v>12534</v>
      </c>
      <c r="C929" s="151"/>
      <c r="D929" s="141"/>
      <c r="E929" s="132" t="s">
        <v>3602</v>
      </c>
      <c r="F929" s="141">
        <v>11021110</v>
      </c>
      <c r="G929" s="141" t="s">
        <v>245</v>
      </c>
      <c r="H929" s="137" t="s">
        <v>3373</v>
      </c>
      <c r="I929" s="141" t="s">
        <v>53</v>
      </c>
      <c r="J929" s="141"/>
      <c r="K929" s="141" t="s">
        <v>257</v>
      </c>
      <c r="L929" s="141" t="s">
        <v>62</v>
      </c>
      <c r="M929" s="141" t="s">
        <v>62</v>
      </c>
      <c r="N929" s="141"/>
      <c r="O929" s="142">
        <v>45392</v>
      </c>
      <c r="P929" s="141" t="s">
        <v>298</v>
      </c>
      <c r="Q929" s="141" t="s">
        <v>298</v>
      </c>
      <c r="R929" s="141" t="s">
        <v>298</v>
      </c>
      <c r="S929" s="141" t="s">
        <v>1206</v>
      </c>
      <c r="T929" s="143">
        <v>2.69</v>
      </c>
      <c r="U929" s="138" t="s">
        <v>3252</v>
      </c>
      <c r="V929" s="144">
        <v>0.08</v>
      </c>
      <c r="W929" s="141"/>
      <c r="X929" s="141"/>
      <c r="Y929" s="145"/>
      <c r="Z929" s="145">
        <v>8.7099999999999997E-2</v>
      </c>
      <c r="AA929" s="146">
        <v>46568</v>
      </c>
      <c r="AB929" s="141" t="s">
        <v>636</v>
      </c>
      <c r="AC929" s="141"/>
      <c r="AD929" s="147"/>
      <c r="AE929" s="149"/>
      <c r="AF929" s="146" t="s">
        <v>3373</v>
      </c>
      <c r="AG929" s="141"/>
      <c r="AH929" s="141"/>
      <c r="AI929" s="138"/>
      <c r="AJ929" s="141" t="s">
        <v>55</v>
      </c>
      <c r="AK929" s="141" t="s">
        <v>791</v>
      </c>
      <c r="AL929" s="141"/>
      <c r="AM929" s="141" t="s">
        <v>305</v>
      </c>
      <c r="AN929" s="148">
        <v>45473</v>
      </c>
      <c r="AO929" s="146">
        <v>45473</v>
      </c>
      <c r="AP929" s="149"/>
      <c r="AQ929" s="150">
        <v>310000</v>
      </c>
      <c r="AR929" s="150">
        <v>98.84</v>
      </c>
      <c r="AS929" s="150">
        <v>1</v>
      </c>
      <c r="AT929" s="150">
        <v>306.404</v>
      </c>
      <c r="AU929" s="150">
        <v>306.404</v>
      </c>
      <c r="AV929" s="137"/>
      <c r="AW929" s="137"/>
      <c r="AX929" s="141"/>
      <c r="AY929" s="141" t="s">
        <v>17</v>
      </c>
      <c r="AZ929" s="144">
        <v>6.7267859636321869E-4</v>
      </c>
      <c r="BA929" s="144">
        <v>3.8412760481036262E-5</v>
      </c>
    </row>
    <row r="930" spans="1:53" ht="13.5" thickBot="1">
      <c r="A930" s="131">
        <v>8694</v>
      </c>
      <c r="B930" s="131">
        <v>12534</v>
      </c>
      <c r="C930" s="151"/>
      <c r="D930" s="141"/>
      <c r="E930" s="132" t="s">
        <v>3517</v>
      </c>
      <c r="F930" s="141">
        <v>11021111</v>
      </c>
      <c r="G930" s="141" t="s">
        <v>245</v>
      </c>
      <c r="H930" s="137" t="s">
        <v>3373</v>
      </c>
      <c r="I930" s="141" t="s">
        <v>53</v>
      </c>
      <c r="J930" s="141"/>
      <c r="K930" s="141" t="s">
        <v>140</v>
      </c>
      <c r="L930" s="141" t="s">
        <v>62</v>
      </c>
      <c r="M930" s="141" t="s">
        <v>62</v>
      </c>
      <c r="N930" s="141"/>
      <c r="O930" s="142">
        <v>45393</v>
      </c>
      <c r="P930" s="141" t="s">
        <v>298</v>
      </c>
      <c r="Q930" s="141" t="s">
        <v>298</v>
      </c>
      <c r="R930" s="141" t="s">
        <v>298</v>
      </c>
      <c r="S930" s="141" t="s">
        <v>1206</v>
      </c>
      <c r="T930" s="143">
        <v>4.93</v>
      </c>
      <c r="U930" s="138" t="s">
        <v>441</v>
      </c>
      <c r="V930" s="152">
        <v>0.06</v>
      </c>
      <c r="W930" s="141"/>
      <c r="X930" s="141"/>
      <c r="Y930" s="145"/>
      <c r="Z930" s="145">
        <v>6.3E-2</v>
      </c>
      <c r="AA930" s="146">
        <v>47559</v>
      </c>
      <c r="AB930" s="141" t="s">
        <v>636</v>
      </c>
      <c r="AC930" s="141"/>
      <c r="AD930" s="147"/>
      <c r="AE930" s="149"/>
      <c r="AF930" s="146" t="s">
        <v>3373</v>
      </c>
      <c r="AG930" s="141"/>
      <c r="AH930" s="141"/>
      <c r="AI930" s="138"/>
      <c r="AJ930" s="141" t="s">
        <v>55</v>
      </c>
      <c r="AK930" s="141" t="s">
        <v>791</v>
      </c>
      <c r="AL930" s="141"/>
      <c r="AM930" s="141" t="s">
        <v>305</v>
      </c>
      <c r="AN930" s="148">
        <v>45473</v>
      </c>
      <c r="AO930" s="146">
        <v>45473</v>
      </c>
      <c r="AP930" s="149"/>
      <c r="AQ930" s="150">
        <v>393600</v>
      </c>
      <c r="AR930" s="150">
        <v>99.93</v>
      </c>
      <c r="AS930" s="150">
        <v>1</v>
      </c>
      <c r="AT930" s="150">
        <v>393.32447999999999</v>
      </c>
      <c r="AU930" s="150">
        <v>393.32447999999999</v>
      </c>
      <c r="AV930" s="137"/>
      <c r="AW930" s="137"/>
      <c r="AX930" s="141"/>
      <c r="AY930" s="141" t="s">
        <v>17</v>
      </c>
      <c r="AZ930" s="144">
        <v>8.6350360674695135E-4</v>
      </c>
      <c r="BA930" s="144">
        <v>4.9309666458558437E-5</v>
      </c>
    </row>
    <row r="931" spans="1:53" ht="13.5" thickBot="1">
      <c r="A931" s="131">
        <v>8694</v>
      </c>
      <c r="B931" s="131">
        <v>12534</v>
      </c>
      <c r="C931" s="151"/>
      <c r="D931" s="141"/>
      <c r="E931" s="132" t="s">
        <v>3519</v>
      </c>
      <c r="F931" s="141">
        <v>11021114</v>
      </c>
      <c r="G931" s="141" t="s">
        <v>245</v>
      </c>
      <c r="H931" s="137" t="s">
        <v>3373</v>
      </c>
      <c r="I931" s="141" t="s">
        <v>53</v>
      </c>
      <c r="J931" s="141"/>
      <c r="K931" s="141" t="s">
        <v>140</v>
      </c>
      <c r="L931" s="141" t="s">
        <v>62</v>
      </c>
      <c r="M931" s="141" t="s">
        <v>62</v>
      </c>
      <c r="N931" s="141"/>
      <c r="O931" s="142">
        <v>45399</v>
      </c>
      <c r="P931" s="141" t="s">
        <v>298</v>
      </c>
      <c r="Q931" s="141" t="s">
        <v>298</v>
      </c>
      <c r="R931" s="141" t="s">
        <v>298</v>
      </c>
      <c r="S931" s="141" t="s">
        <v>1206</v>
      </c>
      <c r="T931" s="143">
        <v>4.9400000000000004</v>
      </c>
      <c r="U931" s="138" t="s">
        <v>441</v>
      </c>
      <c r="V931" s="152">
        <v>0.06</v>
      </c>
      <c r="W931" s="141"/>
      <c r="X931" s="141"/>
      <c r="Y931" s="145"/>
      <c r="Z931" s="145">
        <v>6.1499999999999999E-2</v>
      </c>
      <c r="AA931" s="146">
        <v>47559</v>
      </c>
      <c r="AB931" s="141" t="s">
        <v>636</v>
      </c>
      <c r="AC931" s="141"/>
      <c r="AD931" s="147"/>
      <c r="AE931" s="149"/>
      <c r="AF931" s="146" t="s">
        <v>3373</v>
      </c>
      <c r="AG931" s="141"/>
      <c r="AH931" s="141"/>
      <c r="AI931" s="138"/>
      <c r="AJ931" s="141" t="s">
        <v>55</v>
      </c>
      <c r="AK931" s="141" t="s">
        <v>791</v>
      </c>
      <c r="AL931" s="141"/>
      <c r="AM931" s="141" t="s">
        <v>305</v>
      </c>
      <c r="AN931" s="148">
        <v>45473</v>
      </c>
      <c r="AO931" s="146">
        <v>45473</v>
      </c>
      <c r="AP931" s="149"/>
      <c r="AQ931" s="150">
        <v>3954819</v>
      </c>
      <c r="AR931" s="150">
        <v>100.54</v>
      </c>
      <c r="AS931" s="150">
        <v>1</v>
      </c>
      <c r="AT931" s="150">
        <v>3976.1750200000001</v>
      </c>
      <c r="AU931" s="150">
        <v>3976.1750200000001</v>
      </c>
      <c r="AV931" s="137"/>
      <c r="AW931" s="137"/>
      <c r="AX931" s="141"/>
      <c r="AY931" s="141" t="s">
        <v>17</v>
      </c>
      <c r="AZ931" s="144">
        <v>8.7292849680424972E-3</v>
      </c>
      <c r="BA931" s="144">
        <v>4.9847867088530045E-4</v>
      </c>
    </row>
    <row r="932" spans="1:53" ht="13.5" thickBot="1">
      <c r="A932" s="131">
        <v>8694</v>
      </c>
      <c r="B932" s="131">
        <v>12534</v>
      </c>
      <c r="C932" s="151"/>
      <c r="D932" s="141"/>
      <c r="E932" s="132" t="s">
        <v>3521</v>
      </c>
      <c r="F932" s="141">
        <v>11021117</v>
      </c>
      <c r="G932" s="141" t="s">
        <v>245</v>
      </c>
      <c r="H932" s="137" t="s">
        <v>3373</v>
      </c>
      <c r="I932" s="141" t="s">
        <v>53</v>
      </c>
      <c r="J932" s="141"/>
      <c r="K932" s="141" t="s">
        <v>140</v>
      </c>
      <c r="L932" s="141" t="s">
        <v>62</v>
      </c>
      <c r="M932" s="141" t="s">
        <v>62</v>
      </c>
      <c r="N932" s="141"/>
      <c r="O932" s="142">
        <v>45432</v>
      </c>
      <c r="P932" s="141" t="s">
        <v>298</v>
      </c>
      <c r="Q932" s="141" t="s">
        <v>298</v>
      </c>
      <c r="R932" s="141" t="s">
        <v>298</v>
      </c>
      <c r="S932" s="141" t="s">
        <v>1206</v>
      </c>
      <c r="T932" s="143">
        <v>4.96</v>
      </c>
      <c r="U932" s="138" t="s">
        <v>441</v>
      </c>
      <c r="V932" s="152">
        <v>0.06</v>
      </c>
      <c r="W932" s="141"/>
      <c r="X932" s="141"/>
      <c r="Y932" s="145"/>
      <c r="Z932" s="145">
        <v>6.3299999999999995E-2</v>
      </c>
      <c r="AA932" s="146">
        <v>47559</v>
      </c>
      <c r="AB932" s="141" t="s">
        <v>636</v>
      </c>
      <c r="AC932" s="141"/>
      <c r="AD932" s="147"/>
      <c r="AE932" s="149"/>
      <c r="AF932" s="146" t="s">
        <v>3373</v>
      </c>
      <c r="AG932" s="141"/>
      <c r="AH932" s="141"/>
      <c r="AI932" s="138"/>
      <c r="AJ932" s="141" t="s">
        <v>55</v>
      </c>
      <c r="AK932" s="141" t="s">
        <v>791</v>
      </c>
      <c r="AL932" s="141"/>
      <c r="AM932" s="141" t="s">
        <v>305</v>
      </c>
      <c r="AN932" s="148">
        <v>45473</v>
      </c>
      <c r="AO932" s="146">
        <v>45473</v>
      </c>
      <c r="AP932" s="149"/>
      <c r="AQ932" s="150">
        <v>660100</v>
      </c>
      <c r="AR932" s="150">
        <v>99.17</v>
      </c>
      <c r="AS932" s="150">
        <v>1</v>
      </c>
      <c r="AT932" s="150">
        <v>654.62117000000001</v>
      </c>
      <c r="AU932" s="150">
        <v>654.62117000000001</v>
      </c>
      <c r="AV932" s="137"/>
      <c r="AW932" s="137"/>
      <c r="AX932" s="141"/>
      <c r="AY932" s="141" t="s">
        <v>17</v>
      </c>
      <c r="AZ932" s="144">
        <v>1.4371537244463127E-3</v>
      </c>
      <c r="BA932" s="144">
        <v>8.2067486746340525E-5</v>
      </c>
    </row>
    <row r="933" spans="1:53" ht="13.5" thickBot="1">
      <c r="A933" s="131">
        <v>8694</v>
      </c>
      <c r="B933" s="131">
        <v>12534</v>
      </c>
      <c r="C933" s="151"/>
      <c r="D933" s="141"/>
      <c r="E933" s="132" t="s">
        <v>3603</v>
      </c>
      <c r="F933" s="141">
        <v>11021118</v>
      </c>
      <c r="G933" s="141" t="s">
        <v>245</v>
      </c>
      <c r="H933" s="137" t="s">
        <v>3373</v>
      </c>
      <c r="I933" s="141" t="s">
        <v>53</v>
      </c>
      <c r="J933" s="141"/>
      <c r="K933" s="141" t="s">
        <v>257</v>
      </c>
      <c r="L933" s="141" t="s">
        <v>62</v>
      </c>
      <c r="M933" s="141" t="s">
        <v>62</v>
      </c>
      <c r="N933" s="141"/>
      <c r="O933" s="142">
        <v>45438</v>
      </c>
      <c r="P933" s="141" t="s">
        <v>298</v>
      </c>
      <c r="Q933" s="141" t="s">
        <v>298</v>
      </c>
      <c r="R933" s="141" t="s">
        <v>298</v>
      </c>
      <c r="S933" s="141" t="s">
        <v>1206</v>
      </c>
      <c r="T933" s="143">
        <v>2.69</v>
      </c>
      <c r="U933" s="138" t="s">
        <v>3252</v>
      </c>
      <c r="V933" s="144">
        <v>0.08</v>
      </c>
      <c r="W933" s="141"/>
      <c r="X933" s="141"/>
      <c r="Y933" s="145"/>
      <c r="Z933" s="145">
        <v>8.72E-2</v>
      </c>
      <c r="AA933" s="146">
        <v>46568</v>
      </c>
      <c r="AB933" s="141" t="s">
        <v>636</v>
      </c>
      <c r="AC933" s="141"/>
      <c r="AD933" s="147"/>
      <c r="AE933" s="149"/>
      <c r="AF933" s="146" t="s">
        <v>3373</v>
      </c>
      <c r="AG933" s="141"/>
      <c r="AH933" s="141"/>
      <c r="AI933" s="138"/>
      <c r="AJ933" s="141" t="s">
        <v>55</v>
      </c>
      <c r="AK933" s="141" t="s">
        <v>791</v>
      </c>
      <c r="AL933" s="141"/>
      <c r="AM933" s="141" t="s">
        <v>305</v>
      </c>
      <c r="AN933" s="148">
        <v>45473</v>
      </c>
      <c r="AO933" s="146">
        <v>45473</v>
      </c>
      <c r="AP933" s="149"/>
      <c r="AQ933" s="150">
        <v>157845.71</v>
      </c>
      <c r="AR933" s="150">
        <v>98.83</v>
      </c>
      <c r="AS933" s="150">
        <v>1</v>
      </c>
      <c r="AT933" s="150">
        <v>155.99892</v>
      </c>
      <c r="AU933" s="150">
        <v>155.99892</v>
      </c>
      <c r="AV933" s="137"/>
      <c r="AW933" s="137"/>
      <c r="AX933" s="141"/>
      <c r="AY933" s="141" t="s">
        <v>17</v>
      </c>
      <c r="AZ933" s="144">
        <v>3.4247964954693168E-4</v>
      </c>
      <c r="BA933" s="144">
        <v>1.9557019977742906E-5</v>
      </c>
    </row>
    <row r="934" spans="1:53" ht="13.5" thickBot="1">
      <c r="A934" s="131">
        <v>8694</v>
      </c>
      <c r="B934" s="131">
        <v>12534</v>
      </c>
      <c r="C934" s="151"/>
      <c r="D934" s="141"/>
      <c r="E934" s="132" t="s">
        <v>3522</v>
      </c>
      <c r="F934" s="141">
        <v>11021120</v>
      </c>
      <c r="G934" s="141" t="s">
        <v>245</v>
      </c>
      <c r="H934" s="137" t="s">
        <v>3373</v>
      </c>
      <c r="I934" s="141" t="s">
        <v>53</v>
      </c>
      <c r="J934" s="141"/>
      <c r="K934" s="141" t="s">
        <v>140</v>
      </c>
      <c r="L934" s="141" t="s">
        <v>62</v>
      </c>
      <c r="M934" s="141" t="s">
        <v>62</v>
      </c>
      <c r="N934" s="141"/>
      <c r="O934" s="142">
        <v>45461</v>
      </c>
      <c r="P934" s="141" t="s">
        <v>298</v>
      </c>
      <c r="Q934" s="141" t="s">
        <v>298</v>
      </c>
      <c r="R934" s="141" t="s">
        <v>298</v>
      </c>
      <c r="S934" s="141" t="s">
        <v>1206</v>
      </c>
      <c r="T934" s="143">
        <v>4.9800000000000004</v>
      </c>
      <c r="U934" s="138" t="s">
        <v>441</v>
      </c>
      <c r="V934" s="152">
        <v>0.06</v>
      </c>
      <c r="W934" s="141"/>
      <c r="X934" s="141"/>
      <c r="Y934" s="145"/>
      <c r="Z934" s="145">
        <v>6.1699999999999998E-2</v>
      </c>
      <c r="AA934" s="146">
        <v>47559</v>
      </c>
      <c r="AB934" s="141" t="s">
        <v>636</v>
      </c>
      <c r="AC934" s="141"/>
      <c r="AD934" s="147"/>
      <c r="AE934" s="149"/>
      <c r="AF934" s="146" t="s">
        <v>3373</v>
      </c>
      <c r="AG934" s="141"/>
      <c r="AH934" s="141"/>
      <c r="AI934" s="138"/>
      <c r="AJ934" s="141" t="s">
        <v>55</v>
      </c>
      <c r="AK934" s="141" t="s">
        <v>791</v>
      </c>
      <c r="AL934" s="141"/>
      <c r="AM934" s="141" t="s">
        <v>305</v>
      </c>
      <c r="AN934" s="148">
        <v>45473</v>
      </c>
      <c r="AO934" s="146">
        <v>45473</v>
      </c>
      <c r="AP934" s="149"/>
      <c r="AQ934" s="150">
        <v>490360</v>
      </c>
      <c r="AR934" s="150">
        <v>99.43</v>
      </c>
      <c r="AS934" s="150">
        <v>1</v>
      </c>
      <c r="AT934" s="150">
        <v>487.56495000000001</v>
      </c>
      <c r="AU934" s="150">
        <v>487.56495000000001</v>
      </c>
      <c r="AV934" s="137"/>
      <c r="AW934" s="137"/>
      <c r="AX934" s="141"/>
      <c r="AY934" s="141" t="s">
        <v>17</v>
      </c>
      <c r="AZ934" s="144">
        <v>1.0703989053729812E-3</v>
      </c>
      <c r="BA934" s="144">
        <v>6.1124253088401005E-5</v>
      </c>
    </row>
    <row r="935" spans="1:53" ht="13.5" thickBot="1">
      <c r="A935" s="131">
        <v>8694</v>
      </c>
      <c r="B935" s="131">
        <v>12534</v>
      </c>
      <c r="C935" s="151"/>
      <c r="D935" s="141"/>
      <c r="E935" s="132" t="s">
        <v>3604</v>
      </c>
      <c r="F935" s="141">
        <v>11021121</v>
      </c>
      <c r="G935" s="141" t="s">
        <v>245</v>
      </c>
      <c r="H935" s="137" t="s">
        <v>3373</v>
      </c>
      <c r="I935" s="141" t="s">
        <v>53</v>
      </c>
      <c r="J935" s="141"/>
      <c r="K935" s="141" t="s">
        <v>257</v>
      </c>
      <c r="L935" s="141" t="s">
        <v>62</v>
      </c>
      <c r="M935" s="141" t="s">
        <v>62</v>
      </c>
      <c r="N935" s="141"/>
      <c r="O935" s="142">
        <v>45468</v>
      </c>
      <c r="P935" s="141" t="s">
        <v>298</v>
      </c>
      <c r="Q935" s="141" t="s">
        <v>298</v>
      </c>
      <c r="R935" s="141" t="s">
        <v>298</v>
      </c>
      <c r="S935" s="141" t="s">
        <v>1206</v>
      </c>
      <c r="T935" s="143">
        <v>3</v>
      </c>
      <c r="U935" s="138" t="s">
        <v>3252</v>
      </c>
      <c r="V935" s="144">
        <v>0.08</v>
      </c>
      <c r="W935" s="141"/>
      <c r="X935" s="141"/>
      <c r="Y935" s="145"/>
      <c r="Z935" s="145">
        <v>0</v>
      </c>
      <c r="AA935" s="146">
        <v>46568</v>
      </c>
      <c r="AB935" s="141" t="s">
        <v>636</v>
      </c>
      <c r="AC935" s="141"/>
      <c r="AD935" s="147"/>
      <c r="AE935" s="149"/>
      <c r="AF935" s="146" t="s">
        <v>3373</v>
      </c>
      <c r="AG935" s="141"/>
      <c r="AH935" s="141"/>
      <c r="AI935" s="138"/>
      <c r="AJ935" s="141" t="s">
        <v>55</v>
      </c>
      <c r="AK935" s="141" t="s">
        <v>791</v>
      </c>
      <c r="AL935" s="141"/>
      <c r="AM935" s="141" t="s">
        <v>305</v>
      </c>
      <c r="AN935" s="148">
        <v>45473</v>
      </c>
      <c r="AO935" s="146">
        <v>45473</v>
      </c>
      <c r="AP935" s="149"/>
      <c r="AQ935" s="150">
        <v>193500</v>
      </c>
      <c r="AR935" s="150">
        <v>100</v>
      </c>
      <c r="AS935" s="150">
        <v>1</v>
      </c>
      <c r="AT935" s="150">
        <v>193.5</v>
      </c>
      <c r="AU935" s="150">
        <v>193.5</v>
      </c>
      <c r="AV935" s="137"/>
      <c r="AW935" s="137"/>
      <c r="AX935" s="141"/>
      <c r="AY935" s="141" t="s">
        <v>17</v>
      </c>
      <c r="AZ935" s="144">
        <v>4.2480942936868585E-4</v>
      </c>
      <c r="BA935" s="144">
        <v>2.4258394645894039E-5</v>
      </c>
    </row>
    <row r="936" spans="1:53" ht="13.5" thickBot="1">
      <c r="A936" s="131">
        <v>8694</v>
      </c>
      <c r="B936" s="131">
        <v>12534</v>
      </c>
      <c r="C936" s="151"/>
      <c r="D936" s="141"/>
      <c r="E936" s="132" t="s">
        <v>3523</v>
      </c>
      <c r="F936" s="141">
        <v>53089173</v>
      </c>
      <c r="G936" s="141" t="s">
        <v>245</v>
      </c>
      <c r="H936" s="137" t="s">
        <v>843</v>
      </c>
      <c r="I936" s="141" t="s">
        <v>53</v>
      </c>
      <c r="J936" s="141"/>
      <c r="K936" s="141" t="s">
        <v>102</v>
      </c>
      <c r="L936" s="141" t="s">
        <v>62</v>
      </c>
      <c r="M936" s="141" t="s">
        <v>62</v>
      </c>
      <c r="N936" s="141"/>
      <c r="O936" s="142">
        <v>44370</v>
      </c>
      <c r="P936" s="141" t="s">
        <v>298</v>
      </c>
      <c r="Q936" s="141" t="s">
        <v>298</v>
      </c>
      <c r="R936" s="141" t="s">
        <v>298</v>
      </c>
      <c r="S936" s="141" t="s">
        <v>1206</v>
      </c>
      <c r="T936" s="143">
        <v>2.75</v>
      </c>
      <c r="U936" s="138" t="s">
        <v>3252</v>
      </c>
      <c r="V936" s="144">
        <v>0.1</v>
      </c>
      <c r="W936" s="141"/>
      <c r="X936" s="141"/>
      <c r="Y936" s="145"/>
      <c r="Z936" s="145">
        <v>0.17050000000000001</v>
      </c>
      <c r="AA936" s="146">
        <v>51676</v>
      </c>
      <c r="AB936" s="141" t="s">
        <v>636</v>
      </c>
      <c r="AC936" s="141"/>
      <c r="AD936" s="147"/>
      <c r="AE936" s="149"/>
      <c r="AF936" s="146"/>
      <c r="AG936" s="141"/>
      <c r="AH936" s="141"/>
      <c r="AI936" s="138"/>
      <c r="AJ936" s="141" t="s">
        <v>55</v>
      </c>
      <c r="AK936" s="141" t="s">
        <v>791</v>
      </c>
      <c r="AL936" s="141"/>
      <c r="AM936" s="141" t="s">
        <v>305</v>
      </c>
      <c r="AN936" s="148">
        <v>45473</v>
      </c>
      <c r="AO936" s="146">
        <v>45473</v>
      </c>
      <c r="AP936" s="149"/>
      <c r="AQ936" s="150">
        <v>7222996</v>
      </c>
      <c r="AR936" s="150">
        <v>124.75</v>
      </c>
      <c r="AS936" s="150">
        <v>1</v>
      </c>
      <c r="AT936" s="150">
        <v>9010.6875099999997</v>
      </c>
      <c r="AU936" s="150">
        <v>9010.6875099999997</v>
      </c>
      <c r="AV936" s="137"/>
      <c r="AW936" s="137"/>
      <c r="AX936" s="141"/>
      <c r="AY936" s="141" t="s">
        <v>17</v>
      </c>
      <c r="AZ936" s="144">
        <v>1.978204144363124E-2</v>
      </c>
      <c r="BA936" s="144">
        <v>1.1296372798367353E-3</v>
      </c>
    </row>
    <row r="937" spans="1:53" ht="13.5" thickBot="1">
      <c r="A937" s="131">
        <v>8694</v>
      </c>
      <c r="B937" s="131">
        <v>12534</v>
      </c>
      <c r="C937" s="140"/>
      <c r="D937" s="141"/>
      <c r="E937" s="132" t="s">
        <v>3263</v>
      </c>
      <c r="F937" s="141">
        <v>53089249</v>
      </c>
      <c r="G937" s="141" t="s">
        <v>644</v>
      </c>
      <c r="H937" s="137"/>
      <c r="I937" s="141" t="s">
        <v>53</v>
      </c>
      <c r="J937" s="141"/>
      <c r="K937" s="141" t="s">
        <v>102</v>
      </c>
      <c r="L937" s="141" t="s">
        <v>62</v>
      </c>
      <c r="M937" s="141" t="s">
        <v>62</v>
      </c>
      <c r="N937" s="141"/>
      <c r="O937" s="142">
        <v>44374</v>
      </c>
      <c r="P937" s="141" t="s">
        <v>1325</v>
      </c>
      <c r="Q937" s="141" t="s">
        <v>65</v>
      </c>
      <c r="R937" s="141" t="s">
        <v>795</v>
      </c>
      <c r="S937" s="141" t="s">
        <v>1206</v>
      </c>
      <c r="T937" s="143">
        <v>2.29</v>
      </c>
      <c r="U937" s="138" t="s">
        <v>441</v>
      </c>
      <c r="V937" s="144">
        <v>5.5599999999999997E-2</v>
      </c>
      <c r="W937" s="141"/>
      <c r="X937" s="141"/>
      <c r="Y937" s="145"/>
      <c r="Z937" s="145">
        <v>5.2200000000000003E-2</v>
      </c>
      <c r="AA937" s="146"/>
      <c r="AB937" s="141" t="s">
        <v>636</v>
      </c>
      <c r="AC937" s="141"/>
      <c r="AD937" s="147"/>
      <c r="AE937" s="149"/>
      <c r="AF937" s="146" t="s">
        <v>3373</v>
      </c>
      <c r="AG937" s="141"/>
      <c r="AH937" s="141"/>
      <c r="AI937" s="138"/>
      <c r="AJ937" s="141" t="s">
        <v>55</v>
      </c>
      <c r="AK937" s="141" t="s">
        <v>791</v>
      </c>
      <c r="AL937" s="141"/>
      <c r="AM937" s="141" t="s">
        <v>305</v>
      </c>
      <c r="AN937" s="148">
        <v>45473</v>
      </c>
      <c r="AO937" s="146">
        <v>45473</v>
      </c>
      <c r="AP937" s="149"/>
      <c r="AQ937" s="150">
        <v>18907834.989999998</v>
      </c>
      <c r="AR937" s="150">
        <v>101.57859999999999</v>
      </c>
      <c r="AS937" s="150">
        <v>1</v>
      </c>
      <c r="AT937" s="150">
        <v>19206.31407</v>
      </c>
      <c r="AU937" s="150">
        <v>19206.31407</v>
      </c>
      <c r="AV937" s="137"/>
      <c r="AW937" s="137"/>
      <c r="AX937" s="141"/>
      <c r="AY937" s="141" t="s">
        <v>17</v>
      </c>
      <c r="AZ937" s="144">
        <v>4.2165495195619962E-2</v>
      </c>
      <c r="BA937" s="144">
        <v>2.4078260796023118E-3</v>
      </c>
    </row>
    <row r="938" spans="1:53" ht="13.5" thickBot="1">
      <c r="A938" s="131">
        <v>8694</v>
      </c>
      <c r="B938" s="131">
        <v>12534</v>
      </c>
      <c r="C938" s="151"/>
      <c r="D938" s="141"/>
      <c r="E938" s="132" t="s">
        <v>3605</v>
      </c>
      <c r="F938" s="141">
        <v>11019035</v>
      </c>
      <c r="G938" s="141" t="s">
        <v>245</v>
      </c>
      <c r="H938" s="137" t="s">
        <v>837</v>
      </c>
      <c r="I938" s="141" t="s">
        <v>61</v>
      </c>
      <c r="J938" s="141"/>
      <c r="K938" s="141" t="s">
        <v>899</v>
      </c>
      <c r="L938" s="141" t="s">
        <v>62</v>
      </c>
      <c r="M938" s="141" t="s">
        <v>62</v>
      </c>
      <c r="N938" s="141"/>
      <c r="O938" s="142">
        <v>44329</v>
      </c>
      <c r="P938" s="141" t="s">
        <v>298</v>
      </c>
      <c r="Q938" s="141" t="s">
        <v>298</v>
      </c>
      <c r="R938" s="141" t="s">
        <v>298</v>
      </c>
      <c r="S938" s="141" t="s">
        <v>1207</v>
      </c>
      <c r="T938" s="143">
        <v>5</v>
      </c>
      <c r="U938" s="138" t="s">
        <v>3252</v>
      </c>
      <c r="V938" s="144">
        <v>9.9099999999999994E-2</v>
      </c>
      <c r="W938" s="141"/>
      <c r="X938" s="141"/>
      <c r="Y938" s="145"/>
      <c r="Z938" s="145">
        <v>0.1474</v>
      </c>
      <c r="AA938" s="146">
        <v>47848</v>
      </c>
      <c r="AB938" s="141" t="s">
        <v>636</v>
      </c>
      <c r="AC938" s="141"/>
      <c r="AD938" s="147"/>
      <c r="AE938" s="149"/>
      <c r="AF938" s="146">
        <v>45059</v>
      </c>
      <c r="AG938" s="141"/>
      <c r="AH938" s="141"/>
      <c r="AI938" s="138"/>
      <c r="AJ938" s="141" t="s">
        <v>55</v>
      </c>
      <c r="AK938" s="141" t="s">
        <v>791</v>
      </c>
      <c r="AL938" s="141"/>
      <c r="AM938" s="141" t="s">
        <v>305</v>
      </c>
      <c r="AN938" s="148">
        <v>45473</v>
      </c>
      <c r="AO938" s="146">
        <v>45473</v>
      </c>
      <c r="AP938" s="149"/>
      <c r="AQ938" s="150">
        <v>583333.32999999996</v>
      </c>
      <c r="AR938" s="150">
        <v>104.85</v>
      </c>
      <c r="AS938" s="150">
        <v>3.7589999999999999</v>
      </c>
      <c r="AT938" s="150">
        <v>2299.09836</v>
      </c>
      <c r="AU938" s="150">
        <v>611.62499600957699</v>
      </c>
      <c r="AV938" s="137"/>
      <c r="AW938" s="137"/>
      <c r="AX938" s="141"/>
      <c r="AY938" s="141" t="s">
        <v>17</v>
      </c>
      <c r="AZ938" s="144">
        <v>5.0474349476696719E-3</v>
      </c>
      <c r="BA938" s="144">
        <v>2.8822964003414865E-4</v>
      </c>
    </row>
    <row r="939" spans="1:53" ht="13.5" thickBot="1">
      <c r="A939" s="131">
        <v>8694</v>
      </c>
      <c r="B939" s="131">
        <v>12534</v>
      </c>
      <c r="C939" s="151"/>
      <c r="D939" s="141"/>
      <c r="E939" s="132" t="s">
        <v>3606</v>
      </c>
      <c r="F939" s="141">
        <v>11019036</v>
      </c>
      <c r="G939" s="141" t="s">
        <v>245</v>
      </c>
      <c r="H939" s="137" t="s">
        <v>837</v>
      </c>
      <c r="I939" s="141" t="s">
        <v>61</v>
      </c>
      <c r="J939" s="141"/>
      <c r="K939" s="141" t="s">
        <v>899</v>
      </c>
      <c r="L939" s="141" t="s">
        <v>62</v>
      </c>
      <c r="M939" s="141" t="s">
        <v>62</v>
      </c>
      <c r="N939" s="141"/>
      <c r="O939" s="142">
        <v>44329</v>
      </c>
      <c r="P939" s="141" t="s">
        <v>298</v>
      </c>
      <c r="Q939" s="141" t="s">
        <v>298</v>
      </c>
      <c r="R939" s="141" t="s">
        <v>298</v>
      </c>
      <c r="S939" s="141" t="s">
        <v>1207</v>
      </c>
      <c r="T939" s="143">
        <v>10</v>
      </c>
      <c r="U939" s="138" t="s">
        <v>3252</v>
      </c>
      <c r="V939" s="144">
        <v>0.05</v>
      </c>
      <c r="W939" s="141"/>
      <c r="X939" s="141"/>
      <c r="Y939" s="145"/>
      <c r="Z939" s="145">
        <v>8.8099999999999998E-2</v>
      </c>
      <c r="AA939" s="146">
        <v>47848</v>
      </c>
      <c r="AB939" s="141" t="s">
        <v>636</v>
      </c>
      <c r="AC939" s="141"/>
      <c r="AD939" s="147"/>
      <c r="AE939" s="149"/>
      <c r="AF939" s="146">
        <v>45059</v>
      </c>
      <c r="AG939" s="141"/>
      <c r="AH939" s="141"/>
      <c r="AI939" s="138"/>
      <c r="AJ939" s="141" t="s">
        <v>55</v>
      </c>
      <c r="AK939" s="141" t="s">
        <v>791</v>
      </c>
      <c r="AL939" s="141"/>
      <c r="AM939" s="141" t="s">
        <v>305</v>
      </c>
      <c r="AN939" s="148">
        <v>45473</v>
      </c>
      <c r="AO939" s="146">
        <v>45473</v>
      </c>
      <c r="AP939" s="149"/>
      <c r="AQ939" s="150">
        <v>452083.33</v>
      </c>
      <c r="AR939" s="150">
        <v>93.26</v>
      </c>
      <c r="AS939" s="150">
        <v>3.7589999999999999</v>
      </c>
      <c r="AT939" s="150">
        <v>1584.84294</v>
      </c>
      <c r="AU939" s="150">
        <v>421.612913008779</v>
      </c>
      <c r="AV939" s="137"/>
      <c r="AW939" s="137"/>
      <c r="AX939" s="141"/>
      <c r="AY939" s="141" t="s">
        <v>17</v>
      </c>
      <c r="AZ939" s="144">
        <v>3.4793603358159713E-3</v>
      </c>
      <c r="BA939" s="144">
        <v>1.9868602320557605E-4</v>
      </c>
    </row>
    <row r="940" spans="1:53" ht="13.5" thickBot="1">
      <c r="A940" s="131">
        <v>8694</v>
      </c>
      <c r="B940" s="131">
        <v>12534</v>
      </c>
      <c r="C940" s="151"/>
      <c r="D940" s="141"/>
      <c r="E940" s="132" t="s">
        <v>3457</v>
      </c>
      <c r="F940" s="141">
        <v>11019468</v>
      </c>
      <c r="G940" s="141" t="s">
        <v>245</v>
      </c>
      <c r="H940" s="137" t="s">
        <v>865</v>
      </c>
      <c r="I940" s="141" t="s">
        <v>61</v>
      </c>
      <c r="J940" s="141"/>
      <c r="K940" s="141" t="s">
        <v>912</v>
      </c>
      <c r="L940" s="141" t="s">
        <v>62</v>
      </c>
      <c r="M940" s="141" t="s">
        <v>62</v>
      </c>
      <c r="N940" s="141"/>
      <c r="O940" s="142">
        <v>44678</v>
      </c>
      <c r="P940" s="141" t="s">
        <v>2301</v>
      </c>
      <c r="Q940" s="141" t="s">
        <v>70</v>
      </c>
      <c r="R940" s="141" t="s">
        <v>298</v>
      </c>
      <c r="S940" s="141" t="s">
        <v>1207</v>
      </c>
      <c r="T940" s="143">
        <v>4.72</v>
      </c>
      <c r="U940" s="132" t="s">
        <v>3249</v>
      </c>
      <c r="V940" s="144">
        <v>8.0799999999999997E-2</v>
      </c>
      <c r="W940" s="141"/>
      <c r="X940" s="141"/>
      <c r="Y940" s="145"/>
      <c r="Z940" s="145">
        <v>7.0199999999999999E-2</v>
      </c>
      <c r="AA940" s="146">
        <v>46504</v>
      </c>
      <c r="AB940" s="141" t="s">
        <v>635</v>
      </c>
      <c r="AC940" s="141"/>
      <c r="AD940" s="147"/>
      <c r="AE940" s="149"/>
      <c r="AF940" s="146"/>
      <c r="AG940" s="141"/>
      <c r="AH940" s="141"/>
      <c r="AI940" s="138"/>
      <c r="AJ940" s="141" t="s">
        <v>55</v>
      </c>
      <c r="AK940" s="141" t="s">
        <v>791</v>
      </c>
      <c r="AL940" s="141"/>
      <c r="AM940" s="141" t="s">
        <v>305</v>
      </c>
      <c r="AN940" s="148">
        <v>45473</v>
      </c>
      <c r="AO940" s="146">
        <v>45473</v>
      </c>
      <c r="AP940" s="149"/>
      <c r="AQ940" s="150">
        <v>6150000</v>
      </c>
      <c r="AR940" s="150">
        <v>107.46</v>
      </c>
      <c r="AS940" s="150">
        <v>3.7589999999999999</v>
      </c>
      <c r="AT940" s="150">
        <v>24842.441610000002</v>
      </c>
      <c r="AU940" s="150">
        <v>6608.79</v>
      </c>
      <c r="AV940" s="137"/>
      <c r="AW940" s="137"/>
      <c r="AX940" s="141"/>
      <c r="AY940" s="141" t="s">
        <v>17</v>
      </c>
      <c r="AZ940" s="144">
        <v>5.4539035888728674E-2</v>
      </c>
      <c r="BA940" s="144">
        <v>3.1144069898860947E-3</v>
      </c>
    </row>
    <row r="941" spans="1:53" ht="13.5" thickBot="1">
      <c r="A941" s="131">
        <v>8694</v>
      </c>
      <c r="B941" s="131">
        <v>12534</v>
      </c>
      <c r="C941" s="151"/>
      <c r="D941" s="141"/>
      <c r="E941" s="132" t="s">
        <v>3524</v>
      </c>
      <c r="F941" s="141">
        <v>11019975</v>
      </c>
      <c r="G941" s="141" t="s">
        <v>245</v>
      </c>
      <c r="H941" s="137" t="s">
        <v>871</v>
      </c>
      <c r="I941" s="141" t="s">
        <v>61</v>
      </c>
      <c r="J941" s="141"/>
      <c r="K941" s="141" t="s">
        <v>931</v>
      </c>
      <c r="L941" s="141" t="s">
        <v>62</v>
      </c>
      <c r="M941" s="141" t="s">
        <v>62</v>
      </c>
      <c r="N941" s="141"/>
      <c r="O941" s="142">
        <v>44837</v>
      </c>
      <c r="P941" s="141" t="s">
        <v>298</v>
      </c>
      <c r="Q941" s="141" t="s">
        <v>298</v>
      </c>
      <c r="R941" s="141" t="s">
        <v>298</v>
      </c>
      <c r="S941" s="141" t="s">
        <v>1212</v>
      </c>
      <c r="T941" s="143">
        <v>5.88</v>
      </c>
      <c r="U941" s="132" t="s">
        <v>3252</v>
      </c>
      <c r="V941" s="144">
        <v>0.1075</v>
      </c>
      <c r="W941" s="141"/>
      <c r="X941" s="141"/>
      <c r="Y941" s="145"/>
      <c r="Z941" s="145">
        <v>0.1109</v>
      </c>
      <c r="AA941" s="146">
        <v>45656</v>
      </c>
      <c r="AB941" s="141" t="s">
        <v>636</v>
      </c>
      <c r="AC941" s="141"/>
      <c r="AD941" s="147"/>
      <c r="AE941" s="149"/>
      <c r="AF941" s="146"/>
      <c r="AG941" s="141"/>
      <c r="AH941" s="141"/>
      <c r="AI941" s="138"/>
      <c r="AJ941" s="141" t="s">
        <v>55</v>
      </c>
      <c r="AK941" s="141" t="s">
        <v>791</v>
      </c>
      <c r="AL941" s="141"/>
      <c r="AM941" s="141" t="s">
        <v>305</v>
      </c>
      <c r="AN941" s="148">
        <v>45473</v>
      </c>
      <c r="AO941" s="146">
        <v>45473</v>
      </c>
      <c r="AP941" s="149"/>
      <c r="AQ941" s="150">
        <v>7070707.0700000003</v>
      </c>
      <c r="AR941" s="150">
        <v>100.63</v>
      </c>
      <c r="AS941" s="150">
        <v>2.7412999999999998</v>
      </c>
      <c r="AT941" s="150">
        <v>19505.04175</v>
      </c>
      <c r="AU941" s="150">
        <v>7115.2525261737101</v>
      </c>
      <c r="AV941" s="137"/>
      <c r="AW941" s="137"/>
      <c r="AX941" s="141"/>
      <c r="AY941" s="141" t="s">
        <v>17</v>
      </c>
      <c r="AZ941" s="144">
        <v>4.2821321217725548E-2</v>
      </c>
      <c r="BA941" s="144">
        <v>2.445276487628629E-3</v>
      </c>
    </row>
    <row r="942" spans="1:53" ht="13.5" thickBot="1">
      <c r="A942" s="131">
        <v>8694</v>
      </c>
      <c r="B942" s="131">
        <v>12534</v>
      </c>
      <c r="C942" s="151"/>
      <c r="D942" s="141"/>
      <c r="E942" s="132" t="s">
        <v>3525</v>
      </c>
      <c r="F942" s="141">
        <v>11020015</v>
      </c>
      <c r="G942" s="141" t="s">
        <v>245</v>
      </c>
      <c r="H942" s="137"/>
      <c r="I942" s="141" t="s">
        <v>61</v>
      </c>
      <c r="J942" s="141"/>
      <c r="K942" s="141" t="s">
        <v>912</v>
      </c>
      <c r="L942" s="141" t="s">
        <v>62</v>
      </c>
      <c r="M942" s="141" t="s">
        <v>62</v>
      </c>
      <c r="N942" s="141"/>
      <c r="O942" s="142">
        <v>45033</v>
      </c>
      <c r="P942" s="141" t="s">
        <v>298</v>
      </c>
      <c r="Q942" s="141" t="s">
        <v>298</v>
      </c>
      <c r="R942" s="141" t="s">
        <v>298</v>
      </c>
      <c r="S942" s="141" t="s">
        <v>1207</v>
      </c>
      <c r="T942" s="143">
        <v>4</v>
      </c>
      <c r="U942" s="138" t="s">
        <v>441</v>
      </c>
      <c r="V942" s="144">
        <v>0.15690000000000001</v>
      </c>
      <c r="W942" s="141"/>
      <c r="X942" s="141"/>
      <c r="Y942" s="145"/>
      <c r="Z942" s="145">
        <v>0.11459999999999999</v>
      </c>
      <c r="AA942" s="146">
        <v>46491</v>
      </c>
      <c r="AB942" s="141" t="s">
        <v>636</v>
      </c>
      <c r="AC942" s="141"/>
      <c r="AD942" s="147"/>
      <c r="AE942" s="149"/>
      <c r="AF942" s="146"/>
      <c r="AG942" s="141"/>
      <c r="AH942" s="141"/>
      <c r="AI942" s="138"/>
      <c r="AJ942" s="141" t="s">
        <v>55</v>
      </c>
      <c r="AK942" s="141" t="s">
        <v>791</v>
      </c>
      <c r="AL942" s="141"/>
      <c r="AM942" s="141" t="s">
        <v>305</v>
      </c>
      <c r="AN942" s="148">
        <v>45473</v>
      </c>
      <c r="AO942" s="146">
        <v>45473</v>
      </c>
      <c r="AP942" s="149"/>
      <c r="AQ942" s="150">
        <v>2800000</v>
      </c>
      <c r="AR942" s="150">
        <v>132.37</v>
      </c>
      <c r="AS942" s="150">
        <v>3.7589999999999999</v>
      </c>
      <c r="AT942" s="150">
        <v>13932.20724</v>
      </c>
      <c r="AU942" s="150">
        <v>3706.36</v>
      </c>
      <c r="AV942" s="137"/>
      <c r="AW942" s="137"/>
      <c r="AX942" s="141"/>
      <c r="AY942" s="141" t="s">
        <v>17</v>
      </c>
      <c r="AZ942" s="144">
        <v>3.0586733888737332E-2</v>
      </c>
      <c r="BA942" s="144">
        <v>1.7466303954330861E-3</v>
      </c>
    </row>
    <row r="943" spans="1:53" ht="13.5" thickBot="1">
      <c r="A943" s="131">
        <v>8694</v>
      </c>
      <c r="B943" s="131">
        <v>12534</v>
      </c>
      <c r="C943" s="140"/>
      <c r="D943" s="141"/>
      <c r="E943" s="132" t="s">
        <v>3526</v>
      </c>
      <c r="F943" s="141">
        <v>11020020</v>
      </c>
      <c r="G943" s="141" t="s">
        <v>245</v>
      </c>
      <c r="H943" s="137"/>
      <c r="I943" s="141" t="s">
        <v>61</v>
      </c>
      <c r="J943" s="141"/>
      <c r="K943" s="141" t="s">
        <v>878</v>
      </c>
      <c r="L943" s="141" t="s">
        <v>62</v>
      </c>
      <c r="M943" s="141" t="s">
        <v>62</v>
      </c>
      <c r="N943" s="141"/>
      <c r="O943" s="142">
        <v>45041</v>
      </c>
      <c r="P943" s="141" t="s">
        <v>298</v>
      </c>
      <c r="Q943" s="141" t="s">
        <v>298</v>
      </c>
      <c r="R943" s="141" t="s">
        <v>298</v>
      </c>
      <c r="S943" s="141" t="s">
        <v>1207</v>
      </c>
      <c r="T943" s="143">
        <v>5.5</v>
      </c>
      <c r="U943" s="138" t="s">
        <v>3252</v>
      </c>
      <c r="V943" s="144">
        <v>9.8609600000000006E-2</v>
      </c>
      <c r="W943" s="141"/>
      <c r="X943" s="141"/>
      <c r="Y943" s="145"/>
      <c r="Z943" s="145">
        <v>0</v>
      </c>
      <c r="AA943" s="146">
        <v>46990</v>
      </c>
      <c r="AB943" s="141" t="s">
        <v>636</v>
      </c>
      <c r="AC943" s="141"/>
      <c r="AD943" s="147"/>
      <c r="AE943" s="149"/>
      <c r="AF943" s="146">
        <v>45108</v>
      </c>
      <c r="AG943" s="141"/>
      <c r="AH943" s="141"/>
      <c r="AI943" s="138"/>
      <c r="AJ943" s="141" t="s">
        <v>55</v>
      </c>
      <c r="AK943" s="141" t="s">
        <v>791</v>
      </c>
      <c r="AL943" s="141"/>
      <c r="AM943" s="141" t="s">
        <v>305</v>
      </c>
      <c r="AN943" s="148">
        <v>45473</v>
      </c>
      <c r="AO943" s="146">
        <v>45473</v>
      </c>
      <c r="AP943" s="149"/>
      <c r="AQ943" s="150">
        <v>273227.14</v>
      </c>
      <c r="AR943" s="150">
        <v>99.87</v>
      </c>
      <c r="AS943" s="150">
        <v>3.7589999999999999</v>
      </c>
      <c r="AT943" s="150">
        <v>1025.7256400000001</v>
      </c>
      <c r="AU943" s="150">
        <v>272.87194466613499</v>
      </c>
      <c r="AV943" s="137"/>
      <c r="AW943" s="137"/>
      <c r="AX943" s="141"/>
      <c r="AY943" s="141" t="s">
        <v>17</v>
      </c>
      <c r="AZ943" s="144">
        <v>2.251875575282843E-3</v>
      </c>
      <c r="BA943" s="144">
        <v>1.2859151097432682E-4</v>
      </c>
    </row>
    <row r="944" spans="1:53" ht="13.5" thickBot="1">
      <c r="A944" s="131">
        <v>8694</v>
      </c>
      <c r="B944" s="131">
        <v>12534</v>
      </c>
      <c r="C944" s="140"/>
      <c r="D944" s="141"/>
      <c r="E944" s="132" t="s">
        <v>3527</v>
      </c>
      <c r="F944" s="141">
        <v>11020026</v>
      </c>
      <c r="G944" s="141" t="s">
        <v>245</v>
      </c>
      <c r="H944" s="137"/>
      <c r="I944" s="141" t="s">
        <v>61</v>
      </c>
      <c r="J944" s="141"/>
      <c r="K944" s="141" t="s">
        <v>878</v>
      </c>
      <c r="L944" s="141" t="s">
        <v>62</v>
      </c>
      <c r="M944" s="141" t="s">
        <v>62</v>
      </c>
      <c r="N944" s="141"/>
      <c r="O944" s="142">
        <v>45076</v>
      </c>
      <c r="P944" s="141" t="s">
        <v>298</v>
      </c>
      <c r="Q944" s="141" t="s">
        <v>298</v>
      </c>
      <c r="R944" s="141" t="s">
        <v>298</v>
      </c>
      <c r="S944" s="141" t="s">
        <v>1207</v>
      </c>
      <c r="T944" s="143">
        <v>5.5</v>
      </c>
      <c r="U944" s="138" t="s">
        <v>3252</v>
      </c>
      <c r="V944" s="144">
        <v>0.1</v>
      </c>
      <c r="W944" s="141"/>
      <c r="X944" s="141"/>
      <c r="Y944" s="145"/>
      <c r="Z944" s="145">
        <v>0</v>
      </c>
      <c r="AA944" s="146">
        <v>46990</v>
      </c>
      <c r="AB944" s="141" t="s">
        <v>636</v>
      </c>
      <c r="AC944" s="141"/>
      <c r="AD944" s="147"/>
      <c r="AE944" s="149"/>
      <c r="AF944" s="146">
        <v>45108</v>
      </c>
      <c r="AG944" s="141"/>
      <c r="AH944" s="141"/>
      <c r="AI944" s="138"/>
      <c r="AJ944" s="141" t="s">
        <v>55</v>
      </c>
      <c r="AK944" s="141" t="s">
        <v>791</v>
      </c>
      <c r="AL944" s="141"/>
      <c r="AM944" s="141" t="s">
        <v>305</v>
      </c>
      <c r="AN944" s="148">
        <v>45473</v>
      </c>
      <c r="AO944" s="146">
        <v>45473</v>
      </c>
      <c r="AP944" s="149"/>
      <c r="AQ944" s="150">
        <v>63315.44</v>
      </c>
      <c r="AR944" s="150">
        <v>99.87</v>
      </c>
      <c r="AS944" s="150">
        <v>3.7589999999999999</v>
      </c>
      <c r="AT944" s="150">
        <v>237.69334000000001</v>
      </c>
      <c r="AU944" s="150">
        <v>63.233131151902001</v>
      </c>
      <c r="AV944" s="137"/>
      <c r="AW944" s="137"/>
      <c r="AX944" s="141"/>
      <c r="AY944" s="141" t="s">
        <v>17</v>
      </c>
      <c r="AZ944" s="144">
        <v>5.2183138051750406E-4</v>
      </c>
      <c r="BA944" s="144">
        <v>2.9798753728272204E-5</v>
      </c>
    </row>
    <row r="945" spans="1:53" ht="13.5" thickBot="1">
      <c r="A945" s="131">
        <v>8694</v>
      </c>
      <c r="B945" s="131">
        <v>12534</v>
      </c>
      <c r="C945" s="151"/>
      <c r="D945" s="141"/>
      <c r="E945" s="132" t="s">
        <v>3528</v>
      </c>
      <c r="F945" s="141">
        <v>11020460</v>
      </c>
      <c r="G945" s="141" t="s">
        <v>245</v>
      </c>
      <c r="H945" s="137"/>
      <c r="I945" s="141" t="s">
        <v>61</v>
      </c>
      <c r="J945" s="141"/>
      <c r="K945" s="141" t="s">
        <v>878</v>
      </c>
      <c r="L945" s="141" t="s">
        <v>62</v>
      </c>
      <c r="M945" s="141" t="s">
        <v>55</v>
      </c>
      <c r="N945" s="141"/>
      <c r="O945" s="142">
        <v>45105</v>
      </c>
      <c r="P945" s="141" t="s">
        <v>1205</v>
      </c>
      <c r="Q945" s="141" t="s">
        <v>65</v>
      </c>
      <c r="R945" s="141" t="s">
        <v>64</v>
      </c>
      <c r="S945" s="141" t="s">
        <v>1207</v>
      </c>
      <c r="T945" s="143">
        <v>5.5</v>
      </c>
      <c r="U945" s="132" t="s">
        <v>3249</v>
      </c>
      <c r="V945" s="144">
        <v>9.9698400000000006E-2</v>
      </c>
      <c r="W945" s="141"/>
      <c r="X945" s="141"/>
      <c r="Y945" s="145"/>
      <c r="Z945" s="145">
        <v>0</v>
      </c>
      <c r="AA945" s="146">
        <v>46990</v>
      </c>
      <c r="AB945" s="141" t="s">
        <v>636</v>
      </c>
      <c r="AC945" s="141"/>
      <c r="AD945" s="147"/>
      <c r="AE945" s="149"/>
      <c r="AF945" s="146" t="s">
        <v>3373</v>
      </c>
      <c r="AG945" s="141"/>
      <c r="AH945" s="141"/>
      <c r="AI945" s="138"/>
      <c r="AJ945" s="141" t="s">
        <v>55</v>
      </c>
      <c r="AK945" s="141" t="s">
        <v>791</v>
      </c>
      <c r="AL945" s="141"/>
      <c r="AM945" s="141" t="s">
        <v>305</v>
      </c>
      <c r="AN945" s="148">
        <v>45473</v>
      </c>
      <c r="AO945" s="146">
        <v>45473</v>
      </c>
      <c r="AP945" s="149"/>
      <c r="AQ945" s="150">
        <v>14407.31</v>
      </c>
      <c r="AR945" s="150">
        <v>99.87</v>
      </c>
      <c r="AS945" s="150">
        <v>3.7589999999999999</v>
      </c>
      <c r="AT945" s="150">
        <v>54.086669999999998</v>
      </c>
      <c r="AU945" s="150">
        <v>14.388579409417</v>
      </c>
      <c r="AV945" s="137"/>
      <c r="AW945" s="137"/>
      <c r="AX945" s="141"/>
      <c r="AY945" s="141" t="s">
        <v>17</v>
      </c>
      <c r="AZ945" s="144">
        <v>1.1874174376822956E-4</v>
      </c>
      <c r="BA945" s="144">
        <v>6.7806500565490318E-6</v>
      </c>
    </row>
    <row r="946" spans="1:53" ht="13.5" thickBot="1">
      <c r="A946" s="131">
        <v>8694</v>
      </c>
      <c r="B946" s="131">
        <v>12534</v>
      </c>
      <c r="C946" s="151"/>
      <c r="D946" s="141"/>
      <c r="E946" s="132" t="s">
        <v>3529</v>
      </c>
      <c r="F946" s="141">
        <v>11020465</v>
      </c>
      <c r="G946" s="141" t="s">
        <v>245</v>
      </c>
      <c r="H946" s="137"/>
      <c r="I946" s="141" t="s">
        <v>61</v>
      </c>
      <c r="J946" s="141"/>
      <c r="K946" s="141" t="s">
        <v>878</v>
      </c>
      <c r="L946" s="141" t="s">
        <v>62</v>
      </c>
      <c r="M946" s="141" t="s">
        <v>55</v>
      </c>
      <c r="N946" s="141"/>
      <c r="O946" s="142">
        <v>45132</v>
      </c>
      <c r="P946" s="141" t="s">
        <v>1205</v>
      </c>
      <c r="Q946" s="141" t="s">
        <v>65</v>
      </c>
      <c r="R946" s="141" t="s">
        <v>64</v>
      </c>
      <c r="S946" s="141" t="s">
        <v>1207</v>
      </c>
      <c r="T946" s="143">
        <v>5.5</v>
      </c>
      <c r="U946" s="132" t="s">
        <v>3249</v>
      </c>
      <c r="V946" s="144">
        <v>0.1018</v>
      </c>
      <c r="W946" s="141"/>
      <c r="X946" s="141"/>
      <c r="Y946" s="145"/>
      <c r="Z946" s="145">
        <v>0</v>
      </c>
      <c r="AA946" s="146">
        <v>46990</v>
      </c>
      <c r="AB946" s="141" t="s">
        <v>636</v>
      </c>
      <c r="AC946" s="141"/>
      <c r="AD946" s="147"/>
      <c r="AE946" s="149"/>
      <c r="AF946" s="146" t="s">
        <v>3373</v>
      </c>
      <c r="AG946" s="141"/>
      <c r="AH946" s="141"/>
      <c r="AI946" s="138"/>
      <c r="AJ946" s="141" t="s">
        <v>55</v>
      </c>
      <c r="AK946" s="141" t="s">
        <v>791</v>
      </c>
      <c r="AL946" s="141"/>
      <c r="AM946" s="141" t="s">
        <v>305</v>
      </c>
      <c r="AN946" s="148">
        <v>45473</v>
      </c>
      <c r="AO946" s="146">
        <v>45473</v>
      </c>
      <c r="AP946" s="149"/>
      <c r="AQ946" s="150">
        <v>36460.410000000003</v>
      </c>
      <c r="AR946" s="150">
        <v>99.87</v>
      </c>
      <c r="AS946" s="150">
        <v>3.7589999999999999</v>
      </c>
      <c r="AT946" s="150">
        <v>136.87651</v>
      </c>
      <c r="AU946" s="150">
        <v>36.413011439211999</v>
      </c>
      <c r="AV946" s="137"/>
      <c r="AW946" s="137"/>
      <c r="AX946" s="141"/>
      <c r="AY946" s="141" t="s">
        <v>17</v>
      </c>
      <c r="AZ946" s="144">
        <v>3.0049835714251793E-4</v>
      </c>
      <c r="BA946" s="144">
        <v>1.7159712647714013E-5</v>
      </c>
    </row>
    <row r="947" spans="1:53" ht="13.5" thickBot="1">
      <c r="A947" s="131">
        <v>8694</v>
      </c>
      <c r="B947" s="131">
        <v>12534</v>
      </c>
      <c r="C947" s="151"/>
      <c r="D947" s="141"/>
      <c r="E947" s="132" t="s">
        <v>3530</v>
      </c>
      <c r="F947" s="141">
        <v>11020478</v>
      </c>
      <c r="G947" s="141" t="s">
        <v>245</v>
      </c>
      <c r="H947" s="137"/>
      <c r="I947" s="141" t="s">
        <v>61</v>
      </c>
      <c r="J947" s="141"/>
      <c r="K947" s="141" t="s">
        <v>878</v>
      </c>
      <c r="L947" s="141" t="s">
        <v>62</v>
      </c>
      <c r="M947" s="141" t="s">
        <v>55</v>
      </c>
      <c r="N947" s="141"/>
      <c r="O947" s="142">
        <v>45166</v>
      </c>
      <c r="P947" s="141" t="s">
        <v>1205</v>
      </c>
      <c r="Q947" s="141" t="s">
        <v>65</v>
      </c>
      <c r="R947" s="141" t="s">
        <v>64</v>
      </c>
      <c r="S947" s="141" t="s">
        <v>1207</v>
      </c>
      <c r="T947" s="143">
        <v>5.5</v>
      </c>
      <c r="U947" s="132" t="s">
        <v>3249</v>
      </c>
      <c r="V947" s="144">
        <v>0.1007883</v>
      </c>
      <c r="W947" s="141"/>
      <c r="X947" s="141"/>
      <c r="Y947" s="145"/>
      <c r="Z947" s="145">
        <v>0</v>
      </c>
      <c r="AA947" s="146">
        <v>46990</v>
      </c>
      <c r="AB947" s="141" t="s">
        <v>636</v>
      </c>
      <c r="AC947" s="141"/>
      <c r="AD947" s="147"/>
      <c r="AE947" s="149"/>
      <c r="AF947" s="146" t="s">
        <v>3373</v>
      </c>
      <c r="AG947" s="141"/>
      <c r="AH947" s="141"/>
      <c r="AI947" s="138"/>
      <c r="AJ947" s="141" t="s">
        <v>55</v>
      </c>
      <c r="AK947" s="141" t="s">
        <v>791</v>
      </c>
      <c r="AL947" s="141"/>
      <c r="AM947" s="141" t="s">
        <v>305</v>
      </c>
      <c r="AN947" s="148">
        <v>45473</v>
      </c>
      <c r="AO947" s="146">
        <v>45473</v>
      </c>
      <c r="AP947" s="149"/>
      <c r="AQ947" s="150">
        <v>55987.59</v>
      </c>
      <c r="AR947" s="150">
        <v>99.87</v>
      </c>
      <c r="AS947" s="150">
        <v>3.7589999999999999</v>
      </c>
      <c r="AT947" s="150">
        <v>210.18376000000001</v>
      </c>
      <c r="AU947" s="150">
        <v>55.914807129555001</v>
      </c>
      <c r="AV947" s="137"/>
      <c r="AW947" s="137"/>
      <c r="AX947" s="141"/>
      <c r="AY947" s="141" t="s">
        <v>17</v>
      </c>
      <c r="AZ947" s="144">
        <v>4.6143691549439185E-4</v>
      </c>
      <c r="BA947" s="144">
        <v>2.6349977251875337E-5</v>
      </c>
    </row>
    <row r="948" spans="1:53" ht="13.5" thickBot="1">
      <c r="A948" s="131">
        <v>8694</v>
      </c>
      <c r="B948" s="131">
        <v>12534</v>
      </c>
      <c r="C948" s="151"/>
      <c r="D948" s="141"/>
      <c r="E948" s="132" t="s">
        <v>3531</v>
      </c>
      <c r="F948" s="141">
        <v>11020486</v>
      </c>
      <c r="G948" s="141" t="s">
        <v>245</v>
      </c>
      <c r="H948" s="137"/>
      <c r="I948" s="141" t="s">
        <v>61</v>
      </c>
      <c r="J948" s="141"/>
      <c r="K948" s="141" t="s">
        <v>878</v>
      </c>
      <c r="L948" s="141" t="s">
        <v>62</v>
      </c>
      <c r="M948" s="141" t="s">
        <v>55</v>
      </c>
      <c r="N948" s="141"/>
      <c r="O948" s="142">
        <v>45195</v>
      </c>
      <c r="P948" s="141" t="s">
        <v>1205</v>
      </c>
      <c r="Q948" s="141" t="s">
        <v>65</v>
      </c>
      <c r="R948" s="141" t="s">
        <v>64</v>
      </c>
      <c r="S948" s="141" t="s">
        <v>1207</v>
      </c>
      <c r="T948" s="143">
        <v>5.5</v>
      </c>
      <c r="U948" s="132" t="s">
        <v>3249</v>
      </c>
      <c r="V948" s="144">
        <v>0.10182910000000001</v>
      </c>
      <c r="W948" s="141"/>
      <c r="X948" s="141"/>
      <c r="Y948" s="145"/>
      <c r="Z948" s="145">
        <v>0</v>
      </c>
      <c r="AA948" s="146">
        <v>46990</v>
      </c>
      <c r="AB948" s="141" t="s">
        <v>636</v>
      </c>
      <c r="AC948" s="141"/>
      <c r="AD948" s="147"/>
      <c r="AE948" s="149"/>
      <c r="AF948" s="146" t="s">
        <v>3373</v>
      </c>
      <c r="AG948" s="141"/>
      <c r="AH948" s="141"/>
      <c r="AI948" s="138"/>
      <c r="AJ948" s="141" t="s">
        <v>55</v>
      </c>
      <c r="AK948" s="141" t="s">
        <v>791</v>
      </c>
      <c r="AL948" s="141"/>
      <c r="AM948" s="141" t="s">
        <v>305</v>
      </c>
      <c r="AN948" s="148">
        <v>45473</v>
      </c>
      <c r="AO948" s="146">
        <v>45473</v>
      </c>
      <c r="AP948" s="149"/>
      <c r="AQ948" s="150">
        <v>72268.42</v>
      </c>
      <c r="AR948" s="150">
        <v>99.87</v>
      </c>
      <c r="AS948" s="150">
        <v>3.7589999999999999</v>
      </c>
      <c r="AT948" s="150">
        <v>271.30383999999998</v>
      </c>
      <c r="AU948" s="150">
        <v>72.174471934024993</v>
      </c>
      <c r="AV948" s="137"/>
      <c r="AW948" s="137"/>
      <c r="AX948" s="141"/>
      <c r="AY948" s="141" t="s">
        <v>17</v>
      </c>
      <c r="AZ948" s="144">
        <v>5.9561979046993921E-4</v>
      </c>
      <c r="BA948" s="144">
        <v>3.4012380463392723E-5</v>
      </c>
    </row>
    <row r="949" spans="1:53" ht="13.5" thickBot="1">
      <c r="A949" s="131">
        <v>8694</v>
      </c>
      <c r="B949" s="131">
        <v>12534</v>
      </c>
      <c r="C949" s="151"/>
      <c r="D949" s="141"/>
      <c r="E949" s="132" t="s">
        <v>3458</v>
      </c>
      <c r="F949" s="141">
        <v>11020489</v>
      </c>
      <c r="G949" s="141" t="s">
        <v>245</v>
      </c>
      <c r="H949" s="137"/>
      <c r="I949" s="141" t="s">
        <v>61</v>
      </c>
      <c r="J949" s="141"/>
      <c r="K949" s="141" t="s">
        <v>257</v>
      </c>
      <c r="L949" s="141" t="s">
        <v>62</v>
      </c>
      <c r="M949" s="141" t="s">
        <v>62</v>
      </c>
      <c r="N949" s="141"/>
      <c r="O949" s="142">
        <v>45201</v>
      </c>
      <c r="P949" s="141" t="s">
        <v>298</v>
      </c>
      <c r="Q949" s="141" t="s">
        <v>298</v>
      </c>
      <c r="R949" s="141" t="s">
        <v>298</v>
      </c>
      <c r="S949" s="141" t="s">
        <v>1207</v>
      </c>
      <c r="T949" s="143">
        <v>2</v>
      </c>
      <c r="U949" s="138" t="s">
        <v>442</v>
      </c>
      <c r="V949" s="144">
        <v>0.1</v>
      </c>
      <c r="W949" s="141"/>
      <c r="X949" s="141"/>
      <c r="Y949" s="145"/>
      <c r="Z949" s="145">
        <v>9.4799999999999995E-2</v>
      </c>
      <c r="AA949" s="146">
        <v>46142</v>
      </c>
      <c r="AB949" s="141" t="s">
        <v>636</v>
      </c>
      <c r="AC949" s="141"/>
      <c r="AD949" s="147"/>
      <c r="AE949" s="149"/>
      <c r="AF949" s="146" t="s">
        <v>3373</v>
      </c>
      <c r="AG949" s="141"/>
      <c r="AH949" s="141"/>
      <c r="AI949" s="138"/>
      <c r="AJ949" s="141" t="s">
        <v>55</v>
      </c>
      <c r="AK949" s="141" t="s">
        <v>791</v>
      </c>
      <c r="AL949" s="141"/>
      <c r="AM949" s="141" t="s">
        <v>305</v>
      </c>
      <c r="AN949" s="148">
        <v>45473</v>
      </c>
      <c r="AO949" s="146">
        <v>45473</v>
      </c>
      <c r="AP949" s="149"/>
      <c r="AQ949" s="150">
        <v>93000</v>
      </c>
      <c r="AR949" s="150">
        <v>107.47</v>
      </c>
      <c r="AS949" s="150">
        <v>3.7589999999999999</v>
      </c>
      <c r="AT949" s="150">
        <v>375.70114999999998</v>
      </c>
      <c r="AU949" s="150">
        <v>99.947100292631006</v>
      </c>
      <c r="AV949" s="137"/>
      <c r="AW949" s="137"/>
      <c r="AX949" s="141"/>
      <c r="AY949" s="141" t="s">
        <v>17</v>
      </c>
      <c r="AZ949" s="144">
        <v>8.2481339092847056E-4</v>
      </c>
      <c r="BA949" s="144">
        <v>4.7100293362357796E-5</v>
      </c>
    </row>
    <row r="950" spans="1:53" ht="13.5" thickBot="1">
      <c r="A950" s="131">
        <v>8694</v>
      </c>
      <c r="B950" s="131">
        <v>12534</v>
      </c>
      <c r="C950" s="151"/>
      <c r="D950" s="141"/>
      <c r="E950" s="132" t="s">
        <v>3532</v>
      </c>
      <c r="F950" s="141">
        <v>11020493</v>
      </c>
      <c r="G950" s="141" t="s">
        <v>245</v>
      </c>
      <c r="H950" s="137"/>
      <c r="I950" s="141" t="s">
        <v>61</v>
      </c>
      <c r="J950" s="141"/>
      <c r="K950" s="141" t="s">
        <v>878</v>
      </c>
      <c r="L950" s="141" t="s">
        <v>62</v>
      </c>
      <c r="M950" s="141" t="s">
        <v>55</v>
      </c>
      <c r="N950" s="141"/>
      <c r="O950" s="142">
        <v>45229</v>
      </c>
      <c r="P950" s="141" t="s">
        <v>1205</v>
      </c>
      <c r="Q950" s="141" t="s">
        <v>65</v>
      </c>
      <c r="R950" s="141" t="s">
        <v>64</v>
      </c>
      <c r="S950" s="141" t="s">
        <v>1207</v>
      </c>
      <c r="T950" s="143">
        <v>5.5</v>
      </c>
      <c r="U950" s="132" t="s">
        <v>3249</v>
      </c>
      <c r="V950" s="144">
        <v>0.1019134</v>
      </c>
      <c r="W950" s="141"/>
      <c r="X950" s="141"/>
      <c r="Y950" s="145"/>
      <c r="Z950" s="145">
        <v>0</v>
      </c>
      <c r="AA950" s="146">
        <v>46990</v>
      </c>
      <c r="AB950" s="141" t="s">
        <v>636</v>
      </c>
      <c r="AC950" s="141"/>
      <c r="AD950" s="147"/>
      <c r="AE950" s="149"/>
      <c r="AF950" s="146" t="s">
        <v>3373</v>
      </c>
      <c r="AG950" s="141"/>
      <c r="AH950" s="141"/>
      <c r="AI950" s="138"/>
      <c r="AJ950" s="141" t="s">
        <v>55</v>
      </c>
      <c r="AK950" s="141" t="s">
        <v>791</v>
      </c>
      <c r="AL950" s="141"/>
      <c r="AM950" s="141" t="s">
        <v>305</v>
      </c>
      <c r="AN950" s="148">
        <v>45473</v>
      </c>
      <c r="AO950" s="146">
        <v>45473</v>
      </c>
      <c r="AP950" s="149"/>
      <c r="AQ950" s="150">
        <v>113543.33</v>
      </c>
      <c r="AR950" s="150">
        <v>99.87</v>
      </c>
      <c r="AS950" s="150">
        <v>3.7589999999999999</v>
      </c>
      <c r="AT950" s="150">
        <v>426.25452999999999</v>
      </c>
      <c r="AU950" s="150">
        <v>113.39572492684199</v>
      </c>
      <c r="AV950" s="137"/>
      <c r="AW950" s="137"/>
      <c r="AX950" s="141"/>
      <c r="AY950" s="141" t="s">
        <v>17</v>
      </c>
      <c r="AZ950" s="144">
        <v>9.3579815842437925E-4</v>
      </c>
      <c r="BA950" s="144">
        <v>5.3437987640000412E-5</v>
      </c>
    </row>
    <row r="951" spans="1:53" ht="13.5" thickBot="1">
      <c r="A951" s="131">
        <v>8694</v>
      </c>
      <c r="B951" s="131">
        <v>12534</v>
      </c>
      <c r="C951" s="151"/>
      <c r="D951" s="141"/>
      <c r="E951" s="132" t="s">
        <v>3533</v>
      </c>
      <c r="F951" s="141">
        <v>11020497</v>
      </c>
      <c r="G951" s="141" t="s">
        <v>245</v>
      </c>
      <c r="H951" s="137"/>
      <c r="I951" s="141" t="s">
        <v>61</v>
      </c>
      <c r="J951" s="141"/>
      <c r="K951" s="141" t="s">
        <v>878</v>
      </c>
      <c r="L951" s="141" t="s">
        <v>62</v>
      </c>
      <c r="M951" s="141" t="s">
        <v>55</v>
      </c>
      <c r="N951" s="141"/>
      <c r="O951" s="142">
        <v>45259</v>
      </c>
      <c r="P951" s="141" t="s">
        <v>1205</v>
      </c>
      <c r="Q951" s="141" t="s">
        <v>65</v>
      </c>
      <c r="R951" s="141" t="s">
        <v>64</v>
      </c>
      <c r="S951" s="141" t="s">
        <v>1207</v>
      </c>
      <c r="T951" s="143">
        <v>5.5</v>
      </c>
      <c r="U951" s="132" t="s">
        <v>3249</v>
      </c>
      <c r="V951" s="144">
        <v>0.1021604</v>
      </c>
      <c r="W951" s="141"/>
      <c r="X951" s="141"/>
      <c r="Y951" s="145"/>
      <c r="Z951" s="145">
        <v>0</v>
      </c>
      <c r="AA951" s="146">
        <v>46990</v>
      </c>
      <c r="AB951" s="141" t="s">
        <v>636</v>
      </c>
      <c r="AC951" s="141"/>
      <c r="AD951" s="147"/>
      <c r="AE951" s="149"/>
      <c r="AF951" s="146" t="s">
        <v>3373</v>
      </c>
      <c r="AG951" s="141"/>
      <c r="AH951" s="141"/>
      <c r="AI951" s="138"/>
      <c r="AJ951" s="141" t="s">
        <v>55</v>
      </c>
      <c r="AK951" s="141" t="s">
        <v>791</v>
      </c>
      <c r="AL951" s="141"/>
      <c r="AM951" s="141" t="s">
        <v>305</v>
      </c>
      <c r="AN951" s="148">
        <v>45473</v>
      </c>
      <c r="AO951" s="146">
        <v>45473</v>
      </c>
      <c r="AP951" s="149"/>
      <c r="AQ951" s="150">
        <v>16326.03</v>
      </c>
      <c r="AR951" s="150">
        <v>99.87</v>
      </c>
      <c r="AS951" s="150">
        <v>3.7589999999999999</v>
      </c>
      <c r="AT951" s="150">
        <v>61.289769999999997</v>
      </c>
      <c r="AU951" s="150">
        <v>16.304807129555002</v>
      </c>
      <c r="AV951" s="137"/>
      <c r="AW951" s="137"/>
      <c r="AX951" s="141"/>
      <c r="AY951" s="141" t="s">
        <v>17</v>
      </c>
      <c r="AZ951" s="144">
        <v>1.3455541198882689E-4</v>
      </c>
      <c r="BA951" s="144">
        <v>7.6836766326412257E-6</v>
      </c>
    </row>
    <row r="952" spans="1:53" ht="13.5" thickBot="1">
      <c r="A952" s="131">
        <v>8694</v>
      </c>
      <c r="B952" s="131">
        <v>12534</v>
      </c>
      <c r="C952" s="151"/>
      <c r="D952" s="141"/>
      <c r="E952" s="132" t="s">
        <v>3459</v>
      </c>
      <c r="F952" s="141">
        <v>11020498</v>
      </c>
      <c r="G952" s="141" t="s">
        <v>245</v>
      </c>
      <c r="H952" s="137"/>
      <c r="I952" s="141" t="s">
        <v>61</v>
      </c>
      <c r="J952" s="141"/>
      <c r="K952" s="141" t="s">
        <v>257</v>
      </c>
      <c r="L952" s="141" t="s">
        <v>62</v>
      </c>
      <c r="M952" s="141" t="s">
        <v>62</v>
      </c>
      <c r="N952" s="141"/>
      <c r="O952" s="142">
        <v>45260</v>
      </c>
      <c r="P952" s="141" t="s">
        <v>298</v>
      </c>
      <c r="Q952" s="141" t="s">
        <v>298</v>
      </c>
      <c r="R952" s="141" t="s">
        <v>298</v>
      </c>
      <c r="S952" s="141" t="s">
        <v>1207</v>
      </c>
      <c r="T952" s="143">
        <v>0</v>
      </c>
      <c r="U952" s="138" t="s">
        <v>442</v>
      </c>
      <c r="V952" s="144">
        <v>0.1</v>
      </c>
      <c r="W952" s="141"/>
      <c r="X952" s="141"/>
      <c r="Y952" s="145"/>
      <c r="Z952" s="145">
        <v>9.1300000000000006E-2</v>
      </c>
      <c r="AA952" s="146">
        <v>46507</v>
      </c>
      <c r="AB952" s="141" t="s">
        <v>636</v>
      </c>
      <c r="AC952" s="141"/>
      <c r="AD952" s="147"/>
      <c r="AE952" s="149"/>
      <c r="AF952" s="146" t="s">
        <v>3373</v>
      </c>
      <c r="AG952" s="141"/>
      <c r="AH952" s="141"/>
      <c r="AI952" s="138"/>
      <c r="AJ952" s="141" t="s">
        <v>55</v>
      </c>
      <c r="AK952" s="141" t="s">
        <v>791</v>
      </c>
      <c r="AL952" s="141"/>
      <c r="AM952" s="141" t="s">
        <v>305</v>
      </c>
      <c r="AN952" s="148">
        <v>45473</v>
      </c>
      <c r="AO952" s="146">
        <v>45473</v>
      </c>
      <c r="AP952" s="149"/>
      <c r="AQ952" s="150">
        <v>46500</v>
      </c>
      <c r="AR952" s="150">
        <v>106.1</v>
      </c>
      <c r="AS952" s="150">
        <v>3.7589999999999999</v>
      </c>
      <c r="AT952" s="150">
        <v>185.45590000000001</v>
      </c>
      <c r="AU952" s="150">
        <v>49.336499068900999</v>
      </c>
      <c r="AV952" s="137"/>
      <c r="AW952" s="137"/>
      <c r="AX952" s="141"/>
      <c r="AY952" s="141" t="s">
        <v>17</v>
      </c>
      <c r="AZ952" s="144">
        <v>4.0714943179357143E-4</v>
      </c>
      <c r="BA952" s="144">
        <v>2.3249934943718142E-5</v>
      </c>
    </row>
    <row r="953" spans="1:53" ht="13.5" thickBot="1">
      <c r="A953" s="131">
        <v>8694</v>
      </c>
      <c r="B953" s="131">
        <v>12534</v>
      </c>
      <c r="C953" s="151"/>
      <c r="D953" s="141"/>
      <c r="E953" s="132" t="s">
        <v>3534</v>
      </c>
      <c r="F953" s="141">
        <v>11020504</v>
      </c>
      <c r="G953" s="141" t="s">
        <v>245</v>
      </c>
      <c r="H953" s="137"/>
      <c r="I953" s="141" t="s">
        <v>61</v>
      </c>
      <c r="J953" s="141"/>
      <c r="K953" s="141" t="s">
        <v>878</v>
      </c>
      <c r="L953" s="141" t="s">
        <v>62</v>
      </c>
      <c r="M953" s="141" t="s">
        <v>55</v>
      </c>
      <c r="N953" s="141"/>
      <c r="O953" s="142">
        <v>45287</v>
      </c>
      <c r="P953" s="141" t="s">
        <v>1205</v>
      </c>
      <c r="Q953" s="141" t="s">
        <v>65</v>
      </c>
      <c r="R953" s="141" t="s">
        <v>64</v>
      </c>
      <c r="S953" s="141" t="s">
        <v>1207</v>
      </c>
      <c r="T953" s="143">
        <v>5.5</v>
      </c>
      <c r="U953" s="132" t="s">
        <v>3249</v>
      </c>
      <c r="V953" s="144">
        <v>0.10219839999999999</v>
      </c>
      <c r="W953" s="141"/>
      <c r="X953" s="141"/>
      <c r="Y953" s="145"/>
      <c r="Z953" s="145">
        <v>0</v>
      </c>
      <c r="AA953" s="146">
        <v>46990</v>
      </c>
      <c r="AB953" s="141" t="s">
        <v>636</v>
      </c>
      <c r="AC953" s="141"/>
      <c r="AD953" s="147"/>
      <c r="AE953" s="149"/>
      <c r="AF953" s="146" t="s">
        <v>3373</v>
      </c>
      <c r="AG953" s="141"/>
      <c r="AH953" s="141"/>
      <c r="AI953" s="138"/>
      <c r="AJ953" s="141" t="s">
        <v>55</v>
      </c>
      <c r="AK953" s="141" t="s">
        <v>791</v>
      </c>
      <c r="AL953" s="141"/>
      <c r="AM953" s="141" t="s">
        <v>305</v>
      </c>
      <c r="AN953" s="148">
        <v>45473</v>
      </c>
      <c r="AO953" s="146">
        <v>45473</v>
      </c>
      <c r="AP953" s="149"/>
      <c r="AQ953" s="150">
        <v>27083.759999999998</v>
      </c>
      <c r="AR953" s="150">
        <v>99.87</v>
      </c>
      <c r="AS953" s="150">
        <v>3.7589999999999999</v>
      </c>
      <c r="AT953" s="150">
        <v>101.6755</v>
      </c>
      <c r="AU953" s="150">
        <v>27.048550146315002</v>
      </c>
      <c r="AV953" s="137"/>
      <c r="AW953" s="137"/>
      <c r="AX953" s="141"/>
      <c r="AY953" s="141" t="s">
        <v>17</v>
      </c>
      <c r="AZ953" s="144">
        <v>2.2321814540452619E-4</v>
      </c>
      <c r="BA953" s="144">
        <v>1.2746689430587077E-5</v>
      </c>
    </row>
    <row r="954" spans="1:53" ht="13.5" thickBot="1">
      <c r="A954" s="131">
        <v>8694</v>
      </c>
      <c r="B954" s="131">
        <v>12534</v>
      </c>
      <c r="C954" s="151"/>
      <c r="D954" s="141"/>
      <c r="E954" s="132" t="s">
        <v>3535</v>
      </c>
      <c r="F954" s="141">
        <v>11020505</v>
      </c>
      <c r="G954" s="141" t="s">
        <v>245</v>
      </c>
      <c r="H954" s="137"/>
      <c r="I954" s="141" t="s">
        <v>61</v>
      </c>
      <c r="J954" s="141"/>
      <c r="K954" s="141" t="s">
        <v>878</v>
      </c>
      <c r="L954" s="141" t="s">
        <v>62</v>
      </c>
      <c r="M954" s="141" t="s">
        <v>55</v>
      </c>
      <c r="N954" s="141"/>
      <c r="O954" s="142">
        <v>45288</v>
      </c>
      <c r="P954" s="141" t="s">
        <v>1205</v>
      </c>
      <c r="Q954" s="141" t="s">
        <v>65</v>
      </c>
      <c r="R954" s="141" t="s">
        <v>64</v>
      </c>
      <c r="S954" s="141" t="s">
        <v>1207</v>
      </c>
      <c r="T954" s="143">
        <v>5.5</v>
      </c>
      <c r="U954" s="138" t="s">
        <v>3252</v>
      </c>
      <c r="V954" s="144">
        <v>0.10355</v>
      </c>
      <c r="W954" s="141"/>
      <c r="X954" s="141"/>
      <c r="Y954" s="145"/>
      <c r="Z954" s="145">
        <v>0</v>
      </c>
      <c r="AA954" s="146">
        <v>46990</v>
      </c>
      <c r="AB954" s="141" t="s">
        <v>636</v>
      </c>
      <c r="AC954" s="141"/>
      <c r="AD954" s="147"/>
      <c r="AE954" s="149"/>
      <c r="AF954" s="146" t="s">
        <v>3373</v>
      </c>
      <c r="AG954" s="141"/>
      <c r="AH954" s="141"/>
      <c r="AI954" s="138"/>
      <c r="AJ954" s="141" t="s">
        <v>55</v>
      </c>
      <c r="AK954" s="141" t="s">
        <v>791</v>
      </c>
      <c r="AL954" s="141"/>
      <c r="AM954" s="141" t="s">
        <v>305</v>
      </c>
      <c r="AN954" s="148">
        <v>45473</v>
      </c>
      <c r="AO954" s="146">
        <v>45473</v>
      </c>
      <c r="AP954" s="149"/>
      <c r="AQ954" s="150">
        <v>1883872.43</v>
      </c>
      <c r="AR954" s="150">
        <v>100.84</v>
      </c>
      <c r="AS954" s="150">
        <v>3.7589999999999999</v>
      </c>
      <c r="AT954" s="150">
        <v>7140.9608699999999</v>
      </c>
      <c r="AU954" s="150">
        <v>1899.69695929769</v>
      </c>
      <c r="AV954" s="137"/>
      <c r="AW954" s="137"/>
      <c r="AX954" s="141"/>
      <c r="AY954" s="141" t="s">
        <v>17</v>
      </c>
      <c r="AZ954" s="144">
        <v>1.5677248125730309E-2</v>
      </c>
      <c r="BA954" s="144">
        <v>8.9523641827052628E-4</v>
      </c>
    </row>
    <row r="955" spans="1:53" ht="13.5" thickBot="1">
      <c r="A955" s="131">
        <v>8694</v>
      </c>
      <c r="B955" s="131">
        <v>12534</v>
      </c>
      <c r="C955" s="140"/>
      <c r="D955" s="141"/>
      <c r="E955" s="132" t="s">
        <v>3536</v>
      </c>
      <c r="F955" s="141">
        <v>11020506</v>
      </c>
      <c r="G955" s="141" t="s">
        <v>245</v>
      </c>
      <c r="H955" s="137"/>
      <c r="I955" s="141" t="s">
        <v>61</v>
      </c>
      <c r="J955" s="141"/>
      <c r="K955" s="141" t="s">
        <v>878</v>
      </c>
      <c r="L955" s="141" t="s">
        <v>62</v>
      </c>
      <c r="M955" s="141" t="s">
        <v>55</v>
      </c>
      <c r="N955" s="141"/>
      <c r="O955" s="142">
        <v>45288</v>
      </c>
      <c r="P955" s="141" t="s">
        <v>1205</v>
      </c>
      <c r="Q955" s="141" t="s">
        <v>65</v>
      </c>
      <c r="R955" s="141" t="s">
        <v>64</v>
      </c>
      <c r="S955" s="141" t="s">
        <v>1207</v>
      </c>
      <c r="T955" s="143">
        <v>5.5</v>
      </c>
      <c r="U955" s="132" t="s">
        <v>3249</v>
      </c>
      <c r="V955" s="144">
        <v>0.10221420000000001</v>
      </c>
      <c r="W955" s="141"/>
      <c r="X955" s="141"/>
      <c r="Y955" s="145"/>
      <c r="Z955" s="145">
        <v>0</v>
      </c>
      <c r="AA955" s="146">
        <v>46990</v>
      </c>
      <c r="AB955" s="141" t="s">
        <v>636</v>
      </c>
      <c r="AC955" s="141"/>
      <c r="AD955" s="147"/>
      <c r="AE955" s="149"/>
      <c r="AF955" s="146" t="s">
        <v>3373</v>
      </c>
      <c r="AG955" s="141"/>
      <c r="AH955" s="141"/>
      <c r="AI955" s="138"/>
      <c r="AJ955" s="141" t="s">
        <v>55</v>
      </c>
      <c r="AK955" s="141" t="s">
        <v>791</v>
      </c>
      <c r="AL955" s="141"/>
      <c r="AM955" s="141" t="s">
        <v>305</v>
      </c>
      <c r="AN955" s="148">
        <v>45473</v>
      </c>
      <c r="AO955" s="146">
        <v>45473</v>
      </c>
      <c r="AP955" s="149"/>
      <c r="AQ955" s="150">
        <v>642586.86</v>
      </c>
      <c r="AR955" s="150">
        <v>99.84</v>
      </c>
      <c r="AS955" s="150">
        <v>3.7589999999999999</v>
      </c>
      <c r="AT955" s="150">
        <v>2411.6192299999998</v>
      </c>
      <c r="AU955" s="150">
        <v>641.55872040436304</v>
      </c>
      <c r="AV955" s="137"/>
      <c r="AW955" s="137"/>
      <c r="AX955" s="141"/>
      <c r="AY955" s="141" t="s">
        <v>17</v>
      </c>
      <c r="AZ955" s="144">
        <v>5.2944629919940544E-3</v>
      </c>
      <c r="BA955" s="144">
        <v>3.0233597424789198E-4</v>
      </c>
    </row>
    <row r="956" spans="1:53" ht="13.5" thickBot="1">
      <c r="A956" s="131">
        <v>8694</v>
      </c>
      <c r="B956" s="131">
        <v>12534</v>
      </c>
      <c r="C956" s="140"/>
      <c r="D956" s="141"/>
      <c r="E956" s="132" t="s">
        <v>3537</v>
      </c>
      <c r="F956" s="141">
        <v>11020507</v>
      </c>
      <c r="G956" s="141" t="s">
        <v>245</v>
      </c>
      <c r="H956" s="137"/>
      <c r="I956" s="141" t="s">
        <v>61</v>
      </c>
      <c r="J956" s="141"/>
      <c r="K956" s="141" t="s">
        <v>878</v>
      </c>
      <c r="L956" s="141" t="s">
        <v>62</v>
      </c>
      <c r="M956" s="141" t="s">
        <v>55</v>
      </c>
      <c r="N956" s="141"/>
      <c r="O956" s="142">
        <v>45300</v>
      </c>
      <c r="P956" s="141" t="s">
        <v>1205</v>
      </c>
      <c r="Q956" s="141" t="s">
        <v>65</v>
      </c>
      <c r="R956" s="141" t="s">
        <v>64</v>
      </c>
      <c r="S956" s="141" t="s">
        <v>1207</v>
      </c>
      <c r="T956" s="143">
        <v>5.5</v>
      </c>
      <c r="U956" s="132" t="s">
        <v>3249</v>
      </c>
      <c r="V956" s="144">
        <v>0.102214</v>
      </c>
      <c r="W956" s="141"/>
      <c r="X956" s="141"/>
      <c r="Y956" s="145"/>
      <c r="Z956" s="145">
        <v>0</v>
      </c>
      <c r="AA956" s="146">
        <v>46990</v>
      </c>
      <c r="AB956" s="141" t="s">
        <v>636</v>
      </c>
      <c r="AC956" s="141"/>
      <c r="AD956" s="147"/>
      <c r="AE956" s="149"/>
      <c r="AF956" s="146" t="s">
        <v>3373</v>
      </c>
      <c r="AG956" s="141"/>
      <c r="AH956" s="141"/>
      <c r="AI956" s="138"/>
      <c r="AJ956" s="141" t="s">
        <v>55</v>
      </c>
      <c r="AK956" s="141" t="s">
        <v>791</v>
      </c>
      <c r="AL956" s="141"/>
      <c r="AM956" s="141" t="s">
        <v>305</v>
      </c>
      <c r="AN956" s="148">
        <v>45473</v>
      </c>
      <c r="AO956" s="146">
        <v>45473</v>
      </c>
      <c r="AP956" s="149"/>
      <c r="AQ956" s="150">
        <v>350573.38</v>
      </c>
      <c r="AR956" s="150">
        <v>99.74</v>
      </c>
      <c r="AS956" s="150">
        <v>3.7589999999999999</v>
      </c>
      <c r="AT956" s="150">
        <v>1314.37904</v>
      </c>
      <c r="AU956" s="150">
        <v>349.66188880021298</v>
      </c>
      <c r="AV956" s="137"/>
      <c r="AW956" s="137"/>
      <c r="AX956" s="141"/>
      <c r="AY956" s="141" t="s">
        <v>17</v>
      </c>
      <c r="AZ956" s="144">
        <v>2.8855845475791275E-3</v>
      </c>
      <c r="BA956" s="144">
        <v>1.6477894297990361E-4</v>
      </c>
    </row>
    <row r="957" spans="1:53" ht="13.5" thickBot="1">
      <c r="A957" s="131">
        <v>8694</v>
      </c>
      <c r="B957" s="131">
        <v>12534</v>
      </c>
      <c r="C957" s="151"/>
      <c r="D957" s="141"/>
      <c r="E957" s="132" t="s">
        <v>3538</v>
      </c>
      <c r="F957" s="141">
        <v>11020509</v>
      </c>
      <c r="G957" s="141" t="s">
        <v>245</v>
      </c>
      <c r="H957" s="137"/>
      <c r="I957" s="141" t="s">
        <v>61</v>
      </c>
      <c r="J957" s="141"/>
      <c r="K957" s="141" t="s">
        <v>878</v>
      </c>
      <c r="L957" s="141" t="s">
        <v>62</v>
      </c>
      <c r="M957" s="141" t="s">
        <v>55</v>
      </c>
      <c r="N957" s="141"/>
      <c r="O957" s="142">
        <v>45321</v>
      </c>
      <c r="P957" s="141" t="s">
        <v>1205</v>
      </c>
      <c r="Q957" s="141" t="s">
        <v>65</v>
      </c>
      <c r="R957" s="141" t="s">
        <v>64</v>
      </c>
      <c r="S957" s="141" t="s">
        <v>1207</v>
      </c>
      <c r="T957" s="143">
        <v>5.5</v>
      </c>
      <c r="U957" s="132" t="s">
        <v>3249</v>
      </c>
      <c r="V957" s="144">
        <v>0.1020095</v>
      </c>
      <c r="W957" s="141"/>
      <c r="X957" s="141"/>
      <c r="Y957" s="145"/>
      <c r="Z957" s="145">
        <v>0</v>
      </c>
      <c r="AA957" s="146">
        <v>46990</v>
      </c>
      <c r="AB957" s="141" t="s">
        <v>636</v>
      </c>
      <c r="AC957" s="141"/>
      <c r="AD957" s="147"/>
      <c r="AE957" s="149"/>
      <c r="AF957" s="146" t="s">
        <v>3373</v>
      </c>
      <c r="AG957" s="141"/>
      <c r="AH957" s="141"/>
      <c r="AI957" s="138"/>
      <c r="AJ957" s="141" t="s">
        <v>55</v>
      </c>
      <c r="AK957" s="141" t="s">
        <v>791</v>
      </c>
      <c r="AL957" s="141"/>
      <c r="AM957" s="141" t="s">
        <v>305</v>
      </c>
      <c r="AN957" s="148">
        <v>45473</v>
      </c>
      <c r="AO957" s="146">
        <v>45473</v>
      </c>
      <c r="AP957" s="149"/>
      <c r="AQ957" s="150">
        <v>86134.15</v>
      </c>
      <c r="AR957" s="150">
        <v>99.87</v>
      </c>
      <c r="AS957" s="150">
        <v>3.7589999999999999</v>
      </c>
      <c r="AT957" s="150">
        <v>323.35736000000003</v>
      </c>
      <c r="AU957" s="150">
        <v>86.022176110667004</v>
      </c>
      <c r="AV957" s="137"/>
      <c r="AW957" s="137"/>
      <c r="AX957" s="141"/>
      <c r="AY957" s="141" t="s">
        <v>17</v>
      </c>
      <c r="AZ957" s="144">
        <v>7.0989796167320279E-4</v>
      </c>
      <c r="BA957" s="144">
        <v>4.0538141863227041E-5</v>
      </c>
    </row>
    <row r="958" spans="1:53" ht="13.5" thickBot="1">
      <c r="A958" s="131">
        <v>8694</v>
      </c>
      <c r="B958" s="131">
        <v>12534</v>
      </c>
      <c r="C958" s="151"/>
      <c r="D958" s="141"/>
      <c r="E958" s="132" t="s">
        <v>3539</v>
      </c>
      <c r="F958" s="141">
        <v>11020510</v>
      </c>
      <c r="G958" s="141" t="s">
        <v>245</v>
      </c>
      <c r="H958" s="137"/>
      <c r="I958" s="141" t="s">
        <v>61</v>
      </c>
      <c r="J958" s="141"/>
      <c r="K958" s="141" t="s">
        <v>878</v>
      </c>
      <c r="L958" s="141" t="s">
        <v>62</v>
      </c>
      <c r="M958" s="141" t="s">
        <v>55</v>
      </c>
      <c r="N958" s="141"/>
      <c r="O958" s="142">
        <v>45321</v>
      </c>
      <c r="P958" s="141" t="s">
        <v>1205</v>
      </c>
      <c r="Q958" s="141" t="s">
        <v>65</v>
      </c>
      <c r="R958" s="141" t="s">
        <v>64</v>
      </c>
      <c r="S958" s="141" t="s">
        <v>1207</v>
      </c>
      <c r="T958" s="143">
        <v>5.5</v>
      </c>
      <c r="U958" s="132" t="s">
        <v>3249</v>
      </c>
      <c r="V958" s="144">
        <v>0.1083566</v>
      </c>
      <c r="W958" s="141"/>
      <c r="X958" s="141"/>
      <c r="Y958" s="145"/>
      <c r="Z958" s="145">
        <v>0</v>
      </c>
      <c r="AA958" s="146">
        <v>46990</v>
      </c>
      <c r="AB958" s="141" t="s">
        <v>636</v>
      </c>
      <c r="AC958" s="141"/>
      <c r="AD958" s="147"/>
      <c r="AE958" s="149"/>
      <c r="AF958" s="146" t="s">
        <v>3373</v>
      </c>
      <c r="AG958" s="141"/>
      <c r="AH958" s="141"/>
      <c r="AI958" s="138"/>
      <c r="AJ958" s="141" t="s">
        <v>55</v>
      </c>
      <c r="AK958" s="141" t="s">
        <v>791</v>
      </c>
      <c r="AL958" s="141"/>
      <c r="AM958" s="141" t="s">
        <v>305</v>
      </c>
      <c r="AN958" s="148">
        <v>45473</v>
      </c>
      <c r="AO958" s="146">
        <v>45473</v>
      </c>
      <c r="AP958" s="149"/>
      <c r="AQ958" s="150">
        <v>170953.15</v>
      </c>
      <c r="AR958" s="150">
        <v>100.84</v>
      </c>
      <c r="AS958" s="150">
        <v>3.7589999999999999</v>
      </c>
      <c r="AT958" s="150">
        <v>648.01084000000003</v>
      </c>
      <c r="AU958" s="150">
        <v>172.38915669060901</v>
      </c>
      <c r="AV958" s="137"/>
      <c r="AW958" s="137"/>
      <c r="AX958" s="141"/>
      <c r="AY958" s="141" t="s">
        <v>17</v>
      </c>
      <c r="AZ958" s="144">
        <v>1.4226414220419783E-3</v>
      </c>
      <c r="BA958" s="144">
        <v>8.123877359967596E-5</v>
      </c>
    </row>
    <row r="959" spans="1:53" ht="13.5" thickBot="1">
      <c r="A959" s="131">
        <v>8694</v>
      </c>
      <c r="B959" s="131">
        <v>12534</v>
      </c>
      <c r="C959" s="140"/>
      <c r="D959" s="141"/>
      <c r="E959" s="132" t="s">
        <v>3540</v>
      </c>
      <c r="F959" s="141">
        <v>11020511</v>
      </c>
      <c r="G959" s="141" t="s">
        <v>245</v>
      </c>
      <c r="H959" s="137"/>
      <c r="I959" s="141" t="s">
        <v>61</v>
      </c>
      <c r="J959" s="141"/>
      <c r="K959" s="141" t="s">
        <v>878</v>
      </c>
      <c r="L959" s="141" t="s">
        <v>62</v>
      </c>
      <c r="M959" s="141" t="s">
        <v>55</v>
      </c>
      <c r="N959" s="141"/>
      <c r="O959" s="142">
        <v>45322</v>
      </c>
      <c r="P959" s="141" t="s">
        <v>1205</v>
      </c>
      <c r="Q959" s="141" t="s">
        <v>65</v>
      </c>
      <c r="R959" s="141" t="s">
        <v>64</v>
      </c>
      <c r="S959" s="141" t="s">
        <v>1207</v>
      </c>
      <c r="T959" s="143">
        <v>5.5</v>
      </c>
      <c r="U959" s="132" t="s">
        <v>3249</v>
      </c>
      <c r="V959" s="144">
        <v>0.1019708</v>
      </c>
      <c r="W959" s="141"/>
      <c r="X959" s="141"/>
      <c r="Y959" s="145"/>
      <c r="Z959" s="145">
        <v>0</v>
      </c>
      <c r="AA959" s="146">
        <v>46990</v>
      </c>
      <c r="AB959" s="141" t="s">
        <v>636</v>
      </c>
      <c r="AC959" s="141"/>
      <c r="AD959" s="147"/>
      <c r="AE959" s="149"/>
      <c r="AF959" s="146" t="s">
        <v>3373</v>
      </c>
      <c r="AG959" s="141"/>
      <c r="AH959" s="141"/>
      <c r="AI959" s="138"/>
      <c r="AJ959" s="141" t="s">
        <v>55</v>
      </c>
      <c r="AK959" s="141" t="s">
        <v>791</v>
      </c>
      <c r="AL959" s="141"/>
      <c r="AM959" s="141" t="s">
        <v>305</v>
      </c>
      <c r="AN959" s="148">
        <v>45473</v>
      </c>
      <c r="AO959" s="146">
        <v>45473</v>
      </c>
      <c r="AP959" s="149"/>
      <c r="AQ959" s="150">
        <v>42053.09</v>
      </c>
      <c r="AR959" s="150">
        <v>99.74</v>
      </c>
      <c r="AS959" s="150">
        <v>3.7589999999999999</v>
      </c>
      <c r="AT959" s="150">
        <v>157.66656</v>
      </c>
      <c r="AU959" s="150">
        <v>41.943750997605001</v>
      </c>
      <c r="AV959" s="137"/>
      <c r="AW959" s="137"/>
      <c r="AX959" s="141"/>
      <c r="AY959" s="141" t="s">
        <v>17</v>
      </c>
      <c r="AZ959" s="144">
        <v>3.4614078234689239E-4</v>
      </c>
      <c r="BA959" s="144">
        <v>1.9766085968684916E-5</v>
      </c>
    </row>
    <row r="960" spans="1:53" ht="13.5" thickBot="1">
      <c r="A960" s="131">
        <v>8694</v>
      </c>
      <c r="B960" s="131">
        <v>12534</v>
      </c>
      <c r="C960" s="140"/>
      <c r="D960" s="141"/>
      <c r="E960" s="132" t="s">
        <v>3541</v>
      </c>
      <c r="F960" s="141">
        <v>11020512</v>
      </c>
      <c r="G960" s="141" t="s">
        <v>245</v>
      </c>
      <c r="H960" s="137"/>
      <c r="I960" s="141" t="s">
        <v>61</v>
      </c>
      <c r="J960" s="141"/>
      <c r="K960" s="141" t="s">
        <v>878</v>
      </c>
      <c r="L960" s="141" t="s">
        <v>62</v>
      </c>
      <c r="M960" s="141" t="s">
        <v>55</v>
      </c>
      <c r="N960" s="141"/>
      <c r="O960" s="142">
        <v>45322</v>
      </c>
      <c r="P960" s="141" t="s">
        <v>1205</v>
      </c>
      <c r="Q960" s="141" t="s">
        <v>65</v>
      </c>
      <c r="R960" s="141" t="s">
        <v>64</v>
      </c>
      <c r="S960" s="141" t="s">
        <v>1207</v>
      </c>
      <c r="T960" s="143">
        <v>5.5</v>
      </c>
      <c r="U960" s="132" t="s">
        <v>3249</v>
      </c>
      <c r="V960" s="144">
        <v>0.1019708</v>
      </c>
      <c r="W960" s="141"/>
      <c r="X960" s="141"/>
      <c r="Y960" s="145"/>
      <c r="Z960" s="145">
        <v>0</v>
      </c>
      <c r="AA960" s="146">
        <v>46990</v>
      </c>
      <c r="AB960" s="141" t="s">
        <v>636</v>
      </c>
      <c r="AC960" s="141"/>
      <c r="AD960" s="147"/>
      <c r="AE960" s="149"/>
      <c r="AF960" s="146" t="s">
        <v>3373</v>
      </c>
      <c r="AG960" s="141"/>
      <c r="AH960" s="141"/>
      <c r="AI960" s="138"/>
      <c r="AJ960" s="141" t="s">
        <v>55</v>
      </c>
      <c r="AK960" s="141" t="s">
        <v>791</v>
      </c>
      <c r="AL960" s="141"/>
      <c r="AM960" s="141" t="s">
        <v>305</v>
      </c>
      <c r="AN960" s="148">
        <v>45473</v>
      </c>
      <c r="AO960" s="146">
        <v>45473</v>
      </c>
      <c r="AP960" s="149"/>
      <c r="AQ960" s="150">
        <v>85128.02</v>
      </c>
      <c r="AR960" s="150">
        <v>99.84</v>
      </c>
      <c r="AS960" s="150">
        <v>3.7589999999999999</v>
      </c>
      <c r="AT960" s="150">
        <v>319.48423000000003</v>
      </c>
      <c r="AU960" s="150">
        <v>84.991814312317004</v>
      </c>
      <c r="AV960" s="137"/>
      <c r="AW960" s="137"/>
      <c r="AX960" s="141"/>
      <c r="AY960" s="141" t="s">
        <v>17</v>
      </c>
      <c r="AZ960" s="144">
        <v>7.0139490149144187E-4</v>
      </c>
      <c r="BA960" s="144">
        <v>4.0052581573537885E-5</v>
      </c>
    </row>
    <row r="961" spans="1:53" ht="13.5" thickBot="1">
      <c r="A961" s="131">
        <v>8694</v>
      </c>
      <c r="B961" s="131">
        <v>12534</v>
      </c>
      <c r="C961" s="151"/>
      <c r="D961" s="141"/>
      <c r="E961" s="132" t="s">
        <v>3460</v>
      </c>
      <c r="F961" s="141">
        <v>11020513</v>
      </c>
      <c r="G961" s="141" t="s">
        <v>245</v>
      </c>
      <c r="H961" s="137"/>
      <c r="I961" s="141" t="s">
        <v>61</v>
      </c>
      <c r="J961" s="141"/>
      <c r="K961" s="141" t="s">
        <v>881</v>
      </c>
      <c r="L961" s="141" t="s">
        <v>62</v>
      </c>
      <c r="M961" s="141" t="s">
        <v>62</v>
      </c>
      <c r="N961" s="141"/>
      <c r="O961" s="142">
        <v>45322</v>
      </c>
      <c r="P961" s="141" t="s">
        <v>298</v>
      </c>
      <c r="Q961" s="141" t="s">
        <v>298</v>
      </c>
      <c r="R961" s="141" t="s">
        <v>298</v>
      </c>
      <c r="S961" s="141" t="s">
        <v>1207</v>
      </c>
      <c r="T961" s="143">
        <v>2</v>
      </c>
      <c r="U961" s="138" t="s">
        <v>442</v>
      </c>
      <c r="V961" s="144">
        <v>0.1</v>
      </c>
      <c r="W961" s="141"/>
      <c r="X961" s="141"/>
      <c r="Y961" s="145"/>
      <c r="Z961" s="145">
        <v>0.10009999999999999</v>
      </c>
      <c r="AA961" s="146">
        <v>46142</v>
      </c>
      <c r="AB961" s="141" t="s">
        <v>636</v>
      </c>
      <c r="AC961" s="141"/>
      <c r="AD961" s="147"/>
      <c r="AE961" s="149"/>
      <c r="AF961" s="146" t="s">
        <v>3373</v>
      </c>
      <c r="AG961" s="141"/>
      <c r="AH961" s="141"/>
      <c r="AI961" s="138"/>
      <c r="AJ961" s="141" t="s">
        <v>55</v>
      </c>
      <c r="AK961" s="141" t="s">
        <v>791</v>
      </c>
      <c r="AL961" s="141"/>
      <c r="AM961" s="141" t="s">
        <v>305</v>
      </c>
      <c r="AN961" s="148">
        <v>45473</v>
      </c>
      <c r="AO961" s="146">
        <v>45473</v>
      </c>
      <c r="AP961" s="149"/>
      <c r="AQ961" s="150">
        <v>46500</v>
      </c>
      <c r="AR961" s="150">
        <v>104.05</v>
      </c>
      <c r="AS961" s="150">
        <v>3.7589999999999999</v>
      </c>
      <c r="AT961" s="150">
        <v>181.87263999999999</v>
      </c>
      <c r="AU961" s="150">
        <v>48.383250864590998</v>
      </c>
      <c r="AV961" s="137"/>
      <c r="AW961" s="137"/>
      <c r="AX961" s="141"/>
      <c r="AY961" s="141" t="s">
        <v>17</v>
      </c>
      <c r="AZ961" s="144">
        <v>3.9928275150478775E-4</v>
      </c>
      <c r="BA961" s="144">
        <v>2.2800714606773199E-5</v>
      </c>
    </row>
    <row r="962" spans="1:53" ht="13.5" thickBot="1">
      <c r="A962" s="131">
        <v>8694</v>
      </c>
      <c r="B962" s="131">
        <v>12534</v>
      </c>
      <c r="C962" s="151"/>
      <c r="D962" s="141"/>
      <c r="E962" s="132" t="s">
        <v>3542</v>
      </c>
      <c r="F962" s="141">
        <v>11020515</v>
      </c>
      <c r="G962" s="141" t="s">
        <v>245</v>
      </c>
      <c r="H962" s="137"/>
      <c r="I962" s="141" t="s">
        <v>61</v>
      </c>
      <c r="J962" s="141"/>
      <c r="K962" s="141" t="s">
        <v>878</v>
      </c>
      <c r="L962" s="141" t="s">
        <v>62</v>
      </c>
      <c r="M962" s="141" t="s">
        <v>55</v>
      </c>
      <c r="N962" s="141"/>
      <c r="O962" s="142">
        <v>45350</v>
      </c>
      <c r="P962" s="141" t="s">
        <v>1205</v>
      </c>
      <c r="Q962" s="141" t="s">
        <v>65</v>
      </c>
      <c r="R962" s="141" t="s">
        <v>64</v>
      </c>
      <c r="S962" s="141" t="s">
        <v>1207</v>
      </c>
      <c r="T962" s="143">
        <v>5.5</v>
      </c>
      <c r="U962" s="132" t="s">
        <v>3249</v>
      </c>
      <c r="V962" s="144">
        <v>0.10693</v>
      </c>
      <c r="W962" s="141"/>
      <c r="X962" s="141"/>
      <c r="Y962" s="145"/>
      <c r="Z962" s="145">
        <v>0</v>
      </c>
      <c r="AA962" s="146">
        <v>46990</v>
      </c>
      <c r="AB962" s="141" t="s">
        <v>636</v>
      </c>
      <c r="AC962" s="141"/>
      <c r="AD962" s="147"/>
      <c r="AE962" s="149"/>
      <c r="AF962" s="146" t="s">
        <v>3373</v>
      </c>
      <c r="AG962" s="141"/>
      <c r="AH962" s="141"/>
      <c r="AI962" s="138"/>
      <c r="AJ962" s="141" t="s">
        <v>55</v>
      </c>
      <c r="AK962" s="141" t="s">
        <v>791</v>
      </c>
      <c r="AL962" s="141"/>
      <c r="AM962" s="141" t="s">
        <v>305</v>
      </c>
      <c r="AN962" s="148">
        <v>45473</v>
      </c>
      <c r="AO962" s="146">
        <v>45473</v>
      </c>
      <c r="AP962" s="149"/>
      <c r="AQ962" s="150">
        <v>81237.13</v>
      </c>
      <c r="AR962" s="150">
        <v>99.87</v>
      </c>
      <c r="AS962" s="150">
        <v>3.7589999999999999</v>
      </c>
      <c r="AT962" s="150">
        <v>304.97338999999999</v>
      </c>
      <c r="AU962" s="150">
        <v>81.131521681297997</v>
      </c>
      <c r="AV962" s="137"/>
      <c r="AW962" s="137"/>
      <c r="AX962" s="141"/>
      <c r="AY962" s="141" t="s">
        <v>17</v>
      </c>
      <c r="AZ962" s="144">
        <v>6.6953783864875287E-4</v>
      </c>
      <c r="BA962" s="144">
        <v>3.8233410083287618E-5</v>
      </c>
    </row>
    <row r="963" spans="1:53" ht="13.5" thickBot="1">
      <c r="A963" s="131">
        <v>8694</v>
      </c>
      <c r="B963" s="131">
        <v>12534</v>
      </c>
      <c r="C963" s="140"/>
      <c r="D963" s="141"/>
      <c r="E963" s="132" t="s">
        <v>3543</v>
      </c>
      <c r="F963" s="141">
        <v>11020516</v>
      </c>
      <c r="G963" s="141" t="s">
        <v>245</v>
      </c>
      <c r="H963" s="137"/>
      <c r="I963" s="141" t="s">
        <v>61</v>
      </c>
      <c r="J963" s="141"/>
      <c r="K963" s="141" t="s">
        <v>878</v>
      </c>
      <c r="L963" s="141" t="s">
        <v>62</v>
      </c>
      <c r="M963" s="141" t="s">
        <v>55</v>
      </c>
      <c r="N963" s="141"/>
      <c r="O963" s="142">
        <v>45351</v>
      </c>
      <c r="P963" s="141" t="s">
        <v>1205</v>
      </c>
      <c r="Q963" s="141" t="s">
        <v>65</v>
      </c>
      <c r="R963" s="141" t="s">
        <v>64</v>
      </c>
      <c r="S963" s="141" t="s">
        <v>1207</v>
      </c>
      <c r="T963" s="143">
        <v>5.5</v>
      </c>
      <c r="U963" s="132" t="s">
        <v>3249</v>
      </c>
      <c r="V963" s="144">
        <v>0.1069074</v>
      </c>
      <c r="W963" s="141"/>
      <c r="X963" s="141"/>
      <c r="Y963" s="145"/>
      <c r="Z963" s="145">
        <v>0</v>
      </c>
      <c r="AA963" s="146">
        <v>46990</v>
      </c>
      <c r="AB963" s="141" t="s">
        <v>636</v>
      </c>
      <c r="AC963" s="141"/>
      <c r="AD963" s="147"/>
      <c r="AE963" s="149"/>
      <c r="AF963" s="146" t="s">
        <v>3373</v>
      </c>
      <c r="AG963" s="141"/>
      <c r="AH963" s="141"/>
      <c r="AI963" s="138"/>
      <c r="AJ963" s="141" t="s">
        <v>55</v>
      </c>
      <c r="AK963" s="141" t="s">
        <v>791</v>
      </c>
      <c r="AL963" s="141"/>
      <c r="AM963" s="141" t="s">
        <v>305</v>
      </c>
      <c r="AN963" s="148">
        <v>45473</v>
      </c>
      <c r="AO963" s="146">
        <v>45473</v>
      </c>
      <c r="AP963" s="149"/>
      <c r="AQ963" s="150">
        <v>48144.89</v>
      </c>
      <c r="AR963" s="150">
        <v>99.74</v>
      </c>
      <c r="AS963" s="150">
        <v>3.7589999999999999</v>
      </c>
      <c r="AT963" s="150">
        <v>180.5061</v>
      </c>
      <c r="AU963" s="150">
        <v>48.019712689545003</v>
      </c>
      <c r="AV963" s="137"/>
      <c r="AW963" s="137"/>
      <c r="AX963" s="141"/>
      <c r="AY963" s="141" t="s">
        <v>17</v>
      </c>
      <c r="AZ963" s="144">
        <v>3.962826529124907E-4</v>
      </c>
      <c r="BA963" s="144">
        <v>2.2629396433029531E-5</v>
      </c>
    </row>
    <row r="964" spans="1:53" ht="13.5" thickBot="1">
      <c r="A964" s="131">
        <v>8694</v>
      </c>
      <c r="B964" s="131">
        <v>12534</v>
      </c>
      <c r="C964" s="140"/>
      <c r="D964" s="141"/>
      <c r="E964" s="132" t="s">
        <v>3544</v>
      </c>
      <c r="F964" s="141">
        <v>11020517</v>
      </c>
      <c r="G964" s="141" t="s">
        <v>245</v>
      </c>
      <c r="H964" s="137"/>
      <c r="I964" s="141" t="s">
        <v>61</v>
      </c>
      <c r="J964" s="141"/>
      <c r="K964" s="141" t="s">
        <v>878</v>
      </c>
      <c r="L964" s="141" t="s">
        <v>62</v>
      </c>
      <c r="M964" s="141" t="s">
        <v>55</v>
      </c>
      <c r="N964" s="141"/>
      <c r="O964" s="142">
        <v>45351</v>
      </c>
      <c r="P964" s="141" t="s">
        <v>1205</v>
      </c>
      <c r="Q964" s="141" t="s">
        <v>65</v>
      </c>
      <c r="R964" s="141" t="s">
        <v>64</v>
      </c>
      <c r="S964" s="141" t="s">
        <v>1207</v>
      </c>
      <c r="T964" s="143">
        <v>5.5</v>
      </c>
      <c r="U964" s="132" t="s">
        <v>3249</v>
      </c>
      <c r="V964" s="144">
        <v>0.1069074</v>
      </c>
      <c r="W964" s="141"/>
      <c r="X964" s="141"/>
      <c r="Y964" s="145"/>
      <c r="Z964" s="145">
        <v>0</v>
      </c>
      <c r="AA964" s="146">
        <v>46990</v>
      </c>
      <c r="AB964" s="141" t="s">
        <v>636</v>
      </c>
      <c r="AC964" s="141"/>
      <c r="AD964" s="147"/>
      <c r="AE964" s="149"/>
      <c r="AF964" s="146" t="s">
        <v>3373</v>
      </c>
      <c r="AG964" s="141"/>
      <c r="AH964" s="141"/>
      <c r="AI964" s="138"/>
      <c r="AJ964" s="141" t="s">
        <v>55</v>
      </c>
      <c r="AK964" s="141" t="s">
        <v>791</v>
      </c>
      <c r="AL964" s="141"/>
      <c r="AM964" s="141" t="s">
        <v>305</v>
      </c>
      <c r="AN964" s="148">
        <v>45473</v>
      </c>
      <c r="AO964" s="146">
        <v>45473</v>
      </c>
      <c r="AP964" s="149"/>
      <c r="AQ964" s="150">
        <v>81040.62</v>
      </c>
      <c r="AR964" s="150">
        <v>99.84</v>
      </c>
      <c r="AS964" s="150">
        <v>3.7589999999999999</v>
      </c>
      <c r="AT964" s="150">
        <v>304.14427999999998</v>
      </c>
      <c r="AU964" s="150">
        <v>80.910955041234004</v>
      </c>
      <c r="AV964" s="137"/>
      <c r="AW964" s="137"/>
      <c r="AX964" s="141"/>
      <c r="AY964" s="141" t="s">
        <v>17</v>
      </c>
      <c r="AZ964" s="144">
        <v>6.6771761257131688E-4</v>
      </c>
      <c r="BA964" s="144">
        <v>3.8129467563469238E-5</v>
      </c>
    </row>
    <row r="965" spans="1:53" ht="13.5" thickBot="1">
      <c r="A965" s="131">
        <v>8694</v>
      </c>
      <c r="B965" s="131">
        <v>12534</v>
      </c>
      <c r="C965" s="140"/>
      <c r="D965" s="141"/>
      <c r="E965" s="132" t="s">
        <v>3545</v>
      </c>
      <c r="F965" s="141">
        <v>11020519</v>
      </c>
      <c r="G965" s="141" t="s">
        <v>245</v>
      </c>
      <c r="H965" s="137"/>
      <c r="I965" s="141" t="s">
        <v>61</v>
      </c>
      <c r="J965" s="141"/>
      <c r="K965" s="141" t="s">
        <v>878</v>
      </c>
      <c r="L965" s="141" t="s">
        <v>62</v>
      </c>
      <c r="M965" s="141" t="s">
        <v>55</v>
      </c>
      <c r="N965" s="141"/>
      <c r="O965" s="142">
        <v>45351</v>
      </c>
      <c r="P965" s="141" t="s">
        <v>1205</v>
      </c>
      <c r="Q965" s="141" t="s">
        <v>65</v>
      </c>
      <c r="R965" s="141" t="s">
        <v>64</v>
      </c>
      <c r="S965" s="141" t="s">
        <v>1207</v>
      </c>
      <c r="T965" s="143">
        <v>5.5</v>
      </c>
      <c r="U965" s="132" t="s">
        <v>3249</v>
      </c>
      <c r="V965" s="144">
        <v>0.1085477</v>
      </c>
      <c r="W965" s="141"/>
      <c r="X965" s="141"/>
      <c r="Y965" s="145"/>
      <c r="Z965" s="145">
        <v>0</v>
      </c>
      <c r="AA965" s="146">
        <v>46990</v>
      </c>
      <c r="AB965" s="141" t="s">
        <v>636</v>
      </c>
      <c r="AC965" s="141"/>
      <c r="AD965" s="147"/>
      <c r="AE965" s="149"/>
      <c r="AF965" s="146" t="s">
        <v>3373</v>
      </c>
      <c r="AG965" s="141"/>
      <c r="AH965" s="141"/>
      <c r="AI965" s="138"/>
      <c r="AJ965" s="141" t="s">
        <v>55</v>
      </c>
      <c r="AK965" s="141" t="s">
        <v>791</v>
      </c>
      <c r="AL965" s="141"/>
      <c r="AM965" s="141" t="s">
        <v>305</v>
      </c>
      <c r="AN965" s="148">
        <v>45473</v>
      </c>
      <c r="AO965" s="146">
        <v>45473</v>
      </c>
      <c r="AP965" s="149"/>
      <c r="AQ965" s="150">
        <v>166398.20000000001</v>
      </c>
      <c r="AR965" s="150">
        <v>100.84</v>
      </c>
      <c r="AS965" s="150">
        <v>3.7589999999999999</v>
      </c>
      <c r="AT965" s="150">
        <v>630.74495999999999</v>
      </c>
      <c r="AU965" s="150">
        <v>167.79594573024701</v>
      </c>
      <c r="AV965" s="137"/>
      <c r="AW965" s="137"/>
      <c r="AX965" s="141"/>
      <c r="AY965" s="141" t="s">
        <v>17</v>
      </c>
      <c r="AZ965" s="144">
        <v>1.3847359510841064E-3</v>
      </c>
      <c r="BA965" s="144">
        <v>7.9074212716220407E-5</v>
      </c>
    </row>
    <row r="966" spans="1:53" ht="13.5" thickBot="1">
      <c r="A966" s="131">
        <v>8694</v>
      </c>
      <c r="B966" s="131">
        <v>12534</v>
      </c>
      <c r="C966" s="140"/>
      <c r="D966" s="141"/>
      <c r="E966" s="132" t="s">
        <v>3546</v>
      </c>
      <c r="F966" s="141">
        <v>11020520</v>
      </c>
      <c r="G966" s="141" t="s">
        <v>245</v>
      </c>
      <c r="H966" s="137"/>
      <c r="I966" s="141" t="s">
        <v>61</v>
      </c>
      <c r="J966" s="141"/>
      <c r="K966" s="141" t="s">
        <v>878</v>
      </c>
      <c r="L966" s="141" t="s">
        <v>62</v>
      </c>
      <c r="M966" s="141" t="s">
        <v>55</v>
      </c>
      <c r="N966" s="141"/>
      <c r="O966" s="142">
        <v>45379</v>
      </c>
      <c r="P966" s="141" t="s">
        <v>1205</v>
      </c>
      <c r="Q966" s="141" t="s">
        <v>65</v>
      </c>
      <c r="R966" s="141" t="s">
        <v>64</v>
      </c>
      <c r="S966" s="141" t="s">
        <v>1207</v>
      </c>
      <c r="T966" s="143">
        <v>5.5</v>
      </c>
      <c r="U966" s="132" t="s">
        <v>3249</v>
      </c>
      <c r="V966" s="144">
        <v>0.1069464</v>
      </c>
      <c r="W966" s="141"/>
      <c r="X966" s="141"/>
      <c r="Y966" s="145"/>
      <c r="Z966" s="145">
        <v>0</v>
      </c>
      <c r="AA966" s="146">
        <v>46990</v>
      </c>
      <c r="AB966" s="141" t="s">
        <v>636</v>
      </c>
      <c r="AC966" s="141"/>
      <c r="AD966" s="147"/>
      <c r="AE966" s="149"/>
      <c r="AF966" s="146" t="s">
        <v>3373</v>
      </c>
      <c r="AG966" s="141"/>
      <c r="AH966" s="141"/>
      <c r="AI966" s="138"/>
      <c r="AJ966" s="141" t="s">
        <v>55</v>
      </c>
      <c r="AK966" s="141" t="s">
        <v>791</v>
      </c>
      <c r="AL966" s="141"/>
      <c r="AM966" s="141" t="s">
        <v>305</v>
      </c>
      <c r="AN966" s="148">
        <v>45473</v>
      </c>
      <c r="AO966" s="146">
        <v>45473</v>
      </c>
      <c r="AP966" s="149"/>
      <c r="AQ966" s="150">
        <v>24288.6</v>
      </c>
      <c r="AR966" s="150">
        <v>99.84</v>
      </c>
      <c r="AS966" s="150">
        <v>3.7589999999999999</v>
      </c>
      <c r="AT966" s="150">
        <v>91.154769999999999</v>
      </c>
      <c r="AU966" s="150">
        <v>24.249739292365</v>
      </c>
      <c r="AV966" s="137"/>
      <c r="AW966" s="137"/>
      <c r="AX966" s="141"/>
      <c r="AY966" s="141" t="s">
        <v>17</v>
      </c>
      <c r="AZ966" s="144">
        <v>2.001209603510791E-4</v>
      </c>
      <c r="BA966" s="144">
        <v>1.1427743589228437E-5</v>
      </c>
    </row>
    <row r="967" spans="1:53" ht="13.5" thickBot="1">
      <c r="A967" s="131">
        <v>8694</v>
      </c>
      <c r="B967" s="131">
        <v>12534</v>
      </c>
      <c r="C967" s="140"/>
      <c r="D967" s="141"/>
      <c r="E967" s="132" t="s">
        <v>3547</v>
      </c>
      <c r="F967" s="141">
        <v>11020521</v>
      </c>
      <c r="G967" s="141" t="s">
        <v>245</v>
      </c>
      <c r="H967" s="137"/>
      <c r="I967" s="141" t="s">
        <v>61</v>
      </c>
      <c r="J967" s="141"/>
      <c r="K967" s="141" t="s">
        <v>878</v>
      </c>
      <c r="L967" s="141" t="s">
        <v>62</v>
      </c>
      <c r="M967" s="141" t="s">
        <v>55</v>
      </c>
      <c r="N967" s="141"/>
      <c r="O967" s="142">
        <v>45379</v>
      </c>
      <c r="P967" s="141" t="s">
        <v>1205</v>
      </c>
      <c r="Q967" s="141" t="s">
        <v>65</v>
      </c>
      <c r="R967" s="141" t="s">
        <v>64</v>
      </c>
      <c r="S967" s="141" t="s">
        <v>1207</v>
      </c>
      <c r="T967" s="143">
        <v>5.5</v>
      </c>
      <c r="U967" s="132" t="s">
        <v>3249</v>
      </c>
      <c r="V967" s="144">
        <v>0.1069464</v>
      </c>
      <c r="W967" s="141"/>
      <c r="X967" s="141"/>
      <c r="Y967" s="145"/>
      <c r="Z967" s="145">
        <v>0</v>
      </c>
      <c r="AA967" s="146">
        <v>46990</v>
      </c>
      <c r="AB967" s="141" t="s">
        <v>636</v>
      </c>
      <c r="AC967" s="141"/>
      <c r="AD967" s="147"/>
      <c r="AE967" s="149"/>
      <c r="AF967" s="146" t="s">
        <v>3373</v>
      </c>
      <c r="AG967" s="141"/>
      <c r="AH967" s="141"/>
      <c r="AI967" s="138"/>
      <c r="AJ967" s="141" t="s">
        <v>55</v>
      </c>
      <c r="AK967" s="141" t="s">
        <v>791</v>
      </c>
      <c r="AL967" s="141"/>
      <c r="AM967" s="141" t="s">
        <v>305</v>
      </c>
      <c r="AN967" s="148">
        <v>45473</v>
      </c>
      <c r="AO967" s="146">
        <v>45473</v>
      </c>
      <c r="AP967" s="149"/>
      <c r="AQ967" s="150">
        <v>11358.26</v>
      </c>
      <c r="AR967" s="150">
        <v>99.74</v>
      </c>
      <c r="AS967" s="150">
        <v>3.7589999999999999</v>
      </c>
      <c r="AT967" s="150">
        <v>42.584690000000002</v>
      </c>
      <c r="AU967" s="150">
        <v>11.328728385208001</v>
      </c>
      <c r="AV967" s="137"/>
      <c r="AW967" s="137"/>
      <c r="AX967" s="141"/>
      <c r="AY967" s="141" t="s">
        <v>17</v>
      </c>
      <c r="AZ967" s="144">
        <v>9.3490324851381825E-5</v>
      </c>
      <c r="BA967" s="144">
        <v>5.3386884542276876E-6</v>
      </c>
    </row>
    <row r="968" spans="1:53" ht="13.5" thickBot="1">
      <c r="A968" s="131">
        <v>8694</v>
      </c>
      <c r="B968" s="131">
        <v>12534</v>
      </c>
      <c r="C968" s="151"/>
      <c r="D968" s="141"/>
      <c r="E968" s="132" t="s">
        <v>3548</v>
      </c>
      <c r="F968" s="141">
        <v>11020522</v>
      </c>
      <c r="G968" s="141" t="s">
        <v>245</v>
      </c>
      <c r="H968" s="137"/>
      <c r="I968" s="141" t="s">
        <v>61</v>
      </c>
      <c r="J968" s="141"/>
      <c r="K968" s="141" t="s">
        <v>878</v>
      </c>
      <c r="L968" s="141" t="s">
        <v>62</v>
      </c>
      <c r="M968" s="141" t="s">
        <v>55</v>
      </c>
      <c r="N968" s="141"/>
      <c r="O968" s="142">
        <v>45379</v>
      </c>
      <c r="P968" s="141" t="s">
        <v>1205</v>
      </c>
      <c r="Q968" s="141" t="s">
        <v>65</v>
      </c>
      <c r="R968" s="141" t="s">
        <v>64</v>
      </c>
      <c r="S968" s="141" t="s">
        <v>1207</v>
      </c>
      <c r="T968" s="143">
        <v>5.5</v>
      </c>
      <c r="U968" s="132" t="s">
        <v>3249</v>
      </c>
      <c r="V968" s="144">
        <v>0.1082103</v>
      </c>
      <c r="W968" s="141"/>
      <c r="X968" s="141"/>
      <c r="Y968" s="145"/>
      <c r="Z968" s="145">
        <v>0</v>
      </c>
      <c r="AA968" s="146">
        <v>46990</v>
      </c>
      <c r="AB968" s="141" t="s">
        <v>636</v>
      </c>
      <c r="AC968" s="141"/>
      <c r="AD968" s="147"/>
      <c r="AE968" s="149"/>
      <c r="AF968" s="146" t="s">
        <v>3373</v>
      </c>
      <c r="AG968" s="141"/>
      <c r="AH968" s="141"/>
      <c r="AI968" s="138"/>
      <c r="AJ968" s="141" t="s">
        <v>55</v>
      </c>
      <c r="AK968" s="141" t="s">
        <v>791</v>
      </c>
      <c r="AL968" s="141"/>
      <c r="AM968" s="141" t="s">
        <v>305</v>
      </c>
      <c r="AN968" s="148">
        <v>45473</v>
      </c>
      <c r="AO968" s="146">
        <v>45473</v>
      </c>
      <c r="AP968" s="149"/>
      <c r="AQ968" s="150">
        <v>126271.89</v>
      </c>
      <c r="AR968" s="150">
        <v>100.84</v>
      </c>
      <c r="AS968" s="150">
        <v>3.7589999999999999</v>
      </c>
      <c r="AT968" s="150">
        <v>478.64314999999999</v>
      </c>
      <c r="AU968" s="150">
        <v>127.332575152966</v>
      </c>
      <c r="AV968" s="137"/>
      <c r="AW968" s="137"/>
      <c r="AX968" s="141"/>
      <c r="AY968" s="141" t="s">
        <v>17</v>
      </c>
      <c r="AZ968" s="144">
        <v>1.0508120073526115E-3</v>
      </c>
      <c r="BA968" s="144">
        <v>6.0005759313973425E-5</v>
      </c>
    </row>
    <row r="969" spans="1:53" ht="13.5" thickBot="1">
      <c r="A969" s="131">
        <v>8694</v>
      </c>
      <c r="B969" s="131">
        <v>12534</v>
      </c>
      <c r="C969" s="151"/>
      <c r="D969" s="141"/>
      <c r="E969" s="132" t="s">
        <v>3607</v>
      </c>
      <c r="F969" s="141">
        <v>11021119</v>
      </c>
      <c r="G969" s="141" t="s">
        <v>245</v>
      </c>
      <c r="H969" s="137" t="s">
        <v>3373</v>
      </c>
      <c r="I969" s="141" t="s">
        <v>53</v>
      </c>
      <c r="J969" s="141"/>
      <c r="K969" s="141" t="s">
        <v>257</v>
      </c>
      <c r="L969" s="141" t="s">
        <v>62</v>
      </c>
      <c r="M969" s="141" t="s">
        <v>62</v>
      </c>
      <c r="N969" s="141"/>
      <c r="O969" s="142">
        <v>45452</v>
      </c>
      <c r="P969" s="141" t="s">
        <v>298</v>
      </c>
      <c r="Q969" s="141" t="s">
        <v>298</v>
      </c>
      <c r="R969" s="141" t="s">
        <v>298</v>
      </c>
      <c r="S969" s="141" t="s">
        <v>1206</v>
      </c>
      <c r="T969" s="143">
        <v>3</v>
      </c>
      <c r="U969" s="138" t="s">
        <v>3252</v>
      </c>
      <c r="V969" s="144">
        <v>0.08</v>
      </c>
      <c r="W969" s="141"/>
      <c r="X969" s="141"/>
      <c r="Y969" s="145"/>
      <c r="Z969" s="145">
        <v>8.8700000000000001E-2</v>
      </c>
      <c r="AA969" s="146">
        <v>46568</v>
      </c>
      <c r="AB969" s="141" t="s">
        <v>636</v>
      </c>
      <c r="AC969" s="141"/>
      <c r="AD969" s="147"/>
      <c r="AE969" s="149"/>
      <c r="AF969" s="146" t="s">
        <v>3373</v>
      </c>
      <c r="AG969" s="141"/>
      <c r="AH969" s="141"/>
      <c r="AI969" s="138"/>
      <c r="AJ969" s="141" t="s">
        <v>55</v>
      </c>
      <c r="AK969" s="141" t="s">
        <v>791</v>
      </c>
      <c r="AL969" s="141"/>
      <c r="AM969" s="141" t="s">
        <v>305</v>
      </c>
      <c r="AN969" s="148">
        <v>45473</v>
      </c>
      <c r="AO969" s="146">
        <v>45473</v>
      </c>
      <c r="AP969" s="149"/>
      <c r="AQ969" s="150">
        <v>196000</v>
      </c>
      <c r="AR969" s="150">
        <v>98.45</v>
      </c>
      <c r="AS969" s="150">
        <v>1</v>
      </c>
      <c r="AT969" s="150">
        <v>192.96199999999999</v>
      </c>
      <c r="AU969" s="150">
        <v>192.96199999999999</v>
      </c>
      <c r="AV969" s="137"/>
      <c r="AW969" s="137"/>
      <c r="AX969" s="141"/>
      <c r="AY969" s="141" t="s">
        <v>17</v>
      </c>
      <c r="AZ969" s="144">
        <v>4.2362830547721113E-4</v>
      </c>
      <c r="BA969" s="144">
        <v>2.4190947533131811E-5</v>
      </c>
    </row>
    <row r="970" spans="1:53" ht="13.5" thickBot="1">
      <c r="A970" s="131">
        <v>8694</v>
      </c>
      <c r="B970" s="131">
        <v>12534</v>
      </c>
      <c r="C970" s="140"/>
      <c r="D970" s="141"/>
      <c r="E970" s="132" t="s">
        <v>3549</v>
      </c>
      <c r="F970" s="141">
        <v>11021251</v>
      </c>
      <c r="G970" s="141" t="s">
        <v>245</v>
      </c>
      <c r="H970" s="137" t="s">
        <v>3373</v>
      </c>
      <c r="I970" s="141" t="s">
        <v>61</v>
      </c>
      <c r="J970" s="141"/>
      <c r="K970" s="141" t="s">
        <v>878</v>
      </c>
      <c r="L970" s="141" t="s">
        <v>62</v>
      </c>
      <c r="M970" s="141" t="s">
        <v>62</v>
      </c>
      <c r="N970" s="141"/>
      <c r="O970" s="142">
        <v>45407</v>
      </c>
      <c r="P970" s="141" t="s">
        <v>298</v>
      </c>
      <c r="Q970" s="141" t="s">
        <v>298</v>
      </c>
      <c r="R970" s="141" t="s">
        <v>298</v>
      </c>
      <c r="S970" s="141" t="s">
        <v>1207</v>
      </c>
      <c r="T970" s="143">
        <v>5.5</v>
      </c>
      <c r="U970" s="138" t="s">
        <v>3252</v>
      </c>
      <c r="V970" s="144">
        <v>0.1068021</v>
      </c>
      <c r="W970" s="141"/>
      <c r="X970" s="141"/>
      <c r="Y970" s="145"/>
      <c r="Z970" s="145">
        <v>0</v>
      </c>
      <c r="AA970" s="146">
        <v>46990</v>
      </c>
      <c r="AB970" s="141" t="s">
        <v>636</v>
      </c>
      <c r="AC970" s="141"/>
      <c r="AD970" s="147"/>
      <c r="AE970" s="149"/>
      <c r="AF970" s="146" t="s">
        <v>3373</v>
      </c>
      <c r="AG970" s="141"/>
      <c r="AH970" s="141"/>
      <c r="AI970" s="138"/>
      <c r="AJ970" s="141" t="s">
        <v>55</v>
      </c>
      <c r="AK970" s="141" t="s">
        <v>791</v>
      </c>
      <c r="AL970" s="141"/>
      <c r="AM970" s="141" t="s">
        <v>305</v>
      </c>
      <c r="AN970" s="148">
        <v>45473</v>
      </c>
      <c r="AO970" s="146">
        <v>45473</v>
      </c>
      <c r="AP970" s="149"/>
      <c r="AQ970" s="150">
        <v>33131.54</v>
      </c>
      <c r="AR970" s="150">
        <v>99.87</v>
      </c>
      <c r="AS970" s="150">
        <v>3.7589999999999999</v>
      </c>
      <c r="AT970" s="150">
        <v>124.37954999999999</v>
      </c>
      <c r="AU970" s="150">
        <v>33.088467677573</v>
      </c>
      <c r="AV970" s="137"/>
      <c r="AW970" s="137"/>
      <c r="AX970" s="141"/>
      <c r="AY970" s="141" t="s">
        <v>17</v>
      </c>
      <c r="AZ970" s="144">
        <v>2.7306256155366373E-4</v>
      </c>
      <c r="BA970" s="144">
        <v>1.5593014004024341E-5</v>
      </c>
    </row>
    <row r="971" spans="1:53" ht="13.5" thickBot="1">
      <c r="A971" s="131">
        <v>8694</v>
      </c>
      <c r="B971" s="131">
        <v>12534</v>
      </c>
      <c r="C971" s="140"/>
      <c r="D971" s="141"/>
      <c r="E971" s="132" t="s">
        <v>3550</v>
      </c>
      <c r="F971" s="141">
        <v>11021252</v>
      </c>
      <c r="G971" s="141" t="s">
        <v>245</v>
      </c>
      <c r="H971" s="137" t="s">
        <v>3373</v>
      </c>
      <c r="I971" s="141" t="s">
        <v>61</v>
      </c>
      <c r="J971" s="141"/>
      <c r="K971" s="141" t="s">
        <v>878</v>
      </c>
      <c r="L971" s="141" t="s">
        <v>62</v>
      </c>
      <c r="M971" s="141" t="s">
        <v>62</v>
      </c>
      <c r="N971" s="141"/>
      <c r="O971" s="142">
        <v>45407</v>
      </c>
      <c r="P971" s="141" t="s">
        <v>298</v>
      </c>
      <c r="Q971" s="141" t="s">
        <v>298</v>
      </c>
      <c r="R971" s="141" t="s">
        <v>298</v>
      </c>
      <c r="S971" s="141" t="s">
        <v>1207</v>
      </c>
      <c r="T971" s="143">
        <v>5.5</v>
      </c>
      <c r="U971" s="138" t="s">
        <v>3252</v>
      </c>
      <c r="V971" s="144">
        <v>0.1068021</v>
      </c>
      <c r="W971" s="141"/>
      <c r="X971" s="141"/>
      <c r="Y971" s="145"/>
      <c r="Z971" s="145">
        <v>0</v>
      </c>
      <c r="AA971" s="146">
        <v>46990</v>
      </c>
      <c r="AB971" s="141" t="s">
        <v>636</v>
      </c>
      <c r="AC971" s="141"/>
      <c r="AD971" s="147"/>
      <c r="AE971" s="149"/>
      <c r="AF971" s="146" t="s">
        <v>3373</v>
      </c>
      <c r="AG971" s="141"/>
      <c r="AH971" s="141"/>
      <c r="AI971" s="138"/>
      <c r="AJ971" s="141" t="s">
        <v>55</v>
      </c>
      <c r="AK971" s="141" t="s">
        <v>791</v>
      </c>
      <c r="AL971" s="141"/>
      <c r="AM971" s="141" t="s">
        <v>305</v>
      </c>
      <c r="AN971" s="148">
        <v>45473</v>
      </c>
      <c r="AO971" s="146">
        <v>45473</v>
      </c>
      <c r="AP971" s="149"/>
      <c r="AQ971" s="150">
        <v>21969.79</v>
      </c>
      <c r="AR971" s="150">
        <v>99.74</v>
      </c>
      <c r="AS971" s="150">
        <v>3.7589999999999999</v>
      </c>
      <c r="AT971" s="150">
        <v>82.369720000000001</v>
      </c>
      <c r="AU971" s="150">
        <v>21.912668262834998</v>
      </c>
      <c r="AV971" s="137"/>
      <c r="AW971" s="137"/>
      <c r="AX971" s="141"/>
      <c r="AY971" s="141" t="s">
        <v>17</v>
      </c>
      <c r="AZ971" s="144">
        <v>1.8083428294810559E-4</v>
      </c>
      <c r="BA971" s="144">
        <v>1.0326393667347758E-5</v>
      </c>
    </row>
    <row r="972" spans="1:53" ht="13.5" thickBot="1">
      <c r="A972" s="131">
        <v>8694</v>
      </c>
      <c r="B972" s="131">
        <v>12534</v>
      </c>
      <c r="C972" s="140"/>
      <c r="D972" s="141"/>
      <c r="E972" s="132" t="s">
        <v>3551</v>
      </c>
      <c r="F972" s="141">
        <v>11021253</v>
      </c>
      <c r="G972" s="141" t="s">
        <v>245</v>
      </c>
      <c r="H972" s="137" t="s">
        <v>3373</v>
      </c>
      <c r="I972" s="141" t="s">
        <v>61</v>
      </c>
      <c r="J972" s="141"/>
      <c r="K972" s="141" t="s">
        <v>878</v>
      </c>
      <c r="L972" s="141" t="s">
        <v>62</v>
      </c>
      <c r="M972" s="141" t="s">
        <v>62</v>
      </c>
      <c r="N972" s="141"/>
      <c r="O972" s="142">
        <v>45407</v>
      </c>
      <c r="P972" s="141" t="s">
        <v>298</v>
      </c>
      <c r="Q972" s="141" t="s">
        <v>298</v>
      </c>
      <c r="R972" s="141" t="s">
        <v>298</v>
      </c>
      <c r="S972" s="141" t="s">
        <v>1207</v>
      </c>
      <c r="T972" s="143">
        <v>5.5</v>
      </c>
      <c r="U972" s="138" t="s">
        <v>3252</v>
      </c>
      <c r="V972" s="144">
        <v>0.1068021</v>
      </c>
      <c r="W972" s="141"/>
      <c r="X972" s="141"/>
      <c r="Y972" s="145"/>
      <c r="Z972" s="145">
        <v>0</v>
      </c>
      <c r="AA972" s="146">
        <v>46990</v>
      </c>
      <c r="AB972" s="141" t="s">
        <v>636</v>
      </c>
      <c r="AC972" s="141"/>
      <c r="AD972" s="147"/>
      <c r="AE972" s="149"/>
      <c r="AF972" s="146" t="s">
        <v>3373</v>
      </c>
      <c r="AG972" s="141"/>
      <c r="AH972" s="141"/>
      <c r="AI972" s="138"/>
      <c r="AJ972" s="141" t="s">
        <v>55</v>
      </c>
      <c r="AK972" s="141" t="s">
        <v>791</v>
      </c>
      <c r="AL972" s="141"/>
      <c r="AM972" s="141" t="s">
        <v>305</v>
      </c>
      <c r="AN972" s="148">
        <v>45473</v>
      </c>
      <c r="AO972" s="146">
        <v>45473</v>
      </c>
      <c r="AP972" s="149"/>
      <c r="AQ972" s="150">
        <v>35135.94</v>
      </c>
      <c r="AR972" s="150">
        <v>99.84</v>
      </c>
      <c r="AS972" s="150">
        <v>3.7589999999999999</v>
      </c>
      <c r="AT972" s="150">
        <v>131.86467999999999</v>
      </c>
      <c r="AU972" s="150">
        <v>35.079723330672998</v>
      </c>
      <c r="AV972" s="137"/>
      <c r="AW972" s="137"/>
      <c r="AX972" s="141"/>
      <c r="AY972" s="141" t="s">
        <v>17</v>
      </c>
      <c r="AZ972" s="144">
        <v>2.8949539775030678E-4</v>
      </c>
      <c r="BA972" s="144">
        <v>1.6531397660436852E-5</v>
      </c>
    </row>
    <row r="973" spans="1:53" ht="13.5" thickBot="1">
      <c r="A973" s="131">
        <v>8694</v>
      </c>
      <c r="B973" s="131">
        <v>12534</v>
      </c>
      <c r="C973" s="140"/>
      <c r="D973" s="141"/>
      <c r="E973" s="132" t="s">
        <v>3461</v>
      </c>
      <c r="F973" s="141">
        <v>11021255</v>
      </c>
      <c r="G973" s="141" t="s">
        <v>245</v>
      </c>
      <c r="H973" s="137" t="s">
        <v>3373</v>
      </c>
      <c r="I973" s="141" t="s">
        <v>61</v>
      </c>
      <c r="J973" s="141"/>
      <c r="K973" s="141" t="s">
        <v>265</v>
      </c>
      <c r="L973" s="141" t="s">
        <v>62</v>
      </c>
      <c r="M973" s="141" t="s">
        <v>62</v>
      </c>
      <c r="N973" s="141"/>
      <c r="O973" s="142">
        <v>45427</v>
      </c>
      <c r="P973" s="141" t="s">
        <v>298</v>
      </c>
      <c r="Q973" s="141" t="s">
        <v>298</v>
      </c>
      <c r="R973" s="141" t="s">
        <v>298</v>
      </c>
      <c r="S973" s="141" t="s">
        <v>1207</v>
      </c>
      <c r="T973" s="143">
        <v>2</v>
      </c>
      <c r="U973" s="138" t="s">
        <v>442</v>
      </c>
      <c r="V973" s="152">
        <v>0.1</v>
      </c>
      <c r="W973" s="141"/>
      <c r="X973" s="141"/>
      <c r="Y973" s="145"/>
      <c r="Z973" s="145">
        <v>0.28029999999999999</v>
      </c>
      <c r="AA973" s="146">
        <v>46142</v>
      </c>
      <c r="AB973" s="141" t="s">
        <v>636</v>
      </c>
      <c r="AC973" s="141"/>
      <c r="AD973" s="147"/>
      <c r="AE973" s="149"/>
      <c r="AF973" s="146" t="s">
        <v>3373</v>
      </c>
      <c r="AG973" s="141"/>
      <c r="AH973" s="141"/>
      <c r="AI973" s="138"/>
      <c r="AJ973" s="141" t="s">
        <v>55</v>
      </c>
      <c r="AK973" s="141" t="s">
        <v>791</v>
      </c>
      <c r="AL973" s="141"/>
      <c r="AM973" s="141" t="s">
        <v>305</v>
      </c>
      <c r="AN973" s="148">
        <v>45473</v>
      </c>
      <c r="AO973" s="146">
        <v>45473</v>
      </c>
      <c r="AP973" s="149"/>
      <c r="AQ973" s="150">
        <v>110714.27</v>
      </c>
      <c r="AR973" s="150">
        <v>83.07</v>
      </c>
      <c r="AS973" s="150">
        <v>3.7589999999999999</v>
      </c>
      <c r="AT973" s="150">
        <v>345.71652</v>
      </c>
      <c r="AU973" s="150">
        <v>91.970343176376005</v>
      </c>
      <c r="AV973" s="137"/>
      <c r="AW973" s="137"/>
      <c r="AX973" s="141"/>
      <c r="AY973" s="141" t="s">
        <v>17</v>
      </c>
      <c r="AZ973" s="144">
        <v>7.5898520715518287E-4</v>
      </c>
      <c r="BA973" s="144">
        <v>4.3341228825659535E-5</v>
      </c>
    </row>
    <row r="974" spans="1:53" ht="13.5" thickBot="1">
      <c r="A974" s="131">
        <v>8694</v>
      </c>
      <c r="B974" s="131">
        <v>12534</v>
      </c>
      <c r="C974" s="151"/>
      <c r="D974" s="141"/>
      <c r="E974" s="132" t="s">
        <v>3552</v>
      </c>
      <c r="F974" s="141">
        <v>11021258</v>
      </c>
      <c r="G974" s="141" t="s">
        <v>245</v>
      </c>
      <c r="H974" s="137" t="s">
        <v>3373</v>
      </c>
      <c r="I974" s="141" t="s">
        <v>61</v>
      </c>
      <c r="J974" s="141"/>
      <c r="K974" s="141" t="s">
        <v>878</v>
      </c>
      <c r="L974" s="141" t="s">
        <v>62</v>
      </c>
      <c r="M974" s="141" t="s">
        <v>62</v>
      </c>
      <c r="N974" s="141"/>
      <c r="O974" s="142">
        <v>45439</v>
      </c>
      <c r="P974" s="141" t="s">
        <v>298</v>
      </c>
      <c r="Q974" s="141" t="s">
        <v>298</v>
      </c>
      <c r="R974" s="141" t="s">
        <v>298</v>
      </c>
      <c r="S974" s="141" t="s">
        <v>1207</v>
      </c>
      <c r="T974" s="143">
        <v>5.5</v>
      </c>
      <c r="U974" s="138" t="s">
        <v>3252</v>
      </c>
      <c r="V974" s="144">
        <v>0.1069286</v>
      </c>
      <c r="W974" s="141"/>
      <c r="X974" s="141"/>
      <c r="Y974" s="145"/>
      <c r="Z974" s="145">
        <v>0</v>
      </c>
      <c r="AA974" s="146">
        <v>46990</v>
      </c>
      <c r="AB974" s="141" t="s">
        <v>636</v>
      </c>
      <c r="AC974" s="141"/>
      <c r="AD974" s="147"/>
      <c r="AE974" s="149"/>
      <c r="AF974" s="146" t="s">
        <v>3373</v>
      </c>
      <c r="AG974" s="141"/>
      <c r="AH974" s="141"/>
      <c r="AI974" s="138"/>
      <c r="AJ974" s="141" t="s">
        <v>55</v>
      </c>
      <c r="AK974" s="141" t="s">
        <v>791</v>
      </c>
      <c r="AL974" s="141"/>
      <c r="AM974" s="141" t="s">
        <v>305</v>
      </c>
      <c r="AN974" s="148">
        <v>45473</v>
      </c>
      <c r="AO974" s="146">
        <v>45473</v>
      </c>
      <c r="AP974" s="149"/>
      <c r="AQ974" s="150">
        <v>158711.71</v>
      </c>
      <c r="AR974" s="150">
        <v>100.84</v>
      </c>
      <c r="AS974" s="150">
        <v>3.7589999999999999</v>
      </c>
      <c r="AT974" s="150">
        <v>601.60874000000001</v>
      </c>
      <c r="AU974" s="150">
        <v>160.044889598297</v>
      </c>
      <c r="AV974" s="137"/>
      <c r="AW974" s="137"/>
      <c r="AX974" s="141"/>
      <c r="AY974" s="141" t="s">
        <v>17</v>
      </c>
      <c r="AZ974" s="144">
        <v>1.3207703645613132E-3</v>
      </c>
      <c r="BA974" s="144">
        <v>7.5421510270486097E-5</v>
      </c>
    </row>
    <row r="975" spans="1:53" ht="13.5" thickBot="1">
      <c r="A975" s="131">
        <v>8694</v>
      </c>
      <c r="B975" s="131">
        <v>12534</v>
      </c>
      <c r="C975" s="140"/>
      <c r="D975" s="141"/>
      <c r="E975" s="132" t="s">
        <v>3553</v>
      </c>
      <c r="F975" s="141">
        <v>11021259</v>
      </c>
      <c r="G975" s="141" t="s">
        <v>245</v>
      </c>
      <c r="H975" s="137" t="s">
        <v>3373</v>
      </c>
      <c r="I975" s="141" t="s">
        <v>61</v>
      </c>
      <c r="J975" s="141"/>
      <c r="K975" s="141" t="s">
        <v>878</v>
      </c>
      <c r="L975" s="141" t="s">
        <v>62</v>
      </c>
      <c r="M975" s="141" t="s">
        <v>62</v>
      </c>
      <c r="N975" s="141"/>
      <c r="O975" s="142">
        <v>45441</v>
      </c>
      <c r="P975" s="141" t="s">
        <v>298</v>
      </c>
      <c r="Q975" s="141" t="s">
        <v>298</v>
      </c>
      <c r="R975" s="141" t="s">
        <v>298</v>
      </c>
      <c r="S975" s="141" t="s">
        <v>1207</v>
      </c>
      <c r="T975" s="143">
        <v>5.5</v>
      </c>
      <c r="U975" s="138" t="s">
        <v>3252</v>
      </c>
      <c r="V975" s="144">
        <v>0.1069286</v>
      </c>
      <c r="W975" s="141"/>
      <c r="X975" s="141"/>
      <c r="Y975" s="145"/>
      <c r="Z975" s="145">
        <v>0</v>
      </c>
      <c r="AA975" s="146">
        <v>46990</v>
      </c>
      <c r="AB975" s="141" t="s">
        <v>636</v>
      </c>
      <c r="AC975" s="141"/>
      <c r="AD975" s="147"/>
      <c r="AE975" s="149"/>
      <c r="AF975" s="146" t="s">
        <v>3373</v>
      </c>
      <c r="AG975" s="141"/>
      <c r="AH975" s="141"/>
      <c r="AI975" s="138"/>
      <c r="AJ975" s="141" t="s">
        <v>55</v>
      </c>
      <c r="AK975" s="141" t="s">
        <v>791</v>
      </c>
      <c r="AL975" s="141"/>
      <c r="AM975" s="141" t="s">
        <v>305</v>
      </c>
      <c r="AN975" s="148">
        <v>45473</v>
      </c>
      <c r="AO975" s="146">
        <v>45473</v>
      </c>
      <c r="AP975" s="149"/>
      <c r="AQ975" s="150">
        <v>34467.81</v>
      </c>
      <c r="AR975" s="150">
        <v>99.74</v>
      </c>
      <c r="AS975" s="150">
        <v>3.7589999999999999</v>
      </c>
      <c r="AT975" s="150">
        <v>129.22763</v>
      </c>
      <c r="AU975" s="150">
        <v>34.378193668527999</v>
      </c>
      <c r="AV975" s="137"/>
      <c r="AW975" s="137"/>
      <c r="AX975" s="141"/>
      <c r="AY975" s="141" t="s">
        <v>17</v>
      </c>
      <c r="AZ975" s="144">
        <v>2.8370602459414817E-4</v>
      </c>
      <c r="BA975" s="144">
        <v>1.6200800246478428E-5</v>
      </c>
    </row>
    <row r="976" spans="1:53" ht="13.5" thickBot="1">
      <c r="A976" s="131">
        <v>8694</v>
      </c>
      <c r="B976" s="131">
        <v>12534</v>
      </c>
      <c r="C976" s="140"/>
      <c r="D976" s="141"/>
      <c r="E976" s="132" t="s">
        <v>3554</v>
      </c>
      <c r="F976" s="141">
        <v>11021260</v>
      </c>
      <c r="G976" s="141" t="s">
        <v>245</v>
      </c>
      <c r="H976" s="137" t="s">
        <v>3373</v>
      </c>
      <c r="I976" s="141" t="s">
        <v>61</v>
      </c>
      <c r="J976" s="141"/>
      <c r="K976" s="141" t="s">
        <v>878</v>
      </c>
      <c r="L976" s="141" t="s">
        <v>62</v>
      </c>
      <c r="M976" s="141" t="s">
        <v>62</v>
      </c>
      <c r="N976" s="141"/>
      <c r="O976" s="142">
        <v>45441</v>
      </c>
      <c r="P976" s="141" t="s">
        <v>298</v>
      </c>
      <c r="Q976" s="141" t="s">
        <v>298</v>
      </c>
      <c r="R976" s="141" t="s">
        <v>298</v>
      </c>
      <c r="S976" s="141" t="s">
        <v>1207</v>
      </c>
      <c r="T976" s="143">
        <v>5.5</v>
      </c>
      <c r="U976" s="138" t="s">
        <v>3252</v>
      </c>
      <c r="V976" s="144">
        <v>0.1069286</v>
      </c>
      <c r="W976" s="141"/>
      <c r="X976" s="141"/>
      <c r="Y976" s="145"/>
      <c r="Z976" s="145">
        <v>0</v>
      </c>
      <c r="AA976" s="146">
        <v>46990</v>
      </c>
      <c r="AB976" s="141" t="s">
        <v>636</v>
      </c>
      <c r="AC976" s="141"/>
      <c r="AD976" s="147"/>
      <c r="AE976" s="149"/>
      <c r="AF976" s="146" t="s">
        <v>3373</v>
      </c>
      <c r="AG976" s="141"/>
      <c r="AH976" s="141"/>
      <c r="AI976" s="138"/>
      <c r="AJ976" s="141" t="s">
        <v>55</v>
      </c>
      <c r="AK976" s="141" t="s">
        <v>791</v>
      </c>
      <c r="AL976" s="141"/>
      <c r="AM976" s="141" t="s">
        <v>305</v>
      </c>
      <c r="AN976" s="148">
        <v>45473</v>
      </c>
      <c r="AO976" s="146">
        <v>45473</v>
      </c>
      <c r="AP976" s="149"/>
      <c r="AQ976" s="150">
        <v>57773.87</v>
      </c>
      <c r="AR976" s="150">
        <v>99.84</v>
      </c>
      <c r="AS976" s="150">
        <v>3.7589999999999999</v>
      </c>
      <c r="AT976" s="150">
        <v>216.8245</v>
      </c>
      <c r="AU976" s="150">
        <v>57.68143123171</v>
      </c>
      <c r="AV976" s="137"/>
      <c r="AW976" s="137"/>
      <c r="AX976" s="141"/>
      <c r="AY976" s="141" t="s">
        <v>17</v>
      </c>
      <c r="AZ976" s="144">
        <v>4.7601597993876294E-4</v>
      </c>
      <c r="BA976" s="144">
        <v>2.7182502790173914E-5</v>
      </c>
    </row>
    <row r="977" spans="1:53" ht="13.5" thickBot="1">
      <c r="A977" s="131">
        <v>8694</v>
      </c>
      <c r="B977" s="131">
        <v>12534</v>
      </c>
      <c r="C977" s="140"/>
      <c r="D977" s="141"/>
      <c r="E977" s="132" t="s">
        <v>3555</v>
      </c>
      <c r="F977" s="141">
        <v>11021261</v>
      </c>
      <c r="G977" s="141" t="s">
        <v>245</v>
      </c>
      <c r="H977" s="137" t="s">
        <v>3373</v>
      </c>
      <c r="I977" s="141" t="s">
        <v>61</v>
      </c>
      <c r="J977" s="141"/>
      <c r="K977" s="141" t="s">
        <v>878</v>
      </c>
      <c r="L977" s="141" t="s">
        <v>62</v>
      </c>
      <c r="M977" s="141" t="s">
        <v>62</v>
      </c>
      <c r="N977" s="141"/>
      <c r="O977" s="142">
        <v>45441</v>
      </c>
      <c r="P977" s="141" t="s">
        <v>298</v>
      </c>
      <c r="Q977" s="141" t="s">
        <v>298</v>
      </c>
      <c r="R977" s="141" t="s">
        <v>298</v>
      </c>
      <c r="S977" s="141" t="s">
        <v>1207</v>
      </c>
      <c r="T977" s="143">
        <v>5.5</v>
      </c>
      <c r="U977" s="138" t="s">
        <v>3252</v>
      </c>
      <c r="V977" s="144">
        <v>0.1069286</v>
      </c>
      <c r="W977" s="141"/>
      <c r="X977" s="141"/>
      <c r="Y977" s="145"/>
      <c r="Z977" s="145">
        <v>0</v>
      </c>
      <c r="AA977" s="146">
        <v>46990</v>
      </c>
      <c r="AB977" s="141" t="s">
        <v>636</v>
      </c>
      <c r="AC977" s="141"/>
      <c r="AD977" s="147"/>
      <c r="AE977" s="149"/>
      <c r="AF977" s="146" t="s">
        <v>3373</v>
      </c>
      <c r="AG977" s="141"/>
      <c r="AH977" s="141"/>
      <c r="AI977" s="138"/>
      <c r="AJ977" s="141" t="s">
        <v>55</v>
      </c>
      <c r="AK977" s="141" t="s">
        <v>791</v>
      </c>
      <c r="AL977" s="141"/>
      <c r="AM977" s="141" t="s">
        <v>305</v>
      </c>
      <c r="AN977" s="148">
        <v>45473</v>
      </c>
      <c r="AO977" s="146">
        <v>45473</v>
      </c>
      <c r="AP977" s="149"/>
      <c r="AQ977" s="150">
        <v>63236.84</v>
      </c>
      <c r="AR977" s="150">
        <v>99.87</v>
      </c>
      <c r="AS977" s="150">
        <v>3.7589999999999999</v>
      </c>
      <c r="AT977" s="150">
        <v>237.39825999999999</v>
      </c>
      <c r="AU977" s="150">
        <v>63.154631550944003</v>
      </c>
      <c r="AV977" s="137"/>
      <c r="AW977" s="137"/>
      <c r="AX977" s="141"/>
      <c r="AY977" s="141" t="s">
        <v>17</v>
      </c>
      <c r="AZ977" s="144">
        <v>5.2118356260319855E-4</v>
      </c>
      <c r="BA977" s="144">
        <v>2.9761760616685069E-5</v>
      </c>
    </row>
    <row r="978" spans="1:53" ht="13.5" thickBot="1">
      <c r="A978" s="131">
        <v>8694</v>
      </c>
      <c r="B978" s="131">
        <v>12534</v>
      </c>
      <c r="C978" s="151"/>
      <c r="D978" s="141"/>
      <c r="E978" s="132" t="s">
        <v>3462</v>
      </c>
      <c r="F978" s="141">
        <v>11021262</v>
      </c>
      <c r="G978" s="141" t="s">
        <v>245</v>
      </c>
      <c r="H978" s="137" t="s">
        <v>3373</v>
      </c>
      <c r="I978" s="141" t="s">
        <v>61</v>
      </c>
      <c r="J978" s="141"/>
      <c r="K978" s="141" t="s">
        <v>257</v>
      </c>
      <c r="L978" s="141" t="s">
        <v>62</v>
      </c>
      <c r="M978" s="141" t="s">
        <v>62</v>
      </c>
      <c r="N978" s="141"/>
      <c r="O978" s="142">
        <v>45461</v>
      </c>
      <c r="P978" s="141" t="s">
        <v>298</v>
      </c>
      <c r="Q978" s="141" t="s">
        <v>298</v>
      </c>
      <c r="R978" s="141" t="s">
        <v>298</v>
      </c>
      <c r="S978" s="141" t="s">
        <v>1207</v>
      </c>
      <c r="T978" s="143">
        <v>2</v>
      </c>
      <c r="U978" s="138" t="s">
        <v>442</v>
      </c>
      <c r="V978" s="152">
        <v>0.1</v>
      </c>
      <c r="W978" s="141"/>
      <c r="X978" s="141"/>
      <c r="Y978" s="145"/>
      <c r="Z978" s="145">
        <v>0</v>
      </c>
      <c r="AA978" s="146">
        <v>46142</v>
      </c>
      <c r="AB978" s="141" t="s">
        <v>636</v>
      </c>
      <c r="AC978" s="141"/>
      <c r="AD978" s="147"/>
      <c r="AE978" s="149"/>
      <c r="AF978" s="146" t="s">
        <v>3373</v>
      </c>
      <c r="AG978" s="141"/>
      <c r="AH978" s="141"/>
      <c r="AI978" s="138"/>
      <c r="AJ978" s="141" t="s">
        <v>55</v>
      </c>
      <c r="AK978" s="141" t="s">
        <v>791</v>
      </c>
      <c r="AL978" s="141"/>
      <c r="AM978" s="141" t="s">
        <v>305</v>
      </c>
      <c r="AN978" s="148">
        <v>45473</v>
      </c>
      <c r="AO978" s="146">
        <v>45473</v>
      </c>
      <c r="AP978" s="149"/>
      <c r="AQ978" s="150">
        <v>44285.73</v>
      </c>
      <c r="AR978" s="150">
        <v>100</v>
      </c>
      <c r="AS978" s="150">
        <v>3.7589999999999999</v>
      </c>
      <c r="AT978" s="150">
        <v>166.47005999999999</v>
      </c>
      <c r="AU978" s="150">
        <v>44.285730247406001</v>
      </c>
      <c r="AV978" s="137"/>
      <c r="AW978" s="137"/>
      <c r="AX978" s="141"/>
      <c r="AY978" s="141" t="s">
        <v>17</v>
      </c>
      <c r="AZ978" s="144">
        <v>3.654679648349917E-4</v>
      </c>
      <c r="BA978" s="144">
        <v>2.0869748900287646E-5</v>
      </c>
    </row>
    <row r="979" spans="1:53" ht="13.5" thickBot="1">
      <c r="A979" s="131">
        <v>8694</v>
      </c>
      <c r="B979" s="131">
        <v>12534</v>
      </c>
      <c r="C979" s="151"/>
      <c r="D979" s="141"/>
      <c r="E979" s="132" t="s">
        <v>3556</v>
      </c>
      <c r="F979" s="141">
        <v>11021263</v>
      </c>
      <c r="G979" s="141" t="s">
        <v>245</v>
      </c>
      <c r="H979" s="137" t="s">
        <v>3373</v>
      </c>
      <c r="I979" s="141" t="s">
        <v>61</v>
      </c>
      <c r="J979" s="141"/>
      <c r="K979" s="141" t="s">
        <v>878</v>
      </c>
      <c r="L979" s="141" t="s">
        <v>62</v>
      </c>
      <c r="M979" s="141" t="s">
        <v>62</v>
      </c>
      <c r="N979" s="141"/>
      <c r="O979" s="142">
        <v>45469</v>
      </c>
      <c r="P979" s="141" t="s">
        <v>298</v>
      </c>
      <c r="Q979" s="141" t="s">
        <v>298</v>
      </c>
      <c r="R979" s="141" t="s">
        <v>298</v>
      </c>
      <c r="S979" s="141" t="s">
        <v>1207</v>
      </c>
      <c r="T979" s="143">
        <v>5.5</v>
      </c>
      <c r="U979" s="138" t="s">
        <v>3252</v>
      </c>
      <c r="V979" s="144">
        <v>0.1085477</v>
      </c>
      <c r="W979" s="141"/>
      <c r="X979" s="141"/>
      <c r="Y979" s="145"/>
      <c r="Z979" s="145">
        <v>0</v>
      </c>
      <c r="AA979" s="146">
        <v>46990</v>
      </c>
      <c r="AB979" s="141" t="s">
        <v>636</v>
      </c>
      <c r="AC979" s="141"/>
      <c r="AD979" s="147"/>
      <c r="AE979" s="149"/>
      <c r="AF979" s="146" t="s">
        <v>3373</v>
      </c>
      <c r="AG979" s="141"/>
      <c r="AH979" s="141"/>
      <c r="AI979" s="138"/>
      <c r="AJ979" s="141" t="s">
        <v>55</v>
      </c>
      <c r="AK979" s="141" t="s">
        <v>791</v>
      </c>
      <c r="AL979" s="141"/>
      <c r="AM979" s="141" t="s">
        <v>305</v>
      </c>
      <c r="AN979" s="148">
        <v>45473</v>
      </c>
      <c r="AO979" s="146">
        <v>45473</v>
      </c>
      <c r="AP979" s="149"/>
      <c r="AQ979" s="150">
        <v>161463.51</v>
      </c>
      <c r="AR979" s="150">
        <v>100.84</v>
      </c>
      <c r="AS979" s="150">
        <v>3.7589999999999999</v>
      </c>
      <c r="AT979" s="150">
        <v>612.03963999999996</v>
      </c>
      <c r="AU979" s="150">
        <v>162.819803139133</v>
      </c>
      <c r="AV979" s="137"/>
      <c r="AW979" s="137"/>
      <c r="AX979" s="141"/>
      <c r="AY979" s="141" t="s">
        <v>17</v>
      </c>
      <c r="AZ979" s="144">
        <v>1.3436703370512449E-3</v>
      </c>
      <c r="BA979" s="144">
        <v>7.672919444987553E-5</v>
      </c>
    </row>
    <row r="980" spans="1:53" ht="13.5" thickBot="1">
      <c r="A980" s="131">
        <v>8694</v>
      </c>
      <c r="B980" s="131">
        <v>12534</v>
      </c>
      <c r="C980" s="140"/>
      <c r="D980" s="141"/>
      <c r="E980" s="132" t="s">
        <v>3557</v>
      </c>
      <c r="F980" s="141">
        <v>11021264</v>
      </c>
      <c r="G980" s="141" t="s">
        <v>245</v>
      </c>
      <c r="H980" s="137" t="s">
        <v>3373</v>
      </c>
      <c r="I980" s="141" t="s">
        <v>61</v>
      </c>
      <c r="J980" s="141"/>
      <c r="K980" s="141" t="s">
        <v>878</v>
      </c>
      <c r="L980" s="141" t="s">
        <v>62</v>
      </c>
      <c r="M980" s="141" t="s">
        <v>62</v>
      </c>
      <c r="N980" s="141"/>
      <c r="O980" s="142">
        <v>45469</v>
      </c>
      <c r="P980" s="141" t="s">
        <v>298</v>
      </c>
      <c r="Q980" s="141" t="s">
        <v>298</v>
      </c>
      <c r="R980" s="141" t="s">
        <v>298</v>
      </c>
      <c r="S980" s="141" t="s">
        <v>1207</v>
      </c>
      <c r="T980" s="143">
        <v>5.5</v>
      </c>
      <c r="U980" s="138" t="s">
        <v>3252</v>
      </c>
      <c r="V980" s="144">
        <v>0.1071042</v>
      </c>
      <c r="W980" s="141"/>
      <c r="X980" s="141"/>
      <c r="Y980" s="145"/>
      <c r="Z980" s="145">
        <v>0</v>
      </c>
      <c r="AA980" s="146">
        <v>46990</v>
      </c>
      <c r="AB980" s="141" t="s">
        <v>636</v>
      </c>
      <c r="AC980" s="141"/>
      <c r="AD980" s="147"/>
      <c r="AE980" s="149"/>
      <c r="AF980" s="146" t="s">
        <v>3373</v>
      </c>
      <c r="AG980" s="141"/>
      <c r="AH980" s="141"/>
      <c r="AI980" s="138"/>
      <c r="AJ980" s="141" t="s">
        <v>55</v>
      </c>
      <c r="AK980" s="141" t="s">
        <v>791</v>
      </c>
      <c r="AL980" s="141"/>
      <c r="AM980" s="141" t="s">
        <v>305</v>
      </c>
      <c r="AN980" s="148">
        <v>45473</v>
      </c>
      <c r="AO980" s="146">
        <v>45473</v>
      </c>
      <c r="AP980" s="149"/>
      <c r="AQ980" s="150">
        <v>58853.43</v>
      </c>
      <c r="AR980" s="150">
        <v>99.87</v>
      </c>
      <c r="AS980" s="150">
        <v>3.7589999999999999</v>
      </c>
      <c r="AT980" s="150">
        <v>220.94244</v>
      </c>
      <c r="AU980" s="150">
        <v>58.776919393455003</v>
      </c>
      <c r="AV980" s="137"/>
      <c r="AW980" s="137"/>
      <c r="AX980" s="141"/>
      <c r="AY980" s="141" t="s">
        <v>17</v>
      </c>
      <c r="AZ980" s="144">
        <v>4.8505649539909624E-4</v>
      </c>
      <c r="BA980" s="144">
        <v>2.7698754023497494E-5</v>
      </c>
    </row>
    <row r="981" spans="1:53" ht="13.5" thickBot="1">
      <c r="A981" s="131">
        <v>8694</v>
      </c>
      <c r="B981" s="131">
        <v>12534</v>
      </c>
      <c r="C981" s="140"/>
      <c r="D981" s="141"/>
      <c r="E981" s="132" t="s">
        <v>3558</v>
      </c>
      <c r="F981" s="141">
        <v>11021265</v>
      </c>
      <c r="G981" s="141" t="s">
        <v>245</v>
      </c>
      <c r="H981" s="137" t="s">
        <v>3373</v>
      </c>
      <c r="I981" s="141" t="s">
        <v>61</v>
      </c>
      <c r="J981" s="141"/>
      <c r="K981" s="141" t="s">
        <v>878</v>
      </c>
      <c r="L981" s="141" t="s">
        <v>62</v>
      </c>
      <c r="M981" s="141" t="s">
        <v>62</v>
      </c>
      <c r="N981" s="141"/>
      <c r="O981" s="142">
        <v>45469</v>
      </c>
      <c r="P981" s="141" t="s">
        <v>298</v>
      </c>
      <c r="Q981" s="141" t="s">
        <v>298</v>
      </c>
      <c r="R981" s="141" t="s">
        <v>298</v>
      </c>
      <c r="S981" s="141" t="s">
        <v>1207</v>
      </c>
      <c r="T981" s="143">
        <v>5.5</v>
      </c>
      <c r="U981" s="138" t="s">
        <v>3252</v>
      </c>
      <c r="V981" s="144">
        <v>0.1071042</v>
      </c>
      <c r="W981" s="141"/>
      <c r="X981" s="141"/>
      <c r="Y981" s="145"/>
      <c r="Z981" s="145">
        <v>0</v>
      </c>
      <c r="AA981" s="146">
        <v>46990</v>
      </c>
      <c r="AB981" s="141" t="s">
        <v>636</v>
      </c>
      <c r="AC981" s="141"/>
      <c r="AD981" s="147"/>
      <c r="AE981" s="149"/>
      <c r="AF981" s="146" t="s">
        <v>3373</v>
      </c>
      <c r="AG981" s="141"/>
      <c r="AH981" s="141"/>
      <c r="AI981" s="138"/>
      <c r="AJ981" s="141" t="s">
        <v>55</v>
      </c>
      <c r="AK981" s="141" t="s">
        <v>791</v>
      </c>
      <c r="AL981" s="141"/>
      <c r="AM981" s="141" t="s">
        <v>305</v>
      </c>
      <c r="AN981" s="148">
        <v>45473</v>
      </c>
      <c r="AO981" s="146">
        <v>45473</v>
      </c>
      <c r="AP981" s="149"/>
      <c r="AQ981" s="150">
        <v>81217.73</v>
      </c>
      <c r="AR981" s="150">
        <v>99.84</v>
      </c>
      <c r="AS981" s="150">
        <v>3.7589999999999999</v>
      </c>
      <c r="AT981" s="150">
        <v>304.80896999999999</v>
      </c>
      <c r="AU981" s="150">
        <v>81.08778132482</v>
      </c>
      <c r="AV981" s="137"/>
      <c r="AW981" s="137"/>
      <c r="AX981" s="141"/>
      <c r="AY981" s="141" t="s">
        <v>17</v>
      </c>
      <c r="AZ981" s="144">
        <v>6.6917687138065573E-4</v>
      </c>
      <c r="BA981" s="144">
        <v>3.8212797342989546E-5</v>
      </c>
    </row>
    <row r="982" spans="1:53" ht="13.5" thickBot="1">
      <c r="A982" s="131">
        <v>8694</v>
      </c>
      <c r="B982" s="131">
        <v>12534</v>
      </c>
      <c r="C982" s="140"/>
      <c r="D982" s="141"/>
      <c r="E982" s="132" t="s">
        <v>3559</v>
      </c>
      <c r="F982" s="141">
        <v>11021266</v>
      </c>
      <c r="G982" s="141" t="s">
        <v>245</v>
      </c>
      <c r="H982" s="137" t="s">
        <v>3373</v>
      </c>
      <c r="I982" s="141" t="s">
        <v>61</v>
      </c>
      <c r="J982" s="141"/>
      <c r="K982" s="141" t="s">
        <v>878</v>
      </c>
      <c r="L982" s="141" t="s">
        <v>62</v>
      </c>
      <c r="M982" s="141" t="s">
        <v>62</v>
      </c>
      <c r="N982" s="141"/>
      <c r="O982" s="142">
        <v>45469</v>
      </c>
      <c r="P982" s="141" t="s">
        <v>298</v>
      </c>
      <c r="Q982" s="141" t="s">
        <v>298</v>
      </c>
      <c r="R982" s="141" t="s">
        <v>298</v>
      </c>
      <c r="S982" s="141" t="s">
        <v>1207</v>
      </c>
      <c r="T982" s="143">
        <v>5.5</v>
      </c>
      <c r="U982" s="138" t="s">
        <v>3252</v>
      </c>
      <c r="V982" s="144">
        <v>0.1071042</v>
      </c>
      <c r="W982" s="141"/>
      <c r="X982" s="141"/>
      <c r="Y982" s="145"/>
      <c r="Z982" s="145">
        <v>0</v>
      </c>
      <c r="AA982" s="146">
        <v>46990</v>
      </c>
      <c r="AB982" s="141" t="s">
        <v>636</v>
      </c>
      <c r="AC982" s="141"/>
      <c r="AD982" s="147"/>
      <c r="AE982" s="149"/>
      <c r="AF982" s="146" t="s">
        <v>3373</v>
      </c>
      <c r="AG982" s="141"/>
      <c r="AH982" s="141"/>
      <c r="AI982" s="138"/>
      <c r="AJ982" s="141" t="s">
        <v>55</v>
      </c>
      <c r="AK982" s="141" t="s">
        <v>791</v>
      </c>
      <c r="AL982" s="141"/>
      <c r="AM982" s="141" t="s">
        <v>305</v>
      </c>
      <c r="AN982" s="148">
        <v>45473</v>
      </c>
      <c r="AO982" s="146">
        <v>45473</v>
      </c>
      <c r="AP982" s="149"/>
      <c r="AQ982" s="150">
        <v>44770.64</v>
      </c>
      <c r="AR982" s="150">
        <v>99.74</v>
      </c>
      <c r="AS982" s="150">
        <v>3.7589999999999999</v>
      </c>
      <c r="AT982" s="150">
        <v>167.85526999999999</v>
      </c>
      <c r="AU982" s="150">
        <v>44.654235168927002</v>
      </c>
      <c r="AV982" s="137"/>
      <c r="AW982" s="137"/>
      <c r="AX982" s="141"/>
      <c r="AY982" s="141" t="s">
        <v>17</v>
      </c>
      <c r="AZ982" s="144">
        <v>3.6850905149987955E-4</v>
      </c>
      <c r="BA982" s="144">
        <v>2.1043407664357097E-5</v>
      </c>
    </row>
    <row r="983" spans="1:53" ht="13.5" thickBot="1">
      <c r="A983" s="131">
        <v>8694</v>
      </c>
      <c r="B983" s="131">
        <v>12534</v>
      </c>
      <c r="C983" s="151"/>
      <c r="D983" s="141"/>
      <c r="E983" s="132" t="s">
        <v>3560</v>
      </c>
      <c r="F983" s="141">
        <v>53089149</v>
      </c>
      <c r="G983" s="141" t="s">
        <v>245</v>
      </c>
      <c r="H983" s="137"/>
      <c r="I983" s="141" t="s">
        <v>61</v>
      </c>
      <c r="J983" s="141"/>
      <c r="K983" s="141" t="s">
        <v>912</v>
      </c>
      <c r="L983" s="141" t="s">
        <v>62</v>
      </c>
      <c r="M983" s="141" t="s">
        <v>62</v>
      </c>
      <c r="N983" s="141"/>
      <c r="O983" s="142">
        <v>44306</v>
      </c>
      <c r="P983" s="141" t="s">
        <v>298</v>
      </c>
      <c r="Q983" s="141" t="s">
        <v>298</v>
      </c>
      <c r="R983" s="141" t="s">
        <v>298</v>
      </c>
      <c r="S983" s="141" t="s">
        <v>1207</v>
      </c>
      <c r="T983" s="143">
        <v>3</v>
      </c>
      <c r="U983" s="132" t="s">
        <v>3249</v>
      </c>
      <c r="V983" s="144">
        <v>0.1</v>
      </c>
      <c r="W983" s="141"/>
      <c r="X983" s="141"/>
      <c r="Y983" s="145"/>
      <c r="Z983" s="145">
        <v>0</v>
      </c>
      <c r="AA983" s="146">
        <v>46504</v>
      </c>
      <c r="AB983" s="141" t="s">
        <v>635</v>
      </c>
      <c r="AC983" s="141"/>
      <c r="AD983" s="147"/>
      <c r="AE983" s="149"/>
      <c r="AF983" s="146" t="s">
        <v>3373</v>
      </c>
      <c r="AG983" s="141"/>
      <c r="AH983" s="141"/>
      <c r="AI983" s="138"/>
      <c r="AJ983" s="141" t="s">
        <v>55</v>
      </c>
      <c r="AK983" s="141" t="s">
        <v>791</v>
      </c>
      <c r="AL983" s="141"/>
      <c r="AM983" s="141" t="s">
        <v>305</v>
      </c>
      <c r="AN983" s="148">
        <v>45473</v>
      </c>
      <c r="AO983" s="146">
        <v>45473</v>
      </c>
      <c r="AP983" s="149"/>
      <c r="AQ983" s="150">
        <v>5000000</v>
      </c>
      <c r="AR983" s="150">
        <v>114.71</v>
      </c>
      <c r="AS983" s="150">
        <v>3.7589999999999999</v>
      </c>
      <c r="AT983" s="150">
        <v>21559.744500000001</v>
      </c>
      <c r="AU983" s="150">
        <v>5735.5</v>
      </c>
      <c r="AV983" s="137"/>
      <c r="AW983" s="137"/>
      <c r="AX983" s="141"/>
      <c r="AY983" s="141" t="s">
        <v>17</v>
      </c>
      <c r="AZ983" s="144">
        <v>4.7332210637621004E-2</v>
      </c>
      <c r="BA983" s="144">
        <v>2.7028671346028088E-3</v>
      </c>
    </row>
    <row r="984" spans="1:53" ht="13.5" thickBot="1">
      <c r="A984" s="131">
        <v>8694</v>
      </c>
      <c r="B984" s="131">
        <v>12534</v>
      </c>
      <c r="C984" s="151"/>
      <c r="D984" s="141"/>
      <c r="E984" s="132" t="s">
        <v>3561</v>
      </c>
      <c r="F984" s="141">
        <v>53089165</v>
      </c>
      <c r="G984" s="141" t="s">
        <v>245</v>
      </c>
      <c r="H984" s="137" t="s">
        <v>867</v>
      </c>
      <c r="I984" s="141" t="s">
        <v>61</v>
      </c>
      <c r="J984" s="141"/>
      <c r="K984" s="141" t="s">
        <v>931</v>
      </c>
      <c r="L984" s="141" t="s">
        <v>62</v>
      </c>
      <c r="M984" s="141" t="s">
        <v>62</v>
      </c>
      <c r="N984" s="141"/>
      <c r="O984" s="142">
        <v>44349</v>
      </c>
      <c r="P984" s="141" t="s">
        <v>298</v>
      </c>
      <c r="Q984" s="141" t="s">
        <v>298</v>
      </c>
      <c r="R984" s="141" t="s">
        <v>298</v>
      </c>
      <c r="S984" s="141" t="s">
        <v>1213</v>
      </c>
      <c r="T984" s="143">
        <v>4.5</v>
      </c>
      <c r="U984" s="138" t="s">
        <v>3252</v>
      </c>
      <c r="V984" s="144">
        <v>0.1</v>
      </c>
      <c r="W984" s="141"/>
      <c r="X984" s="141"/>
      <c r="Y984" s="145"/>
      <c r="Z984" s="145">
        <v>7.9799999999999996E-2</v>
      </c>
      <c r="AA984" s="146">
        <v>46142</v>
      </c>
      <c r="AB984" s="141" t="s">
        <v>636</v>
      </c>
      <c r="AC984" s="141"/>
      <c r="AD984" s="147"/>
      <c r="AE984" s="149"/>
      <c r="AF984" s="146">
        <v>45107</v>
      </c>
      <c r="AG984" s="141"/>
      <c r="AH984" s="141"/>
      <c r="AI984" s="138"/>
      <c r="AJ984" s="141" t="s">
        <v>55</v>
      </c>
      <c r="AK984" s="141" t="s">
        <v>791</v>
      </c>
      <c r="AL984" s="141"/>
      <c r="AM984" s="141" t="s">
        <v>305</v>
      </c>
      <c r="AN984" s="148">
        <v>45473</v>
      </c>
      <c r="AO984" s="146">
        <v>45473</v>
      </c>
      <c r="AP984" s="149"/>
      <c r="AQ984" s="150">
        <v>2962500</v>
      </c>
      <c r="AR984" s="150">
        <v>123.37</v>
      </c>
      <c r="AS984" s="150">
        <v>4.0202</v>
      </c>
      <c r="AT984" s="150">
        <v>14693.172689999999</v>
      </c>
      <c r="AU984" s="150">
        <v>3654.83624944033</v>
      </c>
      <c r="AV984" s="137"/>
      <c r="AW984" s="137"/>
      <c r="AX984" s="141"/>
      <c r="AY984" s="141" t="s">
        <v>17</v>
      </c>
      <c r="AZ984" s="144">
        <v>3.2257355586844748E-2</v>
      </c>
      <c r="BA984" s="144">
        <v>1.8420298796604263E-3</v>
      </c>
    </row>
    <row r="985" spans="1:53" ht="13.5" thickBot="1">
      <c r="A985" s="131">
        <v>8694</v>
      </c>
      <c r="B985" s="131">
        <v>12534</v>
      </c>
      <c r="C985" s="151"/>
      <c r="D985" s="141"/>
      <c r="E985" s="132" t="s">
        <v>3562</v>
      </c>
      <c r="F985" s="141">
        <v>53089660</v>
      </c>
      <c r="G985" s="141" t="s">
        <v>245</v>
      </c>
      <c r="H985" s="137" t="s">
        <v>834</v>
      </c>
      <c r="I985" s="141" t="s">
        <v>61</v>
      </c>
      <c r="J985" s="141"/>
      <c r="K985" s="141" t="s">
        <v>931</v>
      </c>
      <c r="L985" s="141" t="s">
        <v>62</v>
      </c>
      <c r="M985" s="141" t="s">
        <v>62</v>
      </c>
      <c r="N985" s="141"/>
      <c r="O985" s="142">
        <v>44390</v>
      </c>
      <c r="P985" s="141" t="s">
        <v>298</v>
      </c>
      <c r="Q985" s="141" t="s">
        <v>298</v>
      </c>
      <c r="R985" s="141" t="s">
        <v>298</v>
      </c>
      <c r="S985" s="141" t="s">
        <v>1210</v>
      </c>
      <c r="T985" s="143">
        <v>5</v>
      </c>
      <c r="U985" s="138" t="s">
        <v>3252</v>
      </c>
      <c r="V985" s="144">
        <v>7.0000000000000007E-2</v>
      </c>
      <c r="W985" s="141"/>
      <c r="X985" s="141"/>
      <c r="Y985" s="145"/>
      <c r="Z985" s="145">
        <v>8.6999999999999994E-2</v>
      </c>
      <c r="AA985" s="146">
        <v>46142</v>
      </c>
      <c r="AB985" s="141" t="s">
        <v>636</v>
      </c>
      <c r="AC985" s="141"/>
      <c r="AD985" s="147"/>
      <c r="AE985" s="149"/>
      <c r="AF985" s="146">
        <v>45138</v>
      </c>
      <c r="AG985" s="141"/>
      <c r="AH985" s="141"/>
      <c r="AI985" s="138"/>
      <c r="AJ985" s="141" t="s">
        <v>55</v>
      </c>
      <c r="AK985" s="141" t="s">
        <v>791</v>
      </c>
      <c r="AL985" s="141"/>
      <c r="AM985" s="141" t="s">
        <v>305</v>
      </c>
      <c r="AN985" s="148">
        <v>45473</v>
      </c>
      <c r="AO985" s="146">
        <v>45473</v>
      </c>
      <c r="AP985" s="149"/>
      <c r="AQ985" s="150">
        <v>2696296</v>
      </c>
      <c r="AR985" s="150">
        <v>115.34</v>
      </c>
      <c r="AS985" s="150">
        <v>4.7504999999999997</v>
      </c>
      <c r="AT985" s="150">
        <v>14773.617029999999</v>
      </c>
      <c r="AU985" s="150">
        <v>3109.9078054941601</v>
      </c>
      <c r="AV985" s="137"/>
      <c r="AW985" s="137"/>
      <c r="AX985" s="141"/>
      <c r="AY985" s="141" t="s">
        <v>17</v>
      </c>
      <c r="AZ985" s="144">
        <v>3.2433962895223767E-2</v>
      </c>
      <c r="BA985" s="144">
        <v>1.8521148954058965E-3</v>
      </c>
    </row>
    <row r="986" spans="1:53" ht="13.5" thickBot="1">
      <c r="A986" s="131">
        <v>8694</v>
      </c>
      <c r="B986" s="131">
        <v>12534</v>
      </c>
      <c r="C986" s="151"/>
      <c r="D986" s="141"/>
      <c r="E986" s="132" t="s">
        <v>3563</v>
      </c>
      <c r="F986" s="141">
        <v>53089678</v>
      </c>
      <c r="G986" s="141" t="s">
        <v>245</v>
      </c>
      <c r="H986" s="137" t="s">
        <v>869</v>
      </c>
      <c r="I986" s="141" t="s">
        <v>61</v>
      </c>
      <c r="J986" s="141"/>
      <c r="K986" s="141" t="s">
        <v>931</v>
      </c>
      <c r="L986" s="141" t="s">
        <v>62</v>
      </c>
      <c r="M986" s="141" t="s">
        <v>62</v>
      </c>
      <c r="N986" s="141"/>
      <c r="O986" s="142">
        <v>44488</v>
      </c>
      <c r="P986" s="141" t="s">
        <v>298</v>
      </c>
      <c r="Q986" s="141" t="s">
        <v>298</v>
      </c>
      <c r="R986" s="141" t="s">
        <v>298</v>
      </c>
      <c r="S986" s="141" t="s">
        <v>1213</v>
      </c>
      <c r="T986" s="143">
        <v>4.5</v>
      </c>
      <c r="U986" s="138" t="s">
        <v>3252</v>
      </c>
      <c r="V986" s="144">
        <v>7.0000000000000007E-2</v>
      </c>
      <c r="W986" s="141"/>
      <c r="X986" s="141"/>
      <c r="Y986" s="145"/>
      <c r="Z986" s="145">
        <v>9.9099999999999994E-2</v>
      </c>
      <c r="AA986" s="146">
        <v>46142</v>
      </c>
      <c r="AB986" s="141" t="s">
        <v>636</v>
      </c>
      <c r="AC986" s="141"/>
      <c r="AD986" s="147"/>
      <c r="AE986" s="149"/>
      <c r="AF986" s="146">
        <v>45291</v>
      </c>
      <c r="AG986" s="141"/>
      <c r="AH986" s="141"/>
      <c r="AI986" s="138"/>
      <c r="AJ986" s="141" t="s">
        <v>55</v>
      </c>
      <c r="AK986" s="141" t="s">
        <v>791</v>
      </c>
      <c r="AL986" s="141"/>
      <c r="AM986" s="141" t="s">
        <v>305</v>
      </c>
      <c r="AN986" s="148">
        <v>45473</v>
      </c>
      <c r="AO986" s="146">
        <v>45473</v>
      </c>
      <c r="AP986" s="149"/>
      <c r="AQ986" s="150">
        <v>3000000</v>
      </c>
      <c r="AR986" s="150">
        <v>122.62</v>
      </c>
      <c r="AS986" s="150">
        <v>4.0202</v>
      </c>
      <c r="AT986" s="150">
        <v>14788.70772</v>
      </c>
      <c r="AU986" s="150">
        <v>3678.6</v>
      </c>
      <c r="AV986" s="137"/>
      <c r="AW986" s="137"/>
      <c r="AX986" s="141"/>
      <c r="AY986" s="141" t="s">
        <v>17</v>
      </c>
      <c r="AZ986" s="144">
        <v>3.2467092959346147E-2</v>
      </c>
      <c r="BA986" s="144">
        <v>1.8540067605919371E-3</v>
      </c>
    </row>
    <row r="987" spans="1:53" ht="13.5" thickBot="1">
      <c r="A987" s="131">
        <v>8694</v>
      </c>
      <c r="B987" s="131">
        <v>12957</v>
      </c>
      <c r="C987" s="151"/>
      <c r="D987" s="141"/>
      <c r="E987" s="132" t="s">
        <v>3564</v>
      </c>
      <c r="F987" s="141">
        <v>11019112</v>
      </c>
      <c r="G987" s="141" t="s">
        <v>245</v>
      </c>
      <c r="H987" s="137" t="s">
        <v>871</v>
      </c>
      <c r="I987" s="141" t="s">
        <v>53</v>
      </c>
      <c r="J987" s="141"/>
      <c r="K987" s="141" t="s">
        <v>140</v>
      </c>
      <c r="L987" s="141" t="s">
        <v>62</v>
      </c>
      <c r="M987" s="141" t="s">
        <v>62</v>
      </c>
      <c r="N987" s="141"/>
      <c r="O987" s="142">
        <v>44678</v>
      </c>
      <c r="P987" s="141" t="s">
        <v>1443</v>
      </c>
      <c r="Q987" s="141" t="s">
        <v>1334</v>
      </c>
      <c r="R987" s="141" t="s">
        <v>795</v>
      </c>
      <c r="S987" s="141" t="s">
        <v>1206</v>
      </c>
      <c r="T987" s="143">
        <v>4.0999999999999996</v>
      </c>
      <c r="U987" s="132" t="s">
        <v>3250</v>
      </c>
      <c r="V987" s="144">
        <v>2.5600000000000001E-2</v>
      </c>
      <c r="W987" s="141"/>
      <c r="X987" s="141"/>
      <c r="Y987" s="145"/>
      <c r="Z987" s="145">
        <v>6.5100000000000005E-2</v>
      </c>
      <c r="AA987" s="146">
        <v>47135</v>
      </c>
      <c r="AB987" s="141" t="s">
        <v>635</v>
      </c>
      <c r="AC987" s="141"/>
      <c r="AD987" s="147"/>
      <c r="AE987" s="149"/>
      <c r="AF987" s="146"/>
      <c r="AG987" s="141"/>
      <c r="AH987" s="141"/>
      <c r="AI987" s="138"/>
      <c r="AJ987" s="141" t="s">
        <v>55</v>
      </c>
      <c r="AK987" s="141" t="s">
        <v>791</v>
      </c>
      <c r="AL987" s="141"/>
      <c r="AM987" s="141" t="s">
        <v>305</v>
      </c>
      <c r="AN987" s="148">
        <v>45473</v>
      </c>
      <c r="AO987" s="146">
        <v>45473</v>
      </c>
      <c r="AP987" s="149"/>
      <c r="AQ987" s="150">
        <v>616250</v>
      </c>
      <c r="AR987" s="150">
        <v>99.91</v>
      </c>
      <c r="AS987" s="150">
        <v>1</v>
      </c>
      <c r="AT987" s="150">
        <v>615.69537000000003</v>
      </c>
      <c r="AU987" s="150">
        <v>615.69537000000003</v>
      </c>
      <c r="AV987" s="137"/>
      <c r="AW987" s="137"/>
      <c r="AX987" s="141"/>
      <c r="AY987" s="141" t="s">
        <v>17</v>
      </c>
      <c r="AZ987" s="144">
        <v>1.8794522840833945E-2</v>
      </c>
      <c r="BA987" s="144">
        <v>8.9628524080464264E-4</v>
      </c>
    </row>
    <row r="988" spans="1:53" ht="13.5" thickBot="1">
      <c r="A988" s="131">
        <v>8694</v>
      </c>
      <c r="B988" s="131">
        <v>12957</v>
      </c>
      <c r="C988" s="151"/>
      <c r="D988" s="141"/>
      <c r="E988" s="132" t="s">
        <v>3463</v>
      </c>
      <c r="F988" s="141">
        <v>11019227</v>
      </c>
      <c r="G988" s="141" t="s">
        <v>245</v>
      </c>
      <c r="H988" s="137" t="s">
        <v>855</v>
      </c>
      <c r="I988" s="141" t="s">
        <v>53</v>
      </c>
      <c r="J988" s="141"/>
      <c r="K988" s="141" t="s">
        <v>140</v>
      </c>
      <c r="L988" s="141" t="s">
        <v>62</v>
      </c>
      <c r="M988" s="141" t="s">
        <v>62</v>
      </c>
      <c r="N988" s="141"/>
      <c r="O988" s="142">
        <v>44434</v>
      </c>
      <c r="P988" s="141" t="s">
        <v>298</v>
      </c>
      <c r="Q988" s="141" t="s">
        <v>298</v>
      </c>
      <c r="R988" s="141" t="s">
        <v>298</v>
      </c>
      <c r="S988" s="141" t="s">
        <v>1206</v>
      </c>
      <c r="T988" s="143">
        <v>4.92</v>
      </c>
      <c r="U988" s="138" t="s">
        <v>441</v>
      </c>
      <c r="V988" s="144">
        <v>0.06</v>
      </c>
      <c r="W988" s="141"/>
      <c r="X988" s="141"/>
      <c r="Y988" s="145"/>
      <c r="Z988" s="145">
        <v>7.4399999999999994E-2</v>
      </c>
      <c r="AA988" s="146">
        <v>46722</v>
      </c>
      <c r="AB988" s="141" t="s">
        <v>636</v>
      </c>
      <c r="AC988" s="141"/>
      <c r="AD988" s="147"/>
      <c r="AE988" s="149"/>
      <c r="AF988" s="146">
        <v>45050</v>
      </c>
      <c r="AG988" s="141"/>
      <c r="AH988" s="141"/>
      <c r="AI988" s="138"/>
      <c r="AJ988" s="141" t="s">
        <v>55</v>
      </c>
      <c r="AK988" s="141" t="s">
        <v>791</v>
      </c>
      <c r="AL988" s="141"/>
      <c r="AM988" s="141" t="s">
        <v>305</v>
      </c>
      <c r="AN988" s="148">
        <v>45473</v>
      </c>
      <c r="AO988" s="146">
        <v>45473</v>
      </c>
      <c r="AP988" s="149"/>
      <c r="AQ988" s="150">
        <v>2076606.58</v>
      </c>
      <c r="AR988" s="150">
        <v>93.82</v>
      </c>
      <c r="AS988" s="150">
        <v>1</v>
      </c>
      <c r="AT988" s="150">
        <v>1948.2722900000001</v>
      </c>
      <c r="AU988" s="150">
        <v>1948.2722900000001</v>
      </c>
      <c r="AV988" s="137"/>
      <c r="AW988" s="137"/>
      <c r="AX988" s="141"/>
      <c r="AY988" s="141" t="s">
        <v>17</v>
      </c>
      <c r="AZ988" s="144">
        <v>5.9472345966429557E-2</v>
      </c>
      <c r="BA988" s="144">
        <v>2.8361553191404744E-3</v>
      </c>
    </row>
    <row r="989" spans="1:53" ht="13.5" thickBot="1">
      <c r="A989" s="131">
        <v>8694</v>
      </c>
      <c r="B989" s="131">
        <v>12957</v>
      </c>
      <c r="C989" s="151"/>
      <c r="D989" s="141"/>
      <c r="E989" s="132" t="s">
        <v>3464</v>
      </c>
      <c r="F989" s="141">
        <v>11019269</v>
      </c>
      <c r="G989" s="141" t="s">
        <v>245</v>
      </c>
      <c r="H989" s="137" t="s">
        <v>855</v>
      </c>
      <c r="I989" s="141" t="s">
        <v>53</v>
      </c>
      <c r="J989" s="141"/>
      <c r="K989" s="141" t="s">
        <v>140</v>
      </c>
      <c r="L989" s="141" t="s">
        <v>62</v>
      </c>
      <c r="M989" s="141" t="s">
        <v>62</v>
      </c>
      <c r="N989" s="141"/>
      <c r="O989" s="142">
        <v>44482</v>
      </c>
      <c r="P989" s="141" t="s">
        <v>298</v>
      </c>
      <c r="Q989" s="141" t="s">
        <v>298</v>
      </c>
      <c r="R989" s="141" t="s">
        <v>298</v>
      </c>
      <c r="S989" s="141" t="s">
        <v>1206</v>
      </c>
      <c r="T989" s="143">
        <v>4.92</v>
      </c>
      <c r="U989" s="138" t="s">
        <v>441</v>
      </c>
      <c r="V989" s="144">
        <v>0.06</v>
      </c>
      <c r="W989" s="141"/>
      <c r="X989" s="141"/>
      <c r="Y989" s="145"/>
      <c r="Z989" s="145">
        <v>8.0399999999999999E-2</v>
      </c>
      <c r="AA989" s="146">
        <v>46722</v>
      </c>
      <c r="AB989" s="141" t="s">
        <v>636</v>
      </c>
      <c r="AC989" s="141"/>
      <c r="AD989" s="147"/>
      <c r="AE989" s="149"/>
      <c r="AF989" s="146">
        <v>45047</v>
      </c>
      <c r="AG989" s="141"/>
      <c r="AH989" s="141"/>
      <c r="AI989" s="138"/>
      <c r="AJ989" s="141" t="s">
        <v>55</v>
      </c>
      <c r="AK989" s="141" t="s">
        <v>791</v>
      </c>
      <c r="AL989" s="141"/>
      <c r="AM989" s="141" t="s">
        <v>305</v>
      </c>
      <c r="AN989" s="148">
        <v>45473</v>
      </c>
      <c r="AO989" s="146">
        <v>45473</v>
      </c>
      <c r="AP989" s="149"/>
      <c r="AQ989" s="150">
        <v>286063.15000000002</v>
      </c>
      <c r="AR989" s="150">
        <v>90.87</v>
      </c>
      <c r="AS989" s="150">
        <v>1</v>
      </c>
      <c r="AT989" s="150">
        <v>259.94558000000001</v>
      </c>
      <c r="AU989" s="150">
        <v>259.94558000000001</v>
      </c>
      <c r="AV989" s="137"/>
      <c r="AW989" s="137"/>
      <c r="AX989" s="141"/>
      <c r="AY989" s="141" t="s">
        <v>17</v>
      </c>
      <c r="AZ989" s="144">
        <v>7.9350168585543002E-3</v>
      </c>
      <c r="BA989" s="144">
        <v>3.7841016534914413E-4</v>
      </c>
    </row>
    <row r="990" spans="1:53" ht="13.5" thickBot="1">
      <c r="A990" s="131">
        <v>8694</v>
      </c>
      <c r="B990" s="131">
        <v>12957</v>
      </c>
      <c r="C990" s="151"/>
      <c r="D990" s="141"/>
      <c r="E990" s="132" t="s">
        <v>3465</v>
      </c>
      <c r="F990" s="141">
        <v>11019271</v>
      </c>
      <c r="G990" s="141" t="s">
        <v>245</v>
      </c>
      <c r="H990" s="137" t="s">
        <v>855</v>
      </c>
      <c r="I990" s="141" t="s">
        <v>53</v>
      </c>
      <c r="J990" s="141"/>
      <c r="K990" s="141" t="s">
        <v>102</v>
      </c>
      <c r="L990" s="141" t="s">
        <v>62</v>
      </c>
      <c r="M990" s="141" t="s">
        <v>62</v>
      </c>
      <c r="N990" s="141"/>
      <c r="O990" s="142">
        <v>44483</v>
      </c>
      <c r="P990" s="141" t="s">
        <v>298</v>
      </c>
      <c r="Q990" s="141" t="s">
        <v>298</v>
      </c>
      <c r="R990" s="141" t="s">
        <v>298</v>
      </c>
      <c r="S990" s="141" t="s">
        <v>1206</v>
      </c>
      <c r="T990" s="143">
        <v>4.92</v>
      </c>
      <c r="U990" s="138" t="s">
        <v>441</v>
      </c>
      <c r="V990" s="144">
        <v>0.06</v>
      </c>
      <c r="W990" s="141"/>
      <c r="X990" s="141"/>
      <c r="Y990" s="145"/>
      <c r="Z990" s="145">
        <v>7.3999999999999996E-2</v>
      </c>
      <c r="AA990" s="146">
        <v>46722</v>
      </c>
      <c r="AB990" s="141" t="s">
        <v>636</v>
      </c>
      <c r="AC990" s="141"/>
      <c r="AD990" s="147"/>
      <c r="AE990" s="149"/>
      <c r="AF990" s="146">
        <v>45049</v>
      </c>
      <c r="AG990" s="141"/>
      <c r="AH990" s="141"/>
      <c r="AI990" s="138"/>
      <c r="AJ990" s="141" t="s">
        <v>55</v>
      </c>
      <c r="AK990" s="141" t="s">
        <v>791</v>
      </c>
      <c r="AL990" s="141"/>
      <c r="AM990" s="141" t="s">
        <v>305</v>
      </c>
      <c r="AN990" s="148">
        <v>45473</v>
      </c>
      <c r="AO990" s="146">
        <v>45473</v>
      </c>
      <c r="AP990" s="149"/>
      <c r="AQ990" s="150">
        <v>74376.42</v>
      </c>
      <c r="AR990" s="150">
        <v>93.97</v>
      </c>
      <c r="AS990" s="150">
        <v>1</v>
      </c>
      <c r="AT990" s="150">
        <v>69.89152</v>
      </c>
      <c r="AU990" s="150">
        <v>69.89152</v>
      </c>
      <c r="AV990" s="137"/>
      <c r="AW990" s="137"/>
      <c r="AX990" s="141"/>
      <c r="AY990" s="141" t="s">
        <v>17</v>
      </c>
      <c r="AZ990" s="144">
        <v>2.1334865146388909E-3</v>
      </c>
      <c r="BA990" s="144">
        <v>1.0174307114474888E-4</v>
      </c>
    </row>
    <row r="991" spans="1:53" ht="13.5" thickBot="1">
      <c r="A991" s="131">
        <v>8694</v>
      </c>
      <c r="B991" s="131">
        <v>12957</v>
      </c>
      <c r="C991" s="151"/>
      <c r="D991" s="141"/>
      <c r="E991" s="132" t="s">
        <v>3466</v>
      </c>
      <c r="F991" s="141">
        <v>11019375</v>
      </c>
      <c r="G991" s="141" t="s">
        <v>245</v>
      </c>
      <c r="H991" s="137" t="s">
        <v>869</v>
      </c>
      <c r="I991" s="141" t="s">
        <v>53</v>
      </c>
      <c r="J991" s="141"/>
      <c r="K991" s="141" t="s">
        <v>931</v>
      </c>
      <c r="L991" s="141" t="s">
        <v>62</v>
      </c>
      <c r="M991" s="141" t="s">
        <v>62</v>
      </c>
      <c r="N991" s="141"/>
      <c r="O991" s="142">
        <v>44586</v>
      </c>
      <c r="P991" s="141" t="s">
        <v>1205</v>
      </c>
      <c r="Q991" s="141" t="s">
        <v>65</v>
      </c>
      <c r="R991" s="141" t="s">
        <v>64</v>
      </c>
      <c r="S991" s="141" t="s">
        <v>1206</v>
      </c>
      <c r="T991" s="143">
        <v>6.94</v>
      </c>
      <c r="U991" s="132" t="s">
        <v>3250</v>
      </c>
      <c r="V991" s="144">
        <v>3.6880000000000003E-2</v>
      </c>
      <c r="W991" s="141"/>
      <c r="X991" s="141"/>
      <c r="Y991" s="145"/>
      <c r="Z991" s="145">
        <v>7.4300000000000005E-2</v>
      </c>
      <c r="AA991" s="146">
        <v>47118</v>
      </c>
      <c r="AB991" s="141" t="s">
        <v>635</v>
      </c>
      <c r="AC991" s="141"/>
      <c r="AD991" s="147"/>
      <c r="AE991" s="149"/>
      <c r="AF991" s="146"/>
      <c r="AG991" s="141"/>
      <c r="AH991" s="141"/>
      <c r="AI991" s="138"/>
      <c r="AJ991" s="141" t="s">
        <v>55</v>
      </c>
      <c r="AK991" s="141" t="s">
        <v>791</v>
      </c>
      <c r="AL991" s="141"/>
      <c r="AM991" s="141" t="s">
        <v>305</v>
      </c>
      <c r="AN991" s="148">
        <v>45473</v>
      </c>
      <c r="AO991" s="146">
        <v>45473</v>
      </c>
      <c r="AP991" s="149"/>
      <c r="AQ991" s="150">
        <v>2834248.59</v>
      </c>
      <c r="AR991" s="150">
        <v>87.88</v>
      </c>
      <c r="AS991" s="150">
        <v>1</v>
      </c>
      <c r="AT991" s="150">
        <v>2490.7376599999998</v>
      </c>
      <c r="AU991" s="150">
        <v>2490.7376599999998</v>
      </c>
      <c r="AV991" s="137"/>
      <c r="AW991" s="137"/>
      <c r="AX991" s="141"/>
      <c r="AY991" s="141" t="s">
        <v>17</v>
      </c>
      <c r="AZ991" s="144">
        <v>7.6031472904198205E-2</v>
      </c>
      <c r="BA991" s="144">
        <v>3.6258375686247109E-3</v>
      </c>
    </row>
    <row r="992" spans="1:53" ht="13.5" thickBot="1">
      <c r="A992" s="131">
        <v>8694</v>
      </c>
      <c r="B992" s="131">
        <v>12957</v>
      </c>
      <c r="C992" s="151"/>
      <c r="D992" s="141"/>
      <c r="E992" s="132" t="s">
        <v>3467</v>
      </c>
      <c r="F992" s="141">
        <v>11019576</v>
      </c>
      <c r="G992" s="141" t="s">
        <v>245</v>
      </c>
      <c r="H992" s="137" t="s">
        <v>855</v>
      </c>
      <c r="I992" s="141" t="s">
        <v>53</v>
      </c>
      <c r="J992" s="141"/>
      <c r="K992" s="141" t="s">
        <v>140</v>
      </c>
      <c r="L992" s="141" t="s">
        <v>62</v>
      </c>
      <c r="M992" s="141" t="s">
        <v>62</v>
      </c>
      <c r="N992" s="141"/>
      <c r="O992" s="142">
        <v>44616</v>
      </c>
      <c r="P992" s="141" t="s">
        <v>298</v>
      </c>
      <c r="Q992" s="141" t="s">
        <v>298</v>
      </c>
      <c r="R992" s="141" t="s">
        <v>298</v>
      </c>
      <c r="S992" s="141" t="s">
        <v>1206</v>
      </c>
      <c r="T992" s="143">
        <v>4.92</v>
      </c>
      <c r="U992" s="138" t="s">
        <v>441</v>
      </c>
      <c r="V992" s="144">
        <v>0.06</v>
      </c>
      <c r="W992" s="141"/>
      <c r="X992" s="141"/>
      <c r="Y992" s="145"/>
      <c r="Z992" s="145">
        <v>6.7100000000000007E-2</v>
      </c>
      <c r="AA992" s="146">
        <v>46722</v>
      </c>
      <c r="AB992" s="141" t="s">
        <v>636</v>
      </c>
      <c r="AC992" s="141"/>
      <c r="AD992" s="147"/>
      <c r="AE992" s="149"/>
      <c r="AF992" s="146">
        <v>45048</v>
      </c>
      <c r="AG992" s="141"/>
      <c r="AH992" s="141"/>
      <c r="AI992" s="138"/>
      <c r="AJ992" s="141" t="s">
        <v>55</v>
      </c>
      <c r="AK992" s="141" t="s">
        <v>791</v>
      </c>
      <c r="AL992" s="141"/>
      <c r="AM992" s="141" t="s">
        <v>305</v>
      </c>
      <c r="AN992" s="148">
        <v>45473</v>
      </c>
      <c r="AO992" s="146">
        <v>45473</v>
      </c>
      <c r="AP992" s="149"/>
      <c r="AQ992" s="150">
        <v>1737569</v>
      </c>
      <c r="AR992" s="150">
        <v>95.27</v>
      </c>
      <c r="AS992" s="150">
        <v>1</v>
      </c>
      <c r="AT992" s="150">
        <v>1655.3819900000001</v>
      </c>
      <c r="AU992" s="150">
        <v>1655.3819900000001</v>
      </c>
      <c r="AV992" s="137"/>
      <c r="AW992" s="137"/>
      <c r="AX992" s="141"/>
      <c r="AY992" s="141" t="s">
        <v>17</v>
      </c>
      <c r="AZ992" s="144">
        <v>5.0531668967009037E-2</v>
      </c>
      <c r="BA992" s="144">
        <v>2.4097865889925701E-3</v>
      </c>
    </row>
    <row r="993" spans="1:53" ht="13.5" thickBot="1">
      <c r="A993" s="131">
        <v>8694</v>
      </c>
      <c r="B993" s="131">
        <v>12957</v>
      </c>
      <c r="C993" s="151"/>
      <c r="D993" s="141"/>
      <c r="E993" s="132" t="s">
        <v>3468</v>
      </c>
      <c r="F993" s="141">
        <v>11019581</v>
      </c>
      <c r="G993" s="141" t="s">
        <v>245</v>
      </c>
      <c r="H993" s="137" t="s">
        <v>834</v>
      </c>
      <c r="I993" s="141" t="s">
        <v>53</v>
      </c>
      <c r="J993" s="141"/>
      <c r="K993" s="141" t="s">
        <v>140</v>
      </c>
      <c r="L993" s="141" t="s">
        <v>62</v>
      </c>
      <c r="M993" s="141" t="s">
        <v>62</v>
      </c>
      <c r="N993" s="141"/>
      <c r="O993" s="142">
        <v>44629</v>
      </c>
      <c r="P993" s="141" t="s">
        <v>298</v>
      </c>
      <c r="Q993" s="141" t="s">
        <v>298</v>
      </c>
      <c r="R993" s="141" t="s">
        <v>298</v>
      </c>
      <c r="S993" s="141" t="s">
        <v>1206</v>
      </c>
      <c r="T993" s="143">
        <v>4.29</v>
      </c>
      <c r="U993" s="138" t="s">
        <v>441</v>
      </c>
      <c r="V993" s="144">
        <v>3.7999999999999999E-2</v>
      </c>
      <c r="W993" s="141"/>
      <c r="X993" s="141"/>
      <c r="Y993" s="145"/>
      <c r="Z993" s="145">
        <v>6.7299999999999999E-2</v>
      </c>
      <c r="AA993" s="146">
        <v>47186</v>
      </c>
      <c r="AB993" s="141" t="s">
        <v>636</v>
      </c>
      <c r="AC993" s="141"/>
      <c r="AD993" s="147"/>
      <c r="AE993" s="149"/>
      <c r="AF993" s="146">
        <v>44994</v>
      </c>
      <c r="AG993" s="141"/>
      <c r="AH993" s="141"/>
      <c r="AI993" s="138"/>
      <c r="AJ993" s="141" t="s">
        <v>62</v>
      </c>
      <c r="AK993" s="141" t="s">
        <v>791</v>
      </c>
      <c r="AL993" s="141"/>
      <c r="AM993" s="141" t="s">
        <v>305</v>
      </c>
      <c r="AN993" s="148">
        <v>45473</v>
      </c>
      <c r="AO993" s="146">
        <v>45473</v>
      </c>
      <c r="AP993" s="149"/>
      <c r="AQ993" s="150">
        <v>130515.45</v>
      </c>
      <c r="AR993" s="150">
        <v>88.91</v>
      </c>
      <c r="AS993" s="150">
        <v>1</v>
      </c>
      <c r="AT993" s="150">
        <v>116.04129</v>
      </c>
      <c r="AU993" s="150">
        <v>116.04129</v>
      </c>
      <c r="AV993" s="137"/>
      <c r="AW993" s="137"/>
      <c r="AX993" s="141"/>
      <c r="AY993" s="141" t="s">
        <v>17</v>
      </c>
      <c r="AZ993" s="144">
        <v>3.5422398505040495E-3</v>
      </c>
      <c r="BA993" s="144">
        <v>1.6892460235803195E-4</v>
      </c>
    </row>
    <row r="994" spans="1:53" ht="13.5" thickBot="1">
      <c r="A994" s="131">
        <v>8694</v>
      </c>
      <c r="B994" s="131">
        <v>12957</v>
      </c>
      <c r="C994" s="151"/>
      <c r="D994" s="141"/>
      <c r="E994" s="132" t="s">
        <v>3469</v>
      </c>
      <c r="F994" s="141">
        <v>11019587</v>
      </c>
      <c r="G994" s="141" t="s">
        <v>245</v>
      </c>
      <c r="H994" s="137" t="s">
        <v>834</v>
      </c>
      <c r="I994" s="141" t="s">
        <v>53</v>
      </c>
      <c r="J994" s="141"/>
      <c r="K994" s="141" t="s">
        <v>140</v>
      </c>
      <c r="L994" s="141" t="s">
        <v>62</v>
      </c>
      <c r="M994" s="141" t="s">
        <v>62</v>
      </c>
      <c r="N994" s="141"/>
      <c r="O994" s="142">
        <v>44644</v>
      </c>
      <c r="P994" s="141" t="s">
        <v>298</v>
      </c>
      <c r="Q994" s="141" t="s">
        <v>298</v>
      </c>
      <c r="R994" s="141" t="s">
        <v>298</v>
      </c>
      <c r="S994" s="141" t="s">
        <v>1206</v>
      </c>
      <c r="T994" s="143">
        <v>4.3</v>
      </c>
      <c r="U994" s="138" t="s">
        <v>441</v>
      </c>
      <c r="V994" s="144">
        <v>3.7999999999999999E-2</v>
      </c>
      <c r="W994" s="141"/>
      <c r="X994" s="141"/>
      <c r="Y994" s="145"/>
      <c r="Z994" s="145">
        <v>6.2700000000000006E-2</v>
      </c>
      <c r="AA994" s="146">
        <v>47186</v>
      </c>
      <c r="AB994" s="141" t="s">
        <v>636</v>
      </c>
      <c r="AC994" s="141"/>
      <c r="AD994" s="147"/>
      <c r="AE994" s="149"/>
      <c r="AF994" s="146">
        <v>44994</v>
      </c>
      <c r="AG994" s="141"/>
      <c r="AH994" s="141"/>
      <c r="AI994" s="138"/>
      <c r="AJ994" s="141" t="s">
        <v>62</v>
      </c>
      <c r="AK994" s="141" t="s">
        <v>791</v>
      </c>
      <c r="AL994" s="141"/>
      <c r="AM994" s="141" t="s">
        <v>305</v>
      </c>
      <c r="AN994" s="148">
        <v>45473</v>
      </c>
      <c r="AO994" s="146">
        <v>45473</v>
      </c>
      <c r="AP994" s="149"/>
      <c r="AQ994" s="150">
        <v>2074137.43</v>
      </c>
      <c r="AR994" s="150">
        <v>90.54</v>
      </c>
      <c r="AS994" s="150">
        <v>1</v>
      </c>
      <c r="AT994" s="150">
        <v>1877.9240299999999</v>
      </c>
      <c r="AU994" s="150">
        <v>1877.9240299999999</v>
      </c>
      <c r="AV994" s="137"/>
      <c r="AW994" s="137"/>
      <c r="AX994" s="141"/>
      <c r="AY994" s="141" t="s">
        <v>17</v>
      </c>
      <c r="AZ994" s="144">
        <v>5.7324917150482921E-2</v>
      </c>
      <c r="BA994" s="144">
        <v>2.7337473586026392E-3</v>
      </c>
    </row>
    <row r="995" spans="1:53" ht="13.5" thickBot="1">
      <c r="A995" s="131">
        <v>8694</v>
      </c>
      <c r="B995" s="131">
        <v>12957</v>
      </c>
      <c r="C995" s="151"/>
      <c r="D995" s="141"/>
      <c r="E995" s="132" t="s">
        <v>3470</v>
      </c>
      <c r="F995" s="141">
        <v>11019588</v>
      </c>
      <c r="G995" s="141" t="s">
        <v>245</v>
      </c>
      <c r="H995" s="137"/>
      <c r="I995" s="141" t="s">
        <v>53</v>
      </c>
      <c r="J995" s="141"/>
      <c r="K995" s="141" t="s">
        <v>140</v>
      </c>
      <c r="L995" s="141" t="s">
        <v>62</v>
      </c>
      <c r="M995" s="141" t="s">
        <v>62</v>
      </c>
      <c r="N995" s="141"/>
      <c r="O995" s="142">
        <v>44651</v>
      </c>
      <c r="P995" s="141" t="s">
        <v>298</v>
      </c>
      <c r="Q995" s="141" t="s">
        <v>298</v>
      </c>
      <c r="R995" s="141" t="s">
        <v>298</v>
      </c>
      <c r="S995" s="141" t="s">
        <v>1206</v>
      </c>
      <c r="T995" s="143">
        <v>10</v>
      </c>
      <c r="U995" s="138" t="s">
        <v>441</v>
      </c>
      <c r="V995" s="144">
        <v>0</v>
      </c>
      <c r="W995" s="141"/>
      <c r="X995" s="141"/>
      <c r="Y995" s="145"/>
      <c r="Z995" s="145">
        <v>0</v>
      </c>
      <c r="AA995" s="146"/>
      <c r="AB995" s="141" t="s">
        <v>636</v>
      </c>
      <c r="AC995" s="141"/>
      <c r="AD995" s="147"/>
      <c r="AE995" s="149"/>
      <c r="AF995" s="146" t="s">
        <v>3373</v>
      </c>
      <c r="AG995" s="141"/>
      <c r="AH995" s="141"/>
      <c r="AI995" s="138"/>
      <c r="AJ995" s="141" t="s">
        <v>55</v>
      </c>
      <c r="AK995" s="141" t="s">
        <v>791</v>
      </c>
      <c r="AL995" s="141"/>
      <c r="AM995" s="141" t="s">
        <v>305</v>
      </c>
      <c r="AN995" s="148">
        <v>45473</v>
      </c>
      <c r="AO995" s="146">
        <v>45473</v>
      </c>
      <c r="AP995" s="149"/>
      <c r="AQ995" s="150">
        <v>696884.09</v>
      </c>
      <c r="AR995" s="150">
        <v>100.94</v>
      </c>
      <c r="AS995" s="150">
        <v>1</v>
      </c>
      <c r="AT995" s="150">
        <v>703.4348</v>
      </c>
      <c r="AU995" s="150">
        <v>703.4348</v>
      </c>
      <c r="AV995" s="137"/>
      <c r="AW995" s="137"/>
      <c r="AX995" s="141"/>
      <c r="AY995" s="141" t="s">
        <v>17</v>
      </c>
      <c r="AZ995" s="144">
        <v>2.1472829031729534E-2</v>
      </c>
      <c r="BA995" s="144">
        <v>1.0240100215604441E-3</v>
      </c>
    </row>
    <row r="996" spans="1:53" ht="13.5" thickBot="1">
      <c r="A996" s="131">
        <v>8694</v>
      </c>
      <c r="B996" s="131">
        <v>12957</v>
      </c>
      <c r="C996" s="151"/>
      <c r="D996" s="141"/>
      <c r="E996" s="132" t="s">
        <v>3471</v>
      </c>
      <c r="F996" s="141">
        <v>11019661</v>
      </c>
      <c r="G996" s="141" t="s">
        <v>245</v>
      </c>
      <c r="H996" s="137" t="s">
        <v>865</v>
      </c>
      <c r="I996" s="141" t="s">
        <v>53</v>
      </c>
      <c r="J996" s="141"/>
      <c r="K996" s="141" t="s">
        <v>140</v>
      </c>
      <c r="L996" s="141" t="s">
        <v>62</v>
      </c>
      <c r="M996" s="141" t="s">
        <v>62</v>
      </c>
      <c r="N996" s="141"/>
      <c r="O996" s="142">
        <v>44665</v>
      </c>
      <c r="P996" s="141" t="s">
        <v>298</v>
      </c>
      <c r="Q996" s="141" t="s">
        <v>298</v>
      </c>
      <c r="R996" s="141" t="s">
        <v>298</v>
      </c>
      <c r="S996" s="141" t="s">
        <v>1206</v>
      </c>
      <c r="T996" s="143">
        <v>4.92</v>
      </c>
      <c r="U996" s="138" t="s">
        <v>441</v>
      </c>
      <c r="V996" s="144">
        <v>0.05</v>
      </c>
      <c r="W996" s="141"/>
      <c r="X996" s="141"/>
      <c r="Y996" s="145"/>
      <c r="Z996" s="145">
        <v>8.14E-2</v>
      </c>
      <c r="AA996" s="146">
        <v>47559</v>
      </c>
      <c r="AB996" s="141" t="s">
        <v>636</v>
      </c>
      <c r="AC996" s="141"/>
      <c r="AD996" s="147"/>
      <c r="AE996" s="149"/>
      <c r="AF996" s="146"/>
      <c r="AG996" s="141"/>
      <c r="AH996" s="141"/>
      <c r="AI996" s="138"/>
      <c r="AJ996" s="141" t="s">
        <v>55</v>
      </c>
      <c r="AK996" s="141" t="s">
        <v>791</v>
      </c>
      <c r="AL996" s="141"/>
      <c r="AM996" s="141" t="s">
        <v>305</v>
      </c>
      <c r="AN996" s="148">
        <v>45473</v>
      </c>
      <c r="AO996" s="146">
        <v>45473</v>
      </c>
      <c r="AP996" s="149"/>
      <c r="AQ996" s="150">
        <v>36756.03</v>
      </c>
      <c r="AR996" s="150">
        <v>88.52</v>
      </c>
      <c r="AS996" s="150">
        <v>1</v>
      </c>
      <c r="AT996" s="150">
        <v>32.536439999999999</v>
      </c>
      <c r="AU996" s="150">
        <v>32.536439999999999</v>
      </c>
      <c r="AV996" s="137"/>
      <c r="AW996" s="137"/>
      <c r="AX996" s="141"/>
      <c r="AY996" s="141" t="s">
        <v>17</v>
      </c>
      <c r="AZ996" s="144">
        <v>9.9319711424729925E-4</v>
      </c>
      <c r="BA996" s="144">
        <v>4.7364220004327469E-5</v>
      </c>
    </row>
    <row r="997" spans="1:53" ht="13.5" thickBot="1">
      <c r="A997" s="131">
        <v>8694</v>
      </c>
      <c r="B997" s="131">
        <v>12957</v>
      </c>
      <c r="C997" s="151"/>
      <c r="D997" s="141"/>
      <c r="E997" s="132" t="s">
        <v>3472</v>
      </c>
      <c r="F997" s="141">
        <v>11019675</v>
      </c>
      <c r="G997" s="141" t="s">
        <v>245</v>
      </c>
      <c r="H997" s="137" t="s">
        <v>834</v>
      </c>
      <c r="I997" s="141" t="s">
        <v>53</v>
      </c>
      <c r="J997" s="141"/>
      <c r="K997" s="141" t="s">
        <v>140</v>
      </c>
      <c r="L997" s="141" t="s">
        <v>62</v>
      </c>
      <c r="M997" s="141" t="s">
        <v>62</v>
      </c>
      <c r="N997" s="141"/>
      <c r="O997" s="142">
        <v>44683</v>
      </c>
      <c r="P997" s="141" t="s">
        <v>298</v>
      </c>
      <c r="Q997" s="141" t="s">
        <v>298</v>
      </c>
      <c r="R997" s="141" t="s">
        <v>298</v>
      </c>
      <c r="S997" s="141" t="s">
        <v>1206</v>
      </c>
      <c r="T997" s="143">
        <v>4.3</v>
      </c>
      <c r="U997" s="138" t="s">
        <v>441</v>
      </c>
      <c r="V997" s="144">
        <v>3.7999999999999999E-2</v>
      </c>
      <c r="W997" s="141"/>
      <c r="X997" s="141"/>
      <c r="Y997" s="145"/>
      <c r="Z997" s="145">
        <v>5.9200000000000003E-2</v>
      </c>
      <c r="AA997" s="146">
        <v>47186</v>
      </c>
      <c r="AB997" s="141" t="s">
        <v>636</v>
      </c>
      <c r="AC997" s="141"/>
      <c r="AD997" s="147"/>
      <c r="AE997" s="149"/>
      <c r="AF997" s="146">
        <v>44994</v>
      </c>
      <c r="AG997" s="141"/>
      <c r="AH997" s="141"/>
      <c r="AI997" s="138"/>
      <c r="AJ997" s="141" t="s">
        <v>62</v>
      </c>
      <c r="AK997" s="141" t="s">
        <v>791</v>
      </c>
      <c r="AL997" s="141"/>
      <c r="AM997" s="141" t="s">
        <v>305</v>
      </c>
      <c r="AN997" s="148">
        <v>45473</v>
      </c>
      <c r="AO997" s="146">
        <v>45473</v>
      </c>
      <c r="AP997" s="149"/>
      <c r="AQ997" s="150">
        <v>138275.82999999999</v>
      </c>
      <c r="AR997" s="150">
        <v>91.85</v>
      </c>
      <c r="AS997" s="150">
        <v>1</v>
      </c>
      <c r="AT997" s="150">
        <v>127.00635</v>
      </c>
      <c r="AU997" s="150">
        <v>127.00635</v>
      </c>
      <c r="AV997" s="137"/>
      <c r="AW997" s="137"/>
      <c r="AX997" s="141"/>
      <c r="AY997" s="141" t="s">
        <v>17</v>
      </c>
      <c r="AZ997" s="144">
        <v>3.8769558166499613E-3</v>
      </c>
      <c r="BA997" s="144">
        <v>1.848867516958406E-4</v>
      </c>
    </row>
    <row r="998" spans="1:53" ht="13.5" thickBot="1">
      <c r="A998" s="131">
        <v>8694</v>
      </c>
      <c r="B998" s="131">
        <v>12957</v>
      </c>
      <c r="C998" s="151"/>
      <c r="D998" s="141"/>
      <c r="E998" s="132" t="s">
        <v>3473</v>
      </c>
      <c r="F998" s="141">
        <v>11019677</v>
      </c>
      <c r="G998" s="141" t="s">
        <v>245</v>
      </c>
      <c r="H998" s="137" t="s">
        <v>865</v>
      </c>
      <c r="I998" s="141" t="s">
        <v>53</v>
      </c>
      <c r="J998" s="141"/>
      <c r="K998" s="141" t="s">
        <v>140</v>
      </c>
      <c r="L998" s="141" t="s">
        <v>62</v>
      </c>
      <c r="M998" s="141" t="s">
        <v>62</v>
      </c>
      <c r="N998" s="141"/>
      <c r="O998" s="142">
        <v>44684</v>
      </c>
      <c r="P998" s="141" t="s">
        <v>298</v>
      </c>
      <c r="Q998" s="141" t="s">
        <v>298</v>
      </c>
      <c r="R998" s="141" t="s">
        <v>298</v>
      </c>
      <c r="S998" s="141" t="s">
        <v>1206</v>
      </c>
      <c r="T998" s="143">
        <v>4.93</v>
      </c>
      <c r="U998" s="138" t="s">
        <v>441</v>
      </c>
      <c r="V998" s="144">
        <v>0.05</v>
      </c>
      <c r="W998" s="141"/>
      <c r="X998" s="141"/>
      <c r="Y998" s="145"/>
      <c r="Z998" s="145">
        <v>7.9000000000000001E-2</v>
      </c>
      <c r="AA998" s="146">
        <v>47559</v>
      </c>
      <c r="AB998" s="141" t="s">
        <v>636</v>
      </c>
      <c r="AC998" s="141"/>
      <c r="AD998" s="147"/>
      <c r="AE998" s="149"/>
      <c r="AF998" s="146"/>
      <c r="AG998" s="141"/>
      <c r="AH998" s="141"/>
      <c r="AI998" s="138"/>
      <c r="AJ998" s="141" t="s">
        <v>55</v>
      </c>
      <c r="AK998" s="141" t="s">
        <v>791</v>
      </c>
      <c r="AL998" s="141"/>
      <c r="AM998" s="141" t="s">
        <v>305</v>
      </c>
      <c r="AN998" s="148">
        <v>45473</v>
      </c>
      <c r="AO998" s="146">
        <v>45473</v>
      </c>
      <c r="AP998" s="149"/>
      <c r="AQ998" s="150">
        <v>10500</v>
      </c>
      <c r="AR998" s="150">
        <v>89.51</v>
      </c>
      <c r="AS998" s="150">
        <v>1</v>
      </c>
      <c r="AT998" s="150">
        <v>9.3985500000000002</v>
      </c>
      <c r="AU998" s="150">
        <v>9.3985500000000002</v>
      </c>
      <c r="AV998" s="137"/>
      <c r="AW998" s="137"/>
      <c r="AX998" s="141"/>
      <c r="AY998" s="141" t="s">
        <v>17</v>
      </c>
      <c r="AZ998" s="144">
        <v>2.868971755394553E-4</v>
      </c>
      <c r="BA998" s="144">
        <v>1.3681736229337689E-5</v>
      </c>
    </row>
    <row r="999" spans="1:53" ht="13.5" thickBot="1">
      <c r="A999" s="131">
        <v>8694</v>
      </c>
      <c r="B999" s="131">
        <v>12957</v>
      </c>
      <c r="C999" s="151"/>
      <c r="D999" s="141"/>
      <c r="E999" s="132" t="s">
        <v>3474</v>
      </c>
      <c r="F999" s="141">
        <v>11019678</v>
      </c>
      <c r="G999" s="141" t="s">
        <v>245</v>
      </c>
      <c r="H999" s="137" t="s">
        <v>865</v>
      </c>
      <c r="I999" s="141" t="s">
        <v>53</v>
      </c>
      <c r="J999" s="141"/>
      <c r="K999" s="141" t="s">
        <v>140</v>
      </c>
      <c r="L999" s="141" t="s">
        <v>62</v>
      </c>
      <c r="M999" s="141" t="s">
        <v>62</v>
      </c>
      <c r="N999" s="141"/>
      <c r="O999" s="142">
        <v>44703</v>
      </c>
      <c r="P999" s="141" t="s">
        <v>298</v>
      </c>
      <c r="Q999" s="141" t="s">
        <v>298</v>
      </c>
      <c r="R999" s="141" t="s">
        <v>298</v>
      </c>
      <c r="S999" s="141" t="s">
        <v>1206</v>
      </c>
      <c r="T999" s="143">
        <v>4.96</v>
      </c>
      <c r="U999" s="138" t="s">
        <v>441</v>
      </c>
      <c r="V999" s="144">
        <v>0.05</v>
      </c>
      <c r="W999" s="141"/>
      <c r="X999" s="141"/>
      <c r="Y999" s="145"/>
      <c r="Z999" s="145">
        <v>6.54E-2</v>
      </c>
      <c r="AA999" s="146">
        <v>47559</v>
      </c>
      <c r="AB999" s="141" t="s">
        <v>636</v>
      </c>
      <c r="AC999" s="141"/>
      <c r="AD999" s="147"/>
      <c r="AE999" s="149"/>
      <c r="AF999" s="146"/>
      <c r="AG999" s="141"/>
      <c r="AH999" s="141"/>
      <c r="AI999" s="138"/>
      <c r="AJ999" s="141" t="s">
        <v>55</v>
      </c>
      <c r="AK999" s="141" t="s">
        <v>791</v>
      </c>
      <c r="AL999" s="141"/>
      <c r="AM999" s="141" t="s">
        <v>305</v>
      </c>
      <c r="AN999" s="148">
        <v>45473</v>
      </c>
      <c r="AO999" s="146">
        <v>45473</v>
      </c>
      <c r="AP999" s="149"/>
      <c r="AQ999" s="150">
        <v>100869.45</v>
      </c>
      <c r="AR999" s="150">
        <v>95.3</v>
      </c>
      <c r="AS999" s="150">
        <v>1</v>
      </c>
      <c r="AT999" s="150">
        <v>96.128590000000003</v>
      </c>
      <c r="AU999" s="150">
        <v>96.128590000000003</v>
      </c>
      <c r="AV999" s="137"/>
      <c r="AW999" s="137"/>
      <c r="AX999" s="141"/>
      <c r="AY999" s="141" t="s">
        <v>17</v>
      </c>
      <c r="AZ999" s="144">
        <v>2.9343910453836311E-3</v>
      </c>
      <c r="BA999" s="144">
        <v>1.399371192873527E-4</v>
      </c>
    </row>
    <row r="1000" spans="1:53" ht="13.5" thickBot="1">
      <c r="A1000" s="131">
        <v>8694</v>
      </c>
      <c r="B1000" s="131">
        <v>12957</v>
      </c>
      <c r="C1000" s="151"/>
      <c r="D1000" s="141"/>
      <c r="E1000" s="132" t="s">
        <v>3475</v>
      </c>
      <c r="F1000" s="141">
        <v>11019682</v>
      </c>
      <c r="G1000" s="141" t="s">
        <v>245</v>
      </c>
      <c r="H1000" s="137" t="s">
        <v>865</v>
      </c>
      <c r="I1000" s="141" t="s">
        <v>53</v>
      </c>
      <c r="J1000" s="141"/>
      <c r="K1000" s="141" t="s">
        <v>140</v>
      </c>
      <c r="L1000" s="141" t="s">
        <v>62</v>
      </c>
      <c r="M1000" s="141" t="s">
        <v>62</v>
      </c>
      <c r="N1000" s="141"/>
      <c r="O1000" s="142">
        <v>44710</v>
      </c>
      <c r="P1000" s="141" t="s">
        <v>298</v>
      </c>
      <c r="Q1000" s="141" t="s">
        <v>298</v>
      </c>
      <c r="R1000" s="141" t="s">
        <v>298</v>
      </c>
      <c r="S1000" s="141" t="s">
        <v>1206</v>
      </c>
      <c r="T1000" s="143">
        <v>4.9000000000000004</v>
      </c>
      <c r="U1000" s="138" t="s">
        <v>441</v>
      </c>
      <c r="V1000" s="144">
        <v>5.5E-2</v>
      </c>
      <c r="W1000" s="141"/>
      <c r="X1000" s="141"/>
      <c r="Y1000" s="145"/>
      <c r="Z1000" s="145">
        <v>6.7299999999999999E-2</v>
      </c>
      <c r="AA1000" s="146">
        <v>47559</v>
      </c>
      <c r="AB1000" s="141" t="s">
        <v>636</v>
      </c>
      <c r="AC1000" s="141"/>
      <c r="AD1000" s="147"/>
      <c r="AE1000" s="149"/>
      <c r="AF1000" s="146"/>
      <c r="AG1000" s="141"/>
      <c r="AH1000" s="141"/>
      <c r="AI1000" s="138"/>
      <c r="AJ1000" s="141" t="s">
        <v>55</v>
      </c>
      <c r="AK1000" s="141" t="s">
        <v>791</v>
      </c>
      <c r="AL1000" s="141"/>
      <c r="AM1000" s="141" t="s">
        <v>305</v>
      </c>
      <c r="AN1000" s="148">
        <v>45473</v>
      </c>
      <c r="AO1000" s="146">
        <v>45473</v>
      </c>
      <c r="AP1000" s="149"/>
      <c r="AQ1000" s="150">
        <v>15530.55</v>
      </c>
      <c r="AR1000" s="150">
        <v>97.03</v>
      </c>
      <c r="AS1000" s="150">
        <v>1</v>
      </c>
      <c r="AT1000" s="150">
        <v>15.069290000000001</v>
      </c>
      <c r="AU1000" s="150">
        <v>15.069290000000001</v>
      </c>
      <c r="AV1000" s="137"/>
      <c r="AW1000" s="137"/>
      <c r="AX1000" s="141"/>
      <c r="AY1000" s="141" t="s">
        <v>17</v>
      </c>
      <c r="AZ1000" s="144">
        <v>4.6000039776188432E-4</v>
      </c>
      <c r="BA1000" s="144">
        <v>2.193679354191829E-5</v>
      </c>
    </row>
    <row r="1001" spans="1:53" ht="13.5" thickBot="1">
      <c r="A1001" s="131">
        <v>8694</v>
      </c>
      <c r="B1001" s="131">
        <v>12957</v>
      </c>
      <c r="C1001" s="151"/>
      <c r="D1001" s="141"/>
      <c r="E1001" s="132" t="s">
        <v>3476</v>
      </c>
      <c r="F1001" s="141">
        <v>11019683</v>
      </c>
      <c r="G1001" s="141" t="s">
        <v>245</v>
      </c>
      <c r="H1001" s="137" t="s">
        <v>871</v>
      </c>
      <c r="I1001" s="141" t="s">
        <v>53</v>
      </c>
      <c r="J1001" s="141"/>
      <c r="K1001" s="141" t="s">
        <v>102</v>
      </c>
      <c r="L1001" s="141" t="s">
        <v>62</v>
      </c>
      <c r="M1001" s="141" t="s">
        <v>62</v>
      </c>
      <c r="N1001" s="141"/>
      <c r="O1001" s="142">
        <v>44711</v>
      </c>
      <c r="P1001" s="141" t="s">
        <v>298</v>
      </c>
      <c r="Q1001" s="141" t="s">
        <v>298</v>
      </c>
      <c r="R1001" s="141" t="s">
        <v>298</v>
      </c>
      <c r="S1001" s="141" t="s">
        <v>1206</v>
      </c>
      <c r="T1001" s="143">
        <v>1.82</v>
      </c>
      <c r="U1001" s="138" t="s">
        <v>3252</v>
      </c>
      <c r="V1001" s="144">
        <v>6.9000000000000006E-2</v>
      </c>
      <c r="W1001" s="141"/>
      <c r="X1001" s="141"/>
      <c r="Y1001" s="145"/>
      <c r="Z1001" s="145">
        <v>9.1399999999999995E-2</v>
      </c>
      <c r="AA1001" s="146">
        <v>46172</v>
      </c>
      <c r="AB1001" s="141" t="s">
        <v>636</v>
      </c>
      <c r="AC1001" s="141"/>
      <c r="AD1001" s="147"/>
      <c r="AE1001" s="149"/>
      <c r="AF1001" s="146"/>
      <c r="AG1001" s="141"/>
      <c r="AH1001" s="141"/>
      <c r="AI1001" s="138"/>
      <c r="AJ1001" s="141" t="s">
        <v>55</v>
      </c>
      <c r="AK1001" s="141" t="s">
        <v>791</v>
      </c>
      <c r="AL1001" s="141"/>
      <c r="AM1001" s="141" t="s">
        <v>305</v>
      </c>
      <c r="AN1001" s="148">
        <v>45473</v>
      </c>
      <c r="AO1001" s="146">
        <v>45473</v>
      </c>
      <c r="AP1001" s="149"/>
      <c r="AQ1001" s="150">
        <v>600000</v>
      </c>
      <c r="AR1001" s="150">
        <v>96.48</v>
      </c>
      <c r="AS1001" s="150">
        <v>1</v>
      </c>
      <c r="AT1001" s="150">
        <v>578.88</v>
      </c>
      <c r="AU1001" s="150">
        <v>578.88</v>
      </c>
      <c r="AV1001" s="137"/>
      <c r="AW1001" s="137"/>
      <c r="AX1001" s="141"/>
      <c r="AY1001" s="141" t="s">
        <v>17</v>
      </c>
      <c r="AZ1001" s="144">
        <v>1.76707084578238E-2</v>
      </c>
      <c r="BA1001" s="144">
        <v>8.4269206084332173E-4</v>
      </c>
    </row>
    <row r="1002" spans="1:53" ht="13.5" thickBot="1">
      <c r="A1002" s="131">
        <v>8694</v>
      </c>
      <c r="B1002" s="131">
        <v>12957</v>
      </c>
      <c r="C1002" s="151"/>
      <c r="D1002" s="141"/>
      <c r="E1002" s="132" t="s">
        <v>3477</v>
      </c>
      <c r="F1002" s="141">
        <v>11019685</v>
      </c>
      <c r="G1002" s="141" t="s">
        <v>245</v>
      </c>
      <c r="H1002" s="137" t="s">
        <v>871</v>
      </c>
      <c r="I1002" s="141" t="s">
        <v>53</v>
      </c>
      <c r="J1002" s="141"/>
      <c r="K1002" s="141" t="s">
        <v>102</v>
      </c>
      <c r="L1002" s="141" t="s">
        <v>62</v>
      </c>
      <c r="M1002" s="141" t="s">
        <v>62</v>
      </c>
      <c r="N1002" s="141"/>
      <c r="O1002" s="142">
        <v>44711</v>
      </c>
      <c r="P1002" s="141" t="s">
        <v>298</v>
      </c>
      <c r="Q1002" s="141" t="s">
        <v>298</v>
      </c>
      <c r="R1002" s="141" t="s">
        <v>298</v>
      </c>
      <c r="S1002" s="141" t="s">
        <v>1206</v>
      </c>
      <c r="T1002" s="143">
        <v>1.82</v>
      </c>
      <c r="U1002" s="138" t="s">
        <v>3252</v>
      </c>
      <c r="V1002" s="144">
        <v>6.9000000000000006E-2</v>
      </c>
      <c r="W1002" s="141"/>
      <c r="X1002" s="141"/>
      <c r="Y1002" s="145"/>
      <c r="Z1002" s="145">
        <v>9.1399999999999995E-2</v>
      </c>
      <c r="AA1002" s="146">
        <v>46172</v>
      </c>
      <c r="AB1002" s="141" t="s">
        <v>636</v>
      </c>
      <c r="AC1002" s="141"/>
      <c r="AD1002" s="147"/>
      <c r="AE1002" s="149"/>
      <c r="AF1002" s="146"/>
      <c r="AG1002" s="141"/>
      <c r="AH1002" s="141"/>
      <c r="AI1002" s="138"/>
      <c r="AJ1002" s="141" t="s">
        <v>55</v>
      </c>
      <c r="AK1002" s="141" t="s">
        <v>791</v>
      </c>
      <c r="AL1002" s="141"/>
      <c r="AM1002" s="141" t="s">
        <v>305</v>
      </c>
      <c r="AN1002" s="148">
        <v>45473</v>
      </c>
      <c r="AO1002" s="146">
        <v>45473</v>
      </c>
      <c r="AP1002" s="149"/>
      <c r="AQ1002" s="150">
        <v>300000</v>
      </c>
      <c r="AR1002" s="150">
        <v>96.48</v>
      </c>
      <c r="AS1002" s="150">
        <v>1</v>
      </c>
      <c r="AT1002" s="150">
        <v>289.44</v>
      </c>
      <c r="AU1002" s="150">
        <v>289.44</v>
      </c>
      <c r="AV1002" s="137"/>
      <c r="AW1002" s="137"/>
      <c r="AX1002" s="141"/>
      <c r="AY1002" s="141" t="s">
        <v>17</v>
      </c>
      <c r="AZ1002" s="144">
        <v>8.8353542289119E-3</v>
      </c>
      <c r="BA1002" s="144">
        <v>4.2134603042166086E-4</v>
      </c>
    </row>
    <row r="1003" spans="1:53" ht="13.5" thickBot="1">
      <c r="A1003" s="131">
        <v>8694</v>
      </c>
      <c r="B1003" s="131">
        <v>12957</v>
      </c>
      <c r="C1003" s="151"/>
      <c r="D1003" s="141"/>
      <c r="E1003" s="132" t="s">
        <v>3478</v>
      </c>
      <c r="F1003" s="141">
        <v>11019686</v>
      </c>
      <c r="G1003" s="141" t="s">
        <v>245</v>
      </c>
      <c r="H1003" s="137" t="s">
        <v>865</v>
      </c>
      <c r="I1003" s="141" t="s">
        <v>53</v>
      </c>
      <c r="J1003" s="141"/>
      <c r="K1003" s="141" t="s">
        <v>140</v>
      </c>
      <c r="L1003" s="141" t="s">
        <v>62</v>
      </c>
      <c r="M1003" s="141" t="s">
        <v>62</v>
      </c>
      <c r="N1003" s="141"/>
      <c r="O1003" s="142">
        <v>44713</v>
      </c>
      <c r="P1003" s="141" t="s">
        <v>298</v>
      </c>
      <c r="Q1003" s="141" t="s">
        <v>298</v>
      </c>
      <c r="R1003" s="141" t="s">
        <v>298</v>
      </c>
      <c r="S1003" s="141" t="s">
        <v>1206</v>
      </c>
      <c r="T1003" s="143">
        <v>4.8899999999999997</v>
      </c>
      <c r="U1003" s="138" t="s">
        <v>441</v>
      </c>
      <c r="V1003" s="144">
        <v>5.5E-2</v>
      </c>
      <c r="W1003" s="141"/>
      <c r="X1003" s="141"/>
      <c r="Y1003" s="145"/>
      <c r="Z1003" s="145">
        <v>7.2099999999999997E-2</v>
      </c>
      <c r="AA1003" s="146">
        <v>47559</v>
      </c>
      <c r="AB1003" s="141" t="s">
        <v>636</v>
      </c>
      <c r="AC1003" s="141"/>
      <c r="AD1003" s="147"/>
      <c r="AE1003" s="149"/>
      <c r="AF1003" s="146"/>
      <c r="AG1003" s="141"/>
      <c r="AH1003" s="141"/>
      <c r="AI1003" s="138"/>
      <c r="AJ1003" s="141" t="s">
        <v>55</v>
      </c>
      <c r="AK1003" s="141" t="s">
        <v>791</v>
      </c>
      <c r="AL1003" s="141"/>
      <c r="AM1003" s="141" t="s">
        <v>305</v>
      </c>
      <c r="AN1003" s="148">
        <v>45473</v>
      </c>
      <c r="AO1003" s="146">
        <v>45473</v>
      </c>
      <c r="AP1003" s="149"/>
      <c r="AQ1003" s="150">
        <v>92448</v>
      </c>
      <c r="AR1003" s="150">
        <v>94.91</v>
      </c>
      <c r="AS1003" s="150">
        <v>1</v>
      </c>
      <c r="AT1003" s="150">
        <v>87.742400000000004</v>
      </c>
      <c r="AU1003" s="150">
        <v>87.742400000000004</v>
      </c>
      <c r="AV1003" s="137"/>
      <c r="AW1003" s="137"/>
      <c r="AX1003" s="141"/>
      <c r="AY1003" s="141" t="s">
        <v>17</v>
      </c>
      <c r="AZ1003" s="144">
        <v>2.6783968521796554E-3</v>
      </c>
      <c r="BA1003" s="144">
        <v>1.2772910426917336E-4</v>
      </c>
    </row>
    <row r="1004" spans="1:53" ht="13.5" thickBot="1">
      <c r="A1004" s="131">
        <v>8694</v>
      </c>
      <c r="B1004" s="131">
        <v>12957</v>
      </c>
      <c r="C1004" s="151"/>
      <c r="D1004" s="141"/>
      <c r="E1004" s="132" t="s">
        <v>3479</v>
      </c>
      <c r="F1004" s="141">
        <v>11019691</v>
      </c>
      <c r="G1004" s="141" t="s">
        <v>245</v>
      </c>
      <c r="H1004" s="137" t="s">
        <v>865</v>
      </c>
      <c r="I1004" s="141" t="s">
        <v>53</v>
      </c>
      <c r="J1004" s="141"/>
      <c r="K1004" s="141" t="s">
        <v>140</v>
      </c>
      <c r="L1004" s="141" t="s">
        <v>62</v>
      </c>
      <c r="M1004" s="141" t="s">
        <v>62</v>
      </c>
      <c r="N1004" s="141"/>
      <c r="O1004" s="142">
        <v>44728</v>
      </c>
      <c r="P1004" s="141" t="s">
        <v>298</v>
      </c>
      <c r="Q1004" s="141" t="s">
        <v>298</v>
      </c>
      <c r="R1004" s="141" t="s">
        <v>298</v>
      </c>
      <c r="S1004" s="141" t="s">
        <v>1206</v>
      </c>
      <c r="T1004" s="143">
        <v>4.9000000000000004</v>
      </c>
      <c r="U1004" s="138" t="s">
        <v>441</v>
      </c>
      <c r="V1004" s="144">
        <v>5.5649999999999998E-2</v>
      </c>
      <c r="W1004" s="141"/>
      <c r="X1004" s="141"/>
      <c r="Y1004" s="145"/>
      <c r="Z1004" s="145">
        <v>6.54E-2</v>
      </c>
      <c r="AA1004" s="146">
        <v>47559</v>
      </c>
      <c r="AB1004" s="141" t="s">
        <v>636</v>
      </c>
      <c r="AC1004" s="141"/>
      <c r="AD1004" s="147"/>
      <c r="AE1004" s="149"/>
      <c r="AF1004" s="146"/>
      <c r="AG1004" s="141"/>
      <c r="AH1004" s="141"/>
      <c r="AI1004" s="138"/>
      <c r="AJ1004" s="141" t="s">
        <v>55</v>
      </c>
      <c r="AK1004" s="141" t="s">
        <v>791</v>
      </c>
      <c r="AL1004" s="141"/>
      <c r="AM1004" s="141" t="s">
        <v>305</v>
      </c>
      <c r="AN1004" s="148">
        <v>45473</v>
      </c>
      <c r="AO1004" s="146">
        <v>45473</v>
      </c>
      <c r="AP1004" s="149"/>
      <c r="AQ1004" s="150">
        <v>402</v>
      </c>
      <c r="AR1004" s="150">
        <v>98.19</v>
      </c>
      <c r="AS1004" s="150">
        <v>1</v>
      </c>
      <c r="AT1004" s="150">
        <v>0.39472000000000002</v>
      </c>
      <c r="AU1004" s="150">
        <v>0.39472000000000002</v>
      </c>
      <c r="AV1004" s="137"/>
      <c r="AW1004" s="137"/>
      <c r="AX1004" s="141"/>
      <c r="AY1004" s="141" t="s">
        <v>17</v>
      </c>
      <c r="AZ1004" s="144">
        <v>1.2049098332076096E-5</v>
      </c>
      <c r="BA1004" s="144">
        <v>5.7460511721958948E-7</v>
      </c>
    </row>
    <row r="1005" spans="1:53" ht="13.5" thickBot="1">
      <c r="A1005" s="131">
        <v>8694</v>
      </c>
      <c r="B1005" s="131">
        <v>12957</v>
      </c>
      <c r="C1005" s="151"/>
      <c r="D1005" s="141"/>
      <c r="E1005" s="132" t="s">
        <v>3480</v>
      </c>
      <c r="F1005" s="141">
        <v>11019891</v>
      </c>
      <c r="G1005" s="141" t="s">
        <v>245</v>
      </c>
      <c r="H1005" s="137" t="s">
        <v>843</v>
      </c>
      <c r="I1005" s="141" t="s">
        <v>53</v>
      </c>
      <c r="J1005" s="141"/>
      <c r="K1005" s="141" t="s">
        <v>140</v>
      </c>
      <c r="L1005" s="141" t="s">
        <v>62</v>
      </c>
      <c r="M1005" s="141" t="s">
        <v>62</v>
      </c>
      <c r="N1005" s="141"/>
      <c r="O1005" s="142">
        <v>44761</v>
      </c>
      <c r="P1005" s="141" t="s">
        <v>298</v>
      </c>
      <c r="Q1005" s="141" t="s">
        <v>298</v>
      </c>
      <c r="R1005" s="141" t="s">
        <v>298</v>
      </c>
      <c r="S1005" s="141" t="s">
        <v>1206</v>
      </c>
      <c r="T1005" s="143">
        <v>2.75</v>
      </c>
      <c r="U1005" s="138" t="s">
        <v>3252</v>
      </c>
      <c r="V1005" s="144">
        <v>0.1</v>
      </c>
      <c r="W1005" s="141"/>
      <c r="X1005" s="141"/>
      <c r="Y1005" s="145"/>
      <c r="Z1005" s="145">
        <v>0.13930000000000001</v>
      </c>
      <c r="AA1005" s="146">
        <v>46478</v>
      </c>
      <c r="AB1005" s="141" t="s">
        <v>636</v>
      </c>
      <c r="AC1005" s="141"/>
      <c r="AD1005" s="147"/>
      <c r="AE1005" s="149"/>
      <c r="AF1005" s="146"/>
      <c r="AG1005" s="141"/>
      <c r="AH1005" s="141"/>
      <c r="AI1005" s="138"/>
      <c r="AJ1005" s="141" t="s">
        <v>55</v>
      </c>
      <c r="AK1005" s="141" t="s">
        <v>791</v>
      </c>
      <c r="AL1005" s="141"/>
      <c r="AM1005" s="141" t="s">
        <v>305</v>
      </c>
      <c r="AN1005" s="148">
        <v>45473</v>
      </c>
      <c r="AO1005" s="146">
        <v>45473</v>
      </c>
      <c r="AP1005" s="149"/>
      <c r="AQ1005" s="150">
        <v>44041.41</v>
      </c>
      <c r="AR1005" s="150">
        <v>119.01</v>
      </c>
      <c r="AS1005" s="150">
        <v>1</v>
      </c>
      <c r="AT1005" s="150">
        <v>52.413679999999999</v>
      </c>
      <c r="AU1005" s="150">
        <v>52.413679999999999</v>
      </c>
      <c r="AV1005" s="137"/>
      <c r="AW1005" s="137"/>
      <c r="AX1005" s="141"/>
      <c r="AY1005" s="141" t="s">
        <v>17</v>
      </c>
      <c r="AZ1005" s="144">
        <v>1.5999634785822106E-3</v>
      </c>
      <c r="BA1005" s="144">
        <v>7.6300082945657814E-5</v>
      </c>
    </row>
    <row r="1006" spans="1:53" ht="13.5" thickBot="1">
      <c r="A1006" s="131">
        <v>8694</v>
      </c>
      <c r="B1006" s="131">
        <v>12957</v>
      </c>
      <c r="C1006" s="151"/>
      <c r="D1006" s="141"/>
      <c r="E1006" s="132" t="s">
        <v>3481</v>
      </c>
      <c r="F1006" s="141">
        <v>11019892</v>
      </c>
      <c r="G1006" s="141" t="s">
        <v>245</v>
      </c>
      <c r="H1006" s="137" t="s">
        <v>865</v>
      </c>
      <c r="I1006" s="141" t="s">
        <v>53</v>
      </c>
      <c r="J1006" s="141"/>
      <c r="K1006" s="141" t="s">
        <v>140</v>
      </c>
      <c r="L1006" s="141" t="s">
        <v>62</v>
      </c>
      <c r="M1006" s="141" t="s">
        <v>62</v>
      </c>
      <c r="N1006" s="141"/>
      <c r="O1006" s="142">
        <v>44763</v>
      </c>
      <c r="P1006" s="141" t="s">
        <v>298</v>
      </c>
      <c r="Q1006" s="141" t="s">
        <v>298</v>
      </c>
      <c r="R1006" s="141" t="s">
        <v>298</v>
      </c>
      <c r="S1006" s="141" t="s">
        <v>1206</v>
      </c>
      <c r="T1006" s="143">
        <v>4.8099999999999996</v>
      </c>
      <c r="U1006" s="138" t="s">
        <v>441</v>
      </c>
      <c r="V1006" s="144">
        <v>0.06</v>
      </c>
      <c r="W1006" s="141"/>
      <c r="X1006" s="141"/>
      <c r="Y1006" s="145"/>
      <c r="Z1006" s="145">
        <v>8.1600000000000006E-2</v>
      </c>
      <c r="AA1006" s="146">
        <v>47559</v>
      </c>
      <c r="AB1006" s="141" t="s">
        <v>636</v>
      </c>
      <c r="AC1006" s="141"/>
      <c r="AD1006" s="147"/>
      <c r="AE1006" s="149"/>
      <c r="AF1006" s="146"/>
      <c r="AG1006" s="141"/>
      <c r="AH1006" s="141"/>
      <c r="AI1006" s="138"/>
      <c r="AJ1006" s="141" t="s">
        <v>55</v>
      </c>
      <c r="AK1006" s="141" t="s">
        <v>791</v>
      </c>
      <c r="AL1006" s="141"/>
      <c r="AM1006" s="141" t="s">
        <v>305</v>
      </c>
      <c r="AN1006" s="148">
        <v>45473</v>
      </c>
      <c r="AO1006" s="146">
        <v>45473</v>
      </c>
      <c r="AP1006" s="149"/>
      <c r="AQ1006" s="150">
        <v>3000</v>
      </c>
      <c r="AR1006" s="150">
        <v>93.37</v>
      </c>
      <c r="AS1006" s="150">
        <v>1</v>
      </c>
      <c r="AT1006" s="150">
        <v>2.8010999999999999</v>
      </c>
      <c r="AU1006" s="150">
        <v>2.8010999999999999</v>
      </c>
      <c r="AV1006" s="137"/>
      <c r="AW1006" s="137"/>
      <c r="AX1006" s="141"/>
      <c r="AY1006" s="141" t="s">
        <v>17</v>
      </c>
      <c r="AZ1006" s="144">
        <v>8.550549589070315E-5</v>
      </c>
      <c r="BA1006" s="144">
        <v>4.0776408437469397E-6</v>
      </c>
    </row>
    <row r="1007" spans="1:53" ht="13.5" thickBot="1">
      <c r="A1007" s="131">
        <v>8694</v>
      </c>
      <c r="B1007" s="131">
        <v>12957</v>
      </c>
      <c r="C1007" s="151"/>
      <c r="D1007" s="141"/>
      <c r="E1007" s="132" t="s">
        <v>3482</v>
      </c>
      <c r="F1007" s="141">
        <v>11019895</v>
      </c>
      <c r="G1007" s="141" t="s">
        <v>245</v>
      </c>
      <c r="H1007" s="137" t="s">
        <v>865</v>
      </c>
      <c r="I1007" s="141" t="s">
        <v>53</v>
      </c>
      <c r="J1007" s="141"/>
      <c r="K1007" s="141" t="s">
        <v>140</v>
      </c>
      <c r="L1007" s="141" t="s">
        <v>62</v>
      </c>
      <c r="M1007" s="141" t="s">
        <v>62</v>
      </c>
      <c r="N1007" s="141"/>
      <c r="O1007" s="142">
        <v>44767</v>
      </c>
      <c r="P1007" s="141" t="s">
        <v>298</v>
      </c>
      <c r="Q1007" s="141" t="s">
        <v>298</v>
      </c>
      <c r="R1007" s="141" t="s">
        <v>298</v>
      </c>
      <c r="S1007" s="141" t="s">
        <v>1206</v>
      </c>
      <c r="T1007" s="143">
        <v>4.8099999999999996</v>
      </c>
      <c r="U1007" s="138" t="s">
        <v>441</v>
      </c>
      <c r="V1007" s="144">
        <v>0.06</v>
      </c>
      <c r="W1007" s="141"/>
      <c r="X1007" s="141"/>
      <c r="Y1007" s="145"/>
      <c r="Z1007" s="145">
        <v>8.1500000000000003E-2</v>
      </c>
      <c r="AA1007" s="146">
        <v>47559</v>
      </c>
      <c r="AB1007" s="141" t="s">
        <v>636</v>
      </c>
      <c r="AC1007" s="141"/>
      <c r="AD1007" s="147"/>
      <c r="AE1007" s="149"/>
      <c r="AF1007" s="146"/>
      <c r="AG1007" s="141"/>
      <c r="AH1007" s="141"/>
      <c r="AI1007" s="138"/>
      <c r="AJ1007" s="141" t="s">
        <v>55</v>
      </c>
      <c r="AK1007" s="141" t="s">
        <v>791</v>
      </c>
      <c r="AL1007" s="141"/>
      <c r="AM1007" s="141" t="s">
        <v>305</v>
      </c>
      <c r="AN1007" s="148">
        <v>45473</v>
      </c>
      <c r="AO1007" s="146">
        <v>45473</v>
      </c>
      <c r="AP1007" s="149"/>
      <c r="AQ1007" s="150">
        <v>7500</v>
      </c>
      <c r="AR1007" s="150">
        <v>93.41</v>
      </c>
      <c r="AS1007" s="150">
        <v>1</v>
      </c>
      <c r="AT1007" s="150">
        <v>7.0057499999999999</v>
      </c>
      <c r="AU1007" s="150">
        <v>7.0057499999999999</v>
      </c>
      <c r="AV1007" s="137"/>
      <c r="AW1007" s="137"/>
      <c r="AX1007" s="141"/>
      <c r="AY1007" s="141" t="s">
        <v>17</v>
      </c>
      <c r="AZ1007" s="144">
        <v>2.1385531678136933E-4</v>
      </c>
      <c r="BA1007" s="144">
        <v>1.0198469294591455E-5</v>
      </c>
    </row>
    <row r="1008" spans="1:53" ht="13.5" thickBot="1">
      <c r="A1008" s="131">
        <v>8694</v>
      </c>
      <c r="B1008" s="131">
        <v>12957</v>
      </c>
      <c r="C1008" s="151"/>
      <c r="D1008" s="141"/>
      <c r="E1008" s="132" t="s">
        <v>3483</v>
      </c>
      <c r="F1008" s="141">
        <v>11019896</v>
      </c>
      <c r="G1008" s="141" t="s">
        <v>245</v>
      </c>
      <c r="H1008" s="137" t="s">
        <v>871</v>
      </c>
      <c r="I1008" s="141" t="s">
        <v>53</v>
      </c>
      <c r="J1008" s="141"/>
      <c r="K1008" s="141" t="s">
        <v>102</v>
      </c>
      <c r="L1008" s="141" t="s">
        <v>62</v>
      </c>
      <c r="M1008" s="141" t="s">
        <v>62</v>
      </c>
      <c r="N1008" s="141"/>
      <c r="O1008" s="142">
        <v>44767</v>
      </c>
      <c r="P1008" s="141" t="s">
        <v>298</v>
      </c>
      <c r="Q1008" s="141" t="s">
        <v>298</v>
      </c>
      <c r="R1008" s="141" t="s">
        <v>298</v>
      </c>
      <c r="S1008" s="141" t="s">
        <v>1206</v>
      </c>
      <c r="T1008" s="143">
        <v>1.81</v>
      </c>
      <c r="U1008" s="138" t="s">
        <v>3252</v>
      </c>
      <c r="V1008" s="144">
        <v>7.9000000000000001E-2</v>
      </c>
      <c r="W1008" s="141"/>
      <c r="X1008" s="141"/>
      <c r="Y1008" s="145"/>
      <c r="Z1008" s="145">
        <v>9.9099999999999994E-2</v>
      </c>
      <c r="AA1008" s="146">
        <v>46172</v>
      </c>
      <c r="AB1008" s="141" t="s">
        <v>636</v>
      </c>
      <c r="AC1008" s="141"/>
      <c r="AD1008" s="147"/>
      <c r="AE1008" s="149"/>
      <c r="AF1008" s="146"/>
      <c r="AG1008" s="141"/>
      <c r="AH1008" s="141"/>
      <c r="AI1008" s="138"/>
      <c r="AJ1008" s="141" t="s">
        <v>55</v>
      </c>
      <c r="AK1008" s="141" t="s">
        <v>791</v>
      </c>
      <c r="AL1008" s="141"/>
      <c r="AM1008" s="141" t="s">
        <v>305</v>
      </c>
      <c r="AN1008" s="148">
        <v>45473</v>
      </c>
      <c r="AO1008" s="146">
        <v>45473</v>
      </c>
      <c r="AP1008" s="149"/>
      <c r="AQ1008" s="150">
        <v>300000</v>
      </c>
      <c r="AR1008" s="150">
        <v>96.96</v>
      </c>
      <c r="AS1008" s="150">
        <v>1</v>
      </c>
      <c r="AT1008" s="150">
        <v>290.88</v>
      </c>
      <c r="AU1008" s="150">
        <v>290.88</v>
      </c>
      <c r="AV1008" s="137"/>
      <c r="AW1008" s="137"/>
      <c r="AX1008" s="141"/>
      <c r="AY1008" s="141" t="s">
        <v>17</v>
      </c>
      <c r="AZ1008" s="144">
        <v>8.8793112151253906E-3</v>
      </c>
      <c r="BA1008" s="144">
        <v>4.234422793292313E-4</v>
      </c>
    </row>
    <row r="1009" spans="1:53" ht="13.5" thickBot="1">
      <c r="A1009" s="131">
        <v>8694</v>
      </c>
      <c r="B1009" s="131">
        <v>12957</v>
      </c>
      <c r="C1009" s="151"/>
      <c r="D1009" s="141"/>
      <c r="E1009" s="132" t="s">
        <v>3484</v>
      </c>
      <c r="F1009" s="141">
        <v>11019897</v>
      </c>
      <c r="G1009" s="141" t="s">
        <v>245</v>
      </c>
      <c r="H1009" s="137"/>
      <c r="I1009" s="141" t="s">
        <v>53</v>
      </c>
      <c r="J1009" s="141"/>
      <c r="K1009" s="141" t="s">
        <v>140</v>
      </c>
      <c r="L1009" s="141" t="s">
        <v>62</v>
      </c>
      <c r="M1009" s="141" t="s">
        <v>62</v>
      </c>
      <c r="N1009" s="141"/>
      <c r="O1009" s="142">
        <v>44781</v>
      </c>
      <c r="P1009" s="141" t="s">
        <v>298</v>
      </c>
      <c r="Q1009" s="141" t="s">
        <v>298</v>
      </c>
      <c r="R1009" s="141" t="s">
        <v>298</v>
      </c>
      <c r="S1009" s="141" t="s">
        <v>1206</v>
      </c>
      <c r="T1009" s="143">
        <v>1</v>
      </c>
      <c r="U1009" s="138" t="s">
        <v>442</v>
      </c>
      <c r="V1009" s="144">
        <v>0</v>
      </c>
      <c r="W1009" s="141"/>
      <c r="X1009" s="141"/>
      <c r="Y1009" s="145"/>
      <c r="Z1009" s="145">
        <v>0</v>
      </c>
      <c r="AA1009" s="146"/>
      <c r="AB1009" s="141" t="s">
        <v>636</v>
      </c>
      <c r="AC1009" s="141"/>
      <c r="AD1009" s="147"/>
      <c r="AE1009" s="149"/>
      <c r="AF1009" s="146" t="s">
        <v>3373</v>
      </c>
      <c r="AG1009" s="141"/>
      <c r="AH1009" s="141"/>
      <c r="AI1009" s="138"/>
      <c r="AJ1009" s="141" t="s">
        <v>55</v>
      </c>
      <c r="AK1009" s="141" t="s">
        <v>791</v>
      </c>
      <c r="AL1009" s="141"/>
      <c r="AM1009" s="141" t="s">
        <v>305</v>
      </c>
      <c r="AN1009" s="148">
        <v>45473</v>
      </c>
      <c r="AO1009" s="146">
        <v>45473</v>
      </c>
      <c r="AP1009" s="149"/>
      <c r="AQ1009" s="150">
        <v>0.01</v>
      </c>
      <c r="AR1009" s="150">
        <v>99.87</v>
      </c>
      <c r="AS1009" s="150">
        <v>1</v>
      </c>
      <c r="AT1009" s="150">
        <v>1.0000000000000001E-5</v>
      </c>
      <c r="AU1009" s="150">
        <v>1.0000000000000001E-5</v>
      </c>
      <c r="AV1009" s="137"/>
      <c r="AW1009" s="137"/>
      <c r="AX1009" s="141"/>
      <c r="AY1009" s="141" t="s">
        <v>17</v>
      </c>
      <c r="AZ1009" s="144">
        <v>3.0525684870480584E-10</v>
      </c>
      <c r="BA1009" s="144">
        <v>1.4557284080350362E-11</v>
      </c>
    </row>
    <row r="1010" spans="1:53" ht="13.5" thickBot="1">
      <c r="A1010" s="131">
        <v>8694</v>
      </c>
      <c r="B1010" s="131">
        <v>12957</v>
      </c>
      <c r="C1010" s="151"/>
      <c r="D1010" s="141"/>
      <c r="E1010" s="132" t="s">
        <v>3485</v>
      </c>
      <c r="F1010" s="141">
        <v>11019903</v>
      </c>
      <c r="G1010" s="141" t="s">
        <v>245</v>
      </c>
      <c r="H1010" s="137" t="s">
        <v>865</v>
      </c>
      <c r="I1010" s="141" t="s">
        <v>53</v>
      </c>
      <c r="J1010" s="141"/>
      <c r="K1010" s="141" t="s">
        <v>140</v>
      </c>
      <c r="L1010" s="141" t="s">
        <v>62</v>
      </c>
      <c r="M1010" s="141" t="s">
        <v>62</v>
      </c>
      <c r="N1010" s="141"/>
      <c r="O1010" s="142">
        <v>44791</v>
      </c>
      <c r="P1010" s="141" t="s">
        <v>298</v>
      </c>
      <c r="Q1010" s="141" t="s">
        <v>298</v>
      </c>
      <c r="R1010" s="141" t="s">
        <v>298</v>
      </c>
      <c r="S1010" s="141" t="s">
        <v>1206</v>
      </c>
      <c r="T1010" s="143">
        <v>4.8099999999999996</v>
      </c>
      <c r="U1010" s="138" t="s">
        <v>441</v>
      </c>
      <c r="V1010" s="144">
        <v>0.1</v>
      </c>
      <c r="W1010" s="141"/>
      <c r="X1010" s="141"/>
      <c r="Y1010" s="145"/>
      <c r="Z1010" s="145">
        <v>8.43E-2</v>
      </c>
      <c r="AA1010" s="146">
        <v>47559</v>
      </c>
      <c r="AB1010" s="141" t="s">
        <v>636</v>
      </c>
      <c r="AC1010" s="141"/>
      <c r="AD1010" s="147"/>
      <c r="AE1010" s="149"/>
      <c r="AF1010" s="146"/>
      <c r="AG1010" s="141"/>
      <c r="AH1010" s="141"/>
      <c r="AI1010" s="138"/>
      <c r="AJ1010" s="141" t="s">
        <v>55</v>
      </c>
      <c r="AK1010" s="141" t="s">
        <v>791</v>
      </c>
      <c r="AL1010" s="141"/>
      <c r="AM1010" s="141" t="s">
        <v>305</v>
      </c>
      <c r="AN1010" s="148">
        <v>45473</v>
      </c>
      <c r="AO1010" s="146">
        <v>45473</v>
      </c>
      <c r="AP1010" s="149"/>
      <c r="AQ1010" s="150">
        <v>6000</v>
      </c>
      <c r="AR1010" s="150">
        <v>92.25</v>
      </c>
      <c r="AS1010" s="150">
        <v>1</v>
      </c>
      <c r="AT1010" s="150">
        <v>5.5350000000000001</v>
      </c>
      <c r="AU1010" s="150">
        <v>5.5350000000000001</v>
      </c>
      <c r="AV1010" s="137"/>
      <c r="AW1010" s="137"/>
      <c r="AX1010" s="141"/>
      <c r="AY1010" s="141" t="s">
        <v>17</v>
      </c>
      <c r="AZ1010" s="144">
        <v>1.6895966575811001E-4</v>
      </c>
      <c r="BA1010" s="144">
        <v>8.057456738473925E-6</v>
      </c>
    </row>
    <row r="1011" spans="1:53" ht="13.5" thickBot="1">
      <c r="A1011" s="131">
        <v>8694</v>
      </c>
      <c r="B1011" s="131">
        <v>12957</v>
      </c>
      <c r="C1011" s="151"/>
      <c r="D1011" s="141"/>
      <c r="E1011" s="132" t="s">
        <v>3486</v>
      </c>
      <c r="F1011" s="141">
        <v>11019909</v>
      </c>
      <c r="G1011" s="141" t="s">
        <v>245</v>
      </c>
      <c r="H1011" s="137" t="s">
        <v>865</v>
      </c>
      <c r="I1011" s="141" t="s">
        <v>53</v>
      </c>
      <c r="J1011" s="141"/>
      <c r="K1011" s="141" t="s">
        <v>140</v>
      </c>
      <c r="L1011" s="141" t="s">
        <v>62</v>
      </c>
      <c r="M1011" s="141" t="s">
        <v>62</v>
      </c>
      <c r="N1011" s="141"/>
      <c r="O1011" s="142">
        <v>44824</v>
      </c>
      <c r="P1011" s="141" t="s">
        <v>298</v>
      </c>
      <c r="Q1011" s="141" t="s">
        <v>298</v>
      </c>
      <c r="R1011" s="141" t="s">
        <v>298</v>
      </c>
      <c r="S1011" s="141" t="s">
        <v>1206</v>
      </c>
      <c r="T1011" s="143">
        <v>4.83</v>
      </c>
      <c r="U1011" s="138" t="s">
        <v>441</v>
      </c>
      <c r="V1011" s="144">
        <v>0.06</v>
      </c>
      <c r="W1011" s="141"/>
      <c r="X1011" s="141"/>
      <c r="Y1011" s="145"/>
      <c r="Z1011" s="145">
        <v>7.4700000000000003E-2</v>
      </c>
      <c r="AA1011" s="146">
        <v>47559</v>
      </c>
      <c r="AB1011" s="141" t="s">
        <v>636</v>
      </c>
      <c r="AC1011" s="141"/>
      <c r="AD1011" s="147"/>
      <c r="AE1011" s="149"/>
      <c r="AF1011" s="146"/>
      <c r="AG1011" s="141"/>
      <c r="AH1011" s="141"/>
      <c r="AI1011" s="138"/>
      <c r="AJ1011" s="141" t="s">
        <v>55</v>
      </c>
      <c r="AK1011" s="141" t="s">
        <v>791</v>
      </c>
      <c r="AL1011" s="141"/>
      <c r="AM1011" s="141" t="s">
        <v>305</v>
      </c>
      <c r="AN1011" s="148">
        <v>45473</v>
      </c>
      <c r="AO1011" s="146">
        <v>45473</v>
      </c>
      <c r="AP1011" s="149"/>
      <c r="AQ1011" s="150">
        <v>5175</v>
      </c>
      <c r="AR1011" s="150">
        <v>96.28</v>
      </c>
      <c r="AS1011" s="150">
        <v>1</v>
      </c>
      <c r="AT1011" s="150">
        <v>4.9824900000000003</v>
      </c>
      <c r="AU1011" s="150">
        <v>4.9824900000000003</v>
      </c>
      <c r="AV1011" s="137"/>
      <c r="AW1011" s="137"/>
      <c r="AX1011" s="141"/>
      <c r="AY1011" s="141" t="s">
        <v>17</v>
      </c>
      <c r="AZ1011" s="144">
        <v>1.5209391961032079E-4</v>
      </c>
      <c r="BA1011" s="144">
        <v>7.253152235750488E-6</v>
      </c>
    </row>
    <row r="1012" spans="1:53" ht="13.5" thickBot="1">
      <c r="A1012" s="131">
        <v>8694</v>
      </c>
      <c r="B1012" s="131">
        <v>12957</v>
      </c>
      <c r="C1012" s="151"/>
      <c r="D1012" s="141"/>
      <c r="E1012" s="132" t="s">
        <v>3565</v>
      </c>
      <c r="F1012" s="141">
        <v>11019917</v>
      </c>
      <c r="G1012" s="141" t="s">
        <v>245</v>
      </c>
      <c r="H1012" s="137" t="s">
        <v>865</v>
      </c>
      <c r="I1012" s="141" t="s">
        <v>53</v>
      </c>
      <c r="J1012" s="141"/>
      <c r="K1012" s="141" t="s">
        <v>257</v>
      </c>
      <c r="L1012" s="141" t="s">
        <v>62</v>
      </c>
      <c r="M1012" s="141" t="s">
        <v>62</v>
      </c>
      <c r="N1012" s="141"/>
      <c r="O1012" s="142">
        <v>44852</v>
      </c>
      <c r="P1012" s="141" t="s">
        <v>298</v>
      </c>
      <c r="Q1012" s="141" t="s">
        <v>298</v>
      </c>
      <c r="R1012" s="141" t="s">
        <v>298</v>
      </c>
      <c r="S1012" s="141" t="s">
        <v>1206</v>
      </c>
      <c r="T1012" s="143">
        <v>2.69</v>
      </c>
      <c r="U1012" s="138" t="s">
        <v>3252</v>
      </c>
      <c r="V1012" s="144">
        <v>0.08</v>
      </c>
      <c r="W1012" s="141"/>
      <c r="X1012" s="141"/>
      <c r="Y1012" s="145"/>
      <c r="Z1012" s="145">
        <v>8.7800000000000003E-2</v>
      </c>
      <c r="AA1012" s="146">
        <v>46568</v>
      </c>
      <c r="AB1012" s="141" t="s">
        <v>636</v>
      </c>
      <c r="AC1012" s="141"/>
      <c r="AD1012" s="147"/>
      <c r="AE1012" s="149"/>
      <c r="AF1012" s="146"/>
      <c r="AG1012" s="141"/>
      <c r="AH1012" s="141"/>
      <c r="AI1012" s="138"/>
      <c r="AJ1012" s="141" t="s">
        <v>55</v>
      </c>
      <c r="AK1012" s="141" t="s">
        <v>791</v>
      </c>
      <c r="AL1012" s="141"/>
      <c r="AM1012" s="141" t="s">
        <v>305</v>
      </c>
      <c r="AN1012" s="148">
        <v>45473</v>
      </c>
      <c r="AO1012" s="146">
        <v>45473</v>
      </c>
      <c r="AP1012" s="149"/>
      <c r="AQ1012" s="150">
        <v>20400</v>
      </c>
      <c r="AR1012" s="150">
        <v>98.67</v>
      </c>
      <c r="AS1012" s="150">
        <v>1</v>
      </c>
      <c r="AT1012" s="150">
        <v>20.128679999999999</v>
      </c>
      <c r="AU1012" s="150">
        <v>20.128679999999999</v>
      </c>
      <c r="AV1012" s="137"/>
      <c r="AW1012" s="137"/>
      <c r="AX1012" s="141"/>
      <c r="AY1012" s="141" t="s">
        <v>17</v>
      </c>
      <c r="AZ1012" s="144">
        <v>6.1444174253874508E-4</v>
      </c>
      <c r="BA1012" s="144">
        <v>2.9301891292246669E-5</v>
      </c>
    </row>
    <row r="1013" spans="1:53" ht="13.5" thickBot="1">
      <c r="A1013" s="131">
        <v>8694</v>
      </c>
      <c r="B1013" s="131">
        <v>12957</v>
      </c>
      <c r="C1013" s="151"/>
      <c r="D1013" s="141"/>
      <c r="E1013" s="132" t="s">
        <v>3566</v>
      </c>
      <c r="F1013" s="141">
        <v>11019918</v>
      </c>
      <c r="G1013" s="141" t="s">
        <v>245</v>
      </c>
      <c r="H1013" s="137" t="s">
        <v>865</v>
      </c>
      <c r="I1013" s="141" t="s">
        <v>53</v>
      </c>
      <c r="J1013" s="141"/>
      <c r="K1013" s="141" t="s">
        <v>257</v>
      </c>
      <c r="L1013" s="141" t="s">
        <v>62</v>
      </c>
      <c r="M1013" s="141" t="s">
        <v>62</v>
      </c>
      <c r="N1013" s="141"/>
      <c r="O1013" s="142">
        <v>44852</v>
      </c>
      <c r="P1013" s="141" t="s">
        <v>298</v>
      </c>
      <c r="Q1013" s="141" t="s">
        <v>298</v>
      </c>
      <c r="R1013" s="141" t="s">
        <v>298</v>
      </c>
      <c r="S1013" s="141" t="s">
        <v>1206</v>
      </c>
      <c r="T1013" s="143">
        <v>2.69</v>
      </c>
      <c r="U1013" s="138" t="s">
        <v>3252</v>
      </c>
      <c r="V1013" s="144">
        <v>0.08</v>
      </c>
      <c r="W1013" s="141"/>
      <c r="X1013" s="141"/>
      <c r="Y1013" s="145"/>
      <c r="Z1013" s="145">
        <v>8.7800000000000003E-2</v>
      </c>
      <c r="AA1013" s="146">
        <v>46568</v>
      </c>
      <c r="AB1013" s="141" t="s">
        <v>636</v>
      </c>
      <c r="AC1013" s="141"/>
      <c r="AD1013" s="147"/>
      <c r="AE1013" s="149"/>
      <c r="AF1013" s="146"/>
      <c r="AG1013" s="141"/>
      <c r="AH1013" s="141"/>
      <c r="AI1013" s="138"/>
      <c r="AJ1013" s="141" t="s">
        <v>55</v>
      </c>
      <c r="AK1013" s="141" t="s">
        <v>791</v>
      </c>
      <c r="AL1013" s="141"/>
      <c r="AM1013" s="141" t="s">
        <v>305</v>
      </c>
      <c r="AN1013" s="148">
        <v>45473</v>
      </c>
      <c r="AO1013" s="146">
        <v>45473</v>
      </c>
      <c r="AP1013" s="149"/>
      <c r="AQ1013" s="150">
        <v>4845</v>
      </c>
      <c r="AR1013" s="150">
        <v>98.67</v>
      </c>
      <c r="AS1013" s="150">
        <v>1</v>
      </c>
      <c r="AT1013" s="150">
        <v>4.7805600000000004</v>
      </c>
      <c r="AU1013" s="150">
        <v>4.7805600000000004</v>
      </c>
      <c r="AV1013" s="137"/>
      <c r="AW1013" s="137"/>
      <c r="AX1013" s="141"/>
      <c r="AY1013" s="141" t="s">
        <v>17</v>
      </c>
      <c r="AZ1013" s="144">
        <v>1.4592986806442467E-4</v>
      </c>
      <c r="BA1013" s="144">
        <v>6.9591969983159726E-6</v>
      </c>
    </row>
    <row r="1014" spans="1:53" ht="13.5" thickBot="1">
      <c r="A1014" s="131">
        <v>8694</v>
      </c>
      <c r="B1014" s="131">
        <v>12957</v>
      </c>
      <c r="C1014" s="151"/>
      <c r="D1014" s="141"/>
      <c r="E1014" s="132" t="s">
        <v>3567</v>
      </c>
      <c r="F1014" s="141">
        <v>11019922</v>
      </c>
      <c r="G1014" s="141" t="s">
        <v>245</v>
      </c>
      <c r="H1014" s="137" t="s">
        <v>865</v>
      </c>
      <c r="I1014" s="141" t="s">
        <v>53</v>
      </c>
      <c r="J1014" s="141"/>
      <c r="K1014" s="141" t="s">
        <v>257</v>
      </c>
      <c r="L1014" s="141" t="s">
        <v>62</v>
      </c>
      <c r="M1014" s="141" t="s">
        <v>62</v>
      </c>
      <c r="N1014" s="141"/>
      <c r="O1014" s="142">
        <v>44875</v>
      </c>
      <c r="P1014" s="141" t="s">
        <v>298</v>
      </c>
      <c r="Q1014" s="141" t="s">
        <v>298</v>
      </c>
      <c r="R1014" s="141" t="s">
        <v>298</v>
      </c>
      <c r="S1014" s="141" t="s">
        <v>1206</v>
      </c>
      <c r="T1014" s="143">
        <v>2.69</v>
      </c>
      <c r="U1014" s="138" t="s">
        <v>3252</v>
      </c>
      <c r="V1014" s="144">
        <v>0.08</v>
      </c>
      <c r="W1014" s="141"/>
      <c r="X1014" s="141"/>
      <c r="Y1014" s="145"/>
      <c r="Z1014" s="145">
        <v>8.7999999999999995E-2</v>
      </c>
      <c r="AA1014" s="146">
        <v>46568</v>
      </c>
      <c r="AB1014" s="141" t="s">
        <v>636</v>
      </c>
      <c r="AC1014" s="141"/>
      <c r="AD1014" s="147"/>
      <c r="AE1014" s="149"/>
      <c r="AF1014" s="146"/>
      <c r="AG1014" s="141"/>
      <c r="AH1014" s="141"/>
      <c r="AI1014" s="138"/>
      <c r="AJ1014" s="141" t="s">
        <v>55</v>
      </c>
      <c r="AK1014" s="141" t="s">
        <v>791</v>
      </c>
      <c r="AL1014" s="141"/>
      <c r="AM1014" s="141" t="s">
        <v>305</v>
      </c>
      <c r="AN1014" s="148">
        <v>45473</v>
      </c>
      <c r="AO1014" s="146">
        <v>45473</v>
      </c>
      <c r="AP1014" s="149"/>
      <c r="AQ1014" s="150">
        <v>960</v>
      </c>
      <c r="AR1014" s="150">
        <v>98.63</v>
      </c>
      <c r="AS1014" s="150">
        <v>1</v>
      </c>
      <c r="AT1014" s="150">
        <v>0.94684999999999997</v>
      </c>
      <c r="AU1014" s="150">
        <v>0.94684999999999997</v>
      </c>
      <c r="AV1014" s="137"/>
      <c r="AW1014" s="137"/>
      <c r="AX1014" s="141"/>
      <c r="AY1014" s="141" t="s">
        <v>17</v>
      </c>
      <c r="AZ1014" s="144">
        <v>2.8903244719614538E-5</v>
      </c>
      <c r="BA1014" s="144">
        <v>1.378356443147974E-6</v>
      </c>
    </row>
    <row r="1015" spans="1:53" ht="13.5" thickBot="1">
      <c r="A1015" s="131">
        <v>8694</v>
      </c>
      <c r="B1015" s="131">
        <v>12957</v>
      </c>
      <c r="C1015" s="151"/>
      <c r="D1015" s="141"/>
      <c r="E1015" s="132" t="s">
        <v>3568</v>
      </c>
      <c r="F1015" s="141">
        <v>11019923</v>
      </c>
      <c r="G1015" s="141" t="s">
        <v>245</v>
      </c>
      <c r="H1015" s="137" t="s">
        <v>865</v>
      </c>
      <c r="I1015" s="141" t="s">
        <v>53</v>
      </c>
      <c r="J1015" s="141"/>
      <c r="K1015" s="141" t="s">
        <v>257</v>
      </c>
      <c r="L1015" s="141" t="s">
        <v>62</v>
      </c>
      <c r="M1015" s="141" t="s">
        <v>62</v>
      </c>
      <c r="N1015" s="141"/>
      <c r="O1015" s="142">
        <v>44875</v>
      </c>
      <c r="P1015" s="141" t="s">
        <v>298</v>
      </c>
      <c r="Q1015" s="141" t="s">
        <v>298</v>
      </c>
      <c r="R1015" s="141" t="s">
        <v>298</v>
      </c>
      <c r="S1015" s="141" t="s">
        <v>1206</v>
      </c>
      <c r="T1015" s="143">
        <v>2.69</v>
      </c>
      <c r="U1015" s="138" t="s">
        <v>3252</v>
      </c>
      <c r="V1015" s="144">
        <v>0.08</v>
      </c>
      <c r="W1015" s="141"/>
      <c r="X1015" s="141"/>
      <c r="Y1015" s="145"/>
      <c r="Z1015" s="145">
        <v>8.7999999999999995E-2</v>
      </c>
      <c r="AA1015" s="146">
        <v>46568</v>
      </c>
      <c r="AB1015" s="141" t="s">
        <v>636</v>
      </c>
      <c r="AC1015" s="141"/>
      <c r="AD1015" s="147"/>
      <c r="AE1015" s="149"/>
      <c r="AF1015" s="146"/>
      <c r="AG1015" s="141"/>
      <c r="AH1015" s="141"/>
      <c r="AI1015" s="138"/>
      <c r="AJ1015" s="141" t="s">
        <v>55</v>
      </c>
      <c r="AK1015" s="141" t="s">
        <v>791</v>
      </c>
      <c r="AL1015" s="141"/>
      <c r="AM1015" s="141" t="s">
        <v>305</v>
      </c>
      <c r="AN1015" s="148">
        <v>45473</v>
      </c>
      <c r="AO1015" s="146">
        <v>45473</v>
      </c>
      <c r="AP1015" s="149"/>
      <c r="AQ1015" s="150">
        <v>10014</v>
      </c>
      <c r="AR1015" s="150">
        <v>98.63</v>
      </c>
      <c r="AS1015" s="150">
        <v>1</v>
      </c>
      <c r="AT1015" s="150">
        <v>9.8768100000000008</v>
      </c>
      <c r="AU1015" s="150">
        <v>9.8768100000000008</v>
      </c>
      <c r="AV1015" s="137"/>
      <c r="AW1015" s="137"/>
      <c r="AX1015" s="141"/>
      <c r="AY1015" s="141" t="s">
        <v>17</v>
      </c>
      <c r="AZ1015" s="144">
        <v>3.0149638958561133E-4</v>
      </c>
      <c r="BA1015" s="144">
        <v>1.4377952897764526E-5</v>
      </c>
    </row>
    <row r="1016" spans="1:53" ht="13.5" thickBot="1">
      <c r="A1016" s="131">
        <v>8694</v>
      </c>
      <c r="B1016" s="131">
        <v>12957</v>
      </c>
      <c r="C1016" s="151"/>
      <c r="D1016" s="141"/>
      <c r="E1016" s="132" t="s">
        <v>3569</v>
      </c>
      <c r="F1016" s="141">
        <v>11019925</v>
      </c>
      <c r="G1016" s="141" t="s">
        <v>245</v>
      </c>
      <c r="H1016" s="137" t="s">
        <v>865</v>
      </c>
      <c r="I1016" s="141" t="s">
        <v>53</v>
      </c>
      <c r="J1016" s="141"/>
      <c r="K1016" s="141" t="s">
        <v>257</v>
      </c>
      <c r="L1016" s="141" t="s">
        <v>62</v>
      </c>
      <c r="M1016" s="141" t="s">
        <v>62</v>
      </c>
      <c r="N1016" s="141"/>
      <c r="O1016" s="142">
        <v>44875</v>
      </c>
      <c r="P1016" s="141" t="s">
        <v>298</v>
      </c>
      <c r="Q1016" s="141" t="s">
        <v>298</v>
      </c>
      <c r="R1016" s="141" t="s">
        <v>298</v>
      </c>
      <c r="S1016" s="141" t="s">
        <v>1206</v>
      </c>
      <c r="T1016" s="143">
        <v>2.69</v>
      </c>
      <c r="U1016" s="138" t="s">
        <v>3252</v>
      </c>
      <c r="V1016" s="144">
        <v>0.08</v>
      </c>
      <c r="W1016" s="141"/>
      <c r="X1016" s="141"/>
      <c r="Y1016" s="145"/>
      <c r="Z1016" s="145">
        <v>8.7999999999999995E-2</v>
      </c>
      <c r="AA1016" s="146">
        <v>46568</v>
      </c>
      <c r="AB1016" s="141" t="s">
        <v>636</v>
      </c>
      <c r="AC1016" s="141"/>
      <c r="AD1016" s="147"/>
      <c r="AE1016" s="149"/>
      <c r="AF1016" s="146"/>
      <c r="AG1016" s="141"/>
      <c r="AH1016" s="141"/>
      <c r="AI1016" s="138"/>
      <c r="AJ1016" s="141" t="s">
        <v>55</v>
      </c>
      <c r="AK1016" s="141" t="s">
        <v>791</v>
      </c>
      <c r="AL1016" s="141"/>
      <c r="AM1016" s="141" t="s">
        <v>305</v>
      </c>
      <c r="AN1016" s="148">
        <v>45473</v>
      </c>
      <c r="AO1016" s="146">
        <v>45473</v>
      </c>
      <c r="AP1016" s="149"/>
      <c r="AQ1016" s="150">
        <v>750</v>
      </c>
      <c r="AR1016" s="150">
        <v>98.63</v>
      </c>
      <c r="AS1016" s="150">
        <v>1</v>
      </c>
      <c r="AT1016" s="150">
        <v>0.73972000000000004</v>
      </c>
      <c r="AU1016" s="150">
        <v>0.73972000000000004</v>
      </c>
      <c r="AV1016" s="137"/>
      <c r="AW1016" s="137"/>
      <c r="AX1016" s="141"/>
      <c r="AY1016" s="141" t="s">
        <v>17</v>
      </c>
      <c r="AZ1016" s="144">
        <v>2.2580459612391898E-5</v>
      </c>
      <c r="BA1016" s="144">
        <v>1.0768314179916771E-6</v>
      </c>
    </row>
    <row r="1017" spans="1:53" ht="13.5" thickBot="1">
      <c r="A1017" s="131">
        <v>8694</v>
      </c>
      <c r="B1017" s="131">
        <v>12957</v>
      </c>
      <c r="C1017" s="151"/>
      <c r="D1017" s="141"/>
      <c r="E1017" s="132" t="s">
        <v>3570</v>
      </c>
      <c r="F1017" s="141">
        <v>11019926</v>
      </c>
      <c r="G1017" s="141" t="s">
        <v>245</v>
      </c>
      <c r="H1017" s="137" t="s">
        <v>865</v>
      </c>
      <c r="I1017" s="141" t="s">
        <v>53</v>
      </c>
      <c r="J1017" s="141"/>
      <c r="K1017" s="141" t="s">
        <v>257</v>
      </c>
      <c r="L1017" s="141" t="s">
        <v>62</v>
      </c>
      <c r="M1017" s="141" t="s">
        <v>62</v>
      </c>
      <c r="N1017" s="141"/>
      <c r="O1017" s="142">
        <v>44875</v>
      </c>
      <c r="P1017" s="141" t="s">
        <v>298</v>
      </c>
      <c r="Q1017" s="141" t="s">
        <v>298</v>
      </c>
      <c r="R1017" s="141" t="s">
        <v>298</v>
      </c>
      <c r="S1017" s="141" t="s">
        <v>1206</v>
      </c>
      <c r="T1017" s="143">
        <v>2.69</v>
      </c>
      <c r="U1017" s="138" t="s">
        <v>3252</v>
      </c>
      <c r="V1017" s="144">
        <v>0.08</v>
      </c>
      <c r="W1017" s="141"/>
      <c r="X1017" s="141"/>
      <c r="Y1017" s="145"/>
      <c r="Z1017" s="145">
        <v>8.7999999999999995E-2</v>
      </c>
      <c r="AA1017" s="146">
        <v>46568</v>
      </c>
      <c r="AB1017" s="141" t="s">
        <v>636</v>
      </c>
      <c r="AC1017" s="141"/>
      <c r="AD1017" s="147"/>
      <c r="AE1017" s="149"/>
      <c r="AF1017" s="146"/>
      <c r="AG1017" s="141"/>
      <c r="AH1017" s="141"/>
      <c r="AI1017" s="138"/>
      <c r="AJ1017" s="141" t="s">
        <v>55</v>
      </c>
      <c r="AK1017" s="141" t="s">
        <v>791</v>
      </c>
      <c r="AL1017" s="141"/>
      <c r="AM1017" s="141" t="s">
        <v>305</v>
      </c>
      <c r="AN1017" s="148">
        <v>45473</v>
      </c>
      <c r="AO1017" s="146">
        <v>45473</v>
      </c>
      <c r="AP1017" s="149"/>
      <c r="AQ1017" s="150">
        <v>2400</v>
      </c>
      <c r="AR1017" s="150">
        <v>98.63</v>
      </c>
      <c r="AS1017" s="150">
        <v>1</v>
      </c>
      <c r="AT1017" s="150">
        <v>2.3671199999999999</v>
      </c>
      <c r="AU1017" s="150">
        <v>2.3671199999999999</v>
      </c>
      <c r="AV1017" s="137"/>
      <c r="AW1017" s="137"/>
      <c r="AX1017" s="141"/>
      <c r="AY1017" s="141" t="s">
        <v>17</v>
      </c>
      <c r="AZ1017" s="144">
        <v>7.2257959170611991E-5</v>
      </c>
      <c r="BA1017" s="144">
        <v>3.4458838292278946E-6</v>
      </c>
    </row>
    <row r="1018" spans="1:53" ht="13.5" thickBot="1">
      <c r="A1018" s="131">
        <v>8694</v>
      </c>
      <c r="B1018" s="131">
        <v>12957</v>
      </c>
      <c r="C1018" s="151"/>
      <c r="D1018" s="141"/>
      <c r="E1018" s="132" t="s">
        <v>3571</v>
      </c>
      <c r="F1018" s="141">
        <v>11019927</v>
      </c>
      <c r="G1018" s="141" t="s">
        <v>245</v>
      </c>
      <c r="H1018" s="137" t="s">
        <v>871</v>
      </c>
      <c r="I1018" s="141" t="s">
        <v>53</v>
      </c>
      <c r="J1018" s="141"/>
      <c r="K1018" s="141" t="s">
        <v>140</v>
      </c>
      <c r="L1018" s="141" t="s">
        <v>62</v>
      </c>
      <c r="M1018" s="141" t="s">
        <v>62</v>
      </c>
      <c r="N1018" s="141"/>
      <c r="O1018" s="142">
        <v>44882</v>
      </c>
      <c r="P1018" s="141" t="s">
        <v>1443</v>
      </c>
      <c r="Q1018" s="141" t="s">
        <v>1334</v>
      </c>
      <c r="R1018" s="141" t="s">
        <v>795</v>
      </c>
      <c r="S1018" s="141" t="s">
        <v>1206</v>
      </c>
      <c r="T1018" s="143">
        <v>4.0999999999999996</v>
      </c>
      <c r="U1018" s="132" t="s">
        <v>3250</v>
      </c>
      <c r="V1018" s="144">
        <v>4.3999999999999997E-2</v>
      </c>
      <c r="W1018" s="141"/>
      <c r="X1018" s="141"/>
      <c r="Y1018" s="145"/>
      <c r="Z1018" s="145">
        <v>5.3800000000000001E-2</v>
      </c>
      <c r="AA1018" s="146">
        <v>47074</v>
      </c>
      <c r="AB1018" s="141" t="s">
        <v>635</v>
      </c>
      <c r="AC1018" s="141"/>
      <c r="AD1018" s="147"/>
      <c r="AE1018" s="149"/>
      <c r="AF1018" s="146"/>
      <c r="AG1018" s="141"/>
      <c r="AH1018" s="141"/>
      <c r="AI1018" s="138"/>
      <c r="AJ1018" s="141" t="s">
        <v>55</v>
      </c>
      <c r="AK1018" s="141" t="s">
        <v>791</v>
      </c>
      <c r="AL1018" s="141"/>
      <c r="AM1018" s="141" t="s">
        <v>305</v>
      </c>
      <c r="AN1018" s="148">
        <v>45473</v>
      </c>
      <c r="AO1018" s="146">
        <v>45473</v>
      </c>
      <c r="AP1018" s="149"/>
      <c r="AQ1018" s="150">
        <v>725000</v>
      </c>
      <c r="AR1018" s="150">
        <v>104.65</v>
      </c>
      <c r="AS1018" s="150">
        <v>1</v>
      </c>
      <c r="AT1018" s="150">
        <v>758.71249999999998</v>
      </c>
      <c r="AU1018" s="150">
        <v>758.71249999999998</v>
      </c>
      <c r="AV1018" s="137"/>
      <c r="AW1018" s="137"/>
      <c r="AX1018" s="141"/>
      <c r="AY1018" s="141" t="s">
        <v>17</v>
      </c>
      <c r="AZ1018" s="144">
        <v>2.3160218682294498E-2</v>
      </c>
      <c r="BA1018" s="144">
        <v>1.1044793397812823E-3</v>
      </c>
    </row>
    <row r="1019" spans="1:53" ht="13.5" thickBot="1">
      <c r="A1019" s="131">
        <v>8694</v>
      </c>
      <c r="B1019" s="131">
        <v>12957</v>
      </c>
      <c r="C1019" s="151"/>
      <c r="D1019" s="141"/>
      <c r="E1019" s="132" t="s">
        <v>3572</v>
      </c>
      <c r="F1019" s="141">
        <v>11019928</v>
      </c>
      <c r="G1019" s="141" t="s">
        <v>245</v>
      </c>
      <c r="H1019" s="137" t="s">
        <v>865</v>
      </c>
      <c r="I1019" s="141" t="s">
        <v>53</v>
      </c>
      <c r="J1019" s="141"/>
      <c r="K1019" s="141" t="s">
        <v>257</v>
      </c>
      <c r="L1019" s="141" t="s">
        <v>62</v>
      </c>
      <c r="M1019" s="141" t="s">
        <v>62</v>
      </c>
      <c r="N1019" s="141"/>
      <c r="O1019" s="142">
        <v>44892</v>
      </c>
      <c r="P1019" s="141" t="s">
        <v>298</v>
      </c>
      <c r="Q1019" s="141" t="s">
        <v>298</v>
      </c>
      <c r="R1019" s="141" t="s">
        <v>298</v>
      </c>
      <c r="S1019" s="141" t="s">
        <v>1206</v>
      </c>
      <c r="T1019" s="143">
        <v>2.69</v>
      </c>
      <c r="U1019" s="138" t="s">
        <v>3252</v>
      </c>
      <c r="V1019" s="144">
        <v>0.08</v>
      </c>
      <c r="W1019" s="141"/>
      <c r="X1019" s="141"/>
      <c r="Y1019" s="145"/>
      <c r="Z1019" s="145">
        <v>8.7900000000000006E-2</v>
      </c>
      <c r="AA1019" s="146">
        <v>46568</v>
      </c>
      <c r="AB1019" s="141" t="s">
        <v>636</v>
      </c>
      <c r="AC1019" s="141"/>
      <c r="AD1019" s="147"/>
      <c r="AE1019" s="149"/>
      <c r="AF1019" s="146"/>
      <c r="AG1019" s="141"/>
      <c r="AH1019" s="141"/>
      <c r="AI1019" s="138"/>
      <c r="AJ1019" s="141" t="s">
        <v>55</v>
      </c>
      <c r="AK1019" s="141" t="s">
        <v>791</v>
      </c>
      <c r="AL1019" s="141"/>
      <c r="AM1019" s="141" t="s">
        <v>305</v>
      </c>
      <c r="AN1019" s="148">
        <v>45473</v>
      </c>
      <c r="AO1019" s="146">
        <v>45473</v>
      </c>
      <c r="AP1019" s="149"/>
      <c r="AQ1019" s="150">
        <v>2400</v>
      </c>
      <c r="AR1019" s="150">
        <v>98.65</v>
      </c>
      <c r="AS1019" s="150">
        <v>1</v>
      </c>
      <c r="AT1019" s="150">
        <v>2.3675999999999999</v>
      </c>
      <c r="AU1019" s="150">
        <v>2.3675999999999999</v>
      </c>
      <c r="AV1019" s="137"/>
      <c r="AW1019" s="137"/>
      <c r="AX1019" s="141"/>
      <c r="AY1019" s="141" t="s">
        <v>17</v>
      </c>
      <c r="AZ1019" s="144">
        <v>7.2272611499349829E-5</v>
      </c>
      <c r="BA1019" s="144">
        <v>3.4465825788637515E-6</v>
      </c>
    </row>
    <row r="1020" spans="1:53" ht="13.5" thickBot="1">
      <c r="A1020" s="131">
        <v>8694</v>
      </c>
      <c r="B1020" s="131">
        <v>12957</v>
      </c>
      <c r="C1020" s="151"/>
      <c r="D1020" s="141"/>
      <c r="E1020" s="132" t="s">
        <v>3573</v>
      </c>
      <c r="F1020" s="141">
        <v>11019929</v>
      </c>
      <c r="G1020" s="141" t="s">
        <v>245</v>
      </c>
      <c r="H1020" s="137" t="s">
        <v>865</v>
      </c>
      <c r="I1020" s="141" t="s">
        <v>53</v>
      </c>
      <c r="J1020" s="141"/>
      <c r="K1020" s="141" t="s">
        <v>257</v>
      </c>
      <c r="L1020" s="141" t="s">
        <v>62</v>
      </c>
      <c r="M1020" s="141" t="s">
        <v>62</v>
      </c>
      <c r="N1020" s="141"/>
      <c r="O1020" s="142">
        <v>44892</v>
      </c>
      <c r="P1020" s="141" t="s">
        <v>298</v>
      </c>
      <c r="Q1020" s="141" t="s">
        <v>298</v>
      </c>
      <c r="R1020" s="141" t="s">
        <v>298</v>
      </c>
      <c r="S1020" s="141" t="s">
        <v>1206</v>
      </c>
      <c r="T1020" s="143">
        <v>2.69</v>
      </c>
      <c r="U1020" s="138" t="s">
        <v>3252</v>
      </c>
      <c r="V1020" s="144">
        <v>0.08</v>
      </c>
      <c r="W1020" s="141"/>
      <c r="X1020" s="141"/>
      <c r="Y1020" s="145"/>
      <c r="Z1020" s="145">
        <v>8.7900000000000006E-2</v>
      </c>
      <c r="AA1020" s="146">
        <v>46568</v>
      </c>
      <c r="AB1020" s="141" t="s">
        <v>636</v>
      </c>
      <c r="AC1020" s="141"/>
      <c r="AD1020" s="147"/>
      <c r="AE1020" s="149"/>
      <c r="AF1020" s="146"/>
      <c r="AG1020" s="141"/>
      <c r="AH1020" s="141"/>
      <c r="AI1020" s="138"/>
      <c r="AJ1020" s="141" t="s">
        <v>55</v>
      </c>
      <c r="AK1020" s="141" t="s">
        <v>791</v>
      </c>
      <c r="AL1020" s="141"/>
      <c r="AM1020" s="141" t="s">
        <v>305</v>
      </c>
      <c r="AN1020" s="148">
        <v>45473</v>
      </c>
      <c r="AO1020" s="146">
        <v>45473</v>
      </c>
      <c r="AP1020" s="149"/>
      <c r="AQ1020" s="150">
        <v>5460</v>
      </c>
      <c r="AR1020" s="150">
        <v>98.65</v>
      </c>
      <c r="AS1020" s="150">
        <v>1</v>
      </c>
      <c r="AT1020" s="150">
        <v>5.3862899999999998</v>
      </c>
      <c r="AU1020" s="150">
        <v>5.3862899999999998</v>
      </c>
      <c r="AV1020" s="137"/>
      <c r="AW1020" s="137"/>
      <c r="AX1020" s="141"/>
      <c r="AY1020" s="141" t="s">
        <v>17</v>
      </c>
      <c r="AZ1020" s="144">
        <v>1.6442019116102085E-4</v>
      </c>
      <c r="BA1020" s="144">
        <v>7.8409753669150351E-6</v>
      </c>
    </row>
    <row r="1021" spans="1:53" ht="13.5" thickBot="1">
      <c r="A1021" s="131">
        <v>8694</v>
      </c>
      <c r="B1021" s="131">
        <v>12957</v>
      </c>
      <c r="C1021" s="151"/>
      <c r="D1021" s="141"/>
      <c r="E1021" s="132" t="s">
        <v>3487</v>
      </c>
      <c r="F1021" s="141">
        <v>11019931</v>
      </c>
      <c r="G1021" s="141" t="s">
        <v>245</v>
      </c>
      <c r="H1021" s="137" t="s">
        <v>855</v>
      </c>
      <c r="I1021" s="141" t="s">
        <v>53</v>
      </c>
      <c r="J1021" s="141"/>
      <c r="K1021" s="141" t="s">
        <v>140</v>
      </c>
      <c r="L1021" s="141" t="s">
        <v>62</v>
      </c>
      <c r="M1021" s="141" t="s">
        <v>62</v>
      </c>
      <c r="N1021" s="141"/>
      <c r="O1021" s="142">
        <v>44896</v>
      </c>
      <c r="P1021" s="141" t="s">
        <v>298</v>
      </c>
      <c r="Q1021" s="141" t="s">
        <v>298</v>
      </c>
      <c r="R1021" s="141" t="s">
        <v>298</v>
      </c>
      <c r="S1021" s="141" t="s">
        <v>1206</v>
      </c>
      <c r="T1021" s="143">
        <v>3.42</v>
      </c>
      <c r="U1021" s="138" t="s">
        <v>441</v>
      </c>
      <c r="V1021" s="144">
        <v>3.7999999999999999E-2</v>
      </c>
      <c r="W1021" s="141"/>
      <c r="X1021" s="141"/>
      <c r="Y1021" s="145"/>
      <c r="Z1021" s="145">
        <v>7.6899999999999996E-2</v>
      </c>
      <c r="AA1021" s="146">
        <v>47269</v>
      </c>
      <c r="AB1021" s="141" t="s">
        <v>636</v>
      </c>
      <c r="AC1021" s="141"/>
      <c r="AD1021" s="147"/>
      <c r="AE1021" s="149"/>
      <c r="AF1021" s="146">
        <v>45047</v>
      </c>
      <c r="AG1021" s="141"/>
      <c r="AH1021" s="141"/>
      <c r="AI1021" s="138"/>
      <c r="AJ1021" s="141" t="s">
        <v>55</v>
      </c>
      <c r="AK1021" s="141" t="s">
        <v>791</v>
      </c>
      <c r="AL1021" s="141"/>
      <c r="AM1021" s="141" t="s">
        <v>305</v>
      </c>
      <c r="AN1021" s="148">
        <v>45473</v>
      </c>
      <c r="AO1021" s="146">
        <v>45473</v>
      </c>
      <c r="AP1021" s="149"/>
      <c r="AQ1021" s="150">
        <v>198630.14</v>
      </c>
      <c r="AR1021" s="150">
        <v>111.43</v>
      </c>
      <c r="AS1021" s="150">
        <v>1</v>
      </c>
      <c r="AT1021" s="150">
        <v>221.33357000000001</v>
      </c>
      <c r="AU1021" s="150">
        <v>221.33357000000001</v>
      </c>
      <c r="AV1021" s="137"/>
      <c r="AW1021" s="137"/>
      <c r="AX1021" s="141"/>
      <c r="AY1021" s="141" t="s">
        <v>17</v>
      </c>
      <c r="AZ1021" s="144">
        <v>6.7563588090784549E-3</v>
      </c>
      <c r="BA1021" s="144">
        <v>3.2220156550081126E-4</v>
      </c>
    </row>
    <row r="1022" spans="1:53" ht="13.5" thickBot="1">
      <c r="A1022" s="131">
        <v>8694</v>
      </c>
      <c r="B1022" s="131">
        <v>12957</v>
      </c>
      <c r="C1022" s="151"/>
      <c r="D1022" s="141"/>
      <c r="E1022" s="132" t="s">
        <v>3574</v>
      </c>
      <c r="F1022" s="141">
        <v>11019933</v>
      </c>
      <c r="G1022" s="141" t="s">
        <v>245</v>
      </c>
      <c r="H1022" s="137" t="s">
        <v>865</v>
      </c>
      <c r="I1022" s="141" t="s">
        <v>53</v>
      </c>
      <c r="J1022" s="141"/>
      <c r="K1022" s="141" t="s">
        <v>257</v>
      </c>
      <c r="L1022" s="141" t="s">
        <v>62</v>
      </c>
      <c r="M1022" s="141" t="s">
        <v>62</v>
      </c>
      <c r="N1022" s="141"/>
      <c r="O1022" s="142">
        <v>44906</v>
      </c>
      <c r="P1022" s="141" t="s">
        <v>298</v>
      </c>
      <c r="Q1022" s="141" t="s">
        <v>298</v>
      </c>
      <c r="R1022" s="141" t="s">
        <v>298</v>
      </c>
      <c r="S1022" s="141" t="s">
        <v>1206</v>
      </c>
      <c r="T1022" s="143">
        <v>3</v>
      </c>
      <c r="U1022" s="138" t="s">
        <v>3252</v>
      </c>
      <c r="V1022" s="144">
        <v>0.08</v>
      </c>
      <c r="W1022" s="141"/>
      <c r="X1022" s="141"/>
      <c r="Y1022" s="145"/>
      <c r="Z1022" s="145">
        <v>8.14E-2</v>
      </c>
      <c r="AA1022" s="146">
        <v>46568</v>
      </c>
      <c r="AB1022" s="141" t="s">
        <v>636</v>
      </c>
      <c r="AC1022" s="141"/>
      <c r="AD1022" s="147"/>
      <c r="AE1022" s="149"/>
      <c r="AF1022" s="146"/>
      <c r="AG1022" s="141"/>
      <c r="AH1022" s="141"/>
      <c r="AI1022" s="138"/>
      <c r="AJ1022" s="141" t="s">
        <v>55</v>
      </c>
      <c r="AK1022" s="141" t="s">
        <v>791</v>
      </c>
      <c r="AL1022" s="141"/>
      <c r="AM1022" s="141" t="s">
        <v>305</v>
      </c>
      <c r="AN1022" s="148">
        <v>45473</v>
      </c>
      <c r="AO1022" s="146">
        <v>45473</v>
      </c>
      <c r="AP1022" s="149"/>
      <c r="AQ1022" s="150">
        <v>12750</v>
      </c>
      <c r="AR1022" s="150">
        <v>100.25</v>
      </c>
      <c r="AS1022" s="150">
        <v>1</v>
      </c>
      <c r="AT1022" s="150">
        <v>12.781879999999999</v>
      </c>
      <c r="AU1022" s="150">
        <v>12.781879999999999</v>
      </c>
      <c r="AV1022" s="137"/>
      <c r="AW1022" s="137"/>
      <c r="AX1022" s="141"/>
      <c r="AY1022" s="141" t="s">
        <v>17</v>
      </c>
      <c r="AZ1022" s="144">
        <v>3.9017564093229832E-4</v>
      </c>
      <c r="BA1022" s="144">
        <v>1.8606945824094868E-5</v>
      </c>
    </row>
    <row r="1023" spans="1:53" ht="13.5" thickBot="1">
      <c r="A1023" s="131">
        <v>8694</v>
      </c>
      <c r="B1023" s="131">
        <v>12957</v>
      </c>
      <c r="C1023" s="151"/>
      <c r="D1023" s="141"/>
      <c r="E1023" s="132" t="s">
        <v>3488</v>
      </c>
      <c r="F1023" s="141">
        <v>11019936</v>
      </c>
      <c r="G1023" s="141" t="s">
        <v>245</v>
      </c>
      <c r="H1023" s="137" t="s">
        <v>865</v>
      </c>
      <c r="I1023" s="141" t="s">
        <v>53</v>
      </c>
      <c r="J1023" s="141"/>
      <c r="K1023" s="141" t="s">
        <v>140</v>
      </c>
      <c r="L1023" s="141" t="s">
        <v>62</v>
      </c>
      <c r="M1023" s="141" t="s">
        <v>62</v>
      </c>
      <c r="N1023" s="141"/>
      <c r="O1023" s="142">
        <v>44917</v>
      </c>
      <c r="P1023" s="141" t="s">
        <v>298</v>
      </c>
      <c r="Q1023" s="141" t="s">
        <v>298</v>
      </c>
      <c r="R1023" s="141" t="s">
        <v>298</v>
      </c>
      <c r="S1023" s="141" t="s">
        <v>1206</v>
      </c>
      <c r="T1023" s="143">
        <v>8</v>
      </c>
      <c r="U1023" s="138" t="s">
        <v>441</v>
      </c>
      <c r="V1023" s="144">
        <v>0.06</v>
      </c>
      <c r="W1023" s="141"/>
      <c r="X1023" s="141"/>
      <c r="Y1023" s="145"/>
      <c r="Z1023" s="145">
        <v>6.4600000000000005E-2</v>
      </c>
      <c r="AA1023" s="146">
        <v>47559</v>
      </c>
      <c r="AB1023" s="141" t="s">
        <v>636</v>
      </c>
      <c r="AC1023" s="141"/>
      <c r="AD1023" s="147"/>
      <c r="AE1023" s="149"/>
      <c r="AF1023" s="146"/>
      <c r="AG1023" s="141"/>
      <c r="AH1023" s="141"/>
      <c r="AI1023" s="138"/>
      <c r="AJ1023" s="141" t="s">
        <v>55</v>
      </c>
      <c r="AK1023" s="141" t="s">
        <v>791</v>
      </c>
      <c r="AL1023" s="141"/>
      <c r="AM1023" s="141" t="s">
        <v>305</v>
      </c>
      <c r="AN1023" s="148">
        <v>45473</v>
      </c>
      <c r="AO1023" s="146">
        <v>45473</v>
      </c>
      <c r="AP1023" s="149"/>
      <c r="AQ1023" s="150">
        <v>16239</v>
      </c>
      <c r="AR1023" s="150">
        <v>100.8</v>
      </c>
      <c r="AS1023" s="150">
        <v>1</v>
      </c>
      <c r="AT1023" s="150">
        <v>16.36891</v>
      </c>
      <c r="AU1023" s="150">
        <v>16.36891</v>
      </c>
      <c r="AV1023" s="137"/>
      <c r="AW1023" s="137"/>
      <c r="AX1023" s="141"/>
      <c r="AY1023" s="141" t="s">
        <v>17</v>
      </c>
      <c r="AZ1023" s="144">
        <v>4.9967218833325833E-4</v>
      </c>
      <c r="BA1023" s="144">
        <v>2.3828687295568781E-5</v>
      </c>
    </row>
    <row r="1024" spans="1:53" ht="13.5" thickBot="1">
      <c r="A1024" s="131">
        <v>8694</v>
      </c>
      <c r="B1024" s="131">
        <v>12957</v>
      </c>
      <c r="C1024" s="151"/>
      <c r="D1024" s="141"/>
      <c r="E1024" s="132" t="s">
        <v>3575</v>
      </c>
      <c r="F1024" s="141">
        <v>11019937</v>
      </c>
      <c r="G1024" s="141" t="s">
        <v>245</v>
      </c>
      <c r="H1024" s="137" t="s">
        <v>865</v>
      </c>
      <c r="I1024" s="141" t="s">
        <v>53</v>
      </c>
      <c r="J1024" s="141"/>
      <c r="K1024" s="141" t="s">
        <v>257</v>
      </c>
      <c r="L1024" s="141" t="s">
        <v>62</v>
      </c>
      <c r="M1024" s="141" t="s">
        <v>62</v>
      </c>
      <c r="N1024" s="141"/>
      <c r="O1024" s="142">
        <v>44920</v>
      </c>
      <c r="P1024" s="141" t="s">
        <v>298</v>
      </c>
      <c r="Q1024" s="141" t="s">
        <v>298</v>
      </c>
      <c r="R1024" s="141" t="s">
        <v>298</v>
      </c>
      <c r="S1024" s="141" t="s">
        <v>1206</v>
      </c>
      <c r="T1024" s="143">
        <v>2.7</v>
      </c>
      <c r="U1024" s="138" t="s">
        <v>3252</v>
      </c>
      <c r="V1024" s="144">
        <v>0.08</v>
      </c>
      <c r="W1024" s="141"/>
      <c r="X1024" s="141"/>
      <c r="Y1024" s="145"/>
      <c r="Z1024" s="145">
        <v>8.2400000000000001E-2</v>
      </c>
      <c r="AA1024" s="146">
        <v>46568</v>
      </c>
      <c r="AB1024" s="141" t="s">
        <v>636</v>
      </c>
      <c r="AC1024" s="141"/>
      <c r="AD1024" s="147"/>
      <c r="AE1024" s="149"/>
      <c r="AF1024" s="146"/>
      <c r="AG1024" s="141"/>
      <c r="AH1024" s="141"/>
      <c r="AI1024" s="138"/>
      <c r="AJ1024" s="141" t="s">
        <v>55</v>
      </c>
      <c r="AK1024" s="141" t="s">
        <v>791</v>
      </c>
      <c r="AL1024" s="141"/>
      <c r="AM1024" s="141" t="s">
        <v>305</v>
      </c>
      <c r="AN1024" s="148">
        <v>45473</v>
      </c>
      <c r="AO1024" s="146">
        <v>45473</v>
      </c>
      <c r="AP1024" s="149"/>
      <c r="AQ1024" s="150">
        <v>16155</v>
      </c>
      <c r="AR1024" s="150">
        <v>100</v>
      </c>
      <c r="AS1024" s="150">
        <v>1</v>
      </c>
      <c r="AT1024" s="150">
        <v>16.155000000000001</v>
      </c>
      <c r="AU1024" s="150">
        <v>16.155000000000001</v>
      </c>
      <c r="AV1024" s="137"/>
      <c r="AW1024" s="137"/>
      <c r="AX1024" s="141"/>
      <c r="AY1024" s="141" t="s">
        <v>17</v>
      </c>
      <c r="AZ1024" s="144">
        <v>4.9314243908261382E-4</v>
      </c>
      <c r="BA1024" s="144">
        <v>2.351729243180601E-5</v>
      </c>
    </row>
    <row r="1025" spans="1:53" ht="13.5" thickBot="1">
      <c r="A1025" s="131">
        <v>8694</v>
      </c>
      <c r="B1025" s="131">
        <v>12957</v>
      </c>
      <c r="C1025" s="151"/>
      <c r="D1025" s="141"/>
      <c r="E1025" s="132" t="s">
        <v>3489</v>
      </c>
      <c r="F1025" s="141">
        <v>11019979</v>
      </c>
      <c r="G1025" s="141" t="s">
        <v>245</v>
      </c>
      <c r="H1025" s="137" t="s">
        <v>865</v>
      </c>
      <c r="I1025" s="141" t="s">
        <v>53</v>
      </c>
      <c r="J1025" s="141"/>
      <c r="K1025" s="141" t="s">
        <v>140</v>
      </c>
      <c r="L1025" s="141" t="s">
        <v>62</v>
      </c>
      <c r="M1025" s="141" t="s">
        <v>62</v>
      </c>
      <c r="N1025" s="141"/>
      <c r="O1025" s="142">
        <v>44861</v>
      </c>
      <c r="P1025" s="141" t="s">
        <v>298</v>
      </c>
      <c r="Q1025" s="141" t="s">
        <v>298</v>
      </c>
      <c r="R1025" s="141" t="s">
        <v>298</v>
      </c>
      <c r="S1025" s="141" t="s">
        <v>1206</v>
      </c>
      <c r="T1025" s="143">
        <v>4.8499999999999996</v>
      </c>
      <c r="U1025" s="138" t="s">
        <v>441</v>
      </c>
      <c r="V1025" s="144">
        <v>0.06</v>
      </c>
      <c r="W1025" s="141"/>
      <c r="X1025" s="141"/>
      <c r="Y1025" s="145"/>
      <c r="Z1025" s="145">
        <v>6.83E-2</v>
      </c>
      <c r="AA1025" s="146">
        <v>47559</v>
      </c>
      <c r="AB1025" s="141" t="s">
        <v>636</v>
      </c>
      <c r="AC1025" s="141"/>
      <c r="AD1025" s="147"/>
      <c r="AE1025" s="149"/>
      <c r="AF1025" s="146"/>
      <c r="AG1025" s="141"/>
      <c r="AH1025" s="141"/>
      <c r="AI1025" s="138"/>
      <c r="AJ1025" s="141" t="s">
        <v>55</v>
      </c>
      <c r="AK1025" s="141" t="s">
        <v>791</v>
      </c>
      <c r="AL1025" s="141"/>
      <c r="AM1025" s="141" t="s">
        <v>305</v>
      </c>
      <c r="AN1025" s="148">
        <v>45473</v>
      </c>
      <c r="AO1025" s="146">
        <v>45473</v>
      </c>
      <c r="AP1025" s="149"/>
      <c r="AQ1025" s="150">
        <v>12600</v>
      </c>
      <c r="AR1025" s="150">
        <v>99.11</v>
      </c>
      <c r="AS1025" s="150">
        <v>1</v>
      </c>
      <c r="AT1025" s="150">
        <v>12.48786</v>
      </c>
      <c r="AU1025" s="150">
        <v>12.48786</v>
      </c>
      <c r="AV1025" s="137"/>
      <c r="AW1025" s="137"/>
      <c r="AX1025" s="141"/>
      <c r="AY1025" s="141" t="s">
        <v>17</v>
      </c>
      <c r="AZ1025" s="144">
        <v>3.8120047906667961E-4</v>
      </c>
      <c r="BA1025" s="144">
        <v>1.8178932557564405E-5</v>
      </c>
    </row>
    <row r="1026" spans="1:53" ht="13.5" thickBot="1">
      <c r="A1026" s="131">
        <v>8694</v>
      </c>
      <c r="B1026" s="131">
        <v>12957</v>
      </c>
      <c r="C1026" s="151"/>
      <c r="D1026" s="141"/>
      <c r="E1026" s="132" t="s">
        <v>3490</v>
      </c>
      <c r="F1026" s="141">
        <v>11020101</v>
      </c>
      <c r="G1026" s="141" t="s">
        <v>245</v>
      </c>
      <c r="H1026" s="137" t="s">
        <v>865</v>
      </c>
      <c r="I1026" s="141" t="s">
        <v>53</v>
      </c>
      <c r="J1026" s="141"/>
      <c r="K1026" s="141" t="s">
        <v>140</v>
      </c>
      <c r="L1026" s="141" t="s">
        <v>62</v>
      </c>
      <c r="M1026" s="141" t="s">
        <v>62</v>
      </c>
      <c r="N1026" s="141"/>
      <c r="O1026" s="142">
        <v>44931</v>
      </c>
      <c r="P1026" s="141" t="s">
        <v>298</v>
      </c>
      <c r="Q1026" s="141" t="s">
        <v>298</v>
      </c>
      <c r="R1026" s="141" t="s">
        <v>298</v>
      </c>
      <c r="S1026" s="141" t="s">
        <v>1206</v>
      </c>
      <c r="T1026" s="143">
        <v>4.8499999999999996</v>
      </c>
      <c r="U1026" s="138" t="s">
        <v>441</v>
      </c>
      <c r="V1026" s="144">
        <v>0.01</v>
      </c>
      <c r="W1026" s="141"/>
      <c r="X1026" s="141"/>
      <c r="Y1026" s="145"/>
      <c r="Z1026" s="145">
        <v>6.4799999999999996E-2</v>
      </c>
      <c r="AA1026" s="146">
        <v>47559</v>
      </c>
      <c r="AB1026" s="141" t="s">
        <v>636</v>
      </c>
      <c r="AC1026" s="141"/>
      <c r="AD1026" s="147"/>
      <c r="AE1026" s="149"/>
      <c r="AF1026" s="146"/>
      <c r="AG1026" s="141"/>
      <c r="AH1026" s="141"/>
      <c r="AI1026" s="138"/>
      <c r="AJ1026" s="141" t="s">
        <v>55</v>
      </c>
      <c r="AK1026" s="141" t="s">
        <v>791</v>
      </c>
      <c r="AL1026" s="141"/>
      <c r="AM1026" s="141" t="s">
        <v>305</v>
      </c>
      <c r="AN1026" s="148">
        <v>45473</v>
      </c>
      <c r="AO1026" s="146">
        <v>45473</v>
      </c>
      <c r="AP1026" s="149"/>
      <c r="AQ1026" s="150">
        <v>2490</v>
      </c>
      <c r="AR1026" s="150">
        <v>100.69</v>
      </c>
      <c r="AS1026" s="150">
        <v>1</v>
      </c>
      <c r="AT1026" s="150">
        <v>2.50718</v>
      </c>
      <c r="AU1026" s="150">
        <v>2.50718</v>
      </c>
      <c r="AV1026" s="137"/>
      <c r="AW1026" s="137"/>
      <c r="AX1026" s="141"/>
      <c r="AY1026" s="141" t="s">
        <v>17</v>
      </c>
      <c r="AZ1026" s="144">
        <v>7.6533386593571507E-5</v>
      </c>
      <c r="BA1026" s="144">
        <v>3.6497731500572819E-6</v>
      </c>
    </row>
    <row r="1027" spans="1:53" ht="13.5" thickBot="1">
      <c r="A1027" s="131">
        <v>8694</v>
      </c>
      <c r="B1027" s="131">
        <v>12957</v>
      </c>
      <c r="C1027" s="151"/>
      <c r="D1027" s="141"/>
      <c r="E1027" s="132" t="s">
        <v>3576</v>
      </c>
      <c r="F1027" s="141">
        <v>11020102</v>
      </c>
      <c r="G1027" s="141" t="s">
        <v>245</v>
      </c>
      <c r="H1027" s="137" t="s">
        <v>865</v>
      </c>
      <c r="I1027" s="141" t="s">
        <v>53</v>
      </c>
      <c r="J1027" s="141"/>
      <c r="K1027" s="141" t="s">
        <v>257</v>
      </c>
      <c r="L1027" s="141" t="s">
        <v>62</v>
      </c>
      <c r="M1027" s="141" t="s">
        <v>62</v>
      </c>
      <c r="N1027" s="141"/>
      <c r="O1027" s="142">
        <v>44936</v>
      </c>
      <c r="P1027" s="141" t="s">
        <v>298</v>
      </c>
      <c r="Q1027" s="141" t="s">
        <v>298</v>
      </c>
      <c r="R1027" s="141" t="s">
        <v>298</v>
      </c>
      <c r="S1027" s="141" t="s">
        <v>1206</v>
      </c>
      <c r="T1027" s="143">
        <v>2.7</v>
      </c>
      <c r="U1027" s="138" t="s">
        <v>3252</v>
      </c>
      <c r="V1027" s="144">
        <v>0.08</v>
      </c>
      <c r="W1027" s="141"/>
      <c r="X1027" s="141"/>
      <c r="Y1027" s="145"/>
      <c r="Z1027" s="145">
        <v>8.5000000000000006E-2</v>
      </c>
      <c r="AA1027" s="146">
        <v>46568</v>
      </c>
      <c r="AB1027" s="141" t="s">
        <v>636</v>
      </c>
      <c r="AC1027" s="141"/>
      <c r="AD1027" s="147"/>
      <c r="AE1027" s="149"/>
      <c r="AF1027" s="146"/>
      <c r="AG1027" s="141"/>
      <c r="AH1027" s="141"/>
      <c r="AI1027" s="138"/>
      <c r="AJ1027" s="141" t="s">
        <v>55</v>
      </c>
      <c r="AK1027" s="141" t="s">
        <v>791</v>
      </c>
      <c r="AL1027" s="141"/>
      <c r="AM1027" s="141" t="s">
        <v>305</v>
      </c>
      <c r="AN1027" s="148">
        <v>45473</v>
      </c>
      <c r="AO1027" s="146">
        <v>45473</v>
      </c>
      <c r="AP1027" s="149"/>
      <c r="AQ1027" s="150">
        <v>3000</v>
      </c>
      <c r="AR1027" s="150">
        <v>99.37</v>
      </c>
      <c r="AS1027" s="150">
        <v>1</v>
      </c>
      <c r="AT1027" s="150">
        <v>2.9811000000000001</v>
      </c>
      <c r="AU1027" s="150">
        <v>2.9811000000000001</v>
      </c>
      <c r="AV1027" s="137"/>
      <c r="AW1027" s="137"/>
      <c r="AX1027" s="141"/>
      <c r="AY1027" s="141" t="s">
        <v>17</v>
      </c>
      <c r="AZ1027" s="144">
        <v>9.1000119167389663E-5</v>
      </c>
      <c r="BA1027" s="144">
        <v>4.3396719571932463E-6</v>
      </c>
    </row>
    <row r="1028" spans="1:53" ht="13.5" thickBot="1">
      <c r="A1028" s="131">
        <v>8694</v>
      </c>
      <c r="B1028" s="131">
        <v>12957</v>
      </c>
      <c r="C1028" s="151"/>
      <c r="D1028" s="141"/>
      <c r="E1028" s="132" t="s">
        <v>3491</v>
      </c>
      <c r="F1028" s="141">
        <v>11020103</v>
      </c>
      <c r="G1028" s="141" t="s">
        <v>245</v>
      </c>
      <c r="H1028" s="137" t="s">
        <v>865</v>
      </c>
      <c r="I1028" s="141" t="s">
        <v>53</v>
      </c>
      <c r="J1028" s="141"/>
      <c r="K1028" s="141" t="s">
        <v>140</v>
      </c>
      <c r="L1028" s="141" t="s">
        <v>62</v>
      </c>
      <c r="M1028" s="141" t="s">
        <v>62</v>
      </c>
      <c r="N1028" s="141"/>
      <c r="O1028" s="142">
        <v>44942</v>
      </c>
      <c r="P1028" s="141" t="s">
        <v>298</v>
      </c>
      <c r="Q1028" s="141" t="s">
        <v>298</v>
      </c>
      <c r="R1028" s="141" t="s">
        <v>298</v>
      </c>
      <c r="S1028" s="141" t="s">
        <v>1206</v>
      </c>
      <c r="T1028" s="143">
        <v>4.8499999999999996</v>
      </c>
      <c r="U1028" s="138" t="s">
        <v>441</v>
      </c>
      <c r="V1028" s="144">
        <v>0.06</v>
      </c>
      <c r="W1028" s="141"/>
      <c r="X1028" s="141"/>
      <c r="Y1028" s="145"/>
      <c r="Z1028" s="145">
        <v>6.7000000000000004E-2</v>
      </c>
      <c r="AA1028" s="146">
        <v>47559</v>
      </c>
      <c r="AB1028" s="141" t="s">
        <v>636</v>
      </c>
      <c r="AC1028" s="141"/>
      <c r="AD1028" s="147"/>
      <c r="AE1028" s="149"/>
      <c r="AF1028" s="146"/>
      <c r="AG1028" s="141"/>
      <c r="AH1028" s="141"/>
      <c r="AI1028" s="138"/>
      <c r="AJ1028" s="141" t="s">
        <v>55</v>
      </c>
      <c r="AK1028" s="141" t="s">
        <v>791</v>
      </c>
      <c r="AL1028" s="141"/>
      <c r="AM1028" s="141" t="s">
        <v>305</v>
      </c>
      <c r="AN1028" s="148">
        <v>45473</v>
      </c>
      <c r="AO1028" s="146">
        <v>45473</v>
      </c>
      <c r="AP1028" s="149"/>
      <c r="AQ1028" s="150">
        <v>3990</v>
      </c>
      <c r="AR1028" s="150">
        <v>99.72</v>
      </c>
      <c r="AS1028" s="150">
        <v>1</v>
      </c>
      <c r="AT1028" s="150">
        <v>3.9788299999999999</v>
      </c>
      <c r="AU1028" s="150">
        <v>3.9788299999999999</v>
      </c>
      <c r="AV1028" s="137"/>
      <c r="AW1028" s="137"/>
      <c r="AX1028" s="141"/>
      <c r="AY1028" s="141" t="s">
        <v>17</v>
      </c>
      <c r="AZ1028" s="144">
        <v>1.2145651073321425E-4</v>
      </c>
      <c r="BA1028" s="144">
        <v>5.7920958617420425E-6</v>
      </c>
    </row>
    <row r="1029" spans="1:53" ht="13.5" thickBot="1">
      <c r="A1029" s="131">
        <v>8694</v>
      </c>
      <c r="B1029" s="131">
        <v>12957</v>
      </c>
      <c r="C1029" s="151"/>
      <c r="D1029" s="141"/>
      <c r="E1029" s="132" t="s">
        <v>3492</v>
      </c>
      <c r="F1029" s="141">
        <v>11020105</v>
      </c>
      <c r="G1029" s="141" t="s">
        <v>245</v>
      </c>
      <c r="H1029" s="137" t="s">
        <v>871</v>
      </c>
      <c r="I1029" s="141" t="s">
        <v>53</v>
      </c>
      <c r="J1029" s="141"/>
      <c r="K1029" s="141" t="s">
        <v>140</v>
      </c>
      <c r="L1029" s="141" t="s">
        <v>62</v>
      </c>
      <c r="M1029" s="141" t="s">
        <v>62</v>
      </c>
      <c r="N1029" s="141"/>
      <c r="O1029" s="142">
        <v>44943</v>
      </c>
      <c r="P1029" s="141" t="s">
        <v>1443</v>
      </c>
      <c r="Q1029" s="141" t="s">
        <v>1334</v>
      </c>
      <c r="R1029" s="141" t="s">
        <v>795</v>
      </c>
      <c r="S1029" s="141" t="s">
        <v>1206</v>
      </c>
      <c r="T1029" s="143">
        <v>4.0999999999999996</v>
      </c>
      <c r="U1029" s="132" t="s">
        <v>3250</v>
      </c>
      <c r="V1029" s="144">
        <v>4.2500000000000003E-2</v>
      </c>
      <c r="W1029" s="141"/>
      <c r="X1029" s="141"/>
      <c r="Y1029" s="145"/>
      <c r="Z1029" s="145">
        <v>5.3800000000000001E-2</v>
      </c>
      <c r="AA1029" s="146">
        <v>47135</v>
      </c>
      <c r="AB1029" s="141" t="s">
        <v>636</v>
      </c>
      <c r="AC1029" s="141"/>
      <c r="AD1029" s="147"/>
      <c r="AE1029" s="149"/>
      <c r="AF1029" s="146"/>
      <c r="AG1029" s="141"/>
      <c r="AH1029" s="141"/>
      <c r="AI1029" s="138"/>
      <c r="AJ1029" s="141" t="s">
        <v>55</v>
      </c>
      <c r="AK1029" s="141" t="s">
        <v>791</v>
      </c>
      <c r="AL1029" s="141"/>
      <c r="AM1029" s="141" t="s">
        <v>305</v>
      </c>
      <c r="AN1029" s="148">
        <v>45473</v>
      </c>
      <c r="AO1029" s="146">
        <v>45473</v>
      </c>
      <c r="AP1029" s="149"/>
      <c r="AQ1029" s="150">
        <v>625000</v>
      </c>
      <c r="AR1029" s="150">
        <v>106.89</v>
      </c>
      <c r="AS1029" s="150">
        <v>1</v>
      </c>
      <c r="AT1029" s="150">
        <v>668.0625</v>
      </c>
      <c r="AU1029" s="150">
        <v>668.0625</v>
      </c>
      <c r="AV1029" s="137"/>
      <c r="AW1029" s="137"/>
      <c r="AX1029" s="141"/>
      <c r="AY1029" s="141" t="s">
        <v>17</v>
      </c>
      <c r="AZ1029" s="144">
        <v>2.0393065348785433E-2</v>
      </c>
      <c r="BA1029" s="144">
        <v>9.725175595929063E-4</v>
      </c>
    </row>
    <row r="1030" spans="1:53" ht="13.5" thickBot="1">
      <c r="A1030" s="131">
        <v>8694</v>
      </c>
      <c r="B1030" s="131">
        <v>12957</v>
      </c>
      <c r="C1030" s="151"/>
      <c r="D1030" s="141"/>
      <c r="E1030" s="132" t="s">
        <v>3577</v>
      </c>
      <c r="F1030" s="141">
        <v>11020106</v>
      </c>
      <c r="G1030" s="141" t="s">
        <v>245</v>
      </c>
      <c r="H1030" s="137" t="s">
        <v>865</v>
      </c>
      <c r="I1030" s="141" t="s">
        <v>53</v>
      </c>
      <c r="J1030" s="141"/>
      <c r="K1030" s="141" t="s">
        <v>257</v>
      </c>
      <c r="L1030" s="141" t="s">
        <v>62</v>
      </c>
      <c r="M1030" s="141" t="s">
        <v>62</v>
      </c>
      <c r="N1030" s="141"/>
      <c r="O1030" s="142">
        <v>44951</v>
      </c>
      <c r="P1030" s="141" t="s">
        <v>298</v>
      </c>
      <c r="Q1030" s="141" t="s">
        <v>298</v>
      </c>
      <c r="R1030" s="141" t="s">
        <v>298</v>
      </c>
      <c r="S1030" s="141" t="s">
        <v>1206</v>
      </c>
      <c r="T1030" s="143">
        <v>2.69</v>
      </c>
      <c r="U1030" s="138" t="s">
        <v>3252</v>
      </c>
      <c r="V1030" s="144">
        <v>0.08</v>
      </c>
      <c r="W1030" s="141"/>
      <c r="X1030" s="141"/>
      <c r="Y1030" s="145"/>
      <c r="Z1030" s="145">
        <v>8.6400000000000005E-2</v>
      </c>
      <c r="AA1030" s="146">
        <v>46568</v>
      </c>
      <c r="AB1030" s="141" t="s">
        <v>636</v>
      </c>
      <c r="AC1030" s="141"/>
      <c r="AD1030" s="147"/>
      <c r="AE1030" s="149"/>
      <c r="AF1030" s="146"/>
      <c r="AG1030" s="141"/>
      <c r="AH1030" s="141"/>
      <c r="AI1030" s="138"/>
      <c r="AJ1030" s="141" t="s">
        <v>55</v>
      </c>
      <c r="AK1030" s="141" t="s">
        <v>791</v>
      </c>
      <c r="AL1030" s="141"/>
      <c r="AM1030" s="141" t="s">
        <v>305</v>
      </c>
      <c r="AN1030" s="148">
        <v>45473</v>
      </c>
      <c r="AO1030" s="146">
        <v>45473</v>
      </c>
      <c r="AP1030" s="149"/>
      <c r="AQ1030" s="150">
        <v>73068</v>
      </c>
      <c r="AR1030" s="150">
        <v>99.01</v>
      </c>
      <c r="AS1030" s="150">
        <v>1</v>
      </c>
      <c r="AT1030" s="150">
        <v>72.344629999999995</v>
      </c>
      <c r="AU1030" s="150">
        <v>72.344629999999995</v>
      </c>
      <c r="AV1030" s="137"/>
      <c r="AW1030" s="137"/>
      <c r="AX1030" s="141"/>
      <c r="AY1030" s="141" t="s">
        <v>17</v>
      </c>
      <c r="AZ1030" s="144">
        <v>2.2083693774515153E-3</v>
      </c>
      <c r="BA1030" s="144">
        <v>1.0531413305978371E-4</v>
      </c>
    </row>
    <row r="1031" spans="1:53" ht="13.5" thickBot="1">
      <c r="A1031" s="131">
        <v>8694</v>
      </c>
      <c r="B1031" s="131">
        <v>12957</v>
      </c>
      <c r="C1031" s="151"/>
      <c r="D1031" s="141"/>
      <c r="E1031" s="132" t="s">
        <v>3493</v>
      </c>
      <c r="F1031" s="141">
        <v>11020107</v>
      </c>
      <c r="G1031" s="141" t="s">
        <v>245</v>
      </c>
      <c r="H1031" s="137" t="s">
        <v>865</v>
      </c>
      <c r="I1031" s="141" t="s">
        <v>53</v>
      </c>
      <c r="J1031" s="141"/>
      <c r="K1031" s="141" t="s">
        <v>140</v>
      </c>
      <c r="L1031" s="141" t="s">
        <v>62</v>
      </c>
      <c r="M1031" s="141" t="s">
        <v>62</v>
      </c>
      <c r="N1031" s="141"/>
      <c r="O1031" s="142">
        <v>44952</v>
      </c>
      <c r="P1031" s="141" t="s">
        <v>298</v>
      </c>
      <c r="Q1031" s="141" t="s">
        <v>298</v>
      </c>
      <c r="R1031" s="141" t="s">
        <v>298</v>
      </c>
      <c r="S1031" s="141" t="s">
        <v>1206</v>
      </c>
      <c r="T1031" s="143">
        <v>4.8499999999999996</v>
      </c>
      <c r="U1031" s="138" t="s">
        <v>441</v>
      </c>
      <c r="V1031" s="144">
        <v>0.06</v>
      </c>
      <c r="W1031" s="141"/>
      <c r="X1031" s="141"/>
      <c r="Y1031" s="145"/>
      <c r="Z1031" s="145">
        <v>6.6199999999999995E-2</v>
      </c>
      <c r="AA1031" s="146">
        <v>47559</v>
      </c>
      <c r="AB1031" s="141" t="s">
        <v>636</v>
      </c>
      <c r="AC1031" s="141"/>
      <c r="AD1031" s="147"/>
      <c r="AE1031" s="149"/>
      <c r="AF1031" s="146"/>
      <c r="AG1031" s="141"/>
      <c r="AH1031" s="141"/>
      <c r="AI1031" s="138"/>
      <c r="AJ1031" s="141" t="s">
        <v>55</v>
      </c>
      <c r="AK1031" s="141" t="s">
        <v>791</v>
      </c>
      <c r="AL1031" s="141"/>
      <c r="AM1031" s="141" t="s">
        <v>305</v>
      </c>
      <c r="AN1031" s="148">
        <v>45473</v>
      </c>
      <c r="AO1031" s="146">
        <v>45473</v>
      </c>
      <c r="AP1031" s="149"/>
      <c r="AQ1031" s="150">
        <v>13245</v>
      </c>
      <c r="AR1031" s="150">
        <v>100.05</v>
      </c>
      <c r="AS1031" s="150">
        <v>1</v>
      </c>
      <c r="AT1031" s="150">
        <v>13.251620000000001</v>
      </c>
      <c r="AU1031" s="150">
        <v>13.251620000000001</v>
      </c>
      <c r="AV1031" s="137"/>
      <c r="AW1031" s="137"/>
      <c r="AX1031" s="141"/>
      <c r="AY1031" s="141" t="s">
        <v>17</v>
      </c>
      <c r="AZ1031" s="144">
        <v>4.0451477614335789E-4</v>
      </c>
      <c r="BA1031" s="144">
        <v>1.9290759686485248E-5</v>
      </c>
    </row>
    <row r="1032" spans="1:53" ht="13.5" thickBot="1">
      <c r="A1032" s="131">
        <v>8694</v>
      </c>
      <c r="B1032" s="131">
        <v>12957</v>
      </c>
      <c r="C1032" s="151"/>
      <c r="D1032" s="141"/>
      <c r="E1032" s="132" t="s">
        <v>3578</v>
      </c>
      <c r="F1032" s="141">
        <v>11020111</v>
      </c>
      <c r="G1032" s="141" t="s">
        <v>245</v>
      </c>
      <c r="H1032" s="137" t="s">
        <v>865</v>
      </c>
      <c r="I1032" s="141" t="s">
        <v>53</v>
      </c>
      <c r="J1032" s="141"/>
      <c r="K1032" s="141" t="s">
        <v>257</v>
      </c>
      <c r="L1032" s="141" t="s">
        <v>62</v>
      </c>
      <c r="M1032" s="141" t="s">
        <v>62</v>
      </c>
      <c r="N1032" s="141"/>
      <c r="O1032" s="142">
        <v>44969</v>
      </c>
      <c r="P1032" s="141" t="s">
        <v>298</v>
      </c>
      <c r="Q1032" s="141" t="s">
        <v>298</v>
      </c>
      <c r="R1032" s="141" t="s">
        <v>298</v>
      </c>
      <c r="S1032" s="141" t="s">
        <v>1206</v>
      </c>
      <c r="T1032" s="143">
        <v>2.7</v>
      </c>
      <c r="U1032" s="138" t="s">
        <v>3252</v>
      </c>
      <c r="V1032" s="144">
        <v>0.08</v>
      </c>
      <c r="W1032" s="141"/>
      <c r="X1032" s="141"/>
      <c r="Y1032" s="145"/>
      <c r="Z1032" s="145">
        <v>8.2199999999999995E-2</v>
      </c>
      <c r="AA1032" s="146">
        <v>46568</v>
      </c>
      <c r="AB1032" s="141" t="s">
        <v>636</v>
      </c>
      <c r="AC1032" s="141"/>
      <c r="AD1032" s="147"/>
      <c r="AE1032" s="149"/>
      <c r="AF1032" s="146"/>
      <c r="AG1032" s="141"/>
      <c r="AH1032" s="141"/>
      <c r="AI1032" s="138"/>
      <c r="AJ1032" s="141" t="s">
        <v>55</v>
      </c>
      <c r="AK1032" s="141" t="s">
        <v>791</v>
      </c>
      <c r="AL1032" s="141"/>
      <c r="AM1032" s="141" t="s">
        <v>305</v>
      </c>
      <c r="AN1032" s="148">
        <v>45473</v>
      </c>
      <c r="AO1032" s="146">
        <v>45473</v>
      </c>
      <c r="AP1032" s="149"/>
      <c r="AQ1032" s="150">
        <v>29400</v>
      </c>
      <c r="AR1032" s="150">
        <v>100.06</v>
      </c>
      <c r="AS1032" s="150">
        <v>1</v>
      </c>
      <c r="AT1032" s="150">
        <v>29.417639999999999</v>
      </c>
      <c r="AU1032" s="150">
        <v>29.417639999999999</v>
      </c>
      <c r="AV1032" s="137"/>
      <c r="AW1032" s="137"/>
      <c r="AX1032" s="141"/>
      <c r="AY1032" s="141" t="s">
        <v>17</v>
      </c>
      <c r="AZ1032" s="144">
        <v>8.9799360827324431E-4</v>
      </c>
      <c r="BA1032" s="144">
        <v>4.2824094245347802E-5</v>
      </c>
    </row>
    <row r="1033" spans="1:53" ht="13.5" thickBot="1">
      <c r="A1033" s="131">
        <v>8694</v>
      </c>
      <c r="B1033" s="131">
        <v>12957</v>
      </c>
      <c r="C1033" s="151"/>
      <c r="D1033" s="141"/>
      <c r="E1033" s="132" t="s">
        <v>3494</v>
      </c>
      <c r="F1033" s="141">
        <v>11020113</v>
      </c>
      <c r="G1033" s="141" t="s">
        <v>245</v>
      </c>
      <c r="H1033" s="137" t="s">
        <v>851</v>
      </c>
      <c r="I1033" s="141" t="s">
        <v>53</v>
      </c>
      <c r="J1033" s="141"/>
      <c r="K1033" s="141" t="s">
        <v>140</v>
      </c>
      <c r="L1033" s="141" t="s">
        <v>62</v>
      </c>
      <c r="M1033" s="141" t="s">
        <v>62</v>
      </c>
      <c r="N1033" s="141"/>
      <c r="O1033" s="142">
        <v>44977</v>
      </c>
      <c r="P1033" s="141" t="s">
        <v>298</v>
      </c>
      <c r="Q1033" s="141" t="s">
        <v>298</v>
      </c>
      <c r="R1033" s="141" t="s">
        <v>298</v>
      </c>
      <c r="S1033" s="141" t="s">
        <v>1206</v>
      </c>
      <c r="T1033" s="143">
        <v>3.5</v>
      </c>
      <c r="U1033" s="138" t="s">
        <v>441</v>
      </c>
      <c r="V1033" s="144">
        <v>6.5204999999999999E-2</v>
      </c>
      <c r="W1033" s="141"/>
      <c r="X1033" s="141"/>
      <c r="Y1033" s="145"/>
      <c r="Z1033" s="145">
        <v>6.1699999999999998E-2</v>
      </c>
      <c r="AA1033" s="146">
        <v>45848</v>
      </c>
      <c r="AB1033" s="141" t="s">
        <v>636</v>
      </c>
      <c r="AC1033" s="141"/>
      <c r="AD1033" s="147"/>
      <c r="AE1033" s="149"/>
      <c r="AF1033" s="146"/>
      <c r="AG1033" s="141"/>
      <c r="AH1033" s="141"/>
      <c r="AI1033" s="138"/>
      <c r="AJ1033" s="141" t="s">
        <v>55</v>
      </c>
      <c r="AK1033" s="141" t="s">
        <v>791</v>
      </c>
      <c r="AL1033" s="141"/>
      <c r="AM1033" s="141" t="s">
        <v>305</v>
      </c>
      <c r="AN1033" s="148">
        <v>45473</v>
      </c>
      <c r="AO1033" s="146">
        <v>45473</v>
      </c>
      <c r="AP1033" s="149"/>
      <c r="AQ1033" s="150">
        <v>653515.14</v>
      </c>
      <c r="AR1033" s="150">
        <v>100.88</v>
      </c>
      <c r="AS1033" s="150">
        <v>1</v>
      </c>
      <c r="AT1033" s="150">
        <v>659.26607000000001</v>
      </c>
      <c r="AU1033" s="150">
        <v>659.26607000000001</v>
      </c>
      <c r="AV1033" s="137"/>
      <c r="AW1033" s="137"/>
      <c r="AX1033" s="141"/>
      <c r="AY1033" s="141" t="s">
        <v>17</v>
      </c>
      <c r="AZ1033" s="144">
        <v>2.0124548298620194E-2</v>
      </c>
      <c r="BA1033" s="144">
        <v>9.5971234655261477E-4</v>
      </c>
    </row>
    <row r="1034" spans="1:53" ht="13.5" thickBot="1">
      <c r="A1034" s="131">
        <v>8694</v>
      </c>
      <c r="B1034" s="131">
        <v>12957</v>
      </c>
      <c r="C1034" s="151"/>
      <c r="D1034" s="141"/>
      <c r="E1034" s="132" t="s">
        <v>3579</v>
      </c>
      <c r="F1034" s="141">
        <v>11020114</v>
      </c>
      <c r="G1034" s="141" t="s">
        <v>245</v>
      </c>
      <c r="H1034" s="137" t="s">
        <v>865</v>
      </c>
      <c r="I1034" s="141" t="s">
        <v>53</v>
      </c>
      <c r="J1034" s="141"/>
      <c r="K1034" s="141" t="s">
        <v>257</v>
      </c>
      <c r="L1034" s="141" t="s">
        <v>62</v>
      </c>
      <c r="M1034" s="141" t="s">
        <v>62</v>
      </c>
      <c r="N1034" s="141"/>
      <c r="O1034" s="142">
        <v>44983</v>
      </c>
      <c r="P1034" s="141" t="s">
        <v>298</v>
      </c>
      <c r="Q1034" s="141" t="s">
        <v>298</v>
      </c>
      <c r="R1034" s="141" t="s">
        <v>298</v>
      </c>
      <c r="S1034" s="141" t="s">
        <v>1206</v>
      </c>
      <c r="T1034" s="143">
        <v>2.7</v>
      </c>
      <c r="U1034" s="138" t="s">
        <v>3252</v>
      </c>
      <c r="V1034" s="144">
        <v>0.08</v>
      </c>
      <c r="W1034" s="141"/>
      <c r="X1034" s="141"/>
      <c r="Y1034" s="145"/>
      <c r="Z1034" s="145">
        <v>7.2400000000000006E-2</v>
      </c>
      <c r="AA1034" s="146">
        <v>46568</v>
      </c>
      <c r="AB1034" s="141" t="s">
        <v>636</v>
      </c>
      <c r="AC1034" s="141"/>
      <c r="AD1034" s="147"/>
      <c r="AE1034" s="149"/>
      <c r="AF1034" s="146"/>
      <c r="AG1034" s="141"/>
      <c r="AH1034" s="141"/>
      <c r="AI1034" s="138"/>
      <c r="AJ1034" s="141" t="s">
        <v>55</v>
      </c>
      <c r="AK1034" s="141" t="s">
        <v>791</v>
      </c>
      <c r="AL1034" s="141"/>
      <c r="AM1034" s="141" t="s">
        <v>305</v>
      </c>
      <c r="AN1034" s="148">
        <v>45473</v>
      </c>
      <c r="AO1034" s="146">
        <v>45473</v>
      </c>
      <c r="AP1034" s="149"/>
      <c r="AQ1034" s="150">
        <v>22470</v>
      </c>
      <c r="AR1034" s="150">
        <v>102.55</v>
      </c>
      <c r="AS1034" s="150">
        <v>1</v>
      </c>
      <c r="AT1034" s="150">
        <v>23.04298</v>
      </c>
      <c r="AU1034" s="150">
        <v>23.04298</v>
      </c>
      <c r="AV1034" s="137"/>
      <c r="AW1034" s="137"/>
      <c r="AX1034" s="141"/>
      <c r="AY1034" s="141" t="s">
        <v>17</v>
      </c>
      <c r="AZ1034" s="144">
        <v>7.0340274595678668E-4</v>
      </c>
      <c r="BA1034" s="144">
        <v>3.3544320591783178E-5</v>
      </c>
    </row>
    <row r="1035" spans="1:53" ht="13.5" thickBot="1">
      <c r="A1035" s="131">
        <v>8694</v>
      </c>
      <c r="B1035" s="131">
        <v>12957</v>
      </c>
      <c r="C1035" s="151"/>
      <c r="D1035" s="141"/>
      <c r="E1035" s="132" t="s">
        <v>3495</v>
      </c>
      <c r="F1035" s="141">
        <v>11020115</v>
      </c>
      <c r="G1035" s="141" t="s">
        <v>245</v>
      </c>
      <c r="H1035" s="137" t="s">
        <v>865</v>
      </c>
      <c r="I1035" s="141" t="s">
        <v>53</v>
      </c>
      <c r="J1035" s="141"/>
      <c r="K1035" s="141" t="s">
        <v>140</v>
      </c>
      <c r="L1035" s="141" t="s">
        <v>62</v>
      </c>
      <c r="M1035" s="141" t="s">
        <v>62</v>
      </c>
      <c r="N1035" s="141"/>
      <c r="O1035" s="142">
        <v>44987</v>
      </c>
      <c r="P1035" s="141" t="s">
        <v>298</v>
      </c>
      <c r="Q1035" s="141" t="s">
        <v>298</v>
      </c>
      <c r="R1035" s="141" t="s">
        <v>298</v>
      </c>
      <c r="S1035" s="141" t="s">
        <v>1206</v>
      </c>
      <c r="T1035" s="143">
        <v>4.87</v>
      </c>
      <c r="U1035" s="138" t="s">
        <v>441</v>
      </c>
      <c r="V1035" s="144">
        <v>0.06</v>
      </c>
      <c r="W1035" s="141"/>
      <c r="X1035" s="141"/>
      <c r="Y1035" s="145"/>
      <c r="Z1035" s="145">
        <v>5.8099999999999999E-2</v>
      </c>
      <c r="AA1035" s="146">
        <v>47559</v>
      </c>
      <c r="AB1035" s="141" t="s">
        <v>636</v>
      </c>
      <c r="AC1035" s="141"/>
      <c r="AD1035" s="147"/>
      <c r="AE1035" s="149"/>
      <c r="AF1035" s="146"/>
      <c r="AG1035" s="141"/>
      <c r="AH1035" s="141"/>
      <c r="AI1035" s="138"/>
      <c r="AJ1035" s="141" t="s">
        <v>55</v>
      </c>
      <c r="AK1035" s="141" t="s">
        <v>791</v>
      </c>
      <c r="AL1035" s="141"/>
      <c r="AM1035" s="141" t="s">
        <v>305</v>
      </c>
      <c r="AN1035" s="148">
        <v>45473</v>
      </c>
      <c r="AO1035" s="146">
        <v>45473</v>
      </c>
      <c r="AP1035" s="149"/>
      <c r="AQ1035" s="150">
        <v>10500</v>
      </c>
      <c r="AR1035" s="150">
        <v>103.86</v>
      </c>
      <c r="AS1035" s="150">
        <v>1</v>
      </c>
      <c r="AT1035" s="150">
        <v>10.9053</v>
      </c>
      <c r="AU1035" s="150">
        <v>10.9053</v>
      </c>
      <c r="AV1035" s="137"/>
      <c r="AW1035" s="137"/>
      <c r="AX1035" s="141"/>
      <c r="AY1035" s="141" t="s">
        <v>17</v>
      </c>
      <c r="AZ1035" s="144">
        <v>3.3289175121805188E-4</v>
      </c>
      <c r="BA1035" s="144">
        <v>1.587515500814448E-5</v>
      </c>
    </row>
    <row r="1036" spans="1:53" ht="13.5" thickBot="1">
      <c r="A1036" s="131">
        <v>8694</v>
      </c>
      <c r="B1036" s="131">
        <v>12957</v>
      </c>
      <c r="C1036" s="151"/>
      <c r="D1036" s="141"/>
      <c r="E1036" s="132" t="s">
        <v>3496</v>
      </c>
      <c r="F1036" s="141">
        <v>11020116</v>
      </c>
      <c r="G1036" s="141" t="s">
        <v>245</v>
      </c>
      <c r="H1036" s="137" t="s">
        <v>871</v>
      </c>
      <c r="I1036" s="141" t="s">
        <v>53</v>
      </c>
      <c r="J1036" s="141"/>
      <c r="K1036" s="141" t="s">
        <v>140</v>
      </c>
      <c r="L1036" s="141" t="s">
        <v>62</v>
      </c>
      <c r="M1036" s="141" t="s">
        <v>62</v>
      </c>
      <c r="N1036" s="141"/>
      <c r="O1036" s="142">
        <v>44987</v>
      </c>
      <c r="P1036" s="141" t="s">
        <v>298</v>
      </c>
      <c r="Q1036" s="141" t="s">
        <v>298</v>
      </c>
      <c r="R1036" s="141" t="s">
        <v>298</v>
      </c>
      <c r="S1036" s="141" t="s">
        <v>1206</v>
      </c>
      <c r="T1036" s="143">
        <v>0.66</v>
      </c>
      <c r="U1036" s="138" t="s">
        <v>3252</v>
      </c>
      <c r="V1036" s="144">
        <v>0.08</v>
      </c>
      <c r="W1036" s="141"/>
      <c r="X1036" s="141"/>
      <c r="Y1036" s="145"/>
      <c r="Z1036" s="145">
        <v>5.5300000000000002E-2</v>
      </c>
      <c r="AA1036" s="146">
        <v>45718</v>
      </c>
      <c r="AB1036" s="141" t="s">
        <v>636</v>
      </c>
      <c r="AC1036" s="141"/>
      <c r="AD1036" s="147"/>
      <c r="AE1036" s="149"/>
      <c r="AF1036" s="146"/>
      <c r="AG1036" s="141"/>
      <c r="AH1036" s="141"/>
      <c r="AI1036" s="138"/>
      <c r="AJ1036" s="141" t="s">
        <v>55</v>
      </c>
      <c r="AK1036" s="141" t="s">
        <v>791</v>
      </c>
      <c r="AL1036" s="141"/>
      <c r="AM1036" s="141" t="s">
        <v>305</v>
      </c>
      <c r="AN1036" s="148">
        <v>45473</v>
      </c>
      <c r="AO1036" s="146">
        <v>45473</v>
      </c>
      <c r="AP1036" s="149"/>
      <c r="AQ1036" s="150">
        <v>1368997.06</v>
      </c>
      <c r="AR1036" s="150">
        <v>101.68</v>
      </c>
      <c r="AS1036" s="150">
        <v>1</v>
      </c>
      <c r="AT1036" s="150">
        <v>1391.99621</v>
      </c>
      <c r="AU1036" s="150">
        <v>1391.99621</v>
      </c>
      <c r="AV1036" s="137"/>
      <c r="AW1036" s="137"/>
      <c r="AX1036" s="141"/>
      <c r="AY1036" s="141" t="s">
        <v>17</v>
      </c>
      <c r="AZ1036" s="144">
        <v>4.2491637647363308E-2</v>
      </c>
      <c r="BA1036" s="144">
        <v>2.0263684267741041E-3</v>
      </c>
    </row>
    <row r="1037" spans="1:53" ht="13.5" thickBot="1">
      <c r="A1037" s="131">
        <v>8694</v>
      </c>
      <c r="B1037" s="131">
        <v>12957</v>
      </c>
      <c r="C1037" s="151"/>
      <c r="D1037" s="141"/>
      <c r="E1037" s="132" t="s">
        <v>3497</v>
      </c>
      <c r="F1037" s="141">
        <v>11020117</v>
      </c>
      <c r="G1037" s="141" t="s">
        <v>245</v>
      </c>
      <c r="H1037" s="137" t="s">
        <v>865</v>
      </c>
      <c r="I1037" s="141" t="s">
        <v>53</v>
      </c>
      <c r="J1037" s="141"/>
      <c r="K1037" s="141" t="s">
        <v>140</v>
      </c>
      <c r="L1037" s="141" t="s">
        <v>62</v>
      </c>
      <c r="M1037" s="141" t="s">
        <v>62</v>
      </c>
      <c r="N1037" s="141"/>
      <c r="O1037" s="142">
        <v>44999</v>
      </c>
      <c r="P1037" s="141" t="s">
        <v>298</v>
      </c>
      <c r="Q1037" s="141" t="s">
        <v>298</v>
      </c>
      <c r="R1037" s="141" t="s">
        <v>298</v>
      </c>
      <c r="S1037" s="141" t="s">
        <v>1206</v>
      </c>
      <c r="T1037" s="143">
        <v>4.8600000000000003</v>
      </c>
      <c r="U1037" s="138" t="s">
        <v>441</v>
      </c>
      <c r="V1037" s="144">
        <v>0.06</v>
      </c>
      <c r="W1037" s="141"/>
      <c r="X1037" s="141"/>
      <c r="Y1037" s="145"/>
      <c r="Z1037" s="145">
        <v>6.1499999999999999E-2</v>
      </c>
      <c r="AA1037" s="146">
        <v>47559</v>
      </c>
      <c r="AB1037" s="141" t="s">
        <v>636</v>
      </c>
      <c r="AC1037" s="141"/>
      <c r="AD1037" s="147"/>
      <c r="AE1037" s="149"/>
      <c r="AF1037" s="146"/>
      <c r="AG1037" s="141"/>
      <c r="AH1037" s="141"/>
      <c r="AI1037" s="138"/>
      <c r="AJ1037" s="141" t="s">
        <v>55</v>
      </c>
      <c r="AK1037" s="141" t="s">
        <v>791</v>
      </c>
      <c r="AL1037" s="141"/>
      <c r="AM1037" s="141" t="s">
        <v>305</v>
      </c>
      <c r="AN1037" s="148">
        <v>45473</v>
      </c>
      <c r="AO1037" s="146">
        <v>45473</v>
      </c>
      <c r="AP1037" s="149"/>
      <c r="AQ1037" s="150">
        <v>18000</v>
      </c>
      <c r="AR1037" s="150">
        <v>102.25</v>
      </c>
      <c r="AS1037" s="150">
        <v>1</v>
      </c>
      <c r="AT1037" s="150">
        <v>18.405000000000001</v>
      </c>
      <c r="AU1037" s="150">
        <v>18.405000000000001</v>
      </c>
      <c r="AV1037" s="137"/>
      <c r="AW1037" s="137"/>
      <c r="AX1037" s="141"/>
      <c r="AY1037" s="141" t="s">
        <v>17</v>
      </c>
      <c r="AZ1037" s="144">
        <v>5.6182523004119514E-4</v>
      </c>
      <c r="BA1037" s="144">
        <v>2.6792681349884841E-5</v>
      </c>
    </row>
    <row r="1038" spans="1:53" ht="13.5" thickBot="1">
      <c r="A1038" s="131">
        <v>8694</v>
      </c>
      <c r="B1038" s="131">
        <v>12957</v>
      </c>
      <c r="C1038" s="151"/>
      <c r="D1038" s="141"/>
      <c r="E1038" s="132" t="s">
        <v>3498</v>
      </c>
      <c r="F1038" s="141">
        <v>11020118</v>
      </c>
      <c r="G1038" s="141" t="s">
        <v>245</v>
      </c>
      <c r="H1038" s="137" t="s">
        <v>871</v>
      </c>
      <c r="I1038" s="141" t="s">
        <v>53</v>
      </c>
      <c r="J1038" s="141"/>
      <c r="K1038" s="141" t="s">
        <v>140</v>
      </c>
      <c r="L1038" s="141" t="s">
        <v>62</v>
      </c>
      <c r="M1038" s="141" t="s">
        <v>62</v>
      </c>
      <c r="N1038" s="141"/>
      <c r="O1038" s="142">
        <v>45000</v>
      </c>
      <c r="P1038" s="141" t="s">
        <v>298</v>
      </c>
      <c r="Q1038" s="141" t="s">
        <v>298</v>
      </c>
      <c r="R1038" s="141" t="s">
        <v>298</v>
      </c>
      <c r="S1038" s="141" t="s">
        <v>1206</v>
      </c>
      <c r="T1038" s="143">
        <v>0.66</v>
      </c>
      <c r="U1038" s="138" t="s">
        <v>3252</v>
      </c>
      <c r="V1038" s="144">
        <v>0.08</v>
      </c>
      <c r="W1038" s="141"/>
      <c r="X1038" s="141"/>
      <c r="Y1038" s="145"/>
      <c r="Z1038" s="145">
        <v>5.3100000000000001E-2</v>
      </c>
      <c r="AA1038" s="146">
        <v>45718</v>
      </c>
      <c r="AB1038" s="141" t="s">
        <v>636</v>
      </c>
      <c r="AC1038" s="141"/>
      <c r="AD1038" s="147"/>
      <c r="AE1038" s="149"/>
      <c r="AF1038" s="146"/>
      <c r="AG1038" s="141"/>
      <c r="AH1038" s="141"/>
      <c r="AI1038" s="138"/>
      <c r="AJ1038" s="141" t="s">
        <v>55</v>
      </c>
      <c r="AK1038" s="141" t="s">
        <v>791</v>
      </c>
      <c r="AL1038" s="141"/>
      <c r="AM1038" s="141" t="s">
        <v>305</v>
      </c>
      <c r="AN1038" s="148">
        <v>45473</v>
      </c>
      <c r="AO1038" s="146">
        <v>45473</v>
      </c>
      <c r="AP1038" s="149"/>
      <c r="AQ1038" s="150">
        <v>731002.94</v>
      </c>
      <c r="AR1038" s="150">
        <v>101.82</v>
      </c>
      <c r="AS1038" s="150">
        <v>1</v>
      </c>
      <c r="AT1038" s="150">
        <v>744.30718999999999</v>
      </c>
      <c r="AU1038" s="150">
        <v>744.30718999999999</v>
      </c>
      <c r="AV1038" s="137"/>
      <c r="AW1038" s="137"/>
      <c r="AX1038" s="141"/>
      <c r="AY1038" s="141" t="s">
        <v>17</v>
      </c>
      <c r="AZ1038" s="144">
        <v>2.2720486728772915E-2</v>
      </c>
      <c r="BA1038" s="144">
        <v>1.0835091207877312E-3</v>
      </c>
    </row>
    <row r="1039" spans="1:53" ht="13.5" thickBot="1">
      <c r="A1039" s="131">
        <v>8694</v>
      </c>
      <c r="B1039" s="131">
        <v>12957</v>
      </c>
      <c r="C1039" s="151"/>
      <c r="D1039" s="141"/>
      <c r="E1039" s="132" t="s">
        <v>3580</v>
      </c>
      <c r="F1039" s="141">
        <v>11020119</v>
      </c>
      <c r="G1039" s="141" t="s">
        <v>245</v>
      </c>
      <c r="H1039" s="137" t="s">
        <v>865</v>
      </c>
      <c r="I1039" s="141" t="s">
        <v>53</v>
      </c>
      <c r="J1039" s="141"/>
      <c r="K1039" s="141" t="s">
        <v>257</v>
      </c>
      <c r="L1039" s="141" t="s">
        <v>62</v>
      </c>
      <c r="M1039" s="141" t="s">
        <v>62</v>
      </c>
      <c r="N1039" s="141"/>
      <c r="O1039" s="142">
        <v>45011</v>
      </c>
      <c r="P1039" s="141" t="s">
        <v>298</v>
      </c>
      <c r="Q1039" s="141" t="s">
        <v>298</v>
      </c>
      <c r="R1039" s="141" t="s">
        <v>298</v>
      </c>
      <c r="S1039" s="141" t="s">
        <v>1206</v>
      </c>
      <c r="T1039" s="143">
        <v>2.7</v>
      </c>
      <c r="U1039" s="138" t="s">
        <v>3252</v>
      </c>
      <c r="V1039" s="144">
        <v>0.08</v>
      </c>
      <c r="W1039" s="141"/>
      <c r="X1039" s="141"/>
      <c r="Y1039" s="145"/>
      <c r="Z1039" s="145">
        <v>6.5100000000000005E-2</v>
      </c>
      <c r="AA1039" s="146">
        <v>46568</v>
      </c>
      <c r="AB1039" s="141" t="s">
        <v>636</v>
      </c>
      <c r="AC1039" s="141"/>
      <c r="AD1039" s="147"/>
      <c r="AE1039" s="149"/>
      <c r="AF1039" s="146"/>
      <c r="AG1039" s="141"/>
      <c r="AH1039" s="141"/>
      <c r="AI1039" s="138"/>
      <c r="AJ1039" s="141" t="s">
        <v>55</v>
      </c>
      <c r="AK1039" s="141" t="s">
        <v>791</v>
      </c>
      <c r="AL1039" s="141"/>
      <c r="AM1039" s="141" t="s">
        <v>305</v>
      </c>
      <c r="AN1039" s="148">
        <v>45473</v>
      </c>
      <c r="AO1039" s="146">
        <v>45473</v>
      </c>
      <c r="AP1039" s="149"/>
      <c r="AQ1039" s="150">
        <v>16050</v>
      </c>
      <c r="AR1039" s="150">
        <v>104.45</v>
      </c>
      <c r="AS1039" s="150">
        <v>1</v>
      </c>
      <c r="AT1039" s="150">
        <v>16.764220000000002</v>
      </c>
      <c r="AU1039" s="150">
        <v>16.764220000000002</v>
      </c>
      <c r="AV1039" s="137"/>
      <c r="AW1039" s="137"/>
      <c r="AX1039" s="141"/>
      <c r="AY1039" s="141" t="s">
        <v>17</v>
      </c>
      <c r="AZ1039" s="144">
        <v>5.1173929681940802E-4</v>
      </c>
      <c r="BA1039" s="144">
        <v>2.4404151292549115E-5</v>
      </c>
    </row>
    <row r="1040" spans="1:53" ht="13.5" thickBot="1">
      <c r="A1040" s="131">
        <v>8694</v>
      </c>
      <c r="B1040" s="131">
        <v>12957</v>
      </c>
      <c r="C1040" s="151"/>
      <c r="D1040" s="141"/>
      <c r="E1040" s="132" t="s">
        <v>3499</v>
      </c>
      <c r="F1040" s="141">
        <v>11020121</v>
      </c>
      <c r="G1040" s="141" t="s">
        <v>245</v>
      </c>
      <c r="H1040" s="137" t="s">
        <v>865</v>
      </c>
      <c r="I1040" s="141" t="s">
        <v>53</v>
      </c>
      <c r="J1040" s="141"/>
      <c r="K1040" s="141" t="s">
        <v>140</v>
      </c>
      <c r="L1040" s="141" t="s">
        <v>62</v>
      </c>
      <c r="M1040" s="141" t="s">
        <v>62</v>
      </c>
      <c r="N1040" s="141"/>
      <c r="O1040" s="142">
        <v>45019</v>
      </c>
      <c r="P1040" s="141" t="s">
        <v>298</v>
      </c>
      <c r="Q1040" s="141" t="s">
        <v>298</v>
      </c>
      <c r="R1040" s="141" t="s">
        <v>298</v>
      </c>
      <c r="S1040" s="141" t="s">
        <v>1206</v>
      </c>
      <c r="T1040" s="143">
        <v>4.8600000000000003</v>
      </c>
      <c r="U1040" s="138" t="s">
        <v>441</v>
      </c>
      <c r="V1040" s="144">
        <v>0.06</v>
      </c>
      <c r="W1040" s="141"/>
      <c r="X1040" s="141"/>
      <c r="Y1040" s="145"/>
      <c r="Z1040" s="145">
        <v>6.1199999999999997E-2</v>
      </c>
      <c r="AA1040" s="146">
        <v>47559</v>
      </c>
      <c r="AB1040" s="141" t="s">
        <v>636</v>
      </c>
      <c r="AC1040" s="141"/>
      <c r="AD1040" s="147"/>
      <c r="AE1040" s="149"/>
      <c r="AF1040" s="146"/>
      <c r="AG1040" s="141"/>
      <c r="AH1040" s="141"/>
      <c r="AI1040" s="138"/>
      <c r="AJ1040" s="141" t="s">
        <v>55</v>
      </c>
      <c r="AK1040" s="141" t="s">
        <v>791</v>
      </c>
      <c r="AL1040" s="141"/>
      <c r="AM1040" s="141" t="s">
        <v>305</v>
      </c>
      <c r="AN1040" s="148">
        <v>45473</v>
      </c>
      <c r="AO1040" s="146">
        <v>45473</v>
      </c>
      <c r="AP1040" s="149"/>
      <c r="AQ1040" s="150">
        <v>7500</v>
      </c>
      <c r="AR1040" s="150">
        <v>102.36</v>
      </c>
      <c r="AS1040" s="150">
        <v>1</v>
      </c>
      <c r="AT1040" s="150">
        <v>7.6769999999999996</v>
      </c>
      <c r="AU1040" s="150">
        <v>7.6769999999999996</v>
      </c>
      <c r="AV1040" s="137"/>
      <c r="AW1040" s="137"/>
      <c r="AX1040" s="141"/>
      <c r="AY1040" s="141" t="s">
        <v>17</v>
      </c>
      <c r="AZ1040" s="144">
        <v>2.343456827506794E-4</v>
      </c>
      <c r="BA1040" s="144">
        <v>1.1175626988484972E-5</v>
      </c>
    </row>
    <row r="1041" spans="1:53" ht="13.5" thickBot="1">
      <c r="A1041" s="131">
        <v>8694</v>
      </c>
      <c r="B1041" s="131">
        <v>12957</v>
      </c>
      <c r="C1041" s="151"/>
      <c r="D1041" s="141"/>
      <c r="E1041" s="132" t="s">
        <v>3500</v>
      </c>
      <c r="F1041" s="141">
        <v>11020122</v>
      </c>
      <c r="G1041" s="141" t="s">
        <v>245</v>
      </c>
      <c r="H1041" s="137" t="s">
        <v>865</v>
      </c>
      <c r="I1041" s="141" t="s">
        <v>53</v>
      </c>
      <c r="J1041" s="141"/>
      <c r="K1041" s="141" t="s">
        <v>140</v>
      </c>
      <c r="L1041" s="141" t="s">
        <v>62</v>
      </c>
      <c r="M1041" s="141" t="s">
        <v>62</v>
      </c>
      <c r="N1041" s="141"/>
      <c r="O1041" s="142">
        <v>45032</v>
      </c>
      <c r="P1041" s="141" t="s">
        <v>298</v>
      </c>
      <c r="Q1041" s="141" t="s">
        <v>298</v>
      </c>
      <c r="R1041" s="141" t="s">
        <v>298</v>
      </c>
      <c r="S1041" s="141" t="s">
        <v>1206</v>
      </c>
      <c r="T1041" s="143">
        <v>4.8600000000000003</v>
      </c>
      <c r="U1041" s="138" t="s">
        <v>441</v>
      </c>
      <c r="V1041" s="144">
        <v>0.06</v>
      </c>
      <c r="W1041" s="141"/>
      <c r="X1041" s="141"/>
      <c r="Y1041" s="145"/>
      <c r="Z1041" s="145">
        <v>6.0999999999999999E-2</v>
      </c>
      <c r="AA1041" s="146">
        <v>47559</v>
      </c>
      <c r="AB1041" s="141" t="s">
        <v>636</v>
      </c>
      <c r="AC1041" s="141"/>
      <c r="AD1041" s="147"/>
      <c r="AE1041" s="149"/>
      <c r="AF1041" s="146"/>
      <c r="AG1041" s="141"/>
      <c r="AH1041" s="141"/>
      <c r="AI1041" s="138"/>
      <c r="AJ1041" s="141" t="s">
        <v>55</v>
      </c>
      <c r="AK1041" s="141" t="s">
        <v>791</v>
      </c>
      <c r="AL1041" s="141"/>
      <c r="AM1041" s="141" t="s">
        <v>305</v>
      </c>
      <c r="AN1041" s="148">
        <v>45473</v>
      </c>
      <c r="AO1041" s="146">
        <v>45473</v>
      </c>
      <c r="AP1041" s="149"/>
      <c r="AQ1041" s="150">
        <v>102000</v>
      </c>
      <c r="AR1041" s="150">
        <v>102.45</v>
      </c>
      <c r="AS1041" s="150">
        <v>1</v>
      </c>
      <c r="AT1041" s="150">
        <v>104.499</v>
      </c>
      <c r="AU1041" s="150">
        <v>104.499</v>
      </c>
      <c r="AV1041" s="137"/>
      <c r="AW1041" s="137"/>
      <c r="AX1041" s="141"/>
      <c r="AY1041" s="141" t="s">
        <v>17</v>
      </c>
      <c r="AZ1041" s="144">
        <v>3.18990354328035E-3</v>
      </c>
      <c r="BA1041" s="144">
        <v>1.5212216291125323E-4</v>
      </c>
    </row>
    <row r="1042" spans="1:53" ht="13.5" thickBot="1">
      <c r="A1042" s="131">
        <v>8694</v>
      </c>
      <c r="B1042" s="131">
        <v>12957</v>
      </c>
      <c r="C1042" s="151"/>
      <c r="D1042" s="141"/>
      <c r="E1042" s="132" t="s">
        <v>3581</v>
      </c>
      <c r="F1042" s="141">
        <v>11020125</v>
      </c>
      <c r="G1042" s="141" t="s">
        <v>245</v>
      </c>
      <c r="H1042" s="137" t="s">
        <v>865</v>
      </c>
      <c r="I1042" s="141" t="s">
        <v>53</v>
      </c>
      <c r="J1042" s="141"/>
      <c r="K1042" s="141" t="s">
        <v>257</v>
      </c>
      <c r="L1042" s="141" t="s">
        <v>62</v>
      </c>
      <c r="M1042" s="141" t="s">
        <v>62</v>
      </c>
      <c r="N1042" s="141"/>
      <c r="O1042" s="142">
        <v>45035</v>
      </c>
      <c r="P1042" s="141" t="s">
        <v>298</v>
      </c>
      <c r="Q1042" s="141" t="s">
        <v>298</v>
      </c>
      <c r="R1042" s="141" t="s">
        <v>298</v>
      </c>
      <c r="S1042" s="141" t="s">
        <v>1206</v>
      </c>
      <c r="T1042" s="143">
        <v>2.7</v>
      </c>
      <c r="U1042" s="138" t="s">
        <v>3252</v>
      </c>
      <c r="V1042" s="144">
        <v>0.08</v>
      </c>
      <c r="W1042" s="141"/>
      <c r="X1042" s="141"/>
      <c r="Y1042" s="145"/>
      <c r="Z1042" s="145">
        <v>6.93E-2</v>
      </c>
      <c r="AA1042" s="146">
        <v>46568</v>
      </c>
      <c r="AB1042" s="141" t="s">
        <v>636</v>
      </c>
      <c r="AC1042" s="141"/>
      <c r="AD1042" s="147"/>
      <c r="AE1042" s="149"/>
      <c r="AF1042" s="146"/>
      <c r="AG1042" s="141"/>
      <c r="AH1042" s="141"/>
      <c r="AI1042" s="138"/>
      <c r="AJ1042" s="141" t="s">
        <v>55</v>
      </c>
      <c r="AK1042" s="141" t="s">
        <v>791</v>
      </c>
      <c r="AL1042" s="141"/>
      <c r="AM1042" s="141" t="s">
        <v>305</v>
      </c>
      <c r="AN1042" s="148">
        <v>45473</v>
      </c>
      <c r="AO1042" s="146">
        <v>45473</v>
      </c>
      <c r="AP1042" s="149"/>
      <c r="AQ1042" s="150">
        <v>7200</v>
      </c>
      <c r="AR1042" s="150">
        <v>103.36</v>
      </c>
      <c r="AS1042" s="150">
        <v>1</v>
      </c>
      <c r="AT1042" s="150">
        <v>7.4419199999999996</v>
      </c>
      <c r="AU1042" s="150">
        <v>7.4419199999999996</v>
      </c>
      <c r="AV1042" s="137"/>
      <c r="AW1042" s="137"/>
      <c r="AX1042" s="141"/>
      <c r="AY1042" s="141" t="s">
        <v>17</v>
      </c>
      <c r="AZ1042" s="144">
        <v>2.2716970475132684E-4</v>
      </c>
      <c r="BA1042" s="144">
        <v>1.0833414354324096E-5</v>
      </c>
    </row>
    <row r="1043" spans="1:53" ht="13.5" thickBot="1">
      <c r="A1043" s="131">
        <v>8694</v>
      </c>
      <c r="B1043" s="131">
        <v>12957</v>
      </c>
      <c r="C1043" s="151"/>
      <c r="D1043" s="141"/>
      <c r="E1043" s="132" t="s">
        <v>3501</v>
      </c>
      <c r="F1043" s="141">
        <v>11020126</v>
      </c>
      <c r="G1043" s="141" t="s">
        <v>245</v>
      </c>
      <c r="H1043" s="137" t="s">
        <v>855</v>
      </c>
      <c r="I1043" s="141" t="s">
        <v>53</v>
      </c>
      <c r="J1043" s="141"/>
      <c r="K1043" s="141" t="s">
        <v>140</v>
      </c>
      <c r="L1043" s="141" t="s">
        <v>62</v>
      </c>
      <c r="M1043" s="141" t="s">
        <v>62</v>
      </c>
      <c r="N1043" s="141"/>
      <c r="O1043" s="142">
        <v>45043</v>
      </c>
      <c r="P1043" s="141" t="s">
        <v>298</v>
      </c>
      <c r="Q1043" s="141" t="s">
        <v>298</v>
      </c>
      <c r="R1043" s="141" t="s">
        <v>298</v>
      </c>
      <c r="S1043" s="141" t="s">
        <v>1206</v>
      </c>
      <c r="T1043" s="143">
        <v>4.92</v>
      </c>
      <c r="U1043" s="138" t="s">
        <v>441</v>
      </c>
      <c r="V1043" s="144">
        <v>3.7999999999999999E-2</v>
      </c>
      <c r="W1043" s="141"/>
      <c r="X1043" s="141"/>
      <c r="Y1043" s="145"/>
      <c r="Z1043" s="145">
        <v>4.7E-2</v>
      </c>
      <c r="AA1043" s="146">
        <v>47186</v>
      </c>
      <c r="AB1043" s="141" t="s">
        <v>636</v>
      </c>
      <c r="AC1043" s="141"/>
      <c r="AD1043" s="147"/>
      <c r="AE1043" s="149"/>
      <c r="AF1043" s="146">
        <v>45047</v>
      </c>
      <c r="AG1043" s="141"/>
      <c r="AH1043" s="141"/>
      <c r="AI1043" s="138"/>
      <c r="AJ1043" s="141" t="s">
        <v>55</v>
      </c>
      <c r="AK1043" s="141" t="s">
        <v>791</v>
      </c>
      <c r="AL1043" s="141"/>
      <c r="AM1043" s="141" t="s">
        <v>305</v>
      </c>
      <c r="AN1043" s="148">
        <v>45473</v>
      </c>
      <c r="AO1043" s="146">
        <v>45473</v>
      </c>
      <c r="AP1043" s="149"/>
      <c r="AQ1043" s="150">
        <v>31784.79</v>
      </c>
      <c r="AR1043" s="150">
        <v>100.16</v>
      </c>
      <c r="AS1043" s="150">
        <v>1</v>
      </c>
      <c r="AT1043" s="150">
        <v>31.835650000000001</v>
      </c>
      <c r="AU1043" s="150">
        <v>31.835650000000001</v>
      </c>
      <c r="AV1043" s="137"/>
      <c r="AW1043" s="137"/>
      <c r="AX1043" s="141"/>
      <c r="AY1043" s="141" t="s">
        <v>17</v>
      </c>
      <c r="AZ1043" s="144">
        <v>9.7180501954691515E-4</v>
      </c>
      <c r="BA1043" s="144">
        <v>4.6344060093260597E-5</v>
      </c>
    </row>
    <row r="1044" spans="1:53" ht="13.5" thickBot="1">
      <c r="A1044" s="131">
        <v>8694</v>
      </c>
      <c r="B1044" s="131">
        <v>12957</v>
      </c>
      <c r="C1044" s="151"/>
      <c r="D1044" s="141"/>
      <c r="E1044" s="132" t="s">
        <v>3582</v>
      </c>
      <c r="F1044" s="141">
        <v>11020127</v>
      </c>
      <c r="G1044" s="141" t="s">
        <v>245</v>
      </c>
      <c r="H1044" s="137" t="s">
        <v>865</v>
      </c>
      <c r="I1044" s="141" t="s">
        <v>53</v>
      </c>
      <c r="J1044" s="141"/>
      <c r="K1044" s="141" t="s">
        <v>257</v>
      </c>
      <c r="L1044" s="141" t="s">
        <v>62</v>
      </c>
      <c r="M1044" s="141" t="s">
        <v>62</v>
      </c>
      <c r="N1044" s="141"/>
      <c r="O1044" s="142">
        <v>45044</v>
      </c>
      <c r="P1044" s="141" t="s">
        <v>298</v>
      </c>
      <c r="Q1044" s="141" t="s">
        <v>298</v>
      </c>
      <c r="R1044" s="141" t="s">
        <v>298</v>
      </c>
      <c r="S1044" s="141" t="s">
        <v>1206</v>
      </c>
      <c r="T1044" s="143">
        <v>2.7</v>
      </c>
      <c r="U1044" s="138" t="s">
        <v>3252</v>
      </c>
      <c r="V1044" s="144">
        <v>0.08</v>
      </c>
      <c r="W1044" s="141"/>
      <c r="X1044" s="141"/>
      <c r="Y1044" s="145"/>
      <c r="Z1044" s="145">
        <v>7.0000000000000007E-2</v>
      </c>
      <c r="AA1044" s="146">
        <v>46568</v>
      </c>
      <c r="AB1044" s="141" t="s">
        <v>636</v>
      </c>
      <c r="AC1044" s="141"/>
      <c r="AD1044" s="147"/>
      <c r="AE1044" s="149"/>
      <c r="AF1044" s="146"/>
      <c r="AG1044" s="141"/>
      <c r="AH1044" s="141"/>
      <c r="AI1044" s="138"/>
      <c r="AJ1044" s="141" t="s">
        <v>55</v>
      </c>
      <c r="AK1044" s="141" t="s">
        <v>791</v>
      </c>
      <c r="AL1044" s="141"/>
      <c r="AM1044" s="141" t="s">
        <v>305</v>
      </c>
      <c r="AN1044" s="148">
        <v>45473</v>
      </c>
      <c r="AO1044" s="146">
        <v>45473</v>
      </c>
      <c r="AP1044" s="149"/>
      <c r="AQ1044" s="150">
        <v>4830</v>
      </c>
      <c r="AR1044" s="150">
        <v>103.17</v>
      </c>
      <c r="AS1044" s="150">
        <v>1</v>
      </c>
      <c r="AT1044" s="150">
        <v>4.9831099999999999</v>
      </c>
      <c r="AU1044" s="150">
        <v>4.9831099999999999</v>
      </c>
      <c r="AV1044" s="137"/>
      <c r="AW1044" s="137"/>
      <c r="AX1044" s="141"/>
      <c r="AY1044" s="141" t="s">
        <v>17</v>
      </c>
      <c r="AZ1044" s="144">
        <v>1.5211284553494049E-4</v>
      </c>
      <c r="BA1044" s="144">
        <v>7.2540547873634687E-6</v>
      </c>
    </row>
    <row r="1045" spans="1:53" ht="13.5" thickBot="1">
      <c r="A1045" s="131">
        <v>8694</v>
      </c>
      <c r="B1045" s="131">
        <v>12957</v>
      </c>
      <c r="C1045" s="151"/>
      <c r="D1045" s="141"/>
      <c r="E1045" s="132" t="s">
        <v>3583</v>
      </c>
      <c r="F1045" s="141">
        <v>11020129</v>
      </c>
      <c r="G1045" s="141" t="s">
        <v>245</v>
      </c>
      <c r="H1045" s="137" t="s">
        <v>865</v>
      </c>
      <c r="I1045" s="141" t="s">
        <v>53</v>
      </c>
      <c r="J1045" s="141"/>
      <c r="K1045" s="141" t="s">
        <v>257</v>
      </c>
      <c r="L1045" s="141" t="s">
        <v>62</v>
      </c>
      <c r="M1045" s="141" t="s">
        <v>62</v>
      </c>
      <c r="N1045" s="141"/>
      <c r="O1045" s="142">
        <v>45061</v>
      </c>
      <c r="P1045" s="141" t="s">
        <v>298</v>
      </c>
      <c r="Q1045" s="141" t="s">
        <v>298</v>
      </c>
      <c r="R1045" s="141" t="s">
        <v>298</v>
      </c>
      <c r="S1045" s="141" t="s">
        <v>1206</v>
      </c>
      <c r="T1045" s="143">
        <v>2.7</v>
      </c>
      <c r="U1045" s="138" t="s">
        <v>3252</v>
      </c>
      <c r="V1045" s="144">
        <v>0.08</v>
      </c>
      <c r="W1045" s="141"/>
      <c r="X1045" s="141"/>
      <c r="Y1045" s="145"/>
      <c r="Z1045" s="145">
        <v>7.3899999999999993E-2</v>
      </c>
      <c r="AA1045" s="146">
        <v>46568</v>
      </c>
      <c r="AB1045" s="141" t="s">
        <v>636</v>
      </c>
      <c r="AC1045" s="141"/>
      <c r="AD1045" s="147"/>
      <c r="AE1045" s="149"/>
      <c r="AF1045" s="146"/>
      <c r="AG1045" s="141"/>
      <c r="AH1045" s="141"/>
      <c r="AI1045" s="138"/>
      <c r="AJ1045" s="141" t="s">
        <v>55</v>
      </c>
      <c r="AK1045" s="141" t="s">
        <v>791</v>
      </c>
      <c r="AL1045" s="141"/>
      <c r="AM1045" s="141" t="s">
        <v>305</v>
      </c>
      <c r="AN1045" s="148">
        <v>45473</v>
      </c>
      <c r="AO1045" s="146">
        <v>45473</v>
      </c>
      <c r="AP1045" s="149"/>
      <c r="AQ1045" s="150">
        <v>4800</v>
      </c>
      <c r="AR1045" s="150">
        <v>102.16</v>
      </c>
      <c r="AS1045" s="150">
        <v>1</v>
      </c>
      <c r="AT1045" s="150">
        <v>4.9036799999999996</v>
      </c>
      <c r="AU1045" s="150">
        <v>4.9036799999999996</v>
      </c>
      <c r="AV1045" s="137"/>
      <c r="AW1045" s="137"/>
      <c r="AX1045" s="141"/>
      <c r="AY1045" s="141" t="s">
        <v>17</v>
      </c>
      <c r="AZ1045" s="144">
        <v>1.496881903856782E-4</v>
      </c>
      <c r="BA1045" s="144">
        <v>7.1384262799132458E-6</v>
      </c>
    </row>
    <row r="1046" spans="1:53" ht="13.5" thickBot="1">
      <c r="A1046" s="131">
        <v>8694</v>
      </c>
      <c r="B1046" s="131">
        <v>12957</v>
      </c>
      <c r="C1046" s="151"/>
      <c r="D1046" s="141"/>
      <c r="E1046" s="132" t="s">
        <v>3502</v>
      </c>
      <c r="F1046" s="141">
        <v>11020130</v>
      </c>
      <c r="G1046" s="141" t="s">
        <v>245</v>
      </c>
      <c r="H1046" s="137" t="s">
        <v>865</v>
      </c>
      <c r="I1046" s="141" t="s">
        <v>53</v>
      </c>
      <c r="J1046" s="141"/>
      <c r="K1046" s="141" t="s">
        <v>140</v>
      </c>
      <c r="L1046" s="141" t="s">
        <v>62</v>
      </c>
      <c r="M1046" s="141" t="s">
        <v>62</v>
      </c>
      <c r="N1046" s="141"/>
      <c r="O1046" s="142">
        <v>45069</v>
      </c>
      <c r="P1046" s="141" t="s">
        <v>298</v>
      </c>
      <c r="Q1046" s="141" t="s">
        <v>298</v>
      </c>
      <c r="R1046" s="141" t="s">
        <v>298</v>
      </c>
      <c r="S1046" s="141" t="s">
        <v>1206</v>
      </c>
      <c r="T1046" s="143">
        <v>4.8600000000000003</v>
      </c>
      <c r="U1046" s="138" t="s">
        <v>441</v>
      </c>
      <c r="V1046" s="144">
        <v>0.06</v>
      </c>
      <c r="W1046" s="141"/>
      <c r="X1046" s="141"/>
      <c r="Y1046" s="145"/>
      <c r="Z1046" s="145">
        <v>6.25E-2</v>
      </c>
      <c r="AA1046" s="146">
        <v>47559</v>
      </c>
      <c r="AB1046" s="141" t="s">
        <v>636</v>
      </c>
      <c r="AC1046" s="141"/>
      <c r="AD1046" s="147"/>
      <c r="AE1046" s="149"/>
      <c r="AF1046" s="146"/>
      <c r="AG1046" s="141"/>
      <c r="AH1046" s="141"/>
      <c r="AI1046" s="138"/>
      <c r="AJ1046" s="141" t="s">
        <v>55</v>
      </c>
      <c r="AK1046" s="141" t="s">
        <v>791</v>
      </c>
      <c r="AL1046" s="141"/>
      <c r="AM1046" s="141" t="s">
        <v>305</v>
      </c>
      <c r="AN1046" s="148">
        <v>45473</v>
      </c>
      <c r="AO1046" s="146">
        <v>45473</v>
      </c>
      <c r="AP1046" s="149"/>
      <c r="AQ1046" s="150">
        <v>16923</v>
      </c>
      <c r="AR1046" s="150">
        <v>101.75</v>
      </c>
      <c r="AS1046" s="150">
        <v>1</v>
      </c>
      <c r="AT1046" s="150">
        <v>17.219149999999999</v>
      </c>
      <c r="AU1046" s="150">
        <v>17.219149999999999</v>
      </c>
      <c r="AV1046" s="137"/>
      <c r="AW1046" s="137"/>
      <c r="AX1046" s="141"/>
      <c r="AY1046" s="141" t="s">
        <v>17</v>
      </c>
      <c r="AZ1046" s="144">
        <v>5.2562634663753569E-4</v>
      </c>
      <c r="BA1046" s="144">
        <v>2.5066405817216491E-5</v>
      </c>
    </row>
    <row r="1047" spans="1:53" ht="13.5" thickBot="1">
      <c r="A1047" s="131">
        <v>8694</v>
      </c>
      <c r="B1047" s="131">
        <v>12957</v>
      </c>
      <c r="C1047" s="151"/>
      <c r="D1047" s="141"/>
      <c r="E1047" s="132" t="s">
        <v>3584</v>
      </c>
      <c r="F1047" s="141">
        <v>11020131</v>
      </c>
      <c r="G1047" s="141" t="s">
        <v>245</v>
      </c>
      <c r="H1047" s="137" t="s">
        <v>865</v>
      </c>
      <c r="I1047" s="141" t="s">
        <v>53</v>
      </c>
      <c r="J1047" s="141"/>
      <c r="K1047" s="141" t="s">
        <v>257</v>
      </c>
      <c r="L1047" s="141" t="s">
        <v>62</v>
      </c>
      <c r="M1047" s="141" t="s">
        <v>62</v>
      </c>
      <c r="N1047" s="141"/>
      <c r="O1047" s="142">
        <v>45070</v>
      </c>
      <c r="P1047" s="141" t="s">
        <v>298</v>
      </c>
      <c r="Q1047" s="141" t="s">
        <v>298</v>
      </c>
      <c r="R1047" s="141" t="s">
        <v>298</v>
      </c>
      <c r="S1047" s="141" t="s">
        <v>1206</v>
      </c>
      <c r="T1047" s="143">
        <v>2.7</v>
      </c>
      <c r="U1047" s="138" t="s">
        <v>3252</v>
      </c>
      <c r="V1047" s="144">
        <v>0.08</v>
      </c>
      <c r="W1047" s="141"/>
      <c r="X1047" s="141"/>
      <c r="Y1047" s="145"/>
      <c r="Z1047" s="145">
        <v>7.2499999999999995E-2</v>
      </c>
      <c r="AA1047" s="146">
        <v>46568</v>
      </c>
      <c r="AB1047" s="141" t="s">
        <v>636</v>
      </c>
      <c r="AC1047" s="141"/>
      <c r="AD1047" s="147"/>
      <c r="AE1047" s="149"/>
      <c r="AF1047" s="146"/>
      <c r="AG1047" s="141"/>
      <c r="AH1047" s="141"/>
      <c r="AI1047" s="138"/>
      <c r="AJ1047" s="141" t="s">
        <v>55</v>
      </c>
      <c r="AK1047" s="141" t="s">
        <v>791</v>
      </c>
      <c r="AL1047" s="141"/>
      <c r="AM1047" s="141" t="s">
        <v>305</v>
      </c>
      <c r="AN1047" s="148">
        <v>45473</v>
      </c>
      <c r="AO1047" s="146">
        <v>45473</v>
      </c>
      <c r="AP1047" s="149"/>
      <c r="AQ1047" s="150">
        <v>10500</v>
      </c>
      <c r="AR1047" s="150">
        <v>102.53</v>
      </c>
      <c r="AS1047" s="150">
        <v>1</v>
      </c>
      <c r="AT1047" s="150">
        <v>10.765650000000001</v>
      </c>
      <c r="AU1047" s="150">
        <v>10.765650000000001</v>
      </c>
      <c r="AV1047" s="137"/>
      <c r="AW1047" s="137"/>
      <c r="AX1047" s="141"/>
      <c r="AY1047" s="141" t="s">
        <v>17</v>
      </c>
      <c r="AZ1047" s="144">
        <v>3.2862883932588931E-4</v>
      </c>
      <c r="BA1047" s="144">
        <v>1.5671862535962389E-5</v>
      </c>
    </row>
    <row r="1048" spans="1:53" ht="13.5" thickBot="1">
      <c r="A1048" s="131">
        <v>8694</v>
      </c>
      <c r="B1048" s="131">
        <v>12957</v>
      </c>
      <c r="C1048" s="151"/>
      <c r="D1048" s="141"/>
      <c r="E1048" s="132" t="s">
        <v>3503</v>
      </c>
      <c r="F1048" s="141">
        <v>11020133</v>
      </c>
      <c r="G1048" s="141" t="s">
        <v>245</v>
      </c>
      <c r="H1048" s="137" t="s">
        <v>865</v>
      </c>
      <c r="I1048" s="141" t="s">
        <v>53</v>
      </c>
      <c r="J1048" s="141"/>
      <c r="K1048" s="141" t="s">
        <v>140</v>
      </c>
      <c r="L1048" s="141" t="s">
        <v>62</v>
      </c>
      <c r="M1048" s="141" t="s">
        <v>62</v>
      </c>
      <c r="N1048" s="141"/>
      <c r="O1048" s="142">
        <v>45085</v>
      </c>
      <c r="P1048" s="141" t="s">
        <v>298</v>
      </c>
      <c r="Q1048" s="141" t="s">
        <v>298</v>
      </c>
      <c r="R1048" s="141" t="s">
        <v>298</v>
      </c>
      <c r="S1048" s="141" t="s">
        <v>1206</v>
      </c>
      <c r="T1048" s="143">
        <v>4.8600000000000003</v>
      </c>
      <c r="U1048" s="138" t="s">
        <v>441</v>
      </c>
      <c r="V1048" s="144">
        <v>0.06</v>
      </c>
      <c r="W1048" s="141"/>
      <c r="X1048" s="141"/>
      <c r="Y1048" s="145"/>
      <c r="Z1048" s="145">
        <v>6.2700000000000006E-2</v>
      </c>
      <c r="AA1048" s="146">
        <v>47559</v>
      </c>
      <c r="AB1048" s="141" t="s">
        <v>636</v>
      </c>
      <c r="AC1048" s="141"/>
      <c r="AD1048" s="147"/>
      <c r="AE1048" s="149"/>
      <c r="AF1048" s="146"/>
      <c r="AG1048" s="141"/>
      <c r="AH1048" s="141"/>
      <c r="AI1048" s="138"/>
      <c r="AJ1048" s="141" t="s">
        <v>55</v>
      </c>
      <c r="AK1048" s="141" t="s">
        <v>791</v>
      </c>
      <c r="AL1048" s="141"/>
      <c r="AM1048" s="141" t="s">
        <v>305</v>
      </c>
      <c r="AN1048" s="148">
        <v>45473</v>
      </c>
      <c r="AO1048" s="146">
        <v>45473</v>
      </c>
      <c r="AP1048" s="149"/>
      <c r="AQ1048" s="150">
        <v>33600</v>
      </c>
      <c r="AR1048" s="150">
        <v>101.69</v>
      </c>
      <c r="AS1048" s="150">
        <v>1</v>
      </c>
      <c r="AT1048" s="150">
        <v>34.167839999999998</v>
      </c>
      <c r="AU1048" s="150">
        <v>34.167839999999998</v>
      </c>
      <c r="AV1048" s="137"/>
      <c r="AW1048" s="137"/>
      <c r="AX1048" s="141"/>
      <c r="AY1048" s="141" t="s">
        <v>17</v>
      </c>
      <c r="AZ1048" s="144">
        <v>1.0429967165450011E-3</v>
      </c>
      <c r="BA1048" s="144">
        <v>4.9739095329195824E-5</v>
      </c>
    </row>
    <row r="1049" spans="1:53" ht="13.5" thickBot="1">
      <c r="A1049" s="131">
        <v>8694</v>
      </c>
      <c r="B1049" s="131">
        <v>12957</v>
      </c>
      <c r="C1049" s="151"/>
      <c r="D1049" s="141"/>
      <c r="E1049" s="132" t="s">
        <v>3504</v>
      </c>
      <c r="F1049" s="141">
        <v>11020135</v>
      </c>
      <c r="G1049" s="141" t="s">
        <v>245</v>
      </c>
      <c r="H1049" s="137" t="s">
        <v>865</v>
      </c>
      <c r="I1049" s="141" t="s">
        <v>53</v>
      </c>
      <c r="J1049" s="141"/>
      <c r="K1049" s="141" t="s">
        <v>140</v>
      </c>
      <c r="L1049" s="141" t="s">
        <v>62</v>
      </c>
      <c r="M1049" s="141" t="s">
        <v>62</v>
      </c>
      <c r="N1049" s="141"/>
      <c r="O1049" s="142">
        <v>45096</v>
      </c>
      <c r="P1049" s="141" t="s">
        <v>298</v>
      </c>
      <c r="Q1049" s="141" t="s">
        <v>298</v>
      </c>
      <c r="R1049" s="141" t="s">
        <v>298</v>
      </c>
      <c r="S1049" s="141" t="s">
        <v>1206</v>
      </c>
      <c r="T1049" s="143">
        <v>4.8600000000000003</v>
      </c>
      <c r="U1049" s="138" t="s">
        <v>441</v>
      </c>
      <c r="V1049" s="144">
        <v>0.06</v>
      </c>
      <c r="W1049" s="141"/>
      <c r="X1049" s="141"/>
      <c r="Y1049" s="145"/>
      <c r="Z1049" s="145">
        <v>6.3100000000000003E-2</v>
      </c>
      <c r="AA1049" s="146">
        <v>47559</v>
      </c>
      <c r="AB1049" s="141" t="s">
        <v>636</v>
      </c>
      <c r="AC1049" s="141"/>
      <c r="AD1049" s="147"/>
      <c r="AE1049" s="149"/>
      <c r="AF1049" s="146"/>
      <c r="AG1049" s="141"/>
      <c r="AH1049" s="141"/>
      <c r="AI1049" s="138"/>
      <c r="AJ1049" s="141" t="s">
        <v>55</v>
      </c>
      <c r="AK1049" s="141" t="s">
        <v>791</v>
      </c>
      <c r="AL1049" s="141"/>
      <c r="AM1049" s="141" t="s">
        <v>305</v>
      </c>
      <c r="AN1049" s="148">
        <v>45473</v>
      </c>
      <c r="AO1049" s="146">
        <v>45473</v>
      </c>
      <c r="AP1049" s="149"/>
      <c r="AQ1049" s="150">
        <v>49500</v>
      </c>
      <c r="AR1049" s="150">
        <v>101.48</v>
      </c>
      <c r="AS1049" s="150">
        <v>1</v>
      </c>
      <c r="AT1049" s="150">
        <v>50.232599999999998</v>
      </c>
      <c r="AU1049" s="150">
        <v>50.232599999999998</v>
      </c>
      <c r="AV1049" s="137"/>
      <c r="AW1049" s="137"/>
      <c r="AX1049" s="141"/>
      <c r="AY1049" s="141" t="s">
        <v>17</v>
      </c>
      <c r="AZ1049" s="144">
        <v>1.5333845178249028E-3</v>
      </c>
      <c r="BA1049" s="144">
        <v>7.312502282946075E-5</v>
      </c>
    </row>
    <row r="1050" spans="1:53" ht="13.5" thickBot="1">
      <c r="A1050" s="131">
        <v>8694</v>
      </c>
      <c r="B1050" s="131">
        <v>12957</v>
      </c>
      <c r="C1050" s="151"/>
      <c r="D1050" s="141"/>
      <c r="E1050" s="132" t="s">
        <v>3505</v>
      </c>
      <c r="F1050" s="141">
        <v>11020402</v>
      </c>
      <c r="G1050" s="141" t="s">
        <v>245</v>
      </c>
      <c r="H1050" s="137"/>
      <c r="I1050" s="141" t="s">
        <v>53</v>
      </c>
      <c r="J1050" s="141"/>
      <c r="K1050" s="141" t="s">
        <v>140</v>
      </c>
      <c r="L1050" s="141" t="s">
        <v>62</v>
      </c>
      <c r="M1050" s="141" t="s">
        <v>62</v>
      </c>
      <c r="N1050" s="141"/>
      <c r="O1050" s="142">
        <v>45102</v>
      </c>
      <c r="P1050" s="141" t="s">
        <v>298</v>
      </c>
      <c r="Q1050" s="141" t="s">
        <v>298</v>
      </c>
      <c r="R1050" s="141" t="s">
        <v>298</v>
      </c>
      <c r="S1050" s="141" t="s">
        <v>1206</v>
      </c>
      <c r="T1050" s="143">
        <v>0.99</v>
      </c>
      <c r="U1050" s="138" t="s">
        <v>441</v>
      </c>
      <c r="V1050" s="144">
        <v>9.7600000000000006E-2</v>
      </c>
      <c r="W1050" s="141"/>
      <c r="X1050" s="141"/>
      <c r="Y1050" s="145"/>
      <c r="Z1050" s="145">
        <v>6.0299999999999999E-2</v>
      </c>
      <c r="AA1050" s="146">
        <v>45848</v>
      </c>
      <c r="AB1050" s="141" t="s">
        <v>636</v>
      </c>
      <c r="AC1050" s="141"/>
      <c r="AD1050" s="147"/>
      <c r="AE1050" s="149"/>
      <c r="AF1050" s="146" t="s">
        <v>3373</v>
      </c>
      <c r="AG1050" s="141"/>
      <c r="AH1050" s="141"/>
      <c r="AI1050" s="138"/>
      <c r="AJ1050" s="141" t="s">
        <v>55</v>
      </c>
      <c r="AK1050" s="141" t="s">
        <v>791</v>
      </c>
      <c r="AL1050" s="141"/>
      <c r="AM1050" s="141" t="s">
        <v>305</v>
      </c>
      <c r="AN1050" s="148">
        <v>45473</v>
      </c>
      <c r="AO1050" s="146">
        <v>45473</v>
      </c>
      <c r="AP1050" s="149"/>
      <c r="AQ1050" s="150">
        <v>170251.43</v>
      </c>
      <c r="AR1050" s="150">
        <v>101.01</v>
      </c>
      <c r="AS1050" s="150">
        <v>1</v>
      </c>
      <c r="AT1050" s="150">
        <v>171.97096999999999</v>
      </c>
      <c r="AU1050" s="150">
        <v>171.97096999999999</v>
      </c>
      <c r="AV1050" s="137"/>
      <c r="AW1050" s="137"/>
      <c r="AX1050" s="141"/>
      <c r="AY1050" s="141" t="s">
        <v>17</v>
      </c>
      <c r="AZ1050" s="144">
        <v>5.2495316370908696E-3</v>
      </c>
      <c r="BA1050" s="144">
        <v>2.5034302638634096E-4</v>
      </c>
    </row>
    <row r="1051" spans="1:53" ht="13.5" thickBot="1">
      <c r="A1051" s="131">
        <v>8694</v>
      </c>
      <c r="B1051" s="131">
        <v>12957</v>
      </c>
      <c r="C1051" s="151"/>
      <c r="D1051" s="141"/>
      <c r="E1051" s="132" t="s">
        <v>3585</v>
      </c>
      <c r="F1051" s="141">
        <v>11020403</v>
      </c>
      <c r="G1051" s="141" t="s">
        <v>245</v>
      </c>
      <c r="H1051" s="137"/>
      <c r="I1051" s="141" t="s">
        <v>53</v>
      </c>
      <c r="J1051" s="141"/>
      <c r="K1051" s="141" t="s">
        <v>257</v>
      </c>
      <c r="L1051" s="141" t="s">
        <v>62</v>
      </c>
      <c r="M1051" s="141" t="s">
        <v>62</v>
      </c>
      <c r="N1051" s="141"/>
      <c r="O1051" s="142">
        <v>45102</v>
      </c>
      <c r="P1051" s="141" t="s">
        <v>298</v>
      </c>
      <c r="Q1051" s="141" t="s">
        <v>298</v>
      </c>
      <c r="R1051" s="141" t="s">
        <v>298</v>
      </c>
      <c r="S1051" s="141" t="s">
        <v>1206</v>
      </c>
      <c r="T1051" s="143">
        <v>2.7</v>
      </c>
      <c r="U1051" s="138" t="s">
        <v>3252</v>
      </c>
      <c r="V1051" s="144">
        <v>0.08</v>
      </c>
      <c r="W1051" s="141"/>
      <c r="X1051" s="141"/>
      <c r="Y1051" s="145"/>
      <c r="Z1051" s="145">
        <v>7.6600000000000001E-2</v>
      </c>
      <c r="AA1051" s="146">
        <v>46568</v>
      </c>
      <c r="AB1051" s="141" t="s">
        <v>636</v>
      </c>
      <c r="AC1051" s="141"/>
      <c r="AD1051" s="147"/>
      <c r="AE1051" s="149"/>
      <c r="AF1051" s="146" t="s">
        <v>3373</v>
      </c>
      <c r="AG1051" s="141"/>
      <c r="AH1051" s="141"/>
      <c r="AI1051" s="138"/>
      <c r="AJ1051" s="141" t="s">
        <v>55</v>
      </c>
      <c r="AK1051" s="141" t="s">
        <v>791</v>
      </c>
      <c r="AL1051" s="141"/>
      <c r="AM1051" s="141" t="s">
        <v>305</v>
      </c>
      <c r="AN1051" s="148">
        <v>45473</v>
      </c>
      <c r="AO1051" s="146">
        <v>45473</v>
      </c>
      <c r="AP1051" s="149"/>
      <c r="AQ1051" s="150">
        <v>3600</v>
      </c>
      <c r="AR1051" s="150">
        <v>101.48</v>
      </c>
      <c r="AS1051" s="150">
        <v>1</v>
      </c>
      <c r="AT1051" s="150">
        <v>3.6532800000000001</v>
      </c>
      <c r="AU1051" s="150">
        <v>3.6532800000000001</v>
      </c>
      <c r="AV1051" s="137"/>
      <c r="AW1051" s="137"/>
      <c r="AX1051" s="141"/>
      <c r="AY1051" s="141" t="s">
        <v>17</v>
      </c>
      <c r="AZ1051" s="144">
        <v>1.1151887402362931E-4</v>
      </c>
      <c r="BA1051" s="144">
        <v>5.3181834785062366E-6</v>
      </c>
    </row>
    <row r="1052" spans="1:53" ht="13.5" thickBot="1">
      <c r="A1052" s="131">
        <v>8694</v>
      </c>
      <c r="B1052" s="131">
        <v>12957</v>
      </c>
      <c r="C1052" s="151"/>
      <c r="D1052" s="141"/>
      <c r="E1052" s="132" t="s">
        <v>3506</v>
      </c>
      <c r="F1052" s="141">
        <v>11020406</v>
      </c>
      <c r="G1052" s="141" t="s">
        <v>245</v>
      </c>
      <c r="H1052" s="137"/>
      <c r="I1052" s="141" t="s">
        <v>53</v>
      </c>
      <c r="J1052" s="141"/>
      <c r="K1052" s="141" t="s">
        <v>140</v>
      </c>
      <c r="L1052" s="141" t="s">
        <v>62</v>
      </c>
      <c r="M1052" s="141" t="s">
        <v>55</v>
      </c>
      <c r="N1052" s="141"/>
      <c r="O1052" s="142">
        <v>45105</v>
      </c>
      <c r="P1052" s="141" t="s">
        <v>298</v>
      </c>
      <c r="Q1052" s="141" t="s">
        <v>298</v>
      </c>
      <c r="R1052" s="141" t="s">
        <v>298</v>
      </c>
      <c r="S1052" s="141" t="s">
        <v>1206</v>
      </c>
      <c r="T1052" s="143">
        <v>2</v>
      </c>
      <c r="U1052" s="138" t="s">
        <v>441</v>
      </c>
      <c r="V1052" s="144">
        <v>0.1095</v>
      </c>
      <c r="W1052" s="141"/>
      <c r="X1052" s="141"/>
      <c r="Y1052" s="145"/>
      <c r="Z1052" s="145">
        <v>0</v>
      </c>
      <c r="AA1052" s="146">
        <v>45836</v>
      </c>
      <c r="AB1052" s="141" t="s">
        <v>636</v>
      </c>
      <c r="AC1052" s="141"/>
      <c r="AD1052" s="147"/>
      <c r="AE1052" s="149"/>
      <c r="AF1052" s="146" t="s">
        <v>3373</v>
      </c>
      <c r="AG1052" s="141"/>
      <c r="AH1052" s="141"/>
      <c r="AI1052" s="138"/>
      <c r="AJ1052" s="141" t="s">
        <v>55</v>
      </c>
      <c r="AK1052" s="141" t="s">
        <v>791</v>
      </c>
      <c r="AL1052" s="141"/>
      <c r="AM1052" s="141" t="s">
        <v>305</v>
      </c>
      <c r="AN1052" s="148">
        <v>45473</v>
      </c>
      <c r="AO1052" s="146">
        <v>45473</v>
      </c>
      <c r="AP1052" s="149"/>
      <c r="AQ1052" s="150">
        <v>500000</v>
      </c>
      <c r="AR1052" s="150">
        <v>101.79</v>
      </c>
      <c r="AS1052" s="150">
        <v>1</v>
      </c>
      <c r="AT1052" s="150">
        <v>508.95</v>
      </c>
      <c r="AU1052" s="150">
        <v>508.95</v>
      </c>
      <c r="AV1052" s="137"/>
      <c r="AW1052" s="137"/>
      <c r="AX1052" s="141"/>
      <c r="AY1052" s="141" t="s">
        <v>17</v>
      </c>
      <c r="AZ1052" s="144">
        <v>1.5536047314831091E-2</v>
      </c>
      <c r="BA1052" s="144">
        <v>7.4089297326943168E-4</v>
      </c>
    </row>
    <row r="1053" spans="1:53" ht="13.5" thickBot="1">
      <c r="A1053" s="131">
        <v>8694</v>
      </c>
      <c r="B1053" s="131">
        <v>12957</v>
      </c>
      <c r="C1053" s="151"/>
      <c r="D1053" s="141"/>
      <c r="E1053" s="132" t="s">
        <v>3507</v>
      </c>
      <c r="F1053" s="141">
        <v>11020407</v>
      </c>
      <c r="G1053" s="141" t="s">
        <v>245</v>
      </c>
      <c r="H1053" s="137"/>
      <c r="I1053" s="141" t="s">
        <v>53</v>
      </c>
      <c r="J1053" s="141"/>
      <c r="K1053" s="141" t="s">
        <v>140</v>
      </c>
      <c r="L1053" s="141" t="s">
        <v>62</v>
      </c>
      <c r="M1053" s="141" t="s">
        <v>62</v>
      </c>
      <c r="N1053" s="141"/>
      <c r="O1053" s="142">
        <v>45118</v>
      </c>
      <c r="P1053" s="141" t="s">
        <v>298</v>
      </c>
      <c r="Q1053" s="141" t="s">
        <v>298</v>
      </c>
      <c r="R1053" s="141" t="s">
        <v>298</v>
      </c>
      <c r="S1053" s="141" t="s">
        <v>1206</v>
      </c>
      <c r="T1053" s="143">
        <v>4.8600000000000003</v>
      </c>
      <c r="U1053" s="138" t="s">
        <v>441</v>
      </c>
      <c r="V1053" s="144">
        <v>0.08</v>
      </c>
      <c r="W1053" s="141"/>
      <c r="X1053" s="141"/>
      <c r="Y1053" s="145"/>
      <c r="Z1053" s="145">
        <v>6.3100000000000003E-2</v>
      </c>
      <c r="AA1053" s="146">
        <v>47559</v>
      </c>
      <c r="AB1053" s="141" t="s">
        <v>636</v>
      </c>
      <c r="AC1053" s="141"/>
      <c r="AD1053" s="147"/>
      <c r="AE1053" s="149"/>
      <c r="AF1053" s="146" t="s">
        <v>3373</v>
      </c>
      <c r="AG1053" s="141"/>
      <c r="AH1053" s="141"/>
      <c r="AI1053" s="138"/>
      <c r="AJ1053" s="141" t="s">
        <v>55</v>
      </c>
      <c r="AK1053" s="141" t="s">
        <v>791</v>
      </c>
      <c r="AL1053" s="141"/>
      <c r="AM1053" s="141" t="s">
        <v>305</v>
      </c>
      <c r="AN1053" s="148">
        <v>45473</v>
      </c>
      <c r="AO1053" s="146">
        <v>45473</v>
      </c>
      <c r="AP1053" s="149"/>
      <c r="AQ1053" s="150">
        <v>99000</v>
      </c>
      <c r="AR1053" s="150">
        <v>101.47</v>
      </c>
      <c r="AS1053" s="150">
        <v>1</v>
      </c>
      <c r="AT1053" s="150">
        <v>100.45529999999999</v>
      </c>
      <c r="AU1053" s="150">
        <v>100.45529999999999</v>
      </c>
      <c r="AV1053" s="137"/>
      <c r="AW1053" s="137"/>
      <c r="AX1053" s="141"/>
      <c r="AY1053" s="141" t="s">
        <v>17</v>
      </c>
      <c r="AZ1053" s="144">
        <v>3.0664668313695877E-3</v>
      </c>
      <c r="BA1053" s="144">
        <v>1.4623563394768196E-4</v>
      </c>
    </row>
    <row r="1054" spans="1:53" ht="13.5" thickBot="1">
      <c r="A1054" s="131">
        <v>8694</v>
      </c>
      <c r="B1054" s="131">
        <v>12957</v>
      </c>
      <c r="C1054" s="151"/>
      <c r="D1054" s="141"/>
      <c r="E1054" s="132" t="s">
        <v>3586</v>
      </c>
      <c r="F1054" s="141">
        <v>11020408</v>
      </c>
      <c r="G1054" s="141" t="s">
        <v>245</v>
      </c>
      <c r="H1054" s="137"/>
      <c r="I1054" s="141" t="s">
        <v>53</v>
      </c>
      <c r="J1054" s="141"/>
      <c r="K1054" s="141" t="s">
        <v>257</v>
      </c>
      <c r="L1054" s="141" t="s">
        <v>62</v>
      </c>
      <c r="M1054" s="141" t="s">
        <v>62</v>
      </c>
      <c r="N1054" s="141"/>
      <c r="O1054" s="142">
        <v>45119</v>
      </c>
      <c r="P1054" s="141" t="s">
        <v>298</v>
      </c>
      <c r="Q1054" s="141" t="s">
        <v>298</v>
      </c>
      <c r="R1054" s="141" t="s">
        <v>298</v>
      </c>
      <c r="S1054" s="141" t="s">
        <v>1206</v>
      </c>
      <c r="T1054" s="143">
        <v>2.7</v>
      </c>
      <c r="U1054" s="138" t="s">
        <v>3252</v>
      </c>
      <c r="V1054" s="144">
        <v>0.08</v>
      </c>
      <c r="W1054" s="141"/>
      <c r="X1054" s="141"/>
      <c r="Y1054" s="145"/>
      <c r="Z1054" s="145">
        <v>7.4899999999999994E-2</v>
      </c>
      <c r="AA1054" s="146">
        <v>46568</v>
      </c>
      <c r="AB1054" s="141" t="s">
        <v>636</v>
      </c>
      <c r="AC1054" s="141"/>
      <c r="AD1054" s="147"/>
      <c r="AE1054" s="149"/>
      <c r="AF1054" s="146" t="s">
        <v>3373</v>
      </c>
      <c r="AG1054" s="141"/>
      <c r="AH1054" s="141"/>
      <c r="AI1054" s="138"/>
      <c r="AJ1054" s="141" t="s">
        <v>55</v>
      </c>
      <c r="AK1054" s="141" t="s">
        <v>791</v>
      </c>
      <c r="AL1054" s="141"/>
      <c r="AM1054" s="141" t="s">
        <v>305</v>
      </c>
      <c r="AN1054" s="148">
        <v>45473</v>
      </c>
      <c r="AO1054" s="146">
        <v>45473</v>
      </c>
      <c r="AP1054" s="149"/>
      <c r="AQ1054" s="150">
        <v>6171.43</v>
      </c>
      <c r="AR1054" s="150">
        <v>101.9</v>
      </c>
      <c r="AS1054" s="150">
        <v>1</v>
      </c>
      <c r="AT1054" s="150">
        <v>6.2886899999999999</v>
      </c>
      <c r="AU1054" s="150">
        <v>6.2886899999999999</v>
      </c>
      <c r="AV1054" s="137"/>
      <c r="AW1054" s="137"/>
      <c r="AX1054" s="141"/>
      <c r="AY1054" s="141" t="s">
        <v>17</v>
      </c>
      <c r="AZ1054" s="144">
        <v>1.9196656918814251E-4</v>
      </c>
      <c r="BA1054" s="144">
        <v>9.1546246823258518E-6</v>
      </c>
    </row>
    <row r="1055" spans="1:53" ht="13.5" thickBot="1">
      <c r="A1055" s="131">
        <v>8694</v>
      </c>
      <c r="B1055" s="131">
        <v>12957</v>
      </c>
      <c r="C1055" s="151"/>
      <c r="D1055" s="141"/>
      <c r="E1055" s="132" t="s">
        <v>3587</v>
      </c>
      <c r="F1055" s="141">
        <v>11020410</v>
      </c>
      <c r="G1055" s="141" t="s">
        <v>245</v>
      </c>
      <c r="H1055" s="137"/>
      <c r="I1055" s="141" t="s">
        <v>53</v>
      </c>
      <c r="J1055" s="141"/>
      <c r="K1055" s="141" t="s">
        <v>257</v>
      </c>
      <c r="L1055" s="141" t="s">
        <v>62</v>
      </c>
      <c r="M1055" s="141" t="s">
        <v>62</v>
      </c>
      <c r="N1055" s="141"/>
      <c r="O1055" s="142">
        <v>45132</v>
      </c>
      <c r="P1055" s="141" t="s">
        <v>298</v>
      </c>
      <c r="Q1055" s="141" t="s">
        <v>298</v>
      </c>
      <c r="R1055" s="141" t="s">
        <v>298</v>
      </c>
      <c r="S1055" s="141" t="s">
        <v>1206</v>
      </c>
      <c r="T1055" s="143">
        <v>2.7</v>
      </c>
      <c r="U1055" s="138" t="s">
        <v>3252</v>
      </c>
      <c r="V1055" s="144">
        <v>0.08</v>
      </c>
      <c r="W1055" s="141"/>
      <c r="X1055" s="141"/>
      <c r="Y1055" s="145"/>
      <c r="Z1055" s="145">
        <v>7.5300000000000006E-2</v>
      </c>
      <c r="AA1055" s="146">
        <v>46568</v>
      </c>
      <c r="AB1055" s="141" t="s">
        <v>636</v>
      </c>
      <c r="AC1055" s="141"/>
      <c r="AD1055" s="147"/>
      <c r="AE1055" s="149"/>
      <c r="AF1055" s="146" t="s">
        <v>3373</v>
      </c>
      <c r="AG1055" s="141"/>
      <c r="AH1055" s="141"/>
      <c r="AI1055" s="138"/>
      <c r="AJ1055" s="141" t="s">
        <v>55</v>
      </c>
      <c r="AK1055" s="141" t="s">
        <v>791</v>
      </c>
      <c r="AL1055" s="141"/>
      <c r="AM1055" s="141" t="s">
        <v>305</v>
      </c>
      <c r="AN1055" s="148">
        <v>45473</v>
      </c>
      <c r="AO1055" s="146">
        <v>45473</v>
      </c>
      <c r="AP1055" s="149"/>
      <c r="AQ1055" s="150">
        <v>5914.29</v>
      </c>
      <c r="AR1055" s="150">
        <v>101.79</v>
      </c>
      <c r="AS1055" s="150">
        <v>1</v>
      </c>
      <c r="AT1055" s="150">
        <v>6.0201599999999997</v>
      </c>
      <c r="AU1055" s="150">
        <v>6.0201599999999997</v>
      </c>
      <c r="AV1055" s="137"/>
      <c r="AW1055" s="137"/>
      <c r="AX1055" s="141"/>
      <c r="AY1055" s="141" t="s">
        <v>17</v>
      </c>
      <c r="AZ1055" s="144">
        <v>1.8376950702987237E-4</v>
      </c>
      <c r="BA1055" s="144">
        <v>8.7637179329162032E-6</v>
      </c>
    </row>
    <row r="1056" spans="1:53" ht="13.5" thickBot="1">
      <c r="A1056" s="131">
        <v>8694</v>
      </c>
      <c r="B1056" s="131">
        <v>12957</v>
      </c>
      <c r="C1056" s="151"/>
      <c r="D1056" s="141"/>
      <c r="E1056" s="132" t="s">
        <v>3588</v>
      </c>
      <c r="F1056" s="141">
        <v>11020412</v>
      </c>
      <c r="G1056" s="141" t="s">
        <v>245</v>
      </c>
      <c r="H1056" s="137"/>
      <c r="I1056" s="141" t="s">
        <v>53</v>
      </c>
      <c r="J1056" s="141"/>
      <c r="K1056" s="141" t="s">
        <v>257</v>
      </c>
      <c r="L1056" s="141" t="s">
        <v>62</v>
      </c>
      <c r="M1056" s="141" t="s">
        <v>62</v>
      </c>
      <c r="N1056" s="141"/>
      <c r="O1056" s="142">
        <v>45148</v>
      </c>
      <c r="P1056" s="141" t="s">
        <v>298</v>
      </c>
      <c r="Q1056" s="141" t="s">
        <v>298</v>
      </c>
      <c r="R1056" s="141" t="s">
        <v>298</v>
      </c>
      <c r="S1056" s="141" t="s">
        <v>1206</v>
      </c>
      <c r="T1056" s="143">
        <v>2.7</v>
      </c>
      <c r="U1056" s="138" t="s">
        <v>3252</v>
      </c>
      <c r="V1056" s="144">
        <v>0.08</v>
      </c>
      <c r="W1056" s="141"/>
      <c r="X1056" s="141"/>
      <c r="Y1056" s="145"/>
      <c r="Z1056" s="145">
        <v>7.5800000000000006E-2</v>
      </c>
      <c r="AA1056" s="146">
        <v>46568</v>
      </c>
      <c r="AB1056" s="141" t="s">
        <v>636</v>
      </c>
      <c r="AC1056" s="141"/>
      <c r="AD1056" s="147"/>
      <c r="AE1056" s="149"/>
      <c r="AF1056" s="146" t="s">
        <v>3373</v>
      </c>
      <c r="AG1056" s="141"/>
      <c r="AH1056" s="141"/>
      <c r="AI1056" s="138"/>
      <c r="AJ1056" s="141" t="s">
        <v>55</v>
      </c>
      <c r="AK1056" s="141" t="s">
        <v>791</v>
      </c>
      <c r="AL1056" s="141"/>
      <c r="AM1056" s="141" t="s">
        <v>305</v>
      </c>
      <c r="AN1056" s="148">
        <v>45473</v>
      </c>
      <c r="AO1056" s="146">
        <v>45473</v>
      </c>
      <c r="AP1056" s="149"/>
      <c r="AQ1056" s="150">
        <v>23142.86</v>
      </c>
      <c r="AR1056" s="150">
        <v>101.66</v>
      </c>
      <c r="AS1056" s="150">
        <v>1</v>
      </c>
      <c r="AT1056" s="150">
        <v>23.52703</v>
      </c>
      <c r="AU1056" s="150">
        <v>23.52703</v>
      </c>
      <c r="AV1056" s="137"/>
      <c r="AW1056" s="137"/>
      <c r="AX1056" s="141"/>
      <c r="AY1056" s="141" t="s">
        <v>17</v>
      </c>
      <c r="AZ1056" s="144">
        <v>7.181787037183428E-4</v>
      </c>
      <c r="BA1056" s="144">
        <v>3.4248965927692535E-5</v>
      </c>
    </row>
    <row r="1057" spans="1:53" ht="13.5" thickBot="1">
      <c r="A1057" s="131">
        <v>8694</v>
      </c>
      <c r="B1057" s="131">
        <v>12957</v>
      </c>
      <c r="C1057" s="151"/>
      <c r="D1057" s="141"/>
      <c r="E1057" s="132" t="s">
        <v>3589</v>
      </c>
      <c r="F1057" s="141">
        <v>11020413</v>
      </c>
      <c r="G1057" s="141" t="s">
        <v>245</v>
      </c>
      <c r="H1057" s="137"/>
      <c r="I1057" s="141" t="s">
        <v>53</v>
      </c>
      <c r="J1057" s="141"/>
      <c r="K1057" s="141" t="s">
        <v>257</v>
      </c>
      <c r="L1057" s="141" t="s">
        <v>62</v>
      </c>
      <c r="M1057" s="141" t="s">
        <v>62</v>
      </c>
      <c r="N1057" s="141"/>
      <c r="O1057" s="142">
        <v>45161</v>
      </c>
      <c r="P1057" s="141" t="s">
        <v>298</v>
      </c>
      <c r="Q1057" s="141" t="s">
        <v>298</v>
      </c>
      <c r="R1057" s="141" t="s">
        <v>298</v>
      </c>
      <c r="S1057" s="141" t="s">
        <v>1206</v>
      </c>
      <c r="T1057" s="143">
        <v>2.7</v>
      </c>
      <c r="U1057" s="138" t="s">
        <v>3252</v>
      </c>
      <c r="V1057" s="144">
        <v>0.08</v>
      </c>
      <c r="W1057" s="141"/>
      <c r="X1057" s="141"/>
      <c r="Y1057" s="145"/>
      <c r="Z1057" s="145">
        <v>7.5800000000000006E-2</v>
      </c>
      <c r="AA1057" s="146">
        <v>46568</v>
      </c>
      <c r="AB1057" s="141" t="s">
        <v>636</v>
      </c>
      <c r="AC1057" s="141"/>
      <c r="AD1057" s="147"/>
      <c r="AE1057" s="149"/>
      <c r="AF1057" s="146" t="s">
        <v>3373</v>
      </c>
      <c r="AG1057" s="141"/>
      <c r="AH1057" s="141"/>
      <c r="AI1057" s="138"/>
      <c r="AJ1057" s="141" t="s">
        <v>55</v>
      </c>
      <c r="AK1057" s="141" t="s">
        <v>791</v>
      </c>
      <c r="AL1057" s="141"/>
      <c r="AM1057" s="141" t="s">
        <v>305</v>
      </c>
      <c r="AN1057" s="148">
        <v>45473</v>
      </c>
      <c r="AO1057" s="146">
        <v>45473</v>
      </c>
      <c r="AP1057" s="149"/>
      <c r="AQ1057" s="150">
        <v>81039</v>
      </c>
      <c r="AR1057" s="150">
        <v>101.68</v>
      </c>
      <c r="AS1057" s="150">
        <v>1</v>
      </c>
      <c r="AT1057" s="150">
        <v>82.400459999999995</v>
      </c>
      <c r="AU1057" s="150">
        <v>82.400459999999995</v>
      </c>
      <c r="AV1057" s="137"/>
      <c r="AW1057" s="137"/>
      <c r="AX1057" s="141"/>
      <c r="AY1057" s="141" t="s">
        <v>17</v>
      </c>
      <c r="AZ1057" s="144">
        <v>2.5153304751426402E-3</v>
      </c>
      <c r="BA1057" s="144">
        <v>1.1995269045715467E-4</v>
      </c>
    </row>
    <row r="1058" spans="1:53" ht="13.5" thickBot="1">
      <c r="A1058" s="131">
        <v>8694</v>
      </c>
      <c r="B1058" s="131">
        <v>12957</v>
      </c>
      <c r="C1058" s="151"/>
      <c r="D1058" s="141"/>
      <c r="E1058" s="132" t="s">
        <v>3508</v>
      </c>
      <c r="F1058" s="141">
        <v>11020415</v>
      </c>
      <c r="G1058" s="141" t="s">
        <v>245</v>
      </c>
      <c r="H1058" s="137"/>
      <c r="I1058" s="141" t="s">
        <v>53</v>
      </c>
      <c r="J1058" s="141"/>
      <c r="K1058" s="141" t="s">
        <v>140</v>
      </c>
      <c r="L1058" s="141" t="s">
        <v>62</v>
      </c>
      <c r="M1058" s="141" t="s">
        <v>62</v>
      </c>
      <c r="N1058" s="141"/>
      <c r="O1058" s="142">
        <v>45162</v>
      </c>
      <c r="P1058" s="141" t="s">
        <v>298</v>
      </c>
      <c r="Q1058" s="141" t="s">
        <v>298</v>
      </c>
      <c r="R1058" s="141" t="s">
        <v>298</v>
      </c>
      <c r="S1058" s="141" t="s">
        <v>1206</v>
      </c>
      <c r="T1058" s="143">
        <v>4.8600000000000003</v>
      </c>
      <c r="U1058" s="138" t="s">
        <v>441</v>
      </c>
      <c r="V1058" s="144">
        <v>0.06</v>
      </c>
      <c r="W1058" s="141"/>
      <c r="X1058" s="141"/>
      <c r="Y1058" s="145"/>
      <c r="Z1058" s="145">
        <v>6.3600000000000004E-2</v>
      </c>
      <c r="AA1058" s="146">
        <v>47559</v>
      </c>
      <c r="AB1058" s="141" t="s">
        <v>636</v>
      </c>
      <c r="AC1058" s="141"/>
      <c r="AD1058" s="147"/>
      <c r="AE1058" s="149"/>
      <c r="AF1058" s="146" t="s">
        <v>3373</v>
      </c>
      <c r="AG1058" s="141"/>
      <c r="AH1058" s="141"/>
      <c r="AI1058" s="138"/>
      <c r="AJ1058" s="141" t="s">
        <v>55</v>
      </c>
      <c r="AK1058" s="141" t="s">
        <v>791</v>
      </c>
      <c r="AL1058" s="141"/>
      <c r="AM1058" s="141" t="s">
        <v>305</v>
      </c>
      <c r="AN1058" s="148">
        <v>45473</v>
      </c>
      <c r="AO1058" s="146">
        <v>45473</v>
      </c>
      <c r="AP1058" s="149"/>
      <c r="AQ1058" s="150">
        <v>34644</v>
      </c>
      <c r="AR1058" s="150">
        <v>101.25</v>
      </c>
      <c r="AS1058" s="150">
        <v>1</v>
      </c>
      <c r="AT1058" s="150">
        <v>35.07705</v>
      </c>
      <c r="AU1058" s="150">
        <v>35.07705</v>
      </c>
      <c r="AV1058" s="137"/>
      <c r="AW1058" s="137"/>
      <c r="AX1058" s="141"/>
      <c r="AY1058" s="141" t="s">
        <v>17</v>
      </c>
      <c r="AZ1058" s="144">
        <v>1.0707509744860909E-3</v>
      </c>
      <c r="BA1058" s="144">
        <v>5.1062658155065366E-5</v>
      </c>
    </row>
    <row r="1059" spans="1:53" ht="13.5" thickBot="1">
      <c r="A1059" s="131">
        <v>8694</v>
      </c>
      <c r="B1059" s="131">
        <v>12957</v>
      </c>
      <c r="C1059" s="151"/>
      <c r="D1059" s="141"/>
      <c r="E1059" s="132" t="s">
        <v>3590</v>
      </c>
      <c r="F1059" s="141">
        <v>11020418</v>
      </c>
      <c r="G1059" s="141" t="s">
        <v>245</v>
      </c>
      <c r="H1059" s="137"/>
      <c r="I1059" s="141" t="s">
        <v>53</v>
      </c>
      <c r="J1059" s="141"/>
      <c r="K1059" s="141" t="s">
        <v>257</v>
      </c>
      <c r="L1059" s="141" t="s">
        <v>62</v>
      </c>
      <c r="M1059" s="141" t="s">
        <v>62</v>
      </c>
      <c r="N1059" s="141"/>
      <c r="O1059" s="142">
        <v>45179</v>
      </c>
      <c r="P1059" s="141" t="s">
        <v>298</v>
      </c>
      <c r="Q1059" s="141" t="s">
        <v>298</v>
      </c>
      <c r="R1059" s="141" t="s">
        <v>298</v>
      </c>
      <c r="S1059" s="141" t="s">
        <v>1206</v>
      </c>
      <c r="T1059" s="143">
        <v>2.7</v>
      </c>
      <c r="U1059" s="138" t="s">
        <v>3252</v>
      </c>
      <c r="V1059" s="144">
        <v>0.08</v>
      </c>
      <c r="W1059" s="141"/>
      <c r="X1059" s="141"/>
      <c r="Y1059" s="145"/>
      <c r="Z1059" s="145">
        <v>7.4099999999999999E-2</v>
      </c>
      <c r="AA1059" s="146">
        <v>46568</v>
      </c>
      <c r="AB1059" s="141" t="s">
        <v>636</v>
      </c>
      <c r="AC1059" s="141"/>
      <c r="AD1059" s="147"/>
      <c r="AE1059" s="149"/>
      <c r="AF1059" s="146" t="s">
        <v>3373</v>
      </c>
      <c r="AG1059" s="141"/>
      <c r="AH1059" s="141"/>
      <c r="AI1059" s="138"/>
      <c r="AJ1059" s="141" t="s">
        <v>55</v>
      </c>
      <c r="AK1059" s="141" t="s">
        <v>791</v>
      </c>
      <c r="AL1059" s="141"/>
      <c r="AM1059" s="141" t="s">
        <v>305</v>
      </c>
      <c r="AN1059" s="148">
        <v>45473</v>
      </c>
      <c r="AO1059" s="146">
        <v>45473</v>
      </c>
      <c r="AP1059" s="149"/>
      <c r="AQ1059" s="150">
        <v>5700</v>
      </c>
      <c r="AR1059" s="150">
        <v>102.1</v>
      </c>
      <c r="AS1059" s="150">
        <v>1</v>
      </c>
      <c r="AT1059" s="150">
        <v>5.8197000000000001</v>
      </c>
      <c r="AU1059" s="150">
        <v>5.8197000000000001</v>
      </c>
      <c r="AV1059" s="137"/>
      <c r="AW1059" s="137"/>
      <c r="AX1059" s="141"/>
      <c r="AY1059" s="141" t="s">
        <v>17</v>
      </c>
      <c r="AZ1059" s="144">
        <v>1.7765032824073584E-4</v>
      </c>
      <c r="BA1059" s="144">
        <v>8.4719026162415004E-6</v>
      </c>
    </row>
    <row r="1060" spans="1:53" ht="13.5" thickBot="1">
      <c r="A1060" s="131">
        <v>8694</v>
      </c>
      <c r="B1060" s="131">
        <v>12957</v>
      </c>
      <c r="C1060" s="151"/>
      <c r="D1060" s="141"/>
      <c r="E1060" s="132" t="s">
        <v>3591</v>
      </c>
      <c r="F1060" s="141">
        <v>11020420</v>
      </c>
      <c r="G1060" s="141" t="s">
        <v>245</v>
      </c>
      <c r="H1060" s="137"/>
      <c r="I1060" s="141" t="s">
        <v>53</v>
      </c>
      <c r="J1060" s="141"/>
      <c r="K1060" s="141" t="s">
        <v>257</v>
      </c>
      <c r="L1060" s="141" t="s">
        <v>62</v>
      </c>
      <c r="M1060" s="141" t="s">
        <v>62</v>
      </c>
      <c r="N1060" s="141"/>
      <c r="O1060" s="142">
        <v>45195</v>
      </c>
      <c r="P1060" s="141" t="s">
        <v>298</v>
      </c>
      <c r="Q1060" s="141" t="s">
        <v>298</v>
      </c>
      <c r="R1060" s="141" t="s">
        <v>298</v>
      </c>
      <c r="S1060" s="141" t="s">
        <v>1206</v>
      </c>
      <c r="T1060" s="143">
        <v>2.7</v>
      </c>
      <c r="U1060" s="138" t="s">
        <v>3252</v>
      </c>
      <c r="V1060" s="144">
        <v>0.08</v>
      </c>
      <c r="W1060" s="141"/>
      <c r="X1060" s="141"/>
      <c r="Y1060" s="145"/>
      <c r="Z1060" s="145">
        <v>7.3899999999999993E-2</v>
      </c>
      <c r="AA1060" s="146">
        <v>46568</v>
      </c>
      <c r="AB1060" s="141" t="s">
        <v>636</v>
      </c>
      <c r="AC1060" s="141"/>
      <c r="AD1060" s="147"/>
      <c r="AE1060" s="149"/>
      <c r="AF1060" s="146" t="s">
        <v>3373</v>
      </c>
      <c r="AG1060" s="141"/>
      <c r="AH1060" s="141"/>
      <c r="AI1060" s="138"/>
      <c r="AJ1060" s="141" t="s">
        <v>55</v>
      </c>
      <c r="AK1060" s="141" t="s">
        <v>791</v>
      </c>
      <c r="AL1060" s="141"/>
      <c r="AM1060" s="141" t="s">
        <v>305</v>
      </c>
      <c r="AN1060" s="148">
        <v>45473</v>
      </c>
      <c r="AO1060" s="146">
        <v>45473</v>
      </c>
      <c r="AP1060" s="149"/>
      <c r="AQ1060" s="150">
        <v>17100</v>
      </c>
      <c r="AR1060" s="150">
        <v>102.16</v>
      </c>
      <c r="AS1060" s="150">
        <v>1</v>
      </c>
      <c r="AT1060" s="150">
        <v>17.469360000000002</v>
      </c>
      <c r="AU1060" s="150">
        <v>17.469360000000002</v>
      </c>
      <c r="AV1060" s="137"/>
      <c r="AW1060" s="137"/>
      <c r="AX1060" s="141"/>
      <c r="AY1060" s="141" t="s">
        <v>17</v>
      </c>
      <c r="AZ1060" s="144">
        <v>5.3326417824897871E-4</v>
      </c>
      <c r="BA1060" s="144">
        <v>2.5430643622190943E-5</v>
      </c>
    </row>
    <row r="1061" spans="1:53" ht="13.5" thickBot="1">
      <c r="A1061" s="131">
        <v>8694</v>
      </c>
      <c r="B1061" s="131">
        <v>12957</v>
      </c>
      <c r="C1061" s="151"/>
      <c r="D1061" s="141"/>
      <c r="E1061" s="132" t="s">
        <v>3592</v>
      </c>
      <c r="F1061" s="141">
        <v>11020422</v>
      </c>
      <c r="G1061" s="141" t="s">
        <v>245</v>
      </c>
      <c r="H1061" s="137"/>
      <c r="I1061" s="141" t="s">
        <v>53</v>
      </c>
      <c r="J1061" s="141"/>
      <c r="K1061" s="141" t="s">
        <v>257</v>
      </c>
      <c r="L1061" s="141" t="s">
        <v>62</v>
      </c>
      <c r="M1061" s="141" t="s">
        <v>62</v>
      </c>
      <c r="N1061" s="141"/>
      <c r="O1061" s="142">
        <v>45209</v>
      </c>
      <c r="P1061" s="141" t="s">
        <v>298</v>
      </c>
      <c r="Q1061" s="141" t="s">
        <v>298</v>
      </c>
      <c r="R1061" s="141" t="s">
        <v>298</v>
      </c>
      <c r="S1061" s="141" t="s">
        <v>1206</v>
      </c>
      <c r="T1061" s="143">
        <v>2.7</v>
      </c>
      <c r="U1061" s="138" t="s">
        <v>3252</v>
      </c>
      <c r="V1061" s="144">
        <v>0.08</v>
      </c>
      <c r="W1061" s="141"/>
      <c r="X1061" s="141"/>
      <c r="Y1061" s="145"/>
      <c r="Z1061" s="145">
        <v>7.1400000000000005E-2</v>
      </c>
      <c r="AA1061" s="146">
        <v>46568</v>
      </c>
      <c r="AB1061" s="141" t="s">
        <v>636</v>
      </c>
      <c r="AC1061" s="141"/>
      <c r="AD1061" s="147"/>
      <c r="AE1061" s="149"/>
      <c r="AF1061" s="146" t="s">
        <v>3373</v>
      </c>
      <c r="AG1061" s="141"/>
      <c r="AH1061" s="141"/>
      <c r="AI1061" s="138"/>
      <c r="AJ1061" s="141" t="s">
        <v>55</v>
      </c>
      <c r="AK1061" s="141" t="s">
        <v>791</v>
      </c>
      <c r="AL1061" s="141"/>
      <c r="AM1061" s="141" t="s">
        <v>305</v>
      </c>
      <c r="AN1061" s="148">
        <v>45473</v>
      </c>
      <c r="AO1061" s="146">
        <v>45473</v>
      </c>
      <c r="AP1061" s="149"/>
      <c r="AQ1061" s="150">
        <v>27000</v>
      </c>
      <c r="AR1061" s="150">
        <v>102.8</v>
      </c>
      <c r="AS1061" s="150">
        <v>1</v>
      </c>
      <c r="AT1061" s="150">
        <v>27.756</v>
      </c>
      <c r="AU1061" s="150">
        <v>27.756</v>
      </c>
      <c r="AV1061" s="137"/>
      <c r="AW1061" s="137"/>
      <c r="AX1061" s="141"/>
      <c r="AY1061" s="141" t="s">
        <v>17</v>
      </c>
      <c r="AZ1061" s="144">
        <v>8.4727090926505898E-4</v>
      </c>
      <c r="BA1061" s="144">
        <v>4.0405197693420462E-5</v>
      </c>
    </row>
    <row r="1062" spans="1:53" ht="13.5" thickBot="1">
      <c r="A1062" s="131">
        <v>8694</v>
      </c>
      <c r="B1062" s="131">
        <v>12957</v>
      </c>
      <c r="C1062" s="151"/>
      <c r="D1062" s="141"/>
      <c r="E1062" s="132" t="s">
        <v>3509</v>
      </c>
      <c r="F1062" s="141">
        <v>11020424</v>
      </c>
      <c r="G1062" s="141" t="s">
        <v>245</v>
      </c>
      <c r="H1062" s="137"/>
      <c r="I1062" s="141" t="s">
        <v>53</v>
      </c>
      <c r="J1062" s="141"/>
      <c r="K1062" s="141" t="s">
        <v>140</v>
      </c>
      <c r="L1062" s="141" t="s">
        <v>62</v>
      </c>
      <c r="M1062" s="141" t="s">
        <v>62</v>
      </c>
      <c r="N1062" s="141"/>
      <c r="O1062" s="142">
        <v>45218</v>
      </c>
      <c r="P1062" s="141" t="s">
        <v>298</v>
      </c>
      <c r="Q1062" s="141" t="s">
        <v>298</v>
      </c>
      <c r="R1062" s="141" t="s">
        <v>298</v>
      </c>
      <c r="S1062" s="141" t="s">
        <v>1206</v>
      </c>
      <c r="T1062" s="143">
        <v>4.87</v>
      </c>
      <c r="U1062" s="138" t="s">
        <v>441</v>
      </c>
      <c r="V1062" s="144">
        <v>0.06</v>
      </c>
      <c r="W1062" s="141"/>
      <c r="X1062" s="141"/>
      <c r="Y1062" s="145"/>
      <c r="Z1062" s="145">
        <v>5.8500000000000003E-2</v>
      </c>
      <c r="AA1062" s="146">
        <v>47559</v>
      </c>
      <c r="AB1062" s="141" t="s">
        <v>636</v>
      </c>
      <c r="AC1062" s="141"/>
      <c r="AD1062" s="147"/>
      <c r="AE1062" s="149"/>
      <c r="AF1062" s="146" t="s">
        <v>3373</v>
      </c>
      <c r="AG1062" s="141"/>
      <c r="AH1062" s="141"/>
      <c r="AI1062" s="138"/>
      <c r="AJ1062" s="141" t="s">
        <v>55</v>
      </c>
      <c r="AK1062" s="141" t="s">
        <v>791</v>
      </c>
      <c r="AL1062" s="141"/>
      <c r="AM1062" s="141" t="s">
        <v>305</v>
      </c>
      <c r="AN1062" s="148">
        <v>45473</v>
      </c>
      <c r="AO1062" s="146">
        <v>45473</v>
      </c>
      <c r="AP1062" s="149"/>
      <c r="AQ1062" s="150">
        <v>47700</v>
      </c>
      <c r="AR1062" s="150">
        <v>103.67</v>
      </c>
      <c r="AS1062" s="150">
        <v>1</v>
      </c>
      <c r="AT1062" s="150">
        <v>49.450589999999998</v>
      </c>
      <c r="AU1062" s="150">
        <v>49.450589999999998</v>
      </c>
      <c r="AV1062" s="137"/>
      <c r="AW1062" s="137"/>
      <c r="AX1062" s="141"/>
      <c r="AY1062" s="141" t="s">
        <v>17</v>
      </c>
      <c r="AZ1062" s="144">
        <v>1.5095131269993382E-3</v>
      </c>
      <c r="BA1062" s="144">
        <v>7.1986628657093272E-5</v>
      </c>
    </row>
    <row r="1063" spans="1:53" ht="13.5" thickBot="1">
      <c r="A1063" s="131">
        <v>8694</v>
      </c>
      <c r="B1063" s="131">
        <v>12957</v>
      </c>
      <c r="C1063" s="151"/>
      <c r="D1063" s="141"/>
      <c r="E1063" s="132" t="s">
        <v>3593</v>
      </c>
      <c r="F1063" s="141">
        <v>11020425</v>
      </c>
      <c r="G1063" s="141" t="s">
        <v>245</v>
      </c>
      <c r="H1063" s="137"/>
      <c r="I1063" s="141" t="s">
        <v>53</v>
      </c>
      <c r="J1063" s="141"/>
      <c r="K1063" s="141" t="s">
        <v>257</v>
      </c>
      <c r="L1063" s="141" t="s">
        <v>62</v>
      </c>
      <c r="M1063" s="141" t="s">
        <v>62</v>
      </c>
      <c r="N1063" s="141"/>
      <c r="O1063" s="142">
        <v>45224</v>
      </c>
      <c r="P1063" s="141" t="s">
        <v>298</v>
      </c>
      <c r="Q1063" s="141" t="s">
        <v>298</v>
      </c>
      <c r="R1063" s="141" t="s">
        <v>298</v>
      </c>
      <c r="S1063" s="141" t="s">
        <v>1206</v>
      </c>
      <c r="T1063" s="143">
        <v>2.7</v>
      </c>
      <c r="U1063" s="138" t="s">
        <v>3252</v>
      </c>
      <c r="V1063" s="144">
        <v>0.08</v>
      </c>
      <c r="W1063" s="141"/>
      <c r="X1063" s="141"/>
      <c r="Y1063" s="145"/>
      <c r="Z1063" s="145">
        <v>6.6600000000000006E-2</v>
      </c>
      <c r="AA1063" s="146">
        <v>46568</v>
      </c>
      <c r="AB1063" s="141" t="s">
        <v>636</v>
      </c>
      <c r="AC1063" s="141"/>
      <c r="AD1063" s="147"/>
      <c r="AE1063" s="149"/>
      <c r="AF1063" s="146" t="s">
        <v>3373</v>
      </c>
      <c r="AG1063" s="141"/>
      <c r="AH1063" s="141"/>
      <c r="AI1063" s="138"/>
      <c r="AJ1063" s="141" t="s">
        <v>55</v>
      </c>
      <c r="AK1063" s="141" t="s">
        <v>791</v>
      </c>
      <c r="AL1063" s="141"/>
      <c r="AM1063" s="141" t="s">
        <v>305</v>
      </c>
      <c r="AN1063" s="148">
        <v>45473</v>
      </c>
      <c r="AO1063" s="146">
        <v>45473</v>
      </c>
      <c r="AP1063" s="149"/>
      <c r="AQ1063" s="150">
        <v>6300</v>
      </c>
      <c r="AR1063" s="150">
        <v>104.06</v>
      </c>
      <c r="AS1063" s="150">
        <v>1</v>
      </c>
      <c r="AT1063" s="150">
        <v>6.5557800000000004</v>
      </c>
      <c r="AU1063" s="150">
        <v>6.5557800000000004</v>
      </c>
      <c r="AV1063" s="137"/>
      <c r="AW1063" s="137"/>
      <c r="AX1063" s="141"/>
      <c r="AY1063" s="141" t="s">
        <v>17</v>
      </c>
      <c r="AZ1063" s="144">
        <v>2.0011967436019921E-4</v>
      </c>
      <c r="BA1063" s="144">
        <v>9.5434351828279297E-6</v>
      </c>
    </row>
    <row r="1064" spans="1:53" ht="13.5" thickBot="1">
      <c r="A1064" s="131">
        <v>8694</v>
      </c>
      <c r="B1064" s="131">
        <v>12957</v>
      </c>
      <c r="C1064" s="151"/>
      <c r="D1064" s="141"/>
      <c r="E1064" s="132" t="s">
        <v>3594</v>
      </c>
      <c r="F1064" s="141">
        <v>11020426</v>
      </c>
      <c r="G1064" s="141" t="s">
        <v>245</v>
      </c>
      <c r="H1064" s="137"/>
      <c r="I1064" s="141" t="s">
        <v>53</v>
      </c>
      <c r="J1064" s="141"/>
      <c r="K1064" s="141" t="s">
        <v>257</v>
      </c>
      <c r="L1064" s="141" t="s">
        <v>62</v>
      </c>
      <c r="M1064" s="141" t="s">
        <v>62</v>
      </c>
      <c r="N1064" s="141"/>
      <c r="O1064" s="142">
        <v>45239</v>
      </c>
      <c r="P1064" s="141" t="s">
        <v>298</v>
      </c>
      <c r="Q1064" s="141" t="s">
        <v>298</v>
      </c>
      <c r="R1064" s="141" t="s">
        <v>298</v>
      </c>
      <c r="S1064" s="141" t="s">
        <v>1206</v>
      </c>
      <c r="T1064" s="143">
        <v>2.7</v>
      </c>
      <c r="U1064" s="138" t="s">
        <v>3252</v>
      </c>
      <c r="V1064" s="144">
        <v>0.08</v>
      </c>
      <c r="W1064" s="141"/>
      <c r="X1064" s="141"/>
      <c r="Y1064" s="145"/>
      <c r="Z1064" s="145">
        <v>6.9000000000000006E-2</v>
      </c>
      <c r="AA1064" s="146">
        <v>46568</v>
      </c>
      <c r="AB1064" s="141" t="s">
        <v>636</v>
      </c>
      <c r="AC1064" s="141"/>
      <c r="AD1064" s="147"/>
      <c r="AE1064" s="149"/>
      <c r="AF1064" s="146" t="s">
        <v>3373</v>
      </c>
      <c r="AG1064" s="141"/>
      <c r="AH1064" s="141"/>
      <c r="AI1064" s="138"/>
      <c r="AJ1064" s="141" t="s">
        <v>55</v>
      </c>
      <c r="AK1064" s="141" t="s">
        <v>791</v>
      </c>
      <c r="AL1064" s="141"/>
      <c r="AM1064" s="141" t="s">
        <v>305</v>
      </c>
      <c r="AN1064" s="148">
        <v>45473</v>
      </c>
      <c r="AO1064" s="146">
        <v>45473</v>
      </c>
      <c r="AP1064" s="149"/>
      <c r="AQ1064" s="150">
        <v>11400</v>
      </c>
      <c r="AR1064" s="150">
        <v>103.44</v>
      </c>
      <c r="AS1064" s="150">
        <v>1</v>
      </c>
      <c r="AT1064" s="150">
        <v>11.792160000000001</v>
      </c>
      <c r="AU1064" s="150">
        <v>11.792160000000001</v>
      </c>
      <c r="AV1064" s="137"/>
      <c r="AW1064" s="137"/>
      <c r="AX1064" s="141"/>
      <c r="AY1064" s="141" t="s">
        <v>17</v>
      </c>
      <c r="AZ1064" s="144">
        <v>3.5996376010228632E-4</v>
      </c>
      <c r="BA1064" s="144">
        <v>1.7166182304094433E-5</v>
      </c>
    </row>
    <row r="1065" spans="1:53" ht="13.5" thickBot="1">
      <c r="A1065" s="131">
        <v>8694</v>
      </c>
      <c r="B1065" s="131">
        <v>12957</v>
      </c>
      <c r="C1065" s="151"/>
      <c r="D1065" s="141"/>
      <c r="E1065" s="132" t="s">
        <v>3595</v>
      </c>
      <c r="F1065" s="141">
        <v>11020428</v>
      </c>
      <c r="G1065" s="141" t="s">
        <v>245</v>
      </c>
      <c r="H1065" s="137"/>
      <c r="I1065" s="141" t="s">
        <v>53</v>
      </c>
      <c r="J1065" s="141"/>
      <c r="K1065" s="141" t="s">
        <v>257</v>
      </c>
      <c r="L1065" s="141" t="s">
        <v>62</v>
      </c>
      <c r="M1065" s="141" t="s">
        <v>62</v>
      </c>
      <c r="N1065" s="141"/>
      <c r="O1065" s="142">
        <v>45253</v>
      </c>
      <c r="P1065" s="141" t="s">
        <v>298</v>
      </c>
      <c r="Q1065" s="141" t="s">
        <v>298</v>
      </c>
      <c r="R1065" s="141" t="s">
        <v>298</v>
      </c>
      <c r="S1065" s="141" t="s">
        <v>1206</v>
      </c>
      <c r="T1065" s="143">
        <v>2.7</v>
      </c>
      <c r="U1065" s="138" t="s">
        <v>3252</v>
      </c>
      <c r="V1065" s="144">
        <v>0.08</v>
      </c>
      <c r="W1065" s="141"/>
      <c r="X1065" s="141"/>
      <c r="Y1065" s="145"/>
      <c r="Z1065" s="145">
        <v>7.1099999999999997E-2</v>
      </c>
      <c r="AA1065" s="146">
        <v>46568</v>
      </c>
      <c r="AB1065" s="141" t="s">
        <v>636</v>
      </c>
      <c r="AC1065" s="141"/>
      <c r="AD1065" s="147"/>
      <c r="AE1065" s="149"/>
      <c r="AF1065" s="146" t="s">
        <v>3373</v>
      </c>
      <c r="AG1065" s="141"/>
      <c r="AH1065" s="141"/>
      <c r="AI1065" s="138"/>
      <c r="AJ1065" s="141" t="s">
        <v>55</v>
      </c>
      <c r="AK1065" s="141" t="s">
        <v>791</v>
      </c>
      <c r="AL1065" s="141"/>
      <c r="AM1065" s="141" t="s">
        <v>305</v>
      </c>
      <c r="AN1065" s="148">
        <v>45473</v>
      </c>
      <c r="AO1065" s="146">
        <v>45473</v>
      </c>
      <c r="AP1065" s="149"/>
      <c r="AQ1065" s="150">
        <v>12300</v>
      </c>
      <c r="AR1065" s="150">
        <v>102.87</v>
      </c>
      <c r="AS1065" s="150">
        <v>1</v>
      </c>
      <c r="AT1065" s="150">
        <v>12.65301</v>
      </c>
      <c r="AU1065" s="150">
        <v>12.65301</v>
      </c>
      <c r="AV1065" s="137"/>
      <c r="AW1065" s="137"/>
      <c r="AX1065" s="141"/>
      <c r="AY1065" s="141" t="s">
        <v>17</v>
      </c>
      <c r="AZ1065" s="144">
        <v>3.862417959230395E-4</v>
      </c>
      <c r="BA1065" s="144">
        <v>1.8419346104151392E-5</v>
      </c>
    </row>
    <row r="1066" spans="1:53" ht="13.5" thickBot="1">
      <c r="A1066" s="131">
        <v>8694</v>
      </c>
      <c r="B1066" s="131">
        <v>12957</v>
      </c>
      <c r="C1066" s="151"/>
      <c r="D1066" s="141"/>
      <c r="E1066" s="132" t="s">
        <v>3510</v>
      </c>
      <c r="F1066" s="141">
        <v>11020429</v>
      </c>
      <c r="G1066" s="141" t="s">
        <v>245</v>
      </c>
      <c r="H1066" s="137"/>
      <c r="I1066" s="141" t="s">
        <v>53</v>
      </c>
      <c r="J1066" s="141"/>
      <c r="K1066" s="141" t="s">
        <v>140</v>
      </c>
      <c r="L1066" s="141" t="s">
        <v>62</v>
      </c>
      <c r="M1066" s="141" t="s">
        <v>62</v>
      </c>
      <c r="N1066" s="141"/>
      <c r="O1066" s="142">
        <v>45257</v>
      </c>
      <c r="P1066" s="141" t="s">
        <v>298</v>
      </c>
      <c r="Q1066" s="141" t="s">
        <v>298</v>
      </c>
      <c r="R1066" s="141" t="s">
        <v>298</v>
      </c>
      <c r="S1066" s="141" t="s">
        <v>1206</v>
      </c>
      <c r="T1066" s="143">
        <v>3.5</v>
      </c>
      <c r="U1066" s="138" t="s">
        <v>441</v>
      </c>
      <c r="V1066" s="144">
        <v>9.6862500000000004E-2</v>
      </c>
      <c r="W1066" s="141"/>
      <c r="X1066" s="141"/>
      <c r="Y1066" s="145"/>
      <c r="Z1066" s="145">
        <v>0</v>
      </c>
      <c r="AA1066" s="146">
        <v>45848</v>
      </c>
      <c r="AB1066" s="141" t="s">
        <v>636</v>
      </c>
      <c r="AC1066" s="141"/>
      <c r="AD1066" s="147"/>
      <c r="AE1066" s="149"/>
      <c r="AF1066" s="146" t="s">
        <v>3373</v>
      </c>
      <c r="AG1066" s="141"/>
      <c r="AH1066" s="141"/>
      <c r="AI1066" s="138"/>
      <c r="AJ1066" s="141" t="s">
        <v>55</v>
      </c>
      <c r="AK1066" s="141" t="s">
        <v>791</v>
      </c>
      <c r="AL1066" s="141"/>
      <c r="AM1066" s="141" t="s">
        <v>305</v>
      </c>
      <c r="AN1066" s="148">
        <v>45473</v>
      </c>
      <c r="AO1066" s="146">
        <v>45473</v>
      </c>
      <c r="AP1066" s="149"/>
      <c r="AQ1066" s="150">
        <v>125947.7</v>
      </c>
      <c r="AR1066" s="150">
        <v>100</v>
      </c>
      <c r="AS1066" s="150">
        <v>1</v>
      </c>
      <c r="AT1066" s="150">
        <v>125.9477</v>
      </c>
      <c r="AU1066" s="150">
        <v>125.9477</v>
      </c>
      <c r="AV1066" s="137"/>
      <c r="AW1066" s="137"/>
      <c r="AX1066" s="141"/>
      <c r="AY1066" s="141" t="s">
        <v>17</v>
      </c>
      <c r="AZ1066" s="144">
        <v>3.8446398003618271E-3</v>
      </c>
      <c r="BA1066" s="144">
        <v>1.8334564481667433E-4</v>
      </c>
    </row>
    <row r="1067" spans="1:53" ht="13.5" thickBot="1">
      <c r="A1067" s="131">
        <v>8694</v>
      </c>
      <c r="B1067" s="131">
        <v>12957</v>
      </c>
      <c r="C1067" s="151"/>
      <c r="D1067" s="141"/>
      <c r="E1067" s="132" t="s">
        <v>3596</v>
      </c>
      <c r="F1067" s="141">
        <v>11020431</v>
      </c>
      <c r="G1067" s="141" t="s">
        <v>245</v>
      </c>
      <c r="H1067" s="137"/>
      <c r="I1067" s="141" t="s">
        <v>53</v>
      </c>
      <c r="J1067" s="141"/>
      <c r="K1067" s="141" t="s">
        <v>257</v>
      </c>
      <c r="L1067" s="141" t="s">
        <v>62</v>
      </c>
      <c r="M1067" s="141" t="s">
        <v>62</v>
      </c>
      <c r="N1067" s="141"/>
      <c r="O1067" s="142">
        <v>45285</v>
      </c>
      <c r="P1067" s="141" t="s">
        <v>298</v>
      </c>
      <c r="Q1067" s="141" t="s">
        <v>298</v>
      </c>
      <c r="R1067" s="141" t="s">
        <v>298</v>
      </c>
      <c r="S1067" s="141" t="s">
        <v>1206</v>
      </c>
      <c r="T1067" s="143">
        <v>3</v>
      </c>
      <c r="U1067" s="138" t="s">
        <v>3252</v>
      </c>
      <c r="V1067" s="144">
        <v>0.08</v>
      </c>
      <c r="W1067" s="141"/>
      <c r="X1067" s="141"/>
      <c r="Y1067" s="145"/>
      <c r="Z1067" s="145">
        <v>4.5400000000000003E-2</v>
      </c>
      <c r="AA1067" s="146">
        <v>46568</v>
      </c>
      <c r="AB1067" s="141" t="s">
        <v>636</v>
      </c>
      <c r="AC1067" s="141"/>
      <c r="AD1067" s="147"/>
      <c r="AE1067" s="149"/>
      <c r="AF1067" s="146" t="s">
        <v>3373</v>
      </c>
      <c r="AG1067" s="141"/>
      <c r="AH1067" s="141"/>
      <c r="AI1067" s="138"/>
      <c r="AJ1067" s="141" t="s">
        <v>55</v>
      </c>
      <c r="AK1067" s="141" t="s">
        <v>791</v>
      </c>
      <c r="AL1067" s="141"/>
      <c r="AM1067" s="141" t="s">
        <v>305</v>
      </c>
      <c r="AN1067" s="148">
        <v>45473</v>
      </c>
      <c r="AO1067" s="146">
        <v>45473</v>
      </c>
      <c r="AP1067" s="149"/>
      <c r="AQ1067" s="150">
        <v>2700</v>
      </c>
      <c r="AR1067" s="150">
        <v>96.29</v>
      </c>
      <c r="AS1067" s="150">
        <v>1</v>
      </c>
      <c r="AT1067" s="150">
        <v>2.5998299999999999</v>
      </c>
      <c r="AU1067" s="150">
        <v>2.5998299999999999</v>
      </c>
      <c r="AV1067" s="137"/>
      <c r="AW1067" s="137"/>
      <c r="AX1067" s="141"/>
      <c r="AY1067" s="141" t="s">
        <v>17</v>
      </c>
      <c r="AZ1067" s="144">
        <v>7.9361591296821525E-5</v>
      </c>
      <c r="BA1067" s="144">
        <v>3.7846463870617279E-6</v>
      </c>
    </row>
    <row r="1068" spans="1:53" ht="13.5" thickBot="1">
      <c r="A1068" s="131">
        <v>8694</v>
      </c>
      <c r="B1068" s="131">
        <v>12957</v>
      </c>
      <c r="C1068" s="151"/>
      <c r="D1068" s="141"/>
      <c r="E1068" s="132" t="s">
        <v>3511</v>
      </c>
      <c r="F1068" s="141">
        <v>11020436</v>
      </c>
      <c r="G1068" s="141" t="s">
        <v>245</v>
      </c>
      <c r="H1068" s="137"/>
      <c r="I1068" s="141" t="s">
        <v>53</v>
      </c>
      <c r="J1068" s="141"/>
      <c r="K1068" s="141" t="s">
        <v>140</v>
      </c>
      <c r="L1068" s="141" t="s">
        <v>62</v>
      </c>
      <c r="M1068" s="141" t="s">
        <v>62</v>
      </c>
      <c r="N1068" s="141"/>
      <c r="O1068" s="142">
        <v>45287</v>
      </c>
      <c r="P1068" s="141" t="s">
        <v>298</v>
      </c>
      <c r="Q1068" s="141" t="s">
        <v>298</v>
      </c>
      <c r="R1068" s="141" t="s">
        <v>298</v>
      </c>
      <c r="S1068" s="141" t="s">
        <v>1206</v>
      </c>
      <c r="T1068" s="143">
        <v>4.8499999999999996</v>
      </c>
      <c r="U1068" s="138" t="s">
        <v>441</v>
      </c>
      <c r="V1068" s="144">
        <v>0.06</v>
      </c>
      <c r="W1068" s="141"/>
      <c r="X1068" s="141"/>
      <c r="Y1068" s="145"/>
      <c r="Z1068" s="145">
        <v>6.4600000000000005E-2</v>
      </c>
      <c r="AA1068" s="146">
        <v>47559</v>
      </c>
      <c r="AB1068" s="141" t="s">
        <v>636</v>
      </c>
      <c r="AC1068" s="141"/>
      <c r="AD1068" s="147"/>
      <c r="AE1068" s="149"/>
      <c r="AF1068" s="146" t="s">
        <v>3373</v>
      </c>
      <c r="AG1068" s="141"/>
      <c r="AH1068" s="141"/>
      <c r="AI1068" s="138"/>
      <c r="AJ1068" s="141" t="s">
        <v>55</v>
      </c>
      <c r="AK1068" s="141" t="s">
        <v>791</v>
      </c>
      <c r="AL1068" s="141"/>
      <c r="AM1068" s="141" t="s">
        <v>305</v>
      </c>
      <c r="AN1068" s="148">
        <v>45473</v>
      </c>
      <c r="AO1068" s="146">
        <v>45473</v>
      </c>
      <c r="AP1068" s="149"/>
      <c r="AQ1068" s="150">
        <v>105171</v>
      </c>
      <c r="AR1068" s="150">
        <v>100.78</v>
      </c>
      <c r="AS1068" s="150">
        <v>1</v>
      </c>
      <c r="AT1068" s="150">
        <v>105.99133</v>
      </c>
      <c r="AU1068" s="150">
        <v>105.99133</v>
      </c>
      <c r="AV1068" s="137"/>
      <c r="AW1068" s="137"/>
      <c r="AX1068" s="141"/>
      <c r="AY1068" s="141" t="s">
        <v>17</v>
      </c>
      <c r="AZ1068" s="144">
        <v>3.2354579385831146E-3</v>
      </c>
      <c r="BA1068" s="144">
        <v>1.5429459008641617E-4</v>
      </c>
    </row>
    <row r="1069" spans="1:53" ht="13.5" thickBot="1">
      <c r="A1069" s="131">
        <v>8694</v>
      </c>
      <c r="B1069" s="131">
        <v>12957</v>
      </c>
      <c r="C1069" s="151"/>
      <c r="D1069" s="141"/>
      <c r="E1069" s="132" t="s">
        <v>3597</v>
      </c>
      <c r="F1069" s="141">
        <v>11020439</v>
      </c>
      <c r="G1069" s="141" t="s">
        <v>245</v>
      </c>
      <c r="H1069" s="137"/>
      <c r="I1069" s="141" t="s">
        <v>53</v>
      </c>
      <c r="J1069" s="141"/>
      <c r="K1069" s="141" t="s">
        <v>257</v>
      </c>
      <c r="L1069" s="141" t="s">
        <v>62</v>
      </c>
      <c r="M1069" s="141" t="s">
        <v>62</v>
      </c>
      <c r="N1069" s="141"/>
      <c r="O1069" s="142">
        <v>45301</v>
      </c>
      <c r="P1069" s="141" t="s">
        <v>298</v>
      </c>
      <c r="Q1069" s="141" t="s">
        <v>298</v>
      </c>
      <c r="R1069" s="141" t="s">
        <v>298</v>
      </c>
      <c r="S1069" s="141" t="s">
        <v>1206</v>
      </c>
      <c r="T1069" s="143">
        <v>2.66</v>
      </c>
      <c r="U1069" s="138" t="s">
        <v>3252</v>
      </c>
      <c r="V1069" s="144">
        <v>0.08</v>
      </c>
      <c r="W1069" s="141"/>
      <c r="X1069" s="141"/>
      <c r="Y1069" s="145"/>
      <c r="Z1069" s="145">
        <v>7.8E-2</v>
      </c>
      <c r="AA1069" s="146">
        <v>46568</v>
      </c>
      <c r="AB1069" s="141" t="s">
        <v>636</v>
      </c>
      <c r="AC1069" s="141"/>
      <c r="AD1069" s="147"/>
      <c r="AE1069" s="149"/>
      <c r="AF1069" s="146" t="s">
        <v>3373</v>
      </c>
      <c r="AG1069" s="141"/>
      <c r="AH1069" s="141"/>
      <c r="AI1069" s="138"/>
      <c r="AJ1069" s="141" t="s">
        <v>55</v>
      </c>
      <c r="AK1069" s="141" t="s">
        <v>791</v>
      </c>
      <c r="AL1069" s="141"/>
      <c r="AM1069" s="141" t="s">
        <v>305</v>
      </c>
      <c r="AN1069" s="148">
        <v>45473</v>
      </c>
      <c r="AO1069" s="146">
        <v>45473</v>
      </c>
      <c r="AP1069" s="149"/>
      <c r="AQ1069" s="150">
        <v>21000</v>
      </c>
      <c r="AR1069" s="150">
        <v>102.45</v>
      </c>
      <c r="AS1069" s="150">
        <v>1</v>
      </c>
      <c r="AT1069" s="150">
        <v>21.514500000000002</v>
      </c>
      <c r="AU1069" s="150">
        <v>21.514500000000002</v>
      </c>
      <c r="AV1069" s="137"/>
      <c r="AW1069" s="137"/>
      <c r="AX1069" s="141"/>
      <c r="AY1069" s="141" t="s">
        <v>17</v>
      </c>
      <c r="AZ1069" s="144">
        <v>6.5674484714595453E-4</v>
      </c>
      <c r="BA1069" s="144">
        <v>3.1319268834669786E-5</v>
      </c>
    </row>
    <row r="1070" spans="1:53" ht="13.5" thickBot="1">
      <c r="A1070" s="131">
        <v>8694</v>
      </c>
      <c r="B1070" s="131">
        <v>12957</v>
      </c>
      <c r="C1070" s="151"/>
      <c r="D1070" s="141"/>
      <c r="E1070" s="132" t="s">
        <v>3598</v>
      </c>
      <c r="F1070" s="141">
        <v>11020441</v>
      </c>
      <c r="G1070" s="141" t="s">
        <v>245</v>
      </c>
      <c r="H1070" s="137"/>
      <c r="I1070" s="141" t="s">
        <v>53</v>
      </c>
      <c r="J1070" s="141"/>
      <c r="K1070" s="141" t="s">
        <v>257</v>
      </c>
      <c r="L1070" s="141" t="s">
        <v>62</v>
      </c>
      <c r="M1070" s="141" t="s">
        <v>62</v>
      </c>
      <c r="N1070" s="141"/>
      <c r="O1070" s="142">
        <v>45315</v>
      </c>
      <c r="P1070" s="141" t="s">
        <v>298</v>
      </c>
      <c r="Q1070" s="141" t="s">
        <v>298</v>
      </c>
      <c r="R1070" s="141" t="s">
        <v>298</v>
      </c>
      <c r="S1070" s="141" t="s">
        <v>1206</v>
      </c>
      <c r="T1070" s="143">
        <v>2.7</v>
      </c>
      <c r="U1070" s="138" t="s">
        <v>3252</v>
      </c>
      <c r="V1070" s="144">
        <v>0.08</v>
      </c>
      <c r="W1070" s="141"/>
      <c r="X1070" s="141"/>
      <c r="Y1070" s="145"/>
      <c r="Z1070" s="145">
        <v>7.8799999999999995E-2</v>
      </c>
      <c r="AA1070" s="146">
        <v>46568</v>
      </c>
      <c r="AB1070" s="141" t="s">
        <v>636</v>
      </c>
      <c r="AC1070" s="141"/>
      <c r="AD1070" s="147"/>
      <c r="AE1070" s="149"/>
      <c r="AF1070" s="146" t="s">
        <v>3373</v>
      </c>
      <c r="AG1070" s="141"/>
      <c r="AH1070" s="141"/>
      <c r="AI1070" s="138"/>
      <c r="AJ1070" s="141" t="s">
        <v>55</v>
      </c>
      <c r="AK1070" s="141" t="s">
        <v>791</v>
      </c>
      <c r="AL1070" s="141"/>
      <c r="AM1070" s="141" t="s">
        <v>305</v>
      </c>
      <c r="AN1070" s="148">
        <v>45473</v>
      </c>
      <c r="AO1070" s="146">
        <v>45473</v>
      </c>
      <c r="AP1070" s="149"/>
      <c r="AQ1070" s="150">
        <v>5250</v>
      </c>
      <c r="AR1070" s="150">
        <v>100.91</v>
      </c>
      <c r="AS1070" s="150">
        <v>1</v>
      </c>
      <c r="AT1070" s="150">
        <v>5.2977699999999999</v>
      </c>
      <c r="AU1070" s="150">
        <v>5.2977699999999999</v>
      </c>
      <c r="AV1070" s="137"/>
      <c r="AW1070" s="137"/>
      <c r="AX1070" s="141"/>
      <c r="AY1070" s="141" t="s">
        <v>17</v>
      </c>
      <c r="AZ1070" s="144">
        <v>1.6171805753628592E-4</v>
      </c>
      <c r="BA1070" s="144">
        <v>7.7121142882357729E-6</v>
      </c>
    </row>
    <row r="1071" spans="1:53" ht="13.5" thickBot="1">
      <c r="A1071" s="131">
        <v>8694</v>
      </c>
      <c r="B1071" s="131">
        <v>12957</v>
      </c>
      <c r="C1071" s="151"/>
      <c r="D1071" s="141"/>
      <c r="E1071" s="132" t="s">
        <v>3599</v>
      </c>
      <c r="F1071" s="141">
        <v>11020444</v>
      </c>
      <c r="G1071" s="141" t="s">
        <v>245</v>
      </c>
      <c r="H1071" s="137"/>
      <c r="I1071" s="141" t="s">
        <v>53</v>
      </c>
      <c r="J1071" s="141"/>
      <c r="K1071" s="141" t="s">
        <v>257</v>
      </c>
      <c r="L1071" s="141" t="s">
        <v>62</v>
      </c>
      <c r="M1071" s="141" t="s">
        <v>62</v>
      </c>
      <c r="N1071" s="141"/>
      <c r="O1071" s="142">
        <v>45333</v>
      </c>
      <c r="P1071" s="141" t="s">
        <v>298</v>
      </c>
      <c r="Q1071" s="141" t="s">
        <v>298</v>
      </c>
      <c r="R1071" s="141" t="s">
        <v>298</v>
      </c>
      <c r="S1071" s="141" t="s">
        <v>1206</v>
      </c>
      <c r="T1071" s="143">
        <v>2.7</v>
      </c>
      <c r="U1071" s="138" t="s">
        <v>3252</v>
      </c>
      <c r="V1071" s="144">
        <v>0.08</v>
      </c>
      <c r="W1071" s="141"/>
      <c r="X1071" s="141"/>
      <c r="Y1071" s="145"/>
      <c r="Z1071" s="145">
        <v>8.0100000000000005E-2</v>
      </c>
      <c r="AA1071" s="146">
        <v>46568</v>
      </c>
      <c r="AB1071" s="141" t="s">
        <v>636</v>
      </c>
      <c r="AC1071" s="141"/>
      <c r="AD1071" s="147"/>
      <c r="AE1071" s="149"/>
      <c r="AF1071" s="146" t="s">
        <v>3373</v>
      </c>
      <c r="AG1071" s="141"/>
      <c r="AH1071" s="141"/>
      <c r="AI1071" s="138"/>
      <c r="AJ1071" s="141" t="s">
        <v>55</v>
      </c>
      <c r="AK1071" s="141" t="s">
        <v>791</v>
      </c>
      <c r="AL1071" s="141"/>
      <c r="AM1071" s="141" t="s">
        <v>305</v>
      </c>
      <c r="AN1071" s="148">
        <v>45473</v>
      </c>
      <c r="AO1071" s="146">
        <v>45473</v>
      </c>
      <c r="AP1071" s="149"/>
      <c r="AQ1071" s="150">
        <v>17850</v>
      </c>
      <c r="AR1071" s="150">
        <v>100.58</v>
      </c>
      <c r="AS1071" s="150">
        <v>1</v>
      </c>
      <c r="AT1071" s="150">
        <v>17.953530000000001</v>
      </c>
      <c r="AU1071" s="150">
        <v>17.953530000000001</v>
      </c>
      <c r="AV1071" s="137"/>
      <c r="AW1071" s="137"/>
      <c r="AX1071" s="141"/>
      <c r="AY1071" s="141" t="s">
        <v>17</v>
      </c>
      <c r="AZ1071" s="144">
        <v>5.4804379909271931E-4</v>
      </c>
      <c r="BA1071" s="144">
        <v>2.6135463645509263E-5</v>
      </c>
    </row>
    <row r="1072" spans="1:53" ht="13.5" thickBot="1">
      <c r="A1072" s="131">
        <v>8694</v>
      </c>
      <c r="B1072" s="131">
        <v>12957</v>
      </c>
      <c r="C1072" s="151"/>
      <c r="D1072" s="141"/>
      <c r="E1072" s="132" t="s">
        <v>3512</v>
      </c>
      <c r="F1072" s="141">
        <v>11020445</v>
      </c>
      <c r="G1072" s="141" t="s">
        <v>245</v>
      </c>
      <c r="H1072" s="137"/>
      <c r="I1072" s="141" t="s">
        <v>53</v>
      </c>
      <c r="J1072" s="141"/>
      <c r="K1072" s="141" t="s">
        <v>140</v>
      </c>
      <c r="L1072" s="141" t="s">
        <v>62</v>
      </c>
      <c r="M1072" s="141" t="s">
        <v>62</v>
      </c>
      <c r="N1072" s="141"/>
      <c r="O1072" s="142">
        <v>45340</v>
      </c>
      <c r="P1072" s="141" t="s">
        <v>298</v>
      </c>
      <c r="Q1072" s="141" t="s">
        <v>298</v>
      </c>
      <c r="R1072" s="141" t="s">
        <v>298</v>
      </c>
      <c r="S1072" s="141" t="s">
        <v>1206</v>
      </c>
      <c r="T1072" s="143">
        <v>1.43</v>
      </c>
      <c r="U1072" s="138" t="s">
        <v>3252</v>
      </c>
      <c r="V1072" s="144">
        <v>0.125</v>
      </c>
      <c r="W1072" s="141"/>
      <c r="X1072" s="141"/>
      <c r="Y1072" s="145"/>
      <c r="Z1072" s="145">
        <v>8.6099999999999996E-2</v>
      </c>
      <c r="AA1072" s="146">
        <v>46022</v>
      </c>
      <c r="AB1072" s="141" t="s">
        <v>636</v>
      </c>
      <c r="AC1072" s="141"/>
      <c r="AD1072" s="147"/>
      <c r="AE1072" s="149"/>
      <c r="AF1072" s="146" t="s">
        <v>3373</v>
      </c>
      <c r="AG1072" s="141"/>
      <c r="AH1072" s="141"/>
      <c r="AI1072" s="138"/>
      <c r="AJ1072" s="141" t="s">
        <v>55</v>
      </c>
      <c r="AK1072" s="141" t="s">
        <v>791</v>
      </c>
      <c r="AL1072" s="141"/>
      <c r="AM1072" s="141" t="s">
        <v>305</v>
      </c>
      <c r="AN1072" s="148">
        <v>45473</v>
      </c>
      <c r="AO1072" s="146">
        <v>45473</v>
      </c>
      <c r="AP1072" s="149"/>
      <c r="AQ1072" s="150">
        <v>393750</v>
      </c>
      <c r="AR1072" s="150">
        <v>100.32</v>
      </c>
      <c r="AS1072" s="150">
        <v>1</v>
      </c>
      <c r="AT1072" s="150">
        <v>395.01</v>
      </c>
      <c r="AU1072" s="150">
        <v>395.01</v>
      </c>
      <c r="AV1072" s="137"/>
      <c r="AW1072" s="137"/>
      <c r="AX1072" s="141"/>
      <c r="AY1072" s="141" t="s">
        <v>17</v>
      </c>
      <c r="AZ1072" s="144">
        <v>1.2057950780688534E-2</v>
      </c>
      <c r="BA1072" s="144">
        <v>5.7502727845791957E-4</v>
      </c>
    </row>
    <row r="1073" spans="1:53" ht="13.5" thickBot="1">
      <c r="A1073" s="131">
        <v>8694</v>
      </c>
      <c r="B1073" s="131">
        <v>12957</v>
      </c>
      <c r="C1073" s="151"/>
      <c r="D1073" s="141"/>
      <c r="E1073" s="132" t="s">
        <v>3513</v>
      </c>
      <c r="F1073" s="141">
        <v>11020446</v>
      </c>
      <c r="G1073" s="141" t="s">
        <v>245</v>
      </c>
      <c r="H1073" s="137"/>
      <c r="I1073" s="141" t="s">
        <v>53</v>
      </c>
      <c r="J1073" s="141"/>
      <c r="K1073" s="141" t="s">
        <v>140</v>
      </c>
      <c r="L1073" s="141" t="s">
        <v>62</v>
      </c>
      <c r="M1073" s="141" t="s">
        <v>62</v>
      </c>
      <c r="N1073" s="141"/>
      <c r="O1073" s="142">
        <v>45351</v>
      </c>
      <c r="P1073" s="141" t="s">
        <v>1443</v>
      </c>
      <c r="Q1073" s="141" t="s">
        <v>1334</v>
      </c>
      <c r="R1073" s="141" t="s">
        <v>795</v>
      </c>
      <c r="S1073" s="141" t="s">
        <v>1206</v>
      </c>
      <c r="T1073" s="143">
        <v>4.0999999999999996</v>
      </c>
      <c r="U1073" s="132" t="s">
        <v>3250</v>
      </c>
      <c r="V1073" s="144">
        <v>4.6699999999999998E-2</v>
      </c>
      <c r="W1073" s="141"/>
      <c r="X1073" s="141"/>
      <c r="Y1073" s="145"/>
      <c r="Z1073" s="145">
        <v>4.9099999999999998E-2</v>
      </c>
      <c r="AA1073" s="146">
        <v>47542</v>
      </c>
      <c r="AB1073" s="141" t="s">
        <v>635</v>
      </c>
      <c r="AC1073" s="141"/>
      <c r="AD1073" s="147"/>
      <c r="AE1073" s="149"/>
      <c r="AF1073" s="146" t="s">
        <v>3373</v>
      </c>
      <c r="AG1073" s="141"/>
      <c r="AH1073" s="141"/>
      <c r="AI1073" s="138"/>
      <c r="AJ1073" s="141" t="s">
        <v>55</v>
      </c>
      <c r="AK1073" s="141" t="s">
        <v>791</v>
      </c>
      <c r="AL1073" s="141"/>
      <c r="AM1073" s="141" t="s">
        <v>305</v>
      </c>
      <c r="AN1073" s="148">
        <v>45473</v>
      </c>
      <c r="AO1073" s="146">
        <v>45473</v>
      </c>
      <c r="AP1073" s="149"/>
      <c r="AQ1073" s="150">
        <v>625000</v>
      </c>
      <c r="AR1073" s="150">
        <v>102.99</v>
      </c>
      <c r="AS1073" s="150">
        <v>1</v>
      </c>
      <c r="AT1073" s="150">
        <v>643.6875</v>
      </c>
      <c r="AU1073" s="150">
        <v>643.6875</v>
      </c>
      <c r="AV1073" s="137"/>
      <c r="AW1073" s="137"/>
      <c r="AX1073" s="141"/>
      <c r="AY1073" s="141" t="s">
        <v>17</v>
      </c>
      <c r="AZ1073" s="144">
        <v>1.9649001780067468E-2</v>
      </c>
      <c r="BA1073" s="144">
        <v>9.3703417964705233E-4</v>
      </c>
    </row>
    <row r="1074" spans="1:53" ht="13.5" thickBot="1">
      <c r="A1074" s="131">
        <v>8694</v>
      </c>
      <c r="B1074" s="131">
        <v>12957</v>
      </c>
      <c r="C1074" s="151"/>
      <c r="D1074" s="141"/>
      <c r="E1074" s="132" t="s">
        <v>3514</v>
      </c>
      <c r="F1074" s="141">
        <v>11020447</v>
      </c>
      <c r="G1074" s="141" t="s">
        <v>245</v>
      </c>
      <c r="H1074" s="137"/>
      <c r="I1074" s="141" t="s">
        <v>53</v>
      </c>
      <c r="J1074" s="141"/>
      <c r="K1074" s="141" t="s">
        <v>651</v>
      </c>
      <c r="L1074" s="141" t="s">
        <v>62</v>
      </c>
      <c r="M1074" s="141" t="s">
        <v>62</v>
      </c>
      <c r="N1074" s="141"/>
      <c r="O1074" s="142">
        <v>45351</v>
      </c>
      <c r="P1074" s="141" t="s">
        <v>298</v>
      </c>
      <c r="Q1074" s="141" t="s">
        <v>298</v>
      </c>
      <c r="R1074" s="141" t="s">
        <v>298</v>
      </c>
      <c r="S1074" s="141" t="s">
        <v>1206</v>
      </c>
      <c r="T1074" s="143">
        <v>3</v>
      </c>
      <c r="U1074" s="138" t="s">
        <v>3252</v>
      </c>
      <c r="V1074" s="144">
        <v>0.11</v>
      </c>
      <c r="W1074" s="141"/>
      <c r="X1074" s="141"/>
      <c r="Y1074" s="145"/>
      <c r="Z1074" s="145">
        <v>0</v>
      </c>
      <c r="AA1074" s="146">
        <v>46445</v>
      </c>
      <c r="AB1074" s="141" t="s">
        <v>636</v>
      </c>
      <c r="AC1074" s="141"/>
      <c r="AD1074" s="147"/>
      <c r="AE1074" s="149"/>
      <c r="AF1074" s="146" t="s">
        <v>3373</v>
      </c>
      <c r="AG1074" s="141"/>
      <c r="AH1074" s="141"/>
      <c r="AI1074" s="138"/>
      <c r="AJ1074" s="141" t="s">
        <v>55</v>
      </c>
      <c r="AK1074" s="141" t="s">
        <v>791</v>
      </c>
      <c r="AL1074" s="141"/>
      <c r="AM1074" s="141" t="s">
        <v>305</v>
      </c>
      <c r="AN1074" s="148">
        <v>45473</v>
      </c>
      <c r="AO1074" s="146">
        <v>45473</v>
      </c>
      <c r="AP1074" s="149"/>
      <c r="AQ1074" s="150">
        <v>495000</v>
      </c>
      <c r="AR1074" s="150">
        <v>104.3</v>
      </c>
      <c r="AS1074" s="150">
        <v>1</v>
      </c>
      <c r="AT1074" s="150">
        <v>516.28499999999997</v>
      </c>
      <c r="AU1074" s="150">
        <v>516.28499999999997</v>
      </c>
      <c r="AV1074" s="137"/>
      <c r="AW1074" s="137"/>
      <c r="AX1074" s="141"/>
      <c r="AY1074" s="141" t="s">
        <v>17</v>
      </c>
      <c r="AZ1074" s="144">
        <v>1.5759953213356066E-2</v>
      </c>
      <c r="BA1074" s="144">
        <v>7.5157074114236863E-4</v>
      </c>
    </row>
    <row r="1075" spans="1:53" ht="13.5" thickBot="1">
      <c r="A1075" s="131">
        <v>8694</v>
      </c>
      <c r="B1075" s="131">
        <v>12957</v>
      </c>
      <c r="C1075" s="151"/>
      <c r="D1075" s="141"/>
      <c r="E1075" s="132" t="s">
        <v>3600</v>
      </c>
      <c r="F1075" s="141">
        <v>11020448</v>
      </c>
      <c r="G1075" s="141" t="s">
        <v>245</v>
      </c>
      <c r="H1075" s="137"/>
      <c r="I1075" s="141" t="s">
        <v>53</v>
      </c>
      <c r="J1075" s="141"/>
      <c r="K1075" s="141" t="s">
        <v>257</v>
      </c>
      <c r="L1075" s="141" t="s">
        <v>62</v>
      </c>
      <c r="M1075" s="141" t="s">
        <v>62</v>
      </c>
      <c r="N1075" s="141"/>
      <c r="O1075" s="142">
        <v>45361</v>
      </c>
      <c r="P1075" s="141" t="s">
        <v>298</v>
      </c>
      <c r="Q1075" s="141" t="s">
        <v>298</v>
      </c>
      <c r="R1075" s="141" t="s">
        <v>298</v>
      </c>
      <c r="S1075" s="141" t="s">
        <v>1206</v>
      </c>
      <c r="T1075" s="143">
        <v>2.7</v>
      </c>
      <c r="U1075" s="138" t="s">
        <v>3252</v>
      </c>
      <c r="V1075" s="144">
        <v>0.08</v>
      </c>
      <c r="W1075" s="141"/>
      <c r="X1075" s="141"/>
      <c r="Y1075" s="145"/>
      <c r="Z1075" s="145">
        <v>8.4000000000000005E-2</v>
      </c>
      <c r="AA1075" s="146">
        <v>46568</v>
      </c>
      <c r="AB1075" s="141" t="s">
        <v>636</v>
      </c>
      <c r="AC1075" s="141"/>
      <c r="AD1075" s="147"/>
      <c r="AE1075" s="149"/>
      <c r="AF1075" s="146" t="s">
        <v>3373</v>
      </c>
      <c r="AG1075" s="141"/>
      <c r="AH1075" s="141"/>
      <c r="AI1075" s="138"/>
      <c r="AJ1075" s="141" t="s">
        <v>55</v>
      </c>
      <c r="AK1075" s="141" t="s">
        <v>791</v>
      </c>
      <c r="AL1075" s="141"/>
      <c r="AM1075" s="141" t="s">
        <v>305</v>
      </c>
      <c r="AN1075" s="148">
        <v>45473</v>
      </c>
      <c r="AO1075" s="146">
        <v>45473</v>
      </c>
      <c r="AP1075" s="149"/>
      <c r="AQ1075" s="150">
        <v>65250</v>
      </c>
      <c r="AR1075" s="150">
        <v>99.62</v>
      </c>
      <c r="AS1075" s="150">
        <v>1</v>
      </c>
      <c r="AT1075" s="150">
        <v>65.002049999999997</v>
      </c>
      <c r="AU1075" s="150">
        <v>65.002049999999997</v>
      </c>
      <c r="AV1075" s="137"/>
      <c r="AW1075" s="137"/>
      <c r="AX1075" s="141"/>
      <c r="AY1075" s="141" t="s">
        <v>17</v>
      </c>
      <c r="AZ1075" s="144">
        <v>1.9842320942352223E-3</v>
      </c>
      <c r="BA1075" s="144">
        <v>9.4625330765513811E-5</v>
      </c>
    </row>
    <row r="1076" spans="1:53" ht="13.5" thickBot="1">
      <c r="A1076" s="131">
        <v>8694</v>
      </c>
      <c r="B1076" s="131">
        <v>12957</v>
      </c>
      <c r="C1076" s="151"/>
      <c r="D1076" s="141"/>
      <c r="E1076" s="132" t="s">
        <v>3515</v>
      </c>
      <c r="F1076" s="141">
        <v>11020449</v>
      </c>
      <c r="G1076" s="141" t="s">
        <v>245</v>
      </c>
      <c r="H1076" s="137"/>
      <c r="I1076" s="141" t="s">
        <v>53</v>
      </c>
      <c r="J1076" s="141"/>
      <c r="K1076" s="141" t="s">
        <v>140</v>
      </c>
      <c r="L1076" s="141" t="s">
        <v>62</v>
      </c>
      <c r="M1076" s="141" t="s">
        <v>62</v>
      </c>
      <c r="N1076" s="141"/>
      <c r="O1076" s="142">
        <v>45364</v>
      </c>
      <c r="P1076" s="141" t="s">
        <v>298</v>
      </c>
      <c r="Q1076" s="141" t="s">
        <v>298</v>
      </c>
      <c r="R1076" s="141" t="s">
        <v>298</v>
      </c>
      <c r="S1076" s="141" t="s">
        <v>1206</v>
      </c>
      <c r="T1076" s="143">
        <v>4.9000000000000004</v>
      </c>
      <c r="U1076" s="138" t="s">
        <v>441</v>
      </c>
      <c r="V1076" s="144">
        <v>0.06</v>
      </c>
      <c r="W1076" s="141"/>
      <c r="X1076" s="141"/>
      <c r="Y1076" s="145"/>
      <c r="Z1076" s="145">
        <v>6.5699999999999995E-2</v>
      </c>
      <c r="AA1076" s="146">
        <v>47559</v>
      </c>
      <c r="AB1076" s="141" t="s">
        <v>636</v>
      </c>
      <c r="AC1076" s="141"/>
      <c r="AD1076" s="147"/>
      <c r="AE1076" s="149"/>
      <c r="AF1076" s="146" t="s">
        <v>3373</v>
      </c>
      <c r="AG1076" s="141"/>
      <c r="AH1076" s="141"/>
      <c r="AI1076" s="138"/>
      <c r="AJ1076" s="141" t="s">
        <v>55</v>
      </c>
      <c r="AK1076" s="141" t="s">
        <v>791</v>
      </c>
      <c r="AL1076" s="141"/>
      <c r="AM1076" s="141" t="s">
        <v>305</v>
      </c>
      <c r="AN1076" s="148">
        <v>45473</v>
      </c>
      <c r="AO1076" s="146">
        <v>45473</v>
      </c>
      <c r="AP1076" s="149"/>
      <c r="AQ1076" s="150">
        <v>105000</v>
      </c>
      <c r="AR1076" s="150">
        <v>99.15</v>
      </c>
      <c r="AS1076" s="150">
        <v>1</v>
      </c>
      <c r="AT1076" s="150">
        <v>104.1075</v>
      </c>
      <c r="AU1076" s="150">
        <v>104.1075</v>
      </c>
      <c r="AV1076" s="137"/>
      <c r="AW1076" s="137"/>
      <c r="AX1076" s="141"/>
      <c r="AY1076" s="141" t="s">
        <v>17</v>
      </c>
      <c r="AZ1076" s="144">
        <v>3.1779527376535571E-3</v>
      </c>
      <c r="BA1076" s="144">
        <v>1.5155224523950752E-4</v>
      </c>
    </row>
    <row r="1077" spans="1:53" ht="13.5" thickBot="1">
      <c r="A1077" s="131">
        <v>8694</v>
      </c>
      <c r="B1077" s="131">
        <v>12957</v>
      </c>
      <c r="C1077" s="151"/>
      <c r="D1077" s="141"/>
      <c r="E1077" s="132" t="s">
        <v>3516</v>
      </c>
      <c r="F1077" s="141">
        <v>11020451</v>
      </c>
      <c r="G1077" s="141" t="s">
        <v>245</v>
      </c>
      <c r="H1077" s="137"/>
      <c r="I1077" s="141" t="s">
        <v>53</v>
      </c>
      <c r="J1077" s="141"/>
      <c r="K1077" s="141" t="s">
        <v>651</v>
      </c>
      <c r="L1077" s="141" t="s">
        <v>62</v>
      </c>
      <c r="M1077" s="141" t="s">
        <v>62</v>
      </c>
      <c r="N1077" s="141"/>
      <c r="O1077" s="142">
        <v>45364</v>
      </c>
      <c r="P1077" s="141" t="s">
        <v>298</v>
      </c>
      <c r="Q1077" s="141" t="s">
        <v>298</v>
      </c>
      <c r="R1077" s="141" t="s">
        <v>298</v>
      </c>
      <c r="S1077" s="141" t="s">
        <v>1206</v>
      </c>
      <c r="T1077" s="143">
        <v>3</v>
      </c>
      <c r="U1077" s="138" t="s">
        <v>3252</v>
      </c>
      <c r="V1077" s="144">
        <v>0.11</v>
      </c>
      <c r="W1077" s="141"/>
      <c r="X1077" s="141"/>
      <c r="Y1077" s="145"/>
      <c r="Z1077" s="145">
        <v>0</v>
      </c>
      <c r="AA1077" s="146">
        <v>46445</v>
      </c>
      <c r="AB1077" s="141" t="s">
        <v>636</v>
      </c>
      <c r="AC1077" s="141"/>
      <c r="AD1077" s="147"/>
      <c r="AE1077" s="149"/>
      <c r="AF1077" s="146" t="s">
        <v>3373</v>
      </c>
      <c r="AG1077" s="141"/>
      <c r="AH1077" s="141"/>
      <c r="AI1077" s="138"/>
      <c r="AJ1077" s="141" t="s">
        <v>55</v>
      </c>
      <c r="AK1077" s="141" t="s">
        <v>791</v>
      </c>
      <c r="AL1077" s="141"/>
      <c r="AM1077" s="141" t="s">
        <v>305</v>
      </c>
      <c r="AN1077" s="148">
        <v>45473</v>
      </c>
      <c r="AO1077" s="146">
        <v>45473</v>
      </c>
      <c r="AP1077" s="149"/>
      <c r="AQ1077" s="150">
        <v>520384.62</v>
      </c>
      <c r="AR1077" s="150">
        <v>102.2</v>
      </c>
      <c r="AS1077" s="150">
        <v>1</v>
      </c>
      <c r="AT1077" s="150">
        <v>531.83308</v>
      </c>
      <c r="AU1077" s="150">
        <v>531.83308</v>
      </c>
      <c r="AV1077" s="137"/>
      <c r="AW1077" s="137"/>
      <c r="AX1077" s="141"/>
      <c r="AY1077" s="141" t="s">
        <v>17</v>
      </c>
      <c r="AZ1077" s="144">
        <v>1.6234569003777087E-2</v>
      </c>
      <c r="BA1077" s="144">
        <v>7.7420452288877006E-4</v>
      </c>
    </row>
    <row r="1078" spans="1:53" ht="13.5" thickBot="1">
      <c r="A1078" s="131">
        <v>8694</v>
      </c>
      <c r="B1078" s="131">
        <v>12957</v>
      </c>
      <c r="C1078" s="151"/>
      <c r="D1078" s="141"/>
      <c r="E1078" s="132" t="s">
        <v>3601</v>
      </c>
      <c r="F1078" s="141">
        <v>11020452</v>
      </c>
      <c r="G1078" s="141" t="s">
        <v>245</v>
      </c>
      <c r="H1078" s="137"/>
      <c r="I1078" s="141" t="s">
        <v>53</v>
      </c>
      <c r="J1078" s="141"/>
      <c r="K1078" s="141" t="s">
        <v>257</v>
      </c>
      <c r="L1078" s="141" t="s">
        <v>62</v>
      </c>
      <c r="M1078" s="141" t="s">
        <v>62</v>
      </c>
      <c r="N1078" s="141"/>
      <c r="O1078" s="142">
        <v>45376</v>
      </c>
      <c r="P1078" s="141" t="s">
        <v>298</v>
      </c>
      <c r="Q1078" s="141" t="s">
        <v>298</v>
      </c>
      <c r="R1078" s="141" t="s">
        <v>298</v>
      </c>
      <c r="S1078" s="141" t="s">
        <v>1206</v>
      </c>
      <c r="T1078" s="143">
        <v>2.69</v>
      </c>
      <c r="U1078" s="138" t="s">
        <v>3252</v>
      </c>
      <c r="V1078" s="144">
        <v>0.08</v>
      </c>
      <c r="W1078" s="141"/>
      <c r="X1078" s="141"/>
      <c r="Y1078" s="145"/>
      <c r="Z1078" s="145">
        <v>8.9200000000000002E-2</v>
      </c>
      <c r="AA1078" s="146">
        <v>46568</v>
      </c>
      <c r="AB1078" s="141" t="s">
        <v>636</v>
      </c>
      <c r="AC1078" s="141"/>
      <c r="AD1078" s="147"/>
      <c r="AE1078" s="149"/>
      <c r="AF1078" s="146" t="s">
        <v>3373</v>
      </c>
      <c r="AG1078" s="141"/>
      <c r="AH1078" s="141"/>
      <c r="AI1078" s="138"/>
      <c r="AJ1078" s="141" t="s">
        <v>55</v>
      </c>
      <c r="AK1078" s="141" t="s">
        <v>791</v>
      </c>
      <c r="AL1078" s="141"/>
      <c r="AM1078" s="141" t="s">
        <v>305</v>
      </c>
      <c r="AN1078" s="148">
        <v>45473</v>
      </c>
      <c r="AO1078" s="146">
        <v>45473</v>
      </c>
      <c r="AP1078" s="149"/>
      <c r="AQ1078" s="150">
        <v>27900</v>
      </c>
      <c r="AR1078" s="150">
        <v>98.34</v>
      </c>
      <c r="AS1078" s="150">
        <v>1</v>
      </c>
      <c r="AT1078" s="150">
        <v>27.436859999999999</v>
      </c>
      <c r="AU1078" s="150">
        <v>27.436859999999999</v>
      </c>
      <c r="AV1078" s="137"/>
      <c r="AW1078" s="137"/>
      <c r="AX1078" s="141"/>
      <c r="AY1078" s="141" t="s">
        <v>17</v>
      </c>
      <c r="AZ1078" s="144">
        <v>8.3752894219549386E-4</v>
      </c>
      <c r="BA1078" s="144">
        <v>3.9940616529280164E-5</v>
      </c>
    </row>
    <row r="1079" spans="1:53" ht="13.5" thickBot="1">
      <c r="A1079" s="131">
        <v>8694</v>
      </c>
      <c r="B1079" s="131">
        <v>12957</v>
      </c>
      <c r="C1079" s="151"/>
      <c r="D1079" s="141"/>
      <c r="E1079" s="132" t="s">
        <v>3602</v>
      </c>
      <c r="F1079" s="141">
        <v>11021110</v>
      </c>
      <c r="G1079" s="141" t="s">
        <v>245</v>
      </c>
      <c r="H1079" s="137" t="s">
        <v>3373</v>
      </c>
      <c r="I1079" s="141" t="s">
        <v>53</v>
      </c>
      <c r="J1079" s="141"/>
      <c r="K1079" s="141" t="s">
        <v>257</v>
      </c>
      <c r="L1079" s="141" t="s">
        <v>62</v>
      </c>
      <c r="M1079" s="141" t="s">
        <v>62</v>
      </c>
      <c r="N1079" s="141"/>
      <c r="O1079" s="142">
        <v>45392</v>
      </c>
      <c r="P1079" s="141" t="s">
        <v>298</v>
      </c>
      <c r="Q1079" s="141" t="s">
        <v>298</v>
      </c>
      <c r="R1079" s="141" t="s">
        <v>298</v>
      </c>
      <c r="S1079" s="141" t="s">
        <v>1206</v>
      </c>
      <c r="T1079" s="143">
        <v>2.69</v>
      </c>
      <c r="U1079" s="138" t="s">
        <v>3252</v>
      </c>
      <c r="V1079" s="144">
        <v>0.08</v>
      </c>
      <c r="W1079" s="141"/>
      <c r="X1079" s="141"/>
      <c r="Y1079" s="145"/>
      <c r="Z1079" s="145">
        <v>8.7099999999999997E-2</v>
      </c>
      <c r="AA1079" s="146">
        <v>46568</v>
      </c>
      <c r="AB1079" s="141" t="s">
        <v>636</v>
      </c>
      <c r="AC1079" s="141"/>
      <c r="AD1079" s="147"/>
      <c r="AE1079" s="149"/>
      <c r="AF1079" s="146" t="s">
        <v>3373</v>
      </c>
      <c r="AG1079" s="141"/>
      <c r="AH1079" s="141"/>
      <c r="AI1079" s="138"/>
      <c r="AJ1079" s="141" t="s">
        <v>55</v>
      </c>
      <c r="AK1079" s="141" t="s">
        <v>791</v>
      </c>
      <c r="AL1079" s="141"/>
      <c r="AM1079" s="141" t="s">
        <v>305</v>
      </c>
      <c r="AN1079" s="148">
        <v>45473</v>
      </c>
      <c r="AO1079" s="146">
        <v>45473</v>
      </c>
      <c r="AP1079" s="149"/>
      <c r="AQ1079" s="150">
        <v>23250</v>
      </c>
      <c r="AR1079" s="150">
        <v>98.84</v>
      </c>
      <c r="AS1079" s="150">
        <v>1</v>
      </c>
      <c r="AT1079" s="150">
        <v>22.9803</v>
      </c>
      <c r="AU1079" s="150">
        <v>22.9803</v>
      </c>
      <c r="AV1079" s="137"/>
      <c r="AW1079" s="137"/>
      <c r="AX1079" s="141"/>
      <c r="AY1079" s="141" t="s">
        <v>17</v>
      </c>
      <c r="AZ1079" s="144">
        <v>7.0148939602910493E-4</v>
      </c>
      <c r="BA1079" s="144">
        <v>3.3453075535167544E-5</v>
      </c>
    </row>
    <row r="1080" spans="1:53" ht="13.5" thickBot="1">
      <c r="A1080" s="131">
        <v>8694</v>
      </c>
      <c r="B1080" s="131">
        <v>12957</v>
      </c>
      <c r="C1080" s="151"/>
      <c r="D1080" s="141"/>
      <c r="E1080" s="132" t="s">
        <v>3517</v>
      </c>
      <c r="F1080" s="141">
        <v>11021111</v>
      </c>
      <c r="G1080" s="141" t="s">
        <v>245</v>
      </c>
      <c r="H1080" s="137" t="s">
        <v>3373</v>
      </c>
      <c r="I1080" s="141" t="s">
        <v>53</v>
      </c>
      <c r="J1080" s="141"/>
      <c r="K1080" s="141" t="s">
        <v>140</v>
      </c>
      <c r="L1080" s="141" t="s">
        <v>62</v>
      </c>
      <c r="M1080" s="141" t="s">
        <v>62</v>
      </c>
      <c r="N1080" s="141"/>
      <c r="O1080" s="142">
        <v>45393</v>
      </c>
      <c r="P1080" s="141" t="s">
        <v>298</v>
      </c>
      <c r="Q1080" s="141" t="s">
        <v>298</v>
      </c>
      <c r="R1080" s="141" t="s">
        <v>298</v>
      </c>
      <c r="S1080" s="141" t="s">
        <v>1206</v>
      </c>
      <c r="T1080" s="143">
        <v>4.93</v>
      </c>
      <c r="U1080" s="138" t="s">
        <v>441</v>
      </c>
      <c r="V1080" s="152">
        <v>0.06</v>
      </c>
      <c r="W1080" s="141"/>
      <c r="X1080" s="141"/>
      <c r="Y1080" s="145"/>
      <c r="Z1080" s="145">
        <v>6.3E-2</v>
      </c>
      <c r="AA1080" s="146">
        <v>47559</v>
      </c>
      <c r="AB1080" s="141" t="s">
        <v>636</v>
      </c>
      <c r="AC1080" s="141"/>
      <c r="AD1080" s="147"/>
      <c r="AE1080" s="149"/>
      <c r="AF1080" s="146" t="s">
        <v>3373</v>
      </c>
      <c r="AG1080" s="141"/>
      <c r="AH1080" s="141"/>
      <c r="AI1080" s="138"/>
      <c r="AJ1080" s="141" t="s">
        <v>55</v>
      </c>
      <c r="AK1080" s="141" t="s">
        <v>791</v>
      </c>
      <c r="AL1080" s="141"/>
      <c r="AM1080" s="141" t="s">
        <v>305</v>
      </c>
      <c r="AN1080" s="148">
        <v>45473</v>
      </c>
      <c r="AO1080" s="146">
        <v>45473</v>
      </c>
      <c r="AP1080" s="149"/>
      <c r="AQ1080" s="150">
        <v>28800</v>
      </c>
      <c r="AR1080" s="150">
        <v>99.93</v>
      </c>
      <c r="AS1080" s="150">
        <v>1</v>
      </c>
      <c r="AT1080" s="150">
        <v>28.77984</v>
      </c>
      <c r="AU1080" s="150">
        <v>28.77984</v>
      </c>
      <c r="AV1080" s="137"/>
      <c r="AW1080" s="137"/>
      <c r="AX1080" s="141"/>
      <c r="AY1080" s="141" t="s">
        <v>17</v>
      </c>
      <c r="AZ1080" s="144">
        <v>8.7852432646285186E-4</v>
      </c>
      <c r="BA1080" s="144">
        <v>4.1895630666703056E-5</v>
      </c>
    </row>
    <row r="1081" spans="1:53" ht="13.5" thickBot="1">
      <c r="A1081" s="131">
        <v>8694</v>
      </c>
      <c r="B1081" s="131">
        <v>12957</v>
      </c>
      <c r="C1081" s="140"/>
      <c r="D1081" s="141"/>
      <c r="E1081" s="132" t="s">
        <v>3518</v>
      </c>
      <c r="F1081" s="141">
        <v>11021112</v>
      </c>
      <c r="G1081" s="141" t="s">
        <v>245</v>
      </c>
      <c r="H1081" s="137" t="s">
        <v>3373</v>
      </c>
      <c r="I1081" s="141" t="s">
        <v>53</v>
      </c>
      <c r="J1081" s="141"/>
      <c r="K1081" s="141" t="s">
        <v>257</v>
      </c>
      <c r="L1081" s="141" t="s">
        <v>62</v>
      </c>
      <c r="M1081" s="141" t="s">
        <v>62</v>
      </c>
      <c r="N1081" s="141"/>
      <c r="O1081" s="142">
        <v>45397</v>
      </c>
      <c r="P1081" s="141" t="s">
        <v>298</v>
      </c>
      <c r="Q1081" s="141" t="s">
        <v>298</v>
      </c>
      <c r="R1081" s="141" t="s">
        <v>298</v>
      </c>
      <c r="S1081" s="141" t="s">
        <v>1206</v>
      </c>
      <c r="T1081" s="143">
        <v>2.56</v>
      </c>
      <c r="U1081" s="138" t="s">
        <v>441</v>
      </c>
      <c r="V1081" s="152">
        <v>0.107</v>
      </c>
      <c r="W1081" s="141"/>
      <c r="X1081" s="141"/>
      <c r="Y1081" s="145"/>
      <c r="Z1081" s="145">
        <v>0.2571</v>
      </c>
      <c r="AA1081" s="146">
        <v>47223</v>
      </c>
      <c r="AB1081" s="141" t="s">
        <v>636</v>
      </c>
      <c r="AC1081" s="141"/>
      <c r="AD1081" s="147"/>
      <c r="AE1081" s="149"/>
      <c r="AF1081" s="146" t="s">
        <v>3373</v>
      </c>
      <c r="AG1081" s="141"/>
      <c r="AH1081" s="141"/>
      <c r="AI1081" s="138"/>
      <c r="AJ1081" s="141" t="s">
        <v>55</v>
      </c>
      <c r="AK1081" s="141" t="s">
        <v>791</v>
      </c>
      <c r="AL1081" s="141"/>
      <c r="AM1081" s="141" t="s">
        <v>305</v>
      </c>
      <c r="AN1081" s="148">
        <v>45473</v>
      </c>
      <c r="AO1081" s="146">
        <v>45473</v>
      </c>
      <c r="AP1081" s="149"/>
      <c r="AQ1081" s="150">
        <v>1000000</v>
      </c>
      <c r="AR1081" s="150">
        <v>98.16</v>
      </c>
      <c r="AS1081" s="150">
        <v>1</v>
      </c>
      <c r="AT1081" s="150">
        <v>981.6</v>
      </c>
      <c r="AU1081" s="150">
        <v>981.6</v>
      </c>
      <c r="AV1081" s="137"/>
      <c r="AW1081" s="137"/>
      <c r="AX1081" s="141"/>
      <c r="AY1081" s="141" t="s">
        <v>17</v>
      </c>
      <c r="AZ1081" s="144">
        <v>2.9964012268863739E-2</v>
      </c>
      <c r="BA1081" s="144">
        <v>1.4289430053271916E-3</v>
      </c>
    </row>
    <row r="1082" spans="1:53" ht="13.5" thickBot="1">
      <c r="A1082" s="131">
        <v>8694</v>
      </c>
      <c r="B1082" s="131">
        <v>12957</v>
      </c>
      <c r="C1082" s="151"/>
      <c r="D1082" s="141"/>
      <c r="E1082" s="132" t="s">
        <v>3519</v>
      </c>
      <c r="F1082" s="141">
        <v>11021114</v>
      </c>
      <c r="G1082" s="141" t="s">
        <v>245</v>
      </c>
      <c r="H1082" s="137" t="s">
        <v>3373</v>
      </c>
      <c r="I1082" s="141" t="s">
        <v>53</v>
      </c>
      <c r="J1082" s="141"/>
      <c r="K1082" s="141" t="s">
        <v>140</v>
      </c>
      <c r="L1082" s="141" t="s">
        <v>62</v>
      </c>
      <c r="M1082" s="141" t="s">
        <v>62</v>
      </c>
      <c r="N1082" s="141"/>
      <c r="O1082" s="142">
        <v>45399</v>
      </c>
      <c r="P1082" s="141" t="s">
        <v>298</v>
      </c>
      <c r="Q1082" s="141" t="s">
        <v>298</v>
      </c>
      <c r="R1082" s="141" t="s">
        <v>298</v>
      </c>
      <c r="S1082" s="141" t="s">
        <v>1206</v>
      </c>
      <c r="T1082" s="143">
        <v>4.9400000000000004</v>
      </c>
      <c r="U1082" s="138" t="s">
        <v>441</v>
      </c>
      <c r="V1082" s="152">
        <v>0.06</v>
      </c>
      <c r="W1082" s="141"/>
      <c r="X1082" s="141"/>
      <c r="Y1082" s="145"/>
      <c r="Z1082" s="145">
        <v>6.1499999999999999E-2</v>
      </c>
      <c r="AA1082" s="146">
        <v>47559</v>
      </c>
      <c r="AB1082" s="141" t="s">
        <v>636</v>
      </c>
      <c r="AC1082" s="141"/>
      <c r="AD1082" s="147"/>
      <c r="AE1082" s="149"/>
      <c r="AF1082" s="146" t="s">
        <v>3373</v>
      </c>
      <c r="AG1082" s="141"/>
      <c r="AH1082" s="141"/>
      <c r="AI1082" s="138"/>
      <c r="AJ1082" s="141" t="s">
        <v>55</v>
      </c>
      <c r="AK1082" s="141" t="s">
        <v>791</v>
      </c>
      <c r="AL1082" s="141"/>
      <c r="AM1082" s="141" t="s">
        <v>305</v>
      </c>
      <c r="AN1082" s="148">
        <v>45473</v>
      </c>
      <c r="AO1082" s="146">
        <v>45473</v>
      </c>
      <c r="AP1082" s="149"/>
      <c r="AQ1082" s="150">
        <v>289377</v>
      </c>
      <c r="AR1082" s="150">
        <v>100.54</v>
      </c>
      <c r="AS1082" s="150">
        <v>1</v>
      </c>
      <c r="AT1082" s="150">
        <v>290.93964</v>
      </c>
      <c r="AU1082" s="150">
        <v>290.93964</v>
      </c>
      <c r="AV1082" s="137"/>
      <c r="AW1082" s="137"/>
      <c r="AX1082" s="141"/>
      <c r="AY1082" s="141" t="s">
        <v>17</v>
      </c>
      <c r="AZ1082" s="144">
        <v>8.881131766971067E-3</v>
      </c>
      <c r="BA1082" s="144">
        <v>4.2352909897148651E-4</v>
      </c>
    </row>
    <row r="1083" spans="1:53" ht="13.5" thickBot="1">
      <c r="A1083" s="131">
        <v>8694</v>
      </c>
      <c r="B1083" s="131">
        <v>12957</v>
      </c>
      <c r="C1083" s="151"/>
      <c r="D1083" s="141"/>
      <c r="E1083" s="132" t="s">
        <v>3520</v>
      </c>
      <c r="F1083" s="141">
        <v>11021116</v>
      </c>
      <c r="G1083" s="141" t="s">
        <v>245</v>
      </c>
      <c r="H1083" s="137" t="s">
        <v>3373</v>
      </c>
      <c r="I1083" s="141" t="s">
        <v>53</v>
      </c>
      <c r="J1083" s="141"/>
      <c r="K1083" s="141" t="s">
        <v>651</v>
      </c>
      <c r="L1083" s="141" t="s">
        <v>62</v>
      </c>
      <c r="M1083" s="141" t="s">
        <v>62</v>
      </c>
      <c r="N1083" s="141"/>
      <c r="O1083" s="142">
        <v>45442</v>
      </c>
      <c r="P1083" s="141" t="s">
        <v>298</v>
      </c>
      <c r="Q1083" s="141" t="s">
        <v>298</v>
      </c>
      <c r="R1083" s="141" t="s">
        <v>298</v>
      </c>
      <c r="S1083" s="141" t="s">
        <v>1206</v>
      </c>
      <c r="T1083" s="143">
        <v>3</v>
      </c>
      <c r="U1083" s="138" t="s">
        <v>3252</v>
      </c>
      <c r="V1083" s="152">
        <v>0.11</v>
      </c>
      <c r="W1083" s="141"/>
      <c r="X1083" s="141"/>
      <c r="Y1083" s="145"/>
      <c r="Z1083" s="145">
        <v>0</v>
      </c>
      <c r="AA1083" s="146">
        <v>46445</v>
      </c>
      <c r="AB1083" s="141" t="s">
        <v>636</v>
      </c>
      <c r="AC1083" s="141"/>
      <c r="AD1083" s="147"/>
      <c r="AE1083" s="149"/>
      <c r="AF1083" s="146" t="s">
        <v>3373</v>
      </c>
      <c r="AG1083" s="141"/>
      <c r="AH1083" s="141"/>
      <c r="AI1083" s="138"/>
      <c r="AJ1083" s="141" t="s">
        <v>55</v>
      </c>
      <c r="AK1083" s="141" t="s">
        <v>791</v>
      </c>
      <c r="AL1083" s="141"/>
      <c r="AM1083" s="141" t="s">
        <v>305</v>
      </c>
      <c r="AN1083" s="148">
        <v>45473</v>
      </c>
      <c r="AO1083" s="146">
        <v>45473</v>
      </c>
      <c r="AP1083" s="149"/>
      <c r="AQ1083" s="150">
        <v>253846.15</v>
      </c>
      <c r="AR1083" s="150">
        <v>97.88</v>
      </c>
      <c r="AS1083" s="150">
        <v>1</v>
      </c>
      <c r="AT1083" s="150">
        <v>248.46460999999999</v>
      </c>
      <c r="AU1083" s="150">
        <v>248.46460999999999</v>
      </c>
      <c r="AV1083" s="137"/>
      <c r="AW1083" s="137"/>
      <c r="AX1083" s="141"/>
      <c r="AY1083" s="141" t="s">
        <v>17</v>
      </c>
      <c r="AZ1083" s="144">
        <v>7.5845523863268581E-3</v>
      </c>
      <c r="BA1083" s="144">
        <v>3.6169699116834613E-4</v>
      </c>
    </row>
    <row r="1084" spans="1:53" ht="13.5" thickBot="1">
      <c r="A1084" s="131">
        <v>8694</v>
      </c>
      <c r="B1084" s="131">
        <v>12957</v>
      </c>
      <c r="C1084" s="151"/>
      <c r="D1084" s="141"/>
      <c r="E1084" s="132" t="s">
        <v>3521</v>
      </c>
      <c r="F1084" s="141">
        <v>11021117</v>
      </c>
      <c r="G1084" s="141" t="s">
        <v>245</v>
      </c>
      <c r="H1084" s="137" t="s">
        <v>3373</v>
      </c>
      <c r="I1084" s="141" t="s">
        <v>53</v>
      </c>
      <c r="J1084" s="141"/>
      <c r="K1084" s="141" t="s">
        <v>140</v>
      </c>
      <c r="L1084" s="141" t="s">
        <v>62</v>
      </c>
      <c r="M1084" s="141" t="s">
        <v>62</v>
      </c>
      <c r="N1084" s="141"/>
      <c r="O1084" s="142">
        <v>45432</v>
      </c>
      <c r="P1084" s="141" t="s">
        <v>298</v>
      </c>
      <c r="Q1084" s="141" t="s">
        <v>298</v>
      </c>
      <c r="R1084" s="141" t="s">
        <v>298</v>
      </c>
      <c r="S1084" s="141" t="s">
        <v>1206</v>
      </c>
      <c r="T1084" s="143">
        <v>4.96</v>
      </c>
      <c r="U1084" s="138" t="s">
        <v>441</v>
      </c>
      <c r="V1084" s="152">
        <v>0.06</v>
      </c>
      <c r="W1084" s="141"/>
      <c r="X1084" s="141"/>
      <c r="Y1084" s="145"/>
      <c r="Z1084" s="145">
        <v>6.3299999999999995E-2</v>
      </c>
      <c r="AA1084" s="146">
        <v>47559</v>
      </c>
      <c r="AB1084" s="141" t="s">
        <v>636</v>
      </c>
      <c r="AC1084" s="141"/>
      <c r="AD1084" s="147"/>
      <c r="AE1084" s="149"/>
      <c r="AF1084" s="146" t="s">
        <v>3373</v>
      </c>
      <c r="AG1084" s="141"/>
      <c r="AH1084" s="141"/>
      <c r="AI1084" s="138"/>
      <c r="AJ1084" s="141" t="s">
        <v>55</v>
      </c>
      <c r="AK1084" s="141" t="s">
        <v>791</v>
      </c>
      <c r="AL1084" s="141"/>
      <c r="AM1084" s="141" t="s">
        <v>305</v>
      </c>
      <c r="AN1084" s="148">
        <v>45473</v>
      </c>
      <c r="AO1084" s="146">
        <v>45473</v>
      </c>
      <c r="AP1084" s="149"/>
      <c r="AQ1084" s="150">
        <v>48300</v>
      </c>
      <c r="AR1084" s="150">
        <v>99.17</v>
      </c>
      <c r="AS1084" s="150">
        <v>1</v>
      </c>
      <c r="AT1084" s="150">
        <v>47.89911</v>
      </c>
      <c r="AU1084" s="150">
        <v>47.89911</v>
      </c>
      <c r="AV1084" s="137"/>
      <c r="AW1084" s="137"/>
      <c r="AX1084" s="141"/>
      <c r="AY1084" s="141" t="s">
        <v>17</v>
      </c>
      <c r="AZ1084" s="144">
        <v>1.462153137436485E-3</v>
      </c>
      <c r="BA1084" s="144">
        <v>6.9728095146595078E-5</v>
      </c>
    </row>
    <row r="1085" spans="1:53" ht="13.5" thickBot="1">
      <c r="A1085" s="131">
        <v>8694</v>
      </c>
      <c r="B1085" s="131">
        <v>12957</v>
      </c>
      <c r="C1085" s="151"/>
      <c r="D1085" s="141"/>
      <c r="E1085" s="132" t="s">
        <v>3603</v>
      </c>
      <c r="F1085" s="141">
        <v>11021118</v>
      </c>
      <c r="G1085" s="141" t="s">
        <v>245</v>
      </c>
      <c r="H1085" s="137" t="s">
        <v>3373</v>
      </c>
      <c r="I1085" s="141" t="s">
        <v>53</v>
      </c>
      <c r="J1085" s="141"/>
      <c r="K1085" s="141" t="s">
        <v>257</v>
      </c>
      <c r="L1085" s="141" t="s">
        <v>62</v>
      </c>
      <c r="M1085" s="141" t="s">
        <v>62</v>
      </c>
      <c r="N1085" s="141"/>
      <c r="O1085" s="142">
        <v>45438</v>
      </c>
      <c r="P1085" s="141" t="s">
        <v>298</v>
      </c>
      <c r="Q1085" s="141" t="s">
        <v>298</v>
      </c>
      <c r="R1085" s="141" t="s">
        <v>298</v>
      </c>
      <c r="S1085" s="141" t="s">
        <v>1206</v>
      </c>
      <c r="T1085" s="143">
        <v>2.69</v>
      </c>
      <c r="U1085" s="138" t="s">
        <v>3252</v>
      </c>
      <c r="V1085" s="144">
        <v>0.08</v>
      </c>
      <c r="W1085" s="141"/>
      <c r="X1085" s="141"/>
      <c r="Y1085" s="145"/>
      <c r="Z1085" s="145">
        <v>8.72E-2</v>
      </c>
      <c r="AA1085" s="146">
        <v>46568</v>
      </c>
      <c r="AB1085" s="141" t="s">
        <v>636</v>
      </c>
      <c r="AC1085" s="141"/>
      <c r="AD1085" s="147"/>
      <c r="AE1085" s="149"/>
      <c r="AF1085" s="146" t="s">
        <v>3373</v>
      </c>
      <c r="AG1085" s="141"/>
      <c r="AH1085" s="141"/>
      <c r="AI1085" s="138"/>
      <c r="AJ1085" s="141" t="s">
        <v>55</v>
      </c>
      <c r="AK1085" s="141" t="s">
        <v>791</v>
      </c>
      <c r="AL1085" s="141"/>
      <c r="AM1085" s="141" t="s">
        <v>305</v>
      </c>
      <c r="AN1085" s="148">
        <v>45473</v>
      </c>
      <c r="AO1085" s="146">
        <v>45473</v>
      </c>
      <c r="AP1085" s="149"/>
      <c r="AQ1085" s="150">
        <v>11838.43</v>
      </c>
      <c r="AR1085" s="150">
        <v>98.83</v>
      </c>
      <c r="AS1085" s="150">
        <v>1</v>
      </c>
      <c r="AT1085" s="150">
        <v>11.699920000000001</v>
      </c>
      <c r="AU1085" s="150">
        <v>11.699920000000001</v>
      </c>
      <c r="AV1085" s="137"/>
      <c r="AW1085" s="137"/>
      <c r="AX1085" s="141"/>
      <c r="AY1085" s="141" t="s">
        <v>17</v>
      </c>
      <c r="AZ1085" s="144">
        <v>3.5714807092983319E-4</v>
      </c>
      <c r="BA1085" s="144">
        <v>1.7031905915737279E-5</v>
      </c>
    </row>
    <row r="1086" spans="1:53" ht="13.5" thickBot="1">
      <c r="A1086" s="131">
        <v>8694</v>
      </c>
      <c r="B1086" s="131">
        <v>12957</v>
      </c>
      <c r="C1086" s="151"/>
      <c r="D1086" s="141"/>
      <c r="E1086" s="132" t="s">
        <v>3522</v>
      </c>
      <c r="F1086" s="141">
        <v>11021120</v>
      </c>
      <c r="G1086" s="141" t="s">
        <v>245</v>
      </c>
      <c r="H1086" s="137" t="s">
        <v>3373</v>
      </c>
      <c r="I1086" s="141" t="s">
        <v>53</v>
      </c>
      <c r="J1086" s="141"/>
      <c r="K1086" s="141" t="s">
        <v>140</v>
      </c>
      <c r="L1086" s="141" t="s">
        <v>62</v>
      </c>
      <c r="M1086" s="141" t="s">
        <v>62</v>
      </c>
      <c r="N1086" s="141"/>
      <c r="O1086" s="142">
        <v>45461</v>
      </c>
      <c r="P1086" s="141" t="s">
        <v>298</v>
      </c>
      <c r="Q1086" s="141" t="s">
        <v>298</v>
      </c>
      <c r="R1086" s="141" t="s">
        <v>298</v>
      </c>
      <c r="S1086" s="141" t="s">
        <v>1206</v>
      </c>
      <c r="T1086" s="143">
        <v>4.9800000000000004</v>
      </c>
      <c r="U1086" s="138" t="s">
        <v>441</v>
      </c>
      <c r="V1086" s="152">
        <v>0.06</v>
      </c>
      <c r="W1086" s="141"/>
      <c r="X1086" s="141"/>
      <c r="Y1086" s="145"/>
      <c r="Z1086" s="145">
        <v>6.1699999999999998E-2</v>
      </c>
      <c r="AA1086" s="146">
        <v>47559</v>
      </c>
      <c r="AB1086" s="141" t="s">
        <v>636</v>
      </c>
      <c r="AC1086" s="141"/>
      <c r="AD1086" s="147"/>
      <c r="AE1086" s="149"/>
      <c r="AF1086" s="146" t="s">
        <v>3373</v>
      </c>
      <c r="AG1086" s="141"/>
      <c r="AH1086" s="141"/>
      <c r="AI1086" s="138"/>
      <c r="AJ1086" s="141" t="s">
        <v>55</v>
      </c>
      <c r="AK1086" s="141" t="s">
        <v>791</v>
      </c>
      <c r="AL1086" s="141"/>
      <c r="AM1086" s="141" t="s">
        <v>305</v>
      </c>
      <c r="AN1086" s="148">
        <v>45473</v>
      </c>
      <c r="AO1086" s="146">
        <v>45473</v>
      </c>
      <c r="AP1086" s="149"/>
      <c r="AQ1086" s="150">
        <v>35880</v>
      </c>
      <c r="AR1086" s="150">
        <v>99.43</v>
      </c>
      <c r="AS1086" s="150">
        <v>1</v>
      </c>
      <c r="AT1086" s="150">
        <v>35.67548</v>
      </c>
      <c r="AU1086" s="150">
        <v>35.67548</v>
      </c>
      <c r="AV1086" s="137"/>
      <c r="AW1086" s="137"/>
      <c r="AX1086" s="141"/>
      <c r="AY1086" s="141" t="s">
        <v>17</v>
      </c>
      <c r="AZ1086" s="144">
        <v>1.0890184600831326E-3</v>
      </c>
      <c r="BA1086" s="144">
        <v>5.193380970628577E-5</v>
      </c>
    </row>
    <row r="1087" spans="1:53" ht="13.5" thickBot="1">
      <c r="A1087" s="131">
        <v>8694</v>
      </c>
      <c r="B1087" s="131">
        <v>12957</v>
      </c>
      <c r="C1087" s="151"/>
      <c r="D1087" s="141"/>
      <c r="E1087" s="132" t="s">
        <v>3523</v>
      </c>
      <c r="F1087" s="141">
        <v>53089173</v>
      </c>
      <c r="G1087" s="141" t="s">
        <v>245</v>
      </c>
      <c r="H1087" s="137" t="s">
        <v>843</v>
      </c>
      <c r="I1087" s="141" t="s">
        <v>53</v>
      </c>
      <c r="J1087" s="141"/>
      <c r="K1087" s="141" t="s">
        <v>102</v>
      </c>
      <c r="L1087" s="141" t="s">
        <v>62</v>
      </c>
      <c r="M1087" s="141" t="s">
        <v>62</v>
      </c>
      <c r="N1087" s="141"/>
      <c r="O1087" s="142">
        <v>44370</v>
      </c>
      <c r="P1087" s="141" t="s">
        <v>298</v>
      </c>
      <c r="Q1087" s="141" t="s">
        <v>298</v>
      </c>
      <c r="R1087" s="141" t="s">
        <v>298</v>
      </c>
      <c r="S1087" s="141" t="s">
        <v>1206</v>
      </c>
      <c r="T1087" s="143">
        <v>2.75</v>
      </c>
      <c r="U1087" s="138" t="s">
        <v>3252</v>
      </c>
      <c r="V1087" s="144">
        <v>0.1</v>
      </c>
      <c r="W1087" s="141"/>
      <c r="X1087" s="141"/>
      <c r="Y1087" s="145"/>
      <c r="Z1087" s="145">
        <v>0.17050000000000001</v>
      </c>
      <c r="AA1087" s="146">
        <v>51676</v>
      </c>
      <c r="AB1087" s="141" t="s">
        <v>636</v>
      </c>
      <c r="AC1087" s="141"/>
      <c r="AD1087" s="147"/>
      <c r="AE1087" s="149"/>
      <c r="AF1087" s="146"/>
      <c r="AG1087" s="141"/>
      <c r="AH1087" s="141"/>
      <c r="AI1087" s="138"/>
      <c r="AJ1087" s="141" t="s">
        <v>55</v>
      </c>
      <c r="AK1087" s="141" t="s">
        <v>791</v>
      </c>
      <c r="AL1087" s="141"/>
      <c r="AM1087" s="141" t="s">
        <v>305</v>
      </c>
      <c r="AN1087" s="148">
        <v>45473</v>
      </c>
      <c r="AO1087" s="146">
        <v>45473</v>
      </c>
      <c r="AP1087" s="149"/>
      <c r="AQ1087" s="150">
        <v>491164</v>
      </c>
      <c r="AR1087" s="150">
        <v>124.75</v>
      </c>
      <c r="AS1087" s="150">
        <v>1</v>
      </c>
      <c r="AT1087" s="150">
        <v>612.72708999999998</v>
      </c>
      <c r="AU1087" s="150">
        <v>612.72708999999998</v>
      </c>
      <c r="AV1087" s="137"/>
      <c r="AW1087" s="137"/>
      <c r="AX1087" s="141"/>
      <c r="AY1087" s="141" t="s">
        <v>17</v>
      </c>
      <c r="AZ1087" s="144">
        <v>1.8703914060946594E-2</v>
      </c>
      <c r="BA1087" s="144">
        <v>8.9196423128564024E-4</v>
      </c>
    </row>
    <row r="1088" spans="1:53" ht="13.5" thickBot="1">
      <c r="A1088" s="131">
        <v>8694</v>
      </c>
      <c r="B1088" s="131">
        <v>12957</v>
      </c>
      <c r="C1088" s="151"/>
      <c r="D1088" s="141"/>
      <c r="E1088" s="132" t="s">
        <v>3605</v>
      </c>
      <c r="F1088" s="141">
        <v>11019035</v>
      </c>
      <c r="G1088" s="141" t="s">
        <v>245</v>
      </c>
      <c r="H1088" s="137" t="s">
        <v>837</v>
      </c>
      <c r="I1088" s="141" t="s">
        <v>61</v>
      </c>
      <c r="J1088" s="141"/>
      <c r="K1088" s="141" t="s">
        <v>899</v>
      </c>
      <c r="L1088" s="141" t="s">
        <v>62</v>
      </c>
      <c r="M1088" s="141" t="s">
        <v>62</v>
      </c>
      <c r="N1088" s="141"/>
      <c r="O1088" s="142">
        <v>44329</v>
      </c>
      <c r="P1088" s="141" t="s">
        <v>298</v>
      </c>
      <c r="Q1088" s="141" t="s">
        <v>298</v>
      </c>
      <c r="R1088" s="141" t="s">
        <v>298</v>
      </c>
      <c r="S1088" s="141" t="s">
        <v>1207</v>
      </c>
      <c r="T1088" s="143">
        <v>5</v>
      </c>
      <c r="U1088" s="138" t="s">
        <v>3252</v>
      </c>
      <c r="V1088" s="144">
        <v>9.9099999999999994E-2</v>
      </c>
      <c r="W1088" s="141"/>
      <c r="X1088" s="141"/>
      <c r="Y1088" s="145"/>
      <c r="Z1088" s="145">
        <v>0.1474</v>
      </c>
      <c r="AA1088" s="146">
        <v>47848</v>
      </c>
      <c r="AB1088" s="141" t="s">
        <v>636</v>
      </c>
      <c r="AC1088" s="141"/>
      <c r="AD1088" s="147"/>
      <c r="AE1088" s="149"/>
      <c r="AF1088" s="146">
        <v>45059</v>
      </c>
      <c r="AG1088" s="141"/>
      <c r="AH1088" s="141"/>
      <c r="AI1088" s="138"/>
      <c r="AJ1088" s="141" t="s">
        <v>55</v>
      </c>
      <c r="AK1088" s="141" t="s">
        <v>791</v>
      </c>
      <c r="AL1088" s="141"/>
      <c r="AM1088" s="141" t="s">
        <v>305</v>
      </c>
      <c r="AN1088" s="148">
        <v>45473</v>
      </c>
      <c r="AO1088" s="146">
        <v>45473</v>
      </c>
      <c r="AP1088" s="149"/>
      <c r="AQ1088" s="150">
        <v>46666.66</v>
      </c>
      <c r="AR1088" s="150">
        <v>104.85</v>
      </c>
      <c r="AS1088" s="150">
        <v>3.7589999999999999</v>
      </c>
      <c r="AT1088" s="150">
        <v>183.92784</v>
      </c>
      <c r="AU1088" s="150">
        <v>48.929992019154</v>
      </c>
      <c r="AV1088" s="137"/>
      <c r="AW1088" s="137"/>
      <c r="AX1088" s="141"/>
      <c r="AY1088" s="141" t="s">
        <v>17</v>
      </c>
      <c r="AZ1088" s="144">
        <v>5.6145232827481736E-3</v>
      </c>
      <c r="BA1088" s="144">
        <v>2.6774898171652285E-4</v>
      </c>
    </row>
    <row r="1089" spans="1:53" ht="13.5" thickBot="1">
      <c r="A1089" s="131">
        <v>8694</v>
      </c>
      <c r="B1089" s="131">
        <v>12957</v>
      </c>
      <c r="C1089" s="151"/>
      <c r="D1089" s="141"/>
      <c r="E1089" s="132" t="s">
        <v>3606</v>
      </c>
      <c r="F1089" s="141">
        <v>11019036</v>
      </c>
      <c r="G1089" s="141" t="s">
        <v>245</v>
      </c>
      <c r="H1089" s="137" t="s">
        <v>837</v>
      </c>
      <c r="I1089" s="141" t="s">
        <v>61</v>
      </c>
      <c r="J1089" s="141"/>
      <c r="K1089" s="141" t="s">
        <v>899</v>
      </c>
      <c r="L1089" s="141" t="s">
        <v>62</v>
      </c>
      <c r="M1089" s="141" t="s">
        <v>62</v>
      </c>
      <c r="N1089" s="141"/>
      <c r="O1089" s="142">
        <v>44329</v>
      </c>
      <c r="P1089" s="141" t="s">
        <v>298</v>
      </c>
      <c r="Q1089" s="141" t="s">
        <v>298</v>
      </c>
      <c r="R1089" s="141" t="s">
        <v>298</v>
      </c>
      <c r="S1089" s="141" t="s">
        <v>1207</v>
      </c>
      <c r="T1089" s="143">
        <v>10</v>
      </c>
      <c r="U1089" s="138" t="s">
        <v>3252</v>
      </c>
      <c r="V1089" s="144">
        <v>0.05</v>
      </c>
      <c r="W1089" s="141"/>
      <c r="X1089" s="141"/>
      <c r="Y1089" s="145"/>
      <c r="Z1089" s="145">
        <v>8.8099999999999998E-2</v>
      </c>
      <c r="AA1089" s="146">
        <v>47848</v>
      </c>
      <c r="AB1089" s="141" t="s">
        <v>636</v>
      </c>
      <c r="AC1089" s="141"/>
      <c r="AD1089" s="147"/>
      <c r="AE1089" s="149"/>
      <c r="AF1089" s="146">
        <v>45059</v>
      </c>
      <c r="AG1089" s="141"/>
      <c r="AH1089" s="141"/>
      <c r="AI1089" s="138"/>
      <c r="AJ1089" s="141" t="s">
        <v>55</v>
      </c>
      <c r="AK1089" s="141" t="s">
        <v>791</v>
      </c>
      <c r="AL1089" s="141"/>
      <c r="AM1089" s="141" t="s">
        <v>305</v>
      </c>
      <c r="AN1089" s="148">
        <v>45473</v>
      </c>
      <c r="AO1089" s="146">
        <v>45473</v>
      </c>
      <c r="AP1089" s="149"/>
      <c r="AQ1089" s="150">
        <v>36166.660000000003</v>
      </c>
      <c r="AR1089" s="150">
        <v>93.26</v>
      </c>
      <c r="AS1089" s="150">
        <v>3.7589999999999999</v>
      </c>
      <c r="AT1089" s="150">
        <v>126.78740999999999</v>
      </c>
      <c r="AU1089" s="150">
        <v>33.729026336791001</v>
      </c>
      <c r="AV1089" s="137"/>
      <c r="AW1089" s="137"/>
      <c r="AX1089" s="141"/>
      <c r="AY1089" s="141" t="s">
        <v>17</v>
      </c>
      <c r="AZ1089" s="144">
        <v>3.8702725232044183E-3</v>
      </c>
      <c r="BA1089" s="144">
        <v>1.845680345181854E-4</v>
      </c>
    </row>
    <row r="1090" spans="1:53" ht="13.5" thickBot="1">
      <c r="A1090" s="131">
        <v>8694</v>
      </c>
      <c r="B1090" s="131">
        <v>12957</v>
      </c>
      <c r="C1090" s="151"/>
      <c r="D1090" s="141"/>
      <c r="E1090" s="132" t="s">
        <v>3457</v>
      </c>
      <c r="F1090" s="141">
        <v>11019468</v>
      </c>
      <c r="G1090" s="141" t="s">
        <v>245</v>
      </c>
      <c r="H1090" s="137" t="s">
        <v>865</v>
      </c>
      <c r="I1090" s="141" t="s">
        <v>61</v>
      </c>
      <c r="J1090" s="141"/>
      <c r="K1090" s="141" t="s">
        <v>912</v>
      </c>
      <c r="L1090" s="141" t="s">
        <v>62</v>
      </c>
      <c r="M1090" s="141" t="s">
        <v>62</v>
      </c>
      <c r="N1090" s="141"/>
      <c r="O1090" s="142">
        <v>44678</v>
      </c>
      <c r="P1090" s="141" t="s">
        <v>2301</v>
      </c>
      <c r="Q1090" s="141" t="s">
        <v>70</v>
      </c>
      <c r="R1090" s="141" t="s">
        <v>298</v>
      </c>
      <c r="S1090" s="141" t="s">
        <v>1207</v>
      </c>
      <c r="T1090" s="143">
        <v>4.72</v>
      </c>
      <c r="U1090" s="132" t="s">
        <v>3249</v>
      </c>
      <c r="V1090" s="144">
        <v>8.0799999999999997E-2</v>
      </c>
      <c r="W1090" s="141"/>
      <c r="X1090" s="141"/>
      <c r="Y1090" s="145"/>
      <c r="Z1090" s="145">
        <v>7.0199999999999999E-2</v>
      </c>
      <c r="AA1090" s="146">
        <v>46504</v>
      </c>
      <c r="AB1090" s="141" t="s">
        <v>635</v>
      </c>
      <c r="AC1090" s="141"/>
      <c r="AD1090" s="147"/>
      <c r="AE1090" s="149"/>
      <c r="AF1090" s="146"/>
      <c r="AG1090" s="141"/>
      <c r="AH1090" s="141"/>
      <c r="AI1090" s="138"/>
      <c r="AJ1090" s="141" t="s">
        <v>55</v>
      </c>
      <c r="AK1090" s="141" t="s">
        <v>791</v>
      </c>
      <c r="AL1090" s="141"/>
      <c r="AM1090" s="141" t="s">
        <v>305</v>
      </c>
      <c r="AN1090" s="148">
        <v>45473</v>
      </c>
      <c r="AO1090" s="146">
        <v>45473</v>
      </c>
      <c r="AP1090" s="149"/>
      <c r="AQ1090" s="150">
        <v>460000</v>
      </c>
      <c r="AR1090" s="150">
        <v>107.46</v>
      </c>
      <c r="AS1090" s="150">
        <v>3.7589999999999999</v>
      </c>
      <c r="AT1090" s="150">
        <v>1858.13384</v>
      </c>
      <c r="AU1090" s="150">
        <v>494.31599893588702</v>
      </c>
      <c r="AV1090" s="137"/>
      <c r="AW1090" s="137"/>
      <c r="AX1090" s="141"/>
      <c r="AY1090" s="141" t="s">
        <v>17</v>
      </c>
      <c r="AZ1090" s="144">
        <v>5.6720808047015986E-2</v>
      </c>
      <c r="BA1090" s="144">
        <v>2.7049382168192284E-3</v>
      </c>
    </row>
    <row r="1091" spans="1:53" ht="13.5" thickBot="1">
      <c r="A1091" s="131">
        <v>8694</v>
      </c>
      <c r="B1091" s="131">
        <v>12957</v>
      </c>
      <c r="C1091" s="151"/>
      <c r="D1091" s="141"/>
      <c r="E1091" s="132" t="s">
        <v>3524</v>
      </c>
      <c r="F1091" s="141">
        <v>11019975</v>
      </c>
      <c r="G1091" s="141" t="s">
        <v>245</v>
      </c>
      <c r="H1091" s="137" t="s">
        <v>871</v>
      </c>
      <c r="I1091" s="141" t="s">
        <v>61</v>
      </c>
      <c r="J1091" s="141"/>
      <c r="K1091" s="141" t="s">
        <v>931</v>
      </c>
      <c r="L1091" s="141" t="s">
        <v>62</v>
      </c>
      <c r="M1091" s="141" t="s">
        <v>62</v>
      </c>
      <c r="N1091" s="141"/>
      <c r="O1091" s="142">
        <v>44837</v>
      </c>
      <c r="P1091" s="141" t="s">
        <v>298</v>
      </c>
      <c r="Q1091" s="141" t="s">
        <v>298</v>
      </c>
      <c r="R1091" s="141" t="s">
        <v>298</v>
      </c>
      <c r="S1091" s="141" t="s">
        <v>1212</v>
      </c>
      <c r="T1091" s="143">
        <v>5.88</v>
      </c>
      <c r="U1091" s="132" t="s">
        <v>3252</v>
      </c>
      <c r="V1091" s="144">
        <v>0.1075</v>
      </c>
      <c r="W1091" s="141"/>
      <c r="X1091" s="141"/>
      <c r="Y1091" s="145"/>
      <c r="Z1091" s="145">
        <v>0.1109</v>
      </c>
      <c r="AA1091" s="146">
        <v>45656</v>
      </c>
      <c r="AB1091" s="141" t="s">
        <v>636</v>
      </c>
      <c r="AC1091" s="141"/>
      <c r="AD1091" s="147"/>
      <c r="AE1091" s="149"/>
      <c r="AF1091" s="146"/>
      <c r="AG1091" s="141"/>
      <c r="AH1091" s="141"/>
      <c r="AI1091" s="138"/>
      <c r="AJ1091" s="141" t="s">
        <v>55</v>
      </c>
      <c r="AK1091" s="141" t="s">
        <v>791</v>
      </c>
      <c r="AL1091" s="141"/>
      <c r="AM1091" s="141" t="s">
        <v>305</v>
      </c>
      <c r="AN1091" s="148">
        <v>45473</v>
      </c>
      <c r="AO1091" s="146">
        <v>45473</v>
      </c>
      <c r="AP1091" s="149"/>
      <c r="AQ1091" s="150">
        <v>505050.5</v>
      </c>
      <c r="AR1091" s="150">
        <v>100.63</v>
      </c>
      <c r="AS1091" s="150">
        <v>2.7412999999999998</v>
      </c>
      <c r="AT1091" s="150">
        <v>1393.2172499999999</v>
      </c>
      <c r="AU1091" s="150">
        <v>508.23231678400799</v>
      </c>
      <c r="AV1091" s="137"/>
      <c r="AW1091" s="137"/>
      <c r="AX1091" s="141"/>
      <c r="AY1091" s="141" t="s">
        <v>17</v>
      </c>
      <c r="AZ1091" s="144">
        <v>4.2528910729617557E-2</v>
      </c>
      <c r="BA1091" s="144">
        <v>2.0281459293894507E-3</v>
      </c>
    </row>
    <row r="1092" spans="1:53" ht="13.5" thickBot="1">
      <c r="A1092" s="131">
        <v>8694</v>
      </c>
      <c r="B1092" s="131">
        <v>12957</v>
      </c>
      <c r="C1092" s="151"/>
      <c r="D1092" s="141"/>
      <c r="E1092" s="132" t="s">
        <v>3525</v>
      </c>
      <c r="F1092" s="141">
        <v>11020015</v>
      </c>
      <c r="G1092" s="141" t="s">
        <v>245</v>
      </c>
      <c r="H1092" s="137"/>
      <c r="I1092" s="141" t="s">
        <v>61</v>
      </c>
      <c r="J1092" s="141"/>
      <c r="K1092" s="141" t="s">
        <v>912</v>
      </c>
      <c r="L1092" s="141" t="s">
        <v>62</v>
      </c>
      <c r="M1092" s="141" t="s">
        <v>62</v>
      </c>
      <c r="N1092" s="141"/>
      <c r="O1092" s="142">
        <v>45033</v>
      </c>
      <c r="P1092" s="141" t="s">
        <v>298</v>
      </c>
      <c r="Q1092" s="141" t="s">
        <v>298</v>
      </c>
      <c r="R1092" s="141" t="s">
        <v>298</v>
      </c>
      <c r="S1092" s="141" t="s">
        <v>1207</v>
      </c>
      <c r="T1092" s="143">
        <v>4</v>
      </c>
      <c r="U1092" s="138" t="s">
        <v>441</v>
      </c>
      <c r="V1092" s="144">
        <v>0.15690000000000001</v>
      </c>
      <c r="W1092" s="141"/>
      <c r="X1092" s="141"/>
      <c r="Y1092" s="145"/>
      <c r="Z1092" s="145">
        <v>0.11459999999999999</v>
      </c>
      <c r="AA1092" s="146">
        <v>46491</v>
      </c>
      <c r="AB1092" s="141" t="s">
        <v>636</v>
      </c>
      <c r="AC1092" s="141"/>
      <c r="AD1092" s="147"/>
      <c r="AE1092" s="149"/>
      <c r="AF1092" s="146"/>
      <c r="AG1092" s="141"/>
      <c r="AH1092" s="141"/>
      <c r="AI1092" s="138"/>
      <c r="AJ1092" s="141" t="s">
        <v>55</v>
      </c>
      <c r="AK1092" s="141" t="s">
        <v>791</v>
      </c>
      <c r="AL1092" s="141"/>
      <c r="AM1092" s="141" t="s">
        <v>305</v>
      </c>
      <c r="AN1092" s="148">
        <v>45473</v>
      </c>
      <c r="AO1092" s="146">
        <v>45473</v>
      </c>
      <c r="AP1092" s="149"/>
      <c r="AQ1092" s="150">
        <v>210000</v>
      </c>
      <c r="AR1092" s="150">
        <v>132.37</v>
      </c>
      <c r="AS1092" s="150">
        <v>3.7589999999999999</v>
      </c>
      <c r="AT1092" s="150">
        <v>1044.91554</v>
      </c>
      <c r="AU1092" s="150">
        <v>277.97699920191502</v>
      </c>
      <c r="AV1092" s="137"/>
      <c r="AW1092" s="137"/>
      <c r="AX1092" s="141"/>
      <c r="AY1092" s="141" t="s">
        <v>17</v>
      </c>
      <c r="AZ1092" s="144">
        <v>3.1896762490308046E-2</v>
      </c>
      <c r="BA1092" s="144">
        <v>1.5211132355752702E-3</v>
      </c>
    </row>
    <row r="1093" spans="1:53" ht="13.5" thickBot="1">
      <c r="A1093" s="131">
        <v>8694</v>
      </c>
      <c r="B1093" s="131">
        <v>12957</v>
      </c>
      <c r="C1093" s="140"/>
      <c r="D1093" s="141"/>
      <c r="E1093" s="132" t="s">
        <v>3526</v>
      </c>
      <c r="F1093" s="141">
        <v>11020020</v>
      </c>
      <c r="G1093" s="141" t="s">
        <v>245</v>
      </c>
      <c r="H1093" s="137"/>
      <c r="I1093" s="141" t="s">
        <v>61</v>
      </c>
      <c r="J1093" s="141"/>
      <c r="K1093" s="141" t="s">
        <v>878</v>
      </c>
      <c r="L1093" s="141" t="s">
        <v>62</v>
      </c>
      <c r="M1093" s="141" t="s">
        <v>62</v>
      </c>
      <c r="N1093" s="141"/>
      <c r="O1093" s="142">
        <v>45041</v>
      </c>
      <c r="P1093" s="141" t="s">
        <v>298</v>
      </c>
      <c r="Q1093" s="141" t="s">
        <v>298</v>
      </c>
      <c r="R1093" s="141" t="s">
        <v>298</v>
      </c>
      <c r="S1093" s="141" t="s">
        <v>1207</v>
      </c>
      <c r="T1093" s="143">
        <v>5.5</v>
      </c>
      <c r="U1093" s="138" t="s">
        <v>3252</v>
      </c>
      <c r="V1093" s="144">
        <v>9.8609600000000006E-2</v>
      </c>
      <c r="W1093" s="141"/>
      <c r="X1093" s="141"/>
      <c r="Y1093" s="145"/>
      <c r="Z1093" s="145">
        <v>0</v>
      </c>
      <c r="AA1093" s="146">
        <v>46990</v>
      </c>
      <c r="AB1093" s="141" t="s">
        <v>636</v>
      </c>
      <c r="AC1093" s="141"/>
      <c r="AD1093" s="147"/>
      <c r="AE1093" s="149"/>
      <c r="AF1093" s="146">
        <v>45108</v>
      </c>
      <c r="AG1093" s="141"/>
      <c r="AH1093" s="141"/>
      <c r="AI1093" s="138"/>
      <c r="AJ1093" s="141" t="s">
        <v>55</v>
      </c>
      <c r="AK1093" s="141" t="s">
        <v>791</v>
      </c>
      <c r="AL1093" s="141"/>
      <c r="AM1093" s="141" t="s">
        <v>305</v>
      </c>
      <c r="AN1093" s="148">
        <v>45473</v>
      </c>
      <c r="AO1093" s="146">
        <v>45473</v>
      </c>
      <c r="AP1093" s="149"/>
      <c r="AQ1093" s="150">
        <v>19022.14</v>
      </c>
      <c r="AR1093" s="150">
        <v>99.87</v>
      </c>
      <c r="AS1093" s="150">
        <v>3.7589999999999999</v>
      </c>
      <c r="AT1093" s="150">
        <v>71.411270000000002</v>
      </c>
      <c r="AU1093" s="150">
        <v>18.997411545622999</v>
      </c>
      <c r="AV1093" s="137"/>
      <c r="AW1093" s="137"/>
      <c r="AX1093" s="141"/>
      <c r="AY1093" s="141" t="s">
        <v>17</v>
      </c>
      <c r="AZ1093" s="144">
        <v>2.1798779242208038E-3</v>
      </c>
      <c r="BA1093" s="144">
        <v>1.0395541439286014E-4</v>
      </c>
    </row>
    <row r="1094" spans="1:53" ht="13.5" thickBot="1">
      <c r="A1094" s="131">
        <v>8694</v>
      </c>
      <c r="B1094" s="131">
        <v>12957</v>
      </c>
      <c r="C1094" s="140"/>
      <c r="D1094" s="141"/>
      <c r="E1094" s="132" t="s">
        <v>3527</v>
      </c>
      <c r="F1094" s="141">
        <v>11020026</v>
      </c>
      <c r="G1094" s="141" t="s">
        <v>245</v>
      </c>
      <c r="H1094" s="137"/>
      <c r="I1094" s="141" t="s">
        <v>61</v>
      </c>
      <c r="J1094" s="141"/>
      <c r="K1094" s="141" t="s">
        <v>878</v>
      </c>
      <c r="L1094" s="141" t="s">
        <v>62</v>
      </c>
      <c r="M1094" s="141" t="s">
        <v>62</v>
      </c>
      <c r="N1094" s="141"/>
      <c r="O1094" s="142">
        <v>45076</v>
      </c>
      <c r="P1094" s="141" t="s">
        <v>298</v>
      </c>
      <c r="Q1094" s="141" t="s">
        <v>298</v>
      </c>
      <c r="R1094" s="141" t="s">
        <v>298</v>
      </c>
      <c r="S1094" s="141" t="s">
        <v>1207</v>
      </c>
      <c r="T1094" s="143">
        <v>5.5</v>
      </c>
      <c r="U1094" s="138" t="s">
        <v>3252</v>
      </c>
      <c r="V1094" s="144">
        <v>0.1</v>
      </c>
      <c r="W1094" s="141"/>
      <c r="X1094" s="141"/>
      <c r="Y1094" s="145"/>
      <c r="Z1094" s="145">
        <v>0</v>
      </c>
      <c r="AA1094" s="146">
        <v>46990</v>
      </c>
      <c r="AB1094" s="141" t="s">
        <v>636</v>
      </c>
      <c r="AC1094" s="141"/>
      <c r="AD1094" s="147"/>
      <c r="AE1094" s="149"/>
      <c r="AF1094" s="146">
        <v>45108</v>
      </c>
      <c r="AG1094" s="141"/>
      <c r="AH1094" s="141"/>
      <c r="AI1094" s="138"/>
      <c r="AJ1094" s="141" t="s">
        <v>55</v>
      </c>
      <c r="AK1094" s="141" t="s">
        <v>791</v>
      </c>
      <c r="AL1094" s="141"/>
      <c r="AM1094" s="141" t="s">
        <v>305</v>
      </c>
      <c r="AN1094" s="148">
        <v>45473</v>
      </c>
      <c r="AO1094" s="146">
        <v>45473</v>
      </c>
      <c r="AP1094" s="149"/>
      <c r="AQ1094" s="150">
        <v>4408.04</v>
      </c>
      <c r="AR1094" s="150">
        <v>99.87</v>
      </c>
      <c r="AS1094" s="150">
        <v>3.7589999999999999</v>
      </c>
      <c r="AT1094" s="150">
        <v>16.548279999999998</v>
      </c>
      <c r="AU1094" s="150">
        <v>4.4023091247670001</v>
      </c>
      <c r="AV1094" s="137"/>
      <c r="AW1094" s="137"/>
      <c r="AX1094" s="141"/>
      <c r="AY1094" s="141" t="s">
        <v>17</v>
      </c>
      <c r="AZ1094" s="144">
        <v>5.0514758042847639E-4</v>
      </c>
      <c r="BA1094" s="144">
        <v>2.4089801300118024E-5</v>
      </c>
    </row>
    <row r="1095" spans="1:53" ht="13.5" thickBot="1">
      <c r="A1095" s="131">
        <v>8694</v>
      </c>
      <c r="B1095" s="131">
        <v>12957</v>
      </c>
      <c r="C1095" s="151"/>
      <c r="D1095" s="141"/>
      <c r="E1095" s="132" t="s">
        <v>3528</v>
      </c>
      <c r="F1095" s="141">
        <v>11020460</v>
      </c>
      <c r="G1095" s="141" t="s">
        <v>245</v>
      </c>
      <c r="H1095" s="137"/>
      <c r="I1095" s="141" t="s">
        <v>61</v>
      </c>
      <c r="J1095" s="141"/>
      <c r="K1095" s="141" t="s">
        <v>878</v>
      </c>
      <c r="L1095" s="141" t="s">
        <v>62</v>
      </c>
      <c r="M1095" s="141" t="s">
        <v>55</v>
      </c>
      <c r="N1095" s="141"/>
      <c r="O1095" s="142">
        <v>45105</v>
      </c>
      <c r="P1095" s="141" t="s">
        <v>1205</v>
      </c>
      <c r="Q1095" s="141" t="s">
        <v>65</v>
      </c>
      <c r="R1095" s="141" t="s">
        <v>64</v>
      </c>
      <c r="S1095" s="141" t="s">
        <v>1207</v>
      </c>
      <c r="T1095" s="143">
        <v>5.5</v>
      </c>
      <c r="U1095" s="132" t="s">
        <v>3249</v>
      </c>
      <c r="V1095" s="144">
        <v>9.9698400000000006E-2</v>
      </c>
      <c r="W1095" s="141"/>
      <c r="X1095" s="141"/>
      <c r="Y1095" s="145"/>
      <c r="Z1095" s="145">
        <v>0</v>
      </c>
      <c r="AA1095" s="146">
        <v>46990</v>
      </c>
      <c r="AB1095" s="141" t="s">
        <v>636</v>
      </c>
      <c r="AC1095" s="141"/>
      <c r="AD1095" s="147"/>
      <c r="AE1095" s="149"/>
      <c r="AF1095" s="146" t="s">
        <v>3373</v>
      </c>
      <c r="AG1095" s="141"/>
      <c r="AH1095" s="141"/>
      <c r="AI1095" s="138"/>
      <c r="AJ1095" s="141" t="s">
        <v>55</v>
      </c>
      <c r="AK1095" s="141" t="s">
        <v>791</v>
      </c>
      <c r="AL1095" s="141"/>
      <c r="AM1095" s="141" t="s">
        <v>305</v>
      </c>
      <c r="AN1095" s="148">
        <v>45473</v>
      </c>
      <c r="AO1095" s="146">
        <v>45473</v>
      </c>
      <c r="AP1095" s="149"/>
      <c r="AQ1095" s="150">
        <v>1003.04</v>
      </c>
      <c r="AR1095" s="150">
        <v>99.87</v>
      </c>
      <c r="AS1095" s="150">
        <v>3.7589999999999999</v>
      </c>
      <c r="AT1095" s="150">
        <v>3.76553</v>
      </c>
      <c r="AU1095" s="150">
        <v>1.001737164139</v>
      </c>
      <c r="AV1095" s="137"/>
      <c r="AW1095" s="137"/>
      <c r="AX1095" s="141"/>
      <c r="AY1095" s="141" t="s">
        <v>17</v>
      </c>
      <c r="AZ1095" s="144">
        <v>1.1494538215034074E-4</v>
      </c>
      <c r="BA1095" s="144">
        <v>5.4815889923081701E-6</v>
      </c>
    </row>
    <row r="1096" spans="1:53" ht="13.5" thickBot="1">
      <c r="A1096" s="131">
        <v>8694</v>
      </c>
      <c r="B1096" s="131">
        <v>12957</v>
      </c>
      <c r="C1096" s="151"/>
      <c r="D1096" s="141"/>
      <c r="E1096" s="132" t="s">
        <v>3529</v>
      </c>
      <c r="F1096" s="141">
        <v>11020465</v>
      </c>
      <c r="G1096" s="141" t="s">
        <v>245</v>
      </c>
      <c r="H1096" s="137"/>
      <c r="I1096" s="141" t="s">
        <v>61</v>
      </c>
      <c r="J1096" s="141"/>
      <c r="K1096" s="141" t="s">
        <v>878</v>
      </c>
      <c r="L1096" s="141" t="s">
        <v>62</v>
      </c>
      <c r="M1096" s="141" t="s">
        <v>55</v>
      </c>
      <c r="N1096" s="141"/>
      <c r="O1096" s="142">
        <v>45132</v>
      </c>
      <c r="P1096" s="141" t="s">
        <v>1205</v>
      </c>
      <c r="Q1096" s="141" t="s">
        <v>65</v>
      </c>
      <c r="R1096" s="141" t="s">
        <v>64</v>
      </c>
      <c r="S1096" s="141" t="s">
        <v>1207</v>
      </c>
      <c r="T1096" s="143">
        <v>5.5</v>
      </c>
      <c r="U1096" s="132" t="s">
        <v>3249</v>
      </c>
      <c r="V1096" s="144">
        <v>0.1018</v>
      </c>
      <c r="W1096" s="141"/>
      <c r="X1096" s="141"/>
      <c r="Y1096" s="145"/>
      <c r="Z1096" s="145">
        <v>0</v>
      </c>
      <c r="AA1096" s="146">
        <v>46990</v>
      </c>
      <c r="AB1096" s="141" t="s">
        <v>636</v>
      </c>
      <c r="AC1096" s="141"/>
      <c r="AD1096" s="147"/>
      <c r="AE1096" s="149"/>
      <c r="AF1096" s="146" t="s">
        <v>3373</v>
      </c>
      <c r="AG1096" s="141"/>
      <c r="AH1096" s="141"/>
      <c r="AI1096" s="138"/>
      <c r="AJ1096" s="141" t="s">
        <v>55</v>
      </c>
      <c r="AK1096" s="141" t="s">
        <v>791</v>
      </c>
      <c r="AL1096" s="141"/>
      <c r="AM1096" s="141" t="s">
        <v>305</v>
      </c>
      <c r="AN1096" s="148">
        <v>45473</v>
      </c>
      <c r="AO1096" s="146">
        <v>45473</v>
      </c>
      <c r="AP1096" s="149"/>
      <c r="AQ1096" s="150">
        <v>2538.38</v>
      </c>
      <c r="AR1096" s="150">
        <v>99.87</v>
      </c>
      <c r="AS1096" s="150">
        <v>3.7589999999999999</v>
      </c>
      <c r="AT1096" s="150">
        <v>9.5293700000000001</v>
      </c>
      <c r="AU1096" s="150">
        <v>2.5350811385999998</v>
      </c>
      <c r="AV1096" s="137"/>
      <c r="AW1096" s="137"/>
      <c r="AX1096" s="141"/>
      <c r="AY1096" s="141" t="s">
        <v>17</v>
      </c>
      <c r="AZ1096" s="144">
        <v>2.9089054563421156E-4</v>
      </c>
      <c r="BA1096" s="144">
        <v>1.3872174619676832E-5</v>
      </c>
    </row>
    <row r="1097" spans="1:53" ht="13.5" thickBot="1">
      <c r="A1097" s="131">
        <v>8694</v>
      </c>
      <c r="B1097" s="131">
        <v>12957</v>
      </c>
      <c r="C1097" s="151"/>
      <c r="D1097" s="141"/>
      <c r="E1097" s="132" t="s">
        <v>3530</v>
      </c>
      <c r="F1097" s="141">
        <v>11020478</v>
      </c>
      <c r="G1097" s="141" t="s">
        <v>245</v>
      </c>
      <c r="H1097" s="137"/>
      <c r="I1097" s="141" t="s">
        <v>61</v>
      </c>
      <c r="J1097" s="141"/>
      <c r="K1097" s="141" t="s">
        <v>878</v>
      </c>
      <c r="L1097" s="141" t="s">
        <v>62</v>
      </c>
      <c r="M1097" s="141" t="s">
        <v>55</v>
      </c>
      <c r="N1097" s="141"/>
      <c r="O1097" s="142">
        <v>45166</v>
      </c>
      <c r="P1097" s="141" t="s">
        <v>1205</v>
      </c>
      <c r="Q1097" s="141" t="s">
        <v>65</v>
      </c>
      <c r="R1097" s="141" t="s">
        <v>64</v>
      </c>
      <c r="S1097" s="141" t="s">
        <v>1207</v>
      </c>
      <c r="T1097" s="143">
        <v>5.5</v>
      </c>
      <c r="U1097" s="132" t="s">
        <v>3249</v>
      </c>
      <c r="V1097" s="144">
        <v>0.1007883</v>
      </c>
      <c r="W1097" s="141"/>
      <c r="X1097" s="141"/>
      <c r="Y1097" s="145"/>
      <c r="Z1097" s="145">
        <v>0</v>
      </c>
      <c r="AA1097" s="146">
        <v>46990</v>
      </c>
      <c r="AB1097" s="141" t="s">
        <v>636</v>
      </c>
      <c r="AC1097" s="141"/>
      <c r="AD1097" s="147"/>
      <c r="AE1097" s="149"/>
      <c r="AF1097" s="146" t="s">
        <v>3373</v>
      </c>
      <c r="AG1097" s="141"/>
      <c r="AH1097" s="141"/>
      <c r="AI1097" s="138"/>
      <c r="AJ1097" s="141" t="s">
        <v>55</v>
      </c>
      <c r="AK1097" s="141" t="s">
        <v>791</v>
      </c>
      <c r="AL1097" s="141"/>
      <c r="AM1097" s="141" t="s">
        <v>305</v>
      </c>
      <c r="AN1097" s="148">
        <v>45473</v>
      </c>
      <c r="AO1097" s="146">
        <v>45473</v>
      </c>
      <c r="AP1097" s="149"/>
      <c r="AQ1097" s="150">
        <v>3897.87</v>
      </c>
      <c r="AR1097" s="150">
        <v>99.87</v>
      </c>
      <c r="AS1097" s="150">
        <v>3.7589999999999999</v>
      </c>
      <c r="AT1097" s="150">
        <v>14.633050000000001</v>
      </c>
      <c r="AU1097" s="150">
        <v>3.8928039372169998</v>
      </c>
      <c r="AV1097" s="137"/>
      <c r="AW1097" s="137"/>
      <c r="AX1097" s="141"/>
      <c r="AY1097" s="141" t="s">
        <v>17</v>
      </c>
      <c r="AZ1097" s="144">
        <v>4.4668387299398588E-4</v>
      </c>
      <c r="BA1097" s="144">
        <v>2.1301746581197087E-5</v>
      </c>
    </row>
    <row r="1098" spans="1:53" ht="13.5" thickBot="1">
      <c r="A1098" s="131">
        <v>8694</v>
      </c>
      <c r="B1098" s="131">
        <v>12957</v>
      </c>
      <c r="C1098" s="151"/>
      <c r="D1098" s="141"/>
      <c r="E1098" s="132" t="s">
        <v>3531</v>
      </c>
      <c r="F1098" s="141">
        <v>11020486</v>
      </c>
      <c r="G1098" s="141" t="s">
        <v>245</v>
      </c>
      <c r="H1098" s="137"/>
      <c r="I1098" s="141" t="s">
        <v>61</v>
      </c>
      <c r="J1098" s="141"/>
      <c r="K1098" s="141" t="s">
        <v>878</v>
      </c>
      <c r="L1098" s="141" t="s">
        <v>62</v>
      </c>
      <c r="M1098" s="141" t="s">
        <v>55</v>
      </c>
      <c r="N1098" s="141"/>
      <c r="O1098" s="142">
        <v>45195</v>
      </c>
      <c r="P1098" s="141" t="s">
        <v>1205</v>
      </c>
      <c r="Q1098" s="141" t="s">
        <v>65</v>
      </c>
      <c r="R1098" s="141" t="s">
        <v>64</v>
      </c>
      <c r="S1098" s="141" t="s">
        <v>1207</v>
      </c>
      <c r="T1098" s="143">
        <v>5.5</v>
      </c>
      <c r="U1098" s="132" t="s">
        <v>3249</v>
      </c>
      <c r="V1098" s="144">
        <v>0.10182910000000001</v>
      </c>
      <c r="W1098" s="141"/>
      <c r="X1098" s="141"/>
      <c r="Y1098" s="145"/>
      <c r="Z1098" s="145">
        <v>0</v>
      </c>
      <c r="AA1098" s="146">
        <v>46990</v>
      </c>
      <c r="AB1098" s="141" t="s">
        <v>636</v>
      </c>
      <c r="AC1098" s="141"/>
      <c r="AD1098" s="147"/>
      <c r="AE1098" s="149"/>
      <c r="AF1098" s="146" t="s">
        <v>3373</v>
      </c>
      <c r="AG1098" s="141"/>
      <c r="AH1098" s="141"/>
      <c r="AI1098" s="138"/>
      <c r="AJ1098" s="141" t="s">
        <v>55</v>
      </c>
      <c r="AK1098" s="141" t="s">
        <v>791</v>
      </c>
      <c r="AL1098" s="141"/>
      <c r="AM1098" s="141" t="s">
        <v>305</v>
      </c>
      <c r="AN1098" s="148">
        <v>45473</v>
      </c>
      <c r="AO1098" s="146">
        <v>45473</v>
      </c>
      <c r="AP1098" s="149"/>
      <c r="AQ1098" s="150">
        <v>5031.3500000000004</v>
      </c>
      <c r="AR1098" s="150">
        <v>99.87</v>
      </c>
      <c r="AS1098" s="150">
        <v>3.7589999999999999</v>
      </c>
      <c r="AT1098" s="150">
        <v>18.888259999999999</v>
      </c>
      <c r="AU1098" s="150">
        <v>5.0248097898369997</v>
      </c>
      <c r="AV1098" s="137"/>
      <c r="AW1098" s="137"/>
      <c r="AX1098" s="141"/>
      <c r="AY1098" s="141" t="s">
        <v>17</v>
      </c>
      <c r="AZ1098" s="144">
        <v>5.7657707251170356E-4</v>
      </c>
      <c r="BA1098" s="144">
        <v>2.749617666035185E-5</v>
      </c>
    </row>
    <row r="1099" spans="1:53" ht="13.5" thickBot="1">
      <c r="A1099" s="131">
        <v>8694</v>
      </c>
      <c r="B1099" s="131">
        <v>12957</v>
      </c>
      <c r="C1099" s="151"/>
      <c r="D1099" s="141"/>
      <c r="E1099" s="132" t="s">
        <v>3458</v>
      </c>
      <c r="F1099" s="141">
        <v>11020489</v>
      </c>
      <c r="G1099" s="141" t="s">
        <v>245</v>
      </c>
      <c r="H1099" s="137"/>
      <c r="I1099" s="141" t="s">
        <v>61</v>
      </c>
      <c r="J1099" s="141"/>
      <c r="K1099" s="141" t="s">
        <v>257</v>
      </c>
      <c r="L1099" s="141" t="s">
        <v>62</v>
      </c>
      <c r="M1099" s="141" t="s">
        <v>62</v>
      </c>
      <c r="N1099" s="141"/>
      <c r="O1099" s="142">
        <v>45201</v>
      </c>
      <c r="P1099" s="141" t="s">
        <v>298</v>
      </c>
      <c r="Q1099" s="141" t="s">
        <v>298</v>
      </c>
      <c r="R1099" s="141" t="s">
        <v>298</v>
      </c>
      <c r="S1099" s="141" t="s">
        <v>1207</v>
      </c>
      <c r="T1099" s="143">
        <v>2</v>
      </c>
      <c r="U1099" s="138" t="s">
        <v>442</v>
      </c>
      <c r="V1099" s="144">
        <v>0.1</v>
      </c>
      <c r="W1099" s="141"/>
      <c r="X1099" s="141"/>
      <c r="Y1099" s="145"/>
      <c r="Z1099" s="145">
        <v>9.4799999999999995E-2</v>
      </c>
      <c r="AA1099" s="146">
        <v>46142</v>
      </c>
      <c r="AB1099" s="141" t="s">
        <v>636</v>
      </c>
      <c r="AC1099" s="141"/>
      <c r="AD1099" s="147"/>
      <c r="AE1099" s="149"/>
      <c r="AF1099" s="146" t="s">
        <v>3373</v>
      </c>
      <c r="AG1099" s="141"/>
      <c r="AH1099" s="141"/>
      <c r="AI1099" s="138"/>
      <c r="AJ1099" s="141" t="s">
        <v>55</v>
      </c>
      <c r="AK1099" s="141" t="s">
        <v>791</v>
      </c>
      <c r="AL1099" s="141"/>
      <c r="AM1099" s="141" t="s">
        <v>305</v>
      </c>
      <c r="AN1099" s="148">
        <v>45473</v>
      </c>
      <c r="AO1099" s="146">
        <v>45473</v>
      </c>
      <c r="AP1099" s="149"/>
      <c r="AQ1099" s="150">
        <v>7500</v>
      </c>
      <c r="AR1099" s="150">
        <v>107.47</v>
      </c>
      <c r="AS1099" s="150">
        <v>3.7589999999999999</v>
      </c>
      <c r="AT1099" s="150">
        <v>30.298480000000001</v>
      </c>
      <c r="AU1099" s="150">
        <v>8.0602500665070007</v>
      </c>
      <c r="AV1099" s="137"/>
      <c r="AW1099" s="137"/>
      <c r="AX1099" s="141"/>
      <c r="AY1099" s="141" t="s">
        <v>17</v>
      </c>
      <c r="AZ1099" s="144">
        <v>9.2488185253455858E-4</v>
      </c>
      <c r="BA1099" s="144">
        <v>4.4106358056281382E-5</v>
      </c>
    </row>
    <row r="1100" spans="1:53" ht="13.5" thickBot="1">
      <c r="A1100" s="131">
        <v>8694</v>
      </c>
      <c r="B1100" s="131">
        <v>12957</v>
      </c>
      <c r="C1100" s="151"/>
      <c r="D1100" s="141"/>
      <c r="E1100" s="132" t="s">
        <v>3532</v>
      </c>
      <c r="F1100" s="141">
        <v>11020493</v>
      </c>
      <c r="G1100" s="141" t="s">
        <v>245</v>
      </c>
      <c r="H1100" s="137"/>
      <c r="I1100" s="141" t="s">
        <v>61</v>
      </c>
      <c r="J1100" s="141"/>
      <c r="K1100" s="141" t="s">
        <v>878</v>
      </c>
      <c r="L1100" s="141" t="s">
        <v>62</v>
      </c>
      <c r="M1100" s="141" t="s">
        <v>55</v>
      </c>
      <c r="N1100" s="141"/>
      <c r="O1100" s="142">
        <v>45229</v>
      </c>
      <c r="P1100" s="141" t="s">
        <v>1205</v>
      </c>
      <c r="Q1100" s="141" t="s">
        <v>65</v>
      </c>
      <c r="R1100" s="141" t="s">
        <v>64</v>
      </c>
      <c r="S1100" s="141" t="s">
        <v>1207</v>
      </c>
      <c r="T1100" s="143">
        <v>5.5</v>
      </c>
      <c r="U1100" s="132" t="s">
        <v>3249</v>
      </c>
      <c r="V1100" s="144">
        <v>0.1019134</v>
      </c>
      <c r="W1100" s="141"/>
      <c r="X1100" s="141"/>
      <c r="Y1100" s="145"/>
      <c r="Z1100" s="145">
        <v>0</v>
      </c>
      <c r="AA1100" s="146">
        <v>46990</v>
      </c>
      <c r="AB1100" s="141" t="s">
        <v>636</v>
      </c>
      <c r="AC1100" s="141"/>
      <c r="AD1100" s="147"/>
      <c r="AE1100" s="149"/>
      <c r="AF1100" s="146" t="s">
        <v>3373</v>
      </c>
      <c r="AG1100" s="141"/>
      <c r="AH1100" s="141"/>
      <c r="AI1100" s="138"/>
      <c r="AJ1100" s="141" t="s">
        <v>55</v>
      </c>
      <c r="AK1100" s="141" t="s">
        <v>791</v>
      </c>
      <c r="AL1100" s="141"/>
      <c r="AM1100" s="141" t="s">
        <v>305</v>
      </c>
      <c r="AN1100" s="148">
        <v>45473</v>
      </c>
      <c r="AO1100" s="146">
        <v>45473</v>
      </c>
      <c r="AP1100" s="149"/>
      <c r="AQ1100" s="150">
        <v>7904.92</v>
      </c>
      <c r="AR1100" s="150">
        <v>99.87</v>
      </c>
      <c r="AS1100" s="150">
        <v>3.7589999999999999</v>
      </c>
      <c r="AT1100" s="150">
        <v>29.67597</v>
      </c>
      <c r="AU1100" s="150">
        <v>7.8946448523540003</v>
      </c>
      <c r="AV1100" s="137"/>
      <c r="AW1100" s="137"/>
      <c r="AX1100" s="141"/>
      <c r="AY1100" s="141" t="s">
        <v>17</v>
      </c>
      <c r="AZ1100" s="144">
        <v>9.0587930844583556E-4</v>
      </c>
      <c r="BA1100" s="144">
        <v>4.3200152564995488E-5</v>
      </c>
    </row>
    <row r="1101" spans="1:53" ht="13.5" thickBot="1">
      <c r="A1101" s="131">
        <v>8694</v>
      </c>
      <c r="B1101" s="131">
        <v>12957</v>
      </c>
      <c r="C1101" s="151"/>
      <c r="D1101" s="141"/>
      <c r="E1101" s="132" t="s">
        <v>3533</v>
      </c>
      <c r="F1101" s="141">
        <v>11020497</v>
      </c>
      <c r="G1101" s="141" t="s">
        <v>245</v>
      </c>
      <c r="H1101" s="137"/>
      <c r="I1101" s="141" t="s">
        <v>61</v>
      </c>
      <c r="J1101" s="141"/>
      <c r="K1101" s="141" t="s">
        <v>878</v>
      </c>
      <c r="L1101" s="141" t="s">
        <v>62</v>
      </c>
      <c r="M1101" s="141" t="s">
        <v>55</v>
      </c>
      <c r="N1101" s="141"/>
      <c r="O1101" s="142">
        <v>45259</v>
      </c>
      <c r="P1101" s="141" t="s">
        <v>1205</v>
      </c>
      <c r="Q1101" s="141" t="s">
        <v>65</v>
      </c>
      <c r="R1101" s="141" t="s">
        <v>64</v>
      </c>
      <c r="S1101" s="141" t="s">
        <v>1207</v>
      </c>
      <c r="T1101" s="143">
        <v>5.5</v>
      </c>
      <c r="U1101" s="132" t="s">
        <v>3249</v>
      </c>
      <c r="V1101" s="144">
        <v>0.1021604</v>
      </c>
      <c r="W1101" s="141"/>
      <c r="X1101" s="141"/>
      <c r="Y1101" s="145"/>
      <c r="Z1101" s="145">
        <v>0</v>
      </c>
      <c r="AA1101" s="146">
        <v>46990</v>
      </c>
      <c r="AB1101" s="141" t="s">
        <v>636</v>
      </c>
      <c r="AC1101" s="141"/>
      <c r="AD1101" s="147"/>
      <c r="AE1101" s="149"/>
      <c r="AF1101" s="146" t="s">
        <v>3373</v>
      </c>
      <c r="AG1101" s="141"/>
      <c r="AH1101" s="141"/>
      <c r="AI1101" s="138"/>
      <c r="AJ1101" s="141" t="s">
        <v>55</v>
      </c>
      <c r="AK1101" s="141" t="s">
        <v>791</v>
      </c>
      <c r="AL1101" s="141"/>
      <c r="AM1101" s="141" t="s">
        <v>305</v>
      </c>
      <c r="AN1101" s="148">
        <v>45473</v>
      </c>
      <c r="AO1101" s="146">
        <v>45473</v>
      </c>
      <c r="AP1101" s="149"/>
      <c r="AQ1101" s="150">
        <v>1136.6199999999999</v>
      </c>
      <c r="AR1101" s="150">
        <v>99.87</v>
      </c>
      <c r="AS1101" s="150">
        <v>3.7589999999999999</v>
      </c>
      <c r="AT1101" s="150">
        <v>4.2670000000000003</v>
      </c>
      <c r="AU1101" s="150">
        <v>1.135142325086</v>
      </c>
      <c r="AV1101" s="137"/>
      <c r="AW1101" s="137"/>
      <c r="AX1101" s="141"/>
      <c r="AY1101" s="141" t="s">
        <v>17</v>
      </c>
      <c r="AZ1101" s="144">
        <v>1.3025309734234066E-4</v>
      </c>
      <c r="BA1101" s="144">
        <v>6.2115931170854998E-6</v>
      </c>
    </row>
    <row r="1102" spans="1:53" ht="13.5" thickBot="1">
      <c r="A1102" s="131">
        <v>8694</v>
      </c>
      <c r="B1102" s="131">
        <v>12957</v>
      </c>
      <c r="C1102" s="151"/>
      <c r="D1102" s="141"/>
      <c r="E1102" s="132" t="s">
        <v>3459</v>
      </c>
      <c r="F1102" s="141">
        <v>11020498</v>
      </c>
      <c r="G1102" s="141" t="s">
        <v>245</v>
      </c>
      <c r="H1102" s="137"/>
      <c r="I1102" s="141" t="s">
        <v>61</v>
      </c>
      <c r="J1102" s="141"/>
      <c r="K1102" s="141" t="s">
        <v>257</v>
      </c>
      <c r="L1102" s="141" t="s">
        <v>62</v>
      </c>
      <c r="M1102" s="141" t="s">
        <v>62</v>
      </c>
      <c r="N1102" s="141"/>
      <c r="O1102" s="142">
        <v>45260</v>
      </c>
      <c r="P1102" s="141" t="s">
        <v>298</v>
      </c>
      <c r="Q1102" s="141" t="s">
        <v>298</v>
      </c>
      <c r="R1102" s="141" t="s">
        <v>298</v>
      </c>
      <c r="S1102" s="141" t="s">
        <v>1207</v>
      </c>
      <c r="T1102" s="143">
        <v>0</v>
      </c>
      <c r="U1102" s="138" t="s">
        <v>442</v>
      </c>
      <c r="V1102" s="144">
        <v>0.1</v>
      </c>
      <c r="W1102" s="141"/>
      <c r="X1102" s="141"/>
      <c r="Y1102" s="145"/>
      <c r="Z1102" s="145">
        <v>9.1300000000000006E-2</v>
      </c>
      <c r="AA1102" s="146">
        <v>46507</v>
      </c>
      <c r="AB1102" s="141" t="s">
        <v>636</v>
      </c>
      <c r="AC1102" s="141"/>
      <c r="AD1102" s="147"/>
      <c r="AE1102" s="149"/>
      <c r="AF1102" s="146" t="s">
        <v>3373</v>
      </c>
      <c r="AG1102" s="141"/>
      <c r="AH1102" s="141"/>
      <c r="AI1102" s="138"/>
      <c r="AJ1102" s="141" t="s">
        <v>55</v>
      </c>
      <c r="AK1102" s="141" t="s">
        <v>791</v>
      </c>
      <c r="AL1102" s="141"/>
      <c r="AM1102" s="141" t="s">
        <v>305</v>
      </c>
      <c r="AN1102" s="148">
        <v>45473</v>
      </c>
      <c r="AO1102" s="146">
        <v>45473</v>
      </c>
      <c r="AP1102" s="149"/>
      <c r="AQ1102" s="150">
        <v>3750</v>
      </c>
      <c r="AR1102" s="150">
        <v>106.1</v>
      </c>
      <c r="AS1102" s="150">
        <v>3.7589999999999999</v>
      </c>
      <c r="AT1102" s="150">
        <v>14.95612</v>
      </c>
      <c r="AU1102" s="150">
        <v>3.9787496674640002</v>
      </c>
      <c r="AV1102" s="137"/>
      <c r="AW1102" s="137"/>
      <c r="AX1102" s="141"/>
      <c r="AY1102" s="141" t="s">
        <v>17</v>
      </c>
      <c r="AZ1102" s="144">
        <v>4.5654580600509203E-4</v>
      </c>
      <c r="BA1102" s="144">
        <v>2.1772048757980964E-5</v>
      </c>
    </row>
    <row r="1103" spans="1:53" ht="13.5" thickBot="1">
      <c r="A1103" s="131">
        <v>8694</v>
      </c>
      <c r="B1103" s="131">
        <v>12957</v>
      </c>
      <c r="C1103" s="151"/>
      <c r="D1103" s="141"/>
      <c r="E1103" s="132" t="s">
        <v>3534</v>
      </c>
      <c r="F1103" s="141">
        <v>11020504</v>
      </c>
      <c r="G1103" s="141" t="s">
        <v>245</v>
      </c>
      <c r="H1103" s="137"/>
      <c r="I1103" s="141" t="s">
        <v>61</v>
      </c>
      <c r="J1103" s="141"/>
      <c r="K1103" s="141" t="s">
        <v>878</v>
      </c>
      <c r="L1103" s="141" t="s">
        <v>62</v>
      </c>
      <c r="M1103" s="141" t="s">
        <v>55</v>
      </c>
      <c r="N1103" s="141"/>
      <c r="O1103" s="142">
        <v>45287</v>
      </c>
      <c r="P1103" s="141" t="s">
        <v>1205</v>
      </c>
      <c r="Q1103" s="141" t="s">
        <v>65</v>
      </c>
      <c r="R1103" s="141" t="s">
        <v>64</v>
      </c>
      <c r="S1103" s="141" t="s">
        <v>1207</v>
      </c>
      <c r="T1103" s="143">
        <v>5.5</v>
      </c>
      <c r="U1103" s="132" t="s">
        <v>3249</v>
      </c>
      <c r="V1103" s="144">
        <v>0.10219839999999999</v>
      </c>
      <c r="W1103" s="141"/>
      <c r="X1103" s="141"/>
      <c r="Y1103" s="145"/>
      <c r="Z1103" s="145">
        <v>0</v>
      </c>
      <c r="AA1103" s="146">
        <v>46990</v>
      </c>
      <c r="AB1103" s="141" t="s">
        <v>636</v>
      </c>
      <c r="AC1103" s="141"/>
      <c r="AD1103" s="147"/>
      <c r="AE1103" s="149"/>
      <c r="AF1103" s="146" t="s">
        <v>3373</v>
      </c>
      <c r="AG1103" s="141"/>
      <c r="AH1103" s="141"/>
      <c r="AI1103" s="138"/>
      <c r="AJ1103" s="141" t="s">
        <v>55</v>
      </c>
      <c r="AK1103" s="141" t="s">
        <v>791</v>
      </c>
      <c r="AL1103" s="141"/>
      <c r="AM1103" s="141" t="s">
        <v>305</v>
      </c>
      <c r="AN1103" s="148">
        <v>45473</v>
      </c>
      <c r="AO1103" s="146">
        <v>45473</v>
      </c>
      <c r="AP1103" s="149"/>
      <c r="AQ1103" s="150">
        <v>1885.58</v>
      </c>
      <c r="AR1103" s="150">
        <v>99.87</v>
      </c>
      <c r="AS1103" s="150">
        <v>3.7589999999999999</v>
      </c>
      <c r="AT1103" s="150">
        <v>7.0786800000000003</v>
      </c>
      <c r="AU1103" s="150">
        <v>1.88312849162</v>
      </c>
      <c r="AV1103" s="137"/>
      <c r="AW1103" s="137"/>
      <c r="AX1103" s="141"/>
      <c r="AY1103" s="141" t="s">
        <v>17</v>
      </c>
      <c r="AZ1103" s="144">
        <v>2.160815549789735E-4</v>
      </c>
      <c r="BA1103" s="144">
        <v>1.030463556738945E-5</v>
      </c>
    </row>
    <row r="1104" spans="1:53" ht="13.5" thickBot="1">
      <c r="A1104" s="131">
        <v>8694</v>
      </c>
      <c r="B1104" s="131">
        <v>12957</v>
      </c>
      <c r="C1104" s="151"/>
      <c r="D1104" s="141"/>
      <c r="E1104" s="132" t="s">
        <v>3535</v>
      </c>
      <c r="F1104" s="141">
        <v>11020505</v>
      </c>
      <c r="G1104" s="141" t="s">
        <v>245</v>
      </c>
      <c r="H1104" s="137"/>
      <c r="I1104" s="141" t="s">
        <v>61</v>
      </c>
      <c r="J1104" s="141"/>
      <c r="K1104" s="141" t="s">
        <v>878</v>
      </c>
      <c r="L1104" s="141" t="s">
        <v>62</v>
      </c>
      <c r="M1104" s="141" t="s">
        <v>55</v>
      </c>
      <c r="N1104" s="141"/>
      <c r="O1104" s="142">
        <v>45288</v>
      </c>
      <c r="P1104" s="141" t="s">
        <v>1205</v>
      </c>
      <c r="Q1104" s="141" t="s">
        <v>65</v>
      </c>
      <c r="R1104" s="141" t="s">
        <v>64</v>
      </c>
      <c r="S1104" s="141" t="s">
        <v>1207</v>
      </c>
      <c r="T1104" s="143">
        <v>5.5</v>
      </c>
      <c r="U1104" s="138" t="s">
        <v>3252</v>
      </c>
      <c r="V1104" s="144">
        <v>0.10355</v>
      </c>
      <c r="W1104" s="141"/>
      <c r="X1104" s="141"/>
      <c r="Y1104" s="145"/>
      <c r="Z1104" s="145">
        <v>0</v>
      </c>
      <c r="AA1104" s="146">
        <v>46990</v>
      </c>
      <c r="AB1104" s="141" t="s">
        <v>636</v>
      </c>
      <c r="AC1104" s="141"/>
      <c r="AD1104" s="147"/>
      <c r="AE1104" s="149"/>
      <c r="AF1104" s="146" t="s">
        <v>3373</v>
      </c>
      <c r="AG1104" s="141"/>
      <c r="AH1104" s="141"/>
      <c r="AI1104" s="138"/>
      <c r="AJ1104" s="141" t="s">
        <v>55</v>
      </c>
      <c r="AK1104" s="141" t="s">
        <v>791</v>
      </c>
      <c r="AL1104" s="141"/>
      <c r="AM1104" s="141" t="s">
        <v>305</v>
      </c>
      <c r="AN1104" s="148">
        <v>45473</v>
      </c>
      <c r="AO1104" s="146">
        <v>45473</v>
      </c>
      <c r="AP1104" s="149"/>
      <c r="AQ1104" s="150">
        <v>131155.67000000001</v>
      </c>
      <c r="AR1104" s="150">
        <v>100.84</v>
      </c>
      <c r="AS1104" s="150">
        <v>3.7589999999999999</v>
      </c>
      <c r="AT1104" s="150">
        <v>497.15548000000001</v>
      </c>
      <c r="AU1104" s="150">
        <v>132.25737696195799</v>
      </c>
      <c r="AV1104" s="137"/>
      <c r="AW1104" s="137"/>
      <c r="AX1104" s="141"/>
      <c r="AY1104" s="141" t="s">
        <v>17</v>
      </c>
      <c r="AZ1104" s="144">
        <v>1.5176011514112511E-2</v>
      </c>
      <c r="BA1104" s="144">
        <v>7.2372335544629426E-4</v>
      </c>
    </row>
    <row r="1105" spans="1:53" ht="13.5" thickBot="1">
      <c r="A1105" s="131">
        <v>8694</v>
      </c>
      <c r="B1105" s="131">
        <v>12957</v>
      </c>
      <c r="C1105" s="140"/>
      <c r="D1105" s="141"/>
      <c r="E1105" s="132" t="s">
        <v>3536</v>
      </c>
      <c r="F1105" s="141">
        <v>11020506</v>
      </c>
      <c r="G1105" s="141" t="s">
        <v>245</v>
      </c>
      <c r="H1105" s="137"/>
      <c r="I1105" s="141" t="s">
        <v>61</v>
      </c>
      <c r="J1105" s="141"/>
      <c r="K1105" s="141" t="s">
        <v>878</v>
      </c>
      <c r="L1105" s="141" t="s">
        <v>62</v>
      </c>
      <c r="M1105" s="141" t="s">
        <v>55</v>
      </c>
      <c r="N1105" s="141"/>
      <c r="O1105" s="142">
        <v>45288</v>
      </c>
      <c r="P1105" s="141" t="s">
        <v>1205</v>
      </c>
      <c r="Q1105" s="141" t="s">
        <v>65</v>
      </c>
      <c r="R1105" s="141" t="s">
        <v>64</v>
      </c>
      <c r="S1105" s="141" t="s">
        <v>1207</v>
      </c>
      <c r="T1105" s="143">
        <v>5.5</v>
      </c>
      <c r="U1105" s="132" t="s">
        <v>3249</v>
      </c>
      <c r="V1105" s="144">
        <v>0.10221420000000001</v>
      </c>
      <c r="W1105" s="141"/>
      <c r="X1105" s="141"/>
      <c r="Y1105" s="145"/>
      <c r="Z1105" s="145">
        <v>0</v>
      </c>
      <c r="AA1105" s="146">
        <v>46990</v>
      </c>
      <c r="AB1105" s="141" t="s">
        <v>636</v>
      </c>
      <c r="AC1105" s="141"/>
      <c r="AD1105" s="147"/>
      <c r="AE1105" s="149"/>
      <c r="AF1105" s="146" t="s">
        <v>3373</v>
      </c>
      <c r="AG1105" s="141"/>
      <c r="AH1105" s="141"/>
      <c r="AI1105" s="138"/>
      <c r="AJ1105" s="141" t="s">
        <v>55</v>
      </c>
      <c r="AK1105" s="141" t="s">
        <v>791</v>
      </c>
      <c r="AL1105" s="141"/>
      <c r="AM1105" s="141" t="s">
        <v>305</v>
      </c>
      <c r="AN1105" s="148">
        <v>45473</v>
      </c>
      <c r="AO1105" s="146">
        <v>45473</v>
      </c>
      <c r="AP1105" s="149"/>
      <c r="AQ1105" s="150">
        <v>44737.06</v>
      </c>
      <c r="AR1105" s="150">
        <v>99.84</v>
      </c>
      <c r="AS1105" s="150">
        <v>3.7589999999999999</v>
      </c>
      <c r="AT1105" s="150">
        <v>167.89753999999999</v>
      </c>
      <c r="AU1105" s="150">
        <v>44.665480180899003</v>
      </c>
      <c r="AV1105" s="137"/>
      <c r="AW1105" s="137"/>
      <c r="AX1105" s="141"/>
      <c r="AY1105" s="141" t="s">
        <v>17</v>
      </c>
      <c r="AZ1105" s="144">
        <v>5.1251873965689077E-3</v>
      </c>
      <c r="BA1105" s="144">
        <v>2.444132186171988E-4</v>
      </c>
    </row>
    <row r="1106" spans="1:53" ht="13.5" thickBot="1">
      <c r="A1106" s="131">
        <v>8694</v>
      </c>
      <c r="B1106" s="131">
        <v>12957</v>
      </c>
      <c r="C1106" s="140"/>
      <c r="D1106" s="141"/>
      <c r="E1106" s="132" t="s">
        <v>3537</v>
      </c>
      <c r="F1106" s="141">
        <v>11020507</v>
      </c>
      <c r="G1106" s="141" t="s">
        <v>245</v>
      </c>
      <c r="H1106" s="137"/>
      <c r="I1106" s="141" t="s">
        <v>61</v>
      </c>
      <c r="J1106" s="141"/>
      <c r="K1106" s="141" t="s">
        <v>878</v>
      </c>
      <c r="L1106" s="141" t="s">
        <v>62</v>
      </c>
      <c r="M1106" s="141" t="s">
        <v>55</v>
      </c>
      <c r="N1106" s="141"/>
      <c r="O1106" s="142">
        <v>45300</v>
      </c>
      <c r="P1106" s="141" t="s">
        <v>1205</v>
      </c>
      <c r="Q1106" s="141" t="s">
        <v>65</v>
      </c>
      <c r="R1106" s="141" t="s">
        <v>64</v>
      </c>
      <c r="S1106" s="141" t="s">
        <v>1207</v>
      </c>
      <c r="T1106" s="143">
        <v>5.5</v>
      </c>
      <c r="U1106" s="132" t="s">
        <v>3249</v>
      </c>
      <c r="V1106" s="144">
        <v>0.102214</v>
      </c>
      <c r="W1106" s="141"/>
      <c r="X1106" s="141"/>
      <c r="Y1106" s="145"/>
      <c r="Z1106" s="145">
        <v>0</v>
      </c>
      <c r="AA1106" s="146">
        <v>46990</v>
      </c>
      <c r="AB1106" s="141" t="s">
        <v>636</v>
      </c>
      <c r="AC1106" s="141"/>
      <c r="AD1106" s="147"/>
      <c r="AE1106" s="149"/>
      <c r="AF1106" s="146" t="s">
        <v>3373</v>
      </c>
      <c r="AG1106" s="141"/>
      <c r="AH1106" s="141"/>
      <c r="AI1106" s="138"/>
      <c r="AJ1106" s="141" t="s">
        <v>55</v>
      </c>
      <c r="AK1106" s="141" t="s">
        <v>791</v>
      </c>
      <c r="AL1106" s="141"/>
      <c r="AM1106" s="141" t="s">
        <v>305</v>
      </c>
      <c r="AN1106" s="148">
        <v>45473</v>
      </c>
      <c r="AO1106" s="146">
        <v>45473</v>
      </c>
      <c r="AP1106" s="149"/>
      <c r="AQ1106" s="150">
        <v>24407</v>
      </c>
      <c r="AR1106" s="150">
        <v>99.74</v>
      </c>
      <c r="AS1106" s="150">
        <v>3.7589999999999999</v>
      </c>
      <c r="AT1106" s="150">
        <v>91.507369999999995</v>
      </c>
      <c r="AU1106" s="150">
        <v>24.343540835328</v>
      </c>
      <c r="AV1106" s="137"/>
      <c r="AW1106" s="137"/>
      <c r="AX1106" s="141"/>
      <c r="AY1106" s="141" t="s">
        <v>17</v>
      </c>
      <c r="AZ1106" s="144">
        <v>2.7933251399464686E-3</v>
      </c>
      <c r="BA1106" s="144">
        <v>1.3320987805357301E-4</v>
      </c>
    </row>
    <row r="1107" spans="1:53" ht="13.5" thickBot="1">
      <c r="A1107" s="131">
        <v>8694</v>
      </c>
      <c r="B1107" s="131">
        <v>12957</v>
      </c>
      <c r="C1107" s="151"/>
      <c r="D1107" s="141"/>
      <c r="E1107" s="132" t="s">
        <v>3538</v>
      </c>
      <c r="F1107" s="141">
        <v>11020509</v>
      </c>
      <c r="G1107" s="141" t="s">
        <v>245</v>
      </c>
      <c r="H1107" s="137"/>
      <c r="I1107" s="141" t="s">
        <v>61</v>
      </c>
      <c r="J1107" s="141"/>
      <c r="K1107" s="141" t="s">
        <v>878</v>
      </c>
      <c r="L1107" s="141" t="s">
        <v>62</v>
      </c>
      <c r="M1107" s="141" t="s">
        <v>55</v>
      </c>
      <c r="N1107" s="141"/>
      <c r="O1107" s="142">
        <v>45321</v>
      </c>
      <c r="P1107" s="141" t="s">
        <v>1205</v>
      </c>
      <c r="Q1107" s="141" t="s">
        <v>65</v>
      </c>
      <c r="R1107" s="141" t="s">
        <v>64</v>
      </c>
      <c r="S1107" s="141" t="s">
        <v>1207</v>
      </c>
      <c r="T1107" s="143">
        <v>5.5</v>
      </c>
      <c r="U1107" s="132" t="s">
        <v>3249</v>
      </c>
      <c r="V1107" s="144">
        <v>0.1020095</v>
      </c>
      <c r="W1107" s="141"/>
      <c r="X1107" s="141"/>
      <c r="Y1107" s="145"/>
      <c r="Z1107" s="145">
        <v>0</v>
      </c>
      <c r="AA1107" s="146">
        <v>46990</v>
      </c>
      <c r="AB1107" s="141" t="s">
        <v>636</v>
      </c>
      <c r="AC1107" s="141"/>
      <c r="AD1107" s="147"/>
      <c r="AE1107" s="149"/>
      <c r="AF1107" s="146" t="s">
        <v>3373</v>
      </c>
      <c r="AG1107" s="141"/>
      <c r="AH1107" s="141"/>
      <c r="AI1107" s="138"/>
      <c r="AJ1107" s="141" t="s">
        <v>55</v>
      </c>
      <c r="AK1107" s="141" t="s">
        <v>791</v>
      </c>
      <c r="AL1107" s="141"/>
      <c r="AM1107" s="141" t="s">
        <v>305</v>
      </c>
      <c r="AN1107" s="148">
        <v>45473</v>
      </c>
      <c r="AO1107" s="146">
        <v>45473</v>
      </c>
      <c r="AP1107" s="149"/>
      <c r="AQ1107" s="150">
        <v>5996.68</v>
      </c>
      <c r="AR1107" s="150">
        <v>99.87</v>
      </c>
      <c r="AS1107" s="150">
        <v>3.7589999999999999</v>
      </c>
      <c r="AT1107" s="150">
        <v>22.512219999999999</v>
      </c>
      <c r="AU1107" s="150">
        <v>5.9888853418460002</v>
      </c>
      <c r="AV1107" s="137"/>
      <c r="AW1107" s="137"/>
      <c r="AX1107" s="141"/>
      <c r="AY1107" s="141" t="s">
        <v>17</v>
      </c>
      <c r="AZ1107" s="144">
        <v>6.8720093345493033E-4</v>
      </c>
      <c r="BA1107" s="144">
        <v>3.2771678181934501E-5</v>
      </c>
    </row>
    <row r="1108" spans="1:53" ht="13.5" thickBot="1">
      <c r="A1108" s="131">
        <v>8694</v>
      </c>
      <c r="B1108" s="131">
        <v>12957</v>
      </c>
      <c r="C1108" s="151"/>
      <c r="D1108" s="141"/>
      <c r="E1108" s="132" t="s">
        <v>3539</v>
      </c>
      <c r="F1108" s="141">
        <v>11020510</v>
      </c>
      <c r="G1108" s="141" t="s">
        <v>245</v>
      </c>
      <c r="H1108" s="137"/>
      <c r="I1108" s="141" t="s">
        <v>61</v>
      </c>
      <c r="J1108" s="141"/>
      <c r="K1108" s="141" t="s">
        <v>878</v>
      </c>
      <c r="L1108" s="141" t="s">
        <v>62</v>
      </c>
      <c r="M1108" s="141" t="s">
        <v>55</v>
      </c>
      <c r="N1108" s="141"/>
      <c r="O1108" s="142">
        <v>45321</v>
      </c>
      <c r="P1108" s="141" t="s">
        <v>1205</v>
      </c>
      <c r="Q1108" s="141" t="s">
        <v>65</v>
      </c>
      <c r="R1108" s="141" t="s">
        <v>64</v>
      </c>
      <c r="S1108" s="141" t="s">
        <v>1207</v>
      </c>
      <c r="T1108" s="143">
        <v>5.5</v>
      </c>
      <c r="U1108" s="132" t="s">
        <v>3249</v>
      </c>
      <c r="V1108" s="144">
        <v>0.1083566</v>
      </c>
      <c r="W1108" s="141"/>
      <c r="X1108" s="141"/>
      <c r="Y1108" s="145"/>
      <c r="Z1108" s="145">
        <v>0</v>
      </c>
      <c r="AA1108" s="146">
        <v>46990</v>
      </c>
      <c r="AB1108" s="141" t="s">
        <v>636</v>
      </c>
      <c r="AC1108" s="141"/>
      <c r="AD1108" s="147"/>
      <c r="AE1108" s="149"/>
      <c r="AF1108" s="146" t="s">
        <v>3373</v>
      </c>
      <c r="AG1108" s="141"/>
      <c r="AH1108" s="141"/>
      <c r="AI1108" s="138"/>
      <c r="AJ1108" s="141" t="s">
        <v>55</v>
      </c>
      <c r="AK1108" s="141" t="s">
        <v>791</v>
      </c>
      <c r="AL1108" s="141"/>
      <c r="AM1108" s="141" t="s">
        <v>305</v>
      </c>
      <c r="AN1108" s="148">
        <v>45473</v>
      </c>
      <c r="AO1108" s="146">
        <v>45473</v>
      </c>
      <c r="AP1108" s="149"/>
      <c r="AQ1108" s="150">
        <v>11901.8</v>
      </c>
      <c r="AR1108" s="150">
        <v>100.84</v>
      </c>
      <c r="AS1108" s="150">
        <v>3.7589999999999999</v>
      </c>
      <c r="AT1108" s="150">
        <v>45.114669999999997</v>
      </c>
      <c r="AU1108" s="150">
        <v>12.001774408087</v>
      </c>
      <c r="AV1108" s="137"/>
      <c r="AW1108" s="137"/>
      <c r="AX1108" s="141"/>
      <c r="AY1108" s="141" t="s">
        <v>17</v>
      </c>
      <c r="AZ1108" s="144">
        <v>1.3771561994557241E-3</v>
      </c>
      <c r="BA1108" s="144">
        <v>6.5674706738125997E-5</v>
      </c>
    </row>
    <row r="1109" spans="1:53" ht="13.5" thickBot="1">
      <c r="A1109" s="131">
        <v>8694</v>
      </c>
      <c r="B1109" s="131">
        <v>12957</v>
      </c>
      <c r="C1109" s="140"/>
      <c r="D1109" s="141"/>
      <c r="E1109" s="132" t="s">
        <v>3540</v>
      </c>
      <c r="F1109" s="141">
        <v>11020511</v>
      </c>
      <c r="G1109" s="141" t="s">
        <v>245</v>
      </c>
      <c r="H1109" s="137"/>
      <c r="I1109" s="141" t="s">
        <v>61</v>
      </c>
      <c r="J1109" s="141"/>
      <c r="K1109" s="141" t="s">
        <v>878</v>
      </c>
      <c r="L1109" s="141" t="s">
        <v>62</v>
      </c>
      <c r="M1109" s="141" t="s">
        <v>55</v>
      </c>
      <c r="N1109" s="141"/>
      <c r="O1109" s="142">
        <v>45322</v>
      </c>
      <c r="P1109" s="141" t="s">
        <v>1205</v>
      </c>
      <c r="Q1109" s="141" t="s">
        <v>65</v>
      </c>
      <c r="R1109" s="141" t="s">
        <v>64</v>
      </c>
      <c r="S1109" s="141" t="s">
        <v>1207</v>
      </c>
      <c r="T1109" s="143">
        <v>5.5</v>
      </c>
      <c r="U1109" s="132" t="s">
        <v>3249</v>
      </c>
      <c r="V1109" s="144">
        <v>0.1019708</v>
      </c>
      <c r="W1109" s="141"/>
      <c r="X1109" s="141"/>
      <c r="Y1109" s="145"/>
      <c r="Z1109" s="145">
        <v>0</v>
      </c>
      <c r="AA1109" s="146">
        <v>46990</v>
      </c>
      <c r="AB1109" s="141" t="s">
        <v>636</v>
      </c>
      <c r="AC1109" s="141"/>
      <c r="AD1109" s="147"/>
      <c r="AE1109" s="149"/>
      <c r="AF1109" s="146" t="s">
        <v>3373</v>
      </c>
      <c r="AG1109" s="141"/>
      <c r="AH1109" s="141"/>
      <c r="AI1109" s="138"/>
      <c r="AJ1109" s="141" t="s">
        <v>55</v>
      </c>
      <c r="AK1109" s="141" t="s">
        <v>791</v>
      </c>
      <c r="AL1109" s="141"/>
      <c r="AM1109" s="141" t="s">
        <v>305</v>
      </c>
      <c r="AN1109" s="148">
        <v>45473</v>
      </c>
      <c r="AO1109" s="146">
        <v>45473</v>
      </c>
      <c r="AP1109" s="149"/>
      <c r="AQ1109" s="150">
        <v>2927.75</v>
      </c>
      <c r="AR1109" s="150">
        <v>99.74</v>
      </c>
      <c r="AS1109" s="150">
        <v>3.7589999999999999</v>
      </c>
      <c r="AT1109" s="150">
        <v>10.976800000000001</v>
      </c>
      <c r="AU1109" s="150">
        <v>2.9201383346630001</v>
      </c>
      <c r="AV1109" s="137"/>
      <c r="AW1109" s="137"/>
      <c r="AX1109" s="141"/>
      <c r="AY1109" s="141" t="s">
        <v>17</v>
      </c>
      <c r="AZ1109" s="144">
        <v>3.3507433768629129E-4</v>
      </c>
      <c r="BA1109" s="144">
        <v>1.5979239589318986E-5</v>
      </c>
    </row>
    <row r="1110" spans="1:53" ht="13.5" thickBot="1">
      <c r="A1110" s="131">
        <v>8694</v>
      </c>
      <c r="B1110" s="131">
        <v>12957</v>
      </c>
      <c r="C1110" s="140"/>
      <c r="D1110" s="141"/>
      <c r="E1110" s="132" t="s">
        <v>3541</v>
      </c>
      <c r="F1110" s="141">
        <v>11020512</v>
      </c>
      <c r="G1110" s="141" t="s">
        <v>245</v>
      </c>
      <c r="H1110" s="137"/>
      <c r="I1110" s="141" t="s">
        <v>61</v>
      </c>
      <c r="J1110" s="141"/>
      <c r="K1110" s="141" t="s">
        <v>878</v>
      </c>
      <c r="L1110" s="141" t="s">
        <v>62</v>
      </c>
      <c r="M1110" s="141" t="s">
        <v>55</v>
      </c>
      <c r="N1110" s="141"/>
      <c r="O1110" s="142">
        <v>45322</v>
      </c>
      <c r="P1110" s="141" t="s">
        <v>1205</v>
      </c>
      <c r="Q1110" s="141" t="s">
        <v>65</v>
      </c>
      <c r="R1110" s="141" t="s">
        <v>64</v>
      </c>
      <c r="S1110" s="141" t="s">
        <v>1207</v>
      </c>
      <c r="T1110" s="143">
        <v>5.5</v>
      </c>
      <c r="U1110" s="132" t="s">
        <v>3249</v>
      </c>
      <c r="V1110" s="144">
        <v>0.1019708</v>
      </c>
      <c r="W1110" s="141"/>
      <c r="X1110" s="141"/>
      <c r="Y1110" s="145"/>
      <c r="Z1110" s="145">
        <v>0</v>
      </c>
      <c r="AA1110" s="146">
        <v>46990</v>
      </c>
      <c r="AB1110" s="141" t="s">
        <v>636</v>
      </c>
      <c r="AC1110" s="141"/>
      <c r="AD1110" s="147"/>
      <c r="AE1110" s="149"/>
      <c r="AF1110" s="146" t="s">
        <v>3373</v>
      </c>
      <c r="AG1110" s="141"/>
      <c r="AH1110" s="141"/>
      <c r="AI1110" s="138"/>
      <c r="AJ1110" s="141" t="s">
        <v>55</v>
      </c>
      <c r="AK1110" s="141" t="s">
        <v>791</v>
      </c>
      <c r="AL1110" s="141"/>
      <c r="AM1110" s="141" t="s">
        <v>305</v>
      </c>
      <c r="AN1110" s="148">
        <v>45473</v>
      </c>
      <c r="AO1110" s="146">
        <v>45473</v>
      </c>
      <c r="AP1110" s="149"/>
      <c r="AQ1110" s="150">
        <v>5926.63</v>
      </c>
      <c r="AR1110" s="150">
        <v>99.84</v>
      </c>
      <c r="AS1110" s="150">
        <v>3.7589999999999999</v>
      </c>
      <c r="AT1110" s="150">
        <v>22.242560000000001</v>
      </c>
      <c r="AU1110" s="150">
        <v>5.9171481777060002</v>
      </c>
      <c r="AV1110" s="137"/>
      <c r="AW1110" s="137"/>
      <c r="AX1110" s="141"/>
      <c r="AY1110" s="141" t="s">
        <v>17</v>
      </c>
      <c r="AZ1110" s="144">
        <v>6.7896937727275663E-4</v>
      </c>
      <c r="BA1110" s="144">
        <v>3.2379126459423773E-5</v>
      </c>
    </row>
    <row r="1111" spans="1:53" ht="13.5" thickBot="1">
      <c r="A1111" s="131">
        <v>8694</v>
      </c>
      <c r="B1111" s="131">
        <v>12957</v>
      </c>
      <c r="C1111" s="151"/>
      <c r="D1111" s="141"/>
      <c r="E1111" s="132" t="s">
        <v>3460</v>
      </c>
      <c r="F1111" s="141">
        <v>11020513</v>
      </c>
      <c r="G1111" s="141" t="s">
        <v>245</v>
      </c>
      <c r="H1111" s="137"/>
      <c r="I1111" s="141" t="s">
        <v>61</v>
      </c>
      <c r="J1111" s="141"/>
      <c r="K1111" s="141" t="s">
        <v>881</v>
      </c>
      <c r="L1111" s="141" t="s">
        <v>62</v>
      </c>
      <c r="M1111" s="141" t="s">
        <v>62</v>
      </c>
      <c r="N1111" s="141"/>
      <c r="O1111" s="142">
        <v>45322</v>
      </c>
      <c r="P1111" s="141" t="s">
        <v>298</v>
      </c>
      <c r="Q1111" s="141" t="s">
        <v>298</v>
      </c>
      <c r="R1111" s="141" t="s">
        <v>298</v>
      </c>
      <c r="S1111" s="141" t="s">
        <v>1207</v>
      </c>
      <c r="T1111" s="143">
        <v>2</v>
      </c>
      <c r="U1111" s="138" t="s">
        <v>442</v>
      </c>
      <c r="V1111" s="144">
        <v>0.1</v>
      </c>
      <c r="W1111" s="141"/>
      <c r="X1111" s="141"/>
      <c r="Y1111" s="145"/>
      <c r="Z1111" s="145">
        <v>0.10009999999999999</v>
      </c>
      <c r="AA1111" s="146">
        <v>46142</v>
      </c>
      <c r="AB1111" s="141" t="s">
        <v>636</v>
      </c>
      <c r="AC1111" s="141"/>
      <c r="AD1111" s="147"/>
      <c r="AE1111" s="149"/>
      <c r="AF1111" s="146" t="s">
        <v>3373</v>
      </c>
      <c r="AG1111" s="141"/>
      <c r="AH1111" s="141"/>
      <c r="AI1111" s="138"/>
      <c r="AJ1111" s="141" t="s">
        <v>55</v>
      </c>
      <c r="AK1111" s="141" t="s">
        <v>791</v>
      </c>
      <c r="AL1111" s="141"/>
      <c r="AM1111" s="141" t="s">
        <v>305</v>
      </c>
      <c r="AN1111" s="148">
        <v>45473</v>
      </c>
      <c r="AO1111" s="146">
        <v>45473</v>
      </c>
      <c r="AP1111" s="149"/>
      <c r="AQ1111" s="150">
        <v>3750</v>
      </c>
      <c r="AR1111" s="150">
        <v>104.05</v>
      </c>
      <c r="AS1111" s="150">
        <v>3.7589999999999999</v>
      </c>
      <c r="AT1111" s="150">
        <v>14.667149999999999</v>
      </c>
      <c r="AU1111" s="150">
        <v>3.9018754988020001</v>
      </c>
      <c r="AV1111" s="137"/>
      <c r="AW1111" s="137"/>
      <c r="AX1111" s="141"/>
      <c r="AY1111" s="141" t="s">
        <v>17</v>
      </c>
      <c r="AZ1111" s="144">
        <v>4.4772479884806922E-4</v>
      </c>
      <c r="BA1111" s="144">
        <v>2.1351386919911081E-5</v>
      </c>
    </row>
    <row r="1112" spans="1:53" ht="13.5" thickBot="1">
      <c r="A1112" s="131">
        <v>8694</v>
      </c>
      <c r="B1112" s="131">
        <v>12957</v>
      </c>
      <c r="C1112" s="151"/>
      <c r="D1112" s="141"/>
      <c r="E1112" s="132" t="s">
        <v>3542</v>
      </c>
      <c r="F1112" s="141">
        <v>11020515</v>
      </c>
      <c r="G1112" s="141" t="s">
        <v>245</v>
      </c>
      <c r="H1112" s="137"/>
      <c r="I1112" s="141" t="s">
        <v>61</v>
      </c>
      <c r="J1112" s="141"/>
      <c r="K1112" s="141" t="s">
        <v>878</v>
      </c>
      <c r="L1112" s="141" t="s">
        <v>62</v>
      </c>
      <c r="M1112" s="141" t="s">
        <v>55</v>
      </c>
      <c r="N1112" s="141"/>
      <c r="O1112" s="142">
        <v>45350</v>
      </c>
      <c r="P1112" s="141" t="s">
        <v>1205</v>
      </c>
      <c r="Q1112" s="141" t="s">
        <v>65</v>
      </c>
      <c r="R1112" s="141" t="s">
        <v>64</v>
      </c>
      <c r="S1112" s="141" t="s">
        <v>1207</v>
      </c>
      <c r="T1112" s="143">
        <v>5.5</v>
      </c>
      <c r="U1112" s="132" t="s">
        <v>3249</v>
      </c>
      <c r="V1112" s="144">
        <v>0.10693</v>
      </c>
      <c r="W1112" s="141"/>
      <c r="X1112" s="141"/>
      <c r="Y1112" s="145"/>
      <c r="Z1112" s="145">
        <v>0</v>
      </c>
      <c r="AA1112" s="146">
        <v>46990</v>
      </c>
      <c r="AB1112" s="141" t="s">
        <v>636</v>
      </c>
      <c r="AC1112" s="141"/>
      <c r="AD1112" s="147"/>
      <c r="AE1112" s="149"/>
      <c r="AF1112" s="146" t="s">
        <v>3373</v>
      </c>
      <c r="AG1112" s="141"/>
      <c r="AH1112" s="141"/>
      <c r="AI1112" s="138"/>
      <c r="AJ1112" s="141" t="s">
        <v>55</v>
      </c>
      <c r="AK1112" s="141" t="s">
        <v>791</v>
      </c>
      <c r="AL1112" s="141"/>
      <c r="AM1112" s="141" t="s">
        <v>305</v>
      </c>
      <c r="AN1112" s="148">
        <v>45473</v>
      </c>
      <c r="AO1112" s="146">
        <v>45473</v>
      </c>
      <c r="AP1112" s="149"/>
      <c r="AQ1112" s="150">
        <v>5655.75</v>
      </c>
      <c r="AR1112" s="150">
        <v>99.87</v>
      </c>
      <c r="AS1112" s="150">
        <v>3.7589999999999999</v>
      </c>
      <c r="AT1112" s="150">
        <v>21.232330000000001</v>
      </c>
      <c r="AU1112" s="150">
        <v>5.648398510242</v>
      </c>
      <c r="AV1112" s="137"/>
      <c r="AW1112" s="137"/>
      <c r="AX1112" s="141"/>
      <c r="AY1112" s="141" t="s">
        <v>17</v>
      </c>
      <c r="AZ1112" s="144">
        <v>6.4813141464605103E-4</v>
      </c>
      <c r="BA1112" s="144">
        <v>3.0908505949774538E-5</v>
      </c>
    </row>
    <row r="1113" spans="1:53" ht="13.5" thickBot="1">
      <c r="A1113" s="131">
        <v>8694</v>
      </c>
      <c r="B1113" s="131">
        <v>12957</v>
      </c>
      <c r="C1113" s="140"/>
      <c r="D1113" s="141"/>
      <c r="E1113" s="132" t="s">
        <v>3543</v>
      </c>
      <c r="F1113" s="141">
        <v>11020516</v>
      </c>
      <c r="G1113" s="141" t="s">
        <v>245</v>
      </c>
      <c r="H1113" s="137"/>
      <c r="I1113" s="141" t="s">
        <v>61</v>
      </c>
      <c r="J1113" s="141"/>
      <c r="K1113" s="141" t="s">
        <v>878</v>
      </c>
      <c r="L1113" s="141" t="s">
        <v>62</v>
      </c>
      <c r="M1113" s="141" t="s">
        <v>55</v>
      </c>
      <c r="N1113" s="141"/>
      <c r="O1113" s="142">
        <v>45351</v>
      </c>
      <c r="P1113" s="141" t="s">
        <v>1205</v>
      </c>
      <c r="Q1113" s="141" t="s">
        <v>65</v>
      </c>
      <c r="R1113" s="141" t="s">
        <v>64</v>
      </c>
      <c r="S1113" s="141" t="s">
        <v>1207</v>
      </c>
      <c r="T1113" s="143">
        <v>5.5</v>
      </c>
      <c r="U1113" s="132" t="s">
        <v>3249</v>
      </c>
      <c r="V1113" s="144">
        <v>0.1069074</v>
      </c>
      <c r="W1113" s="141"/>
      <c r="X1113" s="141"/>
      <c r="Y1113" s="145"/>
      <c r="Z1113" s="145">
        <v>0</v>
      </c>
      <c r="AA1113" s="146">
        <v>46990</v>
      </c>
      <c r="AB1113" s="141" t="s">
        <v>636</v>
      </c>
      <c r="AC1113" s="141"/>
      <c r="AD1113" s="147"/>
      <c r="AE1113" s="149"/>
      <c r="AF1113" s="146" t="s">
        <v>3373</v>
      </c>
      <c r="AG1113" s="141"/>
      <c r="AH1113" s="141"/>
      <c r="AI1113" s="138"/>
      <c r="AJ1113" s="141" t="s">
        <v>55</v>
      </c>
      <c r="AK1113" s="141" t="s">
        <v>791</v>
      </c>
      <c r="AL1113" s="141"/>
      <c r="AM1113" s="141" t="s">
        <v>305</v>
      </c>
      <c r="AN1113" s="148">
        <v>45473</v>
      </c>
      <c r="AO1113" s="146">
        <v>45473</v>
      </c>
      <c r="AP1113" s="149"/>
      <c r="AQ1113" s="150">
        <v>3351.86</v>
      </c>
      <c r="AR1113" s="150">
        <v>99.74</v>
      </c>
      <c r="AS1113" s="150">
        <v>3.7589999999999999</v>
      </c>
      <c r="AT1113" s="150">
        <v>12.566879999999999</v>
      </c>
      <c r="AU1113" s="150">
        <v>3.3431444533120001</v>
      </c>
      <c r="AV1113" s="137"/>
      <c r="AW1113" s="137"/>
      <c r="AX1113" s="141"/>
      <c r="AY1113" s="141" t="s">
        <v>17</v>
      </c>
      <c r="AZ1113" s="144">
        <v>3.8361261868514497E-4</v>
      </c>
      <c r="BA1113" s="144">
        <v>1.8293964216367336E-5</v>
      </c>
    </row>
    <row r="1114" spans="1:53" ht="13.5" thickBot="1">
      <c r="A1114" s="131">
        <v>8694</v>
      </c>
      <c r="B1114" s="131">
        <v>12957</v>
      </c>
      <c r="C1114" s="140"/>
      <c r="D1114" s="141"/>
      <c r="E1114" s="132" t="s">
        <v>3544</v>
      </c>
      <c r="F1114" s="141">
        <v>11020517</v>
      </c>
      <c r="G1114" s="141" t="s">
        <v>245</v>
      </c>
      <c r="H1114" s="137"/>
      <c r="I1114" s="141" t="s">
        <v>61</v>
      </c>
      <c r="J1114" s="141"/>
      <c r="K1114" s="141" t="s">
        <v>878</v>
      </c>
      <c r="L1114" s="141" t="s">
        <v>62</v>
      </c>
      <c r="M1114" s="141" t="s">
        <v>55</v>
      </c>
      <c r="N1114" s="141"/>
      <c r="O1114" s="142">
        <v>45351</v>
      </c>
      <c r="P1114" s="141" t="s">
        <v>1205</v>
      </c>
      <c r="Q1114" s="141" t="s">
        <v>65</v>
      </c>
      <c r="R1114" s="141" t="s">
        <v>64</v>
      </c>
      <c r="S1114" s="141" t="s">
        <v>1207</v>
      </c>
      <c r="T1114" s="143">
        <v>5.5</v>
      </c>
      <c r="U1114" s="132" t="s">
        <v>3249</v>
      </c>
      <c r="V1114" s="144">
        <v>0.1069074</v>
      </c>
      <c r="W1114" s="141"/>
      <c r="X1114" s="141"/>
      <c r="Y1114" s="145"/>
      <c r="Z1114" s="145">
        <v>0</v>
      </c>
      <c r="AA1114" s="146">
        <v>46990</v>
      </c>
      <c r="AB1114" s="141" t="s">
        <v>636</v>
      </c>
      <c r="AC1114" s="141"/>
      <c r="AD1114" s="147"/>
      <c r="AE1114" s="149"/>
      <c r="AF1114" s="146" t="s">
        <v>3373</v>
      </c>
      <c r="AG1114" s="141"/>
      <c r="AH1114" s="141"/>
      <c r="AI1114" s="138"/>
      <c r="AJ1114" s="141" t="s">
        <v>55</v>
      </c>
      <c r="AK1114" s="141" t="s">
        <v>791</v>
      </c>
      <c r="AL1114" s="141"/>
      <c r="AM1114" s="141" t="s">
        <v>305</v>
      </c>
      <c r="AN1114" s="148">
        <v>45473</v>
      </c>
      <c r="AO1114" s="146">
        <v>45473</v>
      </c>
      <c r="AP1114" s="149"/>
      <c r="AQ1114" s="150">
        <v>5642.07</v>
      </c>
      <c r="AR1114" s="150">
        <v>99.84</v>
      </c>
      <c r="AS1114" s="150">
        <v>3.7589999999999999</v>
      </c>
      <c r="AT1114" s="150">
        <v>21.174610000000001</v>
      </c>
      <c r="AU1114" s="150">
        <v>5.6330433625960001</v>
      </c>
      <c r="AV1114" s="137"/>
      <c r="AW1114" s="137"/>
      <c r="AX1114" s="141"/>
      <c r="AY1114" s="141" t="s">
        <v>17</v>
      </c>
      <c r="AZ1114" s="144">
        <v>6.4636947211532691E-4</v>
      </c>
      <c r="BA1114" s="144">
        <v>3.0824481306062756E-5</v>
      </c>
    </row>
    <row r="1115" spans="1:53" ht="13.5" thickBot="1">
      <c r="A1115" s="131">
        <v>8694</v>
      </c>
      <c r="B1115" s="131">
        <v>12957</v>
      </c>
      <c r="C1115" s="140"/>
      <c r="D1115" s="141"/>
      <c r="E1115" s="132" t="s">
        <v>3545</v>
      </c>
      <c r="F1115" s="141">
        <v>11020519</v>
      </c>
      <c r="G1115" s="141" t="s">
        <v>245</v>
      </c>
      <c r="H1115" s="137"/>
      <c r="I1115" s="141" t="s">
        <v>61</v>
      </c>
      <c r="J1115" s="141"/>
      <c r="K1115" s="141" t="s">
        <v>878</v>
      </c>
      <c r="L1115" s="141" t="s">
        <v>62</v>
      </c>
      <c r="M1115" s="141" t="s">
        <v>55</v>
      </c>
      <c r="N1115" s="141"/>
      <c r="O1115" s="142">
        <v>45351</v>
      </c>
      <c r="P1115" s="141" t="s">
        <v>1205</v>
      </c>
      <c r="Q1115" s="141" t="s">
        <v>65</v>
      </c>
      <c r="R1115" s="141" t="s">
        <v>64</v>
      </c>
      <c r="S1115" s="141" t="s">
        <v>1207</v>
      </c>
      <c r="T1115" s="143">
        <v>5.5</v>
      </c>
      <c r="U1115" s="132" t="s">
        <v>3249</v>
      </c>
      <c r="V1115" s="144">
        <v>0.1085477</v>
      </c>
      <c r="W1115" s="141"/>
      <c r="X1115" s="141"/>
      <c r="Y1115" s="145"/>
      <c r="Z1115" s="145">
        <v>0</v>
      </c>
      <c r="AA1115" s="146">
        <v>46990</v>
      </c>
      <c r="AB1115" s="141" t="s">
        <v>636</v>
      </c>
      <c r="AC1115" s="141"/>
      <c r="AD1115" s="147"/>
      <c r="AE1115" s="149"/>
      <c r="AF1115" s="146" t="s">
        <v>3373</v>
      </c>
      <c r="AG1115" s="141"/>
      <c r="AH1115" s="141"/>
      <c r="AI1115" s="138"/>
      <c r="AJ1115" s="141" t="s">
        <v>55</v>
      </c>
      <c r="AK1115" s="141" t="s">
        <v>791</v>
      </c>
      <c r="AL1115" s="141"/>
      <c r="AM1115" s="141" t="s">
        <v>305</v>
      </c>
      <c r="AN1115" s="148">
        <v>45473</v>
      </c>
      <c r="AO1115" s="146">
        <v>45473</v>
      </c>
      <c r="AP1115" s="149"/>
      <c r="AQ1115" s="150">
        <v>11584.68</v>
      </c>
      <c r="AR1115" s="150">
        <v>100.84</v>
      </c>
      <c r="AS1115" s="150">
        <v>3.7589999999999999</v>
      </c>
      <c r="AT1115" s="150">
        <v>43.912610000000001</v>
      </c>
      <c r="AU1115" s="150">
        <v>11.68199255121</v>
      </c>
      <c r="AV1115" s="137"/>
      <c r="AW1115" s="137"/>
      <c r="AX1115" s="141"/>
      <c r="AY1115" s="141" t="s">
        <v>17</v>
      </c>
      <c r="AZ1115" s="144">
        <v>1.3404624947003143E-3</v>
      </c>
      <c r="BA1115" s="144">
        <v>6.3924833847963408E-5</v>
      </c>
    </row>
    <row r="1116" spans="1:53" ht="13.5" thickBot="1">
      <c r="A1116" s="131">
        <v>8694</v>
      </c>
      <c r="B1116" s="131">
        <v>12957</v>
      </c>
      <c r="C1116" s="140"/>
      <c r="D1116" s="141"/>
      <c r="E1116" s="132" t="s">
        <v>3546</v>
      </c>
      <c r="F1116" s="141">
        <v>11020520</v>
      </c>
      <c r="G1116" s="141" t="s">
        <v>245</v>
      </c>
      <c r="H1116" s="137"/>
      <c r="I1116" s="141" t="s">
        <v>61</v>
      </c>
      <c r="J1116" s="141"/>
      <c r="K1116" s="141" t="s">
        <v>878</v>
      </c>
      <c r="L1116" s="141" t="s">
        <v>62</v>
      </c>
      <c r="M1116" s="141" t="s">
        <v>55</v>
      </c>
      <c r="N1116" s="141"/>
      <c r="O1116" s="142">
        <v>45379</v>
      </c>
      <c r="P1116" s="141" t="s">
        <v>1205</v>
      </c>
      <c r="Q1116" s="141" t="s">
        <v>65</v>
      </c>
      <c r="R1116" s="141" t="s">
        <v>64</v>
      </c>
      <c r="S1116" s="141" t="s">
        <v>1207</v>
      </c>
      <c r="T1116" s="143">
        <v>5.5</v>
      </c>
      <c r="U1116" s="132" t="s">
        <v>3249</v>
      </c>
      <c r="V1116" s="144">
        <v>0.1069464</v>
      </c>
      <c r="W1116" s="141"/>
      <c r="X1116" s="141"/>
      <c r="Y1116" s="145"/>
      <c r="Z1116" s="145">
        <v>0</v>
      </c>
      <c r="AA1116" s="146">
        <v>46990</v>
      </c>
      <c r="AB1116" s="141" t="s">
        <v>636</v>
      </c>
      <c r="AC1116" s="141"/>
      <c r="AD1116" s="147"/>
      <c r="AE1116" s="149"/>
      <c r="AF1116" s="146" t="s">
        <v>3373</v>
      </c>
      <c r="AG1116" s="141"/>
      <c r="AH1116" s="141"/>
      <c r="AI1116" s="138"/>
      <c r="AJ1116" s="141" t="s">
        <v>55</v>
      </c>
      <c r="AK1116" s="141" t="s">
        <v>791</v>
      </c>
      <c r="AL1116" s="141"/>
      <c r="AM1116" s="141" t="s">
        <v>305</v>
      </c>
      <c r="AN1116" s="148">
        <v>45473</v>
      </c>
      <c r="AO1116" s="146">
        <v>45473</v>
      </c>
      <c r="AP1116" s="149"/>
      <c r="AQ1116" s="150">
        <v>1690.98</v>
      </c>
      <c r="AR1116" s="150">
        <v>99.84</v>
      </c>
      <c r="AS1116" s="150">
        <v>3.7589999999999999</v>
      </c>
      <c r="AT1116" s="150">
        <v>6.3462199999999998</v>
      </c>
      <c r="AU1116" s="150">
        <v>1.6882734769879999</v>
      </c>
      <c r="AV1116" s="137"/>
      <c r="AW1116" s="137"/>
      <c r="AX1116" s="141"/>
      <c r="AY1116" s="141" t="s">
        <v>17</v>
      </c>
      <c r="AZ1116" s="144">
        <v>1.9372271183874126E-4</v>
      </c>
      <c r="BA1116" s="144">
        <v>9.2383727376401071E-6</v>
      </c>
    </row>
    <row r="1117" spans="1:53" ht="13.5" thickBot="1">
      <c r="A1117" s="131">
        <v>8694</v>
      </c>
      <c r="B1117" s="131">
        <v>12957</v>
      </c>
      <c r="C1117" s="140"/>
      <c r="D1117" s="141"/>
      <c r="E1117" s="132" t="s">
        <v>3547</v>
      </c>
      <c r="F1117" s="141">
        <v>11020521</v>
      </c>
      <c r="G1117" s="141" t="s">
        <v>245</v>
      </c>
      <c r="H1117" s="137"/>
      <c r="I1117" s="141" t="s">
        <v>61</v>
      </c>
      <c r="J1117" s="141"/>
      <c r="K1117" s="141" t="s">
        <v>878</v>
      </c>
      <c r="L1117" s="141" t="s">
        <v>62</v>
      </c>
      <c r="M1117" s="141" t="s">
        <v>55</v>
      </c>
      <c r="N1117" s="141"/>
      <c r="O1117" s="142">
        <v>45379</v>
      </c>
      <c r="P1117" s="141" t="s">
        <v>1205</v>
      </c>
      <c r="Q1117" s="141" t="s">
        <v>65</v>
      </c>
      <c r="R1117" s="141" t="s">
        <v>64</v>
      </c>
      <c r="S1117" s="141" t="s">
        <v>1207</v>
      </c>
      <c r="T1117" s="143">
        <v>5.5</v>
      </c>
      <c r="U1117" s="132" t="s">
        <v>3249</v>
      </c>
      <c r="V1117" s="144">
        <v>0.1069464</v>
      </c>
      <c r="W1117" s="141"/>
      <c r="X1117" s="141"/>
      <c r="Y1117" s="145"/>
      <c r="Z1117" s="145">
        <v>0</v>
      </c>
      <c r="AA1117" s="146">
        <v>46990</v>
      </c>
      <c r="AB1117" s="141" t="s">
        <v>636</v>
      </c>
      <c r="AC1117" s="141"/>
      <c r="AD1117" s="147"/>
      <c r="AE1117" s="149"/>
      <c r="AF1117" s="146" t="s">
        <v>3373</v>
      </c>
      <c r="AG1117" s="141"/>
      <c r="AH1117" s="141"/>
      <c r="AI1117" s="138"/>
      <c r="AJ1117" s="141" t="s">
        <v>55</v>
      </c>
      <c r="AK1117" s="141" t="s">
        <v>791</v>
      </c>
      <c r="AL1117" s="141"/>
      <c r="AM1117" s="141" t="s">
        <v>305</v>
      </c>
      <c r="AN1117" s="148">
        <v>45473</v>
      </c>
      <c r="AO1117" s="146">
        <v>45473</v>
      </c>
      <c r="AP1117" s="149"/>
      <c r="AQ1117" s="150">
        <v>790.77</v>
      </c>
      <c r="AR1117" s="150">
        <v>99.74</v>
      </c>
      <c r="AS1117" s="150">
        <v>3.7589999999999999</v>
      </c>
      <c r="AT1117" s="150">
        <v>2.9647800000000002</v>
      </c>
      <c r="AU1117" s="150">
        <v>0.78871508379800004</v>
      </c>
      <c r="AV1117" s="137"/>
      <c r="AW1117" s="137"/>
      <c r="AX1117" s="141"/>
      <c r="AY1117" s="141" t="s">
        <v>17</v>
      </c>
      <c r="AZ1117" s="144">
        <v>9.0501939990303429E-5</v>
      </c>
      <c r="BA1117" s="144">
        <v>4.315914469574115E-6</v>
      </c>
    </row>
    <row r="1118" spans="1:53" ht="13.5" thickBot="1">
      <c r="A1118" s="131">
        <v>8694</v>
      </c>
      <c r="B1118" s="131">
        <v>12957</v>
      </c>
      <c r="C1118" s="151"/>
      <c r="D1118" s="141"/>
      <c r="E1118" s="132" t="s">
        <v>3548</v>
      </c>
      <c r="F1118" s="141">
        <v>11020522</v>
      </c>
      <c r="G1118" s="141" t="s">
        <v>245</v>
      </c>
      <c r="H1118" s="137"/>
      <c r="I1118" s="141" t="s">
        <v>61</v>
      </c>
      <c r="J1118" s="141"/>
      <c r="K1118" s="141" t="s">
        <v>878</v>
      </c>
      <c r="L1118" s="141" t="s">
        <v>62</v>
      </c>
      <c r="M1118" s="141" t="s">
        <v>55</v>
      </c>
      <c r="N1118" s="141"/>
      <c r="O1118" s="142">
        <v>45379</v>
      </c>
      <c r="P1118" s="141" t="s">
        <v>1205</v>
      </c>
      <c r="Q1118" s="141" t="s">
        <v>65</v>
      </c>
      <c r="R1118" s="141" t="s">
        <v>64</v>
      </c>
      <c r="S1118" s="141" t="s">
        <v>1207</v>
      </c>
      <c r="T1118" s="143">
        <v>5.5</v>
      </c>
      <c r="U1118" s="132" t="s">
        <v>3249</v>
      </c>
      <c r="V1118" s="144">
        <v>0.1082103</v>
      </c>
      <c r="W1118" s="141"/>
      <c r="X1118" s="141"/>
      <c r="Y1118" s="145"/>
      <c r="Z1118" s="145">
        <v>0</v>
      </c>
      <c r="AA1118" s="146">
        <v>46990</v>
      </c>
      <c r="AB1118" s="141" t="s">
        <v>636</v>
      </c>
      <c r="AC1118" s="141"/>
      <c r="AD1118" s="147"/>
      <c r="AE1118" s="149"/>
      <c r="AF1118" s="146" t="s">
        <v>3373</v>
      </c>
      <c r="AG1118" s="141"/>
      <c r="AH1118" s="141"/>
      <c r="AI1118" s="138"/>
      <c r="AJ1118" s="141" t="s">
        <v>55</v>
      </c>
      <c r="AK1118" s="141" t="s">
        <v>791</v>
      </c>
      <c r="AL1118" s="141"/>
      <c r="AM1118" s="141" t="s">
        <v>305</v>
      </c>
      <c r="AN1118" s="148">
        <v>45473</v>
      </c>
      <c r="AO1118" s="146">
        <v>45473</v>
      </c>
      <c r="AP1118" s="149"/>
      <c r="AQ1118" s="150">
        <v>8791.08</v>
      </c>
      <c r="AR1118" s="150">
        <v>100.84</v>
      </c>
      <c r="AS1118" s="150">
        <v>3.7589999999999999</v>
      </c>
      <c r="AT1118" s="150">
        <v>33.323250000000002</v>
      </c>
      <c r="AU1118" s="150">
        <v>8.8649241819629996</v>
      </c>
      <c r="AV1118" s="137"/>
      <c r="AW1118" s="137"/>
      <c r="AX1118" s="141"/>
      <c r="AY1118" s="141" t="s">
        <v>17</v>
      </c>
      <c r="AZ1118" s="144">
        <v>1.017215028360242E-3</v>
      </c>
      <c r="BA1118" s="144">
        <v>4.8509601673053522E-5</v>
      </c>
    </row>
    <row r="1119" spans="1:53" ht="13.5" thickBot="1">
      <c r="A1119" s="131">
        <v>8694</v>
      </c>
      <c r="B1119" s="131">
        <v>12957</v>
      </c>
      <c r="C1119" s="151"/>
      <c r="D1119" s="141"/>
      <c r="E1119" s="132" t="s">
        <v>3607</v>
      </c>
      <c r="F1119" s="141">
        <v>11021119</v>
      </c>
      <c r="G1119" s="141" t="s">
        <v>245</v>
      </c>
      <c r="H1119" s="137" t="s">
        <v>3373</v>
      </c>
      <c r="I1119" s="141" t="s">
        <v>53</v>
      </c>
      <c r="J1119" s="141"/>
      <c r="K1119" s="141" t="s">
        <v>257</v>
      </c>
      <c r="L1119" s="141" t="s">
        <v>62</v>
      </c>
      <c r="M1119" s="141" t="s">
        <v>62</v>
      </c>
      <c r="N1119" s="141"/>
      <c r="O1119" s="142">
        <v>45452</v>
      </c>
      <c r="P1119" s="141" t="s">
        <v>298</v>
      </c>
      <c r="Q1119" s="141" t="s">
        <v>298</v>
      </c>
      <c r="R1119" s="141" t="s">
        <v>298</v>
      </c>
      <c r="S1119" s="141" t="s">
        <v>1206</v>
      </c>
      <c r="T1119" s="143">
        <v>3</v>
      </c>
      <c r="U1119" s="138" t="s">
        <v>3252</v>
      </c>
      <c r="V1119" s="144">
        <v>0.08</v>
      </c>
      <c r="W1119" s="141"/>
      <c r="X1119" s="141"/>
      <c r="Y1119" s="145"/>
      <c r="Z1119" s="145">
        <v>8.8700000000000001E-2</v>
      </c>
      <c r="AA1119" s="146">
        <v>46568</v>
      </c>
      <c r="AB1119" s="141" t="s">
        <v>636</v>
      </c>
      <c r="AC1119" s="141"/>
      <c r="AD1119" s="147"/>
      <c r="AE1119" s="149"/>
      <c r="AF1119" s="146" t="s">
        <v>3373</v>
      </c>
      <c r="AG1119" s="141"/>
      <c r="AH1119" s="141"/>
      <c r="AI1119" s="138"/>
      <c r="AJ1119" s="141" t="s">
        <v>55</v>
      </c>
      <c r="AK1119" s="141" t="s">
        <v>791</v>
      </c>
      <c r="AL1119" s="141"/>
      <c r="AM1119" s="141" t="s">
        <v>305</v>
      </c>
      <c r="AN1119" s="148">
        <v>45473</v>
      </c>
      <c r="AO1119" s="146">
        <v>45473</v>
      </c>
      <c r="AP1119" s="149"/>
      <c r="AQ1119" s="150">
        <v>14700</v>
      </c>
      <c r="AR1119" s="150">
        <v>98.45</v>
      </c>
      <c r="AS1119" s="150">
        <v>1</v>
      </c>
      <c r="AT1119" s="150">
        <v>14.472149999999999</v>
      </c>
      <c r="AU1119" s="150">
        <v>14.472149999999999</v>
      </c>
      <c r="AV1119" s="137"/>
      <c r="AW1119" s="137"/>
      <c r="AX1119" s="141"/>
      <c r="AY1119" s="141" t="s">
        <v>17</v>
      </c>
      <c r="AZ1119" s="144">
        <v>4.4177229029832552E-4</v>
      </c>
      <c r="BA1119" s="144">
        <v>2.1067519880344246E-5</v>
      </c>
    </row>
    <row r="1120" spans="1:53" ht="13.5" thickBot="1">
      <c r="A1120" s="131">
        <v>8694</v>
      </c>
      <c r="B1120" s="131">
        <v>12957</v>
      </c>
      <c r="C1120" s="140"/>
      <c r="D1120" s="141"/>
      <c r="E1120" s="132" t="s">
        <v>3549</v>
      </c>
      <c r="F1120" s="141">
        <v>11021251</v>
      </c>
      <c r="G1120" s="141" t="s">
        <v>245</v>
      </c>
      <c r="H1120" s="137" t="s">
        <v>3373</v>
      </c>
      <c r="I1120" s="141" t="s">
        <v>61</v>
      </c>
      <c r="J1120" s="141"/>
      <c r="K1120" s="141" t="s">
        <v>878</v>
      </c>
      <c r="L1120" s="141" t="s">
        <v>62</v>
      </c>
      <c r="M1120" s="141" t="s">
        <v>62</v>
      </c>
      <c r="N1120" s="141"/>
      <c r="O1120" s="142">
        <v>45407</v>
      </c>
      <c r="P1120" s="141" t="s">
        <v>298</v>
      </c>
      <c r="Q1120" s="141" t="s">
        <v>298</v>
      </c>
      <c r="R1120" s="141" t="s">
        <v>298</v>
      </c>
      <c r="S1120" s="141" t="s">
        <v>1207</v>
      </c>
      <c r="T1120" s="143">
        <v>5.5</v>
      </c>
      <c r="U1120" s="138" t="s">
        <v>3252</v>
      </c>
      <c r="V1120" s="144">
        <v>0.1068021</v>
      </c>
      <c r="W1120" s="141"/>
      <c r="X1120" s="141"/>
      <c r="Y1120" s="145"/>
      <c r="Z1120" s="145">
        <v>0</v>
      </c>
      <c r="AA1120" s="146">
        <v>46990</v>
      </c>
      <c r="AB1120" s="141" t="s">
        <v>636</v>
      </c>
      <c r="AC1120" s="141"/>
      <c r="AD1120" s="147"/>
      <c r="AE1120" s="149"/>
      <c r="AF1120" s="146" t="s">
        <v>3373</v>
      </c>
      <c r="AG1120" s="141"/>
      <c r="AH1120" s="141"/>
      <c r="AI1120" s="138"/>
      <c r="AJ1120" s="141" t="s">
        <v>55</v>
      </c>
      <c r="AK1120" s="141" t="s">
        <v>791</v>
      </c>
      <c r="AL1120" s="141"/>
      <c r="AM1120" s="141" t="s">
        <v>305</v>
      </c>
      <c r="AN1120" s="148">
        <v>45473</v>
      </c>
      <c r="AO1120" s="146">
        <v>45473</v>
      </c>
      <c r="AP1120" s="149"/>
      <c r="AQ1120" s="150">
        <v>2306.63</v>
      </c>
      <c r="AR1120" s="150">
        <v>99.87</v>
      </c>
      <c r="AS1120" s="150">
        <v>3.7589999999999999</v>
      </c>
      <c r="AT1120" s="150">
        <v>8.6593499999999999</v>
      </c>
      <c r="AU1120" s="150">
        <v>2.3036312849159999</v>
      </c>
      <c r="AV1120" s="137"/>
      <c r="AW1120" s="137"/>
      <c r="AX1120" s="141"/>
      <c r="AY1120" s="141" t="s">
        <v>17</v>
      </c>
      <c r="AZ1120" s="144">
        <v>2.6433258928319601E-4</v>
      </c>
      <c r="BA1120" s="144">
        <v>1.260566179011819E-5</v>
      </c>
    </row>
    <row r="1121" spans="1:53" ht="13.5" thickBot="1">
      <c r="A1121" s="131">
        <v>8694</v>
      </c>
      <c r="B1121" s="131">
        <v>12957</v>
      </c>
      <c r="C1121" s="140"/>
      <c r="D1121" s="141"/>
      <c r="E1121" s="132" t="s">
        <v>3550</v>
      </c>
      <c r="F1121" s="141">
        <v>11021252</v>
      </c>
      <c r="G1121" s="141" t="s">
        <v>245</v>
      </c>
      <c r="H1121" s="137" t="s">
        <v>3373</v>
      </c>
      <c r="I1121" s="141" t="s">
        <v>61</v>
      </c>
      <c r="J1121" s="141"/>
      <c r="K1121" s="141" t="s">
        <v>878</v>
      </c>
      <c r="L1121" s="141" t="s">
        <v>62</v>
      </c>
      <c r="M1121" s="141" t="s">
        <v>62</v>
      </c>
      <c r="N1121" s="141"/>
      <c r="O1121" s="142">
        <v>45407</v>
      </c>
      <c r="P1121" s="141" t="s">
        <v>298</v>
      </c>
      <c r="Q1121" s="141" t="s">
        <v>298</v>
      </c>
      <c r="R1121" s="141" t="s">
        <v>298</v>
      </c>
      <c r="S1121" s="141" t="s">
        <v>1207</v>
      </c>
      <c r="T1121" s="143">
        <v>5.5</v>
      </c>
      <c r="U1121" s="138" t="s">
        <v>3252</v>
      </c>
      <c r="V1121" s="144">
        <v>0.1068021</v>
      </c>
      <c r="W1121" s="141"/>
      <c r="X1121" s="141"/>
      <c r="Y1121" s="145"/>
      <c r="Z1121" s="145">
        <v>0</v>
      </c>
      <c r="AA1121" s="146">
        <v>46990</v>
      </c>
      <c r="AB1121" s="141" t="s">
        <v>636</v>
      </c>
      <c r="AC1121" s="141"/>
      <c r="AD1121" s="147"/>
      <c r="AE1121" s="149"/>
      <c r="AF1121" s="146" t="s">
        <v>3373</v>
      </c>
      <c r="AG1121" s="141"/>
      <c r="AH1121" s="141"/>
      <c r="AI1121" s="138"/>
      <c r="AJ1121" s="141" t="s">
        <v>55</v>
      </c>
      <c r="AK1121" s="141" t="s">
        <v>791</v>
      </c>
      <c r="AL1121" s="141"/>
      <c r="AM1121" s="141" t="s">
        <v>305</v>
      </c>
      <c r="AN1121" s="148">
        <v>45473</v>
      </c>
      <c r="AO1121" s="146">
        <v>45473</v>
      </c>
      <c r="AP1121" s="149"/>
      <c r="AQ1121" s="150">
        <v>1529.54</v>
      </c>
      <c r="AR1121" s="150">
        <v>99.74</v>
      </c>
      <c r="AS1121" s="150">
        <v>3.7589999999999999</v>
      </c>
      <c r="AT1121" s="150">
        <v>5.7345899999999999</v>
      </c>
      <c r="AU1121" s="150">
        <v>1.5255626496400001</v>
      </c>
      <c r="AV1121" s="137"/>
      <c r="AW1121" s="137"/>
      <c r="AX1121" s="141"/>
      <c r="AY1121" s="141" t="s">
        <v>17</v>
      </c>
      <c r="AZ1121" s="144">
        <v>1.7505228720140922E-4</v>
      </c>
      <c r="BA1121" s="144">
        <v>8.348005571433638E-6</v>
      </c>
    </row>
    <row r="1122" spans="1:53" ht="13.5" thickBot="1">
      <c r="A1122" s="131">
        <v>8694</v>
      </c>
      <c r="B1122" s="131">
        <v>12957</v>
      </c>
      <c r="C1122" s="140"/>
      <c r="D1122" s="141"/>
      <c r="E1122" s="132" t="s">
        <v>3551</v>
      </c>
      <c r="F1122" s="141">
        <v>11021253</v>
      </c>
      <c r="G1122" s="141" t="s">
        <v>245</v>
      </c>
      <c r="H1122" s="137" t="s">
        <v>3373</v>
      </c>
      <c r="I1122" s="141" t="s">
        <v>61</v>
      </c>
      <c r="J1122" s="141"/>
      <c r="K1122" s="141" t="s">
        <v>878</v>
      </c>
      <c r="L1122" s="141" t="s">
        <v>62</v>
      </c>
      <c r="M1122" s="141" t="s">
        <v>62</v>
      </c>
      <c r="N1122" s="141"/>
      <c r="O1122" s="142">
        <v>45407</v>
      </c>
      <c r="P1122" s="141" t="s">
        <v>298</v>
      </c>
      <c r="Q1122" s="141" t="s">
        <v>298</v>
      </c>
      <c r="R1122" s="141" t="s">
        <v>298</v>
      </c>
      <c r="S1122" s="141" t="s">
        <v>1207</v>
      </c>
      <c r="T1122" s="143">
        <v>5.5</v>
      </c>
      <c r="U1122" s="138" t="s">
        <v>3252</v>
      </c>
      <c r="V1122" s="144">
        <v>0.1068021</v>
      </c>
      <c r="W1122" s="141"/>
      <c r="X1122" s="141"/>
      <c r="Y1122" s="145"/>
      <c r="Z1122" s="145">
        <v>0</v>
      </c>
      <c r="AA1122" s="146">
        <v>46990</v>
      </c>
      <c r="AB1122" s="141" t="s">
        <v>636</v>
      </c>
      <c r="AC1122" s="141"/>
      <c r="AD1122" s="147"/>
      <c r="AE1122" s="149"/>
      <c r="AF1122" s="146" t="s">
        <v>3373</v>
      </c>
      <c r="AG1122" s="141"/>
      <c r="AH1122" s="141"/>
      <c r="AI1122" s="138"/>
      <c r="AJ1122" s="141" t="s">
        <v>55</v>
      </c>
      <c r="AK1122" s="141" t="s">
        <v>791</v>
      </c>
      <c r="AL1122" s="141"/>
      <c r="AM1122" s="141" t="s">
        <v>305</v>
      </c>
      <c r="AN1122" s="148">
        <v>45473</v>
      </c>
      <c r="AO1122" s="146">
        <v>45473</v>
      </c>
      <c r="AP1122" s="149"/>
      <c r="AQ1122" s="150">
        <v>2446.17</v>
      </c>
      <c r="AR1122" s="150">
        <v>99.84</v>
      </c>
      <c r="AS1122" s="150">
        <v>3.7589999999999999</v>
      </c>
      <c r="AT1122" s="150">
        <v>9.1804400000000008</v>
      </c>
      <c r="AU1122" s="150">
        <v>2.4422559191270001</v>
      </c>
      <c r="AV1122" s="137"/>
      <c r="AW1122" s="137"/>
      <c r="AX1122" s="141"/>
      <c r="AY1122" s="141" t="s">
        <v>17</v>
      </c>
      <c r="AZ1122" s="144">
        <v>2.8023921841235477E-4</v>
      </c>
      <c r="BA1122" s="144">
        <v>1.3364227306261168E-5</v>
      </c>
    </row>
    <row r="1123" spans="1:53" ht="13.5" thickBot="1">
      <c r="A1123" s="131">
        <v>8694</v>
      </c>
      <c r="B1123" s="131">
        <v>12957</v>
      </c>
      <c r="C1123" s="140"/>
      <c r="D1123" s="141"/>
      <c r="E1123" s="132" t="s">
        <v>3461</v>
      </c>
      <c r="F1123" s="141">
        <v>11021255</v>
      </c>
      <c r="G1123" s="141" t="s">
        <v>245</v>
      </c>
      <c r="H1123" s="137" t="s">
        <v>3373</v>
      </c>
      <c r="I1123" s="141" t="s">
        <v>61</v>
      </c>
      <c r="J1123" s="141"/>
      <c r="K1123" s="141" t="s">
        <v>265</v>
      </c>
      <c r="L1123" s="141" t="s">
        <v>62</v>
      </c>
      <c r="M1123" s="141" t="s">
        <v>62</v>
      </c>
      <c r="N1123" s="141"/>
      <c r="O1123" s="142">
        <v>45427</v>
      </c>
      <c r="P1123" s="141" t="s">
        <v>298</v>
      </c>
      <c r="Q1123" s="141" t="s">
        <v>298</v>
      </c>
      <c r="R1123" s="141" t="s">
        <v>298</v>
      </c>
      <c r="S1123" s="141" t="s">
        <v>1207</v>
      </c>
      <c r="T1123" s="143">
        <v>2</v>
      </c>
      <c r="U1123" s="138" t="s">
        <v>442</v>
      </c>
      <c r="V1123" s="152">
        <v>0.1</v>
      </c>
      <c r="W1123" s="141"/>
      <c r="X1123" s="141"/>
      <c r="Y1123" s="145"/>
      <c r="Z1123" s="145">
        <v>0.28029999999999999</v>
      </c>
      <c r="AA1123" s="146">
        <v>46142</v>
      </c>
      <c r="AB1123" s="141" t="s">
        <v>636</v>
      </c>
      <c r="AC1123" s="141"/>
      <c r="AD1123" s="147"/>
      <c r="AE1123" s="149"/>
      <c r="AF1123" s="146" t="s">
        <v>3373</v>
      </c>
      <c r="AG1123" s="141"/>
      <c r="AH1123" s="141"/>
      <c r="AI1123" s="138"/>
      <c r="AJ1123" s="141" t="s">
        <v>55</v>
      </c>
      <c r="AK1123" s="141" t="s">
        <v>791</v>
      </c>
      <c r="AL1123" s="141"/>
      <c r="AM1123" s="141" t="s">
        <v>305</v>
      </c>
      <c r="AN1123" s="148">
        <v>45473</v>
      </c>
      <c r="AO1123" s="146">
        <v>45473</v>
      </c>
      <c r="AP1123" s="149"/>
      <c r="AQ1123" s="150">
        <v>8928.57</v>
      </c>
      <c r="AR1123" s="150">
        <v>83.07</v>
      </c>
      <c r="AS1123" s="150">
        <v>3.7589999999999999</v>
      </c>
      <c r="AT1123" s="150">
        <v>27.88036</v>
      </c>
      <c r="AU1123" s="150">
        <v>7.4169619579669996</v>
      </c>
      <c r="AV1123" s="137"/>
      <c r="AW1123" s="137"/>
      <c r="AX1123" s="141"/>
      <c r="AY1123" s="141" t="s">
        <v>17</v>
      </c>
      <c r="AZ1123" s="144">
        <v>8.5106708343555193E-4</v>
      </c>
      <c r="BA1123" s="144">
        <v>4.0586232078243702E-5</v>
      </c>
    </row>
    <row r="1124" spans="1:53" ht="13.5" thickBot="1">
      <c r="A1124" s="131">
        <v>8694</v>
      </c>
      <c r="B1124" s="131">
        <v>12957</v>
      </c>
      <c r="C1124" s="151"/>
      <c r="D1124" s="141"/>
      <c r="E1124" s="132" t="s">
        <v>3552</v>
      </c>
      <c r="F1124" s="141">
        <v>11021258</v>
      </c>
      <c r="G1124" s="141" t="s">
        <v>245</v>
      </c>
      <c r="H1124" s="137" t="s">
        <v>3373</v>
      </c>
      <c r="I1124" s="141" t="s">
        <v>61</v>
      </c>
      <c r="J1124" s="141"/>
      <c r="K1124" s="141" t="s">
        <v>878</v>
      </c>
      <c r="L1124" s="141" t="s">
        <v>62</v>
      </c>
      <c r="M1124" s="141" t="s">
        <v>62</v>
      </c>
      <c r="N1124" s="141"/>
      <c r="O1124" s="142">
        <v>45439</v>
      </c>
      <c r="P1124" s="141" t="s">
        <v>298</v>
      </c>
      <c r="Q1124" s="141" t="s">
        <v>298</v>
      </c>
      <c r="R1124" s="141" t="s">
        <v>298</v>
      </c>
      <c r="S1124" s="141" t="s">
        <v>1207</v>
      </c>
      <c r="T1124" s="143">
        <v>5.5</v>
      </c>
      <c r="U1124" s="138" t="s">
        <v>3252</v>
      </c>
      <c r="V1124" s="144">
        <v>0.1069286</v>
      </c>
      <c r="W1124" s="141"/>
      <c r="X1124" s="141"/>
      <c r="Y1124" s="145"/>
      <c r="Z1124" s="145">
        <v>0</v>
      </c>
      <c r="AA1124" s="146">
        <v>46990</v>
      </c>
      <c r="AB1124" s="141" t="s">
        <v>636</v>
      </c>
      <c r="AC1124" s="141"/>
      <c r="AD1124" s="147"/>
      <c r="AE1124" s="149"/>
      <c r="AF1124" s="146" t="s">
        <v>3373</v>
      </c>
      <c r="AG1124" s="141"/>
      <c r="AH1124" s="141"/>
      <c r="AI1124" s="138"/>
      <c r="AJ1124" s="141" t="s">
        <v>55</v>
      </c>
      <c r="AK1124" s="141" t="s">
        <v>791</v>
      </c>
      <c r="AL1124" s="141"/>
      <c r="AM1124" s="141" t="s">
        <v>305</v>
      </c>
      <c r="AN1124" s="148">
        <v>45473</v>
      </c>
      <c r="AO1124" s="146">
        <v>45473</v>
      </c>
      <c r="AP1124" s="149"/>
      <c r="AQ1124" s="150">
        <v>11049.55</v>
      </c>
      <c r="AR1124" s="150">
        <v>100.84</v>
      </c>
      <c r="AS1124" s="150">
        <v>3.7589999999999999</v>
      </c>
      <c r="AT1124" s="150">
        <v>41.884149999999998</v>
      </c>
      <c r="AU1124" s="150">
        <v>11.142364990689</v>
      </c>
      <c r="AV1124" s="137"/>
      <c r="AW1124" s="137"/>
      <c r="AX1124" s="141"/>
      <c r="AY1124" s="141" t="s">
        <v>17</v>
      </c>
      <c r="AZ1124" s="144">
        <v>1.2785423639679393E-3</v>
      </c>
      <c r="BA1124" s="144">
        <v>6.0971947001400654E-5</v>
      </c>
    </row>
    <row r="1125" spans="1:53" ht="13.5" thickBot="1">
      <c r="A1125" s="131">
        <v>8694</v>
      </c>
      <c r="B1125" s="131">
        <v>12957</v>
      </c>
      <c r="C1125" s="140"/>
      <c r="D1125" s="141"/>
      <c r="E1125" s="132" t="s">
        <v>3553</v>
      </c>
      <c r="F1125" s="141">
        <v>11021259</v>
      </c>
      <c r="G1125" s="141" t="s">
        <v>245</v>
      </c>
      <c r="H1125" s="137" t="s">
        <v>3373</v>
      </c>
      <c r="I1125" s="141" t="s">
        <v>61</v>
      </c>
      <c r="J1125" s="141"/>
      <c r="K1125" s="141" t="s">
        <v>878</v>
      </c>
      <c r="L1125" s="141" t="s">
        <v>62</v>
      </c>
      <c r="M1125" s="141" t="s">
        <v>62</v>
      </c>
      <c r="N1125" s="141"/>
      <c r="O1125" s="142">
        <v>45441</v>
      </c>
      <c r="P1125" s="141" t="s">
        <v>298</v>
      </c>
      <c r="Q1125" s="141" t="s">
        <v>298</v>
      </c>
      <c r="R1125" s="141" t="s">
        <v>298</v>
      </c>
      <c r="S1125" s="141" t="s">
        <v>1207</v>
      </c>
      <c r="T1125" s="143">
        <v>5.5</v>
      </c>
      <c r="U1125" s="138" t="s">
        <v>3252</v>
      </c>
      <c r="V1125" s="144">
        <v>0.1069286</v>
      </c>
      <c r="W1125" s="141"/>
      <c r="X1125" s="141"/>
      <c r="Y1125" s="145"/>
      <c r="Z1125" s="145">
        <v>0</v>
      </c>
      <c r="AA1125" s="146">
        <v>46990</v>
      </c>
      <c r="AB1125" s="141" t="s">
        <v>636</v>
      </c>
      <c r="AC1125" s="141"/>
      <c r="AD1125" s="147"/>
      <c r="AE1125" s="149"/>
      <c r="AF1125" s="146" t="s">
        <v>3373</v>
      </c>
      <c r="AG1125" s="141"/>
      <c r="AH1125" s="141"/>
      <c r="AI1125" s="138"/>
      <c r="AJ1125" s="141" t="s">
        <v>55</v>
      </c>
      <c r="AK1125" s="141" t="s">
        <v>791</v>
      </c>
      <c r="AL1125" s="141"/>
      <c r="AM1125" s="141" t="s">
        <v>305</v>
      </c>
      <c r="AN1125" s="148">
        <v>45473</v>
      </c>
      <c r="AO1125" s="146">
        <v>45473</v>
      </c>
      <c r="AP1125" s="149"/>
      <c r="AQ1125" s="150">
        <v>2399.66</v>
      </c>
      <c r="AR1125" s="150">
        <v>99.74</v>
      </c>
      <c r="AS1125" s="150">
        <v>3.7589999999999999</v>
      </c>
      <c r="AT1125" s="150">
        <v>8.9968699999999995</v>
      </c>
      <c r="AU1125" s="150">
        <v>2.3934211226389999</v>
      </c>
      <c r="AV1125" s="137"/>
      <c r="AW1125" s="137"/>
      <c r="AX1125" s="141"/>
      <c r="AY1125" s="141" t="s">
        <v>17</v>
      </c>
      <c r="AZ1125" s="144">
        <v>2.7463561844068063E-4</v>
      </c>
      <c r="BA1125" s="144">
        <v>1.3096999242398176E-5</v>
      </c>
    </row>
    <row r="1126" spans="1:53" ht="13.5" thickBot="1">
      <c r="A1126" s="131">
        <v>8694</v>
      </c>
      <c r="B1126" s="131">
        <v>12957</v>
      </c>
      <c r="C1126" s="140"/>
      <c r="D1126" s="141"/>
      <c r="E1126" s="132" t="s">
        <v>3554</v>
      </c>
      <c r="F1126" s="141">
        <v>11021260</v>
      </c>
      <c r="G1126" s="141" t="s">
        <v>245</v>
      </c>
      <c r="H1126" s="137" t="s">
        <v>3373</v>
      </c>
      <c r="I1126" s="141" t="s">
        <v>61</v>
      </c>
      <c r="J1126" s="141"/>
      <c r="K1126" s="141" t="s">
        <v>878</v>
      </c>
      <c r="L1126" s="141" t="s">
        <v>62</v>
      </c>
      <c r="M1126" s="141" t="s">
        <v>62</v>
      </c>
      <c r="N1126" s="141"/>
      <c r="O1126" s="142">
        <v>45441</v>
      </c>
      <c r="P1126" s="141" t="s">
        <v>298</v>
      </c>
      <c r="Q1126" s="141" t="s">
        <v>298</v>
      </c>
      <c r="R1126" s="141" t="s">
        <v>298</v>
      </c>
      <c r="S1126" s="141" t="s">
        <v>1207</v>
      </c>
      <c r="T1126" s="143">
        <v>5.5</v>
      </c>
      <c r="U1126" s="138" t="s">
        <v>3252</v>
      </c>
      <c r="V1126" s="144">
        <v>0.1069286</v>
      </c>
      <c r="W1126" s="141"/>
      <c r="X1126" s="141"/>
      <c r="Y1126" s="145"/>
      <c r="Z1126" s="145">
        <v>0</v>
      </c>
      <c r="AA1126" s="146">
        <v>46990</v>
      </c>
      <c r="AB1126" s="141" t="s">
        <v>636</v>
      </c>
      <c r="AC1126" s="141"/>
      <c r="AD1126" s="147"/>
      <c r="AE1126" s="149"/>
      <c r="AF1126" s="146" t="s">
        <v>3373</v>
      </c>
      <c r="AG1126" s="141"/>
      <c r="AH1126" s="141"/>
      <c r="AI1126" s="138"/>
      <c r="AJ1126" s="141" t="s">
        <v>55</v>
      </c>
      <c r="AK1126" s="141" t="s">
        <v>791</v>
      </c>
      <c r="AL1126" s="141"/>
      <c r="AM1126" s="141" t="s">
        <v>305</v>
      </c>
      <c r="AN1126" s="148">
        <v>45473</v>
      </c>
      <c r="AO1126" s="146">
        <v>45473</v>
      </c>
      <c r="AP1126" s="149"/>
      <c r="AQ1126" s="150">
        <v>4022.23</v>
      </c>
      <c r="AR1126" s="150">
        <v>99.84</v>
      </c>
      <c r="AS1126" s="150">
        <v>3.7589999999999999</v>
      </c>
      <c r="AT1126" s="150">
        <v>15.095370000000001</v>
      </c>
      <c r="AU1126" s="150">
        <v>4.0157940941729997</v>
      </c>
      <c r="AV1126" s="137"/>
      <c r="AW1126" s="137"/>
      <c r="AX1126" s="141"/>
      <c r="AY1126" s="141" t="s">
        <v>17</v>
      </c>
      <c r="AZ1126" s="144">
        <v>4.6079650762330648E-4</v>
      </c>
      <c r="BA1126" s="144">
        <v>2.1974758938799846E-5</v>
      </c>
    </row>
    <row r="1127" spans="1:53" ht="13.5" thickBot="1">
      <c r="A1127" s="131">
        <v>8694</v>
      </c>
      <c r="B1127" s="131">
        <v>12957</v>
      </c>
      <c r="C1127" s="140"/>
      <c r="D1127" s="141"/>
      <c r="E1127" s="132" t="s">
        <v>3555</v>
      </c>
      <c r="F1127" s="141">
        <v>11021261</v>
      </c>
      <c r="G1127" s="141" t="s">
        <v>245</v>
      </c>
      <c r="H1127" s="137" t="s">
        <v>3373</v>
      </c>
      <c r="I1127" s="141" t="s">
        <v>61</v>
      </c>
      <c r="J1127" s="141"/>
      <c r="K1127" s="141" t="s">
        <v>878</v>
      </c>
      <c r="L1127" s="141" t="s">
        <v>62</v>
      </c>
      <c r="M1127" s="141" t="s">
        <v>62</v>
      </c>
      <c r="N1127" s="141"/>
      <c r="O1127" s="142">
        <v>45441</v>
      </c>
      <c r="P1127" s="141" t="s">
        <v>298</v>
      </c>
      <c r="Q1127" s="141" t="s">
        <v>298</v>
      </c>
      <c r="R1127" s="141" t="s">
        <v>298</v>
      </c>
      <c r="S1127" s="141" t="s">
        <v>1207</v>
      </c>
      <c r="T1127" s="143">
        <v>5.5</v>
      </c>
      <c r="U1127" s="138" t="s">
        <v>3252</v>
      </c>
      <c r="V1127" s="144">
        <v>0.1069286</v>
      </c>
      <c r="W1127" s="141"/>
      <c r="X1127" s="141"/>
      <c r="Y1127" s="145"/>
      <c r="Z1127" s="145">
        <v>0</v>
      </c>
      <c r="AA1127" s="146">
        <v>46990</v>
      </c>
      <c r="AB1127" s="141" t="s">
        <v>636</v>
      </c>
      <c r="AC1127" s="141"/>
      <c r="AD1127" s="147"/>
      <c r="AE1127" s="149"/>
      <c r="AF1127" s="146" t="s">
        <v>3373</v>
      </c>
      <c r="AG1127" s="141"/>
      <c r="AH1127" s="141"/>
      <c r="AI1127" s="138"/>
      <c r="AJ1127" s="141" t="s">
        <v>55</v>
      </c>
      <c r="AK1127" s="141" t="s">
        <v>791</v>
      </c>
      <c r="AL1127" s="141"/>
      <c r="AM1127" s="141" t="s">
        <v>305</v>
      </c>
      <c r="AN1127" s="148">
        <v>45473</v>
      </c>
      <c r="AO1127" s="146">
        <v>45473</v>
      </c>
      <c r="AP1127" s="149"/>
      <c r="AQ1127" s="150">
        <v>4402.5600000000004</v>
      </c>
      <c r="AR1127" s="150">
        <v>99.87</v>
      </c>
      <c r="AS1127" s="150">
        <v>3.7589999999999999</v>
      </c>
      <c r="AT1127" s="150">
        <v>16.527709999999999</v>
      </c>
      <c r="AU1127" s="150">
        <v>4.396836924714</v>
      </c>
      <c r="AV1127" s="137"/>
      <c r="AW1127" s="137"/>
      <c r="AX1127" s="141"/>
      <c r="AY1127" s="141" t="s">
        <v>17</v>
      </c>
      <c r="AZ1127" s="144">
        <v>5.0451966709069056E-4</v>
      </c>
      <c r="BA1127" s="144">
        <v>2.4059856966764747E-5</v>
      </c>
    </row>
    <row r="1128" spans="1:53" ht="13.5" thickBot="1">
      <c r="A1128" s="131">
        <v>8694</v>
      </c>
      <c r="B1128" s="131">
        <v>12957</v>
      </c>
      <c r="C1128" s="151"/>
      <c r="D1128" s="141"/>
      <c r="E1128" s="132" t="s">
        <v>3462</v>
      </c>
      <c r="F1128" s="141">
        <v>11021262</v>
      </c>
      <c r="G1128" s="141" t="s">
        <v>245</v>
      </c>
      <c r="H1128" s="137" t="s">
        <v>3373</v>
      </c>
      <c r="I1128" s="141" t="s">
        <v>61</v>
      </c>
      <c r="J1128" s="141"/>
      <c r="K1128" s="141" t="s">
        <v>257</v>
      </c>
      <c r="L1128" s="141" t="s">
        <v>62</v>
      </c>
      <c r="M1128" s="141" t="s">
        <v>62</v>
      </c>
      <c r="N1128" s="141"/>
      <c r="O1128" s="142">
        <v>45461</v>
      </c>
      <c r="P1128" s="141" t="s">
        <v>298</v>
      </c>
      <c r="Q1128" s="141" t="s">
        <v>298</v>
      </c>
      <c r="R1128" s="141" t="s">
        <v>298</v>
      </c>
      <c r="S1128" s="141" t="s">
        <v>1207</v>
      </c>
      <c r="T1128" s="143">
        <v>2</v>
      </c>
      <c r="U1128" s="138" t="s">
        <v>442</v>
      </c>
      <c r="V1128" s="152">
        <v>0.1</v>
      </c>
      <c r="W1128" s="141"/>
      <c r="X1128" s="141"/>
      <c r="Y1128" s="145"/>
      <c r="Z1128" s="145">
        <v>0</v>
      </c>
      <c r="AA1128" s="146">
        <v>46142</v>
      </c>
      <c r="AB1128" s="141" t="s">
        <v>636</v>
      </c>
      <c r="AC1128" s="141"/>
      <c r="AD1128" s="147"/>
      <c r="AE1128" s="149"/>
      <c r="AF1128" s="146" t="s">
        <v>3373</v>
      </c>
      <c r="AG1128" s="141"/>
      <c r="AH1128" s="141"/>
      <c r="AI1128" s="138"/>
      <c r="AJ1128" s="141" t="s">
        <v>55</v>
      </c>
      <c r="AK1128" s="141" t="s">
        <v>791</v>
      </c>
      <c r="AL1128" s="141"/>
      <c r="AM1128" s="141" t="s">
        <v>305</v>
      </c>
      <c r="AN1128" s="148">
        <v>45473</v>
      </c>
      <c r="AO1128" s="146">
        <v>45473</v>
      </c>
      <c r="AP1128" s="149"/>
      <c r="AQ1128" s="150">
        <v>3571.43</v>
      </c>
      <c r="AR1128" s="150">
        <v>100</v>
      </c>
      <c r="AS1128" s="150">
        <v>3.7589999999999999</v>
      </c>
      <c r="AT1128" s="150">
        <v>13.42501</v>
      </c>
      <c r="AU1128" s="150">
        <v>3.5714312317100001</v>
      </c>
      <c r="AV1128" s="137"/>
      <c r="AW1128" s="137"/>
      <c r="AX1128" s="141"/>
      <c r="AY1128" s="141" t="s">
        <v>17</v>
      </c>
      <c r="AZ1128" s="144">
        <v>4.0980762464305054E-4</v>
      </c>
      <c r="BA1128" s="144">
        <v>1.9543168435154441E-5</v>
      </c>
    </row>
    <row r="1129" spans="1:53" ht="13.5" thickBot="1">
      <c r="A1129" s="131">
        <v>8694</v>
      </c>
      <c r="B1129" s="131">
        <v>12957</v>
      </c>
      <c r="C1129" s="151"/>
      <c r="D1129" s="141"/>
      <c r="E1129" s="132" t="s">
        <v>3560</v>
      </c>
      <c r="F1129" s="141">
        <v>53089149</v>
      </c>
      <c r="G1129" s="141" t="s">
        <v>245</v>
      </c>
      <c r="H1129" s="137"/>
      <c r="I1129" s="141" t="s">
        <v>61</v>
      </c>
      <c r="J1129" s="141"/>
      <c r="K1129" s="141" t="s">
        <v>912</v>
      </c>
      <c r="L1129" s="141" t="s">
        <v>62</v>
      </c>
      <c r="M1129" s="141" t="s">
        <v>62</v>
      </c>
      <c r="N1129" s="141"/>
      <c r="O1129" s="142">
        <v>44306</v>
      </c>
      <c r="P1129" s="141" t="s">
        <v>298</v>
      </c>
      <c r="Q1129" s="141" t="s">
        <v>298</v>
      </c>
      <c r="R1129" s="141" t="s">
        <v>298</v>
      </c>
      <c r="S1129" s="141" t="s">
        <v>1207</v>
      </c>
      <c r="T1129" s="143">
        <v>3</v>
      </c>
      <c r="U1129" s="132" t="s">
        <v>3249</v>
      </c>
      <c r="V1129" s="144">
        <v>0.1</v>
      </c>
      <c r="W1129" s="141"/>
      <c r="X1129" s="141"/>
      <c r="Y1129" s="145"/>
      <c r="Z1129" s="145">
        <v>0</v>
      </c>
      <c r="AA1129" s="146">
        <v>46504</v>
      </c>
      <c r="AB1129" s="141" t="s">
        <v>635</v>
      </c>
      <c r="AC1129" s="141"/>
      <c r="AD1129" s="147"/>
      <c r="AE1129" s="149"/>
      <c r="AF1129" s="146" t="s">
        <v>3373</v>
      </c>
      <c r="AG1129" s="141"/>
      <c r="AH1129" s="141"/>
      <c r="AI1129" s="138"/>
      <c r="AJ1129" s="141" t="s">
        <v>55</v>
      </c>
      <c r="AK1129" s="141" t="s">
        <v>791</v>
      </c>
      <c r="AL1129" s="141"/>
      <c r="AM1129" s="141" t="s">
        <v>305</v>
      </c>
      <c r="AN1129" s="148">
        <v>45473</v>
      </c>
      <c r="AO1129" s="146">
        <v>45473</v>
      </c>
      <c r="AP1129" s="149"/>
      <c r="AQ1129" s="150">
        <v>380000</v>
      </c>
      <c r="AR1129" s="150">
        <v>114.71</v>
      </c>
      <c r="AS1129" s="150">
        <v>3.7589999999999999</v>
      </c>
      <c r="AT1129" s="150">
        <v>1638.5405800000001</v>
      </c>
      <c r="AU1129" s="150">
        <v>435.89799946794398</v>
      </c>
      <c r="AV1129" s="137"/>
      <c r="AW1129" s="137"/>
      <c r="AX1129" s="141"/>
      <c r="AY1129" s="141" t="s">
        <v>17</v>
      </c>
      <c r="AZ1129" s="144">
        <v>5.0017573392574483E-2</v>
      </c>
      <c r="BA1129" s="144">
        <v>2.3852700700242048E-3</v>
      </c>
    </row>
    <row r="1130" spans="1:53" ht="13.5" thickBot="1">
      <c r="A1130" s="131">
        <v>8694</v>
      </c>
      <c r="B1130" s="131">
        <v>12957</v>
      </c>
      <c r="C1130" s="151"/>
      <c r="D1130" s="141"/>
      <c r="E1130" s="132" t="s">
        <v>3561</v>
      </c>
      <c r="F1130" s="141">
        <v>53089165</v>
      </c>
      <c r="G1130" s="141" t="s">
        <v>245</v>
      </c>
      <c r="H1130" s="137" t="s">
        <v>867</v>
      </c>
      <c r="I1130" s="141" t="s">
        <v>61</v>
      </c>
      <c r="J1130" s="141"/>
      <c r="K1130" s="141" t="s">
        <v>931</v>
      </c>
      <c r="L1130" s="141" t="s">
        <v>62</v>
      </c>
      <c r="M1130" s="141" t="s">
        <v>62</v>
      </c>
      <c r="N1130" s="141"/>
      <c r="O1130" s="142">
        <v>44349</v>
      </c>
      <c r="P1130" s="141" t="s">
        <v>298</v>
      </c>
      <c r="Q1130" s="141" t="s">
        <v>298</v>
      </c>
      <c r="R1130" s="141" t="s">
        <v>298</v>
      </c>
      <c r="S1130" s="141" t="s">
        <v>1213</v>
      </c>
      <c r="T1130" s="143">
        <v>4.5</v>
      </c>
      <c r="U1130" s="138" t="s">
        <v>3252</v>
      </c>
      <c r="V1130" s="144">
        <v>0.1</v>
      </c>
      <c r="W1130" s="141"/>
      <c r="X1130" s="141"/>
      <c r="Y1130" s="145"/>
      <c r="Z1130" s="145">
        <v>7.9799999999999996E-2</v>
      </c>
      <c r="AA1130" s="146">
        <v>46142</v>
      </c>
      <c r="AB1130" s="141" t="s">
        <v>636</v>
      </c>
      <c r="AC1130" s="141"/>
      <c r="AD1130" s="147"/>
      <c r="AE1130" s="149"/>
      <c r="AF1130" s="146">
        <v>45107</v>
      </c>
      <c r="AG1130" s="141"/>
      <c r="AH1130" s="141"/>
      <c r="AI1130" s="138"/>
      <c r="AJ1130" s="141" t="s">
        <v>55</v>
      </c>
      <c r="AK1130" s="141" t="s">
        <v>791</v>
      </c>
      <c r="AL1130" s="141"/>
      <c r="AM1130" s="141" t="s">
        <v>305</v>
      </c>
      <c r="AN1130" s="148">
        <v>45473</v>
      </c>
      <c r="AO1130" s="146">
        <v>45473</v>
      </c>
      <c r="AP1130" s="149"/>
      <c r="AQ1130" s="150">
        <v>227124.99</v>
      </c>
      <c r="AR1130" s="150">
        <v>123.37</v>
      </c>
      <c r="AS1130" s="150">
        <v>4.0202</v>
      </c>
      <c r="AT1130" s="150">
        <v>1126.4765199999999</v>
      </c>
      <c r="AU1130" s="150">
        <v>280.20409929854202</v>
      </c>
      <c r="AV1130" s="137"/>
      <c r="AW1130" s="137"/>
      <c r="AX1130" s="141"/>
      <c r="AY1130" s="141" t="s">
        <v>17</v>
      </c>
      <c r="AZ1130" s="144">
        <v>3.4386467263515616E-2</v>
      </c>
      <c r="BA1130" s="144">
        <v>1.6398438711484474E-3</v>
      </c>
    </row>
    <row r="1131" spans="1:53" ht="13.5" thickBot="1">
      <c r="A1131" s="131">
        <v>8694</v>
      </c>
      <c r="B1131" s="131">
        <v>12957</v>
      </c>
      <c r="C1131" s="151"/>
      <c r="D1131" s="141"/>
      <c r="E1131" s="132" t="s">
        <v>3562</v>
      </c>
      <c r="F1131" s="141">
        <v>53089660</v>
      </c>
      <c r="G1131" s="141" t="s">
        <v>245</v>
      </c>
      <c r="H1131" s="137" t="s">
        <v>834</v>
      </c>
      <c r="I1131" s="141" t="s">
        <v>61</v>
      </c>
      <c r="J1131" s="141"/>
      <c r="K1131" s="141" t="s">
        <v>931</v>
      </c>
      <c r="L1131" s="141" t="s">
        <v>62</v>
      </c>
      <c r="M1131" s="141" t="s">
        <v>62</v>
      </c>
      <c r="N1131" s="141"/>
      <c r="O1131" s="142">
        <v>44390</v>
      </c>
      <c r="P1131" s="141" t="s">
        <v>298</v>
      </c>
      <c r="Q1131" s="141" t="s">
        <v>298</v>
      </c>
      <c r="R1131" s="141" t="s">
        <v>298</v>
      </c>
      <c r="S1131" s="141" t="s">
        <v>1210</v>
      </c>
      <c r="T1131" s="143">
        <v>5</v>
      </c>
      <c r="U1131" s="138" t="s">
        <v>3252</v>
      </c>
      <c r="V1131" s="144">
        <v>7.0000000000000007E-2</v>
      </c>
      <c r="W1131" s="141"/>
      <c r="X1131" s="141"/>
      <c r="Y1131" s="145"/>
      <c r="Z1131" s="145">
        <v>8.6999999999999994E-2</v>
      </c>
      <c r="AA1131" s="146">
        <v>46142</v>
      </c>
      <c r="AB1131" s="141" t="s">
        <v>636</v>
      </c>
      <c r="AC1131" s="141"/>
      <c r="AD1131" s="147"/>
      <c r="AE1131" s="149"/>
      <c r="AF1131" s="146">
        <v>45138</v>
      </c>
      <c r="AG1131" s="141"/>
      <c r="AH1131" s="141"/>
      <c r="AI1131" s="138"/>
      <c r="AJ1131" s="141" t="s">
        <v>55</v>
      </c>
      <c r="AK1131" s="141" t="s">
        <v>791</v>
      </c>
      <c r="AL1131" s="141"/>
      <c r="AM1131" s="141" t="s">
        <v>305</v>
      </c>
      <c r="AN1131" s="148">
        <v>45473</v>
      </c>
      <c r="AO1131" s="146">
        <v>45473</v>
      </c>
      <c r="AP1131" s="149"/>
      <c r="AQ1131" s="150">
        <v>134815</v>
      </c>
      <c r="AR1131" s="150">
        <v>115.34</v>
      </c>
      <c r="AS1131" s="150">
        <v>4.7504999999999997</v>
      </c>
      <c r="AT1131" s="150">
        <v>738.68195000000003</v>
      </c>
      <c r="AU1131" s="150">
        <v>155.49562151352501</v>
      </c>
      <c r="AV1131" s="137"/>
      <c r="AW1131" s="137"/>
      <c r="AX1131" s="141"/>
      <c r="AY1131" s="141" t="s">
        <v>17</v>
      </c>
      <c r="AZ1131" s="144">
        <v>2.2548772425212093E-2</v>
      </c>
      <c r="BA1131" s="144">
        <v>1.0753202991177161E-3</v>
      </c>
    </row>
    <row r="1132" spans="1:53" ht="13.5" thickBot="1">
      <c r="A1132" s="131">
        <v>8694</v>
      </c>
      <c r="B1132" s="131">
        <v>12957</v>
      </c>
      <c r="C1132" s="151"/>
      <c r="D1132" s="141"/>
      <c r="E1132" s="132" t="s">
        <v>3563</v>
      </c>
      <c r="F1132" s="141">
        <v>53089678</v>
      </c>
      <c r="G1132" s="141" t="s">
        <v>245</v>
      </c>
      <c r="H1132" s="137" t="s">
        <v>869</v>
      </c>
      <c r="I1132" s="141" t="s">
        <v>61</v>
      </c>
      <c r="J1132" s="141"/>
      <c r="K1132" s="141" t="s">
        <v>931</v>
      </c>
      <c r="L1132" s="141" t="s">
        <v>62</v>
      </c>
      <c r="M1132" s="141" t="s">
        <v>62</v>
      </c>
      <c r="N1132" s="141"/>
      <c r="O1132" s="142">
        <v>44488</v>
      </c>
      <c r="P1132" s="141" t="s">
        <v>298</v>
      </c>
      <c r="Q1132" s="141" t="s">
        <v>298</v>
      </c>
      <c r="R1132" s="141" t="s">
        <v>298</v>
      </c>
      <c r="S1132" s="141" t="s">
        <v>1213</v>
      </c>
      <c r="T1132" s="143">
        <v>4.5</v>
      </c>
      <c r="U1132" s="138" t="s">
        <v>3252</v>
      </c>
      <c r="V1132" s="144">
        <v>7.0000000000000007E-2</v>
      </c>
      <c r="W1132" s="141"/>
      <c r="X1132" s="141"/>
      <c r="Y1132" s="145"/>
      <c r="Z1132" s="145">
        <v>9.9099999999999994E-2</v>
      </c>
      <c r="AA1132" s="146">
        <v>46142</v>
      </c>
      <c r="AB1132" s="141" t="s">
        <v>636</v>
      </c>
      <c r="AC1132" s="141"/>
      <c r="AD1132" s="147"/>
      <c r="AE1132" s="149"/>
      <c r="AF1132" s="146">
        <v>45291</v>
      </c>
      <c r="AG1132" s="141"/>
      <c r="AH1132" s="141"/>
      <c r="AI1132" s="138"/>
      <c r="AJ1132" s="141" t="s">
        <v>55</v>
      </c>
      <c r="AK1132" s="141" t="s">
        <v>791</v>
      </c>
      <c r="AL1132" s="141"/>
      <c r="AM1132" s="141" t="s">
        <v>305</v>
      </c>
      <c r="AN1132" s="148">
        <v>45473</v>
      </c>
      <c r="AO1132" s="146">
        <v>45473</v>
      </c>
      <c r="AP1132" s="149"/>
      <c r="AQ1132" s="150">
        <v>200000</v>
      </c>
      <c r="AR1132" s="150">
        <v>122.62</v>
      </c>
      <c r="AS1132" s="150">
        <v>4.0202</v>
      </c>
      <c r="AT1132" s="150">
        <v>985.91385000000002</v>
      </c>
      <c r="AU1132" s="150">
        <v>245.24000049748801</v>
      </c>
      <c r="AV1132" s="137"/>
      <c r="AW1132" s="137"/>
      <c r="AX1132" s="141"/>
      <c r="AY1132" s="141" t="s">
        <v>17</v>
      </c>
      <c r="AZ1132" s="144">
        <v>3.0095695494542263E-2</v>
      </c>
      <c r="BA1132" s="144">
        <v>1.4352227993201935E-3</v>
      </c>
    </row>
    <row r="1133" spans="1:53" ht="13.5" thickBot="1">
      <c r="A1133" s="131">
        <v>8694</v>
      </c>
      <c r="B1133" s="131">
        <v>14481</v>
      </c>
      <c r="C1133" s="151"/>
      <c r="D1133" s="141"/>
      <c r="E1133" s="132" t="s">
        <v>3514</v>
      </c>
      <c r="F1133" s="141">
        <v>11020447</v>
      </c>
      <c r="G1133" s="141" t="s">
        <v>245</v>
      </c>
      <c r="H1133" s="137"/>
      <c r="I1133" s="141" t="s">
        <v>53</v>
      </c>
      <c r="J1133" s="141"/>
      <c r="K1133" s="141" t="s">
        <v>651</v>
      </c>
      <c r="L1133" s="141" t="s">
        <v>62</v>
      </c>
      <c r="M1133" s="141" t="s">
        <v>62</v>
      </c>
      <c r="N1133" s="141"/>
      <c r="O1133" s="142">
        <v>45351</v>
      </c>
      <c r="P1133" s="141" t="s">
        <v>298</v>
      </c>
      <c r="Q1133" s="141" t="s">
        <v>298</v>
      </c>
      <c r="R1133" s="141" t="s">
        <v>298</v>
      </c>
      <c r="S1133" s="141" t="s">
        <v>1206</v>
      </c>
      <c r="T1133" s="143">
        <v>3</v>
      </c>
      <c r="U1133" s="138" t="s">
        <v>3252</v>
      </c>
      <c r="V1133" s="144">
        <v>0.11</v>
      </c>
      <c r="W1133" s="141"/>
      <c r="X1133" s="141"/>
      <c r="Y1133" s="145"/>
      <c r="Z1133" s="145">
        <v>0</v>
      </c>
      <c r="AA1133" s="146">
        <v>46445</v>
      </c>
      <c r="AB1133" s="141" t="s">
        <v>636</v>
      </c>
      <c r="AC1133" s="141"/>
      <c r="AD1133" s="147"/>
      <c r="AE1133" s="149"/>
      <c r="AF1133" s="146" t="s">
        <v>3373</v>
      </c>
      <c r="AG1133" s="141"/>
      <c r="AH1133" s="141"/>
      <c r="AI1133" s="138"/>
      <c r="AJ1133" s="141" t="s">
        <v>55</v>
      </c>
      <c r="AK1133" s="141" t="s">
        <v>791</v>
      </c>
      <c r="AL1133" s="141"/>
      <c r="AM1133" s="141" t="s">
        <v>305</v>
      </c>
      <c r="AN1133" s="148">
        <v>45473</v>
      </c>
      <c r="AO1133" s="146">
        <v>45473</v>
      </c>
      <c r="AP1133" s="149"/>
      <c r="AQ1133" s="150">
        <v>1110000</v>
      </c>
      <c r="AR1133" s="150">
        <v>104.3</v>
      </c>
      <c r="AS1133" s="150">
        <v>1</v>
      </c>
      <c r="AT1133" s="150">
        <v>1157.73</v>
      </c>
      <c r="AU1133" s="150">
        <v>1157.73</v>
      </c>
      <c r="AV1133" s="137"/>
      <c r="AW1133" s="137"/>
      <c r="AX1133" s="141"/>
      <c r="AY1133" s="141" t="s">
        <v>17</v>
      </c>
      <c r="AZ1133" s="144">
        <v>0.3382378083351632</v>
      </c>
      <c r="BA1133" s="144">
        <v>4.5413932799076859E-3</v>
      </c>
    </row>
    <row r="1134" spans="1:53" ht="13.5" thickBot="1">
      <c r="A1134" s="131">
        <v>8694</v>
      </c>
      <c r="B1134" s="131">
        <v>14481</v>
      </c>
      <c r="C1134" s="151"/>
      <c r="D1134" s="141"/>
      <c r="E1134" s="132" t="s">
        <v>3516</v>
      </c>
      <c r="F1134" s="141">
        <v>11020451</v>
      </c>
      <c r="G1134" s="141" t="s">
        <v>245</v>
      </c>
      <c r="H1134" s="137"/>
      <c r="I1134" s="141" t="s">
        <v>53</v>
      </c>
      <c r="J1134" s="141"/>
      <c r="K1134" s="141" t="s">
        <v>651</v>
      </c>
      <c r="L1134" s="141" t="s">
        <v>62</v>
      </c>
      <c r="M1134" s="141" t="s">
        <v>62</v>
      </c>
      <c r="N1134" s="141"/>
      <c r="O1134" s="142">
        <v>45364</v>
      </c>
      <c r="P1134" s="141" t="s">
        <v>298</v>
      </c>
      <c r="Q1134" s="141" t="s">
        <v>298</v>
      </c>
      <c r="R1134" s="141" t="s">
        <v>298</v>
      </c>
      <c r="S1134" s="141" t="s">
        <v>1206</v>
      </c>
      <c r="T1134" s="143">
        <v>3</v>
      </c>
      <c r="U1134" s="138" t="s">
        <v>3252</v>
      </c>
      <c r="V1134" s="144">
        <v>0.11</v>
      </c>
      <c r="W1134" s="141"/>
      <c r="X1134" s="141"/>
      <c r="Y1134" s="145"/>
      <c r="Z1134" s="145">
        <v>0</v>
      </c>
      <c r="AA1134" s="146">
        <v>46445</v>
      </c>
      <c r="AB1134" s="141" t="s">
        <v>636</v>
      </c>
      <c r="AC1134" s="141"/>
      <c r="AD1134" s="147"/>
      <c r="AE1134" s="149"/>
      <c r="AF1134" s="146" t="s">
        <v>3373</v>
      </c>
      <c r="AG1134" s="141"/>
      <c r="AH1134" s="141"/>
      <c r="AI1134" s="138"/>
      <c r="AJ1134" s="141" t="s">
        <v>55</v>
      </c>
      <c r="AK1134" s="141" t="s">
        <v>791</v>
      </c>
      <c r="AL1134" s="141"/>
      <c r="AM1134" s="141" t="s">
        <v>305</v>
      </c>
      <c r="AN1134" s="148">
        <v>45473</v>
      </c>
      <c r="AO1134" s="146">
        <v>45473</v>
      </c>
      <c r="AP1134" s="149"/>
      <c r="AQ1134" s="150">
        <v>1166923.08</v>
      </c>
      <c r="AR1134" s="150">
        <v>102.2</v>
      </c>
      <c r="AS1134" s="150">
        <v>1</v>
      </c>
      <c r="AT1134" s="150">
        <v>1192.59539</v>
      </c>
      <c r="AU1134" s="150">
        <v>1192.59539</v>
      </c>
      <c r="AV1134" s="137"/>
      <c r="AW1134" s="137"/>
      <c r="AX1134" s="141"/>
      <c r="AY1134" s="141" t="s">
        <v>17</v>
      </c>
      <c r="AZ1134" s="144">
        <v>0.34842394249455327</v>
      </c>
      <c r="BA1134" s="144">
        <v>4.6781587155855734E-3</v>
      </c>
    </row>
    <row r="1135" spans="1:53" ht="13.5" thickBot="1">
      <c r="A1135" s="131">
        <v>8694</v>
      </c>
      <c r="B1135" s="131">
        <v>14481</v>
      </c>
      <c r="C1135" s="140"/>
      <c r="D1135" s="141"/>
      <c r="E1135" s="132" t="s">
        <v>3518</v>
      </c>
      <c r="F1135" s="141">
        <v>11021112</v>
      </c>
      <c r="G1135" s="141" t="s">
        <v>245</v>
      </c>
      <c r="H1135" s="137" t="s">
        <v>3373</v>
      </c>
      <c r="I1135" s="141" t="s">
        <v>53</v>
      </c>
      <c r="J1135" s="141"/>
      <c r="K1135" s="141" t="s">
        <v>257</v>
      </c>
      <c r="L1135" s="141" t="s">
        <v>62</v>
      </c>
      <c r="M1135" s="141" t="s">
        <v>62</v>
      </c>
      <c r="N1135" s="141"/>
      <c r="O1135" s="142">
        <v>45397</v>
      </c>
      <c r="P1135" s="141" t="s">
        <v>298</v>
      </c>
      <c r="Q1135" s="141" t="s">
        <v>298</v>
      </c>
      <c r="R1135" s="141" t="s">
        <v>298</v>
      </c>
      <c r="S1135" s="141" t="s">
        <v>1206</v>
      </c>
      <c r="T1135" s="143">
        <v>2.56</v>
      </c>
      <c r="U1135" s="138" t="s">
        <v>441</v>
      </c>
      <c r="V1135" s="152">
        <v>0.107</v>
      </c>
      <c r="W1135" s="141"/>
      <c r="X1135" s="141"/>
      <c r="Y1135" s="145"/>
      <c r="Z1135" s="145">
        <v>0.2571</v>
      </c>
      <c r="AA1135" s="146">
        <v>47223</v>
      </c>
      <c r="AB1135" s="141" t="s">
        <v>636</v>
      </c>
      <c r="AC1135" s="141"/>
      <c r="AD1135" s="147"/>
      <c r="AE1135" s="149"/>
      <c r="AF1135" s="146" t="s">
        <v>3373</v>
      </c>
      <c r="AG1135" s="141"/>
      <c r="AH1135" s="141"/>
      <c r="AI1135" s="138"/>
      <c r="AJ1135" s="141" t="s">
        <v>55</v>
      </c>
      <c r="AK1135" s="141" t="s">
        <v>791</v>
      </c>
      <c r="AL1135" s="141"/>
      <c r="AM1135" s="141" t="s">
        <v>305</v>
      </c>
      <c r="AN1135" s="148">
        <v>45473</v>
      </c>
      <c r="AO1135" s="146">
        <v>45473</v>
      </c>
      <c r="AP1135" s="149"/>
      <c r="AQ1135" s="150">
        <v>525000</v>
      </c>
      <c r="AR1135" s="150">
        <v>98.16</v>
      </c>
      <c r="AS1135" s="150">
        <v>1</v>
      </c>
      <c r="AT1135" s="150">
        <v>515.34</v>
      </c>
      <c r="AU1135" s="150">
        <v>515.34</v>
      </c>
      <c r="AV1135" s="137"/>
      <c r="AW1135" s="137"/>
      <c r="AX1135" s="141"/>
      <c r="AY1135" s="141" t="s">
        <v>17</v>
      </c>
      <c r="AZ1135" s="144">
        <v>0.1505596919380538</v>
      </c>
      <c r="BA1135" s="144">
        <v>2.0215089985295598E-3</v>
      </c>
    </row>
    <row r="1136" spans="1:53" ht="13.5" thickBot="1">
      <c r="A1136" s="131">
        <v>8694</v>
      </c>
      <c r="B1136" s="131">
        <v>14481</v>
      </c>
      <c r="C1136" s="151"/>
      <c r="D1136" s="141"/>
      <c r="E1136" s="132" t="s">
        <v>3520</v>
      </c>
      <c r="F1136" s="141">
        <v>11021116</v>
      </c>
      <c r="G1136" s="141" t="s">
        <v>245</v>
      </c>
      <c r="H1136" s="137" t="s">
        <v>3373</v>
      </c>
      <c r="I1136" s="141" t="s">
        <v>53</v>
      </c>
      <c r="J1136" s="141"/>
      <c r="K1136" s="141" t="s">
        <v>651</v>
      </c>
      <c r="L1136" s="141" t="s">
        <v>62</v>
      </c>
      <c r="M1136" s="141" t="s">
        <v>62</v>
      </c>
      <c r="N1136" s="141"/>
      <c r="O1136" s="142">
        <v>45442</v>
      </c>
      <c r="P1136" s="141" t="s">
        <v>298</v>
      </c>
      <c r="Q1136" s="141" t="s">
        <v>298</v>
      </c>
      <c r="R1136" s="141" t="s">
        <v>298</v>
      </c>
      <c r="S1136" s="141" t="s">
        <v>1206</v>
      </c>
      <c r="T1136" s="143">
        <v>3</v>
      </c>
      <c r="U1136" s="138" t="s">
        <v>3252</v>
      </c>
      <c r="V1136" s="152">
        <v>0.11</v>
      </c>
      <c r="W1136" s="141"/>
      <c r="X1136" s="141"/>
      <c r="Y1136" s="145"/>
      <c r="Z1136" s="145">
        <v>0</v>
      </c>
      <c r="AA1136" s="146">
        <v>46445</v>
      </c>
      <c r="AB1136" s="141" t="s">
        <v>636</v>
      </c>
      <c r="AC1136" s="141"/>
      <c r="AD1136" s="147"/>
      <c r="AE1136" s="149"/>
      <c r="AF1136" s="146" t="s">
        <v>3373</v>
      </c>
      <c r="AG1136" s="141"/>
      <c r="AH1136" s="141"/>
      <c r="AI1136" s="138"/>
      <c r="AJ1136" s="141" t="s">
        <v>55</v>
      </c>
      <c r="AK1136" s="141" t="s">
        <v>791</v>
      </c>
      <c r="AL1136" s="141"/>
      <c r="AM1136" s="141" t="s">
        <v>305</v>
      </c>
      <c r="AN1136" s="148">
        <v>45473</v>
      </c>
      <c r="AO1136" s="146">
        <v>45473</v>
      </c>
      <c r="AP1136" s="149"/>
      <c r="AQ1136" s="150">
        <v>569230.77</v>
      </c>
      <c r="AR1136" s="150">
        <v>97.88</v>
      </c>
      <c r="AS1136" s="150">
        <v>1</v>
      </c>
      <c r="AT1136" s="150">
        <v>557.16308000000004</v>
      </c>
      <c r="AU1136" s="150">
        <v>557.16308000000004</v>
      </c>
      <c r="AV1136" s="137"/>
      <c r="AW1136" s="137"/>
      <c r="AX1136" s="141"/>
      <c r="AY1136" s="141" t="s">
        <v>17</v>
      </c>
      <c r="AZ1136" s="144">
        <v>0.16277855723222961</v>
      </c>
      <c r="BA1136" s="144">
        <v>2.1855671592898767E-3</v>
      </c>
    </row>
    <row r="1137" spans="1:53" ht="13.5" thickBot="1">
      <c r="A1137" s="131">
        <v>8861</v>
      </c>
      <c r="B1137" s="131">
        <v>9421</v>
      </c>
      <c r="C1137" s="151"/>
      <c r="D1137" s="141"/>
      <c r="E1137" s="132" t="s">
        <v>3514</v>
      </c>
      <c r="F1137" s="141">
        <v>11020447</v>
      </c>
      <c r="G1137" s="141" t="s">
        <v>245</v>
      </c>
      <c r="H1137" s="137"/>
      <c r="I1137" s="141" t="s">
        <v>53</v>
      </c>
      <c r="J1137" s="141"/>
      <c r="K1137" s="141" t="s">
        <v>651</v>
      </c>
      <c r="L1137" s="141" t="s">
        <v>62</v>
      </c>
      <c r="M1137" s="141" t="s">
        <v>62</v>
      </c>
      <c r="N1137" s="141"/>
      <c r="O1137" s="142">
        <v>45351</v>
      </c>
      <c r="P1137" s="141" t="s">
        <v>298</v>
      </c>
      <c r="Q1137" s="141" t="s">
        <v>298</v>
      </c>
      <c r="R1137" s="141" t="s">
        <v>298</v>
      </c>
      <c r="S1137" s="141" t="s">
        <v>1206</v>
      </c>
      <c r="T1137" s="143">
        <v>3</v>
      </c>
      <c r="U1137" s="138" t="s">
        <v>3252</v>
      </c>
      <c r="V1137" s="144">
        <v>0.11</v>
      </c>
      <c r="W1137" s="141"/>
      <c r="X1137" s="141"/>
      <c r="Y1137" s="145"/>
      <c r="Z1137" s="145">
        <v>0</v>
      </c>
      <c r="AA1137" s="146">
        <v>46445</v>
      </c>
      <c r="AB1137" s="141" t="s">
        <v>636</v>
      </c>
      <c r="AC1137" s="141"/>
      <c r="AD1137" s="147"/>
      <c r="AE1137" s="149"/>
      <c r="AF1137" s="146" t="s">
        <v>3373</v>
      </c>
      <c r="AG1137" s="141"/>
      <c r="AH1137" s="141"/>
      <c r="AI1137" s="138"/>
      <c r="AJ1137" s="141" t="s">
        <v>55</v>
      </c>
      <c r="AK1137" s="141" t="s">
        <v>791</v>
      </c>
      <c r="AL1137" s="141"/>
      <c r="AM1137" s="141" t="s">
        <v>305</v>
      </c>
      <c r="AN1137" s="148">
        <v>45473</v>
      </c>
      <c r="AO1137" s="146">
        <v>45473</v>
      </c>
      <c r="AP1137" s="149"/>
      <c r="AQ1137" s="150">
        <v>1200000</v>
      </c>
      <c r="AR1137" s="150">
        <v>104.3</v>
      </c>
      <c r="AS1137" s="150">
        <v>1</v>
      </c>
      <c r="AT1137" s="150">
        <v>1251.5999999999999</v>
      </c>
      <c r="AU1137" s="150">
        <v>1251.5999999999999</v>
      </c>
      <c r="AV1137" s="137"/>
      <c r="AW1137" s="137"/>
      <c r="AX1137" s="141"/>
      <c r="AY1137" s="141" t="s">
        <v>17</v>
      </c>
      <c r="AZ1137" s="144">
        <v>0.39818902511510779</v>
      </c>
      <c r="BA1137" s="144">
        <v>2.9425706830704806E-3</v>
      </c>
    </row>
    <row r="1138" spans="1:53" ht="13.5" thickBot="1">
      <c r="A1138" s="131">
        <v>8861</v>
      </c>
      <c r="B1138" s="131">
        <v>9421</v>
      </c>
      <c r="C1138" s="151"/>
      <c r="D1138" s="141"/>
      <c r="E1138" s="132" t="s">
        <v>3516</v>
      </c>
      <c r="F1138" s="141">
        <v>11020451</v>
      </c>
      <c r="G1138" s="141" t="s">
        <v>245</v>
      </c>
      <c r="H1138" s="137"/>
      <c r="I1138" s="141" t="s">
        <v>53</v>
      </c>
      <c r="J1138" s="141"/>
      <c r="K1138" s="141" t="s">
        <v>651</v>
      </c>
      <c r="L1138" s="141" t="s">
        <v>62</v>
      </c>
      <c r="M1138" s="141" t="s">
        <v>62</v>
      </c>
      <c r="N1138" s="141"/>
      <c r="O1138" s="142">
        <v>45364</v>
      </c>
      <c r="P1138" s="141" t="s">
        <v>298</v>
      </c>
      <c r="Q1138" s="141" t="s">
        <v>298</v>
      </c>
      <c r="R1138" s="141" t="s">
        <v>298</v>
      </c>
      <c r="S1138" s="141" t="s">
        <v>1206</v>
      </c>
      <c r="T1138" s="143">
        <v>3</v>
      </c>
      <c r="U1138" s="138" t="s">
        <v>3252</v>
      </c>
      <c r="V1138" s="144">
        <v>0.11</v>
      </c>
      <c r="W1138" s="141"/>
      <c r="X1138" s="141"/>
      <c r="Y1138" s="145"/>
      <c r="Z1138" s="145">
        <v>0</v>
      </c>
      <c r="AA1138" s="146">
        <v>46445</v>
      </c>
      <c r="AB1138" s="141" t="s">
        <v>636</v>
      </c>
      <c r="AC1138" s="141"/>
      <c r="AD1138" s="147"/>
      <c r="AE1138" s="149"/>
      <c r="AF1138" s="146" t="s">
        <v>3373</v>
      </c>
      <c r="AG1138" s="141"/>
      <c r="AH1138" s="141"/>
      <c r="AI1138" s="138"/>
      <c r="AJ1138" s="141" t="s">
        <v>55</v>
      </c>
      <c r="AK1138" s="141" t="s">
        <v>791</v>
      </c>
      <c r="AL1138" s="141"/>
      <c r="AM1138" s="141" t="s">
        <v>305</v>
      </c>
      <c r="AN1138" s="148">
        <v>45473</v>
      </c>
      <c r="AO1138" s="146">
        <v>45473</v>
      </c>
      <c r="AP1138" s="149"/>
      <c r="AQ1138" s="150">
        <v>1261538.46</v>
      </c>
      <c r="AR1138" s="150">
        <v>102.2</v>
      </c>
      <c r="AS1138" s="150">
        <v>1</v>
      </c>
      <c r="AT1138" s="150">
        <v>1289.29231</v>
      </c>
      <c r="AU1138" s="150">
        <v>1289.29231</v>
      </c>
      <c r="AV1138" s="137"/>
      <c r="AW1138" s="137"/>
      <c r="AX1138" s="141"/>
      <c r="AY1138" s="141" t="s">
        <v>17</v>
      </c>
      <c r="AZ1138" s="144">
        <v>0.41018060722859168</v>
      </c>
      <c r="BA1138" s="144">
        <v>3.0311870831848981E-3</v>
      </c>
    </row>
    <row r="1139" spans="1:53" ht="13.5" thickBot="1">
      <c r="A1139" s="131">
        <v>8861</v>
      </c>
      <c r="B1139" s="131">
        <v>9421</v>
      </c>
      <c r="C1139" s="151"/>
      <c r="D1139" s="141"/>
      <c r="E1139" s="132" t="s">
        <v>3520</v>
      </c>
      <c r="F1139" s="141">
        <v>11021116</v>
      </c>
      <c r="G1139" s="141" t="s">
        <v>245</v>
      </c>
      <c r="H1139" s="137" t="s">
        <v>3373</v>
      </c>
      <c r="I1139" s="141" t="s">
        <v>53</v>
      </c>
      <c r="J1139" s="141"/>
      <c r="K1139" s="141" t="s">
        <v>651</v>
      </c>
      <c r="L1139" s="141" t="s">
        <v>62</v>
      </c>
      <c r="M1139" s="141" t="s">
        <v>62</v>
      </c>
      <c r="N1139" s="141"/>
      <c r="O1139" s="142">
        <v>45442</v>
      </c>
      <c r="P1139" s="141" t="s">
        <v>298</v>
      </c>
      <c r="Q1139" s="141" t="s">
        <v>298</v>
      </c>
      <c r="R1139" s="141" t="s">
        <v>298</v>
      </c>
      <c r="S1139" s="141" t="s">
        <v>1206</v>
      </c>
      <c r="T1139" s="143">
        <v>3</v>
      </c>
      <c r="U1139" s="138" t="s">
        <v>3252</v>
      </c>
      <c r="V1139" s="152">
        <v>0.11</v>
      </c>
      <c r="W1139" s="141"/>
      <c r="X1139" s="141"/>
      <c r="Y1139" s="145"/>
      <c r="Z1139" s="145">
        <v>0</v>
      </c>
      <c r="AA1139" s="146">
        <v>46445</v>
      </c>
      <c r="AB1139" s="141" t="s">
        <v>636</v>
      </c>
      <c r="AC1139" s="141"/>
      <c r="AD1139" s="147"/>
      <c r="AE1139" s="149"/>
      <c r="AF1139" s="146" t="s">
        <v>3373</v>
      </c>
      <c r="AG1139" s="141"/>
      <c r="AH1139" s="141"/>
      <c r="AI1139" s="138"/>
      <c r="AJ1139" s="141" t="s">
        <v>55</v>
      </c>
      <c r="AK1139" s="141" t="s">
        <v>791</v>
      </c>
      <c r="AL1139" s="141"/>
      <c r="AM1139" s="141" t="s">
        <v>305</v>
      </c>
      <c r="AN1139" s="148">
        <v>45473</v>
      </c>
      <c r="AO1139" s="146">
        <v>45473</v>
      </c>
      <c r="AP1139" s="149"/>
      <c r="AQ1139" s="150">
        <v>615384.62</v>
      </c>
      <c r="AR1139" s="150">
        <v>97.88</v>
      </c>
      <c r="AS1139" s="150">
        <v>1</v>
      </c>
      <c r="AT1139" s="150">
        <v>602.33847000000003</v>
      </c>
      <c r="AU1139" s="150">
        <v>602.33847000000003</v>
      </c>
      <c r="AV1139" s="137"/>
      <c r="AW1139" s="137"/>
      <c r="AX1139" s="141"/>
      <c r="AY1139" s="141" t="s">
        <v>17</v>
      </c>
      <c r="AZ1139" s="144">
        <v>0.19163036765630043</v>
      </c>
      <c r="BA1139" s="144">
        <v>1.416126176979489E-3</v>
      </c>
    </row>
    <row r="1140" spans="1:53" ht="13.5" thickBot="1">
      <c r="A1140" s="131">
        <v>7956</v>
      </c>
      <c r="B1140" s="131">
        <v>7957</v>
      </c>
      <c r="C1140" s="137"/>
      <c r="D1140" s="137"/>
      <c r="E1140" s="137"/>
      <c r="F1140" s="137"/>
      <c r="G1140" s="137"/>
      <c r="H1140" s="137" t="s">
        <v>3373</v>
      </c>
      <c r="I1140" s="137"/>
      <c r="J1140" s="137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8"/>
      <c r="V1140" s="137"/>
      <c r="W1140" s="137"/>
      <c r="X1140" s="137"/>
      <c r="Y1140" s="137"/>
      <c r="Z1140" s="137"/>
      <c r="AA1140" s="137"/>
      <c r="AB1140" s="137"/>
      <c r="AC1140" s="137"/>
      <c r="AD1140" s="137"/>
      <c r="AE1140" s="137"/>
      <c r="AF1140" s="137"/>
      <c r="AG1140" s="137"/>
      <c r="AH1140" s="137"/>
      <c r="AI1140" s="138"/>
      <c r="AJ1140" s="137"/>
      <c r="AK1140" s="137"/>
      <c r="AL1140" s="137"/>
      <c r="AM1140" s="137"/>
      <c r="AN1140" s="137"/>
      <c r="AO1140" s="137"/>
      <c r="AP1140" s="153"/>
      <c r="AQ1140" s="137"/>
      <c r="AR1140" s="137"/>
      <c r="AS1140" s="137"/>
      <c r="AT1140" s="137"/>
      <c r="AU1140" s="137"/>
      <c r="AV1140" s="137"/>
      <c r="AW1140" s="137"/>
      <c r="AX1140" s="137"/>
      <c r="AY1140" s="137"/>
      <c r="AZ1140" s="137"/>
      <c r="BA1140" s="137"/>
    </row>
    <row r="1141" spans="1:53" ht="13.5" thickBot="1">
      <c r="A1141" s="131">
        <v>7956</v>
      </c>
      <c r="B1141" s="131">
        <v>7958</v>
      </c>
      <c r="C1141" s="137"/>
      <c r="D1141" s="137"/>
      <c r="E1141" s="137"/>
      <c r="F1141" s="137"/>
      <c r="G1141" s="137"/>
      <c r="H1141" s="137" t="s">
        <v>3373</v>
      </c>
      <c r="I1141" s="137"/>
      <c r="J1141" s="137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8"/>
      <c r="V1141" s="137"/>
      <c r="W1141" s="137"/>
      <c r="X1141" s="137"/>
      <c r="Y1141" s="137"/>
      <c r="Z1141" s="137"/>
      <c r="AA1141" s="137"/>
      <c r="AB1141" s="137"/>
      <c r="AC1141" s="137"/>
      <c r="AD1141" s="137"/>
      <c r="AE1141" s="137"/>
      <c r="AF1141" s="137"/>
      <c r="AG1141" s="137"/>
      <c r="AH1141" s="137"/>
      <c r="AI1141" s="138"/>
      <c r="AJ1141" s="137"/>
      <c r="AK1141" s="137"/>
      <c r="AL1141" s="137"/>
      <c r="AM1141" s="137"/>
      <c r="AN1141" s="137"/>
      <c r="AO1141" s="137"/>
      <c r="AP1141" s="153"/>
      <c r="AQ1141" s="137"/>
      <c r="AR1141" s="137"/>
      <c r="AS1141" s="137"/>
      <c r="AT1141" s="137"/>
      <c r="AU1141" s="137"/>
      <c r="AV1141" s="137"/>
      <c r="AW1141" s="137"/>
      <c r="AX1141" s="137"/>
      <c r="AY1141" s="137"/>
      <c r="AZ1141" s="137"/>
      <c r="BA1141" s="137"/>
    </row>
    <row r="1142" spans="1:53" ht="13.5" thickBot="1">
      <c r="A1142" s="131">
        <v>7956</v>
      </c>
      <c r="B1142" s="131">
        <v>7960</v>
      </c>
      <c r="C1142" s="137"/>
      <c r="D1142" s="137"/>
      <c r="E1142" s="137"/>
      <c r="F1142" s="137"/>
      <c r="G1142" s="137"/>
      <c r="H1142" s="137" t="s">
        <v>3373</v>
      </c>
      <c r="I1142" s="137"/>
      <c r="J1142" s="137"/>
      <c r="K1142" s="137"/>
      <c r="L1142" s="137"/>
      <c r="M1142" s="137"/>
      <c r="N1142" s="137"/>
      <c r="O1142" s="137"/>
      <c r="P1142" s="137"/>
      <c r="Q1142" s="137"/>
      <c r="R1142" s="137"/>
      <c r="S1142" s="137"/>
      <c r="T1142" s="137"/>
      <c r="U1142" s="138"/>
      <c r="V1142" s="137"/>
      <c r="W1142" s="137"/>
      <c r="X1142" s="137"/>
      <c r="Y1142" s="137"/>
      <c r="Z1142" s="137"/>
      <c r="AA1142" s="137"/>
      <c r="AB1142" s="137"/>
      <c r="AC1142" s="137"/>
      <c r="AD1142" s="137"/>
      <c r="AE1142" s="137"/>
      <c r="AF1142" s="137"/>
      <c r="AG1142" s="137"/>
      <c r="AH1142" s="137"/>
      <c r="AI1142" s="138"/>
      <c r="AJ1142" s="137"/>
      <c r="AK1142" s="137"/>
      <c r="AL1142" s="137"/>
      <c r="AM1142" s="137"/>
      <c r="AN1142" s="137"/>
      <c r="AO1142" s="137"/>
      <c r="AP1142" s="153"/>
      <c r="AQ1142" s="137"/>
      <c r="AR1142" s="137"/>
      <c r="AS1142" s="137"/>
      <c r="AT1142" s="137"/>
      <c r="AU1142" s="137"/>
      <c r="AV1142" s="137"/>
      <c r="AW1142" s="137"/>
      <c r="AX1142" s="137"/>
      <c r="AY1142" s="137"/>
      <c r="AZ1142" s="137"/>
      <c r="BA1142" s="137"/>
    </row>
    <row r="1143" spans="1:53" ht="13.5" thickBot="1">
      <c r="A1143" s="131">
        <v>7956</v>
      </c>
      <c r="B1143" s="131">
        <v>7961</v>
      </c>
      <c r="C1143" s="137"/>
      <c r="D1143" s="137"/>
      <c r="E1143" s="137"/>
      <c r="F1143" s="137"/>
      <c r="G1143" s="137"/>
      <c r="H1143" s="137" t="s">
        <v>3373</v>
      </c>
      <c r="I1143" s="137"/>
      <c r="J1143" s="137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8"/>
      <c r="V1143" s="137"/>
      <c r="W1143" s="137"/>
      <c r="X1143" s="137"/>
      <c r="Y1143" s="137"/>
      <c r="Z1143" s="137"/>
      <c r="AA1143" s="137"/>
      <c r="AB1143" s="137"/>
      <c r="AC1143" s="137"/>
      <c r="AD1143" s="137"/>
      <c r="AE1143" s="137"/>
      <c r="AF1143" s="137"/>
      <c r="AG1143" s="137"/>
      <c r="AH1143" s="137"/>
      <c r="AI1143" s="138"/>
      <c r="AJ1143" s="137"/>
      <c r="AK1143" s="137"/>
      <c r="AL1143" s="137"/>
      <c r="AM1143" s="137"/>
      <c r="AN1143" s="137"/>
      <c r="AO1143" s="137"/>
      <c r="AP1143" s="153"/>
      <c r="AQ1143" s="137"/>
      <c r="AR1143" s="137"/>
      <c r="AS1143" s="137"/>
      <c r="AT1143" s="137"/>
      <c r="AU1143" s="137"/>
      <c r="AV1143" s="137"/>
      <c r="AW1143" s="137"/>
      <c r="AX1143" s="137"/>
      <c r="AY1143" s="137"/>
      <c r="AZ1143" s="137"/>
      <c r="BA1143" s="137"/>
    </row>
    <row r="1144" spans="1:53" ht="13.5" thickBot="1">
      <c r="A1144" s="131">
        <v>7956</v>
      </c>
      <c r="B1144" s="131">
        <v>7962</v>
      </c>
      <c r="C1144" s="137"/>
      <c r="D1144" s="137"/>
      <c r="E1144" s="137"/>
      <c r="F1144" s="137"/>
      <c r="G1144" s="137"/>
      <c r="H1144" s="137" t="s">
        <v>3373</v>
      </c>
      <c r="I1144" s="137"/>
      <c r="J1144" s="137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8"/>
      <c r="V1144" s="137"/>
      <c r="W1144" s="137"/>
      <c r="X1144" s="137"/>
      <c r="Y1144" s="137"/>
      <c r="Z1144" s="137"/>
      <c r="AA1144" s="137"/>
      <c r="AB1144" s="137"/>
      <c r="AC1144" s="137"/>
      <c r="AD1144" s="137"/>
      <c r="AE1144" s="137"/>
      <c r="AF1144" s="137"/>
      <c r="AG1144" s="137"/>
      <c r="AH1144" s="137"/>
      <c r="AI1144" s="138"/>
      <c r="AJ1144" s="137"/>
      <c r="AK1144" s="137"/>
      <c r="AL1144" s="137"/>
      <c r="AM1144" s="137"/>
      <c r="AN1144" s="137"/>
      <c r="AO1144" s="137"/>
      <c r="AP1144" s="153"/>
      <c r="AQ1144" s="137"/>
      <c r="AR1144" s="137"/>
      <c r="AS1144" s="137"/>
      <c r="AT1144" s="137"/>
      <c r="AU1144" s="137"/>
      <c r="AV1144" s="137"/>
      <c r="AW1144" s="137"/>
      <c r="AX1144" s="137"/>
      <c r="AY1144" s="137"/>
      <c r="AZ1144" s="137"/>
      <c r="BA1144" s="137"/>
    </row>
    <row r="1145" spans="1:53" ht="13.5" thickBot="1">
      <c r="A1145" s="131">
        <v>7956</v>
      </c>
      <c r="B1145" s="131">
        <v>7963</v>
      </c>
      <c r="C1145" s="137"/>
      <c r="D1145" s="137"/>
      <c r="E1145" s="137"/>
      <c r="F1145" s="137"/>
      <c r="G1145" s="137"/>
      <c r="H1145" s="137" t="s">
        <v>3373</v>
      </c>
      <c r="I1145" s="137"/>
      <c r="J1145" s="137"/>
      <c r="K1145" s="137"/>
      <c r="L1145" s="137"/>
      <c r="M1145" s="137"/>
      <c r="N1145" s="137"/>
      <c r="O1145" s="137"/>
      <c r="P1145" s="137"/>
      <c r="Q1145" s="137"/>
      <c r="R1145" s="137"/>
      <c r="S1145" s="137"/>
      <c r="T1145" s="137"/>
      <c r="U1145" s="138"/>
      <c r="V1145" s="137"/>
      <c r="W1145" s="137"/>
      <c r="X1145" s="137"/>
      <c r="Y1145" s="137"/>
      <c r="Z1145" s="137"/>
      <c r="AA1145" s="137"/>
      <c r="AB1145" s="137"/>
      <c r="AC1145" s="137"/>
      <c r="AD1145" s="137"/>
      <c r="AE1145" s="137"/>
      <c r="AF1145" s="137"/>
      <c r="AG1145" s="137"/>
      <c r="AH1145" s="137"/>
      <c r="AI1145" s="138"/>
      <c r="AJ1145" s="137"/>
      <c r="AK1145" s="137"/>
      <c r="AL1145" s="137"/>
      <c r="AM1145" s="137"/>
      <c r="AN1145" s="137"/>
      <c r="AO1145" s="137"/>
      <c r="AP1145" s="153"/>
      <c r="AQ1145" s="137"/>
      <c r="AR1145" s="137"/>
      <c r="AS1145" s="137"/>
      <c r="AT1145" s="137"/>
      <c r="AU1145" s="137"/>
      <c r="AV1145" s="137"/>
      <c r="AW1145" s="137"/>
      <c r="AX1145" s="137"/>
      <c r="AY1145" s="137"/>
      <c r="AZ1145" s="137"/>
      <c r="BA1145" s="137"/>
    </row>
    <row r="1146" spans="1:53" ht="13.5" thickBot="1">
      <c r="A1146" s="131">
        <v>7956</v>
      </c>
      <c r="B1146" s="131">
        <v>11938</v>
      </c>
      <c r="C1146" s="137"/>
      <c r="D1146" s="137"/>
      <c r="E1146" s="137"/>
      <c r="F1146" s="137"/>
      <c r="G1146" s="137"/>
      <c r="H1146" s="137" t="s">
        <v>3373</v>
      </c>
      <c r="I1146" s="137"/>
      <c r="J1146" s="137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8"/>
      <c r="V1146" s="137"/>
      <c r="W1146" s="137"/>
      <c r="X1146" s="137"/>
      <c r="Y1146" s="137"/>
      <c r="Z1146" s="137"/>
      <c r="AA1146" s="137"/>
      <c r="AB1146" s="137"/>
      <c r="AC1146" s="137"/>
      <c r="AD1146" s="137"/>
      <c r="AE1146" s="137"/>
      <c r="AF1146" s="137"/>
      <c r="AG1146" s="137"/>
      <c r="AH1146" s="137"/>
      <c r="AI1146" s="138"/>
      <c r="AJ1146" s="137"/>
      <c r="AK1146" s="137"/>
      <c r="AL1146" s="137"/>
      <c r="AM1146" s="137"/>
      <c r="AN1146" s="137"/>
      <c r="AO1146" s="137"/>
      <c r="AP1146" s="153"/>
      <c r="AQ1146" s="137"/>
      <c r="AR1146" s="137"/>
      <c r="AS1146" s="137"/>
      <c r="AT1146" s="137"/>
      <c r="AU1146" s="137"/>
      <c r="AV1146" s="137"/>
      <c r="AW1146" s="137"/>
      <c r="AX1146" s="137"/>
      <c r="AY1146" s="137"/>
      <c r="AZ1146" s="137"/>
      <c r="BA1146" s="137"/>
    </row>
    <row r="1147" spans="1:53" ht="13.5" thickBot="1">
      <c r="A1147" s="131">
        <v>7956</v>
      </c>
      <c r="B1147" s="131">
        <v>15253</v>
      </c>
      <c r="C1147" s="137"/>
      <c r="D1147" s="137"/>
      <c r="E1147" s="137"/>
      <c r="F1147" s="137"/>
      <c r="G1147" s="137"/>
      <c r="H1147" s="137" t="s">
        <v>3373</v>
      </c>
      <c r="I1147" s="137"/>
      <c r="J1147" s="137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8"/>
      <c r="V1147" s="137"/>
      <c r="W1147" s="137"/>
      <c r="X1147" s="137"/>
      <c r="Y1147" s="137"/>
      <c r="Z1147" s="137"/>
      <c r="AA1147" s="137"/>
      <c r="AB1147" s="137"/>
      <c r="AC1147" s="137"/>
      <c r="AD1147" s="137"/>
      <c r="AE1147" s="137"/>
      <c r="AF1147" s="137"/>
      <c r="AG1147" s="137"/>
      <c r="AH1147" s="137"/>
      <c r="AI1147" s="138"/>
      <c r="AJ1147" s="137"/>
      <c r="AK1147" s="137"/>
      <c r="AL1147" s="137"/>
      <c r="AM1147" s="137"/>
      <c r="AN1147" s="137"/>
      <c r="AO1147" s="137"/>
      <c r="AP1147" s="153"/>
      <c r="AQ1147" s="137"/>
      <c r="AR1147" s="137"/>
      <c r="AS1147" s="137"/>
      <c r="AT1147" s="137"/>
      <c r="AU1147" s="137"/>
      <c r="AV1147" s="137"/>
      <c r="AW1147" s="137"/>
      <c r="AX1147" s="137"/>
      <c r="AY1147" s="137"/>
      <c r="AZ1147" s="137"/>
      <c r="BA1147" s="137"/>
    </row>
    <row r="1148" spans="1:53" ht="13.5" thickBot="1">
      <c r="A1148" s="131">
        <v>7956</v>
      </c>
      <c r="B1148" s="131">
        <v>15254</v>
      </c>
      <c r="C1148" s="137"/>
      <c r="D1148" s="137"/>
      <c r="E1148" s="137"/>
      <c r="F1148" s="137"/>
      <c r="G1148" s="137"/>
      <c r="H1148" s="137" t="s">
        <v>3373</v>
      </c>
      <c r="I1148" s="137"/>
      <c r="J1148" s="137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8"/>
      <c r="V1148" s="137"/>
      <c r="W1148" s="137"/>
      <c r="X1148" s="137"/>
      <c r="Y1148" s="137"/>
      <c r="Z1148" s="137"/>
      <c r="AA1148" s="137"/>
      <c r="AB1148" s="137"/>
      <c r="AC1148" s="137"/>
      <c r="AD1148" s="137"/>
      <c r="AE1148" s="137"/>
      <c r="AF1148" s="137"/>
      <c r="AG1148" s="137"/>
      <c r="AH1148" s="137"/>
      <c r="AI1148" s="138"/>
      <c r="AJ1148" s="137"/>
      <c r="AK1148" s="137"/>
      <c r="AL1148" s="137"/>
      <c r="AM1148" s="137"/>
      <c r="AN1148" s="137"/>
      <c r="AO1148" s="137"/>
      <c r="AP1148" s="153"/>
      <c r="AQ1148" s="137"/>
      <c r="AR1148" s="137"/>
      <c r="AS1148" s="137"/>
      <c r="AT1148" s="137"/>
      <c r="AU1148" s="137"/>
      <c r="AV1148" s="137"/>
      <c r="AW1148" s="137"/>
      <c r="AX1148" s="137"/>
      <c r="AY1148" s="137"/>
      <c r="AZ1148" s="137"/>
      <c r="BA1148" s="137"/>
    </row>
    <row r="1149" spans="1:53" ht="13.5" thickBot="1">
      <c r="A1149" s="131">
        <v>7956</v>
      </c>
      <c r="B1149" s="131">
        <v>15255</v>
      </c>
      <c r="C1149" s="137"/>
      <c r="D1149" s="137"/>
      <c r="E1149" s="137"/>
      <c r="F1149" s="137"/>
      <c r="G1149" s="137"/>
      <c r="H1149" s="137" t="s">
        <v>3373</v>
      </c>
      <c r="I1149" s="137"/>
      <c r="J1149" s="137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8"/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  <c r="AF1149" s="137"/>
      <c r="AG1149" s="137"/>
      <c r="AH1149" s="137"/>
      <c r="AI1149" s="138"/>
      <c r="AJ1149" s="137"/>
      <c r="AK1149" s="137"/>
      <c r="AL1149" s="137"/>
      <c r="AM1149" s="137"/>
      <c r="AN1149" s="137"/>
      <c r="AO1149" s="137"/>
      <c r="AP1149" s="153"/>
      <c r="AQ1149" s="137"/>
      <c r="AR1149" s="137"/>
      <c r="AS1149" s="137"/>
      <c r="AT1149" s="137"/>
      <c r="AU1149" s="137"/>
      <c r="AV1149" s="137"/>
      <c r="AW1149" s="137"/>
      <c r="AX1149" s="137"/>
      <c r="AY1149" s="137"/>
      <c r="AZ1149" s="137"/>
      <c r="BA1149" s="137"/>
    </row>
    <row r="1150" spans="1:53" ht="13.5" thickBot="1">
      <c r="A1150" s="131">
        <v>7956</v>
      </c>
      <c r="B1150" s="131">
        <v>15256</v>
      </c>
      <c r="C1150" s="137"/>
      <c r="D1150" s="137"/>
      <c r="E1150" s="137"/>
      <c r="F1150" s="137"/>
      <c r="G1150" s="137"/>
      <c r="H1150" s="137" t="s">
        <v>3373</v>
      </c>
      <c r="I1150" s="137"/>
      <c r="J1150" s="137"/>
      <c r="K1150" s="137"/>
      <c r="L1150" s="137"/>
      <c r="M1150" s="137"/>
      <c r="N1150" s="137"/>
      <c r="O1150" s="137"/>
      <c r="P1150" s="137"/>
      <c r="Q1150" s="137"/>
      <c r="R1150" s="137"/>
      <c r="S1150" s="137"/>
      <c r="T1150" s="137"/>
      <c r="U1150" s="138"/>
      <c r="V1150" s="137"/>
      <c r="W1150" s="137"/>
      <c r="X1150" s="137"/>
      <c r="Y1150" s="137"/>
      <c r="Z1150" s="137"/>
      <c r="AA1150" s="137"/>
      <c r="AB1150" s="137"/>
      <c r="AC1150" s="137"/>
      <c r="AD1150" s="137"/>
      <c r="AE1150" s="137"/>
      <c r="AF1150" s="137"/>
      <c r="AG1150" s="137"/>
      <c r="AH1150" s="137"/>
      <c r="AI1150" s="138"/>
      <c r="AJ1150" s="137"/>
      <c r="AK1150" s="137"/>
      <c r="AL1150" s="137"/>
      <c r="AM1150" s="137"/>
      <c r="AN1150" s="137"/>
      <c r="AO1150" s="137"/>
      <c r="AP1150" s="153"/>
      <c r="AQ1150" s="137"/>
      <c r="AR1150" s="137"/>
      <c r="AS1150" s="137"/>
      <c r="AT1150" s="137"/>
      <c r="AU1150" s="137"/>
      <c r="AV1150" s="137"/>
      <c r="AW1150" s="137"/>
      <c r="AX1150" s="137"/>
      <c r="AY1150" s="137"/>
      <c r="AZ1150" s="137"/>
      <c r="BA1150" s="137"/>
    </row>
    <row r="1151" spans="1:53" ht="13.5" thickBot="1">
      <c r="A1151" s="131">
        <v>7956</v>
      </c>
      <c r="B1151" s="131">
        <v>15257</v>
      </c>
      <c r="C1151" s="137"/>
      <c r="D1151" s="137"/>
      <c r="E1151" s="137"/>
      <c r="F1151" s="137"/>
      <c r="G1151" s="137"/>
      <c r="H1151" s="137" t="s">
        <v>3373</v>
      </c>
      <c r="I1151" s="137"/>
      <c r="J1151" s="137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8"/>
      <c r="V1151" s="137"/>
      <c r="W1151" s="137"/>
      <c r="X1151" s="137"/>
      <c r="Y1151" s="137"/>
      <c r="Z1151" s="137"/>
      <c r="AA1151" s="137"/>
      <c r="AB1151" s="137"/>
      <c r="AC1151" s="137"/>
      <c r="AD1151" s="137"/>
      <c r="AE1151" s="137"/>
      <c r="AF1151" s="137"/>
      <c r="AG1151" s="137"/>
      <c r="AH1151" s="137"/>
      <c r="AI1151" s="138"/>
      <c r="AJ1151" s="137"/>
      <c r="AK1151" s="137"/>
      <c r="AL1151" s="137"/>
      <c r="AM1151" s="137"/>
      <c r="AN1151" s="137"/>
      <c r="AO1151" s="137"/>
      <c r="AP1151" s="153"/>
      <c r="AQ1151" s="137"/>
      <c r="AR1151" s="137"/>
      <c r="AS1151" s="137"/>
      <c r="AT1151" s="137"/>
      <c r="AU1151" s="137"/>
      <c r="AV1151" s="137"/>
      <c r="AW1151" s="137"/>
      <c r="AX1151" s="137"/>
      <c r="AY1151" s="137"/>
      <c r="AZ1151" s="137"/>
      <c r="BA1151" s="137"/>
    </row>
    <row r="1152" spans="1:53" ht="13.5" thickBot="1">
      <c r="A1152" s="131">
        <v>7956</v>
      </c>
      <c r="B1152" s="131">
        <v>15258</v>
      </c>
      <c r="C1152" s="137"/>
      <c r="D1152" s="137"/>
      <c r="E1152" s="137"/>
      <c r="F1152" s="137"/>
      <c r="G1152" s="137"/>
      <c r="H1152" s="137" t="s">
        <v>3373</v>
      </c>
      <c r="I1152" s="137"/>
      <c r="J1152" s="137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8"/>
      <c r="V1152" s="137"/>
      <c r="W1152" s="137"/>
      <c r="X1152" s="137"/>
      <c r="Y1152" s="137"/>
      <c r="Z1152" s="137"/>
      <c r="AA1152" s="137"/>
      <c r="AB1152" s="137"/>
      <c r="AC1152" s="137"/>
      <c r="AD1152" s="137"/>
      <c r="AE1152" s="137"/>
      <c r="AF1152" s="137"/>
      <c r="AG1152" s="137"/>
      <c r="AH1152" s="137"/>
      <c r="AI1152" s="138"/>
      <c r="AJ1152" s="137"/>
      <c r="AK1152" s="137"/>
      <c r="AL1152" s="137"/>
      <c r="AM1152" s="137"/>
      <c r="AN1152" s="137"/>
      <c r="AO1152" s="137"/>
      <c r="AP1152" s="153"/>
      <c r="AQ1152" s="137"/>
      <c r="AR1152" s="137"/>
      <c r="AS1152" s="137"/>
      <c r="AT1152" s="137"/>
      <c r="AU1152" s="137"/>
      <c r="AV1152" s="137"/>
      <c r="AW1152" s="137"/>
      <c r="AX1152" s="137"/>
      <c r="AY1152" s="137"/>
      <c r="AZ1152" s="137"/>
      <c r="BA1152" s="137"/>
    </row>
    <row r="1153" spans="1:53" ht="13.5" thickBot="1">
      <c r="A1153" s="131">
        <v>7956</v>
      </c>
      <c r="B1153" s="131">
        <v>15259</v>
      </c>
      <c r="C1153" s="137"/>
      <c r="D1153" s="137"/>
      <c r="E1153" s="137"/>
      <c r="F1153" s="137"/>
      <c r="G1153" s="137"/>
      <c r="H1153" s="137" t="s">
        <v>3373</v>
      </c>
      <c r="I1153" s="137"/>
      <c r="J1153" s="137"/>
      <c r="K1153" s="137"/>
      <c r="L1153" s="137"/>
      <c r="M1153" s="137"/>
      <c r="N1153" s="137"/>
      <c r="O1153" s="137"/>
      <c r="P1153" s="137"/>
      <c r="Q1153" s="137"/>
      <c r="R1153" s="137"/>
      <c r="S1153" s="137"/>
      <c r="T1153" s="137"/>
      <c r="U1153" s="138"/>
      <c r="V1153" s="137"/>
      <c r="W1153" s="137"/>
      <c r="X1153" s="137"/>
      <c r="Y1153" s="137"/>
      <c r="Z1153" s="137"/>
      <c r="AA1153" s="137"/>
      <c r="AB1153" s="137"/>
      <c r="AC1153" s="137"/>
      <c r="AD1153" s="137"/>
      <c r="AE1153" s="137"/>
      <c r="AF1153" s="137"/>
      <c r="AG1153" s="137"/>
      <c r="AH1153" s="137"/>
      <c r="AI1153" s="138"/>
      <c r="AJ1153" s="137"/>
      <c r="AK1153" s="137"/>
      <c r="AL1153" s="137"/>
      <c r="AM1153" s="137"/>
      <c r="AN1153" s="137"/>
      <c r="AO1153" s="137"/>
      <c r="AP1153" s="153"/>
      <c r="AQ1153" s="137"/>
      <c r="AR1153" s="137"/>
      <c r="AS1153" s="137"/>
      <c r="AT1153" s="137"/>
      <c r="AU1153" s="137"/>
      <c r="AV1153" s="137"/>
      <c r="AW1153" s="137"/>
      <c r="AX1153" s="137"/>
      <c r="AY1153" s="137"/>
      <c r="AZ1153" s="137"/>
      <c r="BA1153" s="137"/>
    </row>
    <row r="1154" spans="1:53" ht="13.5" thickBot="1">
      <c r="A1154" s="131">
        <v>7956</v>
      </c>
      <c r="B1154" s="131">
        <v>15260</v>
      </c>
      <c r="C1154" s="137"/>
      <c r="D1154" s="137"/>
      <c r="E1154" s="137"/>
      <c r="F1154" s="137"/>
      <c r="G1154" s="137"/>
      <c r="H1154" s="137" t="s">
        <v>3373</v>
      </c>
      <c r="I1154" s="137"/>
      <c r="J1154" s="137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8"/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  <c r="AF1154" s="137"/>
      <c r="AG1154" s="137"/>
      <c r="AH1154" s="137"/>
      <c r="AI1154" s="138"/>
      <c r="AJ1154" s="137"/>
      <c r="AK1154" s="137"/>
      <c r="AL1154" s="137"/>
      <c r="AM1154" s="137"/>
      <c r="AN1154" s="137"/>
      <c r="AO1154" s="137"/>
      <c r="AP1154" s="153"/>
      <c r="AQ1154" s="137"/>
      <c r="AR1154" s="137"/>
      <c r="AS1154" s="137"/>
      <c r="AT1154" s="137"/>
      <c r="AU1154" s="137"/>
      <c r="AV1154" s="137"/>
      <c r="AW1154" s="137"/>
      <c r="AX1154" s="137"/>
      <c r="AY1154" s="137"/>
      <c r="AZ1154" s="137"/>
      <c r="BA1154" s="137"/>
    </row>
    <row r="1155" spans="1:53" ht="13.5" thickBot="1">
      <c r="A1155" s="131">
        <v>8700</v>
      </c>
      <c r="B1155" s="131">
        <v>8701</v>
      </c>
      <c r="C1155" s="137"/>
      <c r="D1155" s="137"/>
      <c r="E1155" s="137"/>
      <c r="F1155" s="137"/>
      <c r="G1155" s="137"/>
      <c r="H1155" s="137" t="s">
        <v>3373</v>
      </c>
      <c r="I1155" s="137"/>
      <c r="J1155" s="137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8"/>
      <c r="V1155" s="137"/>
      <c r="W1155" s="137"/>
      <c r="X1155" s="137"/>
      <c r="Y1155" s="137"/>
      <c r="Z1155" s="137"/>
      <c r="AA1155" s="137"/>
      <c r="AB1155" s="137"/>
      <c r="AC1155" s="137"/>
      <c r="AD1155" s="137"/>
      <c r="AE1155" s="137"/>
      <c r="AF1155" s="137"/>
      <c r="AG1155" s="137"/>
      <c r="AH1155" s="137"/>
      <c r="AI1155" s="138"/>
      <c r="AJ1155" s="137"/>
      <c r="AK1155" s="137"/>
      <c r="AL1155" s="137"/>
      <c r="AM1155" s="137"/>
      <c r="AN1155" s="137"/>
      <c r="AO1155" s="137"/>
      <c r="AP1155" s="153"/>
      <c r="AQ1155" s="137"/>
      <c r="AR1155" s="137"/>
      <c r="AS1155" s="137"/>
      <c r="AT1155" s="137"/>
      <c r="AU1155" s="137"/>
      <c r="AV1155" s="137"/>
      <c r="AW1155" s="137"/>
      <c r="AX1155" s="137"/>
      <c r="AY1155" s="137"/>
      <c r="AZ1155" s="137"/>
      <c r="BA1155" s="137"/>
    </row>
    <row r="1156" spans="1:53" ht="13.5" thickBot="1">
      <c r="A1156" s="131">
        <v>8700</v>
      </c>
      <c r="B1156" s="131">
        <v>8702</v>
      </c>
      <c r="C1156" s="137"/>
      <c r="D1156" s="137"/>
      <c r="E1156" s="137"/>
      <c r="F1156" s="137"/>
      <c r="G1156" s="137"/>
      <c r="H1156" s="137" t="s">
        <v>3373</v>
      </c>
      <c r="I1156" s="137"/>
      <c r="J1156" s="137"/>
      <c r="K1156" s="137"/>
      <c r="L1156" s="137"/>
      <c r="M1156" s="137"/>
      <c r="N1156" s="137"/>
      <c r="O1156" s="137"/>
      <c r="P1156" s="137"/>
      <c r="Q1156" s="137"/>
      <c r="R1156" s="137"/>
      <c r="S1156" s="137"/>
      <c r="T1156" s="137"/>
      <c r="U1156" s="138"/>
      <c r="V1156" s="137"/>
      <c r="W1156" s="137"/>
      <c r="X1156" s="137"/>
      <c r="Y1156" s="137"/>
      <c r="Z1156" s="137"/>
      <c r="AA1156" s="137"/>
      <c r="AB1156" s="137"/>
      <c r="AC1156" s="137"/>
      <c r="AD1156" s="137"/>
      <c r="AE1156" s="137"/>
      <c r="AF1156" s="137"/>
      <c r="AG1156" s="137"/>
      <c r="AH1156" s="137"/>
      <c r="AI1156" s="138"/>
      <c r="AJ1156" s="137"/>
      <c r="AK1156" s="137"/>
      <c r="AL1156" s="137"/>
      <c r="AM1156" s="137"/>
      <c r="AN1156" s="137"/>
      <c r="AO1156" s="137"/>
      <c r="AP1156" s="153"/>
      <c r="AQ1156" s="137"/>
      <c r="AR1156" s="137"/>
      <c r="AS1156" s="137"/>
      <c r="AT1156" s="137"/>
      <c r="AU1156" s="137"/>
      <c r="AV1156" s="137"/>
      <c r="AW1156" s="137"/>
      <c r="AX1156" s="137"/>
      <c r="AY1156" s="137"/>
      <c r="AZ1156" s="137"/>
      <c r="BA1156" s="137"/>
    </row>
    <row r="1157" spans="1:53" ht="13.5" thickBot="1">
      <c r="A1157" s="131">
        <v>8700</v>
      </c>
      <c r="B1157" s="131">
        <v>8703</v>
      </c>
      <c r="C1157" s="137"/>
      <c r="D1157" s="137"/>
      <c r="E1157" s="137"/>
      <c r="F1157" s="137"/>
      <c r="G1157" s="137"/>
      <c r="H1157" s="137" t="s">
        <v>3373</v>
      </c>
      <c r="I1157" s="137"/>
      <c r="J1157" s="137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8"/>
      <c r="V1157" s="137"/>
      <c r="W1157" s="137"/>
      <c r="X1157" s="137"/>
      <c r="Y1157" s="137"/>
      <c r="Z1157" s="137"/>
      <c r="AA1157" s="137"/>
      <c r="AB1157" s="137"/>
      <c r="AC1157" s="137"/>
      <c r="AD1157" s="137"/>
      <c r="AE1157" s="137"/>
      <c r="AF1157" s="137"/>
      <c r="AG1157" s="137"/>
      <c r="AH1157" s="137"/>
      <c r="AI1157" s="138"/>
      <c r="AJ1157" s="137"/>
      <c r="AK1157" s="137"/>
      <c r="AL1157" s="137"/>
      <c r="AM1157" s="137"/>
      <c r="AN1157" s="137"/>
      <c r="AO1157" s="137"/>
      <c r="AP1157" s="153"/>
      <c r="AQ1157" s="137"/>
      <c r="AR1157" s="137"/>
      <c r="AS1157" s="137"/>
      <c r="AT1157" s="137"/>
      <c r="AU1157" s="137"/>
      <c r="AV1157" s="137"/>
      <c r="AW1157" s="137"/>
      <c r="AX1157" s="137"/>
      <c r="AY1157" s="137"/>
      <c r="AZ1157" s="137"/>
      <c r="BA1157" s="137"/>
    </row>
    <row r="1158" spans="1:53" ht="13.5" thickBot="1">
      <c r="A1158" s="131">
        <v>8700</v>
      </c>
      <c r="B1158" s="131">
        <v>8704</v>
      </c>
      <c r="C1158" s="137"/>
      <c r="D1158" s="137"/>
      <c r="E1158" s="137"/>
      <c r="F1158" s="137"/>
      <c r="G1158" s="137"/>
      <c r="H1158" s="137" t="s">
        <v>3373</v>
      </c>
      <c r="I1158" s="137"/>
      <c r="J1158" s="137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8"/>
      <c r="V1158" s="137"/>
      <c r="W1158" s="137"/>
      <c r="X1158" s="137"/>
      <c r="Y1158" s="137"/>
      <c r="Z1158" s="137"/>
      <c r="AA1158" s="137"/>
      <c r="AB1158" s="137"/>
      <c r="AC1158" s="137"/>
      <c r="AD1158" s="137"/>
      <c r="AE1158" s="137"/>
      <c r="AF1158" s="137"/>
      <c r="AG1158" s="137"/>
      <c r="AH1158" s="137"/>
      <c r="AI1158" s="138"/>
      <c r="AJ1158" s="137"/>
      <c r="AK1158" s="137"/>
      <c r="AL1158" s="137"/>
      <c r="AM1158" s="137"/>
      <c r="AN1158" s="137"/>
      <c r="AO1158" s="137"/>
      <c r="AP1158" s="153"/>
      <c r="AQ1158" s="137"/>
      <c r="AR1158" s="137"/>
      <c r="AS1158" s="137"/>
      <c r="AT1158" s="137"/>
      <c r="AU1158" s="137"/>
      <c r="AV1158" s="137"/>
      <c r="AW1158" s="137"/>
      <c r="AX1158" s="137"/>
      <c r="AY1158" s="137"/>
      <c r="AZ1158" s="137"/>
      <c r="BA1158" s="137"/>
    </row>
    <row r="1159" spans="1:53" ht="13.5" thickBot="1">
      <c r="A1159" s="131">
        <v>8700</v>
      </c>
      <c r="B1159" s="131">
        <v>8705</v>
      </c>
      <c r="C1159" s="137"/>
      <c r="D1159" s="137"/>
      <c r="E1159" s="137"/>
      <c r="F1159" s="137"/>
      <c r="G1159" s="137"/>
      <c r="H1159" s="137" t="s">
        <v>3373</v>
      </c>
      <c r="I1159" s="137"/>
      <c r="J1159" s="137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8"/>
      <c r="V1159" s="137"/>
      <c r="W1159" s="137"/>
      <c r="X1159" s="137"/>
      <c r="Y1159" s="137"/>
      <c r="Z1159" s="137"/>
      <c r="AA1159" s="137"/>
      <c r="AB1159" s="137"/>
      <c r="AC1159" s="137"/>
      <c r="AD1159" s="137"/>
      <c r="AE1159" s="137"/>
      <c r="AF1159" s="137"/>
      <c r="AG1159" s="137"/>
      <c r="AH1159" s="137"/>
      <c r="AI1159" s="138"/>
      <c r="AJ1159" s="137"/>
      <c r="AK1159" s="137"/>
      <c r="AL1159" s="137"/>
      <c r="AM1159" s="137"/>
      <c r="AN1159" s="137"/>
      <c r="AO1159" s="137"/>
      <c r="AP1159" s="153"/>
      <c r="AQ1159" s="137"/>
      <c r="AR1159" s="137"/>
      <c r="AS1159" s="137"/>
      <c r="AT1159" s="137"/>
      <c r="AU1159" s="137"/>
      <c r="AV1159" s="137"/>
      <c r="AW1159" s="137"/>
      <c r="AX1159" s="137"/>
      <c r="AY1159" s="137"/>
      <c r="AZ1159" s="137"/>
      <c r="BA1159" s="137"/>
    </row>
    <row r="1160" spans="1:53" ht="13.5" thickBot="1">
      <c r="A1160" s="131">
        <v>8700</v>
      </c>
      <c r="B1160" s="131">
        <v>9451</v>
      </c>
      <c r="C1160" s="137"/>
      <c r="D1160" s="137"/>
      <c r="E1160" s="137"/>
      <c r="F1160" s="137"/>
      <c r="G1160" s="137"/>
      <c r="H1160" s="137" t="s">
        <v>3373</v>
      </c>
      <c r="I1160" s="137"/>
      <c r="J1160" s="137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8"/>
      <c r="V1160" s="137"/>
      <c r="W1160" s="137"/>
      <c r="X1160" s="137"/>
      <c r="Y1160" s="137"/>
      <c r="Z1160" s="137"/>
      <c r="AA1160" s="137"/>
      <c r="AB1160" s="137"/>
      <c r="AC1160" s="137"/>
      <c r="AD1160" s="137"/>
      <c r="AE1160" s="137"/>
      <c r="AF1160" s="137"/>
      <c r="AG1160" s="137"/>
      <c r="AH1160" s="137"/>
      <c r="AI1160" s="138"/>
      <c r="AJ1160" s="137"/>
      <c r="AK1160" s="137"/>
      <c r="AL1160" s="137"/>
      <c r="AM1160" s="137"/>
      <c r="AN1160" s="137"/>
      <c r="AO1160" s="137"/>
      <c r="AP1160" s="153"/>
      <c r="AQ1160" s="137"/>
      <c r="AR1160" s="137"/>
      <c r="AS1160" s="137"/>
      <c r="AT1160" s="137"/>
      <c r="AU1160" s="137"/>
      <c r="AV1160" s="137"/>
      <c r="AW1160" s="137"/>
      <c r="AX1160" s="137"/>
      <c r="AY1160" s="137"/>
      <c r="AZ1160" s="137"/>
      <c r="BA1160" s="137"/>
    </row>
    <row r="1161" spans="1:53" ht="13.5" thickBot="1">
      <c r="A1161" s="131">
        <v>8700</v>
      </c>
      <c r="B1161" s="131">
        <v>9676</v>
      </c>
      <c r="C1161" s="137"/>
      <c r="D1161" s="137"/>
      <c r="E1161" s="137"/>
      <c r="F1161" s="137"/>
      <c r="G1161" s="137"/>
      <c r="H1161" s="137" t="s">
        <v>3373</v>
      </c>
      <c r="I1161" s="137"/>
      <c r="J1161" s="137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8"/>
      <c r="V1161" s="137"/>
      <c r="W1161" s="137"/>
      <c r="X1161" s="137"/>
      <c r="Y1161" s="137"/>
      <c r="Z1161" s="137"/>
      <c r="AA1161" s="137"/>
      <c r="AB1161" s="137"/>
      <c r="AC1161" s="137"/>
      <c r="AD1161" s="137"/>
      <c r="AE1161" s="137"/>
      <c r="AF1161" s="137"/>
      <c r="AG1161" s="137"/>
      <c r="AH1161" s="137"/>
      <c r="AI1161" s="138"/>
      <c r="AJ1161" s="137"/>
      <c r="AK1161" s="137"/>
      <c r="AL1161" s="137"/>
      <c r="AM1161" s="137"/>
      <c r="AN1161" s="137"/>
      <c r="AO1161" s="137"/>
      <c r="AP1161" s="153"/>
      <c r="AQ1161" s="137"/>
      <c r="AR1161" s="137"/>
      <c r="AS1161" s="137"/>
      <c r="AT1161" s="137"/>
      <c r="AU1161" s="137"/>
      <c r="AV1161" s="137"/>
      <c r="AW1161" s="137"/>
      <c r="AX1161" s="137"/>
      <c r="AY1161" s="137"/>
      <c r="AZ1161" s="137"/>
      <c r="BA1161" s="137"/>
    </row>
    <row r="1162" spans="1:53" ht="13.5" thickBot="1">
      <c r="A1162" s="131">
        <v>8700</v>
      </c>
      <c r="B1162" s="131">
        <v>15235</v>
      </c>
      <c r="C1162" s="137"/>
      <c r="D1162" s="137"/>
      <c r="E1162" s="137"/>
      <c r="F1162" s="137"/>
      <c r="G1162" s="137"/>
      <c r="H1162" s="137" t="s">
        <v>3373</v>
      </c>
      <c r="I1162" s="137"/>
      <c r="J1162" s="137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8"/>
      <c r="V1162" s="137"/>
      <c r="W1162" s="137"/>
      <c r="X1162" s="137"/>
      <c r="Y1162" s="137"/>
      <c r="Z1162" s="137"/>
      <c r="AA1162" s="137"/>
      <c r="AB1162" s="137"/>
      <c r="AC1162" s="137"/>
      <c r="AD1162" s="137"/>
      <c r="AE1162" s="137"/>
      <c r="AF1162" s="137"/>
      <c r="AG1162" s="137"/>
      <c r="AH1162" s="137"/>
      <c r="AI1162" s="138"/>
      <c r="AJ1162" s="137"/>
      <c r="AK1162" s="137"/>
      <c r="AL1162" s="137"/>
      <c r="AM1162" s="137"/>
      <c r="AN1162" s="137"/>
      <c r="AO1162" s="137"/>
      <c r="AP1162" s="153"/>
      <c r="AQ1162" s="137"/>
      <c r="AR1162" s="137"/>
      <c r="AS1162" s="137"/>
      <c r="AT1162" s="137"/>
      <c r="AU1162" s="137"/>
      <c r="AV1162" s="137"/>
      <c r="AW1162" s="137"/>
      <c r="AX1162" s="137"/>
      <c r="AY1162" s="137"/>
      <c r="AZ1162" s="137"/>
      <c r="BA1162" s="137"/>
    </row>
    <row r="1163" spans="1:53" ht="13.5" thickBot="1">
      <c r="A1163" s="131">
        <v>8700</v>
      </c>
      <c r="B1163" s="131">
        <v>15236</v>
      </c>
      <c r="C1163" s="137"/>
      <c r="D1163" s="137"/>
      <c r="E1163" s="137"/>
      <c r="F1163" s="137"/>
      <c r="G1163" s="137"/>
      <c r="H1163" s="137" t="s">
        <v>3373</v>
      </c>
      <c r="I1163" s="137"/>
      <c r="J1163" s="137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8"/>
      <c r="V1163" s="137"/>
      <c r="W1163" s="137"/>
      <c r="X1163" s="137"/>
      <c r="Y1163" s="137"/>
      <c r="Z1163" s="137"/>
      <c r="AA1163" s="137"/>
      <c r="AB1163" s="137"/>
      <c r="AC1163" s="137"/>
      <c r="AD1163" s="137"/>
      <c r="AE1163" s="137"/>
      <c r="AF1163" s="137"/>
      <c r="AG1163" s="137"/>
      <c r="AH1163" s="137"/>
      <c r="AI1163" s="138"/>
      <c r="AJ1163" s="137"/>
      <c r="AK1163" s="137"/>
      <c r="AL1163" s="137"/>
      <c r="AM1163" s="137"/>
      <c r="AN1163" s="137"/>
      <c r="AO1163" s="137"/>
      <c r="AP1163" s="153"/>
      <c r="AQ1163" s="137"/>
      <c r="AR1163" s="137"/>
      <c r="AS1163" s="137"/>
      <c r="AT1163" s="137"/>
      <c r="AU1163" s="137"/>
      <c r="AV1163" s="137"/>
      <c r="AW1163" s="137"/>
      <c r="AX1163" s="137"/>
      <c r="AY1163" s="137"/>
      <c r="AZ1163" s="137"/>
      <c r="BA1163" s="137"/>
    </row>
    <row r="1164" spans="1:53" ht="13.5" thickBot="1">
      <c r="A1164" s="131">
        <v>8700</v>
      </c>
      <c r="B1164" s="131">
        <v>15237</v>
      </c>
      <c r="C1164" s="137"/>
      <c r="D1164" s="137"/>
      <c r="E1164" s="137"/>
      <c r="F1164" s="137"/>
      <c r="G1164" s="137"/>
      <c r="H1164" s="137" t="s">
        <v>3373</v>
      </c>
      <c r="I1164" s="137"/>
      <c r="J1164" s="137"/>
      <c r="K1164" s="137"/>
      <c r="L1164" s="137"/>
      <c r="M1164" s="137"/>
      <c r="N1164" s="137"/>
      <c r="O1164" s="137"/>
      <c r="P1164" s="137"/>
      <c r="Q1164" s="137"/>
      <c r="R1164" s="137"/>
      <c r="S1164" s="137"/>
      <c r="T1164" s="137"/>
      <c r="U1164" s="138"/>
      <c r="V1164" s="137"/>
      <c r="W1164" s="137"/>
      <c r="X1164" s="137"/>
      <c r="Y1164" s="137"/>
      <c r="Z1164" s="137"/>
      <c r="AA1164" s="137"/>
      <c r="AB1164" s="137"/>
      <c r="AC1164" s="137"/>
      <c r="AD1164" s="137"/>
      <c r="AE1164" s="137"/>
      <c r="AF1164" s="137"/>
      <c r="AG1164" s="137"/>
      <c r="AH1164" s="137"/>
      <c r="AI1164" s="138"/>
      <c r="AJ1164" s="137"/>
      <c r="AK1164" s="137"/>
      <c r="AL1164" s="137"/>
      <c r="AM1164" s="137"/>
      <c r="AN1164" s="137"/>
      <c r="AO1164" s="137"/>
      <c r="AP1164" s="153"/>
      <c r="AQ1164" s="137"/>
      <c r="AR1164" s="137"/>
      <c r="AS1164" s="137"/>
      <c r="AT1164" s="137"/>
      <c r="AU1164" s="137"/>
      <c r="AV1164" s="137"/>
      <c r="AW1164" s="137"/>
      <c r="AX1164" s="137"/>
      <c r="AY1164" s="137"/>
      <c r="AZ1164" s="137"/>
      <c r="BA1164" s="137"/>
    </row>
    <row r="1165" spans="1:53" ht="13.5" thickBot="1">
      <c r="A1165" s="131">
        <v>8700</v>
      </c>
      <c r="B1165" s="131">
        <v>15238</v>
      </c>
      <c r="C1165" s="137"/>
      <c r="D1165" s="137"/>
      <c r="E1165" s="137"/>
      <c r="F1165" s="137"/>
      <c r="G1165" s="137"/>
      <c r="H1165" s="137" t="s">
        <v>3373</v>
      </c>
      <c r="I1165" s="137"/>
      <c r="J1165" s="137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8"/>
      <c r="V1165" s="137"/>
      <c r="W1165" s="137"/>
      <c r="X1165" s="137"/>
      <c r="Y1165" s="137"/>
      <c r="Z1165" s="137"/>
      <c r="AA1165" s="137"/>
      <c r="AB1165" s="137"/>
      <c r="AC1165" s="137"/>
      <c r="AD1165" s="137"/>
      <c r="AE1165" s="137"/>
      <c r="AF1165" s="137"/>
      <c r="AG1165" s="137"/>
      <c r="AH1165" s="137"/>
      <c r="AI1165" s="138"/>
      <c r="AJ1165" s="137"/>
      <c r="AK1165" s="137"/>
      <c r="AL1165" s="137"/>
      <c r="AM1165" s="137"/>
      <c r="AN1165" s="137"/>
      <c r="AO1165" s="137"/>
      <c r="AP1165" s="153"/>
      <c r="AQ1165" s="137"/>
      <c r="AR1165" s="137"/>
      <c r="AS1165" s="137"/>
      <c r="AT1165" s="137"/>
      <c r="AU1165" s="137"/>
      <c r="AV1165" s="137"/>
      <c r="AW1165" s="137"/>
      <c r="AX1165" s="137"/>
      <c r="AY1165" s="137"/>
      <c r="AZ1165" s="137"/>
      <c r="BA1165" s="137"/>
    </row>
    <row r="1166" spans="1:53" ht="13.5" thickBot="1">
      <c r="A1166" s="131">
        <v>8700</v>
      </c>
      <c r="B1166" s="131">
        <v>15239</v>
      </c>
      <c r="C1166" s="137"/>
      <c r="D1166" s="137"/>
      <c r="E1166" s="137"/>
      <c r="F1166" s="137"/>
      <c r="G1166" s="137"/>
      <c r="H1166" s="137" t="s">
        <v>3373</v>
      </c>
      <c r="I1166" s="137"/>
      <c r="J1166" s="137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8"/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  <c r="AF1166" s="137"/>
      <c r="AG1166" s="137"/>
      <c r="AH1166" s="137"/>
      <c r="AI1166" s="138"/>
      <c r="AJ1166" s="137"/>
      <c r="AK1166" s="137"/>
      <c r="AL1166" s="137"/>
      <c r="AM1166" s="137"/>
      <c r="AN1166" s="137"/>
      <c r="AO1166" s="137"/>
      <c r="AP1166" s="153"/>
      <c r="AQ1166" s="137"/>
      <c r="AR1166" s="137"/>
      <c r="AS1166" s="137"/>
      <c r="AT1166" s="137"/>
      <c r="AU1166" s="137"/>
      <c r="AV1166" s="137"/>
      <c r="AW1166" s="137"/>
      <c r="AX1166" s="137"/>
      <c r="AY1166" s="137"/>
      <c r="AZ1166" s="137"/>
      <c r="BA1166" s="137"/>
    </row>
    <row r="1167" spans="1:53" ht="13.5" thickBot="1">
      <c r="A1167" s="131">
        <v>8700</v>
      </c>
      <c r="B1167" s="131">
        <v>15240</v>
      </c>
      <c r="C1167" s="137"/>
      <c r="D1167" s="137"/>
      <c r="E1167" s="137"/>
      <c r="F1167" s="137"/>
      <c r="G1167" s="137"/>
      <c r="H1167" s="137" t="s">
        <v>3373</v>
      </c>
      <c r="I1167" s="137"/>
      <c r="J1167" s="137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8"/>
      <c r="V1167" s="137"/>
      <c r="W1167" s="137"/>
      <c r="X1167" s="137"/>
      <c r="Y1167" s="137"/>
      <c r="Z1167" s="137"/>
      <c r="AA1167" s="137"/>
      <c r="AB1167" s="137"/>
      <c r="AC1167" s="137"/>
      <c r="AD1167" s="137"/>
      <c r="AE1167" s="137"/>
      <c r="AF1167" s="137"/>
      <c r="AG1167" s="137"/>
      <c r="AH1167" s="137"/>
      <c r="AI1167" s="138"/>
      <c r="AJ1167" s="137"/>
      <c r="AK1167" s="137"/>
      <c r="AL1167" s="137"/>
      <c r="AM1167" s="137"/>
      <c r="AN1167" s="137"/>
      <c r="AO1167" s="137"/>
      <c r="AP1167" s="153"/>
      <c r="AQ1167" s="137"/>
      <c r="AR1167" s="137"/>
      <c r="AS1167" s="137"/>
      <c r="AT1167" s="137"/>
      <c r="AU1167" s="137"/>
      <c r="AV1167" s="137"/>
      <c r="AW1167" s="137"/>
      <c r="AX1167" s="137"/>
      <c r="AY1167" s="137"/>
      <c r="AZ1167" s="137"/>
      <c r="BA1167" s="137"/>
    </row>
    <row r="1168" spans="1:53" ht="13.5" thickBot="1">
      <c r="A1168" s="131">
        <v>8700</v>
      </c>
      <c r="B1168" s="131">
        <v>15241</v>
      </c>
      <c r="C1168" s="137"/>
      <c r="D1168" s="137"/>
      <c r="E1168" s="137"/>
      <c r="F1168" s="137"/>
      <c r="G1168" s="137"/>
      <c r="H1168" s="137" t="s">
        <v>3373</v>
      </c>
      <c r="I1168" s="137"/>
      <c r="J1168" s="137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8"/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  <c r="AF1168" s="137"/>
      <c r="AG1168" s="137"/>
      <c r="AH1168" s="137"/>
      <c r="AI1168" s="138"/>
      <c r="AJ1168" s="137"/>
      <c r="AK1168" s="137"/>
      <c r="AL1168" s="137"/>
      <c r="AM1168" s="137"/>
      <c r="AN1168" s="137"/>
      <c r="AO1168" s="137"/>
      <c r="AP1168" s="153"/>
      <c r="AQ1168" s="137"/>
      <c r="AR1168" s="137"/>
      <c r="AS1168" s="137"/>
      <c r="AT1168" s="137"/>
      <c r="AU1168" s="137"/>
      <c r="AV1168" s="137"/>
      <c r="AW1168" s="137"/>
      <c r="AX1168" s="137"/>
      <c r="AY1168" s="137"/>
      <c r="AZ1168" s="137"/>
      <c r="BA1168" s="137"/>
    </row>
    <row r="1169" spans="1:53" ht="13.5" thickBot="1">
      <c r="A1169" s="131">
        <v>8700</v>
      </c>
      <c r="B1169" s="131">
        <v>15242</v>
      </c>
      <c r="C1169" s="137"/>
      <c r="D1169" s="137"/>
      <c r="E1169" s="137"/>
      <c r="F1169" s="137"/>
      <c r="G1169" s="137"/>
      <c r="H1169" s="137" t="s">
        <v>3373</v>
      </c>
      <c r="I1169" s="137"/>
      <c r="J1169" s="137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8"/>
      <c r="V1169" s="137"/>
      <c r="W1169" s="137"/>
      <c r="X1169" s="137"/>
      <c r="Y1169" s="137"/>
      <c r="Z1169" s="137"/>
      <c r="AA1169" s="137"/>
      <c r="AB1169" s="137"/>
      <c r="AC1169" s="137"/>
      <c r="AD1169" s="137"/>
      <c r="AE1169" s="137"/>
      <c r="AF1169" s="137"/>
      <c r="AG1169" s="137"/>
      <c r="AH1169" s="137"/>
      <c r="AI1169" s="138"/>
      <c r="AJ1169" s="137"/>
      <c r="AK1169" s="137"/>
      <c r="AL1169" s="137"/>
      <c r="AM1169" s="137"/>
      <c r="AN1169" s="137"/>
      <c r="AO1169" s="137"/>
      <c r="AP1169" s="153"/>
      <c r="AQ1169" s="137"/>
      <c r="AR1169" s="137"/>
      <c r="AS1169" s="137"/>
      <c r="AT1169" s="137"/>
      <c r="AU1169" s="137"/>
      <c r="AV1169" s="137"/>
      <c r="AW1169" s="137"/>
      <c r="AX1169" s="137"/>
      <c r="AY1169" s="137"/>
      <c r="AZ1169" s="137"/>
      <c r="BA1169" s="137"/>
    </row>
    <row r="1170" spans="1:53" ht="13.5" thickBot="1">
      <c r="A1170" s="131">
        <v>8694</v>
      </c>
      <c r="B1170" s="131">
        <v>8695</v>
      </c>
      <c r="C1170" s="137"/>
      <c r="D1170" s="137"/>
      <c r="E1170" s="137"/>
      <c r="F1170" s="137"/>
      <c r="G1170" s="137"/>
      <c r="H1170" s="137" t="s">
        <v>3373</v>
      </c>
      <c r="I1170" s="137"/>
      <c r="J1170" s="137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8"/>
      <c r="V1170" s="137"/>
      <c r="W1170" s="137"/>
      <c r="X1170" s="137"/>
      <c r="Y1170" s="137"/>
      <c r="Z1170" s="137"/>
      <c r="AA1170" s="137"/>
      <c r="AB1170" s="137"/>
      <c r="AC1170" s="137"/>
      <c r="AD1170" s="137"/>
      <c r="AE1170" s="137"/>
      <c r="AF1170" s="137"/>
      <c r="AG1170" s="137"/>
      <c r="AH1170" s="137"/>
      <c r="AI1170" s="138"/>
      <c r="AJ1170" s="137"/>
      <c r="AK1170" s="137"/>
      <c r="AL1170" s="137"/>
      <c r="AM1170" s="137"/>
      <c r="AN1170" s="137"/>
      <c r="AO1170" s="137"/>
      <c r="AP1170" s="153"/>
      <c r="AQ1170" s="137"/>
      <c r="AR1170" s="137"/>
      <c r="AS1170" s="137"/>
      <c r="AT1170" s="137"/>
      <c r="AU1170" s="137"/>
      <c r="AV1170" s="137"/>
      <c r="AW1170" s="137"/>
      <c r="AX1170" s="137"/>
      <c r="AY1170" s="137"/>
      <c r="AZ1170" s="137"/>
      <c r="BA1170" s="137"/>
    </row>
    <row r="1171" spans="1:53" ht="13.5" thickBot="1">
      <c r="A1171" s="131">
        <v>8694</v>
      </c>
      <c r="B1171" s="131">
        <v>8696</v>
      </c>
      <c r="C1171" s="137"/>
      <c r="D1171" s="137"/>
      <c r="E1171" s="137"/>
      <c r="F1171" s="137"/>
      <c r="G1171" s="137"/>
      <c r="H1171" s="137" t="s">
        <v>3373</v>
      </c>
      <c r="I1171" s="137"/>
      <c r="J1171" s="137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8"/>
      <c r="V1171" s="137"/>
      <c r="W1171" s="137"/>
      <c r="X1171" s="137"/>
      <c r="Y1171" s="137"/>
      <c r="Z1171" s="137"/>
      <c r="AA1171" s="137"/>
      <c r="AB1171" s="137"/>
      <c r="AC1171" s="137"/>
      <c r="AD1171" s="137"/>
      <c r="AE1171" s="137"/>
      <c r="AF1171" s="137"/>
      <c r="AG1171" s="137"/>
      <c r="AH1171" s="137"/>
      <c r="AI1171" s="138"/>
      <c r="AJ1171" s="137"/>
      <c r="AK1171" s="137"/>
      <c r="AL1171" s="137"/>
      <c r="AM1171" s="137"/>
      <c r="AN1171" s="137"/>
      <c r="AO1171" s="137"/>
      <c r="AP1171" s="153"/>
      <c r="AQ1171" s="137"/>
      <c r="AR1171" s="137"/>
      <c r="AS1171" s="137"/>
      <c r="AT1171" s="137"/>
      <c r="AU1171" s="137"/>
      <c r="AV1171" s="137"/>
      <c r="AW1171" s="137"/>
      <c r="AX1171" s="137"/>
      <c r="AY1171" s="137"/>
      <c r="AZ1171" s="137"/>
      <c r="BA1171" s="137"/>
    </row>
    <row r="1172" spans="1:53" ht="13.5" thickBot="1">
      <c r="A1172" s="131">
        <v>8694</v>
      </c>
      <c r="B1172" s="131">
        <v>8697</v>
      </c>
      <c r="C1172" s="137"/>
      <c r="D1172" s="137"/>
      <c r="E1172" s="137"/>
      <c r="F1172" s="137"/>
      <c r="G1172" s="137"/>
      <c r="H1172" s="137" t="s">
        <v>3373</v>
      </c>
      <c r="I1172" s="137"/>
      <c r="J1172" s="137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8"/>
      <c r="V1172" s="137"/>
      <c r="W1172" s="137"/>
      <c r="X1172" s="137"/>
      <c r="Y1172" s="137"/>
      <c r="Z1172" s="137"/>
      <c r="AA1172" s="137"/>
      <c r="AB1172" s="137"/>
      <c r="AC1172" s="137"/>
      <c r="AD1172" s="137"/>
      <c r="AE1172" s="137"/>
      <c r="AF1172" s="137"/>
      <c r="AG1172" s="137"/>
      <c r="AH1172" s="137"/>
      <c r="AI1172" s="138"/>
      <c r="AJ1172" s="137"/>
      <c r="AK1172" s="137"/>
      <c r="AL1172" s="137"/>
      <c r="AM1172" s="137"/>
      <c r="AN1172" s="137"/>
      <c r="AO1172" s="137"/>
      <c r="AP1172" s="153"/>
      <c r="AQ1172" s="137"/>
      <c r="AR1172" s="137"/>
      <c r="AS1172" s="137"/>
      <c r="AT1172" s="137"/>
      <c r="AU1172" s="137"/>
      <c r="AV1172" s="137"/>
      <c r="AW1172" s="137"/>
      <c r="AX1172" s="137"/>
      <c r="AY1172" s="137"/>
      <c r="AZ1172" s="137"/>
      <c r="BA1172" s="137"/>
    </row>
    <row r="1173" spans="1:53" ht="13.5" thickBot="1">
      <c r="A1173" s="131">
        <v>8694</v>
      </c>
      <c r="B1173" s="131">
        <v>8698</v>
      </c>
      <c r="C1173" s="137"/>
      <c r="D1173" s="137"/>
      <c r="E1173" s="137"/>
      <c r="F1173" s="137"/>
      <c r="G1173" s="137"/>
      <c r="H1173" s="137" t="s">
        <v>3373</v>
      </c>
      <c r="I1173" s="137"/>
      <c r="J1173" s="137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8"/>
      <c r="V1173" s="137"/>
      <c r="W1173" s="137"/>
      <c r="X1173" s="137"/>
      <c r="Y1173" s="137"/>
      <c r="Z1173" s="137"/>
      <c r="AA1173" s="137"/>
      <c r="AB1173" s="137"/>
      <c r="AC1173" s="137"/>
      <c r="AD1173" s="137"/>
      <c r="AE1173" s="137"/>
      <c r="AF1173" s="137"/>
      <c r="AG1173" s="137"/>
      <c r="AH1173" s="137"/>
      <c r="AI1173" s="138"/>
      <c r="AJ1173" s="137"/>
      <c r="AK1173" s="137"/>
      <c r="AL1173" s="137"/>
      <c r="AM1173" s="137"/>
      <c r="AN1173" s="137"/>
      <c r="AO1173" s="137"/>
      <c r="AP1173" s="153"/>
      <c r="AQ1173" s="137"/>
      <c r="AR1173" s="137"/>
      <c r="AS1173" s="137"/>
      <c r="AT1173" s="137"/>
      <c r="AU1173" s="137"/>
      <c r="AV1173" s="137"/>
      <c r="AW1173" s="137"/>
      <c r="AX1173" s="137"/>
      <c r="AY1173" s="137"/>
      <c r="AZ1173" s="137"/>
      <c r="BA1173" s="137"/>
    </row>
    <row r="1174" spans="1:53" ht="13.5" thickBot="1">
      <c r="A1174" s="131">
        <v>8694</v>
      </c>
      <c r="B1174" s="131">
        <v>8699</v>
      </c>
      <c r="C1174" s="137"/>
      <c r="D1174" s="137"/>
      <c r="E1174" s="137"/>
      <c r="F1174" s="137"/>
      <c r="G1174" s="137"/>
      <c r="H1174" s="137" t="s">
        <v>3373</v>
      </c>
      <c r="I1174" s="137"/>
      <c r="J1174" s="137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8"/>
      <c r="V1174" s="137"/>
      <c r="W1174" s="137"/>
      <c r="X1174" s="137"/>
      <c r="Y1174" s="137"/>
      <c r="Z1174" s="137"/>
      <c r="AA1174" s="137"/>
      <c r="AB1174" s="137"/>
      <c r="AC1174" s="137"/>
      <c r="AD1174" s="137"/>
      <c r="AE1174" s="137"/>
      <c r="AF1174" s="137"/>
      <c r="AG1174" s="137"/>
      <c r="AH1174" s="137"/>
      <c r="AI1174" s="138"/>
      <c r="AJ1174" s="137"/>
      <c r="AK1174" s="137"/>
      <c r="AL1174" s="137"/>
      <c r="AM1174" s="137"/>
      <c r="AN1174" s="137"/>
      <c r="AO1174" s="137"/>
      <c r="AP1174" s="153"/>
      <c r="AQ1174" s="137"/>
      <c r="AR1174" s="137"/>
      <c r="AS1174" s="137"/>
      <c r="AT1174" s="137"/>
      <c r="AU1174" s="137"/>
      <c r="AV1174" s="137"/>
      <c r="AW1174" s="137"/>
      <c r="AX1174" s="137"/>
      <c r="AY1174" s="137"/>
      <c r="AZ1174" s="137"/>
      <c r="BA1174" s="137"/>
    </row>
    <row r="1175" spans="1:53" ht="13.5" thickBot="1">
      <c r="A1175" s="131">
        <v>8694</v>
      </c>
      <c r="B1175" s="131">
        <v>9452</v>
      </c>
      <c r="C1175" s="137"/>
      <c r="D1175" s="137"/>
      <c r="E1175" s="137"/>
      <c r="F1175" s="137"/>
      <c r="G1175" s="137"/>
      <c r="H1175" s="137" t="s">
        <v>3373</v>
      </c>
      <c r="I1175" s="137"/>
      <c r="J1175" s="137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8"/>
      <c r="V1175" s="137"/>
      <c r="W1175" s="137"/>
      <c r="X1175" s="137"/>
      <c r="Y1175" s="137"/>
      <c r="Z1175" s="137"/>
      <c r="AA1175" s="137"/>
      <c r="AB1175" s="137"/>
      <c r="AC1175" s="137"/>
      <c r="AD1175" s="137"/>
      <c r="AE1175" s="137"/>
      <c r="AF1175" s="137"/>
      <c r="AG1175" s="137"/>
      <c r="AH1175" s="137"/>
      <c r="AI1175" s="138"/>
      <c r="AJ1175" s="137"/>
      <c r="AK1175" s="137"/>
      <c r="AL1175" s="137"/>
      <c r="AM1175" s="137"/>
      <c r="AN1175" s="137"/>
      <c r="AO1175" s="137"/>
      <c r="AP1175" s="153"/>
      <c r="AQ1175" s="137"/>
      <c r="AR1175" s="137"/>
      <c r="AS1175" s="137"/>
      <c r="AT1175" s="137"/>
      <c r="AU1175" s="137"/>
      <c r="AV1175" s="137"/>
      <c r="AW1175" s="137"/>
      <c r="AX1175" s="137"/>
      <c r="AY1175" s="137"/>
      <c r="AZ1175" s="137"/>
      <c r="BA1175" s="137"/>
    </row>
    <row r="1176" spans="1:53" ht="13.5" thickBot="1">
      <c r="A1176" s="131">
        <v>8694</v>
      </c>
      <c r="B1176" s="131">
        <v>9677</v>
      </c>
      <c r="C1176" s="137"/>
      <c r="D1176" s="137"/>
      <c r="E1176" s="137"/>
      <c r="F1176" s="137"/>
      <c r="G1176" s="137"/>
      <c r="H1176" s="137" t="s">
        <v>3373</v>
      </c>
      <c r="I1176" s="137"/>
      <c r="J1176" s="137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8"/>
      <c r="V1176" s="137"/>
      <c r="W1176" s="137"/>
      <c r="X1176" s="137"/>
      <c r="Y1176" s="137"/>
      <c r="Z1176" s="137"/>
      <c r="AA1176" s="137"/>
      <c r="AB1176" s="137"/>
      <c r="AC1176" s="137"/>
      <c r="AD1176" s="137"/>
      <c r="AE1176" s="137"/>
      <c r="AF1176" s="137"/>
      <c r="AG1176" s="137"/>
      <c r="AH1176" s="137"/>
      <c r="AI1176" s="138"/>
      <c r="AJ1176" s="137"/>
      <c r="AK1176" s="137"/>
      <c r="AL1176" s="137"/>
      <c r="AM1176" s="137"/>
      <c r="AN1176" s="137"/>
      <c r="AO1176" s="137"/>
      <c r="AP1176" s="153"/>
      <c r="AQ1176" s="137"/>
      <c r="AR1176" s="137"/>
      <c r="AS1176" s="137"/>
      <c r="AT1176" s="137"/>
      <c r="AU1176" s="137"/>
      <c r="AV1176" s="137"/>
      <c r="AW1176" s="137"/>
      <c r="AX1176" s="137"/>
      <c r="AY1176" s="137"/>
      <c r="AZ1176" s="137"/>
      <c r="BA1176" s="137"/>
    </row>
    <row r="1177" spans="1:53" ht="13.5" thickBot="1">
      <c r="A1177" s="131">
        <v>8694</v>
      </c>
      <c r="B1177" s="131">
        <v>14342</v>
      </c>
      <c r="C1177" s="137"/>
      <c r="D1177" s="137"/>
      <c r="E1177" s="137"/>
      <c r="F1177" s="137"/>
      <c r="G1177" s="137"/>
      <c r="H1177" s="137" t="s">
        <v>3373</v>
      </c>
      <c r="I1177" s="137"/>
      <c r="J1177" s="137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8"/>
      <c r="V1177" s="137"/>
      <c r="W1177" s="137"/>
      <c r="X1177" s="137"/>
      <c r="Y1177" s="137"/>
      <c r="Z1177" s="137"/>
      <c r="AA1177" s="137"/>
      <c r="AB1177" s="137"/>
      <c r="AC1177" s="137"/>
      <c r="AD1177" s="137"/>
      <c r="AE1177" s="137"/>
      <c r="AF1177" s="137"/>
      <c r="AG1177" s="137"/>
      <c r="AH1177" s="137"/>
      <c r="AI1177" s="138"/>
      <c r="AJ1177" s="137"/>
      <c r="AK1177" s="137"/>
      <c r="AL1177" s="137"/>
      <c r="AM1177" s="137"/>
      <c r="AN1177" s="137"/>
      <c r="AO1177" s="137"/>
      <c r="AP1177" s="153"/>
      <c r="AQ1177" s="137"/>
      <c r="AR1177" s="137"/>
      <c r="AS1177" s="137"/>
      <c r="AT1177" s="137"/>
      <c r="AU1177" s="137"/>
      <c r="AV1177" s="137"/>
      <c r="AW1177" s="137"/>
      <c r="AX1177" s="137"/>
      <c r="AY1177" s="137"/>
      <c r="AZ1177" s="137"/>
      <c r="BA1177" s="137"/>
    </row>
    <row r="1178" spans="1:53" ht="13.5" thickBot="1">
      <c r="A1178" s="131">
        <v>8694</v>
      </c>
      <c r="B1178" s="131">
        <v>14394</v>
      </c>
      <c r="C1178" s="137"/>
      <c r="D1178" s="137"/>
      <c r="E1178" s="137"/>
      <c r="F1178" s="137"/>
      <c r="G1178" s="137"/>
      <c r="H1178" s="137" t="s">
        <v>3373</v>
      </c>
      <c r="I1178" s="137"/>
      <c r="J1178" s="137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8"/>
      <c r="V1178" s="137"/>
      <c r="W1178" s="137"/>
      <c r="X1178" s="137"/>
      <c r="Y1178" s="137"/>
      <c r="Z1178" s="137"/>
      <c r="AA1178" s="137"/>
      <c r="AB1178" s="137"/>
      <c r="AC1178" s="137"/>
      <c r="AD1178" s="137"/>
      <c r="AE1178" s="137"/>
      <c r="AF1178" s="137"/>
      <c r="AG1178" s="137"/>
      <c r="AH1178" s="137"/>
      <c r="AI1178" s="138"/>
      <c r="AJ1178" s="137"/>
      <c r="AK1178" s="137"/>
      <c r="AL1178" s="137"/>
      <c r="AM1178" s="137"/>
      <c r="AN1178" s="137"/>
      <c r="AO1178" s="137"/>
      <c r="AP1178" s="153"/>
      <c r="AQ1178" s="137"/>
      <c r="AR1178" s="137"/>
      <c r="AS1178" s="137"/>
      <c r="AT1178" s="137"/>
      <c r="AU1178" s="137"/>
      <c r="AV1178" s="137"/>
      <c r="AW1178" s="137"/>
      <c r="AX1178" s="137"/>
      <c r="AY1178" s="137"/>
      <c r="AZ1178" s="137"/>
      <c r="BA1178" s="137"/>
    </row>
    <row r="1179" spans="1:53" ht="13.5" thickBot="1">
      <c r="A1179" s="131">
        <v>8694</v>
      </c>
      <c r="B1179" s="131">
        <v>15247</v>
      </c>
      <c r="C1179" s="137"/>
      <c r="D1179" s="137"/>
      <c r="E1179" s="137"/>
      <c r="F1179" s="137"/>
      <c r="G1179" s="137"/>
      <c r="H1179" s="137" t="s">
        <v>3373</v>
      </c>
      <c r="I1179" s="137"/>
      <c r="J1179" s="137"/>
      <c r="K1179" s="137"/>
      <c r="L1179" s="137"/>
      <c r="M1179" s="137"/>
      <c r="N1179" s="137"/>
      <c r="O1179" s="137"/>
      <c r="P1179" s="137"/>
      <c r="Q1179" s="137"/>
      <c r="R1179" s="137"/>
      <c r="S1179" s="137"/>
      <c r="T1179" s="137"/>
      <c r="U1179" s="138"/>
      <c r="V1179" s="137"/>
      <c r="W1179" s="137"/>
      <c r="X1179" s="137"/>
      <c r="Y1179" s="137"/>
      <c r="Z1179" s="137"/>
      <c r="AA1179" s="137"/>
      <c r="AB1179" s="137"/>
      <c r="AC1179" s="137"/>
      <c r="AD1179" s="137"/>
      <c r="AE1179" s="137"/>
      <c r="AF1179" s="137"/>
      <c r="AG1179" s="137"/>
      <c r="AH1179" s="137"/>
      <c r="AI1179" s="138"/>
      <c r="AJ1179" s="137"/>
      <c r="AK1179" s="137"/>
      <c r="AL1179" s="137"/>
      <c r="AM1179" s="137"/>
      <c r="AN1179" s="137"/>
      <c r="AO1179" s="137"/>
      <c r="AP1179" s="153"/>
      <c r="AQ1179" s="137"/>
      <c r="AR1179" s="137"/>
      <c r="AS1179" s="137"/>
      <c r="AT1179" s="137"/>
      <c r="AU1179" s="137"/>
      <c r="AV1179" s="137"/>
      <c r="AW1179" s="137"/>
      <c r="AX1179" s="137"/>
      <c r="AY1179" s="137"/>
      <c r="AZ1179" s="137"/>
      <c r="BA1179" s="137"/>
    </row>
    <row r="1180" spans="1:53" ht="13.5" thickBot="1">
      <c r="A1180" s="131">
        <v>8694</v>
      </c>
      <c r="B1180" s="131">
        <v>15248</v>
      </c>
      <c r="C1180" s="137"/>
      <c r="D1180" s="137"/>
      <c r="E1180" s="137"/>
      <c r="F1180" s="137"/>
      <c r="G1180" s="137"/>
      <c r="H1180" s="137" t="s">
        <v>3373</v>
      </c>
      <c r="I1180" s="137"/>
      <c r="J1180" s="137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8"/>
      <c r="V1180" s="137"/>
      <c r="W1180" s="137"/>
      <c r="X1180" s="137"/>
      <c r="Y1180" s="137"/>
      <c r="Z1180" s="137"/>
      <c r="AA1180" s="137"/>
      <c r="AB1180" s="137"/>
      <c r="AC1180" s="137"/>
      <c r="AD1180" s="137"/>
      <c r="AE1180" s="137"/>
      <c r="AF1180" s="137"/>
      <c r="AG1180" s="137"/>
      <c r="AH1180" s="137"/>
      <c r="AI1180" s="138"/>
      <c r="AJ1180" s="137"/>
      <c r="AK1180" s="137"/>
      <c r="AL1180" s="137"/>
      <c r="AM1180" s="137"/>
      <c r="AN1180" s="137"/>
      <c r="AO1180" s="137"/>
      <c r="AP1180" s="153"/>
      <c r="AQ1180" s="137"/>
      <c r="AR1180" s="137"/>
      <c r="AS1180" s="137"/>
      <c r="AT1180" s="137"/>
      <c r="AU1180" s="137"/>
      <c r="AV1180" s="137"/>
      <c r="AW1180" s="137"/>
      <c r="AX1180" s="137"/>
      <c r="AY1180" s="137"/>
      <c r="AZ1180" s="137"/>
      <c r="BA1180" s="137"/>
    </row>
    <row r="1181" spans="1:53" ht="13.5" thickBot="1">
      <c r="A1181" s="131">
        <v>8694</v>
      </c>
      <c r="B1181" s="131">
        <v>15249</v>
      </c>
      <c r="C1181" s="137"/>
      <c r="D1181" s="137"/>
      <c r="E1181" s="137"/>
      <c r="F1181" s="137"/>
      <c r="G1181" s="137"/>
      <c r="H1181" s="137" t="s">
        <v>3373</v>
      </c>
      <c r="I1181" s="137"/>
      <c r="J1181" s="137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8"/>
      <c r="V1181" s="137"/>
      <c r="W1181" s="137"/>
      <c r="X1181" s="137"/>
      <c r="Y1181" s="137"/>
      <c r="Z1181" s="137"/>
      <c r="AA1181" s="137"/>
      <c r="AB1181" s="137"/>
      <c r="AC1181" s="137"/>
      <c r="AD1181" s="137"/>
      <c r="AE1181" s="137"/>
      <c r="AF1181" s="137"/>
      <c r="AG1181" s="137"/>
      <c r="AH1181" s="137"/>
      <c r="AI1181" s="138"/>
      <c r="AJ1181" s="137"/>
      <c r="AK1181" s="137"/>
      <c r="AL1181" s="137"/>
      <c r="AM1181" s="137"/>
      <c r="AN1181" s="137"/>
      <c r="AO1181" s="137"/>
      <c r="AP1181" s="153"/>
      <c r="AQ1181" s="137"/>
      <c r="AR1181" s="137"/>
      <c r="AS1181" s="137"/>
      <c r="AT1181" s="137"/>
      <c r="AU1181" s="137"/>
      <c r="AV1181" s="137"/>
      <c r="AW1181" s="137"/>
      <c r="AX1181" s="137"/>
      <c r="AY1181" s="137"/>
      <c r="AZ1181" s="137"/>
      <c r="BA1181" s="137"/>
    </row>
    <row r="1182" spans="1:53" ht="13.5" thickBot="1">
      <c r="A1182" s="131">
        <v>8694</v>
      </c>
      <c r="B1182" s="131">
        <v>15250</v>
      </c>
      <c r="C1182" s="137"/>
      <c r="D1182" s="137"/>
      <c r="E1182" s="137"/>
      <c r="F1182" s="137"/>
      <c r="G1182" s="137"/>
      <c r="H1182" s="137" t="s">
        <v>3373</v>
      </c>
      <c r="I1182" s="137"/>
      <c r="J1182" s="137"/>
      <c r="K1182" s="137"/>
      <c r="L1182" s="137"/>
      <c r="M1182" s="137"/>
      <c r="N1182" s="137"/>
      <c r="O1182" s="137"/>
      <c r="P1182" s="137"/>
      <c r="Q1182" s="137"/>
      <c r="R1182" s="137"/>
      <c r="S1182" s="137"/>
      <c r="T1182" s="137"/>
      <c r="U1182" s="138"/>
      <c r="V1182" s="137"/>
      <c r="W1182" s="137"/>
      <c r="X1182" s="137"/>
      <c r="Y1182" s="137"/>
      <c r="Z1182" s="137"/>
      <c r="AA1182" s="137"/>
      <c r="AB1182" s="137"/>
      <c r="AC1182" s="137"/>
      <c r="AD1182" s="137"/>
      <c r="AE1182" s="137"/>
      <c r="AF1182" s="137"/>
      <c r="AG1182" s="137"/>
      <c r="AH1182" s="137"/>
      <c r="AI1182" s="138"/>
      <c r="AJ1182" s="137"/>
      <c r="AK1182" s="137"/>
      <c r="AL1182" s="137"/>
      <c r="AM1182" s="137"/>
      <c r="AN1182" s="137"/>
      <c r="AO1182" s="137"/>
      <c r="AP1182" s="153"/>
      <c r="AQ1182" s="137"/>
      <c r="AR1182" s="137"/>
      <c r="AS1182" s="137"/>
      <c r="AT1182" s="137"/>
      <c r="AU1182" s="137"/>
      <c r="AV1182" s="137"/>
      <c r="AW1182" s="137"/>
      <c r="AX1182" s="137"/>
      <c r="AY1182" s="137"/>
      <c r="AZ1182" s="137"/>
      <c r="BA1182" s="137"/>
    </row>
    <row r="1183" spans="1:53" ht="13.5" thickBot="1">
      <c r="A1183" s="131">
        <v>8861</v>
      </c>
      <c r="B1183" s="131">
        <v>9113</v>
      </c>
      <c r="C1183" s="137"/>
      <c r="D1183" s="137"/>
      <c r="E1183" s="137"/>
      <c r="F1183" s="137"/>
      <c r="G1183" s="137"/>
      <c r="H1183" s="137" t="s">
        <v>3373</v>
      </c>
      <c r="I1183" s="137"/>
      <c r="J1183" s="137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8"/>
      <c r="V1183" s="137"/>
      <c r="W1183" s="137"/>
      <c r="X1183" s="137"/>
      <c r="Y1183" s="137"/>
      <c r="Z1183" s="137"/>
      <c r="AA1183" s="137"/>
      <c r="AB1183" s="137"/>
      <c r="AC1183" s="137"/>
      <c r="AD1183" s="137"/>
      <c r="AE1183" s="137"/>
      <c r="AF1183" s="137"/>
      <c r="AG1183" s="137"/>
      <c r="AH1183" s="137"/>
      <c r="AI1183" s="138"/>
      <c r="AJ1183" s="137"/>
      <c r="AK1183" s="137"/>
      <c r="AL1183" s="137"/>
      <c r="AM1183" s="137"/>
      <c r="AN1183" s="137"/>
      <c r="AO1183" s="137"/>
      <c r="AP1183" s="153"/>
      <c r="AQ1183" s="137"/>
      <c r="AR1183" s="137"/>
      <c r="AS1183" s="137"/>
      <c r="AT1183" s="137"/>
      <c r="AU1183" s="137"/>
      <c r="AV1183" s="137"/>
      <c r="AW1183" s="137"/>
      <c r="AX1183" s="137"/>
      <c r="AY1183" s="137"/>
      <c r="AZ1183" s="137"/>
      <c r="BA1183" s="137"/>
    </row>
    <row r="1184" spans="1:53" ht="13.5" thickBot="1">
      <c r="A1184" s="131">
        <v>8861</v>
      </c>
      <c r="B1184" s="131">
        <v>9303</v>
      </c>
      <c r="C1184" s="137"/>
      <c r="D1184" s="137"/>
      <c r="E1184" s="137"/>
      <c r="F1184" s="137"/>
      <c r="G1184" s="137"/>
      <c r="H1184" s="137" t="s">
        <v>3373</v>
      </c>
      <c r="I1184" s="137"/>
      <c r="J1184" s="137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8"/>
      <c r="V1184" s="137"/>
      <c r="W1184" s="137"/>
      <c r="X1184" s="137"/>
      <c r="Y1184" s="137"/>
      <c r="Z1184" s="137"/>
      <c r="AA1184" s="137"/>
      <c r="AB1184" s="137"/>
      <c r="AC1184" s="137"/>
      <c r="AD1184" s="137"/>
      <c r="AE1184" s="137"/>
      <c r="AF1184" s="137"/>
      <c r="AG1184" s="137"/>
      <c r="AH1184" s="137"/>
      <c r="AI1184" s="138"/>
      <c r="AJ1184" s="137"/>
      <c r="AK1184" s="137"/>
      <c r="AL1184" s="137"/>
      <c r="AM1184" s="137"/>
      <c r="AN1184" s="137"/>
      <c r="AO1184" s="137"/>
      <c r="AP1184" s="153"/>
      <c r="AQ1184" s="137"/>
      <c r="AR1184" s="137"/>
      <c r="AS1184" s="137"/>
      <c r="AT1184" s="137"/>
      <c r="AU1184" s="137"/>
      <c r="AV1184" s="137"/>
      <c r="AW1184" s="137"/>
      <c r="AX1184" s="137"/>
      <c r="AY1184" s="137"/>
      <c r="AZ1184" s="137"/>
      <c r="BA1184" s="137"/>
    </row>
    <row r="1185" spans="1:53" ht="13.5" thickBot="1">
      <c r="A1185" s="131">
        <v>8861</v>
      </c>
      <c r="B1185" s="131">
        <v>9414</v>
      </c>
      <c r="C1185" s="137"/>
      <c r="D1185" s="137"/>
      <c r="E1185" s="137"/>
      <c r="F1185" s="137"/>
      <c r="G1185" s="137"/>
      <c r="H1185" s="137" t="s">
        <v>3373</v>
      </c>
      <c r="I1185" s="137"/>
      <c r="J1185" s="137"/>
      <c r="K1185" s="137"/>
      <c r="L1185" s="137"/>
      <c r="M1185" s="137"/>
      <c r="N1185" s="137"/>
      <c r="O1185" s="137"/>
      <c r="P1185" s="137"/>
      <c r="Q1185" s="137"/>
      <c r="R1185" s="137"/>
      <c r="S1185" s="137"/>
      <c r="T1185" s="137"/>
      <c r="U1185" s="138"/>
      <c r="V1185" s="137"/>
      <c r="W1185" s="137"/>
      <c r="X1185" s="137"/>
      <c r="Y1185" s="137"/>
      <c r="Z1185" s="137"/>
      <c r="AA1185" s="137"/>
      <c r="AB1185" s="137"/>
      <c r="AC1185" s="137"/>
      <c r="AD1185" s="137"/>
      <c r="AE1185" s="137"/>
      <c r="AF1185" s="137"/>
      <c r="AG1185" s="137"/>
      <c r="AH1185" s="137"/>
      <c r="AI1185" s="138"/>
      <c r="AJ1185" s="137"/>
      <c r="AK1185" s="137"/>
      <c r="AL1185" s="137"/>
      <c r="AM1185" s="137"/>
      <c r="AN1185" s="137"/>
      <c r="AO1185" s="137"/>
      <c r="AP1185" s="153"/>
      <c r="AQ1185" s="137"/>
      <c r="AR1185" s="137"/>
      <c r="AS1185" s="137"/>
      <c r="AT1185" s="137"/>
      <c r="AU1185" s="137"/>
      <c r="AV1185" s="137"/>
      <c r="AW1185" s="137"/>
      <c r="AX1185" s="137"/>
      <c r="AY1185" s="137"/>
      <c r="AZ1185" s="137"/>
      <c r="BA1185" s="137"/>
    </row>
    <row r="1186" spans="1:53" ht="13.5" thickBot="1">
      <c r="A1186" s="131">
        <v>8861</v>
      </c>
      <c r="B1186" s="131">
        <v>9420</v>
      </c>
      <c r="C1186" s="137"/>
      <c r="D1186" s="137"/>
      <c r="E1186" s="137"/>
      <c r="F1186" s="137"/>
      <c r="G1186" s="137"/>
      <c r="H1186" s="137" t="s">
        <v>3373</v>
      </c>
      <c r="I1186" s="137"/>
      <c r="J1186" s="137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8"/>
      <c r="V1186" s="137"/>
      <c r="W1186" s="137"/>
      <c r="X1186" s="137"/>
      <c r="Y1186" s="137"/>
      <c r="Z1186" s="137"/>
      <c r="AA1186" s="137"/>
      <c r="AB1186" s="137"/>
      <c r="AC1186" s="137"/>
      <c r="AD1186" s="137"/>
      <c r="AE1186" s="137"/>
      <c r="AF1186" s="137"/>
      <c r="AG1186" s="137"/>
      <c r="AH1186" s="137"/>
      <c r="AI1186" s="138"/>
      <c r="AJ1186" s="137"/>
      <c r="AK1186" s="137"/>
      <c r="AL1186" s="137"/>
      <c r="AM1186" s="137"/>
      <c r="AN1186" s="137"/>
      <c r="AO1186" s="137"/>
      <c r="AP1186" s="153"/>
      <c r="AQ1186" s="137"/>
      <c r="AR1186" s="137"/>
      <c r="AS1186" s="137"/>
      <c r="AT1186" s="137"/>
      <c r="AU1186" s="137"/>
      <c r="AV1186" s="137"/>
      <c r="AW1186" s="137"/>
      <c r="AX1186" s="137"/>
      <c r="AY1186" s="137"/>
      <c r="AZ1186" s="137"/>
      <c r="BA1186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1139" xr:uid="{00000000-0002-0000-1700-000008000000}">
      <formula1>Amoritization</formula1>
    </dataValidation>
    <dataValidation type="list" allowBlank="1" showInputMessage="1" showErrorMessage="1" sqref="U2:U20 U32 U141 U240 U253 U706 U716 U1009 U127 U238 U400 U561 U704 U848 U995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1131 D72:D74 D240 D333:D334 D384:D388 D647 D706 D789:D790 D937 D35 D144 D265 D425 D586 D728 D873 D1021 D76 D123 D183 D234 D339 D396 D497 D557 D652 D700 D795 D844 D942 D991 D1092 D79:D88 D91:D92 D95:D96 D102 D118 D181 D186:D195 D198:D199 D202:D203 D209 D337 D342:D351 D354:D355 D358:D359 D365 D382 D495 D500:D509 D512:D513 D516:D517 D523 D540 D546:D551 D650 D655:D664 D667:D668 D671:D672 D678 D695 D793 D798:D807 D810:D811 D814:D815 D821 D838 D940 D945:D954 D957:D958 D961:D962 D968 D985 D1090 D1095:D1104 D1107:D1108 D1111:D1112 D1118 D2:D20 D111 D218 D375 D390 D533 D688 D831 D978 D1128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 G72:G73 G240 G333:G334 G384 G647 G706 G789:G790 G937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2" sqref="A2:AD23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1.625" style="130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5.125" style="130" customWidth="1"/>
    <col min="13" max="13" width="11.625" style="130" customWidth="1"/>
    <col min="14" max="14" width="12" style="130" customWidth="1"/>
    <col min="15" max="16" width="11.625" style="130" customWidth="1"/>
    <col min="17" max="17" width="19" style="130" customWidth="1"/>
    <col min="18" max="18" width="11.75" style="130" customWidth="1"/>
    <col min="19" max="20" width="11.625" style="130" customWidth="1"/>
    <col min="21" max="21" width="12.25" style="130" customWidth="1"/>
    <col min="22" max="22" width="14" style="130" customWidth="1"/>
    <col min="23" max="23" width="18.625" style="130" customWidth="1"/>
    <col min="24" max="24" width="16.375" style="130" customWidth="1"/>
    <col min="25" max="25" width="14.875" style="130" customWidth="1"/>
    <col min="26" max="26" width="11.625" style="130" customWidth="1"/>
    <col min="27" max="27" width="12.875" style="130" customWidth="1"/>
    <col min="28" max="28" width="17.875" style="130" customWidth="1"/>
    <col min="29" max="29" width="21.75" style="130" customWidth="1"/>
    <col min="30" max="30" width="20.125" style="130" customWidth="1"/>
    <col min="31" max="16384" width="9" style="130"/>
  </cols>
  <sheetData>
    <row r="1" spans="1:30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622</v>
      </c>
      <c r="M1" s="218" t="s">
        <v>10</v>
      </c>
      <c r="N1" s="218" t="s">
        <v>12</v>
      </c>
      <c r="O1" s="218" t="s">
        <v>6</v>
      </c>
      <c r="P1" s="218" t="s">
        <v>8</v>
      </c>
      <c r="Q1" s="218" t="s">
        <v>1164</v>
      </c>
      <c r="R1" s="218" t="s">
        <v>396</v>
      </c>
      <c r="S1" s="218" t="s">
        <v>13</v>
      </c>
      <c r="T1" s="218" t="s">
        <v>14</v>
      </c>
      <c r="U1" s="218" t="s">
        <v>637</v>
      </c>
      <c r="V1" s="218" t="s">
        <v>933</v>
      </c>
      <c r="W1" s="218" t="s">
        <v>372</v>
      </c>
      <c r="X1" s="218" t="s">
        <v>16</v>
      </c>
      <c r="Y1" s="218" t="s">
        <v>789</v>
      </c>
      <c r="Z1" s="218" t="s">
        <v>11</v>
      </c>
      <c r="AA1" s="218" t="s">
        <v>15</v>
      </c>
      <c r="AB1" s="218" t="s">
        <v>1171</v>
      </c>
      <c r="AC1" s="218" t="s">
        <v>19</v>
      </c>
      <c r="AD1" s="218" t="s">
        <v>30</v>
      </c>
    </row>
    <row r="2" spans="1:30" ht="13.5" thickBot="1">
      <c r="A2" s="131">
        <v>7956</v>
      </c>
      <c r="B2" s="131">
        <v>12538</v>
      </c>
      <c r="C2" s="141" t="s">
        <v>2034</v>
      </c>
      <c r="D2" s="141">
        <v>115245</v>
      </c>
      <c r="E2" s="141" t="s">
        <v>2</v>
      </c>
      <c r="F2" s="141" t="s">
        <v>3264</v>
      </c>
      <c r="G2" s="141" t="s">
        <v>3265</v>
      </c>
      <c r="H2" s="141" t="s">
        <v>76</v>
      </c>
      <c r="I2" s="141" t="s">
        <v>3266</v>
      </c>
      <c r="J2" s="141" t="s">
        <v>61</v>
      </c>
      <c r="K2" s="141" t="s">
        <v>314</v>
      </c>
      <c r="L2" s="141" t="s">
        <v>62</v>
      </c>
      <c r="M2" s="141" t="s">
        <v>102</v>
      </c>
      <c r="N2" s="148">
        <v>44973</v>
      </c>
      <c r="O2" s="141" t="s">
        <v>298</v>
      </c>
      <c r="P2" s="141" t="s">
        <v>298</v>
      </c>
      <c r="Q2" s="141" t="s">
        <v>3266</v>
      </c>
      <c r="R2" s="141" t="s">
        <v>1207</v>
      </c>
      <c r="S2" s="143">
        <v>0</v>
      </c>
      <c r="T2" s="144">
        <v>0</v>
      </c>
      <c r="U2" s="145">
        <v>0</v>
      </c>
      <c r="V2" s="141" t="s">
        <v>303</v>
      </c>
      <c r="W2" s="141" t="s">
        <v>305</v>
      </c>
      <c r="X2" s="148">
        <v>45473</v>
      </c>
      <c r="Y2" s="150">
        <v>950000</v>
      </c>
      <c r="Z2" s="150">
        <v>3.7589999999999999</v>
      </c>
      <c r="AA2" s="150">
        <v>101.99</v>
      </c>
      <c r="AB2" s="150">
        <v>3642.1138900000001</v>
      </c>
      <c r="AC2" s="144">
        <v>0.25963181752443143</v>
      </c>
      <c r="AD2" s="144">
        <v>9.4270786778558003E-4</v>
      </c>
    </row>
    <row r="3" spans="1:30" ht="13.5" thickBot="1">
      <c r="A3" s="131">
        <v>7956</v>
      </c>
      <c r="B3" s="131">
        <v>12538</v>
      </c>
      <c r="C3" s="141" t="s">
        <v>3267</v>
      </c>
      <c r="D3" s="141">
        <v>12104521</v>
      </c>
      <c r="E3" s="141" t="s">
        <v>2</v>
      </c>
      <c r="F3" s="141" t="s">
        <v>3268</v>
      </c>
      <c r="G3" s="141" t="s">
        <v>3269</v>
      </c>
      <c r="H3" s="141" t="s">
        <v>76</v>
      </c>
      <c r="I3" s="141" t="s">
        <v>3266</v>
      </c>
      <c r="J3" s="141" t="s">
        <v>61</v>
      </c>
      <c r="K3" s="141" t="s">
        <v>314</v>
      </c>
      <c r="L3" s="141" t="s">
        <v>62</v>
      </c>
      <c r="M3" s="141" t="s">
        <v>102</v>
      </c>
      <c r="N3" s="148">
        <v>45371</v>
      </c>
      <c r="O3" s="141" t="s">
        <v>298</v>
      </c>
      <c r="P3" s="141" t="s">
        <v>298</v>
      </c>
      <c r="Q3" s="141" t="s">
        <v>3266</v>
      </c>
      <c r="R3" s="141" t="s">
        <v>1207</v>
      </c>
      <c r="S3" s="143">
        <v>0</v>
      </c>
      <c r="T3" s="144">
        <v>7.9500000000000001E-2</v>
      </c>
      <c r="U3" s="145">
        <v>0</v>
      </c>
      <c r="V3" s="141" t="s">
        <v>303</v>
      </c>
      <c r="W3" s="141" t="s">
        <v>305</v>
      </c>
      <c r="X3" s="148">
        <v>45473</v>
      </c>
      <c r="Y3" s="150">
        <v>2900000</v>
      </c>
      <c r="Z3" s="150">
        <v>3.7589999999999999</v>
      </c>
      <c r="AA3" s="150">
        <v>95.273700000000005</v>
      </c>
      <c r="AB3" s="150">
        <v>10385.881310000001</v>
      </c>
      <c r="AC3" s="144">
        <v>0.74036818247556857</v>
      </c>
      <c r="AD3" s="144">
        <v>2.6882333503371603E-3</v>
      </c>
    </row>
    <row r="4" spans="1:30" ht="13.5" thickBot="1">
      <c r="A4" s="131">
        <v>7956</v>
      </c>
      <c r="B4" s="131">
        <v>12955</v>
      </c>
      <c r="C4" s="141" t="s">
        <v>2034</v>
      </c>
      <c r="D4" s="141">
        <v>115245</v>
      </c>
      <c r="E4" s="141" t="s">
        <v>2</v>
      </c>
      <c r="F4" s="141" t="s">
        <v>3264</v>
      </c>
      <c r="G4" s="141" t="s">
        <v>3265</v>
      </c>
      <c r="H4" s="141" t="s">
        <v>76</v>
      </c>
      <c r="I4" s="141" t="s">
        <v>3266</v>
      </c>
      <c r="J4" s="141" t="s">
        <v>61</v>
      </c>
      <c r="K4" s="141" t="s">
        <v>314</v>
      </c>
      <c r="L4" s="141" t="s">
        <v>62</v>
      </c>
      <c r="M4" s="141" t="s">
        <v>102</v>
      </c>
      <c r="N4" s="148">
        <v>44973</v>
      </c>
      <c r="O4" s="141" t="s">
        <v>298</v>
      </c>
      <c r="P4" s="141" t="s">
        <v>298</v>
      </c>
      <c r="Q4" s="141" t="s">
        <v>3266</v>
      </c>
      <c r="R4" s="141" t="s">
        <v>1207</v>
      </c>
      <c r="S4" s="143">
        <v>0</v>
      </c>
      <c r="T4" s="144">
        <v>0</v>
      </c>
      <c r="U4" s="145">
        <v>0</v>
      </c>
      <c r="V4" s="141" t="s">
        <v>303</v>
      </c>
      <c r="W4" s="141" t="s">
        <v>305</v>
      </c>
      <c r="X4" s="148">
        <v>45473</v>
      </c>
      <c r="Y4" s="150">
        <v>90000</v>
      </c>
      <c r="Z4" s="150">
        <v>3.7589999999999999</v>
      </c>
      <c r="AA4" s="150">
        <v>101.99</v>
      </c>
      <c r="AB4" s="150">
        <v>345.04237000000001</v>
      </c>
      <c r="AC4" s="144">
        <v>0.14906064359126062</v>
      </c>
      <c r="AD4" s="144">
        <v>9.1707656815932879E-4</v>
      </c>
    </row>
    <row r="5" spans="1:30" ht="13.5" thickBot="1">
      <c r="A5" s="131">
        <v>7956</v>
      </c>
      <c r="B5" s="131">
        <v>12955</v>
      </c>
      <c r="C5" s="141" t="s">
        <v>3267</v>
      </c>
      <c r="D5" s="141">
        <v>12104521</v>
      </c>
      <c r="E5" s="141" t="s">
        <v>2</v>
      </c>
      <c r="F5" s="141" t="s">
        <v>3268</v>
      </c>
      <c r="G5" s="141" t="s">
        <v>3269</v>
      </c>
      <c r="H5" s="141" t="s">
        <v>76</v>
      </c>
      <c r="I5" s="141" t="s">
        <v>3266</v>
      </c>
      <c r="J5" s="141" t="s">
        <v>61</v>
      </c>
      <c r="K5" s="141" t="s">
        <v>314</v>
      </c>
      <c r="L5" s="141" t="s">
        <v>62</v>
      </c>
      <c r="M5" s="141" t="s">
        <v>102</v>
      </c>
      <c r="N5" s="148">
        <v>45371</v>
      </c>
      <c r="O5" s="141" t="s">
        <v>298</v>
      </c>
      <c r="P5" s="141" t="s">
        <v>298</v>
      </c>
      <c r="Q5" s="141" t="s">
        <v>3266</v>
      </c>
      <c r="R5" s="141" t="s">
        <v>1207</v>
      </c>
      <c r="S5" s="143">
        <v>0</v>
      </c>
      <c r="T5" s="144">
        <v>7.9500000000000001E-2</v>
      </c>
      <c r="U5" s="145">
        <v>0</v>
      </c>
      <c r="V5" s="141" t="s">
        <v>303</v>
      </c>
      <c r="W5" s="141" t="s">
        <v>305</v>
      </c>
      <c r="X5" s="148">
        <v>45473</v>
      </c>
      <c r="Y5" s="150">
        <v>550000</v>
      </c>
      <c r="Z5" s="150">
        <v>3.7589999999999999</v>
      </c>
      <c r="AA5" s="150">
        <v>95.273700000000005</v>
      </c>
      <c r="AB5" s="150">
        <v>1969.7361100000001</v>
      </c>
      <c r="AC5" s="144">
        <v>0.85093935640873941</v>
      </c>
      <c r="AD5" s="144">
        <v>5.2352956882898358E-3</v>
      </c>
    </row>
    <row r="6" spans="1:30" ht="13.5" thickBot="1">
      <c r="A6" s="131">
        <v>8700</v>
      </c>
      <c r="B6" s="131">
        <v>12535</v>
      </c>
      <c r="C6" s="141" t="s">
        <v>2034</v>
      </c>
      <c r="D6" s="141">
        <v>115245</v>
      </c>
      <c r="E6" s="141" t="s">
        <v>2</v>
      </c>
      <c r="F6" s="141" t="s">
        <v>3264</v>
      </c>
      <c r="G6" s="141" t="s">
        <v>3265</v>
      </c>
      <c r="H6" s="141" t="s">
        <v>76</v>
      </c>
      <c r="I6" s="141" t="s">
        <v>3266</v>
      </c>
      <c r="J6" s="141" t="s">
        <v>61</v>
      </c>
      <c r="K6" s="141" t="s">
        <v>314</v>
      </c>
      <c r="L6" s="141" t="s">
        <v>62</v>
      </c>
      <c r="M6" s="141" t="s">
        <v>102</v>
      </c>
      <c r="N6" s="148">
        <v>44973</v>
      </c>
      <c r="O6" s="141" t="s">
        <v>298</v>
      </c>
      <c r="P6" s="141" t="s">
        <v>298</v>
      </c>
      <c r="Q6" s="141" t="s">
        <v>3266</v>
      </c>
      <c r="R6" s="141" t="s">
        <v>1207</v>
      </c>
      <c r="S6" s="143">
        <v>0</v>
      </c>
      <c r="T6" s="144">
        <v>0</v>
      </c>
      <c r="U6" s="145">
        <v>0</v>
      </c>
      <c r="V6" s="141" t="s">
        <v>303</v>
      </c>
      <c r="W6" s="141" t="s">
        <v>305</v>
      </c>
      <c r="X6" s="148">
        <v>45473</v>
      </c>
      <c r="Y6" s="150">
        <v>5100000</v>
      </c>
      <c r="Z6" s="150">
        <v>3.7589999999999999</v>
      </c>
      <c r="AA6" s="150">
        <v>101.99</v>
      </c>
      <c r="AB6" s="150">
        <v>19552.40091</v>
      </c>
      <c r="AC6" s="144">
        <v>0.2762983362809448</v>
      </c>
      <c r="AD6" s="144">
        <v>1.0201399009497859E-3</v>
      </c>
    </row>
    <row r="7" spans="1:30" ht="13.5" thickBot="1">
      <c r="A7" s="131">
        <v>8700</v>
      </c>
      <c r="B7" s="131">
        <v>12535</v>
      </c>
      <c r="C7" s="141" t="s">
        <v>3267</v>
      </c>
      <c r="D7" s="141">
        <v>12104521</v>
      </c>
      <c r="E7" s="141" t="s">
        <v>2</v>
      </c>
      <c r="F7" s="141" t="s">
        <v>3268</v>
      </c>
      <c r="G7" s="141" t="s">
        <v>3269</v>
      </c>
      <c r="H7" s="141" t="s">
        <v>76</v>
      </c>
      <c r="I7" s="141" t="s">
        <v>3266</v>
      </c>
      <c r="J7" s="141" t="s">
        <v>61</v>
      </c>
      <c r="K7" s="141" t="s">
        <v>314</v>
      </c>
      <c r="L7" s="141" t="s">
        <v>62</v>
      </c>
      <c r="M7" s="141" t="s">
        <v>102</v>
      </c>
      <c r="N7" s="148">
        <v>45371</v>
      </c>
      <c r="O7" s="141" t="s">
        <v>298</v>
      </c>
      <c r="P7" s="141" t="s">
        <v>298</v>
      </c>
      <c r="Q7" s="141" t="s">
        <v>3266</v>
      </c>
      <c r="R7" s="141" t="s">
        <v>1207</v>
      </c>
      <c r="S7" s="143">
        <v>0</v>
      </c>
      <c r="T7" s="144">
        <v>7.9500000000000001E-2</v>
      </c>
      <c r="U7" s="145">
        <v>0</v>
      </c>
      <c r="V7" s="141" t="s">
        <v>303</v>
      </c>
      <c r="W7" s="141" t="s">
        <v>305</v>
      </c>
      <c r="X7" s="148">
        <v>45473</v>
      </c>
      <c r="Y7" s="150">
        <v>14300000</v>
      </c>
      <c r="Z7" s="150">
        <v>3.7589999999999999</v>
      </c>
      <c r="AA7" s="150">
        <v>95.273700000000005</v>
      </c>
      <c r="AB7" s="150">
        <v>51213.138879999999</v>
      </c>
      <c r="AC7" s="144">
        <v>0.7237016637190552</v>
      </c>
      <c r="AD7" s="144">
        <v>2.6720281905456707E-3</v>
      </c>
    </row>
    <row r="8" spans="1:30" ht="13.5" thickBot="1">
      <c r="A8" s="131">
        <v>8700</v>
      </c>
      <c r="B8" s="131">
        <v>12956</v>
      </c>
      <c r="C8" s="141" t="s">
        <v>2034</v>
      </c>
      <c r="D8" s="141">
        <v>115245</v>
      </c>
      <c r="E8" s="141" t="s">
        <v>2</v>
      </c>
      <c r="F8" s="141" t="s">
        <v>3264</v>
      </c>
      <c r="G8" s="141" t="s">
        <v>3265</v>
      </c>
      <c r="H8" s="141" t="s">
        <v>76</v>
      </c>
      <c r="I8" s="141" t="s">
        <v>3266</v>
      </c>
      <c r="J8" s="141" t="s">
        <v>61</v>
      </c>
      <c r="K8" s="141" t="s">
        <v>314</v>
      </c>
      <c r="L8" s="141" t="s">
        <v>62</v>
      </c>
      <c r="M8" s="141" t="s">
        <v>102</v>
      </c>
      <c r="N8" s="148">
        <v>44973</v>
      </c>
      <c r="O8" s="141" t="s">
        <v>298</v>
      </c>
      <c r="P8" s="141" t="s">
        <v>298</v>
      </c>
      <c r="Q8" s="141" t="s">
        <v>3266</v>
      </c>
      <c r="R8" s="141" t="s">
        <v>1207</v>
      </c>
      <c r="S8" s="143">
        <v>0</v>
      </c>
      <c r="T8" s="144">
        <v>0</v>
      </c>
      <c r="U8" s="145">
        <v>0</v>
      </c>
      <c r="V8" s="141" t="s">
        <v>303</v>
      </c>
      <c r="W8" s="141" t="s">
        <v>305</v>
      </c>
      <c r="X8" s="148">
        <v>45473</v>
      </c>
      <c r="Y8" s="150">
        <v>280000</v>
      </c>
      <c r="Z8" s="150">
        <v>3.7589999999999999</v>
      </c>
      <c r="AA8" s="150">
        <v>101.99</v>
      </c>
      <c r="AB8" s="150">
        <v>1073.46515</v>
      </c>
      <c r="AC8" s="144">
        <v>0.13751123694468878</v>
      </c>
      <c r="AD8" s="144">
        <v>8.3571913070147196E-4</v>
      </c>
    </row>
    <row r="9" spans="1:30" ht="13.5" thickBot="1">
      <c r="A9" s="131">
        <v>8700</v>
      </c>
      <c r="B9" s="131">
        <v>12956</v>
      </c>
      <c r="C9" s="141" t="s">
        <v>3267</v>
      </c>
      <c r="D9" s="141">
        <v>12104521</v>
      </c>
      <c r="E9" s="141" t="s">
        <v>2</v>
      </c>
      <c r="F9" s="141" t="s">
        <v>3268</v>
      </c>
      <c r="G9" s="141" t="s">
        <v>3269</v>
      </c>
      <c r="H9" s="141" t="s">
        <v>76</v>
      </c>
      <c r="I9" s="141" t="s">
        <v>3266</v>
      </c>
      <c r="J9" s="141" t="s">
        <v>61</v>
      </c>
      <c r="K9" s="141" t="s">
        <v>314</v>
      </c>
      <c r="L9" s="141" t="s">
        <v>62</v>
      </c>
      <c r="M9" s="141" t="s">
        <v>102</v>
      </c>
      <c r="N9" s="148">
        <v>45371</v>
      </c>
      <c r="O9" s="141" t="s">
        <v>298</v>
      </c>
      <c r="P9" s="141" t="s">
        <v>298</v>
      </c>
      <c r="Q9" s="141" t="s">
        <v>3266</v>
      </c>
      <c r="R9" s="141" t="s">
        <v>1207</v>
      </c>
      <c r="S9" s="143">
        <v>0</v>
      </c>
      <c r="T9" s="144">
        <v>7.9500000000000001E-2</v>
      </c>
      <c r="U9" s="145">
        <v>0</v>
      </c>
      <c r="V9" s="141" t="s">
        <v>303</v>
      </c>
      <c r="W9" s="141" t="s">
        <v>305</v>
      </c>
      <c r="X9" s="148">
        <v>45473</v>
      </c>
      <c r="Y9" s="150">
        <v>1880000</v>
      </c>
      <c r="Z9" s="150">
        <v>3.7589999999999999</v>
      </c>
      <c r="AA9" s="150">
        <v>95.273700000000005</v>
      </c>
      <c r="AB9" s="150">
        <v>6732.9161599999998</v>
      </c>
      <c r="AC9" s="144">
        <v>0.86248876305531119</v>
      </c>
      <c r="AD9" s="144">
        <v>5.2417415137520698E-3</v>
      </c>
    </row>
    <row r="10" spans="1:30" ht="13.5" thickBot="1">
      <c r="A10" s="131">
        <v>8694</v>
      </c>
      <c r="B10" s="131">
        <v>12532</v>
      </c>
      <c r="C10" s="141" t="s">
        <v>2034</v>
      </c>
      <c r="D10" s="141">
        <v>115245</v>
      </c>
      <c r="E10" s="141" t="s">
        <v>2</v>
      </c>
      <c r="F10" s="141" t="s">
        <v>3264</v>
      </c>
      <c r="G10" s="141" t="s">
        <v>3265</v>
      </c>
      <c r="H10" s="141" t="s">
        <v>76</v>
      </c>
      <c r="I10" s="141" t="s">
        <v>3266</v>
      </c>
      <c r="J10" s="141" t="s">
        <v>61</v>
      </c>
      <c r="K10" s="141" t="s">
        <v>314</v>
      </c>
      <c r="L10" s="141" t="s">
        <v>62</v>
      </c>
      <c r="M10" s="141" t="s">
        <v>102</v>
      </c>
      <c r="N10" s="148">
        <v>44973</v>
      </c>
      <c r="O10" s="141" t="s">
        <v>298</v>
      </c>
      <c r="P10" s="141" t="s">
        <v>298</v>
      </c>
      <c r="Q10" s="141" t="s">
        <v>3266</v>
      </c>
      <c r="R10" s="141" t="s">
        <v>1207</v>
      </c>
      <c r="S10" s="143">
        <v>0</v>
      </c>
      <c r="T10" s="144">
        <v>0</v>
      </c>
      <c r="U10" s="145">
        <v>0</v>
      </c>
      <c r="V10" s="141" t="s">
        <v>303</v>
      </c>
      <c r="W10" s="141" t="s">
        <v>305</v>
      </c>
      <c r="X10" s="148">
        <v>45473</v>
      </c>
      <c r="Y10" s="150">
        <v>430000</v>
      </c>
      <c r="Z10" s="150">
        <v>3.7589999999999999</v>
      </c>
      <c r="AA10" s="150">
        <v>101.99</v>
      </c>
      <c r="AB10" s="150">
        <v>1648.53576</v>
      </c>
      <c r="AC10" s="144">
        <v>0.23481597969141799</v>
      </c>
      <c r="AD10" s="144">
        <v>3.3972551026449925E-4</v>
      </c>
    </row>
    <row r="11" spans="1:30" ht="13.5" thickBot="1">
      <c r="A11" s="131">
        <v>8694</v>
      </c>
      <c r="B11" s="131">
        <v>12532</v>
      </c>
      <c r="C11" s="141" t="s">
        <v>3267</v>
      </c>
      <c r="D11" s="141">
        <v>12104521</v>
      </c>
      <c r="E11" s="141" t="s">
        <v>2</v>
      </c>
      <c r="F11" s="141" t="s">
        <v>3268</v>
      </c>
      <c r="G11" s="141" t="s">
        <v>3269</v>
      </c>
      <c r="H11" s="141" t="s">
        <v>76</v>
      </c>
      <c r="I11" s="141" t="s">
        <v>3266</v>
      </c>
      <c r="J11" s="141" t="s">
        <v>61</v>
      </c>
      <c r="K11" s="141" t="s">
        <v>314</v>
      </c>
      <c r="L11" s="141" t="s">
        <v>62</v>
      </c>
      <c r="M11" s="141" t="s">
        <v>102</v>
      </c>
      <c r="N11" s="148">
        <v>45371</v>
      </c>
      <c r="O11" s="141" t="s">
        <v>298</v>
      </c>
      <c r="P11" s="141" t="s">
        <v>298</v>
      </c>
      <c r="Q11" s="141" t="s">
        <v>3266</v>
      </c>
      <c r="R11" s="141" t="s">
        <v>1207</v>
      </c>
      <c r="S11" s="143">
        <v>0</v>
      </c>
      <c r="T11" s="144">
        <v>7.9500000000000001E-2</v>
      </c>
      <c r="U11" s="145">
        <v>0</v>
      </c>
      <c r="V11" s="141" t="s">
        <v>303</v>
      </c>
      <c r="W11" s="141" t="s">
        <v>305</v>
      </c>
      <c r="X11" s="148">
        <v>45473</v>
      </c>
      <c r="Y11" s="150">
        <v>1500000</v>
      </c>
      <c r="Z11" s="150">
        <v>3.7589999999999999</v>
      </c>
      <c r="AA11" s="150">
        <v>95.273700000000005</v>
      </c>
      <c r="AB11" s="150">
        <v>5372.0075699999998</v>
      </c>
      <c r="AC11" s="144">
        <v>0.76518402030858201</v>
      </c>
      <c r="AD11" s="144">
        <v>1.1070478767551894E-3</v>
      </c>
    </row>
    <row r="12" spans="1:30" ht="13.5" thickBot="1">
      <c r="A12" s="131">
        <v>8694</v>
      </c>
      <c r="B12" s="131">
        <v>12533</v>
      </c>
      <c r="C12" s="141" t="s">
        <v>2034</v>
      </c>
      <c r="D12" s="141">
        <v>115245</v>
      </c>
      <c r="E12" s="141" t="s">
        <v>2</v>
      </c>
      <c r="F12" s="141" t="s">
        <v>3264</v>
      </c>
      <c r="G12" s="141" t="s">
        <v>3265</v>
      </c>
      <c r="H12" s="141" t="s">
        <v>76</v>
      </c>
      <c r="I12" s="141" t="s">
        <v>3266</v>
      </c>
      <c r="J12" s="141" t="s">
        <v>61</v>
      </c>
      <c r="K12" s="141" t="s">
        <v>314</v>
      </c>
      <c r="L12" s="141" t="s">
        <v>62</v>
      </c>
      <c r="M12" s="141" t="s">
        <v>102</v>
      </c>
      <c r="N12" s="148">
        <v>44973</v>
      </c>
      <c r="O12" s="141" t="s">
        <v>298</v>
      </c>
      <c r="P12" s="141" t="s">
        <v>298</v>
      </c>
      <c r="Q12" s="141" t="s">
        <v>3266</v>
      </c>
      <c r="R12" s="141" t="s">
        <v>1207</v>
      </c>
      <c r="S12" s="143">
        <v>0</v>
      </c>
      <c r="T12" s="144">
        <v>0</v>
      </c>
      <c r="U12" s="145">
        <v>0</v>
      </c>
      <c r="V12" s="141" t="s">
        <v>303</v>
      </c>
      <c r="W12" s="141" t="s">
        <v>305</v>
      </c>
      <c r="X12" s="148">
        <v>45473</v>
      </c>
      <c r="Y12" s="150">
        <v>2000000</v>
      </c>
      <c r="Z12" s="150">
        <v>3.7589999999999999</v>
      </c>
      <c r="AA12" s="150">
        <v>101.99</v>
      </c>
      <c r="AB12" s="150">
        <v>7667.6081999999997</v>
      </c>
      <c r="AC12" s="144">
        <v>0.18253828040594383</v>
      </c>
      <c r="AD12" s="144">
        <v>5.8700043205041309E-4</v>
      </c>
    </row>
    <row r="13" spans="1:30" ht="13.5" thickBot="1">
      <c r="A13" s="131">
        <v>8694</v>
      </c>
      <c r="B13" s="131">
        <v>12533</v>
      </c>
      <c r="C13" s="141" t="s">
        <v>3267</v>
      </c>
      <c r="D13" s="141">
        <v>12104521</v>
      </c>
      <c r="E13" s="141" t="s">
        <v>2</v>
      </c>
      <c r="F13" s="141" t="s">
        <v>3268</v>
      </c>
      <c r="G13" s="141" t="s">
        <v>3269</v>
      </c>
      <c r="H13" s="141" t="s">
        <v>76</v>
      </c>
      <c r="I13" s="141" t="s">
        <v>3266</v>
      </c>
      <c r="J13" s="141" t="s">
        <v>61</v>
      </c>
      <c r="K13" s="141" t="s">
        <v>314</v>
      </c>
      <c r="L13" s="141" t="s">
        <v>62</v>
      </c>
      <c r="M13" s="141" t="s">
        <v>102</v>
      </c>
      <c r="N13" s="148">
        <v>45371</v>
      </c>
      <c r="O13" s="141" t="s">
        <v>298</v>
      </c>
      <c r="P13" s="141" t="s">
        <v>298</v>
      </c>
      <c r="Q13" s="141" t="s">
        <v>3266</v>
      </c>
      <c r="R13" s="141" t="s">
        <v>1207</v>
      </c>
      <c r="S13" s="143">
        <v>0</v>
      </c>
      <c r="T13" s="144">
        <v>7.9500000000000001E-2</v>
      </c>
      <c r="U13" s="145">
        <v>0</v>
      </c>
      <c r="V13" s="141" t="s">
        <v>303</v>
      </c>
      <c r="W13" s="141" t="s">
        <v>305</v>
      </c>
      <c r="X13" s="148">
        <v>45473</v>
      </c>
      <c r="Y13" s="150">
        <v>9588000</v>
      </c>
      <c r="Z13" s="150">
        <v>3.7589999999999999</v>
      </c>
      <c r="AA13" s="150">
        <v>95.273700000000005</v>
      </c>
      <c r="AB13" s="150">
        <v>34337.87242</v>
      </c>
      <c r="AC13" s="144">
        <v>0.81746171959405611</v>
      </c>
      <c r="AD13" s="144">
        <v>2.6287657663874851E-3</v>
      </c>
    </row>
    <row r="14" spans="1:30" ht="13.5" thickBot="1">
      <c r="A14" s="131">
        <v>8694</v>
      </c>
      <c r="B14" s="131">
        <v>12534</v>
      </c>
      <c r="C14" s="141" t="s">
        <v>2034</v>
      </c>
      <c r="D14" s="141">
        <v>115245</v>
      </c>
      <c r="E14" s="141" t="s">
        <v>2</v>
      </c>
      <c r="F14" s="141" t="s">
        <v>3264</v>
      </c>
      <c r="G14" s="141" t="s">
        <v>3265</v>
      </c>
      <c r="H14" s="141" t="s">
        <v>76</v>
      </c>
      <c r="I14" s="141" t="s">
        <v>3266</v>
      </c>
      <c r="J14" s="141" t="s">
        <v>61</v>
      </c>
      <c r="K14" s="141" t="s">
        <v>314</v>
      </c>
      <c r="L14" s="141" t="s">
        <v>62</v>
      </c>
      <c r="M14" s="141" t="s">
        <v>102</v>
      </c>
      <c r="N14" s="148">
        <v>44973</v>
      </c>
      <c r="O14" s="141" t="s">
        <v>298</v>
      </c>
      <c r="P14" s="141" t="s">
        <v>298</v>
      </c>
      <c r="Q14" s="141" t="s">
        <v>3266</v>
      </c>
      <c r="R14" s="141" t="s">
        <v>1207</v>
      </c>
      <c r="S14" s="143">
        <v>0</v>
      </c>
      <c r="T14" s="144">
        <v>0</v>
      </c>
      <c r="U14" s="145">
        <v>0</v>
      </c>
      <c r="V14" s="141" t="s">
        <v>303</v>
      </c>
      <c r="W14" s="141" t="s">
        <v>305</v>
      </c>
      <c r="X14" s="148">
        <v>45473</v>
      </c>
      <c r="Y14" s="150">
        <v>1000000</v>
      </c>
      <c r="Z14" s="150">
        <v>3.7589999999999999</v>
      </c>
      <c r="AA14" s="150">
        <v>101.99</v>
      </c>
      <c r="AB14" s="150">
        <v>3833.8040999999998</v>
      </c>
      <c r="AC14" s="144">
        <v>0.25067230999451368</v>
      </c>
      <c r="AD14" s="144">
        <v>4.8063014394235972E-4</v>
      </c>
    </row>
    <row r="15" spans="1:30" ht="13.5" thickBot="1">
      <c r="A15" s="131">
        <v>8694</v>
      </c>
      <c r="B15" s="131">
        <v>12534</v>
      </c>
      <c r="C15" s="141" t="s">
        <v>3267</v>
      </c>
      <c r="D15" s="141">
        <v>12104521</v>
      </c>
      <c r="E15" s="141" t="s">
        <v>2</v>
      </c>
      <c r="F15" s="141" t="s">
        <v>3268</v>
      </c>
      <c r="G15" s="141" t="s">
        <v>3269</v>
      </c>
      <c r="H15" s="141" t="s">
        <v>76</v>
      </c>
      <c r="I15" s="141" t="s">
        <v>3266</v>
      </c>
      <c r="J15" s="141" t="s">
        <v>61</v>
      </c>
      <c r="K15" s="141" t="s">
        <v>314</v>
      </c>
      <c r="L15" s="141" t="s">
        <v>62</v>
      </c>
      <c r="M15" s="141" t="s">
        <v>102</v>
      </c>
      <c r="N15" s="148">
        <v>45371</v>
      </c>
      <c r="O15" s="141" t="s">
        <v>298</v>
      </c>
      <c r="P15" s="141" t="s">
        <v>298</v>
      </c>
      <c r="Q15" s="141" t="s">
        <v>3266</v>
      </c>
      <c r="R15" s="141" t="s">
        <v>1207</v>
      </c>
      <c r="S15" s="143">
        <v>0</v>
      </c>
      <c r="T15" s="144">
        <v>7.9500000000000001E-2</v>
      </c>
      <c r="U15" s="145">
        <v>0</v>
      </c>
      <c r="V15" s="141" t="s">
        <v>303</v>
      </c>
      <c r="W15" s="141" t="s">
        <v>305</v>
      </c>
      <c r="X15" s="148">
        <v>45473</v>
      </c>
      <c r="Y15" s="150">
        <v>3200000</v>
      </c>
      <c r="Z15" s="150">
        <v>3.7589999999999999</v>
      </c>
      <c r="AA15" s="150">
        <v>95.273700000000005</v>
      </c>
      <c r="AB15" s="150">
        <v>11460.28283</v>
      </c>
      <c r="AC15" s="144">
        <v>0.74932769000548638</v>
      </c>
      <c r="AD15" s="144">
        <v>1.4367341790372267E-3</v>
      </c>
    </row>
    <row r="16" spans="1:30" ht="13.5" thickBot="1">
      <c r="A16" s="131">
        <v>8694</v>
      </c>
      <c r="B16" s="131">
        <v>12957</v>
      </c>
      <c r="C16" s="141" t="s">
        <v>2034</v>
      </c>
      <c r="D16" s="141">
        <v>115245</v>
      </c>
      <c r="E16" s="141" t="s">
        <v>2</v>
      </c>
      <c r="F16" s="141" t="s">
        <v>3264</v>
      </c>
      <c r="G16" s="141" t="s">
        <v>3265</v>
      </c>
      <c r="H16" s="141" t="s">
        <v>76</v>
      </c>
      <c r="I16" s="141" t="s">
        <v>3266</v>
      </c>
      <c r="J16" s="141" t="s">
        <v>61</v>
      </c>
      <c r="K16" s="141" t="s">
        <v>314</v>
      </c>
      <c r="L16" s="141" t="s">
        <v>62</v>
      </c>
      <c r="M16" s="141" t="s">
        <v>102</v>
      </c>
      <c r="N16" s="148">
        <v>44973</v>
      </c>
      <c r="O16" s="141" t="s">
        <v>298</v>
      </c>
      <c r="P16" s="141" t="s">
        <v>298</v>
      </c>
      <c r="Q16" s="141" t="s">
        <v>3266</v>
      </c>
      <c r="R16" s="141" t="s">
        <v>1207</v>
      </c>
      <c r="S16" s="143">
        <v>0</v>
      </c>
      <c r="T16" s="144">
        <v>0</v>
      </c>
      <c r="U16" s="145">
        <v>0</v>
      </c>
      <c r="V16" s="141" t="s">
        <v>303</v>
      </c>
      <c r="W16" s="141" t="s">
        <v>305</v>
      </c>
      <c r="X16" s="148">
        <v>45473</v>
      </c>
      <c r="Y16" s="150">
        <v>150000</v>
      </c>
      <c r="Z16" s="150">
        <v>3.7589999999999999</v>
      </c>
      <c r="AA16" s="150">
        <v>101.99</v>
      </c>
      <c r="AB16" s="150">
        <v>575.07060999999999</v>
      </c>
      <c r="AC16" s="144">
        <v>0.13835756090980836</v>
      </c>
      <c r="AD16" s="144">
        <v>8.3714662360303714E-4</v>
      </c>
    </row>
    <row r="17" spans="1:30" ht="13.5" thickBot="1">
      <c r="A17" s="131">
        <v>8694</v>
      </c>
      <c r="B17" s="131">
        <v>12957</v>
      </c>
      <c r="C17" s="141" t="s">
        <v>3267</v>
      </c>
      <c r="D17" s="141">
        <v>12104521</v>
      </c>
      <c r="E17" s="141" t="s">
        <v>2</v>
      </c>
      <c r="F17" s="141" t="s">
        <v>3268</v>
      </c>
      <c r="G17" s="141" t="s">
        <v>3269</v>
      </c>
      <c r="H17" s="141" t="s">
        <v>76</v>
      </c>
      <c r="I17" s="141" t="s">
        <v>3266</v>
      </c>
      <c r="J17" s="141" t="s">
        <v>61</v>
      </c>
      <c r="K17" s="141" t="s">
        <v>314</v>
      </c>
      <c r="L17" s="141" t="s">
        <v>62</v>
      </c>
      <c r="M17" s="141" t="s">
        <v>102</v>
      </c>
      <c r="N17" s="148">
        <v>45371</v>
      </c>
      <c r="O17" s="141" t="s">
        <v>298</v>
      </c>
      <c r="P17" s="141" t="s">
        <v>298</v>
      </c>
      <c r="Q17" s="141" t="s">
        <v>3266</v>
      </c>
      <c r="R17" s="141" t="s">
        <v>1207</v>
      </c>
      <c r="S17" s="143">
        <v>0</v>
      </c>
      <c r="T17" s="144">
        <v>7.9500000000000001E-2</v>
      </c>
      <c r="U17" s="145">
        <v>0</v>
      </c>
      <c r="V17" s="141" t="s">
        <v>303</v>
      </c>
      <c r="W17" s="141" t="s">
        <v>305</v>
      </c>
      <c r="X17" s="148">
        <v>45473</v>
      </c>
      <c r="Y17" s="150">
        <v>1000000</v>
      </c>
      <c r="Z17" s="150">
        <v>3.7589999999999999</v>
      </c>
      <c r="AA17" s="150">
        <v>95.273700000000005</v>
      </c>
      <c r="AB17" s="150">
        <v>3581.3383800000001</v>
      </c>
      <c r="AC17" s="144">
        <v>0.86164243909019167</v>
      </c>
      <c r="AD17" s="144">
        <v>5.2134560185521754E-3</v>
      </c>
    </row>
    <row r="18" spans="1:30" ht="13.5" thickBot="1">
      <c r="A18" s="131">
        <v>8694</v>
      </c>
      <c r="B18" s="131">
        <v>14342</v>
      </c>
      <c r="C18" s="141" t="s">
        <v>3267</v>
      </c>
      <c r="D18" s="141">
        <v>12104521</v>
      </c>
      <c r="E18" s="141" t="s">
        <v>2</v>
      </c>
      <c r="F18" s="141" t="s">
        <v>3268</v>
      </c>
      <c r="G18" s="141" t="s">
        <v>3269</v>
      </c>
      <c r="H18" s="141" t="s">
        <v>76</v>
      </c>
      <c r="I18" s="141" t="s">
        <v>3266</v>
      </c>
      <c r="J18" s="141" t="s">
        <v>61</v>
      </c>
      <c r="K18" s="141" t="s">
        <v>314</v>
      </c>
      <c r="L18" s="141" t="s">
        <v>62</v>
      </c>
      <c r="M18" s="141" t="s">
        <v>102</v>
      </c>
      <c r="N18" s="148">
        <v>45371</v>
      </c>
      <c r="O18" s="141" t="s">
        <v>298</v>
      </c>
      <c r="P18" s="141" t="s">
        <v>298</v>
      </c>
      <c r="Q18" s="141" t="s">
        <v>3266</v>
      </c>
      <c r="R18" s="141" t="s">
        <v>1207</v>
      </c>
      <c r="S18" s="143">
        <v>0</v>
      </c>
      <c r="T18" s="144">
        <v>7.9500000000000001E-2</v>
      </c>
      <c r="U18" s="145">
        <v>0</v>
      </c>
      <c r="V18" s="141" t="s">
        <v>303</v>
      </c>
      <c r="W18" s="141" t="s">
        <v>305</v>
      </c>
      <c r="X18" s="148">
        <v>45473</v>
      </c>
      <c r="Y18" s="150">
        <v>850000</v>
      </c>
      <c r="Z18" s="150">
        <v>3.7589999999999999</v>
      </c>
      <c r="AA18" s="150">
        <v>95.273700000000005</v>
      </c>
      <c r="AB18" s="150">
        <v>3044.1376300000002</v>
      </c>
      <c r="AC18" s="144">
        <v>1</v>
      </c>
      <c r="AD18" s="144">
        <v>7.1229592895512839E-3</v>
      </c>
    </row>
    <row r="19" spans="1:30" ht="13.5" thickBot="1">
      <c r="A19" s="131">
        <v>8861</v>
      </c>
      <c r="B19" s="131">
        <v>9414</v>
      </c>
      <c r="C19" s="141" t="s">
        <v>3267</v>
      </c>
      <c r="D19" s="141">
        <v>12104521</v>
      </c>
      <c r="E19" s="141" t="s">
        <v>2</v>
      </c>
      <c r="F19" s="141" t="s">
        <v>3268</v>
      </c>
      <c r="G19" s="141" t="s">
        <v>3269</v>
      </c>
      <c r="H19" s="141" t="s">
        <v>76</v>
      </c>
      <c r="I19" s="141" t="s">
        <v>3266</v>
      </c>
      <c r="J19" s="141" t="s">
        <v>61</v>
      </c>
      <c r="K19" s="141" t="s">
        <v>314</v>
      </c>
      <c r="L19" s="141" t="s">
        <v>62</v>
      </c>
      <c r="M19" s="141" t="s">
        <v>102</v>
      </c>
      <c r="N19" s="148">
        <v>45371</v>
      </c>
      <c r="O19" s="141" t="s">
        <v>298</v>
      </c>
      <c r="P19" s="141" t="s">
        <v>298</v>
      </c>
      <c r="Q19" s="141" t="s">
        <v>3266</v>
      </c>
      <c r="R19" s="141" t="s">
        <v>1207</v>
      </c>
      <c r="S19" s="143">
        <v>0</v>
      </c>
      <c r="T19" s="144">
        <v>7.9500000000000001E-2</v>
      </c>
      <c r="U19" s="145">
        <v>0</v>
      </c>
      <c r="V19" s="141" t="s">
        <v>303</v>
      </c>
      <c r="W19" s="141" t="s">
        <v>305</v>
      </c>
      <c r="X19" s="148">
        <v>45473</v>
      </c>
      <c r="Y19" s="150">
        <v>14000</v>
      </c>
      <c r="Z19" s="150">
        <v>3.7589999999999999</v>
      </c>
      <c r="AA19" s="150">
        <v>95.273700000000005</v>
      </c>
      <c r="AB19" s="150">
        <v>50.138739999999999</v>
      </c>
      <c r="AC19" s="144">
        <v>1</v>
      </c>
      <c r="AD19" s="144">
        <v>1.8355487139926508E-3</v>
      </c>
    </row>
    <row r="20" spans="1:30" ht="13.5" thickBot="1">
      <c r="A20" s="131">
        <v>8861</v>
      </c>
      <c r="B20" s="131">
        <v>9421</v>
      </c>
      <c r="C20" s="141" t="s">
        <v>3267</v>
      </c>
      <c r="D20" s="141">
        <v>12104521</v>
      </c>
      <c r="E20" s="141" t="s">
        <v>2</v>
      </c>
      <c r="F20" s="141" t="s">
        <v>3268</v>
      </c>
      <c r="G20" s="141" t="s">
        <v>3269</v>
      </c>
      <c r="H20" s="141" t="s">
        <v>76</v>
      </c>
      <c r="I20" s="141" t="s">
        <v>3266</v>
      </c>
      <c r="J20" s="141" t="s">
        <v>61</v>
      </c>
      <c r="K20" s="141" t="s">
        <v>314</v>
      </c>
      <c r="L20" s="141" t="s">
        <v>62</v>
      </c>
      <c r="M20" s="141" t="s">
        <v>102</v>
      </c>
      <c r="N20" s="148">
        <v>45371</v>
      </c>
      <c r="O20" s="141" t="s">
        <v>298</v>
      </c>
      <c r="P20" s="141" t="s">
        <v>298</v>
      </c>
      <c r="Q20" s="141" t="s">
        <v>3266</v>
      </c>
      <c r="R20" s="141" t="s">
        <v>1207</v>
      </c>
      <c r="S20" s="143">
        <v>0</v>
      </c>
      <c r="T20" s="144">
        <v>7.9500000000000001E-2</v>
      </c>
      <c r="U20" s="145">
        <v>0</v>
      </c>
      <c r="V20" s="141" t="s">
        <v>303</v>
      </c>
      <c r="W20" s="141" t="s">
        <v>305</v>
      </c>
      <c r="X20" s="148">
        <v>45473</v>
      </c>
      <c r="Y20" s="150">
        <v>218000</v>
      </c>
      <c r="Z20" s="150">
        <v>3.7589999999999999</v>
      </c>
      <c r="AA20" s="150">
        <v>95.273700000000005</v>
      </c>
      <c r="AB20" s="150">
        <v>780.73176999999998</v>
      </c>
      <c r="AC20" s="144">
        <v>1</v>
      </c>
      <c r="AD20" s="144">
        <v>1.8355372465194357E-3</v>
      </c>
    </row>
    <row r="21" spans="1:30" ht="13.5" thickBot="1">
      <c r="A21" s="131">
        <v>7956</v>
      </c>
      <c r="B21" s="131">
        <v>7957</v>
      </c>
      <c r="C21" s="228" t="s">
        <v>3611</v>
      </c>
      <c r="D21" s="228" t="s">
        <v>3611</v>
      </c>
      <c r="E21" s="228" t="s">
        <v>3611</v>
      </c>
      <c r="F21" s="228" t="s">
        <v>3611</v>
      </c>
      <c r="G21" s="228" t="s">
        <v>3611</v>
      </c>
      <c r="H21" s="228" t="s">
        <v>3611</v>
      </c>
      <c r="I21" s="228" t="s">
        <v>3611</v>
      </c>
      <c r="J21" s="228" t="s">
        <v>3611</v>
      </c>
      <c r="K21" s="228" t="s">
        <v>3611</v>
      </c>
      <c r="L21" s="228" t="s">
        <v>3611</v>
      </c>
      <c r="M21" s="228" t="s">
        <v>3611</v>
      </c>
      <c r="N21" s="228" t="s">
        <v>3611</v>
      </c>
      <c r="O21" s="228" t="s">
        <v>3611</v>
      </c>
      <c r="P21" s="228" t="s">
        <v>3611</v>
      </c>
      <c r="Q21" s="228" t="s">
        <v>3611</v>
      </c>
      <c r="R21" s="228" t="s">
        <v>3611</v>
      </c>
      <c r="S21" s="228" t="s">
        <v>3611</v>
      </c>
      <c r="T21" s="228" t="s">
        <v>3611</v>
      </c>
      <c r="U21" s="228" t="s">
        <v>3611</v>
      </c>
      <c r="V21" s="228" t="s">
        <v>3611</v>
      </c>
      <c r="W21" s="228" t="s">
        <v>3611</v>
      </c>
      <c r="X21" s="228" t="s">
        <v>3611</v>
      </c>
      <c r="Y21" s="228" t="s">
        <v>3611</v>
      </c>
      <c r="Z21" s="228" t="s">
        <v>3611</v>
      </c>
      <c r="AA21" s="228" t="s">
        <v>3611</v>
      </c>
      <c r="AB21" s="228" t="s">
        <v>3611</v>
      </c>
      <c r="AC21" s="228" t="s">
        <v>3611</v>
      </c>
      <c r="AD21" s="228" t="s">
        <v>3611</v>
      </c>
    </row>
    <row r="22" spans="1:30" ht="13.5" thickBot="1">
      <c r="A22" s="131">
        <v>7956</v>
      </c>
      <c r="B22" s="131">
        <v>7958</v>
      </c>
      <c r="C22" s="228" t="s">
        <v>3611</v>
      </c>
      <c r="D22" s="228" t="s">
        <v>3611</v>
      </c>
      <c r="E22" s="228" t="s">
        <v>3611</v>
      </c>
      <c r="F22" s="228" t="s">
        <v>3611</v>
      </c>
      <c r="G22" s="228" t="s">
        <v>3611</v>
      </c>
      <c r="H22" s="228" t="s">
        <v>3611</v>
      </c>
      <c r="I22" s="228" t="s">
        <v>3611</v>
      </c>
      <c r="J22" s="228" t="s">
        <v>3611</v>
      </c>
      <c r="K22" s="228" t="s">
        <v>3611</v>
      </c>
      <c r="L22" s="228" t="s">
        <v>3611</v>
      </c>
      <c r="M22" s="228" t="s">
        <v>3611</v>
      </c>
      <c r="N22" s="228" t="s">
        <v>3611</v>
      </c>
      <c r="O22" s="228" t="s">
        <v>3611</v>
      </c>
      <c r="P22" s="228" t="s">
        <v>3611</v>
      </c>
      <c r="Q22" s="228" t="s">
        <v>3611</v>
      </c>
      <c r="R22" s="228" t="s">
        <v>3611</v>
      </c>
      <c r="S22" s="228" t="s">
        <v>3611</v>
      </c>
      <c r="T22" s="228" t="s">
        <v>3611</v>
      </c>
      <c r="U22" s="228" t="s">
        <v>3611</v>
      </c>
      <c r="V22" s="228" t="s">
        <v>3611</v>
      </c>
      <c r="W22" s="228" t="s">
        <v>3611</v>
      </c>
      <c r="X22" s="228" t="s">
        <v>3611</v>
      </c>
      <c r="Y22" s="228" t="s">
        <v>3611</v>
      </c>
      <c r="Z22" s="228" t="s">
        <v>3611</v>
      </c>
      <c r="AA22" s="228" t="s">
        <v>3611</v>
      </c>
      <c r="AB22" s="228" t="s">
        <v>3611</v>
      </c>
      <c r="AC22" s="228" t="s">
        <v>3611</v>
      </c>
      <c r="AD22" s="228" t="s">
        <v>3611</v>
      </c>
    </row>
    <row r="23" spans="1:30">
      <c r="A23" s="231">
        <v>7956</v>
      </c>
      <c r="B23" s="231">
        <v>7960</v>
      </c>
      <c r="C23" s="230" t="s">
        <v>3611</v>
      </c>
      <c r="D23" s="230" t="s">
        <v>3611</v>
      </c>
      <c r="E23" s="230" t="s">
        <v>3611</v>
      </c>
      <c r="F23" s="230" t="s">
        <v>3611</v>
      </c>
      <c r="G23" s="230" t="s">
        <v>3611</v>
      </c>
      <c r="H23" s="230" t="s">
        <v>3611</v>
      </c>
      <c r="I23" s="230" t="s">
        <v>3611</v>
      </c>
      <c r="J23" s="230" t="s">
        <v>3611</v>
      </c>
      <c r="K23" s="230" t="s">
        <v>3611</v>
      </c>
      <c r="L23" s="230" t="s">
        <v>3611</v>
      </c>
      <c r="M23" s="230" t="s">
        <v>3611</v>
      </c>
      <c r="N23" s="230" t="s">
        <v>3611</v>
      </c>
      <c r="O23" s="230" t="s">
        <v>3611</v>
      </c>
      <c r="P23" s="230" t="s">
        <v>3611</v>
      </c>
      <c r="Q23" s="230" t="s">
        <v>3611</v>
      </c>
      <c r="R23" s="230" t="s">
        <v>3611</v>
      </c>
      <c r="S23" s="230" t="s">
        <v>3611</v>
      </c>
      <c r="T23" s="230" t="s">
        <v>3611</v>
      </c>
      <c r="U23" s="230" t="s">
        <v>3611</v>
      </c>
      <c r="V23" s="230" t="s">
        <v>3611</v>
      </c>
      <c r="W23" s="230" t="s">
        <v>3611</v>
      </c>
      <c r="X23" s="230" t="s">
        <v>3611</v>
      </c>
      <c r="Y23" s="230" t="s">
        <v>3611</v>
      </c>
      <c r="Z23" s="230" t="s">
        <v>3611</v>
      </c>
      <c r="AA23" s="230" t="s">
        <v>3611</v>
      </c>
      <c r="AB23" s="230" t="s">
        <v>3611</v>
      </c>
      <c r="AC23" s="230" t="s">
        <v>3611</v>
      </c>
      <c r="AD23" s="230" t="s">
        <v>3611</v>
      </c>
    </row>
    <row r="24" spans="1:30" ht="13.5" thickBot="1">
      <c r="A24" s="131">
        <v>7956</v>
      </c>
      <c r="B24" s="131">
        <v>7961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</row>
    <row r="25" spans="1:30" ht="13.5" thickBot="1">
      <c r="A25" s="131">
        <v>7956</v>
      </c>
      <c r="B25" s="131">
        <v>7962</v>
      </c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</row>
    <row r="26" spans="1:30" ht="13.5" thickBot="1">
      <c r="A26" s="131">
        <v>7956</v>
      </c>
      <c r="B26" s="131">
        <v>7963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</row>
    <row r="27" spans="1:30" ht="13.5" thickBot="1">
      <c r="A27" s="131">
        <v>7956</v>
      </c>
      <c r="B27" s="131">
        <v>11938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</row>
    <row r="28" spans="1:30" ht="13.5" thickBot="1">
      <c r="A28" s="131">
        <v>7956</v>
      </c>
      <c r="B28" s="131">
        <v>12537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</row>
    <row r="29" spans="1:30" ht="13.5" thickBot="1">
      <c r="A29" s="131">
        <v>7956</v>
      </c>
      <c r="B29" s="131">
        <v>14482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</row>
    <row r="30" spans="1:30" ht="13.5" thickBot="1">
      <c r="A30" s="131">
        <v>7956</v>
      </c>
      <c r="B30" s="131">
        <v>15253</v>
      </c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</row>
    <row r="31" spans="1:30" ht="13.5" thickBot="1">
      <c r="A31" s="131">
        <v>7956</v>
      </c>
      <c r="B31" s="131">
        <v>15254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</row>
    <row r="32" spans="1:30" ht="13.5" thickBot="1">
      <c r="A32" s="131">
        <v>7956</v>
      </c>
      <c r="B32" s="131">
        <v>15255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</row>
    <row r="33" spans="1:30" ht="13.5" thickBot="1">
      <c r="A33" s="131">
        <v>7956</v>
      </c>
      <c r="B33" s="131">
        <v>15256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</row>
    <row r="34" spans="1:30" ht="13.5" thickBot="1">
      <c r="A34" s="131">
        <v>7956</v>
      </c>
      <c r="B34" s="131">
        <v>15257</v>
      </c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 ht="13.5" thickBot="1">
      <c r="A35" s="131">
        <v>7956</v>
      </c>
      <c r="B35" s="131">
        <v>15258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</row>
    <row r="36" spans="1:30" ht="13.5" thickBot="1">
      <c r="A36" s="131">
        <v>7956</v>
      </c>
      <c r="B36" s="131">
        <v>15259</v>
      </c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</row>
    <row r="37" spans="1:30" ht="13.5" thickBot="1">
      <c r="A37" s="131">
        <v>7956</v>
      </c>
      <c r="B37" s="131">
        <v>15260</v>
      </c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</row>
    <row r="38" spans="1:30" ht="13.5" thickBot="1">
      <c r="A38" s="131">
        <v>8700</v>
      </c>
      <c r="B38" s="131">
        <v>8701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</row>
    <row r="39" spans="1:30" ht="13.5" thickBot="1">
      <c r="A39" s="131">
        <v>8700</v>
      </c>
      <c r="B39" s="131">
        <v>8702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</row>
    <row r="40" spans="1:30" ht="13.5" thickBot="1">
      <c r="A40" s="131">
        <v>8700</v>
      </c>
      <c r="B40" s="131">
        <v>8703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</row>
    <row r="41" spans="1:30" ht="13.5" thickBot="1">
      <c r="A41" s="131">
        <v>8700</v>
      </c>
      <c r="B41" s="131">
        <v>8704</v>
      </c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</row>
    <row r="42" spans="1:30" ht="13.5" thickBot="1">
      <c r="A42" s="131">
        <v>8700</v>
      </c>
      <c r="B42" s="131">
        <v>8705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</row>
    <row r="43" spans="1:30" ht="13.5" thickBot="1">
      <c r="A43" s="131">
        <v>8700</v>
      </c>
      <c r="B43" s="131">
        <v>9451</v>
      </c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</row>
    <row r="44" spans="1:30" ht="13.5" thickBot="1">
      <c r="A44" s="131">
        <v>8700</v>
      </c>
      <c r="B44" s="131">
        <v>9676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</row>
    <row r="45" spans="1:30" ht="13.5" thickBot="1">
      <c r="A45" s="131">
        <v>8700</v>
      </c>
      <c r="B45" s="131">
        <v>12536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</row>
    <row r="46" spans="1:30" ht="13.5" thickBot="1">
      <c r="A46" s="131">
        <v>8700</v>
      </c>
      <c r="B46" s="131">
        <v>14483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</row>
    <row r="47" spans="1:30" ht="13.5" thickBot="1">
      <c r="A47" s="131">
        <v>8700</v>
      </c>
      <c r="B47" s="131">
        <v>15235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</row>
    <row r="48" spans="1:30" ht="13.5" thickBot="1">
      <c r="A48" s="131">
        <v>8700</v>
      </c>
      <c r="B48" s="131">
        <v>15236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</row>
    <row r="49" spans="1:30" ht="13.5" thickBot="1">
      <c r="A49" s="131">
        <v>8700</v>
      </c>
      <c r="B49" s="131">
        <v>15237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</row>
    <row r="50" spans="1:30" ht="13.5" thickBot="1">
      <c r="A50" s="131">
        <v>8700</v>
      </c>
      <c r="B50" s="131">
        <v>15238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</row>
    <row r="51" spans="1:30" ht="13.5" thickBot="1">
      <c r="A51" s="131">
        <v>8700</v>
      </c>
      <c r="B51" s="131">
        <v>15239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</row>
    <row r="52" spans="1:30" ht="13.5" thickBot="1">
      <c r="A52" s="131">
        <v>8700</v>
      </c>
      <c r="B52" s="131">
        <v>15240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</row>
    <row r="53" spans="1:30" ht="13.5" thickBot="1">
      <c r="A53" s="131">
        <v>8700</v>
      </c>
      <c r="B53" s="131">
        <v>15241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</row>
    <row r="54" spans="1:30" ht="13.5" thickBot="1">
      <c r="A54" s="131">
        <v>8700</v>
      </c>
      <c r="B54" s="131">
        <v>15242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</row>
    <row r="55" spans="1:30" ht="13.5" thickBot="1">
      <c r="A55" s="131">
        <v>8694</v>
      </c>
      <c r="B55" s="131">
        <v>8695</v>
      </c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</row>
    <row r="56" spans="1:30" ht="13.5" thickBot="1">
      <c r="A56" s="131">
        <v>8694</v>
      </c>
      <c r="B56" s="131">
        <v>8696</v>
      </c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</row>
    <row r="57" spans="1:30" ht="13.5" thickBot="1">
      <c r="A57" s="131">
        <v>8694</v>
      </c>
      <c r="B57" s="131">
        <v>8697</v>
      </c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</row>
    <row r="58" spans="1:30" ht="13.5" thickBot="1">
      <c r="A58" s="131">
        <v>8694</v>
      </c>
      <c r="B58" s="131">
        <v>8698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</row>
    <row r="59" spans="1:30" ht="13.5" thickBot="1">
      <c r="A59" s="131">
        <v>8694</v>
      </c>
      <c r="B59" s="131">
        <v>8699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</row>
    <row r="60" spans="1:30" ht="13.5" thickBot="1">
      <c r="A60" s="131">
        <v>8694</v>
      </c>
      <c r="B60" s="131">
        <v>9452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</row>
    <row r="61" spans="1:30" ht="13.5" thickBot="1">
      <c r="A61" s="131">
        <v>8694</v>
      </c>
      <c r="B61" s="131">
        <v>9677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</row>
    <row r="62" spans="1:30" ht="13.5" thickBot="1">
      <c r="A62" s="131">
        <v>8694</v>
      </c>
      <c r="B62" s="131">
        <v>12531</v>
      </c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</row>
    <row r="63" spans="1:30" ht="13.5" thickBot="1">
      <c r="A63" s="131">
        <v>8694</v>
      </c>
      <c r="B63" s="131">
        <v>14394</v>
      </c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</row>
    <row r="64" spans="1:30" ht="13.5" thickBot="1">
      <c r="A64" s="131">
        <v>8694</v>
      </c>
      <c r="B64" s="131">
        <v>14481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</row>
    <row r="65" spans="1:30" ht="13.5" thickBot="1">
      <c r="A65" s="131">
        <v>8694</v>
      </c>
      <c r="B65" s="131">
        <v>15247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</row>
    <row r="66" spans="1:30" ht="13.5" thickBot="1">
      <c r="A66" s="131">
        <v>8694</v>
      </c>
      <c r="B66" s="131">
        <v>15248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</row>
    <row r="67" spans="1:30" ht="13.5" thickBot="1">
      <c r="A67" s="131">
        <v>8694</v>
      </c>
      <c r="B67" s="131">
        <v>15249</v>
      </c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</row>
    <row r="68" spans="1:30" ht="13.5" thickBot="1">
      <c r="A68" s="131">
        <v>8694</v>
      </c>
      <c r="B68" s="131">
        <v>15250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</row>
    <row r="69" spans="1:30" ht="13.5" thickBot="1">
      <c r="A69" s="131">
        <v>8861</v>
      </c>
      <c r="B69" s="131">
        <v>9113</v>
      </c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</row>
    <row r="70" spans="1:30" ht="13.5" thickBot="1">
      <c r="A70" s="131">
        <v>8861</v>
      </c>
      <c r="B70" s="131">
        <v>9303</v>
      </c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</row>
    <row r="71" spans="1:30" ht="13.5" thickBot="1">
      <c r="A71" s="131">
        <v>8861</v>
      </c>
      <c r="B71" s="131">
        <v>9420</v>
      </c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2" sqref="A2:B12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218" t="s">
        <v>667</v>
      </c>
      <c r="B1" s="218" t="s">
        <v>0</v>
      </c>
      <c r="C1" s="14" t="s">
        <v>739</v>
      </c>
      <c r="D1" s="14" t="s">
        <v>757</v>
      </c>
      <c r="E1" s="14" t="s">
        <v>758</v>
      </c>
      <c r="F1" s="14" t="s">
        <v>1</v>
      </c>
      <c r="G1" s="14" t="s">
        <v>641</v>
      </c>
      <c r="H1" s="14" t="s">
        <v>620</v>
      </c>
      <c r="I1" s="14" t="s">
        <v>621</v>
      </c>
      <c r="J1" s="14" t="s">
        <v>622</v>
      </c>
      <c r="K1" s="14" t="s">
        <v>788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637</v>
      </c>
      <c r="Q1" s="14" t="s">
        <v>938</v>
      </c>
      <c r="R1" s="14" t="s">
        <v>11</v>
      </c>
      <c r="S1" s="14" t="s">
        <v>811</v>
      </c>
      <c r="T1" s="14" t="s">
        <v>1171</v>
      </c>
      <c r="U1" s="14" t="s">
        <v>19</v>
      </c>
      <c r="V1" s="14" t="s">
        <v>30</v>
      </c>
    </row>
    <row r="2" spans="1:22">
      <c r="A2" s="15">
        <v>7956</v>
      </c>
      <c r="B2" s="15">
        <v>7957</v>
      </c>
      <c r="C2" s="15"/>
      <c r="E2" s="13"/>
      <c r="F2" s="15"/>
      <c r="G2" s="15"/>
      <c r="H2" s="13"/>
      <c r="I2" s="13"/>
      <c r="J2" s="15"/>
      <c r="K2" s="15"/>
      <c r="M2" s="13"/>
      <c r="N2" s="15"/>
      <c r="O2" s="15"/>
      <c r="P2" s="15"/>
      <c r="Q2"/>
      <c r="R2" s="15"/>
      <c r="S2" s="15"/>
      <c r="T2" s="15"/>
      <c r="U2" s="15"/>
      <c r="V2" s="15"/>
    </row>
    <row r="3" spans="1:22">
      <c r="A3" s="15">
        <v>7956</v>
      </c>
      <c r="B3" s="15">
        <v>7958</v>
      </c>
      <c r="C3" s="15"/>
      <c r="E3" s="13"/>
      <c r="F3" s="15"/>
      <c r="G3" s="15"/>
      <c r="H3" s="13"/>
      <c r="I3" s="13"/>
      <c r="J3" s="15"/>
      <c r="K3" s="15"/>
      <c r="M3" s="13"/>
      <c r="N3" s="15"/>
      <c r="O3" s="15"/>
      <c r="P3" s="15"/>
      <c r="R3" s="15"/>
      <c r="S3"/>
      <c r="T3" s="15"/>
      <c r="U3" s="15"/>
      <c r="V3" s="15"/>
    </row>
    <row r="4" spans="1:22">
      <c r="A4" s="15">
        <v>7956</v>
      </c>
      <c r="B4" s="15">
        <v>7960</v>
      </c>
      <c r="C4" s="15"/>
      <c r="E4" s="13"/>
      <c r="F4" s="15"/>
      <c r="G4" s="15"/>
      <c r="H4" s="13"/>
      <c r="I4" s="13"/>
      <c r="J4" s="15"/>
      <c r="K4" s="15"/>
      <c r="M4" s="13"/>
      <c r="N4" s="15"/>
      <c r="O4" s="15"/>
      <c r="P4" s="15"/>
      <c r="R4" s="15"/>
      <c r="S4"/>
      <c r="T4" s="15"/>
      <c r="U4" s="15"/>
      <c r="V4" s="15"/>
    </row>
    <row r="5" spans="1:22">
      <c r="A5" s="15">
        <v>7956</v>
      </c>
      <c r="B5" s="15">
        <v>7961</v>
      </c>
      <c r="C5" s="15"/>
      <c r="E5" s="13"/>
      <c r="F5" s="15"/>
      <c r="G5" s="15"/>
      <c r="H5" s="13"/>
      <c r="I5" s="13"/>
      <c r="J5" s="15"/>
      <c r="K5" s="15"/>
      <c r="M5" s="13"/>
      <c r="N5" s="15"/>
      <c r="O5" s="15"/>
      <c r="P5" s="15"/>
      <c r="R5" s="15"/>
      <c r="S5"/>
      <c r="T5" s="15"/>
      <c r="U5" s="15"/>
      <c r="V5" s="15"/>
    </row>
    <row r="6" spans="1:22">
      <c r="A6" s="15">
        <v>7956</v>
      </c>
      <c r="B6" s="15">
        <v>7962</v>
      </c>
      <c r="C6" s="15"/>
      <c r="E6" s="13"/>
      <c r="F6" s="15"/>
      <c r="G6" s="15"/>
      <c r="H6" s="13"/>
      <c r="I6" s="13"/>
      <c r="J6" s="15"/>
      <c r="K6" s="15"/>
      <c r="M6" s="13"/>
      <c r="N6" s="15"/>
      <c r="O6" s="15"/>
      <c r="P6" s="15"/>
      <c r="R6" s="15"/>
      <c r="S6"/>
      <c r="T6" s="15"/>
      <c r="U6" s="15"/>
      <c r="V6" s="15"/>
    </row>
    <row r="7" spans="1:22">
      <c r="A7" s="15">
        <v>7956</v>
      </c>
      <c r="B7" s="15">
        <v>7963</v>
      </c>
      <c r="C7" s="15"/>
      <c r="E7" s="13"/>
      <c r="F7" s="15"/>
      <c r="G7" s="15"/>
      <c r="H7" s="13"/>
      <c r="I7" s="13"/>
      <c r="J7" s="15"/>
      <c r="K7" s="15"/>
      <c r="M7" s="13"/>
      <c r="N7" s="15"/>
      <c r="O7" s="15"/>
      <c r="P7" s="15"/>
      <c r="R7" s="15"/>
      <c r="S7" s="15"/>
      <c r="T7" s="15"/>
      <c r="U7" s="15"/>
      <c r="V7" s="15"/>
    </row>
    <row r="8" spans="1:22">
      <c r="A8" s="15">
        <v>7956</v>
      </c>
      <c r="B8" s="15">
        <v>11938</v>
      </c>
      <c r="C8" s="15"/>
      <c r="E8" s="13"/>
      <c r="F8" s="15"/>
      <c r="G8" s="15"/>
      <c r="H8" s="13"/>
      <c r="I8" s="13"/>
      <c r="J8" s="15"/>
      <c r="K8" s="15"/>
      <c r="M8" s="13"/>
      <c r="N8" s="15"/>
      <c r="O8" s="15"/>
      <c r="P8" s="15"/>
      <c r="R8" s="15"/>
      <c r="S8" s="15"/>
      <c r="T8" s="15"/>
      <c r="U8" s="15"/>
      <c r="V8" s="15"/>
    </row>
    <row r="9" spans="1:22">
      <c r="A9" s="15">
        <v>7956</v>
      </c>
      <c r="B9" s="15">
        <v>12537</v>
      </c>
      <c r="C9" s="15"/>
      <c r="E9" s="13"/>
      <c r="F9" s="15"/>
      <c r="G9" s="15"/>
      <c r="H9" s="13"/>
      <c r="I9" s="13"/>
      <c r="J9" s="15"/>
      <c r="K9" s="15"/>
      <c r="M9" s="13"/>
      <c r="N9" s="15"/>
      <c r="O9" s="15"/>
      <c r="P9" s="15"/>
      <c r="R9" s="15"/>
      <c r="S9" s="15"/>
      <c r="T9" s="15"/>
      <c r="U9" s="15"/>
      <c r="V9" s="15"/>
    </row>
    <row r="10" spans="1:22">
      <c r="A10" s="15">
        <v>7956</v>
      </c>
      <c r="B10" s="15">
        <v>12538</v>
      </c>
      <c r="C10" s="15"/>
      <c r="E10" s="13"/>
      <c r="F10" s="15"/>
      <c r="G10" s="15"/>
      <c r="H10" s="13"/>
      <c r="I10" s="13"/>
      <c r="J10" s="15"/>
      <c r="K10" s="15"/>
      <c r="M10" s="13"/>
      <c r="N10" s="15"/>
      <c r="O10" s="15"/>
      <c r="P10" s="15"/>
      <c r="R10" s="15"/>
      <c r="S10" s="15"/>
      <c r="T10" s="15"/>
      <c r="U10" s="15"/>
      <c r="V10" s="15"/>
    </row>
    <row r="11" spans="1:22">
      <c r="A11" s="15">
        <v>7956</v>
      </c>
      <c r="B11" s="15">
        <v>12955</v>
      </c>
      <c r="C11" s="15"/>
      <c r="E11" s="13"/>
      <c r="F11" s="15"/>
      <c r="G11" s="15"/>
      <c r="H11" s="13"/>
      <c r="I11" s="13"/>
      <c r="J11" s="15"/>
      <c r="K11" s="15"/>
      <c r="M11" s="13"/>
      <c r="N11" s="15"/>
      <c r="O11" s="15"/>
      <c r="P11" s="15"/>
      <c r="R11" s="15"/>
      <c r="S11" s="15"/>
      <c r="T11" s="15"/>
      <c r="U11" s="15"/>
      <c r="V11" s="15"/>
    </row>
    <row r="12" spans="1:22">
      <c r="A12" s="15">
        <v>7956</v>
      </c>
      <c r="B12" s="15">
        <v>14482</v>
      </c>
      <c r="C12" s="15"/>
      <c r="E12" s="13"/>
      <c r="F12" s="15"/>
      <c r="G12" s="15"/>
      <c r="H12" s="13"/>
      <c r="I12" s="13"/>
      <c r="J12" s="15"/>
      <c r="K12" s="15"/>
      <c r="M12" s="13"/>
      <c r="N12" s="15"/>
      <c r="O12" s="15"/>
      <c r="P12" s="15"/>
      <c r="R12" s="15"/>
      <c r="S12" s="15"/>
      <c r="T12" s="15"/>
      <c r="U12" s="15"/>
      <c r="V12" s="15"/>
    </row>
    <row r="13" spans="1:22">
      <c r="A13" s="15">
        <v>7956</v>
      </c>
      <c r="B13" s="15">
        <v>15253</v>
      </c>
      <c r="C13" s="15"/>
      <c r="E13" s="13"/>
      <c r="F13" s="15"/>
      <c r="G13" s="15"/>
      <c r="H13" s="13"/>
      <c r="I13" s="13"/>
      <c r="J13" s="15"/>
      <c r="K13" s="15"/>
      <c r="M13" s="13"/>
      <c r="N13" s="15"/>
      <c r="O13" s="15"/>
      <c r="P13" s="15"/>
      <c r="R13" s="15"/>
      <c r="S13" s="15"/>
      <c r="T13" s="15"/>
      <c r="U13" s="15"/>
      <c r="V13" s="15"/>
    </row>
    <row r="14" spans="1:22">
      <c r="A14" s="15">
        <v>7956</v>
      </c>
      <c r="B14" s="15">
        <v>15254</v>
      </c>
      <c r="C14" s="15"/>
      <c r="E14" s="13"/>
      <c r="F14" s="15"/>
      <c r="G14" s="15"/>
      <c r="H14" s="13"/>
      <c r="I14" s="13"/>
      <c r="J14" s="15"/>
      <c r="K14" s="15"/>
      <c r="M14" s="13"/>
      <c r="N14" s="15"/>
      <c r="O14" s="15"/>
      <c r="P14" s="15"/>
      <c r="R14" s="15"/>
      <c r="S14" s="15"/>
      <c r="T14" s="15"/>
      <c r="U14" s="15"/>
      <c r="V14" s="15"/>
    </row>
    <row r="15" spans="1:22">
      <c r="A15" s="15">
        <v>7956</v>
      </c>
      <c r="B15" s="15">
        <v>15255</v>
      </c>
      <c r="C15" s="15"/>
      <c r="E15" s="13"/>
      <c r="F15" s="15"/>
      <c r="G15" s="15"/>
      <c r="H15" s="13"/>
      <c r="I15" s="13"/>
      <c r="J15" s="15"/>
      <c r="K15" s="15"/>
      <c r="M15" s="13"/>
      <c r="N15" s="15"/>
      <c r="O15" s="15"/>
      <c r="P15" s="15"/>
      <c r="R15" s="15"/>
      <c r="S15" s="15"/>
      <c r="T15" s="15"/>
      <c r="U15" s="15"/>
      <c r="V15" s="15"/>
    </row>
    <row r="16" spans="1:22">
      <c r="A16" s="15">
        <v>7956</v>
      </c>
      <c r="B16" s="15">
        <v>15256</v>
      </c>
      <c r="C16" s="15"/>
      <c r="E16" s="13"/>
      <c r="F16" s="15"/>
      <c r="G16" s="15"/>
      <c r="H16" s="13"/>
      <c r="I16" s="13"/>
      <c r="J16" s="15"/>
      <c r="K16" s="15"/>
      <c r="M16" s="13"/>
      <c r="N16" s="15"/>
      <c r="O16" s="15"/>
      <c r="P16" s="15"/>
      <c r="R16" s="15"/>
      <c r="S16" s="15"/>
      <c r="T16" s="15"/>
      <c r="U16" s="15"/>
      <c r="V16" s="15"/>
    </row>
    <row r="17" spans="1:22">
      <c r="A17" s="15">
        <v>7956</v>
      </c>
      <c r="B17" s="15">
        <v>15257</v>
      </c>
      <c r="C17" s="15"/>
      <c r="E17" s="13"/>
      <c r="F17" s="15"/>
      <c r="G17" s="15"/>
      <c r="H17" s="13"/>
      <c r="I17" s="13"/>
      <c r="J17" s="15"/>
      <c r="K17" s="15"/>
      <c r="M17" s="13"/>
      <c r="N17" s="15"/>
      <c r="O17" s="15"/>
      <c r="P17" s="15"/>
      <c r="R17" s="15"/>
      <c r="S17" s="15"/>
      <c r="T17" s="15"/>
      <c r="U17" s="15"/>
      <c r="V17" s="15"/>
    </row>
    <row r="18" spans="1:22">
      <c r="A18" s="15">
        <v>7956</v>
      </c>
      <c r="B18" s="15">
        <v>15258</v>
      </c>
      <c r="C18" s="15"/>
      <c r="E18" s="13"/>
      <c r="F18" s="15"/>
      <c r="G18" s="15"/>
      <c r="H18" s="13"/>
      <c r="I18" s="13"/>
      <c r="J18" s="15"/>
      <c r="K18" s="15"/>
      <c r="M18" s="13"/>
      <c r="N18" s="15"/>
      <c r="O18" s="15"/>
      <c r="P18" s="15"/>
      <c r="R18" s="15"/>
      <c r="S18" s="15"/>
      <c r="T18" s="15"/>
      <c r="U18" s="15"/>
      <c r="V18" s="15"/>
    </row>
    <row r="19" spans="1:22">
      <c r="A19" s="15">
        <v>7956</v>
      </c>
      <c r="B19" s="15">
        <v>15259</v>
      </c>
      <c r="C19" s="15"/>
      <c r="E19" s="13"/>
      <c r="F19" s="15"/>
      <c r="G19" s="15"/>
      <c r="H19" s="13"/>
      <c r="I19" s="13"/>
      <c r="J19" s="15"/>
      <c r="K19" s="15"/>
      <c r="M19" s="13"/>
      <c r="N19" s="15"/>
      <c r="O19" s="15"/>
      <c r="P19" s="15"/>
      <c r="R19" s="15"/>
      <c r="S19" s="15"/>
      <c r="T19" s="15"/>
      <c r="U19" s="15"/>
      <c r="V19" s="15"/>
    </row>
    <row r="20" spans="1:22">
      <c r="A20" s="2">
        <v>7956</v>
      </c>
      <c r="B20" s="2">
        <v>15260</v>
      </c>
      <c r="E20" s="13"/>
      <c r="F20" s="15"/>
      <c r="H20" s="13"/>
      <c r="I20" s="13"/>
      <c r="J20" s="15"/>
    </row>
    <row r="21" spans="1:22">
      <c r="A21" s="2">
        <v>8700</v>
      </c>
      <c r="B21" s="2">
        <v>8701</v>
      </c>
      <c r="L21"/>
    </row>
    <row r="22" spans="1:22">
      <c r="A22" s="2">
        <v>8700</v>
      </c>
      <c r="B22" s="2">
        <v>8702</v>
      </c>
    </row>
    <row r="23" spans="1:22">
      <c r="A23" s="2">
        <v>8700</v>
      </c>
      <c r="B23" s="2">
        <v>8703</v>
      </c>
    </row>
    <row r="24" spans="1:22">
      <c r="A24" s="2">
        <v>8700</v>
      </c>
      <c r="B24" s="2">
        <v>8704</v>
      </c>
    </row>
    <row r="25" spans="1:22">
      <c r="A25" s="2">
        <v>8700</v>
      </c>
      <c r="B25" s="2">
        <v>8705</v>
      </c>
    </row>
    <row r="26" spans="1:22">
      <c r="A26" s="2">
        <v>8700</v>
      </c>
      <c r="B26" s="2">
        <v>9451</v>
      </c>
    </row>
    <row r="27" spans="1:22">
      <c r="A27" s="2">
        <v>8700</v>
      </c>
      <c r="B27" s="2">
        <v>9676</v>
      </c>
    </row>
    <row r="28" spans="1:22">
      <c r="A28" s="2">
        <v>8700</v>
      </c>
      <c r="B28" s="2">
        <v>12535</v>
      </c>
    </row>
    <row r="29" spans="1:22">
      <c r="A29" s="2">
        <v>8700</v>
      </c>
      <c r="B29" s="2">
        <v>12536</v>
      </c>
    </row>
    <row r="30" spans="1:22">
      <c r="A30" s="2">
        <v>8700</v>
      </c>
      <c r="B30" s="2">
        <v>12956</v>
      </c>
    </row>
    <row r="31" spans="1:22">
      <c r="A31" s="2">
        <v>8700</v>
      </c>
      <c r="B31" s="2">
        <v>14483</v>
      </c>
    </row>
    <row r="32" spans="1:22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2" sqref="A2:X27"/>
    </sheetView>
  </sheetViews>
  <sheetFormatPr defaultColWidth="9" defaultRowHeight="12.75"/>
  <cols>
    <col min="1" max="1" width="29.375" style="130" customWidth="1"/>
    <col min="2" max="2" width="11.625" style="130" customWidth="1"/>
    <col min="3" max="3" width="22.875" style="130" customWidth="1"/>
    <col min="4" max="4" width="11.625" style="130" customWidth="1"/>
    <col min="5" max="5" width="15.375" style="130" customWidth="1"/>
    <col min="6" max="6" width="15.125" style="130" customWidth="1"/>
    <col min="7" max="7" width="12" style="130" customWidth="1"/>
    <col min="8" max="8" width="15.25" style="130" customWidth="1"/>
    <col min="9" max="9" width="13.125" style="130" customWidth="1"/>
    <col min="10" max="10" width="76" style="130" bestFit="1" customWidth="1"/>
    <col min="11" max="11" width="26.75" style="130" customWidth="1"/>
    <col min="12" max="12" width="27.5" style="130" customWidth="1"/>
    <col min="13" max="14" width="14" style="130" customWidth="1"/>
    <col min="15" max="15" width="18.625" style="130" customWidth="1"/>
    <col min="16" max="16" width="16.375" style="130" customWidth="1"/>
    <col min="17" max="17" width="11.75" style="130" customWidth="1"/>
    <col min="18" max="18" width="21.125" style="130" customWidth="1"/>
    <col min="19" max="19" width="17.875" style="130" customWidth="1"/>
    <col min="20" max="20" width="21.375" style="130" customWidth="1"/>
    <col min="21" max="21" width="24.625" style="130" customWidth="1"/>
    <col min="22" max="22" width="22" style="130" customWidth="1"/>
    <col min="23" max="23" width="21.75" style="130" customWidth="1"/>
    <col min="24" max="24" width="20.125" style="130" customWidth="1"/>
    <col min="25" max="16384" width="9" style="130"/>
  </cols>
  <sheetData>
    <row r="1" spans="1:24" ht="66.75" customHeight="1">
      <c r="A1" s="218" t="s">
        <v>667</v>
      </c>
      <c r="B1" s="218" t="s">
        <v>0</v>
      </c>
      <c r="C1" s="218" t="s">
        <v>299</v>
      </c>
      <c r="D1" s="218" t="s">
        <v>1</v>
      </c>
      <c r="E1" s="218" t="s">
        <v>798</v>
      </c>
      <c r="F1" s="218" t="s">
        <v>622</v>
      </c>
      <c r="G1" s="218" t="s">
        <v>12</v>
      </c>
      <c r="H1" s="218" t="s">
        <v>24</v>
      </c>
      <c r="I1" s="218" t="s">
        <v>286</v>
      </c>
      <c r="J1" s="218" t="s">
        <v>25</v>
      </c>
      <c r="K1" s="218" t="s">
        <v>966</v>
      </c>
      <c r="L1" s="218" t="s">
        <v>1167</v>
      </c>
      <c r="M1" s="218" t="s">
        <v>933</v>
      </c>
      <c r="N1" s="218" t="s">
        <v>747</v>
      </c>
      <c r="O1" s="218" t="s">
        <v>372</v>
      </c>
      <c r="P1" s="218" t="s">
        <v>16</v>
      </c>
      <c r="Q1" s="218" t="s">
        <v>396</v>
      </c>
      <c r="R1" s="218" t="s">
        <v>803</v>
      </c>
      <c r="S1" s="218" t="s">
        <v>1171</v>
      </c>
      <c r="T1" s="218" t="s">
        <v>1172</v>
      </c>
      <c r="U1" s="218" t="s">
        <v>804</v>
      </c>
      <c r="V1" s="218" t="s">
        <v>26</v>
      </c>
      <c r="W1" s="218" t="s">
        <v>19</v>
      </c>
      <c r="X1" s="218" t="s">
        <v>30</v>
      </c>
    </row>
    <row r="2" spans="1:24" ht="13.5" thickBot="1">
      <c r="A2" s="131">
        <v>7956</v>
      </c>
      <c r="B2" s="131">
        <v>12537</v>
      </c>
      <c r="C2" s="141" t="s">
        <v>3270</v>
      </c>
      <c r="D2" s="141" t="s">
        <v>750</v>
      </c>
      <c r="E2" s="141" t="s">
        <v>314</v>
      </c>
      <c r="F2" s="141" t="s">
        <v>62</v>
      </c>
      <c r="G2" s="155">
        <v>44665</v>
      </c>
      <c r="H2" s="141" t="s">
        <v>87</v>
      </c>
      <c r="I2" s="137" t="s">
        <v>284</v>
      </c>
      <c r="J2" s="132" t="s">
        <v>3271</v>
      </c>
      <c r="K2" s="153">
        <v>2.12E-2</v>
      </c>
      <c r="L2" s="228" t="s">
        <v>3611</v>
      </c>
      <c r="M2" s="137" t="s">
        <v>301</v>
      </c>
      <c r="N2" s="242" t="s">
        <v>3611</v>
      </c>
      <c r="O2" s="141" t="s">
        <v>305</v>
      </c>
      <c r="P2" s="146">
        <v>45277</v>
      </c>
      <c r="Q2" s="141" t="s">
        <v>1207</v>
      </c>
      <c r="R2" s="150">
        <v>116.85339</v>
      </c>
      <c r="S2" s="150">
        <v>382.67097999999999</v>
      </c>
      <c r="T2" s="228" t="s">
        <v>3611</v>
      </c>
      <c r="U2" s="228" t="s">
        <v>3611</v>
      </c>
      <c r="V2" s="141" t="s">
        <v>17</v>
      </c>
      <c r="W2" s="144">
        <v>0.12182171432831805</v>
      </c>
      <c r="X2" s="144">
        <v>1.6663295355688729E-4</v>
      </c>
    </row>
    <row r="3" spans="1:24" ht="13.5" thickBot="1">
      <c r="A3" s="131">
        <v>7956</v>
      </c>
      <c r="B3" s="131">
        <v>12537</v>
      </c>
      <c r="C3" s="141" t="s">
        <v>3272</v>
      </c>
      <c r="D3" s="141" t="s">
        <v>750</v>
      </c>
      <c r="E3" s="141" t="s">
        <v>314</v>
      </c>
      <c r="F3" s="141" t="s">
        <v>62</v>
      </c>
      <c r="G3" s="155">
        <v>44665</v>
      </c>
      <c r="H3" s="141" t="s">
        <v>87</v>
      </c>
      <c r="I3" s="137" t="s">
        <v>284</v>
      </c>
      <c r="J3" s="132" t="s">
        <v>3273</v>
      </c>
      <c r="K3" s="153">
        <v>2.12E-2</v>
      </c>
      <c r="L3" s="228" t="s">
        <v>3611</v>
      </c>
      <c r="M3" s="137" t="s">
        <v>301</v>
      </c>
      <c r="N3" s="242" t="s">
        <v>3611</v>
      </c>
      <c r="O3" s="141" t="s">
        <v>305</v>
      </c>
      <c r="P3" s="146">
        <v>45277</v>
      </c>
      <c r="Q3" s="141" t="s">
        <v>1207</v>
      </c>
      <c r="R3" s="150">
        <v>85.153549999999996</v>
      </c>
      <c r="S3" s="150">
        <v>286.15794</v>
      </c>
      <c r="T3" s="228" t="s">
        <v>3611</v>
      </c>
      <c r="U3" s="228" t="s">
        <v>3611</v>
      </c>
      <c r="V3" s="141" t="s">
        <v>17</v>
      </c>
      <c r="W3" s="144">
        <v>9.1097189599953401E-2</v>
      </c>
      <c r="X3" s="144">
        <v>1.2460663394426864E-4</v>
      </c>
    </row>
    <row r="4" spans="1:24" ht="13.5" thickBot="1">
      <c r="A4" s="131">
        <v>7956</v>
      </c>
      <c r="B4" s="131">
        <v>12537</v>
      </c>
      <c r="C4" s="141" t="s">
        <v>3274</v>
      </c>
      <c r="D4" s="141" t="s">
        <v>750</v>
      </c>
      <c r="E4" s="141" t="s">
        <v>314</v>
      </c>
      <c r="F4" s="141" t="s">
        <v>62</v>
      </c>
      <c r="G4" s="155">
        <v>44665</v>
      </c>
      <c r="H4" s="141" t="s">
        <v>102</v>
      </c>
      <c r="I4" s="137" t="s">
        <v>284</v>
      </c>
      <c r="J4" s="132" t="s">
        <v>3275</v>
      </c>
      <c r="K4" s="153">
        <v>2.12E-2</v>
      </c>
      <c r="L4" s="228" t="s">
        <v>3611</v>
      </c>
      <c r="M4" s="137" t="s">
        <v>301</v>
      </c>
      <c r="N4" s="242" t="s">
        <v>3611</v>
      </c>
      <c r="O4" s="141" t="s">
        <v>305</v>
      </c>
      <c r="P4" s="146">
        <v>45277</v>
      </c>
      <c r="Q4" s="141" t="s">
        <v>1207</v>
      </c>
      <c r="R4" s="150">
        <v>51.074550000000002</v>
      </c>
      <c r="S4" s="150">
        <v>251.99374</v>
      </c>
      <c r="T4" s="228" t="s">
        <v>3611</v>
      </c>
      <c r="U4" s="228" t="s">
        <v>3611</v>
      </c>
      <c r="V4" s="141" t="s">
        <v>17</v>
      </c>
      <c r="W4" s="144">
        <v>8.0221158674756196E-2</v>
      </c>
      <c r="X4" s="144">
        <v>1.0972993346411147E-4</v>
      </c>
    </row>
    <row r="5" spans="1:24" ht="13.5" thickBot="1">
      <c r="A5" s="131">
        <v>7956</v>
      </c>
      <c r="B5" s="131">
        <v>12537</v>
      </c>
      <c r="C5" s="141" t="s">
        <v>3276</v>
      </c>
      <c r="D5" s="141" t="s">
        <v>750</v>
      </c>
      <c r="E5" s="141" t="s">
        <v>314</v>
      </c>
      <c r="F5" s="141" t="s">
        <v>62</v>
      </c>
      <c r="G5" s="155">
        <v>44665</v>
      </c>
      <c r="H5" s="141" t="s">
        <v>87</v>
      </c>
      <c r="I5" s="137" t="s">
        <v>284</v>
      </c>
      <c r="J5" s="132" t="s">
        <v>3277</v>
      </c>
      <c r="K5" s="153">
        <v>2.12E-2</v>
      </c>
      <c r="L5" s="228" t="s">
        <v>3611</v>
      </c>
      <c r="M5" s="137" t="s">
        <v>301</v>
      </c>
      <c r="N5" s="242" t="s">
        <v>3611</v>
      </c>
      <c r="O5" s="141" t="s">
        <v>305</v>
      </c>
      <c r="P5" s="146">
        <v>45277</v>
      </c>
      <c r="Q5" s="141" t="s">
        <v>1207</v>
      </c>
      <c r="R5" s="150">
        <v>49.185209999999998</v>
      </c>
      <c r="S5" s="150">
        <v>211.71414999999999</v>
      </c>
      <c r="T5" s="228" t="s">
        <v>3611</v>
      </c>
      <c r="U5" s="228" t="s">
        <v>3611</v>
      </c>
      <c r="V5" s="141" t="s">
        <v>17</v>
      </c>
      <c r="W5" s="144">
        <v>6.7398318786971195E-2</v>
      </c>
      <c r="X5" s="144">
        <v>9.219030438181089E-5</v>
      </c>
    </row>
    <row r="6" spans="1:24" ht="13.5" thickBot="1">
      <c r="A6" s="131">
        <v>7956</v>
      </c>
      <c r="B6" s="131">
        <v>12537</v>
      </c>
      <c r="C6" s="141" t="s">
        <v>3278</v>
      </c>
      <c r="D6" s="141" t="s">
        <v>750</v>
      </c>
      <c r="E6" s="141" t="s">
        <v>314</v>
      </c>
      <c r="F6" s="141" t="s">
        <v>62</v>
      </c>
      <c r="G6" s="155">
        <v>44665</v>
      </c>
      <c r="H6" s="141" t="s">
        <v>87</v>
      </c>
      <c r="I6" s="137" t="s">
        <v>284</v>
      </c>
      <c r="J6" s="132" t="s">
        <v>3279</v>
      </c>
      <c r="K6" s="153">
        <v>2.12E-2</v>
      </c>
      <c r="L6" s="228" t="s">
        <v>3611</v>
      </c>
      <c r="M6" s="137" t="s">
        <v>301</v>
      </c>
      <c r="N6" s="242" t="s">
        <v>3611</v>
      </c>
      <c r="O6" s="141" t="s">
        <v>305</v>
      </c>
      <c r="P6" s="146">
        <v>45277</v>
      </c>
      <c r="Q6" s="141" t="s">
        <v>1207</v>
      </c>
      <c r="R6" s="150">
        <v>43.720190000000002</v>
      </c>
      <c r="S6" s="150">
        <v>222.74735000000001</v>
      </c>
      <c r="T6" s="228" t="s">
        <v>3611</v>
      </c>
      <c r="U6" s="228" t="s">
        <v>3611</v>
      </c>
      <c r="V6" s="141" t="s">
        <v>17</v>
      </c>
      <c r="W6" s="144">
        <v>7.0910692101841324E-2</v>
      </c>
      <c r="X6" s="144">
        <v>9.69946788948295E-5</v>
      </c>
    </row>
    <row r="7" spans="1:24" ht="13.5" thickBot="1">
      <c r="A7" s="131">
        <v>7956</v>
      </c>
      <c r="B7" s="131">
        <v>12537</v>
      </c>
      <c r="C7" s="141" t="s">
        <v>3280</v>
      </c>
      <c r="D7" s="141" t="s">
        <v>750</v>
      </c>
      <c r="E7" s="141" t="s">
        <v>314</v>
      </c>
      <c r="F7" s="141" t="s">
        <v>62</v>
      </c>
      <c r="G7" s="155">
        <v>44747</v>
      </c>
      <c r="H7" s="141" t="s">
        <v>87</v>
      </c>
      <c r="I7" s="137" t="s">
        <v>284</v>
      </c>
      <c r="J7" s="132" t="s">
        <v>3281</v>
      </c>
      <c r="K7" s="153">
        <v>2.12E-2</v>
      </c>
      <c r="L7" s="228" t="s">
        <v>3611</v>
      </c>
      <c r="M7" s="137" t="s">
        <v>301</v>
      </c>
      <c r="N7" s="242" t="s">
        <v>3611</v>
      </c>
      <c r="O7" s="141" t="s">
        <v>305</v>
      </c>
      <c r="P7" s="146">
        <v>45277</v>
      </c>
      <c r="Q7" s="141" t="s">
        <v>1207</v>
      </c>
      <c r="R7" s="150">
        <v>189.38650000000001</v>
      </c>
      <c r="S7" s="150">
        <v>1002.419</v>
      </c>
      <c r="T7" s="228" t="s">
        <v>3611</v>
      </c>
      <c r="U7" s="228" t="s">
        <v>3611</v>
      </c>
      <c r="V7" s="141" t="s">
        <v>17</v>
      </c>
      <c r="W7" s="144">
        <v>0.31911591794935235</v>
      </c>
      <c r="X7" s="144">
        <v>4.3650040740361707E-4</v>
      </c>
    </row>
    <row r="8" spans="1:24" ht="13.5" thickBot="1">
      <c r="A8" s="131">
        <v>7956</v>
      </c>
      <c r="B8" s="131">
        <v>12537</v>
      </c>
      <c r="C8" s="141" t="s">
        <v>3282</v>
      </c>
      <c r="D8" s="141" t="s">
        <v>750</v>
      </c>
      <c r="E8" s="141" t="s">
        <v>314</v>
      </c>
      <c r="F8" s="141" t="s">
        <v>62</v>
      </c>
      <c r="G8" s="155">
        <v>44747</v>
      </c>
      <c r="H8" s="141" t="s">
        <v>87</v>
      </c>
      <c r="I8" s="137" t="s">
        <v>284</v>
      </c>
      <c r="J8" s="132" t="s">
        <v>3283</v>
      </c>
      <c r="K8" s="153">
        <v>2.12E-2</v>
      </c>
      <c r="L8" s="228" t="s">
        <v>3611</v>
      </c>
      <c r="M8" s="137" t="s">
        <v>301</v>
      </c>
      <c r="N8" s="242" t="s">
        <v>3611</v>
      </c>
      <c r="O8" s="141" t="s">
        <v>305</v>
      </c>
      <c r="P8" s="146">
        <v>45277</v>
      </c>
      <c r="Q8" s="141" t="s">
        <v>1207</v>
      </c>
      <c r="R8" s="150">
        <v>229.92742999999999</v>
      </c>
      <c r="S8" s="150">
        <v>783.53468999999996</v>
      </c>
      <c r="T8" s="228" t="s">
        <v>3611</v>
      </c>
      <c r="U8" s="228" t="s">
        <v>3611</v>
      </c>
      <c r="V8" s="141" t="s">
        <v>17</v>
      </c>
      <c r="W8" s="144">
        <v>0.24943500855880746</v>
      </c>
      <c r="X8" s="144">
        <v>3.4118787792317064E-4</v>
      </c>
    </row>
    <row r="9" spans="1:24" ht="13.5" thickBot="1">
      <c r="A9" s="131">
        <v>7956</v>
      </c>
      <c r="B9" s="131">
        <v>12538</v>
      </c>
      <c r="C9" s="141" t="s">
        <v>3284</v>
      </c>
      <c r="D9" s="141" t="s">
        <v>751</v>
      </c>
      <c r="E9" s="141" t="s">
        <v>53</v>
      </c>
      <c r="F9" s="141" t="s">
        <v>62</v>
      </c>
      <c r="G9" s="155">
        <v>44098</v>
      </c>
      <c r="H9" s="141" t="s">
        <v>397</v>
      </c>
      <c r="I9" s="137" t="s">
        <v>295</v>
      </c>
      <c r="J9" s="138" t="s">
        <v>3285</v>
      </c>
      <c r="K9" s="153">
        <v>0</v>
      </c>
      <c r="L9" s="228" t="s">
        <v>3611</v>
      </c>
      <c r="M9" s="137" t="s">
        <v>301</v>
      </c>
      <c r="N9" s="228" t="s">
        <v>3611</v>
      </c>
      <c r="O9" s="141" t="s">
        <v>305</v>
      </c>
      <c r="P9" s="146">
        <v>45056</v>
      </c>
      <c r="Q9" s="141" t="s">
        <v>1206</v>
      </c>
      <c r="R9" s="150">
        <v>3236.8938800000001</v>
      </c>
      <c r="S9" s="150">
        <v>3236.8938800000001</v>
      </c>
      <c r="T9" s="228" t="s">
        <v>3611</v>
      </c>
      <c r="U9" s="228" t="s">
        <v>3611</v>
      </c>
      <c r="V9" s="141" t="s">
        <v>17</v>
      </c>
      <c r="W9" s="144">
        <v>7.7803927351136185E-2</v>
      </c>
      <c r="X9" s="144">
        <v>8.3782259973836054E-4</v>
      </c>
    </row>
    <row r="10" spans="1:24" ht="13.5" thickBot="1">
      <c r="A10" s="131">
        <v>7956</v>
      </c>
      <c r="B10" s="131">
        <v>12538</v>
      </c>
      <c r="C10" s="141" t="s">
        <v>3286</v>
      </c>
      <c r="D10" s="141" t="s">
        <v>751</v>
      </c>
      <c r="E10" s="141" t="s">
        <v>53</v>
      </c>
      <c r="F10" s="141" t="s">
        <v>62</v>
      </c>
      <c r="G10" s="155">
        <v>44196</v>
      </c>
      <c r="H10" s="141" t="s">
        <v>397</v>
      </c>
      <c r="I10" s="137" t="s">
        <v>294</v>
      </c>
      <c r="J10" s="132" t="s">
        <v>3374</v>
      </c>
      <c r="K10" s="153">
        <v>0</v>
      </c>
      <c r="L10" s="228" t="s">
        <v>3611</v>
      </c>
      <c r="M10" s="137" t="s">
        <v>301</v>
      </c>
      <c r="N10" s="242" t="s">
        <v>3611</v>
      </c>
      <c r="O10" s="141" t="s">
        <v>305</v>
      </c>
      <c r="P10" s="146">
        <v>45312</v>
      </c>
      <c r="Q10" s="141" t="s">
        <v>1206</v>
      </c>
      <c r="R10" s="150">
        <v>2572.7067900000002</v>
      </c>
      <c r="S10" s="150">
        <v>2572.7067900000002</v>
      </c>
      <c r="T10" s="228" t="s">
        <v>3611</v>
      </c>
      <c r="U10" s="228" t="s">
        <v>3611</v>
      </c>
      <c r="V10" s="141" t="s">
        <v>17</v>
      </c>
      <c r="W10" s="144">
        <v>6.1839127140286346E-2</v>
      </c>
      <c r="X10" s="144">
        <v>6.6590749374901735E-4</v>
      </c>
    </row>
    <row r="11" spans="1:24" ht="13.5" thickBot="1">
      <c r="A11" s="131">
        <v>7956</v>
      </c>
      <c r="B11" s="131">
        <v>12538</v>
      </c>
      <c r="C11" s="141" t="s">
        <v>3287</v>
      </c>
      <c r="D11" s="141" t="s">
        <v>751</v>
      </c>
      <c r="E11" s="141" t="s">
        <v>53</v>
      </c>
      <c r="F11" s="141" t="s">
        <v>62</v>
      </c>
      <c r="G11" s="155">
        <v>44314</v>
      </c>
      <c r="H11" s="141" t="s">
        <v>397</v>
      </c>
      <c r="I11" s="137" t="s">
        <v>294</v>
      </c>
      <c r="J11" s="132" t="s">
        <v>3375</v>
      </c>
      <c r="K11" s="153">
        <v>0</v>
      </c>
      <c r="L11" s="228" t="s">
        <v>3611</v>
      </c>
      <c r="M11" s="137" t="s">
        <v>301</v>
      </c>
      <c r="N11" s="242" t="s">
        <v>3611</v>
      </c>
      <c r="O11" s="141" t="s">
        <v>305</v>
      </c>
      <c r="P11" s="148">
        <v>45070</v>
      </c>
      <c r="Q11" s="141" t="s">
        <v>1206</v>
      </c>
      <c r="R11" s="150">
        <v>3295.2149899999999</v>
      </c>
      <c r="S11" s="150">
        <v>3295.2149899999999</v>
      </c>
      <c r="T11" s="228" t="s">
        <v>3611</v>
      </c>
      <c r="U11" s="228" t="s">
        <v>3611</v>
      </c>
      <c r="V11" s="141" t="s">
        <v>17</v>
      </c>
      <c r="W11" s="144">
        <v>7.9205768614303451E-2</v>
      </c>
      <c r="X11" s="144">
        <v>8.5291816536741565E-4</v>
      </c>
    </row>
    <row r="12" spans="1:24" ht="13.5" thickBot="1">
      <c r="A12" s="131">
        <v>7956</v>
      </c>
      <c r="B12" s="131">
        <v>12538</v>
      </c>
      <c r="C12" s="141" t="s">
        <v>3288</v>
      </c>
      <c r="D12" s="141" t="s">
        <v>751</v>
      </c>
      <c r="E12" s="141" t="s">
        <v>53</v>
      </c>
      <c r="F12" s="141" t="s">
        <v>62</v>
      </c>
      <c r="G12" s="155">
        <v>44420</v>
      </c>
      <c r="H12" s="141" t="s">
        <v>397</v>
      </c>
      <c r="I12" s="137" t="s">
        <v>294</v>
      </c>
      <c r="J12" s="132" t="s">
        <v>3376</v>
      </c>
      <c r="K12" s="153">
        <v>0</v>
      </c>
      <c r="L12" s="228" t="s">
        <v>3611</v>
      </c>
      <c r="M12" s="137" t="s">
        <v>301</v>
      </c>
      <c r="N12" s="242" t="s">
        <v>3611</v>
      </c>
      <c r="O12" s="141" t="s">
        <v>305</v>
      </c>
      <c r="P12" s="146">
        <v>45154</v>
      </c>
      <c r="Q12" s="141" t="s">
        <v>1206</v>
      </c>
      <c r="R12" s="150">
        <v>5961.4346999999998</v>
      </c>
      <c r="S12" s="150">
        <v>5961.4346999999998</v>
      </c>
      <c r="T12" s="228" t="s">
        <v>3611</v>
      </c>
      <c r="U12" s="228" t="s">
        <v>3611</v>
      </c>
      <c r="V12" s="141" t="s">
        <v>17</v>
      </c>
      <c r="W12" s="144">
        <v>0.1432926285205687</v>
      </c>
      <c r="X12" s="144">
        <v>1.5430301096322852E-3</v>
      </c>
    </row>
    <row r="13" spans="1:24" ht="13.5" thickBot="1">
      <c r="A13" s="131">
        <v>7956</v>
      </c>
      <c r="B13" s="131">
        <v>12538</v>
      </c>
      <c r="C13" s="141" t="s">
        <v>3289</v>
      </c>
      <c r="D13" s="141" t="s">
        <v>751</v>
      </c>
      <c r="E13" s="141" t="s">
        <v>53</v>
      </c>
      <c r="F13" s="141" t="s">
        <v>62</v>
      </c>
      <c r="G13" s="155">
        <v>44434</v>
      </c>
      <c r="H13" s="141" t="s">
        <v>397</v>
      </c>
      <c r="I13" s="137" t="s">
        <v>616</v>
      </c>
      <c r="J13" s="132" t="s">
        <v>3375</v>
      </c>
      <c r="K13" s="153">
        <v>0</v>
      </c>
      <c r="L13" s="228" t="s">
        <v>3611</v>
      </c>
      <c r="M13" s="137" t="s">
        <v>301</v>
      </c>
      <c r="N13" s="242" t="s">
        <v>3611</v>
      </c>
      <c r="O13" s="141" t="s">
        <v>305</v>
      </c>
      <c r="P13" s="146">
        <v>45154</v>
      </c>
      <c r="Q13" s="141" t="s">
        <v>1206</v>
      </c>
      <c r="R13" s="150">
        <v>8794.51973</v>
      </c>
      <c r="S13" s="150">
        <v>8794.51973</v>
      </c>
      <c r="T13" s="228" t="s">
        <v>3611</v>
      </c>
      <c r="U13" s="228" t="s">
        <v>3611</v>
      </c>
      <c r="V13" s="141" t="s">
        <v>17</v>
      </c>
      <c r="W13" s="144">
        <v>0.21139036357937499</v>
      </c>
      <c r="X13" s="144">
        <v>2.2763326994331072E-3</v>
      </c>
    </row>
    <row r="14" spans="1:24" ht="13.5" thickBot="1">
      <c r="A14" s="131">
        <v>7956</v>
      </c>
      <c r="B14" s="131">
        <v>12538</v>
      </c>
      <c r="C14" s="141" t="s">
        <v>3290</v>
      </c>
      <c r="D14" s="141" t="s">
        <v>750</v>
      </c>
      <c r="E14" s="141" t="s">
        <v>314</v>
      </c>
      <c r="F14" s="141" t="s">
        <v>62</v>
      </c>
      <c r="G14" s="155">
        <v>44642</v>
      </c>
      <c r="H14" s="141" t="s">
        <v>60</v>
      </c>
      <c r="I14" s="137" t="s">
        <v>284</v>
      </c>
      <c r="J14" s="132" t="s">
        <v>3291</v>
      </c>
      <c r="K14" s="153">
        <v>-9.7999999999999997E-3</v>
      </c>
      <c r="L14" s="228" t="s">
        <v>3611</v>
      </c>
      <c r="M14" s="137" t="s">
        <v>301</v>
      </c>
      <c r="N14" s="242" t="s">
        <v>3611</v>
      </c>
      <c r="O14" s="141" t="s">
        <v>305</v>
      </c>
      <c r="P14" s="146">
        <v>45420</v>
      </c>
      <c r="Q14" s="141" t="s">
        <v>1207</v>
      </c>
      <c r="R14" s="150">
        <v>162.30139</v>
      </c>
      <c r="S14" s="150">
        <v>830.76386000000002</v>
      </c>
      <c r="T14" s="228" t="s">
        <v>3611</v>
      </c>
      <c r="U14" s="228" t="s">
        <v>3611</v>
      </c>
      <c r="V14" s="141" t="s">
        <v>17</v>
      </c>
      <c r="W14" s="144">
        <v>1.9968739602111846E-2</v>
      </c>
      <c r="X14" s="144">
        <v>2.1503106458154117E-4</v>
      </c>
    </row>
    <row r="15" spans="1:24" ht="13.5" thickBot="1">
      <c r="A15" s="131">
        <v>7956</v>
      </c>
      <c r="B15" s="131">
        <v>12538</v>
      </c>
      <c r="C15" s="141" t="s">
        <v>3292</v>
      </c>
      <c r="D15" s="141" t="s">
        <v>751</v>
      </c>
      <c r="E15" s="141" t="s">
        <v>314</v>
      </c>
      <c r="F15" s="141" t="s">
        <v>62</v>
      </c>
      <c r="G15" s="155">
        <v>44642</v>
      </c>
      <c r="H15" s="141" t="s">
        <v>60</v>
      </c>
      <c r="I15" s="137" t="s">
        <v>284</v>
      </c>
      <c r="J15" s="132" t="s">
        <v>3293</v>
      </c>
      <c r="K15" s="153">
        <v>2.1299999999999999E-2</v>
      </c>
      <c r="L15" s="228" t="s">
        <v>3611</v>
      </c>
      <c r="M15" s="137" t="s">
        <v>301</v>
      </c>
      <c r="N15" s="242" t="s">
        <v>3611</v>
      </c>
      <c r="O15" s="141" t="s">
        <v>305</v>
      </c>
      <c r="P15" s="146">
        <v>45420</v>
      </c>
      <c r="Q15" s="141" t="s">
        <v>1207</v>
      </c>
      <c r="R15" s="150">
        <v>78.082530000000006</v>
      </c>
      <c r="S15" s="150">
        <v>282.94020999999998</v>
      </c>
      <c r="T15" s="228" t="s">
        <v>3611</v>
      </c>
      <c r="U15" s="228" t="s">
        <v>3611</v>
      </c>
      <c r="V15" s="141" t="s">
        <v>17</v>
      </c>
      <c r="W15" s="144">
        <v>6.800920993911364E-3</v>
      </c>
      <c r="X15" s="144">
        <v>7.323493172804221E-5</v>
      </c>
    </row>
    <row r="16" spans="1:24" ht="13.5" thickBot="1">
      <c r="A16" s="131">
        <v>7956</v>
      </c>
      <c r="B16" s="131">
        <v>12538</v>
      </c>
      <c r="C16" s="141" t="s">
        <v>3270</v>
      </c>
      <c r="D16" s="141" t="s">
        <v>750</v>
      </c>
      <c r="E16" s="141" t="s">
        <v>314</v>
      </c>
      <c r="F16" s="141" t="s">
        <v>62</v>
      </c>
      <c r="G16" s="155">
        <v>44665</v>
      </c>
      <c r="H16" s="141" t="s">
        <v>87</v>
      </c>
      <c r="I16" s="137" t="s">
        <v>284</v>
      </c>
      <c r="J16" s="132" t="s">
        <v>3271</v>
      </c>
      <c r="K16" s="153">
        <v>2.12E-2</v>
      </c>
      <c r="L16" s="228" t="s">
        <v>3611</v>
      </c>
      <c r="M16" s="137" t="s">
        <v>301</v>
      </c>
      <c r="N16" s="242" t="s">
        <v>3611</v>
      </c>
      <c r="O16" s="141" t="s">
        <v>305</v>
      </c>
      <c r="P16" s="146">
        <v>45277</v>
      </c>
      <c r="Q16" s="141" t="s">
        <v>1207</v>
      </c>
      <c r="R16" s="150">
        <v>292.13344000000001</v>
      </c>
      <c r="S16" s="150">
        <v>956.67732999999998</v>
      </c>
      <c r="T16" s="228" t="s">
        <v>3611</v>
      </c>
      <c r="U16" s="228" t="s">
        <v>3611</v>
      </c>
      <c r="V16" s="141" t="s">
        <v>17</v>
      </c>
      <c r="W16" s="144">
        <v>2.2995271467410271E-2</v>
      </c>
      <c r="X16" s="144">
        <v>2.4762192319117775E-4</v>
      </c>
    </row>
    <row r="17" spans="1:24" ht="13.5" thickBot="1">
      <c r="A17" s="131">
        <v>7956</v>
      </c>
      <c r="B17" s="131">
        <v>12538</v>
      </c>
      <c r="C17" s="141" t="s">
        <v>3272</v>
      </c>
      <c r="D17" s="141" t="s">
        <v>750</v>
      </c>
      <c r="E17" s="141" t="s">
        <v>314</v>
      </c>
      <c r="F17" s="141" t="s">
        <v>62</v>
      </c>
      <c r="G17" s="155">
        <v>44665</v>
      </c>
      <c r="H17" s="141" t="s">
        <v>87</v>
      </c>
      <c r="I17" s="137" t="s">
        <v>284</v>
      </c>
      <c r="J17" s="132" t="s">
        <v>3273</v>
      </c>
      <c r="K17" s="153">
        <v>2.12E-2</v>
      </c>
      <c r="L17" s="228" t="s">
        <v>3611</v>
      </c>
      <c r="M17" s="137" t="s">
        <v>301</v>
      </c>
      <c r="N17" s="242" t="s">
        <v>3611</v>
      </c>
      <c r="O17" s="141" t="s">
        <v>305</v>
      </c>
      <c r="P17" s="146">
        <v>45277</v>
      </c>
      <c r="Q17" s="141" t="s">
        <v>1207</v>
      </c>
      <c r="R17" s="150">
        <v>212.88388</v>
      </c>
      <c r="S17" s="150">
        <v>715.39486999999997</v>
      </c>
      <c r="T17" s="228" t="s">
        <v>3611</v>
      </c>
      <c r="U17" s="228" t="s">
        <v>3611</v>
      </c>
      <c r="V17" s="141" t="s">
        <v>17</v>
      </c>
      <c r="W17" s="144">
        <v>1.7195661197535309E-2</v>
      </c>
      <c r="X17" s="144">
        <v>1.8516949027160768E-4</v>
      </c>
    </row>
    <row r="18" spans="1:24" ht="13.5" thickBot="1">
      <c r="A18" s="131">
        <v>7956</v>
      </c>
      <c r="B18" s="131">
        <v>12538</v>
      </c>
      <c r="C18" s="141" t="s">
        <v>3274</v>
      </c>
      <c r="D18" s="141" t="s">
        <v>750</v>
      </c>
      <c r="E18" s="141" t="s">
        <v>314</v>
      </c>
      <c r="F18" s="141" t="s">
        <v>62</v>
      </c>
      <c r="G18" s="155">
        <v>44665</v>
      </c>
      <c r="H18" s="141" t="s">
        <v>102</v>
      </c>
      <c r="I18" s="137" t="s">
        <v>284</v>
      </c>
      <c r="J18" s="132" t="s">
        <v>3275</v>
      </c>
      <c r="K18" s="153">
        <v>2.12E-2</v>
      </c>
      <c r="L18" s="228" t="s">
        <v>3611</v>
      </c>
      <c r="M18" s="137" t="s">
        <v>301</v>
      </c>
      <c r="N18" s="242" t="s">
        <v>3611</v>
      </c>
      <c r="O18" s="141" t="s">
        <v>305</v>
      </c>
      <c r="P18" s="146">
        <v>45277</v>
      </c>
      <c r="Q18" s="141" t="s">
        <v>1207</v>
      </c>
      <c r="R18" s="150">
        <v>127.68637</v>
      </c>
      <c r="S18" s="150">
        <v>629.98433</v>
      </c>
      <c r="T18" s="228" t="s">
        <v>3611</v>
      </c>
      <c r="U18" s="228" t="s">
        <v>3611</v>
      </c>
      <c r="V18" s="141" t="s">
        <v>17</v>
      </c>
      <c r="W18" s="144">
        <v>1.5142682108464488E-2</v>
      </c>
      <c r="X18" s="144">
        <v>1.6306222221750105E-4</v>
      </c>
    </row>
    <row r="19" spans="1:24" ht="13.5" thickBot="1">
      <c r="A19" s="131">
        <v>7956</v>
      </c>
      <c r="B19" s="131">
        <v>12538</v>
      </c>
      <c r="C19" s="141" t="s">
        <v>3276</v>
      </c>
      <c r="D19" s="141" t="s">
        <v>750</v>
      </c>
      <c r="E19" s="141" t="s">
        <v>314</v>
      </c>
      <c r="F19" s="141" t="s">
        <v>62</v>
      </c>
      <c r="G19" s="155">
        <v>44665</v>
      </c>
      <c r="H19" s="141" t="s">
        <v>87</v>
      </c>
      <c r="I19" s="137" t="s">
        <v>284</v>
      </c>
      <c r="J19" s="132" t="s">
        <v>3277</v>
      </c>
      <c r="K19" s="153">
        <v>2.12E-2</v>
      </c>
      <c r="L19" s="228" t="s">
        <v>3611</v>
      </c>
      <c r="M19" s="137" t="s">
        <v>301</v>
      </c>
      <c r="N19" s="242" t="s">
        <v>3611</v>
      </c>
      <c r="O19" s="141" t="s">
        <v>305</v>
      </c>
      <c r="P19" s="146">
        <v>45277</v>
      </c>
      <c r="Q19" s="141" t="s">
        <v>1207</v>
      </c>
      <c r="R19" s="150">
        <v>122.96303</v>
      </c>
      <c r="S19" s="150">
        <v>529.28539999999998</v>
      </c>
      <c r="T19" s="228" t="s">
        <v>3611</v>
      </c>
      <c r="U19" s="228" t="s">
        <v>3611</v>
      </c>
      <c r="V19" s="141" t="s">
        <v>17</v>
      </c>
      <c r="W19" s="144">
        <v>1.2722222085827866E-2</v>
      </c>
      <c r="X19" s="144">
        <v>1.3699777820073546E-4</v>
      </c>
    </row>
    <row r="20" spans="1:24" ht="13.5" thickBot="1">
      <c r="A20" s="131">
        <v>7956</v>
      </c>
      <c r="B20" s="131">
        <v>12538</v>
      </c>
      <c r="C20" s="141" t="s">
        <v>3278</v>
      </c>
      <c r="D20" s="141" t="s">
        <v>750</v>
      </c>
      <c r="E20" s="141" t="s">
        <v>314</v>
      </c>
      <c r="F20" s="141" t="s">
        <v>62</v>
      </c>
      <c r="G20" s="155">
        <v>44665</v>
      </c>
      <c r="H20" s="141" t="s">
        <v>87</v>
      </c>
      <c r="I20" s="137" t="s">
        <v>284</v>
      </c>
      <c r="J20" s="132" t="s">
        <v>3279</v>
      </c>
      <c r="K20" s="153">
        <v>2.12E-2</v>
      </c>
      <c r="L20" s="228" t="s">
        <v>3611</v>
      </c>
      <c r="M20" s="137" t="s">
        <v>301</v>
      </c>
      <c r="N20" s="242" t="s">
        <v>3611</v>
      </c>
      <c r="O20" s="141" t="s">
        <v>305</v>
      </c>
      <c r="P20" s="146">
        <v>45277</v>
      </c>
      <c r="Q20" s="141" t="s">
        <v>1207</v>
      </c>
      <c r="R20" s="150">
        <v>109.3005</v>
      </c>
      <c r="S20" s="150">
        <v>556.86851000000001</v>
      </c>
      <c r="T20" s="228" t="s">
        <v>3611</v>
      </c>
      <c r="U20" s="228" t="s">
        <v>3611</v>
      </c>
      <c r="V20" s="141" t="s">
        <v>17</v>
      </c>
      <c r="W20" s="144">
        <v>1.3385226301016533E-2</v>
      </c>
      <c r="X20" s="144">
        <v>1.4413726246738346E-4</v>
      </c>
    </row>
    <row r="21" spans="1:24" ht="13.5" thickBot="1">
      <c r="A21" s="131">
        <v>7956</v>
      </c>
      <c r="B21" s="131">
        <v>12538</v>
      </c>
      <c r="C21" s="141" t="s">
        <v>3294</v>
      </c>
      <c r="D21" s="141" t="s">
        <v>751</v>
      </c>
      <c r="E21" s="141" t="s">
        <v>314</v>
      </c>
      <c r="F21" s="141" t="s">
        <v>62</v>
      </c>
      <c r="G21" s="155">
        <v>44684</v>
      </c>
      <c r="H21" s="141" t="s">
        <v>60</v>
      </c>
      <c r="I21" s="137" t="s">
        <v>284</v>
      </c>
      <c r="J21" s="132" t="s">
        <v>3295</v>
      </c>
      <c r="K21" s="153">
        <v>2.1299999999999999E-2</v>
      </c>
      <c r="L21" s="228" t="s">
        <v>3611</v>
      </c>
      <c r="M21" s="137" t="s">
        <v>301</v>
      </c>
      <c r="N21" s="242" t="s">
        <v>3611</v>
      </c>
      <c r="O21" s="141" t="s">
        <v>305</v>
      </c>
      <c r="P21" s="146">
        <v>45420</v>
      </c>
      <c r="Q21" s="141" t="s">
        <v>1207</v>
      </c>
      <c r="R21" s="150">
        <v>70.503910000000005</v>
      </c>
      <c r="S21" s="150">
        <v>254.54142999999999</v>
      </c>
      <c r="T21" s="228" t="s">
        <v>3611</v>
      </c>
      <c r="U21" s="228" t="s">
        <v>3611</v>
      </c>
      <c r="V21" s="141" t="s">
        <v>17</v>
      </c>
      <c r="W21" s="144">
        <v>6.1183108442141188E-3</v>
      </c>
      <c r="X21" s="144">
        <v>6.5884323221532338E-5</v>
      </c>
    </row>
    <row r="22" spans="1:24" ht="13.5" thickBot="1">
      <c r="A22" s="131">
        <v>7956</v>
      </c>
      <c r="B22" s="131">
        <v>12538</v>
      </c>
      <c r="C22" s="141" t="s">
        <v>3280</v>
      </c>
      <c r="D22" s="141" t="s">
        <v>750</v>
      </c>
      <c r="E22" s="141" t="s">
        <v>314</v>
      </c>
      <c r="F22" s="141" t="s">
        <v>62</v>
      </c>
      <c r="G22" s="155">
        <v>44747</v>
      </c>
      <c r="H22" s="141" t="s">
        <v>87</v>
      </c>
      <c r="I22" s="137" t="s">
        <v>284</v>
      </c>
      <c r="J22" s="132" t="s">
        <v>3281</v>
      </c>
      <c r="K22" s="153">
        <v>2.12E-2</v>
      </c>
      <c r="L22" s="228" t="s">
        <v>3611</v>
      </c>
      <c r="M22" s="137" t="s">
        <v>301</v>
      </c>
      <c r="N22" s="242" t="s">
        <v>3611</v>
      </c>
      <c r="O22" s="141" t="s">
        <v>305</v>
      </c>
      <c r="P22" s="146">
        <v>45277</v>
      </c>
      <c r="Q22" s="141" t="s">
        <v>1207</v>
      </c>
      <c r="R22" s="150">
        <v>473.46624000000003</v>
      </c>
      <c r="S22" s="150">
        <v>2506.04745</v>
      </c>
      <c r="T22" s="228" t="s">
        <v>3611</v>
      </c>
      <c r="U22" s="228" t="s">
        <v>3611</v>
      </c>
      <c r="V22" s="141" t="s">
        <v>17</v>
      </c>
      <c r="W22" s="144">
        <v>6.0236863167815707E-2</v>
      </c>
      <c r="X22" s="144">
        <v>6.4865369933804842E-4</v>
      </c>
    </row>
    <row r="23" spans="1:24" ht="13.5" thickBot="1">
      <c r="A23" s="131">
        <v>7956</v>
      </c>
      <c r="B23" s="131">
        <v>12538</v>
      </c>
      <c r="C23" s="141" t="s">
        <v>3282</v>
      </c>
      <c r="D23" s="141" t="s">
        <v>750</v>
      </c>
      <c r="E23" s="141" t="s">
        <v>314</v>
      </c>
      <c r="F23" s="141" t="s">
        <v>62</v>
      </c>
      <c r="G23" s="155">
        <v>44747</v>
      </c>
      <c r="H23" s="141" t="s">
        <v>87</v>
      </c>
      <c r="I23" s="137" t="s">
        <v>284</v>
      </c>
      <c r="J23" s="132" t="s">
        <v>3283</v>
      </c>
      <c r="K23" s="153">
        <v>2.12E-2</v>
      </c>
      <c r="L23" s="228" t="s">
        <v>3611</v>
      </c>
      <c r="M23" s="137" t="s">
        <v>301</v>
      </c>
      <c r="N23" s="242" t="s">
        <v>3611</v>
      </c>
      <c r="O23" s="141" t="s">
        <v>305</v>
      </c>
      <c r="P23" s="146">
        <v>45277</v>
      </c>
      <c r="Q23" s="141" t="s">
        <v>1207</v>
      </c>
      <c r="R23" s="150">
        <v>574.81853999999998</v>
      </c>
      <c r="S23" s="150">
        <v>1958.8365899999999</v>
      </c>
      <c r="T23" s="228" t="s">
        <v>3611</v>
      </c>
      <c r="U23" s="228" t="s">
        <v>3611</v>
      </c>
      <c r="V23" s="141" t="s">
        <v>17</v>
      </c>
      <c r="W23" s="144">
        <v>4.7083773948470416E-2</v>
      </c>
      <c r="X23" s="144">
        <v>5.0701617820613409E-4</v>
      </c>
    </row>
    <row r="24" spans="1:24" ht="13.5" thickBot="1">
      <c r="A24" s="131">
        <v>7956</v>
      </c>
      <c r="B24" s="131">
        <v>12538</v>
      </c>
      <c r="C24" s="141" t="s">
        <v>3296</v>
      </c>
      <c r="D24" s="141" t="s">
        <v>751</v>
      </c>
      <c r="E24" s="141" t="s">
        <v>314</v>
      </c>
      <c r="F24" s="141" t="s">
        <v>62</v>
      </c>
      <c r="G24" s="155">
        <v>44756</v>
      </c>
      <c r="H24" s="141" t="s">
        <v>60</v>
      </c>
      <c r="I24" s="137" t="s">
        <v>285</v>
      </c>
      <c r="J24" s="132" t="s">
        <v>3297</v>
      </c>
      <c r="K24" s="153">
        <v>2.2200000000000001E-2</v>
      </c>
      <c r="L24" s="228" t="s">
        <v>3611</v>
      </c>
      <c r="M24" s="137" t="s">
        <v>301</v>
      </c>
      <c r="N24" s="242" t="s">
        <v>3611</v>
      </c>
      <c r="O24" s="141" t="s">
        <v>305</v>
      </c>
      <c r="P24" s="148">
        <v>45420</v>
      </c>
      <c r="Q24" s="141" t="s">
        <v>1207</v>
      </c>
      <c r="R24" s="150">
        <v>330.62538999999998</v>
      </c>
      <c r="S24" s="150">
        <v>906.09344999999996</v>
      </c>
      <c r="T24" s="228" t="s">
        <v>3611</v>
      </c>
      <c r="U24" s="228" t="s">
        <v>3611</v>
      </c>
      <c r="V24" s="141" t="s">
        <v>17</v>
      </c>
      <c r="W24" s="144">
        <v>2.1779406916219428E-2</v>
      </c>
      <c r="X24" s="144">
        <v>2.345290262913717E-4</v>
      </c>
    </row>
    <row r="25" spans="1:24" ht="13.5" thickBot="1">
      <c r="A25" s="131">
        <v>7956</v>
      </c>
      <c r="B25" s="131">
        <v>12538</v>
      </c>
      <c r="C25" s="141" t="s">
        <v>3298</v>
      </c>
      <c r="D25" s="141" t="s">
        <v>750</v>
      </c>
      <c r="E25" s="141" t="s">
        <v>314</v>
      </c>
      <c r="F25" s="141" t="s">
        <v>62</v>
      </c>
      <c r="G25" s="155">
        <v>44803</v>
      </c>
      <c r="H25" s="141" t="s">
        <v>60</v>
      </c>
      <c r="I25" s="137" t="s">
        <v>284</v>
      </c>
      <c r="J25" s="132" t="s">
        <v>3299</v>
      </c>
      <c r="K25" s="153">
        <v>2.1299999999999999E-2</v>
      </c>
      <c r="L25" s="228" t="s">
        <v>3611</v>
      </c>
      <c r="M25" s="137" t="s">
        <v>301</v>
      </c>
      <c r="N25" s="242" t="s">
        <v>3611</v>
      </c>
      <c r="O25" s="141" t="s">
        <v>305</v>
      </c>
      <c r="P25" s="146">
        <v>45420</v>
      </c>
      <c r="Q25" s="141" t="s">
        <v>1207</v>
      </c>
      <c r="R25" s="150">
        <v>382.34768000000003</v>
      </c>
      <c r="S25" s="150">
        <v>1173.5420999999999</v>
      </c>
      <c r="T25" s="228" t="s">
        <v>3611</v>
      </c>
      <c r="U25" s="228" t="s">
        <v>3611</v>
      </c>
      <c r="V25" s="141" t="s">
        <v>17</v>
      </c>
      <c r="W25" s="144">
        <v>2.8207963460297247E-2</v>
      </c>
      <c r="X25" s="144">
        <v>3.0375419447622266E-4</v>
      </c>
    </row>
    <row r="26" spans="1:24" ht="13.5" thickBot="1">
      <c r="A26" s="131">
        <v>7956</v>
      </c>
      <c r="B26" s="131">
        <v>12538</v>
      </c>
      <c r="C26" s="141" t="s">
        <v>3300</v>
      </c>
      <c r="D26" s="141" t="s">
        <v>750</v>
      </c>
      <c r="E26" s="141" t="s">
        <v>53</v>
      </c>
      <c r="F26" s="141" t="s">
        <v>62</v>
      </c>
      <c r="G26" s="155">
        <v>44384</v>
      </c>
      <c r="H26" s="141" t="s">
        <v>68</v>
      </c>
      <c r="I26" s="137" t="s">
        <v>284</v>
      </c>
      <c r="J26" s="138" t="s">
        <v>3388</v>
      </c>
      <c r="K26" s="153">
        <v>2.0799999999999999E-2</v>
      </c>
      <c r="L26" s="228" t="s">
        <v>3611</v>
      </c>
      <c r="M26" s="137" t="s">
        <v>301</v>
      </c>
      <c r="N26" s="228" t="s">
        <v>3611</v>
      </c>
      <c r="O26" s="141" t="s">
        <v>305</v>
      </c>
      <c r="P26" s="148">
        <v>45379</v>
      </c>
      <c r="Q26" s="141" t="s">
        <v>1210</v>
      </c>
      <c r="R26" s="150">
        <v>64.814959999999999</v>
      </c>
      <c r="S26" s="150">
        <v>363.97145999999998</v>
      </c>
      <c r="T26" s="228" t="s">
        <v>3611</v>
      </c>
      <c r="U26" s="228" t="s">
        <v>3611</v>
      </c>
      <c r="V26" s="141" t="s">
        <v>17</v>
      </c>
      <c r="W26" s="144">
        <v>8.7486368356712897E-3</v>
      </c>
      <c r="X26" s="144">
        <v>9.4208684668947707E-5</v>
      </c>
    </row>
    <row r="27" spans="1:24">
      <c r="A27" s="231">
        <v>7956</v>
      </c>
      <c r="B27" s="231">
        <v>12538</v>
      </c>
      <c r="C27" s="232" t="s">
        <v>3301</v>
      </c>
      <c r="D27" s="232" t="s">
        <v>750</v>
      </c>
      <c r="E27" s="232" t="s">
        <v>53</v>
      </c>
      <c r="F27" s="232" t="s">
        <v>62</v>
      </c>
      <c r="G27" s="260">
        <v>44629</v>
      </c>
      <c r="H27" s="232" t="s">
        <v>68</v>
      </c>
      <c r="I27" s="226" t="s">
        <v>284</v>
      </c>
      <c r="J27" s="220" t="s">
        <v>3377</v>
      </c>
      <c r="K27" s="261">
        <v>0</v>
      </c>
      <c r="L27" s="230" t="s">
        <v>3611</v>
      </c>
      <c r="M27" s="226" t="s">
        <v>301</v>
      </c>
      <c r="N27" s="243" t="s">
        <v>3611</v>
      </c>
      <c r="O27" s="232" t="s">
        <v>305</v>
      </c>
      <c r="P27" s="240">
        <v>45386</v>
      </c>
      <c r="Q27" s="232" t="s">
        <v>1206</v>
      </c>
      <c r="R27" s="233">
        <v>4964.5521600000002</v>
      </c>
      <c r="S27" s="233">
        <v>4964.5521600000002</v>
      </c>
      <c r="T27" s="230" t="s">
        <v>3611</v>
      </c>
      <c r="U27" s="230" t="s">
        <v>3611</v>
      </c>
      <c r="V27" s="232" t="s">
        <v>17</v>
      </c>
      <c r="W27" s="234">
        <v>0.11933096045384294</v>
      </c>
      <c r="X27" s="234">
        <v>1.2850016563496029E-3</v>
      </c>
    </row>
    <row r="28" spans="1:24" ht="13.5" thickBot="1">
      <c r="A28" s="131">
        <v>7956</v>
      </c>
      <c r="B28" s="131">
        <v>12538</v>
      </c>
      <c r="C28" s="141" t="s">
        <v>3302</v>
      </c>
      <c r="D28" s="141" t="s">
        <v>751</v>
      </c>
      <c r="E28" s="141" t="s">
        <v>314</v>
      </c>
      <c r="F28" s="141" t="s">
        <v>62</v>
      </c>
      <c r="G28" s="155">
        <v>44845</v>
      </c>
      <c r="H28" s="141" t="s">
        <v>60</v>
      </c>
      <c r="I28" s="137" t="s">
        <v>285</v>
      </c>
      <c r="J28" s="132" t="s">
        <v>3303</v>
      </c>
      <c r="K28" s="153">
        <v>2.18E-2</v>
      </c>
      <c r="L28" s="137"/>
      <c r="M28" s="137" t="s">
        <v>301</v>
      </c>
      <c r="N28" s="141"/>
      <c r="O28" s="141" t="s">
        <v>305</v>
      </c>
      <c r="P28" s="146">
        <v>45420</v>
      </c>
      <c r="Q28" s="141" t="s">
        <v>1207</v>
      </c>
      <c r="R28" s="150">
        <v>312.53226999999998</v>
      </c>
      <c r="S28" s="150">
        <v>1112.9504199999999</v>
      </c>
      <c r="T28" s="137"/>
      <c r="U28" s="137"/>
      <c r="V28" s="141" t="s">
        <v>17</v>
      </c>
      <c r="W28" s="144">
        <v>2.6751545411521645E-2</v>
      </c>
      <c r="X28" s="144">
        <v>2.880709250388833E-4</v>
      </c>
    </row>
    <row r="29" spans="1:24" ht="13.5" thickBot="1">
      <c r="A29" s="131">
        <v>7956</v>
      </c>
      <c r="B29" s="131">
        <v>12955</v>
      </c>
      <c r="C29" s="141" t="s">
        <v>3284</v>
      </c>
      <c r="D29" s="141" t="s">
        <v>751</v>
      </c>
      <c r="E29" s="141" t="s">
        <v>53</v>
      </c>
      <c r="F29" s="141" t="s">
        <v>62</v>
      </c>
      <c r="G29" s="155">
        <v>44098</v>
      </c>
      <c r="H29" s="141" t="s">
        <v>397</v>
      </c>
      <c r="I29" s="137" t="s">
        <v>295</v>
      </c>
      <c r="J29" s="138" t="s">
        <v>3285</v>
      </c>
      <c r="K29" s="153">
        <v>0</v>
      </c>
      <c r="L29" s="137"/>
      <c r="M29" s="137" t="s">
        <v>301</v>
      </c>
      <c r="N29" s="137"/>
      <c r="O29" s="141" t="s">
        <v>305</v>
      </c>
      <c r="P29" s="146">
        <v>45056</v>
      </c>
      <c r="Q29" s="141" t="s">
        <v>1206</v>
      </c>
      <c r="R29" s="150">
        <v>505.76479999999998</v>
      </c>
      <c r="S29" s="150">
        <v>505.76479999999998</v>
      </c>
      <c r="T29" s="137"/>
      <c r="U29" s="137"/>
      <c r="V29" s="141" t="s">
        <v>17</v>
      </c>
      <c r="W29" s="144">
        <v>0.10604143316655966</v>
      </c>
      <c r="X29" s="144">
        <v>1.3442553361773782E-3</v>
      </c>
    </row>
    <row r="30" spans="1:24" ht="13.5" thickBot="1">
      <c r="A30" s="131">
        <v>7956</v>
      </c>
      <c r="B30" s="131">
        <v>12955</v>
      </c>
      <c r="C30" s="141" t="s">
        <v>3286</v>
      </c>
      <c r="D30" s="141" t="s">
        <v>751</v>
      </c>
      <c r="E30" s="141" t="s">
        <v>53</v>
      </c>
      <c r="F30" s="141" t="s">
        <v>62</v>
      </c>
      <c r="G30" s="155">
        <v>44196</v>
      </c>
      <c r="H30" s="141" t="s">
        <v>397</v>
      </c>
      <c r="I30" s="137" t="s">
        <v>294</v>
      </c>
      <c r="J30" s="132" t="s">
        <v>3374</v>
      </c>
      <c r="K30" s="153">
        <v>0</v>
      </c>
      <c r="L30" s="137"/>
      <c r="M30" s="137" t="s">
        <v>301</v>
      </c>
      <c r="N30" s="141"/>
      <c r="O30" s="141" t="s">
        <v>305</v>
      </c>
      <c r="P30" s="146">
        <v>45312</v>
      </c>
      <c r="Q30" s="141" t="s">
        <v>1206</v>
      </c>
      <c r="R30" s="150">
        <v>257.27068000000003</v>
      </c>
      <c r="S30" s="150">
        <v>257.27068000000003</v>
      </c>
      <c r="T30" s="137"/>
      <c r="U30" s="137"/>
      <c r="V30" s="141" t="s">
        <v>17</v>
      </c>
      <c r="W30" s="144">
        <v>5.3940787533919642E-2</v>
      </c>
      <c r="X30" s="144">
        <v>6.8379113064409136E-4</v>
      </c>
    </row>
    <row r="31" spans="1:24" ht="13.5" thickBot="1">
      <c r="A31" s="131">
        <v>7956</v>
      </c>
      <c r="B31" s="131">
        <v>12955</v>
      </c>
      <c r="C31" s="141" t="s">
        <v>3287</v>
      </c>
      <c r="D31" s="141" t="s">
        <v>751</v>
      </c>
      <c r="E31" s="141" t="s">
        <v>53</v>
      </c>
      <c r="F31" s="141" t="s">
        <v>62</v>
      </c>
      <c r="G31" s="155">
        <v>44314</v>
      </c>
      <c r="H31" s="141" t="s">
        <v>397</v>
      </c>
      <c r="I31" s="137" t="s">
        <v>294</v>
      </c>
      <c r="J31" s="132" t="s">
        <v>3375</v>
      </c>
      <c r="K31" s="153">
        <v>0</v>
      </c>
      <c r="L31" s="137"/>
      <c r="M31" s="137" t="s">
        <v>301</v>
      </c>
      <c r="N31" s="141"/>
      <c r="O31" s="141" t="s">
        <v>305</v>
      </c>
      <c r="P31" s="148">
        <v>45070</v>
      </c>
      <c r="Q31" s="141" t="s">
        <v>1206</v>
      </c>
      <c r="R31" s="150">
        <v>299.565</v>
      </c>
      <c r="S31" s="150">
        <v>299.565</v>
      </c>
      <c r="T31" s="137"/>
      <c r="U31" s="137"/>
      <c r="V31" s="141" t="s">
        <v>17</v>
      </c>
      <c r="W31" s="144">
        <v>6.2808447575909684E-2</v>
      </c>
      <c r="X31" s="144">
        <v>7.9620378836561237E-4</v>
      </c>
    </row>
    <row r="32" spans="1:24" ht="13.5" thickBot="1">
      <c r="A32" s="131">
        <v>7956</v>
      </c>
      <c r="B32" s="131">
        <v>12955</v>
      </c>
      <c r="C32" s="141" t="s">
        <v>3288</v>
      </c>
      <c r="D32" s="141" t="s">
        <v>751</v>
      </c>
      <c r="E32" s="141" t="s">
        <v>53</v>
      </c>
      <c r="F32" s="141" t="s">
        <v>62</v>
      </c>
      <c r="G32" s="155">
        <v>44420</v>
      </c>
      <c r="H32" s="141" t="s">
        <v>397</v>
      </c>
      <c r="I32" s="137" t="s">
        <v>294</v>
      </c>
      <c r="J32" s="132" t="s">
        <v>3376</v>
      </c>
      <c r="K32" s="153">
        <v>0</v>
      </c>
      <c r="L32" s="137"/>
      <c r="M32" s="137" t="s">
        <v>301</v>
      </c>
      <c r="N32" s="141"/>
      <c r="O32" s="141" t="s">
        <v>305</v>
      </c>
      <c r="P32" s="146">
        <v>45154</v>
      </c>
      <c r="Q32" s="141" t="s">
        <v>1206</v>
      </c>
      <c r="R32" s="150">
        <v>496.78622000000001</v>
      </c>
      <c r="S32" s="150">
        <v>496.78622000000001</v>
      </c>
      <c r="T32" s="137"/>
      <c r="U32" s="137"/>
      <c r="V32" s="141" t="s">
        <v>17</v>
      </c>
      <c r="W32" s="144">
        <v>0.10415893463957517</v>
      </c>
      <c r="X32" s="144">
        <v>1.3203914688693025E-3</v>
      </c>
    </row>
    <row r="33" spans="1:24" ht="13.5" thickBot="1">
      <c r="A33" s="131">
        <v>7956</v>
      </c>
      <c r="B33" s="131">
        <v>12955</v>
      </c>
      <c r="C33" s="141" t="s">
        <v>3289</v>
      </c>
      <c r="D33" s="141" t="s">
        <v>751</v>
      </c>
      <c r="E33" s="141" t="s">
        <v>53</v>
      </c>
      <c r="F33" s="141" t="s">
        <v>62</v>
      </c>
      <c r="G33" s="155">
        <v>44434</v>
      </c>
      <c r="H33" s="141" t="s">
        <v>397</v>
      </c>
      <c r="I33" s="137" t="s">
        <v>616</v>
      </c>
      <c r="J33" s="132" t="s">
        <v>3375</v>
      </c>
      <c r="K33" s="153">
        <v>0</v>
      </c>
      <c r="L33" s="137"/>
      <c r="M33" s="137" t="s">
        <v>301</v>
      </c>
      <c r="N33" s="141"/>
      <c r="O33" s="141" t="s">
        <v>305</v>
      </c>
      <c r="P33" s="146">
        <v>45154</v>
      </c>
      <c r="Q33" s="141" t="s">
        <v>1206</v>
      </c>
      <c r="R33" s="150">
        <v>657.53312000000005</v>
      </c>
      <c r="S33" s="150">
        <v>657.53312000000005</v>
      </c>
      <c r="T33" s="137"/>
      <c r="U33" s="137"/>
      <c r="V33" s="141" t="s">
        <v>17</v>
      </c>
      <c r="W33" s="144">
        <v>0.13786201491143604</v>
      </c>
      <c r="X33" s="144">
        <v>1.7476352748814477E-3</v>
      </c>
    </row>
    <row r="34" spans="1:24" ht="13.5" thickBot="1">
      <c r="A34" s="131">
        <v>7956</v>
      </c>
      <c r="B34" s="131">
        <v>12955</v>
      </c>
      <c r="C34" s="141" t="s">
        <v>3290</v>
      </c>
      <c r="D34" s="141" t="s">
        <v>750</v>
      </c>
      <c r="E34" s="141" t="s">
        <v>314</v>
      </c>
      <c r="F34" s="141" t="s">
        <v>62</v>
      </c>
      <c r="G34" s="155">
        <v>44642</v>
      </c>
      <c r="H34" s="141" t="s">
        <v>60</v>
      </c>
      <c r="I34" s="137" t="s">
        <v>284</v>
      </c>
      <c r="J34" s="132" t="s">
        <v>3291</v>
      </c>
      <c r="K34" s="153">
        <v>-9.7999999999999997E-3</v>
      </c>
      <c r="L34" s="137"/>
      <c r="M34" s="137" t="s">
        <v>301</v>
      </c>
      <c r="N34" s="141"/>
      <c r="O34" s="141" t="s">
        <v>305</v>
      </c>
      <c r="P34" s="146">
        <v>45420</v>
      </c>
      <c r="Q34" s="141" t="s">
        <v>1207</v>
      </c>
      <c r="R34" s="150">
        <v>15.457229999999999</v>
      </c>
      <c r="S34" s="150">
        <v>79.120140000000006</v>
      </c>
      <c r="T34" s="137"/>
      <c r="U34" s="137"/>
      <c r="V34" s="141" t="s">
        <v>17</v>
      </c>
      <c r="W34" s="144">
        <v>1.6588764259471686E-2</v>
      </c>
      <c r="X34" s="144">
        <v>2.1029077229989363E-4</v>
      </c>
    </row>
    <row r="35" spans="1:24" ht="13.5" thickBot="1">
      <c r="A35" s="131">
        <v>7956</v>
      </c>
      <c r="B35" s="131">
        <v>12955</v>
      </c>
      <c r="C35" s="141" t="s">
        <v>3292</v>
      </c>
      <c r="D35" s="141" t="s">
        <v>751</v>
      </c>
      <c r="E35" s="141" t="s">
        <v>314</v>
      </c>
      <c r="F35" s="141" t="s">
        <v>62</v>
      </c>
      <c r="G35" s="155">
        <v>44642</v>
      </c>
      <c r="H35" s="141" t="s">
        <v>60</v>
      </c>
      <c r="I35" s="137" t="s">
        <v>284</v>
      </c>
      <c r="J35" s="132" t="s">
        <v>3293</v>
      </c>
      <c r="K35" s="153">
        <v>2.1299999999999999E-2</v>
      </c>
      <c r="L35" s="137"/>
      <c r="M35" s="137" t="s">
        <v>301</v>
      </c>
      <c r="N35" s="141"/>
      <c r="O35" s="141" t="s">
        <v>305</v>
      </c>
      <c r="P35" s="146">
        <v>45420</v>
      </c>
      <c r="Q35" s="141" t="s">
        <v>1207</v>
      </c>
      <c r="R35" s="150">
        <v>7.43642</v>
      </c>
      <c r="S35" s="150">
        <v>26.946650000000002</v>
      </c>
      <c r="T35" s="137"/>
      <c r="U35" s="137"/>
      <c r="V35" s="141" t="s">
        <v>17</v>
      </c>
      <c r="W35" s="144">
        <v>5.6497830316338251E-3</v>
      </c>
      <c r="X35" s="144">
        <v>7.1620599248117201E-5</v>
      </c>
    </row>
    <row r="36" spans="1:24" ht="13.5" thickBot="1">
      <c r="A36" s="131">
        <v>7956</v>
      </c>
      <c r="B36" s="131">
        <v>12955</v>
      </c>
      <c r="C36" s="141" t="s">
        <v>3270</v>
      </c>
      <c r="D36" s="141" t="s">
        <v>750</v>
      </c>
      <c r="E36" s="141" t="s">
        <v>314</v>
      </c>
      <c r="F36" s="141" t="s">
        <v>62</v>
      </c>
      <c r="G36" s="155">
        <v>44665</v>
      </c>
      <c r="H36" s="141" t="s">
        <v>87</v>
      </c>
      <c r="I36" s="137" t="s">
        <v>284</v>
      </c>
      <c r="J36" s="132" t="s">
        <v>3271</v>
      </c>
      <c r="K36" s="153">
        <v>2.12E-2</v>
      </c>
      <c r="L36" s="137"/>
      <c r="M36" s="137" t="s">
        <v>301</v>
      </c>
      <c r="N36" s="141"/>
      <c r="O36" s="141" t="s">
        <v>305</v>
      </c>
      <c r="P36" s="146">
        <v>45277</v>
      </c>
      <c r="Q36" s="141" t="s">
        <v>1207</v>
      </c>
      <c r="R36" s="150">
        <v>43.82002</v>
      </c>
      <c r="S36" s="150">
        <v>143.50161</v>
      </c>
      <c r="T36" s="137"/>
      <c r="U36" s="137"/>
      <c r="V36" s="141" t="s">
        <v>17</v>
      </c>
      <c r="W36" s="144">
        <v>3.0087337802292113E-2</v>
      </c>
      <c r="X36" s="144">
        <v>3.8140812684580861E-4</v>
      </c>
    </row>
    <row r="37" spans="1:24" ht="13.5" thickBot="1">
      <c r="A37" s="131">
        <v>7956</v>
      </c>
      <c r="B37" s="131">
        <v>12955</v>
      </c>
      <c r="C37" s="141" t="s">
        <v>3272</v>
      </c>
      <c r="D37" s="141" t="s">
        <v>750</v>
      </c>
      <c r="E37" s="141" t="s">
        <v>314</v>
      </c>
      <c r="F37" s="141" t="s">
        <v>62</v>
      </c>
      <c r="G37" s="155">
        <v>44665</v>
      </c>
      <c r="H37" s="141" t="s">
        <v>87</v>
      </c>
      <c r="I37" s="137" t="s">
        <v>284</v>
      </c>
      <c r="J37" s="132" t="s">
        <v>3273</v>
      </c>
      <c r="K37" s="153">
        <v>2.12E-2</v>
      </c>
      <c r="L37" s="137"/>
      <c r="M37" s="137" t="s">
        <v>301</v>
      </c>
      <c r="N37" s="141"/>
      <c r="O37" s="141" t="s">
        <v>305</v>
      </c>
      <c r="P37" s="146">
        <v>45277</v>
      </c>
      <c r="Q37" s="141" t="s">
        <v>1207</v>
      </c>
      <c r="R37" s="150">
        <v>31.932590000000001</v>
      </c>
      <c r="S37" s="150">
        <v>107.30925999999999</v>
      </c>
      <c r="T37" s="137"/>
      <c r="U37" s="137"/>
      <c r="V37" s="141" t="s">
        <v>17</v>
      </c>
      <c r="W37" s="144">
        <v>2.2499050393469402E-2</v>
      </c>
      <c r="X37" s="144">
        <v>2.8521369098095727E-4</v>
      </c>
    </row>
    <row r="38" spans="1:24" ht="13.5" thickBot="1">
      <c r="A38" s="131">
        <v>7956</v>
      </c>
      <c r="B38" s="131">
        <v>12955</v>
      </c>
      <c r="C38" s="141" t="s">
        <v>3274</v>
      </c>
      <c r="D38" s="141" t="s">
        <v>750</v>
      </c>
      <c r="E38" s="141" t="s">
        <v>314</v>
      </c>
      <c r="F38" s="141" t="s">
        <v>62</v>
      </c>
      <c r="G38" s="155">
        <v>44665</v>
      </c>
      <c r="H38" s="141" t="s">
        <v>102</v>
      </c>
      <c r="I38" s="137" t="s">
        <v>284</v>
      </c>
      <c r="J38" s="132" t="s">
        <v>3275</v>
      </c>
      <c r="K38" s="153">
        <v>2.12E-2</v>
      </c>
      <c r="L38" s="137"/>
      <c r="M38" s="137" t="s">
        <v>301</v>
      </c>
      <c r="N38" s="141"/>
      <c r="O38" s="141" t="s">
        <v>305</v>
      </c>
      <c r="P38" s="146">
        <v>45277</v>
      </c>
      <c r="Q38" s="141" t="s">
        <v>1207</v>
      </c>
      <c r="R38" s="150">
        <v>19.15297</v>
      </c>
      <c r="S38" s="150">
        <v>94.497720000000001</v>
      </c>
      <c r="T38" s="137"/>
      <c r="U38" s="137"/>
      <c r="V38" s="141" t="s">
        <v>17</v>
      </c>
      <c r="W38" s="144">
        <v>1.9812912365139424E-2</v>
      </c>
      <c r="X38" s="144">
        <v>2.5116232756134028E-4</v>
      </c>
    </row>
    <row r="39" spans="1:24" ht="13.5" thickBot="1">
      <c r="A39" s="131">
        <v>7956</v>
      </c>
      <c r="B39" s="131">
        <v>12955</v>
      </c>
      <c r="C39" s="141" t="s">
        <v>3276</v>
      </c>
      <c r="D39" s="141" t="s">
        <v>750</v>
      </c>
      <c r="E39" s="141" t="s">
        <v>314</v>
      </c>
      <c r="F39" s="141" t="s">
        <v>62</v>
      </c>
      <c r="G39" s="155">
        <v>44665</v>
      </c>
      <c r="H39" s="141" t="s">
        <v>87</v>
      </c>
      <c r="I39" s="137" t="s">
        <v>284</v>
      </c>
      <c r="J39" s="132" t="s">
        <v>3277</v>
      </c>
      <c r="K39" s="153">
        <v>2.12E-2</v>
      </c>
      <c r="L39" s="137"/>
      <c r="M39" s="137" t="s">
        <v>301</v>
      </c>
      <c r="N39" s="141"/>
      <c r="O39" s="141" t="s">
        <v>305</v>
      </c>
      <c r="P39" s="146">
        <v>45277</v>
      </c>
      <c r="Q39" s="141" t="s">
        <v>1207</v>
      </c>
      <c r="R39" s="150">
        <v>18.44445</v>
      </c>
      <c r="S39" s="150">
        <v>79.392790000000005</v>
      </c>
      <c r="T39" s="137"/>
      <c r="U39" s="137"/>
      <c r="V39" s="141" t="s">
        <v>17</v>
      </c>
      <c r="W39" s="144">
        <v>1.6645929559929253E-2</v>
      </c>
      <c r="X39" s="144">
        <v>2.1101543961048693E-4</v>
      </c>
    </row>
    <row r="40" spans="1:24" ht="13.5" thickBot="1">
      <c r="A40" s="131">
        <v>7956</v>
      </c>
      <c r="B40" s="131">
        <v>12955</v>
      </c>
      <c r="C40" s="141" t="s">
        <v>3278</v>
      </c>
      <c r="D40" s="141" t="s">
        <v>750</v>
      </c>
      <c r="E40" s="141" t="s">
        <v>314</v>
      </c>
      <c r="F40" s="141" t="s">
        <v>62</v>
      </c>
      <c r="G40" s="155">
        <v>44665</v>
      </c>
      <c r="H40" s="141" t="s">
        <v>87</v>
      </c>
      <c r="I40" s="137" t="s">
        <v>284</v>
      </c>
      <c r="J40" s="132" t="s">
        <v>3279</v>
      </c>
      <c r="K40" s="153">
        <v>2.12E-2</v>
      </c>
      <c r="L40" s="137"/>
      <c r="M40" s="137" t="s">
        <v>301</v>
      </c>
      <c r="N40" s="141"/>
      <c r="O40" s="141" t="s">
        <v>305</v>
      </c>
      <c r="P40" s="146">
        <v>45277</v>
      </c>
      <c r="Q40" s="141" t="s">
        <v>1207</v>
      </c>
      <c r="R40" s="150">
        <v>16.39507</v>
      </c>
      <c r="S40" s="150">
        <v>83.530249999999995</v>
      </c>
      <c r="T40" s="137"/>
      <c r="U40" s="137"/>
      <c r="V40" s="141" t="s">
        <v>17</v>
      </c>
      <c r="W40" s="144">
        <v>1.7513412208127216E-2</v>
      </c>
      <c r="X40" s="144">
        <v>2.2201225608174083E-4</v>
      </c>
    </row>
    <row r="41" spans="1:24" ht="13.5" thickBot="1">
      <c r="A41" s="131">
        <v>7956</v>
      </c>
      <c r="B41" s="131">
        <v>12955</v>
      </c>
      <c r="C41" s="141" t="s">
        <v>3294</v>
      </c>
      <c r="D41" s="141" t="s">
        <v>751</v>
      </c>
      <c r="E41" s="141" t="s">
        <v>314</v>
      </c>
      <c r="F41" s="141" t="s">
        <v>62</v>
      </c>
      <c r="G41" s="155">
        <v>44684</v>
      </c>
      <c r="H41" s="141" t="s">
        <v>60</v>
      </c>
      <c r="I41" s="137" t="s">
        <v>284</v>
      </c>
      <c r="J41" s="132" t="s">
        <v>3295</v>
      </c>
      <c r="K41" s="153">
        <v>2.1299999999999999E-2</v>
      </c>
      <c r="L41" s="137"/>
      <c r="M41" s="137" t="s">
        <v>301</v>
      </c>
      <c r="N41" s="141"/>
      <c r="O41" s="141" t="s">
        <v>305</v>
      </c>
      <c r="P41" s="146">
        <v>45420</v>
      </c>
      <c r="Q41" s="141" t="s">
        <v>1207</v>
      </c>
      <c r="R41" s="150">
        <v>6.7146299999999997</v>
      </c>
      <c r="S41" s="150">
        <v>24.24194</v>
      </c>
      <c r="T41" s="137"/>
      <c r="U41" s="137"/>
      <c r="V41" s="141" t="s">
        <v>17</v>
      </c>
      <c r="W41" s="144">
        <v>5.0826986384535843E-3</v>
      </c>
      <c r="X41" s="144">
        <v>6.4431841053967838E-5</v>
      </c>
    </row>
    <row r="42" spans="1:24" ht="13.5" thickBot="1">
      <c r="A42" s="131">
        <v>7956</v>
      </c>
      <c r="B42" s="131">
        <v>12955</v>
      </c>
      <c r="C42" s="141" t="s">
        <v>3280</v>
      </c>
      <c r="D42" s="141" t="s">
        <v>750</v>
      </c>
      <c r="E42" s="141" t="s">
        <v>314</v>
      </c>
      <c r="F42" s="141" t="s">
        <v>62</v>
      </c>
      <c r="G42" s="155">
        <v>44747</v>
      </c>
      <c r="H42" s="141" t="s">
        <v>87</v>
      </c>
      <c r="I42" s="137" t="s">
        <v>284</v>
      </c>
      <c r="J42" s="132" t="s">
        <v>3281</v>
      </c>
      <c r="K42" s="153">
        <v>2.12E-2</v>
      </c>
      <c r="L42" s="137"/>
      <c r="M42" s="137" t="s">
        <v>301</v>
      </c>
      <c r="N42" s="141"/>
      <c r="O42" s="141" t="s">
        <v>305</v>
      </c>
      <c r="P42" s="146">
        <v>45277</v>
      </c>
      <c r="Q42" s="141" t="s">
        <v>1207</v>
      </c>
      <c r="R42" s="150">
        <v>71.019940000000005</v>
      </c>
      <c r="S42" s="150">
        <v>375.90714000000003</v>
      </c>
      <c r="T42" s="137"/>
      <c r="U42" s="137"/>
      <c r="V42" s="141" t="s">
        <v>17</v>
      </c>
      <c r="W42" s="144">
        <v>7.8814761057200089E-2</v>
      </c>
      <c r="X42" s="144">
        <v>9.9911100743305353E-4</v>
      </c>
    </row>
    <row r="43" spans="1:24" ht="13.5" thickBot="1">
      <c r="A43" s="131">
        <v>7956</v>
      </c>
      <c r="B43" s="131">
        <v>12955</v>
      </c>
      <c r="C43" s="141" t="s">
        <v>3282</v>
      </c>
      <c r="D43" s="141" t="s">
        <v>750</v>
      </c>
      <c r="E43" s="141" t="s">
        <v>314</v>
      </c>
      <c r="F43" s="141" t="s">
        <v>62</v>
      </c>
      <c r="G43" s="155">
        <v>44747</v>
      </c>
      <c r="H43" s="141" t="s">
        <v>87</v>
      </c>
      <c r="I43" s="137" t="s">
        <v>284</v>
      </c>
      <c r="J43" s="132" t="s">
        <v>3283</v>
      </c>
      <c r="K43" s="153">
        <v>2.12E-2</v>
      </c>
      <c r="L43" s="137"/>
      <c r="M43" s="137" t="s">
        <v>301</v>
      </c>
      <c r="N43" s="141"/>
      <c r="O43" s="141" t="s">
        <v>305</v>
      </c>
      <c r="P43" s="146">
        <v>45277</v>
      </c>
      <c r="Q43" s="141" t="s">
        <v>1207</v>
      </c>
      <c r="R43" s="150">
        <v>86.222790000000003</v>
      </c>
      <c r="S43" s="150">
        <v>293.82551999999998</v>
      </c>
      <c r="T43" s="137"/>
      <c r="U43" s="137"/>
      <c r="V43" s="141" t="s">
        <v>17</v>
      </c>
      <c r="W43" s="144">
        <v>6.1605076592340234E-2</v>
      </c>
      <c r="X43" s="144">
        <v>7.8094901654898274E-4</v>
      </c>
    </row>
    <row r="44" spans="1:24" ht="13.5" thickBot="1">
      <c r="A44" s="131">
        <v>7956</v>
      </c>
      <c r="B44" s="131">
        <v>12955</v>
      </c>
      <c r="C44" s="141" t="s">
        <v>3296</v>
      </c>
      <c r="D44" s="141" t="s">
        <v>751</v>
      </c>
      <c r="E44" s="141" t="s">
        <v>314</v>
      </c>
      <c r="F44" s="141" t="s">
        <v>62</v>
      </c>
      <c r="G44" s="155">
        <v>44756</v>
      </c>
      <c r="H44" s="141" t="s">
        <v>60</v>
      </c>
      <c r="I44" s="137" t="s">
        <v>285</v>
      </c>
      <c r="J44" s="132" t="s">
        <v>3297</v>
      </c>
      <c r="K44" s="153">
        <v>2.2200000000000001E-2</v>
      </c>
      <c r="L44" s="137"/>
      <c r="M44" s="137" t="s">
        <v>301</v>
      </c>
      <c r="N44" s="141"/>
      <c r="O44" s="141" t="s">
        <v>305</v>
      </c>
      <c r="P44" s="148">
        <v>45420</v>
      </c>
      <c r="Q44" s="141" t="s">
        <v>1207</v>
      </c>
      <c r="R44" s="150">
        <v>31.488109999999999</v>
      </c>
      <c r="S44" s="150">
        <v>86.294550000000001</v>
      </c>
      <c r="T44" s="137"/>
      <c r="U44" s="137"/>
      <c r="V44" s="141" t="s">
        <v>17</v>
      </c>
      <c r="W44" s="144">
        <v>1.8092990568863911E-2</v>
      </c>
      <c r="X44" s="144">
        <v>2.2935939654267275E-4</v>
      </c>
    </row>
    <row r="45" spans="1:24" ht="13.5" thickBot="1">
      <c r="A45" s="131">
        <v>7956</v>
      </c>
      <c r="B45" s="131">
        <v>12955</v>
      </c>
      <c r="C45" s="141" t="s">
        <v>3298</v>
      </c>
      <c r="D45" s="141" t="s">
        <v>750</v>
      </c>
      <c r="E45" s="141" t="s">
        <v>314</v>
      </c>
      <c r="F45" s="141" t="s">
        <v>62</v>
      </c>
      <c r="G45" s="155">
        <v>44803</v>
      </c>
      <c r="H45" s="141" t="s">
        <v>60</v>
      </c>
      <c r="I45" s="137" t="s">
        <v>284</v>
      </c>
      <c r="J45" s="132" t="s">
        <v>3299</v>
      </c>
      <c r="K45" s="153">
        <v>2.1299999999999999E-2</v>
      </c>
      <c r="L45" s="137"/>
      <c r="M45" s="137" t="s">
        <v>301</v>
      </c>
      <c r="N45" s="141"/>
      <c r="O45" s="141" t="s">
        <v>305</v>
      </c>
      <c r="P45" s="146">
        <v>45420</v>
      </c>
      <c r="Q45" s="141" t="s">
        <v>1207</v>
      </c>
      <c r="R45" s="150">
        <v>36.414029999999997</v>
      </c>
      <c r="S45" s="150">
        <v>111.76581</v>
      </c>
      <c r="T45" s="137"/>
      <c r="U45" s="137"/>
      <c r="V45" s="141" t="s">
        <v>17</v>
      </c>
      <c r="W45" s="144">
        <v>2.3433435208265595E-2</v>
      </c>
      <c r="X45" s="144">
        <v>2.9705860608466027E-4</v>
      </c>
    </row>
    <row r="46" spans="1:24" ht="13.5" thickBot="1">
      <c r="A46" s="131">
        <v>7956</v>
      </c>
      <c r="B46" s="131">
        <v>12955</v>
      </c>
      <c r="C46" s="141" t="s">
        <v>3301</v>
      </c>
      <c r="D46" s="141" t="s">
        <v>750</v>
      </c>
      <c r="E46" s="141" t="s">
        <v>53</v>
      </c>
      <c r="F46" s="141" t="s">
        <v>62</v>
      </c>
      <c r="G46" s="155">
        <v>44629</v>
      </c>
      <c r="H46" s="141" t="s">
        <v>68</v>
      </c>
      <c r="I46" s="137" t="s">
        <v>284</v>
      </c>
      <c r="J46" s="132" t="s">
        <v>3377</v>
      </c>
      <c r="K46" s="153">
        <v>0</v>
      </c>
      <c r="L46" s="137"/>
      <c r="M46" s="137" t="s">
        <v>301</v>
      </c>
      <c r="N46" s="141"/>
      <c r="O46" s="141" t="s">
        <v>305</v>
      </c>
      <c r="P46" s="146">
        <v>45386</v>
      </c>
      <c r="Q46" s="141" t="s">
        <v>1206</v>
      </c>
      <c r="R46" s="150">
        <v>236.40724</v>
      </c>
      <c r="S46" s="150">
        <v>236.40724</v>
      </c>
      <c r="T46" s="137"/>
      <c r="U46" s="137"/>
      <c r="V46" s="141" t="s">
        <v>17</v>
      </c>
      <c r="W46" s="144">
        <v>4.956644381054362E-2</v>
      </c>
      <c r="X46" s="144">
        <v>6.2833889167645933E-4</v>
      </c>
    </row>
    <row r="47" spans="1:24" ht="13.5" thickBot="1">
      <c r="A47" s="131">
        <v>7956</v>
      </c>
      <c r="B47" s="131">
        <v>12955</v>
      </c>
      <c r="C47" s="141" t="s">
        <v>3302</v>
      </c>
      <c r="D47" s="141" t="s">
        <v>751</v>
      </c>
      <c r="E47" s="141" t="s">
        <v>314</v>
      </c>
      <c r="F47" s="141" t="s">
        <v>62</v>
      </c>
      <c r="G47" s="155">
        <v>44845</v>
      </c>
      <c r="H47" s="141" t="s">
        <v>60</v>
      </c>
      <c r="I47" s="137" t="s">
        <v>285</v>
      </c>
      <c r="J47" s="132" t="s">
        <v>3303</v>
      </c>
      <c r="K47" s="153">
        <v>2.18E-2</v>
      </c>
      <c r="L47" s="137"/>
      <c r="M47" s="137" t="s">
        <v>301</v>
      </c>
      <c r="N47" s="141"/>
      <c r="O47" s="141" t="s">
        <v>305</v>
      </c>
      <c r="P47" s="146">
        <v>45420</v>
      </c>
      <c r="Q47" s="141" t="s">
        <v>1207</v>
      </c>
      <c r="R47" s="150">
        <v>29.764939999999999</v>
      </c>
      <c r="S47" s="150">
        <v>105.99514000000001</v>
      </c>
      <c r="T47" s="137"/>
      <c r="U47" s="137"/>
      <c r="V47" s="141" t="s">
        <v>17</v>
      </c>
      <c r="W47" s="144">
        <v>2.2223524757535786E-2</v>
      </c>
      <c r="X47" s="144">
        <v>2.8172093541082389E-4</v>
      </c>
    </row>
    <row r="48" spans="1:24" ht="13.5" thickBot="1">
      <c r="A48" s="131">
        <v>7956</v>
      </c>
      <c r="B48" s="131">
        <v>12955</v>
      </c>
      <c r="C48" s="141" t="s">
        <v>3304</v>
      </c>
      <c r="D48" s="141" t="s">
        <v>751</v>
      </c>
      <c r="E48" s="141" t="s">
        <v>53</v>
      </c>
      <c r="F48" s="141" t="s">
        <v>62</v>
      </c>
      <c r="G48" s="155">
        <v>45196</v>
      </c>
      <c r="H48" s="141" t="s">
        <v>397</v>
      </c>
      <c r="I48" s="137" t="s">
        <v>294</v>
      </c>
      <c r="J48" s="132" t="s">
        <v>3375</v>
      </c>
      <c r="K48" s="153">
        <v>1.9699999999999999E-2</v>
      </c>
      <c r="L48" s="137"/>
      <c r="M48" s="137" t="s">
        <v>301</v>
      </c>
      <c r="N48" s="141"/>
      <c r="O48" s="141" t="s">
        <v>305</v>
      </c>
      <c r="P48" s="146">
        <v>45440</v>
      </c>
      <c r="Q48" s="141" t="s">
        <v>1206</v>
      </c>
      <c r="R48" s="150">
        <v>703.84616000000005</v>
      </c>
      <c r="S48" s="150">
        <v>703.84616000000005</v>
      </c>
      <c r="T48" s="137"/>
      <c r="U48" s="137"/>
      <c r="V48" s="141" t="s">
        <v>17</v>
      </c>
      <c r="W48" s="144">
        <v>0.14757226191933417</v>
      </c>
      <c r="X48" s="144">
        <v>1.870729154001933E-3</v>
      </c>
    </row>
    <row r="49" spans="1:24" ht="13.5" thickBot="1">
      <c r="A49" s="131">
        <v>8700</v>
      </c>
      <c r="B49" s="131">
        <v>12535</v>
      </c>
      <c r="C49" s="141" t="s">
        <v>3284</v>
      </c>
      <c r="D49" s="141" t="s">
        <v>751</v>
      </c>
      <c r="E49" s="141" t="s">
        <v>53</v>
      </c>
      <c r="F49" s="141" t="s">
        <v>62</v>
      </c>
      <c r="G49" s="155">
        <v>44098</v>
      </c>
      <c r="H49" s="141" t="s">
        <v>397</v>
      </c>
      <c r="I49" s="137" t="s">
        <v>295</v>
      </c>
      <c r="J49" s="138" t="s">
        <v>3285</v>
      </c>
      <c r="K49" s="153">
        <v>0</v>
      </c>
      <c r="L49" s="137"/>
      <c r="M49" s="137" t="s">
        <v>301</v>
      </c>
      <c r="N49" s="137"/>
      <c r="O49" s="141" t="s">
        <v>305</v>
      </c>
      <c r="P49" s="146">
        <v>45056</v>
      </c>
      <c r="Q49" s="141" t="s">
        <v>1206</v>
      </c>
      <c r="R49" s="150">
        <v>54622.594949999999</v>
      </c>
      <c r="S49" s="150">
        <v>54622.594949999999</v>
      </c>
      <c r="T49" s="137"/>
      <c r="U49" s="137"/>
      <c r="V49" s="141" t="s">
        <v>17</v>
      </c>
      <c r="W49" s="144">
        <v>0.15945648097095907</v>
      </c>
      <c r="X49" s="144">
        <v>2.8499154072385104E-3</v>
      </c>
    </row>
    <row r="50" spans="1:24" ht="13.5" thickBot="1">
      <c r="A50" s="131">
        <v>8700</v>
      </c>
      <c r="B50" s="131">
        <v>12535</v>
      </c>
      <c r="C50" s="141" t="s">
        <v>3286</v>
      </c>
      <c r="D50" s="141" t="s">
        <v>751</v>
      </c>
      <c r="E50" s="141" t="s">
        <v>53</v>
      </c>
      <c r="F50" s="141" t="s">
        <v>62</v>
      </c>
      <c r="G50" s="155">
        <v>44196</v>
      </c>
      <c r="H50" s="141" t="s">
        <v>397</v>
      </c>
      <c r="I50" s="137" t="s">
        <v>294</v>
      </c>
      <c r="J50" s="132" t="s">
        <v>3374</v>
      </c>
      <c r="K50" s="153">
        <v>0</v>
      </c>
      <c r="L50" s="137"/>
      <c r="M50" s="137" t="s">
        <v>301</v>
      </c>
      <c r="N50" s="141"/>
      <c r="O50" s="141" t="s">
        <v>305</v>
      </c>
      <c r="P50" s="146">
        <v>45312</v>
      </c>
      <c r="Q50" s="141" t="s">
        <v>1206</v>
      </c>
      <c r="R50" s="150">
        <v>31515.658749999999</v>
      </c>
      <c r="S50" s="150">
        <v>31515.658749999999</v>
      </c>
      <c r="T50" s="137"/>
      <c r="U50" s="137"/>
      <c r="V50" s="141" t="s">
        <v>17</v>
      </c>
      <c r="W50" s="144">
        <v>9.2001781393884777E-2</v>
      </c>
      <c r="X50" s="144">
        <v>1.6443188303871708E-3</v>
      </c>
    </row>
    <row r="51" spans="1:24" ht="13.5" thickBot="1">
      <c r="A51" s="131">
        <v>8700</v>
      </c>
      <c r="B51" s="131">
        <v>12535</v>
      </c>
      <c r="C51" s="141" t="s">
        <v>3287</v>
      </c>
      <c r="D51" s="141" t="s">
        <v>751</v>
      </c>
      <c r="E51" s="141" t="s">
        <v>53</v>
      </c>
      <c r="F51" s="141" t="s">
        <v>62</v>
      </c>
      <c r="G51" s="155">
        <v>44314</v>
      </c>
      <c r="H51" s="141" t="s">
        <v>397</v>
      </c>
      <c r="I51" s="137" t="s">
        <v>294</v>
      </c>
      <c r="J51" s="132" t="s">
        <v>3375</v>
      </c>
      <c r="K51" s="153">
        <v>0</v>
      </c>
      <c r="L51" s="137"/>
      <c r="M51" s="137" t="s">
        <v>301</v>
      </c>
      <c r="N51" s="141"/>
      <c r="O51" s="141" t="s">
        <v>305</v>
      </c>
      <c r="P51" s="148">
        <v>45070</v>
      </c>
      <c r="Q51" s="141" t="s">
        <v>1206</v>
      </c>
      <c r="R51" s="150">
        <v>16476.075000000001</v>
      </c>
      <c r="S51" s="150">
        <v>16476.075000000001</v>
      </c>
      <c r="T51" s="137"/>
      <c r="U51" s="137"/>
      <c r="V51" s="141" t="s">
        <v>17</v>
      </c>
      <c r="W51" s="144">
        <v>4.8097622277346506E-2</v>
      </c>
      <c r="X51" s="144">
        <v>8.5963363762375127E-4</v>
      </c>
    </row>
    <row r="52" spans="1:24" ht="13.5" thickBot="1">
      <c r="A52" s="131">
        <v>8700</v>
      </c>
      <c r="B52" s="131">
        <v>12535</v>
      </c>
      <c r="C52" s="141" t="s">
        <v>3305</v>
      </c>
      <c r="D52" s="141" t="s">
        <v>750</v>
      </c>
      <c r="E52" s="141" t="s">
        <v>314</v>
      </c>
      <c r="F52" s="141" t="s">
        <v>62</v>
      </c>
      <c r="G52" s="155">
        <v>44329</v>
      </c>
      <c r="H52" s="141" t="s">
        <v>93</v>
      </c>
      <c r="I52" s="137" t="s">
        <v>284</v>
      </c>
      <c r="J52" s="132" t="s">
        <v>3306</v>
      </c>
      <c r="K52" s="153">
        <v>4.9700000000000001E-2</v>
      </c>
      <c r="L52" s="137"/>
      <c r="M52" s="137" t="s">
        <v>301</v>
      </c>
      <c r="N52" s="141"/>
      <c r="O52" s="141" t="s">
        <v>305</v>
      </c>
      <c r="P52" s="148">
        <v>45281</v>
      </c>
      <c r="Q52" s="141" t="s">
        <v>1207</v>
      </c>
      <c r="R52" s="150">
        <v>1236.7436600000001</v>
      </c>
      <c r="S52" s="150">
        <v>7979.5354600000001</v>
      </c>
      <c r="T52" s="137"/>
      <c r="U52" s="137"/>
      <c r="V52" s="141" t="s">
        <v>17</v>
      </c>
      <c r="W52" s="144">
        <v>2.3294181563495699E-2</v>
      </c>
      <c r="X52" s="144">
        <v>4.1632956235192621E-4</v>
      </c>
    </row>
    <row r="53" spans="1:24" ht="13.5" thickBot="1">
      <c r="A53" s="131">
        <v>8700</v>
      </c>
      <c r="B53" s="131">
        <v>12535</v>
      </c>
      <c r="C53" s="141" t="s">
        <v>3288</v>
      </c>
      <c r="D53" s="141" t="s">
        <v>751</v>
      </c>
      <c r="E53" s="141" t="s">
        <v>53</v>
      </c>
      <c r="F53" s="141" t="s">
        <v>62</v>
      </c>
      <c r="G53" s="155">
        <v>44420</v>
      </c>
      <c r="H53" s="141" t="s">
        <v>397</v>
      </c>
      <c r="I53" s="137" t="s">
        <v>294</v>
      </c>
      <c r="J53" s="132" t="s">
        <v>3376</v>
      </c>
      <c r="K53" s="153">
        <v>0</v>
      </c>
      <c r="L53" s="137"/>
      <c r="M53" s="137" t="s">
        <v>301</v>
      </c>
      <c r="N53" s="141"/>
      <c r="O53" s="141" t="s">
        <v>305</v>
      </c>
      <c r="P53" s="146">
        <v>45154</v>
      </c>
      <c r="Q53" s="141" t="s">
        <v>1206</v>
      </c>
      <c r="R53" s="150">
        <v>37755.753100000002</v>
      </c>
      <c r="S53" s="150">
        <v>37755.753100000002</v>
      </c>
      <c r="T53" s="137"/>
      <c r="U53" s="137"/>
      <c r="V53" s="141" t="s">
        <v>17</v>
      </c>
      <c r="W53" s="144">
        <v>0.1102181163535948</v>
      </c>
      <c r="X53" s="144">
        <v>1.9698936414514513E-3</v>
      </c>
    </row>
    <row r="54" spans="1:24" ht="13.5" thickBot="1">
      <c r="A54" s="131">
        <v>8700</v>
      </c>
      <c r="B54" s="131">
        <v>12535</v>
      </c>
      <c r="C54" s="141" t="s">
        <v>3289</v>
      </c>
      <c r="D54" s="141" t="s">
        <v>751</v>
      </c>
      <c r="E54" s="141" t="s">
        <v>53</v>
      </c>
      <c r="F54" s="141" t="s">
        <v>62</v>
      </c>
      <c r="G54" s="155">
        <v>44434</v>
      </c>
      <c r="H54" s="141" t="s">
        <v>397</v>
      </c>
      <c r="I54" s="137" t="s">
        <v>616</v>
      </c>
      <c r="J54" s="132" t="s">
        <v>3375</v>
      </c>
      <c r="K54" s="153">
        <v>0</v>
      </c>
      <c r="L54" s="137"/>
      <c r="M54" s="137" t="s">
        <v>301</v>
      </c>
      <c r="N54" s="141"/>
      <c r="O54" s="141" t="s">
        <v>305</v>
      </c>
      <c r="P54" s="146">
        <v>45154</v>
      </c>
      <c r="Q54" s="141" t="s">
        <v>1206</v>
      </c>
      <c r="R54" s="150">
        <v>54739.717790000002</v>
      </c>
      <c r="S54" s="150">
        <v>54739.717790000002</v>
      </c>
      <c r="T54" s="137"/>
      <c r="U54" s="137"/>
      <c r="V54" s="141" t="s">
        <v>17</v>
      </c>
      <c r="W54" s="144">
        <v>0.15979839068661467</v>
      </c>
      <c r="X54" s="144">
        <v>2.8560262517811595E-3</v>
      </c>
    </row>
    <row r="55" spans="1:24" ht="13.5" thickBot="1">
      <c r="A55" s="131">
        <v>8700</v>
      </c>
      <c r="B55" s="131">
        <v>12535</v>
      </c>
      <c r="C55" s="141" t="s">
        <v>3290</v>
      </c>
      <c r="D55" s="141" t="s">
        <v>750</v>
      </c>
      <c r="E55" s="141" t="s">
        <v>314</v>
      </c>
      <c r="F55" s="141" t="s">
        <v>62</v>
      </c>
      <c r="G55" s="155">
        <v>44642</v>
      </c>
      <c r="H55" s="141" t="s">
        <v>60</v>
      </c>
      <c r="I55" s="137" t="s">
        <v>284</v>
      </c>
      <c r="J55" s="132" t="s">
        <v>3291</v>
      </c>
      <c r="K55" s="153">
        <v>-9.7999999999999997E-3</v>
      </c>
      <c r="L55" s="137"/>
      <c r="M55" s="137" t="s">
        <v>301</v>
      </c>
      <c r="N55" s="141"/>
      <c r="O55" s="141" t="s">
        <v>305</v>
      </c>
      <c r="P55" s="146">
        <v>45420</v>
      </c>
      <c r="Q55" s="141" t="s">
        <v>1207</v>
      </c>
      <c r="R55" s="150">
        <v>605.41010000000006</v>
      </c>
      <c r="S55" s="150">
        <v>3098.88186</v>
      </c>
      <c r="T55" s="137"/>
      <c r="U55" s="137"/>
      <c r="V55" s="141" t="s">
        <v>17</v>
      </c>
      <c r="W55" s="144">
        <v>9.0463808391501588E-3</v>
      </c>
      <c r="X55" s="144">
        <v>1.6168311238435465E-4</v>
      </c>
    </row>
    <row r="56" spans="1:24" ht="13.5" thickBot="1">
      <c r="A56" s="131">
        <v>8700</v>
      </c>
      <c r="B56" s="131">
        <v>12535</v>
      </c>
      <c r="C56" s="141" t="s">
        <v>3292</v>
      </c>
      <c r="D56" s="141" t="s">
        <v>751</v>
      </c>
      <c r="E56" s="141" t="s">
        <v>314</v>
      </c>
      <c r="F56" s="141" t="s">
        <v>62</v>
      </c>
      <c r="G56" s="155">
        <v>44642</v>
      </c>
      <c r="H56" s="141" t="s">
        <v>60</v>
      </c>
      <c r="I56" s="137" t="s">
        <v>284</v>
      </c>
      <c r="J56" s="132" t="s">
        <v>3293</v>
      </c>
      <c r="K56" s="153">
        <v>2.1299999999999999E-2</v>
      </c>
      <c r="L56" s="137"/>
      <c r="M56" s="137" t="s">
        <v>301</v>
      </c>
      <c r="N56" s="141"/>
      <c r="O56" s="141" t="s">
        <v>305</v>
      </c>
      <c r="P56" s="146">
        <v>45420</v>
      </c>
      <c r="Q56" s="141" t="s">
        <v>1207</v>
      </c>
      <c r="R56" s="150">
        <v>291.26040999999998</v>
      </c>
      <c r="S56" s="150">
        <v>1055.41256</v>
      </c>
      <c r="T56" s="137"/>
      <c r="U56" s="137"/>
      <c r="V56" s="141" t="s">
        <v>17</v>
      </c>
      <c r="W56" s="144">
        <v>3.0810028879843837E-3</v>
      </c>
      <c r="X56" s="144">
        <v>5.5065793166551836E-5</v>
      </c>
    </row>
    <row r="57" spans="1:24" ht="13.5" thickBot="1">
      <c r="A57" s="131">
        <v>8700</v>
      </c>
      <c r="B57" s="131">
        <v>12535</v>
      </c>
      <c r="C57" s="141" t="s">
        <v>3270</v>
      </c>
      <c r="D57" s="141" t="s">
        <v>750</v>
      </c>
      <c r="E57" s="141" t="s">
        <v>314</v>
      </c>
      <c r="F57" s="141" t="s">
        <v>62</v>
      </c>
      <c r="G57" s="155">
        <v>44665</v>
      </c>
      <c r="H57" s="141" t="s">
        <v>87</v>
      </c>
      <c r="I57" s="137" t="s">
        <v>284</v>
      </c>
      <c r="J57" s="132" t="s">
        <v>3271</v>
      </c>
      <c r="K57" s="153">
        <v>2.12E-2</v>
      </c>
      <c r="L57" s="137"/>
      <c r="M57" s="137" t="s">
        <v>301</v>
      </c>
      <c r="N57" s="141"/>
      <c r="O57" s="141" t="s">
        <v>305</v>
      </c>
      <c r="P57" s="146">
        <v>45277</v>
      </c>
      <c r="Q57" s="141" t="s">
        <v>1207</v>
      </c>
      <c r="R57" s="150">
        <v>2074.1474499999999</v>
      </c>
      <c r="S57" s="150">
        <v>6792.40913</v>
      </c>
      <c r="T57" s="137"/>
      <c r="U57" s="137"/>
      <c r="V57" s="141" t="s">
        <v>17</v>
      </c>
      <c r="W57" s="144">
        <v>1.9828674528851065E-2</v>
      </c>
      <c r="X57" s="144">
        <v>3.543916478075439E-4</v>
      </c>
    </row>
    <row r="58" spans="1:24" ht="13.5" thickBot="1">
      <c r="A58" s="131">
        <v>8700</v>
      </c>
      <c r="B58" s="131">
        <v>12535</v>
      </c>
      <c r="C58" s="141" t="s">
        <v>3272</v>
      </c>
      <c r="D58" s="141" t="s">
        <v>750</v>
      </c>
      <c r="E58" s="141" t="s">
        <v>314</v>
      </c>
      <c r="F58" s="141" t="s">
        <v>62</v>
      </c>
      <c r="G58" s="155">
        <v>44665</v>
      </c>
      <c r="H58" s="141" t="s">
        <v>87</v>
      </c>
      <c r="I58" s="137" t="s">
        <v>284</v>
      </c>
      <c r="J58" s="132" t="s">
        <v>3273</v>
      </c>
      <c r="K58" s="153">
        <v>2.12E-2</v>
      </c>
      <c r="L58" s="137"/>
      <c r="M58" s="137" t="s">
        <v>301</v>
      </c>
      <c r="N58" s="141"/>
      <c r="O58" s="141" t="s">
        <v>305</v>
      </c>
      <c r="P58" s="146">
        <v>45277</v>
      </c>
      <c r="Q58" s="141" t="s">
        <v>1207</v>
      </c>
      <c r="R58" s="150">
        <v>1511.4755500000001</v>
      </c>
      <c r="S58" s="150">
        <v>5079.30357</v>
      </c>
      <c r="T58" s="137"/>
      <c r="U58" s="137"/>
      <c r="V58" s="141" t="s">
        <v>17</v>
      </c>
      <c r="W58" s="144">
        <v>1.4827707724190235E-2</v>
      </c>
      <c r="X58" s="144">
        <v>2.6501094492920225E-4</v>
      </c>
    </row>
    <row r="59" spans="1:24" ht="13.5" thickBot="1">
      <c r="A59" s="131">
        <v>8700</v>
      </c>
      <c r="B59" s="131">
        <v>12535</v>
      </c>
      <c r="C59" s="141" t="s">
        <v>3274</v>
      </c>
      <c r="D59" s="141" t="s">
        <v>750</v>
      </c>
      <c r="E59" s="141" t="s">
        <v>314</v>
      </c>
      <c r="F59" s="141" t="s">
        <v>62</v>
      </c>
      <c r="G59" s="155">
        <v>44665</v>
      </c>
      <c r="H59" s="141" t="s">
        <v>102</v>
      </c>
      <c r="I59" s="137" t="s">
        <v>284</v>
      </c>
      <c r="J59" s="132" t="s">
        <v>3275</v>
      </c>
      <c r="K59" s="153">
        <v>2.12E-2</v>
      </c>
      <c r="L59" s="137"/>
      <c r="M59" s="137" t="s">
        <v>301</v>
      </c>
      <c r="N59" s="141"/>
      <c r="O59" s="141" t="s">
        <v>305</v>
      </c>
      <c r="P59" s="146">
        <v>45277</v>
      </c>
      <c r="Q59" s="141" t="s">
        <v>1207</v>
      </c>
      <c r="R59" s="150">
        <v>906.57313999999997</v>
      </c>
      <c r="S59" s="150">
        <v>4472.8882899999999</v>
      </c>
      <c r="T59" s="137"/>
      <c r="U59" s="137"/>
      <c r="V59" s="141" t="s">
        <v>17</v>
      </c>
      <c r="W59" s="144">
        <v>1.3057435794701486E-2</v>
      </c>
      <c r="X59" s="144">
        <v>2.3337143290603983E-4</v>
      </c>
    </row>
    <row r="60" spans="1:24" ht="13.5" thickBot="1">
      <c r="A60" s="131">
        <v>8700</v>
      </c>
      <c r="B60" s="131">
        <v>12535</v>
      </c>
      <c r="C60" s="141" t="s">
        <v>3276</v>
      </c>
      <c r="D60" s="141" t="s">
        <v>750</v>
      </c>
      <c r="E60" s="141" t="s">
        <v>314</v>
      </c>
      <c r="F60" s="141" t="s">
        <v>62</v>
      </c>
      <c r="G60" s="155">
        <v>44665</v>
      </c>
      <c r="H60" s="141" t="s">
        <v>87</v>
      </c>
      <c r="I60" s="137" t="s">
        <v>284</v>
      </c>
      <c r="J60" s="132" t="s">
        <v>3277</v>
      </c>
      <c r="K60" s="153">
        <v>2.12E-2</v>
      </c>
      <c r="L60" s="137"/>
      <c r="M60" s="137" t="s">
        <v>301</v>
      </c>
      <c r="N60" s="141"/>
      <c r="O60" s="141" t="s">
        <v>305</v>
      </c>
      <c r="P60" s="146">
        <v>45277</v>
      </c>
      <c r="Q60" s="141" t="s">
        <v>1207</v>
      </c>
      <c r="R60" s="150">
        <v>873.03751</v>
      </c>
      <c r="S60" s="150">
        <v>3757.9263500000002</v>
      </c>
      <c r="T60" s="137"/>
      <c r="U60" s="137"/>
      <c r="V60" s="141" t="s">
        <v>17</v>
      </c>
      <c r="W60" s="144">
        <v>1.0970290079912081E-2</v>
      </c>
      <c r="X60" s="144">
        <v>1.9606853562955049E-4</v>
      </c>
    </row>
    <row r="61" spans="1:24" ht="13.5" thickBot="1">
      <c r="A61" s="131">
        <v>8700</v>
      </c>
      <c r="B61" s="131">
        <v>12535</v>
      </c>
      <c r="C61" s="141" t="s">
        <v>3278</v>
      </c>
      <c r="D61" s="141" t="s">
        <v>750</v>
      </c>
      <c r="E61" s="141" t="s">
        <v>314</v>
      </c>
      <c r="F61" s="141" t="s">
        <v>62</v>
      </c>
      <c r="G61" s="155">
        <v>44665</v>
      </c>
      <c r="H61" s="141" t="s">
        <v>87</v>
      </c>
      <c r="I61" s="137" t="s">
        <v>284</v>
      </c>
      <c r="J61" s="132" t="s">
        <v>3279</v>
      </c>
      <c r="K61" s="153">
        <v>2.12E-2</v>
      </c>
      <c r="L61" s="137"/>
      <c r="M61" s="137" t="s">
        <v>301</v>
      </c>
      <c r="N61" s="141"/>
      <c r="O61" s="141" t="s">
        <v>305</v>
      </c>
      <c r="P61" s="146">
        <v>45277</v>
      </c>
      <c r="Q61" s="141" t="s">
        <v>1207</v>
      </c>
      <c r="R61" s="150">
        <v>776.03346999999997</v>
      </c>
      <c r="S61" s="150">
        <v>3953.7660500000002</v>
      </c>
      <c r="T61" s="137"/>
      <c r="U61" s="137"/>
      <c r="V61" s="141" t="s">
        <v>17</v>
      </c>
      <c r="W61" s="144">
        <v>1.1541993226293052E-2</v>
      </c>
      <c r="X61" s="144">
        <v>2.0628640570492611E-4</v>
      </c>
    </row>
    <row r="62" spans="1:24" ht="13.5" thickBot="1">
      <c r="A62" s="131">
        <v>8700</v>
      </c>
      <c r="B62" s="131">
        <v>12535</v>
      </c>
      <c r="C62" s="141" t="s">
        <v>3294</v>
      </c>
      <c r="D62" s="141" t="s">
        <v>751</v>
      </c>
      <c r="E62" s="141" t="s">
        <v>314</v>
      </c>
      <c r="F62" s="141" t="s">
        <v>62</v>
      </c>
      <c r="G62" s="155">
        <v>44684</v>
      </c>
      <c r="H62" s="141" t="s">
        <v>60</v>
      </c>
      <c r="I62" s="137" t="s">
        <v>284</v>
      </c>
      <c r="J62" s="132" t="s">
        <v>3295</v>
      </c>
      <c r="K62" s="153">
        <v>2.1299999999999999E-2</v>
      </c>
      <c r="L62" s="137"/>
      <c r="M62" s="137" t="s">
        <v>301</v>
      </c>
      <c r="N62" s="141"/>
      <c r="O62" s="141" t="s">
        <v>305</v>
      </c>
      <c r="P62" s="146">
        <v>45420</v>
      </c>
      <c r="Q62" s="141" t="s">
        <v>1207</v>
      </c>
      <c r="R62" s="150">
        <v>262.99083000000002</v>
      </c>
      <c r="S62" s="150">
        <v>949.48014000000001</v>
      </c>
      <c r="T62" s="137"/>
      <c r="U62" s="137"/>
      <c r="V62" s="141" t="s">
        <v>17</v>
      </c>
      <c r="W62" s="144">
        <v>2.7717606974696388E-3</v>
      </c>
      <c r="X62" s="144">
        <v>4.953880500056649E-5</v>
      </c>
    </row>
    <row r="63" spans="1:24" ht="13.5" thickBot="1">
      <c r="A63" s="131">
        <v>8700</v>
      </c>
      <c r="B63" s="131">
        <v>12535</v>
      </c>
      <c r="C63" s="141" t="s">
        <v>3280</v>
      </c>
      <c r="D63" s="141" t="s">
        <v>750</v>
      </c>
      <c r="E63" s="141" t="s">
        <v>314</v>
      </c>
      <c r="F63" s="141" t="s">
        <v>62</v>
      </c>
      <c r="G63" s="155">
        <v>44747</v>
      </c>
      <c r="H63" s="141" t="s">
        <v>87</v>
      </c>
      <c r="I63" s="137" t="s">
        <v>284</v>
      </c>
      <c r="J63" s="132" t="s">
        <v>3281</v>
      </c>
      <c r="K63" s="153">
        <v>2.12E-2</v>
      </c>
      <c r="L63" s="137"/>
      <c r="M63" s="137" t="s">
        <v>301</v>
      </c>
      <c r="N63" s="141"/>
      <c r="O63" s="141" t="s">
        <v>305</v>
      </c>
      <c r="P63" s="146">
        <v>45277</v>
      </c>
      <c r="Q63" s="141" t="s">
        <v>1207</v>
      </c>
      <c r="R63" s="150">
        <v>3361.61031</v>
      </c>
      <c r="S63" s="150">
        <v>17792.93694</v>
      </c>
      <c r="T63" s="137"/>
      <c r="U63" s="137"/>
      <c r="V63" s="141" t="s">
        <v>17</v>
      </c>
      <c r="W63" s="144">
        <v>5.1941858734241349E-2</v>
      </c>
      <c r="X63" s="144">
        <v>9.2834046371737303E-4</v>
      </c>
    </row>
    <row r="64" spans="1:24" ht="13.5" thickBot="1">
      <c r="A64" s="131">
        <v>8700</v>
      </c>
      <c r="B64" s="131">
        <v>12535</v>
      </c>
      <c r="C64" s="141" t="s">
        <v>3282</v>
      </c>
      <c r="D64" s="141" t="s">
        <v>750</v>
      </c>
      <c r="E64" s="141" t="s">
        <v>314</v>
      </c>
      <c r="F64" s="141" t="s">
        <v>62</v>
      </c>
      <c r="G64" s="155">
        <v>44747</v>
      </c>
      <c r="H64" s="141" t="s">
        <v>87</v>
      </c>
      <c r="I64" s="137" t="s">
        <v>284</v>
      </c>
      <c r="J64" s="132" t="s">
        <v>3283</v>
      </c>
      <c r="K64" s="153">
        <v>2.12E-2</v>
      </c>
      <c r="L64" s="137"/>
      <c r="M64" s="137" t="s">
        <v>301</v>
      </c>
      <c r="N64" s="141"/>
      <c r="O64" s="141" t="s">
        <v>305</v>
      </c>
      <c r="P64" s="146">
        <v>45277</v>
      </c>
      <c r="Q64" s="141" t="s">
        <v>1207</v>
      </c>
      <c r="R64" s="150">
        <v>4081.2115100000001</v>
      </c>
      <c r="S64" s="150">
        <v>13907.739390000001</v>
      </c>
      <c r="T64" s="137"/>
      <c r="U64" s="137"/>
      <c r="V64" s="141" t="s">
        <v>17</v>
      </c>
      <c r="W64" s="144">
        <v>4.0600033437089449E-2</v>
      </c>
      <c r="X64" s="144">
        <v>7.2563159629637709E-4</v>
      </c>
    </row>
    <row r="65" spans="1:24" ht="13.5" thickBot="1">
      <c r="A65" s="131">
        <v>8700</v>
      </c>
      <c r="B65" s="131">
        <v>12535</v>
      </c>
      <c r="C65" s="141" t="s">
        <v>3296</v>
      </c>
      <c r="D65" s="141" t="s">
        <v>751</v>
      </c>
      <c r="E65" s="141" t="s">
        <v>314</v>
      </c>
      <c r="F65" s="141" t="s">
        <v>62</v>
      </c>
      <c r="G65" s="155">
        <v>44756</v>
      </c>
      <c r="H65" s="141" t="s">
        <v>60</v>
      </c>
      <c r="I65" s="137" t="s">
        <v>285</v>
      </c>
      <c r="J65" s="132" t="s">
        <v>3297</v>
      </c>
      <c r="K65" s="153">
        <v>2.2200000000000001E-2</v>
      </c>
      <c r="L65" s="137"/>
      <c r="M65" s="137" t="s">
        <v>301</v>
      </c>
      <c r="N65" s="141"/>
      <c r="O65" s="141" t="s">
        <v>305</v>
      </c>
      <c r="P65" s="148">
        <v>45420</v>
      </c>
      <c r="Q65" s="141" t="s">
        <v>1207</v>
      </c>
      <c r="R65" s="150">
        <v>1233.2852700000001</v>
      </c>
      <c r="S65" s="150">
        <v>3379.8726200000001</v>
      </c>
      <c r="T65" s="137"/>
      <c r="U65" s="137"/>
      <c r="V65" s="141" t="s">
        <v>17</v>
      </c>
      <c r="W65" s="144">
        <v>9.8666603922539491E-3</v>
      </c>
      <c r="X65" s="144">
        <v>1.7634371020012465E-4</v>
      </c>
    </row>
    <row r="66" spans="1:24" ht="13.5" thickBot="1">
      <c r="A66" s="131">
        <v>8700</v>
      </c>
      <c r="B66" s="131">
        <v>12535</v>
      </c>
      <c r="C66" s="141" t="s">
        <v>3298</v>
      </c>
      <c r="D66" s="141" t="s">
        <v>750</v>
      </c>
      <c r="E66" s="141" t="s">
        <v>314</v>
      </c>
      <c r="F66" s="141" t="s">
        <v>62</v>
      </c>
      <c r="G66" s="155">
        <v>44803</v>
      </c>
      <c r="H66" s="141" t="s">
        <v>60</v>
      </c>
      <c r="I66" s="137" t="s">
        <v>284</v>
      </c>
      <c r="J66" s="132" t="s">
        <v>3299</v>
      </c>
      <c r="K66" s="153">
        <v>2.1299999999999999E-2</v>
      </c>
      <c r="L66" s="137"/>
      <c r="M66" s="137" t="s">
        <v>301</v>
      </c>
      <c r="N66" s="141"/>
      <c r="O66" s="141" t="s">
        <v>305</v>
      </c>
      <c r="P66" s="146">
        <v>45420</v>
      </c>
      <c r="Q66" s="141" t="s">
        <v>1207</v>
      </c>
      <c r="R66" s="150">
        <v>1426.2176199999999</v>
      </c>
      <c r="S66" s="150">
        <v>4377.4985800000004</v>
      </c>
      <c r="T66" s="137"/>
      <c r="U66" s="137"/>
      <c r="V66" s="141" t="s">
        <v>17</v>
      </c>
      <c r="W66" s="144">
        <v>1.2778970308186914E-2</v>
      </c>
      <c r="X66" s="144">
        <v>2.2839450706665305E-4</v>
      </c>
    </row>
    <row r="67" spans="1:24" ht="13.5" thickBot="1">
      <c r="A67" s="131">
        <v>8700</v>
      </c>
      <c r="B67" s="131">
        <v>12535</v>
      </c>
      <c r="C67" s="141" t="s">
        <v>3300</v>
      </c>
      <c r="D67" s="141" t="s">
        <v>750</v>
      </c>
      <c r="E67" s="141" t="s">
        <v>53</v>
      </c>
      <c r="F67" s="141" t="s">
        <v>62</v>
      </c>
      <c r="G67" s="155">
        <v>44384</v>
      </c>
      <c r="H67" s="141" t="s">
        <v>68</v>
      </c>
      <c r="I67" s="137" t="s">
        <v>284</v>
      </c>
      <c r="J67" s="138" t="s">
        <v>3388</v>
      </c>
      <c r="K67" s="153">
        <v>2.0799999999999999E-2</v>
      </c>
      <c r="L67" s="137"/>
      <c r="M67" s="137" t="s">
        <v>301</v>
      </c>
      <c r="N67" s="137"/>
      <c r="O67" s="141" t="s">
        <v>305</v>
      </c>
      <c r="P67" s="148">
        <v>45379</v>
      </c>
      <c r="Q67" s="141" t="s">
        <v>1210</v>
      </c>
      <c r="R67" s="150">
        <v>811.11122</v>
      </c>
      <c r="S67" s="150">
        <v>4554.8332200000004</v>
      </c>
      <c r="T67" s="137"/>
      <c r="U67" s="137"/>
      <c r="V67" s="141" t="s">
        <v>17</v>
      </c>
      <c r="W67" s="144">
        <v>1.3296652737491784E-2</v>
      </c>
      <c r="X67" s="144">
        <v>2.3764688189863812E-4</v>
      </c>
    </row>
    <row r="68" spans="1:24" ht="13.5" thickBot="1">
      <c r="A68" s="131">
        <v>8700</v>
      </c>
      <c r="B68" s="131">
        <v>12535</v>
      </c>
      <c r="C68" s="141" t="s">
        <v>3301</v>
      </c>
      <c r="D68" s="141" t="s">
        <v>750</v>
      </c>
      <c r="E68" s="141" t="s">
        <v>53</v>
      </c>
      <c r="F68" s="141" t="s">
        <v>62</v>
      </c>
      <c r="G68" s="155">
        <v>44629</v>
      </c>
      <c r="H68" s="141" t="s">
        <v>68</v>
      </c>
      <c r="I68" s="137" t="s">
        <v>284</v>
      </c>
      <c r="J68" s="132" t="s">
        <v>3377</v>
      </c>
      <c r="K68" s="153">
        <v>0</v>
      </c>
      <c r="L68" s="137"/>
      <c r="M68" s="137" t="s">
        <v>301</v>
      </c>
      <c r="N68" s="141"/>
      <c r="O68" s="141" t="s">
        <v>305</v>
      </c>
      <c r="P68" s="146">
        <v>45386</v>
      </c>
      <c r="Q68" s="141" t="s">
        <v>1206</v>
      </c>
      <c r="R68" s="150">
        <v>23640.724579999998</v>
      </c>
      <c r="S68" s="150">
        <v>23640.724579999998</v>
      </c>
      <c r="T68" s="137"/>
      <c r="U68" s="137"/>
      <c r="V68" s="141" t="s">
        <v>17</v>
      </c>
      <c r="W68" s="144">
        <v>6.901295613255104E-2</v>
      </c>
      <c r="X68" s="144">
        <v>1.233446804943934E-3</v>
      </c>
    </row>
    <row r="69" spans="1:24" ht="13.5" thickBot="1">
      <c r="A69" s="131">
        <v>8700</v>
      </c>
      <c r="B69" s="131">
        <v>12535</v>
      </c>
      <c r="C69" s="141" t="s">
        <v>3302</v>
      </c>
      <c r="D69" s="141" t="s">
        <v>751</v>
      </c>
      <c r="E69" s="141" t="s">
        <v>314</v>
      </c>
      <c r="F69" s="141" t="s">
        <v>62</v>
      </c>
      <c r="G69" s="155">
        <v>44845</v>
      </c>
      <c r="H69" s="141" t="s">
        <v>60</v>
      </c>
      <c r="I69" s="137" t="s">
        <v>285</v>
      </c>
      <c r="J69" s="132" t="s">
        <v>3303</v>
      </c>
      <c r="K69" s="153">
        <v>2.18E-2</v>
      </c>
      <c r="L69" s="137"/>
      <c r="M69" s="137" t="s">
        <v>301</v>
      </c>
      <c r="N69" s="141"/>
      <c r="O69" s="141" t="s">
        <v>305</v>
      </c>
      <c r="P69" s="146">
        <v>45420</v>
      </c>
      <c r="Q69" s="141" t="s">
        <v>1207</v>
      </c>
      <c r="R69" s="150">
        <v>1165.79511</v>
      </c>
      <c r="S69" s="150">
        <v>4151.4822100000001</v>
      </c>
      <c r="T69" s="137"/>
      <c r="U69" s="137"/>
      <c r="V69" s="141" t="s">
        <v>17</v>
      </c>
      <c r="W69" s="144">
        <v>1.2119174210344618E-2</v>
      </c>
      <c r="X69" s="144">
        <v>2.1660217944580794E-4</v>
      </c>
    </row>
    <row r="70" spans="1:24" ht="13.5" thickBot="1">
      <c r="A70" s="131">
        <v>8700</v>
      </c>
      <c r="B70" s="131">
        <v>12535</v>
      </c>
      <c r="C70" s="141" t="s">
        <v>3304</v>
      </c>
      <c r="D70" s="141" t="s">
        <v>751</v>
      </c>
      <c r="E70" s="141" t="s">
        <v>53</v>
      </c>
      <c r="F70" s="141" t="s">
        <v>62</v>
      </c>
      <c r="G70" s="155">
        <v>45196</v>
      </c>
      <c r="H70" s="141" t="s">
        <v>397</v>
      </c>
      <c r="I70" s="137" t="s">
        <v>294</v>
      </c>
      <c r="J70" s="132" t="s">
        <v>3375</v>
      </c>
      <c r="K70" s="153">
        <v>1.9699999999999999E-2</v>
      </c>
      <c r="L70" s="137"/>
      <c r="M70" s="137" t="s">
        <v>301</v>
      </c>
      <c r="N70" s="141"/>
      <c r="O70" s="141" t="s">
        <v>305</v>
      </c>
      <c r="P70" s="146">
        <v>45440</v>
      </c>
      <c r="Q70" s="141" t="s">
        <v>1206</v>
      </c>
      <c r="R70" s="150">
        <v>38500.384729999998</v>
      </c>
      <c r="S70" s="150">
        <v>38500.384729999998</v>
      </c>
      <c r="T70" s="137"/>
      <c r="U70" s="137"/>
      <c r="V70" s="141" t="s">
        <v>17</v>
      </c>
      <c r="W70" s="144">
        <v>0.11239187502339355</v>
      </c>
      <c r="X70" s="144">
        <v>2.008744544763472E-3</v>
      </c>
    </row>
    <row r="71" spans="1:24" ht="13.5" thickBot="1">
      <c r="A71" s="131">
        <v>8700</v>
      </c>
      <c r="B71" s="131">
        <v>12536</v>
      </c>
      <c r="C71" s="141" t="s">
        <v>3270</v>
      </c>
      <c r="D71" s="141" t="s">
        <v>750</v>
      </c>
      <c r="E71" s="141" t="s">
        <v>314</v>
      </c>
      <c r="F71" s="141" t="s">
        <v>62</v>
      </c>
      <c r="G71" s="155">
        <v>44665</v>
      </c>
      <c r="H71" s="141" t="s">
        <v>87</v>
      </c>
      <c r="I71" s="137" t="s">
        <v>284</v>
      </c>
      <c r="J71" s="132" t="s">
        <v>3271</v>
      </c>
      <c r="K71" s="153">
        <v>2.12E-2</v>
      </c>
      <c r="L71" s="137"/>
      <c r="M71" s="137" t="s">
        <v>301</v>
      </c>
      <c r="N71" s="141"/>
      <c r="O71" s="141" t="s">
        <v>305</v>
      </c>
      <c r="P71" s="146">
        <v>45277</v>
      </c>
      <c r="Q71" s="141" t="s">
        <v>1207</v>
      </c>
      <c r="R71" s="150">
        <v>365.16681</v>
      </c>
      <c r="S71" s="150">
        <v>1195.8467000000001</v>
      </c>
      <c r="T71" s="137"/>
      <c r="U71" s="137"/>
      <c r="V71" s="141" t="s">
        <v>17</v>
      </c>
      <c r="W71" s="144">
        <v>0.12182170263517925</v>
      </c>
      <c r="X71" s="144">
        <v>2.0849820140692621E-4</v>
      </c>
    </row>
    <row r="72" spans="1:24" ht="13.5" thickBot="1">
      <c r="A72" s="131">
        <v>8700</v>
      </c>
      <c r="B72" s="131">
        <v>12536</v>
      </c>
      <c r="C72" s="141" t="s">
        <v>3272</v>
      </c>
      <c r="D72" s="141" t="s">
        <v>750</v>
      </c>
      <c r="E72" s="141" t="s">
        <v>314</v>
      </c>
      <c r="F72" s="141" t="s">
        <v>62</v>
      </c>
      <c r="G72" s="155">
        <v>44665</v>
      </c>
      <c r="H72" s="141" t="s">
        <v>87</v>
      </c>
      <c r="I72" s="137" t="s">
        <v>284</v>
      </c>
      <c r="J72" s="132" t="s">
        <v>3273</v>
      </c>
      <c r="K72" s="153">
        <v>2.12E-2</v>
      </c>
      <c r="L72" s="137"/>
      <c r="M72" s="137" t="s">
        <v>301</v>
      </c>
      <c r="N72" s="141"/>
      <c r="O72" s="141" t="s">
        <v>305</v>
      </c>
      <c r="P72" s="146">
        <v>45277</v>
      </c>
      <c r="Q72" s="141" t="s">
        <v>1207</v>
      </c>
      <c r="R72" s="150">
        <v>266.10485999999997</v>
      </c>
      <c r="S72" s="150">
        <v>894.24361999999996</v>
      </c>
      <c r="T72" s="137"/>
      <c r="U72" s="137"/>
      <c r="V72" s="141" t="s">
        <v>17</v>
      </c>
      <c r="W72" s="144">
        <v>9.1097195283514371E-2</v>
      </c>
      <c r="X72" s="144">
        <v>1.5591311694853428E-4</v>
      </c>
    </row>
    <row r="73" spans="1:24" ht="13.5" thickBot="1">
      <c r="A73" s="131">
        <v>8700</v>
      </c>
      <c r="B73" s="131">
        <v>12536</v>
      </c>
      <c r="C73" s="141" t="s">
        <v>3274</v>
      </c>
      <c r="D73" s="141" t="s">
        <v>750</v>
      </c>
      <c r="E73" s="141" t="s">
        <v>314</v>
      </c>
      <c r="F73" s="141" t="s">
        <v>62</v>
      </c>
      <c r="G73" s="155">
        <v>44665</v>
      </c>
      <c r="H73" s="141" t="s">
        <v>102</v>
      </c>
      <c r="I73" s="137" t="s">
        <v>284</v>
      </c>
      <c r="J73" s="132" t="s">
        <v>3275</v>
      </c>
      <c r="K73" s="153">
        <v>2.12E-2</v>
      </c>
      <c r="L73" s="137"/>
      <c r="M73" s="137" t="s">
        <v>301</v>
      </c>
      <c r="N73" s="141"/>
      <c r="O73" s="141" t="s">
        <v>305</v>
      </c>
      <c r="P73" s="146">
        <v>45277</v>
      </c>
      <c r="Q73" s="141" t="s">
        <v>1207</v>
      </c>
      <c r="R73" s="150">
        <v>159.60796999999999</v>
      </c>
      <c r="S73" s="150">
        <v>787.48045000000002</v>
      </c>
      <c r="T73" s="137"/>
      <c r="U73" s="137"/>
      <c r="V73" s="141" t="s">
        <v>17</v>
      </c>
      <c r="W73" s="144">
        <v>8.0221159794911123E-2</v>
      </c>
      <c r="X73" s="144">
        <v>1.3729875030647063E-4</v>
      </c>
    </row>
    <row r="74" spans="1:24" ht="13.5" thickBot="1">
      <c r="A74" s="131">
        <v>8700</v>
      </c>
      <c r="B74" s="131">
        <v>12536</v>
      </c>
      <c r="C74" s="141" t="s">
        <v>3276</v>
      </c>
      <c r="D74" s="141" t="s">
        <v>750</v>
      </c>
      <c r="E74" s="141" t="s">
        <v>314</v>
      </c>
      <c r="F74" s="141" t="s">
        <v>62</v>
      </c>
      <c r="G74" s="155">
        <v>44665</v>
      </c>
      <c r="H74" s="141" t="s">
        <v>87</v>
      </c>
      <c r="I74" s="137" t="s">
        <v>284</v>
      </c>
      <c r="J74" s="132" t="s">
        <v>3277</v>
      </c>
      <c r="K74" s="153">
        <v>2.12E-2</v>
      </c>
      <c r="L74" s="137"/>
      <c r="M74" s="137" t="s">
        <v>301</v>
      </c>
      <c r="N74" s="141"/>
      <c r="O74" s="141" t="s">
        <v>305</v>
      </c>
      <c r="P74" s="146">
        <v>45277</v>
      </c>
      <c r="Q74" s="141" t="s">
        <v>1207</v>
      </c>
      <c r="R74" s="150">
        <v>153.7038</v>
      </c>
      <c r="S74" s="150">
        <v>661.60681</v>
      </c>
      <c r="T74" s="137"/>
      <c r="U74" s="137"/>
      <c r="V74" s="141" t="s">
        <v>17</v>
      </c>
      <c r="W74" s="144">
        <v>6.7398327953933843E-2</v>
      </c>
      <c r="X74" s="144">
        <v>1.1535243599666576E-4</v>
      </c>
    </row>
    <row r="75" spans="1:24" ht="13.5" thickBot="1">
      <c r="A75" s="131">
        <v>8700</v>
      </c>
      <c r="B75" s="131">
        <v>12536</v>
      </c>
      <c r="C75" s="141" t="s">
        <v>3278</v>
      </c>
      <c r="D75" s="141" t="s">
        <v>750</v>
      </c>
      <c r="E75" s="141" t="s">
        <v>314</v>
      </c>
      <c r="F75" s="141" t="s">
        <v>62</v>
      </c>
      <c r="G75" s="155">
        <v>44665</v>
      </c>
      <c r="H75" s="141" t="s">
        <v>87</v>
      </c>
      <c r="I75" s="137" t="s">
        <v>284</v>
      </c>
      <c r="J75" s="132" t="s">
        <v>3279</v>
      </c>
      <c r="K75" s="153">
        <v>2.12E-2</v>
      </c>
      <c r="L75" s="137"/>
      <c r="M75" s="137" t="s">
        <v>301</v>
      </c>
      <c r="N75" s="141"/>
      <c r="O75" s="141" t="s">
        <v>305</v>
      </c>
      <c r="P75" s="146">
        <v>45277</v>
      </c>
      <c r="Q75" s="141" t="s">
        <v>1207</v>
      </c>
      <c r="R75" s="150">
        <v>136.62560999999999</v>
      </c>
      <c r="S75" s="150">
        <v>696.08556999999996</v>
      </c>
      <c r="T75" s="137"/>
      <c r="U75" s="137"/>
      <c r="V75" s="141" t="s">
        <v>17</v>
      </c>
      <c r="W75" s="144">
        <v>7.0910702280801749E-2</v>
      </c>
      <c r="X75" s="144">
        <v>1.2136387496015587E-4</v>
      </c>
    </row>
    <row r="76" spans="1:24" ht="13.5" thickBot="1">
      <c r="A76" s="131">
        <v>8700</v>
      </c>
      <c r="B76" s="131">
        <v>12536</v>
      </c>
      <c r="C76" s="141" t="s">
        <v>3280</v>
      </c>
      <c r="D76" s="141" t="s">
        <v>750</v>
      </c>
      <c r="E76" s="141" t="s">
        <v>314</v>
      </c>
      <c r="F76" s="141" t="s">
        <v>62</v>
      </c>
      <c r="G76" s="155">
        <v>44747</v>
      </c>
      <c r="H76" s="141" t="s">
        <v>87</v>
      </c>
      <c r="I76" s="137" t="s">
        <v>284</v>
      </c>
      <c r="J76" s="132" t="s">
        <v>3281</v>
      </c>
      <c r="K76" s="153">
        <v>2.12E-2</v>
      </c>
      <c r="L76" s="137"/>
      <c r="M76" s="137" t="s">
        <v>301</v>
      </c>
      <c r="N76" s="141"/>
      <c r="O76" s="141" t="s">
        <v>305</v>
      </c>
      <c r="P76" s="146">
        <v>45277</v>
      </c>
      <c r="Q76" s="141" t="s">
        <v>1207</v>
      </c>
      <c r="R76" s="150">
        <v>591.83281999999997</v>
      </c>
      <c r="S76" s="150">
        <v>3132.55942</v>
      </c>
      <c r="T76" s="137"/>
      <c r="U76" s="137"/>
      <c r="V76" s="141" t="s">
        <v>17</v>
      </c>
      <c r="W76" s="144">
        <v>0.31911592192399707</v>
      </c>
      <c r="X76" s="144">
        <v>5.461678364545589E-4</v>
      </c>
    </row>
    <row r="77" spans="1:24" ht="13.5" thickBot="1">
      <c r="A77" s="131">
        <v>8700</v>
      </c>
      <c r="B77" s="131">
        <v>12536</v>
      </c>
      <c r="C77" s="141" t="s">
        <v>3282</v>
      </c>
      <c r="D77" s="141" t="s">
        <v>750</v>
      </c>
      <c r="E77" s="141" t="s">
        <v>314</v>
      </c>
      <c r="F77" s="141" t="s">
        <v>62</v>
      </c>
      <c r="G77" s="155">
        <v>44747</v>
      </c>
      <c r="H77" s="141" t="s">
        <v>87</v>
      </c>
      <c r="I77" s="137" t="s">
        <v>284</v>
      </c>
      <c r="J77" s="132" t="s">
        <v>3283</v>
      </c>
      <c r="K77" s="153">
        <v>2.12E-2</v>
      </c>
      <c r="L77" s="137"/>
      <c r="M77" s="137" t="s">
        <v>301</v>
      </c>
      <c r="N77" s="141"/>
      <c r="O77" s="141" t="s">
        <v>305</v>
      </c>
      <c r="P77" s="146">
        <v>45277</v>
      </c>
      <c r="Q77" s="141" t="s">
        <v>1207</v>
      </c>
      <c r="R77" s="150">
        <v>718.52317000000005</v>
      </c>
      <c r="S77" s="150">
        <v>2448.5457299999998</v>
      </c>
      <c r="T77" s="137"/>
      <c r="U77" s="137"/>
      <c r="V77" s="141" t="s">
        <v>17</v>
      </c>
      <c r="W77" s="144">
        <v>0.24943499012766257</v>
      </c>
      <c r="X77" s="144">
        <v>4.2690871728592731E-4</v>
      </c>
    </row>
    <row r="78" spans="1:24" ht="13.5" thickBot="1">
      <c r="A78" s="131">
        <v>8700</v>
      </c>
      <c r="B78" s="131">
        <v>12956</v>
      </c>
      <c r="C78" s="141" t="s">
        <v>3284</v>
      </c>
      <c r="D78" s="141" t="s">
        <v>751</v>
      </c>
      <c r="E78" s="141" t="s">
        <v>53</v>
      </c>
      <c r="F78" s="141" t="s">
        <v>62</v>
      </c>
      <c r="G78" s="155">
        <v>44098</v>
      </c>
      <c r="H78" s="141" t="s">
        <v>397</v>
      </c>
      <c r="I78" s="137" t="s">
        <v>295</v>
      </c>
      <c r="J78" s="138" t="s">
        <v>3285</v>
      </c>
      <c r="K78" s="153">
        <v>0</v>
      </c>
      <c r="L78" s="137"/>
      <c r="M78" s="137" t="s">
        <v>301</v>
      </c>
      <c r="N78" s="137"/>
      <c r="O78" s="141" t="s">
        <v>305</v>
      </c>
      <c r="P78" s="146">
        <v>45056</v>
      </c>
      <c r="Q78" s="141" t="s">
        <v>1206</v>
      </c>
      <c r="R78" s="150">
        <v>1719.60025</v>
      </c>
      <c r="S78" s="150">
        <v>1719.60025</v>
      </c>
      <c r="T78" s="137"/>
      <c r="U78" s="137"/>
      <c r="V78" s="141" t="s">
        <v>17</v>
      </c>
      <c r="W78" s="144">
        <v>0.11529351754125577</v>
      </c>
      <c r="X78" s="144">
        <v>1.3387512636847446E-3</v>
      </c>
    </row>
    <row r="79" spans="1:24" ht="13.5" thickBot="1">
      <c r="A79" s="131">
        <v>8700</v>
      </c>
      <c r="B79" s="131">
        <v>12956</v>
      </c>
      <c r="C79" s="141" t="s">
        <v>3286</v>
      </c>
      <c r="D79" s="141" t="s">
        <v>751</v>
      </c>
      <c r="E79" s="141" t="s">
        <v>53</v>
      </c>
      <c r="F79" s="141" t="s">
        <v>62</v>
      </c>
      <c r="G79" s="155">
        <v>44196</v>
      </c>
      <c r="H79" s="141" t="s">
        <v>397</v>
      </c>
      <c r="I79" s="137" t="s">
        <v>294</v>
      </c>
      <c r="J79" s="132" t="s">
        <v>3374</v>
      </c>
      <c r="K79" s="153">
        <v>0</v>
      </c>
      <c r="L79" s="137"/>
      <c r="M79" s="137" t="s">
        <v>301</v>
      </c>
      <c r="N79" s="141"/>
      <c r="O79" s="141" t="s">
        <v>305</v>
      </c>
      <c r="P79" s="146">
        <v>45312</v>
      </c>
      <c r="Q79" s="141" t="s">
        <v>1206</v>
      </c>
      <c r="R79" s="150">
        <v>1286.3534</v>
      </c>
      <c r="S79" s="150">
        <v>1286.3534</v>
      </c>
      <c r="T79" s="137"/>
      <c r="U79" s="137"/>
      <c r="V79" s="141" t="s">
        <v>17</v>
      </c>
      <c r="W79" s="144">
        <v>8.6245747107302415E-2</v>
      </c>
      <c r="X79" s="144">
        <v>1.0014578910390178E-3</v>
      </c>
    </row>
    <row r="80" spans="1:24" ht="13.5" thickBot="1">
      <c r="A80" s="131">
        <v>8700</v>
      </c>
      <c r="B80" s="131">
        <v>12956</v>
      </c>
      <c r="C80" s="141" t="s">
        <v>3287</v>
      </c>
      <c r="D80" s="141" t="s">
        <v>751</v>
      </c>
      <c r="E80" s="141" t="s">
        <v>53</v>
      </c>
      <c r="F80" s="141" t="s">
        <v>62</v>
      </c>
      <c r="G80" s="155">
        <v>44314</v>
      </c>
      <c r="H80" s="141" t="s">
        <v>397</v>
      </c>
      <c r="I80" s="137" t="s">
        <v>294</v>
      </c>
      <c r="J80" s="132" t="s">
        <v>3375</v>
      </c>
      <c r="K80" s="153">
        <v>0</v>
      </c>
      <c r="L80" s="137"/>
      <c r="M80" s="137" t="s">
        <v>301</v>
      </c>
      <c r="N80" s="141"/>
      <c r="O80" s="141" t="s">
        <v>305</v>
      </c>
      <c r="P80" s="148">
        <v>45070</v>
      </c>
      <c r="Q80" s="141" t="s">
        <v>1206</v>
      </c>
      <c r="R80" s="150">
        <v>1572.7162499999999</v>
      </c>
      <c r="S80" s="150">
        <v>1572.7162499999999</v>
      </c>
      <c r="T80" s="137"/>
      <c r="U80" s="137"/>
      <c r="V80" s="141" t="s">
        <v>17</v>
      </c>
      <c r="W80" s="144">
        <v>0.10544543044628715</v>
      </c>
      <c r="X80" s="144">
        <v>1.2243984420827066E-3</v>
      </c>
    </row>
    <row r="81" spans="1:24" ht="13.5" thickBot="1">
      <c r="A81" s="131">
        <v>8700</v>
      </c>
      <c r="B81" s="131">
        <v>12956</v>
      </c>
      <c r="C81" s="141" t="s">
        <v>3305</v>
      </c>
      <c r="D81" s="141" t="s">
        <v>750</v>
      </c>
      <c r="E81" s="141" t="s">
        <v>314</v>
      </c>
      <c r="F81" s="141" t="s">
        <v>62</v>
      </c>
      <c r="G81" s="155">
        <v>44329</v>
      </c>
      <c r="H81" s="141" t="s">
        <v>93</v>
      </c>
      <c r="I81" s="137" t="s">
        <v>284</v>
      </c>
      <c r="J81" s="132" t="s">
        <v>3306</v>
      </c>
      <c r="K81" s="153">
        <v>4.9700000000000001E-2</v>
      </c>
      <c r="L81" s="137"/>
      <c r="M81" s="137" t="s">
        <v>301</v>
      </c>
      <c r="N81" s="141"/>
      <c r="O81" s="141" t="s">
        <v>305</v>
      </c>
      <c r="P81" s="148">
        <v>45281</v>
      </c>
      <c r="Q81" s="141" t="s">
        <v>1207</v>
      </c>
      <c r="R81" s="150">
        <v>59.704859999999996</v>
      </c>
      <c r="S81" s="150">
        <v>385.21890999999999</v>
      </c>
      <c r="T81" s="137"/>
      <c r="U81" s="137"/>
      <c r="V81" s="141" t="s">
        <v>17</v>
      </c>
      <c r="W81" s="144">
        <v>2.5827655675967964E-2</v>
      </c>
      <c r="X81" s="144">
        <v>2.9990243520711276E-4</v>
      </c>
    </row>
    <row r="82" spans="1:24" ht="13.5" thickBot="1">
      <c r="A82" s="131">
        <v>8700</v>
      </c>
      <c r="B82" s="131">
        <v>12956</v>
      </c>
      <c r="C82" s="141" t="s">
        <v>3288</v>
      </c>
      <c r="D82" s="141" t="s">
        <v>751</v>
      </c>
      <c r="E82" s="141" t="s">
        <v>53</v>
      </c>
      <c r="F82" s="141" t="s">
        <v>62</v>
      </c>
      <c r="G82" s="155">
        <v>44420</v>
      </c>
      <c r="H82" s="141" t="s">
        <v>397</v>
      </c>
      <c r="I82" s="137" t="s">
        <v>294</v>
      </c>
      <c r="J82" s="132" t="s">
        <v>3376</v>
      </c>
      <c r="K82" s="153">
        <v>0</v>
      </c>
      <c r="L82" s="137"/>
      <c r="M82" s="137" t="s">
        <v>301</v>
      </c>
      <c r="N82" s="141"/>
      <c r="O82" s="141" t="s">
        <v>305</v>
      </c>
      <c r="P82" s="146">
        <v>45154</v>
      </c>
      <c r="Q82" s="141" t="s">
        <v>1206</v>
      </c>
      <c r="R82" s="150">
        <v>1092.9296899999999</v>
      </c>
      <c r="S82" s="150">
        <v>1092.9296899999999</v>
      </c>
      <c r="T82" s="137"/>
      <c r="U82" s="137"/>
      <c r="V82" s="141" t="s">
        <v>17</v>
      </c>
      <c r="W82" s="144">
        <v>7.3277326160759881E-2</v>
      </c>
      <c r="X82" s="144">
        <v>8.5087275580826192E-4</v>
      </c>
    </row>
    <row r="83" spans="1:24" ht="13.5" thickBot="1">
      <c r="A83" s="131">
        <v>8700</v>
      </c>
      <c r="B83" s="131">
        <v>12956</v>
      </c>
      <c r="C83" s="141" t="s">
        <v>3289</v>
      </c>
      <c r="D83" s="141" t="s">
        <v>751</v>
      </c>
      <c r="E83" s="141" t="s">
        <v>53</v>
      </c>
      <c r="F83" s="141" t="s">
        <v>62</v>
      </c>
      <c r="G83" s="155">
        <v>44434</v>
      </c>
      <c r="H83" s="141" t="s">
        <v>397</v>
      </c>
      <c r="I83" s="137" t="s">
        <v>616</v>
      </c>
      <c r="J83" s="132" t="s">
        <v>3375</v>
      </c>
      <c r="K83" s="153">
        <v>0</v>
      </c>
      <c r="L83" s="137"/>
      <c r="M83" s="137" t="s">
        <v>301</v>
      </c>
      <c r="N83" s="141"/>
      <c r="O83" s="141" t="s">
        <v>305</v>
      </c>
      <c r="P83" s="146">
        <v>45154</v>
      </c>
      <c r="Q83" s="141" t="s">
        <v>1206</v>
      </c>
      <c r="R83" s="150">
        <v>2465.7521499999998</v>
      </c>
      <c r="S83" s="150">
        <v>2465.7521499999998</v>
      </c>
      <c r="T83" s="137"/>
      <c r="U83" s="137"/>
      <c r="V83" s="141" t="s">
        <v>17</v>
      </c>
      <c r="W83" s="144">
        <v>0.16532053816485204</v>
      </c>
      <c r="X83" s="144">
        <v>1.9196489455882992E-3</v>
      </c>
    </row>
    <row r="84" spans="1:24" ht="13.5" thickBot="1">
      <c r="A84" s="131">
        <v>8700</v>
      </c>
      <c r="B84" s="131">
        <v>12956</v>
      </c>
      <c r="C84" s="141" t="s">
        <v>3290</v>
      </c>
      <c r="D84" s="141" t="s">
        <v>750</v>
      </c>
      <c r="E84" s="141" t="s">
        <v>314</v>
      </c>
      <c r="F84" s="141" t="s">
        <v>62</v>
      </c>
      <c r="G84" s="155">
        <v>44642</v>
      </c>
      <c r="H84" s="141" t="s">
        <v>60</v>
      </c>
      <c r="I84" s="137" t="s">
        <v>284</v>
      </c>
      <c r="J84" s="132" t="s">
        <v>3291</v>
      </c>
      <c r="K84" s="153">
        <v>-9.7999999999999997E-3</v>
      </c>
      <c r="L84" s="137"/>
      <c r="M84" s="137" t="s">
        <v>301</v>
      </c>
      <c r="N84" s="141"/>
      <c r="O84" s="141" t="s">
        <v>305</v>
      </c>
      <c r="P84" s="146">
        <v>45420</v>
      </c>
      <c r="Q84" s="141" t="s">
        <v>1207</v>
      </c>
      <c r="R84" s="150">
        <v>28.3383</v>
      </c>
      <c r="S84" s="150">
        <v>145.05381</v>
      </c>
      <c r="T84" s="137"/>
      <c r="U84" s="137"/>
      <c r="V84" s="141" t="s">
        <v>17</v>
      </c>
      <c r="W84" s="144">
        <v>9.7253788999280399E-3</v>
      </c>
      <c r="X84" s="144">
        <v>1.129279734867373E-4</v>
      </c>
    </row>
    <row r="85" spans="1:24" ht="13.5" thickBot="1">
      <c r="A85" s="131">
        <v>8700</v>
      </c>
      <c r="B85" s="131">
        <v>12956</v>
      </c>
      <c r="C85" s="141" t="s">
        <v>3292</v>
      </c>
      <c r="D85" s="141" t="s">
        <v>751</v>
      </c>
      <c r="E85" s="141" t="s">
        <v>314</v>
      </c>
      <c r="F85" s="141" t="s">
        <v>62</v>
      </c>
      <c r="G85" s="155">
        <v>44642</v>
      </c>
      <c r="H85" s="141" t="s">
        <v>60</v>
      </c>
      <c r="I85" s="137" t="s">
        <v>284</v>
      </c>
      <c r="J85" s="132" t="s">
        <v>3293</v>
      </c>
      <c r="K85" s="153">
        <v>2.1299999999999999E-2</v>
      </c>
      <c r="L85" s="137"/>
      <c r="M85" s="137" t="s">
        <v>301</v>
      </c>
      <c r="N85" s="141"/>
      <c r="O85" s="141" t="s">
        <v>305</v>
      </c>
      <c r="P85" s="146">
        <v>45420</v>
      </c>
      <c r="Q85" s="141" t="s">
        <v>1207</v>
      </c>
      <c r="R85" s="150">
        <v>13.633419999999999</v>
      </c>
      <c r="S85" s="150">
        <v>49.402119999999996</v>
      </c>
      <c r="T85" s="137"/>
      <c r="U85" s="137"/>
      <c r="V85" s="141" t="s">
        <v>17</v>
      </c>
      <c r="W85" s="144">
        <v>3.3122489885630234E-3</v>
      </c>
      <c r="X85" s="144">
        <v>3.8460770506811329E-5</v>
      </c>
    </row>
    <row r="86" spans="1:24" ht="13.5" thickBot="1">
      <c r="A86" s="131">
        <v>8700</v>
      </c>
      <c r="B86" s="131">
        <v>12956</v>
      </c>
      <c r="C86" s="141" t="s">
        <v>3270</v>
      </c>
      <c r="D86" s="141" t="s">
        <v>750</v>
      </c>
      <c r="E86" s="141" t="s">
        <v>314</v>
      </c>
      <c r="F86" s="141" t="s">
        <v>62</v>
      </c>
      <c r="G86" s="155">
        <v>44665</v>
      </c>
      <c r="H86" s="141" t="s">
        <v>87</v>
      </c>
      <c r="I86" s="137" t="s">
        <v>284</v>
      </c>
      <c r="J86" s="132" t="s">
        <v>3271</v>
      </c>
      <c r="K86" s="153">
        <v>2.12E-2</v>
      </c>
      <c r="L86" s="137"/>
      <c r="M86" s="137" t="s">
        <v>301</v>
      </c>
      <c r="N86" s="141"/>
      <c r="O86" s="141" t="s">
        <v>305</v>
      </c>
      <c r="P86" s="146">
        <v>45277</v>
      </c>
      <c r="Q86" s="141" t="s">
        <v>1207</v>
      </c>
      <c r="R86" s="150">
        <v>80.336709999999997</v>
      </c>
      <c r="S86" s="150">
        <v>263.08631000000003</v>
      </c>
      <c r="T86" s="137"/>
      <c r="U86" s="137"/>
      <c r="V86" s="141" t="s">
        <v>17</v>
      </c>
      <c r="W86" s="144">
        <v>1.763906820602594E-2</v>
      </c>
      <c r="X86" s="144">
        <v>2.0481918979173009E-4</v>
      </c>
    </row>
    <row r="87" spans="1:24" ht="13.5" thickBot="1">
      <c r="A87" s="131">
        <v>8700</v>
      </c>
      <c r="B87" s="131">
        <v>12956</v>
      </c>
      <c r="C87" s="141" t="s">
        <v>3272</v>
      </c>
      <c r="D87" s="141" t="s">
        <v>750</v>
      </c>
      <c r="E87" s="141" t="s">
        <v>314</v>
      </c>
      <c r="F87" s="141" t="s">
        <v>62</v>
      </c>
      <c r="G87" s="155">
        <v>44665</v>
      </c>
      <c r="H87" s="141" t="s">
        <v>87</v>
      </c>
      <c r="I87" s="137" t="s">
        <v>284</v>
      </c>
      <c r="J87" s="132" t="s">
        <v>3273</v>
      </c>
      <c r="K87" s="153">
        <v>2.12E-2</v>
      </c>
      <c r="L87" s="137"/>
      <c r="M87" s="137" t="s">
        <v>301</v>
      </c>
      <c r="N87" s="141"/>
      <c r="O87" s="141" t="s">
        <v>305</v>
      </c>
      <c r="P87" s="146">
        <v>45277</v>
      </c>
      <c r="Q87" s="141" t="s">
        <v>1207</v>
      </c>
      <c r="R87" s="150">
        <v>58.54307</v>
      </c>
      <c r="S87" s="150">
        <v>196.7336</v>
      </c>
      <c r="T87" s="137"/>
      <c r="U87" s="137"/>
      <c r="V87" s="141" t="s">
        <v>17</v>
      </c>
      <c r="W87" s="144">
        <v>1.3190338139666122E-2</v>
      </c>
      <c r="X87" s="144">
        <v>1.5316196634028697E-4</v>
      </c>
    </row>
    <row r="88" spans="1:24" ht="13.5" thickBot="1">
      <c r="A88" s="131">
        <v>8700</v>
      </c>
      <c r="B88" s="131">
        <v>12956</v>
      </c>
      <c r="C88" s="141" t="s">
        <v>3274</v>
      </c>
      <c r="D88" s="141" t="s">
        <v>750</v>
      </c>
      <c r="E88" s="141" t="s">
        <v>314</v>
      </c>
      <c r="F88" s="141" t="s">
        <v>62</v>
      </c>
      <c r="G88" s="155">
        <v>44665</v>
      </c>
      <c r="H88" s="141" t="s">
        <v>102</v>
      </c>
      <c r="I88" s="137" t="s">
        <v>284</v>
      </c>
      <c r="J88" s="132" t="s">
        <v>3275</v>
      </c>
      <c r="K88" s="153">
        <v>2.12E-2</v>
      </c>
      <c r="L88" s="137"/>
      <c r="M88" s="137" t="s">
        <v>301</v>
      </c>
      <c r="N88" s="141"/>
      <c r="O88" s="141" t="s">
        <v>305</v>
      </c>
      <c r="P88" s="146">
        <v>45277</v>
      </c>
      <c r="Q88" s="141" t="s">
        <v>1207</v>
      </c>
      <c r="R88" s="150">
        <v>35.113759999999999</v>
      </c>
      <c r="S88" s="150">
        <v>173.24573000000001</v>
      </c>
      <c r="T88" s="137"/>
      <c r="U88" s="137"/>
      <c r="V88" s="141" t="s">
        <v>17</v>
      </c>
      <c r="W88" s="144">
        <v>1.1615554028154312E-2</v>
      </c>
      <c r="X88" s="144">
        <v>1.3487607946409991E-4</v>
      </c>
    </row>
    <row r="89" spans="1:24" ht="13.5" thickBot="1">
      <c r="A89" s="131">
        <v>8700</v>
      </c>
      <c r="B89" s="131">
        <v>12956</v>
      </c>
      <c r="C89" s="141" t="s">
        <v>3276</v>
      </c>
      <c r="D89" s="141" t="s">
        <v>750</v>
      </c>
      <c r="E89" s="141" t="s">
        <v>314</v>
      </c>
      <c r="F89" s="141" t="s">
        <v>62</v>
      </c>
      <c r="G89" s="155">
        <v>44665</v>
      </c>
      <c r="H89" s="141" t="s">
        <v>87</v>
      </c>
      <c r="I89" s="137" t="s">
        <v>284</v>
      </c>
      <c r="J89" s="132" t="s">
        <v>3277</v>
      </c>
      <c r="K89" s="153">
        <v>2.12E-2</v>
      </c>
      <c r="L89" s="137"/>
      <c r="M89" s="137" t="s">
        <v>301</v>
      </c>
      <c r="N89" s="141"/>
      <c r="O89" s="141" t="s">
        <v>305</v>
      </c>
      <c r="P89" s="146">
        <v>45277</v>
      </c>
      <c r="Q89" s="141" t="s">
        <v>1207</v>
      </c>
      <c r="R89" s="150">
        <v>33.814839999999997</v>
      </c>
      <c r="S89" s="150">
        <v>145.55351999999999</v>
      </c>
      <c r="T89" s="137"/>
      <c r="U89" s="137"/>
      <c r="V89" s="141" t="s">
        <v>17</v>
      </c>
      <c r="W89" s="144">
        <v>9.7588828050656096E-3</v>
      </c>
      <c r="X89" s="144">
        <v>1.1331701006310202E-4</v>
      </c>
    </row>
    <row r="90" spans="1:24" ht="13.5" thickBot="1">
      <c r="A90" s="131">
        <v>8700</v>
      </c>
      <c r="B90" s="131">
        <v>12956</v>
      </c>
      <c r="C90" s="141" t="s">
        <v>3278</v>
      </c>
      <c r="D90" s="141" t="s">
        <v>750</v>
      </c>
      <c r="E90" s="141" t="s">
        <v>314</v>
      </c>
      <c r="F90" s="141" t="s">
        <v>62</v>
      </c>
      <c r="G90" s="155">
        <v>44665</v>
      </c>
      <c r="H90" s="141" t="s">
        <v>87</v>
      </c>
      <c r="I90" s="137" t="s">
        <v>284</v>
      </c>
      <c r="J90" s="132" t="s">
        <v>3279</v>
      </c>
      <c r="K90" s="153">
        <v>2.12E-2</v>
      </c>
      <c r="L90" s="137"/>
      <c r="M90" s="137" t="s">
        <v>301</v>
      </c>
      <c r="N90" s="141"/>
      <c r="O90" s="141" t="s">
        <v>305</v>
      </c>
      <c r="P90" s="146">
        <v>45277</v>
      </c>
      <c r="Q90" s="141" t="s">
        <v>1207</v>
      </c>
      <c r="R90" s="150">
        <v>30.05763</v>
      </c>
      <c r="S90" s="150">
        <v>153.1388</v>
      </c>
      <c r="T90" s="137"/>
      <c r="U90" s="137"/>
      <c r="V90" s="141" t="s">
        <v>17</v>
      </c>
      <c r="W90" s="144">
        <v>1.0267450777613495E-2</v>
      </c>
      <c r="X90" s="144">
        <v>1.1922233787716963E-4</v>
      </c>
    </row>
    <row r="91" spans="1:24" ht="13.5" thickBot="1">
      <c r="A91" s="131">
        <v>8700</v>
      </c>
      <c r="B91" s="131">
        <v>12956</v>
      </c>
      <c r="C91" s="141" t="s">
        <v>3294</v>
      </c>
      <c r="D91" s="141" t="s">
        <v>751</v>
      </c>
      <c r="E91" s="141" t="s">
        <v>314</v>
      </c>
      <c r="F91" s="141" t="s">
        <v>62</v>
      </c>
      <c r="G91" s="155">
        <v>44684</v>
      </c>
      <c r="H91" s="141" t="s">
        <v>60</v>
      </c>
      <c r="I91" s="137" t="s">
        <v>284</v>
      </c>
      <c r="J91" s="132" t="s">
        <v>3295</v>
      </c>
      <c r="K91" s="153">
        <v>2.1299999999999999E-2</v>
      </c>
      <c r="L91" s="137"/>
      <c r="M91" s="137" t="s">
        <v>301</v>
      </c>
      <c r="N91" s="141"/>
      <c r="O91" s="141" t="s">
        <v>305</v>
      </c>
      <c r="P91" s="146">
        <v>45420</v>
      </c>
      <c r="Q91" s="141" t="s">
        <v>1207</v>
      </c>
      <c r="R91" s="150">
        <v>12.31019</v>
      </c>
      <c r="S91" s="150">
        <v>44.443680000000001</v>
      </c>
      <c r="T91" s="137"/>
      <c r="U91" s="137"/>
      <c r="V91" s="141" t="s">
        <v>17</v>
      </c>
      <c r="W91" s="144">
        <v>2.9798019625072504E-3</v>
      </c>
      <c r="X91" s="144">
        <v>3.4600502507952303E-5</v>
      </c>
    </row>
    <row r="92" spans="1:24" ht="13.5" thickBot="1">
      <c r="A92" s="131">
        <v>8700</v>
      </c>
      <c r="B92" s="131">
        <v>12956</v>
      </c>
      <c r="C92" s="141" t="s">
        <v>3280</v>
      </c>
      <c r="D92" s="141" t="s">
        <v>750</v>
      </c>
      <c r="E92" s="141" t="s">
        <v>314</v>
      </c>
      <c r="F92" s="141" t="s">
        <v>62</v>
      </c>
      <c r="G92" s="155">
        <v>44747</v>
      </c>
      <c r="H92" s="141" t="s">
        <v>87</v>
      </c>
      <c r="I92" s="137" t="s">
        <v>284</v>
      </c>
      <c r="J92" s="132" t="s">
        <v>3281</v>
      </c>
      <c r="K92" s="153">
        <v>2.12E-2</v>
      </c>
      <c r="L92" s="137"/>
      <c r="M92" s="137" t="s">
        <v>301</v>
      </c>
      <c r="N92" s="141"/>
      <c r="O92" s="141" t="s">
        <v>305</v>
      </c>
      <c r="P92" s="146">
        <v>45277</v>
      </c>
      <c r="Q92" s="141" t="s">
        <v>1207</v>
      </c>
      <c r="R92" s="150">
        <v>130.20322999999999</v>
      </c>
      <c r="S92" s="150">
        <v>689.16312000000005</v>
      </c>
      <c r="T92" s="137"/>
      <c r="U92" s="137"/>
      <c r="V92" s="141" t="s">
        <v>17</v>
      </c>
      <c r="W92" s="144">
        <v>4.6206111138043023E-2</v>
      </c>
      <c r="X92" s="144">
        <v>5.3653050921859385E-4</v>
      </c>
    </row>
    <row r="93" spans="1:24" ht="13.5" thickBot="1">
      <c r="A93" s="131">
        <v>8700</v>
      </c>
      <c r="B93" s="131">
        <v>12956</v>
      </c>
      <c r="C93" s="141" t="s">
        <v>3282</v>
      </c>
      <c r="D93" s="141" t="s">
        <v>750</v>
      </c>
      <c r="E93" s="141" t="s">
        <v>314</v>
      </c>
      <c r="F93" s="141" t="s">
        <v>62</v>
      </c>
      <c r="G93" s="155">
        <v>44747</v>
      </c>
      <c r="H93" s="141" t="s">
        <v>87</v>
      </c>
      <c r="I93" s="137" t="s">
        <v>284</v>
      </c>
      <c r="J93" s="132" t="s">
        <v>3283</v>
      </c>
      <c r="K93" s="153">
        <v>2.12E-2</v>
      </c>
      <c r="L93" s="137"/>
      <c r="M93" s="137" t="s">
        <v>301</v>
      </c>
      <c r="N93" s="141"/>
      <c r="O93" s="141" t="s">
        <v>305</v>
      </c>
      <c r="P93" s="146">
        <v>45277</v>
      </c>
      <c r="Q93" s="141" t="s">
        <v>1207</v>
      </c>
      <c r="R93" s="150">
        <v>158.07508999999999</v>
      </c>
      <c r="S93" s="150">
        <v>538.68002999999999</v>
      </c>
      <c r="T93" s="137"/>
      <c r="U93" s="137"/>
      <c r="V93" s="141" t="s">
        <v>17</v>
      </c>
      <c r="W93" s="144">
        <v>3.6116716945074408E-2</v>
      </c>
      <c r="X93" s="144">
        <v>4.1937570716463673E-4</v>
      </c>
    </row>
    <row r="94" spans="1:24" ht="13.5" thickBot="1">
      <c r="A94" s="131">
        <v>8700</v>
      </c>
      <c r="B94" s="131">
        <v>12956</v>
      </c>
      <c r="C94" s="141" t="s">
        <v>3296</v>
      </c>
      <c r="D94" s="141" t="s">
        <v>751</v>
      </c>
      <c r="E94" s="141" t="s">
        <v>314</v>
      </c>
      <c r="F94" s="141" t="s">
        <v>62</v>
      </c>
      <c r="G94" s="155">
        <v>44756</v>
      </c>
      <c r="H94" s="141" t="s">
        <v>60</v>
      </c>
      <c r="I94" s="137" t="s">
        <v>285</v>
      </c>
      <c r="J94" s="132" t="s">
        <v>3297</v>
      </c>
      <c r="K94" s="153">
        <v>2.2200000000000001E-2</v>
      </c>
      <c r="L94" s="137"/>
      <c r="M94" s="137" t="s">
        <v>301</v>
      </c>
      <c r="N94" s="141"/>
      <c r="O94" s="141" t="s">
        <v>305</v>
      </c>
      <c r="P94" s="148">
        <v>45420</v>
      </c>
      <c r="Q94" s="141" t="s">
        <v>1207</v>
      </c>
      <c r="R94" s="150">
        <v>57.728209999999997</v>
      </c>
      <c r="S94" s="150">
        <v>158.20670000000001</v>
      </c>
      <c r="T94" s="137"/>
      <c r="U94" s="137"/>
      <c r="V94" s="141" t="s">
        <v>17</v>
      </c>
      <c r="W94" s="144">
        <v>1.0607236735162251E-2</v>
      </c>
      <c r="X94" s="144">
        <v>1.2316782318936816E-4</v>
      </c>
    </row>
    <row r="95" spans="1:24" ht="13.5" thickBot="1">
      <c r="A95" s="131">
        <v>8700</v>
      </c>
      <c r="B95" s="131">
        <v>12956</v>
      </c>
      <c r="C95" s="141" t="s">
        <v>3298</v>
      </c>
      <c r="D95" s="141" t="s">
        <v>750</v>
      </c>
      <c r="E95" s="141" t="s">
        <v>314</v>
      </c>
      <c r="F95" s="141" t="s">
        <v>62</v>
      </c>
      <c r="G95" s="155">
        <v>44803</v>
      </c>
      <c r="H95" s="141" t="s">
        <v>60</v>
      </c>
      <c r="I95" s="137" t="s">
        <v>284</v>
      </c>
      <c r="J95" s="132" t="s">
        <v>3299</v>
      </c>
      <c r="K95" s="153">
        <v>2.1299999999999999E-2</v>
      </c>
      <c r="L95" s="137"/>
      <c r="M95" s="137" t="s">
        <v>301</v>
      </c>
      <c r="N95" s="141"/>
      <c r="O95" s="141" t="s">
        <v>305</v>
      </c>
      <c r="P95" s="146">
        <v>45420</v>
      </c>
      <c r="Q95" s="141" t="s">
        <v>1207</v>
      </c>
      <c r="R95" s="150">
        <v>66.75909</v>
      </c>
      <c r="S95" s="150">
        <v>204.90409</v>
      </c>
      <c r="T95" s="137"/>
      <c r="U95" s="137"/>
      <c r="V95" s="141" t="s">
        <v>17</v>
      </c>
      <c r="W95" s="144">
        <v>1.3738142509975822E-2</v>
      </c>
      <c r="X95" s="144">
        <v>1.595228945923174E-4</v>
      </c>
    </row>
    <row r="96" spans="1:24" ht="13.5" thickBot="1">
      <c r="A96" s="131">
        <v>8700</v>
      </c>
      <c r="B96" s="131">
        <v>12956</v>
      </c>
      <c r="C96" s="141" t="s">
        <v>3300</v>
      </c>
      <c r="D96" s="141" t="s">
        <v>750</v>
      </c>
      <c r="E96" s="141" t="s">
        <v>53</v>
      </c>
      <c r="F96" s="141" t="s">
        <v>62</v>
      </c>
      <c r="G96" s="155">
        <v>44384</v>
      </c>
      <c r="H96" s="141" t="s">
        <v>68</v>
      </c>
      <c r="I96" s="137" t="s">
        <v>284</v>
      </c>
      <c r="J96" s="138" t="s">
        <v>3388</v>
      </c>
      <c r="K96" s="153">
        <v>2.0799999999999999E-2</v>
      </c>
      <c r="L96" s="137"/>
      <c r="M96" s="137" t="s">
        <v>301</v>
      </c>
      <c r="N96" s="137"/>
      <c r="O96" s="141" t="s">
        <v>305</v>
      </c>
      <c r="P96" s="148">
        <v>45379</v>
      </c>
      <c r="Q96" s="141" t="s">
        <v>1210</v>
      </c>
      <c r="R96" s="150">
        <v>25.925190000000001</v>
      </c>
      <c r="S96" s="150">
        <v>145.58412000000001</v>
      </c>
      <c r="T96" s="137"/>
      <c r="U96" s="137"/>
      <c r="V96" s="141" t="s">
        <v>17</v>
      </c>
      <c r="W96" s="144">
        <v>9.7609344340048153E-3</v>
      </c>
      <c r="X96" s="144">
        <v>1.1334083291883187E-4</v>
      </c>
    </row>
    <row r="97" spans="1:24" ht="13.5" thickBot="1">
      <c r="A97" s="131">
        <v>8700</v>
      </c>
      <c r="B97" s="131">
        <v>12956</v>
      </c>
      <c r="C97" s="141" t="s">
        <v>3301</v>
      </c>
      <c r="D97" s="141" t="s">
        <v>750</v>
      </c>
      <c r="E97" s="141" t="s">
        <v>53</v>
      </c>
      <c r="F97" s="141" t="s">
        <v>62</v>
      </c>
      <c r="G97" s="155">
        <v>44629</v>
      </c>
      <c r="H97" s="141" t="s">
        <v>68</v>
      </c>
      <c r="I97" s="137" t="s">
        <v>284</v>
      </c>
      <c r="J97" s="132" t="s">
        <v>3377</v>
      </c>
      <c r="K97" s="153">
        <v>0</v>
      </c>
      <c r="L97" s="137"/>
      <c r="M97" s="137" t="s">
        <v>301</v>
      </c>
      <c r="N97" s="141"/>
      <c r="O97" s="141" t="s">
        <v>305</v>
      </c>
      <c r="P97" s="146">
        <v>45386</v>
      </c>
      <c r="Q97" s="141" t="s">
        <v>1206</v>
      </c>
      <c r="R97" s="150">
        <v>827.42537000000004</v>
      </c>
      <c r="S97" s="150">
        <v>827.42537000000004</v>
      </c>
      <c r="T97" s="137"/>
      <c r="U97" s="137"/>
      <c r="V97" s="141" t="s">
        <v>17</v>
      </c>
      <c r="W97" s="144">
        <v>5.5476138370051442E-2</v>
      </c>
      <c r="X97" s="144">
        <v>6.4417108551380906E-4</v>
      </c>
    </row>
    <row r="98" spans="1:24" ht="13.5" thickBot="1">
      <c r="A98" s="131">
        <v>8700</v>
      </c>
      <c r="B98" s="131">
        <v>12956</v>
      </c>
      <c r="C98" s="141" t="s">
        <v>3302</v>
      </c>
      <c r="D98" s="141" t="s">
        <v>751</v>
      </c>
      <c r="E98" s="141" t="s">
        <v>314</v>
      </c>
      <c r="F98" s="141" t="s">
        <v>62</v>
      </c>
      <c r="G98" s="155">
        <v>44845</v>
      </c>
      <c r="H98" s="141" t="s">
        <v>60</v>
      </c>
      <c r="I98" s="137" t="s">
        <v>285</v>
      </c>
      <c r="J98" s="132" t="s">
        <v>3303</v>
      </c>
      <c r="K98" s="153">
        <v>2.18E-2</v>
      </c>
      <c r="L98" s="137"/>
      <c r="M98" s="137" t="s">
        <v>301</v>
      </c>
      <c r="N98" s="141"/>
      <c r="O98" s="141" t="s">
        <v>305</v>
      </c>
      <c r="P98" s="146">
        <v>45420</v>
      </c>
      <c r="Q98" s="141" t="s">
        <v>1207</v>
      </c>
      <c r="R98" s="150">
        <v>54.569099999999999</v>
      </c>
      <c r="S98" s="150">
        <v>194.32458</v>
      </c>
      <c r="T98" s="137"/>
      <c r="U98" s="137"/>
      <c r="V98" s="141" t="s">
        <v>17</v>
      </c>
      <c r="W98" s="144">
        <v>1.302882130479288E-2</v>
      </c>
      <c r="X98" s="144">
        <v>1.5128648477459063E-4</v>
      </c>
    </row>
    <row r="99" spans="1:24" ht="13.5" thickBot="1">
      <c r="A99" s="131">
        <v>8700</v>
      </c>
      <c r="B99" s="131">
        <v>12956</v>
      </c>
      <c r="C99" s="141" t="s">
        <v>3304</v>
      </c>
      <c r="D99" s="141" t="s">
        <v>751</v>
      </c>
      <c r="E99" s="141" t="s">
        <v>53</v>
      </c>
      <c r="F99" s="141" t="s">
        <v>62</v>
      </c>
      <c r="G99" s="155">
        <v>45196</v>
      </c>
      <c r="H99" s="141" t="s">
        <v>397</v>
      </c>
      <c r="I99" s="137" t="s">
        <v>294</v>
      </c>
      <c r="J99" s="132" t="s">
        <v>3375</v>
      </c>
      <c r="K99" s="153">
        <v>1.9699999999999999E-2</v>
      </c>
      <c r="L99" s="137"/>
      <c r="M99" s="137" t="s">
        <v>301</v>
      </c>
      <c r="N99" s="141"/>
      <c r="O99" s="141" t="s">
        <v>305</v>
      </c>
      <c r="P99" s="146">
        <v>45440</v>
      </c>
      <c r="Q99" s="141" t="s">
        <v>1206</v>
      </c>
      <c r="R99" s="150">
        <v>2463.46153</v>
      </c>
      <c r="S99" s="150">
        <v>2463.46153</v>
      </c>
      <c r="T99" s="137"/>
      <c r="U99" s="137"/>
      <c r="V99" s="141" t="s">
        <v>17</v>
      </c>
      <c r="W99" s="144">
        <v>0.16516695965894621</v>
      </c>
      <c r="X99" s="144">
        <v>1.9178656413467341E-3</v>
      </c>
    </row>
    <row r="100" spans="1:24" ht="13.5" thickBot="1">
      <c r="A100" s="131">
        <v>8694</v>
      </c>
      <c r="B100" s="131">
        <v>12531</v>
      </c>
      <c r="C100" s="141" t="s">
        <v>3270</v>
      </c>
      <c r="D100" s="141" t="s">
        <v>750</v>
      </c>
      <c r="E100" s="141" t="s">
        <v>314</v>
      </c>
      <c r="F100" s="141" t="s">
        <v>62</v>
      </c>
      <c r="G100" s="155">
        <v>44665</v>
      </c>
      <c r="H100" s="141" t="s">
        <v>87</v>
      </c>
      <c r="I100" s="137" t="s">
        <v>284</v>
      </c>
      <c r="J100" s="132" t="s">
        <v>3271</v>
      </c>
      <c r="K100" s="153">
        <v>2.12E-2</v>
      </c>
      <c r="L100" s="137"/>
      <c r="M100" s="137" t="s">
        <v>301</v>
      </c>
      <c r="N100" s="141"/>
      <c r="O100" s="141" t="s">
        <v>305</v>
      </c>
      <c r="P100" s="146">
        <v>45277</v>
      </c>
      <c r="Q100" s="141" t="s">
        <v>1207</v>
      </c>
      <c r="R100" s="150">
        <v>255.61677</v>
      </c>
      <c r="S100" s="150">
        <v>837.09270000000004</v>
      </c>
      <c r="T100" s="137"/>
      <c r="U100" s="137"/>
      <c r="V100" s="141" t="s">
        <v>17</v>
      </c>
      <c r="W100" s="144">
        <v>0.12182170373590143</v>
      </c>
      <c r="X100" s="144">
        <v>2.561530173586267E-4</v>
      </c>
    </row>
    <row r="101" spans="1:24" ht="13.5" thickBot="1">
      <c r="A101" s="131">
        <v>8694</v>
      </c>
      <c r="B101" s="131">
        <v>12531</v>
      </c>
      <c r="C101" s="141" t="s">
        <v>3272</v>
      </c>
      <c r="D101" s="141" t="s">
        <v>750</v>
      </c>
      <c r="E101" s="141" t="s">
        <v>314</v>
      </c>
      <c r="F101" s="141" t="s">
        <v>62</v>
      </c>
      <c r="G101" s="155">
        <v>44665</v>
      </c>
      <c r="H101" s="141" t="s">
        <v>87</v>
      </c>
      <c r="I101" s="137" t="s">
        <v>284</v>
      </c>
      <c r="J101" s="132" t="s">
        <v>3273</v>
      </c>
      <c r="K101" s="153">
        <v>2.12E-2</v>
      </c>
      <c r="L101" s="137"/>
      <c r="M101" s="137" t="s">
        <v>301</v>
      </c>
      <c r="N101" s="141"/>
      <c r="O101" s="141" t="s">
        <v>305</v>
      </c>
      <c r="P101" s="146">
        <v>45277</v>
      </c>
      <c r="Q101" s="141" t="s">
        <v>1207</v>
      </c>
      <c r="R101" s="150">
        <v>186.27341000000001</v>
      </c>
      <c r="S101" s="150">
        <v>625.97055999999998</v>
      </c>
      <c r="T101" s="137"/>
      <c r="U101" s="137"/>
      <c r="V101" s="141" t="s">
        <v>17</v>
      </c>
      <c r="W101" s="144">
        <v>9.1097198802135418E-2</v>
      </c>
      <c r="X101" s="144">
        <v>1.915489738731078E-4</v>
      </c>
    </row>
    <row r="102" spans="1:24" ht="13.5" thickBot="1">
      <c r="A102" s="131">
        <v>8694</v>
      </c>
      <c r="B102" s="131">
        <v>12531</v>
      </c>
      <c r="C102" s="141" t="s">
        <v>3274</v>
      </c>
      <c r="D102" s="141" t="s">
        <v>750</v>
      </c>
      <c r="E102" s="141" t="s">
        <v>314</v>
      </c>
      <c r="F102" s="141" t="s">
        <v>62</v>
      </c>
      <c r="G102" s="155">
        <v>44665</v>
      </c>
      <c r="H102" s="141" t="s">
        <v>102</v>
      </c>
      <c r="I102" s="137" t="s">
        <v>284</v>
      </c>
      <c r="J102" s="132" t="s">
        <v>3275</v>
      </c>
      <c r="K102" s="153">
        <v>2.12E-2</v>
      </c>
      <c r="L102" s="137"/>
      <c r="M102" s="137" t="s">
        <v>301</v>
      </c>
      <c r="N102" s="141"/>
      <c r="O102" s="141" t="s">
        <v>305</v>
      </c>
      <c r="P102" s="146">
        <v>45277</v>
      </c>
      <c r="Q102" s="141" t="s">
        <v>1207</v>
      </c>
      <c r="R102" s="150">
        <v>111.72557999999999</v>
      </c>
      <c r="S102" s="150">
        <v>551.23631999999998</v>
      </c>
      <c r="T102" s="137"/>
      <c r="U102" s="137"/>
      <c r="V102" s="141" t="s">
        <v>17</v>
      </c>
      <c r="W102" s="144">
        <v>8.0221160289067811E-2</v>
      </c>
      <c r="X102" s="144">
        <v>1.6868005974208768E-4</v>
      </c>
    </row>
    <row r="103" spans="1:24" ht="13.5" thickBot="1">
      <c r="A103" s="131">
        <v>8694</v>
      </c>
      <c r="B103" s="131">
        <v>12531</v>
      </c>
      <c r="C103" s="141" t="s">
        <v>3276</v>
      </c>
      <c r="D103" s="141" t="s">
        <v>750</v>
      </c>
      <c r="E103" s="141" t="s">
        <v>314</v>
      </c>
      <c r="F103" s="141" t="s">
        <v>62</v>
      </c>
      <c r="G103" s="155">
        <v>44665</v>
      </c>
      <c r="H103" s="141" t="s">
        <v>87</v>
      </c>
      <c r="I103" s="137" t="s">
        <v>284</v>
      </c>
      <c r="J103" s="132" t="s">
        <v>3277</v>
      </c>
      <c r="K103" s="153">
        <v>2.12E-2</v>
      </c>
      <c r="L103" s="137"/>
      <c r="M103" s="137" t="s">
        <v>301</v>
      </c>
      <c r="N103" s="141"/>
      <c r="O103" s="141" t="s">
        <v>305</v>
      </c>
      <c r="P103" s="146">
        <v>45277</v>
      </c>
      <c r="Q103" s="141" t="s">
        <v>1207</v>
      </c>
      <c r="R103" s="150">
        <v>107.59265000000001</v>
      </c>
      <c r="S103" s="150">
        <v>463.12472000000002</v>
      </c>
      <c r="T103" s="137"/>
      <c r="U103" s="137"/>
      <c r="V103" s="141" t="s">
        <v>17</v>
      </c>
      <c r="W103" s="144">
        <v>6.7398320917877202E-2</v>
      </c>
      <c r="X103" s="144">
        <v>1.4171763108359339E-4</v>
      </c>
    </row>
    <row r="104" spans="1:24" ht="13.5" thickBot="1">
      <c r="A104" s="131">
        <v>8694</v>
      </c>
      <c r="B104" s="131">
        <v>12531</v>
      </c>
      <c r="C104" s="141" t="s">
        <v>3278</v>
      </c>
      <c r="D104" s="141" t="s">
        <v>750</v>
      </c>
      <c r="E104" s="141" t="s">
        <v>314</v>
      </c>
      <c r="F104" s="141" t="s">
        <v>62</v>
      </c>
      <c r="G104" s="155">
        <v>44665</v>
      </c>
      <c r="H104" s="141" t="s">
        <v>87</v>
      </c>
      <c r="I104" s="137" t="s">
        <v>284</v>
      </c>
      <c r="J104" s="132" t="s">
        <v>3279</v>
      </c>
      <c r="K104" s="153">
        <v>2.12E-2</v>
      </c>
      <c r="L104" s="137"/>
      <c r="M104" s="137" t="s">
        <v>301</v>
      </c>
      <c r="N104" s="141"/>
      <c r="O104" s="141" t="s">
        <v>305</v>
      </c>
      <c r="P104" s="146">
        <v>45277</v>
      </c>
      <c r="Q104" s="141" t="s">
        <v>1207</v>
      </c>
      <c r="R104" s="150">
        <v>95.637929999999997</v>
      </c>
      <c r="S104" s="150">
        <v>487.25990999999999</v>
      </c>
      <c r="T104" s="137"/>
      <c r="U104" s="137"/>
      <c r="V104" s="141" t="s">
        <v>17</v>
      </c>
      <c r="W104" s="144">
        <v>7.0910703675234527E-2</v>
      </c>
      <c r="X104" s="144">
        <v>1.4910307566222102E-4</v>
      </c>
    </row>
    <row r="105" spans="1:24" ht="13.5" thickBot="1">
      <c r="A105" s="131">
        <v>8694</v>
      </c>
      <c r="B105" s="131">
        <v>12531</v>
      </c>
      <c r="C105" s="141" t="s">
        <v>3280</v>
      </c>
      <c r="D105" s="141" t="s">
        <v>750</v>
      </c>
      <c r="E105" s="141" t="s">
        <v>314</v>
      </c>
      <c r="F105" s="141" t="s">
        <v>62</v>
      </c>
      <c r="G105" s="155">
        <v>44747</v>
      </c>
      <c r="H105" s="141" t="s">
        <v>87</v>
      </c>
      <c r="I105" s="137" t="s">
        <v>284</v>
      </c>
      <c r="J105" s="132" t="s">
        <v>3281</v>
      </c>
      <c r="K105" s="153">
        <v>2.12E-2</v>
      </c>
      <c r="L105" s="137"/>
      <c r="M105" s="137" t="s">
        <v>301</v>
      </c>
      <c r="N105" s="141"/>
      <c r="O105" s="141" t="s">
        <v>305</v>
      </c>
      <c r="P105" s="146">
        <v>45277</v>
      </c>
      <c r="Q105" s="141" t="s">
        <v>1207</v>
      </c>
      <c r="R105" s="150">
        <v>414.28296999999998</v>
      </c>
      <c r="S105" s="150">
        <v>2192.7915699999999</v>
      </c>
      <c r="T105" s="137"/>
      <c r="U105" s="137"/>
      <c r="V105" s="141" t="s">
        <v>17</v>
      </c>
      <c r="W105" s="144">
        <v>0.3191159175024727</v>
      </c>
      <c r="X105" s="144">
        <v>6.7100116521630186E-4</v>
      </c>
    </row>
    <row r="106" spans="1:24" ht="13.5" thickBot="1">
      <c r="A106" s="131">
        <v>8694</v>
      </c>
      <c r="B106" s="131">
        <v>12531</v>
      </c>
      <c r="C106" s="141" t="s">
        <v>3282</v>
      </c>
      <c r="D106" s="141" t="s">
        <v>750</v>
      </c>
      <c r="E106" s="141" t="s">
        <v>314</v>
      </c>
      <c r="F106" s="141" t="s">
        <v>62</v>
      </c>
      <c r="G106" s="155">
        <v>44747</v>
      </c>
      <c r="H106" s="141" t="s">
        <v>87</v>
      </c>
      <c r="I106" s="137" t="s">
        <v>284</v>
      </c>
      <c r="J106" s="132" t="s">
        <v>3283</v>
      </c>
      <c r="K106" s="153">
        <v>2.12E-2</v>
      </c>
      <c r="L106" s="137"/>
      <c r="M106" s="137" t="s">
        <v>301</v>
      </c>
      <c r="N106" s="141"/>
      <c r="O106" s="141" t="s">
        <v>305</v>
      </c>
      <c r="P106" s="146">
        <v>45277</v>
      </c>
      <c r="Q106" s="141" t="s">
        <v>1207</v>
      </c>
      <c r="R106" s="150">
        <v>502.96623</v>
      </c>
      <c r="S106" s="150">
        <v>1713.9820500000001</v>
      </c>
      <c r="T106" s="137"/>
      <c r="U106" s="137"/>
      <c r="V106" s="141" t="s">
        <v>17</v>
      </c>
      <c r="W106" s="144">
        <v>0.24943499507731101</v>
      </c>
      <c r="X106" s="144">
        <v>5.2448393565733466E-4</v>
      </c>
    </row>
    <row r="107" spans="1:24" ht="13.5" thickBot="1">
      <c r="A107" s="131">
        <v>8694</v>
      </c>
      <c r="B107" s="131">
        <v>12532</v>
      </c>
      <c r="C107" s="141" t="s">
        <v>3284</v>
      </c>
      <c r="D107" s="141" t="s">
        <v>751</v>
      </c>
      <c r="E107" s="141" t="s">
        <v>53</v>
      </c>
      <c r="F107" s="141" t="s">
        <v>62</v>
      </c>
      <c r="G107" s="155">
        <v>44098</v>
      </c>
      <c r="H107" s="141" t="s">
        <v>397</v>
      </c>
      <c r="I107" s="137" t="s">
        <v>295</v>
      </c>
      <c r="J107" s="138" t="s">
        <v>3285</v>
      </c>
      <c r="K107" s="153">
        <v>0</v>
      </c>
      <c r="L107" s="137"/>
      <c r="M107" s="137" t="s">
        <v>301</v>
      </c>
      <c r="N107" s="137"/>
      <c r="O107" s="141" t="s">
        <v>305</v>
      </c>
      <c r="P107" s="146">
        <v>45056</v>
      </c>
      <c r="Q107" s="141" t="s">
        <v>1206</v>
      </c>
      <c r="R107" s="150">
        <v>18207.531650000001</v>
      </c>
      <c r="S107" s="150">
        <v>18207.531650000001</v>
      </c>
      <c r="T107" s="137"/>
      <c r="U107" s="137"/>
      <c r="V107" s="141" t="s">
        <v>17</v>
      </c>
      <c r="W107" s="144">
        <v>0.17741245319015028</v>
      </c>
      <c r="X107" s="144">
        <v>3.7521557800197615E-3</v>
      </c>
    </row>
    <row r="108" spans="1:24" ht="13.5" thickBot="1">
      <c r="A108" s="131">
        <v>8694</v>
      </c>
      <c r="B108" s="131">
        <v>12532</v>
      </c>
      <c r="C108" s="141" t="s">
        <v>3286</v>
      </c>
      <c r="D108" s="141" t="s">
        <v>751</v>
      </c>
      <c r="E108" s="141" t="s">
        <v>53</v>
      </c>
      <c r="F108" s="141" t="s">
        <v>62</v>
      </c>
      <c r="G108" s="155">
        <v>44196</v>
      </c>
      <c r="H108" s="141" t="s">
        <v>397</v>
      </c>
      <c r="I108" s="137" t="s">
        <v>294</v>
      </c>
      <c r="J108" s="132" t="s">
        <v>3374</v>
      </c>
      <c r="K108" s="153">
        <v>0</v>
      </c>
      <c r="L108" s="137"/>
      <c r="M108" s="137" t="s">
        <v>301</v>
      </c>
      <c r="N108" s="141"/>
      <c r="O108" s="141" t="s">
        <v>305</v>
      </c>
      <c r="P108" s="146">
        <v>45312</v>
      </c>
      <c r="Q108" s="141" t="s">
        <v>1206</v>
      </c>
      <c r="R108" s="150">
        <v>10676.73317</v>
      </c>
      <c r="S108" s="150">
        <v>10676.73317</v>
      </c>
      <c r="T108" s="137"/>
      <c r="U108" s="137"/>
      <c r="V108" s="141" t="s">
        <v>17</v>
      </c>
      <c r="W108" s="144">
        <v>0.10403307049840277</v>
      </c>
      <c r="X108" s="144">
        <v>2.20023047855277E-3</v>
      </c>
    </row>
    <row r="109" spans="1:24" ht="13.5" thickBot="1">
      <c r="A109" s="131">
        <v>8694</v>
      </c>
      <c r="B109" s="131">
        <v>12532</v>
      </c>
      <c r="C109" s="141" t="s">
        <v>3287</v>
      </c>
      <c r="D109" s="141" t="s">
        <v>751</v>
      </c>
      <c r="E109" s="141" t="s">
        <v>53</v>
      </c>
      <c r="F109" s="141" t="s">
        <v>62</v>
      </c>
      <c r="G109" s="155">
        <v>44314</v>
      </c>
      <c r="H109" s="141" t="s">
        <v>397</v>
      </c>
      <c r="I109" s="137" t="s">
        <v>294</v>
      </c>
      <c r="J109" s="132" t="s">
        <v>3375</v>
      </c>
      <c r="K109" s="153">
        <v>0</v>
      </c>
      <c r="L109" s="137"/>
      <c r="M109" s="137" t="s">
        <v>301</v>
      </c>
      <c r="N109" s="141"/>
      <c r="O109" s="141" t="s">
        <v>305</v>
      </c>
      <c r="P109" s="148">
        <v>45070</v>
      </c>
      <c r="Q109" s="141" t="s">
        <v>1206</v>
      </c>
      <c r="R109" s="150">
        <v>6215.9737500000001</v>
      </c>
      <c r="S109" s="150">
        <v>6215.9737500000001</v>
      </c>
      <c r="T109" s="137"/>
      <c r="U109" s="137"/>
      <c r="V109" s="141" t="s">
        <v>17</v>
      </c>
      <c r="W109" s="144">
        <v>6.0567855827567817E-2</v>
      </c>
      <c r="X109" s="144">
        <v>1.2809700009234152E-3</v>
      </c>
    </row>
    <row r="110" spans="1:24" ht="13.5" thickBot="1">
      <c r="A110" s="131">
        <v>8694</v>
      </c>
      <c r="B110" s="131">
        <v>12532</v>
      </c>
      <c r="C110" s="141" t="s">
        <v>3305</v>
      </c>
      <c r="D110" s="141" t="s">
        <v>750</v>
      </c>
      <c r="E110" s="141" t="s">
        <v>314</v>
      </c>
      <c r="F110" s="141" t="s">
        <v>62</v>
      </c>
      <c r="G110" s="155">
        <v>44329</v>
      </c>
      <c r="H110" s="141" t="s">
        <v>93</v>
      </c>
      <c r="I110" s="137" t="s">
        <v>284</v>
      </c>
      <c r="J110" s="132" t="s">
        <v>3306</v>
      </c>
      <c r="K110" s="153">
        <v>4.9700000000000001E-2</v>
      </c>
      <c r="L110" s="137"/>
      <c r="M110" s="137" t="s">
        <v>301</v>
      </c>
      <c r="N110" s="141"/>
      <c r="O110" s="141" t="s">
        <v>305</v>
      </c>
      <c r="P110" s="148">
        <v>45281</v>
      </c>
      <c r="Q110" s="141" t="s">
        <v>1207</v>
      </c>
      <c r="R110" s="150">
        <v>328.37675999999999</v>
      </c>
      <c r="S110" s="150">
        <v>2118.7042099999999</v>
      </c>
      <c r="T110" s="137"/>
      <c r="U110" s="137"/>
      <c r="V110" s="141" t="s">
        <v>17</v>
      </c>
      <c r="W110" s="144">
        <v>2.0644451906274695E-2</v>
      </c>
      <c r="X110" s="144">
        <v>4.3661647281572632E-4</v>
      </c>
    </row>
    <row r="111" spans="1:24" ht="13.5" thickBot="1">
      <c r="A111" s="131">
        <v>8694</v>
      </c>
      <c r="B111" s="131">
        <v>12532</v>
      </c>
      <c r="C111" s="141" t="s">
        <v>3288</v>
      </c>
      <c r="D111" s="141" t="s">
        <v>751</v>
      </c>
      <c r="E111" s="141" t="s">
        <v>53</v>
      </c>
      <c r="F111" s="141" t="s">
        <v>62</v>
      </c>
      <c r="G111" s="155">
        <v>44420</v>
      </c>
      <c r="H111" s="141" t="s">
        <v>397</v>
      </c>
      <c r="I111" s="137" t="s">
        <v>294</v>
      </c>
      <c r="J111" s="132" t="s">
        <v>3376</v>
      </c>
      <c r="K111" s="153">
        <v>0</v>
      </c>
      <c r="L111" s="137"/>
      <c r="M111" s="137" t="s">
        <v>301</v>
      </c>
      <c r="N111" s="141"/>
      <c r="O111" s="141" t="s">
        <v>305</v>
      </c>
      <c r="P111" s="146">
        <v>45154</v>
      </c>
      <c r="Q111" s="141" t="s">
        <v>1206</v>
      </c>
      <c r="R111" s="150">
        <v>10006.566220000001</v>
      </c>
      <c r="S111" s="150">
        <v>10006.566220000001</v>
      </c>
      <c r="T111" s="137"/>
      <c r="U111" s="137"/>
      <c r="V111" s="141" t="s">
        <v>17</v>
      </c>
      <c r="W111" s="144">
        <v>9.7503027605605683E-2</v>
      </c>
      <c r="X111" s="144">
        <v>2.0621244000706431E-3</v>
      </c>
    </row>
    <row r="112" spans="1:24" ht="13.5" thickBot="1">
      <c r="A112" s="131">
        <v>8694</v>
      </c>
      <c r="B112" s="131">
        <v>12532</v>
      </c>
      <c r="C112" s="141" t="s">
        <v>3289</v>
      </c>
      <c r="D112" s="141" t="s">
        <v>751</v>
      </c>
      <c r="E112" s="141" t="s">
        <v>53</v>
      </c>
      <c r="F112" s="141" t="s">
        <v>62</v>
      </c>
      <c r="G112" s="155">
        <v>44434</v>
      </c>
      <c r="H112" s="141" t="s">
        <v>397</v>
      </c>
      <c r="I112" s="137" t="s">
        <v>616</v>
      </c>
      <c r="J112" s="132" t="s">
        <v>3375</v>
      </c>
      <c r="K112" s="153">
        <v>0</v>
      </c>
      <c r="L112" s="137"/>
      <c r="M112" s="137" t="s">
        <v>301</v>
      </c>
      <c r="N112" s="141"/>
      <c r="O112" s="141" t="s">
        <v>305</v>
      </c>
      <c r="P112" s="146">
        <v>45154</v>
      </c>
      <c r="Q112" s="141" t="s">
        <v>1206</v>
      </c>
      <c r="R112" s="150">
        <v>20547.942019999999</v>
      </c>
      <c r="S112" s="150">
        <v>20547.942019999999</v>
      </c>
      <c r="T112" s="137"/>
      <c r="U112" s="137"/>
      <c r="V112" s="141" t="s">
        <v>17</v>
      </c>
      <c r="W112" s="144">
        <v>0.20021718879050648</v>
      </c>
      <c r="X112" s="144">
        <v>4.234460820934721E-3</v>
      </c>
    </row>
    <row r="113" spans="1:24" ht="13.5" thickBot="1">
      <c r="A113" s="131">
        <v>8694</v>
      </c>
      <c r="B113" s="131">
        <v>12532</v>
      </c>
      <c r="C113" s="141" t="s">
        <v>3290</v>
      </c>
      <c r="D113" s="141" t="s">
        <v>750</v>
      </c>
      <c r="E113" s="141" t="s">
        <v>314</v>
      </c>
      <c r="F113" s="141" t="s">
        <v>62</v>
      </c>
      <c r="G113" s="155">
        <v>44642</v>
      </c>
      <c r="H113" s="141" t="s">
        <v>60</v>
      </c>
      <c r="I113" s="137" t="s">
        <v>284</v>
      </c>
      <c r="J113" s="132" t="s">
        <v>3291</v>
      </c>
      <c r="K113" s="153">
        <v>-9.7999999999999997E-3</v>
      </c>
      <c r="L113" s="137"/>
      <c r="M113" s="137" t="s">
        <v>301</v>
      </c>
      <c r="N113" s="141"/>
      <c r="O113" s="141" t="s">
        <v>305</v>
      </c>
      <c r="P113" s="146">
        <v>45420</v>
      </c>
      <c r="Q113" s="141" t="s">
        <v>1207</v>
      </c>
      <c r="R113" s="150">
        <v>231.85915</v>
      </c>
      <c r="S113" s="150">
        <v>1186.8056300000001</v>
      </c>
      <c r="T113" s="137"/>
      <c r="U113" s="137"/>
      <c r="V113" s="141" t="s">
        <v>17</v>
      </c>
      <c r="W113" s="144">
        <v>1.1564120954208629E-2</v>
      </c>
      <c r="X113" s="144">
        <v>2.4457349244066777E-4</v>
      </c>
    </row>
    <row r="114" spans="1:24" ht="13.5" thickBot="1">
      <c r="A114" s="131">
        <v>8694</v>
      </c>
      <c r="B114" s="131">
        <v>12532</v>
      </c>
      <c r="C114" s="141" t="s">
        <v>3292</v>
      </c>
      <c r="D114" s="141" t="s">
        <v>751</v>
      </c>
      <c r="E114" s="141" t="s">
        <v>314</v>
      </c>
      <c r="F114" s="141" t="s">
        <v>62</v>
      </c>
      <c r="G114" s="155">
        <v>44642</v>
      </c>
      <c r="H114" s="141" t="s">
        <v>60</v>
      </c>
      <c r="I114" s="137" t="s">
        <v>284</v>
      </c>
      <c r="J114" s="132" t="s">
        <v>3293</v>
      </c>
      <c r="K114" s="153">
        <v>2.1299999999999999E-2</v>
      </c>
      <c r="L114" s="137"/>
      <c r="M114" s="137" t="s">
        <v>301</v>
      </c>
      <c r="N114" s="141"/>
      <c r="O114" s="141" t="s">
        <v>305</v>
      </c>
      <c r="P114" s="146">
        <v>45420</v>
      </c>
      <c r="Q114" s="141" t="s">
        <v>1207</v>
      </c>
      <c r="R114" s="150">
        <v>111.54652</v>
      </c>
      <c r="S114" s="150">
        <v>404.20048000000003</v>
      </c>
      <c r="T114" s="137"/>
      <c r="U114" s="137"/>
      <c r="V114" s="141" t="s">
        <v>17</v>
      </c>
      <c r="W114" s="144">
        <v>3.938490956155294E-3</v>
      </c>
      <c r="X114" s="144">
        <v>8.3296472936174296E-5</v>
      </c>
    </row>
    <row r="115" spans="1:24" ht="13.5" thickBot="1">
      <c r="A115" s="131">
        <v>8694</v>
      </c>
      <c r="B115" s="131">
        <v>12532</v>
      </c>
      <c r="C115" s="141" t="s">
        <v>3270</v>
      </c>
      <c r="D115" s="141" t="s">
        <v>750</v>
      </c>
      <c r="E115" s="141" t="s">
        <v>314</v>
      </c>
      <c r="F115" s="141" t="s">
        <v>62</v>
      </c>
      <c r="G115" s="155">
        <v>44665</v>
      </c>
      <c r="H115" s="141" t="s">
        <v>87</v>
      </c>
      <c r="I115" s="137" t="s">
        <v>284</v>
      </c>
      <c r="J115" s="132" t="s">
        <v>3271</v>
      </c>
      <c r="K115" s="153">
        <v>2.12E-2</v>
      </c>
      <c r="L115" s="137"/>
      <c r="M115" s="137" t="s">
        <v>301</v>
      </c>
      <c r="N115" s="141"/>
      <c r="O115" s="141" t="s">
        <v>305</v>
      </c>
      <c r="P115" s="146">
        <v>45277</v>
      </c>
      <c r="Q115" s="141" t="s">
        <v>1207</v>
      </c>
      <c r="R115" s="150">
        <v>744.94029</v>
      </c>
      <c r="S115" s="150">
        <v>2439.5272500000001</v>
      </c>
      <c r="T115" s="137"/>
      <c r="U115" s="137"/>
      <c r="V115" s="141" t="s">
        <v>17</v>
      </c>
      <c r="W115" s="144">
        <v>2.3770521033075951E-2</v>
      </c>
      <c r="X115" s="144">
        <v>5.0273076260741879E-4</v>
      </c>
    </row>
    <row r="116" spans="1:24" ht="13.5" thickBot="1">
      <c r="A116" s="131">
        <v>8694</v>
      </c>
      <c r="B116" s="131">
        <v>12532</v>
      </c>
      <c r="C116" s="141" t="s">
        <v>3272</v>
      </c>
      <c r="D116" s="141" t="s">
        <v>750</v>
      </c>
      <c r="E116" s="141" t="s">
        <v>314</v>
      </c>
      <c r="F116" s="141" t="s">
        <v>62</v>
      </c>
      <c r="G116" s="155">
        <v>44665</v>
      </c>
      <c r="H116" s="141" t="s">
        <v>87</v>
      </c>
      <c r="I116" s="137" t="s">
        <v>284</v>
      </c>
      <c r="J116" s="132" t="s">
        <v>3273</v>
      </c>
      <c r="K116" s="153">
        <v>2.12E-2</v>
      </c>
      <c r="L116" s="137"/>
      <c r="M116" s="137" t="s">
        <v>301</v>
      </c>
      <c r="N116" s="141"/>
      <c r="O116" s="141" t="s">
        <v>305</v>
      </c>
      <c r="P116" s="146">
        <v>45277</v>
      </c>
      <c r="Q116" s="141" t="s">
        <v>1207</v>
      </c>
      <c r="R116" s="150">
        <v>542.85389999999995</v>
      </c>
      <c r="S116" s="150">
        <v>1824.25693</v>
      </c>
      <c r="T116" s="137"/>
      <c r="U116" s="137"/>
      <c r="V116" s="141" t="s">
        <v>17</v>
      </c>
      <c r="W116" s="144">
        <v>1.7775385671260514E-2</v>
      </c>
      <c r="X116" s="144">
        <v>3.7593762382066794E-4</v>
      </c>
    </row>
    <row r="117" spans="1:24" ht="13.5" thickBot="1">
      <c r="A117" s="131">
        <v>8694</v>
      </c>
      <c r="B117" s="131">
        <v>12532</v>
      </c>
      <c r="C117" s="141" t="s">
        <v>3274</v>
      </c>
      <c r="D117" s="141" t="s">
        <v>750</v>
      </c>
      <c r="E117" s="141" t="s">
        <v>314</v>
      </c>
      <c r="F117" s="141" t="s">
        <v>62</v>
      </c>
      <c r="G117" s="155">
        <v>44665</v>
      </c>
      <c r="H117" s="141" t="s">
        <v>102</v>
      </c>
      <c r="I117" s="137" t="s">
        <v>284</v>
      </c>
      <c r="J117" s="132" t="s">
        <v>3275</v>
      </c>
      <c r="K117" s="153">
        <v>2.12E-2</v>
      </c>
      <c r="L117" s="137"/>
      <c r="M117" s="137" t="s">
        <v>301</v>
      </c>
      <c r="N117" s="141"/>
      <c r="O117" s="141" t="s">
        <v>305</v>
      </c>
      <c r="P117" s="146">
        <v>45277</v>
      </c>
      <c r="Q117" s="141" t="s">
        <v>1207</v>
      </c>
      <c r="R117" s="150">
        <v>325.60023000000001</v>
      </c>
      <c r="S117" s="150">
        <v>1606.4599700000001</v>
      </c>
      <c r="T117" s="137"/>
      <c r="U117" s="137"/>
      <c r="V117" s="141" t="s">
        <v>17</v>
      </c>
      <c r="W117" s="144">
        <v>1.5653192849425873E-2</v>
      </c>
      <c r="X117" s="144">
        <v>3.3105465241939439E-4</v>
      </c>
    </row>
    <row r="118" spans="1:24" ht="13.5" thickBot="1">
      <c r="A118" s="131">
        <v>8694</v>
      </c>
      <c r="B118" s="131">
        <v>12532</v>
      </c>
      <c r="C118" s="141" t="s">
        <v>3276</v>
      </c>
      <c r="D118" s="141" t="s">
        <v>750</v>
      </c>
      <c r="E118" s="141" t="s">
        <v>314</v>
      </c>
      <c r="F118" s="141" t="s">
        <v>62</v>
      </c>
      <c r="G118" s="155">
        <v>44665</v>
      </c>
      <c r="H118" s="141" t="s">
        <v>87</v>
      </c>
      <c r="I118" s="137" t="s">
        <v>284</v>
      </c>
      <c r="J118" s="132" t="s">
        <v>3277</v>
      </c>
      <c r="K118" s="153">
        <v>2.12E-2</v>
      </c>
      <c r="L118" s="137"/>
      <c r="M118" s="137" t="s">
        <v>301</v>
      </c>
      <c r="N118" s="141"/>
      <c r="O118" s="141" t="s">
        <v>305</v>
      </c>
      <c r="P118" s="146">
        <v>45277</v>
      </c>
      <c r="Q118" s="141" t="s">
        <v>1207</v>
      </c>
      <c r="R118" s="150">
        <v>313.55572000000001</v>
      </c>
      <c r="S118" s="150">
        <v>1349.6777500000001</v>
      </c>
      <c r="T118" s="137"/>
      <c r="U118" s="137"/>
      <c r="V118" s="141" t="s">
        <v>17</v>
      </c>
      <c r="W118" s="144">
        <v>1.3151131369510067E-2</v>
      </c>
      <c r="X118" s="144">
        <v>2.7813771071086215E-4</v>
      </c>
    </row>
    <row r="119" spans="1:24" ht="13.5" thickBot="1">
      <c r="A119" s="131">
        <v>8694</v>
      </c>
      <c r="B119" s="131">
        <v>12532</v>
      </c>
      <c r="C119" s="141" t="s">
        <v>3278</v>
      </c>
      <c r="D119" s="141" t="s">
        <v>750</v>
      </c>
      <c r="E119" s="141" t="s">
        <v>314</v>
      </c>
      <c r="F119" s="141" t="s">
        <v>62</v>
      </c>
      <c r="G119" s="155">
        <v>44665</v>
      </c>
      <c r="H119" s="141" t="s">
        <v>87</v>
      </c>
      <c r="I119" s="137" t="s">
        <v>284</v>
      </c>
      <c r="J119" s="132" t="s">
        <v>3279</v>
      </c>
      <c r="K119" s="153">
        <v>2.12E-2</v>
      </c>
      <c r="L119" s="137"/>
      <c r="M119" s="137" t="s">
        <v>301</v>
      </c>
      <c r="N119" s="141"/>
      <c r="O119" s="141" t="s">
        <v>305</v>
      </c>
      <c r="P119" s="146">
        <v>45277</v>
      </c>
      <c r="Q119" s="141" t="s">
        <v>1207</v>
      </c>
      <c r="R119" s="150">
        <v>278.71625</v>
      </c>
      <c r="S119" s="150">
        <v>1420.01458</v>
      </c>
      <c r="T119" s="137"/>
      <c r="U119" s="137"/>
      <c r="V119" s="141" t="s">
        <v>17</v>
      </c>
      <c r="W119" s="144">
        <v>1.3836486737815498E-2</v>
      </c>
      <c r="X119" s="144">
        <v>2.9263252243526012E-4</v>
      </c>
    </row>
    <row r="120" spans="1:24" ht="13.5" thickBot="1">
      <c r="A120" s="131">
        <v>8694</v>
      </c>
      <c r="B120" s="131">
        <v>12532</v>
      </c>
      <c r="C120" s="141" t="s">
        <v>3294</v>
      </c>
      <c r="D120" s="141" t="s">
        <v>751</v>
      </c>
      <c r="E120" s="141" t="s">
        <v>314</v>
      </c>
      <c r="F120" s="141" t="s">
        <v>62</v>
      </c>
      <c r="G120" s="155">
        <v>44684</v>
      </c>
      <c r="H120" s="141" t="s">
        <v>60</v>
      </c>
      <c r="I120" s="137" t="s">
        <v>284</v>
      </c>
      <c r="J120" s="132" t="s">
        <v>3295</v>
      </c>
      <c r="K120" s="153">
        <v>2.1299999999999999E-2</v>
      </c>
      <c r="L120" s="137"/>
      <c r="M120" s="137" t="s">
        <v>301</v>
      </c>
      <c r="N120" s="141"/>
      <c r="O120" s="141" t="s">
        <v>305</v>
      </c>
      <c r="P120" s="146">
        <v>45420</v>
      </c>
      <c r="Q120" s="141" t="s">
        <v>1207</v>
      </c>
      <c r="R120" s="150">
        <v>100.71988</v>
      </c>
      <c r="S120" s="150">
        <v>363.63065</v>
      </c>
      <c r="T120" s="137"/>
      <c r="U120" s="137"/>
      <c r="V120" s="141" t="s">
        <v>17</v>
      </c>
      <c r="W120" s="144">
        <v>3.5431823990062336E-3</v>
      </c>
      <c r="X120" s="144">
        <v>7.4935958998585228E-5</v>
      </c>
    </row>
    <row r="121" spans="1:24" ht="13.5" thickBot="1">
      <c r="A121" s="131">
        <v>8694</v>
      </c>
      <c r="B121" s="131">
        <v>12532</v>
      </c>
      <c r="C121" s="141" t="s">
        <v>3280</v>
      </c>
      <c r="D121" s="141" t="s">
        <v>750</v>
      </c>
      <c r="E121" s="141" t="s">
        <v>314</v>
      </c>
      <c r="F121" s="141" t="s">
        <v>62</v>
      </c>
      <c r="G121" s="155">
        <v>44747</v>
      </c>
      <c r="H121" s="141" t="s">
        <v>87</v>
      </c>
      <c r="I121" s="137" t="s">
        <v>284</v>
      </c>
      <c r="J121" s="132" t="s">
        <v>3281</v>
      </c>
      <c r="K121" s="153">
        <v>2.12E-2</v>
      </c>
      <c r="L121" s="137"/>
      <c r="M121" s="137" t="s">
        <v>301</v>
      </c>
      <c r="N121" s="141"/>
      <c r="O121" s="141" t="s">
        <v>305</v>
      </c>
      <c r="P121" s="146">
        <v>45277</v>
      </c>
      <c r="Q121" s="141" t="s">
        <v>1207</v>
      </c>
      <c r="R121" s="150">
        <v>1207.3389099999999</v>
      </c>
      <c r="S121" s="150">
        <v>6390.4209899999996</v>
      </c>
      <c r="T121" s="137"/>
      <c r="U121" s="137"/>
      <c r="V121" s="141" t="s">
        <v>17</v>
      </c>
      <c r="W121" s="144">
        <v>6.2267653109021444E-2</v>
      </c>
      <c r="X121" s="144">
        <v>1.3169195866474357E-3</v>
      </c>
    </row>
    <row r="122" spans="1:24" ht="13.5" thickBot="1">
      <c r="A122" s="131">
        <v>8694</v>
      </c>
      <c r="B122" s="131">
        <v>12532</v>
      </c>
      <c r="C122" s="141" t="s">
        <v>3282</v>
      </c>
      <c r="D122" s="141" t="s">
        <v>750</v>
      </c>
      <c r="E122" s="141" t="s">
        <v>314</v>
      </c>
      <c r="F122" s="141" t="s">
        <v>62</v>
      </c>
      <c r="G122" s="155">
        <v>44747</v>
      </c>
      <c r="H122" s="141" t="s">
        <v>87</v>
      </c>
      <c r="I122" s="137" t="s">
        <v>284</v>
      </c>
      <c r="J122" s="132" t="s">
        <v>3283</v>
      </c>
      <c r="K122" s="153">
        <v>2.12E-2</v>
      </c>
      <c r="L122" s="137"/>
      <c r="M122" s="137" t="s">
        <v>301</v>
      </c>
      <c r="N122" s="141"/>
      <c r="O122" s="141" t="s">
        <v>305</v>
      </c>
      <c r="P122" s="146">
        <v>45277</v>
      </c>
      <c r="Q122" s="141" t="s">
        <v>1207</v>
      </c>
      <c r="R122" s="150">
        <v>1465.7872500000001</v>
      </c>
      <c r="S122" s="150">
        <v>4995.0332200000003</v>
      </c>
      <c r="T122" s="137"/>
      <c r="U122" s="137"/>
      <c r="V122" s="141" t="s">
        <v>17</v>
      </c>
      <c r="W122" s="144">
        <v>4.8671127660870811E-2</v>
      </c>
      <c r="X122" s="144">
        <v>1.0293620864206335E-3</v>
      </c>
    </row>
    <row r="123" spans="1:24" ht="13.5" thickBot="1">
      <c r="A123" s="131">
        <v>8694</v>
      </c>
      <c r="B123" s="131">
        <v>12532</v>
      </c>
      <c r="C123" s="141" t="s">
        <v>3296</v>
      </c>
      <c r="D123" s="141" t="s">
        <v>751</v>
      </c>
      <c r="E123" s="141" t="s">
        <v>314</v>
      </c>
      <c r="F123" s="141" t="s">
        <v>62</v>
      </c>
      <c r="G123" s="155">
        <v>44756</v>
      </c>
      <c r="H123" s="141" t="s">
        <v>60</v>
      </c>
      <c r="I123" s="137" t="s">
        <v>285</v>
      </c>
      <c r="J123" s="132" t="s">
        <v>3297</v>
      </c>
      <c r="K123" s="153">
        <v>2.2200000000000001E-2</v>
      </c>
      <c r="L123" s="137"/>
      <c r="M123" s="137" t="s">
        <v>301</v>
      </c>
      <c r="N123" s="141"/>
      <c r="O123" s="141" t="s">
        <v>305</v>
      </c>
      <c r="P123" s="148">
        <v>45420</v>
      </c>
      <c r="Q123" s="141" t="s">
        <v>1207</v>
      </c>
      <c r="R123" s="150">
        <v>472.32199000000003</v>
      </c>
      <c r="S123" s="150">
        <v>1294.41922</v>
      </c>
      <c r="T123" s="137"/>
      <c r="U123" s="137"/>
      <c r="V123" s="141" t="s">
        <v>17</v>
      </c>
      <c r="W123" s="144">
        <v>1.2612697519418061E-2</v>
      </c>
      <c r="X123" s="144">
        <v>2.66750191703864E-4</v>
      </c>
    </row>
    <row r="124" spans="1:24" ht="13.5" thickBot="1">
      <c r="A124" s="131">
        <v>8694</v>
      </c>
      <c r="B124" s="131">
        <v>12532</v>
      </c>
      <c r="C124" s="141" t="s">
        <v>3298</v>
      </c>
      <c r="D124" s="141" t="s">
        <v>750</v>
      </c>
      <c r="E124" s="141" t="s">
        <v>314</v>
      </c>
      <c r="F124" s="141" t="s">
        <v>62</v>
      </c>
      <c r="G124" s="155">
        <v>44803</v>
      </c>
      <c r="H124" s="141" t="s">
        <v>60</v>
      </c>
      <c r="I124" s="137" t="s">
        <v>284</v>
      </c>
      <c r="J124" s="132" t="s">
        <v>3299</v>
      </c>
      <c r="K124" s="153">
        <v>2.1299999999999999E-2</v>
      </c>
      <c r="L124" s="137"/>
      <c r="M124" s="137" t="s">
        <v>301</v>
      </c>
      <c r="N124" s="141"/>
      <c r="O124" s="141" t="s">
        <v>305</v>
      </c>
      <c r="P124" s="146">
        <v>45420</v>
      </c>
      <c r="Q124" s="141" t="s">
        <v>1207</v>
      </c>
      <c r="R124" s="150">
        <v>546.21096999999997</v>
      </c>
      <c r="S124" s="150">
        <v>1676.4887200000001</v>
      </c>
      <c r="T124" s="137"/>
      <c r="U124" s="137"/>
      <c r="V124" s="141" t="s">
        <v>17</v>
      </c>
      <c r="W124" s="144">
        <v>1.6335546315571828E-2</v>
      </c>
      <c r="X124" s="144">
        <v>3.4548597590305062E-4</v>
      </c>
    </row>
    <row r="125" spans="1:24" ht="13.5" thickBot="1">
      <c r="A125" s="131">
        <v>8694</v>
      </c>
      <c r="B125" s="131">
        <v>12532</v>
      </c>
      <c r="C125" s="141" t="s">
        <v>3300</v>
      </c>
      <c r="D125" s="141" t="s">
        <v>750</v>
      </c>
      <c r="E125" s="141" t="s">
        <v>53</v>
      </c>
      <c r="F125" s="141" t="s">
        <v>62</v>
      </c>
      <c r="G125" s="155">
        <v>44384</v>
      </c>
      <c r="H125" s="141" t="s">
        <v>68</v>
      </c>
      <c r="I125" s="137" t="s">
        <v>284</v>
      </c>
      <c r="J125" s="138" t="s">
        <v>3388</v>
      </c>
      <c r="K125" s="153">
        <v>2.0799999999999999E-2</v>
      </c>
      <c r="L125" s="137"/>
      <c r="M125" s="137" t="s">
        <v>301</v>
      </c>
      <c r="N125" s="137"/>
      <c r="O125" s="141" t="s">
        <v>305</v>
      </c>
      <c r="P125" s="148">
        <v>45379</v>
      </c>
      <c r="Q125" s="141" t="s">
        <v>1210</v>
      </c>
      <c r="R125" s="150">
        <v>203.70374000000001</v>
      </c>
      <c r="S125" s="150">
        <v>1143.9079400000001</v>
      </c>
      <c r="T125" s="137"/>
      <c r="U125" s="137"/>
      <c r="V125" s="141" t="s">
        <v>17</v>
      </c>
      <c r="W125" s="144">
        <v>1.1146129951068423E-2</v>
      </c>
      <c r="X125" s="144">
        <v>2.3573325980633396E-4</v>
      </c>
    </row>
    <row r="126" spans="1:24" ht="13.5" thickBot="1">
      <c r="A126" s="131">
        <v>8694</v>
      </c>
      <c r="B126" s="131">
        <v>12532</v>
      </c>
      <c r="C126" s="141" t="s">
        <v>3301</v>
      </c>
      <c r="D126" s="141" t="s">
        <v>750</v>
      </c>
      <c r="E126" s="141" t="s">
        <v>53</v>
      </c>
      <c r="F126" s="141" t="s">
        <v>62</v>
      </c>
      <c r="G126" s="155">
        <v>44629</v>
      </c>
      <c r="H126" s="141" t="s">
        <v>68</v>
      </c>
      <c r="I126" s="137" t="s">
        <v>284</v>
      </c>
      <c r="J126" s="132" t="s">
        <v>3377</v>
      </c>
      <c r="K126" s="153">
        <v>0</v>
      </c>
      <c r="L126" s="137"/>
      <c r="M126" s="137" t="s">
        <v>301</v>
      </c>
      <c r="N126" s="141"/>
      <c r="O126" s="141" t="s">
        <v>305</v>
      </c>
      <c r="P126" s="146">
        <v>45386</v>
      </c>
      <c r="Q126" s="141" t="s">
        <v>1206</v>
      </c>
      <c r="R126" s="150">
        <v>7170.0379000000003</v>
      </c>
      <c r="S126" s="150">
        <v>7170.0379000000003</v>
      </c>
      <c r="T126" s="137"/>
      <c r="U126" s="137"/>
      <c r="V126" s="141" t="s">
        <v>17</v>
      </c>
      <c r="W126" s="144">
        <v>6.9864165981298923E-2</v>
      </c>
      <c r="X126" s="144">
        <v>1.4775807982432233E-3</v>
      </c>
    </row>
    <row r="127" spans="1:24" ht="13.5" thickBot="1">
      <c r="A127" s="131">
        <v>8694</v>
      </c>
      <c r="B127" s="131">
        <v>12532</v>
      </c>
      <c r="C127" s="141" t="s">
        <v>3302</v>
      </c>
      <c r="D127" s="141" t="s">
        <v>751</v>
      </c>
      <c r="E127" s="141" t="s">
        <v>314</v>
      </c>
      <c r="F127" s="141" t="s">
        <v>62</v>
      </c>
      <c r="G127" s="155">
        <v>44845</v>
      </c>
      <c r="H127" s="141" t="s">
        <v>60</v>
      </c>
      <c r="I127" s="137" t="s">
        <v>285</v>
      </c>
      <c r="J127" s="132" t="s">
        <v>3303</v>
      </c>
      <c r="K127" s="153">
        <v>2.18E-2</v>
      </c>
      <c r="L127" s="137"/>
      <c r="M127" s="137" t="s">
        <v>301</v>
      </c>
      <c r="N127" s="141"/>
      <c r="O127" s="141" t="s">
        <v>305</v>
      </c>
      <c r="P127" s="146">
        <v>45420</v>
      </c>
      <c r="Q127" s="141" t="s">
        <v>1207</v>
      </c>
      <c r="R127" s="150">
        <v>446.47471000000002</v>
      </c>
      <c r="S127" s="150">
        <v>1589.92931</v>
      </c>
      <c r="T127" s="137"/>
      <c r="U127" s="137"/>
      <c r="V127" s="141" t="s">
        <v>17</v>
      </c>
      <c r="W127" s="144">
        <v>1.5492119673784719E-2</v>
      </c>
      <c r="X127" s="144">
        <v>3.2764806152839126E-4</v>
      </c>
    </row>
    <row r="128" spans="1:24" ht="13.5" thickBot="1">
      <c r="A128" s="131">
        <v>8694</v>
      </c>
      <c r="B128" s="131">
        <v>12533</v>
      </c>
      <c r="C128" s="141" t="s">
        <v>3284</v>
      </c>
      <c r="D128" s="141" t="s">
        <v>751</v>
      </c>
      <c r="E128" s="141" t="s">
        <v>53</v>
      </c>
      <c r="F128" s="141" t="s">
        <v>62</v>
      </c>
      <c r="G128" s="155">
        <v>44098</v>
      </c>
      <c r="H128" s="141" t="s">
        <v>397</v>
      </c>
      <c r="I128" s="137" t="s">
        <v>295</v>
      </c>
      <c r="J128" s="138" t="s">
        <v>3285</v>
      </c>
      <c r="K128" s="153">
        <v>0</v>
      </c>
      <c r="L128" s="137"/>
      <c r="M128" s="137" t="s">
        <v>301</v>
      </c>
      <c r="N128" s="137"/>
      <c r="O128" s="141" t="s">
        <v>305</v>
      </c>
      <c r="P128" s="146">
        <v>45056</v>
      </c>
      <c r="Q128" s="141" t="s">
        <v>1206</v>
      </c>
      <c r="R128" s="150">
        <v>62714.830589999998</v>
      </c>
      <c r="S128" s="150">
        <v>62714.830589999998</v>
      </c>
      <c r="T128" s="137"/>
      <c r="U128" s="137"/>
      <c r="V128" s="141" t="s">
        <v>17</v>
      </c>
      <c r="W128" s="144">
        <v>0.18814606888560781</v>
      </c>
      <c r="X128" s="144">
        <v>4.8011885443362198E-3</v>
      </c>
    </row>
    <row r="129" spans="1:24" ht="13.5" thickBot="1">
      <c r="A129" s="131">
        <v>8694</v>
      </c>
      <c r="B129" s="131">
        <v>12533</v>
      </c>
      <c r="C129" s="141" t="s">
        <v>3286</v>
      </c>
      <c r="D129" s="141" t="s">
        <v>751</v>
      </c>
      <c r="E129" s="141" t="s">
        <v>53</v>
      </c>
      <c r="F129" s="141" t="s">
        <v>62</v>
      </c>
      <c r="G129" s="155">
        <v>44196</v>
      </c>
      <c r="H129" s="141" t="s">
        <v>397</v>
      </c>
      <c r="I129" s="137" t="s">
        <v>294</v>
      </c>
      <c r="J129" s="132" t="s">
        <v>3374</v>
      </c>
      <c r="K129" s="153">
        <v>0</v>
      </c>
      <c r="L129" s="137"/>
      <c r="M129" s="137" t="s">
        <v>301</v>
      </c>
      <c r="N129" s="141"/>
      <c r="O129" s="141" t="s">
        <v>305</v>
      </c>
      <c r="P129" s="146">
        <v>45312</v>
      </c>
      <c r="Q129" s="141" t="s">
        <v>1206</v>
      </c>
      <c r="R129" s="150">
        <v>34731.54163</v>
      </c>
      <c r="S129" s="150">
        <v>34731.54163</v>
      </c>
      <c r="T129" s="137"/>
      <c r="U129" s="137"/>
      <c r="V129" s="141" t="s">
        <v>17</v>
      </c>
      <c r="W129" s="144">
        <v>0.10419549829834493</v>
      </c>
      <c r="X129" s="144">
        <v>2.6589034560460341E-3</v>
      </c>
    </row>
    <row r="130" spans="1:24" ht="13.5" thickBot="1">
      <c r="A130" s="131">
        <v>8694</v>
      </c>
      <c r="B130" s="131">
        <v>12533</v>
      </c>
      <c r="C130" s="141" t="s">
        <v>3287</v>
      </c>
      <c r="D130" s="141" t="s">
        <v>751</v>
      </c>
      <c r="E130" s="141" t="s">
        <v>53</v>
      </c>
      <c r="F130" s="141" t="s">
        <v>62</v>
      </c>
      <c r="G130" s="155">
        <v>44314</v>
      </c>
      <c r="H130" s="141" t="s">
        <v>397</v>
      </c>
      <c r="I130" s="137" t="s">
        <v>294</v>
      </c>
      <c r="J130" s="132" t="s">
        <v>3375</v>
      </c>
      <c r="K130" s="153">
        <v>0</v>
      </c>
      <c r="L130" s="137"/>
      <c r="M130" s="137" t="s">
        <v>301</v>
      </c>
      <c r="N130" s="141"/>
      <c r="O130" s="141" t="s">
        <v>305</v>
      </c>
      <c r="P130" s="148">
        <v>45070</v>
      </c>
      <c r="Q130" s="141" t="s">
        <v>1206</v>
      </c>
      <c r="R130" s="150">
        <v>18722.8125</v>
      </c>
      <c r="S130" s="150">
        <v>18722.8125</v>
      </c>
      <c r="T130" s="137"/>
      <c r="U130" s="137"/>
      <c r="V130" s="141" t="s">
        <v>17</v>
      </c>
      <c r="W130" s="144">
        <v>5.6168908330257186E-2</v>
      </c>
      <c r="X130" s="144">
        <v>1.433341237584215E-3</v>
      </c>
    </row>
    <row r="131" spans="1:24" ht="13.5" thickBot="1">
      <c r="A131" s="131">
        <v>8694</v>
      </c>
      <c r="B131" s="131">
        <v>12533</v>
      </c>
      <c r="C131" s="141" t="s">
        <v>3305</v>
      </c>
      <c r="D131" s="141" t="s">
        <v>750</v>
      </c>
      <c r="E131" s="141" t="s">
        <v>314</v>
      </c>
      <c r="F131" s="141" t="s">
        <v>62</v>
      </c>
      <c r="G131" s="155">
        <v>44329</v>
      </c>
      <c r="H131" s="141" t="s">
        <v>93</v>
      </c>
      <c r="I131" s="137" t="s">
        <v>284</v>
      </c>
      <c r="J131" s="132" t="s">
        <v>3306</v>
      </c>
      <c r="K131" s="153">
        <v>4.9700000000000001E-2</v>
      </c>
      <c r="L131" s="137"/>
      <c r="M131" s="137" t="s">
        <v>301</v>
      </c>
      <c r="N131" s="141"/>
      <c r="O131" s="141" t="s">
        <v>305</v>
      </c>
      <c r="P131" s="148">
        <v>45281</v>
      </c>
      <c r="Q131" s="141" t="s">
        <v>1207</v>
      </c>
      <c r="R131" s="150">
        <v>1407.329</v>
      </c>
      <c r="S131" s="150">
        <v>9080.1610899999996</v>
      </c>
      <c r="T131" s="137"/>
      <c r="U131" s="137"/>
      <c r="V131" s="141" t="s">
        <v>17</v>
      </c>
      <c r="W131" s="144">
        <v>2.7240711612541019E-2</v>
      </c>
      <c r="X131" s="144">
        <v>6.9513965031720709E-4</v>
      </c>
    </row>
    <row r="132" spans="1:24" ht="13.5" thickBot="1">
      <c r="A132" s="131">
        <v>8694</v>
      </c>
      <c r="B132" s="131">
        <v>12533</v>
      </c>
      <c r="C132" s="141" t="s">
        <v>3288</v>
      </c>
      <c r="D132" s="141" t="s">
        <v>751</v>
      </c>
      <c r="E132" s="141" t="s">
        <v>53</v>
      </c>
      <c r="F132" s="141" t="s">
        <v>62</v>
      </c>
      <c r="G132" s="155">
        <v>44420</v>
      </c>
      <c r="H132" s="141" t="s">
        <v>397</v>
      </c>
      <c r="I132" s="137" t="s">
        <v>294</v>
      </c>
      <c r="J132" s="132" t="s">
        <v>3376</v>
      </c>
      <c r="K132" s="153">
        <v>0</v>
      </c>
      <c r="L132" s="137"/>
      <c r="M132" s="137" t="s">
        <v>301</v>
      </c>
      <c r="N132" s="141"/>
      <c r="O132" s="141" t="s">
        <v>305</v>
      </c>
      <c r="P132" s="146">
        <v>45154</v>
      </c>
      <c r="Q132" s="141" t="s">
        <v>1206</v>
      </c>
      <c r="R132" s="150">
        <v>41730.0429</v>
      </c>
      <c r="S132" s="150">
        <v>41730.0429</v>
      </c>
      <c r="T132" s="137"/>
      <c r="U132" s="137"/>
      <c r="V132" s="141" t="s">
        <v>17</v>
      </c>
      <c r="W132" s="144">
        <v>0.12519117810253133</v>
      </c>
      <c r="X132" s="144">
        <v>3.1946798235963953E-3</v>
      </c>
    </row>
    <row r="133" spans="1:24" ht="13.5" thickBot="1">
      <c r="A133" s="131">
        <v>8694</v>
      </c>
      <c r="B133" s="131">
        <v>12533</v>
      </c>
      <c r="C133" s="141" t="s">
        <v>3289</v>
      </c>
      <c r="D133" s="141" t="s">
        <v>751</v>
      </c>
      <c r="E133" s="141" t="s">
        <v>53</v>
      </c>
      <c r="F133" s="141" t="s">
        <v>62</v>
      </c>
      <c r="G133" s="155">
        <v>44434</v>
      </c>
      <c r="H133" s="141" t="s">
        <v>397</v>
      </c>
      <c r="I133" s="137" t="s">
        <v>616</v>
      </c>
      <c r="J133" s="132" t="s">
        <v>3375</v>
      </c>
      <c r="K133" s="153">
        <v>0</v>
      </c>
      <c r="L133" s="137"/>
      <c r="M133" s="137" t="s">
        <v>301</v>
      </c>
      <c r="N133" s="141"/>
      <c r="O133" s="141" t="s">
        <v>305</v>
      </c>
      <c r="P133" s="146">
        <v>45154</v>
      </c>
      <c r="Q133" s="141" t="s">
        <v>1206</v>
      </c>
      <c r="R133" s="150">
        <v>59178.073909999999</v>
      </c>
      <c r="S133" s="150">
        <v>59178.073909999999</v>
      </c>
      <c r="T133" s="137"/>
      <c r="U133" s="137"/>
      <c r="V133" s="141" t="s">
        <v>17</v>
      </c>
      <c r="W133" s="144">
        <v>0.17753570990533471</v>
      </c>
      <c r="X133" s="144">
        <v>4.5304290525800834E-3</v>
      </c>
    </row>
    <row r="134" spans="1:24" ht="13.5" thickBot="1">
      <c r="A134" s="131">
        <v>8694</v>
      </c>
      <c r="B134" s="131">
        <v>12533</v>
      </c>
      <c r="C134" s="141" t="s">
        <v>3290</v>
      </c>
      <c r="D134" s="141" t="s">
        <v>750</v>
      </c>
      <c r="E134" s="141" t="s">
        <v>314</v>
      </c>
      <c r="F134" s="141" t="s">
        <v>62</v>
      </c>
      <c r="G134" s="155">
        <v>44642</v>
      </c>
      <c r="H134" s="141" t="s">
        <v>60</v>
      </c>
      <c r="I134" s="137" t="s">
        <v>284</v>
      </c>
      <c r="J134" s="132" t="s">
        <v>3291</v>
      </c>
      <c r="K134" s="153">
        <v>-9.7999999999999997E-3</v>
      </c>
      <c r="L134" s="137"/>
      <c r="M134" s="137" t="s">
        <v>301</v>
      </c>
      <c r="N134" s="141"/>
      <c r="O134" s="141" t="s">
        <v>305</v>
      </c>
      <c r="P134" s="146">
        <v>45420</v>
      </c>
      <c r="Q134" s="141" t="s">
        <v>1207</v>
      </c>
      <c r="R134" s="150">
        <v>656.93438000000003</v>
      </c>
      <c r="S134" s="150">
        <v>3362.6165700000001</v>
      </c>
      <c r="T134" s="137"/>
      <c r="U134" s="137"/>
      <c r="V134" s="141" t="s">
        <v>17</v>
      </c>
      <c r="W134" s="144">
        <v>1.0087934271100234E-2</v>
      </c>
      <c r="X134" s="144">
        <v>2.5742804378161606E-4</v>
      </c>
    </row>
    <row r="135" spans="1:24" ht="13.5" thickBot="1">
      <c r="A135" s="131">
        <v>8694</v>
      </c>
      <c r="B135" s="131">
        <v>12533</v>
      </c>
      <c r="C135" s="141" t="s">
        <v>3292</v>
      </c>
      <c r="D135" s="141" t="s">
        <v>751</v>
      </c>
      <c r="E135" s="141" t="s">
        <v>314</v>
      </c>
      <c r="F135" s="141" t="s">
        <v>62</v>
      </c>
      <c r="G135" s="155">
        <v>44642</v>
      </c>
      <c r="H135" s="141" t="s">
        <v>60</v>
      </c>
      <c r="I135" s="137" t="s">
        <v>284</v>
      </c>
      <c r="J135" s="132" t="s">
        <v>3293</v>
      </c>
      <c r="K135" s="153">
        <v>2.1299999999999999E-2</v>
      </c>
      <c r="L135" s="137"/>
      <c r="M135" s="137" t="s">
        <v>301</v>
      </c>
      <c r="N135" s="141"/>
      <c r="O135" s="141" t="s">
        <v>305</v>
      </c>
      <c r="P135" s="146">
        <v>45420</v>
      </c>
      <c r="Q135" s="141" t="s">
        <v>1207</v>
      </c>
      <c r="R135" s="150">
        <v>316.04854999999998</v>
      </c>
      <c r="S135" s="150">
        <v>1145.23497</v>
      </c>
      <c r="T135" s="137"/>
      <c r="U135" s="137"/>
      <c r="V135" s="141" t="s">
        <v>17</v>
      </c>
      <c r="W135" s="144">
        <v>3.4357337096942481E-3</v>
      </c>
      <c r="X135" s="144">
        <v>8.7674461794910432E-5</v>
      </c>
    </row>
    <row r="136" spans="1:24" ht="13.5" thickBot="1">
      <c r="A136" s="131">
        <v>8694</v>
      </c>
      <c r="B136" s="131">
        <v>12533</v>
      </c>
      <c r="C136" s="141" t="s">
        <v>3270</v>
      </c>
      <c r="D136" s="141" t="s">
        <v>750</v>
      </c>
      <c r="E136" s="141" t="s">
        <v>314</v>
      </c>
      <c r="F136" s="141" t="s">
        <v>62</v>
      </c>
      <c r="G136" s="155">
        <v>44665</v>
      </c>
      <c r="H136" s="141" t="s">
        <v>87</v>
      </c>
      <c r="I136" s="137" t="s">
        <v>284</v>
      </c>
      <c r="J136" s="132" t="s">
        <v>3271</v>
      </c>
      <c r="K136" s="153">
        <v>2.12E-2</v>
      </c>
      <c r="L136" s="137"/>
      <c r="M136" s="137" t="s">
        <v>301</v>
      </c>
      <c r="N136" s="141"/>
      <c r="O136" s="141" t="s">
        <v>305</v>
      </c>
      <c r="P136" s="146">
        <v>45277</v>
      </c>
      <c r="Q136" s="141" t="s">
        <v>1207</v>
      </c>
      <c r="R136" s="150">
        <v>2191.0008200000002</v>
      </c>
      <c r="S136" s="150">
        <v>7175.0800499999996</v>
      </c>
      <c r="T136" s="137"/>
      <c r="U136" s="137"/>
      <c r="V136" s="141" t="s">
        <v>17</v>
      </c>
      <c r="W136" s="144">
        <v>2.1525420584685508E-2</v>
      </c>
      <c r="X136" s="144">
        <v>5.4929451003329823E-4</v>
      </c>
    </row>
    <row r="137" spans="1:24" ht="13.5" thickBot="1">
      <c r="A137" s="131">
        <v>8694</v>
      </c>
      <c r="B137" s="131">
        <v>12533</v>
      </c>
      <c r="C137" s="141" t="s">
        <v>3272</v>
      </c>
      <c r="D137" s="141" t="s">
        <v>750</v>
      </c>
      <c r="E137" s="141" t="s">
        <v>314</v>
      </c>
      <c r="F137" s="141" t="s">
        <v>62</v>
      </c>
      <c r="G137" s="155">
        <v>44665</v>
      </c>
      <c r="H137" s="141" t="s">
        <v>87</v>
      </c>
      <c r="I137" s="137" t="s">
        <v>284</v>
      </c>
      <c r="J137" s="132" t="s">
        <v>3273</v>
      </c>
      <c r="K137" s="153">
        <v>2.12E-2</v>
      </c>
      <c r="L137" s="137"/>
      <c r="M137" s="137" t="s">
        <v>301</v>
      </c>
      <c r="N137" s="141"/>
      <c r="O137" s="141" t="s">
        <v>305</v>
      </c>
      <c r="P137" s="146">
        <v>45277</v>
      </c>
      <c r="Q137" s="141" t="s">
        <v>1207</v>
      </c>
      <c r="R137" s="150">
        <v>1596.6291200000001</v>
      </c>
      <c r="S137" s="150">
        <v>5365.4615800000001</v>
      </c>
      <c r="T137" s="137"/>
      <c r="U137" s="137"/>
      <c r="V137" s="141" t="s">
        <v>17</v>
      </c>
      <c r="W137" s="144">
        <v>1.6096519667466461E-2</v>
      </c>
      <c r="X137" s="144">
        <v>4.1075759004090642E-4</v>
      </c>
    </row>
    <row r="138" spans="1:24" ht="13.5" thickBot="1">
      <c r="A138" s="131">
        <v>8694</v>
      </c>
      <c r="B138" s="131">
        <v>12533</v>
      </c>
      <c r="C138" s="141" t="s">
        <v>3274</v>
      </c>
      <c r="D138" s="141" t="s">
        <v>750</v>
      </c>
      <c r="E138" s="141" t="s">
        <v>314</v>
      </c>
      <c r="F138" s="141" t="s">
        <v>62</v>
      </c>
      <c r="G138" s="155">
        <v>44665</v>
      </c>
      <c r="H138" s="141" t="s">
        <v>102</v>
      </c>
      <c r="I138" s="137" t="s">
        <v>284</v>
      </c>
      <c r="J138" s="132" t="s">
        <v>3275</v>
      </c>
      <c r="K138" s="153">
        <v>2.12E-2</v>
      </c>
      <c r="L138" s="137"/>
      <c r="M138" s="137" t="s">
        <v>301</v>
      </c>
      <c r="N138" s="141"/>
      <c r="O138" s="141" t="s">
        <v>305</v>
      </c>
      <c r="P138" s="146">
        <v>45277</v>
      </c>
      <c r="Q138" s="141" t="s">
        <v>1207</v>
      </c>
      <c r="R138" s="150">
        <v>957.64769999999999</v>
      </c>
      <c r="S138" s="150">
        <v>4724.8820800000003</v>
      </c>
      <c r="T138" s="137"/>
      <c r="U138" s="137"/>
      <c r="V138" s="141" t="s">
        <v>17</v>
      </c>
      <c r="W138" s="144">
        <v>1.4174765058550629E-2</v>
      </c>
      <c r="X138" s="144">
        <v>3.6171746782096334E-4</v>
      </c>
    </row>
    <row r="139" spans="1:24" ht="13.5" thickBot="1">
      <c r="A139" s="131">
        <v>8694</v>
      </c>
      <c r="B139" s="131">
        <v>12533</v>
      </c>
      <c r="C139" s="141" t="s">
        <v>3276</v>
      </c>
      <c r="D139" s="141" t="s">
        <v>750</v>
      </c>
      <c r="E139" s="141" t="s">
        <v>314</v>
      </c>
      <c r="F139" s="141" t="s">
        <v>62</v>
      </c>
      <c r="G139" s="155">
        <v>44665</v>
      </c>
      <c r="H139" s="141" t="s">
        <v>87</v>
      </c>
      <c r="I139" s="137" t="s">
        <v>284</v>
      </c>
      <c r="J139" s="132" t="s">
        <v>3277</v>
      </c>
      <c r="K139" s="153">
        <v>2.12E-2</v>
      </c>
      <c r="L139" s="137"/>
      <c r="M139" s="137" t="s">
        <v>301</v>
      </c>
      <c r="N139" s="141"/>
      <c r="O139" s="141" t="s">
        <v>305</v>
      </c>
      <c r="P139" s="146">
        <v>45277</v>
      </c>
      <c r="Q139" s="141" t="s">
        <v>1207</v>
      </c>
      <c r="R139" s="150">
        <v>922.22271000000001</v>
      </c>
      <c r="S139" s="150">
        <v>3969.6404600000001</v>
      </c>
      <c r="T139" s="137"/>
      <c r="U139" s="137"/>
      <c r="V139" s="141" t="s">
        <v>17</v>
      </c>
      <c r="W139" s="144">
        <v>1.1909021206179359E-2</v>
      </c>
      <c r="X139" s="144">
        <v>3.0389928701688237E-4</v>
      </c>
    </row>
    <row r="140" spans="1:24" ht="13.5" thickBot="1">
      <c r="A140" s="131">
        <v>8694</v>
      </c>
      <c r="B140" s="131">
        <v>12533</v>
      </c>
      <c r="C140" s="141" t="s">
        <v>3278</v>
      </c>
      <c r="D140" s="141" t="s">
        <v>750</v>
      </c>
      <c r="E140" s="141" t="s">
        <v>314</v>
      </c>
      <c r="F140" s="141" t="s">
        <v>62</v>
      </c>
      <c r="G140" s="155">
        <v>44665</v>
      </c>
      <c r="H140" s="141" t="s">
        <v>87</v>
      </c>
      <c r="I140" s="137" t="s">
        <v>284</v>
      </c>
      <c r="J140" s="132" t="s">
        <v>3279</v>
      </c>
      <c r="K140" s="153">
        <v>2.12E-2</v>
      </c>
      <c r="L140" s="137"/>
      <c r="M140" s="137" t="s">
        <v>301</v>
      </c>
      <c r="N140" s="141"/>
      <c r="O140" s="141" t="s">
        <v>305</v>
      </c>
      <c r="P140" s="146">
        <v>45277</v>
      </c>
      <c r="Q140" s="141" t="s">
        <v>1207</v>
      </c>
      <c r="R140" s="150">
        <v>819.75367000000006</v>
      </c>
      <c r="S140" s="150">
        <v>4176.5134500000004</v>
      </c>
      <c r="T140" s="137"/>
      <c r="U140" s="137"/>
      <c r="V140" s="141" t="s">
        <v>17</v>
      </c>
      <c r="W140" s="144">
        <v>1.2529645378499422E-2</v>
      </c>
      <c r="X140" s="144">
        <v>3.1973662916349348E-4</v>
      </c>
    </row>
    <row r="141" spans="1:24" ht="13.5" thickBot="1">
      <c r="A141" s="131">
        <v>8694</v>
      </c>
      <c r="B141" s="131">
        <v>12533</v>
      </c>
      <c r="C141" s="141" t="s">
        <v>3294</v>
      </c>
      <c r="D141" s="141" t="s">
        <v>751</v>
      </c>
      <c r="E141" s="141" t="s">
        <v>314</v>
      </c>
      <c r="F141" s="141" t="s">
        <v>62</v>
      </c>
      <c r="G141" s="155">
        <v>44684</v>
      </c>
      <c r="H141" s="141" t="s">
        <v>60</v>
      </c>
      <c r="I141" s="137" t="s">
        <v>284</v>
      </c>
      <c r="J141" s="132" t="s">
        <v>3295</v>
      </c>
      <c r="K141" s="153">
        <v>2.1299999999999999E-2</v>
      </c>
      <c r="L141" s="137"/>
      <c r="M141" s="137" t="s">
        <v>301</v>
      </c>
      <c r="N141" s="141"/>
      <c r="O141" s="141" t="s">
        <v>305</v>
      </c>
      <c r="P141" s="146">
        <v>45420</v>
      </c>
      <c r="Q141" s="141" t="s">
        <v>1207</v>
      </c>
      <c r="R141" s="150">
        <v>285.37303000000003</v>
      </c>
      <c r="S141" s="150">
        <v>1030.2869599999999</v>
      </c>
      <c r="T141" s="137"/>
      <c r="U141" s="137"/>
      <c r="V141" s="141" t="s">
        <v>17</v>
      </c>
      <c r="W141" s="144">
        <v>3.0908867890494201E-3</v>
      </c>
      <c r="X141" s="144">
        <v>7.8874516652521008E-5</v>
      </c>
    </row>
    <row r="142" spans="1:24" ht="13.5" thickBot="1">
      <c r="A142" s="131">
        <v>8694</v>
      </c>
      <c r="B142" s="131">
        <v>12533</v>
      </c>
      <c r="C142" s="141" t="s">
        <v>3280</v>
      </c>
      <c r="D142" s="141" t="s">
        <v>750</v>
      </c>
      <c r="E142" s="141" t="s">
        <v>314</v>
      </c>
      <c r="F142" s="141" t="s">
        <v>62</v>
      </c>
      <c r="G142" s="155">
        <v>44747</v>
      </c>
      <c r="H142" s="141" t="s">
        <v>87</v>
      </c>
      <c r="I142" s="137" t="s">
        <v>284</v>
      </c>
      <c r="J142" s="132" t="s">
        <v>3281</v>
      </c>
      <c r="K142" s="153">
        <v>2.12E-2</v>
      </c>
      <c r="L142" s="137"/>
      <c r="M142" s="137" t="s">
        <v>301</v>
      </c>
      <c r="N142" s="141"/>
      <c r="O142" s="141" t="s">
        <v>305</v>
      </c>
      <c r="P142" s="146">
        <v>45277</v>
      </c>
      <c r="Q142" s="141" t="s">
        <v>1207</v>
      </c>
      <c r="R142" s="150">
        <v>3550.9967999999999</v>
      </c>
      <c r="S142" s="150">
        <v>18795.355889999999</v>
      </c>
      <c r="T142" s="137"/>
      <c r="U142" s="137"/>
      <c r="V142" s="141" t="s">
        <v>17</v>
      </c>
      <c r="W142" s="144">
        <v>5.6386540324535613E-2</v>
      </c>
      <c r="X142" s="144">
        <v>1.4388948600648735E-3</v>
      </c>
    </row>
    <row r="143" spans="1:24" ht="13.5" thickBot="1">
      <c r="A143" s="131">
        <v>8694</v>
      </c>
      <c r="B143" s="131">
        <v>12533</v>
      </c>
      <c r="C143" s="141" t="s">
        <v>3282</v>
      </c>
      <c r="D143" s="141" t="s">
        <v>750</v>
      </c>
      <c r="E143" s="141" t="s">
        <v>314</v>
      </c>
      <c r="F143" s="141" t="s">
        <v>62</v>
      </c>
      <c r="G143" s="155">
        <v>44747</v>
      </c>
      <c r="H143" s="141" t="s">
        <v>87</v>
      </c>
      <c r="I143" s="137" t="s">
        <v>284</v>
      </c>
      <c r="J143" s="132" t="s">
        <v>3283</v>
      </c>
      <c r="K143" s="153">
        <v>2.12E-2</v>
      </c>
      <c r="L143" s="137"/>
      <c r="M143" s="137" t="s">
        <v>301</v>
      </c>
      <c r="N143" s="141"/>
      <c r="O143" s="141" t="s">
        <v>305</v>
      </c>
      <c r="P143" s="146">
        <v>45277</v>
      </c>
      <c r="Q143" s="141" t="s">
        <v>1207</v>
      </c>
      <c r="R143" s="150">
        <v>4311.1389399999998</v>
      </c>
      <c r="S143" s="150">
        <v>14691.274079999999</v>
      </c>
      <c r="T143" s="137"/>
      <c r="U143" s="137"/>
      <c r="V143" s="141" t="s">
        <v>17</v>
      </c>
      <c r="W143" s="144">
        <v>4.4074191687504399E-2</v>
      </c>
      <c r="X143" s="144">
        <v>1.1247032982633406E-3</v>
      </c>
    </row>
    <row r="144" spans="1:24" ht="13.5" thickBot="1">
      <c r="A144" s="131">
        <v>8694</v>
      </c>
      <c r="B144" s="131">
        <v>12533</v>
      </c>
      <c r="C144" s="141" t="s">
        <v>3296</v>
      </c>
      <c r="D144" s="141" t="s">
        <v>751</v>
      </c>
      <c r="E144" s="141" t="s">
        <v>314</v>
      </c>
      <c r="F144" s="141" t="s">
        <v>62</v>
      </c>
      <c r="G144" s="155">
        <v>44756</v>
      </c>
      <c r="H144" s="141" t="s">
        <v>60</v>
      </c>
      <c r="I144" s="137" t="s">
        <v>285</v>
      </c>
      <c r="J144" s="132" t="s">
        <v>3297</v>
      </c>
      <c r="K144" s="153">
        <v>2.2200000000000001E-2</v>
      </c>
      <c r="L144" s="137"/>
      <c r="M144" s="137" t="s">
        <v>301</v>
      </c>
      <c r="N144" s="141"/>
      <c r="O144" s="141" t="s">
        <v>305</v>
      </c>
      <c r="P144" s="148">
        <v>45420</v>
      </c>
      <c r="Q144" s="141" t="s">
        <v>1207</v>
      </c>
      <c r="R144" s="150">
        <v>1338.2457400000001</v>
      </c>
      <c r="S144" s="150">
        <v>3667.5214099999998</v>
      </c>
      <c r="T144" s="137"/>
      <c r="U144" s="137"/>
      <c r="V144" s="141" t="s">
        <v>17</v>
      </c>
      <c r="W144" s="144">
        <v>1.1002656458667499E-2</v>
      </c>
      <c r="X144" s="144">
        <v>2.8077029969060497E-4</v>
      </c>
    </row>
    <row r="145" spans="1:24" ht="13.5" thickBot="1">
      <c r="A145" s="131">
        <v>8694</v>
      </c>
      <c r="B145" s="131">
        <v>12533</v>
      </c>
      <c r="C145" s="141" t="s">
        <v>3298</v>
      </c>
      <c r="D145" s="141" t="s">
        <v>750</v>
      </c>
      <c r="E145" s="141" t="s">
        <v>314</v>
      </c>
      <c r="F145" s="141" t="s">
        <v>62</v>
      </c>
      <c r="G145" s="155">
        <v>44803</v>
      </c>
      <c r="H145" s="141" t="s">
        <v>60</v>
      </c>
      <c r="I145" s="137" t="s">
        <v>284</v>
      </c>
      <c r="J145" s="132" t="s">
        <v>3299</v>
      </c>
      <c r="K145" s="153">
        <v>2.1299999999999999E-2</v>
      </c>
      <c r="L145" s="137"/>
      <c r="M145" s="137" t="s">
        <v>301</v>
      </c>
      <c r="N145" s="141"/>
      <c r="O145" s="141" t="s">
        <v>305</v>
      </c>
      <c r="P145" s="146">
        <v>45420</v>
      </c>
      <c r="Q145" s="141" t="s">
        <v>1207</v>
      </c>
      <c r="R145" s="150">
        <v>1547.5978399999999</v>
      </c>
      <c r="S145" s="150">
        <v>4750.0516399999997</v>
      </c>
      <c r="T145" s="137"/>
      <c r="U145" s="137"/>
      <c r="V145" s="141" t="s">
        <v>17</v>
      </c>
      <c r="W145" s="144">
        <v>1.425027437149989E-2</v>
      </c>
      <c r="X145" s="144">
        <v>3.6364434543509583E-4</v>
      </c>
    </row>
    <row r="146" spans="1:24" ht="13.5" thickBot="1">
      <c r="A146" s="131">
        <v>8694</v>
      </c>
      <c r="B146" s="131">
        <v>12533</v>
      </c>
      <c r="C146" s="141" t="s">
        <v>3300</v>
      </c>
      <c r="D146" s="141" t="s">
        <v>750</v>
      </c>
      <c r="E146" s="141" t="s">
        <v>53</v>
      </c>
      <c r="F146" s="141" t="s">
        <v>62</v>
      </c>
      <c r="G146" s="155">
        <v>44384</v>
      </c>
      <c r="H146" s="141" t="s">
        <v>68</v>
      </c>
      <c r="I146" s="137" t="s">
        <v>284</v>
      </c>
      <c r="J146" s="138" t="s">
        <v>3388</v>
      </c>
      <c r="K146" s="153">
        <v>2.0799999999999999E-2</v>
      </c>
      <c r="L146" s="137"/>
      <c r="M146" s="137" t="s">
        <v>301</v>
      </c>
      <c r="N146" s="137"/>
      <c r="O146" s="141" t="s">
        <v>305</v>
      </c>
      <c r="P146" s="148">
        <v>45379</v>
      </c>
      <c r="Q146" s="141" t="s">
        <v>1210</v>
      </c>
      <c r="R146" s="150">
        <v>888.88878</v>
      </c>
      <c r="S146" s="150">
        <v>4991.5967600000004</v>
      </c>
      <c r="T146" s="137"/>
      <c r="U146" s="137"/>
      <c r="V146" s="141" t="s">
        <v>17</v>
      </c>
      <c r="W146" s="144">
        <v>1.497491580573425E-2</v>
      </c>
      <c r="X146" s="144">
        <v>3.821360427286103E-4</v>
      </c>
    </row>
    <row r="147" spans="1:24" ht="13.5" thickBot="1">
      <c r="A147" s="131">
        <v>8694</v>
      </c>
      <c r="B147" s="131">
        <v>12533</v>
      </c>
      <c r="C147" s="141" t="s">
        <v>3301</v>
      </c>
      <c r="D147" s="141" t="s">
        <v>750</v>
      </c>
      <c r="E147" s="141" t="s">
        <v>53</v>
      </c>
      <c r="F147" s="141" t="s">
        <v>62</v>
      </c>
      <c r="G147" s="155">
        <v>44629</v>
      </c>
      <c r="H147" s="141" t="s">
        <v>68</v>
      </c>
      <c r="I147" s="137" t="s">
        <v>284</v>
      </c>
      <c r="J147" s="132" t="s">
        <v>3377</v>
      </c>
      <c r="K147" s="153">
        <v>0</v>
      </c>
      <c r="L147" s="137"/>
      <c r="M147" s="137" t="s">
        <v>301</v>
      </c>
      <c r="N147" s="141"/>
      <c r="O147" s="141" t="s">
        <v>305</v>
      </c>
      <c r="P147" s="146">
        <v>45386</v>
      </c>
      <c r="Q147" s="141" t="s">
        <v>1206</v>
      </c>
      <c r="R147" s="150">
        <v>24822.76082</v>
      </c>
      <c r="S147" s="150">
        <v>24822.76082</v>
      </c>
      <c r="T147" s="137"/>
      <c r="U147" s="137"/>
      <c r="V147" s="141" t="s">
        <v>17</v>
      </c>
      <c r="W147" s="144">
        <v>7.4468906688163417E-2</v>
      </c>
      <c r="X147" s="144">
        <v>1.9003281004921545E-3</v>
      </c>
    </row>
    <row r="148" spans="1:24" ht="13.5" thickBot="1">
      <c r="A148" s="131">
        <v>8694</v>
      </c>
      <c r="B148" s="131">
        <v>12533</v>
      </c>
      <c r="C148" s="141" t="s">
        <v>3302</v>
      </c>
      <c r="D148" s="141" t="s">
        <v>751</v>
      </c>
      <c r="E148" s="141" t="s">
        <v>314</v>
      </c>
      <c r="F148" s="141" t="s">
        <v>62</v>
      </c>
      <c r="G148" s="155">
        <v>44845</v>
      </c>
      <c r="H148" s="141" t="s">
        <v>60</v>
      </c>
      <c r="I148" s="137" t="s">
        <v>285</v>
      </c>
      <c r="J148" s="132" t="s">
        <v>3303</v>
      </c>
      <c r="K148" s="153">
        <v>2.18E-2</v>
      </c>
      <c r="L148" s="137"/>
      <c r="M148" s="137" t="s">
        <v>301</v>
      </c>
      <c r="N148" s="141"/>
      <c r="O148" s="141" t="s">
        <v>305</v>
      </c>
      <c r="P148" s="146">
        <v>45420</v>
      </c>
      <c r="Q148" s="141" t="s">
        <v>1207</v>
      </c>
      <c r="R148" s="150">
        <v>1265.01172</v>
      </c>
      <c r="S148" s="150">
        <v>4504.7998600000001</v>
      </c>
      <c r="T148" s="137"/>
      <c r="U148" s="137"/>
      <c r="V148" s="141" t="s">
        <v>17</v>
      </c>
      <c r="W148" s="144">
        <v>1.3514512864052633E-2</v>
      </c>
      <c r="X148" s="144">
        <v>3.4486888155300379E-4</v>
      </c>
    </row>
    <row r="149" spans="1:24" ht="13.5" thickBot="1">
      <c r="A149" s="131">
        <v>8694</v>
      </c>
      <c r="B149" s="131">
        <v>12534</v>
      </c>
      <c r="C149" s="141" t="s">
        <v>3284</v>
      </c>
      <c r="D149" s="141" t="s">
        <v>751</v>
      </c>
      <c r="E149" s="141" t="s">
        <v>53</v>
      </c>
      <c r="F149" s="141" t="s">
        <v>62</v>
      </c>
      <c r="G149" s="155">
        <v>44098</v>
      </c>
      <c r="H149" s="141" t="s">
        <v>397</v>
      </c>
      <c r="I149" s="137" t="s">
        <v>295</v>
      </c>
      <c r="J149" s="138" t="s">
        <v>3285</v>
      </c>
      <c r="K149" s="153">
        <v>0</v>
      </c>
      <c r="L149" s="137"/>
      <c r="M149" s="137" t="s">
        <v>301</v>
      </c>
      <c r="N149" s="137"/>
      <c r="O149" s="141" t="s">
        <v>305</v>
      </c>
      <c r="P149" s="146">
        <v>45056</v>
      </c>
      <c r="Q149" s="141" t="s">
        <v>1206</v>
      </c>
      <c r="R149" s="150">
        <v>39854.263400000003</v>
      </c>
      <c r="S149" s="150">
        <v>39854.263400000003</v>
      </c>
      <c r="T149" s="137"/>
      <c r="U149" s="137"/>
      <c r="V149" s="141" t="s">
        <v>17</v>
      </c>
      <c r="W149" s="144">
        <v>0.22254575015474168</v>
      </c>
      <c r="X149" s="144">
        <v>4.9963847538946294E-3</v>
      </c>
    </row>
    <row r="150" spans="1:24" ht="13.5" thickBot="1">
      <c r="A150" s="131">
        <v>8694</v>
      </c>
      <c r="B150" s="131">
        <v>12534</v>
      </c>
      <c r="C150" s="141" t="s">
        <v>3286</v>
      </c>
      <c r="D150" s="141" t="s">
        <v>751</v>
      </c>
      <c r="E150" s="141" t="s">
        <v>53</v>
      </c>
      <c r="F150" s="141" t="s">
        <v>62</v>
      </c>
      <c r="G150" s="155">
        <v>44196</v>
      </c>
      <c r="H150" s="141" t="s">
        <v>397</v>
      </c>
      <c r="I150" s="137" t="s">
        <v>294</v>
      </c>
      <c r="J150" s="132" t="s">
        <v>3374</v>
      </c>
      <c r="K150" s="153">
        <v>0</v>
      </c>
      <c r="L150" s="137"/>
      <c r="M150" s="137" t="s">
        <v>301</v>
      </c>
      <c r="N150" s="141"/>
      <c r="O150" s="141" t="s">
        <v>305</v>
      </c>
      <c r="P150" s="146">
        <v>45312</v>
      </c>
      <c r="Q150" s="141" t="s">
        <v>1206</v>
      </c>
      <c r="R150" s="150">
        <v>20581.654289999999</v>
      </c>
      <c r="S150" s="150">
        <v>20581.654289999999</v>
      </c>
      <c r="T150" s="137"/>
      <c r="U150" s="137"/>
      <c r="V150" s="141" t="s">
        <v>17</v>
      </c>
      <c r="W150" s="144">
        <v>0.1149277217200709</v>
      </c>
      <c r="X150" s="144">
        <v>2.5802475050758556E-3</v>
      </c>
    </row>
    <row r="151" spans="1:24" ht="13.5" thickBot="1">
      <c r="A151" s="131">
        <v>8694</v>
      </c>
      <c r="B151" s="131">
        <v>12534</v>
      </c>
      <c r="C151" s="141" t="s">
        <v>3287</v>
      </c>
      <c r="D151" s="141" t="s">
        <v>751</v>
      </c>
      <c r="E151" s="141" t="s">
        <v>53</v>
      </c>
      <c r="F151" s="141" t="s">
        <v>62</v>
      </c>
      <c r="G151" s="155">
        <v>44314</v>
      </c>
      <c r="H151" s="141" t="s">
        <v>397</v>
      </c>
      <c r="I151" s="137" t="s">
        <v>294</v>
      </c>
      <c r="J151" s="132" t="s">
        <v>3375</v>
      </c>
      <c r="K151" s="153">
        <v>0</v>
      </c>
      <c r="L151" s="137"/>
      <c r="M151" s="137" t="s">
        <v>301</v>
      </c>
      <c r="N151" s="141"/>
      <c r="O151" s="141" t="s">
        <v>305</v>
      </c>
      <c r="P151" s="148">
        <v>45070</v>
      </c>
      <c r="Q151" s="141" t="s">
        <v>1206</v>
      </c>
      <c r="R151" s="150">
        <v>6740.2124999999996</v>
      </c>
      <c r="S151" s="150">
        <v>6740.2124999999996</v>
      </c>
      <c r="T151" s="137"/>
      <c r="U151" s="137"/>
      <c r="V151" s="141" t="s">
        <v>17</v>
      </c>
      <c r="W151" s="144">
        <v>3.7637269367142956E-2</v>
      </c>
      <c r="X151" s="144">
        <v>8.4499604559270321E-4</v>
      </c>
    </row>
    <row r="152" spans="1:24" ht="13.5" thickBot="1">
      <c r="A152" s="131">
        <v>8694</v>
      </c>
      <c r="B152" s="131">
        <v>12534</v>
      </c>
      <c r="C152" s="141" t="s">
        <v>3305</v>
      </c>
      <c r="D152" s="141" t="s">
        <v>750</v>
      </c>
      <c r="E152" s="141" t="s">
        <v>314</v>
      </c>
      <c r="F152" s="141" t="s">
        <v>62</v>
      </c>
      <c r="G152" s="155">
        <v>44329</v>
      </c>
      <c r="H152" s="141" t="s">
        <v>93</v>
      </c>
      <c r="I152" s="137" t="s">
        <v>284</v>
      </c>
      <c r="J152" s="132" t="s">
        <v>3306</v>
      </c>
      <c r="K152" s="153">
        <v>4.9700000000000001E-2</v>
      </c>
      <c r="L152" s="137"/>
      <c r="M152" s="137" t="s">
        <v>301</v>
      </c>
      <c r="N152" s="141"/>
      <c r="O152" s="141" t="s">
        <v>305</v>
      </c>
      <c r="P152" s="148">
        <v>45281</v>
      </c>
      <c r="Q152" s="141" t="s">
        <v>1207</v>
      </c>
      <c r="R152" s="150">
        <v>746.31083000000001</v>
      </c>
      <c r="S152" s="150">
        <v>4815.2369200000003</v>
      </c>
      <c r="T152" s="137"/>
      <c r="U152" s="137"/>
      <c r="V152" s="141" t="s">
        <v>17</v>
      </c>
      <c r="W152" s="144">
        <v>2.6888227785793372E-2</v>
      </c>
      <c r="X152" s="144">
        <v>6.0366882438676645E-4</v>
      </c>
    </row>
    <row r="153" spans="1:24" ht="13.5" thickBot="1">
      <c r="A153" s="131">
        <v>8694</v>
      </c>
      <c r="B153" s="131">
        <v>12534</v>
      </c>
      <c r="C153" s="141" t="s">
        <v>3288</v>
      </c>
      <c r="D153" s="141" t="s">
        <v>751</v>
      </c>
      <c r="E153" s="141" t="s">
        <v>53</v>
      </c>
      <c r="F153" s="141" t="s">
        <v>62</v>
      </c>
      <c r="G153" s="155">
        <v>44420</v>
      </c>
      <c r="H153" s="141" t="s">
        <v>397</v>
      </c>
      <c r="I153" s="137" t="s">
        <v>294</v>
      </c>
      <c r="J153" s="132" t="s">
        <v>3376</v>
      </c>
      <c r="K153" s="153">
        <v>0</v>
      </c>
      <c r="L153" s="137"/>
      <c r="M153" s="137" t="s">
        <v>301</v>
      </c>
      <c r="N153" s="141"/>
      <c r="O153" s="141" t="s">
        <v>305</v>
      </c>
      <c r="P153" s="146">
        <v>45154</v>
      </c>
      <c r="Q153" s="141" t="s">
        <v>1206</v>
      </c>
      <c r="R153" s="150">
        <v>10929.29695</v>
      </c>
      <c r="S153" s="150">
        <v>10929.29695</v>
      </c>
      <c r="T153" s="137"/>
      <c r="U153" s="137"/>
      <c r="V153" s="141" t="s">
        <v>17</v>
      </c>
      <c r="W153" s="144">
        <v>6.1029068935236679E-2</v>
      </c>
      <c r="X153" s="144">
        <v>1.370166401112486E-3</v>
      </c>
    </row>
    <row r="154" spans="1:24" ht="13.5" thickBot="1">
      <c r="A154" s="131">
        <v>8694</v>
      </c>
      <c r="B154" s="131">
        <v>12534</v>
      </c>
      <c r="C154" s="141" t="s">
        <v>3289</v>
      </c>
      <c r="D154" s="141" t="s">
        <v>751</v>
      </c>
      <c r="E154" s="141" t="s">
        <v>53</v>
      </c>
      <c r="F154" s="141" t="s">
        <v>62</v>
      </c>
      <c r="G154" s="155">
        <v>44434</v>
      </c>
      <c r="H154" s="141" t="s">
        <v>397</v>
      </c>
      <c r="I154" s="137" t="s">
        <v>616</v>
      </c>
      <c r="J154" s="132" t="s">
        <v>3375</v>
      </c>
      <c r="K154" s="153">
        <v>0</v>
      </c>
      <c r="L154" s="137"/>
      <c r="M154" s="137" t="s">
        <v>301</v>
      </c>
      <c r="N154" s="141"/>
      <c r="O154" s="141" t="s">
        <v>305</v>
      </c>
      <c r="P154" s="146">
        <v>45154</v>
      </c>
      <c r="Q154" s="141" t="s">
        <v>1206</v>
      </c>
      <c r="R154" s="150">
        <v>31232.873220000001</v>
      </c>
      <c r="S154" s="150">
        <v>31232.873220000001</v>
      </c>
      <c r="T154" s="137"/>
      <c r="U154" s="137"/>
      <c r="V154" s="141" t="s">
        <v>17</v>
      </c>
      <c r="W154" s="144">
        <v>0.17440400617799004</v>
      </c>
      <c r="X154" s="144">
        <v>3.9155522712968236E-3</v>
      </c>
    </row>
    <row r="155" spans="1:24" ht="13.5" thickBot="1">
      <c r="A155" s="131">
        <v>8694</v>
      </c>
      <c r="B155" s="131">
        <v>12534</v>
      </c>
      <c r="C155" s="141" t="s">
        <v>3290</v>
      </c>
      <c r="D155" s="141" t="s">
        <v>750</v>
      </c>
      <c r="E155" s="141" t="s">
        <v>314</v>
      </c>
      <c r="F155" s="141" t="s">
        <v>62</v>
      </c>
      <c r="G155" s="155">
        <v>44642</v>
      </c>
      <c r="H155" s="141" t="s">
        <v>60</v>
      </c>
      <c r="I155" s="137" t="s">
        <v>284</v>
      </c>
      <c r="J155" s="132" t="s">
        <v>3291</v>
      </c>
      <c r="K155" s="153">
        <v>-9.7999999999999997E-3</v>
      </c>
      <c r="L155" s="137"/>
      <c r="M155" s="137" t="s">
        <v>301</v>
      </c>
      <c r="N155" s="141"/>
      <c r="O155" s="141" t="s">
        <v>305</v>
      </c>
      <c r="P155" s="146">
        <v>45420</v>
      </c>
      <c r="Q155" s="141" t="s">
        <v>1207</v>
      </c>
      <c r="R155" s="150">
        <v>334.90769999999998</v>
      </c>
      <c r="S155" s="150">
        <v>1714.2750000000001</v>
      </c>
      <c r="T155" s="137"/>
      <c r="U155" s="137"/>
      <c r="V155" s="141" t="s">
        <v>17</v>
      </c>
      <c r="W155" s="144">
        <v>9.5724919569463128E-3</v>
      </c>
      <c r="X155" s="144">
        <v>2.1491245210124033E-4</v>
      </c>
    </row>
    <row r="156" spans="1:24" ht="13.5" thickBot="1">
      <c r="A156" s="131">
        <v>8694</v>
      </c>
      <c r="B156" s="131">
        <v>12534</v>
      </c>
      <c r="C156" s="141" t="s">
        <v>3292</v>
      </c>
      <c r="D156" s="141" t="s">
        <v>751</v>
      </c>
      <c r="E156" s="141" t="s">
        <v>314</v>
      </c>
      <c r="F156" s="141" t="s">
        <v>62</v>
      </c>
      <c r="G156" s="155">
        <v>44642</v>
      </c>
      <c r="H156" s="141" t="s">
        <v>60</v>
      </c>
      <c r="I156" s="137" t="s">
        <v>284</v>
      </c>
      <c r="J156" s="132" t="s">
        <v>3293</v>
      </c>
      <c r="K156" s="153">
        <v>2.1299999999999999E-2</v>
      </c>
      <c r="L156" s="137"/>
      <c r="M156" s="137" t="s">
        <v>301</v>
      </c>
      <c r="N156" s="141"/>
      <c r="O156" s="141" t="s">
        <v>305</v>
      </c>
      <c r="P156" s="146">
        <v>45420</v>
      </c>
      <c r="Q156" s="141" t="s">
        <v>1207</v>
      </c>
      <c r="R156" s="150">
        <v>161.12275</v>
      </c>
      <c r="S156" s="150">
        <v>583.84513000000004</v>
      </c>
      <c r="T156" s="137"/>
      <c r="U156" s="137"/>
      <c r="V156" s="141" t="s">
        <v>17</v>
      </c>
      <c r="W156" s="144">
        <v>3.2601845159191344E-3</v>
      </c>
      <c r="X156" s="144">
        <v>7.3194550778415041E-5</v>
      </c>
    </row>
    <row r="157" spans="1:24" ht="13.5" thickBot="1">
      <c r="A157" s="131">
        <v>8694</v>
      </c>
      <c r="B157" s="131">
        <v>12534</v>
      </c>
      <c r="C157" s="141" t="s">
        <v>3270</v>
      </c>
      <c r="D157" s="141" t="s">
        <v>750</v>
      </c>
      <c r="E157" s="141" t="s">
        <v>314</v>
      </c>
      <c r="F157" s="141" t="s">
        <v>62</v>
      </c>
      <c r="G157" s="155">
        <v>44665</v>
      </c>
      <c r="H157" s="141" t="s">
        <v>87</v>
      </c>
      <c r="I157" s="137" t="s">
        <v>284</v>
      </c>
      <c r="J157" s="132" t="s">
        <v>3271</v>
      </c>
      <c r="K157" s="153">
        <v>2.12E-2</v>
      </c>
      <c r="L157" s="137"/>
      <c r="M157" s="137" t="s">
        <v>301</v>
      </c>
      <c r="N157" s="141"/>
      <c r="O157" s="141" t="s">
        <v>305</v>
      </c>
      <c r="P157" s="146">
        <v>45277</v>
      </c>
      <c r="Q157" s="141" t="s">
        <v>1207</v>
      </c>
      <c r="R157" s="150">
        <v>1066.2870600000001</v>
      </c>
      <c r="S157" s="150">
        <v>3491.8722699999998</v>
      </c>
      <c r="T157" s="137"/>
      <c r="U157" s="137"/>
      <c r="V157" s="141" t="s">
        <v>17</v>
      </c>
      <c r="W157" s="144">
        <v>1.9498574743993149E-2</v>
      </c>
      <c r="X157" s="144">
        <v>4.3776338800368921E-4</v>
      </c>
    </row>
    <row r="158" spans="1:24" ht="13.5" thickBot="1">
      <c r="A158" s="131">
        <v>8694</v>
      </c>
      <c r="B158" s="131">
        <v>12534</v>
      </c>
      <c r="C158" s="141" t="s">
        <v>3272</v>
      </c>
      <c r="D158" s="141" t="s">
        <v>750</v>
      </c>
      <c r="E158" s="141" t="s">
        <v>314</v>
      </c>
      <c r="F158" s="141" t="s">
        <v>62</v>
      </c>
      <c r="G158" s="155">
        <v>44665</v>
      </c>
      <c r="H158" s="141" t="s">
        <v>87</v>
      </c>
      <c r="I158" s="137" t="s">
        <v>284</v>
      </c>
      <c r="J158" s="132" t="s">
        <v>3273</v>
      </c>
      <c r="K158" s="153">
        <v>2.12E-2</v>
      </c>
      <c r="L158" s="137"/>
      <c r="M158" s="137" t="s">
        <v>301</v>
      </c>
      <c r="N158" s="141"/>
      <c r="O158" s="141" t="s">
        <v>305</v>
      </c>
      <c r="P158" s="146">
        <v>45277</v>
      </c>
      <c r="Q158" s="141" t="s">
        <v>1207</v>
      </c>
      <c r="R158" s="150">
        <v>777.02616</v>
      </c>
      <c r="S158" s="150">
        <v>2611.1912600000001</v>
      </c>
      <c r="T158" s="137"/>
      <c r="U158" s="137"/>
      <c r="V158" s="141" t="s">
        <v>17</v>
      </c>
      <c r="W158" s="144">
        <v>1.4580862075453766E-2</v>
      </c>
      <c r="X158" s="144">
        <v>3.2735559731777422E-4</v>
      </c>
    </row>
    <row r="159" spans="1:24" ht="13.5" thickBot="1">
      <c r="A159" s="131">
        <v>8694</v>
      </c>
      <c r="B159" s="131">
        <v>12534</v>
      </c>
      <c r="C159" s="141" t="s">
        <v>3274</v>
      </c>
      <c r="D159" s="141" t="s">
        <v>750</v>
      </c>
      <c r="E159" s="141" t="s">
        <v>314</v>
      </c>
      <c r="F159" s="141" t="s">
        <v>62</v>
      </c>
      <c r="G159" s="155">
        <v>44665</v>
      </c>
      <c r="H159" s="141" t="s">
        <v>102</v>
      </c>
      <c r="I159" s="137" t="s">
        <v>284</v>
      </c>
      <c r="J159" s="132" t="s">
        <v>3275</v>
      </c>
      <c r="K159" s="153">
        <v>2.12E-2</v>
      </c>
      <c r="L159" s="137"/>
      <c r="M159" s="137" t="s">
        <v>301</v>
      </c>
      <c r="N159" s="141"/>
      <c r="O159" s="141" t="s">
        <v>305</v>
      </c>
      <c r="P159" s="146">
        <v>45277</v>
      </c>
      <c r="Q159" s="141" t="s">
        <v>1207</v>
      </c>
      <c r="R159" s="150">
        <v>466.05520999999999</v>
      </c>
      <c r="S159" s="150">
        <v>2299.4425900000001</v>
      </c>
      <c r="T159" s="137"/>
      <c r="U159" s="137"/>
      <c r="V159" s="141" t="s">
        <v>17</v>
      </c>
      <c r="W159" s="144">
        <v>1.2840061074352012E-2</v>
      </c>
      <c r="X159" s="144">
        <v>2.8827279490334227E-4</v>
      </c>
    </row>
    <row r="160" spans="1:24" ht="13.5" thickBot="1">
      <c r="A160" s="131">
        <v>8694</v>
      </c>
      <c r="B160" s="131">
        <v>12534</v>
      </c>
      <c r="C160" s="141" t="s">
        <v>3276</v>
      </c>
      <c r="D160" s="141" t="s">
        <v>750</v>
      </c>
      <c r="E160" s="141" t="s">
        <v>314</v>
      </c>
      <c r="F160" s="141" t="s">
        <v>62</v>
      </c>
      <c r="G160" s="155">
        <v>44665</v>
      </c>
      <c r="H160" s="141" t="s">
        <v>87</v>
      </c>
      <c r="I160" s="137" t="s">
        <v>284</v>
      </c>
      <c r="J160" s="132" t="s">
        <v>3277</v>
      </c>
      <c r="K160" s="153">
        <v>2.12E-2</v>
      </c>
      <c r="L160" s="137"/>
      <c r="M160" s="137" t="s">
        <v>301</v>
      </c>
      <c r="N160" s="141"/>
      <c r="O160" s="141" t="s">
        <v>305</v>
      </c>
      <c r="P160" s="146">
        <v>45277</v>
      </c>
      <c r="Q160" s="141" t="s">
        <v>1207</v>
      </c>
      <c r="R160" s="150">
        <v>448.81504999999999</v>
      </c>
      <c r="S160" s="150">
        <v>1931.89168</v>
      </c>
      <c r="T160" s="137"/>
      <c r="U160" s="137"/>
      <c r="V160" s="141" t="s">
        <v>17</v>
      </c>
      <c r="W160" s="144">
        <v>1.0787661004501318E-2</v>
      </c>
      <c r="X160" s="144">
        <v>2.421942676307971E-4</v>
      </c>
    </row>
    <row r="161" spans="1:24" ht="13.5" thickBot="1">
      <c r="A161" s="131">
        <v>8694</v>
      </c>
      <c r="B161" s="131">
        <v>12534</v>
      </c>
      <c r="C161" s="141" t="s">
        <v>3278</v>
      </c>
      <c r="D161" s="141" t="s">
        <v>750</v>
      </c>
      <c r="E161" s="141" t="s">
        <v>314</v>
      </c>
      <c r="F161" s="141" t="s">
        <v>62</v>
      </c>
      <c r="G161" s="155">
        <v>44665</v>
      </c>
      <c r="H161" s="141" t="s">
        <v>87</v>
      </c>
      <c r="I161" s="137" t="s">
        <v>284</v>
      </c>
      <c r="J161" s="132" t="s">
        <v>3279</v>
      </c>
      <c r="K161" s="153">
        <v>2.12E-2</v>
      </c>
      <c r="L161" s="137"/>
      <c r="M161" s="137" t="s">
        <v>301</v>
      </c>
      <c r="N161" s="141"/>
      <c r="O161" s="141" t="s">
        <v>305</v>
      </c>
      <c r="P161" s="146">
        <v>45277</v>
      </c>
      <c r="Q161" s="141" t="s">
        <v>1207</v>
      </c>
      <c r="R161" s="150">
        <v>398.94677999999999</v>
      </c>
      <c r="S161" s="150">
        <v>2032.5698500000001</v>
      </c>
      <c r="T161" s="137"/>
      <c r="U161" s="137"/>
      <c r="V161" s="141" t="s">
        <v>17</v>
      </c>
      <c r="W161" s="144">
        <v>1.1349846752158535E-2</v>
      </c>
      <c r="X161" s="144">
        <v>2.5481592540902147E-4</v>
      </c>
    </row>
    <row r="162" spans="1:24" ht="13.5" thickBot="1">
      <c r="A162" s="131">
        <v>8694</v>
      </c>
      <c r="B162" s="131">
        <v>12534</v>
      </c>
      <c r="C162" s="141" t="s">
        <v>3294</v>
      </c>
      <c r="D162" s="141" t="s">
        <v>751</v>
      </c>
      <c r="E162" s="141" t="s">
        <v>314</v>
      </c>
      <c r="F162" s="141" t="s">
        <v>62</v>
      </c>
      <c r="G162" s="155">
        <v>44684</v>
      </c>
      <c r="H162" s="141" t="s">
        <v>60</v>
      </c>
      <c r="I162" s="137" t="s">
        <v>284</v>
      </c>
      <c r="J162" s="132" t="s">
        <v>3295</v>
      </c>
      <c r="K162" s="153">
        <v>2.1299999999999999E-2</v>
      </c>
      <c r="L162" s="137"/>
      <c r="M162" s="137" t="s">
        <v>301</v>
      </c>
      <c r="N162" s="141"/>
      <c r="O162" s="141" t="s">
        <v>305</v>
      </c>
      <c r="P162" s="146">
        <v>45420</v>
      </c>
      <c r="Q162" s="141" t="s">
        <v>1207</v>
      </c>
      <c r="R162" s="150">
        <v>145.48426000000001</v>
      </c>
      <c r="S162" s="150">
        <v>525.24423000000002</v>
      </c>
      <c r="T162" s="137"/>
      <c r="U162" s="137"/>
      <c r="V162" s="141" t="s">
        <v>17</v>
      </c>
      <c r="W162" s="144">
        <v>2.9329577617986957E-3</v>
      </c>
      <c r="X162" s="144">
        <v>6.5847968045574875E-5</v>
      </c>
    </row>
    <row r="163" spans="1:24" ht="13.5" thickBot="1">
      <c r="A163" s="131">
        <v>8694</v>
      </c>
      <c r="B163" s="131">
        <v>12534</v>
      </c>
      <c r="C163" s="141" t="s">
        <v>3280</v>
      </c>
      <c r="D163" s="141" t="s">
        <v>750</v>
      </c>
      <c r="E163" s="141" t="s">
        <v>314</v>
      </c>
      <c r="F163" s="141" t="s">
        <v>62</v>
      </c>
      <c r="G163" s="155">
        <v>44747</v>
      </c>
      <c r="H163" s="141" t="s">
        <v>87</v>
      </c>
      <c r="I163" s="137" t="s">
        <v>284</v>
      </c>
      <c r="J163" s="132" t="s">
        <v>3281</v>
      </c>
      <c r="K163" s="153">
        <v>2.12E-2</v>
      </c>
      <c r="L163" s="137"/>
      <c r="M163" s="137" t="s">
        <v>301</v>
      </c>
      <c r="N163" s="141"/>
      <c r="O163" s="141" t="s">
        <v>305</v>
      </c>
      <c r="P163" s="146">
        <v>45277</v>
      </c>
      <c r="Q163" s="141" t="s">
        <v>1207</v>
      </c>
      <c r="R163" s="150">
        <v>1728.1517799999999</v>
      </c>
      <c r="S163" s="150">
        <v>9147.0732200000002</v>
      </c>
      <c r="T163" s="137"/>
      <c r="U163" s="137"/>
      <c r="V163" s="141" t="s">
        <v>17</v>
      </c>
      <c r="W163" s="144">
        <v>5.1077152048562224E-2</v>
      </c>
      <c r="X163" s="144">
        <v>1.1467354626648514E-3</v>
      </c>
    </row>
    <row r="164" spans="1:24" ht="13.5" thickBot="1">
      <c r="A164" s="131">
        <v>8694</v>
      </c>
      <c r="B164" s="131">
        <v>12534</v>
      </c>
      <c r="C164" s="141" t="s">
        <v>3282</v>
      </c>
      <c r="D164" s="141" t="s">
        <v>750</v>
      </c>
      <c r="E164" s="141" t="s">
        <v>314</v>
      </c>
      <c r="F164" s="141" t="s">
        <v>62</v>
      </c>
      <c r="G164" s="155">
        <v>44747</v>
      </c>
      <c r="H164" s="141" t="s">
        <v>87</v>
      </c>
      <c r="I164" s="137" t="s">
        <v>284</v>
      </c>
      <c r="J164" s="132" t="s">
        <v>3283</v>
      </c>
      <c r="K164" s="153">
        <v>2.12E-2</v>
      </c>
      <c r="L164" s="137"/>
      <c r="M164" s="137" t="s">
        <v>301</v>
      </c>
      <c r="N164" s="141"/>
      <c r="O164" s="141" t="s">
        <v>305</v>
      </c>
      <c r="P164" s="146">
        <v>45277</v>
      </c>
      <c r="Q164" s="141" t="s">
        <v>1207</v>
      </c>
      <c r="R164" s="150">
        <v>2098.0876199999998</v>
      </c>
      <c r="S164" s="150">
        <v>7149.7533899999999</v>
      </c>
      <c r="T164" s="137"/>
      <c r="U164" s="137"/>
      <c r="V164" s="141" t="s">
        <v>17</v>
      </c>
      <c r="W164" s="144">
        <v>3.9924141004170639E-2</v>
      </c>
      <c r="X164" s="144">
        <v>8.9633870467927001E-4</v>
      </c>
    </row>
    <row r="165" spans="1:24" ht="13.5" thickBot="1">
      <c r="A165" s="131">
        <v>8694</v>
      </c>
      <c r="B165" s="131">
        <v>12534</v>
      </c>
      <c r="C165" s="141" t="s">
        <v>3296</v>
      </c>
      <c r="D165" s="141" t="s">
        <v>751</v>
      </c>
      <c r="E165" s="141" t="s">
        <v>314</v>
      </c>
      <c r="F165" s="141" t="s">
        <v>62</v>
      </c>
      <c r="G165" s="155">
        <v>44756</v>
      </c>
      <c r="H165" s="141" t="s">
        <v>60</v>
      </c>
      <c r="I165" s="137" t="s">
        <v>285</v>
      </c>
      <c r="J165" s="132" t="s">
        <v>3297</v>
      </c>
      <c r="K165" s="153">
        <v>2.2200000000000001E-2</v>
      </c>
      <c r="L165" s="137"/>
      <c r="M165" s="137" t="s">
        <v>301</v>
      </c>
      <c r="N165" s="141"/>
      <c r="O165" s="141" t="s">
        <v>305</v>
      </c>
      <c r="P165" s="148">
        <v>45420</v>
      </c>
      <c r="Q165" s="141" t="s">
        <v>1207</v>
      </c>
      <c r="R165" s="150">
        <v>682.24291000000005</v>
      </c>
      <c r="S165" s="150">
        <v>1869.71675</v>
      </c>
      <c r="T165" s="137"/>
      <c r="U165" s="137"/>
      <c r="V165" s="141" t="s">
        <v>17</v>
      </c>
      <c r="W165" s="144">
        <v>1.0440476907813972E-2</v>
      </c>
      <c r="X165" s="144">
        <v>2.3439962169270493E-4</v>
      </c>
    </row>
    <row r="166" spans="1:24" ht="13.5" thickBot="1">
      <c r="A166" s="131">
        <v>8694</v>
      </c>
      <c r="B166" s="131">
        <v>12534</v>
      </c>
      <c r="C166" s="141" t="s">
        <v>3298</v>
      </c>
      <c r="D166" s="141" t="s">
        <v>750</v>
      </c>
      <c r="E166" s="141" t="s">
        <v>314</v>
      </c>
      <c r="F166" s="141" t="s">
        <v>62</v>
      </c>
      <c r="G166" s="155">
        <v>44803</v>
      </c>
      <c r="H166" s="141" t="s">
        <v>60</v>
      </c>
      <c r="I166" s="137" t="s">
        <v>284</v>
      </c>
      <c r="J166" s="132" t="s">
        <v>3299</v>
      </c>
      <c r="K166" s="153">
        <v>2.1299999999999999E-2</v>
      </c>
      <c r="L166" s="137"/>
      <c r="M166" s="137" t="s">
        <v>301</v>
      </c>
      <c r="N166" s="141"/>
      <c r="O166" s="141" t="s">
        <v>305</v>
      </c>
      <c r="P166" s="146">
        <v>45420</v>
      </c>
      <c r="Q166" s="141" t="s">
        <v>1207</v>
      </c>
      <c r="R166" s="150">
        <v>788.97143000000005</v>
      </c>
      <c r="S166" s="150">
        <v>2421.5949000000001</v>
      </c>
      <c r="T166" s="137"/>
      <c r="U166" s="137"/>
      <c r="V166" s="141" t="s">
        <v>17</v>
      </c>
      <c r="W166" s="144">
        <v>1.3522158173707374E-2</v>
      </c>
      <c r="X166" s="144">
        <v>3.0358658788984141E-4</v>
      </c>
    </row>
    <row r="167" spans="1:24" ht="13.5" thickBot="1">
      <c r="A167" s="131">
        <v>8694</v>
      </c>
      <c r="B167" s="131">
        <v>12534</v>
      </c>
      <c r="C167" s="141" t="s">
        <v>3300</v>
      </c>
      <c r="D167" s="141" t="s">
        <v>750</v>
      </c>
      <c r="E167" s="141" t="s">
        <v>53</v>
      </c>
      <c r="F167" s="141" t="s">
        <v>62</v>
      </c>
      <c r="G167" s="155">
        <v>44384</v>
      </c>
      <c r="H167" s="141" t="s">
        <v>68</v>
      </c>
      <c r="I167" s="137" t="s">
        <v>284</v>
      </c>
      <c r="J167" s="138" t="s">
        <v>3388</v>
      </c>
      <c r="K167" s="153">
        <v>2.0799999999999999E-2</v>
      </c>
      <c r="L167" s="137"/>
      <c r="M167" s="137" t="s">
        <v>301</v>
      </c>
      <c r="N167" s="137"/>
      <c r="O167" s="141" t="s">
        <v>305</v>
      </c>
      <c r="P167" s="148">
        <v>45379</v>
      </c>
      <c r="Q167" s="141" t="s">
        <v>1210</v>
      </c>
      <c r="R167" s="150">
        <v>481.48129999999998</v>
      </c>
      <c r="S167" s="150">
        <v>2703.78089</v>
      </c>
      <c r="T167" s="137"/>
      <c r="U167" s="137"/>
      <c r="V167" s="141" t="s">
        <v>17</v>
      </c>
      <c r="W167" s="144">
        <v>1.5097881508433676E-2</v>
      </c>
      <c r="X167" s="144">
        <v>3.3896322411186883E-4</v>
      </c>
    </row>
    <row r="168" spans="1:24" ht="13.5" thickBot="1">
      <c r="A168" s="131">
        <v>8694</v>
      </c>
      <c r="B168" s="131">
        <v>12534</v>
      </c>
      <c r="C168" s="141" t="s">
        <v>3301</v>
      </c>
      <c r="D168" s="141" t="s">
        <v>750</v>
      </c>
      <c r="E168" s="141" t="s">
        <v>53</v>
      </c>
      <c r="F168" s="141" t="s">
        <v>62</v>
      </c>
      <c r="G168" s="155">
        <v>44629</v>
      </c>
      <c r="H168" s="141" t="s">
        <v>68</v>
      </c>
      <c r="I168" s="137" t="s">
        <v>284</v>
      </c>
      <c r="J168" s="132" t="s">
        <v>3377</v>
      </c>
      <c r="K168" s="153">
        <v>0</v>
      </c>
      <c r="L168" s="137"/>
      <c r="M168" s="137" t="s">
        <v>301</v>
      </c>
      <c r="N168" s="141"/>
      <c r="O168" s="141" t="s">
        <v>305</v>
      </c>
      <c r="P168" s="146">
        <v>45386</v>
      </c>
      <c r="Q168" s="141" t="s">
        <v>1206</v>
      </c>
      <c r="R168" s="150">
        <v>13593.416639999999</v>
      </c>
      <c r="S168" s="150">
        <v>13593.416639999999</v>
      </c>
      <c r="T168" s="137"/>
      <c r="U168" s="137"/>
      <c r="V168" s="141" t="s">
        <v>17</v>
      </c>
      <c r="W168" s="144">
        <v>7.5905482757328988E-2</v>
      </c>
      <c r="X168" s="144">
        <v>1.7041574441301443E-3</v>
      </c>
    </row>
    <row r="169" spans="1:24" ht="13.5" thickBot="1">
      <c r="A169" s="131">
        <v>8694</v>
      </c>
      <c r="B169" s="131">
        <v>12534</v>
      </c>
      <c r="C169" s="141" t="s">
        <v>3302</v>
      </c>
      <c r="D169" s="141" t="s">
        <v>751</v>
      </c>
      <c r="E169" s="141" t="s">
        <v>314</v>
      </c>
      <c r="F169" s="141" t="s">
        <v>62</v>
      </c>
      <c r="G169" s="155">
        <v>44845</v>
      </c>
      <c r="H169" s="141" t="s">
        <v>60</v>
      </c>
      <c r="I169" s="137" t="s">
        <v>285</v>
      </c>
      <c r="J169" s="132" t="s">
        <v>3303</v>
      </c>
      <c r="K169" s="153">
        <v>2.18E-2</v>
      </c>
      <c r="L169" s="137"/>
      <c r="M169" s="137" t="s">
        <v>301</v>
      </c>
      <c r="N169" s="141"/>
      <c r="O169" s="141" t="s">
        <v>305</v>
      </c>
      <c r="P169" s="146">
        <v>45420</v>
      </c>
      <c r="Q169" s="141" t="s">
        <v>1207</v>
      </c>
      <c r="R169" s="150">
        <v>644.90792999999996</v>
      </c>
      <c r="S169" s="150">
        <v>2296.5646099999999</v>
      </c>
      <c r="T169" s="137"/>
      <c r="U169" s="137"/>
      <c r="V169" s="141" t="s">
        <v>17</v>
      </c>
      <c r="W169" s="144">
        <v>1.2823990467009402E-2</v>
      </c>
      <c r="X169" s="144">
        <v>2.8791199296730611E-4</v>
      </c>
    </row>
    <row r="170" spans="1:24" ht="13.5" thickBot="1">
      <c r="A170" s="131">
        <v>8694</v>
      </c>
      <c r="B170" s="131">
        <v>12534</v>
      </c>
      <c r="C170" s="141" t="s">
        <v>3304</v>
      </c>
      <c r="D170" s="141" t="s">
        <v>751</v>
      </c>
      <c r="E170" s="141" t="s">
        <v>53</v>
      </c>
      <c r="F170" s="141" t="s">
        <v>62</v>
      </c>
      <c r="G170" s="155">
        <v>45196</v>
      </c>
      <c r="H170" s="141" t="s">
        <v>397</v>
      </c>
      <c r="I170" s="137" t="s">
        <v>294</v>
      </c>
      <c r="J170" s="132" t="s">
        <v>3375</v>
      </c>
      <c r="K170" s="153">
        <v>1.9699999999999999E-2</v>
      </c>
      <c r="L170" s="137"/>
      <c r="M170" s="137" t="s">
        <v>301</v>
      </c>
      <c r="N170" s="141"/>
      <c r="O170" s="141" t="s">
        <v>305</v>
      </c>
      <c r="P170" s="146">
        <v>45440</v>
      </c>
      <c r="Q170" s="141" t="s">
        <v>1206</v>
      </c>
      <c r="R170" s="150">
        <v>10557.692349999999</v>
      </c>
      <c r="S170" s="150">
        <v>10557.692349999999</v>
      </c>
      <c r="T170" s="137"/>
      <c r="U170" s="137"/>
      <c r="V170" s="141" t="s">
        <v>17</v>
      </c>
      <c r="W170" s="144">
        <v>5.8954033106875268E-2</v>
      </c>
      <c r="X170" s="144">
        <v>1.3235796773965708E-3</v>
      </c>
    </row>
    <row r="171" spans="1:24" ht="13.5" thickBot="1">
      <c r="A171" s="131">
        <v>8694</v>
      </c>
      <c r="B171" s="131">
        <v>12957</v>
      </c>
      <c r="C171" s="141" t="s">
        <v>3284</v>
      </c>
      <c r="D171" s="141" t="s">
        <v>751</v>
      </c>
      <c r="E171" s="141" t="s">
        <v>53</v>
      </c>
      <c r="F171" s="141" t="s">
        <v>62</v>
      </c>
      <c r="G171" s="155">
        <v>44098</v>
      </c>
      <c r="H171" s="141" t="s">
        <v>397</v>
      </c>
      <c r="I171" s="137" t="s">
        <v>295</v>
      </c>
      <c r="J171" s="138" t="s">
        <v>3285</v>
      </c>
      <c r="K171" s="153">
        <v>0</v>
      </c>
      <c r="L171" s="137"/>
      <c r="M171" s="137" t="s">
        <v>301</v>
      </c>
      <c r="N171" s="137"/>
      <c r="O171" s="141" t="s">
        <v>305</v>
      </c>
      <c r="P171" s="146">
        <v>45056</v>
      </c>
      <c r="Q171" s="141" t="s">
        <v>1206</v>
      </c>
      <c r="R171" s="150">
        <v>1213.83545</v>
      </c>
      <c r="S171" s="150">
        <v>1213.83545</v>
      </c>
      <c r="T171" s="137"/>
      <c r="U171" s="137"/>
      <c r="V171" s="141" t="s">
        <v>17</v>
      </c>
      <c r="W171" s="144">
        <v>9.8915562613365329E-2</v>
      </c>
      <c r="X171" s="144">
        <v>1.7670147472449917E-3</v>
      </c>
    </row>
    <row r="172" spans="1:24" ht="13.5" thickBot="1">
      <c r="A172" s="131">
        <v>8694</v>
      </c>
      <c r="B172" s="131">
        <v>12957</v>
      </c>
      <c r="C172" s="141" t="s">
        <v>3286</v>
      </c>
      <c r="D172" s="141" t="s">
        <v>751</v>
      </c>
      <c r="E172" s="141" t="s">
        <v>53</v>
      </c>
      <c r="F172" s="141" t="s">
        <v>62</v>
      </c>
      <c r="G172" s="155">
        <v>44196</v>
      </c>
      <c r="H172" s="141" t="s">
        <v>397</v>
      </c>
      <c r="I172" s="137" t="s">
        <v>294</v>
      </c>
      <c r="J172" s="132" t="s">
        <v>3374</v>
      </c>
      <c r="K172" s="153">
        <v>0</v>
      </c>
      <c r="L172" s="137"/>
      <c r="M172" s="137" t="s">
        <v>301</v>
      </c>
      <c r="N172" s="141"/>
      <c r="O172" s="141" t="s">
        <v>305</v>
      </c>
      <c r="P172" s="146">
        <v>45312</v>
      </c>
      <c r="Q172" s="141" t="s">
        <v>1206</v>
      </c>
      <c r="R172" s="150">
        <v>1286.3534</v>
      </c>
      <c r="S172" s="150">
        <v>1286.3534</v>
      </c>
      <c r="T172" s="137"/>
      <c r="U172" s="137"/>
      <c r="V172" s="141" t="s">
        <v>17</v>
      </c>
      <c r="W172" s="144">
        <v>0.1048250570376861</v>
      </c>
      <c r="X172" s="144">
        <v>1.872581187152456E-3</v>
      </c>
    </row>
    <row r="173" spans="1:24" ht="13.5" thickBot="1">
      <c r="A173" s="131">
        <v>8694</v>
      </c>
      <c r="B173" s="131">
        <v>12957</v>
      </c>
      <c r="C173" s="141" t="s">
        <v>3287</v>
      </c>
      <c r="D173" s="141" t="s">
        <v>751</v>
      </c>
      <c r="E173" s="141" t="s">
        <v>53</v>
      </c>
      <c r="F173" s="141" t="s">
        <v>62</v>
      </c>
      <c r="G173" s="155">
        <v>44314</v>
      </c>
      <c r="H173" s="141" t="s">
        <v>397</v>
      </c>
      <c r="I173" s="137" t="s">
        <v>294</v>
      </c>
      <c r="J173" s="132" t="s">
        <v>3375</v>
      </c>
      <c r="K173" s="153">
        <v>0</v>
      </c>
      <c r="L173" s="137"/>
      <c r="M173" s="137" t="s">
        <v>301</v>
      </c>
      <c r="N173" s="141"/>
      <c r="O173" s="141" t="s">
        <v>305</v>
      </c>
      <c r="P173" s="148">
        <v>45070</v>
      </c>
      <c r="Q173" s="141" t="s">
        <v>1206</v>
      </c>
      <c r="R173" s="150">
        <v>1497.825</v>
      </c>
      <c r="S173" s="150">
        <v>1497.825</v>
      </c>
      <c r="T173" s="137"/>
      <c r="U173" s="137"/>
      <c r="V173" s="141" t="s">
        <v>17</v>
      </c>
      <c r="W173" s="144">
        <v>0.1220578971979801</v>
      </c>
      <c r="X173" s="144">
        <v>2.1804264027650779E-3</v>
      </c>
    </row>
    <row r="174" spans="1:24" ht="13.5" thickBot="1">
      <c r="A174" s="131">
        <v>8694</v>
      </c>
      <c r="B174" s="131">
        <v>12957</v>
      </c>
      <c r="C174" s="141" t="s">
        <v>3305</v>
      </c>
      <c r="D174" s="141" t="s">
        <v>750</v>
      </c>
      <c r="E174" s="141" t="s">
        <v>314</v>
      </c>
      <c r="F174" s="141" t="s">
        <v>62</v>
      </c>
      <c r="G174" s="155">
        <v>44329</v>
      </c>
      <c r="H174" s="141" t="s">
        <v>93</v>
      </c>
      <c r="I174" s="137" t="s">
        <v>284</v>
      </c>
      <c r="J174" s="132" t="s">
        <v>3306</v>
      </c>
      <c r="K174" s="153">
        <v>4.9700000000000001E-2</v>
      </c>
      <c r="L174" s="137"/>
      <c r="M174" s="137" t="s">
        <v>301</v>
      </c>
      <c r="N174" s="141"/>
      <c r="O174" s="141" t="s">
        <v>305</v>
      </c>
      <c r="P174" s="148">
        <v>45281</v>
      </c>
      <c r="Q174" s="141" t="s">
        <v>1207</v>
      </c>
      <c r="R174" s="150">
        <v>59.704859999999996</v>
      </c>
      <c r="S174" s="150">
        <v>385.21890999999999</v>
      </c>
      <c r="T174" s="137"/>
      <c r="U174" s="137"/>
      <c r="V174" s="141" t="s">
        <v>17</v>
      </c>
      <c r="W174" s="144">
        <v>3.1391524454123777E-2</v>
      </c>
      <c r="X174" s="144">
        <v>5.6077411059929187E-4</v>
      </c>
    </row>
    <row r="175" spans="1:24" ht="13.5" thickBot="1">
      <c r="A175" s="131">
        <v>8694</v>
      </c>
      <c r="B175" s="131">
        <v>12957</v>
      </c>
      <c r="C175" s="141" t="s">
        <v>3288</v>
      </c>
      <c r="D175" s="141" t="s">
        <v>751</v>
      </c>
      <c r="E175" s="141" t="s">
        <v>53</v>
      </c>
      <c r="F175" s="141" t="s">
        <v>62</v>
      </c>
      <c r="G175" s="155">
        <v>44420</v>
      </c>
      <c r="H175" s="141" t="s">
        <v>397</v>
      </c>
      <c r="I175" s="137" t="s">
        <v>294</v>
      </c>
      <c r="J175" s="132" t="s">
        <v>3376</v>
      </c>
      <c r="K175" s="153">
        <v>0</v>
      </c>
      <c r="L175" s="137"/>
      <c r="M175" s="137" t="s">
        <v>301</v>
      </c>
      <c r="N175" s="141"/>
      <c r="O175" s="141" t="s">
        <v>305</v>
      </c>
      <c r="P175" s="146">
        <v>45154</v>
      </c>
      <c r="Q175" s="141" t="s">
        <v>1206</v>
      </c>
      <c r="R175" s="150">
        <v>1092.9296899999999</v>
      </c>
      <c r="S175" s="150">
        <v>1092.9296899999999</v>
      </c>
      <c r="T175" s="137"/>
      <c r="U175" s="137"/>
      <c r="V175" s="141" t="s">
        <v>17</v>
      </c>
      <c r="W175" s="144">
        <v>8.9062941095682246E-2</v>
      </c>
      <c r="X175" s="144">
        <v>1.5910087977179254E-3</v>
      </c>
    </row>
    <row r="176" spans="1:24" ht="13.5" thickBot="1">
      <c r="A176" s="131">
        <v>8694</v>
      </c>
      <c r="B176" s="131">
        <v>12957</v>
      </c>
      <c r="C176" s="141" t="s">
        <v>3289</v>
      </c>
      <c r="D176" s="141" t="s">
        <v>751</v>
      </c>
      <c r="E176" s="141" t="s">
        <v>53</v>
      </c>
      <c r="F176" s="141" t="s">
        <v>62</v>
      </c>
      <c r="G176" s="155">
        <v>44434</v>
      </c>
      <c r="H176" s="141" t="s">
        <v>397</v>
      </c>
      <c r="I176" s="137" t="s">
        <v>616</v>
      </c>
      <c r="J176" s="132" t="s">
        <v>3375</v>
      </c>
      <c r="K176" s="153">
        <v>0</v>
      </c>
      <c r="L176" s="137"/>
      <c r="M176" s="137" t="s">
        <v>301</v>
      </c>
      <c r="N176" s="141"/>
      <c r="O176" s="141" t="s">
        <v>305</v>
      </c>
      <c r="P176" s="146">
        <v>45154</v>
      </c>
      <c r="Q176" s="141" t="s">
        <v>1206</v>
      </c>
      <c r="R176" s="150">
        <v>2383.5618899999999</v>
      </c>
      <c r="S176" s="150">
        <v>2383.5618899999999</v>
      </c>
      <c r="T176" s="137"/>
      <c r="U176" s="137"/>
      <c r="V176" s="141" t="s">
        <v>17</v>
      </c>
      <c r="W176" s="144">
        <v>0.19423667793944097</v>
      </c>
      <c r="X176" s="144">
        <v>3.4698187555826819E-3</v>
      </c>
    </row>
    <row r="177" spans="1:24" ht="13.5" thickBot="1">
      <c r="A177" s="131">
        <v>8694</v>
      </c>
      <c r="B177" s="131">
        <v>12957</v>
      </c>
      <c r="C177" s="141" t="s">
        <v>3290</v>
      </c>
      <c r="D177" s="141" t="s">
        <v>750</v>
      </c>
      <c r="E177" s="141" t="s">
        <v>314</v>
      </c>
      <c r="F177" s="141" t="s">
        <v>62</v>
      </c>
      <c r="G177" s="155">
        <v>44642</v>
      </c>
      <c r="H177" s="141" t="s">
        <v>60</v>
      </c>
      <c r="I177" s="137" t="s">
        <v>284</v>
      </c>
      <c r="J177" s="132" t="s">
        <v>3291</v>
      </c>
      <c r="K177" s="153">
        <v>-9.7999999999999997E-3</v>
      </c>
      <c r="L177" s="137"/>
      <c r="M177" s="137" t="s">
        <v>301</v>
      </c>
      <c r="N177" s="141"/>
      <c r="O177" s="141" t="s">
        <v>305</v>
      </c>
      <c r="P177" s="146">
        <v>45420</v>
      </c>
      <c r="Q177" s="141" t="s">
        <v>1207</v>
      </c>
      <c r="R177" s="150">
        <v>25.762080000000001</v>
      </c>
      <c r="S177" s="150">
        <v>131.86705000000001</v>
      </c>
      <c r="T177" s="137"/>
      <c r="U177" s="137"/>
      <c r="V177" s="141" t="s">
        <v>17</v>
      </c>
      <c r="W177" s="144">
        <v>1.0745858049305428E-2</v>
      </c>
      <c r="X177" s="144">
        <v>1.9196261076877651E-4</v>
      </c>
    </row>
    <row r="178" spans="1:24" ht="13.5" thickBot="1">
      <c r="A178" s="131">
        <v>8694</v>
      </c>
      <c r="B178" s="131">
        <v>12957</v>
      </c>
      <c r="C178" s="141" t="s">
        <v>3292</v>
      </c>
      <c r="D178" s="141" t="s">
        <v>751</v>
      </c>
      <c r="E178" s="141" t="s">
        <v>314</v>
      </c>
      <c r="F178" s="141" t="s">
        <v>62</v>
      </c>
      <c r="G178" s="155">
        <v>44642</v>
      </c>
      <c r="H178" s="141" t="s">
        <v>60</v>
      </c>
      <c r="I178" s="137" t="s">
        <v>284</v>
      </c>
      <c r="J178" s="132" t="s">
        <v>3293</v>
      </c>
      <c r="K178" s="153">
        <v>2.1299999999999999E-2</v>
      </c>
      <c r="L178" s="137"/>
      <c r="M178" s="137" t="s">
        <v>301</v>
      </c>
      <c r="N178" s="141"/>
      <c r="O178" s="141" t="s">
        <v>305</v>
      </c>
      <c r="P178" s="146">
        <v>45420</v>
      </c>
      <c r="Q178" s="141" t="s">
        <v>1207</v>
      </c>
      <c r="R178" s="150">
        <v>12.394030000000001</v>
      </c>
      <c r="S178" s="150">
        <v>44.911059999999999</v>
      </c>
      <c r="T178" s="137"/>
      <c r="U178" s="137"/>
      <c r="V178" s="141" t="s">
        <v>17</v>
      </c>
      <c r="W178" s="144">
        <v>3.6598064156575811E-3</v>
      </c>
      <c r="X178" s="144">
        <v>6.5378305876965991E-5</v>
      </c>
    </row>
    <row r="179" spans="1:24" ht="13.5" thickBot="1">
      <c r="A179" s="131">
        <v>8694</v>
      </c>
      <c r="B179" s="131">
        <v>12957</v>
      </c>
      <c r="C179" s="141" t="s">
        <v>3270</v>
      </c>
      <c r="D179" s="141" t="s">
        <v>750</v>
      </c>
      <c r="E179" s="141" t="s">
        <v>314</v>
      </c>
      <c r="F179" s="141" t="s">
        <v>62</v>
      </c>
      <c r="G179" s="155">
        <v>44665</v>
      </c>
      <c r="H179" s="141" t="s">
        <v>87</v>
      </c>
      <c r="I179" s="137" t="s">
        <v>284</v>
      </c>
      <c r="J179" s="132" t="s">
        <v>3271</v>
      </c>
      <c r="K179" s="153">
        <v>2.12E-2</v>
      </c>
      <c r="L179" s="137"/>
      <c r="M179" s="137" t="s">
        <v>301</v>
      </c>
      <c r="N179" s="141"/>
      <c r="O179" s="141" t="s">
        <v>305</v>
      </c>
      <c r="P179" s="146">
        <v>45277</v>
      </c>
      <c r="Q179" s="141" t="s">
        <v>1207</v>
      </c>
      <c r="R179" s="150">
        <v>73.033379999999994</v>
      </c>
      <c r="S179" s="150">
        <v>239.1694</v>
      </c>
      <c r="T179" s="137"/>
      <c r="U179" s="137"/>
      <c r="V179" s="141" t="s">
        <v>17</v>
      </c>
      <c r="W179" s="144">
        <v>1.9489936433229906E-2</v>
      </c>
      <c r="X179" s="144">
        <v>3.4816568991269479E-4</v>
      </c>
    </row>
    <row r="180" spans="1:24" ht="13.5" thickBot="1">
      <c r="A180" s="131">
        <v>8694</v>
      </c>
      <c r="B180" s="131">
        <v>12957</v>
      </c>
      <c r="C180" s="141" t="s">
        <v>3272</v>
      </c>
      <c r="D180" s="141" t="s">
        <v>750</v>
      </c>
      <c r="E180" s="141" t="s">
        <v>314</v>
      </c>
      <c r="F180" s="141" t="s">
        <v>62</v>
      </c>
      <c r="G180" s="155">
        <v>44665</v>
      </c>
      <c r="H180" s="141" t="s">
        <v>87</v>
      </c>
      <c r="I180" s="137" t="s">
        <v>284</v>
      </c>
      <c r="J180" s="132" t="s">
        <v>3273</v>
      </c>
      <c r="K180" s="153">
        <v>2.12E-2</v>
      </c>
      <c r="L180" s="137"/>
      <c r="M180" s="137" t="s">
        <v>301</v>
      </c>
      <c r="N180" s="141"/>
      <c r="O180" s="141" t="s">
        <v>305</v>
      </c>
      <c r="P180" s="146">
        <v>45277</v>
      </c>
      <c r="Q180" s="141" t="s">
        <v>1207</v>
      </c>
      <c r="R180" s="150">
        <v>53.220970000000001</v>
      </c>
      <c r="S180" s="150">
        <v>178.84871999999999</v>
      </c>
      <c r="T180" s="137"/>
      <c r="U180" s="137"/>
      <c r="V180" s="141" t="s">
        <v>17</v>
      </c>
      <c r="W180" s="144">
        <v>1.4574398664563835E-2</v>
      </c>
      <c r="X180" s="144">
        <v>2.6035516244470388E-4</v>
      </c>
    </row>
    <row r="181" spans="1:24" ht="13.5" thickBot="1">
      <c r="A181" s="131">
        <v>8694</v>
      </c>
      <c r="B181" s="131">
        <v>12957</v>
      </c>
      <c r="C181" s="141" t="s">
        <v>3274</v>
      </c>
      <c r="D181" s="141" t="s">
        <v>750</v>
      </c>
      <c r="E181" s="141" t="s">
        <v>314</v>
      </c>
      <c r="F181" s="141" t="s">
        <v>62</v>
      </c>
      <c r="G181" s="155">
        <v>44665</v>
      </c>
      <c r="H181" s="141" t="s">
        <v>102</v>
      </c>
      <c r="I181" s="137" t="s">
        <v>284</v>
      </c>
      <c r="J181" s="132" t="s">
        <v>3275</v>
      </c>
      <c r="K181" s="153">
        <v>2.12E-2</v>
      </c>
      <c r="L181" s="137"/>
      <c r="M181" s="137" t="s">
        <v>301</v>
      </c>
      <c r="N181" s="141"/>
      <c r="O181" s="141" t="s">
        <v>305</v>
      </c>
      <c r="P181" s="146">
        <v>45277</v>
      </c>
      <c r="Q181" s="141" t="s">
        <v>1207</v>
      </c>
      <c r="R181" s="150">
        <v>31.921600000000002</v>
      </c>
      <c r="S181" s="150">
        <v>157.49611999999999</v>
      </c>
      <c r="T181" s="137"/>
      <c r="U181" s="137"/>
      <c r="V181" s="141" t="s">
        <v>17</v>
      </c>
      <c r="W181" s="144">
        <v>1.2834373324013645E-2</v>
      </c>
      <c r="X181" s="144">
        <v>2.2927157603929501E-4</v>
      </c>
    </row>
    <row r="182" spans="1:24" ht="13.5" thickBot="1">
      <c r="A182" s="131">
        <v>8694</v>
      </c>
      <c r="B182" s="131">
        <v>12957</v>
      </c>
      <c r="C182" s="141" t="s">
        <v>3276</v>
      </c>
      <c r="D182" s="141" t="s">
        <v>750</v>
      </c>
      <c r="E182" s="141" t="s">
        <v>314</v>
      </c>
      <c r="F182" s="141" t="s">
        <v>62</v>
      </c>
      <c r="G182" s="155">
        <v>44665</v>
      </c>
      <c r="H182" s="141" t="s">
        <v>87</v>
      </c>
      <c r="I182" s="137" t="s">
        <v>284</v>
      </c>
      <c r="J182" s="132" t="s">
        <v>3277</v>
      </c>
      <c r="K182" s="153">
        <v>2.12E-2</v>
      </c>
      <c r="L182" s="137"/>
      <c r="M182" s="137" t="s">
        <v>301</v>
      </c>
      <c r="N182" s="141"/>
      <c r="O182" s="141" t="s">
        <v>305</v>
      </c>
      <c r="P182" s="146">
        <v>45277</v>
      </c>
      <c r="Q182" s="141" t="s">
        <v>1207</v>
      </c>
      <c r="R182" s="150">
        <v>30.740760000000002</v>
      </c>
      <c r="S182" s="150">
        <v>132.32136</v>
      </c>
      <c r="T182" s="137"/>
      <c r="U182" s="137"/>
      <c r="V182" s="141" t="s">
        <v>17</v>
      </c>
      <c r="W182" s="144">
        <v>1.0782879813046863E-2</v>
      </c>
      <c r="X182" s="144">
        <v>1.9262396274183092E-4</v>
      </c>
    </row>
    <row r="183" spans="1:24" ht="13.5" thickBot="1">
      <c r="A183" s="131">
        <v>8694</v>
      </c>
      <c r="B183" s="131">
        <v>12957</v>
      </c>
      <c r="C183" s="141" t="s">
        <v>3278</v>
      </c>
      <c r="D183" s="141" t="s">
        <v>750</v>
      </c>
      <c r="E183" s="141" t="s">
        <v>314</v>
      </c>
      <c r="F183" s="141" t="s">
        <v>62</v>
      </c>
      <c r="G183" s="155">
        <v>44665</v>
      </c>
      <c r="H183" s="141" t="s">
        <v>87</v>
      </c>
      <c r="I183" s="137" t="s">
        <v>284</v>
      </c>
      <c r="J183" s="132" t="s">
        <v>3279</v>
      </c>
      <c r="K183" s="153">
        <v>2.12E-2</v>
      </c>
      <c r="L183" s="137"/>
      <c r="M183" s="137" t="s">
        <v>301</v>
      </c>
      <c r="N183" s="141"/>
      <c r="O183" s="141" t="s">
        <v>305</v>
      </c>
      <c r="P183" s="146">
        <v>45277</v>
      </c>
      <c r="Q183" s="141" t="s">
        <v>1207</v>
      </c>
      <c r="R183" s="150">
        <v>27.325130000000001</v>
      </c>
      <c r="S183" s="150">
        <v>139.21715</v>
      </c>
      <c r="T183" s="137"/>
      <c r="U183" s="137"/>
      <c r="V183" s="141" t="s">
        <v>17</v>
      </c>
      <c r="W183" s="144">
        <v>1.1344818375241284E-2</v>
      </c>
      <c r="X183" s="144">
        <v>2.0266236014067484E-4</v>
      </c>
    </row>
    <row r="184" spans="1:24" ht="13.5" thickBot="1">
      <c r="A184" s="131">
        <v>8694</v>
      </c>
      <c r="B184" s="131">
        <v>12957</v>
      </c>
      <c r="C184" s="141" t="s">
        <v>3294</v>
      </c>
      <c r="D184" s="141" t="s">
        <v>751</v>
      </c>
      <c r="E184" s="141" t="s">
        <v>314</v>
      </c>
      <c r="F184" s="141" t="s">
        <v>62</v>
      </c>
      <c r="G184" s="155">
        <v>44684</v>
      </c>
      <c r="H184" s="141" t="s">
        <v>60</v>
      </c>
      <c r="I184" s="137" t="s">
        <v>284</v>
      </c>
      <c r="J184" s="132" t="s">
        <v>3295</v>
      </c>
      <c r="K184" s="153">
        <v>2.1299999999999999E-2</v>
      </c>
      <c r="L184" s="137"/>
      <c r="M184" s="137" t="s">
        <v>301</v>
      </c>
      <c r="N184" s="141"/>
      <c r="O184" s="141" t="s">
        <v>305</v>
      </c>
      <c r="P184" s="146">
        <v>45420</v>
      </c>
      <c r="Q184" s="141" t="s">
        <v>1207</v>
      </c>
      <c r="R184" s="150">
        <v>11.191079999999999</v>
      </c>
      <c r="S184" s="150">
        <v>40.40334</v>
      </c>
      <c r="T184" s="137"/>
      <c r="U184" s="137"/>
      <c r="V184" s="141" t="s">
        <v>17</v>
      </c>
      <c r="W184" s="144">
        <v>3.2924718977016924E-3</v>
      </c>
      <c r="X184" s="144">
        <v>5.8816289817498295E-5</v>
      </c>
    </row>
    <row r="185" spans="1:24" ht="13.5" thickBot="1">
      <c r="A185" s="131">
        <v>8694</v>
      </c>
      <c r="B185" s="131">
        <v>12957</v>
      </c>
      <c r="C185" s="141" t="s">
        <v>3280</v>
      </c>
      <c r="D185" s="141" t="s">
        <v>750</v>
      </c>
      <c r="E185" s="141" t="s">
        <v>314</v>
      </c>
      <c r="F185" s="141" t="s">
        <v>62</v>
      </c>
      <c r="G185" s="155">
        <v>44747</v>
      </c>
      <c r="H185" s="141" t="s">
        <v>87</v>
      </c>
      <c r="I185" s="137" t="s">
        <v>284</v>
      </c>
      <c r="J185" s="132" t="s">
        <v>3281</v>
      </c>
      <c r="K185" s="153">
        <v>2.12E-2</v>
      </c>
      <c r="L185" s="137"/>
      <c r="M185" s="137" t="s">
        <v>301</v>
      </c>
      <c r="N185" s="141"/>
      <c r="O185" s="141" t="s">
        <v>305</v>
      </c>
      <c r="P185" s="146">
        <v>45277</v>
      </c>
      <c r="Q185" s="141" t="s">
        <v>1207</v>
      </c>
      <c r="R185" s="150">
        <v>118.36657</v>
      </c>
      <c r="S185" s="150">
        <v>626.51192000000003</v>
      </c>
      <c r="T185" s="137"/>
      <c r="U185" s="137"/>
      <c r="V185" s="141" t="s">
        <v>17</v>
      </c>
      <c r="W185" s="144">
        <v>5.1054514061835754E-2</v>
      </c>
      <c r="X185" s="144">
        <v>9.1203119991657396E-4</v>
      </c>
    </row>
    <row r="186" spans="1:24" ht="13.5" thickBot="1">
      <c r="A186" s="131">
        <v>8694</v>
      </c>
      <c r="B186" s="131">
        <v>12957</v>
      </c>
      <c r="C186" s="141" t="s">
        <v>3282</v>
      </c>
      <c r="D186" s="141" t="s">
        <v>750</v>
      </c>
      <c r="E186" s="141" t="s">
        <v>314</v>
      </c>
      <c r="F186" s="141" t="s">
        <v>62</v>
      </c>
      <c r="G186" s="155">
        <v>44747</v>
      </c>
      <c r="H186" s="141" t="s">
        <v>87</v>
      </c>
      <c r="I186" s="137" t="s">
        <v>284</v>
      </c>
      <c r="J186" s="132" t="s">
        <v>3283</v>
      </c>
      <c r="K186" s="153">
        <v>2.12E-2</v>
      </c>
      <c r="L186" s="137"/>
      <c r="M186" s="137" t="s">
        <v>301</v>
      </c>
      <c r="N186" s="141"/>
      <c r="O186" s="141" t="s">
        <v>305</v>
      </c>
      <c r="P186" s="146">
        <v>45277</v>
      </c>
      <c r="Q186" s="141" t="s">
        <v>1207</v>
      </c>
      <c r="R186" s="150">
        <v>143.70464999999999</v>
      </c>
      <c r="S186" s="150">
        <v>489.70920000000001</v>
      </c>
      <c r="T186" s="137"/>
      <c r="U186" s="137"/>
      <c r="V186" s="141" t="s">
        <v>17</v>
      </c>
      <c r="W186" s="144">
        <v>3.9906447809660725E-2</v>
      </c>
      <c r="X186" s="144">
        <v>7.1288359411611111E-4</v>
      </c>
    </row>
    <row r="187" spans="1:24" ht="13.5" thickBot="1">
      <c r="A187" s="131">
        <v>8694</v>
      </c>
      <c r="B187" s="131">
        <v>12957</v>
      </c>
      <c r="C187" s="141" t="s">
        <v>3296</v>
      </c>
      <c r="D187" s="141" t="s">
        <v>751</v>
      </c>
      <c r="E187" s="141" t="s">
        <v>314</v>
      </c>
      <c r="F187" s="141" t="s">
        <v>62</v>
      </c>
      <c r="G187" s="155">
        <v>44756</v>
      </c>
      <c r="H187" s="141" t="s">
        <v>60</v>
      </c>
      <c r="I187" s="137" t="s">
        <v>285</v>
      </c>
      <c r="J187" s="132" t="s">
        <v>3297</v>
      </c>
      <c r="K187" s="153">
        <v>2.2200000000000001E-2</v>
      </c>
      <c r="L187" s="137"/>
      <c r="M187" s="137" t="s">
        <v>301</v>
      </c>
      <c r="N187" s="141"/>
      <c r="O187" s="141" t="s">
        <v>305</v>
      </c>
      <c r="P187" s="148">
        <v>45420</v>
      </c>
      <c r="Q187" s="141" t="s">
        <v>1207</v>
      </c>
      <c r="R187" s="150">
        <v>52.480170000000001</v>
      </c>
      <c r="S187" s="150">
        <v>143.82422</v>
      </c>
      <c r="T187" s="137"/>
      <c r="U187" s="137"/>
      <c r="V187" s="141" t="s">
        <v>17</v>
      </c>
      <c r="W187" s="144">
        <v>1.1720248933847195E-2</v>
      </c>
      <c r="X187" s="144">
        <v>2.0936900281748081E-4</v>
      </c>
    </row>
    <row r="188" spans="1:24" ht="13.5" thickBot="1">
      <c r="A188" s="131">
        <v>8694</v>
      </c>
      <c r="B188" s="131">
        <v>12957</v>
      </c>
      <c r="C188" s="141" t="s">
        <v>3298</v>
      </c>
      <c r="D188" s="141" t="s">
        <v>750</v>
      </c>
      <c r="E188" s="141" t="s">
        <v>314</v>
      </c>
      <c r="F188" s="141" t="s">
        <v>62</v>
      </c>
      <c r="G188" s="155">
        <v>44803</v>
      </c>
      <c r="H188" s="141" t="s">
        <v>60</v>
      </c>
      <c r="I188" s="137" t="s">
        <v>284</v>
      </c>
      <c r="J188" s="132" t="s">
        <v>3299</v>
      </c>
      <c r="K188" s="153">
        <v>2.1299999999999999E-2</v>
      </c>
      <c r="L188" s="137"/>
      <c r="M188" s="137" t="s">
        <v>301</v>
      </c>
      <c r="N188" s="141"/>
      <c r="O188" s="141" t="s">
        <v>305</v>
      </c>
      <c r="P188" s="146">
        <v>45420</v>
      </c>
      <c r="Q188" s="141" t="s">
        <v>1207</v>
      </c>
      <c r="R188" s="150">
        <v>60.690080000000002</v>
      </c>
      <c r="S188" s="150">
        <v>186.27644000000001</v>
      </c>
      <c r="T188" s="137"/>
      <c r="U188" s="137"/>
      <c r="V188" s="141" t="s">
        <v>17</v>
      </c>
      <c r="W188" s="144">
        <v>1.5179684251448408E-2</v>
      </c>
      <c r="X188" s="144">
        <v>2.7116790545563392E-4</v>
      </c>
    </row>
    <row r="189" spans="1:24" ht="13.5" thickBot="1">
      <c r="A189" s="131">
        <v>8694</v>
      </c>
      <c r="B189" s="131">
        <v>12957</v>
      </c>
      <c r="C189" s="141" t="s">
        <v>3300</v>
      </c>
      <c r="D189" s="141" t="s">
        <v>750</v>
      </c>
      <c r="E189" s="141" t="s">
        <v>53</v>
      </c>
      <c r="F189" s="141" t="s">
        <v>62</v>
      </c>
      <c r="G189" s="155">
        <v>44384</v>
      </c>
      <c r="H189" s="141" t="s">
        <v>68</v>
      </c>
      <c r="I189" s="137" t="s">
        <v>284</v>
      </c>
      <c r="J189" s="138" t="s">
        <v>3388</v>
      </c>
      <c r="K189" s="153">
        <v>2.0799999999999999E-2</v>
      </c>
      <c r="L189" s="137"/>
      <c r="M189" s="137" t="s">
        <v>301</v>
      </c>
      <c r="N189" s="137"/>
      <c r="O189" s="141" t="s">
        <v>305</v>
      </c>
      <c r="P189" s="148">
        <v>45379</v>
      </c>
      <c r="Q189" s="141" t="s">
        <v>1210</v>
      </c>
      <c r="R189" s="150">
        <v>24.074809999999999</v>
      </c>
      <c r="S189" s="150">
        <v>135.19323</v>
      </c>
      <c r="T189" s="137"/>
      <c r="U189" s="137"/>
      <c r="V189" s="141" t="s">
        <v>17</v>
      </c>
      <c r="W189" s="144">
        <v>1.1016908763842825E-2</v>
      </c>
      <c r="X189" s="144">
        <v>1.968046254850145E-4</v>
      </c>
    </row>
    <row r="190" spans="1:24" ht="13.5" thickBot="1">
      <c r="A190" s="131">
        <v>8694</v>
      </c>
      <c r="B190" s="131">
        <v>12957</v>
      </c>
      <c r="C190" s="141" t="s">
        <v>3301</v>
      </c>
      <c r="D190" s="141" t="s">
        <v>750</v>
      </c>
      <c r="E190" s="141" t="s">
        <v>53</v>
      </c>
      <c r="F190" s="141" t="s">
        <v>62</v>
      </c>
      <c r="G190" s="155">
        <v>44629</v>
      </c>
      <c r="H190" s="141" t="s">
        <v>68</v>
      </c>
      <c r="I190" s="137" t="s">
        <v>284</v>
      </c>
      <c r="J190" s="132" t="s">
        <v>3377</v>
      </c>
      <c r="K190" s="153">
        <v>0</v>
      </c>
      <c r="L190" s="137"/>
      <c r="M190" s="137" t="s">
        <v>301</v>
      </c>
      <c r="N190" s="141"/>
      <c r="O190" s="141" t="s">
        <v>305</v>
      </c>
      <c r="P190" s="146">
        <v>45386</v>
      </c>
      <c r="Q190" s="141" t="s">
        <v>1206</v>
      </c>
      <c r="R190" s="150">
        <v>744.68282999999997</v>
      </c>
      <c r="S190" s="150">
        <v>744.68282999999997</v>
      </c>
      <c r="T190" s="137"/>
      <c r="U190" s="137"/>
      <c r="V190" s="141" t="s">
        <v>17</v>
      </c>
      <c r="W190" s="144">
        <v>6.0684272401142249E-2</v>
      </c>
      <c r="X190" s="144">
        <v>1.0840559506069254E-3</v>
      </c>
    </row>
    <row r="191" spans="1:24" ht="13.5" thickBot="1">
      <c r="A191" s="131">
        <v>8694</v>
      </c>
      <c r="B191" s="131">
        <v>12957</v>
      </c>
      <c r="C191" s="141" t="s">
        <v>3302</v>
      </c>
      <c r="D191" s="141" t="s">
        <v>751</v>
      </c>
      <c r="E191" s="141" t="s">
        <v>314</v>
      </c>
      <c r="F191" s="141" t="s">
        <v>62</v>
      </c>
      <c r="G191" s="155">
        <v>44845</v>
      </c>
      <c r="H191" s="141" t="s">
        <v>60</v>
      </c>
      <c r="I191" s="137" t="s">
        <v>285</v>
      </c>
      <c r="J191" s="132" t="s">
        <v>3303</v>
      </c>
      <c r="K191" s="153">
        <v>2.18E-2</v>
      </c>
      <c r="L191" s="137"/>
      <c r="M191" s="137" t="s">
        <v>301</v>
      </c>
      <c r="N191" s="141"/>
      <c r="O191" s="141" t="s">
        <v>305</v>
      </c>
      <c r="P191" s="146">
        <v>45420</v>
      </c>
      <c r="Q191" s="141" t="s">
        <v>1207</v>
      </c>
      <c r="R191" s="150">
        <v>49.608269999999997</v>
      </c>
      <c r="S191" s="150">
        <v>176.65870000000001</v>
      </c>
      <c r="T191" s="137"/>
      <c r="U191" s="137"/>
      <c r="V191" s="141" t="s">
        <v>17</v>
      </c>
      <c r="W191" s="144">
        <v>1.4395933733065485E-2</v>
      </c>
      <c r="X191" s="144">
        <v>2.5716708811653906E-4</v>
      </c>
    </row>
    <row r="192" spans="1:24" ht="13.5" thickBot="1">
      <c r="A192" s="131">
        <v>8694</v>
      </c>
      <c r="B192" s="131">
        <v>12957</v>
      </c>
      <c r="C192" s="141" t="s">
        <v>3304</v>
      </c>
      <c r="D192" s="141" t="s">
        <v>751</v>
      </c>
      <c r="E192" s="141" t="s">
        <v>53</v>
      </c>
      <c r="F192" s="141" t="s">
        <v>62</v>
      </c>
      <c r="G192" s="155">
        <v>45196</v>
      </c>
      <c r="H192" s="141" t="s">
        <v>397</v>
      </c>
      <c r="I192" s="137" t="s">
        <v>294</v>
      </c>
      <c r="J192" s="132" t="s">
        <v>3375</v>
      </c>
      <c r="K192" s="153">
        <v>1.9699999999999999E-2</v>
      </c>
      <c r="L192" s="137"/>
      <c r="M192" s="137" t="s">
        <v>301</v>
      </c>
      <c r="N192" s="141"/>
      <c r="O192" s="141" t="s">
        <v>305</v>
      </c>
      <c r="P192" s="146">
        <v>45440</v>
      </c>
      <c r="Q192" s="141" t="s">
        <v>1206</v>
      </c>
      <c r="R192" s="150">
        <v>844.61540000000002</v>
      </c>
      <c r="S192" s="150">
        <v>844.61540000000002</v>
      </c>
      <c r="T192" s="137"/>
      <c r="U192" s="137"/>
      <c r="V192" s="141" t="s">
        <v>17</v>
      </c>
      <c r="W192" s="144">
        <v>6.8827786734118365E-2</v>
      </c>
      <c r="X192" s="144">
        <v>1.2295306316438754E-3</v>
      </c>
    </row>
    <row r="193" spans="1:24" ht="13.5" thickBot="1">
      <c r="A193" s="131">
        <v>7956</v>
      </c>
      <c r="B193" s="131">
        <v>7957</v>
      </c>
      <c r="C193" s="137"/>
      <c r="D193" s="137"/>
      <c r="E193" s="137"/>
      <c r="F193" s="137"/>
      <c r="G193" s="137"/>
      <c r="H193" s="137"/>
      <c r="I193" s="137"/>
      <c r="J193" s="137"/>
      <c r="K193" s="153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</row>
    <row r="194" spans="1:24" ht="13.5" thickBot="1">
      <c r="A194" s="131">
        <v>7956</v>
      </c>
      <c r="B194" s="131">
        <v>7958</v>
      </c>
      <c r="C194" s="137"/>
      <c r="D194" s="137"/>
      <c r="E194" s="137"/>
      <c r="F194" s="137"/>
      <c r="G194" s="137"/>
      <c r="H194" s="137"/>
      <c r="I194" s="137"/>
      <c r="J194" s="137"/>
      <c r="K194" s="153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</row>
    <row r="195" spans="1:24" ht="13.5" thickBot="1">
      <c r="A195" s="131">
        <v>7956</v>
      </c>
      <c r="B195" s="131">
        <v>7960</v>
      </c>
      <c r="C195" s="137"/>
      <c r="D195" s="137"/>
      <c r="E195" s="137"/>
      <c r="F195" s="137"/>
      <c r="G195" s="137"/>
      <c r="H195" s="137"/>
      <c r="I195" s="137"/>
      <c r="J195" s="137"/>
      <c r="K195" s="153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</row>
    <row r="196" spans="1:24" ht="13.5" thickBot="1">
      <c r="A196" s="131">
        <v>7956</v>
      </c>
      <c r="B196" s="131">
        <v>7961</v>
      </c>
      <c r="C196" s="137"/>
      <c r="D196" s="137"/>
      <c r="E196" s="137"/>
      <c r="F196" s="137"/>
      <c r="G196" s="137"/>
      <c r="H196" s="137"/>
      <c r="I196" s="137"/>
      <c r="J196" s="137"/>
      <c r="K196" s="153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</row>
    <row r="197" spans="1:24" ht="13.5" thickBot="1">
      <c r="A197" s="131">
        <v>7956</v>
      </c>
      <c r="B197" s="131">
        <v>7962</v>
      </c>
      <c r="C197" s="137"/>
      <c r="D197" s="137"/>
      <c r="E197" s="137"/>
      <c r="F197" s="137"/>
      <c r="G197" s="137"/>
      <c r="H197" s="137"/>
      <c r="I197" s="137"/>
      <c r="J197" s="137"/>
      <c r="K197" s="153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</row>
    <row r="198" spans="1:24" ht="13.5" thickBot="1">
      <c r="A198" s="131">
        <v>7956</v>
      </c>
      <c r="B198" s="131">
        <v>7963</v>
      </c>
      <c r="C198" s="137"/>
      <c r="D198" s="137"/>
      <c r="E198" s="137"/>
      <c r="F198" s="137"/>
      <c r="G198" s="137"/>
      <c r="H198" s="137"/>
      <c r="I198" s="137"/>
      <c r="J198" s="137"/>
      <c r="K198" s="153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</row>
    <row r="199" spans="1:24" ht="13.5" thickBot="1">
      <c r="A199" s="131">
        <v>7956</v>
      </c>
      <c r="B199" s="131">
        <v>11938</v>
      </c>
      <c r="C199" s="137"/>
      <c r="D199" s="137"/>
      <c r="E199" s="137"/>
      <c r="F199" s="137"/>
      <c r="G199" s="137"/>
      <c r="H199" s="137"/>
      <c r="I199" s="137"/>
      <c r="J199" s="137"/>
      <c r="K199" s="153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</row>
    <row r="200" spans="1:24" ht="13.5" thickBot="1">
      <c r="A200" s="131">
        <v>7956</v>
      </c>
      <c r="B200" s="131">
        <v>14482</v>
      </c>
      <c r="C200" s="137"/>
      <c r="D200" s="137"/>
      <c r="E200" s="137"/>
      <c r="F200" s="137"/>
      <c r="G200" s="137"/>
      <c r="H200" s="137"/>
      <c r="I200" s="137"/>
      <c r="J200" s="137"/>
      <c r="K200" s="153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</row>
    <row r="201" spans="1:24" ht="13.5" thickBot="1">
      <c r="A201" s="131">
        <v>7956</v>
      </c>
      <c r="B201" s="131">
        <v>15253</v>
      </c>
      <c r="C201" s="137"/>
      <c r="D201" s="137"/>
      <c r="E201" s="137"/>
      <c r="F201" s="137"/>
      <c r="G201" s="137"/>
      <c r="H201" s="137"/>
      <c r="I201" s="137"/>
      <c r="J201" s="137"/>
      <c r="K201" s="153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</row>
    <row r="202" spans="1:24" ht="13.5" thickBot="1">
      <c r="A202" s="131">
        <v>7956</v>
      </c>
      <c r="B202" s="131">
        <v>15254</v>
      </c>
      <c r="C202" s="137"/>
      <c r="D202" s="137"/>
      <c r="E202" s="137"/>
      <c r="F202" s="137"/>
      <c r="G202" s="137"/>
      <c r="H202" s="137"/>
      <c r="I202" s="137"/>
      <c r="J202" s="137"/>
      <c r="K202" s="153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</row>
    <row r="203" spans="1:24" ht="13.5" thickBot="1">
      <c r="A203" s="131">
        <v>7956</v>
      </c>
      <c r="B203" s="131">
        <v>15255</v>
      </c>
      <c r="C203" s="137"/>
      <c r="D203" s="137"/>
      <c r="E203" s="137"/>
      <c r="F203" s="137"/>
      <c r="G203" s="137"/>
      <c r="H203" s="137"/>
      <c r="I203" s="137"/>
      <c r="J203" s="137"/>
      <c r="K203" s="153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</row>
    <row r="204" spans="1:24" ht="13.5" thickBot="1">
      <c r="A204" s="131">
        <v>7956</v>
      </c>
      <c r="B204" s="131">
        <v>15256</v>
      </c>
      <c r="C204" s="137"/>
      <c r="D204" s="137"/>
      <c r="E204" s="137"/>
      <c r="F204" s="137"/>
      <c r="G204" s="137"/>
      <c r="H204" s="137"/>
      <c r="I204" s="137"/>
      <c r="J204" s="137"/>
      <c r="K204" s="153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</row>
    <row r="205" spans="1:24" ht="13.5" thickBot="1">
      <c r="A205" s="131">
        <v>7956</v>
      </c>
      <c r="B205" s="131">
        <v>15257</v>
      </c>
      <c r="C205" s="137"/>
      <c r="D205" s="137"/>
      <c r="E205" s="137"/>
      <c r="F205" s="137"/>
      <c r="G205" s="137"/>
      <c r="H205" s="137"/>
      <c r="I205" s="137"/>
      <c r="J205" s="137"/>
      <c r="K205" s="153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</row>
    <row r="206" spans="1:24" ht="13.5" thickBot="1">
      <c r="A206" s="131">
        <v>7956</v>
      </c>
      <c r="B206" s="131">
        <v>15258</v>
      </c>
      <c r="C206" s="137"/>
      <c r="D206" s="137"/>
      <c r="E206" s="137"/>
      <c r="F206" s="137"/>
      <c r="G206" s="137"/>
      <c r="H206" s="137"/>
      <c r="I206" s="137"/>
      <c r="J206" s="137"/>
      <c r="K206" s="153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</row>
    <row r="207" spans="1:24" ht="13.5" thickBot="1">
      <c r="A207" s="131">
        <v>7956</v>
      </c>
      <c r="B207" s="131">
        <v>15259</v>
      </c>
      <c r="C207" s="137"/>
      <c r="D207" s="137"/>
      <c r="E207" s="137"/>
      <c r="F207" s="137"/>
      <c r="G207" s="137"/>
      <c r="H207" s="137"/>
      <c r="I207" s="137"/>
      <c r="J207" s="137"/>
      <c r="K207" s="153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</row>
    <row r="208" spans="1:24" ht="13.5" thickBot="1">
      <c r="A208" s="131">
        <v>7956</v>
      </c>
      <c r="B208" s="131">
        <v>15260</v>
      </c>
      <c r="C208" s="137"/>
      <c r="D208" s="137"/>
      <c r="E208" s="137"/>
      <c r="F208" s="137"/>
      <c r="G208" s="137"/>
      <c r="H208" s="137"/>
      <c r="I208" s="137"/>
      <c r="J208" s="137"/>
      <c r="K208" s="153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</row>
    <row r="209" spans="1:24" ht="13.5" thickBot="1">
      <c r="A209" s="131">
        <v>8700</v>
      </c>
      <c r="B209" s="131">
        <v>8701</v>
      </c>
      <c r="C209" s="137"/>
      <c r="D209" s="137"/>
      <c r="E209" s="137"/>
      <c r="F209" s="137"/>
      <c r="G209" s="137"/>
      <c r="H209" s="137"/>
      <c r="I209" s="137"/>
      <c r="J209" s="137"/>
      <c r="K209" s="153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</row>
    <row r="210" spans="1:24" ht="13.5" thickBot="1">
      <c r="A210" s="131">
        <v>8700</v>
      </c>
      <c r="B210" s="131">
        <v>8702</v>
      </c>
      <c r="C210" s="137"/>
      <c r="D210" s="137"/>
      <c r="E210" s="137"/>
      <c r="F210" s="137"/>
      <c r="G210" s="137"/>
      <c r="H210" s="137"/>
      <c r="I210" s="137"/>
      <c r="J210" s="137"/>
      <c r="K210" s="153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</row>
    <row r="211" spans="1:24" ht="13.5" thickBot="1">
      <c r="A211" s="131">
        <v>8700</v>
      </c>
      <c r="B211" s="131">
        <v>8703</v>
      </c>
      <c r="C211" s="137"/>
      <c r="D211" s="137"/>
      <c r="E211" s="137"/>
      <c r="F211" s="137"/>
      <c r="G211" s="137"/>
      <c r="H211" s="137"/>
      <c r="I211" s="137"/>
      <c r="J211" s="137"/>
      <c r="K211" s="153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</row>
    <row r="212" spans="1:24" ht="13.5" thickBot="1">
      <c r="A212" s="131">
        <v>8700</v>
      </c>
      <c r="B212" s="131">
        <v>8704</v>
      </c>
      <c r="C212" s="137"/>
      <c r="D212" s="137"/>
      <c r="E212" s="137"/>
      <c r="F212" s="137"/>
      <c r="G212" s="137"/>
      <c r="H212" s="137"/>
      <c r="I212" s="137"/>
      <c r="J212" s="137"/>
      <c r="K212" s="153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</row>
    <row r="213" spans="1:24" ht="13.5" thickBot="1">
      <c r="A213" s="131">
        <v>8700</v>
      </c>
      <c r="B213" s="131">
        <v>8705</v>
      </c>
      <c r="C213" s="137"/>
      <c r="D213" s="137"/>
      <c r="E213" s="137"/>
      <c r="F213" s="137"/>
      <c r="G213" s="137"/>
      <c r="H213" s="137"/>
      <c r="I213" s="137"/>
      <c r="J213" s="137"/>
      <c r="K213" s="153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</row>
    <row r="214" spans="1:24" ht="13.5" thickBot="1">
      <c r="A214" s="131">
        <v>8700</v>
      </c>
      <c r="B214" s="131">
        <v>9451</v>
      </c>
      <c r="C214" s="137"/>
      <c r="D214" s="137"/>
      <c r="E214" s="137"/>
      <c r="F214" s="137"/>
      <c r="G214" s="137"/>
      <c r="H214" s="137"/>
      <c r="I214" s="137"/>
      <c r="J214" s="137"/>
      <c r="K214" s="153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</row>
    <row r="215" spans="1:24" ht="13.5" thickBot="1">
      <c r="A215" s="131">
        <v>8700</v>
      </c>
      <c r="B215" s="131">
        <v>9676</v>
      </c>
      <c r="C215" s="137"/>
      <c r="D215" s="137"/>
      <c r="E215" s="137"/>
      <c r="F215" s="137"/>
      <c r="G215" s="137"/>
      <c r="H215" s="137"/>
      <c r="I215" s="137"/>
      <c r="J215" s="137"/>
      <c r="K215" s="153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</row>
    <row r="216" spans="1:24" ht="13.5" thickBot="1">
      <c r="A216" s="131">
        <v>8700</v>
      </c>
      <c r="B216" s="131">
        <v>14483</v>
      </c>
      <c r="C216" s="137"/>
      <c r="D216" s="137"/>
      <c r="E216" s="137"/>
      <c r="F216" s="137"/>
      <c r="G216" s="137"/>
      <c r="H216" s="137"/>
      <c r="I216" s="137"/>
      <c r="J216" s="137"/>
      <c r="K216" s="153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</row>
    <row r="217" spans="1:24" ht="13.5" thickBot="1">
      <c r="A217" s="131">
        <v>8700</v>
      </c>
      <c r="B217" s="131">
        <v>15235</v>
      </c>
      <c r="C217" s="137"/>
      <c r="D217" s="137"/>
      <c r="E217" s="137"/>
      <c r="F217" s="137"/>
      <c r="G217" s="137"/>
      <c r="H217" s="137"/>
      <c r="I217" s="137"/>
      <c r="J217" s="137"/>
      <c r="K217" s="153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</row>
    <row r="218" spans="1:24" ht="13.5" thickBot="1">
      <c r="A218" s="131">
        <v>8700</v>
      </c>
      <c r="B218" s="131">
        <v>15236</v>
      </c>
      <c r="C218" s="137"/>
      <c r="D218" s="137"/>
      <c r="E218" s="137"/>
      <c r="F218" s="137"/>
      <c r="G218" s="137"/>
      <c r="H218" s="137"/>
      <c r="I218" s="137"/>
      <c r="J218" s="137"/>
      <c r="K218" s="153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</row>
    <row r="219" spans="1:24" ht="13.5" thickBot="1">
      <c r="A219" s="131">
        <v>8700</v>
      </c>
      <c r="B219" s="131">
        <v>15237</v>
      </c>
      <c r="C219" s="137"/>
      <c r="D219" s="137"/>
      <c r="E219" s="137"/>
      <c r="F219" s="137"/>
      <c r="G219" s="137"/>
      <c r="H219" s="137"/>
      <c r="I219" s="137"/>
      <c r="J219" s="137"/>
      <c r="K219" s="153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</row>
    <row r="220" spans="1:24" ht="13.5" thickBot="1">
      <c r="A220" s="131">
        <v>8700</v>
      </c>
      <c r="B220" s="131">
        <v>15238</v>
      </c>
      <c r="C220" s="137"/>
      <c r="D220" s="137"/>
      <c r="E220" s="137"/>
      <c r="F220" s="137"/>
      <c r="G220" s="137"/>
      <c r="H220" s="137"/>
      <c r="I220" s="137"/>
      <c r="J220" s="137"/>
      <c r="K220" s="153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</row>
    <row r="221" spans="1:24" ht="13.5" thickBot="1">
      <c r="A221" s="131">
        <v>8700</v>
      </c>
      <c r="B221" s="131">
        <v>15239</v>
      </c>
      <c r="C221" s="137"/>
      <c r="D221" s="137"/>
      <c r="E221" s="137"/>
      <c r="F221" s="137"/>
      <c r="G221" s="137"/>
      <c r="H221" s="137"/>
      <c r="I221" s="137"/>
      <c r="J221" s="137"/>
      <c r="K221" s="153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</row>
    <row r="222" spans="1:24" ht="13.5" thickBot="1">
      <c r="A222" s="131">
        <v>8700</v>
      </c>
      <c r="B222" s="131">
        <v>15240</v>
      </c>
      <c r="C222" s="137"/>
      <c r="D222" s="137"/>
      <c r="E222" s="137"/>
      <c r="F222" s="137"/>
      <c r="G222" s="137"/>
      <c r="H222" s="137"/>
      <c r="I222" s="137"/>
      <c r="J222" s="137"/>
      <c r="K222" s="153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</row>
    <row r="223" spans="1:24" ht="13.5" thickBot="1">
      <c r="A223" s="131">
        <v>8700</v>
      </c>
      <c r="B223" s="131">
        <v>15241</v>
      </c>
      <c r="C223" s="137"/>
      <c r="D223" s="137"/>
      <c r="E223" s="137"/>
      <c r="F223" s="137"/>
      <c r="G223" s="137"/>
      <c r="H223" s="137"/>
      <c r="I223" s="137"/>
      <c r="J223" s="137"/>
      <c r="K223" s="153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</row>
    <row r="224" spans="1:24" ht="13.5" thickBot="1">
      <c r="A224" s="131">
        <v>8700</v>
      </c>
      <c r="B224" s="131">
        <v>15242</v>
      </c>
      <c r="C224" s="137"/>
      <c r="D224" s="137"/>
      <c r="E224" s="137"/>
      <c r="F224" s="137"/>
      <c r="G224" s="137"/>
      <c r="H224" s="137"/>
      <c r="I224" s="137"/>
      <c r="J224" s="137"/>
      <c r="K224" s="153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</row>
    <row r="225" spans="1:24" ht="13.5" thickBot="1">
      <c r="A225" s="131">
        <v>8694</v>
      </c>
      <c r="B225" s="131">
        <v>8695</v>
      </c>
      <c r="C225" s="137"/>
      <c r="D225" s="137"/>
      <c r="E225" s="137"/>
      <c r="F225" s="137"/>
      <c r="G225" s="137"/>
      <c r="H225" s="137"/>
      <c r="I225" s="137"/>
      <c r="J225" s="137"/>
      <c r="K225" s="153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</row>
    <row r="226" spans="1:24" ht="13.5" thickBot="1">
      <c r="A226" s="131">
        <v>8694</v>
      </c>
      <c r="B226" s="131">
        <v>8696</v>
      </c>
      <c r="C226" s="137"/>
      <c r="D226" s="137"/>
      <c r="E226" s="137"/>
      <c r="F226" s="137"/>
      <c r="G226" s="137"/>
      <c r="H226" s="137"/>
      <c r="I226" s="137"/>
      <c r="J226" s="137"/>
      <c r="K226" s="153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</row>
    <row r="227" spans="1:24" ht="13.5" thickBot="1">
      <c r="A227" s="131">
        <v>8694</v>
      </c>
      <c r="B227" s="131">
        <v>8697</v>
      </c>
      <c r="C227" s="137"/>
      <c r="D227" s="137"/>
      <c r="E227" s="137"/>
      <c r="F227" s="137"/>
      <c r="G227" s="137"/>
      <c r="H227" s="137"/>
      <c r="I227" s="137"/>
      <c r="J227" s="137"/>
      <c r="K227" s="153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</row>
    <row r="228" spans="1:24" ht="13.5" thickBot="1">
      <c r="A228" s="131">
        <v>8694</v>
      </c>
      <c r="B228" s="131">
        <v>8698</v>
      </c>
      <c r="C228" s="137"/>
      <c r="D228" s="137"/>
      <c r="E228" s="137"/>
      <c r="F228" s="137"/>
      <c r="G228" s="137"/>
      <c r="H228" s="137"/>
      <c r="I228" s="137"/>
      <c r="J228" s="137"/>
      <c r="K228" s="153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</row>
    <row r="229" spans="1:24" ht="13.5" thickBot="1">
      <c r="A229" s="131">
        <v>8694</v>
      </c>
      <c r="B229" s="131">
        <v>8699</v>
      </c>
      <c r="C229" s="137"/>
      <c r="D229" s="137"/>
      <c r="E229" s="137"/>
      <c r="F229" s="137"/>
      <c r="G229" s="137"/>
      <c r="H229" s="137"/>
      <c r="I229" s="137"/>
      <c r="J229" s="137"/>
      <c r="K229" s="153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</row>
    <row r="230" spans="1:24" ht="13.5" thickBot="1">
      <c r="A230" s="131">
        <v>8694</v>
      </c>
      <c r="B230" s="131">
        <v>9452</v>
      </c>
      <c r="C230" s="137"/>
      <c r="D230" s="137"/>
      <c r="E230" s="137"/>
      <c r="F230" s="137"/>
      <c r="G230" s="137"/>
      <c r="H230" s="137"/>
      <c r="I230" s="137"/>
      <c r="J230" s="137"/>
      <c r="K230" s="153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</row>
    <row r="231" spans="1:24" ht="13.5" thickBot="1">
      <c r="A231" s="131">
        <v>8694</v>
      </c>
      <c r="B231" s="131">
        <v>9677</v>
      </c>
      <c r="C231" s="137"/>
      <c r="D231" s="137"/>
      <c r="E231" s="137"/>
      <c r="F231" s="137"/>
      <c r="G231" s="137"/>
      <c r="H231" s="137"/>
      <c r="I231" s="137"/>
      <c r="J231" s="137"/>
      <c r="K231" s="153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</row>
    <row r="232" spans="1:24" ht="13.5" thickBot="1">
      <c r="A232" s="131">
        <v>8694</v>
      </c>
      <c r="B232" s="131">
        <v>14342</v>
      </c>
      <c r="C232" s="137"/>
      <c r="D232" s="137"/>
      <c r="E232" s="137"/>
      <c r="F232" s="137"/>
      <c r="G232" s="137"/>
      <c r="H232" s="137"/>
      <c r="I232" s="137"/>
      <c r="J232" s="137"/>
      <c r="K232" s="153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</row>
    <row r="233" spans="1:24" ht="13.5" thickBot="1">
      <c r="A233" s="131">
        <v>8694</v>
      </c>
      <c r="B233" s="131">
        <v>14394</v>
      </c>
      <c r="C233" s="137"/>
      <c r="D233" s="137"/>
      <c r="E233" s="137"/>
      <c r="F233" s="137"/>
      <c r="G233" s="137"/>
      <c r="H233" s="137"/>
      <c r="I233" s="137"/>
      <c r="J233" s="137"/>
      <c r="K233" s="153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</row>
    <row r="234" spans="1:24" ht="13.5" thickBot="1">
      <c r="A234" s="131">
        <v>8694</v>
      </c>
      <c r="B234" s="131">
        <v>14481</v>
      </c>
      <c r="C234" s="137"/>
      <c r="D234" s="137"/>
      <c r="E234" s="137"/>
      <c r="F234" s="137"/>
      <c r="G234" s="137"/>
      <c r="H234" s="137"/>
      <c r="I234" s="137"/>
      <c r="J234" s="137"/>
      <c r="K234" s="153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</row>
    <row r="235" spans="1:24" ht="13.5" thickBot="1">
      <c r="A235" s="131">
        <v>8694</v>
      </c>
      <c r="B235" s="131">
        <v>15247</v>
      </c>
      <c r="C235" s="137"/>
      <c r="D235" s="137"/>
      <c r="E235" s="137"/>
      <c r="F235" s="137"/>
      <c r="G235" s="137"/>
      <c r="H235" s="137"/>
      <c r="I235" s="137"/>
      <c r="J235" s="137"/>
      <c r="K235" s="153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</row>
    <row r="236" spans="1:24" ht="13.5" thickBot="1">
      <c r="A236" s="131">
        <v>8694</v>
      </c>
      <c r="B236" s="131">
        <v>15248</v>
      </c>
      <c r="C236" s="137"/>
      <c r="D236" s="137"/>
      <c r="E236" s="137"/>
      <c r="F236" s="137"/>
      <c r="G236" s="137"/>
      <c r="H236" s="137"/>
      <c r="I236" s="137"/>
      <c r="J236" s="137"/>
      <c r="K236" s="153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</row>
    <row r="237" spans="1:24" ht="13.5" thickBot="1">
      <c r="A237" s="131">
        <v>8694</v>
      </c>
      <c r="B237" s="131">
        <v>15249</v>
      </c>
      <c r="C237" s="137"/>
      <c r="D237" s="137"/>
      <c r="E237" s="137"/>
      <c r="F237" s="137"/>
      <c r="G237" s="137"/>
      <c r="H237" s="137"/>
      <c r="I237" s="137"/>
      <c r="J237" s="137"/>
      <c r="K237" s="153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</row>
    <row r="238" spans="1:24" ht="13.5" thickBot="1">
      <c r="A238" s="131">
        <v>8694</v>
      </c>
      <c r="B238" s="131">
        <v>15250</v>
      </c>
      <c r="C238" s="137"/>
      <c r="D238" s="137"/>
      <c r="E238" s="137"/>
      <c r="F238" s="137"/>
      <c r="G238" s="137"/>
      <c r="H238" s="137"/>
      <c r="I238" s="137"/>
      <c r="J238" s="137"/>
      <c r="K238" s="153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</row>
    <row r="239" spans="1:24" ht="13.5" thickBot="1">
      <c r="A239" s="131">
        <v>8861</v>
      </c>
      <c r="B239" s="131">
        <v>9113</v>
      </c>
      <c r="C239" s="137"/>
      <c r="D239" s="137"/>
      <c r="E239" s="137"/>
      <c r="F239" s="137"/>
      <c r="G239" s="137"/>
      <c r="H239" s="137"/>
      <c r="I239" s="137"/>
      <c r="J239" s="137"/>
      <c r="K239" s="153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</row>
    <row r="240" spans="1:24" ht="13.5" thickBot="1">
      <c r="A240" s="131">
        <v>8861</v>
      </c>
      <c r="B240" s="131">
        <v>9303</v>
      </c>
      <c r="C240" s="137"/>
      <c r="D240" s="137"/>
      <c r="E240" s="137"/>
      <c r="F240" s="137"/>
      <c r="G240" s="137"/>
      <c r="H240" s="137"/>
      <c r="I240" s="137"/>
      <c r="J240" s="137"/>
      <c r="K240" s="153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</row>
    <row r="241" spans="1:24" ht="13.5" thickBot="1">
      <c r="A241" s="131">
        <v>8861</v>
      </c>
      <c r="B241" s="131">
        <v>9414</v>
      </c>
      <c r="C241" s="137"/>
      <c r="D241" s="137"/>
      <c r="E241" s="137"/>
      <c r="F241" s="137"/>
      <c r="G241" s="137"/>
      <c r="H241" s="137"/>
      <c r="I241" s="137"/>
      <c r="J241" s="137"/>
      <c r="K241" s="153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</row>
    <row r="242" spans="1:24" ht="13.5" thickBot="1">
      <c r="A242" s="131">
        <v>8861</v>
      </c>
      <c r="B242" s="131">
        <v>9420</v>
      </c>
      <c r="C242" s="137"/>
      <c r="D242" s="137"/>
      <c r="E242" s="137"/>
      <c r="F242" s="137"/>
      <c r="G242" s="137"/>
      <c r="H242" s="137"/>
      <c r="I242" s="137"/>
      <c r="J242" s="137"/>
      <c r="K242" s="153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</row>
    <row r="243" spans="1:24" ht="13.5" thickBot="1">
      <c r="A243" s="131">
        <v>8861</v>
      </c>
      <c r="B243" s="131">
        <v>9421</v>
      </c>
      <c r="C243" s="137"/>
      <c r="D243" s="137"/>
      <c r="E243" s="137"/>
      <c r="F243" s="137"/>
      <c r="G243" s="137"/>
      <c r="H243" s="137"/>
      <c r="I243" s="137"/>
      <c r="J243" s="137"/>
      <c r="K243" s="153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2" sqref="A2:B17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218" t="s">
        <v>667</v>
      </c>
      <c r="B1" s="218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396</v>
      </c>
      <c r="O1" s="14" t="s">
        <v>933</v>
      </c>
      <c r="P1" s="14" t="s">
        <v>372</v>
      </c>
      <c r="Q1" s="14" t="s">
        <v>16</v>
      </c>
      <c r="R1" s="14" t="s">
        <v>1165</v>
      </c>
      <c r="S1" s="14" t="s">
        <v>634</v>
      </c>
      <c r="T1" s="14" t="s">
        <v>1174</v>
      </c>
      <c r="U1" s="14" t="s">
        <v>1171</v>
      </c>
      <c r="V1" s="14" t="s">
        <v>19</v>
      </c>
      <c r="W1" s="14" t="s">
        <v>30</v>
      </c>
    </row>
    <row r="2" spans="1:23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3"/>
      <c r="O2" s="15"/>
      <c r="P2" s="15"/>
      <c r="Q2" s="15"/>
      <c r="R2" s="15"/>
      <c r="S2" s="15"/>
      <c r="T2" s="15"/>
      <c r="U2" s="15"/>
      <c r="V2" s="15"/>
      <c r="W2" s="15"/>
    </row>
    <row r="3" spans="1:23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3"/>
      <c r="O3" s="15"/>
      <c r="P3" s="15"/>
      <c r="Q3" s="15"/>
      <c r="R3" s="15"/>
      <c r="S3" s="15"/>
      <c r="T3" s="15"/>
      <c r="U3" s="15"/>
      <c r="V3" s="15"/>
      <c r="W3" s="15"/>
    </row>
    <row r="4" spans="1:23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3"/>
      <c r="O4" s="15"/>
      <c r="P4" s="15"/>
      <c r="Q4" s="15"/>
      <c r="R4" s="15"/>
      <c r="S4" s="15"/>
      <c r="T4" s="15"/>
      <c r="U4" s="15"/>
      <c r="V4" s="15"/>
      <c r="W4" s="15"/>
    </row>
    <row r="5" spans="1:23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3"/>
      <c r="O5" s="15"/>
      <c r="P5" s="15"/>
      <c r="Q5" s="15"/>
      <c r="R5" s="15"/>
      <c r="S5" s="15"/>
      <c r="T5" s="15"/>
      <c r="U5" s="15"/>
      <c r="V5" s="15"/>
      <c r="W5" s="15"/>
    </row>
    <row r="6" spans="1:23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3"/>
      <c r="O6" s="15"/>
      <c r="P6" s="15"/>
      <c r="Q6" s="15"/>
      <c r="R6" s="15"/>
      <c r="S6" s="15"/>
      <c r="T6" s="15"/>
      <c r="U6" s="15"/>
      <c r="V6" s="15"/>
      <c r="W6" s="15"/>
    </row>
    <row r="7" spans="1:23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3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3"/>
      <c r="O8" s="15"/>
      <c r="P8" s="15"/>
      <c r="Q8" s="15"/>
      <c r="R8" s="15"/>
      <c r="S8" s="15"/>
      <c r="T8" s="15"/>
      <c r="U8" s="15"/>
      <c r="V8" s="15"/>
      <c r="W8" s="15"/>
    </row>
    <row r="9" spans="1:23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3"/>
      <c r="O9" s="15"/>
      <c r="P9" s="15"/>
      <c r="Q9" s="15"/>
      <c r="R9" s="15"/>
      <c r="S9" s="15"/>
      <c r="T9" s="15"/>
      <c r="U9" s="15"/>
      <c r="V9" s="15"/>
      <c r="W9" s="15"/>
    </row>
    <row r="10" spans="1:23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3"/>
      <c r="O10" s="15"/>
      <c r="P10" s="15"/>
      <c r="Q10" s="15"/>
      <c r="R10" s="15"/>
      <c r="S10" s="15"/>
      <c r="T10" s="15"/>
      <c r="U10" s="15"/>
      <c r="V10" s="15"/>
      <c r="W10" s="15"/>
    </row>
    <row r="11" spans="1:23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3"/>
      <c r="O11" s="15"/>
      <c r="P11" s="15"/>
      <c r="Q11" s="15"/>
      <c r="R11" s="15"/>
      <c r="S11" s="15"/>
      <c r="T11" s="15"/>
      <c r="U11" s="15"/>
      <c r="V11" s="15"/>
      <c r="W11" s="15"/>
    </row>
    <row r="12" spans="1:23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3"/>
      <c r="O12" s="15"/>
      <c r="P12" s="15"/>
      <c r="Q12" s="15"/>
      <c r="R12" s="15"/>
      <c r="S12" s="15"/>
      <c r="T12" s="15"/>
      <c r="U12" s="15"/>
      <c r="V12" s="15"/>
      <c r="W12" s="15"/>
    </row>
    <row r="13" spans="1:23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3"/>
      <c r="O13" s="15"/>
      <c r="P13" s="15"/>
      <c r="Q13" s="15"/>
      <c r="R13" s="15"/>
      <c r="S13" s="15"/>
      <c r="T13" s="15"/>
      <c r="U13" s="15"/>
      <c r="V13" s="15"/>
      <c r="W13" s="15"/>
    </row>
    <row r="14" spans="1:23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3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3"/>
      <c r="O15" s="15"/>
      <c r="P15" s="15"/>
      <c r="Q15" s="15"/>
      <c r="R15" s="15"/>
      <c r="S15" s="15"/>
      <c r="T15" s="15"/>
      <c r="U15" s="15"/>
      <c r="V15" s="15"/>
      <c r="W15" s="15"/>
    </row>
    <row r="16" spans="1:23" ht="15">
      <c r="A16" s="23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3"/>
      <c r="O16" s="15"/>
      <c r="P16" s="15"/>
      <c r="Q16" s="15"/>
      <c r="R16" s="15"/>
      <c r="S16" s="15"/>
      <c r="T16" s="15"/>
      <c r="U16" s="15"/>
      <c r="V16" s="15"/>
      <c r="W16" s="15"/>
    </row>
    <row r="17" spans="1:23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3"/>
      <c r="O17" s="15"/>
      <c r="P17" s="15"/>
      <c r="Q17" s="15"/>
      <c r="R17" s="15"/>
      <c r="S17" s="15"/>
      <c r="T17" s="15"/>
      <c r="U17" s="15"/>
      <c r="V17" s="15"/>
      <c r="W17" s="15"/>
    </row>
    <row r="18" spans="1:23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3"/>
      <c r="O18" s="15"/>
      <c r="P18" s="15"/>
      <c r="Q18" s="15"/>
      <c r="R18" s="15"/>
      <c r="S18" s="15"/>
      <c r="T18" s="15"/>
      <c r="U18" s="15"/>
      <c r="V18" s="15"/>
      <c r="W18" s="15"/>
    </row>
    <row r="19" spans="1:23">
      <c r="A19" s="21">
        <v>7956</v>
      </c>
      <c r="B19" s="15">
        <v>15259</v>
      </c>
      <c r="C19" s="15"/>
      <c r="D19" s="15"/>
      <c r="E19" s="13"/>
      <c r="F19" s="15"/>
      <c r="G19" s="15"/>
      <c r="H19" s="15"/>
      <c r="J19" s="13"/>
      <c r="K19" s="13"/>
      <c r="L19" s="15"/>
      <c r="M19" s="15"/>
      <c r="N19" s="13"/>
      <c r="O19" s="15"/>
      <c r="P19" s="15"/>
      <c r="Q19" s="15"/>
      <c r="R19" s="15"/>
      <c r="S19" s="15"/>
      <c r="T19" s="15"/>
      <c r="U19" s="15"/>
      <c r="V19" s="15"/>
      <c r="W19" s="15"/>
    </row>
    <row r="20" spans="1:23">
      <c r="A20" s="7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P20" s="15"/>
    </row>
    <row r="21" spans="1:23" customFormat="1">
      <c r="A21">
        <v>8700</v>
      </c>
      <c r="B21">
        <v>8701</v>
      </c>
    </row>
    <row r="22" spans="1:23">
      <c r="A22" s="7">
        <v>8700</v>
      </c>
      <c r="B22" s="2">
        <v>8702</v>
      </c>
    </row>
    <row r="23" spans="1:23">
      <c r="A23" s="2">
        <v>8700</v>
      </c>
      <c r="B23" s="2">
        <v>8703</v>
      </c>
    </row>
    <row r="24" spans="1:23">
      <c r="A24" s="2">
        <v>8700</v>
      </c>
      <c r="B24" s="2">
        <v>8704</v>
      </c>
    </row>
    <row r="25" spans="1:23">
      <c r="A25" s="2">
        <v>8700</v>
      </c>
      <c r="B25" s="2">
        <v>8705</v>
      </c>
    </row>
    <row r="26" spans="1:23">
      <c r="A26" s="2">
        <v>8700</v>
      </c>
      <c r="B26" s="2">
        <v>9451</v>
      </c>
    </row>
    <row r="27" spans="1:23">
      <c r="A27" s="2">
        <v>8700</v>
      </c>
      <c r="B27" s="2">
        <v>9676</v>
      </c>
    </row>
    <row r="28" spans="1:23">
      <c r="A28" s="2">
        <v>8700</v>
      </c>
      <c r="B28" s="2">
        <v>12535</v>
      </c>
    </row>
    <row r="29" spans="1:23">
      <c r="A29" s="2">
        <v>8700</v>
      </c>
      <c r="B29" s="2">
        <v>12536</v>
      </c>
    </row>
    <row r="30" spans="1:23">
      <c r="A30" s="2">
        <v>8700</v>
      </c>
      <c r="B30" s="2">
        <v>12956</v>
      </c>
    </row>
    <row r="31" spans="1:23">
      <c r="A31" s="2">
        <v>8700</v>
      </c>
      <c r="B31" s="2">
        <v>14483</v>
      </c>
    </row>
    <row r="32" spans="1:23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2" sqref="A2:B18"/>
    </sheetView>
  </sheetViews>
  <sheetFormatPr defaultColWidth="9" defaultRowHeight="14.25"/>
  <cols>
    <col min="1" max="1" width="29.375" style="2" customWidth="1"/>
    <col min="2" max="18" width="11.625" style="2" customWidth="1"/>
    <col min="19" max="16384" width="9" style="2"/>
  </cols>
  <sheetData>
    <row r="1" spans="1:18" ht="66.75" customHeight="1">
      <c r="A1" s="218" t="s">
        <v>667</v>
      </c>
      <c r="B1" s="218" t="s">
        <v>0</v>
      </c>
      <c r="C1" s="14" t="s">
        <v>801</v>
      </c>
      <c r="D1" s="14" t="s">
        <v>802</v>
      </c>
      <c r="E1" s="14" t="s">
        <v>1</v>
      </c>
      <c r="F1" s="14" t="s">
        <v>620</v>
      </c>
      <c r="G1" s="14" t="s">
        <v>621</v>
      </c>
      <c r="H1" s="14" t="s">
        <v>622</v>
      </c>
      <c r="I1" s="14" t="s">
        <v>810</v>
      </c>
      <c r="J1" s="14" t="s">
        <v>396</v>
      </c>
      <c r="K1" s="14" t="s">
        <v>16</v>
      </c>
      <c r="L1" s="14" t="s">
        <v>938</v>
      </c>
      <c r="M1" s="14" t="s">
        <v>11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</row>
    <row r="2" spans="1:18">
      <c r="A2" s="15">
        <v>7956</v>
      </c>
      <c r="B2" s="15">
        <v>7957</v>
      </c>
      <c r="C2" s="21"/>
      <c r="D2" s="21"/>
      <c r="E2" s="21"/>
      <c r="F2" s="13"/>
      <c r="G2" s="13"/>
      <c r="H2" s="15"/>
      <c r="I2" s="15"/>
      <c r="J2" s="13"/>
      <c r="K2" s="15"/>
      <c r="L2"/>
      <c r="M2" s="15"/>
      <c r="N2" s="15"/>
      <c r="O2" s="15"/>
      <c r="P2" s="13"/>
      <c r="Q2" s="15"/>
      <c r="R2" s="15"/>
    </row>
    <row r="3" spans="1:18">
      <c r="A3" s="15">
        <v>7956</v>
      </c>
      <c r="B3" s="15">
        <v>7958</v>
      </c>
      <c r="C3" s="21"/>
      <c r="D3" s="15"/>
      <c r="E3" s="21"/>
      <c r="F3" s="13"/>
      <c r="G3" s="13"/>
      <c r="H3" s="15"/>
      <c r="I3" s="15"/>
      <c r="J3" s="13"/>
      <c r="K3" s="15"/>
      <c r="M3" s="15"/>
      <c r="N3" s="15"/>
      <c r="O3" s="15"/>
      <c r="P3" s="13"/>
      <c r="Q3" s="15"/>
      <c r="R3" s="15"/>
    </row>
    <row r="4" spans="1:18">
      <c r="A4" s="15">
        <v>7956</v>
      </c>
      <c r="B4" s="15">
        <v>7960</v>
      </c>
      <c r="C4" s="21"/>
      <c r="D4" s="15"/>
      <c r="E4" s="21"/>
      <c r="F4" s="13"/>
      <c r="G4" s="13"/>
      <c r="H4" s="15"/>
      <c r="I4" s="15"/>
      <c r="J4" s="13"/>
      <c r="K4" s="15"/>
      <c r="M4" s="15"/>
      <c r="N4" s="15"/>
      <c r="O4" s="15"/>
      <c r="P4" s="13"/>
      <c r="Q4" s="15"/>
      <c r="R4" s="15"/>
    </row>
    <row r="5" spans="1:18">
      <c r="A5" s="15">
        <v>7956</v>
      </c>
      <c r="B5" s="15">
        <v>7961</v>
      </c>
      <c r="C5" s="21"/>
      <c r="D5" s="15"/>
      <c r="E5" s="21"/>
      <c r="F5" s="13"/>
      <c r="G5" s="13"/>
      <c r="H5" s="15"/>
      <c r="I5" s="15"/>
      <c r="J5" s="13"/>
      <c r="K5" s="15"/>
      <c r="M5" s="15"/>
      <c r="N5" s="15"/>
      <c r="O5" s="15"/>
      <c r="P5" s="13"/>
      <c r="Q5" s="15"/>
      <c r="R5" s="15"/>
    </row>
    <row r="6" spans="1:18">
      <c r="A6" s="15">
        <v>7956</v>
      </c>
      <c r="B6" s="15">
        <v>7962</v>
      </c>
      <c r="C6" s="21"/>
      <c r="D6" s="15"/>
      <c r="E6" s="21"/>
      <c r="F6" s="13"/>
      <c r="G6" s="13"/>
      <c r="H6" s="15"/>
      <c r="I6" s="15"/>
      <c r="J6" s="13"/>
      <c r="K6" s="15"/>
      <c r="M6" s="15"/>
      <c r="N6" s="15"/>
      <c r="O6" s="15"/>
      <c r="P6" s="13"/>
      <c r="Q6" s="15"/>
      <c r="R6" s="15"/>
    </row>
    <row r="7" spans="1:18">
      <c r="A7" s="15">
        <v>7956</v>
      </c>
      <c r="B7" s="15">
        <v>7963</v>
      </c>
      <c r="C7" s="21"/>
      <c r="D7" s="15"/>
      <c r="E7" s="21"/>
      <c r="F7" s="13"/>
      <c r="G7" s="13"/>
      <c r="H7" s="15"/>
      <c r="I7" s="15"/>
      <c r="J7" s="13"/>
      <c r="K7" s="15"/>
      <c r="M7" s="15"/>
      <c r="N7" s="15"/>
      <c r="O7" s="15"/>
      <c r="P7" s="13"/>
      <c r="Q7" s="15"/>
      <c r="R7" s="15"/>
    </row>
    <row r="8" spans="1:18">
      <c r="A8" s="15">
        <v>7956</v>
      </c>
      <c r="B8" s="15">
        <v>11938</v>
      </c>
      <c r="C8" s="21"/>
      <c r="D8" s="15"/>
      <c r="E8" s="21"/>
      <c r="F8" s="13"/>
      <c r="G8" s="13"/>
      <c r="H8" s="15"/>
      <c r="I8" s="15"/>
      <c r="J8" s="13"/>
      <c r="K8" s="15"/>
      <c r="M8" s="15"/>
      <c r="N8" s="15"/>
      <c r="O8" s="15"/>
      <c r="P8" s="13"/>
      <c r="Q8" s="15"/>
      <c r="R8" s="15"/>
    </row>
    <row r="9" spans="1:18">
      <c r="A9" s="15">
        <v>7956</v>
      </c>
      <c r="B9" s="15">
        <v>12537</v>
      </c>
      <c r="C9" s="21"/>
      <c r="D9" s="15"/>
      <c r="E9" s="21"/>
      <c r="F9" s="13"/>
      <c r="G9" s="13"/>
      <c r="H9" s="15"/>
      <c r="I9" s="15"/>
      <c r="J9" s="13"/>
      <c r="K9" s="15"/>
      <c r="M9" s="15"/>
      <c r="N9" s="15"/>
      <c r="O9" s="15"/>
      <c r="P9" s="13"/>
      <c r="Q9" s="15"/>
      <c r="R9" s="15"/>
    </row>
    <row r="10" spans="1:18">
      <c r="A10" s="15">
        <v>7956</v>
      </c>
      <c r="B10" s="15">
        <v>12538</v>
      </c>
      <c r="C10" s="21"/>
      <c r="D10" s="15"/>
      <c r="E10" s="21"/>
      <c r="F10" s="13"/>
      <c r="G10" s="13"/>
      <c r="H10" s="15"/>
      <c r="I10" s="15"/>
      <c r="J10" s="13"/>
      <c r="K10" s="15"/>
      <c r="M10" s="15"/>
      <c r="N10" s="15"/>
      <c r="O10" s="15"/>
      <c r="P10" s="13"/>
      <c r="Q10" s="15"/>
      <c r="R10" s="15"/>
    </row>
    <row r="11" spans="1:18">
      <c r="A11" s="15">
        <v>7956</v>
      </c>
      <c r="B11" s="15">
        <v>12955</v>
      </c>
      <c r="C11" s="21"/>
      <c r="D11" s="15"/>
      <c r="E11" s="21"/>
      <c r="F11" s="13"/>
      <c r="G11" s="13"/>
      <c r="H11" s="15"/>
      <c r="I11" s="15"/>
      <c r="J11" s="13"/>
      <c r="K11" s="15"/>
      <c r="M11" s="15"/>
      <c r="N11" s="15"/>
      <c r="O11" s="15"/>
      <c r="P11" s="13"/>
      <c r="Q11" s="15"/>
      <c r="R11" s="15"/>
    </row>
    <row r="12" spans="1:18">
      <c r="A12" s="15">
        <v>7956</v>
      </c>
      <c r="B12" s="15">
        <v>14482</v>
      </c>
      <c r="C12" s="21"/>
      <c r="D12" s="15"/>
      <c r="E12" s="21"/>
      <c r="F12" s="13"/>
      <c r="G12" s="13"/>
      <c r="H12" s="15"/>
      <c r="I12" s="15"/>
      <c r="J12" s="13"/>
      <c r="K12" s="15"/>
      <c r="M12" s="15"/>
      <c r="N12" s="15"/>
      <c r="O12" s="15"/>
      <c r="P12" s="13"/>
      <c r="Q12" s="15"/>
      <c r="R12" s="15"/>
    </row>
    <row r="13" spans="1:18">
      <c r="A13" s="15">
        <v>7956</v>
      </c>
      <c r="B13" s="15">
        <v>15253</v>
      </c>
      <c r="C13" s="21"/>
      <c r="D13" s="15"/>
      <c r="E13" s="21"/>
      <c r="F13" s="13"/>
      <c r="G13" s="13"/>
      <c r="H13" s="15"/>
      <c r="I13" s="15"/>
      <c r="J13" s="13"/>
      <c r="K13" s="15"/>
      <c r="M13" s="15"/>
      <c r="N13" s="15"/>
      <c r="O13" s="15"/>
      <c r="P13" s="13"/>
      <c r="Q13" s="15"/>
      <c r="R13" s="15"/>
    </row>
    <row r="14" spans="1:18">
      <c r="A14" s="15">
        <v>7956</v>
      </c>
      <c r="B14" s="15">
        <v>15254</v>
      </c>
      <c r="C14" s="21"/>
      <c r="D14" s="15"/>
      <c r="E14" s="21"/>
      <c r="F14" s="13"/>
      <c r="G14" s="13"/>
      <c r="H14" s="15"/>
      <c r="I14" s="15"/>
      <c r="J14" s="13"/>
      <c r="K14" s="15"/>
      <c r="M14" s="15"/>
      <c r="N14" s="15"/>
      <c r="O14" s="15"/>
      <c r="P14" s="13"/>
      <c r="Q14" s="15"/>
      <c r="R14" s="15"/>
    </row>
    <row r="15" spans="1:18">
      <c r="A15" s="15">
        <v>7956</v>
      </c>
      <c r="B15" s="15">
        <v>15255</v>
      </c>
      <c r="C15" s="21"/>
      <c r="D15" s="15"/>
      <c r="E15" s="21"/>
      <c r="F15" s="13"/>
      <c r="G15" s="13"/>
      <c r="H15" s="15"/>
      <c r="I15" s="15"/>
      <c r="J15" s="13"/>
      <c r="K15" s="15"/>
      <c r="M15" s="15"/>
      <c r="N15" s="15"/>
      <c r="O15" s="15"/>
      <c r="P15" s="13"/>
      <c r="Q15" s="15"/>
      <c r="R15" s="15"/>
    </row>
    <row r="16" spans="1:18">
      <c r="A16" s="15">
        <v>7956</v>
      </c>
      <c r="B16" s="15">
        <v>15256</v>
      </c>
      <c r="C16" s="21"/>
      <c r="D16" s="15"/>
      <c r="E16" s="21"/>
      <c r="F16" s="13"/>
      <c r="G16" s="13"/>
      <c r="H16" s="15"/>
      <c r="I16" s="15"/>
      <c r="J16" s="13"/>
      <c r="K16" s="15"/>
      <c r="M16" s="15"/>
      <c r="N16" s="15"/>
      <c r="O16" s="15"/>
      <c r="P16" s="13"/>
      <c r="Q16" s="15"/>
      <c r="R16" s="15"/>
    </row>
    <row r="17" spans="1:18">
      <c r="A17" s="15">
        <v>7956</v>
      </c>
      <c r="B17" s="15">
        <v>15257</v>
      </c>
      <c r="C17" s="21"/>
      <c r="D17" s="15"/>
      <c r="E17" s="21"/>
      <c r="F17" s="13"/>
      <c r="G17" s="13"/>
      <c r="H17" s="15"/>
      <c r="I17" s="15"/>
      <c r="J17" s="13"/>
      <c r="K17" s="15"/>
      <c r="M17" s="15"/>
      <c r="N17" s="15"/>
      <c r="O17" s="15"/>
      <c r="P17" s="13"/>
      <c r="Q17" s="15"/>
      <c r="R17" s="15"/>
    </row>
    <row r="18" spans="1:18">
      <c r="A18" s="15">
        <v>7956</v>
      </c>
      <c r="B18" s="15">
        <v>15258</v>
      </c>
      <c r="C18" s="21"/>
      <c r="D18" s="15"/>
      <c r="E18" s="21"/>
      <c r="F18" s="13"/>
      <c r="G18" s="13"/>
      <c r="H18" s="15"/>
      <c r="I18" s="15"/>
      <c r="J18" s="13"/>
      <c r="K18" s="15"/>
      <c r="M18" s="15"/>
      <c r="N18" s="15"/>
      <c r="O18" s="15"/>
      <c r="P18" s="13"/>
      <c r="Q18" s="15"/>
      <c r="R18" s="15"/>
    </row>
    <row r="19" spans="1:18">
      <c r="A19" s="15">
        <v>7956</v>
      </c>
      <c r="B19" s="15">
        <v>15259</v>
      </c>
      <c r="C19" s="21"/>
      <c r="D19" s="15"/>
      <c r="E19" s="21"/>
      <c r="F19" s="13"/>
      <c r="G19" s="13"/>
      <c r="H19" s="15"/>
      <c r="I19" s="15"/>
      <c r="J19" s="13"/>
      <c r="K19" s="15"/>
      <c r="M19" s="15"/>
      <c r="N19" s="15"/>
      <c r="O19" s="15"/>
      <c r="P19" s="13"/>
      <c r="Q19" s="15"/>
      <c r="R19" s="15"/>
    </row>
    <row r="20" spans="1:18">
      <c r="A20" s="2">
        <v>7956</v>
      </c>
      <c r="B20" s="2">
        <v>15260</v>
      </c>
      <c r="E20" s="21"/>
      <c r="F20" s="13"/>
      <c r="G20" s="13"/>
      <c r="H20" s="15"/>
      <c r="P20" s="13"/>
    </row>
    <row r="21" spans="1:18">
      <c r="A21" s="2">
        <v>8700</v>
      </c>
      <c r="B21" s="2">
        <v>8701</v>
      </c>
    </row>
    <row r="22" spans="1:18">
      <c r="A22" s="2">
        <v>8700</v>
      </c>
      <c r="B22" s="2">
        <v>8702</v>
      </c>
    </row>
    <row r="23" spans="1:18">
      <c r="A23" s="2">
        <v>8700</v>
      </c>
      <c r="B23" s="2">
        <v>8703</v>
      </c>
    </row>
    <row r="24" spans="1:18">
      <c r="A24" s="2">
        <v>8700</v>
      </c>
      <c r="B24" s="2">
        <v>8704</v>
      </c>
    </row>
    <row r="25" spans="1:18">
      <c r="A25" s="2">
        <v>8700</v>
      </c>
      <c r="B25" s="2">
        <v>8705</v>
      </c>
    </row>
    <row r="26" spans="1:18">
      <c r="A26" s="2">
        <v>8700</v>
      </c>
      <c r="B26" s="2">
        <v>9451</v>
      </c>
    </row>
    <row r="27" spans="1:18">
      <c r="A27" s="2">
        <v>8700</v>
      </c>
      <c r="B27" s="2">
        <v>9676</v>
      </c>
    </row>
    <row r="28" spans="1:18">
      <c r="A28" s="2">
        <v>8700</v>
      </c>
      <c r="B28" s="2">
        <v>12535</v>
      </c>
    </row>
    <row r="29" spans="1:18">
      <c r="A29" s="2">
        <v>8700</v>
      </c>
      <c r="B29" s="2">
        <v>12536</v>
      </c>
    </row>
    <row r="30" spans="1:18">
      <c r="A30" s="2">
        <v>8700</v>
      </c>
      <c r="B30" s="2">
        <v>12956</v>
      </c>
    </row>
    <row r="31" spans="1:18">
      <c r="A31" s="2">
        <v>8700</v>
      </c>
      <c r="B31" s="2">
        <v>14483</v>
      </c>
    </row>
    <row r="32" spans="1:1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A2" sqref="A2:Q24"/>
    </sheetView>
  </sheetViews>
  <sheetFormatPr defaultColWidth="9" defaultRowHeight="12.75"/>
  <cols>
    <col min="1" max="1" width="29.375" style="130" customWidth="1"/>
    <col min="2" max="3" width="11.625" style="130" customWidth="1"/>
    <col min="4" max="4" width="13.75" style="130" customWidth="1"/>
    <col min="5" max="5" width="16.5" style="130" customWidth="1"/>
    <col min="6" max="7" width="11.625" style="130" customWidth="1"/>
    <col min="8" max="8" width="15.125" style="130" customWidth="1"/>
    <col min="9" max="10" width="11.625" style="130" customWidth="1"/>
    <col min="11" max="11" width="11.75" style="130" customWidth="1"/>
    <col min="12" max="14" width="11.625" style="130" customWidth="1"/>
    <col min="15" max="15" width="17.875" style="130" customWidth="1"/>
    <col min="16" max="16" width="21.75" style="130" customWidth="1"/>
    <col min="17" max="17" width="20.125" style="130" customWidth="1"/>
    <col min="18" max="18" width="11.625" style="130" customWidth="1"/>
    <col min="19" max="16384" width="9" style="130"/>
  </cols>
  <sheetData>
    <row r="1" spans="1:18" s="180" customFormat="1" ht="66.75" customHeight="1">
      <c r="A1" s="218" t="s">
        <v>667</v>
      </c>
      <c r="B1" s="218" t="s">
        <v>0</v>
      </c>
      <c r="C1" s="218" t="s">
        <v>739</v>
      </c>
      <c r="D1" s="218" t="s">
        <v>757</v>
      </c>
      <c r="E1" s="218" t="s">
        <v>758</v>
      </c>
      <c r="F1" s="218" t="s">
        <v>1</v>
      </c>
      <c r="G1" s="218" t="s">
        <v>620</v>
      </c>
      <c r="H1" s="218" t="s">
        <v>622</v>
      </c>
      <c r="I1" s="218" t="s">
        <v>788</v>
      </c>
      <c r="J1" s="218" t="s">
        <v>8</v>
      </c>
      <c r="K1" s="218" t="s">
        <v>396</v>
      </c>
      <c r="L1" s="218" t="s">
        <v>938</v>
      </c>
      <c r="M1" s="218" t="s">
        <v>11</v>
      </c>
      <c r="N1" s="218" t="s">
        <v>14</v>
      </c>
      <c r="O1" s="218" t="s">
        <v>1171</v>
      </c>
      <c r="P1" s="218" t="s">
        <v>19</v>
      </c>
      <c r="Q1" s="218" t="s">
        <v>30</v>
      </c>
    </row>
    <row r="2" spans="1:18">
      <c r="A2" s="130">
        <v>7956</v>
      </c>
      <c r="B2" s="130">
        <v>7957</v>
      </c>
      <c r="C2" s="130" t="s">
        <v>1204</v>
      </c>
      <c r="D2" s="139">
        <v>12</v>
      </c>
      <c r="E2" s="130" t="s">
        <v>792</v>
      </c>
      <c r="F2" s="130" t="s">
        <v>213</v>
      </c>
      <c r="G2" s="130" t="s">
        <v>53</v>
      </c>
      <c r="H2" s="130" t="s">
        <v>62</v>
      </c>
      <c r="I2" s="130" t="s">
        <v>1205</v>
      </c>
      <c r="J2" s="130" t="s">
        <v>65</v>
      </c>
      <c r="K2" s="130" t="s">
        <v>1206</v>
      </c>
      <c r="L2" s="181">
        <v>11957.85274</v>
      </c>
      <c r="M2" s="181">
        <v>1</v>
      </c>
      <c r="N2" s="219" t="s">
        <v>3611</v>
      </c>
      <c r="O2" s="181">
        <v>11957.85274</v>
      </c>
      <c r="P2" s="154">
        <v>1</v>
      </c>
      <c r="Q2" s="154">
        <v>0.16882062068615686</v>
      </c>
      <c r="R2" s="182"/>
    </row>
    <row r="3" spans="1:18">
      <c r="A3" s="130">
        <v>7956</v>
      </c>
      <c r="B3" s="130">
        <v>7958</v>
      </c>
      <c r="C3" s="130" t="s">
        <v>1204</v>
      </c>
      <c r="D3" s="139">
        <v>12</v>
      </c>
      <c r="E3" s="179" t="s">
        <v>792</v>
      </c>
      <c r="F3" s="130" t="s">
        <v>213</v>
      </c>
      <c r="G3" s="130" t="s">
        <v>53</v>
      </c>
      <c r="H3" s="130" t="s">
        <v>62</v>
      </c>
      <c r="I3" s="130" t="s">
        <v>1205</v>
      </c>
      <c r="J3" s="130" t="s">
        <v>65</v>
      </c>
      <c r="K3" s="130" t="s">
        <v>1206</v>
      </c>
      <c r="L3" s="181">
        <v>57715.60338</v>
      </c>
      <c r="M3" s="181">
        <v>1</v>
      </c>
      <c r="N3" s="219" t="s">
        <v>3611</v>
      </c>
      <c r="O3" s="181">
        <v>57715.60338</v>
      </c>
      <c r="P3" s="154">
        <v>0.25449751304274565</v>
      </c>
      <c r="Q3" s="154">
        <v>4.0139332078996781E-2</v>
      </c>
      <c r="R3" s="182"/>
    </row>
    <row r="4" spans="1:18">
      <c r="A4" s="130">
        <v>7956</v>
      </c>
      <c r="B4" s="130">
        <v>7958</v>
      </c>
      <c r="C4" s="130" t="s">
        <v>1204</v>
      </c>
      <c r="D4" s="139">
        <v>12</v>
      </c>
      <c r="E4" s="179" t="s">
        <v>792</v>
      </c>
      <c r="F4" s="130" t="s">
        <v>218</v>
      </c>
      <c r="G4" s="130" t="s">
        <v>53</v>
      </c>
      <c r="H4" s="130" t="s">
        <v>62</v>
      </c>
      <c r="I4" s="130" t="s">
        <v>1205</v>
      </c>
      <c r="J4" s="130" t="s">
        <v>65</v>
      </c>
      <c r="K4" s="130" t="s">
        <v>1207</v>
      </c>
      <c r="L4" s="181">
        <v>19905.417450000001</v>
      </c>
      <c r="M4" s="181">
        <v>3.7589999999999999</v>
      </c>
      <c r="N4" s="219" t="s">
        <v>3611</v>
      </c>
      <c r="O4" s="181">
        <v>74824.464189999999</v>
      </c>
      <c r="P4" s="154">
        <v>0.32993920076922845</v>
      </c>
      <c r="Q4" s="154">
        <v>5.2037990419695979E-2</v>
      </c>
      <c r="R4" s="182"/>
    </row>
    <row r="5" spans="1:18">
      <c r="A5" s="130">
        <v>7956</v>
      </c>
      <c r="B5" s="130">
        <v>7958</v>
      </c>
      <c r="C5" s="130" t="s">
        <v>1204</v>
      </c>
      <c r="D5" s="139">
        <v>12</v>
      </c>
      <c r="E5" s="179" t="s">
        <v>792</v>
      </c>
      <c r="F5" s="130" t="s">
        <v>218</v>
      </c>
      <c r="G5" s="130" t="s">
        <v>53</v>
      </c>
      <c r="H5" s="130" t="s">
        <v>62</v>
      </c>
      <c r="I5" s="130" t="s">
        <v>1205</v>
      </c>
      <c r="J5" s="130" t="s">
        <v>65</v>
      </c>
      <c r="K5" s="130" t="s">
        <v>1207</v>
      </c>
      <c r="L5" s="181">
        <v>-8.0192999999999994</v>
      </c>
      <c r="M5" s="181">
        <v>3.7589999999999999</v>
      </c>
      <c r="N5" s="219" t="s">
        <v>3611</v>
      </c>
      <c r="O5" s="181">
        <v>-30.144549999999999</v>
      </c>
      <c r="P5" s="154">
        <v>-1.329226856779453E-4</v>
      </c>
      <c r="Q5" s="154">
        <v>-2.0964557796535372E-5</v>
      </c>
      <c r="R5" s="182"/>
    </row>
    <row r="6" spans="1:18">
      <c r="A6" s="130">
        <v>7956</v>
      </c>
      <c r="B6" s="130">
        <v>7958</v>
      </c>
      <c r="C6" s="130" t="s">
        <v>2344</v>
      </c>
      <c r="D6" s="139">
        <v>20</v>
      </c>
      <c r="E6" s="179" t="s">
        <v>792</v>
      </c>
      <c r="F6" s="130" t="s">
        <v>214</v>
      </c>
      <c r="G6" s="130" t="s">
        <v>53</v>
      </c>
      <c r="H6" s="130" t="s">
        <v>62</v>
      </c>
      <c r="I6" s="130" t="s">
        <v>1205</v>
      </c>
      <c r="J6" s="130" t="s">
        <v>65</v>
      </c>
      <c r="K6" s="130" t="s">
        <v>1206</v>
      </c>
      <c r="L6" s="181">
        <v>94272.66</v>
      </c>
      <c r="M6" s="181">
        <v>1</v>
      </c>
      <c r="N6" s="219" t="s">
        <v>3611</v>
      </c>
      <c r="O6" s="181">
        <v>94272.66</v>
      </c>
      <c r="P6" s="154">
        <v>0.41569620887370379</v>
      </c>
      <c r="Q6" s="154">
        <v>6.5563580454945536E-2</v>
      </c>
      <c r="R6" s="182"/>
    </row>
    <row r="7" spans="1:18">
      <c r="A7" s="130">
        <v>7956</v>
      </c>
      <c r="B7" s="130">
        <v>7960</v>
      </c>
      <c r="C7" s="130" t="s">
        <v>1204</v>
      </c>
      <c r="D7" s="139">
        <v>12</v>
      </c>
      <c r="E7" s="179" t="s">
        <v>792</v>
      </c>
      <c r="F7" s="130" t="s">
        <v>213</v>
      </c>
      <c r="G7" s="130" t="s">
        <v>53</v>
      </c>
      <c r="H7" s="130" t="s">
        <v>62</v>
      </c>
      <c r="I7" s="130" t="s">
        <v>1205</v>
      </c>
      <c r="J7" s="130" t="s">
        <v>65</v>
      </c>
      <c r="K7" s="130" t="s">
        <v>1206</v>
      </c>
      <c r="L7" s="181">
        <v>267.04113000000001</v>
      </c>
      <c r="M7" s="181">
        <v>1</v>
      </c>
      <c r="N7" s="219" t="s">
        <v>3611</v>
      </c>
      <c r="O7" s="181">
        <v>267.04113000000001</v>
      </c>
      <c r="P7" s="154">
        <v>1</v>
      </c>
      <c r="Q7" s="154">
        <v>2.7032637945690181E-2</v>
      </c>
      <c r="R7" s="182"/>
    </row>
    <row r="8" spans="1:18">
      <c r="A8" s="130">
        <v>7956</v>
      </c>
      <c r="B8" s="130">
        <v>7961</v>
      </c>
      <c r="C8" s="130" t="s">
        <v>1204</v>
      </c>
      <c r="D8" s="139">
        <v>12</v>
      </c>
      <c r="E8" s="179" t="s">
        <v>792</v>
      </c>
      <c r="F8" s="130" t="s">
        <v>213</v>
      </c>
      <c r="G8" s="130" t="s">
        <v>53</v>
      </c>
      <c r="H8" s="130" t="s">
        <v>62</v>
      </c>
      <c r="I8" s="130" t="s">
        <v>1205</v>
      </c>
      <c r="J8" s="130" t="s">
        <v>65</v>
      </c>
      <c r="K8" s="130" t="s">
        <v>1206</v>
      </c>
      <c r="L8" s="181">
        <v>557.60287000000005</v>
      </c>
      <c r="M8" s="181">
        <v>1</v>
      </c>
      <c r="N8" s="219" t="s">
        <v>3611</v>
      </c>
      <c r="O8" s="181">
        <v>557.60287000000005</v>
      </c>
      <c r="P8" s="154">
        <v>1</v>
      </c>
      <c r="Q8" s="154">
        <v>2.6974181883708308E-2</v>
      </c>
      <c r="R8" s="182"/>
    </row>
    <row r="9" spans="1:18">
      <c r="A9" s="130">
        <v>7956</v>
      </c>
      <c r="B9" s="130">
        <v>7962</v>
      </c>
      <c r="C9" s="130" t="s">
        <v>1204</v>
      </c>
      <c r="D9" s="139">
        <v>12</v>
      </c>
      <c r="E9" s="179" t="s">
        <v>792</v>
      </c>
      <c r="F9" s="130" t="s">
        <v>213</v>
      </c>
      <c r="G9" s="130" t="s">
        <v>53</v>
      </c>
      <c r="H9" s="130" t="s">
        <v>62</v>
      </c>
      <c r="I9" s="130" t="s">
        <v>1205</v>
      </c>
      <c r="J9" s="130" t="s">
        <v>65</v>
      </c>
      <c r="K9" s="130" t="s">
        <v>1206</v>
      </c>
      <c r="L9" s="181">
        <v>562.80228</v>
      </c>
      <c r="M9" s="181">
        <v>1</v>
      </c>
      <c r="N9" s="219" t="s">
        <v>3611</v>
      </c>
      <c r="O9" s="181">
        <v>562.80228</v>
      </c>
      <c r="P9" s="154">
        <v>1</v>
      </c>
      <c r="Q9" s="154">
        <v>5.2562625901595279E-2</v>
      </c>
      <c r="R9" s="182"/>
    </row>
    <row r="10" spans="1:18">
      <c r="A10" s="130">
        <v>7956</v>
      </c>
      <c r="B10" s="130">
        <v>7963</v>
      </c>
      <c r="C10" s="130" t="s">
        <v>1204</v>
      </c>
      <c r="D10" s="139">
        <v>12</v>
      </c>
      <c r="E10" s="179" t="s">
        <v>792</v>
      </c>
      <c r="F10" s="130" t="s">
        <v>213</v>
      </c>
      <c r="G10" s="130" t="s">
        <v>53</v>
      </c>
      <c r="H10" s="130" t="s">
        <v>62</v>
      </c>
      <c r="I10" s="130" t="s">
        <v>1205</v>
      </c>
      <c r="J10" s="130" t="s">
        <v>65</v>
      </c>
      <c r="K10" s="130" t="s">
        <v>1206</v>
      </c>
      <c r="L10" s="181">
        <v>51989.976269999999</v>
      </c>
      <c r="M10" s="181">
        <v>1</v>
      </c>
      <c r="N10" s="219" t="s">
        <v>3611</v>
      </c>
      <c r="O10" s="181">
        <v>51989.976269999999</v>
      </c>
      <c r="P10" s="154">
        <v>0.99508049910732621</v>
      </c>
      <c r="Q10" s="154">
        <v>0.99508050786834579</v>
      </c>
      <c r="R10" s="182"/>
    </row>
    <row r="11" spans="1:18">
      <c r="A11" s="130">
        <v>7956</v>
      </c>
      <c r="B11" s="130">
        <v>7963</v>
      </c>
      <c r="C11" s="130" t="s">
        <v>1208</v>
      </c>
      <c r="D11" s="139">
        <v>10</v>
      </c>
      <c r="E11" s="179" t="s">
        <v>792</v>
      </c>
      <c r="F11" s="130" t="s">
        <v>213</v>
      </c>
      <c r="G11" s="130" t="s">
        <v>53</v>
      </c>
      <c r="H11" s="130" t="s">
        <v>62</v>
      </c>
      <c r="I11" s="130" t="s">
        <v>1205</v>
      </c>
      <c r="J11" s="130" t="s">
        <v>65</v>
      </c>
      <c r="K11" s="130" t="s">
        <v>1206</v>
      </c>
      <c r="L11" s="181">
        <v>257.02919000000003</v>
      </c>
      <c r="M11" s="181">
        <v>1</v>
      </c>
      <c r="N11" s="219" t="s">
        <v>3611</v>
      </c>
      <c r="O11" s="181">
        <v>257.02919000000003</v>
      </c>
      <c r="P11" s="154">
        <v>4.9195008926737451E-3</v>
      </c>
      <c r="Q11" s="154">
        <v>4.919500935986666E-3</v>
      </c>
      <c r="R11" s="182"/>
    </row>
    <row r="12" spans="1:18">
      <c r="A12" s="130">
        <v>7956</v>
      </c>
      <c r="B12" s="130">
        <v>12537</v>
      </c>
      <c r="C12" s="130" t="s">
        <v>1204</v>
      </c>
      <c r="D12" s="139">
        <v>12</v>
      </c>
      <c r="E12" s="179" t="s">
        <v>792</v>
      </c>
      <c r="F12" s="130" t="s">
        <v>213</v>
      </c>
      <c r="G12" s="130" t="s">
        <v>53</v>
      </c>
      <c r="H12" s="130" t="s">
        <v>62</v>
      </c>
      <c r="I12" s="130" t="s">
        <v>1205</v>
      </c>
      <c r="J12" s="130" t="s">
        <v>65</v>
      </c>
      <c r="K12" s="130" t="s">
        <v>1206</v>
      </c>
      <c r="L12" s="181">
        <v>87123.513219999993</v>
      </c>
      <c r="M12" s="181">
        <v>1</v>
      </c>
      <c r="N12" s="219" t="s">
        <v>3611</v>
      </c>
      <c r="O12" s="181">
        <v>87123.513219999993</v>
      </c>
      <c r="P12" s="154">
        <v>0.19091982861114767</v>
      </c>
      <c r="Q12" s="154">
        <v>3.7937677772432898E-2</v>
      </c>
      <c r="R12" s="182"/>
    </row>
    <row r="13" spans="1:18">
      <c r="A13" s="130">
        <v>7956</v>
      </c>
      <c r="B13" s="130">
        <v>12537</v>
      </c>
      <c r="C13" s="130" t="s">
        <v>1204</v>
      </c>
      <c r="D13" s="139">
        <v>12</v>
      </c>
      <c r="E13" s="179" t="s">
        <v>792</v>
      </c>
      <c r="F13" s="130" t="s">
        <v>218</v>
      </c>
      <c r="G13" s="130" t="s">
        <v>53</v>
      </c>
      <c r="H13" s="130" t="s">
        <v>62</v>
      </c>
      <c r="I13" s="130" t="s">
        <v>1205</v>
      </c>
      <c r="J13" s="130" t="s">
        <v>65</v>
      </c>
      <c r="K13" s="130" t="s">
        <v>1207</v>
      </c>
      <c r="L13" s="181">
        <v>50763.780639999997</v>
      </c>
      <c r="M13" s="181">
        <v>3.7589999999999999</v>
      </c>
      <c r="N13" s="219" t="s">
        <v>3611</v>
      </c>
      <c r="O13" s="181">
        <v>190821.05142999999</v>
      </c>
      <c r="P13" s="154">
        <v>0.41815947369362289</v>
      </c>
      <c r="Q13" s="154">
        <v>8.3092466015091057E-2</v>
      </c>
      <c r="R13" s="182"/>
    </row>
    <row r="14" spans="1:18">
      <c r="A14" s="130">
        <v>7956</v>
      </c>
      <c r="B14" s="130">
        <v>12537</v>
      </c>
      <c r="C14" s="130" t="s">
        <v>1204</v>
      </c>
      <c r="D14" s="139">
        <v>12</v>
      </c>
      <c r="E14" s="179" t="s">
        <v>792</v>
      </c>
      <c r="F14" s="130" t="s">
        <v>218</v>
      </c>
      <c r="G14" s="130" t="s">
        <v>53</v>
      </c>
      <c r="H14" s="130" t="s">
        <v>62</v>
      </c>
      <c r="I14" s="130" t="s">
        <v>1205</v>
      </c>
      <c r="J14" s="130" t="s">
        <v>65</v>
      </c>
      <c r="K14" s="130" t="s">
        <v>1209</v>
      </c>
      <c r="L14" s="181">
        <v>4.5716700000000001</v>
      </c>
      <c r="M14" s="181">
        <v>4.1790000000000003</v>
      </c>
      <c r="N14" s="219" t="s">
        <v>3611</v>
      </c>
      <c r="O14" s="181">
        <v>19.10501</v>
      </c>
      <c r="P14" s="154">
        <v>4.1866140379391171E-5</v>
      </c>
      <c r="Q14" s="154">
        <v>8.3192204541715375E-6</v>
      </c>
      <c r="R14" s="182"/>
    </row>
    <row r="15" spans="1:18">
      <c r="A15" s="130">
        <v>7956</v>
      </c>
      <c r="B15" s="130">
        <v>12537</v>
      </c>
      <c r="C15" s="130" t="s">
        <v>1204</v>
      </c>
      <c r="D15" s="139">
        <v>12</v>
      </c>
      <c r="E15" s="179" t="s">
        <v>792</v>
      </c>
      <c r="F15" s="130" t="s">
        <v>218</v>
      </c>
      <c r="G15" s="130" t="s">
        <v>53</v>
      </c>
      <c r="H15" s="130" t="s">
        <v>62</v>
      </c>
      <c r="I15" s="130" t="s">
        <v>1205</v>
      </c>
      <c r="J15" s="130" t="s">
        <v>65</v>
      </c>
      <c r="K15" s="130" t="s">
        <v>1210</v>
      </c>
      <c r="L15" s="181">
        <v>164.21126000000001</v>
      </c>
      <c r="M15" s="181">
        <v>4.7504999999999997</v>
      </c>
      <c r="N15" s="219" t="s">
        <v>3611</v>
      </c>
      <c r="O15" s="181">
        <v>780.08559000000002</v>
      </c>
      <c r="P15" s="154">
        <v>1.7094559395090705E-3</v>
      </c>
      <c r="Q15" s="154">
        <v>3.3968597746520269E-4</v>
      </c>
      <c r="R15" s="182"/>
    </row>
    <row r="16" spans="1:18">
      <c r="A16" s="130">
        <v>7956</v>
      </c>
      <c r="B16" s="130">
        <v>12537</v>
      </c>
      <c r="C16" s="130" t="s">
        <v>1204</v>
      </c>
      <c r="D16" s="139">
        <v>12</v>
      </c>
      <c r="E16" s="179" t="s">
        <v>792</v>
      </c>
      <c r="F16" s="130" t="s">
        <v>218</v>
      </c>
      <c r="G16" s="130" t="s">
        <v>53</v>
      </c>
      <c r="H16" s="130" t="s">
        <v>62</v>
      </c>
      <c r="I16" s="130" t="s">
        <v>1205</v>
      </c>
      <c r="J16" s="130" t="s">
        <v>65</v>
      </c>
      <c r="K16" s="130" t="s">
        <v>1211</v>
      </c>
      <c r="L16" s="181">
        <v>576936.53812000004</v>
      </c>
      <c r="M16" s="181">
        <v>2.3359000000000001E-2</v>
      </c>
      <c r="N16" s="219" t="s">
        <v>3611</v>
      </c>
      <c r="O16" s="181">
        <v>13476.66059</v>
      </c>
      <c r="P16" s="154">
        <v>2.9532345919020646E-2</v>
      </c>
      <c r="Q16" s="154">
        <v>5.8683722455133737E-3</v>
      </c>
      <c r="R16" s="182"/>
    </row>
    <row r="17" spans="1:18">
      <c r="A17" s="130">
        <v>7956</v>
      </c>
      <c r="B17" s="130">
        <v>12537</v>
      </c>
      <c r="C17" s="130" t="s">
        <v>1204</v>
      </c>
      <c r="D17" s="139">
        <v>12</v>
      </c>
      <c r="E17" s="179" t="s">
        <v>792</v>
      </c>
      <c r="F17" s="130" t="s">
        <v>218</v>
      </c>
      <c r="G17" s="130" t="s">
        <v>53</v>
      </c>
      <c r="H17" s="130" t="s">
        <v>62</v>
      </c>
      <c r="I17" s="130" t="s">
        <v>1205</v>
      </c>
      <c r="J17" s="130" t="s">
        <v>65</v>
      </c>
      <c r="K17" s="130" t="s">
        <v>1212</v>
      </c>
      <c r="L17" s="181">
        <v>364.18534</v>
      </c>
      <c r="M17" s="181">
        <v>2.7412999999999998</v>
      </c>
      <c r="N17" s="219" t="s">
        <v>3611</v>
      </c>
      <c r="O17" s="181">
        <v>998.34127000000001</v>
      </c>
      <c r="P17" s="154">
        <v>2.1877348274803136E-3</v>
      </c>
      <c r="Q17" s="154">
        <v>4.3472477185971584E-4</v>
      </c>
      <c r="R17" s="182"/>
    </row>
    <row r="18" spans="1:18">
      <c r="A18" s="130">
        <v>7956</v>
      </c>
      <c r="B18" s="130">
        <v>12537</v>
      </c>
      <c r="C18" s="130" t="s">
        <v>1204</v>
      </c>
      <c r="D18" s="139">
        <v>12</v>
      </c>
      <c r="E18" s="179" t="s">
        <v>792</v>
      </c>
      <c r="F18" s="130" t="s">
        <v>218</v>
      </c>
      <c r="G18" s="130" t="s">
        <v>53</v>
      </c>
      <c r="H18" s="130" t="s">
        <v>62</v>
      </c>
      <c r="I18" s="130" t="s">
        <v>1205</v>
      </c>
      <c r="J18" s="130" t="s">
        <v>65</v>
      </c>
      <c r="K18" s="130" t="s">
        <v>1213</v>
      </c>
      <c r="L18" s="181">
        <v>10432.591839999999</v>
      </c>
      <c r="M18" s="181">
        <v>4.0202</v>
      </c>
      <c r="N18" s="219" t="s">
        <v>3611</v>
      </c>
      <c r="O18" s="181">
        <v>41941.10572</v>
      </c>
      <c r="P18" s="154">
        <v>9.1908469021497824E-2</v>
      </c>
      <c r="Q18" s="154">
        <v>1.8263131219318645E-2</v>
      </c>
      <c r="R18" s="182"/>
    </row>
    <row r="19" spans="1:18">
      <c r="A19" s="130">
        <v>7956</v>
      </c>
      <c r="B19" s="130">
        <v>12537</v>
      </c>
      <c r="C19" s="130" t="s">
        <v>1204</v>
      </c>
      <c r="D19" s="139">
        <v>12</v>
      </c>
      <c r="E19" s="179" t="s">
        <v>792</v>
      </c>
      <c r="F19" s="130" t="s">
        <v>218</v>
      </c>
      <c r="G19" s="130" t="s">
        <v>53</v>
      </c>
      <c r="H19" s="130" t="s">
        <v>62</v>
      </c>
      <c r="I19" s="130" t="s">
        <v>1205</v>
      </c>
      <c r="J19" s="130" t="s">
        <v>65</v>
      </c>
      <c r="K19" s="130" t="s">
        <v>1207</v>
      </c>
      <c r="L19" s="181">
        <v>-20.48676</v>
      </c>
      <c r="M19" s="181">
        <v>3.7589999999999999</v>
      </c>
      <c r="N19" s="219" t="s">
        <v>3611</v>
      </c>
      <c r="O19" s="181">
        <v>-77.009730000000005</v>
      </c>
      <c r="P19" s="154">
        <v>-1.6875679032667411E-4</v>
      </c>
      <c r="Q19" s="154">
        <v>-3.3533660594065512E-5</v>
      </c>
      <c r="R19" s="182"/>
    </row>
    <row r="20" spans="1:18">
      <c r="A20" s="130">
        <v>7956</v>
      </c>
      <c r="B20" s="130">
        <v>12537</v>
      </c>
      <c r="C20" s="130" t="s">
        <v>1204</v>
      </c>
      <c r="D20" s="139">
        <v>12</v>
      </c>
      <c r="E20" s="179" t="s">
        <v>792</v>
      </c>
      <c r="F20" s="130" t="s">
        <v>218</v>
      </c>
      <c r="G20" s="130" t="s">
        <v>53</v>
      </c>
      <c r="H20" s="130" t="s">
        <v>62</v>
      </c>
      <c r="I20" s="130" t="s">
        <v>1205</v>
      </c>
      <c r="J20" s="130" t="s">
        <v>65</v>
      </c>
      <c r="K20" s="130" t="s">
        <v>1214</v>
      </c>
      <c r="L20" s="181">
        <v>696.49874999999997</v>
      </c>
      <c r="M20" s="181">
        <v>0.53900000000000003</v>
      </c>
      <c r="N20" s="219" t="s">
        <v>3611</v>
      </c>
      <c r="O20" s="181">
        <v>375.41282999999999</v>
      </c>
      <c r="P20" s="154">
        <v>8.2266830747560523E-4</v>
      </c>
      <c r="Q20" s="154">
        <v>1.6347241347135764E-4</v>
      </c>
      <c r="R20" s="182"/>
    </row>
    <row r="21" spans="1:18">
      <c r="A21" s="130">
        <v>7956</v>
      </c>
      <c r="B21" s="130">
        <v>12537</v>
      </c>
      <c r="C21" s="130" t="s">
        <v>1204</v>
      </c>
      <c r="D21" s="139">
        <v>12</v>
      </c>
      <c r="E21" s="130" t="s">
        <v>792</v>
      </c>
      <c r="F21" s="130" t="s">
        <v>218</v>
      </c>
      <c r="G21" s="130" t="s">
        <v>53</v>
      </c>
      <c r="H21" s="130" t="s">
        <v>62</v>
      </c>
      <c r="I21" s="130" t="s">
        <v>1205</v>
      </c>
      <c r="J21" s="130" t="s">
        <v>65</v>
      </c>
      <c r="K21" s="130" t="s">
        <v>1215</v>
      </c>
      <c r="L21" s="181">
        <v>723.55736000000002</v>
      </c>
      <c r="M21" s="181">
        <v>2.4931000000000001</v>
      </c>
      <c r="N21" s="219" t="s">
        <v>3611</v>
      </c>
      <c r="O21" s="181">
        <v>1803.90085</v>
      </c>
      <c r="P21" s="183">
        <v>3.9530136972764241E-3</v>
      </c>
      <c r="Q21" s="183">
        <v>7.8550332340142316E-4</v>
      </c>
      <c r="R21" s="182"/>
    </row>
    <row r="22" spans="1:18">
      <c r="A22" s="130">
        <v>7956</v>
      </c>
      <c r="B22" s="130">
        <v>12537</v>
      </c>
      <c r="C22" s="130" t="s">
        <v>1204</v>
      </c>
      <c r="D22" s="139">
        <v>12</v>
      </c>
      <c r="E22" s="130" t="s">
        <v>792</v>
      </c>
      <c r="F22" s="130" t="s">
        <v>218</v>
      </c>
      <c r="G22" s="130" t="s">
        <v>53</v>
      </c>
      <c r="H22" s="130" t="s">
        <v>62</v>
      </c>
      <c r="I22" s="130" t="s">
        <v>1205</v>
      </c>
      <c r="J22" s="130" t="s">
        <v>65</v>
      </c>
      <c r="K22" s="130" t="s">
        <v>1216</v>
      </c>
      <c r="L22" s="181">
        <v>354.29316999999998</v>
      </c>
      <c r="M22" s="181">
        <v>2.7711999999999999</v>
      </c>
      <c r="N22" s="219" t="s">
        <v>3611</v>
      </c>
      <c r="O22" s="181">
        <v>981.81723</v>
      </c>
      <c r="P22" s="154">
        <v>2.1515245466024349E-3</v>
      </c>
      <c r="Q22" s="154">
        <v>4.2752942720647837E-4</v>
      </c>
      <c r="R22" s="182"/>
    </row>
    <row r="23" spans="1:18">
      <c r="A23" s="130">
        <v>7956</v>
      </c>
      <c r="B23" s="130">
        <v>12537</v>
      </c>
      <c r="C23" s="130" t="s">
        <v>1204</v>
      </c>
      <c r="D23" s="139">
        <v>12</v>
      </c>
      <c r="E23" s="130" t="s">
        <v>792</v>
      </c>
      <c r="F23" s="130" t="s">
        <v>218</v>
      </c>
      <c r="G23" s="130" t="s">
        <v>53</v>
      </c>
      <c r="H23" s="130" t="s">
        <v>62</v>
      </c>
      <c r="I23" s="130" t="s">
        <v>1205</v>
      </c>
      <c r="J23" s="130" t="s">
        <v>65</v>
      </c>
      <c r="K23" s="130" t="s">
        <v>1217</v>
      </c>
      <c r="L23" s="181">
        <v>4.5613099999999998</v>
      </c>
      <c r="M23" s="181">
        <v>0.48139999999999999</v>
      </c>
      <c r="N23" s="219" t="s">
        <v>3611</v>
      </c>
      <c r="O23" s="181">
        <v>2.1958099999999998</v>
      </c>
      <c r="P23" s="154">
        <v>4.8118315408613197E-6</v>
      </c>
      <c r="Q23" s="154">
        <v>9.5615901093348835E-7</v>
      </c>
      <c r="R23" s="182"/>
    </row>
    <row r="24" spans="1:18">
      <c r="A24" s="130">
        <v>7956</v>
      </c>
      <c r="B24" s="130">
        <v>12537</v>
      </c>
      <c r="C24" s="130" t="s">
        <v>1208</v>
      </c>
      <c r="D24" s="139">
        <v>10</v>
      </c>
      <c r="E24" s="130" t="s">
        <v>792</v>
      </c>
      <c r="F24" s="130" t="s">
        <v>213</v>
      </c>
      <c r="G24" s="130" t="s">
        <v>53</v>
      </c>
      <c r="H24" s="130" t="s">
        <v>62</v>
      </c>
      <c r="I24" s="130" t="s">
        <v>1205</v>
      </c>
      <c r="J24" s="130" t="s">
        <v>65</v>
      </c>
      <c r="K24" s="130" t="s">
        <v>1206</v>
      </c>
      <c r="L24" s="181">
        <v>68102.332670000003</v>
      </c>
      <c r="M24" s="181">
        <v>1</v>
      </c>
      <c r="N24" s="219" t="s">
        <v>3611</v>
      </c>
      <c r="O24" s="181">
        <v>68102.332670000003</v>
      </c>
      <c r="P24" s="154">
        <v>0.14923738954997762</v>
      </c>
      <c r="Q24" s="154">
        <v>2.9654960605886026E-2</v>
      </c>
      <c r="R24" s="182"/>
    </row>
    <row r="25" spans="1:18">
      <c r="A25" s="130">
        <v>7956</v>
      </c>
      <c r="B25" s="130">
        <v>12537</v>
      </c>
      <c r="C25" s="130" t="s">
        <v>1218</v>
      </c>
      <c r="D25" s="139">
        <v>20</v>
      </c>
      <c r="E25" s="130" t="s">
        <v>792</v>
      </c>
      <c r="F25" s="130" t="s">
        <v>213</v>
      </c>
      <c r="G25" s="130" t="s">
        <v>53</v>
      </c>
      <c r="H25" s="130" t="s">
        <v>62</v>
      </c>
      <c r="I25" s="130" t="s">
        <v>1205</v>
      </c>
      <c r="J25" s="130" t="s">
        <v>65</v>
      </c>
      <c r="K25" s="130" t="s">
        <v>1206</v>
      </c>
      <c r="L25" s="181">
        <v>47849.256450000001</v>
      </c>
      <c r="M25" s="181">
        <v>1</v>
      </c>
      <c r="O25" s="181">
        <v>47849.256450000001</v>
      </c>
      <c r="P25" s="154">
        <v>0.10485541162162117</v>
      </c>
      <c r="Q25" s="154">
        <v>2.0835818090424417E-2</v>
      </c>
      <c r="R25" s="182"/>
    </row>
    <row r="26" spans="1:18">
      <c r="A26" s="130">
        <v>7956</v>
      </c>
      <c r="B26" s="130">
        <v>12537</v>
      </c>
      <c r="C26" s="130" t="s">
        <v>3371</v>
      </c>
      <c r="D26" s="139">
        <v>10</v>
      </c>
      <c r="E26" s="130" t="s">
        <v>792</v>
      </c>
      <c r="F26" s="130" t="s">
        <v>219</v>
      </c>
      <c r="G26" s="130" t="s">
        <v>53</v>
      </c>
      <c r="H26" s="130" t="s">
        <v>62</v>
      </c>
      <c r="I26" s="130" t="s">
        <v>1205</v>
      </c>
      <c r="J26" s="130" t="s">
        <v>65</v>
      </c>
      <c r="K26" s="130" t="s">
        <v>1206</v>
      </c>
      <c r="L26" s="181">
        <f>+O26</f>
        <v>2137.8241400000002</v>
      </c>
      <c r="M26" s="181">
        <v>1</v>
      </c>
      <c r="N26" s="174"/>
      <c r="O26" s="181">
        <v>2137.8241400000002</v>
      </c>
      <c r="P26" s="154">
        <v>4.6847630831751046E-3</v>
      </c>
      <c r="Q26" s="154">
        <v>9.3090923861906792E-4</v>
      </c>
      <c r="R26" s="182"/>
    </row>
    <row r="27" spans="1:18">
      <c r="A27" s="130">
        <v>7956</v>
      </c>
      <c r="B27" s="130">
        <v>12538</v>
      </c>
      <c r="C27" s="130" t="s">
        <v>1204</v>
      </c>
      <c r="D27" s="139">
        <v>12</v>
      </c>
      <c r="E27" s="130" t="s">
        <v>792</v>
      </c>
      <c r="F27" s="130" t="s">
        <v>213</v>
      </c>
      <c r="G27" s="130" t="s">
        <v>53</v>
      </c>
      <c r="H27" s="130" t="s">
        <v>62</v>
      </c>
      <c r="I27" s="130" t="s">
        <v>1205</v>
      </c>
      <c r="J27" s="130" t="s">
        <v>65</v>
      </c>
      <c r="K27" s="130" t="s">
        <v>1206</v>
      </c>
      <c r="L27" s="181">
        <v>259793.24050000001</v>
      </c>
      <c r="M27" s="181">
        <v>1</v>
      </c>
      <c r="O27" s="181">
        <v>259793.24050000001</v>
      </c>
      <c r="P27" s="154">
        <v>0.33909008310694072</v>
      </c>
      <c r="Q27" s="154">
        <v>6.7243677494352436E-2</v>
      </c>
      <c r="R27" s="182"/>
    </row>
    <row r="28" spans="1:18">
      <c r="A28" s="130">
        <v>7956</v>
      </c>
      <c r="B28" s="130">
        <v>12538</v>
      </c>
      <c r="C28" s="130" t="s">
        <v>1204</v>
      </c>
      <c r="D28" s="139">
        <v>12</v>
      </c>
      <c r="E28" s="130" t="s">
        <v>792</v>
      </c>
      <c r="F28" s="130" t="s">
        <v>218</v>
      </c>
      <c r="G28" s="130" t="s">
        <v>53</v>
      </c>
      <c r="H28" s="130" t="s">
        <v>62</v>
      </c>
      <c r="I28" s="130" t="s">
        <v>1205</v>
      </c>
      <c r="J28" s="130" t="s">
        <v>65</v>
      </c>
      <c r="K28" s="130" t="s">
        <v>1207</v>
      </c>
      <c r="L28" s="181">
        <v>78512.075620000003</v>
      </c>
      <c r="M28" s="181">
        <v>3.7589999999999999</v>
      </c>
      <c r="O28" s="181">
        <v>295126.89225999999</v>
      </c>
      <c r="P28" s="154">
        <v>0.38520864604072147</v>
      </c>
      <c r="Q28" s="154">
        <v>7.6389276044470211E-2</v>
      </c>
      <c r="R28" s="182"/>
    </row>
    <row r="29" spans="1:18">
      <c r="A29" s="130">
        <v>7956</v>
      </c>
      <c r="B29" s="130">
        <v>12538</v>
      </c>
      <c r="C29" s="130" t="s">
        <v>1204</v>
      </c>
      <c r="D29" s="139">
        <v>12</v>
      </c>
      <c r="E29" s="130" t="s">
        <v>792</v>
      </c>
      <c r="F29" s="130" t="s">
        <v>218</v>
      </c>
      <c r="G29" s="130" t="s">
        <v>53</v>
      </c>
      <c r="H29" s="130" t="s">
        <v>62</v>
      </c>
      <c r="I29" s="130" t="s">
        <v>1205</v>
      </c>
      <c r="J29" s="130" t="s">
        <v>65</v>
      </c>
      <c r="K29" s="130" t="s">
        <v>1209</v>
      </c>
      <c r="L29" s="181">
        <v>4.3132099999999998</v>
      </c>
      <c r="M29" s="181">
        <v>4.1790000000000003</v>
      </c>
      <c r="O29" s="181">
        <v>18.024899999999999</v>
      </c>
      <c r="P29" s="154">
        <v>2.3526650759777159E-5</v>
      </c>
      <c r="Q29" s="154">
        <v>4.66548151959309E-6</v>
      </c>
      <c r="R29" s="182"/>
    </row>
    <row r="30" spans="1:18">
      <c r="A30" s="130">
        <v>7956</v>
      </c>
      <c r="B30" s="130">
        <v>12538</v>
      </c>
      <c r="C30" s="130" t="s">
        <v>1204</v>
      </c>
      <c r="D30" s="139">
        <v>12</v>
      </c>
      <c r="E30" s="130" t="s">
        <v>792</v>
      </c>
      <c r="F30" s="130" t="s">
        <v>218</v>
      </c>
      <c r="G30" s="130" t="s">
        <v>53</v>
      </c>
      <c r="H30" s="130" t="s">
        <v>62</v>
      </c>
      <c r="I30" s="130" t="s">
        <v>1205</v>
      </c>
      <c r="J30" s="130" t="s">
        <v>65</v>
      </c>
      <c r="K30" s="130" t="s">
        <v>1210</v>
      </c>
      <c r="L30" s="181">
        <v>21.203980000000001</v>
      </c>
      <c r="M30" s="181">
        <v>4.7504999999999997</v>
      </c>
      <c r="O30" s="181">
        <v>100.72951</v>
      </c>
      <c r="P30" s="154">
        <v>1.3147523719818035E-4</v>
      </c>
      <c r="Q30" s="154">
        <v>2.6072359202140783E-5</v>
      </c>
      <c r="R30" s="182"/>
    </row>
    <row r="31" spans="1:18">
      <c r="A31" s="130">
        <v>7956</v>
      </c>
      <c r="B31" s="130">
        <v>12538</v>
      </c>
      <c r="C31" s="130" t="s">
        <v>1204</v>
      </c>
      <c r="D31" s="139">
        <v>12</v>
      </c>
      <c r="E31" s="130" t="s">
        <v>792</v>
      </c>
      <c r="F31" s="130" t="s">
        <v>218</v>
      </c>
      <c r="G31" s="130" t="s">
        <v>53</v>
      </c>
      <c r="H31" s="130" t="s">
        <v>62</v>
      </c>
      <c r="I31" s="130" t="s">
        <v>1205</v>
      </c>
      <c r="J31" s="130" t="s">
        <v>65</v>
      </c>
      <c r="K31" s="130" t="s">
        <v>1211</v>
      </c>
      <c r="L31" s="181">
        <v>453360.72141</v>
      </c>
      <c r="M31" s="181">
        <v>2.3359000000000001E-2</v>
      </c>
      <c r="O31" s="181">
        <v>10590.053089999999</v>
      </c>
      <c r="P31" s="154">
        <v>1.3822461182915241E-2</v>
      </c>
      <c r="Q31" s="154">
        <v>2.7410802269585239E-3</v>
      </c>
      <c r="R31" s="182"/>
    </row>
    <row r="32" spans="1:18">
      <c r="A32" s="130">
        <v>7956</v>
      </c>
      <c r="B32" s="130">
        <v>12538</v>
      </c>
      <c r="C32" s="130" t="s">
        <v>1204</v>
      </c>
      <c r="D32" s="139">
        <v>12</v>
      </c>
      <c r="E32" s="130" t="s">
        <v>792</v>
      </c>
      <c r="F32" s="130" t="s">
        <v>218</v>
      </c>
      <c r="G32" s="130" t="s">
        <v>53</v>
      </c>
      <c r="H32" s="130" t="s">
        <v>62</v>
      </c>
      <c r="I32" s="130" t="s">
        <v>1205</v>
      </c>
      <c r="J32" s="130" t="s">
        <v>65</v>
      </c>
      <c r="K32" s="130" t="s">
        <v>1212</v>
      </c>
      <c r="L32" s="181">
        <v>1272.2122899999999</v>
      </c>
      <c r="M32" s="181">
        <v>2.7412999999999998</v>
      </c>
      <c r="O32" s="181">
        <v>3487.5155500000001</v>
      </c>
      <c r="P32" s="154">
        <v>4.5520119592420572E-3</v>
      </c>
      <c r="Q32" s="154">
        <v>9.0269235046067011E-4</v>
      </c>
      <c r="R32" s="182"/>
    </row>
    <row r="33" spans="1:18">
      <c r="A33" s="130">
        <v>7956</v>
      </c>
      <c r="B33" s="130">
        <v>12538</v>
      </c>
      <c r="C33" s="130" t="s">
        <v>1204</v>
      </c>
      <c r="D33" s="139">
        <v>12</v>
      </c>
      <c r="E33" s="130" t="s">
        <v>792</v>
      </c>
      <c r="F33" s="130" t="s">
        <v>218</v>
      </c>
      <c r="G33" s="130" t="s">
        <v>53</v>
      </c>
      <c r="H33" s="130" t="s">
        <v>62</v>
      </c>
      <c r="I33" s="130" t="s">
        <v>1205</v>
      </c>
      <c r="J33" s="130" t="s">
        <v>65</v>
      </c>
      <c r="K33" s="130" t="s">
        <v>1213</v>
      </c>
      <c r="L33" s="181">
        <v>12771.859850000001</v>
      </c>
      <c r="M33" s="181">
        <v>4.0202</v>
      </c>
      <c r="O33" s="181">
        <v>51345.430970000001</v>
      </c>
      <c r="P33" s="154">
        <v>6.7017626868467295E-2</v>
      </c>
      <c r="Q33" s="154">
        <v>1.3290013220937577E-2</v>
      </c>
      <c r="R33" s="182"/>
    </row>
    <row r="34" spans="1:18">
      <c r="A34" s="130">
        <v>7956</v>
      </c>
      <c r="B34" s="130">
        <v>12538</v>
      </c>
      <c r="C34" s="130" t="s">
        <v>1204</v>
      </c>
      <c r="D34" s="139">
        <v>12</v>
      </c>
      <c r="E34" s="130" t="s">
        <v>792</v>
      </c>
      <c r="F34" s="130" t="s">
        <v>218</v>
      </c>
      <c r="G34" s="130" t="s">
        <v>53</v>
      </c>
      <c r="H34" s="130" t="s">
        <v>62</v>
      </c>
      <c r="I34" s="130" t="s">
        <v>1205</v>
      </c>
      <c r="J34" s="130" t="s">
        <v>65</v>
      </c>
      <c r="K34" s="130" t="s">
        <v>1207</v>
      </c>
      <c r="L34" s="181">
        <v>-31.34449</v>
      </c>
      <c r="M34" s="181">
        <v>3.7589999999999999</v>
      </c>
      <c r="O34" s="181">
        <v>-117.82393999999999</v>
      </c>
      <c r="P34" s="154">
        <v>-1.5378741005614112E-4</v>
      </c>
      <c r="Q34" s="154">
        <v>-3.0497002182294773E-5</v>
      </c>
      <c r="R34" s="182"/>
    </row>
    <row r="35" spans="1:18">
      <c r="A35" s="130">
        <v>7956</v>
      </c>
      <c r="B35" s="130">
        <v>12538</v>
      </c>
      <c r="C35" s="130" t="s">
        <v>1204</v>
      </c>
      <c r="D35" s="139">
        <v>12</v>
      </c>
      <c r="E35" s="130" t="s">
        <v>792</v>
      </c>
      <c r="F35" s="130" t="s">
        <v>218</v>
      </c>
      <c r="G35" s="130" t="s">
        <v>53</v>
      </c>
      <c r="H35" s="130" t="s">
        <v>62</v>
      </c>
      <c r="I35" s="130" t="s">
        <v>1205</v>
      </c>
      <c r="J35" s="130" t="s">
        <v>65</v>
      </c>
      <c r="K35" s="130" t="s">
        <v>1214</v>
      </c>
      <c r="L35" s="181">
        <v>139.30032</v>
      </c>
      <c r="M35" s="181">
        <v>0.53900000000000003</v>
      </c>
      <c r="O35" s="181">
        <v>75.08287</v>
      </c>
      <c r="P35" s="154">
        <v>9.8000458284470347E-5</v>
      </c>
      <c r="Q35" s="154">
        <v>1.9434101849275748E-5</v>
      </c>
      <c r="R35" s="182"/>
    </row>
    <row r="36" spans="1:18">
      <c r="A36" s="130">
        <v>7956</v>
      </c>
      <c r="B36" s="130">
        <v>12538</v>
      </c>
      <c r="C36" s="130" t="s">
        <v>1204</v>
      </c>
      <c r="D36" s="139">
        <v>12</v>
      </c>
      <c r="E36" s="130" t="s">
        <v>792</v>
      </c>
      <c r="F36" s="130" t="s">
        <v>218</v>
      </c>
      <c r="G36" s="130" t="s">
        <v>53</v>
      </c>
      <c r="H36" s="130" t="s">
        <v>62</v>
      </c>
      <c r="I36" s="130" t="s">
        <v>1205</v>
      </c>
      <c r="J36" s="130" t="s">
        <v>65</v>
      </c>
      <c r="K36" s="130" t="s">
        <v>1215</v>
      </c>
      <c r="L36" s="181">
        <v>338.32060000000001</v>
      </c>
      <c r="M36" s="181">
        <v>2.4931000000000001</v>
      </c>
      <c r="O36" s="181">
        <v>843.46708999999998</v>
      </c>
      <c r="P36" s="154">
        <v>1.1009190427572707E-3</v>
      </c>
      <c r="Q36" s="154">
        <v>2.1831910971933059E-4</v>
      </c>
      <c r="R36" s="182"/>
    </row>
    <row r="37" spans="1:18">
      <c r="A37" s="130">
        <v>7956</v>
      </c>
      <c r="B37" s="130">
        <v>12538</v>
      </c>
      <c r="C37" s="130" t="s">
        <v>1204</v>
      </c>
      <c r="D37" s="139">
        <v>12</v>
      </c>
      <c r="E37" s="130" t="s">
        <v>792</v>
      </c>
      <c r="F37" s="130" t="s">
        <v>218</v>
      </c>
      <c r="G37" s="130" t="s">
        <v>53</v>
      </c>
      <c r="H37" s="130" t="s">
        <v>62</v>
      </c>
      <c r="I37" s="130" t="s">
        <v>1205</v>
      </c>
      <c r="J37" s="130" t="s">
        <v>65</v>
      </c>
      <c r="K37" s="130" t="s">
        <v>1216</v>
      </c>
      <c r="L37" s="181">
        <v>277.94461999999999</v>
      </c>
      <c r="M37" s="181">
        <v>2.7711999999999999</v>
      </c>
      <c r="O37" s="181">
        <v>770.24013000000002</v>
      </c>
      <c r="P37" s="154">
        <v>1.005340974966594E-3</v>
      </c>
      <c r="Q37" s="154">
        <v>1.9936538300706133E-4</v>
      </c>
      <c r="R37" s="182"/>
    </row>
    <row r="38" spans="1:18">
      <c r="A38" s="130">
        <v>7956</v>
      </c>
      <c r="B38" s="130">
        <v>12538</v>
      </c>
      <c r="C38" s="130" t="s">
        <v>1204</v>
      </c>
      <c r="D38" s="139">
        <v>12</v>
      </c>
      <c r="E38" s="130" t="s">
        <v>792</v>
      </c>
      <c r="F38" s="130" t="s">
        <v>218</v>
      </c>
      <c r="G38" s="130" t="s">
        <v>53</v>
      </c>
      <c r="H38" s="130" t="s">
        <v>62</v>
      </c>
      <c r="I38" s="130" t="s">
        <v>1205</v>
      </c>
      <c r="J38" s="130" t="s">
        <v>65</v>
      </c>
      <c r="K38" s="130" t="s">
        <v>1219</v>
      </c>
      <c r="L38" s="181">
        <v>2.4000000000000001E-4</v>
      </c>
      <c r="M38" s="181">
        <v>0.93420000000000003</v>
      </c>
      <c r="O38" s="181">
        <v>2.2000000000000001E-4</v>
      </c>
      <c r="P38" s="154">
        <v>2.8715072855610711E-10</v>
      </c>
      <c r="Q38" s="154">
        <v>5.694377967758378E-11</v>
      </c>
      <c r="R38" s="182"/>
    </row>
    <row r="39" spans="1:18">
      <c r="A39" s="130">
        <v>7956</v>
      </c>
      <c r="B39" s="130">
        <v>12538</v>
      </c>
      <c r="C39" s="130" t="s">
        <v>1204</v>
      </c>
      <c r="D39" s="139">
        <v>12</v>
      </c>
      <c r="E39" s="130" t="s">
        <v>792</v>
      </c>
      <c r="F39" s="130" t="s">
        <v>218</v>
      </c>
      <c r="G39" s="130" t="s">
        <v>53</v>
      </c>
      <c r="H39" s="130" t="s">
        <v>62</v>
      </c>
      <c r="I39" s="130" t="s">
        <v>1205</v>
      </c>
      <c r="J39" s="130" t="s">
        <v>65</v>
      </c>
      <c r="K39" s="130" t="s">
        <v>1217</v>
      </c>
      <c r="L39" s="181">
        <v>9.0278700000000001</v>
      </c>
      <c r="M39" s="181">
        <v>0.48139999999999999</v>
      </c>
      <c r="O39" s="181">
        <v>4.3460200000000002</v>
      </c>
      <c r="P39" s="154">
        <v>5.6725582241791489E-6</v>
      </c>
      <c r="Q39" s="154">
        <v>1.1249036607016939E-6</v>
      </c>
      <c r="R39" s="182"/>
    </row>
    <row r="40" spans="1:18">
      <c r="A40" s="130">
        <v>7956</v>
      </c>
      <c r="B40" s="130">
        <v>12538</v>
      </c>
      <c r="C40" s="130" t="s">
        <v>1208</v>
      </c>
      <c r="D40" s="139">
        <v>10</v>
      </c>
      <c r="E40" s="130" t="s">
        <v>792</v>
      </c>
      <c r="F40" s="130" t="s">
        <v>213</v>
      </c>
      <c r="G40" s="130" t="s">
        <v>53</v>
      </c>
      <c r="H40" s="130" t="s">
        <v>62</v>
      </c>
      <c r="I40" s="130" t="s">
        <v>1205</v>
      </c>
      <c r="J40" s="130" t="s">
        <v>65</v>
      </c>
      <c r="K40" s="130" t="s">
        <v>1206</v>
      </c>
      <c r="L40" s="181">
        <v>46674.948900000003</v>
      </c>
      <c r="M40" s="181">
        <v>1</v>
      </c>
      <c r="O40" s="181">
        <v>46674.948900000003</v>
      </c>
      <c r="P40" s="154">
        <v>6.092157082706396E-2</v>
      </c>
      <c r="Q40" s="154">
        <v>1.2081127302836735E-2</v>
      </c>
      <c r="R40" s="182"/>
    </row>
    <row r="41" spans="1:18">
      <c r="A41" s="130">
        <v>7956</v>
      </c>
      <c r="B41" s="130">
        <v>12538</v>
      </c>
      <c r="C41" s="130" t="s">
        <v>1218</v>
      </c>
      <c r="D41" s="139">
        <v>20</v>
      </c>
      <c r="E41" s="130" t="s">
        <v>792</v>
      </c>
      <c r="F41" s="130" t="s">
        <v>213</v>
      </c>
      <c r="G41" s="130" t="s">
        <v>53</v>
      </c>
      <c r="H41" s="130" t="s">
        <v>62</v>
      </c>
      <c r="I41" s="130" t="s">
        <v>1205</v>
      </c>
      <c r="J41" s="130" t="s">
        <v>65</v>
      </c>
      <c r="K41" s="130" t="s">
        <v>1206</v>
      </c>
      <c r="L41" s="181">
        <v>59275.849170000001</v>
      </c>
      <c r="M41" s="181">
        <v>1</v>
      </c>
      <c r="O41" s="181">
        <v>59275.849170000001</v>
      </c>
      <c r="P41" s="154">
        <v>7.7368651249760986E-2</v>
      </c>
      <c r="Q41" s="154">
        <v>1.5342685887900762E-2</v>
      </c>
      <c r="R41" s="182"/>
    </row>
    <row r="42" spans="1:18">
      <c r="A42" s="130">
        <v>7956</v>
      </c>
      <c r="B42" s="130">
        <v>12538</v>
      </c>
      <c r="C42" s="130" t="s">
        <v>3371</v>
      </c>
      <c r="D42" s="139">
        <v>10</v>
      </c>
      <c r="E42" s="130" t="s">
        <v>792</v>
      </c>
      <c r="F42" s="130" t="s">
        <v>219</v>
      </c>
      <c r="G42" s="130" t="s">
        <v>53</v>
      </c>
      <c r="H42" s="130" t="s">
        <v>62</v>
      </c>
      <c r="I42" s="130" t="s">
        <v>1205</v>
      </c>
      <c r="J42" s="130" t="s">
        <v>65</v>
      </c>
      <c r="K42" s="130" t="s">
        <v>1206</v>
      </c>
      <c r="L42" s="181">
        <f>+O42</f>
        <v>38160.15466</v>
      </c>
      <c r="M42" s="181">
        <v>1</v>
      </c>
      <c r="N42" s="174"/>
      <c r="O42" s="181">
        <v>38160.15466</v>
      </c>
      <c r="P42" s="154">
        <v>4.9807800965603298E-2</v>
      </c>
      <c r="Q42" s="154">
        <v>9.877197451916191E-3</v>
      </c>
      <c r="R42" s="182"/>
    </row>
    <row r="43" spans="1:18">
      <c r="A43" s="130">
        <v>7956</v>
      </c>
      <c r="B43" s="130">
        <v>12955</v>
      </c>
      <c r="C43" s="130" t="s">
        <v>1204</v>
      </c>
      <c r="D43" s="139">
        <v>12</v>
      </c>
      <c r="E43" s="130" t="s">
        <v>792</v>
      </c>
      <c r="F43" s="130" t="s">
        <v>213</v>
      </c>
      <c r="G43" s="130" t="s">
        <v>53</v>
      </c>
      <c r="H43" s="130" t="s">
        <v>62</v>
      </c>
      <c r="I43" s="130" t="s">
        <v>1205</v>
      </c>
      <c r="J43" s="130" t="s">
        <v>65</v>
      </c>
      <c r="K43" s="130" t="s">
        <v>1206</v>
      </c>
      <c r="L43" s="181">
        <v>19861.105810000001</v>
      </c>
      <c r="M43" s="181">
        <v>1</v>
      </c>
      <c r="O43" s="181">
        <v>19861.105810000001</v>
      </c>
      <c r="P43" s="154">
        <v>0.39200836372320158</v>
      </c>
      <c r="Q43" s="154">
        <v>5.2788168467785876E-2</v>
      </c>
      <c r="R43" s="182"/>
    </row>
    <row r="44" spans="1:18">
      <c r="A44" s="130">
        <v>7956</v>
      </c>
      <c r="B44" s="130">
        <v>12955</v>
      </c>
      <c r="C44" s="130" t="s">
        <v>1204</v>
      </c>
      <c r="D44" s="139">
        <v>12</v>
      </c>
      <c r="E44" s="130" t="s">
        <v>792</v>
      </c>
      <c r="F44" s="130" t="s">
        <v>218</v>
      </c>
      <c r="G44" s="130" t="s">
        <v>53</v>
      </c>
      <c r="H44" s="130" t="s">
        <v>62</v>
      </c>
      <c r="I44" s="130" t="s">
        <v>1205</v>
      </c>
      <c r="J44" s="130" t="s">
        <v>65</v>
      </c>
      <c r="K44" s="130" t="s">
        <v>1207</v>
      </c>
      <c r="L44" s="181">
        <v>2168.2327300000002</v>
      </c>
      <c r="M44" s="181">
        <v>3.7589999999999999</v>
      </c>
      <c r="O44" s="181">
        <v>8150.3868300000004</v>
      </c>
      <c r="P44" s="154">
        <v>0.16086817297608627</v>
      </c>
      <c r="Q44" s="154">
        <v>2.1662640397547093E-2</v>
      </c>
      <c r="R44" s="182"/>
    </row>
    <row r="45" spans="1:18">
      <c r="A45" s="130">
        <v>7956</v>
      </c>
      <c r="B45" s="130">
        <v>12955</v>
      </c>
      <c r="C45" s="130" t="s">
        <v>1204</v>
      </c>
      <c r="D45" s="139">
        <v>12</v>
      </c>
      <c r="E45" s="130" t="s">
        <v>792</v>
      </c>
      <c r="F45" s="130" t="s">
        <v>218</v>
      </c>
      <c r="G45" s="130" t="s">
        <v>53</v>
      </c>
      <c r="H45" s="130" t="s">
        <v>62</v>
      </c>
      <c r="I45" s="130" t="s">
        <v>1205</v>
      </c>
      <c r="J45" s="130" t="s">
        <v>65</v>
      </c>
      <c r="K45" s="130" t="s">
        <v>1209</v>
      </c>
      <c r="L45" s="181">
        <v>37.437199999999997</v>
      </c>
      <c r="M45" s="181">
        <v>4.1790000000000003</v>
      </c>
      <c r="O45" s="181">
        <v>156.45006000000001</v>
      </c>
      <c r="P45" s="154">
        <v>3.0879313876932975E-3</v>
      </c>
      <c r="Q45" s="154">
        <v>4.1582337877264493E-4</v>
      </c>
      <c r="R45" s="182"/>
    </row>
    <row r="46" spans="1:18">
      <c r="A46" s="130">
        <v>7956</v>
      </c>
      <c r="B46" s="130">
        <v>12955</v>
      </c>
      <c r="C46" s="130" t="s">
        <v>1204</v>
      </c>
      <c r="D46" s="139">
        <v>12</v>
      </c>
      <c r="E46" s="130" t="s">
        <v>792</v>
      </c>
      <c r="F46" s="130" t="s">
        <v>218</v>
      </c>
      <c r="G46" s="130" t="s">
        <v>53</v>
      </c>
      <c r="H46" s="130" t="s">
        <v>62</v>
      </c>
      <c r="I46" s="130" t="s">
        <v>1205</v>
      </c>
      <c r="J46" s="130" t="s">
        <v>65</v>
      </c>
      <c r="K46" s="130" t="s">
        <v>1210</v>
      </c>
      <c r="L46" s="181">
        <v>2.9721500000000001</v>
      </c>
      <c r="M46" s="181">
        <v>4.7504999999999997</v>
      </c>
      <c r="O46" s="181">
        <v>14.119199999999999</v>
      </c>
      <c r="P46" s="154">
        <v>2.7867755914647268E-4</v>
      </c>
      <c r="Q46" s="154">
        <v>3.7526949171938495E-5</v>
      </c>
      <c r="R46" s="182"/>
    </row>
    <row r="47" spans="1:18">
      <c r="A47" s="130">
        <v>7956</v>
      </c>
      <c r="B47" s="130">
        <v>12955</v>
      </c>
      <c r="C47" s="130" t="s">
        <v>1204</v>
      </c>
      <c r="D47" s="139">
        <v>12</v>
      </c>
      <c r="E47" s="130" t="s">
        <v>792</v>
      </c>
      <c r="F47" s="130" t="s">
        <v>218</v>
      </c>
      <c r="G47" s="130" t="s">
        <v>53</v>
      </c>
      <c r="H47" s="130" t="s">
        <v>62</v>
      </c>
      <c r="I47" s="130" t="s">
        <v>1205</v>
      </c>
      <c r="J47" s="130" t="s">
        <v>65</v>
      </c>
      <c r="K47" s="130" t="s">
        <v>1211</v>
      </c>
      <c r="L47" s="181">
        <v>18884.41491</v>
      </c>
      <c r="M47" s="181">
        <v>2.3359000000000001E-2</v>
      </c>
      <c r="O47" s="181">
        <v>441.12105000000003</v>
      </c>
      <c r="P47" s="154">
        <v>8.7066220113129044E-3</v>
      </c>
      <c r="Q47" s="154">
        <v>1.1724408763968313E-3</v>
      </c>
      <c r="R47" s="182"/>
    </row>
    <row r="48" spans="1:18">
      <c r="A48" s="130">
        <v>7956</v>
      </c>
      <c r="B48" s="130">
        <v>12955</v>
      </c>
      <c r="C48" s="130" t="s">
        <v>1204</v>
      </c>
      <c r="D48" s="139">
        <v>12</v>
      </c>
      <c r="E48" s="130" t="s">
        <v>792</v>
      </c>
      <c r="F48" s="130" t="s">
        <v>218</v>
      </c>
      <c r="G48" s="130" t="s">
        <v>53</v>
      </c>
      <c r="H48" s="130" t="s">
        <v>62</v>
      </c>
      <c r="I48" s="130" t="s">
        <v>1205</v>
      </c>
      <c r="J48" s="130" t="s">
        <v>65</v>
      </c>
      <c r="K48" s="130" t="s">
        <v>1212</v>
      </c>
      <c r="L48" s="181">
        <v>62.281770000000002</v>
      </c>
      <c r="M48" s="181">
        <v>2.7412999999999998</v>
      </c>
      <c r="O48" s="181">
        <v>170.73302000000001</v>
      </c>
      <c r="P48" s="154">
        <v>3.3698411580901119E-3</v>
      </c>
      <c r="Q48" s="154">
        <v>4.5378558016825025E-4</v>
      </c>
      <c r="R48" s="182"/>
    </row>
    <row r="49" spans="1:18">
      <c r="A49" s="130">
        <v>7956</v>
      </c>
      <c r="B49" s="130">
        <v>12955</v>
      </c>
      <c r="C49" s="130" t="s">
        <v>1204</v>
      </c>
      <c r="D49" s="139">
        <v>12</v>
      </c>
      <c r="E49" s="130" t="s">
        <v>792</v>
      </c>
      <c r="F49" s="130" t="s">
        <v>218</v>
      </c>
      <c r="G49" s="130" t="s">
        <v>53</v>
      </c>
      <c r="H49" s="130" t="s">
        <v>62</v>
      </c>
      <c r="I49" s="130" t="s">
        <v>1205</v>
      </c>
      <c r="J49" s="130" t="s">
        <v>65</v>
      </c>
      <c r="K49" s="130" t="s">
        <v>1213</v>
      </c>
      <c r="L49" s="181">
        <v>1773.22414</v>
      </c>
      <c r="M49" s="181">
        <v>4.0202</v>
      </c>
      <c r="O49" s="181">
        <v>7128.71569</v>
      </c>
      <c r="P49" s="154">
        <v>0.14070294976615977</v>
      </c>
      <c r="Q49" s="154">
        <v>1.8947174865419459E-2</v>
      </c>
      <c r="R49" s="182"/>
    </row>
    <row r="50" spans="1:18">
      <c r="A50" s="130">
        <v>7956</v>
      </c>
      <c r="B50" s="130">
        <v>12955</v>
      </c>
      <c r="C50" s="130" t="s">
        <v>1204</v>
      </c>
      <c r="D50" s="139">
        <v>12</v>
      </c>
      <c r="E50" s="130" t="s">
        <v>792</v>
      </c>
      <c r="F50" s="130" t="s">
        <v>218</v>
      </c>
      <c r="G50" s="130" t="s">
        <v>53</v>
      </c>
      <c r="H50" s="130" t="s">
        <v>62</v>
      </c>
      <c r="I50" s="130" t="s">
        <v>1205</v>
      </c>
      <c r="J50" s="130" t="s">
        <v>65</v>
      </c>
      <c r="K50" s="130" t="s">
        <v>1207</v>
      </c>
      <c r="L50" s="181">
        <v>-0.85502</v>
      </c>
      <c r="M50" s="181">
        <v>3.7589999999999999</v>
      </c>
      <c r="O50" s="181">
        <v>-3.2140200000000001</v>
      </c>
      <c r="P50" s="154">
        <v>-6.3436685410501041E-5</v>
      </c>
      <c r="Q50" s="154">
        <v>-8.54243619876436E-6</v>
      </c>
      <c r="R50" s="182"/>
    </row>
    <row r="51" spans="1:18">
      <c r="A51" s="130">
        <v>7956</v>
      </c>
      <c r="B51" s="130">
        <v>12955</v>
      </c>
      <c r="C51" s="130" t="s">
        <v>1204</v>
      </c>
      <c r="D51" s="139">
        <v>12</v>
      </c>
      <c r="E51" s="130" t="s">
        <v>792</v>
      </c>
      <c r="F51" s="130" t="s">
        <v>218</v>
      </c>
      <c r="G51" s="130" t="s">
        <v>53</v>
      </c>
      <c r="H51" s="130" t="s">
        <v>62</v>
      </c>
      <c r="I51" s="130" t="s">
        <v>1205</v>
      </c>
      <c r="J51" s="130" t="s">
        <v>65</v>
      </c>
      <c r="K51" s="130" t="s">
        <v>1215</v>
      </c>
      <c r="L51" s="181">
        <v>20.891490000000001</v>
      </c>
      <c r="M51" s="181">
        <v>2.4931000000000001</v>
      </c>
      <c r="O51" s="181">
        <v>52.084569999999999</v>
      </c>
      <c r="P51" s="154">
        <v>1.0280186438887187E-3</v>
      </c>
      <c r="Q51" s="154">
        <v>1.3843383555954108E-4</v>
      </c>
      <c r="R51" s="182"/>
    </row>
    <row r="52" spans="1:18">
      <c r="A52" s="130">
        <v>7956</v>
      </c>
      <c r="B52" s="130">
        <v>12955</v>
      </c>
      <c r="C52" s="130" t="s">
        <v>1204</v>
      </c>
      <c r="D52" s="139">
        <v>12</v>
      </c>
      <c r="E52" s="130" t="s">
        <v>792</v>
      </c>
      <c r="F52" s="130" t="s">
        <v>218</v>
      </c>
      <c r="G52" s="130" t="s">
        <v>53</v>
      </c>
      <c r="H52" s="130" t="s">
        <v>62</v>
      </c>
      <c r="I52" s="130" t="s">
        <v>1205</v>
      </c>
      <c r="J52" s="130" t="s">
        <v>65</v>
      </c>
      <c r="K52" s="130" t="s">
        <v>1216</v>
      </c>
      <c r="L52" s="181">
        <v>24.37848</v>
      </c>
      <c r="M52" s="181">
        <v>2.7711999999999999</v>
      </c>
      <c r="O52" s="181">
        <v>67.557640000000006</v>
      </c>
      <c r="P52" s="154">
        <v>1.3334181976950616E-3</v>
      </c>
      <c r="Q52" s="154">
        <v>1.7955919049635383E-4</v>
      </c>
      <c r="R52" s="182"/>
    </row>
    <row r="53" spans="1:18">
      <c r="A53" s="130">
        <v>7956</v>
      </c>
      <c r="B53" s="130">
        <v>12955</v>
      </c>
      <c r="C53" s="130" t="s">
        <v>1204</v>
      </c>
      <c r="D53" s="139">
        <v>12</v>
      </c>
      <c r="E53" s="130" t="s">
        <v>792</v>
      </c>
      <c r="F53" s="130" t="s">
        <v>218</v>
      </c>
      <c r="G53" s="130" t="s">
        <v>53</v>
      </c>
      <c r="H53" s="130" t="s">
        <v>62</v>
      </c>
      <c r="I53" s="130" t="s">
        <v>1205</v>
      </c>
      <c r="J53" s="130" t="s">
        <v>65</v>
      </c>
      <c r="K53" s="130" t="s">
        <v>1219</v>
      </c>
      <c r="L53" s="181">
        <v>9.0000000000000006E-5</v>
      </c>
      <c r="M53" s="181">
        <v>0.93420000000000003</v>
      </c>
      <c r="O53" s="181">
        <v>8.0000000000000007E-5</v>
      </c>
      <c r="P53" s="154">
        <v>1.5789991452573672E-9</v>
      </c>
      <c r="Q53" s="154">
        <v>2.1262932274881577E-10</v>
      </c>
      <c r="R53" s="182"/>
    </row>
    <row r="54" spans="1:18">
      <c r="A54" s="130">
        <v>7956</v>
      </c>
      <c r="B54" s="130">
        <v>12955</v>
      </c>
      <c r="C54" s="130" t="s">
        <v>1204</v>
      </c>
      <c r="D54" s="139">
        <v>12</v>
      </c>
      <c r="E54" s="130" t="s">
        <v>792</v>
      </c>
      <c r="F54" s="130" t="s">
        <v>218</v>
      </c>
      <c r="G54" s="130" t="s">
        <v>53</v>
      </c>
      <c r="H54" s="130" t="s">
        <v>62</v>
      </c>
      <c r="I54" s="130" t="s">
        <v>1205</v>
      </c>
      <c r="J54" s="130" t="s">
        <v>65</v>
      </c>
      <c r="K54" s="130" t="s">
        <v>1217</v>
      </c>
      <c r="L54" s="181">
        <v>19.159960000000002</v>
      </c>
      <c r="M54" s="181">
        <v>0.48139999999999999</v>
      </c>
      <c r="O54" s="181">
        <v>9.2235999999999994</v>
      </c>
      <c r="P54" s="154">
        <v>1.8205070645244812E-4</v>
      </c>
      <c r="Q54" s="154">
        <v>2.4515097766324711E-5</v>
      </c>
      <c r="R54" s="182"/>
    </row>
    <row r="55" spans="1:18">
      <c r="A55" s="130">
        <v>7956</v>
      </c>
      <c r="B55" s="130">
        <v>12955</v>
      </c>
      <c r="C55" s="130" t="s">
        <v>1208</v>
      </c>
      <c r="D55" s="139">
        <v>10</v>
      </c>
      <c r="E55" s="130" t="s">
        <v>792</v>
      </c>
      <c r="F55" s="130" t="s">
        <v>213</v>
      </c>
      <c r="G55" s="130" t="s">
        <v>53</v>
      </c>
      <c r="H55" s="130" t="s">
        <v>62</v>
      </c>
      <c r="I55" s="130" t="s">
        <v>1205</v>
      </c>
      <c r="J55" s="130" t="s">
        <v>65</v>
      </c>
      <c r="K55" s="130" t="s">
        <v>1206</v>
      </c>
      <c r="L55" s="181">
        <v>2153.5812299999998</v>
      </c>
      <c r="M55" s="181">
        <v>1</v>
      </c>
      <c r="O55" s="181">
        <v>2153.5812299999998</v>
      </c>
      <c r="P55" s="154">
        <v>4.2506286517653862E-2</v>
      </c>
      <c r="Q55" s="154">
        <v>5.7239314802432694E-3</v>
      </c>
      <c r="R55" s="182"/>
    </row>
    <row r="56" spans="1:18">
      <c r="A56" s="130">
        <v>7956</v>
      </c>
      <c r="B56" s="130">
        <v>12955</v>
      </c>
      <c r="C56" s="130" t="s">
        <v>1218</v>
      </c>
      <c r="D56" s="139">
        <v>20</v>
      </c>
      <c r="E56" s="130" t="s">
        <v>792</v>
      </c>
      <c r="F56" s="130" t="s">
        <v>213</v>
      </c>
      <c r="G56" s="130" t="s">
        <v>53</v>
      </c>
      <c r="H56" s="130" t="s">
        <v>62</v>
      </c>
      <c r="I56" s="130" t="s">
        <v>1205</v>
      </c>
      <c r="J56" s="130" t="s">
        <v>65</v>
      </c>
      <c r="K56" s="130" t="s">
        <v>1206</v>
      </c>
      <c r="L56" s="181">
        <v>7439.5335800000003</v>
      </c>
      <c r="M56" s="181">
        <v>1</v>
      </c>
      <c r="O56" s="181">
        <v>7439.5335800000003</v>
      </c>
      <c r="P56" s="154">
        <v>0.1468377145491685</v>
      </c>
      <c r="Q56" s="154">
        <v>1.9773287333530912E-2</v>
      </c>
      <c r="R56" s="182"/>
    </row>
    <row r="57" spans="1:18">
      <c r="A57" s="130">
        <v>7956</v>
      </c>
      <c r="B57" s="130">
        <v>12955</v>
      </c>
      <c r="C57" s="130" t="s">
        <v>3371</v>
      </c>
      <c r="D57" s="139">
        <v>10</v>
      </c>
      <c r="E57" s="130" t="s">
        <v>792</v>
      </c>
      <c r="F57" s="130" t="s">
        <v>219</v>
      </c>
      <c r="G57" s="130" t="s">
        <v>53</v>
      </c>
      <c r="H57" s="130" t="s">
        <v>62</v>
      </c>
      <c r="I57" s="130" t="s">
        <v>1205</v>
      </c>
      <c r="J57" s="130" t="s">
        <v>65</v>
      </c>
      <c r="K57" s="130" t="s">
        <v>1206</v>
      </c>
      <c r="L57" s="181">
        <f>+O57</f>
        <v>5023.6069200000002</v>
      </c>
      <c r="M57" s="181">
        <v>1</v>
      </c>
      <c r="N57" s="174"/>
      <c r="O57" s="181">
        <v>5023.6069200000002</v>
      </c>
      <c r="P57" s="154">
        <v>9.9153387909862431E-2</v>
      </c>
      <c r="Q57" s="154">
        <v>1.3352076714448304E-2</v>
      </c>
      <c r="R57" s="182"/>
    </row>
    <row r="58" spans="1:18">
      <c r="A58" s="130">
        <v>7956</v>
      </c>
      <c r="B58" s="130">
        <v>14482</v>
      </c>
      <c r="C58" s="130" t="s">
        <v>1204</v>
      </c>
      <c r="D58" s="139">
        <v>12</v>
      </c>
      <c r="E58" s="130" t="s">
        <v>792</v>
      </c>
      <c r="F58" s="130" t="s">
        <v>213</v>
      </c>
      <c r="G58" s="130" t="s">
        <v>53</v>
      </c>
      <c r="H58" s="130" t="s">
        <v>62</v>
      </c>
      <c r="I58" s="130" t="s">
        <v>1205</v>
      </c>
      <c r="J58" s="130" t="s">
        <v>65</v>
      </c>
      <c r="K58" s="130" t="s">
        <v>1206</v>
      </c>
      <c r="L58" s="181">
        <v>4130.1283899999999</v>
      </c>
      <c r="M58" s="181">
        <v>1</v>
      </c>
      <c r="O58" s="181">
        <v>4130.1283899999999</v>
      </c>
      <c r="P58" s="154">
        <v>0.89604062392593053</v>
      </c>
      <c r="Q58" s="154">
        <v>6.9177739255330981E-2</v>
      </c>
      <c r="R58" s="182"/>
    </row>
    <row r="59" spans="1:18">
      <c r="A59" s="130">
        <v>7956</v>
      </c>
      <c r="B59" s="130">
        <v>14482</v>
      </c>
      <c r="C59" s="130" t="s">
        <v>1204</v>
      </c>
      <c r="D59" s="139">
        <v>12</v>
      </c>
      <c r="E59" s="130" t="s">
        <v>792</v>
      </c>
      <c r="F59" s="130" t="s">
        <v>218</v>
      </c>
      <c r="G59" s="130" t="s">
        <v>53</v>
      </c>
      <c r="H59" s="130" t="s">
        <v>62</v>
      </c>
      <c r="I59" s="130" t="s">
        <v>1205</v>
      </c>
      <c r="J59" s="130" t="s">
        <v>65</v>
      </c>
      <c r="K59" s="130" t="s">
        <v>1207</v>
      </c>
      <c r="L59" s="181">
        <v>99.735230000000001</v>
      </c>
      <c r="M59" s="181">
        <v>3.7589999999999999</v>
      </c>
      <c r="O59" s="181">
        <v>374.90472999999997</v>
      </c>
      <c r="P59" s="154">
        <v>8.1336422614693218E-2</v>
      </c>
      <c r="Q59" s="154">
        <v>6.2794807348665162E-3</v>
      </c>
      <c r="R59" s="182"/>
    </row>
    <row r="60" spans="1:18">
      <c r="A60" s="130">
        <v>7956</v>
      </c>
      <c r="B60" s="130">
        <v>14482</v>
      </c>
      <c r="C60" s="130" t="s">
        <v>1204</v>
      </c>
      <c r="D60" s="139">
        <v>12</v>
      </c>
      <c r="E60" s="130" t="s">
        <v>792</v>
      </c>
      <c r="F60" s="130" t="s">
        <v>218</v>
      </c>
      <c r="G60" s="130" t="s">
        <v>53</v>
      </c>
      <c r="H60" s="130" t="s">
        <v>62</v>
      </c>
      <c r="I60" s="130" t="s">
        <v>1205</v>
      </c>
      <c r="J60" s="130" t="s">
        <v>65</v>
      </c>
      <c r="K60" s="130" t="s">
        <v>1213</v>
      </c>
      <c r="L60" s="181">
        <v>25.974920000000001</v>
      </c>
      <c r="M60" s="181">
        <v>4.0202</v>
      </c>
      <c r="O60" s="181">
        <v>104.42437</v>
      </c>
      <c r="P60" s="154">
        <v>2.2655101442953501E-2</v>
      </c>
      <c r="Q60" s="154">
        <v>1.7490598735992822E-3</v>
      </c>
      <c r="R60" s="182"/>
    </row>
    <row r="61" spans="1:18">
      <c r="A61" s="130">
        <v>7956</v>
      </c>
      <c r="B61" s="130">
        <v>14482</v>
      </c>
      <c r="C61" s="130" t="s">
        <v>1204</v>
      </c>
      <c r="D61" s="139">
        <v>12</v>
      </c>
      <c r="E61" s="130" t="s">
        <v>792</v>
      </c>
      <c r="F61" s="130" t="s">
        <v>218</v>
      </c>
      <c r="G61" s="130" t="s">
        <v>53</v>
      </c>
      <c r="H61" s="130" t="s">
        <v>62</v>
      </c>
      <c r="I61" s="130" t="s">
        <v>1205</v>
      </c>
      <c r="J61" s="130" t="s">
        <v>65</v>
      </c>
      <c r="K61" s="130" t="s">
        <v>1207</v>
      </c>
      <c r="L61" s="181">
        <v>-3.9419999999999997E-2</v>
      </c>
      <c r="M61" s="181">
        <v>3.7589999999999999</v>
      </c>
      <c r="O61" s="181">
        <v>-0.14818000000000001</v>
      </c>
      <c r="P61" s="154">
        <v>-3.2147983577175038E-5</v>
      </c>
      <c r="Q61" s="154">
        <v>-2.4819464275431267E-6</v>
      </c>
      <c r="R61" s="182"/>
    </row>
    <row r="62" spans="1:18">
      <c r="A62" s="130">
        <v>8700</v>
      </c>
      <c r="B62" s="130">
        <v>8701</v>
      </c>
      <c r="C62" s="130" t="s">
        <v>1204</v>
      </c>
      <c r="D62" s="139">
        <v>12</v>
      </c>
      <c r="E62" s="130" t="s">
        <v>792</v>
      </c>
      <c r="F62" s="130" t="s">
        <v>213</v>
      </c>
      <c r="G62" s="130" t="s">
        <v>53</v>
      </c>
      <c r="H62" s="130" t="s">
        <v>62</v>
      </c>
      <c r="I62" s="130" t="s">
        <v>1205</v>
      </c>
      <c r="J62" s="130" t="s">
        <v>65</v>
      </c>
      <c r="K62" s="130" t="s">
        <v>1206</v>
      </c>
      <c r="L62" s="181">
        <v>12582.368420000001</v>
      </c>
      <c r="M62" s="181">
        <v>1</v>
      </c>
      <c r="O62" s="181">
        <v>12582.368420000001</v>
      </c>
      <c r="P62" s="154">
        <v>1</v>
      </c>
      <c r="Q62" s="154">
        <v>0.11310658491265084</v>
      </c>
      <c r="R62" s="182"/>
    </row>
    <row r="63" spans="1:18">
      <c r="A63" s="130">
        <v>8700</v>
      </c>
      <c r="B63" s="130">
        <v>8702</v>
      </c>
      <c r="C63" s="130" t="s">
        <v>1204</v>
      </c>
      <c r="D63" s="139">
        <v>12</v>
      </c>
      <c r="E63" s="130" t="s">
        <v>792</v>
      </c>
      <c r="F63" s="130" t="s">
        <v>213</v>
      </c>
      <c r="G63" s="130" t="s">
        <v>53</v>
      </c>
      <c r="H63" s="130" t="s">
        <v>62</v>
      </c>
      <c r="I63" s="130" t="s">
        <v>1205</v>
      </c>
      <c r="J63" s="130" t="s">
        <v>65</v>
      </c>
      <c r="K63" s="130" t="s">
        <v>1206</v>
      </c>
      <c r="L63" s="181">
        <v>3519.23542</v>
      </c>
      <c r="M63" s="181">
        <v>1</v>
      </c>
      <c r="O63" s="181">
        <v>3519.23542</v>
      </c>
      <c r="P63" s="154">
        <v>1</v>
      </c>
      <c r="Q63" s="154">
        <v>7.0919362381054535E-2</v>
      </c>
      <c r="R63" s="182"/>
    </row>
    <row r="64" spans="1:18">
      <c r="A64" s="130">
        <v>8700</v>
      </c>
      <c r="B64" s="130">
        <v>8703</v>
      </c>
      <c r="C64" s="130" t="s">
        <v>1204</v>
      </c>
      <c r="D64" s="139">
        <v>12</v>
      </c>
      <c r="E64" s="130" t="s">
        <v>792</v>
      </c>
      <c r="F64" s="130" t="s">
        <v>213</v>
      </c>
      <c r="G64" s="130" t="s">
        <v>53</v>
      </c>
      <c r="H64" s="130" t="s">
        <v>62</v>
      </c>
      <c r="I64" s="130" t="s">
        <v>1205</v>
      </c>
      <c r="J64" s="130" t="s">
        <v>65</v>
      </c>
      <c r="K64" s="130" t="s">
        <v>1206</v>
      </c>
      <c r="L64" s="181">
        <v>735.29969000000006</v>
      </c>
      <c r="M64" s="181">
        <v>1</v>
      </c>
      <c r="O64" s="181">
        <v>735.29969000000006</v>
      </c>
      <c r="P64" s="154">
        <v>1</v>
      </c>
      <c r="Q64" s="154">
        <v>3.599954595412766E-2</v>
      </c>
      <c r="R64" s="182"/>
    </row>
    <row r="65" spans="1:18">
      <c r="A65" s="130">
        <v>8700</v>
      </c>
      <c r="B65" s="130">
        <v>8704</v>
      </c>
      <c r="C65" s="130" t="s">
        <v>1204</v>
      </c>
      <c r="D65" s="139">
        <v>12</v>
      </c>
      <c r="E65" s="130" t="s">
        <v>792</v>
      </c>
      <c r="F65" s="130" t="s">
        <v>213</v>
      </c>
      <c r="G65" s="130" t="s">
        <v>53</v>
      </c>
      <c r="H65" s="130" t="s">
        <v>62</v>
      </c>
      <c r="I65" s="130" t="s">
        <v>1205</v>
      </c>
      <c r="J65" s="130" t="s">
        <v>65</v>
      </c>
      <c r="K65" s="130" t="s">
        <v>1206</v>
      </c>
      <c r="L65" s="181">
        <v>865.78561000000002</v>
      </c>
      <c r="M65" s="181">
        <v>1</v>
      </c>
      <c r="O65" s="181">
        <v>865.78561000000002</v>
      </c>
      <c r="P65" s="154">
        <v>1</v>
      </c>
      <c r="Q65" s="154">
        <v>5.1723466743821021E-2</v>
      </c>
      <c r="R65" s="182"/>
    </row>
    <row r="66" spans="1:18">
      <c r="A66" s="130">
        <v>8700</v>
      </c>
      <c r="B66" s="130">
        <v>8705</v>
      </c>
      <c r="C66" s="130" t="s">
        <v>1204</v>
      </c>
      <c r="D66" s="139">
        <v>12</v>
      </c>
      <c r="E66" s="130" t="s">
        <v>792</v>
      </c>
      <c r="F66" s="130" t="s">
        <v>213</v>
      </c>
      <c r="G66" s="130" t="s">
        <v>53</v>
      </c>
      <c r="H66" s="130" t="s">
        <v>62</v>
      </c>
      <c r="I66" s="130" t="s">
        <v>1205</v>
      </c>
      <c r="J66" s="130" t="s">
        <v>65</v>
      </c>
      <c r="K66" s="130" t="s">
        <v>1206</v>
      </c>
      <c r="L66" s="181">
        <v>140497.89442</v>
      </c>
      <c r="M66" s="181">
        <v>1</v>
      </c>
      <c r="O66" s="181">
        <v>140497.89442</v>
      </c>
      <c r="P66" s="154">
        <v>0.99904983113461454</v>
      </c>
      <c r="Q66" s="154">
        <v>0.99904983191605734</v>
      </c>
      <c r="R66" s="182"/>
    </row>
    <row r="67" spans="1:18">
      <c r="A67" s="130">
        <v>8700</v>
      </c>
      <c r="B67" s="130">
        <v>8705</v>
      </c>
      <c r="C67" s="130" t="s">
        <v>1208</v>
      </c>
      <c r="D67" s="139">
        <v>10</v>
      </c>
      <c r="E67" s="130" t="s">
        <v>792</v>
      </c>
      <c r="F67" s="130" t="s">
        <v>213</v>
      </c>
      <c r="G67" s="130" t="s">
        <v>53</v>
      </c>
      <c r="H67" s="130" t="s">
        <v>62</v>
      </c>
      <c r="I67" s="130" t="s">
        <v>1205</v>
      </c>
      <c r="J67" s="130" t="s">
        <v>65</v>
      </c>
      <c r="K67" s="130" t="s">
        <v>1206</v>
      </c>
      <c r="L67" s="181">
        <v>133.62369000000001</v>
      </c>
      <c r="M67" s="181">
        <v>1</v>
      </c>
      <c r="O67" s="181">
        <v>133.62369000000001</v>
      </c>
      <c r="P67" s="154">
        <v>9.5016886538536421E-4</v>
      </c>
      <c r="Q67" s="154">
        <v>9.5016886612857298E-4</v>
      </c>
      <c r="R67" s="182"/>
    </row>
    <row r="68" spans="1:18">
      <c r="A68" s="130">
        <v>8700</v>
      </c>
      <c r="B68" s="130">
        <v>9451</v>
      </c>
      <c r="C68" s="130" t="s">
        <v>1204</v>
      </c>
      <c r="D68" s="139">
        <v>12</v>
      </c>
      <c r="E68" s="130" t="s">
        <v>792</v>
      </c>
      <c r="F68" s="130" t="s">
        <v>213</v>
      </c>
      <c r="G68" s="130" t="s">
        <v>53</v>
      </c>
      <c r="H68" s="130" t="s">
        <v>62</v>
      </c>
      <c r="I68" s="130" t="s">
        <v>1205</v>
      </c>
      <c r="J68" s="130" t="s">
        <v>65</v>
      </c>
      <c r="K68" s="130" t="s">
        <v>1206</v>
      </c>
      <c r="L68" s="181">
        <v>62321.944080000001</v>
      </c>
      <c r="M68" s="181">
        <v>1</v>
      </c>
      <c r="O68" s="181">
        <v>62321.944080000001</v>
      </c>
      <c r="P68" s="154">
        <v>0.19012380399974785</v>
      </c>
      <c r="Q68" s="154">
        <v>2.6091322456067184E-2</v>
      </c>
      <c r="R68" s="182"/>
    </row>
    <row r="69" spans="1:18">
      <c r="A69" s="130">
        <v>8700</v>
      </c>
      <c r="B69" s="130">
        <v>9451</v>
      </c>
      <c r="C69" s="130" t="s">
        <v>1204</v>
      </c>
      <c r="D69" s="139">
        <v>12</v>
      </c>
      <c r="E69" s="130" t="s">
        <v>792</v>
      </c>
      <c r="F69" s="130" t="s">
        <v>218</v>
      </c>
      <c r="G69" s="130" t="s">
        <v>53</v>
      </c>
      <c r="H69" s="130" t="s">
        <v>62</v>
      </c>
      <c r="I69" s="130" t="s">
        <v>1205</v>
      </c>
      <c r="J69" s="130" t="s">
        <v>65</v>
      </c>
      <c r="K69" s="130" t="s">
        <v>1207</v>
      </c>
      <c r="L69" s="181">
        <v>32181.96084</v>
      </c>
      <c r="M69" s="181">
        <v>3.7589999999999999</v>
      </c>
      <c r="O69" s="181">
        <v>120971.9908</v>
      </c>
      <c r="P69" s="154">
        <v>0.36904585387764588</v>
      </c>
      <c r="Q69" s="154">
        <v>5.0645390908594913E-2</v>
      </c>
      <c r="R69" s="182"/>
    </row>
    <row r="70" spans="1:18">
      <c r="A70" s="130">
        <v>8700</v>
      </c>
      <c r="B70" s="130">
        <v>9451</v>
      </c>
      <c r="C70" s="130" t="s">
        <v>1204</v>
      </c>
      <c r="D70" s="139">
        <v>12</v>
      </c>
      <c r="E70" s="130" t="s">
        <v>792</v>
      </c>
      <c r="F70" s="130" t="s">
        <v>218</v>
      </c>
      <c r="G70" s="130" t="s">
        <v>53</v>
      </c>
      <c r="H70" s="130" t="s">
        <v>62</v>
      </c>
      <c r="I70" s="130" t="s">
        <v>1205</v>
      </c>
      <c r="J70" s="130" t="s">
        <v>65</v>
      </c>
      <c r="K70" s="130" t="s">
        <v>1207</v>
      </c>
      <c r="L70" s="181">
        <v>-12.95748</v>
      </c>
      <c r="M70" s="181">
        <v>3.7589999999999999</v>
      </c>
      <c r="O70" s="181">
        <v>-48.707169999999998</v>
      </c>
      <c r="P70" s="154">
        <v>-1.4858959519258947E-4</v>
      </c>
      <c r="Q70" s="154">
        <v>-2.0391444733514188E-5</v>
      </c>
      <c r="R70" s="182"/>
    </row>
    <row r="71" spans="1:18">
      <c r="A71" s="130">
        <v>8700</v>
      </c>
      <c r="B71" s="130">
        <v>9451</v>
      </c>
      <c r="C71" s="130" t="s">
        <v>2344</v>
      </c>
      <c r="D71" s="139">
        <v>20</v>
      </c>
      <c r="E71" s="130" t="s">
        <v>792</v>
      </c>
      <c r="F71" s="130" t="s">
        <v>214</v>
      </c>
      <c r="G71" s="130" t="s">
        <v>53</v>
      </c>
      <c r="H71" s="130" t="s">
        <v>62</v>
      </c>
      <c r="I71" s="130" t="s">
        <v>1205</v>
      </c>
      <c r="J71" s="130" t="s">
        <v>65</v>
      </c>
      <c r="K71" s="130" t="s">
        <v>1206</v>
      </c>
      <c r="L71" s="181">
        <f>+O71</f>
        <v>144551.41200000001</v>
      </c>
      <c r="M71" s="181">
        <v>1</v>
      </c>
      <c r="N71" s="174"/>
      <c r="O71" s="181">
        <v>144551.41200000001</v>
      </c>
      <c r="P71" s="154">
        <v>0.44097893171779884</v>
      </c>
      <c r="Q71" s="154">
        <v>6.0517006612156692E-2</v>
      </c>
      <c r="R71" s="182"/>
    </row>
    <row r="72" spans="1:18">
      <c r="A72" s="130">
        <v>8700</v>
      </c>
      <c r="B72" s="130">
        <v>9676</v>
      </c>
      <c r="C72" s="130" t="s">
        <v>1204</v>
      </c>
      <c r="D72" s="139">
        <v>12</v>
      </c>
      <c r="E72" s="130" t="s">
        <v>792</v>
      </c>
      <c r="F72" s="130" t="s">
        <v>213</v>
      </c>
      <c r="G72" s="130" t="s">
        <v>53</v>
      </c>
      <c r="H72" s="130" t="s">
        <v>62</v>
      </c>
      <c r="I72" s="130" t="s">
        <v>1205</v>
      </c>
      <c r="J72" s="130" t="s">
        <v>65</v>
      </c>
      <c r="K72" s="130" t="s">
        <v>1206</v>
      </c>
      <c r="L72" s="181">
        <v>1469.76188</v>
      </c>
      <c r="M72" s="181">
        <v>1</v>
      </c>
      <c r="O72" s="181">
        <v>1469.76188</v>
      </c>
      <c r="P72" s="154">
        <v>1</v>
      </c>
      <c r="Q72" s="154">
        <v>7.6457460941984717E-2</v>
      </c>
      <c r="R72" s="182"/>
    </row>
    <row r="73" spans="1:18">
      <c r="A73" s="130">
        <v>8700</v>
      </c>
      <c r="B73" s="130">
        <v>12535</v>
      </c>
      <c r="C73" s="130" t="s">
        <v>1204</v>
      </c>
      <c r="D73" s="139">
        <v>12</v>
      </c>
      <c r="E73" s="130" t="s">
        <v>792</v>
      </c>
      <c r="F73" s="130" t="s">
        <v>213</v>
      </c>
      <c r="G73" s="130" t="s">
        <v>53</v>
      </c>
      <c r="H73" s="130" t="s">
        <v>62</v>
      </c>
      <c r="I73" s="130" t="s">
        <v>1205</v>
      </c>
      <c r="J73" s="130" t="s">
        <v>65</v>
      </c>
      <c r="K73" s="130" t="s">
        <v>1206</v>
      </c>
      <c r="L73" s="181">
        <v>1351437.1352899999</v>
      </c>
      <c r="M73" s="181">
        <v>1</v>
      </c>
      <c r="O73" s="181">
        <v>1351437.1352899999</v>
      </c>
      <c r="P73" s="154">
        <v>0.39537569784706378</v>
      </c>
      <c r="Q73" s="154">
        <v>7.0510775207636781E-2</v>
      </c>
      <c r="R73" s="182"/>
    </row>
    <row r="74" spans="1:18">
      <c r="A74" s="130">
        <v>8700</v>
      </c>
      <c r="B74" s="130">
        <v>12535</v>
      </c>
      <c r="C74" s="130" t="s">
        <v>1204</v>
      </c>
      <c r="D74" s="139">
        <v>12</v>
      </c>
      <c r="E74" s="130" t="s">
        <v>792</v>
      </c>
      <c r="F74" s="130" t="s">
        <v>218</v>
      </c>
      <c r="G74" s="130" t="s">
        <v>53</v>
      </c>
      <c r="H74" s="130" t="s">
        <v>62</v>
      </c>
      <c r="I74" s="130" t="s">
        <v>1205</v>
      </c>
      <c r="J74" s="130" t="s">
        <v>65</v>
      </c>
      <c r="K74" s="130" t="s">
        <v>1207</v>
      </c>
      <c r="L74" s="181">
        <v>238651.07438000001</v>
      </c>
      <c r="M74" s="181">
        <v>3.7589999999999999</v>
      </c>
      <c r="O74" s="181">
        <v>897089.38858999999</v>
      </c>
      <c r="P74" s="154">
        <v>0.26245197337192899</v>
      </c>
      <c r="Q74" s="154">
        <v>4.6805335274771973E-2</v>
      </c>
      <c r="R74" s="182"/>
    </row>
    <row r="75" spans="1:18">
      <c r="A75" s="130">
        <v>8700</v>
      </c>
      <c r="B75" s="130">
        <v>12535</v>
      </c>
      <c r="C75" s="130" t="s">
        <v>1204</v>
      </c>
      <c r="D75" s="139">
        <v>12</v>
      </c>
      <c r="E75" s="130" t="s">
        <v>792</v>
      </c>
      <c r="F75" s="130" t="s">
        <v>218</v>
      </c>
      <c r="G75" s="130" t="s">
        <v>53</v>
      </c>
      <c r="H75" s="130" t="s">
        <v>62</v>
      </c>
      <c r="I75" s="130" t="s">
        <v>1205</v>
      </c>
      <c r="J75" s="130" t="s">
        <v>65</v>
      </c>
      <c r="K75" s="130" t="s">
        <v>1209</v>
      </c>
      <c r="L75" s="181">
        <v>54.405889999999999</v>
      </c>
      <c r="M75" s="181">
        <v>4.1790000000000003</v>
      </c>
      <c r="O75" s="181">
        <v>227.36221</v>
      </c>
      <c r="P75" s="154">
        <v>6.6516961903308034E-5</v>
      </c>
      <c r="Q75" s="154">
        <v>1.1862546367413066E-5</v>
      </c>
      <c r="R75" s="182"/>
    </row>
    <row r="76" spans="1:18">
      <c r="A76" s="130">
        <v>8700</v>
      </c>
      <c r="B76" s="130">
        <v>12535</v>
      </c>
      <c r="C76" s="130" t="s">
        <v>1204</v>
      </c>
      <c r="D76" s="139">
        <v>12</v>
      </c>
      <c r="E76" s="130" t="s">
        <v>792</v>
      </c>
      <c r="F76" s="130" t="s">
        <v>218</v>
      </c>
      <c r="G76" s="130" t="s">
        <v>53</v>
      </c>
      <c r="H76" s="130" t="s">
        <v>62</v>
      </c>
      <c r="I76" s="130" t="s">
        <v>1205</v>
      </c>
      <c r="J76" s="130" t="s">
        <v>65</v>
      </c>
      <c r="K76" s="130" t="s">
        <v>1210</v>
      </c>
      <c r="L76" s="181">
        <v>87.64873</v>
      </c>
      <c r="M76" s="181">
        <v>4.7504999999999997</v>
      </c>
      <c r="O76" s="181">
        <v>416.37529000000001</v>
      </c>
      <c r="P76" s="154">
        <v>1.2181452362909753E-4</v>
      </c>
      <c r="Q76" s="154">
        <v>2.1724239854415833E-5</v>
      </c>
      <c r="R76" s="182"/>
    </row>
    <row r="77" spans="1:18">
      <c r="A77" s="130">
        <v>8700</v>
      </c>
      <c r="B77" s="130">
        <v>12535</v>
      </c>
      <c r="C77" s="130" t="s">
        <v>1204</v>
      </c>
      <c r="D77" s="139">
        <v>12</v>
      </c>
      <c r="E77" s="130" t="s">
        <v>792</v>
      </c>
      <c r="F77" s="130" t="s">
        <v>218</v>
      </c>
      <c r="G77" s="130" t="s">
        <v>53</v>
      </c>
      <c r="H77" s="130" t="s">
        <v>62</v>
      </c>
      <c r="I77" s="130" t="s">
        <v>1205</v>
      </c>
      <c r="J77" s="130" t="s">
        <v>65</v>
      </c>
      <c r="K77" s="130" t="s">
        <v>1211</v>
      </c>
      <c r="L77" s="181">
        <v>2118532.6548299999</v>
      </c>
      <c r="M77" s="181">
        <v>2.3359000000000001E-2</v>
      </c>
      <c r="O77" s="181">
        <v>49486.804279999997</v>
      </c>
      <c r="P77" s="154">
        <v>1.447783198012203E-2</v>
      </c>
      <c r="Q77" s="154">
        <v>2.5819572669820343E-3</v>
      </c>
      <c r="R77" s="182"/>
    </row>
    <row r="78" spans="1:18">
      <c r="A78" s="130">
        <v>8700</v>
      </c>
      <c r="B78" s="130">
        <v>12535</v>
      </c>
      <c r="C78" s="130" t="s">
        <v>1204</v>
      </c>
      <c r="D78" s="139">
        <v>12</v>
      </c>
      <c r="E78" s="130" t="s">
        <v>792</v>
      </c>
      <c r="F78" s="130" t="s">
        <v>218</v>
      </c>
      <c r="G78" s="130" t="s">
        <v>53</v>
      </c>
      <c r="H78" s="130" t="s">
        <v>62</v>
      </c>
      <c r="I78" s="130" t="s">
        <v>1205</v>
      </c>
      <c r="J78" s="130" t="s">
        <v>65</v>
      </c>
      <c r="K78" s="130" t="s">
        <v>1212</v>
      </c>
      <c r="L78" s="181">
        <v>4857.3430200000003</v>
      </c>
      <c r="M78" s="181">
        <v>2.7412999999999998</v>
      </c>
      <c r="O78" s="181">
        <v>13315.43442</v>
      </c>
      <c r="P78" s="154">
        <v>3.8955560998511427E-3</v>
      </c>
      <c r="Q78" s="154">
        <v>6.9472828492253785E-4</v>
      </c>
      <c r="R78" s="182"/>
    </row>
    <row r="79" spans="1:18">
      <c r="A79" s="130">
        <v>8700</v>
      </c>
      <c r="B79" s="130">
        <v>12535</v>
      </c>
      <c r="C79" s="130" t="s">
        <v>1204</v>
      </c>
      <c r="D79" s="139">
        <v>12</v>
      </c>
      <c r="E79" s="130" t="s">
        <v>792</v>
      </c>
      <c r="F79" s="130" t="s">
        <v>218</v>
      </c>
      <c r="G79" s="130" t="s">
        <v>53</v>
      </c>
      <c r="H79" s="130" t="s">
        <v>62</v>
      </c>
      <c r="I79" s="130" t="s">
        <v>1205</v>
      </c>
      <c r="J79" s="130" t="s">
        <v>65</v>
      </c>
      <c r="K79" s="130" t="s">
        <v>1213</v>
      </c>
      <c r="L79" s="181">
        <v>51128.392290000003</v>
      </c>
      <c r="M79" s="181">
        <v>4.0202</v>
      </c>
      <c r="O79" s="181">
        <v>205546.36267999999</v>
      </c>
      <c r="P79" s="154">
        <v>6.0134529725714293E-2</v>
      </c>
      <c r="Q79" s="154">
        <v>1.0724311915971447E-2</v>
      </c>
      <c r="R79" s="182"/>
    </row>
    <row r="80" spans="1:18">
      <c r="A80" s="130">
        <v>8700</v>
      </c>
      <c r="B80" s="130">
        <v>12535</v>
      </c>
      <c r="C80" s="130" t="s">
        <v>1204</v>
      </c>
      <c r="D80" s="139">
        <v>12</v>
      </c>
      <c r="E80" s="130" t="s">
        <v>792</v>
      </c>
      <c r="F80" s="130" t="s">
        <v>218</v>
      </c>
      <c r="G80" s="130" t="s">
        <v>53</v>
      </c>
      <c r="H80" s="130" t="s">
        <v>62</v>
      </c>
      <c r="I80" s="130" t="s">
        <v>1205</v>
      </c>
      <c r="J80" s="130" t="s">
        <v>65</v>
      </c>
      <c r="K80" s="130" t="s">
        <v>1207</v>
      </c>
      <c r="L80" s="181">
        <v>-95.450519999999997</v>
      </c>
      <c r="M80" s="181">
        <v>3.7589999999999999</v>
      </c>
      <c r="O80" s="181">
        <v>-358.79849999999999</v>
      </c>
      <c r="P80" s="154">
        <v>-1.0496988991910339E-4</v>
      </c>
      <c r="Q80" s="154">
        <v>-1.8720190320142723E-5</v>
      </c>
      <c r="R80" s="182"/>
    </row>
    <row r="81" spans="1:18">
      <c r="A81" s="130">
        <v>8700</v>
      </c>
      <c r="B81" s="130">
        <v>12535</v>
      </c>
      <c r="C81" s="130" t="s">
        <v>1204</v>
      </c>
      <c r="D81" s="139">
        <v>12</v>
      </c>
      <c r="E81" s="130" t="s">
        <v>792</v>
      </c>
      <c r="F81" s="130" t="s">
        <v>218</v>
      </c>
      <c r="G81" s="130" t="s">
        <v>53</v>
      </c>
      <c r="H81" s="130" t="s">
        <v>62</v>
      </c>
      <c r="I81" s="130" t="s">
        <v>1205</v>
      </c>
      <c r="J81" s="130" t="s">
        <v>65</v>
      </c>
      <c r="K81" s="130" t="s">
        <v>1214</v>
      </c>
      <c r="L81" s="181">
        <v>1103.08359</v>
      </c>
      <c r="M81" s="181">
        <v>0.53900000000000003</v>
      </c>
      <c r="O81" s="181">
        <v>594.56205999999997</v>
      </c>
      <c r="P81" s="154">
        <v>1.7394474611313966E-4</v>
      </c>
      <c r="Q81" s="154">
        <v>3.1021074280790239E-5</v>
      </c>
      <c r="R81" s="182"/>
    </row>
    <row r="82" spans="1:18">
      <c r="A82" s="130">
        <v>8700</v>
      </c>
      <c r="B82" s="130">
        <v>12535</v>
      </c>
      <c r="C82" s="130" t="s">
        <v>1204</v>
      </c>
      <c r="D82" s="139">
        <v>12</v>
      </c>
      <c r="E82" s="130" t="s">
        <v>792</v>
      </c>
      <c r="F82" s="130" t="s">
        <v>218</v>
      </c>
      <c r="G82" s="130" t="s">
        <v>53</v>
      </c>
      <c r="H82" s="130" t="s">
        <v>62</v>
      </c>
      <c r="I82" s="130" t="s">
        <v>1205</v>
      </c>
      <c r="J82" s="130" t="s">
        <v>65</v>
      </c>
      <c r="K82" s="130" t="s">
        <v>1215</v>
      </c>
      <c r="L82" s="181">
        <v>1822.05915</v>
      </c>
      <c r="M82" s="181">
        <v>2.4931000000000001</v>
      </c>
      <c r="O82" s="181">
        <v>4542.5756700000002</v>
      </c>
      <c r="P82" s="154">
        <v>1.3289734155217967E-3</v>
      </c>
      <c r="Q82" s="154">
        <v>2.3700734837534115E-4</v>
      </c>
      <c r="R82" s="182"/>
    </row>
    <row r="83" spans="1:18">
      <c r="A83" s="130">
        <v>8700</v>
      </c>
      <c r="B83" s="130">
        <v>12535</v>
      </c>
      <c r="C83" s="130" t="s">
        <v>1204</v>
      </c>
      <c r="D83" s="139">
        <v>12</v>
      </c>
      <c r="E83" s="130" t="s">
        <v>792</v>
      </c>
      <c r="F83" s="130" t="s">
        <v>218</v>
      </c>
      <c r="G83" s="130" t="s">
        <v>53</v>
      </c>
      <c r="H83" s="130" t="s">
        <v>62</v>
      </c>
      <c r="I83" s="130" t="s">
        <v>1205</v>
      </c>
      <c r="J83" s="130" t="s">
        <v>65</v>
      </c>
      <c r="K83" s="130" t="s">
        <v>1216</v>
      </c>
      <c r="L83" s="181">
        <v>1537.9710700000001</v>
      </c>
      <c r="M83" s="181">
        <v>2.7711999999999999</v>
      </c>
      <c r="O83" s="181">
        <v>4262.0254299999997</v>
      </c>
      <c r="P83" s="154">
        <v>1.2468957930970147E-3</v>
      </c>
      <c r="Q83" s="154">
        <v>2.2236973454149925E-4</v>
      </c>
      <c r="R83" s="182"/>
    </row>
    <row r="84" spans="1:18">
      <c r="A84" s="130">
        <v>8700</v>
      </c>
      <c r="B84" s="130">
        <v>12535</v>
      </c>
      <c r="C84" s="130" t="s">
        <v>1204</v>
      </c>
      <c r="D84" s="139">
        <v>12</v>
      </c>
      <c r="E84" s="130" t="s">
        <v>792</v>
      </c>
      <c r="F84" s="130" t="s">
        <v>218</v>
      </c>
      <c r="G84" s="130" t="s">
        <v>53</v>
      </c>
      <c r="H84" s="130" t="s">
        <v>62</v>
      </c>
      <c r="I84" s="130" t="s">
        <v>1205</v>
      </c>
      <c r="J84" s="130" t="s">
        <v>65</v>
      </c>
      <c r="K84" s="130" t="s">
        <v>1219</v>
      </c>
      <c r="L84" s="181">
        <v>7.6999999999999996E-4</v>
      </c>
      <c r="M84" s="181">
        <v>0.93420000000000003</v>
      </c>
      <c r="O84" s="181">
        <v>7.2000000000000005E-4</v>
      </c>
      <c r="P84" s="154">
        <v>2.1064280018382029E-10</v>
      </c>
      <c r="Q84" s="154">
        <v>3.7565756352110616E-11</v>
      </c>
      <c r="R84" s="182"/>
    </row>
    <row r="85" spans="1:18">
      <c r="A85" s="130">
        <v>8700</v>
      </c>
      <c r="B85" s="130">
        <v>12535</v>
      </c>
      <c r="C85" s="130" t="s">
        <v>1204</v>
      </c>
      <c r="D85" s="139">
        <v>12</v>
      </c>
      <c r="E85" s="130" t="s">
        <v>792</v>
      </c>
      <c r="F85" s="130" t="s">
        <v>218</v>
      </c>
      <c r="G85" s="130" t="s">
        <v>53</v>
      </c>
      <c r="H85" s="130" t="s">
        <v>62</v>
      </c>
      <c r="I85" s="130" t="s">
        <v>1205</v>
      </c>
      <c r="J85" s="130" t="s">
        <v>65</v>
      </c>
      <c r="K85" s="130" t="s">
        <v>1217</v>
      </c>
      <c r="L85" s="181">
        <v>9.7764100000000003</v>
      </c>
      <c r="M85" s="181">
        <v>0.48139999999999999</v>
      </c>
      <c r="O85" s="181">
        <v>4.7063600000000001</v>
      </c>
      <c r="P85" s="154">
        <v>1.3768900681571173E-6</v>
      </c>
      <c r="Q85" s="154">
        <v>2.4555274036849905E-7</v>
      </c>
      <c r="R85" s="182"/>
    </row>
    <row r="86" spans="1:18">
      <c r="A86" s="130">
        <v>8700</v>
      </c>
      <c r="B86" s="130">
        <v>12535</v>
      </c>
      <c r="C86" s="130" t="s">
        <v>1208</v>
      </c>
      <c r="D86" s="139">
        <v>10</v>
      </c>
      <c r="E86" s="130" t="s">
        <v>792</v>
      </c>
      <c r="F86" s="130" t="s">
        <v>213</v>
      </c>
      <c r="G86" s="130" t="s">
        <v>53</v>
      </c>
      <c r="H86" s="130" t="s">
        <v>62</v>
      </c>
      <c r="I86" s="130" t="s">
        <v>1205</v>
      </c>
      <c r="J86" s="130" t="s">
        <v>65</v>
      </c>
      <c r="K86" s="130" t="s">
        <v>1206</v>
      </c>
      <c r="L86" s="181">
        <v>428571.75955000002</v>
      </c>
      <c r="M86" s="181">
        <v>1</v>
      </c>
      <c r="O86" s="181">
        <v>428571.75955000002</v>
      </c>
      <c r="P86" s="154">
        <v>0.12538271598794296</v>
      </c>
      <c r="Q86" s="154">
        <v>2.2360586525903659E-2</v>
      </c>
      <c r="R86" s="182"/>
    </row>
    <row r="87" spans="1:18">
      <c r="A87" s="130">
        <v>8700</v>
      </c>
      <c r="B87" s="130">
        <v>12535</v>
      </c>
      <c r="C87" s="130" t="s">
        <v>1218</v>
      </c>
      <c r="D87" s="139">
        <v>20</v>
      </c>
      <c r="E87" s="130" t="s">
        <v>792</v>
      </c>
      <c r="F87" s="130" t="s">
        <v>213</v>
      </c>
      <c r="G87" s="130" t="s">
        <v>53</v>
      </c>
      <c r="H87" s="130" t="s">
        <v>62</v>
      </c>
      <c r="I87" s="130" t="s">
        <v>1205</v>
      </c>
      <c r="J87" s="130" t="s">
        <v>65</v>
      </c>
      <c r="K87" s="130" t="s">
        <v>1206</v>
      </c>
      <c r="L87" s="181">
        <v>260414.25987000001</v>
      </c>
      <c r="M87" s="181">
        <v>1</v>
      </c>
      <c r="O87" s="181">
        <v>260414.25987000001</v>
      </c>
      <c r="P87" s="154">
        <v>7.6186651259463695E-2</v>
      </c>
      <c r="Q87" s="154">
        <v>1.3587025884571717E-2</v>
      </c>
      <c r="R87" s="182"/>
    </row>
    <row r="88" spans="1:18">
      <c r="A88" s="130">
        <v>8700</v>
      </c>
      <c r="B88" s="130">
        <v>12535</v>
      </c>
      <c r="C88" s="130" t="s">
        <v>3371</v>
      </c>
      <c r="D88" s="139">
        <v>10</v>
      </c>
      <c r="E88" s="130" t="s">
        <v>792</v>
      </c>
      <c r="F88" s="130" t="s">
        <v>219</v>
      </c>
      <c r="G88" s="130" t="s">
        <v>53</v>
      </c>
      <c r="H88" s="130" t="s">
        <v>62</v>
      </c>
      <c r="I88" s="130" t="s">
        <v>1205</v>
      </c>
      <c r="J88" s="130" t="s">
        <v>65</v>
      </c>
      <c r="K88" s="130" t="s">
        <v>1206</v>
      </c>
      <c r="L88" s="181">
        <f>+O88</f>
        <v>202558.80351999999</v>
      </c>
      <c r="M88" s="181">
        <v>1</v>
      </c>
      <c r="N88" s="174"/>
      <c r="O88" s="181">
        <v>202558.80351999999</v>
      </c>
      <c r="P88" s="154">
        <v>5.926049107685704E-2</v>
      </c>
      <c r="Q88" s="154">
        <v>1.0568437027788008E-2</v>
      </c>
      <c r="R88" s="182"/>
    </row>
    <row r="89" spans="1:18">
      <c r="A89" s="130">
        <v>8700</v>
      </c>
      <c r="B89" s="130">
        <v>12536</v>
      </c>
      <c r="C89" s="130" t="s">
        <v>1204</v>
      </c>
      <c r="D89" s="139">
        <v>12</v>
      </c>
      <c r="E89" s="130" t="s">
        <v>792</v>
      </c>
      <c r="F89" s="130" t="s">
        <v>213</v>
      </c>
      <c r="G89" s="130" t="s">
        <v>53</v>
      </c>
      <c r="H89" s="130" t="s">
        <v>62</v>
      </c>
      <c r="I89" s="130" t="s">
        <v>1205</v>
      </c>
      <c r="J89" s="130" t="s">
        <v>65</v>
      </c>
      <c r="K89" s="130" t="s">
        <v>1206</v>
      </c>
      <c r="L89" s="181">
        <v>348493.93073999998</v>
      </c>
      <c r="M89" s="181">
        <v>1</v>
      </c>
      <c r="O89" s="181">
        <v>348493.93073999998</v>
      </c>
      <c r="P89" s="154">
        <v>0.31168516955368392</v>
      </c>
      <c r="Q89" s="154">
        <v>6.0760595618585482E-2</v>
      </c>
      <c r="R89" s="182"/>
    </row>
    <row r="90" spans="1:18">
      <c r="A90" s="130">
        <v>8700</v>
      </c>
      <c r="B90" s="130">
        <v>12536</v>
      </c>
      <c r="C90" s="130" t="s">
        <v>1204</v>
      </c>
      <c r="D90" s="139">
        <v>12</v>
      </c>
      <c r="E90" s="130" t="s">
        <v>792</v>
      </c>
      <c r="F90" s="130" t="s">
        <v>218</v>
      </c>
      <c r="G90" s="130" t="s">
        <v>53</v>
      </c>
      <c r="H90" s="130" t="s">
        <v>62</v>
      </c>
      <c r="I90" s="130" t="s">
        <v>1205</v>
      </c>
      <c r="J90" s="130" t="s">
        <v>65</v>
      </c>
      <c r="K90" s="130" t="s">
        <v>1207</v>
      </c>
      <c r="L90" s="181">
        <v>102615.95228</v>
      </c>
      <c r="M90" s="181">
        <v>3.7589999999999999</v>
      </c>
      <c r="O90" s="181">
        <v>385733.36462000001</v>
      </c>
      <c r="P90" s="154">
        <v>0.34499128549758135</v>
      </c>
      <c r="Q90" s="154">
        <v>6.7253363450275078E-2</v>
      </c>
      <c r="R90" s="182"/>
    </row>
    <row r="91" spans="1:18">
      <c r="A91" s="130">
        <v>8700</v>
      </c>
      <c r="B91" s="130">
        <v>12536</v>
      </c>
      <c r="C91" s="130" t="s">
        <v>1204</v>
      </c>
      <c r="D91" s="139">
        <v>12</v>
      </c>
      <c r="E91" s="130" t="s">
        <v>792</v>
      </c>
      <c r="F91" s="130" t="s">
        <v>218</v>
      </c>
      <c r="G91" s="130" t="s">
        <v>53</v>
      </c>
      <c r="H91" s="130" t="s">
        <v>62</v>
      </c>
      <c r="I91" s="130" t="s">
        <v>1205</v>
      </c>
      <c r="J91" s="130" t="s">
        <v>65</v>
      </c>
      <c r="K91" s="130" t="s">
        <v>1209</v>
      </c>
      <c r="L91" s="181">
        <v>8.8923299999999994</v>
      </c>
      <c r="M91" s="181">
        <v>4.1790000000000003</v>
      </c>
      <c r="O91" s="181">
        <v>37.161050000000003</v>
      </c>
      <c r="P91" s="154">
        <v>3.3236011156487801E-5</v>
      </c>
      <c r="Q91" s="154">
        <v>6.4791014495360118E-6</v>
      </c>
      <c r="R91" s="182"/>
    </row>
    <row r="92" spans="1:18">
      <c r="A92" s="130">
        <v>8700</v>
      </c>
      <c r="B92" s="130">
        <v>12536</v>
      </c>
      <c r="C92" s="130" t="s">
        <v>1204</v>
      </c>
      <c r="D92" s="139">
        <v>12</v>
      </c>
      <c r="E92" s="130" t="s">
        <v>792</v>
      </c>
      <c r="F92" s="130" t="s">
        <v>218</v>
      </c>
      <c r="G92" s="130" t="s">
        <v>53</v>
      </c>
      <c r="H92" s="130" t="s">
        <v>62</v>
      </c>
      <c r="I92" s="130" t="s">
        <v>1205</v>
      </c>
      <c r="J92" s="130" t="s">
        <v>65</v>
      </c>
      <c r="K92" s="130" t="s">
        <v>1210</v>
      </c>
      <c r="L92" s="181">
        <v>375.99014</v>
      </c>
      <c r="M92" s="181">
        <v>4.7504999999999997</v>
      </c>
      <c r="O92" s="181">
        <v>1786.1411599999999</v>
      </c>
      <c r="P92" s="154">
        <v>1.5974846652831943E-3</v>
      </c>
      <c r="Q92" s="154">
        <v>3.1141719027939015E-4</v>
      </c>
      <c r="R92" s="182"/>
    </row>
    <row r="93" spans="1:18">
      <c r="A93" s="130">
        <v>8700</v>
      </c>
      <c r="B93" s="130">
        <v>12536</v>
      </c>
      <c r="C93" s="130" t="s">
        <v>1204</v>
      </c>
      <c r="D93" s="139">
        <v>12</v>
      </c>
      <c r="E93" s="130" t="s">
        <v>792</v>
      </c>
      <c r="F93" s="130" t="s">
        <v>218</v>
      </c>
      <c r="G93" s="130" t="s">
        <v>53</v>
      </c>
      <c r="H93" s="130" t="s">
        <v>62</v>
      </c>
      <c r="I93" s="130" t="s">
        <v>1205</v>
      </c>
      <c r="J93" s="130" t="s">
        <v>65</v>
      </c>
      <c r="K93" s="130" t="s">
        <v>1211</v>
      </c>
      <c r="L93" s="181">
        <v>1305429.02804</v>
      </c>
      <c r="M93" s="181">
        <v>2.3359000000000001E-2</v>
      </c>
      <c r="O93" s="181">
        <v>30493.516670000001</v>
      </c>
      <c r="P93" s="154">
        <v>2.7272718619217342E-2</v>
      </c>
      <c r="Q93" s="154">
        <v>5.3166040264752343E-3</v>
      </c>
      <c r="R93" s="182"/>
    </row>
    <row r="94" spans="1:18">
      <c r="A94" s="130">
        <v>8700</v>
      </c>
      <c r="B94" s="130">
        <v>12536</v>
      </c>
      <c r="C94" s="130" t="s">
        <v>1204</v>
      </c>
      <c r="D94" s="139">
        <v>12</v>
      </c>
      <c r="E94" s="130" t="s">
        <v>792</v>
      </c>
      <c r="F94" s="130" t="s">
        <v>218</v>
      </c>
      <c r="G94" s="130" t="s">
        <v>53</v>
      </c>
      <c r="H94" s="130" t="s">
        <v>62</v>
      </c>
      <c r="I94" s="130" t="s">
        <v>1205</v>
      </c>
      <c r="J94" s="130" t="s">
        <v>65</v>
      </c>
      <c r="K94" s="130" t="s">
        <v>1212</v>
      </c>
      <c r="L94" s="181">
        <v>814.55255</v>
      </c>
      <c r="M94" s="181">
        <v>2.7412999999999998</v>
      </c>
      <c r="O94" s="181">
        <v>2232.93291</v>
      </c>
      <c r="P94" s="154">
        <v>1.9970852036863534E-3</v>
      </c>
      <c r="Q94" s="154">
        <v>3.8931620214976872E-4</v>
      </c>
      <c r="R94" s="182"/>
    </row>
    <row r="95" spans="1:18">
      <c r="A95" s="130">
        <v>8700</v>
      </c>
      <c r="B95" s="130">
        <v>12536</v>
      </c>
      <c r="C95" s="130" t="s">
        <v>1204</v>
      </c>
      <c r="D95" s="139">
        <v>12</v>
      </c>
      <c r="E95" s="130" t="s">
        <v>792</v>
      </c>
      <c r="F95" s="130" t="s">
        <v>218</v>
      </c>
      <c r="G95" s="130" t="s">
        <v>53</v>
      </c>
      <c r="H95" s="130" t="s">
        <v>62</v>
      </c>
      <c r="I95" s="130" t="s">
        <v>1205</v>
      </c>
      <c r="J95" s="130" t="s">
        <v>65</v>
      </c>
      <c r="K95" s="130" t="s">
        <v>1213</v>
      </c>
      <c r="L95" s="181">
        <v>22647.95793</v>
      </c>
      <c r="M95" s="181">
        <v>4.0202</v>
      </c>
      <c r="O95" s="181">
        <v>91049.320470000006</v>
      </c>
      <c r="P95" s="154">
        <v>8.1432473811465303E-2</v>
      </c>
      <c r="Q95" s="154">
        <v>1.5874626369180789E-2</v>
      </c>
      <c r="R95" s="182"/>
    </row>
    <row r="96" spans="1:18">
      <c r="A96" s="130">
        <v>8700</v>
      </c>
      <c r="B96" s="130">
        <v>12536</v>
      </c>
      <c r="C96" s="130" t="s">
        <v>1204</v>
      </c>
      <c r="D96" s="139">
        <v>12</v>
      </c>
      <c r="E96" s="130" t="s">
        <v>792</v>
      </c>
      <c r="F96" s="130" t="s">
        <v>218</v>
      </c>
      <c r="G96" s="130" t="s">
        <v>53</v>
      </c>
      <c r="H96" s="130" t="s">
        <v>62</v>
      </c>
      <c r="I96" s="130" t="s">
        <v>1205</v>
      </c>
      <c r="J96" s="130" t="s">
        <v>65</v>
      </c>
      <c r="K96" s="130" t="s">
        <v>1207</v>
      </c>
      <c r="L96" s="181">
        <v>-41.554499999999997</v>
      </c>
      <c r="M96" s="181">
        <v>3.7589999999999999</v>
      </c>
      <c r="O96" s="181">
        <v>-156.20337000000001</v>
      </c>
      <c r="P96" s="154">
        <v>-1.3970479703886168E-4</v>
      </c>
      <c r="Q96" s="154">
        <v>-2.7234361811343056E-5</v>
      </c>
      <c r="R96" s="182"/>
    </row>
    <row r="97" spans="1:18">
      <c r="A97" s="130">
        <v>8700</v>
      </c>
      <c r="B97" s="130">
        <v>12536</v>
      </c>
      <c r="C97" s="130" t="s">
        <v>1204</v>
      </c>
      <c r="D97" s="139">
        <v>12</v>
      </c>
      <c r="E97" s="130" t="s">
        <v>792</v>
      </c>
      <c r="F97" s="130" t="s">
        <v>218</v>
      </c>
      <c r="G97" s="130" t="s">
        <v>53</v>
      </c>
      <c r="H97" s="130" t="s">
        <v>62</v>
      </c>
      <c r="I97" s="130" t="s">
        <v>1205</v>
      </c>
      <c r="J97" s="130" t="s">
        <v>65</v>
      </c>
      <c r="K97" s="130" t="s">
        <v>1214</v>
      </c>
      <c r="L97" s="181">
        <v>626.84876999999994</v>
      </c>
      <c r="M97" s="181">
        <v>0.53900000000000003</v>
      </c>
      <c r="O97" s="181">
        <v>337.87148999999999</v>
      </c>
      <c r="P97" s="154">
        <v>3.0218469637158138E-4</v>
      </c>
      <c r="Q97" s="154">
        <v>5.8908552385249926E-5</v>
      </c>
      <c r="R97" s="182"/>
    </row>
    <row r="98" spans="1:18">
      <c r="A98" s="130">
        <v>8700</v>
      </c>
      <c r="B98" s="130">
        <v>12536</v>
      </c>
      <c r="C98" s="130" t="s">
        <v>1204</v>
      </c>
      <c r="D98" s="139">
        <v>12</v>
      </c>
      <c r="E98" s="130" t="s">
        <v>792</v>
      </c>
      <c r="F98" s="130" t="s">
        <v>218</v>
      </c>
      <c r="G98" s="130" t="s">
        <v>53</v>
      </c>
      <c r="H98" s="130" t="s">
        <v>62</v>
      </c>
      <c r="I98" s="130" t="s">
        <v>1205</v>
      </c>
      <c r="J98" s="130" t="s">
        <v>65</v>
      </c>
      <c r="K98" s="130" t="s">
        <v>1215</v>
      </c>
      <c r="L98" s="181">
        <v>955.33702000000005</v>
      </c>
      <c r="M98" s="181">
        <v>2.4931000000000001</v>
      </c>
      <c r="O98" s="181">
        <v>2381.75072</v>
      </c>
      <c r="P98" s="154">
        <v>2.130184521209515E-3</v>
      </c>
      <c r="Q98" s="154">
        <v>4.1526287718956909E-4</v>
      </c>
      <c r="R98" s="182"/>
    </row>
    <row r="99" spans="1:18">
      <c r="A99" s="130">
        <v>8700</v>
      </c>
      <c r="B99" s="130">
        <v>12536</v>
      </c>
      <c r="C99" s="130" t="s">
        <v>1204</v>
      </c>
      <c r="D99" s="139">
        <v>12</v>
      </c>
      <c r="E99" s="130" t="s">
        <v>792</v>
      </c>
      <c r="F99" s="130" t="s">
        <v>218</v>
      </c>
      <c r="G99" s="130" t="s">
        <v>53</v>
      </c>
      <c r="H99" s="130" t="s">
        <v>62</v>
      </c>
      <c r="I99" s="130" t="s">
        <v>1205</v>
      </c>
      <c r="J99" s="130" t="s">
        <v>65</v>
      </c>
      <c r="K99" s="130" t="s">
        <v>1216</v>
      </c>
      <c r="L99" s="181">
        <v>887.94119999999998</v>
      </c>
      <c r="M99" s="181">
        <v>2.7711999999999999</v>
      </c>
      <c r="O99" s="181">
        <v>2460.6626500000002</v>
      </c>
      <c r="P99" s="154">
        <v>2.2007615847171387E-3</v>
      </c>
      <c r="Q99" s="154">
        <v>4.290213258891803E-4</v>
      </c>
      <c r="R99" s="182"/>
    </row>
    <row r="100" spans="1:18">
      <c r="A100" s="130">
        <v>8700</v>
      </c>
      <c r="B100" s="130">
        <v>12536</v>
      </c>
      <c r="C100" s="130" t="s">
        <v>1204</v>
      </c>
      <c r="D100" s="139">
        <v>12</v>
      </c>
      <c r="E100" s="130" t="s">
        <v>792</v>
      </c>
      <c r="F100" s="130" t="s">
        <v>218</v>
      </c>
      <c r="G100" s="130" t="s">
        <v>53</v>
      </c>
      <c r="H100" s="130" t="s">
        <v>62</v>
      </c>
      <c r="I100" s="130" t="s">
        <v>1205</v>
      </c>
      <c r="J100" s="130" t="s">
        <v>65</v>
      </c>
      <c r="K100" s="130" t="s">
        <v>1217</v>
      </c>
      <c r="L100" s="181">
        <v>8.4768100000000004</v>
      </c>
      <c r="M100" s="181">
        <v>0.48139999999999999</v>
      </c>
      <c r="O100" s="181">
        <v>4.0807399999999996</v>
      </c>
      <c r="P100" s="154">
        <v>3.6497224961815126E-6</v>
      </c>
      <c r="Q100" s="154">
        <v>7.114849674371305E-7</v>
      </c>
      <c r="R100" s="182"/>
    </row>
    <row r="101" spans="1:18">
      <c r="A101" s="130">
        <v>8700</v>
      </c>
      <c r="B101" s="130">
        <v>12536</v>
      </c>
      <c r="C101" s="130" t="s">
        <v>1208</v>
      </c>
      <c r="D101" s="139">
        <v>10</v>
      </c>
      <c r="E101" s="130" t="s">
        <v>792</v>
      </c>
      <c r="F101" s="130" t="s">
        <v>213</v>
      </c>
      <c r="G101" s="130" t="s">
        <v>53</v>
      </c>
      <c r="H101" s="130" t="s">
        <v>62</v>
      </c>
      <c r="I101" s="130" t="s">
        <v>1205</v>
      </c>
      <c r="J101" s="130" t="s">
        <v>65</v>
      </c>
      <c r="K101" s="130" t="s">
        <v>1206</v>
      </c>
      <c r="L101" s="181">
        <v>150460.90375999999</v>
      </c>
      <c r="M101" s="181">
        <v>1</v>
      </c>
      <c r="O101" s="181">
        <v>150460.90375999999</v>
      </c>
      <c r="P101" s="154">
        <v>0.13456886379643729</v>
      </c>
      <c r="Q101" s="154">
        <v>2.6233151637263051E-2</v>
      </c>
      <c r="R101" s="182"/>
    </row>
    <row r="102" spans="1:18">
      <c r="A102" s="130">
        <v>8700</v>
      </c>
      <c r="B102" s="130">
        <v>12536</v>
      </c>
      <c r="C102" s="130" t="s">
        <v>1218</v>
      </c>
      <c r="D102" s="139">
        <v>20</v>
      </c>
      <c r="E102" s="130" t="s">
        <v>792</v>
      </c>
      <c r="F102" s="130" t="s">
        <v>213</v>
      </c>
      <c r="G102" s="130" t="s">
        <v>53</v>
      </c>
      <c r="H102" s="130" t="s">
        <v>62</v>
      </c>
      <c r="I102" s="130" t="s">
        <v>1205</v>
      </c>
      <c r="J102" s="130" t="s">
        <v>65</v>
      </c>
      <c r="K102" s="130" t="s">
        <v>1206</v>
      </c>
      <c r="L102" s="181">
        <v>85143.486579999997</v>
      </c>
      <c r="M102" s="181">
        <v>1</v>
      </c>
      <c r="O102" s="181">
        <v>85143.486579999997</v>
      </c>
      <c r="P102" s="154">
        <v>7.6150428200364328E-2</v>
      </c>
      <c r="Q102" s="154">
        <v>1.484493272711691E-2</v>
      </c>
      <c r="R102" s="182"/>
    </row>
    <row r="103" spans="1:18">
      <c r="A103" s="130">
        <v>8700</v>
      </c>
      <c r="B103" s="130">
        <v>12536</v>
      </c>
      <c r="C103" s="130" t="s">
        <v>3371</v>
      </c>
      <c r="D103" s="139">
        <v>10</v>
      </c>
      <c r="E103" s="130" t="s">
        <v>792</v>
      </c>
      <c r="F103" s="130" t="s">
        <v>219</v>
      </c>
      <c r="G103" s="130" t="s">
        <v>53</v>
      </c>
      <c r="H103" s="130" t="s">
        <v>62</v>
      </c>
      <c r="I103" s="130" t="s">
        <v>1205</v>
      </c>
      <c r="J103" s="130" t="s">
        <v>65</v>
      </c>
      <c r="K103" s="130" t="s">
        <v>1206</v>
      </c>
      <c r="L103" s="181">
        <f>+O103</f>
        <v>17637.04581</v>
      </c>
      <c r="M103" s="181">
        <v>1</v>
      </c>
      <c r="N103" s="174"/>
      <c r="O103" s="181">
        <v>17637.04581</v>
      </c>
      <c r="P103" s="154">
        <v>1.5774178913368873E-2</v>
      </c>
      <c r="Q103" s="154">
        <v>3.0750532902892687E-3</v>
      </c>
      <c r="R103" s="182"/>
    </row>
    <row r="104" spans="1:18">
      <c r="A104" s="130">
        <v>8700</v>
      </c>
      <c r="B104" s="130">
        <v>12956</v>
      </c>
      <c r="C104" s="130" t="s">
        <v>1204</v>
      </c>
      <c r="D104" s="139">
        <v>12</v>
      </c>
      <c r="E104" s="130" t="s">
        <v>792</v>
      </c>
      <c r="F104" s="130" t="s">
        <v>213</v>
      </c>
      <c r="G104" s="130" t="s">
        <v>53</v>
      </c>
      <c r="H104" s="130" t="s">
        <v>62</v>
      </c>
      <c r="I104" s="130" t="s">
        <v>1205</v>
      </c>
      <c r="J104" s="130" t="s">
        <v>65</v>
      </c>
      <c r="K104" s="130" t="s">
        <v>1206</v>
      </c>
      <c r="L104" s="181">
        <v>113593.48663</v>
      </c>
      <c r="M104" s="181">
        <v>1</v>
      </c>
      <c r="O104" s="181">
        <v>113593.48663</v>
      </c>
      <c r="P104" s="154">
        <v>0.58321367812886638</v>
      </c>
      <c r="Q104" s="154">
        <v>8.8435334765896115E-2</v>
      </c>
      <c r="R104" s="182"/>
    </row>
    <row r="105" spans="1:18">
      <c r="A105" s="130">
        <v>8700</v>
      </c>
      <c r="B105" s="130">
        <v>12956</v>
      </c>
      <c r="C105" s="130" t="s">
        <v>1204</v>
      </c>
      <c r="D105" s="139">
        <v>12</v>
      </c>
      <c r="E105" s="130" t="s">
        <v>792</v>
      </c>
      <c r="F105" s="130" t="s">
        <v>218</v>
      </c>
      <c r="G105" s="130" t="s">
        <v>53</v>
      </c>
      <c r="H105" s="130" t="s">
        <v>62</v>
      </c>
      <c r="I105" s="130" t="s">
        <v>1205</v>
      </c>
      <c r="J105" s="130" t="s">
        <v>65</v>
      </c>
      <c r="K105" s="130" t="s">
        <v>1207</v>
      </c>
      <c r="L105" s="181">
        <v>6903.1391100000001</v>
      </c>
      <c r="M105" s="181">
        <v>3.7589999999999999</v>
      </c>
      <c r="O105" s="181">
        <v>25948.89991</v>
      </c>
      <c r="P105" s="154">
        <v>0.13322729857921353</v>
      </c>
      <c r="Q105" s="154">
        <v>2.0201859441309953E-2</v>
      </c>
      <c r="R105" s="182"/>
    </row>
    <row r="106" spans="1:18">
      <c r="A106" s="130">
        <v>8700</v>
      </c>
      <c r="B106" s="130">
        <v>12956</v>
      </c>
      <c r="C106" s="130" t="s">
        <v>1204</v>
      </c>
      <c r="D106" s="139">
        <v>12</v>
      </c>
      <c r="E106" s="130" t="s">
        <v>792</v>
      </c>
      <c r="F106" s="130" t="s">
        <v>218</v>
      </c>
      <c r="G106" s="130" t="s">
        <v>53</v>
      </c>
      <c r="H106" s="130" t="s">
        <v>62</v>
      </c>
      <c r="I106" s="130" t="s">
        <v>1205</v>
      </c>
      <c r="J106" s="130" t="s">
        <v>65</v>
      </c>
      <c r="K106" s="130" t="s">
        <v>1209</v>
      </c>
      <c r="L106" s="181">
        <v>18.617889999999999</v>
      </c>
      <c r="M106" s="181">
        <v>4.1790000000000003</v>
      </c>
      <c r="O106" s="181">
        <v>77.804159999999996</v>
      </c>
      <c r="P106" s="154">
        <v>3.9946348750723984E-4</v>
      </c>
      <c r="Q106" s="154">
        <v>6.0572460093518862E-5</v>
      </c>
      <c r="R106" s="182"/>
    </row>
    <row r="107" spans="1:18">
      <c r="A107" s="130">
        <v>8700</v>
      </c>
      <c r="B107" s="130">
        <v>12956</v>
      </c>
      <c r="C107" s="130" t="s">
        <v>1204</v>
      </c>
      <c r="D107" s="139">
        <v>12</v>
      </c>
      <c r="E107" s="130" t="s">
        <v>792</v>
      </c>
      <c r="F107" s="130" t="s">
        <v>218</v>
      </c>
      <c r="G107" s="130" t="s">
        <v>53</v>
      </c>
      <c r="H107" s="130" t="s">
        <v>62</v>
      </c>
      <c r="I107" s="130" t="s">
        <v>1205</v>
      </c>
      <c r="J107" s="130" t="s">
        <v>65</v>
      </c>
      <c r="K107" s="130" t="s">
        <v>1210</v>
      </c>
      <c r="L107" s="181">
        <v>8.3196100000000008</v>
      </c>
      <c r="M107" s="181">
        <v>4.7504999999999997</v>
      </c>
      <c r="O107" s="181">
        <v>39.522309999999997</v>
      </c>
      <c r="P107" s="154">
        <v>2.0291613953472745E-4</v>
      </c>
      <c r="Q107" s="154">
        <v>3.0769094419613055E-5</v>
      </c>
      <c r="R107" s="182"/>
    </row>
    <row r="108" spans="1:18">
      <c r="A108" s="130">
        <v>8700</v>
      </c>
      <c r="B108" s="130">
        <v>12956</v>
      </c>
      <c r="C108" s="130" t="s">
        <v>1204</v>
      </c>
      <c r="D108" s="139">
        <v>12</v>
      </c>
      <c r="E108" s="130" t="s">
        <v>792</v>
      </c>
      <c r="F108" s="130" t="s">
        <v>218</v>
      </c>
      <c r="G108" s="130" t="s">
        <v>53</v>
      </c>
      <c r="H108" s="130" t="s">
        <v>62</v>
      </c>
      <c r="I108" s="130" t="s">
        <v>1205</v>
      </c>
      <c r="J108" s="130" t="s">
        <v>65</v>
      </c>
      <c r="K108" s="130" t="s">
        <v>1211</v>
      </c>
      <c r="L108" s="181">
        <v>62578.208429999999</v>
      </c>
      <c r="M108" s="181">
        <v>2.3359000000000001E-2</v>
      </c>
      <c r="O108" s="181">
        <v>1461.7643700000001</v>
      </c>
      <c r="P108" s="154">
        <v>7.5050163532904071E-3</v>
      </c>
      <c r="Q108" s="154">
        <v>1.1380196633181663E-3</v>
      </c>
      <c r="R108" s="182"/>
    </row>
    <row r="109" spans="1:18">
      <c r="A109" s="130">
        <v>8700</v>
      </c>
      <c r="B109" s="130">
        <v>12956</v>
      </c>
      <c r="C109" s="130" t="s">
        <v>1204</v>
      </c>
      <c r="D109" s="139">
        <v>12</v>
      </c>
      <c r="E109" s="130" t="s">
        <v>792</v>
      </c>
      <c r="F109" s="130" t="s">
        <v>218</v>
      </c>
      <c r="G109" s="130" t="s">
        <v>53</v>
      </c>
      <c r="H109" s="130" t="s">
        <v>62</v>
      </c>
      <c r="I109" s="130" t="s">
        <v>1205</v>
      </c>
      <c r="J109" s="130" t="s">
        <v>65</v>
      </c>
      <c r="K109" s="130" t="s">
        <v>1212</v>
      </c>
      <c r="L109" s="181">
        <v>162.70992000000001</v>
      </c>
      <c r="M109" s="181">
        <v>2.7412999999999998</v>
      </c>
      <c r="O109" s="181">
        <v>446.0367</v>
      </c>
      <c r="P109" s="154">
        <v>2.2900494747095847E-3</v>
      </c>
      <c r="Q109" s="154">
        <v>3.472505867423393E-4</v>
      </c>
      <c r="R109" s="182"/>
    </row>
    <row r="110" spans="1:18">
      <c r="A110" s="130">
        <v>8700</v>
      </c>
      <c r="B110" s="130">
        <v>12956</v>
      </c>
      <c r="C110" s="130" t="s">
        <v>1204</v>
      </c>
      <c r="D110" s="139">
        <v>12</v>
      </c>
      <c r="E110" s="130" t="s">
        <v>792</v>
      </c>
      <c r="F110" s="130" t="s">
        <v>218</v>
      </c>
      <c r="G110" s="130" t="s">
        <v>53</v>
      </c>
      <c r="H110" s="130" t="s">
        <v>62</v>
      </c>
      <c r="I110" s="130" t="s">
        <v>1205</v>
      </c>
      <c r="J110" s="130" t="s">
        <v>65</v>
      </c>
      <c r="K110" s="130" t="s">
        <v>1213</v>
      </c>
      <c r="L110" s="181">
        <v>4222.75353</v>
      </c>
      <c r="M110" s="181">
        <v>4.0202</v>
      </c>
      <c r="O110" s="181">
        <v>16976.313740000001</v>
      </c>
      <c r="P110" s="154">
        <v>8.7160088761288279E-2</v>
      </c>
      <c r="Q110" s="154">
        <v>1.321647951152234E-2</v>
      </c>
      <c r="R110" s="182"/>
    </row>
    <row r="111" spans="1:18">
      <c r="A111" s="130">
        <v>8700</v>
      </c>
      <c r="B111" s="130">
        <v>12956</v>
      </c>
      <c r="C111" s="130" t="s">
        <v>1204</v>
      </c>
      <c r="D111" s="139">
        <v>12</v>
      </c>
      <c r="E111" s="130" t="s">
        <v>792</v>
      </c>
      <c r="F111" s="130" t="s">
        <v>218</v>
      </c>
      <c r="G111" s="130" t="s">
        <v>53</v>
      </c>
      <c r="H111" s="130" t="s">
        <v>62</v>
      </c>
      <c r="I111" s="130" t="s">
        <v>1205</v>
      </c>
      <c r="J111" s="130" t="s">
        <v>65</v>
      </c>
      <c r="K111" s="130" t="s">
        <v>1207</v>
      </c>
      <c r="L111" s="181">
        <v>-2.7134</v>
      </c>
      <c r="M111" s="181">
        <v>3.7589999999999999</v>
      </c>
      <c r="O111" s="181">
        <v>-10.199669999999999</v>
      </c>
      <c r="P111" s="154">
        <v>-5.2367325212726014E-5</v>
      </c>
      <c r="Q111" s="154">
        <v>-7.9406949967978763E-6</v>
      </c>
      <c r="R111" s="182"/>
    </row>
    <row r="112" spans="1:18">
      <c r="A112" s="130">
        <v>8700</v>
      </c>
      <c r="B112" s="130">
        <v>12956</v>
      </c>
      <c r="C112" s="130" t="s">
        <v>1204</v>
      </c>
      <c r="D112" s="139">
        <v>12</v>
      </c>
      <c r="E112" s="130" t="s">
        <v>792</v>
      </c>
      <c r="F112" s="130" t="s">
        <v>218</v>
      </c>
      <c r="G112" s="130" t="s">
        <v>53</v>
      </c>
      <c r="H112" s="130" t="s">
        <v>62</v>
      </c>
      <c r="I112" s="130" t="s">
        <v>1205</v>
      </c>
      <c r="J112" s="130" t="s">
        <v>65</v>
      </c>
      <c r="K112" s="130" t="s">
        <v>1215</v>
      </c>
      <c r="L112" s="181">
        <v>37.980440000000002</v>
      </c>
      <c r="M112" s="181">
        <v>2.4931000000000001</v>
      </c>
      <c r="O112" s="181">
        <v>94.689030000000002</v>
      </c>
      <c r="P112" s="154">
        <v>4.8615408420934895E-4</v>
      </c>
      <c r="Q112" s="154">
        <v>7.3717748395060251E-5</v>
      </c>
      <c r="R112" s="182"/>
    </row>
    <row r="113" spans="1:18">
      <c r="A113" s="130">
        <v>8700</v>
      </c>
      <c r="B113" s="130">
        <v>12956</v>
      </c>
      <c r="C113" s="130" t="s">
        <v>1204</v>
      </c>
      <c r="D113" s="139">
        <v>12</v>
      </c>
      <c r="E113" s="130" t="s">
        <v>792</v>
      </c>
      <c r="F113" s="130" t="s">
        <v>218</v>
      </c>
      <c r="G113" s="130" t="s">
        <v>53</v>
      </c>
      <c r="H113" s="130" t="s">
        <v>62</v>
      </c>
      <c r="I113" s="130" t="s">
        <v>1205</v>
      </c>
      <c r="J113" s="130" t="s">
        <v>65</v>
      </c>
      <c r="K113" s="130" t="s">
        <v>1216</v>
      </c>
      <c r="L113" s="181">
        <v>78.428479999999993</v>
      </c>
      <c r="M113" s="181">
        <v>2.7711999999999999</v>
      </c>
      <c r="O113" s="181">
        <v>217.34100000000001</v>
      </c>
      <c r="P113" s="154">
        <v>1.1158759870720412E-3</v>
      </c>
      <c r="Q113" s="154">
        <v>1.6920533618235172E-4</v>
      </c>
      <c r="R113" s="182"/>
    </row>
    <row r="114" spans="1:18">
      <c r="A114" s="130">
        <v>8700</v>
      </c>
      <c r="B114" s="130">
        <v>12956</v>
      </c>
      <c r="C114" s="130" t="s">
        <v>1204</v>
      </c>
      <c r="D114" s="139">
        <v>12</v>
      </c>
      <c r="E114" s="130" t="s">
        <v>792</v>
      </c>
      <c r="F114" s="130" t="s">
        <v>218</v>
      </c>
      <c r="G114" s="130" t="s">
        <v>53</v>
      </c>
      <c r="H114" s="130" t="s">
        <v>62</v>
      </c>
      <c r="I114" s="130" t="s">
        <v>1205</v>
      </c>
      <c r="J114" s="130" t="s">
        <v>65</v>
      </c>
      <c r="K114" s="130" t="s">
        <v>1219</v>
      </c>
      <c r="L114" s="181">
        <v>1.8000000000000001E-4</v>
      </c>
      <c r="M114" s="181">
        <v>0.93420000000000003</v>
      </c>
      <c r="O114" s="181">
        <v>1.7000000000000001E-4</v>
      </c>
      <c r="P114" s="154">
        <v>8.728169917422253E-10</v>
      </c>
      <c r="Q114" s="154">
        <v>1.3234919849913177E-10</v>
      </c>
      <c r="R114" s="182"/>
    </row>
    <row r="115" spans="1:18">
      <c r="A115" s="130">
        <v>8700</v>
      </c>
      <c r="B115" s="130">
        <v>12956</v>
      </c>
      <c r="C115" s="130" t="s">
        <v>1204</v>
      </c>
      <c r="D115" s="139">
        <v>12</v>
      </c>
      <c r="E115" s="130" t="s">
        <v>792</v>
      </c>
      <c r="F115" s="130" t="s">
        <v>218</v>
      </c>
      <c r="G115" s="130" t="s">
        <v>53</v>
      </c>
      <c r="H115" s="130" t="s">
        <v>62</v>
      </c>
      <c r="I115" s="130" t="s">
        <v>1205</v>
      </c>
      <c r="J115" s="130" t="s">
        <v>65</v>
      </c>
      <c r="K115" s="130" t="s">
        <v>1217</v>
      </c>
      <c r="L115" s="181">
        <v>1.2291700000000001</v>
      </c>
      <c r="M115" s="181">
        <v>0.48139999999999999</v>
      </c>
      <c r="O115" s="181">
        <v>0.59172000000000002</v>
      </c>
      <c r="P115" s="154">
        <v>3.0380192373747623E-6</v>
      </c>
      <c r="Q115" s="154">
        <v>4.6066863374062494E-7</v>
      </c>
      <c r="R115" s="182"/>
    </row>
    <row r="116" spans="1:18">
      <c r="A116" s="130">
        <v>8700</v>
      </c>
      <c r="B116" s="130">
        <v>12956</v>
      </c>
      <c r="C116" s="130" t="s">
        <v>1208</v>
      </c>
      <c r="D116" s="139">
        <v>10</v>
      </c>
      <c r="E116" s="130" t="s">
        <v>792</v>
      </c>
      <c r="F116" s="130" t="s">
        <v>213</v>
      </c>
      <c r="G116" s="130" t="s">
        <v>53</v>
      </c>
      <c r="H116" s="130" t="s">
        <v>62</v>
      </c>
      <c r="I116" s="130" t="s">
        <v>1205</v>
      </c>
      <c r="J116" s="130" t="s">
        <v>65</v>
      </c>
      <c r="K116" s="130" t="s">
        <v>1206</v>
      </c>
      <c r="L116" s="181">
        <v>8566.5156700000007</v>
      </c>
      <c r="M116" s="181">
        <v>1</v>
      </c>
      <c r="O116" s="181">
        <v>8566.5156700000007</v>
      </c>
      <c r="P116" s="154">
        <v>4.3982355510600202E-2</v>
      </c>
      <c r="Q116" s="154">
        <v>6.6692440167926631E-3</v>
      </c>
      <c r="R116" s="182"/>
    </row>
    <row r="117" spans="1:18">
      <c r="A117" s="130">
        <v>8700</v>
      </c>
      <c r="B117" s="130">
        <v>12956</v>
      </c>
      <c r="C117" s="130" t="s">
        <v>1218</v>
      </c>
      <c r="D117" s="139">
        <v>20</v>
      </c>
      <c r="E117" s="130" t="s">
        <v>792</v>
      </c>
      <c r="F117" s="130" t="s">
        <v>213</v>
      </c>
      <c r="G117" s="130" t="s">
        <v>53</v>
      </c>
      <c r="H117" s="130" t="s">
        <v>62</v>
      </c>
      <c r="I117" s="130" t="s">
        <v>1205</v>
      </c>
      <c r="J117" s="130" t="s">
        <v>65</v>
      </c>
      <c r="K117" s="130" t="s">
        <v>1206</v>
      </c>
      <c r="L117" s="181">
        <v>12394.11089</v>
      </c>
      <c r="M117" s="181">
        <v>1</v>
      </c>
      <c r="O117" s="181">
        <v>12394.11089</v>
      </c>
      <c r="P117" s="154">
        <v>6.3634062248996204E-2</v>
      </c>
      <c r="Q117" s="154">
        <v>9.649121425887414E-3</v>
      </c>
      <c r="R117" s="182"/>
    </row>
    <row r="118" spans="1:18">
      <c r="A118" s="130">
        <v>8700</v>
      </c>
      <c r="B118" s="130">
        <v>12956</v>
      </c>
      <c r="C118" s="130" t="s">
        <v>3371</v>
      </c>
      <c r="D118" s="139">
        <v>10</v>
      </c>
      <c r="E118" s="130" t="s">
        <v>792</v>
      </c>
      <c r="F118" s="130" t="s">
        <v>219</v>
      </c>
      <c r="G118" s="130" t="s">
        <v>53</v>
      </c>
      <c r="H118" s="130" t="s">
        <v>62</v>
      </c>
      <c r="I118" s="130" t="s">
        <v>1205</v>
      </c>
      <c r="J118" s="130" t="s">
        <v>65</v>
      </c>
      <c r="K118" s="130" t="s">
        <v>1206</v>
      </c>
      <c r="L118" s="181">
        <f>+O118</f>
        <v>14964.76692</v>
      </c>
      <c r="M118" s="181">
        <v>1</v>
      </c>
      <c r="N118" s="174"/>
      <c r="O118" s="181">
        <v>14964.76692</v>
      </c>
      <c r="P118" s="154">
        <v>7.6832369677870382E-2</v>
      </c>
      <c r="Q118" s="154">
        <v>1.1650440632872473E-2</v>
      </c>
      <c r="R118" s="182"/>
    </row>
    <row r="119" spans="1:18">
      <c r="A119" s="130">
        <v>8700</v>
      </c>
      <c r="B119" s="130">
        <v>14483</v>
      </c>
      <c r="C119" s="130" t="s">
        <v>1204</v>
      </c>
      <c r="D119" s="139">
        <v>12</v>
      </c>
      <c r="E119" s="130" t="s">
        <v>792</v>
      </c>
      <c r="F119" s="130" t="s">
        <v>213</v>
      </c>
      <c r="G119" s="130" t="s">
        <v>53</v>
      </c>
      <c r="H119" s="130" t="s">
        <v>62</v>
      </c>
      <c r="I119" s="130" t="s">
        <v>1205</v>
      </c>
      <c r="J119" s="130" t="s">
        <v>65</v>
      </c>
      <c r="K119" s="130" t="s">
        <v>1206</v>
      </c>
      <c r="L119" s="181">
        <v>11280.007729999999</v>
      </c>
      <c r="M119" s="181">
        <v>1</v>
      </c>
      <c r="O119" s="181">
        <v>11280.007729999999</v>
      </c>
      <c r="P119" s="154">
        <v>0.91245773116270623</v>
      </c>
      <c r="Q119" s="154">
        <v>7.1373491676834683E-2</v>
      </c>
      <c r="R119" s="182"/>
    </row>
    <row r="120" spans="1:18">
      <c r="A120" s="130">
        <v>8700</v>
      </c>
      <c r="B120" s="130">
        <v>14483</v>
      </c>
      <c r="C120" s="130" t="s">
        <v>1204</v>
      </c>
      <c r="D120" s="139">
        <v>12</v>
      </c>
      <c r="E120" s="130" t="s">
        <v>792</v>
      </c>
      <c r="F120" s="130" t="s">
        <v>218</v>
      </c>
      <c r="G120" s="130" t="s">
        <v>53</v>
      </c>
      <c r="H120" s="130" t="s">
        <v>62</v>
      </c>
      <c r="I120" s="130" t="s">
        <v>1205</v>
      </c>
      <c r="J120" s="130" t="s">
        <v>65</v>
      </c>
      <c r="K120" s="130" t="s">
        <v>1207</v>
      </c>
      <c r="L120" s="181">
        <v>250.10825</v>
      </c>
      <c r="M120" s="181">
        <v>3.7589999999999999</v>
      </c>
      <c r="O120" s="181">
        <v>940.15691000000004</v>
      </c>
      <c r="P120" s="154">
        <v>7.6050784854873557E-2</v>
      </c>
      <c r="Q120" s="154">
        <v>5.9487797346397401E-3</v>
      </c>
      <c r="R120" s="182"/>
    </row>
    <row r="121" spans="1:18">
      <c r="A121" s="130">
        <v>8700</v>
      </c>
      <c r="B121" s="130">
        <v>14483</v>
      </c>
      <c r="C121" s="130" t="s">
        <v>1204</v>
      </c>
      <c r="D121" s="139">
        <v>12</v>
      </c>
      <c r="E121" s="130" t="s">
        <v>792</v>
      </c>
      <c r="F121" s="130" t="s">
        <v>218</v>
      </c>
      <c r="G121" s="130" t="s">
        <v>53</v>
      </c>
      <c r="H121" s="130" t="s">
        <v>62</v>
      </c>
      <c r="I121" s="130" t="s">
        <v>1205</v>
      </c>
      <c r="J121" s="130" t="s">
        <v>65</v>
      </c>
      <c r="K121" s="130" t="s">
        <v>1210</v>
      </c>
      <c r="L121" s="181">
        <v>1.2999999999999999E-4</v>
      </c>
      <c r="M121" s="181">
        <v>4.7504999999999997</v>
      </c>
      <c r="O121" s="181">
        <v>6.2E-4</v>
      </c>
      <c r="P121" s="154">
        <v>5.0152784187930508E-8</v>
      </c>
      <c r="Q121" s="154">
        <v>3.9230083789701009E-9</v>
      </c>
      <c r="R121" s="182"/>
    </row>
    <row r="122" spans="1:18">
      <c r="A122" s="130">
        <v>8700</v>
      </c>
      <c r="B122" s="130">
        <v>14483</v>
      </c>
      <c r="C122" s="130" t="s">
        <v>1204</v>
      </c>
      <c r="D122" s="139">
        <v>12</v>
      </c>
      <c r="E122" s="130" t="s">
        <v>792</v>
      </c>
      <c r="F122" s="130" t="s">
        <v>218</v>
      </c>
      <c r="G122" s="130" t="s">
        <v>53</v>
      </c>
      <c r="H122" s="130" t="s">
        <v>62</v>
      </c>
      <c r="I122" s="130" t="s">
        <v>1205</v>
      </c>
      <c r="J122" s="130" t="s">
        <v>65</v>
      </c>
      <c r="K122" s="130" t="s">
        <v>1213</v>
      </c>
      <c r="L122" s="181">
        <v>35.42895</v>
      </c>
      <c r="M122" s="181">
        <v>4.0202</v>
      </c>
      <c r="O122" s="181">
        <v>142.43145999999999</v>
      </c>
      <c r="P122" s="154">
        <v>1.1521506895083638E-2</v>
      </c>
      <c r="Q122" s="154">
        <v>9.0122550162733013E-4</v>
      </c>
      <c r="R122" s="182"/>
    </row>
    <row r="123" spans="1:18">
      <c r="A123" s="130">
        <v>8700</v>
      </c>
      <c r="B123" s="130">
        <v>14483</v>
      </c>
      <c r="C123" s="130" t="s">
        <v>1204</v>
      </c>
      <c r="D123" s="139">
        <v>12</v>
      </c>
      <c r="E123" s="130" t="s">
        <v>792</v>
      </c>
      <c r="F123" s="130" t="s">
        <v>218</v>
      </c>
      <c r="G123" s="130" t="s">
        <v>53</v>
      </c>
      <c r="H123" s="130" t="s">
        <v>62</v>
      </c>
      <c r="I123" s="130" t="s">
        <v>1205</v>
      </c>
      <c r="J123" s="130" t="s">
        <v>65</v>
      </c>
      <c r="K123" s="130" t="s">
        <v>1207</v>
      </c>
      <c r="L123" s="181">
        <v>-9.8900000000000002E-2</v>
      </c>
      <c r="M123" s="181">
        <v>3.7589999999999999</v>
      </c>
      <c r="O123" s="181">
        <v>-0.37176999999999999</v>
      </c>
      <c r="P123" s="154">
        <v>-3.0073065447656329E-5</v>
      </c>
      <c r="Q123" s="154">
        <v>-2.3523497178221197E-6</v>
      </c>
      <c r="R123" s="182"/>
    </row>
    <row r="124" spans="1:18">
      <c r="A124" s="130">
        <v>8694</v>
      </c>
      <c r="B124" s="130">
        <v>8695</v>
      </c>
      <c r="C124" s="130" t="s">
        <v>1204</v>
      </c>
      <c r="D124" s="139">
        <v>12</v>
      </c>
      <c r="E124" s="130" t="s">
        <v>792</v>
      </c>
      <c r="F124" s="130" t="s">
        <v>213</v>
      </c>
      <c r="G124" s="130" t="s">
        <v>53</v>
      </c>
      <c r="H124" s="130" t="s">
        <v>62</v>
      </c>
      <c r="I124" s="130" t="s">
        <v>1205</v>
      </c>
      <c r="J124" s="130" t="s">
        <v>65</v>
      </c>
      <c r="K124" s="130" t="s">
        <v>1206</v>
      </c>
      <c r="L124" s="181">
        <v>13693.803809999999</v>
      </c>
      <c r="M124" s="181">
        <v>1</v>
      </c>
      <c r="O124" s="181">
        <v>13693.803809999999</v>
      </c>
      <c r="P124" s="154">
        <v>1</v>
      </c>
      <c r="Q124" s="154">
        <v>0.11338052530676913</v>
      </c>
      <c r="R124" s="182"/>
    </row>
    <row r="125" spans="1:18">
      <c r="A125" s="130">
        <v>8694</v>
      </c>
      <c r="B125" s="130">
        <v>8696</v>
      </c>
      <c r="C125" s="130" t="s">
        <v>1204</v>
      </c>
      <c r="D125" s="139">
        <v>12</v>
      </c>
      <c r="E125" s="130" t="s">
        <v>792</v>
      </c>
      <c r="F125" s="130" t="s">
        <v>213</v>
      </c>
      <c r="G125" s="130" t="s">
        <v>53</v>
      </c>
      <c r="H125" s="130" t="s">
        <v>62</v>
      </c>
      <c r="I125" s="130" t="s">
        <v>1205</v>
      </c>
      <c r="J125" s="130" t="s">
        <v>65</v>
      </c>
      <c r="K125" s="130" t="s">
        <v>1206</v>
      </c>
      <c r="L125" s="181">
        <v>2058.51629</v>
      </c>
      <c r="M125" s="181">
        <v>1</v>
      </c>
      <c r="O125" s="181">
        <v>2058.51629</v>
      </c>
      <c r="P125" s="154">
        <v>1</v>
      </c>
      <c r="Q125" s="154">
        <v>6.4647424655098429E-2</v>
      </c>
      <c r="R125" s="182"/>
    </row>
    <row r="126" spans="1:18">
      <c r="A126" s="130">
        <v>8694</v>
      </c>
      <c r="B126" s="130">
        <v>8697</v>
      </c>
      <c r="C126" s="130" t="s">
        <v>1204</v>
      </c>
      <c r="D126" s="139">
        <v>12</v>
      </c>
      <c r="E126" s="130" t="s">
        <v>792</v>
      </c>
      <c r="F126" s="130" t="s">
        <v>213</v>
      </c>
      <c r="G126" s="130" t="s">
        <v>53</v>
      </c>
      <c r="H126" s="130" t="s">
        <v>62</v>
      </c>
      <c r="I126" s="130" t="s">
        <v>1205</v>
      </c>
      <c r="J126" s="130" t="s">
        <v>65</v>
      </c>
      <c r="K126" s="130" t="s">
        <v>1206</v>
      </c>
      <c r="L126" s="181">
        <v>1000.20225</v>
      </c>
      <c r="M126" s="181">
        <v>1</v>
      </c>
      <c r="O126" s="181">
        <v>1000.20225</v>
      </c>
      <c r="P126" s="154">
        <v>1</v>
      </c>
      <c r="Q126" s="154">
        <v>4.279418669535922E-2</v>
      </c>
      <c r="R126" s="182"/>
    </row>
    <row r="127" spans="1:18">
      <c r="A127" s="130">
        <v>8694</v>
      </c>
      <c r="B127" s="130">
        <v>8698</v>
      </c>
      <c r="C127" s="130" t="s">
        <v>1204</v>
      </c>
      <c r="D127" s="139">
        <v>12</v>
      </c>
      <c r="E127" s="130" t="s">
        <v>792</v>
      </c>
      <c r="F127" s="130" t="s">
        <v>213</v>
      </c>
      <c r="G127" s="130" t="s">
        <v>53</v>
      </c>
      <c r="H127" s="130" t="s">
        <v>62</v>
      </c>
      <c r="I127" s="130" t="s">
        <v>1205</v>
      </c>
      <c r="J127" s="130" t="s">
        <v>65</v>
      </c>
      <c r="K127" s="130" t="s">
        <v>1206</v>
      </c>
      <c r="L127" s="181">
        <v>2700.5344399999999</v>
      </c>
      <c r="M127" s="181">
        <v>1</v>
      </c>
      <c r="O127" s="181">
        <v>2700.5344399999999</v>
      </c>
      <c r="P127" s="154">
        <v>1</v>
      </c>
      <c r="Q127" s="154">
        <v>8.5900997889353028E-2</v>
      </c>
      <c r="R127" s="182"/>
    </row>
    <row r="128" spans="1:18">
      <c r="A128" s="130">
        <v>8694</v>
      </c>
      <c r="B128" s="130">
        <v>8699</v>
      </c>
      <c r="C128" s="130" t="s">
        <v>1204</v>
      </c>
      <c r="D128" s="139">
        <v>12</v>
      </c>
      <c r="E128" s="130" t="s">
        <v>792</v>
      </c>
      <c r="F128" s="130" t="s">
        <v>213</v>
      </c>
      <c r="G128" s="130" t="s">
        <v>53</v>
      </c>
      <c r="H128" s="130" t="s">
        <v>62</v>
      </c>
      <c r="I128" s="130" t="s">
        <v>1205</v>
      </c>
      <c r="J128" s="130" t="s">
        <v>65</v>
      </c>
      <c r="K128" s="130" t="s">
        <v>1206</v>
      </c>
      <c r="L128" s="181">
        <v>148550.63005000001</v>
      </c>
      <c r="M128" s="181">
        <v>1</v>
      </c>
      <c r="O128" s="181">
        <v>148550.63005000001</v>
      </c>
      <c r="P128" s="154">
        <v>0.99557274391401229</v>
      </c>
      <c r="Q128" s="154">
        <v>0.99557274631601789</v>
      </c>
      <c r="R128" s="182"/>
    </row>
    <row r="129" spans="1:18">
      <c r="A129" s="130">
        <v>8694</v>
      </c>
      <c r="B129" s="130">
        <v>8699</v>
      </c>
      <c r="C129" s="130" t="s">
        <v>1208</v>
      </c>
      <c r="D129" s="139">
        <v>10</v>
      </c>
      <c r="E129" s="130" t="s">
        <v>792</v>
      </c>
      <c r="F129" s="130" t="s">
        <v>213</v>
      </c>
      <c r="G129" s="130" t="s">
        <v>53</v>
      </c>
      <c r="H129" s="130" t="s">
        <v>62</v>
      </c>
      <c r="I129" s="130" t="s">
        <v>1205</v>
      </c>
      <c r="J129" s="130" t="s">
        <v>65</v>
      </c>
      <c r="K129" s="130" t="s">
        <v>1206</v>
      </c>
      <c r="L129" s="181">
        <v>660.59631000000002</v>
      </c>
      <c r="M129" s="181">
        <v>1</v>
      </c>
      <c r="O129" s="181">
        <v>660.59631000000002</v>
      </c>
      <c r="P129" s="154">
        <v>4.4272560859877109E-3</v>
      </c>
      <c r="Q129" s="154">
        <v>4.427256096669295E-3</v>
      </c>
      <c r="R129" s="182"/>
    </row>
    <row r="130" spans="1:18">
      <c r="A130" s="130">
        <v>8694</v>
      </c>
      <c r="B130" s="130">
        <v>9452</v>
      </c>
      <c r="C130" s="130" t="s">
        <v>1204</v>
      </c>
      <c r="D130" s="139">
        <v>12</v>
      </c>
      <c r="E130" s="130" t="s">
        <v>792</v>
      </c>
      <c r="F130" s="130" t="s">
        <v>213</v>
      </c>
      <c r="G130" s="130" t="s">
        <v>53</v>
      </c>
      <c r="H130" s="130" t="s">
        <v>62</v>
      </c>
      <c r="I130" s="130" t="s">
        <v>1205</v>
      </c>
      <c r="J130" s="130" t="s">
        <v>65</v>
      </c>
      <c r="K130" s="130" t="s">
        <v>1206</v>
      </c>
      <c r="L130" s="181">
        <v>38905.794600000001</v>
      </c>
      <c r="M130" s="181">
        <v>1</v>
      </c>
      <c r="O130" s="181">
        <v>38905.794600000001</v>
      </c>
      <c r="P130" s="154">
        <v>0.18276204004430122</v>
      </c>
      <c r="Q130" s="154">
        <v>2.7089968941868315E-2</v>
      </c>
      <c r="R130" s="182"/>
    </row>
    <row r="131" spans="1:18">
      <c r="A131" s="130">
        <v>8694</v>
      </c>
      <c r="B131" s="130">
        <v>9452</v>
      </c>
      <c r="C131" s="130" t="s">
        <v>1204</v>
      </c>
      <c r="D131" s="139">
        <v>12</v>
      </c>
      <c r="E131" s="130" t="s">
        <v>792</v>
      </c>
      <c r="F131" s="130" t="s">
        <v>218</v>
      </c>
      <c r="G131" s="130" t="s">
        <v>53</v>
      </c>
      <c r="H131" s="130" t="s">
        <v>62</v>
      </c>
      <c r="I131" s="130" t="s">
        <v>1205</v>
      </c>
      <c r="J131" s="130" t="s">
        <v>65</v>
      </c>
      <c r="K131" s="130" t="s">
        <v>1207</v>
      </c>
      <c r="L131" s="181">
        <v>19537.93507</v>
      </c>
      <c r="M131" s="181">
        <v>3.7589999999999999</v>
      </c>
      <c r="O131" s="181">
        <v>73443.097930000004</v>
      </c>
      <c r="P131" s="154">
        <v>0.3450028599302839</v>
      </c>
      <c r="Q131" s="154">
        <v>5.1138172664857824E-2</v>
      </c>
      <c r="R131" s="182"/>
    </row>
    <row r="132" spans="1:18">
      <c r="A132" s="130">
        <v>8694</v>
      </c>
      <c r="B132" s="130">
        <v>9452</v>
      </c>
      <c r="C132" s="130" t="s">
        <v>1204</v>
      </c>
      <c r="D132" s="139">
        <v>12</v>
      </c>
      <c r="E132" s="130" t="s">
        <v>792</v>
      </c>
      <c r="F132" s="130" t="s">
        <v>218</v>
      </c>
      <c r="G132" s="130" t="s">
        <v>53</v>
      </c>
      <c r="H132" s="130" t="s">
        <v>62</v>
      </c>
      <c r="I132" s="130" t="s">
        <v>1205</v>
      </c>
      <c r="J132" s="130" t="s">
        <v>65</v>
      </c>
      <c r="K132" s="130" t="s">
        <v>1207</v>
      </c>
      <c r="L132" s="181">
        <v>-7.8788200000000002</v>
      </c>
      <c r="M132" s="181">
        <v>3.7589999999999999</v>
      </c>
      <c r="O132" s="181">
        <v>-29.616479999999999</v>
      </c>
      <c r="P132" s="154">
        <v>-1.3912499049000904E-4</v>
      </c>
      <c r="Q132" s="154">
        <v>-2.0621851619179217E-5</v>
      </c>
      <c r="R132" s="182"/>
    </row>
    <row r="133" spans="1:18">
      <c r="A133" s="130">
        <v>8694</v>
      </c>
      <c r="B133" s="130">
        <v>9452</v>
      </c>
      <c r="C133" s="130" t="s">
        <v>2344</v>
      </c>
      <c r="D133" s="139">
        <v>20</v>
      </c>
      <c r="E133" s="130" t="s">
        <v>792</v>
      </c>
      <c r="F133" s="130" t="s">
        <v>214</v>
      </c>
      <c r="G133" s="130" t="s">
        <v>53</v>
      </c>
      <c r="H133" s="130" t="s">
        <v>62</v>
      </c>
      <c r="I133" s="130" t="s">
        <v>1205</v>
      </c>
      <c r="J133" s="130" t="s">
        <v>65</v>
      </c>
      <c r="K133" s="130" t="s">
        <v>1206</v>
      </c>
      <c r="L133" s="181">
        <f>+O133</f>
        <v>100557.504</v>
      </c>
      <c r="M133" s="181">
        <v>1</v>
      </c>
      <c r="N133" s="174"/>
      <c r="O133" s="181">
        <v>100557.504</v>
      </c>
      <c r="P133" s="154">
        <v>0.47237422501590492</v>
      </c>
      <c r="Q133" s="154">
        <v>7.0017838942474611E-2</v>
      </c>
      <c r="R133" s="182"/>
    </row>
    <row r="134" spans="1:18">
      <c r="A134" s="130">
        <v>8694</v>
      </c>
      <c r="B134" s="130">
        <v>9677</v>
      </c>
      <c r="C134" s="130" t="s">
        <v>1204</v>
      </c>
      <c r="D134" s="139">
        <v>12</v>
      </c>
      <c r="E134" s="130" t="s">
        <v>792</v>
      </c>
      <c r="F134" s="130" t="s">
        <v>213</v>
      </c>
      <c r="G134" s="130" t="s">
        <v>53</v>
      </c>
      <c r="H134" s="130" t="s">
        <v>62</v>
      </c>
      <c r="I134" s="130" t="s">
        <v>1205</v>
      </c>
      <c r="J134" s="130" t="s">
        <v>65</v>
      </c>
      <c r="K134" s="130" t="s">
        <v>1206</v>
      </c>
      <c r="L134" s="181">
        <v>749.32907999999998</v>
      </c>
      <c r="M134" s="181">
        <v>1</v>
      </c>
      <c r="O134" s="181">
        <v>749.32907999999998</v>
      </c>
      <c r="P134" s="154">
        <v>1</v>
      </c>
      <c r="Q134" s="154">
        <v>6.1720636700303783E-2</v>
      </c>
      <c r="R134" s="182"/>
    </row>
    <row r="135" spans="1:18">
      <c r="A135" s="130">
        <v>8694</v>
      </c>
      <c r="B135" s="130">
        <v>12531</v>
      </c>
      <c r="C135" s="130" t="s">
        <v>1204</v>
      </c>
      <c r="D135" s="139">
        <v>12</v>
      </c>
      <c r="E135" s="130" t="s">
        <v>792</v>
      </c>
      <c r="F135" s="130" t="s">
        <v>213</v>
      </c>
      <c r="G135" s="130" t="s">
        <v>53</v>
      </c>
      <c r="H135" s="130" t="s">
        <v>62</v>
      </c>
      <c r="I135" s="130" t="s">
        <v>1205</v>
      </c>
      <c r="J135" s="130" t="s">
        <v>65</v>
      </c>
      <c r="K135" s="130" t="s">
        <v>1206</v>
      </c>
      <c r="L135" s="181">
        <v>222046.41179000001</v>
      </c>
      <c r="M135" s="181">
        <v>1</v>
      </c>
      <c r="O135" s="181">
        <v>222046.41179000001</v>
      </c>
      <c r="P135" s="154">
        <v>0.34704333119672692</v>
      </c>
      <c r="Q135" s="154">
        <v>6.794690525155056E-2</v>
      </c>
      <c r="R135" s="182"/>
    </row>
    <row r="136" spans="1:18">
      <c r="A136" s="130">
        <v>8694</v>
      </c>
      <c r="B136" s="130">
        <v>12531</v>
      </c>
      <c r="C136" s="130" t="s">
        <v>1204</v>
      </c>
      <c r="D136" s="139">
        <v>12</v>
      </c>
      <c r="E136" s="130" t="s">
        <v>792</v>
      </c>
      <c r="F136" s="130" t="s">
        <v>218</v>
      </c>
      <c r="G136" s="130" t="s">
        <v>53</v>
      </c>
      <c r="H136" s="130" t="s">
        <v>62</v>
      </c>
      <c r="I136" s="130" t="s">
        <v>1205</v>
      </c>
      <c r="J136" s="130" t="s">
        <v>65</v>
      </c>
      <c r="K136" s="130" t="s">
        <v>1207</v>
      </c>
      <c r="L136" s="181">
        <v>46397.388070000001</v>
      </c>
      <c r="M136" s="181">
        <v>3.7589999999999999</v>
      </c>
      <c r="O136" s="181">
        <v>174407.78176000001</v>
      </c>
      <c r="P136" s="154">
        <v>0.27258741576002365</v>
      </c>
      <c r="Q136" s="154">
        <v>5.3369333585932426E-2</v>
      </c>
      <c r="R136" s="182"/>
    </row>
    <row r="137" spans="1:18">
      <c r="A137" s="130">
        <v>8694</v>
      </c>
      <c r="B137" s="130">
        <v>12531</v>
      </c>
      <c r="C137" s="130" t="s">
        <v>1204</v>
      </c>
      <c r="D137" s="139">
        <v>12</v>
      </c>
      <c r="E137" s="130" t="s">
        <v>792</v>
      </c>
      <c r="F137" s="130" t="s">
        <v>218</v>
      </c>
      <c r="G137" s="130" t="s">
        <v>53</v>
      </c>
      <c r="H137" s="130" t="s">
        <v>62</v>
      </c>
      <c r="I137" s="130" t="s">
        <v>1205</v>
      </c>
      <c r="J137" s="130" t="s">
        <v>65</v>
      </c>
      <c r="K137" s="130" t="s">
        <v>1209</v>
      </c>
      <c r="L137" s="181">
        <v>1.2899099999999999</v>
      </c>
      <c r="M137" s="181">
        <v>4.1790000000000003</v>
      </c>
      <c r="O137" s="181">
        <v>5.39053</v>
      </c>
      <c r="P137" s="154">
        <v>8.4250291325812925E-6</v>
      </c>
      <c r="Q137" s="154">
        <v>1.6495192523626091E-6</v>
      </c>
      <c r="R137" s="182"/>
    </row>
    <row r="138" spans="1:18">
      <c r="A138" s="130">
        <v>8694</v>
      </c>
      <c r="B138" s="130">
        <v>12531</v>
      </c>
      <c r="C138" s="130" t="s">
        <v>1204</v>
      </c>
      <c r="D138" s="139">
        <v>12</v>
      </c>
      <c r="E138" s="130" t="s">
        <v>792</v>
      </c>
      <c r="F138" s="130" t="s">
        <v>218</v>
      </c>
      <c r="G138" s="130" t="s">
        <v>53</v>
      </c>
      <c r="H138" s="130" t="s">
        <v>62</v>
      </c>
      <c r="I138" s="130" t="s">
        <v>1205</v>
      </c>
      <c r="J138" s="130" t="s">
        <v>65</v>
      </c>
      <c r="K138" s="130" t="s">
        <v>1210</v>
      </c>
      <c r="L138" s="181">
        <v>233.32194000000001</v>
      </c>
      <c r="M138" s="181">
        <v>4.7504999999999997</v>
      </c>
      <c r="O138" s="181">
        <v>1108.39588</v>
      </c>
      <c r="P138" s="154">
        <v>1.732346834065125E-3</v>
      </c>
      <c r="Q138" s="154">
        <v>3.3917264968368532E-4</v>
      </c>
      <c r="R138" s="182"/>
    </row>
    <row r="139" spans="1:18">
      <c r="A139" s="130">
        <v>8694</v>
      </c>
      <c r="B139" s="130">
        <v>12531</v>
      </c>
      <c r="C139" s="130" t="s">
        <v>1204</v>
      </c>
      <c r="D139" s="139">
        <v>12</v>
      </c>
      <c r="E139" s="130" t="s">
        <v>792</v>
      </c>
      <c r="F139" s="130" t="s">
        <v>218</v>
      </c>
      <c r="G139" s="130" t="s">
        <v>53</v>
      </c>
      <c r="H139" s="130" t="s">
        <v>62</v>
      </c>
      <c r="I139" s="130" t="s">
        <v>1205</v>
      </c>
      <c r="J139" s="130" t="s">
        <v>65</v>
      </c>
      <c r="K139" s="130" t="s">
        <v>1211</v>
      </c>
      <c r="L139" s="181">
        <v>867772.24745000002</v>
      </c>
      <c r="M139" s="181">
        <v>2.3359000000000001E-2</v>
      </c>
      <c r="O139" s="181">
        <v>20270.291929999999</v>
      </c>
      <c r="P139" s="154">
        <v>3.1681077748603098E-2</v>
      </c>
      <c r="Q139" s="154">
        <v>6.2027735286781498E-3</v>
      </c>
      <c r="R139" s="182"/>
    </row>
    <row r="140" spans="1:18">
      <c r="A140" s="130">
        <v>8694</v>
      </c>
      <c r="B140" s="130">
        <v>12531</v>
      </c>
      <c r="C140" s="130" t="s">
        <v>1204</v>
      </c>
      <c r="D140" s="139">
        <v>12</v>
      </c>
      <c r="E140" s="130" t="s">
        <v>792</v>
      </c>
      <c r="F140" s="130" t="s">
        <v>218</v>
      </c>
      <c r="G140" s="130" t="s">
        <v>53</v>
      </c>
      <c r="H140" s="130" t="s">
        <v>62</v>
      </c>
      <c r="I140" s="130" t="s">
        <v>1205</v>
      </c>
      <c r="J140" s="130" t="s">
        <v>65</v>
      </c>
      <c r="K140" s="130" t="s">
        <v>1212</v>
      </c>
      <c r="L140" s="181">
        <v>549.72430999999995</v>
      </c>
      <c r="M140" s="181">
        <v>2.7412999999999998</v>
      </c>
      <c r="O140" s="181">
        <v>1506.9592500000001</v>
      </c>
      <c r="P140" s="154">
        <v>2.3552740793322466E-3</v>
      </c>
      <c r="Q140" s="154">
        <v>4.6113430319484698E-4</v>
      </c>
      <c r="R140" s="182"/>
    </row>
    <row r="141" spans="1:18">
      <c r="A141" s="130">
        <v>8694</v>
      </c>
      <c r="B141" s="130">
        <v>12531</v>
      </c>
      <c r="C141" s="130" t="s">
        <v>1204</v>
      </c>
      <c r="D141" s="139">
        <v>12</v>
      </c>
      <c r="E141" s="130" t="s">
        <v>792</v>
      </c>
      <c r="F141" s="130" t="s">
        <v>218</v>
      </c>
      <c r="G141" s="130" t="s">
        <v>53</v>
      </c>
      <c r="H141" s="130" t="s">
        <v>62</v>
      </c>
      <c r="I141" s="130" t="s">
        <v>1205</v>
      </c>
      <c r="J141" s="130" t="s">
        <v>65</v>
      </c>
      <c r="K141" s="130" t="s">
        <v>1213</v>
      </c>
      <c r="L141" s="181">
        <v>14783.655070000001</v>
      </c>
      <c r="M141" s="181">
        <v>4.0202</v>
      </c>
      <c r="O141" s="181">
        <v>59433.250110000001</v>
      </c>
      <c r="P141" s="154">
        <v>9.2890098676890825E-2</v>
      </c>
      <c r="Q141" s="154">
        <v>1.8186762764872313E-2</v>
      </c>
      <c r="R141" s="182"/>
    </row>
    <row r="142" spans="1:18">
      <c r="A142" s="130">
        <v>8694</v>
      </c>
      <c r="B142" s="130">
        <v>12531</v>
      </c>
      <c r="C142" s="130" t="s">
        <v>1204</v>
      </c>
      <c r="D142" s="139">
        <v>12</v>
      </c>
      <c r="E142" s="130" t="s">
        <v>792</v>
      </c>
      <c r="F142" s="130" t="s">
        <v>218</v>
      </c>
      <c r="G142" s="130" t="s">
        <v>53</v>
      </c>
      <c r="H142" s="130" t="s">
        <v>62</v>
      </c>
      <c r="I142" s="130" t="s">
        <v>1205</v>
      </c>
      <c r="J142" s="130" t="s">
        <v>65</v>
      </c>
      <c r="K142" s="130" t="s">
        <v>1207</v>
      </c>
      <c r="L142" s="181">
        <v>-18.826689999999999</v>
      </c>
      <c r="M142" s="181">
        <v>3.7589999999999999</v>
      </c>
      <c r="O142" s="181">
        <v>-70.769530000000003</v>
      </c>
      <c r="P142" s="154">
        <v>-1.1060792759693124E-4</v>
      </c>
      <c r="Q142" s="154">
        <v>-2.1655700314375997E-5</v>
      </c>
      <c r="R142" s="182"/>
    </row>
    <row r="143" spans="1:18">
      <c r="A143" s="130">
        <v>8694</v>
      </c>
      <c r="B143" s="130">
        <v>12531</v>
      </c>
      <c r="C143" s="130" t="s">
        <v>1204</v>
      </c>
      <c r="D143" s="139">
        <v>12</v>
      </c>
      <c r="E143" s="130" t="s">
        <v>792</v>
      </c>
      <c r="F143" s="130" t="s">
        <v>218</v>
      </c>
      <c r="G143" s="130" t="s">
        <v>53</v>
      </c>
      <c r="H143" s="130" t="s">
        <v>62</v>
      </c>
      <c r="I143" s="130" t="s">
        <v>1205</v>
      </c>
      <c r="J143" s="130" t="s">
        <v>65</v>
      </c>
      <c r="K143" s="130" t="s">
        <v>1214</v>
      </c>
      <c r="L143" s="181">
        <v>626.84843000000001</v>
      </c>
      <c r="M143" s="181">
        <v>0.53900000000000003</v>
      </c>
      <c r="O143" s="181">
        <v>337.87130000000002</v>
      </c>
      <c r="P143" s="154">
        <v>5.2806969733275094E-4</v>
      </c>
      <c r="Q143" s="154">
        <v>1.0338968787313731E-4</v>
      </c>
      <c r="R143" s="182"/>
    </row>
    <row r="144" spans="1:18">
      <c r="A144" s="130">
        <v>8694</v>
      </c>
      <c r="B144" s="130">
        <v>12531</v>
      </c>
      <c r="C144" s="130" t="s">
        <v>1204</v>
      </c>
      <c r="D144" s="139">
        <v>12</v>
      </c>
      <c r="E144" s="130" t="s">
        <v>792</v>
      </c>
      <c r="F144" s="130" t="s">
        <v>218</v>
      </c>
      <c r="G144" s="130" t="s">
        <v>53</v>
      </c>
      <c r="H144" s="130" t="s">
        <v>62</v>
      </c>
      <c r="I144" s="130" t="s">
        <v>1205</v>
      </c>
      <c r="J144" s="130" t="s">
        <v>65</v>
      </c>
      <c r="K144" s="130" t="s">
        <v>1215</v>
      </c>
      <c r="L144" s="181">
        <v>770.51050999999995</v>
      </c>
      <c r="M144" s="181">
        <v>2.4931000000000001</v>
      </c>
      <c r="O144" s="181">
        <v>1920.95975</v>
      </c>
      <c r="P144" s="154">
        <v>3.0023285013284552E-3</v>
      </c>
      <c r="Q144" s="154">
        <v>5.8781976737698602E-4</v>
      </c>
      <c r="R144" s="182"/>
    </row>
    <row r="145" spans="1:18">
      <c r="A145" s="130">
        <v>8694</v>
      </c>
      <c r="B145" s="130">
        <v>12531</v>
      </c>
      <c r="C145" s="130" t="s">
        <v>1204</v>
      </c>
      <c r="D145" s="139">
        <v>12</v>
      </c>
      <c r="E145" s="130" t="s">
        <v>792</v>
      </c>
      <c r="F145" s="130" t="s">
        <v>218</v>
      </c>
      <c r="G145" s="130" t="s">
        <v>53</v>
      </c>
      <c r="H145" s="130" t="s">
        <v>62</v>
      </c>
      <c r="I145" s="130" t="s">
        <v>1205</v>
      </c>
      <c r="J145" s="130" t="s">
        <v>65</v>
      </c>
      <c r="K145" s="130" t="s">
        <v>1216</v>
      </c>
      <c r="L145" s="181">
        <v>787.81643999999994</v>
      </c>
      <c r="M145" s="181">
        <v>2.7711999999999999</v>
      </c>
      <c r="O145" s="181">
        <v>2183.1969199999999</v>
      </c>
      <c r="P145" s="154">
        <v>3.4121872344948915E-3</v>
      </c>
      <c r="Q145" s="154">
        <v>6.6806517192905912E-4</v>
      </c>
      <c r="R145" s="182"/>
    </row>
    <row r="146" spans="1:18">
      <c r="A146" s="130">
        <v>8694</v>
      </c>
      <c r="B146" s="130">
        <v>12531</v>
      </c>
      <c r="C146" s="130" t="s">
        <v>1204</v>
      </c>
      <c r="D146" s="139">
        <v>12</v>
      </c>
      <c r="E146" s="130" t="s">
        <v>792</v>
      </c>
      <c r="F146" s="130" t="s">
        <v>218</v>
      </c>
      <c r="G146" s="130" t="s">
        <v>53</v>
      </c>
      <c r="H146" s="130" t="s">
        <v>62</v>
      </c>
      <c r="I146" s="130" t="s">
        <v>1205</v>
      </c>
      <c r="J146" s="130" t="s">
        <v>65</v>
      </c>
      <c r="K146" s="130" t="s">
        <v>1217</v>
      </c>
      <c r="L146" s="181">
        <v>9.9854599999999998</v>
      </c>
      <c r="M146" s="181">
        <v>0.48139999999999999</v>
      </c>
      <c r="O146" s="181">
        <v>4.8070000000000004</v>
      </c>
      <c r="P146" s="154">
        <v>7.5130117150481074E-6</v>
      </c>
      <c r="Q146" s="154">
        <v>1.4709572242631175E-6</v>
      </c>
      <c r="R146" s="182"/>
    </row>
    <row r="147" spans="1:18">
      <c r="A147" s="130">
        <v>8694</v>
      </c>
      <c r="B147" s="130">
        <v>12531</v>
      </c>
      <c r="C147" s="130" t="s">
        <v>1208</v>
      </c>
      <c r="D147" s="139">
        <v>10</v>
      </c>
      <c r="E147" s="130" t="s">
        <v>792</v>
      </c>
      <c r="F147" s="130" t="s">
        <v>213</v>
      </c>
      <c r="G147" s="130" t="s">
        <v>53</v>
      </c>
      <c r="H147" s="130" t="s">
        <v>62</v>
      </c>
      <c r="I147" s="130" t="s">
        <v>1205</v>
      </c>
      <c r="J147" s="130" t="s">
        <v>65</v>
      </c>
      <c r="K147" s="130" t="s">
        <v>1206</v>
      </c>
      <c r="L147" s="181">
        <v>73740.505300000004</v>
      </c>
      <c r="M147" s="181">
        <v>1</v>
      </c>
      <c r="O147" s="181">
        <v>73740.505300000004</v>
      </c>
      <c r="P147" s="154">
        <v>0.11525135847565364</v>
      </c>
      <c r="Q147" s="154">
        <v>2.2564828165560161E-2</v>
      </c>
      <c r="R147" s="182"/>
    </row>
    <row r="148" spans="1:18">
      <c r="A148" s="130">
        <v>8694</v>
      </c>
      <c r="B148" s="130">
        <v>12531</v>
      </c>
      <c r="C148" s="130" t="s">
        <v>1218</v>
      </c>
      <c r="D148" s="139">
        <v>20</v>
      </c>
      <c r="E148" s="130" t="s">
        <v>792</v>
      </c>
      <c r="F148" s="130" t="s">
        <v>213</v>
      </c>
      <c r="G148" s="130" t="s">
        <v>53</v>
      </c>
      <c r="H148" s="130" t="s">
        <v>62</v>
      </c>
      <c r="I148" s="130" t="s">
        <v>1205</v>
      </c>
      <c r="J148" s="130" t="s">
        <v>65</v>
      </c>
      <c r="K148" s="130" t="s">
        <v>1206</v>
      </c>
      <c r="L148" s="181">
        <v>63049.970110000002</v>
      </c>
      <c r="M148" s="181">
        <v>1</v>
      </c>
      <c r="O148" s="181">
        <v>63049.970110000002</v>
      </c>
      <c r="P148" s="154">
        <v>9.8542784287468904E-2</v>
      </c>
      <c r="Q148" s="154">
        <v>1.9293490539396323E-2</v>
      </c>
      <c r="R148" s="182"/>
    </row>
    <row r="149" spans="1:18">
      <c r="A149" s="130">
        <v>8694</v>
      </c>
      <c r="B149" s="130">
        <v>12531</v>
      </c>
      <c r="C149" s="130" t="s">
        <v>3371</v>
      </c>
      <c r="D149" s="139">
        <v>10</v>
      </c>
      <c r="E149" s="130" t="s">
        <v>792</v>
      </c>
      <c r="F149" s="130" t="s">
        <v>219</v>
      </c>
      <c r="G149" s="130" t="s">
        <v>53</v>
      </c>
      <c r="H149" s="130" t="s">
        <v>62</v>
      </c>
      <c r="I149" s="130" t="s">
        <v>1205</v>
      </c>
      <c r="J149" s="130" t="s">
        <v>65</v>
      </c>
      <c r="K149" s="130" t="s">
        <v>1206</v>
      </c>
      <c r="L149" s="181">
        <f>+O149</f>
        <v>19878.284759999999</v>
      </c>
      <c r="M149" s="181">
        <v>1</v>
      </c>
      <c r="N149" s="174"/>
      <c r="O149" s="181">
        <v>19878.284759999999</v>
      </c>
      <c r="P149" s="154">
        <v>3.1068397394828841E-2</v>
      </c>
      <c r="Q149" s="154">
        <v>6.082818093131148E-3</v>
      </c>
      <c r="R149" s="182"/>
    </row>
    <row r="150" spans="1:18">
      <c r="A150" s="130">
        <v>8694</v>
      </c>
      <c r="B150" s="130">
        <v>12532</v>
      </c>
      <c r="C150" s="130" t="s">
        <v>1204</v>
      </c>
      <c r="D150" s="139">
        <v>12</v>
      </c>
      <c r="E150" s="130" t="s">
        <v>792</v>
      </c>
      <c r="F150" s="130" t="s">
        <v>213</v>
      </c>
      <c r="G150" s="130" t="s">
        <v>53</v>
      </c>
      <c r="H150" s="130" t="s">
        <v>62</v>
      </c>
      <c r="I150" s="130" t="s">
        <v>1205</v>
      </c>
      <c r="J150" s="130" t="s">
        <v>65</v>
      </c>
      <c r="K150" s="130" t="s">
        <v>1206</v>
      </c>
      <c r="L150" s="181">
        <v>508427.94589999999</v>
      </c>
      <c r="M150" s="181">
        <v>1</v>
      </c>
      <c r="O150" s="181">
        <v>508427.94589999999</v>
      </c>
      <c r="P150" s="154">
        <v>0.54827412238443984</v>
      </c>
      <c r="Q150" s="154">
        <v>0.10477536947916054</v>
      </c>
      <c r="R150" s="182"/>
    </row>
    <row r="151" spans="1:18">
      <c r="A151" s="130">
        <v>8694</v>
      </c>
      <c r="B151" s="130">
        <v>12532</v>
      </c>
      <c r="C151" s="130" t="s">
        <v>1204</v>
      </c>
      <c r="D151" s="139">
        <v>12</v>
      </c>
      <c r="E151" s="130" t="s">
        <v>792</v>
      </c>
      <c r="F151" s="130" t="s">
        <v>218</v>
      </c>
      <c r="G151" s="130" t="s">
        <v>53</v>
      </c>
      <c r="H151" s="130" t="s">
        <v>62</v>
      </c>
      <c r="I151" s="130" t="s">
        <v>1205</v>
      </c>
      <c r="J151" s="130" t="s">
        <v>65</v>
      </c>
      <c r="K151" s="130" t="s">
        <v>1207</v>
      </c>
      <c r="L151" s="181">
        <v>49347.67798</v>
      </c>
      <c r="M151" s="181">
        <v>3.7589999999999999</v>
      </c>
      <c r="O151" s="181">
        <v>185497.92152999999</v>
      </c>
      <c r="P151" s="154">
        <v>0.20003564113881733</v>
      </c>
      <c r="Q151" s="154">
        <v>3.8226878405587812E-2</v>
      </c>
      <c r="R151" s="182"/>
    </row>
    <row r="152" spans="1:18">
      <c r="A152" s="130">
        <v>8694</v>
      </c>
      <c r="B152" s="130">
        <v>12532</v>
      </c>
      <c r="C152" s="130" t="s">
        <v>1204</v>
      </c>
      <c r="D152" s="139">
        <v>12</v>
      </c>
      <c r="E152" s="130" t="s">
        <v>792</v>
      </c>
      <c r="F152" s="130" t="s">
        <v>218</v>
      </c>
      <c r="G152" s="130" t="s">
        <v>53</v>
      </c>
      <c r="H152" s="130" t="s">
        <v>62</v>
      </c>
      <c r="I152" s="130" t="s">
        <v>1205</v>
      </c>
      <c r="J152" s="130" t="s">
        <v>65</v>
      </c>
      <c r="K152" s="130" t="s">
        <v>1209</v>
      </c>
      <c r="L152" s="181">
        <v>2.93892</v>
      </c>
      <c r="M152" s="181">
        <v>4.1790000000000003</v>
      </c>
      <c r="O152" s="181">
        <v>12.281750000000001</v>
      </c>
      <c r="P152" s="154">
        <v>1.3244287134286524E-5</v>
      </c>
      <c r="Q152" s="154">
        <v>2.530987732829656E-6</v>
      </c>
      <c r="R152" s="182"/>
    </row>
    <row r="153" spans="1:18">
      <c r="A153" s="130">
        <v>8694</v>
      </c>
      <c r="B153" s="130">
        <v>12532</v>
      </c>
      <c r="C153" s="130" t="s">
        <v>1204</v>
      </c>
      <c r="D153" s="139">
        <v>12</v>
      </c>
      <c r="E153" s="130" t="s">
        <v>792</v>
      </c>
      <c r="F153" s="130" t="s">
        <v>218</v>
      </c>
      <c r="G153" s="130" t="s">
        <v>53</v>
      </c>
      <c r="H153" s="130" t="s">
        <v>62</v>
      </c>
      <c r="I153" s="130" t="s">
        <v>1205</v>
      </c>
      <c r="J153" s="130" t="s">
        <v>65</v>
      </c>
      <c r="K153" s="130" t="s">
        <v>1210</v>
      </c>
      <c r="L153" s="181">
        <v>23.197939999999999</v>
      </c>
      <c r="M153" s="181">
        <v>4.7504999999999997</v>
      </c>
      <c r="O153" s="181">
        <v>110.20180999999999</v>
      </c>
      <c r="P153" s="154">
        <v>1.1883847288522302E-4</v>
      </c>
      <c r="Q153" s="154">
        <v>2.2710072200266613E-5</v>
      </c>
      <c r="R153" s="182"/>
    </row>
    <row r="154" spans="1:18">
      <c r="A154" s="130">
        <v>8694</v>
      </c>
      <c r="B154" s="130">
        <v>12532</v>
      </c>
      <c r="C154" s="130" t="s">
        <v>1204</v>
      </c>
      <c r="D154" s="139">
        <v>12</v>
      </c>
      <c r="E154" s="130" t="s">
        <v>792</v>
      </c>
      <c r="F154" s="130" t="s">
        <v>218</v>
      </c>
      <c r="G154" s="130" t="s">
        <v>53</v>
      </c>
      <c r="H154" s="130" t="s">
        <v>62</v>
      </c>
      <c r="I154" s="130" t="s">
        <v>1205</v>
      </c>
      <c r="J154" s="130" t="s">
        <v>65</v>
      </c>
      <c r="K154" s="130" t="s">
        <v>1211</v>
      </c>
      <c r="L154" s="181">
        <v>771060.11158999999</v>
      </c>
      <c r="M154" s="181">
        <v>2.3359000000000001E-2</v>
      </c>
      <c r="O154" s="181">
        <v>18011.193149999999</v>
      </c>
      <c r="P154" s="154">
        <v>1.9422754388396975E-2</v>
      </c>
      <c r="Q154" s="154">
        <v>3.7116949063672137E-3</v>
      </c>
      <c r="R154" s="182"/>
    </row>
    <row r="155" spans="1:18">
      <c r="A155" s="130">
        <v>8694</v>
      </c>
      <c r="B155" s="130">
        <v>12532</v>
      </c>
      <c r="C155" s="130" t="s">
        <v>1204</v>
      </c>
      <c r="D155" s="139">
        <v>12</v>
      </c>
      <c r="E155" s="130" t="s">
        <v>792</v>
      </c>
      <c r="F155" s="130" t="s">
        <v>218</v>
      </c>
      <c r="G155" s="130" t="s">
        <v>53</v>
      </c>
      <c r="H155" s="130" t="s">
        <v>62</v>
      </c>
      <c r="I155" s="130" t="s">
        <v>1205</v>
      </c>
      <c r="J155" s="130" t="s">
        <v>65</v>
      </c>
      <c r="K155" s="130" t="s">
        <v>1212</v>
      </c>
      <c r="L155" s="181">
        <v>1235.4024400000001</v>
      </c>
      <c r="M155" s="181">
        <v>2.7412999999999998</v>
      </c>
      <c r="O155" s="181">
        <v>3386.60871</v>
      </c>
      <c r="P155" s="154">
        <v>3.6520217531472044E-3</v>
      </c>
      <c r="Q155" s="154">
        <v>6.9790258724563398E-4</v>
      </c>
      <c r="R155" s="182"/>
    </row>
    <row r="156" spans="1:18">
      <c r="A156" s="130">
        <v>8694</v>
      </c>
      <c r="B156" s="130">
        <v>12532</v>
      </c>
      <c r="C156" s="130" t="s">
        <v>1204</v>
      </c>
      <c r="D156" s="139">
        <v>12</v>
      </c>
      <c r="E156" s="130" t="s">
        <v>792</v>
      </c>
      <c r="F156" s="130" t="s">
        <v>218</v>
      </c>
      <c r="G156" s="130" t="s">
        <v>53</v>
      </c>
      <c r="H156" s="130" t="s">
        <v>62</v>
      </c>
      <c r="I156" s="130" t="s">
        <v>1205</v>
      </c>
      <c r="J156" s="130" t="s">
        <v>65</v>
      </c>
      <c r="K156" s="130" t="s">
        <v>1213</v>
      </c>
      <c r="L156" s="181">
        <v>6896.0841600000003</v>
      </c>
      <c r="M156" s="181">
        <v>4.0202</v>
      </c>
      <c r="O156" s="181">
        <v>27723.63754</v>
      </c>
      <c r="P156" s="154">
        <v>2.9896376003960744E-2</v>
      </c>
      <c r="Q156" s="154">
        <v>5.7132075252432054E-3</v>
      </c>
      <c r="R156" s="182"/>
    </row>
    <row r="157" spans="1:18">
      <c r="A157" s="130">
        <v>8694</v>
      </c>
      <c r="B157" s="130">
        <v>12532</v>
      </c>
      <c r="C157" s="130" t="s">
        <v>1204</v>
      </c>
      <c r="D157" s="139">
        <v>12</v>
      </c>
      <c r="E157" s="130" t="s">
        <v>792</v>
      </c>
      <c r="F157" s="130" t="s">
        <v>218</v>
      </c>
      <c r="G157" s="130" t="s">
        <v>53</v>
      </c>
      <c r="H157" s="130" t="s">
        <v>62</v>
      </c>
      <c r="I157" s="130" t="s">
        <v>1205</v>
      </c>
      <c r="J157" s="130" t="s">
        <v>65</v>
      </c>
      <c r="K157" s="130" t="s">
        <v>1207</v>
      </c>
      <c r="L157" s="181">
        <v>-19.877030000000001</v>
      </c>
      <c r="M157" s="181">
        <v>3.7589999999999999</v>
      </c>
      <c r="O157" s="181">
        <v>-74.717759999999998</v>
      </c>
      <c r="P157" s="154">
        <v>-8.057349054252922E-5</v>
      </c>
      <c r="Q157" s="154">
        <v>-1.5397621184644723E-5</v>
      </c>
      <c r="R157" s="182"/>
    </row>
    <row r="158" spans="1:18">
      <c r="A158" s="130">
        <v>8694</v>
      </c>
      <c r="B158" s="130">
        <v>12532</v>
      </c>
      <c r="C158" s="130" t="s">
        <v>1204</v>
      </c>
      <c r="D158" s="139">
        <v>12</v>
      </c>
      <c r="E158" s="130" t="s">
        <v>792</v>
      </c>
      <c r="F158" s="130" t="s">
        <v>218</v>
      </c>
      <c r="G158" s="130" t="s">
        <v>53</v>
      </c>
      <c r="H158" s="130" t="s">
        <v>62</v>
      </c>
      <c r="I158" s="130" t="s">
        <v>1205</v>
      </c>
      <c r="J158" s="130" t="s">
        <v>65</v>
      </c>
      <c r="K158" s="130" t="s">
        <v>1215</v>
      </c>
      <c r="L158" s="181">
        <v>498.15282999999999</v>
      </c>
      <c r="M158" s="181">
        <v>2.4931000000000001</v>
      </c>
      <c r="O158" s="181">
        <v>1241.9448199999999</v>
      </c>
      <c r="P158" s="154">
        <v>1.3392776925942793E-3</v>
      </c>
      <c r="Q158" s="154">
        <v>2.559364182035406E-4</v>
      </c>
      <c r="R158" s="182"/>
    </row>
    <row r="159" spans="1:18">
      <c r="A159" s="130">
        <v>8694</v>
      </c>
      <c r="B159" s="130">
        <v>12532</v>
      </c>
      <c r="C159" s="130" t="s">
        <v>1204</v>
      </c>
      <c r="D159" s="139">
        <v>12</v>
      </c>
      <c r="E159" s="130" t="s">
        <v>792</v>
      </c>
      <c r="F159" s="130" t="s">
        <v>218</v>
      </c>
      <c r="G159" s="130" t="s">
        <v>53</v>
      </c>
      <c r="H159" s="130" t="s">
        <v>62</v>
      </c>
      <c r="I159" s="130" t="s">
        <v>1205</v>
      </c>
      <c r="J159" s="130" t="s">
        <v>65</v>
      </c>
      <c r="K159" s="130" t="s">
        <v>1216</v>
      </c>
      <c r="L159" s="181">
        <v>659.26890000000003</v>
      </c>
      <c r="M159" s="181">
        <v>2.7711999999999999</v>
      </c>
      <c r="O159" s="181">
        <v>1826.9659799999999</v>
      </c>
      <c r="P159" s="154">
        <v>1.9701477414613691E-3</v>
      </c>
      <c r="Q159" s="154">
        <v>3.7649589705678022E-4</v>
      </c>
      <c r="R159" s="182"/>
    </row>
    <row r="160" spans="1:18">
      <c r="A160" s="130">
        <v>8694</v>
      </c>
      <c r="B160" s="130">
        <v>12532</v>
      </c>
      <c r="C160" s="130" t="s">
        <v>1204</v>
      </c>
      <c r="D160" s="139">
        <v>12</v>
      </c>
      <c r="E160" s="130" t="s">
        <v>792</v>
      </c>
      <c r="F160" s="130" t="s">
        <v>218</v>
      </c>
      <c r="G160" s="130" t="s">
        <v>53</v>
      </c>
      <c r="H160" s="130" t="s">
        <v>62</v>
      </c>
      <c r="I160" s="130" t="s">
        <v>1205</v>
      </c>
      <c r="J160" s="130" t="s">
        <v>65</v>
      </c>
      <c r="K160" s="130" t="s">
        <v>1219</v>
      </c>
      <c r="L160" s="181">
        <v>8.8000000000000003E-4</v>
      </c>
      <c r="M160" s="181">
        <v>0.93420000000000003</v>
      </c>
      <c r="O160" s="181">
        <v>8.1999999999999998E-4</v>
      </c>
      <c r="P160" s="154">
        <v>8.842644940757586E-10</v>
      </c>
      <c r="Q160" s="154">
        <v>1.6898324269101047E-10</v>
      </c>
      <c r="R160" s="182"/>
    </row>
    <row r="161" spans="1:18">
      <c r="A161" s="130">
        <v>8694</v>
      </c>
      <c r="B161" s="130">
        <v>12532</v>
      </c>
      <c r="C161" s="130" t="s">
        <v>1204</v>
      </c>
      <c r="D161" s="139">
        <v>12</v>
      </c>
      <c r="E161" s="130" t="s">
        <v>792</v>
      </c>
      <c r="F161" s="130" t="s">
        <v>218</v>
      </c>
      <c r="G161" s="130" t="s">
        <v>53</v>
      </c>
      <c r="H161" s="130" t="s">
        <v>62</v>
      </c>
      <c r="I161" s="130" t="s">
        <v>1205</v>
      </c>
      <c r="J161" s="130" t="s">
        <v>65</v>
      </c>
      <c r="K161" s="130" t="s">
        <v>1217</v>
      </c>
      <c r="L161" s="181">
        <v>16.484590000000001</v>
      </c>
      <c r="M161" s="181">
        <v>0.48139999999999999</v>
      </c>
      <c r="O161" s="181">
        <v>7.9356799999999996</v>
      </c>
      <c r="P161" s="154">
        <v>8.5576098296916049E-6</v>
      </c>
      <c r="Q161" s="154">
        <v>1.6353621211685339E-6</v>
      </c>
      <c r="R161" s="182"/>
    </row>
    <row r="162" spans="1:18">
      <c r="A162" s="130">
        <v>8694</v>
      </c>
      <c r="B162" s="130">
        <v>12532</v>
      </c>
      <c r="C162" s="130" t="s">
        <v>1208</v>
      </c>
      <c r="D162" s="139">
        <v>10</v>
      </c>
      <c r="E162" s="130" t="s">
        <v>792</v>
      </c>
      <c r="F162" s="130" t="s">
        <v>213</v>
      </c>
      <c r="G162" s="130" t="s">
        <v>53</v>
      </c>
      <c r="H162" s="130" t="s">
        <v>62</v>
      </c>
      <c r="I162" s="130" t="s">
        <v>1205</v>
      </c>
      <c r="J162" s="130" t="s">
        <v>65</v>
      </c>
      <c r="K162" s="130" t="s">
        <v>1206</v>
      </c>
      <c r="L162" s="181">
        <v>45863.175439999999</v>
      </c>
      <c r="M162" s="181">
        <v>1</v>
      </c>
      <c r="O162" s="181">
        <v>45863.175439999999</v>
      </c>
      <c r="P162" s="154">
        <v>4.9457533691657757E-2</v>
      </c>
      <c r="Q162" s="154">
        <v>9.4513513487291586E-3</v>
      </c>
      <c r="R162" s="182"/>
    </row>
    <row r="163" spans="1:18">
      <c r="A163" s="130">
        <v>8694</v>
      </c>
      <c r="B163" s="130">
        <v>12532</v>
      </c>
      <c r="C163" s="130" t="s">
        <v>1218</v>
      </c>
      <c r="D163" s="139">
        <v>20</v>
      </c>
      <c r="E163" s="130" t="s">
        <v>792</v>
      </c>
      <c r="F163" s="130" t="s">
        <v>213</v>
      </c>
      <c r="G163" s="130" t="s">
        <v>53</v>
      </c>
      <c r="H163" s="130" t="s">
        <v>62</v>
      </c>
      <c r="I163" s="130" t="s">
        <v>1205</v>
      </c>
      <c r="J163" s="130" t="s">
        <v>65</v>
      </c>
      <c r="K163" s="130" t="s">
        <v>1206</v>
      </c>
      <c r="L163" s="181">
        <v>74364.66532</v>
      </c>
      <c r="M163" s="181">
        <v>1</v>
      </c>
      <c r="O163" s="181">
        <v>74364.66532</v>
      </c>
      <c r="P163" s="154">
        <v>8.0192723361345017E-2</v>
      </c>
      <c r="Q163" s="154">
        <v>1.532485644805528E-2</v>
      </c>
      <c r="R163" s="182"/>
    </row>
    <row r="164" spans="1:18">
      <c r="A164" s="130">
        <v>8694</v>
      </c>
      <c r="B164" s="130">
        <v>12532</v>
      </c>
      <c r="C164" s="130" t="s">
        <v>3371</v>
      </c>
      <c r="D164" s="139">
        <v>10</v>
      </c>
      <c r="E164" s="130" t="s">
        <v>792</v>
      </c>
      <c r="F164" s="130" t="s">
        <v>219</v>
      </c>
      <c r="G164" s="130" t="s">
        <v>53</v>
      </c>
      <c r="H164" s="130" t="s">
        <v>62</v>
      </c>
      <c r="I164" s="130" t="s">
        <v>1205</v>
      </c>
      <c r="J164" s="130" t="s">
        <v>65</v>
      </c>
      <c r="K164" s="130" t="s">
        <v>1206</v>
      </c>
      <c r="L164" s="181">
        <f>+O164</f>
        <v>60924.592479999999</v>
      </c>
      <c r="M164" s="181">
        <v>1</v>
      </c>
      <c r="N164" s="174"/>
      <c r="O164" s="181">
        <v>60924.592479999999</v>
      </c>
      <c r="P164" s="154">
        <v>6.5699334080608504E-2</v>
      </c>
      <c r="Q164" s="154">
        <v>1.2555164874266769E-2</v>
      </c>
      <c r="R164" s="182"/>
    </row>
    <row r="165" spans="1:18">
      <c r="A165" s="130">
        <v>8694</v>
      </c>
      <c r="B165" s="130">
        <v>12533</v>
      </c>
      <c r="C165" s="130" t="s">
        <v>1204</v>
      </c>
      <c r="D165" s="139">
        <v>12</v>
      </c>
      <c r="E165" s="130" t="s">
        <v>792</v>
      </c>
      <c r="F165" s="130" t="s">
        <v>213</v>
      </c>
      <c r="G165" s="130" t="s">
        <v>53</v>
      </c>
      <c r="H165" s="130" t="s">
        <v>62</v>
      </c>
      <c r="I165" s="130" t="s">
        <v>1205</v>
      </c>
      <c r="J165" s="130" t="s">
        <v>65</v>
      </c>
      <c r="K165" s="130" t="s">
        <v>1206</v>
      </c>
      <c r="L165" s="181">
        <v>862191.41663999995</v>
      </c>
      <c r="M165" s="181">
        <v>1</v>
      </c>
      <c r="O165" s="181">
        <v>862191.41663999995</v>
      </c>
      <c r="P165" s="154">
        <v>0.44188711968084432</v>
      </c>
      <c r="Q165" s="154">
        <v>6.6005815748102215E-2</v>
      </c>
      <c r="R165" s="182"/>
    </row>
    <row r="166" spans="1:18">
      <c r="A166" s="130">
        <v>8694</v>
      </c>
      <c r="B166" s="130">
        <v>12533</v>
      </c>
      <c r="C166" s="130" t="s">
        <v>1204</v>
      </c>
      <c r="D166" s="139">
        <v>12</v>
      </c>
      <c r="E166" s="130" t="s">
        <v>792</v>
      </c>
      <c r="F166" s="130" t="s">
        <v>218</v>
      </c>
      <c r="G166" s="130" t="s">
        <v>53</v>
      </c>
      <c r="H166" s="130" t="s">
        <v>62</v>
      </c>
      <c r="I166" s="130" t="s">
        <v>1205</v>
      </c>
      <c r="J166" s="130" t="s">
        <v>65</v>
      </c>
      <c r="K166" s="130" t="s">
        <v>1207</v>
      </c>
      <c r="L166" s="181">
        <v>102049.95731</v>
      </c>
      <c r="M166" s="181">
        <v>3.7589999999999999</v>
      </c>
      <c r="O166" s="181">
        <v>383605.78953000001</v>
      </c>
      <c r="P166" s="154">
        <v>0.19660420430639175</v>
      </c>
      <c r="Q166" s="154">
        <v>2.9367275728975021E-2</v>
      </c>
      <c r="R166" s="182"/>
    </row>
    <row r="167" spans="1:18">
      <c r="A167" s="130">
        <v>8694</v>
      </c>
      <c r="B167" s="130">
        <v>12533</v>
      </c>
      <c r="C167" s="130" t="s">
        <v>1204</v>
      </c>
      <c r="D167" s="139">
        <v>12</v>
      </c>
      <c r="E167" s="130" t="s">
        <v>792</v>
      </c>
      <c r="F167" s="130" t="s">
        <v>218</v>
      </c>
      <c r="G167" s="130" t="s">
        <v>53</v>
      </c>
      <c r="H167" s="130" t="s">
        <v>62</v>
      </c>
      <c r="I167" s="130" t="s">
        <v>1205</v>
      </c>
      <c r="J167" s="130" t="s">
        <v>65</v>
      </c>
      <c r="K167" s="130" t="s">
        <v>1209</v>
      </c>
      <c r="L167" s="181">
        <v>3.4581400000000002</v>
      </c>
      <c r="M167" s="181">
        <v>4.1790000000000003</v>
      </c>
      <c r="O167" s="181">
        <v>14.45157</v>
      </c>
      <c r="P167" s="154">
        <v>7.4066645978134328E-6</v>
      </c>
      <c r="Q167" s="154">
        <v>1.106352543392448E-6</v>
      </c>
      <c r="R167" s="182"/>
    </row>
    <row r="168" spans="1:18">
      <c r="A168" s="130">
        <v>8694</v>
      </c>
      <c r="B168" s="130">
        <v>12533</v>
      </c>
      <c r="C168" s="130" t="s">
        <v>1204</v>
      </c>
      <c r="D168" s="139">
        <v>12</v>
      </c>
      <c r="E168" s="130" t="s">
        <v>792</v>
      </c>
      <c r="F168" s="130" t="s">
        <v>218</v>
      </c>
      <c r="G168" s="130" t="s">
        <v>53</v>
      </c>
      <c r="H168" s="130" t="s">
        <v>62</v>
      </c>
      <c r="I168" s="130" t="s">
        <v>1205</v>
      </c>
      <c r="J168" s="130" t="s">
        <v>65</v>
      </c>
      <c r="K168" s="130" t="s">
        <v>1210</v>
      </c>
      <c r="L168" s="181">
        <v>75.129220000000004</v>
      </c>
      <c r="M168" s="181">
        <v>4.7504999999999997</v>
      </c>
      <c r="O168" s="181">
        <v>356.90136000000001</v>
      </c>
      <c r="P168" s="154">
        <v>1.829177499761941E-4</v>
      </c>
      <c r="Q168" s="154">
        <v>2.7322894839538104E-5</v>
      </c>
      <c r="R168" s="182"/>
    </row>
    <row r="169" spans="1:18">
      <c r="A169" s="130">
        <v>8694</v>
      </c>
      <c r="B169" s="130">
        <v>12533</v>
      </c>
      <c r="C169" s="130" t="s">
        <v>1204</v>
      </c>
      <c r="D169" s="139">
        <v>12</v>
      </c>
      <c r="E169" s="130" t="s">
        <v>792</v>
      </c>
      <c r="F169" s="130" t="s">
        <v>218</v>
      </c>
      <c r="G169" s="130" t="s">
        <v>53</v>
      </c>
      <c r="H169" s="130" t="s">
        <v>62</v>
      </c>
      <c r="I169" s="130" t="s">
        <v>1205</v>
      </c>
      <c r="J169" s="130" t="s">
        <v>65</v>
      </c>
      <c r="K169" s="130" t="s">
        <v>1211</v>
      </c>
      <c r="L169" s="181">
        <v>1740514.95481</v>
      </c>
      <c r="M169" s="181">
        <v>2.3359000000000001E-2</v>
      </c>
      <c r="O169" s="181">
        <v>40656.688829999999</v>
      </c>
      <c r="P169" s="154">
        <v>2.0837214075804762E-2</v>
      </c>
      <c r="Q169" s="154">
        <v>3.1125082667824897E-3</v>
      </c>
      <c r="R169" s="182"/>
    </row>
    <row r="170" spans="1:18">
      <c r="A170" s="130">
        <v>8694</v>
      </c>
      <c r="B170" s="130">
        <v>12533</v>
      </c>
      <c r="C170" s="130" t="s">
        <v>1204</v>
      </c>
      <c r="D170" s="139">
        <v>12</v>
      </c>
      <c r="E170" s="130" t="s">
        <v>792</v>
      </c>
      <c r="F170" s="130" t="s">
        <v>218</v>
      </c>
      <c r="G170" s="130" t="s">
        <v>53</v>
      </c>
      <c r="H170" s="130" t="s">
        <v>62</v>
      </c>
      <c r="I170" s="130" t="s">
        <v>1205</v>
      </c>
      <c r="J170" s="130" t="s">
        <v>65</v>
      </c>
      <c r="K170" s="130" t="s">
        <v>1212</v>
      </c>
      <c r="L170" s="181">
        <v>4502.1067599999997</v>
      </c>
      <c r="M170" s="181">
        <v>2.7412999999999998</v>
      </c>
      <c r="O170" s="181">
        <v>12341.625260000001</v>
      </c>
      <c r="P170" s="154">
        <v>6.3252836122803273E-3</v>
      </c>
      <c r="Q170" s="154">
        <v>9.4482388391001681E-4</v>
      </c>
      <c r="R170" s="182"/>
    </row>
    <row r="171" spans="1:18">
      <c r="A171" s="130">
        <v>8694</v>
      </c>
      <c r="B171" s="130">
        <v>12533</v>
      </c>
      <c r="C171" s="130" t="s">
        <v>1204</v>
      </c>
      <c r="D171" s="139">
        <v>12</v>
      </c>
      <c r="E171" s="130" t="s">
        <v>792</v>
      </c>
      <c r="F171" s="130" t="s">
        <v>218</v>
      </c>
      <c r="G171" s="130" t="s">
        <v>53</v>
      </c>
      <c r="H171" s="130" t="s">
        <v>62</v>
      </c>
      <c r="I171" s="130" t="s">
        <v>1205</v>
      </c>
      <c r="J171" s="130" t="s">
        <v>65</v>
      </c>
      <c r="K171" s="130" t="s">
        <v>1213</v>
      </c>
      <c r="L171" s="181">
        <v>37641.80573</v>
      </c>
      <c r="M171" s="181">
        <v>4.0202</v>
      </c>
      <c r="O171" s="181">
        <v>151327.58739999999</v>
      </c>
      <c r="P171" s="154">
        <v>7.7557849027344292E-2</v>
      </c>
      <c r="Q171" s="154">
        <v>1.1585015413926163E-2</v>
      </c>
      <c r="R171" s="182"/>
    </row>
    <row r="172" spans="1:18">
      <c r="A172" s="130">
        <v>8694</v>
      </c>
      <c r="B172" s="130">
        <v>12533</v>
      </c>
      <c r="C172" s="130" t="s">
        <v>1204</v>
      </c>
      <c r="D172" s="139">
        <v>12</v>
      </c>
      <c r="E172" s="130" t="s">
        <v>792</v>
      </c>
      <c r="F172" s="130" t="s">
        <v>218</v>
      </c>
      <c r="G172" s="130" t="s">
        <v>53</v>
      </c>
      <c r="H172" s="130" t="s">
        <v>62</v>
      </c>
      <c r="I172" s="130" t="s">
        <v>1205</v>
      </c>
      <c r="J172" s="130" t="s">
        <v>65</v>
      </c>
      <c r="K172" s="130" t="s">
        <v>1207</v>
      </c>
      <c r="L172" s="181">
        <v>-40.952970000000001</v>
      </c>
      <c r="M172" s="181">
        <v>3.7589999999999999</v>
      </c>
      <c r="O172" s="181">
        <v>-153.94220999999999</v>
      </c>
      <c r="P172" s="154">
        <v>-7.8897885621850148E-5</v>
      </c>
      <c r="Q172" s="154">
        <v>-1.1785180127069537E-5</v>
      </c>
      <c r="R172" s="182"/>
    </row>
    <row r="173" spans="1:18">
      <c r="A173" s="130">
        <v>8694</v>
      </c>
      <c r="B173" s="130">
        <v>12533</v>
      </c>
      <c r="C173" s="130" t="s">
        <v>1204</v>
      </c>
      <c r="D173" s="139">
        <v>12</v>
      </c>
      <c r="E173" s="130" t="s">
        <v>792</v>
      </c>
      <c r="F173" s="130" t="s">
        <v>218</v>
      </c>
      <c r="G173" s="130" t="s">
        <v>53</v>
      </c>
      <c r="H173" s="130" t="s">
        <v>62</v>
      </c>
      <c r="I173" s="130" t="s">
        <v>1205</v>
      </c>
      <c r="J173" s="130" t="s">
        <v>65</v>
      </c>
      <c r="K173" s="130" t="s">
        <v>1214</v>
      </c>
      <c r="L173" s="181">
        <v>1103.0834500000001</v>
      </c>
      <c r="M173" s="181">
        <v>0.53900000000000003</v>
      </c>
      <c r="O173" s="181">
        <v>594.56197999999995</v>
      </c>
      <c r="P173" s="154">
        <v>3.0472268192811283E-4</v>
      </c>
      <c r="Q173" s="154">
        <v>4.5517210848195015E-5</v>
      </c>
      <c r="R173" s="182"/>
    </row>
    <row r="174" spans="1:18">
      <c r="A174" s="130">
        <v>8694</v>
      </c>
      <c r="B174" s="130">
        <v>12533</v>
      </c>
      <c r="C174" s="130" t="s">
        <v>1204</v>
      </c>
      <c r="D174" s="139">
        <v>12</v>
      </c>
      <c r="E174" s="130" t="s">
        <v>792</v>
      </c>
      <c r="F174" s="130" t="s">
        <v>218</v>
      </c>
      <c r="G174" s="130" t="s">
        <v>53</v>
      </c>
      <c r="H174" s="130" t="s">
        <v>62</v>
      </c>
      <c r="I174" s="130" t="s">
        <v>1205</v>
      </c>
      <c r="J174" s="130" t="s">
        <v>65</v>
      </c>
      <c r="K174" s="130" t="s">
        <v>1215</v>
      </c>
      <c r="L174" s="181">
        <v>1071.3656000000001</v>
      </c>
      <c r="M174" s="181">
        <v>2.4931000000000001</v>
      </c>
      <c r="O174" s="181">
        <v>2671.0215800000001</v>
      </c>
      <c r="P174" s="154">
        <v>1.3689419887653522E-3</v>
      </c>
      <c r="Q174" s="154">
        <v>2.0448238623825056E-4</v>
      </c>
      <c r="R174" s="182"/>
    </row>
    <row r="175" spans="1:18">
      <c r="A175" s="130">
        <v>8694</v>
      </c>
      <c r="B175" s="130">
        <v>12533</v>
      </c>
      <c r="C175" s="130" t="s">
        <v>1204</v>
      </c>
      <c r="D175" s="139">
        <v>12</v>
      </c>
      <c r="E175" s="130" t="s">
        <v>792</v>
      </c>
      <c r="F175" s="130" t="s">
        <v>218</v>
      </c>
      <c r="G175" s="130" t="s">
        <v>53</v>
      </c>
      <c r="H175" s="130" t="s">
        <v>62</v>
      </c>
      <c r="I175" s="130" t="s">
        <v>1205</v>
      </c>
      <c r="J175" s="130" t="s">
        <v>65</v>
      </c>
      <c r="K175" s="130" t="s">
        <v>1216</v>
      </c>
      <c r="L175" s="181">
        <v>1762.6934000000001</v>
      </c>
      <c r="M175" s="181">
        <v>2.7711999999999999</v>
      </c>
      <c r="O175" s="181">
        <v>4884.7759500000002</v>
      </c>
      <c r="P175" s="154">
        <v>2.5035270975482583E-3</v>
      </c>
      <c r="Q175" s="154">
        <v>3.7395828246929299E-4</v>
      </c>
      <c r="R175" s="182"/>
    </row>
    <row r="176" spans="1:18">
      <c r="A176" s="130">
        <v>8694</v>
      </c>
      <c r="B176" s="130">
        <v>12533</v>
      </c>
      <c r="C176" s="130" t="s">
        <v>1204</v>
      </c>
      <c r="D176" s="139">
        <v>12</v>
      </c>
      <c r="E176" s="130" t="s">
        <v>792</v>
      </c>
      <c r="F176" s="130" t="s">
        <v>218</v>
      </c>
      <c r="G176" s="130" t="s">
        <v>53</v>
      </c>
      <c r="H176" s="130" t="s">
        <v>62</v>
      </c>
      <c r="I176" s="130" t="s">
        <v>1205</v>
      </c>
      <c r="J176" s="130" t="s">
        <v>65</v>
      </c>
      <c r="K176" s="130" t="s">
        <v>1219</v>
      </c>
      <c r="L176" s="181">
        <v>7.3999999999999999E-4</v>
      </c>
      <c r="M176" s="181">
        <v>0.93420000000000003</v>
      </c>
      <c r="O176" s="181">
        <v>6.8999999999999997E-4</v>
      </c>
      <c r="P176" s="154">
        <v>3.5363621893616182E-10</v>
      </c>
      <c r="Q176" s="154">
        <v>5.2823551693054038E-11</v>
      </c>
      <c r="R176" s="182"/>
    </row>
    <row r="177" spans="1:18">
      <c r="A177" s="130">
        <v>8694</v>
      </c>
      <c r="B177" s="130">
        <v>12533</v>
      </c>
      <c r="C177" s="130" t="s">
        <v>1204</v>
      </c>
      <c r="D177" s="139">
        <v>12</v>
      </c>
      <c r="E177" s="130" t="s">
        <v>792</v>
      </c>
      <c r="F177" s="130" t="s">
        <v>218</v>
      </c>
      <c r="G177" s="130" t="s">
        <v>53</v>
      </c>
      <c r="H177" s="130" t="s">
        <v>62</v>
      </c>
      <c r="I177" s="130" t="s">
        <v>1205</v>
      </c>
      <c r="J177" s="130" t="s">
        <v>65</v>
      </c>
      <c r="K177" s="130" t="s">
        <v>1217</v>
      </c>
      <c r="L177" s="181">
        <v>28.332840000000001</v>
      </c>
      <c r="M177" s="181">
        <v>0.48139999999999999</v>
      </c>
      <c r="O177" s="181">
        <v>13.639430000000001</v>
      </c>
      <c r="P177" s="154">
        <v>6.9904296429629771E-6</v>
      </c>
      <c r="Q177" s="154">
        <v>1.0441784574910032E-6</v>
      </c>
      <c r="R177" s="182"/>
    </row>
    <row r="178" spans="1:18">
      <c r="A178" s="130">
        <v>8694</v>
      </c>
      <c r="B178" s="130">
        <v>12533</v>
      </c>
      <c r="C178" s="130" t="s">
        <v>1208</v>
      </c>
      <c r="D178" s="139">
        <v>10</v>
      </c>
      <c r="E178" s="130" t="s">
        <v>792</v>
      </c>
      <c r="F178" s="130" t="s">
        <v>213</v>
      </c>
      <c r="G178" s="130" t="s">
        <v>53</v>
      </c>
      <c r="H178" s="130" t="s">
        <v>62</v>
      </c>
      <c r="I178" s="130" t="s">
        <v>1205</v>
      </c>
      <c r="J178" s="130" t="s">
        <v>65</v>
      </c>
      <c r="K178" s="130" t="s">
        <v>1206</v>
      </c>
      <c r="L178" s="181">
        <v>106812.37707</v>
      </c>
      <c r="M178" s="181">
        <v>1</v>
      </c>
      <c r="O178" s="181">
        <v>106812.37707</v>
      </c>
      <c r="P178" s="154">
        <v>5.474307994582376E-2</v>
      </c>
      <c r="Q178" s="154">
        <v>8.1771146690074285E-3</v>
      </c>
      <c r="R178" s="182"/>
    </row>
    <row r="179" spans="1:18">
      <c r="A179" s="130">
        <v>8694</v>
      </c>
      <c r="B179" s="130">
        <v>12533</v>
      </c>
      <c r="C179" s="130" t="s">
        <v>1218</v>
      </c>
      <c r="D179" s="139">
        <v>20</v>
      </c>
      <c r="E179" s="130" t="s">
        <v>792</v>
      </c>
      <c r="F179" s="130" t="s">
        <v>213</v>
      </c>
      <c r="G179" s="130" t="s">
        <v>53</v>
      </c>
      <c r="H179" s="130" t="s">
        <v>62</v>
      </c>
      <c r="I179" s="130" t="s">
        <v>1205</v>
      </c>
      <c r="J179" s="130" t="s">
        <v>65</v>
      </c>
      <c r="K179" s="130" t="s">
        <v>1206</v>
      </c>
      <c r="L179" s="181">
        <v>227650.54461000001</v>
      </c>
      <c r="M179" s="181">
        <v>1</v>
      </c>
      <c r="O179" s="181">
        <v>227650.54461000001</v>
      </c>
      <c r="P179" s="154">
        <v>0.11667460555744702</v>
      </c>
      <c r="Q179" s="154">
        <v>1.7427985958200349E-2</v>
      </c>
      <c r="R179" s="182"/>
    </row>
    <row r="180" spans="1:18">
      <c r="A180" s="130">
        <v>8694</v>
      </c>
      <c r="B180" s="130">
        <v>12533</v>
      </c>
      <c r="C180" s="130" t="s">
        <v>3371</v>
      </c>
      <c r="D180" s="139">
        <v>10</v>
      </c>
      <c r="E180" s="130" t="s">
        <v>792</v>
      </c>
      <c r="F180" s="130" t="s">
        <v>219</v>
      </c>
      <c r="G180" s="130" t="s">
        <v>53</v>
      </c>
      <c r="H180" s="130" t="s">
        <v>62</v>
      </c>
      <c r="I180" s="130" t="s">
        <v>1205</v>
      </c>
      <c r="J180" s="130" t="s">
        <v>65</v>
      </c>
      <c r="K180" s="130" t="s">
        <v>1206</v>
      </c>
      <c r="L180" s="181">
        <f>+O180</f>
        <v>158190.17102000001</v>
      </c>
      <c r="M180" s="181">
        <v>1</v>
      </c>
      <c r="N180" s="174"/>
      <c r="O180" s="181">
        <v>158190.17102000001</v>
      </c>
      <c r="P180" s="154">
        <v>8.1075034713590732E-2</v>
      </c>
      <c r="Q180" s="154">
        <v>1.2110386487258014E-2</v>
      </c>
      <c r="R180" s="182"/>
    </row>
    <row r="181" spans="1:18">
      <c r="A181" s="130">
        <v>8694</v>
      </c>
      <c r="B181" s="130">
        <v>12534</v>
      </c>
      <c r="C181" s="130" t="s">
        <v>1204</v>
      </c>
      <c r="D181" s="139">
        <v>12</v>
      </c>
      <c r="E181" s="130" t="s">
        <v>792</v>
      </c>
      <c r="F181" s="130" t="s">
        <v>213</v>
      </c>
      <c r="G181" s="130" t="s">
        <v>53</v>
      </c>
      <c r="H181" s="130" t="s">
        <v>62</v>
      </c>
      <c r="I181" s="130" t="s">
        <v>1205</v>
      </c>
      <c r="J181" s="130" t="s">
        <v>65</v>
      </c>
      <c r="K181" s="130" t="s">
        <v>1206</v>
      </c>
      <c r="L181" s="181">
        <v>822875.10358</v>
      </c>
      <c r="M181" s="181">
        <v>1</v>
      </c>
      <c r="O181" s="181">
        <v>822875.10358</v>
      </c>
      <c r="P181" s="154">
        <v>0.53338755573248886</v>
      </c>
      <c r="Q181" s="154">
        <v>0.10316087342079884</v>
      </c>
      <c r="R181" s="182"/>
    </row>
    <row r="182" spans="1:18">
      <c r="A182" s="130">
        <v>8694</v>
      </c>
      <c r="B182" s="130">
        <v>12534</v>
      </c>
      <c r="C182" s="130" t="s">
        <v>1204</v>
      </c>
      <c r="D182" s="139">
        <v>12</v>
      </c>
      <c r="E182" s="130" t="s">
        <v>792</v>
      </c>
      <c r="F182" s="130" t="s">
        <v>218</v>
      </c>
      <c r="G182" s="130" t="s">
        <v>53</v>
      </c>
      <c r="H182" s="130" t="s">
        <v>62</v>
      </c>
      <c r="I182" s="130" t="s">
        <v>1205</v>
      </c>
      <c r="J182" s="130" t="s">
        <v>65</v>
      </c>
      <c r="K182" s="130" t="s">
        <v>1207</v>
      </c>
      <c r="L182" s="181">
        <v>74862.899309999993</v>
      </c>
      <c r="M182" s="181">
        <v>3.7589999999999999</v>
      </c>
      <c r="O182" s="181">
        <v>281409.63851000002</v>
      </c>
      <c r="P182" s="154">
        <v>0.18240969813205607</v>
      </c>
      <c r="Q182" s="154">
        <v>3.527930784565355E-2</v>
      </c>
      <c r="R182" s="182"/>
    </row>
    <row r="183" spans="1:18">
      <c r="A183" s="130">
        <v>8694</v>
      </c>
      <c r="B183" s="130">
        <v>12534</v>
      </c>
      <c r="C183" s="130" t="s">
        <v>1204</v>
      </c>
      <c r="D183" s="139">
        <v>12</v>
      </c>
      <c r="E183" s="130" t="s">
        <v>792</v>
      </c>
      <c r="F183" s="130" t="s">
        <v>218</v>
      </c>
      <c r="G183" s="130" t="s">
        <v>53</v>
      </c>
      <c r="H183" s="130" t="s">
        <v>62</v>
      </c>
      <c r="I183" s="130" t="s">
        <v>1205</v>
      </c>
      <c r="J183" s="130" t="s">
        <v>65</v>
      </c>
      <c r="K183" s="130" t="s">
        <v>1209</v>
      </c>
      <c r="L183" s="181">
        <v>2.93818</v>
      </c>
      <c r="M183" s="181">
        <v>4.1790000000000003</v>
      </c>
      <c r="O183" s="181">
        <v>12.278650000000001</v>
      </c>
      <c r="P183" s="154">
        <v>7.9590196406495155E-6</v>
      </c>
      <c r="Q183" s="154">
        <v>1.5393299091411208E-6</v>
      </c>
      <c r="R183" s="182"/>
    </row>
    <row r="184" spans="1:18">
      <c r="A184" s="130">
        <v>8694</v>
      </c>
      <c r="B184" s="130">
        <v>12534</v>
      </c>
      <c r="C184" s="130" t="s">
        <v>1204</v>
      </c>
      <c r="D184" s="139">
        <v>12</v>
      </c>
      <c r="E184" s="130" t="s">
        <v>792</v>
      </c>
      <c r="F184" s="130" t="s">
        <v>218</v>
      </c>
      <c r="G184" s="130" t="s">
        <v>53</v>
      </c>
      <c r="H184" s="130" t="s">
        <v>62</v>
      </c>
      <c r="I184" s="130" t="s">
        <v>1205</v>
      </c>
      <c r="J184" s="130" t="s">
        <v>65</v>
      </c>
      <c r="K184" s="130" t="s">
        <v>1210</v>
      </c>
      <c r="L184" s="181">
        <v>30.274470000000001</v>
      </c>
      <c r="M184" s="181">
        <v>4.7504999999999997</v>
      </c>
      <c r="O184" s="181">
        <v>143.81887</v>
      </c>
      <c r="P184" s="154">
        <v>9.3223376431938312E-5</v>
      </c>
      <c r="Q184" s="154">
        <v>1.8030051193728844E-5</v>
      </c>
      <c r="R184" s="182"/>
    </row>
    <row r="185" spans="1:18">
      <c r="A185" s="130">
        <v>8694</v>
      </c>
      <c r="B185" s="130">
        <v>12534</v>
      </c>
      <c r="C185" s="130" t="s">
        <v>1204</v>
      </c>
      <c r="D185" s="139">
        <v>12</v>
      </c>
      <c r="E185" s="130" t="s">
        <v>792</v>
      </c>
      <c r="F185" s="130" t="s">
        <v>218</v>
      </c>
      <c r="G185" s="130" t="s">
        <v>53</v>
      </c>
      <c r="H185" s="130" t="s">
        <v>62</v>
      </c>
      <c r="I185" s="130" t="s">
        <v>1205</v>
      </c>
      <c r="J185" s="130" t="s">
        <v>65</v>
      </c>
      <c r="K185" s="130" t="s">
        <v>1211</v>
      </c>
      <c r="L185" s="181">
        <v>450255.06323999999</v>
      </c>
      <c r="M185" s="181">
        <v>2.3359000000000001E-2</v>
      </c>
      <c r="O185" s="181">
        <v>10517.508019999999</v>
      </c>
      <c r="P185" s="154">
        <v>6.8174475941466519E-3</v>
      </c>
      <c r="Q185" s="154">
        <v>1.3185419133876775E-3</v>
      </c>
      <c r="R185" s="182"/>
    </row>
    <row r="186" spans="1:18">
      <c r="A186" s="130">
        <v>8694</v>
      </c>
      <c r="B186" s="130">
        <v>12534</v>
      </c>
      <c r="C186" s="130" t="s">
        <v>1204</v>
      </c>
      <c r="D186" s="139">
        <v>12</v>
      </c>
      <c r="E186" s="130" t="s">
        <v>792</v>
      </c>
      <c r="F186" s="130" t="s">
        <v>218</v>
      </c>
      <c r="G186" s="130" t="s">
        <v>53</v>
      </c>
      <c r="H186" s="130" t="s">
        <v>62</v>
      </c>
      <c r="I186" s="130" t="s">
        <v>1205</v>
      </c>
      <c r="J186" s="130" t="s">
        <v>65</v>
      </c>
      <c r="K186" s="130" t="s">
        <v>1212</v>
      </c>
      <c r="L186" s="181">
        <v>1482.3268700000001</v>
      </c>
      <c r="M186" s="181">
        <v>2.7412999999999998</v>
      </c>
      <c r="O186" s="181">
        <v>4063.5026499999999</v>
      </c>
      <c r="P186" s="154">
        <v>2.6339619910316974E-3</v>
      </c>
      <c r="Q186" s="154">
        <v>5.0942661978468343E-4</v>
      </c>
      <c r="R186" s="182"/>
    </row>
    <row r="187" spans="1:18">
      <c r="A187" s="130">
        <v>8694</v>
      </c>
      <c r="B187" s="130">
        <v>12534</v>
      </c>
      <c r="C187" s="130" t="s">
        <v>1204</v>
      </c>
      <c r="D187" s="139">
        <v>12</v>
      </c>
      <c r="E187" s="130" t="s">
        <v>792</v>
      </c>
      <c r="F187" s="130" t="s">
        <v>218</v>
      </c>
      <c r="G187" s="130" t="s">
        <v>53</v>
      </c>
      <c r="H187" s="130" t="s">
        <v>62</v>
      </c>
      <c r="I187" s="130" t="s">
        <v>1205</v>
      </c>
      <c r="J187" s="130" t="s">
        <v>65</v>
      </c>
      <c r="K187" s="130" t="s">
        <v>1213</v>
      </c>
      <c r="L187" s="181">
        <v>11167.47055</v>
      </c>
      <c r="M187" s="181">
        <v>4.0202</v>
      </c>
      <c r="O187" s="181">
        <v>44895.465109999997</v>
      </c>
      <c r="P187" s="154">
        <v>2.9101235769940913E-2</v>
      </c>
      <c r="Q187" s="154">
        <v>5.6283819661464935E-3</v>
      </c>
      <c r="R187" s="182"/>
    </row>
    <row r="188" spans="1:18">
      <c r="A188" s="130">
        <v>8694</v>
      </c>
      <c r="B188" s="130">
        <v>12534</v>
      </c>
      <c r="C188" s="130" t="s">
        <v>1204</v>
      </c>
      <c r="D188" s="139">
        <v>12</v>
      </c>
      <c r="E188" s="130" t="s">
        <v>792</v>
      </c>
      <c r="F188" s="130" t="s">
        <v>218</v>
      </c>
      <c r="G188" s="130" t="s">
        <v>53</v>
      </c>
      <c r="H188" s="130" t="s">
        <v>62</v>
      </c>
      <c r="I188" s="130" t="s">
        <v>1205</v>
      </c>
      <c r="J188" s="130" t="s">
        <v>65</v>
      </c>
      <c r="K188" s="130" t="s">
        <v>1207</v>
      </c>
      <c r="L188" s="181">
        <v>-29.875209999999999</v>
      </c>
      <c r="M188" s="181">
        <v>3.7589999999999999</v>
      </c>
      <c r="O188" s="181">
        <v>-112.30091</v>
      </c>
      <c r="P188" s="154">
        <v>-7.279343806956087E-5</v>
      </c>
      <c r="Q188" s="154">
        <v>-1.4078758624666814E-5</v>
      </c>
      <c r="R188" s="182"/>
    </row>
    <row r="189" spans="1:18">
      <c r="A189" s="130">
        <v>8694</v>
      </c>
      <c r="B189" s="130">
        <v>12534</v>
      </c>
      <c r="C189" s="130" t="s">
        <v>1204</v>
      </c>
      <c r="D189" s="139">
        <v>12</v>
      </c>
      <c r="E189" s="130" t="s">
        <v>792</v>
      </c>
      <c r="F189" s="130" t="s">
        <v>218</v>
      </c>
      <c r="G189" s="130" t="s">
        <v>53</v>
      </c>
      <c r="H189" s="130" t="s">
        <v>62</v>
      </c>
      <c r="I189" s="130" t="s">
        <v>1205</v>
      </c>
      <c r="J189" s="130" t="s">
        <v>65</v>
      </c>
      <c r="K189" s="130" t="s">
        <v>1215</v>
      </c>
      <c r="L189" s="181">
        <v>294.29655000000002</v>
      </c>
      <c r="M189" s="181">
        <v>2.4931000000000001</v>
      </c>
      <c r="O189" s="181">
        <v>733.71073000000001</v>
      </c>
      <c r="P189" s="154">
        <v>4.7559121814086185E-4</v>
      </c>
      <c r="Q189" s="154">
        <v>9.1982658626702874E-5</v>
      </c>
      <c r="R189" s="182"/>
    </row>
    <row r="190" spans="1:18">
      <c r="A190" s="130">
        <v>8694</v>
      </c>
      <c r="B190" s="130">
        <v>12534</v>
      </c>
      <c r="C190" s="130" t="s">
        <v>1204</v>
      </c>
      <c r="D190" s="139">
        <v>12</v>
      </c>
      <c r="E190" s="130" t="s">
        <v>792</v>
      </c>
      <c r="F190" s="130" t="s">
        <v>218</v>
      </c>
      <c r="G190" s="130" t="s">
        <v>53</v>
      </c>
      <c r="H190" s="130" t="s">
        <v>62</v>
      </c>
      <c r="I190" s="130" t="s">
        <v>1205</v>
      </c>
      <c r="J190" s="130" t="s">
        <v>65</v>
      </c>
      <c r="K190" s="130" t="s">
        <v>1216</v>
      </c>
      <c r="L190" s="181">
        <v>306.13031999999998</v>
      </c>
      <c r="M190" s="181">
        <v>2.7711999999999999</v>
      </c>
      <c r="O190" s="181">
        <v>848.34834000000001</v>
      </c>
      <c r="P190" s="154">
        <v>5.4989930490505169E-4</v>
      </c>
      <c r="Q190" s="154">
        <v>1.0635436087291523E-4</v>
      </c>
      <c r="R190" s="182"/>
    </row>
    <row r="191" spans="1:18">
      <c r="A191" s="130">
        <v>8694</v>
      </c>
      <c r="B191" s="130">
        <v>12534</v>
      </c>
      <c r="C191" s="130" t="s">
        <v>1204</v>
      </c>
      <c r="D191" s="139">
        <v>12</v>
      </c>
      <c r="E191" s="130" t="s">
        <v>792</v>
      </c>
      <c r="F191" s="130" t="s">
        <v>218</v>
      </c>
      <c r="G191" s="130" t="s">
        <v>53</v>
      </c>
      <c r="H191" s="130" t="s">
        <v>62</v>
      </c>
      <c r="I191" s="130" t="s">
        <v>1205</v>
      </c>
      <c r="J191" s="130" t="s">
        <v>65</v>
      </c>
      <c r="K191" s="130" t="s">
        <v>1219</v>
      </c>
      <c r="L191" s="181">
        <v>5.0000000000000001E-4</v>
      </c>
      <c r="M191" s="181">
        <v>0.93420000000000003</v>
      </c>
      <c r="O191" s="181">
        <v>4.6999999999999999E-4</v>
      </c>
      <c r="P191" s="154">
        <v>3.0465395064646941E-10</v>
      </c>
      <c r="Q191" s="154">
        <v>5.8922198881499732E-11</v>
      </c>
      <c r="R191" s="182"/>
    </row>
    <row r="192" spans="1:18">
      <c r="A192" s="130">
        <v>8694</v>
      </c>
      <c r="B192" s="130">
        <v>12534</v>
      </c>
      <c r="C192" s="130" t="s">
        <v>1204</v>
      </c>
      <c r="D192" s="139">
        <v>12</v>
      </c>
      <c r="E192" s="130" t="s">
        <v>792</v>
      </c>
      <c r="F192" s="130" t="s">
        <v>218</v>
      </c>
      <c r="G192" s="130" t="s">
        <v>53</v>
      </c>
      <c r="H192" s="130" t="s">
        <v>62</v>
      </c>
      <c r="I192" s="130" t="s">
        <v>1205</v>
      </c>
      <c r="J192" s="130" t="s">
        <v>65</v>
      </c>
      <c r="K192" s="130" t="s">
        <v>1217</v>
      </c>
      <c r="L192" s="181">
        <v>5.2770799999999998</v>
      </c>
      <c r="M192" s="181">
        <v>0.48139999999999999</v>
      </c>
      <c r="O192" s="181">
        <v>2.5403899999999999</v>
      </c>
      <c r="P192" s="154">
        <v>1.646680531239967E-6</v>
      </c>
      <c r="Q192" s="154">
        <v>3.1847949960973001E-7</v>
      </c>
      <c r="R192" s="182"/>
    </row>
    <row r="193" spans="1:18">
      <c r="A193" s="130">
        <v>8694</v>
      </c>
      <c r="B193" s="130">
        <v>12534</v>
      </c>
      <c r="C193" s="130" t="s">
        <v>1208</v>
      </c>
      <c r="D193" s="139">
        <v>10</v>
      </c>
      <c r="E193" s="130" t="s">
        <v>792</v>
      </c>
      <c r="F193" s="130" t="s">
        <v>213</v>
      </c>
      <c r="G193" s="130" t="s">
        <v>53</v>
      </c>
      <c r="H193" s="130" t="s">
        <v>62</v>
      </c>
      <c r="I193" s="130" t="s">
        <v>1205</v>
      </c>
      <c r="J193" s="130" t="s">
        <v>65</v>
      </c>
      <c r="K193" s="130" t="s">
        <v>1206</v>
      </c>
      <c r="L193" s="181">
        <v>169700.59197000001</v>
      </c>
      <c r="M193" s="181">
        <v>1</v>
      </c>
      <c r="O193" s="181">
        <v>169700.59197000001</v>
      </c>
      <c r="P193" s="154">
        <v>0.10999990589511709</v>
      </c>
      <c r="Q193" s="154">
        <v>2.1274749000775695E-2</v>
      </c>
      <c r="R193" s="182"/>
    </row>
    <row r="194" spans="1:18">
      <c r="A194" s="130">
        <v>8694</v>
      </c>
      <c r="B194" s="130">
        <v>12534</v>
      </c>
      <c r="C194" s="130" t="s">
        <v>1218</v>
      </c>
      <c r="D194" s="139">
        <v>20</v>
      </c>
      <c r="E194" s="130" t="s">
        <v>792</v>
      </c>
      <c r="F194" s="130" t="s">
        <v>213</v>
      </c>
      <c r="G194" s="130" t="s">
        <v>53</v>
      </c>
      <c r="H194" s="130" t="s">
        <v>62</v>
      </c>
      <c r="I194" s="130" t="s">
        <v>1205</v>
      </c>
      <c r="J194" s="130" t="s">
        <v>65</v>
      </c>
      <c r="K194" s="130" t="s">
        <v>1206</v>
      </c>
      <c r="L194" s="181">
        <v>94873.562609999994</v>
      </c>
      <c r="M194" s="181">
        <v>1</v>
      </c>
      <c r="O194" s="181">
        <v>94873.562609999994</v>
      </c>
      <c r="P194" s="154">
        <v>6.1497033321365246E-2</v>
      </c>
      <c r="Q194" s="154">
        <v>1.1893955158942206E-2</v>
      </c>
      <c r="R194" s="182"/>
    </row>
    <row r="195" spans="1:18">
      <c r="A195" s="130">
        <v>8694</v>
      </c>
      <c r="B195" s="130">
        <v>12534</v>
      </c>
      <c r="C195" s="130" t="s">
        <v>3371</v>
      </c>
      <c r="D195" s="139">
        <v>10</v>
      </c>
      <c r="E195" s="130" t="s">
        <v>792</v>
      </c>
      <c r="F195" s="130" t="s">
        <v>219</v>
      </c>
      <c r="G195" s="130" t="s">
        <v>53</v>
      </c>
      <c r="H195" s="130" t="s">
        <v>62</v>
      </c>
      <c r="I195" s="130" t="s">
        <v>1205</v>
      </c>
      <c r="J195" s="130" t="s">
        <v>65</v>
      </c>
      <c r="K195" s="130" t="s">
        <v>1206</v>
      </c>
      <c r="L195" s="181">
        <f>+O195</f>
        <v>112770.20509</v>
      </c>
      <c r="M195" s="181">
        <v>1</v>
      </c>
      <c r="N195" s="174"/>
      <c r="O195" s="181">
        <v>112770.20509</v>
      </c>
      <c r="P195" s="154">
        <v>7.3097635097619351E-2</v>
      </c>
      <c r="Q195" s="154">
        <v>1.4137592451532965E-2</v>
      </c>
      <c r="R195" s="182"/>
    </row>
    <row r="196" spans="1:18">
      <c r="A196" s="130">
        <v>8694</v>
      </c>
      <c r="B196" s="130">
        <v>12957</v>
      </c>
      <c r="C196" s="130" t="s">
        <v>1204</v>
      </c>
      <c r="D196" s="139">
        <v>12</v>
      </c>
      <c r="E196" s="130" t="s">
        <v>792</v>
      </c>
      <c r="F196" s="130" t="s">
        <v>213</v>
      </c>
      <c r="G196" s="130" t="s">
        <v>53</v>
      </c>
      <c r="H196" s="130" t="s">
        <v>62</v>
      </c>
      <c r="I196" s="130" t="s">
        <v>1205</v>
      </c>
      <c r="J196" s="130" t="s">
        <v>65</v>
      </c>
      <c r="K196" s="130" t="s">
        <v>1206</v>
      </c>
      <c r="L196" s="181">
        <v>35206.456010000002</v>
      </c>
      <c r="M196" s="181">
        <v>1</v>
      </c>
      <c r="O196" s="181">
        <v>35206.456010000002</v>
      </c>
      <c r="P196" s="154">
        <v>0.41767684639833436</v>
      </c>
      <c r="Q196" s="154">
        <v>5.125103815999283E-2</v>
      </c>
      <c r="R196" s="182"/>
    </row>
    <row r="197" spans="1:18">
      <c r="A197" s="130">
        <v>8694</v>
      </c>
      <c r="B197" s="130">
        <v>12957</v>
      </c>
      <c r="C197" s="130" t="s">
        <v>1204</v>
      </c>
      <c r="D197" s="139">
        <v>12</v>
      </c>
      <c r="E197" s="130" t="s">
        <v>792</v>
      </c>
      <c r="F197" s="130" t="s">
        <v>218</v>
      </c>
      <c r="G197" s="130" t="s">
        <v>53</v>
      </c>
      <c r="H197" s="130" t="s">
        <v>62</v>
      </c>
      <c r="I197" s="130" t="s">
        <v>1205</v>
      </c>
      <c r="J197" s="130" t="s">
        <v>65</v>
      </c>
      <c r="K197" s="130" t="s">
        <v>1207</v>
      </c>
      <c r="L197" s="181">
        <v>3838.68867</v>
      </c>
      <c r="M197" s="181">
        <v>3.7589999999999999</v>
      </c>
      <c r="O197" s="181">
        <v>14429.630709999999</v>
      </c>
      <c r="P197" s="154">
        <v>0.17118799597248521</v>
      </c>
      <c r="Q197" s="154">
        <v>2.1005623342001768E-2</v>
      </c>
      <c r="R197" s="182"/>
    </row>
    <row r="198" spans="1:18">
      <c r="A198" s="130">
        <v>8694</v>
      </c>
      <c r="B198" s="130">
        <v>12957</v>
      </c>
      <c r="C198" s="130" t="s">
        <v>1204</v>
      </c>
      <c r="D198" s="139">
        <v>12</v>
      </c>
      <c r="E198" s="130" t="s">
        <v>792</v>
      </c>
      <c r="F198" s="130" t="s">
        <v>218</v>
      </c>
      <c r="G198" s="130" t="s">
        <v>53</v>
      </c>
      <c r="H198" s="130" t="s">
        <v>62</v>
      </c>
      <c r="I198" s="130" t="s">
        <v>1205</v>
      </c>
      <c r="J198" s="130" t="s">
        <v>65</v>
      </c>
      <c r="K198" s="130" t="s">
        <v>1209</v>
      </c>
      <c r="L198" s="181">
        <v>4.7618400000000003</v>
      </c>
      <c r="M198" s="181">
        <v>4.1790000000000003</v>
      </c>
      <c r="O198" s="181">
        <v>19.899730000000002</v>
      </c>
      <c r="P198" s="154">
        <v>2.3608330438648791E-4</v>
      </c>
      <c r="Q198" s="154">
        <v>2.8968602273227053E-5</v>
      </c>
      <c r="R198" s="182"/>
    </row>
    <row r="199" spans="1:18">
      <c r="A199" s="130">
        <v>8694</v>
      </c>
      <c r="B199" s="130">
        <v>12957</v>
      </c>
      <c r="C199" s="130" t="s">
        <v>1204</v>
      </c>
      <c r="D199" s="139">
        <v>12</v>
      </c>
      <c r="E199" s="130" t="s">
        <v>792</v>
      </c>
      <c r="F199" s="130" t="s">
        <v>218</v>
      </c>
      <c r="G199" s="130" t="s">
        <v>53</v>
      </c>
      <c r="H199" s="130" t="s">
        <v>62</v>
      </c>
      <c r="I199" s="130" t="s">
        <v>1205</v>
      </c>
      <c r="J199" s="130" t="s">
        <v>65</v>
      </c>
      <c r="K199" s="130" t="s">
        <v>1210</v>
      </c>
      <c r="L199" s="181">
        <v>4.6428599999999998</v>
      </c>
      <c r="M199" s="181">
        <v>4.7504999999999997</v>
      </c>
      <c r="O199" s="181">
        <v>22.055910000000001</v>
      </c>
      <c r="P199" s="154">
        <v>2.616634554363794E-4</v>
      </c>
      <c r="Q199" s="154">
        <v>3.2107414752064035E-5</v>
      </c>
      <c r="R199" s="182"/>
    </row>
    <row r="200" spans="1:18">
      <c r="A200" s="130">
        <v>8694</v>
      </c>
      <c r="B200" s="130">
        <v>12957</v>
      </c>
      <c r="C200" s="130" t="s">
        <v>1204</v>
      </c>
      <c r="D200" s="139">
        <v>12</v>
      </c>
      <c r="E200" s="130" t="s">
        <v>792</v>
      </c>
      <c r="F200" s="130" t="s">
        <v>218</v>
      </c>
      <c r="G200" s="130" t="s">
        <v>53</v>
      </c>
      <c r="H200" s="130" t="s">
        <v>62</v>
      </c>
      <c r="I200" s="130" t="s">
        <v>1205</v>
      </c>
      <c r="J200" s="130" t="s">
        <v>65</v>
      </c>
      <c r="K200" s="130" t="s">
        <v>1211</v>
      </c>
      <c r="L200" s="181">
        <v>33511.136409999999</v>
      </c>
      <c r="M200" s="181">
        <v>2.3359000000000001E-2</v>
      </c>
      <c r="O200" s="181">
        <v>782.78664000000003</v>
      </c>
      <c r="P200" s="154">
        <v>9.2867017090581695E-3</v>
      </c>
      <c r="Q200" s="154">
        <v>1.1395247492782951E-3</v>
      </c>
      <c r="R200" s="182"/>
    </row>
    <row r="201" spans="1:18">
      <c r="A201" s="130">
        <v>8694</v>
      </c>
      <c r="B201" s="130">
        <v>12957</v>
      </c>
      <c r="C201" s="130" t="s">
        <v>1204</v>
      </c>
      <c r="D201" s="139">
        <v>12</v>
      </c>
      <c r="E201" s="130" t="s">
        <v>792</v>
      </c>
      <c r="F201" s="130" t="s">
        <v>218</v>
      </c>
      <c r="G201" s="130" t="s">
        <v>53</v>
      </c>
      <c r="H201" s="130" t="s">
        <v>62</v>
      </c>
      <c r="I201" s="130" t="s">
        <v>1205</v>
      </c>
      <c r="J201" s="130" t="s">
        <v>65</v>
      </c>
      <c r="K201" s="130" t="s">
        <v>1212</v>
      </c>
      <c r="L201" s="181">
        <v>114.48533</v>
      </c>
      <c r="M201" s="181">
        <v>2.7412999999999998</v>
      </c>
      <c r="O201" s="181">
        <v>313.83864</v>
      </c>
      <c r="P201" s="154">
        <v>3.7232697717688324E-3</v>
      </c>
      <c r="Q201" s="154">
        <v>4.5686382378708082E-4</v>
      </c>
      <c r="R201" s="182"/>
    </row>
    <row r="202" spans="1:18">
      <c r="A202" s="130">
        <v>8694</v>
      </c>
      <c r="B202" s="130">
        <v>12957</v>
      </c>
      <c r="C202" s="130" t="s">
        <v>1204</v>
      </c>
      <c r="D202" s="139">
        <v>12</v>
      </c>
      <c r="E202" s="130" t="s">
        <v>792</v>
      </c>
      <c r="F202" s="130" t="s">
        <v>218</v>
      </c>
      <c r="G202" s="130" t="s">
        <v>53</v>
      </c>
      <c r="H202" s="130" t="s">
        <v>62</v>
      </c>
      <c r="I202" s="130" t="s">
        <v>1205</v>
      </c>
      <c r="J202" s="130" t="s">
        <v>65</v>
      </c>
      <c r="K202" s="130" t="s">
        <v>1213</v>
      </c>
      <c r="L202" s="181">
        <v>2301.07593</v>
      </c>
      <c r="M202" s="181">
        <v>4.0202</v>
      </c>
      <c r="O202" s="181">
        <v>9250.7854499999994</v>
      </c>
      <c r="P202" s="154">
        <v>0.10974802156644553</v>
      </c>
      <c r="Q202" s="154">
        <v>1.3466631176202174E-2</v>
      </c>
      <c r="R202" s="182"/>
    </row>
    <row r="203" spans="1:18">
      <c r="A203" s="130">
        <v>8694</v>
      </c>
      <c r="B203" s="130">
        <v>12957</v>
      </c>
      <c r="C203" s="130" t="s">
        <v>1204</v>
      </c>
      <c r="D203" s="139">
        <v>12</v>
      </c>
      <c r="E203" s="130" t="s">
        <v>792</v>
      </c>
      <c r="F203" s="130" t="s">
        <v>218</v>
      </c>
      <c r="G203" s="130" t="s">
        <v>53</v>
      </c>
      <c r="H203" s="130" t="s">
        <v>62</v>
      </c>
      <c r="I203" s="130" t="s">
        <v>1205</v>
      </c>
      <c r="J203" s="130" t="s">
        <v>65</v>
      </c>
      <c r="K203" s="130" t="s">
        <v>1207</v>
      </c>
      <c r="L203" s="181">
        <v>-1.5086200000000001</v>
      </c>
      <c r="M203" s="181">
        <v>3.7589999999999999</v>
      </c>
      <c r="O203" s="181">
        <v>-5.6708999999999996</v>
      </c>
      <c r="P203" s="154">
        <v>-6.7277536471365893E-5</v>
      </c>
      <c r="Q203" s="154">
        <v>-8.2552902291258865E-6</v>
      </c>
      <c r="R203" s="182"/>
    </row>
    <row r="204" spans="1:18">
      <c r="A204" s="130">
        <v>8694</v>
      </c>
      <c r="B204" s="130">
        <v>12957</v>
      </c>
      <c r="C204" s="130" t="s">
        <v>1204</v>
      </c>
      <c r="D204" s="139">
        <v>12</v>
      </c>
      <c r="E204" s="130" t="s">
        <v>792</v>
      </c>
      <c r="F204" s="130" t="s">
        <v>218</v>
      </c>
      <c r="G204" s="130" t="s">
        <v>53</v>
      </c>
      <c r="H204" s="130" t="s">
        <v>62</v>
      </c>
      <c r="I204" s="130" t="s">
        <v>1205</v>
      </c>
      <c r="J204" s="130" t="s">
        <v>65</v>
      </c>
      <c r="K204" s="130" t="s">
        <v>1215</v>
      </c>
      <c r="L204" s="181">
        <v>24.48536</v>
      </c>
      <c r="M204" s="181">
        <v>2.4931000000000001</v>
      </c>
      <c r="O204" s="181">
        <v>61.044449999999998</v>
      </c>
      <c r="P204" s="154">
        <v>7.2420959834408507E-4</v>
      </c>
      <c r="Q204" s="154">
        <v>8.8864140017874365E-5</v>
      </c>
      <c r="R204" s="182"/>
    </row>
    <row r="205" spans="1:18">
      <c r="A205" s="130">
        <v>8694</v>
      </c>
      <c r="B205" s="130">
        <v>12957</v>
      </c>
      <c r="C205" s="130" t="s">
        <v>1204</v>
      </c>
      <c r="D205" s="139">
        <v>12</v>
      </c>
      <c r="E205" s="130" t="s">
        <v>792</v>
      </c>
      <c r="F205" s="130" t="s">
        <v>218</v>
      </c>
      <c r="G205" s="130" t="s">
        <v>53</v>
      </c>
      <c r="H205" s="130" t="s">
        <v>62</v>
      </c>
      <c r="I205" s="130" t="s">
        <v>1205</v>
      </c>
      <c r="J205" s="130" t="s">
        <v>65</v>
      </c>
      <c r="K205" s="130" t="s">
        <v>1216</v>
      </c>
      <c r="L205" s="181">
        <v>62.301940000000002</v>
      </c>
      <c r="M205" s="181">
        <v>2.7711999999999999</v>
      </c>
      <c r="O205" s="181">
        <v>172.65114</v>
      </c>
      <c r="P205" s="154">
        <v>2.0482715914886349E-3</v>
      </c>
      <c r="Q205" s="154">
        <v>2.5133316917763416E-4</v>
      </c>
      <c r="R205" s="182"/>
    </row>
    <row r="206" spans="1:18">
      <c r="A206" s="130">
        <v>8694</v>
      </c>
      <c r="B206" s="130">
        <v>12957</v>
      </c>
      <c r="C206" s="130" t="s">
        <v>1204</v>
      </c>
      <c r="D206" s="139">
        <v>12</v>
      </c>
      <c r="E206" s="130" t="s">
        <v>792</v>
      </c>
      <c r="F206" s="130" t="s">
        <v>218</v>
      </c>
      <c r="G206" s="130" t="s">
        <v>53</v>
      </c>
      <c r="H206" s="130" t="s">
        <v>62</v>
      </c>
      <c r="I206" s="130" t="s">
        <v>1205</v>
      </c>
      <c r="J206" s="130" t="s">
        <v>65</v>
      </c>
      <c r="K206" s="130" t="s">
        <v>1219</v>
      </c>
      <c r="L206" s="181">
        <v>1.8000000000000001E-4</v>
      </c>
      <c r="M206" s="181">
        <v>0.93420000000000003</v>
      </c>
      <c r="O206" s="181">
        <v>1.7000000000000001E-4</v>
      </c>
      <c r="P206" s="154">
        <v>2.0168194114042224E-9</v>
      </c>
      <c r="Q206" s="154">
        <v>2.4747382936595616E-10</v>
      </c>
      <c r="R206" s="182"/>
    </row>
    <row r="207" spans="1:18">
      <c r="A207" s="130">
        <v>8694</v>
      </c>
      <c r="B207" s="130">
        <v>12957</v>
      </c>
      <c r="C207" s="130" t="s">
        <v>1204</v>
      </c>
      <c r="D207" s="139">
        <v>12</v>
      </c>
      <c r="E207" s="130" t="s">
        <v>792</v>
      </c>
      <c r="F207" s="130" t="s">
        <v>218</v>
      </c>
      <c r="G207" s="130" t="s">
        <v>53</v>
      </c>
      <c r="H207" s="130" t="s">
        <v>62</v>
      </c>
      <c r="I207" s="130" t="s">
        <v>1205</v>
      </c>
      <c r="J207" s="130" t="s">
        <v>65</v>
      </c>
      <c r="K207" s="130" t="s">
        <v>1217</v>
      </c>
      <c r="L207" s="181">
        <v>10.51512</v>
      </c>
      <c r="M207" s="181">
        <v>0.48139999999999999</v>
      </c>
      <c r="O207" s="181">
        <v>5.0619800000000001</v>
      </c>
      <c r="P207" s="154">
        <v>6.005352661258791E-5</v>
      </c>
      <c r="Q207" s="154">
        <v>7.3688680869051923E-6</v>
      </c>
      <c r="R207" s="182"/>
    </row>
    <row r="208" spans="1:18">
      <c r="A208" s="130">
        <v>8694</v>
      </c>
      <c r="B208" s="130">
        <v>12957</v>
      </c>
      <c r="C208" s="130" t="s">
        <v>1208</v>
      </c>
      <c r="D208" s="139">
        <v>10</v>
      </c>
      <c r="E208" s="130" t="s">
        <v>792</v>
      </c>
      <c r="F208" s="130" t="s">
        <v>213</v>
      </c>
      <c r="G208" s="130" t="s">
        <v>53</v>
      </c>
      <c r="H208" s="130" t="s">
        <v>62</v>
      </c>
      <c r="I208" s="130" t="s">
        <v>1205</v>
      </c>
      <c r="J208" s="130" t="s">
        <v>65</v>
      </c>
      <c r="K208" s="130" t="s">
        <v>1206</v>
      </c>
      <c r="L208" s="181">
        <v>9565.1021299999993</v>
      </c>
      <c r="M208" s="181">
        <v>1</v>
      </c>
      <c r="O208" s="181">
        <v>9565.1021299999993</v>
      </c>
      <c r="P208" s="154">
        <v>0.11347696263439923</v>
      </c>
      <c r="Q208" s="154">
        <v>1.3924190896397433E-2</v>
      </c>
      <c r="R208" s="182"/>
    </row>
    <row r="209" spans="1:18">
      <c r="A209" s="130">
        <v>8694</v>
      </c>
      <c r="B209" s="130">
        <v>12957</v>
      </c>
      <c r="C209" s="130" t="s">
        <v>1218</v>
      </c>
      <c r="D209" s="139">
        <v>20</v>
      </c>
      <c r="E209" s="130" t="s">
        <v>792</v>
      </c>
      <c r="F209" s="130" t="s">
        <v>213</v>
      </c>
      <c r="G209" s="130" t="s">
        <v>53</v>
      </c>
      <c r="H209" s="130" t="s">
        <v>62</v>
      </c>
      <c r="I209" s="130" t="s">
        <v>1205</v>
      </c>
      <c r="J209" s="130" t="s">
        <v>65</v>
      </c>
      <c r="K209" s="130" t="s">
        <v>1206</v>
      </c>
      <c r="L209" s="181">
        <v>5381.74298</v>
      </c>
      <c r="M209" s="181">
        <v>1</v>
      </c>
      <c r="O209" s="181">
        <v>5381.74298</v>
      </c>
      <c r="P209" s="154">
        <v>6.3847080642661203E-2</v>
      </c>
      <c r="Q209" s="154">
        <v>7.8343561407291321E-3</v>
      </c>
      <c r="R209" s="182"/>
    </row>
    <row r="210" spans="1:18">
      <c r="A210" s="130">
        <v>8694</v>
      </c>
      <c r="B210" s="130">
        <v>12957</v>
      </c>
      <c r="C210" s="130" t="s">
        <v>3371</v>
      </c>
      <c r="D210" s="139">
        <v>10</v>
      </c>
      <c r="E210" s="130" t="s">
        <v>792</v>
      </c>
      <c r="F210" s="130" t="s">
        <v>219</v>
      </c>
      <c r="G210" s="130" t="s">
        <v>53</v>
      </c>
      <c r="H210" s="130" t="s">
        <v>62</v>
      </c>
      <c r="I210" s="130" t="s">
        <v>1205</v>
      </c>
      <c r="J210" s="130" t="s">
        <v>65</v>
      </c>
      <c r="K210" s="130" t="s">
        <v>1206</v>
      </c>
      <c r="L210" s="181">
        <f>+O210</f>
        <v>9085.7513099999996</v>
      </c>
      <c r="M210" s="181">
        <v>1</v>
      </c>
      <c r="N210" s="174"/>
      <c r="O210" s="181">
        <v>9085.7513099999996</v>
      </c>
      <c r="P210" s="154">
        <v>0.10779011534823141</v>
      </c>
      <c r="Q210" s="154">
        <v>1.3226386290308544E-2</v>
      </c>
      <c r="R210" s="182"/>
    </row>
    <row r="211" spans="1:18">
      <c r="A211" s="130">
        <v>8694</v>
      </c>
      <c r="B211" s="130">
        <v>14342</v>
      </c>
      <c r="C211" s="130" t="s">
        <v>1204</v>
      </c>
      <c r="D211" s="139">
        <v>12</v>
      </c>
      <c r="E211" s="130" t="s">
        <v>792</v>
      </c>
      <c r="F211" s="130" t="s">
        <v>213</v>
      </c>
      <c r="G211" s="130" t="s">
        <v>53</v>
      </c>
      <c r="H211" s="130" t="s">
        <v>62</v>
      </c>
      <c r="I211" s="130" t="s">
        <v>1205</v>
      </c>
      <c r="J211" s="130" t="s">
        <v>65</v>
      </c>
      <c r="K211" s="130" t="s">
        <v>1206</v>
      </c>
      <c r="L211" s="181">
        <v>52013.163139999997</v>
      </c>
      <c r="M211" s="181">
        <v>1</v>
      </c>
      <c r="O211" s="181">
        <v>52013.163139999997</v>
      </c>
      <c r="P211" s="154">
        <v>0.63678713075944915</v>
      </c>
      <c r="Q211" s="154">
        <v>0.12170528688185803</v>
      </c>
      <c r="R211" s="182"/>
    </row>
    <row r="212" spans="1:18">
      <c r="A212" s="130">
        <v>8694</v>
      </c>
      <c r="B212" s="130">
        <v>14342</v>
      </c>
      <c r="C212" s="130" t="s">
        <v>1204</v>
      </c>
      <c r="D212" s="139">
        <v>12</v>
      </c>
      <c r="E212" s="130" t="s">
        <v>792</v>
      </c>
      <c r="F212" s="130" t="s">
        <v>218</v>
      </c>
      <c r="G212" s="130" t="s">
        <v>53</v>
      </c>
      <c r="H212" s="130" t="s">
        <v>62</v>
      </c>
      <c r="I212" s="130" t="s">
        <v>1205</v>
      </c>
      <c r="J212" s="130" t="s">
        <v>65</v>
      </c>
      <c r="K212" s="130" t="s">
        <v>1207</v>
      </c>
      <c r="L212" s="181">
        <v>6095.3900899999999</v>
      </c>
      <c r="M212" s="181">
        <v>3.7589999999999999</v>
      </c>
      <c r="O212" s="181">
        <v>22912.571349999998</v>
      </c>
      <c r="P212" s="154">
        <v>0.2805141946283034</v>
      </c>
      <c r="Q212" s="154">
        <v>5.3612987578682207E-2</v>
      </c>
      <c r="R212" s="182"/>
    </row>
    <row r="213" spans="1:18">
      <c r="A213" s="130">
        <v>8694</v>
      </c>
      <c r="B213" s="130">
        <v>14342</v>
      </c>
      <c r="C213" s="130" t="s">
        <v>1204</v>
      </c>
      <c r="D213" s="139">
        <v>12</v>
      </c>
      <c r="E213" s="130" t="s">
        <v>792</v>
      </c>
      <c r="F213" s="130" t="s">
        <v>218</v>
      </c>
      <c r="G213" s="130" t="s">
        <v>53</v>
      </c>
      <c r="H213" s="130" t="s">
        <v>62</v>
      </c>
      <c r="I213" s="130" t="s">
        <v>1205</v>
      </c>
      <c r="J213" s="130" t="s">
        <v>65</v>
      </c>
      <c r="K213" s="130" t="s">
        <v>1210</v>
      </c>
      <c r="L213" s="181">
        <v>58.465910000000001</v>
      </c>
      <c r="M213" s="181">
        <v>4.7504999999999997</v>
      </c>
      <c r="O213" s="181">
        <v>277.74230999999997</v>
      </c>
      <c r="P213" s="154">
        <v>3.4003455663589055E-3</v>
      </c>
      <c r="Q213" s="154">
        <v>6.4988755686316727E-4</v>
      </c>
      <c r="R213" s="182"/>
    </row>
    <row r="214" spans="1:18">
      <c r="A214" s="130">
        <v>8694</v>
      </c>
      <c r="B214" s="130">
        <v>14342</v>
      </c>
      <c r="C214" s="130" t="s">
        <v>1204</v>
      </c>
      <c r="D214" s="139">
        <v>12</v>
      </c>
      <c r="E214" s="130" t="s">
        <v>792</v>
      </c>
      <c r="F214" s="130" t="s">
        <v>218</v>
      </c>
      <c r="G214" s="130" t="s">
        <v>53</v>
      </c>
      <c r="H214" s="130" t="s">
        <v>62</v>
      </c>
      <c r="I214" s="130" t="s">
        <v>1205</v>
      </c>
      <c r="J214" s="130" t="s">
        <v>65</v>
      </c>
      <c r="K214" s="130" t="s">
        <v>1211</v>
      </c>
      <c r="L214" s="181">
        <v>30709.25101</v>
      </c>
      <c r="M214" s="181">
        <v>2.3359000000000001E-2</v>
      </c>
      <c r="O214" s="181">
        <v>717.33739000000003</v>
      </c>
      <c r="P214" s="154">
        <v>8.7822233986243198E-3</v>
      </c>
      <c r="Q214" s="154">
        <v>1.6784934345570217E-3</v>
      </c>
      <c r="R214" s="182"/>
    </row>
    <row r="215" spans="1:18">
      <c r="A215" s="130">
        <v>8694</v>
      </c>
      <c r="B215" s="130">
        <v>14342</v>
      </c>
      <c r="C215" s="130" t="s">
        <v>1204</v>
      </c>
      <c r="D215" s="139">
        <v>12</v>
      </c>
      <c r="E215" s="130" t="s">
        <v>792</v>
      </c>
      <c r="F215" s="130" t="s">
        <v>218</v>
      </c>
      <c r="G215" s="130" t="s">
        <v>53</v>
      </c>
      <c r="H215" s="130" t="s">
        <v>62</v>
      </c>
      <c r="I215" s="130" t="s">
        <v>1205</v>
      </c>
      <c r="J215" s="130" t="s">
        <v>65</v>
      </c>
      <c r="K215" s="130" t="s">
        <v>1212</v>
      </c>
      <c r="L215" s="181">
        <v>12.956619999999999</v>
      </c>
      <c r="M215" s="181">
        <v>2.7412999999999998</v>
      </c>
      <c r="O215" s="181">
        <v>35.517980000000001</v>
      </c>
      <c r="P215" s="154">
        <v>4.3483978303134404E-4</v>
      </c>
      <c r="Q215" s="154">
        <v>8.3108307290001446E-5</v>
      </c>
      <c r="R215" s="182"/>
    </row>
    <row r="216" spans="1:18">
      <c r="A216" s="130">
        <v>8694</v>
      </c>
      <c r="B216" s="130">
        <v>14342</v>
      </c>
      <c r="C216" s="130" t="s">
        <v>1204</v>
      </c>
      <c r="D216" s="139">
        <v>12</v>
      </c>
      <c r="E216" s="130" t="s">
        <v>792</v>
      </c>
      <c r="F216" s="130" t="s">
        <v>218</v>
      </c>
      <c r="G216" s="130" t="s">
        <v>53</v>
      </c>
      <c r="H216" s="130" t="s">
        <v>62</v>
      </c>
      <c r="I216" s="130" t="s">
        <v>1205</v>
      </c>
      <c r="J216" s="130" t="s">
        <v>65</v>
      </c>
      <c r="K216" s="130" t="s">
        <v>1213</v>
      </c>
      <c r="L216" s="181">
        <v>1410.96622</v>
      </c>
      <c r="M216" s="181">
        <v>4.0202</v>
      </c>
      <c r="O216" s="181">
        <v>5672.3663999999999</v>
      </c>
      <c r="P216" s="154">
        <v>6.9445688483699974E-2</v>
      </c>
      <c r="Q216" s="154">
        <v>1.3272735944799767E-2</v>
      </c>
      <c r="R216" s="182"/>
    </row>
    <row r="217" spans="1:18">
      <c r="A217" s="130">
        <v>8694</v>
      </c>
      <c r="B217" s="130">
        <v>14342</v>
      </c>
      <c r="C217" s="130" t="s">
        <v>1204</v>
      </c>
      <c r="D217" s="139">
        <v>12</v>
      </c>
      <c r="E217" s="130" t="s">
        <v>792</v>
      </c>
      <c r="F217" s="130" t="s">
        <v>218</v>
      </c>
      <c r="G217" s="130" t="s">
        <v>53</v>
      </c>
      <c r="H217" s="130" t="s">
        <v>62</v>
      </c>
      <c r="I217" s="130" t="s">
        <v>1205</v>
      </c>
      <c r="J217" s="130" t="s">
        <v>65</v>
      </c>
      <c r="K217" s="130" t="s">
        <v>1207</v>
      </c>
      <c r="L217" s="181">
        <v>-2.4207800000000002</v>
      </c>
      <c r="M217" s="181">
        <v>3.7589999999999999</v>
      </c>
      <c r="O217" s="181">
        <v>-9.09971</v>
      </c>
      <c r="P217" s="154">
        <v>-1.1140599555628308E-4</v>
      </c>
      <c r="Q217" s="154">
        <v>-2.1292356573484723E-5</v>
      </c>
      <c r="R217" s="182"/>
    </row>
    <row r="218" spans="1:18">
      <c r="A218" s="130">
        <v>8694</v>
      </c>
      <c r="B218" s="130">
        <v>14342</v>
      </c>
      <c r="C218" s="130" t="s">
        <v>1204</v>
      </c>
      <c r="D218" s="139">
        <v>12</v>
      </c>
      <c r="E218" s="130" t="s">
        <v>792</v>
      </c>
      <c r="F218" s="130" t="s">
        <v>218</v>
      </c>
      <c r="G218" s="130" t="s">
        <v>53</v>
      </c>
      <c r="H218" s="130" t="s">
        <v>62</v>
      </c>
      <c r="I218" s="130" t="s">
        <v>1205</v>
      </c>
      <c r="J218" s="130" t="s">
        <v>65</v>
      </c>
      <c r="K218" s="130" t="s">
        <v>1215</v>
      </c>
      <c r="L218" s="181">
        <v>24.47317</v>
      </c>
      <c r="M218" s="181">
        <v>2.4931000000000001</v>
      </c>
      <c r="O218" s="181">
        <v>61.014060000000001</v>
      </c>
      <c r="P218" s="154">
        <v>7.4698337608899512E-4</v>
      </c>
      <c r="Q218" s="154">
        <v>1.4276643118472912E-4</v>
      </c>
      <c r="R218" s="182"/>
    </row>
    <row r="219" spans="1:18">
      <c r="A219" s="130">
        <v>8694</v>
      </c>
      <c r="B219" s="130">
        <v>14394</v>
      </c>
      <c r="C219" s="130" t="s">
        <v>1204</v>
      </c>
      <c r="D219" s="139">
        <v>12</v>
      </c>
      <c r="E219" s="130" t="s">
        <v>792</v>
      </c>
      <c r="F219" s="130" t="s">
        <v>213</v>
      </c>
      <c r="G219" s="130" t="s">
        <v>53</v>
      </c>
      <c r="H219" s="130" t="s">
        <v>62</v>
      </c>
      <c r="I219" s="130" t="s">
        <v>1205</v>
      </c>
      <c r="J219" s="130" t="s">
        <v>65</v>
      </c>
      <c r="K219" s="130" t="s">
        <v>1206</v>
      </c>
      <c r="L219" s="181">
        <v>1133.0738200000001</v>
      </c>
      <c r="M219" s="181">
        <v>1</v>
      </c>
      <c r="O219" s="181">
        <v>1133.0738200000001</v>
      </c>
      <c r="P219" s="154">
        <v>0.98505256217082815</v>
      </c>
      <c r="Q219" s="154">
        <v>4.4296507051169179E-2</v>
      </c>
      <c r="R219" s="182"/>
    </row>
    <row r="220" spans="1:18">
      <c r="A220" s="130">
        <v>8694</v>
      </c>
      <c r="B220" s="130">
        <v>14394</v>
      </c>
      <c r="C220" s="130" t="s">
        <v>1204</v>
      </c>
      <c r="D220" s="139">
        <v>12</v>
      </c>
      <c r="E220" s="130" t="s">
        <v>792</v>
      </c>
      <c r="F220" s="130" t="s">
        <v>218</v>
      </c>
      <c r="G220" s="130" t="s">
        <v>53</v>
      </c>
      <c r="H220" s="130" t="s">
        <v>62</v>
      </c>
      <c r="I220" s="130" t="s">
        <v>1205</v>
      </c>
      <c r="J220" s="130" t="s">
        <v>65</v>
      </c>
      <c r="K220" s="130" t="s">
        <v>1207</v>
      </c>
      <c r="L220" s="181">
        <v>4.5757099999999999</v>
      </c>
      <c r="M220" s="181">
        <v>3.7589999999999999</v>
      </c>
      <c r="O220" s="181">
        <v>17.200089999999999</v>
      </c>
      <c r="P220" s="154">
        <v>1.4953123463808244E-2</v>
      </c>
      <c r="Q220" s="154">
        <v>6.7242212688820621E-4</v>
      </c>
      <c r="R220" s="182"/>
    </row>
    <row r="221" spans="1:18">
      <c r="A221" s="130">
        <v>8694</v>
      </c>
      <c r="B221" s="130">
        <v>14394</v>
      </c>
      <c r="C221" s="130" t="s">
        <v>1204</v>
      </c>
      <c r="D221" s="139">
        <v>12</v>
      </c>
      <c r="E221" s="130" t="s">
        <v>792</v>
      </c>
      <c r="F221" s="130" t="s">
        <v>218</v>
      </c>
      <c r="G221" s="130" t="s">
        <v>53</v>
      </c>
      <c r="H221" s="130" t="s">
        <v>62</v>
      </c>
      <c r="I221" s="130" t="s">
        <v>1205</v>
      </c>
      <c r="J221" s="130" t="s">
        <v>65</v>
      </c>
      <c r="K221" s="130" t="s">
        <v>1207</v>
      </c>
      <c r="L221" s="181">
        <v>-1.74E-3</v>
      </c>
      <c r="M221" s="181">
        <v>3.7589999999999999</v>
      </c>
      <c r="O221" s="181">
        <v>-6.5399999999999998E-3</v>
      </c>
      <c r="P221" s="154">
        <v>-5.6856346364063159E-6</v>
      </c>
      <c r="Q221" s="154">
        <v>-2.5567544761968504E-7</v>
      </c>
      <c r="R221" s="182"/>
    </row>
    <row r="222" spans="1:18">
      <c r="A222" s="130">
        <v>8694</v>
      </c>
      <c r="B222" s="130">
        <v>14481</v>
      </c>
      <c r="C222" s="130" t="s">
        <v>1204</v>
      </c>
      <c r="D222" s="139">
        <v>12</v>
      </c>
      <c r="E222" s="130" t="s">
        <v>792</v>
      </c>
      <c r="F222" s="130" t="s">
        <v>213</v>
      </c>
      <c r="G222" s="130" t="s">
        <v>53</v>
      </c>
      <c r="H222" s="130" t="s">
        <v>62</v>
      </c>
      <c r="I222" s="130" t="s">
        <v>1205</v>
      </c>
      <c r="J222" s="130" t="s">
        <v>65</v>
      </c>
      <c r="K222" s="130" t="s">
        <v>1206</v>
      </c>
      <c r="L222" s="181">
        <v>17030.945619999999</v>
      </c>
      <c r="M222" s="181">
        <v>1</v>
      </c>
      <c r="O222" s="181">
        <v>17030.945619999999</v>
      </c>
      <c r="P222" s="154">
        <v>0.88922377179654732</v>
      </c>
      <c r="Q222" s="154">
        <v>6.6806787410830876E-2</v>
      </c>
      <c r="R222" s="182"/>
    </row>
    <row r="223" spans="1:18">
      <c r="A223" s="130">
        <v>8694</v>
      </c>
      <c r="B223" s="130">
        <v>14481</v>
      </c>
      <c r="C223" s="130" t="s">
        <v>1204</v>
      </c>
      <c r="D223" s="139">
        <v>12</v>
      </c>
      <c r="E223" s="130" t="s">
        <v>792</v>
      </c>
      <c r="F223" s="130" t="s">
        <v>218</v>
      </c>
      <c r="G223" s="130" t="s">
        <v>53</v>
      </c>
      <c r="H223" s="130" t="s">
        <v>62</v>
      </c>
      <c r="I223" s="130" t="s">
        <v>1205</v>
      </c>
      <c r="J223" s="130" t="s">
        <v>65</v>
      </c>
      <c r="K223" s="130" t="s">
        <v>1207</v>
      </c>
      <c r="L223" s="181">
        <v>517.24336000000005</v>
      </c>
      <c r="M223" s="181">
        <v>3.7589999999999999</v>
      </c>
      <c r="O223" s="181">
        <v>1944.3177900000001</v>
      </c>
      <c r="P223" s="154">
        <v>0.10151718156886039</v>
      </c>
      <c r="Q223" s="154">
        <v>7.6269179735438866E-3</v>
      </c>
      <c r="R223" s="182"/>
    </row>
    <row r="224" spans="1:18">
      <c r="A224" s="130">
        <v>8694</v>
      </c>
      <c r="B224" s="130">
        <v>14481</v>
      </c>
      <c r="C224" s="130" t="s">
        <v>1204</v>
      </c>
      <c r="D224" s="139">
        <v>12</v>
      </c>
      <c r="E224" s="130" t="s">
        <v>792</v>
      </c>
      <c r="F224" s="130" t="s">
        <v>218</v>
      </c>
      <c r="G224" s="130" t="s">
        <v>53</v>
      </c>
      <c r="H224" s="130" t="s">
        <v>62</v>
      </c>
      <c r="I224" s="130" t="s">
        <v>1205</v>
      </c>
      <c r="J224" s="130" t="s">
        <v>65</v>
      </c>
      <c r="K224" s="130" t="s">
        <v>1210</v>
      </c>
      <c r="L224" s="181">
        <v>9.7999999999999997E-4</v>
      </c>
      <c r="M224" s="181">
        <v>4.7504999999999997</v>
      </c>
      <c r="O224" s="181">
        <v>4.6600000000000001E-3</v>
      </c>
      <c r="P224" s="154">
        <v>2.433090251727262E-7</v>
      </c>
      <c r="Q224" s="154">
        <v>1.8279644376814817E-8</v>
      </c>
      <c r="R224" s="182"/>
    </row>
    <row r="225" spans="1:18">
      <c r="A225" s="130">
        <v>8694</v>
      </c>
      <c r="B225" s="130">
        <v>14481</v>
      </c>
      <c r="C225" s="130" t="s">
        <v>1204</v>
      </c>
      <c r="D225" s="139">
        <v>12</v>
      </c>
      <c r="E225" s="130" t="s">
        <v>792</v>
      </c>
      <c r="F225" s="130" t="s">
        <v>218</v>
      </c>
      <c r="G225" s="130" t="s">
        <v>53</v>
      </c>
      <c r="H225" s="130" t="s">
        <v>62</v>
      </c>
      <c r="I225" s="130" t="s">
        <v>1205</v>
      </c>
      <c r="J225" s="130" t="s">
        <v>65</v>
      </c>
      <c r="K225" s="130" t="s">
        <v>1213</v>
      </c>
      <c r="L225" s="181">
        <v>44.301229999999997</v>
      </c>
      <c r="M225" s="181">
        <v>4.0202</v>
      </c>
      <c r="O225" s="181">
        <v>178.09979999999999</v>
      </c>
      <c r="P225" s="154">
        <v>9.2989889960209231E-3</v>
      </c>
      <c r="Q225" s="154">
        <v>6.986268256613398E-4</v>
      </c>
      <c r="R225" s="182"/>
    </row>
    <row r="226" spans="1:18">
      <c r="A226" s="130">
        <v>8694</v>
      </c>
      <c r="B226" s="130">
        <v>14481</v>
      </c>
      <c r="C226" s="130" t="s">
        <v>1204</v>
      </c>
      <c r="D226" s="139">
        <v>12</v>
      </c>
      <c r="E226" s="130" t="s">
        <v>792</v>
      </c>
      <c r="F226" s="130" t="s">
        <v>218</v>
      </c>
      <c r="G226" s="130" t="s">
        <v>53</v>
      </c>
      <c r="H226" s="130" t="s">
        <v>62</v>
      </c>
      <c r="I226" s="130" t="s">
        <v>1205</v>
      </c>
      <c r="J226" s="130" t="s">
        <v>65</v>
      </c>
      <c r="K226" s="130" t="s">
        <v>1207</v>
      </c>
      <c r="L226" s="181">
        <v>-0.20474999999999999</v>
      </c>
      <c r="M226" s="181">
        <v>3.7589999999999999</v>
      </c>
      <c r="O226" s="181">
        <v>-0.76966000000000001</v>
      </c>
      <c r="P226" s="154">
        <v>-4.0185670453742589E-5</v>
      </c>
      <c r="Q226" s="154">
        <v>-3.019122551729462E-6</v>
      </c>
      <c r="R226" s="182"/>
    </row>
    <row r="227" spans="1:18">
      <c r="A227" s="130">
        <v>8861</v>
      </c>
      <c r="B227" s="130">
        <v>9113</v>
      </c>
      <c r="C227" s="130" t="s">
        <v>1204</v>
      </c>
      <c r="D227" s="139">
        <v>12</v>
      </c>
      <c r="E227" s="130" t="s">
        <v>792</v>
      </c>
      <c r="F227" s="130" t="s">
        <v>213</v>
      </c>
      <c r="G227" s="130" t="s">
        <v>53</v>
      </c>
      <c r="H227" s="130" t="s">
        <v>62</v>
      </c>
      <c r="I227" s="130" t="s">
        <v>1205</v>
      </c>
      <c r="J227" s="130" t="s">
        <v>65</v>
      </c>
      <c r="K227" s="130" t="s">
        <v>1206</v>
      </c>
      <c r="L227" s="181">
        <v>9325.4101699999992</v>
      </c>
      <c r="M227" s="181">
        <v>1</v>
      </c>
      <c r="O227" s="181">
        <v>9325.4101699999992</v>
      </c>
      <c r="P227" s="154">
        <v>0.6658412305038115</v>
      </c>
      <c r="Q227" s="154">
        <v>0.11930408249568814</v>
      </c>
      <c r="R227" s="182"/>
    </row>
    <row r="228" spans="1:18">
      <c r="A228" s="130">
        <v>8861</v>
      </c>
      <c r="B228" s="130">
        <v>9113</v>
      </c>
      <c r="C228" s="130" t="s">
        <v>1204</v>
      </c>
      <c r="D228" s="139">
        <v>12</v>
      </c>
      <c r="E228" s="130" t="s">
        <v>792</v>
      </c>
      <c r="F228" s="130" t="s">
        <v>218</v>
      </c>
      <c r="G228" s="130" t="s">
        <v>53</v>
      </c>
      <c r="H228" s="130" t="s">
        <v>62</v>
      </c>
      <c r="I228" s="130" t="s">
        <v>1205</v>
      </c>
      <c r="J228" s="130" t="s">
        <v>65</v>
      </c>
      <c r="K228" s="130" t="s">
        <v>1207</v>
      </c>
      <c r="L228" s="181">
        <v>1211.22894</v>
      </c>
      <c r="M228" s="181">
        <v>3.7589999999999999</v>
      </c>
      <c r="O228" s="181">
        <v>4553.0095899999997</v>
      </c>
      <c r="P228" s="154">
        <v>0.32508827522181305</v>
      </c>
      <c r="Q228" s="154">
        <v>5.8248658431827367E-2</v>
      </c>
      <c r="R228" s="182"/>
    </row>
    <row r="229" spans="1:18">
      <c r="A229" s="130">
        <v>8861</v>
      </c>
      <c r="B229" s="130">
        <v>9113</v>
      </c>
      <c r="C229" s="130" t="s">
        <v>1204</v>
      </c>
      <c r="D229" s="139">
        <v>12</v>
      </c>
      <c r="E229" s="130" t="s">
        <v>792</v>
      </c>
      <c r="F229" s="130" t="s">
        <v>218</v>
      </c>
      <c r="G229" s="130" t="s">
        <v>53</v>
      </c>
      <c r="H229" s="130" t="s">
        <v>62</v>
      </c>
      <c r="I229" s="130" t="s">
        <v>1205</v>
      </c>
      <c r="J229" s="130" t="s">
        <v>65</v>
      </c>
      <c r="K229" s="130" t="s">
        <v>1211</v>
      </c>
      <c r="L229" s="181">
        <v>3060.34413</v>
      </c>
      <c r="M229" s="181">
        <v>2.3359000000000001E-2</v>
      </c>
      <c r="O229" s="181">
        <v>71.486580000000004</v>
      </c>
      <c r="P229" s="154">
        <v>5.1041950460082733E-3</v>
      </c>
      <c r="Q229" s="154">
        <v>9.1455932577543778E-4</v>
      </c>
      <c r="R229" s="182"/>
    </row>
    <row r="230" spans="1:18">
      <c r="A230" s="130">
        <v>8861</v>
      </c>
      <c r="B230" s="130">
        <v>9113</v>
      </c>
      <c r="C230" s="130" t="s">
        <v>1204</v>
      </c>
      <c r="D230" s="139">
        <v>12</v>
      </c>
      <c r="E230" s="130" t="s">
        <v>792</v>
      </c>
      <c r="F230" s="130" t="s">
        <v>218</v>
      </c>
      <c r="G230" s="130" t="s">
        <v>53</v>
      </c>
      <c r="H230" s="130" t="s">
        <v>62</v>
      </c>
      <c r="I230" s="130" t="s">
        <v>1205</v>
      </c>
      <c r="J230" s="130" t="s">
        <v>65</v>
      </c>
      <c r="K230" s="130" t="s">
        <v>1213</v>
      </c>
      <c r="L230" s="181">
        <v>14.27731</v>
      </c>
      <c r="M230" s="181">
        <v>4.0202</v>
      </c>
      <c r="O230" s="181">
        <v>57.397640000000003</v>
      </c>
      <c r="P230" s="154">
        <v>4.0982342383782564E-3</v>
      </c>
      <c r="Q230" s="154">
        <v>7.3431330663043741E-4</v>
      </c>
      <c r="R230" s="182"/>
    </row>
    <row r="231" spans="1:18">
      <c r="A231" s="130">
        <v>8861</v>
      </c>
      <c r="B231" s="130">
        <v>9113</v>
      </c>
      <c r="C231" s="130" t="s">
        <v>1204</v>
      </c>
      <c r="D231" s="139">
        <v>12</v>
      </c>
      <c r="E231" s="130" t="s">
        <v>792</v>
      </c>
      <c r="F231" s="130" t="s">
        <v>218</v>
      </c>
      <c r="G231" s="130" t="s">
        <v>53</v>
      </c>
      <c r="H231" s="130" t="s">
        <v>62</v>
      </c>
      <c r="I231" s="130" t="s">
        <v>1205</v>
      </c>
      <c r="J231" s="130" t="s">
        <v>65</v>
      </c>
      <c r="K231" s="130" t="s">
        <v>1207</v>
      </c>
      <c r="L231" s="181">
        <v>-0.49157000000000001</v>
      </c>
      <c r="M231" s="181">
        <v>3.7589999999999999</v>
      </c>
      <c r="O231" s="181">
        <v>-1.84781</v>
      </c>
      <c r="P231" s="154">
        <v>-1.3193501001117338E-4</v>
      </c>
      <c r="Q231" s="154">
        <v>-2.3639847755496369E-5</v>
      </c>
      <c r="R231" s="182"/>
    </row>
    <row r="232" spans="1:18">
      <c r="A232" s="130">
        <v>8861</v>
      </c>
      <c r="B232" s="130">
        <v>9303</v>
      </c>
      <c r="C232" s="130" t="s">
        <v>1204</v>
      </c>
      <c r="D232" s="139">
        <v>12</v>
      </c>
      <c r="E232" s="130" t="s">
        <v>792</v>
      </c>
      <c r="F232" s="130" t="s">
        <v>213</v>
      </c>
      <c r="G232" s="130" t="s">
        <v>53</v>
      </c>
      <c r="H232" s="130" t="s">
        <v>62</v>
      </c>
      <c r="I232" s="130" t="s">
        <v>1205</v>
      </c>
      <c r="J232" s="130" t="s">
        <v>65</v>
      </c>
      <c r="K232" s="130" t="s">
        <v>1206</v>
      </c>
      <c r="L232" s="181">
        <v>2499.4128900000001</v>
      </c>
      <c r="M232" s="181">
        <v>1</v>
      </c>
      <c r="O232" s="181">
        <v>2499.4128900000001</v>
      </c>
      <c r="P232" s="154">
        <v>0.60536367811667946</v>
      </c>
      <c r="Q232" s="154">
        <v>0.13517683336082575</v>
      </c>
      <c r="R232" s="182"/>
    </row>
    <row r="233" spans="1:18">
      <c r="A233" s="130">
        <v>8861</v>
      </c>
      <c r="B233" s="130">
        <v>9303</v>
      </c>
      <c r="C233" s="130" t="s">
        <v>1204</v>
      </c>
      <c r="D233" s="139">
        <v>12</v>
      </c>
      <c r="E233" s="130" t="s">
        <v>792</v>
      </c>
      <c r="F233" s="130" t="s">
        <v>218</v>
      </c>
      <c r="G233" s="130" t="s">
        <v>53</v>
      </c>
      <c r="H233" s="130" t="s">
        <v>62</v>
      </c>
      <c r="I233" s="130" t="s">
        <v>1205</v>
      </c>
      <c r="J233" s="130" t="s">
        <v>65</v>
      </c>
      <c r="K233" s="130" t="s">
        <v>1207</v>
      </c>
      <c r="L233" s="181">
        <v>104.55101999999999</v>
      </c>
      <c r="M233" s="181">
        <v>3.7589999999999999</v>
      </c>
      <c r="O233" s="181">
        <v>393.00727999999998</v>
      </c>
      <c r="P233" s="154">
        <v>9.5187287182243702E-2</v>
      </c>
      <c r="Q233" s="154">
        <v>2.1255183491572446E-2</v>
      </c>
      <c r="R233" s="182"/>
    </row>
    <row r="234" spans="1:18">
      <c r="A234" s="130">
        <v>8861</v>
      </c>
      <c r="B234" s="130">
        <v>9303</v>
      </c>
      <c r="C234" s="130" t="s">
        <v>1204</v>
      </c>
      <c r="D234" s="139">
        <v>12</v>
      </c>
      <c r="E234" s="130" t="s">
        <v>792</v>
      </c>
      <c r="F234" s="130" t="s">
        <v>218</v>
      </c>
      <c r="G234" s="130" t="s">
        <v>53</v>
      </c>
      <c r="H234" s="130" t="s">
        <v>62</v>
      </c>
      <c r="I234" s="130" t="s">
        <v>1205</v>
      </c>
      <c r="J234" s="130" t="s">
        <v>65</v>
      </c>
      <c r="K234" s="130" t="s">
        <v>1207</v>
      </c>
      <c r="L234" s="181">
        <v>-4.1459999999999997E-2</v>
      </c>
      <c r="M234" s="181">
        <v>3.7589999999999999</v>
      </c>
      <c r="O234" s="181">
        <v>-0.15584999999999999</v>
      </c>
      <c r="P234" s="154">
        <v>-3.774723640578027E-5</v>
      </c>
      <c r="Q234" s="154">
        <v>-8.4289032690731987E-6</v>
      </c>
      <c r="R234" s="182"/>
    </row>
    <row r="235" spans="1:18">
      <c r="A235" s="130">
        <v>8861</v>
      </c>
      <c r="B235" s="130">
        <v>9303</v>
      </c>
      <c r="C235" s="130" t="s">
        <v>1208</v>
      </c>
      <c r="D235" s="139">
        <v>10</v>
      </c>
      <c r="E235" s="130" t="s">
        <v>792</v>
      </c>
      <c r="F235" s="130" t="s">
        <v>213</v>
      </c>
      <c r="G235" s="130" t="s">
        <v>53</v>
      </c>
      <c r="H235" s="130" t="s">
        <v>62</v>
      </c>
      <c r="I235" s="130" t="s">
        <v>1205</v>
      </c>
      <c r="J235" s="130" t="s">
        <v>65</v>
      </c>
      <c r="K235" s="130" t="s">
        <v>1206</v>
      </c>
      <c r="L235" s="181">
        <v>0.10715</v>
      </c>
      <c r="M235" s="181">
        <v>1</v>
      </c>
      <c r="O235" s="181">
        <v>0.10715</v>
      </c>
      <c r="P235" s="154">
        <v>2.595198191132086E-5</v>
      </c>
      <c r="Q235" s="154">
        <v>5.7950400082206816E-6</v>
      </c>
      <c r="R235" s="182"/>
    </row>
    <row r="236" spans="1:18">
      <c r="A236" s="130">
        <v>8861</v>
      </c>
      <c r="B236" s="130">
        <v>9303</v>
      </c>
      <c r="C236" s="130" t="s">
        <v>1218</v>
      </c>
      <c r="D236" s="139">
        <v>20</v>
      </c>
      <c r="E236" s="130" t="s">
        <v>792</v>
      </c>
      <c r="F236" s="130" t="s">
        <v>213</v>
      </c>
      <c r="G236" s="130" t="s">
        <v>53</v>
      </c>
      <c r="H236" s="130" t="s">
        <v>62</v>
      </c>
      <c r="I236" s="130" t="s">
        <v>1205</v>
      </c>
      <c r="J236" s="130" t="s">
        <v>65</v>
      </c>
      <c r="K236" s="130" t="s">
        <v>1206</v>
      </c>
      <c r="L236" s="181">
        <v>1224.9115099999999</v>
      </c>
      <c r="M236" s="181">
        <v>1</v>
      </c>
      <c r="O236" s="181">
        <v>1224.9115099999999</v>
      </c>
      <c r="P236" s="154">
        <v>0.29667644750806088</v>
      </c>
      <c r="Q236" s="154">
        <v>6.6247421437050924E-2</v>
      </c>
      <c r="R236" s="182"/>
    </row>
    <row r="237" spans="1:18">
      <c r="A237" s="130">
        <v>8861</v>
      </c>
      <c r="B237" s="130">
        <v>9303</v>
      </c>
      <c r="C237" s="130" t="s">
        <v>3371</v>
      </c>
      <c r="D237" s="139">
        <v>10</v>
      </c>
      <c r="E237" s="130" t="s">
        <v>792</v>
      </c>
      <c r="F237" s="130" t="s">
        <v>219</v>
      </c>
      <c r="G237" s="130" t="s">
        <v>53</v>
      </c>
      <c r="H237" s="130" t="s">
        <v>62</v>
      </c>
      <c r="I237" s="130" t="s">
        <v>1205</v>
      </c>
      <c r="J237" s="130" t="s">
        <v>65</v>
      </c>
      <c r="K237" s="130" t="s">
        <v>1206</v>
      </c>
      <c r="L237" s="181">
        <f>+O237</f>
        <v>11.4961</v>
      </c>
      <c r="M237" s="181">
        <v>1</v>
      </c>
      <c r="N237" s="174"/>
      <c r="O237" s="181">
        <v>11.4961</v>
      </c>
      <c r="P237" s="154">
        <v>2.7843824475103666E-3</v>
      </c>
      <c r="Q237" s="154">
        <v>6.217485715212859E-4</v>
      </c>
      <c r="R237" s="182"/>
    </row>
    <row r="238" spans="1:18">
      <c r="A238" s="130">
        <v>8861</v>
      </c>
      <c r="B238" s="130">
        <v>9414</v>
      </c>
      <c r="C238" s="130" t="s">
        <v>1204</v>
      </c>
      <c r="D238" s="139">
        <v>12</v>
      </c>
      <c r="E238" s="130" t="s">
        <v>792</v>
      </c>
      <c r="F238" s="130" t="s">
        <v>213</v>
      </c>
      <c r="G238" s="130" t="s">
        <v>53</v>
      </c>
      <c r="H238" s="130" t="s">
        <v>62</v>
      </c>
      <c r="I238" s="130" t="s">
        <v>1205</v>
      </c>
      <c r="J238" s="130" t="s">
        <v>65</v>
      </c>
      <c r="K238" s="130" t="s">
        <v>1206</v>
      </c>
      <c r="L238" s="181">
        <v>2922.3759100000002</v>
      </c>
      <c r="M238" s="181">
        <v>1</v>
      </c>
      <c r="O238" s="181">
        <v>2922.3759100000002</v>
      </c>
      <c r="P238" s="154">
        <v>0.95882415416725464</v>
      </c>
      <c r="Q238" s="154">
        <v>0.10698640100257013</v>
      </c>
      <c r="R238" s="182"/>
    </row>
    <row r="239" spans="1:18">
      <c r="A239" s="130">
        <v>8861</v>
      </c>
      <c r="B239" s="130">
        <v>9414</v>
      </c>
      <c r="C239" s="130" t="s">
        <v>1204</v>
      </c>
      <c r="D239" s="139">
        <v>12</v>
      </c>
      <c r="E239" s="130" t="s">
        <v>792</v>
      </c>
      <c r="F239" s="130" t="s">
        <v>218</v>
      </c>
      <c r="G239" s="130" t="s">
        <v>53</v>
      </c>
      <c r="H239" s="130" t="s">
        <v>62</v>
      </c>
      <c r="I239" s="130" t="s">
        <v>1205</v>
      </c>
      <c r="J239" s="130" t="s">
        <v>65</v>
      </c>
      <c r="K239" s="130" t="s">
        <v>1207</v>
      </c>
      <c r="L239" s="181">
        <v>15.38435</v>
      </c>
      <c r="M239" s="181">
        <v>3.7589999999999999</v>
      </c>
      <c r="O239" s="181">
        <v>57.829770000000003</v>
      </c>
      <c r="P239" s="154">
        <v>1.8973801459353283E-2</v>
      </c>
      <c r="Q239" s="154">
        <v>2.1171126349403832E-3</v>
      </c>
      <c r="R239" s="182"/>
    </row>
    <row r="240" spans="1:18">
      <c r="A240" s="130">
        <v>8861</v>
      </c>
      <c r="B240" s="130">
        <v>9414</v>
      </c>
      <c r="C240" s="130" t="s">
        <v>1204</v>
      </c>
      <c r="D240" s="139">
        <v>12</v>
      </c>
      <c r="E240" s="130" t="s">
        <v>792</v>
      </c>
      <c r="F240" s="130" t="s">
        <v>218</v>
      </c>
      <c r="G240" s="130" t="s">
        <v>53</v>
      </c>
      <c r="H240" s="130" t="s">
        <v>62</v>
      </c>
      <c r="I240" s="130" t="s">
        <v>1205</v>
      </c>
      <c r="J240" s="130" t="s">
        <v>65</v>
      </c>
      <c r="K240" s="130" t="s">
        <v>1211</v>
      </c>
      <c r="L240" s="181">
        <v>764.77563999999995</v>
      </c>
      <c r="M240" s="181">
        <v>2.3359000000000001E-2</v>
      </c>
      <c r="O240" s="181">
        <v>17.86439</v>
      </c>
      <c r="P240" s="154">
        <v>5.861261233659691E-3</v>
      </c>
      <c r="Q240" s="154">
        <v>6.5400443032200592E-4</v>
      </c>
      <c r="R240" s="182"/>
    </row>
    <row r="241" spans="1:18">
      <c r="A241" s="130">
        <v>8861</v>
      </c>
      <c r="B241" s="130">
        <v>9414</v>
      </c>
      <c r="C241" s="130" t="s">
        <v>1204</v>
      </c>
      <c r="D241" s="139">
        <v>12</v>
      </c>
      <c r="E241" s="130" t="s">
        <v>792</v>
      </c>
      <c r="F241" s="130" t="s">
        <v>218</v>
      </c>
      <c r="G241" s="130" t="s">
        <v>53</v>
      </c>
      <c r="H241" s="130" t="s">
        <v>62</v>
      </c>
      <c r="I241" s="130" t="s">
        <v>1205</v>
      </c>
      <c r="J241" s="130" t="s">
        <v>65</v>
      </c>
      <c r="K241" s="130" t="s">
        <v>1213</v>
      </c>
      <c r="L241" s="181">
        <v>12.394270000000001</v>
      </c>
      <c r="M241" s="181">
        <v>4.0202</v>
      </c>
      <c r="O241" s="181">
        <v>49.827440000000003</v>
      </c>
      <c r="P241" s="154">
        <v>1.6348257200190112E-2</v>
      </c>
      <c r="Q241" s="154">
        <v>1.8241522107166231E-3</v>
      </c>
      <c r="R241" s="182"/>
    </row>
    <row r="242" spans="1:18">
      <c r="A242" s="130">
        <v>8861</v>
      </c>
      <c r="B242" s="130">
        <v>9414</v>
      </c>
      <c r="C242" s="130" t="s">
        <v>1204</v>
      </c>
      <c r="D242" s="139">
        <v>12</v>
      </c>
      <c r="E242" s="130" t="s">
        <v>792</v>
      </c>
      <c r="F242" s="130" t="s">
        <v>218</v>
      </c>
      <c r="G242" s="130" t="s">
        <v>53</v>
      </c>
      <c r="H242" s="130" t="s">
        <v>62</v>
      </c>
      <c r="I242" s="130" t="s">
        <v>1205</v>
      </c>
      <c r="J242" s="130" t="s">
        <v>65</v>
      </c>
      <c r="K242" s="130" t="s">
        <v>1207</v>
      </c>
      <c r="L242" s="181">
        <v>-6.0600000000000003E-3</v>
      </c>
      <c r="M242" s="181">
        <v>3.7589999999999999</v>
      </c>
      <c r="O242" s="181">
        <v>-2.2780000000000002E-2</v>
      </c>
      <c r="P242" s="154">
        <v>-7.4740604578587772E-6</v>
      </c>
      <c r="Q242" s="154">
        <v>-8.3396191656895627E-7</v>
      </c>
      <c r="R242" s="182"/>
    </row>
    <row r="243" spans="1:18">
      <c r="A243" s="130">
        <v>8861</v>
      </c>
      <c r="B243" s="130">
        <v>9420</v>
      </c>
      <c r="C243" s="130" t="s">
        <v>1204</v>
      </c>
      <c r="D243" s="139">
        <v>12</v>
      </c>
      <c r="E243" s="130" t="s">
        <v>792</v>
      </c>
      <c r="F243" s="130" t="s">
        <v>213</v>
      </c>
      <c r="G243" s="130" t="s">
        <v>53</v>
      </c>
      <c r="H243" s="130" t="s">
        <v>62</v>
      </c>
      <c r="I243" s="130" t="s">
        <v>1205</v>
      </c>
      <c r="J243" s="130" t="s">
        <v>65</v>
      </c>
      <c r="K243" s="130" t="s">
        <v>1206</v>
      </c>
      <c r="L243" s="181">
        <v>31485.266</v>
      </c>
      <c r="M243" s="181">
        <v>1</v>
      </c>
      <c r="O243" s="181">
        <v>31485.266</v>
      </c>
      <c r="P243" s="154">
        <v>0.77464481385594552</v>
      </c>
      <c r="Q243" s="154">
        <v>0.1263332823510521</v>
      </c>
      <c r="R243" s="182"/>
    </row>
    <row r="244" spans="1:18">
      <c r="A244" s="130">
        <v>8861</v>
      </c>
      <c r="B244" s="130">
        <v>9420</v>
      </c>
      <c r="C244" s="130" t="s">
        <v>1204</v>
      </c>
      <c r="D244" s="139">
        <v>12</v>
      </c>
      <c r="E244" s="130" t="s">
        <v>792</v>
      </c>
      <c r="F244" s="130" t="s">
        <v>218</v>
      </c>
      <c r="G244" s="130" t="s">
        <v>53</v>
      </c>
      <c r="H244" s="130" t="s">
        <v>62</v>
      </c>
      <c r="I244" s="130" t="s">
        <v>1205</v>
      </c>
      <c r="J244" s="130" t="s">
        <v>65</v>
      </c>
      <c r="K244" s="130" t="s">
        <v>1207</v>
      </c>
      <c r="L244" s="181">
        <v>2009.8802900000001</v>
      </c>
      <c r="M244" s="181">
        <v>3.7589999999999999</v>
      </c>
      <c r="O244" s="181">
        <v>7555.1400100000001</v>
      </c>
      <c r="P244" s="154">
        <v>0.18588218459714004</v>
      </c>
      <c r="Q244" s="154">
        <v>3.0314675953033419E-2</v>
      </c>
      <c r="R244" s="182"/>
    </row>
    <row r="245" spans="1:18">
      <c r="A245" s="130">
        <v>8861</v>
      </c>
      <c r="B245" s="130">
        <v>9420</v>
      </c>
      <c r="C245" s="130" t="s">
        <v>1204</v>
      </c>
      <c r="D245" s="139">
        <v>12</v>
      </c>
      <c r="E245" s="130" t="s">
        <v>792</v>
      </c>
      <c r="F245" s="130" t="s">
        <v>218</v>
      </c>
      <c r="G245" s="130" t="s">
        <v>53</v>
      </c>
      <c r="H245" s="130" t="s">
        <v>62</v>
      </c>
      <c r="I245" s="130" t="s">
        <v>1205</v>
      </c>
      <c r="J245" s="130" t="s">
        <v>65</v>
      </c>
      <c r="K245" s="130" t="s">
        <v>1211</v>
      </c>
      <c r="L245" s="181">
        <v>16703.82516</v>
      </c>
      <c r="M245" s="181">
        <v>2.3359000000000001E-2</v>
      </c>
      <c r="O245" s="181">
        <v>390.18464999999998</v>
      </c>
      <c r="P245" s="154">
        <v>9.5998717485409595E-3</v>
      </c>
      <c r="Q245" s="154">
        <v>1.5655992094046924E-3</v>
      </c>
      <c r="R245" s="182"/>
    </row>
    <row r="246" spans="1:18">
      <c r="A246" s="130">
        <v>8861</v>
      </c>
      <c r="B246" s="130">
        <v>9420</v>
      </c>
      <c r="C246" s="130" t="s">
        <v>1204</v>
      </c>
      <c r="D246" s="139">
        <v>12</v>
      </c>
      <c r="E246" s="130" t="s">
        <v>792</v>
      </c>
      <c r="F246" s="130" t="s">
        <v>218</v>
      </c>
      <c r="G246" s="130" t="s">
        <v>53</v>
      </c>
      <c r="H246" s="130" t="s">
        <v>62</v>
      </c>
      <c r="I246" s="130" t="s">
        <v>1205</v>
      </c>
      <c r="J246" s="130" t="s">
        <v>65</v>
      </c>
      <c r="K246" s="130" t="s">
        <v>1213</v>
      </c>
      <c r="L246" s="181">
        <v>302.78420999999997</v>
      </c>
      <c r="M246" s="181">
        <v>4.0202</v>
      </c>
      <c r="O246" s="181">
        <v>1217.25308</v>
      </c>
      <c r="P246" s="154">
        <v>2.9948572947491578E-2</v>
      </c>
      <c r="Q246" s="154">
        <v>4.8841758887578661E-3</v>
      </c>
      <c r="R246" s="182"/>
    </row>
    <row r="247" spans="1:18">
      <c r="A247" s="130">
        <v>8861</v>
      </c>
      <c r="B247" s="130">
        <v>9420</v>
      </c>
      <c r="C247" s="130" t="s">
        <v>1204</v>
      </c>
      <c r="D247" s="139">
        <v>12</v>
      </c>
      <c r="E247" s="130" t="s">
        <v>792</v>
      </c>
      <c r="F247" s="130" t="s">
        <v>218</v>
      </c>
      <c r="G247" s="130" t="s">
        <v>53</v>
      </c>
      <c r="H247" s="130" t="s">
        <v>62</v>
      </c>
      <c r="I247" s="130" t="s">
        <v>1205</v>
      </c>
      <c r="J247" s="130" t="s">
        <v>65</v>
      </c>
      <c r="K247" s="130" t="s">
        <v>1207</v>
      </c>
      <c r="L247" s="181">
        <v>-0.81574000000000002</v>
      </c>
      <c r="M247" s="181">
        <v>3.7589999999999999</v>
      </c>
      <c r="O247" s="181">
        <v>-3.06637</v>
      </c>
      <c r="P247" s="154">
        <v>-7.5443149118176604E-5</v>
      </c>
      <c r="Q247" s="154">
        <v>-1.2303678393658661E-5</v>
      </c>
      <c r="R247" s="182"/>
    </row>
    <row r="248" spans="1:18">
      <c r="A248" s="130">
        <v>8861</v>
      </c>
      <c r="B248" s="130">
        <v>9421</v>
      </c>
      <c r="C248" s="130" t="s">
        <v>1204</v>
      </c>
      <c r="D248" s="139">
        <v>12</v>
      </c>
      <c r="E248" s="130" t="s">
        <v>792</v>
      </c>
      <c r="F248" s="130" t="s">
        <v>213</v>
      </c>
      <c r="G248" s="130" t="s">
        <v>53</v>
      </c>
      <c r="H248" s="130" t="s">
        <v>62</v>
      </c>
      <c r="I248" s="130" t="s">
        <v>1205</v>
      </c>
      <c r="J248" s="130" t="s">
        <v>65</v>
      </c>
      <c r="K248" s="130" t="s">
        <v>1206</v>
      </c>
      <c r="L248" s="181">
        <v>50634.653839999999</v>
      </c>
      <c r="M248" s="181">
        <v>1</v>
      </c>
      <c r="O248" s="181">
        <v>50634.653839999999</v>
      </c>
      <c r="P248" s="154">
        <v>0.97130110805376091</v>
      </c>
      <c r="Q248" s="154">
        <v>0.11904446143896305</v>
      </c>
      <c r="R248" s="182"/>
    </row>
    <row r="249" spans="1:18">
      <c r="A249" s="130">
        <v>8861</v>
      </c>
      <c r="B249" s="130">
        <v>9421</v>
      </c>
      <c r="C249" s="130" t="s">
        <v>1204</v>
      </c>
      <c r="D249" s="139">
        <v>12</v>
      </c>
      <c r="E249" s="130" t="s">
        <v>792</v>
      </c>
      <c r="F249" s="130" t="s">
        <v>218</v>
      </c>
      <c r="G249" s="130" t="s">
        <v>53</v>
      </c>
      <c r="H249" s="130" t="s">
        <v>62</v>
      </c>
      <c r="I249" s="130" t="s">
        <v>1205</v>
      </c>
      <c r="J249" s="130" t="s">
        <v>65</v>
      </c>
      <c r="K249" s="130" t="s">
        <v>1207</v>
      </c>
      <c r="L249" s="181">
        <v>226.11242999999999</v>
      </c>
      <c r="M249" s="181">
        <v>3.7589999999999999</v>
      </c>
      <c r="O249" s="181">
        <v>849.95662000000004</v>
      </c>
      <c r="P249" s="154">
        <v>1.6304324098123022E-2</v>
      </c>
      <c r="Q249" s="154">
        <v>1.998288136699966E-3</v>
      </c>
      <c r="R249" s="182"/>
    </row>
    <row r="250" spans="1:18">
      <c r="A250" s="130">
        <v>8861</v>
      </c>
      <c r="B250" s="130">
        <v>9421</v>
      </c>
      <c r="C250" s="130" t="s">
        <v>1204</v>
      </c>
      <c r="D250" s="139">
        <v>12</v>
      </c>
      <c r="E250" s="130" t="s">
        <v>792</v>
      </c>
      <c r="F250" s="130" t="s">
        <v>218</v>
      </c>
      <c r="G250" s="130" t="s">
        <v>53</v>
      </c>
      <c r="H250" s="130" t="s">
        <v>62</v>
      </c>
      <c r="I250" s="130" t="s">
        <v>1205</v>
      </c>
      <c r="J250" s="130" t="s">
        <v>65</v>
      </c>
      <c r="K250" s="130" t="s">
        <v>1211</v>
      </c>
      <c r="L250" s="181">
        <v>7993.9672099999998</v>
      </c>
      <c r="M250" s="181">
        <v>2.3359000000000001E-2</v>
      </c>
      <c r="O250" s="181">
        <v>186.73107999999999</v>
      </c>
      <c r="P250" s="154">
        <v>3.5819758042622664E-3</v>
      </c>
      <c r="Q250" s="154">
        <v>4.3901358391346167E-4</v>
      </c>
      <c r="R250" s="182"/>
    </row>
    <row r="251" spans="1:18">
      <c r="A251" s="130">
        <v>8861</v>
      </c>
      <c r="B251" s="130">
        <v>9421</v>
      </c>
      <c r="C251" s="130" t="s">
        <v>1204</v>
      </c>
      <c r="D251" s="139">
        <v>12</v>
      </c>
      <c r="E251" s="130" t="s">
        <v>792</v>
      </c>
      <c r="F251" s="130" t="s">
        <v>218</v>
      </c>
      <c r="G251" s="130" t="s">
        <v>53</v>
      </c>
      <c r="H251" s="130" t="s">
        <v>62</v>
      </c>
      <c r="I251" s="130" t="s">
        <v>1205</v>
      </c>
      <c r="J251" s="130" t="s">
        <v>65</v>
      </c>
      <c r="K251" s="130" t="s">
        <v>1213</v>
      </c>
      <c r="L251" s="181">
        <v>114.35621999999999</v>
      </c>
      <c r="M251" s="181">
        <v>4.0202</v>
      </c>
      <c r="O251" s="181">
        <v>459.73487999999998</v>
      </c>
      <c r="P251" s="154">
        <v>8.8188812303523142E-3</v>
      </c>
      <c r="Q251" s="154">
        <v>1.0808584051397614E-3</v>
      </c>
      <c r="R251" s="182"/>
    </row>
    <row r="252" spans="1:18">
      <c r="A252" s="130">
        <v>8861</v>
      </c>
      <c r="B252" s="130">
        <v>9421</v>
      </c>
      <c r="C252" s="130" t="s">
        <v>1204</v>
      </c>
      <c r="D252" s="139">
        <v>12</v>
      </c>
      <c r="E252" s="130" t="s">
        <v>792</v>
      </c>
      <c r="F252" s="130" t="s">
        <v>218</v>
      </c>
      <c r="G252" s="130" t="s">
        <v>53</v>
      </c>
      <c r="H252" s="130" t="s">
        <v>62</v>
      </c>
      <c r="I252" s="130" t="s">
        <v>1205</v>
      </c>
      <c r="J252" s="130" t="s">
        <v>65</v>
      </c>
      <c r="K252" s="130" t="s">
        <v>1207</v>
      </c>
      <c r="L252" s="181">
        <v>-8.7220000000000006E-2</v>
      </c>
      <c r="M252" s="181">
        <v>3.7589999999999999</v>
      </c>
      <c r="O252" s="181">
        <v>-0.32785999999999998</v>
      </c>
      <c r="P252" s="154">
        <v>-6.2891864984951981E-6</v>
      </c>
      <c r="Q252" s="154">
        <v>-7.7081433696986883E-7</v>
      </c>
      <c r="R252" s="182"/>
    </row>
    <row r="253" spans="1:18">
      <c r="A253" s="130">
        <v>7956</v>
      </c>
      <c r="B253" s="130">
        <v>11938</v>
      </c>
      <c r="D253" s="139"/>
      <c r="L253" s="181"/>
      <c r="M253" s="181"/>
      <c r="O253" s="181"/>
      <c r="P253" s="154"/>
      <c r="Q253" s="154"/>
      <c r="R253" s="182"/>
    </row>
    <row r="254" spans="1:18">
      <c r="A254" s="130">
        <v>7956</v>
      </c>
      <c r="B254" s="130">
        <v>15253</v>
      </c>
      <c r="D254" s="139"/>
      <c r="L254" s="181"/>
      <c r="M254" s="181"/>
      <c r="O254" s="181"/>
      <c r="P254" s="154"/>
      <c r="Q254" s="154"/>
      <c r="R254" s="182"/>
    </row>
    <row r="255" spans="1:18">
      <c r="A255" s="130">
        <v>7956</v>
      </c>
      <c r="B255" s="130">
        <v>15254</v>
      </c>
      <c r="D255" s="139"/>
      <c r="L255" s="181"/>
      <c r="M255" s="181"/>
      <c r="O255" s="181"/>
      <c r="P255" s="154"/>
      <c r="Q255" s="154"/>
      <c r="R255" s="182"/>
    </row>
    <row r="256" spans="1:18">
      <c r="A256" s="130">
        <v>7956</v>
      </c>
      <c r="B256" s="130">
        <v>15255</v>
      </c>
      <c r="D256" s="139"/>
      <c r="L256" s="181"/>
      <c r="M256" s="181"/>
      <c r="O256" s="181"/>
      <c r="P256" s="154"/>
      <c r="Q256" s="154"/>
      <c r="R256" s="182"/>
    </row>
    <row r="257" spans="1:18">
      <c r="A257" s="130">
        <v>7956</v>
      </c>
      <c r="B257" s="130">
        <v>15256</v>
      </c>
      <c r="D257" s="139"/>
      <c r="L257" s="181"/>
      <c r="M257" s="181"/>
      <c r="O257" s="181"/>
      <c r="P257" s="154"/>
      <c r="Q257" s="154"/>
      <c r="R257" s="182"/>
    </row>
    <row r="258" spans="1:18">
      <c r="A258" s="130">
        <v>7956</v>
      </c>
      <c r="B258" s="130">
        <v>15257</v>
      </c>
      <c r="D258" s="139"/>
      <c r="L258" s="181"/>
      <c r="M258" s="181"/>
      <c r="O258" s="181"/>
      <c r="P258" s="154"/>
      <c r="Q258" s="154"/>
      <c r="R258" s="182"/>
    </row>
    <row r="259" spans="1:18">
      <c r="A259" s="130">
        <v>7956</v>
      </c>
      <c r="B259" s="130">
        <v>15258</v>
      </c>
      <c r="D259" s="139"/>
      <c r="L259" s="181"/>
      <c r="M259" s="181"/>
      <c r="O259" s="181"/>
      <c r="P259" s="154"/>
      <c r="Q259" s="154"/>
      <c r="R259" s="182"/>
    </row>
    <row r="260" spans="1:18">
      <c r="A260" s="130">
        <v>7956</v>
      </c>
      <c r="B260" s="130">
        <v>15259</v>
      </c>
      <c r="D260" s="139"/>
      <c r="L260" s="181"/>
      <c r="M260" s="181"/>
      <c r="O260" s="181"/>
      <c r="P260" s="154"/>
      <c r="Q260" s="154"/>
      <c r="R260" s="182"/>
    </row>
    <row r="261" spans="1:18">
      <c r="A261" s="130">
        <v>7956</v>
      </c>
      <c r="B261" s="130">
        <v>15260</v>
      </c>
      <c r="D261" s="139"/>
      <c r="L261" s="181"/>
      <c r="M261" s="181"/>
      <c r="O261" s="181"/>
      <c r="P261" s="154"/>
      <c r="Q261" s="154"/>
      <c r="R261" s="182"/>
    </row>
    <row r="262" spans="1:18">
      <c r="A262" s="130">
        <v>8700</v>
      </c>
      <c r="B262" s="130">
        <v>15235</v>
      </c>
      <c r="D262" s="139"/>
      <c r="L262" s="181"/>
      <c r="M262" s="181"/>
      <c r="O262" s="181"/>
      <c r="P262" s="154"/>
      <c r="Q262" s="154"/>
      <c r="R262" s="182"/>
    </row>
    <row r="263" spans="1:18">
      <c r="A263" s="130">
        <v>8700</v>
      </c>
      <c r="B263" s="130">
        <v>15236</v>
      </c>
      <c r="D263" s="139"/>
      <c r="L263" s="181"/>
      <c r="M263" s="181"/>
      <c r="O263" s="181"/>
      <c r="P263" s="154"/>
      <c r="Q263" s="154"/>
      <c r="R263" s="182"/>
    </row>
    <row r="264" spans="1:18">
      <c r="A264" s="130">
        <v>8700</v>
      </c>
      <c r="B264" s="130">
        <v>15237</v>
      </c>
      <c r="D264" s="139"/>
      <c r="L264" s="181"/>
      <c r="M264" s="181"/>
      <c r="O264" s="181"/>
      <c r="P264" s="154"/>
      <c r="Q264" s="154"/>
      <c r="R264" s="182"/>
    </row>
    <row r="265" spans="1:18">
      <c r="A265" s="130">
        <v>8700</v>
      </c>
      <c r="B265" s="130">
        <v>15238</v>
      </c>
      <c r="D265" s="139"/>
      <c r="L265" s="181"/>
      <c r="M265" s="181"/>
      <c r="O265" s="181"/>
      <c r="P265" s="154"/>
      <c r="Q265" s="154"/>
      <c r="R265" s="182"/>
    </row>
    <row r="266" spans="1:18">
      <c r="A266" s="130">
        <v>8700</v>
      </c>
      <c r="B266" s="130">
        <v>15239</v>
      </c>
      <c r="D266" s="139"/>
      <c r="L266" s="181"/>
      <c r="M266" s="181"/>
      <c r="O266" s="181"/>
      <c r="P266" s="154"/>
      <c r="Q266" s="154"/>
      <c r="R266" s="182"/>
    </row>
    <row r="267" spans="1:18">
      <c r="A267" s="130">
        <v>8700</v>
      </c>
      <c r="B267" s="130">
        <v>15240</v>
      </c>
      <c r="D267" s="139"/>
      <c r="L267" s="181"/>
      <c r="M267" s="181"/>
      <c r="O267" s="181"/>
      <c r="P267" s="154"/>
      <c r="Q267" s="154"/>
      <c r="R267" s="182"/>
    </row>
    <row r="268" spans="1:18">
      <c r="A268" s="130">
        <v>8700</v>
      </c>
      <c r="B268" s="130">
        <v>15241</v>
      </c>
      <c r="D268" s="139"/>
      <c r="L268" s="181"/>
      <c r="M268" s="181"/>
      <c r="O268" s="181"/>
      <c r="P268" s="154"/>
      <c r="Q268" s="154"/>
      <c r="R268" s="182"/>
    </row>
    <row r="269" spans="1:18">
      <c r="A269" s="130">
        <v>8700</v>
      </c>
      <c r="B269" s="130">
        <v>15242</v>
      </c>
      <c r="D269" s="139"/>
      <c r="L269" s="181"/>
      <c r="M269" s="181"/>
      <c r="O269" s="181"/>
      <c r="P269" s="154"/>
      <c r="Q269" s="154"/>
      <c r="R269" s="182"/>
    </row>
    <row r="270" spans="1:18">
      <c r="A270" s="130">
        <v>8694</v>
      </c>
      <c r="B270" s="130">
        <v>15247</v>
      </c>
      <c r="D270" s="139"/>
      <c r="L270" s="181"/>
      <c r="M270" s="181"/>
      <c r="O270" s="181"/>
      <c r="P270" s="154"/>
      <c r="Q270" s="154"/>
      <c r="R270" s="182"/>
    </row>
    <row r="271" spans="1:18">
      <c r="A271" s="130">
        <v>8694</v>
      </c>
      <c r="B271" s="130">
        <v>15248</v>
      </c>
      <c r="D271" s="139"/>
      <c r="L271" s="181"/>
      <c r="M271" s="181"/>
      <c r="O271" s="181"/>
      <c r="P271" s="154"/>
      <c r="Q271" s="154"/>
      <c r="R271" s="182"/>
    </row>
    <row r="272" spans="1:18">
      <c r="A272" s="130">
        <v>8694</v>
      </c>
      <c r="B272" s="130">
        <v>15249</v>
      </c>
      <c r="D272" s="139"/>
      <c r="L272" s="181"/>
      <c r="M272" s="181"/>
      <c r="O272" s="181"/>
      <c r="P272" s="154"/>
      <c r="Q272" s="154"/>
      <c r="R272" s="182"/>
    </row>
    <row r="273" spans="1:18">
      <c r="A273" s="130">
        <v>8694</v>
      </c>
      <c r="B273" s="130">
        <v>15250</v>
      </c>
      <c r="D273" s="139"/>
      <c r="L273" s="181"/>
      <c r="M273" s="181"/>
      <c r="O273" s="181"/>
      <c r="P273" s="154"/>
      <c r="Q273" s="154"/>
      <c r="R273" s="182"/>
    </row>
    <row r="10000" spans="52:52">
      <c r="AZ10000" s="130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2" sqref="A2:T33"/>
    </sheetView>
  </sheetViews>
  <sheetFormatPr defaultColWidth="11.625" defaultRowHeight="14.1" customHeight="1"/>
  <cols>
    <col min="1" max="1" width="29.375" style="2" customWidth="1"/>
    <col min="2" max="2" width="11.625" style="2" customWidth="1"/>
    <col min="3" max="3" width="14" style="2" customWidth="1"/>
    <col min="4" max="4" width="16.75" style="2" customWidth="1"/>
    <col min="5" max="5" width="11.625" style="2" customWidth="1"/>
    <col min="6" max="6" width="11.875" style="2" customWidth="1"/>
    <col min="7" max="7" width="22.875" style="127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7.125" style="2" customWidth="1"/>
    <col min="14" max="14" width="11.75" style="2" customWidth="1"/>
    <col min="15" max="17" width="11.625" style="2" customWidth="1"/>
    <col min="18" max="18" width="36" style="2" customWidth="1"/>
    <col min="19" max="19" width="32.75" style="2" customWidth="1"/>
    <col min="20" max="20" width="21.25" style="125" customWidth="1"/>
    <col min="21" max="16384" width="11.625" style="2"/>
  </cols>
  <sheetData>
    <row r="1" spans="1:22" ht="66.75" customHeight="1">
      <c r="A1" s="218" t="s">
        <v>667</v>
      </c>
      <c r="B1" s="218" t="s">
        <v>0</v>
      </c>
      <c r="C1" s="218" t="s">
        <v>741</v>
      </c>
      <c r="D1" s="218" t="s">
        <v>742</v>
      </c>
      <c r="E1" s="218" t="s">
        <v>743</v>
      </c>
      <c r="F1" s="218" t="s">
        <v>744</v>
      </c>
      <c r="G1" s="262" t="s">
        <v>749</v>
      </c>
      <c r="H1" s="218" t="s">
        <v>620</v>
      </c>
      <c r="I1" s="218" t="s">
        <v>621</v>
      </c>
      <c r="J1" s="218" t="s">
        <v>622</v>
      </c>
      <c r="K1" s="218" t="s">
        <v>6</v>
      </c>
      <c r="L1" s="218" t="s">
        <v>8</v>
      </c>
      <c r="M1" s="218" t="s">
        <v>1166</v>
      </c>
      <c r="N1" s="218" t="s">
        <v>396</v>
      </c>
      <c r="O1" s="218" t="s">
        <v>11</v>
      </c>
      <c r="P1" s="218" t="s">
        <v>14</v>
      </c>
      <c r="Q1" s="218" t="s">
        <v>440</v>
      </c>
      <c r="R1" s="218" t="s">
        <v>812</v>
      </c>
      <c r="S1" s="218" t="s">
        <v>1175</v>
      </c>
      <c r="T1" s="250" t="s">
        <v>764</v>
      </c>
      <c r="U1" s="7"/>
      <c r="V1" s="7"/>
    </row>
    <row r="2" spans="1:22" ht="14.1" customHeight="1" thickBot="1">
      <c r="A2" s="120">
        <v>7956</v>
      </c>
      <c r="B2" s="120">
        <v>12537</v>
      </c>
      <c r="C2" s="269" t="s">
        <v>3611</v>
      </c>
      <c r="D2" s="122" t="s">
        <v>429</v>
      </c>
      <c r="E2" s="132" t="s">
        <v>3458</v>
      </c>
      <c r="F2" s="122">
        <v>11020489</v>
      </c>
      <c r="G2" s="126">
        <v>45421</v>
      </c>
      <c r="H2" s="122" t="s">
        <v>61</v>
      </c>
      <c r="I2" s="269" t="s">
        <v>3611</v>
      </c>
      <c r="J2" s="122" t="s">
        <v>62</v>
      </c>
      <c r="K2" s="122" t="s">
        <v>298</v>
      </c>
      <c r="L2" s="122" t="s">
        <v>298</v>
      </c>
      <c r="M2" s="122" t="s">
        <v>298</v>
      </c>
      <c r="N2" s="121" t="s">
        <v>1207</v>
      </c>
      <c r="O2" s="120">
        <v>3.7589999999999999</v>
      </c>
      <c r="P2" s="122">
        <v>16</v>
      </c>
      <c r="Q2" s="122" t="s">
        <v>442</v>
      </c>
      <c r="R2" s="123">
        <v>550000.00000000012</v>
      </c>
      <c r="S2" s="123">
        <v>2067.4500000000003</v>
      </c>
      <c r="T2" s="129">
        <v>0.5</v>
      </c>
    </row>
    <row r="3" spans="1:22" ht="14.1" customHeight="1" thickBot="1">
      <c r="A3" s="120">
        <v>7956</v>
      </c>
      <c r="B3" s="120">
        <v>12538</v>
      </c>
      <c r="C3" s="269" t="s">
        <v>3611</v>
      </c>
      <c r="D3" s="122" t="s">
        <v>429</v>
      </c>
      <c r="E3" s="132" t="s">
        <v>3458</v>
      </c>
      <c r="F3" s="122">
        <v>11020489</v>
      </c>
      <c r="G3" s="126">
        <v>45421</v>
      </c>
      <c r="H3" s="122" t="s">
        <v>61</v>
      </c>
      <c r="I3" s="269" t="s">
        <v>3611</v>
      </c>
      <c r="J3" s="122" t="s">
        <v>62</v>
      </c>
      <c r="K3" s="122" t="s">
        <v>298</v>
      </c>
      <c r="L3" s="122" t="s">
        <v>298</v>
      </c>
      <c r="M3" s="122" t="s">
        <v>298</v>
      </c>
      <c r="N3" s="121" t="s">
        <v>1207</v>
      </c>
      <c r="O3" s="120">
        <v>3.7589999999999999</v>
      </c>
      <c r="P3" s="122">
        <v>16</v>
      </c>
      <c r="Q3" s="122" t="s">
        <v>442</v>
      </c>
      <c r="R3" s="124">
        <v>225000</v>
      </c>
      <c r="S3" s="124">
        <v>845.77499999999998</v>
      </c>
      <c r="T3" s="129">
        <v>0.5</v>
      </c>
    </row>
    <row r="4" spans="1:22" ht="14.1" customHeight="1" thickBot="1">
      <c r="A4" s="120">
        <v>7956</v>
      </c>
      <c r="B4" s="120">
        <v>12538</v>
      </c>
      <c r="C4" s="269" t="s">
        <v>3611</v>
      </c>
      <c r="D4" s="122" t="s">
        <v>429</v>
      </c>
      <c r="E4" s="132" t="s">
        <v>3471</v>
      </c>
      <c r="F4" s="122">
        <v>11019586</v>
      </c>
      <c r="G4" s="126">
        <v>44637</v>
      </c>
      <c r="H4" s="122" t="s">
        <v>53</v>
      </c>
      <c r="I4" s="269" t="s">
        <v>3611</v>
      </c>
      <c r="J4" s="122" t="s">
        <v>62</v>
      </c>
      <c r="K4" s="122" t="s">
        <v>298</v>
      </c>
      <c r="L4" s="122" t="s">
        <v>298</v>
      </c>
      <c r="M4" s="122" t="s">
        <v>298</v>
      </c>
      <c r="N4" s="121" t="s">
        <v>1206</v>
      </c>
      <c r="O4" s="120">
        <v>1</v>
      </c>
      <c r="P4" s="122">
        <v>6</v>
      </c>
      <c r="Q4" s="122" t="s">
        <v>441</v>
      </c>
      <c r="R4" s="123">
        <v>20000000</v>
      </c>
      <c r="S4" s="123">
        <v>20000</v>
      </c>
      <c r="T4" s="129">
        <v>0.50339219999999996</v>
      </c>
    </row>
    <row r="5" spans="1:22" ht="14.1" customHeight="1" thickBot="1">
      <c r="A5" s="120">
        <v>7956</v>
      </c>
      <c r="B5" s="120">
        <v>12538</v>
      </c>
      <c r="C5" s="269" t="s">
        <v>3611</v>
      </c>
      <c r="D5" s="122" t="s">
        <v>429</v>
      </c>
      <c r="E5" s="132" t="s">
        <v>3494</v>
      </c>
      <c r="F5" s="122">
        <v>11020113</v>
      </c>
      <c r="G5" s="126">
        <v>44550</v>
      </c>
      <c r="H5" s="122" t="s">
        <v>53</v>
      </c>
      <c r="I5" s="269" t="s">
        <v>3611</v>
      </c>
      <c r="J5" s="122" t="s">
        <v>62</v>
      </c>
      <c r="K5" s="122" t="s">
        <v>298</v>
      </c>
      <c r="L5" s="122" t="s">
        <v>298</v>
      </c>
      <c r="M5" s="122" t="s">
        <v>298</v>
      </c>
      <c r="N5" s="121" t="s">
        <v>1206</v>
      </c>
      <c r="O5" s="120">
        <v>1</v>
      </c>
      <c r="P5" s="122">
        <v>6.52</v>
      </c>
      <c r="Q5" s="122" t="s">
        <v>441</v>
      </c>
      <c r="R5" s="124">
        <v>8185185.1749908682</v>
      </c>
      <c r="S5" s="124">
        <v>8185.1851749908683</v>
      </c>
      <c r="T5" s="129">
        <v>0.18490737126153844</v>
      </c>
    </row>
    <row r="6" spans="1:22" ht="14.1" customHeight="1" thickBot="1">
      <c r="A6" s="120">
        <v>7956</v>
      </c>
      <c r="B6" s="120">
        <v>12538</v>
      </c>
      <c r="C6" s="269" t="s">
        <v>3611</v>
      </c>
      <c r="D6" s="122" t="s">
        <v>432</v>
      </c>
      <c r="E6" s="132" t="s">
        <v>3463</v>
      </c>
      <c r="F6" s="122">
        <v>11019227</v>
      </c>
      <c r="G6" s="126">
        <v>44433</v>
      </c>
      <c r="H6" s="122" t="s">
        <v>53</v>
      </c>
      <c r="I6" s="269" t="s">
        <v>3611</v>
      </c>
      <c r="J6" s="122" t="s">
        <v>62</v>
      </c>
      <c r="K6" s="122" t="s">
        <v>298</v>
      </c>
      <c r="L6" s="122" t="s">
        <v>298</v>
      </c>
      <c r="M6" s="122" t="s">
        <v>298</v>
      </c>
      <c r="N6" s="121" t="s">
        <v>1206</v>
      </c>
      <c r="O6" s="120">
        <v>1</v>
      </c>
      <c r="P6" s="122">
        <v>3.8</v>
      </c>
      <c r="Q6" s="122" t="s">
        <v>441</v>
      </c>
      <c r="R6" s="124">
        <v>15832359.8422343</v>
      </c>
      <c r="S6" s="124">
        <v>15832.3598422343</v>
      </c>
      <c r="T6" s="129">
        <v>2.7126125806406817E-2</v>
      </c>
    </row>
    <row r="7" spans="1:22" ht="14.1" customHeight="1" thickBot="1">
      <c r="A7" s="120">
        <v>7956</v>
      </c>
      <c r="B7" s="120">
        <v>12538</v>
      </c>
      <c r="C7" s="269" t="s">
        <v>3611</v>
      </c>
      <c r="D7" s="122" t="s">
        <v>429</v>
      </c>
      <c r="E7" s="132" t="s">
        <v>3468</v>
      </c>
      <c r="F7" s="122">
        <v>11019581</v>
      </c>
      <c r="G7" s="126">
        <v>44629</v>
      </c>
      <c r="H7" s="122" t="s">
        <v>53</v>
      </c>
      <c r="I7" s="269" t="s">
        <v>3611</v>
      </c>
      <c r="J7" s="122" t="s">
        <v>62</v>
      </c>
      <c r="K7" s="122" t="s">
        <v>298</v>
      </c>
      <c r="L7" s="122" t="s">
        <v>298</v>
      </c>
      <c r="M7" s="122" t="s">
        <v>298</v>
      </c>
      <c r="N7" s="121" t="s">
        <v>1206</v>
      </c>
      <c r="O7" s="120">
        <v>1</v>
      </c>
      <c r="P7" s="122">
        <v>3.8</v>
      </c>
      <c r="Q7" s="122" t="s">
        <v>442</v>
      </c>
      <c r="R7" s="124">
        <v>16808404.199132271</v>
      </c>
      <c r="S7" s="124">
        <v>16808.40419913227</v>
      </c>
      <c r="T7" s="129">
        <v>1.2436264146250466E-2</v>
      </c>
    </row>
    <row r="8" spans="1:22" ht="14.1" customHeight="1" thickBot="1">
      <c r="A8" s="120">
        <v>7956</v>
      </c>
      <c r="B8" s="120">
        <v>12538</v>
      </c>
      <c r="C8" s="269" t="s">
        <v>3611</v>
      </c>
      <c r="D8" s="122" t="s">
        <v>429</v>
      </c>
      <c r="E8" s="132" t="s">
        <v>3518</v>
      </c>
      <c r="F8" s="122">
        <v>11021112</v>
      </c>
      <c r="G8" s="126">
        <v>45390</v>
      </c>
      <c r="H8" s="122" t="s">
        <v>53</v>
      </c>
      <c r="I8" s="269" t="s">
        <v>3611</v>
      </c>
      <c r="J8" s="122" t="s">
        <v>62</v>
      </c>
      <c r="K8" s="122" t="s">
        <v>298</v>
      </c>
      <c r="L8" s="122" t="s">
        <v>298</v>
      </c>
      <c r="M8" s="122" t="s">
        <v>298</v>
      </c>
      <c r="N8" s="121" t="s">
        <v>1206</v>
      </c>
      <c r="O8" s="120">
        <v>1</v>
      </c>
      <c r="P8" s="122">
        <v>10.7</v>
      </c>
      <c r="Q8" s="122" t="s">
        <v>441</v>
      </c>
      <c r="R8" s="123">
        <v>7500000.0000000009</v>
      </c>
      <c r="S8" s="123">
        <v>7500.0000000000009</v>
      </c>
      <c r="T8" s="129">
        <v>0.5</v>
      </c>
    </row>
    <row r="9" spans="1:22" ht="14.1" customHeight="1" thickBot="1">
      <c r="A9" s="120">
        <v>7956</v>
      </c>
      <c r="B9" s="120">
        <v>12538</v>
      </c>
      <c r="C9" s="269" t="s">
        <v>3611</v>
      </c>
      <c r="D9" s="122" t="s">
        <v>429</v>
      </c>
      <c r="E9" s="132" t="s">
        <v>3514</v>
      </c>
      <c r="F9" s="122">
        <v>11020447</v>
      </c>
      <c r="G9" s="126">
        <v>45341</v>
      </c>
      <c r="H9" s="122" t="s">
        <v>53</v>
      </c>
      <c r="I9" s="269" t="s">
        <v>3611</v>
      </c>
      <c r="J9" s="122" t="s">
        <v>62</v>
      </c>
      <c r="K9" s="122" t="s">
        <v>298</v>
      </c>
      <c r="L9" s="122" t="s">
        <v>298</v>
      </c>
      <c r="M9" s="122" t="s">
        <v>298</v>
      </c>
      <c r="N9" s="121" t="s">
        <v>1206</v>
      </c>
      <c r="O9" s="120">
        <v>1</v>
      </c>
      <c r="P9" s="122">
        <v>11</v>
      </c>
      <c r="Q9" s="122" t="s">
        <v>442</v>
      </c>
      <c r="R9" s="123">
        <v>14399999.993807998</v>
      </c>
      <c r="S9" s="123">
        <v>14399.999993807998</v>
      </c>
      <c r="T9" s="129">
        <v>0.23076923076923084</v>
      </c>
    </row>
    <row r="10" spans="1:22" ht="13.5" customHeight="1" thickBot="1">
      <c r="A10" s="120">
        <v>7956</v>
      </c>
      <c r="B10" s="120">
        <v>12538</v>
      </c>
      <c r="C10" s="269" t="s">
        <v>3611</v>
      </c>
      <c r="D10" s="122" t="s">
        <v>429</v>
      </c>
      <c r="E10" s="132" t="s">
        <v>3523</v>
      </c>
      <c r="F10" s="122">
        <v>53089173</v>
      </c>
      <c r="G10" s="126">
        <v>44370</v>
      </c>
      <c r="H10" s="122" t="s">
        <v>53</v>
      </c>
      <c r="I10" s="269" t="s">
        <v>3611</v>
      </c>
      <c r="J10" s="122" t="s">
        <v>62</v>
      </c>
      <c r="K10" s="122" t="s">
        <v>298</v>
      </c>
      <c r="L10" s="122" t="s">
        <v>298</v>
      </c>
      <c r="M10" s="122" t="s">
        <v>298</v>
      </c>
      <c r="N10" s="121" t="s">
        <v>1206</v>
      </c>
      <c r="O10" s="120">
        <v>1</v>
      </c>
      <c r="P10" s="122">
        <v>12</v>
      </c>
      <c r="Q10" s="122" t="s">
        <v>442</v>
      </c>
      <c r="R10" s="123">
        <v>2600000.0007416788</v>
      </c>
      <c r="S10" s="123">
        <v>2600.0000007416788</v>
      </c>
      <c r="T10" s="129">
        <v>0.37034691428571426</v>
      </c>
    </row>
    <row r="11" spans="1:22" ht="14.1" customHeight="1" thickBot="1">
      <c r="A11" s="120">
        <v>7956</v>
      </c>
      <c r="B11" s="120">
        <v>12955</v>
      </c>
      <c r="C11" s="269" t="s">
        <v>3611</v>
      </c>
      <c r="D11" s="122" t="s">
        <v>429</v>
      </c>
      <c r="E11" s="132" t="s">
        <v>3458</v>
      </c>
      <c r="F11" s="122">
        <v>11020489</v>
      </c>
      <c r="G11" s="126">
        <v>45421</v>
      </c>
      <c r="H11" s="122" t="s">
        <v>61</v>
      </c>
      <c r="I11" s="269" t="s">
        <v>3611</v>
      </c>
      <c r="J11" s="122" t="s">
        <v>62</v>
      </c>
      <c r="K11" s="122" t="s">
        <v>298</v>
      </c>
      <c r="L11" s="122" t="s">
        <v>298</v>
      </c>
      <c r="M11" s="122" t="s">
        <v>298</v>
      </c>
      <c r="N11" s="121" t="s">
        <v>1207</v>
      </c>
      <c r="O11" s="120">
        <v>3.7589999999999999</v>
      </c>
      <c r="P11" s="122">
        <v>16</v>
      </c>
      <c r="Q11" s="122" t="s">
        <v>442</v>
      </c>
      <c r="R11" s="124">
        <v>15000.013999994402</v>
      </c>
      <c r="S11" s="124">
        <v>56.385052625978958</v>
      </c>
      <c r="T11" s="129">
        <v>0.5</v>
      </c>
    </row>
    <row r="12" spans="1:22" ht="14.1" customHeight="1" thickBot="1">
      <c r="A12" s="120">
        <v>7956</v>
      </c>
      <c r="B12" s="120">
        <v>12955</v>
      </c>
      <c r="C12" s="269" t="s">
        <v>3611</v>
      </c>
      <c r="D12" s="122" t="s">
        <v>429</v>
      </c>
      <c r="E12" s="132" t="s">
        <v>3471</v>
      </c>
      <c r="F12" s="122">
        <v>11019586</v>
      </c>
      <c r="G12" s="126">
        <v>44637</v>
      </c>
      <c r="H12" s="122" t="s">
        <v>53</v>
      </c>
      <c r="I12" s="269" t="s">
        <v>3611</v>
      </c>
      <c r="J12" s="122" t="s">
        <v>62</v>
      </c>
      <c r="K12" s="122" t="s">
        <v>298</v>
      </c>
      <c r="L12" s="122" t="s">
        <v>298</v>
      </c>
      <c r="M12" s="122" t="s">
        <v>298</v>
      </c>
      <c r="N12" s="121" t="s">
        <v>1206</v>
      </c>
      <c r="O12" s="120">
        <v>1</v>
      </c>
      <c r="P12" s="122">
        <v>6</v>
      </c>
      <c r="Q12" s="122" t="s">
        <v>441</v>
      </c>
      <c r="R12" s="124">
        <v>3000000</v>
      </c>
      <c r="S12" s="124">
        <v>3000</v>
      </c>
      <c r="T12" s="129">
        <v>0.50339219999999996</v>
      </c>
    </row>
    <row r="13" spans="1:22" ht="14.1" customHeight="1" thickBot="1">
      <c r="A13" s="120">
        <v>7956</v>
      </c>
      <c r="B13" s="120">
        <v>12955</v>
      </c>
      <c r="C13" s="269" t="s">
        <v>3611</v>
      </c>
      <c r="D13" s="122" t="s">
        <v>429</v>
      </c>
      <c r="E13" s="132" t="s">
        <v>3494</v>
      </c>
      <c r="F13" s="122">
        <v>11020113</v>
      </c>
      <c r="G13" s="126">
        <v>44550</v>
      </c>
      <c r="H13" s="122" t="s">
        <v>53</v>
      </c>
      <c r="I13" s="269" t="s">
        <v>3611</v>
      </c>
      <c r="J13" s="122" t="s">
        <v>62</v>
      </c>
      <c r="K13" s="122" t="s">
        <v>298</v>
      </c>
      <c r="L13" s="122" t="s">
        <v>298</v>
      </c>
      <c r="M13" s="122" t="s">
        <v>298</v>
      </c>
      <c r="N13" s="121" t="s">
        <v>1206</v>
      </c>
      <c r="O13" s="120">
        <v>1</v>
      </c>
      <c r="P13" s="122">
        <v>6.52</v>
      </c>
      <c r="Q13" s="122" t="s">
        <v>441</v>
      </c>
      <c r="R13" s="124">
        <v>722222.09989043477</v>
      </c>
      <c r="S13" s="124">
        <v>722.22209989043472</v>
      </c>
      <c r="T13" s="129">
        <v>0.18490737126153847</v>
      </c>
    </row>
    <row r="14" spans="1:22" ht="14.1" customHeight="1" thickBot="1">
      <c r="A14" s="120">
        <v>7956</v>
      </c>
      <c r="B14" s="120">
        <v>12955</v>
      </c>
      <c r="C14" s="269" t="s">
        <v>3611</v>
      </c>
      <c r="D14" s="122" t="s">
        <v>432</v>
      </c>
      <c r="E14" s="132" t="s">
        <v>3463</v>
      </c>
      <c r="F14" s="122">
        <v>11019227</v>
      </c>
      <c r="G14" s="126">
        <v>44433</v>
      </c>
      <c r="H14" s="122" t="s">
        <v>53</v>
      </c>
      <c r="I14" s="269" t="s">
        <v>3611</v>
      </c>
      <c r="J14" s="122" t="s">
        <v>62</v>
      </c>
      <c r="K14" s="122" t="s">
        <v>298</v>
      </c>
      <c r="L14" s="122" t="s">
        <v>298</v>
      </c>
      <c r="M14" s="122" t="s">
        <v>298</v>
      </c>
      <c r="N14" s="121" t="s">
        <v>1206</v>
      </c>
      <c r="O14" s="120">
        <v>1</v>
      </c>
      <c r="P14" s="122">
        <v>3.8</v>
      </c>
      <c r="Q14" s="122" t="s">
        <v>441</v>
      </c>
      <c r="R14" s="124">
        <v>1183727.9648418946</v>
      </c>
      <c r="S14" s="124">
        <v>1183.7279648418946</v>
      </c>
      <c r="T14" s="129">
        <v>2.7126125806406814E-2</v>
      </c>
    </row>
    <row r="15" spans="1:22" ht="14.1" customHeight="1" thickBot="1">
      <c r="A15" s="120">
        <v>7956</v>
      </c>
      <c r="B15" s="120">
        <v>12955</v>
      </c>
      <c r="C15" s="269" t="s">
        <v>3611</v>
      </c>
      <c r="D15" s="122" t="s">
        <v>429</v>
      </c>
      <c r="E15" s="132" t="s">
        <v>3468</v>
      </c>
      <c r="F15" s="122">
        <v>11019581</v>
      </c>
      <c r="G15" s="126">
        <v>44629</v>
      </c>
      <c r="H15" s="122" t="s">
        <v>53</v>
      </c>
      <c r="I15" s="269" t="s">
        <v>3611</v>
      </c>
      <c r="J15" s="122" t="s">
        <v>62</v>
      </c>
      <c r="K15" s="122" t="s">
        <v>298</v>
      </c>
      <c r="L15" s="122" t="s">
        <v>298</v>
      </c>
      <c r="M15" s="122" t="s">
        <v>298</v>
      </c>
      <c r="N15" s="121" t="s">
        <v>1206</v>
      </c>
      <c r="O15" s="120">
        <v>1</v>
      </c>
      <c r="P15" s="122">
        <v>3.8</v>
      </c>
      <c r="Q15" s="122" t="s">
        <v>442</v>
      </c>
      <c r="R15" s="124">
        <v>800400.20401058183</v>
      </c>
      <c r="S15" s="124">
        <v>800.40020401058177</v>
      </c>
      <c r="T15" s="129">
        <v>1.2436264146250466E-2</v>
      </c>
    </row>
    <row r="16" spans="1:22" ht="14.1" customHeight="1" thickBot="1">
      <c r="A16" s="120">
        <v>7956</v>
      </c>
      <c r="B16" s="120">
        <v>12955</v>
      </c>
      <c r="C16" s="269" t="s">
        <v>3611</v>
      </c>
      <c r="D16" s="122" t="s">
        <v>429</v>
      </c>
      <c r="E16" s="132" t="s">
        <v>3518</v>
      </c>
      <c r="F16" s="122">
        <v>11021112</v>
      </c>
      <c r="G16" s="126">
        <v>45391</v>
      </c>
      <c r="H16" s="122" t="s">
        <v>53</v>
      </c>
      <c r="I16" s="269" t="s">
        <v>3611</v>
      </c>
      <c r="J16" s="122" t="s">
        <v>62</v>
      </c>
      <c r="K16" s="122" t="s">
        <v>298</v>
      </c>
      <c r="L16" s="122" t="s">
        <v>298</v>
      </c>
      <c r="M16" s="122" t="s">
        <v>298</v>
      </c>
      <c r="N16" s="121" t="s">
        <v>1206</v>
      </c>
      <c r="O16" s="120">
        <v>1</v>
      </c>
      <c r="P16" s="122">
        <v>10.7</v>
      </c>
      <c r="Q16" s="122" t="s">
        <v>441</v>
      </c>
      <c r="R16" s="123">
        <v>1100000</v>
      </c>
      <c r="S16" s="123">
        <v>1100</v>
      </c>
      <c r="T16" s="129">
        <v>0.5</v>
      </c>
    </row>
    <row r="17" spans="1:20" ht="14.1" customHeight="1" thickBot="1">
      <c r="A17" s="120">
        <v>7956</v>
      </c>
      <c r="B17" s="120">
        <v>12955</v>
      </c>
      <c r="C17" s="269" t="s">
        <v>3611</v>
      </c>
      <c r="D17" s="122" t="s">
        <v>429</v>
      </c>
      <c r="E17" s="132" t="s">
        <v>3514</v>
      </c>
      <c r="F17" s="122">
        <v>11020447</v>
      </c>
      <c r="G17" s="126">
        <v>45341</v>
      </c>
      <c r="H17" s="122" t="s">
        <v>53</v>
      </c>
      <c r="I17" s="269" t="s">
        <v>3611</v>
      </c>
      <c r="J17" s="122" t="s">
        <v>62</v>
      </c>
      <c r="K17" s="122" t="s">
        <v>298</v>
      </c>
      <c r="L17" s="122" t="s">
        <v>298</v>
      </c>
      <c r="M17" s="122" t="s">
        <v>298</v>
      </c>
      <c r="N17" s="121" t="s">
        <v>1206</v>
      </c>
      <c r="O17" s="120">
        <v>1</v>
      </c>
      <c r="P17" s="122">
        <v>11</v>
      </c>
      <c r="Q17" s="122" t="s">
        <v>442</v>
      </c>
      <c r="R17" s="123">
        <v>949999.98527916905</v>
      </c>
      <c r="S17" s="123">
        <v>949.9999852791691</v>
      </c>
      <c r="T17" s="129">
        <v>0.23076923076923084</v>
      </c>
    </row>
    <row r="18" spans="1:20" ht="14.1" customHeight="1" thickBot="1">
      <c r="A18" s="120">
        <v>7956</v>
      </c>
      <c r="B18" s="120">
        <v>12955</v>
      </c>
      <c r="C18" s="269" t="s">
        <v>3611</v>
      </c>
      <c r="D18" s="122" t="s">
        <v>429</v>
      </c>
      <c r="E18" s="132" t="s">
        <v>3523</v>
      </c>
      <c r="F18" s="122">
        <v>53089173</v>
      </c>
      <c r="G18" s="126">
        <v>44370</v>
      </c>
      <c r="H18" s="122" t="s">
        <v>53</v>
      </c>
      <c r="I18" s="269" t="s">
        <v>3611</v>
      </c>
      <c r="J18" s="122" t="s">
        <v>62</v>
      </c>
      <c r="K18" s="122" t="s">
        <v>298</v>
      </c>
      <c r="L18" s="122" t="s">
        <v>298</v>
      </c>
      <c r="M18" s="122" t="s">
        <v>298</v>
      </c>
      <c r="N18" s="121" t="s">
        <v>1206</v>
      </c>
      <c r="O18" s="120">
        <v>1</v>
      </c>
      <c r="P18" s="122">
        <v>12</v>
      </c>
      <c r="Q18" s="122" t="s">
        <v>442</v>
      </c>
      <c r="R18" s="123">
        <v>199999.99925832119</v>
      </c>
      <c r="S18" s="123">
        <v>199.9999992583212</v>
      </c>
      <c r="T18" s="129">
        <v>0.37034691428571431</v>
      </c>
    </row>
    <row r="19" spans="1:20" ht="14.1" customHeight="1" thickBot="1">
      <c r="A19" s="120">
        <v>7956</v>
      </c>
      <c r="B19" s="120">
        <v>14482</v>
      </c>
      <c r="C19" s="269" t="s">
        <v>3611</v>
      </c>
      <c r="D19" s="122" t="s">
        <v>429</v>
      </c>
      <c r="E19" s="132" t="s">
        <v>3518</v>
      </c>
      <c r="F19" s="122">
        <v>11021112</v>
      </c>
      <c r="G19" s="126">
        <v>45395</v>
      </c>
      <c r="H19" s="122" t="s">
        <v>53</v>
      </c>
      <c r="I19" s="269" t="s">
        <v>3611</v>
      </c>
      <c r="J19" s="122" t="s">
        <v>62</v>
      </c>
      <c r="K19" s="122" t="s">
        <v>298</v>
      </c>
      <c r="L19" s="122" t="s">
        <v>298</v>
      </c>
      <c r="M19" s="122" t="s">
        <v>298</v>
      </c>
      <c r="N19" s="121" t="s">
        <v>1206</v>
      </c>
      <c r="O19" s="120">
        <v>1</v>
      </c>
      <c r="P19" s="122">
        <v>10.7</v>
      </c>
      <c r="Q19" s="122" t="s">
        <v>441</v>
      </c>
      <c r="R19" s="123">
        <v>240000</v>
      </c>
      <c r="S19" s="123">
        <v>240</v>
      </c>
      <c r="T19" s="129">
        <v>0.5</v>
      </c>
    </row>
    <row r="20" spans="1:20" ht="14.1" customHeight="1" thickBot="1">
      <c r="A20" s="120">
        <v>7956</v>
      </c>
      <c r="B20" s="120">
        <v>14482</v>
      </c>
      <c r="C20" s="269" t="s">
        <v>3611</v>
      </c>
      <c r="D20" s="122" t="s">
        <v>429</v>
      </c>
      <c r="E20" s="132" t="s">
        <v>3514</v>
      </c>
      <c r="F20" s="122">
        <v>11020447</v>
      </c>
      <c r="G20" s="126">
        <v>45341</v>
      </c>
      <c r="H20" s="122" t="s">
        <v>53</v>
      </c>
      <c r="I20" s="269" t="s">
        <v>3611</v>
      </c>
      <c r="J20" s="122" t="s">
        <v>62</v>
      </c>
      <c r="K20" s="122" t="s">
        <v>298</v>
      </c>
      <c r="L20" s="122" t="s">
        <v>298</v>
      </c>
      <c r="M20" s="122" t="s">
        <v>298</v>
      </c>
      <c r="N20" s="121" t="s">
        <v>1206</v>
      </c>
      <c r="O20" s="120">
        <v>1</v>
      </c>
      <c r="P20" s="122">
        <v>11</v>
      </c>
      <c r="Q20" s="122" t="s">
        <v>442</v>
      </c>
      <c r="R20" s="123">
        <v>819999.98529103131</v>
      </c>
      <c r="S20" s="123">
        <v>819.99998529103129</v>
      </c>
      <c r="T20" s="129">
        <v>0.23076923076923084</v>
      </c>
    </row>
    <row r="21" spans="1:20" ht="14.1" customHeight="1" thickBot="1">
      <c r="A21" s="120">
        <v>8694</v>
      </c>
      <c r="B21" s="120">
        <v>12531</v>
      </c>
      <c r="C21" s="269" t="s">
        <v>3611</v>
      </c>
      <c r="D21" s="122" t="s">
        <v>429</v>
      </c>
      <c r="E21" s="132" t="s">
        <v>3458</v>
      </c>
      <c r="F21" s="122">
        <v>11020489</v>
      </c>
      <c r="G21" s="126">
        <v>45421</v>
      </c>
      <c r="H21" s="122" t="s">
        <v>61</v>
      </c>
      <c r="I21" s="269" t="s">
        <v>3611</v>
      </c>
      <c r="J21" s="122" t="s">
        <v>62</v>
      </c>
      <c r="K21" s="122" t="s">
        <v>298</v>
      </c>
      <c r="L21" s="122" t="s">
        <v>298</v>
      </c>
      <c r="M21" s="122" t="s">
        <v>298</v>
      </c>
      <c r="N21" s="121" t="s">
        <v>1207</v>
      </c>
      <c r="O21" s="120">
        <v>3.7589999999999999</v>
      </c>
      <c r="P21" s="122">
        <v>16</v>
      </c>
      <c r="Q21" s="122" t="s">
        <v>442</v>
      </c>
      <c r="R21" s="124">
        <v>725000</v>
      </c>
      <c r="S21" s="124">
        <v>2725.2750000000001</v>
      </c>
      <c r="T21" s="129">
        <v>0.5</v>
      </c>
    </row>
    <row r="22" spans="1:20" ht="14.1" customHeight="1" thickBot="1">
      <c r="A22" s="120">
        <v>8694</v>
      </c>
      <c r="B22" s="120">
        <v>12532</v>
      </c>
      <c r="C22" s="269" t="s">
        <v>3611</v>
      </c>
      <c r="D22" s="122" t="s">
        <v>429</v>
      </c>
      <c r="E22" s="132" t="s">
        <v>3458</v>
      </c>
      <c r="F22" s="122">
        <v>11020489</v>
      </c>
      <c r="G22" s="126">
        <v>45421</v>
      </c>
      <c r="H22" s="122" t="s">
        <v>61</v>
      </c>
      <c r="I22" s="269" t="s">
        <v>3611</v>
      </c>
      <c r="J22" s="122" t="s">
        <v>62</v>
      </c>
      <c r="K22" s="122" t="s">
        <v>298</v>
      </c>
      <c r="L22" s="122" t="s">
        <v>298</v>
      </c>
      <c r="M22" s="122" t="s">
        <v>298</v>
      </c>
      <c r="N22" s="121" t="s">
        <v>1207</v>
      </c>
      <c r="O22" s="120">
        <v>3.7589999999999999</v>
      </c>
      <c r="P22" s="122">
        <v>16</v>
      </c>
      <c r="Q22" s="122" t="s">
        <v>442</v>
      </c>
      <c r="R22" s="124">
        <v>400000</v>
      </c>
      <c r="S22" s="124">
        <v>1503.6</v>
      </c>
      <c r="T22" s="129">
        <v>0.5</v>
      </c>
    </row>
    <row r="23" spans="1:20" ht="14.1" customHeight="1" thickBot="1">
      <c r="A23" s="120">
        <v>8694</v>
      </c>
      <c r="B23" s="120">
        <v>12532</v>
      </c>
      <c r="C23" s="269" t="s">
        <v>3611</v>
      </c>
      <c r="D23" s="122" t="s">
        <v>429</v>
      </c>
      <c r="E23" s="132" t="s">
        <v>3471</v>
      </c>
      <c r="F23" s="122">
        <v>11019586</v>
      </c>
      <c r="G23" s="126">
        <v>44637</v>
      </c>
      <c r="H23" s="122" t="s">
        <v>53</v>
      </c>
      <c r="I23" s="269" t="s">
        <v>3611</v>
      </c>
      <c r="J23" s="122" t="s">
        <v>62</v>
      </c>
      <c r="K23" s="122" t="s">
        <v>298</v>
      </c>
      <c r="L23" s="122" t="s">
        <v>298</v>
      </c>
      <c r="M23" s="122" t="s">
        <v>298</v>
      </c>
      <c r="N23" s="121" t="s">
        <v>1206</v>
      </c>
      <c r="O23" s="120">
        <v>1</v>
      </c>
      <c r="P23" s="122">
        <v>6</v>
      </c>
      <c r="Q23" s="122" t="s">
        <v>441</v>
      </c>
      <c r="R23" s="124">
        <v>30000000</v>
      </c>
      <c r="S23" s="124">
        <v>30000</v>
      </c>
      <c r="T23" s="129">
        <v>0.50339219999999996</v>
      </c>
    </row>
    <row r="24" spans="1:20" ht="14.1" customHeight="1" thickBot="1">
      <c r="A24" s="120">
        <v>8694</v>
      </c>
      <c r="B24" s="120">
        <v>12532</v>
      </c>
      <c r="C24" s="269" t="s">
        <v>3611</v>
      </c>
      <c r="D24" s="122" t="s">
        <v>429</v>
      </c>
      <c r="E24" s="132" t="s">
        <v>3494</v>
      </c>
      <c r="F24" s="122">
        <v>11020113</v>
      </c>
      <c r="G24" s="126">
        <v>44550</v>
      </c>
      <c r="H24" s="122" t="s">
        <v>53</v>
      </c>
      <c r="I24" s="269" t="s">
        <v>3611</v>
      </c>
      <c r="J24" s="122" t="s">
        <v>62</v>
      </c>
      <c r="K24" s="122" t="s">
        <v>298</v>
      </c>
      <c r="L24" s="122" t="s">
        <v>298</v>
      </c>
      <c r="M24" s="122" t="s">
        <v>298</v>
      </c>
      <c r="N24" s="121" t="s">
        <v>1206</v>
      </c>
      <c r="O24" s="120">
        <v>1</v>
      </c>
      <c r="P24" s="122">
        <v>6.52</v>
      </c>
      <c r="Q24" s="122" t="s">
        <v>441</v>
      </c>
      <c r="R24" s="124">
        <v>11435185.197928078</v>
      </c>
      <c r="S24" s="124">
        <v>11435.185197928078</v>
      </c>
      <c r="T24" s="129">
        <v>0.18490737126153844</v>
      </c>
    </row>
    <row r="25" spans="1:20" ht="14.1" customHeight="1" thickBot="1">
      <c r="A25" s="120">
        <v>8694</v>
      </c>
      <c r="B25" s="120">
        <v>12532</v>
      </c>
      <c r="C25" s="269" t="s">
        <v>3611</v>
      </c>
      <c r="D25" s="122" t="s">
        <v>432</v>
      </c>
      <c r="E25" s="132" t="s">
        <v>3463</v>
      </c>
      <c r="F25" s="122">
        <v>11019227</v>
      </c>
      <c r="G25" s="126">
        <v>44433</v>
      </c>
      <c r="H25" s="122" t="s">
        <v>53</v>
      </c>
      <c r="I25" s="269" t="s">
        <v>3611</v>
      </c>
      <c r="J25" s="122" t="s">
        <v>62</v>
      </c>
      <c r="K25" s="122" t="s">
        <v>298</v>
      </c>
      <c r="L25" s="122" t="s">
        <v>298</v>
      </c>
      <c r="M25" s="122" t="s">
        <v>298</v>
      </c>
      <c r="N25" s="121" t="s">
        <v>1206</v>
      </c>
      <c r="O25" s="120">
        <v>1</v>
      </c>
      <c r="P25" s="122">
        <v>3.8</v>
      </c>
      <c r="Q25" s="122" t="s">
        <v>441</v>
      </c>
      <c r="R25" s="124">
        <v>36991495.526257128</v>
      </c>
      <c r="S25" s="124">
        <v>36991.495526257131</v>
      </c>
      <c r="T25" s="129">
        <v>2.7126125806406814E-2</v>
      </c>
    </row>
    <row r="26" spans="1:20" ht="14.1" customHeight="1" thickBot="1">
      <c r="A26" s="120">
        <v>8694</v>
      </c>
      <c r="B26" s="120">
        <v>12532</v>
      </c>
      <c r="C26" s="269" t="s">
        <v>3611</v>
      </c>
      <c r="D26" s="122" t="s">
        <v>429</v>
      </c>
      <c r="E26" s="132" t="s">
        <v>3468</v>
      </c>
      <c r="F26" s="122">
        <v>11019581</v>
      </c>
      <c r="G26" s="126">
        <v>44629</v>
      </c>
      <c r="H26" s="122" t="s">
        <v>53</v>
      </c>
      <c r="I26" s="269" t="s">
        <v>3611</v>
      </c>
      <c r="J26" s="122" t="s">
        <v>62</v>
      </c>
      <c r="K26" s="122" t="s">
        <v>298</v>
      </c>
      <c r="L26" s="122" t="s">
        <v>298</v>
      </c>
      <c r="M26" s="122" t="s">
        <v>298</v>
      </c>
      <c r="N26" s="121" t="s">
        <v>1206</v>
      </c>
      <c r="O26" s="120">
        <v>1</v>
      </c>
      <c r="P26" s="122">
        <v>3.8</v>
      </c>
      <c r="Q26" s="122" t="s">
        <v>442</v>
      </c>
      <c r="R26" s="124">
        <v>24275481.744347692</v>
      </c>
      <c r="S26" s="124">
        <v>24275.481744347693</v>
      </c>
      <c r="T26" s="129">
        <v>1.2436264146250467E-2</v>
      </c>
    </row>
    <row r="27" spans="1:20" ht="14.1" customHeight="1" thickBot="1">
      <c r="A27" s="120">
        <v>8694</v>
      </c>
      <c r="B27" s="120">
        <v>12532</v>
      </c>
      <c r="C27" s="269" t="s">
        <v>3611</v>
      </c>
      <c r="D27" s="122" t="s">
        <v>429</v>
      </c>
      <c r="E27" s="132" t="s">
        <v>3565</v>
      </c>
      <c r="F27" s="122">
        <v>11019911</v>
      </c>
      <c r="G27" s="126">
        <v>44340</v>
      </c>
      <c r="H27" s="122" t="s">
        <v>53</v>
      </c>
      <c r="I27" s="269" t="s">
        <v>3611</v>
      </c>
      <c r="J27" s="122" t="s">
        <v>62</v>
      </c>
      <c r="K27" s="122" t="s">
        <v>298</v>
      </c>
      <c r="L27" s="122" t="s">
        <v>298</v>
      </c>
      <c r="M27" s="122" t="s">
        <v>298</v>
      </c>
      <c r="N27" s="121" t="s">
        <v>1206</v>
      </c>
      <c r="O27" s="120">
        <v>1</v>
      </c>
      <c r="P27" s="122">
        <v>8</v>
      </c>
      <c r="Q27" s="122" t="s">
        <v>442</v>
      </c>
      <c r="R27" s="123">
        <v>68571.428571428565</v>
      </c>
      <c r="S27" s="123">
        <v>68.571428571428569</v>
      </c>
      <c r="T27" s="129">
        <v>0.24124899999999999</v>
      </c>
    </row>
    <row r="28" spans="1:20" ht="14.1" customHeight="1" thickBot="1">
      <c r="A28" s="120">
        <v>8694</v>
      </c>
      <c r="B28" s="120">
        <v>12532</v>
      </c>
      <c r="C28" s="269" t="s">
        <v>3611</v>
      </c>
      <c r="D28" s="122" t="s">
        <v>429</v>
      </c>
      <c r="E28" s="132" t="s">
        <v>3523</v>
      </c>
      <c r="F28" s="122">
        <v>53089173</v>
      </c>
      <c r="G28" s="126">
        <v>44370</v>
      </c>
      <c r="H28" s="122" t="s">
        <v>53</v>
      </c>
      <c r="I28" s="269" t="s">
        <v>3611</v>
      </c>
      <c r="J28" s="122" t="s">
        <v>62</v>
      </c>
      <c r="K28" s="122" t="s">
        <v>298</v>
      </c>
      <c r="L28" s="122" t="s">
        <v>298</v>
      </c>
      <c r="M28" s="122" t="s">
        <v>298</v>
      </c>
      <c r="N28" s="121" t="s">
        <v>1206</v>
      </c>
      <c r="O28" s="120">
        <v>1</v>
      </c>
      <c r="P28" s="122">
        <v>12</v>
      </c>
      <c r="Q28" s="122" t="s">
        <v>442</v>
      </c>
      <c r="R28" s="123">
        <v>7999999.9997527739</v>
      </c>
      <c r="S28" s="123">
        <v>7999.9999997527739</v>
      </c>
      <c r="T28" s="129">
        <v>0.37034691428571431</v>
      </c>
    </row>
    <row r="29" spans="1:20" ht="14.1" customHeight="1" thickBot="1">
      <c r="A29" s="120">
        <v>8694</v>
      </c>
      <c r="B29" s="120">
        <v>12533</v>
      </c>
      <c r="C29" s="269" t="s">
        <v>3611</v>
      </c>
      <c r="D29" s="122" t="s">
        <v>429</v>
      </c>
      <c r="E29" s="132" t="s">
        <v>3458</v>
      </c>
      <c r="F29" s="122">
        <v>11020489</v>
      </c>
      <c r="G29" s="126">
        <v>45421</v>
      </c>
      <c r="H29" s="122" t="s">
        <v>61</v>
      </c>
      <c r="I29" s="269" t="s">
        <v>3611</v>
      </c>
      <c r="J29" s="122" t="s">
        <v>62</v>
      </c>
      <c r="K29" s="122" t="s">
        <v>298</v>
      </c>
      <c r="L29" s="122" t="s">
        <v>298</v>
      </c>
      <c r="M29" s="122" t="s">
        <v>298</v>
      </c>
      <c r="N29" s="121" t="s">
        <v>1207</v>
      </c>
      <c r="O29" s="120">
        <v>3.7589999999999999</v>
      </c>
      <c r="P29" s="122">
        <v>16</v>
      </c>
      <c r="Q29" s="122" t="s">
        <v>442</v>
      </c>
      <c r="R29" s="124">
        <v>925000</v>
      </c>
      <c r="S29" s="124">
        <v>3477.0749999999998</v>
      </c>
      <c r="T29" s="129">
        <v>0.5</v>
      </c>
    </row>
    <row r="30" spans="1:20" ht="14.1" customHeight="1" thickBot="1">
      <c r="A30" s="120">
        <v>8694</v>
      </c>
      <c r="B30" s="120">
        <v>12533</v>
      </c>
      <c r="C30" s="269" t="s">
        <v>3611</v>
      </c>
      <c r="D30" s="122" t="s">
        <v>429</v>
      </c>
      <c r="E30" s="132" t="s">
        <v>3471</v>
      </c>
      <c r="F30" s="122">
        <v>11019586</v>
      </c>
      <c r="G30" s="126">
        <v>44637</v>
      </c>
      <c r="H30" s="122" t="s">
        <v>53</v>
      </c>
      <c r="I30" s="269" t="s">
        <v>3611</v>
      </c>
      <c r="J30" s="122" t="s">
        <v>62</v>
      </c>
      <c r="K30" s="122" t="s">
        <v>298</v>
      </c>
      <c r="L30" s="122" t="s">
        <v>298</v>
      </c>
      <c r="M30" s="122" t="s">
        <v>298</v>
      </c>
      <c r="N30" s="121" t="s">
        <v>1206</v>
      </c>
      <c r="O30" s="120">
        <v>1</v>
      </c>
      <c r="P30" s="122">
        <v>6</v>
      </c>
      <c r="Q30" s="122" t="s">
        <v>441</v>
      </c>
      <c r="R30" s="124">
        <v>50000000</v>
      </c>
      <c r="S30" s="124">
        <v>50000</v>
      </c>
      <c r="T30" s="129">
        <v>0.50339219999999996</v>
      </c>
    </row>
    <row r="31" spans="1:20" ht="14.1" customHeight="1" thickBot="1">
      <c r="A31" s="120">
        <v>8694</v>
      </c>
      <c r="B31" s="120">
        <v>12533</v>
      </c>
      <c r="C31" s="269" t="s">
        <v>3611</v>
      </c>
      <c r="D31" s="122" t="s">
        <v>429</v>
      </c>
      <c r="E31" s="132" t="s">
        <v>3494</v>
      </c>
      <c r="F31" s="122">
        <v>11020113</v>
      </c>
      <c r="G31" s="126">
        <v>44550</v>
      </c>
      <c r="H31" s="122" t="s">
        <v>53</v>
      </c>
      <c r="I31" s="269" t="s">
        <v>3611</v>
      </c>
      <c r="J31" s="122" t="s">
        <v>62</v>
      </c>
      <c r="K31" s="122" t="s">
        <v>298</v>
      </c>
      <c r="L31" s="122" t="s">
        <v>298</v>
      </c>
      <c r="M31" s="122" t="s">
        <v>298</v>
      </c>
      <c r="N31" s="121" t="s">
        <v>1206</v>
      </c>
      <c r="O31" s="120">
        <v>1</v>
      </c>
      <c r="P31" s="122">
        <v>6.52</v>
      </c>
      <c r="Q31" s="122" t="s">
        <v>441</v>
      </c>
      <c r="R31" s="124">
        <v>43333333.562705435</v>
      </c>
      <c r="S31" s="124">
        <v>43333.333562705433</v>
      </c>
      <c r="T31" s="129">
        <v>0.18490737126153844</v>
      </c>
    </row>
    <row r="32" spans="1:20" ht="14.1" customHeight="1" thickBot="1">
      <c r="A32" s="120">
        <v>8694</v>
      </c>
      <c r="B32" s="120">
        <v>12533</v>
      </c>
      <c r="C32" s="269" t="s">
        <v>3611</v>
      </c>
      <c r="D32" s="122" t="s">
        <v>432</v>
      </c>
      <c r="E32" s="132" t="s">
        <v>3463</v>
      </c>
      <c r="F32" s="122">
        <v>11019227</v>
      </c>
      <c r="G32" s="126">
        <v>44433</v>
      </c>
      <c r="H32" s="122" t="s">
        <v>53</v>
      </c>
      <c r="I32" s="269" t="s">
        <v>3611</v>
      </c>
      <c r="J32" s="122" t="s">
        <v>62</v>
      </c>
      <c r="K32" s="122" t="s">
        <v>298</v>
      </c>
      <c r="L32" s="122" t="s">
        <v>298</v>
      </c>
      <c r="M32" s="122" t="s">
        <v>298</v>
      </c>
      <c r="N32" s="121" t="s">
        <v>1206</v>
      </c>
      <c r="O32" s="120">
        <v>1</v>
      </c>
      <c r="P32" s="122">
        <v>3.8</v>
      </c>
      <c r="Q32" s="122" t="s">
        <v>441</v>
      </c>
      <c r="R32" s="124">
        <v>106535507.38562469</v>
      </c>
      <c r="S32" s="124">
        <v>106535.50738562469</v>
      </c>
      <c r="T32" s="129">
        <v>2.7126125806406817E-2</v>
      </c>
    </row>
    <row r="33" spans="1:20" ht="14.1" customHeight="1">
      <c r="A33" s="263">
        <v>8694</v>
      </c>
      <c r="B33" s="263">
        <v>12533</v>
      </c>
      <c r="C33" s="270" t="s">
        <v>3611</v>
      </c>
      <c r="D33" s="264" t="s">
        <v>429</v>
      </c>
      <c r="E33" s="220" t="s">
        <v>3468</v>
      </c>
      <c r="F33" s="264">
        <v>11019581</v>
      </c>
      <c r="G33" s="265">
        <v>44629</v>
      </c>
      <c r="H33" s="264" t="s">
        <v>53</v>
      </c>
      <c r="I33" s="270" t="s">
        <v>3611</v>
      </c>
      <c r="J33" s="264" t="s">
        <v>62</v>
      </c>
      <c r="K33" s="264" t="s">
        <v>298</v>
      </c>
      <c r="L33" s="264" t="s">
        <v>298</v>
      </c>
      <c r="M33" s="264" t="s">
        <v>298</v>
      </c>
      <c r="N33" s="266" t="s">
        <v>1206</v>
      </c>
      <c r="O33" s="263">
        <v>1</v>
      </c>
      <c r="P33" s="264">
        <v>3.8</v>
      </c>
      <c r="Q33" s="264" t="s">
        <v>442</v>
      </c>
      <c r="R33" s="267">
        <v>84042021.007817075</v>
      </c>
      <c r="S33" s="267">
        <v>84042.021007817078</v>
      </c>
      <c r="T33" s="268">
        <v>1.2436264146250466E-2</v>
      </c>
    </row>
    <row r="34" spans="1:20" ht="14.1" customHeight="1" thickBot="1">
      <c r="A34" s="120">
        <v>8694</v>
      </c>
      <c r="B34" s="120">
        <v>12533</v>
      </c>
      <c r="C34" s="122"/>
      <c r="D34" s="122" t="s">
        <v>429</v>
      </c>
      <c r="E34" s="132" t="s">
        <v>3565</v>
      </c>
      <c r="F34" s="122">
        <v>11019911</v>
      </c>
      <c r="G34" s="126">
        <v>44340</v>
      </c>
      <c r="H34" s="122" t="s">
        <v>53</v>
      </c>
      <c r="I34" s="122"/>
      <c r="J34" s="122" t="s">
        <v>62</v>
      </c>
      <c r="K34" s="122" t="s">
        <v>298</v>
      </c>
      <c r="L34" s="122" t="s">
        <v>298</v>
      </c>
      <c r="M34" s="122" t="s">
        <v>298</v>
      </c>
      <c r="N34" s="121" t="s">
        <v>1206</v>
      </c>
      <c r="O34" s="120">
        <v>1</v>
      </c>
      <c r="P34" s="122">
        <v>8</v>
      </c>
      <c r="Q34" s="122" t="s">
        <v>442</v>
      </c>
      <c r="R34" s="123">
        <v>400000</v>
      </c>
      <c r="S34" s="123">
        <v>400</v>
      </c>
      <c r="T34" s="129">
        <v>0.24124900000000002</v>
      </c>
    </row>
    <row r="35" spans="1:20" ht="14.1" customHeight="1" thickBot="1">
      <c r="A35" s="120">
        <v>8694</v>
      </c>
      <c r="B35" s="120">
        <v>12533</v>
      </c>
      <c r="C35" s="122"/>
      <c r="D35" s="122" t="s">
        <v>429</v>
      </c>
      <c r="E35" s="132" t="s">
        <v>3523</v>
      </c>
      <c r="F35" s="122">
        <v>53089173</v>
      </c>
      <c r="G35" s="126">
        <v>44370</v>
      </c>
      <c r="H35" s="122" t="s">
        <v>53</v>
      </c>
      <c r="I35" s="122"/>
      <c r="J35" s="122" t="s">
        <v>62</v>
      </c>
      <c r="K35" s="122" t="s">
        <v>298</v>
      </c>
      <c r="L35" s="122" t="s">
        <v>298</v>
      </c>
      <c r="M35" s="122" t="s">
        <v>298</v>
      </c>
      <c r="N35" s="121" t="s">
        <v>1206</v>
      </c>
      <c r="O35" s="120">
        <v>1</v>
      </c>
      <c r="P35" s="122">
        <v>12</v>
      </c>
      <c r="Q35" s="122" t="s">
        <v>442</v>
      </c>
      <c r="R35" s="123">
        <v>23500000.000247225</v>
      </c>
      <c r="S35" s="123">
        <v>23500.000000247226</v>
      </c>
      <c r="T35" s="129">
        <v>0.37034691428571431</v>
      </c>
    </row>
    <row r="36" spans="1:20" ht="14.1" customHeight="1" thickBot="1">
      <c r="A36" s="120">
        <v>8694</v>
      </c>
      <c r="B36" s="120">
        <v>12534</v>
      </c>
      <c r="C36" s="122"/>
      <c r="D36" s="122" t="s">
        <v>429</v>
      </c>
      <c r="E36" s="132" t="s">
        <v>3458</v>
      </c>
      <c r="F36" s="122">
        <v>11020489</v>
      </c>
      <c r="G36" s="126">
        <v>45421</v>
      </c>
      <c r="H36" s="122" t="s">
        <v>61</v>
      </c>
      <c r="I36" s="122"/>
      <c r="J36" s="122" t="s">
        <v>62</v>
      </c>
      <c r="K36" s="122" t="s">
        <v>298</v>
      </c>
      <c r="L36" s="122" t="s">
        <v>298</v>
      </c>
      <c r="M36" s="122" t="s">
        <v>298</v>
      </c>
      <c r="N36" s="121" t="s">
        <v>1207</v>
      </c>
      <c r="O36" s="120">
        <v>3.7589999999999999</v>
      </c>
      <c r="P36" s="122">
        <v>16</v>
      </c>
      <c r="Q36" s="122" t="s">
        <v>442</v>
      </c>
      <c r="R36" s="124">
        <v>309999.98600000562</v>
      </c>
      <c r="S36" s="124">
        <v>1165.2899473740213</v>
      </c>
      <c r="T36" s="129">
        <v>0.5</v>
      </c>
    </row>
    <row r="37" spans="1:20" ht="14.1" customHeight="1" thickBot="1">
      <c r="A37" s="120">
        <v>8694</v>
      </c>
      <c r="B37" s="120">
        <v>12534</v>
      </c>
      <c r="C37" s="122"/>
      <c r="D37" s="122" t="s">
        <v>429</v>
      </c>
      <c r="E37" s="132" t="s">
        <v>3471</v>
      </c>
      <c r="F37" s="122">
        <v>11019586</v>
      </c>
      <c r="G37" s="126">
        <v>44637</v>
      </c>
      <c r="H37" s="122" t="s">
        <v>53</v>
      </c>
      <c r="I37" s="122"/>
      <c r="J37" s="122" t="s">
        <v>62</v>
      </c>
      <c r="K37" s="122" t="s">
        <v>298</v>
      </c>
      <c r="L37" s="122" t="s">
        <v>298</v>
      </c>
      <c r="M37" s="122" t="s">
        <v>298</v>
      </c>
      <c r="N37" s="121" t="s">
        <v>1206</v>
      </c>
      <c r="O37" s="120">
        <v>1</v>
      </c>
      <c r="P37" s="122">
        <v>6</v>
      </c>
      <c r="Q37" s="122" t="s">
        <v>441</v>
      </c>
      <c r="R37" s="124">
        <v>41000000</v>
      </c>
      <c r="S37" s="124">
        <v>41000</v>
      </c>
      <c r="T37" s="129">
        <v>0.50339219999999996</v>
      </c>
    </row>
    <row r="38" spans="1:20" ht="14.1" customHeight="1" thickBot="1">
      <c r="A38" s="120">
        <v>8694</v>
      </c>
      <c r="B38" s="120">
        <v>12534</v>
      </c>
      <c r="C38" s="122"/>
      <c r="D38" s="122" t="s">
        <v>429</v>
      </c>
      <c r="E38" s="132" t="s">
        <v>3494</v>
      </c>
      <c r="F38" s="122">
        <v>11020113</v>
      </c>
      <c r="G38" s="126">
        <v>44550</v>
      </c>
      <c r="H38" s="122" t="s">
        <v>53</v>
      </c>
      <c r="I38" s="122"/>
      <c r="J38" s="122" t="s">
        <v>62</v>
      </c>
      <c r="K38" s="122" t="s">
        <v>298</v>
      </c>
      <c r="L38" s="122" t="s">
        <v>298</v>
      </c>
      <c r="M38" s="122" t="s">
        <v>298</v>
      </c>
      <c r="N38" s="121" t="s">
        <v>1206</v>
      </c>
      <c r="O38" s="120">
        <v>1</v>
      </c>
      <c r="P38" s="122">
        <v>6.52</v>
      </c>
      <c r="Q38" s="122" t="s">
        <v>441</v>
      </c>
      <c r="R38" s="124">
        <v>24074074.010359604</v>
      </c>
      <c r="S38" s="124">
        <v>24074.074010359604</v>
      </c>
      <c r="T38" s="129">
        <v>0.18490737126153844</v>
      </c>
    </row>
    <row r="39" spans="1:20" ht="14.1" customHeight="1" thickBot="1">
      <c r="A39" s="120">
        <v>8694</v>
      </c>
      <c r="B39" s="120">
        <v>12534</v>
      </c>
      <c r="C39" s="122"/>
      <c r="D39" s="122" t="s">
        <v>432</v>
      </c>
      <c r="E39" s="132" t="s">
        <v>3463</v>
      </c>
      <c r="F39" s="122">
        <v>11019227</v>
      </c>
      <c r="G39" s="126">
        <v>44433</v>
      </c>
      <c r="H39" s="122" t="s">
        <v>53</v>
      </c>
      <c r="I39" s="122"/>
      <c r="J39" s="122" t="s">
        <v>62</v>
      </c>
      <c r="K39" s="122" t="s">
        <v>298</v>
      </c>
      <c r="L39" s="122" t="s">
        <v>298</v>
      </c>
      <c r="M39" s="122" t="s">
        <v>298</v>
      </c>
      <c r="N39" s="121" t="s">
        <v>1206</v>
      </c>
      <c r="O39" s="120">
        <v>1</v>
      </c>
      <c r="P39" s="122">
        <v>3.8</v>
      </c>
      <c r="Q39" s="122" t="s">
        <v>441</v>
      </c>
      <c r="R39" s="124">
        <v>56227072.929906666</v>
      </c>
      <c r="S39" s="124">
        <v>56227.072929906666</v>
      </c>
      <c r="T39" s="129">
        <v>2.7126125806406817E-2</v>
      </c>
    </row>
    <row r="40" spans="1:20" ht="14.1" customHeight="1" thickBot="1">
      <c r="A40" s="120">
        <v>8694</v>
      </c>
      <c r="B40" s="120">
        <v>12534</v>
      </c>
      <c r="C40" s="122"/>
      <c r="D40" s="122" t="s">
        <v>429</v>
      </c>
      <c r="E40" s="132" t="s">
        <v>3468</v>
      </c>
      <c r="F40" s="122">
        <v>11019581</v>
      </c>
      <c r="G40" s="126">
        <v>44629</v>
      </c>
      <c r="H40" s="122" t="s">
        <v>53</v>
      </c>
      <c r="I40" s="122"/>
      <c r="J40" s="122" t="s">
        <v>62</v>
      </c>
      <c r="K40" s="122" t="s">
        <v>298</v>
      </c>
      <c r="L40" s="122" t="s">
        <v>298</v>
      </c>
      <c r="M40" s="122" t="s">
        <v>298</v>
      </c>
      <c r="N40" s="121" t="s">
        <v>1206</v>
      </c>
      <c r="O40" s="120">
        <v>1</v>
      </c>
      <c r="P40" s="122">
        <v>3.8</v>
      </c>
      <c r="Q40" s="122" t="s">
        <v>442</v>
      </c>
      <c r="R40" s="124">
        <v>46023011.50572788</v>
      </c>
      <c r="S40" s="124">
        <v>46023.011505727882</v>
      </c>
      <c r="T40" s="129">
        <v>1.2436264146250466E-2</v>
      </c>
    </row>
    <row r="41" spans="1:20" ht="14.1" customHeight="1" thickBot="1">
      <c r="A41" s="120">
        <v>8694</v>
      </c>
      <c r="B41" s="120">
        <v>12534</v>
      </c>
      <c r="C41" s="122"/>
      <c r="D41" s="122" t="s">
        <v>429</v>
      </c>
      <c r="E41" s="132" t="s">
        <v>3565</v>
      </c>
      <c r="F41" s="122">
        <v>11019911</v>
      </c>
      <c r="G41" s="126">
        <v>44340</v>
      </c>
      <c r="H41" s="122" t="s">
        <v>53</v>
      </c>
      <c r="I41" s="122"/>
      <c r="J41" s="122" t="s">
        <v>62</v>
      </c>
      <c r="K41" s="122" t="s">
        <v>298</v>
      </c>
      <c r="L41" s="122" t="s">
        <v>298</v>
      </c>
      <c r="M41" s="122" t="s">
        <v>298</v>
      </c>
      <c r="N41" s="121" t="s">
        <v>1206</v>
      </c>
      <c r="O41" s="120">
        <v>1</v>
      </c>
      <c r="P41" s="122">
        <v>8</v>
      </c>
      <c r="Q41" s="122" t="s">
        <v>442</v>
      </c>
      <c r="R41" s="123">
        <v>114285.71428571428</v>
      </c>
      <c r="S41" s="123">
        <v>114.28571428571428</v>
      </c>
      <c r="T41" s="129">
        <v>0.25934267500000002</v>
      </c>
    </row>
    <row r="42" spans="1:20" ht="14.1" customHeight="1" thickBot="1">
      <c r="A42" s="120">
        <v>8694</v>
      </c>
      <c r="B42" s="120">
        <v>12534</v>
      </c>
      <c r="C42" s="122"/>
      <c r="D42" s="122" t="s">
        <v>429</v>
      </c>
      <c r="E42" s="132" t="s">
        <v>3523</v>
      </c>
      <c r="F42" s="122">
        <v>53089173</v>
      </c>
      <c r="G42" s="126">
        <v>44370</v>
      </c>
      <c r="H42" s="122" t="s">
        <v>53</v>
      </c>
      <c r="I42" s="122"/>
      <c r="J42" s="122" t="s">
        <v>62</v>
      </c>
      <c r="K42" s="122" t="s">
        <v>298</v>
      </c>
      <c r="L42" s="122" t="s">
        <v>298</v>
      </c>
      <c r="M42" s="122" t="s">
        <v>298</v>
      </c>
      <c r="N42" s="121" t="s">
        <v>1206</v>
      </c>
      <c r="O42" s="120">
        <v>1</v>
      </c>
      <c r="P42" s="122">
        <v>12</v>
      </c>
      <c r="Q42" s="122" t="s">
        <v>442</v>
      </c>
      <c r="R42" s="123">
        <v>12499999.999505546</v>
      </c>
      <c r="S42" s="123">
        <v>12499.999999505546</v>
      </c>
      <c r="T42" s="129">
        <v>0.37034691428571426</v>
      </c>
    </row>
    <row r="43" spans="1:20" ht="14.1" customHeight="1" thickBot="1">
      <c r="A43" s="120">
        <v>8694</v>
      </c>
      <c r="B43" s="120">
        <v>12957</v>
      </c>
      <c r="C43" s="122"/>
      <c r="D43" s="122" t="s">
        <v>429</v>
      </c>
      <c r="E43" s="132" t="s">
        <v>3458</v>
      </c>
      <c r="F43" s="122">
        <v>11020489</v>
      </c>
      <c r="G43" s="126">
        <v>45421</v>
      </c>
      <c r="H43" s="122" t="s">
        <v>61</v>
      </c>
      <c r="I43" s="122"/>
      <c r="J43" s="122" t="s">
        <v>62</v>
      </c>
      <c r="K43" s="122" t="s">
        <v>298</v>
      </c>
      <c r="L43" s="122" t="s">
        <v>298</v>
      </c>
      <c r="M43" s="122" t="s">
        <v>298</v>
      </c>
      <c r="N43" s="121" t="s">
        <v>1207</v>
      </c>
      <c r="O43" s="120">
        <v>3.7589999999999999</v>
      </c>
      <c r="P43" s="122">
        <v>16</v>
      </c>
      <c r="Q43" s="122" t="s">
        <v>442</v>
      </c>
      <c r="R43" s="124">
        <v>25000</v>
      </c>
      <c r="S43" s="124">
        <v>93.974999999999994</v>
      </c>
      <c r="T43" s="129">
        <v>0.5</v>
      </c>
    </row>
    <row r="44" spans="1:20" ht="14.1" customHeight="1" thickBot="1">
      <c r="A44" s="120">
        <v>8694</v>
      </c>
      <c r="B44" s="120">
        <v>12957</v>
      </c>
      <c r="C44" s="122"/>
      <c r="D44" s="122" t="s">
        <v>429</v>
      </c>
      <c r="E44" s="132" t="s">
        <v>3471</v>
      </c>
      <c r="F44" s="122">
        <v>11019586</v>
      </c>
      <c r="G44" s="126">
        <v>44637</v>
      </c>
      <c r="H44" s="122" t="s">
        <v>53</v>
      </c>
      <c r="I44" s="122"/>
      <c r="J44" s="122" t="s">
        <v>62</v>
      </c>
      <c r="K44" s="122" t="s">
        <v>298</v>
      </c>
      <c r="L44" s="122" t="s">
        <v>298</v>
      </c>
      <c r="M44" s="122" t="s">
        <v>298</v>
      </c>
      <c r="N44" s="121" t="s">
        <v>1206</v>
      </c>
      <c r="O44" s="120">
        <v>1</v>
      </c>
      <c r="P44" s="122">
        <v>6</v>
      </c>
      <c r="Q44" s="122" t="s">
        <v>441</v>
      </c>
      <c r="R44" s="124">
        <v>3000000</v>
      </c>
      <c r="S44" s="124">
        <v>3000</v>
      </c>
      <c r="T44" s="129">
        <v>0.50339219999999996</v>
      </c>
    </row>
    <row r="45" spans="1:20" ht="14.1" customHeight="1" thickBot="1">
      <c r="A45" s="120">
        <v>8694</v>
      </c>
      <c r="B45" s="120">
        <v>12957</v>
      </c>
      <c r="C45" s="122"/>
      <c r="D45" s="122" t="s">
        <v>429</v>
      </c>
      <c r="E45" s="132" t="s">
        <v>3494</v>
      </c>
      <c r="F45" s="122">
        <v>11020113</v>
      </c>
      <c r="G45" s="126">
        <v>44550</v>
      </c>
      <c r="H45" s="122" t="s">
        <v>53</v>
      </c>
      <c r="I45" s="122"/>
      <c r="J45" s="122" t="s">
        <v>62</v>
      </c>
      <c r="K45" s="122" t="s">
        <v>298</v>
      </c>
      <c r="L45" s="122" t="s">
        <v>298</v>
      </c>
      <c r="M45" s="122" t="s">
        <v>298</v>
      </c>
      <c r="N45" s="121" t="s">
        <v>1206</v>
      </c>
      <c r="O45" s="120">
        <v>1</v>
      </c>
      <c r="P45" s="122">
        <v>6.52</v>
      </c>
      <c r="Q45" s="122" t="s">
        <v>441</v>
      </c>
      <c r="R45" s="124">
        <v>1444444.4291529709</v>
      </c>
      <c r="S45" s="124">
        <v>1444.444429152971</v>
      </c>
      <c r="T45" s="129">
        <v>0.18490737126153842</v>
      </c>
    </row>
    <row r="46" spans="1:20" ht="14.1" customHeight="1" thickBot="1">
      <c r="A46" s="120">
        <v>8694</v>
      </c>
      <c r="B46" s="120">
        <v>12957</v>
      </c>
      <c r="C46" s="122"/>
      <c r="D46" s="122" t="s">
        <v>432</v>
      </c>
      <c r="E46" s="132" t="s">
        <v>3463</v>
      </c>
      <c r="F46" s="122">
        <v>11019227</v>
      </c>
      <c r="G46" s="126">
        <v>44433</v>
      </c>
      <c r="H46" s="122" t="s">
        <v>53</v>
      </c>
      <c r="I46" s="122"/>
      <c r="J46" s="122" t="s">
        <v>62</v>
      </c>
      <c r="K46" s="122" t="s">
        <v>298</v>
      </c>
      <c r="L46" s="122" t="s">
        <v>298</v>
      </c>
      <c r="M46" s="122" t="s">
        <v>298</v>
      </c>
      <c r="N46" s="121" t="s">
        <v>1206</v>
      </c>
      <c r="O46" s="120">
        <v>1</v>
      </c>
      <c r="P46" s="122">
        <v>3.8</v>
      </c>
      <c r="Q46" s="122" t="s">
        <v>441</v>
      </c>
      <c r="R46" s="124">
        <v>4291012.8600362446</v>
      </c>
      <c r="S46" s="124">
        <v>4291.012860036245</v>
      </c>
      <c r="T46" s="129">
        <v>2.7126125806406817E-2</v>
      </c>
    </row>
    <row r="47" spans="1:20" ht="14.1" customHeight="1" thickBot="1">
      <c r="A47" s="120">
        <v>8694</v>
      </c>
      <c r="B47" s="120">
        <v>12957</v>
      </c>
      <c r="C47" s="122"/>
      <c r="D47" s="122" t="s">
        <v>429</v>
      </c>
      <c r="E47" s="132" t="s">
        <v>3468</v>
      </c>
      <c r="F47" s="122">
        <v>11019581</v>
      </c>
      <c r="G47" s="126">
        <v>44629</v>
      </c>
      <c r="H47" s="122" t="s">
        <v>53</v>
      </c>
      <c r="I47" s="122"/>
      <c r="J47" s="122" t="s">
        <v>62</v>
      </c>
      <c r="K47" s="122" t="s">
        <v>298</v>
      </c>
      <c r="L47" s="122" t="s">
        <v>298</v>
      </c>
      <c r="M47" s="122" t="s">
        <v>298</v>
      </c>
      <c r="N47" s="121" t="s">
        <v>1206</v>
      </c>
      <c r="O47" s="120">
        <v>1</v>
      </c>
      <c r="P47" s="122">
        <v>3.8</v>
      </c>
      <c r="Q47" s="122" t="s">
        <v>442</v>
      </c>
      <c r="R47" s="123">
        <v>2521260.6310854116</v>
      </c>
      <c r="S47" s="123">
        <v>2521.2606310854117</v>
      </c>
      <c r="T47" s="129">
        <v>1.2436264146250466E-2</v>
      </c>
    </row>
    <row r="48" spans="1:20" ht="14.1" customHeight="1" thickBot="1">
      <c r="A48" s="120">
        <v>8694</v>
      </c>
      <c r="B48" s="120">
        <v>12957</v>
      </c>
      <c r="C48" s="122"/>
      <c r="D48" s="122" t="s">
        <v>429</v>
      </c>
      <c r="E48" s="132" t="s">
        <v>3518</v>
      </c>
      <c r="F48" s="122">
        <v>11021112</v>
      </c>
      <c r="G48" s="126">
        <v>45393</v>
      </c>
      <c r="H48" s="122" t="s">
        <v>53</v>
      </c>
      <c r="I48" s="122"/>
      <c r="J48" s="122" t="s">
        <v>62</v>
      </c>
      <c r="K48" s="122" t="s">
        <v>298</v>
      </c>
      <c r="L48" s="122" t="s">
        <v>298</v>
      </c>
      <c r="M48" s="122" t="s">
        <v>298</v>
      </c>
      <c r="N48" s="121" t="s">
        <v>1206</v>
      </c>
      <c r="O48" s="120">
        <v>1</v>
      </c>
      <c r="P48" s="122">
        <v>10.7</v>
      </c>
      <c r="Q48" s="122" t="s">
        <v>441</v>
      </c>
      <c r="R48" s="123">
        <v>2000000</v>
      </c>
      <c r="S48" s="123">
        <v>2000</v>
      </c>
      <c r="T48" s="129">
        <v>0.5</v>
      </c>
    </row>
    <row r="49" spans="1:20" ht="14.1" customHeight="1" thickBot="1">
      <c r="A49" s="120">
        <v>8694</v>
      </c>
      <c r="B49" s="120">
        <v>12957</v>
      </c>
      <c r="C49" s="122"/>
      <c r="D49" s="122" t="s">
        <v>429</v>
      </c>
      <c r="E49" s="132" t="s">
        <v>3514</v>
      </c>
      <c r="F49" s="122">
        <v>11020447</v>
      </c>
      <c r="G49" s="126">
        <v>45341</v>
      </c>
      <c r="H49" s="122" t="s">
        <v>53</v>
      </c>
      <c r="I49" s="122"/>
      <c r="J49" s="122" t="s">
        <v>62</v>
      </c>
      <c r="K49" s="122" t="s">
        <v>298</v>
      </c>
      <c r="L49" s="122" t="s">
        <v>298</v>
      </c>
      <c r="M49" s="122" t="s">
        <v>298</v>
      </c>
      <c r="N49" s="121" t="s">
        <v>1206</v>
      </c>
      <c r="O49" s="120">
        <v>1</v>
      </c>
      <c r="P49" s="122">
        <v>11</v>
      </c>
      <c r="Q49" s="122" t="s">
        <v>442</v>
      </c>
      <c r="R49" s="123">
        <v>1650000.014483589</v>
      </c>
      <c r="S49" s="123">
        <v>1650.000014483589</v>
      </c>
      <c r="T49" s="129">
        <v>0.23076923076923084</v>
      </c>
    </row>
    <row r="50" spans="1:20" ht="14.1" customHeight="1" thickBot="1">
      <c r="A50" s="120">
        <v>8694</v>
      </c>
      <c r="B50" s="120">
        <v>12957</v>
      </c>
      <c r="C50" s="122"/>
      <c r="D50" s="122" t="s">
        <v>429</v>
      </c>
      <c r="E50" s="132" t="s">
        <v>3565</v>
      </c>
      <c r="F50" s="122">
        <v>11019911</v>
      </c>
      <c r="G50" s="126">
        <v>44340</v>
      </c>
      <c r="H50" s="122" t="s">
        <v>53</v>
      </c>
      <c r="I50" s="122"/>
      <c r="J50" s="122" t="s">
        <v>62</v>
      </c>
      <c r="K50" s="122" t="s">
        <v>298</v>
      </c>
      <c r="L50" s="122" t="s">
        <v>298</v>
      </c>
      <c r="M50" s="122" t="s">
        <v>298</v>
      </c>
      <c r="N50" s="121" t="s">
        <v>1206</v>
      </c>
      <c r="O50" s="120">
        <v>1</v>
      </c>
      <c r="P50" s="122">
        <v>8</v>
      </c>
      <c r="Q50" s="122" t="s">
        <v>442</v>
      </c>
      <c r="R50" s="123">
        <v>8571.4285714285706</v>
      </c>
      <c r="S50" s="123">
        <v>8.5714285714285712</v>
      </c>
      <c r="T50" s="129">
        <v>0.24124899999999999</v>
      </c>
    </row>
    <row r="51" spans="1:20" ht="14.1" customHeight="1" thickBot="1">
      <c r="A51" s="120">
        <v>8694</v>
      </c>
      <c r="B51" s="120">
        <v>12957</v>
      </c>
      <c r="C51" s="122"/>
      <c r="D51" s="122" t="s">
        <v>429</v>
      </c>
      <c r="E51" s="132" t="s">
        <v>3523</v>
      </c>
      <c r="F51" s="122">
        <v>53089173</v>
      </c>
      <c r="G51" s="126">
        <v>44370</v>
      </c>
      <c r="H51" s="122" t="s">
        <v>53</v>
      </c>
      <c r="I51" s="122"/>
      <c r="J51" s="122" t="s">
        <v>62</v>
      </c>
      <c r="K51" s="122" t="s">
        <v>298</v>
      </c>
      <c r="L51" s="122" t="s">
        <v>298</v>
      </c>
      <c r="M51" s="122" t="s">
        <v>298</v>
      </c>
      <c r="N51" s="121" t="s">
        <v>1206</v>
      </c>
      <c r="O51" s="120">
        <v>1</v>
      </c>
      <c r="P51" s="122">
        <v>12</v>
      </c>
      <c r="Q51" s="122" t="s">
        <v>442</v>
      </c>
      <c r="R51" s="123">
        <v>850000.00074167876</v>
      </c>
      <c r="S51" s="123">
        <v>850.00000074167872</v>
      </c>
      <c r="T51" s="129">
        <v>0.37034691428571426</v>
      </c>
    </row>
    <row r="52" spans="1:20" ht="14.1" customHeight="1" thickBot="1">
      <c r="A52" s="120">
        <v>8694</v>
      </c>
      <c r="B52" s="120">
        <v>14481</v>
      </c>
      <c r="C52" s="122"/>
      <c r="D52" s="122" t="s">
        <v>429</v>
      </c>
      <c r="E52" s="132" t="s">
        <v>3518</v>
      </c>
      <c r="F52" s="122">
        <v>11021112</v>
      </c>
      <c r="G52" s="126">
        <v>45394</v>
      </c>
      <c r="H52" s="122" t="s">
        <v>53</v>
      </c>
      <c r="I52" s="122"/>
      <c r="J52" s="122" t="s">
        <v>62</v>
      </c>
      <c r="K52" s="122" t="s">
        <v>298</v>
      </c>
      <c r="L52" s="122" t="s">
        <v>298</v>
      </c>
      <c r="M52" s="122" t="s">
        <v>298</v>
      </c>
      <c r="N52" s="121" t="s">
        <v>1206</v>
      </c>
      <c r="O52" s="120">
        <v>1</v>
      </c>
      <c r="P52" s="122">
        <v>10.7</v>
      </c>
      <c r="Q52" s="122" t="s">
        <v>441</v>
      </c>
      <c r="R52" s="123">
        <v>1050000</v>
      </c>
      <c r="S52" s="123">
        <v>1050</v>
      </c>
      <c r="T52" s="129">
        <v>0.5</v>
      </c>
    </row>
    <row r="53" spans="1:20" ht="14.1" customHeight="1" thickBot="1">
      <c r="A53" s="120">
        <v>8694</v>
      </c>
      <c r="B53" s="120">
        <v>14481</v>
      </c>
      <c r="C53" s="122"/>
      <c r="D53" s="122" t="s">
        <v>429</v>
      </c>
      <c r="E53" s="132" t="s">
        <v>3514</v>
      </c>
      <c r="F53" s="122">
        <v>11020447</v>
      </c>
      <c r="G53" s="126">
        <v>45341</v>
      </c>
      <c r="H53" s="122" t="s">
        <v>53</v>
      </c>
      <c r="I53" s="122"/>
      <c r="J53" s="122" t="s">
        <v>62</v>
      </c>
      <c r="K53" s="122" t="s">
        <v>298</v>
      </c>
      <c r="L53" s="122" t="s">
        <v>298</v>
      </c>
      <c r="M53" s="122" t="s">
        <v>298</v>
      </c>
      <c r="N53" s="121" t="s">
        <v>1206</v>
      </c>
      <c r="O53" s="120">
        <v>1</v>
      </c>
      <c r="P53" s="122">
        <v>11</v>
      </c>
      <c r="Q53" s="122" t="s">
        <v>442</v>
      </c>
      <c r="R53" s="123">
        <v>3700000.0094184843</v>
      </c>
      <c r="S53" s="123">
        <v>3700.0000094184843</v>
      </c>
      <c r="T53" s="129">
        <v>0.23076923076923081</v>
      </c>
    </row>
    <row r="54" spans="1:20" ht="14.1" customHeight="1" thickBot="1">
      <c r="A54" s="120">
        <v>8700</v>
      </c>
      <c r="B54" s="120">
        <v>12535</v>
      </c>
      <c r="C54" s="122"/>
      <c r="D54" s="122" t="s">
        <v>429</v>
      </c>
      <c r="E54" s="132" t="s">
        <v>3458</v>
      </c>
      <c r="F54" s="122">
        <v>11020489</v>
      </c>
      <c r="G54" s="126">
        <v>45421</v>
      </c>
      <c r="H54" s="122" t="s">
        <v>61</v>
      </c>
      <c r="I54" s="122"/>
      <c r="J54" s="122" t="s">
        <v>62</v>
      </c>
      <c r="K54" s="122" t="s">
        <v>298</v>
      </c>
      <c r="L54" s="122" t="s">
        <v>298</v>
      </c>
      <c r="M54" s="122" t="s">
        <v>298</v>
      </c>
      <c r="N54" s="121" t="s">
        <v>1207</v>
      </c>
      <c r="O54" s="120">
        <v>3.7589999999999999</v>
      </c>
      <c r="P54" s="122">
        <v>16</v>
      </c>
      <c r="Q54" s="122" t="s">
        <v>442</v>
      </c>
      <c r="R54" s="124">
        <v>849999.99999999988</v>
      </c>
      <c r="S54" s="124">
        <v>3195.1499999999996</v>
      </c>
      <c r="T54" s="129">
        <v>0.5</v>
      </c>
    </row>
    <row r="55" spans="1:20" ht="14.1" customHeight="1" thickBot="1">
      <c r="A55" s="120">
        <v>8700</v>
      </c>
      <c r="B55" s="120">
        <v>12535</v>
      </c>
      <c r="C55" s="122"/>
      <c r="D55" s="122" t="s">
        <v>429</v>
      </c>
      <c r="E55" s="132" t="s">
        <v>3471</v>
      </c>
      <c r="F55" s="122">
        <v>11019586</v>
      </c>
      <c r="G55" s="126">
        <v>44637</v>
      </c>
      <c r="H55" s="122" t="s">
        <v>53</v>
      </c>
      <c r="I55" s="122"/>
      <c r="J55" s="122" t="s">
        <v>62</v>
      </c>
      <c r="K55" s="122" t="s">
        <v>298</v>
      </c>
      <c r="L55" s="122" t="s">
        <v>298</v>
      </c>
      <c r="M55" s="122" t="s">
        <v>298</v>
      </c>
      <c r="N55" s="121" t="s">
        <v>1206</v>
      </c>
      <c r="O55" s="120">
        <v>1</v>
      </c>
      <c r="P55" s="122">
        <v>6</v>
      </c>
      <c r="Q55" s="122" t="s">
        <v>441</v>
      </c>
      <c r="R55" s="124">
        <v>50000000</v>
      </c>
      <c r="S55" s="124">
        <v>50000</v>
      </c>
      <c r="T55" s="129">
        <v>0.50339219999999996</v>
      </c>
    </row>
    <row r="56" spans="1:20" ht="14.1" customHeight="1" thickBot="1">
      <c r="A56" s="120">
        <v>8700</v>
      </c>
      <c r="B56" s="120">
        <v>12535</v>
      </c>
      <c r="C56" s="122"/>
      <c r="D56" s="122" t="s">
        <v>429</v>
      </c>
      <c r="E56" s="132" t="s">
        <v>3494</v>
      </c>
      <c r="F56" s="122">
        <v>11020113</v>
      </c>
      <c r="G56" s="126">
        <v>44550</v>
      </c>
      <c r="H56" s="122" t="s">
        <v>53</v>
      </c>
      <c r="I56" s="122"/>
      <c r="J56" s="122" t="s">
        <v>62</v>
      </c>
      <c r="K56" s="122" t="s">
        <v>298</v>
      </c>
      <c r="L56" s="122" t="s">
        <v>298</v>
      </c>
      <c r="M56" s="122" t="s">
        <v>298</v>
      </c>
      <c r="N56" s="121" t="s">
        <v>1206</v>
      </c>
      <c r="O56" s="120">
        <v>1</v>
      </c>
      <c r="P56" s="122">
        <v>6.52</v>
      </c>
      <c r="Q56" s="122" t="s">
        <v>441</v>
      </c>
      <c r="R56" s="124">
        <v>39240740.745837897</v>
      </c>
      <c r="S56" s="124">
        <v>39240.740745837895</v>
      </c>
      <c r="T56" s="129">
        <v>0.18490737126153844</v>
      </c>
    </row>
    <row r="57" spans="1:20" ht="14.1" customHeight="1" thickBot="1">
      <c r="A57" s="120">
        <v>8700</v>
      </c>
      <c r="B57" s="120">
        <v>12535</v>
      </c>
      <c r="C57" s="122"/>
      <c r="D57" s="122" t="s">
        <v>432</v>
      </c>
      <c r="E57" s="132" t="s">
        <v>3463</v>
      </c>
      <c r="F57" s="122">
        <v>11019227</v>
      </c>
      <c r="G57" s="126">
        <v>44433</v>
      </c>
      <c r="H57" s="122" t="s">
        <v>53</v>
      </c>
      <c r="I57" s="122"/>
      <c r="J57" s="122" t="s">
        <v>62</v>
      </c>
      <c r="K57" s="122" t="s">
        <v>298</v>
      </c>
      <c r="L57" s="122" t="s">
        <v>298</v>
      </c>
      <c r="M57" s="122" t="s">
        <v>298</v>
      </c>
      <c r="N57" s="121" t="s">
        <v>1206</v>
      </c>
      <c r="O57" s="120">
        <v>1</v>
      </c>
      <c r="P57" s="122">
        <v>3.8</v>
      </c>
      <c r="Q57" s="122" t="s">
        <v>441</v>
      </c>
      <c r="R57" s="124">
        <v>98545344.297952324</v>
      </c>
      <c r="S57" s="124">
        <v>98545.344297952324</v>
      </c>
      <c r="T57" s="129">
        <v>2.7126125806406817E-2</v>
      </c>
    </row>
    <row r="58" spans="1:20" ht="14.1" customHeight="1" thickBot="1">
      <c r="A58" s="120">
        <v>8700</v>
      </c>
      <c r="B58" s="120">
        <v>12535</v>
      </c>
      <c r="C58" s="122"/>
      <c r="D58" s="122" t="s">
        <v>429</v>
      </c>
      <c r="E58" s="132" t="s">
        <v>3468</v>
      </c>
      <c r="F58" s="122">
        <v>11019581</v>
      </c>
      <c r="G58" s="126">
        <v>44629</v>
      </c>
      <c r="H58" s="122" t="s">
        <v>53</v>
      </c>
      <c r="I58" s="122"/>
      <c r="J58" s="122" t="s">
        <v>62</v>
      </c>
      <c r="K58" s="122" t="s">
        <v>298</v>
      </c>
      <c r="L58" s="122" t="s">
        <v>298</v>
      </c>
      <c r="M58" s="122" t="s">
        <v>298</v>
      </c>
      <c r="N58" s="121" t="s">
        <v>1206</v>
      </c>
      <c r="O58" s="120">
        <v>1</v>
      </c>
      <c r="P58" s="122">
        <v>3.8</v>
      </c>
      <c r="Q58" s="122" t="s">
        <v>442</v>
      </c>
      <c r="R58" s="124">
        <v>80040020.012075573</v>
      </c>
      <c r="S58" s="124">
        <v>80040.020012075576</v>
      </c>
      <c r="T58" s="129">
        <v>1.2436264146250466E-2</v>
      </c>
    </row>
    <row r="59" spans="1:20" ht="14.1" customHeight="1" thickBot="1">
      <c r="A59" s="120">
        <v>8700</v>
      </c>
      <c r="B59" s="120">
        <v>12535</v>
      </c>
      <c r="C59" s="122"/>
      <c r="D59" s="122" t="s">
        <v>429</v>
      </c>
      <c r="E59" s="132" t="s">
        <v>3518</v>
      </c>
      <c r="F59" s="122">
        <v>11021112</v>
      </c>
      <c r="G59" s="126">
        <v>45389</v>
      </c>
      <c r="H59" s="122" t="s">
        <v>53</v>
      </c>
      <c r="I59" s="122"/>
      <c r="J59" s="122" t="s">
        <v>62</v>
      </c>
      <c r="K59" s="122" t="s">
        <v>298</v>
      </c>
      <c r="L59" s="122" t="s">
        <v>298</v>
      </c>
      <c r="M59" s="122" t="s">
        <v>298</v>
      </c>
      <c r="N59" s="121" t="s">
        <v>1206</v>
      </c>
      <c r="O59" s="120">
        <v>1</v>
      </c>
      <c r="P59" s="122">
        <v>10.7</v>
      </c>
      <c r="Q59" s="122" t="s">
        <v>441</v>
      </c>
      <c r="R59" s="123">
        <v>23710000</v>
      </c>
      <c r="S59" s="123">
        <v>23710</v>
      </c>
      <c r="T59" s="129">
        <v>0.5</v>
      </c>
    </row>
    <row r="60" spans="1:20" ht="14.1" customHeight="1" thickBot="1">
      <c r="A60" s="120">
        <v>8700</v>
      </c>
      <c r="B60" s="120">
        <v>12535</v>
      </c>
      <c r="C60" s="122"/>
      <c r="D60" s="122" t="s">
        <v>429</v>
      </c>
      <c r="E60" s="132" t="s">
        <v>3514</v>
      </c>
      <c r="F60" s="122">
        <v>11020447</v>
      </c>
      <c r="G60" s="126">
        <v>45341</v>
      </c>
      <c r="H60" s="122" t="s">
        <v>53</v>
      </c>
      <c r="I60" s="122"/>
      <c r="J60" s="122" t="s">
        <v>62</v>
      </c>
      <c r="K60" s="122" t="s">
        <v>298</v>
      </c>
      <c r="L60" s="122" t="s">
        <v>298</v>
      </c>
      <c r="M60" s="122" t="s">
        <v>298</v>
      </c>
      <c r="N60" s="121" t="s">
        <v>1206</v>
      </c>
      <c r="O60" s="120">
        <v>1</v>
      </c>
      <c r="P60" s="122">
        <v>11</v>
      </c>
      <c r="Q60" s="122" t="s">
        <v>442</v>
      </c>
      <c r="R60" s="123">
        <v>73999999.998125777</v>
      </c>
      <c r="S60" s="123">
        <v>73999.999998125772</v>
      </c>
      <c r="T60" s="129">
        <v>0.23076923076923081</v>
      </c>
    </row>
    <row r="61" spans="1:20" ht="14.1" customHeight="1" thickBot="1">
      <c r="A61" s="120">
        <v>8700</v>
      </c>
      <c r="B61" s="120">
        <v>12535</v>
      </c>
      <c r="C61" s="122"/>
      <c r="D61" s="122" t="s">
        <v>429</v>
      </c>
      <c r="E61" s="132" t="s">
        <v>3565</v>
      </c>
      <c r="F61" s="122">
        <v>11019911</v>
      </c>
      <c r="G61" s="126">
        <v>44340</v>
      </c>
      <c r="H61" s="122" t="s">
        <v>53</v>
      </c>
      <c r="I61" s="122"/>
      <c r="J61" s="122" t="s">
        <v>62</v>
      </c>
      <c r="K61" s="122" t="s">
        <v>298</v>
      </c>
      <c r="L61" s="122" t="s">
        <v>298</v>
      </c>
      <c r="M61" s="122" t="s">
        <v>298</v>
      </c>
      <c r="N61" s="121" t="s">
        <v>1206</v>
      </c>
      <c r="O61" s="120">
        <v>1</v>
      </c>
      <c r="P61" s="122">
        <v>8</v>
      </c>
      <c r="Q61" s="122" t="s">
        <v>442</v>
      </c>
      <c r="R61" s="123">
        <v>400000</v>
      </c>
      <c r="S61" s="123">
        <v>400</v>
      </c>
      <c r="T61" s="129">
        <v>0.24124900000000002</v>
      </c>
    </row>
    <row r="62" spans="1:20" ht="14.1" customHeight="1" thickBot="1">
      <c r="A62" s="120">
        <v>8700</v>
      </c>
      <c r="B62" s="120">
        <v>12535</v>
      </c>
      <c r="C62" s="122"/>
      <c r="D62" s="122" t="s">
        <v>429</v>
      </c>
      <c r="E62" s="132" t="s">
        <v>3523</v>
      </c>
      <c r="F62" s="122">
        <v>53089173</v>
      </c>
      <c r="G62" s="126">
        <v>44370</v>
      </c>
      <c r="H62" s="122" t="s">
        <v>53</v>
      </c>
      <c r="I62" s="122"/>
      <c r="J62" s="122" t="s">
        <v>62</v>
      </c>
      <c r="K62" s="122" t="s">
        <v>298</v>
      </c>
      <c r="L62" s="122" t="s">
        <v>298</v>
      </c>
      <c r="M62" s="122" t="s">
        <v>298</v>
      </c>
      <c r="N62" s="121" t="s">
        <v>1206</v>
      </c>
      <c r="O62" s="120">
        <v>1</v>
      </c>
      <c r="P62" s="122">
        <v>12</v>
      </c>
      <c r="Q62" s="122" t="s">
        <v>442</v>
      </c>
      <c r="R62" s="123">
        <v>21450000.00049445</v>
      </c>
      <c r="S62" s="123">
        <v>21450.000000494449</v>
      </c>
      <c r="T62" s="129">
        <v>0.37034691428571431</v>
      </c>
    </row>
    <row r="63" spans="1:20" ht="14.1" customHeight="1" thickBot="1">
      <c r="A63" s="120">
        <v>8700</v>
      </c>
      <c r="B63" s="120">
        <v>12536</v>
      </c>
      <c r="C63" s="122"/>
      <c r="D63" s="122" t="s">
        <v>429</v>
      </c>
      <c r="E63" s="132" t="s">
        <v>3458</v>
      </c>
      <c r="F63" s="122">
        <v>11020489</v>
      </c>
      <c r="G63" s="126">
        <v>45421</v>
      </c>
      <c r="H63" s="122" t="s">
        <v>61</v>
      </c>
      <c r="I63" s="122"/>
      <c r="J63" s="122" t="s">
        <v>62</v>
      </c>
      <c r="K63" s="122" t="s">
        <v>298</v>
      </c>
      <c r="L63" s="122" t="s">
        <v>298</v>
      </c>
      <c r="M63" s="122" t="s">
        <v>298</v>
      </c>
      <c r="N63" s="121" t="s">
        <v>1207</v>
      </c>
      <c r="O63" s="120">
        <v>3.7589999999999999</v>
      </c>
      <c r="P63" s="122">
        <v>16</v>
      </c>
      <c r="Q63" s="122" t="s">
        <v>442</v>
      </c>
      <c r="R63" s="124">
        <v>950000</v>
      </c>
      <c r="S63" s="124">
        <v>3571.05</v>
      </c>
      <c r="T63" s="129">
        <v>0.5</v>
      </c>
    </row>
    <row r="64" spans="1:20" ht="14.1" customHeight="1" thickBot="1">
      <c r="A64" s="120">
        <v>8700</v>
      </c>
      <c r="B64" s="120">
        <v>12956</v>
      </c>
      <c r="C64" s="122"/>
      <c r="D64" s="122" t="s">
        <v>429</v>
      </c>
      <c r="E64" s="132" t="s">
        <v>3458</v>
      </c>
      <c r="F64" s="122">
        <v>11020489</v>
      </c>
      <c r="G64" s="126">
        <v>45421</v>
      </c>
      <c r="H64" s="122" t="s">
        <v>61</v>
      </c>
      <c r="I64" s="122"/>
      <c r="J64" s="122" t="s">
        <v>62</v>
      </c>
      <c r="K64" s="122" t="s">
        <v>298</v>
      </c>
      <c r="L64" s="122" t="s">
        <v>298</v>
      </c>
      <c r="M64" s="122" t="s">
        <v>298</v>
      </c>
      <c r="N64" s="121" t="s">
        <v>1207</v>
      </c>
      <c r="O64" s="120">
        <v>3.7589999999999999</v>
      </c>
      <c r="P64" s="122">
        <v>16</v>
      </c>
      <c r="Q64" s="122" t="s">
        <v>442</v>
      </c>
      <c r="R64" s="124">
        <v>25000</v>
      </c>
      <c r="S64" s="124">
        <v>93.974999999999994</v>
      </c>
      <c r="T64" s="129">
        <v>0.5</v>
      </c>
    </row>
    <row r="65" spans="1:20" ht="14.1" customHeight="1" thickBot="1">
      <c r="A65" s="120">
        <v>8700</v>
      </c>
      <c r="B65" s="120">
        <v>12956</v>
      </c>
      <c r="C65" s="122"/>
      <c r="D65" s="122" t="s">
        <v>429</v>
      </c>
      <c r="E65" s="132" t="s">
        <v>3471</v>
      </c>
      <c r="F65" s="122">
        <v>11019586</v>
      </c>
      <c r="G65" s="126">
        <v>44637</v>
      </c>
      <c r="H65" s="122" t="s">
        <v>53</v>
      </c>
      <c r="I65" s="122"/>
      <c r="J65" s="122" t="s">
        <v>62</v>
      </c>
      <c r="K65" s="122" t="s">
        <v>298</v>
      </c>
      <c r="L65" s="122" t="s">
        <v>298</v>
      </c>
      <c r="M65" s="122" t="s">
        <v>298</v>
      </c>
      <c r="N65" s="121" t="s">
        <v>1206</v>
      </c>
      <c r="O65" s="120">
        <v>1</v>
      </c>
      <c r="P65" s="122">
        <v>6</v>
      </c>
      <c r="Q65" s="122" t="s">
        <v>441</v>
      </c>
      <c r="R65" s="124">
        <v>3000000</v>
      </c>
      <c r="S65" s="124">
        <v>3000</v>
      </c>
      <c r="T65" s="129">
        <v>0.50339219999999996</v>
      </c>
    </row>
    <row r="66" spans="1:20" ht="14.1" customHeight="1" thickBot="1">
      <c r="A66" s="120">
        <v>8700</v>
      </c>
      <c r="B66" s="120">
        <v>12956</v>
      </c>
      <c r="C66" s="122"/>
      <c r="D66" s="122" t="s">
        <v>429</v>
      </c>
      <c r="E66" s="132" t="s">
        <v>3494</v>
      </c>
      <c r="F66" s="122">
        <v>11020113</v>
      </c>
      <c r="G66" s="126">
        <v>44550</v>
      </c>
      <c r="H66" s="122" t="s">
        <v>53</v>
      </c>
      <c r="I66" s="122"/>
      <c r="J66" s="122" t="s">
        <v>62</v>
      </c>
      <c r="K66" s="122" t="s">
        <v>298</v>
      </c>
      <c r="L66" s="122" t="s">
        <v>298</v>
      </c>
      <c r="M66" s="122" t="s">
        <v>298</v>
      </c>
      <c r="N66" s="121" t="s">
        <v>1206</v>
      </c>
      <c r="O66" s="120">
        <v>1</v>
      </c>
      <c r="P66" s="122">
        <v>6.52</v>
      </c>
      <c r="Q66" s="122" t="s">
        <v>441</v>
      </c>
      <c r="R66" s="124">
        <v>1564814.7791347099</v>
      </c>
      <c r="S66" s="124">
        <v>1564.8147791347099</v>
      </c>
      <c r="T66" s="129">
        <v>0.18490737126153844</v>
      </c>
    </row>
    <row r="67" spans="1:20" ht="14.1" customHeight="1" thickBot="1">
      <c r="A67" s="120">
        <v>8700</v>
      </c>
      <c r="B67" s="120">
        <v>12956</v>
      </c>
      <c r="C67" s="122"/>
      <c r="D67" s="122" t="s">
        <v>432</v>
      </c>
      <c r="E67" s="132" t="s">
        <v>3463</v>
      </c>
      <c r="F67" s="122">
        <v>11019227</v>
      </c>
      <c r="G67" s="126">
        <v>44433</v>
      </c>
      <c r="H67" s="122" t="s">
        <v>53</v>
      </c>
      <c r="I67" s="122"/>
      <c r="J67" s="122" t="s">
        <v>62</v>
      </c>
      <c r="K67" s="122" t="s">
        <v>298</v>
      </c>
      <c r="L67" s="122" t="s">
        <v>298</v>
      </c>
      <c r="M67" s="122" t="s">
        <v>298</v>
      </c>
      <c r="N67" s="121" t="s">
        <v>1206</v>
      </c>
      <c r="O67" s="120">
        <v>1</v>
      </c>
      <c r="P67" s="122">
        <v>3.8</v>
      </c>
      <c r="Q67" s="122" t="s">
        <v>441</v>
      </c>
      <c r="R67" s="124">
        <v>4438979.1931466889</v>
      </c>
      <c r="S67" s="124">
        <v>4438.9791931466889</v>
      </c>
      <c r="T67" s="129">
        <v>2.7126125806406817E-2</v>
      </c>
    </row>
    <row r="68" spans="1:20" ht="14.1" customHeight="1" thickBot="1">
      <c r="A68" s="120">
        <v>8700</v>
      </c>
      <c r="B68" s="120">
        <v>12956</v>
      </c>
      <c r="C68" s="122"/>
      <c r="D68" s="122" t="s">
        <v>429</v>
      </c>
      <c r="E68" s="132" t="s">
        <v>3468</v>
      </c>
      <c r="F68" s="122">
        <v>11019581</v>
      </c>
      <c r="G68" s="126">
        <v>44629</v>
      </c>
      <c r="H68" s="122" t="s">
        <v>53</v>
      </c>
      <c r="I68" s="122"/>
      <c r="J68" s="122" t="s">
        <v>62</v>
      </c>
      <c r="K68" s="122" t="s">
        <v>298</v>
      </c>
      <c r="L68" s="122" t="s">
        <v>298</v>
      </c>
      <c r="M68" s="122" t="s">
        <v>298</v>
      </c>
      <c r="N68" s="121" t="s">
        <v>1206</v>
      </c>
      <c r="O68" s="120">
        <v>1</v>
      </c>
      <c r="P68" s="122">
        <v>3.8</v>
      </c>
      <c r="Q68" s="122" t="s">
        <v>442</v>
      </c>
      <c r="R68" s="123">
        <v>2801400.695803477</v>
      </c>
      <c r="S68" s="123">
        <v>2801.400695803477</v>
      </c>
      <c r="T68" s="129">
        <v>1.2436264146250466E-2</v>
      </c>
    </row>
    <row r="69" spans="1:20" ht="14.1" customHeight="1" thickBot="1">
      <c r="A69" s="120">
        <v>8700</v>
      </c>
      <c r="B69" s="120">
        <v>12956</v>
      </c>
      <c r="C69" s="122"/>
      <c r="D69" s="122" t="s">
        <v>429</v>
      </c>
      <c r="E69" s="132" t="s">
        <v>3518</v>
      </c>
      <c r="F69" s="122">
        <v>11021112</v>
      </c>
      <c r="G69" s="126">
        <v>45392</v>
      </c>
      <c r="H69" s="122" t="s">
        <v>53</v>
      </c>
      <c r="I69" s="122"/>
      <c r="J69" s="122" t="s">
        <v>62</v>
      </c>
      <c r="K69" s="122" t="s">
        <v>298</v>
      </c>
      <c r="L69" s="122" t="s">
        <v>298</v>
      </c>
      <c r="M69" s="122" t="s">
        <v>298</v>
      </c>
      <c r="N69" s="121" t="s">
        <v>1206</v>
      </c>
      <c r="O69" s="120">
        <v>1</v>
      </c>
      <c r="P69" s="122">
        <v>10.7</v>
      </c>
      <c r="Q69" s="122" t="s">
        <v>441</v>
      </c>
      <c r="R69" s="123">
        <v>3800000.0000000005</v>
      </c>
      <c r="S69" s="123">
        <v>3800.0000000000005</v>
      </c>
      <c r="T69" s="129">
        <v>0.5</v>
      </c>
    </row>
    <row r="70" spans="1:20" ht="14.1" customHeight="1" thickBot="1">
      <c r="A70" s="120">
        <v>8700</v>
      </c>
      <c r="B70" s="120">
        <v>12956</v>
      </c>
      <c r="C70" s="122"/>
      <c r="D70" s="122" t="s">
        <v>429</v>
      </c>
      <c r="E70" s="132" t="s">
        <v>3514</v>
      </c>
      <c r="F70" s="122">
        <v>11020447</v>
      </c>
      <c r="G70" s="126">
        <v>45341</v>
      </c>
      <c r="H70" s="122" t="s">
        <v>53</v>
      </c>
      <c r="I70" s="122"/>
      <c r="J70" s="122" t="s">
        <v>62</v>
      </c>
      <c r="K70" s="122" t="s">
        <v>298</v>
      </c>
      <c r="L70" s="122" t="s">
        <v>298</v>
      </c>
      <c r="M70" s="122" t="s">
        <v>298</v>
      </c>
      <c r="N70" s="121" t="s">
        <v>1206</v>
      </c>
      <c r="O70" s="120">
        <v>1</v>
      </c>
      <c r="P70" s="122">
        <v>11</v>
      </c>
      <c r="Q70" s="122" t="s">
        <v>442</v>
      </c>
      <c r="R70" s="123">
        <v>5000000.0092998631</v>
      </c>
      <c r="S70" s="123">
        <v>5000.0000092998634</v>
      </c>
      <c r="T70" s="129">
        <v>0.23076923076923084</v>
      </c>
    </row>
    <row r="71" spans="1:20" ht="14.1" customHeight="1" thickBot="1">
      <c r="A71" s="120">
        <v>8700</v>
      </c>
      <c r="B71" s="120">
        <v>12956</v>
      </c>
      <c r="C71" s="122"/>
      <c r="D71" s="122" t="s">
        <v>429</v>
      </c>
      <c r="E71" s="132" t="s">
        <v>3565</v>
      </c>
      <c r="F71" s="122">
        <v>11019911</v>
      </c>
      <c r="G71" s="126">
        <v>44340</v>
      </c>
      <c r="H71" s="122" t="s">
        <v>53</v>
      </c>
      <c r="I71" s="122"/>
      <c r="J71" s="122" t="s">
        <v>62</v>
      </c>
      <c r="K71" s="122" t="s">
        <v>298</v>
      </c>
      <c r="L71" s="122" t="s">
        <v>298</v>
      </c>
      <c r="M71" s="122" t="s">
        <v>298</v>
      </c>
      <c r="N71" s="121" t="s">
        <v>1206</v>
      </c>
      <c r="O71" s="120">
        <v>1</v>
      </c>
      <c r="P71" s="122">
        <v>8</v>
      </c>
      <c r="Q71" s="122" t="s">
        <v>442</v>
      </c>
      <c r="R71" s="123">
        <v>8571.4285714285706</v>
      </c>
      <c r="S71" s="123">
        <v>8.5714285714285712</v>
      </c>
      <c r="T71" s="129">
        <v>1.9299919999999999</v>
      </c>
    </row>
    <row r="72" spans="1:20" ht="14.1" customHeight="1" thickBot="1">
      <c r="A72" s="120">
        <v>8700</v>
      </c>
      <c r="B72" s="120">
        <v>12956</v>
      </c>
      <c r="C72" s="122"/>
      <c r="D72" s="122" t="s">
        <v>429</v>
      </c>
      <c r="E72" s="132" t="s">
        <v>3523</v>
      </c>
      <c r="F72" s="122">
        <v>53089173</v>
      </c>
      <c r="G72" s="126">
        <v>44370</v>
      </c>
      <c r="H72" s="122" t="s">
        <v>53</v>
      </c>
      <c r="I72" s="122"/>
      <c r="J72" s="122" t="s">
        <v>62</v>
      </c>
      <c r="K72" s="122" t="s">
        <v>298</v>
      </c>
      <c r="L72" s="122" t="s">
        <v>298</v>
      </c>
      <c r="M72" s="122" t="s">
        <v>298</v>
      </c>
      <c r="N72" s="121" t="s">
        <v>1206</v>
      </c>
      <c r="O72" s="120">
        <v>1</v>
      </c>
      <c r="P72" s="122">
        <v>12</v>
      </c>
      <c r="Q72" s="122" t="s">
        <v>442</v>
      </c>
      <c r="R72" s="123">
        <v>899999.99925832113</v>
      </c>
      <c r="S72" s="123">
        <v>899.99999925832117</v>
      </c>
      <c r="T72" s="129">
        <v>0.37034691428571431</v>
      </c>
    </row>
    <row r="73" spans="1:20" ht="14.1" customHeight="1" thickBot="1">
      <c r="A73" s="120">
        <v>8700</v>
      </c>
      <c r="B73" s="120">
        <v>14483</v>
      </c>
      <c r="C73" s="122"/>
      <c r="D73" s="122" t="s">
        <v>429</v>
      </c>
      <c r="E73" s="132" t="s">
        <v>3518</v>
      </c>
      <c r="F73" s="122">
        <v>11021112</v>
      </c>
      <c r="G73" s="126">
        <v>45396</v>
      </c>
      <c r="H73" s="122" t="s">
        <v>53</v>
      </c>
      <c r="I73" s="122"/>
      <c r="J73" s="122" t="s">
        <v>62</v>
      </c>
      <c r="K73" s="122" t="s">
        <v>298</v>
      </c>
      <c r="L73" s="122" t="s">
        <v>298</v>
      </c>
      <c r="M73" s="122" t="s">
        <v>298</v>
      </c>
      <c r="N73" s="121" t="s">
        <v>1206</v>
      </c>
      <c r="O73" s="120">
        <v>1</v>
      </c>
      <c r="P73" s="122">
        <v>10.7</v>
      </c>
      <c r="Q73" s="122" t="s">
        <v>441</v>
      </c>
      <c r="R73" s="123">
        <v>640000</v>
      </c>
      <c r="S73" s="123">
        <v>640</v>
      </c>
      <c r="T73" s="129">
        <v>0.5</v>
      </c>
    </row>
    <row r="74" spans="1:20" ht="14.1" customHeight="1" thickBot="1">
      <c r="A74" s="120">
        <v>8700</v>
      </c>
      <c r="B74" s="120">
        <v>14483</v>
      </c>
      <c r="C74" s="122"/>
      <c r="D74" s="122" t="s">
        <v>429</v>
      </c>
      <c r="E74" s="132" t="s">
        <v>3514</v>
      </c>
      <c r="F74" s="122">
        <v>11020447</v>
      </c>
      <c r="G74" s="126">
        <v>45341</v>
      </c>
      <c r="H74" s="122" t="s">
        <v>53</v>
      </c>
      <c r="I74" s="122"/>
      <c r="J74" s="122" t="s">
        <v>62</v>
      </c>
      <c r="K74" s="122" t="s">
        <v>298</v>
      </c>
      <c r="L74" s="122" t="s">
        <v>298</v>
      </c>
      <c r="M74" s="122" t="s">
        <v>298</v>
      </c>
      <c r="N74" s="121" t="s">
        <v>1206</v>
      </c>
      <c r="O74" s="120">
        <v>1</v>
      </c>
      <c r="P74" s="122">
        <v>11</v>
      </c>
      <c r="Q74" s="122" t="s">
        <v>442</v>
      </c>
      <c r="R74" s="123">
        <v>2400000.009537105</v>
      </c>
      <c r="S74" s="123">
        <v>2400.0000095371051</v>
      </c>
      <c r="T74" s="129">
        <v>0.23076923076923081</v>
      </c>
    </row>
    <row r="75" spans="1:20" ht="14.1" customHeight="1" thickBot="1">
      <c r="A75" s="120">
        <v>8861</v>
      </c>
      <c r="B75" s="120">
        <v>9421</v>
      </c>
      <c r="C75" s="122"/>
      <c r="D75" s="122" t="s">
        <v>429</v>
      </c>
      <c r="E75" s="132" t="s">
        <v>3514</v>
      </c>
      <c r="F75" s="122">
        <v>11020447</v>
      </c>
      <c r="G75" s="126">
        <v>45341</v>
      </c>
      <c r="H75" s="122" t="s">
        <v>53</v>
      </c>
      <c r="I75" s="122"/>
      <c r="J75" s="122" t="s">
        <v>62</v>
      </c>
      <c r="K75" s="122" t="s">
        <v>298</v>
      </c>
      <c r="L75" s="122" t="s">
        <v>298</v>
      </c>
      <c r="M75" s="122" t="s">
        <v>298</v>
      </c>
      <c r="N75" s="121" t="s">
        <v>1206</v>
      </c>
      <c r="O75" s="120">
        <v>1</v>
      </c>
      <c r="P75" s="122">
        <v>11</v>
      </c>
      <c r="Q75" s="122" t="s">
        <v>442</v>
      </c>
      <c r="R75" s="123">
        <v>3999999.994756964</v>
      </c>
      <c r="S75" s="123">
        <v>3999.999994756964</v>
      </c>
      <c r="T75" s="129">
        <v>0.23076923076923081</v>
      </c>
    </row>
    <row r="76" spans="1:20" ht="14.1" customHeight="1" thickBot="1">
      <c r="A76" s="120">
        <v>7956</v>
      </c>
      <c r="B76" s="120">
        <v>7957</v>
      </c>
      <c r="C76" s="122"/>
      <c r="D76" s="122"/>
      <c r="E76" s="121"/>
      <c r="F76" s="122"/>
      <c r="G76" s="126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9"/>
    </row>
    <row r="77" spans="1:20" ht="14.1" customHeight="1" thickBot="1">
      <c r="A77" s="120">
        <v>7956</v>
      </c>
      <c r="B77" s="120">
        <v>7958</v>
      </c>
      <c r="C77" s="122"/>
      <c r="D77" s="122"/>
      <c r="E77" s="121"/>
      <c r="F77" s="122"/>
      <c r="G77" s="126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9"/>
    </row>
    <row r="78" spans="1:20" ht="14.1" customHeight="1" thickBot="1">
      <c r="A78" s="120">
        <v>7956</v>
      </c>
      <c r="B78" s="120">
        <v>7960</v>
      </c>
      <c r="C78" s="122"/>
      <c r="D78" s="122"/>
      <c r="E78" s="121"/>
      <c r="F78" s="122"/>
      <c r="G78" s="126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9"/>
    </row>
    <row r="79" spans="1:20" ht="14.1" customHeight="1" thickBot="1">
      <c r="A79" s="120">
        <v>7956</v>
      </c>
      <c r="B79" s="120">
        <v>7961</v>
      </c>
      <c r="C79" s="122"/>
      <c r="D79" s="122"/>
      <c r="E79" s="121"/>
      <c r="F79" s="122"/>
      <c r="G79" s="126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9"/>
    </row>
    <row r="80" spans="1:20" ht="14.1" customHeight="1" thickBot="1">
      <c r="A80" s="120">
        <v>7956</v>
      </c>
      <c r="B80" s="120">
        <v>7962</v>
      </c>
      <c r="C80" s="122"/>
      <c r="D80" s="122"/>
      <c r="E80" s="121"/>
      <c r="F80" s="122"/>
      <c r="G80" s="126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9"/>
    </row>
    <row r="81" spans="1:20" ht="14.1" customHeight="1" thickBot="1">
      <c r="A81" s="120">
        <v>7956</v>
      </c>
      <c r="B81" s="120">
        <v>7963</v>
      </c>
      <c r="C81" s="122"/>
      <c r="D81" s="122"/>
      <c r="E81" s="121"/>
      <c r="F81" s="122"/>
      <c r="G81" s="126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9"/>
    </row>
    <row r="82" spans="1:20" ht="14.1" customHeight="1" thickBot="1">
      <c r="A82" s="120">
        <v>7956</v>
      </c>
      <c r="B82" s="120">
        <v>11938</v>
      </c>
      <c r="C82" s="122"/>
      <c r="D82" s="122"/>
      <c r="E82" s="121"/>
      <c r="F82" s="122"/>
      <c r="G82" s="126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9"/>
    </row>
    <row r="83" spans="1:20" ht="14.1" customHeight="1" thickBot="1">
      <c r="A83" s="120">
        <v>7956</v>
      </c>
      <c r="B83" s="120">
        <v>12537</v>
      </c>
      <c r="C83" s="122"/>
      <c r="D83" s="122"/>
      <c r="E83" s="121"/>
      <c r="F83" s="122"/>
      <c r="G83" s="126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9"/>
    </row>
    <row r="84" spans="1:20" ht="14.1" customHeight="1" thickBot="1">
      <c r="A84" s="120">
        <v>7956</v>
      </c>
      <c r="B84" s="120">
        <v>12955</v>
      </c>
      <c r="C84" s="122"/>
      <c r="D84" s="122"/>
      <c r="E84" s="121"/>
      <c r="F84" s="122"/>
      <c r="G84" s="126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9"/>
    </row>
    <row r="85" spans="1:20" ht="14.1" customHeight="1" thickBot="1">
      <c r="A85" s="120">
        <v>7956</v>
      </c>
      <c r="B85" s="120">
        <v>14482</v>
      </c>
      <c r="C85" s="122"/>
      <c r="D85" s="122"/>
      <c r="E85" s="121"/>
      <c r="F85" s="122"/>
      <c r="G85" s="126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9"/>
    </row>
    <row r="86" spans="1:20" ht="14.1" customHeight="1" thickBot="1">
      <c r="A86" s="120">
        <v>8700</v>
      </c>
      <c r="B86" s="120">
        <v>8701</v>
      </c>
      <c r="C86" s="122"/>
      <c r="D86" s="122"/>
      <c r="E86" s="121"/>
      <c r="F86" s="122"/>
      <c r="G86" s="126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9"/>
    </row>
    <row r="87" spans="1:20" ht="14.1" customHeight="1" thickBot="1">
      <c r="A87" s="120">
        <v>8700</v>
      </c>
      <c r="B87" s="120">
        <v>8702</v>
      </c>
      <c r="C87" s="122"/>
      <c r="D87" s="122"/>
      <c r="E87" s="121"/>
      <c r="F87" s="122"/>
      <c r="G87" s="126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9"/>
    </row>
    <row r="88" spans="1:20" ht="14.1" customHeight="1" thickBot="1">
      <c r="A88" s="120">
        <v>8700</v>
      </c>
      <c r="B88" s="120">
        <v>8703</v>
      </c>
      <c r="C88" s="122"/>
      <c r="D88" s="122"/>
      <c r="E88" s="121"/>
      <c r="F88" s="122"/>
      <c r="G88" s="126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9"/>
    </row>
    <row r="89" spans="1:20" ht="14.1" customHeight="1" thickBot="1">
      <c r="A89" s="120">
        <v>8700</v>
      </c>
      <c r="B89" s="120">
        <v>8704</v>
      </c>
      <c r="C89" s="122"/>
      <c r="D89" s="122"/>
      <c r="E89" s="121"/>
      <c r="F89" s="122"/>
      <c r="G89" s="126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9"/>
    </row>
    <row r="90" spans="1:20" ht="14.1" customHeight="1" thickBot="1">
      <c r="A90" s="120">
        <v>8700</v>
      </c>
      <c r="B90" s="120">
        <v>8705</v>
      </c>
      <c r="C90" s="122"/>
      <c r="D90" s="122"/>
      <c r="E90" s="121"/>
      <c r="F90" s="122"/>
      <c r="G90" s="126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9"/>
    </row>
    <row r="91" spans="1:20" ht="14.1" customHeight="1" thickBot="1">
      <c r="A91" s="120">
        <v>8700</v>
      </c>
      <c r="B91" s="120">
        <v>9451</v>
      </c>
      <c r="C91" s="122"/>
      <c r="D91" s="122"/>
      <c r="E91" s="121"/>
      <c r="F91" s="122"/>
      <c r="G91" s="126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9"/>
    </row>
    <row r="92" spans="1:20" ht="14.1" customHeight="1" thickBot="1">
      <c r="A92" s="120">
        <v>8700</v>
      </c>
      <c r="B92" s="120">
        <v>9676</v>
      </c>
      <c r="C92" s="122"/>
      <c r="D92" s="122"/>
      <c r="E92" s="121"/>
      <c r="F92" s="122"/>
      <c r="G92" s="126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9"/>
    </row>
    <row r="93" spans="1:20" ht="14.1" customHeight="1" thickBot="1">
      <c r="A93" s="120">
        <v>8700</v>
      </c>
      <c r="B93" s="120">
        <v>12536</v>
      </c>
      <c r="C93" s="122"/>
      <c r="D93" s="122"/>
      <c r="E93" s="121"/>
      <c r="F93" s="122"/>
      <c r="G93" s="126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9"/>
    </row>
    <row r="94" spans="1:20" ht="14.1" customHeight="1" thickBot="1">
      <c r="A94" s="120">
        <v>8700</v>
      </c>
      <c r="B94" s="120">
        <v>12956</v>
      </c>
      <c r="C94" s="122"/>
      <c r="D94" s="122"/>
      <c r="E94" s="121"/>
      <c r="F94" s="122"/>
      <c r="G94" s="126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9"/>
    </row>
    <row r="95" spans="1:20" ht="14.1" customHeight="1" thickBot="1">
      <c r="A95" s="120">
        <v>8700</v>
      </c>
      <c r="B95" s="120">
        <v>14483</v>
      </c>
      <c r="C95" s="122"/>
      <c r="D95" s="122"/>
      <c r="E95" s="121"/>
      <c r="F95" s="122"/>
      <c r="G95" s="126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9"/>
    </row>
    <row r="96" spans="1:20" ht="14.1" customHeight="1" thickBot="1">
      <c r="A96" s="120">
        <v>8694</v>
      </c>
      <c r="B96" s="120">
        <v>8695</v>
      </c>
      <c r="C96" s="122"/>
      <c r="D96" s="122"/>
      <c r="E96" s="121"/>
      <c r="F96" s="122"/>
      <c r="G96" s="126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9"/>
    </row>
    <row r="97" spans="1:20" ht="14.1" customHeight="1" thickBot="1">
      <c r="A97" s="120">
        <v>8694</v>
      </c>
      <c r="B97" s="120">
        <v>8696</v>
      </c>
      <c r="C97" s="122"/>
      <c r="D97" s="122"/>
      <c r="E97" s="121"/>
      <c r="F97" s="122"/>
      <c r="G97" s="126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9"/>
    </row>
    <row r="98" spans="1:20" ht="14.1" customHeight="1" thickBot="1">
      <c r="A98" s="120">
        <v>8694</v>
      </c>
      <c r="B98" s="120">
        <v>8697</v>
      </c>
      <c r="C98" s="122"/>
      <c r="D98" s="122"/>
      <c r="E98" s="121"/>
      <c r="F98" s="122"/>
      <c r="G98" s="126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9"/>
    </row>
    <row r="99" spans="1:20" ht="14.1" customHeight="1" thickBot="1">
      <c r="A99" s="120">
        <v>8694</v>
      </c>
      <c r="B99" s="120">
        <v>8698</v>
      </c>
      <c r="C99" s="122"/>
      <c r="D99" s="122"/>
      <c r="E99" s="121"/>
      <c r="F99" s="122"/>
      <c r="G99" s="126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9"/>
    </row>
    <row r="100" spans="1:20" ht="14.1" customHeight="1" thickBot="1">
      <c r="A100" s="120">
        <v>8694</v>
      </c>
      <c r="B100" s="120">
        <v>8699</v>
      </c>
      <c r="C100" s="122"/>
      <c r="D100" s="122"/>
      <c r="E100" s="121"/>
      <c r="F100" s="122"/>
      <c r="G100" s="126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9"/>
    </row>
    <row r="101" spans="1:20" ht="14.1" customHeight="1" thickBot="1">
      <c r="A101" s="120">
        <v>8694</v>
      </c>
      <c r="B101" s="120">
        <v>9452</v>
      </c>
      <c r="C101" s="122"/>
      <c r="D101" s="122"/>
      <c r="E101" s="121"/>
      <c r="F101" s="122"/>
      <c r="G101" s="126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9"/>
    </row>
    <row r="102" spans="1:20" ht="14.1" customHeight="1" thickBot="1">
      <c r="A102" s="120">
        <v>8694</v>
      </c>
      <c r="B102" s="120">
        <v>9677</v>
      </c>
      <c r="C102" s="122"/>
      <c r="D102" s="122"/>
      <c r="E102" s="121"/>
      <c r="F102" s="122"/>
      <c r="G102" s="126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9"/>
    </row>
    <row r="103" spans="1:20" ht="14.1" customHeight="1" thickBot="1">
      <c r="A103" s="120">
        <v>8694</v>
      </c>
      <c r="B103" s="120">
        <v>12531</v>
      </c>
      <c r="C103" s="122"/>
      <c r="D103" s="122"/>
      <c r="E103" s="121"/>
      <c r="F103" s="122"/>
      <c r="G103" s="126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9"/>
    </row>
    <row r="104" spans="1:20" ht="14.1" customHeight="1" thickBot="1">
      <c r="A104" s="120">
        <v>8694</v>
      </c>
      <c r="B104" s="120">
        <v>14342</v>
      </c>
      <c r="C104" s="122"/>
      <c r="D104" s="122"/>
      <c r="E104" s="121"/>
      <c r="F104" s="122"/>
      <c r="G104" s="126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9"/>
    </row>
    <row r="105" spans="1:20" ht="14.1" customHeight="1" thickBot="1">
      <c r="A105" s="120">
        <v>8694</v>
      </c>
      <c r="B105" s="120">
        <v>14394</v>
      </c>
      <c r="C105" s="122"/>
      <c r="D105" s="122"/>
      <c r="E105" s="121"/>
      <c r="F105" s="122"/>
      <c r="G105" s="126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9"/>
    </row>
    <row r="106" spans="1:20" ht="14.1" customHeight="1" thickBot="1">
      <c r="A106" s="120">
        <v>8694</v>
      </c>
      <c r="B106" s="120">
        <v>14481</v>
      </c>
      <c r="C106" s="122"/>
      <c r="D106" s="122"/>
      <c r="E106" s="121"/>
      <c r="F106" s="122"/>
      <c r="G106" s="126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9"/>
    </row>
    <row r="107" spans="1:20" ht="14.1" customHeight="1" thickBot="1">
      <c r="A107" s="120">
        <v>8861</v>
      </c>
      <c r="B107" s="120">
        <v>9113</v>
      </c>
      <c r="C107" s="122"/>
      <c r="D107" s="122"/>
      <c r="E107" s="121"/>
      <c r="F107" s="122"/>
      <c r="G107" s="126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9"/>
    </row>
    <row r="108" spans="1:20" ht="14.1" customHeight="1" thickBot="1">
      <c r="A108" s="120">
        <v>8861</v>
      </c>
      <c r="B108" s="120">
        <v>9303</v>
      </c>
      <c r="C108" s="122"/>
      <c r="D108" s="122"/>
      <c r="E108" s="121"/>
      <c r="F108" s="122"/>
      <c r="G108" s="126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9"/>
    </row>
    <row r="109" spans="1:20" ht="14.1" customHeight="1" thickBot="1">
      <c r="A109" s="120">
        <v>8861</v>
      </c>
      <c r="B109" s="120">
        <v>9414</v>
      </c>
      <c r="C109" s="122"/>
      <c r="D109" s="122"/>
      <c r="E109" s="121"/>
      <c r="F109" s="122"/>
      <c r="G109" s="126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9"/>
    </row>
    <row r="110" spans="1:20" ht="14.1" customHeight="1" thickBot="1">
      <c r="A110" s="120">
        <v>8861</v>
      </c>
      <c r="B110" s="120">
        <v>9420</v>
      </c>
      <c r="C110" s="122"/>
      <c r="D110" s="122"/>
      <c r="E110" s="121"/>
      <c r="F110" s="122"/>
      <c r="G110" s="126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9"/>
    </row>
    <row r="10000" spans="52:52" ht="14.1" customHeight="1">
      <c r="AZ10000" s="2">
        <v>1</v>
      </c>
    </row>
  </sheetData>
  <sheetProtection formatColumns="0"/>
  <sortState ref="A2:T82">
    <sortCondition ref="A2:A82"/>
    <sortCondition ref="B2:B82"/>
    <sortCondition ref="F2:F8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pane="bottomLeft" activeCell="A2" sqref="A2:Q30"/>
    </sheetView>
  </sheetViews>
  <sheetFormatPr defaultColWidth="11.625" defaultRowHeight="14.1" customHeight="1"/>
  <cols>
    <col min="1" max="1" width="29.375" style="2" customWidth="1"/>
    <col min="2" max="3" width="11.625" style="2" customWidth="1"/>
    <col min="4" max="4" width="21.75" style="2" customWidth="1"/>
    <col min="5" max="5" width="27.5" style="2" customWidth="1"/>
    <col min="6" max="6" width="30.25" style="2" customWidth="1"/>
    <col min="7" max="7" width="38.375" style="2" bestFit="1" customWidth="1"/>
    <col min="8" max="8" width="19.25" style="2" customWidth="1"/>
    <col min="9" max="9" width="22.625" style="2" customWidth="1"/>
    <col min="10" max="10" width="11.75" style="2" customWidth="1"/>
    <col min="11" max="11" width="28.875" style="127" customWidth="1"/>
    <col min="12" max="12" width="42.25" style="2" customWidth="1"/>
    <col min="13" max="13" width="28.375" style="2" customWidth="1"/>
    <col min="14" max="14" width="47.25" style="2" customWidth="1"/>
    <col min="15" max="15" width="33.375" style="2" customWidth="1"/>
    <col min="16" max="16" width="17.875" style="125" customWidth="1"/>
    <col min="17" max="17" width="24.5" style="127" customWidth="1"/>
    <col min="18" max="18" width="11.625" style="2" customWidth="1"/>
    <col min="19" max="16384" width="11.625" style="2"/>
  </cols>
  <sheetData>
    <row r="1" spans="1:18" ht="66.75" customHeight="1">
      <c r="A1" s="218" t="s">
        <v>667</v>
      </c>
      <c r="B1" s="218" t="s">
        <v>0</v>
      </c>
      <c r="C1" s="218" t="s">
        <v>1</v>
      </c>
      <c r="D1" s="218" t="s">
        <v>796</v>
      </c>
      <c r="E1" s="218" t="s">
        <v>809</v>
      </c>
      <c r="F1" s="218" t="s">
        <v>797</v>
      </c>
      <c r="G1" s="218" t="s">
        <v>763</v>
      </c>
      <c r="H1" s="218" t="s">
        <v>762</v>
      </c>
      <c r="I1" s="218" t="s">
        <v>767</v>
      </c>
      <c r="J1" s="218" t="s">
        <v>396</v>
      </c>
      <c r="K1" s="262" t="s">
        <v>761</v>
      </c>
      <c r="L1" s="218" t="s">
        <v>940</v>
      </c>
      <c r="M1" s="218" t="s">
        <v>1176</v>
      </c>
      <c r="N1" s="218" t="s">
        <v>941</v>
      </c>
      <c r="O1" s="218" t="s">
        <v>1177</v>
      </c>
      <c r="P1" s="250" t="s">
        <v>22</v>
      </c>
      <c r="Q1" s="262" t="s">
        <v>813</v>
      </c>
    </row>
    <row r="2" spans="1:18" ht="14.1" customHeight="1" thickBot="1">
      <c r="A2" s="120">
        <v>7956</v>
      </c>
      <c r="B2" s="120">
        <v>12537</v>
      </c>
      <c r="C2" s="122" t="s">
        <v>943</v>
      </c>
      <c r="D2" s="122" t="s">
        <v>2824</v>
      </c>
      <c r="E2" s="269" t="s">
        <v>3611</v>
      </c>
      <c r="F2" s="122" t="s">
        <v>429</v>
      </c>
      <c r="G2" s="121" t="s">
        <v>3349</v>
      </c>
      <c r="H2" s="122">
        <v>11018236</v>
      </c>
      <c r="I2" s="122" t="s">
        <v>78</v>
      </c>
      <c r="J2" s="122" t="s">
        <v>1207</v>
      </c>
      <c r="K2" s="126">
        <v>43859</v>
      </c>
      <c r="L2" s="128">
        <v>202898.91660053883</v>
      </c>
      <c r="M2" s="128">
        <v>762.69702750142551</v>
      </c>
      <c r="N2" s="128">
        <v>32449.096600538818</v>
      </c>
      <c r="O2" s="123">
        <v>121.97615412142541</v>
      </c>
      <c r="P2" s="129">
        <v>0.84007259800000011</v>
      </c>
      <c r="Q2" s="156">
        <v>46022</v>
      </c>
      <c r="R2" s="13"/>
    </row>
    <row r="3" spans="1:18" ht="14.1" customHeight="1" thickBot="1">
      <c r="A3" s="120">
        <v>7956</v>
      </c>
      <c r="B3" s="120">
        <v>12537</v>
      </c>
      <c r="C3" s="122" t="s">
        <v>943</v>
      </c>
      <c r="D3" s="122" t="s">
        <v>2829</v>
      </c>
      <c r="E3" s="269" t="s">
        <v>3611</v>
      </c>
      <c r="F3" s="122" t="s">
        <v>783</v>
      </c>
      <c r="G3" s="121" t="s">
        <v>3333</v>
      </c>
      <c r="H3" s="122">
        <v>11019209</v>
      </c>
      <c r="I3" s="122" t="s">
        <v>78</v>
      </c>
      <c r="J3" s="122" t="s">
        <v>1207</v>
      </c>
      <c r="K3" s="126">
        <v>44907</v>
      </c>
      <c r="L3" s="128">
        <v>1799999.9857150384</v>
      </c>
      <c r="M3" s="128">
        <v>6766.1999463028296</v>
      </c>
      <c r="N3" s="128">
        <v>136712.39571503829</v>
      </c>
      <c r="O3" s="123">
        <v>513.90189549282888</v>
      </c>
      <c r="P3" s="129">
        <v>0.92404866844444433</v>
      </c>
      <c r="Q3" s="142">
        <v>46744</v>
      </c>
    </row>
    <row r="4" spans="1:18" ht="14.1" customHeight="1" thickBot="1">
      <c r="A4" s="120">
        <v>7956</v>
      </c>
      <c r="B4" s="120">
        <v>12537</v>
      </c>
      <c r="C4" s="122" t="s">
        <v>943</v>
      </c>
      <c r="D4" s="122" t="s">
        <v>2831</v>
      </c>
      <c r="E4" s="269" t="s">
        <v>3611</v>
      </c>
      <c r="F4" s="122" t="s">
        <v>783</v>
      </c>
      <c r="G4" s="121" t="s">
        <v>3328</v>
      </c>
      <c r="H4" s="122">
        <v>11019210</v>
      </c>
      <c r="I4" s="122" t="s">
        <v>78</v>
      </c>
      <c r="J4" s="122" t="s">
        <v>1207</v>
      </c>
      <c r="K4" s="126">
        <v>44271</v>
      </c>
      <c r="L4" s="128">
        <v>1499999.9269561132</v>
      </c>
      <c r="M4" s="128">
        <v>5638.4997254280288</v>
      </c>
      <c r="N4" s="128">
        <v>226792.82295611314</v>
      </c>
      <c r="O4" s="123">
        <v>852.51422149202926</v>
      </c>
      <c r="P4" s="129">
        <v>0.84880477733333337</v>
      </c>
      <c r="Q4" s="142">
        <v>46455</v>
      </c>
    </row>
    <row r="5" spans="1:18" ht="14.1" customHeight="1" thickBot="1">
      <c r="A5" s="120">
        <v>7956</v>
      </c>
      <c r="B5" s="120">
        <v>12537</v>
      </c>
      <c r="C5" s="122" t="s">
        <v>765</v>
      </c>
      <c r="D5" s="122" t="s">
        <v>2833</v>
      </c>
      <c r="E5" s="269" t="s">
        <v>3611</v>
      </c>
      <c r="F5" s="122" t="s">
        <v>783</v>
      </c>
      <c r="G5" s="121" t="s">
        <v>3361</v>
      </c>
      <c r="H5" s="122">
        <v>11019219</v>
      </c>
      <c r="I5" s="122" t="s">
        <v>78</v>
      </c>
      <c r="J5" s="122" t="s">
        <v>1207</v>
      </c>
      <c r="K5" s="126">
        <v>44395</v>
      </c>
      <c r="L5" s="128">
        <v>1250000</v>
      </c>
      <c r="M5" s="128">
        <v>4698.75</v>
      </c>
      <c r="N5" s="128">
        <v>350000</v>
      </c>
      <c r="O5" s="123">
        <v>1315.65</v>
      </c>
      <c r="P5" s="129">
        <v>0.72</v>
      </c>
      <c r="Q5" s="142">
        <v>46023</v>
      </c>
    </row>
    <row r="6" spans="1:18" ht="14.1" customHeight="1" thickBot="1">
      <c r="A6" s="120">
        <v>7956</v>
      </c>
      <c r="B6" s="120">
        <v>12537</v>
      </c>
      <c r="C6" s="122" t="s">
        <v>943</v>
      </c>
      <c r="D6" s="122" t="s">
        <v>2835</v>
      </c>
      <c r="E6" s="269" t="s">
        <v>3611</v>
      </c>
      <c r="F6" s="122" t="s">
        <v>783</v>
      </c>
      <c r="G6" s="121" t="s">
        <v>3354</v>
      </c>
      <c r="H6" s="122">
        <v>11019220</v>
      </c>
      <c r="I6" s="122" t="s">
        <v>78</v>
      </c>
      <c r="J6" s="122" t="s">
        <v>1207</v>
      </c>
      <c r="K6" s="126">
        <v>44228</v>
      </c>
      <c r="L6" s="128">
        <v>1299999.9858296767</v>
      </c>
      <c r="M6" s="128">
        <v>4886.6999467337555</v>
      </c>
      <c r="N6" s="128">
        <v>345893.3258296767</v>
      </c>
      <c r="O6" s="123">
        <v>1300.2130117937547</v>
      </c>
      <c r="P6" s="129">
        <v>0.73392820800000003</v>
      </c>
      <c r="Q6" s="142">
        <v>45838</v>
      </c>
    </row>
    <row r="7" spans="1:18" ht="14.1" customHeight="1" thickBot="1">
      <c r="A7" s="120">
        <v>7956</v>
      </c>
      <c r="B7" s="120">
        <v>12537</v>
      </c>
      <c r="C7" s="122" t="s">
        <v>765</v>
      </c>
      <c r="D7" s="122" t="s">
        <v>3380</v>
      </c>
      <c r="E7" s="269" t="s">
        <v>3611</v>
      </c>
      <c r="F7" s="122" t="s">
        <v>783</v>
      </c>
      <c r="G7" s="121" t="s">
        <v>3320</v>
      </c>
      <c r="H7" s="122">
        <v>11019275</v>
      </c>
      <c r="I7" s="122" t="s">
        <v>78</v>
      </c>
      <c r="J7" s="122" t="s">
        <v>1207</v>
      </c>
      <c r="K7" s="126">
        <v>44486</v>
      </c>
      <c r="L7" s="128">
        <v>750000</v>
      </c>
      <c r="M7" s="128">
        <v>2819.25</v>
      </c>
      <c r="N7" s="128">
        <v>337500</v>
      </c>
      <c r="O7" s="123">
        <v>1268.6624999999999</v>
      </c>
      <c r="P7" s="129">
        <v>0.55000000000000004</v>
      </c>
      <c r="Q7" s="142">
        <v>45962</v>
      </c>
    </row>
    <row r="8" spans="1:18" ht="14.1" customHeight="1" thickBot="1">
      <c r="A8" s="120">
        <v>7956</v>
      </c>
      <c r="B8" s="120">
        <v>12537</v>
      </c>
      <c r="C8" s="122" t="s">
        <v>241</v>
      </c>
      <c r="D8" s="122" t="s">
        <v>2838</v>
      </c>
      <c r="E8" s="269" t="s">
        <v>3611</v>
      </c>
      <c r="F8" s="122" t="s">
        <v>783</v>
      </c>
      <c r="G8" s="121" t="s">
        <v>3367</v>
      </c>
      <c r="H8" s="122">
        <v>11019282</v>
      </c>
      <c r="I8" s="122" t="s">
        <v>78</v>
      </c>
      <c r="J8" s="122" t="s">
        <v>1207</v>
      </c>
      <c r="K8" s="126">
        <v>44480</v>
      </c>
      <c r="L8" s="128">
        <v>7269840.9051005263</v>
      </c>
      <c r="M8" s="128">
        <v>27327.331962272878</v>
      </c>
      <c r="N8" s="128">
        <v>2797142.3851005267</v>
      </c>
      <c r="O8" s="123">
        <v>10514.45822559288</v>
      </c>
      <c r="P8" s="129">
        <v>0.61524022030000003</v>
      </c>
      <c r="Q8" s="142">
        <v>46387</v>
      </c>
    </row>
    <row r="9" spans="1:18" ht="14.1" customHeight="1" thickBot="1">
      <c r="A9" s="120">
        <v>7956</v>
      </c>
      <c r="B9" s="120">
        <v>12537</v>
      </c>
      <c r="C9" s="122" t="s">
        <v>943</v>
      </c>
      <c r="D9" s="122" t="s">
        <v>2840</v>
      </c>
      <c r="E9" s="269" t="s">
        <v>3611</v>
      </c>
      <c r="F9" s="122" t="s">
        <v>783</v>
      </c>
      <c r="G9" s="121" t="s">
        <v>3357</v>
      </c>
      <c r="H9" s="122">
        <v>11019295</v>
      </c>
      <c r="I9" s="122" t="s">
        <v>78</v>
      </c>
      <c r="J9" s="122" t="s">
        <v>1213</v>
      </c>
      <c r="K9" s="126">
        <v>44385</v>
      </c>
      <c r="L9" s="128">
        <v>500000.00068951276</v>
      </c>
      <c r="M9" s="128">
        <v>2010.1000027719792</v>
      </c>
      <c r="N9" s="128">
        <v>137425.15068951278</v>
      </c>
      <c r="O9" s="123">
        <v>552.47659080197934</v>
      </c>
      <c r="P9" s="129">
        <v>0.72514969900000004</v>
      </c>
      <c r="Q9" s="142">
        <v>45577</v>
      </c>
    </row>
    <row r="10" spans="1:18" ht="14.1" customHeight="1" thickBot="1">
      <c r="A10" s="120">
        <v>7956</v>
      </c>
      <c r="B10" s="120">
        <v>12537</v>
      </c>
      <c r="C10" s="122" t="s">
        <v>943</v>
      </c>
      <c r="D10" s="122" t="s">
        <v>2842</v>
      </c>
      <c r="E10" s="269" t="s">
        <v>3611</v>
      </c>
      <c r="F10" s="122" t="s">
        <v>783</v>
      </c>
      <c r="G10" s="121" t="s">
        <v>3345</v>
      </c>
      <c r="H10" s="122">
        <v>11019336</v>
      </c>
      <c r="I10" s="122" t="s">
        <v>78</v>
      </c>
      <c r="J10" s="122" t="s">
        <v>1207</v>
      </c>
      <c r="K10" s="126">
        <v>44406</v>
      </c>
      <c r="L10" s="128">
        <v>1999999.9937706627</v>
      </c>
      <c r="M10" s="128">
        <v>7517.9999765839202</v>
      </c>
      <c r="N10" s="128">
        <v>89684.493770662695</v>
      </c>
      <c r="O10" s="123">
        <v>337.12401208392106</v>
      </c>
      <c r="P10" s="129">
        <v>0.95515775297499994</v>
      </c>
      <c r="Q10" s="142">
        <v>47945</v>
      </c>
    </row>
    <row r="11" spans="1:18" ht="14.1" customHeight="1" thickBot="1">
      <c r="A11" s="120">
        <v>7956</v>
      </c>
      <c r="B11" s="120">
        <v>12537</v>
      </c>
      <c r="C11" s="122" t="s">
        <v>943</v>
      </c>
      <c r="D11" s="122" t="s">
        <v>2844</v>
      </c>
      <c r="E11" s="269" t="s">
        <v>3611</v>
      </c>
      <c r="F11" s="122" t="s">
        <v>783</v>
      </c>
      <c r="G11" s="121" t="s">
        <v>3319</v>
      </c>
      <c r="H11" s="122">
        <v>11019347</v>
      </c>
      <c r="I11" s="122" t="s">
        <v>78</v>
      </c>
      <c r="J11" s="122" t="s">
        <v>1213</v>
      </c>
      <c r="K11" s="126">
        <v>44523</v>
      </c>
      <c r="L11" s="128">
        <v>1363246.5479313328</v>
      </c>
      <c r="M11" s="128">
        <v>5480.523771993544</v>
      </c>
      <c r="N11" s="128">
        <v>12301.597931332886</v>
      </c>
      <c r="O11" s="123">
        <v>49.454884003544464</v>
      </c>
      <c r="P11" s="129">
        <v>0.99097624861034861</v>
      </c>
      <c r="Q11" s="142">
        <v>47067</v>
      </c>
    </row>
    <row r="12" spans="1:18" ht="14.1" customHeight="1" thickBot="1">
      <c r="A12" s="120">
        <v>7956</v>
      </c>
      <c r="B12" s="120">
        <v>12537</v>
      </c>
      <c r="C12" s="122" t="s">
        <v>943</v>
      </c>
      <c r="D12" s="122" t="s">
        <v>2848</v>
      </c>
      <c r="E12" s="269" t="s">
        <v>3611</v>
      </c>
      <c r="F12" s="122" t="s">
        <v>783</v>
      </c>
      <c r="G12" s="121" t="s">
        <v>2849</v>
      </c>
      <c r="H12" s="122">
        <v>11019362</v>
      </c>
      <c r="I12" s="122" t="s">
        <v>78</v>
      </c>
      <c r="J12" s="122" t="s">
        <v>1207</v>
      </c>
      <c r="K12" s="126">
        <v>44369</v>
      </c>
      <c r="L12" s="128">
        <v>1950000</v>
      </c>
      <c r="M12" s="128">
        <v>7330.05</v>
      </c>
      <c r="N12" s="128">
        <v>736378.5</v>
      </c>
      <c r="O12" s="123">
        <v>2768.0467815000002</v>
      </c>
      <c r="P12" s="129">
        <v>0.62236999999999998</v>
      </c>
      <c r="Q12" s="142">
        <v>45976</v>
      </c>
    </row>
    <row r="13" spans="1:18" ht="14.1" customHeight="1" thickBot="1">
      <c r="A13" s="120">
        <v>7956</v>
      </c>
      <c r="B13" s="120">
        <v>12537</v>
      </c>
      <c r="C13" s="122" t="s">
        <v>943</v>
      </c>
      <c r="D13" s="122" t="s">
        <v>2850</v>
      </c>
      <c r="E13" s="269" t="s">
        <v>3611</v>
      </c>
      <c r="F13" s="122" t="s">
        <v>432</v>
      </c>
      <c r="G13" s="121" t="s">
        <v>3310</v>
      </c>
      <c r="H13" s="122">
        <v>11019367</v>
      </c>
      <c r="I13" s="122" t="s">
        <v>78</v>
      </c>
      <c r="J13" s="122" t="s">
        <v>1207</v>
      </c>
      <c r="K13" s="126">
        <v>44474</v>
      </c>
      <c r="L13" s="128">
        <v>1671999.9636532811</v>
      </c>
      <c r="M13" s="128">
        <v>6285.0478633726834</v>
      </c>
      <c r="N13" s="128">
        <v>1322389.3236532812</v>
      </c>
      <c r="O13" s="123">
        <v>4970.8614676126836</v>
      </c>
      <c r="P13" s="129">
        <v>0.2090972772727272</v>
      </c>
      <c r="Q13" s="142">
        <v>46667</v>
      </c>
    </row>
    <row r="14" spans="1:18" ht="14.1" customHeight="1" thickBot="1">
      <c r="A14" s="120">
        <v>7956</v>
      </c>
      <c r="B14" s="120">
        <v>12537</v>
      </c>
      <c r="C14" s="122" t="s">
        <v>765</v>
      </c>
      <c r="D14" s="122" t="s">
        <v>2852</v>
      </c>
      <c r="E14" s="269" t="s">
        <v>3611</v>
      </c>
      <c r="F14" s="122" t="s">
        <v>783</v>
      </c>
      <c r="G14" s="121" t="s">
        <v>2853</v>
      </c>
      <c r="H14" s="122">
        <v>11019451</v>
      </c>
      <c r="I14" s="122" t="s">
        <v>78</v>
      </c>
      <c r="J14" s="122" t="s">
        <v>1207</v>
      </c>
      <c r="K14" s="126">
        <v>44547</v>
      </c>
      <c r="L14" s="128">
        <v>1350000</v>
      </c>
      <c r="M14" s="128">
        <v>5074.6499999999996</v>
      </c>
      <c r="N14" s="128">
        <v>874125</v>
      </c>
      <c r="O14" s="123">
        <v>3285.8358750000002</v>
      </c>
      <c r="P14" s="129">
        <v>0.35249999999999998</v>
      </c>
      <c r="Q14" s="142">
        <v>46739</v>
      </c>
    </row>
    <row r="15" spans="1:18" ht="14.1" customHeight="1" thickBot="1">
      <c r="A15" s="120">
        <v>7956</v>
      </c>
      <c r="B15" s="120">
        <v>12537</v>
      </c>
      <c r="C15" s="122" t="s">
        <v>241</v>
      </c>
      <c r="D15" s="122" t="s">
        <v>2854</v>
      </c>
      <c r="E15" s="269" t="s">
        <v>3611</v>
      </c>
      <c r="F15" s="122" t="s">
        <v>783</v>
      </c>
      <c r="G15" s="121" t="s">
        <v>3324</v>
      </c>
      <c r="H15" s="122">
        <v>11019455</v>
      </c>
      <c r="I15" s="122" t="s">
        <v>78</v>
      </c>
      <c r="J15" s="122" t="s">
        <v>1207</v>
      </c>
      <c r="K15" s="126">
        <v>44151</v>
      </c>
      <c r="L15" s="128">
        <v>4537500.0124908015</v>
      </c>
      <c r="M15" s="128">
        <v>17056.46254695292</v>
      </c>
      <c r="N15" s="128">
        <v>1896826.0984908016</v>
      </c>
      <c r="O15" s="123">
        <v>7130.1693042269226</v>
      </c>
      <c r="P15" s="129">
        <v>0.58196670120788307</v>
      </c>
      <c r="Q15" s="142">
        <v>46022</v>
      </c>
    </row>
    <row r="16" spans="1:18" ht="14.1" customHeight="1" thickBot="1">
      <c r="A16" s="120">
        <v>7956</v>
      </c>
      <c r="B16" s="120">
        <v>12537</v>
      </c>
      <c r="C16" s="122" t="s">
        <v>765</v>
      </c>
      <c r="D16" s="122" t="s">
        <v>2856</v>
      </c>
      <c r="E16" s="269" t="s">
        <v>3611</v>
      </c>
      <c r="F16" s="122" t="s">
        <v>783</v>
      </c>
      <c r="G16" s="121" t="s">
        <v>3353</v>
      </c>
      <c r="H16" s="122">
        <v>11019461</v>
      </c>
      <c r="I16" s="122" t="s">
        <v>78</v>
      </c>
      <c r="J16" s="122" t="s">
        <v>1207</v>
      </c>
      <c r="K16" s="126">
        <v>44643</v>
      </c>
      <c r="L16" s="128">
        <v>1199999.9882885278</v>
      </c>
      <c r="M16" s="128">
        <v>4510.7999559765758</v>
      </c>
      <c r="N16" s="128">
        <v>831130.90828852775</v>
      </c>
      <c r="O16" s="123">
        <v>3124.221084256576</v>
      </c>
      <c r="P16" s="129">
        <v>0.30739090300000005</v>
      </c>
      <c r="Q16" s="142">
        <v>46660</v>
      </c>
    </row>
    <row r="17" spans="1:17" ht="14.1" customHeight="1" thickBot="1">
      <c r="A17" s="120">
        <v>7956</v>
      </c>
      <c r="B17" s="120">
        <v>12537</v>
      </c>
      <c r="C17" s="122" t="s">
        <v>943</v>
      </c>
      <c r="D17" s="122" t="s">
        <v>2846</v>
      </c>
      <c r="E17" s="269" t="s">
        <v>3611</v>
      </c>
      <c r="F17" s="122" t="s">
        <v>783</v>
      </c>
      <c r="G17" s="121" t="s">
        <v>3358</v>
      </c>
      <c r="H17" s="122">
        <v>11019470</v>
      </c>
      <c r="I17" s="122" t="s">
        <v>78</v>
      </c>
      <c r="J17" s="122" t="s">
        <v>1207</v>
      </c>
      <c r="K17" s="126">
        <v>43923</v>
      </c>
      <c r="L17" s="128">
        <v>785714.28571428568</v>
      </c>
      <c r="M17" s="128">
        <v>2953.5</v>
      </c>
      <c r="N17" s="128">
        <v>231589.28571428568</v>
      </c>
      <c r="O17" s="123">
        <v>870.54412499999989</v>
      </c>
      <c r="P17" s="129">
        <v>0.70525000000000004</v>
      </c>
      <c r="Q17" s="142">
        <v>46667</v>
      </c>
    </row>
    <row r="18" spans="1:17" ht="14.1" customHeight="1" thickBot="1">
      <c r="A18" s="120">
        <v>7956</v>
      </c>
      <c r="B18" s="120">
        <v>12537</v>
      </c>
      <c r="C18" s="122" t="s">
        <v>241</v>
      </c>
      <c r="D18" s="122" t="s">
        <v>2861</v>
      </c>
      <c r="E18" s="269" t="s">
        <v>3611</v>
      </c>
      <c r="F18" s="122" t="s">
        <v>783</v>
      </c>
      <c r="G18" s="121" t="s">
        <v>3356</v>
      </c>
      <c r="H18" s="122">
        <v>11019474</v>
      </c>
      <c r="I18" s="122" t="s">
        <v>78</v>
      </c>
      <c r="J18" s="122" t="s">
        <v>1212</v>
      </c>
      <c r="K18" s="126">
        <v>44685</v>
      </c>
      <c r="L18" s="128">
        <v>3495381.0946763051</v>
      </c>
      <c r="M18" s="128">
        <v>9581.8881948361541</v>
      </c>
      <c r="N18" s="128">
        <v>1526631.0946763051</v>
      </c>
      <c r="O18" s="123">
        <v>4184.9538198361552</v>
      </c>
      <c r="P18" s="129">
        <v>0.56324330499999997</v>
      </c>
      <c r="Q18" s="142">
        <v>45635</v>
      </c>
    </row>
    <row r="19" spans="1:17" ht="14.1" customHeight="1" thickBot="1">
      <c r="A19" s="120">
        <v>7956</v>
      </c>
      <c r="B19" s="120">
        <v>12537</v>
      </c>
      <c r="C19" s="122" t="s">
        <v>943</v>
      </c>
      <c r="D19" s="122" t="s">
        <v>2819</v>
      </c>
      <c r="E19" s="269" t="s">
        <v>3611</v>
      </c>
      <c r="F19" s="122" t="s">
        <v>429</v>
      </c>
      <c r="G19" s="121" t="s">
        <v>3329</v>
      </c>
      <c r="H19" s="122">
        <v>11019898</v>
      </c>
      <c r="I19" s="122" t="s">
        <v>78</v>
      </c>
      <c r="J19" s="122" t="s">
        <v>1206</v>
      </c>
      <c r="K19" s="126">
        <v>44755</v>
      </c>
      <c r="L19" s="128">
        <v>1000000</v>
      </c>
      <c r="M19" s="128">
        <v>1000</v>
      </c>
      <c r="N19" s="128">
        <v>103885</v>
      </c>
      <c r="O19" s="123">
        <v>103.88500000000001</v>
      </c>
      <c r="P19" s="129">
        <v>0.89611499999999999</v>
      </c>
      <c r="Q19" s="142">
        <v>47333</v>
      </c>
    </row>
    <row r="20" spans="1:17" ht="14.1" customHeight="1" thickBot="1">
      <c r="A20" s="120">
        <v>7956</v>
      </c>
      <c r="B20" s="120">
        <v>12537</v>
      </c>
      <c r="C20" s="122" t="s">
        <v>765</v>
      </c>
      <c r="D20" s="122" t="s">
        <v>2867</v>
      </c>
      <c r="E20" s="269" t="s">
        <v>3611</v>
      </c>
      <c r="F20" s="122" t="s">
        <v>432</v>
      </c>
      <c r="G20" s="121" t="s">
        <v>2868</v>
      </c>
      <c r="H20" s="122">
        <v>11019972</v>
      </c>
      <c r="I20" s="122" t="s">
        <v>78</v>
      </c>
      <c r="J20" s="122" t="s">
        <v>1207</v>
      </c>
      <c r="K20" s="126">
        <v>44133</v>
      </c>
      <c r="L20" s="128">
        <v>250000</v>
      </c>
      <c r="M20" s="128">
        <v>939.75</v>
      </c>
      <c r="N20" s="128">
        <v>205350</v>
      </c>
      <c r="O20" s="123">
        <v>771.91065000000003</v>
      </c>
      <c r="P20" s="129">
        <v>0.17860000000000001</v>
      </c>
      <c r="Q20" s="156">
        <v>46752</v>
      </c>
    </row>
    <row r="21" spans="1:17" ht="14.1" customHeight="1" thickBot="1">
      <c r="A21" s="120">
        <v>7956</v>
      </c>
      <c r="B21" s="120">
        <v>12537</v>
      </c>
      <c r="C21" s="122" t="s">
        <v>765</v>
      </c>
      <c r="D21" s="122" t="s">
        <v>2867</v>
      </c>
      <c r="E21" s="269" t="s">
        <v>3611</v>
      </c>
      <c r="F21" s="122" t="s">
        <v>432</v>
      </c>
      <c r="G21" s="121" t="s">
        <v>2869</v>
      </c>
      <c r="H21" s="122">
        <v>11019974</v>
      </c>
      <c r="I21" s="122" t="s">
        <v>78</v>
      </c>
      <c r="J21" s="122" t="s">
        <v>1207</v>
      </c>
      <c r="K21" s="126">
        <v>44133</v>
      </c>
      <c r="L21" s="128">
        <v>250000</v>
      </c>
      <c r="M21" s="128">
        <v>939.75</v>
      </c>
      <c r="N21" s="128">
        <v>158775</v>
      </c>
      <c r="O21" s="123">
        <v>596.83522499999992</v>
      </c>
      <c r="P21" s="129">
        <v>0.3649</v>
      </c>
      <c r="Q21" s="156">
        <v>46752</v>
      </c>
    </row>
    <row r="22" spans="1:17" ht="14.1" customHeight="1" thickBot="1">
      <c r="A22" s="120">
        <v>7956</v>
      </c>
      <c r="B22" s="120">
        <v>12537</v>
      </c>
      <c r="C22" s="122" t="s">
        <v>943</v>
      </c>
      <c r="D22" s="122" t="s">
        <v>2822</v>
      </c>
      <c r="E22" s="269" t="s">
        <v>3611</v>
      </c>
      <c r="F22" s="122" t="s">
        <v>783</v>
      </c>
      <c r="G22" s="121" t="s">
        <v>3359</v>
      </c>
      <c r="H22" s="122">
        <v>11020109</v>
      </c>
      <c r="I22" s="122" t="s">
        <v>78</v>
      </c>
      <c r="J22" s="122" t="s">
        <v>1206</v>
      </c>
      <c r="K22" s="126">
        <v>45000</v>
      </c>
      <c r="L22" s="128">
        <v>2187500</v>
      </c>
      <c r="M22" s="128">
        <v>2187.5</v>
      </c>
      <c r="N22" s="128">
        <v>787500</v>
      </c>
      <c r="O22" s="123">
        <v>787.5</v>
      </c>
      <c r="P22" s="129">
        <v>0.64</v>
      </c>
      <c r="Q22" s="142">
        <v>47664</v>
      </c>
    </row>
    <row r="23" spans="1:17" ht="14.1" customHeight="1" thickBot="1">
      <c r="A23" s="120">
        <v>7956</v>
      </c>
      <c r="B23" s="120">
        <v>12537</v>
      </c>
      <c r="C23" s="122" t="s">
        <v>765</v>
      </c>
      <c r="D23" s="122" t="s">
        <v>2874</v>
      </c>
      <c r="E23" s="269" t="s">
        <v>3611</v>
      </c>
      <c r="F23" s="122" t="s">
        <v>783</v>
      </c>
      <c r="G23" s="121" t="s">
        <v>3343</v>
      </c>
      <c r="H23" s="122">
        <v>11020463</v>
      </c>
      <c r="I23" s="122" t="s">
        <v>78</v>
      </c>
      <c r="J23" s="122" t="s">
        <v>1207</v>
      </c>
      <c r="K23" s="126">
        <v>45124</v>
      </c>
      <c r="L23" s="128">
        <v>1379310.3505487423</v>
      </c>
      <c r="M23" s="128">
        <v>5184.8276077127221</v>
      </c>
      <c r="N23" s="128">
        <v>1198108.3975487424</v>
      </c>
      <c r="O23" s="123">
        <v>4503.689466385722</v>
      </c>
      <c r="P23" s="129">
        <v>0.13137141538009262</v>
      </c>
      <c r="Q23" s="142">
        <v>48021</v>
      </c>
    </row>
    <row r="24" spans="1:17" ht="14.1" customHeight="1" thickBot="1">
      <c r="A24" s="120">
        <v>7956</v>
      </c>
      <c r="B24" s="120">
        <v>12537</v>
      </c>
      <c r="C24" s="122" t="s">
        <v>765</v>
      </c>
      <c r="D24" s="122" t="s">
        <v>2874</v>
      </c>
      <c r="E24" s="269" t="s">
        <v>3611</v>
      </c>
      <c r="F24" s="122" t="s">
        <v>783</v>
      </c>
      <c r="G24" s="121" t="s">
        <v>3344</v>
      </c>
      <c r="H24" s="122">
        <v>11020463</v>
      </c>
      <c r="I24" s="122" t="s">
        <v>78</v>
      </c>
      <c r="J24" s="122" t="s">
        <v>1207</v>
      </c>
      <c r="K24" s="126">
        <v>45124</v>
      </c>
      <c r="L24" s="128">
        <v>1379310.3505487423</v>
      </c>
      <c r="M24" s="128">
        <v>5184.8276077127221</v>
      </c>
      <c r="N24" s="128">
        <v>1198108.3975487424</v>
      </c>
      <c r="O24" s="123">
        <v>4503.689466385722</v>
      </c>
      <c r="P24" s="129">
        <v>0.13137141538009262</v>
      </c>
      <c r="Q24" s="142">
        <v>48021</v>
      </c>
    </row>
    <row r="25" spans="1:17" ht="14.1" customHeight="1" thickBot="1">
      <c r="A25" s="120">
        <v>7956</v>
      </c>
      <c r="B25" s="120">
        <v>12538</v>
      </c>
      <c r="C25" s="122" t="s">
        <v>943</v>
      </c>
      <c r="D25" s="122" t="s">
        <v>2824</v>
      </c>
      <c r="E25" s="269" t="s">
        <v>3611</v>
      </c>
      <c r="F25" s="122" t="s">
        <v>429</v>
      </c>
      <c r="G25" s="121" t="s">
        <v>3349</v>
      </c>
      <c r="H25" s="122">
        <v>11018236</v>
      </c>
      <c r="I25" s="122" t="s">
        <v>78</v>
      </c>
      <c r="J25" s="122" t="s">
        <v>1207</v>
      </c>
      <c r="K25" s="126">
        <v>43859</v>
      </c>
      <c r="L25" s="128">
        <v>376811.96214901417</v>
      </c>
      <c r="M25" s="128">
        <v>1416.4361657181444</v>
      </c>
      <c r="N25" s="128">
        <v>60262.558149014192</v>
      </c>
      <c r="O25" s="123">
        <v>226.52695608214435</v>
      </c>
      <c r="P25" s="129">
        <v>0.840072598</v>
      </c>
      <c r="Q25" s="156">
        <v>46022</v>
      </c>
    </row>
    <row r="26" spans="1:17" ht="14.1" customHeight="1" thickBot="1">
      <c r="A26" s="120">
        <v>7956</v>
      </c>
      <c r="B26" s="120">
        <v>12538</v>
      </c>
      <c r="C26" s="122" t="s">
        <v>943</v>
      </c>
      <c r="D26" s="122" t="s">
        <v>2882</v>
      </c>
      <c r="E26" s="269" t="s">
        <v>3611</v>
      </c>
      <c r="F26" s="122" t="s">
        <v>783</v>
      </c>
      <c r="G26" s="121" t="s">
        <v>3369</v>
      </c>
      <c r="H26" s="122">
        <v>11018596</v>
      </c>
      <c r="I26" s="122" t="s">
        <v>78</v>
      </c>
      <c r="J26" s="122" t="s">
        <v>1207</v>
      </c>
      <c r="K26" s="126">
        <v>44109</v>
      </c>
      <c r="L26" s="128">
        <v>750564.93424730527</v>
      </c>
      <c r="M26" s="128">
        <v>2821.3735878356206</v>
      </c>
      <c r="N26" s="128">
        <v>179001.80424730526</v>
      </c>
      <c r="O26" s="123">
        <v>672.8677821656205</v>
      </c>
      <c r="P26" s="129">
        <v>0.76151056880000001</v>
      </c>
      <c r="Q26" s="142">
        <v>45585</v>
      </c>
    </row>
    <row r="27" spans="1:17" ht="14.1" customHeight="1" thickBot="1">
      <c r="A27" s="120">
        <v>7956</v>
      </c>
      <c r="B27" s="120">
        <v>12538</v>
      </c>
      <c r="C27" s="122" t="s">
        <v>241</v>
      </c>
      <c r="D27" s="122" t="s">
        <v>2884</v>
      </c>
      <c r="E27" s="269" t="s">
        <v>3611</v>
      </c>
      <c r="F27" s="122" t="s">
        <v>783</v>
      </c>
      <c r="G27" s="121" t="s">
        <v>3368</v>
      </c>
      <c r="H27" s="122">
        <v>11018714</v>
      </c>
      <c r="I27" s="122" t="s">
        <v>78</v>
      </c>
      <c r="J27" s="122" t="s">
        <v>1207</v>
      </c>
      <c r="K27" s="126">
        <v>44137</v>
      </c>
      <c r="L27" s="128">
        <v>489124.98999335797</v>
      </c>
      <c r="M27" s="128">
        <v>1838.6208373850325</v>
      </c>
      <c r="N27" s="128">
        <v>46619.349993357959</v>
      </c>
      <c r="O27" s="123">
        <v>175.24213662503254</v>
      </c>
      <c r="P27" s="129">
        <v>0.90468826793333335</v>
      </c>
      <c r="Q27" s="142">
        <v>45616</v>
      </c>
    </row>
    <row r="28" spans="1:17" ht="14.1" customHeight="1" thickBot="1">
      <c r="A28" s="120">
        <v>7956</v>
      </c>
      <c r="B28" s="120">
        <v>12538</v>
      </c>
      <c r="C28" s="122" t="s">
        <v>943</v>
      </c>
      <c r="D28" s="122" t="s">
        <v>2887</v>
      </c>
      <c r="E28" s="269" t="s">
        <v>3611</v>
      </c>
      <c r="F28" s="122" t="s">
        <v>783</v>
      </c>
      <c r="G28" s="121" t="s">
        <v>3311</v>
      </c>
      <c r="H28" s="122">
        <v>11018733</v>
      </c>
      <c r="I28" s="122" t="s">
        <v>78</v>
      </c>
      <c r="J28" s="122" t="s">
        <v>1207</v>
      </c>
      <c r="K28" s="126">
        <v>44155</v>
      </c>
      <c r="L28" s="128">
        <v>480000.00414321409</v>
      </c>
      <c r="M28" s="128">
        <v>1804.3200155743416</v>
      </c>
      <c r="N28" s="128">
        <v>44396.160143214103</v>
      </c>
      <c r="O28" s="123">
        <v>166.8851659783418</v>
      </c>
      <c r="P28" s="129">
        <v>0.90750800050000013</v>
      </c>
      <c r="Q28" s="142">
        <v>45616</v>
      </c>
    </row>
    <row r="29" spans="1:17" ht="14.1" customHeight="1" thickBot="1">
      <c r="A29" s="120">
        <v>7956</v>
      </c>
      <c r="B29" s="120">
        <v>12538</v>
      </c>
      <c r="C29" s="122" t="s">
        <v>943</v>
      </c>
      <c r="D29" s="122" t="s">
        <v>2887</v>
      </c>
      <c r="E29" s="269" t="s">
        <v>3611</v>
      </c>
      <c r="F29" s="122" t="s">
        <v>783</v>
      </c>
      <c r="G29" s="121" t="s">
        <v>3312</v>
      </c>
      <c r="H29" s="122">
        <v>11018734</v>
      </c>
      <c r="I29" s="122" t="s">
        <v>78</v>
      </c>
      <c r="J29" s="122" t="s">
        <v>1207</v>
      </c>
      <c r="K29" s="126">
        <v>44155</v>
      </c>
      <c r="L29" s="128">
        <v>480000.00414321409</v>
      </c>
      <c r="M29" s="128">
        <v>1804.3200155743416</v>
      </c>
      <c r="N29" s="128">
        <v>44396.160143214103</v>
      </c>
      <c r="O29" s="123">
        <v>166.8851659783418</v>
      </c>
      <c r="P29" s="129">
        <v>0.90750800050000013</v>
      </c>
      <c r="Q29" s="142">
        <v>45616</v>
      </c>
    </row>
    <row r="30" spans="1:17" ht="14.1" customHeight="1">
      <c r="A30" s="263">
        <v>7956</v>
      </c>
      <c r="B30" s="263">
        <v>12538</v>
      </c>
      <c r="C30" s="264" t="s">
        <v>943</v>
      </c>
      <c r="D30" s="264" t="s">
        <v>2890</v>
      </c>
      <c r="E30" s="270" t="s">
        <v>3611</v>
      </c>
      <c r="F30" s="264" t="s">
        <v>783</v>
      </c>
      <c r="G30" s="266" t="s">
        <v>3314</v>
      </c>
      <c r="H30" s="264">
        <v>11018752</v>
      </c>
      <c r="I30" s="264" t="s">
        <v>78</v>
      </c>
      <c r="J30" s="264" t="s">
        <v>1207</v>
      </c>
      <c r="K30" s="265">
        <v>44183</v>
      </c>
      <c r="L30" s="271">
        <v>283749.84281196998</v>
      </c>
      <c r="M30" s="271">
        <v>1066.6156591301951</v>
      </c>
      <c r="N30" s="271">
        <v>126856.45281196997</v>
      </c>
      <c r="O30" s="272">
        <v>476.85340612019513</v>
      </c>
      <c r="P30" s="268">
        <v>0.55292855299999999</v>
      </c>
      <c r="Q30" s="251">
        <v>45765</v>
      </c>
    </row>
    <row r="31" spans="1:17" ht="14.1" customHeight="1" thickBot="1">
      <c r="A31" s="120">
        <v>7956</v>
      </c>
      <c r="B31" s="120">
        <v>12538</v>
      </c>
      <c r="C31" s="122" t="s">
        <v>943</v>
      </c>
      <c r="D31" s="122" t="s">
        <v>2890</v>
      </c>
      <c r="E31" s="122"/>
      <c r="F31" s="122" t="s">
        <v>783</v>
      </c>
      <c r="G31" s="121" t="s">
        <v>3315</v>
      </c>
      <c r="H31" s="122">
        <v>11018753</v>
      </c>
      <c r="I31" s="122" t="s">
        <v>78</v>
      </c>
      <c r="J31" s="122" t="s">
        <v>1207</v>
      </c>
      <c r="K31" s="126">
        <v>44183</v>
      </c>
      <c r="L31" s="128">
        <v>283749.46093397954</v>
      </c>
      <c r="M31" s="128">
        <v>1066.6142236508292</v>
      </c>
      <c r="N31" s="128">
        <v>133569.50093397955</v>
      </c>
      <c r="O31" s="123">
        <v>502.08775401082914</v>
      </c>
      <c r="P31" s="129">
        <v>0.52926958700000004</v>
      </c>
      <c r="Q31" s="142">
        <v>45765</v>
      </c>
    </row>
    <row r="32" spans="1:17" ht="14.1" customHeight="1" thickBot="1">
      <c r="A32" s="120">
        <v>7956</v>
      </c>
      <c r="B32" s="120">
        <v>12538</v>
      </c>
      <c r="C32" s="122" t="s">
        <v>943</v>
      </c>
      <c r="D32" s="122" t="s">
        <v>2897</v>
      </c>
      <c r="E32" s="122"/>
      <c r="F32" s="122" t="s">
        <v>429</v>
      </c>
      <c r="G32" s="121" t="s">
        <v>3308</v>
      </c>
      <c r="H32" s="122">
        <v>11019131</v>
      </c>
      <c r="I32" s="122" t="s">
        <v>78</v>
      </c>
      <c r="J32" s="122" t="s">
        <v>1207</v>
      </c>
      <c r="K32" s="126">
        <v>44385</v>
      </c>
      <c r="L32" s="128">
        <v>1119999.9720050439</v>
      </c>
      <c r="M32" s="128">
        <v>4210.0798947669591</v>
      </c>
      <c r="N32" s="128">
        <v>646314.65200504381</v>
      </c>
      <c r="O32" s="123">
        <v>2429.4967768869597</v>
      </c>
      <c r="P32" s="129">
        <v>0.42293333200000011</v>
      </c>
      <c r="Q32" s="142">
        <v>46573</v>
      </c>
    </row>
    <row r="33" spans="1:17" ht="14.1" customHeight="1" thickBot="1">
      <c r="A33" s="120">
        <v>7956</v>
      </c>
      <c r="B33" s="120">
        <v>12538</v>
      </c>
      <c r="C33" s="122" t="s">
        <v>943</v>
      </c>
      <c r="D33" s="122" t="s">
        <v>2829</v>
      </c>
      <c r="E33" s="122"/>
      <c r="F33" s="122" t="s">
        <v>783</v>
      </c>
      <c r="G33" s="121" t="s">
        <v>3333</v>
      </c>
      <c r="H33" s="122">
        <v>11019209</v>
      </c>
      <c r="I33" s="122" t="s">
        <v>78</v>
      </c>
      <c r="J33" s="122" t="s">
        <v>1207</v>
      </c>
      <c r="K33" s="126">
        <v>44907</v>
      </c>
      <c r="L33" s="128">
        <v>1125000.0086575528</v>
      </c>
      <c r="M33" s="128">
        <v>4228.8750325437413</v>
      </c>
      <c r="N33" s="128">
        <v>85445.248657552758</v>
      </c>
      <c r="O33" s="123">
        <v>321.18868970374081</v>
      </c>
      <c r="P33" s="129">
        <v>0.92404866844444433</v>
      </c>
      <c r="Q33" s="142">
        <v>46744</v>
      </c>
    </row>
    <row r="34" spans="1:17" ht="14.1" customHeight="1" thickBot="1">
      <c r="A34" s="120">
        <v>7956</v>
      </c>
      <c r="B34" s="120">
        <v>12538</v>
      </c>
      <c r="C34" s="122" t="s">
        <v>943</v>
      </c>
      <c r="D34" s="122" t="s">
        <v>2831</v>
      </c>
      <c r="E34" s="122"/>
      <c r="F34" s="122" t="s">
        <v>783</v>
      </c>
      <c r="G34" s="121" t="s">
        <v>3328</v>
      </c>
      <c r="H34" s="122">
        <v>11019210</v>
      </c>
      <c r="I34" s="122" t="s">
        <v>78</v>
      </c>
      <c r="J34" s="122" t="s">
        <v>1207</v>
      </c>
      <c r="K34" s="126">
        <v>44271</v>
      </c>
      <c r="L34" s="128">
        <v>3900000.3256343594</v>
      </c>
      <c r="M34" s="128">
        <v>14660.101224059556</v>
      </c>
      <c r="N34" s="128">
        <v>589661.41763435956</v>
      </c>
      <c r="O34" s="123">
        <v>2216.5372688875577</v>
      </c>
      <c r="P34" s="129">
        <v>0.84880477733333326</v>
      </c>
      <c r="Q34" s="142">
        <v>46455</v>
      </c>
    </row>
    <row r="35" spans="1:17" ht="14.1" customHeight="1" thickBot="1">
      <c r="A35" s="120">
        <v>7956</v>
      </c>
      <c r="B35" s="120">
        <v>12538</v>
      </c>
      <c r="C35" s="122" t="s">
        <v>765</v>
      </c>
      <c r="D35" s="122" t="s">
        <v>2833</v>
      </c>
      <c r="E35" s="122"/>
      <c r="F35" s="122" t="s">
        <v>783</v>
      </c>
      <c r="G35" s="121" t="s">
        <v>3361</v>
      </c>
      <c r="H35" s="122">
        <v>11019219</v>
      </c>
      <c r="I35" s="122" t="s">
        <v>78</v>
      </c>
      <c r="J35" s="122" t="s">
        <v>1207</v>
      </c>
      <c r="K35" s="126">
        <v>44395</v>
      </c>
      <c r="L35" s="128">
        <v>1250000</v>
      </c>
      <c r="M35" s="128">
        <v>4698.75</v>
      </c>
      <c r="N35" s="128">
        <v>350000</v>
      </c>
      <c r="O35" s="123">
        <v>1315.65</v>
      </c>
      <c r="P35" s="129">
        <v>0.72</v>
      </c>
      <c r="Q35" s="142">
        <v>46023</v>
      </c>
    </row>
    <row r="36" spans="1:17" ht="14.1" customHeight="1" thickBot="1">
      <c r="A36" s="120">
        <v>7956</v>
      </c>
      <c r="B36" s="120">
        <v>12538</v>
      </c>
      <c r="C36" s="122" t="s">
        <v>943</v>
      </c>
      <c r="D36" s="122" t="s">
        <v>2835</v>
      </c>
      <c r="E36" s="122"/>
      <c r="F36" s="122" t="s">
        <v>783</v>
      </c>
      <c r="G36" s="121" t="s">
        <v>3354</v>
      </c>
      <c r="H36" s="122">
        <v>11019220</v>
      </c>
      <c r="I36" s="122" t="s">
        <v>78</v>
      </c>
      <c r="J36" s="122" t="s">
        <v>1207</v>
      </c>
      <c r="K36" s="126">
        <v>44228</v>
      </c>
      <c r="L36" s="128">
        <v>799999.99127980112</v>
      </c>
      <c r="M36" s="128">
        <v>3007.1999672207726</v>
      </c>
      <c r="N36" s="128">
        <v>212857.43127980107</v>
      </c>
      <c r="O36" s="123">
        <v>800.13108418077218</v>
      </c>
      <c r="P36" s="129">
        <v>0.73392820800000003</v>
      </c>
      <c r="Q36" s="142">
        <v>45838</v>
      </c>
    </row>
    <row r="37" spans="1:17" ht="14.1" customHeight="1" thickBot="1">
      <c r="A37" s="120">
        <v>7956</v>
      </c>
      <c r="B37" s="120">
        <v>12538</v>
      </c>
      <c r="C37" s="122" t="s">
        <v>943</v>
      </c>
      <c r="D37" s="122" t="s">
        <v>2899</v>
      </c>
      <c r="E37" s="122"/>
      <c r="F37" s="122" t="s">
        <v>429</v>
      </c>
      <c r="G37" s="121" t="s">
        <v>3341</v>
      </c>
      <c r="H37" s="122">
        <v>11019222</v>
      </c>
      <c r="I37" s="122" t="s">
        <v>78</v>
      </c>
      <c r="J37" s="122" t="s">
        <v>1207</v>
      </c>
      <c r="K37" s="126">
        <v>44404</v>
      </c>
      <c r="L37" s="128">
        <v>1400000.0057339717</v>
      </c>
      <c r="M37" s="128">
        <v>5262.6000215539998</v>
      </c>
      <c r="N37" s="128">
        <v>722866.07173397171</v>
      </c>
      <c r="O37" s="123">
        <v>2717.2535636479993</v>
      </c>
      <c r="P37" s="129">
        <v>0.48366709373333328</v>
      </c>
      <c r="Q37" s="142">
        <v>47271</v>
      </c>
    </row>
    <row r="38" spans="1:17" ht="14.1" customHeight="1" thickBot="1">
      <c r="A38" s="120">
        <v>7956</v>
      </c>
      <c r="B38" s="120">
        <v>12538</v>
      </c>
      <c r="C38" s="122" t="s">
        <v>943</v>
      </c>
      <c r="D38" s="122" t="s">
        <v>2901</v>
      </c>
      <c r="E38" s="122"/>
      <c r="F38" s="122" t="s">
        <v>783</v>
      </c>
      <c r="G38" s="121" t="s">
        <v>3316</v>
      </c>
      <c r="H38" s="122">
        <v>11019246</v>
      </c>
      <c r="I38" s="122" t="s">
        <v>78</v>
      </c>
      <c r="J38" s="122" t="s">
        <v>1207</v>
      </c>
      <c r="K38" s="126">
        <v>44434</v>
      </c>
      <c r="L38" s="128">
        <v>203999.99619778691</v>
      </c>
      <c r="M38" s="128">
        <v>766.83598570748097</v>
      </c>
      <c r="N38" s="128">
        <v>91006.85619778691</v>
      </c>
      <c r="O38" s="123">
        <v>342.09477244748098</v>
      </c>
      <c r="P38" s="129">
        <v>0.55388795150000014</v>
      </c>
      <c r="Q38" s="142">
        <v>45987</v>
      </c>
    </row>
    <row r="39" spans="1:17" ht="14.1" customHeight="1" thickBot="1">
      <c r="A39" s="120">
        <v>7956</v>
      </c>
      <c r="B39" s="120">
        <v>12538</v>
      </c>
      <c r="C39" s="122" t="s">
        <v>241</v>
      </c>
      <c r="D39" s="122" t="s">
        <v>2838</v>
      </c>
      <c r="E39" s="122"/>
      <c r="F39" s="122" t="s">
        <v>783</v>
      </c>
      <c r="G39" s="121" t="s">
        <v>3367</v>
      </c>
      <c r="H39" s="122">
        <v>11019282</v>
      </c>
      <c r="I39" s="122" t="s">
        <v>78</v>
      </c>
      <c r="J39" s="122" t="s">
        <v>1207</v>
      </c>
      <c r="K39" s="126">
        <v>44480</v>
      </c>
      <c r="L39" s="128">
        <v>4400464.8114192868</v>
      </c>
      <c r="M39" s="128">
        <v>16541.347226125097</v>
      </c>
      <c r="N39" s="128">
        <v>1693121.8714192868</v>
      </c>
      <c r="O39" s="123">
        <v>6364.445114665099</v>
      </c>
      <c r="P39" s="129">
        <v>0.61524022030000003</v>
      </c>
      <c r="Q39" s="142">
        <v>46387</v>
      </c>
    </row>
    <row r="40" spans="1:17" ht="14.1" customHeight="1" thickBot="1">
      <c r="A40" s="120">
        <v>7956</v>
      </c>
      <c r="B40" s="120">
        <v>12538</v>
      </c>
      <c r="C40" s="122" t="s">
        <v>943</v>
      </c>
      <c r="D40" s="122" t="s">
        <v>2840</v>
      </c>
      <c r="E40" s="122"/>
      <c r="F40" s="122" t="s">
        <v>783</v>
      </c>
      <c r="G40" s="121" t="s">
        <v>3357</v>
      </c>
      <c r="H40" s="122">
        <v>11019295</v>
      </c>
      <c r="I40" s="122" t="s">
        <v>78</v>
      </c>
      <c r="J40" s="122" t="s">
        <v>1213</v>
      </c>
      <c r="K40" s="126">
        <v>44385</v>
      </c>
      <c r="L40" s="128">
        <v>500000.00068951276</v>
      </c>
      <c r="M40" s="128">
        <v>2010.1000027719792</v>
      </c>
      <c r="N40" s="128">
        <v>137425.15068951278</v>
      </c>
      <c r="O40" s="123">
        <v>552.47659080197934</v>
      </c>
      <c r="P40" s="129">
        <v>0.72514969900000004</v>
      </c>
      <c r="Q40" s="142">
        <v>45577</v>
      </c>
    </row>
    <row r="41" spans="1:17" ht="14.1" customHeight="1" thickBot="1">
      <c r="A41" s="120">
        <v>7956</v>
      </c>
      <c r="B41" s="120">
        <v>12538</v>
      </c>
      <c r="C41" s="122" t="s">
        <v>943</v>
      </c>
      <c r="D41" s="122" t="s">
        <v>2842</v>
      </c>
      <c r="E41" s="122"/>
      <c r="F41" s="122" t="s">
        <v>783</v>
      </c>
      <c r="G41" s="121" t="s">
        <v>3345</v>
      </c>
      <c r="H41" s="122">
        <v>11019336</v>
      </c>
      <c r="I41" s="122" t="s">
        <v>78</v>
      </c>
      <c r="J41" s="122" t="s">
        <v>1207</v>
      </c>
      <c r="K41" s="126">
        <v>44406</v>
      </c>
      <c r="L41" s="128">
        <v>1999999.9937706627</v>
      </c>
      <c r="M41" s="128">
        <v>7517.9999765839202</v>
      </c>
      <c r="N41" s="128">
        <v>89684.493770662695</v>
      </c>
      <c r="O41" s="123">
        <v>337.12401208392106</v>
      </c>
      <c r="P41" s="129">
        <v>0.95515775297499994</v>
      </c>
      <c r="Q41" s="142">
        <v>47945</v>
      </c>
    </row>
    <row r="42" spans="1:17" ht="14.1" customHeight="1" thickBot="1">
      <c r="A42" s="120">
        <v>7956</v>
      </c>
      <c r="B42" s="120">
        <v>12538</v>
      </c>
      <c r="C42" s="122" t="s">
        <v>943</v>
      </c>
      <c r="D42" s="122" t="s">
        <v>2844</v>
      </c>
      <c r="E42" s="122"/>
      <c r="F42" s="122" t="s">
        <v>783</v>
      </c>
      <c r="G42" s="121" t="s">
        <v>3319</v>
      </c>
      <c r="H42" s="122">
        <v>11019347</v>
      </c>
      <c r="I42" s="122" t="s">
        <v>78</v>
      </c>
      <c r="J42" s="122" t="s">
        <v>1213</v>
      </c>
      <c r="K42" s="126">
        <v>44523</v>
      </c>
      <c r="L42" s="128">
        <v>1635895.8575175994</v>
      </c>
      <c r="M42" s="128">
        <v>6576.6285263922528</v>
      </c>
      <c r="N42" s="128">
        <v>14761.917517599417</v>
      </c>
      <c r="O42" s="123">
        <v>59.345860804253178</v>
      </c>
      <c r="P42" s="129">
        <v>0.99097624861034861</v>
      </c>
      <c r="Q42" s="142">
        <v>47067</v>
      </c>
    </row>
    <row r="43" spans="1:17" ht="14.1" customHeight="1" thickBot="1">
      <c r="A43" s="120">
        <v>7956</v>
      </c>
      <c r="B43" s="120">
        <v>12538</v>
      </c>
      <c r="C43" s="122" t="s">
        <v>943</v>
      </c>
      <c r="D43" s="122" t="s">
        <v>2903</v>
      </c>
      <c r="E43" s="122"/>
      <c r="F43" s="122" t="s">
        <v>783</v>
      </c>
      <c r="G43" s="121" t="s">
        <v>3327</v>
      </c>
      <c r="H43" s="122">
        <v>11019348</v>
      </c>
      <c r="I43" s="122" t="s">
        <v>78</v>
      </c>
      <c r="J43" s="122" t="s">
        <v>1213</v>
      </c>
      <c r="K43" s="126">
        <v>45061</v>
      </c>
      <c r="L43" s="128">
        <v>5500000.0272295112</v>
      </c>
      <c r="M43" s="128">
        <v>22111.10010946808</v>
      </c>
      <c r="N43" s="128">
        <v>3262996.8392295111</v>
      </c>
      <c r="O43" s="123">
        <v>13117.89989307048</v>
      </c>
      <c r="P43" s="129">
        <v>0.40672785034999992</v>
      </c>
      <c r="Q43" s="142">
        <v>47362</v>
      </c>
    </row>
    <row r="44" spans="1:17" ht="14.1" customHeight="1" thickBot="1">
      <c r="A44" s="120">
        <v>7956</v>
      </c>
      <c r="B44" s="120">
        <v>12538</v>
      </c>
      <c r="C44" s="122" t="s">
        <v>943</v>
      </c>
      <c r="D44" s="122" t="s">
        <v>2905</v>
      </c>
      <c r="E44" s="122"/>
      <c r="F44" s="122" t="s">
        <v>783</v>
      </c>
      <c r="G44" s="121" t="s">
        <v>3336</v>
      </c>
      <c r="H44" s="122">
        <v>11019350</v>
      </c>
      <c r="I44" s="122" t="s">
        <v>78</v>
      </c>
      <c r="J44" s="122" t="s">
        <v>1213</v>
      </c>
      <c r="K44" s="126">
        <v>45275</v>
      </c>
      <c r="L44" s="128">
        <v>900000</v>
      </c>
      <c r="M44" s="128">
        <v>3618.18</v>
      </c>
      <c r="N44" s="128">
        <v>31500</v>
      </c>
      <c r="O44" s="123">
        <v>126.63630000000001</v>
      </c>
      <c r="P44" s="129">
        <v>0.96499999999999997</v>
      </c>
      <c r="Q44" s="142">
        <v>47466</v>
      </c>
    </row>
    <row r="45" spans="1:17" ht="14.1" customHeight="1" thickBot="1">
      <c r="A45" s="120">
        <v>7956</v>
      </c>
      <c r="B45" s="120">
        <v>12538</v>
      </c>
      <c r="C45" s="122" t="s">
        <v>943</v>
      </c>
      <c r="D45" s="122" t="s">
        <v>2848</v>
      </c>
      <c r="E45" s="122"/>
      <c r="F45" s="122" t="s">
        <v>783</v>
      </c>
      <c r="G45" s="121" t="s">
        <v>2849</v>
      </c>
      <c r="H45" s="122">
        <v>11019362</v>
      </c>
      <c r="I45" s="122" t="s">
        <v>78</v>
      </c>
      <c r="J45" s="122" t="s">
        <v>1207</v>
      </c>
      <c r="K45" s="126">
        <v>44369</v>
      </c>
      <c r="L45" s="128">
        <v>1200000</v>
      </c>
      <c r="M45" s="128">
        <v>4510.8</v>
      </c>
      <c r="N45" s="128">
        <v>453156</v>
      </c>
      <c r="O45" s="123">
        <v>1703.4134039999999</v>
      </c>
      <c r="P45" s="129">
        <v>0.62236999999999998</v>
      </c>
      <c r="Q45" s="142">
        <v>45976</v>
      </c>
    </row>
    <row r="46" spans="1:17" ht="14.1" customHeight="1" thickBot="1">
      <c r="A46" s="120">
        <v>7956</v>
      </c>
      <c r="B46" s="120">
        <v>12538</v>
      </c>
      <c r="C46" s="122" t="s">
        <v>943</v>
      </c>
      <c r="D46" s="122" t="s">
        <v>2879</v>
      </c>
      <c r="E46" s="122"/>
      <c r="F46" s="122" t="s">
        <v>432</v>
      </c>
      <c r="G46" s="121" t="s">
        <v>2880</v>
      </c>
      <c r="H46" s="122">
        <v>11019376</v>
      </c>
      <c r="I46" s="122" t="s">
        <v>78</v>
      </c>
      <c r="J46" s="122" t="s">
        <v>1206</v>
      </c>
      <c r="K46" s="126">
        <v>44444</v>
      </c>
      <c r="L46" s="128">
        <v>7000000.0071374038</v>
      </c>
      <c r="M46" s="128">
        <v>7000.0000071374034</v>
      </c>
      <c r="N46" s="128">
        <v>4396589.497137404</v>
      </c>
      <c r="O46" s="123">
        <v>4396.5894971374037</v>
      </c>
      <c r="P46" s="129">
        <v>0.37191578676364095</v>
      </c>
      <c r="Q46" s="142">
        <v>46284</v>
      </c>
    </row>
    <row r="47" spans="1:17" ht="14.1" customHeight="1" thickBot="1">
      <c r="A47" s="120">
        <v>7956</v>
      </c>
      <c r="B47" s="120">
        <v>12538</v>
      </c>
      <c r="C47" s="122" t="s">
        <v>765</v>
      </c>
      <c r="D47" s="122" t="s">
        <v>2852</v>
      </c>
      <c r="E47" s="122"/>
      <c r="F47" s="122" t="s">
        <v>783</v>
      </c>
      <c r="G47" s="121" t="s">
        <v>2853</v>
      </c>
      <c r="H47" s="122">
        <v>11019451</v>
      </c>
      <c r="I47" s="122" t="s">
        <v>78</v>
      </c>
      <c r="J47" s="122" t="s">
        <v>1207</v>
      </c>
      <c r="K47" s="126">
        <v>44547</v>
      </c>
      <c r="L47" s="128">
        <v>650000</v>
      </c>
      <c r="M47" s="128">
        <v>2443.35</v>
      </c>
      <c r="N47" s="128">
        <v>420875</v>
      </c>
      <c r="O47" s="123">
        <v>1582.069125</v>
      </c>
      <c r="P47" s="129">
        <v>0.35249999999999998</v>
      </c>
      <c r="Q47" s="142">
        <v>46739</v>
      </c>
    </row>
    <row r="48" spans="1:17" ht="14.1" customHeight="1" thickBot="1">
      <c r="A48" s="120">
        <v>7956</v>
      </c>
      <c r="B48" s="120">
        <v>12538</v>
      </c>
      <c r="C48" s="122" t="s">
        <v>241</v>
      </c>
      <c r="D48" s="122" t="s">
        <v>2854</v>
      </c>
      <c r="E48" s="122"/>
      <c r="F48" s="122" t="s">
        <v>783</v>
      </c>
      <c r="G48" s="121" t="s">
        <v>3324</v>
      </c>
      <c r="H48" s="122">
        <v>11019455</v>
      </c>
      <c r="I48" s="122" t="s">
        <v>78</v>
      </c>
      <c r="J48" s="122" t="s">
        <v>1207</v>
      </c>
      <c r="K48" s="126">
        <v>44151</v>
      </c>
      <c r="L48" s="128">
        <v>2621666.6638028142</v>
      </c>
      <c r="M48" s="128">
        <v>9854.8449892347799</v>
      </c>
      <c r="N48" s="128">
        <v>1095943.9638028143</v>
      </c>
      <c r="O48" s="123">
        <v>4119.6533599347786</v>
      </c>
      <c r="P48" s="129">
        <v>0.58196670120788307</v>
      </c>
      <c r="Q48" s="142">
        <v>46022</v>
      </c>
    </row>
    <row r="49" spans="1:17" ht="14.1" customHeight="1" thickBot="1">
      <c r="A49" s="120">
        <v>7956</v>
      </c>
      <c r="B49" s="120">
        <v>12538</v>
      </c>
      <c r="C49" s="122" t="s">
        <v>943</v>
      </c>
      <c r="D49" s="122" t="s">
        <v>2901</v>
      </c>
      <c r="E49" s="122"/>
      <c r="F49" s="122" t="s">
        <v>783</v>
      </c>
      <c r="G49" s="121" t="s">
        <v>3317</v>
      </c>
      <c r="H49" s="122">
        <v>11019458</v>
      </c>
      <c r="I49" s="122" t="s">
        <v>78</v>
      </c>
      <c r="J49" s="122" t="s">
        <v>1207</v>
      </c>
      <c r="K49" s="126">
        <v>44547</v>
      </c>
      <c r="L49" s="128">
        <v>510000.00765382568</v>
      </c>
      <c r="M49" s="128">
        <v>1917.0900287707307</v>
      </c>
      <c r="N49" s="128">
        <v>156710.00765382568</v>
      </c>
      <c r="O49" s="123">
        <v>589.07291877073078</v>
      </c>
      <c r="P49" s="129">
        <v>0.69272547979999988</v>
      </c>
      <c r="Q49" s="142">
        <v>45987</v>
      </c>
    </row>
    <row r="50" spans="1:17" ht="14.1" customHeight="1" thickBot="1">
      <c r="A50" s="120">
        <v>7956</v>
      </c>
      <c r="B50" s="120">
        <v>12538</v>
      </c>
      <c r="C50" s="122" t="s">
        <v>765</v>
      </c>
      <c r="D50" s="122" t="s">
        <v>2856</v>
      </c>
      <c r="E50" s="122"/>
      <c r="F50" s="122" t="s">
        <v>783</v>
      </c>
      <c r="G50" s="121" t="s">
        <v>3353</v>
      </c>
      <c r="H50" s="122">
        <v>11019461</v>
      </c>
      <c r="I50" s="122" t="s">
        <v>78</v>
      </c>
      <c r="J50" s="122" t="s">
        <v>1207</v>
      </c>
      <c r="K50" s="126">
        <v>44643</v>
      </c>
      <c r="L50" s="128">
        <v>399999.99609617592</v>
      </c>
      <c r="M50" s="128">
        <v>1503.5999853255253</v>
      </c>
      <c r="N50" s="128">
        <v>277043.63609617593</v>
      </c>
      <c r="O50" s="123">
        <v>1041.4070280855253</v>
      </c>
      <c r="P50" s="129">
        <v>0.30739090299999999</v>
      </c>
      <c r="Q50" s="142">
        <v>46660</v>
      </c>
    </row>
    <row r="51" spans="1:17" ht="14.1" customHeight="1" thickBot="1">
      <c r="A51" s="120">
        <v>7956</v>
      </c>
      <c r="B51" s="120">
        <v>12538</v>
      </c>
      <c r="C51" s="122" t="s">
        <v>943</v>
      </c>
      <c r="D51" s="122" t="s">
        <v>2846</v>
      </c>
      <c r="E51" s="122"/>
      <c r="F51" s="122" t="s">
        <v>783</v>
      </c>
      <c r="G51" s="121" t="s">
        <v>3358</v>
      </c>
      <c r="H51" s="122">
        <v>11019470</v>
      </c>
      <c r="I51" s="122" t="s">
        <v>78</v>
      </c>
      <c r="J51" s="122" t="s">
        <v>1207</v>
      </c>
      <c r="K51" s="126">
        <v>43923</v>
      </c>
      <c r="L51" s="128">
        <v>642857.14285714284</v>
      </c>
      <c r="M51" s="128">
        <v>2416.5</v>
      </c>
      <c r="N51" s="128">
        <v>189482.14285714284</v>
      </c>
      <c r="O51" s="123">
        <v>712.26337499999988</v>
      </c>
      <c r="P51" s="129">
        <v>0.70525000000000004</v>
      </c>
      <c r="Q51" s="142">
        <v>46667</v>
      </c>
    </row>
    <row r="52" spans="1:17" ht="14.1" customHeight="1" thickBot="1">
      <c r="A52" s="120">
        <v>7956</v>
      </c>
      <c r="B52" s="120">
        <v>12538</v>
      </c>
      <c r="C52" s="122" t="s">
        <v>241</v>
      </c>
      <c r="D52" s="122" t="s">
        <v>2861</v>
      </c>
      <c r="E52" s="122"/>
      <c r="F52" s="122" t="s">
        <v>783</v>
      </c>
      <c r="G52" s="121" t="s">
        <v>3356</v>
      </c>
      <c r="H52" s="122">
        <v>11019474</v>
      </c>
      <c r="I52" s="122" t="s">
        <v>78</v>
      </c>
      <c r="J52" s="122" t="s">
        <v>1212</v>
      </c>
      <c r="K52" s="126">
        <v>44685</v>
      </c>
      <c r="L52" s="128">
        <v>3794985.1885057027</v>
      </c>
      <c r="M52" s="128">
        <v>10403.192897250683</v>
      </c>
      <c r="N52" s="128">
        <v>1657485.1885057027</v>
      </c>
      <c r="O52" s="123">
        <v>4543.6641472506817</v>
      </c>
      <c r="P52" s="129">
        <v>0.56324330499999997</v>
      </c>
      <c r="Q52" s="142">
        <v>45635</v>
      </c>
    </row>
    <row r="53" spans="1:17" ht="14.1" customHeight="1" thickBot="1">
      <c r="A53" s="120">
        <v>7956</v>
      </c>
      <c r="B53" s="120">
        <v>12538</v>
      </c>
      <c r="C53" s="122" t="s">
        <v>943</v>
      </c>
      <c r="D53" s="122" t="s">
        <v>2910</v>
      </c>
      <c r="E53" s="122"/>
      <c r="F53" s="122" t="s">
        <v>783</v>
      </c>
      <c r="G53" s="121" t="s">
        <v>3339</v>
      </c>
      <c r="H53" s="122">
        <v>11019482</v>
      </c>
      <c r="I53" s="122" t="s">
        <v>78</v>
      </c>
      <c r="J53" s="122" t="s">
        <v>1207</v>
      </c>
      <c r="K53" s="126">
        <v>44773</v>
      </c>
      <c r="L53" s="128">
        <v>1900000.0000000002</v>
      </c>
      <c r="M53" s="128">
        <v>7142.1000000000013</v>
      </c>
      <c r="N53" s="128">
        <v>1497200.0000000002</v>
      </c>
      <c r="O53" s="123">
        <v>5627.9748000000009</v>
      </c>
      <c r="P53" s="129">
        <v>0.21199999999999997</v>
      </c>
      <c r="Q53" s="142">
        <v>46234</v>
      </c>
    </row>
    <row r="54" spans="1:17" ht="14.1" customHeight="1" thickBot="1">
      <c r="A54" s="120">
        <v>7956</v>
      </c>
      <c r="B54" s="120">
        <v>12538</v>
      </c>
      <c r="C54" s="122" t="s">
        <v>943</v>
      </c>
      <c r="D54" s="122" t="s">
        <v>2913</v>
      </c>
      <c r="E54" s="122"/>
      <c r="F54" s="122" t="s">
        <v>783</v>
      </c>
      <c r="G54" s="121" t="s">
        <v>3323</v>
      </c>
      <c r="H54" s="122">
        <v>11019763</v>
      </c>
      <c r="I54" s="122" t="s">
        <v>78</v>
      </c>
      <c r="J54" s="122" t="s">
        <v>1210</v>
      </c>
      <c r="K54" s="126">
        <v>45079</v>
      </c>
      <c r="L54" s="128">
        <v>2000000</v>
      </c>
      <c r="M54" s="128">
        <v>9501</v>
      </c>
      <c r="N54" s="128">
        <v>1393000</v>
      </c>
      <c r="O54" s="123">
        <v>6617.4465</v>
      </c>
      <c r="P54" s="129">
        <v>0.30349999999999999</v>
      </c>
      <c r="Q54" s="142">
        <v>45083</v>
      </c>
    </row>
    <row r="55" spans="1:17" ht="14.1" customHeight="1" thickBot="1">
      <c r="A55" s="120">
        <v>7956</v>
      </c>
      <c r="B55" s="120">
        <v>12538</v>
      </c>
      <c r="C55" s="122" t="s">
        <v>765</v>
      </c>
      <c r="D55" s="122" t="s">
        <v>2867</v>
      </c>
      <c r="E55" s="122"/>
      <c r="F55" s="122" t="s">
        <v>432</v>
      </c>
      <c r="G55" s="121" t="s">
        <v>2868</v>
      </c>
      <c r="H55" s="122">
        <v>11019972</v>
      </c>
      <c r="I55" s="122" t="s">
        <v>78</v>
      </c>
      <c r="J55" s="122" t="s">
        <v>1207</v>
      </c>
      <c r="K55" s="126">
        <v>44133</v>
      </c>
      <c r="L55" s="128">
        <v>150000</v>
      </c>
      <c r="M55" s="128">
        <v>563.85</v>
      </c>
      <c r="N55" s="128">
        <v>123210</v>
      </c>
      <c r="O55" s="123">
        <v>463.14639</v>
      </c>
      <c r="P55" s="129">
        <v>0.17860000000000001</v>
      </c>
      <c r="Q55" s="156">
        <v>46752</v>
      </c>
    </row>
    <row r="56" spans="1:17" ht="14.1" customHeight="1" thickBot="1">
      <c r="A56" s="120">
        <v>7956</v>
      </c>
      <c r="B56" s="120">
        <v>12538</v>
      </c>
      <c r="C56" s="122" t="s">
        <v>765</v>
      </c>
      <c r="D56" s="122" t="s">
        <v>2867</v>
      </c>
      <c r="E56" s="122"/>
      <c r="F56" s="122" t="s">
        <v>432</v>
      </c>
      <c r="G56" s="121" t="s">
        <v>2869</v>
      </c>
      <c r="H56" s="122">
        <v>11019974</v>
      </c>
      <c r="I56" s="122" t="s">
        <v>78</v>
      </c>
      <c r="J56" s="122" t="s">
        <v>1207</v>
      </c>
      <c r="K56" s="126">
        <v>44133</v>
      </c>
      <c r="L56" s="128">
        <v>100000</v>
      </c>
      <c r="M56" s="128">
        <v>375.9</v>
      </c>
      <c r="N56" s="128">
        <v>63510</v>
      </c>
      <c r="O56" s="123">
        <v>238.73409000000001</v>
      </c>
      <c r="P56" s="129">
        <v>0.3649</v>
      </c>
      <c r="Q56" s="156">
        <v>46752</v>
      </c>
    </row>
    <row r="57" spans="1:17" ht="14.1" customHeight="1" thickBot="1">
      <c r="A57" s="120">
        <v>7956</v>
      </c>
      <c r="B57" s="120">
        <v>12538</v>
      </c>
      <c r="C57" s="122" t="s">
        <v>943</v>
      </c>
      <c r="D57" s="122" t="s">
        <v>2915</v>
      </c>
      <c r="E57" s="122"/>
      <c r="F57" s="122" t="s">
        <v>783</v>
      </c>
      <c r="G57" s="121" t="s">
        <v>3365</v>
      </c>
      <c r="H57" s="122">
        <v>11019977</v>
      </c>
      <c r="I57" s="122" t="s">
        <v>78</v>
      </c>
      <c r="J57" s="122" t="s">
        <v>1207</v>
      </c>
      <c r="K57" s="126">
        <v>44789</v>
      </c>
      <c r="L57" s="128">
        <v>2080000</v>
      </c>
      <c r="M57" s="128">
        <v>7818.72</v>
      </c>
      <c r="N57" s="128">
        <v>1652679.6</v>
      </c>
      <c r="O57" s="123">
        <v>6212.4226164000011</v>
      </c>
      <c r="P57" s="129">
        <v>0.20544249999999994</v>
      </c>
      <c r="Q57" s="142">
        <v>47026</v>
      </c>
    </row>
    <row r="58" spans="1:17" ht="14.1" customHeight="1" thickBot="1">
      <c r="A58" s="120">
        <v>7956</v>
      </c>
      <c r="B58" s="120">
        <v>12538</v>
      </c>
      <c r="C58" s="122" t="s">
        <v>241</v>
      </c>
      <c r="D58" s="122" t="s">
        <v>2917</v>
      </c>
      <c r="E58" s="122"/>
      <c r="F58" s="122" t="s">
        <v>432</v>
      </c>
      <c r="G58" s="121" t="s">
        <v>3355</v>
      </c>
      <c r="H58" s="122">
        <v>11019978</v>
      </c>
      <c r="I58" s="122" t="s">
        <v>78</v>
      </c>
      <c r="J58" s="122" t="s">
        <v>1210</v>
      </c>
      <c r="K58" s="126">
        <v>44836</v>
      </c>
      <c r="L58" s="128">
        <v>2799999.9613294112</v>
      </c>
      <c r="M58" s="128">
        <v>13301.399816295367</v>
      </c>
      <c r="N58" s="128">
        <v>2249710.951329411</v>
      </c>
      <c r="O58" s="123">
        <v>10687.251874290365</v>
      </c>
      <c r="P58" s="129">
        <v>0.19653179200000012</v>
      </c>
      <c r="Q58" s="142">
        <v>45991</v>
      </c>
    </row>
    <row r="59" spans="1:17" ht="14.1" customHeight="1" thickBot="1">
      <c r="A59" s="120">
        <v>7956</v>
      </c>
      <c r="B59" s="120">
        <v>12538</v>
      </c>
      <c r="C59" s="122" t="s">
        <v>943</v>
      </c>
      <c r="D59" s="122" t="s">
        <v>2919</v>
      </c>
      <c r="E59" s="122"/>
      <c r="F59" s="122" t="s">
        <v>783</v>
      </c>
      <c r="G59" s="121" t="s">
        <v>3342</v>
      </c>
      <c r="H59" s="122">
        <v>11019980</v>
      </c>
      <c r="I59" s="122" t="s">
        <v>78</v>
      </c>
      <c r="J59" s="122" t="s">
        <v>1207</v>
      </c>
      <c r="K59" s="126">
        <v>44868</v>
      </c>
      <c r="L59" s="128">
        <v>1999999.9955018451</v>
      </c>
      <c r="M59" s="128">
        <v>7517.9999830914358</v>
      </c>
      <c r="N59" s="128">
        <v>939094.32550184522</v>
      </c>
      <c r="O59" s="123">
        <v>3530.0555695614362</v>
      </c>
      <c r="P59" s="129">
        <v>0.53045283619302941</v>
      </c>
      <c r="Q59" s="142">
        <v>48800</v>
      </c>
    </row>
    <row r="60" spans="1:17" ht="14.1" customHeight="1" thickBot="1">
      <c r="A60" s="120">
        <v>7956</v>
      </c>
      <c r="B60" s="120">
        <v>12538</v>
      </c>
      <c r="C60" s="122" t="s">
        <v>765</v>
      </c>
      <c r="D60" s="122" t="s">
        <v>2921</v>
      </c>
      <c r="E60" s="122"/>
      <c r="F60" s="122" t="s">
        <v>783</v>
      </c>
      <c r="G60" s="121" t="s">
        <v>3363</v>
      </c>
      <c r="H60" s="122">
        <v>11019985</v>
      </c>
      <c r="I60" s="122" t="s">
        <v>78</v>
      </c>
      <c r="J60" s="122" t="s">
        <v>1207</v>
      </c>
      <c r="K60" s="126">
        <v>44862</v>
      </c>
      <c r="L60" s="128">
        <v>813333.37748344359</v>
      </c>
      <c r="M60" s="128">
        <v>3057.3201659602646</v>
      </c>
      <c r="N60" s="128">
        <v>690520.03748344362</v>
      </c>
      <c r="O60" s="123">
        <v>2595.6648209002647</v>
      </c>
      <c r="P60" s="129">
        <v>0.151</v>
      </c>
      <c r="Q60" s="142">
        <v>45958</v>
      </c>
    </row>
    <row r="61" spans="1:17" ht="14.1" customHeight="1" thickBot="1">
      <c r="A61" s="120">
        <v>7956</v>
      </c>
      <c r="B61" s="120">
        <v>12538</v>
      </c>
      <c r="C61" s="122" t="s">
        <v>765</v>
      </c>
      <c r="D61" s="122" t="s">
        <v>2923</v>
      </c>
      <c r="E61" s="122"/>
      <c r="F61" s="122" t="s">
        <v>783</v>
      </c>
      <c r="G61" s="121" t="s">
        <v>3364</v>
      </c>
      <c r="H61" s="122">
        <v>11019986</v>
      </c>
      <c r="I61" s="122" t="s">
        <v>78</v>
      </c>
      <c r="J61" s="122" t="s">
        <v>1207</v>
      </c>
      <c r="K61" s="126">
        <v>44860</v>
      </c>
      <c r="L61" s="128">
        <v>406666.66666666663</v>
      </c>
      <c r="M61" s="128">
        <v>1528.6599999999999</v>
      </c>
      <c r="N61" s="128">
        <v>337126.66666666663</v>
      </c>
      <c r="O61" s="123">
        <v>1267.2591399999999</v>
      </c>
      <c r="P61" s="129">
        <v>0.17100000000000001</v>
      </c>
      <c r="Q61" s="142">
        <v>45958</v>
      </c>
    </row>
    <row r="62" spans="1:17" ht="14.1" customHeight="1" thickBot="1">
      <c r="A62" s="120">
        <v>7956</v>
      </c>
      <c r="B62" s="120">
        <v>12538</v>
      </c>
      <c r="C62" s="122" t="s">
        <v>943</v>
      </c>
      <c r="D62" s="122" t="s">
        <v>2925</v>
      </c>
      <c r="E62" s="122"/>
      <c r="F62" s="122" t="s">
        <v>783</v>
      </c>
      <c r="G62" s="121" t="s">
        <v>3335</v>
      </c>
      <c r="H62" s="122">
        <v>11019991</v>
      </c>
      <c r="I62" s="122" t="s">
        <v>78</v>
      </c>
      <c r="J62" s="122" t="s">
        <v>1207</v>
      </c>
      <c r="K62" s="126">
        <v>44935</v>
      </c>
      <c r="L62" s="128">
        <v>3100000.0462410501</v>
      </c>
      <c r="M62" s="128">
        <v>11652.900173820106</v>
      </c>
      <c r="N62" s="128">
        <v>775000.04624105012</v>
      </c>
      <c r="O62" s="123">
        <v>2913.2251738201071</v>
      </c>
      <c r="P62" s="129">
        <v>0.74999998881264929</v>
      </c>
      <c r="Q62" s="142">
        <v>46203</v>
      </c>
    </row>
    <row r="63" spans="1:17" ht="14.1" customHeight="1" thickBot="1">
      <c r="A63" s="120">
        <v>7956</v>
      </c>
      <c r="B63" s="120">
        <v>12538</v>
      </c>
      <c r="C63" s="122" t="s">
        <v>943</v>
      </c>
      <c r="D63" s="122" t="s">
        <v>2927</v>
      </c>
      <c r="E63" s="122"/>
      <c r="F63" s="122" t="s">
        <v>432</v>
      </c>
      <c r="G63" s="121" t="s">
        <v>3321</v>
      </c>
      <c r="H63" s="122">
        <v>11019995</v>
      </c>
      <c r="I63" s="122" t="s">
        <v>78</v>
      </c>
      <c r="J63" s="122" t="s">
        <v>1207</v>
      </c>
      <c r="K63" s="126">
        <v>44971</v>
      </c>
      <c r="L63" s="128">
        <v>2100000</v>
      </c>
      <c r="M63" s="128">
        <v>7893.9</v>
      </c>
      <c r="N63" s="128">
        <v>1701000</v>
      </c>
      <c r="O63" s="123">
        <v>6394.0590000000002</v>
      </c>
      <c r="P63" s="129">
        <v>0.19</v>
      </c>
      <c r="Q63" s="142">
        <v>46607</v>
      </c>
    </row>
    <row r="64" spans="1:17" ht="14.1" customHeight="1" thickBot="1">
      <c r="A64" s="120">
        <v>7956</v>
      </c>
      <c r="B64" s="120">
        <v>12538</v>
      </c>
      <c r="C64" s="122" t="s">
        <v>943</v>
      </c>
      <c r="D64" s="122" t="s">
        <v>3381</v>
      </c>
      <c r="E64" s="137"/>
      <c r="F64" s="122" t="s">
        <v>783</v>
      </c>
      <c r="G64" s="121" t="s">
        <v>3366</v>
      </c>
      <c r="H64" s="122">
        <v>11019997</v>
      </c>
      <c r="I64" s="122" t="s">
        <v>78</v>
      </c>
      <c r="J64" s="122" t="s">
        <v>1207</v>
      </c>
      <c r="K64" s="126">
        <v>44966</v>
      </c>
      <c r="L64" s="128">
        <v>2400000.0000000005</v>
      </c>
      <c r="M64" s="128">
        <v>9021.6000000000022</v>
      </c>
      <c r="N64" s="128">
        <v>2381836.1600000006</v>
      </c>
      <c r="O64" s="123">
        <v>8953.3221254400014</v>
      </c>
      <c r="P64" s="129">
        <v>7.5682666666666027E-3</v>
      </c>
      <c r="Q64" s="142">
        <v>47158</v>
      </c>
    </row>
    <row r="65" spans="1:17" ht="14.1" customHeight="1" thickBot="1">
      <c r="A65" s="120">
        <v>7956</v>
      </c>
      <c r="B65" s="120">
        <v>12538</v>
      </c>
      <c r="C65" s="122" t="s">
        <v>765</v>
      </c>
      <c r="D65" s="122" t="s">
        <v>2929</v>
      </c>
      <c r="E65" s="122"/>
      <c r="F65" s="122" t="s">
        <v>429</v>
      </c>
      <c r="G65" s="121" t="s">
        <v>3330</v>
      </c>
      <c r="H65" s="122">
        <v>11020011</v>
      </c>
      <c r="I65" s="122" t="s">
        <v>78</v>
      </c>
      <c r="J65" s="122" t="s">
        <v>1207</v>
      </c>
      <c r="K65" s="126">
        <v>45014</v>
      </c>
      <c r="L65" s="128">
        <v>680000</v>
      </c>
      <c r="M65" s="128">
        <v>2556.12</v>
      </c>
      <c r="N65" s="128">
        <v>100000</v>
      </c>
      <c r="O65" s="123">
        <v>375.9</v>
      </c>
      <c r="P65" s="129">
        <v>0.8529411764705882</v>
      </c>
      <c r="Q65" s="142">
        <v>46843</v>
      </c>
    </row>
    <row r="66" spans="1:17" ht="14.1" customHeight="1" thickBot="1">
      <c r="A66" s="120">
        <v>7956</v>
      </c>
      <c r="B66" s="120">
        <v>12538</v>
      </c>
      <c r="C66" s="122" t="s">
        <v>241</v>
      </c>
      <c r="D66" s="122" t="s">
        <v>2931</v>
      </c>
      <c r="E66" s="122"/>
      <c r="F66" s="122" t="s">
        <v>783</v>
      </c>
      <c r="G66" s="121" t="s">
        <v>2931</v>
      </c>
      <c r="H66" s="122">
        <v>11020012</v>
      </c>
      <c r="I66" s="122" t="s">
        <v>78</v>
      </c>
      <c r="J66" s="122" t="s">
        <v>1207</v>
      </c>
      <c r="K66" s="126">
        <v>45032</v>
      </c>
      <c r="L66" s="128">
        <v>3500000.171325515</v>
      </c>
      <c r="M66" s="128">
        <v>13156.500644012611</v>
      </c>
      <c r="N66" s="128">
        <v>2945838.3013255149</v>
      </c>
      <c r="O66" s="123">
        <v>11073.40617468261</v>
      </c>
      <c r="P66" s="129">
        <v>0.15833195510677039</v>
      </c>
      <c r="Q66" s="142">
        <v>45747</v>
      </c>
    </row>
    <row r="67" spans="1:17" ht="14.1" customHeight="1" thickBot="1">
      <c r="A67" s="120">
        <v>7956</v>
      </c>
      <c r="B67" s="120">
        <v>12538</v>
      </c>
      <c r="C67" s="122" t="s">
        <v>943</v>
      </c>
      <c r="D67" s="122" t="s">
        <v>2933</v>
      </c>
      <c r="E67" s="122"/>
      <c r="F67" s="122" t="s">
        <v>783</v>
      </c>
      <c r="G67" s="121" t="s">
        <v>3322</v>
      </c>
      <c r="H67" s="122">
        <v>11020029</v>
      </c>
      <c r="I67" s="122" t="s">
        <v>78</v>
      </c>
      <c r="J67" s="122" t="s">
        <v>1207</v>
      </c>
      <c r="K67" s="126">
        <v>45049</v>
      </c>
      <c r="L67" s="128">
        <v>1999999.9999999998</v>
      </c>
      <c r="M67" s="128">
        <v>7517.9999999999991</v>
      </c>
      <c r="N67" s="128">
        <v>1233508.2999999998</v>
      </c>
      <c r="O67" s="123">
        <v>4636.7576996999987</v>
      </c>
      <c r="P67" s="129">
        <v>0.38324585</v>
      </c>
      <c r="Q67" s="142">
        <v>46934</v>
      </c>
    </row>
    <row r="68" spans="1:17" ht="14.1" customHeight="1" thickBot="1">
      <c r="A68" s="120">
        <v>7956</v>
      </c>
      <c r="B68" s="120">
        <v>12538</v>
      </c>
      <c r="C68" s="122" t="s">
        <v>943</v>
      </c>
      <c r="D68" s="122" t="s">
        <v>2822</v>
      </c>
      <c r="E68" s="122"/>
      <c r="F68" s="122" t="s">
        <v>783</v>
      </c>
      <c r="G68" s="121" t="s">
        <v>3359</v>
      </c>
      <c r="H68" s="122">
        <v>11020109</v>
      </c>
      <c r="I68" s="122" t="s">
        <v>78</v>
      </c>
      <c r="J68" s="122" t="s">
        <v>1206</v>
      </c>
      <c r="K68" s="126">
        <v>45000</v>
      </c>
      <c r="L68" s="128">
        <v>2859375</v>
      </c>
      <c r="M68" s="128">
        <v>2859.375</v>
      </c>
      <c r="N68" s="128">
        <v>1029375</v>
      </c>
      <c r="O68" s="123">
        <v>1029.375</v>
      </c>
      <c r="P68" s="129">
        <v>0.64</v>
      </c>
      <c r="Q68" s="142">
        <v>47664</v>
      </c>
    </row>
    <row r="69" spans="1:17" ht="14.1" customHeight="1" thickBot="1">
      <c r="A69" s="120">
        <v>7956</v>
      </c>
      <c r="B69" s="120">
        <v>12538</v>
      </c>
      <c r="C69" s="122" t="s">
        <v>943</v>
      </c>
      <c r="D69" s="122" t="s">
        <v>2935</v>
      </c>
      <c r="E69" s="122"/>
      <c r="F69" s="122" t="s">
        <v>783</v>
      </c>
      <c r="G69" s="121" t="s">
        <v>3346</v>
      </c>
      <c r="H69" s="122">
        <v>11020456</v>
      </c>
      <c r="I69" s="122" t="s">
        <v>78</v>
      </c>
      <c r="J69" s="122" t="s">
        <v>1207</v>
      </c>
      <c r="K69" s="126">
        <v>45089</v>
      </c>
      <c r="L69" s="128">
        <v>2999999.999927029</v>
      </c>
      <c r="M69" s="128">
        <v>11276.999999725702</v>
      </c>
      <c r="N69" s="128">
        <v>1410036.546927029</v>
      </c>
      <c r="O69" s="123">
        <v>5300.327379898702</v>
      </c>
      <c r="P69" s="129">
        <v>0.52998781767955794</v>
      </c>
      <c r="Q69" s="142">
        <v>46310</v>
      </c>
    </row>
    <row r="70" spans="1:17" ht="14.1" customHeight="1" thickBot="1">
      <c r="A70" s="120">
        <v>7956</v>
      </c>
      <c r="B70" s="120">
        <v>12538</v>
      </c>
      <c r="C70" s="122" t="s">
        <v>943</v>
      </c>
      <c r="D70" s="122" t="s">
        <v>2937</v>
      </c>
      <c r="E70" s="122"/>
      <c r="F70" s="122" t="s">
        <v>429</v>
      </c>
      <c r="G70" s="121" t="s">
        <v>3309</v>
      </c>
      <c r="H70" s="122">
        <v>11020457</v>
      </c>
      <c r="I70" s="122" t="s">
        <v>78</v>
      </c>
      <c r="J70" s="122" t="s">
        <v>1207</v>
      </c>
      <c r="K70" s="126">
        <v>45108</v>
      </c>
      <c r="L70" s="128">
        <v>1399492.7756761021</v>
      </c>
      <c r="M70" s="128">
        <v>5260.6933437664675</v>
      </c>
      <c r="N70" s="128">
        <v>1315194.9956761021</v>
      </c>
      <c r="O70" s="123">
        <v>4943.8179887464676</v>
      </c>
      <c r="P70" s="129">
        <v>6.0234523153772868E-2</v>
      </c>
      <c r="Q70" s="142">
        <v>45536</v>
      </c>
    </row>
    <row r="71" spans="1:17" ht="14.1" customHeight="1" thickBot="1">
      <c r="A71" s="120">
        <v>7956</v>
      </c>
      <c r="B71" s="120">
        <v>12538</v>
      </c>
      <c r="C71" s="122" t="s">
        <v>765</v>
      </c>
      <c r="D71" s="122" t="s">
        <v>2874</v>
      </c>
      <c r="E71" s="122"/>
      <c r="F71" s="122" t="s">
        <v>783</v>
      </c>
      <c r="G71" s="121" t="s">
        <v>3343</v>
      </c>
      <c r="H71" s="122">
        <v>11020463</v>
      </c>
      <c r="I71" s="122" t="s">
        <v>78</v>
      </c>
      <c r="J71" s="122" t="s">
        <v>1207</v>
      </c>
      <c r="K71" s="126">
        <v>45124</v>
      </c>
      <c r="L71" s="128">
        <v>3836206.8380087558</v>
      </c>
      <c r="M71" s="128">
        <v>14420.301504074912</v>
      </c>
      <c r="N71" s="128">
        <v>3332238.9160087556</v>
      </c>
      <c r="O71" s="123">
        <v>12525.88608527691</v>
      </c>
      <c r="P71" s="129">
        <v>0.1313714153800927</v>
      </c>
      <c r="Q71" s="142">
        <v>48021</v>
      </c>
    </row>
    <row r="72" spans="1:17" ht="14.1" customHeight="1" thickBot="1">
      <c r="A72" s="120">
        <v>7956</v>
      </c>
      <c r="B72" s="120">
        <v>12538</v>
      </c>
      <c r="C72" s="122" t="s">
        <v>765</v>
      </c>
      <c r="D72" s="122" t="s">
        <v>2874</v>
      </c>
      <c r="E72" s="122"/>
      <c r="F72" s="122" t="s">
        <v>783</v>
      </c>
      <c r="G72" s="121" t="s">
        <v>3344</v>
      </c>
      <c r="H72" s="122">
        <v>11020463</v>
      </c>
      <c r="I72" s="122" t="s">
        <v>78</v>
      </c>
      <c r="J72" s="122" t="s">
        <v>1207</v>
      </c>
      <c r="K72" s="126">
        <v>45124</v>
      </c>
      <c r="L72" s="128">
        <v>3836206.8380087558</v>
      </c>
      <c r="M72" s="128">
        <v>14420.301504074912</v>
      </c>
      <c r="N72" s="128">
        <v>3332238.9160087556</v>
      </c>
      <c r="O72" s="123">
        <v>12525.88608527691</v>
      </c>
      <c r="P72" s="129">
        <v>0.1313714153800927</v>
      </c>
      <c r="Q72" s="142">
        <v>48021</v>
      </c>
    </row>
    <row r="73" spans="1:17" ht="14.1" customHeight="1" thickBot="1">
      <c r="A73" s="120">
        <v>7956</v>
      </c>
      <c r="B73" s="120">
        <v>12538</v>
      </c>
      <c r="C73" s="122" t="s">
        <v>241</v>
      </c>
      <c r="D73" s="122" t="s">
        <v>2939</v>
      </c>
      <c r="E73" s="122"/>
      <c r="F73" s="122" t="s">
        <v>429</v>
      </c>
      <c r="G73" s="121" t="s">
        <v>3334</v>
      </c>
      <c r="H73" s="122">
        <v>11020471</v>
      </c>
      <c r="I73" s="122" t="s">
        <v>78</v>
      </c>
      <c r="J73" s="122" t="s">
        <v>1213</v>
      </c>
      <c r="K73" s="126">
        <v>45139</v>
      </c>
      <c r="L73" s="128">
        <v>1499999.9902242238</v>
      </c>
      <c r="M73" s="128">
        <v>6030.2999606994244</v>
      </c>
      <c r="N73" s="128">
        <v>852961.74022422382</v>
      </c>
      <c r="O73" s="123">
        <v>3429.0767880494245</v>
      </c>
      <c r="P73" s="129">
        <v>0.43135883614457832</v>
      </c>
      <c r="Q73" s="142">
        <v>49141</v>
      </c>
    </row>
    <row r="74" spans="1:17" ht="14.1" customHeight="1" thickBot="1">
      <c r="A74" s="120">
        <v>7956</v>
      </c>
      <c r="B74" s="120">
        <v>12538</v>
      </c>
      <c r="C74" s="122" t="s">
        <v>943</v>
      </c>
      <c r="D74" s="122" t="s">
        <v>2943</v>
      </c>
      <c r="E74" s="122"/>
      <c r="F74" s="122" t="s">
        <v>783</v>
      </c>
      <c r="G74" s="121" t="s">
        <v>2943</v>
      </c>
      <c r="H74" s="122">
        <v>11020490</v>
      </c>
      <c r="I74" s="122" t="s">
        <v>78</v>
      </c>
      <c r="J74" s="122" t="s">
        <v>1207</v>
      </c>
      <c r="K74" s="126">
        <v>45218</v>
      </c>
      <c r="L74" s="128">
        <v>1623220.1456708591</v>
      </c>
      <c r="M74" s="128">
        <v>6101.6845275767591</v>
      </c>
      <c r="N74" s="128">
        <v>838326.29767085915</v>
      </c>
      <c r="O74" s="123">
        <v>3151.2685529447594</v>
      </c>
      <c r="P74" s="129">
        <v>0.48354121903508779</v>
      </c>
      <c r="Q74" s="142">
        <v>45698</v>
      </c>
    </row>
    <row r="75" spans="1:17" ht="14.1" customHeight="1" thickBot="1">
      <c r="A75" s="120">
        <v>7956</v>
      </c>
      <c r="B75" s="120">
        <v>12538</v>
      </c>
      <c r="C75" s="122" t="s">
        <v>765</v>
      </c>
      <c r="D75" s="122" t="s">
        <v>2945</v>
      </c>
      <c r="E75" s="137"/>
      <c r="F75" s="122" t="s">
        <v>783</v>
      </c>
      <c r="G75" s="121" t="s">
        <v>3350</v>
      </c>
      <c r="H75" s="122">
        <v>11021256</v>
      </c>
      <c r="I75" s="122" t="s">
        <v>78</v>
      </c>
      <c r="J75" s="122" t="s">
        <v>1207</v>
      </c>
      <c r="K75" s="126">
        <v>45427</v>
      </c>
      <c r="L75" s="128">
        <v>1511193.7345835315</v>
      </c>
      <c r="M75" s="128">
        <v>5680.5772482994944</v>
      </c>
      <c r="N75" s="128">
        <v>1492860.4045835314</v>
      </c>
      <c r="O75" s="123">
        <v>5611.6622608294947</v>
      </c>
      <c r="P75" s="129">
        <v>1.2131687407407455E-2</v>
      </c>
      <c r="Q75" s="142">
        <v>47208</v>
      </c>
    </row>
    <row r="76" spans="1:17" ht="14.1" customHeight="1" thickBot="1">
      <c r="A76" s="120">
        <v>7956</v>
      </c>
      <c r="B76" s="120">
        <v>12955</v>
      </c>
      <c r="C76" s="122" t="s">
        <v>943</v>
      </c>
      <c r="D76" s="122" t="s">
        <v>2887</v>
      </c>
      <c r="E76" s="122"/>
      <c r="F76" s="122" t="s">
        <v>783</v>
      </c>
      <c r="G76" s="121" t="s">
        <v>3311</v>
      </c>
      <c r="H76" s="122">
        <v>11018733</v>
      </c>
      <c r="I76" s="122" t="s">
        <v>78</v>
      </c>
      <c r="J76" s="122" t="s">
        <v>1207</v>
      </c>
      <c r="K76" s="126">
        <v>44155</v>
      </c>
      <c r="L76" s="128">
        <v>80000.004363597895</v>
      </c>
      <c r="M76" s="128">
        <v>300.72001640276449</v>
      </c>
      <c r="N76" s="128">
        <v>7399.3603635978943</v>
      </c>
      <c r="O76" s="123">
        <v>27.814195606764482</v>
      </c>
      <c r="P76" s="129">
        <v>0.90750800050000002</v>
      </c>
      <c r="Q76" s="142">
        <v>45616</v>
      </c>
    </row>
    <row r="77" spans="1:17" ht="14.1" customHeight="1" thickBot="1">
      <c r="A77" s="120">
        <v>7956</v>
      </c>
      <c r="B77" s="120">
        <v>12955</v>
      </c>
      <c r="C77" s="122" t="s">
        <v>943</v>
      </c>
      <c r="D77" s="122" t="s">
        <v>2887</v>
      </c>
      <c r="E77" s="122"/>
      <c r="F77" s="122" t="s">
        <v>783</v>
      </c>
      <c r="G77" s="121" t="s">
        <v>3312</v>
      </c>
      <c r="H77" s="122">
        <v>11018734</v>
      </c>
      <c r="I77" s="122" t="s">
        <v>78</v>
      </c>
      <c r="J77" s="122" t="s">
        <v>1207</v>
      </c>
      <c r="K77" s="126">
        <v>44155</v>
      </c>
      <c r="L77" s="128">
        <v>80000.004363597895</v>
      </c>
      <c r="M77" s="128">
        <v>300.72001640276449</v>
      </c>
      <c r="N77" s="128">
        <v>7399.3603635978943</v>
      </c>
      <c r="O77" s="123">
        <v>27.814195606764482</v>
      </c>
      <c r="P77" s="129">
        <v>0.90750800050000002</v>
      </c>
      <c r="Q77" s="142">
        <v>45616</v>
      </c>
    </row>
    <row r="78" spans="1:17" ht="14.1" customHeight="1" thickBot="1">
      <c r="A78" s="120">
        <v>7956</v>
      </c>
      <c r="B78" s="120">
        <v>12955</v>
      </c>
      <c r="C78" s="122" t="s">
        <v>943</v>
      </c>
      <c r="D78" s="122" t="s">
        <v>2897</v>
      </c>
      <c r="E78" s="122"/>
      <c r="F78" s="122" t="s">
        <v>429</v>
      </c>
      <c r="G78" s="121" t="s">
        <v>3308</v>
      </c>
      <c r="H78" s="122">
        <v>11019131</v>
      </c>
      <c r="I78" s="122" t="s">
        <v>78</v>
      </c>
      <c r="J78" s="122" t="s">
        <v>1207</v>
      </c>
      <c r="K78" s="126">
        <v>44385</v>
      </c>
      <c r="L78" s="128">
        <v>99999.968789407212</v>
      </c>
      <c r="M78" s="128">
        <v>375.89988267938168</v>
      </c>
      <c r="N78" s="128">
        <v>57706.648789407212</v>
      </c>
      <c r="O78" s="123">
        <v>216.91929279938171</v>
      </c>
      <c r="P78" s="129">
        <v>0.422933332</v>
      </c>
      <c r="Q78" s="142">
        <v>46573</v>
      </c>
    </row>
    <row r="79" spans="1:17" ht="14.1" customHeight="1" thickBot="1">
      <c r="A79" s="120">
        <v>7956</v>
      </c>
      <c r="B79" s="120">
        <v>12955</v>
      </c>
      <c r="C79" s="122" t="s">
        <v>943</v>
      </c>
      <c r="D79" s="122" t="s">
        <v>2829</v>
      </c>
      <c r="E79" s="122"/>
      <c r="F79" s="122" t="s">
        <v>783</v>
      </c>
      <c r="G79" s="121" t="s">
        <v>3333</v>
      </c>
      <c r="H79" s="122">
        <v>11019209</v>
      </c>
      <c r="I79" s="122" t="s">
        <v>78</v>
      </c>
      <c r="J79" s="122" t="s">
        <v>1207</v>
      </c>
      <c r="K79" s="126">
        <v>44907</v>
      </c>
      <c r="L79" s="128">
        <v>67499.994459166308</v>
      </c>
      <c r="M79" s="128">
        <v>253.73247917200612</v>
      </c>
      <c r="N79" s="128">
        <v>5126.7144591663091</v>
      </c>
      <c r="O79" s="123">
        <v>19.271319652006152</v>
      </c>
      <c r="P79" s="129">
        <v>0.92404866844444433</v>
      </c>
      <c r="Q79" s="142">
        <v>46744</v>
      </c>
    </row>
    <row r="80" spans="1:17" ht="14.1" customHeight="1" thickBot="1">
      <c r="A80" s="120">
        <v>7956</v>
      </c>
      <c r="B80" s="120">
        <v>12955</v>
      </c>
      <c r="C80" s="122" t="s">
        <v>943</v>
      </c>
      <c r="D80" s="122" t="s">
        <v>2831</v>
      </c>
      <c r="E80" s="122"/>
      <c r="F80" s="122" t="s">
        <v>783</v>
      </c>
      <c r="G80" s="121" t="s">
        <v>3328</v>
      </c>
      <c r="H80" s="122">
        <v>11019210</v>
      </c>
      <c r="I80" s="122" t="s">
        <v>78</v>
      </c>
      <c r="J80" s="122" t="s">
        <v>1207</v>
      </c>
      <c r="K80" s="126">
        <v>44271</v>
      </c>
      <c r="L80" s="128">
        <v>150000.48468153217</v>
      </c>
      <c r="M80" s="128">
        <v>563.85182191787942</v>
      </c>
      <c r="N80" s="128">
        <v>22679.356681532168</v>
      </c>
      <c r="O80" s="123">
        <v>85.251701765879417</v>
      </c>
      <c r="P80" s="129">
        <v>0.84880477733333337</v>
      </c>
      <c r="Q80" s="142">
        <v>46455</v>
      </c>
    </row>
    <row r="81" spans="1:17" ht="14.1" customHeight="1" thickBot="1">
      <c r="A81" s="120">
        <v>7956</v>
      </c>
      <c r="B81" s="120">
        <v>12955</v>
      </c>
      <c r="C81" s="122" t="s">
        <v>765</v>
      </c>
      <c r="D81" s="122" t="s">
        <v>2833</v>
      </c>
      <c r="E81" s="122"/>
      <c r="F81" s="122" t="s">
        <v>783</v>
      </c>
      <c r="G81" s="121" t="s">
        <v>3361</v>
      </c>
      <c r="H81" s="122">
        <v>11019219</v>
      </c>
      <c r="I81" s="122" t="s">
        <v>78</v>
      </c>
      <c r="J81" s="122" t="s">
        <v>1207</v>
      </c>
      <c r="K81" s="126">
        <v>44395</v>
      </c>
      <c r="L81" s="128">
        <v>125000</v>
      </c>
      <c r="M81" s="128">
        <v>469.875</v>
      </c>
      <c r="N81" s="128">
        <v>35000</v>
      </c>
      <c r="O81" s="123">
        <v>131.565</v>
      </c>
      <c r="P81" s="129">
        <v>0.72</v>
      </c>
      <c r="Q81" s="142">
        <v>46023</v>
      </c>
    </row>
    <row r="82" spans="1:17" ht="14.1" customHeight="1" thickBot="1">
      <c r="A82" s="120">
        <v>7956</v>
      </c>
      <c r="B82" s="120">
        <v>12955</v>
      </c>
      <c r="C82" s="122" t="s">
        <v>943</v>
      </c>
      <c r="D82" s="122" t="s">
        <v>2835</v>
      </c>
      <c r="E82" s="122"/>
      <c r="F82" s="122" t="s">
        <v>783</v>
      </c>
      <c r="G82" s="121" t="s">
        <v>3354</v>
      </c>
      <c r="H82" s="122">
        <v>11019220</v>
      </c>
      <c r="I82" s="122" t="s">
        <v>78</v>
      </c>
      <c r="J82" s="122" t="s">
        <v>1207</v>
      </c>
      <c r="K82" s="126">
        <v>44228</v>
      </c>
      <c r="L82" s="128">
        <v>50000.026705609329</v>
      </c>
      <c r="M82" s="128">
        <v>187.95010038638546</v>
      </c>
      <c r="N82" s="128">
        <v>13303.596705609329</v>
      </c>
      <c r="O82" s="123">
        <v>50.008220016385465</v>
      </c>
      <c r="P82" s="129">
        <v>0.73392820800000003</v>
      </c>
      <c r="Q82" s="142">
        <v>45838</v>
      </c>
    </row>
    <row r="83" spans="1:17" ht="14.1" customHeight="1" thickBot="1">
      <c r="A83" s="120">
        <v>7956</v>
      </c>
      <c r="B83" s="120">
        <v>12955</v>
      </c>
      <c r="C83" s="122" t="s">
        <v>943</v>
      </c>
      <c r="D83" s="122" t="s">
        <v>2901</v>
      </c>
      <c r="E83" s="122"/>
      <c r="F83" s="122" t="s">
        <v>783</v>
      </c>
      <c r="G83" s="121" t="s">
        <v>3316</v>
      </c>
      <c r="H83" s="122">
        <v>11019246</v>
      </c>
      <c r="I83" s="122" t="s">
        <v>78</v>
      </c>
      <c r="J83" s="122" t="s">
        <v>1207</v>
      </c>
      <c r="K83" s="126">
        <v>44434</v>
      </c>
      <c r="L83" s="128">
        <v>15000.019367635583</v>
      </c>
      <c r="M83" s="128">
        <v>56.385072802942155</v>
      </c>
      <c r="N83" s="128">
        <v>6691.689367635583</v>
      </c>
      <c r="O83" s="123">
        <v>25.154060332942159</v>
      </c>
      <c r="P83" s="129">
        <v>0.55388795150000014</v>
      </c>
      <c r="Q83" s="142">
        <v>45987</v>
      </c>
    </row>
    <row r="84" spans="1:17" ht="14.1" customHeight="1" thickBot="1">
      <c r="A84" s="120">
        <v>7956</v>
      </c>
      <c r="B84" s="120">
        <v>12955</v>
      </c>
      <c r="C84" s="122" t="s">
        <v>241</v>
      </c>
      <c r="D84" s="122" t="s">
        <v>2838</v>
      </c>
      <c r="E84" s="122"/>
      <c r="F84" s="122" t="s">
        <v>783</v>
      </c>
      <c r="G84" s="121" t="s">
        <v>3367</v>
      </c>
      <c r="H84" s="122">
        <v>11019282</v>
      </c>
      <c r="I84" s="122" t="s">
        <v>78</v>
      </c>
      <c r="J84" s="122" t="s">
        <v>1207</v>
      </c>
      <c r="K84" s="126">
        <v>44480</v>
      </c>
      <c r="L84" s="128">
        <v>247643.49756865203</v>
      </c>
      <c r="M84" s="128">
        <v>930.89190736056298</v>
      </c>
      <c r="N84" s="128">
        <v>95283.257568652043</v>
      </c>
      <c r="O84" s="123">
        <v>358.16976520056301</v>
      </c>
      <c r="P84" s="129">
        <v>0.61524022030000003</v>
      </c>
      <c r="Q84" s="142">
        <v>46387</v>
      </c>
    </row>
    <row r="85" spans="1:17" ht="14.1" customHeight="1" thickBot="1">
      <c r="A85" s="120">
        <v>7956</v>
      </c>
      <c r="B85" s="120">
        <v>12955</v>
      </c>
      <c r="C85" s="122" t="s">
        <v>943</v>
      </c>
      <c r="D85" s="122" t="s">
        <v>2840</v>
      </c>
      <c r="E85" s="122"/>
      <c r="F85" s="122" t="s">
        <v>783</v>
      </c>
      <c r="G85" s="121" t="s">
        <v>3357</v>
      </c>
      <c r="H85" s="122">
        <v>11019295</v>
      </c>
      <c r="I85" s="122" t="s">
        <v>78</v>
      </c>
      <c r="J85" s="122" t="s">
        <v>1213</v>
      </c>
      <c r="K85" s="126">
        <v>44385</v>
      </c>
      <c r="L85" s="128">
        <v>10000.004150867062</v>
      </c>
      <c r="M85" s="128">
        <v>40.202016687315762</v>
      </c>
      <c r="N85" s="128">
        <v>2748.504150867062</v>
      </c>
      <c r="O85" s="123">
        <v>11.049536387315761</v>
      </c>
      <c r="P85" s="129">
        <v>0.72514969899999993</v>
      </c>
      <c r="Q85" s="142">
        <v>45577</v>
      </c>
    </row>
    <row r="86" spans="1:17" ht="14.1" customHeight="1" thickBot="1">
      <c r="A86" s="120">
        <v>7956</v>
      </c>
      <c r="B86" s="120">
        <v>12955</v>
      </c>
      <c r="C86" s="122" t="s">
        <v>943</v>
      </c>
      <c r="D86" s="122" t="s">
        <v>2842</v>
      </c>
      <c r="E86" s="122"/>
      <c r="F86" s="122" t="s">
        <v>783</v>
      </c>
      <c r="G86" s="121" t="s">
        <v>3345</v>
      </c>
      <c r="H86" s="122">
        <v>11019336</v>
      </c>
      <c r="I86" s="122" t="s">
        <v>78</v>
      </c>
      <c r="J86" s="122" t="s">
        <v>1207</v>
      </c>
      <c r="K86" s="126">
        <v>44406</v>
      </c>
      <c r="L86" s="128">
        <v>70000.028573028831</v>
      </c>
      <c r="M86" s="128">
        <v>263.13010740601538</v>
      </c>
      <c r="N86" s="128">
        <v>3138.9585730288236</v>
      </c>
      <c r="O86" s="123">
        <v>11.799345276015346</v>
      </c>
      <c r="P86" s="129">
        <v>0.95515775297499994</v>
      </c>
      <c r="Q86" s="142">
        <v>47945</v>
      </c>
    </row>
    <row r="87" spans="1:17" ht="14.1" customHeight="1" thickBot="1">
      <c r="A87" s="120">
        <v>7956</v>
      </c>
      <c r="B87" s="120">
        <v>12955</v>
      </c>
      <c r="C87" s="122" t="s">
        <v>943</v>
      </c>
      <c r="D87" s="122" t="s">
        <v>2844</v>
      </c>
      <c r="E87" s="122"/>
      <c r="F87" s="122" t="s">
        <v>783</v>
      </c>
      <c r="G87" s="121" t="s">
        <v>3319</v>
      </c>
      <c r="H87" s="122">
        <v>11019347</v>
      </c>
      <c r="I87" s="122" t="s">
        <v>78</v>
      </c>
      <c r="J87" s="122" t="s">
        <v>1213</v>
      </c>
      <c r="K87" s="126">
        <v>44523</v>
      </c>
      <c r="L87" s="128">
        <v>136324.66488419249</v>
      </c>
      <c r="M87" s="128">
        <v>548.05241776743071</v>
      </c>
      <c r="N87" s="128">
        <v>1230.1598841924861</v>
      </c>
      <c r="O87" s="123">
        <v>4.9454887664306328</v>
      </c>
      <c r="P87" s="129">
        <v>0.99097624861034861</v>
      </c>
      <c r="Q87" s="142">
        <v>47067</v>
      </c>
    </row>
    <row r="88" spans="1:17" ht="14.1" customHeight="1" thickBot="1">
      <c r="A88" s="120">
        <v>7956</v>
      </c>
      <c r="B88" s="120">
        <v>12955</v>
      </c>
      <c r="C88" s="122" t="s">
        <v>943</v>
      </c>
      <c r="D88" s="122" t="s">
        <v>2903</v>
      </c>
      <c r="E88" s="122"/>
      <c r="F88" s="122" t="s">
        <v>783</v>
      </c>
      <c r="G88" s="121" t="s">
        <v>3327</v>
      </c>
      <c r="H88" s="122">
        <v>11019348</v>
      </c>
      <c r="I88" s="122" t="s">
        <v>78</v>
      </c>
      <c r="J88" s="122" t="s">
        <v>1213</v>
      </c>
      <c r="K88" s="126">
        <v>45061</v>
      </c>
      <c r="L88" s="128">
        <v>319999.9579276414</v>
      </c>
      <c r="M88" s="128">
        <v>1286.4638308607039</v>
      </c>
      <c r="N88" s="128">
        <v>189847.06292764138</v>
      </c>
      <c r="O88" s="123">
        <v>763.2231623817039</v>
      </c>
      <c r="P88" s="129">
        <v>0.40672785034999998</v>
      </c>
      <c r="Q88" s="142">
        <v>47362</v>
      </c>
    </row>
    <row r="89" spans="1:17" ht="14.1" customHeight="1" thickBot="1">
      <c r="A89" s="120">
        <v>7956</v>
      </c>
      <c r="B89" s="120">
        <v>12955</v>
      </c>
      <c r="C89" s="122" t="s">
        <v>943</v>
      </c>
      <c r="D89" s="122" t="s">
        <v>2905</v>
      </c>
      <c r="E89" s="122"/>
      <c r="F89" s="122" t="s">
        <v>783</v>
      </c>
      <c r="G89" s="121" t="s">
        <v>3336</v>
      </c>
      <c r="H89" s="122">
        <v>11019350</v>
      </c>
      <c r="I89" s="122" t="s">
        <v>78</v>
      </c>
      <c r="J89" s="122" t="s">
        <v>1213</v>
      </c>
      <c r="K89" s="126">
        <v>45275</v>
      </c>
      <c r="L89" s="128">
        <v>130000.00000000001</v>
      </c>
      <c r="M89" s="128">
        <v>522.62600000000009</v>
      </c>
      <c r="N89" s="128">
        <v>4550.0000000000146</v>
      </c>
      <c r="O89" s="123">
        <v>18.291910000000058</v>
      </c>
      <c r="P89" s="129">
        <v>0.96499999999999986</v>
      </c>
      <c r="Q89" s="142">
        <v>47466</v>
      </c>
    </row>
    <row r="90" spans="1:17" ht="14.1" customHeight="1" thickBot="1">
      <c r="A90" s="120">
        <v>7956</v>
      </c>
      <c r="B90" s="120">
        <v>12955</v>
      </c>
      <c r="C90" s="122" t="s">
        <v>943</v>
      </c>
      <c r="D90" s="122" t="s">
        <v>2848</v>
      </c>
      <c r="E90" s="122"/>
      <c r="F90" s="122" t="s">
        <v>783</v>
      </c>
      <c r="G90" s="121" t="s">
        <v>2849</v>
      </c>
      <c r="H90" s="122">
        <v>11019362</v>
      </c>
      <c r="I90" s="122" t="s">
        <v>78</v>
      </c>
      <c r="J90" s="122" t="s">
        <v>1207</v>
      </c>
      <c r="K90" s="126">
        <v>44369</v>
      </c>
      <c r="L90" s="128">
        <v>75000</v>
      </c>
      <c r="M90" s="128">
        <v>281.92500000000001</v>
      </c>
      <c r="N90" s="128">
        <v>28322.25</v>
      </c>
      <c r="O90" s="123">
        <v>106.46333774999999</v>
      </c>
      <c r="P90" s="129">
        <v>0.62236999999999998</v>
      </c>
      <c r="Q90" s="142">
        <v>45976</v>
      </c>
    </row>
    <row r="91" spans="1:17" ht="14.1" customHeight="1" thickBot="1">
      <c r="A91" s="120">
        <v>7956</v>
      </c>
      <c r="B91" s="120">
        <v>12955</v>
      </c>
      <c r="C91" s="122" t="s">
        <v>943</v>
      </c>
      <c r="D91" s="122" t="s">
        <v>2879</v>
      </c>
      <c r="E91" s="122"/>
      <c r="F91" s="122" t="s">
        <v>432</v>
      </c>
      <c r="G91" s="121" t="s">
        <v>2880</v>
      </c>
      <c r="H91" s="122">
        <v>11019376</v>
      </c>
      <c r="I91" s="122" t="s">
        <v>78</v>
      </c>
      <c r="J91" s="122" t="s">
        <v>1206</v>
      </c>
      <c r="K91" s="126">
        <v>44444</v>
      </c>
      <c r="L91" s="128">
        <v>599999.99446599302</v>
      </c>
      <c r="M91" s="128">
        <v>599.99999446599304</v>
      </c>
      <c r="N91" s="128">
        <v>376850.52446599305</v>
      </c>
      <c r="O91" s="123">
        <v>376.85052446599303</v>
      </c>
      <c r="P91" s="129">
        <v>0.3719157867636409</v>
      </c>
      <c r="Q91" s="142">
        <v>46284</v>
      </c>
    </row>
    <row r="92" spans="1:17" ht="14.1" customHeight="1" thickBot="1">
      <c r="A92" s="120">
        <v>7956</v>
      </c>
      <c r="B92" s="120">
        <v>12955</v>
      </c>
      <c r="C92" s="122" t="s">
        <v>765</v>
      </c>
      <c r="D92" s="122" t="s">
        <v>2852</v>
      </c>
      <c r="E92" s="122"/>
      <c r="F92" s="122" t="s">
        <v>783</v>
      </c>
      <c r="G92" s="121" t="s">
        <v>2853</v>
      </c>
      <c r="H92" s="122">
        <v>11019451</v>
      </c>
      <c r="I92" s="122" t="s">
        <v>78</v>
      </c>
      <c r="J92" s="122" t="s">
        <v>1207</v>
      </c>
      <c r="K92" s="126">
        <v>44547</v>
      </c>
      <c r="L92" s="128">
        <v>60000</v>
      </c>
      <c r="M92" s="128">
        <v>225.54</v>
      </c>
      <c r="N92" s="128">
        <v>38850</v>
      </c>
      <c r="O92" s="123">
        <v>146.03715</v>
      </c>
      <c r="P92" s="129">
        <v>0.35249999999999998</v>
      </c>
      <c r="Q92" s="142">
        <v>46739</v>
      </c>
    </row>
    <row r="93" spans="1:17" ht="14.1" customHeight="1" thickBot="1">
      <c r="A93" s="120">
        <v>7956</v>
      </c>
      <c r="B93" s="120">
        <v>12955</v>
      </c>
      <c r="C93" s="122" t="s">
        <v>241</v>
      </c>
      <c r="D93" s="122" t="s">
        <v>2854</v>
      </c>
      <c r="E93" s="122"/>
      <c r="F93" s="122" t="s">
        <v>783</v>
      </c>
      <c r="G93" s="121" t="s">
        <v>3324</v>
      </c>
      <c r="H93" s="122">
        <v>11019455</v>
      </c>
      <c r="I93" s="122" t="s">
        <v>78</v>
      </c>
      <c r="J93" s="122" t="s">
        <v>1207</v>
      </c>
      <c r="K93" s="126">
        <v>44151</v>
      </c>
      <c r="L93" s="128">
        <v>312583.35850218905</v>
      </c>
      <c r="M93" s="128">
        <v>1175.0008446097286</v>
      </c>
      <c r="N93" s="128">
        <v>130670.25250218905</v>
      </c>
      <c r="O93" s="123">
        <v>491.18947915572858</v>
      </c>
      <c r="P93" s="129">
        <v>0.58196670120788296</v>
      </c>
      <c r="Q93" s="142">
        <v>46022</v>
      </c>
    </row>
    <row r="94" spans="1:17" ht="14.1" customHeight="1" thickBot="1">
      <c r="A94" s="120">
        <v>7956</v>
      </c>
      <c r="B94" s="120">
        <v>12955</v>
      </c>
      <c r="C94" s="122" t="s">
        <v>943</v>
      </c>
      <c r="D94" s="122" t="s">
        <v>2901</v>
      </c>
      <c r="E94" s="122"/>
      <c r="F94" s="122" t="s">
        <v>783</v>
      </c>
      <c r="G94" s="121" t="s">
        <v>3317</v>
      </c>
      <c r="H94" s="122">
        <v>11019458</v>
      </c>
      <c r="I94" s="122" t="s">
        <v>78</v>
      </c>
      <c r="J94" s="122" t="s">
        <v>1207</v>
      </c>
      <c r="K94" s="126">
        <v>44547</v>
      </c>
      <c r="L94" s="128">
        <v>37500.006506906611</v>
      </c>
      <c r="M94" s="128">
        <v>140.96252445946195</v>
      </c>
      <c r="N94" s="128">
        <v>11522.796506906612</v>
      </c>
      <c r="O94" s="123">
        <v>43.314192069461953</v>
      </c>
      <c r="P94" s="129">
        <v>0.69272547979999988</v>
      </c>
      <c r="Q94" s="142">
        <v>45987</v>
      </c>
    </row>
    <row r="95" spans="1:17" ht="14.1" customHeight="1" thickBot="1">
      <c r="A95" s="120">
        <v>7956</v>
      </c>
      <c r="B95" s="120">
        <v>12955</v>
      </c>
      <c r="C95" s="122" t="s">
        <v>241</v>
      </c>
      <c r="D95" s="122" t="s">
        <v>2861</v>
      </c>
      <c r="E95" s="122"/>
      <c r="F95" s="122" t="s">
        <v>783</v>
      </c>
      <c r="G95" s="121" t="s">
        <v>3356</v>
      </c>
      <c r="H95" s="122">
        <v>11019474</v>
      </c>
      <c r="I95" s="122" t="s">
        <v>78</v>
      </c>
      <c r="J95" s="122" t="s">
        <v>1212</v>
      </c>
      <c r="K95" s="126">
        <v>44685</v>
      </c>
      <c r="L95" s="128">
        <v>299604.09382939758</v>
      </c>
      <c r="M95" s="128">
        <v>821.30470241452758</v>
      </c>
      <c r="N95" s="128">
        <v>130854.09382939758</v>
      </c>
      <c r="O95" s="123">
        <v>358.71032741452751</v>
      </c>
      <c r="P95" s="129">
        <v>0.56324330499999997</v>
      </c>
      <c r="Q95" s="142">
        <v>45635</v>
      </c>
    </row>
    <row r="96" spans="1:17" ht="14.1" customHeight="1" thickBot="1">
      <c r="A96" s="120">
        <v>7956</v>
      </c>
      <c r="B96" s="120">
        <v>12955</v>
      </c>
      <c r="C96" s="122" t="s">
        <v>943</v>
      </c>
      <c r="D96" s="122" t="s">
        <v>2910</v>
      </c>
      <c r="E96" s="122"/>
      <c r="F96" s="122" t="s">
        <v>783</v>
      </c>
      <c r="G96" s="121" t="s">
        <v>3339</v>
      </c>
      <c r="H96" s="122">
        <v>11019482</v>
      </c>
      <c r="I96" s="122" t="s">
        <v>78</v>
      </c>
      <c r="J96" s="122" t="s">
        <v>1207</v>
      </c>
      <c r="K96" s="126">
        <v>44773</v>
      </c>
      <c r="L96" s="128">
        <v>200000</v>
      </c>
      <c r="M96" s="128">
        <v>751.8</v>
      </c>
      <c r="N96" s="128">
        <v>157600</v>
      </c>
      <c r="O96" s="123">
        <v>592.41840000000002</v>
      </c>
      <c r="P96" s="129">
        <v>0.21199999999999999</v>
      </c>
      <c r="Q96" s="142">
        <v>46234</v>
      </c>
    </row>
    <row r="97" spans="1:17" ht="14.1" customHeight="1" thickBot="1">
      <c r="A97" s="120">
        <v>7956</v>
      </c>
      <c r="B97" s="120">
        <v>12955</v>
      </c>
      <c r="C97" s="122" t="s">
        <v>943</v>
      </c>
      <c r="D97" s="122" t="s">
        <v>2915</v>
      </c>
      <c r="E97" s="122"/>
      <c r="F97" s="122" t="s">
        <v>783</v>
      </c>
      <c r="G97" s="121" t="s">
        <v>3365</v>
      </c>
      <c r="H97" s="122">
        <v>11019977</v>
      </c>
      <c r="I97" s="122" t="s">
        <v>78</v>
      </c>
      <c r="J97" s="122" t="s">
        <v>1207</v>
      </c>
      <c r="K97" s="126">
        <v>44789</v>
      </c>
      <c r="L97" s="128">
        <v>330000.02433771</v>
      </c>
      <c r="M97" s="128">
        <v>1240.4700914854518</v>
      </c>
      <c r="N97" s="128">
        <v>262203.99433770997</v>
      </c>
      <c r="O97" s="123">
        <v>985.62481471545175</v>
      </c>
      <c r="P97" s="129">
        <v>0.20544250000000014</v>
      </c>
      <c r="Q97" s="142">
        <v>47026</v>
      </c>
    </row>
    <row r="98" spans="1:17" ht="14.1" customHeight="1" thickBot="1">
      <c r="A98" s="120">
        <v>7956</v>
      </c>
      <c r="B98" s="120">
        <v>12955</v>
      </c>
      <c r="C98" s="122" t="s">
        <v>241</v>
      </c>
      <c r="D98" s="122" t="s">
        <v>2917</v>
      </c>
      <c r="E98" s="122"/>
      <c r="F98" s="122" t="s">
        <v>432</v>
      </c>
      <c r="G98" s="121" t="s">
        <v>3355</v>
      </c>
      <c r="H98" s="122">
        <v>11019978</v>
      </c>
      <c r="I98" s="122" t="s">
        <v>78</v>
      </c>
      <c r="J98" s="122" t="s">
        <v>1210</v>
      </c>
      <c r="K98" s="126">
        <v>44836</v>
      </c>
      <c r="L98" s="128">
        <v>250000.0101764705</v>
      </c>
      <c r="M98" s="128">
        <v>1187.6250483433232</v>
      </c>
      <c r="N98" s="128">
        <v>200867.06017647049</v>
      </c>
      <c r="O98" s="123">
        <v>954.21896936832297</v>
      </c>
      <c r="P98" s="129">
        <v>0.19653179200000012</v>
      </c>
      <c r="Q98" s="142">
        <v>45991</v>
      </c>
    </row>
    <row r="99" spans="1:17" ht="14.1" customHeight="1" thickBot="1">
      <c r="A99" s="120">
        <v>7956</v>
      </c>
      <c r="B99" s="120">
        <v>12955</v>
      </c>
      <c r="C99" s="122" t="s">
        <v>943</v>
      </c>
      <c r="D99" s="122" t="s">
        <v>2919</v>
      </c>
      <c r="E99" s="122"/>
      <c r="F99" s="122" t="s">
        <v>783</v>
      </c>
      <c r="G99" s="121" t="s">
        <v>3342</v>
      </c>
      <c r="H99" s="122">
        <v>11019980</v>
      </c>
      <c r="I99" s="122" t="s">
        <v>78</v>
      </c>
      <c r="J99" s="122" t="s">
        <v>1207</v>
      </c>
      <c r="K99" s="126">
        <v>44868</v>
      </c>
      <c r="L99" s="128">
        <v>200000.02405754715</v>
      </c>
      <c r="M99" s="128">
        <v>751.80009043231973</v>
      </c>
      <c r="N99" s="128">
        <v>93909.444057547153</v>
      </c>
      <c r="O99" s="123">
        <v>353.00560021231973</v>
      </c>
      <c r="P99" s="129">
        <v>0.53045283619302941</v>
      </c>
      <c r="Q99" s="142">
        <v>48800</v>
      </c>
    </row>
    <row r="100" spans="1:17" ht="14.1" customHeight="1" thickBot="1">
      <c r="A100" s="120">
        <v>7956</v>
      </c>
      <c r="B100" s="120">
        <v>12955</v>
      </c>
      <c r="C100" s="122" t="s">
        <v>765</v>
      </c>
      <c r="D100" s="122" t="s">
        <v>2921</v>
      </c>
      <c r="E100" s="122"/>
      <c r="F100" s="122" t="s">
        <v>783</v>
      </c>
      <c r="G100" s="121" t="s">
        <v>3363</v>
      </c>
      <c r="H100" s="122">
        <v>11019985</v>
      </c>
      <c r="I100" s="122" t="s">
        <v>78</v>
      </c>
      <c r="J100" s="122" t="s">
        <v>1207</v>
      </c>
      <c r="K100" s="126">
        <v>44862</v>
      </c>
      <c r="L100" s="128">
        <v>73333.377483443721</v>
      </c>
      <c r="M100" s="128">
        <v>275.66016596026492</v>
      </c>
      <c r="N100" s="128">
        <v>62260.037483443724</v>
      </c>
      <c r="O100" s="123">
        <v>234.03548090026496</v>
      </c>
      <c r="P100" s="129">
        <v>0.15099999999999994</v>
      </c>
      <c r="Q100" s="142">
        <v>45958</v>
      </c>
    </row>
    <row r="101" spans="1:17" ht="14.1" customHeight="1" thickBot="1">
      <c r="A101" s="120">
        <v>7956</v>
      </c>
      <c r="B101" s="120">
        <v>12955</v>
      </c>
      <c r="C101" s="122" t="s">
        <v>765</v>
      </c>
      <c r="D101" s="122" t="s">
        <v>2923</v>
      </c>
      <c r="E101" s="122"/>
      <c r="F101" s="122" t="s">
        <v>783</v>
      </c>
      <c r="G101" s="121" t="s">
        <v>3364</v>
      </c>
      <c r="H101" s="122">
        <v>11019986</v>
      </c>
      <c r="I101" s="122" t="s">
        <v>78</v>
      </c>
      <c r="J101" s="122" t="s">
        <v>1207</v>
      </c>
      <c r="K101" s="126">
        <v>44860</v>
      </c>
      <c r="L101" s="128">
        <v>36666.666666666664</v>
      </c>
      <c r="M101" s="128">
        <v>137.83000000000001</v>
      </c>
      <c r="N101" s="128">
        <v>30396.666666666664</v>
      </c>
      <c r="O101" s="123">
        <v>114.26106999999999</v>
      </c>
      <c r="P101" s="129">
        <v>0.17100000000000001</v>
      </c>
      <c r="Q101" s="142">
        <v>45958</v>
      </c>
    </row>
    <row r="102" spans="1:17" ht="14.1" customHeight="1" thickBot="1">
      <c r="A102" s="120">
        <v>7956</v>
      </c>
      <c r="B102" s="120">
        <v>12955</v>
      </c>
      <c r="C102" s="122" t="s">
        <v>943</v>
      </c>
      <c r="D102" s="122" t="s">
        <v>2925</v>
      </c>
      <c r="E102" s="122"/>
      <c r="F102" s="122" t="s">
        <v>783</v>
      </c>
      <c r="G102" s="121" t="s">
        <v>3335</v>
      </c>
      <c r="H102" s="122">
        <v>11019991</v>
      </c>
      <c r="I102" s="122" t="s">
        <v>78</v>
      </c>
      <c r="J102" s="122" t="s">
        <v>1207</v>
      </c>
      <c r="K102" s="126">
        <v>44935</v>
      </c>
      <c r="L102" s="128">
        <v>250000.00372911693</v>
      </c>
      <c r="M102" s="128">
        <v>939.75001401775046</v>
      </c>
      <c r="N102" s="128">
        <v>62500.003729116928</v>
      </c>
      <c r="O102" s="123">
        <v>234.93751401775054</v>
      </c>
      <c r="P102" s="129">
        <v>0.7499999888126494</v>
      </c>
      <c r="Q102" s="142">
        <v>46203</v>
      </c>
    </row>
    <row r="103" spans="1:17" ht="14.1" customHeight="1" thickBot="1">
      <c r="A103" s="120">
        <v>7956</v>
      </c>
      <c r="B103" s="120">
        <v>12955</v>
      </c>
      <c r="C103" s="122" t="s">
        <v>943</v>
      </c>
      <c r="D103" s="122" t="s">
        <v>2927</v>
      </c>
      <c r="E103" s="122"/>
      <c r="F103" s="122" t="s">
        <v>432</v>
      </c>
      <c r="G103" s="121" t="s">
        <v>3321</v>
      </c>
      <c r="H103" s="122">
        <v>11019995</v>
      </c>
      <c r="I103" s="122" t="s">
        <v>78</v>
      </c>
      <c r="J103" s="122" t="s">
        <v>1207</v>
      </c>
      <c r="K103" s="126">
        <v>44971</v>
      </c>
      <c r="L103" s="128">
        <v>150000</v>
      </c>
      <c r="M103" s="128">
        <v>563.85</v>
      </c>
      <c r="N103" s="128">
        <v>121500</v>
      </c>
      <c r="O103" s="123">
        <v>456.71850000000001</v>
      </c>
      <c r="P103" s="129">
        <v>0.19</v>
      </c>
      <c r="Q103" s="142">
        <v>46607</v>
      </c>
    </row>
    <row r="104" spans="1:17" ht="14.1" customHeight="1" thickBot="1">
      <c r="A104" s="120">
        <v>7956</v>
      </c>
      <c r="B104" s="120">
        <v>12955</v>
      </c>
      <c r="C104" s="122" t="s">
        <v>943</v>
      </c>
      <c r="D104" s="122" t="s">
        <v>3381</v>
      </c>
      <c r="E104" s="137"/>
      <c r="F104" s="122" t="s">
        <v>783</v>
      </c>
      <c r="G104" s="121" t="s">
        <v>3366</v>
      </c>
      <c r="H104" s="122">
        <v>11019997</v>
      </c>
      <c r="I104" s="122" t="s">
        <v>78</v>
      </c>
      <c r="J104" s="122" t="s">
        <v>1207</v>
      </c>
      <c r="K104" s="126">
        <v>44966</v>
      </c>
      <c r="L104" s="128">
        <v>199999.55956449741</v>
      </c>
      <c r="M104" s="128">
        <v>751.79834440294576</v>
      </c>
      <c r="N104" s="128">
        <v>198485.90956449741</v>
      </c>
      <c r="O104" s="123">
        <v>746.10853405294574</v>
      </c>
      <c r="P104" s="129">
        <v>7.5682666666666365E-3</v>
      </c>
      <c r="Q104" s="142">
        <v>47158</v>
      </c>
    </row>
    <row r="105" spans="1:17" ht="14.1" customHeight="1" thickBot="1">
      <c r="A105" s="120">
        <v>7956</v>
      </c>
      <c r="B105" s="120">
        <v>12955</v>
      </c>
      <c r="C105" s="122" t="s">
        <v>241</v>
      </c>
      <c r="D105" s="122" t="s">
        <v>2931</v>
      </c>
      <c r="E105" s="122"/>
      <c r="F105" s="122" t="s">
        <v>783</v>
      </c>
      <c r="G105" s="121" t="s">
        <v>2931</v>
      </c>
      <c r="H105" s="122">
        <v>11020012</v>
      </c>
      <c r="I105" s="122" t="s">
        <v>78</v>
      </c>
      <c r="J105" s="122" t="s">
        <v>1207</v>
      </c>
      <c r="K105" s="126">
        <v>45032</v>
      </c>
      <c r="L105" s="128">
        <v>700000.00900172512</v>
      </c>
      <c r="M105" s="128">
        <v>2631.3000338374845</v>
      </c>
      <c r="N105" s="128">
        <v>589167.63900172513</v>
      </c>
      <c r="O105" s="123">
        <v>2214.6811550074849</v>
      </c>
      <c r="P105" s="129">
        <v>0.15833195510677037</v>
      </c>
      <c r="Q105" s="142">
        <v>45747</v>
      </c>
    </row>
    <row r="106" spans="1:17" ht="14.1" customHeight="1" thickBot="1">
      <c r="A106" s="120">
        <v>7956</v>
      </c>
      <c r="B106" s="120">
        <v>12955</v>
      </c>
      <c r="C106" s="122" t="s">
        <v>943</v>
      </c>
      <c r="D106" s="122" t="s">
        <v>2822</v>
      </c>
      <c r="E106" s="122"/>
      <c r="F106" s="122" t="s">
        <v>783</v>
      </c>
      <c r="G106" s="121" t="s">
        <v>3359</v>
      </c>
      <c r="H106" s="122">
        <v>11020109</v>
      </c>
      <c r="I106" s="122" t="s">
        <v>78</v>
      </c>
      <c r="J106" s="122" t="s">
        <v>1206</v>
      </c>
      <c r="K106" s="126">
        <v>45000</v>
      </c>
      <c r="L106" s="128">
        <v>78125</v>
      </c>
      <c r="M106" s="128">
        <v>78.125</v>
      </c>
      <c r="N106" s="128">
        <v>28125</v>
      </c>
      <c r="O106" s="123">
        <v>28.125</v>
      </c>
      <c r="P106" s="129">
        <v>0.64</v>
      </c>
      <c r="Q106" s="142">
        <v>47664</v>
      </c>
    </row>
    <row r="107" spans="1:17" ht="14.1" customHeight="1" thickBot="1">
      <c r="A107" s="120">
        <v>7956</v>
      </c>
      <c r="B107" s="120">
        <v>12955</v>
      </c>
      <c r="C107" s="122" t="s">
        <v>943</v>
      </c>
      <c r="D107" s="122" t="s">
        <v>2935</v>
      </c>
      <c r="E107" s="122"/>
      <c r="F107" s="122" t="s">
        <v>783</v>
      </c>
      <c r="G107" s="121" t="s">
        <v>3346</v>
      </c>
      <c r="H107" s="122">
        <v>11020456</v>
      </c>
      <c r="I107" s="122" t="s">
        <v>78</v>
      </c>
      <c r="J107" s="122" t="s">
        <v>1207</v>
      </c>
      <c r="K107" s="126">
        <v>45089</v>
      </c>
      <c r="L107" s="128">
        <v>249999.97467887177</v>
      </c>
      <c r="M107" s="128">
        <v>939.74990481787893</v>
      </c>
      <c r="N107" s="128">
        <v>117503.03367887178</v>
      </c>
      <c r="O107" s="123">
        <v>441.69390359887899</v>
      </c>
      <c r="P107" s="129">
        <v>0.52998781767955794</v>
      </c>
      <c r="Q107" s="142">
        <v>46310</v>
      </c>
    </row>
    <row r="108" spans="1:17" ht="14.1" customHeight="1" thickBot="1">
      <c r="A108" s="120">
        <v>7956</v>
      </c>
      <c r="B108" s="120">
        <v>12955</v>
      </c>
      <c r="C108" s="122" t="s">
        <v>943</v>
      </c>
      <c r="D108" s="122" t="s">
        <v>2937</v>
      </c>
      <c r="E108" s="122"/>
      <c r="F108" s="122" t="s">
        <v>429</v>
      </c>
      <c r="G108" s="121" t="s">
        <v>3309</v>
      </c>
      <c r="H108" s="122">
        <v>11020457</v>
      </c>
      <c r="I108" s="122" t="s">
        <v>78</v>
      </c>
      <c r="J108" s="122" t="s">
        <v>1207</v>
      </c>
      <c r="K108" s="126">
        <v>45108</v>
      </c>
      <c r="L108" s="128">
        <v>133285.19227261675</v>
      </c>
      <c r="M108" s="128">
        <v>501.01903775276634</v>
      </c>
      <c r="N108" s="128">
        <v>125256.82227261676</v>
      </c>
      <c r="O108" s="123">
        <v>470.84039492276639</v>
      </c>
      <c r="P108" s="129">
        <v>6.0234523153772812E-2</v>
      </c>
      <c r="Q108" s="142">
        <v>45536</v>
      </c>
    </row>
    <row r="109" spans="1:17" ht="14.1" customHeight="1" thickBot="1">
      <c r="A109" s="120">
        <v>7956</v>
      </c>
      <c r="B109" s="120">
        <v>12955</v>
      </c>
      <c r="C109" s="122" t="s">
        <v>765</v>
      </c>
      <c r="D109" s="122" t="s">
        <v>2874</v>
      </c>
      <c r="E109" s="122"/>
      <c r="F109" s="122" t="s">
        <v>783</v>
      </c>
      <c r="G109" s="121" t="s">
        <v>3343</v>
      </c>
      <c r="H109" s="122">
        <v>11020463</v>
      </c>
      <c r="I109" s="122" t="s">
        <v>78</v>
      </c>
      <c r="J109" s="122" t="s">
        <v>1207</v>
      </c>
      <c r="K109" s="126">
        <v>45124</v>
      </c>
      <c r="L109" s="128">
        <v>258620.68930063804</v>
      </c>
      <c r="M109" s="128">
        <v>972.15517108109839</v>
      </c>
      <c r="N109" s="128">
        <v>224645.32330063803</v>
      </c>
      <c r="O109" s="123">
        <v>844.44177028709839</v>
      </c>
      <c r="P109" s="129">
        <v>0.13137141538009267</v>
      </c>
      <c r="Q109" s="142">
        <v>48021</v>
      </c>
    </row>
    <row r="110" spans="1:17" ht="14.1" customHeight="1" thickBot="1">
      <c r="A110" s="120">
        <v>7956</v>
      </c>
      <c r="B110" s="120">
        <v>12955</v>
      </c>
      <c r="C110" s="122" t="s">
        <v>765</v>
      </c>
      <c r="D110" s="122" t="s">
        <v>2874</v>
      </c>
      <c r="E110" s="122"/>
      <c r="F110" s="122" t="s">
        <v>783</v>
      </c>
      <c r="G110" s="121" t="s">
        <v>3344</v>
      </c>
      <c r="H110" s="122">
        <v>11020463</v>
      </c>
      <c r="I110" s="122" t="s">
        <v>78</v>
      </c>
      <c r="J110" s="122" t="s">
        <v>1207</v>
      </c>
      <c r="K110" s="126">
        <v>45124</v>
      </c>
      <c r="L110" s="128">
        <v>258620.68930063804</v>
      </c>
      <c r="M110" s="128">
        <v>972.15517108109839</v>
      </c>
      <c r="N110" s="128">
        <v>224645.32330063803</v>
      </c>
      <c r="O110" s="123">
        <v>844.44177028709839</v>
      </c>
      <c r="P110" s="129">
        <v>0.13137141538009267</v>
      </c>
      <c r="Q110" s="142">
        <v>48021</v>
      </c>
    </row>
    <row r="111" spans="1:17" ht="14.1" customHeight="1" thickBot="1">
      <c r="A111" s="120">
        <v>7956</v>
      </c>
      <c r="B111" s="120">
        <v>12955</v>
      </c>
      <c r="C111" s="122" t="s">
        <v>943</v>
      </c>
      <c r="D111" s="122" t="s">
        <v>2943</v>
      </c>
      <c r="E111" s="122"/>
      <c r="F111" s="122" t="s">
        <v>783</v>
      </c>
      <c r="G111" s="121" t="s">
        <v>2943</v>
      </c>
      <c r="H111" s="122">
        <v>11020490</v>
      </c>
      <c r="I111" s="122" t="s">
        <v>78</v>
      </c>
      <c r="J111" s="122" t="s">
        <v>1207</v>
      </c>
      <c r="K111" s="126">
        <v>45218</v>
      </c>
      <c r="L111" s="128">
        <v>249726.18930184245</v>
      </c>
      <c r="M111" s="128">
        <v>938.72074558562576</v>
      </c>
      <c r="N111" s="128">
        <v>128973.28330184244</v>
      </c>
      <c r="O111" s="123">
        <v>484.8105719316257</v>
      </c>
      <c r="P111" s="129">
        <v>0.48354121903508784</v>
      </c>
      <c r="Q111" s="142">
        <v>45698</v>
      </c>
    </row>
    <row r="112" spans="1:17" ht="14.1" customHeight="1" thickBot="1">
      <c r="A112" s="120">
        <v>7956</v>
      </c>
      <c r="B112" s="120">
        <v>14482</v>
      </c>
      <c r="C112" s="122" t="s">
        <v>943</v>
      </c>
      <c r="D112" s="122" t="s">
        <v>2897</v>
      </c>
      <c r="E112" s="122"/>
      <c r="F112" s="122" t="s">
        <v>429</v>
      </c>
      <c r="G112" s="121" t="s">
        <v>3307</v>
      </c>
      <c r="H112" s="122">
        <v>11020472</v>
      </c>
      <c r="I112" s="122" t="s">
        <v>78</v>
      </c>
      <c r="J112" s="122" t="s">
        <v>1207</v>
      </c>
      <c r="K112" s="126">
        <v>44385</v>
      </c>
      <c r="L112" s="128">
        <v>3548387.0967741939</v>
      </c>
      <c r="M112" s="128">
        <v>13338.387096774195</v>
      </c>
      <c r="N112" s="128">
        <v>3493387.0967741939</v>
      </c>
      <c r="O112" s="123">
        <v>13131.642096774194</v>
      </c>
      <c r="P112" s="129">
        <v>1.5499999999999998E-2</v>
      </c>
      <c r="Q112" s="142">
        <v>46573</v>
      </c>
    </row>
    <row r="113" spans="1:17" ht="14.1" customHeight="1" thickBot="1">
      <c r="A113" s="120">
        <v>7956</v>
      </c>
      <c r="B113" s="120">
        <v>14482</v>
      </c>
      <c r="C113" s="122" t="s">
        <v>943</v>
      </c>
      <c r="D113" s="122" t="s">
        <v>2943</v>
      </c>
      <c r="E113" s="122"/>
      <c r="F113" s="122" t="s">
        <v>783</v>
      </c>
      <c r="G113" s="121" t="s">
        <v>2943</v>
      </c>
      <c r="H113" s="122">
        <v>11020490</v>
      </c>
      <c r="I113" s="122" t="s">
        <v>78</v>
      </c>
      <c r="J113" s="122" t="s">
        <v>1207</v>
      </c>
      <c r="K113" s="126">
        <v>45218</v>
      </c>
      <c r="L113" s="128">
        <v>24972.621825490674</v>
      </c>
      <c r="M113" s="128">
        <v>93.87208544201944</v>
      </c>
      <c r="N113" s="128">
        <v>12897.329825490675</v>
      </c>
      <c r="O113" s="123">
        <v>48.481062814019445</v>
      </c>
      <c r="P113" s="129">
        <v>0.48354121903508779</v>
      </c>
      <c r="Q113" s="142">
        <v>45698</v>
      </c>
    </row>
    <row r="114" spans="1:17" ht="14.1" customHeight="1" thickBot="1">
      <c r="A114" s="120">
        <v>8694</v>
      </c>
      <c r="B114" s="120">
        <v>12531</v>
      </c>
      <c r="C114" s="122" t="s">
        <v>943</v>
      </c>
      <c r="D114" s="122" t="s">
        <v>2824</v>
      </c>
      <c r="E114" s="122"/>
      <c r="F114" s="122" t="s">
        <v>429</v>
      </c>
      <c r="G114" s="121" t="s">
        <v>3349</v>
      </c>
      <c r="H114" s="122">
        <v>11018236</v>
      </c>
      <c r="I114" s="122" t="s">
        <v>78</v>
      </c>
      <c r="J114" s="122" t="s">
        <v>1207</v>
      </c>
      <c r="K114" s="126">
        <v>43859</v>
      </c>
      <c r="L114" s="128">
        <v>434783.37094861415</v>
      </c>
      <c r="M114" s="128">
        <v>1634.3506913958406</v>
      </c>
      <c r="N114" s="128">
        <v>69533.774948614126</v>
      </c>
      <c r="O114" s="123">
        <v>261.37746003184049</v>
      </c>
      <c r="P114" s="129">
        <v>0.840072598</v>
      </c>
      <c r="Q114" s="156">
        <v>46022</v>
      </c>
    </row>
    <row r="115" spans="1:17" ht="14.1" customHeight="1" thickBot="1">
      <c r="A115" s="120">
        <v>8694</v>
      </c>
      <c r="B115" s="120">
        <v>12531</v>
      </c>
      <c r="C115" s="122" t="s">
        <v>943</v>
      </c>
      <c r="D115" s="122" t="s">
        <v>2882</v>
      </c>
      <c r="E115" s="122"/>
      <c r="F115" s="122" t="s">
        <v>783</v>
      </c>
      <c r="G115" s="121" t="s">
        <v>3369</v>
      </c>
      <c r="H115" s="122">
        <v>11018596</v>
      </c>
      <c r="I115" s="122" t="s">
        <v>78</v>
      </c>
      <c r="J115" s="122" t="s">
        <v>1207</v>
      </c>
      <c r="K115" s="126">
        <v>44109</v>
      </c>
      <c r="L115" s="128">
        <v>1501129.8816264046</v>
      </c>
      <c r="M115" s="128">
        <v>5642.747225033655</v>
      </c>
      <c r="N115" s="128">
        <v>358003.61162640457</v>
      </c>
      <c r="O115" s="123">
        <v>1345.7355761036547</v>
      </c>
      <c r="P115" s="129">
        <v>0.76151056880000001</v>
      </c>
      <c r="Q115" s="142">
        <v>45585</v>
      </c>
    </row>
    <row r="116" spans="1:17" ht="14.1" customHeight="1" thickBot="1">
      <c r="A116" s="120">
        <v>8694</v>
      </c>
      <c r="B116" s="120">
        <v>12531</v>
      </c>
      <c r="C116" s="122" t="s">
        <v>765</v>
      </c>
      <c r="D116" s="122" t="s">
        <v>2966</v>
      </c>
      <c r="E116" s="122"/>
      <c r="F116" s="122" t="s">
        <v>429</v>
      </c>
      <c r="G116" s="121" t="s">
        <v>3348</v>
      </c>
      <c r="H116" s="122">
        <v>11019149</v>
      </c>
      <c r="I116" s="122" t="s">
        <v>78</v>
      </c>
      <c r="J116" s="122" t="s">
        <v>1207</v>
      </c>
      <c r="K116" s="126">
        <v>44531</v>
      </c>
      <c r="L116" s="128">
        <v>1829999.9688302863</v>
      </c>
      <c r="M116" s="128">
        <v>6878.9698828330456</v>
      </c>
      <c r="N116" s="128">
        <v>550279.88183028623</v>
      </c>
      <c r="O116" s="123">
        <v>2068.502075800046</v>
      </c>
      <c r="P116" s="129">
        <v>0.69930060589999987</v>
      </c>
      <c r="Q116" s="142">
        <v>45549</v>
      </c>
    </row>
    <row r="117" spans="1:17" ht="14.1" customHeight="1" thickBot="1">
      <c r="A117" s="120">
        <v>8694</v>
      </c>
      <c r="B117" s="120">
        <v>12531</v>
      </c>
      <c r="C117" s="122" t="s">
        <v>943</v>
      </c>
      <c r="D117" s="122" t="s">
        <v>2829</v>
      </c>
      <c r="E117" s="122"/>
      <c r="F117" s="122" t="s">
        <v>783</v>
      </c>
      <c r="G117" s="121" t="s">
        <v>3333</v>
      </c>
      <c r="H117" s="122">
        <v>11019209</v>
      </c>
      <c r="I117" s="122" t="s">
        <v>78</v>
      </c>
      <c r="J117" s="122" t="s">
        <v>1207</v>
      </c>
      <c r="K117" s="126">
        <v>44907</v>
      </c>
      <c r="L117" s="128">
        <v>6648750.0061468631</v>
      </c>
      <c r="M117" s="128">
        <v>24992.651273106057</v>
      </c>
      <c r="N117" s="128">
        <v>504981.41614686325</v>
      </c>
      <c r="O117" s="123">
        <v>1898.2251432960591</v>
      </c>
      <c r="P117" s="129">
        <v>0.92404866844444433</v>
      </c>
      <c r="Q117" s="142">
        <v>46744</v>
      </c>
    </row>
    <row r="118" spans="1:17" ht="14.1" customHeight="1" thickBot="1">
      <c r="A118" s="120">
        <v>8694</v>
      </c>
      <c r="B118" s="120">
        <v>12531</v>
      </c>
      <c r="C118" s="122" t="s">
        <v>943</v>
      </c>
      <c r="D118" s="122" t="s">
        <v>2831</v>
      </c>
      <c r="E118" s="122"/>
      <c r="F118" s="122" t="s">
        <v>783</v>
      </c>
      <c r="G118" s="121" t="s">
        <v>3328</v>
      </c>
      <c r="H118" s="122">
        <v>11019210</v>
      </c>
      <c r="I118" s="122" t="s">
        <v>78</v>
      </c>
      <c r="J118" s="122" t="s">
        <v>1207</v>
      </c>
      <c r="K118" s="126">
        <v>44271</v>
      </c>
      <c r="L118" s="128">
        <v>3900000.3256343594</v>
      </c>
      <c r="M118" s="128">
        <v>14660.101224059556</v>
      </c>
      <c r="N118" s="128">
        <v>589661.41763435956</v>
      </c>
      <c r="O118" s="123">
        <v>2216.5372688875577</v>
      </c>
      <c r="P118" s="129">
        <v>0.84880477733333326</v>
      </c>
      <c r="Q118" s="142">
        <v>46455</v>
      </c>
    </row>
    <row r="119" spans="1:17" ht="14.1" customHeight="1" thickBot="1">
      <c r="A119" s="120">
        <v>8694</v>
      </c>
      <c r="B119" s="120">
        <v>12531</v>
      </c>
      <c r="C119" s="122" t="s">
        <v>765</v>
      </c>
      <c r="D119" s="122" t="s">
        <v>2833</v>
      </c>
      <c r="E119" s="122"/>
      <c r="F119" s="122" t="s">
        <v>783</v>
      </c>
      <c r="G119" s="121" t="s">
        <v>3361</v>
      </c>
      <c r="H119" s="122">
        <v>11019219</v>
      </c>
      <c r="I119" s="122" t="s">
        <v>78</v>
      </c>
      <c r="J119" s="122" t="s">
        <v>1207</v>
      </c>
      <c r="K119" s="126">
        <v>44395</v>
      </c>
      <c r="L119" s="128">
        <v>2500000</v>
      </c>
      <c r="M119" s="128">
        <v>9397.5</v>
      </c>
      <c r="N119" s="128">
        <v>700000</v>
      </c>
      <c r="O119" s="123">
        <v>2631.3</v>
      </c>
      <c r="P119" s="129">
        <v>0.72</v>
      </c>
      <c r="Q119" s="142">
        <v>46023</v>
      </c>
    </row>
    <row r="120" spans="1:17" ht="14.1" customHeight="1" thickBot="1">
      <c r="A120" s="120">
        <v>8694</v>
      </c>
      <c r="B120" s="120">
        <v>12531</v>
      </c>
      <c r="C120" s="122" t="s">
        <v>943</v>
      </c>
      <c r="D120" s="122" t="s">
        <v>2835</v>
      </c>
      <c r="E120" s="122"/>
      <c r="F120" s="122" t="s">
        <v>783</v>
      </c>
      <c r="G120" s="121" t="s">
        <v>3354</v>
      </c>
      <c r="H120" s="122">
        <v>11019220</v>
      </c>
      <c r="I120" s="122" t="s">
        <v>78</v>
      </c>
      <c r="J120" s="122" t="s">
        <v>1207</v>
      </c>
      <c r="K120" s="126">
        <v>44228</v>
      </c>
      <c r="L120" s="128">
        <v>1499999.9836496268</v>
      </c>
      <c r="M120" s="128">
        <v>5638.4999385389474</v>
      </c>
      <c r="N120" s="128">
        <v>399107.68364962679</v>
      </c>
      <c r="O120" s="123">
        <v>1500.2457828389472</v>
      </c>
      <c r="P120" s="129">
        <v>0.73392820800000003</v>
      </c>
      <c r="Q120" s="142">
        <v>45838</v>
      </c>
    </row>
    <row r="121" spans="1:17" ht="14.1" customHeight="1" thickBot="1">
      <c r="A121" s="120">
        <v>8694</v>
      </c>
      <c r="B121" s="120">
        <v>12531</v>
      </c>
      <c r="C121" s="122" t="s">
        <v>765</v>
      </c>
      <c r="D121" s="122" t="s">
        <v>3380</v>
      </c>
      <c r="E121" s="122"/>
      <c r="F121" s="122" t="s">
        <v>783</v>
      </c>
      <c r="G121" s="121" t="s">
        <v>3320</v>
      </c>
      <c r="H121" s="122">
        <v>11019275</v>
      </c>
      <c r="I121" s="122" t="s">
        <v>78</v>
      </c>
      <c r="J121" s="122" t="s">
        <v>1207</v>
      </c>
      <c r="K121" s="126">
        <v>44486</v>
      </c>
      <c r="L121" s="128">
        <v>1300000</v>
      </c>
      <c r="M121" s="128">
        <v>4886.7</v>
      </c>
      <c r="N121" s="128">
        <v>585000</v>
      </c>
      <c r="O121" s="123">
        <v>2199.0149999999999</v>
      </c>
      <c r="P121" s="129">
        <v>0.55000000000000004</v>
      </c>
      <c r="Q121" s="142">
        <v>45962</v>
      </c>
    </row>
    <row r="122" spans="1:17" ht="14.1" customHeight="1" thickBot="1">
      <c r="A122" s="120">
        <v>8694</v>
      </c>
      <c r="B122" s="120">
        <v>12531</v>
      </c>
      <c r="C122" s="122" t="s">
        <v>241</v>
      </c>
      <c r="D122" s="122" t="s">
        <v>2838</v>
      </c>
      <c r="E122" s="122"/>
      <c r="F122" s="122" t="s">
        <v>783</v>
      </c>
      <c r="G122" s="121" t="s">
        <v>3367</v>
      </c>
      <c r="H122" s="122">
        <v>11019282</v>
      </c>
      <c r="I122" s="122" t="s">
        <v>78</v>
      </c>
      <c r="J122" s="122" t="s">
        <v>1207</v>
      </c>
      <c r="K122" s="126">
        <v>44480</v>
      </c>
      <c r="L122" s="128">
        <v>13844776.298673334</v>
      </c>
      <c r="M122" s="128">
        <v>52042.514106713053</v>
      </c>
      <c r="N122" s="128">
        <v>5326913.0786733329</v>
      </c>
      <c r="O122" s="123">
        <v>20023.866262733056</v>
      </c>
      <c r="P122" s="129">
        <v>0.61524022030000003</v>
      </c>
      <c r="Q122" s="142">
        <v>46387</v>
      </c>
    </row>
    <row r="123" spans="1:17" ht="14.1" customHeight="1" thickBot="1">
      <c r="A123" s="120">
        <v>8694</v>
      </c>
      <c r="B123" s="120">
        <v>12531</v>
      </c>
      <c r="C123" s="122" t="s">
        <v>943</v>
      </c>
      <c r="D123" s="122" t="s">
        <v>2840</v>
      </c>
      <c r="E123" s="122"/>
      <c r="F123" s="122" t="s">
        <v>783</v>
      </c>
      <c r="G123" s="121" t="s">
        <v>3357</v>
      </c>
      <c r="H123" s="122">
        <v>11019295</v>
      </c>
      <c r="I123" s="122" t="s">
        <v>78</v>
      </c>
      <c r="J123" s="122" t="s">
        <v>1213</v>
      </c>
      <c r="K123" s="126">
        <v>44385</v>
      </c>
      <c r="L123" s="128">
        <v>1000000.0013790255</v>
      </c>
      <c r="M123" s="128">
        <v>4020.2000055439585</v>
      </c>
      <c r="N123" s="128">
        <v>274850.30137902556</v>
      </c>
      <c r="O123" s="123">
        <v>1104.9531816039587</v>
      </c>
      <c r="P123" s="129">
        <v>0.72514969900000004</v>
      </c>
      <c r="Q123" s="142">
        <v>45577</v>
      </c>
    </row>
    <row r="124" spans="1:17" ht="14.1" customHeight="1" thickBot="1">
      <c r="A124" s="120">
        <v>8694</v>
      </c>
      <c r="B124" s="120">
        <v>12531</v>
      </c>
      <c r="C124" s="122" t="s">
        <v>943</v>
      </c>
      <c r="D124" s="122" t="s">
        <v>2842</v>
      </c>
      <c r="E124" s="122"/>
      <c r="F124" s="122" t="s">
        <v>783</v>
      </c>
      <c r="G124" s="121" t="s">
        <v>3345</v>
      </c>
      <c r="H124" s="122">
        <v>11019336</v>
      </c>
      <c r="I124" s="122" t="s">
        <v>78</v>
      </c>
      <c r="J124" s="122" t="s">
        <v>1207</v>
      </c>
      <c r="K124" s="126">
        <v>44406</v>
      </c>
      <c r="L124" s="128">
        <v>6099999.9652963085</v>
      </c>
      <c r="M124" s="128">
        <v>22929.899869548823</v>
      </c>
      <c r="N124" s="128">
        <v>273537.70529630873</v>
      </c>
      <c r="O124" s="123">
        <v>1028.2282342088245</v>
      </c>
      <c r="P124" s="129">
        <v>0.95515775297499994</v>
      </c>
      <c r="Q124" s="142">
        <v>47945</v>
      </c>
    </row>
    <row r="125" spans="1:17" ht="14.1" customHeight="1" thickBot="1">
      <c r="A125" s="120">
        <v>8694</v>
      </c>
      <c r="B125" s="120">
        <v>12531</v>
      </c>
      <c r="C125" s="122" t="s">
        <v>943</v>
      </c>
      <c r="D125" s="122" t="s">
        <v>2844</v>
      </c>
      <c r="E125" s="122"/>
      <c r="F125" s="122" t="s">
        <v>783</v>
      </c>
      <c r="G125" s="121" t="s">
        <v>3319</v>
      </c>
      <c r="H125" s="122">
        <v>11019347</v>
      </c>
      <c r="I125" s="122" t="s">
        <v>78</v>
      </c>
      <c r="J125" s="122" t="s">
        <v>1213</v>
      </c>
      <c r="K125" s="126">
        <v>44523</v>
      </c>
      <c r="L125" s="128">
        <v>2453843.7862763992</v>
      </c>
      <c r="M125" s="128">
        <v>9864.94278958838</v>
      </c>
      <c r="N125" s="128">
        <v>22142.876276399009</v>
      </c>
      <c r="O125" s="123">
        <v>89.018791206379291</v>
      </c>
      <c r="P125" s="129">
        <v>0.99097624861034861</v>
      </c>
      <c r="Q125" s="142">
        <v>47067</v>
      </c>
    </row>
    <row r="126" spans="1:17" ht="14.1" customHeight="1" thickBot="1">
      <c r="A126" s="120">
        <v>8694</v>
      </c>
      <c r="B126" s="120">
        <v>12531</v>
      </c>
      <c r="C126" s="122" t="s">
        <v>943</v>
      </c>
      <c r="D126" s="122" t="s">
        <v>2848</v>
      </c>
      <c r="E126" s="122"/>
      <c r="F126" s="122" t="s">
        <v>783</v>
      </c>
      <c r="G126" s="121" t="s">
        <v>2849</v>
      </c>
      <c r="H126" s="122">
        <v>11019362</v>
      </c>
      <c r="I126" s="122" t="s">
        <v>78</v>
      </c>
      <c r="J126" s="122" t="s">
        <v>1207</v>
      </c>
      <c r="K126" s="126">
        <v>44369</v>
      </c>
      <c r="L126" s="128">
        <v>2250000</v>
      </c>
      <c r="M126" s="128">
        <v>8457.75</v>
      </c>
      <c r="N126" s="128">
        <v>849667.5</v>
      </c>
      <c r="O126" s="123">
        <v>3193.9001324999999</v>
      </c>
      <c r="P126" s="129">
        <v>0.62236999999999998</v>
      </c>
      <c r="Q126" s="142">
        <v>45976</v>
      </c>
    </row>
    <row r="127" spans="1:17" ht="14.1" customHeight="1" thickBot="1">
      <c r="A127" s="120">
        <v>8694</v>
      </c>
      <c r="B127" s="120">
        <v>12531</v>
      </c>
      <c r="C127" s="122" t="s">
        <v>943</v>
      </c>
      <c r="D127" s="122" t="s">
        <v>2850</v>
      </c>
      <c r="E127" s="122"/>
      <c r="F127" s="122" t="s">
        <v>432</v>
      </c>
      <c r="G127" s="121" t="s">
        <v>3310</v>
      </c>
      <c r="H127" s="122">
        <v>11019367</v>
      </c>
      <c r="I127" s="122" t="s">
        <v>78</v>
      </c>
      <c r="J127" s="122" t="s">
        <v>1207</v>
      </c>
      <c r="K127" s="126">
        <v>44474</v>
      </c>
      <c r="L127" s="128">
        <v>2508000.0411291826</v>
      </c>
      <c r="M127" s="128">
        <v>9427.572154604597</v>
      </c>
      <c r="N127" s="128">
        <v>1983584.0611291826</v>
      </c>
      <c r="O127" s="123">
        <v>7456.2924857845965</v>
      </c>
      <c r="P127" s="129">
        <v>0.20909727727272723</v>
      </c>
      <c r="Q127" s="142">
        <v>46667</v>
      </c>
    </row>
    <row r="128" spans="1:17" ht="14.1" customHeight="1" thickBot="1">
      <c r="A128" s="120">
        <v>8694</v>
      </c>
      <c r="B128" s="120">
        <v>12531</v>
      </c>
      <c r="C128" s="122" t="s">
        <v>765</v>
      </c>
      <c r="D128" s="122" t="s">
        <v>2852</v>
      </c>
      <c r="E128" s="122"/>
      <c r="F128" s="122" t="s">
        <v>783</v>
      </c>
      <c r="G128" s="121" t="s">
        <v>2853</v>
      </c>
      <c r="H128" s="122">
        <v>11019451</v>
      </c>
      <c r="I128" s="122" t="s">
        <v>78</v>
      </c>
      <c r="J128" s="122" t="s">
        <v>1207</v>
      </c>
      <c r="K128" s="126">
        <v>44547</v>
      </c>
      <c r="L128" s="128">
        <v>2200000</v>
      </c>
      <c r="M128" s="128">
        <v>8269.7999999999993</v>
      </c>
      <c r="N128" s="128">
        <v>1424500</v>
      </c>
      <c r="O128" s="123">
        <v>5354.6954999999998</v>
      </c>
      <c r="P128" s="129">
        <v>0.35249999999999998</v>
      </c>
      <c r="Q128" s="142">
        <v>46739</v>
      </c>
    </row>
    <row r="129" spans="1:17" ht="14.1" customHeight="1" thickBot="1">
      <c r="A129" s="120">
        <v>8694</v>
      </c>
      <c r="B129" s="120">
        <v>12531</v>
      </c>
      <c r="C129" s="122" t="s">
        <v>241</v>
      </c>
      <c r="D129" s="122" t="s">
        <v>2854</v>
      </c>
      <c r="E129" s="122"/>
      <c r="F129" s="122" t="s">
        <v>783</v>
      </c>
      <c r="G129" s="121" t="s">
        <v>3324</v>
      </c>
      <c r="H129" s="122">
        <v>11019455</v>
      </c>
      <c r="I129" s="122" t="s">
        <v>78</v>
      </c>
      <c r="J129" s="122" t="s">
        <v>1207</v>
      </c>
      <c r="K129" s="126">
        <v>44151</v>
      </c>
      <c r="L129" s="128">
        <v>8611166.6914940644</v>
      </c>
      <c r="M129" s="128">
        <v>32369.375593326189</v>
      </c>
      <c r="N129" s="128">
        <v>3599754.4184940644</v>
      </c>
      <c r="O129" s="123">
        <v>13531.476859119188</v>
      </c>
      <c r="P129" s="129">
        <v>0.58196670120788296</v>
      </c>
      <c r="Q129" s="142">
        <v>46022</v>
      </c>
    </row>
    <row r="130" spans="1:17" ht="14.1" customHeight="1" thickBot="1">
      <c r="A130" s="120">
        <v>8694</v>
      </c>
      <c r="B130" s="120">
        <v>12531</v>
      </c>
      <c r="C130" s="122" t="s">
        <v>765</v>
      </c>
      <c r="D130" s="122" t="s">
        <v>2856</v>
      </c>
      <c r="E130" s="122"/>
      <c r="F130" s="122" t="s">
        <v>783</v>
      </c>
      <c r="G130" s="121" t="s">
        <v>3353</v>
      </c>
      <c r="H130" s="122">
        <v>11019461</v>
      </c>
      <c r="I130" s="122" t="s">
        <v>78</v>
      </c>
      <c r="J130" s="122" t="s">
        <v>1207</v>
      </c>
      <c r="K130" s="126">
        <v>44643</v>
      </c>
      <c r="L130" s="128">
        <v>1750000.0317185703</v>
      </c>
      <c r="M130" s="128">
        <v>6578.2501192301052</v>
      </c>
      <c r="N130" s="128">
        <v>1212065.9417185704</v>
      </c>
      <c r="O130" s="123">
        <v>4556.1558749201067</v>
      </c>
      <c r="P130" s="129">
        <v>0.30739090299999994</v>
      </c>
      <c r="Q130" s="142">
        <v>46660</v>
      </c>
    </row>
    <row r="131" spans="1:17" ht="14.1" customHeight="1" thickBot="1">
      <c r="A131" s="120">
        <v>8694</v>
      </c>
      <c r="B131" s="120">
        <v>12531</v>
      </c>
      <c r="C131" s="122" t="s">
        <v>943</v>
      </c>
      <c r="D131" s="122" t="s">
        <v>2846</v>
      </c>
      <c r="E131" s="122"/>
      <c r="F131" s="122" t="s">
        <v>783</v>
      </c>
      <c r="G131" s="121" t="s">
        <v>3358</v>
      </c>
      <c r="H131" s="122">
        <v>11019470</v>
      </c>
      <c r="I131" s="122" t="s">
        <v>78</v>
      </c>
      <c r="J131" s="122" t="s">
        <v>1207</v>
      </c>
      <c r="K131" s="126">
        <v>43923</v>
      </c>
      <c r="L131" s="128">
        <v>1714285.7142857143</v>
      </c>
      <c r="M131" s="128">
        <v>6444</v>
      </c>
      <c r="N131" s="128">
        <v>505285.71428571432</v>
      </c>
      <c r="O131" s="123">
        <v>1899.3689999999999</v>
      </c>
      <c r="P131" s="129">
        <v>0.70524999999999993</v>
      </c>
      <c r="Q131" s="142">
        <v>46667</v>
      </c>
    </row>
    <row r="132" spans="1:17" ht="14.1" customHeight="1" thickBot="1">
      <c r="A132" s="120">
        <v>8694</v>
      </c>
      <c r="B132" s="120">
        <v>12531</v>
      </c>
      <c r="C132" s="122" t="s">
        <v>241</v>
      </c>
      <c r="D132" s="122" t="s">
        <v>2861</v>
      </c>
      <c r="E132" s="122"/>
      <c r="F132" s="122" t="s">
        <v>783</v>
      </c>
      <c r="G132" s="121" t="s">
        <v>3356</v>
      </c>
      <c r="H132" s="122">
        <v>11019474</v>
      </c>
      <c r="I132" s="122" t="s">
        <v>78</v>
      </c>
      <c r="J132" s="122" t="s">
        <v>1212</v>
      </c>
      <c r="K132" s="126">
        <v>44685</v>
      </c>
      <c r="L132" s="128">
        <v>4993401.5638232939</v>
      </c>
      <c r="M132" s="128">
        <v>13688.411706908793</v>
      </c>
      <c r="N132" s="128">
        <v>2180901.5638232939</v>
      </c>
      <c r="O132" s="123">
        <v>5978.5054569087952</v>
      </c>
      <c r="P132" s="129">
        <v>0.56324330499999986</v>
      </c>
      <c r="Q132" s="142">
        <v>45635</v>
      </c>
    </row>
    <row r="133" spans="1:17" ht="14.1" customHeight="1" thickBot="1">
      <c r="A133" s="120">
        <v>8694</v>
      </c>
      <c r="B133" s="120">
        <v>12531</v>
      </c>
      <c r="C133" s="122" t="s">
        <v>943</v>
      </c>
      <c r="D133" s="122" t="s">
        <v>2972</v>
      </c>
      <c r="E133" s="122"/>
      <c r="F133" s="122" t="s">
        <v>783</v>
      </c>
      <c r="G133" s="121" t="s">
        <v>3362</v>
      </c>
      <c r="H133" s="122">
        <v>11019475</v>
      </c>
      <c r="I133" s="122" t="s">
        <v>78</v>
      </c>
      <c r="J133" s="122" t="s">
        <v>1207</v>
      </c>
      <c r="K133" s="126">
        <v>44391</v>
      </c>
      <c r="L133" s="128">
        <v>4625000.0032380121</v>
      </c>
      <c r="M133" s="128">
        <v>17385.375012171684</v>
      </c>
      <c r="N133" s="128">
        <v>2768150.7432380123</v>
      </c>
      <c r="O133" s="123">
        <v>10405.478643831688</v>
      </c>
      <c r="P133" s="129">
        <v>0.40148092079999992</v>
      </c>
      <c r="Q133" s="156">
        <v>46387</v>
      </c>
    </row>
    <row r="134" spans="1:17" ht="14.1" customHeight="1" thickBot="1">
      <c r="A134" s="120">
        <v>8694</v>
      </c>
      <c r="B134" s="120">
        <v>12531</v>
      </c>
      <c r="C134" s="122" t="s">
        <v>943</v>
      </c>
      <c r="D134" s="122" t="s">
        <v>2975</v>
      </c>
      <c r="E134" s="122"/>
      <c r="F134" s="122" t="s">
        <v>429</v>
      </c>
      <c r="G134" s="121" t="s">
        <v>3313</v>
      </c>
      <c r="H134" s="122">
        <v>11019485</v>
      </c>
      <c r="I134" s="122" t="s">
        <v>78</v>
      </c>
      <c r="J134" s="122" t="s">
        <v>1207</v>
      </c>
      <c r="K134" s="126">
        <v>44797</v>
      </c>
      <c r="L134" s="128">
        <v>963184.07964975131</v>
      </c>
      <c r="M134" s="128">
        <v>3620.6089554034152</v>
      </c>
      <c r="N134" s="128">
        <v>160530.67964975128</v>
      </c>
      <c r="O134" s="123">
        <v>603.43482480341515</v>
      </c>
      <c r="P134" s="129">
        <v>0.83333333363636364</v>
      </c>
      <c r="Q134" s="142">
        <v>46624</v>
      </c>
    </row>
    <row r="135" spans="1:17" ht="14.1" customHeight="1" thickBot="1">
      <c r="A135" s="120">
        <v>8694</v>
      </c>
      <c r="B135" s="120">
        <v>12531</v>
      </c>
      <c r="C135" s="122" t="s">
        <v>943</v>
      </c>
      <c r="D135" s="122" t="s">
        <v>2819</v>
      </c>
      <c r="E135" s="122"/>
      <c r="F135" s="122" t="s">
        <v>429</v>
      </c>
      <c r="G135" s="121" t="s">
        <v>3329</v>
      </c>
      <c r="H135" s="122">
        <v>11019898</v>
      </c>
      <c r="I135" s="122" t="s">
        <v>78</v>
      </c>
      <c r="J135" s="122" t="s">
        <v>1206</v>
      </c>
      <c r="K135" s="126">
        <v>44755</v>
      </c>
      <c r="L135" s="128">
        <v>3700000</v>
      </c>
      <c r="M135" s="128">
        <v>3700</v>
      </c>
      <c r="N135" s="128">
        <v>384374.5</v>
      </c>
      <c r="O135" s="123">
        <v>384.37450000000001</v>
      </c>
      <c r="P135" s="129">
        <v>0.89611499999999999</v>
      </c>
      <c r="Q135" s="142">
        <v>47333</v>
      </c>
    </row>
    <row r="136" spans="1:17" ht="14.1" customHeight="1" thickBot="1">
      <c r="A136" s="120">
        <v>8694</v>
      </c>
      <c r="B136" s="120">
        <v>12531</v>
      </c>
      <c r="C136" s="122" t="s">
        <v>765</v>
      </c>
      <c r="D136" s="122" t="s">
        <v>2867</v>
      </c>
      <c r="E136" s="122"/>
      <c r="F136" s="122" t="s">
        <v>432</v>
      </c>
      <c r="G136" s="121" t="s">
        <v>2868</v>
      </c>
      <c r="H136" s="122">
        <v>11019972</v>
      </c>
      <c r="I136" s="122" t="s">
        <v>78</v>
      </c>
      <c r="J136" s="122" t="s">
        <v>1207</v>
      </c>
      <c r="K136" s="126">
        <v>44133</v>
      </c>
      <c r="L136" s="128">
        <v>650000</v>
      </c>
      <c r="M136" s="128">
        <v>2443.35</v>
      </c>
      <c r="N136" s="128">
        <v>533910</v>
      </c>
      <c r="O136" s="123">
        <v>2006.9676899999999</v>
      </c>
      <c r="P136" s="129">
        <v>0.17860000000000001</v>
      </c>
      <c r="Q136" s="156">
        <v>46752</v>
      </c>
    </row>
    <row r="137" spans="1:17" ht="14.1" customHeight="1" thickBot="1">
      <c r="A137" s="120">
        <v>8694</v>
      </c>
      <c r="B137" s="120">
        <v>12531</v>
      </c>
      <c r="C137" s="122" t="s">
        <v>765</v>
      </c>
      <c r="D137" s="122" t="s">
        <v>2867</v>
      </c>
      <c r="E137" s="122"/>
      <c r="F137" s="122" t="s">
        <v>432</v>
      </c>
      <c r="G137" s="121" t="s">
        <v>2869</v>
      </c>
      <c r="H137" s="122">
        <v>11019974</v>
      </c>
      <c r="I137" s="122" t="s">
        <v>78</v>
      </c>
      <c r="J137" s="122" t="s">
        <v>1207</v>
      </c>
      <c r="K137" s="126">
        <v>44133</v>
      </c>
      <c r="L137" s="128">
        <v>550000</v>
      </c>
      <c r="M137" s="128">
        <v>2067.4499999999998</v>
      </c>
      <c r="N137" s="128">
        <v>349305</v>
      </c>
      <c r="O137" s="123">
        <v>1313.0374949999998</v>
      </c>
      <c r="P137" s="129">
        <v>0.3649</v>
      </c>
      <c r="Q137" s="156">
        <v>46752</v>
      </c>
    </row>
    <row r="138" spans="1:17" ht="14.1" customHeight="1" thickBot="1">
      <c r="A138" s="120">
        <v>8694</v>
      </c>
      <c r="B138" s="120">
        <v>12531</v>
      </c>
      <c r="C138" s="122" t="s">
        <v>943</v>
      </c>
      <c r="D138" s="122" t="s">
        <v>3379</v>
      </c>
      <c r="E138" s="122"/>
      <c r="F138" s="122" t="s">
        <v>783</v>
      </c>
      <c r="G138" s="121" t="s">
        <v>3318</v>
      </c>
      <c r="H138" s="122">
        <v>11020000</v>
      </c>
      <c r="I138" s="122" t="s">
        <v>78</v>
      </c>
      <c r="J138" s="122" t="s">
        <v>1207</v>
      </c>
      <c r="K138" s="126">
        <v>44797</v>
      </c>
      <c r="L138" s="128">
        <v>1414294.8456045859</v>
      </c>
      <c r="M138" s="128">
        <v>5316.334324627639</v>
      </c>
      <c r="N138" s="128">
        <v>62448.125604585977</v>
      </c>
      <c r="O138" s="123">
        <v>234.74250414763867</v>
      </c>
      <c r="P138" s="129">
        <v>0.95584504475946774</v>
      </c>
      <c r="Q138" s="142">
        <v>46630</v>
      </c>
    </row>
    <row r="139" spans="1:17" ht="14.1" customHeight="1" thickBot="1">
      <c r="A139" s="120">
        <v>8694</v>
      </c>
      <c r="B139" s="120">
        <v>12531</v>
      </c>
      <c r="C139" s="122" t="s">
        <v>943</v>
      </c>
      <c r="D139" s="122" t="s">
        <v>2822</v>
      </c>
      <c r="E139" s="122"/>
      <c r="F139" s="122" t="s">
        <v>783</v>
      </c>
      <c r="G139" s="121" t="s">
        <v>3359</v>
      </c>
      <c r="H139" s="122">
        <v>11020109</v>
      </c>
      <c r="I139" s="122" t="s">
        <v>78</v>
      </c>
      <c r="J139" s="122" t="s">
        <v>1206</v>
      </c>
      <c r="K139" s="126">
        <v>45000</v>
      </c>
      <c r="L139" s="128">
        <v>6406249.9999999991</v>
      </c>
      <c r="M139" s="128">
        <v>6406.2499999999991</v>
      </c>
      <c r="N139" s="128">
        <v>2306249.9999999991</v>
      </c>
      <c r="O139" s="123">
        <v>2306.2499999999991</v>
      </c>
      <c r="P139" s="129">
        <v>0.64000000000000012</v>
      </c>
      <c r="Q139" s="142">
        <v>47664</v>
      </c>
    </row>
    <row r="140" spans="1:17" ht="14.1" customHeight="1" thickBot="1">
      <c r="A140" s="120">
        <v>8694</v>
      </c>
      <c r="B140" s="120">
        <v>12531</v>
      </c>
      <c r="C140" s="122" t="s">
        <v>765</v>
      </c>
      <c r="D140" s="122" t="s">
        <v>2874</v>
      </c>
      <c r="E140" s="122"/>
      <c r="F140" s="122" t="s">
        <v>783</v>
      </c>
      <c r="G140" s="121" t="s">
        <v>3343</v>
      </c>
      <c r="H140" s="122">
        <v>11020463</v>
      </c>
      <c r="I140" s="122" t="s">
        <v>78</v>
      </c>
      <c r="J140" s="122" t="s">
        <v>1207</v>
      </c>
      <c r="K140" s="126">
        <v>45124</v>
      </c>
      <c r="L140" s="128">
        <v>2586206.8321103328</v>
      </c>
      <c r="M140" s="128">
        <v>9721.5514819027412</v>
      </c>
      <c r="N140" s="128">
        <v>2246453.1801103326</v>
      </c>
      <c r="O140" s="123">
        <v>8444.4175040347382</v>
      </c>
      <c r="P140" s="129">
        <v>0.13137141538009273</v>
      </c>
      <c r="Q140" s="142">
        <v>48021</v>
      </c>
    </row>
    <row r="141" spans="1:17" ht="14.1" customHeight="1" thickBot="1">
      <c r="A141" s="120">
        <v>8694</v>
      </c>
      <c r="B141" s="120">
        <v>12531</v>
      </c>
      <c r="C141" s="122" t="s">
        <v>765</v>
      </c>
      <c r="D141" s="122" t="s">
        <v>2874</v>
      </c>
      <c r="E141" s="122"/>
      <c r="F141" s="122" t="s">
        <v>783</v>
      </c>
      <c r="G141" s="121" t="s">
        <v>3344</v>
      </c>
      <c r="H141" s="122">
        <v>11020463</v>
      </c>
      <c r="I141" s="122" t="s">
        <v>78</v>
      </c>
      <c r="J141" s="122" t="s">
        <v>1207</v>
      </c>
      <c r="K141" s="126">
        <v>45124</v>
      </c>
      <c r="L141" s="128">
        <v>2586206.8321103328</v>
      </c>
      <c r="M141" s="128">
        <v>9721.5514819027412</v>
      </c>
      <c r="N141" s="128">
        <v>2246453.1801103326</v>
      </c>
      <c r="O141" s="123">
        <v>8444.4175040347382</v>
      </c>
      <c r="P141" s="129">
        <v>0.13137141538009273</v>
      </c>
      <c r="Q141" s="142">
        <v>48021</v>
      </c>
    </row>
    <row r="142" spans="1:17" ht="14.1" customHeight="1" thickBot="1">
      <c r="A142" s="120">
        <v>8694</v>
      </c>
      <c r="B142" s="120">
        <v>12532</v>
      </c>
      <c r="C142" s="122" t="s">
        <v>943</v>
      </c>
      <c r="D142" s="122" t="s">
        <v>2824</v>
      </c>
      <c r="E142" s="122"/>
      <c r="F142" s="122" t="s">
        <v>429</v>
      </c>
      <c r="G142" s="121" t="s">
        <v>3349</v>
      </c>
      <c r="H142" s="122">
        <v>11018236</v>
      </c>
      <c r="I142" s="122" t="s">
        <v>78</v>
      </c>
      <c r="J142" s="122" t="s">
        <v>1207</v>
      </c>
      <c r="K142" s="126">
        <v>43859</v>
      </c>
      <c r="L142" s="128">
        <v>492753.61199199589</v>
      </c>
      <c r="M142" s="128">
        <v>1852.2608274779125</v>
      </c>
      <c r="N142" s="128">
        <v>78804.804991995916</v>
      </c>
      <c r="O142" s="123">
        <v>296.22726196491266</v>
      </c>
      <c r="P142" s="129">
        <v>0.84007259800000011</v>
      </c>
      <c r="Q142" s="156">
        <v>46022</v>
      </c>
    </row>
    <row r="143" spans="1:17" ht="14.1" customHeight="1" thickBot="1">
      <c r="A143" s="120">
        <v>8694</v>
      </c>
      <c r="B143" s="120">
        <v>12532</v>
      </c>
      <c r="C143" s="122" t="s">
        <v>943</v>
      </c>
      <c r="D143" s="122" t="s">
        <v>2882</v>
      </c>
      <c r="E143" s="122"/>
      <c r="F143" s="122" t="s">
        <v>783</v>
      </c>
      <c r="G143" s="121" t="s">
        <v>3369</v>
      </c>
      <c r="H143" s="122">
        <v>11018596</v>
      </c>
      <c r="I143" s="122" t="s">
        <v>78</v>
      </c>
      <c r="J143" s="122" t="s">
        <v>1207</v>
      </c>
      <c r="K143" s="126">
        <v>44109</v>
      </c>
      <c r="L143" s="128">
        <v>2064052.4037333622</v>
      </c>
      <c r="M143" s="128">
        <v>7758.7729856337082</v>
      </c>
      <c r="N143" s="128">
        <v>492254.68373336224</v>
      </c>
      <c r="O143" s="123">
        <v>1850.3853561537087</v>
      </c>
      <c r="P143" s="129">
        <v>0.76151056880000001</v>
      </c>
      <c r="Q143" s="142">
        <v>45585</v>
      </c>
    </row>
    <row r="144" spans="1:17" ht="14.1" customHeight="1" thickBot="1">
      <c r="A144" s="120">
        <v>8694</v>
      </c>
      <c r="B144" s="120">
        <v>12532</v>
      </c>
      <c r="C144" s="122" t="s">
        <v>241</v>
      </c>
      <c r="D144" s="122" t="s">
        <v>2884</v>
      </c>
      <c r="E144" s="122"/>
      <c r="F144" s="122" t="s">
        <v>783</v>
      </c>
      <c r="G144" s="121" t="s">
        <v>3368</v>
      </c>
      <c r="H144" s="122">
        <v>11018714</v>
      </c>
      <c r="I144" s="122" t="s">
        <v>78</v>
      </c>
      <c r="J144" s="122" t="s">
        <v>1207</v>
      </c>
      <c r="K144" s="126">
        <v>44137</v>
      </c>
      <c r="L144" s="128">
        <v>978249.96893318475</v>
      </c>
      <c r="M144" s="128">
        <v>3677.2416332198413</v>
      </c>
      <c r="N144" s="128">
        <v>93238.698933184729</v>
      </c>
      <c r="O144" s="123">
        <v>350.48426928984139</v>
      </c>
      <c r="P144" s="129">
        <v>0.90468826793333335</v>
      </c>
      <c r="Q144" s="142">
        <v>45616</v>
      </c>
    </row>
    <row r="145" spans="1:17" ht="14.1" customHeight="1" thickBot="1">
      <c r="A145" s="120">
        <v>8694</v>
      </c>
      <c r="B145" s="120">
        <v>12532</v>
      </c>
      <c r="C145" s="122" t="s">
        <v>943</v>
      </c>
      <c r="D145" s="122" t="s">
        <v>2887</v>
      </c>
      <c r="E145" s="122"/>
      <c r="F145" s="122" t="s">
        <v>783</v>
      </c>
      <c r="G145" s="121" t="s">
        <v>3311</v>
      </c>
      <c r="H145" s="122">
        <v>11018733</v>
      </c>
      <c r="I145" s="122" t="s">
        <v>78</v>
      </c>
      <c r="J145" s="122" t="s">
        <v>1207</v>
      </c>
      <c r="K145" s="126">
        <v>44155</v>
      </c>
      <c r="L145" s="128">
        <v>1999999.9988980812</v>
      </c>
      <c r="M145" s="128">
        <v>7517.9999958578874</v>
      </c>
      <c r="N145" s="128">
        <v>184983.99889808125</v>
      </c>
      <c r="O145" s="123">
        <v>695.3548518578873</v>
      </c>
      <c r="P145" s="129">
        <v>0.90750800050000002</v>
      </c>
      <c r="Q145" s="142">
        <v>45616</v>
      </c>
    </row>
    <row r="146" spans="1:17" ht="14.1" customHeight="1" thickBot="1">
      <c r="A146" s="120">
        <v>8694</v>
      </c>
      <c r="B146" s="120">
        <v>12532</v>
      </c>
      <c r="C146" s="122" t="s">
        <v>943</v>
      </c>
      <c r="D146" s="122" t="s">
        <v>2887</v>
      </c>
      <c r="E146" s="122"/>
      <c r="F146" s="122" t="s">
        <v>783</v>
      </c>
      <c r="G146" s="121" t="s">
        <v>3312</v>
      </c>
      <c r="H146" s="122">
        <v>11018734</v>
      </c>
      <c r="I146" s="122" t="s">
        <v>78</v>
      </c>
      <c r="J146" s="122" t="s">
        <v>1207</v>
      </c>
      <c r="K146" s="126">
        <v>44155</v>
      </c>
      <c r="L146" s="128">
        <v>1999999.9988980812</v>
      </c>
      <c r="M146" s="128">
        <v>7517.9999958578874</v>
      </c>
      <c r="N146" s="128">
        <v>184983.99889808125</v>
      </c>
      <c r="O146" s="123">
        <v>695.3548518578873</v>
      </c>
      <c r="P146" s="129">
        <v>0.90750800050000002</v>
      </c>
      <c r="Q146" s="142">
        <v>45616</v>
      </c>
    </row>
    <row r="147" spans="1:17" ht="14.1" customHeight="1" thickBot="1">
      <c r="A147" s="120">
        <v>8694</v>
      </c>
      <c r="B147" s="120">
        <v>12532</v>
      </c>
      <c r="C147" s="122" t="s">
        <v>943</v>
      </c>
      <c r="D147" s="122" t="s">
        <v>2890</v>
      </c>
      <c r="E147" s="122"/>
      <c r="F147" s="122" t="s">
        <v>783</v>
      </c>
      <c r="G147" s="121" t="s">
        <v>3314</v>
      </c>
      <c r="H147" s="122">
        <v>11018752</v>
      </c>
      <c r="I147" s="122" t="s">
        <v>78</v>
      </c>
      <c r="J147" s="122" t="s">
        <v>1207</v>
      </c>
      <c r="K147" s="126">
        <v>44183</v>
      </c>
      <c r="L147" s="128">
        <v>993106.97018752061</v>
      </c>
      <c r="M147" s="128">
        <v>3733.0891009348898</v>
      </c>
      <c r="N147" s="128">
        <v>443989.77018752065</v>
      </c>
      <c r="O147" s="123">
        <v>1668.95754613489</v>
      </c>
      <c r="P147" s="129">
        <v>0.5529285530000001</v>
      </c>
      <c r="Q147" s="142">
        <v>45765</v>
      </c>
    </row>
    <row r="148" spans="1:17" ht="14.1" customHeight="1" thickBot="1">
      <c r="A148" s="120">
        <v>8694</v>
      </c>
      <c r="B148" s="120">
        <v>12532</v>
      </c>
      <c r="C148" s="122" t="s">
        <v>943</v>
      </c>
      <c r="D148" s="122" t="s">
        <v>2890</v>
      </c>
      <c r="E148" s="122"/>
      <c r="F148" s="122" t="s">
        <v>783</v>
      </c>
      <c r="G148" s="121" t="s">
        <v>3315</v>
      </c>
      <c r="H148" s="122">
        <v>11018753</v>
      </c>
      <c r="I148" s="122" t="s">
        <v>78</v>
      </c>
      <c r="J148" s="122" t="s">
        <v>1207</v>
      </c>
      <c r="K148" s="126">
        <v>44183</v>
      </c>
      <c r="L148" s="128">
        <v>993108.20593211229</v>
      </c>
      <c r="M148" s="128">
        <v>3733.0937460988098</v>
      </c>
      <c r="N148" s="128">
        <v>467486.23593211232</v>
      </c>
      <c r="O148" s="123">
        <v>1757.2807608688101</v>
      </c>
      <c r="P148" s="129">
        <v>0.52926958699999993</v>
      </c>
      <c r="Q148" s="142">
        <v>45765</v>
      </c>
    </row>
    <row r="149" spans="1:17" ht="14.1" customHeight="1" thickBot="1">
      <c r="A149" s="120">
        <v>8694</v>
      </c>
      <c r="B149" s="120">
        <v>12532</v>
      </c>
      <c r="C149" s="122" t="s">
        <v>241</v>
      </c>
      <c r="D149" s="122" t="s">
        <v>2956</v>
      </c>
      <c r="E149" s="122"/>
      <c r="F149" s="122" t="s">
        <v>783</v>
      </c>
      <c r="G149" s="121" t="s">
        <v>3370</v>
      </c>
      <c r="H149" s="122">
        <v>11018780</v>
      </c>
      <c r="I149" s="122" t="s">
        <v>78</v>
      </c>
      <c r="J149" s="122" t="s">
        <v>1213</v>
      </c>
      <c r="K149" s="126">
        <v>44105</v>
      </c>
      <c r="L149" s="128">
        <v>1295652.7055173295</v>
      </c>
      <c r="M149" s="128">
        <v>5208.7830067207678</v>
      </c>
      <c r="N149" s="128">
        <v>720228.50651732949</v>
      </c>
      <c r="O149" s="123">
        <v>2895.4626419009678</v>
      </c>
      <c r="P149" s="129">
        <v>0.44411916600000001</v>
      </c>
      <c r="Q149" s="142">
        <v>45961</v>
      </c>
    </row>
    <row r="150" spans="1:17" ht="14.1" customHeight="1" thickBot="1">
      <c r="A150" s="120">
        <v>8694</v>
      </c>
      <c r="B150" s="120">
        <v>12532</v>
      </c>
      <c r="C150" s="122" t="s">
        <v>765</v>
      </c>
      <c r="D150" s="122" t="s">
        <v>2958</v>
      </c>
      <c r="E150" s="122"/>
      <c r="F150" s="122" t="s">
        <v>783</v>
      </c>
      <c r="G150" s="121" t="s">
        <v>2959</v>
      </c>
      <c r="H150" s="122">
        <v>11018841</v>
      </c>
      <c r="I150" s="122" t="s">
        <v>78</v>
      </c>
      <c r="J150" s="122" t="s">
        <v>1207</v>
      </c>
      <c r="K150" s="126">
        <v>44136</v>
      </c>
      <c r="L150" s="128">
        <v>933333.32830988814</v>
      </c>
      <c r="M150" s="128">
        <v>3508.3999811168696</v>
      </c>
      <c r="N150" s="128">
        <v>361083.33530988812</v>
      </c>
      <c r="O150" s="123">
        <v>1357.3122574298693</v>
      </c>
      <c r="P150" s="129">
        <v>0.61312499579999979</v>
      </c>
      <c r="Q150" s="156">
        <v>46022</v>
      </c>
    </row>
    <row r="151" spans="1:17" ht="14.1" customHeight="1" thickBot="1">
      <c r="A151" s="120">
        <v>8694</v>
      </c>
      <c r="B151" s="120">
        <v>12532</v>
      </c>
      <c r="C151" s="122" t="s">
        <v>943</v>
      </c>
      <c r="D151" s="122" t="s">
        <v>2960</v>
      </c>
      <c r="E151" s="122"/>
      <c r="F151" s="122" t="s">
        <v>783</v>
      </c>
      <c r="G151" s="121" t="s">
        <v>2961</v>
      </c>
      <c r="H151" s="122">
        <v>11019017</v>
      </c>
      <c r="I151" s="122" t="s">
        <v>78</v>
      </c>
      <c r="J151" s="122" t="s">
        <v>1213</v>
      </c>
      <c r="K151" s="126">
        <v>44279</v>
      </c>
      <c r="L151" s="128">
        <v>2534570.2143352344</v>
      </c>
      <c r="M151" s="128">
        <v>10189.479175670509</v>
      </c>
      <c r="N151" s="128">
        <v>300684.42233523447</v>
      </c>
      <c r="O151" s="123">
        <v>1208.8115146721095</v>
      </c>
      <c r="P151" s="129">
        <v>0.88136670247500015</v>
      </c>
      <c r="Q151" s="142">
        <v>45740</v>
      </c>
    </row>
    <row r="152" spans="1:17" ht="14.1" customHeight="1" thickBot="1">
      <c r="A152" s="120">
        <v>8694</v>
      </c>
      <c r="B152" s="120">
        <v>12532</v>
      </c>
      <c r="C152" s="122" t="s">
        <v>765</v>
      </c>
      <c r="D152" s="122" t="s">
        <v>2962</v>
      </c>
      <c r="E152" s="122"/>
      <c r="F152" s="122" t="s">
        <v>783</v>
      </c>
      <c r="G152" s="121" t="s">
        <v>3351</v>
      </c>
      <c r="H152" s="122">
        <v>11019019</v>
      </c>
      <c r="I152" s="122" t="s">
        <v>78</v>
      </c>
      <c r="J152" s="122" t="s">
        <v>1207</v>
      </c>
      <c r="K152" s="126">
        <v>44314</v>
      </c>
      <c r="L152" s="128">
        <v>1025641.0396165401</v>
      </c>
      <c r="M152" s="128">
        <v>3855.384667918574</v>
      </c>
      <c r="N152" s="128">
        <v>266666.66961654008</v>
      </c>
      <c r="O152" s="123">
        <v>1002.400011088574</v>
      </c>
      <c r="P152" s="129">
        <v>0.74000000066666627</v>
      </c>
      <c r="Q152" s="142">
        <v>45775</v>
      </c>
    </row>
    <row r="153" spans="1:17" ht="14.1" customHeight="1" thickBot="1">
      <c r="A153" s="120">
        <v>8694</v>
      </c>
      <c r="B153" s="120">
        <v>12532</v>
      </c>
      <c r="C153" s="122" t="s">
        <v>765</v>
      </c>
      <c r="D153" s="122" t="s">
        <v>2964</v>
      </c>
      <c r="E153" s="122"/>
      <c r="F153" s="122" t="s">
        <v>783</v>
      </c>
      <c r="G153" s="121" t="s">
        <v>3338</v>
      </c>
      <c r="H153" s="122">
        <v>11019120</v>
      </c>
      <c r="I153" s="122" t="s">
        <v>78</v>
      </c>
      <c r="J153" s="122" t="s">
        <v>1207</v>
      </c>
      <c r="K153" s="126">
        <v>44264</v>
      </c>
      <c r="L153" s="128">
        <v>1666666.678472036</v>
      </c>
      <c r="M153" s="128">
        <v>6265.0000443763838</v>
      </c>
      <c r="N153" s="128">
        <v>725475.33847203606</v>
      </c>
      <c r="O153" s="123">
        <v>2727.0617973163835</v>
      </c>
      <c r="P153" s="129">
        <v>0.56471479999999985</v>
      </c>
      <c r="Q153" s="142">
        <v>47186</v>
      </c>
    </row>
    <row r="154" spans="1:17" ht="14.1" customHeight="1" thickBot="1">
      <c r="A154" s="120">
        <v>8694</v>
      </c>
      <c r="B154" s="120">
        <v>12532</v>
      </c>
      <c r="C154" s="122" t="s">
        <v>943</v>
      </c>
      <c r="D154" s="122" t="s">
        <v>2897</v>
      </c>
      <c r="E154" s="122"/>
      <c r="F154" s="122" t="s">
        <v>429</v>
      </c>
      <c r="G154" s="121" t="s">
        <v>3308</v>
      </c>
      <c r="H154" s="122">
        <v>11019131</v>
      </c>
      <c r="I154" s="122" t="s">
        <v>78</v>
      </c>
      <c r="J154" s="122" t="s">
        <v>1207</v>
      </c>
      <c r="K154" s="126">
        <v>44385</v>
      </c>
      <c r="L154" s="128">
        <v>2949999.977774275</v>
      </c>
      <c r="M154" s="128">
        <v>11089.049916453499</v>
      </c>
      <c r="N154" s="128">
        <v>1702346.6577742749</v>
      </c>
      <c r="O154" s="123">
        <v>6399.1210865734993</v>
      </c>
      <c r="P154" s="129">
        <v>0.422933332</v>
      </c>
      <c r="Q154" s="142">
        <v>46573</v>
      </c>
    </row>
    <row r="155" spans="1:17" ht="14.1" customHeight="1" thickBot="1">
      <c r="A155" s="120">
        <v>8694</v>
      </c>
      <c r="B155" s="120">
        <v>12532</v>
      </c>
      <c r="C155" s="122" t="s">
        <v>765</v>
      </c>
      <c r="D155" s="122" t="s">
        <v>2966</v>
      </c>
      <c r="E155" s="122"/>
      <c r="F155" s="122" t="s">
        <v>429</v>
      </c>
      <c r="G155" s="121" t="s">
        <v>3348</v>
      </c>
      <c r="H155" s="122">
        <v>11019149</v>
      </c>
      <c r="I155" s="122" t="s">
        <v>78</v>
      </c>
      <c r="J155" s="122" t="s">
        <v>1207</v>
      </c>
      <c r="K155" s="126">
        <v>44531</v>
      </c>
      <c r="L155" s="128">
        <v>999999.99156299897</v>
      </c>
      <c r="M155" s="128">
        <v>3758.9999682853127</v>
      </c>
      <c r="N155" s="128">
        <v>300699.39156299899</v>
      </c>
      <c r="O155" s="123">
        <v>1130.3290128853132</v>
      </c>
      <c r="P155" s="129">
        <v>0.69930060589999987</v>
      </c>
      <c r="Q155" s="142">
        <v>45549</v>
      </c>
    </row>
    <row r="156" spans="1:17" ht="14.1" customHeight="1" thickBot="1">
      <c r="A156" s="120">
        <v>8694</v>
      </c>
      <c r="B156" s="120">
        <v>12532</v>
      </c>
      <c r="C156" s="122" t="s">
        <v>765</v>
      </c>
      <c r="D156" s="122" t="s">
        <v>2968</v>
      </c>
      <c r="E156" s="122"/>
      <c r="F156" s="122" t="s">
        <v>432</v>
      </c>
      <c r="G156" s="121" t="s">
        <v>3331</v>
      </c>
      <c r="H156" s="122">
        <v>11019162</v>
      </c>
      <c r="I156" s="122" t="s">
        <v>78</v>
      </c>
      <c r="J156" s="122" t="s">
        <v>1207</v>
      </c>
      <c r="K156" s="126">
        <v>44256</v>
      </c>
      <c r="L156" s="128">
        <v>1550000</v>
      </c>
      <c r="M156" s="128">
        <v>5826.45</v>
      </c>
      <c r="N156" s="128">
        <v>310000</v>
      </c>
      <c r="O156" s="123">
        <v>1165.29</v>
      </c>
      <c r="P156" s="129">
        <v>0.8</v>
      </c>
      <c r="Q156" s="142">
        <v>45487</v>
      </c>
    </row>
    <row r="157" spans="1:17" ht="14.1" customHeight="1" thickBot="1">
      <c r="A157" s="120">
        <v>8694</v>
      </c>
      <c r="B157" s="120">
        <v>12532</v>
      </c>
      <c r="C157" s="122" t="s">
        <v>943</v>
      </c>
      <c r="D157" s="122" t="s">
        <v>2829</v>
      </c>
      <c r="E157" s="122"/>
      <c r="F157" s="122" t="s">
        <v>783</v>
      </c>
      <c r="G157" s="121" t="s">
        <v>3333</v>
      </c>
      <c r="H157" s="122">
        <v>11019209</v>
      </c>
      <c r="I157" s="122" t="s">
        <v>78</v>
      </c>
      <c r="J157" s="122" t="s">
        <v>1207</v>
      </c>
      <c r="K157" s="126">
        <v>44907</v>
      </c>
      <c r="L157" s="128">
        <v>4500000.0021643881</v>
      </c>
      <c r="M157" s="128">
        <v>16915.500008135932</v>
      </c>
      <c r="N157" s="128">
        <v>341780.9921643883</v>
      </c>
      <c r="O157" s="123">
        <v>1284.7547495459355</v>
      </c>
      <c r="P157" s="129">
        <v>0.92404866844444444</v>
      </c>
      <c r="Q157" s="142">
        <v>46744</v>
      </c>
    </row>
    <row r="158" spans="1:17" ht="14.1" customHeight="1" thickBot="1">
      <c r="A158" s="120">
        <v>8694</v>
      </c>
      <c r="B158" s="120">
        <v>12532</v>
      </c>
      <c r="C158" s="122" t="s">
        <v>765</v>
      </c>
      <c r="D158" s="122" t="s">
        <v>2833</v>
      </c>
      <c r="E158" s="122"/>
      <c r="F158" s="122" t="s">
        <v>783</v>
      </c>
      <c r="G158" s="121" t="s">
        <v>3361</v>
      </c>
      <c r="H158" s="122">
        <v>11019219</v>
      </c>
      <c r="I158" s="122" t="s">
        <v>78</v>
      </c>
      <c r="J158" s="122" t="s">
        <v>1207</v>
      </c>
      <c r="K158" s="126">
        <v>44395</v>
      </c>
      <c r="L158" s="128">
        <v>1250000</v>
      </c>
      <c r="M158" s="128">
        <v>4698.75</v>
      </c>
      <c r="N158" s="128">
        <v>350000</v>
      </c>
      <c r="O158" s="123">
        <v>1315.65</v>
      </c>
      <c r="P158" s="129">
        <v>0.72</v>
      </c>
      <c r="Q158" s="142">
        <v>46023</v>
      </c>
    </row>
    <row r="159" spans="1:17" ht="14.1" customHeight="1" thickBot="1">
      <c r="A159" s="120">
        <v>8694</v>
      </c>
      <c r="B159" s="120">
        <v>12532</v>
      </c>
      <c r="C159" s="122" t="s">
        <v>943</v>
      </c>
      <c r="D159" s="122" t="s">
        <v>2835</v>
      </c>
      <c r="E159" s="122"/>
      <c r="F159" s="122" t="s">
        <v>783</v>
      </c>
      <c r="G159" s="121" t="s">
        <v>3354</v>
      </c>
      <c r="H159" s="122">
        <v>11019220</v>
      </c>
      <c r="I159" s="122" t="s">
        <v>78</v>
      </c>
      <c r="J159" s="122" t="s">
        <v>1207</v>
      </c>
      <c r="K159" s="126">
        <v>44228</v>
      </c>
      <c r="L159" s="128">
        <v>799999.99127980112</v>
      </c>
      <c r="M159" s="128">
        <v>3007.1999672207726</v>
      </c>
      <c r="N159" s="128">
        <v>212857.43127980107</v>
      </c>
      <c r="O159" s="123">
        <v>800.13108418077218</v>
      </c>
      <c r="P159" s="129">
        <v>0.73392820800000003</v>
      </c>
      <c r="Q159" s="142">
        <v>45838</v>
      </c>
    </row>
    <row r="160" spans="1:17" ht="14.1" customHeight="1" thickBot="1">
      <c r="A160" s="120">
        <v>8694</v>
      </c>
      <c r="B160" s="120">
        <v>12532</v>
      </c>
      <c r="C160" s="122" t="s">
        <v>943</v>
      </c>
      <c r="D160" s="122" t="s">
        <v>2901</v>
      </c>
      <c r="E160" s="122"/>
      <c r="F160" s="122" t="s">
        <v>783</v>
      </c>
      <c r="G160" s="121" t="s">
        <v>3316</v>
      </c>
      <c r="H160" s="122">
        <v>11019246</v>
      </c>
      <c r="I160" s="122" t="s">
        <v>78</v>
      </c>
      <c r="J160" s="122" t="s">
        <v>1207</v>
      </c>
      <c r="K160" s="126">
        <v>44434</v>
      </c>
      <c r="L160" s="128">
        <v>1999999.9945837418</v>
      </c>
      <c r="M160" s="128">
        <v>7517.9999796402853</v>
      </c>
      <c r="N160" s="128">
        <v>892224.09458374185</v>
      </c>
      <c r="O160" s="123">
        <v>3353.8703715402858</v>
      </c>
      <c r="P160" s="129">
        <v>0.55388795150000003</v>
      </c>
      <c r="Q160" s="142">
        <v>45987</v>
      </c>
    </row>
    <row r="161" spans="1:17" ht="14.1" customHeight="1" thickBot="1">
      <c r="A161" s="120">
        <v>8694</v>
      </c>
      <c r="B161" s="120">
        <v>12532</v>
      </c>
      <c r="C161" s="122" t="s">
        <v>765</v>
      </c>
      <c r="D161" s="122" t="s">
        <v>3380</v>
      </c>
      <c r="E161" s="122"/>
      <c r="F161" s="122" t="s">
        <v>783</v>
      </c>
      <c r="G161" s="121" t="s">
        <v>3320</v>
      </c>
      <c r="H161" s="122">
        <v>11019275</v>
      </c>
      <c r="I161" s="122" t="s">
        <v>78</v>
      </c>
      <c r="J161" s="122" t="s">
        <v>1207</v>
      </c>
      <c r="K161" s="126">
        <v>44486</v>
      </c>
      <c r="L161" s="128">
        <v>600000</v>
      </c>
      <c r="M161" s="128">
        <v>2255.4</v>
      </c>
      <c r="N161" s="128">
        <v>270000</v>
      </c>
      <c r="O161" s="123">
        <v>1014.93</v>
      </c>
      <c r="P161" s="129">
        <v>0.55000000000000004</v>
      </c>
      <c r="Q161" s="142">
        <v>45962</v>
      </c>
    </row>
    <row r="162" spans="1:17" ht="14.1" customHeight="1" thickBot="1">
      <c r="A162" s="120">
        <v>8694</v>
      </c>
      <c r="B162" s="120">
        <v>12532</v>
      </c>
      <c r="C162" s="122" t="s">
        <v>241</v>
      </c>
      <c r="D162" s="122" t="s">
        <v>2838</v>
      </c>
      <c r="E162" s="122"/>
      <c r="F162" s="122" t="s">
        <v>783</v>
      </c>
      <c r="G162" s="121" t="s">
        <v>3367</v>
      </c>
      <c r="H162" s="122">
        <v>11019282</v>
      </c>
      <c r="I162" s="122" t="s">
        <v>78</v>
      </c>
      <c r="J162" s="122" t="s">
        <v>1207</v>
      </c>
      <c r="K162" s="126">
        <v>44480</v>
      </c>
      <c r="L162" s="128">
        <v>8380275.3621762842</v>
      </c>
      <c r="M162" s="128">
        <v>31501.45508642065</v>
      </c>
      <c r="N162" s="128">
        <v>3224392.9021762842</v>
      </c>
      <c r="O162" s="123">
        <v>12120.492919280652</v>
      </c>
      <c r="P162" s="129">
        <v>0.61524022030000003</v>
      </c>
      <c r="Q162" s="142">
        <v>46387</v>
      </c>
    </row>
    <row r="163" spans="1:17" ht="14.1" customHeight="1" thickBot="1">
      <c r="A163" s="120">
        <v>8694</v>
      </c>
      <c r="B163" s="120">
        <v>12532</v>
      </c>
      <c r="C163" s="122" t="s">
        <v>943</v>
      </c>
      <c r="D163" s="122" t="s">
        <v>2840</v>
      </c>
      <c r="E163" s="122"/>
      <c r="F163" s="122" t="s">
        <v>783</v>
      </c>
      <c r="G163" s="121" t="s">
        <v>3357</v>
      </c>
      <c r="H163" s="122">
        <v>11019295</v>
      </c>
      <c r="I163" s="122" t="s">
        <v>78</v>
      </c>
      <c r="J163" s="122" t="s">
        <v>1213</v>
      </c>
      <c r="K163" s="126">
        <v>44385</v>
      </c>
      <c r="L163" s="128">
        <v>500000.00068951276</v>
      </c>
      <c r="M163" s="128">
        <v>2010.1000027719792</v>
      </c>
      <c r="N163" s="128">
        <v>137425.15068951278</v>
      </c>
      <c r="O163" s="123">
        <v>552.47659080197934</v>
      </c>
      <c r="P163" s="129">
        <v>0.72514969900000004</v>
      </c>
      <c r="Q163" s="142">
        <v>45577</v>
      </c>
    </row>
    <row r="164" spans="1:17" ht="14.1" customHeight="1" thickBot="1">
      <c r="A164" s="120">
        <v>8694</v>
      </c>
      <c r="B164" s="120">
        <v>12532</v>
      </c>
      <c r="C164" s="122" t="s">
        <v>943</v>
      </c>
      <c r="D164" s="122" t="s">
        <v>2842</v>
      </c>
      <c r="E164" s="122"/>
      <c r="F164" s="122" t="s">
        <v>783</v>
      </c>
      <c r="G164" s="121" t="s">
        <v>3345</v>
      </c>
      <c r="H164" s="122">
        <v>11019336</v>
      </c>
      <c r="I164" s="122" t="s">
        <v>78</v>
      </c>
      <c r="J164" s="122" t="s">
        <v>1207</v>
      </c>
      <c r="K164" s="126">
        <v>44406</v>
      </c>
      <c r="L164" s="128">
        <v>3800000.0300421589</v>
      </c>
      <c r="M164" s="128">
        <v>14284.200112928474</v>
      </c>
      <c r="N164" s="128">
        <v>170400.54004215868</v>
      </c>
      <c r="O164" s="123">
        <v>640.53563001847442</v>
      </c>
      <c r="P164" s="129">
        <v>0.95515775297499983</v>
      </c>
      <c r="Q164" s="142">
        <v>47945</v>
      </c>
    </row>
    <row r="165" spans="1:17" ht="14.1" customHeight="1" thickBot="1">
      <c r="A165" s="120">
        <v>8694</v>
      </c>
      <c r="B165" s="120">
        <v>12532</v>
      </c>
      <c r="C165" s="122" t="s">
        <v>943</v>
      </c>
      <c r="D165" s="122" t="s">
        <v>2844</v>
      </c>
      <c r="E165" s="122"/>
      <c r="F165" s="122" t="s">
        <v>783</v>
      </c>
      <c r="G165" s="121" t="s">
        <v>3319</v>
      </c>
      <c r="H165" s="122">
        <v>11019347</v>
      </c>
      <c r="I165" s="122" t="s">
        <v>78</v>
      </c>
      <c r="J165" s="122" t="s">
        <v>1213</v>
      </c>
      <c r="K165" s="126">
        <v>44523</v>
      </c>
      <c r="L165" s="128">
        <v>2453843.7862763992</v>
      </c>
      <c r="M165" s="128">
        <v>9864.94278958838</v>
      </c>
      <c r="N165" s="128">
        <v>22142.876276399009</v>
      </c>
      <c r="O165" s="123">
        <v>89.018791206379291</v>
      </c>
      <c r="P165" s="129">
        <v>0.99097624861034861</v>
      </c>
      <c r="Q165" s="142">
        <v>47067</v>
      </c>
    </row>
    <row r="166" spans="1:17" ht="14.1" customHeight="1" thickBot="1">
      <c r="A166" s="120">
        <v>8694</v>
      </c>
      <c r="B166" s="120">
        <v>12532</v>
      </c>
      <c r="C166" s="122" t="s">
        <v>943</v>
      </c>
      <c r="D166" s="122" t="s">
        <v>2903</v>
      </c>
      <c r="E166" s="122"/>
      <c r="F166" s="122" t="s">
        <v>783</v>
      </c>
      <c r="G166" s="121" t="s">
        <v>3327</v>
      </c>
      <c r="H166" s="122">
        <v>11019348</v>
      </c>
      <c r="I166" s="122" t="s">
        <v>78</v>
      </c>
      <c r="J166" s="122" t="s">
        <v>1213</v>
      </c>
      <c r="K166" s="126">
        <v>45061</v>
      </c>
      <c r="L166" s="128">
        <v>5000000.0129078953</v>
      </c>
      <c r="M166" s="128">
        <v>20101.000051892323</v>
      </c>
      <c r="N166" s="128">
        <v>2966360.755907895</v>
      </c>
      <c r="O166" s="123">
        <v>11925.363510900921</v>
      </c>
      <c r="P166" s="129">
        <v>0.40672785034999992</v>
      </c>
      <c r="Q166" s="142">
        <v>47362</v>
      </c>
    </row>
    <row r="167" spans="1:17" ht="14.1" customHeight="1" thickBot="1">
      <c r="A167" s="120">
        <v>8694</v>
      </c>
      <c r="B167" s="120">
        <v>12532</v>
      </c>
      <c r="C167" s="122" t="s">
        <v>943</v>
      </c>
      <c r="D167" s="122" t="s">
        <v>2905</v>
      </c>
      <c r="E167" s="122"/>
      <c r="F167" s="122" t="s">
        <v>783</v>
      </c>
      <c r="G167" s="121" t="s">
        <v>3336</v>
      </c>
      <c r="H167" s="122">
        <v>11019350</v>
      </c>
      <c r="I167" s="122" t="s">
        <v>78</v>
      </c>
      <c r="J167" s="122" t="s">
        <v>1213</v>
      </c>
      <c r="K167" s="126">
        <v>45275</v>
      </c>
      <c r="L167" s="128">
        <v>1640000</v>
      </c>
      <c r="M167" s="128">
        <v>6593.1279999999997</v>
      </c>
      <c r="N167" s="128">
        <v>57400</v>
      </c>
      <c r="O167" s="123">
        <v>230.75948</v>
      </c>
      <c r="P167" s="129">
        <v>0.96499999999999997</v>
      </c>
      <c r="Q167" s="142">
        <v>47466</v>
      </c>
    </row>
    <row r="168" spans="1:17" ht="14.1" customHeight="1" thickBot="1">
      <c r="A168" s="120">
        <v>8694</v>
      </c>
      <c r="B168" s="120">
        <v>12532</v>
      </c>
      <c r="C168" s="122" t="s">
        <v>943</v>
      </c>
      <c r="D168" s="122" t="s">
        <v>2848</v>
      </c>
      <c r="E168" s="122"/>
      <c r="F168" s="122" t="s">
        <v>783</v>
      </c>
      <c r="G168" s="121" t="s">
        <v>2849</v>
      </c>
      <c r="H168" s="122">
        <v>11019362</v>
      </c>
      <c r="I168" s="122" t="s">
        <v>78</v>
      </c>
      <c r="J168" s="122" t="s">
        <v>1207</v>
      </c>
      <c r="K168" s="126">
        <v>44369</v>
      </c>
      <c r="L168" s="128">
        <v>1200000</v>
      </c>
      <c r="M168" s="128">
        <v>4510.8</v>
      </c>
      <c r="N168" s="128">
        <v>453156</v>
      </c>
      <c r="O168" s="123">
        <v>1703.4134039999999</v>
      </c>
      <c r="P168" s="129">
        <v>0.62236999999999998</v>
      </c>
      <c r="Q168" s="142">
        <v>45976</v>
      </c>
    </row>
    <row r="169" spans="1:17" ht="14.1" customHeight="1" thickBot="1">
      <c r="A169" s="120">
        <v>8694</v>
      </c>
      <c r="B169" s="120">
        <v>12532</v>
      </c>
      <c r="C169" s="122" t="s">
        <v>943</v>
      </c>
      <c r="D169" s="122" t="s">
        <v>2850</v>
      </c>
      <c r="E169" s="122"/>
      <c r="F169" s="122" t="s">
        <v>432</v>
      </c>
      <c r="G169" s="121" t="s">
        <v>3310</v>
      </c>
      <c r="H169" s="122">
        <v>11019367</v>
      </c>
      <c r="I169" s="122" t="s">
        <v>78</v>
      </c>
      <c r="J169" s="122" t="s">
        <v>1207</v>
      </c>
      <c r="K169" s="126">
        <v>44474</v>
      </c>
      <c r="L169" s="128">
        <v>1364000.0659979901</v>
      </c>
      <c r="M169" s="128">
        <v>5127.2762480864449</v>
      </c>
      <c r="N169" s="128">
        <v>1078791.3659979901</v>
      </c>
      <c r="O169" s="123">
        <v>4055.1767447864445</v>
      </c>
      <c r="P169" s="129">
        <v>0.20909727727272723</v>
      </c>
      <c r="Q169" s="142">
        <v>46667</v>
      </c>
    </row>
    <row r="170" spans="1:17" ht="14.1" customHeight="1" thickBot="1">
      <c r="A170" s="120">
        <v>8694</v>
      </c>
      <c r="B170" s="120">
        <v>12532</v>
      </c>
      <c r="C170" s="122" t="s">
        <v>765</v>
      </c>
      <c r="D170" s="122" t="s">
        <v>2852</v>
      </c>
      <c r="E170" s="122"/>
      <c r="F170" s="122" t="s">
        <v>783</v>
      </c>
      <c r="G170" s="121" t="s">
        <v>2853</v>
      </c>
      <c r="H170" s="122">
        <v>11019451</v>
      </c>
      <c r="I170" s="122" t="s">
        <v>78</v>
      </c>
      <c r="J170" s="122" t="s">
        <v>1207</v>
      </c>
      <c r="K170" s="126">
        <v>44547</v>
      </c>
      <c r="L170" s="128">
        <v>2000000</v>
      </c>
      <c r="M170" s="128">
        <v>7518</v>
      </c>
      <c r="N170" s="128">
        <v>1295000</v>
      </c>
      <c r="O170" s="123">
        <v>4867.9049999999997</v>
      </c>
      <c r="P170" s="129">
        <v>0.35249999999999998</v>
      </c>
      <c r="Q170" s="142">
        <v>46739</v>
      </c>
    </row>
    <row r="171" spans="1:17" ht="14.1" customHeight="1" thickBot="1">
      <c r="A171" s="120">
        <v>8694</v>
      </c>
      <c r="B171" s="120">
        <v>12532</v>
      </c>
      <c r="C171" s="122" t="s">
        <v>241</v>
      </c>
      <c r="D171" s="122" t="s">
        <v>2854</v>
      </c>
      <c r="E171" s="122"/>
      <c r="F171" s="122" t="s">
        <v>783</v>
      </c>
      <c r="G171" s="121" t="s">
        <v>3324</v>
      </c>
      <c r="H171" s="122">
        <v>11019455</v>
      </c>
      <c r="I171" s="122" t="s">
        <v>78</v>
      </c>
      <c r="J171" s="122" t="s">
        <v>1207</v>
      </c>
      <c r="K171" s="126">
        <v>44151</v>
      </c>
      <c r="L171" s="128">
        <v>7360833.3244994516</v>
      </c>
      <c r="M171" s="128">
        <v>27669.372466793437</v>
      </c>
      <c r="N171" s="128">
        <v>3077073.4364994513</v>
      </c>
      <c r="O171" s="123">
        <v>11566.719047801436</v>
      </c>
      <c r="P171" s="129">
        <v>0.58196670120788296</v>
      </c>
      <c r="Q171" s="142">
        <v>46022</v>
      </c>
    </row>
    <row r="172" spans="1:17" ht="14.1" customHeight="1" thickBot="1">
      <c r="A172" s="120">
        <v>8694</v>
      </c>
      <c r="B172" s="120">
        <v>12532</v>
      </c>
      <c r="C172" s="122" t="s">
        <v>943</v>
      </c>
      <c r="D172" s="122" t="s">
        <v>2901</v>
      </c>
      <c r="E172" s="122"/>
      <c r="F172" s="122" t="s">
        <v>783</v>
      </c>
      <c r="G172" s="121" t="s">
        <v>3317</v>
      </c>
      <c r="H172" s="122">
        <v>11019458</v>
      </c>
      <c r="I172" s="122" t="s">
        <v>78</v>
      </c>
      <c r="J172" s="122" t="s">
        <v>1207</v>
      </c>
      <c r="K172" s="126">
        <v>44547</v>
      </c>
      <c r="L172" s="128">
        <v>5000000.0014435742</v>
      </c>
      <c r="M172" s="128">
        <v>18795.000005426395</v>
      </c>
      <c r="N172" s="128">
        <v>1536372.6014435743</v>
      </c>
      <c r="O172" s="123">
        <v>5775.2246088263964</v>
      </c>
      <c r="P172" s="129">
        <v>0.69272547979999988</v>
      </c>
      <c r="Q172" s="142">
        <v>45987</v>
      </c>
    </row>
    <row r="173" spans="1:17" ht="14.1" customHeight="1" thickBot="1">
      <c r="A173" s="120">
        <v>8694</v>
      </c>
      <c r="B173" s="120">
        <v>12532</v>
      </c>
      <c r="C173" s="122" t="s">
        <v>765</v>
      </c>
      <c r="D173" s="122" t="s">
        <v>2856</v>
      </c>
      <c r="E173" s="122"/>
      <c r="F173" s="122" t="s">
        <v>783</v>
      </c>
      <c r="G173" s="121" t="s">
        <v>3353</v>
      </c>
      <c r="H173" s="122">
        <v>11019461</v>
      </c>
      <c r="I173" s="122" t="s">
        <v>78</v>
      </c>
      <c r="J173" s="122" t="s">
        <v>1207</v>
      </c>
      <c r="K173" s="126">
        <v>44643</v>
      </c>
      <c r="L173" s="128">
        <v>1199999.9882885278</v>
      </c>
      <c r="M173" s="128">
        <v>4510.7999559765758</v>
      </c>
      <c r="N173" s="128">
        <v>831130.90828852775</v>
      </c>
      <c r="O173" s="123">
        <v>3124.221084256576</v>
      </c>
      <c r="P173" s="129">
        <v>0.30739090300000005</v>
      </c>
      <c r="Q173" s="142">
        <v>46660</v>
      </c>
    </row>
    <row r="174" spans="1:17" ht="14.1" customHeight="1" thickBot="1">
      <c r="A174" s="120">
        <v>8694</v>
      </c>
      <c r="B174" s="120">
        <v>12532</v>
      </c>
      <c r="C174" s="122" t="s">
        <v>943</v>
      </c>
      <c r="D174" s="122" t="s">
        <v>2846</v>
      </c>
      <c r="E174" s="122"/>
      <c r="F174" s="122" t="s">
        <v>783</v>
      </c>
      <c r="G174" s="121" t="s">
        <v>3358</v>
      </c>
      <c r="H174" s="122">
        <v>11019470</v>
      </c>
      <c r="I174" s="122" t="s">
        <v>78</v>
      </c>
      <c r="J174" s="122" t="s">
        <v>1207</v>
      </c>
      <c r="K174" s="126">
        <v>43923</v>
      </c>
      <c r="L174" s="128">
        <v>1285714.2857142857</v>
      </c>
      <c r="M174" s="128">
        <v>4833</v>
      </c>
      <c r="N174" s="128">
        <v>378964.28571428568</v>
      </c>
      <c r="O174" s="123">
        <v>1424.5267499999998</v>
      </c>
      <c r="P174" s="129">
        <v>0.70525000000000004</v>
      </c>
      <c r="Q174" s="142">
        <v>46667</v>
      </c>
    </row>
    <row r="175" spans="1:17" ht="14.1" customHeight="1" thickBot="1">
      <c r="A175" s="120">
        <v>8694</v>
      </c>
      <c r="B175" s="120">
        <v>12532</v>
      </c>
      <c r="C175" s="122" t="s">
        <v>241</v>
      </c>
      <c r="D175" s="122" t="s">
        <v>2861</v>
      </c>
      <c r="E175" s="122"/>
      <c r="F175" s="122" t="s">
        <v>783</v>
      </c>
      <c r="G175" s="121" t="s">
        <v>3356</v>
      </c>
      <c r="H175" s="122">
        <v>11019474</v>
      </c>
      <c r="I175" s="122" t="s">
        <v>78</v>
      </c>
      <c r="J175" s="122" t="s">
        <v>1212</v>
      </c>
      <c r="K175" s="126">
        <v>44685</v>
      </c>
      <c r="L175" s="128">
        <v>5992081.8765879525</v>
      </c>
      <c r="M175" s="128">
        <v>16426.094048290553</v>
      </c>
      <c r="N175" s="128">
        <v>2617081.8765879525</v>
      </c>
      <c r="O175" s="123">
        <v>7174.2065482905537</v>
      </c>
      <c r="P175" s="129">
        <v>0.56324330499999997</v>
      </c>
      <c r="Q175" s="142">
        <v>45635</v>
      </c>
    </row>
    <row r="176" spans="1:17" ht="14.1" customHeight="1" thickBot="1">
      <c r="A176" s="120">
        <v>8694</v>
      </c>
      <c r="B176" s="120">
        <v>12532</v>
      </c>
      <c r="C176" s="122" t="s">
        <v>943</v>
      </c>
      <c r="D176" s="122" t="s">
        <v>2972</v>
      </c>
      <c r="E176" s="122"/>
      <c r="F176" s="122" t="s">
        <v>783</v>
      </c>
      <c r="G176" s="121" t="s">
        <v>3362</v>
      </c>
      <c r="H176" s="122">
        <v>11019475</v>
      </c>
      <c r="I176" s="122" t="s">
        <v>78</v>
      </c>
      <c r="J176" s="122" t="s">
        <v>1207</v>
      </c>
      <c r="K176" s="126">
        <v>44391</v>
      </c>
      <c r="L176" s="128">
        <v>2499999.9950184431</v>
      </c>
      <c r="M176" s="128">
        <v>9397.4999812743281</v>
      </c>
      <c r="N176" s="128">
        <v>1496297.695018443</v>
      </c>
      <c r="O176" s="123">
        <v>5624.5830355743274</v>
      </c>
      <c r="P176" s="129">
        <v>0.40148092080000003</v>
      </c>
      <c r="Q176" s="156">
        <v>46387</v>
      </c>
    </row>
    <row r="177" spans="1:17" ht="14.1" customHeight="1" thickBot="1">
      <c r="A177" s="120">
        <v>8694</v>
      </c>
      <c r="B177" s="120">
        <v>12532</v>
      </c>
      <c r="C177" s="122" t="s">
        <v>943</v>
      </c>
      <c r="D177" s="122" t="s">
        <v>2910</v>
      </c>
      <c r="E177" s="122"/>
      <c r="F177" s="122" t="s">
        <v>783</v>
      </c>
      <c r="G177" s="121" t="s">
        <v>3339</v>
      </c>
      <c r="H177" s="122">
        <v>11019482</v>
      </c>
      <c r="I177" s="122" t="s">
        <v>78</v>
      </c>
      <c r="J177" s="122" t="s">
        <v>1207</v>
      </c>
      <c r="K177" s="126">
        <v>44773</v>
      </c>
      <c r="L177" s="128">
        <v>3100000</v>
      </c>
      <c r="M177" s="128">
        <v>11652.9</v>
      </c>
      <c r="N177" s="128">
        <v>2442800</v>
      </c>
      <c r="O177" s="123">
        <v>9182.4851999999992</v>
      </c>
      <c r="P177" s="129">
        <v>0.21199999999999999</v>
      </c>
      <c r="Q177" s="142">
        <v>46234</v>
      </c>
    </row>
    <row r="178" spans="1:17" ht="14.1" customHeight="1" thickBot="1">
      <c r="A178" s="120">
        <v>8694</v>
      </c>
      <c r="B178" s="120">
        <v>12532</v>
      </c>
      <c r="C178" s="122" t="s">
        <v>943</v>
      </c>
      <c r="D178" s="122" t="s">
        <v>2975</v>
      </c>
      <c r="E178" s="122"/>
      <c r="F178" s="122" t="s">
        <v>429</v>
      </c>
      <c r="G178" s="121" t="s">
        <v>3313</v>
      </c>
      <c r="H178" s="122">
        <v>11019485</v>
      </c>
      <c r="I178" s="122" t="s">
        <v>78</v>
      </c>
      <c r="J178" s="122" t="s">
        <v>1207</v>
      </c>
      <c r="K178" s="126">
        <v>44797</v>
      </c>
      <c r="L178" s="128">
        <v>1094527.36760199</v>
      </c>
      <c r="M178" s="128">
        <v>4114.3283748158801</v>
      </c>
      <c r="N178" s="128">
        <v>182421.22760198999</v>
      </c>
      <c r="O178" s="123">
        <v>685.72139455588035</v>
      </c>
      <c r="P178" s="129">
        <v>0.83333333363636364</v>
      </c>
      <c r="Q178" s="142">
        <v>46624</v>
      </c>
    </row>
    <row r="179" spans="1:17" ht="14.1" customHeight="1" thickBot="1">
      <c r="A179" s="120">
        <v>8694</v>
      </c>
      <c r="B179" s="120">
        <v>12532</v>
      </c>
      <c r="C179" s="122" t="s">
        <v>943</v>
      </c>
      <c r="D179" s="122" t="s">
        <v>2913</v>
      </c>
      <c r="E179" s="122"/>
      <c r="F179" s="122" t="s">
        <v>783</v>
      </c>
      <c r="G179" s="121" t="s">
        <v>3323</v>
      </c>
      <c r="H179" s="122">
        <v>11019763</v>
      </c>
      <c r="I179" s="122" t="s">
        <v>78</v>
      </c>
      <c r="J179" s="122" t="s">
        <v>1210</v>
      </c>
      <c r="K179" s="126">
        <v>45079</v>
      </c>
      <c r="L179" s="128">
        <v>2550000</v>
      </c>
      <c r="M179" s="128">
        <v>12113.775</v>
      </c>
      <c r="N179" s="128">
        <v>1776075</v>
      </c>
      <c r="O179" s="123">
        <v>8437.2442874999997</v>
      </c>
      <c r="P179" s="129">
        <v>0.30349999999999999</v>
      </c>
      <c r="Q179" s="142">
        <v>45083</v>
      </c>
    </row>
    <row r="180" spans="1:17" ht="14.1" customHeight="1" thickBot="1">
      <c r="A180" s="120">
        <v>8694</v>
      </c>
      <c r="B180" s="120">
        <v>12532</v>
      </c>
      <c r="C180" s="122" t="s">
        <v>765</v>
      </c>
      <c r="D180" s="122" t="s">
        <v>2867</v>
      </c>
      <c r="E180" s="122"/>
      <c r="F180" s="122" t="s">
        <v>432</v>
      </c>
      <c r="G180" s="121" t="s">
        <v>2868</v>
      </c>
      <c r="H180" s="122">
        <v>11019972</v>
      </c>
      <c r="I180" s="122" t="s">
        <v>78</v>
      </c>
      <c r="J180" s="122" t="s">
        <v>1207</v>
      </c>
      <c r="K180" s="126">
        <v>44133</v>
      </c>
      <c r="L180" s="128">
        <v>500000</v>
      </c>
      <c r="M180" s="128">
        <v>1879.5</v>
      </c>
      <c r="N180" s="128">
        <v>410700</v>
      </c>
      <c r="O180" s="123">
        <v>1543.8213000000001</v>
      </c>
      <c r="P180" s="129">
        <v>0.17860000000000001</v>
      </c>
      <c r="Q180" s="156">
        <v>46752</v>
      </c>
    </row>
    <row r="181" spans="1:17" ht="14.1" customHeight="1" thickBot="1">
      <c r="A181" s="120">
        <v>8694</v>
      </c>
      <c r="B181" s="120">
        <v>12532</v>
      </c>
      <c r="C181" s="122" t="s">
        <v>765</v>
      </c>
      <c r="D181" s="122" t="s">
        <v>2867</v>
      </c>
      <c r="E181" s="122"/>
      <c r="F181" s="122" t="s">
        <v>432</v>
      </c>
      <c r="G181" s="121" t="s">
        <v>2869</v>
      </c>
      <c r="H181" s="122">
        <v>11019974</v>
      </c>
      <c r="I181" s="122" t="s">
        <v>78</v>
      </c>
      <c r="J181" s="122" t="s">
        <v>1207</v>
      </c>
      <c r="K181" s="126">
        <v>44133</v>
      </c>
      <c r="L181" s="128">
        <v>300000</v>
      </c>
      <c r="M181" s="128">
        <v>1127.7</v>
      </c>
      <c r="N181" s="128">
        <v>190530</v>
      </c>
      <c r="O181" s="123">
        <v>716.20227</v>
      </c>
      <c r="P181" s="129">
        <v>0.3649</v>
      </c>
      <c r="Q181" s="156">
        <v>46752</v>
      </c>
    </row>
    <row r="182" spans="1:17" ht="14.1" customHeight="1" thickBot="1">
      <c r="A182" s="120">
        <v>8694</v>
      </c>
      <c r="B182" s="120">
        <v>12532</v>
      </c>
      <c r="C182" s="122" t="s">
        <v>943</v>
      </c>
      <c r="D182" s="122" t="s">
        <v>2915</v>
      </c>
      <c r="E182" s="122"/>
      <c r="F182" s="122" t="s">
        <v>783</v>
      </c>
      <c r="G182" s="121" t="s">
        <v>3365</v>
      </c>
      <c r="H182" s="122">
        <v>11019977</v>
      </c>
      <c r="I182" s="122" t="s">
        <v>78</v>
      </c>
      <c r="J182" s="122" t="s">
        <v>1207</v>
      </c>
      <c r="K182" s="126">
        <v>44789</v>
      </c>
      <c r="L182" s="128">
        <v>1559999.9513245795</v>
      </c>
      <c r="M182" s="128">
        <v>5864.0398170290946</v>
      </c>
      <c r="N182" s="128">
        <v>1239509.6613245795</v>
      </c>
      <c r="O182" s="123">
        <v>4659.316816919094</v>
      </c>
      <c r="P182" s="129">
        <v>0.20544250000000006</v>
      </c>
      <c r="Q182" s="142">
        <v>47026</v>
      </c>
    </row>
    <row r="183" spans="1:17" ht="14.1" customHeight="1" thickBot="1">
      <c r="A183" s="120">
        <v>8694</v>
      </c>
      <c r="B183" s="120">
        <v>12532</v>
      </c>
      <c r="C183" s="122" t="s">
        <v>241</v>
      </c>
      <c r="D183" s="122" t="s">
        <v>2917</v>
      </c>
      <c r="E183" s="122"/>
      <c r="F183" s="122" t="s">
        <v>432</v>
      </c>
      <c r="G183" s="121" t="s">
        <v>3355</v>
      </c>
      <c r="H183" s="122">
        <v>11019978</v>
      </c>
      <c r="I183" s="122" t="s">
        <v>78</v>
      </c>
      <c r="J183" s="122" t="s">
        <v>1210</v>
      </c>
      <c r="K183" s="126">
        <v>44836</v>
      </c>
      <c r="L183" s="128">
        <v>2739999.9995929408</v>
      </c>
      <c r="M183" s="128">
        <v>13016.369998066266</v>
      </c>
      <c r="N183" s="128">
        <v>2201502.8895929409</v>
      </c>
      <c r="O183" s="123">
        <v>10458.239477011266</v>
      </c>
      <c r="P183" s="129">
        <v>0.19653179199999998</v>
      </c>
      <c r="Q183" s="142">
        <v>45991</v>
      </c>
    </row>
    <row r="184" spans="1:17" ht="14.1" customHeight="1" thickBot="1">
      <c r="A184" s="120">
        <v>8694</v>
      </c>
      <c r="B184" s="120">
        <v>12532</v>
      </c>
      <c r="C184" s="122" t="s">
        <v>943</v>
      </c>
      <c r="D184" s="122" t="s">
        <v>2919</v>
      </c>
      <c r="E184" s="122"/>
      <c r="F184" s="122" t="s">
        <v>783</v>
      </c>
      <c r="G184" s="121" t="s">
        <v>3342</v>
      </c>
      <c r="H184" s="122">
        <v>11019980</v>
      </c>
      <c r="I184" s="122" t="s">
        <v>78</v>
      </c>
      <c r="J184" s="122" t="s">
        <v>1207</v>
      </c>
      <c r="K184" s="126">
        <v>44868</v>
      </c>
      <c r="L184" s="128">
        <v>2999999.9838268589</v>
      </c>
      <c r="M184" s="128">
        <v>11276.999939205161</v>
      </c>
      <c r="N184" s="128">
        <v>1408641.4838268589</v>
      </c>
      <c r="O184" s="123">
        <v>5295.0833377051622</v>
      </c>
      <c r="P184" s="129">
        <v>0.53045283619302952</v>
      </c>
      <c r="Q184" s="142">
        <v>48800</v>
      </c>
    </row>
    <row r="185" spans="1:17" ht="14.1" customHeight="1" thickBot="1">
      <c r="A185" s="120">
        <v>8694</v>
      </c>
      <c r="B185" s="120">
        <v>12532</v>
      </c>
      <c r="C185" s="122" t="s">
        <v>765</v>
      </c>
      <c r="D185" s="122" t="s">
        <v>2921</v>
      </c>
      <c r="E185" s="122"/>
      <c r="F185" s="122" t="s">
        <v>783</v>
      </c>
      <c r="G185" s="121" t="s">
        <v>3363</v>
      </c>
      <c r="H185" s="122">
        <v>11019985</v>
      </c>
      <c r="I185" s="122" t="s">
        <v>78</v>
      </c>
      <c r="J185" s="122" t="s">
        <v>1207</v>
      </c>
      <c r="K185" s="126">
        <v>44862</v>
      </c>
      <c r="L185" s="128">
        <v>2806666.6225165562</v>
      </c>
      <c r="M185" s="128">
        <v>10550.259834039734</v>
      </c>
      <c r="N185" s="128">
        <v>2382859.962516556</v>
      </c>
      <c r="O185" s="123">
        <v>8957.1705990997325</v>
      </c>
      <c r="P185" s="129">
        <v>0.15100000000000005</v>
      </c>
      <c r="Q185" s="142">
        <v>45958</v>
      </c>
    </row>
    <row r="186" spans="1:17" ht="14.1" customHeight="1" thickBot="1">
      <c r="A186" s="120">
        <v>8694</v>
      </c>
      <c r="B186" s="120">
        <v>12532</v>
      </c>
      <c r="C186" s="122" t="s">
        <v>765</v>
      </c>
      <c r="D186" s="122" t="s">
        <v>2923</v>
      </c>
      <c r="E186" s="122"/>
      <c r="F186" s="122" t="s">
        <v>783</v>
      </c>
      <c r="G186" s="121" t="s">
        <v>3364</v>
      </c>
      <c r="H186" s="122">
        <v>11019986</v>
      </c>
      <c r="I186" s="122" t="s">
        <v>78</v>
      </c>
      <c r="J186" s="122" t="s">
        <v>1207</v>
      </c>
      <c r="K186" s="126">
        <v>44860</v>
      </c>
      <c r="L186" s="128">
        <v>1403333.3333333335</v>
      </c>
      <c r="M186" s="128">
        <v>5275.13</v>
      </c>
      <c r="N186" s="128">
        <v>1163363.3333333335</v>
      </c>
      <c r="O186" s="123">
        <v>4373.0827700000009</v>
      </c>
      <c r="P186" s="129">
        <v>0.17099999999999999</v>
      </c>
      <c r="Q186" s="142">
        <v>45958</v>
      </c>
    </row>
    <row r="187" spans="1:17" ht="14.1" customHeight="1" thickBot="1">
      <c r="A187" s="120">
        <v>8694</v>
      </c>
      <c r="B187" s="120">
        <v>12532</v>
      </c>
      <c r="C187" s="122" t="s">
        <v>943</v>
      </c>
      <c r="D187" s="122" t="s">
        <v>2925</v>
      </c>
      <c r="E187" s="122"/>
      <c r="F187" s="122" t="s">
        <v>783</v>
      </c>
      <c r="G187" s="121" t="s">
        <v>3335</v>
      </c>
      <c r="H187" s="122">
        <v>11019991</v>
      </c>
      <c r="I187" s="122" t="s">
        <v>78</v>
      </c>
      <c r="J187" s="122" t="s">
        <v>1207</v>
      </c>
      <c r="K187" s="126">
        <v>44935</v>
      </c>
      <c r="L187" s="128">
        <v>8000000.1193317417</v>
      </c>
      <c r="M187" s="128">
        <v>30072.000448568015</v>
      </c>
      <c r="N187" s="128">
        <v>2000000.1193317417</v>
      </c>
      <c r="O187" s="123">
        <v>7518.0004485680174</v>
      </c>
      <c r="P187" s="129">
        <v>0.7499999888126494</v>
      </c>
      <c r="Q187" s="142">
        <v>46203</v>
      </c>
    </row>
    <row r="188" spans="1:17" ht="14.1" customHeight="1" thickBot="1">
      <c r="A188" s="120">
        <v>8694</v>
      </c>
      <c r="B188" s="120">
        <v>12532</v>
      </c>
      <c r="C188" s="122" t="s">
        <v>943</v>
      </c>
      <c r="D188" s="122" t="s">
        <v>2927</v>
      </c>
      <c r="E188" s="122"/>
      <c r="F188" s="122" t="s">
        <v>432</v>
      </c>
      <c r="G188" s="121" t="s">
        <v>3321</v>
      </c>
      <c r="H188" s="122">
        <v>11019995</v>
      </c>
      <c r="I188" s="122" t="s">
        <v>78</v>
      </c>
      <c r="J188" s="122" t="s">
        <v>1207</v>
      </c>
      <c r="K188" s="126">
        <v>44971</v>
      </c>
      <c r="L188" s="128">
        <v>3800000.0000000005</v>
      </c>
      <c r="M188" s="128">
        <v>14284.200000000003</v>
      </c>
      <c r="N188" s="128">
        <v>3078000.0000000005</v>
      </c>
      <c r="O188" s="123">
        <v>11570.202000000001</v>
      </c>
      <c r="P188" s="129">
        <v>0.18999999999999997</v>
      </c>
      <c r="Q188" s="142">
        <v>46607</v>
      </c>
    </row>
    <row r="189" spans="1:17" ht="14.1" customHeight="1" thickBot="1">
      <c r="A189" s="120">
        <v>8694</v>
      </c>
      <c r="B189" s="120">
        <v>12532</v>
      </c>
      <c r="C189" s="122" t="s">
        <v>943</v>
      </c>
      <c r="D189" s="122" t="s">
        <v>3381</v>
      </c>
      <c r="E189" s="137"/>
      <c r="F189" s="122" t="s">
        <v>783</v>
      </c>
      <c r="G189" s="121" t="s">
        <v>3366</v>
      </c>
      <c r="H189" s="122">
        <v>11019997</v>
      </c>
      <c r="I189" s="122" t="s">
        <v>78</v>
      </c>
      <c r="J189" s="122" t="s">
        <v>1207</v>
      </c>
      <c r="K189" s="126">
        <v>44966</v>
      </c>
      <c r="L189" s="128">
        <v>2599999.5595644978</v>
      </c>
      <c r="M189" s="128">
        <v>9773.3983444029473</v>
      </c>
      <c r="N189" s="128">
        <v>2580322.0695644976</v>
      </c>
      <c r="O189" s="123">
        <v>9699.4306594929458</v>
      </c>
      <c r="P189" s="129">
        <v>7.568266666666751E-3</v>
      </c>
      <c r="Q189" s="142">
        <v>47158</v>
      </c>
    </row>
    <row r="190" spans="1:17" ht="14.1" customHeight="1" thickBot="1">
      <c r="A190" s="120">
        <v>8694</v>
      </c>
      <c r="B190" s="120">
        <v>12532</v>
      </c>
      <c r="C190" s="122" t="s">
        <v>943</v>
      </c>
      <c r="D190" s="122" t="s">
        <v>3379</v>
      </c>
      <c r="E190" s="122"/>
      <c r="F190" s="122" t="s">
        <v>783</v>
      </c>
      <c r="G190" s="121" t="s">
        <v>3318</v>
      </c>
      <c r="H190" s="122">
        <v>11020000</v>
      </c>
      <c r="I190" s="122" t="s">
        <v>78</v>
      </c>
      <c r="J190" s="122" t="s">
        <v>1207</v>
      </c>
      <c r="K190" s="126">
        <v>44797</v>
      </c>
      <c r="L190" s="128">
        <v>1607153.2393480914</v>
      </c>
      <c r="M190" s="128">
        <v>6041.2890267094754</v>
      </c>
      <c r="N190" s="128">
        <v>70963.779348091455</v>
      </c>
      <c r="O190" s="123">
        <v>266.75284656947576</v>
      </c>
      <c r="P190" s="129">
        <v>0.95584504475946774</v>
      </c>
      <c r="Q190" s="142">
        <v>46630</v>
      </c>
    </row>
    <row r="191" spans="1:17" ht="14.1" customHeight="1" thickBot="1">
      <c r="A191" s="120">
        <v>8694</v>
      </c>
      <c r="B191" s="120">
        <v>12532</v>
      </c>
      <c r="C191" s="122" t="s">
        <v>765</v>
      </c>
      <c r="D191" s="122" t="s">
        <v>2929</v>
      </c>
      <c r="E191" s="122"/>
      <c r="F191" s="122" t="s">
        <v>429</v>
      </c>
      <c r="G191" s="121" t="s">
        <v>3330</v>
      </c>
      <c r="H191" s="122">
        <v>11020011</v>
      </c>
      <c r="I191" s="122" t="s">
        <v>78</v>
      </c>
      <c r="J191" s="122" t="s">
        <v>1207</v>
      </c>
      <c r="K191" s="126">
        <v>45014</v>
      </c>
      <c r="L191" s="128">
        <v>829600</v>
      </c>
      <c r="M191" s="128">
        <v>3118.4663999999998</v>
      </c>
      <c r="N191" s="128">
        <v>122000</v>
      </c>
      <c r="O191" s="123">
        <v>458.59800000000001</v>
      </c>
      <c r="P191" s="129">
        <v>0.8529411764705882</v>
      </c>
      <c r="Q191" s="142">
        <v>46843</v>
      </c>
    </row>
    <row r="192" spans="1:17" ht="14.1" customHeight="1" thickBot="1">
      <c r="A192" s="120">
        <v>8694</v>
      </c>
      <c r="B192" s="120">
        <v>12532</v>
      </c>
      <c r="C192" s="122" t="s">
        <v>943</v>
      </c>
      <c r="D192" s="122" t="s">
        <v>2933</v>
      </c>
      <c r="E192" s="122"/>
      <c r="F192" s="122" t="s">
        <v>783</v>
      </c>
      <c r="G192" s="121" t="s">
        <v>3322</v>
      </c>
      <c r="H192" s="122">
        <v>11020029</v>
      </c>
      <c r="I192" s="122" t="s">
        <v>78</v>
      </c>
      <c r="J192" s="122" t="s">
        <v>1207</v>
      </c>
      <c r="K192" s="126">
        <v>45049</v>
      </c>
      <c r="L192" s="128">
        <v>2550000.0065232283</v>
      </c>
      <c r="M192" s="128">
        <v>9585.4500245208146</v>
      </c>
      <c r="N192" s="128">
        <v>1572723.0865232283</v>
      </c>
      <c r="O192" s="123">
        <v>5911.8660822408156</v>
      </c>
      <c r="P192" s="129">
        <v>0.38324584999999989</v>
      </c>
      <c r="Q192" s="142">
        <v>46934</v>
      </c>
    </row>
    <row r="193" spans="1:17" ht="14.1" customHeight="1" thickBot="1">
      <c r="A193" s="120">
        <v>8694</v>
      </c>
      <c r="B193" s="120">
        <v>12532</v>
      </c>
      <c r="C193" s="122" t="s">
        <v>943</v>
      </c>
      <c r="D193" s="122" t="s">
        <v>2822</v>
      </c>
      <c r="E193" s="122"/>
      <c r="F193" s="122" t="s">
        <v>783</v>
      </c>
      <c r="G193" s="121" t="s">
        <v>3359</v>
      </c>
      <c r="H193" s="122">
        <v>11020109</v>
      </c>
      <c r="I193" s="122" t="s">
        <v>78</v>
      </c>
      <c r="J193" s="122" t="s">
        <v>1206</v>
      </c>
      <c r="K193" s="126">
        <v>45000</v>
      </c>
      <c r="L193" s="128">
        <v>1875000</v>
      </c>
      <c r="M193" s="128">
        <v>1875</v>
      </c>
      <c r="N193" s="128">
        <v>675000</v>
      </c>
      <c r="O193" s="123">
        <v>675</v>
      </c>
      <c r="P193" s="129">
        <v>0.64</v>
      </c>
      <c r="Q193" s="142">
        <v>47664</v>
      </c>
    </row>
    <row r="194" spans="1:17" ht="14.1" customHeight="1" thickBot="1">
      <c r="A194" s="120">
        <v>8694</v>
      </c>
      <c r="B194" s="120">
        <v>12532</v>
      </c>
      <c r="C194" s="122" t="s">
        <v>943</v>
      </c>
      <c r="D194" s="122" t="s">
        <v>2935</v>
      </c>
      <c r="E194" s="122"/>
      <c r="F194" s="122" t="s">
        <v>783</v>
      </c>
      <c r="G194" s="121" t="s">
        <v>3346</v>
      </c>
      <c r="H194" s="122">
        <v>11020456</v>
      </c>
      <c r="I194" s="122" t="s">
        <v>78</v>
      </c>
      <c r="J194" s="122" t="s">
        <v>1207</v>
      </c>
      <c r="K194" s="126">
        <v>45089</v>
      </c>
      <c r="L194" s="128">
        <v>2399999.9991868888</v>
      </c>
      <c r="M194" s="128">
        <v>9021.5999969435143</v>
      </c>
      <c r="N194" s="128">
        <v>1128029.2371868887</v>
      </c>
      <c r="O194" s="123">
        <v>4240.2619025855147</v>
      </c>
      <c r="P194" s="129">
        <v>0.52998781767955794</v>
      </c>
      <c r="Q194" s="142">
        <v>46310</v>
      </c>
    </row>
    <row r="195" spans="1:17" ht="14.1" customHeight="1" thickBot="1">
      <c r="A195" s="120">
        <v>8694</v>
      </c>
      <c r="B195" s="120">
        <v>12532</v>
      </c>
      <c r="C195" s="122" t="s">
        <v>943</v>
      </c>
      <c r="D195" s="122" t="s">
        <v>2937</v>
      </c>
      <c r="E195" s="122"/>
      <c r="F195" s="122" t="s">
        <v>429</v>
      </c>
      <c r="G195" s="121" t="s">
        <v>3309</v>
      </c>
      <c r="H195" s="122">
        <v>11020457</v>
      </c>
      <c r="I195" s="122" t="s">
        <v>78</v>
      </c>
      <c r="J195" s="122" t="s">
        <v>1207</v>
      </c>
      <c r="K195" s="126">
        <v>45108</v>
      </c>
      <c r="L195" s="128">
        <v>1999275.559840753</v>
      </c>
      <c r="M195" s="128">
        <v>7515.27682944139</v>
      </c>
      <c r="N195" s="128">
        <v>1878850.1498407531</v>
      </c>
      <c r="O195" s="123">
        <v>7062.5977132513908</v>
      </c>
      <c r="P195" s="129">
        <v>6.0234523153772805E-2</v>
      </c>
      <c r="Q195" s="142">
        <v>45536</v>
      </c>
    </row>
    <row r="196" spans="1:17" ht="14.1" customHeight="1" thickBot="1">
      <c r="A196" s="120">
        <v>8694</v>
      </c>
      <c r="B196" s="120">
        <v>12532</v>
      </c>
      <c r="C196" s="122" t="s">
        <v>765</v>
      </c>
      <c r="D196" s="122" t="s">
        <v>2874</v>
      </c>
      <c r="E196" s="122"/>
      <c r="F196" s="122" t="s">
        <v>783</v>
      </c>
      <c r="G196" s="121" t="s">
        <v>3343</v>
      </c>
      <c r="H196" s="122">
        <v>11020463</v>
      </c>
      <c r="I196" s="122" t="s">
        <v>78</v>
      </c>
      <c r="J196" s="122" t="s">
        <v>1207</v>
      </c>
      <c r="K196" s="126">
        <v>45124</v>
      </c>
      <c r="L196" s="128">
        <v>8017241.2617516955</v>
      </c>
      <c r="M196" s="128">
        <v>30136.809902924622</v>
      </c>
      <c r="N196" s="128">
        <v>6964004.9297516961</v>
      </c>
      <c r="O196" s="123">
        <v>26177.694530936624</v>
      </c>
      <c r="P196" s="129">
        <v>0.13137141538009256</v>
      </c>
      <c r="Q196" s="142">
        <v>48021</v>
      </c>
    </row>
    <row r="197" spans="1:17" ht="14.1" customHeight="1" thickBot="1">
      <c r="A197" s="120">
        <v>8694</v>
      </c>
      <c r="B197" s="120">
        <v>12532</v>
      </c>
      <c r="C197" s="122" t="s">
        <v>765</v>
      </c>
      <c r="D197" s="122" t="s">
        <v>2874</v>
      </c>
      <c r="E197" s="122"/>
      <c r="F197" s="122" t="s">
        <v>783</v>
      </c>
      <c r="G197" s="121" t="s">
        <v>3344</v>
      </c>
      <c r="H197" s="122">
        <v>11020463</v>
      </c>
      <c r="I197" s="122" t="s">
        <v>78</v>
      </c>
      <c r="J197" s="122" t="s">
        <v>1207</v>
      </c>
      <c r="K197" s="126">
        <v>45124</v>
      </c>
      <c r="L197" s="128">
        <v>8017241.2617516955</v>
      </c>
      <c r="M197" s="128">
        <v>30136.809902924622</v>
      </c>
      <c r="N197" s="128">
        <v>6964004.9297516961</v>
      </c>
      <c r="O197" s="123">
        <v>26177.694530936624</v>
      </c>
      <c r="P197" s="129">
        <v>0.13137141538009256</v>
      </c>
      <c r="Q197" s="142">
        <v>48021</v>
      </c>
    </row>
    <row r="198" spans="1:17" ht="14.1" customHeight="1" thickBot="1">
      <c r="A198" s="120">
        <v>8694</v>
      </c>
      <c r="B198" s="120">
        <v>12532</v>
      </c>
      <c r="C198" s="122" t="s">
        <v>943</v>
      </c>
      <c r="D198" s="122" t="s">
        <v>2982</v>
      </c>
      <c r="E198" s="122"/>
      <c r="F198" s="122" t="s">
        <v>429</v>
      </c>
      <c r="G198" s="121" t="s">
        <v>3352</v>
      </c>
      <c r="H198" s="122">
        <v>11020475</v>
      </c>
      <c r="I198" s="122" t="s">
        <v>78</v>
      </c>
      <c r="J198" s="122" t="s">
        <v>1207</v>
      </c>
      <c r="K198" s="126">
        <v>45160</v>
      </c>
      <c r="L198" s="128">
        <v>566571.99211045366</v>
      </c>
      <c r="M198" s="128">
        <v>2129.7441183431956</v>
      </c>
      <c r="N198" s="128">
        <v>166571.99211045366</v>
      </c>
      <c r="O198" s="123">
        <v>626.14411834319526</v>
      </c>
      <c r="P198" s="129">
        <v>0.70600030635121769</v>
      </c>
      <c r="Q198" s="156">
        <v>46752</v>
      </c>
    </row>
    <row r="199" spans="1:17" ht="14.1" customHeight="1" thickBot="1">
      <c r="A199" s="120">
        <v>8694</v>
      </c>
      <c r="B199" s="120">
        <v>12532</v>
      </c>
      <c r="C199" s="122" t="s">
        <v>943</v>
      </c>
      <c r="D199" s="122" t="s">
        <v>2943</v>
      </c>
      <c r="E199" s="122"/>
      <c r="F199" s="122" t="s">
        <v>783</v>
      </c>
      <c r="G199" s="121" t="s">
        <v>2943</v>
      </c>
      <c r="H199" s="122">
        <v>11020490</v>
      </c>
      <c r="I199" s="122" t="s">
        <v>78</v>
      </c>
      <c r="J199" s="122" t="s">
        <v>1207</v>
      </c>
      <c r="K199" s="126">
        <v>45218</v>
      </c>
      <c r="L199" s="128">
        <v>998904.71791392541</v>
      </c>
      <c r="M199" s="128">
        <v>3754.8828346384457</v>
      </c>
      <c r="N199" s="128">
        <v>515893.11291392543</v>
      </c>
      <c r="O199" s="123">
        <v>1939.2422114434457</v>
      </c>
      <c r="P199" s="129">
        <v>0.48354121903508779</v>
      </c>
      <c r="Q199" s="142">
        <v>45698</v>
      </c>
    </row>
    <row r="200" spans="1:17" ht="14.1" customHeight="1" thickBot="1">
      <c r="A200" s="120">
        <v>8694</v>
      </c>
      <c r="B200" s="120">
        <v>12532</v>
      </c>
      <c r="C200" s="122" t="s">
        <v>943</v>
      </c>
      <c r="D200" s="122" t="s">
        <v>2986</v>
      </c>
      <c r="E200" s="122"/>
      <c r="F200" s="122" t="s">
        <v>783</v>
      </c>
      <c r="G200" s="121" t="s">
        <v>3337</v>
      </c>
      <c r="H200" s="122">
        <v>11020502</v>
      </c>
      <c r="I200" s="122" t="s">
        <v>78</v>
      </c>
      <c r="J200" s="122" t="s">
        <v>1207</v>
      </c>
      <c r="K200" s="126">
        <v>45278</v>
      </c>
      <c r="L200" s="128">
        <v>1900000</v>
      </c>
      <c r="M200" s="128">
        <v>7142.1</v>
      </c>
      <c r="N200" s="128">
        <v>836000</v>
      </c>
      <c r="O200" s="123">
        <v>3142.5239999999999</v>
      </c>
      <c r="P200" s="129">
        <v>0.56000000000000005</v>
      </c>
      <c r="Q200" s="142">
        <v>48633</v>
      </c>
    </row>
    <row r="201" spans="1:17" ht="14.1" customHeight="1" thickBot="1">
      <c r="A201" s="120">
        <v>8694</v>
      </c>
      <c r="B201" s="120">
        <v>12533</v>
      </c>
      <c r="C201" s="122" t="s">
        <v>943</v>
      </c>
      <c r="D201" s="122" t="s">
        <v>2824</v>
      </c>
      <c r="E201" s="122"/>
      <c r="F201" s="122" t="s">
        <v>429</v>
      </c>
      <c r="G201" s="121" t="s">
        <v>3349</v>
      </c>
      <c r="H201" s="122">
        <v>11018236</v>
      </c>
      <c r="I201" s="122" t="s">
        <v>78</v>
      </c>
      <c r="J201" s="122" t="s">
        <v>1207</v>
      </c>
      <c r="K201" s="126">
        <v>43859</v>
      </c>
      <c r="L201" s="128">
        <v>1333332.985347535</v>
      </c>
      <c r="M201" s="128">
        <v>5011.9986919213843</v>
      </c>
      <c r="N201" s="128">
        <v>213236.48034753511</v>
      </c>
      <c r="O201" s="123">
        <v>801.55592962638445</v>
      </c>
      <c r="P201" s="129">
        <v>0.84007259800000023</v>
      </c>
      <c r="Q201" s="156">
        <v>46022</v>
      </c>
    </row>
    <row r="202" spans="1:17" ht="14.1" customHeight="1" thickBot="1">
      <c r="A202" s="120">
        <v>8694</v>
      </c>
      <c r="B202" s="120">
        <v>12533</v>
      </c>
      <c r="C202" s="122" t="s">
        <v>943</v>
      </c>
      <c r="D202" s="122" t="s">
        <v>2882</v>
      </c>
      <c r="E202" s="122"/>
      <c r="F202" s="122" t="s">
        <v>783</v>
      </c>
      <c r="G202" s="121" t="s">
        <v>3369</v>
      </c>
      <c r="H202" s="122">
        <v>11018596</v>
      </c>
      <c r="I202" s="122" t="s">
        <v>78</v>
      </c>
      <c r="J202" s="122" t="s">
        <v>1207</v>
      </c>
      <c r="K202" s="126">
        <v>44109</v>
      </c>
      <c r="L202" s="128">
        <v>7505647.0050137006</v>
      </c>
      <c r="M202" s="128">
        <v>28213.7270918465</v>
      </c>
      <c r="N202" s="128">
        <v>1790017.485013701</v>
      </c>
      <c r="O202" s="123">
        <v>6728.6757261665016</v>
      </c>
      <c r="P202" s="129">
        <v>0.76151056880000001</v>
      </c>
      <c r="Q202" s="142">
        <v>45585</v>
      </c>
    </row>
    <row r="203" spans="1:17" ht="14.1" customHeight="1" thickBot="1">
      <c r="A203" s="120">
        <v>8694</v>
      </c>
      <c r="B203" s="120">
        <v>12533</v>
      </c>
      <c r="C203" s="122" t="s">
        <v>241</v>
      </c>
      <c r="D203" s="122" t="s">
        <v>2884</v>
      </c>
      <c r="E203" s="122"/>
      <c r="F203" s="122" t="s">
        <v>783</v>
      </c>
      <c r="G203" s="121" t="s">
        <v>3368</v>
      </c>
      <c r="H203" s="122">
        <v>11018714</v>
      </c>
      <c r="I203" s="122" t="s">
        <v>78</v>
      </c>
      <c r="J203" s="122" t="s">
        <v>1207</v>
      </c>
      <c r="K203" s="126">
        <v>44137</v>
      </c>
      <c r="L203" s="128">
        <v>5869499.8158098152</v>
      </c>
      <c r="M203" s="128">
        <v>22063.449807629095</v>
      </c>
      <c r="N203" s="128">
        <v>559432.19380981475</v>
      </c>
      <c r="O203" s="123">
        <v>2102.9056165310935</v>
      </c>
      <c r="P203" s="129">
        <v>0.90468826793333323</v>
      </c>
      <c r="Q203" s="142">
        <v>45616</v>
      </c>
    </row>
    <row r="204" spans="1:17" ht="14.1" customHeight="1" thickBot="1">
      <c r="A204" s="120">
        <v>8694</v>
      </c>
      <c r="B204" s="120">
        <v>12533</v>
      </c>
      <c r="C204" s="122" t="s">
        <v>943</v>
      </c>
      <c r="D204" s="122" t="s">
        <v>2887</v>
      </c>
      <c r="E204" s="122"/>
      <c r="F204" s="122" t="s">
        <v>783</v>
      </c>
      <c r="G204" s="121" t="s">
        <v>3311</v>
      </c>
      <c r="H204" s="122">
        <v>11018733</v>
      </c>
      <c r="I204" s="122" t="s">
        <v>78</v>
      </c>
      <c r="J204" s="122" t="s">
        <v>1207</v>
      </c>
      <c r="K204" s="126">
        <v>44155</v>
      </c>
      <c r="L204" s="128">
        <v>6399999.99647386</v>
      </c>
      <c r="M204" s="128">
        <v>24057.599986745237</v>
      </c>
      <c r="N204" s="128">
        <v>591948.79647385981</v>
      </c>
      <c r="O204" s="123">
        <v>2225.1355259452389</v>
      </c>
      <c r="P204" s="129">
        <v>0.90750800050000002</v>
      </c>
      <c r="Q204" s="142">
        <v>45616</v>
      </c>
    </row>
    <row r="205" spans="1:17" ht="14.1" customHeight="1" thickBot="1">
      <c r="A205" s="120">
        <v>8694</v>
      </c>
      <c r="B205" s="120">
        <v>12533</v>
      </c>
      <c r="C205" s="122" t="s">
        <v>943</v>
      </c>
      <c r="D205" s="122" t="s">
        <v>2887</v>
      </c>
      <c r="E205" s="122"/>
      <c r="F205" s="122" t="s">
        <v>783</v>
      </c>
      <c r="G205" s="121" t="s">
        <v>3312</v>
      </c>
      <c r="H205" s="122">
        <v>11018734</v>
      </c>
      <c r="I205" s="122" t="s">
        <v>78</v>
      </c>
      <c r="J205" s="122" t="s">
        <v>1207</v>
      </c>
      <c r="K205" s="126">
        <v>44155</v>
      </c>
      <c r="L205" s="128">
        <v>6399999.99647386</v>
      </c>
      <c r="M205" s="128">
        <v>24057.599986745237</v>
      </c>
      <c r="N205" s="128">
        <v>591948.79647385981</v>
      </c>
      <c r="O205" s="123">
        <v>2225.1355259452389</v>
      </c>
      <c r="P205" s="129">
        <v>0.90750800050000002</v>
      </c>
      <c r="Q205" s="142">
        <v>45616</v>
      </c>
    </row>
    <row r="206" spans="1:17" ht="14.1" customHeight="1" thickBot="1">
      <c r="A206" s="120">
        <v>8694</v>
      </c>
      <c r="B206" s="120">
        <v>12533</v>
      </c>
      <c r="C206" s="122" t="s">
        <v>943</v>
      </c>
      <c r="D206" s="122" t="s">
        <v>2890</v>
      </c>
      <c r="E206" s="122"/>
      <c r="F206" s="122" t="s">
        <v>783</v>
      </c>
      <c r="G206" s="121" t="s">
        <v>3314</v>
      </c>
      <c r="H206" s="122">
        <v>11018752</v>
      </c>
      <c r="I206" s="122" t="s">
        <v>78</v>
      </c>
      <c r="J206" s="122" t="s">
        <v>1207</v>
      </c>
      <c r="K206" s="126">
        <v>44183</v>
      </c>
      <c r="L206" s="128">
        <v>3263069.885269607</v>
      </c>
      <c r="M206" s="128">
        <v>12265.879698728451</v>
      </c>
      <c r="N206" s="128">
        <v>1458825.3752696069</v>
      </c>
      <c r="O206" s="123">
        <v>5483.7245856384525</v>
      </c>
      <c r="P206" s="129">
        <v>0.5529285530000001</v>
      </c>
      <c r="Q206" s="142">
        <v>45765</v>
      </c>
    </row>
    <row r="207" spans="1:17" ht="14.1" customHeight="1" thickBot="1">
      <c r="A207" s="120">
        <v>8694</v>
      </c>
      <c r="B207" s="120">
        <v>12533</v>
      </c>
      <c r="C207" s="122" t="s">
        <v>943</v>
      </c>
      <c r="D207" s="122" t="s">
        <v>2890</v>
      </c>
      <c r="E207" s="122"/>
      <c r="F207" s="122" t="s">
        <v>783</v>
      </c>
      <c r="G207" s="121" t="s">
        <v>3315</v>
      </c>
      <c r="H207" s="122">
        <v>11018753</v>
      </c>
      <c r="I207" s="122" t="s">
        <v>78</v>
      </c>
      <c r="J207" s="122" t="s">
        <v>1207</v>
      </c>
      <c r="K207" s="126">
        <v>44183</v>
      </c>
      <c r="L207" s="128">
        <v>3263067.6736768554</v>
      </c>
      <c r="M207" s="128">
        <v>12265.871385351298</v>
      </c>
      <c r="N207" s="128">
        <v>1536025.1936768554</v>
      </c>
      <c r="O207" s="123">
        <v>5773.9187030312996</v>
      </c>
      <c r="P207" s="129">
        <v>0.52926958700000004</v>
      </c>
      <c r="Q207" s="142">
        <v>45765</v>
      </c>
    </row>
    <row r="208" spans="1:17" ht="14.1" customHeight="1" thickBot="1">
      <c r="A208" s="120">
        <v>8694</v>
      </c>
      <c r="B208" s="120">
        <v>12533</v>
      </c>
      <c r="C208" s="122" t="s">
        <v>241</v>
      </c>
      <c r="D208" s="122" t="s">
        <v>2956</v>
      </c>
      <c r="E208" s="122"/>
      <c r="F208" s="122" t="s">
        <v>783</v>
      </c>
      <c r="G208" s="121" t="s">
        <v>3370</v>
      </c>
      <c r="H208" s="122">
        <v>11018780</v>
      </c>
      <c r="I208" s="122" t="s">
        <v>78</v>
      </c>
      <c r="J208" s="122" t="s">
        <v>1213</v>
      </c>
      <c r="K208" s="126">
        <v>44105</v>
      </c>
      <c r="L208" s="128">
        <v>4115602.7006499423</v>
      </c>
      <c r="M208" s="128">
        <v>16545.545977152899</v>
      </c>
      <c r="N208" s="128">
        <v>2287784.6616499424</v>
      </c>
      <c r="O208" s="123">
        <v>9197.351896765098</v>
      </c>
      <c r="P208" s="129">
        <v>0.44411916599999995</v>
      </c>
      <c r="Q208" s="142">
        <v>45961</v>
      </c>
    </row>
    <row r="209" spans="1:17" ht="14.1" customHeight="1" thickBot="1">
      <c r="A209" s="120">
        <v>8694</v>
      </c>
      <c r="B209" s="120">
        <v>12533</v>
      </c>
      <c r="C209" s="122" t="s">
        <v>765</v>
      </c>
      <c r="D209" s="122" t="s">
        <v>2958</v>
      </c>
      <c r="E209" s="122"/>
      <c r="F209" s="122" t="s">
        <v>783</v>
      </c>
      <c r="G209" s="121" t="s">
        <v>2959</v>
      </c>
      <c r="H209" s="122">
        <v>11018841</v>
      </c>
      <c r="I209" s="122" t="s">
        <v>78</v>
      </c>
      <c r="J209" s="122" t="s">
        <v>1207</v>
      </c>
      <c r="K209" s="126">
        <v>44136</v>
      </c>
      <c r="L209" s="128">
        <v>1600000.010960245</v>
      </c>
      <c r="M209" s="128">
        <v>6014.4000411995612</v>
      </c>
      <c r="N209" s="128">
        <v>619000.01096024504</v>
      </c>
      <c r="O209" s="123">
        <v>2326.821041199561</v>
      </c>
      <c r="P209" s="129">
        <v>0.61312499579999991</v>
      </c>
      <c r="Q209" s="156">
        <v>46022</v>
      </c>
    </row>
    <row r="210" spans="1:17" ht="14.1" customHeight="1" thickBot="1">
      <c r="A210" s="120">
        <v>8694</v>
      </c>
      <c r="B210" s="120">
        <v>12533</v>
      </c>
      <c r="C210" s="122" t="s">
        <v>943</v>
      </c>
      <c r="D210" s="122" t="s">
        <v>2960</v>
      </c>
      <c r="E210" s="122"/>
      <c r="F210" s="122" t="s">
        <v>783</v>
      </c>
      <c r="G210" s="121" t="s">
        <v>2961</v>
      </c>
      <c r="H210" s="122">
        <v>11019017</v>
      </c>
      <c r="I210" s="122" t="s">
        <v>78</v>
      </c>
      <c r="J210" s="122" t="s">
        <v>1213</v>
      </c>
      <c r="K210" s="126">
        <v>44279</v>
      </c>
      <c r="L210" s="128">
        <v>15014771.498444902</v>
      </c>
      <c r="M210" s="128">
        <v>60362.384378048198</v>
      </c>
      <c r="N210" s="128">
        <v>1781251.8544449024</v>
      </c>
      <c r="O210" s="123">
        <v>7160.9887052393969</v>
      </c>
      <c r="P210" s="129">
        <v>0.88136670247500015</v>
      </c>
      <c r="Q210" s="142">
        <v>45740</v>
      </c>
    </row>
    <row r="211" spans="1:17" ht="14.1" customHeight="1" thickBot="1">
      <c r="A211" s="120">
        <v>8694</v>
      </c>
      <c r="B211" s="120">
        <v>12533</v>
      </c>
      <c r="C211" s="122" t="s">
        <v>765</v>
      </c>
      <c r="D211" s="122" t="s">
        <v>2962</v>
      </c>
      <c r="E211" s="122"/>
      <c r="F211" s="122" t="s">
        <v>783</v>
      </c>
      <c r="G211" s="121" t="s">
        <v>3351</v>
      </c>
      <c r="H211" s="122">
        <v>11019019</v>
      </c>
      <c r="I211" s="122" t="s">
        <v>78</v>
      </c>
      <c r="J211" s="122" t="s">
        <v>1207</v>
      </c>
      <c r="K211" s="126">
        <v>44314</v>
      </c>
      <c r="L211" s="128">
        <v>6153846.1566181583</v>
      </c>
      <c r="M211" s="128">
        <v>23132.307702727656</v>
      </c>
      <c r="N211" s="128">
        <v>1599999.9966181582</v>
      </c>
      <c r="O211" s="123">
        <v>6014.3999872876566</v>
      </c>
      <c r="P211" s="129">
        <v>0.74000000066666649</v>
      </c>
      <c r="Q211" s="142">
        <v>45775</v>
      </c>
    </row>
    <row r="212" spans="1:17" ht="14.1" customHeight="1" thickBot="1">
      <c r="A212" s="120">
        <v>8694</v>
      </c>
      <c r="B212" s="120">
        <v>12533</v>
      </c>
      <c r="C212" s="122" t="s">
        <v>765</v>
      </c>
      <c r="D212" s="122" t="s">
        <v>2964</v>
      </c>
      <c r="E212" s="122"/>
      <c r="F212" s="122" t="s">
        <v>783</v>
      </c>
      <c r="G212" s="121" t="s">
        <v>3338</v>
      </c>
      <c r="H212" s="122">
        <v>11019120</v>
      </c>
      <c r="I212" s="122" t="s">
        <v>78</v>
      </c>
      <c r="J212" s="122" t="s">
        <v>1207</v>
      </c>
      <c r="K212" s="126">
        <v>44264</v>
      </c>
      <c r="L212" s="128">
        <v>3500000.0000000009</v>
      </c>
      <c r="M212" s="128">
        <v>13156.500000000004</v>
      </c>
      <c r="N212" s="128">
        <v>1523498.2000000009</v>
      </c>
      <c r="O212" s="123">
        <v>5726.8297338000029</v>
      </c>
      <c r="P212" s="129">
        <v>0.56471479999999985</v>
      </c>
      <c r="Q212" s="142">
        <v>47186</v>
      </c>
    </row>
    <row r="213" spans="1:17" ht="14.1" customHeight="1" thickBot="1">
      <c r="A213" s="120">
        <v>8694</v>
      </c>
      <c r="B213" s="120">
        <v>12533</v>
      </c>
      <c r="C213" s="122" t="s">
        <v>943</v>
      </c>
      <c r="D213" s="122" t="s">
        <v>2897</v>
      </c>
      <c r="E213" s="122"/>
      <c r="F213" s="122" t="s">
        <v>429</v>
      </c>
      <c r="G213" s="121" t="s">
        <v>3308</v>
      </c>
      <c r="H213" s="122">
        <v>11019131</v>
      </c>
      <c r="I213" s="122" t="s">
        <v>78</v>
      </c>
      <c r="J213" s="122" t="s">
        <v>1207</v>
      </c>
      <c r="K213" s="126">
        <v>44385</v>
      </c>
      <c r="L213" s="128">
        <v>10260000.032345522</v>
      </c>
      <c r="M213" s="128">
        <v>38567.340121586814</v>
      </c>
      <c r="N213" s="128">
        <v>5920704.0323455222</v>
      </c>
      <c r="O213" s="123">
        <v>22255.926457586818</v>
      </c>
      <c r="P213" s="129">
        <v>0.42293333200000005</v>
      </c>
      <c r="Q213" s="142">
        <v>46573</v>
      </c>
    </row>
    <row r="214" spans="1:17" ht="14.1" customHeight="1" thickBot="1">
      <c r="A214" s="120">
        <v>8694</v>
      </c>
      <c r="B214" s="120">
        <v>12533</v>
      </c>
      <c r="C214" s="122" t="s">
        <v>765</v>
      </c>
      <c r="D214" s="122" t="s">
        <v>2966</v>
      </c>
      <c r="E214" s="122"/>
      <c r="F214" s="122" t="s">
        <v>429</v>
      </c>
      <c r="G214" s="121" t="s">
        <v>3348</v>
      </c>
      <c r="H214" s="122">
        <v>11019149</v>
      </c>
      <c r="I214" s="122" t="s">
        <v>78</v>
      </c>
      <c r="J214" s="122" t="s">
        <v>1207</v>
      </c>
      <c r="K214" s="126">
        <v>44531</v>
      </c>
      <c r="L214" s="128">
        <v>2150000.0033104504</v>
      </c>
      <c r="M214" s="128">
        <v>8081.8500124439834</v>
      </c>
      <c r="N214" s="128">
        <v>646503.69831045042</v>
      </c>
      <c r="O214" s="123">
        <v>2430.2074019489828</v>
      </c>
      <c r="P214" s="129">
        <v>0.69930060589999998</v>
      </c>
      <c r="Q214" s="142">
        <v>45549</v>
      </c>
    </row>
    <row r="215" spans="1:17" ht="14.1" customHeight="1" thickBot="1">
      <c r="A215" s="120">
        <v>8694</v>
      </c>
      <c r="B215" s="120">
        <v>12533</v>
      </c>
      <c r="C215" s="122" t="s">
        <v>765</v>
      </c>
      <c r="D215" s="122" t="s">
        <v>2968</v>
      </c>
      <c r="E215" s="122"/>
      <c r="F215" s="122" t="s">
        <v>432</v>
      </c>
      <c r="G215" s="121" t="s">
        <v>3331</v>
      </c>
      <c r="H215" s="122">
        <v>11019162</v>
      </c>
      <c r="I215" s="122" t="s">
        <v>78</v>
      </c>
      <c r="J215" s="122" t="s">
        <v>1207</v>
      </c>
      <c r="K215" s="126">
        <v>44256</v>
      </c>
      <c r="L215" s="128">
        <v>3750000</v>
      </c>
      <c r="M215" s="128">
        <v>14096.25</v>
      </c>
      <c r="N215" s="128">
        <v>750000</v>
      </c>
      <c r="O215" s="123">
        <v>2819.25</v>
      </c>
      <c r="P215" s="129">
        <v>0.8</v>
      </c>
      <c r="Q215" s="142">
        <v>45487</v>
      </c>
    </row>
    <row r="216" spans="1:17" ht="14.1" customHeight="1" thickBot="1">
      <c r="A216" s="120">
        <v>8694</v>
      </c>
      <c r="B216" s="120">
        <v>12533</v>
      </c>
      <c r="C216" s="122" t="s">
        <v>943</v>
      </c>
      <c r="D216" s="122" t="s">
        <v>2829</v>
      </c>
      <c r="E216" s="122"/>
      <c r="F216" s="122" t="s">
        <v>783</v>
      </c>
      <c r="G216" s="121" t="s">
        <v>3333</v>
      </c>
      <c r="H216" s="122">
        <v>11019209</v>
      </c>
      <c r="I216" s="122" t="s">
        <v>78</v>
      </c>
      <c r="J216" s="122" t="s">
        <v>1207</v>
      </c>
      <c r="K216" s="126">
        <v>44907</v>
      </c>
      <c r="L216" s="128">
        <v>9899999.9917753246</v>
      </c>
      <c r="M216" s="128">
        <v>37214.099969083443</v>
      </c>
      <c r="N216" s="128">
        <v>751918.18177532405</v>
      </c>
      <c r="O216" s="123">
        <v>2826.4604452934427</v>
      </c>
      <c r="P216" s="129">
        <v>0.92404866844444455</v>
      </c>
      <c r="Q216" s="142">
        <v>46744</v>
      </c>
    </row>
    <row r="217" spans="1:17" ht="14.1" customHeight="1" thickBot="1">
      <c r="A217" s="120">
        <v>8694</v>
      </c>
      <c r="B217" s="120">
        <v>12533</v>
      </c>
      <c r="C217" s="122" t="s">
        <v>943</v>
      </c>
      <c r="D217" s="122" t="s">
        <v>2831</v>
      </c>
      <c r="E217" s="122"/>
      <c r="F217" s="122" t="s">
        <v>783</v>
      </c>
      <c r="G217" s="121" t="s">
        <v>3328</v>
      </c>
      <c r="H217" s="122">
        <v>11019210</v>
      </c>
      <c r="I217" s="122" t="s">
        <v>78</v>
      </c>
      <c r="J217" s="122" t="s">
        <v>1207</v>
      </c>
      <c r="K217" s="126">
        <v>44271</v>
      </c>
      <c r="L217" s="128">
        <v>4499999.8279934283</v>
      </c>
      <c r="M217" s="128">
        <v>16915.499353427298</v>
      </c>
      <c r="N217" s="128">
        <v>680378.47599342838</v>
      </c>
      <c r="O217" s="123">
        <v>2557.542691259297</v>
      </c>
      <c r="P217" s="129">
        <v>0.84880477733333326</v>
      </c>
      <c r="Q217" s="142">
        <v>46455</v>
      </c>
    </row>
    <row r="218" spans="1:17" ht="14.1" customHeight="1" thickBot="1">
      <c r="A218" s="120">
        <v>8694</v>
      </c>
      <c r="B218" s="120">
        <v>12533</v>
      </c>
      <c r="C218" s="122" t="s">
        <v>765</v>
      </c>
      <c r="D218" s="122" t="s">
        <v>2833</v>
      </c>
      <c r="E218" s="122"/>
      <c r="F218" s="122" t="s">
        <v>783</v>
      </c>
      <c r="G218" s="121" t="s">
        <v>3361</v>
      </c>
      <c r="H218" s="122">
        <v>11019219</v>
      </c>
      <c r="I218" s="122" t="s">
        <v>78</v>
      </c>
      <c r="J218" s="122" t="s">
        <v>1207</v>
      </c>
      <c r="K218" s="126">
        <v>44395</v>
      </c>
      <c r="L218" s="128">
        <v>5250000</v>
      </c>
      <c r="M218" s="128">
        <v>19734.75</v>
      </c>
      <c r="N218" s="128">
        <v>1470000</v>
      </c>
      <c r="O218" s="123">
        <v>5525.73</v>
      </c>
      <c r="P218" s="129">
        <v>0.72</v>
      </c>
      <c r="Q218" s="142">
        <v>46023</v>
      </c>
    </row>
    <row r="219" spans="1:17" ht="14.1" customHeight="1" thickBot="1">
      <c r="A219" s="120">
        <v>8694</v>
      </c>
      <c r="B219" s="120">
        <v>12533</v>
      </c>
      <c r="C219" s="122" t="s">
        <v>943</v>
      </c>
      <c r="D219" s="122" t="s">
        <v>2835</v>
      </c>
      <c r="E219" s="122"/>
      <c r="F219" s="122" t="s">
        <v>783</v>
      </c>
      <c r="G219" s="121" t="s">
        <v>3354</v>
      </c>
      <c r="H219" s="122">
        <v>11019220</v>
      </c>
      <c r="I219" s="122" t="s">
        <v>78</v>
      </c>
      <c r="J219" s="122" t="s">
        <v>1207</v>
      </c>
      <c r="K219" s="126">
        <v>44228</v>
      </c>
      <c r="L219" s="128">
        <v>999999.98909975111</v>
      </c>
      <c r="M219" s="128">
        <v>3758.999959025964</v>
      </c>
      <c r="N219" s="128">
        <v>266071.78909975116</v>
      </c>
      <c r="O219" s="123">
        <v>1000.1638552259645</v>
      </c>
      <c r="P219" s="129">
        <v>0.73392820800000014</v>
      </c>
      <c r="Q219" s="142">
        <v>45838</v>
      </c>
    </row>
    <row r="220" spans="1:17" ht="14.1" customHeight="1" thickBot="1">
      <c r="A220" s="120">
        <v>8694</v>
      </c>
      <c r="B220" s="120">
        <v>12533</v>
      </c>
      <c r="C220" s="122" t="s">
        <v>943</v>
      </c>
      <c r="D220" s="122" t="s">
        <v>2899</v>
      </c>
      <c r="E220" s="122"/>
      <c r="F220" s="122" t="s">
        <v>429</v>
      </c>
      <c r="G220" s="121" t="s">
        <v>3341</v>
      </c>
      <c r="H220" s="122">
        <v>11019222</v>
      </c>
      <c r="I220" s="122" t="s">
        <v>78</v>
      </c>
      <c r="J220" s="122" t="s">
        <v>1207</v>
      </c>
      <c r="K220" s="126">
        <v>44404</v>
      </c>
      <c r="L220" s="128">
        <v>11499999.962922156</v>
      </c>
      <c r="M220" s="128">
        <v>43228.499860624383</v>
      </c>
      <c r="N220" s="128">
        <v>5937828.4029221563</v>
      </c>
      <c r="O220" s="123">
        <v>22320.296966584385</v>
      </c>
      <c r="P220" s="129">
        <v>0.48366709373333328</v>
      </c>
      <c r="Q220" s="142">
        <v>47271</v>
      </c>
    </row>
    <row r="221" spans="1:17" ht="14.1" customHeight="1" thickBot="1">
      <c r="A221" s="120">
        <v>8694</v>
      </c>
      <c r="B221" s="120">
        <v>12533</v>
      </c>
      <c r="C221" s="122" t="s">
        <v>943</v>
      </c>
      <c r="D221" s="122" t="s">
        <v>2901</v>
      </c>
      <c r="E221" s="122"/>
      <c r="F221" s="122" t="s">
        <v>783</v>
      </c>
      <c r="G221" s="121" t="s">
        <v>3316</v>
      </c>
      <c r="H221" s="122">
        <v>11019246</v>
      </c>
      <c r="I221" s="122" t="s">
        <v>78</v>
      </c>
      <c r="J221" s="122" t="s">
        <v>1207</v>
      </c>
      <c r="K221" s="126">
        <v>44434</v>
      </c>
      <c r="L221" s="128">
        <v>8199999.9777933415</v>
      </c>
      <c r="M221" s="128">
        <v>30823.799916525171</v>
      </c>
      <c r="N221" s="128">
        <v>3658118.7877933411</v>
      </c>
      <c r="O221" s="123">
        <v>13750.868523315168</v>
      </c>
      <c r="P221" s="129">
        <v>0.55388795150000014</v>
      </c>
      <c r="Q221" s="142">
        <v>45987</v>
      </c>
    </row>
    <row r="222" spans="1:17" ht="14.1" customHeight="1" thickBot="1">
      <c r="A222" s="120">
        <v>8694</v>
      </c>
      <c r="B222" s="120">
        <v>12533</v>
      </c>
      <c r="C222" s="122" t="s">
        <v>241</v>
      </c>
      <c r="D222" s="122" t="s">
        <v>2838</v>
      </c>
      <c r="E222" s="122"/>
      <c r="F222" s="122" t="s">
        <v>783</v>
      </c>
      <c r="G222" s="121" t="s">
        <v>3367</v>
      </c>
      <c r="H222" s="122">
        <v>11019282</v>
      </c>
      <c r="I222" s="122" t="s">
        <v>78</v>
      </c>
      <c r="J222" s="122" t="s">
        <v>1207</v>
      </c>
      <c r="K222" s="126">
        <v>44480</v>
      </c>
      <c r="L222" s="128">
        <v>20600721.721053582</v>
      </c>
      <c r="M222" s="128">
        <v>77438.112949440401</v>
      </c>
      <c r="N222" s="128">
        <v>7926329.1510535814</v>
      </c>
      <c r="O222" s="123">
        <v>29795.07127881041</v>
      </c>
      <c r="P222" s="129">
        <v>0.61524022030000003</v>
      </c>
      <c r="Q222" s="142">
        <v>46387</v>
      </c>
    </row>
    <row r="223" spans="1:17" ht="14.1" customHeight="1" thickBot="1">
      <c r="A223" s="120">
        <v>8694</v>
      </c>
      <c r="B223" s="120">
        <v>12533</v>
      </c>
      <c r="C223" s="122" t="s">
        <v>943</v>
      </c>
      <c r="D223" s="122" t="s">
        <v>2840</v>
      </c>
      <c r="E223" s="122"/>
      <c r="F223" s="122" t="s">
        <v>783</v>
      </c>
      <c r="G223" s="121" t="s">
        <v>3357</v>
      </c>
      <c r="H223" s="122">
        <v>11019295</v>
      </c>
      <c r="I223" s="122" t="s">
        <v>78</v>
      </c>
      <c r="J223" s="122" t="s">
        <v>1213</v>
      </c>
      <c r="K223" s="126">
        <v>44385</v>
      </c>
      <c r="L223" s="128">
        <v>2300000.0031717587</v>
      </c>
      <c r="M223" s="128">
        <v>9246.4600127511039</v>
      </c>
      <c r="N223" s="128">
        <v>632155.69317175867</v>
      </c>
      <c r="O223" s="123">
        <v>2541.3923176891039</v>
      </c>
      <c r="P223" s="129">
        <v>0.72514969900000004</v>
      </c>
      <c r="Q223" s="142">
        <v>45577</v>
      </c>
    </row>
    <row r="224" spans="1:17" ht="14.1" customHeight="1" thickBot="1">
      <c r="A224" s="120">
        <v>8694</v>
      </c>
      <c r="B224" s="120">
        <v>12533</v>
      </c>
      <c r="C224" s="122" t="s">
        <v>943</v>
      </c>
      <c r="D224" s="122" t="s">
        <v>2842</v>
      </c>
      <c r="E224" s="122"/>
      <c r="F224" s="122" t="s">
        <v>783</v>
      </c>
      <c r="G224" s="121" t="s">
        <v>3345</v>
      </c>
      <c r="H224" s="122">
        <v>11019336</v>
      </c>
      <c r="I224" s="122" t="s">
        <v>78</v>
      </c>
      <c r="J224" s="122" t="s">
        <v>1207</v>
      </c>
      <c r="K224" s="126">
        <v>44406</v>
      </c>
      <c r="L224" s="128">
        <v>7800000.0175834838</v>
      </c>
      <c r="M224" s="128">
        <v>29320.200066096313</v>
      </c>
      <c r="N224" s="128">
        <v>349769.52758348361</v>
      </c>
      <c r="O224" s="123">
        <v>1314.7836541863148</v>
      </c>
      <c r="P224" s="129">
        <v>0.95515775297499994</v>
      </c>
      <c r="Q224" s="142">
        <v>47945</v>
      </c>
    </row>
    <row r="225" spans="1:17" ht="14.1" customHeight="1" thickBot="1">
      <c r="A225" s="120">
        <v>8694</v>
      </c>
      <c r="B225" s="120">
        <v>12533</v>
      </c>
      <c r="C225" s="122" t="s">
        <v>943</v>
      </c>
      <c r="D225" s="122" t="s">
        <v>2844</v>
      </c>
      <c r="E225" s="122"/>
      <c r="F225" s="122" t="s">
        <v>783</v>
      </c>
      <c r="G225" s="121" t="s">
        <v>3319</v>
      </c>
      <c r="H225" s="122">
        <v>11019347</v>
      </c>
      <c r="I225" s="122" t="s">
        <v>78</v>
      </c>
      <c r="J225" s="122" t="s">
        <v>1213</v>
      </c>
      <c r="K225" s="126">
        <v>44523</v>
      </c>
      <c r="L225" s="128">
        <v>6270934.1204841305</v>
      </c>
      <c r="M225" s="128">
        <v>25210.409351170303</v>
      </c>
      <c r="N225" s="128">
        <v>56587.350484130904</v>
      </c>
      <c r="O225" s="123">
        <v>227.49246641630307</v>
      </c>
      <c r="P225" s="129">
        <v>0.99097624861034861</v>
      </c>
      <c r="Q225" s="142">
        <v>47067</v>
      </c>
    </row>
    <row r="226" spans="1:17" ht="14.1" customHeight="1" thickBot="1">
      <c r="A226" s="120">
        <v>8694</v>
      </c>
      <c r="B226" s="120">
        <v>12533</v>
      </c>
      <c r="C226" s="122" t="s">
        <v>943</v>
      </c>
      <c r="D226" s="122" t="s">
        <v>2903</v>
      </c>
      <c r="E226" s="122"/>
      <c r="F226" s="122" t="s">
        <v>783</v>
      </c>
      <c r="G226" s="121" t="s">
        <v>3327</v>
      </c>
      <c r="H226" s="122">
        <v>11019348</v>
      </c>
      <c r="I226" s="122" t="s">
        <v>78</v>
      </c>
      <c r="J226" s="122" t="s">
        <v>1213</v>
      </c>
      <c r="K226" s="126">
        <v>45061</v>
      </c>
      <c r="L226" s="128">
        <v>20999999.981928956</v>
      </c>
      <c r="M226" s="128">
        <v>84424.199927350783</v>
      </c>
      <c r="N226" s="128">
        <v>12458715.131928956</v>
      </c>
      <c r="O226" s="123">
        <v>50086.52657338079</v>
      </c>
      <c r="P226" s="129">
        <v>0.40672785034999986</v>
      </c>
      <c r="Q226" s="142">
        <v>47362</v>
      </c>
    </row>
    <row r="227" spans="1:17" ht="14.1" customHeight="1" thickBot="1">
      <c r="A227" s="120">
        <v>8694</v>
      </c>
      <c r="B227" s="120">
        <v>12533</v>
      </c>
      <c r="C227" s="122" t="s">
        <v>943</v>
      </c>
      <c r="D227" s="122" t="s">
        <v>2848</v>
      </c>
      <c r="E227" s="122"/>
      <c r="F227" s="122" t="s">
        <v>783</v>
      </c>
      <c r="G227" s="121" t="s">
        <v>2849</v>
      </c>
      <c r="H227" s="122">
        <v>11019362</v>
      </c>
      <c r="I227" s="122" t="s">
        <v>78</v>
      </c>
      <c r="J227" s="122" t="s">
        <v>1207</v>
      </c>
      <c r="K227" s="126">
        <v>44369</v>
      </c>
      <c r="L227" s="128">
        <v>1500000</v>
      </c>
      <c r="M227" s="128">
        <v>5638.5</v>
      </c>
      <c r="N227" s="128">
        <v>566445</v>
      </c>
      <c r="O227" s="123">
        <v>2129.2667550000001</v>
      </c>
      <c r="P227" s="129">
        <v>0.62236999999999998</v>
      </c>
      <c r="Q227" s="142">
        <v>45976</v>
      </c>
    </row>
    <row r="228" spans="1:17" ht="14.1" customHeight="1" thickBot="1">
      <c r="A228" s="120">
        <v>8694</v>
      </c>
      <c r="B228" s="120">
        <v>12533</v>
      </c>
      <c r="C228" s="122" t="s">
        <v>943</v>
      </c>
      <c r="D228" s="122" t="s">
        <v>2879</v>
      </c>
      <c r="E228" s="122"/>
      <c r="F228" s="122" t="s">
        <v>432</v>
      </c>
      <c r="G228" s="121" t="s">
        <v>2880</v>
      </c>
      <c r="H228" s="122">
        <v>11019376</v>
      </c>
      <c r="I228" s="122" t="s">
        <v>78</v>
      </c>
      <c r="J228" s="122" t="s">
        <v>1206</v>
      </c>
      <c r="K228" s="126">
        <v>44444</v>
      </c>
      <c r="L228" s="128">
        <v>36300000.028177977</v>
      </c>
      <c r="M228" s="128">
        <v>36300.000028177979</v>
      </c>
      <c r="N228" s="128">
        <v>22799456.958177976</v>
      </c>
      <c r="O228" s="123">
        <v>22799.456958177976</v>
      </c>
      <c r="P228" s="129">
        <v>0.37191578676364095</v>
      </c>
      <c r="Q228" s="142">
        <v>46284</v>
      </c>
    </row>
    <row r="229" spans="1:17" ht="14.1" customHeight="1" thickBot="1">
      <c r="A229" s="120">
        <v>8694</v>
      </c>
      <c r="B229" s="120">
        <v>12533</v>
      </c>
      <c r="C229" s="122" t="s">
        <v>765</v>
      </c>
      <c r="D229" s="122" t="s">
        <v>2852</v>
      </c>
      <c r="E229" s="122"/>
      <c r="F229" s="122" t="s">
        <v>783</v>
      </c>
      <c r="G229" s="121" t="s">
        <v>2853</v>
      </c>
      <c r="H229" s="122">
        <v>11019451</v>
      </c>
      <c r="I229" s="122" t="s">
        <v>78</v>
      </c>
      <c r="J229" s="122" t="s">
        <v>1207</v>
      </c>
      <c r="K229" s="126">
        <v>44547</v>
      </c>
      <c r="L229" s="128">
        <v>3500000</v>
      </c>
      <c r="M229" s="128">
        <v>13156.5</v>
      </c>
      <c r="N229" s="128">
        <v>2266250</v>
      </c>
      <c r="O229" s="123">
        <v>8518.8337499999998</v>
      </c>
      <c r="P229" s="129">
        <v>0.35249999999999998</v>
      </c>
      <c r="Q229" s="142">
        <v>46739</v>
      </c>
    </row>
    <row r="230" spans="1:17" ht="14.1" customHeight="1" thickBot="1">
      <c r="A230" s="120">
        <v>8694</v>
      </c>
      <c r="B230" s="120">
        <v>12533</v>
      </c>
      <c r="C230" s="122" t="s">
        <v>241</v>
      </c>
      <c r="D230" s="122" t="s">
        <v>2854</v>
      </c>
      <c r="E230" s="122"/>
      <c r="F230" s="122" t="s">
        <v>783</v>
      </c>
      <c r="G230" s="121" t="s">
        <v>3324</v>
      </c>
      <c r="H230" s="122">
        <v>11019455</v>
      </c>
      <c r="I230" s="122" t="s">
        <v>78</v>
      </c>
      <c r="J230" s="122" t="s">
        <v>1207</v>
      </c>
      <c r="K230" s="126">
        <v>44151</v>
      </c>
      <c r="L230" s="128">
        <v>18149999.996695556</v>
      </c>
      <c r="M230" s="128">
        <v>68225.849987578593</v>
      </c>
      <c r="N230" s="128">
        <v>7587304.3716955557</v>
      </c>
      <c r="O230" s="123">
        <v>28520.677133203593</v>
      </c>
      <c r="P230" s="129">
        <v>0.58196670120788296</v>
      </c>
      <c r="Q230" s="142">
        <v>46022</v>
      </c>
    </row>
    <row r="231" spans="1:17" ht="14.1" customHeight="1" thickBot="1">
      <c r="A231" s="120">
        <v>8694</v>
      </c>
      <c r="B231" s="120">
        <v>12533</v>
      </c>
      <c r="C231" s="122" t="s">
        <v>943</v>
      </c>
      <c r="D231" s="122" t="s">
        <v>2901</v>
      </c>
      <c r="E231" s="122"/>
      <c r="F231" s="122" t="s">
        <v>783</v>
      </c>
      <c r="G231" s="121" t="s">
        <v>3317</v>
      </c>
      <c r="H231" s="122">
        <v>11019458</v>
      </c>
      <c r="I231" s="122" t="s">
        <v>78</v>
      </c>
      <c r="J231" s="122" t="s">
        <v>1207</v>
      </c>
      <c r="K231" s="126">
        <v>44547</v>
      </c>
      <c r="L231" s="128">
        <v>20499999.991482921</v>
      </c>
      <c r="M231" s="128">
        <v>77059.499967984302</v>
      </c>
      <c r="N231" s="128">
        <v>6299127.6614829209</v>
      </c>
      <c r="O231" s="123">
        <v>23678.420879514299</v>
      </c>
      <c r="P231" s="129">
        <v>0.69272547979999988</v>
      </c>
      <c r="Q231" s="142">
        <v>45987</v>
      </c>
    </row>
    <row r="232" spans="1:17" ht="14.1" customHeight="1" thickBot="1">
      <c r="A232" s="120">
        <v>8694</v>
      </c>
      <c r="B232" s="120">
        <v>12533</v>
      </c>
      <c r="C232" s="122" t="s">
        <v>765</v>
      </c>
      <c r="D232" s="122" t="s">
        <v>2856</v>
      </c>
      <c r="E232" s="122"/>
      <c r="F232" s="122" t="s">
        <v>783</v>
      </c>
      <c r="G232" s="121" t="s">
        <v>3353</v>
      </c>
      <c r="H232" s="122">
        <v>11019461</v>
      </c>
      <c r="I232" s="122" t="s">
        <v>78</v>
      </c>
      <c r="J232" s="122" t="s">
        <v>1207</v>
      </c>
      <c r="K232" s="126">
        <v>44643</v>
      </c>
      <c r="L232" s="128">
        <v>1499999.9853606597</v>
      </c>
      <c r="M232" s="128">
        <v>5638.4999449707193</v>
      </c>
      <c r="N232" s="128">
        <v>1038913.6353606597</v>
      </c>
      <c r="O232" s="123">
        <v>3905.2763553207196</v>
      </c>
      <c r="P232" s="129">
        <v>0.30739090299999999</v>
      </c>
      <c r="Q232" s="142">
        <v>46660</v>
      </c>
    </row>
    <row r="233" spans="1:17" ht="14.1" customHeight="1" thickBot="1">
      <c r="A233" s="120">
        <v>8694</v>
      </c>
      <c r="B233" s="120">
        <v>12533</v>
      </c>
      <c r="C233" s="122" t="s">
        <v>943</v>
      </c>
      <c r="D233" s="122" t="s">
        <v>2846</v>
      </c>
      <c r="E233" s="122"/>
      <c r="F233" s="122" t="s">
        <v>783</v>
      </c>
      <c r="G233" s="121" t="s">
        <v>3358</v>
      </c>
      <c r="H233" s="122">
        <v>11019470</v>
      </c>
      <c r="I233" s="122" t="s">
        <v>78</v>
      </c>
      <c r="J233" s="122" t="s">
        <v>1207</v>
      </c>
      <c r="K233" s="126">
        <v>43923</v>
      </c>
      <c r="L233" s="128">
        <v>1714285.7142857143</v>
      </c>
      <c r="M233" s="128">
        <v>6444</v>
      </c>
      <c r="N233" s="128">
        <v>505285.71428571432</v>
      </c>
      <c r="O233" s="123">
        <v>1899.3689999999999</v>
      </c>
      <c r="P233" s="129">
        <v>0.70524999999999993</v>
      </c>
      <c r="Q233" s="142">
        <v>46667</v>
      </c>
    </row>
    <row r="234" spans="1:17" ht="14.1" customHeight="1" thickBot="1">
      <c r="A234" s="120">
        <v>8694</v>
      </c>
      <c r="B234" s="120">
        <v>12533</v>
      </c>
      <c r="C234" s="122" t="s">
        <v>241</v>
      </c>
      <c r="D234" s="122" t="s">
        <v>2861</v>
      </c>
      <c r="E234" s="122"/>
      <c r="F234" s="122" t="s">
        <v>783</v>
      </c>
      <c r="G234" s="121" t="s">
        <v>3356</v>
      </c>
      <c r="H234" s="122">
        <v>11019474</v>
      </c>
      <c r="I234" s="122" t="s">
        <v>78</v>
      </c>
      <c r="J234" s="122" t="s">
        <v>1212</v>
      </c>
      <c r="K234" s="126">
        <v>44685</v>
      </c>
      <c r="L234" s="128">
        <v>13482184.222322891</v>
      </c>
      <c r="M234" s="128">
        <v>36958.711608653743</v>
      </c>
      <c r="N234" s="128">
        <v>5888434.2223228905</v>
      </c>
      <c r="O234" s="123">
        <v>16141.964733653738</v>
      </c>
      <c r="P234" s="129">
        <v>0.56324330499999997</v>
      </c>
      <c r="Q234" s="142">
        <v>45635</v>
      </c>
    </row>
    <row r="235" spans="1:17" ht="14.1" customHeight="1" thickBot="1">
      <c r="A235" s="120">
        <v>8694</v>
      </c>
      <c r="B235" s="120">
        <v>12533</v>
      </c>
      <c r="C235" s="122" t="s">
        <v>943</v>
      </c>
      <c r="D235" s="122" t="s">
        <v>2972</v>
      </c>
      <c r="E235" s="122"/>
      <c r="F235" s="122" t="s">
        <v>783</v>
      </c>
      <c r="G235" s="121" t="s">
        <v>3362</v>
      </c>
      <c r="H235" s="122">
        <v>11019475</v>
      </c>
      <c r="I235" s="122" t="s">
        <v>78</v>
      </c>
      <c r="J235" s="122" t="s">
        <v>1207</v>
      </c>
      <c r="K235" s="126">
        <v>44391</v>
      </c>
      <c r="L235" s="128">
        <v>5875000.0007472336</v>
      </c>
      <c r="M235" s="128">
        <v>22084.125002808851</v>
      </c>
      <c r="N235" s="128">
        <v>3516299.5907472335</v>
      </c>
      <c r="O235" s="123">
        <v>13217.770161618851</v>
      </c>
      <c r="P235" s="129">
        <v>0.40148092080000003</v>
      </c>
      <c r="Q235" s="156">
        <v>46387</v>
      </c>
    </row>
    <row r="236" spans="1:17" ht="14.1" customHeight="1" thickBot="1">
      <c r="A236" s="120">
        <v>8694</v>
      </c>
      <c r="B236" s="120">
        <v>12533</v>
      </c>
      <c r="C236" s="122" t="s">
        <v>943</v>
      </c>
      <c r="D236" s="122" t="s">
        <v>2910</v>
      </c>
      <c r="E236" s="122"/>
      <c r="F236" s="122" t="s">
        <v>783</v>
      </c>
      <c r="G236" s="121" t="s">
        <v>3339</v>
      </c>
      <c r="H236" s="122">
        <v>11019482</v>
      </c>
      <c r="I236" s="122" t="s">
        <v>78</v>
      </c>
      <c r="J236" s="122" t="s">
        <v>1207</v>
      </c>
      <c r="K236" s="126">
        <v>44773</v>
      </c>
      <c r="L236" s="128">
        <v>8800000</v>
      </c>
      <c r="M236" s="128">
        <v>33079.199999999997</v>
      </c>
      <c r="N236" s="128">
        <v>6934400</v>
      </c>
      <c r="O236" s="123">
        <v>26066.409599999999</v>
      </c>
      <c r="P236" s="129">
        <v>0.21199999999999999</v>
      </c>
      <c r="Q236" s="142">
        <v>46234</v>
      </c>
    </row>
    <row r="237" spans="1:17" ht="14.1" customHeight="1" thickBot="1">
      <c r="A237" s="120">
        <v>8694</v>
      </c>
      <c r="B237" s="120">
        <v>12533</v>
      </c>
      <c r="C237" s="122" t="s">
        <v>943</v>
      </c>
      <c r="D237" s="122" t="s">
        <v>2975</v>
      </c>
      <c r="E237" s="122"/>
      <c r="F237" s="122" t="s">
        <v>429</v>
      </c>
      <c r="G237" s="121" t="s">
        <v>3313</v>
      </c>
      <c r="H237" s="122">
        <v>11019485</v>
      </c>
      <c r="I237" s="122" t="s">
        <v>78</v>
      </c>
      <c r="J237" s="122" t="s">
        <v>1207</v>
      </c>
      <c r="K237" s="126">
        <v>44797</v>
      </c>
      <c r="L237" s="128">
        <v>3611940.2986865668</v>
      </c>
      <c r="M237" s="128">
        <v>13577.283582762804</v>
      </c>
      <c r="N237" s="128">
        <v>601990.04868656676</v>
      </c>
      <c r="O237" s="123">
        <v>2262.8805930128046</v>
      </c>
      <c r="P237" s="129">
        <v>0.83333333363636375</v>
      </c>
      <c r="Q237" s="142">
        <v>46624</v>
      </c>
    </row>
    <row r="238" spans="1:17" ht="14.1" customHeight="1" thickBot="1">
      <c r="A238" s="120">
        <v>8694</v>
      </c>
      <c r="B238" s="120">
        <v>12533</v>
      </c>
      <c r="C238" s="122" t="s">
        <v>943</v>
      </c>
      <c r="D238" s="122" t="s">
        <v>2913</v>
      </c>
      <c r="E238" s="122"/>
      <c r="F238" s="122" t="s">
        <v>783</v>
      </c>
      <c r="G238" s="121" t="s">
        <v>3323</v>
      </c>
      <c r="H238" s="122">
        <v>11019763</v>
      </c>
      <c r="I238" s="122" t="s">
        <v>78</v>
      </c>
      <c r="J238" s="122" t="s">
        <v>1210</v>
      </c>
      <c r="K238" s="126">
        <v>45079</v>
      </c>
      <c r="L238" s="128">
        <v>5000000</v>
      </c>
      <c r="M238" s="128">
        <v>23752.5</v>
      </c>
      <c r="N238" s="128">
        <v>3482500</v>
      </c>
      <c r="O238" s="123">
        <v>16543.616249999999</v>
      </c>
      <c r="P238" s="129">
        <v>0.30349999999999999</v>
      </c>
      <c r="Q238" s="142">
        <v>45083</v>
      </c>
    </row>
    <row r="239" spans="1:17" ht="14.1" customHeight="1" thickBot="1">
      <c r="A239" s="120">
        <v>8694</v>
      </c>
      <c r="B239" s="120">
        <v>12533</v>
      </c>
      <c r="C239" s="122" t="s">
        <v>765</v>
      </c>
      <c r="D239" s="122" t="s">
        <v>2867</v>
      </c>
      <c r="E239" s="122"/>
      <c r="F239" s="122" t="s">
        <v>432</v>
      </c>
      <c r="G239" s="121" t="s">
        <v>2868</v>
      </c>
      <c r="H239" s="122">
        <v>11019972</v>
      </c>
      <c r="I239" s="122" t="s">
        <v>78</v>
      </c>
      <c r="J239" s="122" t="s">
        <v>1207</v>
      </c>
      <c r="K239" s="126">
        <v>44133</v>
      </c>
      <c r="L239" s="128">
        <v>1100000</v>
      </c>
      <c r="M239" s="128">
        <v>4134.8999999999996</v>
      </c>
      <c r="N239" s="128">
        <v>903540</v>
      </c>
      <c r="O239" s="123">
        <v>3396.4068600000001</v>
      </c>
      <c r="P239" s="129">
        <v>0.17860000000000001</v>
      </c>
      <c r="Q239" s="156">
        <v>46752</v>
      </c>
    </row>
    <row r="240" spans="1:17" ht="14.1" customHeight="1" thickBot="1">
      <c r="A240" s="120">
        <v>8694</v>
      </c>
      <c r="B240" s="120">
        <v>12533</v>
      </c>
      <c r="C240" s="122" t="s">
        <v>765</v>
      </c>
      <c r="D240" s="122" t="s">
        <v>2867</v>
      </c>
      <c r="E240" s="122"/>
      <c r="F240" s="122" t="s">
        <v>432</v>
      </c>
      <c r="G240" s="121" t="s">
        <v>2869</v>
      </c>
      <c r="H240" s="122">
        <v>11019974</v>
      </c>
      <c r="I240" s="122" t="s">
        <v>78</v>
      </c>
      <c r="J240" s="122" t="s">
        <v>1207</v>
      </c>
      <c r="K240" s="126">
        <v>44133</v>
      </c>
      <c r="L240" s="128">
        <v>1000000</v>
      </c>
      <c r="M240" s="128">
        <v>3759</v>
      </c>
      <c r="N240" s="128">
        <v>635100</v>
      </c>
      <c r="O240" s="123">
        <v>2387.3408999999997</v>
      </c>
      <c r="P240" s="129">
        <v>0.3649</v>
      </c>
      <c r="Q240" s="156">
        <v>46752</v>
      </c>
    </row>
    <row r="241" spans="1:17" ht="14.1" customHeight="1" thickBot="1">
      <c r="A241" s="120">
        <v>8694</v>
      </c>
      <c r="B241" s="120">
        <v>12533</v>
      </c>
      <c r="C241" s="122" t="s">
        <v>943</v>
      </c>
      <c r="D241" s="122" t="s">
        <v>2915</v>
      </c>
      <c r="E241" s="122"/>
      <c r="F241" s="122" t="s">
        <v>783</v>
      </c>
      <c r="G241" s="121" t="s">
        <v>3365</v>
      </c>
      <c r="H241" s="122">
        <v>11019977</v>
      </c>
      <c r="I241" s="122" t="s">
        <v>78</v>
      </c>
      <c r="J241" s="122" t="s">
        <v>1207</v>
      </c>
      <c r="K241" s="126">
        <v>44789</v>
      </c>
      <c r="L241" s="128">
        <v>8799999.9999999981</v>
      </c>
      <c r="M241" s="128">
        <v>33079.19999999999</v>
      </c>
      <c r="N241" s="128">
        <v>6992105.9999999981</v>
      </c>
      <c r="O241" s="123">
        <v>26283.326453999991</v>
      </c>
      <c r="P241" s="129">
        <v>0.20544250000000006</v>
      </c>
      <c r="Q241" s="142">
        <v>47026</v>
      </c>
    </row>
    <row r="242" spans="1:17" ht="14.1" customHeight="1" thickBot="1">
      <c r="A242" s="120">
        <v>8694</v>
      </c>
      <c r="B242" s="120">
        <v>12533</v>
      </c>
      <c r="C242" s="122" t="s">
        <v>241</v>
      </c>
      <c r="D242" s="122" t="s">
        <v>2917</v>
      </c>
      <c r="E242" s="122"/>
      <c r="F242" s="122" t="s">
        <v>432</v>
      </c>
      <c r="G242" s="121" t="s">
        <v>3355</v>
      </c>
      <c r="H242" s="122">
        <v>11019978</v>
      </c>
      <c r="I242" s="122" t="s">
        <v>78</v>
      </c>
      <c r="J242" s="122" t="s">
        <v>1210</v>
      </c>
      <c r="K242" s="126">
        <v>44836</v>
      </c>
      <c r="L242" s="128">
        <v>12999999.969470587</v>
      </c>
      <c r="M242" s="128">
        <v>61756.499854970018</v>
      </c>
      <c r="N242" s="128">
        <v>10445086.679470588</v>
      </c>
      <c r="O242" s="123">
        <v>49619.384270825023</v>
      </c>
      <c r="P242" s="129">
        <v>0.19653179199999996</v>
      </c>
      <c r="Q242" s="142">
        <v>45991</v>
      </c>
    </row>
    <row r="243" spans="1:17" ht="14.1" customHeight="1" thickBot="1">
      <c r="A243" s="120">
        <v>8694</v>
      </c>
      <c r="B243" s="120">
        <v>12533</v>
      </c>
      <c r="C243" s="122" t="s">
        <v>943</v>
      </c>
      <c r="D243" s="122" t="s">
        <v>2919</v>
      </c>
      <c r="E243" s="122"/>
      <c r="F243" s="122" t="s">
        <v>783</v>
      </c>
      <c r="G243" s="121" t="s">
        <v>3342</v>
      </c>
      <c r="H243" s="122">
        <v>11019980</v>
      </c>
      <c r="I243" s="122" t="s">
        <v>78</v>
      </c>
      <c r="J243" s="122" t="s">
        <v>1207</v>
      </c>
      <c r="K243" s="126">
        <v>44868</v>
      </c>
      <c r="L243" s="128">
        <v>12000000.010714706</v>
      </c>
      <c r="M243" s="128">
        <v>45108.00004027658</v>
      </c>
      <c r="N243" s="128">
        <v>5634565.970714706</v>
      </c>
      <c r="O243" s="123">
        <v>21180.33348391658</v>
      </c>
      <c r="P243" s="129">
        <v>0.53045283619302952</v>
      </c>
      <c r="Q243" s="142">
        <v>48800</v>
      </c>
    </row>
    <row r="244" spans="1:17" ht="14.1" customHeight="1" thickBot="1">
      <c r="A244" s="120">
        <v>8694</v>
      </c>
      <c r="B244" s="120">
        <v>12533</v>
      </c>
      <c r="C244" s="122" t="s">
        <v>765</v>
      </c>
      <c r="D244" s="122" t="s">
        <v>2921</v>
      </c>
      <c r="E244" s="122"/>
      <c r="F244" s="122" t="s">
        <v>783</v>
      </c>
      <c r="G244" s="121" t="s">
        <v>3363</v>
      </c>
      <c r="H244" s="122">
        <v>11019985</v>
      </c>
      <c r="I244" s="122" t="s">
        <v>78</v>
      </c>
      <c r="J244" s="122" t="s">
        <v>1207</v>
      </c>
      <c r="K244" s="126">
        <v>44862</v>
      </c>
      <c r="L244" s="128">
        <v>6146666.6225165566</v>
      </c>
      <c r="M244" s="128">
        <v>23105.319834039736</v>
      </c>
      <c r="N244" s="128">
        <v>5218519.9625165565</v>
      </c>
      <c r="O244" s="123">
        <v>19616.416539099733</v>
      </c>
      <c r="P244" s="129">
        <v>0.15100000000000002</v>
      </c>
      <c r="Q244" s="142">
        <v>45958</v>
      </c>
    </row>
    <row r="245" spans="1:17" ht="14.1" customHeight="1" thickBot="1">
      <c r="A245" s="120">
        <v>8694</v>
      </c>
      <c r="B245" s="120">
        <v>12533</v>
      </c>
      <c r="C245" s="122" t="s">
        <v>765</v>
      </c>
      <c r="D245" s="122" t="s">
        <v>2923</v>
      </c>
      <c r="E245" s="122"/>
      <c r="F245" s="122" t="s">
        <v>783</v>
      </c>
      <c r="G245" s="121" t="s">
        <v>3364</v>
      </c>
      <c r="H245" s="122">
        <v>11019986</v>
      </c>
      <c r="I245" s="122" t="s">
        <v>78</v>
      </c>
      <c r="J245" s="122" t="s">
        <v>1207</v>
      </c>
      <c r="K245" s="126">
        <v>44860</v>
      </c>
      <c r="L245" s="128">
        <v>3073333.3333333335</v>
      </c>
      <c r="M245" s="128">
        <v>11552.66</v>
      </c>
      <c r="N245" s="128">
        <v>2547793.3333333335</v>
      </c>
      <c r="O245" s="123">
        <v>9577.1551400000008</v>
      </c>
      <c r="P245" s="129">
        <v>0.17099999999999999</v>
      </c>
      <c r="Q245" s="142">
        <v>45958</v>
      </c>
    </row>
    <row r="246" spans="1:17" ht="14.1" customHeight="1" thickBot="1">
      <c r="A246" s="120">
        <v>8694</v>
      </c>
      <c r="B246" s="120">
        <v>12533</v>
      </c>
      <c r="C246" s="122" t="s">
        <v>943</v>
      </c>
      <c r="D246" s="122" t="s">
        <v>2925</v>
      </c>
      <c r="E246" s="122"/>
      <c r="F246" s="122" t="s">
        <v>783</v>
      </c>
      <c r="G246" s="121" t="s">
        <v>3335</v>
      </c>
      <c r="H246" s="122">
        <v>11019991</v>
      </c>
      <c r="I246" s="122" t="s">
        <v>78</v>
      </c>
      <c r="J246" s="122" t="s">
        <v>1207</v>
      </c>
      <c r="K246" s="126">
        <v>44935</v>
      </c>
      <c r="L246" s="128">
        <v>20000000.298329353</v>
      </c>
      <c r="M246" s="128">
        <v>75180.001121420035</v>
      </c>
      <c r="N246" s="128">
        <v>5000000.2983293533</v>
      </c>
      <c r="O246" s="123">
        <v>18795.001121420039</v>
      </c>
      <c r="P246" s="129">
        <v>0.7499999888126494</v>
      </c>
      <c r="Q246" s="142">
        <v>46203</v>
      </c>
    </row>
    <row r="247" spans="1:17" ht="14.1" customHeight="1" thickBot="1">
      <c r="A247" s="120">
        <v>8694</v>
      </c>
      <c r="B247" s="120">
        <v>12533</v>
      </c>
      <c r="C247" s="122" t="s">
        <v>943</v>
      </c>
      <c r="D247" s="122" t="s">
        <v>2927</v>
      </c>
      <c r="E247" s="122"/>
      <c r="F247" s="122" t="s">
        <v>432</v>
      </c>
      <c r="G247" s="121" t="s">
        <v>3321</v>
      </c>
      <c r="H247" s="122">
        <v>11019995</v>
      </c>
      <c r="I247" s="122" t="s">
        <v>78</v>
      </c>
      <c r="J247" s="122" t="s">
        <v>1207</v>
      </c>
      <c r="K247" s="126">
        <v>44971</v>
      </c>
      <c r="L247" s="128">
        <v>15200000.000000002</v>
      </c>
      <c r="M247" s="128">
        <v>57136.80000000001</v>
      </c>
      <c r="N247" s="128">
        <v>12312000.000000002</v>
      </c>
      <c r="O247" s="123">
        <v>46280.808000000005</v>
      </c>
      <c r="P247" s="129">
        <v>0.18999999999999997</v>
      </c>
      <c r="Q247" s="142">
        <v>46607</v>
      </c>
    </row>
    <row r="248" spans="1:17" ht="14.1" customHeight="1" thickBot="1">
      <c r="A248" s="120">
        <v>8694</v>
      </c>
      <c r="B248" s="120">
        <v>12533</v>
      </c>
      <c r="C248" s="122" t="s">
        <v>943</v>
      </c>
      <c r="D248" s="122" t="s">
        <v>3381</v>
      </c>
      <c r="E248" s="137"/>
      <c r="F248" s="122" t="s">
        <v>783</v>
      </c>
      <c r="G248" s="121" t="s">
        <v>3366</v>
      </c>
      <c r="H248" s="122">
        <v>11019997</v>
      </c>
      <c r="I248" s="122" t="s">
        <v>78</v>
      </c>
      <c r="J248" s="122" t="s">
        <v>1207</v>
      </c>
      <c r="K248" s="126">
        <v>44966</v>
      </c>
      <c r="L248" s="128">
        <v>6679999.8238257989</v>
      </c>
      <c r="M248" s="128">
        <v>25110.119337761178</v>
      </c>
      <c r="N248" s="128">
        <v>6629443.8038257994</v>
      </c>
      <c r="O248" s="123">
        <v>24920.07925858118</v>
      </c>
      <c r="P248" s="129">
        <v>7.5682666666666001E-3</v>
      </c>
      <c r="Q248" s="142">
        <v>47158</v>
      </c>
    </row>
    <row r="249" spans="1:17" ht="14.1" customHeight="1" thickBot="1">
      <c r="A249" s="120">
        <v>8694</v>
      </c>
      <c r="B249" s="120">
        <v>12533</v>
      </c>
      <c r="C249" s="122" t="s">
        <v>943</v>
      </c>
      <c r="D249" s="122" t="s">
        <v>3379</v>
      </c>
      <c r="E249" s="122"/>
      <c r="F249" s="122" t="s">
        <v>783</v>
      </c>
      <c r="G249" s="121" t="s">
        <v>3318</v>
      </c>
      <c r="H249" s="122">
        <v>11020000</v>
      </c>
      <c r="I249" s="122" t="s">
        <v>78</v>
      </c>
      <c r="J249" s="122" t="s">
        <v>1207</v>
      </c>
      <c r="K249" s="126">
        <v>44797</v>
      </c>
      <c r="L249" s="128">
        <v>5303605.6605552509</v>
      </c>
      <c r="M249" s="128">
        <v>19936.253678027188</v>
      </c>
      <c r="N249" s="128">
        <v>234180.47055525053</v>
      </c>
      <c r="O249" s="123">
        <v>880.28438881718671</v>
      </c>
      <c r="P249" s="129">
        <v>0.95584504475946774</v>
      </c>
      <c r="Q249" s="142">
        <v>46630</v>
      </c>
    </row>
    <row r="250" spans="1:17" ht="14.1" customHeight="1" thickBot="1">
      <c r="A250" s="120">
        <v>8694</v>
      </c>
      <c r="B250" s="120">
        <v>12533</v>
      </c>
      <c r="C250" s="122" t="s">
        <v>241</v>
      </c>
      <c r="D250" s="122" t="s">
        <v>2931</v>
      </c>
      <c r="E250" s="122"/>
      <c r="F250" s="122" t="s">
        <v>783</v>
      </c>
      <c r="G250" s="121" t="s">
        <v>2931</v>
      </c>
      <c r="H250" s="122">
        <v>11020012</v>
      </c>
      <c r="I250" s="122" t="s">
        <v>78</v>
      </c>
      <c r="J250" s="122" t="s">
        <v>1207</v>
      </c>
      <c r="K250" s="126">
        <v>45032</v>
      </c>
      <c r="L250" s="128">
        <v>9000000.404460784</v>
      </c>
      <c r="M250" s="128">
        <v>33831.001520368081</v>
      </c>
      <c r="N250" s="128">
        <v>7575012.7444607839</v>
      </c>
      <c r="O250" s="123">
        <v>28474.472906428087</v>
      </c>
      <c r="P250" s="129">
        <v>0.15833195510677039</v>
      </c>
      <c r="Q250" s="142">
        <v>45747</v>
      </c>
    </row>
    <row r="251" spans="1:17" ht="14.1" customHeight="1" thickBot="1">
      <c r="A251" s="120">
        <v>8694</v>
      </c>
      <c r="B251" s="120">
        <v>12533</v>
      </c>
      <c r="C251" s="122" t="s">
        <v>943</v>
      </c>
      <c r="D251" s="122" t="s">
        <v>2933</v>
      </c>
      <c r="E251" s="122"/>
      <c r="F251" s="122" t="s">
        <v>783</v>
      </c>
      <c r="G251" s="121" t="s">
        <v>3322</v>
      </c>
      <c r="H251" s="122">
        <v>11020029</v>
      </c>
      <c r="I251" s="122" t="s">
        <v>78</v>
      </c>
      <c r="J251" s="122" t="s">
        <v>1207</v>
      </c>
      <c r="K251" s="126">
        <v>45049</v>
      </c>
      <c r="L251" s="128">
        <v>5000000</v>
      </c>
      <c r="M251" s="128">
        <v>18795</v>
      </c>
      <c r="N251" s="128">
        <v>3083770.75</v>
      </c>
      <c r="O251" s="123">
        <v>11591.894249250001</v>
      </c>
      <c r="P251" s="129">
        <v>0.38324585</v>
      </c>
      <c r="Q251" s="142">
        <v>46934</v>
      </c>
    </row>
    <row r="252" spans="1:17" ht="14.1" customHeight="1" thickBot="1">
      <c r="A252" s="120">
        <v>8694</v>
      </c>
      <c r="B252" s="120">
        <v>12533</v>
      </c>
      <c r="C252" s="122" t="s">
        <v>943</v>
      </c>
      <c r="D252" s="122" t="s">
        <v>2822</v>
      </c>
      <c r="E252" s="122"/>
      <c r="F252" s="122" t="s">
        <v>783</v>
      </c>
      <c r="G252" s="121" t="s">
        <v>3359</v>
      </c>
      <c r="H252" s="122">
        <v>11020109</v>
      </c>
      <c r="I252" s="122" t="s">
        <v>78</v>
      </c>
      <c r="J252" s="122" t="s">
        <v>1206</v>
      </c>
      <c r="K252" s="126">
        <v>45000</v>
      </c>
      <c r="L252" s="128">
        <v>12812499.999999998</v>
      </c>
      <c r="M252" s="128">
        <v>12812.499999999998</v>
      </c>
      <c r="N252" s="128">
        <v>4612499.9999999981</v>
      </c>
      <c r="O252" s="123">
        <v>4612.4999999999982</v>
      </c>
      <c r="P252" s="129">
        <v>0.64000000000000012</v>
      </c>
      <c r="Q252" s="142">
        <v>47664</v>
      </c>
    </row>
    <row r="253" spans="1:17" ht="14.1" customHeight="1" thickBot="1">
      <c r="A253" s="120">
        <v>8694</v>
      </c>
      <c r="B253" s="120">
        <v>12533</v>
      </c>
      <c r="C253" s="122" t="s">
        <v>943</v>
      </c>
      <c r="D253" s="122" t="s">
        <v>2953</v>
      </c>
      <c r="E253" s="122"/>
      <c r="F253" s="122" t="s">
        <v>429</v>
      </c>
      <c r="G253" s="121" t="s">
        <v>3360</v>
      </c>
      <c r="H253" s="122">
        <v>11020416</v>
      </c>
      <c r="I253" s="122" t="s">
        <v>78</v>
      </c>
      <c r="J253" s="122" t="s">
        <v>1206</v>
      </c>
      <c r="K253" s="126">
        <v>44929</v>
      </c>
      <c r="L253" s="128">
        <v>6500000</v>
      </c>
      <c r="M253" s="128">
        <v>6500</v>
      </c>
      <c r="N253" s="128">
        <v>3900000</v>
      </c>
      <c r="O253" s="123">
        <v>3900</v>
      </c>
      <c r="P253" s="129">
        <v>0.4</v>
      </c>
      <c r="Q253" s="142">
        <v>46534</v>
      </c>
    </row>
    <row r="254" spans="1:17" ht="14.1" customHeight="1" thickBot="1">
      <c r="A254" s="120">
        <v>8694</v>
      </c>
      <c r="B254" s="120">
        <v>12533</v>
      </c>
      <c r="C254" s="122" t="s">
        <v>943</v>
      </c>
      <c r="D254" s="122" t="s">
        <v>2935</v>
      </c>
      <c r="E254" s="122"/>
      <c r="F254" s="122" t="s">
        <v>783</v>
      </c>
      <c r="G254" s="121" t="s">
        <v>3346</v>
      </c>
      <c r="H254" s="122">
        <v>11020456</v>
      </c>
      <c r="I254" s="122" t="s">
        <v>78</v>
      </c>
      <c r="J254" s="122" t="s">
        <v>1207</v>
      </c>
      <c r="K254" s="126">
        <v>45089</v>
      </c>
      <c r="L254" s="128">
        <v>3350000.0052331034</v>
      </c>
      <c r="M254" s="128">
        <v>12592.650019671235</v>
      </c>
      <c r="N254" s="128">
        <v>1574540.8132331034</v>
      </c>
      <c r="O254" s="123">
        <v>5918.6989169432354</v>
      </c>
      <c r="P254" s="129">
        <v>0.52998781767955794</v>
      </c>
      <c r="Q254" s="142">
        <v>46310</v>
      </c>
    </row>
    <row r="255" spans="1:17" ht="14.1" customHeight="1" thickBot="1">
      <c r="A255" s="120">
        <v>8694</v>
      </c>
      <c r="B255" s="120">
        <v>12533</v>
      </c>
      <c r="C255" s="122" t="s">
        <v>943</v>
      </c>
      <c r="D255" s="122" t="s">
        <v>2937</v>
      </c>
      <c r="E255" s="122"/>
      <c r="F255" s="122" t="s">
        <v>429</v>
      </c>
      <c r="G255" s="121" t="s">
        <v>3309</v>
      </c>
      <c r="H255" s="122">
        <v>11020457</v>
      </c>
      <c r="I255" s="122" t="s">
        <v>78</v>
      </c>
      <c r="J255" s="122" t="s">
        <v>1207</v>
      </c>
      <c r="K255" s="126">
        <v>45108</v>
      </c>
      <c r="L255" s="128">
        <v>5664613.6158318417</v>
      </c>
      <c r="M255" s="128">
        <v>21293.282581911892</v>
      </c>
      <c r="N255" s="128">
        <v>5323408.3158318419</v>
      </c>
      <c r="O255" s="123">
        <v>20010.691859211893</v>
      </c>
      <c r="P255" s="129">
        <v>6.0234523153772812E-2</v>
      </c>
      <c r="Q255" s="142">
        <v>45536</v>
      </c>
    </row>
    <row r="256" spans="1:17" ht="14.1" customHeight="1" thickBot="1">
      <c r="A256" s="120">
        <v>8694</v>
      </c>
      <c r="B256" s="120">
        <v>12533</v>
      </c>
      <c r="C256" s="122" t="s">
        <v>765</v>
      </c>
      <c r="D256" s="122" t="s">
        <v>2874</v>
      </c>
      <c r="E256" s="122"/>
      <c r="F256" s="122" t="s">
        <v>783</v>
      </c>
      <c r="G256" s="121" t="s">
        <v>3343</v>
      </c>
      <c r="H256" s="122">
        <v>11020463</v>
      </c>
      <c r="I256" s="122" t="s">
        <v>78</v>
      </c>
      <c r="J256" s="122" t="s">
        <v>1207</v>
      </c>
      <c r="K256" s="126">
        <v>45124</v>
      </c>
      <c r="L256" s="128">
        <v>19396551.438739654</v>
      </c>
      <c r="M256" s="128">
        <v>72911.636858222351</v>
      </c>
      <c r="N256" s="128">
        <v>16848399.022739653</v>
      </c>
      <c r="O256" s="123">
        <v>63333.131926478345</v>
      </c>
      <c r="P256" s="129">
        <v>0.13137141538009267</v>
      </c>
      <c r="Q256" s="142">
        <v>48021</v>
      </c>
    </row>
    <row r="257" spans="1:17" ht="14.1" customHeight="1" thickBot="1">
      <c r="A257" s="120">
        <v>8694</v>
      </c>
      <c r="B257" s="120">
        <v>12533</v>
      </c>
      <c r="C257" s="122" t="s">
        <v>765</v>
      </c>
      <c r="D257" s="122" t="s">
        <v>2874</v>
      </c>
      <c r="E257" s="122"/>
      <c r="F257" s="122" t="s">
        <v>783</v>
      </c>
      <c r="G257" s="121" t="s">
        <v>3344</v>
      </c>
      <c r="H257" s="122">
        <v>11020463</v>
      </c>
      <c r="I257" s="122" t="s">
        <v>78</v>
      </c>
      <c r="J257" s="122" t="s">
        <v>1207</v>
      </c>
      <c r="K257" s="126">
        <v>45124</v>
      </c>
      <c r="L257" s="128">
        <v>19396551.438739654</v>
      </c>
      <c r="M257" s="128">
        <v>72911.636858222351</v>
      </c>
      <c r="N257" s="128">
        <v>16848399.022739653</v>
      </c>
      <c r="O257" s="123">
        <v>63333.131926478345</v>
      </c>
      <c r="P257" s="129">
        <v>0.13137141538009267</v>
      </c>
      <c r="Q257" s="142">
        <v>48021</v>
      </c>
    </row>
    <row r="258" spans="1:17" ht="14.1" customHeight="1" thickBot="1">
      <c r="A258" s="120">
        <v>8694</v>
      </c>
      <c r="B258" s="120">
        <v>12533</v>
      </c>
      <c r="C258" s="122" t="s">
        <v>943</v>
      </c>
      <c r="D258" s="122" t="s">
        <v>2986</v>
      </c>
      <c r="E258" s="122"/>
      <c r="F258" s="122" t="s">
        <v>783</v>
      </c>
      <c r="G258" s="121" t="s">
        <v>3337</v>
      </c>
      <c r="H258" s="122">
        <v>11020502</v>
      </c>
      <c r="I258" s="122" t="s">
        <v>78</v>
      </c>
      <c r="J258" s="122" t="s">
        <v>1207</v>
      </c>
      <c r="K258" s="126">
        <v>45278</v>
      </c>
      <c r="L258" s="128">
        <v>400000</v>
      </c>
      <c r="M258" s="128">
        <v>1503.6</v>
      </c>
      <c r="N258" s="128">
        <v>176000</v>
      </c>
      <c r="O258" s="123">
        <v>661.58399999999995</v>
      </c>
      <c r="P258" s="129">
        <v>0.56000000000000005</v>
      </c>
      <c r="Q258" s="142">
        <v>48633</v>
      </c>
    </row>
    <row r="259" spans="1:17" ht="14.1" customHeight="1" thickBot="1">
      <c r="A259" s="120">
        <v>8694</v>
      </c>
      <c r="B259" s="120">
        <v>12534</v>
      </c>
      <c r="C259" s="122" t="s">
        <v>943</v>
      </c>
      <c r="D259" s="122" t="s">
        <v>2824</v>
      </c>
      <c r="E259" s="122"/>
      <c r="F259" s="122" t="s">
        <v>429</v>
      </c>
      <c r="G259" s="121" t="s">
        <v>3349</v>
      </c>
      <c r="H259" s="122">
        <v>11018236</v>
      </c>
      <c r="I259" s="122" t="s">
        <v>78</v>
      </c>
      <c r="J259" s="122" t="s">
        <v>1207</v>
      </c>
      <c r="K259" s="126">
        <v>43859</v>
      </c>
      <c r="L259" s="128">
        <v>579710.55853913235</v>
      </c>
      <c r="M259" s="128">
        <v>2179.1319895485985</v>
      </c>
      <c r="N259" s="128">
        <v>92711.603539132338</v>
      </c>
      <c r="O259" s="123">
        <v>348.50291770359843</v>
      </c>
      <c r="P259" s="129">
        <v>0.840072598</v>
      </c>
      <c r="Q259" s="156">
        <v>46022</v>
      </c>
    </row>
    <row r="260" spans="1:17" ht="14.1" customHeight="1" thickBot="1">
      <c r="A260" s="120">
        <v>8694</v>
      </c>
      <c r="B260" s="120">
        <v>12534</v>
      </c>
      <c r="C260" s="122" t="s">
        <v>943</v>
      </c>
      <c r="D260" s="122" t="s">
        <v>2882</v>
      </c>
      <c r="E260" s="122"/>
      <c r="F260" s="122" t="s">
        <v>783</v>
      </c>
      <c r="G260" s="121" t="s">
        <v>3369</v>
      </c>
      <c r="H260" s="122">
        <v>11018596</v>
      </c>
      <c r="I260" s="122" t="s">
        <v>78</v>
      </c>
      <c r="J260" s="122" t="s">
        <v>1207</v>
      </c>
      <c r="K260" s="126">
        <v>44109</v>
      </c>
      <c r="L260" s="128">
        <v>4734753.7614372242</v>
      </c>
      <c r="M260" s="128">
        <v>17797.939389242525</v>
      </c>
      <c r="N260" s="128">
        <v>1129188.7314372244</v>
      </c>
      <c r="O260" s="123">
        <v>4244.6204414725271</v>
      </c>
      <c r="P260" s="129">
        <v>0.7615105687999999</v>
      </c>
      <c r="Q260" s="142">
        <v>45585</v>
      </c>
    </row>
    <row r="261" spans="1:17" ht="14.1" customHeight="1" thickBot="1">
      <c r="A261" s="120">
        <v>8694</v>
      </c>
      <c r="B261" s="120">
        <v>12534</v>
      </c>
      <c r="C261" s="122" t="s">
        <v>241</v>
      </c>
      <c r="D261" s="122" t="s">
        <v>2884</v>
      </c>
      <c r="E261" s="122"/>
      <c r="F261" s="122" t="s">
        <v>783</v>
      </c>
      <c r="G261" s="121" t="s">
        <v>3368</v>
      </c>
      <c r="H261" s="122">
        <v>11018714</v>
      </c>
      <c r="I261" s="122" t="s">
        <v>78</v>
      </c>
      <c r="J261" s="122" t="s">
        <v>1207</v>
      </c>
      <c r="K261" s="126">
        <v>44137</v>
      </c>
      <c r="L261" s="128">
        <v>1793625.4094538288</v>
      </c>
      <c r="M261" s="128">
        <v>6742.2379141369429</v>
      </c>
      <c r="N261" s="128">
        <v>170953.54445382883</v>
      </c>
      <c r="O261" s="123">
        <v>642.61437360194259</v>
      </c>
      <c r="P261" s="129">
        <v>0.90468826793333323</v>
      </c>
      <c r="Q261" s="142">
        <v>45616</v>
      </c>
    </row>
    <row r="262" spans="1:17" ht="14.1" customHeight="1" thickBot="1">
      <c r="A262" s="120">
        <v>8694</v>
      </c>
      <c r="B262" s="120">
        <v>12534</v>
      </c>
      <c r="C262" s="122" t="s">
        <v>943</v>
      </c>
      <c r="D262" s="122" t="s">
        <v>2887</v>
      </c>
      <c r="E262" s="122"/>
      <c r="F262" s="122" t="s">
        <v>783</v>
      </c>
      <c r="G262" s="121" t="s">
        <v>3311</v>
      </c>
      <c r="H262" s="122">
        <v>11018733</v>
      </c>
      <c r="I262" s="122" t="s">
        <v>78</v>
      </c>
      <c r="J262" s="122" t="s">
        <v>1207</v>
      </c>
      <c r="K262" s="126">
        <v>44155</v>
      </c>
      <c r="L262" s="128">
        <v>4799999.997355395</v>
      </c>
      <c r="M262" s="128">
        <v>18043.199990058929</v>
      </c>
      <c r="N262" s="128">
        <v>443961.59735539462</v>
      </c>
      <c r="O262" s="123">
        <v>1668.8516444589284</v>
      </c>
      <c r="P262" s="129">
        <v>0.90750800050000013</v>
      </c>
      <c r="Q262" s="142">
        <v>45616</v>
      </c>
    </row>
    <row r="263" spans="1:17" ht="14.1" customHeight="1" thickBot="1">
      <c r="A263" s="120">
        <v>8694</v>
      </c>
      <c r="B263" s="120">
        <v>12534</v>
      </c>
      <c r="C263" s="122" t="s">
        <v>943</v>
      </c>
      <c r="D263" s="122" t="s">
        <v>2887</v>
      </c>
      <c r="E263" s="122"/>
      <c r="F263" s="122" t="s">
        <v>783</v>
      </c>
      <c r="G263" s="121" t="s">
        <v>3312</v>
      </c>
      <c r="H263" s="122">
        <v>11018734</v>
      </c>
      <c r="I263" s="122" t="s">
        <v>78</v>
      </c>
      <c r="J263" s="122" t="s">
        <v>1207</v>
      </c>
      <c r="K263" s="126">
        <v>44155</v>
      </c>
      <c r="L263" s="128">
        <v>4799999.997355395</v>
      </c>
      <c r="M263" s="128">
        <v>18043.199990058929</v>
      </c>
      <c r="N263" s="128">
        <v>443961.59735539462</v>
      </c>
      <c r="O263" s="123">
        <v>1668.8516444589284</v>
      </c>
      <c r="P263" s="129">
        <v>0.90750800050000013</v>
      </c>
      <c r="Q263" s="142">
        <v>45616</v>
      </c>
    </row>
    <row r="264" spans="1:17" ht="14.1" customHeight="1" thickBot="1">
      <c r="A264" s="120">
        <v>8694</v>
      </c>
      <c r="B264" s="120">
        <v>12534</v>
      </c>
      <c r="C264" s="122" t="s">
        <v>943</v>
      </c>
      <c r="D264" s="122" t="s">
        <v>2890</v>
      </c>
      <c r="E264" s="122"/>
      <c r="F264" s="122" t="s">
        <v>783</v>
      </c>
      <c r="G264" s="121" t="s">
        <v>3314</v>
      </c>
      <c r="H264" s="122">
        <v>11018752</v>
      </c>
      <c r="I264" s="122" t="s">
        <v>78</v>
      </c>
      <c r="J264" s="122" t="s">
        <v>1207</v>
      </c>
      <c r="K264" s="126">
        <v>44183</v>
      </c>
      <c r="L264" s="128">
        <v>2128088.5814554775</v>
      </c>
      <c r="M264" s="128">
        <v>7999.4849776911396</v>
      </c>
      <c r="N264" s="128">
        <v>951407.64145547757</v>
      </c>
      <c r="O264" s="123">
        <v>3576.3413242311403</v>
      </c>
      <c r="P264" s="129">
        <v>0.5529285530000001</v>
      </c>
      <c r="Q264" s="142">
        <v>45765</v>
      </c>
    </row>
    <row r="265" spans="1:17" ht="14.1" customHeight="1" thickBot="1">
      <c r="A265" s="120">
        <v>8694</v>
      </c>
      <c r="B265" s="120">
        <v>12534</v>
      </c>
      <c r="C265" s="122" t="s">
        <v>943</v>
      </c>
      <c r="D265" s="122" t="s">
        <v>2890</v>
      </c>
      <c r="E265" s="122"/>
      <c r="F265" s="122" t="s">
        <v>783</v>
      </c>
      <c r="G265" s="121" t="s">
        <v>3315</v>
      </c>
      <c r="H265" s="122">
        <v>11018753</v>
      </c>
      <c r="I265" s="122" t="s">
        <v>78</v>
      </c>
      <c r="J265" s="122" t="s">
        <v>1207</v>
      </c>
      <c r="K265" s="126">
        <v>44183</v>
      </c>
      <c r="L265" s="128">
        <v>2128087.9114635391</v>
      </c>
      <c r="M265" s="128">
        <v>7999.482459191443</v>
      </c>
      <c r="N265" s="128">
        <v>1001755.7014635392</v>
      </c>
      <c r="O265" s="123">
        <v>3765.5996818014432</v>
      </c>
      <c r="P265" s="129">
        <v>0.52926958700000004</v>
      </c>
      <c r="Q265" s="142">
        <v>45765</v>
      </c>
    </row>
    <row r="266" spans="1:17" ht="14.1" customHeight="1" thickBot="1">
      <c r="A266" s="120">
        <v>8694</v>
      </c>
      <c r="B266" s="120">
        <v>12534</v>
      </c>
      <c r="C266" s="122" t="s">
        <v>241</v>
      </c>
      <c r="D266" s="122" t="s">
        <v>2956</v>
      </c>
      <c r="E266" s="122"/>
      <c r="F266" s="122" t="s">
        <v>783</v>
      </c>
      <c r="G266" s="121" t="s">
        <v>3370</v>
      </c>
      <c r="H266" s="122">
        <v>11018780</v>
      </c>
      <c r="I266" s="122" t="s">
        <v>78</v>
      </c>
      <c r="J266" s="122" t="s">
        <v>1213</v>
      </c>
      <c r="K266" s="126">
        <v>44105</v>
      </c>
      <c r="L266" s="128">
        <v>2564599.7025041697</v>
      </c>
      <c r="M266" s="128">
        <v>10310.203724007264</v>
      </c>
      <c r="N266" s="128">
        <v>1425611.8215041696</v>
      </c>
      <c r="O266" s="123">
        <v>5731.2446448110632</v>
      </c>
      <c r="P266" s="129">
        <v>0.44411916600000007</v>
      </c>
      <c r="Q266" s="142">
        <v>45961</v>
      </c>
    </row>
    <row r="267" spans="1:17" ht="14.1" customHeight="1" thickBot="1">
      <c r="A267" s="120">
        <v>8694</v>
      </c>
      <c r="B267" s="120">
        <v>12534</v>
      </c>
      <c r="C267" s="122" t="s">
        <v>765</v>
      </c>
      <c r="D267" s="122" t="s">
        <v>2958</v>
      </c>
      <c r="E267" s="122"/>
      <c r="F267" s="122" t="s">
        <v>783</v>
      </c>
      <c r="G267" s="121" t="s">
        <v>2959</v>
      </c>
      <c r="H267" s="122">
        <v>11018841</v>
      </c>
      <c r="I267" s="122" t="s">
        <v>78</v>
      </c>
      <c r="J267" s="122" t="s">
        <v>1207</v>
      </c>
      <c r="K267" s="126">
        <v>44136</v>
      </c>
      <c r="L267" s="128">
        <v>733333.32693985745</v>
      </c>
      <c r="M267" s="128">
        <v>2756.5999759669239</v>
      </c>
      <c r="N267" s="128">
        <v>283708.33393985743</v>
      </c>
      <c r="O267" s="123">
        <v>1066.459627279924</v>
      </c>
      <c r="P267" s="129">
        <v>0.61312499579999991</v>
      </c>
      <c r="Q267" s="156">
        <v>46022</v>
      </c>
    </row>
    <row r="268" spans="1:17" ht="14.1" customHeight="1" thickBot="1">
      <c r="A268" s="120">
        <v>8694</v>
      </c>
      <c r="B268" s="120">
        <v>12534</v>
      </c>
      <c r="C268" s="122" t="s">
        <v>943</v>
      </c>
      <c r="D268" s="122" t="s">
        <v>2960</v>
      </c>
      <c r="E268" s="122"/>
      <c r="F268" s="122" t="s">
        <v>783</v>
      </c>
      <c r="G268" s="121" t="s">
        <v>2961</v>
      </c>
      <c r="H268" s="122">
        <v>11019017</v>
      </c>
      <c r="I268" s="122" t="s">
        <v>78</v>
      </c>
      <c r="J268" s="122" t="s">
        <v>1213</v>
      </c>
      <c r="K268" s="126">
        <v>44279</v>
      </c>
      <c r="L268" s="128">
        <v>8222374.8465305315</v>
      </c>
      <c r="M268" s="128">
        <v>33055.591358022044</v>
      </c>
      <c r="N268" s="128">
        <v>975447.44153053127</v>
      </c>
      <c r="O268" s="123">
        <v>3921.4938044410419</v>
      </c>
      <c r="P268" s="129">
        <v>0.88136670247500015</v>
      </c>
      <c r="Q268" s="142">
        <v>45740</v>
      </c>
    </row>
    <row r="269" spans="1:17" ht="14.1" customHeight="1" thickBot="1">
      <c r="A269" s="120">
        <v>8694</v>
      </c>
      <c r="B269" s="120">
        <v>12534</v>
      </c>
      <c r="C269" s="122" t="s">
        <v>765</v>
      </c>
      <c r="D269" s="122" t="s">
        <v>2962</v>
      </c>
      <c r="E269" s="122"/>
      <c r="F269" s="122" t="s">
        <v>783</v>
      </c>
      <c r="G269" s="121" t="s">
        <v>3351</v>
      </c>
      <c r="H269" s="122">
        <v>11019019</v>
      </c>
      <c r="I269" s="122" t="s">
        <v>78</v>
      </c>
      <c r="J269" s="122" t="s">
        <v>1207</v>
      </c>
      <c r="K269" s="126">
        <v>44314</v>
      </c>
      <c r="L269" s="128">
        <v>2051282.0386925396</v>
      </c>
      <c r="M269" s="128">
        <v>7710.7691834452562</v>
      </c>
      <c r="N269" s="128">
        <v>533333.3286925396</v>
      </c>
      <c r="O269" s="123">
        <v>2004.7999825552563</v>
      </c>
      <c r="P269" s="129">
        <v>0.74000000066666638</v>
      </c>
      <c r="Q269" s="142">
        <v>45775</v>
      </c>
    </row>
    <row r="270" spans="1:17" ht="14.1" customHeight="1" thickBot="1">
      <c r="A270" s="120">
        <v>8694</v>
      </c>
      <c r="B270" s="120">
        <v>12534</v>
      </c>
      <c r="C270" s="122" t="s">
        <v>765</v>
      </c>
      <c r="D270" s="122" t="s">
        <v>2964</v>
      </c>
      <c r="E270" s="122"/>
      <c r="F270" s="122" t="s">
        <v>783</v>
      </c>
      <c r="G270" s="121" t="s">
        <v>3338</v>
      </c>
      <c r="H270" s="122">
        <v>11019120</v>
      </c>
      <c r="I270" s="122" t="s">
        <v>78</v>
      </c>
      <c r="J270" s="122" t="s">
        <v>1207</v>
      </c>
      <c r="K270" s="126">
        <v>44264</v>
      </c>
      <c r="L270" s="128">
        <v>1250000.0000000002</v>
      </c>
      <c r="M270" s="128">
        <v>4698.7500000000009</v>
      </c>
      <c r="N270" s="128">
        <v>544106.50000000023</v>
      </c>
      <c r="O270" s="123">
        <v>2045.2963335000009</v>
      </c>
      <c r="P270" s="129">
        <v>0.56471479999999985</v>
      </c>
      <c r="Q270" s="142">
        <v>47186</v>
      </c>
    </row>
    <row r="271" spans="1:17" ht="14.1" customHeight="1" thickBot="1">
      <c r="A271" s="120">
        <v>8694</v>
      </c>
      <c r="B271" s="120">
        <v>12534</v>
      </c>
      <c r="C271" s="122" t="s">
        <v>943</v>
      </c>
      <c r="D271" s="122" t="s">
        <v>2897</v>
      </c>
      <c r="E271" s="122"/>
      <c r="F271" s="122" t="s">
        <v>429</v>
      </c>
      <c r="G271" s="121" t="s">
        <v>3308</v>
      </c>
      <c r="H271" s="122">
        <v>11019131</v>
      </c>
      <c r="I271" s="122" t="s">
        <v>78</v>
      </c>
      <c r="J271" s="122" t="s">
        <v>1207</v>
      </c>
      <c r="K271" s="126">
        <v>44385</v>
      </c>
      <c r="L271" s="128">
        <v>5400000.0170239592</v>
      </c>
      <c r="M271" s="128">
        <v>20298.600063993064</v>
      </c>
      <c r="N271" s="128">
        <v>3116160.0170239592</v>
      </c>
      <c r="O271" s="123">
        <v>11713.645503993062</v>
      </c>
      <c r="P271" s="129">
        <v>0.42293333200000005</v>
      </c>
      <c r="Q271" s="142">
        <v>46573</v>
      </c>
    </row>
    <row r="272" spans="1:17" ht="14.1" customHeight="1" thickBot="1">
      <c r="A272" s="120">
        <v>8694</v>
      </c>
      <c r="B272" s="120">
        <v>12534</v>
      </c>
      <c r="C272" s="122" t="s">
        <v>765</v>
      </c>
      <c r="D272" s="122" t="s">
        <v>2966</v>
      </c>
      <c r="E272" s="122"/>
      <c r="F272" s="122" t="s">
        <v>429</v>
      </c>
      <c r="G272" s="121" t="s">
        <v>3348</v>
      </c>
      <c r="H272" s="122">
        <v>11019149</v>
      </c>
      <c r="I272" s="122" t="s">
        <v>78</v>
      </c>
      <c r="J272" s="122" t="s">
        <v>1207</v>
      </c>
      <c r="K272" s="126">
        <v>44531</v>
      </c>
      <c r="L272" s="128">
        <v>750000.02227225306</v>
      </c>
      <c r="M272" s="128">
        <v>2819.2500837213993</v>
      </c>
      <c r="N272" s="128">
        <v>225524.55227225309</v>
      </c>
      <c r="O272" s="123">
        <v>847.74679199139939</v>
      </c>
      <c r="P272" s="129">
        <v>0.69930060589999987</v>
      </c>
      <c r="Q272" s="142">
        <v>45549</v>
      </c>
    </row>
    <row r="273" spans="1:17" ht="14.1" customHeight="1" thickBot="1">
      <c r="A273" s="120">
        <v>8694</v>
      </c>
      <c r="B273" s="120">
        <v>12534</v>
      </c>
      <c r="C273" s="122" t="s">
        <v>765</v>
      </c>
      <c r="D273" s="122" t="s">
        <v>2968</v>
      </c>
      <c r="E273" s="122"/>
      <c r="F273" s="122" t="s">
        <v>432</v>
      </c>
      <c r="G273" s="121" t="s">
        <v>3331</v>
      </c>
      <c r="H273" s="122">
        <v>11019162</v>
      </c>
      <c r="I273" s="122" t="s">
        <v>78</v>
      </c>
      <c r="J273" s="122" t="s">
        <v>1207</v>
      </c>
      <c r="K273" s="126">
        <v>44256</v>
      </c>
      <c r="L273" s="128">
        <v>1000000</v>
      </c>
      <c r="M273" s="128">
        <v>3759</v>
      </c>
      <c r="N273" s="128">
        <v>200000</v>
      </c>
      <c r="O273" s="123">
        <v>751.8</v>
      </c>
      <c r="P273" s="129">
        <v>0.8</v>
      </c>
      <c r="Q273" s="142">
        <v>45487</v>
      </c>
    </row>
    <row r="274" spans="1:17" ht="14.1" customHeight="1" thickBot="1">
      <c r="A274" s="120">
        <v>8694</v>
      </c>
      <c r="B274" s="120">
        <v>12534</v>
      </c>
      <c r="C274" s="122" t="s">
        <v>943</v>
      </c>
      <c r="D274" s="122" t="s">
        <v>2829</v>
      </c>
      <c r="E274" s="122"/>
      <c r="F274" s="122" t="s">
        <v>783</v>
      </c>
      <c r="G274" s="121" t="s">
        <v>3333</v>
      </c>
      <c r="H274" s="122">
        <v>11019209</v>
      </c>
      <c r="I274" s="122" t="s">
        <v>78</v>
      </c>
      <c r="J274" s="122" t="s">
        <v>1207</v>
      </c>
      <c r="K274" s="126">
        <v>44907</v>
      </c>
      <c r="L274" s="128">
        <v>3488111.9037008644</v>
      </c>
      <c r="M274" s="128">
        <v>13111.812646011547</v>
      </c>
      <c r="N274" s="128">
        <v>264926.74370086426</v>
      </c>
      <c r="O274" s="123">
        <v>995.85962957154879</v>
      </c>
      <c r="P274" s="129">
        <v>0.92404866844444444</v>
      </c>
      <c r="Q274" s="142">
        <v>46744</v>
      </c>
    </row>
    <row r="275" spans="1:17" ht="14.1" customHeight="1" thickBot="1">
      <c r="A275" s="120">
        <v>8694</v>
      </c>
      <c r="B275" s="120">
        <v>12534</v>
      </c>
      <c r="C275" s="122" t="s">
        <v>943</v>
      </c>
      <c r="D275" s="122" t="s">
        <v>2831</v>
      </c>
      <c r="E275" s="122"/>
      <c r="F275" s="122" t="s">
        <v>783</v>
      </c>
      <c r="G275" s="121" t="s">
        <v>3328</v>
      </c>
      <c r="H275" s="122">
        <v>11019210</v>
      </c>
      <c r="I275" s="122" t="s">
        <v>78</v>
      </c>
      <c r="J275" s="122" t="s">
        <v>1207</v>
      </c>
      <c r="K275" s="126">
        <v>44271</v>
      </c>
      <c r="L275" s="128">
        <v>5549999.5367603833</v>
      </c>
      <c r="M275" s="128">
        <v>20862.448258682281</v>
      </c>
      <c r="N275" s="128">
        <v>839133.41576038301</v>
      </c>
      <c r="O275" s="123">
        <v>3154.3025098432795</v>
      </c>
      <c r="P275" s="129">
        <v>0.84880477733333337</v>
      </c>
      <c r="Q275" s="142">
        <v>46455</v>
      </c>
    </row>
    <row r="276" spans="1:17" ht="14.1" customHeight="1" thickBot="1">
      <c r="A276" s="120">
        <v>8694</v>
      </c>
      <c r="B276" s="120">
        <v>12534</v>
      </c>
      <c r="C276" s="122" t="s">
        <v>765</v>
      </c>
      <c r="D276" s="122" t="s">
        <v>2833</v>
      </c>
      <c r="E276" s="122"/>
      <c r="F276" s="122" t="s">
        <v>783</v>
      </c>
      <c r="G276" s="121" t="s">
        <v>3361</v>
      </c>
      <c r="H276" s="122">
        <v>11019219</v>
      </c>
      <c r="I276" s="122" t="s">
        <v>78</v>
      </c>
      <c r="J276" s="122" t="s">
        <v>1207</v>
      </c>
      <c r="K276" s="126">
        <v>44395</v>
      </c>
      <c r="L276" s="128">
        <v>3500000.0000000005</v>
      </c>
      <c r="M276" s="128">
        <v>13156.500000000002</v>
      </c>
      <c r="N276" s="128">
        <v>980000.00000000047</v>
      </c>
      <c r="O276" s="123">
        <v>3683.820000000002</v>
      </c>
      <c r="P276" s="129">
        <v>0.71999999999999986</v>
      </c>
      <c r="Q276" s="142">
        <v>46023</v>
      </c>
    </row>
    <row r="277" spans="1:17" ht="14.1" customHeight="1" thickBot="1">
      <c r="A277" s="120">
        <v>8694</v>
      </c>
      <c r="B277" s="120">
        <v>12534</v>
      </c>
      <c r="C277" s="122" t="s">
        <v>943</v>
      </c>
      <c r="D277" s="122" t="s">
        <v>2835</v>
      </c>
      <c r="E277" s="122"/>
      <c r="F277" s="122" t="s">
        <v>783</v>
      </c>
      <c r="G277" s="121" t="s">
        <v>3354</v>
      </c>
      <c r="H277" s="122">
        <v>11019220</v>
      </c>
      <c r="I277" s="122" t="s">
        <v>78</v>
      </c>
      <c r="J277" s="122" t="s">
        <v>1207</v>
      </c>
      <c r="K277" s="126">
        <v>44228</v>
      </c>
      <c r="L277" s="128">
        <v>1399999.9847396519</v>
      </c>
      <c r="M277" s="128">
        <v>5262.5999426363514</v>
      </c>
      <c r="N277" s="128">
        <v>372500.50473965192</v>
      </c>
      <c r="O277" s="123">
        <v>1400.2293973163514</v>
      </c>
      <c r="P277" s="129">
        <v>0.73392820799999992</v>
      </c>
      <c r="Q277" s="142">
        <v>45838</v>
      </c>
    </row>
    <row r="278" spans="1:17" ht="14.1" customHeight="1" thickBot="1">
      <c r="A278" s="120">
        <v>8694</v>
      </c>
      <c r="B278" s="120">
        <v>12534</v>
      </c>
      <c r="C278" s="122" t="s">
        <v>943</v>
      </c>
      <c r="D278" s="122" t="s">
        <v>2899</v>
      </c>
      <c r="E278" s="122"/>
      <c r="F278" s="122" t="s">
        <v>429</v>
      </c>
      <c r="G278" s="121" t="s">
        <v>3341</v>
      </c>
      <c r="H278" s="122">
        <v>11019222</v>
      </c>
      <c r="I278" s="122" t="s">
        <v>78</v>
      </c>
      <c r="J278" s="122" t="s">
        <v>1207</v>
      </c>
      <c r="K278" s="126">
        <v>44404</v>
      </c>
      <c r="L278" s="128">
        <v>6000000.0033080606</v>
      </c>
      <c r="M278" s="128">
        <v>22554.000012435001</v>
      </c>
      <c r="N278" s="128">
        <v>3097997.4393080608</v>
      </c>
      <c r="O278" s="123">
        <v>11645.372374359</v>
      </c>
      <c r="P278" s="129">
        <v>0.48366709373333328</v>
      </c>
      <c r="Q278" s="142">
        <v>47271</v>
      </c>
    </row>
    <row r="279" spans="1:17" ht="14.1" customHeight="1" thickBot="1">
      <c r="A279" s="120">
        <v>8694</v>
      </c>
      <c r="B279" s="120">
        <v>12534</v>
      </c>
      <c r="C279" s="122" t="s">
        <v>943</v>
      </c>
      <c r="D279" s="122" t="s">
        <v>2901</v>
      </c>
      <c r="E279" s="122"/>
      <c r="F279" s="122" t="s">
        <v>783</v>
      </c>
      <c r="G279" s="121" t="s">
        <v>3316</v>
      </c>
      <c r="H279" s="122">
        <v>11019246</v>
      </c>
      <c r="I279" s="122" t="s">
        <v>78</v>
      </c>
      <c r="J279" s="122" t="s">
        <v>1207</v>
      </c>
      <c r="K279" s="126">
        <v>44434</v>
      </c>
      <c r="L279" s="128">
        <v>1969608.8117562167</v>
      </c>
      <c r="M279" s="128">
        <v>7403.7595233916181</v>
      </c>
      <c r="N279" s="128">
        <v>878666.2217562166</v>
      </c>
      <c r="O279" s="123">
        <v>3302.9063275816179</v>
      </c>
      <c r="P279" s="129">
        <v>0.55388795150000003</v>
      </c>
      <c r="Q279" s="142">
        <v>45987</v>
      </c>
    </row>
    <row r="280" spans="1:17" ht="14.1" customHeight="1" thickBot="1">
      <c r="A280" s="120">
        <v>8694</v>
      </c>
      <c r="B280" s="120">
        <v>12534</v>
      </c>
      <c r="C280" s="122" t="s">
        <v>765</v>
      </c>
      <c r="D280" s="122" t="s">
        <v>3380</v>
      </c>
      <c r="E280" s="122"/>
      <c r="F280" s="122" t="s">
        <v>783</v>
      </c>
      <c r="G280" s="121" t="s">
        <v>3320</v>
      </c>
      <c r="H280" s="122">
        <v>11019275</v>
      </c>
      <c r="I280" s="122" t="s">
        <v>78</v>
      </c>
      <c r="J280" s="122" t="s">
        <v>1207</v>
      </c>
      <c r="K280" s="126">
        <v>44486</v>
      </c>
      <c r="L280" s="128">
        <v>700000.00000000012</v>
      </c>
      <c r="M280" s="128">
        <v>2631.3000000000006</v>
      </c>
      <c r="N280" s="128">
        <v>315000.00000000012</v>
      </c>
      <c r="O280" s="123">
        <v>1184.0850000000005</v>
      </c>
      <c r="P280" s="129">
        <v>0.54999999999999993</v>
      </c>
      <c r="Q280" s="142">
        <v>45962</v>
      </c>
    </row>
    <row r="281" spans="1:17" ht="14.1" customHeight="1" thickBot="1">
      <c r="A281" s="120">
        <v>8694</v>
      </c>
      <c r="B281" s="120">
        <v>12534</v>
      </c>
      <c r="C281" s="122" t="s">
        <v>241</v>
      </c>
      <c r="D281" s="122" t="s">
        <v>2838</v>
      </c>
      <c r="E281" s="122"/>
      <c r="F281" s="122" t="s">
        <v>783</v>
      </c>
      <c r="G281" s="121" t="s">
        <v>3367</v>
      </c>
      <c r="H281" s="122">
        <v>11019282</v>
      </c>
      <c r="I281" s="122" t="s">
        <v>78</v>
      </c>
      <c r="J281" s="122" t="s">
        <v>1207</v>
      </c>
      <c r="K281" s="126">
        <v>44480</v>
      </c>
      <c r="L281" s="128">
        <v>7349652.5272601712</v>
      </c>
      <c r="M281" s="128">
        <v>27627.343849970981</v>
      </c>
      <c r="N281" s="128">
        <v>2827850.6872601714</v>
      </c>
      <c r="O281" s="123">
        <v>10629.890733410984</v>
      </c>
      <c r="P281" s="129">
        <v>0.61524022030000003</v>
      </c>
      <c r="Q281" s="142">
        <v>46387</v>
      </c>
    </row>
    <row r="282" spans="1:17" ht="14.1" customHeight="1" thickBot="1">
      <c r="A282" s="120">
        <v>8694</v>
      </c>
      <c r="B282" s="120">
        <v>12534</v>
      </c>
      <c r="C282" s="122" t="s">
        <v>943</v>
      </c>
      <c r="D282" s="122" t="s">
        <v>2840</v>
      </c>
      <c r="E282" s="122"/>
      <c r="F282" s="122" t="s">
        <v>783</v>
      </c>
      <c r="G282" s="121" t="s">
        <v>3357</v>
      </c>
      <c r="H282" s="122">
        <v>11019295</v>
      </c>
      <c r="I282" s="122" t="s">
        <v>78</v>
      </c>
      <c r="J282" s="122" t="s">
        <v>1213</v>
      </c>
      <c r="K282" s="126">
        <v>44385</v>
      </c>
      <c r="L282" s="128">
        <v>840000.00391643262</v>
      </c>
      <c r="M282" s="128">
        <v>3376.9680157448424</v>
      </c>
      <c r="N282" s="128">
        <v>230874.25391643262</v>
      </c>
      <c r="O282" s="123">
        <v>928.16067559484236</v>
      </c>
      <c r="P282" s="129">
        <v>0.72514969900000004</v>
      </c>
      <c r="Q282" s="142">
        <v>45577</v>
      </c>
    </row>
    <row r="283" spans="1:17" ht="14.1" customHeight="1" thickBot="1">
      <c r="A283" s="120">
        <v>8694</v>
      </c>
      <c r="B283" s="120">
        <v>12534</v>
      </c>
      <c r="C283" s="122" t="s">
        <v>943</v>
      </c>
      <c r="D283" s="122" t="s">
        <v>2842</v>
      </c>
      <c r="E283" s="122"/>
      <c r="F283" s="122" t="s">
        <v>783</v>
      </c>
      <c r="G283" s="121" t="s">
        <v>3345</v>
      </c>
      <c r="H283" s="122">
        <v>11019336</v>
      </c>
      <c r="I283" s="122" t="s">
        <v>78</v>
      </c>
      <c r="J283" s="122" t="s">
        <v>1207</v>
      </c>
      <c r="K283" s="126">
        <v>44406</v>
      </c>
      <c r="L283" s="128">
        <v>3000000.0325338934</v>
      </c>
      <c r="M283" s="128">
        <v>11277.000122294905</v>
      </c>
      <c r="N283" s="128">
        <v>134526.74253389332</v>
      </c>
      <c r="O283" s="123">
        <v>505.68602518490496</v>
      </c>
      <c r="P283" s="129">
        <v>0.95515775297499983</v>
      </c>
      <c r="Q283" s="142">
        <v>47945</v>
      </c>
    </row>
    <row r="284" spans="1:17" ht="14.1" customHeight="1" thickBot="1">
      <c r="A284" s="120">
        <v>8694</v>
      </c>
      <c r="B284" s="120">
        <v>12534</v>
      </c>
      <c r="C284" s="122" t="s">
        <v>943</v>
      </c>
      <c r="D284" s="122" t="s">
        <v>2844</v>
      </c>
      <c r="E284" s="122"/>
      <c r="F284" s="122" t="s">
        <v>783</v>
      </c>
      <c r="G284" s="121" t="s">
        <v>3319</v>
      </c>
      <c r="H284" s="122">
        <v>11019347</v>
      </c>
      <c r="I284" s="122" t="s">
        <v>78</v>
      </c>
      <c r="J284" s="122" t="s">
        <v>1213</v>
      </c>
      <c r="K284" s="126">
        <v>44523</v>
      </c>
      <c r="L284" s="128">
        <v>2590168.4511605916</v>
      </c>
      <c r="M284" s="128">
        <v>10412.995207355811</v>
      </c>
      <c r="N284" s="128">
        <v>23373.036160591524</v>
      </c>
      <c r="O284" s="123">
        <v>93.964279972810047</v>
      </c>
      <c r="P284" s="129">
        <v>0.99097624861034861</v>
      </c>
      <c r="Q284" s="142">
        <v>47067</v>
      </c>
    </row>
    <row r="285" spans="1:17" ht="14.1" customHeight="1" thickBot="1">
      <c r="A285" s="120">
        <v>8694</v>
      </c>
      <c r="B285" s="120">
        <v>12534</v>
      </c>
      <c r="C285" s="122" t="s">
        <v>943</v>
      </c>
      <c r="D285" s="122" t="s">
        <v>2903</v>
      </c>
      <c r="E285" s="122"/>
      <c r="F285" s="122" t="s">
        <v>783</v>
      </c>
      <c r="G285" s="121" t="s">
        <v>3327</v>
      </c>
      <c r="H285" s="122">
        <v>11019348</v>
      </c>
      <c r="I285" s="122" t="s">
        <v>78</v>
      </c>
      <c r="J285" s="122" t="s">
        <v>1213</v>
      </c>
      <c r="K285" s="126">
        <v>45061</v>
      </c>
      <c r="L285" s="128">
        <v>5779999.997484806</v>
      </c>
      <c r="M285" s="128">
        <v>23236.755989888417</v>
      </c>
      <c r="N285" s="128">
        <v>3429113.0234848061</v>
      </c>
      <c r="O285" s="123">
        <v>13785.720177013616</v>
      </c>
      <c r="P285" s="129">
        <v>0.40672785034999992</v>
      </c>
      <c r="Q285" s="142">
        <v>47362</v>
      </c>
    </row>
    <row r="286" spans="1:17" ht="14.1" customHeight="1" thickBot="1">
      <c r="A286" s="120">
        <v>8694</v>
      </c>
      <c r="B286" s="120">
        <v>12534</v>
      </c>
      <c r="C286" s="122" t="s">
        <v>943</v>
      </c>
      <c r="D286" s="122" t="s">
        <v>2905</v>
      </c>
      <c r="E286" s="122"/>
      <c r="F286" s="122" t="s">
        <v>783</v>
      </c>
      <c r="G286" s="121" t="s">
        <v>3336</v>
      </c>
      <c r="H286" s="122">
        <v>11019350</v>
      </c>
      <c r="I286" s="122" t="s">
        <v>78</v>
      </c>
      <c r="J286" s="122" t="s">
        <v>1213</v>
      </c>
      <c r="K286" s="126">
        <v>45275</v>
      </c>
      <c r="L286" s="128">
        <v>2700000</v>
      </c>
      <c r="M286" s="128">
        <v>10854.54</v>
      </c>
      <c r="N286" s="128">
        <v>94500</v>
      </c>
      <c r="O286" s="123">
        <v>379.90890000000002</v>
      </c>
      <c r="P286" s="129">
        <v>0.96499999999999997</v>
      </c>
      <c r="Q286" s="142">
        <v>47466</v>
      </c>
    </row>
    <row r="287" spans="1:17" ht="14.1" customHeight="1" thickBot="1">
      <c r="A287" s="120">
        <v>8694</v>
      </c>
      <c r="B287" s="120">
        <v>12534</v>
      </c>
      <c r="C287" s="122" t="s">
        <v>241</v>
      </c>
      <c r="D287" s="122" t="s">
        <v>2970</v>
      </c>
      <c r="E287" s="122"/>
      <c r="F287" s="122" t="s">
        <v>783</v>
      </c>
      <c r="G287" s="121" t="s">
        <v>3340</v>
      </c>
      <c r="H287" s="122">
        <v>11019351</v>
      </c>
      <c r="I287" s="122" t="s">
        <v>78</v>
      </c>
      <c r="J287" s="122" t="s">
        <v>1213</v>
      </c>
      <c r="K287" s="126">
        <v>45419</v>
      </c>
      <c r="L287" s="128">
        <v>4799019.7223683363</v>
      </c>
      <c r="M287" s="128">
        <v>19293.019087865185</v>
      </c>
      <c r="N287" s="128">
        <v>2602161.1623683362</v>
      </c>
      <c r="O287" s="123">
        <v>10461.208304953187</v>
      </c>
      <c r="P287" s="129">
        <v>0.45777235500000013</v>
      </c>
      <c r="Q287" s="142">
        <v>46475</v>
      </c>
    </row>
    <row r="288" spans="1:17" ht="14.1" customHeight="1" thickBot="1">
      <c r="A288" s="120">
        <v>8694</v>
      </c>
      <c r="B288" s="120">
        <v>12534</v>
      </c>
      <c r="C288" s="122" t="s">
        <v>943</v>
      </c>
      <c r="D288" s="122" t="s">
        <v>2848</v>
      </c>
      <c r="E288" s="122"/>
      <c r="F288" s="122" t="s">
        <v>783</v>
      </c>
      <c r="G288" s="121" t="s">
        <v>2849</v>
      </c>
      <c r="H288" s="122">
        <v>11019362</v>
      </c>
      <c r="I288" s="122" t="s">
        <v>78</v>
      </c>
      <c r="J288" s="122" t="s">
        <v>1207</v>
      </c>
      <c r="K288" s="126">
        <v>44369</v>
      </c>
      <c r="L288" s="128">
        <v>2100000</v>
      </c>
      <c r="M288" s="128">
        <v>7893.9</v>
      </c>
      <c r="N288" s="128">
        <v>793023</v>
      </c>
      <c r="O288" s="123">
        <v>2980.9734570000001</v>
      </c>
      <c r="P288" s="129">
        <v>0.62236999999999998</v>
      </c>
      <c r="Q288" s="142">
        <v>45976</v>
      </c>
    </row>
    <row r="289" spans="1:17" ht="14.1" customHeight="1" thickBot="1">
      <c r="A289" s="120">
        <v>8694</v>
      </c>
      <c r="B289" s="120">
        <v>12534</v>
      </c>
      <c r="C289" s="122" t="s">
        <v>943</v>
      </c>
      <c r="D289" s="122" t="s">
        <v>2879</v>
      </c>
      <c r="E289" s="122"/>
      <c r="F289" s="122" t="s">
        <v>432</v>
      </c>
      <c r="G289" s="121" t="s">
        <v>2880</v>
      </c>
      <c r="H289" s="122">
        <v>11019376</v>
      </c>
      <c r="I289" s="122" t="s">
        <v>78</v>
      </c>
      <c r="J289" s="122" t="s">
        <v>1206</v>
      </c>
      <c r="K289" s="126">
        <v>44444</v>
      </c>
      <c r="L289" s="128">
        <v>16000000.004790723</v>
      </c>
      <c r="M289" s="128">
        <v>16000.000004790723</v>
      </c>
      <c r="N289" s="128">
        <v>10049347.414790723</v>
      </c>
      <c r="O289" s="123">
        <v>10049.347414790724</v>
      </c>
      <c r="P289" s="129">
        <v>0.3719157867636409</v>
      </c>
      <c r="Q289" s="142">
        <v>46284</v>
      </c>
    </row>
    <row r="290" spans="1:17" ht="14.1" customHeight="1" thickBot="1">
      <c r="A290" s="120">
        <v>8694</v>
      </c>
      <c r="B290" s="120">
        <v>12534</v>
      </c>
      <c r="C290" s="122" t="s">
        <v>765</v>
      </c>
      <c r="D290" s="122" t="s">
        <v>2852</v>
      </c>
      <c r="E290" s="122"/>
      <c r="F290" s="122" t="s">
        <v>783</v>
      </c>
      <c r="G290" s="121" t="s">
        <v>2853</v>
      </c>
      <c r="H290" s="122">
        <v>11019451</v>
      </c>
      <c r="I290" s="122" t="s">
        <v>78</v>
      </c>
      <c r="J290" s="122" t="s">
        <v>1207</v>
      </c>
      <c r="K290" s="126">
        <v>44547</v>
      </c>
      <c r="L290" s="128">
        <v>1100000</v>
      </c>
      <c r="M290" s="128">
        <v>4134.8999999999996</v>
      </c>
      <c r="N290" s="128">
        <v>712250</v>
      </c>
      <c r="O290" s="123">
        <v>2677.3477499999999</v>
      </c>
      <c r="P290" s="129">
        <v>0.35249999999999998</v>
      </c>
      <c r="Q290" s="142">
        <v>46739</v>
      </c>
    </row>
    <row r="291" spans="1:17" ht="14.1" customHeight="1" thickBot="1">
      <c r="A291" s="120">
        <v>8694</v>
      </c>
      <c r="B291" s="120">
        <v>12534</v>
      </c>
      <c r="C291" s="122" t="s">
        <v>241</v>
      </c>
      <c r="D291" s="122" t="s">
        <v>2854</v>
      </c>
      <c r="E291" s="122"/>
      <c r="F291" s="122" t="s">
        <v>783</v>
      </c>
      <c r="G291" s="121" t="s">
        <v>3324</v>
      </c>
      <c r="H291" s="122">
        <v>11019455</v>
      </c>
      <c r="I291" s="122" t="s">
        <v>78</v>
      </c>
      <c r="J291" s="122" t="s">
        <v>1207</v>
      </c>
      <c r="K291" s="126">
        <v>44151</v>
      </c>
      <c r="L291" s="128">
        <v>8066666.658515702</v>
      </c>
      <c r="M291" s="128">
        <v>30322.599969360523</v>
      </c>
      <c r="N291" s="128">
        <v>3372135.2735157022</v>
      </c>
      <c r="O291" s="123">
        <v>12675.856493145524</v>
      </c>
      <c r="P291" s="129">
        <v>0.58196670120788307</v>
      </c>
      <c r="Q291" s="142">
        <v>46022</v>
      </c>
    </row>
    <row r="292" spans="1:17" ht="14.1" customHeight="1" thickBot="1">
      <c r="A292" s="120">
        <v>8694</v>
      </c>
      <c r="B292" s="120">
        <v>12534</v>
      </c>
      <c r="C292" s="122" t="s">
        <v>943</v>
      </c>
      <c r="D292" s="122" t="s">
        <v>2901</v>
      </c>
      <c r="E292" s="122"/>
      <c r="F292" s="122" t="s">
        <v>783</v>
      </c>
      <c r="G292" s="121" t="s">
        <v>3317</v>
      </c>
      <c r="H292" s="122">
        <v>11019458</v>
      </c>
      <c r="I292" s="122" t="s">
        <v>78</v>
      </c>
      <c r="J292" s="122" t="s">
        <v>1207</v>
      </c>
      <c r="K292" s="126">
        <v>44547</v>
      </c>
      <c r="L292" s="128">
        <v>4939999.9996939637</v>
      </c>
      <c r="M292" s="128">
        <v>18569.459998849608</v>
      </c>
      <c r="N292" s="128">
        <v>1517936.1296939636</v>
      </c>
      <c r="O292" s="123">
        <v>5705.9219115196083</v>
      </c>
      <c r="P292" s="129">
        <v>0.69272547979999988</v>
      </c>
      <c r="Q292" s="142">
        <v>45987</v>
      </c>
    </row>
    <row r="293" spans="1:17" ht="14.1" customHeight="1" thickBot="1">
      <c r="A293" s="120">
        <v>8694</v>
      </c>
      <c r="B293" s="120">
        <v>12534</v>
      </c>
      <c r="C293" s="122" t="s">
        <v>241</v>
      </c>
      <c r="D293" s="122" t="s">
        <v>2861</v>
      </c>
      <c r="E293" s="122"/>
      <c r="F293" s="122" t="s">
        <v>783</v>
      </c>
      <c r="G293" s="121" t="s">
        <v>3356</v>
      </c>
      <c r="H293" s="122">
        <v>11019474</v>
      </c>
      <c r="I293" s="122" t="s">
        <v>78</v>
      </c>
      <c r="J293" s="122" t="s">
        <v>1212</v>
      </c>
      <c r="K293" s="126">
        <v>44685</v>
      </c>
      <c r="L293" s="128">
        <v>73902.485179118114</v>
      </c>
      <c r="M293" s="128">
        <v>202.58888262151646</v>
      </c>
      <c r="N293" s="128">
        <v>32277.405179118112</v>
      </c>
      <c r="O293" s="123">
        <v>88.482050817516466</v>
      </c>
      <c r="P293" s="129">
        <v>0.56324330499999997</v>
      </c>
      <c r="Q293" s="142">
        <v>45635</v>
      </c>
    </row>
    <row r="294" spans="1:17" ht="14.1" customHeight="1" thickBot="1">
      <c r="A294" s="120">
        <v>8694</v>
      </c>
      <c r="B294" s="120">
        <v>12534</v>
      </c>
      <c r="C294" s="122" t="s">
        <v>943</v>
      </c>
      <c r="D294" s="122" t="s">
        <v>2972</v>
      </c>
      <c r="E294" s="122"/>
      <c r="F294" s="122" t="s">
        <v>783</v>
      </c>
      <c r="G294" s="121" t="s">
        <v>3362</v>
      </c>
      <c r="H294" s="122">
        <v>11019475</v>
      </c>
      <c r="I294" s="122" t="s">
        <v>78</v>
      </c>
      <c r="J294" s="122" t="s">
        <v>1207</v>
      </c>
      <c r="K294" s="126">
        <v>44391</v>
      </c>
      <c r="L294" s="128">
        <v>999999.99800737726</v>
      </c>
      <c r="M294" s="128">
        <v>3758.9999925097309</v>
      </c>
      <c r="N294" s="128">
        <v>598519.07800737722</v>
      </c>
      <c r="O294" s="123">
        <v>2249.8332142297309</v>
      </c>
      <c r="P294" s="129">
        <v>0.40148092080000003</v>
      </c>
      <c r="Q294" s="156">
        <v>46387</v>
      </c>
    </row>
    <row r="295" spans="1:17" ht="14.1" customHeight="1" thickBot="1">
      <c r="A295" s="120">
        <v>8694</v>
      </c>
      <c r="B295" s="120">
        <v>12534</v>
      </c>
      <c r="C295" s="122" t="s">
        <v>943</v>
      </c>
      <c r="D295" s="122" t="s">
        <v>2910</v>
      </c>
      <c r="E295" s="122"/>
      <c r="F295" s="122" t="s">
        <v>783</v>
      </c>
      <c r="G295" s="121" t="s">
        <v>3339</v>
      </c>
      <c r="H295" s="122">
        <v>11019482</v>
      </c>
      <c r="I295" s="122" t="s">
        <v>78</v>
      </c>
      <c r="J295" s="122" t="s">
        <v>1207</v>
      </c>
      <c r="K295" s="126">
        <v>44773</v>
      </c>
      <c r="L295" s="128">
        <v>5460000</v>
      </c>
      <c r="M295" s="128">
        <v>20524.14</v>
      </c>
      <c r="N295" s="128">
        <v>4302480</v>
      </c>
      <c r="O295" s="123">
        <v>16173.02232</v>
      </c>
      <c r="P295" s="129">
        <v>0.21199999999999999</v>
      </c>
      <c r="Q295" s="142">
        <v>46234</v>
      </c>
    </row>
    <row r="296" spans="1:17" ht="14.1" customHeight="1" thickBot="1">
      <c r="A296" s="120">
        <v>8694</v>
      </c>
      <c r="B296" s="120">
        <v>12534</v>
      </c>
      <c r="C296" s="122" t="s">
        <v>943</v>
      </c>
      <c r="D296" s="122" t="s">
        <v>2975</v>
      </c>
      <c r="E296" s="122"/>
      <c r="F296" s="122" t="s">
        <v>429</v>
      </c>
      <c r="G296" s="121" t="s">
        <v>3313</v>
      </c>
      <c r="H296" s="122">
        <v>11019485</v>
      </c>
      <c r="I296" s="122" t="s">
        <v>78</v>
      </c>
      <c r="J296" s="122" t="s">
        <v>1207</v>
      </c>
      <c r="K296" s="126">
        <v>44797</v>
      </c>
      <c r="L296" s="128">
        <v>952238.8076537312</v>
      </c>
      <c r="M296" s="128">
        <v>3579.4656779703755</v>
      </c>
      <c r="N296" s="128">
        <v>158706.46765373123</v>
      </c>
      <c r="O296" s="123">
        <v>596.57761191037559</v>
      </c>
      <c r="P296" s="129">
        <v>0.83333333363636375</v>
      </c>
      <c r="Q296" s="142">
        <v>46624</v>
      </c>
    </row>
    <row r="297" spans="1:17" ht="14.1" customHeight="1" thickBot="1">
      <c r="A297" s="120">
        <v>8694</v>
      </c>
      <c r="B297" s="120">
        <v>12534</v>
      </c>
      <c r="C297" s="122" t="s">
        <v>943</v>
      </c>
      <c r="D297" s="122" t="s">
        <v>2913</v>
      </c>
      <c r="E297" s="122"/>
      <c r="F297" s="122" t="s">
        <v>783</v>
      </c>
      <c r="G297" s="121" t="s">
        <v>3323</v>
      </c>
      <c r="H297" s="122">
        <v>11019763</v>
      </c>
      <c r="I297" s="122" t="s">
        <v>78</v>
      </c>
      <c r="J297" s="122" t="s">
        <v>1210</v>
      </c>
      <c r="K297" s="126">
        <v>45079</v>
      </c>
      <c r="L297" s="128">
        <v>7000000</v>
      </c>
      <c r="M297" s="128">
        <v>33253.499999999993</v>
      </c>
      <c r="N297" s="128">
        <v>4875500</v>
      </c>
      <c r="O297" s="123">
        <v>23161.062750000001</v>
      </c>
      <c r="P297" s="129">
        <v>0.30349999999999999</v>
      </c>
      <c r="Q297" s="142">
        <v>45083</v>
      </c>
    </row>
    <row r="298" spans="1:17" ht="14.1" customHeight="1" thickBot="1">
      <c r="A298" s="120">
        <v>8694</v>
      </c>
      <c r="B298" s="120">
        <v>12534</v>
      </c>
      <c r="C298" s="122" t="s">
        <v>765</v>
      </c>
      <c r="D298" s="122" t="s">
        <v>2867</v>
      </c>
      <c r="E298" s="122"/>
      <c r="F298" s="122" t="s">
        <v>432</v>
      </c>
      <c r="G298" s="121" t="s">
        <v>2868</v>
      </c>
      <c r="H298" s="122">
        <v>11019972</v>
      </c>
      <c r="I298" s="122" t="s">
        <v>78</v>
      </c>
      <c r="J298" s="122" t="s">
        <v>1207</v>
      </c>
      <c r="K298" s="126">
        <v>44133</v>
      </c>
      <c r="L298" s="128">
        <v>600000</v>
      </c>
      <c r="M298" s="128">
        <v>2255.4</v>
      </c>
      <c r="N298" s="128">
        <v>492840</v>
      </c>
      <c r="O298" s="123">
        <v>1852.58556</v>
      </c>
      <c r="P298" s="129">
        <v>0.17860000000000001</v>
      </c>
      <c r="Q298" s="156">
        <v>46752</v>
      </c>
    </row>
    <row r="299" spans="1:17" ht="14.1" customHeight="1" thickBot="1">
      <c r="A299" s="120">
        <v>8694</v>
      </c>
      <c r="B299" s="120">
        <v>12534</v>
      </c>
      <c r="C299" s="122" t="s">
        <v>765</v>
      </c>
      <c r="D299" s="122" t="s">
        <v>2867</v>
      </c>
      <c r="E299" s="122"/>
      <c r="F299" s="122" t="s">
        <v>432</v>
      </c>
      <c r="G299" s="121" t="s">
        <v>2869</v>
      </c>
      <c r="H299" s="122">
        <v>11019974</v>
      </c>
      <c r="I299" s="122" t="s">
        <v>78</v>
      </c>
      <c r="J299" s="122" t="s">
        <v>1207</v>
      </c>
      <c r="K299" s="126">
        <v>44133</v>
      </c>
      <c r="L299" s="128">
        <v>200000</v>
      </c>
      <c r="M299" s="128">
        <v>751.8</v>
      </c>
      <c r="N299" s="128">
        <v>127020</v>
      </c>
      <c r="O299" s="123">
        <v>477.46818000000002</v>
      </c>
      <c r="P299" s="129">
        <v>0.3649</v>
      </c>
      <c r="Q299" s="156">
        <v>46752</v>
      </c>
    </row>
    <row r="300" spans="1:17" ht="14.1" customHeight="1" thickBot="1">
      <c r="A300" s="120">
        <v>8694</v>
      </c>
      <c r="B300" s="120">
        <v>12534</v>
      </c>
      <c r="C300" s="122" t="s">
        <v>943</v>
      </c>
      <c r="D300" s="122" t="s">
        <v>2915</v>
      </c>
      <c r="E300" s="122"/>
      <c r="F300" s="122" t="s">
        <v>783</v>
      </c>
      <c r="G300" s="121" t="s">
        <v>3365</v>
      </c>
      <c r="H300" s="122">
        <v>11019977</v>
      </c>
      <c r="I300" s="122" t="s">
        <v>78</v>
      </c>
      <c r="J300" s="122" t="s">
        <v>1207</v>
      </c>
      <c r="K300" s="126">
        <v>44789</v>
      </c>
      <c r="L300" s="128">
        <v>5999999.9999999991</v>
      </c>
      <c r="M300" s="128">
        <v>22553.999999999996</v>
      </c>
      <c r="N300" s="128">
        <v>4767344.9999999991</v>
      </c>
      <c r="O300" s="123">
        <v>17920.449854999995</v>
      </c>
      <c r="P300" s="129">
        <v>0.20544250000000003</v>
      </c>
      <c r="Q300" s="142">
        <v>47026</v>
      </c>
    </row>
    <row r="301" spans="1:17" ht="14.1" customHeight="1" thickBot="1">
      <c r="A301" s="120">
        <v>8694</v>
      </c>
      <c r="B301" s="120">
        <v>12534</v>
      </c>
      <c r="C301" s="122" t="s">
        <v>241</v>
      </c>
      <c r="D301" s="122" t="s">
        <v>2917</v>
      </c>
      <c r="E301" s="122"/>
      <c r="F301" s="122" t="s">
        <v>432</v>
      </c>
      <c r="G301" s="121" t="s">
        <v>3355</v>
      </c>
      <c r="H301" s="122">
        <v>11019978</v>
      </c>
      <c r="I301" s="122" t="s">
        <v>78</v>
      </c>
      <c r="J301" s="122" t="s">
        <v>1210</v>
      </c>
      <c r="K301" s="126">
        <v>44836</v>
      </c>
      <c r="L301" s="128">
        <v>5169999.9763905872</v>
      </c>
      <c r="M301" s="128">
        <v>24560.084887843481</v>
      </c>
      <c r="N301" s="128">
        <v>4153930.6163905873</v>
      </c>
      <c r="O301" s="123">
        <v>19733.247393163485</v>
      </c>
      <c r="P301" s="129">
        <v>0.19653179200000001</v>
      </c>
      <c r="Q301" s="142">
        <v>45991</v>
      </c>
    </row>
    <row r="302" spans="1:17" ht="14.1" customHeight="1" thickBot="1">
      <c r="A302" s="120">
        <v>8694</v>
      </c>
      <c r="B302" s="120">
        <v>12534</v>
      </c>
      <c r="C302" s="122" t="s">
        <v>943</v>
      </c>
      <c r="D302" s="122" t="s">
        <v>2919</v>
      </c>
      <c r="E302" s="122"/>
      <c r="F302" s="122" t="s">
        <v>783</v>
      </c>
      <c r="G302" s="121" t="s">
        <v>3342</v>
      </c>
      <c r="H302" s="122">
        <v>11019980</v>
      </c>
      <c r="I302" s="122" t="s">
        <v>78</v>
      </c>
      <c r="J302" s="122" t="s">
        <v>1207</v>
      </c>
      <c r="K302" s="126">
        <v>44868</v>
      </c>
      <c r="L302" s="128">
        <v>5199999.9656826165</v>
      </c>
      <c r="M302" s="128">
        <v>19546.799871000952</v>
      </c>
      <c r="N302" s="128">
        <v>2441645.2356826165</v>
      </c>
      <c r="O302" s="123">
        <v>9178.1444409309552</v>
      </c>
      <c r="P302" s="129">
        <v>0.53045283619302952</v>
      </c>
      <c r="Q302" s="142">
        <v>48800</v>
      </c>
    </row>
    <row r="303" spans="1:17" ht="14.1" customHeight="1" thickBot="1">
      <c r="A303" s="120">
        <v>8694</v>
      </c>
      <c r="B303" s="120">
        <v>12534</v>
      </c>
      <c r="C303" s="122" t="s">
        <v>765</v>
      </c>
      <c r="D303" s="122" t="s">
        <v>2921</v>
      </c>
      <c r="E303" s="122"/>
      <c r="F303" s="122" t="s">
        <v>783</v>
      </c>
      <c r="G303" s="121" t="s">
        <v>3363</v>
      </c>
      <c r="H303" s="122">
        <v>11019985</v>
      </c>
      <c r="I303" s="122" t="s">
        <v>78</v>
      </c>
      <c r="J303" s="122" t="s">
        <v>1207</v>
      </c>
      <c r="K303" s="126">
        <v>44862</v>
      </c>
      <c r="L303" s="128">
        <v>2513333.3774834438</v>
      </c>
      <c r="M303" s="128">
        <v>9447.6201659602648</v>
      </c>
      <c r="N303" s="128">
        <v>2133820.037483444</v>
      </c>
      <c r="O303" s="123">
        <v>8021.0295209002652</v>
      </c>
      <c r="P303" s="129">
        <v>0.15099999999999994</v>
      </c>
      <c r="Q303" s="142">
        <v>45958</v>
      </c>
    </row>
    <row r="304" spans="1:17" ht="14.1" customHeight="1" thickBot="1">
      <c r="A304" s="120">
        <v>8694</v>
      </c>
      <c r="B304" s="120">
        <v>12534</v>
      </c>
      <c r="C304" s="122" t="s">
        <v>765</v>
      </c>
      <c r="D304" s="122" t="s">
        <v>2923</v>
      </c>
      <c r="E304" s="122"/>
      <c r="F304" s="122" t="s">
        <v>783</v>
      </c>
      <c r="G304" s="121" t="s">
        <v>3364</v>
      </c>
      <c r="H304" s="122">
        <v>11019986</v>
      </c>
      <c r="I304" s="122" t="s">
        <v>78</v>
      </c>
      <c r="J304" s="122" t="s">
        <v>1207</v>
      </c>
      <c r="K304" s="126">
        <v>44860</v>
      </c>
      <c r="L304" s="128">
        <v>1256666.6666666667</v>
      </c>
      <c r="M304" s="128">
        <v>4723.8100000000004</v>
      </c>
      <c r="N304" s="128">
        <v>1041776.6666666667</v>
      </c>
      <c r="O304" s="123">
        <v>3916.0384900000004</v>
      </c>
      <c r="P304" s="129">
        <v>0.17099999999999999</v>
      </c>
      <c r="Q304" s="142">
        <v>45958</v>
      </c>
    </row>
    <row r="305" spans="1:17" ht="14.1" customHeight="1" thickBot="1">
      <c r="A305" s="120">
        <v>8694</v>
      </c>
      <c r="B305" s="120">
        <v>12534</v>
      </c>
      <c r="C305" s="122" t="s">
        <v>943</v>
      </c>
      <c r="D305" s="122" t="s">
        <v>2925</v>
      </c>
      <c r="E305" s="122"/>
      <c r="F305" s="122" t="s">
        <v>783</v>
      </c>
      <c r="G305" s="121" t="s">
        <v>3335</v>
      </c>
      <c r="H305" s="122">
        <v>11019991</v>
      </c>
      <c r="I305" s="122" t="s">
        <v>78</v>
      </c>
      <c r="J305" s="122" t="s">
        <v>1207</v>
      </c>
      <c r="K305" s="126">
        <v>44935</v>
      </c>
      <c r="L305" s="128">
        <v>8840000.1318615749</v>
      </c>
      <c r="M305" s="128">
        <v>33229.560495667662</v>
      </c>
      <c r="N305" s="128">
        <v>2210000.1318615749</v>
      </c>
      <c r="O305" s="123">
        <v>8307.3904956676597</v>
      </c>
      <c r="P305" s="129">
        <v>0.7499999888126494</v>
      </c>
      <c r="Q305" s="142">
        <v>46203</v>
      </c>
    </row>
    <row r="306" spans="1:17" ht="14.1" customHeight="1" thickBot="1">
      <c r="A306" s="120">
        <v>8694</v>
      </c>
      <c r="B306" s="120">
        <v>12534</v>
      </c>
      <c r="C306" s="122" t="s">
        <v>943</v>
      </c>
      <c r="D306" s="122" t="s">
        <v>2927</v>
      </c>
      <c r="E306" s="122"/>
      <c r="F306" s="122" t="s">
        <v>432</v>
      </c>
      <c r="G306" s="121" t="s">
        <v>3321</v>
      </c>
      <c r="H306" s="122">
        <v>11019995</v>
      </c>
      <c r="I306" s="122" t="s">
        <v>78</v>
      </c>
      <c r="J306" s="122" t="s">
        <v>1207</v>
      </c>
      <c r="K306" s="126">
        <v>44971</v>
      </c>
      <c r="L306" s="128">
        <v>7990000</v>
      </c>
      <c r="M306" s="128">
        <v>30034.41</v>
      </c>
      <c r="N306" s="128">
        <v>6471900</v>
      </c>
      <c r="O306" s="123">
        <v>24327.872099999997</v>
      </c>
      <c r="P306" s="129">
        <v>0.19</v>
      </c>
      <c r="Q306" s="142">
        <v>46607</v>
      </c>
    </row>
    <row r="307" spans="1:17" ht="14.1" customHeight="1" thickBot="1">
      <c r="A307" s="120">
        <v>8694</v>
      </c>
      <c r="B307" s="120">
        <v>12534</v>
      </c>
      <c r="C307" s="122" t="s">
        <v>943</v>
      </c>
      <c r="D307" s="122" t="s">
        <v>3381</v>
      </c>
      <c r="E307" s="137"/>
      <c r="F307" s="122" t="s">
        <v>783</v>
      </c>
      <c r="G307" s="121" t="s">
        <v>3366</v>
      </c>
      <c r="H307" s="122">
        <v>11019997</v>
      </c>
      <c r="I307" s="122" t="s">
        <v>78</v>
      </c>
      <c r="J307" s="122" t="s">
        <v>1207</v>
      </c>
      <c r="K307" s="126">
        <v>44966</v>
      </c>
      <c r="L307" s="128">
        <v>4000000.4404355031</v>
      </c>
      <c r="M307" s="128">
        <v>15036.001655597056</v>
      </c>
      <c r="N307" s="128">
        <v>3969727.3704355033</v>
      </c>
      <c r="O307" s="123">
        <v>14922.205185467057</v>
      </c>
      <c r="P307" s="129">
        <v>7.5682666666666235E-3</v>
      </c>
      <c r="Q307" s="142">
        <v>47158</v>
      </c>
    </row>
    <row r="308" spans="1:17" ht="14.1" customHeight="1" thickBot="1">
      <c r="A308" s="120">
        <v>8694</v>
      </c>
      <c r="B308" s="120">
        <v>12534</v>
      </c>
      <c r="C308" s="122" t="s">
        <v>943</v>
      </c>
      <c r="D308" s="122" t="s">
        <v>3379</v>
      </c>
      <c r="E308" s="122"/>
      <c r="F308" s="122" t="s">
        <v>783</v>
      </c>
      <c r="G308" s="121" t="s">
        <v>3318</v>
      </c>
      <c r="H308" s="122">
        <v>11020000</v>
      </c>
      <c r="I308" s="122" t="s">
        <v>78</v>
      </c>
      <c r="J308" s="122" t="s">
        <v>1207</v>
      </c>
      <c r="K308" s="126">
        <v>44797</v>
      </c>
      <c r="L308" s="128">
        <v>1398223.3075616539</v>
      </c>
      <c r="M308" s="128">
        <v>5255.921413124257</v>
      </c>
      <c r="N308" s="128">
        <v>61738.487561653834</v>
      </c>
      <c r="O308" s="123">
        <v>232.07497474425676</v>
      </c>
      <c r="P308" s="129">
        <v>0.95584504475946774</v>
      </c>
      <c r="Q308" s="142">
        <v>46630</v>
      </c>
    </row>
    <row r="309" spans="1:17" ht="14.1" customHeight="1" thickBot="1">
      <c r="A309" s="120">
        <v>8694</v>
      </c>
      <c r="B309" s="120">
        <v>12534</v>
      </c>
      <c r="C309" s="122" t="s">
        <v>765</v>
      </c>
      <c r="D309" s="122" t="s">
        <v>2929</v>
      </c>
      <c r="E309" s="122"/>
      <c r="F309" s="122" t="s">
        <v>429</v>
      </c>
      <c r="G309" s="121" t="s">
        <v>3330</v>
      </c>
      <c r="H309" s="122">
        <v>11020011</v>
      </c>
      <c r="I309" s="122" t="s">
        <v>78</v>
      </c>
      <c r="J309" s="122" t="s">
        <v>1207</v>
      </c>
      <c r="K309" s="126">
        <v>45014</v>
      </c>
      <c r="L309" s="128">
        <v>952000.00000000012</v>
      </c>
      <c r="M309" s="128">
        <v>3578.5680000000007</v>
      </c>
      <c r="N309" s="128">
        <v>140000.00000000012</v>
      </c>
      <c r="O309" s="123">
        <v>526.26000000000045</v>
      </c>
      <c r="P309" s="129">
        <v>0.85294117647058809</v>
      </c>
      <c r="Q309" s="142">
        <v>46843</v>
      </c>
    </row>
    <row r="310" spans="1:17" ht="14.1" customHeight="1" thickBot="1">
      <c r="A310" s="120">
        <v>8694</v>
      </c>
      <c r="B310" s="120">
        <v>12534</v>
      </c>
      <c r="C310" s="122" t="s">
        <v>241</v>
      </c>
      <c r="D310" s="122" t="s">
        <v>2931</v>
      </c>
      <c r="E310" s="122"/>
      <c r="F310" s="122" t="s">
        <v>783</v>
      </c>
      <c r="G310" s="121" t="s">
        <v>2931</v>
      </c>
      <c r="H310" s="122">
        <v>11020012</v>
      </c>
      <c r="I310" s="122" t="s">
        <v>78</v>
      </c>
      <c r="J310" s="122" t="s">
        <v>1207</v>
      </c>
      <c r="K310" s="126">
        <v>45032</v>
      </c>
      <c r="L310" s="128">
        <v>15500000.668500934</v>
      </c>
      <c r="M310" s="128">
        <v>58264.502512895007</v>
      </c>
      <c r="N310" s="128">
        <v>13045855.258500934</v>
      </c>
      <c r="O310" s="123">
        <v>49039.369916705007</v>
      </c>
      <c r="P310" s="129">
        <v>0.15833195510677034</v>
      </c>
      <c r="Q310" s="142">
        <v>45747</v>
      </c>
    </row>
    <row r="311" spans="1:17" ht="14.1" customHeight="1" thickBot="1">
      <c r="A311" s="120">
        <v>8694</v>
      </c>
      <c r="B311" s="120">
        <v>12534</v>
      </c>
      <c r="C311" s="122" t="s">
        <v>943</v>
      </c>
      <c r="D311" s="122" t="s">
        <v>2933</v>
      </c>
      <c r="E311" s="122"/>
      <c r="F311" s="122" t="s">
        <v>783</v>
      </c>
      <c r="G311" s="121" t="s">
        <v>3322</v>
      </c>
      <c r="H311" s="122">
        <v>11020029</v>
      </c>
      <c r="I311" s="122" t="s">
        <v>78</v>
      </c>
      <c r="J311" s="122" t="s">
        <v>1207</v>
      </c>
      <c r="K311" s="126">
        <v>45049</v>
      </c>
      <c r="L311" s="128">
        <v>7000000.0000000009</v>
      </c>
      <c r="M311" s="128">
        <v>26313.000000000004</v>
      </c>
      <c r="N311" s="128">
        <v>4317279.0500000007</v>
      </c>
      <c r="O311" s="123">
        <v>16228.651948950002</v>
      </c>
      <c r="P311" s="129">
        <v>0.38324585</v>
      </c>
      <c r="Q311" s="142">
        <v>46934</v>
      </c>
    </row>
    <row r="312" spans="1:17" ht="14.1" customHeight="1" thickBot="1">
      <c r="A312" s="120">
        <v>8694</v>
      </c>
      <c r="B312" s="120">
        <v>12534</v>
      </c>
      <c r="C312" s="122" t="s">
        <v>943</v>
      </c>
      <c r="D312" s="122" t="s">
        <v>2822</v>
      </c>
      <c r="E312" s="122"/>
      <c r="F312" s="122" t="s">
        <v>783</v>
      </c>
      <c r="G312" s="121" t="s">
        <v>3359</v>
      </c>
      <c r="H312" s="122">
        <v>11020109</v>
      </c>
      <c r="I312" s="122" t="s">
        <v>78</v>
      </c>
      <c r="J312" s="122" t="s">
        <v>1206</v>
      </c>
      <c r="K312" s="126">
        <v>45000</v>
      </c>
      <c r="L312" s="128">
        <v>3281250</v>
      </c>
      <c r="M312" s="128">
        <v>3281.25</v>
      </c>
      <c r="N312" s="128">
        <v>1181250</v>
      </c>
      <c r="O312" s="123">
        <v>1181.25</v>
      </c>
      <c r="P312" s="129">
        <v>0.64</v>
      </c>
      <c r="Q312" s="142">
        <v>47664</v>
      </c>
    </row>
    <row r="313" spans="1:17" ht="14.1" customHeight="1" thickBot="1">
      <c r="A313" s="120">
        <v>8694</v>
      </c>
      <c r="B313" s="120">
        <v>12534</v>
      </c>
      <c r="C313" s="122" t="s">
        <v>943</v>
      </c>
      <c r="D313" s="122" t="s">
        <v>2953</v>
      </c>
      <c r="E313" s="122"/>
      <c r="F313" s="122" t="s">
        <v>429</v>
      </c>
      <c r="G313" s="121" t="s">
        <v>3360</v>
      </c>
      <c r="H313" s="122">
        <v>11020416</v>
      </c>
      <c r="I313" s="122" t="s">
        <v>78</v>
      </c>
      <c r="J313" s="122" t="s">
        <v>1206</v>
      </c>
      <c r="K313" s="126">
        <v>44929</v>
      </c>
      <c r="L313" s="128">
        <v>4000000</v>
      </c>
      <c r="M313" s="128">
        <v>4000</v>
      </c>
      <c r="N313" s="128">
        <v>2400000</v>
      </c>
      <c r="O313" s="123">
        <v>2400</v>
      </c>
      <c r="P313" s="129">
        <v>0.4</v>
      </c>
      <c r="Q313" s="142">
        <v>46534</v>
      </c>
    </row>
    <row r="314" spans="1:17" ht="14.1" customHeight="1" thickBot="1">
      <c r="A314" s="120">
        <v>8694</v>
      </c>
      <c r="B314" s="120">
        <v>12534</v>
      </c>
      <c r="C314" s="122" t="s">
        <v>943</v>
      </c>
      <c r="D314" s="122" t="s">
        <v>2935</v>
      </c>
      <c r="E314" s="122"/>
      <c r="F314" s="122" t="s">
        <v>783</v>
      </c>
      <c r="G314" s="121" t="s">
        <v>3346</v>
      </c>
      <c r="H314" s="122">
        <v>11020456</v>
      </c>
      <c r="I314" s="122" t="s">
        <v>78</v>
      </c>
      <c r="J314" s="122" t="s">
        <v>1207</v>
      </c>
      <c r="K314" s="126">
        <v>45089</v>
      </c>
      <c r="L314" s="128">
        <v>9749999.9974042997</v>
      </c>
      <c r="M314" s="128">
        <v>36650.249990242766</v>
      </c>
      <c r="N314" s="128">
        <v>4582618.7764042998</v>
      </c>
      <c r="O314" s="123">
        <v>17226.063980503764</v>
      </c>
      <c r="P314" s="129">
        <v>0.52998781767955794</v>
      </c>
      <c r="Q314" s="142">
        <v>46310</v>
      </c>
    </row>
    <row r="315" spans="1:17" ht="14.1" customHeight="1" thickBot="1">
      <c r="A315" s="120">
        <v>8694</v>
      </c>
      <c r="B315" s="120">
        <v>12534</v>
      </c>
      <c r="C315" s="122" t="s">
        <v>943</v>
      </c>
      <c r="D315" s="122" t="s">
        <v>2937</v>
      </c>
      <c r="E315" s="122"/>
      <c r="F315" s="122" t="s">
        <v>429</v>
      </c>
      <c r="G315" s="121" t="s">
        <v>3309</v>
      </c>
      <c r="H315" s="122">
        <v>11020457</v>
      </c>
      <c r="I315" s="122" t="s">
        <v>78</v>
      </c>
      <c r="J315" s="122" t="s">
        <v>1207</v>
      </c>
      <c r="K315" s="126">
        <v>45108</v>
      </c>
      <c r="L315" s="128">
        <v>2887842.2355221156</v>
      </c>
      <c r="M315" s="128">
        <v>10855.398963327631</v>
      </c>
      <c r="N315" s="128">
        <v>2713894.4355221158</v>
      </c>
      <c r="O315" s="123">
        <v>10201.529183127632</v>
      </c>
      <c r="P315" s="129">
        <v>6.0234523153772777E-2</v>
      </c>
      <c r="Q315" s="142">
        <v>45536</v>
      </c>
    </row>
    <row r="316" spans="1:17" ht="14.1" customHeight="1" thickBot="1">
      <c r="A316" s="120">
        <v>8694</v>
      </c>
      <c r="B316" s="120">
        <v>12534</v>
      </c>
      <c r="C316" s="122" t="s">
        <v>765</v>
      </c>
      <c r="D316" s="122" t="s">
        <v>2874</v>
      </c>
      <c r="E316" s="122"/>
      <c r="F316" s="122" t="s">
        <v>783</v>
      </c>
      <c r="G316" s="121" t="s">
        <v>3343</v>
      </c>
      <c r="H316" s="122">
        <v>11020463</v>
      </c>
      <c r="I316" s="122" t="s">
        <v>78</v>
      </c>
      <c r="J316" s="122" t="s">
        <v>1207</v>
      </c>
      <c r="K316" s="126">
        <v>45124</v>
      </c>
      <c r="L316" s="128">
        <v>7413792.986716873</v>
      </c>
      <c r="M316" s="128">
        <v>27868.447837068725</v>
      </c>
      <c r="N316" s="128">
        <v>6439832.5087168729</v>
      </c>
      <c r="O316" s="123">
        <v>24207.330400266725</v>
      </c>
      <c r="P316" s="129">
        <v>0.13137141538009267</v>
      </c>
      <c r="Q316" s="142">
        <v>48021</v>
      </c>
    </row>
    <row r="317" spans="1:17" ht="14.1" customHeight="1" thickBot="1">
      <c r="A317" s="120">
        <v>8694</v>
      </c>
      <c r="B317" s="120">
        <v>12534</v>
      </c>
      <c r="C317" s="122" t="s">
        <v>765</v>
      </c>
      <c r="D317" s="122" t="s">
        <v>2874</v>
      </c>
      <c r="E317" s="122"/>
      <c r="F317" s="122" t="s">
        <v>783</v>
      </c>
      <c r="G317" s="121" t="s">
        <v>3344</v>
      </c>
      <c r="H317" s="122">
        <v>11020463</v>
      </c>
      <c r="I317" s="122" t="s">
        <v>78</v>
      </c>
      <c r="J317" s="122" t="s">
        <v>1207</v>
      </c>
      <c r="K317" s="126">
        <v>45124</v>
      </c>
      <c r="L317" s="128">
        <v>7413792.986716873</v>
      </c>
      <c r="M317" s="128">
        <v>27868.447837068725</v>
      </c>
      <c r="N317" s="128">
        <v>6439832.5087168729</v>
      </c>
      <c r="O317" s="123">
        <v>24207.330400266725</v>
      </c>
      <c r="P317" s="129">
        <v>0.13137141538009267</v>
      </c>
      <c r="Q317" s="142">
        <v>48021</v>
      </c>
    </row>
    <row r="318" spans="1:17" ht="14.1" customHeight="1" thickBot="1">
      <c r="A318" s="120">
        <v>8694</v>
      </c>
      <c r="B318" s="120">
        <v>12534</v>
      </c>
      <c r="C318" s="122" t="s">
        <v>241</v>
      </c>
      <c r="D318" s="122" t="s">
        <v>2939</v>
      </c>
      <c r="E318" s="122"/>
      <c r="F318" s="122" t="s">
        <v>429</v>
      </c>
      <c r="G318" s="121" t="s">
        <v>3334</v>
      </c>
      <c r="H318" s="122">
        <v>11020471</v>
      </c>
      <c r="I318" s="122" t="s">
        <v>78</v>
      </c>
      <c r="J318" s="122" t="s">
        <v>1213</v>
      </c>
      <c r="K318" s="126">
        <v>45139</v>
      </c>
      <c r="L318" s="128">
        <v>7900000.0149709042</v>
      </c>
      <c r="M318" s="128">
        <v>31759.580060186028</v>
      </c>
      <c r="N318" s="128">
        <v>4492265.2029709043</v>
      </c>
      <c r="O318" s="123">
        <v>18059.804568983629</v>
      </c>
      <c r="P318" s="129">
        <v>0.43135883614457826</v>
      </c>
      <c r="Q318" s="142">
        <v>49141</v>
      </c>
    </row>
    <row r="319" spans="1:17" ht="14.1" customHeight="1" thickBot="1">
      <c r="A319" s="120">
        <v>8694</v>
      </c>
      <c r="B319" s="120">
        <v>12534</v>
      </c>
      <c r="C319" s="122" t="s">
        <v>943</v>
      </c>
      <c r="D319" s="122" t="s">
        <v>2943</v>
      </c>
      <c r="E319" s="122"/>
      <c r="F319" s="122" t="s">
        <v>783</v>
      </c>
      <c r="G319" s="121" t="s">
        <v>2943</v>
      </c>
      <c r="H319" s="122">
        <v>11020490</v>
      </c>
      <c r="I319" s="122" t="s">
        <v>78</v>
      </c>
      <c r="J319" s="122" t="s">
        <v>1207</v>
      </c>
      <c r="K319" s="126">
        <v>45218</v>
      </c>
      <c r="L319" s="128">
        <v>2600665.5699578496</v>
      </c>
      <c r="M319" s="128">
        <v>9775.9018774715569</v>
      </c>
      <c r="N319" s="128">
        <v>1343136.5699578496</v>
      </c>
      <c r="O319" s="123">
        <v>5048.8503664715563</v>
      </c>
      <c r="P319" s="129">
        <v>0.48354121903508779</v>
      </c>
      <c r="Q319" s="142">
        <v>45698</v>
      </c>
    </row>
    <row r="320" spans="1:17" ht="14.1" customHeight="1" thickBot="1">
      <c r="A320" s="120">
        <v>8694</v>
      </c>
      <c r="B320" s="120">
        <v>12534</v>
      </c>
      <c r="C320" s="122" t="s">
        <v>943</v>
      </c>
      <c r="D320" s="122" t="s">
        <v>2986</v>
      </c>
      <c r="E320" s="122"/>
      <c r="F320" s="122" t="s">
        <v>783</v>
      </c>
      <c r="G320" s="121" t="s">
        <v>3337</v>
      </c>
      <c r="H320" s="122">
        <v>11020502</v>
      </c>
      <c r="I320" s="122" t="s">
        <v>78</v>
      </c>
      <c r="J320" s="122" t="s">
        <v>1207</v>
      </c>
      <c r="K320" s="126">
        <v>45278</v>
      </c>
      <c r="L320" s="128">
        <v>4000000.0000000005</v>
      </c>
      <c r="M320" s="128">
        <v>15036.000000000002</v>
      </c>
      <c r="N320" s="128">
        <v>1760000.0000000005</v>
      </c>
      <c r="O320" s="123">
        <v>6615.840000000002</v>
      </c>
      <c r="P320" s="129">
        <v>0.55999999999999994</v>
      </c>
      <c r="Q320" s="142">
        <v>48633</v>
      </c>
    </row>
    <row r="321" spans="1:17" ht="14.1" customHeight="1" thickBot="1">
      <c r="A321" s="120">
        <v>8694</v>
      </c>
      <c r="B321" s="120">
        <v>12534</v>
      </c>
      <c r="C321" s="122" t="s">
        <v>943</v>
      </c>
      <c r="D321" s="122" t="s">
        <v>2988</v>
      </c>
      <c r="E321" s="122"/>
      <c r="F321" s="122" t="s">
        <v>783</v>
      </c>
      <c r="G321" s="121" t="s">
        <v>3347</v>
      </c>
      <c r="H321" s="122">
        <v>11020508</v>
      </c>
      <c r="I321" s="122" t="s">
        <v>78</v>
      </c>
      <c r="J321" s="122" t="s">
        <v>1207</v>
      </c>
      <c r="K321" s="126">
        <v>45313</v>
      </c>
      <c r="L321" s="128">
        <v>2688362.068965517</v>
      </c>
      <c r="M321" s="128">
        <v>10105.553017241378</v>
      </c>
      <c r="N321" s="128">
        <v>157112.06896551698</v>
      </c>
      <c r="O321" s="123">
        <v>590.58426724137837</v>
      </c>
      <c r="P321" s="129">
        <v>0.94155844155844159</v>
      </c>
      <c r="Q321" s="142">
        <v>47870</v>
      </c>
    </row>
    <row r="322" spans="1:17" ht="14.1" customHeight="1" thickBot="1">
      <c r="A322" s="120">
        <v>8694</v>
      </c>
      <c r="B322" s="120">
        <v>12534</v>
      </c>
      <c r="C322" s="122" t="s">
        <v>943</v>
      </c>
      <c r="D322" s="122" t="s">
        <v>2990</v>
      </c>
      <c r="E322" s="122"/>
      <c r="F322" s="122" t="s">
        <v>783</v>
      </c>
      <c r="G322" s="121" t="s">
        <v>3326</v>
      </c>
      <c r="H322" s="122">
        <v>11020523</v>
      </c>
      <c r="I322" s="122" t="s">
        <v>78</v>
      </c>
      <c r="J322" s="122" t="s">
        <v>1207</v>
      </c>
      <c r="K322" s="126">
        <v>45385</v>
      </c>
      <c r="L322" s="128">
        <v>3249999.9960000003</v>
      </c>
      <c r="M322" s="128">
        <v>12216.749984964001</v>
      </c>
      <c r="N322" s="128">
        <v>541666.6660000002</v>
      </c>
      <c r="O322" s="123">
        <v>2036.1249974940008</v>
      </c>
      <c r="P322" s="129">
        <v>0.83333333333333326</v>
      </c>
      <c r="Q322" s="142">
        <v>47118</v>
      </c>
    </row>
    <row r="323" spans="1:17" ht="14.1" customHeight="1" thickBot="1">
      <c r="A323" s="120">
        <v>8694</v>
      </c>
      <c r="B323" s="120">
        <v>12534</v>
      </c>
      <c r="C323" s="122" t="s">
        <v>943</v>
      </c>
      <c r="D323" s="122" t="s">
        <v>2990</v>
      </c>
      <c r="E323" s="122"/>
      <c r="F323" s="122" t="s">
        <v>783</v>
      </c>
      <c r="G323" s="121" t="s">
        <v>3325</v>
      </c>
      <c r="H323" s="122">
        <v>11020525</v>
      </c>
      <c r="I323" s="122" t="s">
        <v>78</v>
      </c>
      <c r="J323" s="122" t="s">
        <v>1207</v>
      </c>
      <c r="K323" s="126">
        <v>45420</v>
      </c>
      <c r="L323" s="128">
        <v>3249999.9703341452</v>
      </c>
      <c r="M323" s="128">
        <v>12216.749888486052</v>
      </c>
      <c r="N323" s="128">
        <v>2610937.5303341453</v>
      </c>
      <c r="O323" s="123">
        <v>9814.5141765260505</v>
      </c>
      <c r="P323" s="129">
        <v>0.19663459871794872</v>
      </c>
      <c r="Q323" s="142">
        <v>45107</v>
      </c>
    </row>
    <row r="324" spans="1:17" ht="14.1" customHeight="1" thickBot="1">
      <c r="A324" s="120">
        <v>8694</v>
      </c>
      <c r="B324" s="120">
        <v>12957</v>
      </c>
      <c r="C324" s="122" t="s">
        <v>943</v>
      </c>
      <c r="D324" s="122" t="s">
        <v>2887</v>
      </c>
      <c r="E324" s="122"/>
      <c r="F324" s="122" t="s">
        <v>783</v>
      </c>
      <c r="G324" s="121" t="s">
        <v>3311</v>
      </c>
      <c r="H324" s="122">
        <v>11018733</v>
      </c>
      <c r="I324" s="122" t="s">
        <v>78</v>
      </c>
      <c r="J324" s="122" t="s">
        <v>1207</v>
      </c>
      <c r="K324" s="126">
        <v>44155</v>
      </c>
      <c r="L324" s="128">
        <v>199999.99988980812</v>
      </c>
      <c r="M324" s="128">
        <v>751.79999958578867</v>
      </c>
      <c r="N324" s="128">
        <v>18498.399889808119</v>
      </c>
      <c r="O324" s="123">
        <v>69.535485185788716</v>
      </c>
      <c r="P324" s="129">
        <v>0.90750800050000002</v>
      </c>
      <c r="Q324" s="142">
        <v>45616</v>
      </c>
    </row>
    <row r="325" spans="1:17" ht="14.1" customHeight="1" thickBot="1">
      <c r="A325" s="120">
        <v>8694</v>
      </c>
      <c r="B325" s="120">
        <v>12957</v>
      </c>
      <c r="C325" s="122" t="s">
        <v>943</v>
      </c>
      <c r="D325" s="122" t="s">
        <v>2887</v>
      </c>
      <c r="E325" s="122"/>
      <c r="F325" s="122" t="s">
        <v>783</v>
      </c>
      <c r="G325" s="121" t="s">
        <v>3312</v>
      </c>
      <c r="H325" s="122">
        <v>11018734</v>
      </c>
      <c r="I325" s="122" t="s">
        <v>78</v>
      </c>
      <c r="J325" s="122" t="s">
        <v>1207</v>
      </c>
      <c r="K325" s="126">
        <v>44155</v>
      </c>
      <c r="L325" s="128">
        <v>199999.99988980812</v>
      </c>
      <c r="M325" s="128">
        <v>751.79999958578867</v>
      </c>
      <c r="N325" s="128">
        <v>18498.399889808119</v>
      </c>
      <c r="O325" s="123">
        <v>69.535485185788716</v>
      </c>
      <c r="P325" s="129">
        <v>0.90750800050000002</v>
      </c>
      <c r="Q325" s="142">
        <v>45616</v>
      </c>
    </row>
    <row r="326" spans="1:17" ht="14.1" customHeight="1" thickBot="1">
      <c r="A326" s="120">
        <v>8694</v>
      </c>
      <c r="B326" s="120">
        <v>12957</v>
      </c>
      <c r="C326" s="122" t="s">
        <v>943</v>
      </c>
      <c r="D326" s="122" t="s">
        <v>2890</v>
      </c>
      <c r="E326" s="122"/>
      <c r="F326" s="122" t="s">
        <v>783</v>
      </c>
      <c r="G326" s="121" t="s">
        <v>3314</v>
      </c>
      <c r="H326" s="122">
        <v>11018752</v>
      </c>
      <c r="I326" s="122" t="s">
        <v>78</v>
      </c>
      <c r="J326" s="122" t="s">
        <v>1207</v>
      </c>
      <c r="K326" s="126">
        <v>44183</v>
      </c>
      <c r="L326" s="128">
        <v>141872.19953533489</v>
      </c>
      <c r="M326" s="128">
        <v>533.29759805332378</v>
      </c>
      <c r="N326" s="128">
        <v>63427.009535334888</v>
      </c>
      <c r="O326" s="123">
        <v>238.42212884332386</v>
      </c>
      <c r="P326" s="129">
        <v>0.5529285530000001</v>
      </c>
      <c r="Q326" s="142">
        <v>45765</v>
      </c>
    </row>
    <row r="327" spans="1:17" ht="14.1" customHeight="1" thickBot="1">
      <c r="A327" s="120">
        <v>8694</v>
      </c>
      <c r="B327" s="120">
        <v>12957</v>
      </c>
      <c r="C327" s="122" t="s">
        <v>943</v>
      </c>
      <c r="D327" s="122" t="s">
        <v>2890</v>
      </c>
      <c r="E327" s="122"/>
      <c r="F327" s="122" t="s">
        <v>783</v>
      </c>
      <c r="G327" s="121" t="s">
        <v>3315</v>
      </c>
      <c r="H327" s="122">
        <v>11018753</v>
      </c>
      <c r="I327" s="122" t="s">
        <v>78</v>
      </c>
      <c r="J327" s="122" t="s">
        <v>1207</v>
      </c>
      <c r="K327" s="126">
        <v>44183</v>
      </c>
      <c r="L327" s="128">
        <v>141873.10558617077</v>
      </c>
      <c r="M327" s="128">
        <v>533.30100389841596</v>
      </c>
      <c r="N327" s="128">
        <v>66783.985586170777</v>
      </c>
      <c r="O327" s="123">
        <v>251.04100181841594</v>
      </c>
      <c r="P327" s="129">
        <v>0.52926958700000004</v>
      </c>
      <c r="Q327" s="142">
        <v>45765</v>
      </c>
    </row>
    <row r="328" spans="1:17" ht="14.1" customHeight="1" thickBot="1">
      <c r="A328" s="120">
        <v>8694</v>
      </c>
      <c r="B328" s="120">
        <v>12957</v>
      </c>
      <c r="C328" s="122" t="s">
        <v>241</v>
      </c>
      <c r="D328" s="122" t="s">
        <v>2956</v>
      </c>
      <c r="E328" s="122"/>
      <c r="F328" s="122" t="s">
        <v>783</v>
      </c>
      <c r="G328" s="121" t="s">
        <v>3370</v>
      </c>
      <c r="H328" s="122">
        <v>11018780</v>
      </c>
      <c r="I328" s="122" t="s">
        <v>78</v>
      </c>
      <c r="J328" s="122" t="s">
        <v>1213</v>
      </c>
      <c r="K328" s="126">
        <v>44105</v>
      </c>
      <c r="L328" s="128">
        <v>106700.81506907988</v>
      </c>
      <c r="M328" s="128">
        <v>428.95861674071494</v>
      </c>
      <c r="N328" s="128">
        <v>59312.938069079879</v>
      </c>
      <c r="O328" s="123">
        <v>238.44987362531495</v>
      </c>
      <c r="P328" s="129">
        <v>0.44411916600000012</v>
      </c>
      <c r="Q328" s="142">
        <v>45961</v>
      </c>
    </row>
    <row r="329" spans="1:17" ht="14.1" customHeight="1" thickBot="1">
      <c r="A329" s="120">
        <v>8694</v>
      </c>
      <c r="B329" s="120">
        <v>12957</v>
      </c>
      <c r="C329" s="122" t="s">
        <v>765</v>
      </c>
      <c r="D329" s="122" t="s">
        <v>2958</v>
      </c>
      <c r="E329" s="122"/>
      <c r="F329" s="122" t="s">
        <v>783</v>
      </c>
      <c r="G329" s="121" t="s">
        <v>2959</v>
      </c>
      <c r="H329" s="122">
        <v>11018841</v>
      </c>
      <c r="I329" s="122" t="s">
        <v>78</v>
      </c>
      <c r="J329" s="122" t="s">
        <v>1207</v>
      </c>
      <c r="K329" s="126">
        <v>44136</v>
      </c>
      <c r="L329" s="128">
        <v>133333.3228297655</v>
      </c>
      <c r="M329" s="128">
        <v>501.19996051708847</v>
      </c>
      <c r="N329" s="128">
        <v>51583.329829765498</v>
      </c>
      <c r="O329" s="123">
        <v>193.90173683008851</v>
      </c>
      <c r="P329" s="129">
        <v>0.61312499579999991</v>
      </c>
      <c r="Q329" s="156">
        <v>46022</v>
      </c>
    </row>
    <row r="330" spans="1:17" ht="14.1" customHeight="1" thickBot="1">
      <c r="A330" s="120">
        <v>8694</v>
      </c>
      <c r="B330" s="120">
        <v>12957</v>
      </c>
      <c r="C330" s="122" t="s">
        <v>943</v>
      </c>
      <c r="D330" s="122" t="s">
        <v>2960</v>
      </c>
      <c r="E330" s="122"/>
      <c r="F330" s="122" t="s">
        <v>783</v>
      </c>
      <c r="G330" s="121" t="s">
        <v>2961</v>
      </c>
      <c r="H330" s="122">
        <v>11019017</v>
      </c>
      <c r="I330" s="122" t="s">
        <v>78</v>
      </c>
      <c r="J330" s="122" t="s">
        <v>1213</v>
      </c>
      <c r="K330" s="126">
        <v>44279</v>
      </c>
      <c r="L330" s="128">
        <v>500492.38615582063</v>
      </c>
      <c r="M330" s="128">
        <v>2012.0794908236301</v>
      </c>
      <c r="N330" s="128">
        <v>59375.062155820604</v>
      </c>
      <c r="O330" s="123">
        <v>238.69962487882998</v>
      </c>
      <c r="P330" s="129">
        <v>0.88136670247500015</v>
      </c>
      <c r="Q330" s="142">
        <v>45740</v>
      </c>
    </row>
    <row r="331" spans="1:17" ht="14.1" customHeight="1" thickBot="1">
      <c r="A331" s="120">
        <v>8694</v>
      </c>
      <c r="B331" s="120">
        <v>12957</v>
      </c>
      <c r="C331" s="122" t="s">
        <v>765</v>
      </c>
      <c r="D331" s="122" t="s">
        <v>2962</v>
      </c>
      <c r="E331" s="122"/>
      <c r="F331" s="122" t="s">
        <v>783</v>
      </c>
      <c r="G331" s="121" t="s">
        <v>3351</v>
      </c>
      <c r="H331" s="122">
        <v>11019019</v>
      </c>
      <c r="I331" s="122" t="s">
        <v>78</v>
      </c>
      <c r="J331" s="122" t="s">
        <v>1207</v>
      </c>
      <c r="K331" s="126">
        <v>44314</v>
      </c>
      <c r="L331" s="128">
        <v>205128.20251790259</v>
      </c>
      <c r="M331" s="128">
        <v>771.07691326479573</v>
      </c>
      <c r="N331" s="128">
        <v>53333.3325179026</v>
      </c>
      <c r="O331" s="123">
        <v>200.47999693479588</v>
      </c>
      <c r="P331" s="129">
        <v>0.74000000066666638</v>
      </c>
      <c r="Q331" s="142">
        <v>45775</v>
      </c>
    </row>
    <row r="332" spans="1:17" ht="14.1" customHeight="1" thickBot="1">
      <c r="A332" s="120">
        <v>8694</v>
      </c>
      <c r="B332" s="120">
        <v>12957</v>
      </c>
      <c r="C332" s="122" t="s">
        <v>765</v>
      </c>
      <c r="D332" s="122" t="s">
        <v>2964</v>
      </c>
      <c r="E332" s="122"/>
      <c r="F332" s="122" t="s">
        <v>783</v>
      </c>
      <c r="G332" s="121" t="s">
        <v>3338</v>
      </c>
      <c r="H332" s="122">
        <v>11019120</v>
      </c>
      <c r="I332" s="122" t="s">
        <v>78</v>
      </c>
      <c r="J332" s="122" t="s">
        <v>1207</v>
      </c>
      <c r="K332" s="126">
        <v>44264</v>
      </c>
      <c r="L332" s="128">
        <v>83333.321527964217</v>
      </c>
      <c r="M332" s="128">
        <v>313.2499556236175</v>
      </c>
      <c r="N332" s="128">
        <v>36273.76152796422</v>
      </c>
      <c r="O332" s="123">
        <v>136.3530695836175</v>
      </c>
      <c r="P332" s="129">
        <v>0.56471479999999985</v>
      </c>
      <c r="Q332" s="142">
        <v>47186</v>
      </c>
    </row>
    <row r="333" spans="1:17" ht="14.1" customHeight="1" thickBot="1">
      <c r="A333" s="120">
        <v>8694</v>
      </c>
      <c r="B333" s="120">
        <v>12957</v>
      </c>
      <c r="C333" s="122" t="s">
        <v>943</v>
      </c>
      <c r="D333" s="122" t="s">
        <v>2897</v>
      </c>
      <c r="E333" s="122"/>
      <c r="F333" s="122" t="s">
        <v>429</v>
      </c>
      <c r="G333" s="121" t="s">
        <v>3308</v>
      </c>
      <c r="H333" s="122">
        <v>11019131</v>
      </c>
      <c r="I333" s="122" t="s">
        <v>78</v>
      </c>
      <c r="J333" s="122" t="s">
        <v>1207</v>
      </c>
      <c r="K333" s="126">
        <v>44385</v>
      </c>
      <c r="L333" s="128">
        <v>420000.00132408575</v>
      </c>
      <c r="M333" s="128">
        <v>1578.7800049772384</v>
      </c>
      <c r="N333" s="128">
        <v>242368.00132408575</v>
      </c>
      <c r="O333" s="123">
        <v>911.06131697723833</v>
      </c>
      <c r="P333" s="129">
        <v>0.422933332</v>
      </c>
      <c r="Q333" s="142">
        <v>46573</v>
      </c>
    </row>
    <row r="334" spans="1:17" ht="14.1" customHeight="1" thickBot="1">
      <c r="A334" s="120">
        <v>8694</v>
      </c>
      <c r="B334" s="120">
        <v>12957</v>
      </c>
      <c r="C334" s="122" t="s">
        <v>765</v>
      </c>
      <c r="D334" s="122" t="s">
        <v>2966</v>
      </c>
      <c r="E334" s="122"/>
      <c r="F334" s="122" t="s">
        <v>429</v>
      </c>
      <c r="G334" s="121" t="s">
        <v>3348</v>
      </c>
      <c r="H334" s="122">
        <v>11019149</v>
      </c>
      <c r="I334" s="122" t="s">
        <v>78</v>
      </c>
      <c r="J334" s="122" t="s">
        <v>1207</v>
      </c>
      <c r="K334" s="126">
        <v>44531</v>
      </c>
      <c r="L334" s="128">
        <v>60000.013793781844</v>
      </c>
      <c r="M334" s="128">
        <v>225.54005185082596</v>
      </c>
      <c r="N334" s="128">
        <v>18041.967793781841</v>
      </c>
      <c r="O334" s="123">
        <v>67.819756936825939</v>
      </c>
      <c r="P334" s="129">
        <v>0.69930060589999998</v>
      </c>
      <c r="Q334" s="142">
        <v>45549</v>
      </c>
    </row>
    <row r="335" spans="1:17" ht="14.1" customHeight="1" thickBot="1">
      <c r="A335" s="120">
        <v>8694</v>
      </c>
      <c r="B335" s="120">
        <v>12957</v>
      </c>
      <c r="C335" s="122" t="s">
        <v>765</v>
      </c>
      <c r="D335" s="122" t="s">
        <v>2968</v>
      </c>
      <c r="E335" s="122"/>
      <c r="F335" s="122" t="s">
        <v>432</v>
      </c>
      <c r="G335" s="121" t="s">
        <v>3331</v>
      </c>
      <c r="H335" s="122">
        <v>11019162</v>
      </c>
      <c r="I335" s="122" t="s">
        <v>78</v>
      </c>
      <c r="J335" s="122" t="s">
        <v>1207</v>
      </c>
      <c r="K335" s="126">
        <v>44256</v>
      </c>
      <c r="L335" s="128">
        <v>100000</v>
      </c>
      <c r="M335" s="128">
        <v>375.9</v>
      </c>
      <c r="N335" s="128">
        <v>20000</v>
      </c>
      <c r="O335" s="123">
        <v>75.180000000000007</v>
      </c>
      <c r="P335" s="129">
        <v>0.8</v>
      </c>
      <c r="Q335" s="142">
        <v>45487</v>
      </c>
    </row>
    <row r="336" spans="1:17" ht="14.1" customHeight="1" thickBot="1">
      <c r="A336" s="120">
        <v>8694</v>
      </c>
      <c r="B336" s="120">
        <v>12957</v>
      </c>
      <c r="C336" s="122" t="s">
        <v>943</v>
      </c>
      <c r="D336" s="122" t="s">
        <v>2829</v>
      </c>
      <c r="E336" s="122"/>
      <c r="F336" s="122" t="s">
        <v>783</v>
      </c>
      <c r="G336" s="121" t="s">
        <v>3333</v>
      </c>
      <c r="H336" s="122">
        <v>11019209</v>
      </c>
      <c r="I336" s="122" t="s">
        <v>78</v>
      </c>
      <c r="J336" s="122" t="s">
        <v>1207</v>
      </c>
      <c r="K336" s="126">
        <v>44907</v>
      </c>
      <c r="L336" s="128">
        <v>235638.1080734072</v>
      </c>
      <c r="M336" s="128">
        <v>885.76364824793768</v>
      </c>
      <c r="N336" s="128">
        <v>17897.028073407215</v>
      </c>
      <c r="O336" s="123">
        <v>67.274928527937718</v>
      </c>
      <c r="P336" s="129">
        <v>0.92404866844444433</v>
      </c>
      <c r="Q336" s="142">
        <v>46744</v>
      </c>
    </row>
    <row r="337" spans="1:17" ht="14.1" customHeight="1" thickBot="1">
      <c r="A337" s="120">
        <v>8694</v>
      </c>
      <c r="B337" s="120">
        <v>12957</v>
      </c>
      <c r="C337" s="122" t="s">
        <v>943</v>
      </c>
      <c r="D337" s="122" t="s">
        <v>2831</v>
      </c>
      <c r="E337" s="122"/>
      <c r="F337" s="122" t="s">
        <v>783</v>
      </c>
      <c r="G337" s="121" t="s">
        <v>3328</v>
      </c>
      <c r="H337" s="122">
        <v>11019210</v>
      </c>
      <c r="I337" s="122" t="s">
        <v>78</v>
      </c>
      <c r="J337" s="122" t="s">
        <v>1207</v>
      </c>
      <c r="K337" s="126">
        <v>44271</v>
      </c>
      <c r="L337" s="128">
        <v>599999.49057779647</v>
      </c>
      <c r="M337" s="128">
        <v>2255.3980850819366</v>
      </c>
      <c r="N337" s="128">
        <v>90717.056577796466</v>
      </c>
      <c r="O337" s="123">
        <v>341.00541567593689</v>
      </c>
      <c r="P337" s="129">
        <v>0.84880477733333337</v>
      </c>
      <c r="Q337" s="142">
        <v>46455</v>
      </c>
    </row>
    <row r="338" spans="1:17" ht="14.1" customHeight="1" thickBot="1">
      <c r="A338" s="120">
        <v>8694</v>
      </c>
      <c r="B338" s="120">
        <v>12957</v>
      </c>
      <c r="C338" s="122" t="s">
        <v>765</v>
      </c>
      <c r="D338" s="122" t="s">
        <v>2833</v>
      </c>
      <c r="E338" s="122"/>
      <c r="F338" s="122" t="s">
        <v>783</v>
      </c>
      <c r="G338" s="121" t="s">
        <v>3361</v>
      </c>
      <c r="H338" s="122">
        <v>11019219</v>
      </c>
      <c r="I338" s="122" t="s">
        <v>78</v>
      </c>
      <c r="J338" s="122" t="s">
        <v>1207</v>
      </c>
      <c r="K338" s="126">
        <v>44395</v>
      </c>
      <c r="L338" s="128">
        <v>125000</v>
      </c>
      <c r="M338" s="128">
        <v>469.875</v>
      </c>
      <c r="N338" s="128">
        <v>35000</v>
      </c>
      <c r="O338" s="123">
        <v>131.565</v>
      </c>
      <c r="P338" s="129">
        <v>0.72</v>
      </c>
      <c r="Q338" s="142">
        <v>46023</v>
      </c>
    </row>
    <row r="339" spans="1:17" ht="14.1" customHeight="1" thickBot="1">
      <c r="A339" s="120">
        <v>8694</v>
      </c>
      <c r="B339" s="120">
        <v>12957</v>
      </c>
      <c r="C339" s="122" t="s">
        <v>943</v>
      </c>
      <c r="D339" s="122" t="s">
        <v>2835</v>
      </c>
      <c r="E339" s="122"/>
      <c r="F339" s="122" t="s">
        <v>783</v>
      </c>
      <c r="G339" s="121" t="s">
        <v>3354</v>
      </c>
      <c r="H339" s="122">
        <v>11019220</v>
      </c>
      <c r="I339" s="122" t="s">
        <v>78</v>
      </c>
      <c r="J339" s="122" t="s">
        <v>1207</v>
      </c>
      <c r="K339" s="126">
        <v>44228</v>
      </c>
      <c r="L339" s="128">
        <v>50000.026705609329</v>
      </c>
      <c r="M339" s="128">
        <v>187.95010038638546</v>
      </c>
      <c r="N339" s="128">
        <v>13303.596705609329</v>
      </c>
      <c r="O339" s="123">
        <v>50.008220016385465</v>
      </c>
      <c r="P339" s="129">
        <v>0.73392820800000003</v>
      </c>
      <c r="Q339" s="142">
        <v>45838</v>
      </c>
    </row>
    <row r="340" spans="1:17" ht="14.1" customHeight="1" thickBot="1">
      <c r="A340" s="120">
        <v>8694</v>
      </c>
      <c r="B340" s="120">
        <v>12957</v>
      </c>
      <c r="C340" s="122" t="s">
        <v>943</v>
      </c>
      <c r="D340" s="122" t="s">
        <v>2899</v>
      </c>
      <c r="E340" s="122"/>
      <c r="F340" s="122" t="s">
        <v>429</v>
      </c>
      <c r="G340" s="121" t="s">
        <v>3341</v>
      </c>
      <c r="H340" s="122">
        <v>11019222</v>
      </c>
      <c r="I340" s="122" t="s">
        <v>78</v>
      </c>
      <c r="J340" s="122" t="s">
        <v>1207</v>
      </c>
      <c r="K340" s="126">
        <v>44404</v>
      </c>
      <c r="L340" s="128">
        <v>320000.00207856466</v>
      </c>
      <c r="M340" s="128">
        <v>1202.8800078133245</v>
      </c>
      <c r="N340" s="128">
        <v>165226.53107856467</v>
      </c>
      <c r="O340" s="123">
        <v>621.0865303243246</v>
      </c>
      <c r="P340" s="129">
        <v>0.48366709373333333</v>
      </c>
      <c r="Q340" s="142">
        <v>47271</v>
      </c>
    </row>
    <row r="341" spans="1:17" ht="14.1" customHeight="1" thickBot="1">
      <c r="A341" s="120">
        <v>8694</v>
      </c>
      <c r="B341" s="120">
        <v>12957</v>
      </c>
      <c r="C341" s="122" t="s">
        <v>943</v>
      </c>
      <c r="D341" s="122" t="s">
        <v>2901</v>
      </c>
      <c r="E341" s="122"/>
      <c r="F341" s="122" t="s">
        <v>783</v>
      </c>
      <c r="G341" s="121" t="s">
        <v>3316</v>
      </c>
      <c r="H341" s="122">
        <v>11019246</v>
      </c>
      <c r="I341" s="122" t="s">
        <v>78</v>
      </c>
      <c r="J341" s="122" t="s">
        <v>1207</v>
      </c>
      <c r="K341" s="126">
        <v>44434</v>
      </c>
      <c r="L341" s="128">
        <v>106391.21114733255</v>
      </c>
      <c r="M341" s="128">
        <v>399.92456270282304</v>
      </c>
      <c r="N341" s="128">
        <v>47462.401147332552</v>
      </c>
      <c r="O341" s="123">
        <v>178.41116591282307</v>
      </c>
      <c r="P341" s="129">
        <v>0.55388795150000003</v>
      </c>
      <c r="Q341" s="142">
        <v>45987</v>
      </c>
    </row>
    <row r="342" spans="1:17" ht="14.1" customHeight="1" thickBot="1">
      <c r="A342" s="120">
        <v>8694</v>
      </c>
      <c r="B342" s="120">
        <v>12957</v>
      </c>
      <c r="C342" s="122" t="s">
        <v>241</v>
      </c>
      <c r="D342" s="122" t="s">
        <v>2838</v>
      </c>
      <c r="E342" s="122"/>
      <c r="F342" s="122" t="s">
        <v>783</v>
      </c>
      <c r="G342" s="121" t="s">
        <v>3367</v>
      </c>
      <c r="H342" s="122">
        <v>11019282</v>
      </c>
      <c r="I342" s="122" t="s">
        <v>78</v>
      </c>
      <c r="J342" s="122" t="s">
        <v>1207</v>
      </c>
      <c r="K342" s="126">
        <v>44480</v>
      </c>
      <c r="L342" s="128">
        <v>502710.76206491631</v>
      </c>
      <c r="M342" s="128">
        <v>1889.6897546020205</v>
      </c>
      <c r="N342" s="128">
        <v>193422.88206491631</v>
      </c>
      <c r="O342" s="123">
        <v>727.07661368202037</v>
      </c>
      <c r="P342" s="129">
        <v>0.61524022030000003</v>
      </c>
      <c r="Q342" s="142">
        <v>46387</v>
      </c>
    </row>
    <row r="343" spans="1:17" ht="14.1" customHeight="1" thickBot="1">
      <c r="A343" s="120">
        <v>8694</v>
      </c>
      <c r="B343" s="120">
        <v>12957</v>
      </c>
      <c r="C343" s="122" t="s">
        <v>943</v>
      </c>
      <c r="D343" s="122" t="s">
        <v>2840</v>
      </c>
      <c r="E343" s="122"/>
      <c r="F343" s="122" t="s">
        <v>783</v>
      </c>
      <c r="G343" s="121" t="s">
        <v>3357</v>
      </c>
      <c r="H343" s="122">
        <v>11019295</v>
      </c>
      <c r="I343" s="122" t="s">
        <v>78</v>
      </c>
      <c r="J343" s="122" t="s">
        <v>1213</v>
      </c>
      <c r="K343" s="126">
        <v>44385</v>
      </c>
      <c r="L343" s="128">
        <v>49999.993173823277</v>
      </c>
      <c r="M343" s="128">
        <v>201.00997255740435</v>
      </c>
      <c r="N343" s="128">
        <v>13742.513173823274</v>
      </c>
      <c r="O343" s="123">
        <v>55.247651461404324</v>
      </c>
      <c r="P343" s="129">
        <v>0.72514969900000004</v>
      </c>
      <c r="Q343" s="142">
        <v>45577</v>
      </c>
    </row>
    <row r="344" spans="1:17" ht="14.1" customHeight="1" thickBot="1">
      <c r="A344" s="120">
        <v>8694</v>
      </c>
      <c r="B344" s="120">
        <v>12957</v>
      </c>
      <c r="C344" s="122" t="s">
        <v>943</v>
      </c>
      <c r="D344" s="122" t="s">
        <v>2842</v>
      </c>
      <c r="E344" s="122"/>
      <c r="F344" s="122" t="s">
        <v>783</v>
      </c>
      <c r="G344" s="121" t="s">
        <v>3345</v>
      </c>
      <c r="H344" s="122">
        <v>11019336</v>
      </c>
      <c r="I344" s="122" t="s">
        <v>78</v>
      </c>
      <c r="J344" s="122" t="s">
        <v>1207</v>
      </c>
      <c r="K344" s="126">
        <v>44406</v>
      </c>
      <c r="L344" s="128">
        <v>149999.98539900876</v>
      </c>
      <c r="M344" s="128">
        <v>563.84994511487389</v>
      </c>
      <c r="N344" s="128">
        <v>6726.3363990087528</v>
      </c>
      <c r="O344" s="123">
        <v>25.2842985238739</v>
      </c>
      <c r="P344" s="129">
        <v>0.95515775297499994</v>
      </c>
      <c r="Q344" s="142">
        <v>47945</v>
      </c>
    </row>
    <row r="345" spans="1:17" ht="14.1" customHeight="1" thickBot="1">
      <c r="A345" s="120">
        <v>8694</v>
      </c>
      <c r="B345" s="120">
        <v>12957</v>
      </c>
      <c r="C345" s="122" t="s">
        <v>943</v>
      </c>
      <c r="D345" s="122" t="s">
        <v>2844</v>
      </c>
      <c r="E345" s="122"/>
      <c r="F345" s="122" t="s">
        <v>783</v>
      </c>
      <c r="G345" s="121" t="s">
        <v>3319</v>
      </c>
      <c r="H345" s="122">
        <v>11019347</v>
      </c>
      <c r="I345" s="122" t="s">
        <v>78</v>
      </c>
      <c r="J345" s="122" t="s">
        <v>1213</v>
      </c>
      <c r="K345" s="126">
        <v>44523</v>
      </c>
      <c r="L345" s="128">
        <v>408973.97447045904</v>
      </c>
      <c r="M345" s="128">
        <v>1644.1571721661394</v>
      </c>
      <c r="N345" s="128">
        <v>3690.4794704590458</v>
      </c>
      <c r="O345" s="123">
        <v>14.836465567139456</v>
      </c>
      <c r="P345" s="129">
        <v>0.99097624861034861</v>
      </c>
      <c r="Q345" s="142">
        <v>47067</v>
      </c>
    </row>
    <row r="346" spans="1:17" ht="14.1" customHeight="1" thickBot="1">
      <c r="A346" s="120">
        <v>8694</v>
      </c>
      <c r="B346" s="120">
        <v>12957</v>
      </c>
      <c r="C346" s="122" t="s">
        <v>943</v>
      </c>
      <c r="D346" s="122" t="s">
        <v>2903</v>
      </c>
      <c r="E346" s="122"/>
      <c r="F346" s="122" t="s">
        <v>783</v>
      </c>
      <c r="G346" s="121" t="s">
        <v>3327</v>
      </c>
      <c r="H346" s="122">
        <v>11019348</v>
      </c>
      <c r="I346" s="122" t="s">
        <v>78</v>
      </c>
      <c r="J346" s="122" t="s">
        <v>1213</v>
      </c>
      <c r="K346" s="126">
        <v>45061</v>
      </c>
      <c r="L346" s="128">
        <v>650000.01542186027</v>
      </c>
      <c r="M346" s="128">
        <v>2613.1300619989624</v>
      </c>
      <c r="N346" s="128">
        <v>385626.90642186027</v>
      </c>
      <c r="O346" s="123">
        <v>1550.2972891971626</v>
      </c>
      <c r="P346" s="129">
        <v>0.40672785034999986</v>
      </c>
      <c r="Q346" s="142">
        <v>47362</v>
      </c>
    </row>
    <row r="347" spans="1:17" ht="14.1" customHeight="1" thickBot="1">
      <c r="A347" s="120">
        <v>8694</v>
      </c>
      <c r="B347" s="120">
        <v>12957</v>
      </c>
      <c r="C347" s="122" t="s">
        <v>943</v>
      </c>
      <c r="D347" s="122" t="s">
        <v>2905</v>
      </c>
      <c r="E347" s="122"/>
      <c r="F347" s="122" t="s">
        <v>783</v>
      </c>
      <c r="G347" s="121" t="s">
        <v>3336</v>
      </c>
      <c r="H347" s="122">
        <v>11019350</v>
      </c>
      <c r="I347" s="122" t="s">
        <v>78</v>
      </c>
      <c r="J347" s="122" t="s">
        <v>1213</v>
      </c>
      <c r="K347" s="126">
        <v>45275</v>
      </c>
      <c r="L347" s="128">
        <v>230000</v>
      </c>
      <c r="M347" s="128">
        <v>924.64599999999996</v>
      </c>
      <c r="N347" s="128">
        <v>8050</v>
      </c>
      <c r="O347" s="123">
        <v>32.362610000000004</v>
      </c>
      <c r="P347" s="129">
        <v>0.96499999999999997</v>
      </c>
      <c r="Q347" s="142">
        <v>47466</v>
      </c>
    </row>
    <row r="348" spans="1:17" ht="14.1" customHeight="1" thickBot="1">
      <c r="A348" s="120">
        <v>8694</v>
      </c>
      <c r="B348" s="120">
        <v>12957</v>
      </c>
      <c r="C348" s="122" t="s">
        <v>241</v>
      </c>
      <c r="D348" s="122" t="s">
        <v>2970</v>
      </c>
      <c r="E348" s="122"/>
      <c r="F348" s="122" t="s">
        <v>783</v>
      </c>
      <c r="G348" s="121" t="s">
        <v>3340</v>
      </c>
      <c r="H348" s="122">
        <v>11019351</v>
      </c>
      <c r="I348" s="122" t="s">
        <v>78</v>
      </c>
      <c r="J348" s="122" t="s">
        <v>1213</v>
      </c>
      <c r="K348" s="126">
        <v>45419</v>
      </c>
      <c r="L348" s="128">
        <v>580980.27785011171</v>
      </c>
      <c r="M348" s="128">
        <v>2335.6569130130192</v>
      </c>
      <c r="N348" s="128">
        <v>315023.56785011169</v>
      </c>
      <c r="O348" s="123">
        <v>1266.4577474710188</v>
      </c>
      <c r="P348" s="129">
        <v>0.45777235500000008</v>
      </c>
      <c r="Q348" s="142">
        <v>46475</v>
      </c>
    </row>
    <row r="349" spans="1:17" ht="14.1" customHeight="1" thickBot="1">
      <c r="A349" s="120">
        <v>8694</v>
      </c>
      <c r="B349" s="120">
        <v>12957</v>
      </c>
      <c r="C349" s="122" t="s">
        <v>943</v>
      </c>
      <c r="D349" s="122" t="s">
        <v>2848</v>
      </c>
      <c r="E349" s="122"/>
      <c r="F349" s="122" t="s">
        <v>783</v>
      </c>
      <c r="G349" s="121" t="s">
        <v>2849</v>
      </c>
      <c r="H349" s="122">
        <v>11019362</v>
      </c>
      <c r="I349" s="122" t="s">
        <v>78</v>
      </c>
      <c r="J349" s="122" t="s">
        <v>1207</v>
      </c>
      <c r="K349" s="126">
        <v>44369</v>
      </c>
      <c r="L349" s="128">
        <v>75000</v>
      </c>
      <c r="M349" s="128">
        <v>281.92500000000001</v>
      </c>
      <c r="N349" s="128">
        <v>28322.25</v>
      </c>
      <c r="O349" s="123">
        <v>106.46333774999999</v>
      </c>
      <c r="P349" s="129">
        <v>0.62236999999999998</v>
      </c>
      <c r="Q349" s="142">
        <v>45976</v>
      </c>
    </row>
    <row r="350" spans="1:17" ht="14.1" customHeight="1" thickBot="1">
      <c r="A350" s="120">
        <v>8694</v>
      </c>
      <c r="B350" s="120">
        <v>12957</v>
      </c>
      <c r="C350" s="122" t="s">
        <v>943</v>
      </c>
      <c r="D350" s="122" t="s">
        <v>2879</v>
      </c>
      <c r="E350" s="122"/>
      <c r="F350" s="122" t="s">
        <v>432</v>
      </c>
      <c r="G350" s="121" t="s">
        <v>2880</v>
      </c>
      <c r="H350" s="122">
        <v>11019376</v>
      </c>
      <c r="I350" s="122" t="s">
        <v>78</v>
      </c>
      <c r="J350" s="122" t="s">
        <v>1206</v>
      </c>
      <c r="K350" s="126">
        <v>44444</v>
      </c>
      <c r="L350" s="128">
        <v>1149999.9871525029</v>
      </c>
      <c r="M350" s="128">
        <v>1149.9999871525029</v>
      </c>
      <c r="N350" s="128">
        <v>722296.83715250285</v>
      </c>
      <c r="O350" s="123">
        <v>722.2968371525028</v>
      </c>
      <c r="P350" s="129">
        <v>0.3719157867636409</v>
      </c>
      <c r="Q350" s="142">
        <v>46284</v>
      </c>
    </row>
    <row r="351" spans="1:17" ht="14.1" customHeight="1" thickBot="1">
      <c r="A351" s="120">
        <v>8694</v>
      </c>
      <c r="B351" s="120">
        <v>12957</v>
      </c>
      <c r="C351" s="122" t="s">
        <v>765</v>
      </c>
      <c r="D351" s="122" t="s">
        <v>2852</v>
      </c>
      <c r="E351" s="122"/>
      <c r="F351" s="122" t="s">
        <v>783</v>
      </c>
      <c r="G351" s="121" t="s">
        <v>2853</v>
      </c>
      <c r="H351" s="122">
        <v>11019451</v>
      </c>
      <c r="I351" s="122" t="s">
        <v>78</v>
      </c>
      <c r="J351" s="122" t="s">
        <v>1207</v>
      </c>
      <c r="K351" s="126">
        <v>44547</v>
      </c>
      <c r="L351" s="128">
        <v>90000</v>
      </c>
      <c r="M351" s="128">
        <v>338.31</v>
      </c>
      <c r="N351" s="128">
        <v>58275</v>
      </c>
      <c r="O351" s="123">
        <v>219.055725</v>
      </c>
      <c r="P351" s="129">
        <v>0.35249999999999998</v>
      </c>
      <c r="Q351" s="142">
        <v>46739</v>
      </c>
    </row>
    <row r="352" spans="1:17" ht="14.1" customHeight="1" thickBot="1">
      <c r="A352" s="120">
        <v>8694</v>
      </c>
      <c r="B352" s="120">
        <v>12957</v>
      </c>
      <c r="C352" s="122" t="s">
        <v>241</v>
      </c>
      <c r="D352" s="122" t="s">
        <v>2854</v>
      </c>
      <c r="E352" s="122"/>
      <c r="F352" s="122" t="s">
        <v>783</v>
      </c>
      <c r="G352" s="121" t="s">
        <v>3324</v>
      </c>
      <c r="H352" s="122">
        <v>11019455</v>
      </c>
      <c r="I352" s="122" t="s">
        <v>78</v>
      </c>
      <c r="J352" s="122" t="s">
        <v>1207</v>
      </c>
      <c r="K352" s="126">
        <v>44151</v>
      </c>
      <c r="L352" s="128">
        <v>655416.6917253742</v>
      </c>
      <c r="M352" s="128">
        <v>2463.7113441956817</v>
      </c>
      <c r="N352" s="128">
        <v>273986.0017253742</v>
      </c>
      <c r="O352" s="123">
        <v>1029.9133804856815</v>
      </c>
      <c r="P352" s="129">
        <v>0.58196670120788296</v>
      </c>
      <c r="Q352" s="142">
        <v>46022</v>
      </c>
    </row>
    <row r="353" spans="1:17" ht="14.1" customHeight="1" thickBot="1">
      <c r="A353" s="120">
        <v>8694</v>
      </c>
      <c r="B353" s="120">
        <v>12957</v>
      </c>
      <c r="C353" s="122" t="s">
        <v>943</v>
      </c>
      <c r="D353" s="122" t="s">
        <v>2901</v>
      </c>
      <c r="E353" s="122"/>
      <c r="F353" s="122" t="s">
        <v>783</v>
      </c>
      <c r="G353" s="121" t="s">
        <v>3317</v>
      </c>
      <c r="H353" s="122">
        <v>11019458</v>
      </c>
      <c r="I353" s="122" t="s">
        <v>78</v>
      </c>
      <c r="J353" s="122" t="s">
        <v>1207</v>
      </c>
      <c r="K353" s="126">
        <v>44547</v>
      </c>
      <c r="L353" s="128">
        <v>250000.00007217869</v>
      </c>
      <c r="M353" s="128">
        <v>939.75000027131966</v>
      </c>
      <c r="N353" s="128">
        <v>76818.630072178697</v>
      </c>
      <c r="O353" s="123">
        <v>288.7612304413197</v>
      </c>
      <c r="P353" s="129">
        <v>0.69272547979999988</v>
      </c>
      <c r="Q353" s="142">
        <v>45987</v>
      </c>
    </row>
    <row r="354" spans="1:17" ht="14.1" customHeight="1" thickBot="1">
      <c r="A354" s="120">
        <v>8694</v>
      </c>
      <c r="B354" s="120">
        <v>12957</v>
      </c>
      <c r="C354" s="122" t="s">
        <v>241</v>
      </c>
      <c r="D354" s="122" t="s">
        <v>2861</v>
      </c>
      <c r="E354" s="122"/>
      <c r="F354" s="122" t="s">
        <v>783</v>
      </c>
      <c r="G354" s="121" t="s">
        <v>3356</v>
      </c>
      <c r="H354" s="122">
        <v>11019474</v>
      </c>
      <c r="I354" s="122" t="s">
        <v>78</v>
      </c>
      <c r="J354" s="122" t="s">
        <v>1212</v>
      </c>
      <c r="K354" s="126">
        <v>44685</v>
      </c>
      <c r="L354" s="128">
        <v>499340.15638232935</v>
      </c>
      <c r="M354" s="128">
        <v>1368.8411706908794</v>
      </c>
      <c r="N354" s="128">
        <v>218090.15638232935</v>
      </c>
      <c r="O354" s="123">
        <v>597.85054569087947</v>
      </c>
      <c r="P354" s="129">
        <v>0.56324330499999997</v>
      </c>
      <c r="Q354" s="142">
        <v>45635</v>
      </c>
    </row>
    <row r="355" spans="1:17" ht="14.1" customHeight="1" thickBot="1">
      <c r="A355" s="120">
        <v>8694</v>
      </c>
      <c r="B355" s="120">
        <v>12957</v>
      </c>
      <c r="C355" s="122" t="s">
        <v>943</v>
      </c>
      <c r="D355" s="122" t="s">
        <v>2972</v>
      </c>
      <c r="E355" s="122"/>
      <c r="F355" s="122" t="s">
        <v>783</v>
      </c>
      <c r="G355" s="121" t="s">
        <v>3362</v>
      </c>
      <c r="H355" s="122">
        <v>11019475</v>
      </c>
      <c r="I355" s="122" t="s">
        <v>78</v>
      </c>
      <c r="J355" s="122" t="s">
        <v>1207</v>
      </c>
      <c r="K355" s="126">
        <v>44391</v>
      </c>
      <c r="L355" s="128">
        <v>125000.01220481412</v>
      </c>
      <c r="M355" s="128">
        <v>469.87504587789624</v>
      </c>
      <c r="N355" s="128">
        <v>74814.892204814125</v>
      </c>
      <c r="O355" s="123">
        <v>281.22917979789628</v>
      </c>
      <c r="P355" s="129">
        <v>0.40148092079999986</v>
      </c>
      <c r="Q355" s="156">
        <v>46387</v>
      </c>
    </row>
    <row r="356" spans="1:17" ht="14.1" customHeight="1" thickBot="1">
      <c r="A356" s="120">
        <v>8694</v>
      </c>
      <c r="B356" s="120">
        <v>12957</v>
      </c>
      <c r="C356" s="122" t="s">
        <v>943</v>
      </c>
      <c r="D356" s="122" t="s">
        <v>2910</v>
      </c>
      <c r="E356" s="122"/>
      <c r="F356" s="122" t="s">
        <v>783</v>
      </c>
      <c r="G356" s="121" t="s">
        <v>3339</v>
      </c>
      <c r="H356" s="122">
        <v>11019482</v>
      </c>
      <c r="I356" s="122" t="s">
        <v>78</v>
      </c>
      <c r="J356" s="122" t="s">
        <v>1207</v>
      </c>
      <c r="K356" s="126">
        <v>44773</v>
      </c>
      <c r="L356" s="128">
        <v>430000</v>
      </c>
      <c r="M356" s="128">
        <v>1616.37</v>
      </c>
      <c r="N356" s="128">
        <v>338840</v>
      </c>
      <c r="O356" s="123">
        <v>1273.69956</v>
      </c>
      <c r="P356" s="129">
        <v>0.21199999999999999</v>
      </c>
      <c r="Q356" s="142">
        <v>46234</v>
      </c>
    </row>
    <row r="357" spans="1:17" ht="14.1" customHeight="1" thickBot="1">
      <c r="A357" s="120">
        <v>8694</v>
      </c>
      <c r="B357" s="120">
        <v>12957</v>
      </c>
      <c r="C357" s="122" t="s">
        <v>943</v>
      </c>
      <c r="D357" s="122" t="s">
        <v>2975</v>
      </c>
      <c r="E357" s="122"/>
      <c r="F357" s="122" t="s">
        <v>429</v>
      </c>
      <c r="G357" s="121" t="s">
        <v>3313</v>
      </c>
      <c r="H357" s="122">
        <v>11019485</v>
      </c>
      <c r="I357" s="122" t="s">
        <v>78</v>
      </c>
      <c r="J357" s="122" t="s">
        <v>1207</v>
      </c>
      <c r="K357" s="126">
        <v>44797</v>
      </c>
      <c r="L357" s="128">
        <v>109452.73196019902</v>
      </c>
      <c r="M357" s="128">
        <v>411.43281943838809</v>
      </c>
      <c r="N357" s="128">
        <v>18242.121960199016</v>
      </c>
      <c r="O357" s="123">
        <v>68.572136448388108</v>
      </c>
      <c r="P357" s="129">
        <v>0.83333333363636353</v>
      </c>
      <c r="Q357" s="142">
        <v>46624</v>
      </c>
    </row>
    <row r="358" spans="1:17" ht="14.1" customHeight="1" thickBot="1">
      <c r="A358" s="120">
        <v>8694</v>
      </c>
      <c r="B358" s="120">
        <v>12957</v>
      </c>
      <c r="C358" s="122" t="s">
        <v>765</v>
      </c>
      <c r="D358" s="122" t="s">
        <v>2867</v>
      </c>
      <c r="E358" s="122"/>
      <c r="F358" s="122" t="s">
        <v>432</v>
      </c>
      <c r="G358" s="121" t="s">
        <v>2869</v>
      </c>
      <c r="H358" s="122">
        <v>11019974</v>
      </c>
      <c r="I358" s="122" t="s">
        <v>78</v>
      </c>
      <c r="J358" s="122" t="s">
        <v>1207</v>
      </c>
      <c r="K358" s="126">
        <v>44133</v>
      </c>
      <c r="L358" s="128">
        <v>50000</v>
      </c>
      <c r="M358" s="128">
        <v>187.95</v>
      </c>
      <c r="N358" s="128">
        <v>31755</v>
      </c>
      <c r="O358" s="123">
        <v>119.367045</v>
      </c>
      <c r="P358" s="129">
        <v>0.3649</v>
      </c>
      <c r="Q358" s="156">
        <v>46752</v>
      </c>
    </row>
    <row r="359" spans="1:17" ht="14.1" customHeight="1" thickBot="1">
      <c r="A359" s="120">
        <v>8694</v>
      </c>
      <c r="B359" s="120">
        <v>12957</v>
      </c>
      <c r="C359" s="122" t="s">
        <v>943</v>
      </c>
      <c r="D359" s="122" t="s">
        <v>2915</v>
      </c>
      <c r="E359" s="122"/>
      <c r="F359" s="122" t="s">
        <v>783</v>
      </c>
      <c r="G359" s="121" t="s">
        <v>3365</v>
      </c>
      <c r="H359" s="122">
        <v>11019977</v>
      </c>
      <c r="I359" s="122" t="s">
        <v>78</v>
      </c>
      <c r="J359" s="122" t="s">
        <v>1207</v>
      </c>
      <c r="K359" s="126">
        <v>44789</v>
      </c>
      <c r="L359" s="128">
        <v>530000.02433771</v>
      </c>
      <c r="M359" s="128">
        <v>1992.270091485452</v>
      </c>
      <c r="N359" s="128">
        <v>421115.49433770997</v>
      </c>
      <c r="O359" s="123">
        <v>1582.9731432154517</v>
      </c>
      <c r="P359" s="129">
        <v>0.20544250000000008</v>
      </c>
      <c r="Q359" s="142">
        <v>47026</v>
      </c>
    </row>
    <row r="360" spans="1:17" ht="14.1" customHeight="1" thickBot="1">
      <c r="A360" s="120">
        <v>8694</v>
      </c>
      <c r="B360" s="120">
        <v>12957</v>
      </c>
      <c r="C360" s="122" t="s">
        <v>241</v>
      </c>
      <c r="D360" s="122" t="s">
        <v>2917</v>
      </c>
      <c r="E360" s="122"/>
      <c r="F360" s="122" t="s">
        <v>432</v>
      </c>
      <c r="G360" s="121" t="s">
        <v>3355</v>
      </c>
      <c r="H360" s="122">
        <v>11019978</v>
      </c>
      <c r="I360" s="122" t="s">
        <v>78</v>
      </c>
      <c r="J360" s="122" t="s">
        <v>1210</v>
      </c>
      <c r="K360" s="126">
        <v>44836</v>
      </c>
      <c r="L360" s="128">
        <v>410000.02686588222</v>
      </c>
      <c r="M360" s="128">
        <v>1947.7051276263735</v>
      </c>
      <c r="N360" s="128">
        <v>329421.98686588224</v>
      </c>
      <c r="O360" s="123">
        <v>1564.9191486063735</v>
      </c>
      <c r="P360" s="129">
        <v>0.19653179200000001</v>
      </c>
      <c r="Q360" s="142">
        <v>45991</v>
      </c>
    </row>
    <row r="361" spans="1:17" ht="14.1" customHeight="1" thickBot="1">
      <c r="A361" s="120">
        <v>8694</v>
      </c>
      <c r="B361" s="120">
        <v>12957</v>
      </c>
      <c r="C361" s="122" t="s">
        <v>943</v>
      </c>
      <c r="D361" s="122" t="s">
        <v>2919</v>
      </c>
      <c r="E361" s="122"/>
      <c r="F361" s="122" t="s">
        <v>783</v>
      </c>
      <c r="G361" s="121" t="s">
        <v>3342</v>
      </c>
      <c r="H361" s="122">
        <v>11019980</v>
      </c>
      <c r="I361" s="122" t="s">
        <v>78</v>
      </c>
      <c r="J361" s="122" t="s">
        <v>1207</v>
      </c>
      <c r="K361" s="126">
        <v>44868</v>
      </c>
      <c r="L361" s="128">
        <v>349999.97611934668</v>
      </c>
      <c r="M361" s="128">
        <v>1315.6499102326241</v>
      </c>
      <c r="N361" s="128">
        <v>164341.49611934667</v>
      </c>
      <c r="O361" s="123">
        <v>617.75968391262415</v>
      </c>
      <c r="P361" s="129">
        <v>0.53045283619302941</v>
      </c>
      <c r="Q361" s="142">
        <v>48800</v>
      </c>
    </row>
    <row r="362" spans="1:17" ht="14.1" customHeight="1" thickBot="1">
      <c r="A362" s="120">
        <v>8694</v>
      </c>
      <c r="B362" s="120">
        <v>12957</v>
      </c>
      <c r="C362" s="122" t="s">
        <v>765</v>
      </c>
      <c r="D362" s="122" t="s">
        <v>2921</v>
      </c>
      <c r="E362" s="122"/>
      <c r="F362" s="122" t="s">
        <v>783</v>
      </c>
      <c r="G362" s="121" t="s">
        <v>3363</v>
      </c>
      <c r="H362" s="122">
        <v>11019985</v>
      </c>
      <c r="I362" s="122" t="s">
        <v>78</v>
      </c>
      <c r="J362" s="122" t="s">
        <v>1207</v>
      </c>
      <c r="K362" s="126">
        <v>44862</v>
      </c>
      <c r="L362" s="128">
        <v>200000</v>
      </c>
      <c r="M362" s="128">
        <v>751.8</v>
      </c>
      <c r="N362" s="128">
        <v>169800</v>
      </c>
      <c r="O362" s="123">
        <v>638.27819999999997</v>
      </c>
      <c r="P362" s="129">
        <v>0.151</v>
      </c>
      <c r="Q362" s="142">
        <v>45958</v>
      </c>
    </row>
    <row r="363" spans="1:17" ht="14.1" customHeight="1" thickBot="1">
      <c r="A363" s="120">
        <v>8694</v>
      </c>
      <c r="B363" s="120">
        <v>12957</v>
      </c>
      <c r="C363" s="122" t="s">
        <v>765</v>
      </c>
      <c r="D363" s="122" t="s">
        <v>2923</v>
      </c>
      <c r="E363" s="122"/>
      <c r="F363" s="122" t="s">
        <v>783</v>
      </c>
      <c r="G363" s="121" t="s">
        <v>3364</v>
      </c>
      <c r="H363" s="122">
        <v>11019986</v>
      </c>
      <c r="I363" s="122" t="s">
        <v>78</v>
      </c>
      <c r="J363" s="122" t="s">
        <v>1207</v>
      </c>
      <c r="K363" s="126">
        <v>44860</v>
      </c>
      <c r="L363" s="128">
        <v>100000</v>
      </c>
      <c r="M363" s="128">
        <v>375.9</v>
      </c>
      <c r="N363" s="128">
        <v>82900</v>
      </c>
      <c r="O363" s="123">
        <v>311.62109999999996</v>
      </c>
      <c r="P363" s="129">
        <v>0.17100000000000001</v>
      </c>
      <c r="Q363" s="142">
        <v>45958</v>
      </c>
    </row>
    <row r="364" spans="1:17" ht="14.1" customHeight="1" thickBot="1">
      <c r="A364" s="120">
        <v>8694</v>
      </c>
      <c r="B364" s="120">
        <v>12957</v>
      </c>
      <c r="C364" s="122" t="s">
        <v>943</v>
      </c>
      <c r="D364" s="122" t="s">
        <v>2925</v>
      </c>
      <c r="E364" s="122"/>
      <c r="F364" s="122" t="s">
        <v>783</v>
      </c>
      <c r="G364" s="121" t="s">
        <v>3335</v>
      </c>
      <c r="H364" s="122">
        <v>11019991</v>
      </c>
      <c r="I364" s="122" t="s">
        <v>78</v>
      </c>
      <c r="J364" s="122" t="s">
        <v>1207</v>
      </c>
      <c r="K364" s="126">
        <v>44935</v>
      </c>
      <c r="L364" s="128">
        <v>650000.0096957041</v>
      </c>
      <c r="M364" s="128">
        <v>2443.350036446152</v>
      </c>
      <c r="N364" s="128">
        <v>162500.0096957041</v>
      </c>
      <c r="O364" s="123">
        <v>610.83753644615172</v>
      </c>
      <c r="P364" s="129">
        <v>0.74999998881264929</v>
      </c>
      <c r="Q364" s="142">
        <v>46203</v>
      </c>
    </row>
    <row r="365" spans="1:17" ht="14.1" customHeight="1" thickBot="1">
      <c r="A365" s="120">
        <v>8694</v>
      </c>
      <c r="B365" s="120">
        <v>12957</v>
      </c>
      <c r="C365" s="122" t="s">
        <v>943</v>
      </c>
      <c r="D365" s="122" t="s">
        <v>2927</v>
      </c>
      <c r="E365" s="122"/>
      <c r="F365" s="122" t="s">
        <v>432</v>
      </c>
      <c r="G365" s="121" t="s">
        <v>3321</v>
      </c>
      <c r="H365" s="122">
        <v>11019995</v>
      </c>
      <c r="I365" s="122" t="s">
        <v>78</v>
      </c>
      <c r="J365" s="122" t="s">
        <v>1207</v>
      </c>
      <c r="K365" s="126">
        <v>44971</v>
      </c>
      <c r="L365" s="128">
        <v>370000</v>
      </c>
      <c r="M365" s="128">
        <v>1390.83</v>
      </c>
      <c r="N365" s="128">
        <v>299700</v>
      </c>
      <c r="O365" s="123">
        <v>1126.5723</v>
      </c>
      <c r="P365" s="129">
        <v>0.19</v>
      </c>
      <c r="Q365" s="142">
        <v>46607</v>
      </c>
    </row>
    <row r="366" spans="1:17" ht="14.1" customHeight="1" thickBot="1">
      <c r="A366" s="120">
        <v>8694</v>
      </c>
      <c r="B366" s="120">
        <v>12957</v>
      </c>
      <c r="C366" s="122" t="s">
        <v>943</v>
      </c>
      <c r="D366" s="122" t="s">
        <v>3381</v>
      </c>
      <c r="E366" s="137"/>
      <c r="F366" s="122" t="s">
        <v>783</v>
      </c>
      <c r="G366" s="121" t="s">
        <v>3366</v>
      </c>
      <c r="H366" s="122">
        <v>11019997</v>
      </c>
      <c r="I366" s="122" t="s">
        <v>78</v>
      </c>
      <c r="J366" s="122" t="s">
        <v>1207</v>
      </c>
      <c r="K366" s="126">
        <v>44966</v>
      </c>
      <c r="L366" s="128">
        <v>320000.61660970369</v>
      </c>
      <c r="M366" s="128">
        <v>1202.8823178358762</v>
      </c>
      <c r="N366" s="128">
        <v>317578.76660970371</v>
      </c>
      <c r="O366" s="123">
        <v>1193.7785836858764</v>
      </c>
      <c r="P366" s="129">
        <v>7.5682666666665932E-3</v>
      </c>
      <c r="Q366" s="142">
        <v>47158</v>
      </c>
    </row>
    <row r="367" spans="1:17" ht="14.1" customHeight="1" thickBot="1">
      <c r="A367" s="120">
        <v>8694</v>
      </c>
      <c r="B367" s="120">
        <v>12957</v>
      </c>
      <c r="C367" s="122" t="s">
        <v>943</v>
      </c>
      <c r="D367" s="122" t="s">
        <v>3379</v>
      </c>
      <c r="E367" s="122"/>
      <c r="F367" s="122" t="s">
        <v>783</v>
      </c>
      <c r="G367" s="121" t="s">
        <v>3318</v>
      </c>
      <c r="H367" s="122">
        <v>11020000</v>
      </c>
      <c r="I367" s="122" t="s">
        <v>78</v>
      </c>
      <c r="J367" s="122" t="s">
        <v>1207</v>
      </c>
      <c r="K367" s="126">
        <v>44797</v>
      </c>
      <c r="L367" s="128">
        <v>160715.32811958785</v>
      </c>
      <c r="M367" s="128">
        <v>604.12891840153065</v>
      </c>
      <c r="N367" s="128">
        <v>7096.37811958784</v>
      </c>
      <c r="O367" s="123">
        <v>26.67528535153069</v>
      </c>
      <c r="P367" s="129">
        <v>0.95584504475946785</v>
      </c>
      <c r="Q367" s="142">
        <v>46630</v>
      </c>
    </row>
    <row r="368" spans="1:17" ht="14.1" customHeight="1" thickBot="1">
      <c r="A368" s="120">
        <v>8694</v>
      </c>
      <c r="B368" s="120">
        <v>12957</v>
      </c>
      <c r="C368" s="122" t="s">
        <v>765</v>
      </c>
      <c r="D368" s="122" t="s">
        <v>2980</v>
      </c>
      <c r="E368" s="122"/>
      <c r="F368" s="122" t="s">
        <v>783</v>
      </c>
      <c r="G368" s="121" t="s">
        <v>3332</v>
      </c>
      <c r="H368" s="122">
        <v>11020019</v>
      </c>
      <c r="I368" s="122" t="s">
        <v>78</v>
      </c>
      <c r="J368" s="122" t="s">
        <v>1207</v>
      </c>
      <c r="K368" s="126">
        <v>45014</v>
      </c>
      <c r="L368" s="128">
        <v>300000</v>
      </c>
      <c r="M368" s="128">
        <v>1127.7</v>
      </c>
      <c r="N368" s="128">
        <v>120000</v>
      </c>
      <c r="O368" s="123">
        <v>451.08</v>
      </c>
      <c r="P368" s="129">
        <v>0.6</v>
      </c>
      <c r="Q368" s="142">
        <v>46843</v>
      </c>
    </row>
    <row r="369" spans="1:17" ht="14.1" customHeight="1" thickBot="1">
      <c r="A369" s="120">
        <v>8694</v>
      </c>
      <c r="B369" s="120">
        <v>12957</v>
      </c>
      <c r="C369" s="122" t="s">
        <v>943</v>
      </c>
      <c r="D369" s="122" t="s">
        <v>2822</v>
      </c>
      <c r="E369" s="122"/>
      <c r="F369" s="122" t="s">
        <v>783</v>
      </c>
      <c r="G369" s="121" t="s">
        <v>3359</v>
      </c>
      <c r="H369" s="122">
        <v>11020109</v>
      </c>
      <c r="I369" s="122" t="s">
        <v>78</v>
      </c>
      <c r="J369" s="122" t="s">
        <v>1206</v>
      </c>
      <c r="K369" s="126">
        <v>45000</v>
      </c>
      <c r="L369" s="128">
        <v>156250</v>
      </c>
      <c r="M369" s="128">
        <v>156.25</v>
      </c>
      <c r="N369" s="128">
        <v>56250</v>
      </c>
      <c r="O369" s="123">
        <v>56.25</v>
      </c>
      <c r="P369" s="129">
        <v>0.64</v>
      </c>
      <c r="Q369" s="142">
        <v>47664</v>
      </c>
    </row>
    <row r="370" spans="1:17" ht="14.1" customHeight="1" thickBot="1">
      <c r="A370" s="120">
        <v>8694</v>
      </c>
      <c r="B370" s="120">
        <v>12957</v>
      </c>
      <c r="C370" s="122" t="s">
        <v>943</v>
      </c>
      <c r="D370" s="122" t="s">
        <v>2953</v>
      </c>
      <c r="E370" s="122"/>
      <c r="F370" s="122" t="s">
        <v>429</v>
      </c>
      <c r="G370" s="121" t="s">
        <v>3360</v>
      </c>
      <c r="H370" s="122">
        <v>11020416</v>
      </c>
      <c r="I370" s="122" t="s">
        <v>78</v>
      </c>
      <c r="J370" s="122" t="s">
        <v>1206</v>
      </c>
      <c r="K370" s="126">
        <v>44929</v>
      </c>
      <c r="L370" s="128">
        <v>300000</v>
      </c>
      <c r="M370" s="128">
        <v>300</v>
      </c>
      <c r="N370" s="128">
        <v>180000</v>
      </c>
      <c r="O370" s="123">
        <v>180</v>
      </c>
      <c r="P370" s="129">
        <v>0.4</v>
      </c>
      <c r="Q370" s="142">
        <v>46534</v>
      </c>
    </row>
    <row r="371" spans="1:17" ht="14.1" customHeight="1" thickBot="1">
      <c r="A371" s="120">
        <v>8694</v>
      </c>
      <c r="B371" s="120">
        <v>12957</v>
      </c>
      <c r="C371" s="122" t="s">
        <v>943</v>
      </c>
      <c r="D371" s="122" t="s">
        <v>2937</v>
      </c>
      <c r="E371" s="122"/>
      <c r="F371" s="122" t="s">
        <v>429</v>
      </c>
      <c r="G371" s="121" t="s">
        <v>3309</v>
      </c>
      <c r="H371" s="122">
        <v>11020457</v>
      </c>
      <c r="I371" s="122" t="s">
        <v>78</v>
      </c>
      <c r="J371" s="122" t="s">
        <v>1207</v>
      </c>
      <c r="K371" s="126">
        <v>45108</v>
      </c>
      <c r="L371" s="128">
        <v>222141.71042477814</v>
      </c>
      <c r="M371" s="128">
        <v>835.03068948674093</v>
      </c>
      <c r="N371" s="128">
        <v>208761.11042477813</v>
      </c>
      <c r="O371" s="123">
        <v>784.73301408674104</v>
      </c>
      <c r="P371" s="129">
        <v>6.0234523153772868E-2</v>
      </c>
      <c r="Q371" s="142">
        <v>45536</v>
      </c>
    </row>
    <row r="372" spans="1:17" ht="14.1" customHeight="1" thickBot="1">
      <c r="A372" s="120">
        <v>8694</v>
      </c>
      <c r="B372" s="120">
        <v>12957</v>
      </c>
      <c r="C372" s="122" t="s">
        <v>765</v>
      </c>
      <c r="D372" s="122" t="s">
        <v>2874</v>
      </c>
      <c r="E372" s="122"/>
      <c r="F372" s="122" t="s">
        <v>783</v>
      </c>
      <c r="G372" s="121" t="s">
        <v>3343</v>
      </c>
      <c r="H372" s="122">
        <v>11020463</v>
      </c>
      <c r="I372" s="122" t="s">
        <v>78</v>
      </c>
      <c r="J372" s="122" t="s">
        <v>1207</v>
      </c>
      <c r="K372" s="126">
        <v>45124</v>
      </c>
      <c r="L372" s="128">
        <v>560344.82681804907</v>
      </c>
      <c r="M372" s="128">
        <v>2106.3362040090465</v>
      </c>
      <c r="N372" s="128">
        <v>486731.53381804907</v>
      </c>
      <c r="O372" s="123">
        <v>1829.6238356220463</v>
      </c>
      <c r="P372" s="129">
        <v>0.13137141538009264</v>
      </c>
      <c r="Q372" s="142">
        <v>48021</v>
      </c>
    </row>
    <row r="373" spans="1:17" ht="14.1" customHeight="1" thickBot="1">
      <c r="A373" s="120">
        <v>8694</v>
      </c>
      <c r="B373" s="120">
        <v>12957</v>
      </c>
      <c r="C373" s="122" t="s">
        <v>765</v>
      </c>
      <c r="D373" s="122" t="s">
        <v>2874</v>
      </c>
      <c r="E373" s="122"/>
      <c r="F373" s="122" t="s">
        <v>783</v>
      </c>
      <c r="G373" s="121" t="s">
        <v>3344</v>
      </c>
      <c r="H373" s="122">
        <v>11020463</v>
      </c>
      <c r="I373" s="122" t="s">
        <v>78</v>
      </c>
      <c r="J373" s="122" t="s">
        <v>1207</v>
      </c>
      <c r="K373" s="126">
        <v>45124</v>
      </c>
      <c r="L373" s="128">
        <v>560344.82681804907</v>
      </c>
      <c r="M373" s="128">
        <v>2106.3362040090465</v>
      </c>
      <c r="N373" s="128">
        <v>486731.53381804907</v>
      </c>
      <c r="O373" s="123">
        <v>1829.6238356220463</v>
      </c>
      <c r="P373" s="129">
        <v>0.13137141538009264</v>
      </c>
      <c r="Q373" s="142">
        <v>48021</v>
      </c>
    </row>
    <row r="374" spans="1:17" ht="14.1" customHeight="1" thickBot="1">
      <c r="A374" s="120">
        <v>8694</v>
      </c>
      <c r="B374" s="120">
        <v>12957</v>
      </c>
      <c r="C374" s="122" t="s">
        <v>943</v>
      </c>
      <c r="D374" s="122" t="s">
        <v>2943</v>
      </c>
      <c r="E374" s="122"/>
      <c r="F374" s="122" t="s">
        <v>783</v>
      </c>
      <c r="G374" s="121" t="s">
        <v>2943</v>
      </c>
      <c r="H374" s="122">
        <v>11020490</v>
      </c>
      <c r="I374" s="122" t="s">
        <v>78</v>
      </c>
      <c r="J374" s="122" t="s">
        <v>1207</v>
      </c>
      <c r="K374" s="126">
        <v>45218</v>
      </c>
      <c r="L374" s="128">
        <v>146322.38620978012</v>
      </c>
      <c r="M374" s="128">
        <v>550.02584976256344</v>
      </c>
      <c r="N374" s="128">
        <v>75569.481209780119</v>
      </c>
      <c r="O374" s="123">
        <v>284.06567986756346</v>
      </c>
      <c r="P374" s="129">
        <v>0.48354121903508779</v>
      </c>
      <c r="Q374" s="142">
        <v>45698</v>
      </c>
    </row>
    <row r="375" spans="1:17" ht="14.1" customHeight="1" thickBot="1">
      <c r="A375" s="120">
        <v>8694</v>
      </c>
      <c r="B375" s="120">
        <v>12957</v>
      </c>
      <c r="C375" s="122" t="s">
        <v>943</v>
      </c>
      <c r="D375" s="122" t="s">
        <v>2988</v>
      </c>
      <c r="E375" s="122"/>
      <c r="F375" s="122" t="s">
        <v>783</v>
      </c>
      <c r="G375" s="121" t="s">
        <v>3347</v>
      </c>
      <c r="H375" s="122">
        <v>11020508</v>
      </c>
      <c r="I375" s="122" t="s">
        <v>78</v>
      </c>
      <c r="J375" s="122" t="s">
        <v>1207</v>
      </c>
      <c r="K375" s="126">
        <v>45313</v>
      </c>
      <c r="L375" s="128">
        <v>497844.82758620696</v>
      </c>
      <c r="M375" s="128">
        <v>1871.3987068965519</v>
      </c>
      <c r="N375" s="128">
        <v>29094.827586206957</v>
      </c>
      <c r="O375" s="123">
        <v>109.36745689655194</v>
      </c>
      <c r="P375" s="129">
        <v>0.94155844155844148</v>
      </c>
      <c r="Q375" s="142">
        <v>47870</v>
      </c>
    </row>
    <row r="376" spans="1:17" ht="14.1" customHeight="1" thickBot="1">
      <c r="A376" s="120">
        <v>8694</v>
      </c>
      <c r="B376" s="120">
        <v>14481</v>
      </c>
      <c r="C376" s="122" t="s">
        <v>943</v>
      </c>
      <c r="D376" s="122" t="s">
        <v>2897</v>
      </c>
      <c r="E376" s="122"/>
      <c r="F376" s="122" t="s">
        <v>429</v>
      </c>
      <c r="G376" s="121" t="s">
        <v>3307</v>
      </c>
      <c r="H376" s="122">
        <v>11020472</v>
      </c>
      <c r="I376" s="122" t="s">
        <v>78</v>
      </c>
      <c r="J376" s="122" t="s">
        <v>1207</v>
      </c>
      <c r="K376" s="126">
        <v>44385</v>
      </c>
      <c r="L376" s="128">
        <v>21290322.580645163</v>
      </c>
      <c r="M376" s="128">
        <v>80030.322580645152</v>
      </c>
      <c r="N376" s="128">
        <v>20960322.580645163</v>
      </c>
      <c r="O376" s="123">
        <v>78789.852580645165</v>
      </c>
      <c r="P376" s="129">
        <v>1.55E-2</v>
      </c>
      <c r="Q376" s="142">
        <v>46573</v>
      </c>
    </row>
    <row r="377" spans="1:17" ht="14.1" customHeight="1" thickBot="1">
      <c r="A377" s="120">
        <v>8694</v>
      </c>
      <c r="B377" s="120">
        <v>14481</v>
      </c>
      <c r="C377" s="122" t="s">
        <v>943</v>
      </c>
      <c r="D377" s="122" t="s">
        <v>2943</v>
      </c>
      <c r="E377" s="122"/>
      <c r="F377" s="122" t="s">
        <v>783</v>
      </c>
      <c r="G377" s="121" t="s">
        <v>2943</v>
      </c>
      <c r="H377" s="122">
        <v>11020490</v>
      </c>
      <c r="I377" s="122" t="s">
        <v>78</v>
      </c>
      <c r="J377" s="122" t="s">
        <v>1207</v>
      </c>
      <c r="K377" s="126">
        <v>45218</v>
      </c>
      <c r="L377" s="128">
        <v>74917.842727635798</v>
      </c>
      <c r="M377" s="128">
        <v>281.61617081318298</v>
      </c>
      <c r="N377" s="128">
        <v>38691.9777276358</v>
      </c>
      <c r="O377" s="123">
        <v>145.44314427818296</v>
      </c>
      <c r="P377" s="129">
        <v>0.48354121903508773</v>
      </c>
      <c r="Q377" s="142">
        <v>45698</v>
      </c>
    </row>
    <row r="378" spans="1:17" ht="14.1" customHeight="1" thickBot="1">
      <c r="A378" s="120">
        <v>8700</v>
      </c>
      <c r="B378" s="120">
        <v>12535</v>
      </c>
      <c r="C378" s="122" t="s">
        <v>943</v>
      </c>
      <c r="D378" s="122" t="s">
        <v>2824</v>
      </c>
      <c r="E378" s="122"/>
      <c r="F378" s="122" t="s">
        <v>429</v>
      </c>
      <c r="G378" s="121" t="s">
        <v>3349</v>
      </c>
      <c r="H378" s="122">
        <v>11018236</v>
      </c>
      <c r="I378" s="122" t="s">
        <v>78</v>
      </c>
      <c r="J378" s="122" t="s">
        <v>1207</v>
      </c>
      <c r="K378" s="126">
        <v>43859</v>
      </c>
      <c r="L378" s="128">
        <v>1188405.7965666438</v>
      </c>
      <c r="M378" s="128">
        <v>4467.2173892940136</v>
      </c>
      <c r="N378" s="128">
        <v>190058.65156664373</v>
      </c>
      <c r="O378" s="123">
        <v>714.43047123901385</v>
      </c>
      <c r="P378" s="129">
        <v>0.84007259800000011</v>
      </c>
      <c r="Q378" s="156">
        <v>46022</v>
      </c>
    </row>
    <row r="379" spans="1:17" ht="14.1" customHeight="1" thickBot="1">
      <c r="A379" s="120">
        <v>8700</v>
      </c>
      <c r="B379" s="120">
        <v>12535</v>
      </c>
      <c r="C379" s="122" t="s">
        <v>943</v>
      </c>
      <c r="D379" s="122" t="s">
        <v>2882</v>
      </c>
      <c r="E379" s="122"/>
      <c r="F379" s="122" t="s">
        <v>783</v>
      </c>
      <c r="G379" s="121" t="s">
        <v>3369</v>
      </c>
      <c r="H379" s="122">
        <v>11018596</v>
      </c>
      <c r="I379" s="122" t="s">
        <v>78</v>
      </c>
      <c r="J379" s="122" t="s">
        <v>1207</v>
      </c>
      <c r="K379" s="126">
        <v>44109</v>
      </c>
      <c r="L379" s="128">
        <v>6755082.0838981913</v>
      </c>
      <c r="M379" s="128">
        <v>25392.353553373301</v>
      </c>
      <c r="N379" s="128">
        <v>1611015.683898191</v>
      </c>
      <c r="O379" s="123">
        <v>6055.8079557732999</v>
      </c>
      <c r="P379" s="129">
        <v>0.7615105687999999</v>
      </c>
      <c r="Q379" s="142">
        <v>45585</v>
      </c>
    </row>
    <row r="380" spans="1:17" ht="14.1" customHeight="1" thickBot="1">
      <c r="A380" s="120">
        <v>8700</v>
      </c>
      <c r="B380" s="120">
        <v>12535</v>
      </c>
      <c r="C380" s="122" t="s">
        <v>241</v>
      </c>
      <c r="D380" s="122" t="s">
        <v>2884</v>
      </c>
      <c r="E380" s="122"/>
      <c r="F380" s="122" t="s">
        <v>783</v>
      </c>
      <c r="G380" s="121" t="s">
        <v>3368</v>
      </c>
      <c r="H380" s="122">
        <v>11018714</v>
      </c>
      <c r="I380" s="122" t="s">
        <v>78</v>
      </c>
      <c r="J380" s="122" t="s">
        <v>1207</v>
      </c>
      <c r="K380" s="126">
        <v>44137</v>
      </c>
      <c r="L380" s="128">
        <v>5869499.8158098152</v>
      </c>
      <c r="M380" s="128">
        <v>22063.449807629095</v>
      </c>
      <c r="N380" s="128">
        <v>559432.19380981475</v>
      </c>
      <c r="O380" s="123">
        <v>2102.9056165310935</v>
      </c>
      <c r="P380" s="129">
        <v>0.90468826793333323</v>
      </c>
      <c r="Q380" s="142">
        <v>45616</v>
      </c>
    </row>
    <row r="381" spans="1:17" ht="14.1" customHeight="1" thickBot="1">
      <c r="A381" s="120">
        <v>8700</v>
      </c>
      <c r="B381" s="120">
        <v>12535</v>
      </c>
      <c r="C381" s="122" t="s">
        <v>943</v>
      </c>
      <c r="D381" s="122" t="s">
        <v>2887</v>
      </c>
      <c r="E381" s="122"/>
      <c r="F381" s="122" t="s">
        <v>783</v>
      </c>
      <c r="G381" s="121" t="s">
        <v>3311</v>
      </c>
      <c r="H381" s="122">
        <v>11018733</v>
      </c>
      <c r="I381" s="122" t="s">
        <v>78</v>
      </c>
      <c r="J381" s="122" t="s">
        <v>1207</v>
      </c>
      <c r="K381" s="126">
        <v>44155</v>
      </c>
      <c r="L381" s="128">
        <v>5799999.9968044357</v>
      </c>
      <c r="M381" s="128">
        <v>21802.199987987871</v>
      </c>
      <c r="N381" s="128">
        <v>536453.59680443536</v>
      </c>
      <c r="O381" s="123">
        <v>2016.5290703878725</v>
      </c>
      <c r="P381" s="129">
        <v>0.90750800050000013</v>
      </c>
      <c r="Q381" s="142">
        <v>45616</v>
      </c>
    </row>
    <row r="382" spans="1:17" ht="14.1" customHeight="1" thickBot="1">
      <c r="A382" s="120">
        <v>8700</v>
      </c>
      <c r="B382" s="120">
        <v>12535</v>
      </c>
      <c r="C382" s="122" t="s">
        <v>943</v>
      </c>
      <c r="D382" s="122" t="s">
        <v>2887</v>
      </c>
      <c r="E382" s="122"/>
      <c r="F382" s="122" t="s">
        <v>783</v>
      </c>
      <c r="G382" s="121" t="s">
        <v>3312</v>
      </c>
      <c r="H382" s="122">
        <v>11018734</v>
      </c>
      <c r="I382" s="122" t="s">
        <v>78</v>
      </c>
      <c r="J382" s="122" t="s">
        <v>1207</v>
      </c>
      <c r="K382" s="126">
        <v>44155</v>
      </c>
      <c r="L382" s="128">
        <v>5799999.9968044357</v>
      </c>
      <c r="M382" s="128">
        <v>21802.199987987871</v>
      </c>
      <c r="N382" s="128">
        <v>536453.59680443536</v>
      </c>
      <c r="O382" s="123">
        <v>2016.5290703878725</v>
      </c>
      <c r="P382" s="129">
        <v>0.90750800050000013</v>
      </c>
      <c r="Q382" s="142">
        <v>45616</v>
      </c>
    </row>
    <row r="383" spans="1:17" ht="14.1" customHeight="1" thickBot="1">
      <c r="A383" s="120">
        <v>8700</v>
      </c>
      <c r="B383" s="120">
        <v>12535</v>
      </c>
      <c r="C383" s="122" t="s">
        <v>943</v>
      </c>
      <c r="D383" s="122" t="s">
        <v>2890</v>
      </c>
      <c r="E383" s="122"/>
      <c r="F383" s="122" t="s">
        <v>783</v>
      </c>
      <c r="G383" s="121" t="s">
        <v>3314</v>
      </c>
      <c r="H383" s="122">
        <v>11018752</v>
      </c>
      <c r="I383" s="122" t="s">
        <v>78</v>
      </c>
      <c r="J383" s="122" t="s">
        <v>1207</v>
      </c>
      <c r="K383" s="126">
        <v>44183</v>
      </c>
      <c r="L383" s="128">
        <v>3048240.3212047545</v>
      </c>
      <c r="M383" s="128">
        <v>11458.335367408672</v>
      </c>
      <c r="N383" s="128">
        <v>1362781.2112047544</v>
      </c>
      <c r="O383" s="123">
        <v>5122.6945729186718</v>
      </c>
      <c r="P383" s="129">
        <v>0.55292855299999999</v>
      </c>
      <c r="Q383" s="142">
        <v>45765</v>
      </c>
    </row>
    <row r="384" spans="1:17" ht="14.1" customHeight="1" thickBot="1">
      <c r="A384" s="120">
        <v>8700</v>
      </c>
      <c r="B384" s="120">
        <v>12535</v>
      </c>
      <c r="C384" s="122" t="s">
        <v>943</v>
      </c>
      <c r="D384" s="122" t="s">
        <v>2890</v>
      </c>
      <c r="E384" s="122"/>
      <c r="F384" s="122" t="s">
        <v>783</v>
      </c>
      <c r="G384" s="121" t="s">
        <v>3315</v>
      </c>
      <c r="H384" s="122">
        <v>11018753</v>
      </c>
      <c r="I384" s="122" t="s">
        <v>78</v>
      </c>
      <c r="J384" s="122" t="s">
        <v>1207</v>
      </c>
      <c r="K384" s="126">
        <v>44183</v>
      </c>
      <c r="L384" s="128">
        <v>3048240.5368211716</v>
      </c>
      <c r="M384" s="128">
        <v>11458.336177910784</v>
      </c>
      <c r="N384" s="128">
        <v>1434899.5268211716</v>
      </c>
      <c r="O384" s="123">
        <v>5393.787321320784</v>
      </c>
      <c r="P384" s="129">
        <v>0.52926958700000004</v>
      </c>
      <c r="Q384" s="142">
        <v>45765</v>
      </c>
    </row>
    <row r="385" spans="1:17" ht="14.1" customHeight="1" thickBot="1">
      <c r="A385" s="120">
        <v>8700</v>
      </c>
      <c r="B385" s="120">
        <v>12535</v>
      </c>
      <c r="C385" s="122" t="s">
        <v>241</v>
      </c>
      <c r="D385" s="122" t="s">
        <v>2956</v>
      </c>
      <c r="E385" s="122"/>
      <c r="F385" s="122" t="s">
        <v>783</v>
      </c>
      <c r="G385" s="121" t="s">
        <v>3370</v>
      </c>
      <c r="H385" s="122">
        <v>11018780</v>
      </c>
      <c r="I385" s="122" t="s">
        <v>78</v>
      </c>
      <c r="J385" s="122" t="s">
        <v>1213</v>
      </c>
      <c r="K385" s="126">
        <v>44105</v>
      </c>
      <c r="L385" s="128">
        <v>3810743.2611903981</v>
      </c>
      <c r="M385" s="128">
        <v>15319.950058637638</v>
      </c>
      <c r="N385" s="128">
        <v>2118319.1421903982</v>
      </c>
      <c r="O385" s="123">
        <v>8516.0666154338378</v>
      </c>
      <c r="P385" s="129">
        <v>0.44411916600000007</v>
      </c>
      <c r="Q385" s="142">
        <v>45961</v>
      </c>
    </row>
    <row r="386" spans="1:17" ht="14.1" customHeight="1" thickBot="1">
      <c r="A386" s="120">
        <v>8700</v>
      </c>
      <c r="B386" s="120">
        <v>12535</v>
      </c>
      <c r="C386" s="122" t="s">
        <v>765</v>
      </c>
      <c r="D386" s="122" t="s">
        <v>2958</v>
      </c>
      <c r="E386" s="122"/>
      <c r="F386" s="122" t="s">
        <v>783</v>
      </c>
      <c r="G386" s="121" t="s">
        <v>2959</v>
      </c>
      <c r="H386" s="122">
        <v>11018841</v>
      </c>
      <c r="I386" s="122" t="s">
        <v>78</v>
      </c>
      <c r="J386" s="122" t="s">
        <v>1207</v>
      </c>
      <c r="K386" s="126">
        <v>44136</v>
      </c>
      <c r="L386" s="128">
        <v>1466666.6881304795</v>
      </c>
      <c r="M386" s="128">
        <v>5513.2000806824726</v>
      </c>
      <c r="N386" s="128">
        <v>567416.68113047956</v>
      </c>
      <c r="O386" s="123">
        <v>2132.9193043694722</v>
      </c>
      <c r="P386" s="129">
        <v>0.61312499579999991</v>
      </c>
      <c r="Q386" s="156">
        <v>46022</v>
      </c>
    </row>
    <row r="387" spans="1:17" ht="14.1" customHeight="1" thickBot="1">
      <c r="A387" s="120">
        <v>8700</v>
      </c>
      <c r="B387" s="120">
        <v>12535</v>
      </c>
      <c r="C387" s="122" t="s">
        <v>943</v>
      </c>
      <c r="D387" s="122" t="s">
        <v>2960</v>
      </c>
      <c r="E387" s="122"/>
      <c r="F387" s="122" t="s">
        <v>783</v>
      </c>
      <c r="G387" s="121" t="s">
        <v>2961</v>
      </c>
      <c r="H387" s="122">
        <v>11019017</v>
      </c>
      <c r="I387" s="122" t="s">
        <v>78</v>
      </c>
      <c r="J387" s="122" t="s">
        <v>1213</v>
      </c>
      <c r="K387" s="126">
        <v>44279</v>
      </c>
      <c r="L387" s="128">
        <v>13227298.668377683</v>
      </c>
      <c r="M387" s="128">
        <v>53176.386106611957</v>
      </c>
      <c r="N387" s="128">
        <v>1569198.0583776832</v>
      </c>
      <c r="O387" s="123">
        <v>6308.4900342899618</v>
      </c>
      <c r="P387" s="129">
        <v>0.88136670247500026</v>
      </c>
      <c r="Q387" s="142">
        <v>45740</v>
      </c>
    </row>
    <row r="388" spans="1:17" ht="14.1" customHeight="1" thickBot="1">
      <c r="A388" s="120">
        <v>8700</v>
      </c>
      <c r="B388" s="120">
        <v>12535</v>
      </c>
      <c r="C388" s="122" t="s">
        <v>765</v>
      </c>
      <c r="D388" s="122" t="s">
        <v>2962</v>
      </c>
      <c r="E388" s="122"/>
      <c r="F388" s="122" t="s">
        <v>783</v>
      </c>
      <c r="G388" s="121" t="s">
        <v>3351</v>
      </c>
      <c r="H388" s="122">
        <v>11019019</v>
      </c>
      <c r="I388" s="122" t="s">
        <v>78</v>
      </c>
      <c r="J388" s="122" t="s">
        <v>1207</v>
      </c>
      <c r="K388" s="126">
        <v>44314</v>
      </c>
      <c r="L388" s="128">
        <v>5358974.3600369617</v>
      </c>
      <c r="M388" s="128">
        <v>20144.38461937894</v>
      </c>
      <c r="N388" s="128">
        <v>1393333.3300369619</v>
      </c>
      <c r="O388" s="123">
        <v>5237.5399876089396</v>
      </c>
      <c r="P388" s="129">
        <v>0.74000000066666638</v>
      </c>
      <c r="Q388" s="142">
        <v>45775</v>
      </c>
    </row>
    <row r="389" spans="1:17" ht="14.1" customHeight="1" thickBot="1">
      <c r="A389" s="120">
        <v>8700</v>
      </c>
      <c r="B389" s="120">
        <v>12535</v>
      </c>
      <c r="C389" s="122" t="s">
        <v>765</v>
      </c>
      <c r="D389" s="122" t="s">
        <v>2964</v>
      </c>
      <c r="E389" s="122"/>
      <c r="F389" s="122" t="s">
        <v>783</v>
      </c>
      <c r="G389" s="121" t="s">
        <v>3338</v>
      </c>
      <c r="H389" s="122">
        <v>11019120</v>
      </c>
      <c r="I389" s="122" t="s">
        <v>78</v>
      </c>
      <c r="J389" s="122" t="s">
        <v>1207</v>
      </c>
      <c r="K389" s="126">
        <v>44264</v>
      </c>
      <c r="L389" s="128">
        <v>3416666.678472036</v>
      </c>
      <c r="M389" s="128">
        <v>12843.250044376382</v>
      </c>
      <c r="N389" s="128">
        <v>1487224.438472036</v>
      </c>
      <c r="O389" s="123">
        <v>5590.4766642163831</v>
      </c>
      <c r="P389" s="129">
        <v>0.56471479999999996</v>
      </c>
      <c r="Q389" s="142">
        <v>47186</v>
      </c>
    </row>
    <row r="390" spans="1:17" ht="14.1" customHeight="1" thickBot="1">
      <c r="A390" s="120">
        <v>8700</v>
      </c>
      <c r="B390" s="120">
        <v>12535</v>
      </c>
      <c r="C390" s="122" t="s">
        <v>943</v>
      </c>
      <c r="D390" s="122" t="s">
        <v>2897</v>
      </c>
      <c r="E390" s="122"/>
      <c r="F390" s="122" t="s">
        <v>429</v>
      </c>
      <c r="G390" s="121" t="s">
        <v>3308</v>
      </c>
      <c r="H390" s="122">
        <v>11019131</v>
      </c>
      <c r="I390" s="122" t="s">
        <v>78</v>
      </c>
      <c r="J390" s="122" t="s">
        <v>1207</v>
      </c>
      <c r="K390" s="126">
        <v>44385</v>
      </c>
      <c r="L390" s="128">
        <v>9300000.0293190405</v>
      </c>
      <c r="M390" s="128">
        <v>34958.700110210273</v>
      </c>
      <c r="N390" s="128">
        <v>5366720.0293190405</v>
      </c>
      <c r="O390" s="123">
        <v>20173.500590210275</v>
      </c>
      <c r="P390" s="129">
        <v>0.42293333200000005</v>
      </c>
      <c r="Q390" s="142">
        <v>46573</v>
      </c>
    </row>
    <row r="391" spans="1:17" ht="14.1" customHeight="1" thickBot="1">
      <c r="A391" s="120">
        <v>8700</v>
      </c>
      <c r="B391" s="120">
        <v>12535</v>
      </c>
      <c r="C391" s="122" t="s">
        <v>765</v>
      </c>
      <c r="D391" s="122" t="s">
        <v>2966</v>
      </c>
      <c r="E391" s="122"/>
      <c r="F391" s="122" t="s">
        <v>429</v>
      </c>
      <c r="G391" s="121" t="s">
        <v>3348</v>
      </c>
      <c r="H391" s="122">
        <v>11019149</v>
      </c>
      <c r="I391" s="122" t="s">
        <v>78</v>
      </c>
      <c r="J391" s="122" t="s">
        <v>1207</v>
      </c>
      <c r="K391" s="126">
        <v>44531</v>
      </c>
      <c r="L391" s="128">
        <v>1950000.0049978509</v>
      </c>
      <c r="M391" s="128">
        <v>7330.0500187869211</v>
      </c>
      <c r="N391" s="128">
        <v>586363.81999785081</v>
      </c>
      <c r="O391" s="123">
        <v>2204.1415993719211</v>
      </c>
      <c r="P391" s="129">
        <v>0.69930060589999998</v>
      </c>
      <c r="Q391" s="142">
        <v>45549</v>
      </c>
    </row>
    <row r="392" spans="1:17" ht="14.1" customHeight="1" thickBot="1">
      <c r="A392" s="120">
        <v>8700</v>
      </c>
      <c r="B392" s="120">
        <v>12535</v>
      </c>
      <c r="C392" s="122" t="s">
        <v>765</v>
      </c>
      <c r="D392" s="122" t="s">
        <v>2968</v>
      </c>
      <c r="E392" s="122"/>
      <c r="F392" s="122" t="s">
        <v>432</v>
      </c>
      <c r="G392" s="121" t="s">
        <v>3331</v>
      </c>
      <c r="H392" s="122">
        <v>11019162</v>
      </c>
      <c r="I392" s="122" t="s">
        <v>78</v>
      </c>
      <c r="J392" s="122" t="s">
        <v>1207</v>
      </c>
      <c r="K392" s="126">
        <v>44256</v>
      </c>
      <c r="L392" s="128">
        <v>3500000</v>
      </c>
      <c r="M392" s="128">
        <v>13156.5</v>
      </c>
      <c r="N392" s="128">
        <v>700000</v>
      </c>
      <c r="O392" s="123">
        <v>2631.3</v>
      </c>
      <c r="P392" s="129">
        <v>0.8</v>
      </c>
      <c r="Q392" s="142">
        <v>45487</v>
      </c>
    </row>
    <row r="393" spans="1:17" ht="14.1" customHeight="1" thickBot="1">
      <c r="A393" s="120">
        <v>8700</v>
      </c>
      <c r="B393" s="120">
        <v>12535</v>
      </c>
      <c r="C393" s="122" t="s">
        <v>943</v>
      </c>
      <c r="D393" s="122" t="s">
        <v>2829</v>
      </c>
      <c r="E393" s="122"/>
      <c r="F393" s="122" t="s">
        <v>783</v>
      </c>
      <c r="G393" s="121" t="s">
        <v>3333</v>
      </c>
      <c r="H393" s="122">
        <v>11019209</v>
      </c>
      <c r="I393" s="122" t="s">
        <v>78</v>
      </c>
      <c r="J393" s="122" t="s">
        <v>1207</v>
      </c>
      <c r="K393" s="126">
        <v>44907</v>
      </c>
      <c r="L393" s="128">
        <v>8999999.9935068358</v>
      </c>
      <c r="M393" s="128">
        <v>33830.999975592196</v>
      </c>
      <c r="N393" s="128">
        <v>683561.983506836</v>
      </c>
      <c r="O393" s="123">
        <v>2569.5094960021966</v>
      </c>
      <c r="P393" s="129">
        <v>0.92404866844444444</v>
      </c>
      <c r="Q393" s="142">
        <v>46744</v>
      </c>
    </row>
    <row r="394" spans="1:17" ht="14.1" customHeight="1" thickBot="1">
      <c r="A394" s="120">
        <v>8700</v>
      </c>
      <c r="B394" s="120">
        <v>12535</v>
      </c>
      <c r="C394" s="122" t="s">
        <v>943</v>
      </c>
      <c r="D394" s="122" t="s">
        <v>2831</v>
      </c>
      <c r="E394" s="122"/>
      <c r="F394" s="122" t="s">
        <v>783</v>
      </c>
      <c r="G394" s="121" t="s">
        <v>3328</v>
      </c>
      <c r="H394" s="122">
        <v>11019210</v>
      </c>
      <c r="I394" s="122" t="s">
        <v>78</v>
      </c>
      <c r="J394" s="122" t="s">
        <v>1207</v>
      </c>
      <c r="K394" s="126">
        <v>44271</v>
      </c>
      <c r="L394" s="128">
        <v>4800000.7631908031</v>
      </c>
      <c r="M394" s="128">
        <v>18043.202868834229</v>
      </c>
      <c r="N394" s="128">
        <v>725737.18419080321</v>
      </c>
      <c r="O394" s="123">
        <v>2728.0460753732291</v>
      </c>
      <c r="P394" s="129">
        <v>0.84880477733333337</v>
      </c>
      <c r="Q394" s="142">
        <v>46455</v>
      </c>
    </row>
    <row r="395" spans="1:17" ht="14.1" customHeight="1" thickBot="1">
      <c r="A395" s="120">
        <v>8700</v>
      </c>
      <c r="B395" s="120">
        <v>12535</v>
      </c>
      <c r="C395" s="122" t="s">
        <v>765</v>
      </c>
      <c r="D395" s="122" t="s">
        <v>2833</v>
      </c>
      <c r="E395" s="122"/>
      <c r="F395" s="122" t="s">
        <v>783</v>
      </c>
      <c r="G395" s="121" t="s">
        <v>3361</v>
      </c>
      <c r="H395" s="122">
        <v>11019219</v>
      </c>
      <c r="I395" s="122" t="s">
        <v>78</v>
      </c>
      <c r="J395" s="122" t="s">
        <v>1207</v>
      </c>
      <c r="K395" s="126">
        <v>44395</v>
      </c>
      <c r="L395" s="128">
        <v>5250000</v>
      </c>
      <c r="M395" s="128">
        <v>19734.75</v>
      </c>
      <c r="N395" s="128">
        <v>1470000</v>
      </c>
      <c r="O395" s="123">
        <v>5525.73</v>
      </c>
      <c r="P395" s="129">
        <v>0.72</v>
      </c>
      <c r="Q395" s="142">
        <v>46023</v>
      </c>
    </row>
    <row r="396" spans="1:17" ht="14.1" customHeight="1" thickBot="1">
      <c r="A396" s="120">
        <v>8700</v>
      </c>
      <c r="B396" s="120">
        <v>12535</v>
      </c>
      <c r="C396" s="122" t="s">
        <v>943</v>
      </c>
      <c r="D396" s="122" t="s">
        <v>2835</v>
      </c>
      <c r="E396" s="122"/>
      <c r="F396" s="122" t="s">
        <v>783</v>
      </c>
      <c r="G396" s="121" t="s">
        <v>3354</v>
      </c>
      <c r="H396" s="122">
        <v>11019220</v>
      </c>
      <c r="I396" s="122" t="s">
        <v>78</v>
      </c>
      <c r="J396" s="122" t="s">
        <v>1207</v>
      </c>
      <c r="K396" s="126">
        <v>44228</v>
      </c>
      <c r="L396" s="128">
        <v>1199999.9869197013</v>
      </c>
      <c r="M396" s="128">
        <v>4510.7999508311568</v>
      </c>
      <c r="N396" s="128">
        <v>319286.14691970136</v>
      </c>
      <c r="O396" s="123">
        <v>1200.1966262711574</v>
      </c>
      <c r="P396" s="129">
        <v>0.73392820800000014</v>
      </c>
      <c r="Q396" s="142">
        <v>45838</v>
      </c>
    </row>
    <row r="397" spans="1:17" ht="14.1" customHeight="1" thickBot="1">
      <c r="A397" s="120">
        <v>8700</v>
      </c>
      <c r="B397" s="120">
        <v>12535</v>
      </c>
      <c r="C397" s="122" t="s">
        <v>943</v>
      </c>
      <c r="D397" s="122" t="s">
        <v>2899</v>
      </c>
      <c r="E397" s="122"/>
      <c r="F397" s="122" t="s">
        <v>429</v>
      </c>
      <c r="G397" s="121" t="s">
        <v>3341</v>
      </c>
      <c r="H397" s="122">
        <v>11019222</v>
      </c>
      <c r="I397" s="122" t="s">
        <v>78</v>
      </c>
      <c r="J397" s="122" t="s">
        <v>1207</v>
      </c>
      <c r="K397" s="126">
        <v>44404</v>
      </c>
      <c r="L397" s="128">
        <v>10429999.998679532</v>
      </c>
      <c r="M397" s="128">
        <v>39206.369995036359</v>
      </c>
      <c r="N397" s="128">
        <v>5385352.2116795322</v>
      </c>
      <c r="O397" s="123">
        <v>20243.538963703359</v>
      </c>
      <c r="P397" s="129">
        <v>0.48366709373333333</v>
      </c>
      <c r="Q397" s="142">
        <v>47271</v>
      </c>
    </row>
    <row r="398" spans="1:17" ht="14.1" customHeight="1" thickBot="1">
      <c r="A398" s="120">
        <v>8700</v>
      </c>
      <c r="B398" s="120">
        <v>12535</v>
      </c>
      <c r="C398" s="122" t="s">
        <v>943</v>
      </c>
      <c r="D398" s="122" t="s">
        <v>2901</v>
      </c>
      <c r="E398" s="122"/>
      <c r="F398" s="122" t="s">
        <v>783</v>
      </c>
      <c r="G398" s="121" t="s">
        <v>3316</v>
      </c>
      <c r="H398" s="122">
        <v>11019246</v>
      </c>
      <c r="I398" s="122" t="s">
        <v>78</v>
      </c>
      <c r="J398" s="122" t="s">
        <v>1207</v>
      </c>
      <c r="K398" s="126">
        <v>44434</v>
      </c>
      <c r="L398" s="128">
        <v>7399999.9799598446</v>
      </c>
      <c r="M398" s="128">
        <v>27816.599924669052</v>
      </c>
      <c r="N398" s="128">
        <v>3301229.1499598445</v>
      </c>
      <c r="O398" s="123">
        <v>12409.320374699057</v>
      </c>
      <c r="P398" s="129">
        <v>0.55388795150000014</v>
      </c>
      <c r="Q398" s="142">
        <v>45987</v>
      </c>
    </row>
    <row r="399" spans="1:17" ht="14.1" customHeight="1" thickBot="1">
      <c r="A399" s="120">
        <v>8700</v>
      </c>
      <c r="B399" s="120">
        <v>12535</v>
      </c>
      <c r="C399" s="122" t="s">
        <v>241</v>
      </c>
      <c r="D399" s="122" t="s">
        <v>2838</v>
      </c>
      <c r="E399" s="122"/>
      <c r="F399" s="122" t="s">
        <v>783</v>
      </c>
      <c r="G399" s="121" t="s">
        <v>3367</v>
      </c>
      <c r="H399" s="122">
        <v>11019282</v>
      </c>
      <c r="I399" s="122" t="s">
        <v>78</v>
      </c>
      <c r="J399" s="122" t="s">
        <v>1207</v>
      </c>
      <c r="K399" s="126">
        <v>44480</v>
      </c>
      <c r="L399" s="128">
        <v>19190886.080631617</v>
      </c>
      <c r="M399" s="128">
        <v>72138.54077709424</v>
      </c>
      <c r="N399" s="128">
        <v>7383881.100631617</v>
      </c>
      <c r="O399" s="123">
        <v>27756.009057274248</v>
      </c>
      <c r="P399" s="129">
        <v>0.61524022030000003</v>
      </c>
      <c r="Q399" s="142">
        <v>46387</v>
      </c>
    </row>
    <row r="400" spans="1:17" ht="14.1" customHeight="1" thickBot="1">
      <c r="A400" s="120">
        <v>8700</v>
      </c>
      <c r="B400" s="120">
        <v>12535</v>
      </c>
      <c r="C400" s="122" t="s">
        <v>943</v>
      </c>
      <c r="D400" s="122" t="s">
        <v>2840</v>
      </c>
      <c r="E400" s="122"/>
      <c r="F400" s="122" t="s">
        <v>783</v>
      </c>
      <c r="G400" s="121" t="s">
        <v>3357</v>
      </c>
      <c r="H400" s="122">
        <v>11019295</v>
      </c>
      <c r="I400" s="122" t="s">
        <v>78</v>
      </c>
      <c r="J400" s="122" t="s">
        <v>1213</v>
      </c>
      <c r="K400" s="126">
        <v>44385</v>
      </c>
      <c r="L400" s="128">
        <v>2500000.0034475639</v>
      </c>
      <c r="M400" s="128">
        <v>10050.500013859895</v>
      </c>
      <c r="N400" s="128">
        <v>687125.75344756385</v>
      </c>
      <c r="O400" s="123">
        <v>2762.3829540098964</v>
      </c>
      <c r="P400" s="129">
        <v>0.72514969900000004</v>
      </c>
      <c r="Q400" s="142">
        <v>45577</v>
      </c>
    </row>
    <row r="401" spans="1:17" ht="14.1" customHeight="1" thickBot="1">
      <c r="A401" s="120">
        <v>8700</v>
      </c>
      <c r="B401" s="120">
        <v>12535</v>
      </c>
      <c r="C401" s="122" t="s">
        <v>943</v>
      </c>
      <c r="D401" s="122" t="s">
        <v>2842</v>
      </c>
      <c r="E401" s="122"/>
      <c r="F401" s="122" t="s">
        <v>783</v>
      </c>
      <c r="G401" s="121" t="s">
        <v>3345</v>
      </c>
      <c r="H401" s="122">
        <v>11019336</v>
      </c>
      <c r="I401" s="122" t="s">
        <v>78</v>
      </c>
      <c r="J401" s="122" t="s">
        <v>1207</v>
      </c>
      <c r="K401" s="126">
        <v>44406</v>
      </c>
      <c r="L401" s="128">
        <v>7329999.9902563225</v>
      </c>
      <c r="M401" s="128">
        <v>27553.469963373514</v>
      </c>
      <c r="N401" s="128">
        <v>328693.67025632225</v>
      </c>
      <c r="O401" s="123">
        <v>1235.5595064935153</v>
      </c>
      <c r="P401" s="129">
        <v>0.95515775297499994</v>
      </c>
      <c r="Q401" s="142">
        <v>47945</v>
      </c>
    </row>
    <row r="402" spans="1:17" ht="14.1" customHeight="1" thickBot="1">
      <c r="A402" s="120">
        <v>8700</v>
      </c>
      <c r="B402" s="120">
        <v>12535</v>
      </c>
      <c r="C402" s="122" t="s">
        <v>943</v>
      </c>
      <c r="D402" s="122" t="s">
        <v>2844</v>
      </c>
      <c r="E402" s="122"/>
      <c r="F402" s="122" t="s">
        <v>783</v>
      </c>
      <c r="G402" s="121" t="s">
        <v>3319</v>
      </c>
      <c r="H402" s="122">
        <v>11019347</v>
      </c>
      <c r="I402" s="122" t="s">
        <v>78</v>
      </c>
      <c r="J402" s="122" t="s">
        <v>1213</v>
      </c>
      <c r="K402" s="126">
        <v>44523</v>
      </c>
      <c r="L402" s="128">
        <v>6393626.3092933986</v>
      </c>
      <c r="M402" s="128">
        <v>25703.65648862132</v>
      </c>
      <c r="N402" s="128">
        <v>57694.494293398224</v>
      </c>
      <c r="O402" s="123">
        <v>231.94340595831954</v>
      </c>
      <c r="P402" s="129">
        <v>0.99097624861034861</v>
      </c>
      <c r="Q402" s="142">
        <v>47067</v>
      </c>
    </row>
    <row r="403" spans="1:17" ht="14.1" customHeight="1" thickBot="1">
      <c r="A403" s="120">
        <v>8700</v>
      </c>
      <c r="B403" s="120">
        <v>12535</v>
      </c>
      <c r="C403" s="122" t="s">
        <v>943</v>
      </c>
      <c r="D403" s="122" t="s">
        <v>2903</v>
      </c>
      <c r="E403" s="122"/>
      <c r="F403" s="122" t="s">
        <v>783</v>
      </c>
      <c r="G403" s="121" t="s">
        <v>3327</v>
      </c>
      <c r="H403" s="122">
        <v>11019348</v>
      </c>
      <c r="I403" s="122" t="s">
        <v>78</v>
      </c>
      <c r="J403" s="122" t="s">
        <v>1213</v>
      </c>
      <c r="K403" s="126">
        <v>45061</v>
      </c>
      <c r="L403" s="128">
        <v>20999999.981928956</v>
      </c>
      <c r="M403" s="128">
        <v>84424.199927350783</v>
      </c>
      <c r="N403" s="128">
        <v>12458715.131928956</v>
      </c>
      <c r="O403" s="123">
        <v>50086.52657338079</v>
      </c>
      <c r="P403" s="129">
        <v>0.40672785034999986</v>
      </c>
      <c r="Q403" s="142">
        <v>47362</v>
      </c>
    </row>
    <row r="404" spans="1:17" ht="14.1" customHeight="1" thickBot="1">
      <c r="A404" s="120">
        <v>8700</v>
      </c>
      <c r="B404" s="120">
        <v>12535</v>
      </c>
      <c r="C404" s="122" t="s">
        <v>943</v>
      </c>
      <c r="D404" s="122" t="s">
        <v>2905</v>
      </c>
      <c r="E404" s="122"/>
      <c r="F404" s="122" t="s">
        <v>783</v>
      </c>
      <c r="G404" s="121" t="s">
        <v>3336</v>
      </c>
      <c r="H404" s="122">
        <v>11019350</v>
      </c>
      <c r="I404" s="122" t="s">
        <v>78</v>
      </c>
      <c r="J404" s="122" t="s">
        <v>1213</v>
      </c>
      <c r="K404" s="126">
        <v>45275</v>
      </c>
      <c r="L404" s="128">
        <v>7750000.0000000009</v>
      </c>
      <c r="M404" s="128">
        <v>31156.550000000003</v>
      </c>
      <c r="N404" s="128">
        <v>271250.00000000093</v>
      </c>
      <c r="O404" s="123">
        <v>1090.4792500000037</v>
      </c>
      <c r="P404" s="129">
        <v>0.96499999999999986</v>
      </c>
      <c r="Q404" s="142">
        <v>47466</v>
      </c>
    </row>
    <row r="405" spans="1:17" ht="14.1" customHeight="1" thickBot="1">
      <c r="A405" s="120">
        <v>8700</v>
      </c>
      <c r="B405" s="120">
        <v>12535</v>
      </c>
      <c r="C405" s="122" t="s">
        <v>241</v>
      </c>
      <c r="D405" s="122" t="s">
        <v>2970</v>
      </c>
      <c r="E405" s="122"/>
      <c r="F405" s="122" t="s">
        <v>783</v>
      </c>
      <c r="G405" s="121" t="s">
        <v>3340</v>
      </c>
      <c r="H405" s="122">
        <v>11019351</v>
      </c>
      <c r="I405" s="122" t="s">
        <v>78</v>
      </c>
      <c r="J405" s="122" t="s">
        <v>1213</v>
      </c>
      <c r="K405" s="126">
        <v>45419</v>
      </c>
      <c r="L405" s="128">
        <v>13480000.010048661</v>
      </c>
      <c r="M405" s="128">
        <v>54192.296040397632</v>
      </c>
      <c r="N405" s="128">
        <v>7309228.6600486618</v>
      </c>
      <c r="O405" s="123">
        <v>29384.561059127627</v>
      </c>
      <c r="P405" s="129">
        <v>0.45777235500000002</v>
      </c>
      <c r="Q405" s="142">
        <v>46475</v>
      </c>
    </row>
    <row r="406" spans="1:17" ht="14.1" customHeight="1" thickBot="1">
      <c r="A406" s="120">
        <v>8700</v>
      </c>
      <c r="B406" s="120">
        <v>12535</v>
      </c>
      <c r="C406" s="122" t="s">
        <v>943</v>
      </c>
      <c r="D406" s="122" t="s">
        <v>2848</v>
      </c>
      <c r="E406" s="122"/>
      <c r="F406" s="122" t="s">
        <v>783</v>
      </c>
      <c r="G406" s="121" t="s">
        <v>2849</v>
      </c>
      <c r="H406" s="122">
        <v>11019362</v>
      </c>
      <c r="I406" s="122" t="s">
        <v>78</v>
      </c>
      <c r="J406" s="122" t="s">
        <v>1207</v>
      </c>
      <c r="K406" s="126">
        <v>44369</v>
      </c>
      <c r="L406" s="128">
        <v>1800000</v>
      </c>
      <c r="M406" s="128">
        <v>6766.2</v>
      </c>
      <c r="N406" s="128">
        <v>679734</v>
      </c>
      <c r="O406" s="123">
        <v>2555.1201060000003</v>
      </c>
      <c r="P406" s="129">
        <v>0.62236999999999998</v>
      </c>
      <c r="Q406" s="142">
        <v>45976</v>
      </c>
    </row>
    <row r="407" spans="1:17" ht="14.1" customHeight="1" thickBot="1">
      <c r="A407" s="120">
        <v>8700</v>
      </c>
      <c r="B407" s="120">
        <v>12535</v>
      </c>
      <c r="C407" s="122" t="s">
        <v>943</v>
      </c>
      <c r="D407" s="122" t="s">
        <v>2879</v>
      </c>
      <c r="E407" s="122"/>
      <c r="F407" s="122" t="s">
        <v>432</v>
      </c>
      <c r="G407" s="121" t="s">
        <v>2880</v>
      </c>
      <c r="H407" s="122">
        <v>11019376</v>
      </c>
      <c r="I407" s="122" t="s">
        <v>78</v>
      </c>
      <c r="J407" s="122" t="s">
        <v>1206</v>
      </c>
      <c r="K407" s="126">
        <v>44444</v>
      </c>
      <c r="L407" s="128">
        <v>33111176.933788311</v>
      </c>
      <c r="M407" s="128">
        <v>33111.176933788309</v>
      </c>
      <c r="N407" s="128">
        <v>20796607.513788313</v>
      </c>
      <c r="O407" s="123">
        <v>20796.607513788313</v>
      </c>
      <c r="P407" s="129">
        <v>0.3719157867636409</v>
      </c>
      <c r="Q407" s="142">
        <v>46284</v>
      </c>
    </row>
    <row r="408" spans="1:17" ht="14.1" customHeight="1" thickBot="1">
      <c r="A408" s="120">
        <v>8700</v>
      </c>
      <c r="B408" s="120">
        <v>12535</v>
      </c>
      <c r="C408" s="122" t="s">
        <v>765</v>
      </c>
      <c r="D408" s="122" t="s">
        <v>2852</v>
      </c>
      <c r="E408" s="122"/>
      <c r="F408" s="122" t="s">
        <v>783</v>
      </c>
      <c r="G408" s="121" t="s">
        <v>2853</v>
      </c>
      <c r="H408" s="122">
        <v>11019451</v>
      </c>
      <c r="I408" s="122" t="s">
        <v>78</v>
      </c>
      <c r="J408" s="122" t="s">
        <v>1207</v>
      </c>
      <c r="K408" s="126">
        <v>44547</v>
      </c>
      <c r="L408" s="128">
        <v>3200000</v>
      </c>
      <c r="M408" s="128">
        <v>12028.8</v>
      </c>
      <c r="N408" s="128">
        <v>2072000</v>
      </c>
      <c r="O408" s="123">
        <v>7788.6480000000001</v>
      </c>
      <c r="P408" s="129">
        <v>0.35249999999999998</v>
      </c>
      <c r="Q408" s="142">
        <v>46739</v>
      </c>
    </row>
    <row r="409" spans="1:17" ht="14.1" customHeight="1" thickBot="1">
      <c r="A409" s="120">
        <v>8700</v>
      </c>
      <c r="B409" s="120">
        <v>12535</v>
      </c>
      <c r="C409" s="122" t="s">
        <v>241</v>
      </c>
      <c r="D409" s="122" t="s">
        <v>2854</v>
      </c>
      <c r="E409" s="122"/>
      <c r="F409" s="122" t="s">
        <v>783</v>
      </c>
      <c r="G409" s="121" t="s">
        <v>3324</v>
      </c>
      <c r="H409" s="122">
        <v>11019455</v>
      </c>
      <c r="I409" s="122" t="s">
        <v>78</v>
      </c>
      <c r="J409" s="122" t="s">
        <v>1207</v>
      </c>
      <c r="K409" s="126">
        <v>44151</v>
      </c>
      <c r="L409" s="128">
        <v>16637499.965038976</v>
      </c>
      <c r="M409" s="128">
        <v>62540.362368581511</v>
      </c>
      <c r="N409" s="128">
        <v>6955028.9940389749</v>
      </c>
      <c r="O409" s="123">
        <v>26143.953988592504</v>
      </c>
      <c r="P409" s="129">
        <v>0.58196670120788296</v>
      </c>
      <c r="Q409" s="142">
        <v>46022</v>
      </c>
    </row>
    <row r="410" spans="1:17" ht="14.1" customHeight="1" thickBot="1">
      <c r="A410" s="120">
        <v>8700</v>
      </c>
      <c r="B410" s="120">
        <v>12535</v>
      </c>
      <c r="C410" s="122" t="s">
        <v>943</v>
      </c>
      <c r="D410" s="122" t="s">
        <v>2901</v>
      </c>
      <c r="E410" s="122"/>
      <c r="F410" s="122" t="s">
        <v>783</v>
      </c>
      <c r="G410" s="121" t="s">
        <v>3317</v>
      </c>
      <c r="H410" s="122">
        <v>11019458</v>
      </c>
      <c r="I410" s="122" t="s">
        <v>78</v>
      </c>
      <c r="J410" s="122" t="s">
        <v>1207</v>
      </c>
      <c r="K410" s="126">
        <v>44547</v>
      </c>
      <c r="L410" s="128">
        <v>18499999.99090549</v>
      </c>
      <c r="M410" s="128">
        <v>69541.499965813739</v>
      </c>
      <c r="N410" s="128">
        <v>5684578.6209054906</v>
      </c>
      <c r="O410" s="123">
        <v>21368.331035983738</v>
      </c>
      <c r="P410" s="129">
        <v>0.69272547979999988</v>
      </c>
      <c r="Q410" s="142">
        <v>45987</v>
      </c>
    </row>
    <row r="411" spans="1:17" ht="14.1" customHeight="1" thickBot="1">
      <c r="A411" s="120">
        <v>8700</v>
      </c>
      <c r="B411" s="120">
        <v>12535</v>
      </c>
      <c r="C411" s="122" t="s">
        <v>765</v>
      </c>
      <c r="D411" s="122" t="s">
        <v>2856</v>
      </c>
      <c r="E411" s="122"/>
      <c r="F411" s="122" t="s">
        <v>783</v>
      </c>
      <c r="G411" s="121" t="s">
        <v>3353</v>
      </c>
      <c r="H411" s="122">
        <v>11019461</v>
      </c>
      <c r="I411" s="122" t="s">
        <v>78</v>
      </c>
      <c r="J411" s="122" t="s">
        <v>1207</v>
      </c>
      <c r="K411" s="126">
        <v>44643</v>
      </c>
      <c r="L411" s="128">
        <v>1550000.0336704822</v>
      </c>
      <c r="M411" s="128">
        <v>5826.4501265673425</v>
      </c>
      <c r="N411" s="128">
        <v>1073544.1236704823</v>
      </c>
      <c r="O411" s="123">
        <v>4035.4523608773429</v>
      </c>
      <c r="P411" s="129">
        <v>0.30739090299999999</v>
      </c>
      <c r="Q411" s="142">
        <v>46660</v>
      </c>
    </row>
    <row r="412" spans="1:17" ht="14.1" customHeight="1" thickBot="1">
      <c r="A412" s="120">
        <v>8700</v>
      </c>
      <c r="B412" s="120">
        <v>12535</v>
      </c>
      <c r="C412" s="122" t="s">
        <v>943</v>
      </c>
      <c r="D412" s="122" t="s">
        <v>2846</v>
      </c>
      <c r="E412" s="122"/>
      <c r="F412" s="122" t="s">
        <v>783</v>
      </c>
      <c r="G412" s="121" t="s">
        <v>3358</v>
      </c>
      <c r="H412" s="122">
        <v>11019470</v>
      </c>
      <c r="I412" s="122" t="s">
        <v>78</v>
      </c>
      <c r="J412" s="122" t="s">
        <v>1207</v>
      </c>
      <c r="K412" s="126">
        <v>43923</v>
      </c>
      <c r="L412" s="128">
        <v>1714285.7142857143</v>
      </c>
      <c r="M412" s="128">
        <v>6444</v>
      </c>
      <c r="N412" s="128">
        <v>505285.71428571432</v>
      </c>
      <c r="O412" s="123">
        <v>1899.3689999999999</v>
      </c>
      <c r="P412" s="129">
        <v>0.70524999999999993</v>
      </c>
      <c r="Q412" s="142">
        <v>46667</v>
      </c>
    </row>
    <row r="413" spans="1:17" ht="14.1" customHeight="1" thickBot="1">
      <c r="A413" s="120">
        <v>8700</v>
      </c>
      <c r="B413" s="120">
        <v>12535</v>
      </c>
      <c r="C413" s="122" t="s">
        <v>241</v>
      </c>
      <c r="D413" s="122" t="s">
        <v>2861</v>
      </c>
      <c r="E413" s="122"/>
      <c r="F413" s="122" t="s">
        <v>783</v>
      </c>
      <c r="G413" s="121" t="s">
        <v>3356</v>
      </c>
      <c r="H413" s="122">
        <v>11019474</v>
      </c>
      <c r="I413" s="122" t="s">
        <v>78</v>
      </c>
      <c r="J413" s="122" t="s">
        <v>1212</v>
      </c>
      <c r="K413" s="126">
        <v>44685</v>
      </c>
      <c r="L413" s="128">
        <v>14281128.472534619</v>
      </c>
      <c r="M413" s="128">
        <v>39148.857481759151</v>
      </c>
      <c r="N413" s="128">
        <v>6237378.4725346193</v>
      </c>
      <c r="O413" s="123">
        <v>17098.525606759151</v>
      </c>
      <c r="P413" s="129">
        <v>0.56324330499999997</v>
      </c>
      <c r="Q413" s="142">
        <v>45635</v>
      </c>
    </row>
    <row r="414" spans="1:17" ht="14.1" customHeight="1" thickBot="1">
      <c r="A414" s="120">
        <v>8700</v>
      </c>
      <c r="B414" s="120">
        <v>12535</v>
      </c>
      <c r="C414" s="122" t="s">
        <v>943</v>
      </c>
      <c r="D414" s="122" t="s">
        <v>2972</v>
      </c>
      <c r="E414" s="122"/>
      <c r="F414" s="122" t="s">
        <v>783</v>
      </c>
      <c r="G414" s="121" t="s">
        <v>3362</v>
      </c>
      <c r="H414" s="122">
        <v>11019475</v>
      </c>
      <c r="I414" s="122" t="s">
        <v>78</v>
      </c>
      <c r="J414" s="122" t="s">
        <v>1207</v>
      </c>
      <c r="K414" s="126">
        <v>44391</v>
      </c>
      <c r="L414" s="128">
        <v>5249999.9895387311</v>
      </c>
      <c r="M414" s="128">
        <v>19734.74996067609</v>
      </c>
      <c r="N414" s="128">
        <v>3142225.159538731</v>
      </c>
      <c r="O414" s="123">
        <v>11811.624374706089</v>
      </c>
      <c r="P414" s="129">
        <v>0.40148092079999997</v>
      </c>
      <c r="Q414" s="156">
        <v>46387</v>
      </c>
    </row>
    <row r="415" spans="1:17" ht="14.1" customHeight="1" thickBot="1">
      <c r="A415" s="120">
        <v>8700</v>
      </c>
      <c r="B415" s="120">
        <v>12535</v>
      </c>
      <c r="C415" s="122" t="s">
        <v>943</v>
      </c>
      <c r="D415" s="122" t="s">
        <v>2910</v>
      </c>
      <c r="E415" s="122"/>
      <c r="F415" s="122" t="s">
        <v>783</v>
      </c>
      <c r="G415" s="121" t="s">
        <v>3339</v>
      </c>
      <c r="H415" s="122">
        <v>11019482</v>
      </c>
      <c r="I415" s="122" t="s">
        <v>78</v>
      </c>
      <c r="J415" s="122" t="s">
        <v>1207</v>
      </c>
      <c r="K415" s="126">
        <v>44773</v>
      </c>
      <c r="L415" s="128">
        <v>9500000</v>
      </c>
      <c r="M415" s="128">
        <v>35710.5</v>
      </c>
      <c r="N415" s="128">
        <v>7486000</v>
      </c>
      <c r="O415" s="123">
        <v>28139.874</v>
      </c>
      <c r="P415" s="129">
        <v>0.21199999999999999</v>
      </c>
      <c r="Q415" s="142">
        <v>46234</v>
      </c>
    </row>
    <row r="416" spans="1:17" ht="14.1" customHeight="1" thickBot="1">
      <c r="A416" s="120">
        <v>8700</v>
      </c>
      <c r="B416" s="120">
        <v>12535</v>
      </c>
      <c r="C416" s="122" t="s">
        <v>943</v>
      </c>
      <c r="D416" s="122" t="s">
        <v>2975</v>
      </c>
      <c r="E416" s="122"/>
      <c r="F416" s="122" t="s">
        <v>429</v>
      </c>
      <c r="G416" s="121" t="s">
        <v>3313</v>
      </c>
      <c r="H416" s="122">
        <v>11019485</v>
      </c>
      <c r="I416" s="122" t="s">
        <v>78</v>
      </c>
      <c r="J416" s="122" t="s">
        <v>1207</v>
      </c>
      <c r="K416" s="126">
        <v>44797</v>
      </c>
      <c r="L416" s="128">
        <v>3064676.6148855723</v>
      </c>
      <c r="M416" s="128">
        <v>11520.119395354866</v>
      </c>
      <c r="N416" s="128">
        <v>510779.43488557218</v>
      </c>
      <c r="O416" s="123">
        <v>1920.0198957348657</v>
      </c>
      <c r="P416" s="129">
        <v>0.83333333363636364</v>
      </c>
      <c r="Q416" s="142">
        <v>46624</v>
      </c>
    </row>
    <row r="417" spans="1:17" ht="14.1" customHeight="1" thickBot="1">
      <c r="A417" s="120">
        <v>8700</v>
      </c>
      <c r="B417" s="120">
        <v>12535</v>
      </c>
      <c r="C417" s="122" t="s">
        <v>943</v>
      </c>
      <c r="D417" s="122" t="s">
        <v>2913</v>
      </c>
      <c r="E417" s="122"/>
      <c r="F417" s="122" t="s">
        <v>783</v>
      </c>
      <c r="G417" s="121" t="s">
        <v>3323</v>
      </c>
      <c r="H417" s="122">
        <v>11019763</v>
      </c>
      <c r="I417" s="122" t="s">
        <v>78</v>
      </c>
      <c r="J417" s="122" t="s">
        <v>1210</v>
      </c>
      <c r="K417" s="126">
        <v>45079</v>
      </c>
      <c r="L417" s="128">
        <v>22599999.999999996</v>
      </c>
      <c r="M417" s="128">
        <v>107361.29999999997</v>
      </c>
      <c r="N417" s="128">
        <v>15740899.999999996</v>
      </c>
      <c r="O417" s="123">
        <v>74777.145449999967</v>
      </c>
      <c r="P417" s="129">
        <v>0.30350000000000005</v>
      </c>
      <c r="Q417" s="142">
        <v>45083</v>
      </c>
    </row>
    <row r="418" spans="1:17" ht="14.1" customHeight="1" thickBot="1">
      <c r="A418" s="120">
        <v>8700</v>
      </c>
      <c r="B418" s="120">
        <v>12535</v>
      </c>
      <c r="C418" s="122" t="s">
        <v>765</v>
      </c>
      <c r="D418" s="122" t="s">
        <v>2867</v>
      </c>
      <c r="E418" s="122"/>
      <c r="F418" s="122" t="s">
        <v>432</v>
      </c>
      <c r="G418" s="121" t="s">
        <v>2868</v>
      </c>
      <c r="H418" s="122">
        <v>11019972</v>
      </c>
      <c r="I418" s="122" t="s">
        <v>78</v>
      </c>
      <c r="J418" s="122" t="s">
        <v>1207</v>
      </c>
      <c r="K418" s="126">
        <v>44133</v>
      </c>
      <c r="L418" s="128">
        <v>1000000</v>
      </c>
      <c r="M418" s="128">
        <v>3759</v>
      </c>
      <c r="N418" s="128">
        <v>821400</v>
      </c>
      <c r="O418" s="123">
        <v>3087.6426000000001</v>
      </c>
      <c r="P418" s="129">
        <v>0.17860000000000001</v>
      </c>
      <c r="Q418" s="156">
        <v>46752</v>
      </c>
    </row>
    <row r="419" spans="1:17" ht="14.1" customHeight="1" thickBot="1">
      <c r="A419" s="120">
        <v>8700</v>
      </c>
      <c r="B419" s="120">
        <v>12535</v>
      </c>
      <c r="C419" s="122" t="s">
        <v>765</v>
      </c>
      <c r="D419" s="122" t="s">
        <v>2867</v>
      </c>
      <c r="E419" s="122"/>
      <c r="F419" s="122" t="s">
        <v>432</v>
      </c>
      <c r="G419" s="121" t="s">
        <v>2869</v>
      </c>
      <c r="H419" s="122">
        <v>11019974</v>
      </c>
      <c r="I419" s="122" t="s">
        <v>78</v>
      </c>
      <c r="J419" s="122" t="s">
        <v>1207</v>
      </c>
      <c r="K419" s="126">
        <v>44133</v>
      </c>
      <c r="L419" s="128">
        <v>800000</v>
      </c>
      <c r="M419" s="128">
        <v>3007.2</v>
      </c>
      <c r="N419" s="128">
        <v>508080</v>
      </c>
      <c r="O419" s="123">
        <v>1909.8727200000001</v>
      </c>
      <c r="P419" s="129">
        <v>0.3649</v>
      </c>
      <c r="Q419" s="156">
        <v>46752</v>
      </c>
    </row>
    <row r="420" spans="1:17" ht="14.1" customHeight="1" thickBot="1">
      <c r="A420" s="120">
        <v>8700</v>
      </c>
      <c r="B420" s="120">
        <v>12535</v>
      </c>
      <c r="C420" s="122" t="s">
        <v>943</v>
      </c>
      <c r="D420" s="122" t="s">
        <v>2915</v>
      </c>
      <c r="E420" s="122"/>
      <c r="F420" s="122" t="s">
        <v>783</v>
      </c>
      <c r="G420" s="121" t="s">
        <v>3365</v>
      </c>
      <c r="H420" s="122">
        <v>11019977</v>
      </c>
      <c r="I420" s="122" t="s">
        <v>78</v>
      </c>
      <c r="J420" s="122" t="s">
        <v>1207</v>
      </c>
      <c r="K420" s="126">
        <v>44789</v>
      </c>
      <c r="L420" s="128">
        <v>9899999.9999999981</v>
      </c>
      <c r="M420" s="128">
        <v>37214.099999999991</v>
      </c>
      <c r="N420" s="128">
        <v>7866119.2499999981</v>
      </c>
      <c r="O420" s="123">
        <v>29568.74226074999</v>
      </c>
      <c r="P420" s="129">
        <v>0.20544250000000003</v>
      </c>
      <c r="Q420" s="142">
        <v>47026</v>
      </c>
    </row>
    <row r="421" spans="1:17" ht="14.1" customHeight="1" thickBot="1">
      <c r="A421" s="120">
        <v>8700</v>
      </c>
      <c r="B421" s="120">
        <v>12535</v>
      </c>
      <c r="C421" s="122" t="s">
        <v>241</v>
      </c>
      <c r="D421" s="122" t="s">
        <v>2917</v>
      </c>
      <c r="E421" s="122"/>
      <c r="F421" s="122" t="s">
        <v>432</v>
      </c>
      <c r="G421" s="121" t="s">
        <v>3355</v>
      </c>
      <c r="H421" s="122">
        <v>11019978</v>
      </c>
      <c r="I421" s="122" t="s">
        <v>78</v>
      </c>
      <c r="J421" s="122" t="s">
        <v>1210</v>
      </c>
      <c r="K421" s="126">
        <v>44836</v>
      </c>
      <c r="L421" s="128">
        <v>15000000.050882353</v>
      </c>
      <c r="M421" s="128">
        <v>71257.500241716611</v>
      </c>
      <c r="N421" s="128">
        <v>12052023.160882352</v>
      </c>
      <c r="O421" s="123">
        <v>57253.136025771608</v>
      </c>
      <c r="P421" s="129">
        <v>0.19653179200000004</v>
      </c>
      <c r="Q421" s="142">
        <v>45991</v>
      </c>
    </row>
    <row r="422" spans="1:17" ht="14.1" customHeight="1" thickBot="1">
      <c r="A422" s="120">
        <v>8700</v>
      </c>
      <c r="B422" s="120">
        <v>12535</v>
      </c>
      <c r="C422" s="122" t="s">
        <v>943</v>
      </c>
      <c r="D422" s="122" t="s">
        <v>2919</v>
      </c>
      <c r="E422" s="122"/>
      <c r="F422" s="122" t="s">
        <v>783</v>
      </c>
      <c r="G422" s="121" t="s">
        <v>3342</v>
      </c>
      <c r="H422" s="122">
        <v>11019980</v>
      </c>
      <c r="I422" s="122" t="s">
        <v>78</v>
      </c>
      <c r="J422" s="122" t="s">
        <v>1207</v>
      </c>
      <c r="K422" s="126">
        <v>44868</v>
      </c>
      <c r="L422" s="128">
        <v>14000000.025068367</v>
      </c>
      <c r="M422" s="128">
        <v>52626.000094231989</v>
      </c>
      <c r="N422" s="128">
        <v>6573660.3050683672</v>
      </c>
      <c r="O422" s="123">
        <v>24710.389086751991</v>
      </c>
      <c r="P422" s="129">
        <v>0.53045283619302952</v>
      </c>
      <c r="Q422" s="142">
        <v>48800</v>
      </c>
    </row>
    <row r="423" spans="1:17" ht="14.1" customHeight="1" thickBot="1">
      <c r="A423" s="120">
        <v>8700</v>
      </c>
      <c r="B423" s="120">
        <v>12535</v>
      </c>
      <c r="C423" s="122" t="s">
        <v>765</v>
      </c>
      <c r="D423" s="122" t="s">
        <v>2921</v>
      </c>
      <c r="E423" s="122"/>
      <c r="F423" s="122" t="s">
        <v>783</v>
      </c>
      <c r="G423" s="121" t="s">
        <v>3363</v>
      </c>
      <c r="H423" s="122">
        <v>11019985</v>
      </c>
      <c r="I423" s="122" t="s">
        <v>78</v>
      </c>
      <c r="J423" s="122" t="s">
        <v>1207</v>
      </c>
      <c r="K423" s="126">
        <v>44862</v>
      </c>
      <c r="L423" s="128">
        <v>7140000</v>
      </c>
      <c r="M423" s="128">
        <v>26839.26</v>
      </c>
      <c r="N423" s="128">
        <v>6061860</v>
      </c>
      <c r="O423" s="123">
        <v>22786.531739999999</v>
      </c>
      <c r="P423" s="129">
        <v>0.151</v>
      </c>
      <c r="Q423" s="142">
        <v>45958</v>
      </c>
    </row>
    <row r="424" spans="1:17" ht="14.1" customHeight="1" thickBot="1">
      <c r="A424" s="120">
        <v>8700</v>
      </c>
      <c r="B424" s="120">
        <v>12535</v>
      </c>
      <c r="C424" s="122" t="s">
        <v>765</v>
      </c>
      <c r="D424" s="122" t="s">
        <v>2923</v>
      </c>
      <c r="E424" s="122"/>
      <c r="F424" s="122" t="s">
        <v>783</v>
      </c>
      <c r="G424" s="121" t="s">
        <v>3364</v>
      </c>
      <c r="H424" s="122">
        <v>11019986</v>
      </c>
      <c r="I424" s="122" t="s">
        <v>78</v>
      </c>
      <c r="J424" s="122" t="s">
        <v>1207</v>
      </c>
      <c r="K424" s="126">
        <v>44860</v>
      </c>
      <c r="L424" s="128">
        <v>3570000</v>
      </c>
      <c r="M424" s="128">
        <v>13419.63</v>
      </c>
      <c r="N424" s="128">
        <v>2959530</v>
      </c>
      <c r="O424" s="123">
        <v>11124.87327</v>
      </c>
      <c r="P424" s="129">
        <v>0.17100000000000001</v>
      </c>
      <c r="Q424" s="142">
        <v>45958</v>
      </c>
    </row>
    <row r="425" spans="1:17" ht="14.1" customHeight="1" thickBot="1">
      <c r="A425" s="120">
        <v>8700</v>
      </c>
      <c r="B425" s="120">
        <v>12535</v>
      </c>
      <c r="C425" s="122" t="s">
        <v>943</v>
      </c>
      <c r="D425" s="122" t="s">
        <v>2925</v>
      </c>
      <c r="E425" s="122"/>
      <c r="F425" s="122" t="s">
        <v>783</v>
      </c>
      <c r="G425" s="121" t="s">
        <v>3335</v>
      </c>
      <c r="H425" s="122">
        <v>11019991</v>
      </c>
      <c r="I425" s="122" t="s">
        <v>78</v>
      </c>
      <c r="J425" s="122" t="s">
        <v>1207</v>
      </c>
      <c r="K425" s="126">
        <v>44935</v>
      </c>
      <c r="L425" s="128">
        <v>25100000.374403343</v>
      </c>
      <c r="M425" s="128">
        <v>94350.90140738216</v>
      </c>
      <c r="N425" s="128">
        <v>6275000.3744033426</v>
      </c>
      <c r="O425" s="123">
        <v>23587.726407382164</v>
      </c>
      <c r="P425" s="129">
        <v>0.74999998881264929</v>
      </c>
      <c r="Q425" s="142">
        <v>46203</v>
      </c>
    </row>
    <row r="426" spans="1:17" ht="14.1" customHeight="1" thickBot="1">
      <c r="A426" s="120">
        <v>8700</v>
      </c>
      <c r="B426" s="120">
        <v>12535</v>
      </c>
      <c r="C426" s="122" t="s">
        <v>943</v>
      </c>
      <c r="D426" s="122" t="s">
        <v>2927</v>
      </c>
      <c r="E426" s="122"/>
      <c r="F426" s="122" t="s">
        <v>432</v>
      </c>
      <c r="G426" s="121" t="s">
        <v>3321</v>
      </c>
      <c r="H426" s="122">
        <v>11019995</v>
      </c>
      <c r="I426" s="122" t="s">
        <v>78</v>
      </c>
      <c r="J426" s="122" t="s">
        <v>1207</v>
      </c>
      <c r="K426" s="126">
        <v>44971</v>
      </c>
      <c r="L426" s="128">
        <v>18000000</v>
      </c>
      <c r="M426" s="128">
        <v>67662</v>
      </c>
      <c r="N426" s="128">
        <v>14580000</v>
      </c>
      <c r="O426" s="123">
        <v>54806.22</v>
      </c>
      <c r="P426" s="129">
        <v>0.19</v>
      </c>
      <c r="Q426" s="142">
        <v>46607</v>
      </c>
    </row>
    <row r="427" spans="1:17" ht="14.1" customHeight="1" thickBot="1">
      <c r="A427" s="120">
        <v>8700</v>
      </c>
      <c r="B427" s="120">
        <v>12535</v>
      </c>
      <c r="C427" s="122" t="s">
        <v>943</v>
      </c>
      <c r="D427" s="122" t="s">
        <v>3381</v>
      </c>
      <c r="E427" s="137"/>
      <c r="F427" s="122" t="s">
        <v>783</v>
      </c>
      <c r="G427" s="121" t="s">
        <v>3366</v>
      </c>
      <c r="H427" s="122">
        <v>11019997</v>
      </c>
      <c r="I427" s="122" t="s">
        <v>78</v>
      </c>
      <c r="J427" s="122" t="s">
        <v>1207</v>
      </c>
      <c r="K427" s="126">
        <v>44966</v>
      </c>
      <c r="L427" s="128">
        <v>13200000.000000002</v>
      </c>
      <c r="M427" s="128">
        <v>49618.80000000001</v>
      </c>
      <c r="N427" s="128">
        <v>13100098.880000003</v>
      </c>
      <c r="O427" s="123">
        <v>49243.27168992001</v>
      </c>
      <c r="P427" s="129">
        <v>7.5682666666666036E-3</v>
      </c>
      <c r="Q427" s="142">
        <v>47158</v>
      </c>
    </row>
    <row r="428" spans="1:17" ht="14.1" customHeight="1" thickBot="1">
      <c r="A428" s="120">
        <v>8700</v>
      </c>
      <c r="B428" s="120">
        <v>12535</v>
      </c>
      <c r="C428" s="122" t="s">
        <v>943</v>
      </c>
      <c r="D428" s="122" t="s">
        <v>3379</v>
      </c>
      <c r="E428" s="122"/>
      <c r="F428" s="122" t="s">
        <v>783</v>
      </c>
      <c r="G428" s="121" t="s">
        <v>3318</v>
      </c>
      <c r="H428" s="122">
        <v>11020000</v>
      </c>
      <c r="I428" s="122" t="s">
        <v>78</v>
      </c>
      <c r="J428" s="122" t="s">
        <v>1207</v>
      </c>
      <c r="K428" s="126">
        <v>44797</v>
      </c>
      <c r="L428" s="128">
        <v>4500029.0513431514</v>
      </c>
      <c r="M428" s="128">
        <v>16915.609203998905</v>
      </c>
      <c r="N428" s="128">
        <v>198698.58134315163</v>
      </c>
      <c r="O428" s="123">
        <v>746.90796726890699</v>
      </c>
      <c r="P428" s="129">
        <v>0.95584504475946774</v>
      </c>
      <c r="Q428" s="142">
        <v>46630</v>
      </c>
    </row>
    <row r="429" spans="1:17" ht="14.1" customHeight="1" thickBot="1">
      <c r="A429" s="120">
        <v>8700</v>
      </c>
      <c r="B429" s="120">
        <v>12535</v>
      </c>
      <c r="C429" s="122" t="s">
        <v>765</v>
      </c>
      <c r="D429" s="122" t="s">
        <v>2929</v>
      </c>
      <c r="E429" s="122"/>
      <c r="F429" s="122" t="s">
        <v>429</v>
      </c>
      <c r="G429" s="121" t="s">
        <v>3330</v>
      </c>
      <c r="H429" s="122">
        <v>11020011</v>
      </c>
      <c r="I429" s="122" t="s">
        <v>78</v>
      </c>
      <c r="J429" s="122" t="s">
        <v>1207</v>
      </c>
      <c r="K429" s="126">
        <v>45014</v>
      </c>
      <c r="L429" s="128">
        <v>3060000</v>
      </c>
      <c r="M429" s="128">
        <v>11502.54</v>
      </c>
      <c r="N429" s="128">
        <v>450000</v>
      </c>
      <c r="O429" s="123">
        <v>1691.55</v>
      </c>
      <c r="P429" s="129">
        <v>0.8529411764705882</v>
      </c>
      <c r="Q429" s="142">
        <v>46843</v>
      </c>
    </row>
    <row r="430" spans="1:17" ht="14.1" customHeight="1" thickBot="1">
      <c r="A430" s="120">
        <v>8700</v>
      </c>
      <c r="B430" s="120">
        <v>12535</v>
      </c>
      <c r="C430" s="122" t="s">
        <v>241</v>
      </c>
      <c r="D430" s="122" t="s">
        <v>2931</v>
      </c>
      <c r="E430" s="122"/>
      <c r="F430" s="122" t="s">
        <v>783</v>
      </c>
      <c r="G430" s="121" t="s">
        <v>2931</v>
      </c>
      <c r="H430" s="122">
        <v>11020012</v>
      </c>
      <c r="I430" s="122" t="s">
        <v>78</v>
      </c>
      <c r="J430" s="122" t="s">
        <v>1207</v>
      </c>
      <c r="K430" s="126">
        <v>45032</v>
      </c>
      <c r="L430" s="128">
        <v>34800001.593388975</v>
      </c>
      <c r="M430" s="128">
        <v>130813.20598954914</v>
      </c>
      <c r="N430" s="128">
        <v>29290049.303388976</v>
      </c>
      <c r="O430" s="123">
        <v>110101.29533143915</v>
      </c>
      <c r="P430" s="129">
        <v>0.15833195510677034</v>
      </c>
      <c r="Q430" s="142">
        <v>45747</v>
      </c>
    </row>
    <row r="431" spans="1:17" ht="14.1" customHeight="1" thickBot="1">
      <c r="A431" s="120">
        <v>8700</v>
      </c>
      <c r="B431" s="120">
        <v>12535</v>
      </c>
      <c r="C431" s="122" t="s">
        <v>765</v>
      </c>
      <c r="D431" s="122" t="s">
        <v>2980</v>
      </c>
      <c r="E431" s="122"/>
      <c r="F431" s="122" t="s">
        <v>783</v>
      </c>
      <c r="G431" s="121" t="s">
        <v>3332</v>
      </c>
      <c r="H431" s="122">
        <v>11020019</v>
      </c>
      <c r="I431" s="122" t="s">
        <v>78</v>
      </c>
      <c r="J431" s="122" t="s">
        <v>1207</v>
      </c>
      <c r="K431" s="126">
        <v>45014</v>
      </c>
      <c r="L431" s="128">
        <v>2300000</v>
      </c>
      <c r="M431" s="128">
        <v>8645.7000000000007</v>
      </c>
      <c r="N431" s="128">
        <v>920000</v>
      </c>
      <c r="O431" s="123">
        <v>3458.28</v>
      </c>
      <c r="P431" s="129">
        <v>0.6</v>
      </c>
      <c r="Q431" s="142">
        <v>46843</v>
      </c>
    </row>
    <row r="432" spans="1:17" ht="14.1" customHeight="1" thickBot="1">
      <c r="A432" s="120">
        <v>8700</v>
      </c>
      <c r="B432" s="120">
        <v>12535</v>
      </c>
      <c r="C432" s="122" t="s">
        <v>943</v>
      </c>
      <c r="D432" s="122" t="s">
        <v>2933</v>
      </c>
      <c r="E432" s="122"/>
      <c r="F432" s="122" t="s">
        <v>783</v>
      </c>
      <c r="G432" s="121" t="s">
        <v>3322</v>
      </c>
      <c r="H432" s="122">
        <v>11020029</v>
      </c>
      <c r="I432" s="122" t="s">
        <v>78</v>
      </c>
      <c r="J432" s="122" t="s">
        <v>1207</v>
      </c>
      <c r="K432" s="126">
        <v>45049</v>
      </c>
      <c r="L432" s="128">
        <v>22600000.000000004</v>
      </c>
      <c r="M432" s="128">
        <v>84953.400000000009</v>
      </c>
      <c r="N432" s="128">
        <v>13938643.790000003</v>
      </c>
      <c r="O432" s="123">
        <v>52395.362006610005</v>
      </c>
      <c r="P432" s="129">
        <v>0.38324585</v>
      </c>
      <c r="Q432" s="142">
        <v>46934</v>
      </c>
    </row>
    <row r="433" spans="1:17" ht="14.1" customHeight="1" thickBot="1">
      <c r="A433" s="120">
        <v>8700</v>
      </c>
      <c r="B433" s="120">
        <v>12535</v>
      </c>
      <c r="C433" s="122" t="s">
        <v>943</v>
      </c>
      <c r="D433" s="122" t="s">
        <v>2822</v>
      </c>
      <c r="E433" s="122"/>
      <c r="F433" s="122" t="s">
        <v>783</v>
      </c>
      <c r="G433" s="121" t="s">
        <v>3359</v>
      </c>
      <c r="H433" s="122">
        <v>11020109</v>
      </c>
      <c r="I433" s="122" t="s">
        <v>78</v>
      </c>
      <c r="J433" s="122" t="s">
        <v>1206</v>
      </c>
      <c r="K433" s="126">
        <v>45000</v>
      </c>
      <c r="L433" s="128">
        <v>11875000</v>
      </c>
      <c r="M433" s="128">
        <v>11875</v>
      </c>
      <c r="N433" s="128">
        <v>4275000</v>
      </c>
      <c r="O433" s="123">
        <v>4275</v>
      </c>
      <c r="P433" s="129">
        <v>0.64</v>
      </c>
      <c r="Q433" s="142">
        <v>47664</v>
      </c>
    </row>
    <row r="434" spans="1:17" ht="14.1" customHeight="1" thickBot="1">
      <c r="A434" s="120">
        <v>8700</v>
      </c>
      <c r="B434" s="120">
        <v>12535</v>
      </c>
      <c r="C434" s="122" t="s">
        <v>943</v>
      </c>
      <c r="D434" s="122" t="s">
        <v>2953</v>
      </c>
      <c r="E434" s="122"/>
      <c r="F434" s="122" t="s">
        <v>429</v>
      </c>
      <c r="G434" s="121" t="s">
        <v>3360</v>
      </c>
      <c r="H434" s="122">
        <v>11020416</v>
      </c>
      <c r="I434" s="122" t="s">
        <v>78</v>
      </c>
      <c r="J434" s="122" t="s">
        <v>1206</v>
      </c>
      <c r="K434" s="126">
        <v>44929</v>
      </c>
      <c r="L434" s="128">
        <v>18000000</v>
      </c>
      <c r="M434" s="128">
        <v>18000</v>
      </c>
      <c r="N434" s="128">
        <v>10800000</v>
      </c>
      <c r="O434" s="123">
        <v>10800</v>
      </c>
      <c r="P434" s="129">
        <v>0.4</v>
      </c>
      <c r="Q434" s="142">
        <v>46534</v>
      </c>
    </row>
    <row r="435" spans="1:17" ht="14.1" customHeight="1" thickBot="1">
      <c r="A435" s="120">
        <v>8700</v>
      </c>
      <c r="B435" s="120">
        <v>12535</v>
      </c>
      <c r="C435" s="122" t="s">
        <v>943</v>
      </c>
      <c r="D435" s="122" t="s">
        <v>2935</v>
      </c>
      <c r="E435" s="122"/>
      <c r="F435" s="122" t="s">
        <v>783</v>
      </c>
      <c r="G435" s="121" t="s">
        <v>3346</v>
      </c>
      <c r="H435" s="122">
        <v>11020456</v>
      </c>
      <c r="I435" s="122" t="s">
        <v>78</v>
      </c>
      <c r="J435" s="122" t="s">
        <v>1207</v>
      </c>
      <c r="K435" s="126">
        <v>45089</v>
      </c>
      <c r="L435" s="128">
        <v>25000000.024549723</v>
      </c>
      <c r="M435" s="128">
        <v>93975.000092282397</v>
      </c>
      <c r="N435" s="128">
        <v>11750304.569549723</v>
      </c>
      <c r="O435" s="123">
        <v>44169.394876937404</v>
      </c>
      <c r="P435" s="129">
        <v>0.52998781767955783</v>
      </c>
      <c r="Q435" s="142">
        <v>46310</v>
      </c>
    </row>
    <row r="436" spans="1:17" ht="14.1" customHeight="1" thickBot="1">
      <c r="A436" s="120">
        <v>8700</v>
      </c>
      <c r="B436" s="120">
        <v>12535</v>
      </c>
      <c r="C436" s="122" t="s">
        <v>943</v>
      </c>
      <c r="D436" s="122" t="s">
        <v>2937</v>
      </c>
      <c r="E436" s="122"/>
      <c r="F436" s="122" t="s">
        <v>429</v>
      </c>
      <c r="G436" s="121" t="s">
        <v>3309</v>
      </c>
      <c r="H436" s="122">
        <v>11020457</v>
      </c>
      <c r="I436" s="122" t="s">
        <v>78</v>
      </c>
      <c r="J436" s="122" t="s">
        <v>1207</v>
      </c>
      <c r="K436" s="126">
        <v>45108</v>
      </c>
      <c r="L436" s="128">
        <v>5220330.1949822856</v>
      </c>
      <c r="M436" s="128">
        <v>19623.22120293841</v>
      </c>
      <c r="N436" s="128">
        <v>4905886.094982286</v>
      </c>
      <c r="O436" s="123">
        <v>18441.225831038413</v>
      </c>
      <c r="P436" s="129">
        <v>6.0234523153772777E-2</v>
      </c>
      <c r="Q436" s="142">
        <v>45536</v>
      </c>
    </row>
    <row r="437" spans="1:17" ht="14.1" customHeight="1" thickBot="1">
      <c r="A437" s="120">
        <v>8700</v>
      </c>
      <c r="B437" s="120">
        <v>12535</v>
      </c>
      <c r="C437" s="122" t="s">
        <v>765</v>
      </c>
      <c r="D437" s="122" t="s">
        <v>2874</v>
      </c>
      <c r="E437" s="122"/>
      <c r="F437" s="122" t="s">
        <v>783</v>
      </c>
      <c r="G437" s="121" t="s">
        <v>3343</v>
      </c>
      <c r="H437" s="122">
        <v>11020463</v>
      </c>
      <c r="I437" s="122" t="s">
        <v>78</v>
      </c>
      <c r="J437" s="122" t="s">
        <v>1207</v>
      </c>
      <c r="K437" s="126">
        <v>45124</v>
      </c>
      <c r="L437" s="128">
        <v>23275861.724965181</v>
      </c>
      <c r="M437" s="128">
        <v>87493.964224144118</v>
      </c>
      <c r="N437" s="128">
        <v>20218078.825965181</v>
      </c>
      <c r="O437" s="123">
        <v>75999.758306803109</v>
      </c>
      <c r="P437" s="129">
        <v>0.13137141538009264</v>
      </c>
      <c r="Q437" s="142">
        <v>48021</v>
      </c>
    </row>
    <row r="438" spans="1:17" ht="14.1" customHeight="1" thickBot="1">
      <c r="A438" s="120">
        <v>8700</v>
      </c>
      <c r="B438" s="120">
        <v>12535</v>
      </c>
      <c r="C438" s="122" t="s">
        <v>765</v>
      </c>
      <c r="D438" s="122" t="s">
        <v>2874</v>
      </c>
      <c r="E438" s="122"/>
      <c r="F438" s="122" t="s">
        <v>783</v>
      </c>
      <c r="G438" s="121" t="s">
        <v>3344</v>
      </c>
      <c r="H438" s="122">
        <v>11020463</v>
      </c>
      <c r="I438" s="122" t="s">
        <v>78</v>
      </c>
      <c r="J438" s="122" t="s">
        <v>1207</v>
      </c>
      <c r="K438" s="126">
        <v>45124</v>
      </c>
      <c r="L438" s="128">
        <v>23275861.724965181</v>
      </c>
      <c r="M438" s="128">
        <v>87493.964224144118</v>
      </c>
      <c r="N438" s="128">
        <v>20218078.825965181</v>
      </c>
      <c r="O438" s="123">
        <v>75999.758306803109</v>
      </c>
      <c r="P438" s="129">
        <v>0.13137141538009264</v>
      </c>
      <c r="Q438" s="142">
        <v>48021</v>
      </c>
    </row>
    <row r="439" spans="1:17" ht="14.1" customHeight="1" thickBot="1">
      <c r="A439" s="120">
        <v>8700</v>
      </c>
      <c r="B439" s="120">
        <v>12535</v>
      </c>
      <c r="C439" s="122" t="s">
        <v>241</v>
      </c>
      <c r="D439" s="122" t="s">
        <v>2939</v>
      </c>
      <c r="E439" s="122"/>
      <c r="F439" s="122" t="s">
        <v>429</v>
      </c>
      <c r="G439" s="121" t="s">
        <v>3334</v>
      </c>
      <c r="H439" s="122">
        <v>11020471</v>
      </c>
      <c r="I439" s="122" t="s">
        <v>78</v>
      </c>
      <c r="J439" s="122" t="s">
        <v>1213</v>
      </c>
      <c r="K439" s="126">
        <v>45139</v>
      </c>
      <c r="L439" s="128">
        <v>14000000.00458065</v>
      </c>
      <c r="M439" s="128">
        <v>56282.800018415131</v>
      </c>
      <c r="N439" s="128">
        <v>7960976.2965806508</v>
      </c>
      <c r="O439" s="123">
        <v>32004.716907513532</v>
      </c>
      <c r="P439" s="129">
        <v>0.43135883614457826</v>
      </c>
      <c r="Q439" s="142">
        <v>49141</v>
      </c>
    </row>
    <row r="440" spans="1:17" ht="14.1" customHeight="1" thickBot="1">
      <c r="A440" s="120">
        <v>8700</v>
      </c>
      <c r="B440" s="120">
        <v>12535</v>
      </c>
      <c r="C440" s="122" t="s">
        <v>943</v>
      </c>
      <c r="D440" s="122" t="s">
        <v>2982</v>
      </c>
      <c r="E440" s="122"/>
      <c r="F440" s="122" t="s">
        <v>429</v>
      </c>
      <c r="G440" s="121" t="s">
        <v>3352</v>
      </c>
      <c r="H440" s="122">
        <v>11020475</v>
      </c>
      <c r="I440" s="122" t="s">
        <v>78</v>
      </c>
      <c r="J440" s="122" t="s">
        <v>1207</v>
      </c>
      <c r="K440" s="126">
        <v>45160</v>
      </c>
      <c r="L440" s="128">
        <v>4631726.0355029581</v>
      </c>
      <c r="M440" s="128">
        <v>17410.658167455618</v>
      </c>
      <c r="N440" s="128">
        <v>1361726.0355029581</v>
      </c>
      <c r="O440" s="123">
        <v>5118.7281674556189</v>
      </c>
      <c r="P440" s="129">
        <v>0.7060003063512178</v>
      </c>
      <c r="Q440" s="156">
        <v>46752</v>
      </c>
    </row>
    <row r="441" spans="1:17" ht="14.1" customHeight="1" thickBot="1">
      <c r="A441" s="120">
        <v>8700</v>
      </c>
      <c r="B441" s="120">
        <v>12535</v>
      </c>
      <c r="C441" s="122" t="s">
        <v>943</v>
      </c>
      <c r="D441" s="122" t="s">
        <v>2943</v>
      </c>
      <c r="E441" s="122"/>
      <c r="F441" s="122" t="s">
        <v>783</v>
      </c>
      <c r="G441" s="121" t="s">
        <v>2943</v>
      </c>
      <c r="H441" s="122">
        <v>11020490</v>
      </c>
      <c r="I441" s="122" t="s">
        <v>78</v>
      </c>
      <c r="J441" s="122" t="s">
        <v>1207</v>
      </c>
      <c r="K441" s="126">
        <v>45218</v>
      </c>
      <c r="L441" s="128">
        <v>4994523.5130508142</v>
      </c>
      <c r="M441" s="128">
        <v>18774.413885558009</v>
      </c>
      <c r="N441" s="128">
        <v>2579465.5250508143</v>
      </c>
      <c r="O441" s="123">
        <v>9696.2109086660112</v>
      </c>
      <c r="P441" s="129">
        <v>0.48354121903508779</v>
      </c>
      <c r="Q441" s="142">
        <v>45698</v>
      </c>
    </row>
    <row r="442" spans="1:17" ht="14.1" customHeight="1" thickBot="1">
      <c r="A442" s="120">
        <v>8700</v>
      </c>
      <c r="B442" s="120">
        <v>12535</v>
      </c>
      <c r="C442" s="122" t="s">
        <v>943</v>
      </c>
      <c r="D442" s="122" t="s">
        <v>2986</v>
      </c>
      <c r="E442" s="122"/>
      <c r="F442" s="122" t="s">
        <v>783</v>
      </c>
      <c r="G442" s="121" t="s">
        <v>3337</v>
      </c>
      <c r="H442" s="122">
        <v>11020502</v>
      </c>
      <c r="I442" s="122" t="s">
        <v>78</v>
      </c>
      <c r="J442" s="122" t="s">
        <v>1207</v>
      </c>
      <c r="K442" s="126">
        <v>45278</v>
      </c>
      <c r="L442" s="128">
        <v>9500000</v>
      </c>
      <c r="M442" s="128">
        <v>35710.5</v>
      </c>
      <c r="N442" s="128">
        <v>4180000</v>
      </c>
      <c r="O442" s="123">
        <v>15712.62</v>
      </c>
      <c r="P442" s="129">
        <v>0.56000000000000005</v>
      </c>
      <c r="Q442" s="142">
        <v>48633</v>
      </c>
    </row>
    <row r="443" spans="1:17" ht="14.1" customHeight="1" thickBot="1">
      <c r="A443" s="120">
        <v>8700</v>
      </c>
      <c r="B443" s="120">
        <v>12535</v>
      </c>
      <c r="C443" s="122" t="s">
        <v>943</v>
      </c>
      <c r="D443" s="122" t="s">
        <v>2988</v>
      </c>
      <c r="E443" s="122"/>
      <c r="F443" s="122" t="s">
        <v>783</v>
      </c>
      <c r="G443" s="121" t="s">
        <v>3347</v>
      </c>
      <c r="H443" s="122">
        <v>11020508</v>
      </c>
      <c r="I443" s="122" t="s">
        <v>78</v>
      </c>
      <c r="J443" s="122" t="s">
        <v>1207</v>
      </c>
      <c r="K443" s="126">
        <v>45313</v>
      </c>
      <c r="L443" s="128">
        <v>7417887.931034483</v>
      </c>
      <c r="M443" s="128">
        <v>27883.840732758621</v>
      </c>
      <c r="N443" s="128">
        <v>433512.93103448302</v>
      </c>
      <c r="O443" s="123">
        <v>1629.5751077586217</v>
      </c>
      <c r="P443" s="129">
        <v>0.94155844155844148</v>
      </c>
      <c r="Q443" s="142">
        <v>47870</v>
      </c>
    </row>
    <row r="444" spans="1:17" ht="14.1" customHeight="1" thickBot="1">
      <c r="A444" s="120">
        <v>8700</v>
      </c>
      <c r="B444" s="120">
        <v>12535</v>
      </c>
      <c r="C444" s="122" t="s">
        <v>943</v>
      </c>
      <c r="D444" s="122" t="s">
        <v>2990</v>
      </c>
      <c r="E444" s="122"/>
      <c r="F444" s="122" t="s">
        <v>783</v>
      </c>
      <c r="G444" s="121" t="s">
        <v>3326</v>
      </c>
      <c r="H444" s="122">
        <v>11020523</v>
      </c>
      <c r="I444" s="122" t="s">
        <v>78</v>
      </c>
      <c r="J444" s="122" t="s">
        <v>1207</v>
      </c>
      <c r="K444" s="126">
        <v>45385</v>
      </c>
      <c r="L444" s="128">
        <v>11300000.003999999</v>
      </c>
      <c r="M444" s="128">
        <v>42476.700015035996</v>
      </c>
      <c r="N444" s="128">
        <v>1883333.3339999989</v>
      </c>
      <c r="O444" s="123">
        <v>7079.4500025059951</v>
      </c>
      <c r="P444" s="129">
        <v>0.83333333333333337</v>
      </c>
      <c r="Q444" s="142">
        <v>47118</v>
      </c>
    </row>
    <row r="445" spans="1:17" ht="14.1" customHeight="1" thickBot="1">
      <c r="A445" s="120">
        <v>8700</v>
      </c>
      <c r="B445" s="120">
        <v>12535</v>
      </c>
      <c r="C445" s="122" t="s">
        <v>943</v>
      </c>
      <c r="D445" s="122" t="s">
        <v>2990</v>
      </c>
      <c r="E445" s="122"/>
      <c r="F445" s="122" t="s">
        <v>783</v>
      </c>
      <c r="G445" s="121" t="s">
        <v>3325</v>
      </c>
      <c r="H445" s="122">
        <v>11020525</v>
      </c>
      <c r="I445" s="122" t="s">
        <v>78</v>
      </c>
      <c r="J445" s="122" t="s">
        <v>1207</v>
      </c>
      <c r="K445" s="126">
        <v>45420</v>
      </c>
      <c r="L445" s="128">
        <v>11300000.022819888</v>
      </c>
      <c r="M445" s="128">
        <v>42476.700085779958</v>
      </c>
      <c r="N445" s="128">
        <v>9078029.0528198872</v>
      </c>
      <c r="O445" s="123">
        <v>34124.311209549953</v>
      </c>
      <c r="P445" s="129">
        <v>0.19663459871794878</v>
      </c>
      <c r="Q445" s="142">
        <v>45107</v>
      </c>
    </row>
    <row r="446" spans="1:17" ht="14.1" customHeight="1" thickBot="1">
      <c r="A446" s="120">
        <v>8700</v>
      </c>
      <c r="B446" s="120">
        <v>12535</v>
      </c>
      <c r="C446" s="122" t="s">
        <v>765</v>
      </c>
      <c r="D446" s="122" t="s">
        <v>2945</v>
      </c>
      <c r="E446" s="137"/>
      <c r="F446" s="122" t="s">
        <v>783</v>
      </c>
      <c r="G446" s="121" t="s">
        <v>3350</v>
      </c>
      <c r="H446" s="122">
        <v>11021256</v>
      </c>
      <c r="I446" s="122" t="s">
        <v>78</v>
      </c>
      <c r="J446" s="122" t="s">
        <v>1207</v>
      </c>
      <c r="K446" s="126">
        <v>45427</v>
      </c>
      <c r="L446" s="128">
        <v>5238806.2654164685</v>
      </c>
      <c r="M446" s="128">
        <v>19692.672751700506</v>
      </c>
      <c r="N446" s="128">
        <v>5175250.7054164689</v>
      </c>
      <c r="O446" s="123">
        <v>19453.767401660505</v>
      </c>
      <c r="P446" s="129">
        <v>1.2131687407407329E-2</v>
      </c>
      <c r="Q446" s="142">
        <v>47208</v>
      </c>
    </row>
    <row r="447" spans="1:17" ht="14.1" customHeight="1" thickBot="1">
      <c r="A447" s="120">
        <v>8700</v>
      </c>
      <c r="B447" s="120">
        <v>12536</v>
      </c>
      <c r="C447" s="122" t="s">
        <v>943</v>
      </c>
      <c r="D447" s="122" t="s">
        <v>2824</v>
      </c>
      <c r="E447" s="122"/>
      <c r="F447" s="122" t="s">
        <v>429</v>
      </c>
      <c r="G447" s="121" t="s">
        <v>3349</v>
      </c>
      <c r="H447" s="122">
        <v>11018236</v>
      </c>
      <c r="I447" s="122" t="s">
        <v>78</v>
      </c>
      <c r="J447" s="122" t="s">
        <v>1207</v>
      </c>
      <c r="K447" s="126">
        <v>43859</v>
      </c>
      <c r="L447" s="128">
        <v>391302.79785652517</v>
      </c>
      <c r="M447" s="128">
        <v>1470.9072171426781</v>
      </c>
      <c r="N447" s="128">
        <v>62580.039856525196</v>
      </c>
      <c r="O447" s="123">
        <v>235.2383698206782</v>
      </c>
      <c r="P447" s="129">
        <v>0.84007259800000011</v>
      </c>
      <c r="Q447" s="156">
        <v>46022</v>
      </c>
    </row>
    <row r="448" spans="1:17" ht="14.1" customHeight="1" thickBot="1">
      <c r="A448" s="120">
        <v>8700</v>
      </c>
      <c r="B448" s="120">
        <v>12536</v>
      </c>
      <c r="C448" s="122" t="s">
        <v>943</v>
      </c>
      <c r="D448" s="122" t="s">
        <v>2882</v>
      </c>
      <c r="E448" s="122"/>
      <c r="F448" s="122" t="s">
        <v>783</v>
      </c>
      <c r="G448" s="121" t="s">
        <v>3369</v>
      </c>
      <c r="H448" s="122">
        <v>11018596</v>
      </c>
      <c r="I448" s="122" t="s">
        <v>78</v>
      </c>
      <c r="J448" s="122" t="s">
        <v>1207</v>
      </c>
      <c r="K448" s="126">
        <v>44109</v>
      </c>
      <c r="L448" s="128">
        <v>1688769.9300438128</v>
      </c>
      <c r="M448" s="128">
        <v>6348.0861670346922</v>
      </c>
      <c r="N448" s="128">
        <v>402753.78004381293</v>
      </c>
      <c r="O448" s="123">
        <v>1513.9514591846928</v>
      </c>
      <c r="P448" s="129">
        <v>0.7615105687999999</v>
      </c>
      <c r="Q448" s="142">
        <v>45585</v>
      </c>
    </row>
    <row r="449" spans="1:17" ht="14.1" customHeight="1" thickBot="1">
      <c r="A449" s="120">
        <v>8700</v>
      </c>
      <c r="B449" s="120">
        <v>12536</v>
      </c>
      <c r="C449" s="122" t="s">
        <v>765</v>
      </c>
      <c r="D449" s="122" t="s">
        <v>2966</v>
      </c>
      <c r="E449" s="122"/>
      <c r="F449" s="122" t="s">
        <v>429</v>
      </c>
      <c r="G449" s="121" t="s">
        <v>3348</v>
      </c>
      <c r="H449" s="122">
        <v>11019149</v>
      </c>
      <c r="I449" s="122" t="s">
        <v>78</v>
      </c>
      <c r="J449" s="122" t="s">
        <v>1207</v>
      </c>
      <c r="K449" s="126">
        <v>44531</v>
      </c>
      <c r="L449" s="128">
        <v>2199999.9814385977</v>
      </c>
      <c r="M449" s="128">
        <v>8269.7999302276894</v>
      </c>
      <c r="N449" s="128">
        <v>661538.6614385976</v>
      </c>
      <c r="O449" s="123">
        <v>2486.7238283476881</v>
      </c>
      <c r="P449" s="129">
        <v>0.69930060589999998</v>
      </c>
      <c r="Q449" s="142">
        <v>45549</v>
      </c>
    </row>
    <row r="450" spans="1:17" ht="14.1" customHeight="1" thickBot="1">
      <c r="A450" s="120">
        <v>8700</v>
      </c>
      <c r="B450" s="120">
        <v>12536</v>
      </c>
      <c r="C450" s="122" t="s">
        <v>943</v>
      </c>
      <c r="D450" s="122" t="s">
        <v>2829</v>
      </c>
      <c r="E450" s="122"/>
      <c r="F450" s="122" t="s">
        <v>783</v>
      </c>
      <c r="G450" s="121" t="s">
        <v>3333</v>
      </c>
      <c r="H450" s="122">
        <v>11019209</v>
      </c>
      <c r="I450" s="122" t="s">
        <v>78</v>
      </c>
      <c r="J450" s="122" t="s">
        <v>1207</v>
      </c>
      <c r="K450" s="126">
        <v>44907</v>
      </c>
      <c r="L450" s="128">
        <v>7987500.0116876969</v>
      </c>
      <c r="M450" s="128">
        <v>30025.012543934052</v>
      </c>
      <c r="N450" s="128">
        <v>606661.26168769691</v>
      </c>
      <c r="O450" s="123">
        <v>2280.4396826840525</v>
      </c>
      <c r="P450" s="129">
        <v>0.92404866844444433</v>
      </c>
      <c r="Q450" s="142">
        <v>46744</v>
      </c>
    </row>
    <row r="451" spans="1:17" ht="14.1" customHeight="1" thickBot="1">
      <c r="A451" s="120">
        <v>8700</v>
      </c>
      <c r="B451" s="120">
        <v>12536</v>
      </c>
      <c r="C451" s="122" t="s">
        <v>943</v>
      </c>
      <c r="D451" s="122" t="s">
        <v>2831</v>
      </c>
      <c r="E451" s="122"/>
      <c r="F451" s="122" t="s">
        <v>783</v>
      </c>
      <c r="G451" s="121" t="s">
        <v>3328</v>
      </c>
      <c r="H451" s="122">
        <v>11019210</v>
      </c>
      <c r="I451" s="122" t="s">
        <v>78</v>
      </c>
      <c r="J451" s="122" t="s">
        <v>1207</v>
      </c>
      <c r="K451" s="126">
        <v>44271</v>
      </c>
      <c r="L451" s="128">
        <v>4499999.8279934283</v>
      </c>
      <c r="M451" s="128">
        <v>16915.499353427298</v>
      </c>
      <c r="N451" s="128">
        <v>680378.47599342838</v>
      </c>
      <c r="O451" s="123">
        <v>2557.542691259297</v>
      </c>
      <c r="P451" s="129">
        <v>0.84880477733333326</v>
      </c>
      <c r="Q451" s="142">
        <v>46455</v>
      </c>
    </row>
    <row r="452" spans="1:17" ht="14.1" customHeight="1" thickBot="1">
      <c r="A452" s="120">
        <v>8700</v>
      </c>
      <c r="B452" s="120">
        <v>12536</v>
      </c>
      <c r="C452" s="122" t="s">
        <v>765</v>
      </c>
      <c r="D452" s="122" t="s">
        <v>2833</v>
      </c>
      <c r="E452" s="122"/>
      <c r="F452" s="122" t="s">
        <v>783</v>
      </c>
      <c r="G452" s="121" t="s">
        <v>3361</v>
      </c>
      <c r="H452" s="122">
        <v>11019219</v>
      </c>
      <c r="I452" s="122" t="s">
        <v>78</v>
      </c>
      <c r="J452" s="122" t="s">
        <v>1207</v>
      </c>
      <c r="K452" s="126">
        <v>44395</v>
      </c>
      <c r="L452" s="128">
        <v>4375000</v>
      </c>
      <c r="M452" s="128">
        <v>16445.625</v>
      </c>
      <c r="N452" s="128">
        <v>1225000</v>
      </c>
      <c r="O452" s="123">
        <v>4604.7749999999996</v>
      </c>
      <c r="P452" s="129">
        <v>0.72</v>
      </c>
      <c r="Q452" s="142">
        <v>46023</v>
      </c>
    </row>
    <row r="453" spans="1:17" ht="14.1" customHeight="1" thickBot="1">
      <c r="A453" s="120">
        <v>8700</v>
      </c>
      <c r="B453" s="120">
        <v>12536</v>
      </c>
      <c r="C453" s="122" t="s">
        <v>943</v>
      </c>
      <c r="D453" s="122" t="s">
        <v>2835</v>
      </c>
      <c r="E453" s="122"/>
      <c r="F453" s="122" t="s">
        <v>783</v>
      </c>
      <c r="G453" s="121" t="s">
        <v>3354</v>
      </c>
      <c r="H453" s="122">
        <v>11019220</v>
      </c>
      <c r="I453" s="122" t="s">
        <v>78</v>
      </c>
      <c r="J453" s="122" t="s">
        <v>1207</v>
      </c>
      <c r="K453" s="126">
        <v>44228</v>
      </c>
      <c r="L453" s="128">
        <v>1850000.0070851615</v>
      </c>
      <c r="M453" s="128">
        <v>6954.1500266331223</v>
      </c>
      <c r="N453" s="128">
        <v>492232.81708516157</v>
      </c>
      <c r="O453" s="123">
        <v>1850.3031594231225</v>
      </c>
      <c r="P453" s="129">
        <v>0.73392820800000003</v>
      </c>
      <c r="Q453" s="142">
        <v>45838</v>
      </c>
    </row>
    <row r="454" spans="1:17" ht="14.1" customHeight="1" thickBot="1">
      <c r="A454" s="120">
        <v>8700</v>
      </c>
      <c r="B454" s="120">
        <v>12536</v>
      </c>
      <c r="C454" s="122" t="s">
        <v>765</v>
      </c>
      <c r="D454" s="122" t="s">
        <v>3380</v>
      </c>
      <c r="E454" s="122"/>
      <c r="F454" s="122" t="s">
        <v>783</v>
      </c>
      <c r="G454" s="121" t="s">
        <v>3320</v>
      </c>
      <c r="H454" s="122">
        <v>11019275</v>
      </c>
      <c r="I454" s="122" t="s">
        <v>78</v>
      </c>
      <c r="J454" s="122" t="s">
        <v>1207</v>
      </c>
      <c r="K454" s="126">
        <v>44486</v>
      </c>
      <c r="L454" s="128">
        <v>1650000</v>
      </c>
      <c r="M454" s="128">
        <v>6202.35</v>
      </c>
      <c r="N454" s="128">
        <v>742500</v>
      </c>
      <c r="O454" s="123">
        <v>2791.0574999999999</v>
      </c>
      <c r="P454" s="129">
        <v>0.55000000000000004</v>
      </c>
      <c r="Q454" s="142">
        <v>45962</v>
      </c>
    </row>
    <row r="455" spans="1:17" ht="14.1" customHeight="1" thickBot="1">
      <c r="A455" s="120">
        <v>8700</v>
      </c>
      <c r="B455" s="120">
        <v>12536</v>
      </c>
      <c r="C455" s="122" t="s">
        <v>241</v>
      </c>
      <c r="D455" s="122" t="s">
        <v>2838</v>
      </c>
      <c r="E455" s="122"/>
      <c r="F455" s="122" t="s">
        <v>783</v>
      </c>
      <c r="G455" s="121" t="s">
        <v>3367</v>
      </c>
      <c r="H455" s="122">
        <v>11019282</v>
      </c>
      <c r="I455" s="122" t="s">
        <v>78</v>
      </c>
      <c r="J455" s="122" t="s">
        <v>1207</v>
      </c>
      <c r="K455" s="126">
        <v>44480</v>
      </c>
      <c r="L455" s="128">
        <v>17684054.197065961</v>
      </c>
      <c r="M455" s="128">
        <v>66474.359726770941</v>
      </c>
      <c r="N455" s="128">
        <v>6804112.7970659602</v>
      </c>
      <c r="O455" s="123">
        <v>25576.660004170943</v>
      </c>
      <c r="P455" s="129">
        <v>0.61524022029999992</v>
      </c>
      <c r="Q455" s="142">
        <v>46387</v>
      </c>
    </row>
    <row r="456" spans="1:17" ht="14.1" customHeight="1" thickBot="1">
      <c r="A456" s="120">
        <v>8700</v>
      </c>
      <c r="B456" s="120">
        <v>12536</v>
      </c>
      <c r="C456" s="122" t="s">
        <v>943</v>
      </c>
      <c r="D456" s="122" t="s">
        <v>2840</v>
      </c>
      <c r="E456" s="122"/>
      <c r="F456" s="122" t="s">
        <v>783</v>
      </c>
      <c r="G456" s="121" t="s">
        <v>3357</v>
      </c>
      <c r="H456" s="122">
        <v>11019295</v>
      </c>
      <c r="I456" s="122" t="s">
        <v>78</v>
      </c>
      <c r="J456" s="122" t="s">
        <v>1213</v>
      </c>
      <c r="K456" s="126">
        <v>44385</v>
      </c>
      <c r="L456" s="128">
        <v>1749999.9955181666</v>
      </c>
      <c r="M456" s="128">
        <v>7035.3499819821336</v>
      </c>
      <c r="N456" s="128">
        <v>480988.0255181666</v>
      </c>
      <c r="O456" s="123">
        <v>1933.6680601881333</v>
      </c>
      <c r="P456" s="129">
        <v>0.72514969900000004</v>
      </c>
      <c r="Q456" s="142">
        <v>45577</v>
      </c>
    </row>
    <row r="457" spans="1:17" ht="14.1" customHeight="1" thickBot="1">
      <c r="A457" s="120">
        <v>8700</v>
      </c>
      <c r="B457" s="120">
        <v>12536</v>
      </c>
      <c r="C457" s="122" t="s">
        <v>943</v>
      </c>
      <c r="D457" s="122" t="s">
        <v>2842</v>
      </c>
      <c r="E457" s="122"/>
      <c r="F457" s="122" t="s">
        <v>783</v>
      </c>
      <c r="G457" s="121" t="s">
        <v>3345</v>
      </c>
      <c r="H457" s="122">
        <v>11019336</v>
      </c>
      <c r="I457" s="122" t="s">
        <v>78</v>
      </c>
      <c r="J457" s="122" t="s">
        <v>1207</v>
      </c>
      <c r="K457" s="126">
        <v>44406</v>
      </c>
      <c r="L457" s="128">
        <v>7599999.9763285182</v>
      </c>
      <c r="M457" s="128">
        <v>28568.3999110189</v>
      </c>
      <c r="N457" s="128">
        <v>340801.07632851787</v>
      </c>
      <c r="O457" s="123">
        <v>1281.0712459188985</v>
      </c>
      <c r="P457" s="129">
        <v>0.95515775297499994</v>
      </c>
      <c r="Q457" s="142">
        <v>47945</v>
      </c>
    </row>
    <row r="458" spans="1:17" ht="14.1" customHeight="1" thickBot="1">
      <c r="A458" s="120">
        <v>8700</v>
      </c>
      <c r="B458" s="120">
        <v>12536</v>
      </c>
      <c r="C458" s="122" t="s">
        <v>943</v>
      </c>
      <c r="D458" s="122" t="s">
        <v>2844</v>
      </c>
      <c r="E458" s="122"/>
      <c r="F458" s="122" t="s">
        <v>783</v>
      </c>
      <c r="G458" s="121" t="s">
        <v>3319</v>
      </c>
      <c r="H458" s="122">
        <v>11019347</v>
      </c>
      <c r="I458" s="122" t="s">
        <v>78</v>
      </c>
      <c r="J458" s="122" t="s">
        <v>1213</v>
      </c>
      <c r="K458" s="126">
        <v>44523</v>
      </c>
      <c r="L458" s="128">
        <v>3135467.0703331246</v>
      </c>
      <c r="M458" s="128">
        <v>12605.204716153226</v>
      </c>
      <c r="N458" s="128">
        <v>28293.675333124585</v>
      </c>
      <c r="O458" s="123">
        <v>113.74623357422746</v>
      </c>
      <c r="P458" s="129">
        <v>0.99097624861034861</v>
      </c>
      <c r="Q458" s="142">
        <v>47067</v>
      </c>
    </row>
    <row r="459" spans="1:17" ht="14.1" customHeight="1" thickBot="1">
      <c r="A459" s="120">
        <v>8700</v>
      </c>
      <c r="B459" s="120">
        <v>12536</v>
      </c>
      <c r="C459" s="122" t="s">
        <v>943</v>
      </c>
      <c r="D459" s="122" t="s">
        <v>2848</v>
      </c>
      <c r="E459" s="122"/>
      <c r="F459" s="122" t="s">
        <v>783</v>
      </c>
      <c r="G459" s="121" t="s">
        <v>2849</v>
      </c>
      <c r="H459" s="122">
        <v>11019362</v>
      </c>
      <c r="I459" s="122" t="s">
        <v>78</v>
      </c>
      <c r="J459" s="122" t="s">
        <v>1207</v>
      </c>
      <c r="K459" s="126">
        <v>44369</v>
      </c>
      <c r="L459" s="128">
        <v>2775000</v>
      </c>
      <c r="M459" s="128">
        <v>10431.225</v>
      </c>
      <c r="N459" s="128">
        <v>1047923.25</v>
      </c>
      <c r="O459" s="123">
        <v>3939.1434967499999</v>
      </c>
      <c r="P459" s="129">
        <v>0.62236999999999998</v>
      </c>
      <c r="Q459" s="142">
        <v>45976</v>
      </c>
    </row>
    <row r="460" spans="1:17" ht="14.1" customHeight="1" thickBot="1">
      <c r="A460" s="120">
        <v>8700</v>
      </c>
      <c r="B460" s="120">
        <v>12536</v>
      </c>
      <c r="C460" s="122" t="s">
        <v>943</v>
      </c>
      <c r="D460" s="122" t="s">
        <v>2850</v>
      </c>
      <c r="E460" s="122"/>
      <c r="F460" s="122" t="s">
        <v>432</v>
      </c>
      <c r="G460" s="121" t="s">
        <v>3310</v>
      </c>
      <c r="H460" s="122">
        <v>11019367</v>
      </c>
      <c r="I460" s="122" t="s">
        <v>78</v>
      </c>
      <c r="J460" s="122" t="s">
        <v>1207</v>
      </c>
      <c r="K460" s="126">
        <v>44474</v>
      </c>
      <c r="L460" s="128">
        <v>3255999.9292195472</v>
      </c>
      <c r="M460" s="128">
        <v>12239.303733936278</v>
      </c>
      <c r="N460" s="128">
        <v>2575179.209219547</v>
      </c>
      <c r="O460" s="123">
        <v>9680.0986474562778</v>
      </c>
      <c r="P460" s="129">
        <v>0.20909727727272734</v>
      </c>
      <c r="Q460" s="142">
        <v>46667</v>
      </c>
    </row>
    <row r="461" spans="1:17" ht="14.1" customHeight="1" thickBot="1">
      <c r="A461" s="120">
        <v>8700</v>
      </c>
      <c r="B461" s="120">
        <v>12536</v>
      </c>
      <c r="C461" s="122" t="s">
        <v>765</v>
      </c>
      <c r="D461" s="122" t="s">
        <v>2852</v>
      </c>
      <c r="E461" s="122"/>
      <c r="F461" s="122" t="s">
        <v>783</v>
      </c>
      <c r="G461" s="121" t="s">
        <v>2853</v>
      </c>
      <c r="H461" s="122">
        <v>11019451</v>
      </c>
      <c r="I461" s="122" t="s">
        <v>78</v>
      </c>
      <c r="J461" s="122" t="s">
        <v>1207</v>
      </c>
      <c r="K461" s="126">
        <v>44547</v>
      </c>
      <c r="L461" s="128">
        <v>3000000</v>
      </c>
      <c r="M461" s="128">
        <v>11277</v>
      </c>
      <c r="N461" s="128">
        <v>1942500</v>
      </c>
      <c r="O461" s="123">
        <v>7301.8575000000001</v>
      </c>
      <c r="P461" s="129">
        <v>0.35249999999999998</v>
      </c>
      <c r="Q461" s="142">
        <v>46739</v>
      </c>
    </row>
    <row r="462" spans="1:17" ht="14.1" customHeight="1" thickBot="1">
      <c r="A462" s="120">
        <v>8700</v>
      </c>
      <c r="B462" s="120">
        <v>12536</v>
      </c>
      <c r="C462" s="122" t="s">
        <v>241</v>
      </c>
      <c r="D462" s="122" t="s">
        <v>2854</v>
      </c>
      <c r="E462" s="122"/>
      <c r="F462" s="122" t="s">
        <v>783</v>
      </c>
      <c r="G462" s="121" t="s">
        <v>3324</v>
      </c>
      <c r="H462" s="122">
        <v>11019455</v>
      </c>
      <c r="I462" s="122" t="s">
        <v>78</v>
      </c>
      <c r="J462" s="122" t="s">
        <v>1207</v>
      </c>
      <c r="K462" s="126">
        <v>44151</v>
      </c>
      <c r="L462" s="128">
        <v>10990833.304937137</v>
      </c>
      <c r="M462" s="128">
        <v>41314.5423932587</v>
      </c>
      <c r="N462" s="128">
        <v>4594534.302937137</v>
      </c>
      <c r="O462" s="123">
        <v>17270.854444740697</v>
      </c>
      <c r="P462" s="129">
        <v>0.58196670120788296</v>
      </c>
      <c r="Q462" s="142">
        <v>46022</v>
      </c>
    </row>
    <row r="463" spans="1:17" ht="14.1" customHeight="1" thickBot="1">
      <c r="A463" s="120">
        <v>8700</v>
      </c>
      <c r="B463" s="120">
        <v>12536</v>
      </c>
      <c r="C463" s="122" t="s">
        <v>765</v>
      </c>
      <c r="D463" s="122" t="s">
        <v>2856</v>
      </c>
      <c r="E463" s="122"/>
      <c r="F463" s="122" t="s">
        <v>783</v>
      </c>
      <c r="G463" s="121" t="s">
        <v>3353</v>
      </c>
      <c r="H463" s="122">
        <v>11019461</v>
      </c>
      <c r="I463" s="122" t="s">
        <v>78</v>
      </c>
      <c r="J463" s="122" t="s">
        <v>1207</v>
      </c>
      <c r="K463" s="126">
        <v>44643</v>
      </c>
      <c r="L463" s="128">
        <v>2399999.9765770556</v>
      </c>
      <c r="M463" s="128">
        <v>9021.5999119531516</v>
      </c>
      <c r="N463" s="128">
        <v>1662261.8165770555</v>
      </c>
      <c r="O463" s="123">
        <v>6248.442168513152</v>
      </c>
      <c r="P463" s="129">
        <v>0.30739090300000005</v>
      </c>
      <c r="Q463" s="142">
        <v>46660</v>
      </c>
    </row>
    <row r="464" spans="1:17" ht="14.1" customHeight="1" thickBot="1">
      <c r="A464" s="120">
        <v>8700</v>
      </c>
      <c r="B464" s="120">
        <v>12536</v>
      </c>
      <c r="C464" s="122" t="s">
        <v>943</v>
      </c>
      <c r="D464" s="122" t="s">
        <v>2846</v>
      </c>
      <c r="E464" s="122"/>
      <c r="F464" s="122" t="s">
        <v>783</v>
      </c>
      <c r="G464" s="121" t="s">
        <v>3358</v>
      </c>
      <c r="H464" s="122">
        <v>11019470</v>
      </c>
      <c r="I464" s="122" t="s">
        <v>78</v>
      </c>
      <c r="J464" s="122" t="s">
        <v>1207</v>
      </c>
      <c r="K464" s="126">
        <v>43923</v>
      </c>
      <c r="L464" s="128">
        <v>2142857.1428571427</v>
      </c>
      <c r="M464" s="128">
        <v>8054.9999999999991</v>
      </c>
      <c r="N464" s="128">
        <v>631607.14285714272</v>
      </c>
      <c r="O464" s="123">
        <v>2374.2112499999994</v>
      </c>
      <c r="P464" s="129">
        <v>0.70525000000000004</v>
      </c>
      <c r="Q464" s="142">
        <v>46667</v>
      </c>
    </row>
    <row r="465" spans="1:17" ht="14.1" customHeight="1" thickBot="1">
      <c r="A465" s="120">
        <v>8700</v>
      </c>
      <c r="B465" s="120">
        <v>12536</v>
      </c>
      <c r="C465" s="122" t="s">
        <v>241</v>
      </c>
      <c r="D465" s="122" t="s">
        <v>2861</v>
      </c>
      <c r="E465" s="122"/>
      <c r="F465" s="122" t="s">
        <v>783</v>
      </c>
      <c r="G465" s="121" t="s">
        <v>3356</v>
      </c>
      <c r="H465" s="122">
        <v>11019474</v>
      </c>
      <c r="I465" s="122" t="s">
        <v>78</v>
      </c>
      <c r="J465" s="122" t="s">
        <v>1212</v>
      </c>
      <c r="K465" s="126">
        <v>44685</v>
      </c>
      <c r="L465" s="128">
        <v>8488782.6584995985</v>
      </c>
      <c r="M465" s="128">
        <v>23270.299901744947</v>
      </c>
      <c r="N465" s="128">
        <v>3707532.6584995985</v>
      </c>
      <c r="O465" s="123">
        <v>10163.459276744949</v>
      </c>
      <c r="P465" s="129">
        <v>0.56324330499999997</v>
      </c>
      <c r="Q465" s="142">
        <v>45635</v>
      </c>
    </row>
    <row r="466" spans="1:17" ht="14.1" customHeight="1" thickBot="1">
      <c r="A466" s="120">
        <v>8700</v>
      </c>
      <c r="B466" s="120">
        <v>12536</v>
      </c>
      <c r="C466" s="122" t="s">
        <v>943</v>
      </c>
      <c r="D466" s="122" t="s">
        <v>2972</v>
      </c>
      <c r="E466" s="122"/>
      <c r="F466" s="122" t="s">
        <v>783</v>
      </c>
      <c r="G466" s="121" t="s">
        <v>3362</v>
      </c>
      <c r="H466" s="122">
        <v>11019475</v>
      </c>
      <c r="I466" s="122" t="s">
        <v>78</v>
      </c>
      <c r="J466" s="122" t="s">
        <v>1207</v>
      </c>
      <c r="K466" s="126">
        <v>44391</v>
      </c>
      <c r="L466" s="128">
        <v>5499999.9890405759</v>
      </c>
      <c r="M466" s="128">
        <v>20674.499958803524</v>
      </c>
      <c r="N466" s="128">
        <v>3291854.9290405759</v>
      </c>
      <c r="O466" s="123">
        <v>12374.082678263525</v>
      </c>
      <c r="P466" s="129">
        <v>0.40148092079999997</v>
      </c>
      <c r="Q466" s="156">
        <v>46387</v>
      </c>
    </row>
    <row r="467" spans="1:17" ht="14.1" customHeight="1" thickBot="1">
      <c r="A467" s="120">
        <v>8700</v>
      </c>
      <c r="B467" s="120">
        <v>12536</v>
      </c>
      <c r="C467" s="122" t="s">
        <v>943</v>
      </c>
      <c r="D467" s="122" t="s">
        <v>2975</v>
      </c>
      <c r="E467" s="122"/>
      <c r="F467" s="122" t="s">
        <v>429</v>
      </c>
      <c r="G467" s="121" t="s">
        <v>3313</v>
      </c>
      <c r="H467" s="122">
        <v>11019485</v>
      </c>
      <c r="I467" s="122" t="s">
        <v>78</v>
      </c>
      <c r="J467" s="122" t="s">
        <v>1207</v>
      </c>
      <c r="K467" s="126">
        <v>44797</v>
      </c>
      <c r="L467" s="128">
        <v>1094527.36760199</v>
      </c>
      <c r="M467" s="128">
        <v>4114.3283748158801</v>
      </c>
      <c r="N467" s="128">
        <v>182421.22760198999</v>
      </c>
      <c r="O467" s="123">
        <v>685.72139455588035</v>
      </c>
      <c r="P467" s="129">
        <v>0.83333333363636364</v>
      </c>
      <c r="Q467" s="142">
        <v>46624</v>
      </c>
    </row>
    <row r="468" spans="1:17" ht="14.1" customHeight="1" thickBot="1">
      <c r="A468" s="120">
        <v>8700</v>
      </c>
      <c r="B468" s="120">
        <v>12536</v>
      </c>
      <c r="C468" s="122" t="s">
        <v>943</v>
      </c>
      <c r="D468" s="122" t="s">
        <v>2819</v>
      </c>
      <c r="E468" s="122"/>
      <c r="F468" s="122" t="s">
        <v>429</v>
      </c>
      <c r="G468" s="121" t="s">
        <v>3329</v>
      </c>
      <c r="H468" s="122">
        <v>11019898</v>
      </c>
      <c r="I468" s="122" t="s">
        <v>78</v>
      </c>
      <c r="J468" s="122" t="s">
        <v>1206</v>
      </c>
      <c r="K468" s="126">
        <v>44755</v>
      </c>
      <c r="L468" s="128">
        <v>5300000</v>
      </c>
      <c r="M468" s="128">
        <v>5300</v>
      </c>
      <c r="N468" s="128">
        <v>550590.5</v>
      </c>
      <c r="O468" s="123">
        <v>550.59050000000002</v>
      </c>
      <c r="P468" s="129">
        <v>0.89611499999999999</v>
      </c>
      <c r="Q468" s="142">
        <v>47333</v>
      </c>
    </row>
    <row r="469" spans="1:17" ht="14.1" customHeight="1" thickBot="1">
      <c r="A469" s="120">
        <v>8700</v>
      </c>
      <c r="B469" s="120">
        <v>12536</v>
      </c>
      <c r="C469" s="122" t="s">
        <v>765</v>
      </c>
      <c r="D469" s="122" t="s">
        <v>2867</v>
      </c>
      <c r="E469" s="122"/>
      <c r="F469" s="122" t="s">
        <v>432</v>
      </c>
      <c r="G469" s="121" t="s">
        <v>2868</v>
      </c>
      <c r="H469" s="122">
        <v>11019972</v>
      </c>
      <c r="I469" s="122" t="s">
        <v>78</v>
      </c>
      <c r="J469" s="122" t="s">
        <v>1207</v>
      </c>
      <c r="K469" s="126">
        <v>44133</v>
      </c>
      <c r="L469" s="128">
        <v>750000</v>
      </c>
      <c r="M469" s="128">
        <v>2819.25</v>
      </c>
      <c r="N469" s="128">
        <v>616050</v>
      </c>
      <c r="O469" s="123">
        <v>2315.7319499999999</v>
      </c>
      <c r="P469" s="129">
        <v>0.17860000000000001</v>
      </c>
      <c r="Q469" s="156">
        <v>46752</v>
      </c>
    </row>
    <row r="470" spans="1:17" ht="14.1" customHeight="1" thickBot="1">
      <c r="A470" s="120">
        <v>8700</v>
      </c>
      <c r="B470" s="120">
        <v>12536</v>
      </c>
      <c r="C470" s="122" t="s">
        <v>765</v>
      </c>
      <c r="D470" s="122" t="s">
        <v>2867</v>
      </c>
      <c r="E470" s="122"/>
      <c r="F470" s="122" t="s">
        <v>432</v>
      </c>
      <c r="G470" s="121" t="s">
        <v>2869</v>
      </c>
      <c r="H470" s="122">
        <v>11019974</v>
      </c>
      <c r="I470" s="122" t="s">
        <v>78</v>
      </c>
      <c r="J470" s="122" t="s">
        <v>1207</v>
      </c>
      <c r="K470" s="126">
        <v>44133</v>
      </c>
      <c r="L470" s="128">
        <v>700000</v>
      </c>
      <c r="M470" s="128">
        <v>2631.3</v>
      </c>
      <c r="N470" s="128">
        <v>444570</v>
      </c>
      <c r="O470" s="123">
        <v>1671.1386299999999</v>
      </c>
      <c r="P470" s="129">
        <v>0.3649</v>
      </c>
      <c r="Q470" s="156">
        <v>46752</v>
      </c>
    </row>
    <row r="471" spans="1:17" ht="14.1" customHeight="1" thickBot="1">
      <c r="A471" s="120">
        <v>8700</v>
      </c>
      <c r="B471" s="120">
        <v>12536</v>
      </c>
      <c r="C471" s="122" t="s">
        <v>943</v>
      </c>
      <c r="D471" s="122" t="s">
        <v>3379</v>
      </c>
      <c r="E471" s="122"/>
      <c r="F471" s="122" t="s">
        <v>783</v>
      </c>
      <c r="G471" s="121" t="s">
        <v>3318</v>
      </c>
      <c r="H471" s="122">
        <v>11020000</v>
      </c>
      <c r="I471" s="122" t="s">
        <v>78</v>
      </c>
      <c r="J471" s="122" t="s">
        <v>1207</v>
      </c>
      <c r="K471" s="126">
        <v>44797</v>
      </c>
      <c r="L471" s="128">
        <v>1607153.2393480914</v>
      </c>
      <c r="M471" s="128">
        <v>6041.2890267094754</v>
      </c>
      <c r="N471" s="128">
        <v>70963.779348091455</v>
      </c>
      <c r="O471" s="123">
        <v>266.75284656947576</v>
      </c>
      <c r="P471" s="129">
        <v>0.95584504475946774</v>
      </c>
      <c r="Q471" s="142">
        <v>46630</v>
      </c>
    </row>
    <row r="472" spans="1:17" ht="14.1" customHeight="1" thickBot="1">
      <c r="A472" s="120">
        <v>8700</v>
      </c>
      <c r="B472" s="120">
        <v>12536</v>
      </c>
      <c r="C472" s="122" t="s">
        <v>765</v>
      </c>
      <c r="D472" s="122" t="s">
        <v>2929</v>
      </c>
      <c r="E472" s="122"/>
      <c r="F472" s="122" t="s">
        <v>429</v>
      </c>
      <c r="G472" s="121" t="s">
        <v>3330</v>
      </c>
      <c r="H472" s="122">
        <v>11020011</v>
      </c>
      <c r="I472" s="122" t="s">
        <v>78</v>
      </c>
      <c r="J472" s="122" t="s">
        <v>1207</v>
      </c>
      <c r="K472" s="126">
        <v>45014</v>
      </c>
      <c r="L472" s="128">
        <v>884000</v>
      </c>
      <c r="M472" s="128">
        <v>3322.9560000000001</v>
      </c>
      <c r="N472" s="128">
        <v>130000</v>
      </c>
      <c r="O472" s="123">
        <v>488.67</v>
      </c>
      <c r="P472" s="129">
        <v>0.8529411764705882</v>
      </c>
      <c r="Q472" s="142">
        <v>46843</v>
      </c>
    </row>
    <row r="473" spans="1:17" ht="14.1" customHeight="1" thickBot="1">
      <c r="A473" s="120">
        <v>8700</v>
      </c>
      <c r="B473" s="120">
        <v>12536</v>
      </c>
      <c r="C473" s="122" t="s">
        <v>765</v>
      </c>
      <c r="D473" s="122" t="s">
        <v>2980</v>
      </c>
      <c r="E473" s="122"/>
      <c r="F473" s="122" t="s">
        <v>783</v>
      </c>
      <c r="G473" s="121" t="s">
        <v>3332</v>
      </c>
      <c r="H473" s="122">
        <v>11020019</v>
      </c>
      <c r="I473" s="122" t="s">
        <v>78</v>
      </c>
      <c r="J473" s="122" t="s">
        <v>1207</v>
      </c>
      <c r="K473" s="126">
        <v>45014</v>
      </c>
      <c r="L473" s="128">
        <v>2000000</v>
      </c>
      <c r="M473" s="128">
        <v>7518</v>
      </c>
      <c r="N473" s="128">
        <v>800000</v>
      </c>
      <c r="O473" s="123">
        <v>3007.2</v>
      </c>
      <c r="P473" s="129">
        <v>0.6</v>
      </c>
      <c r="Q473" s="142">
        <v>46843</v>
      </c>
    </row>
    <row r="474" spans="1:17" ht="14.1" customHeight="1" thickBot="1">
      <c r="A474" s="120">
        <v>8700</v>
      </c>
      <c r="B474" s="120">
        <v>12536</v>
      </c>
      <c r="C474" s="122" t="s">
        <v>943</v>
      </c>
      <c r="D474" s="122" t="s">
        <v>2822</v>
      </c>
      <c r="E474" s="122"/>
      <c r="F474" s="122" t="s">
        <v>783</v>
      </c>
      <c r="G474" s="121" t="s">
        <v>3359</v>
      </c>
      <c r="H474" s="122">
        <v>11020109</v>
      </c>
      <c r="I474" s="122" t="s">
        <v>78</v>
      </c>
      <c r="J474" s="122" t="s">
        <v>1206</v>
      </c>
      <c r="K474" s="126">
        <v>45000</v>
      </c>
      <c r="L474" s="128">
        <v>8281250</v>
      </c>
      <c r="M474" s="128">
        <v>8281.25</v>
      </c>
      <c r="N474" s="128">
        <v>2981250</v>
      </c>
      <c r="O474" s="123">
        <v>2981.25</v>
      </c>
      <c r="P474" s="129">
        <v>0.64</v>
      </c>
      <c r="Q474" s="142">
        <v>47664</v>
      </c>
    </row>
    <row r="475" spans="1:17" ht="14.1" customHeight="1" thickBot="1">
      <c r="A475" s="120">
        <v>8700</v>
      </c>
      <c r="B475" s="120">
        <v>12536</v>
      </c>
      <c r="C475" s="122" t="s">
        <v>765</v>
      </c>
      <c r="D475" s="122" t="s">
        <v>2874</v>
      </c>
      <c r="E475" s="122"/>
      <c r="F475" s="122" t="s">
        <v>783</v>
      </c>
      <c r="G475" s="121" t="s">
        <v>3343</v>
      </c>
      <c r="H475" s="122">
        <v>11020463</v>
      </c>
      <c r="I475" s="122" t="s">
        <v>78</v>
      </c>
      <c r="J475" s="122" t="s">
        <v>1207</v>
      </c>
      <c r="K475" s="126">
        <v>45124</v>
      </c>
      <c r="L475" s="128">
        <v>3965517.1826590747</v>
      </c>
      <c r="M475" s="128">
        <v>14906.379089615461</v>
      </c>
      <c r="N475" s="128">
        <v>3444561.5776590747</v>
      </c>
      <c r="O475" s="123">
        <v>12948.106970420462</v>
      </c>
      <c r="P475" s="129">
        <v>0.13137141538009264</v>
      </c>
      <c r="Q475" s="142">
        <v>48021</v>
      </c>
    </row>
    <row r="476" spans="1:17" ht="14.1" customHeight="1" thickBot="1">
      <c r="A476" s="120">
        <v>8700</v>
      </c>
      <c r="B476" s="120">
        <v>12536</v>
      </c>
      <c r="C476" s="122" t="s">
        <v>765</v>
      </c>
      <c r="D476" s="122" t="s">
        <v>2874</v>
      </c>
      <c r="E476" s="122"/>
      <c r="F476" s="122" t="s">
        <v>783</v>
      </c>
      <c r="G476" s="121" t="s">
        <v>3344</v>
      </c>
      <c r="H476" s="122">
        <v>11020463</v>
      </c>
      <c r="I476" s="122" t="s">
        <v>78</v>
      </c>
      <c r="J476" s="122" t="s">
        <v>1207</v>
      </c>
      <c r="K476" s="126">
        <v>45124</v>
      </c>
      <c r="L476" s="128">
        <v>3965517.1826590747</v>
      </c>
      <c r="M476" s="128">
        <v>14906.379089615461</v>
      </c>
      <c r="N476" s="128">
        <v>3444561.5776590747</v>
      </c>
      <c r="O476" s="123">
        <v>12948.106970420462</v>
      </c>
      <c r="P476" s="129">
        <v>0.13137141538009264</v>
      </c>
      <c r="Q476" s="142">
        <v>48021</v>
      </c>
    </row>
    <row r="477" spans="1:17" ht="14.1" customHeight="1" thickBot="1">
      <c r="A477" s="120">
        <v>8700</v>
      </c>
      <c r="B477" s="120">
        <v>12536</v>
      </c>
      <c r="C477" s="122" t="s">
        <v>943</v>
      </c>
      <c r="D477" s="122" t="s">
        <v>2982</v>
      </c>
      <c r="E477" s="122"/>
      <c r="F477" s="122" t="s">
        <v>429</v>
      </c>
      <c r="G477" s="121" t="s">
        <v>3352</v>
      </c>
      <c r="H477" s="122">
        <v>11020475</v>
      </c>
      <c r="I477" s="122" t="s">
        <v>78</v>
      </c>
      <c r="J477" s="122" t="s">
        <v>1207</v>
      </c>
      <c r="K477" s="126">
        <v>45160</v>
      </c>
      <c r="L477" s="128">
        <v>1983001.9723865879</v>
      </c>
      <c r="M477" s="128">
        <v>7454.1044142011833</v>
      </c>
      <c r="N477" s="128">
        <v>583001.97238658788</v>
      </c>
      <c r="O477" s="123">
        <v>2191.5044142011839</v>
      </c>
      <c r="P477" s="129">
        <v>0.70600030635121769</v>
      </c>
      <c r="Q477" s="156">
        <v>46752</v>
      </c>
    </row>
    <row r="478" spans="1:17" ht="14.1" customHeight="1" thickBot="1">
      <c r="A478" s="120">
        <v>8700</v>
      </c>
      <c r="B478" s="120">
        <v>12956</v>
      </c>
      <c r="C478" s="122" t="s">
        <v>943</v>
      </c>
      <c r="D478" s="122" t="s">
        <v>2887</v>
      </c>
      <c r="E478" s="122"/>
      <c r="F478" s="122" t="s">
        <v>783</v>
      </c>
      <c r="G478" s="121" t="s">
        <v>3311</v>
      </c>
      <c r="H478" s="122">
        <v>11018733</v>
      </c>
      <c r="I478" s="122" t="s">
        <v>78</v>
      </c>
      <c r="J478" s="122" t="s">
        <v>1207</v>
      </c>
      <c r="K478" s="126">
        <v>44155</v>
      </c>
      <c r="L478" s="128">
        <v>240000.00207160704</v>
      </c>
      <c r="M478" s="128">
        <v>902.1600077871708</v>
      </c>
      <c r="N478" s="128">
        <v>22198.080071607052</v>
      </c>
      <c r="O478" s="123">
        <v>83.442582989170901</v>
      </c>
      <c r="P478" s="129">
        <v>0.90750800050000013</v>
      </c>
      <c r="Q478" s="142">
        <v>45616</v>
      </c>
    </row>
    <row r="479" spans="1:17" ht="14.1" customHeight="1" thickBot="1">
      <c r="A479" s="120">
        <v>8700</v>
      </c>
      <c r="B479" s="120">
        <v>12956</v>
      </c>
      <c r="C479" s="122" t="s">
        <v>943</v>
      </c>
      <c r="D479" s="122" t="s">
        <v>2887</v>
      </c>
      <c r="E479" s="122"/>
      <c r="F479" s="122" t="s">
        <v>783</v>
      </c>
      <c r="G479" s="121" t="s">
        <v>3312</v>
      </c>
      <c r="H479" s="122">
        <v>11018734</v>
      </c>
      <c r="I479" s="122" t="s">
        <v>78</v>
      </c>
      <c r="J479" s="122" t="s">
        <v>1207</v>
      </c>
      <c r="K479" s="126">
        <v>44155</v>
      </c>
      <c r="L479" s="128">
        <v>240000.00207160704</v>
      </c>
      <c r="M479" s="128">
        <v>902.1600077871708</v>
      </c>
      <c r="N479" s="128">
        <v>22198.080071607052</v>
      </c>
      <c r="O479" s="123">
        <v>83.442582989170901</v>
      </c>
      <c r="P479" s="129">
        <v>0.90750800050000013</v>
      </c>
      <c r="Q479" s="142">
        <v>45616</v>
      </c>
    </row>
    <row r="480" spans="1:17" ht="14.1" customHeight="1" thickBot="1">
      <c r="A480" s="120">
        <v>8700</v>
      </c>
      <c r="B480" s="120">
        <v>12956</v>
      </c>
      <c r="C480" s="122" t="s">
        <v>943</v>
      </c>
      <c r="D480" s="122" t="s">
        <v>2890</v>
      </c>
      <c r="E480" s="122"/>
      <c r="F480" s="122" t="s">
        <v>783</v>
      </c>
      <c r="G480" s="121" t="s">
        <v>3314</v>
      </c>
      <c r="H480" s="122">
        <v>11018752</v>
      </c>
      <c r="I480" s="122" t="s">
        <v>78</v>
      </c>
      <c r="J480" s="122" t="s">
        <v>1207</v>
      </c>
      <c r="K480" s="126">
        <v>44183</v>
      </c>
      <c r="L480" s="128">
        <v>141872.19953533489</v>
      </c>
      <c r="M480" s="128">
        <v>533.29759805332378</v>
      </c>
      <c r="N480" s="128">
        <v>63427.009535334888</v>
      </c>
      <c r="O480" s="123">
        <v>238.42212884332386</v>
      </c>
      <c r="P480" s="129">
        <v>0.5529285530000001</v>
      </c>
      <c r="Q480" s="142">
        <v>45765</v>
      </c>
    </row>
    <row r="481" spans="1:17" ht="14.1" customHeight="1" thickBot="1">
      <c r="A481" s="120">
        <v>8700</v>
      </c>
      <c r="B481" s="120">
        <v>12956</v>
      </c>
      <c r="C481" s="122" t="s">
        <v>943</v>
      </c>
      <c r="D481" s="122" t="s">
        <v>2890</v>
      </c>
      <c r="E481" s="122"/>
      <c r="F481" s="122" t="s">
        <v>783</v>
      </c>
      <c r="G481" s="121" t="s">
        <v>3315</v>
      </c>
      <c r="H481" s="122">
        <v>11018753</v>
      </c>
      <c r="I481" s="122" t="s">
        <v>78</v>
      </c>
      <c r="J481" s="122" t="s">
        <v>1207</v>
      </c>
      <c r="K481" s="126">
        <v>44183</v>
      </c>
      <c r="L481" s="128">
        <v>141873.10558617077</v>
      </c>
      <c r="M481" s="128">
        <v>533.30100389841596</v>
      </c>
      <c r="N481" s="128">
        <v>66783.985586170777</v>
      </c>
      <c r="O481" s="123">
        <v>251.04100181841594</v>
      </c>
      <c r="P481" s="129">
        <v>0.52926958700000004</v>
      </c>
      <c r="Q481" s="142">
        <v>45765</v>
      </c>
    </row>
    <row r="482" spans="1:17" ht="14.1" customHeight="1" thickBot="1">
      <c r="A482" s="120">
        <v>8700</v>
      </c>
      <c r="B482" s="120">
        <v>12956</v>
      </c>
      <c r="C482" s="122" t="s">
        <v>241</v>
      </c>
      <c r="D482" s="122" t="s">
        <v>2956</v>
      </c>
      <c r="E482" s="122"/>
      <c r="F482" s="122" t="s">
        <v>783</v>
      </c>
      <c r="G482" s="121" t="s">
        <v>3370</v>
      </c>
      <c r="H482" s="122">
        <v>11018780</v>
      </c>
      <c r="I482" s="122" t="s">
        <v>78</v>
      </c>
      <c r="J482" s="122" t="s">
        <v>1213</v>
      </c>
      <c r="K482" s="126">
        <v>44105</v>
      </c>
      <c r="L482" s="128">
        <v>106700.81506907988</v>
      </c>
      <c r="M482" s="128">
        <v>428.95861674071494</v>
      </c>
      <c r="N482" s="128">
        <v>59312.938069079879</v>
      </c>
      <c r="O482" s="123">
        <v>238.44987362531495</v>
      </c>
      <c r="P482" s="153">
        <v>0.44411916600000001</v>
      </c>
      <c r="Q482" s="142">
        <v>45961</v>
      </c>
    </row>
    <row r="483" spans="1:17" ht="14.1" customHeight="1" thickBot="1">
      <c r="A483" s="120">
        <v>8700</v>
      </c>
      <c r="B483" s="120">
        <v>12956</v>
      </c>
      <c r="C483" s="122" t="s">
        <v>765</v>
      </c>
      <c r="D483" s="122" t="s">
        <v>2958</v>
      </c>
      <c r="E483" s="122"/>
      <c r="F483" s="122" t="s">
        <v>783</v>
      </c>
      <c r="G483" s="121" t="s">
        <v>2959</v>
      </c>
      <c r="H483" s="122">
        <v>11018841</v>
      </c>
      <c r="I483" s="122" t="s">
        <v>78</v>
      </c>
      <c r="J483" s="122" t="s">
        <v>1207</v>
      </c>
      <c r="K483" s="126">
        <v>44136</v>
      </c>
      <c r="L483" s="128">
        <v>133333.3228297655</v>
      </c>
      <c r="M483" s="128">
        <v>501.19996051708847</v>
      </c>
      <c r="N483" s="128">
        <v>51583.329829765498</v>
      </c>
      <c r="O483" s="123">
        <v>193.90173683008851</v>
      </c>
      <c r="P483" s="129">
        <v>0.61312499579999991</v>
      </c>
      <c r="Q483" s="156">
        <v>46022</v>
      </c>
    </row>
    <row r="484" spans="1:17" ht="14.1" customHeight="1" thickBot="1">
      <c r="A484" s="120">
        <v>8700</v>
      </c>
      <c r="B484" s="120">
        <v>12956</v>
      </c>
      <c r="C484" s="122" t="s">
        <v>943</v>
      </c>
      <c r="D484" s="122" t="s">
        <v>2960</v>
      </c>
      <c r="E484" s="122"/>
      <c r="F484" s="122" t="s">
        <v>783</v>
      </c>
      <c r="G484" s="121" t="s">
        <v>2961</v>
      </c>
      <c r="H484" s="122">
        <v>11019017</v>
      </c>
      <c r="I484" s="122" t="s">
        <v>78</v>
      </c>
      <c r="J484" s="122" t="s">
        <v>1213</v>
      </c>
      <c r="K484" s="126">
        <v>44279</v>
      </c>
      <c r="L484" s="128">
        <v>500492.38615582063</v>
      </c>
      <c r="M484" s="128">
        <v>2012.0794908236301</v>
      </c>
      <c r="N484" s="128">
        <v>59375.062155820604</v>
      </c>
      <c r="O484" s="123">
        <v>238.69962487882998</v>
      </c>
      <c r="P484" s="129">
        <v>0.88136670247500015</v>
      </c>
      <c r="Q484" s="142">
        <v>45740</v>
      </c>
    </row>
    <row r="485" spans="1:17" ht="14.1" customHeight="1" thickBot="1">
      <c r="A485" s="120">
        <v>8700</v>
      </c>
      <c r="B485" s="120">
        <v>12956</v>
      </c>
      <c r="C485" s="122" t="s">
        <v>765</v>
      </c>
      <c r="D485" s="122" t="s">
        <v>2962</v>
      </c>
      <c r="E485" s="122"/>
      <c r="F485" s="122" t="s">
        <v>783</v>
      </c>
      <c r="G485" s="121" t="s">
        <v>3351</v>
      </c>
      <c r="H485" s="122">
        <v>11019019</v>
      </c>
      <c r="I485" s="122" t="s">
        <v>78</v>
      </c>
      <c r="J485" s="122" t="s">
        <v>1207</v>
      </c>
      <c r="K485" s="126">
        <v>44314</v>
      </c>
      <c r="L485" s="128">
        <v>205128.20251790259</v>
      </c>
      <c r="M485" s="128">
        <v>771.07691326479573</v>
      </c>
      <c r="N485" s="128">
        <v>53333.3325179026</v>
      </c>
      <c r="O485" s="123">
        <v>200.47999693479588</v>
      </c>
      <c r="P485" s="129">
        <v>0.74000000066666638</v>
      </c>
      <c r="Q485" s="142">
        <v>45775</v>
      </c>
    </row>
    <row r="486" spans="1:17" ht="14.1" customHeight="1" thickBot="1">
      <c r="A486" s="120">
        <v>8700</v>
      </c>
      <c r="B486" s="120">
        <v>12956</v>
      </c>
      <c r="C486" s="122" t="s">
        <v>765</v>
      </c>
      <c r="D486" s="122" t="s">
        <v>2964</v>
      </c>
      <c r="E486" s="122"/>
      <c r="F486" s="122" t="s">
        <v>783</v>
      </c>
      <c r="G486" s="121" t="s">
        <v>3338</v>
      </c>
      <c r="H486" s="122">
        <v>11019120</v>
      </c>
      <c r="I486" s="122" t="s">
        <v>78</v>
      </c>
      <c r="J486" s="122" t="s">
        <v>1207</v>
      </c>
      <c r="K486" s="126">
        <v>44264</v>
      </c>
      <c r="L486" s="128">
        <v>83333.321527964217</v>
      </c>
      <c r="M486" s="128">
        <v>313.2499556236175</v>
      </c>
      <c r="N486" s="128">
        <v>36273.76152796422</v>
      </c>
      <c r="O486" s="123">
        <v>136.3530695836175</v>
      </c>
      <c r="P486" s="129">
        <v>0.56471479999999985</v>
      </c>
      <c r="Q486" s="142">
        <v>47186</v>
      </c>
    </row>
    <row r="487" spans="1:17" ht="14.1" customHeight="1" thickBot="1">
      <c r="A487" s="120">
        <v>8700</v>
      </c>
      <c r="B487" s="120">
        <v>12956</v>
      </c>
      <c r="C487" s="122" t="s">
        <v>943</v>
      </c>
      <c r="D487" s="122" t="s">
        <v>2897</v>
      </c>
      <c r="E487" s="122"/>
      <c r="F487" s="122" t="s">
        <v>429</v>
      </c>
      <c r="G487" s="121" t="s">
        <v>3308</v>
      </c>
      <c r="H487" s="122">
        <v>11019131</v>
      </c>
      <c r="I487" s="122" t="s">
        <v>78</v>
      </c>
      <c r="J487" s="122" t="s">
        <v>1207</v>
      </c>
      <c r="K487" s="126">
        <v>44385</v>
      </c>
      <c r="L487" s="128">
        <v>450000.00141866331</v>
      </c>
      <c r="M487" s="128">
        <v>1691.5500053327553</v>
      </c>
      <c r="N487" s="128">
        <v>259680.00141866331</v>
      </c>
      <c r="O487" s="123">
        <v>976.13712533275543</v>
      </c>
      <c r="P487" s="129">
        <v>0.422933332</v>
      </c>
      <c r="Q487" s="142">
        <v>46573</v>
      </c>
    </row>
    <row r="488" spans="1:17" ht="14.1" customHeight="1" thickBot="1">
      <c r="A488" s="120">
        <v>8700</v>
      </c>
      <c r="B488" s="120">
        <v>12956</v>
      </c>
      <c r="C488" s="122" t="s">
        <v>765</v>
      </c>
      <c r="D488" s="122" t="s">
        <v>2966</v>
      </c>
      <c r="E488" s="122"/>
      <c r="F488" s="122" t="s">
        <v>429</v>
      </c>
      <c r="G488" s="121" t="s">
        <v>3348</v>
      </c>
      <c r="H488" s="122">
        <v>11019149</v>
      </c>
      <c r="I488" s="122" t="s">
        <v>78</v>
      </c>
      <c r="J488" s="122" t="s">
        <v>1207</v>
      </c>
      <c r="K488" s="126">
        <v>44531</v>
      </c>
      <c r="L488" s="128">
        <v>60000.013793781844</v>
      </c>
      <c r="M488" s="128">
        <v>225.54005185082596</v>
      </c>
      <c r="N488" s="128">
        <v>18041.967793781841</v>
      </c>
      <c r="O488" s="123">
        <v>67.819756936825939</v>
      </c>
      <c r="P488" s="129">
        <v>0.69930060589999998</v>
      </c>
      <c r="Q488" s="142">
        <v>45549</v>
      </c>
    </row>
    <row r="489" spans="1:17" ht="14.1" customHeight="1" thickBot="1">
      <c r="A489" s="120">
        <v>8700</v>
      </c>
      <c r="B489" s="120">
        <v>12956</v>
      </c>
      <c r="C489" s="122" t="s">
        <v>765</v>
      </c>
      <c r="D489" s="122" t="s">
        <v>2968</v>
      </c>
      <c r="E489" s="122"/>
      <c r="F489" s="122" t="s">
        <v>432</v>
      </c>
      <c r="G489" s="121" t="s">
        <v>3331</v>
      </c>
      <c r="H489" s="122">
        <v>11019162</v>
      </c>
      <c r="I489" s="122" t="s">
        <v>78</v>
      </c>
      <c r="J489" s="122" t="s">
        <v>1207</v>
      </c>
      <c r="K489" s="126">
        <v>44256</v>
      </c>
      <c r="L489" s="128">
        <v>100000</v>
      </c>
      <c r="M489" s="128">
        <v>375.9</v>
      </c>
      <c r="N489" s="128">
        <v>20000</v>
      </c>
      <c r="O489" s="123">
        <v>75.180000000000007</v>
      </c>
      <c r="P489" s="129">
        <v>0.8</v>
      </c>
      <c r="Q489" s="142">
        <v>45487</v>
      </c>
    </row>
    <row r="490" spans="1:17" ht="14.1" customHeight="1" thickBot="1">
      <c r="A490" s="120">
        <v>8700</v>
      </c>
      <c r="B490" s="120">
        <v>12956</v>
      </c>
      <c r="C490" s="122" t="s">
        <v>943</v>
      </c>
      <c r="D490" s="122" t="s">
        <v>2829</v>
      </c>
      <c r="E490" s="122"/>
      <c r="F490" s="122" t="s">
        <v>783</v>
      </c>
      <c r="G490" s="121" t="s">
        <v>3333</v>
      </c>
      <c r="H490" s="122">
        <v>11019209</v>
      </c>
      <c r="I490" s="122" t="s">
        <v>78</v>
      </c>
      <c r="J490" s="122" t="s">
        <v>1207</v>
      </c>
      <c r="K490" s="126">
        <v>44907</v>
      </c>
      <c r="L490" s="128">
        <v>247499.99411286419</v>
      </c>
      <c r="M490" s="128">
        <v>930.35247787025651</v>
      </c>
      <c r="N490" s="128">
        <v>18797.954112864187</v>
      </c>
      <c r="O490" s="123">
        <v>70.661509510256479</v>
      </c>
      <c r="P490" s="129">
        <v>0.92404866844444444</v>
      </c>
      <c r="Q490" s="142">
        <v>46744</v>
      </c>
    </row>
    <row r="491" spans="1:17" ht="14.1" customHeight="1" thickBot="1">
      <c r="A491" s="120">
        <v>8700</v>
      </c>
      <c r="B491" s="120">
        <v>12956</v>
      </c>
      <c r="C491" s="122" t="s">
        <v>943</v>
      </c>
      <c r="D491" s="122" t="s">
        <v>2831</v>
      </c>
      <c r="E491" s="122"/>
      <c r="F491" s="122" t="s">
        <v>783</v>
      </c>
      <c r="G491" s="121" t="s">
        <v>3328</v>
      </c>
      <c r="H491" s="122">
        <v>11019210</v>
      </c>
      <c r="I491" s="122" t="s">
        <v>78</v>
      </c>
      <c r="J491" s="122" t="s">
        <v>1207</v>
      </c>
      <c r="K491" s="126">
        <v>44271</v>
      </c>
      <c r="L491" s="128">
        <v>599999.49057779647</v>
      </c>
      <c r="M491" s="128">
        <v>2255.3980850819366</v>
      </c>
      <c r="N491" s="128">
        <v>90717.056577796466</v>
      </c>
      <c r="O491" s="123">
        <v>341.00541567593689</v>
      </c>
      <c r="P491" s="129">
        <v>0.84880477733333337</v>
      </c>
      <c r="Q491" s="142">
        <v>46455</v>
      </c>
    </row>
    <row r="492" spans="1:17" ht="14.1" customHeight="1" thickBot="1">
      <c r="A492" s="120">
        <v>8700</v>
      </c>
      <c r="B492" s="120">
        <v>12956</v>
      </c>
      <c r="C492" s="122" t="s">
        <v>765</v>
      </c>
      <c r="D492" s="122" t="s">
        <v>2833</v>
      </c>
      <c r="E492" s="122"/>
      <c r="F492" s="122" t="s">
        <v>783</v>
      </c>
      <c r="G492" s="121" t="s">
        <v>3361</v>
      </c>
      <c r="H492" s="122">
        <v>11019219</v>
      </c>
      <c r="I492" s="122" t="s">
        <v>78</v>
      </c>
      <c r="J492" s="122" t="s">
        <v>1207</v>
      </c>
      <c r="K492" s="126">
        <v>44395</v>
      </c>
      <c r="L492" s="128">
        <v>125000</v>
      </c>
      <c r="M492" s="128">
        <v>469.875</v>
      </c>
      <c r="N492" s="128">
        <v>35000</v>
      </c>
      <c r="O492" s="123">
        <v>131.565</v>
      </c>
      <c r="P492" s="129">
        <v>0.72</v>
      </c>
      <c r="Q492" s="142">
        <v>46023</v>
      </c>
    </row>
    <row r="493" spans="1:17" ht="14.1" customHeight="1" thickBot="1">
      <c r="A493" s="120">
        <v>8700</v>
      </c>
      <c r="B493" s="120">
        <v>12956</v>
      </c>
      <c r="C493" s="122" t="s">
        <v>943</v>
      </c>
      <c r="D493" s="122" t="s">
        <v>2835</v>
      </c>
      <c r="E493" s="122"/>
      <c r="F493" s="122" t="s">
        <v>783</v>
      </c>
      <c r="G493" s="121" t="s">
        <v>3354</v>
      </c>
      <c r="H493" s="122">
        <v>11019220</v>
      </c>
      <c r="I493" s="122" t="s">
        <v>78</v>
      </c>
      <c r="J493" s="122" t="s">
        <v>1207</v>
      </c>
      <c r="K493" s="126">
        <v>44228</v>
      </c>
      <c r="L493" s="128">
        <v>50000.026705609329</v>
      </c>
      <c r="M493" s="128">
        <v>187.95010038638546</v>
      </c>
      <c r="N493" s="128">
        <v>13303.596705609329</v>
      </c>
      <c r="O493" s="123">
        <v>50.008220016385465</v>
      </c>
      <c r="P493" s="129">
        <v>0.73392820800000003</v>
      </c>
      <c r="Q493" s="142">
        <v>45838</v>
      </c>
    </row>
    <row r="494" spans="1:17" ht="14.1" customHeight="1" thickBot="1">
      <c r="A494" s="120">
        <v>8700</v>
      </c>
      <c r="B494" s="120">
        <v>12956</v>
      </c>
      <c r="C494" s="122" t="s">
        <v>943</v>
      </c>
      <c r="D494" s="122" t="s">
        <v>2899</v>
      </c>
      <c r="E494" s="122"/>
      <c r="F494" s="122" t="s">
        <v>429</v>
      </c>
      <c r="G494" s="121" t="s">
        <v>3341</v>
      </c>
      <c r="H494" s="122">
        <v>11019222</v>
      </c>
      <c r="I494" s="122" t="s">
        <v>78</v>
      </c>
      <c r="J494" s="122" t="s">
        <v>1207</v>
      </c>
      <c r="K494" s="126">
        <v>44404</v>
      </c>
      <c r="L494" s="128">
        <v>350000.02727771545</v>
      </c>
      <c r="M494" s="128">
        <v>1315.6501025369323</v>
      </c>
      <c r="N494" s="128">
        <v>180716.53127771543</v>
      </c>
      <c r="O494" s="123">
        <v>679.31344107293228</v>
      </c>
      <c r="P494" s="129">
        <v>0.48366709373333333</v>
      </c>
      <c r="Q494" s="142">
        <v>47271</v>
      </c>
    </row>
    <row r="495" spans="1:17" ht="14.1" customHeight="1" thickBot="1">
      <c r="A495" s="120">
        <v>8700</v>
      </c>
      <c r="B495" s="120">
        <v>12956</v>
      </c>
      <c r="C495" s="122" t="s">
        <v>943</v>
      </c>
      <c r="D495" s="122" t="s">
        <v>2901</v>
      </c>
      <c r="E495" s="122"/>
      <c r="F495" s="122" t="s">
        <v>783</v>
      </c>
      <c r="G495" s="121" t="s">
        <v>3316</v>
      </c>
      <c r="H495" s="122">
        <v>11019246</v>
      </c>
      <c r="I495" s="122" t="s">
        <v>78</v>
      </c>
      <c r="J495" s="122" t="s">
        <v>1207</v>
      </c>
      <c r="K495" s="126">
        <v>44434</v>
      </c>
      <c r="L495" s="128">
        <v>105000.0091940978</v>
      </c>
      <c r="M495" s="128">
        <v>394.69503456061364</v>
      </c>
      <c r="N495" s="128">
        <v>46841.769194097804</v>
      </c>
      <c r="O495" s="123">
        <v>176.07821040061364</v>
      </c>
      <c r="P495" s="129">
        <v>0.55388795150000003</v>
      </c>
      <c r="Q495" s="142">
        <v>45987</v>
      </c>
    </row>
    <row r="496" spans="1:17" ht="14.1" customHeight="1" thickBot="1">
      <c r="A496" s="120">
        <v>8700</v>
      </c>
      <c r="B496" s="120">
        <v>12956</v>
      </c>
      <c r="C496" s="122" t="s">
        <v>241</v>
      </c>
      <c r="D496" s="122" t="s">
        <v>2838</v>
      </c>
      <c r="E496" s="122"/>
      <c r="F496" s="122" t="s">
        <v>783</v>
      </c>
      <c r="G496" s="121" t="s">
        <v>3367</v>
      </c>
      <c r="H496" s="122">
        <v>11019282</v>
      </c>
      <c r="I496" s="122" t="s">
        <v>78</v>
      </c>
      <c r="J496" s="122" t="s">
        <v>1207</v>
      </c>
      <c r="K496" s="126">
        <v>44480</v>
      </c>
      <c r="L496" s="128">
        <v>528973.83698567015</v>
      </c>
      <c r="M496" s="128">
        <v>1988.4126532291339</v>
      </c>
      <c r="N496" s="128">
        <v>203527.85698567017</v>
      </c>
      <c r="O496" s="123">
        <v>765.0612144091341</v>
      </c>
      <c r="P496" s="129">
        <v>0.61524022030000003</v>
      </c>
      <c r="Q496" s="142">
        <v>46387</v>
      </c>
    </row>
    <row r="497" spans="1:17" ht="14.1" customHeight="1" thickBot="1">
      <c r="A497" s="120">
        <v>8700</v>
      </c>
      <c r="B497" s="120">
        <v>12956</v>
      </c>
      <c r="C497" s="122" t="s">
        <v>943</v>
      </c>
      <c r="D497" s="122" t="s">
        <v>2840</v>
      </c>
      <c r="E497" s="122"/>
      <c r="F497" s="122" t="s">
        <v>783</v>
      </c>
      <c r="G497" s="121" t="s">
        <v>3357</v>
      </c>
      <c r="H497" s="122">
        <v>11019295</v>
      </c>
      <c r="I497" s="122" t="s">
        <v>78</v>
      </c>
      <c r="J497" s="122" t="s">
        <v>1213</v>
      </c>
      <c r="K497" s="126">
        <v>44385</v>
      </c>
      <c r="L497" s="128">
        <v>49999.993173823277</v>
      </c>
      <c r="M497" s="128">
        <v>201.00997255740435</v>
      </c>
      <c r="N497" s="128">
        <v>13742.513173823274</v>
      </c>
      <c r="O497" s="123">
        <v>55.247651461404324</v>
      </c>
      <c r="P497" s="129">
        <v>0.72514969900000004</v>
      </c>
      <c r="Q497" s="142">
        <v>45577</v>
      </c>
    </row>
    <row r="498" spans="1:17" ht="14.1" customHeight="1" thickBot="1">
      <c r="A498" s="120">
        <v>8700</v>
      </c>
      <c r="B498" s="120">
        <v>12956</v>
      </c>
      <c r="C498" s="122" t="s">
        <v>943</v>
      </c>
      <c r="D498" s="122" t="s">
        <v>2842</v>
      </c>
      <c r="E498" s="122"/>
      <c r="F498" s="122" t="s">
        <v>783</v>
      </c>
      <c r="G498" s="121" t="s">
        <v>3345</v>
      </c>
      <c r="H498" s="122">
        <v>11019336</v>
      </c>
      <c r="I498" s="122" t="s">
        <v>78</v>
      </c>
      <c r="J498" s="122" t="s">
        <v>1207</v>
      </c>
      <c r="K498" s="126">
        <v>44406</v>
      </c>
      <c r="L498" s="128">
        <v>149999.98644595625</v>
      </c>
      <c r="M498" s="128">
        <v>563.84994905034955</v>
      </c>
      <c r="N498" s="128">
        <v>6726.3364459562581</v>
      </c>
      <c r="O498" s="123">
        <v>25.284298700349574</v>
      </c>
      <c r="P498" s="129">
        <v>0.95515775297499972</v>
      </c>
      <c r="Q498" s="142">
        <v>47945</v>
      </c>
    </row>
    <row r="499" spans="1:17" ht="14.1" customHeight="1" thickBot="1">
      <c r="A499" s="120">
        <v>8700</v>
      </c>
      <c r="B499" s="120">
        <v>12956</v>
      </c>
      <c r="C499" s="122" t="s">
        <v>943</v>
      </c>
      <c r="D499" s="122" t="s">
        <v>2844</v>
      </c>
      <c r="E499" s="122"/>
      <c r="F499" s="122" t="s">
        <v>783</v>
      </c>
      <c r="G499" s="121" t="s">
        <v>3319</v>
      </c>
      <c r="H499" s="122">
        <v>11019347</v>
      </c>
      <c r="I499" s="122" t="s">
        <v>78</v>
      </c>
      <c r="J499" s="122" t="s">
        <v>1213</v>
      </c>
      <c r="K499" s="126">
        <v>44523</v>
      </c>
      <c r="L499" s="128">
        <v>422606.43137237203</v>
      </c>
      <c r="M499" s="128">
        <v>1698.96237540321</v>
      </c>
      <c r="N499" s="128">
        <v>3813.4953723720391</v>
      </c>
      <c r="O499" s="123">
        <v>15.331014096010072</v>
      </c>
      <c r="P499" s="129">
        <v>0.99097624861034861</v>
      </c>
      <c r="Q499" s="142">
        <v>47067</v>
      </c>
    </row>
    <row r="500" spans="1:17" ht="14.1" customHeight="1" thickBot="1">
      <c r="A500" s="120">
        <v>8700</v>
      </c>
      <c r="B500" s="120">
        <v>12956</v>
      </c>
      <c r="C500" s="122" t="s">
        <v>943</v>
      </c>
      <c r="D500" s="122" t="s">
        <v>2903</v>
      </c>
      <c r="E500" s="122"/>
      <c r="F500" s="122" t="s">
        <v>783</v>
      </c>
      <c r="G500" s="121" t="s">
        <v>3327</v>
      </c>
      <c r="H500" s="122">
        <v>11019348</v>
      </c>
      <c r="I500" s="122" t="s">
        <v>78</v>
      </c>
      <c r="J500" s="122" t="s">
        <v>1213</v>
      </c>
      <c r="K500" s="126">
        <v>45061</v>
      </c>
      <c r="L500" s="128">
        <v>750000.02517039352</v>
      </c>
      <c r="M500" s="128">
        <v>3015.1501011900164</v>
      </c>
      <c r="N500" s="128">
        <v>444954.12717039353</v>
      </c>
      <c r="O500" s="123">
        <v>1788.8045820504162</v>
      </c>
      <c r="P500" s="129">
        <v>0.40672785034999992</v>
      </c>
      <c r="Q500" s="142">
        <v>47362</v>
      </c>
    </row>
    <row r="501" spans="1:17" ht="14.1" customHeight="1" thickBot="1">
      <c r="A501" s="120">
        <v>8700</v>
      </c>
      <c r="B501" s="120">
        <v>12956</v>
      </c>
      <c r="C501" s="122" t="s">
        <v>943</v>
      </c>
      <c r="D501" s="122" t="s">
        <v>2905</v>
      </c>
      <c r="E501" s="122"/>
      <c r="F501" s="122" t="s">
        <v>783</v>
      </c>
      <c r="G501" s="121" t="s">
        <v>3336</v>
      </c>
      <c r="H501" s="122">
        <v>11019350</v>
      </c>
      <c r="I501" s="122" t="s">
        <v>78</v>
      </c>
      <c r="J501" s="122" t="s">
        <v>1213</v>
      </c>
      <c r="K501" s="126">
        <v>45275</v>
      </c>
      <c r="L501" s="128">
        <v>450000</v>
      </c>
      <c r="M501" s="128">
        <v>1809.09</v>
      </c>
      <c r="N501" s="128">
        <v>15750</v>
      </c>
      <c r="O501" s="123">
        <v>63.318150000000003</v>
      </c>
      <c r="P501" s="129">
        <v>0.96499999999999997</v>
      </c>
      <c r="Q501" s="142">
        <v>47466</v>
      </c>
    </row>
    <row r="502" spans="1:17" ht="14.1" customHeight="1" thickBot="1">
      <c r="A502" s="120">
        <v>8700</v>
      </c>
      <c r="B502" s="120">
        <v>12956</v>
      </c>
      <c r="C502" s="122" t="s">
        <v>241</v>
      </c>
      <c r="D502" s="122" t="s">
        <v>2970</v>
      </c>
      <c r="E502" s="122"/>
      <c r="F502" s="122" t="s">
        <v>783</v>
      </c>
      <c r="G502" s="121" t="s">
        <v>3340</v>
      </c>
      <c r="H502" s="122">
        <v>11019351</v>
      </c>
      <c r="I502" s="122" t="s">
        <v>78</v>
      </c>
      <c r="J502" s="122" t="s">
        <v>1213</v>
      </c>
      <c r="K502" s="126">
        <v>45419</v>
      </c>
      <c r="L502" s="128">
        <v>1139999.9897328878</v>
      </c>
      <c r="M502" s="128">
        <v>4583.0279587241557</v>
      </c>
      <c r="N502" s="128">
        <v>618139.50973288785</v>
      </c>
      <c r="O502" s="123">
        <v>2485.0444570281556</v>
      </c>
      <c r="P502" s="129">
        <v>0.45777235500000008</v>
      </c>
      <c r="Q502" s="142">
        <v>46475</v>
      </c>
    </row>
    <row r="503" spans="1:17" ht="14.1" customHeight="1" thickBot="1">
      <c r="A503" s="120">
        <v>8700</v>
      </c>
      <c r="B503" s="120">
        <v>12956</v>
      </c>
      <c r="C503" s="122" t="s">
        <v>943</v>
      </c>
      <c r="D503" s="122" t="s">
        <v>2848</v>
      </c>
      <c r="E503" s="122"/>
      <c r="F503" s="122" t="s">
        <v>783</v>
      </c>
      <c r="G503" s="121" t="s">
        <v>2849</v>
      </c>
      <c r="H503" s="122">
        <v>11019362</v>
      </c>
      <c r="I503" s="122" t="s">
        <v>78</v>
      </c>
      <c r="J503" s="122" t="s">
        <v>1207</v>
      </c>
      <c r="K503" s="126">
        <v>44369</v>
      </c>
      <c r="L503" s="128">
        <v>75000</v>
      </c>
      <c r="M503" s="128">
        <v>281.92500000000001</v>
      </c>
      <c r="N503" s="128">
        <v>28322.25</v>
      </c>
      <c r="O503" s="123">
        <v>106.46333774999999</v>
      </c>
      <c r="P503" s="129">
        <v>0.62236999999999998</v>
      </c>
      <c r="Q503" s="142">
        <v>45976</v>
      </c>
    </row>
    <row r="504" spans="1:17" ht="14.1" customHeight="1" thickBot="1">
      <c r="A504" s="120">
        <v>8700</v>
      </c>
      <c r="B504" s="120">
        <v>12956</v>
      </c>
      <c r="C504" s="122" t="s">
        <v>943</v>
      </c>
      <c r="D504" s="122" t="s">
        <v>2879</v>
      </c>
      <c r="E504" s="122"/>
      <c r="F504" s="122" t="s">
        <v>432</v>
      </c>
      <c r="G504" s="121" t="s">
        <v>2880</v>
      </c>
      <c r="H504" s="122">
        <v>11019376</v>
      </c>
      <c r="I504" s="122" t="s">
        <v>78</v>
      </c>
      <c r="J504" s="122" t="s">
        <v>1206</v>
      </c>
      <c r="K504" s="126">
        <v>44444</v>
      </c>
      <c r="L504" s="128">
        <v>1250000.044487084</v>
      </c>
      <c r="M504" s="128">
        <v>1250.0000444870841</v>
      </c>
      <c r="N504" s="128">
        <v>785105.29448708403</v>
      </c>
      <c r="O504" s="123">
        <v>785.10529448708405</v>
      </c>
      <c r="P504" s="129">
        <v>0.3719157867636409</v>
      </c>
      <c r="Q504" s="142">
        <v>46284</v>
      </c>
    </row>
    <row r="505" spans="1:17" ht="14.1" customHeight="1" thickBot="1">
      <c r="A505" s="120">
        <v>8700</v>
      </c>
      <c r="B505" s="120">
        <v>12956</v>
      </c>
      <c r="C505" s="122" t="s">
        <v>765</v>
      </c>
      <c r="D505" s="122" t="s">
        <v>2852</v>
      </c>
      <c r="E505" s="122"/>
      <c r="F505" s="122" t="s">
        <v>783</v>
      </c>
      <c r="G505" s="121" t="s">
        <v>2853</v>
      </c>
      <c r="H505" s="122">
        <v>11019451</v>
      </c>
      <c r="I505" s="122" t="s">
        <v>78</v>
      </c>
      <c r="J505" s="122" t="s">
        <v>1207</v>
      </c>
      <c r="K505" s="126">
        <v>44547</v>
      </c>
      <c r="L505" s="128">
        <v>100000</v>
      </c>
      <c r="M505" s="128">
        <v>375.9</v>
      </c>
      <c r="N505" s="128">
        <v>64750</v>
      </c>
      <c r="O505" s="123">
        <v>243.39525</v>
      </c>
      <c r="P505" s="129">
        <v>0.35249999999999998</v>
      </c>
      <c r="Q505" s="142">
        <v>46739</v>
      </c>
    </row>
    <row r="506" spans="1:17" ht="14.1" customHeight="1" thickBot="1">
      <c r="A506" s="120">
        <v>8700</v>
      </c>
      <c r="B506" s="120">
        <v>12956</v>
      </c>
      <c r="C506" s="122" t="s">
        <v>241</v>
      </c>
      <c r="D506" s="122" t="s">
        <v>2854</v>
      </c>
      <c r="E506" s="122"/>
      <c r="F506" s="122" t="s">
        <v>783</v>
      </c>
      <c r="G506" s="121" t="s">
        <v>3324</v>
      </c>
      <c r="H506" s="122">
        <v>11019455</v>
      </c>
      <c r="I506" s="122" t="s">
        <v>78</v>
      </c>
      <c r="J506" s="122" t="s">
        <v>1207</v>
      </c>
      <c r="K506" s="126">
        <v>44151</v>
      </c>
      <c r="L506" s="128">
        <v>705833.33229794062</v>
      </c>
      <c r="M506" s="128">
        <v>2653.2274961079588</v>
      </c>
      <c r="N506" s="128">
        <v>295061.83629794064</v>
      </c>
      <c r="O506" s="123">
        <v>1109.1374426439588</v>
      </c>
      <c r="P506" s="129">
        <v>0.58196670120788296</v>
      </c>
      <c r="Q506" s="142">
        <v>46022</v>
      </c>
    </row>
    <row r="507" spans="1:17" ht="14.1" customHeight="1" thickBot="1">
      <c r="A507" s="120">
        <v>8700</v>
      </c>
      <c r="B507" s="120">
        <v>12956</v>
      </c>
      <c r="C507" s="122" t="s">
        <v>943</v>
      </c>
      <c r="D507" s="122" t="s">
        <v>2901</v>
      </c>
      <c r="E507" s="122"/>
      <c r="F507" s="122" t="s">
        <v>783</v>
      </c>
      <c r="G507" s="121" t="s">
        <v>3317</v>
      </c>
      <c r="H507" s="122">
        <v>11019458</v>
      </c>
      <c r="I507" s="122" t="s">
        <v>78</v>
      </c>
      <c r="J507" s="122" t="s">
        <v>1207</v>
      </c>
      <c r="K507" s="126">
        <v>44547</v>
      </c>
      <c r="L507" s="128">
        <v>262500.00224114757</v>
      </c>
      <c r="M507" s="128">
        <v>986.73750842447373</v>
      </c>
      <c r="N507" s="128">
        <v>80659.562241147563</v>
      </c>
      <c r="O507" s="123">
        <v>303.19929446447367</v>
      </c>
      <c r="P507" s="129">
        <v>0.69272547979999988</v>
      </c>
      <c r="Q507" s="142">
        <v>45987</v>
      </c>
    </row>
    <row r="508" spans="1:17" ht="14.1" customHeight="1" thickBot="1">
      <c r="A508" s="120">
        <v>8700</v>
      </c>
      <c r="B508" s="120">
        <v>12956</v>
      </c>
      <c r="C508" s="122" t="s">
        <v>241</v>
      </c>
      <c r="D508" s="122" t="s">
        <v>2861</v>
      </c>
      <c r="E508" s="122"/>
      <c r="F508" s="122" t="s">
        <v>783</v>
      </c>
      <c r="G508" s="121" t="s">
        <v>3356</v>
      </c>
      <c r="H508" s="122">
        <v>11019474</v>
      </c>
      <c r="I508" s="122" t="s">
        <v>78</v>
      </c>
      <c r="J508" s="122" t="s">
        <v>1212</v>
      </c>
      <c r="K508" s="126">
        <v>44685</v>
      </c>
      <c r="L508" s="128">
        <v>599208.18765879516</v>
      </c>
      <c r="M508" s="128">
        <v>1642.6094048290552</v>
      </c>
      <c r="N508" s="128">
        <v>261708.18765879516</v>
      </c>
      <c r="O508" s="123">
        <v>717.42065482905502</v>
      </c>
      <c r="P508" s="129">
        <v>0.56324330499999997</v>
      </c>
      <c r="Q508" s="142">
        <v>45635</v>
      </c>
    </row>
    <row r="509" spans="1:17" ht="14.1" customHeight="1" thickBot="1">
      <c r="A509" s="120">
        <v>8700</v>
      </c>
      <c r="B509" s="120">
        <v>12956</v>
      </c>
      <c r="C509" s="122" t="s">
        <v>943</v>
      </c>
      <c r="D509" s="122" t="s">
        <v>2972</v>
      </c>
      <c r="E509" s="122"/>
      <c r="F509" s="122" t="s">
        <v>783</v>
      </c>
      <c r="G509" s="121" t="s">
        <v>3362</v>
      </c>
      <c r="H509" s="122">
        <v>11019475</v>
      </c>
      <c r="I509" s="122" t="s">
        <v>78</v>
      </c>
      <c r="J509" s="122" t="s">
        <v>1207</v>
      </c>
      <c r="K509" s="126">
        <v>44391</v>
      </c>
      <c r="L509" s="128">
        <v>125000.01220481412</v>
      </c>
      <c r="M509" s="128">
        <v>469.87504587789624</v>
      </c>
      <c r="N509" s="128">
        <v>74814.892204814125</v>
      </c>
      <c r="O509" s="123">
        <v>281.22917979789628</v>
      </c>
      <c r="P509" s="129">
        <v>0.40148092079999986</v>
      </c>
      <c r="Q509" s="156">
        <v>46387</v>
      </c>
    </row>
    <row r="510" spans="1:17" ht="14.1" customHeight="1" thickBot="1">
      <c r="A510" s="120">
        <v>8700</v>
      </c>
      <c r="B510" s="120">
        <v>12956</v>
      </c>
      <c r="C510" s="122" t="s">
        <v>943</v>
      </c>
      <c r="D510" s="122" t="s">
        <v>2910</v>
      </c>
      <c r="E510" s="122"/>
      <c r="F510" s="122" t="s">
        <v>783</v>
      </c>
      <c r="G510" s="121" t="s">
        <v>3339</v>
      </c>
      <c r="H510" s="122">
        <v>11019482</v>
      </c>
      <c r="I510" s="122" t="s">
        <v>78</v>
      </c>
      <c r="J510" s="122" t="s">
        <v>1207</v>
      </c>
      <c r="K510" s="126">
        <v>44773</v>
      </c>
      <c r="L510" s="128">
        <v>610000</v>
      </c>
      <c r="M510" s="128">
        <v>2292.9899999999998</v>
      </c>
      <c r="N510" s="128">
        <v>480680</v>
      </c>
      <c r="O510" s="123">
        <v>1806.8761199999999</v>
      </c>
      <c r="P510" s="129">
        <v>0.21199999999999999</v>
      </c>
      <c r="Q510" s="142">
        <v>46234</v>
      </c>
    </row>
    <row r="511" spans="1:17" ht="14.1" customHeight="1" thickBot="1">
      <c r="A511" s="120">
        <v>8700</v>
      </c>
      <c r="B511" s="120">
        <v>12956</v>
      </c>
      <c r="C511" s="122" t="s">
        <v>943</v>
      </c>
      <c r="D511" s="122" t="s">
        <v>2975</v>
      </c>
      <c r="E511" s="122"/>
      <c r="F511" s="122" t="s">
        <v>429</v>
      </c>
      <c r="G511" s="121" t="s">
        <v>3313</v>
      </c>
      <c r="H511" s="122">
        <v>11019485</v>
      </c>
      <c r="I511" s="122" t="s">
        <v>78</v>
      </c>
      <c r="J511" s="122" t="s">
        <v>1207</v>
      </c>
      <c r="K511" s="126">
        <v>44797</v>
      </c>
      <c r="L511" s="128">
        <v>109452.73196019902</v>
      </c>
      <c r="M511" s="128">
        <v>411.43281943838809</v>
      </c>
      <c r="N511" s="128">
        <v>18242.121960199016</v>
      </c>
      <c r="O511" s="123">
        <v>68.572136448388108</v>
      </c>
      <c r="P511" s="129">
        <v>0.83333333363636353</v>
      </c>
      <c r="Q511" s="142">
        <v>46624</v>
      </c>
    </row>
    <row r="512" spans="1:17" ht="14.1" customHeight="1" thickBot="1">
      <c r="A512" s="120">
        <v>8700</v>
      </c>
      <c r="B512" s="120">
        <v>12956</v>
      </c>
      <c r="C512" s="122" t="s">
        <v>943</v>
      </c>
      <c r="D512" s="122" t="s">
        <v>2913</v>
      </c>
      <c r="E512" s="122"/>
      <c r="F512" s="122" t="s">
        <v>783</v>
      </c>
      <c r="G512" s="121" t="s">
        <v>3323</v>
      </c>
      <c r="H512" s="122">
        <v>11019763</v>
      </c>
      <c r="I512" s="122" t="s">
        <v>78</v>
      </c>
      <c r="J512" s="122" t="s">
        <v>1210</v>
      </c>
      <c r="K512" s="126">
        <v>45079</v>
      </c>
      <c r="L512" s="128">
        <v>850000.00000000012</v>
      </c>
      <c r="M512" s="128">
        <v>4037.9250000000006</v>
      </c>
      <c r="N512" s="128">
        <v>592025.00000000012</v>
      </c>
      <c r="O512" s="123">
        <v>2812.4147625000001</v>
      </c>
      <c r="P512" s="129">
        <v>0.30349999999999994</v>
      </c>
      <c r="Q512" s="142">
        <v>45083</v>
      </c>
    </row>
    <row r="513" spans="1:17" ht="14.1" customHeight="1" thickBot="1">
      <c r="A513" s="120">
        <v>8700</v>
      </c>
      <c r="B513" s="120">
        <v>12956</v>
      </c>
      <c r="C513" s="122" t="s">
        <v>765</v>
      </c>
      <c r="D513" s="122" t="s">
        <v>2867</v>
      </c>
      <c r="E513" s="122"/>
      <c r="F513" s="122" t="s">
        <v>432</v>
      </c>
      <c r="G513" s="121" t="s">
        <v>2869</v>
      </c>
      <c r="H513" s="122">
        <v>11019974</v>
      </c>
      <c r="I513" s="122" t="s">
        <v>78</v>
      </c>
      <c r="J513" s="122" t="s">
        <v>1207</v>
      </c>
      <c r="K513" s="126">
        <v>44133</v>
      </c>
      <c r="L513" s="128">
        <v>50000</v>
      </c>
      <c r="M513" s="128">
        <v>187.95</v>
      </c>
      <c r="N513" s="128">
        <v>31755</v>
      </c>
      <c r="O513" s="123">
        <v>119.367045</v>
      </c>
      <c r="P513" s="129">
        <v>0.3649</v>
      </c>
      <c r="Q513" s="156">
        <v>46752</v>
      </c>
    </row>
    <row r="514" spans="1:17" ht="14.1" customHeight="1" thickBot="1">
      <c r="A514" s="120">
        <v>8700</v>
      </c>
      <c r="B514" s="120">
        <v>12956</v>
      </c>
      <c r="C514" s="122" t="s">
        <v>943</v>
      </c>
      <c r="D514" s="122" t="s">
        <v>2915</v>
      </c>
      <c r="E514" s="122"/>
      <c r="F514" s="122" t="s">
        <v>783</v>
      </c>
      <c r="G514" s="121" t="s">
        <v>3365</v>
      </c>
      <c r="H514" s="122">
        <v>11019977</v>
      </c>
      <c r="I514" s="122" t="s">
        <v>78</v>
      </c>
      <c r="J514" s="122" t="s">
        <v>1207</v>
      </c>
      <c r="K514" s="126">
        <v>44789</v>
      </c>
      <c r="L514" s="128">
        <v>799999.99999999988</v>
      </c>
      <c r="M514" s="128">
        <v>3007.1999999999994</v>
      </c>
      <c r="N514" s="128">
        <v>635645.99999999988</v>
      </c>
      <c r="O514" s="123">
        <v>2389.3933139999995</v>
      </c>
      <c r="P514" s="129">
        <v>0.20544250000000003</v>
      </c>
      <c r="Q514" s="142">
        <v>47026</v>
      </c>
    </row>
    <row r="515" spans="1:17" ht="14.1" customHeight="1" thickBot="1">
      <c r="A515" s="120">
        <v>8700</v>
      </c>
      <c r="B515" s="120">
        <v>12956</v>
      </c>
      <c r="C515" s="122" t="s">
        <v>241</v>
      </c>
      <c r="D515" s="122" t="s">
        <v>2917</v>
      </c>
      <c r="E515" s="122"/>
      <c r="F515" s="122" t="s">
        <v>432</v>
      </c>
      <c r="G515" s="121" t="s">
        <v>3355</v>
      </c>
      <c r="H515" s="122">
        <v>11019978</v>
      </c>
      <c r="I515" s="122" t="s">
        <v>78</v>
      </c>
      <c r="J515" s="122" t="s">
        <v>1210</v>
      </c>
      <c r="K515" s="126">
        <v>44836</v>
      </c>
      <c r="L515" s="128">
        <v>630000.00529176451</v>
      </c>
      <c r="M515" s="128">
        <v>2992.8150251385273</v>
      </c>
      <c r="N515" s="128">
        <v>506184.97529176448</v>
      </c>
      <c r="O515" s="123">
        <v>2404.6317251235268</v>
      </c>
      <c r="P515" s="129">
        <v>0.19653179200000009</v>
      </c>
      <c r="Q515" s="142">
        <v>45991</v>
      </c>
    </row>
    <row r="516" spans="1:17" ht="14.1" customHeight="1" thickBot="1">
      <c r="A516" s="120">
        <v>8700</v>
      </c>
      <c r="B516" s="120">
        <v>12956</v>
      </c>
      <c r="C516" s="122" t="s">
        <v>943</v>
      </c>
      <c r="D516" s="122" t="s">
        <v>2919</v>
      </c>
      <c r="E516" s="122"/>
      <c r="F516" s="122" t="s">
        <v>783</v>
      </c>
      <c r="G516" s="121" t="s">
        <v>3342</v>
      </c>
      <c r="H516" s="122">
        <v>11019980</v>
      </c>
      <c r="I516" s="122" t="s">
        <v>78</v>
      </c>
      <c r="J516" s="122" t="s">
        <v>1207</v>
      </c>
      <c r="K516" s="126">
        <v>44868</v>
      </c>
      <c r="L516" s="128">
        <v>550000.01902871113</v>
      </c>
      <c r="M516" s="128">
        <v>2067.450071528925</v>
      </c>
      <c r="N516" s="128">
        <v>258250.94902871113</v>
      </c>
      <c r="O516" s="123">
        <v>970.76531739892505</v>
      </c>
      <c r="P516" s="129">
        <v>0.53045283619302952</v>
      </c>
      <c r="Q516" s="142">
        <v>48800</v>
      </c>
    </row>
    <row r="517" spans="1:17" ht="14.1" customHeight="1" thickBot="1">
      <c r="A517" s="120">
        <v>8700</v>
      </c>
      <c r="B517" s="120">
        <v>12956</v>
      </c>
      <c r="C517" s="122" t="s">
        <v>765</v>
      </c>
      <c r="D517" s="122" t="s">
        <v>2921</v>
      </c>
      <c r="E517" s="122"/>
      <c r="F517" s="122" t="s">
        <v>783</v>
      </c>
      <c r="G517" s="121" t="s">
        <v>3363</v>
      </c>
      <c r="H517" s="122">
        <v>11019985</v>
      </c>
      <c r="I517" s="122" t="s">
        <v>78</v>
      </c>
      <c r="J517" s="122" t="s">
        <v>1207</v>
      </c>
      <c r="K517" s="126">
        <v>44862</v>
      </c>
      <c r="L517" s="128">
        <v>306666.62251655629</v>
      </c>
      <c r="M517" s="128">
        <v>1152.7598340397351</v>
      </c>
      <c r="N517" s="128">
        <v>260359.96251655629</v>
      </c>
      <c r="O517" s="123">
        <v>978.69309909973504</v>
      </c>
      <c r="P517" s="129">
        <v>0.15100000000000002</v>
      </c>
      <c r="Q517" s="142">
        <v>45958</v>
      </c>
    </row>
    <row r="518" spans="1:17" ht="14.1" customHeight="1" thickBot="1">
      <c r="A518" s="120">
        <v>8700</v>
      </c>
      <c r="B518" s="120">
        <v>12956</v>
      </c>
      <c r="C518" s="122" t="s">
        <v>765</v>
      </c>
      <c r="D518" s="122" t="s">
        <v>2923</v>
      </c>
      <c r="E518" s="122"/>
      <c r="F518" s="122" t="s">
        <v>783</v>
      </c>
      <c r="G518" s="121" t="s">
        <v>3364</v>
      </c>
      <c r="H518" s="122">
        <v>11019986</v>
      </c>
      <c r="I518" s="122" t="s">
        <v>78</v>
      </c>
      <c r="J518" s="122" t="s">
        <v>1207</v>
      </c>
      <c r="K518" s="126">
        <v>44860</v>
      </c>
      <c r="L518" s="128">
        <v>153333.33333333331</v>
      </c>
      <c r="M518" s="128">
        <v>576.37999999999988</v>
      </c>
      <c r="N518" s="128">
        <v>127113.33333333331</v>
      </c>
      <c r="O518" s="123">
        <v>477.81901999999991</v>
      </c>
      <c r="P518" s="129">
        <v>0.17100000000000001</v>
      </c>
      <c r="Q518" s="142">
        <v>45958</v>
      </c>
    </row>
    <row r="519" spans="1:17" ht="14.1" customHeight="1" thickBot="1">
      <c r="A519" s="120">
        <v>8700</v>
      </c>
      <c r="B519" s="120">
        <v>12956</v>
      </c>
      <c r="C519" s="122" t="s">
        <v>943</v>
      </c>
      <c r="D519" s="122" t="s">
        <v>2925</v>
      </c>
      <c r="E519" s="122"/>
      <c r="F519" s="122" t="s">
        <v>783</v>
      </c>
      <c r="G519" s="121" t="s">
        <v>3335</v>
      </c>
      <c r="H519" s="122">
        <v>11019991</v>
      </c>
      <c r="I519" s="122" t="s">
        <v>78</v>
      </c>
      <c r="J519" s="122" t="s">
        <v>1207</v>
      </c>
      <c r="K519" s="126">
        <v>44935</v>
      </c>
      <c r="L519" s="128">
        <v>1100000.0164081147</v>
      </c>
      <c r="M519" s="128">
        <v>4134.9000616781032</v>
      </c>
      <c r="N519" s="128">
        <v>275000.01640811469</v>
      </c>
      <c r="O519" s="123">
        <v>1033.725061678103</v>
      </c>
      <c r="P519" s="129">
        <v>0.74999998881264929</v>
      </c>
      <c r="Q519" s="142">
        <v>46203</v>
      </c>
    </row>
    <row r="520" spans="1:17" ht="14.1" customHeight="1" thickBot="1">
      <c r="A520" s="120">
        <v>8700</v>
      </c>
      <c r="B520" s="120">
        <v>12956</v>
      </c>
      <c r="C520" s="122" t="s">
        <v>943</v>
      </c>
      <c r="D520" s="122" t="s">
        <v>2927</v>
      </c>
      <c r="E520" s="122"/>
      <c r="F520" s="122" t="s">
        <v>432</v>
      </c>
      <c r="G520" s="121" t="s">
        <v>3321</v>
      </c>
      <c r="H520" s="122">
        <v>11019995</v>
      </c>
      <c r="I520" s="122" t="s">
        <v>78</v>
      </c>
      <c r="J520" s="122" t="s">
        <v>1207</v>
      </c>
      <c r="K520" s="126">
        <v>44971</v>
      </c>
      <c r="L520" s="128">
        <v>640000</v>
      </c>
      <c r="M520" s="128">
        <v>2405.7600000000002</v>
      </c>
      <c r="N520" s="128">
        <v>518400</v>
      </c>
      <c r="O520" s="123">
        <v>1948.6655999999998</v>
      </c>
      <c r="P520" s="129">
        <v>0.19</v>
      </c>
      <c r="Q520" s="142">
        <v>46607</v>
      </c>
    </row>
    <row r="521" spans="1:17" ht="14.1" customHeight="1" thickBot="1">
      <c r="A521" s="120">
        <v>8700</v>
      </c>
      <c r="B521" s="120">
        <v>12956</v>
      </c>
      <c r="C521" s="122" t="s">
        <v>943</v>
      </c>
      <c r="D521" s="122" t="s">
        <v>3381</v>
      </c>
      <c r="E521" s="137"/>
      <c r="F521" s="122" t="s">
        <v>783</v>
      </c>
      <c r="G521" s="121" t="s">
        <v>3366</v>
      </c>
      <c r="H521" s="122">
        <v>11019997</v>
      </c>
      <c r="I521" s="122" t="s">
        <v>78</v>
      </c>
      <c r="J521" s="122" t="s">
        <v>1207</v>
      </c>
      <c r="K521" s="126">
        <v>44966</v>
      </c>
      <c r="L521" s="128">
        <v>600000.00000000012</v>
      </c>
      <c r="M521" s="128">
        <v>2255.4000000000005</v>
      </c>
      <c r="N521" s="128">
        <v>595459.04000000015</v>
      </c>
      <c r="O521" s="123">
        <v>2238.3305313600004</v>
      </c>
      <c r="P521" s="129">
        <v>7.5682666666666027E-3</v>
      </c>
      <c r="Q521" s="142">
        <v>47158</v>
      </c>
    </row>
    <row r="522" spans="1:17" ht="14.1" customHeight="1" thickBot="1">
      <c r="A522" s="120">
        <v>8700</v>
      </c>
      <c r="B522" s="120">
        <v>12956</v>
      </c>
      <c r="C522" s="122" t="s">
        <v>943</v>
      </c>
      <c r="D522" s="122" t="s">
        <v>3379</v>
      </c>
      <c r="E522" s="122"/>
      <c r="F522" s="122" t="s">
        <v>783</v>
      </c>
      <c r="G522" s="121" t="s">
        <v>3318</v>
      </c>
      <c r="H522" s="122">
        <v>11020000</v>
      </c>
      <c r="I522" s="122" t="s">
        <v>78</v>
      </c>
      <c r="J522" s="122" t="s">
        <v>1207</v>
      </c>
      <c r="K522" s="126">
        <v>44797</v>
      </c>
      <c r="L522" s="128">
        <v>160715.32811958785</v>
      </c>
      <c r="M522" s="128">
        <v>604.12891840153065</v>
      </c>
      <c r="N522" s="128">
        <v>7096.37811958784</v>
      </c>
      <c r="O522" s="123">
        <v>26.67528535153069</v>
      </c>
      <c r="P522" s="129">
        <v>0.95584504475946785</v>
      </c>
      <c r="Q522" s="142">
        <v>46630</v>
      </c>
    </row>
    <row r="523" spans="1:17" ht="14.1" customHeight="1" thickBot="1">
      <c r="A523" s="120">
        <v>8700</v>
      </c>
      <c r="B523" s="120">
        <v>12956</v>
      </c>
      <c r="C523" s="122" t="s">
        <v>765</v>
      </c>
      <c r="D523" s="122" t="s">
        <v>2929</v>
      </c>
      <c r="E523" s="122"/>
      <c r="F523" s="122" t="s">
        <v>429</v>
      </c>
      <c r="G523" s="121" t="s">
        <v>3330</v>
      </c>
      <c r="H523" s="122">
        <v>11020011</v>
      </c>
      <c r="I523" s="122" t="s">
        <v>78</v>
      </c>
      <c r="J523" s="122" t="s">
        <v>1207</v>
      </c>
      <c r="K523" s="126">
        <v>45014</v>
      </c>
      <c r="L523" s="128">
        <v>394400</v>
      </c>
      <c r="M523" s="128">
        <v>1482.5495999999998</v>
      </c>
      <c r="N523" s="128">
        <v>58000</v>
      </c>
      <c r="O523" s="123">
        <v>218.02199999999999</v>
      </c>
      <c r="P523" s="129">
        <v>0.8529411764705882</v>
      </c>
      <c r="Q523" s="142">
        <v>46843</v>
      </c>
    </row>
    <row r="524" spans="1:17" ht="14.1" customHeight="1" thickBot="1">
      <c r="A524" s="120">
        <v>8700</v>
      </c>
      <c r="B524" s="120">
        <v>12956</v>
      </c>
      <c r="C524" s="122" t="s">
        <v>241</v>
      </c>
      <c r="D524" s="122" t="s">
        <v>2931</v>
      </c>
      <c r="E524" s="122"/>
      <c r="F524" s="122" t="s">
        <v>783</v>
      </c>
      <c r="G524" s="121" t="s">
        <v>2931</v>
      </c>
      <c r="H524" s="122">
        <v>11020012</v>
      </c>
      <c r="I524" s="122" t="s">
        <v>78</v>
      </c>
      <c r="J524" s="122" t="s">
        <v>1207</v>
      </c>
      <c r="K524" s="126">
        <v>45032</v>
      </c>
      <c r="L524" s="128">
        <v>2100000.1533220648</v>
      </c>
      <c r="M524" s="128">
        <v>7893.9005763376408</v>
      </c>
      <c r="N524" s="128">
        <v>1767503.0233220649</v>
      </c>
      <c r="O524" s="123">
        <v>6644.0438646676421</v>
      </c>
      <c r="P524" s="129">
        <v>0.15833195510677028</v>
      </c>
      <c r="Q524" s="142">
        <v>45747</v>
      </c>
    </row>
    <row r="525" spans="1:17" ht="14.1" customHeight="1" thickBot="1">
      <c r="A525" s="120">
        <v>8700</v>
      </c>
      <c r="B525" s="120">
        <v>12956</v>
      </c>
      <c r="C525" s="122" t="s">
        <v>765</v>
      </c>
      <c r="D525" s="122" t="s">
        <v>2980</v>
      </c>
      <c r="E525" s="122"/>
      <c r="F525" s="122" t="s">
        <v>783</v>
      </c>
      <c r="G525" s="121" t="s">
        <v>3332</v>
      </c>
      <c r="H525" s="122">
        <v>11020019</v>
      </c>
      <c r="I525" s="122" t="s">
        <v>78</v>
      </c>
      <c r="J525" s="122" t="s">
        <v>1207</v>
      </c>
      <c r="K525" s="126">
        <v>45014</v>
      </c>
      <c r="L525" s="128">
        <v>400000</v>
      </c>
      <c r="M525" s="128">
        <v>1503.6</v>
      </c>
      <c r="N525" s="128">
        <v>160000</v>
      </c>
      <c r="O525" s="123">
        <v>601.44000000000005</v>
      </c>
      <c r="P525" s="129">
        <v>0.6</v>
      </c>
      <c r="Q525" s="142">
        <v>46843</v>
      </c>
    </row>
    <row r="526" spans="1:17" ht="14.1" customHeight="1" thickBot="1">
      <c r="A526" s="120">
        <v>8700</v>
      </c>
      <c r="B526" s="120">
        <v>12956</v>
      </c>
      <c r="C526" s="122" t="s">
        <v>943</v>
      </c>
      <c r="D526" s="122" t="s">
        <v>2933</v>
      </c>
      <c r="E526" s="122"/>
      <c r="F526" s="122" t="s">
        <v>783</v>
      </c>
      <c r="G526" s="121" t="s">
        <v>3322</v>
      </c>
      <c r="H526" s="122">
        <v>11020029</v>
      </c>
      <c r="I526" s="122" t="s">
        <v>78</v>
      </c>
      <c r="J526" s="122" t="s">
        <v>1207</v>
      </c>
      <c r="K526" s="126">
        <v>45049</v>
      </c>
      <c r="L526" s="128">
        <v>849999.9934767721</v>
      </c>
      <c r="M526" s="128">
        <v>3195.1499754791862</v>
      </c>
      <c r="N526" s="128">
        <v>524241.02347677213</v>
      </c>
      <c r="O526" s="123">
        <v>1970.6220072491863</v>
      </c>
      <c r="P526" s="129">
        <v>0.38324585</v>
      </c>
      <c r="Q526" s="142">
        <v>46934</v>
      </c>
    </row>
    <row r="527" spans="1:17" ht="14.1" customHeight="1" thickBot="1">
      <c r="A527" s="120">
        <v>8700</v>
      </c>
      <c r="B527" s="120">
        <v>12956</v>
      </c>
      <c r="C527" s="122" t="s">
        <v>943</v>
      </c>
      <c r="D527" s="122" t="s">
        <v>2822</v>
      </c>
      <c r="E527" s="122"/>
      <c r="F527" s="122" t="s">
        <v>783</v>
      </c>
      <c r="G527" s="121" t="s">
        <v>3359</v>
      </c>
      <c r="H527" s="122">
        <v>11020109</v>
      </c>
      <c r="I527" s="122" t="s">
        <v>78</v>
      </c>
      <c r="J527" s="122" t="s">
        <v>1206</v>
      </c>
      <c r="K527" s="126">
        <v>45000</v>
      </c>
      <c r="L527" s="128">
        <v>187500</v>
      </c>
      <c r="M527" s="128">
        <v>187.5</v>
      </c>
      <c r="N527" s="128">
        <v>67500</v>
      </c>
      <c r="O527" s="123">
        <v>67.5</v>
      </c>
      <c r="P527" s="129">
        <v>0.64</v>
      </c>
      <c r="Q527" s="142">
        <v>47664</v>
      </c>
    </row>
    <row r="528" spans="1:17" ht="14.1" customHeight="1" thickBot="1">
      <c r="A528" s="120">
        <v>8700</v>
      </c>
      <c r="B528" s="120">
        <v>12956</v>
      </c>
      <c r="C528" s="122" t="s">
        <v>943</v>
      </c>
      <c r="D528" s="122" t="s">
        <v>2953</v>
      </c>
      <c r="E528" s="122"/>
      <c r="F528" s="122" t="s">
        <v>429</v>
      </c>
      <c r="G528" s="121" t="s">
        <v>3360</v>
      </c>
      <c r="H528" s="122">
        <v>11020416</v>
      </c>
      <c r="I528" s="122" t="s">
        <v>78</v>
      </c>
      <c r="J528" s="122" t="s">
        <v>1206</v>
      </c>
      <c r="K528" s="126">
        <v>44929</v>
      </c>
      <c r="L528" s="128">
        <v>1200000</v>
      </c>
      <c r="M528" s="128">
        <v>1200</v>
      </c>
      <c r="N528" s="128">
        <v>720000</v>
      </c>
      <c r="O528" s="123">
        <v>720</v>
      </c>
      <c r="P528" s="129">
        <v>0.4</v>
      </c>
      <c r="Q528" s="142">
        <v>46534</v>
      </c>
    </row>
    <row r="529" spans="1:17" ht="14.1" customHeight="1" thickBot="1">
      <c r="A529" s="120">
        <v>8700</v>
      </c>
      <c r="B529" s="120">
        <v>12956</v>
      </c>
      <c r="C529" s="122" t="s">
        <v>943</v>
      </c>
      <c r="D529" s="122" t="s">
        <v>2935</v>
      </c>
      <c r="E529" s="122"/>
      <c r="F529" s="122" t="s">
        <v>783</v>
      </c>
      <c r="G529" s="121" t="s">
        <v>3346</v>
      </c>
      <c r="H529" s="122">
        <v>11020456</v>
      </c>
      <c r="I529" s="122" t="s">
        <v>78</v>
      </c>
      <c r="J529" s="122" t="s">
        <v>1207</v>
      </c>
      <c r="K529" s="126">
        <v>45089</v>
      </c>
      <c r="L529" s="128">
        <v>1499999.9990200966</v>
      </c>
      <c r="M529" s="128">
        <v>5638.4999963165428</v>
      </c>
      <c r="N529" s="128">
        <v>705018.27302009659</v>
      </c>
      <c r="O529" s="123">
        <v>2650.1636882825428</v>
      </c>
      <c r="P529" s="129">
        <v>0.52998781767955794</v>
      </c>
      <c r="Q529" s="142">
        <v>46310</v>
      </c>
    </row>
    <row r="530" spans="1:17" ht="14.1" customHeight="1" thickBot="1">
      <c r="A530" s="120">
        <v>8700</v>
      </c>
      <c r="B530" s="120">
        <v>12956</v>
      </c>
      <c r="C530" s="122" t="s">
        <v>943</v>
      </c>
      <c r="D530" s="122" t="s">
        <v>2937</v>
      </c>
      <c r="E530" s="122"/>
      <c r="F530" s="122" t="s">
        <v>429</v>
      </c>
      <c r="G530" s="121" t="s">
        <v>3309</v>
      </c>
      <c r="H530" s="122">
        <v>11020457</v>
      </c>
      <c r="I530" s="122" t="s">
        <v>78</v>
      </c>
      <c r="J530" s="122" t="s">
        <v>1207</v>
      </c>
      <c r="K530" s="126">
        <v>45108</v>
      </c>
      <c r="L530" s="128">
        <v>244355.71544950604</v>
      </c>
      <c r="M530" s="128">
        <v>918.53313437469319</v>
      </c>
      <c r="N530" s="128">
        <v>229637.06544950604</v>
      </c>
      <c r="O530" s="123">
        <v>863.20572902469326</v>
      </c>
      <c r="P530" s="129">
        <v>6.0234523153772819E-2</v>
      </c>
      <c r="Q530" s="142">
        <v>45536</v>
      </c>
    </row>
    <row r="531" spans="1:17" ht="14.1" customHeight="1" thickBot="1">
      <c r="A531" s="120">
        <v>8700</v>
      </c>
      <c r="B531" s="120">
        <v>12956</v>
      </c>
      <c r="C531" s="122" t="s">
        <v>765</v>
      </c>
      <c r="D531" s="122" t="s">
        <v>2874</v>
      </c>
      <c r="E531" s="122"/>
      <c r="F531" s="122" t="s">
        <v>783</v>
      </c>
      <c r="G531" s="121" t="s">
        <v>3343</v>
      </c>
      <c r="H531" s="122">
        <v>11020463</v>
      </c>
      <c r="I531" s="122" t="s">
        <v>78</v>
      </c>
      <c r="J531" s="122" t="s">
        <v>1207</v>
      </c>
      <c r="K531" s="126">
        <v>45124</v>
      </c>
      <c r="L531" s="128">
        <v>948275.86838101211</v>
      </c>
      <c r="M531" s="128">
        <v>3564.5689892442247</v>
      </c>
      <c r="N531" s="128">
        <v>823699.52538101212</v>
      </c>
      <c r="O531" s="123">
        <v>3096.2865159072244</v>
      </c>
      <c r="P531" s="129">
        <v>0.13137141538009264</v>
      </c>
      <c r="Q531" s="142">
        <v>48021</v>
      </c>
    </row>
    <row r="532" spans="1:17" ht="14.1" customHeight="1" thickBot="1">
      <c r="A532" s="120">
        <v>8700</v>
      </c>
      <c r="B532" s="120">
        <v>12956</v>
      </c>
      <c r="C532" s="122" t="s">
        <v>765</v>
      </c>
      <c r="D532" s="122" t="s">
        <v>2874</v>
      </c>
      <c r="E532" s="122"/>
      <c r="F532" s="122" t="s">
        <v>783</v>
      </c>
      <c r="G532" s="121" t="s">
        <v>3344</v>
      </c>
      <c r="H532" s="122">
        <v>11020463</v>
      </c>
      <c r="I532" s="122" t="s">
        <v>78</v>
      </c>
      <c r="J532" s="122" t="s">
        <v>1207</v>
      </c>
      <c r="K532" s="126">
        <v>45124</v>
      </c>
      <c r="L532" s="128">
        <v>948275.86838101211</v>
      </c>
      <c r="M532" s="128">
        <v>3564.5689892442247</v>
      </c>
      <c r="N532" s="128">
        <v>823699.52538101212</v>
      </c>
      <c r="O532" s="123">
        <v>3096.2865159072244</v>
      </c>
      <c r="P532" s="129">
        <v>0.13137141538009264</v>
      </c>
      <c r="Q532" s="142">
        <v>48021</v>
      </c>
    </row>
    <row r="533" spans="1:17" ht="14.1" customHeight="1" thickBot="1">
      <c r="A533" s="120">
        <v>8700</v>
      </c>
      <c r="B533" s="120">
        <v>12956</v>
      </c>
      <c r="C533" s="122" t="s">
        <v>241</v>
      </c>
      <c r="D533" s="122" t="s">
        <v>2939</v>
      </c>
      <c r="E533" s="122"/>
      <c r="F533" s="122" t="s">
        <v>429</v>
      </c>
      <c r="G533" s="121" t="s">
        <v>3334</v>
      </c>
      <c r="H533" s="122">
        <v>11020471</v>
      </c>
      <c r="I533" s="122" t="s">
        <v>78</v>
      </c>
      <c r="J533" s="122" t="s">
        <v>1213</v>
      </c>
      <c r="K533" s="126">
        <v>45139</v>
      </c>
      <c r="L533" s="128">
        <v>1499999.9902242238</v>
      </c>
      <c r="M533" s="128">
        <v>6030.2999606994244</v>
      </c>
      <c r="N533" s="128">
        <v>852961.74022422382</v>
      </c>
      <c r="O533" s="123">
        <v>3429.0767880494245</v>
      </c>
      <c r="P533" s="129">
        <v>0.43135883614457832</v>
      </c>
      <c r="Q533" s="142">
        <v>49141</v>
      </c>
    </row>
    <row r="534" spans="1:17" ht="14.1" customHeight="1" thickBot="1">
      <c r="A534" s="120">
        <v>8700</v>
      </c>
      <c r="B534" s="120">
        <v>12956</v>
      </c>
      <c r="C534" s="122" t="s">
        <v>943</v>
      </c>
      <c r="D534" s="122" t="s">
        <v>2943</v>
      </c>
      <c r="E534" s="122"/>
      <c r="F534" s="122" t="s">
        <v>783</v>
      </c>
      <c r="G534" s="121" t="s">
        <v>2943</v>
      </c>
      <c r="H534" s="122">
        <v>11020490</v>
      </c>
      <c r="I534" s="122" t="s">
        <v>78</v>
      </c>
      <c r="J534" s="122" t="s">
        <v>1207</v>
      </c>
      <c r="K534" s="126">
        <v>45218</v>
      </c>
      <c r="L534" s="128">
        <v>624315.45464192191</v>
      </c>
      <c r="M534" s="128">
        <v>2346.8017939989845</v>
      </c>
      <c r="N534" s="128">
        <v>322433.19864192192</v>
      </c>
      <c r="O534" s="123">
        <v>1212.0263936949846</v>
      </c>
      <c r="P534" s="129">
        <v>0.48354121903508779</v>
      </c>
      <c r="Q534" s="142">
        <v>45698</v>
      </c>
    </row>
    <row r="535" spans="1:17" ht="14.1" customHeight="1" thickBot="1">
      <c r="A535" s="120">
        <v>8700</v>
      </c>
      <c r="B535" s="120">
        <v>12956</v>
      </c>
      <c r="C535" s="122" t="s">
        <v>943</v>
      </c>
      <c r="D535" s="122" t="s">
        <v>2988</v>
      </c>
      <c r="E535" s="122"/>
      <c r="F535" s="122" t="s">
        <v>783</v>
      </c>
      <c r="G535" s="121" t="s">
        <v>3347</v>
      </c>
      <c r="H535" s="122">
        <v>11020508</v>
      </c>
      <c r="I535" s="122" t="s">
        <v>78</v>
      </c>
      <c r="J535" s="122" t="s">
        <v>1207</v>
      </c>
      <c r="K535" s="126">
        <v>45313</v>
      </c>
      <c r="L535" s="128">
        <v>945905.17241379304</v>
      </c>
      <c r="M535" s="128">
        <v>3555.657543103448</v>
      </c>
      <c r="N535" s="128">
        <v>55280.172413793043</v>
      </c>
      <c r="O535" s="123">
        <v>207.79816810344806</v>
      </c>
      <c r="P535" s="129">
        <v>0.94155844155844159</v>
      </c>
      <c r="Q535" s="142">
        <v>47870</v>
      </c>
    </row>
    <row r="536" spans="1:17" ht="14.1" customHeight="1" thickBot="1">
      <c r="A536" s="120">
        <v>8700</v>
      </c>
      <c r="B536" s="120">
        <v>12956</v>
      </c>
      <c r="C536" s="122" t="s">
        <v>943</v>
      </c>
      <c r="D536" s="122" t="s">
        <v>2990</v>
      </c>
      <c r="E536" s="122"/>
      <c r="F536" s="122" t="s">
        <v>783</v>
      </c>
      <c r="G536" s="121" t="s">
        <v>3326</v>
      </c>
      <c r="H536" s="122">
        <v>11020523</v>
      </c>
      <c r="I536" s="122" t="s">
        <v>78</v>
      </c>
      <c r="J536" s="122" t="s">
        <v>1207</v>
      </c>
      <c r="K536" s="126">
        <v>45385</v>
      </c>
      <c r="L536" s="128">
        <v>1050000</v>
      </c>
      <c r="M536" s="128">
        <v>3946.95</v>
      </c>
      <c r="N536" s="128">
        <v>175000</v>
      </c>
      <c r="O536" s="123">
        <v>657.82500000000005</v>
      </c>
      <c r="P536" s="129">
        <v>0.83333333333333337</v>
      </c>
      <c r="Q536" s="142">
        <v>47118</v>
      </c>
    </row>
    <row r="537" spans="1:17" ht="14.1" customHeight="1" thickBot="1">
      <c r="A537" s="120">
        <v>8700</v>
      </c>
      <c r="B537" s="120">
        <v>12956</v>
      </c>
      <c r="C537" s="122" t="s">
        <v>943</v>
      </c>
      <c r="D537" s="122" t="s">
        <v>2990</v>
      </c>
      <c r="E537" s="122"/>
      <c r="F537" s="122" t="s">
        <v>783</v>
      </c>
      <c r="G537" s="121" t="s">
        <v>3325</v>
      </c>
      <c r="H537" s="122">
        <v>11020525</v>
      </c>
      <c r="I537" s="122" t="s">
        <v>78</v>
      </c>
      <c r="J537" s="122" t="s">
        <v>1207</v>
      </c>
      <c r="K537" s="126">
        <v>45420</v>
      </c>
      <c r="L537" s="128">
        <v>1050000.0068459662</v>
      </c>
      <c r="M537" s="128">
        <v>3946.9500257339869</v>
      </c>
      <c r="N537" s="128">
        <v>843533.67684596626</v>
      </c>
      <c r="O537" s="123">
        <v>3170.8430912639869</v>
      </c>
      <c r="P537" s="129">
        <v>0.19663459871794869</v>
      </c>
      <c r="Q537" s="142">
        <v>45107</v>
      </c>
    </row>
    <row r="538" spans="1:17" ht="14.1" customHeight="1" thickBot="1">
      <c r="A538" s="120">
        <v>8700</v>
      </c>
      <c r="B538" s="120">
        <v>14483</v>
      </c>
      <c r="C538" s="122" t="s">
        <v>943</v>
      </c>
      <c r="D538" s="122" t="s">
        <v>2897</v>
      </c>
      <c r="E538" s="122"/>
      <c r="F538" s="122" t="s">
        <v>429</v>
      </c>
      <c r="G538" s="121" t="s">
        <v>3307</v>
      </c>
      <c r="H538" s="122">
        <v>11020472</v>
      </c>
      <c r="I538" s="122" t="s">
        <v>78</v>
      </c>
      <c r="J538" s="122" t="s">
        <v>1207</v>
      </c>
      <c r="K538" s="126">
        <v>44385</v>
      </c>
      <c r="L538" s="128">
        <v>5161290.3225806458</v>
      </c>
      <c r="M538" s="128">
        <v>19401.290322580648</v>
      </c>
      <c r="N538" s="128">
        <v>5081290.3225806458</v>
      </c>
      <c r="O538" s="123">
        <v>19100.570322580646</v>
      </c>
      <c r="P538" s="129">
        <v>1.5499999999999998E-2</v>
      </c>
      <c r="Q538" s="142">
        <v>46573</v>
      </c>
    </row>
    <row r="539" spans="1:17" ht="14.1" customHeight="1" thickBot="1">
      <c r="A539" s="120">
        <v>8700</v>
      </c>
      <c r="B539" s="120">
        <v>14483</v>
      </c>
      <c r="C539" s="122" t="s">
        <v>943</v>
      </c>
      <c r="D539" s="122" t="s">
        <v>2943</v>
      </c>
      <c r="E539" s="122"/>
      <c r="F539" s="122" t="s">
        <v>783</v>
      </c>
      <c r="G539" s="121" t="s">
        <v>2943</v>
      </c>
      <c r="H539" s="122">
        <v>11020490</v>
      </c>
      <c r="I539" s="122" t="s">
        <v>78</v>
      </c>
      <c r="J539" s="122" t="s">
        <v>1207</v>
      </c>
      <c r="K539" s="126">
        <v>45218</v>
      </c>
      <c r="L539" s="128">
        <v>62431.558699878726</v>
      </c>
      <c r="M539" s="128">
        <v>234.68022915284411</v>
      </c>
      <c r="N539" s="128">
        <v>32243.326699878726</v>
      </c>
      <c r="O539" s="123">
        <v>121.20266506484413</v>
      </c>
      <c r="P539" s="129">
        <v>0.48354121903508779</v>
      </c>
      <c r="Q539" s="142">
        <v>45698</v>
      </c>
    </row>
    <row r="540" spans="1:17" ht="14.1" customHeight="1" thickBot="1">
      <c r="A540" s="120">
        <v>7956</v>
      </c>
      <c r="B540" s="120">
        <v>7957</v>
      </c>
      <c r="C540" s="122"/>
      <c r="D540" s="122"/>
      <c r="E540" s="122"/>
      <c r="F540" s="122"/>
      <c r="G540" s="122"/>
      <c r="H540" s="122"/>
      <c r="I540" s="122"/>
      <c r="J540" s="122"/>
      <c r="K540" s="126"/>
      <c r="L540" s="122"/>
      <c r="M540" s="122"/>
      <c r="N540" s="122"/>
      <c r="O540" s="122"/>
      <c r="P540" s="129"/>
      <c r="Q540" s="126"/>
    </row>
    <row r="541" spans="1:17" ht="14.1" customHeight="1" thickBot="1">
      <c r="A541" s="120">
        <v>7956</v>
      </c>
      <c r="B541" s="120">
        <v>7958</v>
      </c>
      <c r="C541" s="122"/>
      <c r="D541" s="122"/>
      <c r="E541" s="122"/>
      <c r="F541" s="122"/>
      <c r="G541" s="122"/>
      <c r="H541" s="122"/>
      <c r="I541" s="122"/>
      <c r="J541" s="122"/>
      <c r="K541" s="126"/>
      <c r="L541" s="122"/>
      <c r="M541" s="122"/>
      <c r="N541" s="122"/>
      <c r="O541" s="122"/>
      <c r="P541" s="129"/>
      <c r="Q541" s="126"/>
    </row>
    <row r="542" spans="1:17" ht="14.1" customHeight="1" thickBot="1">
      <c r="A542" s="120">
        <v>7956</v>
      </c>
      <c r="B542" s="120">
        <v>7960</v>
      </c>
      <c r="C542" s="122"/>
      <c r="D542" s="122"/>
      <c r="E542" s="122"/>
      <c r="F542" s="122"/>
      <c r="G542" s="122"/>
      <c r="H542" s="122"/>
      <c r="I542" s="122"/>
      <c r="J542" s="122"/>
      <c r="K542" s="126"/>
      <c r="L542" s="122"/>
      <c r="M542" s="122"/>
      <c r="N542" s="122"/>
      <c r="O542" s="122"/>
      <c r="P542" s="129"/>
      <c r="Q542" s="126"/>
    </row>
    <row r="543" spans="1:17" ht="14.1" customHeight="1" thickBot="1">
      <c r="A543" s="120">
        <v>7956</v>
      </c>
      <c r="B543" s="120">
        <v>7961</v>
      </c>
      <c r="C543" s="122"/>
      <c r="D543" s="122"/>
      <c r="E543" s="122"/>
      <c r="F543" s="122"/>
      <c r="G543" s="122"/>
      <c r="H543" s="122"/>
      <c r="I543" s="122"/>
      <c r="J543" s="122"/>
      <c r="K543" s="126"/>
      <c r="L543" s="122"/>
      <c r="M543" s="122"/>
      <c r="N543" s="122"/>
      <c r="O543" s="122"/>
      <c r="P543" s="129"/>
      <c r="Q543" s="126"/>
    </row>
    <row r="544" spans="1:17" ht="14.1" customHeight="1" thickBot="1">
      <c r="A544" s="120">
        <v>7956</v>
      </c>
      <c r="B544" s="120">
        <v>7962</v>
      </c>
      <c r="C544" s="122"/>
      <c r="D544" s="122"/>
      <c r="E544" s="122"/>
      <c r="F544" s="122"/>
      <c r="G544" s="122"/>
      <c r="H544" s="122"/>
      <c r="I544" s="122"/>
      <c r="J544" s="122"/>
      <c r="K544" s="126"/>
      <c r="L544" s="122"/>
      <c r="M544" s="122"/>
      <c r="N544" s="122"/>
      <c r="O544" s="122"/>
      <c r="P544" s="129"/>
      <c r="Q544" s="126"/>
    </row>
    <row r="545" spans="1:17" ht="14.1" customHeight="1" thickBot="1">
      <c r="A545" s="120">
        <v>7956</v>
      </c>
      <c r="B545" s="120">
        <v>7963</v>
      </c>
      <c r="C545" s="122"/>
      <c r="D545" s="122"/>
      <c r="E545" s="122"/>
      <c r="F545" s="122"/>
      <c r="G545" s="122"/>
      <c r="H545" s="122"/>
      <c r="I545" s="122"/>
      <c r="J545" s="122"/>
      <c r="K545" s="126"/>
      <c r="L545" s="122"/>
      <c r="M545" s="122"/>
      <c r="N545" s="122"/>
      <c r="O545" s="122"/>
      <c r="P545" s="129"/>
      <c r="Q545" s="126"/>
    </row>
    <row r="546" spans="1:17" ht="14.1" customHeight="1" thickBot="1">
      <c r="A546" s="120">
        <v>7956</v>
      </c>
      <c r="B546" s="120">
        <v>11938</v>
      </c>
      <c r="C546" s="122"/>
      <c r="D546" s="122"/>
      <c r="E546" s="122"/>
      <c r="F546" s="122"/>
      <c r="G546" s="122"/>
      <c r="H546" s="122"/>
      <c r="I546" s="122"/>
      <c r="J546" s="122"/>
      <c r="K546" s="126"/>
      <c r="L546" s="122"/>
      <c r="M546" s="122"/>
      <c r="N546" s="122"/>
      <c r="O546" s="122"/>
      <c r="P546" s="129"/>
      <c r="Q546" s="126"/>
    </row>
    <row r="547" spans="1:17" ht="14.1" customHeight="1" thickBot="1">
      <c r="A547" s="120">
        <v>8700</v>
      </c>
      <c r="B547" s="120">
        <v>8701</v>
      </c>
      <c r="C547" s="122"/>
      <c r="D547" s="122"/>
      <c r="E547" s="122"/>
      <c r="F547" s="122"/>
      <c r="G547" s="122"/>
      <c r="H547" s="122"/>
      <c r="I547" s="122"/>
      <c r="J547" s="122"/>
      <c r="K547" s="126"/>
      <c r="L547" s="122"/>
      <c r="M547" s="122"/>
      <c r="N547" s="122"/>
      <c r="O547" s="122"/>
      <c r="P547" s="129"/>
      <c r="Q547" s="126"/>
    </row>
    <row r="548" spans="1:17" ht="14.1" customHeight="1" thickBot="1">
      <c r="A548" s="120">
        <v>8700</v>
      </c>
      <c r="B548" s="120">
        <v>8702</v>
      </c>
      <c r="C548" s="122"/>
      <c r="D548" s="122"/>
      <c r="E548" s="122"/>
      <c r="F548" s="122"/>
      <c r="G548" s="122"/>
      <c r="H548" s="122"/>
      <c r="I548" s="122"/>
      <c r="J548" s="122"/>
      <c r="K548" s="126"/>
      <c r="L548" s="122"/>
      <c r="M548" s="122"/>
      <c r="N548" s="122"/>
      <c r="O548" s="122"/>
      <c r="P548" s="129"/>
      <c r="Q548" s="126"/>
    </row>
    <row r="549" spans="1:17" ht="14.1" customHeight="1" thickBot="1">
      <c r="A549" s="120">
        <v>8700</v>
      </c>
      <c r="B549" s="120">
        <v>8703</v>
      </c>
      <c r="C549" s="122"/>
      <c r="D549" s="122"/>
      <c r="E549" s="122"/>
      <c r="F549" s="122"/>
      <c r="G549" s="122"/>
      <c r="H549" s="122"/>
      <c r="I549" s="122"/>
      <c r="J549" s="122"/>
      <c r="K549" s="126"/>
      <c r="L549" s="122"/>
      <c r="M549" s="122"/>
      <c r="N549" s="122"/>
      <c r="O549" s="122"/>
      <c r="P549" s="129"/>
      <c r="Q549" s="126"/>
    </row>
    <row r="550" spans="1:17" ht="14.1" customHeight="1" thickBot="1">
      <c r="A550" s="120">
        <v>8700</v>
      </c>
      <c r="B550" s="120">
        <v>8704</v>
      </c>
      <c r="C550" s="122"/>
      <c r="D550" s="122"/>
      <c r="E550" s="122"/>
      <c r="F550" s="122"/>
      <c r="G550" s="122"/>
      <c r="H550" s="122"/>
      <c r="I550" s="122"/>
      <c r="J550" s="122"/>
      <c r="K550" s="126"/>
      <c r="L550" s="122"/>
      <c r="M550" s="122"/>
      <c r="N550" s="122"/>
      <c r="O550" s="122"/>
      <c r="P550" s="129"/>
      <c r="Q550" s="126"/>
    </row>
    <row r="551" spans="1:17" ht="14.1" customHeight="1" thickBot="1">
      <c r="A551" s="120">
        <v>8700</v>
      </c>
      <c r="B551" s="120">
        <v>8705</v>
      </c>
      <c r="C551" s="122"/>
      <c r="D551" s="122"/>
      <c r="E551" s="122"/>
      <c r="F551" s="122"/>
      <c r="G551" s="122"/>
      <c r="H551" s="122"/>
      <c r="I551" s="122"/>
      <c r="J551" s="122"/>
      <c r="K551" s="126"/>
      <c r="L551" s="122"/>
      <c r="M551" s="122"/>
      <c r="N551" s="122"/>
      <c r="O551" s="122"/>
      <c r="P551" s="129"/>
      <c r="Q551" s="126"/>
    </row>
    <row r="552" spans="1:17" ht="14.1" customHeight="1" thickBot="1">
      <c r="A552" s="120">
        <v>8700</v>
      </c>
      <c r="B552" s="120">
        <v>9451</v>
      </c>
      <c r="C552" s="122"/>
      <c r="D552" s="122"/>
      <c r="E552" s="122"/>
      <c r="F552" s="122"/>
      <c r="G552" s="122"/>
      <c r="H552" s="122"/>
      <c r="I552" s="122"/>
      <c r="J552" s="122"/>
      <c r="K552" s="126"/>
      <c r="L552" s="122"/>
      <c r="M552" s="122"/>
      <c r="N552" s="122"/>
      <c r="O552" s="122"/>
      <c r="P552" s="129"/>
      <c r="Q552" s="126"/>
    </row>
    <row r="553" spans="1:17" ht="14.1" customHeight="1" thickBot="1">
      <c r="A553" s="120">
        <v>8700</v>
      </c>
      <c r="B553" s="120">
        <v>9676</v>
      </c>
      <c r="C553" s="122"/>
      <c r="D553" s="122"/>
      <c r="E553" s="122"/>
      <c r="F553" s="122"/>
      <c r="G553" s="122"/>
      <c r="H553" s="122"/>
      <c r="I553" s="122"/>
      <c r="J553" s="122"/>
      <c r="K553" s="126"/>
      <c r="L553" s="122"/>
      <c r="M553" s="122"/>
      <c r="N553" s="122"/>
      <c r="O553" s="122"/>
      <c r="P553" s="129"/>
      <c r="Q553" s="126"/>
    </row>
    <row r="554" spans="1:17" ht="14.1" customHeight="1" thickBot="1">
      <c r="A554" s="120">
        <v>8694</v>
      </c>
      <c r="B554" s="120">
        <v>8695</v>
      </c>
      <c r="C554" s="122"/>
      <c r="D554" s="122"/>
      <c r="E554" s="122"/>
      <c r="F554" s="122"/>
      <c r="G554" s="122"/>
      <c r="H554" s="122"/>
      <c r="I554" s="122"/>
      <c r="J554" s="122"/>
      <c r="K554" s="126"/>
      <c r="L554" s="122"/>
      <c r="M554" s="122"/>
      <c r="N554" s="122"/>
      <c r="O554" s="122"/>
      <c r="P554" s="129"/>
      <c r="Q554" s="126"/>
    </row>
    <row r="555" spans="1:17" ht="14.1" customHeight="1" thickBot="1">
      <c r="A555" s="120">
        <v>8694</v>
      </c>
      <c r="B555" s="120">
        <v>8696</v>
      </c>
      <c r="C555" s="122"/>
      <c r="D555" s="122"/>
      <c r="E555" s="122"/>
      <c r="F555" s="122"/>
      <c r="G555" s="122"/>
      <c r="H555" s="122"/>
      <c r="I555" s="122"/>
      <c r="J555" s="122"/>
      <c r="K555" s="126"/>
      <c r="L555" s="122"/>
      <c r="M555" s="122"/>
      <c r="N555" s="122"/>
      <c r="O555" s="122"/>
      <c r="P555" s="129"/>
      <c r="Q555" s="126"/>
    </row>
    <row r="556" spans="1:17" ht="14.1" customHeight="1" thickBot="1">
      <c r="A556" s="120">
        <v>8694</v>
      </c>
      <c r="B556" s="120">
        <v>8697</v>
      </c>
      <c r="C556" s="122"/>
      <c r="D556" s="122"/>
      <c r="E556" s="122"/>
      <c r="F556" s="122"/>
      <c r="G556" s="122"/>
      <c r="H556" s="122"/>
      <c r="I556" s="122"/>
      <c r="J556" s="122"/>
      <c r="K556" s="126"/>
      <c r="L556" s="122"/>
      <c r="M556" s="122"/>
      <c r="N556" s="122"/>
      <c r="O556" s="122"/>
      <c r="P556" s="129"/>
      <c r="Q556" s="126"/>
    </row>
    <row r="557" spans="1:17" ht="14.1" customHeight="1" thickBot="1">
      <c r="A557" s="120">
        <v>8694</v>
      </c>
      <c r="B557" s="120">
        <v>8698</v>
      </c>
      <c r="C557" s="122"/>
      <c r="D557" s="122"/>
      <c r="E557" s="122"/>
      <c r="F557" s="122"/>
      <c r="G557" s="122"/>
      <c r="H557" s="122"/>
      <c r="I557" s="122"/>
      <c r="J557" s="122"/>
      <c r="K557" s="126"/>
      <c r="L557" s="122"/>
      <c r="M557" s="122"/>
      <c r="N557" s="122"/>
      <c r="O557" s="122"/>
      <c r="P557" s="129"/>
      <c r="Q557" s="126"/>
    </row>
    <row r="558" spans="1:17" ht="14.1" customHeight="1" thickBot="1">
      <c r="A558" s="120">
        <v>8694</v>
      </c>
      <c r="B558" s="120">
        <v>8699</v>
      </c>
      <c r="C558" s="122"/>
      <c r="D558" s="122"/>
      <c r="E558" s="122"/>
      <c r="F558" s="122"/>
      <c r="G558" s="122"/>
      <c r="H558" s="122"/>
      <c r="I558" s="122"/>
      <c r="J558" s="122"/>
      <c r="K558" s="126"/>
      <c r="L558" s="122"/>
      <c r="M558" s="122"/>
      <c r="N558" s="122"/>
      <c r="O558" s="122"/>
      <c r="P558" s="129"/>
      <c r="Q558" s="126"/>
    </row>
    <row r="559" spans="1:17" ht="14.1" customHeight="1" thickBot="1">
      <c r="A559" s="120">
        <v>8694</v>
      </c>
      <c r="B559" s="120">
        <v>9452</v>
      </c>
      <c r="C559" s="122"/>
      <c r="D559" s="122"/>
      <c r="E559" s="122"/>
      <c r="F559" s="122"/>
      <c r="G559" s="122"/>
      <c r="H559" s="122"/>
      <c r="I559" s="122"/>
      <c r="J559" s="122"/>
      <c r="K559" s="126"/>
      <c r="L559" s="122"/>
      <c r="M559" s="122"/>
      <c r="N559" s="122"/>
      <c r="O559" s="122"/>
      <c r="P559" s="129"/>
      <c r="Q559" s="126"/>
    </row>
    <row r="560" spans="1:17" ht="14.1" customHeight="1" thickBot="1">
      <c r="A560" s="120">
        <v>8694</v>
      </c>
      <c r="B560" s="120">
        <v>9677</v>
      </c>
      <c r="C560" s="122"/>
      <c r="D560" s="122"/>
      <c r="E560" s="122"/>
      <c r="F560" s="122"/>
      <c r="G560" s="122"/>
      <c r="H560" s="122"/>
      <c r="I560" s="122"/>
      <c r="J560" s="122"/>
      <c r="K560" s="126"/>
      <c r="L560" s="122"/>
      <c r="M560" s="122"/>
      <c r="N560" s="122"/>
      <c r="O560" s="122"/>
      <c r="P560" s="129"/>
      <c r="Q560" s="126"/>
    </row>
    <row r="561" spans="1:17" ht="14.1" customHeight="1" thickBot="1">
      <c r="A561" s="120">
        <v>8694</v>
      </c>
      <c r="B561" s="120">
        <v>14342</v>
      </c>
      <c r="C561" s="122"/>
      <c r="D561" s="122"/>
      <c r="E561" s="122"/>
      <c r="F561" s="122"/>
      <c r="G561" s="122"/>
      <c r="H561" s="122"/>
      <c r="I561" s="122"/>
      <c r="J561" s="122"/>
      <c r="K561" s="126"/>
      <c r="L561" s="122"/>
      <c r="M561" s="122"/>
      <c r="N561" s="122"/>
      <c r="O561" s="122"/>
      <c r="P561" s="129"/>
      <c r="Q561" s="126"/>
    </row>
    <row r="562" spans="1:17" ht="14.1" customHeight="1" thickBot="1">
      <c r="A562" s="120">
        <v>8694</v>
      </c>
      <c r="B562" s="120">
        <v>14394</v>
      </c>
      <c r="C562" s="122"/>
      <c r="D562" s="122"/>
      <c r="E562" s="122"/>
      <c r="F562" s="122"/>
      <c r="G562" s="122"/>
      <c r="H562" s="122"/>
      <c r="I562" s="122"/>
      <c r="J562" s="122"/>
      <c r="K562" s="126"/>
      <c r="L562" s="122"/>
      <c r="M562" s="122"/>
      <c r="N562" s="122"/>
      <c r="O562" s="122"/>
      <c r="P562" s="129"/>
      <c r="Q562" s="126"/>
    </row>
    <row r="563" spans="1:17" ht="14.1" customHeight="1" thickBot="1">
      <c r="A563" s="120">
        <v>8861</v>
      </c>
      <c r="B563" s="120">
        <v>9113</v>
      </c>
      <c r="C563" s="122"/>
      <c r="D563" s="122"/>
      <c r="E563" s="122"/>
      <c r="F563" s="122"/>
      <c r="G563" s="122"/>
      <c r="H563" s="122"/>
      <c r="I563" s="122"/>
      <c r="J563" s="122"/>
      <c r="K563" s="126"/>
      <c r="L563" s="122"/>
      <c r="M563" s="122"/>
      <c r="N563" s="122"/>
      <c r="O563" s="122"/>
      <c r="P563" s="129"/>
      <c r="Q563" s="126"/>
    </row>
    <row r="564" spans="1:17" ht="14.1" customHeight="1" thickBot="1">
      <c r="A564" s="120">
        <v>8861</v>
      </c>
      <c r="B564" s="120">
        <v>9303</v>
      </c>
      <c r="C564" s="122"/>
      <c r="D564" s="122"/>
      <c r="E564" s="122"/>
      <c r="F564" s="122"/>
      <c r="G564" s="122"/>
      <c r="H564" s="122"/>
      <c r="I564" s="122"/>
      <c r="J564" s="122"/>
      <c r="K564" s="126"/>
      <c r="L564" s="122"/>
      <c r="M564" s="122"/>
      <c r="N564" s="122"/>
      <c r="O564" s="122"/>
      <c r="P564" s="129"/>
      <c r="Q564" s="126"/>
    </row>
    <row r="565" spans="1:17" ht="14.1" customHeight="1" thickBot="1">
      <c r="A565" s="120">
        <v>8861</v>
      </c>
      <c r="B565" s="120">
        <v>9414</v>
      </c>
      <c r="C565" s="122"/>
      <c r="D565" s="122"/>
      <c r="E565" s="122"/>
      <c r="F565" s="122"/>
      <c r="G565" s="122"/>
      <c r="H565" s="122"/>
      <c r="I565" s="122"/>
      <c r="J565" s="122"/>
      <c r="K565" s="126"/>
      <c r="L565" s="122"/>
      <c r="M565" s="122"/>
      <c r="N565" s="122"/>
      <c r="O565" s="122"/>
      <c r="P565" s="129"/>
      <c r="Q565" s="126"/>
    </row>
    <row r="566" spans="1:17" ht="14.1" customHeight="1" thickBot="1">
      <c r="A566" s="120">
        <v>8861</v>
      </c>
      <c r="B566" s="120">
        <v>9420</v>
      </c>
      <c r="C566" s="122"/>
      <c r="D566" s="122"/>
      <c r="E566" s="122"/>
      <c r="F566" s="122"/>
      <c r="G566" s="122"/>
      <c r="H566" s="122"/>
      <c r="I566" s="122"/>
      <c r="J566" s="122"/>
      <c r="K566" s="126"/>
      <c r="L566" s="122"/>
      <c r="M566" s="122"/>
      <c r="N566" s="122"/>
      <c r="O566" s="122"/>
      <c r="P566" s="129"/>
      <c r="Q566" s="126"/>
    </row>
    <row r="567" spans="1:17" ht="14.1" customHeight="1" thickBot="1">
      <c r="A567" s="120">
        <v>8861</v>
      </c>
      <c r="B567" s="120">
        <v>9421</v>
      </c>
      <c r="C567" s="122"/>
      <c r="D567" s="122"/>
      <c r="E567" s="122"/>
      <c r="F567" s="122"/>
      <c r="G567" s="122"/>
      <c r="H567" s="122"/>
      <c r="I567" s="122"/>
      <c r="J567" s="122"/>
      <c r="K567" s="126"/>
      <c r="L567" s="122"/>
      <c r="M567" s="122"/>
      <c r="N567" s="122"/>
      <c r="O567" s="122"/>
      <c r="P567" s="129"/>
      <c r="Q567" s="126"/>
    </row>
    <row r="10000" spans="52:52" ht="14.1" customHeight="1">
      <c r="AZ10000" s="2">
        <v>1</v>
      </c>
    </row>
  </sheetData>
  <sheetProtection formatColumns="0"/>
  <sortState ref="A2:Q1023">
    <sortCondition ref="A2:A1023"/>
    <sortCondition ref="B2:B1023"/>
    <sortCondition ref="H2:H1023"/>
  </sortState>
  <dataConsolidate/>
  <dataValidations count="2">
    <dataValidation type="list" allowBlank="1" showInputMessage="1" showErrorMessage="1" sqref="F2:F539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85" zoomScaleNormal="85" workbookViewId="0">
      <pane ySplit="1" topLeftCell="A2" activePane="bottomLeft" state="frozen"/>
      <selection pane="bottomLeft" sqref="A1:D21"/>
    </sheetView>
  </sheetViews>
  <sheetFormatPr defaultColWidth="9" defaultRowHeight="14.25"/>
  <cols>
    <col min="1" max="1" width="29.375" style="7" customWidth="1"/>
    <col min="2" max="2" width="30.375" customWidth="1"/>
    <col min="3" max="3" width="90.875" style="10" customWidth="1"/>
    <col min="4" max="4" width="68.875" style="7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0" customFormat="1" ht="45">
      <c r="A1" s="39" t="s">
        <v>606</v>
      </c>
      <c r="B1" s="39" t="s">
        <v>334</v>
      </c>
      <c r="C1" s="39" t="s">
        <v>335</v>
      </c>
      <c r="D1" s="39" t="s">
        <v>373</v>
      </c>
      <c r="E1"/>
      <c r="F1"/>
      <c r="G1"/>
      <c r="H1"/>
    </row>
    <row r="2" spans="1:8">
      <c r="A2" s="273" t="s">
        <v>3611</v>
      </c>
      <c r="B2" s="74" t="s">
        <v>686</v>
      </c>
      <c r="C2" s="16" t="s">
        <v>53</v>
      </c>
      <c r="D2" s="274" t="s">
        <v>3611</v>
      </c>
    </row>
    <row r="3" spans="1:8">
      <c r="A3" s="275" t="s">
        <v>3611</v>
      </c>
      <c r="B3" s="275" t="s">
        <v>3611</v>
      </c>
      <c r="C3" s="16" t="s">
        <v>61</v>
      </c>
      <c r="D3" s="274" t="s">
        <v>3611</v>
      </c>
    </row>
    <row r="4" spans="1:8" ht="42.75">
      <c r="A4" s="276" t="s">
        <v>3611</v>
      </c>
      <c r="B4" s="87" t="s">
        <v>799</v>
      </c>
      <c r="C4" s="17" t="s">
        <v>53</v>
      </c>
      <c r="D4" s="277" t="s">
        <v>3611</v>
      </c>
    </row>
    <row r="5" spans="1:8">
      <c r="A5" s="278" t="s">
        <v>3611</v>
      </c>
      <c r="B5" s="279" t="s">
        <v>3611</v>
      </c>
      <c r="C5" s="17" t="s">
        <v>59</v>
      </c>
      <c r="D5" s="277" t="s">
        <v>3611</v>
      </c>
    </row>
    <row r="6" spans="1:8">
      <c r="A6" s="278" t="s">
        <v>3611</v>
      </c>
      <c r="B6" s="279" t="s">
        <v>3611</v>
      </c>
      <c r="C6" s="17" t="s">
        <v>67</v>
      </c>
      <c r="D6" s="277" t="s">
        <v>3611</v>
      </c>
    </row>
    <row r="7" spans="1:8">
      <c r="A7" s="278" t="s">
        <v>3611</v>
      </c>
      <c r="B7" s="279" t="s">
        <v>3611</v>
      </c>
      <c r="C7" s="17" t="s">
        <v>74</v>
      </c>
      <c r="D7" s="277" t="s">
        <v>3611</v>
      </c>
    </row>
    <row r="8" spans="1:8">
      <c r="A8" s="278" t="s">
        <v>3611</v>
      </c>
      <c r="B8" s="279" t="s">
        <v>3611</v>
      </c>
      <c r="C8" s="17" t="s">
        <v>81</v>
      </c>
      <c r="D8" s="277" t="s">
        <v>3611</v>
      </c>
    </row>
    <row r="9" spans="1:8">
      <c r="A9" s="278" t="s">
        <v>3611</v>
      </c>
      <c r="B9" s="279" t="s">
        <v>3611</v>
      </c>
      <c r="C9" s="17" t="s">
        <v>946</v>
      </c>
      <c r="D9" s="277" t="s">
        <v>3611</v>
      </c>
    </row>
    <row r="10" spans="1:8">
      <c r="A10" s="278" t="s">
        <v>3611</v>
      </c>
      <c r="B10" s="279" t="s">
        <v>3611</v>
      </c>
      <c r="C10" s="17" t="s">
        <v>92</v>
      </c>
      <c r="D10" s="277" t="s">
        <v>3611</v>
      </c>
    </row>
    <row r="11" spans="1:8">
      <c r="A11" s="278" t="s">
        <v>3611</v>
      </c>
      <c r="B11" s="279" t="s">
        <v>3611</v>
      </c>
      <c r="C11" s="17" t="s">
        <v>977</v>
      </c>
      <c r="D11" s="277" t="s">
        <v>3611</v>
      </c>
      <c r="E11" t="s">
        <v>1200</v>
      </c>
    </row>
    <row r="12" spans="1:8">
      <c r="A12" s="278" t="s">
        <v>3611</v>
      </c>
      <c r="B12" s="279" t="s">
        <v>3611</v>
      </c>
      <c r="C12" s="17" t="s">
        <v>978</v>
      </c>
      <c r="D12" s="277" t="s">
        <v>3611</v>
      </c>
      <c r="E12" t="s">
        <v>1200</v>
      </c>
    </row>
    <row r="13" spans="1:8">
      <c r="A13" s="278" t="s">
        <v>3611</v>
      </c>
      <c r="B13" s="279" t="s">
        <v>3611</v>
      </c>
      <c r="C13" s="17" t="s">
        <v>104</v>
      </c>
      <c r="D13" s="277" t="s">
        <v>3611</v>
      </c>
    </row>
    <row r="14" spans="1:8">
      <c r="A14" s="278" t="s">
        <v>3611</v>
      </c>
      <c r="B14" s="279" t="s">
        <v>3611</v>
      </c>
      <c r="C14" s="17" t="s">
        <v>109</v>
      </c>
      <c r="D14" s="277" t="s">
        <v>3611</v>
      </c>
    </row>
    <row r="15" spans="1:8">
      <c r="A15" s="278" t="s">
        <v>3611</v>
      </c>
      <c r="B15" s="279" t="s">
        <v>3611</v>
      </c>
      <c r="C15" s="17" t="s">
        <v>111</v>
      </c>
      <c r="D15" s="277" t="s">
        <v>3611</v>
      </c>
    </row>
    <row r="16" spans="1:8">
      <c r="A16" s="278" t="s">
        <v>3611</v>
      </c>
      <c r="B16" s="279" t="s">
        <v>3611</v>
      </c>
      <c r="C16" s="17" t="s">
        <v>114</v>
      </c>
      <c r="D16" s="277" t="s">
        <v>3611</v>
      </c>
    </row>
    <row r="17" spans="1:4">
      <c r="A17" s="278" t="s">
        <v>3611</v>
      </c>
      <c r="B17" s="279" t="s">
        <v>3611</v>
      </c>
      <c r="C17" s="17" t="s">
        <v>117</v>
      </c>
      <c r="D17" s="277" t="s">
        <v>3611</v>
      </c>
    </row>
    <row r="18" spans="1:4">
      <c r="A18" s="278" t="s">
        <v>3611</v>
      </c>
      <c r="B18" s="279" t="s">
        <v>3611</v>
      </c>
      <c r="C18" s="17" t="s">
        <v>120</v>
      </c>
      <c r="D18" s="277" t="s">
        <v>3611</v>
      </c>
    </row>
    <row r="19" spans="1:4">
      <c r="A19" s="278" t="s">
        <v>3611</v>
      </c>
      <c r="B19" s="279" t="s">
        <v>3611</v>
      </c>
      <c r="C19" s="17" t="s">
        <v>123</v>
      </c>
      <c r="D19" s="277" t="s">
        <v>3611</v>
      </c>
    </row>
    <row r="20" spans="1:4">
      <c r="A20" s="278" t="s">
        <v>3611</v>
      </c>
      <c r="B20" s="279" t="s">
        <v>3611</v>
      </c>
      <c r="C20" s="17" t="s">
        <v>125</v>
      </c>
      <c r="D20" s="277" t="s">
        <v>3611</v>
      </c>
    </row>
    <row r="21" spans="1:4">
      <c r="A21" s="278" t="s">
        <v>3611</v>
      </c>
      <c r="B21" s="279" t="s">
        <v>3611</v>
      </c>
      <c r="C21" s="17" t="s">
        <v>314</v>
      </c>
      <c r="D21" s="277" t="s">
        <v>3611</v>
      </c>
    </row>
    <row r="22" spans="1:4">
      <c r="A22" s="68"/>
      <c r="B22" s="88"/>
      <c r="C22" s="17" t="s">
        <v>128</v>
      </c>
      <c r="D22" s="17"/>
    </row>
    <row r="23" spans="1:4">
      <c r="A23" s="68"/>
      <c r="B23" s="88"/>
      <c r="C23" s="17" t="s">
        <v>131</v>
      </c>
      <c r="D23" s="17"/>
    </row>
    <row r="24" spans="1:4">
      <c r="A24" s="68"/>
      <c r="B24" s="88"/>
      <c r="C24" s="17" t="s">
        <v>132</v>
      </c>
      <c r="D24" s="17"/>
    </row>
    <row r="25" spans="1:4">
      <c r="A25" s="68"/>
      <c r="B25" s="88"/>
      <c r="C25" s="17" t="s">
        <v>134</v>
      </c>
      <c r="D25" s="17"/>
    </row>
    <row r="26" spans="1:4">
      <c r="A26" s="68"/>
      <c r="B26" s="88"/>
      <c r="C26" s="17" t="s">
        <v>136</v>
      </c>
      <c r="D26" s="17"/>
    </row>
    <row r="27" spans="1:4">
      <c r="A27" s="68"/>
      <c r="B27" s="88"/>
      <c r="C27" s="17" t="s">
        <v>138</v>
      </c>
      <c r="D27" s="17"/>
    </row>
    <row r="28" spans="1:4">
      <c r="A28" s="68"/>
      <c r="B28" s="88"/>
      <c r="C28" s="17" t="s">
        <v>141</v>
      </c>
      <c r="D28" s="17"/>
    </row>
    <row r="29" spans="1:4">
      <c r="A29" s="68"/>
      <c r="B29" s="88"/>
      <c r="C29" s="17" t="s">
        <v>143</v>
      </c>
      <c r="D29" s="17"/>
    </row>
    <row r="30" spans="1:4">
      <c r="A30" s="68"/>
      <c r="B30" s="88"/>
      <c r="C30" s="17" t="s">
        <v>315</v>
      </c>
      <c r="D30" s="17"/>
    </row>
    <row r="31" spans="1:4">
      <c r="A31" s="68"/>
      <c r="B31" s="88"/>
      <c r="C31" s="17" t="s">
        <v>145</v>
      </c>
      <c r="D31" s="17"/>
    </row>
    <row r="32" spans="1:4">
      <c r="A32" s="68"/>
      <c r="B32" s="88"/>
      <c r="C32" s="17" t="s">
        <v>147</v>
      </c>
      <c r="D32" s="17"/>
    </row>
    <row r="33" spans="1:5">
      <c r="A33" s="68"/>
      <c r="B33" s="88"/>
      <c r="C33" s="17" t="s">
        <v>149</v>
      </c>
      <c r="D33" s="17"/>
    </row>
    <row r="34" spans="1:5">
      <c r="A34" s="68"/>
      <c r="B34" s="88"/>
      <c r="C34" s="17" t="s">
        <v>151</v>
      </c>
      <c r="D34" s="17"/>
    </row>
    <row r="35" spans="1:5">
      <c r="A35" s="68"/>
      <c r="B35" s="88"/>
      <c r="C35" s="17" t="s">
        <v>153</v>
      </c>
      <c r="D35" s="17"/>
    </row>
    <row r="36" spans="1:5">
      <c r="A36" s="68"/>
      <c r="B36" s="88"/>
      <c r="C36" s="17" t="s">
        <v>1141</v>
      </c>
      <c r="D36" s="17"/>
      <c r="E36" t="s">
        <v>1200</v>
      </c>
    </row>
    <row r="37" spans="1:5">
      <c r="A37" s="68"/>
      <c r="B37" s="88"/>
      <c r="C37" s="7" t="s">
        <v>1140</v>
      </c>
      <c r="D37" s="17"/>
      <c r="E37" t="s">
        <v>1200</v>
      </c>
    </row>
    <row r="38" spans="1:5">
      <c r="A38" s="68"/>
      <c r="B38" s="88"/>
      <c r="C38" s="17" t="s">
        <v>154</v>
      </c>
      <c r="D38" s="17"/>
    </row>
    <row r="39" spans="1:5">
      <c r="A39" s="68"/>
      <c r="B39" s="88"/>
      <c r="C39" s="17" t="s">
        <v>155</v>
      </c>
      <c r="D39" s="17"/>
    </row>
    <row r="40" spans="1:5">
      <c r="A40" s="68"/>
      <c r="B40" s="88"/>
      <c r="C40" s="17" t="s">
        <v>971</v>
      </c>
      <c r="D40" s="17"/>
      <c r="E40" t="s">
        <v>1200</v>
      </c>
    </row>
    <row r="41" spans="1:5">
      <c r="A41" s="68"/>
      <c r="B41" s="88"/>
      <c r="C41" s="17" t="s">
        <v>157</v>
      </c>
      <c r="D41" s="17"/>
    </row>
    <row r="42" spans="1:5">
      <c r="A42" s="68"/>
      <c r="B42" s="88"/>
      <c r="C42" s="17" t="s">
        <v>158</v>
      </c>
      <c r="D42" s="17"/>
    </row>
    <row r="43" spans="1:5">
      <c r="A43" s="68"/>
      <c r="B43" s="88"/>
      <c r="C43" s="17" t="s">
        <v>159</v>
      </c>
      <c r="D43" s="17"/>
    </row>
    <row r="44" spans="1:5">
      <c r="A44" s="68"/>
      <c r="B44" s="88"/>
      <c r="C44" s="17" t="s">
        <v>160</v>
      </c>
      <c r="D44" s="17"/>
    </row>
    <row r="45" spans="1:5">
      <c r="A45" s="68"/>
      <c r="B45" s="88"/>
      <c r="C45" s="17" t="s">
        <v>161</v>
      </c>
      <c r="D45" s="17"/>
    </row>
    <row r="46" spans="1:5">
      <c r="A46" s="68"/>
      <c r="B46" s="88"/>
      <c r="C46" s="17" t="s">
        <v>973</v>
      </c>
      <c r="D46" s="17"/>
      <c r="E46" t="s">
        <v>1200</v>
      </c>
    </row>
    <row r="47" spans="1:5">
      <c r="A47" s="68"/>
      <c r="B47" s="88"/>
      <c r="C47" s="17" t="s">
        <v>164</v>
      </c>
      <c r="D47" s="17"/>
    </row>
    <row r="48" spans="1:5">
      <c r="A48" s="68"/>
      <c r="B48" s="88"/>
      <c r="C48" s="17" t="s">
        <v>166</v>
      </c>
      <c r="D48" s="17"/>
    </row>
    <row r="49" spans="1:5">
      <c r="A49" s="68"/>
      <c r="B49" s="88"/>
      <c r="C49" s="17" t="s">
        <v>168</v>
      </c>
      <c r="D49" s="17"/>
    </row>
    <row r="50" spans="1:5">
      <c r="A50" s="68"/>
      <c r="B50" s="88"/>
      <c r="C50" s="17" t="s">
        <v>173</v>
      </c>
      <c r="D50" s="17"/>
    </row>
    <row r="51" spans="1:5">
      <c r="A51" s="68"/>
      <c r="B51" s="88"/>
      <c r="C51" s="17" t="s">
        <v>175</v>
      </c>
      <c r="D51" s="17"/>
    </row>
    <row r="52" spans="1:5">
      <c r="A52" s="68"/>
      <c r="B52" s="88"/>
      <c r="C52" s="17" t="s">
        <v>177</v>
      </c>
      <c r="D52" s="17"/>
    </row>
    <row r="53" spans="1:5">
      <c r="A53" s="68"/>
      <c r="B53" s="88"/>
      <c r="C53" s="17" t="s">
        <v>178</v>
      </c>
      <c r="D53" s="17"/>
    </row>
    <row r="54" spans="1:5">
      <c r="A54" s="68"/>
      <c r="B54" s="88"/>
      <c r="C54" s="17" t="s">
        <v>179</v>
      </c>
      <c r="D54" s="17"/>
    </row>
    <row r="55" spans="1:5">
      <c r="A55" s="68"/>
      <c r="B55" s="88"/>
      <c r="C55" s="17" t="s">
        <v>180</v>
      </c>
      <c r="D55" s="17"/>
    </row>
    <row r="56" spans="1:5">
      <c r="A56" s="68"/>
      <c r="B56" s="88"/>
      <c r="C56" s="17" t="s">
        <v>181</v>
      </c>
      <c r="D56" s="17"/>
    </row>
    <row r="57" spans="1:5">
      <c r="A57" s="68"/>
      <c r="B57" s="88"/>
      <c r="C57" s="17" t="s">
        <v>182</v>
      </c>
      <c r="D57" s="17"/>
    </row>
    <row r="58" spans="1:5">
      <c r="A58" s="68"/>
      <c r="B58" s="88"/>
      <c r="C58" s="17" t="s">
        <v>183</v>
      </c>
      <c r="D58" s="17"/>
    </row>
    <row r="59" spans="1:5">
      <c r="A59" s="68"/>
      <c r="B59" s="88"/>
      <c r="C59" s="17" t="s">
        <v>510</v>
      </c>
      <c r="D59" s="17"/>
    </row>
    <row r="60" spans="1:5">
      <c r="A60" s="68"/>
      <c r="B60" s="88"/>
      <c r="C60" s="17" t="s">
        <v>184</v>
      </c>
      <c r="D60" s="17"/>
    </row>
    <row r="61" spans="1:5">
      <c r="A61" s="68"/>
      <c r="B61" s="88"/>
      <c r="C61" s="17" t="s">
        <v>185</v>
      </c>
      <c r="D61" s="17"/>
    </row>
    <row r="62" spans="1:5">
      <c r="A62" s="68"/>
      <c r="B62" s="88"/>
      <c r="C62" s="17" t="s">
        <v>186</v>
      </c>
      <c r="D62" s="17"/>
    </row>
    <row r="63" spans="1:5">
      <c r="A63" s="68"/>
      <c r="B63" s="88"/>
      <c r="C63" s="17" t="s">
        <v>972</v>
      </c>
      <c r="D63" s="17"/>
      <c r="E63" t="s">
        <v>1200</v>
      </c>
    </row>
    <row r="64" spans="1:5">
      <c r="A64" s="68"/>
      <c r="B64" s="88"/>
      <c r="C64" s="17" t="s">
        <v>187</v>
      </c>
      <c r="D64" s="17"/>
    </row>
    <row r="65" spans="1:4">
      <c r="A65" s="68"/>
      <c r="B65" s="88"/>
      <c r="C65" s="17" t="s">
        <v>188</v>
      </c>
      <c r="D65" s="17"/>
    </row>
    <row r="66" spans="1:4">
      <c r="A66" s="68"/>
      <c r="B66" s="88"/>
      <c r="C66" s="17" t="s">
        <v>189</v>
      </c>
      <c r="D66" s="17"/>
    </row>
    <row r="67" spans="1:4">
      <c r="A67" s="68"/>
      <c r="B67" s="88"/>
      <c r="C67" s="17" t="s">
        <v>190</v>
      </c>
      <c r="D67" s="17"/>
    </row>
    <row r="68" spans="1:4">
      <c r="A68" s="68"/>
      <c r="B68" s="88"/>
      <c r="C68" s="17" t="s">
        <v>191</v>
      </c>
      <c r="D68" s="17"/>
    </row>
    <row r="69" spans="1:4">
      <c r="A69" s="68"/>
      <c r="B69" s="88"/>
      <c r="C69" s="17" t="s">
        <v>192</v>
      </c>
      <c r="D69" s="17"/>
    </row>
    <row r="70" spans="1:4">
      <c r="A70" s="68"/>
      <c r="B70" s="88"/>
      <c r="C70" s="17" t="s">
        <v>193</v>
      </c>
      <c r="D70" s="17"/>
    </row>
    <row r="71" spans="1:4">
      <c r="A71" s="68"/>
      <c r="B71" s="88"/>
      <c r="C71" s="17" t="s">
        <v>194</v>
      </c>
      <c r="D71" s="17"/>
    </row>
    <row r="72" spans="1:4">
      <c r="A72" s="68"/>
      <c r="B72" s="88"/>
      <c r="C72" s="17" t="s">
        <v>196</v>
      </c>
      <c r="D72" s="17"/>
    </row>
    <row r="73" spans="1:4">
      <c r="A73" s="68"/>
      <c r="B73" s="88"/>
      <c r="C73" s="17" t="s">
        <v>197</v>
      </c>
      <c r="D73" s="17"/>
    </row>
    <row r="74" spans="1:4">
      <c r="A74" s="68"/>
      <c r="B74" s="88"/>
      <c r="C74" s="17" t="s">
        <v>198</v>
      </c>
      <c r="D74" s="17"/>
    </row>
    <row r="75" spans="1:4">
      <c r="A75" s="68"/>
      <c r="B75" s="88"/>
      <c r="C75" s="17" t="s">
        <v>199</v>
      </c>
      <c r="D75" s="17"/>
    </row>
    <row r="76" spans="1:4">
      <c r="A76" s="68"/>
      <c r="B76" s="88"/>
      <c r="C76" s="17" t="s">
        <v>200</v>
      </c>
      <c r="D76" s="17"/>
    </row>
    <row r="77" spans="1:4">
      <c r="A77" s="68"/>
      <c r="B77" s="88"/>
      <c r="C77" s="17" t="s">
        <v>201</v>
      </c>
      <c r="D77" s="17"/>
    </row>
    <row r="78" spans="1:4">
      <c r="A78" s="68"/>
      <c r="B78" s="88"/>
      <c r="C78" s="17" t="s">
        <v>203</v>
      </c>
      <c r="D78" s="17"/>
    </row>
    <row r="79" spans="1:4">
      <c r="A79" s="68"/>
      <c r="B79" s="88"/>
      <c r="C79" s="17" t="s">
        <v>204</v>
      </c>
      <c r="D79" s="17"/>
    </row>
    <row r="80" spans="1:4">
      <c r="A80" s="68"/>
      <c r="B80" s="88"/>
      <c r="C80" s="17" t="s">
        <v>205</v>
      </c>
      <c r="D80" s="17"/>
    </row>
    <row r="81" spans="1:5">
      <c r="A81" s="68"/>
      <c r="B81" s="88"/>
      <c r="C81" s="17" t="s">
        <v>206</v>
      </c>
      <c r="D81" s="17"/>
    </row>
    <row r="82" spans="1:5">
      <c r="A82" s="68"/>
      <c r="B82" s="88"/>
      <c r="C82" s="17" t="s">
        <v>207</v>
      </c>
      <c r="D82" s="17"/>
    </row>
    <row r="83" spans="1:5">
      <c r="A83" s="68"/>
      <c r="B83" s="88"/>
      <c r="C83" s="17" t="s">
        <v>208</v>
      </c>
      <c r="D83" s="17"/>
    </row>
    <row r="84" spans="1:5">
      <c r="A84" s="68"/>
      <c r="B84" s="88"/>
      <c r="C84" s="17" t="s">
        <v>209</v>
      </c>
      <c r="D84" s="17"/>
    </row>
    <row r="85" spans="1:5">
      <c r="A85" s="68"/>
      <c r="B85" s="88"/>
      <c r="C85" s="17" t="s">
        <v>210</v>
      </c>
      <c r="D85" s="17"/>
    </row>
    <row r="86" spans="1:5">
      <c r="A86" s="68"/>
      <c r="B86" s="88"/>
      <c r="C86" s="17" t="s">
        <v>316</v>
      </c>
      <c r="D86" s="17"/>
    </row>
    <row r="87" spans="1:5">
      <c r="A87" s="68"/>
      <c r="B87" s="88"/>
      <c r="C87" s="17" t="s">
        <v>318</v>
      </c>
      <c r="D87" s="17"/>
    </row>
    <row r="88" spans="1:5">
      <c r="A88" s="68"/>
      <c r="B88" s="88"/>
      <c r="C88" s="17" t="s">
        <v>947</v>
      </c>
      <c r="D88" s="17"/>
    </row>
    <row r="89" spans="1:5">
      <c r="A89" s="68"/>
      <c r="B89" s="88"/>
      <c r="C89" s="17" t="s">
        <v>948</v>
      </c>
      <c r="D89" s="17"/>
    </row>
    <row r="90" spans="1:5">
      <c r="A90" s="68"/>
      <c r="B90" s="88"/>
      <c r="C90" s="17" t="s">
        <v>313</v>
      </c>
      <c r="D90" s="17"/>
    </row>
    <row r="91" spans="1:5">
      <c r="A91" s="68"/>
      <c r="B91" s="88"/>
      <c r="C91" s="17" t="s">
        <v>949</v>
      </c>
      <c r="D91" s="17"/>
    </row>
    <row r="92" spans="1:5">
      <c r="A92" s="68"/>
      <c r="B92" s="88"/>
      <c r="C92" s="17" t="s">
        <v>957</v>
      </c>
      <c r="D92" s="17"/>
    </row>
    <row r="93" spans="1:5">
      <c r="A93" s="68"/>
      <c r="B93" s="88"/>
      <c r="C93" s="17" t="s">
        <v>317</v>
      </c>
      <c r="D93" s="17"/>
    </row>
    <row r="94" spans="1:5">
      <c r="A94" s="68"/>
      <c r="B94" s="88"/>
      <c r="C94" s="17" t="s">
        <v>1186</v>
      </c>
      <c r="D94" s="17" t="s">
        <v>1185</v>
      </c>
      <c r="E94" t="s">
        <v>1200</v>
      </c>
    </row>
    <row r="95" spans="1:5">
      <c r="A95" s="68"/>
      <c r="B95" s="88"/>
      <c r="C95" s="17" t="s">
        <v>1187</v>
      </c>
      <c r="D95" s="17" t="s">
        <v>963</v>
      </c>
      <c r="E95" t="s">
        <v>1200</v>
      </c>
    </row>
    <row r="96" spans="1:5">
      <c r="A96" s="68"/>
      <c r="B96" s="88"/>
      <c r="C96" s="17" t="s">
        <v>1188</v>
      </c>
      <c r="D96" s="17" t="s">
        <v>963</v>
      </c>
      <c r="E96" t="s">
        <v>1200</v>
      </c>
    </row>
    <row r="97" spans="1:5">
      <c r="A97" s="68"/>
      <c r="B97" s="88"/>
      <c r="C97" s="17" t="s">
        <v>1182</v>
      </c>
      <c r="D97" s="17" t="s">
        <v>963</v>
      </c>
      <c r="E97" t="s">
        <v>1200</v>
      </c>
    </row>
    <row r="98" spans="1:5">
      <c r="A98" s="68"/>
      <c r="B98" s="88"/>
      <c r="C98" s="17" t="s">
        <v>1183</v>
      </c>
      <c r="D98" s="17" t="s">
        <v>963</v>
      </c>
      <c r="E98" t="s">
        <v>1200</v>
      </c>
    </row>
    <row r="99" spans="1:5">
      <c r="A99" s="68"/>
      <c r="B99" s="88"/>
      <c r="C99" s="17" t="s">
        <v>1184</v>
      </c>
      <c r="D99" s="17" t="s">
        <v>963</v>
      </c>
      <c r="E99" t="s">
        <v>1200</v>
      </c>
    </row>
    <row r="100" spans="1:5">
      <c r="A100" s="68"/>
      <c r="B100" s="88"/>
      <c r="C100" s="17" t="s">
        <v>1189</v>
      </c>
      <c r="D100" s="17" t="s">
        <v>963</v>
      </c>
      <c r="E100" t="s">
        <v>1200</v>
      </c>
    </row>
    <row r="101" spans="1:5">
      <c r="A101" s="68"/>
      <c r="B101" s="88"/>
      <c r="C101" s="17" t="s">
        <v>1190</v>
      </c>
      <c r="D101" s="17" t="s">
        <v>963</v>
      </c>
      <c r="E101" t="s">
        <v>1200</v>
      </c>
    </row>
    <row r="102" spans="1:5">
      <c r="A102" s="68"/>
      <c r="B102" s="88"/>
      <c r="C102" s="17" t="s">
        <v>1191</v>
      </c>
      <c r="D102" s="17" t="s">
        <v>963</v>
      </c>
      <c r="E102" t="s">
        <v>1200</v>
      </c>
    </row>
    <row r="103" spans="1:5">
      <c r="A103" s="68"/>
      <c r="B103" s="88"/>
      <c r="C103" s="17" t="s">
        <v>1192</v>
      </c>
      <c r="D103" s="17" t="s">
        <v>963</v>
      </c>
      <c r="E103" t="s">
        <v>1200</v>
      </c>
    </row>
    <row r="104" spans="1:5">
      <c r="A104" s="63"/>
      <c r="B104" s="63" t="s">
        <v>756</v>
      </c>
      <c r="C104" s="16" t="s">
        <v>429</v>
      </c>
      <c r="D104" s="16"/>
    </row>
    <row r="105" spans="1:5">
      <c r="A105" s="64"/>
      <c r="B105" s="64"/>
      <c r="C105" s="16" t="s">
        <v>2</v>
      </c>
      <c r="D105" s="16"/>
    </row>
    <row r="106" spans="1:5">
      <c r="A106" s="64"/>
      <c r="B106" s="64"/>
      <c r="C106" s="16" t="s">
        <v>432</v>
      </c>
      <c r="D106" s="16"/>
    </row>
    <row r="107" spans="1:5">
      <c r="A107" s="64"/>
      <c r="B107" s="64"/>
      <c r="C107" s="16" t="s">
        <v>783</v>
      </c>
      <c r="D107" s="16"/>
    </row>
    <row r="108" spans="1:5">
      <c r="A108" s="64"/>
      <c r="B108" s="64"/>
      <c r="C108" s="16" t="s">
        <v>78</v>
      </c>
      <c r="D108" s="16"/>
    </row>
    <row r="109" spans="1:5">
      <c r="A109" s="64"/>
      <c r="B109" s="64"/>
      <c r="C109" s="16" t="s">
        <v>430</v>
      </c>
      <c r="D109" s="16"/>
    </row>
    <row r="110" spans="1:5">
      <c r="A110" s="65"/>
      <c r="B110" s="65"/>
      <c r="C110" s="16" t="s">
        <v>102</v>
      </c>
      <c r="D110" s="16"/>
    </row>
    <row r="111" spans="1:5">
      <c r="A111" s="68"/>
      <c r="B111" s="54" t="s">
        <v>758</v>
      </c>
      <c r="C111" s="17" t="s">
        <v>429</v>
      </c>
      <c r="D111" s="17"/>
    </row>
    <row r="112" spans="1:5">
      <c r="A112" s="68"/>
      <c r="B112" s="55"/>
      <c r="C112" s="17" t="s">
        <v>792</v>
      </c>
      <c r="D112" s="17"/>
    </row>
    <row r="113" spans="1:4">
      <c r="A113" s="68"/>
      <c r="B113" s="56"/>
      <c r="C113" s="17" t="s">
        <v>431</v>
      </c>
      <c r="D113" s="17"/>
    </row>
    <row r="114" spans="1:4">
      <c r="A114" s="80"/>
      <c r="B114" s="80" t="s">
        <v>768</v>
      </c>
      <c r="C114" s="16" t="s">
        <v>429</v>
      </c>
      <c r="D114" s="16"/>
    </row>
    <row r="115" spans="1:4">
      <c r="A115" s="80"/>
      <c r="B115" s="80"/>
      <c r="C115" s="16" t="s">
        <v>432</v>
      </c>
      <c r="D115" s="16"/>
    </row>
    <row r="116" spans="1:4">
      <c r="A116" s="80"/>
      <c r="B116" s="80"/>
      <c r="C116" s="16" t="s">
        <v>783</v>
      </c>
      <c r="D116" s="16"/>
    </row>
    <row r="117" spans="1:4">
      <c r="A117" s="80"/>
      <c r="B117" s="80"/>
      <c r="C117" s="16" t="s">
        <v>430</v>
      </c>
      <c r="D117" s="16"/>
    </row>
    <row r="118" spans="1:4">
      <c r="A118" s="67"/>
      <c r="B118" s="81" t="s">
        <v>742</v>
      </c>
      <c r="C118" s="17" t="s">
        <v>429</v>
      </c>
      <c r="D118" s="17"/>
    </row>
    <row r="119" spans="1:4">
      <c r="A119" s="102"/>
      <c r="B119" s="101"/>
      <c r="C119" s="17" t="s">
        <v>433</v>
      </c>
      <c r="D119" s="17"/>
    </row>
    <row r="120" spans="1:4">
      <c r="A120" s="102"/>
      <c r="B120" s="101"/>
      <c r="C120" s="17" t="s">
        <v>783</v>
      </c>
      <c r="D120" s="17"/>
    </row>
    <row r="121" spans="1:4">
      <c r="A121" s="102"/>
      <c r="B121" s="101"/>
      <c r="C121" s="17" t="s">
        <v>78</v>
      </c>
      <c r="D121" s="17"/>
    </row>
    <row r="122" spans="1:4">
      <c r="A122" s="102"/>
      <c r="B122" s="101"/>
      <c r="C122" s="17" t="s">
        <v>432</v>
      </c>
      <c r="D122" s="17"/>
    </row>
    <row r="123" spans="1:4">
      <c r="A123" s="102"/>
      <c r="B123" s="101"/>
      <c r="C123" s="17" t="s">
        <v>435</v>
      </c>
      <c r="D123" s="17"/>
    </row>
    <row r="124" spans="1:4">
      <c r="A124" s="102"/>
      <c r="B124" s="101"/>
      <c r="C124" s="17" t="s">
        <v>434</v>
      </c>
      <c r="D124" s="17"/>
    </row>
    <row r="125" spans="1:4">
      <c r="A125" s="102"/>
      <c r="B125" s="101"/>
      <c r="C125" s="17" t="s">
        <v>430</v>
      </c>
      <c r="D125" s="17"/>
    </row>
    <row r="126" spans="1:4">
      <c r="A126" s="68"/>
      <c r="B126" s="82"/>
      <c r="C126" s="17" t="s">
        <v>102</v>
      </c>
      <c r="D126" s="17"/>
    </row>
    <row r="127" spans="1:4">
      <c r="A127" s="63"/>
      <c r="B127" s="63" t="s">
        <v>28</v>
      </c>
      <c r="C127" s="16" t="s">
        <v>76</v>
      </c>
      <c r="D127" s="16"/>
    </row>
    <row r="128" spans="1:4">
      <c r="A128" s="64"/>
      <c r="B128" s="64"/>
      <c r="C128" s="16" t="s">
        <v>88</v>
      </c>
      <c r="D128" s="16"/>
    </row>
    <row r="129" spans="1:5">
      <c r="A129" s="64"/>
      <c r="B129" s="64"/>
      <c r="C129" s="16" t="s">
        <v>94</v>
      </c>
      <c r="D129" s="16"/>
    </row>
    <row r="130" spans="1:5">
      <c r="A130" s="64"/>
      <c r="B130" s="64"/>
      <c r="C130" s="16" t="s">
        <v>99</v>
      </c>
      <c r="D130" s="16"/>
    </row>
    <row r="131" spans="1:5">
      <c r="A131" s="64"/>
      <c r="B131" s="64"/>
      <c r="C131" s="16" t="s">
        <v>78</v>
      </c>
      <c r="D131" s="16"/>
    </row>
    <row r="132" spans="1:5">
      <c r="A132" s="68"/>
      <c r="B132" s="55" t="s">
        <v>769</v>
      </c>
      <c r="C132" s="17" t="s">
        <v>76</v>
      </c>
      <c r="D132" s="17"/>
    </row>
    <row r="133" spans="1:5">
      <c r="A133" s="68"/>
      <c r="B133" s="55"/>
      <c r="C133" s="17" t="s">
        <v>78</v>
      </c>
      <c r="D133" s="17"/>
    </row>
    <row r="134" spans="1:5">
      <c r="A134" s="69"/>
      <c r="B134" s="56"/>
      <c r="C134" s="17" t="s">
        <v>102</v>
      </c>
      <c r="D134" s="17"/>
    </row>
    <row r="135" spans="1:5">
      <c r="A135" s="70"/>
      <c r="B135" s="70" t="s">
        <v>625</v>
      </c>
      <c r="C135" s="16" t="s">
        <v>821</v>
      </c>
      <c r="D135" s="16"/>
    </row>
    <row r="136" spans="1:5">
      <c r="A136" s="71"/>
      <c r="B136" s="71"/>
      <c r="C136" s="16" t="s">
        <v>975</v>
      </c>
      <c r="D136" s="16"/>
      <c r="E136" t="s">
        <v>1200</v>
      </c>
    </row>
    <row r="137" spans="1:5">
      <c r="A137" s="71"/>
      <c r="B137" s="71"/>
      <c r="C137" s="16" t="s">
        <v>54</v>
      </c>
      <c r="D137" s="16" t="s">
        <v>698</v>
      </c>
    </row>
    <row r="138" spans="1:5">
      <c r="A138" s="71"/>
      <c r="B138" s="71"/>
      <c r="C138" s="16" t="s">
        <v>69</v>
      </c>
      <c r="D138" s="16" t="s">
        <v>699</v>
      </c>
    </row>
    <row r="139" spans="1:5">
      <c r="A139" s="71"/>
      <c r="B139" s="71"/>
      <c r="C139" s="16" t="s">
        <v>624</v>
      </c>
      <c r="D139" s="16"/>
    </row>
    <row r="140" spans="1:5">
      <c r="A140" s="71"/>
      <c r="B140" s="71"/>
      <c r="C140" s="16" t="s">
        <v>694</v>
      </c>
      <c r="D140" s="16"/>
    </row>
    <row r="141" spans="1:5">
      <c r="A141" s="71"/>
      <c r="B141" s="71"/>
      <c r="C141" s="16" t="s">
        <v>695</v>
      </c>
      <c r="D141" s="16"/>
    </row>
    <row r="142" spans="1:5">
      <c r="A142" s="71"/>
      <c r="B142" s="71"/>
      <c r="C142" s="16" t="s">
        <v>696</v>
      </c>
      <c r="D142" s="16"/>
    </row>
    <row r="143" spans="1:5">
      <c r="A143" s="71"/>
      <c r="B143" s="71"/>
      <c r="C143" s="16" t="s">
        <v>697</v>
      </c>
      <c r="D143" s="16"/>
    </row>
    <row r="144" spans="1:5">
      <c r="A144" s="71"/>
      <c r="B144" s="71"/>
      <c r="C144" s="16" t="s">
        <v>956</v>
      </c>
      <c r="D144" s="16"/>
    </row>
    <row r="145" spans="1:4">
      <c r="A145" s="71"/>
      <c r="B145" s="71"/>
      <c r="C145" s="16" t="s">
        <v>102</v>
      </c>
      <c r="D145" s="16"/>
    </row>
    <row r="146" spans="1:4">
      <c r="A146" s="67"/>
      <c r="B146" s="60" t="s">
        <v>4</v>
      </c>
      <c r="C146" s="17" t="s">
        <v>55</v>
      </c>
      <c r="D146" s="17"/>
    </row>
    <row r="147" spans="1:4">
      <c r="A147" s="69"/>
      <c r="B147" s="62"/>
      <c r="C147" s="17" t="s">
        <v>62</v>
      </c>
      <c r="D147" s="17"/>
    </row>
    <row r="148" spans="1:4">
      <c r="A148" s="49"/>
      <c r="B148" s="100" t="s">
        <v>5</v>
      </c>
      <c r="C148" s="16" t="s">
        <v>311</v>
      </c>
      <c r="D148" s="16" t="s">
        <v>56</v>
      </c>
    </row>
    <row r="149" spans="1:4">
      <c r="A149" s="50"/>
      <c r="B149" s="50"/>
      <c r="C149" s="16" t="s">
        <v>944</v>
      </c>
      <c r="D149" s="16" t="s">
        <v>950</v>
      </c>
    </row>
    <row r="150" spans="1:4">
      <c r="A150" s="50"/>
      <c r="B150" s="50"/>
      <c r="C150" s="16" t="s">
        <v>476</v>
      </c>
      <c r="D150" s="16" t="s">
        <v>63</v>
      </c>
    </row>
    <row r="151" spans="1:4">
      <c r="A151" s="50"/>
      <c r="B151" s="50"/>
      <c r="C151" s="16" t="s">
        <v>479</v>
      </c>
      <c r="D151" s="16" t="s">
        <v>250</v>
      </c>
    </row>
    <row r="152" spans="1:4">
      <c r="A152" s="50"/>
      <c r="B152" s="50"/>
      <c r="C152" s="16" t="s">
        <v>480</v>
      </c>
      <c r="D152" s="16" t="s">
        <v>77</v>
      </c>
    </row>
    <row r="153" spans="1:4">
      <c r="A153" s="50"/>
      <c r="B153" s="50"/>
      <c r="C153" s="16" t="s">
        <v>477</v>
      </c>
      <c r="D153" s="16" t="s">
        <v>83</v>
      </c>
    </row>
    <row r="154" spans="1:4">
      <c r="A154" s="50"/>
      <c r="B154" s="50"/>
      <c r="C154" s="16" t="s">
        <v>481</v>
      </c>
      <c r="D154" s="16" t="s">
        <v>89</v>
      </c>
    </row>
    <row r="155" spans="1:4">
      <c r="A155" s="50"/>
      <c r="B155" s="50"/>
      <c r="C155" s="16" t="s">
        <v>478</v>
      </c>
      <c r="D155" s="16" t="s">
        <v>95</v>
      </c>
    </row>
    <row r="156" spans="1:4">
      <c r="A156" s="50"/>
      <c r="B156" s="50"/>
      <c r="C156" s="16" t="s">
        <v>482</v>
      </c>
      <c r="D156" s="16" t="s">
        <v>100</v>
      </c>
    </row>
    <row r="157" spans="1:4">
      <c r="A157" s="50"/>
      <c r="B157" s="50"/>
      <c r="C157" s="16" t="s">
        <v>483</v>
      </c>
      <c r="D157" s="16" t="s">
        <v>106</v>
      </c>
    </row>
    <row r="158" spans="1:4">
      <c r="A158" s="50"/>
      <c r="B158" s="50"/>
      <c r="C158" s="16" t="s">
        <v>485</v>
      </c>
      <c r="D158" s="16" t="s">
        <v>374</v>
      </c>
    </row>
    <row r="159" spans="1:4">
      <c r="A159" s="50"/>
      <c r="B159" s="50"/>
      <c r="C159" s="16" t="s">
        <v>484</v>
      </c>
      <c r="D159" s="16" t="s">
        <v>110</v>
      </c>
    </row>
    <row r="160" spans="1:4">
      <c r="A160" s="50"/>
      <c r="B160" s="50"/>
      <c r="C160" s="16" t="s">
        <v>486</v>
      </c>
      <c r="D160" s="16" t="s">
        <v>113</v>
      </c>
    </row>
    <row r="161" spans="1:4">
      <c r="A161" s="50"/>
      <c r="B161" s="50"/>
      <c r="C161" s="16" t="s">
        <v>487</v>
      </c>
      <c r="D161" s="16" t="s">
        <v>115</v>
      </c>
    </row>
    <row r="162" spans="1:4">
      <c r="A162" s="50"/>
      <c r="B162" s="50"/>
      <c r="C162" s="16" t="s">
        <v>488</v>
      </c>
      <c r="D162" s="16" t="s">
        <v>118</v>
      </c>
    </row>
    <row r="163" spans="1:4">
      <c r="A163" s="50"/>
      <c r="B163" s="50"/>
      <c r="C163" s="16" t="s">
        <v>489</v>
      </c>
      <c r="D163" s="16" t="s">
        <v>121</v>
      </c>
    </row>
    <row r="164" spans="1:4">
      <c r="A164" s="50"/>
      <c r="B164" s="50"/>
      <c r="C164" s="16" t="s">
        <v>490</v>
      </c>
      <c r="D164" s="16" t="s">
        <v>375</v>
      </c>
    </row>
    <row r="165" spans="1:4">
      <c r="A165" s="50"/>
      <c r="B165" s="50"/>
      <c r="C165" s="16" t="s">
        <v>491</v>
      </c>
      <c r="D165" s="16" t="s">
        <v>124</v>
      </c>
    </row>
    <row r="166" spans="1:4">
      <c r="A166" s="50"/>
      <c r="B166" s="50"/>
      <c r="C166" s="16" t="s">
        <v>492</v>
      </c>
      <c r="D166" s="16" t="s">
        <v>126</v>
      </c>
    </row>
    <row r="167" spans="1:4">
      <c r="A167" s="50"/>
      <c r="B167" s="50"/>
      <c r="C167" s="16" t="s">
        <v>493</v>
      </c>
      <c r="D167" s="16" t="s">
        <v>127</v>
      </c>
    </row>
    <row r="168" spans="1:4">
      <c r="A168" s="50"/>
      <c r="B168" s="50"/>
      <c r="C168" s="16" t="s">
        <v>494</v>
      </c>
      <c r="D168" s="16" t="s">
        <v>129</v>
      </c>
    </row>
    <row r="169" spans="1:4">
      <c r="A169" s="50"/>
      <c r="B169" s="50"/>
      <c r="C169" s="16" t="s">
        <v>495</v>
      </c>
      <c r="D169" s="16" t="s">
        <v>251</v>
      </c>
    </row>
    <row r="170" spans="1:4">
      <c r="A170" s="50"/>
      <c r="B170" s="50"/>
      <c r="C170" s="16" t="s">
        <v>609</v>
      </c>
      <c r="D170" s="16" t="s">
        <v>133</v>
      </c>
    </row>
    <row r="171" spans="1:4">
      <c r="A171" s="50"/>
      <c r="B171" s="50"/>
      <c r="C171" s="16" t="s">
        <v>496</v>
      </c>
      <c r="D171" s="16" t="s">
        <v>135</v>
      </c>
    </row>
    <row r="172" spans="1:4">
      <c r="A172" s="50"/>
      <c r="B172" s="50"/>
      <c r="C172" s="16" t="s">
        <v>497</v>
      </c>
      <c r="D172" s="16" t="s">
        <v>137</v>
      </c>
    </row>
    <row r="173" spans="1:4">
      <c r="A173" s="50"/>
      <c r="B173" s="50"/>
      <c r="C173" s="16" t="s">
        <v>498</v>
      </c>
      <c r="D173" s="16" t="s">
        <v>139</v>
      </c>
    </row>
    <row r="174" spans="1:4">
      <c r="A174" s="50"/>
      <c r="B174" s="50"/>
      <c r="C174" s="16" t="s">
        <v>499</v>
      </c>
      <c r="D174" s="16" t="s">
        <v>142</v>
      </c>
    </row>
    <row r="175" spans="1:4">
      <c r="A175" s="50"/>
      <c r="B175" s="50"/>
      <c r="C175" s="16" t="s">
        <v>500</v>
      </c>
      <c r="D175" s="16" t="s">
        <v>144</v>
      </c>
    </row>
    <row r="176" spans="1:4">
      <c r="A176" s="50"/>
      <c r="B176" s="50"/>
      <c r="C176" s="16" t="s">
        <v>501</v>
      </c>
      <c r="D176" s="16" t="s">
        <v>146</v>
      </c>
    </row>
    <row r="177" spans="1:5">
      <c r="A177" s="50"/>
      <c r="B177" s="50"/>
      <c r="C177" s="16" t="s">
        <v>502</v>
      </c>
      <c r="D177" s="16" t="s">
        <v>148</v>
      </c>
    </row>
    <row r="178" spans="1:5">
      <c r="A178" s="50"/>
      <c r="B178" s="50"/>
      <c r="C178" s="16" t="s">
        <v>503</v>
      </c>
      <c r="D178" s="16" t="s">
        <v>150</v>
      </c>
    </row>
    <row r="179" spans="1:5">
      <c r="A179" s="50"/>
      <c r="B179" s="50"/>
      <c r="C179" s="16" t="s">
        <v>504</v>
      </c>
      <c r="D179" s="16" t="s">
        <v>152</v>
      </c>
    </row>
    <row r="180" spans="1:5">
      <c r="A180" s="50"/>
      <c r="B180" s="50"/>
      <c r="C180" s="16" t="s">
        <v>1168</v>
      </c>
      <c r="D180" s="16" t="s">
        <v>1142</v>
      </c>
      <c r="E180" t="s">
        <v>1200</v>
      </c>
    </row>
    <row r="181" spans="1:5">
      <c r="A181" s="50"/>
      <c r="B181" s="50"/>
      <c r="C181" s="16" t="s">
        <v>102</v>
      </c>
      <c r="D181" s="16" t="s">
        <v>102</v>
      </c>
    </row>
    <row r="182" spans="1:5">
      <c r="A182" s="67"/>
      <c r="B182" s="60" t="s">
        <v>794</v>
      </c>
      <c r="C182" s="42" t="s">
        <v>57</v>
      </c>
      <c r="D182" s="42"/>
    </row>
    <row r="183" spans="1:5">
      <c r="A183" s="68"/>
      <c r="B183" s="61"/>
      <c r="C183" s="42" t="s">
        <v>795</v>
      </c>
      <c r="D183" s="42"/>
    </row>
    <row r="184" spans="1:5">
      <c r="A184" s="68"/>
      <c r="B184" s="61"/>
      <c r="C184" s="42" t="s">
        <v>64</v>
      </c>
      <c r="D184" s="42"/>
    </row>
    <row r="185" spans="1:5">
      <c r="A185" s="69"/>
      <c r="B185" s="62"/>
      <c r="C185" s="43" t="s">
        <v>298</v>
      </c>
      <c r="D185" s="43"/>
    </row>
    <row r="186" spans="1:5">
      <c r="A186" s="63"/>
      <c r="B186" s="63" t="s">
        <v>942</v>
      </c>
      <c r="C186" s="41" t="s">
        <v>635</v>
      </c>
      <c r="D186" s="41"/>
    </row>
    <row r="187" spans="1:5">
      <c r="A187" s="64"/>
      <c r="B187" s="64"/>
      <c r="C187" s="41" t="s">
        <v>636</v>
      </c>
      <c r="D187" s="41"/>
    </row>
    <row r="188" spans="1:5">
      <c r="A188" s="67"/>
      <c r="B188" s="60" t="s">
        <v>8</v>
      </c>
      <c r="C188" s="43" t="s">
        <v>65</v>
      </c>
      <c r="D188" s="43" t="s">
        <v>401</v>
      </c>
    </row>
    <row r="189" spans="1:5">
      <c r="A189" s="68"/>
      <c r="B189" s="61"/>
      <c r="C189" s="43" t="s">
        <v>70</v>
      </c>
      <c r="D189" s="43" t="s">
        <v>402</v>
      </c>
    </row>
    <row r="190" spans="1:5">
      <c r="A190" s="68"/>
      <c r="B190" s="61"/>
      <c r="C190" s="43" t="s">
        <v>78</v>
      </c>
      <c r="D190" s="43" t="s">
        <v>78</v>
      </c>
    </row>
    <row r="191" spans="1:5">
      <c r="A191" s="68"/>
      <c r="B191" s="61"/>
      <c r="C191" s="43" t="s">
        <v>90</v>
      </c>
      <c r="D191" s="43" t="s">
        <v>404</v>
      </c>
    </row>
    <row r="192" spans="1:5">
      <c r="A192" s="68"/>
      <c r="B192" s="61"/>
      <c r="C192" s="43" t="s">
        <v>107</v>
      </c>
      <c r="D192" s="43" t="s">
        <v>407</v>
      </c>
    </row>
    <row r="193" spans="1:4">
      <c r="A193" s="68"/>
      <c r="B193" s="61"/>
      <c r="C193" s="43" t="s">
        <v>413</v>
      </c>
      <c r="D193" s="43" t="s">
        <v>408</v>
      </c>
    </row>
    <row r="194" spans="1:4">
      <c r="A194" s="68"/>
      <c r="B194" s="61"/>
      <c r="C194" s="43" t="s">
        <v>101</v>
      </c>
      <c r="D194" s="43" t="s">
        <v>406</v>
      </c>
    </row>
    <row r="195" spans="1:4">
      <c r="A195" s="68"/>
      <c r="B195" s="61"/>
      <c r="C195" s="43" t="s">
        <v>438</v>
      </c>
      <c r="D195" s="43" t="s">
        <v>409</v>
      </c>
    </row>
    <row r="196" spans="1:4">
      <c r="A196" s="68"/>
      <c r="B196" s="61"/>
      <c r="C196" s="43" t="s">
        <v>119</v>
      </c>
      <c r="D196" s="43" t="s">
        <v>411</v>
      </c>
    </row>
    <row r="197" spans="1:4">
      <c r="A197" s="68"/>
      <c r="B197" s="61"/>
      <c r="C197" s="43" t="s">
        <v>116</v>
      </c>
      <c r="D197" s="43" t="s">
        <v>410</v>
      </c>
    </row>
    <row r="198" spans="1:4">
      <c r="A198" s="68"/>
      <c r="B198" s="61"/>
      <c r="C198" s="43" t="s">
        <v>84</v>
      </c>
      <c r="D198" s="43" t="s">
        <v>403</v>
      </c>
    </row>
    <row r="199" spans="1:4">
      <c r="A199" s="68"/>
      <c r="B199" s="61"/>
      <c r="C199" s="43" t="s">
        <v>96</v>
      </c>
      <c r="D199" s="43" t="s">
        <v>405</v>
      </c>
    </row>
    <row r="200" spans="1:4">
      <c r="A200" s="68"/>
      <c r="B200" s="61"/>
      <c r="C200" s="43" t="s">
        <v>102</v>
      </c>
      <c r="D200" s="43" t="s">
        <v>102</v>
      </c>
    </row>
    <row r="201" spans="1:4">
      <c r="A201" s="69"/>
      <c r="B201" s="62"/>
      <c r="C201" s="43" t="s">
        <v>298</v>
      </c>
      <c r="D201" s="43" t="s">
        <v>412</v>
      </c>
    </row>
    <row r="202" spans="1:4">
      <c r="A202" s="100"/>
      <c r="B202" s="100" t="s">
        <v>9</v>
      </c>
      <c r="C202" s="16" t="s">
        <v>414</v>
      </c>
      <c r="D202" s="16"/>
    </row>
    <row r="203" spans="1:4">
      <c r="A203" s="50"/>
      <c r="B203" s="50"/>
      <c r="C203" s="16" t="s">
        <v>262</v>
      </c>
      <c r="D203" s="16"/>
    </row>
    <row r="204" spans="1:4">
      <c r="A204" s="50"/>
      <c r="B204" s="50"/>
      <c r="C204" s="16" t="s">
        <v>172</v>
      </c>
      <c r="D204" s="16"/>
    </row>
    <row r="205" spans="1:4">
      <c r="A205" s="50"/>
      <c r="B205" s="50"/>
      <c r="C205" s="16" t="s">
        <v>653</v>
      </c>
      <c r="D205" s="16"/>
    </row>
    <row r="206" spans="1:4">
      <c r="A206" s="50"/>
      <c r="B206" s="50"/>
      <c r="C206" s="16" t="s">
        <v>156</v>
      </c>
      <c r="D206" s="16"/>
    </row>
    <row r="207" spans="1:4">
      <c r="A207" s="50"/>
      <c r="B207" s="50"/>
      <c r="C207" s="16" t="s">
        <v>647</v>
      </c>
      <c r="D207" s="16"/>
    </row>
    <row r="208" spans="1:4">
      <c r="A208" s="50"/>
      <c r="B208" s="50"/>
      <c r="C208" s="16" t="s">
        <v>176</v>
      </c>
      <c r="D208" s="16"/>
    </row>
    <row r="209" spans="1:5">
      <c r="A209" s="50"/>
      <c r="B209" s="50"/>
      <c r="C209" s="16" t="s">
        <v>649</v>
      </c>
      <c r="D209" s="16"/>
    </row>
    <row r="210" spans="1:5">
      <c r="A210" s="50"/>
      <c r="B210" s="50"/>
      <c r="C210" s="16" t="s">
        <v>66</v>
      </c>
      <c r="D210" s="16"/>
    </row>
    <row r="211" spans="1:5">
      <c r="A211" s="50"/>
      <c r="B211" s="50"/>
      <c r="C211" s="16" t="s">
        <v>269</v>
      </c>
      <c r="D211" s="16"/>
    </row>
    <row r="212" spans="1:5">
      <c r="A212" s="50"/>
      <c r="B212" s="50"/>
      <c r="C212" s="16" t="s">
        <v>654</v>
      </c>
      <c r="D212" s="16"/>
    </row>
    <row r="213" spans="1:5">
      <c r="A213" s="50"/>
      <c r="B213" s="50"/>
      <c r="C213" s="16" t="s">
        <v>140</v>
      </c>
      <c r="D213" s="16"/>
    </row>
    <row r="214" spans="1:5">
      <c r="A214" s="50"/>
      <c r="B214" s="50"/>
      <c r="C214" s="16" t="s">
        <v>256</v>
      </c>
      <c r="D214" s="16"/>
    </row>
    <row r="215" spans="1:5">
      <c r="A215" s="50"/>
      <c r="B215" s="50"/>
      <c r="C215" s="16" t="s">
        <v>122</v>
      </c>
      <c r="D215" s="16"/>
    </row>
    <row r="216" spans="1:5">
      <c r="A216" s="50"/>
      <c r="B216" s="50"/>
      <c r="C216" s="16" t="s">
        <v>270</v>
      </c>
      <c r="D216" s="16"/>
    </row>
    <row r="217" spans="1:5">
      <c r="A217" s="50"/>
      <c r="B217" s="50"/>
      <c r="C217" s="16" t="s">
        <v>708</v>
      </c>
      <c r="D217" s="16"/>
    </row>
    <row r="218" spans="1:5">
      <c r="A218" s="50"/>
      <c r="B218" s="50"/>
      <c r="C218" s="16" t="s">
        <v>1170</v>
      </c>
      <c r="D218" s="16" t="s">
        <v>655</v>
      </c>
      <c r="E218" t="s">
        <v>1200</v>
      </c>
    </row>
    <row r="219" spans="1:5">
      <c r="A219" s="50"/>
      <c r="B219" s="50"/>
      <c r="C219" s="16" t="s">
        <v>267</v>
      </c>
      <c r="D219" s="16"/>
    </row>
    <row r="220" spans="1:5">
      <c r="A220" s="50"/>
      <c r="B220" s="50"/>
      <c r="C220" s="16" t="s">
        <v>264</v>
      </c>
      <c r="D220" s="16"/>
    </row>
    <row r="221" spans="1:5">
      <c r="A221" s="50"/>
      <c r="B221" s="50"/>
      <c r="C221" s="16" t="s">
        <v>265</v>
      </c>
      <c r="D221" s="16"/>
    </row>
    <row r="222" spans="1:5">
      <c r="A222" s="50"/>
      <c r="B222" s="50"/>
      <c r="C222" s="16" t="s">
        <v>167</v>
      </c>
      <c r="D222" s="16"/>
    </row>
    <row r="223" spans="1:5">
      <c r="A223" s="50"/>
      <c r="B223" s="50"/>
      <c r="C223" s="16" t="s">
        <v>254</v>
      </c>
      <c r="D223" s="16"/>
    </row>
    <row r="224" spans="1:5">
      <c r="A224" s="50"/>
      <c r="B224" s="50"/>
      <c r="C224" s="16" t="s">
        <v>261</v>
      </c>
      <c r="D224" s="16"/>
    </row>
    <row r="225" spans="1:4">
      <c r="A225" s="50"/>
      <c r="B225" s="50"/>
      <c r="C225" s="16" t="s">
        <v>71</v>
      </c>
      <c r="D225" s="16"/>
    </row>
    <row r="226" spans="1:4">
      <c r="A226" s="50"/>
      <c r="B226" s="50"/>
      <c r="C226" s="16" t="s">
        <v>259</v>
      </c>
      <c r="D226" s="16"/>
    </row>
    <row r="227" spans="1:4">
      <c r="A227" s="50"/>
      <c r="B227" s="50"/>
      <c r="C227" s="16" t="s">
        <v>75</v>
      </c>
      <c r="D227" s="16"/>
    </row>
    <row r="228" spans="1:4">
      <c r="A228" s="50"/>
      <c r="B228" s="50"/>
      <c r="C228" s="16" t="s">
        <v>263</v>
      </c>
      <c r="D228" s="16"/>
    </row>
    <row r="229" spans="1:4">
      <c r="A229" s="50"/>
      <c r="B229" s="50"/>
      <c r="C229" s="16" t="s">
        <v>651</v>
      </c>
      <c r="D229" s="16"/>
    </row>
    <row r="230" spans="1:4">
      <c r="A230" s="50"/>
      <c r="B230" s="50"/>
      <c r="C230" s="16" t="s">
        <v>652</v>
      </c>
      <c r="D230" s="16"/>
    </row>
    <row r="231" spans="1:4">
      <c r="A231" s="50"/>
      <c r="B231" s="50"/>
      <c r="C231" s="16" t="s">
        <v>266</v>
      </c>
      <c r="D231" s="16"/>
    </row>
    <row r="232" spans="1:4">
      <c r="A232" s="50"/>
      <c r="B232" s="50"/>
      <c r="C232" s="16" t="s">
        <v>85</v>
      </c>
      <c r="D232" s="16"/>
    </row>
    <row r="233" spans="1:4">
      <c r="A233" s="50"/>
      <c r="B233" s="50"/>
      <c r="C233" s="16" t="s">
        <v>648</v>
      </c>
      <c r="D233" s="16"/>
    </row>
    <row r="234" spans="1:4">
      <c r="A234" s="50"/>
      <c r="B234" s="50"/>
      <c r="C234" s="16" t="s">
        <v>646</v>
      </c>
      <c r="D234" s="16"/>
    </row>
    <row r="235" spans="1:4">
      <c r="A235" s="50"/>
      <c r="B235" s="50"/>
      <c r="C235" s="16" t="s">
        <v>656</v>
      </c>
      <c r="D235" s="16"/>
    </row>
    <row r="236" spans="1:4">
      <c r="A236" s="50"/>
      <c r="B236" s="50"/>
      <c r="C236" s="16" t="s">
        <v>255</v>
      </c>
      <c r="D236" s="16"/>
    </row>
    <row r="237" spans="1:4">
      <c r="A237" s="50"/>
      <c r="B237" s="50"/>
      <c r="C237" s="16" t="s">
        <v>738</v>
      </c>
      <c r="D237" s="16"/>
    </row>
    <row r="238" spans="1:4">
      <c r="A238" s="50"/>
      <c r="B238" s="50"/>
      <c r="C238" s="16" t="s">
        <v>34</v>
      </c>
      <c r="D238" s="16"/>
    </row>
    <row r="239" spans="1:4">
      <c r="A239" s="50"/>
      <c r="B239" s="50"/>
      <c r="C239" s="16" t="s">
        <v>645</v>
      </c>
      <c r="D239" s="16"/>
    </row>
    <row r="240" spans="1:4">
      <c r="A240" s="50"/>
      <c r="B240" s="50"/>
      <c r="C240" s="16" t="s">
        <v>268</v>
      </c>
      <c r="D240" s="16"/>
    </row>
    <row r="241" spans="1:4">
      <c r="A241" s="50"/>
      <c r="B241" s="50"/>
      <c r="C241" s="16" t="s">
        <v>650</v>
      </c>
      <c r="D241" s="16"/>
    </row>
    <row r="242" spans="1:4">
      <c r="A242" s="50"/>
      <c r="B242" s="50"/>
      <c r="C242" s="16" t="s">
        <v>252</v>
      </c>
      <c r="D242" s="16"/>
    </row>
    <row r="243" spans="1:4">
      <c r="A243" s="50"/>
      <c r="B243" s="50"/>
      <c r="C243" s="16" t="s">
        <v>258</v>
      </c>
      <c r="D243" s="16"/>
    </row>
    <row r="244" spans="1:4">
      <c r="A244" s="50"/>
      <c r="B244" s="50"/>
      <c r="C244" s="16" t="s">
        <v>257</v>
      </c>
      <c r="D244" s="16"/>
    </row>
    <row r="245" spans="1:4">
      <c r="A245" s="50"/>
      <c r="B245" s="50"/>
      <c r="C245" s="16" t="s">
        <v>174</v>
      </c>
      <c r="D245" s="16"/>
    </row>
    <row r="246" spans="1:4">
      <c r="A246" s="50"/>
      <c r="B246" s="50"/>
      <c r="C246" s="16" t="s">
        <v>253</v>
      </c>
      <c r="D246" s="16"/>
    </row>
    <row r="247" spans="1:4">
      <c r="A247" s="50"/>
      <c r="B247" s="50"/>
      <c r="C247" s="16" t="s">
        <v>169</v>
      </c>
      <c r="D247" s="16"/>
    </row>
    <row r="248" spans="1:4">
      <c r="A248" s="50"/>
      <c r="B248" s="50"/>
      <c r="C248" s="16" t="s">
        <v>170</v>
      </c>
      <c r="D248" s="16"/>
    </row>
    <row r="249" spans="1:4">
      <c r="A249" s="50"/>
      <c r="B249" s="50"/>
      <c r="C249" s="16" t="s">
        <v>165</v>
      </c>
      <c r="D249" s="16"/>
    </row>
    <row r="250" spans="1:4">
      <c r="A250" s="50"/>
      <c r="B250" s="50"/>
      <c r="C250" s="16" t="s">
        <v>260</v>
      </c>
      <c r="D250" s="16"/>
    </row>
    <row r="251" spans="1:4">
      <c r="A251" s="50"/>
      <c r="B251" s="50"/>
      <c r="C251" s="16" t="s">
        <v>163</v>
      </c>
      <c r="D251" s="16"/>
    </row>
    <row r="252" spans="1:4">
      <c r="A252" s="50"/>
      <c r="B252" s="50"/>
      <c r="C252" s="16" t="s">
        <v>102</v>
      </c>
      <c r="D252" s="16"/>
    </row>
    <row r="253" spans="1:4">
      <c r="A253" s="50"/>
      <c r="B253" s="50"/>
      <c r="C253" s="16" t="s">
        <v>878</v>
      </c>
      <c r="D253" s="16"/>
    </row>
    <row r="254" spans="1:4">
      <c r="A254" s="50"/>
      <c r="B254" s="50"/>
      <c r="C254" s="16" t="s">
        <v>879</v>
      </c>
      <c r="D254" s="16"/>
    </row>
    <row r="255" spans="1:4">
      <c r="A255" s="50"/>
      <c r="B255" s="50"/>
      <c r="C255" s="16" t="s">
        <v>880</v>
      </c>
      <c r="D255" s="16"/>
    </row>
    <row r="256" spans="1:4">
      <c r="A256" s="50"/>
      <c r="B256" s="50"/>
      <c r="C256" s="16" t="s">
        <v>881</v>
      </c>
      <c r="D256" s="16"/>
    </row>
    <row r="257" spans="1:5">
      <c r="A257" s="50"/>
      <c r="B257" s="50"/>
      <c r="C257" s="16" t="s">
        <v>882</v>
      </c>
      <c r="D257" s="16"/>
    </row>
    <row r="258" spans="1:5">
      <c r="A258" s="50"/>
      <c r="B258" s="50"/>
      <c r="C258" s="16" t="s">
        <v>883</v>
      </c>
      <c r="D258" s="16"/>
    </row>
    <row r="259" spans="1:5">
      <c r="A259" s="50"/>
      <c r="B259" s="50"/>
      <c r="C259" s="16" t="s">
        <v>884</v>
      </c>
      <c r="D259" s="16"/>
    </row>
    <row r="260" spans="1:5">
      <c r="A260" s="50"/>
      <c r="B260" s="50"/>
      <c r="C260" s="16" t="s">
        <v>885</v>
      </c>
      <c r="D260" s="16"/>
    </row>
    <row r="261" spans="1:5">
      <c r="A261" s="50"/>
      <c r="B261" s="50"/>
      <c r="C261" s="16" t="s">
        <v>886</v>
      </c>
      <c r="D261" s="16"/>
    </row>
    <row r="262" spans="1:5">
      <c r="A262" s="50"/>
      <c r="B262" s="50"/>
      <c r="C262" s="16" t="s">
        <v>887</v>
      </c>
      <c r="D262" s="16"/>
    </row>
    <row r="263" spans="1:5">
      <c r="A263" s="50"/>
      <c r="B263" s="50"/>
      <c r="C263" s="16" t="s">
        <v>888</v>
      </c>
      <c r="D263" s="16"/>
    </row>
    <row r="264" spans="1:5">
      <c r="A264" s="50"/>
      <c r="B264" s="50"/>
      <c r="C264" s="16" t="s">
        <v>889</v>
      </c>
      <c r="D264" s="16"/>
    </row>
    <row r="265" spans="1:5">
      <c r="A265" s="50"/>
      <c r="B265" s="50"/>
      <c r="C265" s="16" t="s">
        <v>890</v>
      </c>
      <c r="D265" s="16"/>
    </row>
    <row r="266" spans="1:5">
      <c r="A266" s="50"/>
      <c r="B266" s="50"/>
      <c r="C266" s="16" t="s">
        <v>891</v>
      </c>
      <c r="D266" s="16"/>
    </row>
    <row r="267" spans="1:5">
      <c r="A267" s="50"/>
      <c r="B267" s="50"/>
      <c r="C267" s="16" t="s">
        <v>892</v>
      </c>
      <c r="D267" s="16"/>
    </row>
    <row r="268" spans="1:5">
      <c r="A268" s="50"/>
      <c r="B268" s="50"/>
      <c r="C268" s="16" t="s">
        <v>893</v>
      </c>
      <c r="D268" s="16"/>
    </row>
    <row r="269" spans="1:5">
      <c r="A269" s="50"/>
      <c r="B269" s="50"/>
      <c r="C269" s="16" t="s">
        <v>877</v>
      </c>
      <c r="D269" s="16"/>
    </row>
    <row r="270" spans="1:5">
      <c r="A270" s="50"/>
      <c r="B270" s="50"/>
      <c r="C270" s="16" t="s">
        <v>1146</v>
      </c>
      <c r="D270" s="16" t="s">
        <v>1145</v>
      </c>
      <c r="E270" t="s">
        <v>1200</v>
      </c>
    </row>
    <row r="271" spans="1:5">
      <c r="A271" s="50"/>
      <c r="B271" s="50"/>
      <c r="C271" s="16" t="s">
        <v>1148</v>
      </c>
      <c r="D271" s="16" t="s">
        <v>1147</v>
      </c>
      <c r="E271" t="s">
        <v>1200</v>
      </c>
    </row>
    <row r="272" spans="1:5">
      <c r="A272" s="50"/>
      <c r="B272" s="50"/>
      <c r="C272" s="16" t="s">
        <v>1150</v>
      </c>
      <c r="D272" s="16" t="s">
        <v>1149</v>
      </c>
      <c r="E272" t="s">
        <v>1200</v>
      </c>
    </row>
    <row r="273" spans="1:5">
      <c r="A273" s="50"/>
      <c r="B273" s="50"/>
      <c r="C273" s="16" t="s">
        <v>894</v>
      </c>
      <c r="D273" s="16"/>
    </row>
    <row r="274" spans="1:5">
      <c r="A274" s="50"/>
      <c r="B274" s="50"/>
      <c r="C274" s="16" t="s">
        <v>1152</v>
      </c>
      <c r="D274" s="16" t="s">
        <v>1151</v>
      </c>
      <c r="E274" t="s">
        <v>1200</v>
      </c>
    </row>
    <row r="275" spans="1:5">
      <c r="A275" s="50"/>
      <c r="B275" s="50"/>
      <c r="C275" s="16" t="s">
        <v>895</v>
      </c>
      <c r="D275" s="16"/>
    </row>
    <row r="276" spans="1:5">
      <c r="A276" s="50"/>
      <c r="B276" s="50"/>
      <c r="C276" s="16" t="s">
        <v>896</v>
      </c>
      <c r="D276" s="16"/>
    </row>
    <row r="277" spans="1:5">
      <c r="A277" s="50"/>
      <c r="B277" s="50"/>
      <c r="C277" s="16" t="s">
        <v>897</v>
      </c>
      <c r="D277" s="16"/>
    </row>
    <row r="278" spans="1:5">
      <c r="A278" s="50"/>
      <c r="B278" s="50"/>
      <c r="C278" s="16" t="s">
        <v>898</v>
      </c>
      <c r="D278" s="16"/>
    </row>
    <row r="279" spans="1:5">
      <c r="A279" s="50"/>
      <c r="B279" s="50"/>
      <c r="C279" s="16" t="s">
        <v>899</v>
      </c>
      <c r="D279" s="16"/>
    </row>
    <row r="280" spans="1:5">
      <c r="A280" s="50"/>
      <c r="B280" s="50"/>
      <c r="C280" s="16" t="s">
        <v>900</v>
      </c>
      <c r="D280" s="16"/>
    </row>
    <row r="281" spans="1:5">
      <c r="A281" s="50"/>
      <c r="B281" s="50"/>
      <c r="C281" s="16" t="s">
        <v>873</v>
      </c>
      <c r="D281" s="16"/>
    </row>
    <row r="282" spans="1:5">
      <c r="A282" s="50"/>
      <c r="B282" s="50"/>
      <c r="C282" s="16" t="s">
        <v>1154</v>
      </c>
      <c r="D282" s="16" t="s">
        <v>1153</v>
      </c>
      <c r="E282" t="s">
        <v>1200</v>
      </c>
    </row>
    <row r="283" spans="1:5">
      <c r="A283" s="50"/>
      <c r="B283" s="50"/>
      <c r="C283" s="16" t="s">
        <v>901</v>
      </c>
      <c r="D283" s="16"/>
    </row>
    <row r="284" spans="1:5">
      <c r="A284" s="50"/>
      <c r="B284" s="50"/>
      <c r="C284" s="16" t="s">
        <v>1156</v>
      </c>
      <c r="D284" s="16" t="s">
        <v>1155</v>
      </c>
      <c r="E284" t="s">
        <v>1200</v>
      </c>
    </row>
    <row r="285" spans="1:5">
      <c r="A285" s="50"/>
      <c r="B285" s="50"/>
      <c r="C285" s="16" t="s">
        <v>902</v>
      </c>
      <c r="D285" s="16"/>
    </row>
    <row r="286" spans="1:5">
      <c r="A286" s="50"/>
      <c r="B286" s="50"/>
      <c r="C286" s="16" t="s">
        <v>903</v>
      </c>
      <c r="D286" s="16"/>
    </row>
    <row r="287" spans="1:5">
      <c r="A287" s="50"/>
      <c r="B287" s="50"/>
      <c r="C287" s="16" t="s">
        <v>904</v>
      </c>
      <c r="D287" s="16"/>
    </row>
    <row r="288" spans="1:5">
      <c r="A288" s="50"/>
      <c r="B288" s="50"/>
      <c r="C288" s="16" t="s">
        <v>905</v>
      </c>
      <c r="D288" s="16"/>
    </row>
    <row r="289" spans="1:5">
      <c r="A289" s="50"/>
      <c r="B289" s="50"/>
      <c r="C289" s="16" t="s">
        <v>1158</v>
      </c>
      <c r="D289" s="16" t="s">
        <v>1157</v>
      </c>
      <c r="E289" t="s">
        <v>1200</v>
      </c>
    </row>
    <row r="290" spans="1:5">
      <c r="A290" s="50"/>
      <c r="B290" s="50"/>
      <c r="C290" s="16" t="s">
        <v>906</v>
      </c>
      <c r="D290" s="16"/>
    </row>
    <row r="291" spans="1:5">
      <c r="A291" s="50"/>
      <c r="B291" s="50"/>
      <c r="C291" s="16" t="s">
        <v>907</v>
      </c>
      <c r="D291" s="16"/>
    </row>
    <row r="292" spans="1:5">
      <c r="A292" s="50"/>
      <c r="B292" s="50"/>
      <c r="C292" s="16" t="s">
        <v>908</v>
      </c>
      <c r="D292" s="16"/>
    </row>
    <row r="293" spans="1:5">
      <c r="A293" s="50"/>
      <c r="B293" s="50"/>
      <c r="C293" s="16" t="s">
        <v>909</v>
      </c>
      <c r="D293" s="16"/>
    </row>
    <row r="294" spans="1:5">
      <c r="A294" s="50"/>
      <c r="B294" s="50"/>
      <c r="C294" s="16" t="s">
        <v>910</v>
      </c>
      <c r="D294" s="16"/>
    </row>
    <row r="295" spans="1:5">
      <c r="A295" s="50"/>
      <c r="B295" s="50"/>
      <c r="C295" s="16" t="s">
        <v>911</v>
      </c>
      <c r="D295" s="16"/>
    </row>
    <row r="296" spans="1:5">
      <c r="A296" s="50"/>
      <c r="B296" s="50"/>
      <c r="C296" s="16" t="s">
        <v>195</v>
      </c>
      <c r="D296" s="16"/>
    </row>
    <row r="297" spans="1:5">
      <c r="A297" s="50"/>
      <c r="B297" s="50"/>
      <c r="C297" s="16" t="s">
        <v>1159</v>
      </c>
      <c r="D297" s="16" t="s">
        <v>1160</v>
      </c>
      <c r="E297" t="s">
        <v>1200</v>
      </c>
    </row>
    <row r="298" spans="1:5">
      <c r="A298" s="50"/>
      <c r="B298" s="50"/>
      <c r="C298" s="16" t="s">
        <v>912</v>
      </c>
      <c r="D298" s="16"/>
    </row>
    <row r="299" spans="1:5">
      <c r="A299" s="50"/>
      <c r="B299" s="50"/>
      <c r="C299" s="16" t="s">
        <v>913</v>
      </c>
      <c r="D299" s="16"/>
    </row>
    <row r="300" spans="1:5">
      <c r="A300" s="50"/>
      <c r="B300" s="50"/>
      <c r="C300" s="16" t="s">
        <v>1161</v>
      </c>
      <c r="D300" s="16"/>
      <c r="E300" t="s">
        <v>1200</v>
      </c>
    </row>
    <row r="301" spans="1:5">
      <c r="A301" s="50"/>
      <c r="B301" s="50"/>
      <c r="C301" s="16" t="s">
        <v>249</v>
      </c>
      <c r="D301" s="16"/>
    </row>
    <row r="302" spans="1:5">
      <c r="A302" s="50"/>
      <c r="B302" s="50"/>
      <c r="C302" s="16" t="s">
        <v>914</v>
      </c>
      <c r="D302" s="16"/>
    </row>
    <row r="303" spans="1:5">
      <c r="A303" s="50"/>
      <c r="B303" s="50"/>
      <c r="C303" s="16" t="s">
        <v>915</v>
      </c>
      <c r="D303" s="16"/>
    </row>
    <row r="304" spans="1:5">
      <c r="A304" s="50"/>
      <c r="B304" s="50"/>
      <c r="C304" s="16" t="s">
        <v>916</v>
      </c>
      <c r="D304" s="16"/>
    </row>
    <row r="305" spans="1:5">
      <c r="A305" s="50"/>
      <c r="B305" s="50"/>
      <c r="C305" s="16" t="s">
        <v>917</v>
      </c>
      <c r="D305" s="16"/>
    </row>
    <row r="306" spans="1:5">
      <c r="A306" s="50"/>
      <c r="B306" s="50"/>
      <c r="C306" s="16" t="s">
        <v>918</v>
      </c>
      <c r="D306" s="16"/>
    </row>
    <row r="307" spans="1:5">
      <c r="A307" s="50"/>
      <c r="B307" s="50"/>
      <c r="C307" s="16" t="s">
        <v>202</v>
      </c>
      <c r="D307" s="16"/>
    </row>
    <row r="308" spans="1:5">
      <c r="A308" s="50"/>
      <c r="B308" s="50"/>
      <c r="C308" s="16" t="s">
        <v>919</v>
      </c>
      <c r="D308" s="16"/>
    </row>
    <row r="309" spans="1:5">
      <c r="A309" s="50"/>
      <c r="B309" s="50"/>
      <c r="C309" s="16" t="s">
        <v>920</v>
      </c>
      <c r="D309" s="16"/>
    </row>
    <row r="310" spans="1:5">
      <c r="A310" s="50"/>
      <c r="B310" s="50"/>
      <c r="C310" s="16" t="s">
        <v>968</v>
      </c>
      <c r="D310" s="16"/>
      <c r="E310" t="s">
        <v>1200</v>
      </c>
    </row>
    <row r="311" spans="1:5">
      <c r="A311" s="50"/>
      <c r="B311" s="50"/>
      <c r="C311" s="16" t="s">
        <v>969</v>
      </c>
      <c r="D311" s="16"/>
      <c r="E311" t="s">
        <v>1200</v>
      </c>
    </row>
    <row r="312" spans="1:5">
      <c r="A312" s="50"/>
      <c r="B312" s="50"/>
      <c r="C312" s="16" t="s">
        <v>970</v>
      </c>
      <c r="D312" s="16"/>
      <c r="E312" t="s">
        <v>1200</v>
      </c>
    </row>
    <row r="313" spans="1:5">
      <c r="A313" s="50"/>
      <c r="B313" s="50"/>
      <c r="C313" s="16" t="s">
        <v>921</v>
      </c>
      <c r="D313" s="16"/>
    </row>
    <row r="314" spans="1:5">
      <c r="A314" s="50"/>
      <c r="B314" s="50"/>
      <c r="C314" s="16" t="s">
        <v>922</v>
      </c>
      <c r="D314" s="16"/>
    </row>
    <row r="315" spans="1:5">
      <c r="A315" s="50"/>
      <c r="B315" s="50"/>
      <c r="C315" s="16" t="s">
        <v>923</v>
      </c>
      <c r="D315" s="16"/>
    </row>
    <row r="316" spans="1:5">
      <c r="A316" s="50"/>
      <c r="B316" s="50"/>
      <c r="C316" s="16" t="s">
        <v>924</v>
      </c>
      <c r="D316" s="16"/>
    </row>
    <row r="317" spans="1:5">
      <c r="A317" s="50"/>
      <c r="B317" s="50"/>
      <c r="C317" s="16" t="s">
        <v>925</v>
      </c>
      <c r="D317" s="16"/>
    </row>
    <row r="318" spans="1:5">
      <c r="A318" s="50"/>
      <c r="B318" s="50"/>
      <c r="C318" s="16" t="s">
        <v>967</v>
      </c>
      <c r="D318" s="115" t="s">
        <v>926</v>
      </c>
      <c r="E318" t="s">
        <v>1200</v>
      </c>
    </row>
    <row r="319" spans="1:5">
      <c r="A319" s="50"/>
      <c r="B319" s="50"/>
      <c r="C319" s="16" t="s">
        <v>927</v>
      </c>
      <c r="D319" s="16"/>
    </row>
    <row r="320" spans="1:5">
      <c r="A320" s="50"/>
      <c r="B320" s="50"/>
      <c r="C320" s="16" t="s">
        <v>928</v>
      </c>
      <c r="D320" s="16"/>
    </row>
    <row r="321" spans="1:5">
      <c r="A321" s="50"/>
      <c r="B321" s="50"/>
      <c r="C321" s="16" t="s">
        <v>874</v>
      </c>
      <c r="D321" s="16"/>
    </row>
    <row r="322" spans="1:5">
      <c r="A322" s="50"/>
      <c r="B322" s="50"/>
      <c r="C322" s="16" t="s">
        <v>875</v>
      </c>
      <c r="D322" s="16"/>
    </row>
    <row r="323" spans="1:5">
      <c r="A323" s="50"/>
      <c r="B323" s="50"/>
      <c r="C323" s="16" t="s">
        <v>929</v>
      </c>
      <c r="D323" s="16"/>
    </row>
    <row r="324" spans="1:5">
      <c r="A324" s="50"/>
      <c r="B324" s="50"/>
      <c r="C324" s="16" t="s">
        <v>876</v>
      </c>
      <c r="D324" s="16"/>
    </row>
    <row r="325" spans="1:5">
      <c r="A325" s="50"/>
      <c r="B325" s="50"/>
      <c r="C325" s="16" t="s">
        <v>930</v>
      </c>
      <c r="D325" s="16"/>
    </row>
    <row r="326" spans="1:5">
      <c r="A326" s="50"/>
      <c r="B326" s="50"/>
      <c r="C326" s="16" t="s">
        <v>931</v>
      </c>
      <c r="D326" s="16"/>
    </row>
    <row r="327" spans="1:5">
      <c r="A327" s="50"/>
      <c r="B327" s="50"/>
      <c r="C327" s="16" t="s">
        <v>130</v>
      </c>
      <c r="D327" s="16"/>
    </row>
    <row r="328" spans="1:5">
      <c r="A328" s="67"/>
      <c r="B328" s="57" t="s">
        <v>300</v>
      </c>
      <c r="C328" s="43" t="s">
        <v>979</v>
      </c>
      <c r="D328" s="43"/>
      <c r="E328" t="s">
        <v>1200</v>
      </c>
    </row>
    <row r="329" spans="1:5">
      <c r="A329" s="68"/>
      <c r="B329" s="58"/>
      <c r="C329" s="43" t="s">
        <v>1069</v>
      </c>
      <c r="D329" s="43"/>
      <c r="E329" t="s">
        <v>1200</v>
      </c>
    </row>
    <row r="330" spans="1:5">
      <c r="A330" s="68"/>
      <c r="B330" s="58"/>
      <c r="C330" s="117" t="s">
        <v>1070</v>
      </c>
      <c r="D330" s="43"/>
      <c r="E330" t="s">
        <v>1200</v>
      </c>
    </row>
    <row r="331" spans="1:5">
      <c r="A331" s="68"/>
      <c r="B331" s="58"/>
      <c r="C331" s="116" t="s">
        <v>980</v>
      </c>
      <c r="D331" s="43"/>
      <c r="E331" t="s">
        <v>1200</v>
      </c>
    </row>
    <row r="332" spans="1:5">
      <c r="A332" s="68"/>
      <c r="B332" s="58"/>
      <c r="C332" s="116" t="s">
        <v>1061</v>
      </c>
      <c r="D332" s="43"/>
      <c r="E332" t="s">
        <v>1200</v>
      </c>
    </row>
    <row r="333" spans="1:5">
      <c r="A333" s="68"/>
      <c r="B333" s="58"/>
      <c r="C333" s="116" t="s">
        <v>981</v>
      </c>
      <c r="D333" s="43"/>
      <c r="E333" t="s">
        <v>1200</v>
      </c>
    </row>
    <row r="334" spans="1:5">
      <c r="A334" s="68"/>
      <c r="B334" s="58"/>
      <c r="C334" s="116" t="s">
        <v>982</v>
      </c>
      <c r="D334" s="43"/>
      <c r="E334" t="s">
        <v>1200</v>
      </c>
    </row>
    <row r="335" spans="1:5">
      <c r="A335" s="68"/>
      <c r="B335" s="58"/>
      <c r="C335" s="43" t="s">
        <v>1062</v>
      </c>
      <c r="D335" s="43"/>
      <c r="E335" t="s">
        <v>1200</v>
      </c>
    </row>
    <row r="336" spans="1:5">
      <c r="A336" s="68"/>
      <c r="B336" s="58"/>
      <c r="C336" s="43" t="s">
        <v>1063</v>
      </c>
      <c r="D336" s="43"/>
      <c r="E336" t="s">
        <v>1200</v>
      </c>
    </row>
    <row r="337" spans="1:5">
      <c r="A337" s="68"/>
      <c r="B337" s="58"/>
      <c r="C337" s="43" t="s">
        <v>1064</v>
      </c>
      <c r="D337" s="43"/>
      <c r="E337" t="s">
        <v>1200</v>
      </c>
    </row>
    <row r="338" spans="1:5">
      <c r="A338" s="68"/>
      <c r="B338" s="58"/>
      <c r="C338" s="43" t="s">
        <v>1065</v>
      </c>
      <c r="D338" s="43"/>
      <c r="E338" t="s">
        <v>1200</v>
      </c>
    </row>
    <row r="339" spans="1:5">
      <c r="A339" s="68"/>
      <c r="B339" s="58"/>
      <c r="C339" s="43" t="s">
        <v>1066</v>
      </c>
      <c r="D339" s="43"/>
      <c r="E339" t="s">
        <v>1200</v>
      </c>
    </row>
    <row r="340" spans="1:5">
      <c r="A340" s="68"/>
      <c r="B340" s="58"/>
      <c r="C340" s="43" t="s">
        <v>1067</v>
      </c>
      <c r="D340" s="43"/>
      <c r="E340" t="s">
        <v>1200</v>
      </c>
    </row>
    <row r="341" spans="1:5">
      <c r="A341" s="68"/>
      <c r="B341" s="58"/>
      <c r="C341" s="43" t="s">
        <v>1068</v>
      </c>
      <c r="D341" s="43"/>
      <c r="E341" t="s">
        <v>1200</v>
      </c>
    </row>
    <row r="342" spans="1:5">
      <c r="A342" s="68"/>
      <c r="B342" s="58"/>
      <c r="C342" s="43" t="s">
        <v>1071</v>
      </c>
      <c r="D342" s="43"/>
      <c r="E342" t="s">
        <v>1200</v>
      </c>
    </row>
    <row r="343" spans="1:5">
      <c r="A343" s="68"/>
      <c r="B343" s="58"/>
      <c r="C343" s="43" t="s">
        <v>1072</v>
      </c>
      <c r="D343" s="43"/>
      <c r="E343" t="s">
        <v>1200</v>
      </c>
    </row>
    <row r="344" spans="1:5">
      <c r="A344" s="68"/>
      <c r="B344" s="58"/>
      <c r="C344" s="43" t="s">
        <v>1073</v>
      </c>
      <c r="D344" s="43"/>
      <c r="E344" t="s">
        <v>1200</v>
      </c>
    </row>
    <row r="345" spans="1:5">
      <c r="A345" s="68"/>
      <c r="B345" s="58"/>
      <c r="C345" s="43" t="s">
        <v>1074</v>
      </c>
      <c r="D345" s="43"/>
      <c r="E345" t="s">
        <v>1200</v>
      </c>
    </row>
    <row r="346" spans="1:5">
      <c r="A346" s="68"/>
      <c r="B346" s="58"/>
      <c r="C346" s="43" t="s">
        <v>1075</v>
      </c>
      <c r="D346" s="43"/>
      <c r="E346" t="s">
        <v>1200</v>
      </c>
    </row>
    <row r="347" spans="1:5">
      <c r="A347" s="68"/>
      <c r="B347" s="58"/>
      <c r="C347" s="43" t="s">
        <v>1076</v>
      </c>
      <c r="D347" s="43"/>
      <c r="E347" t="s">
        <v>1200</v>
      </c>
    </row>
    <row r="348" spans="1:5">
      <c r="A348" s="68"/>
      <c r="B348" s="58"/>
      <c r="C348" s="43" t="s">
        <v>1077</v>
      </c>
      <c r="D348" s="43"/>
      <c r="E348" t="s">
        <v>1200</v>
      </c>
    </row>
    <row r="349" spans="1:5">
      <c r="A349" s="68"/>
      <c r="B349" s="58"/>
      <c r="C349" s="43" t="s">
        <v>1078</v>
      </c>
      <c r="D349" s="43"/>
      <c r="E349" t="s">
        <v>1200</v>
      </c>
    </row>
    <row r="350" spans="1:5">
      <c r="A350" s="68"/>
      <c r="B350" s="58"/>
      <c r="C350" s="43" t="s">
        <v>1079</v>
      </c>
      <c r="D350" s="43"/>
      <c r="E350" t="s">
        <v>1200</v>
      </c>
    </row>
    <row r="351" spans="1:5">
      <c r="A351" s="68"/>
      <c r="B351" s="58"/>
      <c r="C351" s="43" t="s">
        <v>1080</v>
      </c>
      <c r="D351" s="43"/>
      <c r="E351" t="s">
        <v>1200</v>
      </c>
    </row>
    <row r="352" spans="1:5">
      <c r="A352" s="68"/>
      <c r="B352" s="58"/>
      <c r="C352" s="43" t="s">
        <v>1081</v>
      </c>
      <c r="D352" s="43"/>
      <c r="E352" t="s">
        <v>1200</v>
      </c>
    </row>
    <row r="353" spans="1:5">
      <c r="A353" s="68"/>
      <c r="B353" s="58"/>
      <c r="C353" s="43" t="s">
        <v>1082</v>
      </c>
      <c r="D353" s="43"/>
      <c r="E353" t="s">
        <v>1200</v>
      </c>
    </row>
    <row r="354" spans="1:5">
      <c r="A354" s="68"/>
      <c r="B354" s="58"/>
      <c r="C354" s="43" t="s">
        <v>1083</v>
      </c>
      <c r="D354" s="43"/>
      <c r="E354" t="s">
        <v>1200</v>
      </c>
    </row>
    <row r="355" spans="1:5">
      <c r="A355" s="68"/>
      <c r="B355" s="58"/>
      <c r="C355" s="43" t="s">
        <v>1084</v>
      </c>
      <c r="D355" s="43"/>
      <c r="E355" t="s">
        <v>1200</v>
      </c>
    </row>
    <row r="356" spans="1:5">
      <c r="A356" s="68"/>
      <c r="B356" s="58"/>
      <c r="C356" s="43" t="s">
        <v>1085</v>
      </c>
      <c r="D356" s="43"/>
      <c r="E356" t="s">
        <v>1200</v>
      </c>
    </row>
    <row r="357" spans="1:5">
      <c r="A357" s="68"/>
      <c r="B357" s="58"/>
      <c r="C357" s="43" t="s">
        <v>1086</v>
      </c>
      <c r="D357" s="43"/>
      <c r="E357" t="s">
        <v>1200</v>
      </c>
    </row>
    <row r="358" spans="1:5">
      <c r="A358" s="68"/>
      <c r="B358" s="58"/>
      <c r="C358" s="43" t="s">
        <v>1087</v>
      </c>
      <c r="D358" s="43"/>
      <c r="E358" t="s">
        <v>1200</v>
      </c>
    </row>
    <row r="359" spans="1:5">
      <c r="A359" s="68"/>
      <c r="B359" s="58"/>
      <c r="C359" s="43" t="s">
        <v>1088</v>
      </c>
      <c r="D359" s="43"/>
      <c r="E359" t="s">
        <v>1200</v>
      </c>
    </row>
    <row r="360" spans="1:5">
      <c r="A360" s="68"/>
      <c r="B360" s="58"/>
      <c r="C360" s="43" t="s">
        <v>1089</v>
      </c>
      <c r="D360" s="43"/>
      <c r="E360" t="s">
        <v>1200</v>
      </c>
    </row>
    <row r="361" spans="1:5">
      <c r="A361" s="68"/>
      <c r="B361" s="58"/>
      <c r="C361" s="43" t="s">
        <v>1090</v>
      </c>
      <c r="D361" s="43"/>
      <c r="E361" t="s">
        <v>1200</v>
      </c>
    </row>
    <row r="362" spans="1:5">
      <c r="A362" s="68"/>
      <c r="B362" s="58"/>
      <c r="C362" s="43" t="s">
        <v>1091</v>
      </c>
      <c r="D362" s="43"/>
      <c r="E362" t="s">
        <v>1200</v>
      </c>
    </row>
    <row r="363" spans="1:5">
      <c r="A363" s="68"/>
      <c r="B363" s="58"/>
      <c r="C363" s="43" t="s">
        <v>1092</v>
      </c>
      <c r="D363" s="43"/>
      <c r="E363" t="s">
        <v>1200</v>
      </c>
    </row>
    <row r="364" spans="1:5">
      <c r="A364" s="68"/>
      <c r="B364" s="58"/>
      <c r="C364" s="43" t="s">
        <v>1093</v>
      </c>
      <c r="D364" s="43"/>
      <c r="E364" t="s">
        <v>1200</v>
      </c>
    </row>
    <row r="365" spans="1:5">
      <c r="A365" s="68"/>
      <c r="B365" s="58"/>
      <c r="C365" s="43" t="s">
        <v>1094</v>
      </c>
      <c r="D365" s="43"/>
      <c r="E365" t="s">
        <v>1200</v>
      </c>
    </row>
    <row r="366" spans="1:5">
      <c r="A366" s="68"/>
      <c r="B366" s="58"/>
      <c r="C366" s="43" t="s">
        <v>1095</v>
      </c>
      <c r="D366" s="43"/>
      <c r="E366" t="s">
        <v>1200</v>
      </c>
    </row>
    <row r="367" spans="1:5">
      <c r="A367" s="68"/>
      <c r="B367" s="58"/>
      <c r="C367" s="43" t="s">
        <v>1096</v>
      </c>
      <c r="D367" s="43"/>
      <c r="E367" t="s">
        <v>1200</v>
      </c>
    </row>
    <row r="368" spans="1:5">
      <c r="A368" s="68"/>
      <c r="B368" s="58"/>
      <c r="C368" s="43" t="s">
        <v>1097</v>
      </c>
      <c r="D368" s="43"/>
      <c r="E368" t="s">
        <v>1200</v>
      </c>
    </row>
    <row r="369" spans="1:5">
      <c r="A369" s="68"/>
      <c r="B369" s="58"/>
      <c r="C369" s="43" t="s">
        <v>1098</v>
      </c>
      <c r="D369" s="43"/>
      <c r="E369" t="s">
        <v>1200</v>
      </c>
    </row>
    <row r="370" spans="1:5">
      <c r="A370" s="68"/>
      <c r="B370" s="58"/>
      <c r="C370" s="43" t="s">
        <v>1099</v>
      </c>
      <c r="D370" s="43"/>
      <c r="E370" t="s">
        <v>1200</v>
      </c>
    </row>
    <row r="371" spans="1:5">
      <c r="A371" s="68"/>
      <c r="B371" s="58"/>
      <c r="C371" s="43" t="s">
        <v>983</v>
      </c>
      <c r="D371" s="43"/>
      <c r="E371" t="s">
        <v>1200</v>
      </c>
    </row>
    <row r="372" spans="1:5">
      <c r="A372" s="68"/>
      <c r="B372" s="58"/>
      <c r="C372" s="43" t="s">
        <v>984</v>
      </c>
      <c r="D372" s="43"/>
      <c r="E372" t="s">
        <v>1200</v>
      </c>
    </row>
    <row r="373" spans="1:5">
      <c r="A373" s="68"/>
      <c r="B373" s="58"/>
      <c r="C373" s="43" t="s">
        <v>985</v>
      </c>
      <c r="D373" s="43"/>
      <c r="E373" t="s">
        <v>1200</v>
      </c>
    </row>
    <row r="374" spans="1:5">
      <c r="A374" s="68"/>
      <c r="B374" s="58"/>
      <c r="C374" s="43" t="s">
        <v>986</v>
      </c>
      <c r="D374" s="43"/>
      <c r="E374" t="s">
        <v>1200</v>
      </c>
    </row>
    <row r="375" spans="1:5">
      <c r="A375" s="68"/>
      <c r="B375" s="58"/>
      <c r="C375" s="43" t="s">
        <v>987</v>
      </c>
      <c r="D375" s="43"/>
      <c r="E375" t="s">
        <v>1200</v>
      </c>
    </row>
    <row r="376" spans="1:5">
      <c r="A376" s="68"/>
      <c r="B376" s="58"/>
      <c r="C376" s="43" t="s">
        <v>988</v>
      </c>
      <c r="D376" s="43"/>
      <c r="E376" t="s">
        <v>1200</v>
      </c>
    </row>
    <row r="377" spans="1:5">
      <c r="A377" s="68"/>
      <c r="B377" s="58"/>
      <c r="C377" s="43" t="s">
        <v>989</v>
      </c>
      <c r="D377" s="43"/>
      <c r="E377" t="s">
        <v>1200</v>
      </c>
    </row>
    <row r="378" spans="1:5">
      <c r="A378" s="68"/>
      <c r="B378" s="58"/>
      <c r="C378" s="43" t="s">
        <v>990</v>
      </c>
      <c r="D378" s="43"/>
      <c r="E378" t="s">
        <v>1200</v>
      </c>
    </row>
    <row r="379" spans="1:5">
      <c r="A379" s="68"/>
      <c r="B379" s="58"/>
      <c r="C379" s="43" t="s">
        <v>991</v>
      </c>
      <c r="D379" s="43"/>
      <c r="E379" t="s">
        <v>1200</v>
      </c>
    </row>
    <row r="380" spans="1:5">
      <c r="A380" s="68"/>
      <c r="B380" s="58"/>
      <c r="C380" s="43" t="s">
        <v>992</v>
      </c>
      <c r="D380" s="43"/>
      <c r="E380" t="s">
        <v>1200</v>
      </c>
    </row>
    <row r="381" spans="1:5">
      <c r="A381" s="68"/>
      <c r="B381" s="58"/>
      <c r="C381" s="43" t="s">
        <v>993</v>
      </c>
      <c r="D381" s="43"/>
      <c r="E381" t="s">
        <v>1200</v>
      </c>
    </row>
    <row r="382" spans="1:5">
      <c r="A382" s="68"/>
      <c r="B382" s="58"/>
      <c r="C382" s="43" t="s">
        <v>994</v>
      </c>
      <c r="D382" s="43"/>
      <c r="E382" t="s">
        <v>1200</v>
      </c>
    </row>
    <row r="383" spans="1:5">
      <c r="A383" s="68"/>
      <c r="B383" s="58"/>
      <c r="C383" s="43" t="s">
        <v>995</v>
      </c>
      <c r="D383" s="43"/>
      <c r="E383" t="s">
        <v>1200</v>
      </c>
    </row>
    <row r="384" spans="1:5">
      <c r="A384" s="68"/>
      <c r="B384" s="58"/>
      <c r="C384" s="43" t="s">
        <v>996</v>
      </c>
      <c r="D384" s="43"/>
      <c r="E384" t="s">
        <v>1200</v>
      </c>
    </row>
    <row r="385" spans="1:5">
      <c r="A385" s="68"/>
      <c r="B385" s="58"/>
      <c r="C385" s="43" t="s">
        <v>997</v>
      </c>
      <c r="D385" s="43"/>
      <c r="E385" t="s">
        <v>1200</v>
      </c>
    </row>
    <row r="386" spans="1:5">
      <c r="A386" s="68"/>
      <c r="B386" s="58"/>
      <c r="C386" s="43" t="s">
        <v>998</v>
      </c>
      <c r="D386" s="43"/>
      <c r="E386" t="s">
        <v>1200</v>
      </c>
    </row>
    <row r="387" spans="1:5">
      <c r="A387" s="68"/>
      <c r="B387" s="58"/>
      <c r="C387" s="43" t="s">
        <v>999</v>
      </c>
      <c r="D387" s="43"/>
      <c r="E387" t="s">
        <v>1200</v>
      </c>
    </row>
    <row r="388" spans="1:5">
      <c r="A388" s="68"/>
      <c r="B388" s="58"/>
      <c r="C388" s="43" t="s">
        <v>1000</v>
      </c>
      <c r="D388" s="43"/>
      <c r="E388" t="s">
        <v>1200</v>
      </c>
    </row>
    <row r="389" spans="1:5">
      <c r="A389" s="68"/>
      <c r="B389" s="58"/>
      <c r="C389" s="43" t="s">
        <v>1001</v>
      </c>
      <c r="D389" s="43"/>
      <c r="E389" t="s">
        <v>1200</v>
      </c>
    </row>
    <row r="390" spans="1:5">
      <c r="A390" s="68"/>
      <c r="B390" s="58"/>
      <c r="C390" s="43" t="s">
        <v>1002</v>
      </c>
      <c r="D390" s="43"/>
      <c r="E390" t="s">
        <v>1200</v>
      </c>
    </row>
    <row r="391" spans="1:5">
      <c r="A391" s="68"/>
      <c r="B391" s="58"/>
      <c r="C391" s="43" t="s">
        <v>1003</v>
      </c>
      <c r="D391" s="43"/>
      <c r="E391" t="s">
        <v>1200</v>
      </c>
    </row>
    <row r="392" spans="1:5">
      <c r="A392" s="68"/>
      <c r="B392" s="58"/>
      <c r="C392" s="43" t="s">
        <v>1004</v>
      </c>
      <c r="D392" s="43"/>
      <c r="E392" t="s">
        <v>1200</v>
      </c>
    </row>
    <row r="393" spans="1:5">
      <c r="A393" s="68"/>
      <c r="B393" s="58"/>
      <c r="C393" s="43" t="s">
        <v>1005</v>
      </c>
      <c r="D393" s="43"/>
      <c r="E393" t="s">
        <v>1200</v>
      </c>
    </row>
    <row r="394" spans="1:5">
      <c r="A394" s="68"/>
      <c r="B394" s="58"/>
      <c r="C394" s="43" t="s">
        <v>1006</v>
      </c>
      <c r="D394" s="43"/>
      <c r="E394" t="s">
        <v>1200</v>
      </c>
    </row>
    <row r="395" spans="1:5">
      <c r="A395" s="68"/>
      <c r="B395" s="58"/>
      <c r="C395" s="43" t="s">
        <v>1007</v>
      </c>
      <c r="D395" s="43"/>
      <c r="E395" t="s">
        <v>1200</v>
      </c>
    </row>
    <row r="396" spans="1:5">
      <c r="A396" s="68"/>
      <c r="B396" s="58"/>
      <c r="C396" s="43" t="s">
        <v>1008</v>
      </c>
      <c r="D396" s="43"/>
      <c r="E396" t="s">
        <v>1200</v>
      </c>
    </row>
    <row r="397" spans="1:5">
      <c r="A397" s="68"/>
      <c r="B397" s="58"/>
      <c r="C397" s="43" t="s">
        <v>1009</v>
      </c>
      <c r="D397" s="43"/>
      <c r="E397" t="s">
        <v>1200</v>
      </c>
    </row>
    <row r="398" spans="1:5">
      <c r="A398" s="68"/>
      <c r="B398" s="58"/>
      <c r="C398" s="43" t="s">
        <v>1010</v>
      </c>
      <c r="D398" s="43"/>
      <c r="E398" t="s">
        <v>1200</v>
      </c>
    </row>
    <row r="399" spans="1:5">
      <c r="A399" s="68"/>
      <c r="B399" s="58"/>
      <c r="C399" s="43" t="s">
        <v>1011</v>
      </c>
      <c r="D399" s="43"/>
      <c r="E399" t="s">
        <v>1200</v>
      </c>
    </row>
    <row r="400" spans="1:5">
      <c r="A400" s="68"/>
      <c r="B400" s="58"/>
      <c r="C400" s="43" t="s">
        <v>1012</v>
      </c>
      <c r="D400" s="43"/>
      <c r="E400" t="s">
        <v>1200</v>
      </c>
    </row>
    <row r="401" spans="1:5">
      <c r="A401" s="68"/>
      <c r="B401" s="58"/>
      <c r="C401" s="43" t="s">
        <v>1013</v>
      </c>
      <c r="D401" s="43"/>
      <c r="E401" t="s">
        <v>1200</v>
      </c>
    </row>
    <row r="402" spans="1:5">
      <c r="A402" s="68"/>
      <c r="B402" s="58"/>
      <c r="C402" s="43" t="s">
        <v>1014</v>
      </c>
      <c r="D402" s="43"/>
      <c r="E402" t="s">
        <v>1200</v>
      </c>
    </row>
    <row r="403" spans="1:5">
      <c r="A403" s="68"/>
      <c r="B403" s="58"/>
      <c r="C403" s="43" t="s">
        <v>1015</v>
      </c>
      <c r="D403" s="43"/>
      <c r="E403" t="s">
        <v>1200</v>
      </c>
    </row>
    <row r="404" spans="1:5">
      <c r="A404" s="68"/>
      <c r="B404" s="58"/>
      <c r="C404" s="43" t="s">
        <v>1016</v>
      </c>
      <c r="D404" s="43"/>
      <c r="E404" t="s">
        <v>1200</v>
      </c>
    </row>
    <row r="405" spans="1:5">
      <c r="A405" s="68"/>
      <c r="B405" s="58"/>
      <c r="C405" s="43" t="s">
        <v>1017</v>
      </c>
      <c r="D405" s="43"/>
      <c r="E405" t="s">
        <v>1200</v>
      </c>
    </row>
    <row r="406" spans="1:5">
      <c r="A406" s="68"/>
      <c r="B406" s="58"/>
      <c r="C406" s="43" t="s">
        <v>1018</v>
      </c>
      <c r="D406" s="43"/>
      <c r="E406" t="s">
        <v>1200</v>
      </c>
    </row>
    <row r="407" spans="1:5">
      <c r="A407" s="68"/>
      <c r="B407" s="58"/>
      <c r="C407" s="43" t="s">
        <v>1019</v>
      </c>
      <c r="D407" s="43"/>
      <c r="E407" t="s">
        <v>1200</v>
      </c>
    </row>
    <row r="408" spans="1:5">
      <c r="A408" s="68"/>
      <c r="B408" s="58"/>
      <c r="C408" s="43" t="s">
        <v>1020</v>
      </c>
      <c r="D408" s="43"/>
      <c r="E408" t="s">
        <v>1200</v>
      </c>
    </row>
    <row r="409" spans="1:5">
      <c r="A409" s="68"/>
      <c r="B409" s="58"/>
      <c r="C409" s="43" t="s">
        <v>1021</v>
      </c>
      <c r="D409" s="43"/>
      <c r="E409" t="s">
        <v>1200</v>
      </c>
    </row>
    <row r="410" spans="1:5">
      <c r="A410" s="68"/>
      <c r="B410" s="58"/>
      <c r="C410" s="43" t="s">
        <v>1022</v>
      </c>
      <c r="D410" s="43"/>
      <c r="E410" t="s">
        <v>1200</v>
      </c>
    </row>
    <row r="411" spans="1:5">
      <c r="A411" s="68"/>
      <c r="B411" s="58"/>
      <c r="C411" s="43" t="s">
        <v>1023</v>
      </c>
      <c r="D411" s="43"/>
      <c r="E411" t="s">
        <v>1200</v>
      </c>
    </row>
    <row r="412" spans="1:5">
      <c r="A412" s="68"/>
      <c r="B412" s="58"/>
      <c r="C412" s="43" t="s">
        <v>1024</v>
      </c>
      <c r="D412" s="43"/>
      <c r="E412" t="s">
        <v>1200</v>
      </c>
    </row>
    <row r="413" spans="1:5">
      <c r="A413" s="68"/>
      <c r="B413" s="58"/>
      <c r="C413" s="43" t="s">
        <v>1025</v>
      </c>
      <c r="D413" s="43"/>
      <c r="E413" t="s">
        <v>1200</v>
      </c>
    </row>
    <row r="414" spans="1:5">
      <c r="A414" s="68"/>
      <c r="B414" s="58"/>
      <c r="C414" s="43" t="s">
        <v>1026</v>
      </c>
      <c r="D414" s="43"/>
      <c r="E414" t="s">
        <v>1200</v>
      </c>
    </row>
    <row r="415" spans="1:5">
      <c r="A415" s="68"/>
      <c r="B415" s="58"/>
      <c r="C415" s="43" t="s">
        <v>1027</v>
      </c>
      <c r="D415" s="43"/>
      <c r="E415" t="s">
        <v>1200</v>
      </c>
    </row>
    <row r="416" spans="1:5">
      <c r="A416" s="68"/>
      <c r="B416" s="58"/>
      <c r="C416" s="43" t="s">
        <v>1028</v>
      </c>
      <c r="D416" s="43"/>
      <c r="E416" t="s">
        <v>1200</v>
      </c>
    </row>
    <row r="417" spans="1:5">
      <c r="A417" s="68"/>
      <c r="B417" s="58"/>
      <c r="C417" s="43" t="s">
        <v>1029</v>
      </c>
      <c r="D417" s="43"/>
      <c r="E417" t="s">
        <v>1200</v>
      </c>
    </row>
    <row r="418" spans="1:5">
      <c r="A418" s="68"/>
      <c r="B418" s="58"/>
      <c r="C418" s="43" t="s">
        <v>1030</v>
      </c>
      <c r="D418" s="43"/>
      <c r="E418" t="s">
        <v>1200</v>
      </c>
    </row>
    <row r="419" spans="1:5">
      <c r="A419" s="68"/>
      <c r="B419" s="58"/>
      <c r="C419" s="43" t="s">
        <v>1031</v>
      </c>
      <c r="D419" s="43"/>
      <c r="E419" t="s">
        <v>1200</v>
      </c>
    </row>
    <row r="420" spans="1:5">
      <c r="A420" s="68"/>
      <c r="B420" s="58"/>
      <c r="C420" s="43" t="s">
        <v>1032</v>
      </c>
      <c r="D420" s="43"/>
      <c r="E420" t="s">
        <v>1200</v>
      </c>
    </row>
    <row r="421" spans="1:5">
      <c r="A421" s="68"/>
      <c r="B421" s="58"/>
      <c r="C421" s="43" t="s">
        <v>1033</v>
      </c>
      <c r="D421" s="43"/>
      <c r="E421" t="s">
        <v>1200</v>
      </c>
    </row>
    <row r="422" spans="1:5">
      <c r="A422" s="68"/>
      <c r="B422" s="58"/>
      <c r="C422" s="43" t="s">
        <v>1034</v>
      </c>
      <c r="D422" s="43"/>
      <c r="E422" t="s">
        <v>1200</v>
      </c>
    </row>
    <row r="423" spans="1:5">
      <c r="A423" s="68"/>
      <c r="B423" s="58"/>
      <c r="C423" s="43" t="s">
        <v>1035</v>
      </c>
      <c r="D423" s="43"/>
      <c r="E423" t="s">
        <v>1200</v>
      </c>
    </row>
    <row r="424" spans="1:5">
      <c r="A424" s="68"/>
      <c r="B424" s="58"/>
      <c r="C424" s="43" t="s">
        <v>1036</v>
      </c>
      <c r="D424" s="43"/>
      <c r="E424" t="s">
        <v>1200</v>
      </c>
    </row>
    <row r="425" spans="1:5">
      <c r="A425" s="68"/>
      <c r="B425" s="58"/>
      <c r="C425" s="43" t="s">
        <v>1037</v>
      </c>
      <c r="D425" s="43"/>
      <c r="E425" t="s">
        <v>1200</v>
      </c>
    </row>
    <row r="426" spans="1:5">
      <c r="A426" s="68"/>
      <c r="B426" s="58"/>
      <c r="C426" s="43" t="s">
        <v>1038</v>
      </c>
      <c r="D426" s="43"/>
      <c r="E426" t="s">
        <v>1200</v>
      </c>
    </row>
    <row r="427" spans="1:5">
      <c r="A427" s="68"/>
      <c r="B427" s="58"/>
      <c r="C427" s="43" t="s">
        <v>1039</v>
      </c>
      <c r="D427" s="43"/>
      <c r="E427" t="s">
        <v>1200</v>
      </c>
    </row>
    <row r="428" spans="1:5">
      <c r="A428" s="68"/>
      <c r="B428" s="58"/>
      <c r="C428" s="43" t="s">
        <v>1040</v>
      </c>
      <c r="D428" s="43"/>
      <c r="E428" t="s">
        <v>1200</v>
      </c>
    </row>
    <row r="429" spans="1:5">
      <c r="A429" s="68"/>
      <c r="B429" s="58"/>
      <c r="C429" s="43" t="s">
        <v>1041</v>
      </c>
      <c r="D429" s="43"/>
      <c r="E429" t="s">
        <v>1200</v>
      </c>
    </row>
    <row r="430" spans="1:5">
      <c r="A430" s="68"/>
      <c r="B430" s="58"/>
      <c r="C430" s="43" t="s">
        <v>1042</v>
      </c>
      <c r="D430" s="43"/>
      <c r="E430" t="s">
        <v>1200</v>
      </c>
    </row>
    <row r="431" spans="1:5">
      <c r="A431" s="68"/>
      <c r="B431" s="58"/>
      <c r="C431" s="43" t="s">
        <v>1043</v>
      </c>
      <c r="D431" s="43"/>
      <c r="E431" t="s">
        <v>1200</v>
      </c>
    </row>
    <row r="432" spans="1:5">
      <c r="A432" s="68"/>
      <c r="B432" s="58"/>
      <c r="C432" s="43" t="s">
        <v>1044</v>
      </c>
      <c r="D432" s="43"/>
      <c r="E432" t="s">
        <v>1200</v>
      </c>
    </row>
    <row r="433" spans="1:5">
      <c r="A433" s="68"/>
      <c r="B433" s="58"/>
      <c r="C433" s="43" t="s">
        <v>1100</v>
      </c>
      <c r="D433" s="43"/>
      <c r="E433" t="s">
        <v>1200</v>
      </c>
    </row>
    <row r="434" spans="1:5">
      <c r="A434" s="68"/>
      <c r="B434" s="58"/>
      <c r="C434" s="43" t="s">
        <v>1101</v>
      </c>
      <c r="D434" s="43"/>
      <c r="E434" t="s">
        <v>1200</v>
      </c>
    </row>
    <row r="435" spans="1:5">
      <c r="A435" s="68"/>
      <c r="B435" s="58"/>
      <c r="C435" s="43" t="s">
        <v>1102</v>
      </c>
      <c r="D435" s="43"/>
      <c r="E435" t="s">
        <v>1200</v>
      </c>
    </row>
    <row r="436" spans="1:5">
      <c r="A436" s="68"/>
      <c r="B436" s="58"/>
      <c r="C436" s="43" t="s">
        <v>1103</v>
      </c>
      <c r="D436" s="43"/>
      <c r="E436" t="s">
        <v>1200</v>
      </c>
    </row>
    <row r="437" spans="1:5">
      <c r="A437" s="68"/>
      <c r="B437" s="58"/>
      <c r="C437" s="43" t="s">
        <v>1104</v>
      </c>
      <c r="D437" s="43"/>
      <c r="E437" t="s">
        <v>1200</v>
      </c>
    </row>
    <row r="438" spans="1:5">
      <c r="A438" s="68"/>
      <c r="B438" s="58"/>
      <c r="C438" s="43" t="s">
        <v>1105</v>
      </c>
      <c r="D438" s="43"/>
      <c r="E438" t="s">
        <v>1200</v>
      </c>
    </row>
    <row r="439" spans="1:5">
      <c r="A439" s="68"/>
      <c r="B439" s="58"/>
      <c r="C439" s="43" t="s">
        <v>1106</v>
      </c>
      <c r="D439" s="43"/>
      <c r="E439" t="s">
        <v>1200</v>
      </c>
    </row>
    <row r="440" spans="1:5">
      <c r="A440" s="68"/>
      <c r="B440" s="58"/>
      <c r="C440" s="43" t="s">
        <v>1107</v>
      </c>
      <c r="D440" s="43"/>
      <c r="E440" t="s">
        <v>1200</v>
      </c>
    </row>
    <row r="441" spans="1:5">
      <c r="A441" s="68"/>
      <c r="B441" s="58"/>
      <c r="C441" s="43" t="s">
        <v>1045</v>
      </c>
      <c r="D441" s="43"/>
      <c r="E441" t="s">
        <v>1200</v>
      </c>
    </row>
    <row r="442" spans="1:5">
      <c r="A442" s="68"/>
      <c r="B442" s="58"/>
      <c r="C442" s="43" t="s">
        <v>1046</v>
      </c>
      <c r="D442" s="43"/>
      <c r="E442" t="s">
        <v>1200</v>
      </c>
    </row>
    <row r="443" spans="1:5">
      <c r="A443" s="68"/>
      <c r="B443" s="58"/>
      <c r="C443" s="43" t="s">
        <v>1047</v>
      </c>
      <c r="D443" s="43"/>
      <c r="E443" t="s">
        <v>1200</v>
      </c>
    </row>
    <row r="444" spans="1:5">
      <c r="A444" s="68"/>
      <c r="B444" s="58"/>
      <c r="C444" s="43" t="s">
        <v>1048</v>
      </c>
      <c r="D444" s="43"/>
      <c r="E444" t="s">
        <v>1200</v>
      </c>
    </row>
    <row r="445" spans="1:5">
      <c r="A445" s="68"/>
      <c r="B445" s="58"/>
      <c r="C445" s="43" t="s">
        <v>1049</v>
      </c>
      <c r="D445" s="43"/>
      <c r="E445" t="s">
        <v>1200</v>
      </c>
    </row>
    <row r="446" spans="1:5">
      <c r="A446" s="68"/>
      <c r="B446" s="58"/>
      <c r="C446" s="43" t="s">
        <v>1050</v>
      </c>
      <c r="D446" s="43"/>
      <c r="E446" t="s">
        <v>1200</v>
      </c>
    </row>
    <row r="447" spans="1:5">
      <c r="A447" s="68"/>
      <c r="B447" s="58"/>
      <c r="C447" s="43" t="s">
        <v>1051</v>
      </c>
      <c r="D447" s="43"/>
      <c r="E447" t="s">
        <v>1200</v>
      </c>
    </row>
    <row r="448" spans="1:5">
      <c r="A448" s="68"/>
      <c r="B448" s="58"/>
      <c r="C448" s="43" t="s">
        <v>1052</v>
      </c>
      <c r="D448" s="43"/>
      <c r="E448" t="s">
        <v>1200</v>
      </c>
    </row>
    <row r="449" spans="1:5">
      <c r="A449" s="68"/>
      <c r="B449" s="58"/>
      <c r="C449" s="43" t="s">
        <v>1108</v>
      </c>
      <c r="D449" s="43"/>
      <c r="E449" t="s">
        <v>1200</v>
      </c>
    </row>
    <row r="450" spans="1:5">
      <c r="A450" s="68"/>
      <c r="B450" s="58"/>
      <c r="C450" s="43" t="s">
        <v>1109</v>
      </c>
      <c r="D450" s="43"/>
      <c r="E450" t="s">
        <v>1200</v>
      </c>
    </row>
    <row r="451" spans="1:5">
      <c r="A451" s="68"/>
      <c r="B451" s="58"/>
      <c r="C451" s="43" t="s">
        <v>1110</v>
      </c>
      <c r="D451" s="43"/>
      <c r="E451" t="s">
        <v>1200</v>
      </c>
    </row>
    <row r="452" spans="1:5">
      <c r="A452" s="68"/>
      <c r="B452" s="58"/>
      <c r="C452" s="43" t="s">
        <v>1111</v>
      </c>
      <c r="D452" s="43"/>
      <c r="E452" t="s">
        <v>1200</v>
      </c>
    </row>
    <row r="453" spans="1:5">
      <c r="A453" s="68"/>
      <c r="B453" s="58"/>
      <c r="C453" s="43" t="s">
        <v>1112</v>
      </c>
      <c r="D453" s="43"/>
      <c r="E453" t="s">
        <v>1200</v>
      </c>
    </row>
    <row r="454" spans="1:5">
      <c r="A454" s="68"/>
      <c r="B454" s="58"/>
      <c r="C454" s="43" t="s">
        <v>1113</v>
      </c>
      <c r="D454" s="43"/>
      <c r="E454" t="s">
        <v>1200</v>
      </c>
    </row>
    <row r="455" spans="1:5">
      <c r="A455" s="68"/>
      <c r="B455" s="58"/>
      <c r="C455" s="43" t="s">
        <v>1114</v>
      </c>
      <c r="D455" s="43"/>
      <c r="E455" t="s">
        <v>1200</v>
      </c>
    </row>
    <row r="456" spans="1:5">
      <c r="A456" s="68"/>
      <c r="B456" s="58"/>
      <c r="C456" s="43" t="s">
        <v>1115</v>
      </c>
      <c r="D456" s="43"/>
      <c r="E456" t="s">
        <v>1200</v>
      </c>
    </row>
    <row r="457" spans="1:5">
      <c r="A457" s="68"/>
      <c r="B457" s="58"/>
      <c r="C457" s="43" t="s">
        <v>1116</v>
      </c>
      <c r="D457" s="43"/>
      <c r="E457" t="s">
        <v>1200</v>
      </c>
    </row>
    <row r="458" spans="1:5">
      <c r="A458" s="68"/>
      <c r="B458" s="58"/>
      <c r="C458" s="43" t="s">
        <v>1117</v>
      </c>
      <c r="D458" s="43"/>
      <c r="E458" t="s">
        <v>1200</v>
      </c>
    </row>
    <row r="459" spans="1:5">
      <c r="A459" s="68"/>
      <c r="B459" s="58"/>
      <c r="C459" s="43" t="s">
        <v>1118</v>
      </c>
      <c r="D459" s="43"/>
      <c r="E459" t="s">
        <v>1200</v>
      </c>
    </row>
    <row r="460" spans="1:5">
      <c r="A460" s="68"/>
      <c r="B460" s="58"/>
      <c r="C460" s="43" t="s">
        <v>1119</v>
      </c>
      <c r="D460" s="43"/>
      <c r="E460" t="s">
        <v>1200</v>
      </c>
    </row>
    <row r="461" spans="1:5">
      <c r="A461" s="68"/>
      <c r="B461" s="58"/>
      <c r="C461" s="43" t="s">
        <v>1120</v>
      </c>
      <c r="D461" s="43"/>
      <c r="E461" t="s">
        <v>1200</v>
      </c>
    </row>
    <row r="462" spans="1:5">
      <c r="A462" s="68"/>
      <c r="B462" s="58"/>
      <c r="C462" s="43" t="s">
        <v>1121</v>
      </c>
      <c r="D462" s="43"/>
      <c r="E462" t="s">
        <v>1200</v>
      </c>
    </row>
    <row r="463" spans="1:5">
      <c r="A463" s="68"/>
      <c r="B463" s="58"/>
      <c r="C463" s="43" t="s">
        <v>1122</v>
      </c>
      <c r="D463" s="43"/>
      <c r="E463" t="s">
        <v>1200</v>
      </c>
    </row>
    <row r="464" spans="1:5">
      <c r="A464" s="68"/>
      <c r="B464" s="58"/>
      <c r="C464" s="43" t="s">
        <v>1123</v>
      </c>
      <c r="D464" s="43"/>
      <c r="E464" t="s">
        <v>1200</v>
      </c>
    </row>
    <row r="465" spans="1:5">
      <c r="A465" s="68"/>
      <c r="B465" s="58"/>
      <c r="C465" s="43" t="s">
        <v>1124</v>
      </c>
      <c r="D465" s="43"/>
      <c r="E465" t="s">
        <v>1200</v>
      </c>
    </row>
    <row r="466" spans="1:5">
      <c r="A466" s="68"/>
      <c r="B466" s="58"/>
      <c r="C466" s="43" t="s">
        <v>1125</v>
      </c>
      <c r="D466" s="43"/>
      <c r="E466" t="s">
        <v>1200</v>
      </c>
    </row>
    <row r="467" spans="1:5">
      <c r="A467" s="68"/>
      <c r="B467" s="58"/>
      <c r="C467" s="43" t="s">
        <v>1126</v>
      </c>
      <c r="D467" s="43"/>
      <c r="E467" t="s">
        <v>1200</v>
      </c>
    </row>
    <row r="468" spans="1:5">
      <c r="A468" s="68"/>
      <c r="B468" s="58"/>
      <c r="C468" s="43" t="s">
        <v>1127</v>
      </c>
      <c r="D468" s="43"/>
      <c r="E468" t="s">
        <v>1200</v>
      </c>
    </row>
    <row r="469" spans="1:5">
      <c r="A469" s="68"/>
      <c r="B469" s="58"/>
      <c r="C469" s="43" t="s">
        <v>1128</v>
      </c>
      <c r="D469" s="43"/>
      <c r="E469" t="s">
        <v>1200</v>
      </c>
    </row>
    <row r="470" spans="1:5">
      <c r="A470" s="68"/>
      <c r="B470" s="58"/>
      <c r="C470" s="43" t="s">
        <v>1129</v>
      </c>
      <c r="D470" s="43"/>
      <c r="E470" t="s">
        <v>1200</v>
      </c>
    </row>
    <row r="471" spans="1:5">
      <c r="A471" s="68"/>
      <c r="B471" s="58"/>
      <c r="C471" s="43" t="s">
        <v>1130</v>
      </c>
      <c r="D471" s="43"/>
      <c r="E471" t="s">
        <v>1200</v>
      </c>
    </row>
    <row r="472" spans="1:5">
      <c r="A472" s="68"/>
      <c r="B472" s="58"/>
      <c r="C472" s="43" t="s">
        <v>1131</v>
      </c>
      <c r="D472" s="43"/>
      <c r="E472" t="s">
        <v>1200</v>
      </c>
    </row>
    <row r="473" spans="1:5">
      <c r="A473" s="68"/>
      <c r="B473" s="58"/>
      <c r="C473" s="43" t="s">
        <v>1132</v>
      </c>
      <c r="D473" s="43"/>
      <c r="E473" t="s">
        <v>1200</v>
      </c>
    </row>
    <row r="474" spans="1:5">
      <c r="A474" s="68"/>
      <c r="B474" s="58"/>
      <c r="C474" s="43" t="s">
        <v>1133</v>
      </c>
      <c r="D474" s="43"/>
      <c r="E474" t="s">
        <v>1200</v>
      </c>
    </row>
    <row r="475" spans="1:5">
      <c r="A475" s="68"/>
      <c r="B475" s="58"/>
      <c r="C475" s="43" t="s">
        <v>1134</v>
      </c>
      <c r="D475" s="43"/>
      <c r="E475" t="s">
        <v>1200</v>
      </c>
    </row>
    <row r="476" spans="1:5">
      <c r="A476" s="68"/>
      <c r="B476" s="58"/>
      <c r="C476" s="43" t="s">
        <v>1135</v>
      </c>
      <c r="D476" s="43"/>
      <c r="E476" t="s">
        <v>1200</v>
      </c>
    </row>
    <row r="477" spans="1:5">
      <c r="A477" s="68"/>
      <c r="B477" s="58"/>
      <c r="C477" s="43" t="s">
        <v>1136</v>
      </c>
      <c r="D477" s="43"/>
      <c r="E477" t="s">
        <v>1200</v>
      </c>
    </row>
    <row r="478" spans="1:5">
      <c r="A478" s="68"/>
      <c r="B478" s="58"/>
      <c r="C478" s="43" t="s">
        <v>1137</v>
      </c>
      <c r="D478" s="43"/>
      <c r="E478" t="s">
        <v>1200</v>
      </c>
    </row>
    <row r="479" spans="1:5">
      <c r="A479" s="68"/>
      <c r="B479" s="58"/>
      <c r="C479" s="43" t="s">
        <v>1138</v>
      </c>
      <c r="D479" s="43"/>
      <c r="E479" t="s">
        <v>1200</v>
      </c>
    </row>
    <row r="480" spans="1:5">
      <c r="A480" s="68"/>
      <c r="B480" s="58"/>
      <c r="C480" s="43" t="s">
        <v>1139</v>
      </c>
      <c r="D480" s="43"/>
      <c r="E480" t="s">
        <v>1200</v>
      </c>
    </row>
    <row r="481" spans="1:5">
      <c r="A481" s="68"/>
      <c r="B481" s="58"/>
      <c r="C481" s="43" t="s">
        <v>1053</v>
      </c>
      <c r="D481" s="43"/>
      <c r="E481" t="s">
        <v>1200</v>
      </c>
    </row>
    <row r="482" spans="1:5">
      <c r="A482" s="68"/>
      <c r="B482" s="58"/>
      <c r="C482" s="43" t="s">
        <v>1054</v>
      </c>
      <c r="D482" s="43"/>
      <c r="E482" t="s">
        <v>1200</v>
      </c>
    </row>
    <row r="483" spans="1:5">
      <c r="A483" s="68"/>
      <c r="B483" s="58"/>
      <c r="C483" s="43" t="s">
        <v>1055</v>
      </c>
      <c r="D483" s="43"/>
      <c r="E483" t="s">
        <v>1200</v>
      </c>
    </row>
    <row r="484" spans="1:5">
      <c r="A484" s="68"/>
      <c r="B484" s="58"/>
      <c r="C484" s="43" t="s">
        <v>1056</v>
      </c>
      <c r="D484" s="43"/>
      <c r="E484" t="s">
        <v>1200</v>
      </c>
    </row>
    <row r="485" spans="1:5">
      <c r="A485" s="68"/>
      <c r="B485" s="58"/>
      <c r="C485" s="43" t="s">
        <v>1057</v>
      </c>
      <c r="D485" s="43"/>
      <c r="E485" t="s">
        <v>1200</v>
      </c>
    </row>
    <row r="486" spans="1:5">
      <c r="A486" s="68"/>
      <c r="B486" s="58"/>
      <c r="C486" s="43" t="s">
        <v>1058</v>
      </c>
      <c r="D486" s="43"/>
      <c r="E486" t="s">
        <v>1200</v>
      </c>
    </row>
    <row r="487" spans="1:5">
      <c r="A487" s="68"/>
      <c r="B487" s="58"/>
      <c r="C487" s="43" t="s">
        <v>1059</v>
      </c>
      <c r="D487" s="43"/>
      <c r="E487" t="s">
        <v>1200</v>
      </c>
    </row>
    <row r="488" spans="1:5">
      <c r="A488" s="68"/>
      <c r="B488" s="58"/>
      <c r="C488" s="43" t="s">
        <v>1060</v>
      </c>
      <c r="D488" s="43"/>
      <c r="E488" t="s">
        <v>1200</v>
      </c>
    </row>
    <row r="489" spans="1:5">
      <c r="A489" s="68"/>
      <c r="B489" s="58"/>
      <c r="C489" s="43" t="s">
        <v>102</v>
      </c>
      <c r="D489" s="43"/>
    </row>
    <row r="490" spans="1:5">
      <c r="A490" s="68"/>
      <c r="B490" s="58"/>
      <c r="C490" s="43" t="s">
        <v>780</v>
      </c>
      <c r="D490" s="43"/>
    </row>
    <row r="491" spans="1:5">
      <c r="A491" s="68"/>
      <c r="B491" s="58"/>
      <c r="C491" s="43" t="s">
        <v>776</v>
      </c>
      <c r="D491" s="43"/>
    </row>
    <row r="492" spans="1:5">
      <c r="A492" s="68"/>
      <c r="B492" s="58"/>
      <c r="C492" s="43" t="s">
        <v>777</v>
      </c>
      <c r="D492" s="43"/>
    </row>
    <row r="493" spans="1:5">
      <c r="A493" s="68"/>
      <c r="B493" s="58"/>
      <c r="C493" s="43" t="s">
        <v>778</v>
      </c>
      <c r="D493" s="43"/>
    </row>
    <row r="494" spans="1:5">
      <c r="A494" s="68"/>
      <c r="B494" s="58"/>
      <c r="C494" s="43" t="s">
        <v>775</v>
      </c>
      <c r="D494" s="43"/>
    </row>
    <row r="495" spans="1:5">
      <c r="A495" s="68"/>
      <c r="B495" s="58"/>
      <c r="C495" s="43" t="s">
        <v>781</v>
      </c>
      <c r="D495" s="43"/>
    </row>
    <row r="496" spans="1:5">
      <c r="A496" s="68"/>
      <c r="B496" s="58"/>
      <c r="C496" s="43" t="s">
        <v>782</v>
      </c>
      <c r="D496" s="43"/>
    </row>
    <row r="497" spans="1:4">
      <c r="A497" s="68"/>
      <c r="B497" s="58"/>
      <c r="C497" s="43" t="s">
        <v>779</v>
      </c>
      <c r="D497" s="43"/>
    </row>
    <row r="498" spans="1:4">
      <c r="A498" s="69"/>
      <c r="B498" s="59"/>
      <c r="C498" s="43" t="s">
        <v>130</v>
      </c>
      <c r="D498" s="43"/>
    </row>
    <row r="499" spans="1:4">
      <c r="A499" s="100"/>
      <c r="B499" s="105" t="s">
        <v>642</v>
      </c>
      <c r="C499" s="41" t="s">
        <v>156</v>
      </c>
      <c r="D499" s="41"/>
    </row>
    <row r="500" spans="1:4">
      <c r="A500" s="50"/>
      <c r="B500" s="105"/>
      <c r="C500" s="41" t="s">
        <v>681</v>
      </c>
      <c r="D500" s="41"/>
    </row>
    <row r="501" spans="1:4">
      <c r="A501" s="50"/>
      <c r="B501" s="105"/>
      <c r="C501" s="41" t="s">
        <v>680</v>
      </c>
      <c r="D501" s="41"/>
    </row>
    <row r="502" spans="1:4">
      <c r="A502" s="50"/>
      <c r="B502" s="105"/>
      <c r="C502" s="41" t="s">
        <v>379</v>
      </c>
      <c r="D502" s="41"/>
    </row>
    <row r="503" spans="1:4">
      <c r="A503" s="50"/>
      <c r="B503" s="105"/>
      <c r="C503" s="41" t="s">
        <v>380</v>
      </c>
      <c r="D503" s="41"/>
    </row>
    <row r="504" spans="1:4">
      <c r="A504" s="50"/>
      <c r="B504" s="105"/>
      <c r="C504" s="41" t="s">
        <v>79</v>
      </c>
      <c r="D504" s="41"/>
    </row>
    <row r="505" spans="1:4">
      <c r="A505" s="50"/>
      <c r="B505" s="105"/>
      <c r="C505" s="41" t="s">
        <v>381</v>
      </c>
      <c r="D505" s="41"/>
    </row>
    <row r="506" spans="1:4">
      <c r="A506" s="50"/>
      <c r="B506" s="105"/>
      <c r="C506" s="41" t="s">
        <v>72</v>
      </c>
      <c r="D506" s="41"/>
    </row>
    <row r="507" spans="1:4">
      <c r="A507" s="50"/>
      <c r="B507" s="105"/>
      <c r="C507" s="41" t="s">
        <v>97</v>
      </c>
      <c r="D507" s="41"/>
    </row>
    <row r="508" spans="1:4">
      <c r="A508" s="50"/>
      <c r="B508" s="105"/>
      <c r="C508" s="41" t="s">
        <v>98</v>
      </c>
      <c r="D508" s="41"/>
    </row>
    <row r="509" spans="1:4">
      <c r="A509" s="50"/>
      <c r="B509" s="105"/>
      <c r="C509" s="41" t="s">
        <v>377</v>
      </c>
      <c r="D509" s="41"/>
    </row>
    <row r="510" spans="1:4">
      <c r="A510" s="50"/>
      <c r="B510" s="105"/>
      <c r="C510" s="41" t="s">
        <v>378</v>
      </c>
      <c r="D510" s="41"/>
    </row>
    <row r="511" spans="1:4">
      <c r="A511" s="50"/>
      <c r="B511" s="105"/>
      <c r="C511" s="41" t="s">
        <v>382</v>
      </c>
      <c r="D511" s="41"/>
    </row>
    <row r="512" spans="1:4">
      <c r="A512" s="50"/>
      <c r="B512" s="105"/>
      <c r="C512" s="41" t="s">
        <v>163</v>
      </c>
      <c r="D512" s="41"/>
    </row>
    <row r="513" spans="1:4">
      <c r="A513" s="50"/>
      <c r="B513" s="105"/>
      <c r="C513" s="41" t="s">
        <v>102</v>
      </c>
      <c r="D513" s="41"/>
    </row>
    <row r="514" spans="1:4">
      <c r="A514" s="68"/>
      <c r="B514" s="54" t="s">
        <v>639</v>
      </c>
      <c r="C514" s="43" t="s">
        <v>55</v>
      </c>
      <c r="D514" s="43"/>
    </row>
    <row r="515" spans="1:4">
      <c r="A515" s="69"/>
      <c r="B515" s="56"/>
      <c r="C515" s="43" t="s">
        <v>62</v>
      </c>
      <c r="D515" s="43"/>
    </row>
    <row r="516" spans="1:4">
      <c r="A516" s="50"/>
      <c r="B516" s="105" t="s">
        <v>282</v>
      </c>
      <c r="C516" s="41" t="s">
        <v>283</v>
      </c>
      <c r="D516" s="41"/>
    </row>
    <row r="517" spans="1:4">
      <c r="A517" s="50"/>
      <c r="B517" s="105"/>
      <c r="C517" s="41" t="s">
        <v>229</v>
      </c>
      <c r="D517" s="41"/>
    </row>
    <row r="518" spans="1:4">
      <c r="A518" s="50"/>
      <c r="B518" s="105"/>
      <c r="C518" s="41" t="s">
        <v>230</v>
      </c>
      <c r="D518" s="41"/>
    </row>
    <row r="519" spans="1:4">
      <c r="A519" s="50"/>
      <c r="B519" s="105"/>
      <c r="C519" s="41" t="s">
        <v>231</v>
      </c>
      <c r="D519" s="41"/>
    </row>
    <row r="520" spans="1:4">
      <c r="A520" s="103"/>
      <c r="B520" s="54" t="s">
        <v>20</v>
      </c>
      <c r="C520" s="43" t="s">
        <v>610</v>
      </c>
      <c r="D520" s="43"/>
    </row>
    <row r="521" spans="1:4">
      <c r="A521" s="66"/>
      <c r="B521" s="55"/>
      <c r="C521" s="43" t="s">
        <v>611</v>
      </c>
      <c r="D521" s="43"/>
    </row>
    <row r="522" spans="1:4">
      <c r="A522" s="66"/>
      <c r="B522" s="55"/>
      <c r="C522" s="43" t="s">
        <v>427</v>
      </c>
      <c r="D522" s="43"/>
    </row>
    <row r="523" spans="1:4">
      <c r="A523" s="66"/>
      <c r="B523" s="55"/>
      <c r="C523" s="43" t="s">
        <v>428</v>
      </c>
      <c r="D523" s="43"/>
    </row>
    <row r="524" spans="1:4">
      <c r="A524" s="66"/>
      <c r="B524" s="55"/>
      <c r="C524" s="43" t="s">
        <v>91</v>
      </c>
      <c r="D524" s="43"/>
    </row>
    <row r="525" spans="1:4">
      <c r="A525" s="66"/>
      <c r="B525" s="55"/>
      <c r="C525" s="43" t="s">
        <v>80</v>
      </c>
      <c r="D525" s="43"/>
    </row>
    <row r="526" spans="1:4">
      <c r="A526" s="66"/>
      <c r="B526" s="55"/>
      <c r="C526" s="43" t="s">
        <v>108</v>
      </c>
      <c r="D526" s="43"/>
    </row>
    <row r="527" spans="1:4">
      <c r="A527" s="66"/>
      <c r="B527" s="55"/>
      <c r="C527" s="43" t="s">
        <v>612</v>
      </c>
      <c r="D527" s="43"/>
    </row>
    <row r="528" spans="1:4">
      <c r="A528" s="66"/>
      <c r="B528" s="55"/>
      <c r="C528" s="43" t="s">
        <v>465</v>
      </c>
      <c r="D528" s="43"/>
    </row>
    <row r="529" spans="1:4">
      <c r="A529" s="66"/>
      <c r="B529" s="55"/>
      <c r="C529" s="43" t="s">
        <v>98</v>
      </c>
      <c r="D529" s="43"/>
    </row>
    <row r="530" spans="1:4">
      <c r="B530" s="55"/>
      <c r="C530" s="43" t="s">
        <v>425</v>
      </c>
      <c r="D530" s="43"/>
    </row>
    <row r="531" spans="1:4" ht="15">
      <c r="A531" s="66"/>
      <c r="B531" s="55"/>
      <c r="C531" s="43" t="s">
        <v>630</v>
      </c>
      <c r="D531" s="43" t="s">
        <v>936</v>
      </c>
    </row>
    <row r="532" spans="1:4" ht="15">
      <c r="A532" s="66"/>
      <c r="B532" s="55"/>
      <c r="C532" s="43" t="s">
        <v>631</v>
      </c>
      <c r="D532" s="43" t="s">
        <v>936</v>
      </c>
    </row>
    <row r="533" spans="1:4" ht="15">
      <c r="A533" s="66"/>
      <c r="B533" s="55"/>
      <c r="C533" s="43" t="s">
        <v>632</v>
      </c>
      <c r="D533" s="43" t="s">
        <v>936</v>
      </c>
    </row>
    <row r="534" spans="1:4">
      <c r="A534" s="66"/>
      <c r="B534" s="55"/>
      <c r="C534" s="43" t="s">
        <v>58</v>
      </c>
      <c r="D534" s="43"/>
    </row>
    <row r="535" spans="1:4">
      <c r="A535" s="66"/>
      <c r="B535" s="55"/>
      <c r="C535" s="43" t="s">
        <v>103</v>
      </c>
      <c r="D535" s="43"/>
    </row>
    <row r="536" spans="1:4">
      <c r="A536" s="66"/>
      <c r="B536" s="55"/>
      <c r="C536" s="43" t="s">
        <v>45</v>
      </c>
      <c r="D536" s="43"/>
    </row>
    <row r="537" spans="1:4">
      <c r="A537" s="66"/>
      <c r="B537" s="55"/>
      <c r="C537" s="43" t="s">
        <v>426</v>
      </c>
      <c r="D537" s="43"/>
    </row>
    <row r="538" spans="1:4">
      <c r="A538" s="66"/>
      <c r="B538" s="55"/>
      <c r="C538" s="43" t="s">
        <v>760</v>
      </c>
      <c r="D538" s="43"/>
    </row>
    <row r="539" spans="1:4">
      <c r="A539" s="66"/>
      <c r="B539" s="55"/>
      <c r="C539" s="43" t="s">
        <v>86</v>
      </c>
      <c r="D539" s="43"/>
    </row>
    <row r="540" spans="1:4">
      <c r="A540" s="66"/>
      <c r="B540" s="55"/>
      <c r="C540" s="43" t="s">
        <v>693</v>
      </c>
      <c r="D540" s="43"/>
    </row>
    <row r="541" spans="1:4">
      <c r="A541" s="66"/>
      <c r="B541" s="55"/>
      <c r="C541" s="43" t="s">
        <v>759</v>
      </c>
      <c r="D541" s="43"/>
    </row>
    <row r="542" spans="1:4">
      <c r="A542" s="66"/>
      <c r="B542" s="55"/>
      <c r="C542" s="43" t="s">
        <v>163</v>
      </c>
      <c r="D542" s="43"/>
    </row>
    <row r="543" spans="1:4">
      <c r="A543" s="66"/>
      <c r="B543" s="55"/>
      <c r="C543" s="43" t="s">
        <v>102</v>
      </c>
      <c r="D543" s="44"/>
    </row>
    <row r="544" spans="1:4">
      <c r="A544" s="72"/>
      <c r="B544" s="45" t="s">
        <v>866</v>
      </c>
      <c r="C544" s="41" t="s">
        <v>55</v>
      </c>
      <c r="D544" s="41"/>
    </row>
    <row r="545" spans="1:4">
      <c r="A545" s="73"/>
      <c r="B545" s="104"/>
      <c r="C545" s="41" t="s">
        <v>62</v>
      </c>
      <c r="D545" s="41"/>
    </row>
    <row r="546" spans="1:4">
      <c r="A546" s="66"/>
      <c r="B546" s="54" t="s">
        <v>420</v>
      </c>
      <c r="C546" s="43" t="s">
        <v>444</v>
      </c>
      <c r="D546" s="43"/>
    </row>
    <row r="547" spans="1:4">
      <c r="A547" s="66"/>
      <c r="B547" s="55"/>
      <c r="C547" s="43" t="s">
        <v>439</v>
      </c>
      <c r="D547" s="43"/>
    </row>
    <row r="548" spans="1:4">
      <c r="A548" s="66"/>
      <c r="B548" s="55"/>
      <c r="C548" s="43" t="s">
        <v>423</v>
      </c>
      <c r="D548" s="43"/>
    </row>
    <row r="549" spans="1:4">
      <c r="A549" s="66"/>
      <c r="B549" s="55"/>
      <c r="C549" s="43" t="s">
        <v>422</v>
      </c>
      <c r="D549" s="43"/>
    </row>
    <row r="550" spans="1:4">
      <c r="A550" s="66"/>
      <c r="B550" s="55"/>
      <c r="C550" s="43" t="s">
        <v>424</v>
      </c>
      <c r="D550" s="43"/>
    </row>
    <row r="551" spans="1:4">
      <c r="A551" s="72"/>
      <c r="B551" s="45" t="s">
        <v>690</v>
      </c>
      <c r="C551" s="41" t="s">
        <v>55</v>
      </c>
      <c r="D551" s="41"/>
    </row>
    <row r="552" spans="1:4">
      <c r="A552" s="73"/>
      <c r="B552" s="104"/>
      <c r="C552" s="41" t="s">
        <v>62</v>
      </c>
      <c r="D552" s="41"/>
    </row>
    <row r="553" spans="1:4">
      <c r="A553" s="51"/>
      <c r="B553" s="54" t="s">
        <v>833</v>
      </c>
      <c r="C553" s="43" t="s">
        <v>834</v>
      </c>
      <c r="D553" s="43"/>
    </row>
    <row r="554" spans="1:4">
      <c r="A554" s="52"/>
      <c r="B554" s="52"/>
      <c r="C554" s="43" t="s">
        <v>835</v>
      </c>
      <c r="D554" s="43"/>
    </row>
    <row r="555" spans="1:4">
      <c r="A555" s="52"/>
      <c r="B555" s="52"/>
      <c r="C555" s="43" t="s">
        <v>836</v>
      </c>
      <c r="D555" s="43"/>
    </row>
    <row r="556" spans="1:4">
      <c r="A556" s="52"/>
      <c r="B556" s="52"/>
      <c r="C556" s="43" t="s">
        <v>837</v>
      </c>
      <c r="D556" s="43"/>
    </row>
    <row r="557" spans="1:4">
      <c r="A557" s="52"/>
      <c r="B557" s="52"/>
      <c r="C557" s="43" t="s">
        <v>838</v>
      </c>
      <c r="D557" s="43"/>
    </row>
    <row r="558" spans="1:4">
      <c r="A558" s="52"/>
      <c r="B558" s="52"/>
      <c r="C558" s="43" t="s">
        <v>839</v>
      </c>
      <c r="D558" s="43"/>
    </row>
    <row r="559" spans="1:4">
      <c r="A559" s="52"/>
      <c r="B559" s="52"/>
      <c r="C559" s="43" t="s">
        <v>840</v>
      </c>
      <c r="D559" s="43"/>
    </row>
    <row r="560" spans="1:4">
      <c r="A560" s="52"/>
      <c r="B560" s="52"/>
      <c r="C560" s="43" t="s">
        <v>841</v>
      </c>
      <c r="D560" s="43"/>
    </row>
    <row r="561" spans="1:4">
      <c r="A561" s="52"/>
      <c r="B561" s="52"/>
      <c r="C561" s="43" t="s">
        <v>842</v>
      </c>
      <c r="D561" s="43"/>
    </row>
    <row r="562" spans="1:4">
      <c r="A562" s="52"/>
      <c r="B562" s="52"/>
      <c r="C562" s="43" t="s">
        <v>843</v>
      </c>
      <c r="D562" s="43"/>
    </row>
    <row r="563" spans="1:4">
      <c r="A563" s="52"/>
      <c r="B563" s="52"/>
      <c r="C563" s="43" t="s">
        <v>844</v>
      </c>
      <c r="D563" s="43"/>
    </row>
    <row r="564" spans="1:4">
      <c r="A564" s="52"/>
      <c r="B564" s="52"/>
      <c r="C564" s="43" t="s">
        <v>845</v>
      </c>
      <c r="D564" s="43"/>
    </row>
    <row r="565" spans="1:4">
      <c r="A565" s="52"/>
      <c r="B565" s="52"/>
      <c r="C565" s="43" t="s">
        <v>846</v>
      </c>
      <c r="D565" s="43"/>
    </row>
    <row r="566" spans="1:4">
      <c r="A566" s="52"/>
      <c r="B566" s="52"/>
      <c r="C566" s="43" t="s">
        <v>847</v>
      </c>
      <c r="D566" s="43"/>
    </row>
    <row r="567" spans="1:4">
      <c r="A567" s="52"/>
      <c r="B567" s="52"/>
      <c r="C567" s="43" t="s">
        <v>848</v>
      </c>
      <c r="D567" s="43"/>
    </row>
    <row r="568" spans="1:4">
      <c r="A568" s="52"/>
      <c r="B568" s="52"/>
      <c r="C568" s="43" t="s">
        <v>849</v>
      </c>
      <c r="D568" s="43"/>
    </row>
    <row r="569" spans="1:4">
      <c r="A569" s="52"/>
      <c r="B569" s="52"/>
      <c r="C569" s="43" t="s">
        <v>850</v>
      </c>
      <c r="D569" s="43"/>
    </row>
    <row r="570" spans="1:4">
      <c r="A570" s="52"/>
      <c r="B570" s="52"/>
      <c r="C570" s="43" t="s">
        <v>851</v>
      </c>
      <c r="D570" s="43"/>
    </row>
    <row r="571" spans="1:4">
      <c r="A571" s="52"/>
      <c r="B571" s="52"/>
      <c r="C571" s="43" t="s">
        <v>852</v>
      </c>
      <c r="D571" s="43"/>
    </row>
    <row r="572" spans="1:4">
      <c r="A572" s="52"/>
      <c r="B572" s="52"/>
      <c r="C572" s="43" t="s">
        <v>853</v>
      </c>
      <c r="D572" s="43"/>
    </row>
    <row r="573" spans="1:4">
      <c r="A573" s="52"/>
      <c r="B573" s="52"/>
      <c r="C573" s="43" t="s">
        <v>854</v>
      </c>
      <c r="D573" s="43"/>
    </row>
    <row r="574" spans="1:4">
      <c r="A574" s="52"/>
      <c r="B574" s="52"/>
      <c r="C574" s="43" t="s">
        <v>855</v>
      </c>
      <c r="D574" s="43"/>
    </row>
    <row r="575" spans="1:4">
      <c r="A575" s="52"/>
      <c r="B575" s="52"/>
      <c r="C575" s="43" t="s">
        <v>856</v>
      </c>
      <c r="D575" s="43"/>
    </row>
    <row r="576" spans="1:4">
      <c r="A576" s="52"/>
      <c r="B576" s="52"/>
      <c r="C576" s="43" t="s">
        <v>857</v>
      </c>
      <c r="D576" s="43"/>
    </row>
    <row r="577" spans="1:5">
      <c r="A577" s="52"/>
      <c r="B577" s="52"/>
      <c r="C577" s="43" t="s">
        <v>858</v>
      </c>
      <c r="D577" s="43"/>
    </row>
    <row r="578" spans="1:5">
      <c r="A578" s="52"/>
      <c r="B578" s="52"/>
      <c r="C578" s="43" t="s">
        <v>859</v>
      </c>
      <c r="D578" s="43"/>
    </row>
    <row r="579" spans="1:5">
      <c r="A579" s="52"/>
      <c r="B579" s="52"/>
      <c r="C579" s="43" t="s">
        <v>860</v>
      </c>
      <c r="D579" s="43"/>
    </row>
    <row r="580" spans="1:5">
      <c r="A580" s="52"/>
      <c r="B580" s="52"/>
      <c r="C580" s="43" t="s">
        <v>1202</v>
      </c>
      <c r="D580" s="43"/>
      <c r="E580" t="s">
        <v>1200</v>
      </c>
    </row>
    <row r="581" spans="1:5">
      <c r="A581" s="52"/>
      <c r="B581" s="52"/>
      <c r="C581" s="43" t="s">
        <v>1203</v>
      </c>
      <c r="D581" s="43"/>
      <c r="E581" t="s">
        <v>1200</v>
      </c>
    </row>
    <row r="582" spans="1:5">
      <c r="A582" s="52"/>
      <c r="B582" s="52"/>
      <c r="C582" s="43" t="s">
        <v>867</v>
      </c>
      <c r="D582" s="43"/>
    </row>
    <row r="583" spans="1:5">
      <c r="A583" s="52"/>
      <c r="B583" s="52"/>
      <c r="C583" s="43" t="s">
        <v>868</v>
      </c>
      <c r="D583" s="43"/>
    </row>
    <row r="584" spans="1:5">
      <c r="A584" s="52"/>
      <c r="B584" s="52"/>
      <c r="C584" s="43" t="s">
        <v>869</v>
      </c>
      <c r="D584" s="43"/>
    </row>
    <row r="585" spans="1:5">
      <c r="A585" s="52"/>
      <c r="B585" s="52"/>
      <c r="C585" s="43" t="s">
        <v>870</v>
      </c>
      <c r="D585" s="43"/>
    </row>
    <row r="586" spans="1:5">
      <c r="A586" s="52"/>
      <c r="B586" s="52"/>
      <c r="C586" s="43" t="s">
        <v>871</v>
      </c>
      <c r="D586" s="43"/>
    </row>
    <row r="587" spans="1:5">
      <c r="A587" s="52"/>
      <c r="B587" s="52"/>
      <c r="C587" s="43" t="s">
        <v>861</v>
      </c>
      <c r="D587" s="43"/>
    </row>
    <row r="588" spans="1:5">
      <c r="A588" s="52"/>
      <c r="B588" s="52"/>
      <c r="C588" s="43" t="s">
        <v>862</v>
      </c>
      <c r="D588" s="43"/>
    </row>
    <row r="589" spans="1:5">
      <c r="A589" s="52"/>
      <c r="B589" s="52"/>
      <c r="C589" s="43" t="s">
        <v>863</v>
      </c>
      <c r="D589" s="43"/>
    </row>
    <row r="590" spans="1:5">
      <c r="A590" s="52"/>
      <c r="B590" s="52"/>
      <c r="C590" s="43" t="s">
        <v>864</v>
      </c>
      <c r="D590" s="43"/>
    </row>
    <row r="591" spans="1:5">
      <c r="A591" s="53"/>
      <c r="B591" s="53"/>
      <c r="C591" s="43" t="s">
        <v>865</v>
      </c>
      <c r="D591" s="43"/>
    </row>
    <row r="592" spans="1:5">
      <c r="A592" s="50"/>
      <c r="B592" s="105" t="s">
        <v>440</v>
      </c>
      <c r="C592" s="41" t="s">
        <v>441</v>
      </c>
      <c r="D592" s="41"/>
    </row>
    <row r="593" spans="1:4">
      <c r="A593" s="50"/>
      <c r="B593" s="105"/>
      <c r="C593" s="41" t="s">
        <v>442</v>
      </c>
      <c r="D593" s="41"/>
    </row>
    <row r="594" spans="1:4">
      <c r="A594" s="50"/>
      <c r="B594" s="105"/>
      <c r="C594" s="41" t="s">
        <v>102</v>
      </c>
      <c r="D594" s="41"/>
    </row>
    <row r="595" spans="1:4">
      <c r="A595" s="54"/>
      <c r="B595" s="60" t="s">
        <v>685</v>
      </c>
      <c r="C595" s="43" t="s">
        <v>55</v>
      </c>
      <c r="D595" s="43"/>
    </row>
    <row r="596" spans="1:4">
      <c r="A596" s="106"/>
      <c r="B596" s="108"/>
      <c r="C596" s="107" t="s">
        <v>62</v>
      </c>
      <c r="D596" s="43"/>
    </row>
    <row r="597" spans="1:4">
      <c r="A597" s="100"/>
      <c r="B597" s="100" t="s">
        <v>289</v>
      </c>
      <c r="C597" s="41" t="s">
        <v>273</v>
      </c>
      <c r="D597" s="41"/>
    </row>
    <row r="598" spans="1:4">
      <c r="A598" s="50"/>
      <c r="B598" s="50"/>
      <c r="C598" s="41" t="s">
        <v>445</v>
      </c>
      <c r="D598" s="41"/>
    </row>
    <row r="599" spans="1:4">
      <c r="A599" s="50"/>
      <c r="B599" s="50"/>
      <c r="C599" s="41" t="s">
        <v>271</v>
      </c>
      <c r="D599" s="41"/>
    </row>
    <row r="600" spans="1:4">
      <c r="A600" s="50"/>
      <c r="B600" s="50"/>
      <c r="C600" s="41" t="s">
        <v>272</v>
      </c>
      <c r="D600" s="41"/>
    </row>
    <row r="601" spans="1:4">
      <c r="A601" s="50"/>
      <c r="B601" s="50"/>
      <c r="C601" s="41" t="s">
        <v>383</v>
      </c>
      <c r="D601" s="41"/>
    </row>
    <row r="602" spans="1:4">
      <c r="A602" s="50"/>
      <c r="B602" s="50"/>
      <c r="C602" s="41" t="s">
        <v>384</v>
      </c>
      <c r="D602" s="41"/>
    </row>
    <row r="603" spans="1:4">
      <c r="A603" s="50"/>
      <c r="B603" s="50"/>
      <c r="C603" s="41" t="s">
        <v>385</v>
      </c>
      <c r="D603" s="41"/>
    </row>
    <row r="604" spans="1:4">
      <c r="A604" s="50"/>
      <c r="B604" s="50"/>
      <c r="C604" s="41" t="s">
        <v>386</v>
      </c>
      <c r="D604" s="41"/>
    </row>
    <row r="605" spans="1:4">
      <c r="A605" s="50"/>
      <c r="B605" s="50"/>
      <c r="C605" s="41" t="s">
        <v>274</v>
      </c>
      <c r="D605" s="41"/>
    </row>
    <row r="606" spans="1:4">
      <c r="A606" s="50"/>
      <c r="B606" s="50"/>
      <c r="C606" s="41" t="s">
        <v>387</v>
      </c>
      <c r="D606" s="41"/>
    </row>
    <row r="607" spans="1:4">
      <c r="A607" s="50"/>
      <c r="B607" s="50"/>
      <c r="C607" s="41" t="s">
        <v>388</v>
      </c>
      <c r="D607" s="41"/>
    </row>
    <row r="608" spans="1:4">
      <c r="A608" s="50"/>
      <c r="B608" s="50"/>
      <c r="C608" s="41" t="s">
        <v>389</v>
      </c>
      <c r="D608" s="41"/>
    </row>
    <row r="609" spans="1:5">
      <c r="A609" s="50"/>
      <c r="B609" s="50"/>
      <c r="C609" s="41" t="s">
        <v>390</v>
      </c>
      <c r="D609" s="41"/>
    </row>
    <row r="610" spans="1:5">
      <c r="A610" s="50"/>
      <c r="B610" s="50"/>
      <c r="C610" s="41" t="s">
        <v>391</v>
      </c>
      <c r="D610" s="41"/>
    </row>
    <row r="611" spans="1:5">
      <c r="A611" s="50"/>
      <c r="B611" s="50"/>
      <c r="C611" s="41" t="s">
        <v>275</v>
      </c>
      <c r="D611" s="41"/>
    </row>
    <row r="612" spans="1:5">
      <c r="A612" s="50"/>
      <c r="B612" s="50"/>
      <c r="C612" s="41" t="s">
        <v>392</v>
      </c>
      <c r="D612" s="41"/>
    </row>
    <row r="613" spans="1:5">
      <c r="A613" s="50"/>
      <c r="B613" s="50"/>
      <c r="C613" s="41" t="s">
        <v>276</v>
      </c>
      <c r="D613" s="41"/>
    </row>
    <row r="614" spans="1:5">
      <c r="A614" s="50"/>
      <c r="B614" s="50"/>
      <c r="C614" s="41" t="s">
        <v>277</v>
      </c>
      <c r="D614" s="41"/>
    </row>
    <row r="615" spans="1:5">
      <c r="A615" s="50"/>
      <c r="B615" s="50"/>
      <c r="C615" s="41" t="s">
        <v>393</v>
      </c>
      <c r="D615" s="41"/>
    </row>
    <row r="616" spans="1:5">
      <c r="A616" s="50"/>
      <c r="B616" s="50"/>
      <c r="C616" s="41" t="s">
        <v>394</v>
      </c>
      <c r="D616" s="41"/>
    </row>
    <row r="617" spans="1:5">
      <c r="A617" s="50"/>
      <c r="B617" s="50"/>
      <c r="C617" s="41" t="s">
        <v>395</v>
      </c>
      <c r="D617" s="41"/>
    </row>
    <row r="618" spans="1:5">
      <c r="A618" s="50"/>
      <c r="B618" s="50"/>
      <c r="C618" s="41" t="s">
        <v>278</v>
      </c>
      <c r="D618" s="41"/>
    </row>
    <row r="619" spans="1:5">
      <c r="A619" s="50"/>
      <c r="B619" s="50"/>
      <c r="C619" s="41" t="s">
        <v>279</v>
      </c>
      <c r="D619" s="41"/>
    </row>
    <row r="620" spans="1:5">
      <c r="A620" s="50"/>
      <c r="B620" s="50"/>
      <c r="C620" s="41" t="s">
        <v>130</v>
      </c>
      <c r="D620" s="41"/>
    </row>
    <row r="621" spans="1:5">
      <c r="A621" s="50"/>
      <c r="B621" s="50"/>
      <c r="C621" s="41" t="s">
        <v>1162</v>
      </c>
      <c r="D621" s="41"/>
      <c r="E621" t="s">
        <v>1200</v>
      </c>
    </row>
    <row r="622" spans="1:5">
      <c r="A622" s="54"/>
      <c r="B622" s="54" t="s">
        <v>24</v>
      </c>
      <c r="C622" s="43" t="s">
        <v>446</v>
      </c>
      <c r="D622" s="43"/>
    </row>
    <row r="623" spans="1:5">
      <c r="A623" s="55"/>
      <c r="B623" s="55"/>
      <c r="C623" s="43" t="s">
        <v>112</v>
      </c>
      <c r="D623" s="43"/>
    </row>
    <row r="624" spans="1:5">
      <c r="A624" s="55"/>
      <c r="B624" s="55"/>
      <c r="C624" s="43" t="s">
        <v>105</v>
      </c>
      <c r="D624" s="43"/>
    </row>
    <row r="625" spans="1:5">
      <c r="A625" s="55"/>
      <c r="B625" s="55"/>
      <c r="C625" s="43" t="s">
        <v>87</v>
      </c>
      <c r="D625" s="43"/>
    </row>
    <row r="626" spans="1:5">
      <c r="A626" s="55"/>
      <c r="B626" s="55"/>
      <c r="C626" s="43" t="s">
        <v>1181</v>
      </c>
      <c r="D626" s="43"/>
      <c r="E626" t="s">
        <v>1200</v>
      </c>
    </row>
    <row r="627" spans="1:5">
      <c r="A627" s="55"/>
      <c r="B627" s="55"/>
      <c r="C627" s="43" t="s">
        <v>60</v>
      </c>
      <c r="D627" s="43"/>
    </row>
    <row r="628" spans="1:5">
      <c r="A628" s="55"/>
      <c r="B628" s="55"/>
      <c r="C628" s="43" t="s">
        <v>93</v>
      </c>
      <c r="D628" s="43"/>
    </row>
    <row r="629" spans="1:5">
      <c r="A629" s="55"/>
      <c r="B629" s="55"/>
      <c r="C629" s="43" t="s">
        <v>75</v>
      </c>
      <c r="D629" s="43"/>
    </row>
    <row r="630" spans="1:5">
      <c r="A630" s="55"/>
      <c r="B630" s="55"/>
      <c r="C630" s="43" t="s">
        <v>68</v>
      </c>
      <c r="D630" s="43"/>
    </row>
    <row r="631" spans="1:5">
      <c r="A631" s="55"/>
      <c r="B631" s="55"/>
      <c r="C631" s="43" t="s">
        <v>82</v>
      </c>
      <c r="D631" s="43"/>
    </row>
    <row r="632" spans="1:5">
      <c r="A632" s="55"/>
      <c r="B632" s="55"/>
      <c r="C632" s="43" t="s">
        <v>397</v>
      </c>
      <c r="D632" s="43"/>
    </row>
    <row r="633" spans="1:5">
      <c r="A633" s="56"/>
      <c r="B633" s="56"/>
      <c r="C633" s="43" t="s">
        <v>102</v>
      </c>
      <c r="D633" s="43"/>
    </row>
    <row r="634" spans="1:5">
      <c r="A634" s="50"/>
      <c r="B634" s="105" t="s">
        <v>286</v>
      </c>
      <c r="C634" s="41" t="s">
        <v>616</v>
      </c>
      <c r="D634" s="41" t="s">
        <v>1180</v>
      </c>
    </row>
    <row r="635" spans="1:5">
      <c r="A635" s="50"/>
      <c r="B635" s="105"/>
      <c r="C635" s="41" t="s">
        <v>294</v>
      </c>
      <c r="D635" s="41" t="s">
        <v>336</v>
      </c>
    </row>
    <row r="636" spans="1:5">
      <c r="A636" s="50"/>
      <c r="B636" s="105"/>
      <c r="C636" s="41" t="s">
        <v>295</v>
      </c>
      <c r="D636" s="41" t="s">
        <v>337</v>
      </c>
    </row>
    <row r="637" spans="1:5">
      <c r="A637" s="50"/>
      <c r="B637" s="105"/>
      <c r="C637" s="41" t="s">
        <v>296</v>
      </c>
      <c r="D637" s="41" t="s">
        <v>338</v>
      </c>
    </row>
    <row r="638" spans="1:5">
      <c r="A638" s="50"/>
      <c r="B638" s="105"/>
      <c r="C638" s="41" t="s">
        <v>284</v>
      </c>
      <c r="D638" s="41" t="s">
        <v>292</v>
      </c>
    </row>
    <row r="639" spans="1:5">
      <c r="A639" s="50"/>
      <c r="B639" s="105"/>
      <c r="C639" s="41" t="s">
        <v>285</v>
      </c>
      <c r="D639" s="41" t="s">
        <v>293</v>
      </c>
    </row>
    <row r="640" spans="1:5">
      <c r="A640" s="50"/>
      <c r="B640" s="105"/>
      <c r="C640" s="41" t="s">
        <v>617</v>
      </c>
      <c r="D640" s="41" t="s">
        <v>618</v>
      </c>
    </row>
    <row r="641" spans="1:4">
      <c r="A641" s="50"/>
      <c r="B641" s="105"/>
      <c r="C641" s="41" t="s">
        <v>287</v>
      </c>
      <c r="D641" s="41" t="s">
        <v>287</v>
      </c>
    </row>
    <row r="642" spans="1:4">
      <c r="A642" s="50"/>
      <c r="B642" s="105"/>
      <c r="C642" s="41" t="s">
        <v>102</v>
      </c>
      <c r="D642" s="41"/>
    </row>
    <row r="643" spans="1:4">
      <c r="A643" s="57"/>
      <c r="B643" s="57" t="s">
        <v>288</v>
      </c>
      <c r="C643" s="43" t="s">
        <v>447</v>
      </c>
      <c r="D643" s="43" t="s">
        <v>448</v>
      </c>
    </row>
    <row r="644" spans="1:4">
      <c r="A644" s="58"/>
      <c r="B644" s="58"/>
      <c r="C644" s="43" t="s">
        <v>450</v>
      </c>
      <c r="D644" s="43" t="s">
        <v>449</v>
      </c>
    </row>
    <row r="645" spans="1:4">
      <c r="A645" s="58"/>
      <c r="B645" s="58"/>
      <c r="C645" s="43" t="s">
        <v>452</v>
      </c>
      <c r="D645" s="43" t="s">
        <v>451</v>
      </c>
    </row>
    <row r="646" spans="1:4">
      <c r="A646" s="58"/>
      <c r="B646" s="58"/>
      <c r="C646" s="43" t="s">
        <v>454</v>
      </c>
      <c r="D646" s="43" t="s">
        <v>453</v>
      </c>
    </row>
    <row r="647" spans="1:4">
      <c r="A647" s="58"/>
      <c r="B647" s="58"/>
      <c r="C647" s="43" t="s">
        <v>958</v>
      </c>
      <c r="D647" s="43"/>
    </row>
    <row r="648" spans="1:4">
      <c r="A648" s="59"/>
      <c r="B648" s="59"/>
      <c r="C648" s="43" t="s">
        <v>102</v>
      </c>
      <c r="D648" s="43"/>
    </row>
    <row r="649" spans="1:4">
      <c r="A649" s="50"/>
      <c r="B649" s="105" t="s">
        <v>933</v>
      </c>
      <c r="C649" s="41" t="s">
        <v>302</v>
      </c>
      <c r="D649" s="41"/>
    </row>
    <row r="650" spans="1:4">
      <c r="A650" s="50"/>
      <c r="B650" s="105"/>
      <c r="C650" s="41" t="s">
        <v>303</v>
      </c>
      <c r="D650" s="41"/>
    </row>
    <row r="651" spans="1:4">
      <c r="A651" s="50"/>
      <c r="B651" s="105"/>
      <c r="C651" s="41" t="s">
        <v>791</v>
      </c>
      <c r="D651" s="41"/>
    </row>
    <row r="652" spans="1:4">
      <c r="A652" s="50"/>
      <c r="B652" s="105"/>
      <c r="C652" s="41" t="s">
        <v>301</v>
      </c>
      <c r="D652" s="41"/>
    </row>
    <row r="653" spans="1:4">
      <c r="A653" s="50"/>
      <c r="B653" s="105"/>
      <c r="C653" s="41" t="s">
        <v>102</v>
      </c>
      <c r="D653" s="41"/>
    </row>
    <row r="654" spans="1:4">
      <c r="A654" s="57"/>
      <c r="B654" s="57" t="s">
        <v>372</v>
      </c>
      <c r="C654" s="43" t="s">
        <v>304</v>
      </c>
      <c r="D654" s="43"/>
    </row>
    <row r="655" spans="1:4">
      <c r="A655" s="58"/>
      <c r="B655" s="58"/>
      <c r="C655" s="43" t="s">
        <v>305</v>
      </c>
      <c r="D655" s="43"/>
    </row>
    <row r="656" spans="1:4">
      <c r="A656" s="50"/>
      <c r="B656" s="105" t="s">
        <v>26</v>
      </c>
      <c r="C656" s="41" t="s">
        <v>17</v>
      </c>
      <c r="D656" s="41"/>
    </row>
    <row r="657" spans="1:6">
      <c r="A657" s="50"/>
      <c r="B657" s="105"/>
      <c r="C657" s="41" t="s">
        <v>27</v>
      </c>
      <c r="D657" s="41"/>
    </row>
    <row r="658" spans="1:6">
      <c r="A658" s="57"/>
      <c r="B658" s="57" t="s">
        <v>628</v>
      </c>
      <c r="C658" s="43" t="s">
        <v>356</v>
      </c>
      <c r="D658" s="43"/>
    </row>
    <row r="659" spans="1:6">
      <c r="A659" s="58"/>
      <c r="B659" s="58"/>
      <c r="C659" s="43" t="s">
        <v>357</v>
      </c>
      <c r="D659" s="43"/>
    </row>
    <row r="660" spans="1:6">
      <c r="A660" s="58"/>
      <c r="B660" s="58"/>
      <c r="C660" s="43" t="s">
        <v>358</v>
      </c>
      <c r="D660" s="43"/>
    </row>
    <row r="661" spans="1:6">
      <c r="A661" s="58"/>
      <c r="B661" s="58"/>
      <c r="C661" s="43" t="s">
        <v>359</v>
      </c>
      <c r="D661" s="43"/>
    </row>
    <row r="662" spans="1:6">
      <c r="A662" s="58"/>
      <c r="B662" s="58"/>
      <c r="C662" s="43" t="s">
        <v>360</v>
      </c>
      <c r="D662" s="43"/>
    </row>
    <row r="663" spans="1:6">
      <c r="A663" s="58"/>
      <c r="B663" s="58"/>
      <c r="C663" s="43" t="s">
        <v>361</v>
      </c>
      <c r="D663" s="43"/>
    </row>
    <row r="664" spans="1:6">
      <c r="A664" s="58"/>
      <c r="B664" s="58"/>
      <c r="C664" s="43" t="s">
        <v>102</v>
      </c>
      <c r="D664" s="43"/>
    </row>
    <row r="665" spans="1:6">
      <c r="A665" s="59"/>
      <c r="B665" s="59"/>
      <c r="C665" s="43" t="s">
        <v>362</v>
      </c>
      <c r="D665" s="43"/>
    </row>
    <row r="666" spans="1:6">
      <c r="A666" s="50"/>
      <c r="B666" s="105" t="s">
        <v>308</v>
      </c>
      <c r="C666" s="41" t="s">
        <v>363</v>
      </c>
      <c r="D666" s="41"/>
    </row>
    <row r="667" spans="1:6">
      <c r="A667" s="50"/>
      <c r="B667" s="105"/>
      <c r="C667" s="41" t="s">
        <v>370</v>
      </c>
      <c r="D667" s="41"/>
      <c r="F667" s="6"/>
    </row>
    <row r="668" spans="1:6">
      <c r="A668" s="57"/>
      <c r="B668" s="57" t="s">
        <v>309</v>
      </c>
      <c r="C668" s="43" t="s">
        <v>701</v>
      </c>
      <c r="D668" s="43"/>
    </row>
    <row r="669" spans="1:6">
      <c r="A669" s="58"/>
      <c r="B669" s="58"/>
      <c r="C669" s="43" t="s">
        <v>702</v>
      </c>
      <c r="D669" s="43"/>
    </row>
    <row r="670" spans="1:6">
      <c r="A670" s="58"/>
      <c r="B670" s="58"/>
      <c r="C670" s="43" t="s">
        <v>319</v>
      </c>
      <c r="D670" s="43"/>
    </row>
    <row r="671" spans="1:6">
      <c r="A671" s="58"/>
      <c r="B671" s="58"/>
      <c r="C671" s="43" t="s">
        <v>324</v>
      </c>
      <c r="D671" s="43"/>
    </row>
    <row r="672" spans="1:6">
      <c r="A672" s="58"/>
      <c r="B672" s="58"/>
      <c r="C672" s="43" t="s">
        <v>321</v>
      </c>
      <c r="D672" s="43"/>
    </row>
    <row r="673" spans="1:4">
      <c r="A673" s="58"/>
      <c r="B673" s="58"/>
      <c r="C673" s="43" t="s">
        <v>320</v>
      </c>
      <c r="D673" s="43"/>
    </row>
    <row r="674" spans="1:4">
      <c r="A674" s="58"/>
      <c r="B674" s="58"/>
      <c r="C674" s="43" t="s">
        <v>325</v>
      </c>
      <c r="D674" s="43"/>
    </row>
    <row r="675" spans="1:4">
      <c r="A675" s="58"/>
      <c r="B675" s="58"/>
      <c r="C675" s="43" t="s">
        <v>322</v>
      </c>
      <c r="D675" s="43"/>
    </row>
    <row r="676" spans="1:4">
      <c r="A676" s="58"/>
      <c r="B676" s="58"/>
      <c r="C676" s="43" t="s">
        <v>443</v>
      </c>
      <c r="D676" s="43"/>
    </row>
    <row r="677" spans="1:4">
      <c r="A677" s="58"/>
      <c r="B677" s="58"/>
      <c r="C677" s="43" t="s">
        <v>323</v>
      </c>
      <c r="D677" s="43"/>
    </row>
    <row r="678" spans="1:4">
      <c r="A678" s="58"/>
      <c r="B678" s="58"/>
      <c r="C678" s="43" t="s">
        <v>130</v>
      </c>
      <c r="D678" s="43"/>
    </row>
    <row r="679" spans="1:4">
      <c r="A679" s="59"/>
      <c r="B679" s="59"/>
      <c r="C679" s="43" t="s">
        <v>362</v>
      </c>
      <c r="D679" s="43"/>
    </row>
    <row r="680" spans="1:4">
      <c r="A680" s="78"/>
      <c r="B680" s="78" t="s">
        <v>310</v>
      </c>
      <c r="C680" s="41" t="s">
        <v>356</v>
      </c>
      <c r="D680" s="41"/>
    </row>
    <row r="681" spans="1:4">
      <c r="A681" s="80"/>
      <c r="B681" s="80"/>
      <c r="C681" s="41" t="s">
        <v>357</v>
      </c>
      <c r="D681" s="41"/>
    </row>
    <row r="682" spans="1:4">
      <c r="A682" s="80"/>
      <c r="B682" s="80"/>
      <c r="C682" s="41" t="s">
        <v>358</v>
      </c>
      <c r="D682" s="41"/>
    </row>
    <row r="683" spans="1:4">
      <c r="A683" s="80"/>
      <c r="B683" s="80"/>
      <c r="C683" s="41" t="s">
        <v>359</v>
      </c>
      <c r="D683" s="41"/>
    </row>
    <row r="684" spans="1:4">
      <c r="A684" s="80"/>
      <c r="B684" s="80"/>
      <c r="C684" s="41" t="s">
        <v>360</v>
      </c>
      <c r="D684" s="41"/>
    </row>
    <row r="685" spans="1:4">
      <c r="A685" s="80"/>
      <c r="B685" s="80"/>
      <c r="C685" s="41" t="s">
        <v>361</v>
      </c>
      <c r="D685" s="41"/>
    </row>
    <row r="686" spans="1:4">
      <c r="A686" s="80"/>
      <c r="B686" s="80"/>
      <c r="C686" s="41" t="s">
        <v>102</v>
      </c>
      <c r="D686" s="41"/>
    </row>
    <row r="687" spans="1:4">
      <c r="A687" s="80"/>
      <c r="B687" s="80"/>
      <c r="C687" s="41" t="s">
        <v>362</v>
      </c>
      <c r="D687" s="41"/>
    </row>
    <row r="688" spans="1:4">
      <c r="A688" s="57"/>
      <c r="B688" s="54" t="s">
        <v>369</v>
      </c>
      <c r="C688" s="43" t="s">
        <v>339</v>
      </c>
      <c r="D688" s="43"/>
    </row>
    <row r="689" spans="1:4">
      <c r="A689" s="58"/>
      <c r="B689" s="56"/>
      <c r="C689" s="43" t="s">
        <v>340</v>
      </c>
      <c r="D689" s="43"/>
    </row>
    <row r="690" spans="1:4">
      <c r="A690" s="78"/>
      <c r="B690" s="78" t="s">
        <v>753</v>
      </c>
      <c r="C690" s="41" t="s">
        <v>341</v>
      </c>
      <c r="D690" s="41"/>
    </row>
    <row r="691" spans="1:4">
      <c r="A691" s="80"/>
      <c r="B691" s="80"/>
      <c r="C691" s="41" t="s">
        <v>342</v>
      </c>
      <c r="D691" s="41"/>
    </row>
    <row r="692" spans="1:4">
      <c r="A692" s="57"/>
      <c r="B692" s="57" t="s">
        <v>343</v>
      </c>
      <c r="C692" s="43" t="s">
        <v>398</v>
      </c>
      <c r="D692" s="43"/>
    </row>
    <row r="693" spans="1:4">
      <c r="A693" s="58"/>
      <c r="B693" s="58"/>
      <c r="C693" s="43" t="s">
        <v>381</v>
      </c>
      <c r="D693" s="43"/>
    </row>
    <row r="694" spans="1:4">
      <c r="A694" s="58"/>
      <c r="B694" s="58"/>
      <c r="C694" s="43" t="s">
        <v>376</v>
      </c>
      <c r="D694" s="43"/>
    </row>
    <row r="695" spans="1:4">
      <c r="A695" s="58"/>
      <c r="B695" s="58"/>
      <c r="C695" s="43" t="s">
        <v>333</v>
      </c>
      <c r="D695" s="43"/>
    </row>
    <row r="696" spans="1:4">
      <c r="A696" s="58"/>
      <c r="B696" s="58"/>
      <c r="C696" s="43" t="s">
        <v>73</v>
      </c>
      <c r="D696" s="43"/>
    </row>
    <row r="697" spans="1:4">
      <c r="A697" s="58"/>
      <c r="B697" s="58"/>
      <c r="C697" s="43" t="s">
        <v>9</v>
      </c>
      <c r="D697" s="43"/>
    </row>
    <row r="698" spans="1:4">
      <c r="A698" s="58"/>
      <c r="B698" s="58"/>
      <c r="C698" s="43" t="s">
        <v>344</v>
      </c>
      <c r="D698" s="43"/>
    </row>
    <row r="699" spans="1:4">
      <c r="A699" s="58"/>
      <c r="B699" s="58"/>
      <c r="C699" s="43" t="s">
        <v>332</v>
      </c>
      <c r="D699" s="43"/>
    </row>
    <row r="700" spans="1:4">
      <c r="A700" s="58"/>
      <c r="B700" s="58"/>
      <c r="C700" s="43" t="s">
        <v>102</v>
      </c>
      <c r="D700" s="43"/>
    </row>
    <row r="701" spans="1:4">
      <c r="A701" s="78"/>
      <c r="B701" s="78" t="s">
        <v>463</v>
      </c>
      <c r="C701" s="41" t="s">
        <v>414</v>
      </c>
      <c r="D701" s="41"/>
    </row>
    <row r="702" spans="1:4">
      <c r="A702" s="80"/>
      <c r="B702" s="80"/>
      <c r="C702" s="41" t="s">
        <v>262</v>
      </c>
      <c r="D702" s="41"/>
    </row>
    <row r="703" spans="1:4">
      <c r="A703" s="80"/>
      <c r="B703" s="80"/>
      <c r="C703" s="41" t="s">
        <v>172</v>
      </c>
      <c r="D703" s="41"/>
    </row>
    <row r="704" spans="1:4">
      <c r="A704" s="80"/>
      <c r="B704" s="80"/>
      <c r="C704" s="41" t="s">
        <v>653</v>
      </c>
      <c r="D704" s="41"/>
    </row>
    <row r="705" spans="1:5">
      <c r="A705" s="80"/>
      <c r="B705" s="80"/>
      <c r="C705" s="41" t="s">
        <v>156</v>
      </c>
      <c r="D705" s="41"/>
    </row>
    <row r="706" spans="1:5">
      <c r="A706" s="80"/>
      <c r="B706" s="80"/>
      <c r="C706" s="41" t="s">
        <v>647</v>
      </c>
      <c r="D706" s="41"/>
    </row>
    <row r="707" spans="1:5">
      <c r="A707" s="80"/>
      <c r="B707" s="80"/>
      <c r="C707" s="41" t="s">
        <v>649</v>
      </c>
      <c r="D707" s="41"/>
    </row>
    <row r="708" spans="1:5">
      <c r="A708" s="80"/>
      <c r="B708" s="80"/>
      <c r="C708" s="41" t="s">
        <v>66</v>
      </c>
      <c r="D708" s="41"/>
    </row>
    <row r="709" spans="1:5">
      <c r="A709" s="80"/>
      <c r="B709" s="80"/>
      <c r="C709" s="41" t="s">
        <v>269</v>
      </c>
      <c r="D709" s="41"/>
    </row>
    <row r="710" spans="1:5">
      <c r="A710" s="80"/>
      <c r="B710" s="80"/>
      <c r="C710" s="41" t="s">
        <v>654</v>
      </c>
      <c r="D710" s="41"/>
    </row>
    <row r="711" spans="1:5">
      <c r="A711" s="80"/>
      <c r="B711" s="80"/>
      <c r="C711" s="41" t="s">
        <v>140</v>
      </c>
      <c r="D711" s="41"/>
    </row>
    <row r="712" spans="1:5">
      <c r="A712" s="80"/>
      <c r="B712" s="80"/>
      <c r="C712" s="41" t="s">
        <v>256</v>
      </c>
      <c r="D712" s="41"/>
    </row>
    <row r="713" spans="1:5">
      <c r="A713" s="80"/>
      <c r="B713" s="80"/>
      <c r="C713" s="41" t="s">
        <v>122</v>
      </c>
      <c r="D713" s="41"/>
    </row>
    <row r="714" spans="1:5">
      <c r="A714" s="80"/>
      <c r="B714" s="80"/>
      <c r="C714" s="41" t="s">
        <v>270</v>
      </c>
      <c r="D714" s="41"/>
    </row>
    <row r="715" spans="1:5">
      <c r="A715" s="80"/>
      <c r="B715" s="80"/>
      <c r="C715" s="41" t="s">
        <v>708</v>
      </c>
      <c r="D715" s="41"/>
    </row>
    <row r="716" spans="1:5">
      <c r="A716" s="80"/>
      <c r="B716" s="80"/>
      <c r="C716" s="41" t="s">
        <v>1170</v>
      </c>
      <c r="D716" s="41" t="s">
        <v>655</v>
      </c>
      <c r="E716" t="s">
        <v>1200</v>
      </c>
    </row>
    <row r="717" spans="1:5">
      <c r="A717" s="80"/>
      <c r="B717" s="80"/>
      <c r="C717" s="41" t="s">
        <v>267</v>
      </c>
      <c r="D717" s="41"/>
    </row>
    <row r="718" spans="1:5">
      <c r="A718" s="80"/>
      <c r="B718" s="80"/>
      <c r="C718" s="41" t="s">
        <v>264</v>
      </c>
      <c r="D718" s="41"/>
    </row>
    <row r="719" spans="1:5">
      <c r="A719" s="80"/>
      <c r="B719" s="80"/>
      <c r="C719" s="41" t="s">
        <v>265</v>
      </c>
      <c r="D719" s="41"/>
    </row>
    <row r="720" spans="1:5">
      <c r="A720" s="80"/>
      <c r="B720" s="80"/>
      <c r="C720" s="41" t="s">
        <v>167</v>
      </c>
      <c r="D720" s="41"/>
    </row>
    <row r="721" spans="1:4">
      <c r="A721" s="80"/>
      <c r="B721" s="80"/>
      <c r="C721" s="41" t="s">
        <v>254</v>
      </c>
      <c r="D721" s="41"/>
    </row>
    <row r="722" spans="1:4">
      <c r="A722" s="80"/>
      <c r="B722" s="80"/>
      <c r="C722" s="41" t="s">
        <v>261</v>
      </c>
      <c r="D722" s="41"/>
    </row>
    <row r="723" spans="1:4">
      <c r="A723" s="80"/>
      <c r="B723" s="80"/>
      <c r="C723" s="41" t="s">
        <v>71</v>
      </c>
      <c r="D723" s="41"/>
    </row>
    <row r="724" spans="1:4">
      <c r="A724" s="80"/>
      <c r="B724" s="80"/>
      <c r="C724" s="41" t="s">
        <v>259</v>
      </c>
      <c r="D724" s="41"/>
    </row>
    <row r="725" spans="1:4">
      <c r="A725" s="80"/>
      <c r="B725" s="80"/>
      <c r="C725" s="41" t="s">
        <v>75</v>
      </c>
      <c r="D725" s="41"/>
    </row>
    <row r="726" spans="1:4">
      <c r="A726" s="80"/>
      <c r="B726" s="80"/>
      <c r="C726" s="41" t="s">
        <v>263</v>
      </c>
      <c r="D726" s="41"/>
    </row>
    <row r="727" spans="1:4">
      <c r="A727" s="80"/>
      <c r="B727" s="80"/>
      <c r="C727" s="41" t="s">
        <v>651</v>
      </c>
      <c r="D727" s="41"/>
    </row>
    <row r="728" spans="1:4">
      <c r="A728" s="80"/>
      <c r="B728" s="80"/>
      <c r="C728" s="41" t="s">
        <v>652</v>
      </c>
      <c r="D728" s="41"/>
    </row>
    <row r="729" spans="1:4">
      <c r="A729" s="80"/>
      <c r="B729" s="80"/>
      <c r="C729" s="41" t="s">
        <v>266</v>
      </c>
      <c r="D729" s="41"/>
    </row>
    <row r="730" spans="1:4">
      <c r="A730" s="80"/>
      <c r="B730" s="80"/>
      <c r="C730" s="41" t="s">
        <v>85</v>
      </c>
      <c r="D730" s="41"/>
    </row>
    <row r="731" spans="1:4">
      <c r="A731" s="80"/>
      <c r="B731" s="80"/>
      <c r="C731" s="41" t="s">
        <v>648</v>
      </c>
      <c r="D731" s="41"/>
    </row>
    <row r="732" spans="1:4">
      <c r="A732" s="80"/>
      <c r="B732" s="80"/>
      <c r="C732" s="41" t="s">
        <v>646</v>
      </c>
      <c r="D732" s="41"/>
    </row>
    <row r="733" spans="1:4">
      <c r="A733" s="80"/>
      <c r="B733" s="80"/>
      <c r="C733" s="41" t="s">
        <v>656</v>
      </c>
      <c r="D733" s="41"/>
    </row>
    <row r="734" spans="1:4">
      <c r="A734" s="80"/>
      <c r="B734" s="80"/>
      <c r="C734" s="41" t="s">
        <v>255</v>
      </c>
      <c r="D734" s="41"/>
    </row>
    <row r="735" spans="1:4">
      <c r="A735" s="80"/>
      <c r="B735" s="80"/>
      <c r="C735" s="41" t="s">
        <v>738</v>
      </c>
      <c r="D735" s="41"/>
    </row>
    <row r="736" spans="1:4">
      <c r="A736" s="80"/>
      <c r="B736" s="80"/>
      <c r="C736" s="41" t="s">
        <v>34</v>
      </c>
      <c r="D736" s="41"/>
    </row>
    <row r="737" spans="1:4">
      <c r="A737" s="80"/>
      <c r="B737" s="80"/>
      <c r="C737" s="41" t="s">
        <v>645</v>
      </c>
      <c r="D737" s="41"/>
    </row>
    <row r="738" spans="1:4">
      <c r="A738" s="80"/>
      <c r="B738" s="80"/>
      <c r="C738" s="41" t="s">
        <v>268</v>
      </c>
      <c r="D738" s="41"/>
    </row>
    <row r="739" spans="1:4">
      <c r="A739" s="80"/>
      <c r="B739" s="80"/>
      <c r="C739" s="41" t="s">
        <v>650</v>
      </c>
      <c r="D739" s="41"/>
    </row>
    <row r="740" spans="1:4">
      <c r="A740" s="80"/>
      <c r="B740" s="80"/>
      <c r="C740" s="41" t="s">
        <v>252</v>
      </c>
      <c r="D740" s="41"/>
    </row>
    <row r="741" spans="1:4">
      <c r="A741" s="80"/>
      <c r="B741" s="80"/>
      <c r="C741" s="41" t="s">
        <v>258</v>
      </c>
      <c r="D741" s="41"/>
    </row>
    <row r="742" spans="1:4">
      <c r="A742" s="80"/>
      <c r="B742" s="80"/>
      <c r="C742" s="41" t="s">
        <v>257</v>
      </c>
      <c r="D742" s="41"/>
    </row>
    <row r="743" spans="1:4">
      <c r="A743" s="80"/>
      <c r="B743" s="80"/>
      <c r="C743" s="41" t="s">
        <v>174</v>
      </c>
      <c r="D743" s="41"/>
    </row>
    <row r="744" spans="1:4">
      <c r="A744" s="80"/>
      <c r="B744" s="80"/>
      <c r="C744" s="41" t="s">
        <v>253</v>
      </c>
      <c r="D744" s="41"/>
    </row>
    <row r="745" spans="1:4">
      <c r="A745" s="80"/>
      <c r="B745" s="80"/>
      <c r="C745" s="41" t="s">
        <v>169</v>
      </c>
      <c r="D745" s="41"/>
    </row>
    <row r="746" spans="1:4">
      <c r="A746" s="80"/>
      <c r="B746" s="80"/>
      <c r="C746" s="41" t="s">
        <v>170</v>
      </c>
      <c r="D746" s="41"/>
    </row>
    <row r="747" spans="1:4">
      <c r="A747" s="80"/>
      <c r="B747" s="80"/>
      <c r="C747" s="41" t="s">
        <v>165</v>
      </c>
      <c r="D747" s="41"/>
    </row>
    <row r="748" spans="1:4">
      <c r="A748" s="80"/>
      <c r="B748" s="80"/>
      <c r="C748" s="41" t="s">
        <v>260</v>
      </c>
      <c r="D748" s="41"/>
    </row>
    <row r="749" spans="1:4">
      <c r="A749" s="80"/>
      <c r="B749" s="80"/>
      <c r="C749" s="41" t="s">
        <v>163</v>
      </c>
      <c r="D749" s="41"/>
    </row>
    <row r="750" spans="1:4">
      <c r="A750" s="80"/>
      <c r="B750" s="80"/>
      <c r="C750" s="41" t="s">
        <v>53</v>
      </c>
      <c r="D750" s="41"/>
    </row>
    <row r="751" spans="1:4">
      <c r="A751" s="80"/>
      <c r="B751" s="80"/>
      <c r="C751" s="41" t="s">
        <v>59</v>
      </c>
      <c r="D751" s="41"/>
    </row>
    <row r="752" spans="1:4">
      <c r="A752" s="80"/>
      <c r="B752" s="80"/>
      <c r="C752" s="41" t="s">
        <v>67</v>
      </c>
      <c r="D752" s="41"/>
    </row>
    <row r="753" spans="1:4">
      <c r="A753" s="80"/>
      <c r="B753" s="80"/>
      <c r="C753" s="41" t="s">
        <v>74</v>
      </c>
      <c r="D753" s="41"/>
    </row>
    <row r="754" spans="1:4">
      <c r="A754" s="80"/>
      <c r="B754" s="80"/>
      <c r="C754" s="41" t="s">
        <v>81</v>
      </c>
      <c r="D754" s="41"/>
    </row>
    <row r="755" spans="1:4">
      <c r="A755" s="80"/>
      <c r="B755" s="80"/>
      <c r="C755" s="41" t="s">
        <v>946</v>
      </c>
      <c r="D755" s="41"/>
    </row>
    <row r="756" spans="1:4">
      <c r="A756" s="80"/>
      <c r="B756" s="80"/>
      <c r="C756" s="41" t="s">
        <v>92</v>
      </c>
      <c r="D756" s="41"/>
    </row>
    <row r="757" spans="1:4">
      <c r="A757" s="80"/>
      <c r="B757" s="80"/>
      <c r="C757" s="41" t="s">
        <v>977</v>
      </c>
      <c r="D757" s="41"/>
    </row>
    <row r="758" spans="1:4">
      <c r="A758" s="80"/>
      <c r="B758" s="80"/>
      <c r="C758" s="41" t="s">
        <v>978</v>
      </c>
      <c r="D758" s="41"/>
    </row>
    <row r="759" spans="1:4">
      <c r="A759" s="80"/>
      <c r="B759" s="80"/>
      <c r="C759" s="41" t="s">
        <v>104</v>
      </c>
      <c r="D759" s="41"/>
    </row>
    <row r="760" spans="1:4">
      <c r="A760" s="80"/>
      <c r="B760" s="80"/>
      <c r="C760" s="41" t="s">
        <v>109</v>
      </c>
      <c r="D760" s="41"/>
    </row>
    <row r="761" spans="1:4">
      <c r="A761" s="80"/>
      <c r="B761" s="80"/>
      <c r="C761" s="41" t="s">
        <v>111</v>
      </c>
      <c r="D761" s="41"/>
    </row>
    <row r="762" spans="1:4">
      <c r="A762" s="80"/>
      <c r="B762" s="80"/>
      <c r="C762" s="41" t="s">
        <v>114</v>
      </c>
      <c r="D762" s="41"/>
    </row>
    <row r="763" spans="1:4">
      <c r="A763" s="80"/>
      <c r="B763" s="80"/>
      <c r="C763" s="41" t="s">
        <v>117</v>
      </c>
      <c r="D763" s="41"/>
    </row>
    <row r="764" spans="1:4">
      <c r="A764" s="80"/>
      <c r="B764" s="80"/>
      <c r="C764" s="41" t="s">
        <v>120</v>
      </c>
      <c r="D764" s="41"/>
    </row>
    <row r="765" spans="1:4">
      <c r="A765" s="80"/>
      <c r="B765" s="80"/>
      <c r="C765" s="41" t="s">
        <v>123</v>
      </c>
      <c r="D765" s="41"/>
    </row>
    <row r="766" spans="1:4">
      <c r="A766" s="80"/>
      <c r="B766" s="80"/>
      <c r="C766" s="41" t="s">
        <v>125</v>
      </c>
      <c r="D766" s="41"/>
    </row>
    <row r="767" spans="1:4">
      <c r="A767" s="80"/>
      <c r="B767" s="80"/>
      <c r="C767" s="41" t="s">
        <v>314</v>
      </c>
      <c r="D767" s="41"/>
    </row>
    <row r="768" spans="1:4">
      <c r="A768" s="80"/>
      <c r="B768" s="80"/>
      <c r="C768" s="41" t="s">
        <v>128</v>
      </c>
      <c r="D768" s="41"/>
    </row>
    <row r="769" spans="1:5">
      <c r="A769" s="80"/>
      <c r="B769" s="80"/>
      <c r="C769" s="41" t="s">
        <v>131</v>
      </c>
      <c r="D769" s="41"/>
    </row>
    <row r="770" spans="1:5">
      <c r="A770" s="80"/>
      <c r="B770" s="80"/>
      <c r="C770" s="41" t="s">
        <v>132</v>
      </c>
      <c r="D770" s="41"/>
    </row>
    <row r="771" spans="1:5">
      <c r="A771" s="80"/>
      <c r="B771" s="80"/>
      <c r="C771" s="41" t="s">
        <v>134</v>
      </c>
      <c r="D771" s="41"/>
    </row>
    <row r="772" spans="1:5">
      <c r="A772" s="80"/>
      <c r="B772" s="80"/>
      <c r="C772" s="41" t="s">
        <v>136</v>
      </c>
      <c r="D772" s="41"/>
    </row>
    <row r="773" spans="1:5">
      <c r="A773" s="80"/>
      <c r="B773" s="80"/>
      <c r="C773" s="41" t="s">
        <v>138</v>
      </c>
      <c r="D773" s="41"/>
    </row>
    <row r="774" spans="1:5">
      <c r="A774" s="80"/>
      <c r="B774" s="80"/>
      <c r="C774" s="41" t="s">
        <v>141</v>
      </c>
      <c r="D774" s="41"/>
    </row>
    <row r="775" spans="1:5">
      <c r="A775" s="80"/>
      <c r="B775" s="80"/>
      <c r="C775" s="41" t="s">
        <v>143</v>
      </c>
      <c r="D775" s="41"/>
    </row>
    <row r="776" spans="1:5">
      <c r="A776" s="80"/>
      <c r="B776" s="80"/>
      <c r="C776" s="41" t="s">
        <v>315</v>
      </c>
      <c r="D776" s="41"/>
    </row>
    <row r="777" spans="1:5">
      <c r="A777" s="80"/>
      <c r="B777" s="80"/>
      <c r="C777" s="41" t="s">
        <v>145</v>
      </c>
      <c r="D777" s="41"/>
    </row>
    <row r="778" spans="1:5">
      <c r="A778" s="80"/>
      <c r="B778" s="80"/>
      <c r="C778" s="41" t="s">
        <v>147</v>
      </c>
      <c r="D778" s="41"/>
    </row>
    <row r="779" spans="1:5">
      <c r="A779" s="80"/>
      <c r="B779" s="80"/>
      <c r="C779" s="41" t="s">
        <v>149</v>
      </c>
      <c r="D779" s="41"/>
    </row>
    <row r="780" spans="1:5">
      <c r="A780" s="80"/>
      <c r="B780" s="80"/>
      <c r="C780" s="41" t="s">
        <v>151</v>
      </c>
      <c r="D780" s="41"/>
    </row>
    <row r="781" spans="1:5">
      <c r="A781" s="80"/>
      <c r="B781" s="80"/>
      <c r="C781" s="41" t="s">
        <v>153</v>
      </c>
      <c r="D781" s="41"/>
    </row>
    <row r="782" spans="1:5">
      <c r="A782" s="80"/>
      <c r="B782" s="80"/>
      <c r="C782" s="41" t="s">
        <v>1141</v>
      </c>
      <c r="D782" s="41"/>
      <c r="E782" t="s">
        <v>1200</v>
      </c>
    </row>
    <row r="783" spans="1:5">
      <c r="A783" s="80"/>
      <c r="B783" s="80"/>
      <c r="C783" s="41" t="s">
        <v>1140</v>
      </c>
      <c r="D783" s="41"/>
      <c r="E783" t="s">
        <v>1200</v>
      </c>
    </row>
    <row r="784" spans="1:5">
      <c r="A784" s="80"/>
      <c r="B784" s="80"/>
      <c r="C784" s="41" t="s">
        <v>971</v>
      </c>
      <c r="D784" s="41"/>
      <c r="E784" t="s">
        <v>1200</v>
      </c>
    </row>
    <row r="785" spans="1:5">
      <c r="A785" s="80"/>
      <c r="B785" s="80"/>
      <c r="C785" s="41" t="s">
        <v>157</v>
      </c>
      <c r="D785" s="41"/>
    </row>
    <row r="786" spans="1:5">
      <c r="A786" s="80"/>
      <c r="B786" s="80"/>
      <c r="C786" s="41" t="s">
        <v>158</v>
      </c>
      <c r="D786" s="41"/>
    </row>
    <row r="787" spans="1:5">
      <c r="A787" s="80"/>
      <c r="B787" s="80"/>
      <c r="C787" s="41" t="s">
        <v>159</v>
      </c>
      <c r="D787" s="41"/>
    </row>
    <row r="788" spans="1:5">
      <c r="A788" s="80"/>
      <c r="B788" s="80"/>
      <c r="C788" s="41" t="s">
        <v>160</v>
      </c>
      <c r="D788" s="41"/>
    </row>
    <row r="789" spans="1:5">
      <c r="A789" s="80"/>
      <c r="B789" s="80"/>
      <c r="C789" s="41" t="s">
        <v>161</v>
      </c>
      <c r="D789" s="41"/>
    </row>
    <row r="790" spans="1:5">
      <c r="A790" s="80"/>
      <c r="B790" s="80"/>
      <c r="C790" s="41" t="s">
        <v>973</v>
      </c>
      <c r="D790" s="41"/>
      <c r="E790" t="s">
        <v>1200</v>
      </c>
    </row>
    <row r="791" spans="1:5">
      <c r="A791" s="80"/>
      <c r="B791" s="80"/>
      <c r="C791" s="41" t="s">
        <v>164</v>
      </c>
      <c r="D791" s="41"/>
    </row>
    <row r="792" spans="1:5">
      <c r="A792" s="80"/>
      <c r="B792" s="80"/>
      <c r="C792" s="41" t="s">
        <v>166</v>
      </c>
      <c r="D792" s="41"/>
    </row>
    <row r="793" spans="1:5">
      <c r="A793" s="80"/>
      <c r="B793" s="80"/>
      <c r="C793" s="41" t="s">
        <v>168</v>
      </c>
      <c r="D793" s="41"/>
    </row>
    <row r="794" spans="1:5">
      <c r="A794" s="80"/>
      <c r="B794" s="80"/>
      <c r="C794" s="41" t="s">
        <v>171</v>
      </c>
      <c r="D794" s="41"/>
    </row>
    <row r="795" spans="1:5">
      <c r="A795" s="80"/>
      <c r="B795" s="80"/>
      <c r="C795" s="41" t="s">
        <v>173</v>
      </c>
      <c r="D795" s="41"/>
    </row>
    <row r="796" spans="1:5">
      <c r="A796" s="80"/>
      <c r="B796" s="80"/>
      <c r="C796" s="41" t="s">
        <v>175</v>
      </c>
      <c r="D796" s="41"/>
    </row>
    <row r="797" spans="1:5">
      <c r="A797" s="80"/>
      <c r="B797" s="80"/>
      <c r="C797" s="41" t="s">
        <v>177</v>
      </c>
      <c r="D797" s="41"/>
    </row>
    <row r="798" spans="1:5">
      <c r="A798" s="80"/>
      <c r="B798" s="80"/>
      <c r="C798" s="41" t="s">
        <v>178</v>
      </c>
      <c r="D798" s="41"/>
    </row>
    <row r="799" spans="1:5">
      <c r="A799" s="80"/>
      <c r="B799" s="80"/>
      <c r="C799" s="41" t="s">
        <v>179</v>
      </c>
      <c r="D799" s="41"/>
    </row>
    <row r="800" spans="1:5">
      <c r="A800" s="80"/>
      <c r="B800" s="80"/>
      <c r="C800" s="41" t="s">
        <v>180</v>
      </c>
      <c r="D800" s="41"/>
    </row>
    <row r="801" spans="1:5">
      <c r="A801" s="80"/>
      <c r="B801" s="80"/>
      <c r="C801" s="41" t="s">
        <v>181</v>
      </c>
      <c r="D801" s="41"/>
    </row>
    <row r="802" spans="1:5">
      <c r="A802" s="80"/>
      <c r="B802" s="80"/>
      <c r="C802" s="41" t="s">
        <v>182</v>
      </c>
      <c r="D802" s="41"/>
    </row>
    <row r="803" spans="1:5">
      <c r="A803" s="80"/>
      <c r="B803" s="80"/>
      <c r="C803" s="41" t="s">
        <v>183</v>
      </c>
      <c r="D803" s="41"/>
    </row>
    <row r="804" spans="1:5">
      <c r="A804" s="80"/>
      <c r="B804" s="80"/>
      <c r="C804" s="41" t="s">
        <v>510</v>
      </c>
      <c r="D804" s="41"/>
    </row>
    <row r="805" spans="1:5">
      <c r="A805" s="80"/>
      <c r="B805" s="80"/>
      <c r="C805" s="41" t="s">
        <v>184</v>
      </c>
      <c r="D805" s="41"/>
    </row>
    <row r="806" spans="1:5">
      <c r="A806" s="80"/>
      <c r="B806" s="80"/>
      <c r="C806" s="41" t="s">
        <v>185</v>
      </c>
      <c r="D806" s="41"/>
    </row>
    <row r="807" spans="1:5">
      <c r="A807" s="80"/>
      <c r="B807" s="80"/>
      <c r="C807" s="41" t="s">
        <v>186</v>
      </c>
      <c r="D807" s="41"/>
    </row>
    <row r="808" spans="1:5">
      <c r="A808" s="80"/>
      <c r="B808" s="80"/>
      <c r="C808" s="41" t="s">
        <v>187</v>
      </c>
      <c r="D808" s="41"/>
    </row>
    <row r="809" spans="1:5">
      <c r="A809" s="80"/>
      <c r="B809" s="80"/>
      <c r="C809" s="41" t="s">
        <v>972</v>
      </c>
      <c r="D809" s="41"/>
      <c r="E809" t="s">
        <v>1200</v>
      </c>
    </row>
    <row r="810" spans="1:5">
      <c r="A810" s="80"/>
      <c r="B810" s="80"/>
      <c r="C810" s="41" t="s">
        <v>188</v>
      </c>
      <c r="D810" s="41"/>
    </row>
    <row r="811" spans="1:5">
      <c r="A811" s="80"/>
      <c r="B811" s="80"/>
      <c r="C811" s="41" t="s">
        <v>189</v>
      </c>
      <c r="D811" s="41"/>
    </row>
    <row r="812" spans="1:5">
      <c r="A812" s="80"/>
      <c r="B812" s="80"/>
      <c r="C812" s="41" t="s">
        <v>190</v>
      </c>
      <c r="D812" s="41"/>
    </row>
    <row r="813" spans="1:5">
      <c r="A813" s="80"/>
      <c r="B813" s="80"/>
      <c r="C813" s="41" t="s">
        <v>191</v>
      </c>
      <c r="D813" s="41"/>
    </row>
    <row r="814" spans="1:5">
      <c r="A814" s="80"/>
      <c r="B814" s="80"/>
      <c r="C814" s="41" t="s">
        <v>192</v>
      </c>
      <c r="D814" s="41"/>
    </row>
    <row r="815" spans="1:5">
      <c r="A815" s="80"/>
      <c r="B815" s="80"/>
      <c r="C815" s="41" t="s">
        <v>193</v>
      </c>
      <c r="D815" s="41"/>
    </row>
    <row r="816" spans="1:5">
      <c r="A816" s="80"/>
      <c r="B816" s="80"/>
      <c r="C816" s="41" t="s">
        <v>194</v>
      </c>
      <c r="D816" s="41"/>
    </row>
    <row r="817" spans="1:4">
      <c r="A817" s="80"/>
      <c r="B817" s="80"/>
      <c r="C817" s="41" t="s">
        <v>196</v>
      </c>
      <c r="D817" s="41"/>
    </row>
    <row r="818" spans="1:4">
      <c r="A818" s="80"/>
      <c r="B818" s="80"/>
      <c r="C818" s="41" t="s">
        <v>197</v>
      </c>
      <c r="D818" s="41"/>
    </row>
    <row r="819" spans="1:4">
      <c r="A819" s="80"/>
      <c r="B819" s="80"/>
      <c r="C819" s="41" t="s">
        <v>198</v>
      </c>
      <c r="D819" s="41"/>
    </row>
    <row r="820" spans="1:4">
      <c r="A820" s="80"/>
      <c r="B820" s="80"/>
      <c r="C820" s="41" t="s">
        <v>199</v>
      </c>
      <c r="D820" s="41"/>
    </row>
    <row r="821" spans="1:4">
      <c r="A821" s="80"/>
      <c r="B821" s="80"/>
      <c r="C821" s="41" t="s">
        <v>200</v>
      </c>
      <c r="D821" s="41"/>
    </row>
    <row r="822" spans="1:4">
      <c r="A822" s="80"/>
      <c r="B822" s="80"/>
      <c r="C822" s="41" t="s">
        <v>201</v>
      </c>
      <c r="D822" s="41"/>
    </row>
    <row r="823" spans="1:4">
      <c r="A823" s="80"/>
      <c r="B823" s="80"/>
      <c r="C823" s="41" t="s">
        <v>203</v>
      </c>
      <c r="D823" s="41"/>
    </row>
    <row r="824" spans="1:4">
      <c r="A824" s="80"/>
      <c r="B824" s="80"/>
      <c r="C824" s="41" t="s">
        <v>204</v>
      </c>
      <c r="D824" s="41"/>
    </row>
    <row r="825" spans="1:4">
      <c r="A825" s="80"/>
      <c r="B825" s="80"/>
      <c r="C825" s="41" t="s">
        <v>205</v>
      </c>
      <c r="D825" s="41"/>
    </row>
    <row r="826" spans="1:4">
      <c r="A826" s="80"/>
      <c r="B826" s="80"/>
      <c r="C826" s="41" t="s">
        <v>206</v>
      </c>
      <c r="D826" s="41"/>
    </row>
    <row r="827" spans="1:4">
      <c r="A827" s="80"/>
      <c r="B827" s="80"/>
      <c r="C827" s="41" t="s">
        <v>207</v>
      </c>
      <c r="D827" s="41"/>
    </row>
    <row r="828" spans="1:4">
      <c r="A828" s="80"/>
      <c r="B828" s="80"/>
      <c r="C828" s="41" t="s">
        <v>208</v>
      </c>
      <c r="D828" s="41"/>
    </row>
    <row r="829" spans="1:4">
      <c r="A829" s="80"/>
      <c r="B829" s="80"/>
      <c r="C829" s="41" t="s">
        <v>209</v>
      </c>
      <c r="D829" s="41"/>
    </row>
    <row r="830" spans="1:4">
      <c r="A830" s="80"/>
      <c r="B830" s="80"/>
      <c r="C830" s="41" t="s">
        <v>210</v>
      </c>
      <c r="D830" s="41"/>
    </row>
    <row r="831" spans="1:4">
      <c r="A831" s="80"/>
      <c r="B831" s="80"/>
      <c r="C831" s="41" t="s">
        <v>1194</v>
      </c>
      <c r="D831" s="113" t="s">
        <v>1193</v>
      </c>
    </row>
    <row r="832" spans="1:4">
      <c r="A832" s="80"/>
      <c r="B832" s="80"/>
      <c r="C832" s="41" t="s">
        <v>1195</v>
      </c>
      <c r="D832" s="113" t="s">
        <v>963</v>
      </c>
    </row>
    <row r="833" spans="1:4">
      <c r="A833" s="80"/>
      <c r="B833" s="80"/>
      <c r="C833" s="41" t="s">
        <v>1196</v>
      </c>
      <c r="D833" s="113" t="s">
        <v>963</v>
      </c>
    </row>
    <row r="834" spans="1:4" ht="15">
      <c r="A834" s="80"/>
      <c r="B834" s="80"/>
      <c r="C834" s="41" t="s">
        <v>959</v>
      </c>
      <c r="D834" s="111"/>
    </row>
    <row r="835" spans="1:4">
      <c r="A835" s="80"/>
      <c r="B835" s="80"/>
      <c r="C835" s="41" t="s">
        <v>317</v>
      </c>
      <c r="D835" s="41"/>
    </row>
    <row r="836" spans="1:4">
      <c r="A836" s="80"/>
      <c r="B836" s="80"/>
      <c r="C836" s="41" t="s">
        <v>947</v>
      </c>
      <c r="D836" s="41"/>
    </row>
    <row r="837" spans="1:4">
      <c r="A837" s="80"/>
      <c r="B837" s="80"/>
      <c r="C837" s="41" t="s">
        <v>948</v>
      </c>
      <c r="D837" s="41"/>
    </row>
    <row r="838" spans="1:4">
      <c r="A838" s="80"/>
      <c r="B838" s="80"/>
      <c r="C838" s="41" t="s">
        <v>316</v>
      </c>
      <c r="D838" s="41"/>
    </row>
    <row r="839" spans="1:4">
      <c r="A839" s="80"/>
      <c r="B839" s="80"/>
      <c r="C839" s="41" t="s">
        <v>313</v>
      </c>
      <c r="D839" s="41"/>
    </row>
    <row r="840" spans="1:4">
      <c r="A840" s="80"/>
      <c r="B840" s="80"/>
      <c r="C840" s="41" t="s">
        <v>318</v>
      </c>
      <c r="D840" s="41"/>
    </row>
    <row r="841" spans="1:4">
      <c r="A841" s="80"/>
      <c r="B841" s="80"/>
      <c r="C841" s="41" t="s">
        <v>949</v>
      </c>
      <c r="D841" s="41"/>
    </row>
    <row r="842" spans="1:4">
      <c r="A842" s="80"/>
      <c r="B842" s="80"/>
      <c r="C842" s="41" t="s">
        <v>704</v>
      </c>
      <c r="D842" s="41"/>
    </row>
    <row r="843" spans="1:4">
      <c r="A843" s="80"/>
      <c r="B843" s="80"/>
      <c r="C843" s="41" t="s">
        <v>705</v>
      </c>
      <c r="D843" s="41"/>
    </row>
    <row r="844" spans="1:4">
      <c r="A844" s="80"/>
      <c r="B844" s="80"/>
      <c r="C844" s="41" t="s">
        <v>707</v>
      </c>
      <c r="D844" s="41"/>
    </row>
    <row r="845" spans="1:4">
      <c r="A845" s="80"/>
      <c r="B845" s="80"/>
      <c r="C845" s="41" t="s">
        <v>706</v>
      </c>
      <c r="D845" s="41"/>
    </row>
    <row r="846" spans="1:4">
      <c r="A846" s="80"/>
      <c r="B846" s="80"/>
      <c r="C846" s="41" t="s">
        <v>703</v>
      </c>
      <c r="D846" s="41"/>
    </row>
    <row r="847" spans="1:4">
      <c r="A847" s="80"/>
      <c r="B847" s="80"/>
      <c r="C847" s="41" t="s">
        <v>455</v>
      </c>
      <c r="D847" s="41"/>
    </row>
    <row r="848" spans="1:4">
      <c r="A848" s="80"/>
      <c r="B848" s="80"/>
      <c r="C848" s="41" t="s">
        <v>456</v>
      </c>
      <c r="D848" s="41"/>
    </row>
    <row r="849" spans="1:4">
      <c r="A849" s="80"/>
      <c r="B849" s="80"/>
      <c r="C849" s="41" t="s">
        <v>457</v>
      </c>
      <c r="D849" s="41"/>
    </row>
    <row r="850" spans="1:4">
      <c r="A850" s="80"/>
      <c r="B850" s="80"/>
      <c r="C850" s="41" t="s">
        <v>102</v>
      </c>
      <c r="D850" s="41"/>
    </row>
    <row r="851" spans="1:4">
      <c r="A851" s="54" t="s">
        <v>364</v>
      </c>
      <c r="B851" s="54"/>
      <c r="C851" s="43" t="s">
        <v>55</v>
      </c>
      <c r="D851" s="43"/>
    </row>
    <row r="852" spans="1:4">
      <c r="A852" s="55"/>
      <c r="B852" s="55"/>
      <c r="C852" s="43" t="s">
        <v>62</v>
      </c>
      <c r="D852" s="43"/>
    </row>
    <row r="853" spans="1:4">
      <c r="A853" s="80" t="s">
        <v>31</v>
      </c>
      <c r="B853" s="80" t="s">
        <v>1</v>
      </c>
      <c r="C853" s="41" t="s">
        <v>213</v>
      </c>
      <c r="D853" s="41"/>
    </row>
    <row r="854" spans="1:4">
      <c r="A854" s="80"/>
      <c r="B854" s="80"/>
      <c r="C854" s="41" t="s">
        <v>220</v>
      </c>
      <c r="D854" s="41"/>
    </row>
    <row r="855" spans="1:4">
      <c r="A855" s="80"/>
      <c r="B855" s="80"/>
      <c r="C855" s="41" t="s">
        <v>218</v>
      </c>
      <c r="D855" s="41"/>
    </row>
    <row r="856" spans="1:4">
      <c r="A856" s="80"/>
      <c r="B856" s="80"/>
      <c r="C856" s="41" t="s">
        <v>219</v>
      </c>
      <c r="D856" s="41"/>
    </row>
    <row r="857" spans="1:4">
      <c r="A857" s="80"/>
      <c r="B857" s="80"/>
      <c r="C857" s="41" t="s">
        <v>214</v>
      </c>
      <c r="D857" s="41"/>
    </row>
    <row r="858" spans="1:4">
      <c r="A858" s="80"/>
      <c r="B858" s="80"/>
      <c r="C858" s="41" t="s">
        <v>217</v>
      </c>
      <c r="D858" s="41"/>
    </row>
    <row r="859" spans="1:4">
      <c r="A859" s="80"/>
      <c r="B859" s="80"/>
      <c r="C859" s="41" t="s">
        <v>215</v>
      </c>
      <c r="D859" s="41"/>
    </row>
    <row r="860" spans="1:4">
      <c r="A860" s="80"/>
      <c r="B860" s="80"/>
      <c r="C860" s="41" t="s">
        <v>216</v>
      </c>
      <c r="D860" s="41"/>
    </row>
    <row r="861" spans="1:4">
      <c r="A861" s="80"/>
      <c r="B861" s="80"/>
      <c r="C861" s="41" t="s">
        <v>505</v>
      </c>
      <c r="D861" s="41"/>
    </row>
    <row r="862" spans="1:4">
      <c r="A862" s="54" t="s">
        <v>40</v>
      </c>
      <c r="B862" s="54" t="s">
        <v>1</v>
      </c>
      <c r="C862" s="43" t="s">
        <v>221</v>
      </c>
      <c r="D862" s="43"/>
    </row>
    <row r="863" spans="1:4">
      <c r="A863" s="55"/>
      <c r="B863" s="55"/>
      <c r="C863" s="43" t="s">
        <v>222</v>
      </c>
      <c r="D863" s="43"/>
    </row>
    <row r="864" spans="1:4">
      <c r="A864" s="55"/>
      <c r="B864" s="55"/>
      <c r="C864" s="43" t="s">
        <v>223</v>
      </c>
      <c r="D864" s="43"/>
    </row>
    <row r="865" spans="1:4">
      <c r="A865" s="55"/>
      <c r="B865" s="55"/>
      <c r="C865" s="43" t="s">
        <v>224</v>
      </c>
      <c r="D865" s="43"/>
    </row>
    <row r="866" spans="1:4">
      <c r="A866" s="55"/>
      <c r="B866" s="55"/>
      <c r="C866" s="43" t="s">
        <v>225</v>
      </c>
      <c r="D866" s="43"/>
    </row>
    <row r="867" spans="1:4">
      <c r="A867" s="55"/>
      <c r="B867" s="55"/>
      <c r="C867" s="43" t="s">
        <v>226</v>
      </c>
      <c r="D867" s="43"/>
    </row>
    <row r="868" spans="1:4">
      <c r="A868" s="55"/>
      <c r="B868" s="55"/>
      <c r="C868" s="43" t="s">
        <v>227</v>
      </c>
      <c r="D868" s="43"/>
    </row>
    <row r="869" spans="1:4">
      <c r="A869" s="55"/>
      <c r="B869" s="55"/>
      <c r="C869" s="43" t="s">
        <v>246</v>
      </c>
      <c r="D869" s="43"/>
    </row>
    <row r="870" spans="1:4">
      <c r="A870" s="80" t="s">
        <v>32</v>
      </c>
      <c r="B870" s="80" t="s">
        <v>1</v>
      </c>
      <c r="C870" s="41" t="s">
        <v>221</v>
      </c>
      <c r="D870" s="41"/>
    </row>
    <row r="871" spans="1:4">
      <c r="A871" s="80"/>
      <c r="B871" s="80"/>
      <c r="C871" s="41" t="s">
        <v>223</v>
      </c>
      <c r="D871" s="41"/>
    </row>
    <row r="872" spans="1:4">
      <c r="A872" s="80"/>
      <c r="B872" s="80"/>
      <c r="C872" s="41" t="s">
        <v>225</v>
      </c>
      <c r="D872" s="41"/>
    </row>
    <row r="873" spans="1:4">
      <c r="A873" s="80"/>
      <c r="B873" s="80"/>
      <c r="C873" s="41" t="s">
        <v>102</v>
      </c>
      <c r="D873" s="41"/>
    </row>
    <row r="874" spans="1:4">
      <c r="A874" s="54" t="s">
        <v>33</v>
      </c>
      <c r="B874" s="54" t="s">
        <v>1</v>
      </c>
      <c r="C874" s="43" t="s">
        <v>228</v>
      </c>
      <c r="D874" s="43"/>
    </row>
    <row r="875" spans="1:4">
      <c r="A875" s="55"/>
      <c r="B875" s="55"/>
      <c r="C875" s="43" t="s">
        <v>229</v>
      </c>
      <c r="D875" s="43"/>
    </row>
    <row r="876" spans="1:4">
      <c r="A876" s="55"/>
      <c r="B876" s="55"/>
      <c r="C876" s="43" t="s">
        <v>230</v>
      </c>
      <c r="D876" s="43"/>
    </row>
    <row r="877" spans="1:4">
      <c r="A877" s="55"/>
      <c r="B877" s="55"/>
      <c r="C877" s="43" t="s">
        <v>231</v>
      </c>
      <c r="D877" s="43"/>
    </row>
    <row r="878" spans="1:4">
      <c r="A878" s="55"/>
      <c r="B878" s="55"/>
      <c r="C878" s="43" t="s">
        <v>623</v>
      </c>
      <c r="D878" s="43"/>
    </row>
    <row r="879" spans="1:4">
      <c r="A879" s="55"/>
      <c r="B879" s="55"/>
      <c r="C879" s="43" t="s">
        <v>306</v>
      </c>
      <c r="D879" s="43"/>
    </row>
    <row r="880" spans="1:4">
      <c r="A880" s="55"/>
      <c r="B880" s="55"/>
      <c r="C880" s="43" t="s">
        <v>307</v>
      </c>
      <c r="D880" s="43"/>
    </row>
    <row r="881" spans="1:5">
      <c r="A881" s="55"/>
      <c r="B881" s="55"/>
      <c r="C881" s="43" t="s">
        <v>291</v>
      </c>
      <c r="D881" s="43"/>
    </row>
    <row r="882" spans="1:5">
      <c r="A882" s="55"/>
      <c r="B882" s="55"/>
      <c r="C882" s="43" t="s">
        <v>785</v>
      </c>
      <c r="D882" s="43" t="s">
        <v>785</v>
      </c>
      <c r="E882" t="s">
        <v>1200</v>
      </c>
    </row>
    <row r="883" spans="1:5">
      <c r="A883" s="56"/>
      <c r="B883" s="56"/>
      <c r="C883" s="43" t="s">
        <v>102</v>
      </c>
      <c r="D883" s="43"/>
    </row>
    <row r="884" spans="1:5">
      <c r="A884" s="70" t="s">
        <v>459</v>
      </c>
      <c r="B884" s="70" t="s">
        <v>1</v>
      </c>
      <c r="C884" s="41" t="s">
        <v>73</v>
      </c>
      <c r="D884" s="41"/>
    </row>
    <row r="885" spans="1:5">
      <c r="A885" s="71"/>
      <c r="B885" s="71"/>
      <c r="C885" s="41" t="s">
        <v>232</v>
      </c>
      <c r="D885" s="41"/>
    </row>
    <row r="886" spans="1:5">
      <c r="A886" s="71"/>
      <c r="B886" s="71"/>
      <c r="C886" s="41" t="s">
        <v>460</v>
      </c>
      <c r="D886" s="41"/>
    </row>
    <row r="887" spans="1:5">
      <c r="A887" s="71"/>
      <c r="B887" s="71"/>
      <c r="C887" s="41" t="s">
        <v>162</v>
      </c>
      <c r="D887" s="41"/>
    </row>
    <row r="888" spans="1:5">
      <c r="A888" s="71"/>
      <c r="B888" s="71"/>
      <c r="C888" s="41" t="s">
        <v>951</v>
      </c>
      <c r="D888" s="41"/>
    </row>
    <row r="889" spans="1:5">
      <c r="A889" s="71"/>
      <c r="B889" s="71"/>
      <c r="C889" s="41" t="s">
        <v>416</v>
      </c>
      <c r="D889" s="41" t="s">
        <v>417</v>
      </c>
    </row>
    <row r="890" spans="1:5">
      <c r="A890" s="71"/>
      <c r="B890" s="71"/>
      <c r="C890" s="41" t="s">
        <v>233</v>
      </c>
      <c r="D890" s="41"/>
    </row>
    <row r="891" spans="1:5">
      <c r="A891" s="54" t="s">
        <v>34</v>
      </c>
      <c r="B891" s="54" t="s">
        <v>1</v>
      </c>
      <c r="C891" s="43" t="s">
        <v>234</v>
      </c>
      <c r="D891" s="43"/>
    </row>
    <row r="892" spans="1:5">
      <c r="A892" s="55"/>
      <c r="B892" s="55"/>
      <c r="C892" s="43" t="s">
        <v>235</v>
      </c>
      <c r="D892" s="43"/>
    </row>
    <row r="893" spans="1:5">
      <c r="A893" s="55"/>
      <c r="B893" s="55"/>
      <c r="C893" s="43" t="s">
        <v>236</v>
      </c>
      <c r="D893" s="43"/>
    </row>
    <row r="894" spans="1:5">
      <c r="A894" s="55"/>
      <c r="B894" s="55"/>
      <c r="C894" s="43" t="s">
        <v>237</v>
      </c>
      <c r="D894" s="43"/>
    </row>
    <row r="895" spans="1:5">
      <c r="A895" s="55"/>
      <c r="B895" s="55"/>
      <c r="C895" s="43" t="s">
        <v>238</v>
      </c>
      <c r="D895" s="43"/>
    </row>
    <row r="896" spans="1:5">
      <c r="A896" s="55"/>
      <c r="B896" s="55"/>
      <c r="C896" s="43" t="s">
        <v>102</v>
      </c>
      <c r="D896" s="43"/>
    </row>
    <row r="897" spans="1:4">
      <c r="A897" s="70" t="s">
        <v>35</v>
      </c>
      <c r="B897" s="70" t="s">
        <v>1</v>
      </c>
      <c r="C897" s="41" t="s">
        <v>211</v>
      </c>
      <c r="D897" s="41"/>
    </row>
    <row r="898" spans="1:4">
      <c r="A898" s="71"/>
      <c r="B898" s="71"/>
      <c r="C898" s="41" t="s">
        <v>212</v>
      </c>
      <c r="D898" s="41"/>
    </row>
    <row r="899" spans="1:4">
      <c r="A899" s="71"/>
      <c r="B899" s="71"/>
      <c r="C899" s="41" t="s">
        <v>73</v>
      </c>
      <c r="D899" s="41"/>
    </row>
    <row r="900" spans="1:4">
      <c r="A900" s="71"/>
      <c r="B900" s="71"/>
      <c r="C900" s="41" t="s">
        <v>102</v>
      </c>
      <c r="D900" s="41"/>
    </row>
    <row r="901" spans="1:4">
      <c r="A901" s="54" t="s">
        <v>37</v>
      </c>
      <c r="B901" s="54" t="s">
        <v>1</v>
      </c>
      <c r="C901" s="43" t="s">
        <v>657</v>
      </c>
      <c r="D901" s="43"/>
    </row>
    <row r="902" spans="1:4">
      <c r="A902" s="55"/>
      <c r="B902" s="55"/>
      <c r="C902" s="43" t="s">
        <v>658</v>
      </c>
      <c r="D902" s="43"/>
    </row>
    <row r="903" spans="1:4">
      <c r="A903" s="55"/>
      <c r="B903" s="55"/>
      <c r="C903" s="43" t="s">
        <v>72</v>
      </c>
      <c r="D903" s="43"/>
    </row>
    <row r="904" spans="1:4">
      <c r="A904" s="55"/>
      <c r="B904" s="55"/>
      <c r="C904" s="43" t="s">
        <v>659</v>
      </c>
      <c r="D904" s="43"/>
    </row>
    <row r="905" spans="1:4">
      <c r="A905" s="55"/>
      <c r="B905" s="55"/>
      <c r="C905" s="43" t="s">
        <v>660</v>
      </c>
      <c r="D905" s="43"/>
    </row>
    <row r="906" spans="1:4">
      <c r="A906" s="79" t="s">
        <v>39</v>
      </c>
      <c r="B906" s="79" t="s">
        <v>1</v>
      </c>
      <c r="C906" s="46" t="s">
        <v>239</v>
      </c>
      <c r="D906" s="46"/>
    </row>
    <row r="907" spans="1:4">
      <c r="A907" s="80"/>
      <c r="B907" s="80"/>
      <c r="C907" s="46" t="s">
        <v>240</v>
      </c>
      <c r="D907" s="46"/>
    </row>
    <row r="908" spans="1:4">
      <c r="A908" s="80"/>
      <c r="B908" s="80"/>
      <c r="C908" s="41" t="s">
        <v>676</v>
      </c>
      <c r="D908" s="41"/>
    </row>
    <row r="909" spans="1:4">
      <c r="A909" s="80"/>
      <c r="B909" s="80"/>
      <c r="C909" s="41" t="s">
        <v>677</v>
      </c>
      <c r="D909" s="41"/>
    </row>
    <row r="910" spans="1:4">
      <c r="A910" s="80"/>
      <c r="B910" s="80"/>
      <c r="C910" s="41" t="s">
        <v>678</v>
      </c>
      <c r="D910" s="41"/>
    </row>
    <row r="911" spans="1:4">
      <c r="A911" s="80"/>
      <c r="B911" s="80"/>
      <c r="C911" s="41" t="s">
        <v>679</v>
      </c>
      <c r="D911" s="41"/>
    </row>
    <row r="912" spans="1:4">
      <c r="A912" s="75" t="s">
        <v>41</v>
      </c>
      <c r="B912" s="75" t="s">
        <v>1</v>
      </c>
      <c r="C912" s="48" t="s">
        <v>221</v>
      </c>
      <c r="D912" s="48"/>
    </row>
    <row r="913" spans="1:5">
      <c r="A913" s="58"/>
      <c r="B913" s="58"/>
      <c r="C913" s="48" t="s">
        <v>222</v>
      </c>
      <c r="D913" s="48"/>
    </row>
    <row r="914" spans="1:5">
      <c r="A914" s="58"/>
      <c r="B914" s="58"/>
      <c r="C914" s="43" t="s">
        <v>223</v>
      </c>
      <c r="D914" s="43"/>
    </row>
    <row r="915" spans="1:5">
      <c r="A915" s="58"/>
      <c r="B915" s="58"/>
      <c r="C915" s="43" t="s">
        <v>224</v>
      </c>
      <c r="D915" s="43"/>
    </row>
    <row r="916" spans="1:5">
      <c r="A916" s="58"/>
      <c r="B916" s="58"/>
      <c r="C916" s="43" t="s">
        <v>225</v>
      </c>
      <c r="D916" s="43"/>
    </row>
    <row r="917" spans="1:5">
      <c r="A917" s="58"/>
      <c r="B917" s="58"/>
      <c r="C917" s="43" t="s">
        <v>226</v>
      </c>
      <c r="D917" s="43"/>
    </row>
    <row r="918" spans="1:5">
      <c r="A918" s="58"/>
      <c r="B918" s="58"/>
      <c r="C918" s="48" t="s">
        <v>227</v>
      </c>
      <c r="D918" s="48"/>
    </row>
    <row r="919" spans="1:5">
      <c r="A919" s="58"/>
      <c r="B919" s="58"/>
      <c r="C919" s="48" t="s">
        <v>246</v>
      </c>
      <c r="D919" s="48"/>
    </row>
    <row r="920" spans="1:5" ht="15">
      <c r="A920" s="79" t="s">
        <v>42</v>
      </c>
      <c r="B920" s="79" t="s">
        <v>1</v>
      </c>
      <c r="C920" s="46" t="s">
        <v>626</v>
      </c>
      <c r="D920" s="46"/>
      <c r="E920" s="47"/>
    </row>
    <row r="921" spans="1:5" ht="15">
      <c r="A921" s="80"/>
      <c r="B921" s="80"/>
      <c r="C921" s="46" t="s">
        <v>664</v>
      </c>
      <c r="D921" s="46"/>
      <c r="E921" s="47"/>
    </row>
    <row r="922" spans="1:5" ht="15">
      <c r="A922" s="80"/>
      <c r="B922" s="80"/>
      <c r="C922" s="41" t="s">
        <v>665</v>
      </c>
      <c r="D922" s="41"/>
      <c r="E922" s="47"/>
    </row>
    <row r="923" spans="1:5" ht="15">
      <c r="A923" s="80"/>
      <c r="B923" s="80"/>
      <c r="C923" s="41" t="s">
        <v>666</v>
      </c>
      <c r="D923" s="41"/>
      <c r="E923" s="47"/>
    </row>
    <row r="924" spans="1:5" ht="15">
      <c r="A924" s="80"/>
      <c r="B924" s="80"/>
      <c r="C924" s="41" t="s">
        <v>627</v>
      </c>
      <c r="D924" s="41"/>
      <c r="E924" s="47"/>
    </row>
    <row r="925" spans="1:5">
      <c r="A925" s="80"/>
      <c r="B925" s="80"/>
      <c r="C925" s="41" t="s">
        <v>102</v>
      </c>
      <c r="D925" s="41"/>
    </row>
    <row r="926" spans="1:5">
      <c r="A926" s="75" t="s">
        <v>683</v>
      </c>
      <c r="B926" s="75" t="s">
        <v>1</v>
      </c>
      <c r="C926" s="43" t="s">
        <v>945</v>
      </c>
      <c r="D926" s="43"/>
    </row>
    <row r="927" spans="1:5">
      <c r="A927" s="58"/>
      <c r="B927" s="58"/>
      <c r="C927" s="43" t="s">
        <v>688</v>
      </c>
      <c r="D927" s="43"/>
    </row>
    <row r="928" spans="1:5">
      <c r="A928" s="58"/>
      <c r="B928" s="58"/>
      <c r="C928" s="43" t="s">
        <v>687</v>
      </c>
      <c r="D928" s="43"/>
    </row>
    <row r="929" spans="1:5">
      <c r="A929" s="76" t="s">
        <v>43</v>
      </c>
      <c r="B929" s="76" t="s">
        <v>1</v>
      </c>
      <c r="C929" s="46" t="s">
        <v>312</v>
      </c>
      <c r="D929" s="46"/>
    </row>
    <row r="930" spans="1:5">
      <c r="A930" s="77"/>
      <c r="B930" s="77"/>
      <c r="C930" s="46" t="s">
        <v>229</v>
      </c>
      <c r="D930" s="46"/>
    </row>
    <row r="931" spans="1:5">
      <c r="A931" s="77"/>
      <c r="B931" s="77"/>
      <c r="C931" s="41" t="s">
        <v>228</v>
      </c>
      <c r="D931" s="41"/>
    </row>
    <row r="932" spans="1:5">
      <c r="A932" s="77"/>
      <c r="B932" s="77"/>
      <c r="C932" s="41" t="s">
        <v>230</v>
      </c>
      <c r="D932" s="41"/>
    </row>
    <row r="933" spans="1:5">
      <c r="A933" s="77"/>
      <c r="B933" s="77"/>
      <c r="C933" s="41" t="s">
        <v>102</v>
      </c>
      <c r="D933" s="41"/>
    </row>
    <row r="934" spans="1:5">
      <c r="A934" s="83" t="s">
        <v>44</v>
      </c>
      <c r="B934" s="83" t="s">
        <v>1</v>
      </c>
      <c r="C934" s="48" t="s">
        <v>228</v>
      </c>
      <c r="D934" s="48"/>
    </row>
    <row r="935" spans="1:5">
      <c r="A935" s="84"/>
      <c r="B935" s="84"/>
      <c r="C935" s="48" t="s">
        <v>229</v>
      </c>
      <c r="D935" s="48"/>
    </row>
    <row r="936" spans="1:5">
      <c r="A936" s="84"/>
      <c r="B936" s="84"/>
      <c r="C936" s="43" t="s">
        <v>230</v>
      </c>
      <c r="D936" s="43"/>
    </row>
    <row r="937" spans="1:5">
      <c r="A937" s="84"/>
      <c r="B937" s="84"/>
      <c r="C937" s="43" t="s">
        <v>231</v>
      </c>
      <c r="D937" s="43"/>
    </row>
    <row r="938" spans="1:5">
      <c r="A938" s="84"/>
      <c r="B938" s="84"/>
      <c r="C938" s="43" t="s">
        <v>290</v>
      </c>
      <c r="D938" s="43"/>
    </row>
    <row r="939" spans="1:5">
      <c r="A939" s="84"/>
      <c r="B939" s="84"/>
      <c r="C939" s="48" t="s">
        <v>290</v>
      </c>
      <c r="D939" s="48"/>
    </row>
    <row r="940" spans="1:5">
      <c r="A940" s="84"/>
      <c r="B940" s="84"/>
      <c r="C940" s="48" t="s">
        <v>306</v>
      </c>
      <c r="D940" s="48"/>
    </row>
    <row r="941" spans="1:5">
      <c r="A941" s="84"/>
      <c r="B941" s="84"/>
      <c r="C941" s="43" t="s">
        <v>307</v>
      </c>
      <c r="D941" s="43"/>
    </row>
    <row r="942" spans="1:5">
      <c r="A942" s="84"/>
      <c r="B942" s="84"/>
      <c r="C942" s="48" t="s">
        <v>291</v>
      </c>
      <c r="D942" s="48"/>
    </row>
    <row r="943" spans="1:5">
      <c r="A943" s="84"/>
      <c r="B943" s="84"/>
      <c r="C943" s="48" t="s">
        <v>312</v>
      </c>
      <c r="D943" s="48"/>
    </row>
    <row r="944" spans="1:5">
      <c r="A944" s="84"/>
      <c r="B944" s="84"/>
      <c r="C944" s="43" t="s">
        <v>786</v>
      </c>
      <c r="D944" s="43" t="s">
        <v>786</v>
      </c>
      <c r="E944" t="s">
        <v>1200</v>
      </c>
    </row>
    <row r="945" spans="1:4">
      <c r="A945" s="109"/>
      <c r="B945" s="109"/>
      <c r="C945" s="43" t="s">
        <v>102</v>
      </c>
      <c r="D945" s="43"/>
    </row>
    <row r="946" spans="1:4" ht="14.25" customHeight="1">
      <c r="A946" s="76" t="s">
        <v>462</v>
      </c>
      <c r="B946" s="76" t="s">
        <v>1</v>
      </c>
      <c r="C946" s="46" t="s">
        <v>467</v>
      </c>
      <c r="D946" s="46"/>
    </row>
    <row r="947" spans="1:4">
      <c r="A947" s="77"/>
      <c r="B947" s="77"/>
      <c r="C947" s="46" t="s">
        <v>468</v>
      </c>
      <c r="D947" s="46"/>
    </row>
    <row r="948" spans="1:4">
      <c r="A948" s="77"/>
      <c r="B948" s="77"/>
      <c r="C948" s="41" t="s">
        <v>469</v>
      </c>
      <c r="D948" s="41"/>
    </row>
    <row r="949" spans="1:4">
      <c r="A949" s="77"/>
      <c r="B949" s="77"/>
      <c r="C949" s="41" t="s">
        <v>471</v>
      </c>
      <c r="D949" s="41"/>
    </row>
    <row r="950" spans="1:4">
      <c r="A950" s="77"/>
      <c r="B950" s="77"/>
      <c r="C950" s="41" t="s">
        <v>466</v>
      </c>
      <c r="D950" s="41"/>
    </row>
    <row r="951" spans="1:4">
      <c r="A951" s="77"/>
      <c r="B951" s="77"/>
      <c r="C951" s="46" t="s">
        <v>465</v>
      </c>
      <c r="D951" s="46"/>
    </row>
    <row r="952" spans="1:4">
      <c r="A952" s="77"/>
      <c r="B952" s="77"/>
      <c r="C952" s="46" t="s">
        <v>312</v>
      </c>
      <c r="D952" s="46"/>
    </row>
    <row r="953" spans="1:4">
      <c r="A953" s="77"/>
      <c r="B953" s="77"/>
      <c r="C953" s="41" t="s">
        <v>474</v>
      </c>
      <c r="D953" s="41" t="s">
        <v>640</v>
      </c>
    </row>
    <row r="954" spans="1:4">
      <c r="A954" s="77"/>
      <c r="B954" s="77"/>
      <c r="C954" s="41" t="s">
        <v>416</v>
      </c>
      <c r="D954" s="41" t="s">
        <v>417</v>
      </c>
    </row>
    <row r="955" spans="1:4">
      <c r="A955" s="77"/>
      <c r="B955" s="77"/>
      <c r="C955" s="41" t="s">
        <v>102</v>
      </c>
      <c r="D955" s="41"/>
    </row>
    <row r="956" spans="1:4">
      <c r="A956" s="83" t="s">
        <v>45</v>
      </c>
      <c r="B956" s="83" t="s">
        <v>1</v>
      </c>
      <c r="C956" s="43" t="s">
        <v>766</v>
      </c>
      <c r="D956" s="43"/>
    </row>
    <row r="957" spans="1:4">
      <c r="A957" s="84"/>
      <c r="B957" s="84"/>
      <c r="C957" s="43" t="s">
        <v>765</v>
      </c>
      <c r="D957" s="43"/>
    </row>
    <row r="958" spans="1:4">
      <c r="A958" s="84"/>
      <c r="B958" s="84"/>
      <c r="C958" s="43" t="s">
        <v>242</v>
      </c>
      <c r="D958" s="43"/>
    </row>
    <row r="959" spans="1:4">
      <c r="A959" s="84"/>
      <c r="B959" s="84"/>
      <c r="C959" s="43" t="s">
        <v>281</v>
      </c>
      <c r="D959" s="43"/>
    </row>
    <row r="960" spans="1:4">
      <c r="A960" s="84"/>
      <c r="B960" s="84"/>
      <c r="C960" s="43" t="s">
        <v>280</v>
      </c>
      <c r="D960" s="43"/>
    </row>
    <row r="961" spans="1:5">
      <c r="A961" s="84"/>
      <c r="B961" s="84"/>
      <c r="C961" s="43" t="s">
        <v>241</v>
      </c>
      <c r="D961" s="43"/>
    </row>
    <row r="962" spans="1:5">
      <c r="A962" s="84"/>
      <c r="B962" s="84"/>
      <c r="C962" s="43" t="s">
        <v>943</v>
      </c>
      <c r="D962" s="43"/>
    </row>
    <row r="963" spans="1:5">
      <c r="A963" s="84"/>
      <c r="B963" s="84"/>
      <c r="C963" s="43" t="s">
        <v>1162</v>
      </c>
      <c r="D963" s="43"/>
      <c r="E963" t="s">
        <v>1200</v>
      </c>
    </row>
    <row r="964" spans="1:5">
      <c r="A964" s="85" t="s">
        <v>47</v>
      </c>
      <c r="B964" s="76" t="s">
        <v>1</v>
      </c>
      <c r="C964" s="41" t="s">
        <v>657</v>
      </c>
      <c r="D964" s="41"/>
    </row>
    <row r="965" spans="1:5">
      <c r="A965" s="86"/>
      <c r="B965" s="77"/>
      <c r="C965" s="41" t="s">
        <v>658</v>
      </c>
      <c r="D965" s="41"/>
    </row>
    <row r="966" spans="1:5">
      <c r="A966" s="86"/>
      <c r="B966" s="77"/>
      <c r="C966" s="41" t="s">
        <v>72</v>
      </c>
      <c r="D966" s="41"/>
    </row>
    <row r="967" spans="1:5">
      <c r="A967" s="86"/>
      <c r="B967" s="77"/>
      <c r="C967" s="41" t="s">
        <v>659</v>
      </c>
      <c r="D967" s="41"/>
    </row>
    <row r="968" spans="1:5">
      <c r="A968" s="86"/>
      <c r="B968" s="77"/>
      <c r="C968" s="41" t="s">
        <v>660</v>
      </c>
      <c r="D968" s="41"/>
    </row>
    <row r="969" spans="1:5">
      <c r="A969" s="86"/>
      <c r="B969" s="77"/>
      <c r="C969" s="41" t="s">
        <v>974</v>
      </c>
      <c r="D969" s="41"/>
      <c r="E969" t="s">
        <v>1200</v>
      </c>
    </row>
    <row r="970" spans="1:5">
      <c r="A970" s="87" t="s">
        <v>48</v>
      </c>
      <c r="B970" s="83" t="s">
        <v>1</v>
      </c>
      <c r="C970" s="43" t="s">
        <v>470</v>
      </c>
      <c r="D970" s="43"/>
    </row>
    <row r="971" spans="1:5">
      <c r="A971" s="88"/>
      <c r="B971" s="84"/>
      <c r="C971" s="43" t="s">
        <v>643</v>
      </c>
      <c r="D971" s="43"/>
    </row>
    <row r="972" spans="1:5">
      <c r="A972" s="88"/>
      <c r="B972" s="84"/>
      <c r="C972" s="43" t="s">
        <v>243</v>
      </c>
      <c r="D972" s="43"/>
    </row>
    <row r="973" spans="1:5">
      <c r="A973" s="88"/>
      <c r="B973" s="84"/>
      <c r="C973" s="43" t="s">
        <v>244</v>
      </c>
      <c r="D973" s="43"/>
    </row>
    <row r="974" spans="1:5">
      <c r="A974" s="88"/>
      <c r="B974" s="84"/>
      <c r="C974" s="43" t="s">
        <v>644</v>
      </c>
      <c r="D974" s="43"/>
    </row>
    <row r="975" spans="1:5">
      <c r="A975" s="88"/>
      <c r="B975" s="84"/>
      <c r="C975" s="43" t="s">
        <v>245</v>
      </c>
      <c r="D975" s="43"/>
    </row>
    <row r="976" spans="1:5">
      <c r="A976" s="110"/>
      <c r="B976" s="109"/>
      <c r="C976" s="43" t="s">
        <v>102</v>
      </c>
      <c r="D976" s="43"/>
    </row>
    <row r="977" spans="1:5">
      <c r="A977" s="76" t="s">
        <v>461</v>
      </c>
      <c r="B977" s="76" t="s">
        <v>1</v>
      </c>
      <c r="C977" s="41" t="s">
        <v>350</v>
      </c>
      <c r="D977" s="41"/>
      <c r="E977" t="s">
        <v>1201</v>
      </c>
    </row>
    <row r="978" spans="1:5">
      <c r="A978" s="77"/>
      <c r="B978" s="77"/>
      <c r="C978" s="41" t="s">
        <v>351</v>
      </c>
      <c r="D978" s="41"/>
    </row>
    <row r="979" spans="1:5">
      <c r="A979" s="77"/>
      <c r="B979" s="77"/>
      <c r="C979" s="41" t="s">
        <v>352</v>
      </c>
      <c r="D979" s="41"/>
    </row>
    <row r="980" spans="1:5">
      <c r="A980" s="77"/>
      <c r="B980" s="77"/>
      <c r="C980" s="41" t="s">
        <v>353</v>
      </c>
      <c r="D980" s="41"/>
    </row>
    <row r="981" spans="1:5">
      <c r="A981" s="77"/>
      <c r="B981" s="77"/>
      <c r="C981" s="41" t="s">
        <v>354</v>
      </c>
      <c r="D981" s="41"/>
    </row>
    <row r="982" spans="1:5">
      <c r="A982" s="77"/>
      <c r="B982" s="77"/>
      <c r="C982" s="41" t="s">
        <v>355</v>
      </c>
      <c r="D982" s="41"/>
    </row>
    <row r="983" spans="1:5">
      <c r="A983" s="77"/>
      <c r="B983" s="77"/>
      <c r="C983" s="41" t="s">
        <v>399</v>
      </c>
      <c r="D983" s="41"/>
    </row>
    <row r="984" spans="1:5">
      <c r="A984" s="77"/>
      <c r="B984" s="77"/>
      <c r="C984" s="41" t="s">
        <v>400</v>
      </c>
      <c r="D984" s="41"/>
    </row>
    <row r="985" spans="1:5">
      <c r="A985" s="77"/>
      <c r="B985" s="77"/>
      <c r="C985" s="41" t="s">
        <v>1144</v>
      </c>
      <c r="D985" s="41" t="s">
        <v>1169</v>
      </c>
      <c r="E985" t="s">
        <v>1200</v>
      </c>
    </row>
    <row r="986" spans="1:5">
      <c r="A986" s="87" t="s">
        <v>49</v>
      </c>
      <c r="B986" s="83" t="s">
        <v>1</v>
      </c>
      <c r="C986" s="43" t="s">
        <v>239</v>
      </c>
      <c r="D986" s="43"/>
    </row>
    <row r="987" spans="1:5">
      <c r="A987" s="88"/>
      <c r="B987" s="84"/>
      <c r="C987" s="43" t="s">
        <v>240</v>
      </c>
      <c r="D987" s="43"/>
    </row>
    <row r="988" spans="1:5">
      <c r="A988" s="88"/>
      <c r="B988" s="84"/>
      <c r="C988" s="43" t="s">
        <v>661</v>
      </c>
      <c r="D988" s="43"/>
    </row>
    <row r="989" spans="1:5">
      <c r="A989" s="88"/>
      <c r="B989" s="84"/>
      <c r="C989" s="43" t="s">
        <v>662</v>
      </c>
      <c r="D989" s="43"/>
    </row>
    <row r="990" spans="1:5">
      <c r="A990" s="88"/>
      <c r="B990" s="84"/>
      <c r="C990" s="43" t="s">
        <v>663</v>
      </c>
      <c r="D990" s="43"/>
    </row>
    <row r="991" spans="1:5">
      <c r="A991" s="88"/>
      <c r="B991" s="84"/>
      <c r="C991" s="43" t="s">
        <v>684</v>
      </c>
      <c r="D991" s="43"/>
    </row>
    <row r="992" spans="1:5">
      <c r="A992" s="76" t="s">
        <v>50</v>
      </c>
      <c r="B992" s="76" t="s">
        <v>1</v>
      </c>
      <c r="C992" s="41" t="s">
        <v>229</v>
      </c>
      <c r="D992" s="41"/>
    </row>
    <row r="993" spans="1:5">
      <c r="A993" s="77"/>
      <c r="B993" s="77"/>
      <c r="C993" s="41" t="s">
        <v>228</v>
      </c>
      <c r="D993" s="41"/>
    </row>
    <row r="994" spans="1:5">
      <c r="A994" s="77"/>
      <c r="B994" s="77"/>
      <c r="C994" s="41" t="s">
        <v>246</v>
      </c>
      <c r="D994" s="41"/>
    </row>
    <row r="995" spans="1:5">
      <c r="A995" s="77"/>
      <c r="B995" s="77"/>
      <c r="C995" s="41" t="s">
        <v>230</v>
      </c>
      <c r="D995" s="41"/>
    </row>
    <row r="996" spans="1:5">
      <c r="A996" s="77"/>
      <c r="B996" s="77"/>
      <c r="C996" s="41" t="s">
        <v>247</v>
      </c>
      <c r="D996" s="41" t="s">
        <v>700</v>
      </c>
    </row>
    <row r="997" spans="1:5">
      <c r="A997" s="77"/>
      <c r="B997" s="77"/>
      <c r="C997" s="41" t="s">
        <v>102</v>
      </c>
      <c r="D997" s="41"/>
    </row>
    <row r="998" spans="1:5">
      <c r="A998" s="83" t="s">
        <v>51</v>
      </c>
      <c r="B998" s="83" t="s">
        <v>1</v>
      </c>
      <c r="C998" s="43" t="s">
        <v>750</v>
      </c>
      <c r="D998" s="43"/>
      <c r="E998" t="s">
        <v>1201</v>
      </c>
    </row>
    <row r="999" spans="1:5">
      <c r="A999" s="84"/>
      <c r="B999" s="84"/>
      <c r="C999" s="43" t="s">
        <v>751</v>
      </c>
      <c r="D999" s="43"/>
    </row>
    <row r="1000" spans="1:5">
      <c r="A1000" s="76" t="s">
        <v>52</v>
      </c>
      <c r="B1000" s="76" t="s">
        <v>1</v>
      </c>
      <c r="C1000" s="41" t="s">
        <v>709</v>
      </c>
      <c r="D1000" s="41"/>
    </row>
    <row r="1001" spans="1:5">
      <c r="A1001" s="77"/>
      <c r="B1001" s="77"/>
      <c r="C1001" s="41" t="s">
        <v>710</v>
      </c>
      <c r="D1001" s="41"/>
    </row>
    <row r="1002" spans="1:5">
      <c r="A1002" s="77"/>
      <c r="B1002" s="77"/>
      <c r="C1002" s="41" t="s">
        <v>711</v>
      </c>
      <c r="D1002" s="41"/>
    </row>
    <row r="1003" spans="1:5">
      <c r="A1003" s="77"/>
      <c r="B1003" s="77"/>
      <c r="C1003" s="41" t="s">
        <v>1198</v>
      </c>
      <c r="D1003" s="41"/>
      <c r="E1003" t="s">
        <v>1200</v>
      </c>
    </row>
    <row r="1004" spans="1:5">
      <c r="A1004" s="77"/>
      <c r="B1004" s="77"/>
      <c r="C1004" s="41" t="s">
        <v>712</v>
      </c>
      <c r="D1004" s="41"/>
    </row>
    <row r="1005" spans="1:5">
      <c r="A1005" s="77"/>
      <c r="B1005" s="77"/>
      <c r="C1005" s="41" t="s">
        <v>713</v>
      </c>
      <c r="D1005" s="41"/>
    </row>
    <row r="1006" spans="1:5">
      <c r="A1006" s="77"/>
      <c r="B1006" s="77"/>
      <c r="C1006" s="41" t="s">
        <v>1197</v>
      </c>
      <c r="D1006" s="41"/>
      <c r="E1006" t="s">
        <v>1200</v>
      </c>
    </row>
    <row r="1007" spans="1:5">
      <c r="A1007" s="77"/>
      <c r="B1007" s="77"/>
      <c r="C1007" s="41" t="s">
        <v>714</v>
      </c>
      <c r="D1007" s="41"/>
    </row>
    <row r="1008" spans="1:5">
      <c r="A1008" s="77"/>
      <c r="B1008" s="77"/>
      <c r="C1008" s="41" t="s">
        <v>715</v>
      </c>
      <c r="D1008" s="41"/>
    </row>
    <row r="1009" spans="1:4">
      <c r="A1009" s="77"/>
      <c r="B1009" s="77"/>
      <c r="C1009" s="41" t="s">
        <v>716</v>
      </c>
      <c r="D1009" s="41"/>
    </row>
    <row r="1010" spans="1:4">
      <c r="A1010" s="77"/>
      <c r="B1010" s="77"/>
      <c r="C1010" s="41" t="s">
        <v>717</v>
      </c>
      <c r="D1010" s="41"/>
    </row>
    <row r="1011" spans="1:4">
      <c r="A1011" s="77"/>
      <c r="B1011" s="77"/>
      <c r="C1011" s="41" t="s">
        <v>718</v>
      </c>
      <c r="D1011" s="41"/>
    </row>
    <row r="1012" spans="1:4">
      <c r="A1012" s="77"/>
      <c r="B1012" s="77"/>
      <c r="C1012" s="41" t="s">
        <v>1199</v>
      </c>
      <c r="D1012" s="41"/>
    </row>
    <row r="1013" spans="1:4">
      <c r="A1013" s="77"/>
      <c r="B1013" s="77"/>
      <c r="C1013" s="41" t="s">
        <v>719</v>
      </c>
      <c r="D1013" s="41"/>
    </row>
    <row r="1014" spans="1:4">
      <c r="A1014" s="77"/>
      <c r="B1014" s="77"/>
      <c r="C1014" s="41" t="s">
        <v>720</v>
      </c>
      <c r="D1014" s="41"/>
    </row>
    <row r="1015" spans="1:4">
      <c r="A1015" s="77"/>
      <c r="B1015" s="77"/>
      <c r="C1015" s="41" t="s">
        <v>721</v>
      </c>
      <c r="D1015" s="41"/>
    </row>
    <row r="1016" spans="1:4">
      <c r="A1016" s="77"/>
      <c r="B1016" s="77"/>
      <c r="C1016" s="41" t="s">
        <v>722</v>
      </c>
      <c r="D1016" s="41"/>
    </row>
    <row r="1017" spans="1:4">
      <c r="A1017" s="77"/>
      <c r="B1017" s="77"/>
      <c r="C1017" s="41" t="s">
        <v>723</v>
      </c>
      <c r="D1017" s="41"/>
    </row>
    <row r="1018" spans="1:4">
      <c r="A1018" s="77"/>
      <c r="B1018" s="77"/>
      <c r="C1018" s="41" t="s">
        <v>724</v>
      </c>
      <c r="D1018" s="41"/>
    </row>
    <row r="1019" spans="1:4">
      <c r="A1019" s="77"/>
      <c r="B1019" s="77"/>
      <c r="C1019" s="41" t="s">
        <v>725</v>
      </c>
      <c r="D1019" s="41"/>
    </row>
    <row r="1020" spans="1:4">
      <c r="A1020" s="77"/>
      <c r="B1020" s="77"/>
      <c r="C1020" s="41" t="s">
        <v>726</v>
      </c>
      <c r="D1020" s="41"/>
    </row>
    <row r="1021" spans="1:4">
      <c r="A1021" s="77"/>
      <c r="B1021" s="77"/>
      <c r="C1021" s="41" t="s">
        <v>727</v>
      </c>
      <c r="D1021" s="41"/>
    </row>
    <row r="1022" spans="1:4">
      <c r="A1022" s="77"/>
      <c r="B1022" s="77"/>
      <c r="C1022" s="41" t="s">
        <v>935</v>
      </c>
      <c r="D1022" s="41"/>
    </row>
    <row r="1023" spans="1:4">
      <c r="A1023" s="77"/>
      <c r="B1023" s="77"/>
      <c r="C1023" s="41" t="s">
        <v>728</v>
      </c>
      <c r="D1023" s="41"/>
    </row>
    <row r="1024" spans="1:4">
      <c r="A1024" s="77"/>
      <c r="B1024" s="77"/>
      <c r="C1024" s="41" t="s">
        <v>729</v>
      </c>
      <c r="D1024" s="41"/>
    </row>
    <row r="1025" spans="1:5">
      <c r="A1025" s="77"/>
      <c r="B1025" s="77"/>
      <c r="C1025" s="41" t="s">
        <v>730</v>
      </c>
      <c r="D1025" s="41"/>
    </row>
    <row r="1026" spans="1:5">
      <c r="A1026" s="77"/>
      <c r="B1026" s="77"/>
      <c r="C1026" s="41" t="s">
        <v>731</v>
      </c>
      <c r="D1026" s="41"/>
    </row>
    <row r="1027" spans="1:5">
      <c r="A1027" s="77"/>
      <c r="B1027" s="77"/>
      <c r="C1027" s="41" t="s">
        <v>732</v>
      </c>
      <c r="D1027" s="41"/>
    </row>
    <row r="1028" spans="1:5">
      <c r="A1028" s="77"/>
      <c r="B1028" s="77"/>
      <c r="C1028" s="41" t="s">
        <v>733</v>
      </c>
      <c r="D1028" s="41"/>
    </row>
    <row r="1029" spans="1:5">
      <c r="A1029" s="77"/>
      <c r="B1029" s="77"/>
      <c r="C1029" s="41" t="s">
        <v>734</v>
      </c>
      <c r="D1029" s="41"/>
    </row>
    <row r="1030" spans="1:5">
      <c r="A1030" s="77"/>
      <c r="B1030" s="77"/>
      <c r="C1030" s="41" t="s">
        <v>735</v>
      </c>
      <c r="D1030" s="41"/>
    </row>
    <row r="1031" spans="1:5">
      <c r="A1031" s="77"/>
      <c r="B1031" s="77"/>
      <c r="C1031" s="119" t="s">
        <v>736</v>
      </c>
      <c r="D1031" s="41"/>
      <c r="E1031" t="s">
        <v>1200</v>
      </c>
    </row>
    <row r="1032" spans="1:5">
      <c r="A1032" s="77"/>
      <c r="B1032" s="77"/>
      <c r="C1032" s="41" t="s">
        <v>737</v>
      </c>
      <c r="D1032" s="41"/>
    </row>
    <row r="1033" spans="1:5">
      <c r="A1033" s="77"/>
      <c r="B1033" s="77"/>
      <c r="C1033" s="41" t="s">
        <v>102</v>
      </c>
      <c r="D1033" s="41"/>
    </row>
    <row r="1034" spans="1:5">
      <c r="A1034" s="54" t="s">
        <v>506</v>
      </c>
      <c r="B1034" s="54" t="s">
        <v>1</v>
      </c>
      <c r="C1034" s="43" t="s">
        <v>472</v>
      </c>
      <c r="D1034" s="43"/>
      <c r="E1034" t="s">
        <v>1201</v>
      </c>
    </row>
    <row r="1035" spans="1:5">
      <c r="A1035" s="55"/>
      <c r="B1035" s="55"/>
      <c r="C1035" s="43" t="s">
        <v>473</v>
      </c>
      <c r="D1035" s="43"/>
    </row>
    <row r="1036" spans="1:5">
      <c r="A1036" s="55"/>
      <c r="B1036" s="55"/>
      <c r="C1036" s="43" t="s">
        <v>102</v>
      </c>
      <c r="D1036" s="43"/>
    </row>
    <row r="1037" spans="1:5">
      <c r="A1037" s="76" t="s">
        <v>790</v>
      </c>
      <c r="B1037" s="76" t="s">
        <v>1</v>
      </c>
      <c r="C1037" s="41" t="s">
        <v>248</v>
      </c>
      <c r="D1037" s="41"/>
    </row>
    <row r="1038" spans="1:5">
      <c r="A1038" s="77"/>
      <c r="B1038" s="77"/>
      <c r="C1038" s="41" t="s">
        <v>670</v>
      </c>
      <c r="D1038" s="41" t="s">
        <v>671</v>
      </c>
    </row>
    <row r="1039" spans="1:5">
      <c r="A1039" s="77"/>
      <c r="B1039" s="77"/>
      <c r="C1039" s="41" t="s">
        <v>668</v>
      </c>
      <c r="D1039" s="41" t="s">
        <v>673</v>
      </c>
    </row>
    <row r="1040" spans="1:5">
      <c r="A1040" s="77"/>
      <c r="B1040" s="77"/>
      <c r="C1040" s="41" t="s">
        <v>669</v>
      </c>
      <c r="D1040" s="41" t="s">
        <v>672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8" s="7" customFormat="1">
      <c r="B1073"/>
      <c r="C1073"/>
      <c r="E1073"/>
      <c r="F1073"/>
      <c r="G1073"/>
      <c r="H1073"/>
    </row>
    <row r="1074" spans="1:8" s="7" customFormat="1">
      <c r="A1074" s="34"/>
      <c r="B1074"/>
      <c r="C1074"/>
      <c r="E1074"/>
      <c r="F1074"/>
      <c r="G1074"/>
      <c r="H1074"/>
    </row>
    <row r="1075" spans="1:8" s="7" customFormat="1">
      <c r="B1075"/>
      <c r="C1075" s="10"/>
      <c r="E1075"/>
      <c r="F1075"/>
      <c r="G1075"/>
      <c r="H1075"/>
    </row>
    <row r="1076" spans="1:8" s="7" customFormat="1">
      <c r="B1076"/>
      <c r="C1076" s="10" t="s">
        <v>429</v>
      </c>
      <c r="E1076"/>
      <c r="F1076"/>
      <c r="G1076"/>
      <c r="H1076"/>
    </row>
    <row r="1077" spans="1:8" s="7" customFormat="1">
      <c r="B1077"/>
      <c r="C1077" s="10" t="s">
        <v>2</v>
      </c>
      <c r="E1077"/>
      <c r="F1077"/>
      <c r="G1077"/>
      <c r="H1077"/>
    </row>
    <row r="1078" spans="1:8" s="7" customFormat="1">
      <c r="B1078"/>
      <c r="C1078" s="10" t="s">
        <v>432</v>
      </c>
      <c r="E1078"/>
      <c r="F1078"/>
      <c r="G1078"/>
      <c r="H1078"/>
    </row>
    <row r="1079" spans="1:8" s="7" customFormat="1">
      <c r="B1079"/>
      <c r="C1079" s="10" t="s">
        <v>430</v>
      </c>
      <c r="E1079"/>
      <c r="F1079"/>
      <c r="G1079"/>
      <c r="H1079"/>
    </row>
    <row r="1080" spans="1:8" s="7" customFormat="1">
      <c r="B1080"/>
      <c r="C1080" s="10"/>
      <c r="E1080"/>
      <c r="F1080"/>
      <c r="G1080"/>
      <c r="H1080"/>
    </row>
    <row r="1081" spans="1:8" s="7" customFormat="1">
      <c r="B1081"/>
      <c r="C1081" s="10" t="s">
        <v>429</v>
      </c>
      <c r="E1081"/>
      <c r="F1081"/>
      <c r="G1081"/>
      <c r="H1081"/>
    </row>
    <row r="1082" spans="1:8" s="7" customFormat="1">
      <c r="B1082"/>
      <c r="C1082" s="10" t="s">
        <v>2</v>
      </c>
      <c r="E1082"/>
      <c r="F1082"/>
      <c r="G1082"/>
      <c r="H1082"/>
    </row>
    <row r="1083" spans="1:8" s="7" customFormat="1">
      <c r="B1083"/>
      <c r="C1083" s="10" t="s">
        <v>432</v>
      </c>
      <c r="E1083"/>
      <c r="F1083"/>
      <c r="G1083"/>
      <c r="H1083"/>
    </row>
    <row r="1084" spans="1:8" s="7" customFormat="1">
      <c r="B1084"/>
      <c r="C1084" s="10" t="s">
        <v>430</v>
      </c>
      <c r="E1084"/>
      <c r="F1084"/>
      <c r="G1084"/>
      <c r="H1084"/>
    </row>
    <row r="1085" spans="1:8" s="7" customFormat="1">
      <c r="B1085"/>
      <c r="C1085" s="10" t="s">
        <v>783</v>
      </c>
      <c r="E1085"/>
      <c r="F1085"/>
      <c r="G1085"/>
      <c r="H1085"/>
    </row>
    <row r="1086" spans="1:8" s="7" customFormat="1">
      <c r="B1086"/>
      <c r="C1086" s="10"/>
      <c r="E1086"/>
      <c r="F1086"/>
      <c r="G1086"/>
      <c r="H1086"/>
    </row>
    <row r="1087" spans="1:8" s="7" customFormat="1">
      <c r="B1087"/>
      <c r="C1087" s="10" t="s">
        <v>429</v>
      </c>
      <c r="E1087"/>
      <c r="F1087"/>
      <c r="G1087"/>
      <c r="H1087"/>
    </row>
    <row r="1088" spans="1:8" s="7" customFormat="1">
      <c r="B1088"/>
      <c r="C1088" s="10" t="s">
        <v>2</v>
      </c>
      <c r="E1088"/>
      <c r="F1088"/>
      <c r="G1088"/>
      <c r="H1088"/>
    </row>
    <row r="1089" spans="2:8" s="7" customFormat="1">
      <c r="B1089"/>
      <c r="C1089" s="10" t="s">
        <v>430</v>
      </c>
      <c r="E1089"/>
      <c r="F1089"/>
      <c r="G1089"/>
      <c r="H1089"/>
    </row>
    <row r="1090" spans="2:8" s="7" customFormat="1">
      <c r="B1090"/>
      <c r="C1090" s="10"/>
      <c r="E1090"/>
      <c r="F1090"/>
      <c r="G1090"/>
      <c r="H1090"/>
    </row>
    <row r="1091" spans="2:8" s="7" customFormat="1">
      <c r="B1091"/>
      <c r="C1091" s="10" t="s">
        <v>791</v>
      </c>
      <c r="E1091"/>
      <c r="F1091"/>
      <c r="G1091"/>
      <c r="H1091"/>
    </row>
    <row r="1092" spans="2:8" s="7" customFormat="1">
      <c r="B1092"/>
      <c r="C1092" s="10" t="s">
        <v>102</v>
      </c>
      <c r="E1092"/>
      <c r="F1092"/>
      <c r="G1092"/>
      <c r="H1092"/>
    </row>
    <row r="1093" spans="2:8" s="7" customFormat="1">
      <c r="B1093"/>
      <c r="C1093" s="10"/>
      <c r="E1093"/>
      <c r="F1093"/>
      <c r="G1093"/>
      <c r="H1093"/>
    </row>
    <row r="1094" spans="2:8" s="7" customFormat="1">
      <c r="B1094"/>
      <c r="C1094" s="10" t="s">
        <v>156</v>
      </c>
      <c r="E1094"/>
      <c r="F1094"/>
      <c r="G1094"/>
      <c r="H1094"/>
    </row>
    <row r="1095" spans="2:8" s="7" customFormat="1">
      <c r="B1095"/>
      <c r="C1095" s="10" t="s">
        <v>681</v>
      </c>
      <c r="E1095"/>
      <c r="F1095"/>
      <c r="G1095"/>
      <c r="H1095"/>
    </row>
    <row r="1096" spans="2:8" s="7" customFormat="1">
      <c r="B1096"/>
      <c r="C1096" s="10" t="s">
        <v>680</v>
      </c>
      <c r="E1096"/>
      <c r="F1096"/>
      <c r="G1096"/>
      <c r="H1096"/>
    </row>
    <row r="1097" spans="2:8" s="7" customFormat="1">
      <c r="B1097"/>
      <c r="C1097" s="10" t="s">
        <v>79</v>
      </c>
      <c r="E1097"/>
      <c r="F1097"/>
      <c r="G1097"/>
      <c r="H1097"/>
    </row>
    <row r="1098" spans="2:8" s="7" customFormat="1">
      <c r="B1098"/>
      <c r="C1098" s="10" t="s">
        <v>381</v>
      </c>
      <c r="E1098"/>
      <c r="F1098"/>
      <c r="G1098"/>
      <c r="H1098"/>
    </row>
    <row r="1099" spans="2:8" s="7" customFormat="1">
      <c r="B1099"/>
      <c r="C1099" s="10" t="s">
        <v>72</v>
      </c>
      <c r="E1099"/>
      <c r="F1099"/>
      <c r="G1099"/>
      <c r="H1099"/>
    </row>
    <row r="1100" spans="2:8" s="7" customFormat="1">
      <c r="B1100"/>
      <c r="C1100" s="10" t="s">
        <v>97</v>
      </c>
      <c r="E1100"/>
      <c r="F1100"/>
      <c r="G1100"/>
      <c r="H1100"/>
    </row>
    <row r="1101" spans="2:8" s="7" customFormat="1">
      <c r="B1101"/>
      <c r="C1101" s="10" t="s">
        <v>98</v>
      </c>
      <c r="E1101"/>
      <c r="F1101"/>
      <c r="G1101"/>
      <c r="H1101"/>
    </row>
    <row r="1102" spans="2:8" s="7" customFormat="1">
      <c r="B1102"/>
      <c r="C1102" s="10" t="s">
        <v>377</v>
      </c>
      <c r="E1102"/>
      <c r="F1102"/>
      <c r="G1102"/>
      <c r="H1102"/>
    </row>
    <row r="1103" spans="2:8" s="7" customFormat="1">
      <c r="B1103"/>
      <c r="C1103" s="10" t="s">
        <v>382</v>
      </c>
      <c r="E1103"/>
      <c r="F1103"/>
      <c r="G1103"/>
      <c r="H1103"/>
    </row>
    <row r="1104" spans="2:8" s="7" customFormat="1">
      <c r="B1104"/>
      <c r="C1104" s="10" t="s">
        <v>163</v>
      </c>
      <c r="E1104"/>
      <c r="F1104"/>
      <c r="G1104"/>
      <c r="H1104"/>
    </row>
    <row r="1105" spans="2:8" s="7" customFormat="1">
      <c r="B1105"/>
      <c r="C1105" s="10" t="s">
        <v>102</v>
      </c>
      <c r="E1105"/>
      <c r="F1105"/>
      <c r="G1105"/>
      <c r="H1105"/>
    </row>
    <row r="1106" spans="2:8" s="7" customFormat="1">
      <c r="B1106"/>
      <c r="C1106" s="10"/>
      <c r="E1106"/>
      <c r="F1106"/>
      <c r="G1106"/>
      <c r="H1106"/>
    </row>
    <row r="1107" spans="2:8" s="7" customFormat="1">
      <c r="B1107"/>
      <c r="C1107" s="10"/>
      <c r="E1107"/>
      <c r="F1107"/>
      <c r="G1107"/>
      <c r="H1107"/>
    </row>
    <row r="1108" spans="2:8">
      <c r="C1108" s="10" t="s">
        <v>302</v>
      </c>
    </row>
    <row r="1109" spans="2:8" s="7" customFormat="1">
      <c r="B1109"/>
      <c r="C1109" s="10" t="s">
        <v>303</v>
      </c>
      <c r="E1109"/>
      <c r="F1109"/>
      <c r="G1109"/>
      <c r="H1109"/>
    </row>
    <row r="1110" spans="2:8" s="7" customFormat="1">
      <c r="B1110"/>
      <c r="C1110" s="10" t="s">
        <v>301</v>
      </c>
      <c r="E1110"/>
      <c r="F1110"/>
      <c r="G1110"/>
      <c r="H1110"/>
    </row>
    <row r="1111" spans="2:8" s="7" customFormat="1">
      <c r="B1111"/>
      <c r="C1111" s="10" t="s">
        <v>102</v>
      </c>
      <c r="E1111"/>
      <c r="F1111"/>
      <c r="G1111"/>
      <c r="H1111"/>
    </row>
    <row r="1112" spans="2:8" s="7" customFormat="1">
      <c r="B1112"/>
      <c r="C1112" s="10"/>
      <c r="E1112"/>
      <c r="F1112"/>
      <c r="G1112"/>
      <c r="H1112"/>
    </row>
    <row r="1113" spans="2:8" s="7" customFormat="1">
      <c r="B1113"/>
      <c r="C1113" s="10" t="s">
        <v>76</v>
      </c>
      <c r="E1113"/>
      <c r="F1113"/>
      <c r="G1113"/>
      <c r="H1113"/>
    </row>
    <row r="1114" spans="2:8" s="7" customFormat="1">
      <c r="B1114"/>
      <c r="C1114" s="10" t="s">
        <v>88</v>
      </c>
      <c r="E1114"/>
      <c r="F1114"/>
      <c r="G1114"/>
      <c r="H1114"/>
    </row>
    <row r="1115" spans="2:8" s="7" customFormat="1">
      <c r="B1115"/>
      <c r="C1115" s="10" t="s">
        <v>78</v>
      </c>
      <c r="E1115"/>
      <c r="F1115"/>
      <c r="G1115"/>
      <c r="H1115"/>
    </row>
    <row r="1116" spans="2:8" s="7" customFormat="1">
      <c r="B1116"/>
      <c r="C1116" s="10" t="s">
        <v>102</v>
      </c>
      <c r="E1116"/>
      <c r="F1116"/>
      <c r="G1116"/>
      <c r="H1116"/>
    </row>
    <row r="1117" spans="2:8" s="7" customFormat="1">
      <c r="B1117"/>
      <c r="C1117" s="10"/>
      <c r="E1117"/>
      <c r="F1117"/>
      <c r="G1117"/>
      <c r="H1117"/>
    </row>
    <row r="1118" spans="2:8" s="7" customFormat="1">
      <c r="B1118"/>
      <c r="C1118" s="10" t="s">
        <v>821</v>
      </c>
      <c r="E1118"/>
      <c r="F1118"/>
      <c r="G1118"/>
      <c r="H1118"/>
    </row>
    <row r="1119" spans="2:8" s="7" customFormat="1">
      <c r="B1119"/>
      <c r="C1119" s="10" t="s">
        <v>822</v>
      </c>
      <c r="E1119"/>
      <c r="F1119"/>
      <c r="G1119"/>
      <c r="H1119"/>
    </row>
    <row r="1120" spans="2:8" s="7" customFormat="1">
      <c r="B1120"/>
      <c r="C1120" s="10"/>
      <c r="E1120"/>
      <c r="F1120"/>
      <c r="G1120"/>
      <c r="H1120"/>
    </row>
    <row r="1121" spans="2:8">
      <c r="C1121" s="10" t="s">
        <v>821</v>
      </c>
    </row>
    <row r="1122" spans="2:8" s="7" customFormat="1">
      <c r="B1122"/>
      <c r="C1122" s="10" t="s">
        <v>54</v>
      </c>
      <c r="E1122"/>
      <c r="F1122"/>
      <c r="G1122"/>
      <c r="H1122"/>
    </row>
    <row r="1123" spans="2:8" s="7" customFormat="1">
      <c r="B1123"/>
      <c r="C1123" s="10" t="s">
        <v>69</v>
      </c>
      <c r="E1123"/>
      <c r="F1123"/>
      <c r="G1123"/>
      <c r="H1123"/>
    </row>
    <row r="1124" spans="2:8" s="7" customFormat="1">
      <c r="B1124"/>
      <c r="C1124" s="10" t="s">
        <v>624</v>
      </c>
      <c r="E1124"/>
      <c r="F1124"/>
      <c r="G1124"/>
      <c r="H1124"/>
    </row>
    <row r="1125" spans="2:8">
      <c r="C1125" s="10" t="s">
        <v>956</v>
      </c>
    </row>
    <row r="1126" spans="2:8">
      <c r="C1126" s="10" t="s">
        <v>102</v>
      </c>
    </row>
    <row r="1129" spans="2:8">
      <c r="C1129" s="10" t="s">
        <v>414</v>
      </c>
    </row>
    <row r="1130" spans="2:8">
      <c r="C1130" s="10" t="s">
        <v>262</v>
      </c>
    </row>
    <row r="1131" spans="2:8">
      <c r="C1131" s="10" t="s">
        <v>653</v>
      </c>
    </row>
    <row r="1132" spans="2:8">
      <c r="C1132" s="10" t="s">
        <v>156</v>
      </c>
    </row>
    <row r="1133" spans="2:8">
      <c r="C1133" s="10" t="s">
        <v>647</v>
      </c>
    </row>
    <row r="1134" spans="2:8">
      <c r="C1134" s="10" t="s">
        <v>649</v>
      </c>
    </row>
    <row r="1135" spans="2:8">
      <c r="C1135" s="10" t="s">
        <v>66</v>
      </c>
    </row>
    <row r="1136" spans="2:8">
      <c r="C1136" s="10" t="s">
        <v>269</v>
      </c>
    </row>
    <row r="1137" spans="3:3">
      <c r="C1137" s="10" t="s">
        <v>654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708</v>
      </c>
    </row>
    <row r="1143" spans="3:3">
      <c r="C1143" s="10" t="s">
        <v>1170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651</v>
      </c>
    </row>
    <row r="1154" spans="3:3">
      <c r="C1154" s="10" t="s">
        <v>652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648</v>
      </c>
    </row>
    <row r="1158" spans="3:3">
      <c r="C1158" s="10" t="s">
        <v>646</v>
      </c>
    </row>
    <row r="1159" spans="3:3">
      <c r="C1159" s="10" t="s">
        <v>656</v>
      </c>
    </row>
    <row r="1160" spans="3:3">
      <c r="C1160" s="10" t="s">
        <v>255</v>
      </c>
    </row>
    <row r="1161" spans="3:3">
      <c r="C1161" s="10" t="s">
        <v>738</v>
      </c>
    </row>
    <row r="1162" spans="3:3">
      <c r="C1162" s="10" t="s">
        <v>34</v>
      </c>
    </row>
    <row r="1163" spans="3:3" ht="14.45" customHeight="1">
      <c r="C1163" s="10" t="s">
        <v>645</v>
      </c>
    </row>
    <row r="1164" spans="3:3">
      <c r="C1164" s="10" t="s">
        <v>650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878</v>
      </c>
    </row>
    <row r="1172" spans="3:3">
      <c r="C1172" s="10" t="s">
        <v>879</v>
      </c>
    </row>
    <row r="1173" spans="3:3">
      <c r="C1173" s="10" t="s">
        <v>880</v>
      </c>
    </row>
    <row r="1174" spans="3:3">
      <c r="C1174" s="10" t="s">
        <v>881</v>
      </c>
    </row>
    <row r="1175" spans="3:3">
      <c r="C1175" s="10" t="s">
        <v>882</v>
      </c>
    </row>
    <row r="1176" spans="3:3">
      <c r="C1176" s="10" t="s">
        <v>883</v>
      </c>
    </row>
    <row r="1177" spans="3:3">
      <c r="C1177" s="10" t="s">
        <v>884</v>
      </c>
    </row>
    <row r="1178" spans="3:3">
      <c r="C1178" s="10" t="s">
        <v>885</v>
      </c>
    </row>
    <row r="1179" spans="3:3">
      <c r="C1179" s="10" t="s">
        <v>886</v>
      </c>
    </row>
    <row r="1180" spans="3:3">
      <c r="C1180" s="10" t="s">
        <v>887</v>
      </c>
    </row>
    <row r="1181" spans="3:3">
      <c r="C1181" s="10" t="s">
        <v>888</v>
      </c>
    </row>
    <row r="1182" spans="3:3">
      <c r="C1182" s="10" t="s">
        <v>889</v>
      </c>
    </row>
    <row r="1183" spans="3:3">
      <c r="C1183" s="10" t="s">
        <v>890</v>
      </c>
    </row>
    <row r="1184" spans="3:3">
      <c r="C1184" s="10" t="s">
        <v>891</v>
      </c>
    </row>
    <row r="1185" spans="3:3">
      <c r="C1185" s="10" t="s">
        <v>892</v>
      </c>
    </row>
    <row r="1186" spans="3:3">
      <c r="C1186" s="10" t="s">
        <v>893</v>
      </c>
    </row>
    <row r="1187" spans="3:3">
      <c r="C1187" s="10" t="s">
        <v>877</v>
      </c>
    </row>
    <row r="1188" spans="3:3">
      <c r="C1188" s="10" t="s">
        <v>1146</v>
      </c>
    </row>
    <row r="1189" spans="3:3">
      <c r="C1189" s="10" t="s">
        <v>1148</v>
      </c>
    </row>
    <row r="1190" spans="3:3">
      <c r="C1190" s="10" t="s">
        <v>1150</v>
      </c>
    </row>
    <row r="1191" spans="3:3">
      <c r="C1191" s="10" t="s">
        <v>894</v>
      </c>
    </row>
    <row r="1192" spans="3:3">
      <c r="C1192" s="118" t="s">
        <v>1152</v>
      </c>
    </row>
    <row r="1193" spans="3:3">
      <c r="C1193" s="10" t="s">
        <v>895</v>
      </c>
    </row>
    <row r="1194" spans="3:3">
      <c r="C1194" s="10" t="s">
        <v>896</v>
      </c>
    </row>
    <row r="1195" spans="3:3">
      <c r="C1195" s="10" t="s">
        <v>897</v>
      </c>
    </row>
    <row r="1196" spans="3:3">
      <c r="C1196" s="10" t="s">
        <v>898</v>
      </c>
    </row>
    <row r="1197" spans="3:3">
      <c r="C1197" s="10" t="s">
        <v>899</v>
      </c>
    </row>
    <row r="1198" spans="3:3">
      <c r="C1198" s="10" t="s">
        <v>900</v>
      </c>
    </row>
    <row r="1199" spans="3:3">
      <c r="C1199" s="10" t="s">
        <v>873</v>
      </c>
    </row>
    <row r="1200" spans="3:3">
      <c r="C1200" s="10" t="s">
        <v>1154</v>
      </c>
    </row>
    <row r="1201" spans="3:3">
      <c r="C1201" s="10" t="s">
        <v>901</v>
      </c>
    </row>
    <row r="1202" spans="3:3">
      <c r="C1202" s="10" t="s">
        <v>1156</v>
      </c>
    </row>
    <row r="1203" spans="3:3">
      <c r="C1203" s="10" t="s">
        <v>902</v>
      </c>
    </row>
    <row r="1204" spans="3:3">
      <c r="C1204" s="10" t="s">
        <v>903</v>
      </c>
    </row>
    <row r="1205" spans="3:3">
      <c r="C1205" s="10" t="s">
        <v>904</v>
      </c>
    </row>
    <row r="1206" spans="3:3">
      <c r="C1206" s="10" t="s">
        <v>905</v>
      </c>
    </row>
    <row r="1207" spans="3:3">
      <c r="C1207" s="10" t="s">
        <v>1158</v>
      </c>
    </row>
    <row r="1208" spans="3:3">
      <c r="C1208" s="10" t="s">
        <v>906</v>
      </c>
    </row>
    <row r="1209" spans="3:3">
      <c r="C1209" s="10" t="s">
        <v>907</v>
      </c>
    </row>
    <row r="1210" spans="3:3">
      <c r="C1210" s="10" t="s">
        <v>908</v>
      </c>
    </row>
    <row r="1211" spans="3:3">
      <c r="C1211" s="10" t="s">
        <v>909</v>
      </c>
    </row>
    <row r="1212" spans="3:3">
      <c r="C1212" s="10" t="s">
        <v>910</v>
      </c>
    </row>
    <row r="1213" spans="3:3">
      <c r="C1213" s="10" t="s">
        <v>911</v>
      </c>
    </row>
    <row r="1214" spans="3:3">
      <c r="C1214" s="10" t="s">
        <v>195</v>
      </c>
    </row>
    <row r="1215" spans="3:3">
      <c r="C1215" s="10" t="s">
        <v>1159</v>
      </c>
    </row>
    <row r="1216" spans="3:3">
      <c r="C1216" s="10" t="s">
        <v>912</v>
      </c>
    </row>
    <row r="1217" spans="3:3">
      <c r="C1217" s="10" t="s">
        <v>913</v>
      </c>
    </row>
    <row r="1218" spans="3:3">
      <c r="C1218" s="10" t="s">
        <v>1161</v>
      </c>
    </row>
    <row r="1219" spans="3:3">
      <c r="C1219" s="10" t="s">
        <v>249</v>
      </c>
    </row>
    <row r="1220" spans="3:3">
      <c r="C1220" s="10" t="s">
        <v>914</v>
      </c>
    </row>
    <row r="1221" spans="3:3">
      <c r="C1221" s="10" t="s">
        <v>915</v>
      </c>
    </row>
    <row r="1222" spans="3:3">
      <c r="C1222" s="10" t="s">
        <v>916</v>
      </c>
    </row>
    <row r="1223" spans="3:3">
      <c r="C1223" s="10" t="s">
        <v>917</v>
      </c>
    </row>
    <row r="1224" spans="3:3">
      <c r="C1224" s="10" t="s">
        <v>918</v>
      </c>
    </row>
    <row r="1225" spans="3:3">
      <c r="C1225" s="10" t="s">
        <v>202</v>
      </c>
    </row>
    <row r="1226" spans="3:3">
      <c r="C1226" s="10" t="s">
        <v>919</v>
      </c>
    </row>
    <row r="1227" spans="3:3">
      <c r="C1227" s="10" t="s">
        <v>920</v>
      </c>
    </row>
    <row r="1228" spans="3:3">
      <c r="C1228" s="10" t="s">
        <v>968</v>
      </c>
    </row>
    <row r="1229" spans="3:3">
      <c r="C1229" s="10" t="s">
        <v>969</v>
      </c>
    </row>
    <row r="1230" spans="3:3">
      <c r="C1230" s="10" t="s">
        <v>970</v>
      </c>
    </row>
    <row r="1231" spans="3:3">
      <c r="C1231" s="10" t="s">
        <v>921</v>
      </c>
    </row>
    <row r="1232" spans="3:3">
      <c r="C1232" s="10" t="s">
        <v>922</v>
      </c>
    </row>
    <row r="1233" spans="3:3">
      <c r="C1233" s="10" t="s">
        <v>923</v>
      </c>
    </row>
    <row r="1234" spans="3:3">
      <c r="C1234" s="10" t="s">
        <v>924</v>
      </c>
    </row>
    <row r="1235" spans="3:3">
      <c r="C1235" s="10" t="s">
        <v>925</v>
      </c>
    </row>
    <row r="1236" spans="3:3">
      <c r="C1236" s="10" t="s">
        <v>967</v>
      </c>
    </row>
    <row r="1237" spans="3:3">
      <c r="C1237" s="10" t="s">
        <v>927</v>
      </c>
    </row>
    <row r="1238" spans="3:3">
      <c r="C1238" s="10" t="s">
        <v>928</v>
      </c>
    </row>
    <row r="1239" spans="3:3">
      <c r="C1239" s="10" t="s">
        <v>874</v>
      </c>
    </row>
    <row r="1240" spans="3:3">
      <c r="C1240" s="10" t="s">
        <v>875</v>
      </c>
    </row>
    <row r="1241" spans="3:3">
      <c r="C1241" s="10" t="s">
        <v>929</v>
      </c>
    </row>
    <row r="1242" spans="3:3">
      <c r="C1242" s="10" t="s">
        <v>876</v>
      </c>
    </row>
    <row r="1243" spans="3:3">
      <c r="C1243" s="10" t="s">
        <v>930</v>
      </c>
    </row>
    <row r="1244" spans="3:3">
      <c r="C1244" s="10" t="s">
        <v>931</v>
      </c>
    </row>
    <row r="1245" spans="3:3">
      <c r="C1245" s="10" t="s">
        <v>130</v>
      </c>
    </row>
    <row r="1248" spans="3:3">
      <c r="C1248" s="10" t="s">
        <v>975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694</v>
      </c>
    </row>
    <row r="1252" spans="3:3">
      <c r="C1252" s="10" t="s">
        <v>696</v>
      </c>
    </row>
    <row r="1253" spans="3:3">
      <c r="C1253" s="10" t="s">
        <v>102</v>
      </c>
    </row>
    <row r="1255" spans="3:3">
      <c r="C1255" s="10" t="s">
        <v>975</v>
      </c>
    </row>
    <row r="1256" spans="3:3">
      <c r="C1256" s="10" t="s">
        <v>624</v>
      </c>
    </row>
    <row r="1257" spans="3:3">
      <c r="C1257" s="10" t="s">
        <v>956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821</v>
      </c>
    </row>
    <row r="1262" spans="3:3">
      <c r="C1262" s="10" t="s">
        <v>54</v>
      </c>
    </row>
    <row r="1263" spans="3:3">
      <c r="C1263" s="10" t="s">
        <v>696</v>
      </c>
    </row>
    <row r="1264" spans="3:3">
      <c r="C1264" s="10" t="s">
        <v>694</v>
      </c>
    </row>
    <row r="1265" spans="3:3">
      <c r="C1265" s="10" t="s">
        <v>102</v>
      </c>
    </row>
    <row r="1267" spans="3:3">
      <c r="C1267" s="10" t="s">
        <v>975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821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624</v>
      </c>
    </row>
    <row r="1276" spans="3:3">
      <c r="C1276" s="10" t="s">
        <v>694</v>
      </c>
    </row>
    <row r="1277" spans="3:3">
      <c r="C1277" s="10" t="s">
        <v>695</v>
      </c>
    </row>
    <row r="1278" spans="3:3">
      <c r="C1278" s="10" t="s">
        <v>696</v>
      </c>
    </row>
    <row r="1279" spans="3:3">
      <c r="C1279" s="10" t="s">
        <v>697</v>
      </c>
    </row>
    <row r="1280" spans="3:3">
      <c r="C1280" s="10" t="s">
        <v>956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944</v>
      </c>
    </row>
    <row r="1285" spans="3:3">
      <c r="C1285" s="10" t="s">
        <v>476</v>
      </c>
    </row>
    <row r="1286" spans="3:3">
      <c r="C1286" s="10" t="s">
        <v>479</v>
      </c>
    </row>
    <row r="1287" spans="3:3">
      <c r="C1287" s="10" t="s">
        <v>480</v>
      </c>
    </row>
    <row r="1288" spans="3:3">
      <c r="C1288" s="10" t="s">
        <v>477</v>
      </c>
    </row>
    <row r="1289" spans="3:3">
      <c r="C1289" s="10" t="s">
        <v>481</v>
      </c>
    </row>
    <row r="1290" spans="3:3">
      <c r="C1290" s="10" t="s">
        <v>478</v>
      </c>
    </row>
    <row r="1291" spans="3:3">
      <c r="C1291" s="10" t="s">
        <v>482</v>
      </c>
    </row>
    <row r="1292" spans="3:3">
      <c r="C1292" s="10" t="s">
        <v>483</v>
      </c>
    </row>
    <row r="1293" spans="3:3">
      <c r="C1293" s="10" t="s">
        <v>485</v>
      </c>
    </row>
    <row r="1294" spans="3:3">
      <c r="C1294" s="10" t="s">
        <v>484</v>
      </c>
    </row>
    <row r="1295" spans="3:3">
      <c r="C1295" s="10" t="s">
        <v>486</v>
      </c>
    </row>
    <row r="1296" spans="3:3">
      <c r="C1296" s="10" t="s">
        <v>487</v>
      </c>
    </row>
    <row r="1297" spans="3:3">
      <c r="C1297" s="10" t="s">
        <v>488</v>
      </c>
    </row>
    <row r="1298" spans="3:3">
      <c r="C1298" s="10" t="s">
        <v>489</v>
      </c>
    </row>
    <row r="1299" spans="3:3">
      <c r="C1299" s="10" t="s">
        <v>490</v>
      </c>
    </row>
    <row r="1300" spans="3:3">
      <c r="C1300" s="10" t="s">
        <v>491</v>
      </c>
    </row>
    <row r="1301" spans="3:3">
      <c r="C1301" s="10" t="s">
        <v>492</v>
      </c>
    </row>
    <row r="1302" spans="3:3">
      <c r="C1302" s="10" t="s">
        <v>493</v>
      </c>
    </row>
    <row r="1303" spans="3:3">
      <c r="C1303" s="10" t="s">
        <v>494</v>
      </c>
    </row>
    <row r="1304" spans="3:3">
      <c r="C1304" s="10" t="s">
        <v>495</v>
      </c>
    </row>
    <row r="1305" spans="3:3">
      <c r="C1305" s="10" t="s">
        <v>609</v>
      </c>
    </row>
    <row r="1306" spans="3:3">
      <c r="C1306" s="10" t="s">
        <v>496</v>
      </c>
    </row>
    <row r="1307" spans="3:3">
      <c r="C1307" s="10" t="s">
        <v>497</v>
      </c>
    </row>
    <row r="1308" spans="3:3">
      <c r="C1308" s="10" t="s">
        <v>498</v>
      </c>
    </row>
    <row r="1309" spans="3:3">
      <c r="C1309" s="10" t="s">
        <v>499</v>
      </c>
    </row>
    <row r="1310" spans="3:3">
      <c r="C1310" s="10" t="s">
        <v>500</v>
      </c>
    </row>
    <row r="1311" spans="3:3">
      <c r="C1311" s="10" t="s">
        <v>501</v>
      </c>
    </row>
    <row r="1312" spans="3:3">
      <c r="C1312" s="10" t="s">
        <v>502</v>
      </c>
    </row>
    <row r="1313" spans="3:3">
      <c r="C1313" s="10" t="s">
        <v>503</v>
      </c>
    </row>
    <row r="1314" spans="3:3">
      <c r="C1314" s="10" t="s">
        <v>504</v>
      </c>
    </row>
    <row r="1315" spans="3:3">
      <c r="C1315" s="10" t="s">
        <v>102</v>
      </c>
    </row>
    <row r="10000" spans="52:52">
      <c r="AZ10000">
        <v>1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2" activePane="bottomLeft" state="frozen"/>
      <selection pane="bottomLeft" activeCell="A2" sqref="A2:D24"/>
    </sheetView>
  </sheetViews>
  <sheetFormatPr defaultRowHeight="15" outlineLevelRow="1"/>
  <cols>
    <col min="1" max="1" width="25.625" style="47" customWidth="1"/>
    <col min="2" max="2" width="48.75" style="47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5" t="s">
        <v>805</v>
      </c>
      <c r="B1" s="96" t="s">
        <v>806</v>
      </c>
      <c r="C1" s="96" t="s">
        <v>816</v>
      </c>
      <c r="D1" s="97" t="s">
        <v>964</v>
      </c>
      <c r="E1" s="112"/>
    </row>
    <row r="2" spans="1:5" ht="15.75" outlineLevel="1">
      <c r="A2" s="30" t="s">
        <v>31</v>
      </c>
      <c r="B2" s="31" t="s">
        <v>667</v>
      </c>
      <c r="C2" s="30">
        <v>5.0999999999999996</v>
      </c>
      <c r="D2" s="280" t="s">
        <v>3611</v>
      </c>
    </row>
    <row r="3" spans="1:5" ht="15.75" outlineLevel="1">
      <c r="A3" s="30" t="s">
        <v>31</v>
      </c>
      <c r="B3" s="31" t="s">
        <v>0</v>
      </c>
      <c r="C3" s="30">
        <v>5.2</v>
      </c>
      <c r="D3" s="280" t="s">
        <v>3611</v>
      </c>
    </row>
    <row r="4" spans="1:5" ht="15.75" outlineLevel="1">
      <c r="A4" s="30" t="s">
        <v>31</v>
      </c>
      <c r="B4" s="31" t="s">
        <v>739</v>
      </c>
      <c r="C4" s="30">
        <v>5.4</v>
      </c>
      <c r="D4" s="280" t="s">
        <v>3611</v>
      </c>
    </row>
    <row r="5" spans="1:5" ht="15.75" outlineLevel="1">
      <c r="A5" s="30" t="s">
        <v>31</v>
      </c>
      <c r="B5" s="31" t="s">
        <v>757</v>
      </c>
      <c r="C5" s="30">
        <v>5.7</v>
      </c>
      <c r="D5" s="280" t="s">
        <v>3611</v>
      </c>
    </row>
    <row r="6" spans="1:5" ht="15.75" outlineLevel="1">
      <c r="A6" s="30" t="s">
        <v>31</v>
      </c>
      <c r="B6" s="31" t="s">
        <v>758</v>
      </c>
      <c r="C6" s="30">
        <v>5.1100000000000003</v>
      </c>
      <c r="D6" s="280" t="s">
        <v>3611</v>
      </c>
    </row>
    <row r="7" spans="1:5" ht="15.75" outlineLevel="1">
      <c r="A7" s="30" t="s">
        <v>31</v>
      </c>
      <c r="B7" s="31" t="s">
        <v>1</v>
      </c>
      <c r="C7" s="30">
        <v>5.26</v>
      </c>
      <c r="D7" s="280" t="s">
        <v>3611</v>
      </c>
    </row>
    <row r="8" spans="1:5" ht="15.75" outlineLevel="1">
      <c r="A8" s="30" t="s">
        <v>31</v>
      </c>
      <c r="B8" s="31" t="s">
        <v>620</v>
      </c>
      <c r="C8" s="30">
        <v>5.27</v>
      </c>
      <c r="D8" s="280" t="s">
        <v>3611</v>
      </c>
    </row>
    <row r="9" spans="1:5" ht="15.75" outlineLevel="1">
      <c r="A9" s="30" t="s">
        <v>31</v>
      </c>
      <c r="B9" s="31" t="s">
        <v>622</v>
      </c>
      <c r="C9" s="30">
        <v>5.36</v>
      </c>
      <c r="D9" s="280" t="s">
        <v>3611</v>
      </c>
    </row>
    <row r="10" spans="1:5" ht="15.75" outlineLevel="1">
      <c r="A10" s="30" t="s">
        <v>31</v>
      </c>
      <c r="B10" s="31" t="s">
        <v>788</v>
      </c>
      <c r="C10" s="32">
        <v>5.5</v>
      </c>
      <c r="D10" s="280" t="s">
        <v>3611</v>
      </c>
    </row>
    <row r="11" spans="1:5" ht="15.75" outlineLevel="1">
      <c r="A11" s="30" t="s">
        <v>31</v>
      </c>
      <c r="B11" s="31" t="s">
        <v>8</v>
      </c>
      <c r="C11" s="30">
        <v>5.51</v>
      </c>
      <c r="D11" s="280" t="s">
        <v>3611</v>
      </c>
    </row>
    <row r="12" spans="1:5" ht="15.75" outlineLevel="1">
      <c r="A12" s="30" t="s">
        <v>31</v>
      </c>
      <c r="B12" s="31" t="s">
        <v>396</v>
      </c>
      <c r="C12" s="30">
        <v>5.53</v>
      </c>
      <c r="D12" s="280" t="s">
        <v>3611</v>
      </c>
    </row>
    <row r="13" spans="1:5" ht="15.75" outlineLevel="1">
      <c r="A13" s="30" t="s">
        <v>31</v>
      </c>
      <c r="B13" s="31" t="s">
        <v>938</v>
      </c>
      <c r="C13" s="30">
        <v>5.59</v>
      </c>
      <c r="D13" s="280" t="s">
        <v>3611</v>
      </c>
    </row>
    <row r="14" spans="1:5" ht="15.75" outlineLevel="1">
      <c r="A14" s="30" t="s">
        <v>31</v>
      </c>
      <c r="B14" s="31" t="s">
        <v>11</v>
      </c>
      <c r="C14" s="30">
        <v>5.54</v>
      </c>
      <c r="D14" s="280" t="s">
        <v>3611</v>
      </c>
    </row>
    <row r="15" spans="1:5" ht="15.75" outlineLevel="1">
      <c r="A15" s="30" t="s">
        <v>31</v>
      </c>
      <c r="B15" s="31" t="s">
        <v>14</v>
      </c>
      <c r="C15" s="32">
        <v>5.7</v>
      </c>
      <c r="D15" s="98" t="s">
        <v>952</v>
      </c>
    </row>
    <row r="16" spans="1:5" ht="15.75" outlineLevel="1">
      <c r="A16" s="30" t="s">
        <v>31</v>
      </c>
      <c r="B16" s="31" t="s">
        <v>1171</v>
      </c>
      <c r="C16" s="30">
        <v>5.63</v>
      </c>
      <c r="D16" s="280" t="s">
        <v>3611</v>
      </c>
    </row>
    <row r="17" spans="1:4" ht="15.75" outlineLevel="1">
      <c r="A17" s="30" t="s">
        <v>31</v>
      </c>
      <c r="B17" s="31" t="s">
        <v>19</v>
      </c>
      <c r="C17" s="30">
        <v>5.47</v>
      </c>
      <c r="D17" s="280" t="s">
        <v>3611</v>
      </c>
    </row>
    <row r="18" spans="1:4" ht="15.75" outlineLevel="1">
      <c r="A18" s="30" t="s">
        <v>31</v>
      </c>
      <c r="B18" s="31" t="s">
        <v>30</v>
      </c>
      <c r="C18" s="30">
        <v>5.48</v>
      </c>
      <c r="D18" s="280" t="s">
        <v>3611</v>
      </c>
    </row>
    <row r="19" spans="1:4" ht="15.75">
      <c r="A19" s="36" t="s">
        <v>31</v>
      </c>
      <c r="B19" s="281" t="s">
        <v>3611</v>
      </c>
      <c r="C19" s="282" t="s">
        <v>3611</v>
      </c>
      <c r="D19" s="280" t="s">
        <v>3611</v>
      </c>
    </row>
    <row r="20" spans="1:4" ht="15.75" outlineLevel="1">
      <c r="A20" s="30" t="s">
        <v>40</v>
      </c>
      <c r="B20" s="31" t="s">
        <v>667</v>
      </c>
      <c r="C20" s="30">
        <v>5.0999999999999996</v>
      </c>
      <c r="D20" s="280" t="s">
        <v>3611</v>
      </c>
    </row>
    <row r="21" spans="1:4" ht="15.75" outlineLevel="1">
      <c r="A21" s="30" t="s">
        <v>40</v>
      </c>
      <c r="B21" s="31" t="s">
        <v>0</v>
      </c>
      <c r="C21" s="30">
        <v>5.2</v>
      </c>
      <c r="D21" s="280" t="s">
        <v>3611</v>
      </c>
    </row>
    <row r="22" spans="1:4" ht="15.75" outlineLevel="1">
      <c r="A22" s="30" t="s">
        <v>40</v>
      </c>
      <c r="B22" s="31" t="s">
        <v>740</v>
      </c>
      <c r="C22" s="30">
        <v>5.3</v>
      </c>
      <c r="D22" s="280" t="s">
        <v>3611</v>
      </c>
    </row>
    <row r="23" spans="1:4" ht="15.75" outlineLevel="1">
      <c r="A23" s="30" t="s">
        <v>40</v>
      </c>
      <c r="B23" s="31" t="s">
        <v>3</v>
      </c>
      <c r="C23" s="30">
        <v>5.14</v>
      </c>
      <c r="D23" s="280" t="s">
        <v>3611</v>
      </c>
    </row>
    <row r="24" spans="1:4" ht="15.75" outlineLevel="1">
      <c r="A24" s="30" t="s">
        <v>40</v>
      </c>
      <c r="B24" s="31" t="s">
        <v>29</v>
      </c>
      <c r="C24" s="30">
        <v>5.19</v>
      </c>
      <c r="D24" s="280" t="s">
        <v>3611</v>
      </c>
    </row>
    <row r="25" spans="1:4" ht="15.75" outlineLevel="1">
      <c r="A25" s="30" t="s">
        <v>40</v>
      </c>
      <c r="B25" s="31" t="s">
        <v>1</v>
      </c>
      <c r="C25" s="30">
        <v>5.26</v>
      </c>
      <c r="D25" s="99"/>
    </row>
    <row r="26" spans="1:4" ht="15.75" outlineLevel="1">
      <c r="A26" s="30" t="s">
        <v>40</v>
      </c>
      <c r="B26" s="31" t="s">
        <v>620</v>
      </c>
      <c r="C26" s="30">
        <v>5.27</v>
      </c>
      <c r="D26" s="99"/>
    </row>
    <row r="27" spans="1:4" ht="15.75" outlineLevel="1">
      <c r="A27" s="30" t="s">
        <v>40</v>
      </c>
      <c r="B27" s="31" t="s">
        <v>621</v>
      </c>
      <c r="C27" s="30">
        <v>5.28</v>
      </c>
      <c r="D27" s="99"/>
    </row>
    <row r="28" spans="1:4" ht="15.75" outlineLevel="1">
      <c r="A28" s="30" t="s">
        <v>40</v>
      </c>
      <c r="B28" s="31" t="s">
        <v>5</v>
      </c>
      <c r="C28" s="32">
        <v>5.3</v>
      </c>
      <c r="D28" s="99"/>
    </row>
    <row r="29" spans="1:4" ht="15.75" outlineLevel="1">
      <c r="A29" s="30" t="s">
        <v>40</v>
      </c>
      <c r="B29" s="31" t="s">
        <v>6</v>
      </c>
      <c r="C29" s="30">
        <v>5.49</v>
      </c>
      <c r="D29" s="99"/>
    </row>
    <row r="30" spans="1:4" ht="15.75" outlineLevel="1">
      <c r="A30" s="30" t="s">
        <v>40</v>
      </c>
      <c r="B30" s="31" t="s">
        <v>8</v>
      </c>
      <c r="C30" s="30">
        <v>5.51</v>
      </c>
      <c r="D30" s="99"/>
    </row>
    <row r="31" spans="1:4" ht="15.75" outlineLevel="1">
      <c r="A31" s="30" t="s">
        <v>40</v>
      </c>
      <c r="B31" s="31" t="s">
        <v>396</v>
      </c>
      <c r="C31" s="30">
        <v>5.53</v>
      </c>
      <c r="D31" s="99"/>
    </row>
    <row r="32" spans="1:4" ht="15.75" outlineLevel="1">
      <c r="A32" s="30" t="s">
        <v>40</v>
      </c>
      <c r="B32" s="31" t="s">
        <v>13</v>
      </c>
      <c r="C32" s="30">
        <v>5.69</v>
      </c>
      <c r="D32" s="99"/>
    </row>
    <row r="33" spans="1:4" ht="15.75" outlineLevel="1">
      <c r="A33" s="30" t="s">
        <v>40</v>
      </c>
      <c r="B33" s="31" t="s">
        <v>421</v>
      </c>
      <c r="C33" s="30">
        <v>5.75</v>
      </c>
      <c r="D33" s="99"/>
    </row>
    <row r="34" spans="1:4" ht="15.75" outlineLevel="1">
      <c r="A34" s="30" t="s">
        <v>40</v>
      </c>
      <c r="B34" s="31" t="s">
        <v>14</v>
      </c>
      <c r="C34" s="32">
        <v>5.7</v>
      </c>
      <c r="D34" s="99"/>
    </row>
    <row r="35" spans="1:4" ht="15.75" outlineLevel="1">
      <c r="A35" s="30" t="s">
        <v>40</v>
      </c>
      <c r="B35" s="31" t="s">
        <v>637</v>
      </c>
      <c r="C35" s="30">
        <v>5.74</v>
      </c>
      <c r="D35" s="99"/>
    </row>
    <row r="36" spans="1:4" ht="15.75" outlineLevel="1">
      <c r="A36" s="30" t="s">
        <v>40</v>
      </c>
      <c r="B36" s="31" t="s">
        <v>955</v>
      </c>
      <c r="C36" s="30">
        <v>5.62</v>
      </c>
      <c r="D36" s="99"/>
    </row>
    <row r="37" spans="1:4" ht="15.75" outlineLevel="1">
      <c r="A37" s="30" t="s">
        <v>40</v>
      </c>
      <c r="B37" s="31" t="s">
        <v>789</v>
      </c>
      <c r="C37" s="30">
        <v>5.58</v>
      </c>
      <c r="D37" s="99"/>
    </row>
    <row r="38" spans="1:4" ht="15.75" outlineLevel="1">
      <c r="A38" s="30" t="s">
        <v>40</v>
      </c>
      <c r="B38" s="31" t="s">
        <v>11</v>
      </c>
      <c r="C38" s="30">
        <v>5.54</v>
      </c>
      <c r="D38" s="99"/>
    </row>
    <row r="39" spans="1:4" ht="15.75" outlineLevel="1">
      <c r="A39" s="30" t="s">
        <v>40</v>
      </c>
      <c r="B39" s="31" t="s">
        <v>15</v>
      </c>
      <c r="C39" s="30">
        <v>5.55</v>
      </c>
      <c r="D39" s="99"/>
    </row>
    <row r="40" spans="1:4" ht="15.75" outlineLevel="1">
      <c r="A40" s="30" t="s">
        <v>40</v>
      </c>
      <c r="B40" s="31" t="s">
        <v>1171</v>
      </c>
      <c r="C40" s="30">
        <v>5.63</v>
      </c>
      <c r="D40" s="99"/>
    </row>
    <row r="41" spans="1:4" ht="15.75" outlineLevel="1">
      <c r="A41" s="30" t="s">
        <v>40</v>
      </c>
      <c r="B41" s="31" t="s">
        <v>1172</v>
      </c>
      <c r="C41" s="30">
        <v>5.65</v>
      </c>
      <c r="D41" s="99"/>
    </row>
    <row r="42" spans="1:4" ht="15.75" outlineLevel="1">
      <c r="A42" s="30" t="s">
        <v>40</v>
      </c>
      <c r="B42" s="31" t="s">
        <v>26</v>
      </c>
      <c r="C42" s="30">
        <v>5.68</v>
      </c>
      <c r="D42" s="99"/>
    </row>
    <row r="43" spans="1:4" ht="15.75" outlineLevel="1">
      <c r="A43" s="30" t="s">
        <v>40</v>
      </c>
      <c r="B43" s="31" t="s">
        <v>18</v>
      </c>
      <c r="C43" s="30">
        <v>5.45</v>
      </c>
      <c r="D43" s="99"/>
    </row>
    <row r="44" spans="1:4" ht="15.75" outlineLevel="1">
      <c r="A44" s="30" t="s">
        <v>40</v>
      </c>
      <c r="B44" s="31" t="s">
        <v>19</v>
      </c>
      <c r="C44" s="30">
        <v>5.47</v>
      </c>
      <c r="D44" s="99"/>
    </row>
    <row r="45" spans="1:4" ht="15.75" outlineLevel="1">
      <c r="A45" s="30" t="s">
        <v>40</v>
      </c>
      <c r="B45" s="31" t="s">
        <v>30</v>
      </c>
      <c r="C45" s="30">
        <v>5.48</v>
      </c>
      <c r="D45" s="99"/>
    </row>
    <row r="46" spans="1:4" ht="15.75">
      <c r="A46" s="36" t="s">
        <v>40</v>
      </c>
      <c r="B46" s="31"/>
      <c r="C46" s="30"/>
      <c r="D46" s="99"/>
    </row>
    <row r="47" spans="1:4" ht="15.75" outlineLevel="1">
      <c r="A47" s="30" t="s">
        <v>32</v>
      </c>
      <c r="B47" s="31" t="s">
        <v>667</v>
      </c>
      <c r="C47" s="30">
        <v>5.0999999999999996</v>
      </c>
      <c r="D47" s="99"/>
    </row>
    <row r="48" spans="1:4" ht="15.75" outlineLevel="1">
      <c r="A48" s="30" t="s">
        <v>32</v>
      </c>
      <c r="B48" s="31" t="s">
        <v>0</v>
      </c>
      <c r="C48" s="30">
        <v>5.2</v>
      </c>
      <c r="D48" s="99"/>
    </row>
    <row r="49" spans="1:4" ht="15.75" outlineLevel="1">
      <c r="A49" s="30" t="s">
        <v>32</v>
      </c>
      <c r="B49" s="31" t="s">
        <v>740</v>
      </c>
      <c r="C49" s="30">
        <v>5.3</v>
      </c>
      <c r="D49" s="99"/>
    </row>
    <row r="50" spans="1:4" ht="15.75" outlineLevel="1">
      <c r="A50" s="30" t="s">
        <v>32</v>
      </c>
      <c r="B50" s="31" t="s">
        <v>2</v>
      </c>
      <c r="C50" s="30">
        <v>5.6</v>
      </c>
      <c r="D50" s="99"/>
    </row>
    <row r="51" spans="1:4" ht="15.75" outlineLevel="1">
      <c r="A51" s="30" t="s">
        <v>32</v>
      </c>
      <c r="B51" s="31" t="s">
        <v>746</v>
      </c>
      <c r="C51" s="32">
        <v>5.0999999999999996</v>
      </c>
      <c r="D51" s="99"/>
    </row>
    <row r="52" spans="1:4" ht="15.75" outlineLevel="1">
      <c r="A52" s="30" t="s">
        <v>32</v>
      </c>
      <c r="B52" s="31" t="s">
        <v>3</v>
      </c>
      <c r="C52" s="30">
        <v>5.14</v>
      </c>
      <c r="D52" s="99"/>
    </row>
    <row r="53" spans="1:4" ht="15.75" outlineLevel="1">
      <c r="A53" s="30" t="s">
        <v>32</v>
      </c>
      <c r="B53" s="31" t="s">
        <v>29</v>
      </c>
      <c r="C53" s="30">
        <v>5.19</v>
      </c>
      <c r="D53" s="99"/>
    </row>
    <row r="54" spans="1:4" ht="15.75" outlineLevel="1">
      <c r="A54" s="30" t="s">
        <v>32</v>
      </c>
      <c r="B54" s="31" t="s">
        <v>28</v>
      </c>
      <c r="C54" s="30">
        <v>5.24</v>
      </c>
      <c r="D54" s="99"/>
    </row>
    <row r="55" spans="1:4" ht="15.75" outlineLevel="1">
      <c r="A55" s="30" t="s">
        <v>32</v>
      </c>
      <c r="B55" s="31" t="s">
        <v>1</v>
      </c>
      <c r="C55" s="30">
        <v>5.26</v>
      </c>
      <c r="D55" s="99"/>
    </row>
    <row r="56" spans="1:4" ht="15.75" outlineLevel="1">
      <c r="A56" s="30" t="s">
        <v>32</v>
      </c>
      <c r="B56" s="31" t="s">
        <v>620</v>
      </c>
      <c r="C56" s="30">
        <v>5.27</v>
      </c>
      <c r="D56" s="99"/>
    </row>
    <row r="57" spans="1:4" ht="15.75" outlineLevel="1">
      <c r="A57" s="30" t="s">
        <v>32</v>
      </c>
      <c r="B57" s="31" t="s">
        <v>621</v>
      </c>
      <c r="C57" s="30">
        <v>5.28</v>
      </c>
      <c r="D57" s="99"/>
    </row>
    <row r="58" spans="1:4" ht="15.75" outlineLevel="1">
      <c r="A58" s="30" t="s">
        <v>32</v>
      </c>
      <c r="B58" s="31" t="s">
        <v>5</v>
      </c>
      <c r="C58" s="32">
        <v>5.3</v>
      </c>
      <c r="D58" s="99"/>
    </row>
    <row r="59" spans="1:4" ht="15.75" outlineLevel="1">
      <c r="A59" s="30" t="s">
        <v>32</v>
      </c>
      <c r="B59" s="31" t="s">
        <v>9</v>
      </c>
      <c r="C59" s="30">
        <v>5.31</v>
      </c>
      <c r="D59" s="99"/>
    </row>
    <row r="60" spans="1:4" ht="15.75" outlineLevel="1">
      <c r="A60" s="30" t="s">
        <v>32</v>
      </c>
      <c r="B60" s="31" t="s">
        <v>622</v>
      </c>
      <c r="C60" s="30">
        <v>5.36</v>
      </c>
      <c r="D60" s="99"/>
    </row>
    <row r="61" spans="1:4" ht="15.75" outlineLevel="1">
      <c r="A61" s="30" t="s">
        <v>32</v>
      </c>
      <c r="B61" s="31" t="s">
        <v>6</v>
      </c>
      <c r="C61" s="30">
        <v>5.49</v>
      </c>
      <c r="D61" s="99"/>
    </row>
    <row r="62" spans="1:4" ht="15.75" outlineLevel="1">
      <c r="A62" s="30" t="s">
        <v>32</v>
      </c>
      <c r="B62" s="31" t="s">
        <v>8</v>
      </c>
      <c r="C62" s="30">
        <v>5.51</v>
      </c>
      <c r="D62" s="99"/>
    </row>
    <row r="63" spans="1:4" ht="15.75" outlineLevel="1">
      <c r="A63" s="30" t="s">
        <v>32</v>
      </c>
      <c r="B63" s="31" t="s">
        <v>7</v>
      </c>
      <c r="C63" s="30">
        <v>5.52</v>
      </c>
      <c r="D63" s="99"/>
    </row>
    <row r="64" spans="1:4" ht="15.75" outlineLevel="1">
      <c r="A64" s="30" t="s">
        <v>32</v>
      </c>
      <c r="B64" s="31" t="s">
        <v>396</v>
      </c>
      <c r="C64" s="30">
        <v>5.53</v>
      </c>
      <c r="D64" s="99"/>
    </row>
    <row r="65" spans="1:4" ht="15.75" outlineLevel="1">
      <c r="A65" s="30" t="s">
        <v>32</v>
      </c>
      <c r="B65" s="31" t="s">
        <v>13</v>
      </c>
      <c r="C65" s="30">
        <v>5.69</v>
      </c>
      <c r="D65" s="99"/>
    </row>
    <row r="66" spans="1:4" ht="15.75" outlineLevel="1">
      <c r="A66" s="30" t="s">
        <v>32</v>
      </c>
      <c r="B66" s="31" t="s">
        <v>309</v>
      </c>
      <c r="C66" s="32">
        <v>5.72</v>
      </c>
      <c r="D66" s="99"/>
    </row>
    <row r="67" spans="1:4" ht="15.75" outlineLevel="1">
      <c r="A67" s="30" t="s">
        <v>32</v>
      </c>
      <c r="B67" s="31" t="s">
        <v>421</v>
      </c>
      <c r="C67" s="30">
        <v>5.75</v>
      </c>
      <c r="D67" s="99"/>
    </row>
    <row r="68" spans="1:4" ht="15.75" outlineLevel="1">
      <c r="A68" s="30" t="s">
        <v>32</v>
      </c>
      <c r="B68" s="31" t="s">
        <v>14</v>
      </c>
      <c r="C68" s="32">
        <v>5.7</v>
      </c>
      <c r="D68" s="99"/>
    </row>
    <row r="69" spans="1:4" ht="15.75" outlineLevel="1">
      <c r="A69" s="30" t="s">
        <v>32</v>
      </c>
      <c r="B69" s="31" t="s">
        <v>637</v>
      </c>
      <c r="C69" s="30">
        <v>5.74</v>
      </c>
      <c r="D69" s="99"/>
    </row>
    <row r="70" spans="1:4" ht="15.75" outlineLevel="1">
      <c r="A70" s="30" t="s">
        <v>32</v>
      </c>
      <c r="B70" s="31" t="s">
        <v>942</v>
      </c>
      <c r="C70" s="30">
        <v>5.76</v>
      </c>
      <c r="D70" s="99"/>
    </row>
    <row r="71" spans="1:4" ht="15.75" outlineLevel="1">
      <c r="A71" s="30" t="s">
        <v>32</v>
      </c>
      <c r="B71" s="31" t="s">
        <v>685</v>
      </c>
      <c r="C71" s="30">
        <v>5.89</v>
      </c>
      <c r="D71" s="98" t="s">
        <v>952</v>
      </c>
    </row>
    <row r="72" spans="1:4" ht="15.75" outlineLevel="1">
      <c r="A72" s="30" t="s">
        <v>32</v>
      </c>
      <c r="B72" s="31" t="s">
        <v>789</v>
      </c>
      <c r="C72" s="30">
        <v>5.58</v>
      </c>
      <c r="D72" s="99"/>
    </row>
    <row r="73" spans="1:4" ht="15.75" outlineLevel="1">
      <c r="A73" s="30" t="s">
        <v>32</v>
      </c>
      <c r="B73" s="31" t="s">
        <v>955</v>
      </c>
      <c r="C73" s="30">
        <v>5.62</v>
      </c>
      <c r="D73" s="99"/>
    </row>
    <row r="74" spans="1:4" ht="15.75" outlineLevel="1">
      <c r="A74" s="30" t="s">
        <v>32</v>
      </c>
      <c r="B74" s="31" t="s">
        <v>11</v>
      </c>
      <c r="C74" s="30">
        <v>5.54</v>
      </c>
      <c r="D74" s="99"/>
    </row>
    <row r="75" spans="1:4" ht="15.75" outlineLevel="1">
      <c r="A75" s="30" t="s">
        <v>32</v>
      </c>
      <c r="B75" s="31" t="s">
        <v>15</v>
      </c>
      <c r="C75" s="30">
        <v>5.55</v>
      </c>
      <c r="D75" s="99"/>
    </row>
    <row r="76" spans="1:4" ht="15.75" outlineLevel="1">
      <c r="A76" s="30" t="s">
        <v>32</v>
      </c>
      <c r="B76" s="31" t="s">
        <v>1171</v>
      </c>
      <c r="C76" s="30">
        <v>5.63</v>
      </c>
      <c r="D76" s="99"/>
    </row>
    <row r="77" spans="1:4" ht="15.75" outlineLevel="1">
      <c r="A77" s="30" t="s">
        <v>32</v>
      </c>
      <c r="B77" s="31" t="s">
        <v>1172</v>
      </c>
      <c r="C77" s="30">
        <v>5.65</v>
      </c>
      <c r="D77" s="99"/>
    </row>
    <row r="78" spans="1:4" ht="15.75" outlineLevel="1">
      <c r="A78" s="30" t="s">
        <v>32</v>
      </c>
      <c r="B78" s="31" t="s">
        <v>804</v>
      </c>
      <c r="C78" s="30">
        <v>5.66</v>
      </c>
      <c r="D78" s="99"/>
    </row>
    <row r="79" spans="1:4" ht="15.75" outlineLevel="1">
      <c r="A79" s="30" t="s">
        <v>32</v>
      </c>
      <c r="B79" s="31" t="s">
        <v>26</v>
      </c>
      <c r="C79" s="30">
        <v>5.68</v>
      </c>
      <c r="D79" s="99"/>
    </row>
    <row r="80" spans="1:4" ht="15.75" outlineLevel="1">
      <c r="A80" s="30" t="s">
        <v>32</v>
      </c>
      <c r="B80" s="31" t="s">
        <v>18</v>
      </c>
      <c r="C80" s="30">
        <v>5.45</v>
      </c>
      <c r="D80" s="99"/>
    </row>
    <row r="81" spans="1:4" ht="15.75" outlineLevel="1">
      <c r="A81" s="30" t="s">
        <v>32</v>
      </c>
      <c r="B81" s="31" t="s">
        <v>19</v>
      </c>
      <c r="C81" s="30">
        <v>5.47</v>
      </c>
      <c r="D81" s="99"/>
    </row>
    <row r="82" spans="1:4" ht="15.75" outlineLevel="1">
      <c r="A82" s="30" t="s">
        <v>32</v>
      </c>
      <c r="B82" s="31" t="s">
        <v>30</v>
      </c>
      <c r="C82" s="30">
        <v>5.48</v>
      </c>
      <c r="D82" s="99"/>
    </row>
    <row r="83" spans="1:4" ht="15.75">
      <c r="A83" s="36" t="s">
        <v>32</v>
      </c>
      <c r="B83" s="31"/>
      <c r="C83" s="30"/>
      <c r="D83" s="99"/>
    </row>
    <row r="84" spans="1:4" ht="15.75" outlineLevel="1">
      <c r="A84" s="30" t="s">
        <v>33</v>
      </c>
      <c r="B84" s="31" t="s">
        <v>667</v>
      </c>
      <c r="C84" s="30">
        <v>5.0999999999999996</v>
      </c>
      <c r="D84" s="99"/>
    </row>
    <row r="85" spans="1:4" ht="15.75" outlineLevel="1">
      <c r="A85" s="30" t="s">
        <v>33</v>
      </c>
      <c r="B85" s="31" t="s">
        <v>0</v>
      </c>
      <c r="C85" s="30">
        <v>5.2</v>
      </c>
      <c r="D85" s="99"/>
    </row>
    <row r="86" spans="1:4" ht="15.75" outlineLevel="1">
      <c r="A86" s="30" t="s">
        <v>33</v>
      </c>
      <c r="B86" s="31" t="s">
        <v>740</v>
      </c>
      <c r="C86" s="30">
        <v>5.3</v>
      </c>
      <c r="D86" s="99"/>
    </row>
    <row r="87" spans="1:4" ht="15.75" outlineLevel="1">
      <c r="A87" s="30" t="s">
        <v>33</v>
      </c>
      <c r="B87" s="31" t="s">
        <v>2</v>
      </c>
      <c r="C87" s="30">
        <v>5.6</v>
      </c>
      <c r="D87" s="99"/>
    </row>
    <row r="88" spans="1:4" ht="15.75" outlineLevel="1">
      <c r="A88" s="30" t="s">
        <v>33</v>
      </c>
      <c r="B88" s="31" t="s">
        <v>746</v>
      </c>
      <c r="C88" s="32">
        <v>5.0999999999999996</v>
      </c>
      <c r="D88" s="99"/>
    </row>
    <row r="89" spans="1:4" ht="15.75" outlineLevel="1">
      <c r="A89" s="30" t="s">
        <v>33</v>
      </c>
      <c r="B89" s="31" t="s">
        <v>3</v>
      </c>
      <c r="C89" s="30">
        <v>5.14</v>
      </c>
      <c r="D89" s="99"/>
    </row>
    <row r="90" spans="1:4" ht="15.75" outlineLevel="1">
      <c r="A90" s="30" t="s">
        <v>33</v>
      </c>
      <c r="B90" s="31" t="s">
        <v>29</v>
      </c>
      <c r="C90" s="30">
        <v>5.19</v>
      </c>
      <c r="D90" s="99"/>
    </row>
    <row r="91" spans="1:4" ht="15.75" outlineLevel="1">
      <c r="A91" s="30" t="s">
        <v>33</v>
      </c>
      <c r="B91" s="31" t="s">
        <v>28</v>
      </c>
      <c r="C91" s="30">
        <v>5.24</v>
      </c>
      <c r="D91" s="99"/>
    </row>
    <row r="92" spans="1:4" ht="15.75" outlineLevel="1">
      <c r="A92" s="30" t="s">
        <v>33</v>
      </c>
      <c r="B92" s="31" t="s">
        <v>1</v>
      </c>
      <c r="C92" s="30">
        <v>5.26</v>
      </c>
      <c r="D92" s="99"/>
    </row>
    <row r="93" spans="1:4" ht="15.75" outlineLevel="1">
      <c r="A93" s="30" t="s">
        <v>33</v>
      </c>
      <c r="B93" s="31" t="s">
        <v>620</v>
      </c>
      <c r="C93" s="30">
        <v>5.27</v>
      </c>
      <c r="D93" s="99"/>
    </row>
    <row r="94" spans="1:4" ht="15.75" outlineLevel="1">
      <c r="A94" s="30" t="s">
        <v>33</v>
      </c>
      <c r="B94" s="31" t="s">
        <v>621</v>
      </c>
      <c r="C94" s="30">
        <v>5.28</v>
      </c>
      <c r="D94" s="99"/>
    </row>
    <row r="95" spans="1:4" ht="15.75" outlineLevel="1">
      <c r="A95" s="30" t="s">
        <v>33</v>
      </c>
      <c r="B95" s="31" t="s">
        <v>625</v>
      </c>
      <c r="C95" s="30">
        <v>5.29</v>
      </c>
      <c r="D95" s="99"/>
    </row>
    <row r="96" spans="1:4" ht="15.75" outlineLevel="1">
      <c r="A96" s="30" t="s">
        <v>33</v>
      </c>
      <c r="B96" s="31" t="s">
        <v>5</v>
      </c>
      <c r="C96" s="32">
        <v>5.3</v>
      </c>
      <c r="D96" s="99"/>
    </row>
    <row r="97" spans="1:4" ht="15.75" outlineLevel="1">
      <c r="A97" s="30" t="s">
        <v>33</v>
      </c>
      <c r="B97" s="31" t="s">
        <v>9</v>
      </c>
      <c r="C97" s="30">
        <v>5.31</v>
      </c>
      <c r="D97" s="99"/>
    </row>
    <row r="98" spans="1:4" ht="15.75" outlineLevel="1">
      <c r="A98" s="30" t="s">
        <v>33</v>
      </c>
      <c r="B98" s="31" t="s">
        <v>622</v>
      </c>
      <c r="C98" s="30">
        <v>5.36</v>
      </c>
      <c r="D98" s="99"/>
    </row>
    <row r="99" spans="1:4" ht="15.75" outlineLevel="1">
      <c r="A99" s="30" t="s">
        <v>33</v>
      </c>
      <c r="B99" s="31" t="s">
        <v>6</v>
      </c>
      <c r="C99" s="30">
        <v>5.49</v>
      </c>
      <c r="D99" s="99"/>
    </row>
    <row r="100" spans="1:4" ht="15.75" outlineLevel="1">
      <c r="A100" s="30" t="s">
        <v>33</v>
      </c>
      <c r="B100" s="31" t="s">
        <v>8</v>
      </c>
      <c r="C100" s="30">
        <v>5.51</v>
      </c>
      <c r="D100" s="99"/>
    </row>
    <row r="101" spans="1:4" ht="15.75" outlineLevel="1">
      <c r="A101" s="30" t="s">
        <v>33</v>
      </c>
      <c r="B101" s="31" t="s">
        <v>7</v>
      </c>
      <c r="C101" s="30">
        <v>5.52</v>
      </c>
      <c r="D101" s="99"/>
    </row>
    <row r="102" spans="1:4" ht="15.75" outlineLevel="1">
      <c r="A102" s="30" t="s">
        <v>33</v>
      </c>
      <c r="B102" s="31" t="s">
        <v>396</v>
      </c>
      <c r="C102" s="30">
        <v>5.53</v>
      </c>
      <c r="D102" s="99"/>
    </row>
    <row r="103" spans="1:4" ht="15.75" outlineLevel="1">
      <c r="A103" s="30" t="s">
        <v>33</v>
      </c>
      <c r="B103" s="31" t="s">
        <v>13</v>
      </c>
      <c r="C103" s="30">
        <v>5.69</v>
      </c>
      <c r="D103" s="99"/>
    </row>
    <row r="104" spans="1:4" ht="15.75" outlineLevel="1">
      <c r="A104" s="30" t="s">
        <v>33</v>
      </c>
      <c r="B104" s="31" t="s">
        <v>421</v>
      </c>
      <c r="C104" s="30">
        <v>5.75</v>
      </c>
      <c r="D104" s="99"/>
    </row>
    <row r="105" spans="1:4" ht="15.75" outlineLevel="1">
      <c r="A105" s="30" t="s">
        <v>33</v>
      </c>
      <c r="B105" s="31" t="s">
        <v>14</v>
      </c>
      <c r="C105" s="32">
        <v>5.7</v>
      </c>
      <c r="D105" s="99"/>
    </row>
    <row r="106" spans="1:4" ht="15.75" outlineLevel="1">
      <c r="A106" s="30" t="s">
        <v>33</v>
      </c>
      <c r="B106" s="31" t="s">
        <v>637</v>
      </c>
      <c r="C106" s="30">
        <v>5.74</v>
      </c>
      <c r="D106" s="99"/>
    </row>
    <row r="107" spans="1:4" ht="15.75" outlineLevel="1">
      <c r="A107" s="30" t="s">
        <v>33</v>
      </c>
      <c r="B107" s="31" t="s">
        <v>942</v>
      </c>
      <c r="C107" s="30">
        <v>5.76</v>
      </c>
      <c r="D107" s="99"/>
    </row>
    <row r="108" spans="1:4" ht="15.75" outlineLevel="1">
      <c r="A108" s="30" t="s">
        <v>33</v>
      </c>
      <c r="B108" s="31" t="s">
        <v>685</v>
      </c>
      <c r="C108" s="30">
        <v>5.89</v>
      </c>
      <c r="D108" s="98" t="s">
        <v>952</v>
      </c>
    </row>
    <row r="109" spans="1:4" ht="15.75" outlineLevel="1">
      <c r="A109" s="30" t="s">
        <v>33</v>
      </c>
      <c r="B109" s="31" t="s">
        <v>789</v>
      </c>
      <c r="C109" s="30">
        <v>5.58</v>
      </c>
      <c r="D109" s="99"/>
    </row>
    <row r="110" spans="1:4" ht="15.75" outlineLevel="1">
      <c r="A110" s="30" t="s">
        <v>33</v>
      </c>
      <c r="B110" s="31" t="s">
        <v>955</v>
      </c>
      <c r="C110" s="30">
        <v>5.62</v>
      </c>
      <c r="D110" s="99"/>
    </row>
    <row r="111" spans="1:4" ht="15.75" outlineLevel="1">
      <c r="A111" s="30" t="s">
        <v>33</v>
      </c>
      <c r="B111" s="31" t="s">
        <v>11</v>
      </c>
      <c r="C111" s="30">
        <v>5.54</v>
      </c>
      <c r="D111" s="99"/>
    </row>
    <row r="112" spans="1:4" ht="15.75" outlineLevel="1">
      <c r="A112" s="30" t="s">
        <v>33</v>
      </c>
      <c r="B112" s="31" t="s">
        <v>15</v>
      </c>
      <c r="C112" s="30">
        <v>5.55</v>
      </c>
      <c r="D112" s="99"/>
    </row>
    <row r="113" spans="1:4" ht="15.75" outlineLevel="1">
      <c r="A113" s="30" t="s">
        <v>33</v>
      </c>
      <c r="B113" s="31" t="s">
        <v>1172</v>
      </c>
      <c r="C113" s="30">
        <v>5.65</v>
      </c>
      <c r="D113" s="99"/>
    </row>
    <row r="114" spans="1:4" ht="15.75" outlineLevel="1">
      <c r="A114" s="30" t="s">
        <v>33</v>
      </c>
      <c r="B114" s="31" t="s">
        <v>804</v>
      </c>
      <c r="C114" s="30">
        <v>5.66</v>
      </c>
      <c r="D114" s="99"/>
    </row>
    <row r="115" spans="1:4" ht="15.75" outlineLevel="1">
      <c r="A115" s="30" t="s">
        <v>33</v>
      </c>
      <c r="B115" s="31" t="s">
        <v>26</v>
      </c>
      <c r="C115" s="30">
        <v>5.68</v>
      </c>
      <c r="D115" s="99"/>
    </row>
    <row r="116" spans="1:4" ht="15.75" outlineLevel="1">
      <c r="A116" s="30" t="s">
        <v>33</v>
      </c>
      <c r="B116" s="31" t="s">
        <v>18</v>
      </c>
      <c r="C116" s="30">
        <v>5.45</v>
      </c>
      <c r="D116" s="99"/>
    </row>
    <row r="117" spans="1:4" ht="15.75" outlineLevel="1">
      <c r="A117" s="30" t="s">
        <v>33</v>
      </c>
      <c r="B117" s="31" t="s">
        <v>19</v>
      </c>
      <c r="C117" s="30">
        <v>5.47</v>
      </c>
      <c r="D117" s="99"/>
    </row>
    <row r="118" spans="1:4" ht="15.75" outlineLevel="1">
      <c r="A118" s="30" t="s">
        <v>33</v>
      </c>
      <c r="B118" s="31" t="s">
        <v>30</v>
      </c>
      <c r="C118" s="30">
        <v>5.48</v>
      </c>
      <c r="D118" s="99"/>
    </row>
    <row r="119" spans="1:4" ht="15.75">
      <c r="A119" s="36" t="s">
        <v>33</v>
      </c>
      <c r="B119" s="31"/>
      <c r="C119" s="30"/>
      <c r="D119" s="99"/>
    </row>
    <row r="120" spans="1:4" ht="15.75" outlineLevel="1">
      <c r="A120" s="30" t="s">
        <v>807</v>
      </c>
      <c r="B120" s="31" t="s">
        <v>667</v>
      </c>
      <c r="C120" s="30">
        <v>5.0999999999999996</v>
      </c>
      <c r="D120" s="99"/>
    </row>
    <row r="121" spans="1:4" ht="15.75" outlineLevel="1">
      <c r="A121" s="30" t="s">
        <v>807</v>
      </c>
      <c r="B121" s="31" t="s">
        <v>0</v>
      </c>
      <c r="C121" s="30">
        <v>5.2</v>
      </c>
      <c r="D121" s="99"/>
    </row>
    <row r="122" spans="1:4" ht="15.75" outlineLevel="1">
      <c r="A122" s="30" t="s">
        <v>807</v>
      </c>
      <c r="B122" s="31" t="s">
        <v>740</v>
      </c>
      <c r="C122" s="30">
        <v>5.3</v>
      </c>
      <c r="D122" s="99"/>
    </row>
    <row r="123" spans="1:4" ht="15.75" outlineLevel="1">
      <c r="A123" s="30" t="s">
        <v>807</v>
      </c>
      <c r="B123" s="31" t="s">
        <v>2</v>
      </c>
      <c r="C123" s="30">
        <v>5.6</v>
      </c>
      <c r="D123" s="99"/>
    </row>
    <row r="124" spans="1:4" ht="15.75" outlineLevel="1">
      <c r="A124" s="30" t="s">
        <v>807</v>
      </c>
      <c r="B124" s="31" t="s">
        <v>746</v>
      </c>
      <c r="C124" s="32">
        <v>5.0999999999999996</v>
      </c>
      <c r="D124" s="99"/>
    </row>
    <row r="125" spans="1:4" ht="15.75" outlineLevel="1">
      <c r="A125" s="30" t="s">
        <v>807</v>
      </c>
      <c r="B125" s="31" t="s">
        <v>3</v>
      </c>
      <c r="C125" s="30">
        <v>5.14</v>
      </c>
      <c r="D125" s="99"/>
    </row>
    <row r="126" spans="1:4" ht="15.75" outlineLevel="1">
      <c r="A126" s="30" t="s">
        <v>807</v>
      </c>
      <c r="B126" s="31" t="s">
        <v>29</v>
      </c>
      <c r="C126" s="30">
        <v>5.19</v>
      </c>
      <c r="D126" s="99"/>
    </row>
    <row r="127" spans="1:4" ht="15.75" outlineLevel="1">
      <c r="A127" s="30" t="s">
        <v>807</v>
      </c>
      <c r="B127" s="31" t="s">
        <v>28</v>
      </c>
      <c r="C127" s="30">
        <v>5.24</v>
      </c>
      <c r="D127" s="99"/>
    </row>
    <row r="128" spans="1:4" ht="15.75" outlineLevel="1">
      <c r="A128" s="30" t="s">
        <v>807</v>
      </c>
      <c r="B128" s="31" t="s">
        <v>1</v>
      </c>
      <c r="C128" s="30">
        <v>5.26</v>
      </c>
      <c r="D128" s="99"/>
    </row>
    <row r="129" spans="1:4" ht="15.75" outlineLevel="1">
      <c r="A129" s="30" t="s">
        <v>807</v>
      </c>
      <c r="B129" s="31" t="s">
        <v>620</v>
      </c>
      <c r="C129" s="30">
        <v>5.27</v>
      </c>
      <c r="D129" s="99"/>
    </row>
    <row r="130" spans="1:4" ht="15.75" outlineLevel="1">
      <c r="A130" s="30" t="s">
        <v>807</v>
      </c>
      <c r="B130" s="31" t="s">
        <v>621</v>
      </c>
      <c r="C130" s="30">
        <v>5.28</v>
      </c>
      <c r="D130" s="99"/>
    </row>
    <row r="131" spans="1:4" ht="15.75" outlineLevel="1">
      <c r="A131" s="30" t="s">
        <v>807</v>
      </c>
      <c r="B131" s="31" t="s">
        <v>625</v>
      </c>
      <c r="C131" s="30">
        <v>5.29</v>
      </c>
      <c r="D131" s="99"/>
    </row>
    <row r="132" spans="1:4" ht="15.75" outlineLevel="1">
      <c r="A132" s="30" t="s">
        <v>807</v>
      </c>
      <c r="B132" s="31" t="s">
        <v>5</v>
      </c>
      <c r="C132" s="32">
        <v>5.3</v>
      </c>
      <c r="D132" s="99"/>
    </row>
    <row r="133" spans="1:4" ht="15.75" outlineLevel="1">
      <c r="A133" s="30" t="s">
        <v>807</v>
      </c>
      <c r="B133" s="31" t="s">
        <v>9</v>
      </c>
      <c r="C133" s="30">
        <v>5.31</v>
      </c>
      <c r="D133" s="99"/>
    </row>
    <row r="134" spans="1:4" ht="15.75" outlineLevel="1">
      <c r="A134" s="30" t="s">
        <v>807</v>
      </c>
      <c r="B134" s="31" t="s">
        <v>622</v>
      </c>
      <c r="C134" s="30">
        <v>5.36</v>
      </c>
      <c r="D134" s="99"/>
    </row>
    <row r="135" spans="1:4" ht="15.75" outlineLevel="1">
      <c r="A135" s="30" t="s">
        <v>807</v>
      </c>
      <c r="B135" s="31" t="s">
        <v>396</v>
      </c>
      <c r="C135" s="30">
        <v>5.53</v>
      </c>
      <c r="D135" s="99"/>
    </row>
    <row r="136" spans="1:4" ht="15.75" outlineLevel="1">
      <c r="A136" s="30" t="s">
        <v>807</v>
      </c>
      <c r="B136" s="31" t="s">
        <v>789</v>
      </c>
      <c r="C136" s="30">
        <v>5.58</v>
      </c>
      <c r="D136" s="99"/>
    </row>
    <row r="137" spans="1:4" ht="15.75" outlineLevel="1">
      <c r="A137" s="30" t="s">
        <v>807</v>
      </c>
      <c r="B137" s="31" t="s">
        <v>955</v>
      </c>
      <c r="C137" s="30">
        <v>5.62</v>
      </c>
      <c r="D137" s="99"/>
    </row>
    <row r="138" spans="1:4" ht="15.75" outlineLevel="1">
      <c r="A138" s="30" t="s">
        <v>807</v>
      </c>
      <c r="B138" s="31" t="s">
        <v>11</v>
      </c>
      <c r="C138" s="30">
        <v>5.54</v>
      </c>
      <c r="D138" s="99"/>
    </row>
    <row r="139" spans="1:4" ht="15.75" outlineLevel="1">
      <c r="A139" s="30" t="s">
        <v>807</v>
      </c>
      <c r="B139" s="31" t="s">
        <v>15</v>
      </c>
      <c r="C139" s="30">
        <v>5.55</v>
      </c>
      <c r="D139" s="99"/>
    </row>
    <row r="140" spans="1:4" ht="15.75" outlineLevel="1">
      <c r="A140" s="30" t="s">
        <v>807</v>
      </c>
      <c r="B140" s="31" t="s">
        <v>1171</v>
      </c>
      <c r="C140" s="30">
        <v>5.63</v>
      </c>
      <c r="D140" s="99"/>
    </row>
    <row r="141" spans="1:4" ht="15.75" outlineLevel="1">
      <c r="A141" s="30" t="s">
        <v>807</v>
      </c>
      <c r="B141" s="31" t="s">
        <v>18</v>
      </c>
      <c r="C141" s="30">
        <v>5.45</v>
      </c>
      <c r="D141" s="99"/>
    </row>
    <row r="142" spans="1:4" ht="15.75" outlineLevel="1">
      <c r="A142" s="30" t="s">
        <v>807</v>
      </c>
      <c r="B142" s="31" t="s">
        <v>19</v>
      </c>
      <c r="C142" s="30">
        <v>5.47</v>
      </c>
      <c r="D142" s="99"/>
    </row>
    <row r="143" spans="1:4" ht="15.75" outlineLevel="1">
      <c r="A143" s="30" t="s">
        <v>807</v>
      </c>
      <c r="B143" s="31" t="s">
        <v>30</v>
      </c>
      <c r="C143" s="30">
        <v>5.48</v>
      </c>
      <c r="D143" s="99"/>
    </row>
    <row r="144" spans="1:4" ht="15.75">
      <c r="A144" s="36" t="s">
        <v>807</v>
      </c>
      <c r="B144" s="31"/>
      <c r="C144" s="30"/>
      <c r="D144" s="99"/>
    </row>
    <row r="145" spans="1:4" ht="15.75" outlineLevel="1">
      <c r="A145" s="30" t="s">
        <v>34</v>
      </c>
      <c r="B145" s="31" t="s">
        <v>667</v>
      </c>
      <c r="C145" s="30">
        <v>5.0999999999999996</v>
      </c>
      <c r="D145" s="99"/>
    </row>
    <row r="146" spans="1:4" ht="15.75" outlineLevel="1">
      <c r="A146" s="30" t="s">
        <v>34</v>
      </c>
      <c r="B146" s="31" t="s">
        <v>0</v>
      </c>
      <c r="C146" s="30">
        <v>5.2</v>
      </c>
      <c r="D146" s="99"/>
    </row>
    <row r="147" spans="1:4" ht="15.75" outlineLevel="1">
      <c r="A147" s="30" t="s">
        <v>34</v>
      </c>
      <c r="B147" s="31" t="s">
        <v>740</v>
      </c>
      <c r="C147" s="30">
        <v>5.3</v>
      </c>
      <c r="D147" s="99"/>
    </row>
    <row r="148" spans="1:4" ht="15.75" outlineLevel="1">
      <c r="A148" s="30" t="s">
        <v>34</v>
      </c>
      <c r="B148" s="31" t="s">
        <v>2</v>
      </c>
      <c r="C148" s="30">
        <v>5.6</v>
      </c>
      <c r="D148" s="99"/>
    </row>
    <row r="149" spans="1:4" ht="15.75" outlineLevel="1">
      <c r="A149" s="30" t="s">
        <v>34</v>
      </c>
      <c r="B149" s="31" t="s">
        <v>746</v>
      </c>
      <c r="C149" s="32">
        <v>5.0999999999999996</v>
      </c>
      <c r="D149" s="99"/>
    </row>
    <row r="150" spans="1:4" ht="15.75" outlineLevel="1">
      <c r="A150" s="30" t="s">
        <v>34</v>
      </c>
      <c r="B150" s="31" t="s">
        <v>3</v>
      </c>
      <c r="C150" s="30">
        <v>5.14</v>
      </c>
      <c r="D150" s="99"/>
    </row>
    <row r="151" spans="1:4" ht="15.75" outlineLevel="1">
      <c r="A151" s="30" t="s">
        <v>34</v>
      </c>
      <c r="B151" s="31" t="s">
        <v>29</v>
      </c>
      <c r="C151" s="30">
        <v>5.19</v>
      </c>
      <c r="D151" s="99"/>
    </row>
    <row r="152" spans="1:4" ht="15.75" outlineLevel="1">
      <c r="A152" s="30" t="s">
        <v>34</v>
      </c>
      <c r="B152" s="31" t="s">
        <v>28</v>
      </c>
      <c r="C152" s="30">
        <v>5.24</v>
      </c>
      <c r="D152" s="99"/>
    </row>
    <row r="153" spans="1:4" ht="15.75" outlineLevel="1">
      <c r="A153" s="30" t="s">
        <v>34</v>
      </c>
      <c r="B153" s="31" t="s">
        <v>1</v>
      </c>
      <c r="C153" s="30">
        <v>5.26</v>
      </c>
      <c r="D153" s="99"/>
    </row>
    <row r="154" spans="1:4" ht="15.75" outlineLevel="1">
      <c r="A154" s="30" t="s">
        <v>34</v>
      </c>
      <c r="B154" s="31" t="s">
        <v>620</v>
      </c>
      <c r="C154" s="30">
        <v>5.27</v>
      </c>
      <c r="D154" s="99"/>
    </row>
    <row r="155" spans="1:4" ht="15.75" outlineLevel="1">
      <c r="A155" s="30" t="s">
        <v>34</v>
      </c>
      <c r="B155" s="31" t="s">
        <v>621</v>
      </c>
      <c r="C155" s="30">
        <v>5.28</v>
      </c>
      <c r="D155" s="99"/>
    </row>
    <row r="156" spans="1:4" ht="15.75" outlineLevel="1">
      <c r="A156" s="30" t="s">
        <v>34</v>
      </c>
      <c r="B156" s="31" t="s">
        <v>5</v>
      </c>
      <c r="C156" s="32">
        <v>5.3</v>
      </c>
      <c r="D156" s="99"/>
    </row>
    <row r="157" spans="1:4" ht="15.75" outlineLevel="1">
      <c r="A157" s="30" t="s">
        <v>34</v>
      </c>
      <c r="B157" s="31" t="s">
        <v>300</v>
      </c>
      <c r="C157" s="30">
        <v>5.32</v>
      </c>
      <c r="D157" s="99"/>
    </row>
    <row r="158" spans="1:4" ht="15.75" outlineLevel="1">
      <c r="A158" s="30" t="s">
        <v>34</v>
      </c>
      <c r="B158" s="31" t="s">
        <v>622</v>
      </c>
      <c r="C158" s="30">
        <v>5.36</v>
      </c>
      <c r="D158" s="99"/>
    </row>
    <row r="159" spans="1:4" ht="15.75" outlineLevel="1">
      <c r="A159" s="30" t="s">
        <v>34</v>
      </c>
      <c r="B159" s="31" t="s">
        <v>396</v>
      </c>
      <c r="C159" s="30">
        <v>5.53</v>
      </c>
      <c r="D159" s="99"/>
    </row>
    <row r="160" spans="1:4" ht="15.75" outlineLevel="1">
      <c r="A160" s="30" t="s">
        <v>34</v>
      </c>
      <c r="B160" s="31" t="s">
        <v>789</v>
      </c>
      <c r="C160" s="30">
        <v>5.58</v>
      </c>
      <c r="D160" s="99"/>
    </row>
    <row r="161" spans="1:5" ht="15.75" outlineLevel="1">
      <c r="A161" s="30" t="s">
        <v>34</v>
      </c>
      <c r="B161" s="31" t="s">
        <v>11</v>
      </c>
      <c r="C161" s="30">
        <v>5.54</v>
      </c>
      <c r="D161" s="99"/>
    </row>
    <row r="162" spans="1:5" ht="15.75" outlineLevel="1">
      <c r="A162" s="30" t="s">
        <v>34</v>
      </c>
      <c r="B162" s="31" t="s">
        <v>15</v>
      </c>
      <c r="C162" s="30">
        <v>5.55</v>
      </c>
      <c r="D162" s="99"/>
    </row>
    <row r="163" spans="1:5" ht="15.75" outlineLevel="1">
      <c r="A163" s="30" t="s">
        <v>34</v>
      </c>
      <c r="B163" s="31" t="s">
        <v>955</v>
      </c>
      <c r="C163" s="30">
        <v>5.62</v>
      </c>
      <c r="D163" s="99"/>
      <c r="E163" t="s">
        <v>1143</v>
      </c>
    </row>
    <row r="164" spans="1:5" ht="15.75" outlineLevel="1">
      <c r="A164" s="30" t="s">
        <v>34</v>
      </c>
      <c r="B164" s="31" t="s">
        <v>1171</v>
      </c>
      <c r="C164" s="30">
        <v>5.63</v>
      </c>
      <c r="D164" s="99"/>
    </row>
    <row r="165" spans="1:5" ht="15.75" outlineLevel="1">
      <c r="A165" s="30" t="s">
        <v>34</v>
      </c>
      <c r="B165" s="31" t="s">
        <v>18</v>
      </c>
      <c r="C165" s="30">
        <v>5.45</v>
      </c>
      <c r="D165" s="99"/>
    </row>
    <row r="166" spans="1:5" ht="15.75" outlineLevel="1">
      <c r="A166" s="30" t="s">
        <v>34</v>
      </c>
      <c r="B166" s="31" t="s">
        <v>19</v>
      </c>
      <c r="C166" s="30">
        <v>5.47</v>
      </c>
      <c r="D166" s="99"/>
    </row>
    <row r="167" spans="1:5" ht="15.75" outlineLevel="1">
      <c r="A167" s="30" t="s">
        <v>34</v>
      </c>
      <c r="B167" s="31" t="s">
        <v>30</v>
      </c>
      <c r="C167" s="30">
        <v>5.48</v>
      </c>
      <c r="D167" s="99"/>
    </row>
    <row r="168" spans="1:5" ht="15.75">
      <c r="A168" s="36" t="s">
        <v>34</v>
      </c>
      <c r="B168" s="31"/>
      <c r="C168" s="30"/>
      <c r="D168" s="99"/>
    </row>
    <row r="169" spans="1:5" ht="15.75" outlineLevel="1">
      <c r="A169" s="30" t="s">
        <v>35</v>
      </c>
      <c r="B169" s="31" t="s">
        <v>667</v>
      </c>
      <c r="C169" s="30">
        <v>5.0999999999999996</v>
      </c>
      <c r="D169" s="99"/>
    </row>
    <row r="170" spans="1:5" ht="15.75" outlineLevel="1">
      <c r="A170" s="30" t="s">
        <v>35</v>
      </c>
      <c r="B170" s="31" t="s">
        <v>0</v>
      </c>
      <c r="C170" s="30">
        <v>5.2</v>
      </c>
      <c r="D170" s="99"/>
    </row>
    <row r="171" spans="1:5" ht="15.75" outlineLevel="1">
      <c r="A171" s="30" t="s">
        <v>35</v>
      </c>
      <c r="B171" s="31" t="s">
        <v>740</v>
      </c>
      <c r="C171" s="30">
        <v>5.3</v>
      </c>
      <c r="D171" s="99"/>
    </row>
    <row r="172" spans="1:5" ht="15.75" outlineLevel="1">
      <c r="A172" s="30" t="s">
        <v>35</v>
      </c>
      <c r="B172" s="31" t="s">
        <v>2</v>
      </c>
      <c r="C172" s="30">
        <v>5.6</v>
      </c>
      <c r="D172" s="99"/>
    </row>
    <row r="173" spans="1:5" ht="15.75" outlineLevel="1">
      <c r="A173" s="30" t="s">
        <v>35</v>
      </c>
      <c r="B173" s="31" t="s">
        <v>746</v>
      </c>
      <c r="C173" s="32">
        <v>5.0999999999999996</v>
      </c>
      <c r="D173" s="99"/>
    </row>
    <row r="174" spans="1:5" ht="15.75" outlineLevel="1">
      <c r="A174" s="30" t="s">
        <v>35</v>
      </c>
      <c r="B174" s="31" t="s">
        <v>3</v>
      </c>
      <c r="C174" s="30">
        <v>5.14</v>
      </c>
      <c r="D174" s="99"/>
    </row>
    <row r="175" spans="1:5" ht="15.75" outlineLevel="1">
      <c r="A175" s="30" t="s">
        <v>35</v>
      </c>
      <c r="B175" s="31" t="s">
        <v>29</v>
      </c>
      <c r="C175" s="30">
        <v>5.19</v>
      </c>
      <c r="D175" s="99"/>
    </row>
    <row r="176" spans="1:5" ht="15.75" outlineLevel="1">
      <c r="A176" s="30" t="s">
        <v>35</v>
      </c>
      <c r="B176" s="31" t="s">
        <v>28</v>
      </c>
      <c r="C176" s="30">
        <v>5.24</v>
      </c>
      <c r="D176" s="99"/>
    </row>
    <row r="177" spans="1:4" ht="15.75" outlineLevel="1">
      <c r="A177" s="30" t="s">
        <v>35</v>
      </c>
      <c r="B177" s="31" t="s">
        <v>1</v>
      </c>
      <c r="C177" s="30">
        <v>5.26</v>
      </c>
      <c r="D177" s="99"/>
    </row>
    <row r="178" spans="1:4" ht="15.75" outlineLevel="1">
      <c r="A178" s="30" t="s">
        <v>35</v>
      </c>
      <c r="B178" s="31" t="s">
        <v>620</v>
      </c>
      <c r="C178" s="30">
        <v>5.27</v>
      </c>
      <c r="D178" s="99"/>
    </row>
    <row r="179" spans="1:4" ht="15.75" outlineLevel="1">
      <c r="A179" s="30" t="s">
        <v>35</v>
      </c>
      <c r="B179" s="31" t="s">
        <v>621</v>
      </c>
      <c r="C179" s="30">
        <v>5.28</v>
      </c>
      <c r="D179" s="99"/>
    </row>
    <row r="180" spans="1:4" ht="15.75" outlineLevel="1">
      <c r="A180" s="30" t="s">
        <v>35</v>
      </c>
      <c r="B180" s="31" t="s">
        <v>625</v>
      </c>
      <c r="C180" s="30">
        <v>5.29</v>
      </c>
      <c r="D180" s="99"/>
    </row>
    <row r="181" spans="1:4" ht="15.75" outlineLevel="1">
      <c r="A181" s="30" t="s">
        <v>35</v>
      </c>
      <c r="B181" s="31" t="s">
        <v>5</v>
      </c>
      <c r="C181" s="32">
        <v>5.3</v>
      </c>
      <c r="D181" s="99"/>
    </row>
    <row r="182" spans="1:4" ht="15.75" outlineLevel="1">
      <c r="A182" s="30" t="s">
        <v>35</v>
      </c>
      <c r="B182" s="31" t="s">
        <v>300</v>
      </c>
      <c r="C182" s="30">
        <v>5.32</v>
      </c>
      <c r="D182" s="99"/>
    </row>
    <row r="183" spans="1:4" ht="15.75" outlineLevel="1">
      <c r="A183" s="30" t="s">
        <v>35</v>
      </c>
      <c r="B183" s="31" t="s">
        <v>622</v>
      </c>
      <c r="C183" s="30">
        <v>5.36</v>
      </c>
      <c r="D183" s="99"/>
    </row>
    <row r="184" spans="1:4" ht="15.75" outlineLevel="1">
      <c r="A184" s="30" t="s">
        <v>35</v>
      </c>
      <c r="B184" s="31" t="s">
        <v>396</v>
      </c>
      <c r="C184" s="30">
        <v>5.53</v>
      </c>
      <c r="D184" s="99"/>
    </row>
    <row r="185" spans="1:4" ht="15.75" outlineLevel="1">
      <c r="A185" s="30" t="s">
        <v>35</v>
      </c>
      <c r="B185" s="31" t="s">
        <v>789</v>
      </c>
      <c r="C185" s="30">
        <v>5.58</v>
      </c>
      <c r="D185" s="99"/>
    </row>
    <row r="186" spans="1:4" ht="15.75" outlineLevel="1">
      <c r="A186" s="30" t="s">
        <v>35</v>
      </c>
      <c r="B186" s="31" t="s">
        <v>11</v>
      </c>
      <c r="C186" s="30">
        <v>5.54</v>
      </c>
      <c r="D186" s="99"/>
    </row>
    <row r="187" spans="1:4" ht="15.75" outlineLevel="1">
      <c r="A187" s="30" t="s">
        <v>35</v>
      </c>
      <c r="B187" s="31" t="s">
        <v>15</v>
      </c>
      <c r="C187" s="30">
        <v>5.55</v>
      </c>
      <c r="D187" s="99"/>
    </row>
    <row r="188" spans="1:4" ht="15.75" outlineLevel="1">
      <c r="A188" s="30" t="s">
        <v>35</v>
      </c>
      <c r="B188" s="31" t="s">
        <v>1171</v>
      </c>
      <c r="C188" s="30">
        <v>5.63</v>
      </c>
      <c r="D188" s="99"/>
    </row>
    <row r="189" spans="1:4" ht="15.75" outlineLevel="1">
      <c r="A189" s="30" t="s">
        <v>35</v>
      </c>
      <c r="B189" s="31" t="s">
        <v>18</v>
      </c>
      <c r="C189" s="30">
        <v>5.45</v>
      </c>
      <c r="D189" s="99"/>
    </row>
    <row r="190" spans="1:4" ht="15.75" outlineLevel="1">
      <c r="A190" s="30" t="s">
        <v>35</v>
      </c>
      <c r="B190" s="31" t="s">
        <v>19</v>
      </c>
      <c r="C190" s="30">
        <v>5.47</v>
      </c>
      <c r="D190" s="99"/>
    </row>
    <row r="191" spans="1:4" ht="15.75" outlineLevel="1">
      <c r="A191" s="30" t="s">
        <v>35</v>
      </c>
      <c r="B191" s="31" t="s">
        <v>30</v>
      </c>
      <c r="C191" s="30">
        <v>5.48</v>
      </c>
      <c r="D191" s="99"/>
    </row>
    <row r="192" spans="1:4" ht="15.75">
      <c r="A192" s="36" t="s">
        <v>35</v>
      </c>
      <c r="B192" s="31"/>
      <c r="C192" s="30"/>
      <c r="D192" s="99"/>
    </row>
    <row r="193" spans="1:4" ht="15.75" outlineLevel="1">
      <c r="A193" s="30" t="s">
        <v>36</v>
      </c>
      <c r="B193" s="31" t="s">
        <v>667</v>
      </c>
      <c r="C193" s="30">
        <v>5.0999999999999996</v>
      </c>
      <c r="D193" s="99"/>
    </row>
    <row r="194" spans="1:4" ht="15.75" outlineLevel="1">
      <c r="A194" s="30" t="s">
        <v>36</v>
      </c>
      <c r="B194" s="31" t="s">
        <v>0</v>
      </c>
      <c r="C194" s="30">
        <v>5.2</v>
      </c>
      <c r="D194" s="99"/>
    </row>
    <row r="195" spans="1:4" ht="15.75" outlineLevel="1">
      <c r="A195" s="30" t="s">
        <v>36</v>
      </c>
      <c r="B195" s="31" t="s">
        <v>740</v>
      </c>
      <c r="C195" s="30">
        <v>5.3</v>
      </c>
      <c r="D195" s="99"/>
    </row>
    <row r="196" spans="1:4" ht="15.75" outlineLevel="1">
      <c r="A196" s="30" t="s">
        <v>36</v>
      </c>
      <c r="B196" s="31" t="s">
        <v>2</v>
      </c>
      <c r="C196" s="30">
        <v>5.6</v>
      </c>
      <c r="D196" s="99"/>
    </row>
    <row r="197" spans="1:4" ht="15.75" outlineLevel="1">
      <c r="A197" s="30" t="s">
        <v>36</v>
      </c>
      <c r="B197" s="31" t="s">
        <v>746</v>
      </c>
      <c r="C197" s="32">
        <v>5.0999999999999996</v>
      </c>
      <c r="D197" s="99"/>
    </row>
    <row r="198" spans="1:4" ht="15.75" outlineLevel="1">
      <c r="A198" s="30" t="s">
        <v>36</v>
      </c>
      <c r="B198" s="31" t="s">
        <v>3</v>
      </c>
      <c r="C198" s="30">
        <v>5.14</v>
      </c>
      <c r="D198" s="99"/>
    </row>
    <row r="199" spans="1:4" ht="15.75" outlineLevel="1">
      <c r="A199" s="30" t="s">
        <v>36</v>
      </c>
      <c r="B199" s="31" t="s">
        <v>29</v>
      </c>
      <c r="C199" s="30">
        <v>5.19</v>
      </c>
      <c r="D199" s="99"/>
    </row>
    <row r="200" spans="1:4" ht="15.75" outlineLevel="1">
      <c r="A200" s="30" t="s">
        <v>36</v>
      </c>
      <c r="B200" s="31" t="s">
        <v>28</v>
      </c>
      <c r="C200" s="30">
        <v>5.24</v>
      </c>
      <c r="D200" s="99"/>
    </row>
    <row r="201" spans="1:4" ht="15.75" outlineLevel="1">
      <c r="A201" s="30" t="s">
        <v>36</v>
      </c>
      <c r="B201" s="31" t="s">
        <v>620</v>
      </c>
      <c r="C201" s="30">
        <v>5.27</v>
      </c>
      <c r="D201" s="99"/>
    </row>
    <row r="202" spans="1:4" ht="15.75" outlineLevel="1">
      <c r="A202" s="30" t="s">
        <v>36</v>
      </c>
      <c r="B202" s="31" t="s">
        <v>621</v>
      </c>
      <c r="C202" s="30">
        <v>5.28</v>
      </c>
      <c r="D202" s="99"/>
    </row>
    <row r="203" spans="1:4" ht="15.75" outlineLevel="1">
      <c r="A203" s="30" t="s">
        <v>36</v>
      </c>
      <c r="B203" s="31" t="s">
        <v>625</v>
      </c>
      <c r="C203" s="30">
        <v>5.29</v>
      </c>
      <c r="D203" s="99"/>
    </row>
    <row r="204" spans="1:4" ht="15.75" outlineLevel="1">
      <c r="A204" s="30" t="s">
        <v>36</v>
      </c>
      <c r="B204" s="31" t="s">
        <v>5</v>
      </c>
      <c r="C204" s="32">
        <v>5.3</v>
      </c>
      <c r="D204" s="99"/>
    </row>
    <row r="205" spans="1:4" ht="15.75" outlineLevel="1">
      <c r="A205" s="30" t="s">
        <v>36</v>
      </c>
      <c r="B205" s="31" t="s">
        <v>754</v>
      </c>
      <c r="C205" s="30">
        <v>5.34</v>
      </c>
      <c r="D205" s="99"/>
    </row>
    <row r="206" spans="1:4" ht="15.75" outlineLevel="1">
      <c r="A206" s="30" t="s">
        <v>36</v>
      </c>
      <c r="B206" s="31" t="s">
        <v>9</v>
      </c>
      <c r="C206" s="30">
        <v>5.31</v>
      </c>
      <c r="D206" s="99"/>
    </row>
    <row r="207" spans="1:4" ht="15.75" outlineLevel="1">
      <c r="A207" s="30" t="s">
        <v>36</v>
      </c>
      <c r="B207" s="31" t="s">
        <v>682</v>
      </c>
      <c r="C207" s="30">
        <v>5.101</v>
      </c>
      <c r="D207" s="99"/>
    </row>
    <row r="208" spans="1:4" ht="15.75" outlineLevel="1">
      <c r="A208" s="30" t="s">
        <v>36</v>
      </c>
      <c r="B208" s="31" t="s">
        <v>622</v>
      </c>
      <c r="C208" s="30">
        <v>5.36</v>
      </c>
      <c r="D208" s="99"/>
    </row>
    <row r="209" spans="1:4" ht="15.75" outlineLevel="1">
      <c r="A209" s="30" t="s">
        <v>36</v>
      </c>
      <c r="B209" s="31" t="s">
        <v>396</v>
      </c>
      <c r="C209" s="30">
        <v>5.53</v>
      </c>
      <c r="D209" s="99"/>
    </row>
    <row r="210" spans="1:4" ht="15.75" outlineLevel="1">
      <c r="A210" s="30" t="s">
        <v>36</v>
      </c>
      <c r="B210" s="31" t="s">
        <v>23</v>
      </c>
      <c r="C210" s="30">
        <v>5.1020000000000003</v>
      </c>
      <c r="D210" s="99"/>
    </row>
    <row r="211" spans="1:4" ht="15.75" outlineLevel="1">
      <c r="A211" s="30" t="s">
        <v>36</v>
      </c>
      <c r="B211" s="31" t="s">
        <v>629</v>
      </c>
      <c r="C211" s="33">
        <v>5.0999999999999996</v>
      </c>
      <c r="D211" s="99"/>
    </row>
    <row r="212" spans="1:4" ht="15.75" outlineLevel="1">
      <c r="A212" s="30" t="s">
        <v>36</v>
      </c>
      <c r="B212" s="31" t="s">
        <v>789</v>
      </c>
      <c r="C212" s="30">
        <v>5.58</v>
      </c>
      <c r="D212" s="99"/>
    </row>
    <row r="213" spans="1:4" ht="15.75" outlineLevel="1">
      <c r="A213" s="30" t="s">
        <v>36</v>
      </c>
      <c r="B213" s="31" t="s">
        <v>11</v>
      </c>
      <c r="C213" s="30">
        <v>5.54</v>
      </c>
      <c r="D213" s="99"/>
    </row>
    <row r="214" spans="1:4" ht="15.75" outlineLevel="1">
      <c r="A214" s="30" t="s">
        <v>36</v>
      </c>
      <c r="B214" s="31" t="s">
        <v>15</v>
      </c>
      <c r="C214" s="30">
        <v>5.55</v>
      </c>
      <c r="D214" s="99"/>
    </row>
    <row r="215" spans="1:4" ht="15.75" outlineLevel="1">
      <c r="A215" s="30" t="s">
        <v>36</v>
      </c>
      <c r="B215" s="31" t="s">
        <v>1171</v>
      </c>
      <c r="C215" s="30">
        <v>5.63</v>
      </c>
      <c r="D215" s="99"/>
    </row>
    <row r="216" spans="1:4" ht="15.75" outlineLevel="1">
      <c r="A216" s="30" t="s">
        <v>36</v>
      </c>
      <c r="B216" s="31" t="s">
        <v>19</v>
      </c>
      <c r="C216" s="30">
        <v>5.47</v>
      </c>
      <c r="D216" s="99"/>
    </row>
    <row r="217" spans="1:4" ht="15.75" outlineLevel="1">
      <c r="A217" s="30" t="s">
        <v>36</v>
      </c>
      <c r="B217" s="31" t="s">
        <v>30</v>
      </c>
      <c r="C217" s="30">
        <v>5.48</v>
      </c>
      <c r="D217" s="99"/>
    </row>
    <row r="218" spans="1:4" ht="15.75">
      <c r="A218" s="36" t="s">
        <v>36</v>
      </c>
      <c r="B218" s="31"/>
      <c r="C218" s="30"/>
      <c r="D218" s="99"/>
    </row>
    <row r="219" spans="1:4" ht="15.75" outlineLevel="1">
      <c r="A219" s="30" t="s">
        <v>37</v>
      </c>
      <c r="B219" s="31" t="s">
        <v>667</v>
      </c>
      <c r="C219" s="30">
        <v>5.0999999999999996</v>
      </c>
      <c r="D219" s="99"/>
    </row>
    <row r="220" spans="1:4" ht="15.75" outlineLevel="1">
      <c r="A220" s="30" t="s">
        <v>37</v>
      </c>
      <c r="B220" s="31" t="s">
        <v>0</v>
      </c>
      <c r="C220" s="30">
        <v>5.2</v>
      </c>
      <c r="D220" s="99"/>
    </row>
    <row r="221" spans="1:4" ht="15.75" outlineLevel="1">
      <c r="A221" s="30" t="s">
        <v>37</v>
      </c>
      <c r="B221" s="31" t="s">
        <v>740</v>
      </c>
      <c r="C221" s="30">
        <v>5.3</v>
      </c>
      <c r="D221" s="99"/>
    </row>
    <row r="222" spans="1:4" ht="15.75" outlineLevel="1">
      <c r="A222" s="30" t="s">
        <v>37</v>
      </c>
      <c r="B222" s="31" t="s">
        <v>2</v>
      </c>
      <c r="C222" s="30">
        <v>5.6</v>
      </c>
      <c r="D222" s="99"/>
    </row>
    <row r="223" spans="1:4" ht="15.75" outlineLevel="1">
      <c r="A223" s="30" t="s">
        <v>37</v>
      </c>
      <c r="B223" s="31" t="s">
        <v>746</v>
      </c>
      <c r="C223" s="32">
        <v>5.0999999999999996</v>
      </c>
      <c r="D223" s="99"/>
    </row>
    <row r="224" spans="1:4" ht="15.75" outlineLevel="1">
      <c r="A224" s="30" t="s">
        <v>37</v>
      </c>
      <c r="B224" s="31" t="s">
        <v>3</v>
      </c>
      <c r="C224" s="30">
        <v>5.14</v>
      </c>
      <c r="D224" s="99"/>
    </row>
    <row r="225" spans="1:4" ht="15.75" outlineLevel="1">
      <c r="A225" s="30" t="s">
        <v>37</v>
      </c>
      <c r="B225" s="31" t="s">
        <v>29</v>
      </c>
      <c r="C225" s="30">
        <v>5.19</v>
      </c>
      <c r="D225" s="99"/>
    </row>
    <row r="226" spans="1:4" ht="15.75" outlineLevel="1">
      <c r="A226" s="30" t="s">
        <v>37</v>
      </c>
      <c r="B226" s="31" t="s">
        <v>28</v>
      </c>
      <c r="C226" s="30">
        <v>5.24</v>
      </c>
      <c r="D226" s="99"/>
    </row>
    <row r="227" spans="1:4" ht="15.75" outlineLevel="1">
      <c r="A227" s="30" t="s">
        <v>37</v>
      </c>
      <c r="B227" s="31" t="s">
        <v>1</v>
      </c>
      <c r="C227" s="30">
        <v>5.26</v>
      </c>
      <c r="D227" s="99"/>
    </row>
    <row r="228" spans="1:4" ht="15.75" outlineLevel="1">
      <c r="A228" s="30" t="s">
        <v>37</v>
      </c>
      <c r="B228" s="31" t="s">
        <v>620</v>
      </c>
      <c r="C228" s="30">
        <v>5.27</v>
      </c>
      <c r="D228" s="99"/>
    </row>
    <row r="229" spans="1:4" ht="15.75" outlineLevel="1">
      <c r="A229" s="30" t="s">
        <v>37</v>
      </c>
      <c r="B229" s="31" t="s">
        <v>621</v>
      </c>
      <c r="C229" s="30">
        <v>5.28</v>
      </c>
      <c r="D229" s="99"/>
    </row>
    <row r="230" spans="1:4" ht="15.75" outlineLevel="1">
      <c r="A230" s="30" t="s">
        <v>37</v>
      </c>
      <c r="B230" s="31" t="s">
        <v>625</v>
      </c>
      <c r="C230" s="30">
        <v>5.29</v>
      </c>
      <c r="D230" s="99"/>
    </row>
    <row r="231" spans="1:4" ht="15.75" outlineLevel="1">
      <c r="A231" s="30" t="s">
        <v>37</v>
      </c>
      <c r="B231" s="31" t="s">
        <v>5</v>
      </c>
      <c r="C231" s="32">
        <v>5.3</v>
      </c>
      <c r="D231" s="99"/>
    </row>
    <row r="232" spans="1:4" ht="15.75" outlineLevel="1">
      <c r="A232" s="30" t="s">
        <v>37</v>
      </c>
      <c r="B232" s="31" t="s">
        <v>9</v>
      </c>
      <c r="C232" s="30">
        <v>5.31</v>
      </c>
      <c r="D232" s="99"/>
    </row>
    <row r="233" spans="1:4" ht="15.75" outlineLevel="1">
      <c r="A233" s="30" t="s">
        <v>37</v>
      </c>
      <c r="B233" s="31" t="s">
        <v>10</v>
      </c>
      <c r="C233" s="30">
        <v>5.33</v>
      </c>
      <c r="D233" s="99"/>
    </row>
    <row r="234" spans="1:4" ht="15.75" outlineLevel="1">
      <c r="A234" s="30" t="s">
        <v>37</v>
      </c>
      <c r="B234" s="31" t="s">
        <v>682</v>
      </c>
      <c r="C234" s="30">
        <v>5.101</v>
      </c>
      <c r="D234" s="99"/>
    </row>
    <row r="235" spans="1:4" ht="15.75" outlineLevel="1">
      <c r="A235" s="30" t="s">
        <v>37</v>
      </c>
      <c r="B235" s="31" t="s">
        <v>622</v>
      </c>
      <c r="C235" s="30">
        <v>5.36</v>
      </c>
      <c r="D235" s="99"/>
    </row>
    <row r="236" spans="1:4" ht="15.75" outlineLevel="1">
      <c r="A236" s="30" t="s">
        <v>37</v>
      </c>
      <c r="B236" s="31" t="s">
        <v>396</v>
      </c>
      <c r="C236" s="30">
        <v>5.53</v>
      </c>
      <c r="D236" s="99"/>
    </row>
    <row r="237" spans="1:4" ht="15.75" outlineLevel="1">
      <c r="A237" s="30" t="s">
        <v>37</v>
      </c>
      <c r="B237" s="31" t="s">
        <v>23</v>
      </c>
      <c r="C237" s="30">
        <v>5.1020000000000003</v>
      </c>
      <c r="D237" s="99"/>
    </row>
    <row r="238" spans="1:4" ht="15.75" outlineLevel="1">
      <c r="A238" s="30" t="s">
        <v>37</v>
      </c>
      <c r="B238" s="31" t="s">
        <v>789</v>
      </c>
      <c r="C238" s="30">
        <v>5.58</v>
      </c>
      <c r="D238" s="99"/>
    </row>
    <row r="239" spans="1:4" ht="15.75" outlineLevel="1">
      <c r="A239" s="30" t="s">
        <v>37</v>
      </c>
      <c r="B239" s="31" t="s">
        <v>11</v>
      </c>
      <c r="C239" s="30">
        <v>5.54</v>
      </c>
      <c r="D239" s="99"/>
    </row>
    <row r="240" spans="1:4" ht="15.75" outlineLevel="1">
      <c r="A240" s="30" t="s">
        <v>37</v>
      </c>
      <c r="B240" s="31" t="s">
        <v>15</v>
      </c>
      <c r="C240" s="30">
        <v>5.55</v>
      </c>
      <c r="D240" s="99"/>
    </row>
    <row r="241" spans="1:4" ht="15.75" outlineLevel="1">
      <c r="A241" s="30" t="s">
        <v>37</v>
      </c>
      <c r="B241" s="31" t="s">
        <v>1171</v>
      </c>
      <c r="C241" s="30">
        <v>5.63</v>
      </c>
      <c r="D241" s="99"/>
    </row>
    <row r="242" spans="1:4" ht="15.75" outlineLevel="1">
      <c r="A242" s="30" t="s">
        <v>37</v>
      </c>
      <c r="B242" s="31" t="s">
        <v>19</v>
      </c>
      <c r="C242" s="30">
        <v>5.47</v>
      </c>
      <c r="D242" s="99"/>
    </row>
    <row r="243" spans="1:4" ht="15.75" outlineLevel="1">
      <c r="A243" s="30" t="s">
        <v>37</v>
      </c>
      <c r="B243" s="31" t="s">
        <v>30</v>
      </c>
      <c r="C243" s="30">
        <v>5.48</v>
      </c>
      <c r="D243" s="99"/>
    </row>
    <row r="244" spans="1:4" ht="15.75">
      <c r="A244" s="36" t="s">
        <v>37</v>
      </c>
      <c r="B244" s="31"/>
      <c r="C244" s="30"/>
      <c r="D244" s="99"/>
    </row>
    <row r="245" spans="1:4" ht="15.75" outlineLevel="1">
      <c r="A245" s="30" t="s">
        <v>38</v>
      </c>
      <c r="B245" s="31" t="s">
        <v>667</v>
      </c>
      <c r="C245" s="30">
        <v>5.0999999999999996</v>
      </c>
      <c r="D245" s="99"/>
    </row>
    <row r="246" spans="1:4" ht="15.75" outlineLevel="1">
      <c r="A246" s="30" t="s">
        <v>38</v>
      </c>
      <c r="B246" s="31" t="s">
        <v>0</v>
      </c>
      <c r="C246" s="30">
        <v>5.2</v>
      </c>
      <c r="D246" s="99"/>
    </row>
    <row r="247" spans="1:4" ht="15.75" outlineLevel="1">
      <c r="A247" s="30" t="s">
        <v>38</v>
      </c>
      <c r="B247" s="31" t="s">
        <v>740</v>
      </c>
      <c r="C247" s="30">
        <v>5.3</v>
      </c>
      <c r="D247" s="99"/>
    </row>
    <row r="248" spans="1:4" ht="15.75" outlineLevel="1">
      <c r="A248" s="30" t="s">
        <v>38</v>
      </c>
      <c r="B248" s="31" t="s">
        <v>2</v>
      </c>
      <c r="C248" s="30">
        <v>5.6</v>
      </c>
      <c r="D248" s="99"/>
    </row>
    <row r="249" spans="1:4" ht="15.75" outlineLevel="1">
      <c r="A249" s="30" t="s">
        <v>38</v>
      </c>
      <c r="B249" s="31" t="s">
        <v>746</v>
      </c>
      <c r="C249" s="32">
        <v>5.0999999999999996</v>
      </c>
      <c r="D249" s="99"/>
    </row>
    <row r="250" spans="1:4" ht="15.75" outlineLevel="1">
      <c r="A250" s="30" t="s">
        <v>38</v>
      </c>
      <c r="B250" s="31" t="s">
        <v>3</v>
      </c>
      <c r="C250" s="30">
        <v>5.14</v>
      </c>
      <c r="D250" s="99"/>
    </row>
    <row r="251" spans="1:4" ht="15.75" outlineLevel="1">
      <c r="A251" s="30" t="s">
        <v>38</v>
      </c>
      <c r="B251" s="31" t="s">
        <v>29</v>
      </c>
      <c r="C251" s="30">
        <v>5.19</v>
      </c>
      <c r="D251" s="99"/>
    </row>
    <row r="252" spans="1:4" ht="15.75" outlineLevel="1">
      <c r="A252" s="30" t="s">
        <v>38</v>
      </c>
      <c r="B252" s="31" t="s">
        <v>28</v>
      </c>
      <c r="C252" s="30">
        <v>5.24</v>
      </c>
      <c r="D252" s="99"/>
    </row>
    <row r="253" spans="1:4" ht="15.75" outlineLevel="1">
      <c r="A253" s="30" t="s">
        <v>38</v>
      </c>
      <c r="B253" s="31" t="s">
        <v>620</v>
      </c>
      <c r="C253" s="30">
        <v>5.27</v>
      </c>
      <c r="D253" s="99"/>
    </row>
    <row r="254" spans="1:4" ht="15.75" outlineLevel="1">
      <c r="A254" s="30" t="s">
        <v>38</v>
      </c>
      <c r="B254" s="31" t="s">
        <v>621</v>
      </c>
      <c r="C254" s="30">
        <v>5.28</v>
      </c>
      <c r="D254" s="99"/>
    </row>
    <row r="255" spans="1:4" ht="15.75" outlineLevel="1">
      <c r="A255" s="30" t="s">
        <v>38</v>
      </c>
      <c r="B255" s="31" t="s">
        <v>5</v>
      </c>
      <c r="C255" s="32">
        <v>5.3</v>
      </c>
      <c r="D255" s="99"/>
    </row>
    <row r="256" spans="1:4" ht="15.75" outlineLevel="1">
      <c r="A256" s="30" t="s">
        <v>38</v>
      </c>
      <c r="B256" s="31" t="s">
        <v>10</v>
      </c>
      <c r="C256" s="30">
        <v>5.33</v>
      </c>
      <c r="D256" s="99"/>
    </row>
    <row r="257" spans="1:4" ht="15.75" outlineLevel="1">
      <c r="A257" s="30" t="s">
        <v>38</v>
      </c>
      <c r="B257" s="31" t="s">
        <v>622</v>
      </c>
      <c r="C257" s="30">
        <v>5.36</v>
      </c>
      <c r="D257" s="99"/>
    </row>
    <row r="258" spans="1:4" ht="15.75" outlineLevel="1">
      <c r="A258" s="30" t="s">
        <v>38</v>
      </c>
      <c r="B258" s="31" t="s">
        <v>396</v>
      </c>
      <c r="C258" s="30">
        <v>5.53</v>
      </c>
      <c r="D258" s="99"/>
    </row>
    <row r="259" spans="1:4" ht="15.75" outlineLevel="1">
      <c r="A259" s="30" t="s">
        <v>38</v>
      </c>
      <c r="B259" s="31" t="s">
        <v>789</v>
      </c>
      <c r="C259" s="30">
        <v>5.58</v>
      </c>
      <c r="D259" s="99"/>
    </row>
    <row r="260" spans="1:4" ht="15.75" outlineLevel="1">
      <c r="A260" s="30" t="s">
        <v>38</v>
      </c>
      <c r="B260" s="31" t="s">
        <v>11</v>
      </c>
      <c r="C260" s="30">
        <v>5.54</v>
      </c>
      <c r="D260" s="99"/>
    </row>
    <row r="261" spans="1:4" ht="15.75" outlineLevel="1">
      <c r="A261" s="30" t="s">
        <v>38</v>
      </c>
      <c r="B261" s="31" t="s">
        <v>15</v>
      </c>
      <c r="C261" s="30">
        <v>5.55</v>
      </c>
      <c r="D261" s="99"/>
    </row>
    <row r="262" spans="1:4" ht="15.75" outlineLevel="1">
      <c r="A262" s="30" t="s">
        <v>38</v>
      </c>
      <c r="B262" s="31" t="s">
        <v>1171</v>
      </c>
      <c r="C262" s="30">
        <v>5.63</v>
      </c>
      <c r="D262" s="99"/>
    </row>
    <row r="263" spans="1:4" ht="15.75" outlineLevel="1">
      <c r="A263" s="30" t="s">
        <v>38</v>
      </c>
      <c r="B263" s="31" t="s">
        <v>19</v>
      </c>
      <c r="C263" s="30">
        <v>5.47</v>
      </c>
      <c r="D263" s="99"/>
    </row>
    <row r="264" spans="1:4" ht="15.75" outlineLevel="1">
      <c r="A264" s="30" t="s">
        <v>38</v>
      </c>
      <c r="B264" s="31" t="s">
        <v>30</v>
      </c>
      <c r="C264" s="30">
        <v>5.48</v>
      </c>
      <c r="D264" s="99"/>
    </row>
    <row r="265" spans="1:4" ht="15.75">
      <c r="A265" s="36" t="s">
        <v>38</v>
      </c>
      <c r="B265" s="31"/>
      <c r="C265" s="30"/>
      <c r="D265" s="99"/>
    </row>
    <row r="266" spans="1:4" ht="15.75" outlineLevel="1">
      <c r="A266" s="30" t="s">
        <v>39</v>
      </c>
      <c r="B266" s="31" t="s">
        <v>667</v>
      </c>
      <c r="C266" s="30">
        <v>5.0999999999999996</v>
      </c>
      <c r="D266" s="99"/>
    </row>
    <row r="267" spans="1:4" ht="15.75" outlineLevel="1">
      <c r="A267" s="30" t="s">
        <v>39</v>
      </c>
      <c r="B267" s="31" t="s">
        <v>0</v>
      </c>
      <c r="C267" s="30">
        <v>5.2</v>
      </c>
      <c r="D267" s="99"/>
    </row>
    <row r="268" spans="1:4" ht="15.75" outlineLevel="1">
      <c r="A268" s="30" t="s">
        <v>39</v>
      </c>
      <c r="B268" s="31" t="s">
        <v>740</v>
      </c>
      <c r="C268" s="30">
        <v>5.3</v>
      </c>
      <c r="D268" s="99"/>
    </row>
    <row r="269" spans="1:4" ht="15.75" outlineLevel="1">
      <c r="A269" s="30" t="s">
        <v>39</v>
      </c>
      <c r="B269" s="31" t="s">
        <v>2</v>
      </c>
      <c r="C269" s="30">
        <v>5.6</v>
      </c>
      <c r="D269" s="99"/>
    </row>
    <row r="270" spans="1:4" ht="15.75" outlineLevel="1">
      <c r="A270" s="30" t="s">
        <v>39</v>
      </c>
      <c r="B270" s="31" t="s">
        <v>746</v>
      </c>
      <c r="C270" s="32">
        <v>5.0999999999999996</v>
      </c>
      <c r="D270" s="99"/>
    </row>
    <row r="271" spans="1:4" ht="15.75" outlineLevel="1">
      <c r="A271" s="30" t="s">
        <v>39</v>
      </c>
      <c r="B271" s="31" t="s">
        <v>3</v>
      </c>
      <c r="C271" s="30">
        <v>5.14</v>
      </c>
      <c r="D271" s="99"/>
    </row>
    <row r="272" spans="1:4" ht="15.75" outlineLevel="1">
      <c r="A272" s="30" t="s">
        <v>39</v>
      </c>
      <c r="B272" s="31" t="s">
        <v>29</v>
      </c>
      <c r="C272" s="30">
        <v>5.19</v>
      </c>
      <c r="D272" s="99"/>
    </row>
    <row r="273" spans="1:4" ht="15.75" outlineLevel="1">
      <c r="A273" s="30" t="s">
        <v>39</v>
      </c>
      <c r="B273" s="31" t="s">
        <v>28</v>
      </c>
      <c r="C273" s="30">
        <v>5.24</v>
      </c>
      <c r="D273" s="99"/>
    </row>
    <row r="274" spans="1:4" ht="15.75" outlineLevel="1">
      <c r="A274" s="30" t="s">
        <v>39</v>
      </c>
      <c r="B274" s="31" t="s">
        <v>1</v>
      </c>
      <c r="C274" s="30">
        <v>5.26</v>
      </c>
      <c r="D274" s="99"/>
    </row>
    <row r="275" spans="1:4" ht="15.75" outlineLevel="1">
      <c r="A275" s="30" t="s">
        <v>39</v>
      </c>
      <c r="B275" s="31" t="s">
        <v>620</v>
      </c>
      <c r="C275" s="30">
        <v>5.27</v>
      </c>
      <c r="D275" s="99"/>
    </row>
    <row r="276" spans="1:4" ht="15.75" outlineLevel="1">
      <c r="A276" s="30" t="s">
        <v>39</v>
      </c>
      <c r="B276" s="31" t="s">
        <v>621</v>
      </c>
      <c r="C276" s="30">
        <v>5.28</v>
      </c>
      <c r="D276" s="99"/>
    </row>
    <row r="277" spans="1:4" ht="15.75" outlineLevel="1">
      <c r="A277" s="30" t="s">
        <v>39</v>
      </c>
      <c r="B277" s="31" t="s">
        <v>625</v>
      </c>
      <c r="C277" s="30">
        <v>5.29</v>
      </c>
      <c r="D277" s="99"/>
    </row>
    <row r="278" spans="1:4" ht="15.75" outlineLevel="1">
      <c r="A278" s="30" t="s">
        <v>39</v>
      </c>
      <c r="B278" s="31" t="s">
        <v>5</v>
      </c>
      <c r="C278" s="32">
        <v>5.3</v>
      </c>
      <c r="D278" s="99"/>
    </row>
    <row r="279" spans="1:4" ht="15.75" outlineLevel="1">
      <c r="A279" s="30" t="s">
        <v>39</v>
      </c>
      <c r="B279" s="31" t="s">
        <v>10</v>
      </c>
      <c r="C279" s="30">
        <v>5.33</v>
      </c>
      <c r="D279" s="99"/>
    </row>
    <row r="280" spans="1:4" ht="15.75" outlineLevel="1">
      <c r="A280" s="30" t="s">
        <v>39</v>
      </c>
      <c r="B280" s="31" t="s">
        <v>622</v>
      </c>
      <c r="C280" s="30">
        <v>5.36</v>
      </c>
      <c r="D280" s="99"/>
    </row>
    <row r="281" spans="1:4" ht="15.75" outlineLevel="1">
      <c r="A281" s="30" t="s">
        <v>39</v>
      </c>
      <c r="B281" s="31" t="s">
        <v>13</v>
      </c>
      <c r="C281" s="30">
        <v>5.69</v>
      </c>
      <c r="D281" s="99"/>
    </row>
    <row r="282" spans="1:4" ht="15.75" outlineLevel="1">
      <c r="A282" s="30" t="s">
        <v>39</v>
      </c>
      <c r="B282" s="31" t="s">
        <v>14</v>
      </c>
      <c r="C282" s="32">
        <v>5.7</v>
      </c>
      <c r="D282" s="99"/>
    </row>
    <row r="283" spans="1:4" ht="15.75" outlineLevel="1">
      <c r="A283" s="30" t="s">
        <v>39</v>
      </c>
      <c r="B283" s="31" t="s">
        <v>637</v>
      </c>
      <c r="C283" s="30">
        <v>5.74</v>
      </c>
      <c r="D283" s="99"/>
    </row>
    <row r="284" spans="1:4" ht="15.75" outlineLevel="1">
      <c r="A284" s="30" t="s">
        <v>39</v>
      </c>
      <c r="B284" s="31" t="s">
        <v>6</v>
      </c>
      <c r="C284" s="30">
        <v>5.49</v>
      </c>
      <c r="D284" s="99"/>
    </row>
    <row r="285" spans="1:4" ht="15.75" outlineLevel="1">
      <c r="A285" s="30" t="s">
        <v>39</v>
      </c>
      <c r="B285" s="31" t="s">
        <v>8</v>
      </c>
      <c r="C285" s="30">
        <v>5.51</v>
      </c>
      <c r="D285" s="99"/>
    </row>
    <row r="286" spans="1:4" ht="15.75" outlineLevel="1">
      <c r="A286" s="30" t="s">
        <v>39</v>
      </c>
      <c r="B286" s="31" t="s">
        <v>7</v>
      </c>
      <c r="C286" s="30">
        <v>5.52</v>
      </c>
      <c r="D286" s="99"/>
    </row>
    <row r="287" spans="1:4" ht="15.75" outlineLevel="1">
      <c r="A287" s="30" t="s">
        <v>39</v>
      </c>
      <c r="B287" s="31" t="s">
        <v>396</v>
      </c>
      <c r="C287" s="30">
        <v>5.53</v>
      </c>
      <c r="D287" s="99"/>
    </row>
    <row r="288" spans="1:4" ht="15.75" outlineLevel="1">
      <c r="A288" s="30" t="s">
        <v>39</v>
      </c>
      <c r="B288" s="31" t="s">
        <v>789</v>
      </c>
      <c r="C288" s="30">
        <v>5.58</v>
      </c>
      <c r="D288" s="99"/>
    </row>
    <row r="289" spans="1:4" ht="15.75" outlineLevel="1">
      <c r="A289" s="30" t="s">
        <v>39</v>
      </c>
      <c r="B289" s="31" t="s">
        <v>11</v>
      </c>
      <c r="C289" s="30">
        <v>5.54</v>
      </c>
      <c r="D289" s="99"/>
    </row>
    <row r="290" spans="1:4" ht="15.75" outlineLevel="1">
      <c r="A290" s="30" t="s">
        <v>39</v>
      </c>
      <c r="B290" s="31" t="s">
        <v>15</v>
      </c>
      <c r="C290" s="30">
        <v>5.55</v>
      </c>
      <c r="D290" s="99"/>
    </row>
    <row r="291" spans="1:4" ht="15.75" outlineLevel="1">
      <c r="A291" s="30" t="s">
        <v>39</v>
      </c>
      <c r="B291" s="31" t="s">
        <v>1171</v>
      </c>
      <c r="C291" s="30">
        <v>5.63</v>
      </c>
      <c r="D291" s="99"/>
    </row>
    <row r="292" spans="1:4" ht="15.75" outlineLevel="1">
      <c r="A292" s="30" t="s">
        <v>39</v>
      </c>
      <c r="B292" s="31" t="s">
        <v>19</v>
      </c>
      <c r="C292" s="30">
        <v>5.47</v>
      </c>
      <c r="D292" s="99"/>
    </row>
    <row r="293" spans="1:4" ht="15.75" outlineLevel="1">
      <c r="A293" s="30" t="s">
        <v>39</v>
      </c>
      <c r="B293" s="31" t="s">
        <v>30</v>
      </c>
      <c r="C293" s="30">
        <v>5.48</v>
      </c>
      <c r="D293" s="99"/>
    </row>
    <row r="294" spans="1:4" ht="15.75">
      <c r="A294" s="36" t="s">
        <v>39</v>
      </c>
      <c r="B294" s="31"/>
      <c r="C294" s="30"/>
      <c r="D294" s="99"/>
    </row>
    <row r="295" spans="1:4" ht="15.75" outlineLevel="1">
      <c r="A295" s="30" t="s">
        <v>41</v>
      </c>
      <c r="B295" s="31" t="s">
        <v>667</v>
      </c>
      <c r="C295" s="30">
        <v>5.0999999999999996</v>
      </c>
      <c r="D295" s="99"/>
    </row>
    <row r="296" spans="1:4" ht="15.75" outlineLevel="1">
      <c r="A296" s="30" t="s">
        <v>41</v>
      </c>
      <c r="B296" s="31" t="s">
        <v>0</v>
      </c>
      <c r="C296" s="30">
        <v>5.2</v>
      </c>
      <c r="D296" s="99"/>
    </row>
    <row r="297" spans="1:4" ht="15.75" outlineLevel="1">
      <c r="A297" s="30" t="s">
        <v>41</v>
      </c>
      <c r="B297" s="31" t="s">
        <v>740</v>
      </c>
      <c r="C297" s="30">
        <v>5.3</v>
      </c>
      <c r="D297" s="99"/>
    </row>
    <row r="298" spans="1:4" ht="15.75" outlineLevel="1">
      <c r="A298" s="30" t="s">
        <v>41</v>
      </c>
      <c r="B298" s="31" t="s">
        <v>3</v>
      </c>
      <c r="C298" s="30">
        <v>5.14</v>
      </c>
      <c r="D298" s="99"/>
    </row>
    <row r="299" spans="1:4" ht="15.75" outlineLevel="1">
      <c r="A299" s="30" t="s">
        <v>41</v>
      </c>
      <c r="B299" s="31" t="s">
        <v>29</v>
      </c>
      <c r="C299" s="30">
        <v>5.19</v>
      </c>
      <c r="D299" s="99"/>
    </row>
    <row r="300" spans="1:4" ht="15.75" outlineLevel="1">
      <c r="A300" s="30" t="s">
        <v>41</v>
      </c>
      <c r="B300" s="31" t="s">
        <v>28</v>
      </c>
      <c r="C300" s="30">
        <v>5.24</v>
      </c>
      <c r="D300" s="99"/>
    </row>
    <row r="301" spans="1:4" ht="15.75" outlineLevel="1">
      <c r="A301" s="30" t="s">
        <v>41</v>
      </c>
      <c r="B301" s="31" t="s">
        <v>1</v>
      </c>
      <c r="C301" s="30">
        <v>5.26</v>
      </c>
      <c r="D301" s="99"/>
    </row>
    <row r="302" spans="1:4" ht="15.75" outlineLevel="1">
      <c r="A302" s="30" t="s">
        <v>41</v>
      </c>
      <c r="B302" s="31" t="s">
        <v>620</v>
      </c>
      <c r="C302" s="30">
        <v>5.27</v>
      </c>
      <c r="D302" s="99"/>
    </row>
    <row r="303" spans="1:4" ht="15.75" outlineLevel="1">
      <c r="A303" s="30" t="s">
        <v>41</v>
      </c>
      <c r="B303" s="31" t="s">
        <v>621</v>
      </c>
      <c r="C303" s="30">
        <v>5.28</v>
      </c>
      <c r="D303" s="99"/>
    </row>
    <row r="304" spans="1:4" ht="15.75" outlineLevel="1">
      <c r="A304" s="30" t="s">
        <v>41</v>
      </c>
      <c r="B304" s="31" t="s">
        <v>12</v>
      </c>
      <c r="C304" s="30">
        <v>5.37</v>
      </c>
      <c r="D304" s="99"/>
    </row>
    <row r="305" spans="1:4" ht="15.75" outlineLevel="1">
      <c r="A305" s="30" t="s">
        <v>41</v>
      </c>
      <c r="B305" s="31" t="s">
        <v>6</v>
      </c>
      <c r="C305" s="30">
        <v>5.49</v>
      </c>
      <c r="D305" s="99"/>
    </row>
    <row r="306" spans="1:4" ht="15.75" outlineLevel="1">
      <c r="A306" s="30" t="s">
        <v>41</v>
      </c>
      <c r="B306" s="31" t="s">
        <v>8</v>
      </c>
      <c r="C306" s="30">
        <v>5.51</v>
      </c>
      <c r="D306" s="99"/>
    </row>
    <row r="307" spans="1:4" ht="15.75" outlineLevel="1">
      <c r="A307" s="30" t="s">
        <v>41</v>
      </c>
      <c r="B307" s="31" t="s">
        <v>396</v>
      </c>
      <c r="C307" s="30">
        <v>5.53</v>
      </c>
      <c r="D307" s="99"/>
    </row>
    <row r="308" spans="1:4" ht="15.75" outlineLevel="1">
      <c r="A308" s="30" t="s">
        <v>41</v>
      </c>
      <c r="B308" s="31" t="s">
        <v>13</v>
      </c>
      <c r="C308" s="30">
        <v>5.69</v>
      </c>
      <c r="D308" s="99"/>
    </row>
    <row r="309" spans="1:4" ht="15.75" outlineLevel="1">
      <c r="A309" s="30" t="s">
        <v>41</v>
      </c>
      <c r="B309" s="31" t="s">
        <v>421</v>
      </c>
      <c r="C309" s="30">
        <v>5.75</v>
      </c>
      <c r="D309" s="99"/>
    </row>
    <row r="310" spans="1:4" ht="15.75" outlineLevel="1">
      <c r="A310" s="30" t="s">
        <v>41</v>
      </c>
      <c r="B310" s="31" t="s">
        <v>14</v>
      </c>
      <c r="C310" s="32">
        <v>5.7</v>
      </c>
      <c r="D310" s="99"/>
    </row>
    <row r="311" spans="1:4" ht="15.75" outlineLevel="1">
      <c r="A311" s="30" t="s">
        <v>41</v>
      </c>
      <c r="B311" s="31" t="s">
        <v>637</v>
      </c>
      <c r="C311" s="30">
        <v>5.74</v>
      </c>
      <c r="D311" s="99"/>
    </row>
    <row r="312" spans="1:4" ht="15.75" outlineLevel="1">
      <c r="A312" s="30" t="s">
        <v>41</v>
      </c>
      <c r="B312" s="31" t="s">
        <v>789</v>
      </c>
      <c r="C312" s="30">
        <v>5.58</v>
      </c>
      <c r="D312" s="99"/>
    </row>
    <row r="313" spans="1:4" ht="15.75" outlineLevel="1">
      <c r="A313" s="30" t="s">
        <v>41</v>
      </c>
      <c r="B313" s="31" t="s">
        <v>11</v>
      </c>
      <c r="C313" s="30">
        <v>5.54</v>
      </c>
      <c r="D313" s="99"/>
    </row>
    <row r="314" spans="1:4" ht="15.75" outlineLevel="1">
      <c r="A314" s="30" t="s">
        <v>41</v>
      </c>
      <c r="B314" s="31" t="s">
        <v>15</v>
      </c>
      <c r="C314" s="30">
        <v>5.55</v>
      </c>
      <c r="D314" s="99"/>
    </row>
    <row r="315" spans="1:4" ht="15.75" outlineLevel="1">
      <c r="A315" s="30" t="s">
        <v>41</v>
      </c>
      <c r="B315" s="31" t="s">
        <v>1171</v>
      </c>
      <c r="C315" s="30">
        <v>5.63</v>
      </c>
      <c r="D315" s="99"/>
    </row>
    <row r="316" spans="1:4" ht="15.75" outlineLevel="1">
      <c r="A316" s="30" t="s">
        <v>41</v>
      </c>
      <c r="B316" s="31" t="s">
        <v>1172</v>
      </c>
      <c r="C316" s="30">
        <v>5.65</v>
      </c>
      <c r="D316" s="99"/>
    </row>
    <row r="317" spans="1:4" ht="15.75" outlineLevel="1">
      <c r="A317" s="30" t="s">
        <v>41</v>
      </c>
      <c r="B317" s="31" t="s">
        <v>26</v>
      </c>
      <c r="C317" s="30">
        <v>5.68</v>
      </c>
      <c r="D317" s="99"/>
    </row>
    <row r="318" spans="1:4" ht="15.75" outlineLevel="1">
      <c r="A318" s="30" t="s">
        <v>41</v>
      </c>
      <c r="B318" s="31" t="s">
        <v>19</v>
      </c>
      <c r="C318" s="30">
        <v>5.47</v>
      </c>
      <c r="D318" s="99"/>
    </row>
    <row r="319" spans="1:4" ht="15.75" outlineLevel="1">
      <c r="A319" s="30" t="s">
        <v>41</v>
      </c>
      <c r="B319" s="31" t="s">
        <v>30</v>
      </c>
      <c r="C319" s="30">
        <v>5.48</v>
      </c>
      <c r="D319" s="99"/>
    </row>
    <row r="320" spans="1:4" ht="15.75">
      <c r="A320" s="36" t="s">
        <v>41</v>
      </c>
      <c r="B320" s="31"/>
      <c r="C320" s="30"/>
      <c r="D320" s="99"/>
    </row>
    <row r="321" spans="1:4" ht="15.75" outlineLevel="1">
      <c r="A321" s="30" t="s">
        <v>42</v>
      </c>
      <c r="B321" s="31" t="s">
        <v>667</v>
      </c>
      <c r="C321" s="30">
        <v>5.0999999999999996</v>
      </c>
      <c r="D321" s="99"/>
    </row>
    <row r="322" spans="1:4" ht="15.75" outlineLevel="1">
      <c r="A322" s="30" t="s">
        <v>42</v>
      </c>
      <c r="B322" s="31" t="s">
        <v>0</v>
      </c>
      <c r="C322" s="30">
        <v>5.2</v>
      </c>
      <c r="D322" s="99"/>
    </row>
    <row r="323" spans="1:4" ht="15.75" outlineLevel="1">
      <c r="A323" s="30" t="s">
        <v>42</v>
      </c>
      <c r="B323" s="31" t="s">
        <v>1</v>
      </c>
      <c r="C323" s="30">
        <v>5.26</v>
      </c>
      <c r="D323" s="99"/>
    </row>
    <row r="324" spans="1:4" ht="15.75" outlineLevel="1">
      <c r="A324" s="30" t="s">
        <v>42</v>
      </c>
      <c r="B324" s="31" t="s">
        <v>3</v>
      </c>
      <c r="C324" s="30">
        <v>5.14</v>
      </c>
      <c r="D324" s="99"/>
    </row>
    <row r="325" spans="1:4" ht="15.75" outlineLevel="1">
      <c r="A325" s="30" t="s">
        <v>42</v>
      </c>
      <c r="B325" s="31" t="s">
        <v>29</v>
      </c>
      <c r="C325" s="30">
        <v>5.19</v>
      </c>
      <c r="D325" s="99"/>
    </row>
    <row r="326" spans="1:4" ht="15.75" outlineLevel="1">
      <c r="A326" s="30" t="s">
        <v>42</v>
      </c>
      <c r="B326" s="31" t="s">
        <v>12</v>
      </c>
      <c r="C326" s="30">
        <v>5.37</v>
      </c>
      <c r="D326" s="99"/>
    </row>
    <row r="327" spans="1:4" ht="15.75" outlineLevel="1">
      <c r="A327" s="30" t="s">
        <v>42</v>
      </c>
      <c r="B327" s="31" t="s">
        <v>13</v>
      </c>
      <c r="C327" s="30">
        <v>5.69</v>
      </c>
      <c r="D327" s="99"/>
    </row>
    <row r="328" spans="1:4" ht="15.75" outlineLevel="1">
      <c r="A328" s="30" t="s">
        <v>42</v>
      </c>
      <c r="B328" s="31" t="s">
        <v>282</v>
      </c>
      <c r="C328" s="32">
        <v>5.8</v>
      </c>
      <c r="D328" s="99"/>
    </row>
    <row r="329" spans="1:4" ht="15.75" outlineLevel="1">
      <c r="A329" s="30" t="s">
        <v>42</v>
      </c>
      <c r="B329" s="31" t="s">
        <v>421</v>
      </c>
      <c r="C329" s="30">
        <v>5.75</v>
      </c>
      <c r="D329" s="99"/>
    </row>
    <row r="330" spans="1:4" ht="15.75" outlineLevel="1">
      <c r="A330" s="30" t="s">
        <v>42</v>
      </c>
      <c r="B330" s="31" t="s">
        <v>14</v>
      </c>
      <c r="C330" s="32">
        <v>5.7</v>
      </c>
      <c r="D330" s="99"/>
    </row>
    <row r="331" spans="1:4" ht="15.75" outlineLevel="1">
      <c r="A331" s="30" t="s">
        <v>42</v>
      </c>
      <c r="B331" s="31" t="s">
        <v>637</v>
      </c>
      <c r="C331" s="30">
        <v>5.74</v>
      </c>
      <c r="D331" s="99"/>
    </row>
    <row r="332" spans="1:4" ht="15.75" outlineLevel="1">
      <c r="A332" s="30" t="s">
        <v>42</v>
      </c>
      <c r="B332" s="31" t="s">
        <v>789</v>
      </c>
      <c r="C332" s="30">
        <v>5.58</v>
      </c>
      <c r="D332" s="99"/>
    </row>
    <row r="333" spans="1:4" ht="15.75" outlineLevel="1">
      <c r="A333" s="30" t="s">
        <v>42</v>
      </c>
      <c r="B333" s="31" t="s">
        <v>15</v>
      </c>
      <c r="C333" s="30">
        <v>5.55</v>
      </c>
      <c r="D333" s="99"/>
    </row>
    <row r="334" spans="1:4" ht="15.75" outlineLevel="1">
      <c r="A334" s="30" t="s">
        <v>42</v>
      </c>
      <c r="B334" s="31" t="s">
        <v>1171</v>
      </c>
      <c r="C334" s="30">
        <v>5.63</v>
      </c>
      <c r="D334" s="99"/>
    </row>
    <row r="335" spans="1:4" ht="15.75" outlineLevel="1">
      <c r="A335" s="30" t="s">
        <v>42</v>
      </c>
      <c r="B335" s="31" t="s">
        <v>1172</v>
      </c>
      <c r="C335" s="30">
        <v>5.65</v>
      </c>
      <c r="D335" s="99"/>
    </row>
    <row r="336" spans="1:4" ht="15.75" outlineLevel="1">
      <c r="A336" s="30" t="s">
        <v>42</v>
      </c>
      <c r="B336" s="31" t="s">
        <v>26</v>
      </c>
      <c r="C336" s="30">
        <v>5.68</v>
      </c>
      <c r="D336" s="99"/>
    </row>
    <row r="337" spans="1:4" ht="15.75" outlineLevel="1">
      <c r="A337" s="30" t="s">
        <v>42</v>
      </c>
      <c r="B337" s="31" t="s">
        <v>19</v>
      </c>
      <c r="C337" s="30">
        <v>5.47</v>
      </c>
      <c r="D337" s="99"/>
    </row>
    <row r="338" spans="1:4" ht="15.75" outlineLevel="1">
      <c r="A338" s="30" t="s">
        <v>42</v>
      </c>
      <c r="B338" s="31" t="s">
        <v>30</v>
      </c>
      <c r="C338" s="30">
        <v>5.48</v>
      </c>
      <c r="D338" s="99"/>
    </row>
    <row r="339" spans="1:4" ht="15.75">
      <c r="A339" s="36" t="s">
        <v>42</v>
      </c>
      <c r="B339" s="31"/>
      <c r="C339" s="30"/>
      <c r="D339" s="99"/>
    </row>
    <row r="340" spans="1:4" ht="15.75" outlineLevel="1">
      <c r="A340" s="30" t="s">
        <v>683</v>
      </c>
      <c r="B340" s="31" t="s">
        <v>800</v>
      </c>
      <c r="C340" s="30">
        <v>5.0999999999999996</v>
      </c>
      <c r="D340" s="99"/>
    </row>
    <row r="341" spans="1:4" ht="15.75" outlineLevel="1">
      <c r="A341" s="30" t="s">
        <v>683</v>
      </c>
      <c r="B341" s="31" t="s">
        <v>0</v>
      </c>
      <c r="C341" s="30">
        <v>5.2</v>
      </c>
      <c r="D341" s="99"/>
    </row>
    <row r="342" spans="1:4" ht="15.75" outlineLevel="1">
      <c r="A342" s="30" t="s">
        <v>683</v>
      </c>
      <c r="B342" s="31" t="s">
        <v>1</v>
      </c>
      <c r="C342" s="30">
        <v>5.26</v>
      </c>
      <c r="D342" s="99"/>
    </row>
    <row r="343" spans="1:4" ht="15.75" outlineLevel="1">
      <c r="A343" s="30" t="s">
        <v>683</v>
      </c>
      <c r="B343" s="31" t="s">
        <v>774</v>
      </c>
      <c r="C343" s="30">
        <v>5.38</v>
      </c>
      <c r="D343" s="99"/>
    </row>
    <row r="344" spans="1:4" ht="15.75" outlineLevel="1">
      <c r="A344" s="30" t="s">
        <v>683</v>
      </c>
      <c r="B344" s="31" t="s">
        <v>773</v>
      </c>
      <c r="C344" s="30">
        <v>5.39</v>
      </c>
      <c r="D344" s="99"/>
    </row>
    <row r="345" spans="1:4" ht="15.75" outlineLevel="1">
      <c r="A345" s="30" t="s">
        <v>683</v>
      </c>
      <c r="B345" s="31" t="s">
        <v>1179</v>
      </c>
      <c r="C345" s="32">
        <v>5.6</v>
      </c>
      <c r="D345" s="99"/>
    </row>
    <row r="346" spans="1:4" ht="15.75" outlineLevel="1">
      <c r="A346" s="30" t="s">
        <v>683</v>
      </c>
      <c r="B346" s="31" t="s">
        <v>30</v>
      </c>
      <c r="C346" s="30">
        <v>5.48</v>
      </c>
      <c r="D346" s="99"/>
    </row>
    <row r="347" spans="1:4" ht="15.75">
      <c r="A347" s="36" t="s">
        <v>683</v>
      </c>
      <c r="B347" s="31"/>
      <c r="C347" s="30"/>
      <c r="D347" s="99"/>
    </row>
    <row r="348" spans="1:4" ht="15.75" outlineLevel="1">
      <c r="A348" s="30" t="s">
        <v>43</v>
      </c>
      <c r="B348" s="31" t="s">
        <v>667</v>
      </c>
      <c r="C348" s="30">
        <v>5.0999999999999996</v>
      </c>
      <c r="D348" s="99"/>
    </row>
    <row r="349" spans="1:4" ht="15.75" outlineLevel="1">
      <c r="A349" s="30" t="s">
        <v>43</v>
      </c>
      <c r="B349" s="31" t="s">
        <v>0</v>
      </c>
      <c r="C349" s="30">
        <v>5.2</v>
      </c>
      <c r="D349" s="99"/>
    </row>
    <row r="350" spans="1:4" ht="15.75" outlineLevel="1">
      <c r="A350" s="30" t="s">
        <v>43</v>
      </c>
      <c r="B350" s="31" t="s">
        <v>740</v>
      </c>
      <c r="C350" s="30">
        <v>5.3</v>
      </c>
      <c r="D350" s="99"/>
    </row>
    <row r="351" spans="1:4" ht="15.75" outlineLevel="1">
      <c r="A351" s="30" t="s">
        <v>43</v>
      </c>
      <c r="B351" s="31" t="s">
        <v>2</v>
      </c>
      <c r="C351" s="30">
        <v>5.6</v>
      </c>
      <c r="D351" s="99"/>
    </row>
    <row r="352" spans="1:4" ht="15.75" outlineLevel="1">
      <c r="A352" s="30" t="s">
        <v>43</v>
      </c>
      <c r="B352" s="31" t="s">
        <v>746</v>
      </c>
      <c r="C352" s="32">
        <v>5.0999999999999996</v>
      </c>
      <c r="D352" s="99"/>
    </row>
    <row r="353" spans="1:4" ht="15.75" outlineLevel="1">
      <c r="A353" s="30" t="s">
        <v>43</v>
      </c>
      <c r="B353" s="31" t="s">
        <v>3</v>
      </c>
      <c r="C353" s="30">
        <v>5.14</v>
      </c>
      <c r="D353" s="99"/>
    </row>
    <row r="354" spans="1:4" ht="15.75" outlineLevel="1">
      <c r="A354" s="30" t="s">
        <v>43</v>
      </c>
      <c r="B354" s="31" t="s">
        <v>29</v>
      </c>
      <c r="C354" s="30">
        <v>5.19</v>
      </c>
      <c r="D354" s="99"/>
    </row>
    <row r="355" spans="1:4" ht="15.75" outlineLevel="1">
      <c r="A355" s="30" t="s">
        <v>43</v>
      </c>
      <c r="B355" s="31" t="s">
        <v>28</v>
      </c>
      <c r="C355" s="30">
        <v>5.24</v>
      </c>
      <c r="D355" s="99"/>
    </row>
    <row r="356" spans="1:4" ht="15.75" outlineLevel="1">
      <c r="A356" s="30" t="s">
        <v>43</v>
      </c>
      <c r="B356" s="31" t="s">
        <v>1</v>
      </c>
      <c r="C356" s="30">
        <v>5.26</v>
      </c>
      <c r="D356" s="99"/>
    </row>
    <row r="357" spans="1:4" ht="15.75" outlineLevel="1">
      <c r="A357" s="30" t="s">
        <v>43</v>
      </c>
      <c r="B357" s="31" t="s">
        <v>620</v>
      </c>
      <c r="C357" s="30">
        <v>5.27</v>
      </c>
      <c r="D357" s="99"/>
    </row>
    <row r="358" spans="1:4" ht="15.75" outlineLevel="1">
      <c r="A358" s="30" t="s">
        <v>43</v>
      </c>
      <c r="B358" s="31" t="s">
        <v>621</v>
      </c>
      <c r="C358" s="30">
        <v>5.28</v>
      </c>
      <c r="D358" s="99"/>
    </row>
    <row r="359" spans="1:4" ht="15.75" outlineLevel="1">
      <c r="A359" s="30" t="s">
        <v>43</v>
      </c>
      <c r="B359" s="31" t="s">
        <v>9</v>
      </c>
      <c r="C359" s="30">
        <v>5.31</v>
      </c>
      <c r="D359" s="99"/>
    </row>
    <row r="360" spans="1:4" ht="15.75" outlineLevel="1">
      <c r="A360" s="30" t="s">
        <v>43</v>
      </c>
      <c r="B360" s="31" t="s">
        <v>622</v>
      </c>
      <c r="C360" s="30">
        <v>5.36</v>
      </c>
      <c r="D360" s="99"/>
    </row>
    <row r="361" spans="1:4" ht="15.75" outlineLevel="1">
      <c r="A361" s="30" t="s">
        <v>43</v>
      </c>
      <c r="B361" s="31" t="s">
        <v>12</v>
      </c>
      <c r="C361" s="30">
        <v>5.37</v>
      </c>
      <c r="D361" s="99"/>
    </row>
    <row r="362" spans="1:4" ht="15.75" outlineLevel="1">
      <c r="A362" s="30" t="s">
        <v>43</v>
      </c>
      <c r="B362" s="31" t="s">
        <v>6</v>
      </c>
      <c r="C362" s="30">
        <v>5.49</v>
      </c>
      <c r="D362" s="99"/>
    </row>
    <row r="363" spans="1:4" ht="15.75" outlineLevel="1">
      <c r="A363" s="30" t="s">
        <v>43</v>
      </c>
      <c r="B363" s="31" t="s">
        <v>8</v>
      </c>
      <c r="C363" s="30">
        <v>5.51</v>
      </c>
      <c r="D363" s="99"/>
    </row>
    <row r="364" spans="1:4" ht="15.75" outlineLevel="1">
      <c r="A364" s="30" t="s">
        <v>43</v>
      </c>
      <c r="B364" s="31" t="s">
        <v>7</v>
      </c>
      <c r="C364" s="30">
        <v>5.52</v>
      </c>
      <c r="D364" s="99"/>
    </row>
    <row r="365" spans="1:4" ht="15.75" outlineLevel="1">
      <c r="A365" s="30" t="s">
        <v>43</v>
      </c>
      <c r="B365" s="31" t="s">
        <v>396</v>
      </c>
      <c r="C365" s="30">
        <v>5.53</v>
      </c>
      <c r="D365" s="99"/>
    </row>
    <row r="366" spans="1:4" ht="15.75" outlineLevel="1">
      <c r="A366" s="30" t="s">
        <v>43</v>
      </c>
      <c r="B366" s="31" t="s">
        <v>13</v>
      </c>
      <c r="C366" s="30">
        <v>5.69</v>
      </c>
      <c r="D366" s="99"/>
    </row>
    <row r="367" spans="1:4" ht="15.75" outlineLevel="1">
      <c r="A367" s="30" t="s">
        <v>43</v>
      </c>
      <c r="B367" s="31" t="s">
        <v>282</v>
      </c>
      <c r="C367" s="32">
        <v>5.8</v>
      </c>
      <c r="D367" s="99"/>
    </row>
    <row r="368" spans="1:4" ht="15.75" outlineLevel="1">
      <c r="A368" s="30" t="s">
        <v>43</v>
      </c>
      <c r="B368" s="31" t="s">
        <v>309</v>
      </c>
      <c r="C368" s="32">
        <v>5.72</v>
      </c>
      <c r="D368" s="99"/>
    </row>
    <row r="369" spans="1:4" ht="15.75" outlineLevel="1">
      <c r="A369" s="30" t="s">
        <v>43</v>
      </c>
      <c r="B369" s="31" t="s">
        <v>421</v>
      </c>
      <c r="C369" s="30">
        <v>5.75</v>
      </c>
      <c r="D369" s="99"/>
    </row>
    <row r="370" spans="1:4" ht="15.75" outlineLevel="1">
      <c r="A370" s="30" t="s">
        <v>43</v>
      </c>
      <c r="B370" s="31" t="s">
        <v>14</v>
      </c>
      <c r="C370" s="32">
        <v>5.7</v>
      </c>
      <c r="D370" s="99"/>
    </row>
    <row r="371" spans="1:4" ht="15.75" outlineLevel="1">
      <c r="A371" s="30" t="s">
        <v>43</v>
      </c>
      <c r="B371" s="31" t="s">
        <v>637</v>
      </c>
      <c r="C371" s="30">
        <v>5.74</v>
      </c>
      <c r="D371" s="99"/>
    </row>
    <row r="372" spans="1:4" ht="15.75" outlineLevel="1">
      <c r="A372" s="30" t="s">
        <v>43</v>
      </c>
      <c r="B372" s="31" t="s">
        <v>942</v>
      </c>
      <c r="C372" s="30">
        <v>5.76</v>
      </c>
      <c r="D372" s="99"/>
    </row>
    <row r="373" spans="1:4" ht="15.75" outlineLevel="1">
      <c r="A373" s="30" t="s">
        <v>43</v>
      </c>
      <c r="B373" s="31" t="s">
        <v>685</v>
      </c>
      <c r="C373" s="30">
        <v>5.89</v>
      </c>
      <c r="D373" s="98" t="s">
        <v>952</v>
      </c>
    </row>
    <row r="374" spans="1:4" ht="15.75" outlineLevel="1">
      <c r="A374" s="30" t="s">
        <v>43</v>
      </c>
      <c r="B374" s="31" t="s">
        <v>933</v>
      </c>
      <c r="C374" s="30">
        <v>5.109</v>
      </c>
      <c r="D374" s="98"/>
    </row>
    <row r="375" spans="1:4" ht="15.75" outlineLevel="1">
      <c r="A375" s="30" t="s">
        <v>43</v>
      </c>
      <c r="B375" s="31" t="s">
        <v>372</v>
      </c>
      <c r="C375" s="30">
        <v>5.1109999999999998</v>
      </c>
      <c r="D375" s="99"/>
    </row>
    <row r="376" spans="1:4" ht="15.75" outlineLevel="1">
      <c r="A376" s="30" t="s">
        <v>43</v>
      </c>
      <c r="B376" s="31" t="s">
        <v>16</v>
      </c>
      <c r="C376" s="30">
        <v>5.1120000000000001</v>
      </c>
      <c r="D376" s="99"/>
    </row>
    <row r="377" spans="1:4" ht="15.75" outlineLevel="1">
      <c r="A377" s="30" t="s">
        <v>43</v>
      </c>
      <c r="B377" s="31" t="s">
        <v>475</v>
      </c>
      <c r="C377" s="30">
        <v>5.1130000000000004</v>
      </c>
      <c r="D377" s="99"/>
    </row>
    <row r="378" spans="1:4" ht="15.75" outlineLevel="1">
      <c r="A378" s="30" t="s">
        <v>43</v>
      </c>
      <c r="B378" s="31" t="s">
        <v>789</v>
      </c>
      <c r="C378" s="30">
        <v>5.58</v>
      </c>
      <c r="D378" s="99"/>
    </row>
    <row r="379" spans="1:4" ht="15.75" outlineLevel="1">
      <c r="A379" s="30" t="s">
        <v>43</v>
      </c>
      <c r="B379" s="31" t="s">
        <v>11</v>
      </c>
      <c r="C379" s="30">
        <v>5.54</v>
      </c>
      <c r="D379" s="99"/>
    </row>
    <row r="380" spans="1:4" ht="15.75" outlineLevel="1">
      <c r="A380" s="30" t="s">
        <v>43</v>
      </c>
      <c r="B380" s="31" t="s">
        <v>15</v>
      </c>
      <c r="C380" s="30">
        <v>5.55</v>
      </c>
      <c r="D380" s="99"/>
    </row>
    <row r="381" spans="1:4" ht="15.75" outlineLevel="1">
      <c r="A381" s="30" t="s">
        <v>43</v>
      </c>
      <c r="B381" s="31" t="s">
        <v>1171</v>
      </c>
      <c r="C381" s="30">
        <v>5.63</v>
      </c>
      <c r="D381" s="99"/>
    </row>
    <row r="382" spans="1:4" ht="15.75" outlineLevel="1">
      <c r="A382" s="30" t="s">
        <v>43</v>
      </c>
      <c r="B382" s="31" t="s">
        <v>1172</v>
      </c>
      <c r="C382" s="30">
        <v>5.65</v>
      </c>
      <c r="D382" s="99"/>
    </row>
    <row r="383" spans="1:4" ht="15.75" outlineLevel="1">
      <c r="A383" s="30" t="s">
        <v>43</v>
      </c>
      <c r="B383" s="31" t="s">
        <v>804</v>
      </c>
      <c r="C383" s="30">
        <v>5.66</v>
      </c>
      <c r="D383" s="99"/>
    </row>
    <row r="384" spans="1:4" ht="15.75" outlineLevel="1">
      <c r="A384" s="30" t="s">
        <v>43</v>
      </c>
      <c r="B384" s="31" t="s">
        <v>26</v>
      </c>
      <c r="C384" s="30">
        <v>5.68</v>
      </c>
      <c r="D384" s="99"/>
    </row>
    <row r="385" spans="1:4" ht="15.75" outlineLevel="1">
      <c r="A385" s="30" t="s">
        <v>43</v>
      </c>
      <c r="B385" s="31" t="s">
        <v>19</v>
      </c>
      <c r="C385" s="30">
        <v>5.47</v>
      </c>
      <c r="D385" s="99"/>
    </row>
    <row r="386" spans="1:4" ht="15.75" outlineLevel="1">
      <c r="A386" s="30" t="s">
        <v>43</v>
      </c>
      <c r="B386" s="31" t="s">
        <v>30</v>
      </c>
      <c r="C386" s="30">
        <v>5.48</v>
      </c>
      <c r="D386" s="99"/>
    </row>
    <row r="387" spans="1:4" ht="15.75">
      <c r="A387" s="36" t="s">
        <v>43</v>
      </c>
      <c r="B387" s="31"/>
      <c r="C387" s="30"/>
      <c r="D387" s="99"/>
    </row>
    <row r="388" spans="1:4" ht="15.75" outlineLevel="1">
      <c r="A388" s="30" t="s">
        <v>44</v>
      </c>
      <c r="B388" s="31" t="s">
        <v>667</v>
      </c>
      <c r="C388" s="30">
        <v>5.0999999999999996</v>
      </c>
      <c r="D388" s="99"/>
    </row>
    <row r="389" spans="1:4" ht="15.75" outlineLevel="1">
      <c r="A389" s="30" t="s">
        <v>44</v>
      </c>
      <c r="B389" s="31" t="s">
        <v>0</v>
      </c>
      <c r="C389" s="30">
        <v>5.2</v>
      </c>
      <c r="D389" s="99"/>
    </row>
    <row r="390" spans="1:4" ht="15.75" outlineLevel="1">
      <c r="A390" s="30" t="s">
        <v>44</v>
      </c>
      <c r="B390" s="31" t="s">
        <v>740</v>
      </c>
      <c r="C390" s="30">
        <v>5.3</v>
      </c>
      <c r="D390" s="99"/>
    </row>
    <row r="391" spans="1:4" ht="15.75" outlineLevel="1">
      <c r="A391" s="30" t="s">
        <v>44</v>
      </c>
      <c r="B391" s="31" t="s">
        <v>2</v>
      </c>
      <c r="C391" s="30">
        <v>5.6</v>
      </c>
      <c r="D391" s="99"/>
    </row>
    <row r="392" spans="1:4" ht="15.75" outlineLevel="1">
      <c r="A392" s="30" t="s">
        <v>44</v>
      </c>
      <c r="B392" s="31" t="s">
        <v>746</v>
      </c>
      <c r="C392" s="32">
        <v>5.0999999999999996</v>
      </c>
      <c r="D392" s="99"/>
    </row>
    <row r="393" spans="1:4" ht="15.75" outlineLevel="1">
      <c r="A393" s="30" t="s">
        <v>44</v>
      </c>
      <c r="B393" s="31" t="s">
        <v>3</v>
      </c>
      <c r="C393" s="30">
        <v>5.14</v>
      </c>
      <c r="D393" s="99"/>
    </row>
    <row r="394" spans="1:4" ht="15.75" outlineLevel="1">
      <c r="A394" s="30" t="s">
        <v>44</v>
      </c>
      <c r="B394" s="31" t="s">
        <v>29</v>
      </c>
      <c r="C394" s="30">
        <v>5.19</v>
      </c>
      <c r="D394" s="99"/>
    </row>
    <row r="395" spans="1:4" ht="15.75" outlineLevel="1">
      <c r="A395" s="30" t="s">
        <v>44</v>
      </c>
      <c r="B395" s="31" t="s">
        <v>28</v>
      </c>
      <c r="C395" s="30">
        <v>5.24</v>
      </c>
      <c r="D395" s="99"/>
    </row>
    <row r="396" spans="1:4" ht="15.75" outlineLevel="1">
      <c r="A396" s="30" t="s">
        <v>44</v>
      </c>
      <c r="B396" s="31" t="s">
        <v>1</v>
      </c>
      <c r="C396" s="30">
        <v>5.26</v>
      </c>
      <c r="D396" s="99"/>
    </row>
    <row r="397" spans="1:4" ht="15.75" outlineLevel="1">
      <c r="A397" s="30" t="s">
        <v>44</v>
      </c>
      <c r="B397" s="31" t="s">
        <v>620</v>
      </c>
      <c r="C397" s="30">
        <v>5.27</v>
      </c>
      <c r="D397" s="99"/>
    </row>
    <row r="398" spans="1:4" ht="15.75" outlineLevel="1">
      <c r="A398" s="30" t="s">
        <v>44</v>
      </c>
      <c r="B398" s="31" t="s">
        <v>621</v>
      </c>
      <c r="C398" s="30">
        <v>5.28</v>
      </c>
      <c r="D398" s="99"/>
    </row>
    <row r="399" spans="1:4" ht="15.75" outlineLevel="1">
      <c r="A399" s="30" t="s">
        <v>44</v>
      </c>
      <c r="B399" s="31" t="s">
        <v>625</v>
      </c>
      <c r="C399" s="30">
        <v>5.29</v>
      </c>
      <c r="D399" s="99"/>
    </row>
    <row r="400" spans="1:4" ht="15.75" outlineLevel="1">
      <c r="A400" s="30" t="s">
        <v>44</v>
      </c>
      <c r="B400" s="31" t="s">
        <v>9</v>
      </c>
      <c r="C400" s="30">
        <v>5.31</v>
      </c>
      <c r="D400" s="99"/>
    </row>
    <row r="401" spans="1:4" ht="15.75" outlineLevel="1">
      <c r="A401" s="30" t="s">
        <v>44</v>
      </c>
      <c r="B401" s="31" t="s">
        <v>622</v>
      </c>
      <c r="C401" s="30">
        <v>5.36</v>
      </c>
      <c r="D401" s="99"/>
    </row>
    <row r="402" spans="1:4" ht="15.75" outlineLevel="1">
      <c r="A402" s="30" t="s">
        <v>44</v>
      </c>
      <c r="B402" s="31" t="s">
        <v>12</v>
      </c>
      <c r="C402" s="30">
        <v>5.37</v>
      </c>
      <c r="D402" s="99"/>
    </row>
    <row r="403" spans="1:4" ht="15.75" outlineLevel="1">
      <c r="A403" s="30" t="s">
        <v>44</v>
      </c>
      <c r="B403" s="31" t="s">
        <v>6</v>
      </c>
      <c r="C403" s="30">
        <v>5.49</v>
      </c>
      <c r="D403" s="99"/>
    </row>
    <row r="404" spans="1:4" ht="15.75" outlineLevel="1">
      <c r="A404" s="30" t="s">
        <v>44</v>
      </c>
      <c r="B404" s="31" t="s">
        <v>8</v>
      </c>
      <c r="C404" s="30">
        <v>5.51</v>
      </c>
      <c r="D404" s="99"/>
    </row>
    <row r="405" spans="1:4" ht="15.75" outlineLevel="1">
      <c r="A405" s="30" t="s">
        <v>44</v>
      </c>
      <c r="B405" s="31" t="s">
        <v>7</v>
      </c>
      <c r="C405" s="30">
        <v>5.52</v>
      </c>
      <c r="D405" s="99"/>
    </row>
    <row r="406" spans="1:4" ht="15.75" outlineLevel="1">
      <c r="A406" s="30" t="s">
        <v>44</v>
      </c>
      <c r="B406" s="31" t="s">
        <v>396</v>
      </c>
      <c r="C406" s="30">
        <v>5.53</v>
      </c>
      <c r="D406" s="99"/>
    </row>
    <row r="407" spans="1:4" ht="15.75" outlineLevel="1">
      <c r="A407" s="30" t="s">
        <v>44</v>
      </c>
      <c r="B407" s="31" t="s">
        <v>13</v>
      </c>
      <c r="C407" s="30">
        <v>5.69</v>
      </c>
      <c r="D407" s="99"/>
    </row>
    <row r="408" spans="1:4" ht="15.75" outlineLevel="1">
      <c r="A408" s="30" t="s">
        <v>44</v>
      </c>
      <c r="B408" s="31" t="s">
        <v>421</v>
      </c>
      <c r="C408" s="30">
        <v>5.75</v>
      </c>
      <c r="D408" s="99"/>
    </row>
    <row r="409" spans="1:4" ht="15.75" outlineLevel="1">
      <c r="A409" s="30" t="s">
        <v>44</v>
      </c>
      <c r="B409" s="31" t="s">
        <v>637</v>
      </c>
      <c r="C409" s="30">
        <v>5.74</v>
      </c>
      <c r="D409" s="99"/>
    </row>
    <row r="410" spans="1:4" ht="15.75" outlineLevel="1">
      <c r="A410" s="30" t="s">
        <v>44</v>
      </c>
      <c r="B410" s="31" t="s">
        <v>14</v>
      </c>
      <c r="C410" s="32">
        <v>5.7</v>
      </c>
      <c r="D410" s="99"/>
    </row>
    <row r="411" spans="1:4" ht="15.75" outlineLevel="1">
      <c r="A411" s="30" t="s">
        <v>44</v>
      </c>
      <c r="B411" s="31" t="s">
        <v>942</v>
      </c>
      <c r="C411" s="30">
        <v>5.76</v>
      </c>
      <c r="D411" s="99"/>
    </row>
    <row r="412" spans="1:4" ht="15.75" outlineLevel="1">
      <c r="A412" s="30" t="s">
        <v>44</v>
      </c>
      <c r="B412" s="31" t="s">
        <v>685</v>
      </c>
      <c r="C412" s="30">
        <v>5.89</v>
      </c>
      <c r="D412" s="98" t="s">
        <v>952</v>
      </c>
    </row>
    <row r="413" spans="1:4" ht="15.75" outlineLevel="1">
      <c r="A413" s="30" t="s">
        <v>44</v>
      </c>
      <c r="B413" s="31" t="s">
        <v>933</v>
      </c>
      <c r="C413" s="30">
        <v>5.109</v>
      </c>
      <c r="D413" s="99"/>
    </row>
    <row r="414" spans="1:4" ht="15.75" outlineLevel="1">
      <c r="A414" s="30" t="s">
        <v>44</v>
      </c>
      <c r="B414" s="31" t="s">
        <v>372</v>
      </c>
      <c r="C414" s="30">
        <v>5.1109999999999998</v>
      </c>
      <c r="D414" s="99"/>
    </row>
    <row r="415" spans="1:4" ht="15.75" outlineLevel="1">
      <c r="A415" s="30" t="s">
        <v>44</v>
      </c>
      <c r="B415" s="31" t="s">
        <v>16</v>
      </c>
      <c r="C415" s="30">
        <v>5.1120000000000001</v>
      </c>
      <c r="D415" s="99"/>
    </row>
    <row r="416" spans="1:4" ht="15.75" outlineLevel="1">
      <c r="A416" s="30" t="s">
        <v>44</v>
      </c>
      <c r="B416" s="31" t="s">
        <v>475</v>
      </c>
      <c r="C416" s="30">
        <v>5.1130000000000004</v>
      </c>
      <c r="D416" s="99"/>
    </row>
    <row r="417" spans="1:4" ht="15.75" outlineLevel="1">
      <c r="A417" s="30" t="s">
        <v>44</v>
      </c>
      <c r="B417" s="31" t="s">
        <v>789</v>
      </c>
      <c r="C417" s="30">
        <v>5.58</v>
      </c>
      <c r="D417" s="99"/>
    </row>
    <row r="418" spans="1:4" ht="15.75" outlineLevel="1">
      <c r="A418" s="30" t="s">
        <v>44</v>
      </c>
      <c r="B418" s="31" t="s">
        <v>11</v>
      </c>
      <c r="C418" s="30">
        <v>5.54</v>
      </c>
      <c r="D418" s="99"/>
    </row>
    <row r="419" spans="1:4" ht="15.75" outlineLevel="1">
      <c r="A419" s="30" t="s">
        <v>44</v>
      </c>
      <c r="B419" s="31" t="s">
        <v>15</v>
      </c>
      <c r="C419" s="30">
        <v>5.55</v>
      </c>
      <c r="D419" s="99"/>
    </row>
    <row r="420" spans="1:4" ht="15.75" outlineLevel="1">
      <c r="A420" s="30" t="s">
        <v>44</v>
      </c>
      <c r="B420" s="31" t="s">
        <v>1171</v>
      </c>
      <c r="C420" s="30">
        <v>5.63</v>
      </c>
      <c r="D420" s="99"/>
    </row>
    <row r="421" spans="1:4" ht="15.75" outlineLevel="1">
      <c r="A421" s="30" t="s">
        <v>44</v>
      </c>
      <c r="B421" s="31" t="s">
        <v>1172</v>
      </c>
      <c r="C421" s="30">
        <v>5.65</v>
      </c>
      <c r="D421" s="99"/>
    </row>
    <row r="422" spans="1:4" ht="15.75" outlineLevel="1">
      <c r="A422" s="30" t="s">
        <v>44</v>
      </c>
      <c r="B422" s="31" t="s">
        <v>804</v>
      </c>
      <c r="C422" s="30">
        <v>5.66</v>
      </c>
      <c r="D422" s="99"/>
    </row>
    <row r="423" spans="1:4" ht="15.75" outlineLevel="1">
      <c r="A423" s="30" t="s">
        <v>44</v>
      </c>
      <c r="B423" s="31" t="s">
        <v>26</v>
      </c>
      <c r="C423" s="30">
        <v>5.68</v>
      </c>
      <c r="D423" s="99"/>
    </row>
    <row r="424" spans="1:4" ht="15.75" outlineLevel="1">
      <c r="A424" s="30" t="s">
        <v>44</v>
      </c>
      <c r="B424" s="31" t="s">
        <v>19</v>
      </c>
      <c r="C424" s="30">
        <v>5.47</v>
      </c>
      <c r="D424" s="99"/>
    </row>
    <row r="425" spans="1:4" ht="15.75" outlineLevel="1">
      <c r="A425" s="30" t="s">
        <v>44</v>
      </c>
      <c r="B425" s="31" t="s">
        <v>30</v>
      </c>
      <c r="C425" s="30">
        <v>5.48</v>
      </c>
      <c r="D425" s="99"/>
    </row>
    <row r="426" spans="1:4" ht="15.75">
      <c r="A426" s="36" t="s">
        <v>44</v>
      </c>
      <c r="B426" s="31"/>
      <c r="C426" s="30"/>
      <c r="D426" s="99"/>
    </row>
    <row r="427" spans="1:4" ht="15.75" outlineLevel="1">
      <c r="A427" s="30" t="s">
        <v>808</v>
      </c>
      <c r="B427" s="31" t="s">
        <v>667</v>
      </c>
      <c r="C427" s="30">
        <v>5.0999999999999996</v>
      </c>
      <c r="D427" s="99"/>
    </row>
    <row r="428" spans="1:4" ht="15.75" outlineLevel="1">
      <c r="A428" s="30" t="s">
        <v>808</v>
      </c>
      <c r="B428" s="31" t="s">
        <v>0</v>
      </c>
      <c r="C428" s="30">
        <v>5.2</v>
      </c>
      <c r="D428" s="99"/>
    </row>
    <row r="429" spans="1:4" ht="15.75" outlineLevel="1">
      <c r="A429" s="30" t="s">
        <v>808</v>
      </c>
      <c r="B429" s="31" t="s">
        <v>740</v>
      </c>
      <c r="C429" s="30">
        <v>5.3</v>
      </c>
      <c r="D429" s="99"/>
    </row>
    <row r="430" spans="1:4" ht="15.75" outlineLevel="1">
      <c r="A430" s="30" t="s">
        <v>808</v>
      </c>
      <c r="B430" s="31" t="s">
        <v>2</v>
      </c>
      <c r="C430" s="30">
        <v>5.6</v>
      </c>
      <c r="D430" s="99"/>
    </row>
    <row r="431" spans="1:4" ht="15.75" outlineLevel="1">
      <c r="A431" s="30" t="s">
        <v>808</v>
      </c>
      <c r="B431" s="31" t="s">
        <v>746</v>
      </c>
      <c r="C431" s="32">
        <v>5.0999999999999996</v>
      </c>
      <c r="D431" s="99"/>
    </row>
    <row r="432" spans="1:4" ht="15.75" outlineLevel="1">
      <c r="A432" s="30" t="s">
        <v>808</v>
      </c>
      <c r="B432" s="31" t="s">
        <v>3</v>
      </c>
      <c r="C432" s="30">
        <v>5.14</v>
      </c>
      <c r="D432" s="99"/>
    </row>
    <row r="433" spans="1:4" ht="15.75" outlineLevel="1">
      <c r="A433" s="30" t="s">
        <v>808</v>
      </c>
      <c r="B433" s="31" t="s">
        <v>29</v>
      </c>
      <c r="C433" s="30">
        <v>5.19</v>
      </c>
      <c r="D433" s="99"/>
    </row>
    <row r="434" spans="1:4" ht="15.75" outlineLevel="1">
      <c r="A434" s="30" t="s">
        <v>808</v>
      </c>
      <c r="B434" s="31" t="s">
        <v>28</v>
      </c>
      <c r="C434" s="30">
        <v>5.24</v>
      </c>
      <c r="D434" s="99"/>
    </row>
    <row r="435" spans="1:4" ht="15.75" outlineLevel="1">
      <c r="A435" s="30" t="s">
        <v>808</v>
      </c>
      <c r="B435" s="31" t="s">
        <v>1</v>
      </c>
      <c r="C435" s="30">
        <v>5.26</v>
      </c>
      <c r="D435" s="99"/>
    </row>
    <row r="436" spans="1:4" ht="15.75" outlineLevel="1">
      <c r="A436" s="30" t="s">
        <v>808</v>
      </c>
      <c r="B436" s="31" t="s">
        <v>620</v>
      </c>
      <c r="C436" s="30">
        <v>5.27</v>
      </c>
      <c r="D436" s="99"/>
    </row>
    <row r="437" spans="1:4" ht="15.75" outlineLevel="1">
      <c r="A437" s="30" t="s">
        <v>808</v>
      </c>
      <c r="B437" s="31" t="s">
        <v>621</v>
      </c>
      <c r="C437" s="30">
        <v>5.28</v>
      </c>
      <c r="D437" s="99"/>
    </row>
    <row r="438" spans="1:4" ht="15.75" outlineLevel="1">
      <c r="A438" s="30" t="s">
        <v>808</v>
      </c>
      <c r="B438" s="31" t="s">
        <v>625</v>
      </c>
      <c r="C438" s="30">
        <v>5.29</v>
      </c>
      <c r="D438" s="99"/>
    </row>
    <row r="439" spans="1:4" ht="15.75" outlineLevel="1">
      <c r="A439" s="30" t="s">
        <v>808</v>
      </c>
      <c r="B439" s="31" t="s">
        <v>9</v>
      </c>
      <c r="C439" s="30">
        <v>5.31</v>
      </c>
      <c r="D439" s="99"/>
    </row>
    <row r="440" spans="1:4" ht="15.75" outlineLevel="1">
      <c r="A440" s="30" t="s">
        <v>808</v>
      </c>
      <c r="B440" s="31" t="s">
        <v>622</v>
      </c>
      <c r="C440" s="30">
        <v>5.36</v>
      </c>
      <c r="D440" s="99"/>
    </row>
    <row r="441" spans="1:4" ht="15.75" outlineLevel="1">
      <c r="A441" s="30" t="s">
        <v>808</v>
      </c>
      <c r="B441" s="31" t="s">
        <v>12</v>
      </c>
      <c r="C441" s="30">
        <v>5.37</v>
      </c>
      <c r="D441" s="99"/>
    </row>
    <row r="442" spans="1:4" ht="15.75" outlineLevel="1">
      <c r="A442" s="30" t="s">
        <v>808</v>
      </c>
      <c r="B442" s="31" t="s">
        <v>396</v>
      </c>
      <c r="C442" s="30">
        <v>5.53</v>
      </c>
      <c r="D442" s="99"/>
    </row>
    <row r="443" spans="1:4" ht="15.75" outlineLevel="1">
      <c r="A443" s="30" t="s">
        <v>808</v>
      </c>
      <c r="B443" s="31" t="s">
        <v>933</v>
      </c>
      <c r="C443" s="30">
        <v>5.109</v>
      </c>
      <c r="D443" s="99"/>
    </row>
    <row r="444" spans="1:4" ht="15.75" outlineLevel="1">
      <c r="A444" s="30" t="s">
        <v>808</v>
      </c>
      <c r="B444" s="31" t="s">
        <v>372</v>
      </c>
      <c r="C444" s="30">
        <v>5.1109999999999998</v>
      </c>
      <c r="D444" s="99"/>
    </row>
    <row r="445" spans="1:4" ht="15.75" outlineLevel="1">
      <c r="A445" s="30" t="s">
        <v>808</v>
      </c>
      <c r="B445" s="31" t="s">
        <v>16</v>
      </c>
      <c r="C445" s="30">
        <v>5.1120000000000001</v>
      </c>
      <c r="D445" s="99"/>
    </row>
    <row r="446" spans="1:4" ht="15.75" outlineLevel="1">
      <c r="A446" s="30" t="s">
        <v>808</v>
      </c>
      <c r="B446" s="31" t="s">
        <v>475</v>
      </c>
      <c r="C446" s="30">
        <v>5.1130000000000004</v>
      </c>
      <c r="D446" s="99"/>
    </row>
    <row r="447" spans="1:4" ht="15.75" outlineLevel="1">
      <c r="A447" s="30" t="s">
        <v>808</v>
      </c>
      <c r="B447" s="31" t="s">
        <v>789</v>
      </c>
      <c r="C447" s="30">
        <v>5.58</v>
      </c>
      <c r="D447" s="99"/>
    </row>
    <row r="448" spans="1:4" ht="15.75" outlineLevel="1">
      <c r="A448" s="30" t="s">
        <v>808</v>
      </c>
      <c r="B448" s="31" t="s">
        <v>11</v>
      </c>
      <c r="C448" s="30">
        <v>5.54</v>
      </c>
      <c r="D448" s="99"/>
    </row>
    <row r="449" spans="1:4" ht="15.75" outlineLevel="1">
      <c r="A449" s="30" t="s">
        <v>808</v>
      </c>
      <c r="B449" s="31" t="s">
        <v>15</v>
      </c>
      <c r="C449" s="30">
        <v>5.55</v>
      </c>
      <c r="D449" s="99"/>
    </row>
    <row r="450" spans="1:4" ht="15.75" outlineLevel="1">
      <c r="A450" s="30" t="s">
        <v>808</v>
      </c>
      <c r="B450" s="31" t="s">
        <v>1171</v>
      </c>
      <c r="C450" s="30">
        <v>5.63</v>
      </c>
      <c r="D450" s="99"/>
    </row>
    <row r="451" spans="1:4" ht="15.75" outlineLevel="1">
      <c r="A451" s="30" t="s">
        <v>808</v>
      </c>
      <c r="B451" s="31" t="s">
        <v>19</v>
      </c>
      <c r="C451" s="30">
        <v>5.47</v>
      </c>
      <c r="D451" s="99"/>
    </row>
    <row r="452" spans="1:4" ht="15.75" outlineLevel="1">
      <c r="A452" s="30" t="s">
        <v>808</v>
      </c>
      <c r="B452" s="31" t="s">
        <v>30</v>
      </c>
      <c r="C452" s="30">
        <v>5.48</v>
      </c>
      <c r="D452" s="99"/>
    </row>
    <row r="453" spans="1:4" ht="15.75">
      <c r="A453" s="36" t="s">
        <v>808</v>
      </c>
      <c r="B453" s="31"/>
      <c r="C453" s="30"/>
      <c r="D453" s="99"/>
    </row>
    <row r="454" spans="1:4" ht="15.75" outlineLevel="1">
      <c r="A454" s="30" t="s">
        <v>45</v>
      </c>
      <c r="B454" s="31" t="s">
        <v>667</v>
      </c>
      <c r="C454" s="30">
        <v>5.0999999999999996</v>
      </c>
      <c r="D454" s="99"/>
    </row>
    <row r="455" spans="1:4" ht="15.75" outlineLevel="1">
      <c r="A455" s="30" t="s">
        <v>45</v>
      </c>
      <c r="B455" s="31" t="s">
        <v>0</v>
      </c>
      <c r="C455" s="30">
        <v>5.2</v>
      </c>
      <c r="D455" s="99"/>
    </row>
    <row r="456" spans="1:4" ht="15.75" outlineLevel="1">
      <c r="A456" s="30" t="s">
        <v>45</v>
      </c>
      <c r="B456" s="31" t="s">
        <v>796</v>
      </c>
      <c r="C456" s="30">
        <v>5.5</v>
      </c>
      <c r="D456" s="99"/>
    </row>
    <row r="457" spans="1:4" ht="15.75" outlineLevel="1">
      <c r="A457" s="30" t="s">
        <v>45</v>
      </c>
      <c r="B457" s="31" t="s">
        <v>809</v>
      </c>
      <c r="C457" s="30">
        <v>5.8</v>
      </c>
      <c r="D457" s="98" t="s">
        <v>952</v>
      </c>
    </row>
    <row r="458" spans="1:4" ht="15.75" outlineLevel="1">
      <c r="A458" s="30" t="s">
        <v>45</v>
      </c>
      <c r="B458" s="31" t="s">
        <v>797</v>
      </c>
      <c r="C458" s="30">
        <v>5.12</v>
      </c>
      <c r="D458" s="98" t="s">
        <v>952</v>
      </c>
    </row>
    <row r="459" spans="1:4" ht="15.75" outlineLevel="1">
      <c r="A459" s="30" t="s">
        <v>45</v>
      </c>
      <c r="B459" s="31" t="s">
        <v>763</v>
      </c>
      <c r="C459" s="30">
        <v>5.15</v>
      </c>
      <c r="D459" s="99"/>
    </row>
    <row r="460" spans="1:4" ht="15.75" outlineLevel="1">
      <c r="A460" s="30" t="s">
        <v>45</v>
      </c>
      <c r="B460" s="31" t="s">
        <v>762</v>
      </c>
      <c r="C460" s="32">
        <v>5.2</v>
      </c>
      <c r="D460" s="98"/>
    </row>
    <row r="461" spans="1:4" ht="15.75" outlineLevel="1">
      <c r="A461" s="30" t="s">
        <v>45</v>
      </c>
      <c r="B461" s="31" t="s">
        <v>767</v>
      </c>
      <c r="C461" s="30">
        <v>5.25</v>
      </c>
      <c r="D461" s="99"/>
    </row>
    <row r="462" spans="1:4" ht="15.75" outlineLevel="1">
      <c r="A462" s="30" t="s">
        <v>45</v>
      </c>
      <c r="B462" s="31" t="s">
        <v>1</v>
      </c>
      <c r="C462" s="30">
        <v>5.26</v>
      </c>
      <c r="D462" s="99"/>
    </row>
    <row r="463" spans="1:4" ht="15.75" outlineLevel="1">
      <c r="A463" s="30" t="s">
        <v>45</v>
      </c>
      <c r="B463" s="31" t="s">
        <v>289</v>
      </c>
      <c r="C463" s="30">
        <v>5.1139999999999999</v>
      </c>
      <c r="D463" s="98" t="s">
        <v>952</v>
      </c>
    </row>
    <row r="464" spans="1:4" ht="15.75" outlineLevel="1">
      <c r="A464" s="30" t="s">
        <v>45</v>
      </c>
      <c r="B464" s="31" t="s">
        <v>620</v>
      </c>
      <c r="C464" s="30">
        <v>5.27</v>
      </c>
      <c r="D464" s="99"/>
    </row>
    <row r="465" spans="1:4" ht="15.75" outlineLevel="1">
      <c r="A465" s="30" t="s">
        <v>45</v>
      </c>
      <c r="B465" s="31" t="s">
        <v>755</v>
      </c>
      <c r="C465" s="30">
        <v>5.1150000000000002</v>
      </c>
      <c r="D465" s="98" t="s">
        <v>952</v>
      </c>
    </row>
    <row r="466" spans="1:4" ht="15.75" outlineLevel="1">
      <c r="A466" s="30" t="s">
        <v>45</v>
      </c>
      <c r="B466" s="31" t="s">
        <v>770</v>
      </c>
      <c r="C466" s="30">
        <v>5.1159999999999997</v>
      </c>
      <c r="D466" s="98" t="s">
        <v>952</v>
      </c>
    </row>
    <row r="467" spans="1:4" ht="15.75" outlineLevel="1">
      <c r="A467" s="30" t="s">
        <v>45</v>
      </c>
      <c r="B467" s="31" t="s">
        <v>621</v>
      </c>
      <c r="C467" s="30">
        <v>5.28</v>
      </c>
      <c r="D467" s="99"/>
    </row>
    <row r="468" spans="1:4" ht="15.75" outlineLevel="1">
      <c r="A468" s="30" t="s">
        <v>45</v>
      </c>
      <c r="B468" s="31" t="s">
        <v>622</v>
      </c>
      <c r="C468" s="30">
        <v>5.36</v>
      </c>
      <c r="D468" s="99"/>
    </row>
    <row r="469" spans="1:4" ht="15.75" outlineLevel="1">
      <c r="A469" s="30" t="s">
        <v>45</v>
      </c>
      <c r="B469" s="31" t="s">
        <v>12</v>
      </c>
      <c r="C469" s="30">
        <v>5.37</v>
      </c>
      <c r="D469" s="99"/>
    </row>
    <row r="470" spans="1:4" ht="15.75" outlineLevel="1">
      <c r="A470" s="30" t="s">
        <v>45</v>
      </c>
      <c r="B470" s="31" t="s">
        <v>396</v>
      </c>
      <c r="C470" s="30">
        <v>5.53</v>
      </c>
      <c r="D470" s="99"/>
    </row>
    <row r="471" spans="1:4" ht="15.75" outlineLevel="1">
      <c r="A471" s="30" t="s">
        <v>45</v>
      </c>
      <c r="B471" s="31" t="s">
        <v>933</v>
      </c>
      <c r="C471" s="30">
        <v>5.109</v>
      </c>
      <c r="D471" s="99"/>
    </row>
    <row r="472" spans="1:4" ht="15.75" outlineLevel="1">
      <c r="A472" s="30" t="s">
        <v>45</v>
      </c>
      <c r="B472" s="31" t="s">
        <v>372</v>
      </c>
      <c r="C472" s="30">
        <v>5.1109999999999998</v>
      </c>
      <c r="D472" s="99"/>
    </row>
    <row r="473" spans="1:4" ht="15.75" outlineLevel="1">
      <c r="A473" s="30" t="s">
        <v>45</v>
      </c>
      <c r="B473" s="31" t="s">
        <v>16</v>
      </c>
      <c r="C473" s="30">
        <v>5.1120000000000001</v>
      </c>
      <c r="D473" s="99"/>
    </row>
    <row r="474" spans="1:4" ht="15.75" outlineLevel="1">
      <c r="A474" s="30" t="s">
        <v>45</v>
      </c>
      <c r="B474" s="31" t="s">
        <v>11</v>
      </c>
      <c r="C474" s="30">
        <v>5.54</v>
      </c>
      <c r="D474" s="99"/>
    </row>
    <row r="475" spans="1:4" ht="15.75" outlineLevel="1">
      <c r="A475" s="30" t="s">
        <v>45</v>
      </c>
      <c r="B475" s="31" t="s">
        <v>953</v>
      </c>
      <c r="C475" s="30">
        <v>5.61</v>
      </c>
      <c r="D475" s="99"/>
    </row>
    <row r="476" spans="1:4" ht="15.75" outlineLevel="1">
      <c r="A476" s="30" t="s">
        <v>45</v>
      </c>
      <c r="B476" s="31" t="s">
        <v>1171</v>
      </c>
      <c r="C476" s="30">
        <v>5.63</v>
      </c>
      <c r="D476" s="99"/>
    </row>
    <row r="477" spans="1:4" ht="15.75" outlineLevel="1">
      <c r="A477" s="30" t="s">
        <v>45</v>
      </c>
      <c r="B477" s="31" t="s">
        <v>752</v>
      </c>
      <c r="C477" s="30">
        <v>5.46</v>
      </c>
      <c r="D477" s="99"/>
    </row>
    <row r="478" spans="1:4" ht="15.75" outlineLevel="1">
      <c r="A478" s="30" t="s">
        <v>45</v>
      </c>
      <c r="B478" s="31" t="s">
        <v>19</v>
      </c>
      <c r="C478" s="30">
        <v>5.47</v>
      </c>
      <c r="D478" s="99"/>
    </row>
    <row r="479" spans="1:4" ht="15.75" outlineLevel="1">
      <c r="A479" s="30" t="s">
        <v>45</v>
      </c>
      <c r="B479" s="31" t="s">
        <v>30</v>
      </c>
      <c r="C479" s="30">
        <v>5.48</v>
      </c>
      <c r="D479" s="99"/>
    </row>
    <row r="480" spans="1:4" ht="15.75">
      <c r="A480" s="36" t="s">
        <v>45</v>
      </c>
      <c r="B480" s="31"/>
      <c r="C480" s="30"/>
      <c r="D480" s="99"/>
    </row>
    <row r="481" spans="1:4" ht="15.75" outlineLevel="1">
      <c r="A481" s="30" t="s">
        <v>46</v>
      </c>
      <c r="B481" s="31" t="s">
        <v>667</v>
      </c>
      <c r="C481" s="30">
        <v>5.0999999999999996</v>
      </c>
      <c r="D481" s="99"/>
    </row>
    <row r="482" spans="1:4" ht="15.75" outlineLevel="1">
      <c r="A482" s="30" t="s">
        <v>46</v>
      </c>
      <c r="B482" s="31" t="s">
        <v>0</v>
      </c>
      <c r="C482" s="30">
        <v>5.2</v>
      </c>
      <c r="D482" s="99"/>
    </row>
    <row r="483" spans="1:4" ht="15.75" outlineLevel="1">
      <c r="A483" s="30" t="s">
        <v>46</v>
      </c>
      <c r="B483" s="31" t="s">
        <v>740</v>
      </c>
      <c r="C483" s="30">
        <v>5.3</v>
      </c>
      <c r="D483" s="99"/>
    </row>
    <row r="484" spans="1:4" ht="15.75" outlineLevel="1">
      <c r="A484" s="30" t="s">
        <v>46</v>
      </c>
      <c r="B484" s="31" t="s">
        <v>2</v>
      </c>
      <c r="C484" s="30">
        <v>5.6</v>
      </c>
      <c r="D484" s="99"/>
    </row>
    <row r="485" spans="1:4" ht="15.75" outlineLevel="1">
      <c r="A485" s="30" t="s">
        <v>46</v>
      </c>
      <c r="B485" s="31" t="s">
        <v>746</v>
      </c>
      <c r="C485" s="32">
        <v>5.0999999999999996</v>
      </c>
      <c r="D485" s="99"/>
    </row>
    <row r="486" spans="1:4" ht="15.75" outlineLevel="1">
      <c r="A486" s="30" t="s">
        <v>46</v>
      </c>
      <c r="B486" s="31" t="s">
        <v>3</v>
      </c>
      <c r="C486" s="30">
        <v>5.14</v>
      </c>
      <c r="D486" s="99"/>
    </row>
    <row r="487" spans="1:4" ht="15.75" outlineLevel="1">
      <c r="A487" s="30" t="s">
        <v>46</v>
      </c>
      <c r="B487" s="31" t="s">
        <v>29</v>
      </c>
      <c r="C487" s="30">
        <v>5.19</v>
      </c>
      <c r="D487" s="99"/>
    </row>
    <row r="488" spans="1:4" ht="15.75" outlineLevel="1">
      <c r="A488" s="30" t="s">
        <v>46</v>
      </c>
      <c r="B488" s="31" t="s">
        <v>28</v>
      </c>
      <c r="C488" s="30">
        <v>5.24</v>
      </c>
      <c r="D488" s="99"/>
    </row>
    <row r="489" spans="1:4" ht="15.75" outlineLevel="1">
      <c r="A489" s="30" t="s">
        <v>46</v>
      </c>
      <c r="B489" s="31" t="s">
        <v>620</v>
      </c>
      <c r="C489" s="30">
        <v>5.27</v>
      </c>
      <c r="D489" s="99"/>
    </row>
    <row r="490" spans="1:4" ht="15.75" outlineLevel="1">
      <c r="A490" s="30" t="s">
        <v>46</v>
      </c>
      <c r="B490" s="31" t="s">
        <v>621</v>
      </c>
      <c r="C490" s="30">
        <v>5.28</v>
      </c>
      <c r="D490" s="99"/>
    </row>
    <row r="491" spans="1:4" ht="15.75" outlineLevel="1">
      <c r="A491" s="30" t="s">
        <v>46</v>
      </c>
      <c r="B491" s="31" t="s">
        <v>625</v>
      </c>
      <c r="C491" s="30">
        <v>5.29</v>
      </c>
      <c r="D491" s="99"/>
    </row>
    <row r="492" spans="1:4" ht="15.75" outlineLevel="1">
      <c r="A492" s="30" t="s">
        <v>46</v>
      </c>
      <c r="B492" s="31" t="s">
        <v>754</v>
      </c>
      <c r="C492" s="30">
        <v>5.34</v>
      </c>
      <c r="D492" s="99"/>
    </row>
    <row r="493" spans="1:4" ht="15.75" outlineLevel="1">
      <c r="A493" s="30" t="s">
        <v>46</v>
      </c>
      <c r="B493" s="31" t="s">
        <v>9</v>
      </c>
      <c r="C493" s="30">
        <v>5.31</v>
      </c>
      <c r="D493" s="99"/>
    </row>
    <row r="494" spans="1:4" ht="15.75" outlineLevel="1">
      <c r="A494" s="30" t="s">
        <v>46</v>
      </c>
      <c r="B494" s="31" t="s">
        <v>682</v>
      </c>
      <c r="C494" s="30">
        <v>5.101</v>
      </c>
      <c r="D494" s="99"/>
    </row>
    <row r="495" spans="1:4" ht="15.75" outlineLevel="1">
      <c r="A495" s="30" t="s">
        <v>46</v>
      </c>
      <c r="B495" s="31" t="s">
        <v>622</v>
      </c>
      <c r="C495" s="30">
        <v>5.36</v>
      </c>
      <c r="D495" s="99"/>
    </row>
    <row r="496" spans="1:4" ht="15.75" outlineLevel="1">
      <c r="A496" s="30" t="s">
        <v>46</v>
      </c>
      <c r="B496" s="31" t="s">
        <v>12</v>
      </c>
      <c r="C496" s="30">
        <v>5.37</v>
      </c>
      <c r="D496" s="99"/>
    </row>
    <row r="497" spans="1:4" ht="15.75" outlineLevel="1">
      <c r="A497" s="30" t="s">
        <v>46</v>
      </c>
      <c r="B497" s="31" t="s">
        <v>396</v>
      </c>
      <c r="C497" s="30">
        <v>5.53</v>
      </c>
      <c r="D497" s="99"/>
    </row>
    <row r="498" spans="1:4" ht="15.75" outlineLevel="1">
      <c r="A498" s="30" t="s">
        <v>46</v>
      </c>
      <c r="B498" s="31" t="s">
        <v>933</v>
      </c>
      <c r="C498" s="30">
        <v>5.109</v>
      </c>
      <c r="D498" s="99"/>
    </row>
    <row r="499" spans="1:4" ht="15.75" outlineLevel="1">
      <c r="A499" s="30" t="s">
        <v>46</v>
      </c>
      <c r="B499" s="31" t="s">
        <v>372</v>
      </c>
      <c r="C499" s="30">
        <v>5.1109999999999998</v>
      </c>
      <c r="D499" s="99"/>
    </row>
    <row r="500" spans="1:4" ht="15.75" outlineLevel="1">
      <c r="A500" s="30" t="s">
        <v>46</v>
      </c>
      <c r="B500" s="31" t="s">
        <v>16</v>
      </c>
      <c r="C500" s="30">
        <v>5.1120000000000001</v>
      </c>
      <c r="D500" s="99"/>
    </row>
    <row r="501" spans="1:4" ht="15.75" outlineLevel="1">
      <c r="A501" s="30" t="s">
        <v>46</v>
      </c>
      <c r="B501" s="31" t="s">
        <v>23</v>
      </c>
      <c r="C501" s="30">
        <v>5.1020000000000003</v>
      </c>
      <c r="D501" s="99"/>
    </row>
    <row r="502" spans="1:4" ht="15.75" outlineLevel="1">
      <c r="A502" s="30" t="s">
        <v>46</v>
      </c>
      <c r="B502" s="31" t="s">
        <v>629</v>
      </c>
      <c r="C502" s="33">
        <v>5.0999999999999996</v>
      </c>
      <c r="D502" s="99"/>
    </row>
    <row r="503" spans="1:4" ht="15.75" outlineLevel="1">
      <c r="A503" s="30" t="s">
        <v>46</v>
      </c>
      <c r="B503" s="31" t="s">
        <v>789</v>
      </c>
      <c r="C503" s="30">
        <v>5.58</v>
      </c>
      <c r="D503" s="99"/>
    </row>
    <row r="504" spans="1:4" ht="15.75" outlineLevel="1">
      <c r="A504" s="30" t="s">
        <v>46</v>
      </c>
      <c r="B504" s="31" t="s">
        <v>15</v>
      </c>
      <c r="C504" s="30">
        <v>5.55</v>
      </c>
      <c r="D504" s="99"/>
    </row>
    <row r="505" spans="1:4" ht="15.75" outlineLevel="1">
      <c r="A505" s="30" t="s">
        <v>46</v>
      </c>
      <c r="B505" s="31" t="s">
        <v>11</v>
      </c>
      <c r="C505" s="30">
        <v>5.54</v>
      </c>
      <c r="D505" s="99"/>
    </row>
    <row r="506" spans="1:4" ht="15.75" outlineLevel="1">
      <c r="A506" s="30" t="s">
        <v>46</v>
      </c>
      <c r="B506" s="31" t="s">
        <v>1171</v>
      </c>
      <c r="C506" s="30">
        <v>5.63</v>
      </c>
      <c r="D506" s="99"/>
    </row>
    <row r="507" spans="1:4" ht="15.75" outlineLevel="1">
      <c r="A507" s="30" t="s">
        <v>46</v>
      </c>
      <c r="B507" s="31" t="s">
        <v>19</v>
      </c>
      <c r="C507" s="30">
        <v>5.47</v>
      </c>
      <c r="D507" s="99"/>
    </row>
    <row r="508" spans="1:4" ht="15.75" outlineLevel="1">
      <c r="A508" s="30" t="s">
        <v>46</v>
      </c>
      <c r="B508" s="31" t="s">
        <v>30</v>
      </c>
      <c r="C508" s="30">
        <v>5.48</v>
      </c>
      <c r="D508" s="99"/>
    </row>
    <row r="509" spans="1:4" ht="15.75">
      <c r="A509" s="36" t="s">
        <v>46</v>
      </c>
      <c r="B509" s="31"/>
      <c r="C509" s="30"/>
      <c r="D509" s="99"/>
    </row>
    <row r="510" spans="1:4" ht="15.75" outlineLevel="1">
      <c r="A510" s="30" t="s">
        <v>47</v>
      </c>
      <c r="B510" s="31" t="s">
        <v>667</v>
      </c>
      <c r="C510" s="30">
        <v>5.0999999999999996</v>
      </c>
      <c r="D510" s="99"/>
    </row>
    <row r="511" spans="1:4" ht="15.75" outlineLevel="1">
      <c r="A511" s="30" t="s">
        <v>47</v>
      </c>
      <c r="B511" s="31" t="s">
        <v>0</v>
      </c>
      <c r="C511" s="30">
        <v>5.2</v>
      </c>
      <c r="D511" s="99"/>
    </row>
    <row r="512" spans="1:4" ht="15.75" outlineLevel="1">
      <c r="A512" s="30" t="s">
        <v>47</v>
      </c>
      <c r="B512" s="31" t="s">
        <v>740</v>
      </c>
      <c r="C512" s="30">
        <v>5.3</v>
      </c>
      <c r="D512" s="99"/>
    </row>
    <row r="513" spans="1:4" ht="15.75" outlineLevel="1">
      <c r="A513" s="30" t="s">
        <v>47</v>
      </c>
      <c r="B513" s="31" t="s">
        <v>2</v>
      </c>
      <c r="C513" s="30">
        <v>5.6</v>
      </c>
      <c r="D513" s="99"/>
    </row>
    <row r="514" spans="1:4" ht="15.75" outlineLevel="1">
      <c r="A514" s="30" t="s">
        <v>47</v>
      </c>
      <c r="B514" s="31" t="s">
        <v>746</v>
      </c>
      <c r="C514" s="32">
        <v>5.0999999999999996</v>
      </c>
      <c r="D514" s="99"/>
    </row>
    <row r="515" spans="1:4" ht="15.75" outlineLevel="1">
      <c r="A515" s="30" t="s">
        <v>47</v>
      </c>
      <c r="B515" s="31" t="s">
        <v>3</v>
      </c>
      <c r="C515" s="30">
        <v>5.14</v>
      </c>
      <c r="D515" s="99"/>
    </row>
    <row r="516" spans="1:4" ht="15.75" outlineLevel="1">
      <c r="A516" s="30" t="s">
        <v>47</v>
      </c>
      <c r="B516" s="31" t="s">
        <v>29</v>
      </c>
      <c r="C516" s="30">
        <v>5.19</v>
      </c>
      <c r="D516" s="99"/>
    </row>
    <row r="517" spans="1:4" ht="15.75" outlineLevel="1">
      <c r="A517" s="30" t="s">
        <v>47</v>
      </c>
      <c r="B517" s="31" t="s">
        <v>28</v>
      </c>
      <c r="C517" s="30">
        <v>5.24</v>
      </c>
      <c r="D517" s="99"/>
    </row>
    <row r="518" spans="1:4" ht="15.75" outlineLevel="1">
      <c r="A518" s="30" t="s">
        <v>47</v>
      </c>
      <c r="B518" s="31" t="s">
        <v>1</v>
      </c>
      <c r="C518" s="30">
        <v>5.26</v>
      </c>
      <c r="D518" s="99"/>
    </row>
    <row r="519" spans="1:4" ht="15.75" outlineLevel="1">
      <c r="A519" s="30" t="s">
        <v>47</v>
      </c>
      <c r="B519" s="31" t="s">
        <v>620</v>
      </c>
      <c r="C519" s="30">
        <v>5.27</v>
      </c>
      <c r="D519" s="99"/>
    </row>
    <row r="520" spans="1:4" ht="15.75" outlineLevel="1">
      <c r="A520" s="30" t="s">
        <v>47</v>
      </c>
      <c r="B520" s="31" t="s">
        <v>621</v>
      </c>
      <c r="C520" s="30">
        <v>5.28</v>
      </c>
      <c r="D520" s="99"/>
    </row>
    <row r="521" spans="1:4" ht="15.75" outlineLevel="1">
      <c r="A521" s="30" t="s">
        <v>47</v>
      </c>
      <c r="B521" s="31" t="s">
        <v>9</v>
      </c>
      <c r="C521" s="30">
        <v>5.31</v>
      </c>
      <c r="D521" s="99"/>
    </row>
    <row r="522" spans="1:4" ht="15.75" outlineLevel="1">
      <c r="A522" s="30" t="s">
        <v>47</v>
      </c>
      <c r="B522" s="31" t="s">
        <v>10</v>
      </c>
      <c r="C522" s="30">
        <v>5.33</v>
      </c>
      <c r="D522" s="99"/>
    </row>
    <row r="523" spans="1:4" ht="15.75" outlineLevel="1">
      <c r="A523" s="30" t="s">
        <v>47</v>
      </c>
      <c r="B523" s="31" t="s">
        <v>682</v>
      </c>
      <c r="C523" s="30">
        <v>5.101</v>
      </c>
      <c r="D523" s="99"/>
    </row>
    <row r="524" spans="1:4" ht="15.75" outlineLevel="1">
      <c r="A524" s="30" t="s">
        <v>47</v>
      </c>
      <c r="B524" s="31" t="s">
        <v>622</v>
      </c>
      <c r="C524" s="30">
        <v>5.36</v>
      </c>
      <c r="D524" s="99"/>
    </row>
    <row r="525" spans="1:4" ht="15.75" outlineLevel="1">
      <c r="A525" s="30" t="s">
        <v>47</v>
      </c>
      <c r="B525" s="31" t="s">
        <v>12</v>
      </c>
      <c r="C525" s="30">
        <v>5.37</v>
      </c>
      <c r="D525" s="99"/>
    </row>
    <row r="526" spans="1:4" ht="15.75" outlineLevel="1">
      <c r="A526" s="30" t="s">
        <v>47</v>
      </c>
      <c r="B526" s="31" t="s">
        <v>396</v>
      </c>
      <c r="C526" s="30">
        <v>5.53</v>
      </c>
      <c r="D526" s="99"/>
    </row>
    <row r="527" spans="1:4" ht="15.75" outlineLevel="1">
      <c r="A527" s="30" t="s">
        <v>47</v>
      </c>
      <c r="B527" s="31" t="s">
        <v>933</v>
      </c>
      <c r="C527" s="30">
        <v>5.109</v>
      </c>
      <c r="D527" s="99"/>
    </row>
    <row r="528" spans="1:4" ht="15.75" outlineLevel="1">
      <c r="A528" s="30" t="s">
        <v>47</v>
      </c>
      <c r="B528" s="31" t="s">
        <v>372</v>
      </c>
      <c r="C528" s="30">
        <v>5.1109999999999998</v>
      </c>
      <c r="D528" s="99"/>
    </row>
    <row r="529" spans="1:4" ht="15.75" outlineLevel="1">
      <c r="A529" s="30" t="s">
        <v>47</v>
      </c>
      <c r="B529" s="31" t="s">
        <v>16</v>
      </c>
      <c r="C529" s="30">
        <v>5.1120000000000001</v>
      </c>
      <c r="D529" s="99"/>
    </row>
    <row r="530" spans="1:4" ht="15.75" outlineLevel="1">
      <c r="A530" s="30" t="s">
        <v>47</v>
      </c>
      <c r="B530" s="31" t="s">
        <v>23</v>
      </c>
      <c r="C530" s="30">
        <v>5.1020000000000003</v>
      </c>
      <c r="D530" s="99"/>
    </row>
    <row r="531" spans="1:4" ht="15.75" outlineLevel="1">
      <c r="A531" s="30" t="s">
        <v>47</v>
      </c>
      <c r="B531" s="31" t="s">
        <v>629</v>
      </c>
      <c r="C531" s="33">
        <v>5.0999999999999996</v>
      </c>
      <c r="D531" s="99"/>
    </row>
    <row r="532" spans="1:4" ht="15.75" outlineLevel="1">
      <c r="A532" s="30" t="s">
        <v>47</v>
      </c>
      <c r="B532" s="31" t="s">
        <v>789</v>
      </c>
      <c r="C532" s="30">
        <v>5.58</v>
      </c>
      <c r="D532" s="99"/>
    </row>
    <row r="533" spans="1:4" ht="15.75" outlineLevel="1">
      <c r="A533" s="30" t="s">
        <v>47</v>
      </c>
      <c r="B533" s="31" t="s">
        <v>15</v>
      </c>
      <c r="C533" s="30">
        <v>5.55</v>
      </c>
      <c r="D533" s="99"/>
    </row>
    <row r="534" spans="1:4" ht="15.75" outlineLevel="1">
      <c r="A534" s="30" t="s">
        <v>47</v>
      </c>
      <c r="B534" s="31" t="s">
        <v>11</v>
      </c>
      <c r="C534" s="30">
        <v>5.54</v>
      </c>
      <c r="D534" s="99"/>
    </row>
    <row r="535" spans="1:4" ht="15.75" outlineLevel="1">
      <c r="A535" s="30" t="s">
        <v>47</v>
      </c>
      <c r="B535" s="31" t="s">
        <v>1171</v>
      </c>
      <c r="C535" s="30">
        <v>5.63</v>
      </c>
      <c r="D535" s="99"/>
    </row>
    <row r="536" spans="1:4" ht="15.75" outlineLevel="1">
      <c r="A536" s="30" t="s">
        <v>47</v>
      </c>
      <c r="B536" s="31" t="s">
        <v>19</v>
      </c>
      <c r="C536" s="30">
        <v>5.47</v>
      </c>
      <c r="D536" s="99"/>
    </row>
    <row r="537" spans="1:4" ht="15.75" outlineLevel="1">
      <c r="A537" s="30" t="s">
        <v>47</v>
      </c>
      <c r="B537" s="31" t="s">
        <v>30</v>
      </c>
      <c r="C537" s="30">
        <v>5.48</v>
      </c>
      <c r="D537" s="99"/>
    </row>
    <row r="538" spans="1:4" ht="15.75">
      <c r="A538" s="36" t="s">
        <v>47</v>
      </c>
      <c r="B538" s="31"/>
      <c r="C538" s="30"/>
      <c r="D538" s="99"/>
    </row>
    <row r="539" spans="1:4" ht="15.75" outlineLevel="1">
      <c r="A539" s="30" t="s">
        <v>461</v>
      </c>
      <c r="B539" s="31" t="s">
        <v>667</v>
      </c>
      <c r="C539" s="30">
        <v>5.0999999999999996</v>
      </c>
      <c r="D539" s="99"/>
    </row>
    <row r="540" spans="1:4" ht="15.75" outlineLevel="1">
      <c r="A540" s="30" t="s">
        <v>461</v>
      </c>
      <c r="B540" s="31" t="s">
        <v>0</v>
      </c>
      <c r="C540" s="30">
        <v>5.2</v>
      </c>
      <c r="D540" s="99"/>
    </row>
    <row r="541" spans="1:4" ht="15.75" outlineLevel="1">
      <c r="A541" s="30" t="s">
        <v>461</v>
      </c>
      <c r="B541" s="31" t="s">
        <v>1</v>
      </c>
      <c r="C541" s="30">
        <v>5.26</v>
      </c>
      <c r="D541" s="99"/>
    </row>
    <row r="542" spans="1:4" ht="15.75" outlineLevel="1">
      <c r="A542" s="30" t="s">
        <v>461</v>
      </c>
      <c r="B542" s="31" t="s">
        <v>418</v>
      </c>
      <c r="C542" s="30">
        <v>5.21</v>
      </c>
      <c r="D542" s="99"/>
    </row>
    <row r="543" spans="1:4" ht="15.75" outlineLevel="1">
      <c r="A543" s="30" t="s">
        <v>461</v>
      </c>
      <c r="B543" s="31" t="s">
        <v>814</v>
      </c>
      <c r="C543" s="30">
        <v>5.53</v>
      </c>
      <c r="D543" s="99"/>
    </row>
    <row r="544" spans="1:4" ht="15.75" outlineLevel="1">
      <c r="A544" s="30" t="s">
        <v>461</v>
      </c>
      <c r="B544" s="31" t="s">
        <v>11</v>
      </c>
      <c r="C544" s="30">
        <v>5.54</v>
      </c>
      <c r="D544" s="99"/>
    </row>
    <row r="545" spans="1:4" ht="15.75" outlineLevel="1">
      <c r="A545" s="30" t="s">
        <v>461</v>
      </c>
      <c r="B545" s="31" t="s">
        <v>326</v>
      </c>
      <c r="C545" s="30">
        <v>5.58</v>
      </c>
      <c r="D545" s="99"/>
    </row>
    <row r="546" spans="1:4" ht="15.75" outlineLevel="1">
      <c r="A546" s="30" t="s">
        <v>461</v>
      </c>
      <c r="B546" s="31" t="s">
        <v>330</v>
      </c>
      <c r="C546" s="30">
        <v>5.1180000000000003</v>
      </c>
      <c r="D546" s="99"/>
    </row>
    <row r="547" spans="1:4" ht="15.75" outlineLevel="1">
      <c r="A547" s="30" t="s">
        <v>461</v>
      </c>
      <c r="B547" s="31" t="s">
        <v>328</v>
      </c>
      <c r="C547" s="30">
        <v>5.47</v>
      </c>
      <c r="D547" s="99"/>
    </row>
    <row r="548" spans="1:4" ht="15.75" outlineLevel="1">
      <c r="A548" s="30" t="s">
        <v>461</v>
      </c>
      <c r="B548" s="31" t="s">
        <v>329</v>
      </c>
      <c r="C548" s="30">
        <v>5.48</v>
      </c>
      <c r="D548" s="99"/>
    </row>
    <row r="549" spans="1:4" ht="15.75" outlineLevel="1">
      <c r="A549" s="30" t="s">
        <v>461</v>
      </c>
      <c r="B549" s="31" t="s">
        <v>419</v>
      </c>
      <c r="C549" s="30">
        <v>5.21</v>
      </c>
      <c r="D549" s="99"/>
    </row>
    <row r="550" spans="1:4" ht="15.75" outlineLevel="1">
      <c r="A550" s="30" t="s">
        <v>461</v>
      </c>
      <c r="B550" s="31" t="s">
        <v>815</v>
      </c>
      <c r="C550" s="30">
        <v>5.53</v>
      </c>
      <c r="D550" s="99"/>
    </row>
    <row r="551" spans="1:4" ht="15.75" outlineLevel="1">
      <c r="A551" s="30" t="s">
        <v>461</v>
      </c>
      <c r="B551" s="31" t="s">
        <v>11</v>
      </c>
      <c r="C551" s="30">
        <v>5.54</v>
      </c>
      <c r="D551" s="99"/>
    </row>
    <row r="552" spans="1:4" ht="15.75" outlineLevel="1">
      <c r="A552" s="30" t="s">
        <v>461</v>
      </c>
      <c r="B552" s="31" t="s">
        <v>327</v>
      </c>
      <c r="C552" s="30">
        <v>5.58</v>
      </c>
      <c r="D552" s="99"/>
    </row>
    <row r="553" spans="1:4" ht="15.75" outlineLevel="1">
      <c r="A553" s="30" t="s">
        <v>461</v>
      </c>
      <c r="B553" s="31" t="s">
        <v>331</v>
      </c>
      <c r="C553" s="30">
        <v>5.1180000000000003</v>
      </c>
      <c r="D553" s="99"/>
    </row>
    <row r="554" spans="1:4" ht="15.75" outlineLevel="1">
      <c r="A554" s="30" t="s">
        <v>461</v>
      </c>
      <c r="B554" s="31" t="s">
        <v>961</v>
      </c>
      <c r="C554" s="30">
        <v>5.47</v>
      </c>
      <c r="D554" s="99"/>
    </row>
    <row r="555" spans="1:4" ht="15.75" outlineLevel="1">
      <c r="A555" s="30" t="s">
        <v>461</v>
      </c>
      <c r="B555" s="31" t="s">
        <v>962</v>
      </c>
      <c r="C555" s="30">
        <v>5.48</v>
      </c>
      <c r="D555" s="99"/>
    </row>
    <row r="556" spans="1:4" ht="15.75" outlineLevel="1">
      <c r="A556" s="30" t="s">
        <v>461</v>
      </c>
      <c r="B556" s="31" t="s">
        <v>1178</v>
      </c>
      <c r="C556" s="30">
        <v>5.63</v>
      </c>
      <c r="D556" s="99"/>
    </row>
    <row r="557" spans="1:4" ht="15.75" outlineLevel="1">
      <c r="A557" s="30" t="s">
        <v>461</v>
      </c>
      <c r="B557" s="31" t="s">
        <v>620</v>
      </c>
      <c r="C557" s="30">
        <v>5.27</v>
      </c>
      <c r="D557" s="99"/>
    </row>
    <row r="558" spans="1:4" ht="15.75" outlineLevel="1">
      <c r="A558" s="30" t="s">
        <v>461</v>
      </c>
      <c r="B558" s="31" t="s">
        <v>621</v>
      </c>
      <c r="C558" s="30">
        <v>5.28</v>
      </c>
      <c r="D558" s="99"/>
    </row>
    <row r="559" spans="1:4" ht="15.75" outlineLevel="1">
      <c r="A559" s="30" t="s">
        <v>461</v>
      </c>
      <c r="B559" s="31" t="s">
        <v>464</v>
      </c>
      <c r="C559" s="30">
        <v>5.35</v>
      </c>
      <c r="D559" s="99"/>
    </row>
    <row r="560" spans="1:4" ht="15.75" outlineLevel="1">
      <c r="A560" s="30" t="s">
        <v>461</v>
      </c>
      <c r="B560" s="31" t="s">
        <v>343</v>
      </c>
      <c r="C560" s="30">
        <v>5.1189999999999998</v>
      </c>
      <c r="D560" s="99"/>
    </row>
    <row r="561" spans="1:4" ht="15.75" outlineLevel="1">
      <c r="A561" s="30" t="s">
        <v>461</v>
      </c>
      <c r="B561" s="31" t="s">
        <v>463</v>
      </c>
      <c r="C561" s="33">
        <v>5.12</v>
      </c>
      <c r="D561" s="99"/>
    </row>
    <row r="562" spans="1:4" ht="15.75" outlineLevel="1">
      <c r="A562" s="30" t="s">
        <v>461</v>
      </c>
      <c r="B562" s="31" t="s">
        <v>99</v>
      </c>
      <c r="C562" s="30">
        <v>5.1210000000000004</v>
      </c>
      <c r="D562" s="99"/>
    </row>
    <row r="563" spans="1:4" ht="15.75" outlineLevel="1">
      <c r="A563" s="30" t="s">
        <v>461</v>
      </c>
      <c r="B563" s="31" t="s">
        <v>622</v>
      </c>
      <c r="C563" s="30">
        <v>5.36</v>
      </c>
      <c r="D563" s="99"/>
    </row>
    <row r="564" spans="1:4" ht="15.75" outlineLevel="1">
      <c r="A564" s="30" t="s">
        <v>461</v>
      </c>
      <c r="B564" s="31" t="s">
        <v>365</v>
      </c>
      <c r="C564" s="30">
        <v>5.1219999999999999</v>
      </c>
      <c r="D564" s="99"/>
    </row>
    <row r="565" spans="1:4" ht="15.75" outlineLevel="1">
      <c r="A565" s="30" t="s">
        <v>461</v>
      </c>
      <c r="B565" s="31" t="s">
        <v>366</v>
      </c>
      <c r="C565" s="30">
        <v>5.1230000000000002</v>
      </c>
      <c r="D565" s="99"/>
    </row>
    <row r="566" spans="1:4" ht="15.75" outlineLevel="1">
      <c r="A566" s="30" t="s">
        <v>461</v>
      </c>
      <c r="B566" s="31" t="s">
        <v>628</v>
      </c>
      <c r="C566" s="30">
        <v>5.1239999999999997</v>
      </c>
      <c r="D566" s="99"/>
    </row>
    <row r="567" spans="1:4" ht="15.75" outlineLevel="1">
      <c r="A567" s="30" t="s">
        <v>461</v>
      </c>
      <c r="B567" s="31" t="s">
        <v>308</v>
      </c>
      <c r="C567" s="30">
        <v>5.125</v>
      </c>
      <c r="D567" s="99"/>
    </row>
    <row r="568" spans="1:4" ht="15.75" outlineLevel="1">
      <c r="A568" s="30" t="s">
        <v>461</v>
      </c>
      <c r="B568" s="31" t="s">
        <v>368</v>
      </c>
      <c r="C568" s="30">
        <v>5.1260000000000003</v>
      </c>
      <c r="D568" s="99"/>
    </row>
    <row r="569" spans="1:4" ht="15.75" outlineLevel="1">
      <c r="A569" s="30" t="s">
        <v>461</v>
      </c>
      <c r="B569" s="31" t="s">
        <v>753</v>
      </c>
      <c r="C569" s="30">
        <v>5.1269999999999998</v>
      </c>
      <c r="D569" s="99"/>
    </row>
    <row r="570" spans="1:4" ht="15.75" outlineLevel="1">
      <c r="A570" s="30" t="s">
        <v>461</v>
      </c>
      <c r="B570" s="31" t="s">
        <v>309</v>
      </c>
      <c r="C570" s="32">
        <v>5.72</v>
      </c>
      <c r="D570" s="99"/>
    </row>
    <row r="571" spans="1:4" ht="15.75" outlineLevel="1">
      <c r="A571" s="30" t="s">
        <v>461</v>
      </c>
      <c r="B571" s="31" t="s">
        <v>310</v>
      </c>
      <c r="C571" s="30">
        <v>5.1280000000000001</v>
      </c>
      <c r="D571" s="99"/>
    </row>
    <row r="572" spans="1:4" ht="15.75" outlineLevel="1">
      <c r="A572" s="30" t="s">
        <v>461</v>
      </c>
      <c r="B572" s="31" t="s">
        <v>349</v>
      </c>
      <c r="C572" s="30">
        <v>5.1289999999999996</v>
      </c>
      <c r="D572" s="98" t="s">
        <v>952</v>
      </c>
    </row>
    <row r="573" spans="1:4" ht="15.75" outlineLevel="1">
      <c r="A573" s="30" t="s">
        <v>461</v>
      </c>
      <c r="B573" s="31" t="s">
        <v>367</v>
      </c>
      <c r="C573" s="30">
        <v>5.1310000000000002</v>
      </c>
      <c r="D573" s="99"/>
    </row>
    <row r="574" spans="1:4" ht="15.75" outlineLevel="1">
      <c r="A574" s="30" t="s">
        <v>461</v>
      </c>
      <c r="B574" s="31" t="s">
        <v>633</v>
      </c>
      <c r="C574" s="30">
        <v>5.1319999999999997</v>
      </c>
      <c r="D574" s="98" t="s">
        <v>952</v>
      </c>
    </row>
    <row r="575" spans="1:4" ht="15.75" outlineLevel="1">
      <c r="A575" s="30" t="s">
        <v>461</v>
      </c>
      <c r="B575" s="31" t="s">
        <v>364</v>
      </c>
      <c r="C575" s="30">
        <v>5.133</v>
      </c>
      <c r="D575" s="98" t="s">
        <v>952</v>
      </c>
    </row>
    <row r="576" spans="1:4" ht="15.75" outlineLevel="1">
      <c r="A576" s="30" t="s">
        <v>461</v>
      </c>
      <c r="B576" s="31" t="s">
        <v>458</v>
      </c>
      <c r="C576" s="30">
        <v>5.1340000000000003</v>
      </c>
      <c r="D576" s="98" t="s">
        <v>952</v>
      </c>
    </row>
    <row r="577" spans="1:4" ht="15.75" outlineLevel="1">
      <c r="A577" s="30" t="s">
        <v>461</v>
      </c>
      <c r="B577" s="31" t="s">
        <v>436</v>
      </c>
      <c r="C577" s="33">
        <v>5.13</v>
      </c>
      <c r="D577" s="99"/>
    </row>
    <row r="578" spans="1:4" ht="15.75" outlineLevel="1">
      <c r="A578" s="30" t="s">
        <v>461</v>
      </c>
      <c r="B578" s="31" t="s">
        <v>19</v>
      </c>
      <c r="C578" s="30">
        <v>5.47</v>
      </c>
      <c r="D578" s="99"/>
    </row>
    <row r="579" spans="1:4" ht="15.75" outlineLevel="1">
      <c r="A579" s="30" t="s">
        <v>461</v>
      </c>
      <c r="B579" s="31" t="s">
        <v>30</v>
      </c>
      <c r="C579" s="30">
        <v>5.48</v>
      </c>
      <c r="D579" s="99"/>
    </row>
    <row r="580" spans="1:4" ht="15.75">
      <c r="A580" s="36" t="s">
        <v>461</v>
      </c>
      <c r="B580" s="31"/>
      <c r="C580" s="30"/>
      <c r="D580" s="99"/>
    </row>
    <row r="581" spans="1:4" ht="15.75" outlineLevel="1">
      <c r="A581" s="30" t="s">
        <v>48</v>
      </c>
      <c r="B581" s="31" t="s">
        <v>667</v>
      </c>
      <c r="C581" s="30">
        <v>5.0999999999999996</v>
      </c>
      <c r="D581" s="99"/>
    </row>
    <row r="582" spans="1:4" ht="15.75" outlineLevel="1">
      <c r="A582" s="30" t="s">
        <v>48</v>
      </c>
      <c r="B582" s="31" t="s">
        <v>0</v>
      </c>
      <c r="C582" s="30">
        <v>5.2</v>
      </c>
      <c r="D582" s="99"/>
    </row>
    <row r="583" spans="1:4" ht="15.75" outlineLevel="1">
      <c r="A583" s="30" t="s">
        <v>48</v>
      </c>
      <c r="B583" s="31" t="s">
        <v>741</v>
      </c>
      <c r="C583" s="30">
        <v>5.9</v>
      </c>
      <c r="D583" s="98" t="s">
        <v>952</v>
      </c>
    </row>
    <row r="584" spans="1:4" ht="15.75" outlineLevel="1">
      <c r="A584" s="30" t="s">
        <v>48</v>
      </c>
      <c r="B584" s="31" t="s">
        <v>742</v>
      </c>
      <c r="C584" s="30">
        <v>5.13</v>
      </c>
      <c r="D584" s="98" t="s">
        <v>952</v>
      </c>
    </row>
    <row r="585" spans="1:4" ht="15.75" outlineLevel="1">
      <c r="A585" s="30" t="s">
        <v>48</v>
      </c>
      <c r="B585" s="31" t="s">
        <v>743</v>
      </c>
      <c r="C585" s="30">
        <v>5.16</v>
      </c>
      <c r="D585" s="98" t="s">
        <v>952</v>
      </c>
    </row>
    <row r="586" spans="1:4" ht="15.75" outlineLevel="1">
      <c r="A586" s="30" t="s">
        <v>48</v>
      </c>
      <c r="B586" s="31" t="s">
        <v>744</v>
      </c>
      <c r="C586" s="30">
        <v>5.22</v>
      </c>
      <c r="D586" s="98"/>
    </row>
    <row r="587" spans="1:4" ht="15.75" outlineLevel="1">
      <c r="A587" s="30" t="s">
        <v>48</v>
      </c>
      <c r="B587" s="31" t="s">
        <v>1</v>
      </c>
      <c r="C587" s="30">
        <v>5.26</v>
      </c>
      <c r="D587" s="99"/>
    </row>
    <row r="588" spans="1:4" ht="15.75" outlineLevel="1">
      <c r="A588" s="30" t="s">
        <v>48</v>
      </c>
      <c r="B588" s="31" t="s">
        <v>932</v>
      </c>
      <c r="C588" s="30">
        <v>5.77</v>
      </c>
      <c r="D588" s="99"/>
    </row>
    <row r="589" spans="1:4" ht="15.75" outlineLevel="1">
      <c r="A589" s="30" t="s">
        <v>48</v>
      </c>
      <c r="B589" s="31" t="s">
        <v>620</v>
      </c>
      <c r="C589" s="30">
        <v>5.27</v>
      </c>
      <c r="D589" s="99"/>
    </row>
    <row r="590" spans="1:4" ht="15.75" outlineLevel="1">
      <c r="A590" s="30" t="s">
        <v>48</v>
      </c>
      <c r="B590" s="31" t="s">
        <v>621</v>
      </c>
      <c r="C590" s="30">
        <v>5.28</v>
      </c>
      <c r="D590" s="98" t="s">
        <v>952</v>
      </c>
    </row>
    <row r="591" spans="1:4" ht="15.75" outlineLevel="1">
      <c r="A591" s="30" t="s">
        <v>48</v>
      </c>
      <c r="B591" s="31" t="s">
        <v>9</v>
      </c>
      <c r="C591" s="30">
        <v>5.31</v>
      </c>
      <c r="D591" s="99"/>
    </row>
    <row r="592" spans="1:4" ht="15.75" outlineLevel="1">
      <c r="A592" s="30" t="s">
        <v>48</v>
      </c>
      <c r="B592" s="31" t="s">
        <v>622</v>
      </c>
      <c r="C592" s="30">
        <v>5.36</v>
      </c>
      <c r="D592" s="99"/>
    </row>
    <row r="593" spans="1:4" ht="15.75" outlineLevel="1">
      <c r="A593" s="30" t="s">
        <v>48</v>
      </c>
      <c r="B593" s="31" t="s">
        <v>297</v>
      </c>
      <c r="C593" s="30">
        <v>5.78</v>
      </c>
      <c r="D593" s="99"/>
    </row>
    <row r="594" spans="1:4" ht="15.75" outlineLevel="1">
      <c r="A594" s="30" t="s">
        <v>48</v>
      </c>
      <c r="B594" s="31" t="s">
        <v>608</v>
      </c>
      <c r="C594" s="30">
        <v>5.79</v>
      </c>
      <c r="D594" s="98" t="s">
        <v>952</v>
      </c>
    </row>
    <row r="595" spans="1:4" ht="15.75" outlineLevel="1">
      <c r="A595" s="30" t="s">
        <v>48</v>
      </c>
      <c r="B595" s="31" t="s">
        <v>748</v>
      </c>
      <c r="C595" s="30">
        <v>5.41</v>
      </c>
      <c r="D595" s="99"/>
    </row>
    <row r="596" spans="1:4" ht="15.75" outlineLevel="1">
      <c r="A596" s="30" t="s">
        <v>48</v>
      </c>
      <c r="B596" s="31" t="s">
        <v>6</v>
      </c>
      <c r="C596" s="30">
        <v>5.49</v>
      </c>
      <c r="D596" s="99"/>
    </row>
    <row r="597" spans="1:4" ht="15.75" outlineLevel="1">
      <c r="A597" s="30" t="s">
        <v>48</v>
      </c>
      <c r="B597" s="31" t="s">
        <v>8</v>
      </c>
      <c r="C597" s="30">
        <v>5.51</v>
      </c>
      <c r="D597" s="99"/>
    </row>
    <row r="598" spans="1:4" ht="15.75" outlineLevel="1">
      <c r="A598" s="30" t="s">
        <v>48</v>
      </c>
      <c r="B598" s="31" t="s">
        <v>793</v>
      </c>
      <c r="C598" s="30">
        <v>5.52</v>
      </c>
      <c r="D598" s="99"/>
    </row>
    <row r="599" spans="1:4" ht="15.75" outlineLevel="1">
      <c r="A599" s="30" t="s">
        <v>48</v>
      </c>
      <c r="B599" s="31" t="s">
        <v>396</v>
      </c>
      <c r="C599" s="30">
        <v>5.53</v>
      </c>
      <c r="D599" s="99"/>
    </row>
    <row r="600" spans="1:4" ht="15.75" outlineLevel="1">
      <c r="A600" s="30" t="s">
        <v>48</v>
      </c>
      <c r="B600" s="31" t="s">
        <v>13</v>
      </c>
      <c r="C600" s="30">
        <v>5.69</v>
      </c>
      <c r="D600" s="99"/>
    </row>
    <row r="601" spans="1:4" ht="15.75" outlineLevel="1">
      <c r="A601" s="30" t="s">
        <v>48</v>
      </c>
      <c r="B601" s="31" t="s">
        <v>440</v>
      </c>
      <c r="C601" s="30">
        <v>5.71</v>
      </c>
      <c r="D601" s="99"/>
    </row>
    <row r="602" spans="1:4" ht="15.75" outlineLevel="1">
      <c r="A602" s="30" t="s">
        <v>48</v>
      </c>
      <c r="B602" s="31" t="s">
        <v>14</v>
      </c>
      <c r="C602" s="32">
        <v>5.7</v>
      </c>
      <c r="D602" s="99"/>
    </row>
    <row r="603" spans="1:4" ht="15.75" outlineLevel="1">
      <c r="A603" s="30" t="s">
        <v>48</v>
      </c>
      <c r="B603" s="31" t="s">
        <v>282</v>
      </c>
      <c r="C603" s="32">
        <v>5.8</v>
      </c>
      <c r="D603" s="98" t="s">
        <v>952</v>
      </c>
    </row>
    <row r="604" spans="1:4" ht="15.75" outlineLevel="1">
      <c r="A604" s="30" t="s">
        <v>48</v>
      </c>
      <c r="B604" s="31" t="s">
        <v>309</v>
      </c>
      <c r="C604" s="32">
        <v>5.72</v>
      </c>
      <c r="D604" s="98" t="s">
        <v>952</v>
      </c>
    </row>
    <row r="605" spans="1:4" ht="15.75" outlineLevel="1">
      <c r="A605" s="30" t="s">
        <v>48</v>
      </c>
      <c r="B605" s="31" t="s">
        <v>689</v>
      </c>
      <c r="C605" s="30">
        <v>5.73</v>
      </c>
      <c r="D605" s="98" t="s">
        <v>952</v>
      </c>
    </row>
    <row r="606" spans="1:4" ht="15.75" outlineLevel="1">
      <c r="A606" s="30" t="s">
        <v>48</v>
      </c>
      <c r="B606" s="31" t="s">
        <v>637</v>
      </c>
      <c r="C606" s="30">
        <v>5.74</v>
      </c>
      <c r="D606" s="99"/>
    </row>
    <row r="607" spans="1:4" ht="15.75" outlineLevel="1">
      <c r="A607" s="30" t="s">
        <v>48</v>
      </c>
      <c r="B607" s="31" t="s">
        <v>421</v>
      </c>
      <c r="C607" s="30">
        <v>5.75</v>
      </c>
      <c r="D607" s="99"/>
    </row>
    <row r="608" spans="1:4" ht="15.75" outlineLevel="1">
      <c r="A608" s="30" t="s">
        <v>48</v>
      </c>
      <c r="B608" s="31" t="s">
        <v>942</v>
      </c>
      <c r="C608" s="30">
        <v>5.76</v>
      </c>
      <c r="D608" s="99"/>
    </row>
    <row r="609" spans="1:4" ht="15.75" outlineLevel="1">
      <c r="A609" s="30" t="s">
        <v>48</v>
      </c>
      <c r="B609" s="31" t="s">
        <v>20</v>
      </c>
      <c r="C609" s="30">
        <v>5.81</v>
      </c>
      <c r="D609" s="98" t="s">
        <v>952</v>
      </c>
    </row>
    <row r="610" spans="1:4" ht="15.75" outlineLevel="1">
      <c r="A610" s="30" t="s">
        <v>48</v>
      </c>
      <c r="B610" s="31" t="s">
        <v>784</v>
      </c>
      <c r="C610" s="30">
        <v>5.82</v>
      </c>
      <c r="D610" s="98" t="s">
        <v>952</v>
      </c>
    </row>
    <row r="611" spans="1:4" ht="15.75" outlineLevel="1">
      <c r="A611" s="30" t="s">
        <v>48</v>
      </c>
      <c r="B611" s="31" t="s">
        <v>674</v>
      </c>
      <c r="C611" s="30">
        <v>5.83</v>
      </c>
      <c r="D611" s="98" t="s">
        <v>952</v>
      </c>
    </row>
    <row r="612" spans="1:4" ht="15.75" outlineLevel="1">
      <c r="A612" s="30" t="s">
        <v>48</v>
      </c>
      <c r="B612" s="31" t="s">
        <v>675</v>
      </c>
      <c r="C612" s="30">
        <v>5.84</v>
      </c>
      <c r="D612" s="99"/>
    </row>
    <row r="613" spans="1:4" ht="15.75" outlineLevel="1">
      <c r="A613" s="30" t="s">
        <v>48</v>
      </c>
      <c r="B613" s="31" t="s">
        <v>866</v>
      </c>
      <c r="C613" s="30">
        <v>5.85</v>
      </c>
      <c r="D613" s="98" t="s">
        <v>952</v>
      </c>
    </row>
    <row r="614" spans="1:4" ht="15.75" outlineLevel="1">
      <c r="A614" s="30" t="s">
        <v>48</v>
      </c>
      <c r="B614" s="31" t="s">
        <v>420</v>
      </c>
      <c r="C614" s="30">
        <v>5.86</v>
      </c>
      <c r="D614" s="98" t="s">
        <v>952</v>
      </c>
    </row>
    <row r="615" spans="1:4" ht="15.75" outlineLevel="1">
      <c r="A615" s="30" t="s">
        <v>48</v>
      </c>
      <c r="B615" s="31" t="s">
        <v>21</v>
      </c>
      <c r="C615" s="30">
        <v>5.88</v>
      </c>
      <c r="D615" s="98" t="s">
        <v>952</v>
      </c>
    </row>
    <row r="616" spans="1:4" ht="15.75" outlineLevel="1">
      <c r="A616" s="30" t="s">
        <v>48</v>
      </c>
      <c r="B616" s="31" t="s">
        <v>690</v>
      </c>
      <c r="C616" s="30">
        <v>5.87</v>
      </c>
      <c r="D616" s="99"/>
    </row>
    <row r="617" spans="1:4" ht="15.75" outlineLevel="1">
      <c r="A617" s="30" t="s">
        <v>48</v>
      </c>
      <c r="B617" s="31" t="s">
        <v>933</v>
      </c>
      <c r="C617" s="30">
        <v>5.109</v>
      </c>
      <c r="D617" s="99"/>
    </row>
    <row r="618" spans="1:4" ht="15.75" outlineLevel="1">
      <c r="A618" s="30" t="s">
        <v>48</v>
      </c>
      <c r="B618" s="31" t="s">
        <v>747</v>
      </c>
      <c r="C618" s="33">
        <v>5.1100000000000003</v>
      </c>
      <c r="D618" s="98" t="s">
        <v>952</v>
      </c>
    </row>
    <row r="619" spans="1:4" ht="15.75" outlineLevel="1">
      <c r="A619" s="30" t="s">
        <v>48</v>
      </c>
      <c r="B619" s="31" t="s">
        <v>372</v>
      </c>
      <c r="C619" s="30">
        <v>5.1109999999999998</v>
      </c>
      <c r="D619" s="99"/>
    </row>
    <row r="620" spans="1:4" ht="15.75" outlineLevel="1">
      <c r="A620" s="30" t="s">
        <v>48</v>
      </c>
      <c r="B620" s="31" t="s">
        <v>16</v>
      </c>
      <c r="C620" s="30">
        <v>5.1120000000000001</v>
      </c>
      <c r="D620" s="99"/>
    </row>
    <row r="621" spans="1:4" ht="15.75" outlineLevel="1">
      <c r="A621" s="30" t="s">
        <v>48</v>
      </c>
      <c r="B621" s="31" t="s">
        <v>475</v>
      </c>
      <c r="C621" s="30">
        <v>5.1130000000000004</v>
      </c>
      <c r="D621" s="99"/>
    </row>
    <row r="622" spans="1:4" ht="15.75" outlineLevel="1">
      <c r="A622" s="30" t="s">
        <v>48</v>
      </c>
      <c r="B622" s="31" t="s">
        <v>638</v>
      </c>
      <c r="C622" s="30">
        <v>5.99</v>
      </c>
      <c r="D622" s="98" t="s">
        <v>952</v>
      </c>
    </row>
    <row r="623" spans="1:4" ht="15.75" outlineLevel="1">
      <c r="A623" s="30" t="s">
        <v>48</v>
      </c>
      <c r="B623" s="31" t="s">
        <v>965</v>
      </c>
      <c r="C623" s="30">
        <v>5.58</v>
      </c>
      <c r="D623" s="98"/>
    </row>
    <row r="624" spans="1:4" ht="15.75" outlineLevel="1">
      <c r="A624" s="30" t="s">
        <v>48</v>
      </c>
      <c r="B624" s="31" t="s">
        <v>11</v>
      </c>
      <c r="C624" s="30">
        <v>5.54</v>
      </c>
      <c r="D624" s="99"/>
    </row>
    <row r="625" spans="1:4" ht="15.75" outlineLevel="1">
      <c r="A625" s="30" t="s">
        <v>48</v>
      </c>
      <c r="B625" s="31" t="s">
        <v>745</v>
      </c>
      <c r="C625" s="30">
        <v>5.56</v>
      </c>
      <c r="D625" s="99"/>
    </row>
    <row r="626" spans="1:4" ht="15.75" outlineLevel="1">
      <c r="A626" s="30" t="s">
        <v>48</v>
      </c>
      <c r="B626" s="31" t="s">
        <v>1171</v>
      </c>
      <c r="C626" s="30">
        <v>5.63</v>
      </c>
      <c r="D626" s="99"/>
    </row>
    <row r="627" spans="1:4" ht="15.75" outlineLevel="1">
      <c r="A627" s="30" t="s">
        <v>48</v>
      </c>
      <c r="B627" s="31" t="s">
        <v>803</v>
      </c>
      <c r="C627" s="30">
        <v>5.64</v>
      </c>
      <c r="D627" s="99"/>
    </row>
    <row r="628" spans="1:4" ht="15.75" outlineLevel="1">
      <c r="A628" s="30" t="s">
        <v>48</v>
      </c>
      <c r="B628" s="31" t="s">
        <v>1172</v>
      </c>
      <c r="C628" s="30">
        <v>5.65</v>
      </c>
      <c r="D628" s="99"/>
    </row>
    <row r="629" spans="1:4" ht="15.75" outlineLevel="1">
      <c r="A629" s="30" t="s">
        <v>48</v>
      </c>
      <c r="B629" s="31" t="s">
        <v>804</v>
      </c>
      <c r="C629" s="30">
        <v>5.66</v>
      </c>
      <c r="D629" s="99"/>
    </row>
    <row r="630" spans="1:4" ht="15.75" outlineLevel="1">
      <c r="A630" s="30" t="s">
        <v>48</v>
      </c>
      <c r="B630" s="31" t="s">
        <v>685</v>
      </c>
      <c r="C630" s="30">
        <v>5.89</v>
      </c>
      <c r="D630" s="98" t="s">
        <v>952</v>
      </c>
    </row>
    <row r="631" spans="1:4" ht="15.75" outlineLevel="1">
      <c r="A631" s="30" t="s">
        <v>48</v>
      </c>
      <c r="B631" s="31" t="s">
        <v>26</v>
      </c>
      <c r="C631" s="30">
        <v>5.68</v>
      </c>
      <c r="D631" s="99"/>
    </row>
    <row r="632" spans="1:4" ht="15.75" outlineLevel="1">
      <c r="A632" s="30" t="s">
        <v>48</v>
      </c>
      <c r="B632" s="31" t="s">
        <v>19</v>
      </c>
      <c r="C632" s="30">
        <v>5.47</v>
      </c>
      <c r="D632" s="99"/>
    </row>
    <row r="633" spans="1:4" ht="15.75" outlineLevel="1">
      <c r="A633" s="30" t="s">
        <v>48</v>
      </c>
      <c r="B633" s="31" t="s">
        <v>30</v>
      </c>
      <c r="C633" s="30">
        <v>5.48</v>
      </c>
      <c r="D633" s="99"/>
    </row>
    <row r="634" spans="1:4" ht="15.75">
      <c r="A634" s="36" t="s">
        <v>48</v>
      </c>
      <c r="B634" s="31"/>
      <c r="C634" s="30"/>
      <c r="D634" s="99"/>
    </row>
    <row r="635" spans="1:4" ht="15.75" outlineLevel="1">
      <c r="A635" s="30" t="s">
        <v>49</v>
      </c>
      <c r="B635" s="31" t="s">
        <v>667</v>
      </c>
      <c r="C635" s="30">
        <v>5.0999999999999996</v>
      </c>
      <c r="D635" s="99"/>
    </row>
    <row r="636" spans="1:4" ht="15.75" outlineLevel="1">
      <c r="A636" s="30" t="s">
        <v>49</v>
      </c>
      <c r="B636" s="31" t="s">
        <v>0</v>
      </c>
      <c r="C636" s="30">
        <v>5.2</v>
      </c>
      <c r="D636" s="99"/>
    </row>
    <row r="637" spans="1:4" ht="15.75" outlineLevel="1">
      <c r="A637" s="30" t="s">
        <v>49</v>
      </c>
      <c r="B637" s="31" t="s">
        <v>740</v>
      </c>
      <c r="C637" s="30">
        <v>5.3</v>
      </c>
      <c r="D637" s="99"/>
    </row>
    <row r="638" spans="1:4" ht="15.75" outlineLevel="1">
      <c r="A638" s="30" t="s">
        <v>49</v>
      </c>
      <c r="B638" s="31" t="s">
        <v>2</v>
      </c>
      <c r="C638" s="30">
        <v>5.6</v>
      </c>
      <c r="D638" s="99"/>
    </row>
    <row r="639" spans="1:4" ht="15.75" outlineLevel="1">
      <c r="A639" s="30" t="s">
        <v>49</v>
      </c>
      <c r="B639" s="31" t="s">
        <v>746</v>
      </c>
      <c r="C639" s="32">
        <v>5.0999999999999996</v>
      </c>
      <c r="D639" s="99"/>
    </row>
    <row r="640" spans="1:4" ht="15.75" outlineLevel="1">
      <c r="A640" s="30" t="s">
        <v>49</v>
      </c>
      <c r="B640" s="31" t="s">
        <v>3</v>
      </c>
      <c r="C640" s="30">
        <v>5.14</v>
      </c>
      <c r="D640" s="99"/>
    </row>
    <row r="641" spans="1:4" ht="15.75" outlineLevel="1">
      <c r="A641" s="30" t="s">
        <v>49</v>
      </c>
      <c r="B641" s="31" t="s">
        <v>29</v>
      </c>
      <c r="C641" s="30">
        <v>5.19</v>
      </c>
      <c r="D641" s="99"/>
    </row>
    <row r="642" spans="1:4" ht="15.75" outlineLevel="1">
      <c r="A642" s="30" t="s">
        <v>49</v>
      </c>
      <c r="B642" s="31" t="s">
        <v>28</v>
      </c>
      <c r="C642" s="30">
        <v>5.24</v>
      </c>
      <c r="D642" s="99"/>
    </row>
    <row r="643" spans="1:4" ht="15.75" outlineLevel="1">
      <c r="A643" s="30" t="s">
        <v>49</v>
      </c>
      <c r="B643" s="31" t="s">
        <v>1</v>
      </c>
      <c r="C643" s="30">
        <v>5.26</v>
      </c>
      <c r="D643" s="99"/>
    </row>
    <row r="644" spans="1:4" ht="15.75" outlineLevel="1">
      <c r="A644" s="30" t="s">
        <v>49</v>
      </c>
      <c r="B644" s="31" t="s">
        <v>620</v>
      </c>
      <c r="C644" s="30">
        <v>5.27</v>
      </c>
      <c r="D644" s="99"/>
    </row>
    <row r="645" spans="1:4" ht="15.75" outlineLevel="1">
      <c r="A645" s="30" t="s">
        <v>49</v>
      </c>
      <c r="B645" s="31" t="s">
        <v>621</v>
      </c>
      <c r="C645" s="30">
        <v>5.28</v>
      </c>
      <c r="D645" s="99"/>
    </row>
    <row r="646" spans="1:4" ht="15.75" outlineLevel="1">
      <c r="A646" s="30" t="s">
        <v>49</v>
      </c>
      <c r="B646" s="31" t="s">
        <v>622</v>
      </c>
      <c r="C646" s="30">
        <v>5.36</v>
      </c>
      <c r="D646" s="99"/>
    </row>
    <row r="647" spans="1:4" ht="15.75" outlineLevel="1">
      <c r="A647" s="30" t="s">
        <v>49</v>
      </c>
      <c r="B647" s="31" t="s">
        <v>10</v>
      </c>
      <c r="C647" s="30">
        <v>5.33</v>
      </c>
      <c r="D647" s="99"/>
    </row>
    <row r="648" spans="1:4" ht="15.75" outlineLevel="1">
      <c r="A648" s="30" t="s">
        <v>49</v>
      </c>
      <c r="B648" s="31" t="s">
        <v>12</v>
      </c>
      <c r="C648" s="30">
        <v>5.37</v>
      </c>
      <c r="D648" s="99"/>
    </row>
    <row r="649" spans="1:4" ht="15.75" outlineLevel="1">
      <c r="A649" s="30" t="s">
        <v>49</v>
      </c>
      <c r="B649" s="31" t="s">
        <v>6</v>
      </c>
      <c r="C649" s="30">
        <v>5.49</v>
      </c>
      <c r="D649" s="99"/>
    </row>
    <row r="650" spans="1:4" ht="15.75" outlineLevel="1">
      <c r="A650" s="30" t="s">
        <v>49</v>
      </c>
      <c r="B650" s="31" t="s">
        <v>8</v>
      </c>
      <c r="C650" s="30">
        <v>5.51</v>
      </c>
      <c r="D650" s="99"/>
    </row>
    <row r="651" spans="1:4" ht="15.75" outlineLevel="1">
      <c r="A651" s="30" t="s">
        <v>49</v>
      </c>
      <c r="B651" s="31" t="s">
        <v>7</v>
      </c>
      <c r="C651" s="30">
        <v>5.52</v>
      </c>
      <c r="D651" s="99"/>
    </row>
    <row r="652" spans="1:4" ht="15.75" outlineLevel="1">
      <c r="A652" s="30" t="s">
        <v>49</v>
      </c>
      <c r="B652" s="31" t="s">
        <v>396</v>
      </c>
      <c r="C652" s="30">
        <v>5.53</v>
      </c>
      <c r="D652" s="99"/>
    </row>
    <row r="653" spans="1:4" ht="15.75" outlineLevel="1">
      <c r="A653" s="30" t="s">
        <v>49</v>
      </c>
      <c r="B653" s="31" t="s">
        <v>13</v>
      </c>
      <c r="C653" s="30">
        <v>5.69</v>
      </c>
      <c r="D653" s="99"/>
    </row>
    <row r="654" spans="1:4" ht="15.75" outlineLevel="1">
      <c r="A654" s="30" t="s">
        <v>49</v>
      </c>
      <c r="B654" s="31" t="s">
        <v>14</v>
      </c>
      <c r="C654" s="32">
        <v>5.7</v>
      </c>
      <c r="D654" s="99"/>
    </row>
    <row r="655" spans="1:4" ht="15.75" outlineLevel="1">
      <c r="A655" s="30" t="s">
        <v>49</v>
      </c>
      <c r="B655" s="31" t="s">
        <v>637</v>
      </c>
      <c r="C655" s="30">
        <v>5.74</v>
      </c>
      <c r="D655" s="99"/>
    </row>
    <row r="656" spans="1:4" ht="15.75" outlineLevel="1">
      <c r="A656" s="30" t="s">
        <v>49</v>
      </c>
      <c r="B656" s="31" t="s">
        <v>933</v>
      </c>
      <c r="C656" s="30">
        <v>5.109</v>
      </c>
      <c r="D656" s="99"/>
    </row>
    <row r="657" spans="1:4" ht="15.75" outlineLevel="1">
      <c r="A657" s="30" t="s">
        <v>49</v>
      </c>
      <c r="B657" s="31" t="s">
        <v>372</v>
      </c>
      <c r="C657" s="30">
        <v>5.1109999999999998</v>
      </c>
      <c r="D657" s="99"/>
    </row>
    <row r="658" spans="1:4" ht="15.75" outlineLevel="1">
      <c r="A658" s="30" t="s">
        <v>49</v>
      </c>
      <c r="B658" s="31" t="s">
        <v>16</v>
      </c>
      <c r="C658" s="30">
        <v>5.1120000000000001</v>
      </c>
      <c r="D658" s="99"/>
    </row>
    <row r="659" spans="1:4" ht="15.75" outlineLevel="1">
      <c r="A659" s="30" t="s">
        <v>49</v>
      </c>
      <c r="B659" s="31" t="s">
        <v>789</v>
      </c>
      <c r="C659" s="30">
        <v>5.58</v>
      </c>
      <c r="D659" s="99"/>
    </row>
    <row r="660" spans="1:4" ht="15.75" outlineLevel="1">
      <c r="A660" s="30" t="s">
        <v>49</v>
      </c>
      <c r="B660" s="31" t="s">
        <v>11</v>
      </c>
      <c r="C660" s="30">
        <v>5.54</v>
      </c>
      <c r="D660" s="99"/>
    </row>
    <row r="661" spans="1:4" ht="15.75" outlineLevel="1">
      <c r="A661" s="30" t="s">
        <v>49</v>
      </c>
      <c r="B661" s="31" t="s">
        <v>15</v>
      </c>
      <c r="C661" s="30">
        <v>5.55</v>
      </c>
      <c r="D661" s="99"/>
    </row>
    <row r="662" spans="1:4" ht="15.75" outlineLevel="1">
      <c r="A662" s="30" t="s">
        <v>49</v>
      </c>
      <c r="B662" s="31" t="s">
        <v>1171</v>
      </c>
      <c r="C662" s="30">
        <v>5.63</v>
      </c>
      <c r="D662" s="99"/>
    </row>
    <row r="663" spans="1:4" ht="15.75" outlineLevel="1">
      <c r="A663" s="30" t="s">
        <v>49</v>
      </c>
      <c r="B663" s="31" t="s">
        <v>19</v>
      </c>
      <c r="C663" s="30">
        <v>5.47</v>
      </c>
      <c r="D663" s="99"/>
    </row>
    <row r="664" spans="1:4" ht="15.75" outlineLevel="1">
      <c r="A664" s="30" t="s">
        <v>49</v>
      </c>
      <c r="B664" s="31" t="s">
        <v>30</v>
      </c>
      <c r="C664" s="30">
        <v>5.48</v>
      </c>
      <c r="D664" s="99"/>
    </row>
    <row r="665" spans="1:4" ht="15.75">
      <c r="A665" s="36" t="s">
        <v>49</v>
      </c>
      <c r="B665" s="31"/>
      <c r="C665" s="30"/>
      <c r="D665" s="99"/>
    </row>
    <row r="666" spans="1:4" ht="15.75" outlineLevel="1">
      <c r="A666" s="30" t="s">
        <v>50</v>
      </c>
      <c r="B666" s="31" t="s">
        <v>667</v>
      </c>
      <c r="C666" s="30">
        <v>5.0999999999999996</v>
      </c>
      <c r="D666" s="99"/>
    </row>
    <row r="667" spans="1:4" ht="15.75" outlineLevel="1">
      <c r="A667" s="30" t="s">
        <v>50</v>
      </c>
      <c r="B667" s="31" t="s">
        <v>0</v>
      </c>
      <c r="C667" s="30">
        <v>5.2</v>
      </c>
      <c r="D667" s="99"/>
    </row>
    <row r="668" spans="1:4" ht="15.75" outlineLevel="1">
      <c r="A668" s="30" t="s">
        <v>50</v>
      </c>
      <c r="B668" s="31" t="s">
        <v>739</v>
      </c>
      <c r="C668" s="30">
        <v>5.4</v>
      </c>
      <c r="D668" s="99"/>
    </row>
    <row r="669" spans="1:4" ht="15.75" outlineLevel="1">
      <c r="A669" s="30" t="s">
        <v>50</v>
      </c>
      <c r="B669" s="31" t="s">
        <v>757</v>
      </c>
      <c r="C669" s="30">
        <v>5.7</v>
      </c>
      <c r="D669" s="99"/>
    </row>
    <row r="670" spans="1:4" ht="15.75" outlineLevel="1">
      <c r="A670" s="30" t="s">
        <v>50</v>
      </c>
      <c r="B670" s="31" t="s">
        <v>758</v>
      </c>
      <c r="C670" s="30">
        <v>5.1100000000000003</v>
      </c>
      <c r="D670" s="99"/>
    </row>
    <row r="671" spans="1:4" ht="15.75" outlineLevel="1">
      <c r="A671" s="30" t="s">
        <v>50</v>
      </c>
      <c r="B671" s="31" t="s">
        <v>1</v>
      </c>
      <c r="C671" s="30">
        <v>5.26</v>
      </c>
      <c r="D671" s="99"/>
    </row>
    <row r="672" spans="1:4" ht="15.75" outlineLevel="1">
      <c r="A672" s="30" t="s">
        <v>50</v>
      </c>
      <c r="B672" s="31" t="s">
        <v>641</v>
      </c>
      <c r="C672" s="30">
        <v>5.43</v>
      </c>
      <c r="D672" s="99"/>
    </row>
    <row r="673" spans="1:4" ht="15.75" outlineLevel="1">
      <c r="A673" s="30" t="s">
        <v>50</v>
      </c>
      <c r="B673" s="31" t="s">
        <v>620</v>
      </c>
      <c r="C673" s="30">
        <v>5.27</v>
      </c>
      <c r="D673" s="99"/>
    </row>
    <row r="674" spans="1:4" ht="15.75" outlineLevel="1">
      <c r="A674" s="30" t="s">
        <v>50</v>
      </c>
      <c r="B674" s="31" t="s">
        <v>621</v>
      </c>
      <c r="C674" s="30">
        <v>5.28</v>
      </c>
      <c r="D674" s="99"/>
    </row>
    <row r="675" spans="1:4" ht="15.75" outlineLevel="1">
      <c r="A675" s="30" t="s">
        <v>50</v>
      </c>
      <c r="B675" s="31" t="s">
        <v>622</v>
      </c>
      <c r="C675" s="30">
        <v>5.36</v>
      </c>
      <c r="D675" s="99"/>
    </row>
    <row r="676" spans="1:4" ht="15.75" outlineLevel="1">
      <c r="A676" s="30" t="s">
        <v>50</v>
      </c>
      <c r="B676" s="31" t="s">
        <v>788</v>
      </c>
      <c r="C676" s="32">
        <v>5.5</v>
      </c>
      <c r="D676" s="99"/>
    </row>
    <row r="677" spans="1:4" ht="15.75" outlineLevel="1">
      <c r="A677" s="30" t="s">
        <v>50</v>
      </c>
      <c r="B677" s="31" t="s">
        <v>8</v>
      </c>
      <c r="C677" s="30">
        <v>5.51</v>
      </c>
      <c r="D677" s="99"/>
    </row>
    <row r="678" spans="1:4" ht="15.75" outlineLevel="1">
      <c r="A678" s="30" t="s">
        <v>50</v>
      </c>
      <c r="B678" s="31" t="s">
        <v>396</v>
      </c>
      <c r="C678" s="30">
        <v>5.53</v>
      </c>
      <c r="D678" s="99"/>
    </row>
    <row r="679" spans="1:4" ht="15.75" outlineLevel="1">
      <c r="A679" s="30" t="s">
        <v>50</v>
      </c>
      <c r="B679" s="31" t="s">
        <v>13</v>
      </c>
      <c r="C679" s="30">
        <v>5.69</v>
      </c>
      <c r="D679" s="99"/>
    </row>
    <row r="680" spans="1:4" ht="15.75" outlineLevel="1">
      <c r="A680" s="30" t="s">
        <v>50</v>
      </c>
      <c r="B680" s="31" t="s">
        <v>14</v>
      </c>
      <c r="C680" s="32">
        <v>5.7</v>
      </c>
      <c r="D680" s="98" t="s">
        <v>952</v>
      </c>
    </row>
    <row r="681" spans="1:4" ht="15.75" outlineLevel="1">
      <c r="A681" s="30" t="s">
        <v>50</v>
      </c>
      <c r="B681" s="31" t="s">
        <v>637</v>
      </c>
      <c r="C681" s="30">
        <v>5.74</v>
      </c>
      <c r="D681" s="99"/>
    </row>
    <row r="682" spans="1:4" ht="15.75" outlineLevel="1">
      <c r="A682" s="30" t="s">
        <v>50</v>
      </c>
      <c r="B682" s="31" t="s">
        <v>938</v>
      </c>
      <c r="C682" s="30">
        <v>5.59</v>
      </c>
      <c r="D682" s="99"/>
    </row>
    <row r="683" spans="1:4" ht="15.75" outlineLevel="1">
      <c r="A683" s="30" t="s">
        <v>50</v>
      </c>
      <c r="B683" s="31" t="s">
        <v>11</v>
      </c>
      <c r="C683" s="30">
        <v>5.54</v>
      </c>
      <c r="D683" s="99"/>
    </row>
    <row r="684" spans="1:4" ht="15.75" outlineLevel="1">
      <c r="A684" s="30" t="s">
        <v>50</v>
      </c>
      <c r="B684" s="31" t="s">
        <v>811</v>
      </c>
      <c r="C684" s="30">
        <v>5.57</v>
      </c>
      <c r="D684" s="99"/>
    </row>
    <row r="685" spans="1:4" ht="15.75" outlineLevel="1">
      <c r="A685" s="30" t="s">
        <v>50</v>
      </c>
      <c r="B685" s="31" t="s">
        <v>1171</v>
      </c>
      <c r="C685" s="30">
        <v>5.63</v>
      </c>
      <c r="D685" s="99"/>
    </row>
    <row r="686" spans="1:4" ht="15.75" outlineLevel="1">
      <c r="A686" s="30" t="s">
        <v>50</v>
      </c>
      <c r="B686" s="31" t="s">
        <v>19</v>
      </c>
      <c r="C686" s="30">
        <v>5.47</v>
      </c>
      <c r="D686" s="99"/>
    </row>
    <row r="687" spans="1:4" ht="15.75" outlineLevel="1">
      <c r="A687" s="30" t="s">
        <v>50</v>
      </c>
      <c r="B687" s="31" t="s">
        <v>30</v>
      </c>
      <c r="C687" s="30">
        <v>5.48</v>
      </c>
      <c r="D687" s="99"/>
    </row>
    <row r="688" spans="1:4" ht="15.75">
      <c r="A688" s="36" t="s">
        <v>50</v>
      </c>
      <c r="B688" s="31"/>
      <c r="C688" s="30"/>
      <c r="D688" s="99"/>
    </row>
    <row r="689" spans="1:4" ht="15.75" outlineLevel="1">
      <c r="A689" s="30" t="s">
        <v>51</v>
      </c>
      <c r="B689" s="31" t="s">
        <v>667</v>
      </c>
      <c r="C689" s="30">
        <v>5.0999999999999996</v>
      </c>
      <c r="D689" s="99"/>
    </row>
    <row r="690" spans="1:4" ht="15.75" outlineLevel="1">
      <c r="A690" s="30" t="s">
        <v>51</v>
      </c>
      <c r="B690" s="31" t="s">
        <v>0</v>
      </c>
      <c r="C690" s="30">
        <v>5.2</v>
      </c>
      <c r="D690" s="99"/>
    </row>
    <row r="691" spans="1:4" ht="15.75" outlineLevel="1">
      <c r="A691" s="30" t="s">
        <v>51</v>
      </c>
      <c r="B691" s="31" t="s">
        <v>299</v>
      </c>
      <c r="C691" s="30">
        <v>5.17</v>
      </c>
      <c r="D691" s="99"/>
    </row>
    <row r="692" spans="1:4" ht="15.75" outlineLevel="1">
      <c r="A692" s="30" t="s">
        <v>51</v>
      </c>
      <c r="B692" s="31" t="s">
        <v>1</v>
      </c>
      <c r="C692" s="30">
        <v>5.26</v>
      </c>
      <c r="D692" s="99"/>
    </row>
    <row r="693" spans="1:4" ht="15.75" outlineLevel="1">
      <c r="A693" s="30" t="s">
        <v>51</v>
      </c>
      <c r="B693" s="31" t="s">
        <v>798</v>
      </c>
      <c r="C693" s="30">
        <v>5.1029999999999998</v>
      </c>
      <c r="D693" s="99"/>
    </row>
    <row r="694" spans="1:4" ht="15.75" outlineLevel="1">
      <c r="A694" s="30" t="s">
        <v>51</v>
      </c>
      <c r="B694" s="31" t="s">
        <v>622</v>
      </c>
      <c r="C694" s="30">
        <v>5.36</v>
      </c>
      <c r="D694" s="99"/>
    </row>
    <row r="695" spans="1:4" ht="15.75" outlineLevel="1">
      <c r="A695" s="30" t="s">
        <v>51</v>
      </c>
      <c r="B695" s="31" t="s">
        <v>12</v>
      </c>
      <c r="C695" s="30">
        <v>5.37</v>
      </c>
      <c r="D695" s="99"/>
    </row>
    <row r="696" spans="1:4" ht="15.75" outlineLevel="1">
      <c r="A696" s="30" t="s">
        <v>51</v>
      </c>
      <c r="B696" s="31" t="s">
        <v>24</v>
      </c>
      <c r="C696" s="30">
        <v>5.1040000000000001</v>
      </c>
      <c r="D696" s="99"/>
    </row>
    <row r="697" spans="1:4" ht="15.75" outlineLevel="1">
      <c r="A697" s="30" t="s">
        <v>51</v>
      </c>
      <c r="B697" s="31" t="s">
        <v>286</v>
      </c>
      <c r="C697" s="30">
        <v>5.1050000000000004</v>
      </c>
      <c r="D697" s="99"/>
    </row>
    <row r="698" spans="1:4" ht="15.75" outlineLevel="1">
      <c r="A698" s="30" t="s">
        <v>51</v>
      </c>
      <c r="B698" s="31" t="s">
        <v>25</v>
      </c>
      <c r="C698" s="30">
        <v>5.1059999999999999</v>
      </c>
      <c r="D698" s="99"/>
    </row>
    <row r="699" spans="1:4" ht="15.75" outlineLevel="1">
      <c r="A699" s="30" t="s">
        <v>51</v>
      </c>
      <c r="B699" s="31" t="s">
        <v>966</v>
      </c>
      <c r="C699" s="30">
        <v>5.1070000000000002</v>
      </c>
      <c r="D699" s="99"/>
    </row>
    <row r="700" spans="1:4" ht="15.75" outlineLevel="1">
      <c r="A700" s="30" t="s">
        <v>51</v>
      </c>
      <c r="B700" s="31" t="s">
        <v>288</v>
      </c>
      <c r="C700" s="30">
        <v>5.1079999999999997</v>
      </c>
      <c r="D700" s="98" t="s">
        <v>952</v>
      </c>
    </row>
    <row r="701" spans="1:4" ht="15.75" outlineLevel="1">
      <c r="A701" s="30" t="s">
        <v>51</v>
      </c>
      <c r="B701" s="31" t="s">
        <v>933</v>
      </c>
      <c r="C701" s="30">
        <v>5.109</v>
      </c>
      <c r="D701" s="99"/>
    </row>
    <row r="702" spans="1:4" ht="15.75" outlineLevel="1">
      <c r="A702" s="30" t="s">
        <v>51</v>
      </c>
      <c r="B702" s="31" t="s">
        <v>747</v>
      </c>
      <c r="C702" s="33">
        <v>5.1100000000000003</v>
      </c>
      <c r="D702" s="98" t="s">
        <v>952</v>
      </c>
    </row>
    <row r="703" spans="1:4" ht="15.75" outlineLevel="1">
      <c r="A703" s="30" t="s">
        <v>51</v>
      </c>
      <c r="B703" s="31" t="s">
        <v>372</v>
      </c>
      <c r="C703" s="30">
        <v>5.1109999999999998</v>
      </c>
      <c r="D703" s="99"/>
    </row>
    <row r="704" spans="1:4" ht="15.75" outlineLevel="1">
      <c r="A704" s="30" t="s">
        <v>51</v>
      </c>
      <c r="B704" s="31" t="s">
        <v>16</v>
      </c>
      <c r="C704" s="30">
        <v>5.1120000000000001</v>
      </c>
      <c r="D704" s="99"/>
    </row>
    <row r="705" spans="1:4" ht="15.75" outlineLevel="1">
      <c r="A705" s="30" t="s">
        <v>51</v>
      </c>
      <c r="B705" s="31" t="s">
        <v>396</v>
      </c>
      <c r="C705" s="30">
        <v>5.53</v>
      </c>
      <c r="D705" s="99"/>
    </row>
    <row r="706" spans="1:4" ht="15.75" outlineLevel="1">
      <c r="A706" s="30" t="s">
        <v>51</v>
      </c>
      <c r="B706" s="31" t="s">
        <v>803</v>
      </c>
      <c r="C706" s="30">
        <v>5.64</v>
      </c>
      <c r="D706" s="99"/>
    </row>
    <row r="707" spans="1:4" ht="15.75" outlineLevel="1">
      <c r="A707" s="30" t="s">
        <v>51</v>
      </c>
      <c r="B707" s="31" t="s">
        <v>1171</v>
      </c>
      <c r="C707" s="30">
        <v>5.63</v>
      </c>
      <c r="D707" s="99"/>
    </row>
    <row r="708" spans="1:4" ht="15.75" outlineLevel="1">
      <c r="A708" s="30" t="s">
        <v>51</v>
      </c>
      <c r="B708" s="31" t="s">
        <v>1172</v>
      </c>
      <c r="C708" s="30">
        <v>5.65</v>
      </c>
      <c r="D708" s="99"/>
    </row>
    <row r="709" spans="1:4" ht="15.75" outlineLevel="1">
      <c r="A709" s="30" t="s">
        <v>51</v>
      </c>
      <c r="B709" s="31" t="s">
        <v>804</v>
      </c>
      <c r="C709" s="30">
        <v>5.66</v>
      </c>
      <c r="D709" s="99"/>
    </row>
    <row r="710" spans="1:4" ht="15.75" outlineLevel="1">
      <c r="A710" s="30" t="s">
        <v>51</v>
      </c>
      <c r="B710" s="31" t="s">
        <v>26</v>
      </c>
      <c r="C710" s="30">
        <v>5.68</v>
      </c>
      <c r="D710" s="99"/>
    </row>
    <row r="711" spans="1:4" ht="15.75" outlineLevel="1">
      <c r="A711" s="30" t="s">
        <v>51</v>
      </c>
      <c r="B711" s="31" t="s">
        <v>19</v>
      </c>
      <c r="C711" s="30">
        <v>5.47</v>
      </c>
      <c r="D711" s="99"/>
    </row>
    <row r="712" spans="1:4" ht="15.75" outlineLevel="1">
      <c r="A712" s="30" t="s">
        <v>51</v>
      </c>
      <c r="B712" s="31" t="s">
        <v>30</v>
      </c>
      <c r="C712" s="30">
        <v>5.48</v>
      </c>
      <c r="D712" s="99"/>
    </row>
    <row r="713" spans="1:4" ht="15.75">
      <c r="A713" s="36" t="s">
        <v>51</v>
      </c>
      <c r="B713" s="31"/>
      <c r="C713" s="30"/>
      <c r="D713" s="99"/>
    </row>
    <row r="714" spans="1:4" ht="15.75" outlineLevel="1">
      <c r="A714" s="30" t="s">
        <v>954</v>
      </c>
      <c r="B714" s="31" t="s">
        <v>667</v>
      </c>
      <c r="C714" s="30">
        <v>5.0999999999999996</v>
      </c>
      <c r="D714" s="99"/>
    </row>
    <row r="715" spans="1:4" ht="15.75" outlineLevel="1">
      <c r="A715" s="30" t="s">
        <v>954</v>
      </c>
      <c r="B715" s="31" t="s">
        <v>0</v>
      </c>
      <c r="C715" s="30">
        <v>5.2</v>
      </c>
      <c r="D715" s="99"/>
    </row>
    <row r="716" spans="1:4" ht="15.75" outlineLevel="1">
      <c r="A716" s="30" t="s">
        <v>954</v>
      </c>
      <c r="B716" s="31" t="s">
        <v>740</v>
      </c>
      <c r="C716" s="30">
        <v>5.3</v>
      </c>
      <c r="D716" s="99"/>
    </row>
    <row r="717" spans="1:4" ht="15.75" outlineLevel="1">
      <c r="A717" s="30" t="s">
        <v>954</v>
      </c>
      <c r="B717" s="31" t="s">
        <v>2</v>
      </c>
      <c r="C717" s="30">
        <v>5.6</v>
      </c>
      <c r="D717" s="99"/>
    </row>
    <row r="718" spans="1:4" ht="15.75" outlineLevel="1">
      <c r="A718" s="30" t="s">
        <v>954</v>
      </c>
      <c r="B718" s="31" t="s">
        <v>746</v>
      </c>
      <c r="C718" s="32">
        <v>5.0999999999999996</v>
      </c>
      <c r="D718" s="99"/>
    </row>
    <row r="719" spans="1:4" ht="15.75" outlineLevel="1">
      <c r="A719" s="30" t="s">
        <v>954</v>
      </c>
      <c r="B719" s="31" t="s">
        <v>3</v>
      </c>
      <c r="C719" s="30">
        <v>5.14</v>
      </c>
      <c r="D719" s="99"/>
    </row>
    <row r="720" spans="1:4" ht="15.75" outlineLevel="1">
      <c r="A720" s="30" t="s">
        <v>954</v>
      </c>
      <c r="B720" s="31" t="s">
        <v>29</v>
      </c>
      <c r="C720" s="30">
        <v>5.19</v>
      </c>
      <c r="D720" s="99"/>
    </row>
    <row r="721" spans="1:4" ht="15.75" outlineLevel="1">
      <c r="A721" s="30" t="s">
        <v>954</v>
      </c>
      <c r="B721" s="31" t="s">
        <v>28</v>
      </c>
      <c r="C721" s="30">
        <v>5.24</v>
      </c>
      <c r="D721" s="99"/>
    </row>
    <row r="722" spans="1:4" ht="15.75" outlineLevel="1">
      <c r="A722" s="30" t="s">
        <v>954</v>
      </c>
      <c r="B722" s="31" t="s">
        <v>1</v>
      </c>
      <c r="C722" s="30">
        <v>5.26</v>
      </c>
      <c r="D722" s="99"/>
    </row>
    <row r="723" spans="1:4" ht="15.75" outlineLevel="1">
      <c r="A723" s="30" t="s">
        <v>954</v>
      </c>
      <c r="B723" s="31" t="s">
        <v>620</v>
      </c>
      <c r="C723" s="30">
        <v>5.27</v>
      </c>
      <c r="D723" s="99"/>
    </row>
    <row r="724" spans="1:4" ht="15.75" outlineLevel="1">
      <c r="A724" s="30" t="s">
        <v>954</v>
      </c>
      <c r="B724" s="31" t="s">
        <v>621</v>
      </c>
      <c r="C724" s="30">
        <v>5.28</v>
      </c>
      <c r="D724" s="99"/>
    </row>
    <row r="725" spans="1:4" ht="15.75" outlineLevel="1">
      <c r="A725" s="30" t="s">
        <v>954</v>
      </c>
      <c r="B725" s="31" t="s">
        <v>9</v>
      </c>
      <c r="C725" s="30">
        <v>5.31</v>
      </c>
      <c r="D725" s="99"/>
    </row>
    <row r="726" spans="1:4" ht="15.75" outlineLevel="1">
      <c r="A726" s="30" t="s">
        <v>954</v>
      </c>
      <c r="B726" s="31" t="s">
        <v>622</v>
      </c>
      <c r="C726" s="30">
        <v>5.36</v>
      </c>
      <c r="D726" s="99"/>
    </row>
    <row r="727" spans="1:4" ht="15.75" outlineLevel="1">
      <c r="A727" s="30" t="s">
        <v>954</v>
      </c>
      <c r="B727" s="31" t="s">
        <v>396</v>
      </c>
      <c r="C727" s="30">
        <v>5.53</v>
      </c>
      <c r="D727" s="99"/>
    </row>
    <row r="728" spans="1:4" ht="15.75" outlineLevel="1">
      <c r="A728" s="30" t="s">
        <v>954</v>
      </c>
      <c r="B728" s="31" t="s">
        <v>933</v>
      </c>
      <c r="C728" s="30">
        <v>5.109</v>
      </c>
      <c r="D728" s="99"/>
    </row>
    <row r="729" spans="1:4" ht="15.75" outlineLevel="1">
      <c r="A729" s="30" t="s">
        <v>954</v>
      </c>
      <c r="B729" s="31" t="s">
        <v>372</v>
      </c>
      <c r="C729" s="30">
        <v>5.1109999999999998</v>
      </c>
      <c r="D729" s="99"/>
    </row>
    <row r="730" spans="1:4" ht="15.75" outlineLevel="1">
      <c r="A730" s="30" t="s">
        <v>954</v>
      </c>
      <c r="B730" s="31" t="s">
        <v>16</v>
      </c>
      <c r="C730" s="30">
        <v>5.1120000000000001</v>
      </c>
      <c r="D730" s="99"/>
    </row>
    <row r="731" spans="1:4" ht="15.75" outlineLevel="1">
      <c r="A731" s="30" t="s">
        <v>954</v>
      </c>
      <c r="B731" s="31" t="s">
        <v>475</v>
      </c>
      <c r="C731" s="30">
        <v>5.1130000000000004</v>
      </c>
      <c r="D731" s="99"/>
    </row>
    <row r="732" spans="1:4" ht="15.75" outlineLevel="1">
      <c r="A732" s="30" t="s">
        <v>954</v>
      </c>
      <c r="B732" s="31" t="s">
        <v>634</v>
      </c>
      <c r="C732" s="30">
        <v>5.117</v>
      </c>
      <c r="D732" s="99"/>
    </row>
    <row r="733" spans="1:4" ht="15.75" outlineLevel="1">
      <c r="A733" s="30" t="s">
        <v>954</v>
      </c>
      <c r="B733" s="31" t="s">
        <v>1174</v>
      </c>
      <c r="C733" s="30">
        <v>5.67</v>
      </c>
      <c r="D733" s="99"/>
    </row>
    <row r="734" spans="1:4" ht="15.75" outlineLevel="1">
      <c r="A734" s="30" t="s">
        <v>954</v>
      </c>
      <c r="B734" s="31" t="s">
        <v>1171</v>
      </c>
      <c r="C734" s="30">
        <v>5.63</v>
      </c>
      <c r="D734" s="99"/>
    </row>
    <row r="735" spans="1:4" ht="15.75" outlineLevel="1">
      <c r="A735" s="30" t="s">
        <v>954</v>
      </c>
      <c r="B735" s="31" t="s">
        <v>19</v>
      </c>
      <c r="C735" s="30">
        <v>5.47</v>
      </c>
      <c r="D735" s="99"/>
    </row>
    <row r="736" spans="1:4" ht="15.75" outlineLevel="1">
      <c r="A736" s="30" t="s">
        <v>954</v>
      </c>
      <c r="B736" s="31" t="s">
        <v>30</v>
      </c>
      <c r="C736" s="30">
        <v>5.48</v>
      </c>
      <c r="D736" s="99"/>
    </row>
    <row r="737" spans="1:4" ht="15.75">
      <c r="A737" s="36" t="s">
        <v>976</v>
      </c>
      <c r="B737" s="31"/>
      <c r="C737" s="30"/>
      <c r="D737" s="99"/>
    </row>
    <row r="738" spans="1:4" ht="15.75" outlineLevel="1">
      <c r="A738" s="30" t="s">
        <v>52</v>
      </c>
      <c r="B738" s="31" t="s">
        <v>667</v>
      </c>
      <c r="C738" s="30">
        <v>5.0999999999999996</v>
      </c>
      <c r="D738" s="99"/>
    </row>
    <row r="739" spans="1:4" ht="15.75" outlineLevel="1">
      <c r="A739" s="30" t="s">
        <v>52</v>
      </c>
      <c r="B739" s="31" t="s">
        <v>0</v>
      </c>
      <c r="C739" s="30">
        <v>5.2</v>
      </c>
      <c r="D739" s="99"/>
    </row>
    <row r="740" spans="1:4" ht="15.75" outlineLevel="1">
      <c r="A740" s="30" t="s">
        <v>52</v>
      </c>
      <c r="B740" s="31" t="s">
        <v>801</v>
      </c>
      <c r="C740" s="30">
        <v>5.18</v>
      </c>
      <c r="D740" s="99"/>
    </row>
    <row r="741" spans="1:4" ht="15.75" outlineLevel="1">
      <c r="A741" s="30" t="s">
        <v>52</v>
      </c>
      <c r="B741" s="31" t="s">
        <v>802</v>
      </c>
      <c r="C741" s="30">
        <v>5.23</v>
      </c>
      <c r="D741" s="99"/>
    </row>
    <row r="742" spans="1:4" ht="15.75" outlineLevel="1">
      <c r="A742" s="30" t="s">
        <v>52</v>
      </c>
      <c r="B742" s="31" t="s">
        <v>1</v>
      </c>
      <c r="C742" s="30">
        <v>5.26</v>
      </c>
      <c r="D742" s="99"/>
    </row>
    <row r="743" spans="1:4" ht="15.75" outlineLevel="1">
      <c r="A743" s="30" t="s">
        <v>52</v>
      </c>
      <c r="B743" s="31" t="s">
        <v>620</v>
      </c>
      <c r="C743" s="30">
        <v>5.27</v>
      </c>
      <c r="D743" s="99"/>
    </row>
    <row r="744" spans="1:4" ht="15.75" outlineLevel="1">
      <c r="A744" s="30" t="s">
        <v>52</v>
      </c>
      <c r="B744" s="31" t="s">
        <v>621</v>
      </c>
      <c r="C744" s="30">
        <v>5.28</v>
      </c>
      <c r="D744" s="99"/>
    </row>
    <row r="745" spans="1:4" ht="15.75" outlineLevel="1">
      <c r="A745" s="30" t="s">
        <v>52</v>
      </c>
      <c r="B745" s="31" t="s">
        <v>622</v>
      </c>
      <c r="C745" s="30">
        <v>5.36</v>
      </c>
      <c r="D745" s="99"/>
    </row>
    <row r="746" spans="1:4" ht="15.75" outlineLevel="1">
      <c r="A746" s="30" t="s">
        <v>52</v>
      </c>
      <c r="B746" s="31" t="s">
        <v>810</v>
      </c>
      <c r="C746" s="30">
        <v>5.44</v>
      </c>
      <c r="D746" s="99"/>
    </row>
    <row r="747" spans="1:4" ht="15.75" outlineLevel="1">
      <c r="A747" s="30" t="s">
        <v>52</v>
      </c>
      <c r="B747" s="31" t="s">
        <v>396</v>
      </c>
      <c r="C747" s="30">
        <v>5.53</v>
      </c>
      <c r="D747" s="99"/>
    </row>
    <row r="748" spans="1:4" ht="15.75" outlineLevel="1">
      <c r="A748" s="30" t="s">
        <v>52</v>
      </c>
      <c r="B748" s="31" t="s">
        <v>16</v>
      </c>
      <c r="C748" s="30">
        <v>5.1120000000000001</v>
      </c>
      <c r="D748" s="99"/>
    </row>
    <row r="749" spans="1:4" ht="15.75" outlineLevel="1">
      <c r="A749" s="30" t="s">
        <v>52</v>
      </c>
      <c r="B749" s="31" t="s">
        <v>938</v>
      </c>
      <c r="C749" s="30">
        <v>5.59</v>
      </c>
      <c r="D749" s="99"/>
    </row>
    <row r="750" spans="1:4" ht="15.75" outlineLevel="1">
      <c r="A750" s="30" t="s">
        <v>52</v>
      </c>
      <c r="B750" s="31" t="s">
        <v>11</v>
      </c>
      <c r="C750" s="30">
        <v>5.54</v>
      </c>
      <c r="D750" s="99"/>
    </row>
    <row r="751" spans="1:4" ht="15.75" outlineLevel="1">
      <c r="A751" s="30" t="s">
        <v>52</v>
      </c>
      <c r="B751" s="31" t="s">
        <v>1171</v>
      </c>
      <c r="C751" s="30">
        <v>5.63</v>
      </c>
      <c r="D751" s="99"/>
    </row>
    <row r="752" spans="1:4" ht="15.75" outlineLevel="1">
      <c r="A752" s="30" t="s">
        <v>52</v>
      </c>
      <c r="B752" s="31" t="s">
        <v>1172</v>
      </c>
      <c r="C752" s="30">
        <v>5.65</v>
      </c>
      <c r="D752" s="99"/>
    </row>
    <row r="753" spans="1:4" ht="15.75" outlineLevel="1">
      <c r="A753" s="30" t="s">
        <v>52</v>
      </c>
      <c r="B753" s="31" t="s">
        <v>26</v>
      </c>
      <c r="C753" s="30">
        <v>5.68</v>
      </c>
      <c r="D753" s="99"/>
    </row>
    <row r="754" spans="1:4" ht="15.75" outlineLevel="1">
      <c r="A754" s="30" t="s">
        <v>52</v>
      </c>
      <c r="B754" s="31" t="s">
        <v>19</v>
      </c>
      <c r="C754" s="30">
        <v>5.47</v>
      </c>
      <c r="D754" s="99"/>
    </row>
    <row r="755" spans="1:4" ht="15.75" outlineLevel="1">
      <c r="A755" s="30" t="s">
        <v>52</v>
      </c>
      <c r="B755" s="31" t="s">
        <v>30</v>
      </c>
      <c r="C755" s="30">
        <v>5.48</v>
      </c>
      <c r="D755" s="99"/>
    </row>
    <row r="756" spans="1:4" ht="15.75">
      <c r="A756" s="36" t="s">
        <v>52</v>
      </c>
      <c r="B756" s="31"/>
      <c r="C756" s="30"/>
      <c r="D756" s="99"/>
    </row>
    <row r="757" spans="1:4" ht="15.75" outlineLevel="1">
      <c r="A757" s="30" t="s">
        <v>771</v>
      </c>
      <c r="B757" s="31" t="s">
        <v>667</v>
      </c>
      <c r="C757" s="30">
        <v>5.0999999999999996</v>
      </c>
      <c r="D757" s="99"/>
    </row>
    <row r="758" spans="1:4" ht="15.75" outlineLevel="1">
      <c r="A758" s="30" t="s">
        <v>771</v>
      </c>
      <c r="B758" s="31" t="s">
        <v>0</v>
      </c>
      <c r="C758" s="30">
        <v>5.2</v>
      </c>
      <c r="D758" s="99"/>
    </row>
    <row r="759" spans="1:4" ht="15.75" outlineLevel="1">
      <c r="A759" s="30" t="s">
        <v>771</v>
      </c>
      <c r="B759" s="31" t="s">
        <v>741</v>
      </c>
      <c r="C759" s="30">
        <v>5.9</v>
      </c>
      <c r="D759" s="98" t="s">
        <v>952</v>
      </c>
    </row>
    <row r="760" spans="1:4" ht="15.75" outlineLevel="1">
      <c r="A760" s="30" t="s">
        <v>771</v>
      </c>
      <c r="B760" s="31" t="s">
        <v>742</v>
      </c>
      <c r="C760" s="30">
        <v>5.13</v>
      </c>
      <c r="D760" s="99"/>
    </row>
    <row r="761" spans="1:4" ht="15.75" outlineLevel="1">
      <c r="A761" s="30" t="s">
        <v>771</v>
      </c>
      <c r="B761" s="31" t="s">
        <v>743</v>
      </c>
      <c r="C761" s="30">
        <v>5.16</v>
      </c>
      <c r="D761" s="98" t="s">
        <v>952</v>
      </c>
    </row>
    <row r="762" spans="1:4" ht="15.75" outlineLevel="1">
      <c r="A762" s="30" t="s">
        <v>771</v>
      </c>
      <c r="B762" s="31" t="s">
        <v>744</v>
      </c>
      <c r="C762" s="30">
        <v>5.22</v>
      </c>
      <c r="D762" s="98"/>
    </row>
    <row r="763" spans="1:4" ht="15.75" outlineLevel="1">
      <c r="A763" s="30" t="s">
        <v>771</v>
      </c>
      <c r="B763" s="31" t="s">
        <v>749</v>
      </c>
      <c r="C763" s="30">
        <v>5.42</v>
      </c>
      <c r="D763" s="99"/>
    </row>
    <row r="764" spans="1:4" ht="15.75" outlineLevel="1">
      <c r="A764" s="30" t="s">
        <v>771</v>
      </c>
      <c r="B764" s="31" t="s">
        <v>620</v>
      </c>
      <c r="C764" s="30">
        <v>5.27</v>
      </c>
      <c r="D764" s="99"/>
    </row>
    <row r="765" spans="1:4" ht="15.75" outlineLevel="1">
      <c r="A765" s="30" t="s">
        <v>771</v>
      </c>
      <c r="B765" s="31" t="s">
        <v>621</v>
      </c>
      <c r="C765" s="30">
        <v>5.28</v>
      </c>
      <c r="D765" s="98" t="s">
        <v>952</v>
      </c>
    </row>
    <row r="766" spans="1:4" ht="15.75" outlineLevel="1">
      <c r="A766" s="30" t="s">
        <v>771</v>
      </c>
      <c r="B766" s="31" t="s">
        <v>622</v>
      </c>
      <c r="C766" s="30">
        <v>5.36</v>
      </c>
      <c r="D766" s="99"/>
    </row>
    <row r="767" spans="1:4" ht="15.75" outlineLevel="1">
      <c r="A767" s="30" t="s">
        <v>771</v>
      </c>
      <c r="B767" s="31" t="s">
        <v>6</v>
      </c>
      <c r="C767" s="30">
        <v>5.49</v>
      </c>
      <c r="D767" s="99"/>
    </row>
    <row r="768" spans="1:4" ht="15.75" outlineLevel="1">
      <c r="A768" s="30" t="s">
        <v>771</v>
      </c>
      <c r="B768" s="31" t="s">
        <v>8</v>
      </c>
      <c r="C768" s="30">
        <v>5.51</v>
      </c>
      <c r="D768" s="99"/>
    </row>
    <row r="769" spans="1:4" ht="15.75" outlineLevel="1">
      <c r="A769" s="30" t="s">
        <v>771</v>
      </c>
      <c r="B769" s="31" t="s">
        <v>793</v>
      </c>
      <c r="C769" s="30">
        <v>5.52</v>
      </c>
      <c r="D769" s="99"/>
    </row>
    <row r="770" spans="1:4" ht="15.75" outlineLevel="1">
      <c r="A770" s="30" t="s">
        <v>771</v>
      </c>
      <c r="B770" s="31" t="s">
        <v>396</v>
      </c>
      <c r="C770" s="30">
        <v>5.53</v>
      </c>
      <c r="D770" s="99"/>
    </row>
    <row r="771" spans="1:4" ht="15.75" outlineLevel="1">
      <c r="A771" s="30" t="s">
        <v>771</v>
      </c>
      <c r="B771" s="31" t="s">
        <v>11</v>
      </c>
      <c r="C771" s="30">
        <v>5.54</v>
      </c>
      <c r="D771" s="99"/>
    </row>
    <row r="772" spans="1:4" ht="15.75" outlineLevel="1">
      <c r="A772" s="30" t="s">
        <v>771</v>
      </c>
      <c r="B772" s="31" t="s">
        <v>14</v>
      </c>
      <c r="C772" s="32">
        <v>5.7</v>
      </c>
      <c r="D772" s="99"/>
    </row>
    <row r="773" spans="1:4" ht="15.75" outlineLevel="1">
      <c r="A773" s="30" t="s">
        <v>771</v>
      </c>
      <c r="B773" s="31" t="s">
        <v>440</v>
      </c>
      <c r="C773" s="30">
        <v>5.71</v>
      </c>
      <c r="D773" s="99"/>
    </row>
    <row r="774" spans="1:4" ht="15.75" outlineLevel="1">
      <c r="A774" s="30" t="s">
        <v>771</v>
      </c>
      <c r="B774" s="31" t="s">
        <v>812</v>
      </c>
      <c r="C774" s="32">
        <v>5.9</v>
      </c>
      <c r="D774" s="99"/>
    </row>
    <row r="775" spans="1:4" ht="15.75" outlineLevel="1">
      <c r="A775" s="30" t="s">
        <v>771</v>
      </c>
      <c r="B775" s="31" t="s">
        <v>1175</v>
      </c>
      <c r="C775" s="30">
        <v>5.91</v>
      </c>
      <c r="D775" s="99"/>
    </row>
    <row r="776" spans="1:4" ht="15.75" outlineLevel="1">
      <c r="A776" s="30" t="s">
        <v>771</v>
      </c>
      <c r="B776" s="31" t="s">
        <v>764</v>
      </c>
      <c r="C776" s="30">
        <v>5.97</v>
      </c>
      <c r="D776" s="99"/>
    </row>
    <row r="777" spans="1:4" ht="15.75">
      <c r="A777" s="36" t="s">
        <v>771</v>
      </c>
      <c r="B777" s="31"/>
      <c r="C777" s="30"/>
      <c r="D777" s="99"/>
    </row>
    <row r="778" spans="1:4" ht="15.75" outlineLevel="1">
      <c r="A778" s="30" t="s">
        <v>790</v>
      </c>
      <c r="B778" s="31" t="s">
        <v>667</v>
      </c>
      <c r="C778" s="30">
        <v>5.0999999999999996</v>
      </c>
      <c r="D778" s="99"/>
    </row>
    <row r="779" spans="1:4" ht="15.75" outlineLevel="1">
      <c r="A779" s="30" t="s">
        <v>790</v>
      </c>
      <c r="B779" s="31" t="s">
        <v>0</v>
      </c>
      <c r="C779" s="30">
        <v>5.2</v>
      </c>
      <c r="D779" s="99"/>
    </row>
    <row r="780" spans="1:4" ht="15.75" outlineLevel="1">
      <c r="A780" s="30" t="s">
        <v>790</v>
      </c>
      <c r="B780" s="31" t="s">
        <v>1</v>
      </c>
      <c r="C780" s="30">
        <v>5.26</v>
      </c>
      <c r="D780" s="99"/>
    </row>
    <row r="781" spans="1:4" ht="15.75" outlineLevel="1">
      <c r="A781" s="30" t="s">
        <v>790</v>
      </c>
      <c r="B781" s="31" t="s">
        <v>796</v>
      </c>
      <c r="C781" s="30">
        <v>5.5</v>
      </c>
      <c r="D781" s="99"/>
    </row>
    <row r="782" spans="1:4" ht="15.75" outlineLevel="1">
      <c r="A782" s="30" t="s">
        <v>790</v>
      </c>
      <c r="B782" s="31" t="s">
        <v>809</v>
      </c>
      <c r="C782" s="30">
        <v>5.8</v>
      </c>
      <c r="D782" s="98" t="s">
        <v>952</v>
      </c>
    </row>
    <row r="783" spans="1:4" ht="15.75" outlineLevel="1">
      <c r="A783" s="30" t="s">
        <v>790</v>
      </c>
      <c r="B783" s="31" t="s">
        <v>797</v>
      </c>
      <c r="C783" s="30">
        <v>5.12</v>
      </c>
      <c r="D783" s="30"/>
    </row>
    <row r="784" spans="1:4" ht="15.75" outlineLevel="1">
      <c r="A784" s="30" t="s">
        <v>790</v>
      </c>
      <c r="B784" s="31" t="s">
        <v>763</v>
      </c>
      <c r="C784" s="30">
        <v>5.15</v>
      </c>
      <c r="D784" s="30"/>
    </row>
    <row r="785" spans="1:4" ht="15.75" outlineLevel="1">
      <c r="A785" s="30" t="s">
        <v>790</v>
      </c>
      <c r="B785" s="31" t="s">
        <v>762</v>
      </c>
      <c r="C785" s="32">
        <v>5.2</v>
      </c>
      <c r="D785" s="98"/>
    </row>
    <row r="786" spans="1:4" ht="15.75" outlineLevel="1">
      <c r="A786" s="30" t="s">
        <v>790</v>
      </c>
      <c r="B786" s="31" t="s">
        <v>767</v>
      </c>
      <c r="C786" s="30">
        <v>5.25</v>
      </c>
      <c r="D786" s="30"/>
    </row>
    <row r="787" spans="1:4" ht="15.75" outlineLevel="1">
      <c r="A787" s="30" t="s">
        <v>790</v>
      </c>
      <c r="B787" s="31" t="s">
        <v>396</v>
      </c>
      <c r="C787" s="30">
        <v>5.53</v>
      </c>
      <c r="D787" s="30"/>
    </row>
    <row r="788" spans="1:4" ht="15.75" outlineLevel="1">
      <c r="A788" s="30" t="s">
        <v>790</v>
      </c>
      <c r="B788" s="31" t="s">
        <v>761</v>
      </c>
      <c r="C788" s="32">
        <v>5.4</v>
      </c>
      <c r="D788" s="30"/>
    </row>
    <row r="789" spans="1:4" ht="15.75" outlineLevel="1">
      <c r="A789" s="30" t="s">
        <v>790</v>
      </c>
      <c r="B789" s="31" t="s">
        <v>940</v>
      </c>
      <c r="C789" s="30">
        <v>5.92</v>
      </c>
      <c r="D789" s="30"/>
    </row>
    <row r="790" spans="1:4" ht="15.75" outlineLevel="1">
      <c r="A790" s="30" t="s">
        <v>790</v>
      </c>
      <c r="B790" s="31" t="s">
        <v>1176</v>
      </c>
      <c r="C790" s="30">
        <v>5.93</v>
      </c>
      <c r="D790" s="30"/>
    </row>
    <row r="791" spans="1:4" ht="31.5" outlineLevel="1">
      <c r="A791" s="30" t="s">
        <v>790</v>
      </c>
      <c r="B791" s="31" t="s">
        <v>941</v>
      </c>
      <c r="C791" s="30">
        <v>5.94</v>
      </c>
      <c r="D791" s="30"/>
    </row>
    <row r="792" spans="1:4" ht="15.75" outlineLevel="1">
      <c r="A792" s="30" t="s">
        <v>790</v>
      </c>
      <c r="B792" s="31" t="s">
        <v>1177</v>
      </c>
      <c r="C792" s="30">
        <v>5.95</v>
      </c>
      <c r="D792" s="30"/>
    </row>
    <row r="793" spans="1:4" ht="15.75" outlineLevel="1">
      <c r="A793" s="30" t="s">
        <v>790</v>
      </c>
      <c r="B793" s="31" t="s">
        <v>22</v>
      </c>
      <c r="C793" s="30">
        <v>5.98</v>
      </c>
      <c r="D793" s="30"/>
    </row>
    <row r="794" spans="1:4" ht="15.75" outlineLevel="1">
      <c r="A794" s="30" t="s">
        <v>790</v>
      </c>
      <c r="B794" s="31" t="s">
        <v>813</v>
      </c>
      <c r="C794" s="30">
        <v>5.96</v>
      </c>
      <c r="D794" s="30"/>
    </row>
    <row r="795" spans="1:4" ht="15.75">
      <c r="A795" s="36" t="s">
        <v>790</v>
      </c>
      <c r="B795" s="31"/>
      <c r="C795" s="30"/>
      <c r="D795" s="30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8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8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9"/>
    </row>
    <row r="15" spans="1:2" ht="15">
      <c r="A15" s="18" t="s">
        <v>513</v>
      </c>
    </row>
    <row r="16" spans="1:2">
      <c r="A16" s="27" t="s">
        <v>514</v>
      </c>
    </row>
    <row r="17" spans="1:2">
      <c r="A17" s="27" t="s">
        <v>515</v>
      </c>
    </row>
    <row r="18" spans="1:2">
      <c r="A18" s="27" t="s">
        <v>516</v>
      </c>
    </row>
    <row r="19" spans="1:2">
      <c r="A19" s="27" t="s">
        <v>517</v>
      </c>
    </row>
    <row r="21" spans="1:2" ht="15">
      <c r="A21" s="2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8" t="s">
        <v>580</v>
      </c>
      <c r="B34" s="18" t="s">
        <v>429</v>
      </c>
    </row>
    <row r="35" spans="1:2">
      <c r="A35" s="10" t="s">
        <v>603</v>
      </c>
      <c r="B35" s="35">
        <v>512310509</v>
      </c>
    </row>
    <row r="36" spans="1:2">
      <c r="A36" t="s">
        <v>588</v>
      </c>
      <c r="B36" s="35">
        <v>513910703</v>
      </c>
    </row>
    <row r="37" spans="1:2">
      <c r="A37" t="s">
        <v>599</v>
      </c>
      <c r="B37" s="35">
        <v>512304882</v>
      </c>
    </row>
    <row r="38" spans="1:2">
      <c r="A38" t="s">
        <v>585</v>
      </c>
      <c r="B38" s="35">
        <v>520030677</v>
      </c>
    </row>
    <row r="39" spans="1:2">
      <c r="A39" t="s">
        <v>819</v>
      </c>
      <c r="B39" s="35">
        <v>513621110</v>
      </c>
    </row>
    <row r="40" spans="1:2">
      <c r="A40" t="s">
        <v>534</v>
      </c>
      <c r="B40" s="10">
        <v>513173393</v>
      </c>
    </row>
    <row r="41" spans="1:2">
      <c r="A41" t="s">
        <v>568</v>
      </c>
      <c r="B41" s="10">
        <v>511880460</v>
      </c>
    </row>
    <row r="42" spans="1:2">
      <c r="A42" t="s">
        <v>557</v>
      </c>
      <c r="B42" s="10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10">
        <v>520023094</v>
      </c>
    </row>
    <row r="47" spans="1:2">
      <c r="A47" t="s">
        <v>600</v>
      </c>
      <c r="B47" s="10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10">
        <v>520030990</v>
      </c>
    </row>
    <row r="50" spans="1:2">
      <c r="A50" t="s">
        <v>578</v>
      </c>
      <c r="B50" s="10">
        <v>520028812</v>
      </c>
    </row>
    <row r="51" spans="1:2">
      <c r="A51" t="s">
        <v>519</v>
      </c>
      <c r="B51" s="10">
        <v>520034968</v>
      </c>
    </row>
    <row r="52" spans="1:2">
      <c r="A52" t="s">
        <v>562</v>
      </c>
      <c r="B52" s="10">
        <v>520031824</v>
      </c>
    </row>
    <row r="53" spans="1:2">
      <c r="A53" t="s">
        <v>542</v>
      </c>
      <c r="B53" s="10">
        <v>520005497</v>
      </c>
    </row>
    <row r="54" spans="1:2">
      <c r="A54" t="s">
        <v>522</v>
      </c>
      <c r="B54" s="10">
        <v>520022518</v>
      </c>
    </row>
    <row r="55" spans="1:2">
      <c r="A55" t="s">
        <v>552</v>
      </c>
      <c r="B55" s="10">
        <v>520028556</v>
      </c>
    </row>
    <row r="56" spans="1:2">
      <c r="A56" t="s">
        <v>567</v>
      </c>
      <c r="B56" s="10">
        <v>520032269</v>
      </c>
    </row>
    <row r="57" spans="1:2">
      <c r="A57" t="s">
        <v>559</v>
      </c>
      <c r="B57" s="10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10">
        <v>520028861</v>
      </c>
    </row>
    <row r="60" spans="1:2">
      <c r="A60" t="s">
        <v>520</v>
      </c>
      <c r="B60" s="10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10">
        <v>515447035</v>
      </c>
    </row>
    <row r="63" spans="1:2">
      <c r="A63" t="s">
        <v>553</v>
      </c>
      <c r="B63" s="10">
        <v>520042607</v>
      </c>
    </row>
    <row r="64" spans="1:2">
      <c r="A64" t="s">
        <v>531</v>
      </c>
      <c r="B64" s="10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10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10">
        <v>513452003</v>
      </c>
    </row>
    <row r="70" spans="1:2">
      <c r="A70" t="s">
        <v>579</v>
      </c>
      <c r="B70" s="10">
        <v>510142789</v>
      </c>
    </row>
    <row r="71" spans="1:2">
      <c r="A71" t="s">
        <v>548</v>
      </c>
      <c r="B71" s="10">
        <v>510960586</v>
      </c>
    </row>
    <row r="72" spans="1:2">
      <c r="A72" t="s">
        <v>563</v>
      </c>
      <c r="B72" s="10">
        <v>510930670</v>
      </c>
    </row>
    <row r="73" spans="1:2">
      <c r="A73" t="s">
        <v>523</v>
      </c>
      <c r="B73" s="10">
        <v>510927536</v>
      </c>
    </row>
    <row r="74" spans="1:2">
      <c r="A74" t="s">
        <v>546</v>
      </c>
      <c r="B74" s="10">
        <v>510930654</v>
      </c>
    </row>
    <row r="75" spans="1:2">
      <c r="A75" t="s">
        <v>570</v>
      </c>
      <c r="B75" s="10">
        <v>520032566</v>
      </c>
    </row>
    <row r="76" spans="1:2">
      <c r="A76" t="s">
        <v>533</v>
      </c>
      <c r="B76" s="10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10">
        <v>512244146</v>
      </c>
    </row>
    <row r="80" spans="1:2">
      <c r="A80" t="s">
        <v>560</v>
      </c>
      <c r="B80" s="10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10">
        <v>511423048</v>
      </c>
    </row>
    <row r="83" spans="1:2">
      <c r="A83" t="s">
        <v>526</v>
      </c>
      <c r="B83" s="10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10">
        <v>512237744</v>
      </c>
    </row>
    <row r="86" spans="1:2">
      <c r="A86" t="s">
        <v>820</v>
      </c>
      <c r="B86" s="10">
        <v>514956465</v>
      </c>
    </row>
    <row r="87" spans="1:2">
      <c r="A87" t="s">
        <v>538</v>
      </c>
      <c r="B87" s="10">
        <v>512362914</v>
      </c>
    </row>
    <row r="88" spans="1:2">
      <c r="A88" t="s">
        <v>537</v>
      </c>
      <c r="B88" s="10">
        <v>520042615</v>
      </c>
    </row>
    <row r="89" spans="1:2">
      <c r="A89" t="s">
        <v>535</v>
      </c>
      <c r="B89" s="10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10">
        <v>520027715</v>
      </c>
    </row>
    <row r="92" spans="1:2">
      <c r="A92" t="s">
        <v>540</v>
      </c>
      <c r="B92" s="10">
        <v>512245812</v>
      </c>
    </row>
    <row r="93" spans="1:2">
      <c r="A93" t="s">
        <v>574</v>
      </c>
      <c r="B93" s="10">
        <v>520022351</v>
      </c>
    </row>
    <row r="94" spans="1:2">
      <c r="A94" t="s">
        <v>543</v>
      </c>
      <c r="B94" s="10">
        <v>514767490</v>
      </c>
    </row>
    <row r="95" spans="1:2">
      <c r="A95" t="s">
        <v>532</v>
      </c>
      <c r="B95" s="10">
        <v>520024985</v>
      </c>
    </row>
    <row r="96" spans="1:2">
      <c r="A96" t="s">
        <v>566</v>
      </c>
      <c r="B96" s="10">
        <v>520042573</v>
      </c>
    </row>
    <row r="97" spans="1:2">
      <c r="A97" t="s">
        <v>561</v>
      </c>
      <c r="B97" s="10">
        <v>570009449</v>
      </c>
    </row>
    <row r="98" spans="1:2">
      <c r="A98" t="s">
        <v>521</v>
      </c>
      <c r="B98" s="10">
        <v>520031659</v>
      </c>
    </row>
    <row r="99" spans="1:2">
      <c r="A99" t="s">
        <v>565</v>
      </c>
      <c r="B99" s="10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10">
        <v>520030941</v>
      </c>
    </row>
    <row r="102" spans="1:2">
      <c r="A102" t="s">
        <v>564</v>
      </c>
      <c r="B102" s="10">
        <v>512008335</v>
      </c>
    </row>
    <row r="103" spans="1:2">
      <c r="A103" t="s">
        <v>575</v>
      </c>
      <c r="B103" s="10">
        <v>520022963</v>
      </c>
    </row>
    <row r="104" spans="1:2">
      <c r="A104" t="s">
        <v>530</v>
      </c>
      <c r="B104" s="10">
        <v>570011767</v>
      </c>
    </row>
    <row r="105" spans="1:2">
      <c r="A105" t="s">
        <v>569</v>
      </c>
      <c r="B105" s="10">
        <v>570014928</v>
      </c>
    </row>
    <row r="106" spans="1:2">
      <c r="A106" t="s">
        <v>549</v>
      </c>
      <c r="B106" s="10">
        <v>570005959</v>
      </c>
    </row>
    <row r="107" spans="1:2">
      <c r="A107" t="s">
        <v>518</v>
      </c>
      <c r="B107" s="10">
        <v>510800402</v>
      </c>
    </row>
    <row r="108" spans="1:2">
      <c r="A108" t="s">
        <v>525</v>
      </c>
      <c r="B108" s="10">
        <v>570007476</v>
      </c>
    </row>
    <row r="109" spans="1:2">
      <c r="A109" t="s">
        <v>524</v>
      </c>
      <c r="B109" s="10">
        <v>570005850</v>
      </c>
    </row>
    <row r="110" spans="1:2">
      <c r="A110" t="s">
        <v>576</v>
      </c>
      <c r="B110" s="10">
        <v>520020504</v>
      </c>
    </row>
    <row r="111" spans="1:2">
      <c r="A111" t="s">
        <v>577</v>
      </c>
      <c r="B111" s="10">
        <v>520020447</v>
      </c>
    </row>
    <row r="112" spans="1:2">
      <c r="A112" t="s">
        <v>555</v>
      </c>
      <c r="B112" s="10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10">
        <v>570009852</v>
      </c>
    </row>
    <row r="115" spans="1:2">
      <c r="A115" t="s">
        <v>550</v>
      </c>
      <c r="B115" s="10">
        <v>520027251</v>
      </c>
    </row>
    <row r="116" spans="1:2">
      <c r="A116" t="s">
        <v>551</v>
      </c>
      <c r="B116" s="10">
        <v>520028390</v>
      </c>
    </row>
    <row r="117" spans="1:2">
      <c r="A117" t="s">
        <v>528</v>
      </c>
      <c r="B117" s="10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10">
        <v>520030693</v>
      </c>
    </row>
    <row r="121" spans="1:2">
      <c r="A121" t="s">
        <v>544</v>
      </c>
      <c r="B121" s="10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selection activeCell="A2" sqref="A2:Z8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2.75" style="130" customWidth="1"/>
    <col min="6" max="7" width="11.625" style="130" customWidth="1"/>
    <col min="8" max="8" width="19.875" style="130" customWidth="1"/>
    <col min="9" max="11" width="11.625" style="130" customWidth="1"/>
    <col min="12" max="12" width="11.75" style="130" customWidth="1"/>
    <col min="13" max="15" width="11.625" style="130" customWidth="1"/>
    <col min="16" max="16" width="12.25" style="130" customWidth="1"/>
    <col min="17" max="17" width="22.25" style="130" customWidth="1"/>
    <col min="18" max="18" width="14.875" style="130" customWidth="1"/>
    <col min="19" max="19" width="11.625" style="130" customWidth="1"/>
    <col min="20" max="20" width="12.875" style="130" customWidth="1"/>
    <col min="21" max="21" width="17.875" style="130" customWidth="1"/>
    <col min="22" max="22" width="21.375" style="130" customWidth="1"/>
    <col min="23" max="23" width="22" style="130" customWidth="1"/>
    <col min="24" max="24" width="19" style="130" customWidth="1"/>
    <col min="25" max="25" width="21.75" style="130" customWidth="1"/>
    <col min="26" max="26" width="20.125" style="130" customWidth="1"/>
    <col min="27" max="30" width="11.625" style="130" customWidth="1"/>
    <col min="31" max="16384" width="9" style="130"/>
  </cols>
  <sheetData>
    <row r="1" spans="1:26" ht="66.75" customHeight="1">
      <c r="A1" s="218" t="s">
        <v>667</v>
      </c>
      <c r="B1" s="218" t="s">
        <v>0</v>
      </c>
      <c r="C1" s="218" t="s">
        <v>740</v>
      </c>
      <c r="D1" s="218" t="s">
        <v>1163</v>
      </c>
      <c r="E1" s="218" t="s">
        <v>29</v>
      </c>
      <c r="F1" s="218" t="s">
        <v>1</v>
      </c>
      <c r="G1" s="218" t="s">
        <v>620</v>
      </c>
      <c r="H1" s="218" t="s">
        <v>621</v>
      </c>
      <c r="I1" s="218" t="s">
        <v>5</v>
      </c>
      <c r="J1" s="218" t="s">
        <v>6</v>
      </c>
      <c r="K1" s="218" t="s">
        <v>8</v>
      </c>
      <c r="L1" s="218" t="s">
        <v>396</v>
      </c>
      <c r="M1" s="218" t="s">
        <v>13</v>
      </c>
      <c r="N1" s="218" t="s">
        <v>421</v>
      </c>
      <c r="O1" s="218" t="s">
        <v>14</v>
      </c>
      <c r="P1" s="218" t="s">
        <v>637</v>
      </c>
      <c r="Q1" s="218" t="s">
        <v>955</v>
      </c>
      <c r="R1" s="218" t="s">
        <v>789</v>
      </c>
      <c r="S1" s="218" t="s">
        <v>11</v>
      </c>
      <c r="T1" s="218" t="s">
        <v>15</v>
      </c>
      <c r="U1" s="218" t="s">
        <v>1171</v>
      </c>
      <c r="V1" s="218" t="s">
        <v>1172</v>
      </c>
      <c r="W1" s="218" t="s">
        <v>26</v>
      </c>
      <c r="X1" s="218" t="s">
        <v>18</v>
      </c>
      <c r="Y1" s="218" t="s">
        <v>19</v>
      </c>
      <c r="Z1" s="218" t="s">
        <v>30</v>
      </c>
    </row>
    <row r="2" spans="1:26">
      <c r="A2" s="179">
        <v>7956</v>
      </c>
      <c r="B2" s="179">
        <v>7958</v>
      </c>
      <c r="C2" s="179" t="s">
        <v>1220</v>
      </c>
      <c r="D2" s="179" t="s">
        <v>1221</v>
      </c>
      <c r="E2" s="179" t="s">
        <v>1222</v>
      </c>
      <c r="F2" s="179" t="s">
        <v>246</v>
      </c>
      <c r="G2" s="179" t="s">
        <v>61</v>
      </c>
      <c r="H2" s="179" t="s">
        <v>314</v>
      </c>
      <c r="I2" s="179" t="s">
        <v>476</v>
      </c>
      <c r="J2" s="179" t="s">
        <v>1223</v>
      </c>
      <c r="K2" s="179" t="s">
        <v>84</v>
      </c>
      <c r="L2" s="130" t="s">
        <v>1207</v>
      </c>
      <c r="M2" s="130">
        <v>0.34200000000000003</v>
      </c>
      <c r="N2" s="130">
        <v>45596</v>
      </c>
      <c r="O2" s="130">
        <v>0</v>
      </c>
      <c r="P2" s="130">
        <v>5.3560000000000003E-2</v>
      </c>
      <c r="Q2" s="130">
        <v>0</v>
      </c>
      <c r="R2" s="130">
        <v>24370000</v>
      </c>
      <c r="S2" s="130">
        <v>3.7589999999999999</v>
      </c>
      <c r="T2" s="130">
        <v>98.231399999999994</v>
      </c>
      <c r="U2" s="130">
        <v>89986.671600000001</v>
      </c>
      <c r="V2" s="219" t="s">
        <v>3611</v>
      </c>
      <c r="W2" s="179" t="s">
        <v>17</v>
      </c>
      <c r="X2" s="130">
        <v>1.92520381E-4</v>
      </c>
      <c r="Y2" s="130">
        <v>1</v>
      </c>
      <c r="Z2" s="130">
        <v>6.2582814395174199E-2</v>
      </c>
    </row>
    <row r="3" spans="1:26">
      <c r="A3" s="179">
        <v>7956</v>
      </c>
      <c r="B3" s="179">
        <v>12537</v>
      </c>
      <c r="C3" s="179" t="s">
        <v>1224</v>
      </c>
      <c r="D3" s="179" t="s">
        <v>1225</v>
      </c>
      <c r="E3" s="179">
        <v>1166552</v>
      </c>
      <c r="F3" s="179" t="s">
        <v>224</v>
      </c>
      <c r="G3" s="179" t="s">
        <v>53</v>
      </c>
      <c r="H3" s="179" t="s">
        <v>53</v>
      </c>
      <c r="I3" s="179" t="s">
        <v>311</v>
      </c>
      <c r="J3" s="179" t="s">
        <v>3378</v>
      </c>
      <c r="K3" s="179" t="s">
        <v>102</v>
      </c>
      <c r="L3" s="130" t="s">
        <v>1206</v>
      </c>
      <c r="M3" s="130">
        <v>5.617</v>
      </c>
      <c r="N3" s="130">
        <v>47816</v>
      </c>
      <c r="O3" s="130">
        <v>4.3783000000000002E-2</v>
      </c>
      <c r="P3" s="130">
        <v>4.8800000000000003E-2</v>
      </c>
      <c r="Q3" s="130">
        <v>0</v>
      </c>
      <c r="R3" s="130">
        <v>140261876</v>
      </c>
      <c r="S3" s="130">
        <v>1</v>
      </c>
      <c r="T3" s="130">
        <v>97.22</v>
      </c>
      <c r="U3" s="130">
        <v>136362.59585000001</v>
      </c>
      <c r="V3" s="219" t="s">
        <v>3611</v>
      </c>
      <c r="W3" s="179" t="s">
        <v>17</v>
      </c>
      <c r="X3" s="130">
        <v>4.4287746770000002E-3</v>
      </c>
      <c r="Y3" s="130">
        <v>0.17058439923129129</v>
      </c>
      <c r="Z3" s="130">
        <v>5.9378691588187968E-2</v>
      </c>
    </row>
    <row r="4" spans="1:26">
      <c r="A4" s="179">
        <v>7956</v>
      </c>
      <c r="B4" s="179">
        <v>12537</v>
      </c>
      <c r="C4" s="179" t="s">
        <v>1224</v>
      </c>
      <c r="D4" s="179" t="s">
        <v>1226</v>
      </c>
      <c r="E4" s="179">
        <v>1205202</v>
      </c>
      <c r="F4" s="179" t="s">
        <v>223</v>
      </c>
      <c r="G4" s="179" t="s">
        <v>53</v>
      </c>
      <c r="H4" s="179" t="s">
        <v>53</v>
      </c>
      <c r="I4" s="179" t="s">
        <v>311</v>
      </c>
      <c r="J4" s="179" t="s">
        <v>3378</v>
      </c>
      <c r="K4" s="179" t="s">
        <v>102</v>
      </c>
      <c r="L4" s="130" t="s">
        <v>1206</v>
      </c>
      <c r="M4" s="130">
        <v>0.66300000000000003</v>
      </c>
      <c r="N4" s="130">
        <v>45716</v>
      </c>
      <c r="O4" s="130">
        <v>0</v>
      </c>
      <c r="P4" s="130">
        <v>4.4699999999999997E-2</v>
      </c>
      <c r="Q4" s="130">
        <v>0</v>
      </c>
      <c r="R4" s="130">
        <v>10920000</v>
      </c>
      <c r="S4" s="130">
        <v>1</v>
      </c>
      <c r="T4" s="130">
        <v>97.14</v>
      </c>
      <c r="U4" s="130">
        <v>10607.688</v>
      </c>
      <c r="V4" s="219" t="s">
        <v>3611</v>
      </c>
      <c r="W4" s="179" t="s">
        <v>17</v>
      </c>
      <c r="X4" s="130">
        <v>1.177483284E-3</v>
      </c>
      <c r="Y4" s="130">
        <v>1.3269812542315121E-2</v>
      </c>
      <c r="Z4" s="130">
        <v>4.6190865632140454E-3</v>
      </c>
    </row>
    <row r="5" spans="1:26">
      <c r="A5" s="179">
        <v>7956</v>
      </c>
      <c r="B5" s="179">
        <v>12537</v>
      </c>
      <c r="C5" s="179" t="s">
        <v>1227</v>
      </c>
      <c r="D5" s="179" t="s">
        <v>1228</v>
      </c>
      <c r="E5" s="179">
        <v>8240715</v>
      </c>
      <c r="F5" s="179" t="s">
        <v>227</v>
      </c>
      <c r="G5" s="179" t="s">
        <v>53</v>
      </c>
      <c r="H5" s="179" t="s">
        <v>53</v>
      </c>
      <c r="I5" s="179" t="s">
        <v>311</v>
      </c>
      <c r="J5" s="179" t="s">
        <v>3378</v>
      </c>
      <c r="K5" s="179" t="s">
        <v>102</v>
      </c>
      <c r="L5" s="130" t="s">
        <v>1206</v>
      </c>
      <c r="M5" s="130">
        <v>0.01</v>
      </c>
      <c r="N5" s="130">
        <v>45476</v>
      </c>
      <c r="O5" s="130">
        <v>0</v>
      </c>
      <c r="P5" s="130">
        <v>5.6300000000000003E-2</v>
      </c>
      <c r="Q5" s="130">
        <v>0</v>
      </c>
      <c r="R5" s="130">
        <v>351900</v>
      </c>
      <c r="S5" s="130">
        <v>1</v>
      </c>
      <c r="T5" s="130">
        <v>99.97</v>
      </c>
      <c r="U5" s="130">
        <v>351.79442999999998</v>
      </c>
      <c r="V5" s="219" t="s">
        <v>3611</v>
      </c>
      <c r="W5" s="179" t="s">
        <v>17</v>
      </c>
      <c r="X5" s="130">
        <v>7.9977272727272705E-6</v>
      </c>
      <c r="Y5" s="130">
        <v>4.4008139563782403E-4</v>
      </c>
      <c r="Z5" s="130">
        <v>1.5318785060670562E-4</v>
      </c>
    </row>
    <row r="6" spans="1:26">
      <c r="A6" s="179">
        <v>7956</v>
      </c>
      <c r="B6" s="179">
        <v>12537</v>
      </c>
      <c r="C6" s="179" t="s">
        <v>1227</v>
      </c>
      <c r="D6" s="179" t="s">
        <v>1229</v>
      </c>
      <c r="E6" s="179">
        <v>8240814</v>
      </c>
      <c r="F6" s="179" t="s">
        <v>227</v>
      </c>
      <c r="G6" s="179" t="s">
        <v>53</v>
      </c>
      <c r="H6" s="179" t="s">
        <v>53</v>
      </c>
      <c r="I6" s="179" t="s">
        <v>311</v>
      </c>
      <c r="J6" s="179" t="s">
        <v>3378</v>
      </c>
      <c r="K6" s="179" t="s">
        <v>102</v>
      </c>
      <c r="L6" s="130" t="s">
        <v>1206</v>
      </c>
      <c r="M6" s="130">
        <v>0.1</v>
      </c>
      <c r="N6" s="130">
        <v>45511</v>
      </c>
      <c r="O6" s="130">
        <v>0</v>
      </c>
      <c r="P6" s="130">
        <v>4.24E-2</v>
      </c>
      <c r="Q6" s="130">
        <v>0</v>
      </c>
      <c r="R6" s="130">
        <v>17431000</v>
      </c>
      <c r="S6" s="130">
        <v>1</v>
      </c>
      <c r="T6" s="130">
        <v>99.58</v>
      </c>
      <c r="U6" s="130">
        <v>17357.789799999999</v>
      </c>
      <c r="V6" s="219" t="s">
        <v>3611</v>
      </c>
      <c r="W6" s="179" t="s">
        <v>17</v>
      </c>
      <c r="X6" s="130">
        <v>3.9615909000000001E-4</v>
      </c>
      <c r="Y6" s="130">
        <v>2.1713932083495428E-2</v>
      </c>
      <c r="Z6" s="130">
        <v>7.5583985532260952E-3</v>
      </c>
    </row>
    <row r="7" spans="1:26">
      <c r="A7" s="179">
        <v>7956</v>
      </c>
      <c r="B7" s="179">
        <v>12537</v>
      </c>
      <c r="C7" s="179" t="s">
        <v>1227</v>
      </c>
      <c r="D7" s="179" t="s">
        <v>1230</v>
      </c>
      <c r="E7" s="179">
        <v>8240913</v>
      </c>
      <c r="F7" s="179" t="s">
        <v>227</v>
      </c>
      <c r="G7" s="179" t="s">
        <v>53</v>
      </c>
      <c r="H7" s="179" t="s">
        <v>53</v>
      </c>
      <c r="I7" s="179" t="s">
        <v>311</v>
      </c>
      <c r="J7" s="179" t="s">
        <v>3378</v>
      </c>
      <c r="K7" s="179" t="s">
        <v>102</v>
      </c>
      <c r="L7" s="130" t="s">
        <v>1206</v>
      </c>
      <c r="M7" s="130">
        <v>0.18</v>
      </c>
      <c r="N7" s="130">
        <v>45539</v>
      </c>
      <c r="O7" s="130">
        <v>0</v>
      </c>
      <c r="P7" s="130">
        <v>4.2599999999999999E-2</v>
      </c>
      <c r="Q7" s="130">
        <v>0</v>
      </c>
      <c r="R7" s="130">
        <v>54800000</v>
      </c>
      <c r="S7" s="130">
        <v>1</v>
      </c>
      <c r="T7" s="130">
        <v>99.26</v>
      </c>
      <c r="U7" s="130">
        <v>54394.48</v>
      </c>
      <c r="V7" s="219" t="s">
        <v>3611</v>
      </c>
      <c r="W7" s="179" t="s">
        <v>17</v>
      </c>
      <c r="X7" s="130">
        <v>1.245454545E-3</v>
      </c>
      <c r="Y7" s="130">
        <v>6.804541695954E-2</v>
      </c>
      <c r="Z7" s="130">
        <v>2.3685916448618696E-2</v>
      </c>
    </row>
    <row r="8" spans="1:26">
      <c r="A8" s="179">
        <v>7956</v>
      </c>
      <c r="B8" s="179">
        <v>12537</v>
      </c>
      <c r="C8" s="179" t="s">
        <v>1227</v>
      </c>
      <c r="D8" s="179" t="s">
        <v>1231</v>
      </c>
      <c r="E8" s="179">
        <v>8241010</v>
      </c>
      <c r="F8" s="179" t="s">
        <v>227</v>
      </c>
      <c r="G8" s="179" t="s">
        <v>53</v>
      </c>
      <c r="H8" s="179" t="s">
        <v>53</v>
      </c>
      <c r="I8" s="179" t="s">
        <v>311</v>
      </c>
      <c r="J8" s="179" t="s">
        <v>3378</v>
      </c>
      <c r="K8" s="179" t="s">
        <v>102</v>
      </c>
      <c r="L8" s="130" t="s">
        <v>1206</v>
      </c>
      <c r="M8" s="130">
        <v>0.25</v>
      </c>
      <c r="N8" s="130">
        <v>45567</v>
      </c>
      <c r="O8" s="130">
        <v>0</v>
      </c>
      <c r="P8" s="130">
        <v>4.2700000000000002E-2</v>
      </c>
      <c r="Q8" s="130">
        <v>0</v>
      </c>
      <c r="R8" s="130">
        <v>57914000</v>
      </c>
      <c r="S8" s="130">
        <v>1</v>
      </c>
      <c r="T8" s="130">
        <v>98.94</v>
      </c>
      <c r="U8" s="130">
        <v>57300.111599999997</v>
      </c>
      <c r="V8" s="219" t="s">
        <v>3611</v>
      </c>
      <c r="W8" s="179" t="s">
        <v>17</v>
      </c>
      <c r="X8" s="130">
        <v>3.2174444439999998E-3</v>
      </c>
      <c r="Y8" s="130">
        <v>7.1680251114638369E-2</v>
      </c>
      <c r="Z8" s="130">
        <v>2.4951165189080339E-2</v>
      </c>
    </row>
    <row r="9" spans="1:26">
      <c r="A9" s="179">
        <v>7956</v>
      </c>
      <c r="B9" s="179">
        <v>12537</v>
      </c>
      <c r="C9" s="179" t="s">
        <v>1227</v>
      </c>
      <c r="D9" s="179" t="s">
        <v>1232</v>
      </c>
      <c r="E9" s="179">
        <v>8241119</v>
      </c>
      <c r="F9" s="179" t="s">
        <v>227</v>
      </c>
      <c r="G9" s="179" t="s">
        <v>53</v>
      </c>
      <c r="H9" s="179" t="s">
        <v>53</v>
      </c>
      <c r="I9" s="179" t="s">
        <v>311</v>
      </c>
      <c r="J9" s="179" t="s">
        <v>3378</v>
      </c>
      <c r="K9" s="179" t="s">
        <v>102</v>
      </c>
      <c r="L9" s="130" t="s">
        <v>1206</v>
      </c>
      <c r="M9" s="130">
        <v>0.35</v>
      </c>
      <c r="N9" s="130">
        <v>45602</v>
      </c>
      <c r="O9" s="130">
        <v>0</v>
      </c>
      <c r="P9" s="130">
        <v>4.3099999999999999E-2</v>
      </c>
      <c r="Q9" s="130">
        <v>0</v>
      </c>
      <c r="R9" s="130">
        <v>81732600</v>
      </c>
      <c r="S9" s="130">
        <v>1</v>
      </c>
      <c r="T9" s="130">
        <v>98.53</v>
      </c>
      <c r="U9" s="130">
        <v>80531.130780000007</v>
      </c>
      <c r="W9" s="179" t="s">
        <v>17</v>
      </c>
      <c r="X9" s="130">
        <v>5.8380428570000004E-3</v>
      </c>
      <c r="Y9" s="130">
        <v>0.10074136883279969</v>
      </c>
      <c r="Z9" s="130">
        <v>3.5067044214189845E-2</v>
      </c>
    </row>
    <row r="10" spans="1:26">
      <c r="A10" s="179">
        <v>7956</v>
      </c>
      <c r="B10" s="179">
        <v>12537</v>
      </c>
      <c r="C10" s="179" t="s">
        <v>1227</v>
      </c>
      <c r="D10" s="179" t="s">
        <v>1233</v>
      </c>
      <c r="E10" s="179">
        <v>8241218</v>
      </c>
      <c r="F10" s="179" t="s">
        <v>227</v>
      </c>
      <c r="G10" s="179" t="s">
        <v>53</v>
      </c>
      <c r="H10" s="179" t="s">
        <v>53</v>
      </c>
      <c r="I10" s="179" t="s">
        <v>311</v>
      </c>
      <c r="J10" s="179" t="s">
        <v>3378</v>
      </c>
      <c r="K10" s="179" t="s">
        <v>102</v>
      </c>
      <c r="L10" s="130" t="s">
        <v>1206</v>
      </c>
      <c r="M10" s="130">
        <v>0.43</v>
      </c>
      <c r="N10" s="130">
        <v>45630</v>
      </c>
      <c r="O10" s="130">
        <v>0</v>
      </c>
      <c r="P10" s="130">
        <v>4.3200000000000002E-2</v>
      </c>
      <c r="Q10" s="130">
        <v>0</v>
      </c>
      <c r="R10" s="130">
        <v>1875000</v>
      </c>
      <c r="S10" s="130">
        <v>1</v>
      </c>
      <c r="T10" s="130">
        <v>98.21</v>
      </c>
      <c r="U10" s="130">
        <v>1841.4375</v>
      </c>
      <c r="W10" s="179" t="s">
        <v>17</v>
      </c>
      <c r="X10" s="130">
        <v>1.33928571E-4</v>
      </c>
      <c r="Y10" s="130">
        <v>2.3035679813913643E-3</v>
      </c>
      <c r="Z10" s="130">
        <v>8.0184854732232545E-4</v>
      </c>
    </row>
    <row r="11" spans="1:26">
      <c r="A11" s="179">
        <v>7956</v>
      </c>
      <c r="B11" s="179">
        <v>12537</v>
      </c>
      <c r="C11" s="179" t="s">
        <v>1227</v>
      </c>
      <c r="D11" s="179" t="s">
        <v>1234</v>
      </c>
      <c r="E11" s="179">
        <v>8250128</v>
      </c>
      <c r="F11" s="179" t="s">
        <v>227</v>
      </c>
      <c r="G11" s="179" t="s">
        <v>53</v>
      </c>
      <c r="H11" s="179" t="s">
        <v>53</v>
      </c>
      <c r="I11" s="179" t="s">
        <v>311</v>
      </c>
      <c r="J11" s="179" t="s">
        <v>3378</v>
      </c>
      <c r="K11" s="179" t="s">
        <v>102</v>
      </c>
      <c r="L11" s="130" t="s">
        <v>1206</v>
      </c>
      <c r="M11" s="130">
        <v>0.52</v>
      </c>
      <c r="N11" s="130">
        <v>45665</v>
      </c>
      <c r="O11" s="130">
        <v>0</v>
      </c>
      <c r="P11" s="130">
        <v>4.3200000000000002E-2</v>
      </c>
      <c r="Q11" s="130">
        <v>0</v>
      </c>
      <c r="R11" s="130">
        <v>211200000</v>
      </c>
      <c r="S11" s="130">
        <v>1</v>
      </c>
      <c r="T11" s="130">
        <v>97.81</v>
      </c>
      <c r="U11" s="130">
        <v>206574.72</v>
      </c>
      <c r="W11" s="179" t="s">
        <v>17</v>
      </c>
      <c r="X11" s="130">
        <v>1.7600000000000001E-2</v>
      </c>
      <c r="Y11" s="130">
        <v>0.25841708488986803</v>
      </c>
      <c r="Z11" s="130">
        <v>8.9952354693285067E-2</v>
      </c>
    </row>
    <row r="12" spans="1:26">
      <c r="A12" s="179">
        <v>7956</v>
      </c>
      <c r="B12" s="179">
        <v>12537</v>
      </c>
      <c r="C12" s="179" t="s">
        <v>1235</v>
      </c>
      <c r="D12" s="179" t="s">
        <v>1236</v>
      </c>
      <c r="E12" s="179" t="s">
        <v>1237</v>
      </c>
      <c r="F12" s="179" t="s">
        <v>246</v>
      </c>
      <c r="G12" s="179" t="s">
        <v>61</v>
      </c>
      <c r="H12" s="179" t="s">
        <v>314</v>
      </c>
      <c r="I12" s="179" t="s">
        <v>479</v>
      </c>
      <c r="J12" s="179" t="s">
        <v>1223</v>
      </c>
      <c r="K12" s="179" t="s">
        <v>84</v>
      </c>
      <c r="L12" s="130" t="s">
        <v>1207</v>
      </c>
      <c r="M12" s="130">
        <v>8.1000000000000003E-2</v>
      </c>
      <c r="N12" s="130">
        <v>45504</v>
      </c>
      <c r="O12" s="130">
        <v>1.7500000000000002E-2</v>
      </c>
      <c r="P12" s="130">
        <v>5.33E-2</v>
      </c>
      <c r="Q12" s="130">
        <v>0</v>
      </c>
      <c r="R12" s="130">
        <v>6220000</v>
      </c>
      <c r="S12" s="130">
        <v>3.7589999999999999</v>
      </c>
      <c r="T12" s="130">
        <v>100.4485</v>
      </c>
      <c r="U12" s="130">
        <v>23485.843700000001</v>
      </c>
      <c r="W12" s="179" t="s">
        <v>17</v>
      </c>
      <c r="X12" s="130">
        <v>1.4591690700000001E-4</v>
      </c>
      <c r="Y12" s="130">
        <v>2.9379893460018108E-2</v>
      </c>
      <c r="Z12" s="130">
        <v>1.0226841613404848E-2</v>
      </c>
    </row>
    <row r="13" spans="1:26">
      <c r="A13" s="179">
        <v>7956</v>
      </c>
      <c r="B13" s="179">
        <v>12537</v>
      </c>
      <c r="C13" s="179" t="s">
        <v>1220</v>
      </c>
      <c r="D13" s="179" t="s">
        <v>1238</v>
      </c>
      <c r="E13" s="179" t="s">
        <v>1239</v>
      </c>
      <c r="F13" s="179" t="s">
        <v>246</v>
      </c>
      <c r="G13" s="179" t="s">
        <v>61</v>
      </c>
      <c r="H13" s="179" t="s">
        <v>314</v>
      </c>
      <c r="I13" s="179" t="s">
        <v>102</v>
      </c>
      <c r="J13" s="179" t="s">
        <v>1223</v>
      </c>
      <c r="K13" s="179" t="s">
        <v>84</v>
      </c>
      <c r="L13" s="130" t="s">
        <v>1207</v>
      </c>
      <c r="M13" s="130">
        <v>0.185</v>
      </c>
      <c r="N13" s="130">
        <v>45540</v>
      </c>
      <c r="O13" s="130">
        <v>0</v>
      </c>
      <c r="P13" s="130">
        <v>5.3449999999999998E-2</v>
      </c>
      <c r="Q13" s="130">
        <v>0</v>
      </c>
      <c r="R13" s="130">
        <v>18000000</v>
      </c>
      <c r="S13" s="130">
        <v>3.7589999999999999</v>
      </c>
      <c r="T13" s="130">
        <v>99.030799999999999</v>
      </c>
      <c r="U13" s="130">
        <v>67006.219899999996</v>
      </c>
      <c r="W13" s="179" t="s">
        <v>17</v>
      </c>
      <c r="X13" s="130">
        <v>9.7729419813011095E-5</v>
      </c>
      <c r="Y13" s="130">
        <v>8.3822221886818787E-2</v>
      </c>
      <c r="Z13" s="130">
        <v>2.917766152170535E-2</v>
      </c>
    </row>
    <row r="14" spans="1:26">
      <c r="A14" s="179">
        <v>7956</v>
      </c>
      <c r="B14" s="179">
        <v>12537</v>
      </c>
      <c r="C14" s="179" t="s">
        <v>1220</v>
      </c>
      <c r="D14" s="179" t="s">
        <v>1221</v>
      </c>
      <c r="E14" s="179" t="s">
        <v>1222</v>
      </c>
      <c r="F14" s="179" t="s">
        <v>246</v>
      </c>
      <c r="G14" s="179" t="s">
        <v>61</v>
      </c>
      <c r="H14" s="179" t="s">
        <v>314</v>
      </c>
      <c r="I14" s="179" t="s">
        <v>476</v>
      </c>
      <c r="J14" s="179" t="s">
        <v>1223</v>
      </c>
      <c r="K14" s="179" t="s">
        <v>84</v>
      </c>
      <c r="L14" s="130" t="s">
        <v>1207</v>
      </c>
      <c r="M14" s="130">
        <v>0.34200000000000003</v>
      </c>
      <c r="N14" s="130">
        <v>45596</v>
      </c>
      <c r="O14" s="130">
        <v>0</v>
      </c>
      <c r="P14" s="130">
        <v>5.3560000000000003E-2</v>
      </c>
      <c r="Q14" s="130">
        <v>0</v>
      </c>
      <c r="R14" s="130">
        <v>21000000</v>
      </c>
      <c r="S14" s="130">
        <v>3.7589999999999999</v>
      </c>
      <c r="T14" s="130">
        <v>98.231399999999994</v>
      </c>
      <c r="U14" s="130">
        <v>77542.884850000002</v>
      </c>
      <c r="W14" s="179" t="s">
        <v>17</v>
      </c>
      <c r="X14" s="130">
        <v>1.6589774300000001E-4</v>
      </c>
      <c r="Y14" s="130">
        <v>9.700318730620916E-2</v>
      </c>
      <c r="Z14" s="130">
        <v>3.3765821306536256E-2</v>
      </c>
    </row>
    <row r="15" spans="1:26">
      <c r="A15" s="179">
        <v>7956</v>
      </c>
      <c r="B15" s="179">
        <v>12537</v>
      </c>
      <c r="C15" s="179" t="s">
        <v>1235</v>
      </c>
      <c r="D15" s="179" t="s">
        <v>1240</v>
      </c>
      <c r="E15" s="179" t="s">
        <v>1241</v>
      </c>
      <c r="F15" s="179" t="s">
        <v>246</v>
      </c>
      <c r="G15" s="179" t="s">
        <v>61</v>
      </c>
      <c r="H15" s="179" t="s">
        <v>314</v>
      </c>
      <c r="I15" s="179" t="s">
        <v>102</v>
      </c>
      <c r="J15" s="179" t="s">
        <v>1223</v>
      </c>
      <c r="K15" s="179" t="s">
        <v>84</v>
      </c>
      <c r="L15" s="130" t="s">
        <v>1207</v>
      </c>
      <c r="M15" s="130">
        <v>0.20699999999999999</v>
      </c>
      <c r="N15" s="130">
        <v>45550</v>
      </c>
      <c r="O15" s="130">
        <v>3.7499999999999999E-3</v>
      </c>
      <c r="P15" s="130">
        <v>5.3879999999999997E-2</v>
      </c>
      <c r="Q15" s="130">
        <v>0</v>
      </c>
      <c r="R15" s="130">
        <v>17725000</v>
      </c>
      <c r="S15" s="130">
        <v>3.7589999999999999</v>
      </c>
      <c r="T15" s="130">
        <v>99.099400000000003</v>
      </c>
      <c r="U15" s="130">
        <v>66028.220759999997</v>
      </c>
      <c r="W15" s="179" t="s">
        <v>17</v>
      </c>
      <c r="X15" s="130">
        <v>2.7619359200000001E-4</v>
      </c>
      <c r="Y15" s="130">
        <v>8.2598782315976824E-2</v>
      </c>
      <c r="Z15" s="130">
        <v>2.8751794670567862E-2</v>
      </c>
    </row>
    <row r="16" spans="1:26">
      <c r="A16" s="179">
        <v>7956</v>
      </c>
      <c r="B16" s="179">
        <v>12538</v>
      </c>
      <c r="C16" s="179" t="s">
        <v>1224</v>
      </c>
      <c r="D16" s="179" t="s">
        <v>1242</v>
      </c>
      <c r="E16" s="179">
        <v>1125400</v>
      </c>
      <c r="F16" s="179" t="s">
        <v>223</v>
      </c>
      <c r="G16" s="179" t="s">
        <v>53</v>
      </c>
      <c r="H16" s="179" t="s">
        <v>53</v>
      </c>
      <c r="I16" s="179" t="s">
        <v>311</v>
      </c>
      <c r="J16" s="179" t="s">
        <v>3378</v>
      </c>
      <c r="K16" s="179" t="s">
        <v>102</v>
      </c>
      <c r="L16" s="130" t="s">
        <v>1206</v>
      </c>
      <c r="M16" s="130">
        <v>11.516</v>
      </c>
      <c r="N16" s="130">
        <v>51897</v>
      </c>
      <c r="O16" s="130">
        <v>5.5E-2</v>
      </c>
      <c r="P16" s="130">
        <v>5.33E-2</v>
      </c>
      <c r="Q16" s="130">
        <v>0</v>
      </c>
      <c r="R16" s="130">
        <v>2671297</v>
      </c>
      <c r="S16" s="130">
        <v>1</v>
      </c>
      <c r="T16" s="130">
        <v>104.09</v>
      </c>
      <c r="U16" s="130">
        <v>2780.55305</v>
      </c>
      <c r="W16" s="179" t="s">
        <v>17</v>
      </c>
      <c r="X16" s="130">
        <v>1.38351514E-4</v>
      </c>
      <c r="Y16" s="130">
        <v>3.2895760871597905E-3</v>
      </c>
      <c r="Z16" s="130">
        <v>7.1970545573197089E-4</v>
      </c>
    </row>
    <row r="17" spans="1:26">
      <c r="A17" s="179">
        <v>7956</v>
      </c>
      <c r="B17" s="179">
        <v>12538</v>
      </c>
      <c r="C17" s="179" t="s">
        <v>1224</v>
      </c>
      <c r="D17" s="179" t="s">
        <v>1243</v>
      </c>
      <c r="E17" s="179">
        <v>1135912</v>
      </c>
      <c r="F17" s="179" t="s">
        <v>221</v>
      </c>
      <c r="G17" s="179" t="s">
        <v>53</v>
      </c>
      <c r="H17" s="179" t="s">
        <v>53</v>
      </c>
      <c r="I17" s="179" t="s">
        <v>311</v>
      </c>
      <c r="J17" s="179" t="s">
        <v>3378</v>
      </c>
      <c r="K17" s="179" t="s">
        <v>102</v>
      </c>
      <c r="L17" s="130" t="s">
        <v>1206</v>
      </c>
      <c r="M17" s="130">
        <v>1.327</v>
      </c>
      <c r="N17" s="130">
        <v>45961</v>
      </c>
      <c r="O17" s="130">
        <v>7.4999999999999997E-3</v>
      </c>
      <c r="P17" s="130">
        <v>1.5299999999999999E-2</v>
      </c>
      <c r="Q17" s="130">
        <v>0</v>
      </c>
      <c r="R17" s="130">
        <v>50251481</v>
      </c>
      <c r="S17" s="130">
        <v>1</v>
      </c>
      <c r="T17" s="130">
        <v>113.49</v>
      </c>
      <c r="U17" s="130">
        <v>57030.405789999997</v>
      </c>
      <c r="W17" s="179" t="s">
        <v>17</v>
      </c>
      <c r="X17" s="130">
        <v>2.3154453839999999E-3</v>
      </c>
      <c r="Y17" s="130">
        <v>6.7470699445134938E-2</v>
      </c>
      <c r="Z17" s="130">
        <v>1.4761485737404356E-2</v>
      </c>
    </row>
    <row r="18" spans="1:26">
      <c r="A18" s="179">
        <v>7956</v>
      </c>
      <c r="B18" s="179">
        <v>12538</v>
      </c>
      <c r="C18" s="179" t="s">
        <v>1224</v>
      </c>
      <c r="D18" s="179" t="s">
        <v>1244</v>
      </c>
      <c r="E18" s="179">
        <v>1139344</v>
      </c>
      <c r="F18" s="179" t="s">
        <v>223</v>
      </c>
      <c r="G18" s="179" t="s">
        <v>53</v>
      </c>
      <c r="H18" s="179" t="s">
        <v>53</v>
      </c>
      <c r="I18" s="179" t="s">
        <v>311</v>
      </c>
      <c r="J18" s="179" t="s">
        <v>3378</v>
      </c>
      <c r="K18" s="179" t="s">
        <v>102</v>
      </c>
      <c r="L18" s="130" t="s">
        <v>1206</v>
      </c>
      <c r="M18" s="130">
        <v>2.6869999999999998</v>
      </c>
      <c r="N18" s="130">
        <v>46477</v>
      </c>
      <c r="O18" s="130">
        <v>0.02</v>
      </c>
      <c r="P18" s="130">
        <v>4.4900000000000002E-2</v>
      </c>
      <c r="Q18" s="130">
        <v>0</v>
      </c>
      <c r="R18" s="130">
        <v>3897000</v>
      </c>
      <c r="S18" s="130">
        <v>1</v>
      </c>
      <c r="T18" s="130">
        <v>94.2</v>
      </c>
      <c r="U18" s="130">
        <v>3670.9740000000002</v>
      </c>
      <c r="W18" s="179" t="s">
        <v>17</v>
      </c>
      <c r="X18" s="130">
        <v>1.5079434200000001E-4</v>
      </c>
      <c r="Y18" s="130">
        <v>4.3430022984043857E-3</v>
      </c>
      <c r="Z18" s="130">
        <v>9.5017788480972025E-4</v>
      </c>
    </row>
    <row r="19" spans="1:26">
      <c r="A19" s="179">
        <v>7956</v>
      </c>
      <c r="B19" s="179">
        <v>12538</v>
      </c>
      <c r="C19" s="179" t="s">
        <v>1224</v>
      </c>
      <c r="D19" s="179" t="s">
        <v>1245</v>
      </c>
      <c r="E19" s="179">
        <v>1140193</v>
      </c>
      <c r="F19" s="179" t="s">
        <v>223</v>
      </c>
      <c r="G19" s="179" t="s">
        <v>53</v>
      </c>
      <c r="H19" s="179" t="s">
        <v>53</v>
      </c>
      <c r="I19" s="179" t="s">
        <v>311</v>
      </c>
      <c r="J19" s="179" t="s">
        <v>3378</v>
      </c>
      <c r="K19" s="179" t="s">
        <v>102</v>
      </c>
      <c r="L19" s="130" t="s">
        <v>1206</v>
      </c>
      <c r="M19" s="130">
        <v>14.484</v>
      </c>
      <c r="N19" s="130">
        <v>53782</v>
      </c>
      <c r="O19" s="130">
        <v>3.7499999999999999E-2</v>
      </c>
      <c r="P19" s="130">
        <v>5.4699999999999999E-2</v>
      </c>
      <c r="Q19" s="130">
        <v>0</v>
      </c>
      <c r="R19" s="130">
        <v>4974996</v>
      </c>
      <c r="S19" s="130">
        <v>1</v>
      </c>
      <c r="T19" s="130">
        <v>78.790000000000006</v>
      </c>
      <c r="U19" s="130">
        <v>3919.7993499999998</v>
      </c>
      <c r="W19" s="179" t="s">
        <v>17</v>
      </c>
      <c r="X19" s="130">
        <v>1.89550053E-4</v>
      </c>
      <c r="Y19" s="130">
        <v>4.6373789589177188E-3</v>
      </c>
      <c r="Z19" s="130">
        <v>1.014582684394255E-3</v>
      </c>
    </row>
    <row r="20" spans="1:26">
      <c r="A20" s="130">
        <v>7956</v>
      </c>
      <c r="B20" s="130">
        <v>12538</v>
      </c>
      <c r="C20" s="130" t="s">
        <v>1224</v>
      </c>
      <c r="D20" s="130" t="s">
        <v>1246</v>
      </c>
      <c r="E20" s="130">
        <v>1140847</v>
      </c>
      <c r="F20" s="179" t="s">
        <v>221</v>
      </c>
      <c r="G20" s="179" t="s">
        <v>53</v>
      </c>
      <c r="H20" s="179" t="s">
        <v>53</v>
      </c>
      <c r="I20" s="179" t="s">
        <v>311</v>
      </c>
      <c r="J20" s="130" t="s">
        <v>3378</v>
      </c>
      <c r="K20" s="179" t="s">
        <v>102</v>
      </c>
      <c r="L20" s="130" t="s">
        <v>1206</v>
      </c>
      <c r="M20" s="130">
        <v>2.8919999999999999</v>
      </c>
      <c r="N20" s="130">
        <v>46538</v>
      </c>
      <c r="O20" s="130">
        <v>7.4999999999999997E-3</v>
      </c>
      <c r="P20" s="130">
        <v>1.7399999999999999E-2</v>
      </c>
      <c r="Q20" s="130">
        <v>0</v>
      </c>
      <c r="R20" s="130">
        <v>83367666</v>
      </c>
      <c r="S20" s="130">
        <v>1</v>
      </c>
      <c r="T20" s="130">
        <v>111.66</v>
      </c>
      <c r="U20" s="130">
        <v>93088.335860000007</v>
      </c>
      <c r="W20" s="179" t="s">
        <v>17</v>
      </c>
      <c r="X20" s="130">
        <v>3.7400295590000001E-3</v>
      </c>
      <c r="Y20" s="130">
        <v>0.11012958865811073</v>
      </c>
      <c r="Z20" s="130">
        <v>2.4094553126203462E-2</v>
      </c>
    </row>
    <row r="21" spans="1:26">
      <c r="A21" s="130">
        <v>7956</v>
      </c>
      <c r="B21" s="130">
        <v>12538</v>
      </c>
      <c r="C21" s="130" t="s">
        <v>1224</v>
      </c>
      <c r="D21" s="130" t="s">
        <v>1247</v>
      </c>
      <c r="E21" s="130">
        <v>1150879</v>
      </c>
      <c r="F21" s="130" t="s">
        <v>223</v>
      </c>
      <c r="G21" s="130" t="s">
        <v>53</v>
      </c>
      <c r="H21" s="130" t="s">
        <v>53</v>
      </c>
      <c r="I21" s="130" t="s">
        <v>311</v>
      </c>
      <c r="J21" s="130" t="s">
        <v>3378</v>
      </c>
      <c r="K21" s="179" t="s">
        <v>102</v>
      </c>
      <c r="L21" s="179" t="s">
        <v>1206</v>
      </c>
      <c r="M21" s="130">
        <v>4.0170000000000003</v>
      </c>
      <c r="N21" s="130">
        <v>47024</v>
      </c>
      <c r="O21" s="130">
        <v>2.2499999999999999E-2</v>
      </c>
      <c r="P21" s="130">
        <v>4.6199999999999998E-2</v>
      </c>
      <c r="Q21" s="130">
        <v>0</v>
      </c>
      <c r="R21" s="130">
        <v>2529983</v>
      </c>
      <c r="S21" s="130">
        <v>1</v>
      </c>
      <c r="T21" s="130">
        <v>92.73</v>
      </c>
      <c r="U21" s="130">
        <v>2346.0532400000002</v>
      </c>
      <c r="W21" s="130" t="s">
        <v>17</v>
      </c>
      <c r="X21" s="130">
        <v>8.2959727592001598E-5</v>
      </c>
      <c r="Y21" s="130">
        <v>2.775534398636181E-3</v>
      </c>
      <c r="Z21" s="130">
        <v>6.0724154004746184E-4</v>
      </c>
    </row>
    <row r="22" spans="1:26">
      <c r="A22" s="130">
        <v>7956</v>
      </c>
      <c r="B22" s="130">
        <v>12538</v>
      </c>
      <c r="C22" s="130" t="s">
        <v>1224</v>
      </c>
      <c r="D22" s="130" t="s">
        <v>1248</v>
      </c>
      <c r="E22" s="130">
        <v>1157023</v>
      </c>
      <c r="F22" s="130" t="s">
        <v>221</v>
      </c>
      <c r="G22" s="130" t="s">
        <v>53</v>
      </c>
      <c r="H22" s="130" t="s">
        <v>53</v>
      </c>
      <c r="I22" s="130" t="s">
        <v>311</v>
      </c>
      <c r="J22" s="130" t="s">
        <v>3378</v>
      </c>
      <c r="K22" s="179" t="s">
        <v>102</v>
      </c>
      <c r="L22" s="179" t="s">
        <v>1206</v>
      </c>
      <c r="M22" s="130">
        <v>4.8659999999999997</v>
      </c>
      <c r="N22" s="130">
        <v>47269</v>
      </c>
      <c r="O22" s="130">
        <v>5.0000000000000001E-3</v>
      </c>
      <c r="P22" s="130">
        <v>1.9900000000000001E-2</v>
      </c>
      <c r="Q22" s="130">
        <v>0</v>
      </c>
      <c r="R22" s="130">
        <v>84639053</v>
      </c>
      <c r="S22" s="130">
        <v>1</v>
      </c>
      <c r="T22" s="130">
        <v>105.85</v>
      </c>
      <c r="U22" s="130">
        <v>89590.437600000005</v>
      </c>
      <c r="W22" s="130" t="s">
        <v>17</v>
      </c>
      <c r="X22" s="130">
        <v>3.516061662E-3</v>
      </c>
      <c r="Y22" s="130">
        <v>0.10599134627808715</v>
      </c>
      <c r="Z22" s="130">
        <v>2.3189173363239626E-2</v>
      </c>
    </row>
    <row r="23" spans="1:26">
      <c r="A23" s="130">
        <v>7956</v>
      </c>
      <c r="B23" s="130">
        <v>12538</v>
      </c>
      <c r="C23" s="130" t="s">
        <v>1224</v>
      </c>
      <c r="D23" s="130" t="s">
        <v>1249</v>
      </c>
      <c r="E23" s="130">
        <v>1160985</v>
      </c>
      <c r="F23" s="130" t="s">
        <v>223</v>
      </c>
      <c r="G23" s="130" t="s">
        <v>53</v>
      </c>
      <c r="H23" s="130" t="s">
        <v>53</v>
      </c>
      <c r="I23" s="130" t="s">
        <v>311</v>
      </c>
      <c r="J23" s="130" t="s">
        <v>3378</v>
      </c>
      <c r="K23" s="179" t="s">
        <v>102</v>
      </c>
      <c r="L23" s="179" t="s">
        <v>1206</v>
      </c>
      <c r="M23" s="130">
        <v>5.5839999999999996</v>
      </c>
      <c r="N23" s="130">
        <v>47573</v>
      </c>
      <c r="O23" s="130">
        <v>0.01</v>
      </c>
      <c r="P23" s="130">
        <v>4.7600000000000003E-2</v>
      </c>
      <c r="Q23" s="130">
        <v>0</v>
      </c>
      <c r="R23" s="130">
        <v>19624100</v>
      </c>
      <c r="S23" s="130">
        <v>1</v>
      </c>
      <c r="T23" s="130">
        <v>81.73</v>
      </c>
      <c r="U23" s="130">
        <v>16038.77693</v>
      </c>
      <c r="W23" s="130" t="s">
        <v>17</v>
      </c>
      <c r="X23" s="130">
        <v>5.1976865499999997E-4</v>
      </c>
      <c r="Y23" s="130">
        <v>1.897492193368442E-2</v>
      </c>
      <c r="Z23" s="130">
        <v>4.1514026354537888E-3</v>
      </c>
    </row>
    <row r="24" spans="1:26">
      <c r="A24" s="130">
        <v>7956</v>
      </c>
      <c r="B24" s="130">
        <v>12538</v>
      </c>
      <c r="C24" s="130" t="s">
        <v>1224</v>
      </c>
      <c r="D24" s="130" t="s">
        <v>1250</v>
      </c>
      <c r="E24" s="130">
        <v>1166180</v>
      </c>
      <c r="F24" s="130" t="s">
        <v>223</v>
      </c>
      <c r="G24" s="130" t="s">
        <v>53</v>
      </c>
      <c r="H24" s="130" t="s">
        <v>53</v>
      </c>
      <c r="I24" s="130" t="s">
        <v>311</v>
      </c>
      <c r="J24" s="130" t="s">
        <v>3378</v>
      </c>
      <c r="K24" s="179" t="s">
        <v>102</v>
      </c>
      <c r="L24" s="179" t="s">
        <v>1206</v>
      </c>
      <c r="M24" s="130">
        <v>11.499000000000001</v>
      </c>
      <c r="N24" s="130">
        <v>50191</v>
      </c>
      <c r="O24" s="130">
        <v>1.4999999999999999E-2</v>
      </c>
      <c r="P24" s="130">
        <v>5.21E-2</v>
      </c>
      <c r="Q24" s="130">
        <v>0</v>
      </c>
      <c r="R24" s="130">
        <v>84108602</v>
      </c>
      <c r="S24" s="130">
        <v>1</v>
      </c>
      <c r="T24" s="130">
        <v>65.83</v>
      </c>
      <c r="U24" s="130">
        <v>55368.6927</v>
      </c>
      <c r="W24" s="130" t="s">
        <v>17</v>
      </c>
      <c r="X24" s="130">
        <v>2.6219571530000001E-3</v>
      </c>
      <c r="Y24" s="130">
        <v>6.5504784195079047E-2</v>
      </c>
      <c r="Z24" s="130">
        <v>1.4331375627930187E-2</v>
      </c>
    </row>
    <row r="25" spans="1:26">
      <c r="A25" s="130">
        <v>7956</v>
      </c>
      <c r="B25" s="130">
        <v>12538</v>
      </c>
      <c r="C25" s="130" t="s">
        <v>1224</v>
      </c>
      <c r="D25" s="130" t="s">
        <v>1225</v>
      </c>
      <c r="E25" s="130">
        <v>1166552</v>
      </c>
      <c r="F25" s="130" t="s">
        <v>224</v>
      </c>
      <c r="G25" s="130" t="s">
        <v>53</v>
      </c>
      <c r="H25" s="130" t="s">
        <v>53</v>
      </c>
      <c r="I25" s="130" t="s">
        <v>311</v>
      </c>
      <c r="J25" s="130" t="s">
        <v>3378</v>
      </c>
      <c r="K25" s="179" t="s">
        <v>102</v>
      </c>
      <c r="L25" s="179" t="s">
        <v>1206</v>
      </c>
      <c r="M25" s="130">
        <v>5.617</v>
      </c>
      <c r="N25" s="130">
        <v>47816</v>
      </c>
      <c r="O25" s="130">
        <v>4.3783000000000002E-2</v>
      </c>
      <c r="P25" s="130">
        <v>4.8800000000000003E-2</v>
      </c>
      <c r="Q25" s="130">
        <v>0</v>
      </c>
      <c r="R25" s="130">
        <v>31035514</v>
      </c>
      <c r="S25" s="130">
        <v>1</v>
      </c>
      <c r="T25" s="130">
        <v>97.22</v>
      </c>
      <c r="U25" s="130">
        <v>30172.726709999999</v>
      </c>
      <c r="W25" s="130" t="s">
        <v>17</v>
      </c>
      <c r="X25" s="130">
        <v>9.7994766900000004E-4</v>
      </c>
      <c r="Y25" s="130">
        <v>3.5696308786348635E-2</v>
      </c>
      <c r="Z25" s="130">
        <v>7.8097686456644879E-3</v>
      </c>
    </row>
    <row r="26" spans="1:26">
      <c r="A26" s="130">
        <v>7956</v>
      </c>
      <c r="B26" s="130">
        <v>12538</v>
      </c>
      <c r="C26" s="130" t="s">
        <v>1224</v>
      </c>
      <c r="D26" s="130" t="s">
        <v>1251</v>
      </c>
      <c r="E26" s="130">
        <v>1169564</v>
      </c>
      <c r="F26" s="130" t="s">
        <v>221</v>
      </c>
      <c r="G26" s="130" t="s">
        <v>53</v>
      </c>
      <c r="H26" s="130" t="s">
        <v>53</v>
      </c>
      <c r="I26" s="130" t="s">
        <v>311</v>
      </c>
      <c r="J26" s="130" t="s">
        <v>3378</v>
      </c>
      <c r="K26" s="179" t="s">
        <v>102</v>
      </c>
      <c r="L26" s="179" t="s">
        <v>1206</v>
      </c>
      <c r="M26" s="130">
        <v>2.0790000000000002</v>
      </c>
      <c r="N26" s="130">
        <v>46234</v>
      </c>
      <c r="O26" s="130">
        <v>1E-3</v>
      </c>
      <c r="P26" s="130">
        <v>1.6400000000000001E-2</v>
      </c>
      <c r="Q26" s="130">
        <v>0</v>
      </c>
      <c r="R26" s="130">
        <v>27973810</v>
      </c>
      <c r="S26" s="130">
        <v>1</v>
      </c>
      <c r="T26" s="130">
        <v>110.2</v>
      </c>
      <c r="U26" s="130">
        <v>30827.138620000002</v>
      </c>
      <c r="W26" s="130" t="s">
        <v>17</v>
      </c>
      <c r="X26" s="130">
        <v>1.3845291889999999E-3</v>
      </c>
      <c r="Y26" s="130">
        <v>3.6470520869908256E-2</v>
      </c>
      <c r="Z26" s="130">
        <v>7.9791535893982465E-3</v>
      </c>
    </row>
    <row r="27" spans="1:26">
      <c r="A27" s="130">
        <v>7956</v>
      </c>
      <c r="B27" s="130">
        <v>12538</v>
      </c>
      <c r="C27" s="130" t="s">
        <v>1224</v>
      </c>
      <c r="D27" s="130" t="s">
        <v>1252</v>
      </c>
      <c r="E27" s="130">
        <v>1172220</v>
      </c>
      <c r="F27" s="130" t="s">
        <v>221</v>
      </c>
      <c r="G27" s="130" t="s">
        <v>53</v>
      </c>
      <c r="H27" s="130" t="s">
        <v>53</v>
      </c>
      <c r="I27" s="130" t="s">
        <v>311</v>
      </c>
      <c r="J27" s="130" t="s">
        <v>3378</v>
      </c>
      <c r="K27" s="179" t="s">
        <v>102</v>
      </c>
      <c r="L27" s="130" t="s">
        <v>1206</v>
      </c>
      <c r="M27" s="130">
        <v>7.3879999999999999</v>
      </c>
      <c r="N27" s="130">
        <v>48182</v>
      </c>
      <c r="O27" s="130">
        <v>1E-3</v>
      </c>
      <c r="P27" s="130">
        <v>2.18E-2</v>
      </c>
      <c r="Q27" s="130">
        <v>0</v>
      </c>
      <c r="R27" s="130">
        <v>47087607</v>
      </c>
      <c r="S27" s="130">
        <v>1</v>
      </c>
      <c r="T27" s="130">
        <v>97.65</v>
      </c>
      <c r="U27" s="130">
        <v>45981.048239999996</v>
      </c>
      <c r="W27" s="130" t="s">
        <v>17</v>
      </c>
      <c r="X27" s="130">
        <v>1.53359456E-3</v>
      </c>
      <c r="Y27" s="130">
        <v>5.4398586911637868E-2</v>
      </c>
      <c r="Z27" s="130">
        <v>1.190152127419505E-2</v>
      </c>
    </row>
    <row r="28" spans="1:26">
      <c r="A28" s="130">
        <v>7956</v>
      </c>
      <c r="B28" s="130">
        <v>12538</v>
      </c>
      <c r="C28" s="130" t="s">
        <v>1224</v>
      </c>
      <c r="D28" s="130" t="s">
        <v>1253</v>
      </c>
      <c r="E28" s="130">
        <v>1174697</v>
      </c>
      <c r="F28" s="130" t="s">
        <v>223</v>
      </c>
      <c r="G28" s="130" t="s">
        <v>53</v>
      </c>
      <c r="H28" s="130" t="s">
        <v>53</v>
      </c>
      <c r="I28" s="130" t="s">
        <v>311</v>
      </c>
      <c r="J28" s="130" t="s">
        <v>3378</v>
      </c>
      <c r="K28" s="179" t="s">
        <v>102</v>
      </c>
      <c r="L28" s="130" t="s">
        <v>1206</v>
      </c>
      <c r="M28" s="130">
        <v>1.655</v>
      </c>
      <c r="N28" s="130">
        <v>46080</v>
      </c>
      <c r="O28" s="130">
        <v>5.0000000000000001E-3</v>
      </c>
      <c r="P28" s="130">
        <v>4.3700000000000003E-2</v>
      </c>
      <c r="Q28" s="130">
        <v>0</v>
      </c>
      <c r="R28" s="130">
        <v>15000000</v>
      </c>
      <c r="S28" s="130">
        <v>1</v>
      </c>
      <c r="T28" s="130">
        <v>94.09</v>
      </c>
      <c r="U28" s="130">
        <v>14113.5</v>
      </c>
      <c r="W28" s="130" t="s">
        <v>17</v>
      </c>
      <c r="X28" s="130">
        <v>5.3990161799999999E-4</v>
      </c>
      <c r="Y28" s="130">
        <v>1.6697193425649511E-2</v>
      </c>
      <c r="Z28" s="130">
        <v>3.6530728839980851E-3</v>
      </c>
    </row>
    <row r="29" spans="1:26">
      <c r="A29" s="130">
        <v>7956</v>
      </c>
      <c r="B29" s="130">
        <v>12538</v>
      </c>
      <c r="C29" s="130" t="s">
        <v>1224</v>
      </c>
      <c r="D29" s="130" t="s">
        <v>1254</v>
      </c>
      <c r="E29" s="130">
        <v>1180660</v>
      </c>
      <c r="F29" s="130" t="s">
        <v>223</v>
      </c>
      <c r="G29" s="130" t="s">
        <v>53</v>
      </c>
      <c r="H29" s="130" t="s">
        <v>53</v>
      </c>
      <c r="I29" s="130" t="s">
        <v>311</v>
      </c>
      <c r="J29" s="130" t="s">
        <v>3378</v>
      </c>
      <c r="K29" s="179" t="s">
        <v>102</v>
      </c>
      <c r="L29" s="130" t="s">
        <v>1206</v>
      </c>
      <c r="M29" s="130">
        <v>7.4219999999999997</v>
      </c>
      <c r="N29" s="130">
        <v>48334</v>
      </c>
      <c r="O29" s="130">
        <v>1.2999999999999999E-2</v>
      </c>
      <c r="P29" s="130">
        <v>4.9000000000000002E-2</v>
      </c>
      <c r="Q29" s="130">
        <v>0</v>
      </c>
      <c r="R29" s="130">
        <v>67249392</v>
      </c>
      <c r="S29" s="130">
        <v>1</v>
      </c>
      <c r="T29" s="130">
        <v>77.260000000000005</v>
      </c>
      <c r="U29" s="130">
        <v>51956.880259999998</v>
      </c>
      <c r="W29" s="130" t="s">
        <v>17</v>
      </c>
      <c r="X29" s="130">
        <v>2.2414302509999998E-3</v>
      </c>
      <c r="Y29" s="130">
        <v>6.1468386969534904E-2</v>
      </c>
      <c r="Z29" s="130">
        <v>1.3448277919363826E-2</v>
      </c>
    </row>
    <row r="30" spans="1:26">
      <c r="A30" s="130">
        <v>7956</v>
      </c>
      <c r="B30" s="130">
        <v>12538</v>
      </c>
      <c r="C30" s="130" t="s">
        <v>1224</v>
      </c>
      <c r="D30" s="130" t="s">
        <v>1255</v>
      </c>
      <c r="E30" s="130">
        <v>1194802</v>
      </c>
      <c r="F30" s="130" t="s">
        <v>223</v>
      </c>
      <c r="G30" s="130" t="s">
        <v>53</v>
      </c>
      <c r="H30" s="130" t="s">
        <v>53</v>
      </c>
      <c r="I30" s="130" t="s">
        <v>311</v>
      </c>
      <c r="J30" s="130" t="s">
        <v>3378</v>
      </c>
      <c r="K30" s="179" t="s">
        <v>102</v>
      </c>
      <c r="L30" s="130" t="s">
        <v>1206</v>
      </c>
      <c r="M30" s="130">
        <v>4.3079999999999998</v>
      </c>
      <c r="N30" s="130">
        <v>47177</v>
      </c>
      <c r="O30" s="130">
        <v>3.7499999999999999E-2</v>
      </c>
      <c r="P30" s="130">
        <v>4.6600000000000003E-2</v>
      </c>
      <c r="Q30" s="130">
        <v>0</v>
      </c>
      <c r="R30" s="130">
        <v>72391807</v>
      </c>
      <c r="S30" s="130">
        <v>1</v>
      </c>
      <c r="T30" s="130">
        <v>97.49</v>
      </c>
      <c r="U30" s="130">
        <v>70574.772639999996</v>
      </c>
      <c r="W30" s="130" t="s">
        <v>17</v>
      </c>
      <c r="X30" s="130">
        <v>2.7428789980000002E-3</v>
      </c>
      <c r="Y30" s="130">
        <v>8.3494571136948095E-2</v>
      </c>
      <c r="Z30" s="130">
        <v>1.826724683639876E-2</v>
      </c>
    </row>
    <row r="31" spans="1:26">
      <c r="A31" s="130">
        <v>7956</v>
      </c>
      <c r="B31" s="130">
        <v>12538</v>
      </c>
      <c r="C31" s="130" t="s">
        <v>1224</v>
      </c>
      <c r="D31" s="130" t="s">
        <v>1256</v>
      </c>
      <c r="E31" s="130">
        <v>1197326</v>
      </c>
      <c r="F31" s="130" t="s">
        <v>221</v>
      </c>
      <c r="G31" s="130" t="s">
        <v>53</v>
      </c>
      <c r="H31" s="130" t="s">
        <v>53</v>
      </c>
      <c r="I31" s="130" t="s">
        <v>311</v>
      </c>
      <c r="J31" s="130" t="s">
        <v>3378</v>
      </c>
      <c r="K31" s="179" t="s">
        <v>102</v>
      </c>
      <c r="L31" s="130" t="s">
        <v>1206</v>
      </c>
      <c r="M31" s="130">
        <v>4.226</v>
      </c>
      <c r="N31" s="130">
        <v>47057</v>
      </c>
      <c r="O31" s="130">
        <v>1.0999999999999999E-2</v>
      </c>
      <c r="P31" s="130">
        <v>1.9400000000000001E-2</v>
      </c>
      <c r="Q31" s="130">
        <v>0</v>
      </c>
      <c r="R31" s="130">
        <v>62109400</v>
      </c>
      <c r="S31" s="130">
        <v>1</v>
      </c>
      <c r="T31" s="130">
        <v>99.98</v>
      </c>
      <c r="U31" s="130">
        <v>62096.97812</v>
      </c>
      <c r="W31" s="130" t="s">
        <v>17</v>
      </c>
      <c r="X31" s="130">
        <v>3.9499446669999999E-3</v>
      </c>
      <c r="Y31" s="130">
        <v>7.3464785830443594E-2</v>
      </c>
      <c r="Z31" s="130">
        <v>1.607289382140464E-2</v>
      </c>
    </row>
    <row r="32" spans="1:26">
      <c r="A32" s="130">
        <v>7956</v>
      </c>
      <c r="B32" s="130">
        <v>12538</v>
      </c>
      <c r="C32" s="130" t="s">
        <v>1224</v>
      </c>
      <c r="D32" s="130" t="s">
        <v>1257</v>
      </c>
      <c r="E32" s="130">
        <v>1202332</v>
      </c>
      <c r="F32" s="130" t="s">
        <v>223</v>
      </c>
      <c r="G32" s="130" t="s">
        <v>53</v>
      </c>
      <c r="H32" s="130" t="s">
        <v>53</v>
      </c>
      <c r="I32" s="130" t="s">
        <v>311</v>
      </c>
      <c r="J32" s="130" t="s">
        <v>3378</v>
      </c>
      <c r="K32" s="179" t="s">
        <v>102</v>
      </c>
      <c r="L32" s="130" t="s">
        <v>1206</v>
      </c>
      <c r="M32" s="130">
        <v>8.7590000000000003</v>
      </c>
      <c r="N32" s="130">
        <v>49398</v>
      </c>
      <c r="O32" s="130">
        <v>0.04</v>
      </c>
      <c r="P32" s="130">
        <v>5.04E-2</v>
      </c>
      <c r="Q32" s="130">
        <v>0</v>
      </c>
      <c r="R32" s="130">
        <v>59470854</v>
      </c>
      <c r="S32" s="130">
        <v>1</v>
      </c>
      <c r="T32" s="130">
        <v>92.5</v>
      </c>
      <c r="U32" s="130">
        <v>55010.539949999998</v>
      </c>
      <c r="W32" s="130" t="s">
        <v>17</v>
      </c>
      <c r="X32" s="130">
        <v>5.0792737089999998E-3</v>
      </c>
      <c r="Y32" s="130">
        <v>6.5081066071107085E-2</v>
      </c>
      <c r="Z32" s="130">
        <v>1.4238673031171458E-2</v>
      </c>
    </row>
    <row r="33" spans="1:26">
      <c r="A33" s="130">
        <v>7956</v>
      </c>
      <c r="B33" s="130">
        <v>12538</v>
      </c>
      <c r="C33" s="130" t="s">
        <v>1224</v>
      </c>
      <c r="D33" s="130" t="s">
        <v>1258</v>
      </c>
      <c r="E33" s="130">
        <v>1203579</v>
      </c>
      <c r="F33" s="130" t="s">
        <v>223</v>
      </c>
      <c r="G33" s="130" t="s">
        <v>53</v>
      </c>
      <c r="H33" s="130" t="s">
        <v>53</v>
      </c>
      <c r="I33" s="130" t="s">
        <v>311</v>
      </c>
      <c r="J33" s="130" t="s">
        <v>3378</v>
      </c>
      <c r="K33" s="179" t="s">
        <v>102</v>
      </c>
      <c r="L33" s="130" t="s">
        <v>1206</v>
      </c>
      <c r="M33" s="130">
        <v>3.0710000000000002</v>
      </c>
      <c r="N33" s="130">
        <v>46660</v>
      </c>
      <c r="O33" s="130">
        <v>3.7499999999999999E-2</v>
      </c>
      <c r="P33" s="130">
        <v>4.5600000000000002E-2</v>
      </c>
      <c r="Q33" s="130">
        <v>0</v>
      </c>
      <c r="R33" s="130">
        <v>9520000</v>
      </c>
      <c r="S33" s="130">
        <v>1</v>
      </c>
      <c r="T33" s="130">
        <v>99.11</v>
      </c>
      <c r="U33" s="130">
        <v>9435.2720000000008</v>
      </c>
      <c r="W33" s="130" t="s">
        <v>17</v>
      </c>
      <c r="X33" s="130">
        <v>8.6378986500000002E-4</v>
      </c>
      <c r="Y33" s="130">
        <v>1.1162543777774113E-2</v>
      </c>
      <c r="Z33" s="130">
        <v>2.4421820453003422E-3</v>
      </c>
    </row>
    <row r="34" spans="1:26">
      <c r="A34" s="130">
        <v>7956</v>
      </c>
      <c r="B34" s="130">
        <v>12538</v>
      </c>
      <c r="C34" s="130" t="s">
        <v>1227</v>
      </c>
      <c r="D34" s="130" t="s">
        <v>1230</v>
      </c>
      <c r="E34" s="130">
        <v>8240913</v>
      </c>
      <c r="F34" s="130" t="s">
        <v>227</v>
      </c>
      <c r="G34" s="130" t="s">
        <v>53</v>
      </c>
      <c r="H34" s="130" t="s">
        <v>53</v>
      </c>
      <c r="I34" s="130" t="s">
        <v>311</v>
      </c>
      <c r="J34" s="130" t="s">
        <v>3378</v>
      </c>
      <c r="K34" s="179" t="s">
        <v>102</v>
      </c>
      <c r="L34" s="130" t="s">
        <v>1206</v>
      </c>
      <c r="M34" s="130">
        <v>0.18</v>
      </c>
      <c r="N34" s="130">
        <v>45539</v>
      </c>
      <c r="O34" s="130">
        <v>0</v>
      </c>
      <c r="P34" s="130">
        <v>4.2599999999999999E-2</v>
      </c>
      <c r="Q34" s="130">
        <v>0</v>
      </c>
      <c r="R34" s="130">
        <v>6123927</v>
      </c>
      <c r="S34" s="130">
        <v>1</v>
      </c>
      <c r="T34" s="130">
        <v>99.26</v>
      </c>
      <c r="U34" s="130">
        <v>6078.6099400000003</v>
      </c>
      <c r="W34" s="130" t="s">
        <v>17</v>
      </c>
      <c r="X34" s="130">
        <v>1.3918015899999999E-4</v>
      </c>
      <c r="Y34" s="130">
        <v>7.1913930582248051E-3</v>
      </c>
      <c r="Z34" s="130">
        <v>1.57335920531514E-3</v>
      </c>
    </row>
    <row r="35" spans="1:26">
      <c r="A35" s="130">
        <v>7956</v>
      </c>
      <c r="B35" s="130">
        <v>12538</v>
      </c>
      <c r="C35" s="130" t="s">
        <v>1227</v>
      </c>
      <c r="D35" s="130" t="s">
        <v>1231</v>
      </c>
      <c r="E35" s="130">
        <v>8241010</v>
      </c>
      <c r="F35" s="130" t="s">
        <v>227</v>
      </c>
      <c r="G35" s="130" t="s">
        <v>53</v>
      </c>
      <c r="H35" s="130" t="s">
        <v>53</v>
      </c>
      <c r="I35" s="130" t="s">
        <v>311</v>
      </c>
      <c r="J35" s="130" t="s">
        <v>3378</v>
      </c>
      <c r="K35" s="179" t="s">
        <v>102</v>
      </c>
      <c r="L35" s="130" t="s">
        <v>1206</v>
      </c>
      <c r="M35" s="130">
        <v>0.25</v>
      </c>
      <c r="N35" s="130">
        <v>45567</v>
      </c>
      <c r="O35" s="130">
        <v>0</v>
      </c>
      <c r="P35" s="130">
        <v>4.2700000000000002E-2</v>
      </c>
      <c r="Q35" s="130">
        <v>0</v>
      </c>
      <c r="R35" s="130">
        <v>22570000</v>
      </c>
      <c r="S35" s="130">
        <v>1</v>
      </c>
      <c r="T35" s="130">
        <v>98.94</v>
      </c>
      <c r="U35" s="130">
        <v>22330.758000000002</v>
      </c>
      <c r="W35" s="130" t="s">
        <v>17</v>
      </c>
      <c r="X35" s="130">
        <v>1.253888888E-3</v>
      </c>
      <c r="Y35" s="130">
        <v>2.6418746991700874E-2</v>
      </c>
      <c r="Z35" s="130">
        <v>5.7799898344792792E-3</v>
      </c>
    </row>
    <row r="36" spans="1:26">
      <c r="A36" s="130">
        <v>7956</v>
      </c>
      <c r="B36" s="130">
        <v>12538</v>
      </c>
      <c r="C36" s="130" t="s">
        <v>1235</v>
      </c>
      <c r="D36" s="130" t="s">
        <v>1236</v>
      </c>
      <c r="E36" s="130" t="s">
        <v>1237</v>
      </c>
      <c r="F36" s="130" t="s">
        <v>246</v>
      </c>
      <c r="G36" s="130" t="s">
        <v>61</v>
      </c>
      <c r="H36" s="130" t="s">
        <v>314</v>
      </c>
      <c r="I36" s="130" t="s">
        <v>479</v>
      </c>
      <c r="J36" s="130" t="s">
        <v>1223</v>
      </c>
      <c r="K36" s="130" t="s">
        <v>84</v>
      </c>
      <c r="L36" s="130" t="s">
        <v>1207</v>
      </c>
      <c r="M36" s="130">
        <v>8.1000000000000003E-2</v>
      </c>
      <c r="N36" s="130">
        <v>45504</v>
      </c>
      <c r="O36" s="130">
        <v>1.7500000000000002E-2</v>
      </c>
      <c r="P36" s="130">
        <v>5.33E-2</v>
      </c>
      <c r="Q36" s="130">
        <v>0</v>
      </c>
      <c r="R36" s="130">
        <v>2900000</v>
      </c>
      <c r="S36" s="130">
        <v>3.7589999999999999</v>
      </c>
      <c r="T36" s="130">
        <v>100.4485</v>
      </c>
      <c r="U36" s="130">
        <v>10949.99143</v>
      </c>
      <c r="W36" s="130" t="s">
        <v>17</v>
      </c>
      <c r="X36" s="130">
        <v>6.8031998498604206E-5</v>
      </c>
      <c r="Y36" s="130">
        <v>1.2954555915677507E-2</v>
      </c>
      <c r="Z36" s="130">
        <v>2.8342449975515935E-3</v>
      </c>
    </row>
    <row r="37" spans="1:26">
      <c r="A37" s="130">
        <v>7956</v>
      </c>
      <c r="B37" s="130">
        <v>12538</v>
      </c>
      <c r="C37" s="130" t="s">
        <v>1220</v>
      </c>
      <c r="D37" s="130" t="s">
        <v>1238</v>
      </c>
      <c r="E37" s="130" t="s">
        <v>1239</v>
      </c>
      <c r="F37" s="130" t="s">
        <v>246</v>
      </c>
      <c r="G37" s="130" t="s">
        <v>61</v>
      </c>
      <c r="H37" s="130" t="s">
        <v>314</v>
      </c>
      <c r="I37" s="130" t="s">
        <v>102</v>
      </c>
      <c r="J37" s="130" t="s">
        <v>1223</v>
      </c>
      <c r="K37" s="130" t="s">
        <v>84</v>
      </c>
      <c r="L37" s="130" t="s">
        <v>1207</v>
      </c>
      <c r="M37" s="130">
        <v>0.185</v>
      </c>
      <c r="N37" s="130">
        <v>45540</v>
      </c>
      <c r="O37" s="130">
        <v>0</v>
      </c>
      <c r="P37" s="130">
        <v>5.3449999999999998E-2</v>
      </c>
      <c r="Q37" s="130">
        <v>0</v>
      </c>
      <c r="R37" s="130">
        <v>2000000</v>
      </c>
      <c r="S37" s="130">
        <v>3.7589999999999999</v>
      </c>
      <c r="T37" s="130">
        <v>99.030799999999999</v>
      </c>
      <c r="U37" s="130">
        <v>7445.1355400000002</v>
      </c>
      <c r="W37" s="130" t="s">
        <v>17</v>
      </c>
      <c r="X37" s="130">
        <v>1.08588244236679E-5</v>
      </c>
      <c r="Y37" s="130">
        <v>8.8080822043828631E-3</v>
      </c>
      <c r="Z37" s="130">
        <v>1.9270643539068581E-3</v>
      </c>
    </row>
    <row r="38" spans="1:26">
      <c r="A38" s="130">
        <v>7956</v>
      </c>
      <c r="B38" s="130">
        <v>12538</v>
      </c>
      <c r="C38" s="130" t="s">
        <v>1259</v>
      </c>
      <c r="D38" s="130" t="s">
        <v>1260</v>
      </c>
      <c r="E38" s="130" t="s">
        <v>1261</v>
      </c>
      <c r="F38" s="130" t="s">
        <v>246</v>
      </c>
      <c r="G38" s="130" t="s">
        <v>61</v>
      </c>
      <c r="H38" s="130" t="s">
        <v>53</v>
      </c>
      <c r="I38" s="130" t="s">
        <v>494</v>
      </c>
      <c r="J38" s="130" t="s">
        <v>1262</v>
      </c>
      <c r="K38" s="130" t="s">
        <v>84</v>
      </c>
      <c r="L38" s="130" t="s">
        <v>1207</v>
      </c>
      <c r="M38" s="130">
        <v>5.915</v>
      </c>
      <c r="N38" s="130">
        <v>48158</v>
      </c>
      <c r="O38" s="130">
        <v>6.5000000000000002E-2</v>
      </c>
      <c r="P38" s="130">
        <v>6.087E-2</v>
      </c>
      <c r="Q38" s="130">
        <v>0</v>
      </c>
      <c r="R38" s="130">
        <v>470000</v>
      </c>
      <c r="S38" s="130">
        <v>3.7589999999999999</v>
      </c>
      <c r="T38" s="130">
        <v>103.4342</v>
      </c>
      <c r="U38" s="130">
        <v>1827.4030399999999</v>
      </c>
      <c r="W38" s="130" t="s">
        <v>17</v>
      </c>
      <c r="X38" s="130">
        <v>3.1333333299999997E-4</v>
      </c>
      <c r="Y38" s="130">
        <v>2.1619372958869118E-3</v>
      </c>
      <c r="Z38" s="130">
        <v>4.7299652769048554E-4</v>
      </c>
    </row>
    <row r="39" spans="1:26">
      <c r="A39" s="130">
        <v>7956</v>
      </c>
      <c r="B39" s="130">
        <v>12538</v>
      </c>
      <c r="C39" s="130" t="s">
        <v>1220</v>
      </c>
      <c r="D39" s="130" t="s">
        <v>1221</v>
      </c>
      <c r="E39" s="130" t="s">
        <v>1222</v>
      </c>
      <c r="F39" s="130" t="s">
        <v>246</v>
      </c>
      <c r="G39" s="130" t="s">
        <v>61</v>
      </c>
      <c r="H39" s="130" t="s">
        <v>314</v>
      </c>
      <c r="I39" s="130" t="s">
        <v>476</v>
      </c>
      <c r="J39" s="130" t="s">
        <v>1223</v>
      </c>
      <c r="K39" s="130" t="s">
        <v>84</v>
      </c>
      <c r="L39" s="130" t="s">
        <v>1207</v>
      </c>
      <c r="M39" s="130">
        <v>0.34200000000000003</v>
      </c>
      <c r="N39" s="130">
        <v>45596</v>
      </c>
      <c r="O39" s="130">
        <v>0</v>
      </c>
      <c r="P39" s="130">
        <v>5.3560000000000003E-2</v>
      </c>
      <c r="Q39" s="130">
        <v>0</v>
      </c>
      <c r="R39" s="130">
        <v>16900000</v>
      </c>
      <c r="S39" s="130">
        <v>3.7589999999999999</v>
      </c>
      <c r="T39" s="130">
        <v>98.231399999999994</v>
      </c>
      <c r="U39" s="130">
        <v>62403.559710000001</v>
      </c>
      <c r="W39" s="130" t="s">
        <v>17</v>
      </c>
      <c r="X39" s="130">
        <v>1.3350818400000001E-4</v>
      </c>
      <c r="Y39" s="130">
        <v>7.3827491899737044E-2</v>
      </c>
      <c r="Z39" s="130">
        <v>1.6152247978287199E-2</v>
      </c>
    </row>
    <row r="40" spans="1:26">
      <c r="A40" s="130">
        <v>7956</v>
      </c>
      <c r="B40" s="130">
        <v>12538</v>
      </c>
      <c r="C40" s="130" t="s">
        <v>1259</v>
      </c>
      <c r="D40" s="130" t="s">
        <v>1263</v>
      </c>
      <c r="E40" s="130" t="s">
        <v>1264</v>
      </c>
      <c r="F40" s="130" t="s">
        <v>246</v>
      </c>
      <c r="G40" s="130" t="s">
        <v>61</v>
      </c>
      <c r="H40" s="130" t="s">
        <v>53</v>
      </c>
      <c r="I40" s="130" t="s">
        <v>494</v>
      </c>
      <c r="J40" s="130" t="s">
        <v>1262</v>
      </c>
      <c r="K40" s="130" t="s">
        <v>84</v>
      </c>
      <c r="L40" s="130" t="s">
        <v>1207</v>
      </c>
      <c r="M40" s="130">
        <v>13.554</v>
      </c>
      <c r="N40" s="130">
        <v>56320</v>
      </c>
      <c r="O40" s="130">
        <v>5.7500000000000002E-2</v>
      </c>
      <c r="P40" s="130">
        <v>6.5030000000000004E-2</v>
      </c>
      <c r="Q40" s="130">
        <v>0</v>
      </c>
      <c r="R40" s="130">
        <v>300000</v>
      </c>
      <c r="S40" s="130">
        <v>3.7589999999999999</v>
      </c>
      <c r="T40" s="130">
        <v>91.903899999999993</v>
      </c>
      <c r="U40" s="130">
        <v>1036.4002800000001</v>
      </c>
      <c r="W40" s="130" t="s">
        <v>17</v>
      </c>
      <c r="X40" s="130">
        <v>1E-4</v>
      </c>
      <c r="Y40" s="130">
        <v>1.2261293046768921E-3</v>
      </c>
      <c r="Z40" s="130">
        <v>2.6825704182775522E-4</v>
      </c>
    </row>
    <row r="41" spans="1:26">
      <c r="A41" s="130">
        <v>7956</v>
      </c>
      <c r="B41" s="130">
        <v>12538</v>
      </c>
      <c r="C41" s="130" t="s">
        <v>1259</v>
      </c>
      <c r="D41" s="130" t="s">
        <v>1265</v>
      </c>
      <c r="E41" s="130" t="s">
        <v>1266</v>
      </c>
      <c r="F41" s="130" t="s">
        <v>246</v>
      </c>
      <c r="G41" s="130" t="s">
        <v>61</v>
      </c>
      <c r="H41" s="130" t="s">
        <v>53</v>
      </c>
      <c r="I41" s="130" t="s">
        <v>102</v>
      </c>
      <c r="J41" s="130" t="s">
        <v>1262</v>
      </c>
      <c r="K41" s="130" t="s">
        <v>84</v>
      </c>
      <c r="L41" s="130" t="s">
        <v>1207</v>
      </c>
      <c r="M41" s="130">
        <v>7.4550000000000001</v>
      </c>
      <c r="N41" s="130">
        <v>49015</v>
      </c>
      <c r="O41" s="130">
        <v>5.5E-2</v>
      </c>
      <c r="P41" s="130">
        <v>6.1379999999999997E-2</v>
      </c>
      <c r="Q41" s="130">
        <v>0</v>
      </c>
      <c r="R41" s="130">
        <v>2620000</v>
      </c>
      <c r="S41" s="130">
        <v>3.7589999999999999</v>
      </c>
      <c r="T41" s="130">
        <v>97.060599999999994</v>
      </c>
      <c r="U41" s="130">
        <v>9559.0908400000008</v>
      </c>
      <c r="W41" s="130" t="s">
        <v>17</v>
      </c>
      <c r="X41" s="130">
        <v>8.7333333299999998E-4</v>
      </c>
      <c r="Y41" s="130">
        <v>1.1309029562393063E-2</v>
      </c>
      <c r="Z41" s="130">
        <v>2.4742307395953151E-3</v>
      </c>
    </row>
    <row r="42" spans="1:26">
      <c r="A42" s="130">
        <v>7956</v>
      </c>
      <c r="B42" s="130">
        <v>12538</v>
      </c>
      <c r="C42" s="130" t="s">
        <v>1259</v>
      </c>
      <c r="D42" s="130" t="s">
        <v>1267</v>
      </c>
      <c r="E42" s="130" t="s">
        <v>1268</v>
      </c>
      <c r="F42" s="130" t="s">
        <v>246</v>
      </c>
      <c r="G42" s="130" t="s">
        <v>61</v>
      </c>
      <c r="H42" s="130" t="s">
        <v>53</v>
      </c>
      <c r="I42" s="130" t="s">
        <v>102</v>
      </c>
      <c r="J42" s="130" t="s">
        <v>1262</v>
      </c>
      <c r="K42" s="130" t="s">
        <v>84</v>
      </c>
      <c r="L42" s="130" t="s">
        <v>1207</v>
      </c>
      <c r="M42" s="130">
        <v>4.1379999999999999</v>
      </c>
      <c r="N42" s="130">
        <v>47189</v>
      </c>
      <c r="O42" s="130">
        <v>5.3749999999999999E-2</v>
      </c>
      <c r="P42" s="130">
        <v>5.8250000000000003E-2</v>
      </c>
      <c r="Q42" s="130">
        <v>0</v>
      </c>
      <c r="R42" s="130">
        <v>380000</v>
      </c>
      <c r="S42" s="130">
        <v>3.7589999999999999</v>
      </c>
      <c r="T42" s="130">
        <v>99.810400000000001</v>
      </c>
      <c r="U42" s="130">
        <v>1425.71172</v>
      </c>
      <c r="W42" s="130" t="s">
        <v>17</v>
      </c>
      <c r="X42" s="130">
        <v>1.9000000000000001E-4</v>
      </c>
      <c r="Y42" s="130">
        <v>1.6867101964824784E-3</v>
      </c>
      <c r="Z42" s="130">
        <v>3.6902460939740463E-4</v>
      </c>
    </row>
    <row r="43" spans="1:26">
      <c r="A43" s="130">
        <v>7956</v>
      </c>
      <c r="B43" s="130">
        <v>12538</v>
      </c>
      <c r="C43" s="130" t="s">
        <v>1235</v>
      </c>
      <c r="D43" s="130" t="s">
        <v>1240</v>
      </c>
      <c r="E43" s="130" t="s">
        <v>1241</v>
      </c>
      <c r="F43" s="130" t="s">
        <v>246</v>
      </c>
      <c r="G43" s="130" t="s">
        <v>61</v>
      </c>
      <c r="H43" s="130" t="s">
        <v>314</v>
      </c>
      <c r="I43" s="130" t="s">
        <v>102</v>
      </c>
      <c r="J43" s="130" t="s">
        <v>1223</v>
      </c>
      <c r="K43" s="130" t="s">
        <v>84</v>
      </c>
      <c r="L43" s="130" t="s">
        <v>1207</v>
      </c>
      <c r="M43" s="130">
        <v>0.20699999999999999</v>
      </c>
      <c r="N43" s="130">
        <v>45550</v>
      </c>
      <c r="O43" s="130">
        <v>3.7499999999999999E-3</v>
      </c>
      <c r="P43" s="130">
        <v>5.3879999999999997E-2</v>
      </c>
      <c r="Q43" s="130">
        <v>0</v>
      </c>
      <c r="R43" s="130">
        <v>1413000</v>
      </c>
      <c r="S43" s="130">
        <v>3.7589999999999999</v>
      </c>
      <c r="T43" s="130">
        <v>99.099400000000003</v>
      </c>
      <c r="U43" s="130">
        <v>5263.6319299999996</v>
      </c>
      <c r="W43" s="130" t="s">
        <v>17</v>
      </c>
      <c r="X43" s="130">
        <v>2.2017576664173501E-5</v>
      </c>
      <c r="Y43" s="130">
        <v>6.2272207784486375E-3</v>
      </c>
      <c r="Z43" s="130">
        <v>1.362414076935523E-3</v>
      </c>
    </row>
    <row r="44" spans="1:26">
      <c r="A44" s="130">
        <v>7956</v>
      </c>
      <c r="B44" s="130">
        <v>12538</v>
      </c>
      <c r="C44" s="130" t="s">
        <v>1235</v>
      </c>
      <c r="D44" s="130" t="s">
        <v>1269</v>
      </c>
      <c r="E44" s="130" t="s">
        <v>1270</v>
      </c>
      <c r="F44" s="130" t="s">
        <v>246</v>
      </c>
      <c r="G44" s="130" t="s">
        <v>61</v>
      </c>
      <c r="H44" s="130" t="s">
        <v>314</v>
      </c>
      <c r="I44" s="130" t="s">
        <v>479</v>
      </c>
      <c r="J44" s="130" t="s">
        <v>1223</v>
      </c>
      <c r="K44" s="130" t="s">
        <v>84</v>
      </c>
      <c r="L44" s="130" t="s">
        <v>1207</v>
      </c>
      <c r="M44" s="130">
        <v>0.16600000000000001</v>
      </c>
      <c r="N44" s="130">
        <v>45519</v>
      </c>
      <c r="O44" s="130">
        <v>1.8749999999999999E-2</v>
      </c>
      <c r="P44" s="130">
        <v>5.5149999999999998E-2</v>
      </c>
      <c r="Q44" s="130">
        <v>0</v>
      </c>
      <c r="R44" s="130">
        <v>6100000</v>
      </c>
      <c r="S44" s="130">
        <v>3.7589999999999999</v>
      </c>
      <c r="T44" s="130">
        <v>100.0381</v>
      </c>
      <c r="U44" s="130">
        <v>22938.636289999999</v>
      </c>
      <c r="W44" s="130" t="s">
        <v>17</v>
      </c>
      <c r="X44" s="130">
        <v>2.11233464E-4</v>
      </c>
      <c r="Y44" s="130">
        <v>2.7137906759822389E-2</v>
      </c>
      <c r="Z44" s="130">
        <v>5.9373302318272174E-3</v>
      </c>
    </row>
    <row r="45" spans="1:26">
      <c r="A45" s="130">
        <v>7956</v>
      </c>
      <c r="B45" s="130">
        <v>12955</v>
      </c>
      <c r="C45" s="130" t="s">
        <v>1224</v>
      </c>
      <c r="D45" s="130" t="s">
        <v>1242</v>
      </c>
      <c r="E45" s="130">
        <v>1125400</v>
      </c>
      <c r="F45" s="130" t="s">
        <v>223</v>
      </c>
      <c r="G45" s="130" t="s">
        <v>53</v>
      </c>
      <c r="H45" s="130" t="s">
        <v>53</v>
      </c>
      <c r="I45" s="130" t="s">
        <v>311</v>
      </c>
      <c r="J45" s="130" t="s">
        <v>3378</v>
      </c>
      <c r="K45" s="179" t="s">
        <v>102</v>
      </c>
      <c r="L45" s="130" t="s">
        <v>1206</v>
      </c>
      <c r="M45" s="130">
        <v>11.516</v>
      </c>
      <c r="N45" s="130">
        <v>51897</v>
      </c>
      <c r="O45" s="130">
        <v>5.5E-2</v>
      </c>
      <c r="P45" s="130">
        <v>5.33E-2</v>
      </c>
      <c r="Q45" s="130">
        <v>0</v>
      </c>
      <c r="R45" s="130">
        <v>216642</v>
      </c>
      <c r="S45" s="130">
        <v>1</v>
      </c>
      <c r="T45" s="130">
        <v>104.09</v>
      </c>
      <c r="U45" s="130">
        <v>225.50265999999999</v>
      </c>
      <c r="W45" s="130" t="s">
        <v>17</v>
      </c>
      <c r="X45" s="130">
        <v>1.12202981357546E-5</v>
      </c>
      <c r="Y45" s="130">
        <v>2.3184910844480503E-3</v>
      </c>
      <c r="Z45" s="130">
        <v>5.9935597342320585E-4</v>
      </c>
    </row>
    <row r="46" spans="1:26">
      <c r="A46" s="130">
        <v>7956</v>
      </c>
      <c r="B46" s="130">
        <v>12955</v>
      </c>
      <c r="C46" s="130" t="s">
        <v>1224</v>
      </c>
      <c r="D46" s="130" t="s">
        <v>1243</v>
      </c>
      <c r="E46" s="130">
        <v>1135912</v>
      </c>
      <c r="F46" s="130" t="s">
        <v>221</v>
      </c>
      <c r="G46" s="130" t="s">
        <v>53</v>
      </c>
      <c r="H46" s="130" t="s">
        <v>53</v>
      </c>
      <c r="I46" s="130" t="s">
        <v>311</v>
      </c>
      <c r="J46" s="130" t="s">
        <v>3378</v>
      </c>
      <c r="K46" s="179" t="s">
        <v>102</v>
      </c>
      <c r="L46" s="130" t="s">
        <v>1206</v>
      </c>
      <c r="M46" s="130">
        <v>1.327</v>
      </c>
      <c r="N46" s="130">
        <v>45961</v>
      </c>
      <c r="O46" s="130">
        <v>7.4999999999999997E-3</v>
      </c>
      <c r="P46" s="130">
        <v>1.5299999999999999E-2</v>
      </c>
      <c r="Q46" s="130">
        <v>0</v>
      </c>
      <c r="R46" s="130">
        <v>7579471</v>
      </c>
      <c r="S46" s="130">
        <v>1</v>
      </c>
      <c r="T46" s="130">
        <v>113.49</v>
      </c>
      <c r="U46" s="130">
        <v>8601.9416399999991</v>
      </c>
      <c r="W46" s="130" t="s">
        <v>17</v>
      </c>
      <c r="X46" s="130">
        <v>3.4924047500000001E-4</v>
      </c>
      <c r="Y46" s="130">
        <v>8.8440309312903184E-2</v>
      </c>
      <c r="Z46" s="130">
        <v>2.2862812815475468E-2</v>
      </c>
    </row>
    <row r="47" spans="1:26">
      <c r="A47" s="130">
        <v>7956</v>
      </c>
      <c r="B47" s="130">
        <v>12955</v>
      </c>
      <c r="C47" s="130" t="s">
        <v>1224</v>
      </c>
      <c r="D47" s="130" t="s">
        <v>1244</v>
      </c>
      <c r="E47" s="130">
        <v>1139344</v>
      </c>
      <c r="F47" s="130" t="s">
        <v>223</v>
      </c>
      <c r="G47" s="130" t="s">
        <v>53</v>
      </c>
      <c r="H47" s="130" t="s">
        <v>53</v>
      </c>
      <c r="I47" s="130" t="s">
        <v>311</v>
      </c>
      <c r="J47" s="130" t="s">
        <v>3378</v>
      </c>
      <c r="K47" s="179" t="s">
        <v>102</v>
      </c>
      <c r="L47" s="130" t="s">
        <v>1206</v>
      </c>
      <c r="M47" s="130">
        <v>2.6869999999999998</v>
      </c>
      <c r="N47" s="130">
        <v>46477</v>
      </c>
      <c r="O47" s="130">
        <v>0.02</v>
      </c>
      <c r="P47" s="130">
        <v>4.4900000000000002E-2</v>
      </c>
      <c r="Q47" s="130">
        <v>0</v>
      </c>
      <c r="R47" s="130">
        <v>840000</v>
      </c>
      <c r="S47" s="130">
        <v>1</v>
      </c>
      <c r="T47" s="130">
        <v>94.2</v>
      </c>
      <c r="U47" s="130">
        <v>791.28</v>
      </c>
      <c r="W47" s="130" t="s">
        <v>17</v>
      </c>
      <c r="X47" s="130">
        <v>3.2503784463993903E-5</v>
      </c>
      <c r="Y47" s="130">
        <v>8.1354943897426896E-3</v>
      </c>
      <c r="Z47" s="130">
        <v>2.1031166313085366E-3</v>
      </c>
    </row>
    <row r="48" spans="1:26">
      <c r="A48" s="130">
        <v>7956</v>
      </c>
      <c r="B48" s="130">
        <v>12955</v>
      </c>
      <c r="C48" s="130" t="s">
        <v>1224</v>
      </c>
      <c r="D48" s="130" t="s">
        <v>1245</v>
      </c>
      <c r="E48" s="130">
        <v>1140193</v>
      </c>
      <c r="F48" s="130" t="s">
        <v>223</v>
      </c>
      <c r="G48" s="130" t="s">
        <v>53</v>
      </c>
      <c r="H48" s="130" t="s">
        <v>53</v>
      </c>
      <c r="I48" s="130" t="s">
        <v>311</v>
      </c>
      <c r="J48" s="130" t="s">
        <v>3378</v>
      </c>
      <c r="K48" s="179" t="s">
        <v>102</v>
      </c>
      <c r="L48" s="130" t="s">
        <v>1206</v>
      </c>
      <c r="M48" s="130">
        <v>14.484</v>
      </c>
      <c r="N48" s="130">
        <v>53782</v>
      </c>
      <c r="O48" s="130">
        <v>3.7499999999999999E-2</v>
      </c>
      <c r="P48" s="130">
        <v>5.4699999999999999E-2</v>
      </c>
      <c r="Q48" s="130">
        <v>0</v>
      </c>
      <c r="R48" s="130">
        <v>666816</v>
      </c>
      <c r="S48" s="130">
        <v>1</v>
      </c>
      <c r="T48" s="130">
        <v>78.790000000000006</v>
      </c>
      <c r="U48" s="130">
        <v>525.38432999999998</v>
      </c>
      <c r="W48" s="130" t="s">
        <v>17</v>
      </c>
      <c r="X48" s="130">
        <v>2.54060523470819E-5</v>
      </c>
      <c r="Y48" s="130">
        <v>5.4017051728512313E-3</v>
      </c>
      <c r="Z48" s="130">
        <v>1.3964014283842541E-3</v>
      </c>
    </row>
    <row r="49" spans="1:26">
      <c r="A49" s="130">
        <v>7956</v>
      </c>
      <c r="B49" s="130">
        <v>12955</v>
      </c>
      <c r="C49" s="130" t="s">
        <v>1224</v>
      </c>
      <c r="D49" s="130" t="s">
        <v>1246</v>
      </c>
      <c r="E49" s="130">
        <v>1140847</v>
      </c>
      <c r="F49" s="130" t="s">
        <v>221</v>
      </c>
      <c r="G49" s="130" t="s">
        <v>53</v>
      </c>
      <c r="H49" s="130" t="s">
        <v>53</v>
      </c>
      <c r="I49" s="130" t="s">
        <v>311</v>
      </c>
      <c r="J49" s="130" t="s">
        <v>3378</v>
      </c>
      <c r="K49" s="179" t="s">
        <v>102</v>
      </c>
      <c r="L49" s="130" t="s">
        <v>1206</v>
      </c>
      <c r="M49" s="130">
        <v>2.8919999999999999</v>
      </c>
      <c r="N49" s="130">
        <v>46538</v>
      </c>
      <c r="O49" s="130">
        <v>7.4999999999999997E-3</v>
      </c>
      <c r="P49" s="130">
        <v>1.7399999999999999E-2</v>
      </c>
      <c r="Q49" s="130">
        <v>0</v>
      </c>
      <c r="R49" s="130">
        <v>9219739</v>
      </c>
      <c r="S49" s="130">
        <v>1</v>
      </c>
      <c r="T49" s="130">
        <v>111.66</v>
      </c>
      <c r="U49" s="130">
        <v>10294.76057</v>
      </c>
      <c r="W49" s="130" t="s">
        <v>17</v>
      </c>
      <c r="X49" s="130">
        <v>4.1361475000000001E-4</v>
      </c>
      <c r="Y49" s="130">
        <v>0.10584491818443442</v>
      </c>
      <c r="Z49" s="130">
        <v>2.7362099598253909E-2</v>
      </c>
    </row>
    <row r="50" spans="1:26">
      <c r="A50" s="130">
        <v>7956</v>
      </c>
      <c r="B50" s="130">
        <v>12955</v>
      </c>
      <c r="C50" s="130" t="s">
        <v>1224</v>
      </c>
      <c r="D50" s="130" t="s">
        <v>1247</v>
      </c>
      <c r="E50" s="130">
        <v>1150879</v>
      </c>
      <c r="F50" s="130" t="s">
        <v>223</v>
      </c>
      <c r="G50" s="130" t="s">
        <v>53</v>
      </c>
      <c r="H50" s="130" t="s">
        <v>53</v>
      </c>
      <c r="I50" s="130" t="s">
        <v>311</v>
      </c>
      <c r="J50" s="130" t="s">
        <v>3378</v>
      </c>
      <c r="K50" s="179" t="s">
        <v>102</v>
      </c>
      <c r="L50" s="130" t="s">
        <v>1206</v>
      </c>
      <c r="M50" s="130">
        <v>4.0170000000000003</v>
      </c>
      <c r="N50" s="130">
        <v>47024</v>
      </c>
      <c r="O50" s="130">
        <v>2.2499999999999999E-2</v>
      </c>
      <c r="P50" s="130">
        <v>4.6199999999999998E-2</v>
      </c>
      <c r="Q50" s="130">
        <v>0</v>
      </c>
      <c r="R50" s="130">
        <v>188728</v>
      </c>
      <c r="S50" s="130">
        <v>1</v>
      </c>
      <c r="T50" s="130">
        <v>92.73</v>
      </c>
      <c r="U50" s="130">
        <v>175.00747000000001</v>
      </c>
      <c r="W50" s="130" t="s">
        <v>17</v>
      </c>
      <c r="X50" s="130">
        <v>6.1885093571708898E-6</v>
      </c>
      <c r="Y50" s="130">
        <v>1.799328038555331E-3</v>
      </c>
      <c r="Z50" s="130">
        <v>4.6514649777604618E-4</v>
      </c>
    </row>
    <row r="51" spans="1:26">
      <c r="A51" s="130">
        <v>7956</v>
      </c>
      <c r="B51" s="130">
        <v>12955</v>
      </c>
      <c r="C51" s="130" t="s">
        <v>1224</v>
      </c>
      <c r="D51" s="130" t="s">
        <v>1248</v>
      </c>
      <c r="E51" s="130">
        <v>1157023</v>
      </c>
      <c r="F51" s="130" t="s">
        <v>221</v>
      </c>
      <c r="G51" s="130" t="s">
        <v>53</v>
      </c>
      <c r="H51" s="130" t="s">
        <v>53</v>
      </c>
      <c r="I51" s="130" t="s">
        <v>311</v>
      </c>
      <c r="J51" s="130" t="s">
        <v>3378</v>
      </c>
      <c r="K51" s="179" t="s">
        <v>102</v>
      </c>
      <c r="L51" s="130" t="s">
        <v>1206</v>
      </c>
      <c r="M51" s="130">
        <v>4.8659999999999997</v>
      </c>
      <c r="N51" s="130">
        <v>47269</v>
      </c>
      <c r="O51" s="130">
        <v>5.0000000000000001E-3</v>
      </c>
      <c r="P51" s="130">
        <v>1.9900000000000001E-2</v>
      </c>
      <c r="Q51" s="130">
        <v>0</v>
      </c>
      <c r="R51" s="130">
        <v>12526823</v>
      </c>
      <c r="S51" s="130">
        <v>1</v>
      </c>
      <c r="T51" s="130">
        <v>105.85</v>
      </c>
      <c r="U51" s="130">
        <v>13259.64215</v>
      </c>
      <c r="W51" s="130" t="s">
        <v>17</v>
      </c>
      <c r="X51" s="130">
        <v>5.2038722700000005E-4</v>
      </c>
      <c r="Y51" s="130">
        <v>0.13632815731639963</v>
      </c>
      <c r="Z51" s="130">
        <v>3.524235912807689E-2</v>
      </c>
    </row>
    <row r="52" spans="1:26">
      <c r="A52" s="130">
        <v>7956</v>
      </c>
      <c r="B52" s="130">
        <v>12955</v>
      </c>
      <c r="C52" s="130" t="s">
        <v>1224</v>
      </c>
      <c r="D52" s="130" t="s">
        <v>1249</v>
      </c>
      <c r="E52" s="130">
        <v>1160985</v>
      </c>
      <c r="F52" s="130" t="s">
        <v>223</v>
      </c>
      <c r="G52" s="130" t="s">
        <v>53</v>
      </c>
      <c r="H52" s="130" t="s">
        <v>53</v>
      </c>
      <c r="I52" s="130" t="s">
        <v>311</v>
      </c>
      <c r="J52" s="130" t="s">
        <v>3378</v>
      </c>
      <c r="K52" s="179" t="s">
        <v>102</v>
      </c>
      <c r="L52" s="130" t="s">
        <v>1206</v>
      </c>
      <c r="M52" s="130">
        <v>5.5839999999999996</v>
      </c>
      <c r="N52" s="130">
        <v>47573</v>
      </c>
      <c r="O52" s="130">
        <v>0.01</v>
      </c>
      <c r="P52" s="130">
        <v>4.7600000000000003E-2</v>
      </c>
      <c r="Q52" s="130">
        <v>0</v>
      </c>
      <c r="R52" s="130">
        <v>1965600</v>
      </c>
      <c r="S52" s="130">
        <v>1</v>
      </c>
      <c r="T52" s="130">
        <v>81.73</v>
      </c>
      <c r="U52" s="130">
        <v>1606.48488</v>
      </c>
      <c r="W52" s="130" t="s">
        <v>17</v>
      </c>
      <c r="X52" s="130">
        <v>5.2061356663985098E-5</v>
      </c>
      <c r="Y52" s="130">
        <v>1.6516970893294989E-2</v>
      </c>
      <c r="Z52" s="130">
        <v>4.2698224005076569E-3</v>
      </c>
    </row>
    <row r="53" spans="1:26">
      <c r="A53" s="130">
        <v>7956</v>
      </c>
      <c r="B53" s="130">
        <v>12955</v>
      </c>
      <c r="C53" s="130" t="s">
        <v>1224</v>
      </c>
      <c r="D53" s="130" t="s">
        <v>1250</v>
      </c>
      <c r="E53" s="130">
        <v>1166180</v>
      </c>
      <c r="F53" s="130" t="s">
        <v>223</v>
      </c>
      <c r="G53" s="130" t="s">
        <v>53</v>
      </c>
      <c r="H53" s="130" t="s">
        <v>53</v>
      </c>
      <c r="I53" s="130" t="s">
        <v>311</v>
      </c>
      <c r="J53" s="130" t="s">
        <v>3378</v>
      </c>
      <c r="K53" s="179" t="s">
        <v>102</v>
      </c>
      <c r="L53" s="130" t="s">
        <v>1206</v>
      </c>
      <c r="M53" s="130">
        <v>11.499000000000001</v>
      </c>
      <c r="N53" s="130">
        <v>50191</v>
      </c>
      <c r="O53" s="130">
        <v>1.4999999999999999E-2</v>
      </c>
      <c r="P53" s="130">
        <v>5.21E-2</v>
      </c>
      <c r="Q53" s="130">
        <v>0</v>
      </c>
      <c r="R53" s="130">
        <v>9388762</v>
      </c>
      <c r="S53" s="130">
        <v>1</v>
      </c>
      <c r="T53" s="130">
        <v>65.83</v>
      </c>
      <c r="U53" s="130">
        <v>6180.6220199999998</v>
      </c>
      <c r="W53" s="130" t="s">
        <v>17</v>
      </c>
      <c r="X53" s="130">
        <v>2.9268030899999998E-4</v>
      </c>
      <c r="Y53" s="130">
        <v>6.354566748664206E-2</v>
      </c>
      <c r="Z53" s="130">
        <v>1.6427268428487719E-2</v>
      </c>
    </row>
    <row r="54" spans="1:26">
      <c r="A54" s="130">
        <v>7956</v>
      </c>
      <c r="B54" s="130">
        <v>12955</v>
      </c>
      <c r="C54" s="130" t="s">
        <v>1224</v>
      </c>
      <c r="D54" s="130" t="s">
        <v>1225</v>
      </c>
      <c r="E54" s="130">
        <v>1166552</v>
      </c>
      <c r="F54" s="130" t="s">
        <v>224</v>
      </c>
      <c r="G54" s="130" t="s">
        <v>53</v>
      </c>
      <c r="H54" s="130" t="s">
        <v>53</v>
      </c>
      <c r="I54" s="130" t="s">
        <v>311</v>
      </c>
      <c r="J54" s="130" t="s">
        <v>3378</v>
      </c>
      <c r="K54" s="179" t="s">
        <v>102</v>
      </c>
      <c r="L54" s="130" t="s">
        <v>1206</v>
      </c>
      <c r="M54" s="130">
        <v>5.617</v>
      </c>
      <c r="N54" s="130">
        <v>47816</v>
      </c>
      <c r="O54" s="130">
        <v>4.3783000000000002E-2</v>
      </c>
      <c r="P54" s="130">
        <v>4.8800000000000003E-2</v>
      </c>
      <c r="Q54" s="130">
        <v>0</v>
      </c>
      <c r="R54" s="130">
        <v>3928256</v>
      </c>
      <c r="S54" s="130">
        <v>1</v>
      </c>
      <c r="T54" s="130">
        <v>97.22</v>
      </c>
      <c r="U54" s="130">
        <v>3819.0504799999999</v>
      </c>
      <c r="W54" s="130" t="s">
        <v>17</v>
      </c>
      <c r="X54" s="130">
        <v>1.2403484899999999E-4</v>
      </c>
      <c r="Y54" s="130">
        <v>3.9265321699252009E-2</v>
      </c>
      <c r="Z54" s="130">
        <v>1.0150526463824246E-2</v>
      </c>
    </row>
    <row r="55" spans="1:26">
      <c r="A55" s="130">
        <v>7956</v>
      </c>
      <c r="B55" s="130">
        <v>12955</v>
      </c>
      <c r="C55" s="130" t="s">
        <v>1224</v>
      </c>
      <c r="D55" s="130" t="s">
        <v>1251</v>
      </c>
      <c r="E55" s="130">
        <v>1169564</v>
      </c>
      <c r="F55" s="130" t="s">
        <v>221</v>
      </c>
      <c r="G55" s="130" t="s">
        <v>53</v>
      </c>
      <c r="H55" s="130" t="s">
        <v>53</v>
      </c>
      <c r="I55" s="130" t="s">
        <v>311</v>
      </c>
      <c r="J55" s="130" t="s">
        <v>3378</v>
      </c>
      <c r="K55" s="179" t="s">
        <v>102</v>
      </c>
      <c r="L55" s="130" t="s">
        <v>1206</v>
      </c>
      <c r="M55" s="130">
        <v>2.0790000000000002</v>
      </c>
      <c r="N55" s="130">
        <v>46234</v>
      </c>
      <c r="O55" s="130">
        <v>1E-3</v>
      </c>
      <c r="P55" s="130">
        <v>1.6400000000000001E-2</v>
      </c>
      <c r="Q55" s="130">
        <v>0</v>
      </c>
      <c r="R55" s="130">
        <v>4251786</v>
      </c>
      <c r="S55" s="130">
        <v>1</v>
      </c>
      <c r="T55" s="130">
        <v>110.2</v>
      </c>
      <c r="U55" s="130">
        <v>4685.4681700000001</v>
      </c>
      <c r="W55" s="130" t="s">
        <v>17</v>
      </c>
      <c r="X55" s="130">
        <v>2.1043689800000001E-4</v>
      </c>
      <c r="Y55" s="130">
        <v>4.8173339412537854E-2</v>
      </c>
      <c r="Z55" s="130">
        <v>1.2453349046852915E-2</v>
      </c>
    </row>
    <row r="56" spans="1:26">
      <c r="A56" s="130">
        <v>7956</v>
      </c>
      <c r="B56" s="130">
        <v>12955</v>
      </c>
      <c r="C56" s="130" t="s">
        <v>1224</v>
      </c>
      <c r="D56" s="130" t="s">
        <v>1252</v>
      </c>
      <c r="E56" s="130">
        <v>1172220</v>
      </c>
      <c r="F56" s="130" t="s">
        <v>221</v>
      </c>
      <c r="G56" s="130" t="s">
        <v>53</v>
      </c>
      <c r="H56" s="130" t="s">
        <v>53</v>
      </c>
      <c r="I56" s="130" t="s">
        <v>311</v>
      </c>
      <c r="J56" s="130" t="s">
        <v>3378</v>
      </c>
      <c r="K56" s="179" t="s">
        <v>102</v>
      </c>
      <c r="L56" s="130" t="s">
        <v>1206</v>
      </c>
      <c r="M56" s="130">
        <v>7.3879999999999999</v>
      </c>
      <c r="N56" s="130">
        <v>48182</v>
      </c>
      <c r="O56" s="130">
        <v>1E-3</v>
      </c>
      <c r="P56" s="130">
        <v>2.18E-2</v>
      </c>
      <c r="Q56" s="130">
        <v>0</v>
      </c>
      <c r="R56" s="130">
        <v>3356235</v>
      </c>
      <c r="S56" s="130">
        <v>1</v>
      </c>
      <c r="T56" s="130">
        <v>97.65</v>
      </c>
      <c r="U56" s="130">
        <v>3277.36348</v>
      </c>
      <c r="W56" s="130" t="s">
        <v>17</v>
      </c>
      <c r="X56" s="130">
        <v>1.0930909500000001E-4</v>
      </c>
      <c r="Y56" s="130">
        <v>3.3696001674107245E-2</v>
      </c>
      <c r="Z56" s="130">
        <v>8.7107947144262742E-3</v>
      </c>
    </row>
    <row r="57" spans="1:26">
      <c r="A57" s="130">
        <v>7956</v>
      </c>
      <c r="B57" s="130">
        <v>12955</v>
      </c>
      <c r="C57" s="130" t="s">
        <v>1224</v>
      </c>
      <c r="D57" s="130" t="s">
        <v>1254</v>
      </c>
      <c r="E57" s="130">
        <v>1180660</v>
      </c>
      <c r="F57" s="130" t="s">
        <v>223</v>
      </c>
      <c r="G57" s="130" t="s">
        <v>53</v>
      </c>
      <c r="H57" s="130" t="s">
        <v>53</v>
      </c>
      <c r="I57" s="130" t="s">
        <v>311</v>
      </c>
      <c r="J57" s="130" t="s">
        <v>3378</v>
      </c>
      <c r="K57" s="179" t="s">
        <v>102</v>
      </c>
      <c r="L57" s="130" t="s">
        <v>1206</v>
      </c>
      <c r="M57" s="130">
        <v>7.4219999999999997</v>
      </c>
      <c r="N57" s="130">
        <v>48334</v>
      </c>
      <c r="O57" s="130">
        <v>1.2999999999999999E-2</v>
      </c>
      <c r="P57" s="130">
        <v>4.9000000000000002E-2</v>
      </c>
      <c r="Q57" s="130">
        <v>0</v>
      </c>
      <c r="R57" s="130">
        <v>7449522</v>
      </c>
      <c r="S57" s="130">
        <v>1</v>
      </c>
      <c r="T57" s="130">
        <v>77.260000000000005</v>
      </c>
      <c r="U57" s="130">
        <v>5755.5006999999996</v>
      </c>
      <c r="W57" s="130" t="s">
        <v>17</v>
      </c>
      <c r="X57" s="130">
        <v>2.4829345599999998E-4</v>
      </c>
      <c r="Y57" s="130">
        <v>5.9174809997737998E-2</v>
      </c>
      <c r="Z57" s="130">
        <v>1.5297352699016687E-2</v>
      </c>
    </row>
    <row r="58" spans="1:26">
      <c r="A58" s="130">
        <v>7956</v>
      </c>
      <c r="B58" s="130">
        <v>12955</v>
      </c>
      <c r="C58" s="130" t="s">
        <v>1224</v>
      </c>
      <c r="D58" s="130" t="s">
        <v>1255</v>
      </c>
      <c r="E58" s="130">
        <v>1194802</v>
      </c>
      <c r="F58" s="130" t="s">
        <v>223</v>
      </c>
      <c r="G58" s="130" t="s">
        <v>53</v>
      </c>
      <c r="H58" s="130" t="s">
        <v>53</v>
      </c>
      <c r="I58" s="130" t="s">
        <v>311</v>
      </c>
      <c r="J58" s="130" t="s">
        <v>3378</v>
      </c>
      <c r="K58" s="179" t="s">
        <v>102</v>
      </c>
      <c r="L58" s="130" t="s">
        <v>1206</v>
      </c>
      <c r="M58" s="130">
        <v>4.3079999999999998</v>
      </c>
      <c r="N58" s="130">
        <v>47177</v>
      </c>
      <c r="O58" s="130">
        <v>3.7499999999999999E-2</v>
      </c>
      <c r="P58" s="130">
        <v>4.6600000000000003E-2</v>
      </c>
      <c r="Q58" s="130">
        <v>0</v>
      </c>
      <c r="R58" s="130">
        <v>12081342</v>
      </c>
      <c r="S58" s="130">
        <v>1</v>
      </c>
      <c r="T58" s="130">
        <v>97.49</v>
      </c>
      <c r="U58" s="130">
        <v>11778.10032</v>
      </c>
      <c r="W58" s="130" t="s">
        <v>17</v>
      </c>
      <c r="X58" s="130">
        <v>4.5775427599999998E-4</v>
      </c>
      <c r="Y58" s="130">
        <v>0.12109578034979601</v>
      </c>
      <c r="Z58" s="130">
        <v>3.1304618678865123E-2</v>
      </c>
    </row>
    <row r="59" spans="1:26">
      <c r="A59" s="130">
        <v>7956</v>
      </c>
      <c r="B59" s="130">
        <v>12955</v>
      </c>
      <c r="C59" s="130" t="s">
        <v>1224</v>
      </c>
      <c r="D59" s="130" t="s">
        <v>1256</v>
      </c>
      <c r="E59" s="130">
        <v>1197326</v>
      </c>
      <c r="F59" s="130" t="s">
        <v>221</v>
      </c>
      <c r="G59" s="130" t="s">
        <v>53</v>
      </c>
      <c r="H59" s="130" t="s">
        <v>53</v>
      </c>
      <c r="I59" s="130" t="s">
        <v>311</v>
      </c>
      <c r="J59" s="130" t="s">
        <v>3378</v>
      </c>
      <c r="K59" s="179" t="s">
        <v>102</v>
      </c>
      <c r="L59" s="130" t="s">
        <v>1206</v>
      </c>
      <c r="M59" s="130">
        <v>4.226</v>
      </c>
      <c r="N59" s="130">
        <v>47057</v>
      </c>
      <c r="O59" s="130">
        <v>1.0999999999999999E-2</v>
      </c>
      <c r="P59" s="130">
        <v>1.9400000000000001E-2</v>
      </c>
      <c r="Q59" s="130">
        <v>0</v>
      </c>
      <c r="R59" s="130">
        <v>8458600</v>
      </c>
      <c r="S59" s="130">
        <v>1</v>
      </c>
      <c r="T59" s="130">
        <v>99.98</v>
      </c>
      <c r="U59" s="130">
        <v>8456.9082799999996</v>
      </c>
      <c r="W59" s="130" t="s">
        <v>17</v>
      </c>
      <c r="X59" s="130">
        <v>5.3793792800000003E-4</v>
      </c>
      <c r="Y59" s="130">
        <v>8.6949158157047443E-2</v>
      </c>
      <c r="Z59" s="130">
        <v>2.2477333501565652E-2</v>
      </c>
    </row>
    <row r="60" spans="1:26">
      <c r="A60" s="130">
        <v>7956</v>
      </c>
      <c r="B60" s="130">
        <v>12955</v>
      </c>
      <c r="C60" s="130" t="s">
        <v>1224</v>
      </c>
      <c r="D60" s="130" t="s">
        <v>1257</v>
      </c>
      <c r="E60" s="130">
        <v>1202332</v>
      </c>
      <c r="F60" s="130" t="s">
        <v>223</v>
      </c>
      <c r="G60" s="130" t="s">
        <v>53</v>
      </c>
      <c r="H60" s="130" t="s">
        <v>53</v>
      </c>
      <c r="I60" s="130" t="s">
        <v>311</v>
      </c>
      <c r="J60" s="130" t="s">
        <v>3378</v>
      </c>
      <c r="K60" s="179" t="s">
        <v>102</v>
      </c>
      <c r="L60" s="130" t="s">
        <v>1206</v>
      </c>
      <c r="M60" s="130">
        <v>8.7590000000000003</v>
      </c>
      <c r="N60" s="130">
        <v>49398</v>
      </c>
      <c r="O60" s="130">
        <v>0.04</v>
      </c>
      <c r="P60" s="130">
        <v>5.04E-2</v>
      </c>
      <c r="Q60" s="130">
        <v>0</v>
      </c>
      <c r="R60" s="130">
        <v>1757589</v>
      </c>
      <c r="S60" s="130">
        <v>1</v>
      </c>
      <c r="T60" s="130">
        <v>92.5</v>
      </c>
      <c r="U60" s="130">
        <v>1625.76982</v>
      </c>
      <c r="W60" s="130" t="s">
        <v>17</v>
      </c>
      <c r="X60" s="130">
        <v>1.5011177700000001E-4</v>
      </c>
      <c r="Y60" s="130">
        <v>1.6715247762641522E-2</v>
      </c>
      <c r="Z60" s="130">
        <v>4.3210791971508011E-3</v>
      </c>
    </row>
    <row r="61" spans="1:26">
      <c r="A61" s="130">
        <v>7956</v>
      </c>
      <c r="B61" s="130">
        <v>12955</v>
      </c>
      <c r="C61" s="130" t="s">
        <v>1224</v>
      </c>
      <c r="D61" s="130" t="s">
        <v>1258</v>
      </c>
      <c r="E61" s="130">
        <v>1203579</v>
      </c>
      <c r="F61" s="130" t="s">
        <v>223</v>
      </c>
      <c r="G61" s="130" t="s">
        <v>53</v>
      </c>
      <c r="H61" s="130" t="s">
        <v>53</v>
      </c>
      <c r="I61" s="130" t="s">
        <v>311</v>
      </c>
      <c r="J61" s="130" t="s">
        <v>3378</v>
      </c>
      <c r="K61" s="179" t="s">
        <v>102</v>
      </c>
      <c r="L61" s="130" t="s">
        <v>1206</v>
      </c>
      <c r="M61" s="130">
        <v>3.0710000000000002</v>
      </c>
      <c r="N61" s="130">
        <v>46660</v>
      </c>
      <c r="O61" s="130">
        <v>3.7499999999999999E-2</v>
      </c>
      <c r="P61" s="130">
        <v>4.5600000000000002E-2</v>
      </c>
      <c r="Q61" s="130">
        <v>0</v>
      </c>
      <c r="R61" s="130">
        <v>1227000</v>
      </c>
      <c r="S61" s="130">
        <v>1</v>
      </c>
      <c r="T61" s="130">
        <v>99.11</v>
      </c>
      <c r="U61" s="130">
        <v>1216.0797</v>
      </c>
      <c r="W61" s="130" t="s">
        <v>17</v>
      </c>
      <c r="X61" s="130">
        <v>1.1133089900000001E-4</v>
      </c>
      <c r="Y61" s="130">
        <v>1.2503045163317629E-2</v>
      </c>
      <c r="Z61" s="130">
        <v>3.2321775377447881E-3</v>
      </c>
    </row>
    <row r="62" spans="1:26">
      <c r="A62" s="130">
        <v>7956</v>
      </c>
      <c r="B62" s="130">
        <v>12955</v>
      </c>
      <c r="C62" s="130" t="s">
        <v>1259</v>
      </c>
      <c r="D62" s="130" t="s">
        <v>1260</v>
      </c>
      <c r="E62" s="130" t="s">
        <v>1261</v>
      </c>
      <c r="F62" s="130" t="s">
        <v>246</v>
      </c>
      <c r="G62" s="130" t="s">
        <v>61</v>
      </c>
      <c r="H62" s="130" t="s">
        <v>53</v>
      </c>
      <c r="I62" s="130" t="s">
        <v>494</v>
      </c>
      <c r="J62" s="130" t="s">
        <v>1262</v>
      </c>
      <c r="K62" s="130" t="s">
        <v>84</v>
      </c>
      <c r="L62" s="130" t="s">
        <v>1207</v>
      </c>
      <c r="M62" s="130">
        <v>5.915</v>
      </c>
      <c r="N62" s="130">
        <v>48158</v>
      </c>
      <c r="O62" s="130">
        <v>6.5000000000000002E-2</v>
      </c>
      <c r="P62" s="130">
        <v>6.087E-2</v>
      </c>
      <c r="Q62" s="130">
        <v>0</v>
      </c>
      <c r="R62" s="130">
        <v>60000</v>
      </c>
      <c r="S62" s="130">
        <v>3.7589999999999999</v>
      </c>
      <c r="T62" s="130">
        <v>103.4342</v>
      </c>
      <c r="U62" s="130">
        <v>233.28549000000001</v>
      </c>
      <c r="W62" s="130" t="s">
        <v>17</v>
      </c>
      <c r="X62" s="130">
        <v>4.0000000000000003E-5</v>
      </c>
      <c r="Y62" s="130">
        <v>2.3985097501559179E-3</v>
      </c>
      <c r="Z62" s="130">
        <v>6.2004169682282047E-4</v>
      </c>
    </row>
    <row r="63" spans="1:26">
      <c r="A63" s="130">
        <v>7956</v>
      </c>
      <c r="B63" s="130">
        <v>12955</v>
      </c>
      <c r="C63" s="130" t="s">
        <v>1220</v>
      </c>
      <c r="D63" s="130" t="s">
        <v>1221</v>
      </c>
      <c r="E63" s="130" t="s">
        <v>1222</v>
      </c>
      <c r="F63" s="130" t="s">
        <v>246</v>
      </c>
      <c r="G63" s="130" t="s">
        <v>61</v>
      </c>
      <c r="H63" s="130" t="s">
        <v>314</v>
      </c>
      <c r="I63" s="130" t="s">
        <v>476</v>
      </c>
      <c r="J63" s="130" t="s">
        <v>1223</v>
      </c>
      <c r="K63" s="130" t="s">
        <v>84</v>
      </c>
      <c r="L63" s="130" t="s">
        <v>1207</v>
      </c>
      <c r="M63" s="130">
        <v>0.34200000000000003</v>
      </c>
      <c r="N63" s="130">
        <v>45596</v>
      </c>
      <c r="O63" s="130">
        <v>0</v>
      </c>
      <c r="P63" s="130">
        <v>5.3560000000000003E-2</v>
      </c>
      <c r="Q63" s="130">
        <v>0</v>
      </c>
      <c r="R63" s="130">
        <v>850000</v>
      </c>
      <c r="S63" s="130">
        <v>3.7589999999999999</v>
      </c>
      <c r="T63" s="130">
        <v>98.231399999999994</v>
      </c>
      <c r="U63" s="130">
        <v>3138.6405800000002</v>
      </c>
      <c r="W63" s="130" t="s">
        <v>17</v>
      </c>
      <c r="X63" s="130">
        <v>6.7149086772419896E-6</v>
      </c>
      <c r="Y63" s="130">
        <v>3.2269731106572573E-2</v>
      </c>
      <c r="Z63" s="130">
        <v>8.3420877609668796E-3</v>
      </c>
    </row>
    <row r="64" spans="1:26">
      <c r="A64" s="130">
        <v>7956</v>
      </c>
      <c r="B64" s="130">
        <v>12955</v>
      </c>
      <c r="C64" s="130" t="s">
        <v>1259</v>
      </c>
      <c r="D64" s="130" t="s">
        <v>1263</v>
      </c>
      <c r="E64" s="130" t="s">
        <v>1264</v>
      </c>
      <c r="F64" s="130" t="s">
        <v>246</v>
      </c>
      <c r="G64" s="130" t="s">
        <v>61</v>
      </c>
      <c r="H64" s="130" t="s">
        <v>53</v>
      </c>
      <c r="I64" s="130" t="s">
        <v>494</v>
      </c>
      <c r="J64" s="130" t="s">
        <v>1262</v>
      </c>
      <c r="K64" s="130" t="s">
        <v>84</v>
      </c>
      <c r="L64" s="130" t="s">
        <v>1207</v>
      </c>
      <c r="M64" s="130">
        <v>13.554</v>
      </c>
      <c r="N64" s="130">
        <v>56320</v>
      </c>
      <c r="O64" s="130">
        <v>5.7500000000000002E-2</v>
      </c>
      <c r="P64" s="130">
        <v>6.5030000000000004E-2</v>
      </c>
      <c r="Q64" s="130">
        <v>0</v>
      </c>
      <c r="R64" s="130">
        <v>113000</v>
      </c>
      <c r="S64" s="130">
        <v>3.7589999999999999</v>
      </c>
      <c r="T64" s="130">
        <v>91.903899999999993</v>
      </c>
      <c r="U64" s="130">
        <v>390.37743999999998</v>
      </c>
      <c r="W64" s="130" t="s">
        <v>17</v>
      </c>
      <c r="X64" s="130">
        <v>3.7666666666666697E-5</v>
      </c>
      <c r="Y64" s="130">
        <v>4.0136405229528275E-3</v>
      </c>
      <c r="Z64" s="130">
        <v>1.0375711335452056E-3</v>
      </c>
    </row>
    <row r="65" spans="1:26">
      <c r="A65" s="130">
        <v>7956</v>
      </c>
      <c r="B65" s="130">
        <v>12955</v>
      </c>
      <c r="C65" s="130" t="s">
        <v>1259</v>
      </c>
      <c r="D65" s="130" t="s">
        <v>1265</v>
      </c>
      <c r="E65" s="130" t="s">
        <v>1266</v>
      </c>
      <c r="F65" s="130" t="s">
        <v>246</v>
      </c>
      <c r="G65" s="130" t="s">
        <v>61</v>
      </c>
      <c r="H65" s="130" t="s">
        <v>53</v>
      </c>
      <c r="I65" s="130" t="s">
        <v>102</v>
      </c>
      <c r="J65" s="130" t="s">
        <v>1262</v>
      </c>
      <c r="K65" s="130" t="s">
        <v>84</v>
      </c>
      <c r="L65" s="130" t="s">
        <v>1207</v>
      </c>
      <c r="M65" s="130">
        <v>7.4550000000000001</v>
      </c>
      <c r="N65" s="130">
        <v>49015</v>
      </c>
      <c r="O65" s="130">
        <v>5.5E-2</v>
      </c>
      <c r="P65" s="130">
        <v>6.1379999999999997E-2</v>
      </c>
      <c r="Q65" s="130">
        <v>0</v>
      </c>
      <c r="R65" s="130">
        <v>635000</v>
      </c>
      <c r="S65" s="130">
        <v>3.7589999999999999</v>
      </c>
      <c r="T65" s="130">
        <v>97.060599999999994</v>
      </c>
      <c r="U65" s="130">
        <v>2316.8025499999999</v>
      </c>
      <c r="W65" s="130" t="s">
        <v>17</v>
      </c>
      <c r="X65" s="130">
        <v>2.11666666E-4</v>
      </c>
      <c r="Y65" s="130">
        <v>2.3820056298233947E-2</v>
      </c>
      <c r="Z65" s="130">
        <v>6.1577519643653666E-3</v>
      </c>
    </row>
    <row r="66" spans="1:26">
      <c r="A66" s="130">
        <v>7956</v>
      </c>
      <c r="B66" s="130">
        <v>12955</v>
      </c>
      <c r="C66" s="130" t="s">
        <v>1259</v>
      </c>
      <c r="D66" s="130" t="s">
        <v>1267</v>
      </c>
      <c r="E66" s="130" t="s">
        <v>1268</v>
      </c>
      <c r="F66" s="130" t="s">
        <v>246</v>
      </c>
      <c r="G66" s="130" t="s">
        <v>61</v>
      </c>
      <c r="H66" s="130" t="s">
        <v>53</v>
      </c>
      <c r="I66" s="130" t="s">
        <v>102</v>
      </c>
      <c r="J66" s="130" t="s">
        <v>1262</v>
      </c>
      <c r="K66" s="130" t="s">
        <v>84</v>
      </c>
      <c r="L66" s="130" t="s">
        <v>1207</v>
      </c>
      <c r="M66" s="130">
        <v>4.1379999999999999</v>
      </c>
      <c r="N66" s="130">
        <v>47189</v>
      </c>
      <c r="O66" s="130">
        <v>5.3749999999999999E-2</v>
      </c>
      <c r="P66" s="130">
        <v>5.8250000000000003E-2</v>
      </c>
      <c r="Q66" s="130">
        <v>0</v>
      </c>
      <c r="R66" s="130">
        <v>560000</v>
      </c>
      <c r="S66" s="130">
        <v>3.7589999999999999</v>
      </c>
      <c r="T66" s="130">
        <v>99.810400000000001</v>
      </c>
      <c r="U66" s="130">
        <v>2101.0488399999999</v>
      </c>
      <c r="W66" s="130" t="s">
        <v>17</v>
      </c>
      <c r="X66" s="130">
        <v>2.7999999999999998E-4</v>
      </c>
      <c r="Y66" s="130">
        <v>2.1601798415725643E-2</v>
      </c>
      <c r="Z66" s="130">
        <v>5.5843073988923117E-3</v>
      </c>
    </row>
    <row r="67" spans="1:26">
      <c r="A67" s="130">
        <v>7956</v>
      </c>
      <c r="B67" s="130">
        <v>12955</v>
      </c>
      <c r="C67" s="130" t="s">
        <v>1235</v>
      </c>
      <c r="D67" s="130" t="s">
        <v>1240</v>
      </c>
      <c r="E67" s="130" t="s">
        <v>1241</v>
      </c>
      <c r="F67" s="130" t="s">
        <v>246</v>
      </c>
      <c r="G67" s="130" t="s">
        <v>61</v>
      </c>
      <c r="H67" s="130" t="s">
        <v>314</v>
      </c>
      <c r="I67" s="130" t="s">
        <v>102</v>
      </c>
      <c r="J67" s="130" t="s">
        <v>1223</v>
      </c>
      <c r="K67" s="130" t="s">
        <v>84</v>
      </c>
      <c r="L67" s="130" t="s">
        <v>1207</v>
      </c>
      <c r="M67" s="130">
        <v>0.20699999999999999</v>
      </c>
      <c r="N67" s="130">
        <v>45550</v>
      </c>
      <c r="O67" s="130">
        <v>3.7499999999999999E-3</v>
      </c>
      <c r="P67" s="130">
        <v>5.3879999999999997E-2</v>
      </c>
      <c r="Q67" s="130">
        <v>0</v>
      </c>
      <c r="R67" s="130">
        <v>656500</v>
      </c>
      <c r="S67" s="130">
        <v>3.7589999999999999</v>
      </c>
      <c r="T67" s="130">
        <v>99.099400000000003</v>
      </c>
      <c r="U67" s="130">
        <v>2445.5586400000002</v>
      </c>
      <c r="W67" s="130" t="s">
        <v>17</v>
      </c>
      <c r="X67" s="130">
        <v>1.02296808775866E-5</v>
      </c>
      <c r="Y67" s="130">
        <v>2.5143853750261305E-2</v>
      </c>
      <c r="Z67" s="130">
        <v>6.4999684670714371E-3</v>
      </c>
    </row>
    <row r="68" spans="1:26">
      <c r="A68" s="130">
        <v>7956</v>
      </c>
      <c r="B68" s="130">
        <v>12955</v>
      </c>
      <c r="C68" s="130" t="s">
        <v>1235</v>
      </c>
      <c r="D68" s="130" t="s">
        <v>1269</v>
      </c>
      <c r="E68" s="130" t="s">
        <v>1270</v>
      </c>
      <c r="F68" s="130" t="s">
        <v>246</v>
      </c>
      <c r="G68" s="130" t="s">
        <v>61</v>
      </c>
      <c r="H68" s="130" t="s">
        <v>314</v>
      </c>
      <c r="I68" s="130" t="s">
        <v>479</v>
      </c>
      <c r="J68" s="130" t="s">
        <v>1223</v>
      </c>
      <c r="K68" s="130" t="s">
        <v>84</v>
      </c>
      <c r="L68" s="130" t="s">
        <v>1207</v>
      </c>
      <c r="M68" s="130">
        <v>0.16600000000000001</v>
      </c>
      <c r="N68" s="130">
        <v>45519</v>
      </c>
      <c r="O68" s="130">
        <v>1.8749999999999999E-2</v>
      </c>
      <c r="P68" s="130">
        <v>5.5149999999999998E-2</v>
      </c>
      <c r="Q68" s="130">
        <v>0</v>
      </c>
      <c r="R68" s="130">
        <v>1160000</v>
      </c>
      <c r="S68" s="130">
        <v>3.7589999999999999</v>
      </c>
      <c r="T68" s="130">
        <v>100.0381</v>
      </c>
      <c r="U68" s="130">
        <v>4362.1013300000004</v>
      </c>
      <c r="W68" s="130" t="s">
        <v>17</v>
      </c>
      <c r="X68" s="130">
        <v>4.0168986771937103E-5</v>
      </c>
      <c r="Y68" s="130">
        <v>4.4848664060388399E-2</v>
      </c>
      <c r="Z68" s="130">
        <v>1.1593883144495108E-2</v>
      </c>
    </row>
    <row r="69" spans="1:26">
      <c r="A69" s="130">
        <v>7956</v>
      </c>
      <c r="B69" s="130">
        <v>14482</v>
      </c>
      <c r="C69" s="130" t="s">
        <v>1224</v>
      </c>
      <c r="D69" s="130" t="s">
        <v>1271</v>
      </c>
      <c r="E69" s="130">
        <v>1099456</v>
      </c>
      <c r="F69" s="130" t="s">
        <v>223</v>
      </c>
      <c r="G69" s="130" t="s">
        <v>53</v>
      </c>
      <c r="H69" s="130" t="s">
        <v>53</v>
      </c>
      <c r="I69" s="130" t="s">
        <v>311</v>
      </c>
      <c r="J69" s="130" t="s">
        <v>3378</v>
      </c>
      <c r="K69" s="179" t="s">
        <v>102</v>
      </c>
      <c r="L69" s="130" t="s">
        <v>1206</v>
      </c>
      <c r="M69" s="130">
        <v>2.1629999999999998</v>
      </c>
      <c r="N69" s="130">
        <v>46325</v>
      </c>
      <c r="O69" s="130">
        <v>6.25E-2</v>
      </c>
      <c r="P69" s="130">
        <v>4.41E-2</v>
      </c>
      <c r="Q69" s="130">
        <v>0</v>
      </c>
      <c r="R69" s="130">
        <v>38161</v>
      </c>
      <c r="S69" s="130">
        <v>1</v>
      </c>
      <c r="T69" s="130">
        <v>108.16</v>
      </c>
      <c r="U69" s="130">
        <v>41.274940000000001</v>
      </c>
      <c r="W69" s="130" t="s">
        <v>17</v>
      </c>
      <c r="X69" s="130">
        <v>2.5617961260057801E-6</v>
      </c>
      <c r="Y69" s="130">
        <v>5.2766085713796566E-3</v>
      </c>
      <c r="Z69" s="130">
        <v>6.9133614441933388E-4</v>
      </c>
    </row>
    <row r="70" spans="1:26">
      <c r="A70" s="130">
        <v>7956</v>
      </c>
      <c r="B70" s="130">
        <v>14482</v>
      </c>
      <c r="C70" s="130" t="s">
        <v>1224</v>
      </c>
      <c r="D70" s="130" t="s">
        <v>1242</v>
      </c>
      <c r="E70" s="130">
        <v>1125400</v>
      </c>
      <c r="F70" s="130" t="s">
        <v>223</v>
      </c>
      <c r="G70" s="130" t="s">
        <v>53</v>
      </c>
      <c r="H70" s="130" t="s">
        <v>53</v>
      </c>
      <c r="I70" s="130" t="s">
        <v>311</v>
      </c>
      <c r="J70" s="130" t="s">
        <v>3378</v>
      </c>
      <c r="K70" s="179" t="s">
        <v>102</v>
      </c>
      <c r="L70" s="130" t="s">
        <v>1206</v>
      </c>
      <c r="M70" s="130">
        <v>11.516</v>
      </c>
      <c r="N70" s="130">
        <v>51897</v>
      </c>
      <c r="O70" s="130">
        <v>5.5E-2</v>
      </c>
      <c r="P70" s="130">
        <v>5.33E-2</v>
      </c>
      <c r="Q70" s="130">
        <v>0</v>
      </c>
      <c r="R70" s="130">
        <v>46000</v>
      </c>
      <c r="S70" s="130">
        <v>1</v>
      </c>
      <c r="T70" s="130">
        <v>104.09</v>
      </c>
      <c r="U70" s="130">
        <v>47.881399999999999</v>
      </c>
      <c r="W70" s="130" t="s">
        <v>17</v>
      </c>
      <c r="X70" s="130">
        <v>2.38242683433828E-6</v>
      </c>
      <c r="Y70" s="130">
        <v>6.1211816576755259E-3</v>
      </c>
      <c r="Z70" s="130">
        <v>8.0199129218358391E-4</v>
      </c>
    </row>
    <row r="71" spans="1:26">
      <c r="A71" s="130">
        <v>7956</v>
      </c>
      <c r="B71" s="130">
        <v>14482</v>
      </c>
      <c r="C71" s="130" t="s">
        <v>1224</v>
      </c>
      <c r="D71" s="130" t="s">
        <v>1243</v>
      </c>
      <c r="E71" s="130">
        <v>1135912</v>
      </c>
      <c r="F71" s="130" t="s">
        <v>221</v>
      </c>
      <c r="G71" s="130" t="s">
        <v>53</v>
      </c>
      <c r="H71" s="130" t="s">
        <v>53</v>
      </c>
      <c r="I71" s="130" t="s">
        <v>311</v>
      </c>
      <c r="J71" s="130" t="s">
        <v>3378</v>
      </c>
      <c r="K71" s="179" t="s">
        <v>102</v>
      </c>
      <c r="L71" s="130" t="s">
        <v>1206</v>
      </c>
      <c r="M71" s="130">
        <v>1.327</v>
      </c>
      <c r="N71" s="130">
        <v>45961</v>
      </c>
      <c r="O71" s="130">
        <v>7.4999999999999997E-3</v>
      </c>
      <c r="P71" s="130">
        <v>1.5299999999999999E-2</v>
      </c>
      <c r="Q71" s="130">
        <v>0</v>
      </c>
      <c r="R71" s="130">
        <v>570000</v>
      </c>
      <c r="S71" s="130">
        <v>1</v>
      </c>
      <c r="T71" s="130">
        <v>113.49</v>
      </c>
      <c r="U71" s="130">
        <v>646.89300000000003</v>
      </c>
      <c r="W71" s="130" t="s">
        <v>17</v>
      </c>
      <c r="X71" s="130">
        <v>2.6263979542214101E-5</v>
      </c>
      <c r="Y71" s="130">
        <v>8.2699118364932822E-2</v>
      </c>
      <c r="Z71" s="130">
        <v>1.08351583908264E-2</v>
      </c>
    </row>
    <row r="72" spans="1:26">
      <c r="A72" s="130">
        <v>7956</v>
      </c>
      <c r="B72" s="130">
        <v>14482</v>
      </c>
      <c r="C72" s="130" t="s">
        <v>1224</v>
      </c>
      <c r="D72" s="130" t="s">
        <v>1244</v>
      </c>
      <c r="E72" s="130">
        <v>1139344</v>
      </c>
      <c r="F72" s="130" t="s">
        <v>223</v>
      </c>
      <c r="G72" s="130" t="s">
        <v>53</v>
      </c>
      <c r="H72" s="130" t="s">
        <v>53</v>
      </c>
      <c r="I72" s="130" t="s">
        <v>311</v>
      </c>
      <c r="J72" s="130" t="s">
        <v>3378</v>
      </c>
      <c r="K72" s="179" t="s">
        <v>102</v>
      </c>
      <c r="L72" s="130" t="s">
        <v>1206</v>
      </c>
      <c r="M72" s="130">
        <v>2.6869999999999998</v>
      </c>
      <c r="N72" s="130">
        <v>46477</v>
      </c>
      <c r="O72" s="130">
        <v>0.02</v>
      </c>
      <c r="P72" s="130">
        <v>4.4900000000000002E-2</v>
      </c>
      <c r="Q72" s="130">
        <v>0</v>
      </c>
      <c r="R72" s="130">
        <v>360000</v>
      </c>
      <c r="S72" s="130">
        <v>1</v>
      </c>
      <c r="T72" s="130">
        <v>94.2</v>
      </c>
      <c r="U72" s="130">
        <v>339.12</v>
      </c>
      <c r="W72" s="130" t="s">
        <v>17</v>
      </c>
      <c r="X72" s="130">
        <v>1.39301933417117E-5</v>
      </c>
      <c r="Y72" s="130">
        <v>4.3353267108959315E-2</v>
      </c>
      <c r="Z72" s="130">
        <v>5.6801030672724061E-3</v>
      </c>
    </row>
    <row r="73" spans="1:26">
      <c r="A73" s="130">
        <v>7956</v>
      </c>
      <c r="B73" s="130">
        <v>14482</v>
      </c>
      <c r="C73" s="130" t="s">
        <v>1224</v>
      </c>
      <c r="D73" s="130" t="s">
        <v>1245</v>
      </c>
      <c r="E73" s="130">
        <v>1140193</v>
      </c>
      <c r="F73" s="130" t="s">
        <v>223</v>
      </c>
      <c r="G73" s="130" t="s">
        <v>53</v>
      </c>
      <c r="H73" s="130" t="s">
        <v>53</v>
      </c>
      <c r="I73" s="130" t="s">
        <v>311</v>
      </c>
      <c r="J73" s="130" t="s">
        <v>3378</v>
      </c>
      <c r="K73" s="179" t="s">
        <v>102</v>
      </c>
      <c r="L73" s="130" t="s">
        <v>1206</v>
      </c>
      <c r="M73" s="130">
        <v>14.484</v>
      </c>
      <c r="N73" s="130">
        <v>53782</v>
      </c>
      <c r="O73" s="130">
        <v>3.7499999999999999E-2</v>
      </c>
      <c r="P73" s="130">
        <v>5.4699999999999999E-2</v>
      </c>
      <c r="Q73" s="130">
        <v>0</v>
      </c>
      <c r="R73" s="130">
        <v>229500</v>
      </c>
      <c r="S73" s="130">
        <v>1</v>
      </c>
      <c r="T73" s="130">
        <v>78.790000000000006</v>
      </c>
      <c r="U73" s="130">
        <v>180.82304999999999</v>
      </c>
      <c r="W73" s="130" t="s">
        <v>17</v>
      </c>
      <c r="X73" s="130">
        <v>8.7440748477170504E-6</v>
      </c>
      <c r="Y73" s="130">
        <v>2.3116507390029208E-2</v>
      </c>
      <c r="Z73" s="130">
        <v>3.0287024089954932E-3</v>
      </c>
    </row>
    <row r="74" spans="1:26">
      <c r="A74" s="130">
        <v>7956</v>
      </c>
      <c r="B74" s="130">
        <v>14482</v>
      </c>
      <c r="C74" s="130" t="s">
        <v>1224</v>
      </c>
      <c r="D74" s="130" t="s">
        <v>1246</v>
      </c>
      <c r="E74" s="130">
        <v>1140847</v>
      </c>
      <c r="F74" s="130" t="s">
        <v>221</v>
      </c>
      <c r="G74" s="130" t="s">
        <v>53</v>
      </c>
      <c r="H74" s="130" t="s">
        <v>53</v>
      </c>
      <c r="I74" s="130" t="s">
        <v>311</v>
      </c>
      <c r="J74" s="130" t="s">
        <v>3378</v>
      </c>
      <c r="K74" s="179" t="s">
        <v>102</v>
      </c>
      <c r="L74" s="130" t="s">
        <v>1206</v>
      </c>
      <c r="M74" s="130">
        <v>2.8919999999999999</v>
      </c>
      <c r="N74" s="130">
        <v>46538</v>
      </c>
      <c r="O74" s="130">
        <v>7.4999999999999997E-3</v>
      </c>
      <c r="P74" s="130">
        <v>1.7399999999999999E-2</v>
      </c>
      <c r="Q74" s="130">
        <v>0</v>
      </c>
      <c r="R74" s="130">
        <v>949329</v>
      </c>
      <c r="S74" s="130">
        <v>1</v>
      </c>
      <c r="T74" s="130">
        <v>111.66</v>
      </c>
      <c r="U74" s="130">
        <v>1060.0207600000001</v>
      </c>
      <c r="W74" s="130" t="s">
        <v>17</v>
      </c>
      <c r="X74" s="130">
        <v>4.2588676065598801E-5</v>
      </c>
      <c r="Y74" s="130">
        <v>0.13551357380668216</v>
      </c>
      <c r="Z74" s="130">
        <v>1.7754857189928131E-2</v>
      </c>
    </row>
    <row r="75" spans="1:26">
      <c r="A75" s="130">
        <v>7956</v>
      </c>
      <c r="B75" s="130">
        <v>14482</v>
      </c>
      <c r="C75" s="130" t="s">
        <v>1224</v>
      </c>
      <c r="D75" s="130" t="s">
        <v>1272</v>
      </c>
      <c r="E75" s="130">
        <v>1141795</v>
      </c>
      <c r="F75" s="130" t="s">
        <v>224</v>
      </c>
      <c r="G75" s="130" t="s">
        <v>53</v>
      </c>
      <c r="H75" s="130" t="s">
        <v>53</v>
      </c>
      <c r="I75" s="130" t="s">
        <v>311</v>
      </c>
      <c r="J75" s="130" t="s">
        <v>3378</v>
      </c>
      <c r="K75" s="179" t="s">
        <v>102</v>
      </c>
      <c r="L75" s="130" t="s">
        <v>1206</v>
      </c>
      <c r="M75" s="130">
        <v>1.843</v>
      </c>
      <c r="N75" s="130">
        <v>46173</v>
      </c>
      <c r="O75" s="130">
        <v>4.3783000000000002E-2</v>
      </c>
      <c r="P75" s="130">
        <v>4.7100000000000003E-2</v>
      </c>
      <c r="Q75" s="130">
        <v>0</v>
      </c>
      <c r="R75" s="130">
        <v>19365</v>
      </c>
      <c r="S75" s="130">
        <v>1</v>
      </c>
      <c r="T75" s="130">
        <v>99.64</v>
      </c>
      <c r="U75" s="130">
        <v>19.295290000000001</v>
      </c>
      <c r="W75" s="130" t="s">
        <v>17</v>
      </c>
      <c r="X75" s="130">
        <v>9.1277367007367901E-7</v>
      </c>
      <c r="Y75" s="130">
        <v>2.4667193362669015E-3</v>
      </c>
      <c r="Z75" s="130">
        <v>3.2318717832304373E-4</v>
      </c>
    </row>
    <row r="76" spans="1:26">
      <c r="A76" s="130">
        <v>7956</v>
      </c>
      <c r="B76" s="130">
        <v>14482</v>
      </c>
      <c r="C76" s="130" t="s">
        <v>1224</v>
      </c>
      <c r="D76" s="130" t="s">
        <v>1247</v>
      </c>
      <c r="E76" s="130">
        <v>1150879</v>
      </c>
      <c r="F76" s="130" t="s">
        <v>223</v>
      </c>
      <c r="G76" s="130" t="s">
        <v>53</v>
      </c>
      <c r="H76" s="130" t="s">
        <v>53</v>
      </c>
      <c r="I76" s="130" t="s">
        <v>311</v>
      </c>
      <c r="J76" s="130" t="s">
        <v>3378</v>
      </c>
      <c r="K76" s="179" t="s">
        <v>102</v>
      </c>
      <c r="L76" s="130" t="s">
        <v>1206</v>
      </c>
      <c r="M76" s="130">
        <v>4.0170000000000003</v>
      </c>
      <c r="N76" s="130">
        <v>47024</v>
      </c>
      <c r="O76" s="130">
        <v>2.2499999999999999E-2</v>
      </c>
      <c r="P76" s="130">
        <v>4.6199999999999998E-2</v>
      </c>
      <c r="Q76" s="130">
        <v>0</v>
      </c>
      <c r="R76" s="130">
        <v>511200</v>
      </c>
      <c r="S76" s="130">
        <v>1</v>
      </c>
      <c r="T76" s="130">
        <v>92.73</v>
      </c>
      <c r="U76" s="130">
        <v>474.03575999999998</v>
      </c>
      <c r="W76" s="130" t="s">
        <v>17</v>
      </c>
      <c r="X76" s="130">
        <v>1.6762568264305E-5</v>
      </c>
      <c r="Y76" s="130">
        <v>6.0600964031842799E-2</v>
      </c>
      <c r="Z76" s="130">
        <v>7.9398796130361101E-3</v>
      </c>
    </row>
    <row r="77" spans="1:26">
      <c r="A77" s="130">
        <v>7956</v>
      </c>
      <c r="B77" s="130">
        <v>14482</v>
      </c>
      <c r="C77" s="130" t="s">
        <v>1224</v>
      </c>
      <c r="D77" s="130" t="s">
        <v>1248</v>
      </c>
      <c r="E77" s="130">
        <v>1157023</v>
      </c>
      <c r="F77" s="130" t="s">
        <v>221</v>
      </c>
      <c r="G77" s="130" t="s">
        <v>53</v>
      </c>
      <c r="H77" s="130" t="s">
        <v>53</v>
      </c>
      <c r="I77" s="130" t="s">
        <v>311</v>
      </c>
      <c r="J77" s="130" t="s">
        <v>3378</v>
      </c>
      <c r="K77" s="179" t="s">
        <v>102</v>
      </c>
      <c r="L77" s="130" t="s">
        <v>1206</v>
      </c>
      <c r="M77" s="130">
        <v>4.8659999999999997</v>
      </c>
      <c r="N77" s="130">
        <v>47269</v>
      </c>
      <c r="O77" s="130">
        <v>5.0000000000000001E-3</v>
      </c>
      <c r="P77" s="130">
        <v>1.9900000000000001E-2</v>
      </c>
      <c r="Q77" s="130">
        <v>0</v>
      </c>
      <c r="R77" s="130">
        <v>477967</v>
      </c>
      <c r="S77" s="130">
        <v>1</v>
      </c>
      <c r="T77" s="130">
        <v>105.85</v>
      </c>
      <c r="U77" s="130">
        <v>505.92806999999999</v>
      </c>
      <c r="W77" s="130" t="s">
        <v>17</v>
      </c>
      <c r="X77" s="130">
        <v>1.9855626749261799E-5</v>
      </c>
      <c r="Y77" s="130">
        <v>6.4678092582655888E-2</v>
      </c>
      <c r="Z77" s="130">
        <v>8.4740610469043656E-3</v>
      </c>
    </row>
    <row r="78" spans="1:26">
      <c r="A78" s="130">
        <v>7956</v>
      </c>
      <c r="B78" s="130">
        <v>14482</v>
      </c>
      <c r="C78" s="130" t="s">
        <v>1224</v>
      </c>
      <c r="D78" s="130" t="s">
        <v>1249</v>
      </c>
      <c r="E78" s="130">
        <v>1160985</v>
      </c>
      <c r="F78" s="130" t="s">
        <v>223</v>
      </c>
      <c r="G78" s="130" t="s">
        <v>53</v>
      </c>
      <c r="H78" s="130" t="s">
        <v>53</v>
      </c>
      <c r="I78" s="130" t="s">
        <v>311</v>
      </c>
      <c r="J78" s="130" t="s">
        <v>3378</v>
      </c>
      <c r="K78" s="179" t="s">
        <v>102</v>
      </c>
      <c r="L78" s="130" t="s">
        <v>1206</v>
      </c>
      <c r="M78" s="130">
        <v>5.5839999999999996</v>
      </c>
      <c r="N78" s="130">
        <v>47573</v>
      </c>
      <c r="O78" s="130">
        <v>0.01</v>
      </c>
      <c r="P78" s="130">
        <v>4.7600000000000003E-2</v>
      </c>
      <c r="Q78" s="130">
        <v>0</v>
      </c>
      <c r="R78" s="130">
        <v>67000</v>
      </c>
      <c r="S78" s="130">
        <v>1</v>
      </c>
      <c r="T78" s="130">
        <v>81.73</v>
      </c>
      <c r="U78" s="130">
        <v>54.759099999999997</v>
      </c>
      <c r="W78" s="130" t="s">
        <v>17</v>
      </c>
      <c r="X78" s="130">
        <v>1.7745781931659599E-6</v>
      </c>
      <c r="Y78" s="130">
        <v>7.0004301985911004E-3</v>
      </c>
      <c r="Z78" s="130">
        <v>9.1718958442756657E-4</v>
      </c>
    </row>
    <row r="79" spans="1:26">
      <c r="A79" s="130">
        <v>7956</v>
      </c>
      <c r="B79" s="130">
        <v>14482</v>
      </c>
      <c r="C79" s="130" t="s">
        <v>1224</v>
      </c>
      <c r="D79" s="130" t="s">
        <v>1273</v>
      </c>
      <c r="E79" s="130">
        <v>1162668</v>
      </c>
      <c r="F79" s="130" t="s">
        <v>223</v>
      </c>
      <c r="G79" s="130" t="s">
        <v>53</v>
      </c>
      <c r="H79" s="130" t="s">
        <v>53</v>
      </c>
      <c r="I79" s="130" t="s">
        <v>311</v>
      </c>
      <c r="J79" s="130" t="s">
        <v>3378</v>
      </c>
      <c r="K79" s="179" t="s">
        <v>102</v>
      </c>
      <c r="L79" s="130" t="s">
        <v>1206</v>
      </c>
      <c r="M79" s="130">
        <v>0.83</v>
      </c>
      <c r="N79" s="130">
        <v>45777</v>
      </c>
      <c r="O79" s="130">
        <v>5.0000000000000001E-3</v>
      </c>
      <c r="P79" s="130">
        <v>4.0399999999999998E-2</v>
      </c>
      <c r="Q79" s="130">
        <v>0</v>
      </c>
      <c r="R79" s="130">
        <v>13000</v>
      </c>
      <c r="S79" s="130">
        <v>1</v>
      </c>
      <c r="T79" s="130">
        <v>97.25</v>
      </c>
      <c r="U79" s="130">
        <v>12.6425</v>
      </c>
      <c r="W79" s="130" t="s">
        <v>17</v>
      </c>
      <c r="X79" s="130">
        <v>5.5390397486605299E-7</v>
      </c>
      <c r="Y79" s="130">
        <v>1.6162234000501833E-3</v>
      </c>
      <c r="Z79" s="130">
        <v>2.1175602449867713E-4</v>
      </c>
    </row>
    <row r="80" spans="1:26">
      <c r="A80" s="130">
        <v>7956</v>
      </c>
      <c r="B80" s="130">
        <v>14482</v>
      </c>
      <c r="C80" s="130" t="s">
        <v>1224</v>
      </c>
      <c r="D80" s="130" t="s">
        <v>1251</v>
      </c>
      <c r="E80" s="130">
        <v>1169564</v>
      </c>
      <c r="F80" s="130" t="s">
        <v>221</v>
      </c>
      <c r="G80" s="130" t="s">
        <v>53</v>
      </c>
      <c r="H80" s="130" t="s">
        <v>53</v>
      </c>
      <c r="I80" s="130" t="s">
        <v>311</v>
      </c>
      <c r="J80" s="130" t="s">
        <v>3378</v>
      </c>
      <c r="K80" s="179" t="s">
        <v>102</v>
      </c>
      <c r="L80" s="130" t="s">
        <v>1206</v>
      </c>
      <c r="M80" s="130">
        <v>2.0790000000000002</v>
      </c>
      <c r="N80" s="130">
        <v>46234</v>
      </c>
      <c r="O80" s="130">
        <v>1E-3</v>
      </c>
      <c r="P80" s="130">
        <v>1.6400000000000001E-2</v>
      </c>
      <c r="Q80" s="130">
        <v>0</v>
      </c>
      <c r="R80" s="130">
        <v>541467</v>
      </c>
      <c r="S80" s="130">
        <v>1</v>
      </c>
      <c r="T80" s="130">
        <v>110.2</v>
      </c>
      <c r="U80" s="130">
        <v>596.69663000000003</v>
      </c>
      <c r="W80" s="130" t="s">
        <v>17</v>
      </c>
      <c r="X80" s="130">
        <v>2.67992406666513E-5</v>
      </c>
      <c r="Y80" s="130">
        <v>7.6281989807165218E-2</v>
      </c>
      <c r="Z80" s="130">
        <v>9.9943924224289576E-3</v>
      </c>
    </row>
    <row r="81" spans="1:26">
      <c r="A81" s="130">
        <v>7956</v>
      </c>
      <c r="B81" s="130">
        <v>14482</v>
      </c>
      <c r="C81" s="130" t="s">
        <v>1224</v>
      </c>
      <c r="D81" s="130" t="s">
        <v>1252</v>
      </c>
      <c r="E81" s="130">
        <v>1172220</v>
      </c>
      <c r="F81" s="130" t="s">
        <v>221</v>
      </c>
      <c r="G81" s="130" t="s">
        <v>53</v>
      </c>
      <c r="H81" s="130" t="s">
        <v>53</v>
      </c>
      <c r="I81" s="130" t="s">
        <v>311</v>
      </c>
      <c r="J81" s="130" t="s">
        <v>3378</v>
      </c>
      <c r="K81" s="179" t="s">
        <v>102</v>
      </c>
      <c r="L81" s="130" t="s">
        <v>1206</v>
      </c>
      <c r="M81" s="130">
        <v>7.3879999999999999</v>
      </c>
      <c r="N81" s="130">
        <v>48182</v>
      </c>
      <c r="O81" s="130">
        <v>1E-3</v>
      </c>
      <c r="P81" s="130">
        <v>2.18E-2</v>
      </c>
      <c r="Q81" s="130">
        <v>0</v>
      </c>
      <c r="R81" s="130">
        <v>361000</v>
      </c>
      <c r="S81" s="130">
        <v>1</v>
      </c>
      <c r="T81" s="130">
        <v>97.65</v>
      </c>
      <c r="U81" s="130">
        <v>352.51650000000001</v>
      </c>
      <c r="W81" s="130" t="s">
        <v>17</v>
      </c>
      <c r="X81" s="130">
        <v>1.1757395874254901E-5</v>
      </c>
      <c r="Y81" s="130">
        <v>4.5065882238781128E-2</v>
      </c>
      <c r="Z81" s="130">
        <v>5.9044882428465825E-3</v>
      </c>
    </row>
    <row r="82" spans="1:26">
      <c r="A82" s="130">
        <v>7956</v>
      </c>
      <c r="B82" s="130">
        <v>14482</v>
      </c>
      <c r="C82" s="130" t="s">
        <v>1224</v>
      </c>
      <c r="D82" s="130" t="s">
        <v>1253</v>
      </c>
      <c r="E82" s="130">
        <v>1174697</v>
      </c>
      <c r="F82" s="130" t="s">
        <v>223</v>
      </c>
      <c r="G82" s="130" t="s">
        <v>53</v>
      </c>
      <c r="H82" s="130" t="s">
        <v>53</v>
      </c>
      <c r="I82" s="130" t="s">
        <v>311</v>
      </c>
      <c r="J82" s="130" t="s">
        <v>3378</v>
      </c>
      <c r="K82" s="179" t="s">
        <v>102</v>
      </c>
      <c r="L82" s="130" t="s">
        <v>1206</v>
      </c>
      <c r="M82" s="130">
        <v>1.655</v>
      </c>
      <c r="N82" s="130">
        <v>46080</v>
      </c>
      <c r="O82" s="130">
        <v>5.0000000000000001E-3</v>
      </c>
      <c r="P82" s="130">
        <v>4.3700000000000003E-2</v>
      </c>
      <c r="Q82" s="130">
        <v>0</v>
      </c>
      <c r="R82" s="130">
        <v>558455</v>
      </c>
      <c r="S82" s="130">
        <v>1</v>
      </c>
      <c r="T82" s="130">
        <v>94.09</v>
      </c>
      <c r="U82" s="130">
        <v>525.45030999999994</v>
      </c>
      <c r="W82" s="130" t="s">
        <v>17</v>
      </c>
      <c r="X82" s="130">
        <v>2.0100717207109099E-5</v>
      </c>
      <c r="Y82" s="130">
        <v>6.717382531822208E-2</v>
      </c>
      <c r="Z82" s="130">
        <v>8.8010495327029842E-3</v>
      </c>
    </row>
    <row r="83" spans="1:26">
      <c r="A83" s="130">
        <v>7956</v>
      </c>
      <c r="B83" s="130">
        <v>14482</v>
      </c>
      <c r="C83" s="130" t="s">
        <v>1224</v>
      </c>
      <c r="D83" s="130" t="s">
        <v>1254</v>
      </c>
      <c r="E83" s="130">
        <v>1180660</v>
      </c>
      <c r="F83" s="130" t="s">
        <v>223</v>
      </c>
      <c r="G83" s="130" t="s">
        <v>53</v>
      </c>
      <c r="H83" s="130" t="s">
        <v>53</v>
      </c>
      <c r="I83" s="130" t="s">
        <v>311</v>
      </c>
      <c r="J83" s="130" t="s">
        <v>3378</v>
      </c>
      <c r="K83" s="179" t="s">
        <v>102</v>
      </c>
      <c r="L83" s="130" t="s">
        <v>1206</v>
      </c>
      <c r="M83" s="130">
        <v>7.4219999999999997</v>
      </c>
      <c r="N83" s="130">
        <v>48334</v>
      </c>
      <c r="O83" s="130">
        <v>1.2999999999999999E-2</v>
      </c>
      <c r="P83" s="130">
        <v>4.9000000000000002E-2</v>
      </c>
      <c r="Q83" s="130">
        <v>0</v>
      </c>
      <c r="R83" s="130">
        <v>209000</v>
      </c>
      <c r="S83" s="130">
        <v>1</v>
      </c>
      <c r="T83" s="130">
        <v>77.260000000000005</v>
      </c>
      <c r="U83" s="130">
        <v>161.4734</v>
      </c>
      <c r="W83" s="130" t="s">
        <v>17</v>
      </c>
      <c r="X83" s="130">
        <v>6.9659949125572698E-6</v>
      </c>
      <c r="Y83" s="130">
        <v>2.064283864470344E-2</v>
      </c>
      <c r="Z83" s="130">
        <v>2.7046047258283325E-3</v>
      </c>
    </row>
    <row r="84" spans="1:26">
      <c r="A84" s="130">
        <v>7956</v>
      </c>
      <c r="B84" s="130">
        <v>14482</v>
      </c>
      <c r="C84" s="130" t="s">
        <v>1224</v>
      </c>
      <c r="D84" s="130" t="s">
        <v>1255</v>
      </c>
      <c r="E84" s="130">
        <v>1194802</v>
      </c>
      <c r="F84" s="130" t="s">
        <v>223</v>
      </c>
      <c r="G84" s="130" t="s">
        <v>53</v>
      </c>
      <c r="H84" s="130" t="s">
        <v>53</v>
      </c>
      <c r="I84" s="130" t="s">
        <v>311</v>
      </c>
      <c r="J84" s="130" t="s">
        <v>3378</v>
      </c>
      <c r="K84" s="179" t="s">
        <v>102</v>
      </c>
      <c r="L84" s="130" t="s">
        <v>1206</v>
      </c>
      <c r="M84" s="130">
        <v>4.3079999999999998</v>
      </c>
      <c r="N84" s="130">
        <v>47177</v>
      </c>
      <c r="O84" s="130">
        <v>3.7499999999999999E-2</v>
      </c>
      <c r="P84" s="130">
        <v>4.6600000000000003E-2</v>
      </c>
      <c r="Q84" s="130">
        <v>0</v>
      </c>
      <c r="R84" s="130">
        <v>480892</v>
      </c>
      <c r="S84" s="130">
        <v>1</v>
      </c>
      <c r="T84" s="130">
        <v>97.49</v>
      </c>
      <c r="U84" s="130">
        <v>468.82161000000002</v>
      </c>
      <c r="W84" s="130" t="s">
        <v>17</v>
      </c>
      <c r="X84" s="130">
        <v>1.8220688528421301E-5</v>
      </c>
      <c r="Y84" s="130">
        <v>5.9934384538754285E-2</v>
      </c>
      <c r="Z84" s="130">
        <v>7.8525450134600966E-3</v>
      </c>
    </row>
    <row r="85" spans="1:26">
      <c r="A85" s="130">
        <v>7956</v>
      </c>
      <c r="B85" s="130">
        <v>14482</v>
      </c>
      <c r="C85" s="130" t="s">
        <v>1224</v>
      </c>
      <c r="D85" s="130" t="s">
        <v>1256</v>
      </c>
      <c r="E85" s="130">
        <v>1197326</v>
      </c>
      <c r="F85" s="130" t="s">
        <v>221</v>
      </c>
      <c r="G85" s="130" t="s">
        <v>53</v>
      </c>
      <c r="H85" s="130" t="s">
        <v>53</v>
      </c>
      <c r="I85" s="130" t="s">
        <v>311</v>
      </c>
      <c r="J85" s="130" t="s">
        <v>3378</v>
      </c>
      <c r="K85" s="179" t="s">
        <v>102</v>
      </c>
      <c r="L85" s="130" t="s">
        <v>1206</v>
      </c>
      <c r="M85" s="130">
        <v>4.226</v>
      </c>
      <c r="N85" s="130">
        <v>47057</v>
      </c>
      <c r="O85" s="130">
        <v>1.0999999999999999E-2</v>
      </c>
      <c r="P85" s="130">
        <v>1.9400000000000001E-2</v>
      </c>
      <c r="Q85" s="130">
        <v>0</v>
      </c>
      <c r="R85" s="130">
        <v>933935</v>
      </c>
      <c r="S85" s="130">
        <v>1</v>
      </c>
      <c r="T85" s="130">
        <v>99.98</v>
      </c>
      <c r="U85" s="130">
        <v>933.74820999999997</v>
      </c>
      <c r="W85" s="130" t="s">
        <v>17</v>
      </c>
      <c r="X85" s="130">
        <v>5.9395060543614599E-5</v>
      </c>
      <c r="Y85" s="130">
        <v>0.11937082908894384</v>
      </c>
      <c r="Z85" s="130">
        <v>1.5639850411892895E-2</v>
      </c>
    </row>
    <row r="86" spans="1:26">
      <c r="A86" s="130">
        <v>7956</v>
      </c>
      <c r="B86" s="130">
        <v>14482</v>
      </c>
      <c r="C86" s="130" t="s">
        <v>1224</v>
      </c>
      <c r="D86" s="130" t="s">
        <v>1257</v>
      </c>
      <c r="E86" s="130">
        <v>1202332</v>
      </c>
      <c r="F86" s="130" t="s">
        <v>223</v>
      </c>
      <c r="G86" s="130" t="s">
        <v>53</v>
      </c>
      <c r="H86" s="130" t="s">
        <v>53</v>
      </c>
      <c r="I86" s="130" t="s">
        <v>311</v>
      </c>
      <c r="J86" s="130" t="s">
        <v>3378</v>
      </c>
      <c r="K86" s="179" t="s">
        <v>102</v>
      </c>
      <c r="L86" s="130" t="s">
        <v>1206</v>
      </c>
      <c r="M86" s="130">
        <v>8.7590000000000003</v>
      </c>
      <c r="N86" s="130">
        <v>49398</v>
      </c>
      <c r="O86" s="130">
        <v>0.04</v>
      </c>
      <c r="P86" s="130">
        <v>5.04E-2</v>
      </c>
      <c r="Q86" s="130">
        <v>0</v>
      </c>
      <c r="R86" s="130">
        <v>30000</v>
      </c>
      <c r="S86" s="130">
        <v>1</v>
      </c>
      <c r="T86" s="130">
        <v>92.5</v>
      </c>
      <c r="U86" s="130">
        <v>27.75</v>
      </c>
      <c r="W86" s="130" t="s">
        <v>17</v>
      </c>
      <c r="X86" s="130">
        <v>2.5622334476516501E-6</v>
      </c>
      <c r="Y86" s="130">
        <v>3.5475736089691581E-3</v>
      </c>
      <c r="Z86" s="130">
        <v>4.6479965828264113E-4</v>
      </c>
    </row>
    <row r="87" spans="1:26">
      <c r="A87" s="130">
        <v>7956</v>
      </c>
      <c r="B87" s="130">
        <v>14482</v>
      </c>
      <c r="C87" s="130" t="s">
        <v>1224</v>
      </c>
      <c r="D87" s="130" t="s">
        <v>1258</v>
      </c>
      <c r="E87" s="130">
        <v>1203579</v>
      </c>
      <c r="F87" s="130" t="s">
        <v>223</v>
      </c>
      <c r="G87" s="130" t="s">
        <v>53</v>
      </c>
      <c r="H87" s="130" t="s">
        <v>53</v>
      </c>
      <c r="I87" s="130" t="s">
        <v>311</v>
      </c>
      <c r="J87" s="130" t="s">
        <v>3378</v>
      </c>
      <c r="K87" s="179" t="s">
        <v>102</v>
      </c>
      <c r="L87" s="130" t="s">
        <v>1206</v>
      </c>
      <c r="M87" s="130">
        <v>3.0710000000000002</v>
      </c>
      <c r="N87" s="130">
        <v>46660</v>
      </c>
      <c r="O87" s="130">
        <v>3.7499999999999999E-2</v>
      </c>
      <c r="P87" s="130">
        <v>4.5600000000000002E-2</v>
      </c>
      <c r="Q87" s="130">
        <v>0</v>
      </c>
      <c r="R87" s="130">
        <v>695661</v>
      </c>
      <c r="S87" s="130">
        <v>1</v>
      </c>
      <c r="T87" s="130">
        <v>99.11</v>
      </c>
      <c r="U87" s="130">
        <v>689.46961999999996</v>
      </c>
      <c r="W87" s="130" t="s">
        <v>17</v>
      </c>
      <c r="X87" s="130">
        <v>6.3120264864104206E-5</v>
      </c>
      <c r="Y87" s="130">
        <v>8.814213434587366E-2</v>
      </c>
      <c r="Z87" s="130">
        <v>1.1548297072874322E-2</v>
      </c>
    </row>
    <row r="88" spans="1:26">
      <c r="A88" s="130">
        <v>7956</v>
      </c>
      <c r="B88" s="130">
        <v>14482</v>
      </c>
      <c r="C88" s="130" t="s">
        <v>1227</v>
      </c>
      <c r="D88" s="130" t="s">
        <v>1230</v>
      </c>
      <c r="E88" s="130">
        <v>8240913</v>
      </c>
      <c r="F88" s="130" t="s">
        <v>227</v>
      </c>
      <c r="G88" s="130" t="s">
        <v>53</v>
      </c>
      <c r="H88" s="130" t="s">
        <v>53</v>
      </c>
      <c r="I88" s="130" t="s">
        <v>311</v>
      </c>
      <c r="J88" s="130" t="s">
        <v>3378</v>
      </c>
      <c r="K88" s="179" t="s">
        <v>102</v>
      </c>
      <c r="L88" s="130" t="s">
        <v>1206</v>
      </c>
      <c r="M88" s="130">
        <v>0.18</v>
      </c>
      <c r="N88" s="130">
        <v>45539</v>
      </c>
      <c r="O88" s="130">
        <v>0</v>
      </c>
      <c r="P88" s="130">
        <v>4.2599999999999999E-2</v>
      </c>
      <c r="Q88" s="130">
        <v>0</v>
      </c>
      <c r="R88" s="130">
        <v>226600</v>
      </c>
      <c r="S88" s="130">
        <v>1</v>
      </c>
      <c r="T88" s="130">
        <v>99.26</v>
      </c>
      <c r="U88" s="130">
        <v>224.92316</v>
      </c>
      <c r="W88" s="130" t="s">
        <v>17</v>
      </c>
      <c r="X88" s="130">
        <v>5.1499999999999998E-6</v>
      </c>
      <c r="Y88" s="130">
        <v>2.8754287079709815E-2</v>
      </c>
      <c r="Z88" s="130">
        <v>3.7673588435261918E-3</v>
      </c>
    </row>
    <row r="89" spans="1:26">
      <c r="A89" s="130">
        <v>7956</v>
      </c>
      <c r="B89" s="130">
        <v>14482</v>
      </c>
      <c r="C89" s="130" t="s">
        <v>1227</v>
      </c>
      <c r="D89" s="130" t="s">
        <v>1274</v>
      </c>
      <c r="E89" s="130">
        <v>8250615</v>
      </c>
      <c r="F89" s="130" t="s">
        <v>227</v>
      </c>
      <c r="G89" s="130" t="s">
        <v>53</v>
      </c>
      <c r="H89" s="130" t="s">
        <v>53</v>
      </c>
      <c r="I89" s="130" t="s">
        <v>311</v>
      </c>
      <c r="J89" s="130" t="s">
        <v>3378</v>
      </c>
      <c r="K89" s="179" t="s">
        <v>102</v>
      </c>
      <c r="L89" s="130" t="s">
        <v>1206</v>
      </c>
      <c r="M89" s="130">
        <v>0.93</v>
      </c>
      <c r="N89" s="130">
        <v>45812</v>
      </c>
      <c r="O89" s="130">
        <v>0</v>
      </c>
      <c r="P89" s="130">
        <v>4.3099999999999999E-2</v>
      </c>
      <c r="Q89" s="130">
        <v>0</v>
      </c>
      <c r="R89" s="130">
        <v>286780</v>
      </c>
      <c r="S89" s="130">
        <v>1</v>
      </c>
      <c r="T89" s="130">
        <v>96.17</v>
      </c>
      <c r="U89" s="130">
        <v>275.79633000000001</v>
      </c>
      <c r="W89" s="130" t="s">
        <v>17</v>
      </c>
      <c r="X89" s="130">
        <v>2.3898333333333301E-5</v>
      </c>
      <c r="Y89" s="130">
        <v>3.5257938081389155E-2</v>
      </c>
      <c r="Z89" s="130">
        <v>4.6194608987245598E-3</v>
      </c>
    </row>
    <row r="90" spans="1:26">
      <c r="A90" s="130">
        <v>7956</v>
      </c>
      <c r="B90" s="130">
        <v>14482</v>
      </c>
      <c r="C90" s="130" t="s">
        <v>1235</v>
      </c>
      <c r="D90" s="130" t="s">
        <v>1236</v>
      </c>
      <c r="E90" s="130" t="s">
        <v>1237</v>
      </c>
      <c r="F90" s="130" t="s">
        <v>246</v>
      </c>
      <c r="G90" s="130" t="s">
        <v>61</v>
      </c>
      <c r="H90" s="130" t="s">
        <v>314</v>
      </c>
      <c r="I90" s="130" t="s">
        <v>479</v>
      </c>
      <c r="J90" s="130" t="s">
        <v>1223</v>
      </c>
      <c r="K90" s="130" t="s">
        <v>84</v>
      </c>
      <c r="L90" s="130" t="s">
        <v>1207</v>
      </c>
      <c r="M90" s="130">
        <v>8.1000000000000003E-2</v>
      </c>
      <c r="N90" s="130">
        <v>45504</v>
      </c>
      <c r="O90" s="130">
        <v>1.7500000000000002E-2</v>
      </c>
      <c r="P90" s="130">
        <v>5.33E-2</v>
      </c>
      <c r="Q90" s="130">
        <v>0</v>
      </c>
      <c r="R90" s="130">
        <v>2700</v>
      </c>
      <c r="S90" s="130">
        <v>3.7589999999999999</v>
      </c>
      <c r="T90" s="130">
        <v>100.4485</v>
      </c>
      <c r="U90" s="130">
        <v>10.19482</v>
      </c>
      <c r="W90" s="130" t="s">
        <v>17</v>
      </c>
      <c r="X90" s="130">
        <v>6.3340136533183206E-8</v>
      </c>
      <c r="Y90" s="130">
        <v>1.3033107884753497E-3</v>
      </c>
      <c r="Z90" s="130">
        <v>1.7075851719830759E-4</v>
      </c>
    </row>
    <row r="91" spans="1:26">
      <c r="A91" s="130">
        <v>7956</v>
      </c>
      <c r="B91" s="130">
        <v>14482</v>
      </c>
      <c r="C91" s="130" t="s">
        <v>1259</v>
      </c>
      <c r="D91" s="130" t="s">
        <v>1263</v>
      </c>
      <c r="E91" s="130" t="s">
        <v>1264</v>
      </c>
      <c r="F91" s="130" t="s">
        <v>246</v>
      </c>
      <c r="G91" s="130" t="s">
        <v>61</v>
      </c>
      <c r="H91" s="130" t="s">
        <v>53</v>
      </c>
      <c r="I91" s="130" t="s">
        <v>494</v>
      </c>
      <c r="J91" s="130" t="s">
        <v>1262</v>
      </c>
      <c r="K91" s="130" t="s">
        <v>84</v>
      </c>
      <c r="L91" s="130" t="s">
        <v>1207</v>
      </c>
      <c r="M91" s="130">
        <v>13.554</v>
      </c>
      <c r="N91" s="130">
        <v>56320</v>
      </c>
      <c r="O91" s="130">
        <v>5.7500000000000002E-2</v>
      </c>
      <c r="P91" s="130">
        <v>6.5030000000000004E-2</v>
      </c>
      <c r="Q91" s="130">
        <v>0</v>
      </c>
      <c r="R91" s="130">
        <v>50000</v>
      </c>
      <c r="S91" s="130">
        <v>3.7589999999999999</v>
      </c>
      <c r="T91" s="130">
        <v>91.903899999999993</v>
      </c>
      <c r="U91" s="130">
        <v>172.73338000000001</v>
      </c>
      <c r="W91" s="130" t="s">
        <v>17</v>
      </c>
      <c r="X91" s="130">
        <v>1.6666666666666701E-5</v>
      </c>
      <c r="Y91" s="130">
        <v>2.2082320009947427E-2</v>
      </c>
      <c r="Z91" s="130">
        <v>2.8932041801083101E-3</v>
      </c>
    </row>
    <row r="92" spans="1:26">
      <c r="A92" s="130">
        <v>8700</v>
      </c>
      <c r="B92" s="130">
        <v>9451</v>
      </c>
      <c r="C92" s="130" t="s">
        <v>1220</v>
      </c>
      <c r="D92" s="130" t="s">
        <v>1221</v>
      </c>
      <c r="E92" s="130" t="s">
        <v>1222</v>
      </c>
      <c r="F92" s="130" t="s">
        <v>246</v>
      </c>
      <c r="G92" s="130" t="s">
        <v>61</v>
      </c>
      <c r="H92" s="130" t="s">
        <v>314</v>
      </c>
      <c r="I92" s="130" t="s">
        <v>476</v>
      </c>
      <c r="J92" s="130" t="s">
        <v>1223</v>
      </c>
      <c r="K92" s="130" t="s">
        <v>84</v>
      </c>
      <c r="L92" s="130" t="s">
        <v>1207</v>
      </c>
      <c r="M92" s="130">
        <v>0.34200000000000003</v>
      </c>
      <c r="N92" s="130">
        <v>45596</v>
      </c>
      <c r="O92" s="130">
        <v>0</v>
      </c>
      <c r="P92" s="130">
        <v>5.3560000000000003E-2</v>
      </c>
      <c r="Q92" s="130">
        <v>0</v>
      </c>
      <c r="R92" s="130">
        <v>44180000</v>
      </c>
      <c r="S92" s="130">
        <v>3.7589999999999999</v>
      </c>
      <c r="T92" s="130">
        <v>98.231399999999994</v>
      </c>
      <c r="U92" s="130">
        <v>163135.45963999999</v>
      </c>
      <c r="W92" s="130" t="s">
        <v>17</v>
      </c>
      <c r="X92" s="130">
        <v>3.4901725299999999E-4</v>
      </c>
      <c r="Y92" s="130">
        <v>1</v>
      </c>
      <c r="Z92" s="130">
        <v>6.8297289892340171E-2</v>
      </c>
    </row>
    <row r="93" spans="1:26">
      <c r="A93" s="130">
        <v>8700</v>
      </c>
      <c r="B93" s="130">
        <v>12535</v>
      </c>
      <c r="C93" s="130" t="s">
        <v>1224</v>
      </c>
      <c r="D93" s="130" t="s">
        <v>1242</v>
      </c>
      <c r="E93" s="130">
        <v>1125400</v>
      </c>
      <c r="F93" s="130" t="s">
        <v>223</v>
      </c>
      <c r="G93" s="130" t="s">
        <v>53</v>
      </c>
      <c r="H93" s="130" t="s">
        <v>53</v>
      </c>
      <c r="I93" s="130" t="s">
        <v>311</v>
      </c>
      <c r="J93" s="130" t="s">
        <v>3378</v>
      </c>
      <c r="K93" s="179" t="s">
        <v>102</v>
      </c>
      <c r="L93" s="130" t="s">
        <v>1206</v>
      </c>
      <c r="M93" s="130">
        <v>11.516</v>
      </c>
      <c r="N93" s="130">
        <v>51897</v>
      </c>
      <c r="O93" s="130">
        <v>5.5E-2</v>
      </c>
      <c r="P93" s="130">
        <v>5.33E-2</v>
      </c>
      <c r="Q93" s="130">
        <v>0</v>
      </c>
      <c r="R93" s="130">
        <v>15810197</v>
      </c>
      <c r="S93" s="130">
        <v>1</v>
      </c>
      <c r="T93" s="130">
        <v>104.09</v>
      </c>
      <c r="U93" s="130">
        <v>16456.834060000001</v>
      </c>
      <c r="W93" s="130" t="s">
        <v>17</v>
      </c>
      <c r="X93" s="130">
        <v>8.1883994700000004E-4</v>
      </c>
      <c r="Y93" s="130">
        <v>4.107723490245953E-3</v>
      </c>
      <c r="Z93" s="130">
        <v>8.5862974809038236E-4</v>
      </c>
    </row>
    <row r="94" spans="1:26">
      <c r="A94" s="130">
        <v>8700</v>
      </c>
      <c r="B94" s="130">
        <v>12535</v>
      </c>
      <c r="C94" s="130" t="s">
        <v>1224</v>
      </c>
      <c r="D94" s="130" t="s">
        <v>1275</v>
      </c>
      <c r="E94" s="130">
        <v>1134865</v>
      </c>
      <c r="F94" s="130" t="s">
        <v>221</v>
      </c>
      <c r="G94" s="130" t="s">
        <v>53</v>
      </c>
      <c r="H94" s="130" t="s">
        <v>53</v>
      </c>
      <c r="I94" s="130" t="s">
        <v>311</v>
      </c>
      <c r="J94" s="130" t="s">
        <v>3378</v>
      </c>
      <c r="K94" s="179" t="s">
        <v>102</v>
      </c>
      <c r="L94" s="130" t="s">
        <v>1206</v>
      </c>
      <c r="M94" s="130">
        <v>18.617000000000001</v>
      </c>
      <c r="N94" s="130">
        <v>53113</v>
      </c>
      <c r="O94" s="130">
        <v>0.01</v>
      </c>
      <c r="P94" s="130">
        <v>2.4299999999999999E-2</v>
      </c>
      <c r="Q94" s="130">
        <v>0</v>
      </c>
      <c r="R94" s="130">
        <v>100</v>
      </c>
      <c r="S94" s="130">
        <v>1</v>
      </c>
      <c r="T94" s="130">
        <v>88.06</v>
      </c>
      <c r="U94" s="130">
        <v>8.8059999999999999E-2</v>
      </c>
      <c r="W94" s="130" t="s">
        <v>17</v>
      </c>
      <c r="X94" s="130">
        <v>5.5233043676523497E-9</v>
      </c>
      <c r="Y94" s="130">
        <v>2.1980298837081344E-8</v>
      </c>
      <c r="Z94" s="130">
        <v>4.5945007005095288E-9</v>
      </c>
    </row>
    <row r="95" spans="1:26">
      <c r="A95" s="130">
        <v>8700</v>
      </c>
      <c r="B95" s="130">
        <v>12535</v>
      </c>
      <c r="C95" s="130" t="s">
        <v>1224</v>
      </c>
      <c r="D95" s="130" t="s">
        <v>1243</v>
      </c>
      <c r="E95" s="130">
        <v>1135912</v>
      </c>
      <c r="F95" s="130" t="s">
        <v>221</v>
      </c>
      <c r="G95" s="130" t="s">
        <v>53</v>
      </c>
      <c r="H95" s="130" t="s">
        <v>53</v>
      </c>
      <c r="I95" s="130" t="s">
        <v>311</v>
      </c>
      <c r="J95" s="130" t="s">
        <v>3378</v>
      </c>
      <c r="K95" s="179" t="s">
        <v>102</v>
      </c>
      <c r="L95" s="130" t="s">
        <v>1206</v>
      </c>
      <c r="M95" s="130">
        <v>1.327</v>
      </c>
      <c r="N95" s="130">
        <v>45961</v>
      </c>
      <c r="O95" s="130">
        <v>7.4999999999999997E-3</v>
      </c>
      <c r="P95" s="130">
        <v>1.5299999999999999E-2</v>
      </c>
      <c r="Q95" s="130">
        <v>0</v>
      </c>
      <c r="R95" s="130">
        <v>248452796</v>
      </c>
      <c r="S95" s="130">
        <v>1</v>
      </c>
      <c r="T95" s="130">
        <v>113.49</v>
      </c>
      <c r="U95" s="130">
        <v>281969.07818000001</v>
      </c>
      <c r="W95" s="130" t="s">
        <v>17</v>
      </c>
      <c r="X95" s="130">
        <v>1.1447998511E-2</v>
      </c>
      <c r="Y95" s="130">
        <v>7.0381156043751447E-2</v>
      </c>
      <c r="Z95" s="130">
        <v>1.4711641235748764E-2</v>
      </c>
    </row>
    <row r="96" spans="1:26">
      <c r="A96" s="130">
        <v>8700</v>
      </c>
      <c r="B96" s="130">
        <v>12535</v>
      </c>
      <c r="C96" s="130" t="s">
        <v>1224</v>
      </c>
      <c r="D96" s="130" t="s">
        <v>1244</v>
      </c>
      <c r="E96" s="130">
        <v>1139344</v>
      </c>
      <c r="F96" s="130" t="s">
        <v>223</v>
      </c>
      <c r="G96" s="130" t="s">
        <v>53</v>
      </c>
      <c r="H96" s="130" t="s">
        <v>53</v>
      </c>
      <c r="I96" s="130" t="s">
        <v>311</v>
      </c>
      <c r="J96" s="130" t="s">
        <v>3378</v>
      </c>
      <c r="K96" s="179" t="s">
        <v>102</v>
      </c>
      <c r="L96" s="130" t="s">
        <v>1206</v>
      </c>
      <c r="M96" s="130">
        <v>2.6869999999999998</v>
      </c>
      <c r="N96" s="130">
        <v>46477</v>
      </c>
      <c r="O96" s="130">
        <v>0.02</v>
      </c>
      <c r="P96" s="130">
        <v>4.4900000000000002E-2</v>
      </c>
      <c r="Q96" s="130">
        <v>0</v>
      </c>
      <c r="R96" s="130">
        <v>21032000</v>
      </c>
      <c r="S96" s="130">
        <v>1</v>
      </c>
      <c r="T96" s="130">
        <v>94.2</v>
      </c>
      <c r="U96" s="130">
        <v>19812.144</v>
      </c>
      <c r="W96" s="130" t="s">
        <v>17</v>
      </c>
      <c r="X96" s="130">
        <v>8.1383285099999997E-4</v>
      </c>
      <c r="Y96" s="130">
        <v>4.945228772692347E-3</v>
      </c>
      <c r="Z96" s="130">
        <v>1.0336919087735141E-3</v>
      </c>
    </row>
    <row r="97" spans="1:26">
      <c r="A97" s="130">
        <v>8700</v>
      </c>
      <c r="B97" s="130">
        <v>12535</v>
      </c>
      <c r="C97" s="130" t="s">
        <v>1224</v>
      </c>
      <c r="D97" s="130" t="s">
        <v>1245</v>
      </c>
      <c r="E97" s="130">
        <v>1140193</v>
      </c>
      <c r="F97" s="130" t="s">
        <v>223</v>
      </c>
      <c r="G97" s="130" t="s">
        <v>53</v>
      </c>
      <c r="H97" s="130" t="s">
        <v>53</v>
      </c>
      <c r="I97" s="130" t="s">
        <v>311</v>
      </c>
      <c r="J97" s="130" t="s">
        <v>3378</v>
      </c>
      <c r="K97" s="179" t="s">
        <v>102</v>
      </c>
      <c r="L97" s="130" t="s">
        <v>1206</v>
      </c>
      <c r="M97" s="130">
        <v>14.484</v>
      </c>
      <c r="N97" s="130">
        <v>53782</v>
      </c>
      <c r="O97" s="130">
        <v>3.7499999999999999E-2</v>
      </c>
      <c r="P97" s="130">
        <v>5.4699999999999999E-2</v>
      </c>
      <c r="Q97" s="130">
        <v>0</v>
      </c>
      <c r="R97" s="130">
        <v>24915896</v>
      </c>
      <c r="S97" s="130">
        <v>1</v>
      </c>
      <c r="T97" s="130">
        <v>78.790000000000006</v>
      </c>
      <c r="U97" s="130">
        <v>19631.23446</v>
      </c>
      <c r="W97" s="130" t="s">
        <v>17</v>
      </c>
      <c r="X97" s="130">
        <v>9.4930919099999996E-4</v>
      </c>
      <c r="Y97" s="130">
        <v>4.9000726773973336E-3</v>
      </c>
      <c r="Z97" s="130">
        <v>1.0242530147437747E-3</v>
      </c>
    </row>
    <row r="98" spans="1:26">
      <c r="A98" s="130">
        <v>8700</v>
      </c>
      <c r="B98" s="130">
        <v>12535</v>
      </c>
      <c r="C98" s="130" t="s">
        <v>1224</v>
      </c>
      <c r="D98" s="130" t="s">
        <v>1246</v>
      </c>
      <c r="E98" s="130">
        <v>1140847</v>
      </c>
      <c r="F98" s="130" t="s">
        <v>221</v>
      </c>
      <c r="G98" s="130" t="s">
        <v>53</v>
      </c>
      <c r="H98" s="130" t="s">
        <v>53</v>
      </c>
      <c r="I98" s="130" t="s">
        <v>311</v>
      </c>
      <c r="J98" s="130" t="s">
        <v>3378</v>
      </c>
      <c r="K98" s="179" t="s">
        <v>102</v>
      </c>
      <c r="L98" s="130" t="s">
        <v>1206</v>
      </c>
      <c r="M98" s="130">
        <v>2.8919999999999999</v>
      </c>
      <c r="N98" s="130">
        <v>46538</v>
      </c>
      <c r="O98" s="130">
        <v>7.4999999999999997E-3</v>
      </c>
      <c r="P98" s="130">
        <v>1.7399999999999999E-2</v>
      </c>
      <c r="Q98" s="130">
        <v>0</v>
      </c>
      <c r="R98" s="130">
        <v>442507252</v>
      </c>
      <c r="S98" s="130">
        <v>1</v>
      </c>
      <c r="T98" s="130">
        <v>111.66</v>
      </c>
      <c r="U98" s="130">
        <v>494103.59758</v>
      </c>
      <c r="W98" s="130" t="s">
        <v>17</v>
      </c>
      <c r="X98" s="130">
        <v>1.9851703689000001E-2</v>
      </c>
      <c r="Y98" s="130">
        <v>0.12333119158852353</v>
      </c>
      <c r="Z98" s="130">
        <v>2.5779687999154987E-2</v>
      </c>
    </row>
    <row r="99" spans="1:26">
      <c r="A99" s="130">
        <v>8700</v>
      </c>
      <c r="B99" s="130">
        <v>12535</v>
      </c>
      <c r="C99" s="130" t="s">
        <v>1224</v>
      </c>
      <c r="D99" s="130" t="s">
        <v>1247</v>
      </c>
      <c r="E99" s="130">
        <v>1150879</v>
      </c>
      <c r="F99" s="130" t="s">
        <v>223</v>
      </c>
      <c r="G99" s="130" t="s">
        <v>53</v>
      </c>
      <c r="H99" s="130" t="s">
        <v>53</v>
      </c>
      <c r="I99" s="130" t="s">
        <v>311</v>
      </c>
      <c r="J99" s="130" t="s">
        <v>3378</v>
      </c>
      <c r="K99" s="179" t="s">
        <v>102</v>
      </c>
      <c r="L99" s="130" t="s">
        <v>1206</v>
      </c>
      <c r="M99" s="130">
        <v>4.0170000000000003</v>
      </c>
      <c r="N99" s="130">
        <v>47024</v>
      </c>
      <c r="O99" s="130">
        <v>2.2499999999999999E-2</v>
      </c>
      <c r="P99" s="130">
        <v>4.6199999999999998E-2</v>
      </c>
      <c r="Q99" s="130">
        <v>0</v>
      </c>
      <c r="R99" s="130">
        <v>9874961</v>
      </c>
      <c r="S99" s="130">
        <v>1</v>
      </c>
      <c r="T99" s="130">
        <v>92.73</v>
      </c>
      <c r="U99" s="130">
        <v>9157.05134</v>
      </c>
      <c r="W99" s="130" t="s">
        <v>17</v>
      </c>
      <c r="X99" s="130">
        <v>3.2380615700000002E-4</v>
      </c>
      <c r="Y99" s="130">
        <v>2.2856543824630498E-3</v>
      </c>
      <c r="Z99" s="130">
        <v>4.7776605491973333E-4</v>
      </c>
    </row>
    <row r="100" spans="1:26">
      <c r="A100" s="130">
        <v>8700</v>
      </c>
      <c r="B100" s="130">
        <v>12535</v>
      </c>
      <c r="C100" s="130" t="s">
        <v>1224</v>
      </c>
      <c r="D100" s="130" t="s">
        <v>1248</v>
      </c>
      <c r="E100" s="130">
        <v>1157023</v>
      </c>
      <c r="F100" s="130" t="s">
        <v>221</v>
      </c>
      <c r="G100" s="130" t="s">
        <v>53</v>
      </c>
      <c r="H100" s="130" t="s">
        <v>53</v>
      </c>
      <c r="I100" s="130" t="s">
        <v>311</v>
      </c>
      <c r="J100" s="130" t="s">
        <v>3378</v>
      </c>
      <c r="K100" s="179" t="s">
        <v>102</v>
      </c>
      <c r="L100" s="130" t="s">
        <v>1206</v>
      </c>
      <c r="M100" s="130">
        <v>4.8659999999999997</v>
      </c>
      <c r="N100" s="130">
        <v>47269</v>
      </c>
      <c r="O100" s="130">
        <v>5.0000000000000001E-3</v>
      </c>
      <c r="P100" s="130">
        <v>1.9900000000000001E-2</v>
      </c>
      <c r="Q100" s="130">
        <v>0</v>
      </c>
      <c r="R100" s="130">
        <v>385733295</v>
      </c>
      <c r="S100" s="130">
        <v>1</v>
      </c>
      <c r="T100" s="130">
        <v>105.85</v>
      </c>
      <c r="U100" s="130">
        <v>408298.69276000001</v>
      </c>
      <c r="W100" s="130" t="s">
        <v>17</v>
      </c>
      <c r="X100" s="130">
        <v>1.6024069298000002E-2</v>
      </c>
      <c r="Y100" s="130">
        <v>0.10191377789750693</v>
      </c>
      <c r="Z100" s="130">
        <v>2.1302846126538096E-2</v>
      </c>
    </row>
    <row r="101" spans="1:26">
      <c r="A101" s="130">
        <v>8700</v>
      </c>
      <c r="B101" s="130">
        <v>12535</v>
      </c>
      <c r="C101" s="130" t="s">
        <v>1224</v>
      </c>
      <c r="D101" s="130" t="s">
        <v>1249</v>
      </c>
      <c r="E101" s="130">
        <v>1160985</v>
      </c>
      <c r="F101" s="130" t="s">
        <v>223</v>
      </c>
      <c r="G101" s="130" t="s">
        <v>53</v>
      </c>
      <c r="H101" s="130" t="s">
        <v>53</v>
      </c>
      <c r="I101" s="130" t="s">
        <v>311</v>
      </c>
      <c r="J101" s="130" t="s">
        <v>3378</v>
      </c>
      <c r="K101" s="179" t="s">
        <v>102</v>
      </c>
      <c r="L101" s="130" t="s">
        <v>1206</v>
      </c>
      <c r="M101" s="130">
        <v>5.5839999999999996</v>
      </c>
      <c r="N101" s="130">
        <v>47573</v>
      </c>
      <c r="O101" s="130">
        <v>0.01</v>
      </c>
      <c r="P101" s="130">
        <v>4.7600000000000003E-2</v>
      </c>
      <c r="Q101" s="130">
        <v>0</v>
      </c>
      <c r="R101" s="130">
        <v>85814367</v>
      </c>
      <c r="S101" s="130">
        <v>1</v>
      </c>
      <c r="T101" s="130">
        <v>81.73</v>
      </c>
      <c r="U101" s="130">
        <v>70136.082150000002</v>
      </c>
      <c r="W101" s="130" t="s">
        <v>17</v>
      </c>
      <c r="X101" s="130">
        <v>2.2729000640000002E-3</v>
      </c>
      <c r="Y101" s="130">
        <v>1.7506382522360739E-2</v>
      </c>
      <c r="Z101" s="130">
        <v>3.6593263521368254E-3</v>
      </c>
    </row>
    <row r="102" spans="1:26">
      <c r="A102" s="130">
        <v>8700</v>
      </c>
      <c r="B102" s="130">
        <v>12535</v>
      </c>
      <c r="C102" s="130" t="s">
        <v>1224</v>
      </c>
      <c r="D102" s="130" t="s">
        <v>1250</v>
      </c>
      <c r="E102" s="130">
        <v>1166180</v>
      </c>
      <c r="F102" s="130" t="s">
        <v>223</v>
      </c>
      <c r="G102" s="130" t="s">
        <v>53</v>
      </c>
      <c r="H102" s="130" t="s">
        <v>53</v>
      </c>
      <c r="I102" s="130" t="s">
        <v>311</v>
      </c>
      <c r="J102" s="130" t="s">
        <v>3378</v>
      </c>
      <c r="K102" s="179" t="s">
        <v>102</v>
      </c>
      <c r="L102" s="130" t="s">
        <v>1206</v>
      </c>
      <c r="M102" s="130">
        <v>11.499000000000001</v>
      </c>
      <c r="N102" s="130">
        <v>50191</v>
      </c>
      <c r="O102" s="130">
        <v>1.4999999999999999E-2</v>
      </c>
      <c r="P102" s="130">
        <v>5.21E-2</v>
      </c>
      <c r="Q102" s="130">
        <v>0</v>
      </c>
      <c r="R102" s="130">
        <v>249499180</v>
      </c>
      <c r="S102" s="130">
        <v>1</v>
      </c>
      <c r="T102" s="130">
        <v>65.83</v>
      </c>
      <c r="U102" s="130">
        <v>164245.31018999999</v>
      </c>
      <c r="W102" s="130" t="s">
        <v>17</v>
      </c>
      <c r="X102" s="130">
        <v>7.7777557130000001E-3</v>
      </c>
      <c r="Y102" s="130">
        <v>4.0996604594200785E-2</v>
      </c>
      <c r="Z102" s="130">
        <v>8.5694434785755138E-3</v>
      </c>
    </row>
    <row r="103" spans="1:26">
      <c r="A103" s="130">
        <v>8700</v>
      </c>
      <c r="B103" s="130">
        <v>12535</v>
      </c>
      <c r="C103" s="130" t="s">
        <v>1224</v>
      </c>
      <c r="D103" s="130" t="s">
        <v>1225</v>
      </c>
      <c r="E103" s="130">
        <v>1166552</v>
      </c>
      <c r="F103" s="130" t="s">
        <v>224</v>
      </c>
      <c r="G103" s="130" t="s">
        <v>53</v>
      </c>
      <c r="H103" s="130" t="s">
        <v>53</v>
      </c>
      <c r="I103" s="130" t="s">
        <v>311</v>
      </c>
      <c r="J103" s="130" t="s">
        <v>3378</v>
      </c>
      <c r="K103" s="179" t="s">
        <v>102</v>
      </c>
      <c r="L103" s="130" t="s">
        <v>1206</v>
      </c>
      <c r="M103" s="130">
        <v>5.617</v>
      </c>
      <c r="N103" s="130">
        <v>47816</v>
      </c>
      <c r="O103" s="130">
        <v>4.3783000000000002E-2</v>
      </c>
      <c r="P103" s="130">
        <v>4.8800000000000003E-2</v>
      </c>
      <c r="Q103" s="130">
        <v>0</v>
      </c>
      <c r="R103" s="130">
        <v>84583262</v>
      </c>
      <c r="S103" s="130">
        <v>1</v>
      </c>
      <c r="T103" s="130">
        <v>97.22</v>
      </c>
      <c r="U103" s="130">
        <v>82231.847320000001</v>
      </c>
      <c r="W103" s="130" t="s">
        <v>17</v>
      </c>
      <c r="X103" s="130">
        <v>2.6707200809999998E-3</v>
      </c>
      <c r="Y103" s="130">
        <v>2.0525557324765461E-2</v>
      </c>
      <c r="Z103" s="130">
        <v>4.2904188066765006E-3</v>
      </c>
    </row>
    <row r="104" spans="1:26">
      <c r="A104" s="130">
        <v>8700</v>
      </c>
      <c r="B104" s="130">
        <v>12535</v>
      </c>
      <c r="C104" s="130" t="s">
        <v>1224</v>
      </c>
      <c r="D104" s="130" t="s">
        <v>1251</v>
      </c>
      <c r="E104" s="130">
        <v>1169564</v>
      </c>
      <c r="F104" s="130" t="s">
        <v>221</v>
      </c>
      <c r="G104" s="130" t="s">
        <v>53</v>
      </c>
      <c r="H104" s="130" t="s">
        <v>53</v>
      </c>
      <c r="I104" s="130" t="s">
        <v>311</v>
      </c>
      <c r="J104" s="130" t="s">
        <v>3378</v>
      </c>
      <c r="K104" s="179" t="s">
        <v>102</v>
      </c>
      <c r="L104" s="130" t="s">
        <v>1206</v>
      </c>
      <c r="M104" s="130">
        <v>2.0790000000000002</v>
      </c>
      <c r="N104" s="130">
        <v>46234</v>
      </c>
      <c r="O104" s="130">
        <v>1E-3</v>
      </c>
      <c r="P104" s="130">
        <v>1.6400000000000001E-2</v>
      </c>
      <c r="Q104" s="130">
        <v>0</v>
      </c>
      <c r="R104" s="130">
        <v>137148607</v>
      </c>
      <c r="S104" s="130">
        <v>1</v>
      </c>
      <c r="T104" s="130">
        <v>110.2</v>
      </c>
      <c r="U104" s="130">
        <v>151137.76491</v>
      </c>
      <c r="W104" s="130" t="s">
        <v>17</v>
      </c>
      <c r="X104" s="130">
        <v>6.7880009780000002E-3</v>
      </c>
      <c r="Y104" s="130">
        <v>3.77248834691159E-2</v>
      </c>
      <c r="Z104" s="130">
        <v>7.8855617391828236E-3</v>
      </c>
    </row>
    <row r="105" spans="1:26">
      <c r="A105" s="130">
        <v>8700</v>
      </c>
      <c r="B105" s="130">
        <v>12535</v>
      </c>
      <c r="C105" s="130" t="s">
        <v>1224</v>
      </c>
      <c r="D105" s="130" t="s">
        <v>1252</v>
      </c>
      <c r="E105" s="130">
        <v>1172220</v>
      </c>
      <c r="F105" s="130" t="s">
        <v>221</v>
      </c>
      <c r="G105" s="130" t="s">
        <v>53</v>
      </c>
      <c r="H105" s="130" t="s">
        <v>53</v>
      </c>
      <c r="I105" s="130" t="s">
        <v>311</v>
      </c>
      <c r="J105" s="130" t="s">
        <v>3378</v>
      </c>
      <c r="K105" s="179" t="s">
        <v>102</v>
      </c>
      <c r="L105" s="130" t="s">
        <v>1206</v>
      </c>
      <c r="M105" s="130">
        <v>7.3879999999999999</v>
      </c>
      <c r="N105" s="130">
        <v>48182</v>
      </c>
      <c r="O105" s="130">
        <v>1E-3</v>
      </c>
      <c r="P105" s="130">
        <v>2.18E-2</v>
      </c>
      <c r="Q105" s="130">
        <v>0</v>
      </c>
      <c r="R105" s="130">
        <v>149726883</v>
      </c>
      <c r="S105" s="130">
        <v>1</v>
      </c>
      <c r="T105" s="130">
        <v>97.65</v>
      </c>
      <c r="U105" s="130">
        <v>146208.30124999999</v>
      </c>
      <c r="W105" s="130" t="s">
        <v>17</v>
      </c>
      <c r="X105" s="130">
        <v>4.8764494079999998E-3</v>
      </c>
      <c r="Y105" s="130">
        <v>3.6494460071962449E-2</v>
      </c>
      <c r="Z105" s="130">
        <v>7.6283686408520684E-3</v>
      </c>
    </row>
    <row r="106" spans="1:26">
      <c r="A106" s="130">
        <v>8700</v>
      </c>
      <c r="B106" s="130">
        <v>12535</v>
      </c>
      <c r="C106" s="130" t="s">
        <v>1224</v>
      </c>
      <c r="D106" s="130" t="s">
        <v>1253</v>
      </c>
      <c r="E106" s="130">
        <v>1174697</v>
      </c>
      <c r="F106" s="130" t="s">
        <v>223</v>
      </c>
      <c r="G106" s="130" t="s">
        <v>53</v>
      </c>
      <c r="H106" s="130" t="s">
        <v>53</v>
      </c>
      <c r="I106" s="130" t="s">
        <v>311</v>
      </c>
      <c r="J106" s="130" t="s">
        <v>3378</v>
      </c>
      <c r="K106" s="179" t="s">
        <v>102</v>
      </c>
      <c r="L106" s="130" t="s">
        <v>1206</v>
      </c>
      <c r="M106" s="130">
        <v>1.655</v>
      </c>
      <c r="N106" s="130">
        <v>46080</v>
      </c>
      <c r="O106" s="130">
        <v>5.0000000000000001E-3</v>
      </c>
      <c r="P106" s="130">
        <v>4.3700000000000003E-2</v>
      </c>
      <c r="Q106" s="130">
        <v>0</v>
      </c>
      <c r="R106" s="130">
        <v>15000000</v>
      </c>
      <c r="S106" s="130">
        <v>1</v>
      </c>
      <c r="T106" s="130">
        <v>94.09</v>
      </c>
      <c r="U106" s="130">
        <v>14113.5</v>
      </c>
      <c r="W106" s="130" t="s">
        <v>17</v>
      </c>
      <c r="X106" s="130">
        <v>5.3990161799999999E-4</v>
      </c>
      <c r="Y106" s="130">
        <v>3.5228133958340622E-3</v>
      </c>
      <c r="Z106" s="130">
        <v>7.3636708649376824E-4</v>
      </c>
    </row>
    <row r="107" spans="1:26">
      <c r="A107" s="130">
        <v>8700</v>
      </c>
      <c r="B107" s="130">
        <v>12535</v>
      </c>
      <c r="C107" s="130" t="s">
        <v>1224</v>
      </c>
      <c r="D107" s="130" t="s">
        <v>1254</v>
      </c>
      <c r="E107" s="130">
        <v>1180660</v>
      </c>
      <c r="F107" s="130" t="s">
        <v>223</v>
      </c>
      <c r="G107" s="130" t="s">
        <v>53</v>
      </c>
      <c r="H107" s="130" t="s">
        <v>53</v>
      </c>
      <c r="I107" s="130" t="s">
        <v>311</v>
      </c>
      <c r="J107" s="130" t="s">
        <v>3378</v>
      </c>
      <c r="K107" s="179" t="s">
        <v>102</v>
      </c>
      <c r="L107" s="130" t="s">
        <v>1206</v>
      </c>
      <c r="M107" s="130">
        <v>7.4219999999999997</v>
      </c>
      <c r="N107" s="130">
        <v>48334</v>
      </c>
      <c r="O107" s="130">
        <v>1.2999999999999999E-2</v>
      </c>
      <c r="P107" s="130">
        <v>4.9000000000000002E-2</v>
      </c>
      <c r="Q107" s="130">
        <v>0</v>
      </c>
      <c r="R107" s="130">
        <v>294875504</v>
      </c>
      <c r="S107" s="130">
        <v>1</v>
      </c>
      <c r="T107" s="130">
        <v>77.260000000000005</v>
      </c>
      <c r="U107" s="130">
        <v>227820.81439000001</v>
      </c>
      <c r="W107" s="130" t="s">
        <v>17</v>
      </c>
      <c r="X107" s="130">
        <v>9.8282356970000005E-3</v>
      </c>
      <c r="Y107" s="130">
        <v>5.6865427908238037E-2</v>
      </c>
      <c r="Z107" s="130">
        <v>1.1886473896269661E-2</v>
      </c>
    </row>
    <row r="108" spans="1:26">
      <c r="A108" s="130">
        <v>8700</v>
      </c>
      <c r="B108" s="130">
        <v>12535</v>
      </c>
      <c r="C108" s="130" t="s">
        <v>1224</v>
      </c>
      <c r="D108" s="130" t="s">
        <v>1255</v>
      </c>
      <c r="E108" s="130">
        <v>1194802</v>
      </c>
      <c r="F108" s="130" t="s">
        <v>223</v>
      </c>
      <c r="G108" s="130" t="s">
        <v>53</v>
      </c>
      <c r="H108" s="130" t="s">
        <v>53</v>
      </c>
      <c r="I108" s="130" t="s">
        <v>311</v>
      </c>
      <c r="J108" s="130" t="s">
        <v>3378</v>
      </c>
      <c r="K108" s="179" t="s">
        <v>102</v>
      </c>
      <c r="L108" s="130" t="s">
        <v>1206</v>
      </c>
      <c r="M108" s="130">
        <v>4.3079999999999998</v>
      </c>
      <c r="N108" s="130">
        <v>47177</v>
      </c>
      <c r="O108" s="130">
        <v>3.7499999999999999E-2</v>
      </c>
      <c r="P108" s="130">
        <v>4.6600000000000003E-2</v>
      </c>
      <c r="Q108" s="130">
        <v>0</v>
      </c>
      <c r="R108" s="130">
        <v>309472310</v>
      </c>
      <c r="S108" s="130">
        <v>1</v>
      </c>
      <c r="T108" s="130">
        <v>97.49</v>
      </c>
      <c r="U108" s="130">
        <v>301704.55502000003</v>
      </c>
      <c r="W108" s="130" t="s">
        <v>17</v>
      </c>
      <c r="X108" s="130">
        <v>1.1725706746E-2</v>
      </c>
      <c r="Y108" s="130">
        <v>7.5307248238113231E-2</v>
      </c>
      <c r="Z108" s="130">
        <v>1.5741333061393435E-2</v>
      </c>
    </row>
    <row r="109" spans="1:26">
      <c r="A109" s="130">
        <v>8700</v>
      </c>
      <c r="B109" s="130">
        <v>12535</v>
      </c>
      <c r="C109" s="130" t="s">
        <v>1224</v>
      </c>
      <c r="D109" s="130" t="s">
        <v>1256</v>
      </c>
      <c r="E109" s="130">
        <v>1197326</v>
      </c>
      <c r="F109" s="130" t="s">
        <v>221</v>
      </c>
      <c r="G109" s="130" t="s">
        <v>53</v>
      </c>
      <c r="H109" s="130" t="s">
        <v>53</v>
      </c>
      <c r="I109" s="130" t="s">
        <v>311</v>
      </c>
      <c r="J109" s="130" t="s">
        <v>3378</v>
      </c>
      <c r="K109" s="179" t="s">
        <v>102</v>
      </c>
      <c r="L109" s="130" t="s">
        <v>1206</v>
      </c>
      <c r="M109" s="130">
        <v>4.226</v>
      </c>
      <c r="N109" s="130">
        <v>47057</v>
      </c>
      <c r="O109" s="130">
        <v>1.0999999999999999E-2</v>
      </c>
      <c r="P109" s="130">
        <v>1.9400000000000001E-2</v>
      </c>
      <c r="Q109" s="130">
        <v>0</v>
      </c>
      <c r="R109" s="130">
        <v>297456055</v>
      </c>
      <c r="S109" s="130">
        <v>1</v>
      </c>
      <c r="T109" s="130">
        <v>99.98</v>
      </c>
      <c r="U109" s="130">
        <v>297396.56378999999</v>
      </c>
      <c r="W109" s="130" t="s">
        <v>17</v>
      </c>
      <c r="X109" s="130">
        <v>1.8917184167000001E-2</v>
      </c>
      <c r="Y109" s="130">
        <v>7.4231948049345034E-2</v>
      </c>
      <c r="Z109" s="130">
        <v>1.5516565076791751E-2</v>
      </c>
    </row>
    <row r="110" spans="1:26">
      <c r="A110" s="130">
        <v>8700</v>
      </c>
      <c r="B110" s="130">
        <v>12535</v>
      </c>
      <c r="C110" s="130" t="s">
        <v>1224</v>
      </c>
      <c r="D110" s="130" t="s">
        <v>1257</v>
      </c>
      <c r="E110" s="130">
        <v>1202332</v>
      </c>
      <c r="F110" s="130" t="s">
        <v>223</v>
      </c>
      <c r="G110" s="130" t="s">
        <v>53</v>
      </c>
      <c r="H110" s="130" t="s">
        <v>53</v>
      </c>
      <c r="I110" s="130" t="s">
        <v>311</v>
      </c>
      <c r="J110" s="130" t="s">
        <v>3378</v>
      </c>
      <c r="K110" s="179" t="s">
        <v>102</v>
      </c>
      <c r="L110" s="130" t="s">
        <v>1206</v>
      </c>
      <c r="M110" s="130">
        <v>8.7590000000000003</v>
      </c>
      <c r="N110" s="130">
        <v>49398</v>
      </c>
      <c r="O110" s="130">
        <v>0.04</v>
      </c>
      <c r="P110" s="130">
        <v>5.04E-2</v>
      </c>
      <c r="Q110" s="130">
        <v>0</v>
      </c>
      <c r="R110" s="130">
        <v>280125793</v>
      </c>
      <c r="S110" s="130">
        <v>1</v>
      </c>
      <c r="T110" s="130">
        <v>92.5</v>
      </c>
      <c r="U110" s="130">
        <v>259116.35852000001</v>
      </c>
      <c r="W110" s="130" t="s">
        <v>17</v>
      </c>
      <c r="X110" s="130">
        <v>2.3924922545000001E-2</v>
      </c>
      <c r="Y110" s="130">
        <v>6.4676981533566977E-2</v>
      </c>
      <c r="Z110" s="130">
        <v>1.3519308320845086E-2</v>
      </c>
    </row>
    <row r="111" spans="1:26">
      <c r="A111" s="130">
        <v>8700</v>
      </c>
      <c r="B111" s="130">
        <v>12535</v>
      </c>
      <c r="C111" s="130" t="s">
        <v>1224</v>
      </c>
      <c r="D111" s="130" t="s">
        <v>1258</v>
      </c>
      <c r="E111" s="130">
        <v>1203579</v>
      </c>
      <c r="F111" s="130" t="s">
        <v>223</v>
      </c>
      <c r="G111" s="130" t="s">
        <v>53</v>
      </c>
      <c r="H111" s="130" t="s">
        <v>53</v>
      </c>
      <c r="I111" s="130" t="s">
        <v>311</v>
      </c>
      <c r="J111" s="130" t="s">
        <v>3378</v>
      </c>
      <c r="K111" s="179" t="s">
        <v>102</v>
      </c>
      <c r="L111" s="130" t="s">
        <v>1206</v>
      </c>
      <c r="M111" s="130">
        <v>3.0710000000000002</v>
      </c>
      <c r="N111" s="130">
        <v>46660</v>
      </c>
      <c r="O111" s="130">
        <v>3.7499999999999999E-2</v>
      </c>
      <c r="P111" s="130">
        <v>4.5600000000000002E-2</v>
      </c>
      <c r="Q111" s="130">
        <v>0</v>
      </c>
      <c r="R111" s="130">
        <v>64967206</v>
      </c>
      <c r="S111" s="130">
        <v>1</v>
      </c>
      <c r="T111" s="130">
        <v>99.11</v>
      </c>
      <c r="U111" s="130">
        <v>64388.997869999999</v>
      </c>
      <c r="W111" s="130" t="s">
        <v>17</v>
      </c>
      <c r="X111" s="130">
        <v>5.8947493819999997E-3</v>
      </c>
      <c r="Y111" s="130">
        <v>1.6071876164010835E-2</v>
      </c>
      <c r="Z111" s="130">
        <v>3.3594741746402626E-3</v>
      </c>
    </row>
    <row r="112" spans="1:26">
      <c r="A112" s="130">
        <v>8700</v>
      </c>
      <c r="B112" s="130">
        <v>12535</v>
      </c>
      <c r="C112" s="130" t="s">
        <v>1227</v>
      </c>
      <c r="D112" s="130" t="s">
        <v>1229</v>
      </c>
      <c r="E112" s="130">
        <v>8240814</v>
      </c>
      <c r="F112" s="130" t="s">
        <v>227</v>
      </c>
      <c r="G112" s="130" t="s">
        <v>53</v>
      </c>
      <c r="H112" s="130" t="s">
        <v>53</v>
      </c>
      <c r="I112" s="130" t="s">
        <v>311</v>
      </c>
      <c r="J112" s="130" t="s">
        <v>3378</v>
      </c>
      <c r="K112" s="179" t="s">
        <v>102</v>
      </c>
      <c r="L112" s="130" t="s">
        <v>1206</v>
      </c>
      <c r="M112" s="130">
        <v>0.1</v>
      </c>
      <c r="N112" s="130">
        <v>45511</v>
      </c>
      <c r="O112" s="130">
        <v>0</v>
      </c>
      <c r="P112" s="130">
        <v>4.24E-2</v>
      </c>
      <c r="Q112" s="130">
        <v>0</v>
      </c>
      <c r="R112" s="130">
        <v>9543736</v>
      </c>
      <c r="S112" s="130">
        <v>1</v>
      </c>
      <c r="T112" s="130">
        <v>99.58</v>
      </c>
      <c r="U112" s="130">
        <v>9503.6523099999995</v>
      </c>
      <c r="W112" s="130" t="s">
        <v>17</v>
      </c>
      <c r="X112" s="130">
        <v>2.1690309E-4</v>
      </c>
      <c r="Y112" s="130">
        <v>2.3721680424428617E-3</v>
      </c>
      <c r="Z112" s="130">
        <v>4.958498432397683E-4</v>
      </c>
    </row>
    <row r="113" spans="1:26">
      <c r="A113" s="130">
        <v>8700</v>
      </c>
      <c r="B113" s="130">
        <v>12535</v>
      </c>
      <c r="C113" s="130" t="s">
        <v>1227</v>
      </c>
      <c r="D113" s="130" t="s">
        <v>1231</v>
      </c>
      <c r="E113" s="130">
        <v>8241010</v>
      </c>
      <c r="F113" s="130" t="s">
        <v>227</v>
      </c>
      <c r="G113" s="130" t="s">
        <v>53</v>
      </c>
      <c r="H113" s="130" t="s">
        <v>53</v>
      </c>
      <c r="I113" s="130" t="s">
        <v>311</v>
      </c>
      <c r="J113" s="130" t="s">
        <v>3378</v>
      </c>
      <c r="K113" s="179" t="s">
        <v>102</v>
      </c>
      <c r="L113" s="130" t="s">
        <v>1206</v>
      </c>
      <c r="M113" s="130">
        <v>0.25</v>
      </c>
      <c r="N113" s="130">
        <v>45567</v>
      </c>
      <c r="O113" s="130">
        <v>0</v>
      </c>
      <c r="P113" s="130">
        <v>4.2700000000000002E-2</v>
      </c>
      <c r="Q113" s="130">
        <v>0</v>
      </c>
      <c r="R113" s="130">
        <v>14180000</v>
      </c>
      <c r="S113" s="130">
        <v>1</v>
      </c>
      <c r="T113" s="130">
        <v>98.94</v>
      </c>
      <c r="U113" s="130">
        <v>14029.691999999999</v>
      </c>
      <c r="W113" s="130" t="s">
        <v>17</v>
      </c>
      <c r="X113" s="130">
        <v>7.8777777699999996E-4</v>
      </c>
      <c r="Y113" s="130">
        <v>3.5018944214423053E-3</v>
      </c>
      <c r="Z113" s="130">
        <v>7.3199443245438255E-4</v>
      </c>
    </row>
    <row r="114" spans="1:26">
      <c r="A114" s="130">
        <v>8700</v>
      </c>
      <c r="B114" s="130">
        <v>12535</v>
      </c>
      <c r="C114" s="130" t="s">
        <v>1227</v>
      </c>
      <c r="D114" s="130" t="s">
        <v>1233</v>
      </c>
      <c r="E114" s="130">
        <v>8241218</v>
      </c>
      <c r="F114" s="130" t="s">
        <v>227</v>
      </c>
      <c r="G114" s="130" t="s">
        <v>53</v>
      </c>
      <c r="H114" s="130" t="s">
        <v>53</v>
      </c>
      <c r="I114" s="130" t="s">
        <v>311</v>
      </c>
      <c r="J114" s="130" t="s">
        <v>3378</v>
      </c>
      <c r="K114" s="179" t="s">
        <v>102</v>
      </c>
      <c r="L114" s="130" t="s">
        <v>1206</v>
      </c>
      <c r="M114" s="130">
        <v>0.43</v>
      </c>
      <c r="N114" s="130">
        <v>45630</v>
      </c>
      <c r="O114" s="130">
        <v>0</v>
      </c>
      <c r="P114" s="130">
        <v>4.3200000000000002E-2</v>
      </c>
      <c r="Q114" s="130">
        <v>0</v>
      </c>
      <c r="R114" s="130">
        <v>100000000</v>
      </c>
      <c r="S114" s="130">
        <v>1</v>
      </c>
      <c r="T114" s="130">
        <v>98.21</v>
      </c>
      <c r="U114" s="130">
        <v>98210</v>
      </c>
      <c r="W114" s="130" t="s">
        <v>17</v>
      </c>
      <c r="X114" s="130">
        <v>7.1428571420000002E-3</v>
      </c>
      <c r="Y114" s="130">
        <v>2.4513799100496919E-2</v>
      </c>
      <c r="Z114" s="130">
        <v>5.1240735157510884E-3</v>
      </c>
    </row>
    <row r="115" spans="1:26">
      <c r="A115" s="130">
        <v>8700</v>
      </c>
      <c r="B115" s="130">
        <v>12535</v>
      </c>
      <c r="C115" s="130" t="s">
        <v>1235</v>
      </c>
      <c r="D115" s="130" t="s">
        <v>1236</v>
      </c>
      <c r="E115" s="130" t="s">
        <v>1237</v>
      </c>
      <c r="F115" s="130" t="s">
        <v>246</v>
      </c>
      <c r="G115" s="130" t="s">
        <v>61</v>
      </c>
      <c r="H115" s="130" t="s">
        <v>314</v>
      </c>
      <c r="I115" s="130" t="s">
        <v>479</v>
      </c>
      <c r="J115" s="130" t="s">
        <v>1223</v>
      </c>
      <c r="K115" s="130" t="s">
        <v>84</v>
      </c>
      <c r="L115" s="130" t="s">
        <v>1207</v>
      </c>
      <c r="M115" s="130">
        <v>8.1000000000000003E-2</v>
      </c>
      <c r="N115" s="130">
        <v>45504</v>
      </c>
      <c r="O115" s="130">
        <v>1.7500000000000002E-2</v>
      </c>
      <c r="P115" s="130">
        <v>5.33E-2</v>
      </c>
      <c r="Q115" s="130">
        <v>0</v>
      </c>
      <c r="R115" s="130">
        <v>19993200</v>
      </c>
      <c r="S115" s="130">
        <v>3.7589999999999999</v>
      </c>
      <c r="T115" s="130">
        <v>100.4485</v>
      </c>
      <c r="U115" s="130">
        <v>75491.506460000004</v>
      </c>
      <c r="W115" s="130" t="s">
        <v>17</v>
      </c>
      <c r="X115" s="130">
        <v>4.6902667300000001E-4</v>
      </c>
      <c r="Y115" s="130">
        <v>1.8843128226802824E-2</v>
      </c>
      <c r="Z115" s="130">
        <v>3.9387438032363123E-3</v>
      </c>
    </row>
    <row r="116" spans="1:26">
      <c r="A116" s="130">
        <v>8700</v>
      </c>
      <c r="B116" s="130">
        <v>12535</v>
      </c>
      <c r="C116" s="130" t="s">
        <v>1220</v>
      </c>
      <c r="D116" s="130" t="s">
        <v>1238</v>
      </c>
      <c r="E116" s="130" t="s">
        <v>1239</v>
      </c>
      <c r="F116" s="130" t="s">
        <v>246</v>
      </c>
      <c r="G116" s="130" t="s">
        <v>61</v>
      </c>
      <c r="H116" s="130" t="s">
        <v>314</v>
      </c>
      <c r="I116" s="130" t="s">
        <v>102</v>
      </c>
      <c r="J116" s="130" t="s">
        <v>1223</v>
      </c>
      <c r="K116" s="130" t="s">
        <v>84</v>
      </c>
      <c r="L116" s="130" t="s">
        <v>1207</v>
      </c>
      <c r="M116" s="130">
        <v>0.185</v>
      </c>
      <c r="N116" s="130">
        <v>45540</v>
      </c>
      <c r="O116" s="130">
        <v>0</v>
      </c>
      <c r="P116" s="130">
        <v>5.3449999999999998E-2</v>
      </c>
      <c r="Q116" s="130">
        <v>0</v>
      </c>
      <c r="R116" s="130">
        <v>11000000</v>
      </c>
      <c r="S116" s="130">
        <v>3.7589999999999999</v>
      </c>
      <c r="T116" s="130">
        <v>99.030799999999999</v>
      </c>
      <c r="U116" s="130">
        <v>40948.245490000001</v>
      </c>
      <c r="W116" s="130" t="s">
        <v>17</v>
      </c>
      <c r="X116" s="130">
        <v>5.97235343301734E-5</v>
      </c>
      <c r="Y116" s="130">
        <v>1.0220925195598096E-2</v>
      </c>
      <c r="Z116" s="130">
        <v>2.136460851560767E-3</v>
      </c>
    </row>
    <row r="117" spans="1:26">
      <c r="A117" s="130">
        <v>8700</v>
      </c>
      <c r="B117" s="130">
        <v>12535</v>
      </c>
      <c r="C117" s="130" t="s">
        <v>1259</v>
      </c>
      <c r="D117" s="130" t="s">
        <v>1260</v>
      </c>
      <c r="E117" s="130" t="s">
        <v>1261</v>
      </c>
      <c r="F117" s="130" t="s">
        <v>246</v>
      </c>
      <c r="G117" s="130" t="s">
        <v>61</v>
      </c>
      <c r="H117" s="130" t="s">
        <v>53</v>
      </c>
      <c r="I117" s="130" t="s">
        <v>494</v>
      </c>
      <c r="J117" s="130" t="s">
        <v>1262</v>
      </c>
      <c r="K117" s="130" t="s">
        <v>84</v>
      </c>
      <c r="L117" s="130" t="s">
        <v>1207</v>
      </c>
      <c r="M117" s="130">
        <v>5.915</v>
      </c>
      <c r="N117" s="130">
        <v>48158</v>
      </c>
      <c r="O117" s="130">
        <v>6.5000000000000002E-2</v>
      </c>
      <c r="P117" s="130">
        <v>6.087E-2</v>
      </c>
      <c r="Q117" s="130">
        <v>0</v>
      </c>
      <c r="R117" s="130">
        <v>2637000</v>
      </c>
      <c r="S117" s="130">
        <v>3.7589999999999999</v>
      </c>
      <c r="T117" s="130">
        <v>103.4342</v>
      </c>
      <c r="U117" s="130">
        <v>10252.897489999999</v>
      </c>
      <c r="W117" s="130" t="s">
        <v>17</v>
      </c>
      <c r="X117" s="130">
        <v>1.758E-3</v>
      </c>
      <c r="Y117" s="130">
        <v>2.5591840878510241E-3</v>
      </c>
      <c r="Z117" s="130">
        <v>5.3494145696181446E-4</v>
      </c>
    </row>
    <row r="118" spans="1:26">
      <c r="A118" s="130">
        <v>8700</v>
      </c>
      <c r="B118" s="130">
        <v>12535</v>
      </c>
      <c r="C118" s="130" t="s">
        <v>1220</v>
      </c>
      <c r="D118" s="130" t="s">
        <v>1221</v>
      </c>
      <c r="E118" s="130" t="s">
        <v>1222</v>
      </c>
      <c r="F118" s="130" t="s">
        <v>246</v>
      </c>
      <c r="G118" s="130" t="s">
        <v>61</v>
      </c>
      <c r="H118" s="130" t="s">
        <v>314</v>
      </c>
      <c r="I118" s="130" t="s">
        <v>476</v>
      </c>
      <c r="J118" s="130" t="s">
        <v>1223</v>
      </c>
      <c r="K118" s="130" t="s">
        <v>84</v>
      </c>
      <c r="L118" s="130" t="s">
        <v>1207</v>
      </c>
      <c r="M118" s="130">
        <v>0.34200000000000003</v>
      </c>
      <c r="N118" s="130">
        <v>45596</v>
      </c>
      <c r="O118" s="130">
        <v>0</v>
      </c>
      <c r="P118" s="130">
        <v>5.3560000000000003E-2</v>
      </c>
      <c r="Q118" s="130">
        <v>0</v>
      </c>
      <c r="R118" s="130">
        <v>83000000</v>
      </c>
      <c r="S118" s="130">
        <v>3.7589999999999999</v>
      </c>
      <c r="T118" s="130">
        <v>98.231399999999994</v>
      </c>
      <c r="U118" s="130">
        <v>306479.02106</v>
      </c>
      <c r="W118" s="130" t="s">
        <v>17</v>
      </c>
      <c r="X118" s="130">
        <v>6.5569108200000002E-4</v>
      </c>
      <c r="Y118" s="130">
        <v>7.6498983309050042E-2</v>
      </c>
      <c r="Z118" s="130">
        <v>1.5990439211351858E-2</v>
      </c>
    </row>
    <row r="119" spans="1:26">
      <c r="A119" s="130">
        <v>8700</v>
      </c>
      <c r="B119" s="130">
        <v>12535</v>
      </c>
      <c r="C119" s="130" t="s">
        <v>1259</v>
      </c>
      <c r="D119" s="130" t="s">
        <v>1263</v>
      </c>
      <c r="E119" s="130" t="s">
        <v>1264</v>
      </c>
      <c r="F119" s="130" t="s">
        <v>246</v>
      </c>
      <c r="G119" s="130" t="s">
        <v>61</v>
      </c>
      <c r="H119" s="130" t="s">
        <v>53</v>
      </c>
      <c r="I119" s="130" t="s">
        <v>494</v>
      </c>
      <c r="J119" s="130" t="s">
        <v>1262</v>
      </c>
      <c r="K119" s="130" t="s">
        <v>84</v>
      </c>
      <c r="L119" s="130" t="s">
        <v>1207</v>
      </c>
      <c r="M119" s="130">
        <v>13.554</v>
      </c>
      <c r="N119" s="130">
        <v>56320</v>
      </c>
      <c r="O119" s="130">
        <v>5.7500000000000002E-2</v>
      </c>
      <c r="P119" s="130">
        <v>6.5030000000000004E-2</v>
      </c>
      <c r="Q119" s="130">
        <v>0</v>
      </c>
      <c r="R119" s="130">
        <v>1700000</v>
      </c>
      <c r="S119" s="130">
        <v>3.7589999999999999</v>
      </c>
      <c r="T119" s="130">
        <v>91.903899999999993</v>
      </c>
      <c r="U119" s="130">
        <v>5872.9349199999997</v>
      </c>
      <c r="W119" s="130" t="s">
        <v>17</v>
      </c>
      <c r="X119" s="130">
        <v>5.6666666600000001E-4</v>
      </c>
      <c r="Y119" s="130">
        <v>1.4659194253046832E-3</v>
      </c>
      <c r="Z119" s="130">
        <v>3.064183920507253E-4</v>
      </c>
    </row>
    <row r="120" spans="1:26">
      <c r="A120" s="130">
        <v>8700</v>
      </c>
      <c r="B120" s="130">
        <v>12535</v>
      </c>
      <c r="C120" s="130" t="s">
        <v>1259</v>
      </c>
      <c r="D120" s="130" t="s">
        <v>1265</v>
      </c>
      <c r="E120" s="130" t="s">
        <v>1266</v>
      </c>
      <c r="F120" s="130" t="s">
        <v>246</v>
      </c>
      <c r="G120" s="130" t="s">
        <v>61</v>
      </c>
      <c r="H120" s="130" t="s">
        <v>53</v>
      </c>
      <c r="I120" s="130" t="s">
        <v>102</v>
      </c>
      <c r="J120" s="130" t="s">
        <v>1262</v>
      </c>
      <c r="K120" s="130" t="s">
        <v>84</v>
      </c>
      <c r="L120" s="130" t="s">
        <v>1207</v>
      </c>
      <c r="M120" s="130">
        <v>7.4550000000000001</v>
      </c>
      <c r="N120" s="130">
        <v>49015</v>
      </c>
      <c r="O120" s="130">
        <v>5.5E-2</v>
      </c>
      <c r="P120" s="130">
        <v>6.1379999999999997E-2</v>
      </c>
      <c r="Q120" s="130">
        <v>0</v>
      </c>
      <c r="R120" s="130">
        <v>13065000</v>
      </c>
      <c r="S120" s="130">
        <v>3.7589999999999999</v>
      </c>
      <c r="T120" s="130">
        <v>97.060599999999994</v>
      </c>
      <c r="U120" s="130">
        <v>47667.756419999998</v>
      </c>
      <c r="W120" s="130" t="s">
        <v>17</v>
      </c>
      <c r="X120" s="130">
        <v>4.3550000000000004E-3</v>
      </c>
      <c r="Y120" s="130">
        <v>1.1898155019359558E-2</v>
      </c>
      <c r="Z120" s="130">
        <v>2.4870490604520503E-3</v>
      </c>
    </row>
    <row r="121" spans="1:26">
      <c r="A121" s="130">
        <v>8700</v>
      </c>
      <c r="B121" s="130">
        <v>12535</v>
      </c>
      <c r="C121" s="130" t="s">
        <v>1259</v>
      </c>
      <c r="D121" s="130" t="s">
        <v>1267</v>
      </c>
      <c r="E121" s="130" t="s">
        <v>1268</v>
      </c>
      <c r="F121" s="130" t="s">
        <v>246</v>
      </c>
      <c r="G121" s="130" t="s">
        <v>61</v>
      </c>
      <c r="H121" s="130" t="s">
        <v>53</v>
      </c>
      <c r="I121" s="130" t="s">
        <v>102</v>
      </c>
      <c r="J121" s="130" t="s">
        <v>1262</v>
      </c>
      <c r="K121" s="130" t="s">
        <v>84</v>
      </c>
      <c r="L121" s="130" t="s">
        <v>1207</v>
      </c>
      <c r="M121" s="130">
        <v>4.1379999999999999</v>
      </c>
      <c r="N121" s="130">
        <v>47189</v>
      </c>
      <c r="O121" s="130">
        <v>5.3749999999999999E-2</v>
      </c>
      <c r="P121" s="130">
        <v>5.8250000000000003E-2</v>
      </c>
      <c r="Q121" s="130">
        <v>0</v>
      </c>
      <c r="R121" s="130">
        <v>2365000</v>
      </c>
      <c r="S121" s="130">
        <v>3.7589999999999999</v>
      </c>
      <c r="T121" s="130">
        <v>99.810400000000001</v>
      </c>
      <c r="U121" s="130">
        <v>8873.1794900000004</v>
      </c>
      <c r="W121" s="130" t="s">
        <v>17</v>
      </c>
      <c r="X121" s="130">
        <v>1.1825E-3</v>
      </c>
      <c r="Y121" s="130">
        <v>2.2147982832757328E-3</v>
      </c>
      <c r="Z121" s="130">
        <v>4.6295513720817378E-4</v>
      </c>
    </row>
    <row r="122" spans="1:26">
      <c r="A122" s="130">
        <v>8700</v>
      </c>
      <c r="B122" s="130">
        <v>12535</v>
      </c>
      <c r="C122" s="130" t="s">
        <v>1235</v>
      </c>
      <c r="D122" s="130" t="s">
        <v>1240</v>
      </c>
      <c r="E122" s="130" t="s">
        <v>1241</v>
      </c>
      <c r="F122" s="130" t="s">
        <v>246</v>
      </c>
      <c r="G122" s="130" t="s">
        <v>61</v>
      </c>
      <c r="H122" s="130" t="s">
        <v>314</v>
      </c>
      <c r="I122" s="130" t="s">
        <v>102</v>
      </c>
      <c r="J122" s="130" t="s">
        <v>1223</v>
      </c>
      <c r="K122" s="130" t="s">
        <v>84</v>
      </c>
      <c r="L122" s="130" t="s">
        <v>1207</v>
      </c>
      <c r="M122" s="130">
        <v>0.20699999999999999</v>
      </c>
      <c r="N122" s="130">
        <v>45550</v>
      </c>
      <c r="O122" s="130">
        <v>3.7499999999999999E-3</v>
      </c>
      <c r="P122" s="130">
        <v>5.3879999999999997E-2</v>
      </c>
      <c r="Q122" s="130">
        <v>0</v>
      </c>
      <c r="R122" s="130">
        <v>47176500</v>
      </c>
      <c r="S122" s="130">
        <v>3.7589999999999999</v>
      </c>
      <c r="T122" s="130">
        <v>99.099400000000003</v>
      </c>
      <c r="U122" s="130">
        <v>175739.37130999999</v>
      </c>
      <c r="W122" s="130" t="s">
        <v>17</v>
      </c>
      <c r="X122" s="130">
        <v>7.3511125600000005E-4</v>
      </c>
      <c r="Y122" s="130">
        <v>4.3865590493238689E-2</v>
      </c>
      <c r="Z122" s="130">
        <v>9.1691422279229964E-3</v>
      </c>
    </row>
    <row r="123" spans="1:26">
      <c r="A123" s="130">
        <v>8700</v>
      </c>
      <c r="B123" s="130">
        <v>12535</v>
      </c>
      <c r="C123" s="130" t="s">
        <v>1235</v>
      </c>
      <c r="D123" s="130" t="s">
        <v>1276</v>
      </c>
      <c r="E123" s="130" t="s">
        <v>1277</v>
      </c>
      <c r="F123" s="130" t="s">
        <v>246</v>
      </c>
      <c r="G123" s="130" t="s">
        <v>61</v>
      </c>
      <c r="H123" s="130" t="s">
        <v>314</v>
      </c>
      <c r="I123" s="130" t="s">
        <v>481</v>
      </c>
      <c r="J123" s="130" t="s">
        <v>1278</v>
      </c>
      <c r="K123" s="130" t="s">
        <v>101</v>
      </c>
      <c r="L123" s="130" t="s">
        <v>1207</v>
      </c>
      <c r="M123" s="130">
        <v>3.6999999999999998E-2</v>
      </c>
      <c r="N123" s="130">
        <v>45488</v>
      </c>
      <c r="O123" s="130">
        <v>3.7499999999999999E-3</v>
      </c>
      <c r="P123" s="130">
        <v>5.5160000000000001E-2</v>
      </c>
      <c r="Q123" s="130">
        <v>0</v>
      </c>
      <c r="R123" s="130">
        <v>18900000</v>
      </c>
      <c r="S123" s="130">
        <v>3.7589999999999999</v>
      </c>
      <c r="T123" s="130">
        <v>99.990499999999997</v>
      </c>
      <c r="U123" s="130">
        <v>71038.350720000002</v>
      </c>
      <c r="W123" s="130" t="s">
        <v>17</v>
      </c>
      <c r="X123" s="130">
        <v>2.7980102999999997E-4</v>
      </c>
      <c r="Y123" s="130">
        <v>1.7731594114455969E-2</v>
      </c>
      <c r="Z123" s="130">
        <v>3.7064019094490302E-3</v>
      </c>
    </row>
    <row r="124" spans="1:26">
      <c r="A124" s="130">
        <v>8700</v>
      </c>
      <c r="B124" s="130">
        <v>12535</v>
      </c>
      <c r="C124" s="130" t="s">
        <v>1235</v>
      </c>
      <c r="D124" s="130" t="s">
        <v>1269</v>
      </c>
      <c r="E124" s="130" t="s">
        <v>1270</v>
      </c>
      <c r="F124" s="130" t="s">
        <v>246</v>
      </c>
      <c r="G124" s="130" t="s">
        <v>61</v>
      </c>
      <c r="H124" s="130" t="s">
        <v>314</v>
      </c>
      <c r="I124" s="130" t="s">
        <v>479</v>
      </c>
      <c r="J124" s="130" t="s">
        <v>1223</v>
      </c>
      <c r="K124" s="130" t="s">
        <v>84</v>
      </c>
      <c r="L124" s="130" t="s">
        <v>1207</v>
      </c>
      <c r="M124" s="130">
        <v>0.16600000000000001</v>
      </c>
      <c r="N124" s="130">
        <v>45519</v>
      </c>
      <c r="O124" s="130">
        <v>1.8749999999999999E-2</v>
      </c>
      <c r="P124" s="130">
        <v>5.5149999999999998E-2</v>
      </c>
      <c r="Q124" s="130">
        <v>0</v>
      </c>
      <c r="R124" s="130">
        <v>30390000</v>
      </c>
      <c r="S124" s="130">
        <v>3.7589999999999999</v>
      </c>
      <c r="T124" s="130">
        <v>100.0381</v>
      </c>
      <c r="U124" s="130">
        <v>114279.53392</v>
      </c>
      <c r="W124" s="130" t="s">
        <v>17</v>
      </c>
      <c r="X124" s="130">
        <v>1.0523581960000001E-3</v>
      </c>
      <c r="Y124" s="130">
        <v>2.8524850176288596E-2</v>
      </c>
      <c r="Z124" s="130">
        <v>5.9624960100992785E-3</v>
      </c>
    </row>
    <row r="125" spans="1:26">
      <c r="A125" s="130">
        <v>8700</v>
      </c>
      <c r="B125" s="130">
        <v>12536</v>
      </c>
      <c r="C125" s="130" t="s">
        <v>1224</v>
      </c>
      <c r="D125" s="130" t="s">
        <v>1225</v>
      </c>
      <c r="E125" s="130">
        <v>1166552</v>
      </c>
      <c r="F125" s="130" t="s">
        <v>224</v>
      </c>
      <c r="G125" s="130" t="s">
        <v>53</v>
      </c>
      <c r="H125" s="130" t="s">
        <v>53</v>
      </c>
      <c r="I125" s="130" t="s">
        <v>311</v>
      </c>
      <c r="J125" s="130" t="s">
        <v>3378</v>
      </c>
      <c r="K125" s="179" t="s">
        <v>102</v>
      </c>
      <c r="L125" s="130" t="s">
        <v>1206</v>
      </c>
      <c r="M125" s="130">
        <v>5.617</v>
      </c>
      <c r="N125" s="130">
        <v>47816</v>
      </c>
      <c r="O125" s="130">
        <v>4.3783000000000002E-2</v>
      </c>
      <c r="P125" s="130">
        <v>4.8800000000000003E-2</v>
      </c>
      <c r="Q125" s="130">
        <v>0</v>
      </c>
      <c r="R125" s="130">
        <v>209354422</v>
      </c>
      <c r="S125" s="130">
        <v>1</v>
      </c>
      <c r="T125" s="130">
        <v>97.22</v>
      </c>
      <c r="U125" s="130">
        <v>203534.36906999999</v>
      </c>
      <c r="W125" s="130" t="s">
        <v>17</v>
      </c>
      <c r="X125" s="130">
        <v>6.6103747440000001E-3</v>
      </c>
      <c r="Y125" s="130">
        <v>0.10548862958079024</v>
      </c>
      <c r="Z125" s="130">
        <v>3.5486613690189982E-2</v>
      </c>
    </row>
    <row r="126" spans="1:26">
      <c r="A126" s="130">
        <v>8700</v>
      </c>
      <c r="B126" s="130">
        <v>12536</v>
      </c>
      <c r="C126" s="130" t="s">
        <v>1224</v>
      </c>
      <c r="D126" s="130" t="s">
        <v>1253</v>
      </c>
      <c r="E126" s="130">
        <v>1174697</v>
      </c>
      <c r="F126" s="130" t="s">
        <v>223</v>
      </c>
      <c r="G126" s="130" t="s">
        <v>53</v>
      </c>
      <c r="H126" s="130" t="s">
        <v>53</v>
      </c>
      <c r="I126" s="130" t="s">
        <v>311</v>
      </c>
      <c r="J126" s="130" t="s">
        <v>3378</v>
      </c>
      <c r="K126" s="179" t="s">
        <v>102</v>
      </c>
      <c r="L126" s="130" t="s">
        <v>1206</v>
      </c>
      <c r="M126" s="130">
        <v>1.655</v>
      </c>
      <c r="N126" s="130">
        <v>46080</v>
      </c>
      <c r="O126" s="130">
        <v>5.0000000000000001E-3</v>
      </c>
      <c r="P126" s="130">
        <v>4.3700000000000003E-2</v>
      </c>
      <c r="Q126" s="130">
        <v>0</v>
      </c>
      <c r="R126" s="130">
        <v>21400000</v>
      </c>
      <c r="S126" s="130">
        <v>1</v>
      </c>
      <c r="T126" s="130">
        <v>94.09</v>
      </c>
      <c r="U126" s="130">
        <v>20135.259999999998</v>
      </c>
      <c r="W126" s="130" t="s">
        <v>17</v>
      </c>
      <c r="X126" s="130">
        <v>7.7025964099999996E-4</v>
      </c>
      <c r="Y126" s="130">
        <v>1.0435785333740845E-2</v>
      </c>
      <c r="Z126" s="130">
        <v>3.5106218003200782E-3</v>
      </c>
    </row>
    <row r="127" spans="1:26">
      <c r="A127" s="130">
        <v>8700</v>
      </c>
      <c r="B127" s="130">
        <v>12536</v>
      </c>
      <c r="C127" s="130" t="s">
        <v>1224</v>
      </c>
      <c r="D127" s="130" t="s">
        <v>1226</v>
      </c>
      <c r="E127" s="130">
        <v>1205202</v>
      </c>
      <c r="F127" s="130" t="s">
        <v>223</v>
      </c>
      <c r="G127" s="130" t="s">
        <v>53</v>
      </c>
      <c r="H127" s="130" t="s">
        <v>53</v>
      </c>
      <c r="I127" s="130" t="s">
        <v>311</v>
      </c>
      <c r="J127" s="130" t="s">
        <v>3378</v>
      </c>
      <c r="K127" s="179" t="s">
        <v>102</v>
      </c>
      <c r="L127" s="130" t="s">
        <v>1206</v>
      </c>
      <c r="M127" s="130">
        <v>0.66300000000000003</v>
      </c>
      <c r="N127" s="130">
        <v>45716</v>
      </c>
      <c r="O127" s="130">
        <v>0</v>
      </c>
      <c r="P127" s="130">
        <v>4.4699999999999997E-2</v>
      </c>
      <c r="Q127" s="130">
        <v>0</v>
      </c>
      <c r="R127" s="130">
        <v>61483000</v>
      </c>
      <c r="S127" s="130">
        <v>1</v>
      </c>
      <c r="T127" s="130">
        <v>97.14</v>
      </c>
      <c r="U127" s="130">
        <v>59724.586199999998</v>
      </c>
      <c r="W127" s="130" t="s">
        <v>17</v>
      </c>
      <c r="X127" s="130">
        <v>6.6295975079999998E-3</v>
      </c>
      <c r="Y127" s="130">
        <v>3.0954304078005496E-2</v>
      </c>
      <c r="Z127" s="130">
        <v>1.0413097935105666E-2</v>
      </c>
    </row>
    <row r="128" spans="1:26">
      <c r="A128" s="130">
        <v>8700</v>
      </c>
      <c r="B128" s="130">
        <v>12536</v>
      </c>
      <c r="C128" s="130" t="s">
        <v>1227</v>
      </c>
      <c r="D128" s="130" t="s">
        <v>1229</v>
      </c>
      <c r="E128" s="130">
        <v>8240814</v>
      </c>
      <c r="F128" s="130" t="s">
        <v>227</v>
      </c>
      <c r="G128" s="130" t="s">
        <v>53</v>
      </c>
      <c r="H128" s="130" t="s">
        <v>53</v>
      </c>
      <c r="I128" s="130" t="s">
        <v>311</v>
      </c>
      <c r="J128" s="130" t="s">
        <v>3378</v>
      </c>
      <c r="K128" s="179" t="s">
        <v>102</v>
      </c>
      <c r="L128" s="130" t="s">
        <v>1206</v>
      </c>
      <c r="M128" s="130">
        <v>0.1</v>
      </c>
      <c r="N128" s="130">
        <v>45511</v>
      </c>
      <c r="O128" s="130">
        <v>0</v>
      </c>
      <c r="P128" s="130">
        <v>4.24E-2</v>
      </c>
      <c r="Q128" s="130">
        <v>0</v>
      </c>
      <c r="R128" s="130">
        <v>65000000</v>
      </c>
      <c r="S128" s="130">
        <v>1</v>
      </c>
      <c r="T128" s="130">
        <v>99.58</v>
      </c>
      <c r="U128" s="130">
        <v>64727</v>
      </c>
      <c r="W128" s="130" t="s">
        <v>17</v>
      </c>
      <c r="X128" s="130">
        <v>1.4772727270000001E-3</v>
      </c>
      <c r="Y128" s="130">
        <v>3.3546975668406753E-2</v>
      </c>
      <c r="Z128" s="130">
        <v>1.1285278524802647E-2</v>
      </c>
    </row>
    <row r="129" spans="1:26">
      <c r="A129" s="130">
        <v>8700</v>
      </c>
      <c r="B129" s="130">
        <v>12536</v>
      </c>
      <c r="C129" s="130" t="s">
        <v>1227</v>
      </c>
      <c r="D129" s="130" t="s">
        <v>1230</v>
      </c>
      <c r="E129" s="130">
        <v>8240913</v>
      </c>
      <c r="F129" s="130" t="s">
        <v>227</v>
      </c>
      <c r="G129" s="130" t="s">
        <v>53</v>
      </c>
      <c r="H129" s="130" t="s">
        <v>53</v>
      </c>
      <c r="I129" s="130" t="s">
        <v>311</v>
      </c>
      <c r="J129" s="130" t="s">
        <v>3378</v>
      </c>
      <c r="K129" s="179" t="s">
        <v>102</v>
      </c>
      <c r="L129" s="130" t="s">
        <v>1206</v>
      </c>
      <c r="M129" s="130">
        <v>0.18</v>
      </c>
      <c r="N129" s="130">
        <v>45539</v>
      </c>
      <c r="O129" s="130">
        <v>0</v>
      </c>
      <c r="P129" s="130">
        <v>4.2599999999999999E-2</v>
      </c>
      <c r="Q129" s="130">
        <v>0</v>
      </c>
      <c r="R129" s="130">
        <v>25000000</v>
      </c>
      <c r="S129" s="130">
        <v>1</v>
      </c>
      <c r="T129" s="130">
        <v>99.26</v>
      </c>
      <c r="U129" s="130">
        <v>24815</v>
      </c>
      <c r="W129" s="130" t="s">
        <v>17</v>
      </c>
      <c r="X129" s="130">
        <v>5.6818181800000005E-4</v>
      </c>
      <c r="Y129" s="130">
        <v>1.2861220220487796E-2</v>
      </c>
      <c r="Z129" s="130">
        <v>4.3265435844852635E-3</v>
      </c>
    </row>
    <row r="130" spans="1:26">
      <c r="A130" s="130">
        <v>8700</v>
      </c>
      <c r="B130" s="130">
        <v>12536</v>
      </c>
      <c r="C130" s="130" t="s">
        <v>1227</v>
      </c>
      <c r="D130" s="130" t="s">
        <v>1231</v>
      </c>
      <c r="E130" s="130">
        <v>8241010</v>
      </c>
      <c r="F130" s="130" t="s">
        <v>227</v>
      </c>
      <c r="G130" s="130" t="s">
        <v>53</v>
      </c>
      <c r="H130" s="130" t="s">
        <v>53</v>
      </c>
      <c r="I130" s="130" t="s">
        <v>311</v>
      </c>
      <c r="J130" s="130" t="s">
        <v>3378</v>
      </c>
      <c r="K130" s="179" t="s">
        <v>102</v>
      </c>
      <c r="L130" s="130" t="s">
        <v>1206</v>
      </c>
      <c r="M130" s="130">
        <v>0.25</v>
      </c>
      <c r="N130" s="130">
        <v>45567</v>
      </c>
      <c r="O130" s="130">
        <v>0</v>
      </c>
      <c r="P130" s="130">
        <v>4.2700000000000002E-2</v>
      </c>
      <c r="Q130" s="130">
        <v>0</v>
      </c>
      <c r="R130" s="130">
        <v>317325019</v>
      </c>
      <c r="S130" s="130">
        <v>1</v>
      </c>
      <c r="T130" s="130">
        <v>98.94</v>
      </c>
      <c r="U130" s="130">
        <v>313961.3738</v>
      </c>
      <c r="W130" s="130" t="s">
        <v>17</v>
      </c>
      <c r="X130" s="130">
        <v>1.7629167721999999E-2</v>
      </c>
      <c r="Y130" s="130">
        <v>0.1627211915844726</v>
      </c>
      <c r="Z130" s="130">
        <v>5.4739777053821069E-2</v>
      </c>
    </row>
    <row r="131" spans="1:26">
      <c r="A131" s="130">
        <v>8700</v>
      </c>
      <c r="B131" s="130">
        <v>12536</v>
      </c>
      <c r="C131" s="130" t="s">
        <v>1227</v>
      </c>
      <c r="D131" s="130" t="s">
        <v>1232</v>
      </c>
      <c r="E131" s="130">
        <v>8241119</v>
      </c>
      <c r="F131" s="130" t="s">
        <v>227</v>
      </c>
      <c r="G131" s="130" t="s">
        <v>53</v>
      </c>
      <c r="H131" s="130" t="s">
        <v>53</v>
      </c>
      <c r="I131" s="130" t="s">
        <v>311</v>
      </c>
      <c r="J131" s="130" t="s">
        <v>3378</v>
      </c>
      <c r="K131" s="179" t="s">
        <v>102</v>
      </c>
      <c r="L131" s="130" t="s">
        <v>1206</v>
      </c>
      <c r="M131" s="130">
        <v>0.35</v>
      </c>
      <c r="N131" s="130">
        <v>45602</v>
      </c>
      <c r="O131" s="130">
        <v>0</v>
      </c>
      <c r="P131" s="130">
        <v>4.3099999999999999E-2</v>
      </c>
      <c r="Q131" s="130">
        <v>0</v>
      </c>
      <c r="R131" s="130">
        <v>236281700</v>
      </c>
      <c r="S131" s="130">
        <v>1</v>
      </c>
      <c r="T131" s="130">
        <v>98.53</v>
      </c>
      <c r="U131" s="130">
        <v>232808.35900999999</v>
      </c>
      <c r="W131" s="130" t="s">
        <v>17</v>
      </c>
      <c r="X131" s="130">
        <v>1.6877264284999999E-2</v>
      </c>
      <c r="Y131" s="130">
        <v>0.12066087343937111</v>
      </c>
      <c r="Z131" s="130">
        <v>4.0590590855903989E-2</v>
      </c>
    </row>
    <row r="132" spans="1:26">
      <c r="A132" s="130">
        <v>8700</v>
      </c>
      <c r="B132" s="130">
        <v>12536</v>
      </c>
      <c r="C132" s="130" t="s">
        <v>1227</v>
      </c>
      <c r="D132" s="130" t="s">
        <v>1233</v>
      </c>
      <c r="E132" s="130">
        <v>8241218</v>
      </c>
      <c r="F132" s="130" t="s">
        <v>227</v>
      </c>
      <c r="G132" s="130" t="s">
        <v>53</v>
      </c>
      <c r="H132" s="130" t="s">
        <v>53</v>
      </c>
      <c r="I132" s="130" t="s">
        <v>311</v>
      </c>
      <c r="J132" s="130" t="s">
        <v>3378</v>
      </c>
      <c r="K132" s="179" t="s">
        <v>102</v>
      </c>
      <c r="L132" s="130" t="s">
        <v>1206</v>
      </c>
      <c r="M132" s="130">
        <v>0.43</v>
      </c>
      <c r="N132" s="130">
        <v>45630</v>
      </c>
      <c r="O132" s="130">
        <v>0</v>
      </c>
      <c r="P132" s="130">
        <v>4.3200000000000002E-2</v>
      </c>
      <c r="Q132" s="130">
        <v>0</v>
      </c>
      <c r="R132" s="130">
        <v>10000000</v>
      </c>
      <c r="S132" s="130">
        <v>1</v>
      </c>
      <c r="T132" s="130">
        <v>98.21</v>
      </c>
      <c r="U132" s="130">
        <v>9821</v>
      </c>
      <c r="W132" s="130" t="s">
        <v>17</v>
      </c>
      <c r="X132" s="130">
        <v>7.1428571400000002E-4</v>
      </c>
      <c r="Y132" s="130">
        <v>5.0900682565146339E-3</v>
      </c>
      <c r="Z132" s="130">
        <v>1.7123104792758322E-3</v>
      </c>
    </row>
    <row r="133" spans="1:26">
      <c r="A133" s="130">
        <v>8700</v>
      </c>
      <c r="B133" s="130">
        <v>12536</v>
      </c>
      <c r="C133" s="130" t="s">
        <v>1227</v>
      </c>
      <c r="D133" s="130" t="s">
        <v>1234</v>
      </c>
      <c r="E133" s="130">
        <v>8250128</v>
      </c>
      <c r="F133" s="130" t="s">
        <v>227</v>
      </c>
      <c r="G133" s="130" t="s">
        <v>53</v>
      </c>
      <c r="H133" s="130" t="s">
        <v>53</v>
      </c>
      <c r="I133" s="130" t="s">
        <v>311</v>
      </c>
      <c r="J133" s="130" t="s">
        <v>3378</v>
      </c>
      <c r="K133" s="179" t="s">
        <v>102</v>
      </c>
      <c r="L133" s="130" t="s">
        <v>1206</v>
      </c>
      <c r="M133" s="130">
        <v>0.52</v>
      </c>
      <c r="N133" s="130">
        <v>45665</v>
      </c>
      <c r="O133" s="130">
        <v>0</v>
      </c>
      <c r="P133" s="130">
        <v>4.3200000000000002E-2</v>
      </c>
      <c r="Q133" s="130">
        <v>0</v>
      </c>
      <c r="R133" s="130">
        <v>387254862</v>
      </c>
      <c r="S133" s="130">
        <v>1</v>
      </c>
      <c r="T133" s="130">
        <v>97.81</v>
      </c>
      <c r="U133" s="130">
        <v>378773.98051999998</v>
      </c>
      <c r="W133" s="130" t="s">
        <v>17</v>
      </c>
      <c r="X133" s="130">
        <v>3.22712385E-2</v>
      </c>
      <c r="Y133" s="130">
        <v>0.19631253585567093</v>
      </c>
      <c r="Z133" s="130">
        <v>6.6039981276999893E-2</v>
      </c>
    </row>
    <row r="134" spans="1:26">
      <c r="A134" s="130">
        <v>8700</v>
      </c>
      <c r="B134" s="130">
        <v>12536</v>
      </c>
      <c r="C134" s="130" t="s">
        <v>1227</v>
      </c>
      <c r="D134" s="130" t="s">
        <v>1279</v>
      </c>
      <c r="E134" s="130">
        <v>8250219</v>
      </c>
      <c r="F134" s="130" t="s">
        <v>227</v>
      </c>
      <c r="G134" s="130" t="s">
        <v>53</v>
      </c>
      <c r="H134" s="130" t="s">
        <v>53</v>
      </c>
      <c r="I134" s="130" t="s">
        <v>311</v>
      </c>
      <c r="J134" s="130" t="s">
        <v>3378</v>
      </c>
      <c r="K134" s="179" t="s">
        <v>102</v>
      </c>
      <c r="L134" s="130" t="s">
        <v>1206</v>
      </c>
      <c r="M134" s="130">
        <v>0.6</v>
      </c>
      <c r="N134" s="130">
        <v>45693</v>
      </c>
      <c r="O134" s="130">
        <v>0</v>
      </c>
      <c r="P134" s="130">
        <v>4.3499999999999997E-2</v>
      </c>
      <c r="Q134" s="130">
        <v>0</v>
      </c>
      <c r="R134" s="130">
        <v>66736400</v>
      </c>
      <c r="S134" s="130">
        <v>1</v>
      </c>
      <c r="T134" s="130">
        <v>97.48</v>
      </c>
      <c r="U134" s="130">
        <v>65054.642720000003</v>
      </c>
      <c r="W134" s="130" t="s">
        <v>17</v>
      </c>
      <c r="X134" s="130">
        <v>5.5613666659999998E-3</v>
      </c>
      <c r="Y134" s="130">
        <v>3.3716787684347098E-2</v>
      </c>
      <c r="Z134" s="130">
        <v>1.1342403671214869E-2</v>
      </c>
    </row>
    <row r="135" spans="1:26">
      <c r="A135" s="130">
        <v>8700</v>
      </c>
      <c r="B135" s="130">
        <v>12536</v>
      </c>
      <c r="C135" s="130" t="s">
        <v>1235</v>
      </c>
      <c r="D135" s="130" t="s">
        <v>1236</v>
      </c>
      <c r="E135" s="130" t="s">
        <v>1237</v>
      </c>
      <c r="F135" s="130" t="s">
        <v>246</v>
      </c>
      <c r="G135" s="130" t="s">
        <v>61</v>
      </c>
      <c r="H135" s="130" t="s">
        <v>314</v>
      </c>
      <c r="I135" s="130" t="s">
        <v>479</v>
      </c>
      <c r="J135" s="130" t="s">
        <v>1223</v>
      </c>
      <c r="K135" s="130" t="s">
        <v>84</v>
      </c>
      <c r="L135" s="130" t="s">
        <v>1207</v>
      </c>
      <c r="M135" s="130">
        <v>8.1000000000000003E-2</v>
      </c>
      <c r="N135" s="130">
        <v>45504</v>
      </c>
      <c r="O135" s="130">
        <v>1.7500000000000002E-2</v>
      </c>
      <c r="P135" s="130">
        <v>5.33E-2</v>
      </c>
      <c r="Q135" s="130">
        <v>0</v>
      </c>
      <c r="R135" s="130">
        <v>14900000</v>
      </c>
      <c r="S135" s="130">
        <v>3.7589999999999999</v>
      </c>
      <c r="T135" s="130">
        <v>100.4485</v>
      </c>
      <c r="U135" s="130">
        <v>56260.300810000001</v>
      </c>
      <c r="W135" s="130" t="s">
        <v>17</v>
      </c>
      <c r="X135" s="130">
        <v>3.4954371600000002E-4</v>
      </c>
      <c r="Y135" s="130">
        <v>2.9158820003558249E-2</v>
      </c>
      <c r="Z135" s="130">
        <v>9.8090930296480597E-3</v>
      </c>
    </row>
    <row r="136" spans="1:26">
      <c r="A136" s="130">
        <v>8700</v>
      </c>
      <c r="B136" s="130">
        <v>12536</v>
      </c>
      <c r="C136" s="130" t="s">
        <v>1220</v>
      </c>
      <c r="D136" s="130" t="s">
        <v>1238</v>
      </c>
      <c r="E136" s="130" t="s">
        <v>1239</v>
      </c>
      <c r="F136" s="130" t="s">
        <v>246</v>
      </c>
      <c r="G136" s="130" t="s">
        <v>61</v>
      </c>
      <c r="H136" s="130" t="s">
        <v>314</v>
      </c>
      <c r="I136" s="130" t="s">
        <v>102</v>
      </c>
      <c r="J136" s="130" t="s">
        <v>1223</v>
      </c>
      <c r="K136" s="130" t="s">
        <v>84</v>
      </c>
      <c r="L136" s="130" t="s">
        <v>1207</v>
      </c>
      <c r="M136" s="130">
        <v>0.185</v>
      </c>
      <c r="N136" s="130">
        <v>45540</v>
      </c>
      <c r="O136" s="130">
        <v>0</v>
      </c>
      <c r="P136" s="130">
        <v>5.3449999999999998E-2</v>
      </c>
      <c r="Q136" s="130">
        <v>0</v>
      </c>
      <c r="R136" s="130">
        <v>50000000</v>
      </c>
      <c r="S136" s="130">
        <v>3.7589999999999999</v>
      </c>
      <c r="T136" s="130">
        <v>99.030799999999999</v>
      </c>
      <c r="U136" s="130">
        <v>186128.38860000001</v>
      </c>
      <c r="W136" s="130" t="s">
        <v>17</v>
      </c>
      <c r="X136" s="130">
        <v>2.7147061E-4</v>
      </c>
      <c r="Y136" s="130">
        <v>9.6467386462588359E-2</v>
      </c>
      <c r="Z136" s="130">
        <v>3.2451847091997187E-2</v>
      </c>
    </row>
    <row r="137" spans="1:26">
      <c r="A137" s="130">
        <v>8700</v>
      </c>
      <c r="B137" s="130">
        <v>12536</v>
      </c>
      <c r="C137" s="130" t="s">
        <v>1220</v>
      </c>
      <c r="D137" s="130" t="s">
        <v>1221</v>
      </c>
      <c r="E137" s="130" t="s">
        <v>1222</v>
      </c>
      <c r="F137" s="130" t="s">
        <v>246</v>
      </c>
      <c r="G137" s="130" t="s">
        <v>61</v>
      </c>
      <c r="H137" s="130" t="s">
        <v>314</v>
      </c>
      <c r="I137" s="130" t="s">
        <v>476</v>
      </c>
      <c r="J137" s="130" t="s">
        <v>1223</v>
      </c>
      <c r="K137" s="130" t="s">
        <v>84</v>
      </c>
      <c r="L137" s="130" t="s">
        <v>1207</v>
      </c>
      <c r="M137" s="130">
        <v>0.34200000000000003</v>
      </c>
      <c r="N137" s="130">
        <v>45596</v>
      </c>
      <c r="O137" s="130">
        <v>0</v>
      </c>
      <c r="P137" s="130">
        <v>5.3560000000000003E-2</v>
      </c>
      <c r="Q137" s="130">
        <v>0</v>
      </c>
      <c r="R137" s="130">
        <v>51000000</v>
      </c>
      <c r="S137" s="130">
        <v>3.7589999999999999</v>
      </c>
      <c r="T137" s="130">
        <v>98.231399999999994</v>
      </c>
      <c r="U137" s="130">
        <v>188318.43463</v>
      </c>
      <c r="W137" s="130" t="s">
        <v>17</v>
      </c>
      <c r="X137" s="130">
        <v>4.0289451999999998E-4</v>
      </c>
      <c r="Y137" s="130">
        <v>9.7602452522827537E-2</v>
      </c>
      <c r="Z137" s="130">
        <v>3.2833685883084184E-2</v>
      </c>
    </row>
    <row r="138" spans="1:26">
      <c r="A138" s="130">
        <v>8700</v>
      </c>
      <c r="B138" s="130">
        <v>12536</v>
      </c>
      <c r="C138" s="130" t="s">
        <v>1235</v>
      </c>
      <c r="D138" s="130" t="s">
        <v>1240</v>
      </c>
      <c r="E138" s="130" t="s">
        <v>1241</v>
      </c>
      <c r="F138" s="130" t="s">
        <v>246</v>
      </c>
      <c r="G138" s="130" t="s">
        <v>61</v>
      </c>
      <c r="H138" s="130" t="s">
        <v>314</v>
      </c>
      <c r="I138" s="130" t="s">
        <v>102</v>
      </c>
      <c r="J138" s="130" t="s">
        <v>1223</v>
      </c>
      <c r="K138" s="130" t="s">
        <v>84</v>
      </c>
      <c r="L138" s="130" t="s">
        <v>1207</v>
      </c>
      <c r="M138" s="130">
        <v>0.20699999999999999</v>
      </c>
      <c r="N138" s="130">
        <v>45550</v>
      </c>
      <c r="O138" s="130">
        <v>3.7499999999999999E-3</v>
      </c>
      <c r="P138" s="130">
        <v>5.3879999999999997E-2</v>
      </c>
      <c r="Q138" s="130">
        <v>0</v>
      </c>
      <c r="R138" s="130">
        <v>33658000</v>
      </c>
      <c r="S138" s="130">
        <v>3.7589999999999999</v>
      </c>
      <c r="T138" s="130">
        <v>99.099400000000003</v>
      </c>
      <c r="U138" s="130">
        <v>125380.97908</v>
      </c>
      <c r="W138" s="130" t="s">
        <v>17</v>
      </c>
      <c r="X138" s="130">
        <v>5.2446397399999998E-4</v>
      </c>
      <c r="Y138" s="130">
        <v>6.4982969309218347E-2</v>
      </c>
      <c r="Z138" s="130">
        <v>2.1860417918801334E-2</v>
      </c>
    </row>
    <row r="139" spans="1:26">
      <c r="A139" s="130">
        <v>8700</v>
      </c>
      <c r="B139" s="130">
        <v>12956</v>
      </c>
      <c r="C139" s="130" t="s">
        <v>1224</v>
      </c>
      <c r="D139" s="130" t="s">
        <v>1242</v>
      </c>
      <c r="E139" s="130">
        <v>1125400</v>
      </c>
      <c r="F139" s="130" t="s">
        <v>223</v>
      </c>
      <c r="G139" s="130" t="s">
        <v>53</v>
      </c>
      <c r="H139" s="130" t="s">
        <v>53</v>
      </c>
      <c r="I139" s="130" t="s">
        <v>311</v>
      </c>
      <c r="J139" s="130" t="s">
        <v>3378</v>
      </c>
      <c r="K139" s="179" t="s">
        <v>102</v>
      </c>
      <c r="L139" s="130" t="s">
        <v>1206</v>
      </c>
      <c r="M139" s="130">
        <v>11.516</v>
      </c>
      <c r="N139" s="130">
        <v>51897</v>
      </c>
      <c r="O139" s="130">
        <v>5.5E-2</v>
      </c>
      <c r="P139" s="130">
        <v>5.33E-2</v>
      </c>
      <c r="Q139" s="130">
        <v>0</v>
      </c>
      <c r="R139" s="130">
        <v>851487</v>
      </c>
      <c r="S139" s="130">
        <v>1</v>
      </c>
      <c r="T139" s="130">
        <v>104.09</v>
      </c>
      <c r="U139" s="130">
        <v>886.31281999999999</v>
      </c>
      <c r="W139" s="130" t="s">
        <v>17</v>
      </c>
      <c r="X139" s="130">
        <v>4.4100119084569498E-5</v>
      </c>
      <c r="Y139" s="130">
        <v>2.6916151869087377E-3</v>
      </c>
      <c r="Z139" s="130">
        <v>6.9001641968532491E-4</v>
      </c>
    </row>
    <row r="140" spans="1:26">
      <c r="A140" s="130">
        <v>8700</v>
      </c>
      <c r="B140" s="130">
        <v>12956</v>
      </c>
      <c r="C140" s="130" t="s">
        <v>1224</v>
      </c>
      <c r="D140" s="130" t="s">
        <v>1243</v>
      </c>
      <c r="E140" s="130">
        <v>1135912</v>
      </c>
      <c r="F140" s="130" t="s">
        <v>221</v>
      </c>
      <c r="G140" s="130" t="s">
        <v>53</v>
      </c>
      <c r="H140" s="130" t="s">
        <v>53</v>
      </c>
      <c r="I140" s="130" t="s">
        <v>311</v>
      </c>
      <c r="J140" s="130" t="s">
        <v>3378</v>
      </c>
      <c r="K140" s="179" t="s">
        <v>102</v>
      </c>
      <c r="L140" s="130" t="s">
        <v>1206</v>
      </c>
      <c r="M140" s="130">
        <v>1.327</v>
      </c>
      <c r="N140" s="130">
        <v>45961</v>
      </c>
      <c r="O140" s="130">
        <v>7.4999999999999997E-3</v>
      </c>
      <c r="P140" s="130">
        <v>1.5299999999999999E-2</v>
      </c>
      <c r="Q140" s="130">
        <v>0</v>
      </c>
      <c r="R140" s="130">
        <v>25886333</v>
      </c>
      <c r="S140" s="130">
        <v>1</v>
      </c>
      <c r="T140" s="130">
        <v>113.49</v>
      </c>
      <c r="U140" s="130">
        <v>29378.39932</v>
      </c>
      <c r="W140" s="130" t="s">
        <v>17</v>
      </c>
      <c r="X140" s="130">
        <v>1.1927686319999999E-3</v>
      </c>
      <c r="Y140" s="130">
        <v>8.9218325620948752E-2</v>
      </c>
      <c r="Z140" s="130">
        <v>2.2871809430526101E-2</v>
      </c>
    </row>
    <row r="141" spans="1:26">
      <c r="A141" s="130">
        <v>8700</v>
      </c>
      <c r="B141" s="130">
        <v>12956</v>
      </c>
      <c r="C141" s="130" t="s">
        <v>1224</v>
      </c>
      <c r="D141" s="130" t="s">
        <v>1244</v>
      </c>
      <c r="E141" s="130">
        <v>1139344</v>
      </c>
      <c r="F141" s="130" t="s">
        <v>223</v>
      </c>
      <c r="G141" s="130" t="s">
        <v>53</v>
      </c>
      <c r="H141" s="130" t="s">
        <v>53</v>
      </c>
      <c r="I141" s="130" t="s">
        <v>311</v>
      </c>
      <c r="J141" s="130" t="s">
        <v>3378</v>
      </c>
      <c r="K141" s="179" t="s">
        <v>102</v>
      </c>
      <c r="L141" s="130" t="s">
        <v>1206</v>
      </c>
      <c r="M141" s="130">
        <v>2.6869999999999998</v>
      </c>
      <c r="N141" s="130">
        <v>46477</v>
      </c>
      <c r="O141" s="130">
        <v>0.02</v>
      </c>
      <c r="P141" s="130">
        <v>4.4900000000000002E-2</v>
      </c>
      <c r="Q141" s="130">
        <v>0</v>
      </c>
      <c r="R141" s="130">
        <v>3130000</v>
      </c>
      <c r="S141" s="130">
        <v>1</v>
      </c>
      <c r="T141" s="130">
        <v>94.2</v>
      </c>
      <c r="U141" s="130">
        <v>2948.46</v>
      </c>
      <c r="W141" s="130" t="s">
        <v>17</v>
      </c>
      <c r="X141" s="130">
        <v>1.2111529199999999E-4</v>
      </c>
      <c r="Y141" s="130">
        <v>8.9540843085096494E-3</v>
      </c>
      <c r="Z141" s="130">
        <v>2.2954489282750001E-3</v>
      </c>
    </row>
    <row r="142" spans="1:26">
      <c r="A142" s="130">
        <v>8700</v>
      </c>
      <c r="B142" s="130">
        <v>12956</v>
      </c>
      <c r="C142" s="130" t="s">
        <v>1224</v>
      </c>
      <c r="D142" s="130" t="s">
        <v>1245</v>
      </c>
      <c r="E142" s="130">
        <v>1140193</v>
      </c>
      <c r="F142" s="130" t="s">
        <v>223</v>
      </c>
      <c r="G142" s="130" t="s">
        <v>53</v>
      </c>
      <c r="H142" s="130" t="s">
        <v>53</v>
      </c>
      <c r="I142" s="130" t="s">
        <v>311</v>
      </c>
      <c r="J142" s="130" t="s">
        <v>3378</v>
      </c>
      <c r="K142" s="179" t="s">
        <v>102</v>
      </c>
      <c r="L142" s="130" t="s">
        <v>1206</v>
      </c>
      <c r="M142" s="130">
        <v>14.484</v>
      </c>
      <c r="N142" s="130">
        <v>53782</v>
      </c>
      <c r="O142" s="130">
        <v>3.7499999999999999E-2</v>
      </c>
      <c r="P142" s="130">
        <v>5.4699999999999999E-2</v>
      </c>
      <c r="Q142" s="130">
        <v>0</v>
      </c>
      <c r="R142" s="130">
        <v>2312556</v>
      </c>
      <c r="S142" s="130">
        <v>1</v>
      </c>
      <c r="T142" s="130">
        <v>78.790000000000006</v>
      </c>
      <c r="U142" s="130">
        <v>1822.06287</v>
      </c>
      <c r="W142" s="130" t="s">
        <v>17</v>
      </c>
      <c r="X142" s="130">
        <v>8.8109641627612796E-5</v>
      </c>
      <c r="Y142" s="130">
        <v>5.5333647237490267E-3</v>
      </c>
      <c r="Z142" s="130">
        <v>1.4185209438795747E-3</v>
      </c>
    </row>
    <row r="143" spans="1:26">
      <c r="A143" s="130">
        <v>8700</v>
      </c>
      <c r="B143" s="130">
        <v>12956</v>
      </c>
      <c r="C143" s="130" t="s">
        <v>1224</v>
      </c>
      <c r="D143" s="130" t="s">
        <v>1246</v>
      </c>
      <c r="E143" s="130">
        <v>1140847</v>
      </c>
      <c r="F143" s="130" t="s">
        <v>221</v>
      </c>
      <c r="G143" s="130" t="s">
        <v>53</v>
      </c>
      <c r="H143" s="130" t="s">
        <v>53</v>
      </c>
      <c r="I143" s="130" t="s">
        <v>311</v>
      </c>
      <c r="J143" s="130" t="s">
        <v>3378</v>
      </c>
      <c r="K143" s="179" t="s">
        <v>102</v>
      </c>
      <c r="L143" s="130" t="s">
        <v>1206</v>
      </c>
      <c r="M143" s="130">
        <v>2.8919999999999999</v>
      </c>
      <c r="N143" s="130">
        <v>46538</v>
      </c>
      <c r="O143" s="130">
        <v>7.4999999999999997E-3</v>
      </c>
      <c r="P143" s="130">
        <v>1.7399999999999999E-2</v>
      </c>
      <c r="Q143" s="130">
        <v>0</v>
      </c>
      <c r="R143" s="130">
        <v>32100370</v>
      </c>
      <c r="S143" s="130">
        <v>1</v>
      </c>
      <c r="T143" s="130">
        <v>111.66</v>
      </c>
      <c r="U143" s="130">
        <v>35843.273139999998</v>
      </c>
      <c r="W143" s="130" t="s">
        <v>17</v>
      </c>
      <c r="X143" s="130">
        <v>1.4400826889999999E-3</v>
      </c>
      <c r="Y143" s="130">
        <v>0.10885129511287227</v>
      </c>
      <c r="Z143" s="130">
        <v>2.7904873362732101E-2</v>
      </c>
    </row>
    <row r="144" spans="1:26">
      <c r="A144" s="130">
        <v>8700</v>
      </c>
      <c r="B144" s="130">
        <v>12956</v>
      </c>
      <c r="C144" s="130" t="s">
        <v>1224</v>
      </c>
      <c r="D144" s="130" t="s">
        <v>1247</v>
      </c>
      <c r="E144" s="130">
        <v>1150879</v>
      </c>
      <c r="F144" s="130" t="s">
        <v>223</v>
      </c>
      <c r="G144" s="130" t="s">
        <v>53</v>
      </c>
      <c r="H144" s="130" t="s">
        <v>53</v>
      </c>
      <c r="I144" s="130" t="s">
        <v>311</v>
      </c>
      <c r="J144" s="130" t="s">
        <v>3378</v>
      </c>
      <c r="K144" s="179" t="s">
        <v>102</v>
      </c>
      <c r="L144" s="130" t="s">
        <v>1206</v>
      </c>
      <c r="M144" s="130">
        <v>4.0170000000000003</v>
      </c>
      <c r="N144" s="130">
        <v>47024</v>
      </c>
      <c r="O144" s="130">
        <v>2.2499999999999999E-2</v>
      </c>
      <c r="P144" s="130">
        <v>4.6199999999999998E-2</v>
      </c>
      <c r="Q144" s="130">
        <v>0</v>
      </c>
      <c r="R144" s="130">
        <v>627130</v>
      </c>
      <c r="S144" s="130">
        <v>1</v>
      </c>
      <c r="T144" s="130">
        <v>92.73</v>
      </c>
      <c r="U144" s="130">
        <v>581.53764999999999</v>
      </c>
      <c r="W144" s="130" t="s">
        <v>17</v>
      </c>
      <c r="X144" s="130">
        <v>2.0563985593884199E-5</v>
      </c>
      <c r="Y144" s="130">
        <v>1.766053175784164E-3</v>
      </c>
      <c r="Z144" s="130">
        <v>4.5274142279158001E-4</v>
      </c>
    </row>
    <row r="145" spans="1:26">
      <c r="A145" s="130">
        <v>8700</v>
      </c>
      <c r="B145" s="130">
        <v>12956</v>
      </c>
      <c r="C145" s="130" t="s">
        <v>1224</v>
      </c>
      <c r="D145" s="130" t="s">
        <v>1248</v>
      </c>
      <c r="E145" s="130">
        <v>1157023</v>
      </c>
      <c r="F145" s="130" t="s">
        <v>221</v>
      </c>
      <c r="G145" s="130" t="s">
        <v>53</v>
      </c>
      <c r="H145" s="130" t="s">
        <v>53</v>
      </c>
      <c r="I145" s="130" t="s">
        <v>311</v>
      </c>
      <c r="J145" s="130" t="s">
        <v>3378</v>
      </c>
      <c r="K145" s="179" t="s">
        <v>102</v>
      </c>
      <c r="L145" s="130" t="s">
        <v>1206</v>
      </c>
      <c r="M145" s="130">
        <v>4.8659999999999997</v>
      </c>
      <c r="N145" s="130">
        <v>47269</v>
      </c>
      <c r="O145" s="130">
        <v>5.0000000000000001E-3</v>
      </c>
      <c r="P145" s="130">
        <v>1.9900000000000001E-2</v>
      </c>
      <c r="Q145" s="130">
        <v>0</v>
      </c>
      <c r="R145" s="130">
        <v>36097473</v>
      </c>
      <c r="S145" s="130">
        <v>1</v>
      </c>
      <c r="T145" s="130">
        <v>105.85</v>
      </c>
      <c r="U145" s="130">
        <v>38209.175170000002</v>
      </c>
      <c r="W145" s="130" t="s">
        <v>17</v>
      </c>
      <c r="X145" s="130">
        <v>1.4995553049999999E-3</v>
      </c>
      <c r="Y145" s="130">
        <v>0.11603622766827208</v>
      </c>
      <c r="Z145" s="130">
        <v>2.9746786523896625E-2</v>
      </c>
    </row>
    <row r="146" spans="1:26">
      <c r="A146" s="130">
        <v>8700</v>
      </c>
      <c r="B146" s="130">
        <v>12956</v>
      </c>
      <c r="C146" s="130" t="s">
        <v>1224</v>
      </c>
      <c r="D146" s="130" t="s">
        <v>1249</v>
      </c>
      <c r="E146" s="130">
        <v>1160985</v>
      </c>
      <c r="F146" s="130" t="s">
        <v>223</v>
      </c>
      <c r="G146" s="130" t="s">
        <v>53</v>
      </c>
      <c r="H146" s="130" t="s">
        <v>53</v>
      </c>
      <c r="I146" s="130" t="s">
        <v>311</v>
      </c>
      <c r="J146" s="130" t="s">
        <v>3378</v>
      </c>
      <c r="K146" s="179" t="s">
        <v>102</v>
      </c>
      <c r="L146" s="130" t="s">
        <v>1206</v>
      </c>
      <c r="M146" s="130">
        <v>5.5839999999999996</v>
      </c>
      <c r="N146" s="130">
        <v>47573</v>
      </c>
      <c r="O146" s="130">
        <v>0.01</v>
      </c>
      <c r="P146" s="130">
        <v>4.7600000000000003E-2</v>
      </c>
      <c r="Q146" s="130">
        <v>0</v>
      </c>
      <c r="R146" s="130">
        <v>6667641</v>
      </c>
      <c r="S146" s="130">
        <v>1</v>
      </c>
      <c r="T146" s="130">
        <v>81.73</v>
      </c>
      <c r="U146" s="130">
        <v>5449.46299</v>
      </c>
      <c r="W146" s="130" t="s">
        <v>17</v>
      </c>
      <c r="X146" s="130">
        <v>1.7660075099999999E-4</v>
      </c>
      <c r="Y146" s="130">
        <v>1.6549300668336379E-2</v>
      </c>
      <c r="Z146" s="130">
        <v>4.2425415233951881E-3</v>
      </c>
    </row>
    <row r="147" spans="1:26">
      <c r="A147" s="130">
        <v>8700</v>
      </c>
      <c r="B147" s="130">
        <v>12956</v>
      </c>
      <c r="C147" s="130" t="s">
        <v>1224</v>
      </c>
      <c r="D147" s="130" t="s">
        <v>1250</v>
      </c>
      <c r="E147" s="130">
        <v>1166180</v>
      </c>
      <c r="F147" s="130" t="s">
        <v>223</v>
      </c>
      <c r="G147" s="130" t="s">
        <v>53</v>
      </c>
      <c r="H147" s="130" t="s">
        <v>53</v>
      </c>
      <c r="I147" s="130" t="s">
        <v>311</v>
      </c>
      <c r="J147" s="130" t="s">
        <v>3378</v>
      </c>
      <c r="K147" s="179" t="s">
        <v>102</v>
      </c>
      <c r="L147" s="130" t="s">
        <v>1206</v>
      </c>
      <c r="M147" s="130">
        <v>11.499000000000001</v>
      </c>
      <c r="N147" s="130">
        <v>50191</v>
      </c>
      <c r="O147" s="130">
        <v>1.4999999999999999E-2</v>
      </c>
      <c r="P147" s="130">
        <v>5.21E-2</v>
      </c>
      <c r="Q147" s="130">
        <v>0</v>
      </c>
      <c r="R147" s="130">
        <v>31954812</v>
      </c>
      <c r="S147" s="130">
        <v>1</v>
      </c>
      <c r="T147" s="130">
        <v>65.83</v>
      </c>
      <c r="U147" s="130">
        <v>21035.852739999998</v>
      </c>
      <c r="W147" s="130" t="s">
        <v>17</v>
      </c>
      <c r="X147" s="130">
        <v>9.9614243799999998E-4</v>
      </c>
      <c r="Y147" s="130">
        <v>6.3883111500699918E-2</v>
      </c>
      <c r="Z147" s="130">
        <v>1.6376930881675085E-2</v>
      </c>
    </row>
    <row r="148" spans="1:26">
      <c r="A148" s="130">
        <v>8700</v>
      </c>
      <c r="B148" s="130">
        <v>12956</v>
      </c>
      <c r="C148" s="130" t="s">
        <v>1224</v>
      </c>
      <c r="D148" s="130" t="s">
        <v>1225</v>
      </c>
      <c r="E148" s="130">
        <v>1166552</v>
      </c>
      <c r="F148" s="130" t="s">
        <v>224</v>
      </c>
      <c r="G148" s="130" t="s">
        <v>53</v>
      </c>
      <c r="H148" s="130" t="s">
        <v>53</v>
      </c>
      <c r="I148" s="130" t="s">
        <v>311</v>
      </c>
      <c r="J148" s="130" t="s">
        <v>3378</v>
      </c>
      <c r="K148" s="179" t="s">
        <v>102</v>
      </c>
      <c r="L148" s="130" t="s">
        <v>1206</v>
      </c>
      <c r="M148" s="130">
        <v>5.617</v>
      </c>
      <c r="N148" s="130">
        <v>47816</v>
      </c>
      <c r="O148" s="130">
        <v>4.3783000000000002E-2</v>
      </c>
      <c r="P148" s="130">
        <v>4.8800000000000003E-2</v>
      </c>
      <c r="Q148" s="130">
        <v>0</v>
      </c>
      <c r="R148" s="130">
        <v>20515526</v>
      </c>
      <c r="S148" s="130">
        <v>1</v>
      </c>
      <c r="T148" s="130">
        <v>97.22</v>
      </c>
      <c r="U148" s="130">
        <v>19945.194380000001</v>
      </c>
      <c r="W148" s="130" t="s">
        <v>17</v>
      </c>
      <c r="X148" s="130">
        <v>6.4777860199999998E-4</v>
      </c>
      <c r="Y148" s="130">
        <v>6.0570925848793214E-2</v>
      </c>
      <c r="Z148" s="130">
        <v>1.5527826412366984E-2</v>
      </c>
    </row>
    <row r="149" spans="1:26">
      <c r="A149" s="130">
        <v>8700</v>
      </c>
      <c r="B149" s="130">
        <v>12956</v>
      </c>
      <c r="C149" s="130" t="s">
        <v>1224</v>
      </c>
      <c r="D149" s="130" t="s">
        <v>1251</v>
      </c>
      <c r="E149" s="130">
        <v>1169564</v>
      </c>
      <c r="F149" s="130" t="s">
        <v>221</v>
      </c>
      <c r="G149" s="130" t="s">
        <v>53</v>
      </c>
      <c r="H149" s="130" t="s">
        <v>53</v>
      </c>
      <c r="I149" s="130" t="s">
        <v>311</v>
      </c>
      <c r="J149" s="130" t="s">
        <v>3378</v>
      </c>
      <c r="K149" s="179" t="s">
        <v>102</v>
      </c>
      <c r="L149" s="130" t="s">
        <v>1206</v>
      </c>
      <c r="M149" s="130">
        <v>2.0790000000000002</v>
      </c>
      <c r="N149" s="130">
        <v>46234</v>
      </c>
      <c r="O149" s="130">
        <v>1E-3</v>
      </c>
      <c r="P149" s="130">
        <v>1.6400000000000001E-2</v>
      </c>
      <c r="Q149" s="130">
        <v>0</v>
      </c>
      <c r="R149" s="130">
        <v>14657400</v>
      </c>
      <c r="S149" s="130">
        <v>1</v>
      </c>
      <c r="T149" s="130">
        <v>110.2</v>
      </c>
      <c r="U149" s="130">
        <v>16152.4548</v>
      </c>
      <c r="W149" s="130" t="s">
        <v>17</v>
      </c>
      <c r="X149" s="130">
        <v>7.25449916E-4</v>
      </c>
      <c r="Y149" s="130">
        <v>4.9052875761784576E-2</v>
      </c>
      <c r="Z149" s="130">
        <v>1.2575084979843843E-2</v>
      </c>
    </row>
    <row r="150" spans="1:26">
      <c r="A150" s="130">
        <v>8700</v>
      </c>
      <c r="B150" s="130">
        <v>12956</v>
      </c>
      <c r="C150" s="130" t="s">
        <v>1224</v>
      </c>
      <c r="D150" s="130" t="s">
        <v>1252</v>
      </c>
      <c r="E150" s="130">
        <v>1172220</v>
      </c>
      <c r="F150" s="130" t="s">
        <v>221</v>
      </c>
      <c r="G150" s="130" t="s">
        <v>53</v>
      </c>
      <c r="H150" s="130" t="s">
        <v>53</v>
      </c>
      <c r="I150" s="130" t="s">
        <v>311</v>
      </c>
      <c r="J150" s="130" t="s">
        <v>3378</v>
      </c>
      <c r="K150" s="179" t="s">
        <v>102</v>
      </c>
      <c r="L150" s="130" t="s">
        <v>1206</v>
      </c>
      <c r="M150" s="130">
        <v>7.3879999999999999</v>
      </c>
      <c r="N150" s="130">
        <v>48182</v>
      </c>
      <c r="O150" s="130">
        <v>1E-3</v>
      </c>
      <c r="P150" s="130">
        <v>2.18E-2</v>
      </c>
      <c r="Q150" s="130">
        <v>0</v>
      </c>
      <c r="R150" s="130">
        <v>13784944</v>
      </c>
      <c r="S150" s="130">
        <v>1</v>
      </c>
      <c r="T150" s="130">
        <v>97.65</v>
      </c>
      <c r="U150" s="130">
        <v>13460.997820000001</v>
      </c>
      <c r="W150" s="130" t="s">
        <v>17</v>
      </c>
      <c r="X150" s="130">
        <v>4.48961339E-4</v>
      </c>
      <c r="Y150" s="130">
        <v>4.087927574291142E-2</v>
      </c>
      <c r="Z150" s="130">
        <v>1.0479719249856235E-2</v>
      </c>
    </row>
    <row r="151" spans="1:26">
      <c r="A151" s="130">
        <v>8700</v>
      </c>
      <c r="B151" s="130">
        <v>12956</v>
      </c>
      <c r="C151" s="130" t="s">
        <v>1224</v>
      </c>
      <c r="D151" s="130" t="s">
        <v>1254</v>
      </c>
      <c r="E151" s="130">
        <v>1180660</v>
      </c>
      <c r="F151" s="130" t="s">
        <v>223</v>
      </c>
      <c r="G151" s="130" t="s">
        <v>53</v>
      </c>
      <c r="H151" s="130" t="s">
        <v>53</v>
      </c>
      <c r="I151" s="130" t="s">
        <v>311</v>
      </c>
      <c r="J151" s="130" t="s">
        <v>3378</v>
      </c>
      <c r="K151" s="179" t="s">
        <v>102</v>
      </c>
      <c r="L151" s="130" t="s">
        <v>1206</v>
      </c>
      <c r="M151" s="130">
        <v>7.4219999999999997</v>
      </c>
      <c r="N151" s="130">
        <v>48334</v>
      </c>
      <c r="O151" s="130">
        <v>1.2999999999999999E-2</v>
      </c>
      <c r="P151" s="130">
        <v>4.9000000000000002E-2</v>
      </c>
      <c r="Q151" s="130">
        <v>0</v>
      </c>
      <c r="R151" s="130">
        <v>22330843</v>
      </c>
      <c r="S151" s="130">
        <v>1</v>
      </c>
      <c r="T151" s="130">
        <v>77.260000000000005</v>
      </c>
      <c r="U151" s="130">
        <v>17252.809300000001</v>
      </c>
      <c r="W151" s="130" t="s">
        <v>17</v>
      </c>
      <c r="X151" s="130">
        <v>7.4428965900000005E-4</v>
      </c>
      <c r="Y151" s="130">
        <v>5.2394507312576513E-2</v>
      </c>
      <c r="Z151" s="130">
        <v>1.3431738133608038E-2</v>
      </c>
    </row>
    <row r="152" spans="1:26">
      <c r="A152" s="130">
        <v>8700</v>
      </c>
      <c r="B152" s="130">
        <v>12956</v>
      </c>
      <c r="C152" s="130" t="s">
        <v>1224</v>
      </c>
      <c r="D152" s="130" t="s">
        <v>1255</v>
      </c>
      <c r="E152" s="130">
        <v>1194802</v>
      </c>
      <c r="F152" s="130" t="s">
        <v>223</v>
      </c>
      <c r="G152" s="130" t="s">
        <v>53</v>
      </c>
      <c r="H152" s="130" t="s">
        <v>53</v>
      </c>
      <c r="I152" s="130" t="s">
        <v>311</v>
      </c>
      <c r="J152" s="130" t="s">
        <v>3378</v>
      </c>
      <c r="K152" s="179" t="s">
        <v>102</v>
      </c>
      <c r="L152" s="130" t="s">
        <v>1206</v>
      </c>
      <c r="M152" s="130">
        <v>4.3079999999999998</v>
      </c>
      <c r="N152" s="130">
        <v>47177</v>
      </c>
      <c r="O152" s="130">
        <v>3.7499999999999999E-2</v>
      </c>
      <c r="P152" s="130">
        <v>4.6600000000000003E-2</v>
      </c>
      <c r="Q152" s="130">
        <v>0</v>
      </c>
      <c r="R152" s="130">
        <v>41391066</v>
      </c>
      <c r="S152" s="130">
        <v>1</v>
      </c>
      <c r="T152" s="130">
        <v>97.49</v>
      </c>
      <c r="U152" s="130">
        <v>40352.150240000003</v>
      </c>
      <c r="W152" s="130" t="s">
        <v>17</v>
      </c>
      <c r="X152" s="130">
        <v>1.568280864E-3</v>
      </c>
      <c r="Y152" s="130">
        <v>0.1225441604358234</v>
      </c>
      <c r="Z152" s="130">
        <v>3.1415145541062041E-2</v>
      </c>
    </row>
    <row r="153" spans="1:26">
      <c r="A153" s="130">
        <v>8700</v>
      </c>
      <c r="B153" s="130">
        <v>12956</v>
      </c>
      <c r="C153" s="130" t="s">
        <v>1224</v>
      </c>
      <c r="D153" s="130" t="s">
        <v>1256</v>
      </c>
      <c r="E153" s="130">
        <v>1197326</v>
      </c>
      <c r="F153" s="130" t="s">
        <v>221</v>
      </c>
      <c r="G153" s="130" t="s">
        <v>53</v>
      </c>
      <c r="H153" s="130" t="s">
        <v>53</v>
      </c>
      <c r="I153" s="130" t="s">
        <v>311</v>
      </c>
      <c r="J153" s="130" t="s">
        <v>3378</v>
      </c>
      <c r="K153" s="179" t="s">
        <v>102</v>
      </c>
      <c r="L153" s="130" t="s">
        <v>1206</v>
      </c>
      <c r="M153" s="130">
        <v>4.226</v>
      </c>
      <c r="N153" s="130">
        <v>47057</v>
      </c>
      <c r="O153" s="130">
        <v>1.0999999999999999E-2</v>
      </c>
      <c r="P153" s="130">
        <v>1.9400000000000001E-2</v>
      </c>
      <c r="Q153" s="130">
        <v>0</v>
      </c>
      <c r="R153" s="130">
        <v>28718200</v>
      </c>
      <c r="S153" s="130">
        <v>1</v>
      </c>
      <c r="T153" s="130">
        <v>99.98</v>
      </c>
      <c r="U153" s="130">
        <v>28712.45636</v>
      </c>
      <c r="W153" s="130" t="s">
        <v>17</v>
      </c>
      <c r="X153" s="130">
        <v>1.8263789529999999E-3</v>
      </c>
      <c r="Y153" s="130">
        <v>8.7195944646304882E-2</v>
      </c>
      <c r="Z153" s="130">
        <v>2.2353356389337047E-2</v>
      </c>
    </row>
    <row r="154" spans="1:26">
      <c r="A154" s="130">
        <v>8700</v>
      </c>
      <c r="B154" s="130">
        <v>12956</v>
      </c>
      <c r="C154" s="130" t="s">
        <v>1224</v>
      </c>
      <c r="D154" s="130" t="s">
        <v>1257</v>
      </c>
      <c r="E154" s="130">
        <v>1202332</v>
      </c>
      <c r="F154" s="130" t="s">
        <v>223</v>
      </c>
      <c r="G154" s="130" t="s">
        <v>53</v>
      </c>
      <c r="H154" s="130" t="s">
        <v>53</v>
      </c>
      <c r="I154" s="130" t="s">
        <v>311</v>
      </c>
      <c r="J154" s="130" t="s">
        <v>3378</v>
      </c>
      <c r="K154" s="179" t="s">
        <v>102</v>
      </c>
      <c r="L154" s="130" t="s">
        <v>1206</v>
      </c>
      <c r="M154" s="130">
        <v>8.7590000000000003</v>
      </c>
      <c r="N154" s="130">
        <v>49398</v>
      </c>
      <c r="O154" s="130">
        <v>0.04</v>
      </c>
      <c r="P154" s="130">
        <v>5.04E-2</v>
      </c>
      <c r="Q154" s="130">
        <v>0</v>
      </c>
      <c r="R154" s="130">
        <v>7640394</v>
      </c>
      <c r="S154" s="130">
        <v>1</v>
      </c>
      <c r="T154" s="130">
        <v>92.5</v>
      </c>
      <c r="U154" s="130">
        <v>7067.36445</v>
      </c>
      <c r="W154" s="130" t="s">
        <v>17</v>
      </c>
      <c r="X154" s="130">
        <v>6.5254910200000002E-4</v>
      </c>
      <c r="Y154" s="130">
        <v>2.1462654105622571E-2</v>
      </c>
      <c r="Z154" s="130">
        <v>5.5021177674044533E-3</v>
      </c>
    </row>
    <row r="155" spans="1:26">
      <c r="A155" s="130">
        <v>8700</v>
      </c>
      <c r="B155" s="130">
        <v>12956</v>
      </c>
      <c r="C155" s="130" t="s">
        <v>1224</v>
      </c>
      <c r="D155" s="130" t="s">
        <v>1258</v>
      </c>
      <c r="E155" s="130">
        <v>1203579</v>
      </c>
      <c r="F155" s="130" t="s">
        <v>223</v>
      </c>
      <c r="G155" s="130" t="s">
        <v>53</v>
      </c>
      <c r="H155" s="130" t="s">
        <v>53</v>
      </c>
      <c r="I155" s="130" t="s">
        <v>311</v>
      </c>
      <c r="J155" s="130" t="s">
        <v>3378</v>
      </c>
      <c r="K155" s="179" t="s">
        <v>102</v>
      </c>
      <c r="L155" s="130" t="s">
        <v>1206</v>
      </c>
      <c r="M155" s="130">
        <v>3.0710000000000002</v>
      </c>
      <c r="N155" s="130">
        <v>46660</v>
      </c>
      <c r="O155" s="130">
        <v>3.7499999999999999E-2</v>
      </c>
      <c r="P155" s="130">
        <v>4.5600000000000002E-2</v>
      </c>
      <c r="Q155" s="130">
        <v>0</v>
      </c>
      <c r="R155" s="130">
        <v>3555000</v>
      </c>
      <c r="S155" s="130">
        <v>1</v>
      </c>
      <c r="T155" s="130">
        <v>99.11</v>
      </c>
      <c r="U155" s="130">
        <v>3523.3604999999998</v>
      </c>
      <c r="W155" s="130" t="s">
        <v>17</v>
      </c>
      <c r="X155" s="130">
        <v>3.2256018600000002E-4</v>
      </c>
      <c r="Y155" s="130">
        <v>1.0699981334755334E-2</v>
      </c>
      <c r="Z155" s="130">
        <v>2.74302316587353E-3</v>
      </c>
    </row>
    <row r="156" spans="1:26">
      <c r="A156" s="130">
        <v>8700</v>
      </c>
      <c r="B156" s="130">
        <v>12956</v>
      </c>
      <c r="C156" s="130" t="s">
        <v>1259</v>
      </c>
      <c r="D156" s="130" t="s">
        <v>1260</v>
      </c>
      <c r="E156" s="130" t="s">
        <v>1261</v>
      </c>
      <c r="F156" s="130" t="s">
        <v>246</v>
      </c>
      <c r="G156" s="130" t="s">
        <v>61</v>
      </c>
      <c r="H156" s="130" t="s">
        <v>53</v>
      </c>
      <c r="I156" s="130" t="s">
        <v>494</v>
      </c>
      <c r="J156" s="130" t="s">
        <v>1262</v>
      </c>
      <c r="K156" s="130" t="s">
        <v>84</v>
      </c>
      <c r="L156" s="130" t="s">
        <v>1207</v>
      </c>
      <c r="M156" s="130">
        <v>5.915</v>
      </c>
      <c r="N156" s="130">
        <v>48158</v>
      </c>
      <c r="O156" s="130">
        <v>6.5000000000000002E-2</v>
      </c>
      <c r="P156" s="130">
        <v>6.087E-2</v>
      </c>
      <c r="Q156" s="130">
        <v>0</v>
      </c>
      <c r="R156" s="130">
        <v>220000</v>
      </c>
      <c r="S156" s="130">
        <v>3.7589999999999999</v>
      </c>
      <c r="T156" s="130">
        <v>103.4342</v>
      </c>
      <c r="U156" s="130">
        <v>855.38014999999996</v>
      </c>
      <c r="W156" s="130" t="s">
        <v>17</v>
      </c>
      <c r="X156" s="130">
        <v>1.4666666599999999E-4</v>
      </c>
      <c r="Y156" s="130">
        <v>2.5976767461405714E-3</v>
      </c>
      <c r="Z156" s="130">
        <v>6.6593457214451229E-4</v>
      </c>
    </row>
    <row r="157" spans="1:26">
      <c r="A157" s="130">
        <v>8700</v>
      </c>
      <c r="B157" s="130">
        <v>12956</v>
      </c>
      <c r="C157" s="130" t="s">
        <v>1220</v>
      </c>
      <c r="D157" s="130" t="s">
        <v>1221</v>
      </c>
      <c r="E157" s="130" t="s">
        <v>1222</v>
      </c>
      <c r="F157" s="130" t="s">
        <v>246</v>
      </c>
      <c r="G157" s="130" t="s">
        <v>61</v>
      </c>
      <c r="H157" s="130" t="s">
        <v>314</v>
      </c>
      <c r="I157" s="130" t="s">
        <v>476</v>
      </c>
      <c r="J157" s="130" t="s">
        <v>1223</v>
      </c>
      <c r="K157" s="130" t="s">
        <v>84</v>
      </c>
      <c r="L157" s="130" t="s">
        <v>1207</v>
      </c>
      <c r="M157" s="130">
        <v>0.34200000000000003</v>
      </c>
      <c r="N157" s="130">
        <v>45596</v>
      </c>
      <c r="O157" s="130">
        <v>0</v>
      </c>
      <c r="P157" s="130">
        <v>5.3560000000000003E-2</v>
      </c>
      <c r="Q157" s="130">
        <v>0</v>
      </c>
      <c r="R157" s="130">
        <v>2900000</v>
      </c>
      <c r="S157" s="130">
        <v>3.7589999999999999</v>
      </c>
      <c r="T157" s="130">
        <v>98.231399999999994</v>
      </c>
      <c r="U157" s="130">
        <v>10708.30315</v>
      </c>
      <c r="W157" s="130" t="s">
        <v>17</v>
      </c>
      <c r="X157" s="130">
        <v>2.2909688428237401E-5</v>
      </c>
      <c r="Y157" s="130">
        <v>3.2519704932805413E-2</v>
      </c>
      <c r="Z157" s="130">
        <v>8.3366784658131052E-3</v>
      </c>
    </row>
    <row r="158" spans="1:26">
      <c r="A158" s="130">
        <v>8700</v>
      </c>
      <c r="B158" s="130">
        <v>12956</v>
      </c>
      <c r="C158" s="130" t="s">
        <v>1259</v>
      </c>
      <c r="D158" s="130" t="s">
        <v>1263</v>
      </c>
      <c r="E158" s="130" t="s">
        <v>1264</v>
      </c>
      <c r="F158" s="130" t="s">
        <v>246</v>
      </c>
      <c r="G158" s="130" t="s">
        <v>61</v>
      </c>
      <c r="H158" s="130" t="s">
        <v>53</v>
      </c>
      <c r="I158" s="130" t="s">
        <v>494</v>
      </c>
      <c r="J158" s="130" t="s">
        <v>1262</v>
      </c>
      <c r="K158" s="130" t="s">
        <v>84</v>
      </c>
      <c r="L158" s="130" t="s">
        <v>1207</v>
      </c>
      <c r="M158" s="130">
        <v>13.554</v>
      </c>
      <c r="N158" s="130">
        <v>56320</v>
      </c>
      <c r="O158" s="130">
        <v>5.7500000000000002E-2</v>
      </c>
      <c r="P158" s="130">
        <v>6.5030000000000004E-2</v>
      </c>
      <c r="Q158" s="130">
        <v>0</v>
      </c>
      <c r="R158" s="130">
        <v>380000</v>
      </c>
      <c r="S158" s="130">
        <v>3.7589999999999999</v>
      </c>
      <c r="T158" s="130">
        <v>91.903899999999993</v>
      </c>
      <c r="U158" s="130">
        <v>1312.77369</v>
      </c>
      <c r="W158" s="130" t="s">
        <v>17</v>
      </c>
      <c r="X158" s="130">
        <v>1.2666666599999999E-4</v>
      </c>
      <c r="Y158" s="130">
        <v>3.9867206264467929E-3</v>
      </c>
      <c r="Z158" s="130">
        <v>1.0220267393073392E-3</v>
      </c>
    </row>
    <row r="159" spans="1:26">
      <c r="A159" s="130">
        <v>8700</v>
      </c>
      <c r="B159" s="130">
        <v>12956</v>
      </c>
      <c r="C159" s="130" t="s">
        <v>1259</v>
      </c>
      <c r="D159" s="130" t="s">
        <v>1265</v>
      </c>
      <c r="E159" s="130" t="s">
        <v>1266</v>
      </c>
      <c r="F159" s="130" t="s">
        <v>246</v>
      </c>
      <c r="G159" s="130" t="s">
        <v>61</v>
      </c>
      <c r="H159" s="130" t="s">
        <v>53</v>
      </c>
      <c r="I159" s="130" t="s">
        <v>102</v>
      </c>
      <c r="J159" s="130" t="s">
        <v>1262</v>
      </c>
      <c r="K159" s="130" t="s">
        <v>84</v>
      </c>
      <c r="L159" s="130" t="s">
        <v>1207</v>
      </c>
      <c r="M159" s="130">
        <v>7.4550000000000001</v>
      </c>
      <c r="N159" s="130">
        <v>49015</v>
      </c>
      <c r="O159" s="130">
        <v>5.5E-2</v>
      </c>
      <c r="P159" s="130">
        <v>6.1379999999999997E-2</v>
      </c>
      <c r="Q159" s="130">
        <v>0</v>
      </c>
      <c r="R159" s="130">
        <v>2150000</v>
      </c>
      <c r="S159" s="130">
        <v>3.7589999999999999</v>
      </c>
      <c r="T159" s="130">
        <v>97.060599999999994</v>
      </c>
      <c r="U159" s="130">
        <v>7844.2920999999997</v>
      </c>
      <c r="W159" s="130" t="s">
        <v>17</v>
      </c>
      <c r="X159" s="130">
        <v>7.1666666599999997E-4</v>
      </c>
      <c r="Y159" s="130">
        <v>2.3822080952082172E-2</v>
      </c>
      <c r="Z159" s="130">
        <v>6.1069751307533593E-3</v>
      </c>
    </row>
    <row r="160" spans="1:26">
      <c r="A160" s="130">
        <v>8700</v>
      </c>
      <c r="B160" s="130">
        <v>12956</v>
      </c>
      <c r="C160" s="130" t="s">
        <v>1259</v>
      </c>
      <c r="D160" s="130" t="s">
        <v>1267</v>
      </c>
      <c r="E160" s="130" t="s">
        <v>1268</v>
      </c>
      <c r="F160" s="130" t="s">
        <v>246</v>
      </c>
      <c r="G160" s="130" t="s">
        <v>61</v>
      </c>
      <c r="H160" s="130" t="s">
        <v>53</v>
      </c>
      <c r="I160" s="130" t="s">
        <v>102</v>
      </c>
      <c r="J160" s="130" t="s">
        <v>1262</v>
      </c>
      <c r="K160" s="130" t="s">
        <v>84</v>
      </c>
      <c r="L160" s="130" t="s">
        <v>1207</v>
      </c>
      <c r="M160" s="130">
        <v>4.1379999999999999</v>
      </c>
      <c r="N160" s="130">
        <v>47189</v>
      </c>
      <c r="O160" s="130">
        <v>5.3749999999999999E-2</v>
      </c>
      <c r="P160" s="130">
        <v>5.8250000000000003E-2</v>
      </c>
      <c r="Q160" s="130">
        <v>0</v>
      </c>
      <c r="R160" s="130">
        <v>1925000</v>
      </c>
      <c r="S160" s="130">
        <v>3.7589999999999999</v>
      </c>
      <c r="T160" s="130">
        <v>99.810400000000001</v>
      </c>
      <c r="U160" s="130">
        <v>7222.3554000000004</v>
      </c>
      <c r="W160" s="130" t="s">
        <v>17</v>
      </c>
      <c r="X160" s="130">
        <v>9.6250000000000003E-4</v>
      </c>
      <c r="Y160" s="130">
        <v>2.1933341187474115E-2</v>
      </c>
      <c r="Z160" s="130">
        <v>5.6227820497992713E-3</v>
      </c>
    </row>
    <row r="161" spans="1:26">
      <c r="A161" s="130">
        <v>8700</v>
      </c>
      <c r="B161" s="130">
        <v>12956</v>
      </c>
      <c r="C161" s="130" t="s">
        <v>1235</v>
      </c>
      <c r="D161" s="130" t="s">
        <v>1240</v>
      </c>
      <c r="E161" s="130" t="s">
        <v>1241</v>
      </c>
      <c r="F161" s="130" t="s">
        <v>246</v>
      </c>
      <c r="G161" s="130" t="s">
        <v>61</v>
      </c>
      <c r="H161" s="130" t="s">
        <v>314</v>
      </c>
      <c r="I161" s="130" t="s">
        <v>102</v>
      </c>
      <c r="J161" s="130" t="s">
        <v>1223</v>
      </c>
      <c r="K161" s="130" t="s">
        <v>84</v>
      </c>
      <c r="L161" s="130" t="s">
        <v>1207</v>
      </c>
      <c r="M161" s="130">
        <v>0.20699999999999999</v>
      </c>
      <c r="N161" s="130">
        <v>45550</v>
      </c>
      <c r="O161" s="130">
        <v>3.7499999999999999E-3</v>
      </c>
      <c r="P161" s="130">
        <v>5.3879999999999997E-2</v>
      </c>
      <c r="Q161" s="130">
        <v>0</v>
      </c>
      <c r="R161" s="130">
        <v>988000</v>
      </c>
      <c r="S161" s="130">
        <v>3.7589999999999999</v>
      </c>
      <c r="T161" s="130">
        <v>99.099400000000003</v>
      </c>
      <c r="U161" s="130">
        <v>3680.4446899999998</v>
      </c>
      <c r="W161" s="130" t="s">
        <v>17</v>
      </c>
      <c r="X161" s="130">
        <v>1.5395163300922498E-5</v>
      </c>
      <c r="Y161" s="130">
        <v>1.1177025310523683E-2</v>
      </c>
      <c r="Z161" s="130">
        <v>2.8653170873052082E-3</v>
      </c>
    </row>
    <row r="162" spans="1:26">
      <c r="A162" s="130">
        <v>8700</v>
      </c>
      <c r="B162" s="130">
        <v>12956</v>
      </c>
      <c r="C162" s="130" t="s">
        <v>1235</v>
      </c>
      <c r="D162" s="130" t="s">
        <v>1269</v>
      </c>
      <c r="E162" s="130" t="s">
        <v>1270</v>
      </c>
      <c r="F162" s="130" t="s">
        <v>246</v>
      </c>
      <c r="G162" s="130" t="s">
        <v>61</v>
      </c>
      <c r="H162" s="130" t="s">
        <v>314</v>
      </c>
      <c r="I162" s="130" t="s">
        <v>479</v>
      </c>
      <c r="J162" s="130" t="s">
        <v>1223</v>
      </c>
      <c r="K162" s="130" t="s">
        <v>84</v>
      </c>
      <c r="L162" s="130" t="s">
        <v>1207</v>
      </c>
      <c r="M162" s="130">
        <v>0.16600000000000001</v>
      </c>
      <c r="N162" s="130">
        <v>45519</v>
      </c>
      <c r="O162" s="130">
        <v>1.8749999999999999E-2</v>
      </c>
      <c r="P162" s="130">
        <v>5.5149999999999998E-2</v>
      </c>
      <c r="Q162" s="130">
        <v>0</v>
      </c>
      <c r="R162" s="130">
        <v>4000000</v>
      </c>
      <c r="S162" s="130">
        <v>3.7589999999999999</v>
      </c>
      <c r="T162" s="130">
        <v>100.0381</v>
      </c>
      <c r="U162" s="130">
        <v>15041.728719999999</v>
      </c>
      <c r="W162" s="130" t="s">
        <v>17</v>
      </c>
      <c r="X162" s="130">
        <v>1.3851374699999999E-4</v>
      </c>
      <c r="Y162" s="130">
        <v>4.5679747089874351E-2</v>
      </c>
      <c r="Z162" s="130">
        <v>1.1710357294902182E-2</v>
      </c>
    </row>
    <row r="163" spans="1:26">
      <c r="A163" s="130">
        <v>8700</v>
      </c>
      <c r="B163" s="130">
        <v>14483</v>
      </c>
      <c r="C163" s="130" t="s">
        <v>1224</v>
      </c>
      <c r="D163" s="130" t="s">
        <v>1242</v>
      </c>
      <c r="E163" s="130">
        <v>1125400</v>
      </c>
      <c r="F163" s="130" t="s">
        <v>223</v>
      </c>
      <c r="G163" s="130" t="s">
        <v>53</v>
      </c>
      <c r="H163" s="130" t="s">
        <v>53</v>
      </c>
      <c r="I163" s="130" t="s">
        <v>311</v>
      </c>
      <c r="J163" s="130" t="s">
        <v>3378</v>
      </c>
      <c r="K163" s="179" t="s">
        <v>102</v>
      </c>
      <c r="L163" s="130" t="s">
        <v>1206</v>
      </c>
      <c r="M163" s="130">
        <v>11.516</v>
      </c>
      <c r="N163" s="130">
        <v>51897</v>
      </c>
      <c r="O163" s="130">
        <v>5.5E-2</v>
      </c>
      <c r="P163" s="130">
        <v>5.33E-2</v>
      </c>
      <c r="Q163" s="130">
        <v>0</v>
      </c>
      <c r="R163" s="130">
        <v>1159500</v>
      </c>
      <c r="S163" s="130">
        <v>1</v>
      </c>
      <c r="T163" s="130">
        <v>104.09</v>
      </c>
      <c r="U163" s="130">
        <v>1206.92355</v>
      </c>
      <c r="W163" s="130" t="s">
        <v>17</v>
      </c>
      <c r="X163" s="130">
        <v>6.0052693791635498E-5</v>
      </c>
      <c r="Y163" s="130">
        <v>5.8797219693184848E-2</v>
      </c>
      <c r="Z163" s="130">
        <v>7.6367277410102248E-3</v>
      </c>
    </row>
    <row r="164" spans="1:26">
      <c r="A164" s="130">
        <v>8700</v>
      </c>
      <c r="B164" s="130">
        <v>14483</v>
      </c>
      <c r="C164" s="130" t="s">
        <v>1224</v>
      </c>
      <c r="D164" s="130" t="s">
        <v>1243</v>
      </c>
      <c r="E164" s="130">
        <v>1135912</v>
      </c>
      <c r="F164" s="130" t="s">
        <v>221</v>
      </c>
      <c r="G164" s="130" t="s">
        <v>53</v>
      </c>
      <c r="H164" s="130" t="s">
        <v>53</v>
      </c>
      <c r="I164" s="130" t="s">
        <v>311</v>
      </c>
      <c r="J164" s="130" t="s">
        <v>3378</v>
      </c>
      <c r="K164" s="179" t="s">
        <v>102</v>
      </c>
      <c r="L164" s="130" t="s">
        <v>1206</v>
      </c>
      <c r="M164" s="130">
        <v>1.327</v>
      </c>
      <c r="N164" s="130">
        <v>45961</v>
      </c>
      <c r="O164" s="130">
        <v>7.4999999999999997E-3</v>
      </c>
      <c r="P164" s="130">
        <v>1.5299999999999999E-2</v>
      </c>
      <c r="Q164" s="130">
        <v>0</v>
      </c>
      <c r="R164" s="130">
        <v>1372000</v>
      </c>
      <c r="S164" s="130">
        <v>1</v>
      </c>
      <c r="T164" s="130">
        <v>113.49</v>
      </c>
      <c r="U164" s="130">
        <v>1557.0827999999999</v>
      </c>
      <c r="W164" s="130" t="s">
        <v>17</v>
      </c>
      <c r="X164" s="130">
        <v>6.3217859529680206E-5</v>
      </c>
      <c r="Y164" s="130">
        <v>7.5855790097127021E-2</v>
      </c>
      <c r="Z164" s="130">
        <v>9.852336888951976E-3</v>
      </c>
    </row>
    <row r="165" spans="1:26">
      <c r="A165" s="130">
        <v>8700</v>
      </c>
      <c r="B165" s="130">
        <v>14483</v>
      </c>
      <c r="C165" s="130" t="s">
        <v>1224</v>
      </c>
      <c r="D165" s="130" t="s">
        <v>1245</v>
      </c>
      <c r="E165" s="130">
        <v>1140193</v>
      </c>
      <c r="F165" s="130" t="s">
        <v>223</v>
      </c>
      <c r="G165" s="130" t="s">
        <v>53</v>
      </c>
      <c r="H165" s="130" t="s">
        <v>53</v>
      </c>
      <c r="I165" s="130" t="s">
        <v>311</v>
      </c>
      <c r="J165" s="130" t="s">
        <v>3378</v>
      </c>
      <c r="K165" s="179" t="s">
        <v>102</v>
      </c>
      <c r="L165" s="130" t="s">
        <v>1206</v>
      </c>
      <c r="M165" s="130">
        <v>14.484</v>
      </c>
      <c r="N165" s="130">
        <v>53782</v>
      </c>
      <c r="O165" s="130">
        <v>3.7499999999999999E-2</v>
      </c>
      <c r="P165" s="130">
        <v>5.4699999999999999E-2</v>
      </c>
      <c r="Q165" s="130">
        <v>0</v>
      </c>
      <c r="R165" s="130">
        <v>176718</v>
      </c>
      <c r="S165" s="130">
        <v>1</v>
      </c>
      <c r="T165" s="130">
        <v>78.790000000000006</v>
      </c>
      <c r="U165" s="130">
        <v>139.23611</v>
      </c>
      <c r="W165" s="130" t="s">
        <v>17</v>
      </c>
      <c r="X165" s="130">
        <v>6.7330519343741297E-6</v>
      </c>
      <c r="Y165" s="130">
        <v>6.7831107851814235E-3</v>
      </c>
      <c r="Z165" s="130">
        <v>8.8100713900839134E-4</v>
      </c>
    </row>
    <row r="166" spans="1:26">
      <c r="A166" s="130">
        <v>8700</v>
      </c>
      <c r="B166" s="130">
        <v>14483</v>
      </c>
      <c r="C166" s="130" t="s">
        <v>1224</v>
      </c>
      <c r="D166" s="130" t="s">
        <v>1246</v>
      </c>
      <c r="E166" s="130">
        <v>1140847</v>
      </c>
      <c r="F166" s="130" t="s">
        <v>221</v>
      </c>
      <c r="G166" s="130" t="s">
        <v>53</v>
      </c>
      <c r="H166" s="130" t="s">
        <v>53</v>
      </c>
      <c r="I166" s="130" t="s">
        <v>311</v>
      </c>
      <c r="J166" s="130" t="s">
        <v>3378</v>
      </c>
      <c r="K166" s="179" t="s">
        <v>102</v>
      </c>
      <c r="L166" s="130" t="s">
        <v>1206</v>
      </c>
      <c r="M166" s="130">
        <v>2.8919999999999999</v>
      </c>
      <c r="N166" s="130">
        <v>46538</v>
      </c>
      <c r="O166" s="130">
        <v>7.4999999999999997E-3</v>
      </c>
      <c r="P166" s="130">
        <v>1.7399999999999999E-2</v>
      </c>
      <c r="Q166" s="130">
        <v>0</v>
      </c>
      <c r="R166" s="130">
        <v>1863121</v>
      </c>
      <c r="S166" s="130">
        <v>1</v>
      </c>
      <c r="T166" s="130">
        <v>111.66</v>
      </c>
      <c r="U166" s="130">
        <v>2080.3609099999999</v>
      </c>
      <c r="W166" s="130" t="s">
        <v>17</v>
      </c>
      <c r="X166" s="130">
        <v>8.3583095786618304E-5</v>
      </c>
      <c r="Y166" s="130">
        <v>0.10134812388604393</v>
      </c>
      <c r="Z166" s="130">
        <v>1.3163344001954617E-2</v>
      </c>
    </row>
    <row r="167" spans="1:26">
      <c r="A167" s="130">
        <v>8700</v>
      </c>
      <c r="B167" s="130">
        <v>14483</v>
      </c>
      <c r="C167" s="130" t="s">
        <v>1224</v>
      </c>
      <c r="D167" s="130" t="s">
        <v>1272</v>
      </c>
      <c r="E167" s="130">
        <v>1141795</v>
      </c>
      <c r="F167" s="130" t="s">
        <v>224</v>
      </c>
      <c r="G167" s="130" t="s">
        <v>53</v>
      </c>
      <c r="H167" s="130" t="s">
        <v>53</v>
      </c>
      <c r="I167" s="130" t="s">
        <v>311</v>
      </c>
      <c r="J167" s="130" t="s">
        <v>3378</v>
      </c>
      <c r="K167" s="179" t="s">
        <v>102</v>
      </c>
      <c r="L167" s="130" t="s">
        <v>1206</v>
      </c>
      <c r="M167" s="130">
        <v>1.843</v>
      </c>
      <c r="N167" s="130">
        <v>46173</v>
      </c>
      <c r="O167" s="130">
        <v>4.3783000000000002E-2</v>
      </c>
      <c r="P167" s="130">
        <v>4.7100000000000003E-2</v>
      </c>
      <c r="Q167" s="130">
        <v>0</v>
      </c>
      <c r="R167" s="130">
        <v>47092</v>
      </c>
      <c r="S167" s="130">
        <v>1</v>
      </c>
      <c r="T167" s="130">
        <v>99.64</v>
      </c>
      <c r="U167" s="130">
        <v>46.922469999999997</v>
      </c>
      <c r="W167" s="130" t="s">
        <v>17</v>
      </c>
      <c r="X167" s="130">
        <v>2.2196921079839799E-6</v>
      </c>
      <c r="Y167" s="130">
        <v>2.2859035082519311E-3</v>
      </c>
      <c r="Z167" s="130">
        <v>2.9689877898705349E-4</v>
      </c>
    </row>
    <row r="168" spans="1:26">
      <c r="A168" s="130">
        <v>8700</v>
      </c>
      <c r="B168" s="130">
        <v>14483</v>
      </c>
      <c r="C168" s="130" t="s">
        <v>1224</v>
      </c>
      <c r="D168" s="130" t="s">
        <v>1247</v>
      </c>
      <c r="E168" s="130">
        <v>1150879</v>
      </c>
      <c r="F168" s="130" t="s">
        <v>223</v>
      </c>
      <c r="G168" s="130" t="s">
        <v>53</v>
      </c>
      <c r="H168" s="130" t="s">
        <v>53</v>
      </c>
      <c r="I168" s="130" t="s">
        <v>311</v>
      </c>
      <c r="J168" s="130" t="s">
        <v>3378</v>
      </c>
      <c r="K168" s="179" t="s">
        <v>102</v>
      </c>
      <c r="L168" s="130" t="s">
        <v>1206</v>
      </c>
      <c r="M168" s="130">
        <v>4.0170000000000003</v>
      </c>
      <c r="N168" s="130">
        <v>47024</v>
      </c>
      <c r="O168" s="130">
        <v>2.2499999999999999E-2</v>
      </c>
      <c r="P168" s="130">
        <v>4.6199999999999998E-2</v>
      </c>
      <c r="Q168" s="130">
        <v>0</v>
      </c>
      <c r="R168" s="130">
        <v>403000</v>
      </c>
      <c r="S168" s="130">
        <v>1</v>
      </c>
      <c r="T168" s="130">
        <v>92.73</v>
      </c>
      <c r="U168" s="130">
        <v>373.70190000000002</v>
      </c>
      <c r="W168" s="130" t="s">
        <v>17</v>
      </c>
      <c r="X168" s="130">
        <v>1.32146224775331E-5</v>
      </c>
      <c r="Y168" s="130">
        <v>1.8205488420588525E-2</v>
      </c>
      <c r="Z168" s="130">
        <v>2.3645736853823334E-3</v>
      </c>
    </row>
    <row r="169" spans="1:26">
      <c r="A169" s="130">
        <v>8700</v>
      </c>
      <c r="B169" s="130">
        <v>14483</v>
      </c>
      <c r="C169" s="130" t="s">
        <v>1224</v>
      </c>
      <c r="D169" s="130" t="s">
        <v>1248</v>
      </c>
      <c r="E169" s="130">
        <v>1157023</v>
      </c>
      <c r="F169" s="130" t="s">
        <v>221</v>
      </c>
      <c r="G169" s="130" t="s">
        <v>53</v>
      </c>
      <c r="H169" s="130" t="s">
        <v>53</v>
      </c>
      <c r="I169" s="130" t="s">
        <v>311</v>
      </c>
      <c r="J169" s="130" t="s">
        <v>3378</v>
      </c>
      <c r="K169" s="179" t="s">
        <v>102</v>
      </c>
      <c r="L169" s="130" t="s">
        <v>1206</v>
      </c>
      <c r="M169" s="130">
        <v>4.8659999999999997</v>
      </c>
      <c r="N169" s="130">
        <v>47269</v>
      </c>
      <c r="O169" s="130">
        <v>5.0000000000000001E-3</v>
      </c>
      <c r="P169" s="130">
        <v>1.9900000000000001E-2</v>
      </c>
      <c r="Q169" s="130">
        <v>0</v>
      </c>
      <c r="R169" s="130">
        <v>3150532</v>
      </c>
      <c r="S169" s="130">
        <v>1</v>
      </c>
      <c r="T169" s="130">
        <v>105.85</v>
      </c>
      <c r="U169" s="130">
        <v>3334.8381199999999</v>
      </c>
      <c r="W169" s="130" t="s">
        <v>17</v>
      </c>
      <c r="X169" s="130">
        <v>1.3087888300000001E-4</v>
      </c>
      <c r="Y169" s="130">
        <v>0.16246199652235432</v>
      </c>
      <c r="Z169" s="130">
        <v>2.1100964334304674E-2</v>
      </c>
    </row>
    <row r="170" spans="1:26">
      <c r="A170" s="130">
        <v>8700</v>
      </c>
      <c r="B170" s="130">
        <v>14483</v>
      </c>
      <c r="C170" s="130" t="s">
        <v>1224</v>
      </c>
      <c r="D170" s="130" t="s">
        <v>1249</v>
      </c>
      <c r="E170" s="130">
        <v>1160985</v>
      </c>
      <c r="F170" s="130" t="s">
        <v>223</v>
      </c>
      <c r="G170" s="130" t="s">
        <v>53</v>
      </c>
      <c r="H170" s="130" t="s">
        <v>53</v>
      </c>
      <c r="I170" s="130" t="s">
        <v>311</v>
      </c>
      <c r="J170" s="130" t="s">
        <v>3378</v>
      </c>
      <c r="K170" s="179" t="s">
        <v>102</v>
      </c>
      <c r="L170" s="130" t="s">
        <v>1206</v>
      </c>
      <c r="M170" s="130">
        <v>5.5839999999999996</v>
      </c>
      <c r="N170" s="130">
        <v>47573</v>
      </c>
      <c r="O170" s="130">
        <v>0.01</v>
      </c>
      <c r="P170" s="130">
        <v>4.7600000000000003E-2</v>
      </c>
      <c r="Q170" s="130">
        <v>0</v>
      </c>
      <c r="R170" s="130">
        <v>1789360</v>
      </c>
      <c r="S170" s="130">
        <v>1</v>
      </c>
      <c r="T170" s="130">
        <v>81.73</v>
      </c>
      <c r="U170" s="130">
        <v>1462.4439299999999</v>
      </c>
      <c r="W170" s="130" t="s">
        <v>17</v>
      </c>
      <c r="X170" s="130">
        <v>4.7393421428708003E-5</v>
      </c>
      <c r="Y170" s="130">
        <v>7.1245305505203402E-2</v>
      </c>
      <c r="Z170" s="130">
        <v>9.2535157921999414E-3</v>
      </c>
    </row>
    <row r="171" spans="1:26">
      <c r="A171" s="130">
        <v>8700</v>
      </c>
      <c r="B171" s="130">
        <v>14483</v>
      </c>
      <c r="C171" s="130" t="s">
        <v>1224</v>
      </c>
      <c r="D171" s="130" t="s">
        <v>1225</v>
      </c>
      <c r="E171" s="130">
        <v>1166552</v>
      </c>
      <c r="F171" s="130" t="s">
        <v>224</v>
      </c>
      <c r="G171" s="130" t="s">
        <v>53</v>
      </c>
      <c r="H171" s="130" t="s">
        <v>53</v>
      </c>
      <c r="I171" s="130" t="s">
        <v>311</v>
      </c>
      <c r="J171" s="130" t="s">
        <v>3378</v>
      </c>
      <c r="K171" s="179" t="s">
        <v>102</v>
      </c>
      <c r="L171" s="130" t="s">
        <v>1206</v>
      </c>
      <c r="M171" s="130">
        <v>5.617</v>
      </c>
      <c r="N171" s="130">
        <v>47816</v>
      </c>
      <c r="O171" s="130">
        <v>4.3783000000000002E-2</v>
      </c>
      <c r="P171" s="130">
        <v>4.8800000000000003E-2</v>
      </c>
      <c r="Q171" s="130">
        <v>0</v>
      </c>
      <c r="R171" s="130">
        <v>775000</v>
      </c>
      <c r="S171" s="130">
        <v>1</v>
      </c>
      <c r="T171" s="130">
        <v>97.22</v>
      </c>
      <c r="U171" s="130">
        <v>753.45500000000004</v>
      </c>
      <c r="W171" s="130" t="s">
        <v>17</v>
      </c>
      <c r="X171" s="130">
        <v>2.4470657834116899E-5</v>
      </c>
      <c r="Y171" s="130">
        <v>3.6705770770591555E-2</v>
      </c>
      <c r="Z171" s="130">
        <v>4.7674359325434153E-3</v>
      </c>
    </row>
    <row r="172" spans="1:26">
      <c r="A172" s="130">
        <v>8700</v>
      </c>
      <c r="B172" s="130">
        <v>14483</v>
      </c>
      <c r="C172" s="130" t="s">
        <v>1224</v>
      </c>
      <c r="D172" s="130" t="s">
        <v>1251</v>
      </c>
      <c r="E172" s="130">
        <v>1169564</v>
      </c>
      <c r="F172" s="130" t="s">
        <v>221</v>
      </c>
      <c r="G172" s="130" t="s">
        <v>53</v>
      </c>
      <c r="H172" s="130" t="s">
        <v>53</v>
      </c>
      <c r="I172" s="130" t="s">
        <v>311</v>
      </c>
      <c r="J172" s="130" t="s">
        <v>3378</v>
      </c>
      <c r="K172" s="179" t="s">
        <v>102</v>
      </c>
      <c r="L172" s="130" t="s">
        <v>1206</v>
      </c>
      <c r="M172" s="130">
        <v>2.0790000000000002</v>
      </c>
      <c r="N172" s="130">
        <v>46234</v>
      </c>
      <c r="O172" s="130">
        <v>1E-3</v>
      </c>
      <c r="P172" s="130">
        <v>1.6400000000000001E-2</v>
      </c>
      <c r="Q172" s="130">
        <v>0</v>
      </c>
      <c r="R172" s="130">
        <v>1107194</v>
      </c>
      <c r="S172" s="130">
        <v>1</v>
      </c>
      <c r="T172" s="130">
        <v>110.2</v>
      </c>
      <c r="U172" s="130">
        <v>1220.12779</v>
      </c>
      <c r="W172" s="130" t="s">
        <v>17</v>
      </c>
      <c r="X172" s="130">
        <v>5.4799200081763699E-5</v>
      </c>
      <c r="Y172" s="130">
        <v>5.9440485457749256E-2</v>
      </c>
      <c r="Z172" s="130">
        <v>7.7202766832004379E-3</v>
      </c>
    </row>
    <row r="173" spans="1:26">
      <c r="A173" s="130">
        <v>8700</v>
      </c>
      <c r="B173" s="130">
        <v>14483</v>
      </c>
      <c r="C173" s="130" t="s">
        <v>1224</v>
      </c>
      <c r="D173" s="130" t="s">
        <v>1252</v>
      </c>
      <c r="E173" s="130">
        <v>1172220</v>
      </c>
      <c r="F173" s="130" t="s">
        <v>221</v>
      </c>
      <c r="G173" s="130" t="s">
        <v>53</v>
      </c>
      <c r="H173" s="130" t="s">
        <v>53</v>
      </c>
      <c r="I173" s="130" t="s">
        <v>311</v>
      </c>
      <c r="J173" s="130" t="s">
        <v>3378</v>
      </c>
      <c r="K173" s="179" t="s">
        <v>102</v>
      </c>
      <c r="L173" s="130" t="s">
        <v>1206</v>
      </c>
      <c r="M173" s="130">
        <v>7.3879999999999999</v>
      </c>
      <c r="N173" s="130">
        <v>48182</v>
      </c>
      <c r="O173" s="130">
        <v>1E-3</v>
      </c>
      <c r="P173" s="130">
        <v>2.18E-2</v>
      </c>
      <c r="Q173" s="130">
        <v>0</v>
      </c>
      <c r="R173" s="130">
        <v>967259</v>
      </c>
      <c r="S173" s="130">
        <v>1</v>
      </c>
      <c r="T173" s="130">
        <v>97.65</v>
      </c>
      <c r="U173" s="130">
        <v>944.52841000000001</v>
      </c>
      <c r="W173" s="130" t="s">
        <v>17</v>
      </c>
      <c r="X173" s="130">
        <v>3.1502623202038502E-5</v>
      </c>
      <c r="Y173" s="130">
        <v>4.6014218903280633E-2</v>
      </c>
      <c r="Z173" s="130">
        <v>5.9764401074279142E-3</v>
      </c>
    </row>
    <row r="174" spans="1:26">
      <c r="A174" s="130">
        <v>8700</v>
      </c>
      <c r="B174" s="130">
        <v>14483</v>
      </c>
      <c r="C174" s="130" t="s">
        <v>1224</v>
      </c>
      <c r="D174" s="130" t="s">
        <v>1254</v>
      </c>
      <c r="E174" s="130">
        <v>1180660</v>
      </c>
      <c r="F174" s="130" t="s">
        <v>223</v>
      </c>
      <c r="G174" s="130" t="s">
        <v>53</v>
      </c>
      <c r="H174" s="130" t="s">
        <v>53</v>
      </c>
      <c r="I174" s="130" t="s">
        <v>311</v>
      </c>
      <c r="J174" s="130" t="s">
        <v>3378</v>
      </c>
      <c r="K174" s="179" t="s">
        <v>102</v>
      </c>
      <c r="L174" s="130" t="s">
        <v>1206</v>
      </c>
      <c r="M174" s="130">
        <v>7.4219999999999997</v>
      </c>
      <c r="N174" s="130">
        <v>48334</v>
      </c>
      <c r="O174" s="130">
        <v>1.2999999999999999E-2</v>
      </c>
      <c r="P174" s="130">
        <v>4.9000000000000002E-2</v>
      </c>
      <c r="Q174" s="130">
        <v>0</v>
      </c>
      <c r="R174" s="130">
        <v>240000</v>
      </c>
      <c r="S174" s="130">
        <v>1</v>
      </c>
      <c r="T174" s="130">
        <v>77.260000000000005</v>
      </c>
      <c r="U174" s="130">
        <v>185.42400000000001</v>
      </c>
      <c r="W174" s="130" t="s">
        <v>17</v>
      </c>
      <c r="X174" s="130">
        <v>7.9992286077212601E-6</v>
      </c>
      <c r="Y174" s="130">
        <v>9.0332280486109563E-3</v>
      </c>
      <c r="Z174" s="130">
        <v>1.1732579123583096E-3</v>
      </c>
    </row>
    <row r="175" spans="1:26">
      <c r="A175" s="130">
        <v>8700</v>
      </c>
      <c r="B175" s="130">
        <v>14483</v>
      </c>
      <c r="C175" s="130" t="s">
        <v>1224</v>
      </c>
      <c r="D175" s="130" t="s">
        <v>1255</v>
      </c>
      <c r="E175" s="130">
        <v>1194802</v>
      </c>
      <c r="F175" s="130" t="s">
        <v>223</v>
      </c>
      <c r="G175" s="130" t="s">
        <v>53</v>
      </c>
      <c r="H175" s="130" t="s">
        <v>53</v>
      </c>
      <c r="I175" s="130" t="s">
        <v>311</v>
      </c>
      <c r="J175" s="130" t="s">
        <v>3378</v>
      </c>
      <c r="K175" s="179" t="s">
        <v>102</v>
      </c>
      <c r="L175" s="130" t="s">
        <v>1206</v>
      </c>
      <c r="M175" s="130">
        <v>4.3079999999999998</v>
      </c>
      <c r="N175" s="130">
        <v>47177</v>
      </c>
      <c r="O175" s="130">
        <v>3.7499999999999999E-2</v>
      </c>
      <c r="P175" s="130">
        <v>4.6600000000000003E-2</v>
      </c>
      <c r="Q175" s="130">
        <v>0</v>
      </c>
      <c r="R175" s="130">
        <v>2314640</v>
      </c>
      <c r="S175" s="130">
        <v>1</v>
      </c>
      <c r="T175" s="130">
        <v>97.49</v>
      </c>
      <c r="U175" s="130">
        <v>2256.5425399999999</v>
      </c>
      <c r="W175" s="130" t="s">
        <v>17</v>
      </c>
      <c r="X175" s="130">
        <v>8.7700220622146302E-5</v>
      </c>
      <c r="Y175" s="130">
        <v>0.10993109503199051</v>
      </c>
      <c r="Z175" s="130">
        <v>1.4278121438584635E-2</v>
      </c>
    </row>
    <row r="176" spans="1:26">
      <c r="A176" s="130">
        <v>8700</v>
      </c>
      <c r="B176" s="130">
        <v>14483</v>
      </c>
      <c r="C176" s="130" t="s">
        <v>1224</v>
      </c>
      <c r="D176" s="130" t="s">
        <v>1256</v>
      </c>
      <c r="E176" s="130">
        <v>1197326</v>
      </c>
      <c r="F176" s="130" t="s">
        <v>221</v>
      </c>
      <c r="G176" s="130" t="s">
        <v>53</v>
      </c>
      <c r="H176" s="130" t="s">
        <v>53</v>
      </c>
      <c r="I176" s="130" t="s">
        <v>311</v>
      </c>
      <c r="J176" s="130" t="s">
        <v>3378</v>
      </c>
      <c r="K176" s="179" t="s">
        <v>102</v>
      </c>
      <c r="L176" s="130" t="s">
        <v>1206</v>
      </c>
      <c r="M176" s="130">
        <v>4.226</v>
      </c>
      <c r="N176" s="130">
        <v>47057</v>
      </c>
      <c r="O176" s="130">
        <v>1.0999999999999999E-2</v>
      </c>
      <c r="P176" s="130">
        <v>1.9400000000000001E-2</v>
      </c>
      <c r="Q176" s="130">
        <v>0</v>
      </c>
      <c r="R176" s="130">
        <v>2815299</v>
      </c>
      <c r="S176" s="130">
        <v>1</v>
      </c>
      <c r="T176" s="130">
        <v>99.98</v>
      </c>
      <c r="U176" s="130">
        <v>2814.73594</v>
      </c>
      <c r="W176" s="130" t="s">
        <v>17</v>
      </c>
      <c r="X176" s="130">
        <v>1.7904335300000001E-4</v>
      </c>
      <c r="Y176" s="130">
        <v>0.13712438326560383</v>
      </c>
      <c r="Z176" s="130">
        <v>1.7810052705174651E-2</v>
      </c>
    </row>
    <row r="177" spans="1:26">
      <c r="A177" s="130">
        <v>8700</v>
      </c>
      <c r="B177" s="130">
        <v>14483</v>
      </c>
      <c r="C177" s="130" t="s">
        <v>1224</v>
      </c>
      <c r="D177" s="130" t="s">
        <v>1257</v>
      </c>
      <c r="E177" s="130">
        <v>1202332</v>
      </c>
      <c r="F177" s="130" t="s">
        <v>223</v>
      </c>
      <c r="G177" s="130" t="s">
        <v>53</v>
      </c>
      <c r="H177" s="130" t="s">
        <v>53</v>
      </c>
      <c r="I177" s="130" t="s">
        <v>311</v>
      </c>
      <c r="J177" s="130" t="s">
        <v>3378</v>
      </c>
      <c r="K177" s="179" t="s">
        <v>102</v>
      </c>
      <c r="L177" s="130" t="s">
        <v>1206</v>
      </c>
      <c r="M177" s="130">
        <v>8.7590000000000003</v>
      </c>
      <c r="N177" s="130">
        <v>49398</v>
      </c>
      <c r="O177" s="130">
        <v>0.04</v>
      </c>
      <c r="P177" s="130">
        <v>5.04E-2</v>
      </c>
      <c r="Q177" s="130">
        <v>0</v>
      </c>
      <c r="R177" s="130">
        <v>217498</v>
      </c>
      <c r="S177" s="130">
        <v>1</v>
      </c>
      <c r="T177" s="130">
        <v>92.5</v>
      </c>
      <c r="U177" s="130">
        <v>201.18565000000001</v>
      </c>
      <c r="W177" s="130" t="s">
        <v>17</v>
      </c>
      <c r="X177" s="130">
        <v>1.8576021679911301E-5</v>
      </c>
      <c r="Y177" s="130">
        <v>9.8010821498728685E-3</v>
      </c>
      <c r="Z177" s="130">
        <v>1.2729886946428162E-3</v>
      </c>
    </row>
    <row r="178" spans="1:26">
      <c r="A178" s="130">
        <v>8700</v>
      </c>
      <c r="B178" s="130">
        <v>14483</v>
      </c>
      <c r="C178" s="130" t="s">
        <v>1224</v>
      </c>
      <c r="D178" s="130" t="s">
        <v>1258</v>
      </c>
      <c r="E178" s="130">
        <v>1203579</v>
      </c>
      <c r="F178" s="130" t="s">
        <v>223</v>
      </c>
      <c r="G178" s="130" t="s">
        <v>53</v>
      </c>
      <c r="H178" s="130" t="s">
        <v>53</v>
      </c>
      <c r="I178" s="130" t="s">
        <v>311</v>
      </c>
      <c r="J178" s="130" t="s">
        <v>3378</v>
      </c>
      <c r="K178" s="179" t="s">
        <v>102</v>
      </c>
      <c r="L178" s="130" t="s">
        <v>1206</v>
      </c>
      <c r="M178" s="130">
        <v>3.0710000000000002</v>
      </c>
      <c r="N178" s="130">
        <v>46660</v>
      </c>
      <c r="O178" s="130">
        <v>3.7499999999999999E-2</v>
      </c>
      <c r="P178" s="130">
        <v>4.5600000000000002E-2</v>
      </c>
      <c r="Q178" s="130">
        <v>0</v>
      </c>
      <c r="R178" s="130">
        <v>1108992</v>
      </c>
      <c r="S178" s="130">
        <v>1</v>
      </c>
      <c r="T178" s="130">
        <v>99.11</v>
      </c>
      <c r="U178" s="130">
        <v>1099.1219699999999</v>
      </c>
      <c r="W178" s="130" t="s">
        <v>17</v>
      </c>
      <c r="X178" s="130">
        <v>1.00623534E-4</v>
      </c>
      <c r="Y178" s="130">
        <v>5.3545492537365867E-2</v>
      </c>
      <c r="Z178" s="130">
        <v>6.9546204803550378E-3</v>
      </c>
    </row>
    <row r="179" spans="1:26">
      <c r="A179" s="130">
        <v>8700</v>
      </c>
      <c r="B179" s="130">
        <v>14483</v>
      </c>
      <c r="C179" s="130" t="s">
        <v>1227</v>
      </c>
      <c r="D179" s="130" t="s">
        <v>1274</v>
      </c>
      <c r="E179" s="130">
        <v>8250615</v>
      </c>
      <c r="F179" s="130" t="s">
        <v>227</v>
      </c>
      <c r="G179" s="130" t="s">
        <v>53</v>
      </c>
      <c r="H179" s="130" t="s">
        <v>53</v>
      </c>
      <c r="I179" s="130" t="s">
        <v>311</v>
      </c>
      <c r="J179" s="130" t="s">
        <v>3378</v>
      </c>
      <c r="K179" s="179" t="s">
        <v>102</v>
      </c>
      <c r="L179" s="130" t="s">
        <v>1206</v>
      </c>
      <c r="M179" s="130">
        <v>0.93</v>
      </c>
      <c r="N179" s="130">
        <v>45812</v>
      </c>
      <c r="O179" s="130">
        <v>0</v>
      </c>
      <c r="P179" s="130">
        <v>4.3099999999999999E-2</v>
      </c>
      <c r="Q179" s="130">
        <v>0</v>
      </c>
      <c r="R179" s="130">
        <v>391080</v>
      </c>
      <c r="S179" s="130">
        <v>1</v>
      </c>
      <c r="T179" s="130">
        <v>96.17</v>
      </c>
      <c r="U179" s="130">
        <v>376.10163999999997</v>
      </c>
      <c r="W179" s="130" t="s">
        <v>17</v>
      </c>
      <c r="X179" s="130">
        <v>3.2589999999999998E-5</v>
      </c>
      <c r="Y179" s="130">
        <v>1.8322395609934958E-2</v>
      </c>
      <c r="Z179" s="130">
        <v>2.379757879136123E-3</v>
      </c>
    </row>
    <row r="180" spans="1:26">
      <c r="A180" s="130">
        <v>8700</v>
      </c>
      <c r="B180" s="130">
        <v>14483</v>
      </c>
      <c r="C180" s="130" t="s">
        <v>1235</v>
      </c>
      <c r="D180" s="130" t="s">
        <v>1236</v>
      </c>
      <c r="E180" s="130" t="s">
        <v>1237</v>
      </c>
      <c r="F180" s="130" t="s">
        <v>246</v>
      </c>
      <c r="G180" s="130" t="s">
        <v>61</v>
      </c>
      <c r="H180" s="130" t="s">
        <v>314</v>
      </c>
      <c r="I180" s="130" t="s">
        <v>479</v>
      </c>
      <c r="J180" s="130" t="s">
        <v>1223</v>
      </c>
      <c r="K180" s="130" t="s">
        <v>84</v>
      </c>
      <c r="L180" s="130" t="s">
        <v>1207</v>
      </c>
      <c r="M180" s="130">
        <v>8.1000000000000003E-2</v>
      </c>
      <c r="N180" s="130">
        <v>45504</v>
      </c>
      <c r="O180" s="130">
        <v>1.7500000000000002E-2</v>
      </c>
      <c r="P180" s="130">
        <v>5.33E-2</v>
      </c>
      <c r="Q180" s="130">
        <v>0</v>
      </c>
      <c r="R180" s="130">
        <v>4100</v>
      </c>
      <c r="S180" s="130">
        <v>3.7589999999999999</v>
      </c>
      <c r="T180" s="130">
        <v>100.4485</v>
      </c>
      <c r="U180" s="130">
        <v>15.481019999999999</v>
      </c>
      <c r="W180" s="130" t="s">
        <v>17</v>
      </c>
      <c r="X180" s="130">
        <v>9.6183170291130005E-8</v>
      </c>
      <c r="Y180" s="130">
        <v>7.5418275997231842E-4</v>
      </c>
      <c r="Z180" s="130">
        <v>9.7955114798393075E-5</v>
      </c>
    </row>
    <row r="181" spans="1:26">
      <c r="A181" s="130">
        <v>8700</v>
      </c>
      <c r="B181" s="130">
        <v>14483</v>
      </c>
      <c r="C181" s="130" t="s">
        <v>1259</v>
      </c>
      <c r="D181" s="130" t="s">
        <v>1260</v>
      </c>
      <c r="E181" s="130" t="s">
        <v>1261</v>
      </c>
      <c r="F181" s="130" t="s">
        <v>246</v>
      </c>
      <c r="G181" s="130" t="s">
        <v>61</v>
      </c>
      <c r="H181" s="130" t="s">
        <v>53</v>
      </c>
      <c r="I181" s="130" t="s">
        <v>494</v>
      </c>
      <c r="J181" s="130" t="s">
        <v>1262</v>
      </c>
      <c r="K181" s="130" t="s">
        <v>84</v>
      </c>
      <c r="L181" s="130" t="s">
        <v>1207</v>
      </c>
      <c r="M181" s="130">
        <v>5.915</v>
      </c>
      <c r="N181" s="130">
        <v>48158</v>
      </c>
      <c r="O181" s="130">
        <v>6.5000000000000002E-2</v>
      </c>
      <c r="P181" s="130">
        <v>6.087E-2</v>
      </c>
      <c r="Q181" s="130">
        <v>0</v>
      </c>
      <c r="R181" s="130">
        <v>38000</v>
      </c>
      <c r="S181" s="130">
        <v>3.7589999999999999</v>
      </c>
      <c r="T181" s="130">
        <v>103.4342</v>
      </c>
      <c r="U181" s="130">
        <v>147.74748</v>
      </c>
      <c r="W181" s="130" t="s">
        <v>17</v>
      </c>
      <c r="X181" s="130">
        <v>2.53333333333333E-5</v>
      </c>
      <c r="Y181" s="130">
        <v>7.1977558484747723E-3</v>
      </c>
      <c r="Z181" s="130">
        <v>9.3486226130922161E-4</v>
      </c>
    </row>
    <row r="182" spans="1:26">
      <c r="A182" s="130">
        <v>8700</v>
      </c>
      <c r="B182" s="130">
        <v>14483</v>
      </c>
      <c r="C182" s="130" t="s">
        <v>1259</v>
      </c>
      <c r="D182" s="130" t="s">
        <v>1263</v>
      </c>
      <c r="E182" s="130" t="s">
        <v>1264</v>
      </c>
      <c r="F182" s="130" t="s">
        <v>246</v>
      </c>
      <c r="G182" s="130" t="s">
        <v>61</v>
      </c>
      <c r="H182" s="130" t="s">
        <v>53</v>
      </c>
      <c r="I182" s="130" t="s">
        <v>494</v>
      </c>
      <c r="J182" s="130" t="s">
        <v>1262</v>
      </c>
      <c r="K182" s="130" t="s">
        <v>84</v>
      </c>
      <c r="L182" s="130" t="s">
        <v>1207</v>
      </c>
      <c r="M182" s="130">
        <v>13.554</v>
      </c>
      <c r="N182" s="130">
        <v>56320</v>
      </c>
      <c r="O182" s="130">
        <v>5.7500000000000002E-2</v>
      </c>
      <c r="P182" s="130">
        <v>6.5030000000000004E-2</v>
      </c>
      <c r="Q182" s="130">
        <v>0</v>
      </c>
      <c r="R182" s="130">
        <v>90000</v>
      </c>
      <c r="S182" s="130">
        <v>3.7589999999999999</v>
      </c>
      <c r="T182" s="130">
        <v>91.903899999999993</v>
      </c>
      <c r="U182" s="130">
        <v>310.92007999999998</v>
      </c>
      <c r="W182" s="130" t="s">
        <v>17</v>
      </c>
      <c r="X182" s="130">
        <v>3.0000000000000001E-5</v>
      </c>
      <c r="Y182" s="130">
        <v>1.5146971198617019E-2</v>
      </c>
      <c r="Z182" s="130">
        <v>1.967325933919442E-3</v>
      </c>
    </row>
    <row r="183" spans="1:26">
      <c r="A183" s="130">
        <v>8694</v>
      </c>
      <c r="B183" s="130">
        <v>9452</v>
      </c>
      <c r="C183" s="130" t="s">
        <v>1220</v>
      </c>
      <c r="D183" s="130" t="s">
        <v>1221</v>
      </c>
      <c r="E183" s="130" t="s">
        <v>1222</v>
      </c>
      <c r="F183" s="130" t="s">
        <v>246</v>
      </c>
      <c r="G183" s="130" t="s">
        <v>61</v>
      </c>
      <c r="H183" s="130" t="s">
        <v>314</v>
      </c>
      <c r="I183" s="130" t="s">
        <v>476</v>
      </c>
      <c r="J183" s="130" t="s">
        <v>1223</v>
      </c>
      <c r="K183" s="130" t="s">
        <v>84</v>
      </c>
      <c r="L183" s="130" t="s">
        <v>1207</v>
      </c>
      <c r="M183" s="130">
        <v>0.34200000000000003</v>
      </c>
      <c r="N183" s="130">
        <v>45596</v>
      </c>
      <c r="O183" s="130">
        <v>0</v>
      </c>
      <c r="P183" s="130">
        <v>5.3560000000000003E-2</v>
      </c>
      <c r="Q183" s="130">
        <v>0</v>
      </c>
      <c r="R183" s="130">
        <v>31200000</v>
      </c>
      <c r="S183" s="130">
        <v>3.7589999999999999</v>
      </c>
      <c r="T183" s="130">
        <v>98.231399999999994</v>
      </c>
      <c r="U183" s="130">
        <v>115206.57177</v>
      </c>
      <c r="W183" s="130" t="s">
        <v>17</v>
      </c>
      <c r="X183" s="130">
        <v>2.4647664699999999E-4</v>
      </c>
      <c r="Y183" s="130">
        <v>1</v>
      </c>
      <c r="Z183" s="130">
        <v>8.0217933684059051E-2</v>
      </c>
    </row>
    <row r="184" spans="1:26">
      <c r="A184" s="130">
        <v>8694</v>
      </c>
      <c r="B184" s="130">
        <v>12531</v>
      </c>
      <c r="C184" s="130" t="s">
        <v>1224</v>
      </c>
      <c r="D184" s="130" t="s">
        <v>1225</v>
      </c>
      <c r="E184" s="130">
        <v>1166552</v>
      </c>
      <c r="F184" s="130" t="s">
        <v>224</v>
      </c>
      <c r="G184" s="130" t="s">
        <v>53</v>
      </c>
      <c r="H184" s="130" t="s">
        <v>53</v>
      </c>
      <c r="I184" s="130" t="s">
        <v>311</v>
      </c>
      <c r="J184" s="130" t="s">
        <v>3378</v>
      </c>
      <c r="K184" s="179" t="s">
        <v>102</v>
      </c>
      <c r="L184" s="130" t="s">
        <v>1206</v>
      </c>
      <c r="M184" s="130">
        <v>5.617</v>
      </c>
      <c r="N184" s="130">
        <v>47816</v>
      </c>
      <c r="O184" s="130">
        <v>4.3783000000000002E-2</v>
      </c>
      <c r="P184" s="130">
        <v>4.8800000000000003E-2</v>
      </c>
      <c r="Q184" s="130">
        <v>0</v>
      </c>
      <c r="R184" s="130">
        <v>158267641</v>
      </c>
      <c r="S184" s="130">
        <v>1</v>
      </c>
      <c r="T184" s="130">
        <v>97.22</v>
      </c>
      <c r="U184" s="130">
        <v>153867.80058000001</v>
      </c>
      <c r="W184" s="130" t="s">
        <v>17</v>
      </c>
      <c r="X184" s="130">
        <v>4.9973074689999997E-3</v>
      </c>
      <c r="Y184" s="130">
        <v>0.15256301039040826</v>
      </c>
      <c r="Z184" s="130">
        <v>4.7084034292620702E-2</v>
      </c>
    </row>
    <row r="185" spans="1:26">
      <c r="A185" s="130">
        <v>8694</v>
      </c>
      <c r="B185" s="130">
        <v>12531</v>
      </c>
      <c r="C185" s="130" t="s">
        <v>1224</v>
      </c>
      <c r="D185" s="130" t="s">
        <v>1253</v>
      </c>
      <c r="E185" s="130">
        <v>1174697</v>
      </c>
      <c r="F185" s="130" t="s">
        <v>223</v>
      </c>
      <c r="G185" s="130" t="s">
        <v>53</v>
      </c>
      <c r="H185" s="130" t="s">
        <v>53</v>
      </c>
      <c r="I185" s="130" t="s">
        <v>311</v>
      </c>
      <c r="J185" s="130" t="s">
        <v>3378</v>
      </c>
      <c r="K185" s="179" t="s">
        <v>102</v>
      </c>
      <c r="L185" s="130" t="s">
        <v>1206</v>
      </c>
      <c r="M185" s="130">
        <v>1.655</v>
      </c>
      <c r="N185" s="130">
        <v>46080</v>
      </c>
      <c r="O185" s="130">
        <v>5.0000000000000001E-3</v>
      </c>
      <c r="P185" s="130">
        <v>4.3700000000000003E-2</v>
      </c>
      <c r="Q185" s="130">
        <v>0</v>
      </c>
      <c r="R185" s="130">
        <v>25000000</v>
      </c>
      <c r="S185" s="130">
        <v>1</v>
      </c>
      <c r="T185" s="130">
        <v>94.09</v>
      </c>
      <c r="U185" s="130">
        <v>23522.5</v>
      </c>
      <c r="W185" s="130" t="s">
        <v>17</v>
      </c>
      <c r="X185" s="130">
        <v>8.9983602999999998E-4</v>
      </c>
      <c r="Y185" s="130">
        <v>2.3323030539079786E-2</v>
      </c>
      <c r="Z185" s="130">
        <v>7.1979594981754066E-3</v>
      </c>
    </row>
    <row r="186" spans="1:26">
      <c r="A186" s="130">
        <v>8694</v>
      </c>
      <c r="B186" s="130">
        <v>12531</v>
      </c>
      <c r="C186" s="130" t="s">
        <v>1224</v>
      </c>
      <c r="D186" s="130" t="s">
        <v>1226</v>
      </c>
      <c r="E186" s="130">
        <v>1205202</v>
      </c>
      <c r="F186" s="130" t="s">
        <v>223</v>
      </c>
      <c r="G186" s="130" t="s">
        <v>53</v>
      </c>
      <c r="H186" s="130" t="s">
        <v>53</v>
      </c>
      <c r="I186" s="130" t="s">
        <v>311</v>
      </c>
      <c r="J186" s="130" t="s">
        <v>3378</v>
      </c>
      <c r="K186" s="179" t="s">
        <v>102</v>
      </c>
      <c r="L186" s="130" t="s">
        <v>1206</v>
      </c>
      <c r="M186" s="130">
        <v>0.66300000000000003</v>
      </c>
      <c r="N186" s="130">
        <v>45716</v>
      </c>
      <c r="O186" s="130">
        <v>0</v>
      </c>
      <c r="P186" s="130">
        <v>4.4699999999999997E-2</v>
      </c>
      <c r="Q186" s="130">
        <v>0</v>
      </c>
      <c r="R186" s="130">
        <v>31800000</v>
      </c>
      <c r="S186" s="130">
        <v>1</v>
      </c>
      <c r="T186" s="130">
        <v>97.14</v>
      </c>
      <c r="U186" s="130">
        <v>30890.52</v>
      </c>
      <c r="W186" s="130" t="s">
        <v>17</v>
      </c>
      <c r="X186" s="130">
        <v>3.4289348399999999E-3</v>
      </c>
      <c r="Y186" s="130">
        <v>3.0628570148923579E-2</v>
      </c>
      <c r="Z186" s="130">
        <v>9.4525969534521147E-3</v>
      </c>
    </row>
    <row r="187" spans="1:26">
      <c r="A187" s="130">
        <v>8694</v>
      </c>
      <c r="B187" s="130">
        <v>12531</v>
      </c>
      <c r="C187" s="130" t="s">
        <v>1227</v>
      </c>
      <c r="D187" s="130" t="s">
        <v>1228</v>
      </c>
      <c r="E187" s="130">
        <v>8240715</v>
      </c>
      <c r="F187" s="130" t="s">
        <v>227</v>
      </c>
      <c r="G187" s="130" t="s">
        <v>53</v>
      </c>
      <c r="H187" s="130" t="s">
        <v>53</v>
      </c>
      <c r="I187" s="130" t="s">
        <v>311</v>
      </c>
      <c r="J187" s="130" t="s">
        <v>3378</v>
      </c>
      <c r="K187" s="179" t="s">
        <v>102</v>
      </c>
      <c r="L187" s="130" t="s">
        <v>1206</v>
      </c>
      <c r="M187" s="130">
        <v>0.01</v>
      </c>
      <c r="N187" s="130">
        <v>45476</v>
      </c>
      <c r="O187" s="130">
        <v>0</v>
      </c>
      <c r="P187" s="130">
        <v>5.6300000000000003E-2</v>
      </c>
      <c r="Q187" s="130">
        <v>0</v>
      </c>
      <c r="R187" s="130">
        <v>3000</v>
      </c>
      <c r="S187" s="130">
        <v>1</v>
      </c>
      <c r="T187" s="130">
        <v>99.97</v>
      </c>
      <c r="U187" s="130">
        <v>2.9990999999999999</v>
      </c>
      <c r="W187" s="130" t="s">
        <v>17</v>
      </c>
      <c r="X187" s="130">
        <v>6.8181818181818199E-8</v>
      </c>
      <c r="Y187" s="130">
        <v>2.9736678027316051E-6</v>
      </c>
      <c r="Z187" s="130">
        <v>9.1773409845798112E-7</v>
      </c>
    </row>
    <row r="188" spans="1:26">
      <c r="A188" s="130">
        <v>8694</v>
      </c>
      <c r="B188" s="130">
        <v>12531</v>
      </c>
      <c r="C188" s="130" t="s">
        <v>1227</v>
      </c>
      <c r="D188" s="130" t="s">
        <v>1230</v>
      </c>
      <c r="E188" s="130">
        <v>8240913</v>
      </c>
      <c r="F188" s="130" t="s">
        <v>227</v>
      </c>
      <c r="G188" s="130" t="s">
        <v>53</v>
      </c>
      <c r="H188" s="130" t="s">
        <v>53</v>
      </c>
      <c r="I188" s="130" t="s">
        <v>311</v>
      </c>
      <c r="J188" s="130" t="s">
        <v>3378</v>
      </c>
      <c r="K188" s="179" t="s">
        <v>102</v>
      </c>
      <c r="L188" s="130" t="s">
        <v>1206</v>
      </c>
      <c r="M188" s="130">
        <v>0.18</v>
      </c>
      <c r="N188" s="130">
        <v>45539</v>
      </c>
      <c r="O188" s="130">
        <v>0</v>
      </c>
      <c r="P188" s="130">
        <v>4.2599999999999999E-2</v>
      </c>
      <c r="Q188" s="130">
        <v>0</v>
      </c>
      <c r="R188" s="130">
        <v>46973400</v>
      </c>
      <c r="S188" s="130">
        <v>1</v>
      </c>
      <c r="T188" s="130">
        <v>99.26</v>
      </c>
      <c r="U188" s="130">
        <v>46625.796840000003</v>
      </c>
      <c r="W188" s="130" t="s">
        <v>17</v>
      </c>
      <c r="X188" s="130">
        <v>1.0675772720000001E-3</v>
      </c>
      <c r="Y188" s="130">
        <v>4.6230412737092136E-2</v>
      </c>
      <c r="Z188" s="130">
        <v>1.4267641501731316E-2</v>
      </c>
    </row>
    <row r="189" spans="1:26">
      <c r="A189" s="130">
        <v>8694</v>
      </c>
      <c r="B189" s="130">
        <v>12531</v>
      </c>
      <c r="C189" s="130" t="s">
        <v>1227</v>
      </c>
      <c r="D189" s="130" t="s">
        <v>1231</v>
      </c>
      <c r="E189" s="130">
        <v>8241010</v>
      </c>
      <c r="F189" s="130" t="s">
        <v>227</v>
      </c>
      <c r="G189" s="130" t="s">
        <v>53</v>
      </c>
      <c r="H189" s="130" t="s">
        <v>53</v>
      </c>
      <c r="I189" s="130" t="s">
        <v>311</v>
      </c>
      <c r="J189" s="130" t="s">
        <v>3378</v>
      </c>
      <c r="K189" s="179" t="s">
        <v>102</v>
      </c>
      <c r="L189" s="130" t="s">
        <v>1206</v>
      </c>
      <c r="M189" s="130">
        <v>0.25</v>
      </c>
      <c r="N189" s="130">
        <v>45567</v>
      </c>
      <c r="O189" s="130">
        <v>0</v>
      </c>
      <c r="P189" s="130">
        <v>4.2700000000000002E-2</v>
      </c>
      <c r="Q189" s="130">
        <v>0</v>
      </c>
      <c r="R189" s="130">
        <v>212500000</v>
      </c>
      <c r="S189" s="130">
        <v>1</v>
      </c>
      <c r="T189" s="130">
        <v>98.94</v>
      </c>
      <c r="U189" s="130">
        <v>210247.5</v>
      </c>
      <c r="W189" s="130" t="s">
        <v>17</v>
      </c>
      <c r="X189" s="130">
        <v>1.1805555555E-2</v>
      </c>
      <c r="Y189" s="130">
        <v>0.2084646131688884</v>
      </c>
      <c r="Z189" s="130">
        <v>6.4336400875444094E-2</v>
      </c>
    </row>
    <row r="190" spans="1:26">
      <c r="A190" s="130">
        <v>8694</v>
      </c>
      <c r="B190" s="130">
        <v>12531</v>
      </c>
      <c r="C190" s="130" t="s">
        <v>1227</v>
      </c>
      <c r="D190" s="130" t="s">
        <v>1232</v>
      </c>
      <c r="E190" s="130">
        <v>8241119</v>
      </c>
      <c r="F190" s="130" t="s">
        <v>227</v>
      </c>
      <c r="G190" s="130" t="s">
        <v>53</v>
      </c>
      <c r="H190" s="130" t="s">
        <v>53</v>
      </c>
      <c r="I190" s="130" t="s">
        <v>311</v>
      </c>
      <c r="J190" s="130" t="s">
        <v>3378</v>
      </c>
      <c r="K190" s="179" t="s">
        <v>102</v>
      </c>
      <c r="L190" s="130" t="s">
        <v>1206</v>
      </c>
      <c r="M190" s="130">
        <v>0.35</v>
      </c>
      <c r="N190" s="130">
        <v>45602</v>
      </c>
      <c r="O190" s="130">
        <v>0</v>
      </c>
      <c r="P190" s="130">
        <v>4.3099999999999999E-2</v>
      </c>
      <c r="Q190" s="130">
        <v>0</v>
      </c>
      <c r="R190" s="130">
        <v>218426050</v>
      </c>
      <c r="S190" s="130">
        <v>1</v>
      </c>
      <c r="T190" s="130">
        <v>98.53</v>
      </c>
      <c r="U190" s="130">
        <v>215215.18706</v>
      </c>
      <c r="W190" s="130" t="s">
        <v>17</v>
      </c>
      <c r="X190" s="130">
        <v>1.5601860714E-2</v>
      </c>
      <c r="Y190" s="130">
        <v>0.21339017452541817</v>
      </c>
      <c r="Z190" s="130">
        <v>6.5856528848979648E-2</v>
      </c>
    </row>
    <row r="191" spans="1:26">
      <c r="A191" s="130">
        <v>8694</v>
      </c>
      <c r="B191" s="130">
        <v>12531</v>
      </c>
      <c r="C191" s="130" t="s">
        <v>1227</v>
      </c>
      <c r="D191" s="130" t="s">
        <v>1233</v>
      </c>
      <c r="E191" s="130">
        <v>8241218</v>
      </c>
      <c r="F191" s="130" t="s">
        <v>227</v>
      </c>
      <c r="G191" s="130" t="s">
        <v>53</v>
      </c>
      <c r="H191" s="130" t="s">
        <v>53</v>
      </c>
      <c r="I191" s="130" t="s">
        <v>311</v>
      </c>
      <c r="J191" s="130" t="s">
        <v>3378</v>
      </c>
      <c r="K191" s="179" t="s">
        <v>102</v>
      </c>
      <c r="L191" s="130" t="s">
        <v>1206</v>
      </c>
      <c r="M191" s="130">
        <v>0.43</v>
      </c>
      <c r="N191" s="130">
        <v>45630</v>
      </c>
      <c r="O191" s="130">
        <v>0</v>
      </c>
      <c r="P191" s="130">
        <v>4.3200000000000002E-2</v>
      </c>
      <c r="Q191" s="130">
        <v>0</v>
      </c>
      <c r="R191" s="130">
        <v>7000000</v>
      </c>
      <c r="S191" s="130">
        <v>1</v>
      </c>
      <c r="T191" s="130">
        <v>98.21</v>
      </c>
      <c r="U191" s="130">
        <v>6874.7</v>
      </c>
      <c r="W191" s="130" t="s">
        <v>17</v>
      </c>
      <c r="X191" s="130">
        <v>5.0000000000000001E-4</v>
      </c>
      <c r="Y191" s="130">
        <v>6.8164029353602633E-3</v>
      </c>
      <c r="Z191" s="130">
        <v>2.103679972881559E-3</v>
      </c>
    </row>
    <row r="192" spans="1:26">
      <c r="A192" s="130">
        <v>8694</v>
      </c>
      <c r="B192" s="130">
        <v>12531</v>
      </c>
      <c r="C192" s="130" t="s">
        <v>1227</v>
      </c>
      <c r="D192" s="130" t="s">
        <v>1234</v>
      </c>
      <c r="E192" s="130">
        <v>8250128</v>
      </c>
      <c r="F192" s="130" t="s">
        <v>227</v>
      </c>
      <c r="G192" s="130" t="s">
        <v>53</v>
      </c>
      <c r="H192" s="130" t="s">
        <v>53</v>
      </c>
      <c r="I192" s="130" t="s">
        <v>311</v>
      </c>
      <c r="J192" s="130" t="s">
        <v>3378</v>
      </c>
      <c r="K192" s="179" t="s">
        <v>102</v>
      </c>
      <c r="L192" s="130" t="s">
        <v>1206</v>
      </c>
      <c r="M192" s="130">
        <v>0.52</v>
      </c>
      <c r="N192" s="130">
        <v>45665</v>
      </c>
      <c r="O192" s="130">
        <v>0</v>
      </c>
      <c r="P192" s="130">
        <v>4.3200000000000002E-2</v>
      </c>
      <c r="Q192" s="130">
        <v>0</v>
      </c>
      <c r="R192" s="130">
        <v>116500000</v>
      </c>
      <c r="S192" s="130">
        <v>1</v>
      </c>
      <c r="T192" s="130">
        <v>97.81</v>
      </c>
      <c r="U192" s="130">
        <v>113948.65</v>
      </c>
      <c r="W192" s="130" t="s">
        <v>17</v>
      </c>
      <c r="X192" s="130">
        <v>9.7083333330000004E-3</v>
      </c>
      <c r="Y192" s="130">
        <v>0.11298237193482469</v>
      </c>
      <c r="Z192" s="130">
        <v>3.4868647787087467E-2</v>
      </c>
    </row>
    <row r="193" spans="1:26">
      <c r="A193" s="130">
        <v>8694</v>
      </c>
      <c r="B193" s="130">
        <v>12531</v>
      </c>
      <c r="C193" s="130" t="s">
        <v>1235</v>
      </c>
      <c r="D193" s="130" t="s">
        <v>1236</v>
      </c>
      <c r="E193" s="130" t="s">
        <v>1237</v>
      </c>
      <c r="F193" s="130" t="s">
        <v>246</v>
      </c>
      <c r="G193" s="130" t="s">
        <v>61</v>
      </c>
      <c r="H193" s="130" t="s">
        <v>314</v>
      </c>
      <c r="I193" s="130" t="s">
        <v>479</v>
      </c>
      <c r="J193" s="130" t="s">
        <v>1223</v>
      </c>
      <c r="K193" s="130" t="s">
        <v>84</v>
      </c>
      <c r="L193" s="130" t="s">
        <v>1207</v>
      </c>
      <c r="M193" s="130">
        <v>8.1000000000000003E-2</v>
      </c>
      <c r="N193" s="130">
        <v>45504</v>
      </c>
      <c r="O193" s="130">
        <v>1.7500000000000002E-2</v>
      </c>
      <c r="P193" s="130">
        <v>5.33E-2</v>
      </c>
      <c r="Q193" s="130">
        <v>0</v>
      </c>
      <c r="R193" s="130">
        <v>8820000</v>
      </c>
      <c r="S193" s="130">
        <v>3.7589999999999999</v>
      </c>
      <c r="T193" s="130">
        <v>100.4485</v>
      </c>
      <c r="U193" s="130">
        <v>33303.077389999999</v>
      </c>
      <c r="W193" s="130" t="s">
        <v>17</v>
      </c>
      <c r="X193" s="130">
        <v>2.0691111200000001E-4</v>
      </c>
      <c r="Y193" s="130">
        <v>3.3020669189597514E-2</v>
      </c>
      <c r="Z193" s="130">
        <v>1.0190847155609358E-2</v>
      </c>
    </row>
    <row r="194" spans="1:26">
      <c r="A194" s="130">
        <v>8694</v>
      </c>
      <c r="B194" s="130">
        <v>12531</v>
      </c>
      <c r="C194" s="130" t="s">
        <v>1220</v>
      </c>
      <c r="D194" s="130" t="s">
        <v>1238</v>
      </c>
      <c r="E194" s="130" t="s">
        <v>1239</v>
      </c>
      <c r="F194" s="130" t="s">
        <v>246</v>
      </c>
      <c r="G194" s="130" t="s">
        <v>61</v>
      </c>
      <c r="H194" s="130" t="s">
        <v>314</v>
      </c>
      <c r="I194" s="130" t="s">
        <v>102</v>
      </c>
      <c r="J194" s="130" t="s">
        <v>1223</v>
      </c>
      <c r="K194" s="130" t="s">
        <v>84</v>
      </c>
      <c r="L194" s="130" t="s">
        <v>1207</v>
      </c>
      <c r="M194" s="130">
        <v>0.185</v>
      </c>
      <c r="N194" s="130">
        <v>45540</v>
      </c>
      <c r="O194" s="130">
        <v>0</v>
      </c>
      <c r="P194" s="130">
        <v>5.3449999999999998E-2</v>
      </c>
      <c r="Q194" s="130">
        <v>0</v>
      </c>
      <c r="R194" s="130">
        <v>11000000</v>
      </c>
      <c r="S194" s="130">
        <v>3.7589999999999999</v>
      </c>
      <c r="T194" s="130">
        <v>99.030799999999999</v>
      </c>
      <c r="U194" s="130">
        <v>40948.245490000001</v>
      </c>
      <c r="W194" s="130" t="s">
        <v>17</v>
      </c>
      <c r="X194" s="130">
        <v>5.97235343301734E-5</v>
      </c>
      <c r="Y194" s="130">
        <v>4.0601006699330686E-2</v>
      </c>
      <c r="Z194" s="130">
        <v>1.2530292807242587E-2</v>
      </c>
    </row>
    <row r="195" spans="1:26">
      <c r="A195" s="130">
        <v>8694</v>
      </c>
      <c r="B195" s="130">
        <v>12531</v>
      </c>
      <c r="C195" s="130" t="s">
        <v>1220</v>
      </c>
      <c r="D195" s="130" t="s">
        <v>1221</v>
      </c>
      <c r="E195" s="130" t="s">
        <v>1222</v>
      </c>
      <c r="F195" s="130" t="s">
        <v>246</v>
      </c>
      <c r="G195" s="130" t="s">
        <v>61</v>
      </c>
      <c r="H195" s="130" t="s">
        <v>314</v>
      </c>
      <c r="I195" s="130" t="s">
        <v>476</v>
      </c>
      <c r="J195" s="130" t="s">
        <v>1223</v>
      </c>
      <c r="K195" s="130" t="s">
        <v>84</v>
      </c>
      <c r="L195" s="130" t="s">
        <v>1207</v>
      </c>
      <c r="M195" s="130">
        <v>0.34200000000000003</v>
      </c>
      <c r="N195" s="130">
        <v>45596</v>
      </c>
      <c r="O195" s="130">
        <v>0</v>
      </c>
      <c r="P195" s="130">
        <v>5.3560000000000003E-2</v>
      </c>
      <c r="Q195" s="130">
        <v>0</v>
      </c>
      <c r="R195" s="130">
        <v>29500000</v>
      </c>
      <c r="S195" s="130">
        <v>3.7589999999999999</v>
      </c>
      <c r="T195" s="130">
        <v>98.231399999999994</v>
      </c>
      <c r="U195" s="130">
        <v>108929.29062</v>
      </c>
      <c r="W195" s="130" t="s">
        <v>17</v>
      </c>
      <c r="X195" s="130">
        <v>2.3304683000000001E-4</v>
      </c>
      <c r="Y195" s="130">
        <v>0.10800557643662693</v>
      </c>
      <c r="Z195" s="130">
        <v>3.3332707919980366E-2</v>
      </c>
    </row>
    <row r="196" spans="1:26">
      <c r="A196" s="130">
        <v>8694</v>
      </c>
      <c r="B196" s="130">
        <v>12531</v>
      </c>
      <c r="C196" s="130" t="s">
        <v>1235</v>
      </c>
      <c r="D196" s="130" t="s">
        <v>1240</v>
      </c>
      <c r="E196" s="130" t="s">
        <v>1241</v>
      </c>
      <c r="F196" s="130" t="s">
        <v>246</v>
      </c>
      <c r="G196" s="130" t="s">
        <v>61</v>
      </c>
      <c r="H196" s="130" t="s">
        <v>314</v>
      </c>
      <c r="I196" s="130" t="s">
        <v>102</v>
      </c>
      <c r="J196" s="130" t="s">
        <v>1223</v>
      </c>
      <c r="K196" s="130" t="s">
        <v>84</v>
      </c>
      <c r="L196" s="130" t="s">
        <v>1207</v>
      </c>
      <c r="M196" s="130">
        <v>0.20699999999999999</v>
      </c>
      <c r="N196" s="130">
        <v>45550</v>
      </c>
      <c r="O196" s="130">
        <v>3.7499999999999999E-3</v>
      </c>
      <c r="P196" s="130">
        <v>5.3879999999999997E-2</v>
      </c>
      <c r="Q196" s="130">
        <v>0</v>
      </c>
      <c r="R196" s="130">
        <v>6490000</v>
      </c>
      <c r="S196" s="130">
        <v>3.7589999999999999</v>
      </c>
      <c r="T196" s="130">
        <v>99.099400000000003</v>
      </c>
      <c r="U196" s="130">
        <v>24176.200430000001</v>
      </c>
      <c r="W196" s="130" t="s">
        <v>17</v>
      </c>
      <c r="X196" s="130">
        <v>1.0112814699999999E-4</v>
      </c>
      <c r="Y196" s="130">
        <v>2.3971187626646993E-2</v>
      </c>
      <c r="Z196" s="130">
        <v>7.3979939000918633E-3</v>
      </c>
    </row>
    <row r="197" spans="1:26">
      <c r="A197" s="130">
        <v>8694</v>
      </c>
      <c r="B197" s="130">
        <v>12532</v>
      </c>
      <c r="C197" s="130" t="s">
        <v>1224</v>
      </c>
      <c r="D197" s="130" t="s">
        <v>1242</v>
      </c>
      <c r="E197" s="130">
        <v>1125400</v>
      </c>
      <c r="F197" s="130" t="s">
        <v>223</v>
      </c>
      <c r="G197" s="130" t="s">
        <v>53</v>
      </c>
      <c r="H197" s="130" t="s">
        <v>53</v>
      </c>
      <c r="I197" s="130" t="s">
        <v>311</v>
      </c>
      <c r="J197" s="130" t="s">
        <v>3378</v>
      </c>
      <c r="K197" s="179" t="s">
        <v>102</v>
      </c>
      <c r="L197" s="130" t="s">
        <v>1206</v>
      </c>
      <c r="M197" s="130">
        <v>11.516</v>
      </c>
      <c r="N197" s="130">
        <v>51897</v>
      </c>
      <c r="O197" s="130">
        <v>5.5E-2</v>
      </c>
      <c r="P197" s="130">
        <v>5.33E-2</v>
      </c>
      <c r="Q197" s="130">
        <v>0</v>
      </c>
      <c r="R197" s="130">
        <v>1615126</v>
      </c>
      <c r="S197" s="130">
        <v>1</v>
      </c>
      <c r="T197" s="130">
        <v>104.09</v>
      </c>
      <c r="U197" s="130">
        <v>1681.1846499999999</v>
      </c>
      <c r="W197" s="130" t="s">
        <v>17</v>
      </c>
      <c r="X197" s="130">
        <v>8.3650424418205306E-5</v>
      </c>
      <c r="Y197" s="130">
        <v>1.5597823664371846E-3</v>
      </c>
      <c r="Z197" s="130">
        <v>3.4645369965774568E-4</v>
      </c>
    </row>
    <row r="198" spans="1:26">
      <c r="A198" s="130">
        <v>8694</v>
      </c>
      <c r="B198" s="130">
        <v>12532</v>
      </c>
      <c r="C198" s="130" t="s">
        <v>1224</v>
      </c>
      <c r="D198" s="130" t="s">
        <v>1243</v>
      </c>
      <c r="E198" s="130">
        <v>1135912</v>
      </c>
      <c r="F198" s="130" t="s">
        <v>221</v>
      </c>
      <c r="G198" s="130" t="s">
        <v>53</v>
      </c>
      <c r="H198" s="130" t="s">
        <v>53</v>
      </c>
      <c r="I198" s="130" t="s">
        <v>311</v>
      </c>
      <c r="J198" s="130" t="s">
        <v>3378</v>
      </c>
      <c r="K198" s="179" t="s">
        <v>102</v>
      </c>
      <c r="L198" s="130" t="s">
        <v>1206</v>
      </c>
      <c r="M198" s="130">
        <v>1.327</v>
      </c>
      <c r="N198" s="130">
        <v>45961</v>
      </c>
      <c r="O198" s="130">
        <v>7.4999999999999997E-3</v>
      </c>
      <c r="P198" s="130">
        <v>1.5299999999999999E-2</v>
      </c>
      <c r="Q198" s="130">
        <v>0</v>
      </c>
      <c r="R198" s="130">
        <v>48070973</v>
      </c>
      <c r="S198" s="130">
        <v>1</v>
      </c>
      <c r="T198" s="130">
        <v>113.49</v>
      </c>
      <c r="U198" s="130">
        <v>54555.747259999996</v>
      </c>
      <c r="W198" s="130" t="s">
        <v>17</v>
      </c>
      <c r="X198" s="130">
        <v>2.2149737739999998E-3</v>
      </c>
      <c r="Y198" s="130">
        <v>5.061614889474024E-2</v>
      </c>
      <c r="Z198" s="130">
        <v>1.124269156027562E-2</v>
      </c>
    </row>
    <row r="199" spans="1:26">
      <c r="A199" s="130">
        <v>8694</v>
      </c>
      <c r="B199" s="130">
        <v>12532</v>
      </c>
      <c r="C199" s="130" t="s">
        <v>1224</v>
      </c>
      <c r="D199" s="130" t="s">
        <v>1244</v>
      </c>
      <c r="E199" s="130">
        <v>1139344</v>
      </c>
      <c r="F199" s="130" t="s">
        <v>223</v>
      </c>
      <c r="G199" s="130" t="s">
        <v>53</v>
      </c>
      <c r="H199" s="130" t="s">
        <v>53</v>
      </c>
      <c r="I199" s="130" t="s">
        <v>311</v>
      </c>
      <c r="J199" s="130" t="s">
        <v>3378</v>
      </c>
      <c r="K199" s="179" t="s">
        <v>102</v>
      </c>
      <c r="L199" s="130" t="s">
        <v>1206</v>
      </c>
      <c r="M199" s="130">
        <v>2.6869999999999998</v>
      </c>
      <c r="N199" s="130">
        <v>46477</v>
      </c>
      <c r="O199" s="130">
        <v>0.02</v>
      </c>
      <c r="P199" s="130">
        <v>4.4900000000000002E-2</v>
      </c>
      <c r="Q199" s="130">
        <v>0</v>
      </c>
      <c r="R199" s="130">
        <v>3700000</v>
      </c>
      <c r="S199" s="130">
        <v>1</v>
      </c>
      <c r="T199" s="130">
        <v>94.2</v>
      </c>
      <c r="U199" s="130">
        <v>3485.4</v>
      </c>
      <c r="W199" s="130" t="s">
        <v>17</v>
      </c>
      <c r="X199" s="130">
        <v>1.43171431E-4</v>
      </c>
      <c r="Y199" s="130">
        <v>3.2337110976954041E-3</v>
      </c>
      <c r="Z199" s="130">
        <v>7.1826121228688771E-4</v>
      </c>
    </row>
    <row r="200" spans="1:26">
      <c r="A200" s="130">
        <v>8694</v>
      </c>
      <c r="B200" s="130">
        <v>12532</v>
      </c>
      <c r="C200" s="130" t="s">
        <v>1224</v>
      </c>
      <c r="D200" s="130" t="s">
        <v>1245</v>
      </c>
      <c r="E200" s="130">
        <v>1140193</v>
      </c>
      <c r="F200" s="130" t="s">
        <v>223</v>
      </c>
      <c r="G200" s="130" t="s">
        <v>53</v>
      </c>
      <c r="H200" s="130" t="s">
        <v>53</v>
      </c>
      <c r="I200" s="130" t="s">
        <v>311</v>
      </c>
      <c r="J200" s="130" t="s">
        <v>3378</v>
      </c>
      <c r="K200" s="179" t="s">
        <v>102</v>
      </c>
      <c r="L200" s="130" t="s">
        <v>1206</v>
      </c>
      <c r="M200" s="130">
        <v>14.484</v>
      </c>
      <c r="N200" s="130">
        <v>53782</v>
      </c>
      <c r="O200" s="130">
        <v>3.7499999999999999E-2</v>
      </c>
      <c r="P200" s="130">
        <v>5.4699999999999999E-2</v>
      </c>
      <c r="Q200" s="130">
        <v>0</v>
      </c>
      <c r="R200" s="130">
        <v>5552899</v>
      </c>
      <c r="S200" s="130">
        <v>1</v>
      </c>
      <c r="T200" s="130">
        <v>78.790000000000006</v>
      </c>
      <c r="U200" s="130">
        <v>4375.1291199999996</v>
      </c>
      <c r="W200" s="130" t="s">
        <v>17</v>
      </c>
      <c r="X200" s="130">
        <v>2.1156847199999999E-4</v>
      </c>
      <c r="Y200" s="130">
        <v>4.059190792791165E-3</v>
      </c>
      <c r="Z200" s="130">
        <v>9.0161403157252077E-4</v>
      </c>
    </row>
    <row r="201" spans="1:26">
      <c r="A201" s="130">
        <v>8694</v>
      </c>
      <c r="B201" s="130">
        <v>12532</v>
      </c>
      <c r="C201" s="130" t="s">
        <v>1224</v>
      </c>
      <c r="D201" s="130" t="s">
        <v>1246</v>
      </c>
      <c r="E201" s="130">
        <v>1140847</v>
      </c>
      <c r="F201" s="130" t="s">
        <v>221</v>
      </c>
      <c r="G201" s="130" t="s">
        <v>53</v>
      </c>
      <c r="H201" s="130" t="s">
        <v>53</v>
      </c>
      <c r="I201" s="130" t="s">
        <v>311</v>
      </c>
      <c r="J201" s="130" t="s">
        <v>3378</v>
      </c>
      <c r="K201" s="179" t="s">
        <v>102</v>
      </c>
      <c r="L201" s="130" t="s">
        <v>1206</v>
      </c>
      <c r="M201" s="130">
        <v>2.8919999999999999</v>
      </c>
      <c r="N201" s="130">
        <v>46538</v>
      </c>
      <c r="O201" s="130">
        <v>7.4999999999999997E-3</v>
      </c>
      <c r="P201" s="130">
        <v>1.7399999999999999E-2</v>
      </c>
      <c r="Q201" s="130">
        <v>0</v>
      </c>
      <c r="R201" s="130">
        <v>137804399</v>
      </c>
      <c r="S201" s="130">
        <v>1</v>
      </c>
      <c r="T201" s="130">
        <v>111.66</v>
      </c>
      <c r="U201" s="130">
        <v>153872.39191999999</v>
      </c>
      <c r="W201" s="130" t="s">
        <v>17</v>
      </c>
      <c r="X201" s="130">
        <v>6.1821633059999997E-3</v>
      </c>
      <c r="Y201" s="130">
        <v>0.14276090588759988</v>
      </c>
      <c r="Z201" s="130">
        <v>3.1709580179589802E-2</v>
      </c>
    </row>
    <row r="202" spans="1:26">
      <c r="A202" s="130">
        <v>8694</v>
      </c>
      <c r="B202" s="130">
        <v>12532</v>
      </c>
      <c r="C202" s="130" t="s">
        <v>1224</v>
      </c>
      <c r="D202" s="130" t="s">
        <v>1247</v>
      </c>
      <c r="E202" s="130">
        <v>1150879</v>
      </c>
      <c r="F202" s="130" t="s">
        <v>223</v>
      </c>
      <c r="G202" s="130" t="s">
        <v>53</v>
      </c>
      <c r="H202" s="130" t="s">
        <v>53</v>
      </c>
      <c r="I202" s="130" t="s">
        <v>311</v>
      </c>
      <c r="J202" s="130" t="s">
        <v>3378</v>
      </c>
      <c r="K202" s="179" t="s">
        <v>102</v>
      </c>
      <c r="L202" s="130" t="s">
        <v>1206</v>
      </c>
      <c r="M202" s="130">
        <v>4.0170000000000003</v>
      </c>
      <c r="N202" s="130">
        <v>47024</v>
      </c>
      <c r="O202" s="130">
        <v>2.2499999999999999E-2</v>
      </c>
      <c r="P202" s="130">
        <v>4.6199999999999998E-2</v>
      </c>
      <c r="Q202" s="130">
        <v>0</v>
      </c>
      <c r="R202" s="130">
        <v>30860125</v>
      </c>
      <c r="S202" s="130">
        <v>1</v>
      </c>
      <c r="T202" s="130">
        <v>92.73</v>
      </c>
      <c r="U202" s="130">
        <v>28616.59391</v>
      </c>
      <c r="W202" s="130" t="s">
        <v>17</v>
      </c>
      <c r="X202" s="130">
        <v>1.0119228320000001E-3</v>
      </c>
      <c r="Y202" s="130">
        <v>2.6550122598556755E-2</v>
      </c>
      <c r="Z202" s="130">
        <v>5.8972254069312464E-3</v>
      </c>
    </row>
    <row r="203" spans="1:26">
      <c r="A203" s="130">
        <v>8694</v>
      </c>
      <c r="B203" s="130">
        <v>12532</v>
      </c>
      <c r="C203" s="130" t="s">
        <v>1224</v>
      </c>
      <c r="D203" s="130" t="s">
        <v>1248</v>
      </c>
      <c r="E203" s="130">
        <v>1157023</v>
      </c>
      <c r="F203" s="130" t="s">
        <v>221</v>
      </c>
      <c r="G203" s="130" t="s">
        <v>53</v>
      </c>
      <c r="H203" s="130" t="s">
        <v>53</v>
      </c>
      <c r="I203" s="130" t="s">
        <v>311</v>
      </c>
      <c r="J203" s="130" t="s">
        <v>3378</v>
      </c>
      <c r="K203" s="179" t="s">
        <v>102</v>
      </c>
      <c r="L203" s="130" t="s">
        <v>1206</v>
      </c>
      <c r="M203" s="130">
        <v>4.8659999999999997</v>
      </c>
      <c r="N203" s="130">
        <v>47269</v>
      </c>
      <c r="O203" s="130">
        <v>5.0000000000000001E-3</v>
      </c>
      <c r="P203" s="130">
        <v>1.9900000000000001E-2</v>
      </c>
      <c r="Q203" s="130">
        <v>0</v>
      </c>
      <c r="R203" s="130">
        <v>103910492</v>
      </c>
      <c r="S203" s="130">
        <v>1</v>
      </c>
      <c r="T203" s="130">
        <v>105.85</v>
      </c>
      <c r="U203" s="130">
        <v>109989.25578000001</v>
      </c>
      <c r="W203" s="130" t="s">
        <v>17</v>
      </c>
      <c r="X203" s="130">
        <v>4.3166326220000001E-3</v>
      </c>
      <c r="Y203" s="130">
        <v>0.10204667385179446</v>
      </c>
      <c r="Z203" s="130">
        <v>2.2666269637652885E-2</v>
      </c>
    </row>
    <row r="204" spans="1:26">
      <c r="A204" s="130">
        <v>8694</v>
      </c>
      <c r="B204" s="130">
        <v>12532</v>
      </c>
      <c r="C204" s="130" t="s">
        <v>1224</v>
      </c>
      <c r="D204" s="130" t="s">
        <v>1249</v>
      </c>
      <c r="E204" s="130">
        <v>1160985</v>
      </c>
      <c r="F204" s="130" t="s">
        <v>223</v>
      </c>
      <c r="G204" s="130" t="s">
        <v>53</v>
      </c>
      <c r="H204" s="130" t="s">
        <v>53</v>
      </c>
      <c r="I204" s="130" t="s">
        <v>311</v>
      </c>
      <c r="J204" s="130" t="s">
        <v>3378</v>
      </c>
      <c r="K204" s="179" t="s">
        <v>102</v>
      </c>
      <c r="L204" s="130" t="s">
        <v>1206</v>
      </c>
      <c r="M204" s="130">
        <v>5.5839999999999996</v>
      </c>
      <c r="N204" s="130">
        <v>47573</v>
      </c>
      <c r="O204" s="130">
        <v>0.01</v>
      </c>
      <c r="P204" s="130">
        <v>4.7600000000000003E-2</v>
      </c>
      <c r="Q204" s="130">
        <v>0</v>
      </c>
      <c r="R204" s="130">
        <v>21812600</v>
      </c>
      <c r="S204" s="130">
        <v>1</v>
      </c>
      <c r="T204" s="130">
        <v>81.73</v>
      </c>
      <c r="U204" s="130">
        <v>17827.437979999999</v>
      </c>
      <c r="W204" s="130" t="s">
        <v>17</v>
      </c>
      <c r="X204" s="130">
        <v>5.7773379499999995E-4</v>
      </c>
      <c r="Y204" s="130">
        <v>1.6540076903483827E-2</v>
      </c>
      <c r="Z204" s="130">
        <v>3.6738271691869233E-3</v>
      </c>
    </row>
    <row r="205" spans="1:26">
      <c r="A205" s="130">
        <v>8694</v>
      </c>
      <c r="B205" s="130">
        <v>12532</v>
      </c>
      <c r="C205" s="130" t="s">
        <v>1224</v>
      </c>
      <c r="D205" s="130" t="s">
        <v>1250</v>
      </c>
      <c r="E205" s="130">
        <v>1166180</v>
      </c>
      <c r="F205" s="130" t="s">
        <v>223</v>
      </c>
      <c r="G205" s="130" t="s">
        <v>53</v>
      </c>
      <c r="H205" s="130" t="s">
        <v>53</v>
      </c>
      <c r="I205" s="130" t="s">
        <v>311</v>
      </c>
      <c r="J205" s="130" t="s">
        <v>3378</v>
      </c>
      <c r="K205" s="179" t="s">
        <v>102</v>
      </c>
      <c r="L205" s="130" t="s">
        <v>1206</v>
      </c>
      <c r="M205" s="130">
        <v>11.499000000000001</v>
      </c>
      <c r="N205" s="130">
        <v>50191</v>
      </c>
      <c r="O205" s="130">
        <v>1.4999999999999999E-2</v>
      </c>
      <c r="P205" s="130">
        <v>5.21E-2</v>
      </c>
      <c r="Q205" s="130">
        <v>0</v>
      </c>
      <c r="R205" s="130">
        <v>26552128</v>
      </c>
      <c r="S205" s="130">
        <v>1</v>
      </c>
      <c r="T205" s="130">
        <v>65.83</v>
      </c>
      <c r="U205" s="130">
        <v>17479.26586</v>
      </c>
      <c r="W205" s="130" t="s">
        <v>17</v>
      </c>
      <c r="X205" s="130">
        <v>8.2772201999999995E-4</v>
      </c>
      <c r="Y205" s="130">
        <v>1.6217047108237334E-2</v>
      </c>
      <c r="Z205" s="130">
        <v>3.6020768596110656E-3</v>
      </c>
    </row>
    <row r="206" spans="1:26">
      <c r="A206" s="130">
        <v>8694</v>
      </c>
      <c r="B206" s="130">
        <v>12532</v>
      </c>
      <c r="C206" s="130" t="s">
        <v>1224</v>
      </c>
      <c r="D206" s="130" t="s">
        <v>1225</v>
      </c>
      <c r="E206" s="130">
        <v>1166552</v>
      </c>
      <c r="F206" s="130" t="s">
        <v>224</v>
      </c>
      <c r="G206" s="130" t="s">
        <v>53</v>
      </c>
      <c r="H206" s="130" t="s">
        <v>53</v>
      </c>
      <c r="I206" s="130" t="s">
        <v>311</v>
      </c>
      <c r="J206" s="130" t="s">
        <v>3378</v>
      </c>
      <c r="K206" s="179" t="s">
        <v>102</v>
      </c>
      <c r="L206" s="130" t="s">
        <v>1206</v>
      </c>
      <c r="M206" s="130">
        <v>5.617</v>
      </c>
      <c r="N206" s="130">
        <v>47816</v>
      </c>
      <c r="O206" s="130">
        <v>4.3783000000000002E-2</v>
      </c>
      <c r="P206" s="130">
        <v>4.8800000000000003E-2</v>
      </c>
      <c r="Q206" s="130">
        <v>0</v>
      </c>
      <c r="R206" s="130">
        <v>118793009</v>
      </c>
      <c r="S206" s="130">
        <v>1</v>
      </c>
      <c r="T206" s="130">
        <v>97.22</v>
      </c>
      <c r="U206" s="130">
        <v>115490.56335</v>
      </c>
      <c r="W206" s="130" t="s">
        <v>17</v>
      </c>
      <c r="X206" s="130">
        <v>3.750894292E-3</v>
      </c>
      <c r="Y206" s="130">
        <v>0.10715071910942477</v>
      </c>
      <c r="Z206" s="130">
        <v>2.3799963286700691E-2</v>
      </c>
    </row>
    <row r="207" spans="1:26">
      <c r="A207" s="130">
        <v>8694</v>
      </c>
      <c r="B207" s="130">
        <v>12532</v>
      </c>
      <c r="C207" s="130" t="s">
        <v>1224</v>
      </c>
      <c r="D207" s="130" t="s">
        <v>1251</v>
      </c>
      <c r="E207" s="130">
        <v>1169564</v>
      </c>
      <c r="F207" s="130" t="s">
        <v>221</v>
      </c>
      <c r="G207" s="130" t="s">
        <v>53</v>
      </c>
      <c r="H207" s="130" t="s">
        <v>53</v>
      </c>
      <c r="I207" s="130" t="s">
        <v>311</v>
      </c>
      <c r="J207" s="130" t="s">
        <v>3378</v>
      </c>
      <c r="K207" s="179" t="s">
        <v>102</v>
      </c>
      <c r="L207" s="130" t="s">
        <v>1206</v>
      </c>
      <c r="M207" s="130">
        <v>2.0790000000000002</v>
      </c>
      <c r="N207" s="130">
        <v>46234</v>
      </c>
      <c r="O207" s="130">
        <v>1E-3</v>
      </c>
      <c r="P207" s="130">
        <v>1.6400000000000001E-2</v>
      </c>
      <c r="Q207" s="130">
        <v>0</v>
      </c>
      <c r="R207" s="130">
        <v>34953186</v>
      </c>
      <c r="S207" s="130">
        <v>1</v>
      </c>
      <c r="T207" s="130">
        <v>110.2</v>
      </c>
      <c r="U207" s="130">
        <v>38518.410969999997</v>
      </c>
      <c r="W207" s="130" t="s">
        <v>17</v>
      </c>
      <c r="X207" s="130">
        <v>1.729964787E-3</v>
      </c>
      <c r="Y207" s="130">
        <v>3.5736906242979684E-2</v>
      </c>
      <c r="Z207" s="130">
        <v>7.9377634012385238E-3</v>
      </c>
    </row>
    <row r="208" spans="1:26">
      <c r="A208" s="130">
        <v>8694</v>
      </c>
      <c r="B208" s="130">
        <v>12532</v>
      </c>
      <c r="C208" s="130" t="s">
        <v>1224</v>
      </c>
      <c r="D208" s="130" t="s">
        <v>1252</v>
      </c>
      <c r="E208" s="130">
        <v>1172220</v>
      </c>
      <c r="F208" s="130" t="s">
        <v>221</v>
      </c>
      <c r="G208" s="130" t="s">
        <v>53</v>
      </c>
      <c r="H208" s="130" t="s">
        <v>53</v>
      </c>
      <c r="I208" s="130" t="s">
        <v>311</v>
      </c>
      <c r="J208" s="130" t="s">
        <v>3378</v>
      </c>
      <c r="K208" s="179" t="s">
        <v>102</v>
      </c>
      <c r="L208" s="130" t="s">
        <v>1206</v>
      </c>
      <c r="M208" s="130">
        <v>7.3879999999999999</v>
      </c>
      <c r="N208" s="130">
        <v>48182</v>
      </c>
      <c r="O208" s="130">
        <v>1E-3</v>
      </c>
      <c r="P208" s="130">
        <v>2.18E-2</v>
      </c>
      <c r="Q208" s="130">
        <v>0</v>
      </c>
      <c r="R208" s="130">
        <v>51736359</v>
      </c>
      <c r="S208" s="130">
        <v>1</v>
      </c>
      <c r="T208" s="130">
        <v>97.65</v>
      </c>
      <c r="U208" s="130">
        <v>50520.554559999997</v>
      </c>
      <c r="W208" s="130" t="s">
        <v>17</v>
      </c>
      <c r="X208" s="130">
        <v>1.684999595E-3</v>
      </c>
      <c r="Y208" s="130">
        <v>4.6872346916393567E-2</v>
      </c>
      <c r="Z208" s="130">
        <v>1.0411130648898677E-2</v>
      </c>
    </row>
    <row r="209" spans="1:26">
      <c r="A209" s="130">
        <v>8694</v>
      </c>
      <c r="B209" s="130">
        <v>12532</v>
      </c>
      <c r="C209" s="130" t="s">
        <v>1224</v>
      </c>
      <c r="D209" s="130" t="s">
        <v>1253</v>
      </c>
      <c r="E209" s="130">
        <v>1174697</v>
      </c>
      <c r="F209" s="130" t="s">
        <v>223</v>
      </c>
      <c r="G209" s="130" t="s">
        <v>53</v>
      </c>
      <c r="H209" s="130" t="s">
        <v>53</v>
      </c>
      <c r="I209" s="130" t="s">
        <v>311</v>
      </c>
      <c r="J209" s="130" t="s">
        <v>3378</v>
      </c>
      <c r="K209" s="179" t="s">
        <v>102</v>
      </c>
      <c r="L209" s="130" t="s">
        <v>1206</v>
      </c>
      <c r="M209" s="130">
        <v>1.655</v>
      </c>
      <c r="N209" s="130">
        <v>46080</v>
      </c>
      <c r="O209" s="130">
        <v>5.0000000000000001E-3</v>
      </c>
      <c r="P209" s="130">
        <v>4.3700000000000003E-2</v>
      </c>
      <c r="Q209" s="130">
        <v>0</v>
      </c>
      <c r="R209" s="130">
        <v>10000000</v>
      </c>
      <c r="S209" s="130">
        <v>1</v>
      </c>
      <c r="T209" s="130">
        <v>94.09</v>
      </c>
      <c r="U209" s="130">
        <v>9409</v>
      </c>
      <c r="W209" s="130" t="s">
        <v>17</v>
      </c>
      <c r="X209" s="130">
        <v>3.5993441199999999E-4</v>
      </c>
      <c r="Y209" s="130">
        <v>8.7295540592804439E-3</v>
      </c>
      <c r="Z209" s="130">
        <v>1.9389796713167287E-3</v>
      </c>
    </row>
    <row r="210" spans="1:26">
      <c r="A210" s="130">
        <v>8694</v>
      </c>
      <c r="B210" s="130">
        <v>12532</v>
      </c>
      <c r="C210" s="130" t="s">
        <v>1224</v>
      </c>
      <c r="D210" s="130" t="s">
        <v>1254</v>
      </c>
      <c r="E210" s="130">
        <v>1180660</v>
      </c>
      <c r="F210" s="130" t="s">
        <v>223</v>
      </c>
      <c r="G210" s="130" t="s">
        <v>53</v>
      </c>
      <c r="H210" s="130" t="s">
        <v>53</v>
      </c>
      <c r="I210" s="130" t="s">
        <v>311</v>
      </c>
      <c r="J210" s="130" t="s">
        <v>3378</v>
      </c>
      <c r="K210" s="179" t="s">
        <v>102</v>
      </c>
      <c r="L210" s="130" t="s">
        <v>1206</v>
      </c>
      <c r="M210" s="130">
        <v>7.4219999999999997</v>
      </c>
      <c r="N210" s="130">
        <v>48334</v>
      </c>
      <c r="O210" s="130">
        <v>1.2999999999999999E-2</v>
      </c>
      <c r="P210" s="130">
        <v>4.9000000000000002E-2</v>
      </c>
      <c r="Q210" s="130">
        <v>0</v>
      </c>
      <c r="R210" s="130">
        <v>71378940</v>
      </c>
      <c r="S210" s="130">
        <v>1</v>
      </c>
      <c r="T210" s="130">
        <v>77.260000000000005</v>
      </c>
      <c r="U210" s="130">
        <v>55147.369039999998</v>
      </c>
      <c r="W210" s="130" t="s">
        <v>17</v>
      </c>
      <c r="X210" s="130">
        <v>2.3790685780000001E-3</v>
      </c>
      <c r="Y210" s="130">
        <v>5.1165048279495015E-2</v>
      </c>
      <c r="Z210" s="130">
        <v>1.1364611275923215E-2</v>
      </c>
    </row>
    <row r="211" spans="1:26">
      <c r="A211" s="130">
        <v>8694</v>
      </c>
      <c r="B211" s="130">
        <v>12532</v>
      </c>
      <c r="C211" s="130" t="s">
        <v>1224</v>
      </c>
      <c r="D211" s="130" t="s">
        <v>1255</v>
      </c>
      <c r="E211" s="130">
        <v>1194802</v>
      </c>
      <c r="F211" s="130" t="s">
        <v>223</v>
      </c>
      <c r="G211" s="130" t="s">
        <v>53</v>
      </c>
      <c r="H211" s="130" t="s">
        <v>53</v>
      </c>
      <c r="I211" s="130" t="s">
        <v>311</v>
      </c>
      <c r="J211" s="130" t="s">
        <v>3378</v>
      </c>
      <c r="K211" s="179" t="s">
        <v>102</v>
      </c>
      <c r="L211" s="130" t="s">
        <v>1206</v>
      </c>
      <c r="M211" s="130">
        <v>4.3079999999999998</v>
      </c>
      <c r="N211" s="130">
        <v>47177</v>
      </c>
      <c r="O211" s="130">
        <v>3.7499999999999999E-2</v>
      </c>
      <c r="P211" s="130">
        <v>4.6600000000000003E-2</v>
      </c>
      <c r="Q211" s="130">
        <v>0</v>
      </c>
      <c r="R211" s="130">
        <v>53652181</v>
      </c>
      <c r="S211" s="130">
        <v>1</v>
      </c>
      <c r="T211" s="130">
        <v>97.49</v>
      </c>
      <c r="U211" s="130">
        <v>52305.511259999999</v>
      </c>
      <c r="W211" s="130" t="s">
        <v>17</v>
      </c>
      <c r="X211" s="130">
        <v>2.0328466240000002E-3</v>
      </c>
      <c r="Y211" s="130">
        <v>4.8528407709902424E-2</v>
      </c>
      <c r="Z211" s="130">
        <v>1.0778969394299951E-2</v>
      </c>
    </row>
    <row r="212" spans="1:26">
      <c r="A212" s="130">
        <v>8694</v>
      </c>
      <c r="B212" s="130">
        <v>12532</v>
      </c>
      <c r="C212" s="130" t="s">
        <v>1224</v>
      </c>
      <c r="D212" s="130" t="s">
        <v>1256</v>
      </c>
      <c r="E212" s="130">
        <v>1197326</v>
      </c>
      <c r="F212" s="130" t="s">
        <v>221</v>
      </c>
      <c r="G212" s="130" t="s">
        <v>53</v>
      </c>
      <c r="H212" s="130" t="s">
        <v>53</v>
      </c>
      <c r="I212" s="130" t="s">
        <v>311</v>
      </c>
      <c r="J212" s="130" t="s">
        <v>3378</v>
      </c>
      <c r="K212" s="179" t="s">
        <v>102</v>
      </c>
      <c r="L212" s="130" t="s">
        <v>1206</v>
      </c>
      <c r="M212" s="130">
        <v>4.226</v>
      </c>
      <c r="N212" s="130">
        <v>47057</v>
      </c>
      <c r="O212" s="130">
        <v>1.0999999999999999E-2</v>
      </c>
      <c r="P212" s="130">
        <v>1.9400000000000001E-2</v>
      </c>
      <c r="Q212" s="130">
        <v>0</v>
      </c>
      <c r="R212" s="130">
        <v>75366000</v>
      </c>
      <c r="S212" s="130">
        <v>1</v>
      </c>
      <c r="T212" s="130">
        <v>99.98</v>
      </c>
      <c r="U212" s="130">
        <v>75350.926800000001</v>
      </c>
      <c r="W212" s="130" t="s">
        <v>17</v>
      </c>
      <c r="X212" s="130">
        <v>4.7930189280000002E-3</v>
      </c>
      <c r="Y212" s="130">
        <v>6.9909659785044487E-2</v>
      </c>
      <c r="Z212" s="130">
        <v>1.5528102378581665E-2</v>
      </c>
    </row>
    <row r="213" spans="1:26">
      <c r="A213" s="130">
        <v>8694</v>
      </c>
      <c r="B213" s="130">
        <v>12532</v>
      </c>
      <c r="C213" s="130" t="s">
        <v>1224</v>
      </c>
      <c r="D213" s="130" t="s">
        <v>1257</v>
      </c>
      <c r="E213" s="130">
        <v>1202332</v>
      </c>
      <c r="F213" s="130" t="s">
        <v>223</v>
      </c>
      <c r="G213" s="130" t="s">
        <v>53</v>
      </c>
      <c r="H213" s="130" t="s">
        <v>53</v>
      </c>
      <c r="I213" s="130" t="s">
        <v>311</v>
      </c>
      <c r="J213" s="130" t="s">
        <v>3378</v>
      </c>
      <c r="K213" s="179" t="s">
        <v>102</v>
      </c>
      <c r="L213" s="130" t="s">
        <v>1206</v>
      </c>
      <c r="M213" s="130">
        <v>8.7590000000000003</v>
      </c>
      <c r="N213" s="130">
        <v>49398</v>
      </c>
      <c r="O213" s="130">
        <v>0.04</v>
      </c>
      <c r="P213" s="130">
        <v>5.04E-2</v>
      </c>
      <c r="Q213" s="130">
        <v>0</v>
      </c>
      <c r="R213" s="130">
        <v>34267694</v>
      </c>
      <c r="S213" s="130">
        <v>1</v>
      </c>
      <c r="T213" s="130">
        <v>92.5</v>
      </c>
      <c r="U213" s="130">
        <v>31697.61695</v>
      </c>
      <c r="W213" s="130" t="s">
        <v>17</v>
      </c>
      <c r="X213" s="130">
        <v>2.9267277240000002E-3</v>
      </c>
      <c r="Y213" s="130">
        <v>2.9408657744222456E-2</v>
      </c>
      <c r="Z213" s="130">
        <v>6.5321537777908983E-3</v>
      </c>
    </row>
    <row r="214" spans="1:26">
      <c r="A214" s="130">
        <v>8694</v>
      </c>
      <c r="B214" s="130">
        <v>12532</v>
      </c>
      <c r="C214" s="130" t="s">
        <v>1224</v>
      </c>
      <c r="D214" s="130" t="s">
        <v>1258</v>
      </c>
      <c r="E214" s="130">
        <v>1203579</v>
      </c>
      <c r="F214" s="130" t="s">
        <v>223</v>
      </c>
      <c r="G214" s="130" t="s">
        <v>53</v>
      </c>
      <c r="H214" s="130" t="s">
        <v>53</v>
      </c>
      <c r="I214" s="130" t="s">
        <v>311</v>
      </c>
      <c r="J214" s="130" t="s">
        <v>3378</v>
      </c>
      <c r="K214" s="179" t="s">
        <v>102</v>
      </c>
      <c r="L214" s="130" t="s">
        <v>1206</v>
      </c>
      <c r="M214" s="130">
        <v>3.0710000000000002</v>
      </c>
      <c r="N214" s="130">
        <v>46660</v>
      </c>
      <c r="O214" s="130">
        <v>3.7499999999999999E-2</v>
      </c>
      <c r="P214" s="130">
        <v>4.5600000000000002E-2</v>
      </c>
      <c r="Q214" s="130">
        <v>0</v>
      </c>
      <c r="R214" s="130">
        <v>33545000</v>
      </c>
      <c r="S214" s="130">
        <v>1</v>
      </c>
      <c r="T214" s="130">
        <v>99.11</v>
      </c>
      <c r="U214" s="130">
        <v>33246.449500000002</v>
      </c>
      <c r="W214" s="130" t="s">
        <v>17</v>
      </c>
      <c r="X214" s="130">
        <v>3.0436797300000002E-3</v>
      </c>
      <c r="Y214" s="130">
        <v>3.0845645465978032E-2</v>
      </c>
      <c r="Z214" s="130">
        <v>6.8513327371621021E-3</v>
      </c>
    </row>
    <row r="215" spans="1:26">
      <c r="A215" s="130">
        <v>8694</v>
      </c>
      <c r="B215" s="130">
        <v>12532</v>
      </c>
      <c r="C215" s="130" t="s">
        <v>1235</v>
      </c>
      <c r="D215" s="130" t="s">
        <v>1236</v>
      </c>
      <c r="E215" s="130" t="s">
        <v>1237</v>
      </c>
      <c r="F215" s="130" t="s">
        <v>246</v>
      </c>
      <c r="G215" s="130" t="s">
        <v>61</v>
      </c>
      <c r="H215" s="130" t="s">
        <v>314</v>
      </c>
      <c r="I215" s="130" t="s">
        <v>479</v>
      </c>
      <c r="J215" s="130" t="s">
        <v>1223</v>
      </c>
      <c r="K215" s="130" t="s">
        <v>84</v>
      </c>
      <c r="L215" s="130" t="s">
        <v>1207</v>
      </c>
      <c r="M215" s="130">
        <v>8.1000000000000003E-2</v>
      </c>
      <c r="N215" s="130">
        <v>45504</v>
      </c>
      <c r="O215" s="130">
        <v>1.7500000000000002E-2</v>
      </c>
      <c r="P215" s="130">
        <v>5.33E-2</v>
      </c>
      <c r="Q215" s="130">
        <v>0</v>
      </c>
      <c r="R215" s="130">
        <v>6530000</v>
      </c>
      <c r="S215" s="130">
        <v>3.7589999999999999</v>
      </c>
      <c r="T215" s="130">
        <v>100.4485</v>
      </c>
      <c r="U215" s="130">
        <v>24656.36002</v>
      </c>
      <c r="W215" s="130" t="s">
        <v>17</v>
      </c>
      <c r="X215" s="130">
        <v>1.5318929299999999E-4</v>
      </c>
      <c r="Y215" s="130">
        <v>2.2875866478868214E-2</v>
      </c>
      <c r="Z215" s="130">
        <v>5.0811117916299848E-3</v>
      </c>
    </row>
    <row r="216" spans="1:26">
      <c r="A216" s="130">
        <v>8694</v>
      </c>
      <c r="B216" s="130">
        <v>12532</v>
      </c>
      <c r="C216" s="130" t="s">
        <v>1220</v>
      </c>
      <c r="D216" s="130" t="s">
        <v>1238</v>
      </c>
      <c r="E216" s="130" t="s">
        <v>1239</v>
      </c>
      <c r="F216" s="130" t="s">
        <v>246</v>
      </c>
      <c r="G216" s="130" t="s">
        <v>61</v>
      </c>
      <c r="H216" s="130" t="s">
        <v>314</v>
      </c>
      <c r="I216" s="130" t="s">
        <v>102</v>
      </c>
      <c r="J216" s="130" t="s">
        <v>1223</v>
      </c>
      <c r="K216" s="130" t="s">
        <v>84</v>
      </c>
      <c r="L216" s="130" t="s">
        <v>1207</v>
      </c>
      <c r="M216" s="130">
        <v>0.185</v>
      </c>
      <c r="N216" s="130">
        <v>45540</v>
      </c>
      <c r="O216" s="130">
        <v>0</v>
      </c>
      <c r="P216" s="130">
        <v>5.3449999999999998E-2</v>
      </c>
      <c r="Q216" s="130">
        <v>0</v>
      </c>
      <c r="R216" s="130">
        <v>4000000</v>
      </c>
      <c r="S216" s="130">
        <v>3.7589999999999999</v>
      </c>
      <c r="T216" s="130">
        <v>99.030799999999999</v>
      </c>
      <c r="U216" s="130">
        <v>14890.27109</v>
      </c>
      <c r="W216" s="130" t="s">
        <v>17</v>
      </c>
      <c r="X216" s="130">
        <v>2.17176488473358E-5</v>
      </c>
      <c r="Y216" s="130">
        <v>1.3815009718088611E-2</v>
      </c>
      <c r="Z216" s="130">
        <v>3.0685442601663501E-3</v>
      </c>
    </row>
    <row r="217" spans="1:26">
      <c r="A217" s="130">
        <v>8694</v>
      </c>
      <c r="B217" s="130">
        <v>12532</v>
      </c>
      <c r="C217" s="130" t="s">
        <v>1259</v>
      </c>
      <c r="D217" s="130" t="s">
        <v>1260</v>
      </c>
      <c r="E217" s="130" t="s">
        <v>1261</v>
      </c>
      <c r="F217" s="130" t="s">
        <v>246</v>
      </c>
      <c r="G217" s="130" t="s">
        <v>61</v>
      </c>
      <c r="H217" s="130" t="s">
        <v>53</v>
      </c>
      <c r="I217" s="130" t="s">
        <v>494</v>
      </c>
      <c r="J217" s="130" t="s">
        <v>1262</v>
      </c>
      <c r="K217" s="130" t="s">
        <v>84</v>
      </c>
      <c r="L217" s="130" t="s">
        <v>1207</v>
      </c>
      <c r="M217" s="130">
        <v>5.915</v>
      </c>
      <c r="N217" s="130">
        <v>48158</v>
      </c>
      <c r="O217" s="130">
        <v>6.5000000000000002E-2</v>
      </c>
      <c r="P217" s="130">
        <v>6.087E-2</v>
      </c>
      <c r="Q217" s="130">
        <v>0</v>
      </c>
      <c r="R217" s="130">
        <v>355000</v>
      </c>
      <c r="S217" s="130">
        <v>3.7589999999999999</v>
      </c>
      <c r="T217" s="130">
        <v>103.4342</v>
      </c>
      <c r="U217" s="130">
        <v>1380.27251</v>
      </c>
      <c r="W217" s="130" t="s">
        <v>17</v>
      </c>
      <c r="X217" s="130">
        <v>2.3666666600000001E-4</v>
      </c>
      <c r="Y217" s="130">
        <v>1.280599797277469E-3</v>
      </c>
      <c r="Z217" s="130">
        <v>2.8444259089885387E-4</v>
      </c>
    </row>
    <row r="218" spans="1:26">
      <c r="A218" s="130">
        <v>8694</v>
      </c>
      <c r="B218" s="130">
        <v>12532</v>
      </c>
      <c r="C218" s="130" t="s">
        <v>1220</v>
      </c>
      <c r="D218" s="130" t="s">
        <v>1221</v>
      </c>
      <c r="E218" s="130" t="s">
        <v>1222</v>
      </c>
      <c r="F218" s="130" t="s">
        <v>246</v>
      </c>
      <c r="G218" s="130" t="s">
        <v>61</v>
      </c>
      <c r="H218" s="130" t="s">
        <v>314</v>
      </c>
      <c r="I218" s="130" t="s">
        <v>476</v>
      </c>
      <c r="J218" s="130" t="s">
        <v>1223</v>
      </c>
      <c r="K218" s="130" t="s">
        <v>84</v>
      </c>
      <c r="L218" s="130" t="s">
        <v>1207</v>
      </c>
      <c r="M218" s="130">
        <v>0.34200000000000003</v>
      </c>
      <c r="N218" s="130">
        <v>45596</v>
      </c>
      <c r="O218" s="130">
        <v>0</v>
      </c>
      <c r="P218" s="130">
        <v>5.3560000000000003E-2</v>
      </c>
      <c r="Q218" s="130">
        <v>0</v>
      </c>
      <c r="R218" s="130">
        <v>25500000</v>
      </c>
      <c r="S218" s="130">
        <v>3.7589999999999999</v>
      </c>
      <c r="T218" s="130">
        <v>98.231399999999994</v>
      </c>
      <c r="U218" s="130">
        <v>94159.217310000007</v>
      </c>
      <c r="W218" s="130" t="s">
        <v>17</v>
      </c>
      <c r="X218" s="130">
        <v>2.0144725999999999E-4</v>
      </c>
      <c r="Y218" s="130">
        <v>8.7359759558633218E-2</v>
      </c>
      <c r="Z218" s="130">
        <v>1.9404060817428445E-2</v>
      </c>
    </row>
    <row r="219" spans="1:26">
      <c r="A219" s="130">
        <v>8694</v>
      </c>
      <c r="B219" s="130">
        <v>12532</v>
      </c>
      <c r="C219" s="130" t="s">
        <v>1259</v>
      </c>
      <c r="D219" s="130" t="s">
        <v>1265</v>
      </c>
      <c r="E219" s="130" t="s">
        <v>1266</v>
      </c>
      <c r="F219" s="130" t="s">
        <v>246</v>
      </c>
      <c r="G219" s="130" t="s">
        <v>61</v>
      </c>
      <c r="H219" s="130" t="s">
        <v>53</v>
      </c>
      <c r="I219" s="130" t="s">
        <v>102</v>
      </c>
      <c r="J219" s="130" t="s">
        <v>1262</v>
      </c>
      <c r="K219" s="130" t="s">
        <v>84</v>
      </c>
      <c r="L219" s="130" t="s">
        <v>1207</v>
      </c>
      <c r="M219" s="130">
        <v>7.4550000000000001</v>
      </c>
      <c r="N219" s="130">
        <v>49015</v>
      </c>
      <c r="O219" s="130">
        <v>5.5E-2</v>
      </c>
      <c r="P219" s="130">
        <v>6.1379999999999997E-2</v>
      </c>
      <c r="Q219" s="130">
        <v>0</v>
      </c>
      <c r="R219" s="130">
        <v>270000</v>
      </c>
      <c r="S219" s="130">
        <v>3.7589999999999999</v>
      </c>
      <c r="T219" s="130">
        <v>97.060599999999994</v>
      </c>
      <c r="U219" s="130">
        <v>985.09715000000006</v>
      </c>
      <c r="W219" s="130" t="s">
        <v>17</v>
      </c>
      <c r="X219" s="130">
        <v>9.0000000000000006E-5</v>
      </c>
      <c r="Y219" s="130">
        <v>9.1396097614710348E-4</v>
      </c>
      <c r="Z219" s="130">
        <v>2.0300598874716189E-4</v>
      </c>
    </row>
    <row r="220" spans="1:26">
      <c r="A220" s="130">
        <v>8694</v>
      </c>
      <c r="B220" s="130">
        <v>12532</v>
      </c>
      <c r="C220" s="130" t="s">
        <v>1235</v>
      </c>
      <c r="D220" s="130" t="s">
        <v>1240</v>
      </c>
      <c r="E220" s="130" t="s">
        <v>1241</v>
      </c>
      <c r="F220" s="130" t="s">
        <v>246</v>
      </c>
      <c r="G220" s="130" t="s">
        <v>61</v>
      </c>
      <c r="H220" s="130" t="s">
        <v>314</v>
      </c>
      <c r="I220" s="130" t="s">
        <v>102</v>
      </c>
      <c r="J220" s="130" t="s">
        <v>1223</v>
      </c>
      <c r="K220" s="130" t="s">
        <v>84</v>
      </c>
      <c r="L220" s="130" t="s">
        <v>1207</v>
      </c>
      <c r="M220" s="130">
        <v>0.20699999999999999</v>
      </c>
      <c r="N220" s="130">
        <v>45550</v>
      </c>
      <c r="O220" s="130">
        <v>3.7499999999999999E-3</v>
      </c>
      <c r="P220" s="130">
        <v>5.3879999999999997E-2</v>
      </c>
      <c r="Q220" s="130">
        <v>0</v>
      </c>
      <c r="R220" s="130">
        <v>16962000</v>
      </c>
      <c r="S220" s="130">
        <v>3.7589999999999999</v>
      </c>
      <c r="T220" s="130">
        <v>99.099400000000003</v>
      </c>
      <c r="U220" s="130">
        <v>63185.934020000001</v>
      </c>
      <c r="W220" s="130" t="s">
        <v>17</v>
      </c>
      <c r="X220" s="130">
        <v>2.6430441200000002E-4</v>
      </c>
      <c r="Y220" s="130">
        <v>5.8623129643290174E-2</v>
      </c>
      <c r="Z220" s="130">
        <v>1.3021175637999798E-2</v>
      </c>
    </row>
    <row r="221" spans="1:26">
      <c r="A221" s="130">
        <v>8694</v>
      </c>
      <c r="B221" s="130">
        <v>12532</v>
      </c>
      <c r="C221" s="130" t="s">
        <v>1235</v>
      </c>
      <c r="D221" s="130" t="s">
        <v>1269</v>
      </c>
      <c r="E221" s="130" t="s">
        <v>1270</v>
      </c>
      <c r="F221" s="130" t="s">
        <v>246</v>
      </c>
      <c r="G221" s="130" t="s">
        <v>61</v>
      </c>
      <c r="H221" s="130" t="s">
        <v>314</v>
      </c>
      <c r="I221" s="130" t="s">
        <v>479</v>
      </c>
      <c r="J221" s="130" t="s">
        <v>1223</v>
      </c>
      <c r="K221" s="130" t="s">
        <v>84</v>
      </c>
      <c r="L221" s="130" t="s">
        <v>1207</v>
      </c>
      <c r="M221" s="130">
        <v>0.16600000000000001</v>
      </c>
      <c r="N221" s="130">
        <v>45519</v>
      </c>
      <c r="O221" s="130">
        <v>1.8749999999999999E-2</v>
      </c>
      <c r="P221" s="130">
        <v>5.5149999999999998E-2</v>
      </c>
      <c r="Q221" s="130">
        <v>0</v>
      </c>
      <c r="R221" s="130">
        <v>6650000</v>
      </c>
      <c r="S221" s="130">
        <v>3.7589999999999999</v>
      </c>
      <c r="T221" s="130">
        <v>100.0381</v>
      </c>
      <c r="U221" s="130">
        <v>25006.87399</v>
      </c>
      <c r="W221" s="130" t="s">
        <v>17</v>
      </c>
      <c r="X221" s="130">
        <v>2.30279105E-4</v>
      </c>
      <c r="Y221" s="130">
        <v>2.3201069013637905E-2</v>
      </c>
      <c r="Z221" s="130">
        <v>5.1533447029215697E-3</v>
      </c>
    </row>
    <row r="222" spans="1:26">
      <c r="A222" s="130">
        <v>8694</v>
      </c>
      <c r="B222" s="130">
        <v>12533</v>
      </c>
      <c r="C222" s="130" t="s">
        <v>1224</v>
      </c>
      <c r="D222" s="130" t="s">
        <v>1242</v>
      </c>
      <c r="E222" s="130">
        <v>1125400</v>
      </c>
      <c r="F222" s="130" t="s">
        <v>223</v>
      </c>
      <c r="G222" s="130" t="s">
        <v>53</v>
      </c>
      <c r="H222" s="130" t="s">
        <v>53</v>
      </c>
      <c r="I222" s="130" t="s">
        <v>311</v>
      </c>
      <c r="J222" s="130" t="s">
        <v>3378</v>
      </c>
      <c r="K222" s="179" t="s">
        <v>102</v>
      </c>
      <c r="L222" s="130" t="s">
        <v>1206</v>
      </c>
      <c r="M222" s="130">
        <v>11.516</v>
      </c>
      <c r="N222" s="130">
        <v>51897</v>
      </c>
      <c r="O222" s="130">
        <v>5.5E-2</v>
      </c>
      <c r="P222" s="130">
        <v>5.33E-2</v>
      </c>
      <c r="Q222" s="130">
        <v>0</v>
      </c>
      <c r="R222" s="130">
        <v>9196740</v>
      </c>
      <c r="S222" s="130">
        <v>1</v>
      </c>
      <c r="T222" s="130">
        <v>104.09</v>
      </c>
      <c r="U222" s="130">
        <v>9572.8866699999999</v>
      </c>
      <c r="W222" s="130" t="s">
        <v>17</v>
      </c>
      <c r="X222" s="130">
        <v>4.7631652499999997E-4</v>
      </c>
      <c r="Y222" s="130">
        <v>3.7090923617952667E-3</v>
      </c>
      <c r="Z222" s="130">
        <v>7.3286068676013476E-4</v>
      </c>
    </row>
    <row r="223" spans="1:26">
      <c r="A223" s="130">
        <v>8694</v>
      </c>
      <c r="B223" s="130">
        <v>12533</v>
      </c>
      <c r="C223" s="130" t="s">
        <v>1224</v>
      </c>
      <c r="D223" s="130" t="s">
        <v>1243</v>
      </c>
      <c r="E223" s="130">
        <v>1135912</v>
      </c>
      <c r="F223" s="130" t="s">
        <v>221</v>
      </c>
      <c r="G223" s="130" t="s">
        <v>53</v>
      </c>
      <c r="H223" s="130" t="s">
        <v>53</v>
      </c>
      <c r="I223" s="130" t="s">
        <v>311</v>
      </c>
      <c r="J223" s="130" t="s">
        <v>3378</v>
      </c>
      <c r="K223" s="179" t="s">
        <v>102</v>
      </c>
      <c r="L223" s="130" t="s">
        <v>1206</v>
      </c>
      <c r="M223" s="130">
        <v>1.327</v>
      </c>
      <c r="N223" s="130">
        <v>45961</v>
      </c>
      <c r="O223" s="130">
        <v>7.4999999999999997E-3</v>
      </c>
      <c r="P223" s="130">
        <v>1.5299999999999999E-2</v>
      </c>
      <c r="Q223" s="130">
        <v>0</v>
      </c>
      <c r="R223" s="130">
        <v>167208931</v>
      </c>
      <c r="S223" s="130">
        <v>1</v>
      </c>
      <c r="T223" s="130">
        <v>113.49</v>
      </c>
      <c r="U223" s="130">
        <v>189765.41579</v>
      </c>
      <c r="W223" s="130" t="s">
        <v>17</v>
      </c>
      <c r="X223" s="130">
        <v>7.7045121800000003E-3</v>
      </c>
      <c r="Y223" s="130">
        <v>7.3526145091153766E-2</v>
      </c>
      <c r="Z223" s="130">
        <v>1.4527656884836171E-2</v>
      </c>
    </row>
    <row r="224" spans="1:26">
      <c r="A224" s="130">
        <v>8694</v>
      </c>
      <c r="B224" s="130">
        <v>12533</v>
      </c>
      <c r="C224" s="130" t="s">
        <v>1224</v>
      </c>
      <c r="D224" s="130" t="s">
        <v>1244</v>
      </c>
      <c r="E224" s="130">
        <v>1139344</v>
      </c>
      <c r="F224" s="130" t="s">
        <v>223</v>
      </c>
      <c r="G224" s="130" t="s">
        <v>53</v>
      </c>
      <c r="H224" s="130" t="s">
        <v>53</v>
      </c>
      <c r="I224" s="130" t="s">
        <v>311</v>
      </c>
      <c r="J224" s="130" t="s">
        <v>3378</v>
      </c>
      <c r="K224" s="179" t="s">
        <v>102</v>
      </c>
      <c r="L224" s="130" t="s">
        <v>1206</v>
      </c>
      <c r="M224" s="130">
        <v>2.6869999999999998</v>
      </c>
      <c r="N224" s="130">
        <v>46477</v>
      </c>
      <c r="O224" s="130">
        <v>0.02</v>
      </c>
      <c r="P224" s="130">
        <v>4.4900000000000002E-2</v>
      </c>
      <c r="Q224" s="130">
        <v>0</v>
      </c>
      <c r="R224" s="130">
        <v>14363000</v>
      </c>
      <c r="S224" s="130">
        <v>1</v>
      </c>
      <c r="T224" s="130">
        <v>94.2</v>
      </c>
      <c r="U224" s="130">
        <v>13529.946</v>
      </c>
      <c r="W224" s="130" t="s">
        <v>17</v>
      </c>
      <c r="X224" s="130">
        <v>5.5577601900000005E-4</v>
      </c>
      <c r="Y224" s="130">
        <v>5.2422870022446862E-3</v>
      </c>
      <c r="Z224" s="130">
        <v>1.0357968143988837E-3</v>
      </c>
    </row>
    <row r="225" spans="1:26">
      <c r="A225" s="130">
        <v>8694</v>
      </c>
      <c r="B225" s="130">
        <v>12533</v>
      </c>
      <c r="C225" s="130" t="s">
        <v>1224</v>
      </c>
      <c r="D225" s="130" t="s">
        <v>1245</v>
      </c>
      <c r="E225" s="130">
        <v>1140193</v>
      </c>
      <c r="F225" s="130" t="s">
        <v>223</v>
      </c>
      <c r="G225" s="130" t="s">
        <v>53</v>
      </c>
      <c r="H225" s="130" t="s">
        <v>53</v>
      </c>
      <c r="I225" s="130" t="s">
        <v>311</v>
      </c>
      <c r="J225" s="130" t="s">
        <v>3378</v>
      </c>
      <c r="K225" s="179" t="s">
        <v>102</v>
      </c>
      <c r="L225" s="130" t="s">
        <v>1206</v>
      </c>
      <c r="M225" s="130">
        <v>14.484</v>
      </c>
      <c r="N225" s="130">
        <v>53782</v>
      </c>
      <c r="O225" s="130">
        <v>3.7499999999999999E-2</v>
      </c>
      <c r="P225" s="130">
        <v>5.4699999999999999E-2</v>
      </c>
      <c r="Q225" s="130">
        <v>0</v>
      </c>
      <c r="R225" s="130">
        <v>16776365</v>
      </c>
      <c r="S225" s="130">
        <v>1</v>
      </c>
      <c r="T225" s="130">
        <v>78.790000000000006</v>
      </c>
      <c r="U225" s="130">
        <v>13218.09798</v>
      </c>
      <c r="W225" s="130" t="s">
        <v>17</v>
      </c>
      <c r="X225" s="130">
        <v>6.3918863200000003E-4</v>
      </c>
      <c r="Y225" s="130">
        <v>5.1214589647993235E-3</v>
      </c>
      <c r="Z225" s="130">
        <v>1.0119230172904105E-3</v>
      </c>
    </row>
    <row r="226" spans="1:26">
      <c r="A226" s="130">
        <v>8694</v>
      </c>
      <c r="B226" s="130">
        <v>12533</v>
      </c>
      <c r="C226" s="130" t="s">
        <v>1224</v>
      </c>
      <c r="D226" s="130" t="s">
        <v>1246</v>
      </c>
      <c r="E226" s="130">
        <v>1140847</v>
      </c>
      <c r="F226" s="130" t="s">
        <v>221</v>
      </c>
      <c r="G226" s="130" t="s">
        <v>53</v>
      </c>
      <c r="H226" s="130" t="s">
        <v>53</v>
      </c>
      <c r="I226" s="130" t="s">
        <v>311</v>
      </c>
      <c r="J226" s="130" t="s">
        <v>3378</v>
      </c>
      <c r="K226" s="179" t="s">
        <v>102</v>
      </c>
      <c r="L226" s="130" t="s">
        <v>1206</v>
      </c>
      <c r="M226" s="130">
        <v>2.8919999999999999</v>
      </c>
      <c r="N226" s="130">
        <v>46538</v>
      </c>
      <c r="O226" s="130">
        <v>7.4999999999999997E-3</v>
      </c>
      <c r="P226" s="130">
        <v>1.7399999999999999E-2</v>
      </c>
      <c r="Q226" s="130">
        <v>0</v>
      </c>
      <c r="R226" s="130">
        <v>265506141</v>
      </c>
      <c r="S226" s="130">
        <v>1</v>
      </c>
      <c r="T226" s="130">
        <v>111.66</v>
      </c>
      <c r="U226" s="130">
        <v>296464.15704000002</v>
      </c>
      <c r="W226" s="130" t="s">
        <v>17</v>
      </c>
      <c r="X226" s="130">
        <v>1.1911102507000001E-2</v>
      </c>
      <c r="Y226" s="130">
        <v>0.11486743532326144</v>
      </c>
      <c r="Z226" s="130">
        <v>2.2696072064550918E-2</v>
      </c>
    </row>
    <row r="227" spans="1:26">
      <c r="A227" s="130">
        <v>8694</v>
      </c>
      <c r="B227" s="130">
        <v>12533</v>
      </c>
      <c r="C227" s="130" t="s">
        <v>1224</v>
      </c>
      <c r="D227" s="130" t="s">
        <v>1247</v>
      </c>
      <c r="E227" s="130">
        <v>1150879</v>
      </c>
      <c r="F227" s="130" t="s">
        <v>223</v>
      </c>
      <c r="G227" s="130" t="s">
        <v>53</v>
      </c>
      <c r="H227" s="130" t="s">
        <v>53</v>
      </c>
      <c r="I227" s="130" t="s">
        <v>311</v>
      </c>
      <c r="J227" s="130" t="s">
        <v>3378</v>
      </c>
      <c r="K227" s="179" t="s">
        <v>102</v>
      </c>
      <c r="L227" s="130" t="s">
        <v>1206</v>
      </c>
      <c r="M227" s="130">
        <v>4.0170000000000003</v>
      </c>
      <c r="N227" s="130">
        <v>47024</v>
      </c>
      <c r="O227" s="130">
        <v>2.2499999999999999E-2</v>
      </c>
      <c r="P227" s="130">
        <v>4.6199999999999998E-2</v>
      </c>
      <c r="Q227" s="130">
        <v>0</v>
      </c>
      <c r="R227" s="130">
        <v>7973277</v>
      </c>
      <c r="S227" s="130">
        <v>1</v>
      </c>
      <c r="T227" s="130">
        <v>92.73</v>
      </c>
      <c r="U227" s="130">
        <v>7393.6197599999996</v>
      </c>
      <c r="W227" s="130" t="s">
        <v>17</v>
      </c>
      <c r="X227" s="130">
        <v>2.61448748E-4</v>
      </c>
      <c r="Y227" s="130">
        <v>2.8647177725164221E-3</v>
      </c>
      <c r="Z227" s="130">
        <v>5.6602500810310982E-4</v>
      </c>
    </row>
    <row r="228" spans="1:26">
      <c r="A228" s="130">
        <v>8694</v>
      </c>
      <c r="B228" s="130">
        <v>12533</v>
      </c>
      <c r="C228" s="130" t="s">
        <v>1224</v>
      </c>
      <c r="D228" s="130" t="s">
        <v>1248</v>
      </c>
      <c r="E228" s="130">
        <v>1157023</v>
      </c>
      <c r="F228" s="130" t="s">
        <v>221</v>
      </c>
      <c r="G228" s="130" t="s">
        <v>53</v>
      </c>
      <c r="H228" s="130" t="s">
        <v>53</v>
      </c>
      <c r="I228" s="130" t="s">
        <v>311</v>
      </c>
      <c r="J228" s="130" t="s">
        <v>3378</v>
      </c>
      <c r="K228" s="179" t="s">
        <v>102</v>
      </c>
      <c r="L228" s="130" t="s">
        <v>1206</v>
      </c>
      <c r="M228" s="130">
        <v>4.8659999999999997</v>
      </c>
      <c r="N228" s="130">
        <v>47269</v>
      </c>
      <c r="O228" s="130">
        <v>5.0000000000000001E-3</v>
      </c>
      <c r="P228" s="130">
        <v>1.9900000000000001E-2</v>
      </c>
      <c r="Q228" s="130">
        <v>0</v>
      </c>
      <c r="R228" s="130">
        <v>257482340</v>
      </c>
      <c r="S228" s="130">
        <v>1</v>
      </c>
      <c r="T228" s="130">
        <v>105.85</v>
      </c>
      <c r="U228" s="130">
        <v>272545.05689000001</v>
      </c>
      <c r="W228" s="130" t="s">
        <v>17</v>
      </c>
      <c r="X228" s="130">
        <v>1.0696289152000001E-2</v>
      </c>
      <c r="Y228" s="130">
        <v>0.10559978652246547</v>
      </c>
      <c r="Z228" s="130">
        <v>2.0864924494659813E-2</v>
      </c>
    </row>
    <row r="229" spans="1:26">
      <c r="A229" s="130">
        <v>8694</v>
      </c>
      <c r="B229" s="130">
        <v>12533</v>
      </c>
      <c r="C229" s="130" t="s">
        <v>1224</v>
      </c>
      <c r="D229" s="130" t="s">
        <v>1249</v>
      </c>
      <c r="E229" s="130">
        <v>1160985</v>
      </c>
      <c r="F229" s="130" t="s">
        <v>223</v>
      </c>
      <c r="G229" s="130" t="s">
        <v>53</v>
      </c>
      <c r="H229" s="130" t="s">
        <v>53</v>
      </c>
      <c r="I229" s="130" t="s">
        <v>311</v>
      </c>
      <c r="J229" s="130" t="s">
        <v>3378</v>
      </c>
      <c r="K229" s="179" t="s">
        <v>102</v>
      </c>
      <c r="L229" s="130" t="s">
        <v>1206</v>
      </c>
      <c r="M229" s="130">
        <v>5.5839999999999996</v>
      </c>
      <c r="N229" s="130">
        <v>47573</v>
      </c>
      <c r="O229" s="130">
        <v>0.01</v>
      </c>
      <c r="P229" s="130">
        <v>4.7600000000000003E-2</v>
      </c>
      <c r="Q229" s="130">
        <v>0</v>
      </c>
      <c r="R229" s="130">
        <v>62400910</v>
      </c>
      <c r="S229" s="130">
        <v>1</v>
      </c>
      <c r="T229" s="130">
        <v>81.73</v>
      </c>
      <c r="U229" s="130">
        <v>51000.263740000002</v>
      </c>
      <c r="W229" s="130" t="s">
        <v>17</v>
      </c>
      <c r="X229" s="130">
        <v>1.6527655830000001E-3</v>
      </c>
      <c r="Y229" s="130">
        <v>1.9760464654866545E-2</v>
      </c>
      <c r="Z229" s="130">
        <v>3.9043696638105503E-3</v>
      </c>
    </row>
    <row r="230" spans="1:26">
      <c r="A230" s="130">
        <v>8694</v>
      </c>
      <c r="B230" s="130">
        <v>12533</v>
      </c>
      <c r="C230" s="130" t="s">
        <v>1224</v>
      </c>
      <c r="D230" s="130" t="s">
        <v>1250</v>
      </c>
      <c r="E230" s="130">
        <v>1166180</v>
      </c>
      <c r="F230" s="130" t="s">
        <v>223</v>
      </c>
      <c r="G230" s="130" t="s">
        <v>53</v>
      </c>
      <c r="H230" s="130" t="s">
        <v>53</v>
      </c>
      <c r="I230" s="130" t="s">
        <v>311</v>
      </c>
      <c r="J230" s="130" t="s">
        <v>3378</v>
      </c>
      <c r="K230" s="179" t="s">
        <v>102</v>
      </c>
      <c r="L230" s="130" t="s">
        <v>1206</v>
      </c>
      <c r="M230" s="130">
        <v>11.499000000000001</v>
      </c>
      <c r="N230" s="130">
        <v>50191</v>
      </c>
      <c r="O230" s="130">
        <v>1.4999999999999999E-2</v>
      </c>
      <c r="P230" s="130">
        <v>5.21E-2</v>
      </c>
      <c r="Q230" s="130">
        <v>0</v>
      </c>
      <c r="R230" s="130">
        <v>191885651</v>
      </c>
      <c r="S230" s="130">
        <v>1</v>
      </c>
      <c r="T230" s="130">
        <v>65.83</v>
      </c>
      <c r="U230" s="130">
        <v>126318.32405</v>
      </c>
      <c r="W230" s="130" t="s">
        <v>17</v>
      </c>
      <c r="X230" s="130">
        <v>5.9817419769999996E-3</v>
      </c>
      <c r="Y230" s="130">
        <v>4.8943056262947933E-2</v>
      </c>
      <c r="Z230" s="130">
        <v>9.6704094496161252E-3</v>
      </c>
    </row>
    <row r="231" spans="1:26">
      <c r="A231" s="130">
        <v>8694</v>
      </c>
      <c r="B231" s="130">
        <v>12533</v>
      </c>
      <c r="C231" s="130" t="s">
        <v>1224</v>
      </c>
      <c r="D231" s="130" t="s">
        <v>1225</v>
      </c>
      <c r="E231" s="130">
        <v>1166552</v>
      </c>
      <c r="F231" s="130" t="s">
        <v>224</v>
      </c>
      <c r="G231" s="130" t="s">
        <v>53</v>
      </c>
      <c r="H231" s="130" t="s">
        <v>53</v>
      </c>
      <c r="I231" s="130" t="s">
        <v>311</v>
      </c>
      <c r="J231" s="130" t="s">
        <v>3378</v>
      </c>
      <c r="K231" s="179" t="s">
        <v>102</v>
      </c>
      <c r="L231" s="130" t="s">
        <v>1206</v>
      </c>
      <c r="M231" s="130">
        <v>5.617</v>
      </c>
      <c r="N231" s="130">
        <v>47816</v>
      </c>
      <c r="O231" s="130">
        <v>4.3783000000000002E-2</v>
      </c>
      <c r="P231" s="130">
        <v>4.8800000000000003E-2</v>
      </c>
      <c r="Q231" s="130">
        <v>0</v>
      </c>
      <c r="R231" s="130">
        <v>73447722</v>
      </c>
      <c r="S231" s="130">
        <v>1</v>
      </c>
      <c r="T231" s="130">
        <v>97.22</v>
      </c>
      <c r="U231" s="130">
        <v>71405.875329999995</v>
      </c>
      <c r="W231" s="130" t="s">
        <v>17</v>
      </c>
      <c r="X231" s="130">
        <v>2.3191149329999999E-3</v>
      </c>
      <c r="Y231" s="130">
        <v>2.7666783897464447E-2</v>
      </c>
      <c r="Z231" s="130">
        <v>5.4665390531623585E-3</v>
      </c>
    </row>
    <row r="232" spans="1:26">
      <c r="A232" s="130">
        <v>8694</v>
      </c>
      <c r="B232" s="130">
        <v>12533</v>
      </c>
      <c r="C232" s="130" t="s">
        <v>1224</v>
      </c>
      <c r="D232" s="130" t="s">
        <v>1251</v>
      </c>
      <c r="E232" s="130">
        <v>1169564</v>
      </c>
      <c r="F232" s="130" t="s">
        <v>221</v>
      </c>
      <c r="G232" s="130" t="s">
        <v>53</v>
      </c>
      <c r="H232" s="130" t="s">
        <v>53</v>
      </c>
      <c r="I232" s="130" t="s">
        <v>311</v>
      </c>
      <c r="J232" s="130" t="s">
        <v>3378</v>
      </c>
      <c r="K232" s="179" t="s">
        <v>102</v>
      </c>
      <c r="L232" s="130" t="s">
        <v>1206</v>
      </c>
      <c r="M232" s="130">
        <v>2.0790000000000002</v>
      </c>
      <c r="N232" s="130">
        <v>46234</v>
      </c>
      <c r="O232" s="130">
        <v>1E-3</v>
      </c>
      <c r="P232" s="130">
        <v>1.6400000000000001E-2</v>
      </c>
      <c r="Q232" s="130">
        <v>0</v>
      </c>
      <c r="R232" s="130">
        <v>92359329</v>
      </c>
      <c r="S232" s="130">
        <v>1</v>
      </c>
      <c r="T232" s="130">
        <v>110.2</v>
      </c>
      <c r="U232" s="130">
        <v>101779.98056</v>
      </c>
      <c r="W232" s="130" t="s">
        <v>17</v>
      </c>
      <c r="X232" s="130">
        <v>4.5712109610000001E-3</v>
      </c>
      <c r="Y232" s="130">
        <v>3.9435476621887837E-2</v>
      </c>
      <c r="Z232" s="130">
        <v>7.7918551658394137E-3</v>
      </c>
    </row>
    <row r="233" spans="1:26">
      <c r="A233" s="130">
        <v>8694</v>
      </c>
      <c r="B233" s="130">
        <v>12533</v>
      </c>
      <c r="C233" s="130" t="s">
        <v>1224</v>
      </c>
      <c r="D233" s="130" t="s">
        <v>1252</v>
      </c>
      <c r="E233" s="130">
        <v>1172220</v>
      </c>
      <c r="F233" s="130" t="s">
        <v>221</v>
      </c>
      <c r="G233" s="130" t="s">
        <v>53</v>
      </c>
      <c r="H233" s="130" t="s">
        <v>53</v>
      </c>
      <c r="I233" s="130" t="s">
        <v>311</v>
      </c>
      <c r="J233" s="130" t="s">
        <v>3378</v>
      </c>
      <c r="K233" s="179" t="s">
        <v>102</v>
      </c>
      <c r="L233" s="130" t="s">
        <v>1206</v>
      </c>
      <c r="M233" s="130">
        <v>7.3879999999999999</v>
      </c>
      <c r="N233" s="130">
        <v>48182</v>
      </c>
      <c r="O233" s="130">
        <v>1E-3</v>
      </c>
      <c r="P233" s="130">
        <v>2.18E-2</v>
      </c>
      <c r="Q233" s="130">
        <v>0</v>
      </c>
      <c r="R233" s="130">
        <v>96407515</v>
      </c>
      <c r="S233" s="130">
        <v>1</v>
      </c>
      <c r="T233" s="130">
        <v>97.65</v>
      </c>
      <c r="U233" s="130">
        <v>94141.938399999999</v>
      </c>
      <c r="W233" s="130" t="s">
        <v>17</v>
      </c>
      <c r="X233" s="130">
        <v>3.1398928500000001E-3</v>
      </c>
      <c r="Y233" s="130">
        <v>3.6476055413705272E-2</v>
      </c>
      <c r="Z233" s="130">
        <v>7.2071181877633467E-3</v>
      </c>
    </row>
    <row r="234" spans="1:26">
      <c r="A234" s="130">
        <v>8694</v>
      </c>
      <c r="B234" s="130">
        <v>12533</v>
      </c>
      <c r="C234" s="130" t="s">
        <v>1224</v>
      </c>
      <c r="D234" s="130" t="s">
        <v>1254</v>
      </c>
      <c r="E234" s="130">
        <v>1180660</v>
      </c>
      <c r="F234" s="130" t="s">
        <v>223</v>
      </c>
      <c r="G234" s="130" t="s">
        <v>53</v>
      </c>
      <c r="H234" s="130" t="s">
        <v>53</v>
      </c>
      <c r="I234" s="130" t="s">
        <v>311</v>
      </c>
      <c r="J234" s="130" t="s">
        <v>3378</v>
      </c>
      <c r="K234" s="179" t="s">
        <v>102</v>
      </c>
      <c r="L234" s="130" t="s">
        <v>1206</v>
      </c>
      <c r="M234" s="130">
        <v>7.4219999999999997</v>
      </c>
      <c r="N234" s="130">
        <v>48334</v>
      </c>
      <c r="O234" s="130">
        <v>1.2999999999999999E-2</v>
      </c>
      <c r="P234" s="130">
        <v>4.9000000000000002E-2</v>
      </c>
      <c r="Q234" s="130">
        <v>0</v>
      </c>
      <c r="R234" s="130">
        <v>221749086</v>
      </c>
      <c r="S234" s="130">
        <v>1</v>
      </c>
      <c r="T234" s="130">
        <v>77.260000000000005</v>
      </c>
      <c r="U234" s="130">
        <v>171323.34383999999</v>
      </c>
      <c r="W234" s="130" t="s">
        <v>17</v>
      </c>
      <c r="X234" s="130">
        <v>7.3909234679999996E-3</v>
      </c>
      <c r="Y234" s="130">
        <v>6.6380615162361267E-2</v>
      </c>
      <c r="Z234" s="130">
        <v>1.3115807984868277E-2</v>
      </c>
    </row>
    <row r="235" spans="1:26">
      <c r="A235" s="130">
        <v>8694</v>
      </c>
      <c r="B235" s="130">
        <v>12533</v>
      </c>
      <c r="C235" s="130" t="s">
        <v>1224</v>
      </c>
      <c r="D235" s="130" t="s">
        <v>1255</v>
      </c>
      <c r="E235" s="130">
        <v>1194802</v>
      </c>
      <c r="F235" s="130" t="s">
        <v>223</v>
      </c>
      <c r="G235" s="130" t="s">
        <v>53</v>
      </c>
      <c r="H235" s="130" t="s">
        <v>53</v>
      </c>
      <c r="I235" s="130" t="s">
        <v>311</v>
      </c>
      <c r="J235" s="130" t="s">
        <v>3378</v>
      </c>
      <c r="K235" s="179" t="s">
        <v>102</v>
      </c>
      <c r="L235" s="130" t="s">
        <v>1206</v>
      </c>
      <c r="M235" s="130">
        <v>4.3079999999999998</v>
      </c>
      <c r="N235" s="130">
        <v>47177</v>
      </c>
      <c r="O235" s="130">
        <v>3.7499999999999999E-2</v>
      </c>
      <c r="P235" s="130">
        <v>4.6600000000000003E-2</v>
      </c>
      <c r="Q235" s="130">
        <v>0</v>
      </c>
      <c r="R235" s="130">
        <v>256624688</v>
      </c>
      <c r="S235" s="130">
        <v>1</v>
      </c>
      <c r="T235" s="130">
        <v>97.49</v>
      </c>
      <c r="U235" s="130">
        <v>250183.40833000001</v>
      </c>
      <c r="W235" s="130" t="s">
        <v>17</v>
      </c>
      <c r="X235" s="130">
        <v>9.7233443440000004E-3</v>
      </c>
      <c r="Y235" s="130">
        <v>9.6935584936232125E-2</v>
      </c>
      <c r="Z235" s="130">
        <v>1.9153008989368409E-2</v>
      </c>
    </row>
    <row r="236" spans="1:26">
      <c r="A236" s="130">
        <v>8694</v>
      </c>
      <c r="B236" s="130">
        <v>12533</v>
      </c>
      <c r="C236" s="130" t="s">
        <v>1224</v>
      </c>
      <c r="D236" s="130" t="s">
        <v>1256</v>
      </c>
      <c r="E236" s="130">
        <v>1197326</v>
      </c>
      <c r="F236" s="130" t="s">
        <v>221</v>
      </c>
      <c r="G236" s="130" t="s">
        <v>53</v>
      </c>
      <c r="H236" s="130" t="s">
        <v>53</v>
      </c>
      <c r="I236" s="130" t="s">
        <v>311</v>
      </c>
      <c r="J236" s="130" t="s">
        <v>3378</v>
      </c>
      <c r="K236" s="179" t="s">
        <v>102</v>
      </c>
      <c r="L236" s="130" t="s">
        <v>1206</v>
      </c>
      <c r="M236" s="130">
        <v>4.226</v>
      </c>
      <c r="N236" s="130">
        <v>47057</v>
      </c>
      <c r="O236" s="130">
        <v>1.0999999999999999E-2</v>
      </c>
      <c r="P236" s="130">
        <v>1.9400000000000001E-2</v>
      </c>
      <c r="Q236" s="130">
        <v>0</v>
      </c>
      <c r="R236" s="130">
        <v>203090100</v>
      </c>
      <c r="S236" s="130">
        <v>1</v>
      </c>
      <c r="T236" s="130">
        <v>99.98</v>
      </c>
      <c r="U236" s="130">
        <v>203049.48198000001</v>
      </c>
      <c r="W236" s="130" t="s">
        <v>17</v>
      </c>
      <c r="X236" s="130">
        <v>1.2915833313000001E-2</v>
      </c>
      <c r="Y236" s="130">
        <v>7.8673163972440896E-2</v>
      </c>
      <c r="Z236" s="130">
        <v>1.554463015596866E-2</v>
      </c>
    </row>
    <row r="237" spans="1:26">
      <c r="A237" s="130">
        <v>8694</v>
      </c>
      <c r="B237" s="130">
        <v>12533</v>
      </c>
      <c r="C237" s="130" t="s">
        <v>1224</v>
      </c>
      <c r="D237" s="130" t="s">
        <v>1257</v>
      </c>
      <c r="E237" s="130">
        <v>1202332</v>
      </c>
      <c r="F237" s="130" t="s">
        <v>223</v>
      </c>
      <c r="G237" s="130" t="s">
        <v>53</v>
      </c>
      <c r="H237" s="130" t="s">
        <v>53</v>
      </c>
      <c r="I237" s="130" t="s">
        <v>311</v>
      </c>
      <c r="J237" s="130" t="s">
        <v>3378</v>
      </c>
      <c r="K237" s="179" t="s">
        <v>102</v>
      </c>
      <c r="L237" s="130" t="s">
        <v>1206</v>
      </c>
      <c r="M237" s="130">
        <v>8.7590000000000003</v>
      </c>
      <c r="N237" s="130">
        <v>49398</v>
      </c>
      <c r="O237" s="130">
        <v>0.04</v>
      </c>
      <c r="P237" s="130">
        <v>5.04E-2</v>
      </c>
      <c r="Q237" s="130">
        <v>0</v>
      </c>
      <c r="R237" s="130">
        <v>192692283</v>
      </c>
      <c r="S237" s="130">
        <v>1</v>
      </c>
      <c r="T237" s="130">
        <v>92.5</v>
      </c>
      <c r="U237" s="130">
        <v>178240.36176999999</v>
      </c>
      <c r="W237" s="130" t="s">
        <v>17</v>
      </c>
      <c r="X237" s="130">
        <v>1.645742042E-2</v>
      </c>
      <c r="Y237" s="130">
        <v>6.9060669701287922E-2</v>
      </c>
      <c r="Z237" s="130">
        <v>1.3645346324269924E-2</v>
      </c>
    </row>
    <row r="238" spans="1:26">
      <c r="A238" s="130">
        <v>8694</v>
      </c>
      <c r="B238" s="130">
        <v>12533</v>
      </c>
      <c r="C238" s="130" t="s">
        <v>1224</v>
      </c>
      <c r="D238" s="130" t="s">
        <v>1258</v>
      </c>
      <c r="E238" s="130">
        <v>1203579</v>
      </c>
      <c r="F238" s="130" t="s">
        <v>223</v>
      </c>
      <c r="G238" s="130" t="s">
        <v>53</v>
      </c>
      <c r="H238" s="130" t="s">
        <v>53</v>
      </c>
      <c r="I238" s="130" t="s">
        <v>311</v>
      </c>
      <c r="J238" s="130" t="s">
        <v>3378</v>
      </c>
      <c r="K238" s="179" t="s">
        <v>102</v>
      </c>
      <c r="L238" s="130" t="s">
        <v>1206</v>
      </c>
      <c r="M238" s="130">
        <v>3.0710000000000002</v>
      </c>
      <c r="N238" s="130">
        <v>46660</v>
      </c>
      <c r="O238" s="130">
        <v>3.7499999999999999E-2</v>
      </c>
      <c r="P238" s="130">
        <v>4.5600000000000002E-2</v>
      </c>
      <c r="Q238" s="130">
        <v>0</v>
      </c>
      <c r="R238" s="130">
        <v>16213000</v>
      </c>
      <c r="S238" s="130">
        <v>1</v>
      </c>
      <c r="T238" s="130">
        <v>99.11</v>
      </c>
      <c r="U238" s="130">
        <v>16068.704299999999</v>
      </c>
      <c r="W238" s="130" t="s">
        <v>17</v>
      </c>
      <c r="X238" s="130">
        <v>1.4710740629999999E-3</v>
      </c>
      <c r="Y238" s="130">
        <v>6.2259494379950445E-3</v>
      </c>
      <c r="Z238" s="130">
        <v>1.2301536699006518E-3</v>
      </c>
    </row>
    <row r="239" spans="1:26">
      <c r="A239" s="130">
        <v>8694</v>
      </c>
      <c r="B239" s="130">
        <v>12533</v>
      </c>
      <c r="C239" s="130" t="s">
        <v>1227</v>
      </c>
      <c r="D239" s="130" t="s">
        <v>1231</v>
      </c>
      <c r="E239" s="130">
        <v>8241010</v>
      </c>
      <c r="F239" s="130" t="s">
        <v>227</v>
      </c>
      <c r="G239" s="130" t="s">
        <v>53</v>
      </c>
      <c r="H239" s="130" t="s">
        <v>53</v>
      </c>
      <c r="I239" s="130" t="s">
        <v>311</v>
      </c>
      <c r="J239" s="130" t="s">
        <v>3378</v>
      </c>
      <c r="K239" s="179" t="s">
        <v>102</v>
      </c>
      <c r="L239" s="130" t="s">
        <v>1206</v>
      </c>
      <c r="M239" s="130">
        <v>0.25</v>
      </c>
      <c r="N239" s="130">
        <v>45567</v>
      </c>
      <c r="O239" s="130">
        <v>0</v>
      </c>
      <c r="P239" s="130">
        <v>4.2700000000000002E-2</v>
      </c>
      <c r="Q239" s="130">
        <v>0</v>
      </c>
      <c r="R239" s="130">
        <v>3385000</v>
      </c>
      <c r="S239" s="130">
        <v>1</v>
      </c>
      <c r="T239" s="130">
        <v>98.94</v>
      </c>
      <c r="U239" s="130">
        <v>3349.1190000000001</v>
      </c>
      <c r="W239" s="130" t="s">
        <v>17</v>
      </c>
      <c r="X239" s="130">
        <v>1.8805555499999999E-4</v>
      </c>
      <c r="Y239" s="130">
        <v>1.2976432428237869E-3</v>
      </c>
      <c r="Z239" s="130">
        <v>2.5639472554012967E-4</v>
      </c>
    </row>
    <row r="240" spans="1:26">
      <c r="A240" s="130">
        <v>8694</v>
      </c>
      <c r="B240" s="130">
        <v>12533</v>
      </c>
      <c r="C240" s="130" t="s">
        <v>1235</v>
      </c>
      <c r="D240" s="130" t="s">
        <v>1236</v>
      </c>
      <c r="E240" s="130" t="s">
        <v>1237</v>
      </c>
      <c r="F240" s="130" t="s">
        <v>246</v>
      </c>
      <c r="G240" s="130" t="s">
        <v>61</v>
      </c>
      <c r="H240" s="130" t="s">
        <v>314</v>
      </c>
      <c r="I240" s="130" t="s">
        <v>479</v>
      </c>
      <c r="J240" s="130" t="s">
        <v>1223</v>
      </c>
      <c r="K240" s="130" t="s">
        <v>84</v>
      </c>
      <c r="L240" s="130" t="s">
        <v>1207</v>
      </c>
      <c r="M240" s="130">
        <v>8.1000000000000003E-2</v>
      </c>
      <c r="N240" s="130">
        <v>45504</v>
      </c>
      <c r="O240" s="130">
        <v>1.7500000000000002E-2</v>
      </c>
      <c r="P240" s="130">
        <v>5.33E-2</v>
      </c>
      <c r="Q240" s="130">
        <v>0</v>
      </c>
      <c r="R240" s="130">
        <v>6000000</v>
      </c>
      <c r="S240" s="130">
        <v>3.7589999999999999</v>
      </c>
      <c r="T240" s="130">
        <v>100.4485</v>
      </c>
      <c r="U240" s="130">
        <v>22655.154689999999</v>
      </c>
      <c r="W240" s="130" t="s">
        <v>17</v>
      </c>
      <c r="X240" s="130">
        <v>1.4075585799999999E-4</v>
      </c>
      <c r="Y240" s="130">
        <v>8.7779229100566816E-3</v>
      </c>
      <c r="Z240" s="130">
        <v>1.7343851230164503E-3</v>
      </c>
    </row>
    <row r="241" spans="1:26">
      <c r="A241" s="130">
        <v>8694</v>
      </c>
      <c r="B241" s="130">
        <v>12533</v>
      </c>
      <c r="C241" s="130" t="s">
        <v>1220</v>
      </c>
      <c r="D241" s="130" t="s">
        <v>1238</v>
      </c>
      <c r="E241" s="130" t="s">
        <v>1239</v>
      </c>
      <c r="F241" s="130" t="s">
        <v>246</v>
      </c>
      <c r="G241" s="130" t="s">
        <v>61</v>
      </c>
      <c r="H241" s="130" t="s">
        <v>314</v>
      </c>
      <c r="I241" s="130" t="s">
        <v>102</v>
      </c>
      <c r="J241" s="130" t="s">
        <v>1223</v>
      </c>
      <c r="K241" s="130" t="s">
        <v>84</v>
      </c>
      <c r="L241" s="130" t="s">
        <v>1207</v>
      </c>
      <c r="M241" s="130">
        <v>0.185</v>
      </c>
      <c r="N241" s="130">
        <v>45540</v>
      </c>
      <c r="O241" s="130">
        <v>0</v>
      </c>
      <c r="P241" s="130">
        <v>5.3449999999999998E-2</v>
      </c>
      <c r="Q241" s="130">
        <v>0</v>
      </c>
      <c r="R241" s="130">
        <v>10000000</v>
      </c>
      <c r="S241" s="130">
        <v>3.7589999999999999</v>
      </c>
      <c r="T241" s="130">
        <v>99.030799999999999</v>
      </c>
      <c r="U241" s="130">
        <v>37225.67772</v>
      </c>
      <c r="W241" s="130" t="s">
        <v>17</v>
      </c>
      <c r="X241" s="130">
        <v>5.4294122118339501E-5</v>
      </c>
      <c r="Y241" s="130">
        <v>1.4423389898326691E-2</v>
      </c>
      <c r="Z241" s="130">
        <v>2.8498442193498406E-3</v>
      </c>
    </row>
    <row r="242" spans="1:26">
      <c r="A242" s="130">
        <v>8694</v>
      </c>
      <c r="B242" s="130">
        <v>12533</v>
      </c>
      <c r="C242" s="130" t="s">
        <v>1259</v>
      </c>
      <c r="D242" s="130" t="s">
        <v>1260</v>
      </c>
      <c r="E242" s="130" t="s">
        <v>1261</v>
      </c>
      <c r="F242" s="130" t="s">
        <v>246</v>
      </c>
      <c r="G242" s="130" t="s">
        <v>61</v>
      </c>
      <c r="H242" s="130" t="s">
        <v>53</v>
      </c>
      <c r="I242" s="130" t="s">
        <v>494</v>
      </c>
      <c r="J242" s="130" t="s">
        <v>1262</v>
      </c>
      <c r="K242" s="130" t="s">
        <v>84</v>
      </c>
      <c r="L242" s="130" t="s">
        <v>1207</v>
      </c>
      <c r="M242" s="130">
        <v>5.915</v>
      </c>
      <c r="N242" s="130">
        <v>48158</v>
      </c>
      <c r="O242" s="130">
        <v>6.5000000000000002E-2</v>
      </c>
      <c r="P242" s="130">
        <v>6.087E-2</v>
      </c>
      <c r="Q242" s="130">
        <v>0</v>
      </c>
      <c r="R242" s="130">
        <v>1655000</v>
      </c>
      <c r="S242" s="130">
        <v>3.7589999999999999</v>
      </c>
      <c r="T242" s="130">
        <v>103.4342</v>
      </c>
      <c r="U242" s="130">
        <v>6434.7915599999997</v>
      </c>
      <c r="W242" s="130" t="s">
        <v>17</v>
      </c>
      <c r="X242" s="130">
        <v>1.1033333329999999E-3</v>
      </c>
      <c r="Y242" s="130">
        <v>2.4932120318249466E-3</v>
      </c>
      <c r="Z242" s="130">
        <v>4.9262107913577947E-4</v>
      </c>
    </row>
    <row r="243" spans="1:26">
      <c r="A243" s="130">
        <v>8694</v>
      </c>
      <c r="B243" s="130">
        <v>12533</v>
      </c>
      <c r="C243" s="130" t="s">
        <v>1220</v>
      </c>
      <c r="D243" s="130" t="s">
        <v>1221</v>
      </c>
      <c r="E243" s="130" t="s">
        <v>1222</v>
      </c>
      <c r="F243" s="130" t="s">
        <v>246</v>
      </c>
      <c r="G243" s="130" t="s">
        <v>61</v>
      </c>
      <c r="H243" s="130" t="s">
        <v>314</v>
      </c>
      <c r="I243" s="130" t="s">
        <v>476</v>
      </c>
      <c r="J243" s="130" t="s">
        <v>1223</v>
      </c>
      <c r="K243" s="130" t="s">
        <v>84</v>
      </c>
      <c r="L243" s="130" t="s">
        <v>1207</v>
      </c>
      <c r="M243" s="130">
        <v>0.34200000000000003</v>
      </c>
      <c r="N243" s="130">
        <v>45596</v>
      </c>
      <c r="O243" s="130">
        <v>0</v>
      </c>
      <c r="P243" s="130">
        <v>5.3560000000000003E-2</v>
      </c>
      <c r="Q243" s="130">
        <v>0</v>
      </c>
      <c r="R243" s="130">
        <v>56000000</v>
      </c>
      <c r="S243" s="130">
        <v>3.7589999999999999</v>
      </c>
      <c r="T243" s="130">
        <v>98.231399999999994</v>
      </c>
      <c r="U243" s="130">
        <v>206781.02626000001</v>
      </c>
      <c r="W243" s="130" t="s">
        <v>17</v>
      </c>
      <c r="X243" s="130">
        <v>4.4239398299999999E-4</v>
      </c>
      <c r="Y243" s="130">
        <v>8.0118980982896409E-2</v>
      </c>
      <c r="Z243" s="130">
        <v>1.583030178230127E-2</v>
      </c>
    </row>
    <row r="244" spans="1:26">
      <c r="A244" s="130">
        <v>8694</v>
      </c>
      <c r="B244" s="130">
        <v>12533</v>
      </c>
      <c r="C244" s="130" t="s">
        <v>1259</v>
      </c>
      <c r="D244" s="130" t="s">
        <v>1263</v>
      </c>
      <c r="E244" s="130" t="s">
        <v>1264</v>
      </c>
      <c r="F244" s="130" t="s">
        <v>246</v>
      </c>
      <c r="G244" s="130" t="s">
        <v>61</v>
      </c>
      <c r="H244" s="130" t="s">
        <v>53</v>
      </c>
      <c r="I244" s="130" t="s">
        <v>494</v>
      </c>
      <c r="J244" s="130" t="s">
        <v>1262</v>
      </c>
      <c r="K244" s="130" t="s">
        <v>84</v>
      </c>
      <c r="L244" s="130" t="s">
        <v>1207</v>
      </c>
      <c r="M244" s="130">
        <v>13.554</v>
      </c>
      <c r="N244" s="130">
        <v>56320</v>
      </c>
      <c r="O244" s="130">
        <v>5.7500000000000002E-2</v>
      </c>
      <c r="P244" s="130">
        <v>6.5030000000000004E-2</v>
      </c>
      <c r="Q244" s="130">
        <v>0</v>
      </c>
      <c r="R244" s="130">
        <v>1000000</v>
      </c>
      <c r="S244" s="130">
        <v>3.7589999999999999</v>
      </c>
      <c r="T244" s="130">
        <v>91.903899999999993</v>
      </c>
      <c r="U244" s="130">
        <v>3454.6676000000002</v>
      </c>
      <c r="W244" s="130" t="s">
        <v>17</v>
      </c>
      <c r="X244" s="130">
        <v>3.3333333300000003E-4</v>
      </c>
      <c r="Y244" s="130">
        <v>1.3385389015267207E-3</v>
      </c>
      <c r="Z244" s="130">
        <v>2.6447509065350572E-4</v>
      </c>
    </row>
    <row r="245" spans="1:26">
      <c r="A245" s="130">
        <v>8694</v>
      </c>
      <c r="B245" s="130">
        <v>12533</v>
      </c>
      <c r="C245" s="130" t="s">
        <v>1259</v>
      </c>
      <c r="D245" s="130" t="s">
        <v>1265</v>
      </c>
      <c r="E245" s="130" t="s">
        <v>1266</v>
      </c>
      <c r="F245" s="130" t="s">
        <v>246</v>
      </c>
      <c r="G245" s="130" t="s">
        <v>61</v>
      </c>
      <c r="H245" s="130" t="s">
        <v>53</v>
      </c>
      <c r="I245" s="130" t="s">
        <v>102</v>
      </c>
      <c r="J245" s="130" t="s">
        <v>1262</v>
      </c>
      <c r="K245" s="130" t="s">
        <v>84</v>
      </c>
      <c r="L245" s="130" t="s">
        <v>1207</v>
      </c>
      <c r="M245" s="130">
        <v>7.4550000000000001</v>
      </c>
      <c r="N245" s="130">
        <v>49015</v>
      </c>
      <c r="O245" s="130">
        <v>5.5E-2</v>
      </c>
      <c r="P245" s="130">
        <v>6.1379999999999997E-2</v>
      </c>
      <c r="Q245" s="130">
        <v>0</v>
      </c>
      <c r="R245" s="130">
        <v>8840000</v>
      </c>
      <c r="S245" s="130">
        <v>3.7589999999999999</v>
      </c>
      <c r="T245" s="130">
        <v>97.060599999999994</v>
      </c>
      <c r="U245" s="130">
        <v>32252.810310000001</v>
      </c>
      <c r="W245" s="130" t="s">
        <v>17</v>
      </c>
      <c r="X245" s="130">
        <v>2.9466666660000001E-3</v>
      </c>
      <c r="Y245" s="130">
        <v>1.2496612201850357E-2</v>
      </c>
      <c r="Z245" s="130">
        <v>2.4691420183428282E-3</v>
      </c>
    </row>
    <row r="246" spans="1:26">
      <c r="A246" s="130">
        <v>8694</v>
      </c>
      <c r="B246" s="130">
        <v>12533</v>
      </c>
      <c r="C246" s="130" t="s">
        <v>1259</v>
      </c>
      <c r="D246" s="130" t="s">
        <v>1267</v>
      </c>
      <c r="E246" s="130" t="s">
        <v>1268</v>
      </c>
      <c r="F246" s="130" t="s">
        <v>246</v>
      </c>
      <c r="G246" s="130" t="s">
        <v>61</v>
      </c>
      <c r="H246" s="130" t="s">
        <v>53</v>
      </c>
      <c r="I246" s="130" t="s">
        <v>102</v>
      </c>
      <c r="J246" s="130" t="s">
        <v>1262</v>
      </c>
      <c r="K246" s="130" t="s">
        <v>84</v>
      </c>
      <c r="L246" s="130" t="s">
        <v>1207</v>
      </c>
      <c r="M246" s="130">
        <v>4.1379999999999999</v>
      </c>
      <c r="N246" s="130">
        <v>47189</v>
      </c>
      <c r="O246" s="130">
        <v>5.3749999999999999E-2</v>
      </c>
      <c r="P246" s="130">
        <v>5.8250000000000003E-2</v>
      </c>
      <c r="Q246" s="130">
        <v>0</v>
      </c>
      <c r="R246" s="130">
        <v>1240000</v>
      </c>
      <c r="S246" s="130">
        <v>3.7589999999999999</v>
      </c>
      <c r="T246" s="130">
        <v>99.810400000000001</v>
      </c>
      <c r="U246" s="130">
        <v>4652.3224399999999</v>
      </c>
      <c r="W246" s="130" t="s">
        <v>17</v>
      </c>
      <c r="X246" s="130">
        <v>6.2E-4</v>
      </c>
      <c r="Y246" s="130">
        <v>1.8025799554161773E-3</v>
      </c>
      <c r="Z246" s="130">
        <v>3.5616260130738451E-4</v>
      </c>
    </row>
    <row r="247" spans="1:26">
      <c r="A247" s="130">
        <v>8694</v>
      </c>
      <c r="B247" s="130">
        <v>12533</v>
      </c>
      <c r="C247" s="130" t="s">
        <v>1235</v>
      </c>
      <c r="D247" s="130" t="s">
        <v>1240</v>
      </c>
      <c r="E247" s="130" t="s">
        <v>1241</v>
      </c>
      <c r="F247" s="130" t="s">
        <v>246</v>
      </c>
      <c r="G247" s="130" t="s">
        <v>61</v>
      </c>
      <c r="H247" s="130" t="s">
        <v>314</v>
      </c>
      <c r="I247" s="130" t="s">
        <v>102</v>
      </c>
      <c r="J247" s="130" t="s">
        <v>1223</v>
      </c>
      <c r="K247" s="130" t="s">
        <v>84</v>
      </c>
      <c r="L247" s="130" t="s">
        <v>1207</v>
      </c>
      <c r="M247" s="130">
        <v>0.20699999999999999</v>
      </c>
      <c r="N247" s="130">
        <v>45550</v>
      </c>
      <c r="O247" s="130">
        <v>3.7499999999999999E-3</v>
      </c>
      <c r="P247" s="130">
        <v>5.3879999999999997E-2</v>
      </c>
      <c r="Q247" s="130">
        <v>0</v>
      </c>
      <c r="R247" s="130">
        <v>31985000</v>
      </c>
      <c r="S247" s="130">
        <v>3.7589999999999999</v>
      </c>
      <c r="T247" s="130">
        <v>99.099400000000003</v>
      </c>
      <c r="U247" s="130">
        <v>119148.80908000001</v>
      </c>
      <c r="W247" s="130" t="s">
        <v>17</v>
      </c>
      <c r="X247" s="130">
        <v>4.9839503799999996E-4</v>
      </c>
      <c r="Y247" s="130">
        <v>4.616516970378283E-2</v>
      </c>
      <c r="Z247" s="130">
        <v>9.1215409791350829E-3</v>
      </c>
    </row>
    <row r="248" spans="1:26">
      <c r="A248" s="130">
        <v>8694</v>
      </c>
      <c r="B248" s="130">
        <v>12533</v>
      </c>
      <c r="C248" s="130" t="s">
        <v>1235</v>
      </c>
      <c r="D248" s="130" t="s">
        <v>1269</v>
      </c>
      <c r="E248" s="130" t="s">
        <v>1270</v>
      </c>
      <c r="F248" s="130" t="s">
        <v>246</v>
      </c>
      <c r="G248" s="130" t="s">
        <v>61</v>
      </c>
      <c r="H248" s="130" t="s">
        <v>314</v>
      </c>
      <c r="I248" s="130" t="s">
        <v>479</v>
      </c>
      <c r="J248" s="130" t="s">
        <v>1223</v>
      </c>
      <c r="K248" s="130" t="s">
        <v>84</v>
      </c>
      <c r="L248" s="130" t="s">
        <v>1207</v>
      </c>
      <c r="M248" s="130">
        <v>0.16600000000000001</v>
      </c>
      <c r="N248" s="130">
        <v>45519</v>
      </c>
      <c r="O248" s="130">
        <v>1.8749999999999999E-2</v>
      </c>
      <c r="P248" s="130">
        <v>5.5149999999999998E-2</v>
      </c>
      <c r="Q248" s="130">
        <v>0</v>
      </c>
      <c r="R248" s="130">
        <v>21000000</v>
      </c>
      <c r="S248" s="130">
        <v>3.7589999999999999</v>
      </c>
      <c r="T248" s="130">
        <v>100.0381</v>
      </c>
      <c r="U248" s="130">
        <v>78969.075760000007</v>
      </c>
      <c r="W248" s="130" t="s">
        <v>17</v>
      </c>
      <c r="X248" s="130">
        <v>7.2719717400000002E-4</v>
      </c>
      <c r="Y248" s="130">
        <v>3.059720707206991E-2</v>
      </c>
      <c r="Z248" s="130">
        <v>6.0455464573348711E-3</v>
      </c>
    </row>
    <row r="249" spans="1:26">
      <c r="A249" s="130">
        <v>8694</v>
      </c>
      <c r="B249" s="130">
        <v>12534</v>
      </c>
      <c r="C249" s="130" t="s">
        <v>1224</v>
      </c>
      <c r="D249" s="130" t="s">
        <v>1242</v>
      </c>
      <c r="E249" s="130">
        <v>1125400</v>
      </c>
      <c r="F249" s="130" t="s">
        <v>223</v>
      </c>
      <c r="G249" s="130" t="s">
        <v>53</v>
      </c>
      <c r="H249" s="130" t="s">
        <v>53</v>
      </c>
      <c r="I249" s="130" t="s">
        <v>311</v>
      </c>
      <c r="J249" s="130" t="s">
        <v>3378</v>
      </c>
      <c r="K249" s="179" t="s">
        <v>102</v>
      </c>
      <c r="L249" s="130" t="s">
        <v>1206</v>
      </c>
      <c r="M249" s="130">
        <v>11.516</v>
      </c>
      <c r="N249" s="130">
        <v>51897</v>
      </c>
      <c r="O249" s="130">
        <v>5.5E-2</v>
      </c>
      <c r="P249" s="130">
        <v>5.33E-2</v>
      </c>
      <c r="Q249" s="130">
        <v>0</v>
      </c>
      <c r="R249" s="130">
        <v>3657730</v>
      </c>
      <c r="S249" s="130">
        <v>1</v>
      </c>
      <c r="T249" s="130">
        <v>104.09</v>
      </c>
      <c r="U249" s="130">
        <v>3807.3311600000002</v>
      </c>
      <c r="W249" s="130" t="s">
        <v>17</v>
      </c>
      <c r="X249" s="130">
        <v>1.89440741E-4</v>
      </c>
      <c r="Y249" s="130">
        <v>2.0614103664164636E-3</v>
      </c>
      <c r="Z249" s="130">
        <v>4.7731132727074703E-4</v>
      </c>
    </row>
    <row r="250" spans="1:26">
      <c r="A250" s="130">
        <v>8694</v>
      </c>
      <c r="B250" s="130">
        <v>12534</v>
      </c>
      <c r="C250" s="130" t="s">
        <v>1224</v>
      </c>
      <c r="D250" s="130" t="s">
        <v>1243</v>
      </c>
      <c r="E250" s="130">
        <v>1135912</v>
      </c>
      <c r="F250" s="130" t="s">
        <v>221</v>
      </c>
      <c r="G250" s="130" t="s">
        <v>53</v>
      </c>
      <c r="H250" s="130" t="s">
        <v>53</v>
      </c>
      <c r="I250" s="130" t="s">
        <v>311</v>
      </c>
      <c r="J250" s="130" t="s">
        <v>3378</v>
      </c>
      <c r="K250" s="179" t="s">
        <v>102</v>
      </c>
      <c r="L250" s="130" t="s">
        <v>1206</v>
      </c>
      <c r="M250" s="130">
        <v>1.327</v>
      </c>
      <c r="N250" s="130">
        <v>45961</v>
      </c>
      <c r="O250" s="130">
        <v>7.4999999999999997E-3</v>
      </c>
      <c r="P250" s="130">
        <v>1.5299999999999999E-2</v>
      </c>
      <c r="Q250" s="130">
        <v>0</v>
      </c>
      <c r="R250" s="130">
        <v>119177684</v>
      </c>
      <c r="S250" s="130">
        <v>1</v>
      </c>
      <c r="T250" s="130">
        <v>113.49</v>
      </c>
      <c r="U250" s="130">
        <v>135254.75357</v>
      </c>
      <c r="W250" s="130" t="s">
        <v>17</v>
      </c>
      <c r="X250" s="130">
        <v>5.4913688670000004E-3</v>
      </c>
      <c r="Y250" s="130">
        <v>7.3231231904792374E-2</v>
      </c>
      <c r="Z250" s="130">
        <v>1.6956398913871865E-2</v>
      </c>
    </row>
    <row r="251" spans="1:26">
      <c r="A251" s="130">
        <v>8694</v>
      </c>
      <c r="B251" s="130">
        <v>12534</v>
      </c>
      <c r="C251" s="130" t="s">
        <v>1224</v>
      </c>
      <c r="D251" s="130" t="s">
        <v>1244</v>
      </c>
      <c r="E251" s="130">
        <v>1139344</v>
      </c>
      <c r="F251" s="130" t="s">
        <v>223</v>
      </c>
      <c r="G251" s="130" t="s">
        <v>53</v>
      </c>
      <c r="H251" s="130" t="s">
        <v>53</v>
      </c>
      <c r="I251" s="130" t="s">
        <v>311</v>
      </c>
      <c r="J251" s="130" t="s">
        <v>3378</v>
      </c>
      <c r="K251" s="179" t="s">
        <v>102</v>
      </c>
      <c r="L251" s="130" t="s">
        <v>1206</v>
      </c>
      <c r="M251" s="130">
        <v>2.6869999999999998</v>
      </c>
      <c r="N251" s="130">
        <v>46477</v>
      </c>
      <c r="O251" s="130">
        <v>0.02</v>
      </c>
      <c r="P251" s="130">
        <v>4.4900000000000002E-2</v>
      </c>
      <c r="Q251" s="130">
        <v>0</v>
      </c>
      <c r="R251" s="130">
        <v>9473000</v>
      </c>
      <c r="S251" s="130">
        <v>1</v>
      </c>
      <c r="T251" s="130">
        <v>94.2</v>
      </c>
      <c r="U251" s="130">
        <v>8923.5660000000007</v>
      </c>
      <c r="W251" s="130" t="s">
        <v>17</v>
      </c>
      <c r="X251" s="130">
        <v>3.6655755899999998E-4</v>
      </c>
      <c r="Y251" s="130">
        <v>4.83150287820025E-3</v>
      </c>
      <c r="Z251" s="130">
        <v>1.1187151714557215E-3</v>
      </c>
    </row>
    <row r="252" spans="1:26">
      <c r="A252" s="130">
        <v>8694</v>
      </c>
      <c r="B252" s="130">
        <v>12534</v>
      </c>
      <c r="C252" s="130" t="s">
        <v>1224</v>
      </c>
      <c r="D252" s="130" t="s">
        <v>1245</v>
      </c>
      <c r="E252" s="130">
        <v>1140193</v>
      </c>
      <c r="F252" s="130" t="s">
        <v>223</v>
      </c>
      <c r="G252" s="130" t="s">
        <v>53</v>
      </c>
      <c r="H252" s="130" t="s">
        <v>53</v>
      </c>
      <c r="I252" s="130" t="s">
        <v>311</v>
      </c>
      <c r="J252" s="130" t="s">
        <v>3378</v>
      </c>
      <c r="K252" s="179" t="s">
        <v>102</v>
      </c>
      <c r="L252" s="130" t="s">
        <v>1206</v>
      </c>
      <c r="M252" s="130">
        <v>14.484</v>
      </c>
      <c r="N252" s="130">
        <v>53782</v>
      </c>
      <c r="O252" s="130">
        <v>3.7499999999999999E-2</v>
      </c>
      <c r="P252" s="130">
        <v>5.4699999999999999E-2</v>
      </c>
      <c r="Q252" s="130">
        <v>0</v>
      </c>
      <c r="R252" s="130">
        <v>13942209</v>
      </c>
      <c r="S252" s="130">
        <v>1</v>
      </c>
      <c r="T252" s="130">
        <v>78.790000000000006</v>
      </c>
      <c r="U252" s="130">
        <v>10985.06647</v>
      </c>
      <c r="W252" s="130" t="s">
        <v>17</v>
      </c>
      <c r="X252" s="130">
        <v>5.3120574700000003E-4</v>
      </c>
      <c r="Y252" s="130">
        <v>5.9476648984302972E-3</v>
      </c>
      <c r="Z252" s="130">
        <v>1.3771580239826261E-3</v>
      </c>
    </row>
    <row r="253" spans="1:26">
      <c r="A253" s="130">
        <v>8694</v>
      </c>
      <c r="B253" s="130">
        <v>12534</v>
      </c>
      <c r="C253" s="130" t="s">
        <v>1224</v>
      </c>
      <c r="D253" s="130" t="s">
        <v>1246</v>
      </c>
      <c r="E253" s="130">
        <v>1140847</v>
      </c>
      <c r="F253" s="130" t="s">
        <v>221</v>
      </c>
      <c r="G253" s="130" t="s">
        <v>53</v>
      </c>
      <c r="H253" s="130" t="s">
        <v>53</v>
      </c>
      <c r="I253" s="130" t="s">
        <v>311</v>
      </c>
      <c r="J253" s="130" t="s">
        <v>3378</v>
      </c>
      <c r="K253" s="179" t="s">
        <v>102</v>
      </c>
      <c r="L253" s="130" t="s">
        <v>1206</v>
      </c>
      <c r="M253" s="130">
        <v>2.8919999999999999</v>
      </c>
      <c r="N253" s="130">
        <v>46538</v>
      </c>
      <c r="O253" s="130">
        <v>7.4999999999999997E-3</v>
      </c>
      <c r="P253" s="130">
        <v>1.7399999999999999E-2</v>
      </c>
      <c r="Q253" s="130">
        <v>0</v>
      </c>
      <c r="R253" s="130">
        <v>209460148</v>
      </c>
      <c r="S253" s="130">
        <v>1</v>
      </c>
      <c r="T253" s="130">
        <v>111.66</v>
      </c>
      <c r="U253" s="130">
        <v>233883.20126</v>
      </c>
      <c r="W253" s="130" t="s">
        <v>17</v>
      </c>
      <c r="X253" s="130">
        <v>9.3967743440000005E-3</v>
      </c>
      <c r="Y253" s="130">
        <v>0.12663181513426117</v>
      </c>
      <c r="Z253" s="130">
        <v>2.9321090424858615E-2</v>
      </c>
    </row>
    <row r="254" spans="1:26">
      <c r="A254" s="130">
        <v>8694</v>
      </c>
      <c r="B254" s="130">
        <v>12534</v>
      </c>
      <c r="C254" s="130" t="s">
        <v>1224</v>
      </c>
      <c r="D254" s="130" t="s">
        <v>1247</v>
      </c>
      <c r="E254" s="130">
        <v>1150879</v>
      </c>
      <c r="F254" s="130" t="s">
        <v>223</v>
      </c>
      <c r="G254" s="130" t="s">
        <v>53</v>
      </c>
      <c r="H254" s="130" t="s">
        <v>53</v>
      </c>
      <c r="I254" s="130" t="s">
        <v>311</v>
      </c>
      <c r="J254" s="130" t="s">
        <v>3378</v>
      </c>
      <c r="K254" s="179" t="s">
        <v>102</v>
      </c>
      <c r="L254" s="130" t="s">
        <v>1206</v>
      </c>
      <c r="M254" s="130">
        <v>4.0170000000000003</v>
      </c>
      <c r="N254" s="130">
        <v>47024</v>
      </c>
      <c r="O254" s="130">
        <v>2.2499999999999999E-2</v>
      </c>
      <c r="P254" s="130">
        <v>4.6199999999999998E-2</v>
      </c>
      <c r="Q254" s="130">
        <v>0</v>
      </c>
      <c r="R254" s="130">
        <v>5219835</v>
      </c>
      <c r="S254" s="130">
        <v>1</v>
      </c>
      <c r="T254" s="130">
        <v>92.73</v>
      </c>
      <c r="U254" s="130">
        <v>4840.3530000000001</v>
      </c>
      <c r="W254" s="130" t="s">
        <v>17</v>
      </c>
      <c r="X254" s="130">
        <v>1.7116165899999999E-4</v>
      </c>
      <c r="Y254" s="130">
        <v>2.6207212958368003E-3</v>
      </c>
      <c r="Z254" s="130">
        <v>6.0681753643119975E-4</v>
      </c>
    </row>
    <row r="255" spans="1:26">
      <c r="A255" s="130">
        <v>8694</v>
      </c>
      <c r="B255" s="130">
        <v>12534</v>
      </c>
      <c r="C255" s="130" t="s">
        <v>1224</v>
      </c>
      <c r="D255" s="130" t="s">
        <v>1248</v>
      </c>
      <c r="E255" s="130">
        <v>1157023</v>
      </c>
      <c r="F255" s="130" t="s">
        <v>221</v>
      </c>
      <c r="G255" s="130" t="s">
        <v>53</v>
      </c>
      <c r="H255" s="130" t="s">
        <v>53</v>
      </c>
      <c r="I255" s="130" t="s">
        <v>311</v>
      </c>
      <c r="J255" s="130" t="s">
        <v>3378</v>
      </c>
      <c r="K255" s="179" t="s">
        <v>102</v>
      </c>
      <c r="L255" s="130" t="s">
        <v>1206</v>
      </c>
      <c r="M255" s="130">
        <v>4.8659999999999997</v>
      </c>
      <c r="N255" s="130">
        <v>47269</v>
      </c>
      <c r="O255" s="130">
        <v>5.0000000000000001E-3</v>
      </c>
      <c r="P255" s="130">
        <v>1.9900000000000001E-2</v>
      </c>
      <c r="Q255" s="130">
        <v>0</v>
      </c>
      <c r="R255" s="130">
        <v>189964957</v>
      </c>
      <c r="S255" s="130">
        <v>1</v>
      </c>
      <c r="T255" s="130">
        <v>105.85</v>
      </c>
      <c r="U255" s="130">
        <v>201077.90698</v>
      </c>
      <c r="W255" s="130" t="s">
        <v>17</v>
      </c>
      <c r="X255" s="130">
        <v>7.8914930979999999E-3</v>
      </c>
      <c r="Y255" s="130">
        <v>0.10886998385133836</v>
      </c>
      <c r="Z255" s="130">
        <v>2.520840941649205E-2</v>
      </c>
    </row>
    <row r="256" spans="1:26">
      <c r="A256" s="130">
        <v>8694</v>
      </c>
      <c r="B256" s="130">
        <v>12534</v>
      </c>
      <c r="C256" s="130" t="s">
        <v>1224</v>
      </c>
      <c r="D256" s="130" t="s">
        <v>1249</v>
      </c>
      <c r="E256" s="130">
        <v>1160985</v>
      </c>
      <c r="F256" s="130" t="s">
        <v>223</v>
      </c>
      <c r="G256" s="130" t="s">
        <v>53</v>
      </c>
      <c r="H256" s="130" t="s">
        <v>53</v>
      </c>
      <c r="I256" s="130" t="s">
        <v>311</v>
      </c>
      <c r="J256" s="130" t="s">
        <v>3378</v>
      </c>
      <c r="K256" s="179" t="s">
        <v>102</v>
      </c>
      <c r="L256" s="130" t="s">
        <v>1206</v>
      </c>
      <c r="M256" s="130">
        <v>5.5839999999999996</v>
      </c>
      <c r="N256" s="130">
        <v>47573</v>
      </c>
      <c r="O256" s="130">
        <v>0.01</v>
      </c>
      <c r="P256" s="130">
        <v>4.7600000000000003E-2</v>
      </c>
      <c r="Q256" s="130">
        <v>0</v>
      </c>
      <c r="R256" s="130">
        <v>38648600</v>
      </c>
      <c r="S256" s="130">
        <v>1</v>
      </c>
      <c r="T256" s="130">
        <v>81.73</v>
      </c>
      <c r="U256" s="130">
        <v>31587.500779999998</v>
      </c>
      <c r="W256" s="130" t="s">
        <v>17</v>
      </c>
      <c r="X256" s="130">
        <v>1.02365616E-3</v>
      </c>
      <c r="Y256" s="130">
        <v>1.7102479091175279E-2</v>
      </c>
      <c r="Z256" s="130">
        <v>3.9600106449546547E-3</v>
      </c>
    </row>
    <row r="257" spans="1:26">
      <c r="A257" s="130">
        <v>8694</v>
      </c>
      <c r="B257" s="130">
        <v>12534</v>
      </c>
      <c r="C257" s="130" t="s">
        <v>1224</v>
      </c>
      <c r="D257" s="130" t="s">
        <v>1250</v>
      </c>
      <c r="E257" s="130">
        <v>1166180</v>
      </c>
      <c r="F257" s="130" t="s">
        <v>223</v>
      </c>
      <c r="G257" s="130" t="s">
        <v>53</v>
      </c>
      <c r="H257" s="130" t="s">
        <v>53</v>
      </c>
      <c r="I257" s="130" t="s">
        <v>311</v>
      </c>
      <c r="J257" s="130" t="s">
        <v>3378</v>
      </c>
      <c r="K257" s="179" t="s">
        <v>102</v>
      </c>
      <c r="L257" s="130" t="s">
        <v>1206</v>
      </c>
      <c r="M257" s="130">
        <v>11.499000000000001</v>
      </c>
      <c r="N257" s="130">
        <v>50191</v>
      </c>
      <c r="O257" s="130">
        <v>1.4999999999999999E-2</v>
      </c>
      <c r="P257" s="130">
        <v>5.21E-2</v>
      </c>
      <c r="Q257" s="130">
        <v>0</v>
      </c>
      <c r="R257" s="130">
        <v>78887140</v>
      </c>
      <c r="S257" s="130">
        <v>1</v>
      </c>
      <c r="T257" s="130">
        <v>65.83</v>
      </c>
      <c r="U257" s="130">
        <v>51931.404260000003</v>
      </c>
      <c r="W257" s="130" t="s">
        <v>17</v>
      </c>
      <c r="X257" s="130">
        <v>2.4591860530000001E-3</v>
      </c>
      <c r="Y257" s="130">
        <v>2.8117316457475713E-2</v>
      </c>
      <c r="Z257" s="130">
        <v>6.5104521914963465E-3</v>
      </c>
    </row>
    <row r="258" spans="1:26">
      <c r="A258" s="130">
        <v>8694</v>
      </c>
      <c r="B258" s="130">
        <v>12534</v>
      </c>
      <c r="C258" s="130" t="s">
        <v>1224</v>
      </c>
      <c r="D258" s="130" t="s">
        <v>1225</v>
      </c>
      <c r="E258" s="130">
        <v>1166552</v>
      </c>
      <c r="F258" s="130" t="s">
        <v>224</v>
      </c>
      <c r="G258" s="130" t="s">
        <v>53</v>
      </c>
      <c r="H258" s="130" t="s">
        <v>53</v>
      </c>
      <c r="I258" s="130" t="s">
        <v>311</v>
      </c>
      <c r="J258" s="130" t="s">
        <v>3378</v>
      </c>
      <c r="K258" s="179" t="s">
        <v>102</v>
      </c>
      <c r="L258" s="130" t="s">
        <v>1206</v>
      </c>
      <c r="M258" s="130">
        <v>5.617</v>
      </c>
      <c r="N258" s="130">
        <v>47816</v>
      </c>
      <c r="O258" s="130">
        <v>4.3783000000000002E-2</v>
      </c>
      <c r="P258" s="130">
        <v>4.8800000000000003E-2</v>
      </c>
      <c r="Q258" s="130">
        <v>0</v>
      </c>
      <c r="R258" s="130">
        <v>62490020</v>
      </c>
      <c r="S258" s="130">
        <v>1</v>
      </c>
      <c r="T258" s="130">
        <v>97.22</v>
      </c>
      <c r="U258" s="130">
        <v>60752.797440000002</v>
      </c>
      <c r="W258" s="130" t="s">
        <v>17</v>
      </c>
      <c r="X258" s="130">
        <v>1.9731250279999999E-3</v>
      </c>
      <c r="Y258" s="130">
        <v>3.2893499716377596E-2</v>
      </c>
      <c r="Z258" s="130">
        <v>7.6163583263130809E-3</v>
      </c>
    </row>
    <row r="259" spans="1:26">
      <c r="A259" s="130">
        <v>8694</v>
      </c>
      <c r="B259" s="130">
        <v>12534</v>
      </c>
      <c r="C259" s="130" t="s">
        <v>1224</v>
      </c>
      <c r="D259" s="130" t="s">
        <v>1251</v>
      </c>
      <c r="E259" s="130">
        <v>1169564</v>
      </c>
      <c r="F259" s="130" t="s">
        <v>221</v>
      </c>
      <c r="G259" s="130" t="s">
        <v>53</v>
      </c>
      <c r="H259" s="130" t="s">
        <v>53</v>
      </c>
      <c r="I259" s="130" t="s">
        <v>311</v>
      </c>
      <c r="J259" s="130" t="s">
        <v>3378</v>
      </c>
      <c r="K259" s="179" t="s">
        <v>102</v>
      </c>
      <c r="L259" s="130" t="s">
        <v>1206</v>
      </c>
      <c r="M259" s="130">
        <v>2.0790000000000002</v>
      </c>
      <c r="N259" s="130">
        <v>46234</v>
      </c>
      <c r="O259" s="130">
        <v>1E-3</v>
      </c>
      <c r="P259" s="130">
        <v>1.6400000000000001E-2</v>
      </c>
      <c r="Q259" s="130">
        <v>0</v>
      </c>
      <c r="R259" s="130">
        <v>67391184</v>
      </c>
      <c r="S259" s="130">
        <v>1</v>
      </c>
      <c r="T259" s="130">
        <v>110.2</v>
      </c>
      <c r="U259" s="130">
        <v>74265.084770000001</v>
      </c>
      <c r="W259" s="130" t="s">
        <v>17</v>
      </c>
      <c r="X259" s="130">
        <v>3.3354434499999999E-3</v>
      </c>
      <c r="Y259" s="130">
        <v>4.0209482488955707E-2</v>
      </c>
      <c r="Z259" s="130">
        <v>9.3103448824880357E-3</v>
      </c>
    </row>
    <row r="260" spans="1:26">
      <c r="A260" s="130">
        <v>8694</v>
      </c>
      <c r="B260" s="130">
        <v>12534</v>
      </c>
      <c r="C260" s="130" t="s">
        <v>1224</v>
      </c>
      <c r="D260" s="130" t="s">
        <v>1252</v>
      </c>
      <c r="E260" s="130">
        <v>1172220</v>
      </c>
      <c r="F260" s="130" t="s">
        <v>221</v>
      </c>
      <c r="G260" s="130" t="s">
        <v>53</v>
      </c>
      <c r="H260" s="130" t="s">
        <v>53</v>
      </c>
      <c r="I260" s="130" t="s">
        <v>311</v>
      </c>
      <c r="J260" s="130" t="s">
        <v>3378</v>
      </c>
      <c r="K260" s="179" t="s">
        <v>102</v>
      </c>
      <c r="L260" s="130" t="s">
        <v>1206</v>
      </c>
      <c r="M260" s="130">
        <v>7.3879999999999999</v>
      </c>
      <c r="N260" s="130">
        <v>48182</v>
      </c>
      <c r="O260" s="130">
        <v>1E-3</v>
      </c>
      <c r="P260" s="130">
        <v>2.18E-2</v>
      </c>
      <c r="Q260" s="130">
        <v>0</v>
      </c>
      <c r="R260" s="130">
        <v>83332791</v>
      </c>
      <c r="S260" s="130">
        <v>1</v>
      </c>
      <c r="T260" s="130">
        <v>97.65</v>
      </c>
      <c r="U260" s="130">
        <v>81374.470409999994</v>
      </c>
      <c r="W260" s="130" t="s">
        <v>17</v>
      </c>
      <c r="X260" s="130">
        <v>2.7140626400000002E-3</v>
      </c>
      <c r="Y260" s="130">
        <v>4.4058730332463054E-2</v>
      </c>
      <c r="Z260" s="130">
        <v>1.0201622828456883E-2</v>
      </c>
    </row>
    <row r="261" spans="1:26">
      <c r="A261" s="130">
        <v>8694</v>
      </c>
      <c r="B261" s="130">
        <v>12534</v>
      </c>
      <c r="C261" s="130" t="s">
        <v>1224</v>
      </c>
      <c r="D261" s="130" t="s">
        <v>1253</v>
      </c>
      <c r="E261" s="130">
        <v>1174697</v>
      </c>
      <c r="F261" s="130" t="s">
        <v>223</v>
      </c>
      <c r="G261" s="130" t="s">
        <v>53</v>
      </c>
      <c r="H261" s="130" t="s">
        <v>53</v>
      </c>
      <c r="I261" s="130" t="s">
        <v>311</v>
      </c>
      <c r="J261" s="130" t="s">
        <v>3378</v>
      </c>
      <c r="K261" s="179" t="s">
        <v>102</v>
      </c>
      <c r="L261" s="130" t="s">
        <v>1206</v>
      </c>
      <c r="M261" s="130">
        <v>1.655</v>
      </c>
      <c r="N261" s="130">
        <v>46080</v>
      </c>
      <c r="O261" s="130">
        <v>5.0000000000000001E-3</v>
      </c>
      <c r="P261" s="130">
        <v>4.3700000000000003E-2</v>
      </c>
      <c r="Q261" s="130">
        <v>0</v>
      </c>
      <c r="R261" s="130">
        <v>17561931</v>
      </c>
      <c r="S261" s="130">
        <v>1</v>
      </c>
      <c r="T261" s="130">
        <v>94.09</v>
      </c>
      <c r="U261" s="130">
        <v>16524.02088</v>
      </c>
      <c r="W261" s="130" t="s">
        <v>17</v>
      </c>
      <c r="X261" s="130">
        <v>6.3211433000000001E-4</v>
      </c>
      <c r="Y261" s="130">
        <v>8.9466312504620938E-3</v>
      </c>
      <c r="Z261" s="130">
        <v>2.0715566906668388E-3</v>
      </c>
    </row>
    <row r="262" spans="1:26">
      <c r="A262" s="130">
        <v>8694</v>
      </c>
      <c r="B262" s="130">
        <v>12534</v>
      </c>
      <c r="C262" s="130" t="s">
        <v>1224</v>
      </c>
      <c r="D262" s="130" t="s">
        <v>1254</v>
      </c>
      <c r="E262" s="130">
        <v>1180660</v>
      </c>
      <c r="F262" s="130" t="s">
        <v>223</v>
      </c>
      <c r="G262" s="130" t="s">
        <v>53</v>
      </c>
      <c r="H262" s="130" t="s">
        <v>53</v>
      </c>
      <c r="I262" s="130" t="s">
        <v>311</v>
      </c>
      <c r="J262" s="130" t="s">
        <v>3378</v>
      </c>
      <c r="K262" s="179" t="s">
        <v>102</v>
      </c>
      <c r="L262" s="130" t="s">
        <v>1206</v>
      </c>
      <c r="M262" s="130">
        <v>7.4219999999999997</v>
      </c>
      <c r="N262" s="130">
        <v>48334</v>
      </c>
      <c r="O262" s="130">
        <v>1.2999999999999999E-2</v>
      </c>
      <c r="P262" s="130">
        <v>4.9000000000000002E-2</v>
      </c>
      <c r="Q262" s="130">
        <v>0</v>
      </c>
      <c r="R262" s="130">
        <v>215856329</v>
      </c>
      <c r="S262" s="130">
        <v>1</v>
      </c>
      <c r="T262" s="130">
        <v>77.260000000000005</v>
      </c>
      <c r="U262" s="130">
        <v>166770.59979000001</v>
      </c>
      <c r="W262" s="130" t="s">
        <v>17</v>
      </c>
      <c r="X262" s="130">
        <v>7.1945171749999998E-3</v>
      </c>
      <c r="Y262" s="130">
        <v>9.0294914934743245E-2</v>
      </c>
      <c r="Z262" s="130">
        <v>2.0907426485985911E-2</v>
      </c>
    </row>
    <row r="263" spans="1:26">
      <c r="A263" s="130">
        <v>8694</v>
      </c>
      <c r="B263" s="130">
        <v>12534</v>
      </c>
      <c r="C263" s="130" t="s">
        <v>1224</v>
      </c>
      <c r="D263" s="130" t="s">
        <v>1255</v>
      </c>
      <c r="E263" s="130">
        <v>1194802</v>
      </c>
      <c r="F263" s="130" t="s">
        <v>223</v>
      </c>
      <c r="G263" s="130" t="s">
        <v>53</v>
      </c>
      <c r="H263" s="130" t="s">
        <v>53</v>
      </c>
      <c r="I263" s="130" t="s">
        <v>311</v>
      </c>
      <c r="J263" s="130" t="s">
        <v>3378</v>
      </c>
      <c r="K263" s="179" t="s">
        <v>102</v>
      </c>
      <c r="L263" s="130" t="s">
        <v>1206</v>
      </c>
      <c r="M263" s="130">
        <v>4.3079999999999998</v>
      </c>
      <c r="N263" s="130">
        <v>47177</v>
      </c>
      <c r="O263" s="130">
        <v>3.7499999999999999E-2</v>
      </c>
      <c r="P263" s="130">
        <v>4.6600000000000003E-2</v>
      </c>
      <c r="Q263" s="130">
        <v>0</v>
      </c>
      <c r="R263" s="130">
        <v>132625451</v>
      </c>
      <c r="S263" s="130">
        <v>1</v>
      </c>
      <c r="T263" s="130">
        <v>97.49</v>
      </c>
      <c r="U263" s="130">
        <v>129296.55218</v>
      </c>
      <c r="W263" s="130" t="s">
        <v>17</v>
      </c>
      <c r="X263" s="130">
        <v>5.0250930220000004E-3</v>
      </c>
      <c r="Y263" s="130">
        <v>7.000527188335233E-2</v>
      </c>
      <c r="Z263" s="130">
        <v>1.6209440770728018E-2</v>
      </c>
    </row>
    <row r="264" spans="1:26">
      <c r="A264" s="130">
        <v>8694</v>
      </c>
      <c r="B264" s="130">
        <v>12534</v>
      </c>
      <c r="C264" s="130" t="s">
        <v>1224</v>
      </c>
      <c r="D264" s="130" t="s">
        <v>1256</v>
      </c>
      <c r="E264" s="130">
        <v>1197326</v>
      </c>
      <c r="F264" s="130" t="s">
        <v>221</v>
      </c>
      <c r="G264" s="130" t="s">
        <v>53</v>
      </c>
      <c r="H264" s="130" t="s">
        <v>53</v>
      </c>
      <c r="I264" s="130" t="s">
        <v>311</v>
      </c>
      <c r="J264" s="130" t="s">
        <v>3378</v>
      </c>
      <c r="K264" s="179" t="s">
        <v>102</v>
      </c>
      <c r="L264" s="130" t="s">
        <v>1206</v>
      </c>
      <c r="M264" s="130">
        <v>4.226</v>
      </c>
      <c r="N264" s="130">
        <v>47057</v>
      </c>
      <c r="O264" s="130">
        <v>1.0999999999999999E-2</v>
      </c>
      <c r="P264" s="130">
        <v>1.9400000000000001E-2</v>
      </c>
      <c r="Q264" s="130">
        <v>0</v>
      </c>
      <c r="R264" s="130">
        <v>167366500</v>
      </c>
      <c r="S264" s="130">
        <v>1</v>
      </c>
      <c r="T264" s="130">
        <v>99.98</v>
      </c>
      <c r="U264" s="130">
        <v>167333.02669999999</v>
      </c>
      <c r="W264" s="130" t="s">
        <v>17</v>
      </c>
      <c r="X264" s="130">
        <v>1.0643934963E-2</v>
      </c>
      <c r="Y264" s="130">
        <v>9.0599430779019191E-2</v>
      </c>
      <c r="Z264" s="130">
        <v>2.0977935912044051E-2</v>
      </c>
    </row>
    <row r="265" spans="1:26">
      <c r="A265" s="130">
        <v>8694</v>
      </c>
      <c r="B265" s="130">
        <v>12534</v>
      </c>
      <c r="C265" s="130" t="s">
        <v>1224</v>
      </c>
      <c r="D265" s="130" t="s">
        <v>1257</v>
      </c>
      <c r="E265" s="130">
        <v>1202332</v>
      </c>
      <c r="F265" s="130" t="s">
        <v>223</v>
      </c>
      <c r="G265" s="130" t="s">
        <v>53</v>
      </c>
      <c r="H265" s="130" t="s">
        <v>53</v>
      </c>
      <c r="I265" s="130" t="s">
        <v>311</v>
      </c>
      <c r="J265" s="130" t="s">
        <v>3378</v>
      </c>
      <c r="K265" s="179" t="s">
        <v>102</v>
      </c>
      <c r="L265" s="130" t="s">
        <v>1206</v>
      </c>
      <c r="M265" s="130">
        <v>8.7590000000000003</v>
      </c>
      <c r="N265" s="130">
        <v>49398</v>
      </c>
      <c r="O265" s="130">
        <v>0.04</v>
      </c>
      <c r="P265" s="130">
        <v>5.04E-2</v>
      </c>
      <c r="Q265" s="130">
        <v>0</v>
      </c>
      <c r="R265" s="130">
        <v>95121909</v>
      </c>
      <c r="S265" s="130">
        <v>1</v>
      </c>
      <c r="T265" s="130">
        <v>92.5</v>
      </c>
      <c r="U265" s="130">
        <v>87987.765820000001</v>
      </c>
      <c r="W265" s="130" t="s">
        <v>17</v>
      </c>
      <c r="X265" s="130">
        <v>8.1241512280000004E-3</v>
      </c>
      <c r="Y265" s="130">
        <v>4.7639379123294384E-2</v>
      </c>
      <c r="Z265" s="130">
        <v>1.1030707737840137E-2</v>
      </c>
    </row>
    <row r="266" spans="1:26">
      <c r="A266" s="130">
        <v>8694</v>
      </c>
      <c r="B266" s="130">
        <v>12534</v>
      </c>
      <c r="C266" s="130" t="s">
        <v>1224</v>
      </c>
      <c r="D266" s="130" t="s">
        <v>1258</v>
      </c>
      <c r="E266" s="130">
        <v>1203579</v>
      </c>
      <c r="F266" s="130" t="s">
        <v>223</v>
      </c>
      <c r="G266" s="130" t="s">
        <v>53</v>
      </c>
      <c r="H266" s="130" t="s">
        <v>53</v>
      </c>
      <c r="I266" s="130" t="s">
        <v>311</v>
      </c>
      <c r="J266" s="130" t="s">
        <v>3378</v>
      </c>
      <c r="K266" s="179" t="s">
        <v>102</v>
      </c>
      <c r="L266" s="130" t="s">
        <v>1206</v>
      </c>
      <c r="M266" s="130">
        <v>3.0710000000000002</v>
      </c>
      <c r="N266" s="130">
        <v>46660</v>
      </c>
      <c r="O266" s="130">
        <v>3.7499999999999999E-2</v>
      </c>
      <c r="P266" s="130">
        <v>4.5600000000000002E-2</v>
      </c>
      <c r="Q266" s="130">
        <v>0</v>
      </c>
      <c r="R266" s="130">
        <v>26490000</v>
      </c>
      <c r="S266" s="130">
        <v>1</v>
      </c>
      <c r="T266" s="130">
        <v>99.11</v>
      </c>
      <c r="U266" s="130">
        <v>26254.239000000001</v>
      </c>
      <c r="W266" s="130" t="s">
        <v>17</v>
      </c>
      <c r="X266" s="130">
        <v>2.4035497400000001E-3</v>
      </c>
      <c r="Y266" s="130">
        <v>1.421488128103241E-2</v>
      </c>
      <c r="Z266" s="130">
        <v>3.2913989188094188E-3</v>
      </c>
    </row>
    <row r="267" spans="1:26">
      <c r="A267" s="130">
        <v>8694</v>
      </c>
      <c r="B267" s="130">
        <v>12534</v>
      </c>
      <c r="C267" s="130" t="s">
        <v>1227</v>
      </c>
      <c r="D267" s="130" t="s">
        <v>1231</v>
      </c>
      <c r="E267" s="130">
        <v>8241010</v>
      </c>
      <c r="F267" s="130" t="s">
        <v>227</v>
      </c>
      <c r="G267" s="130" t="s">
        <v>53</v>
      </c>
      <c r="H267" s="130" t="s">
        <v>53</v>
      </c>
      <c r="I267" s="130" t="s">
        <v>311</v>
      </c>
      <c r="J267" s="130" t="s">
        <v>3378</v>
      </c>
      <c r="K267" s="179" t="s">
        <v>102</v>
      </c>
      <c r="L267" s="130" t="s">
        <v>1206</v>
      </c>
      <c r="M267" s="130">
        <v>0.25</v>
      </c>
      <c r="N267" s="130">
        <v>45567</v>
      </c>
      <c r="O267" s="130">
        <v>0</v>
      </c>
      <c r="P267" s="130">
        <v>4.2700000000000002E-2</v>
      </c>
      <c r="Q267" s="130">
        <v>0</v>
      </c>
      <c r="R267" s="130">
        <v>20655000</v>
      </c>
      <c r="S267" s="130">
        <v>1</v>
      </c>
      <c r="T267" s="130">
        <v>98.94</v>
      </c>
      <c r="U267" s="130">
        <v>20436.057000000001</v>
      </c>
      <c r="W267" s="130" t="s">
        <v>17</v>
      </c>
      <c r="X267" s="130">
        <v>1.1475000000000001E-3</v>
      </c>
      <c r="Y267" s="130">
        <v>1.1064732217430158E-2</v>
      </c>
      <c r="Z267" s="130">
        <v>2.561994499803542E-3</v>
      </c>
    </row>
    <row r="268" spans="1:26">
      <c r="A268" s="130">
        <v>8694</v>
      </c>
      <c r="B268" s="130">
        <v>12534</v>
      </c>
      <c r="C268" s="130" t="s">
        <v>1227</v>
      </c>
      <c r="D268" s="130" t="s">
        <v>1232</v>
      </c>
      <c r="E268" s="130">
        <v>8241119</v>
      </c>
      <c r="F268" s="130" t="s">
        <v>227</v>
      </c>
      <c r="G268" s="130" t="s">
        <v>53</v>
      </c>
      <c r="H268" s="130" t="s">
        <v>53</v>
      </c>
      <c r="I268" s="130" t="s">
        <v>311</v>
      </c>
      <c r="J268" s="130" t="s">
        <v>3378</v>
      </c>
      <c r="K268" s="179" t="s">
        <v>102</v>
      </c>
      <c r="L268" s="130" t="s">
        <v>1206</v>
      </c>
      <c r="M268" s="130">
        <v>0.35</v>
      </c>
      <c r="N268" s="130">
        <v>45602</v>
      </c>
      <c r="O268" s="130">
        <v>0</v>
      </c>
      <c r="P268" s="130">
        <v>4.3099999999999999E-2</v>
      </c>
      <c r="Q268" s="130">
        <v>0</v>
      </c>
      <c r="R268" s="130">
        <v>50000000</v>
      </c>
      <c r="S268" s="130">
        <v>1</v>
      </c>
      <c r="T268" s="130">
        <v>98.53</v>
      </c>
      <c r="U268" s="130">
        <v>49265</v>
      </c>
      <c r="W268" s="130" t="s">
        <v>17</v>
      </c>
      <c r="X268" s="130">
        <v>3.5714285710000001E-3</v>
      </c>
      <c r="Y268" s="130">
        <v>2.6673640257105211E-2</v>
      </c>
      <c r="Z268" s="130">
        <v>6.1761747402065623E-3</v>
      </c>
    </row>
    <row r="269" spans="1:26">
      <c r="A269" s="130">
        <v>8694</v>
      </c>
      <c r="B269" s="130">
        <v>12534</v>
      </c>
      <c r="C269" s="130" t="s">
        <v>1227</v>
      </c>
      <c r="D269" s="130" t="s">
        <v>1233</v>
      </c>
      <c r="E269" s="130">
        <v>8241218</v>
      </c>
      <c r="F269" s="130" t="s">
        <v>227</v>
      </c>
      <c r="G269" s="130" t="s">
        <v>53</v>
      </c>
      <c r="H269" s="130" t="s">
        <v>53</v>
      </c>
      <c r="I269" s="130" t="s">
        <v>311</v>
      </c>
      <c r="J269" s="130" t="s">
        <v>3378</v>
      </c>
      <c r="K269" s="179" t="s">
        <v>102</v>
      </c>
      <c r="L269" s="130" t="s">
        <v>1206</v>
      </c>
      <c r="M269" s="130">
        <v>0.43</v>
      </c>
      <c r="N269" s="130">
        <v>45630</v>
      </c>
      <c r="O269" s="130">
        <v>0</v>
      </c>
      <c r="P269" s="130">
        <v>4.3200000000000002E-2</v>
      </c>
      <c r="Q269" s="130">
        <v>0</v>
      </c>
      <c r="R269" s="130">
        <v>8948454</v>
      </c>
      <c r="S269" s="130">
        <v>1</v>
      </c>
      <c r="T269" s="130">
        <v>98.21</v>
      </c>
      <c r="U269" s="130">
        <v>8788.2766699999993</v>
      </c>
      <c r="W269" s="130" t="s">
        <v>17</v>
      </c>
      <c r="X269" s="130">
        <v>6.3917528500000002E-4</v>
      </c>
      <c r="Y269" s="130">
        <v>4.7582529255148784E-3</v>
      </c>
      <c r="Z269" s="130">
        <v>1.1017544378199662E-3</v>
      </c>
    </row>
    <row r="270" spans="1:26">
      <c r="A270" s="130">
        <v>8694</v>
      </c>
      <c r="B270" s="130">
        <v>12534</v>
      </c>
      <c r="C270" s="130" t="s">
        <v>1235</v>
      </c>
      <c r="D270" s="130" t="s">
        <v>1236</v>
      </c>
      <c r="E270" s="130" t="s">
        <v>1237</v>
      </c>
      <c r="F270" s="130" t="s">
        <v>246</v>
      </c>
      <c r="G270" s="130" t="s">
        <v>61</v>
      </c>
      <c r="H270" s="130" t="s">
        <v>314</v>
      </c>
      <c r="I270" s="130" t="s">
        <v>479</v>
      </c>
      <c r="J270" s="130" t="s">
        <v>1223</v>
      </c>
      <c r="K270" s="130" t="s">
        <v>84</v>
      </c>
      <c r="L270" s="130" t="s">
        <v>1207</v>
      </c>
      <c r="M270" s="130">
        <v>8.1000000000000003E-2</v>
      </c>
      <c r="N270" s="130">
        <v>45504</v>
      </c>
      <c r="O270" s="130">
        <v>1.7500000000000002E-2</v>
      </c>
      <c r="P270" s="130">
        <v>5.33E-2</v>
      </c>
      <c r="Q270" s="130">
        <v>0</v>
      </c>
      <c r="R270" s="130">
        <v>9600000</v>
      </c>
      <c r="S270" s="130">
        <v>3.7589999999999999</v>
      </c>
      <c r="T270" s="130">
        <v>100.4485</v>
      </c>
      <c r="U270" s="130">
        <v>36248.247499999998</v>
      </c>
      <c r="W270" s="130" t="s">
        <v>17</v>
      </c>
      <c r="X270" s="130">
        <v>2.25209374E-4</v>
      </c>
      <c r="Y270" s="130">
        <v>1.9625955825951755E-2</v>
      </c>
      <c r="Z270" s="130">
        <v>4.5443115921294155E-3</v>
      </c>
    </row>
    <row r="271" spans="1:26">
      <c r="A271" s="130">
        <v>8694</v>
      </c>
      <c r="B271" s="130">
        <v>12534</v>
      </c>
      <c r="C271" s="130" t="s">
        <v>1220</v>
      </c>
      <c r="D271" s="130" t="s">
        <v>1238</v>
      </c>
      <c r="E271" s="130" t="s">
        <v>1239</v>
      </c>
      <c r="F271" s="130" t="s">
        <v>246</v>
      </c>
      <c r="G271" s="130" t="s">
        <v>61</v>
      </c>
      <c r="H271" s="130" t="s">
        <v>314</v>
      </c>
      <c r="I271" s="130" t="s">
        <v>102</v>
      </c>
      <c r="J271" s="130" t="s">
        <v>1223</v>
      </c>
      <c r="K271" s="130" t="s">
        <v>84</v>
      </c>
      <c r="L271" s="130" t="s">
        <v>1207</v>
      </c>
      <c r="M271" s="130">
        <v>0.185</v>
      </c>
      <c r="N271" s="130">
        <v>45540</v>
      </c>
      <c r="O271" s="130">
        <v>0</v>
      </c>
      <c r="P271" s="130">
        <v>5.3449999999999998E-2</v>
      </c>
      <c r="Q271" s="130">
        <v>0</v>
      </c>
      <c r="R271" s="130">
        <v>4000000</v>
      </c>
      <c r="S271" s="130">
        <v>3.7589999999999999</v>
      </c>
      <c r="T271" s="130">
        <v>99.030799999999999</v>
      </c>
      <c r="U271" s="130">
        <v>14890.27109</v>
      </c>
      <c r="W271" s="130" t="s">
        <v>17</v>
      </c>
      <c r="X271" s="130">
        <v>2.17176488473358E-5</v>
      </c>
      <c r="Y271" s="130">
        <v>8.0620670736919493E-3</v>
      </c>
      <c r="Z271" s="130">
        <v>1.8667393926902677E-3</v>
      </c>
    </row>
    <row r="272" spans="1:26">
      <c r="A272" s="130">
        <v>8694</v>
      </c>
      <c r="B272" s="130">
        <v>12534</v>
      </c>
      <c r="C272" s="130" t="s">
        <v>1259</v>
      </c>
      <c r="D272" s="130" t="s">
        <v>1260</v>
      </c>
      <c r="E272" s="130" t="s">
        <v>1261</v>
      </c>
      <c r="F272" s="130" t="s">
        <v>246</v>
      </c>
      <c r="G272" s="130" t="s">
        <v>61</v>
      </c>
      <c r="H272" s="130" t="s">
        <v>53</v>
      </c>
      <c r="I272" s="130" t="s">
        <v>494</v>
      </c>
      <c r="J272" s="130" t="s">
        <v>1262</v>
      </c>
      <c r="K272" s="130" t="s">
        <v>84</v>
      </c>
      <c r="L272" s="130" t="s">
        <v>1207</v>
      </c>
      <c r="M272" s="130">
        <v>5.915</v>
      </c>
      <c r="N272" s="130">
        <v>48158</v>
      </c>
      <c r="O272" s="130">
        <v>6.5000000000000002E-2</v>
      </c>
      <c r="P272" s="130">
        <v>6.087E-2</v>
      </c>
      <c r="Q272" s="130">
        <v>0</v>
      </c>
      <c r="R272" s="130">
        <v>1300000</v>
      </c>
      <c r="S272" s="130">
        <v>3.7589999999999999</v>
      </c>
      <c r="T272" s="130">
        <v>103.4342</v>
      </c>
      <c r="U272" s="130">
        <v>5054.5190499999999</v>
      </c>
      <c r="W272" s="130" t="s">
        <v>17</v>
      </c>
      <c r="X272" s="130">
        <v>8.6666666600000004E-4</v>
      </c>
      <c r="Y272" s="130">
        <v>2.7366776172208498E-3</v>
      </c>
      <c r="Z272" s="130">
        <v>6.3366675896687043E-4</v>
      </c>
    </row>
    <row r="273" spans="1:26">
      <c r="A273" s="130">
        <v>8694</v>
      </c>
      <c r="B273" s="130">
        <v>12534</v>
      </c>
      <c r="C273" s="130" t="s">
        <v>1220</v>
      </c>
      <c r="D273" s="130" t="s">
        <v>1221</v>
      </c>
      <c r="E273" s="130" t="s">
        <v>1222</v>
      </c>
      <c r="F273" s="130" t="s">
        <v>246</v>
      </c>
      <c r="G273" s="130" t="s">
        <v>61</v>
      </c>
      <c r="H273" s="130" t="s">
        <v>314</v>
      </c>
      <c r="I273" s="130" t="s">
        <v>476</v>
      </c>
      <c r="J273" s="130" t="s">
        <v>1223</v>
      </c>
      <c r="K273" s="130" t="s">
        <v>84</v>
      </c>
      <c r="L273" s="130" t="s">
        <v>1207</v>
      </c>
      <c r="M273" s="130">
        <v>0.34200000000000003</v>
      </c>
      <c r="N273" s="130">
        <v>45596</v>
      </c>
      <c r="O273" s="130">
        <v>0</v>
      </c>
      <c r="P273" s="130">
        <v>5.3560000000000003E-2</v>
      </c>
      <c r="Q273" s="130">
        <v>0</v>
      </c>
      <c r="R273" s="130">
        <v>19000000</v>
      </c>
      <c r="S273" s="130">
        <v>3.7589999999999999</v>
      </c>
      <c r="T273" s="130">
        <v>98.231399999999994</v>
      </c>
      <c r="U273" s="130">
        <v>70157.848190000004</v>
      </c>
      <c r="W273" s="130" t="s">
        <v>17</v>
      </c>
      <c r="X273" s="130">
        <v>1.5009795799999999E-4</v>
      </c>
      <c r="Y273" s="130">
        <v>3.798569377514787E-2</v>
      </c>
      <c r="Z273" s="130">
        <v>8.7954354981898859E-3</v>
      </c>
    </row>
    <row r="274" spans="1:26">
      <c r="A274" s="130">
        <v>8694</v>
      </c>
      <c r="B274" s="130">
        <v>12534</v>
      </c>
      <c r="C274" s="130" t="s">
        <v>1259</v>
      </c>
      <c r="D274" s="130" t="s">
        <v>1265</v>
      </c>
      <c r="E274" s="130" t="s">
        <v>1266</v>
      </c>
      <c r="F274" s="130" t="s">
        <v>246</v>
      </c>
      <c r="G274" s="130" t="s">
        <v>61</v>
      </c>
      <c r="H274" s="130" t="s">
        <v>53</v>
      </c>
      <c r="I274" s="130" t="s">
        <v>102</v>
      </c>
      <c r="J274" s="130" t="s">
        <v>1262</v>
      </c>
      <c r="K274" s="130" t="s">
        <v>84</v>
      </c>
      <c r="L274" s="130" t="s">
        <v>1207</v>
      </c>
      <c r="M274" s="130">
        <v>7.4550000000000001</v>
      </c>
      <c r="N274" s="130">
        <v>49015</v>
      </c>
      <c r="O274" s="130">
        <v>5.5E-2</v>
      </c>
      <c r="P274" s="130">
        <v>6.1379999999999997E-2</v>
      </c>
      <c r="Q274" s="130">
        <v>0</v>
      </c>
      <c r="R274" s="130">
        <v>730000</v>
      </c>
      <c r="S274" s="130">
        <v>3.7589999999999999</v>
      </c>
      <c r="T274" s="130">
        <v>97.060599999999994</v>
      </c>
      <c r="U274" s="130">
        <v>2663.4108099999999</v>
      </c>
      <c r="W274" s="130" t="s">
        <v>17</v>
      </c>
      <c r="X274" s="130">
        <v>2.4333333300000001E-4</v>
      </c>
      <c r="Y274" s="130">
        <v>1.4420554511889818E-3</v>
      </c>
      <c r="Z274" s="130">
        <v>3.3390217329777935E-4</v>
      </c>
    </row>
    <row r="275" spans="1:26">
      <c r="A275" s="130">
        <v>8694</v>
      </c>
      <c r="B275" s="130">
        <v>12534</v>
      </c>
      <c r="C275" s="130" t="s">
        <v>1235</v>
      </c>
      <c r="D275" s="130" t="s">
        <v>1240</v>
      </c>
      <c r="E275" s="130" t="s">
        <v>1241</v>
      </c>
      <c r="F275" s="130" t="s">
        <v>246</v>
      </c>
      <c r="G275" s="130" t="s">
        <v>61</v>
      </c>
      <c r="H275" s="130" t="s">
        <v>314</v>
      </c>
      <c r="I275" s="130" t="s">
        <v>102</v>
      </c>
      <c r="J275" s="130" t="s">
        <v>1223</v>
      </c>
      <c r="K275" s="130" t="s">
        <v>84</v>
      </c>
      <c r="L275" s="130" t="s">
        <v>1207</v>
      </c>
      <c r="M275" s="130">
        <v>0.20699999999999999</v>
      </c>
      <c r="N275" s="130">
        <v>45550</v>
      </c>
      <c r="O275" s="130">
        <v>3.7499999999999999E-3</v>
      </c>
      <c r="P275" s="130">
        <v>5.3879999999999997E-2</v>
      </c>
      <c r="Q275" s="130">
        <v>0</v>
      </c>
      <c r="R275" s="130">
        <v>11594000</v>
      </c>
      <c r="S275" s="130">
        <v>3.7589999999999999</v>
      </c>
      <c r="T275" s="130">
        <v>99.099400000000003</v>
      </c>
      <c r="U275" s="130">
        <v>43189.347889999997</v>
      </c>
      <c r="W275" s="130" t="s">
        <v>17</v>
      </c>
      <c r="X275" s="130">
        <v>1.80659436E-4</v>
      </c>
      <c r="Y275" s="130">
        <v>2.3384088674653931E-2</v>
      </c>
      <c r="Z275" s="130">
        <v>5.4144922253975764E-3</v>
      </c>
    </row>
    <row r="276" spans="1:26">
      <c r="A276" s="130">
        <v>8694</v>
      </c>
      <c r="B276" s="130">
        <v>12534</v>
      </c>
      <c r="C276" s="130" t="s">
        <v>1235</v>
      </c>
      <c r="D276" s="130" t="s">
        <v>1269</v>
      </c>
      <c r="E276" s="130" t="s">
        <v>1270</v>
      </c>
      <c r="F276" s="130" t="s">
        <v>246</v>
      </c>
      <c r="G276" s="130" t="s">
        <v>61</v>
      </c>
      <c r="H276" s="130" t="s">
        <v>314</v>
      </c>
      <c r="I276" s="130" t="s">
        <v>479</v>
      </c>
      <c r="J276" s="130" t="s">
        <v>1223</v>
      </c>
      <c r="K276" s="130" t="s">
        <v>84</v>
      </c>
      <c r="L276" s="130" t="s">
        <v>1207</v>
      </c>
      <c r="M276" s="130">
        <v>0.16600000000000001</v>
      </c>
      <c r="N276" s="130">
        <v>45519</v>
      </c>
      <c r="O276" s="130">
        <v>1.8749999999999999E-2</v>
      </c>
      <c r="P276" s="130">
        <v>5.5149999999999998E-2</v>
      </c>
      <c r="Q276" s="130">
        <v>0</v>
      </c>
      <c r="R276" s="130">
        <v>27500000</v>
      </c>
      <c r="S276" s="130">
        <v>3.7589999999999999</v>
      </c>
      <c r="T276" s="130">
        <v>100.0381</v>
      </c>
      <c r="U276" s="130">
        <v>103411.88492</v>
      </c>
      <c r="W276" s="130" t="s">
        <v>17</v>
      </c>
      <c r="X276" s="130">
        <v>9.5228201299999999E-4</v>
      </c>
      <c r="Y276" s="130">
        <v>5.5990488514467536E-2</v>
      </c>
      <c r="Z276" s="130">
        <v>1.2964373723334048E-2</v>
      </c>
    </row>
    <row r="277" spans="1:26">
      <c r="A277" s="130">
        <v>8694</v>
      </c>
      <c r="B277" s="130">
        <v>12957</v>
      </c>
      <c r="C277" s="130" t="s">
        <v>1224</v>
      </c>
      <c r="D277" s="130" t="s">
        <v>1242</v>
      </c>
      <c r="E277" s="130">
        <v>1125400</v>
      </c>
      <c r="F277" s="130" t="s">
        <v>223</v>
      </c>
      <c r="G277" s="130" t="s">
        <v>53</v>
      </c>
      <c r="H277" s="130" t="s">
        <v>53</v>
      </c>
      <c r="I277" s="130" t="s">
        <v>311</v>
      </c>
      <c r="J277" s="130" t="s">
        <v>3378</v>
      </c>
      <c r="K277" s="179" t="s">
        <v>102</v>
      </c>
      <c r="L277" s="130" t="s">
        <v>1206</v>
      </c>
      <c r="M277" s="130">
        <v>11.516</v>
      </c>
      <c r="N277" s="130">
        <v>51897</v>
      </c>
      <c r="O277" s="130">
        <v>5.5E-2</v>
      </c>
      <c r="P277" s="130">
        <v>5.33E-2</v>
      </c>
      <c r="Q277" s="130">
        <v>0</v>
      </c>
      <c r="R277" s="130">
        <v>357154</v>
      </c>
      <c r="S277" s="130">
        <v>1</v>
      </c>
      <c r="T277" s="130">
        <v>104.09</v>
      </c>
      <c r="U277" s="130">
        <v>371.76159999999999</v>
      </c>
      <c r="W277" s="130" t="s">
        <v>17</v>
      </c>
      <c r="X277" s="130">
        <v>1.84976798606794E-5</v>
      </c>
      <c r="Y277" s="130">
        <v>2.2167066051078477E-3</v>
      </c>
      <c r="Z277" s="130">
        <v>5.4118392213655785E-4</v>
      </c>
    </row>
    <row r="278" spans="1:26">
      <c r="A278" s="130">
        <v>8694</v>
      </c>
      <c r="B278" s="130">
        <v>12957</v>
      </c>
      <c r="C278" s="130" t="s">
        <v>1224</v>
      </c>
      <c r="D278" s="130" t="s">
        <v>1243</v>
      </c>
      <c r="E278" s="130">
        <v>1135912</v>
      </c>
      <c r="F278" s="130" t="s">
        <v>221</v>
      </c>
      <c r="G278" s="130" t="s">
        <v>53</v>
      </c>
      <c r="H278" s="130" t="s">
        <v>53</v>
      </c>
      <c r="I278" s="130" t="s">
        <v>311</v>
      </c>
      <c r="J278" s="130" t="s">
        <v>3378</v>
      </c>
      <c r="K278" s="179" t="s">
        <v>102</v>
      </c>
      <c r="L278" s="130" t="s">
        <v>1206</v>
      </c>
      <c r="M278" s="130">
        <v>1.327</v>
      </c>
      <c r="N278" s="130">
        <v>45961</v>
      </c>
      <c r="O278" s="130">
        <v>7.4999999999999997E-3</v>
      </c>
      <c r="P278" s="130">
        <v>1.5299999999999999E-2</v>
      </c>
      <c r="Q278" s="130">
        <v>0</v>
      </c>
      <c r="R278" s="130">
        <v>13791827</v>
      </c>
      <c r="S278" s="130">
        <v>1</v>
      </c>
      <c r="T278" s="130">
        <v>113.49</v>
      </c>
      <c r="U278" s="130">
        <v>15652.34446</v>
      </c>
      <c r="W278" s="130" t="s">
        <v>17</v>
      </c>
      <c r="X278" s="130">
        <v>6.3548817899999996E-4</v>
      </c>
      <c r="Y278" s="130">
        <v>9.3330390631806051E-2</v>
      </c>
      <c r="Z278" s="130">
        <v>2.2785562482771818E-2</v>
      </c>
    </row>
    <row r="279" spans="1:26">
      <c r="A279" s="130">
        <v>8694</v>
      </c>
      <c r="B279" s="130">
        <v>12957</v>
      </c>
      <c r="C279" s="130" t="s">
        <v>1224</v>
      </c>
      <c r="D279" s="130" t="s">
        <v>1244</v>
      </c>
      <c r="E279" s="130">
        <v>1139344</v>
      </c>
      <c r="F279" s="130" t="s">
        <v>223</v>
      </c>
      <c r="G279" s="130" t="s">
        <v>53</v>
      </c>
      <c r="H279" s="130" t="s">
        <v>53</v>
      </c>
      <c r="I279" s="130" t="s">
        <v>311</v>
      </c>
      <c r="J279" s="130" t="s">
        <v>3378</v>
      </c>
      <c r="K279" s="179" t="s">
        <v>102</v>
      </c>
      <c r="L279" s="130" t="s">
        <v>1206</v>
      </c>
      <c r="M279" s="130">
        <v>2.6869999999999998</v>
      </c>
      <c r="N279" s="130">
        <v>46477</v>
      </c>
      <c r="O279" s="130">
        <v>0.02</v>
      </c>
      <c r="P279" s="130">
        <v>4.4900000000000002E-2</v>
      </c>
      <c r="Q279" s="130">
        <v>0</v>
      </c>
      <c r="R279" s="130">
        <v>1565000</v>
      </c>
      <c r="S279" s="130">
        <v>1</v>
      </c>
      <c r="T279" s="130">
        <v>94.2</v>
      </c>
      <c r="U279" s="130">
        <v>1474.23</v>
      </c>
      <c r="W279" s="130" t="s">
        <v>17</v>
      </c>
      <c r="X279" s="130">
        <v>6.0557646054941E-5</v>
      </c>
      <c r="Y279" s="130">
        <v>8.7904059441538413E-3</v>
      </c>
      <c r="Z279" s="130">
        <v>2.1460784909774914E-3</v>
      </c>
    </row>
    <row r="280" spans="1:26">
      <c r="A280" s="130">
        <v>8694</v>
      </c>
      <c r="B280" s="130">
        <v>12957</v>
      </c>
      <c r="C280" s="130" t="s">
        <v>1224</v>
      </c>
      <c r="D280" s="130" t="s">
        <v>1245</v>
      </c>
      <c r="E280" s="130">
        <v>1140193</v>
      </c>
      <c r="F280" s="130" t="s">
        <v>223</v>
      </c>
      <c r="G280" s="130" t="s">
        <v>53</v>
      </c>
      <c r="H280" s="130" t="s">
        <v>53</v>
      </c>
      <c r="I280" s="130" t="s">
        <v>311</v>
      </c>
      <c r="J280" s="130" t="s">
        <v>3378</v>
      </c>
      <c r="K280" s="179" t="s">
        <v>102</v>
      </c>
      <c r="L280" s="130" t="s">
        <v>1206</v>
      </c>
      <c r="M280" s="130">
        <v>14.484</v>
      </c>
      <c r="N280" s="130">
        <v>53782</v>
      </c>
      <c r="O280" s="130">
        <v>3.7499999999999999E-2</v>
      </c>
      <c r="P280" s="130">
        <v>5.4699999999999999E-2</v>
      </c>
      <c r="Q280" s="130">
        <v>0</v>
      </c>
      <c r="R280" s="130">
        <v>1207751</v>
      </c>
      <c r="S280" s="130">
        <v>1</v>
      </c>
      <c r="T280" s="130">
        <v>78.790000000000006</v>
      </c>
      <c r="U280" s="130">
        <v>951.58700999999996</v>
      </c>
      <c r="W280" s="130" t="s">
        <v>17</v>
      </c>
      <c r="X280" s="130">
        <v>4.6015970115054998E-5</v>
      </c>
      <c r="Y280" s="130">
        <v>5.6740373680386237E-3</v>
      </c>
      <c r="Z280" s="130">
        <v>1.38525224317412E-3</v>
      </c>
    </row>
    <row r="281" spans="1:26">
      <c r="A281" s="130">
        <v>8694</v>
      </c>
      <c r="B281" s="130">
        <v>12957</v>
      </c>
      <c r="C281" s="130" t="s">
        <v>1224</v>
      </c>
      <c r="D281" s="130" t="s">
        <v>1246</v>
      </c>
      <c r="E281" s="130">
        <v>1140847</v>
      </c>
      <c r="F281" s="130" t="s">
        <v>221</v>
      </c>
      <c r="G281" s="130" t="s">
        <v>53</v>
      </c>
      <c r="H281" s="130" t="s">
        <v>53</v>
      </c>
      <c r="I281" s="130" t="s">
        <v>311</v>
      </c>
      <c r="J281" s="130" t="s">
        <v>3378</v>
      </c>
      <c r="K281" s="179" t="s">
        <v>102</v>
      </c>
      <c r="L281" s="130" t="s">
        <v>1206</v>
      </c>
      <c r="M281" s="130">
        <v>2.8919999999999999</v>
      </c>
      <c r="N281" s="130">
        <v>46538</v>
      </c>
      <c r="O281" s="130">
        <v>7.4999999999999997E-3</v>
      </c>
      <c r="P281" s="130">
        <v>1.7399999999999999E-2</v>
      </c>
      <c r="Q281" s="130">
        <v>0</v>
      </c>
      <c r="R281" s="130">
        <v>15213180</v>
      </c>
      <c r="S281" s="130">
        <v>1</v>
      </c>
      <c r="T281" s="130">
        <v>111.66</v>
      </c>
      <c r="U281" s="130">
        <v>16987.036789999998</v>
      </c>
      <c r="W281" s="130" t="s">
        <v>17</v>
      </c>
      <c r="X281" s="130">
        <v>6.8249173300000002E-4</v>
      </c>
      <c r="Y281" s="130">
        <v>0.10128877391748639</v>
      </c>
      <c r="Z281" s="130">
        <v>2.472851202353929E-2</v>
      </c>
    </row>
    <row r="282" spans="1:26">
      <c r="A282" s="130">
        <v>8694</v>
      </c>
      <c r="B282" s="130">
        <v>12957</v>
      </c>
      <c r="C282" s="130" t="s">
        <v>1224</v>
      </c>
      <c r="D282" s="130" t="s">
        <v>1247</v>
      </c>
      <c r="E282" s="130">
        <v>1150879</v>
      </c>
      <c r="F282" s="130" t="s">
        <v>223</v>
      </c>
      <c r="G282" s="130" t="s">
        <v>53</v>
      </c>
      <c r="H282" s="130" t="s">
        <v>53</v>
      </c>
      <c r="I282" s="130" t="s">
        <v>311</v>
      </c>
      <c r="J282" s="130" t="s">
        <v>3378</v>
      </c>
      <c r="K282" s="179" t="s">
        <v>102</v>
      </c>
      <c r="L282" s="130" t="s">
        <v>1206</v>
      </c>
      <c r="M282" s="130">
        <v>4.0170000000000003</v>
      </c>
      <c r="N282" s="130">
        <v>47024</v>
      </c>
      <c r="O282" s="130">
        <v>2.2499999999999999E-2</v>
      </c>
      <c r="P282" s="130">
        <v>4.6199999999999998E-2</v>
      </c>
      <c r="Q282" s="130">
        <v>0</v>
      </c>
      <c r="R282" s="130">
        <v>243785</v>
      </c>
      <c r="S282" s="130">
        <v>1</v>
      </c>
      <c r="T282" s="130">
        <v>92.73</v>
      </c>
      <c r="U282" s="130">
        <v>226.06182999999999</v>
      </c>
      <c r="W282" s="130" t="s">
        <v>17</v>
      </c>
      <c r="X282" s="130">
        <v>7.9938628801126696E-6</v>
      </c>
      <c r="Y282" s="130">
        <v>1.3479411314233837E-3</v>
      </c>
      <c r="Z282" s="130">
        <v>3.2908462790338694E-4</v>
      </c>
    </row>
    <row r="283" spans="1:26">
      <c r="A283" s="130">
        <v>8694</v>
      </c>
      <c r="B283" s="130">
        <v>12957</v>
      </c>
      <c r="C283" s="130" t="s">
        <v>1224</v>
      </c>
      <c r="D283" s="130" t="s">
        <v>1248</v>
      </c>
      <c r="E283" s="130">
        <v>1157023</v>
      </c>
      <c r="F283" s="130" t="s">
        <v>221</v>
      </c>
      <c r="G283" s="130" t="s">
        <v>53</v>
      </c>
      <c r="H283" s="130" t="s">
        <v>53</v>
      </c>
      <c r="I283" s="130" t="s">
        <v>311</v>
      </c>
      <c r="J283" s="130" t="s">
        <v>3378</v>
      </c>
      <c r="K283" s="179" t="s">
        <v>102</v>
      </c>
      <c r="L283" s="130" t="s">
        <v>1206</v>
      </c>
      <c r="M283" s="130">
        <v>4.8659999999999997</v>
      </c>
      <c r="N283" s="130">
        <v>47269</v>
      </c>
      <c r="O283" s="130">
        <v>5.0000000000000001E-3</v>
      </c>
      <c r="P283" s="130">
        <v>1.9900000000000001E-2</v>
      </c>
      <c r="Q283" s="130">
        <v>0</v>
      </c>
      <c r="R283" s="130">
        <v>19976829</v>
      </c>
      <c r="S283" s="130">
        <v>1</v>
      </c>
      <c r="T283" s="130">
        <v>105.85</v>
      </c>
      <c r="U283" s="130">
        <v>21145.4735</v>
      </c>
      <c r="W283" s="130" t="s">
        <v>17</v>
      </c>
      <c r="X283" s="130">
        <v>8.2987415500000001E-4</v>
      </c>
      <c r="Y283" s="130">
        <v>0.12608432601856395</v>
      </c>
      <c r="Z283" s="130">
        <v>3.0782066475302045E-2</v>
      </c>
    </row>
    <row r="284" spans="1:26">
      <c r="A284" s="130">
        <v>8694</v>
      </c>
      <c r="B284" s="130">
        <v>12957</v>
      </c>
      <c r="C284" s="130" t="s">
        <v>1224</v>
      </c>
      <c r="D284" s="130" t="s">
        <v>1249</v>
      </c>
      <c r="E284" s="130">
        <v>1160985</v>
      </c>
      <c r="F284" s="130" t="s">
        <v>223</v>
      </c>
      <c r="G284" s="130" t="s">
        <v>53</v>
      </c>
      <c r="H284" s="130" t="s">
        <v>53</v>
      </c>
      <c r="I284" s="130" t="s">
        <v>311</v>
      </c>
      <c r="J284" s="130" t="s">
        <v>3378</v>
      </c>
      <c r="K284" s="179" t="s">
        <v>102</v>
      </c>
      <c r="L284" s="130" t="s">
        <v>1206</v>
      </c>
      <c r="M284" s="130">
        <v>5.5839999999999996</v>
      </c>
      <c r="N284" s="130">
        <v>47573</v>
      </c>
      <c r="O284" s="130">
        <v>0.01</v>
      </c>
      <c r="P284" s="130">
        <v>4.7600000000000003E-2</v>
      </c>
      <c r="Q284" s="130">
        <v>0</v>
      </c>
      <c r="R284" s="130">
        <v>3548500</v>
      </c>
      <c r="S284" s="130">
        <v>1</v>
      </c>
      <c r="T284" s="130">
        <v>81.73</v>
      </c>
      <c r="U284" s="130">
        <v>2900.18905</v>
      </c>
      <c r="W284" s="130" t="s">
        <v>17</v>
      </c>
      <c r="X284" s="130">
        <v>9.3986428633573098E-5</v>
      </c>
      <c r="Y284" s="130">
        <v>1.7292986212660087E-2</v>
      </c>
      <c r="Z284" s="130">
        <v>4.2218875887571434E-3</v>
      </c>
    </row>
    <row r="285" spans="1:26">
      <c r="A285" s="130">
        <v>8694</v>
      </c>
      <c r="B285" s="130">
        <v>12957</v>
      </c>
      <c r="C285" s="130" t="s">
        <v>1224</v>
      </c>
      <c r="D285" s="130" t="s">
        <v>1250</v>
      </c>
      <c r="E285" s="130">
        <v>1166180</v>
      </c>
      <c r="F285" s="130" t="s">
        <v>223</v>
      </c>
      <c r="G285" s="130" t="s">
        <v>53</v>
      </c>
      <c r="H285" s="130" t="s">
        <v>53</v>
      </c>
      <c r="I285" s="130" t="s">
        <v>311</v>
      </c>
      <c r="J285" s="130" t="s">
        <v>3378</v>
      </c>
      <c r="K285" s="179" t="s">
        <v>102</v>
      </c>
      <c r="L285" s="130" t="s">
        <v>1206</v>
      </c>
      <c r="M285" s="130">
        <v>11.499000000000001</v>
      </c>
      <c r="N285" s="130">
        <v>50191</v>
      </c>
      <c r="O285" s="130">
        <v>1.4999999999999999E-2</v>
      </c>
      <c r="P285" s="130">
        <v>5.21E-2</v>
      </c>
      <c r="Q285" s="130">
        <v>0</v>
      </c>
      <c r="R285" s="130">
        <v>16437418</v>
      </c>
      <c r="S285" s="130">
        <v>1</v>
      </c>
      <c r="T285" s="130">
        <v>65.83</v>
      </c>
      <c r="U285" s="130">
        <v>10820.752270000001</v>
      </c>
      <c r="W285" s="130" t="s">
        <v>17</v>
      </c>
      <c r="X285" s="130">
        <v>5.1241139000000001E-4</v>
      </c>
      <c r="Y285" s="130">
        <v>6.4521007627320145E-2</v>
      </c>
      <c r="Z285" s="130">
        <v>1.5752076475748604E-2</v>
      </c>
    </row>
    <row r="286" spans="1:26">
      <c r="A286" s="130">
        <v>8694</v>
      </c>
      <c r="B286" s="130">
        <v>12957</v>
      </c>
      <c r="C286" s="130" t="s">
        <v>1224</v>
      </c>
      <c r="D286" s="130" t="s">
        <v>1225</v>
      </c>
      <c r="E286" s="130">
        <v>1166552</v>
      </c>
      <c r="F286" s="130" t="s">
        <v>224</v>
      </c>
      <c r="G286" s="130" t="s">
        <v>53</v>
      </c>
      <c r="H286" s="130" t="s">
        <v>53</v>
      </c>
      <c r="I286" s="130" t="s">
        <v>311</v>
      </c>
      <c r="J286" s="130" t="s">
        <v>3378</v>
      </c>
      <c r="K286" s="179" t="s">
        <v>102</v>
      </c>
      <c r="L286" s="130" t="s">
        <v>1206</v>
      </c>
      <c r="M286" s="130">
        <v>5.617</v>
      </c>
      <c r="N286" s="130">
        <v>47816</v>
      </c>
      <c r="O286" s="130">
        <v>4.3783000000000002E-2</v>
      </c>
      <c r="P286" s="130">
        <v>4.8800000000000003E-2</v>
      </c>
      <c r="Q286" s="130">
        <v>0</v>
      </c>
      <c r="R286" s="130">
        <v>10736763</v>
      </c>
      <c r="S286" s="130">
        <v>1</v>
      </c>
      <c r="T286" s="130">
        <v>97.22</v>
      </c>
      <c r="U286" s="130">
        <v>10438.280989999999</v>
      </c>
      <c r="W286" s="130" t="s">
        <v>17</v>
      </c>
      <c r="X286" s="130">
        <v>3.3901374599999999E-4</v>
      </c>
      <c r="Y286" s="130">
        <v>6.2240442306318575E-2</v>
      </c>
      <c r="Z286" s="130">
        <v>1.519530216819508E-2</v>
      </c>
    </row>
    <row r="287" spans="1:26">
      <c r="A287" s="130">
        <v>8694</v>
      </c>
      <c r="B287" s="130">
        <v>12957</v>
      </c>
      <c r="C287" s="130" t="s">
        <v>1224</v>
      </c>
      <c r="D287" s="130" t="s">
        <v>1251</v>
      </c>
      <c r="E287" s="130">
        <v>1169564</v>
      </c>
      <c r="F287" s="130" t="s">
        <v>221</v>
      </c>
      <c r="G287" s="130" t="s">
        <v>53</v>
      </c>
      <c r="H287" s="130" t="s">
        <v>53</v>
      </c>
      <c r="I287" s="130" t="s">
        <v>311</v>
      </c>
      <c r="J287" s="130" t="s">
        <v>3378</v>
      </c>
      <c r="K287" s="179" t="s">
        <v>102</v>
      </c>
      <c r="L287" s="130" t="s">
        <v>1206</v>
      </c>
      <c r="M287" s="130">
        <v>2.0790000000000002</v>
      </c>
      <c r="N287" s="130">
        <v>46234</v>
      </c>
      <c r="O287" s="130">
        <v>1E-3</v>
      </c>
      <c r="P287" s="130">
        <v>1.6400000000000001E-2</v>
      </c>
      <c r="Q287" s="130">
        <v>0</v>
      </c>
      <c r="R287" s="130">
        <v>7793016</v>
      </c>
      <c r="S287" s="130">
        <v>1</v>
      </c>
      <c r="T287" s="130">
        <v>110.2</v>
      </c>
      <c r="U287" s="130">
        <v>8587.9036300000007</v>
      </c>
      <c r="W287" s="130" t="s">
        <v>17</v>
      </c>
      <c r="X287" s="130">
        <v>3.8570570500000002E-4</v>
      </c>
      <c r="Y287" s="130">
        <v>5.1207178742104252E-2</v>
      </c>
      <c r="Z287" s="130">
        <v>1.2501655279658208E-2</v>
      </c>
    </row>
    <row r="288" spans="1:26">
      <c r="A288" s="130">
        <v>8694</v>
      </c>
      <c r="B288" s="130">
        <v>12957</v>
      </c>
      <c r="C288" s="130" t="s">
        <v>1224</v>
      </c>
      <c r="D288" s="130" t="s">
        <v>1252</v>
      </c>
      <c r="E288" s="130">
        <v>1172220</v>
      </c>
      <c r="F288" s="130" t="s">
        <v>221</v>
      </c>
      <c r="G288" s="130" t="s">
        <v>53</v>
      </c>
      <c r="H288" s="130" t="s">
        <v>53</v>
      </c>
      <c r="I288" s="130" t="s">
        <v>311</v>
      </c>
      <c r="J288" s="130" t="s">
        <v>3378</v>
      </c>
      <c r="K288" s="179" t="s">
        <v>102</v>
      </c>
      <c r="L288" s="130" t="s">
        <v>1206</v>
      </c>
      <c r="M288" s="130">
        <v>7.3879999999999999</v>
      </c>
      <c r="N288" s="130">
        <v>48182</v>
      </c>
      <c r="O288" s="130">
        <v>1E-3</v>
      </c>
      <c r="P288" s="130">
        <v>2.18E-2</v>
      </c>
      <c r="Q288" s="130">
        <v>0</v>
      </c>
      <c r="R288" s="130">
        <v>7480242</v>
      </c>
      <c r="S288" s="130">
        <v>1</v>
      </c>
      <c r="T288" s="130">
        <v>97.65</v>
      </c>
      <c r="U288" s="130">
        <v>7304.4563099999996</v>
      </c>
      <c r="W288" s="130" t="s">
        <v>17</v>
      </c>
      <c r="X288" s="130">
        <v>2.4362372900000001E-4</v>
      </c>
      <c r="Y288" s="130">
        <v>4.3554354589335466E-2</v>
      </c>
      <c r="Z288" s="130">
        <v>1.0633304555717774E-2</v>
      </c>
    </row>
    <row r="289" spans="1:26">
      <c r="A289" s="130">
        <v>8694</v>
      </c>
      <c r="B289" s="130">
        <v>12957</v>
      </c>
      <c r="C289" s="130" t="s">
        <v>1224</v>
      </c>
      <c r="D289" s="130" t="s">
        <v>1254</v>
      </c>
      <c r="E289" s="130">
        <v>1180660</v>
      </c>
      <c r="F289" s="130" t="s">
        <v>223</v>
      </c>
      <c r="G289" s="130" t="s">
        <v>53</v>
      </c>
      <c r="H289" s="130" t="s">
        <v>53</v>
      </c>
      <c r="I289" s="130" t="s">
        <v>311</v>
      </c>
      <c r="J289" s="130" t="s">
        <v>3378</v>
      </c>
      <c r="K289" s="179" t="s">
        <v>102</v>
      </c>
      <c r="L289" s="130" t="s">
        <v>1206</v>
      </c>
      <c r="M289" s="130">
        <v>7.4219999999999997</v>
      </c>
      <c r="N289" s="130">
        <v>48334</v>
      </c>
      <c r="O289" s="130">
        <v>1.2999999999999999E-2</v>
      </c>
      <c r="P289" s="130">
        <v>4.9000000000000002E-2</v>
      </c>
      <c r="Q289" s="130">
        <v>0</v>
      </c>
      <c r="R289" s="130">
        <v>13723849</v>
      </c>
      <c r="S289" s="130">
        <v>1</v>
      </c>
      <c r="T289" s="130">
        <v>77.260000000000005</v>
      </c>
      <c r="U289" s="130">
        <v>10603.04574</v>
      </c>
      <c r="W289" s="130" t="s">
        <v>17</v>
      </c>
      <c r="X289" s="130">
        <v>4.5741752300000003E-4</v>
      </c>
      <c r="Y289" s="130">
        <v>6.3222886726651231E-2</v>
      </c>
      <c r="Z289" s="130">
        <v>1.5435154895412872E-2</v>
      </c>
    </row>
    <row r="290" spans="1:26">
      <c r="A290" s="130">
        <v>8694</v>
      </c>
      <c r="B290" s="130">
        <v>12957</v>
      </c>
      <c r="C290" s="130" t="s">
        <v>1224</v>
      </c>
      <c r="D290" s="130" t="s">
        <v>1255</v>
      </c>
      <c r="E290" s="130">
        <v>1194802</v>
      </c>
      <c r="F290" s="130" t="s">
        <v>223</v>
      </c>
      <c r="G290" s="130" t="s">
        <v>53</v>
      </c>
      <c r="H290" s="130" t="s">
        <v>53</v>
      </c>
      <c r="I290" s="130" t="s">
        <v>311</v>
      </c>
      <c r="J290" s="130" t="s">
        <v>3378</v>
      </c>
      <c r="K290" s="179" t="s">
        <v>102</v>
      </c>
      <c r="L290" s="130" t="s">
        <v>1206</v>
      </c>
      <c r="M290" s="130">
        <v>4.3079999999999998</v>
      </c>
      <c r="N290" s="130">
        <v>47177</v>
      </c>
      <c r="O290" s="130">
        <v>3.7499999999999999E-2</v>
      </c>
      <c r="P290" s="130">
        <v>4.6600000000000003E-2</v>
      </c>
      <c r="Q290" s="130">
        <v>0</v>
      </c>
      <c r="R290" s="130">
        <v>21710290</v>
      </c>
      <c r="S290" s="130">
        <v>1</v>
      </c>
      <c r="T290" s="130">
        <v>97.49</v>
      </c>
      <c r="U290" s="130">
        <v>21165.361720000001</v>
      </c>
      <c r="W290" s="130" t="s">
        <v>17</v>
      </c>
      <c r="X290" s="130">
        <v>8.2258892199999997E-4</v>
      </c>
      <c r="Y290" s="130">
        <v>0.12620291370658185</v>
      </c>
      <c r="Z290" s="130">
        <v>3.0811018322141295E-2</v>
      </c>
    </row>
    <row r="291" spans="1:26">
      <c r="A291" s="130">
        <v>8694</v>
      </c>
      <c r="B291" s="130">
        <v>12957</v>
      </c>
      <c r="C291" s="130" t="s">
        <v>1224</v>
      </c>
      <c r="D291" s="130" t="s">
        <v>1256</v>
      </c>
      <c r="E291" s="130">
        <v>1197326</v>
      </c>
      <c r="F291" s="130" t="s">
        <v>221</v>
      </c>
      <c r="G291" s="130" t="s">
        <v>53</v>
      </c>
      <c r="H291" s="130" t="s">
        <v>53</v>
      </c>
      <c r="I291" s="130" t="s">
        <v>311</v>
      </c>
      <c r="J291" s="130" t="s">
        <v>3378</v>
      </c>
      <c r="K291" s="179" t="s">
        <v>102</v>
      </c>
      <c r="L291" s="130" t="s">
        <v>1206</v>
      </c>
      <c r="M291" s="130">
        <v>4.226</v>
      </c>
      <c r="N291" s="130">
        <v>47057</v>
      </c>
      <c r="O291" s="130">
        <v>1.0999999999999999E-2</v>
      </c>
      <c r="P291" s="130">
        <v>1.9400000000000001E-2</v>
      </c>
      <c r="Q291" s="130">
        <v>0</v>
      </c>
      <c r="R291" s="130">
        <v>15216800</v>
      </c>
      <c r="S291" s="130">
        <v>1</v>
      </c>
      <c r="T291" s="130">
        <v>99.98</v>
      </c>
      <c r="U291" s="130">
        <v>15213.75664</v>
      </c>
      <c r="W291" s="130" t="s">
        <v>17</v>
      </c>
      <c r="X291" s="130">
        <v>9.6773625200000004E-4</v>
      </c>
      <c r="Y291" s="130">
        <v>9.0715218657309887E-2</v>
      </c>
      <c r="Z291" s="130">
        <v>2.214709773377966E-2</v>
      </c>
    </row>
    <row r="292" spans="1:26">
      <c r="A292" s="130">
        <v>8694</v>
      </c>
      <c r="B292" s="130">
        <v>12957</v>
      </c>
      <c r="C292" s="130" t="s">
        <v>1224</v>
      </c>
      <c r="D292" s="130" t="s">
        <v>1257</v>
      </c>
      <c r="E292" s="130">
        <v>1202332</v>
      </c>
      <c r="F292" s="130" t="s">
        <v>223</v>
      </c>
      <c r="G292" s="130" t="s">
        <v>53</v>
      </c>
      <c r="H292" s="130" t="s">
        <v>53</v>
      </c>
      <c r="I292" s="130" t="s">
        <v>311</v>
      </c>
      <c r="J292" s="130" t="s">
        <v>3378</v>
      </c>
      <c r="K292" s="179" t="s">
        <v>102</v>
      </c>
      <c r="L292" s="130" t="s">
        <v>1206</v>
      </c>
      <c r="M292" s="130">
        <v>8.7590000000000003</v>
      </c>
      <c r="N292" s="130">
        <v>49398</v>
      </c>
      <c r="O292" s="130">
        <v>0.04</v>
      </c>
      <c r="P292" s="130">
        <v>5.04E-2</v>
      </c>
      <c r="Q292" s="130">
        <v>0</v>
      </c>
      <c r="R292" s="130">
        <v>3625514</v>
      </c>
      <c r="S292" s="130">
        <v>1</v>
      </c>
      <c r="T292" s="130">
        <v>92.5</v>
      </c>
      <c r="U292" s="130">
        <v>3353.6004499999999</v>
      </c>
      <c r="W292" s="130" t="s">
        <v>17</v>
      </c>
      <c r="X292" s="130">
        <v>3.0964710699999998E-4</v>
      </c>
      <c r="Y292" s="130">
        <v>1.9996546895665528E-2</v>
      </c>
      <c r="Z292" s="130">
        <v>4.8819314442640803E-3</v>
      </c>
    </row>
    <row r="293" spans="1:26">
      <c r="A293" s="130">
        <v>8694</v>
      </c>
      <c r="B293" s="130">
        <v>12957</v>
      </c>
      <c r="C293" s="130" t="s">
        <v>1224</v>
      </c>
      <c r="D293" s="130" t="s">
        <v>1258</v>
      </c>
      <c r="E293" s="130">
        <v>1203579</v>
      </c>
      <c r="F293" s="130" t="s">
        <v>223</v>
      </c>
      <c r="G293" s="130" t="s">
        <v>53</v>
      </c>
      <c r="H293" s="130" t="s">
        <v>53</v>
      </c>
      <c r="I293" s="130" t="s">
        <v>311</v>
      </c>
      <c r="J293" s="130" t="s">
        <v>3378</v>
      </c>
      <c r="K293" s="179" t="s">
        <v>102</v>
      </c>
      <c r="L293" s="130" t="s">
        <v>1206</v>
      </c>
      <c r="M293" s="130">
        <v>3.0710000000000002</v>
      </c>
      <c r="N293" s="130">
        <v>46660</v>
      </c>
      <c r="O293" s="130">
        <v>3.7499999999999999E-2</v>
      </c>
      <c r="P293" s="130">
        <v>4.5600000000000002E-2</v>
      </c>
      <c r="Q293" s="130">
        <v>0</v>
      </c>
      <c r="R293" s="130">
        <v>1801000</v>
      </c>
      <c r="S293" s="130">
        <v>1</v>
      </c>
      <c r="T293" s="130">
        <v>99.11</v>
      </c>
      <c r="U293" s="130">
        <v>1784.9711</v>
      </c>
      <c r="W293" s="130" t="s">
        <v>17</v>
      </c>
      <c r="X293" s="130">
        <v>1.6341234700000001E-4</v>
      </c>
      <c r="Y293" s="130">
        <v>1.0643265004499176E-2</v>
      </c>
      <c r="Z293" s="130">
        <v>2.5984331377915471E-3</v>
      </c>
    </row>
    <row r="294" spans="1:26">
      <c r="A294" s="130">
        <v>8694</v>
      </c>
      <c r="B294" s="130">
        <v>12957</v>
      </c>
      <c r="C294" s="130" t="s">
        <v>1259</v>
      </c>
      <c r="D294" s="130" t="s">
        <v>1260</v>
      </c>
      <c r="E294" s="130" t="s">
        <v>1261</v>
      </c>
      <c r="F294" s="130" t="s">
        <v>246</v>
      </c>
      <c r="G294" s="130" t="s">
        <v>61</v>
      </c>
      <c r="H294" s="130" t="s">
        <v>53</v>
      </c>
      <c r="I294" s="130" t="s">
        <v>494</v>
      </c>
      <c r="J294" s="130" t="s">
        <v>1262</v>
      </c>
      <c r="K294" s="130" t="s">
        <v>84</v>
      </c>
      <c r="L294" s="130" t="s">
        <v>1207</v>
      </c>
      <c r="M294" s="130">
        <v>5.915</v>
      </c>
      <c r="N294" s="130">
        <v>48158</v>
      </c>
      <c r="O294" s="130">
        <v>6.5000000000000002E-2</v>
      </c>
      <c r="P294" s="130">
        <v>6.087E-2</v>
      </c>
      <c r="Q294" s="130">
        <v>0</v>
      </c>
      <c r="R294" s="130">
        <v>110000</v>
      </c>
      <c r="S294" s="130">
        <v>3.7589999999999999</v>
      </c>
      <c r="T294" s="130">
        <v>103.4342</v>
      </c>
      <c r="U294" s="130">
        <v>427.69006999999999</v>
      </c>
      <c r="W294" s="130" t="s">
        <v>17</v>
      </c>
      <c r="X294" s="130">
        <v>7.3333333333333304E-5</v>
      </c>
      <c r="Y294" s="130">
        <v>2.5501918517351922E-3</v>
      </c>
      <c r="Z294" s="130">
        <v>6.2260058473349313E-4</v>
      </c>
    </row>
    <row r="295" spans="1:26">
      <c r="A295" s="130">
        <v>8694</v>
      </c>
      <c r="B295" s="130">
        <v>12957</v>
      </c>
      <c r="C295" s="130" t="s">
        <v>1220</v>
      </c>
      <c r="D295" s="130" t="s">
        <v>1221</v>
      </c>
      <c r="E295" s="130" t="s">
        <v>1222</v>
      </c>
      <c r="F295" s="130" t="s">
        <v>246</v>
      </c>
      <c r="G295" s="130" t="s">
        <v>61</v>
      </c>
      <c r="H295" s="130" t="s">
        <v>314</v>
      </c>
      <c r="I295" s="130" t="s">
        <v>476</v>
      </c>
      <c r="J295" s="130" t="s">
        <v>1223</v>
      </c>
      <c r="K295" s="130" t="s">
        <v>84</v>
      </c>
      <c r="L295" s="130" t="s">
        <v>1207</v>
      </c>
      <c r="M295" s="130">
        <v>0.34200000000000003</v>
      </c>
      <c r="N295" s="130">
        <v>45596</v>
      </c>
      <c r="O295" s="130">
        <v>0</v>
      </c>
      <c r="P295" s="130">
        <v>5.3560000000000003E-2</v>
      </c>
      <c r="Q295" s="130">
        <v>0</v>
      </c>
      <c r="R295" s="130">
        <v>1400000</v>
      </c>
      <c r="S295" s="130">
        <v>3.7589999999999999</v>
      </c>
      <c r="T295" s="130">
        <v>98.231399999999994</v>
      </c>
      <c r="U295" s="130">
        <v>5169.5256600000002</v>
      </c>
      <c r="W295" s="130" t="s">
        <v>17</v>
      </c>
      <c r="X295" s="130">
        <v>1.1059849586045601E-5</v>
      </c>
      <c r="Y295" s="130">
        <v>3.08243822810008E-2</v>
      </c>
      <c r="Z295" s="130">
        <v>7.5254253593280696E-3</v>
      </c>
    </row>
    <row r="296" spans="1:26">
      <c r="A296" s="130">
        <v>8694</v>
      </c>
      <c r="B296" s="130">
        <v>12957</v>
      </c>
      <c r="C296" s="130" t="s">
        <v>1259</v>
      </c>
      <c r="D296" s="130" t="s">
        <v>1263</v>
      </c>
      <c r="E296" s="130" t="s">
        <v>1264</v>
      </c>
      <c r="F296" s="130" t="s">
        <v>246</v>
      </c>
      <c r="G296" s="130" t="s">
        <v>61</v>
      </c>
      <c r="H296" s="130" t="s">
        <v>53</v>
      </c>
      <c r="I296" s="130" t="s">
        <v>494</v>
      </c>
      <c r="J296" s="130" t="s">
        <v>1262</v>
      </c>
      <c r="K296" s="130" t="s">
        <v>84</v>
      </c>
      <c r="L296" s="130" t="s">
        <v>1207</v>
      </c>
      <c r="M296" s="130">
        <v>13.554</v>
      </c>
      <c r="N296" s="130">
        <v>56320</v>
      </c>
      <c r="O296" s="130">
        <v>5.7500000000000002E-2</v>
      </c>
      <c r="P296" s="130">
        <v>6.5030000000000004E-2</v>
      </c>
      <c r="Q296" s="130">
        <v>0</v>
      </c>
      <c r="R296" s="130">
        <v>202000</v>
      </c>
      <c r="S296" s="130">
        <v>3.7589999999999999</v>
      </c>
      <c r="T296" s="130">
        <v>91.903899999999993</v>
      </c>
      <c r="U296" s="130">
        <v>697.84285999999997</v>
      </c>
      <c r="W296" s="130" t="s">
        <v>17</v>
      </c>
      <c r="X296" s="130">
        <v>6.7333333333333294E-5</v>
      </c>
      <c r="Y296" s="130">
        <v>4.1610345906875562E-3</v>
      </c>
      <c r="Z296" s="130">
        <v>1.0158696756464166E-3</v>
      </c>
    </row>
    <row r="297" spans="1:26">
      <c r="A297" s="130">
        <v>8694</v>
      </c>
      <c r="B297" s="130">
        <v>12957</v>
      </c>
      <c r="C297" s="130" t="s">
        <v>1259</v>
      </c>
      <c r="D297" s="130" t="s">
        <v>1265</v>
      </c>
      <c r="E297" s="130" t="s">
        <v>1266</v>
      </c>
      <c r="F297" s="130" t="s">
        <v>246</v>
      </c>
      <c r="G297" s="130" t="s">
        <v>61</v>
      </c>
      <c r="H297" s="130" t="s">
        <v>53</v>
      </c>
      <c r="I297" s="130" t="s">
        <v>102</v>
      </c>
      <c r="J297" s="130" t="s">
        <v>1262</v>
      </c>
      <c r="K297" s="130" t="s">
        <v>84</v>
      </c>
      <c r="L297" s="130" t="s">
        <v>1207</v>
      </c>
      <c r="M297" s="130">
        <v>7.4550000000000001</v>
      </c>
      <c r="N297" s="130">
        <v>49015</v>
      </c>
      <c r="O297" s="130">
        <v>5.5E-2</v>
      </c>
      <c r="P297" s="130">
        <v>6.1379999999999997E-2</v>
      </c>
      <c r="Q297" s="130">
        <v>0</v>
      </c>
      <c r="R297" s="130">
        <v>1140000</v>
      </c>
      <c r="S297" s="130">
        <v>3.7589999999999999</v>
      </c>
      <c r="T297" s="130">
        <v>97.060599999999994</v>
      </c>
      <c r="U297" s="130">
        <v>4159.29907</v>
      </c>
      <c r="W297" s="130" t="s">
        <v>17</v>
      </c>
      <c r="X297" s="130">
        <v>3.8000000000000002E-4</v>
      </c>
      <c r="Y297" s="130">
        <v>2.4800694103661938E-2</v>
      </c>
      <c r="Z297" s="130">
        <v>6.0548098137127061E-3</v>
      </c>
    </row>
    <row r="298" spans="1:26">
      <c r="A298" s="130">
        <v>8694</v>
      </c>
      <c r="B298" s="130">
        <v>12957</v>
      </c>
      <c r="C298" s="130" t="s">
        <v>1259</v>
      </c>
      <c r="D298" s="130" t="s">
        <v>1267</v>
      </c>
      <c r="E298" s="130" t="s">
        <v>1268</v>
      </c>
      <c r="F298" s="130" t="s">
        <v>246</v>
      </c>
      <c r="G298" s="130" t="s">
        <v>61</v>
      </c>
      <c r="H298" s="130" t="s">
        <v>53</v>
      </c>
      <c r="I298" s="130" t="s">
        <v>102</v>
      </c>
      <c r="J298" s="130" t="s">
        <v>1262</v>
      </c>
      <c r="K298" s="130" t="s">
        <v>84</v>
      </c>
      <c r="L298" s="130" t="s">
        <v>1207</v>
      </c>
      <c r="M298" s="130">
        <v>4.1379999999999999</v>
      </c>
      <c r="N298" s="130">
        <v>47189</v>
      </c>
      <c r="O298" s="130">
        <v>5.3749999999999999E-2</v>
      </c>
      <c r="P298" s="130">
        <v>5.8250000000000003E-2</v>
      </c>
      <c r="Q298" s="130">
        <v>0</v>
      </c>
      <c r="R298" s="130">
        <v>1000000</v>
      </c>
      <c r="S298" s="130">
        <v>3.7589999999999999</v>
      </c>
      <c r="T298" s="130">
        <v>99.810400000000001</v>
      </c>
      <c r="U298" s="130">
        <v>3751.8729400000002</v>
      </c>
      <c r="W298" s="130" t="s">
        <v>17</v>
      </c>
      <c r="X298" s="130">
        <v>5.0000000000000001E-4</v>
      </c>
      <c r="Y298" s="130">
        <v>2.2371330249340977E-2</v>
      </c>
      <c r="Z298" s="130">
        <v>5.461708022095931E-3</v>
      </c>
    </row>
    <row r="299" spans="1:26">
      <c r="A299" s="130">
        <v>8694</v>
      </c>
      <c r="B299" s="130">
        <v>12957</v>
      </c>
      <c r="C299" s="130" t="s">
        <v>1235</v>
      </c>
      <c r="D299" s="130" t="s">
        <v>1240</v>
      </c>
      <c r="E299" s="130" t="s">
        <v>1241</v>
      </c>
      <c r="F299" s="130" t="s">
        <v>246</v>
      </c>
      <c r="G299" s="130" t="s">
        <v>61</v>
      </c>
      <c r="H299" s="130" t="s">
        <v>314</v>
      </c>
      <c r="I299" s="130" t="s">
        <v>102</v>
      </c>
      <c r="J299" s="130" t="s">
        <v>1223</v>
      </c>
      <c r="K299" s="130" t="s">
        <v>84</v>
      </c>
      <c r="L299" s="130" t="s">
        <v>1207</v>
      </c>
      <c r="M299" s="130">
        <v>0.20699999999999999</v>
      </c>
      <c r="N299" s="130">
        <v>45550</v>
      </c>
      <c r="O299" s="130">
        <v>3.7499999999999999E-3</v>
      </c>
      <c r="P299" s="130">
        <v>5.3879999999999997E-2</v>
      </c>
      <c r="Q299" s="130">
        <v>0</v>
      </c>
      <c r="R299" s="130">
        <v>1012000</v>
      </c>
      <c r="S299" s="130">
        <v>3.7589999999999999</v>
      </c>
      <c r="T299" s="130">
        <v>99.099400000000003</v>
      </c>
      <c r="U299" s="130">
        <v>3769.8481999999999</v>
      </c>
      <c r="W299" s="130" t="s">
        <v>17</v>
      </c>
      <c r="X299" s="130">
        <v>1.57691348790825E-5</v>
      </c>
      <c r="Y299" s="130">
        <v>2.2478511511662125E-2</v>
      </c>
      <c r="Z299" s="130">
        <v>5.4878751187197464E-3</v>
      </c>
    </row>
    <row r="300" spans="1:26">
      <c r="A300" s="130">
        <v>8694</v>
      </c>
      <c r="B300" s="130">
        <v>12957</v>
      </c>
      <c r="C300" s="130" t="s">
        <v>1235</v>
      </c>
      <c r="D300" s="130" t="s">
        <v>1269</v>
      </c>
      <c r="E300" s="130" t="s">
        <v>1270</v>
      </c>
      <c r="F300" s="130" t="s">
        <v>246</v>
      </c>
      <c r="G300" s="130" t="s">
        <v>61</v>
      </c>
      <c r="H300" s="130" t="s">
        <v>314</v>
      </c>
      <c r="I300" s="130" t="s">
        <v>479</v>
      </c>
      <c r="J300" s="130" t="s">
        <v>1223</v>
      </c>
      <c r="K300" s="130" t="s">
        <v>84</v>
      </c>
      <c r="L300" s="130" t="s">
        <v>1207</v>
      </c>
      <c r="M300" s="130">
        <v>0.16600000000000001</v>
      </c>
      <c r="N300" s="130">
        <v>45519</v>
      </c>
      <c r="O300" s="130">
        <v>1.8749999999999999E-2</v>
      </c>
      <c r="P300" s="130">
        <v>5.5149999999999998E-2</v>
      </c>
      <c r="Q300" s="130">
        <v>0</v>
      </c>
      <c r="R300" s="130">
        <v>200000</v>
      </c>
      <c r="S300" s="130">
        <v>3.7589999999999999</v>
      </c>
      <c r="T300" s="130">
        <v>100.0381</v>
      </c>
      <c r="U300" s="130">
        <v>752.08644000000004</v>
      </c>
      <c r="W300" s="130" t="s">
        <v>17</v>
      </c>
      <c r="X300" s="130">
        <v>6.9256873744719199E-6</v>
      </c>
      <c r="Y300" s="130">
        <v>4.484473326884883E-3</v>
      </c>
      <c r="Z300" s="130">
        <v>1.0948335960059379E-3</v>
      </c>
    </row>
    <row r="301" spans="1:26">
      <c r="A301" s="130">
        <v>8694</v>
      </c>
      <c r="B301" s="130">
        <v>14342</v>
      </c>
      <c r="C301" s="130" t="s">
        <v>1235</v>
      </c>
      <c r="D301" s="130" t="s">
        <v>1280</v>
      </c>
      <c r="E301" s="130" t="s">
        <v>1281</v>
      </c>
      <c r="F301" s="130" t="s">
        <v>246</v>
      </c>
      <c r="G301" s="130" t="s">
        <v>61</v>
      </c>
      <c r="H301" s="130" t="s">
        <v>314</v>
      </c>
      <c r="I301" s="130" t="s">
        <v>476</v>
      </c>
      <c r="J301" s="130" t="s">
        <v>1223</v>
      </c>
      <c r="K301" s="130" t="s">
        <v>84</v>
      </c>
      <c r="L301" s="130" t="s">
        <v>1207</v>
      </c>
      <c r="M301" s="130">
        <v>0.37</v>
      </c>
      <c r="N301" s="130">
        <v>45611</v>
      </c>
      <c r="O301" s="130">
        <v>2.2499999999999999E-2</v>
      </c>
      <c r="P301" s="130">
        <v>5.3870000000000001E-2</v>
      </c>
      <c r="Q301" s="130">
        <v>0</v>
      </c>
      <c r="R301" s="130">
        <v>2980000</v>
      </c>
      <c r="S301" s="130">
        <v>3.7589999999999999</v>
      </c>
      <c r="T301" s="130">
        <v>99.150899999999993</v>
      </c>
      <c r="U301" s="130">
        <v>11106.70535</v>
      </c>
      <c r="W301" s="130" t="s">
        <v>17</v>
      </c>
      <c r="X301" s="130">
        <v>4.51296341167919E-5</v>
      </c>
      <c r="Y301" s="130">
        <v>7.8651846677412401E-2</v>
      </c>
      <c r="Z301" s="130">
        <v>2.5988512894238439E-2</v>
      </c>
    </row>
    <row r="302" spans="1:26">
      <c r="A302" s="130">
        <v>8694</v>
      </c>
      <c r="B302" s="130">
        <v>14342</v>
      </c>
      <c r="C302" s="130" t="s">
        <v>1235</v>
      </c>
      <c r="D302" s="130" t="s">
        <v>1282</v>
      </c>
      <c r="E302" s="130" t="s">
        <v>1283</v>
      </c>
      <c r="F302" s="130" t="s">
        <v>246</v>
      </c>
      <c r="G302" s="130" t="s">
        <v>61</v>
      </c>
      <c r="H302" s="130" t="s">
        <v>314</v>
      </c>
      <c r="I302" s="130" t="s">
        <v>102</v>
      </c>
      <c r="J302" s="130" t="s">
        <v>1223</v>
      </c>
      <c r="K302" s="130" t="s">
        <v>84</v>
      </c>
      <c r="L302" s="130" t="s">
        <v>1207</v>
      </c>
      <c r="M302" s="130">
        <v>7.0209999999999999</v>
      </c>
      <c r="N302" s="130">
        <v>47894</v>
      </c>
      <c r="O302" s="130">
        <v>1.8749999999999999E-2</v>
      </c>
      <c r="P302" s="130">
        <v>4.3990000000000001E-2</v>
      </c>
      <c r="Q302" s="130">
        <v>0</v>
      </c>
      <c r="R302" s="130">
        <v>1400000</v>
      </c>
      <c r="S302" s="130">
        <v>3.7589999999999999</v>
      </c>
      <c r="T302" s="130">
        <v>84.515600000000006</v>
      </c>
      <c r="U302" s="130">
        <v>4447.7179699999997</v>
      </c>
      <c r="W302" s="130" t="s">
        <v>17</v>
      </c>
      <c r="X302" s="130">
        <v>9.9145226511433593E-6</v>
      </c>
      <c r="Y302" s="130">
        <v>3.1496399770865616E-2</v>
      </c>
      <c r="Z302" s="130">
        <v>1.0407188465955028E-2</v>
      </c>
    </row>
    <row r="303" spans="1:26">
      <c r="A303" s="130">
        <v>8694</v>
      </c>
      <c r="B303" s="130">
        <v>14342</v>
      </c>
      <c r="C303" s="130" t="s">
        <v>1235</v>
      </c>
      <c r="D303" s="130" t="s">
        <v>1284</v>
      </c>
      <c r="E303" s="130" t="s">
        <v>1285</v>
      </c>
      <c r="F303" s="130" t="s">
        <v>246</v>
      </c>
      <c r="G303" s="130" t="s">
        <v>61</v>
      </c>
      <c r="H303" s="130" t="s">
        <v>314</v>
      </c>
      <c r="I303" s="130" t="s">
        <v>476</v>
      </c>
      <c r="J303" s="130" t="s">
        <v>1223</v>
      </c>
      <c r="K303" s="130" t="s">
        <v>84</v>
      </c>
      <c r="L303" s="130" t="s">
        <v>1207</v>
      </c>
      <c r="M303" s="130">
        <v>7.0179999999999998</v>
      </c>
      <c r="N303" s="130">
        <v>48349</v>
      </c>
      <c r="O303" s="130">
        <v>2.8750000000000001E-2</v>
      </c>
      <c r="P303" s="130">
        <v>4.3999999999999997E-2</v>
      </c>
      <c r="Q303" s="130">
        <v>0</v>
      </c>
      <c r="R303" s="130">
        <v>750000</v>
      </c>
      <c r="S303" s="130">
        <v>3.7589999999999999</v>
      </c>
      <c r="T303" s="130">
        <v>90.320300000000003</v>
      </c>
      <c r="U303" s="130">
        <v>2546.3550599999999</v>
      </c>
      <c r="W303" s="130" t="s">
        <v>17</v>
      </c>
      <c r="X303" s="130">
        <v>5.6246765810965899E-6</v>
      </c>
      <c r="Y303" s="130">
        <v>1.8031947499658234E-2</v>
      </c>
      <c r="Z303" s="130">
        <v>5.9582008547763706E-3</v>
      </c>
    </row>
    <row r="304" spans="1:26">
      <c r="A304" s="130">
        <v>8694</v>
      </c>
      <c r="B304" s="130">
        <v>14342</v>
      </c>
      <c r="C304" s="130" t="s">
        <v>1235</v>
      </c>
      <c r="D304" s="130" t="s">
        <v>1286</v>
      </c>
      <c r="E304" s="130" t="s">
        <v>1287</v>
      </c>
      <c r="F304" s="130" t="s">
        <v>246</v>
      </c>
      <c r="G304" s="130" t="s">
        <v>61</v>
      </c>
      <c r="H304" s="130" t="s">
        <v>314</v>
      </c>
      <c r="I304" s="130" t="s">
        <v>481</v>
      </c>
      <c r="J304" s="130" t="s">
        <v>1278</v>
      </c>
      <c r="K304" s="130" t="s">
        <v>101</v>
      </c>
      <c r="L304" s="130" t="s">
        <v>1207</v>
      </c>
      <c r="M304" s="130">
        <v>0.33200000000000002</v>
      </c>
      <c r="N304" s="130">
        <v>45596</v>
      </c>
      <c r="O304" s="130">
        <v>4.3749999999999997E-2</v>
      </c>
      <c r="P304" s="130">
        <v>5.3740000000000003E-2</v>
      </c>
      <c r="Q304" s="130">
        <v>0</v>
      </c>
      <c r="R304" s="130">
        <v>1000000</v>
      </c>
      <c r="S304" s="130">
        <v>3.7589999999999999</v>
      </c>
      <c r="T304" s="130">
        <v>100.4131</v>
      </c>
      <c r="U304" s="130">
        <v>3774.5284299999998</v>
      </c>
      <c r="W304" s="130" t="s">
        <v>17</v>
      </c>
      <c r="X304" s="130">
        <v>2.3812358614120701E-5</v>
      </c>
      <c r="Y304" s="130">
        <v>2.6729225454413818E-2</v>
      </c>
      <c r="Z304" s="130">
        <v>8.8319963194778157E-3</v>
      </c>
    </row>
    <row r="305" spans="1:26">
      <c r="A305" s="130">
        <v>8694</v>
      </c>
      <c r="B305" s="130">
        <v>14342</v>
      </c>
      <c r="C305" s="130" t="s">
        <v>1235</v>
      </c>
      <c r="D305" s="130" t="s">
        <v>1288</v>
      </c>
      <c r="E305" s="130" t="s">
        <v>1289</v>
      </c>
      <c r="F305" s="130" t="s">
        <v>246</v>
      </c>
      <c r="G305" s="130" t="s">
        <v>61</v>
      </c>
      <c r="H305" s="130" t="s">
        <v>314</v>
      </c>
      <c r="I305" s="130" t="s">
        <v>476</v>
      </c>
      <c r="J305" s="130" t="s">
        <v>1223</v>
      </c>
      <c r="K305" s="130" t="s">
        <v>84</v>
      </c>
      <c r="L305" s="130" t="s">
        <v>1207</v>
      </c>
      <c r="M305" s="130">
        <v>7.3659999999999997</v>
      </c>
      <c r="N305" s="130">
        <v>48625</v>
      </c>
      <c r="O305" s="130">
        <v>3.5000000000000003E-2</v>
      </c>
      <c r="P305" s="130">
        <v>4.4089999999999997E-2</v>
      </c>
      <c r="Q305" s="130">
        <v>0</v>
      </c>
      <c r="R305" s="130">
        <v>8130000</v>
      </c>
      <c r="S305" s="130">
        <v>3.7589999999999999</v>
      </c>
      <c r="T305" s="130">
        <v>94.866</v>
      </c>
      <c r="U305" s="130">
        <v>28991.6852</v>
      </c>
      <c r="W305" s="130" t="s">
        <v>17</v>
      </c>
      <c r="X305" s="130">
        <v>7.0879940017959695E-5</v>
      </c>
      <c r="Y305" s="130">
        <v>0.20530386891646552</v>
      </c>
      <c r="Z305" s="130">
        <v>6.783746942975323E-2</v>
      </c>
    </row>
    <row r="306" spans="1:26">
      <c r="A306" s="130">
        <v>8694</v>
      </c>
      <c r="B306" s="130">
        <v>14342</v>
      </c>
      <c r="C306" s="130" t="s">
        <v>1235</v>
      </c>
      <c r="D306" s="130" t="s">
        <v>1290</v>
      </c>
      <c r="E306" s="130" t="s">
        <v>1291</v>
      </c>
      <c r="F306" s="130" t="s">
        <v>246</v>
      </c>
      <c r="G306" s="130" t="s">
        <v>61</v>
      </c>
      <c r="H306" s="130" t="s">
        <v>314</v>
      </c>
      <c r="I306" s="130" t="s">
        <v>488</v>
      </c>
      <c r="J306" s="130" t="s">
        <v>1223</v>
      </c>
      <c r="K306" s="130" t="s">
        <v>84</v>
      </c>
      <c r="L306" s="130" t="s">
        <v>1207</v>
      </c>
      <c r="M306" s="130">
        <v>7.6479999999999997</v>
      </c>
      <c r="N306" s="130">
        <v>48714</v>
      </c>
      <c r="O306" s="130">
        <v>3.3750000000000002E-2</v>
      </c>
      <c r="P306" s="130">
        <v>4.4060000000000002E-2</v>
      </c>
      <c r="Q306" s="130">
        <v>0</v>
      </c>
      <c r="R306" s="130">
        <v>4800000</v>
      </c>
      <c r="S306" s="130">
        <v>3.7589999999999999</v>
      </c>
      <c r="T306" s="130">
        <v>92.932400000000001</v>
      </c>
      <c r="U306" s="130">
        <v>16767.978800000001</v>
      </c>
      <c r="W306" s="130" t="s">
        <v>17</v>
      </c>
      <c r="X306" s="130">
        <v>4.4233516103764497E-5</v>
      </c>
      <c r="Y306" s="130">
        <v>0.11874200819306885</v>
      </c>
      <c r="Z306" s="130">
        <v>3.9235292512204513E-2</v>
      </c>
    </row>
    <row r="307" spans="1:26">
      <c r="A307" s="130">
        <v>8694</v>
      </c>
      <c r="B307" s="130">
        <v>14342</v>
      </c>
      <c r="C307" s="130" t="s">
        <v>1235</v>
      </c>
      <c r="D307" s="130" t="s">
        <v>1292</v>
      </c>
      <c r="E307" s="130" t="s">
        <v>1293</v>
      </c>
      <c r="F307" s="130" t="s">
        <v>246</v>
      </c>
      <c r="G307" s="130" t="s">
        <v>61</v>
      </c>
      <c r="H307" s="130" t="s">
        <v>314</v>
      </c>
      <c r="I307" s="130" t="s">
        <v>488</v>
      </c>
      <c r="J307" s="130" t="s">
        <v>1223</v>
      </c>
      <c r="K307" s="130" t="s">
        <v>84</v>
      </c>
      <c r="L307" s="130" t="s">
        <v>1207</v>
      </c>
      <c r="M307" s="130">
        <v>5.44</v>
      </c>
      <c r="N307" s="130">
        <v>47756</v>
      </c>
      <c r="O307" s="130">
        <v>4.6249999999999999E-2</v>
      </c>
      <c r="P307" s="130">
        <v>4.3909999999999998E-2</v>
      </c>
      <c r="Q307" s="130">
        <v>0</v>
      </c>
      <c r="R307" s="130">
        <v>3760000</v>
      </c>
      <c r="S307" s="130">
        <v>3.7589999999999999</v>
      </c>
      <c r="T307" s="130">
        <v>102.43689999999999</v>
      </c>
      <c r="U307" s="130">
        <v>14478.26755</v>
      </c>
      <c r="W307" s="130" t="s">
        <v>17</v>
      </c>
      <c r="X307" s="130">
        <v>1.0162162099999999E-4</v>
      </c>
      <c r="Y307" s="130">
        <v>0.1025274771962106</v>
      </c>
      <c r="Z307" s="130">
        <v>3.3877610961328776E-2</v>
      </c>
    </row>
    <row r="308" spans="1:26">
      <c r="A308" s="130">
        <v>8694</v>
      </c>
      <c r="B308" s="130">
        <v>14342</v>
      </c>
      <c r="C308" s="130" t="s">
        <v>1259</v>
      </c>
      <c r="D308" s="130" t="s">
        <v>1260</v>
      </c>
      <c r="E308" s="130" t="s">
        <v>1261</v>
      </c>
      <c r="F308" s="130" t="s">
        <v>246</v>
      </c>
      <c r="G308" s="130" t="s">
        <v>61</v>
      </c>
      <c r="H308" s="130" t="s">
        <v>53</v>
      </c>
      <c r="I308" s="130" t="s">
        <v>494</v>
      </c>
      <c r="J308" s="130" t="s">
        <v>1262</v>
      </c>
      <c r="K308" s="130" t="s">
        <v>84</v>
      </c>
      <c r="L308" s="130" t="s">
        <v>1207</v>
      </c>
      <c r="M308" s="130">
        <v>5.915</v>
      </c>
      <c r="N308" s="130">
        <v>48158</v>
      </c>
      <c r="O308" s="130">
        <v>6.5000000000000002E-2</v>
      </c>
      <c r="P308" s="130">
        <v>6.087E-2</v>
      </c>
      <c r="Q308" s="130">
        <v>0</v>
      </c>
      <c r="R308" s="130">
        <v>550000</v>
      </c>
      <c r="S308" s="130">
        <v>3.7589999999999999</v>
      </c>
      <c r="T308" s="130">
        <v>103.4342</v>
      </c>
      <c r="U308" s="130">
        <v>2138.45037</v>
      </c>
      <c r="W308" s="130" t="s">
        <v>17</v>
      </c>
      <c r="X308" s="130">
        <v>3.6666666600000002E-4</v>
      </c>
      <c r="Y308" s="130">
        <v>1.5143380987278628E-2</v>
      </c>
      <c r="Z308" s="130">
        <v>5.0037471296052669E-3</v>
      </c>
    </row>
    <row r="309" spans="1:26">
      <c r="A309" s="130">
        <v>8694</v>
      </c>
      <c r="B309" s="130">
        <v>14342</v>
      </c>
      <c r="C309" s="130" t="s">
        <v>1220</v>
      </c>
      <c r="D309" s="130" t="s">
        <v>1221</v>
      </c>
      <c r="E309" s="130" t="s">
        <v>1222</v>
      </c>
      <c r="F309" s="130" t="s">
        <v>246</v>
      </c>
      <c r="G309" s="130" t="s">
        <v>61</v>
      </c>
      <c r="H309" s="130" t="s">
        <v>314</v>
      </c>
      <c r="I309" s="130" t="s">
        <v>476</v>
      </c>
      <c r="J309" s="130" t="s">
        <v>1223</v>
      </c>
      <c r="K309" s="130" t="s">
        <v>84</v>
      </c>
      <c r="L309" s="130" t="s">
        <v>1207</v>
      </c>
      <c r="M309" s="130">
        <v>0.34200000000000003</v>
      </c>
      <c r="N309" s="130">
        <v>45596</v>
      </c>
      <c r="O309" s="130">
        <v>0</v>
      </c>
      <c r="P309" s="130">
        <v>5.3560000000000003E-2</v>
      </c>
      <c r="Q309" s="130">
        <v>0</v>
      </c>
      <c r="R309" s="130">
        <v>1100000</v>
      </c>
      <c r="S309" s="130">
        <v>3.7589999999999999</v>
      </c>
      <c r="T309" s="130">
        <v>98.231399999999994</v>
      </c>
      <c r="U309" s="130">
        <v>4061.77016</v>
      </c>
      <c r="W309" s="130" t="s">
        <v>17</v>
      </c>
      <c r="X309" s="130">
        <v>8.6898818176072794E-6</v>
      </c>
      <c r="Y309" s="130">
        <v>2.8763320336323572E-2</v>
      </c>
      <c r="Z309" s="130">
        <v>9.5041115119339076E-3</v>
      </c>
    </row>
    <row r="310" spans="1:26">
      <c r="A310" s="130">
        <v>8694</v>
      </c>
      <c r="B310" s="130">
        <v>14342</v>
      </c>
      <c r="C310" s="130" t="s">
        <v>1235</v>
      </c>
      <c r="D310" s="130" t="s">
        <v>1294</v>
      </c>
      <c r="E310" s="130" t="s">
        <v>1295</v>
      </c>
      <c r="F310" s="130" t="s">
        <v>246</v>
      </c>
      <c r="G310" s="130" t="s">
        <v>61</v>
      </c>
      <c r="H310" s="130" t="s">
        <v>314</v>
      </c>
      <c r="I310" s="130" t="s">
        <v>488</v>
      </c>
      <c r="J310" s="130" t="s">
        <v>1223</v>
      </c>
      <c r="K310" s="130" t="s">
        <v>84</v>
      </c>
      <c r="L310" s="130" t="s">
        <v>1207</v>
      </c>
      <c r="M310" s="130">
        <v>7.9269999999999996</v>
      </c>
      <c r="N310" s="130">
        <v>48990</v>
      </c>
      <c r="O310" s="130">
        <v>0.04</v>
      </c>
      <c r="P310" s="130">
        <v>4.3999999999999997E-2</v>
      </c>
      <c r="Q310" s="130">
        <v>0</v>
      </c>
      <c r="R310" s="130">
        <v>3500000</v>
      </c>
      <c r="S310" s="130">
        <v>3.7589999999999999</v>
      </c>
      <c r="T310" s="130">
        <v>98.399299999999997</v>
      </c>
      <c r="U310" s="130">
        <v>12945.903899999999</v>
      </c>
      <c r="W310" s="130" t="s">
        <v>17</v>
      </c>
      <c r="X310" s="130">
        <v>2.8283513943772401E-5</v>
      </c>
      <c r="Y310" s="130">
        <v>9.1676083641069592E-2</v>
      </c>
      <c r="Z310" s="130">
        <v>3.0292042494196685E-2</v>
      </c>
    </row>
    <row r="311" spans="1:26">
      <c r="A311" s="130">
        <v>8694</v>
      </c>
      <c r="B311" s="130">
        <v>14342</v>
      </c>
      <c r="C311" s="130" t="s">
        <v>1259</v>
      </c>
      <c r="D311" s="130" t="s">
        <v>1265</v>
      </c>
      <c r="E311" s="130" t="s">
        <v>1266</v>
      </c>
      <c r="F311" s="130" t="s">
        <v>246</v>
      </c>
      <c r="G311" s="130" t="s">
        <v>61</v>
      </c>
      <c r="H311" s="130" t="s">
        <v>53</v>
      </c>
      <c r="I311" s="130" t="s">
        <v>102</v>
      </c>
      <c r="J311" s="130" t="s">
        <v>1262</v>
      </c>
      <c r="K311" s="130" t="s">
        <v>84</v>
      </c>
      <c r="L311" s="130" t="s">
        <v>1207</v>
      </c>
      <c r="M311" s="130">
        <v>7.4550000000000001</v>
      </c>
      <c r="N311" s="130">
        <v>49015</v>
      </c>
      <c r="O311" s="130">
        <v>5.5E-2</v>
      </c>
      <c r="P311" s="130">
        <v>6.1379999999999997E-2</v>
      </c>
      <c r="Q311" s="130">
        <v>0</v>
      </c>
      <c r="R311" s="130">
        <v>550000</v>
      </c>
      <c r="S311" s="130">
        <v>3.7589999999999999</v>
      </c>
      <c r="T311" s="130">
        <v>97.060599999999994</v>
      </c>
      <c r="U311" s="130">
        <v>2006.6793700000001</v>
      </c>
      <c r="W311" s="130" t="s">
        <v>17</v>
      </c>
      <c r="X311" s="130">
        <v>1.8333333300000001E-4</v>
      </c>
      <c r="Y311" s="130">
        <v>1.4210248058841905E-2</v>
      </c>
      <c r="Z311" s="130">
        <v>4.6954169610565269E-3</v>
      </c>
    </row>
    <row r="312" spans="1:26">
      <c r="A312" s="130">
        <v>8694</v>
      </c>
      <c r="B312" s="130">
        <v>14342</v>
      </c>
      <c r="C312" s="130" t="s">
        <v>1259</v>
      </c>
      <c r="D312" s="130" t="s">
        <v>1267</v>
      </c>
      <c r="E312" s="130" t="s">
        <v>1268</v>
      </c>
      <c r="F312" s="130" t="s">
        <v>246</v>
      </c>
      <c r="G312" s="130" t="s">
        <v>61</v>
      </c>
      <c r="H312" s="130" t="s">
        <v>53</v>
      </c>
      <c r="I312" s="130" t="s">
        <v>102</v>
      </c>
      <c r="J312" s="130" t="s">
        <v>1262</v>
      </c>
      <c r="K312" s="130" t="s">
        <v>84</v>
      </c>
      <c r="L312" s="130" t="s">
        <v>1207</v>
      </c>
      <c r="M312" s="130">
        <v>4.1379999999999999</v>
      </c>
      <c r="N312" s="130">
        <v>47189</v>
      </c>
      <c r="O312" s="130">
        <v>5.3749999999999999E-2</v>
      </c>
      <c r="P312" s="130">
        <v>5.8250000000000003E-2</v>
      </c>
      <c r="Q312" s="130">
        <v>0</v>
      </c>
      <c r="R312" s="130">
        <v>530000</v>
      </c>
      <c r="S312" s="130">
        <v>3.7589999999999999</v>
      </c>
      <c r="T312" s="130">
        <v>99.810400000000001</v>
      </c>
      <c r="U312" s="130">
        <v>1988.4926599999999</v>
      </c>
      <c r="W312" s="130" t="s">
        <v>17</v>
      </c>
      <c r="X312" s="130">
        <v>2.6499999999999999E-4</v>
      </c>
      <c r="Y312" s="130">
        <v>1.4081459342349433E-2</v>
      </c>
      <c r="Z312" s="130">
        <v>4.6528619879619374E-3</v>
      </c>
    </row>
    <row r="313" spans="1:26">
      <c r="A313" s="130">
        <v>8694</v>
      </c>
      <c r="B313" s="130">
        <v>14342</v>
      </c>
      <c r="C313" s="130" t="s">
        <v>1235</v>
      </c>
      <c r="D313" s="130" t="s">
        <v>1296</v>
      </c>
      <c r="E313" s="130" t="s">
        <v>1297</v>
      </c>
      <c r="F313" s="130" t="s">
        <v>246</v>
      </c>
      <c r="G313" s="130" t="s">
        <v>61</v>
      </c>
      <c r="H313" s="130" t="s">
        <v>314</v>
      </c>
      <c r="I313" s="130" t="s">
        <v>476</v>
      </c>
      <c r="J313" s="130" t="s">
        <v>1223</v>
      </c>
      <c r="K313" s="130" t="s">
        <v>84</v>
      </c>
      <c r="L313" s="130" t="s">
        <v>1207</v>
      </c>
      <c r="M313" s="130">
        <v>0.61699999999999999</v>
      </c>
      <c r="N313" s="130">
        <v>45703</v>
      </c>
      <c r="O313" s="130">
        <v>1.4999999999999999E-2</v>
      </c>
      <c r="P313" s="130">
        <v>5.3690000000000002E-2</v>
      </c>
      <c r="Q313" s="130">
        <v>0</v>
      </c>
      <c r="R313" s="130">
        <v>400000</v>
      </c>
      <c r="S313" s="130">
        <v>3.7589999999999999</v>
      </c>
      <c r="T313" s="130">
        <v>98.234700000000004</v>
      </c>
      <c r="U313" s="130">
        <v>1477.0569499999999</v>
      </c>
      <c r="W313" s="130" t="s">
        <v>17</v>
      </c>
      <c r="X313" s="130">
        <v>4.98454790150533E-6</v>
      </c>
      <c r="Y313" s="130">
        <v>1.0459740589517518E-2</v>
      </c>
      <c r="Z313" s="130">
        <v>3.4561566532058489E-3</v>
      </c>
    </row>
    <row r="314" spans="1:26">
      <c r="A314" s="130">
        <v>8694</v>
      </c>
      <c r="B314" s="130">
        <v>14342</v>
      </c>
      <c r="C314" s="130" t="s">
        <v>1235</v>
      </c>
      <c r="D314" s="130" t="s">
        <v>1298</v>
      </c>
      <c r="E314" s="130" t="s">
        <v>1299</v>
      </c>
      <c r="F314" s="130" t="s">
        <v>246</v>
      </c>
      <c r="G314" s="130" t="s">
        <v>61</v>
      </c>
      <c r="H314" s="130" t="s">
        <v>314</v>
      </c>
      <c r="I314" s="130" t="s">
        <v>481</v>
      </c>
      <c r="J314" s="130" t="s">
        <v>1278</v>
      </c>
      <c r="K314" s="130" t="s">
        <v>101</v>
      </c>
      <c r="L314" s="130" t="s">
        <v>1207</v>
      </c>
      <c r="M314" s="130">
        <v>3.9279999999999999</v>
      </c>
      <c r="N314" s="130">
        <v>47057</v>
      </c>
      <c r="O314" s="130">
        <v>4.8750000000000002E-2</v>
      </c>
      <c r="P314" s="130">
        <v>4.4240000000000002E-2</v>
      </c>
      <c r="Q314" s="130">
        <v>0</v>
      </c>
      <c r="R314" s="130">
        <v>2185000</v>
      </c>
      <c r="S314" s="130">
        <v>3.7589999999999999</v>
      </c>
      <c r="T314" s="130">
        <v>102.5885</v>
      </c>
      <c r="U314" s="130">
        <v>8426.0192499999994</v>
      </c>
      <c r="W314" s="130" t="s">
        <v>17</v>
      </c>
      <c r="X314" s="130">
        <v>4.2020038846900903E-5</v>
      </c>
      <c r="Y314" s="130">
        <v>5.966863739226911E-2</v>
      </c>
      <c r="Z314" s="130">
        <v>1.9715991648749941E-2</v>
      </c>
    </row>
    <row r="315" spans="1:26">
      <c r="A315" s="130">
        <v>8694</v>
      </c>
      <c r="B315" s="130">
        <v>14342</v>
      </c>
      <c r="C315" s="130" t="s">
        <v>1235</v>
      </c>
      <c r="D315" s="130" t="s">
        <v>1300</v>
      </c>
      <c r="E315" s="130" t="s">
        <v>1301</v>
      </c>
      <c r="F315" s="130" t="s">
        <v>246</v>
      </c>
      <c r="G315" s="130" t="s">
        <v>61</v>
      </c>
      <c r="H315" s="130" t="s">
        <v>314</v>
      </c>
      <c r="I315" s="130" t="s">
        <v>476</v>
      </c>
      <c r="J315" s="130" t="s">
        <v>1223</v>
      </c>
      <c r="K315" s="130" t="s">
        <v>84</v>
      </c>
      <c r="L315" s="130" t="s">
        <v>1207</v>
      </c>
      <c r="M315" s="130">
        <v>2.2589999999999999</v>
      </c>
      <c r="N315" s="130">
        <v>46341</v>
      </c>
      <c r="O315" s="130">
        <v>4.6249999999999999E-2</v>
      </c>
      <c r="P315" s="130">
        <v>4.6699999999999998E-2</v>
      </c>
      <c r="Q315" s="130">
        <v>0</v>
      </c>
      <c r="R315" s="130">
        <v>330000</v>
      </c>
      <c r="S315" s="130">
        <v>3.7589999999999999</v>
      </c>
      <c r="T315" s="130">
        <v>100.4978</v>
      </c>
      <c r="U315" s="130">
        <v>1246.6450600000001</v>
      </c>
      <c r="W315" s="130" t="s">
        <v>17</v>
      </c>
      <c r="X315" s="130">
        <v>6.7470864853813098E-6</v>
      </c>
      <c r="Y315" s="130">
        <v>8.8280847497474654E-3</v>
      </c>
      <c r="Z315" s="130">
        <v>2.9170172607800977E-3</v>
      </c>
    </row>
    <row r="316" spans="1:26">
      <c r="A316" s="130">
        <v>8694</v>
      </c>
      <c r="B316" s="130">
        <v>14342</v>
      </c>
      <c r="C316" s="130" t="s">
        <v>1235</v>
      </c>
      <c r="D316" s="130" t="s">
        <v>1276</v>
      </c>
      <c r="E316" s="130" t="s">
        <v>1277</v>
      </c>
      <c r="F316" s="130" t="s">
        <v>246</v>
      </c>
      <c r="G316" s="130" t="s">
        <v>61</v>
      </c>
      <c r="H316" s="130" t="s">
        <v>314</v>
      </c>
      <c r="I316" s="130" t="s">
        <v>481</v>
      </c>
      <c r="J316" s="130" t="s">
        <v>1278</v>
      </c>
      <c r="K316" s="130" t="s">
        <v>101</v>
      </c>
      <c r="L316" s="130" t="s">
        <v>1207</v>
      </c>
      <c r="M316" s="130">
        <v>3.6999999999999998E-2</v>
      </c>
      <c r="N316" s="130">
        <v>45488</v>
      </c>
      <c r="O316" s="130">
        <v>3.7499999999999999E-3</v>
      </c>
      <c r="P316" s="130">
        <v>5.5160000000000001E-2</v>
      </c>
      <c r="Q316" s="130">
        <v>0</v>
      </c>
      <c r="R316" s="130">
        <v>2000000</v>
      </c>
      <c r="S316" s="130">
        <v>3.7589999999999999</v>
      </c>
      <c r="T316" s="130">
        <v>99.990499999999997</v>
      </c>
      <c r="U316" s="130">
        <v>7517.2857899999999</v>
      </c>
      <c r="W316" s="130" t="s">
        <v>17</v>
      </c>
      <c r="X316" s="130">
        <v>2.96085746432167E-5</v>
      </c>
      <c r="Y316" s="130">
        <v>5.3233464898334672E-2</v>
      </c>
      <c r="Z316" s="130">
        <v>1.7589651703787242E-2</v>
      </c>
    </row>
    <row r="317" spans="1:26">
      <c r="A317" s="130">
        <v>8694</v>
      </c>
      <c r="B317" s="130">
        <v>14342</v>
      </c>
      <c r="C317" s="130" t="s">
        <v>1302</v>
      </c>
      <c r="D317" s="130" t="s">
        <v>1303</v>
      </c>
      <c r="E317" s="130" t="s">
        <v>1304</v>
      </c>
      <c r="F317" s="130" t="s">
        <v>246</v>
      </c>
      <c r="G317" s="130" t="s">
        <v>61</v>
      </c>
      <c r="H317" s="130" t="s">
        <v>315</v>
      </c>
      <c r="I317" s="130" t="s">
        <v>494</v>
      </c>
      <c r="J317" s="130" t="s">
        <v>1305</v>
      </c>
      <c r="K317" s="130" t="s">
        <v>84</v>
      </c>
      <c r="L317" s="130" t="s">
        <v>1210</v>
      </c>
      <c r="M317" s="130">
        <v>0.182</v>
      </c>
      <c r="N317" s="130">
        <v>45557</v>
      </c>
      <c r="O317" s="130">
        <v>2.75E-2</v>
      </c>
      <c r="P317" s="130">
        <v>4.8000000000000001E-2</v>
      </c>
      <c r="Q317" s="130">
        <v>0</v>
      </c>
      <c r="R317" s="130">
        <v>1500000</v>
      </c>
      <c r="S317" s="130">
        <v>4.7504999999999997</v>
      </c>
      <c r="T317" s="130">
        <v>100.5033</v>
      </c>
      <c r="U317" s="130">
        <v>7161.6139000000003</v>
      </c>
      <c r="W317" s="130" t="s">
        <v>17</v>
      </c>
      <c r="X317" s="130">
        <v>4.1892415584827603E-5</v>
      </c>
      <c r="Y317" s="130">
        <v>5.0714783608230452E-2</v>
      </c>
      <c r="Z317" s="130">
        <v>1.6757417192462681E-2</v>
      </c>
    </row>
    <row r="318" spans="1:26">
      <c r="A318" s="130">
        <v>8694</v>
      </c>
      <c r="B318" s="130">
        <v>14342</v>
      </c>
      <c r="C318" s="130" t="s">
        <v>1235</v>
      </c>
      <c r="D318" s="130" t="s">
        <v>1269</v>
      </c>
      <c r="E318" s="130" t="s">
        <v>1270</v>
      </c>
      <c r="F318" s="130" t="s">
        <v>246</v>
      </c>
      <c r="G318" s="130" t="s">
        <v>61</v>
      </c>
      <c r="H318" s="130" t="s">
        <v>314</v>
      </c>
      <c r="I318" s="130" t="s">
        <v>479</v>
      </c>
      <c r="J318" s="130" t="s">
        <v>1223</v>
      </c>
      <c r="K318" s="130" t="s">
        <v>84</v>
      </c>
      <c r="L318" s="130" t="s">
        <v>1207</v>
      </c>
      <c r="M318" s="130">
        <v>0.16600000000000001</v>
      </c>
      <c r="N318" s="130">
        <v>45519</v>
      </c>
      <c r="O318" s="130">
        <v>1.8749999999999999E-2</v>
      </c>
      <c r="P318" s="130">
        <v>5.5149999999999998E-2</v>
      </c>
      <c r="Q318" s="130">
        <v>0</v>
      </c>
      <c r="R318" s="130">
        <v>1700000</v>
      </c>
      <c r="S318" s="130">
        <v>3.7589999999999999</v>
      </c>
      <c r="T318" s="130">
        <v>100.0381</v>
      </c>
      <c r="U318" s="130">
        <v>6392.7347</v>
      </c>
      <c r="W318" s="130" t="s">
        <v>17</v>
      </c>
      <c r="X318" s="130">
        <v>5.88683426830113E-5</v>
      </c>
      <c r="Y318" s="130">
        <v>4.5269985439361095E-2</v>
      </c>
      <c r="Z318" s="130">
        <v>1.4958321387394643E-2</v>
      </c>
    </row>
    <row r="319" spans="1:26">
      <c r="A319" s="130">
        <v>8694</v>
      </c>
      <c r="B319" s="130">
        <v>14342</v>
      </c>
      <c r="C319" s="130" t="s">
        <v>1235</v>
      </c>
      <c r="D319" s="130" t="s">
        <v>1306</v>
      </c>
      <c r="E319" s="130" t="s">
        <v>1307</v>
      </c>
      <c r="F319" s="130" t="s">
        <v>246</v>
      </c>
      <c r="G319" s="130" t="s">
        <v>61</v>
      </c>
      <c r="H319" s="130" t="s">
        <v>314</v>
      </c>
      <c r="I319" s="130" t="s">
        <v>102</v>
      </c>
      <c r="J319" s="130" t="s">
        <v>1223</v>
      </c>
      <c r="K319" s="130" t="s">
        <v>84</v>
      </c>
      <c r="L319" s="130" t="s">
        <v>1207</v>
      </c>
      <c r="M319" s="130">
        <v>0.249</v>
      </c>
      <c r="N319" s="130">
        <v>45565</v>
      </c>
      <c r="O319" s="130">
        <v>1.4999999999999999E-2</v>
      </c>
      <c r="P319" s="130">
        <v>5.391E-2</v>
      </c>
      <c r="Q319" s="130">
        <v>0</v>
      </c>
      <c r="R319" s="130">
        <v>1000000</v>
      </c>
      <c r="S319" s="130">
        <v>3.7589999999999999</v>
      </c>
      <c r="T319" s="130">
        <v>99.431899999999999</v>
      </c>
      <c r="U319" s="130">
        <v>3737.6451200000001</v>
      </c>
      <c r="W319" s="130" t="s">
        <v>17</v>
      </c>
      <c r="X319" s="130">
        <v>2.20950529176517E-5</v>
      </c>
      <c r="Y319" s="130">
        <v>2.6468037248581433E-2</v>
      </c>
      <c r="Z319" s="130">
        <v>8.7456932847513932E-3</v>
      </c>
    </row>
    <row r="320" spans="1:26">
      <c r="A320" s="130">
        <v>8694</v>
      </c>
      <c r="B320" s="130">
        <v>14481</v>
      </c>
      <c r="C320" s="130" t="s">
        <v>1224</v>
      </c>
      <c r="D320" s="130" t="s">
        <v>1242</v>
      </c>
      <c r="E320" s="130">
        <v>1125400</v>
      </c>
      <c r="F320" s="130" t="s">
        <v>223</v>
      </c>
      <c r="G320" s="130" t="s">
        <v>53</v>
      </c>
      <c r="H320" s="130" t="s">
        <v>53</v>
      </c>
      <c r="I320" s="130" t="s">
        <v>311</v>
      </c>
      <c r="J320" s="130" t="s">
        <v>3378</v>
      </c>
      <c r="K320" s="179" t="s">
        <v>102</v>
      </c>
      <c r="L320" s="130" t="s">
        <v>1206</v>
      </c>
      <c r="M320" s="130">
        <v>11.516</v>
      </c>
      <c r="N320" s="130">
        <v>51897</v>
      </c>
      <c r="O320" s="130">
        <v>5.5E-2</v>
      </c>
      <c r="P320" s="130">
        <v>5.33E-2</v>
      </c>
      <c r="Q320" s="130">
        <v>0</v>
      </c>
      <c r="R320" s="130">
        <v>1480000</v>
      </c>
      <c r="S320" s="130">
        <v>1</v>
      </c>
      <c r="T320" s="130">
        <v>104.09</v>
      </c>
      <c r="U320" s="130">
        <v>1540.5319999999999</v>
      </c>
      <c r="W320" s="130" t="s">
        <v>17</v>
      </c>
      <c r="X320" s="130">
        <v>7.6651993800448898E-5</v>
      </c>
      <c r="Y320" s="130">
        <v>4.6130741601580046E-2</v>
      </c>
      <c r="Z320" s="130">
        <v>6.0429993800650821E-3</v>
      </c>
    </row>
    <row r="321" spans="1:26">
      <c r="A321" s="130">
        <v>8694</v>
      </c>
      <c r="B321" s="130">
        <v>14481</v>
      </c>
      <c r="C321" s="130" t="s">
        <v>1224</v>
      </c>
      <c r="D321" s="130" t="s">
        <v>1243</v>
      </c>
      <c r="E321" s="130">
        <v>1135912</v>
      </c>
      <c r="F321" s="130" t="s">
        <v>221</v>
      </c>
      <c r="G321" s="130" t="s">
        <v>53</v>
      </c>
      <c r="H321" s="130" t="s">
        <v>53</v>
      </c>
      <c r="I321" s="130" t="s">
        <v>311</v>
      </c>
      <c r="J321" s="130" t="s">
        <v>3378</v>
      </c>
      <c r="K321" s="179" t="s">
        <v>102</v>
      </c>
      <c r="L321" s="130" t="s">
        <v>1206</v>
      </c>
      <c r="M321" s="130">
        <v>1.327</v>
      </c>
      <c r="N321" s="130">
        <v>45961</v>
      </c>
      <c r="O321" s="130">
        <v>7.4999999999999997E-3</v>
      </c>
      <c r="P321" s="130">
        <v>1.5299999999999999E-2</v>
      </c>
      <c r="Q321" s="130">
        <v>0</v>
      </c>
      <c r="R321" s="130">
        <v>3627000</v>
      </c>
      <c r="S321" s="130">
        <v>1</v>
      </c>
      <c r="T321" s="130">
        <v>113.49</v>
      </c>
      <c r="U321" s="130">
        <v>4116.2822999999999</v>
      </c>
      <c r="W321" s="130" t="s">
        <v>17</v>
      </c>
      <c r="X321" s="130">
        <v>1.67121848E-4</v>
      </c>
      <c r="Y321" s="130">
        <v>0.12326076650173941</v>
      </c>
      <c r="Z321" s="130">
        <v>1.6146819012570247E-2</v>
      </c>
    </row>
    <row r="322" spans="1:26">
      <c r="A322" s="130">
        <v>8694</v>
      </c>
      <c r="B322" s="130">
        <v>14481</v>
      </c>
      <c r="C322" s="130" t="s">
        <v>1224</v>
      </c>
      <c r="D322" s="130" t="s">
        <v>1245</v>
      </c>
      <c r="E322" s="130">
        <v>1140193</v>
      </c>
      <c r="F322" s="130" t="s">
        <v>223</v>
      </c>
      <c r="G322" s="130" t="s">
        <v>53</v>
      </c>
      <c r="H322" s="130" t="s">
        <v>53</v>
      </c>
      <c r="I322" s="130" t="s">
        <v>311</v>
      </c>
      <c r="J322" s="130" t="s">
        <v>3378</v>
      </c>
      <c r="K322" s="179" t="s">
        <v>102</v>
      </c>
      <c r="L322" s="130" t="s">
        <v>1206</v>
      </c>
      <c r="M322" s="130">
        <v>14.484</v>
      </c>
      <c r="N322" s="130">
        <v>53782</v>
      </c>
      <c r="O322" s="130">
        <v>3.7499999999999999E-2</v>
      </c>
      <c r="P322" s="130">
        <v>5.4699999999999999E-2</v>
      </c>
      <c r="Q322" s="130">
        <v>0</v>
      </c>
      <c r="R322" s="130">
        <v>224000</v>
      </c>
      <c r="S322" s="130">
        <v>1</v>
      </c>
      <c r="T322" s="130">
        <v>78.790000000000006</v>
      </c>
      <c r="U322" s="130">
        <v>176.4896</v>
      </c>
      <c r="W322" s="130" t="s">
        <v>17</v>
      </c>
      <c r="X322" s="130">
        <v>8.5345218557238307E-6</v>
      </c>
      <c r="Y322" s="130">
        <v>5.2849250343168612E-3</v>
      </c>
      <c r="Z322" s="130">
        <v>6.9231054167517088E-4</v>
      </c>
    </row>
    <row r="323" spans="1:26">
      <c r="A323" s="130">
        <v>8694</v>
      </c>
      <c r="B323" s="130">
        <v>14481</v>
      </c>
      <c r="C323" s="130" t="s">
        <v>1224</v>
      </c>
      <c r="D323" s="130" t="s">
        <v>1246</v>
      </c>
      <c r="E323" s="130">
        <v>1140847</v>
      </c>
      <c r="F323" s="130" t="s">
        <v>221</v>
      </c>
      <c r="G323" s="130" t="s">
        <v>53</v>
      </c>
      <c r="H323" s="130" t="s">
        <v>53</v>
      </c>
      <c r="I323" s="130" t="s">
        <v>311</v>
      </c>
      <c r="J323" s="130" t="s">
        <v>3378</v>
      </c>
      <c r="K323" s="179" t="s">
        <v>102</v>
      </c>
      <c r="L323" s="130" t="s">
        <v>1206</v>
      </c>
      <c r="M323" s="130">
        <v>2.8919999999999999</v>
      </c>
      <c r="N323" s="130">
        <v>46538</v>
      </c>
      <c r="O323" s="130">
        <v>7.4999999999999997E-3</v>
      </c>
      <c r="P323" s="130">
        <v>1.7399999999999999E-2</v>
      </c>
      <c r="Q323" s="130">
        <v>0</v>
      </c>
      <c r="R323" s="130">
        <v>3348144</v>
      </c>
      <c r="S323" s="130">
        <v>1</v>
      </c>
      <c r="T323" s="130">
        <v>111.66</v>
      </c>
      <c r="U323" s="130">
        <v>3738.5375899999999</v>
      </c>
      <c r="W323" s="130" t="s">
        <v>17</v>
      </c>
      <c r="X323" s="130">
        <v>1.50204007E-4</v>
      </c>
      <c r="Y323" s="130">
        <v>0.11194932109951874</v>
      </c>
      <c r="Z323" s="130">
        <v>1.4665050994539552E-2</v>
      </c>
    </row>
    <row r="324" spans="1:26">
      <c r="A324" s="130">
        <v>8694</v>
      </c>
      <c r="B324" s="130">
        <v>14481</v>
      </c>
      <c r="C324" s="130" t="s">
        <v>1224</v>
      </c>
      <c r="D324" s="130" t="s">
        <v>1272</v>
      </c>
      <c r="E324" s="130">
        <v>1141795</v>
      </c>
      <c r="F324" s="130" t="s">
        <v>224</v>
      </c>
      <c r="G324" s="130" t="s">
        <v>53</v>
      </c>
      <c r="H324" s="130" t="s">
        <v>53</v>
      </c>
      <c r="I324" s="130" t="s">
        <v>311</v>
      </c>
      <c r="J324" s="130" t="s">
        <v>3378</v>
      </c>
      <c r="K324" s="179" t="s">
        <v>102</v>
      </c>
      <c r="L324" s="130" t="s">
        <v>1206</v>
      </c>
      <c r="M324" s="130">
        <v>1.843</v>
      </c>
      <c r="N324" s="130">
        <v>46173</v>
      </c>
      <c r="O324" s="130">
        <v>4.3783000000000002E-2</v>
      </c>
      <c r="P324" s="130">
        <v>4.7100000000000003E-2</v>
      </c>
      <c r="Q324" s="130">
        <v>0</v>
      </c>
      <c r="R324" s="130">
        <v>25518</v>
      </c>
      <c r="S324" s="130">
        <v>1</v>
      </c>
      <c r="T324" s="130">
        <v>99.64</v>
      </c>
      <c r="U324" s="130">
        <v>25.42614</v>
      </c>
      <c r="W324" s="130" t="s">
        <v>17</v>
      </c>
      <c r="X324" s="130">
        <v>1.20279672155642E-6</v>
      </c>
      <c r="Y324" s="130">
        <v>7.6137768917854262E-4</v>
      </c>
      <c r="Z324" s="130">
        <v>9.973836847105285E-5</v>
      </c>
    </row>
    <row r="325" spans="1:26">
      <c r="A325" s="130">
        <v>8694</v>
      </c>
      <c r="B325" s="130">
        <v>14481</v>
      </c>
      <c r="C325" s="130" t="s">
        <v>1224</v>
      </c>
      <c r="D325" s="130" t="s">
        <v>1247</v>
      </c>
      <c r="E325" s="130">
        <v>1150879</v>
      </c>
      <c r="F325" s="130" t="s">
        <v>223</v>
      </c>
      <c r="G325" s="130" t="s">
        <v>53</v>
      </c>
      <c r="H325" s="130" t="s">
        <v>53</v>
      </c>
      <c r="I325" s="130" t="s">
        <v>311</v>
      </c>
      <c r="J325" s="130" t="s">
        <v>3378</v>
      </c>
      <c r="K325" s="179" t="s">
        <v>102</v>
      </c>
      <c r="L325" s="130" t="s">
        <v>1206</v>
      </c>
      <c r="M325" s="130">
        <v>4.0170000000000003</v>
      </c>
      <c r="N325" s="130">
        <v>47024</v>
      </c>
      <c r="O325" s="130">
        <v>2.2499999999999999E-2</v>
      </c>
      <c r="P325" s="130">
        <v>4.6199999999999998E-2</v>
      </c>
      <c r="Q325" s="130">
        <v>0</v>
      </c>
      <c r="R325" s="130">
        <v>100000</v>
      </c>
      <c r="S325" s="130">
        <v>1</v>
      </c>
      <c r="T325" s="130">
        <v>92.73</v>
      </c>
      <c r="U325" s="130">
        <v>92.73</v>
      </c>
      <c r="W325" s="130" t="s">
        <v>17</v>
      </c>
      <c r="X325" s="130">
        <v>3.2790626495119399E-6</v>
      </c>
      <c r="Y325" s="130">
        <v>2.776770407050628E-3</v>
      </c>
      <c r="Z325" s="130">
        <v>3.6374923241674635E-4</v>
      </c>
    </row>
    <row r="326" spans="1:26">
      <c r="A326" s="130">
        <v>8694</v>
      </c>
      <c r="B326" s="130">
        <v>14481</v>
      </c>
      <c r="C326" s="130" t="s">
        <v>1224</v>
      </c>
      <c r="D326" s="130" t="s">
        <v>1248</v>
      </c>
      <c r="E326" s="130">
        <v>1157023</v>
      </c>
      <c r="F326" s="130" t="s">
        <v>221</v>
      </c>
      <c r="G326" s="130" t="s">
        <v>53</v>
      </c>
      <c r="H326" s="130" t="s">
        <v>53</v>
      </c>
      <c r="I326" s="130" t="s">
        <v>311</v>
      </c>
      <c r="J326" s="130" t="s">
        <v>3378</v>
      </c>
      <c r="K326" s="179" t="s">
        <v>102</v>
      </c>
      <c r="L326" s="130" t="s">
        <v>1206</v>
      </c>
      <c r="M326" s="130">
        <v>4.8659999999999997</v>
      </c>
      <c r="N326" s="130">
        <v>47269</v>
      </c>
      <c r="O326" s="130">
        <v>5.0000000000000001E-3</v>
      </c>
      <c r="P326" s="130">
        <v>1.9900000000000001E-2</v>
      </c>
      <c r="Q326" s="130">
        <v>0</v>
      </c>
      <c r="R326" s="130">
        <v>2212000</v>
      </c>
      <c r="S326" s="130">
        <v>1</v>
      </c>
      <c r="T326" s="130">
        <v>105.85</v>
      </c>
      <c r="U326" s="130">
        <v>2341.402</v>
      </c>
      <c r="W326" s="130" t="s">
        <v>17</v>
      </c>
      <c r="X326" s="130">
        <v>9.1890541333119501E-5</v>
      </c>
      <c r="Y326" s="130">
        <v>7.0112539465212495E-2</v>
      </c>
      <c r="Z326" s="130">
        <v>9.1845484770735984E-3</v>
      </c>
    </row>
    <row r="327" spans="1:26">
      <c r="A327" s="130">
        <v>8694</v>
      </c>
      <c r="B327" s="130">
        <v>14481</v>
      </c>
      <c r="C327" s="130" t="s">
        <v>1224</v>
      </c>
      <c r="D327" s="130" t="s">
        <v>1249</v>
      </c>
      <c r="E327" s="130">
        <v>1160985</v>
      </c>
      <c r="F327" s="130" t="s">
        <v>223</v>
      </c>
      <c r="G327" s="130" t="s">
        <v>53</v>
      </c>
      <c r="H327" s="130" t="s">
        <v>53</v>
      </c>
      <c r="I327" s="130" t="s">
        <v>311</v>
      </c>
      <c r="J327" s="130" t="s">
        <v>3378</v>
      </c>
      <c r="K327" s="179" t="s">
        <v>102</v>
      </c>
      <c r="L327" s="130" t="s">
        <v>1206</v>
      </c>
      <c r="M327" s="130">
        <v>5.5839999999999996</v>
      </c>
      <c r="N327" s="130">
        <v>47573</v>
      </c>
      <c r="O327" s="130">
        <v>0.01</v>
      </c>
      <c r="P327" s="130">
        <v>4.7600000000000003E-2</v>
      </c>
      <c r="Q327" s="130">
        <v>0</v>
      </c>
      <c r="R327" s="130">
        <v>3702140</v>
      </c>
      <c r="S327" s="130">
        <v>1</v>
      </c>
      <c r="T327" s="130">
        <v>81.73</v>
      </c>
      <c r="U327" s="130">
        <v>3025.75902</v>
      </c>
      <c r="W327" s="130" t="s">
        <v>17</v>
      </c>
      <c r="X327" s="130">
        <v>9.8055774806677797E-5</v>
      </c>
      <c r="Y327" s="130">
        <v>9.060539313709165E-2</v>
      </c>
      <c r="Z327" s="130">
        <v>1.186905554839908E-2</v>
      </c>
    </row>
    <row r="328" spans="1:26">
      <c r="A328" s="130">
        <v>8694</v>
      </c>
      <c r="B328" s="130">
        <v>14481</v>
      </c>
      <c r="C328" s="130" t="s">
        <v>1224</v>
      </c>
      <c r="D328" s="130" t="s">
        <v>1273</v>
      </c>
      <c r="E328" s="130">
        <v>1162668</v>
      </c>
      <c r="F328" s="130" t="s">
        <v>223</v>
      </c>
      <c r="G328" s="130" t="s">
        <v>53</v>
      </c>
      <c r="H328" s="130" t="s">
        <v>53</v>
      </c>
      <c r="I328" s="130" t="s">
        <v>311</v>
      </c>
      <c r="J328" s="130" t="s">
        <v>3378</v>
      </c>
      <c r="K328" s="179" t="s">
        <v>102</v>
      </c>
      <c r="L328" s="130" t="s">
        <v>1206</v>
      </c>
      <c r="M328" s="130">
        <v>0.83</v>
      </c>
      <c r="N328" s="130">
        <v>45777</v>
      </c>
      <c r="O328" s="130">
        <v>5.0000000000000001E-3</v>
      </c>
      <c r="P328" s="130">
        <v>4.0399999999999998E-2</v>
      </c>
      <c r="Q328" s="130">
        <v>0</v>
      </c>
      <c r="R328" s="130">
        <v>131000</v>
      </c>
      <c r="S328" s="130">
        <v>1</v>
      </c>
      <c r="T328" s="130">
        <v>97.25</v>
      </c>
      <c r="U328" s="130">
        <v>127.39749999999999</v>
      </c>
      <c r="W328" s="130" t="s">
        <v>17</v>
      </c>
      <c r="X328" s="130">
        <v>5.5816477467271501E-6</v>
      </c>
      <c r="Y328" s="130">
        <v>3.8148776871803338E-3</v>
      </c>
      <c r="Z328" s="130">
        <v>4.9973841083589385E-4</v>
      </c>
    </row>
    <row r="329" spans="1:26">
      <c r="A329" s="130">
        <v>8694</v>
      </c>
      <c r="B329" s="130">
        <v>14481</v>
      </c>
      <c r="C329" s="130" t="s">
        <v>1224</v>
      </c>
      <c r="D329" s="130" t="s">
        <v>1251</v>
      </c>
      <c r="E329" s="130">
        <v>1169564</v>
      </c>
      <c r="F329" s="130" t="s">
        <v>221</v>
      </c>
      <c r="G329" s="130" t="s">
        <v>53</v>
      </c>
      <c r="H329" s="130" t="s">
        <v>53</v>
      </c>
      <c r="I329" s="130" t="s">
        <v>311</v>
      </c>
      <c r="J329" s="130" t="s">
        <v>3378</v>
      </c>
      <c r="K329" s="179" t="s">
        <v>102</v>
      </c>
      <c r="L329" s="130" t="s">
        <v>1206</v>
      </c>
      <c r="M329" s="130">
        <v>2.0790000000000002</v>
      </c>
      <c r="N329" s="130">
        <v>46234</v>
      </c>
      <c r="O329" s="130">
        <v>1E-3</v>
      </c>
      <c r="P329" s="130">
        <v>1.6400000000000001E-2</v>
      </c>
      <c r="Q329" s="130">
        <v>0</v>
      </c>
      <c r="R329" s="130">
        <v>2927567</v>
      </c>
      <c r="S329" s="130">
        <v>1</v>
      </c>
      <c r="T329" s="130">
        <v>110.2</v>
      </c>
      <c r="U329" s="130">
        <v>3226.1788299999998</v>
      </c>
      <c r="W329" s="130" t="s">
        <v>17</v>
      </c>
      <c r="X329" s="130">
        <v>1.4489631400000001E-4</v>
      </c>
      <c r="Y329" s="130">
        <v>9.6606900711713781E-2</v>
      </c>
      <c r="Z329" s="130">
        <v>1.2655236418113412E-2</v>
      </c>
    </row>
    <row r="330" spans="1:26">
      <c r="A330" s="130">
        <v>8694</v>
      </c>
      <c r="B330" s="130">
        <v>14481</v>
      </c>
      <c r="C330" s="130" t="s">
        <v>1224</v>
      </c>
      <c r="D330" s="130" t="s">
        <v>1252</v>
      </c>
      <c r="E330" s="130">
        <v>1172220</v>
      </c>
      <c r="F330" s="130" t="s">
        <v>221</v>
      </c>
      <c r="G330" s="130" t="s">
        <v>53</v>
      </c>
      <c r="H330" s="130" t="s">
        <v>53</v>
      </c>
      <c r="I330" s="130" t="s">
        <v>311</v>
      </c>
      <c r="J330" s="130" t="s">
        <v>3378</v>
      </c>
      <c r="K330" s="179" t="s">
        <v>102</v>
      </c>
      <c r="L330" s="130" t="s">
        <v>1206</v>
      </c>
      <c r="M330" s="130">
        <v>7.3879999999999999</v>
      </c>
      <c r="N330" s="130">
        <v>48182</v>
      </c>
      <c r="O330" s="130">
        <v>1E-3</v>
      </c>
      <c r="P330" s="130">
        <v>2.18E-2</v>
      </c>
      <c r="Q330" s="130">
        <v>0</v>
      </c>
      <c r="R330" s="130">
        <v>415000</v>
      </c>
      <c r="S330" s="130">
        <v>1</v>
      </c>
      <c r="T330" s="130">
        <v>97.65</v>
      </c>
      <c r="U330" s="130">
        <v>405.2475</v>
      </c>
      <c r="W330" s="130" t="s">
        <v>17</v>
      </c>
      <c r="X330" s="130">
        <v>1.3516119910847E-5</v>
      </c>
      <c r="Y330" s="130">
        <v>1.2135007716286525E-2</v>
      </c>
      <c r="Z330" s="130">
        <v>1.5896524001273095E-3</v>
      </c>
    </row>
    <row r="331" spans="1:26">
      <c r="A331" s="130">
        <v>8694</v>
      </c>
      <c r="B331" s="130">
        <v>14481</v>
      </c>
      <c r="C331" s="130" t="s">
        <v>1224</v>
      </c>
      <c r="D331" s="130" t="s">
        <v>1253</v>
      </c>
      <c r="E331" s="130">
        <v>1174697</v>
      </c>
      <c r="F331" s="130" t="s">
        <v>223</v>
      </c>
      <c r="G331" s="130" t="s">
        <v>53</v>
      </c>
      <c r="H331" s="130" t="s">
        <v>53</v>
      </c>
      <c r="I331" s="130" t="s">
        <v>311</v>
      </c>
      <c r="J331" s="130" t="s">
        <v>3378</v>
      </c>
      <c r="K331" s="179" t="s">
        <v>102</v>
      </c>
      <c r="L331" s="130" t="s">
        <v>1206</v>
      </c>
      <c r="M331" s="130">
        <v>1.655</v>
      </c>
      <c r="N331" s="130">
        <v>46080</v>
      </c>
      <c r="O331" s="130">
        <v>5.0000000000000001E-3</v>
      </c>
      <c r="P331" s="130">
        <v>4.3700000000000003E-2</v>
      </c>
      <c r="Q331" s="130">
        <v>0</v>
      </c>
      <c r="R331" s="130">
        <v>2522300</v>
      </c>
      <c r="S331" s="130">
        <v>1</v>
      </c>
      <c r="T331" s="130">
        <v>94.09</v>
      </c>
      <c r="U331" s="130">
        <v>2373.23207</v>
      </c>
      <c r="W331" s="130" t="s">
        <v>17</v>
      </c>
      <c r="X331" s="130">
        <v>9.0786256746723106E-5</v>
      </c>
      <c r="Y331" s="130">
        <v>7.1065680804912157E-2</v>
      </c>
      <c r="Z331" s="130">
        <v>9.3094073526292041E-3</v>
      </c>
    </row>
    <row r="332" spans="1:26">
      <c r="A332" s="130">
        <v>8694</v>
      </c>
      <c r="B332" s="130">
        <v>14481</v>
      </c>
      <c r="C332" s="130" t="s">
        <v>1224</v>
      </c>
      <c r="D332" s="130" t="s">
        <v>1254</v>
      </c>
      <c r="E332" s="130">
        <v>1180660</v>
      </c>
      <c r="F332" s="130" t="s">
        <v>223</v>
      </c>
      <c r="G332" s="130" t="s">
        <v>53</v>
      </c>
      <c r="H332" s="130" t="s">
        <v>53</v>
      </c>
      <c r="I332" s="130" t="s">
        <v>311</v>
      </c>
      <c r="J332" s="130" t="s">
        <v>3378</v>
      </c>
      <c r="K332" s="179" t="s">
        <v>102</v>
      </c>
      <c r="L332" s="130" t="s">
        <v>1206</v>
      </c>
      <c r="M332" s="130">
        <v>7.4219999999999997</v>
      </c>
      <c r="N332" s="130">
        <v>48334</v>
      </c>
      <c r="O332" s="130">
        <v>1.2999999999999999E-2</v>
      </c>
      <c r="P332" s="130">
        <v>4.9000000000000002E-2</v>
      </c>
      <c r="Q332" s="130">
        <v>0</v>
      </c>
      <c r="R332" s="130">
        <v>397000</v>
      </c>
      <c r="S332" s="130">
        <v>1</v>
      </c>
      <c r="T332" s="130">
        <v>77.260000000000005</v>
      </c>
      <c r="U332" s="130">
        <v>306.72219999999999</v>
      </c>
      <c r="W332" s="130" t="s">
        <v>17</v>
      </c>
      <c r="X332" s="130">
        <v>1.3232057321938899E-5</v>
      </c>
      <c r="Y332" s="130">
        <v>9.1846988908170397E-3</v>
      </c>
      <c r="Z332" s="130">
        <v>1.2031701155524183E-3</v>
      </c>
    </row>
    <row r="333" spans="1:26">
      <c r="A333" s="130">
        <v>8694</v>
      </c>
      <c r="B333" s="130">
        <v>14481</v>
      </c>
      <c r="C333" s="130" t="s">
        <v>1224</v>
      </c>
      <c r="D333" s="130" t="s">
        <v>1255</v>
      </c>
      <c r="E333" s="130">
        <v>1194802</v>
      </c>
      <c r="F333" s="130" t="s">
        <v>223</v>
      </c>
      <c r="G333" s="130" t="s">
        <v>53</v>
      </c>
      <c r="H333" s="130" t="s">
        <v>53</v>
      </c>
      <c r="I333" s="130" t="s">
        <v>311</v>
      </c>
      <c r="J333" s="130" t="s">
        <v>3378</v>
      </c>
      <c r="K333" s="179" t="s">
        <v>102</v>
      </c>
      <c r="L333" s="130" t="s">
        <v>1206</v>
      </c>
      <c r="M333" s="130">
        <v>4.3079999999999998</v>
      </c>
      <c r="N333" s="130">
        <v>47177</v>
      </c>
      <c r="O333" s="130">
        <v>3.7499999999999999E-2</v>
      </c>
      <c r="P333" s="130">
        <v>4.6600000000000003E-2</v>
      </c>
      <c r="Q333" s="130">
        <v>0</v>
      </c>
      <c r="R333" s="130">
        <v>3068260</v>
      </c>
      <c r="S333" s="130">
        <v>1</v>
      </c>
      <c r="T333" s="130">
        <v>97.49</v>
      </c>
      <c r="U333" s="130">
        <v>2991.24667</v>
      </c>
      <c r="W333" s="130" t="s">
        <v>17</v>
      </c>
      <c r="X333" s="130">
        <v>1.16254397E-4</v>
      </c>
      <c r="Y333" s="130">
        <v>8.9571931774449859E-2</v>
      </c>
      <c r="Z333" s="130">
        <v>1.1733674972302906E-2</v>
      </c>
    </row>
    <row r="334" spans="1:26">
      <c r="A334" s="130">
        <v>8694</v>
      </c>
      <c r="B334" s="130">
        <v>14481</v>
      </c>
      <c r="C334" s="130" t="s">
        <v>1224</v>
      </c>
      <c r="D334" s="130" t="s">
        <v>1256</v>
      </c>
      <c r="E334" s="130">
        <v>1197326</v>
      </c>
      <c r="F334" s="130" t="s">
        <v>221</v>
      </c>
      <c r="G334" s="130" t="s">
        <v>53</v>
      </c>
      <c r="H334" s="130" t="s">
        <v>53</v>
      </c>
      <c r="I334" s="130" t="s">
        <v>311</v>
      </c>
      <c r="J334" s="130" t="s">
        <v>3378</v>
      </c>
      <c r="K334" s="179" t="s">
        <v>102</v>
      </c>
      <c r="L334" s="130" t="s">
        <v>1206</v>
      </c>
      <c r="M334" s="130">
        <v>4.226</v>
      </c>
      <c r="N334" s="130">
        <v>47057</v>
      </c>
      <c r="O334" s="130">
        <v>1.0999999999999999E-2</v>
      </c>
      <c r="P334" s="130">
        <v>1.9400000000000001E-2</v>
      </c>
      <c r="Q334" s="130">
        <v>0</v>
      </c>
      <c r="R334" s="130">
        <v>4366366</v>
      </c>
      <c r="S334" s="130">
        <v>1</v>
      </c>
      <c r="T334" s="130">
        <v>99.98</v>
      </c>
      <c r="U334" s="130">
        <v>4365.4927299999999</v>
      </c>
      <c r="W334" s="130" t="s">
        <v>17</v>
      </c>
      <c r="X334" s="130">
        <v>2.7768589100000003E-4</v>
      </c>
      <c r="Y334" s="130">
        <v>0.13072329370062177</v>
      </c>
      <c r="Z334" s="130">
        <v>1.712438940643143E-2</v>
      </c>
    </row>
    <row r="335" spans="1:26">
      <c r="A335" s="130">
        <v>8694</v>
      </c>
      <c r="B335" s="130">
        <v>14481</v>
      </c>
      <c r="C335" s="130" t="s">
        <v>1224</v>
      </c>
      <c r="D335" s="130" t="s">
        <v>1257</v>
      </c>
      <c r="E335" s="130">
        <v>1202332</v>
      </c>
      <c r="F335" s="130" t="s">
        <v>223</v>
      </c>
      <c r="G335" s="130" t="s">
        <v>53</v>
      </c>
      <c r="H335" s="130" t="s">
        <v>53</v>
      </c>
      <c r="I335" s="130" t="s">
        <v>311</v>
      </c>
      <c r="J335" s="130" t="s">
        <v>3378</v>
      </c>
      <c r="K335" s="179" t="s">
        <v>102</v>
      </c>
      <c r="L335" s="130" t="s">
        <v>1206</v>
      </c>
      <c r="M335" s="130">
        <v>8.7590000000000003</v>
      </c>
      <c r="N335" s="130">
        <v>49398</v>
      </c>
      <c r="O335" s="130">
        <v>0.04</v>
      </c>
      <c r="P335" s="130">
        <v>5.04E-2</v>
      </c>
      <c r="Q335" s="130">
        <v>0</v>
      </c>
      <c r="R335" s="130">
        <v>1803502</v>
      </c>
      <c r="S335" s="130">
        <v>1</v>
      </c>
      <c r="T335" s="130">
        <v>92.5</v>
      </c>
      <c r="U335" s="130">
        <v>1668.2393500000001</v>
      </c>
      <c r="W335" s="130" t="s">
        <v>17</v>
      </c>
      <c r="X335" s="130">
        <v>1.54033104E-4</v>
      </c>
      <c r="Y335" s="130">
        <v>4.9954897648629086E-2</v>
      </c>
      <c r="Z335" s="130">
        <v>6.5439532303452159E-3</v>
      </c>
    </row>
    <row r="336" spans="1:26">
      <c r="A336" s="130">
        <v>8694</v>
      </c>
      <c r="B336" s="130">
        <v>14481</v>
      </c>
      <c r="C336" s="130" t="s">
        <v>1224</v>
      </c>
      <c r="D336" s="130" t="s">
        <v>1258</v>
      </c>
      <c r="E336" s="130">
        <v>1203579</v>
      </c>
      <c r="F336" s="130" t="s">
        <v>223</v>
      </c>
      <c r="G336" s="130" t="s">
        <v>53</v>
      </c>
      <c r="H336" s="130" t="s">
        <v>53</v>
      </c>
      <c r="I336" s="130" t="s">
        <v>311</v>
      </c>
      <c r="J336" s="130" t="s">
        <v>3378</v>
      </c>
      <c r="K336" s="179" t="s">
        <v>102</v>
      </c>
      <c r="L336" s="130" t="s">
        <v>1206</v>
      </c>
      <c r="M336" s="130">
        <v>3.0710000000000002</v>
      </c>
      <c r="N336" s="130">
        <v>46660</v>
      </c>
      <c r="O336" s="130">
        <v>3.7499999999999999E-2</v>
      </c>
      <c r="P336" s="130">
        <v>4.5600000000000002E-2</v>
      </c>
      <c r="Q336" s="130">
        <v>0</v>
      </c>
      <c r="R336" s="130">
        <v>1798456</v>
      </c>
      <c r="S336" s="130">
        <v>1</v>
      </c>
      <c r="T336" s="130">
        <v>99.11</v>
      </c>
      <c r="U336" s="130">
        <v>1782.44974</v>
      </c>
      <c r="W336" s="130" t="s">
        <v>17</v>
      </c>
      <c r="X336" s="130">
        <v>1.6318151899999999E-4</v>
      </c>
      <c r="Y336" s="130">
        <v>5.3374891513933855E-2</v>
      </c>
      <c r="Z336" s="130">
        <v>6.9919629542373463E-3</v>
      </c>
    </row>
    <row r="337" spans="1:26">
      <c r="A337" s="130">
        <v>8694</v>
      </c>
      <c r="B337" s="130">
        <v>14481</v>
      </c>
      <c r="C337" s="130" t="s">
        <v>1235</v>
      </c>
      <c r="D337" s="130" t="s">
        <v>1236</v>
      </c>
      <c r="E337" s="130" t="s">
        <v>1237</v>
      </c>
      <c r="F337" s="130" t="s">
        <v>246</v>
      </c>
      <c r="G337" s="130" t="s">
        <v>61</v>
      </c>
      <c r="H337" s="130" t="s">
        <v>314</v>
      </c>
      <c r="I337" s="130" t="s">
        <v>479</v>
      </c>
      <c r="J337" s="130" t="s">
        <v>1223</v>
      </c>
      <c r="K337" s="130" t="s">
        <v>84</v>
      </c>
      <c r="L337" s="130" t="s">
        <v>1207</v>
      </c>
      <c r="M337" s="130">
        <v>8.1000000000000003E-2</v>
      </c>
      <c r="N337" s="130">
        <v>45504</v>
      </c>
      <c r="O337" s="130">
        <v>1.7500000000000002E-2</v>
      </c>
      <c r="P337" s="130">
        <v>5.33E-2</v>
      </c>
      <c r="Q337" s="130">
        <v>0</v>
      </c>
      <c r="R337" s="130">
        <v>30000</v>
      </c>
      <c r="S337" s="130">
        <v>3.7589999999999999</v>
      </c>
      <c r="T337" s="130">
        <v>100.4485</v>
      </c>
      <c r="U337" s="130">
        <v>113.27576999999999</v>
      </c>
      <c r="W337" s="130" t="s">
        <v>17</v>
      </c>
      <c r="X337" s="130">
        <v>7.0377929481314602E-7</v>
      </c>
      <c r="Y337" s="130">
        <v>3.3920069661584526E-3</v>
      </c>
      <c r="Z337" s="130">
        <v>4.4434351762014345E-4</v>
      </c>
    </row>
    <row r="338" spans="1:26">
      <c r="A338" s="130">
        <v>8694</v>
      </c>
      <c r="B338" s="130">
        <v>14481</v>
      </c>
      <c r="C338" s="130" t="s">
        <v>1259</v>
      </c>
      <c r="D338" s="130" t="s">
        <v>1260</v>
      </c>
      <c r="E338" s="130" t="s">
        <v>1261</v>
      </c>
      <c r="F338" s="130" t="s">
        <v>246</v>
      </c>
      <c r="G338" s="130" t="s">
        <v>61</v>
      </c>
      <c r="H338" s="130" t="s">
        <v>53</v>
      </c>
      <c r="I338" s="130" t="s">
        <v>494</v>
      </c>
      <c r="J338" s="130" t="s">
        <v>1262</v>
      </c>
      <c r="K338" s="130" t="s">
        <v>84</v>
      </c>
      <c r="L338" s="130" t="s">
        <v>1207</v>
      </c>
      <c r="M338" s="130">
        <v>5.915</v>
      </c>
      <c r="N338" s="130">
        <v>48158</v>
      </c>
      <c r="O338" s="130">
        <v>6.5000000000000002E-2</v>
      </c>
      <c r="P338" s="130">
        <v>6.087E-2</v>
      </c>
      <c r="Q338" s="130">
        <v>0</v>
      </c>
      <c r="R338" s="130">
        <v>105000</v>
      </c>
      <c r="S338" s="130">
        <v>3.7589999999999999</v>
      </c>
      <c r="T338" s="130">
        <v>103.4342</v>
      </c>
      <c r="U338" s="130">
        <v>408.24961999999999</v>
      </c>
      <c r="W338" s="130" t="s">
        <v>17</v>
      </c>
      <c r="X338" s="130">
        <v>6.9999999999999994E-5</v>
      </c>
      <c r="Y338" s="130">
        <v>1.2224905246475404E-2</v>
      </c>
      <c r="Z338" s="130">
        <v>1.6014287275900828E-3</v>
      </c>
    </row>
    <row r="339" spans="1:26">
      <c r="A339" s="130">
        <v>8694</v>
      </c>
      <c r="B339" s="130">
        <v>14481</v>
      </c>
      <c r="C339" s="130" t="s">
        <v>1259</v>
      </c>
      <c r="D339" s="130" t="s">
        <v>1263</v>
      </c>
      <c r="E339" s="130" t="s">
        <v>1264</v>
      </c>
      <c r="F339" s="130" t="s">
        <v>246</v>
      </c>
      <c r="G339" s="130" t="s">
        <v>61</v>
      </c>
      <c r="H339" s="130" t="s">
        <v>53</v>
      </c>
      <c r="I339" s="130" t="s">
        <v>494</v>
      </c>
      <c r="J339" s="130" t="s">
        <v>1262</v>
      </c>
      <c r="K339" s="130" t="s">
        <v>84</v>
      </c>
      <c r="L339" s="130" t="s">
        <v>1207</v>
      </c>
      <c r="M339" s="130">
        <v>13.554</v>
      </c>
      <c r="N339" s="130">
        <v>56320</v>
      </c>
      <c r="O339" s="130">
        <v>5.7500000000000002E-2</v>
      </c>
      <c r="P339" s="130">
        <v>6.5030000000000004E-2</v>
      </c>
      <c r="Q339" s="130">
        <v>0</v>
      </c>
      <c r="R339" s="130">
        <v>165000</v>
      </c>
      <c r="S339" s="130">
        <v>3.7589999999999999</v>
      </c>
      <c r="T339" s="130">
        <v>91.903899999999993</v>
      </c>
      <c r="U339" s="130">
        <v>570.02014999999994</v>
      </c>
      <c r="W339" s="130" t="s">
        <v>17</v>
      </c>
      <c r="X339" s="130">
        <v>5.5000000000000002E-5</v>
      </c>
      <c r="Y339" s="130">
        <v>1.7069072403133396E-2</v>
      </c>
      <c r="Z339" s="130">
        <v>2.236001208072669E-3</v>
      </c>
    </row>
    <row r="340" spans="1:26">
      <c r="A340" s="130">
        <v>8861</v>
      </c>
      <c r="B340" s="130">
        <v>9113</v>
      </c>
      <c r="C340" s="130" t="s">
        <v>1224</v>
      </c>
      <c r="D340" s="130" t="s">
        <v>1242</v>
      </c>
      <c r="E340" s="130">
        <v>1125400</v>
      </c>
      <c r="F340" s="130" t="s">
        <v>223</v>
      </c>
      <c r="G340" s="130" t="s">
        <v>53</v>
      </c>
      <c r="H340" s="130" t="s">
        <v>53</v>
      </c>
      <c r="I340" s="130" t="s">
        <v>311</v>
      </c>
      <c r="J340" s="130" t="s">
        <v>3378</v>
      </c>
      <c r="K340" s="179" t="s">
        <v>102</v>
      </c>
      <c r="L340" s="130" t="s">
        <v>1206</v>
      </c>
      <c r="M340" s="130">
        <v>11.516</v>
      </c>
      <c r="N340" s="130">
        <v>51897</v>
      </c>
      <c r="O340" s="130">
        <v>5.5E-2</v>
      </c>
      <c r="P340" s="130">
        <v>5.33E-2</v>
      </c>
      <c r="Q340" s="130">
        <v>0</v>
      </c>
      <c r="R340" s="130">
        <v>250000</v>
      </c>
      <c r="S340" s="130">
        <v>1</v>
      </c>
      <c r="T340" s="130">
        <v>104.09</v>
      </c>
      <c r="U340" s="130">
        <v>260.22500000000002</v>
      </c>
      <c r="W340" s="130" t="s">
        <v>17</v>
      </c>
      <c r="X340" s="130">
        <v>1.29479719257515E-5</v>
      </c>
      <c r="Y340" s="130">
        <v>1.4779822316109973E-2</v>
      </c>
      <c r="Z340" s="130">
        <v>3.3291731196248764E-3</v>
      </c>
    </row>
    <row r="341" spans="1:26">
      <c r="A341" s="130">
        <v>8861</v>
      </c>
      <c r="B341" s="130">
        <v>9113</v>
      </c>
      <c r="C341" s="130" t="s">
        <v>1224</v>
      </c>
      <c r="D341" s="130" t="s">
        <v>1243</v>
      </c>
      <c r="E341" s="130">
        <v>1135912</v>
      </c>
      <c r="F341" s="130" t="s">
        <v>221</v>
      </c>
      <c r="G341" s="130" t="s">
        <v>53</v>
      </c>
      <c r="H341" s="130" t="s">
        <v>53</v>
      </c>
      <c r="I341" s="130" t="s">
        <v>311</v>
      </c>
      <c r="J341" s="130" t="s">
        <v>3378</v>
      </c>
      <c r="K341" s="179" t="s">
        <v>102</v>
      </c>
      <c r="L341" s="130" t="s">
        <v>1206</v>
      </c>
      <c r="M341" s="130">
        <v>1.327</v>
      </c>
      <c r="N341" s="130">
        <v>45961</v>
      </c>
      <c r="O341" s="130">
        <v>7.4999999999999997E-3</v>
      </c>
      <c r="P341" s="130">
        <v>1.5299999999999999E-2</v>
      </c>
      <c r="Q341" s="130">
        <v>0</v>
      </c>
      <c r="R341" s="130">
        <v>2428400</v>
      </c>
      <c r="S341" s="130">
        <v>1</v>
      </c>
      <c r="T341" s="130">
        <v>113.49</v>
      </c>
      <c r="U341" s="130">
        <v>2755.99116</v>
      </c>
      <c r="W341" s="130" t="s">
        <v>17</v>
      </c>
      <c r="X341" s="130">
        <v>1.11893768E-4</v>
      </c>
      <c r="Y341" s="130">
        <v>0.15653015524861102</v>
      </c>
      <c r="Z341" s="130">
        <v>3.5258609617814511E-2</v>
      </c>
    </row>
    <row r="342" spans="1:26">
      <c r="A342" s="130">
        <v>8861</v>
      </c>
      <c r="B342" s="130">
        <v>9113</v>
      </c>
      <c r="C342" s="130" t="s">
        <v>1224</v>
      </c>
      <c r="D342" s="130" t="s">
        <v>1245</v>
      </c>
      <c r="E342" s="130">
        <v>1140193</v>
      </c>
      <c r="F342" s="130" t="s">
        <v>223</v>
      </c>
      <c r="G342" s="130" t="s">
        <v>53</v>
      </c>
      <c r="H342" s="130" t="s">
        <v>53</v>
      </c>
      <c r="I342" s="130" t="s">
        <v>311</v>
      </c>
      <c r="J342" s="130" t="s">
        <v>3378</v>
      </c>
      <c r="K342" s="179" t="s">
        <v>102</v>
      </c>
      <c r="L342" s="130" t="s">
        <v>1206</v>
      </c>
      <c r="M342" s="130">
        <v>14.484</v>
      </c>
      <c r="N342" s="130">
        <v>53782</v>
      </c>
      <c r="O342" s="130">
        <v>3.7499999999999999E-2</v>
      </c>
      <c r="P342" s="130">
        <v>5.4699999999999999E-2</v>
      </c>
      <c r="Q342" s="130">
        <v>0</v>
      </c>
      <c r="R342" s="130">
        <v>221000</v>
      </c>
      <c r="S342" s="130">
        <v>1</v>
      </c>
      <c r="T342" s="130">
        <v>78.790000000000006</v>
      </c>
      <c r="U342" s="130">
        <v>174.1259</v>
      </c>
      <c r="W342" s="130" t="s">
        <v>17</v>
      </c>
      <c r="X342" s="130">
        <v>8.4202202237275298E-6</v>
      </c>
      <c r="Y342" s="130">
        <v>9.8897102992899725E-3</v>
      </c>
      <c r="Z342" s="130">
        <v>2.2276693849956355E-3</v>
      </c>
    </row>
    <row r="343" spans="1:26">
      <c r="A343" s="130">
        <v>8861</v>
      </c>
      <c r="B343" s="130">
        <v>9113</v>
      </c>
      <c r="C343" s="130" t="s">
        <v>1224</v>
      </c>
      <c r="D343" s="130" t="s">
        <v>1246</v>
      </c>
      <c r="E343" s="130">
        <v>1140847</v>
      </c>
      <c r="F343" s="130" t="s">
        <v>221</v>
      </c>
      <c r="G343" s="130" t="s">
        <v>53</v>
      </c>
      <c r="H343" s="130" t="s">
        <v>53</v>
      </c>
      <c r="I343" s="130" t="s">
        <v>311</v>
      </c>
      <c r="J343" s="130" t="s">
        <v>3378</v>
      </c>
      <c r="K343" s="179" t="s">
        <v>102</v>
      </c>
      <c r="L343" s="130" t="s">
        <v>1206</v>
      </c>
      <c r="M343" s="130">
        <v>2.8919999999999999</v>
      </c>
      <c r="N343" s="130">
        <v>46538</v>
      </c>
      <c r="O343" s="130">
        <v>7.4999999999999997E-3</v>
      </c>
      <c r="P343" s="130">
        <v>1.7399999999999999E-2</v>
      </c>
      <c r="Q343" s="130">
        <v>0</v>
      </c>
      <c r="R343" s="130">
        <v>1340410</v>
      </c>
      <c r="S343" s="130">
        <v>1</v>
      </c>
      <c r="T343" s="130">
        <v>111.66</v>
      </c>
      <c r="U343" s="130">
        <v>1496.70181</v>
      </c>
      <c r="W343" s="130" t="s">
        <v>17</v>
      </c>
      <c r="X343" s="130">
        <v>6.0133301821696503E-5</v>
      </c>
      <c r="Y343" s="130">
        <v>8.500715462388389E-2</v>
      </c>
      <c r="Z343" s="130">
        <v>1.9147965929276197E-2</v>
      </c>
    </row>
    <row r="344" spans="1:26">
      <c r="A344" s="130">
        <v>8861</v>
      </c>
      <c r="B344" s="130">
        <v>9113</v>
      </c>
      <c r="C344" s="130" t="s">
        <v>1224</v>
      </c>
      <c r="D344" s="130" t="s">
        <v>1247</v>
      </c>
      <c r="E344" s="130">
        <v>1150879</v>
      </c>
      <c r="F344" s="130" t="s">
        <v>223</v>
      </c>
      <c r="G344" s="130" t="s">
        <v>53</v>
      </c>
      <c r="H344" s="130" t="s">
        <v>53</v>
      </c>
      <c r="I344" s="130" t="s">
        <v>311</v>
      </c>
      <c r="J344" s="130" t="s">
        <v>3378</v>
      </c>
      <c r="K344" s="179" t="s">
        <v>102</v>
      </c>
      <c r="L344" s="130" t="s">
        <v>1206</v>
      </c>
      <c r="M344" s="130">
        <v>4.0170000000000003</v>
      </c>
      <c r="N344" s="130">
        <v>47024</v>
      </c>
      <c r="O344" s="130">
        <v>2.2499999999999999E-2</v>
      </c>
      <c r="P344" s="130">
        <v>4.6199999999999998E-2</v>
      </c>
      <c r="Q344" s="130">
        <v>0</v>
      </c>
      <c r="R344" s="130">
        <v>1300000</v>
      </c>
      <c r="S344" s="130">
        <v>1</v>
      </c>
      <c r="T344" s="130">
        <v>92.73</v>
      </c>
      <c r="U344" s="130">
        <v>1205.49</v>
      </c>
      <c r="W344" s="130" t="s">
        <v>17</v>
      </c>
      <c r="X344" s="130">
        <v>4.2627814443655201E-5</v>
      </c>
      <c r="Y344" s="130">
        <v>6.8467395537889941E-2</v>
      </c>
      <c r="Z344" s="130">
        <v>1.5422364891830501E-2</v>
      </c>
    </row>
    <row r="345" spans="1:26">
      <c r="A345" s="130">
        <v>8861</v>
      </c>
      <c r="B345" s="130">
        <v>9113</v>
      </c>
      <c r="C345" s="130" t="s">
        <v>1224</v>
      </c>
      <c r="D345" s="130" t="s">
        <v>1248</v>
      </c>
      <c r="E345" s="130">
        <v>1157023</v>
      </c>
      <c r="F345" s="130" t="s">
        <v>221</v>
      </c>
      <c r="G345" s="130" t="s">
        <v>53</v>
      </c>
      <c r="H345" s="130" t="s">
        <v>53</v>
      </c>
      <c r="I345" s="130" t="s">
        <v>311</v>
      </c>
      <c r="J345" s="130" t="s">
        <v>3378</v>
      </c>
      <c r="K345" s="179" t="s">
        <v>102</v>
      </c>
      <c r="L345" s="130" t="s">
        <v>1206</v>
      </c>
      <c r="M345" s="130">
        <v>4.8659999999999997</v>
      </c>
      <c r="N345" s="130">
        <v>47269</v>
      </c>
      <c r="O345" s="130">
        <v>5.0000000000000001E-3</v>
      </c>
      <c r="P345" s="130">
        <v>1.9900000000000001E-2</v>
      </c>
      <c r="Q345" s="130">
        <v>0</v>
      </c>
      <c r="R345" s="130">
        <v>970162</v>
      </c>
      <c r="S345" s="130">
        <v>1</v>
      </c>
      <c r="T345" s="130">
        <v>105.85</v>
      </c>
      <c r="U345" s="130">
        <v>1026.9164800000001</v>
      </c>
      <c r="W345" s="130" t="s">
        <v>17</v>
      </c>
      <c r="X345" s="130">
        <v>4.0302310741781998E-5</v>
      </c>
      <c r="Y345" s="130">
        <v>5.8325076790796813E-2</v>
      </c>
      <c r="Z345" s="130">
        <v>1.3137795143878556E-2</v>
      </c>
    </row>
    <row r="346" spans="1:26">
      <c r="A346" s="130">
        <v>8861</v>
      </c>
      <c r="B346" s="130">
        <v>9113</v>
      </c>
      <c r="C346" s="130" t="s">
        <v>1224</v>
      </c>
      <c r="D346" s="130" t="s">
        <v>1249</v>
      </c>
      <c r="E346" s="130">
        <v>1160985</v>
      </c>
      <c r="F346" s="130" t="s">
        <v>223</v>
      </c>
      <c r="G346" s="130" t="s">
        <v>53</v>
      </c>
      <c r="H346" s="130" t="s">
        <v>53</v>
      </c>
      <c r="I346" s="130" t="s">
        <v>311</v>
      </c>
      <c r="J346" s="130" t="s">
        <v>3378</v>
      </c>
      <c r="K346" s="179" t="s">
        <v>102</v>
      </c>
      <c r="L346" s="130" t="s">
        <v>1206</v>
      </c>
      <c r="M346" s="130">
        <v>5.5839999999999996</v>
      </c>
      <c r="N346" s="130">
        <v>47573</v>
      </c>
      <c r="O346" s="130">
        <v>0.01</v>
      </c>
      <c r="P346" s="130">
        <v>4.7600000000000003E-2</v>
      </c>
      <c r="Q346" s="130">
        <v>0</v>
      </c>
      <c r="R346" s="130">
        <v>975000</v>
      </c>
      <c r="S346" s="130">
        <v>1</v>
      </c>
      <c r="T346" s="130">
        <v>81.73</v>
      </c>
      <c r="U346" s="130">
        <v>796.86749999999995</v>
      </c>
      <c r="W346" s="130" t="s">
        <v>17</v>
      </c>
      <c r="X346" s="130">
        <v>2.5824085646817999E-5</v>
      </c>
      <c r="Y346" s="130">
        <v>4.5259141356452155E-2</v>
      </c>
      <c r="Z346" s="130">
        <v>1.0194677148247386E-2</v>
      </c>
    </row>
    <row r="347" spans="1:26">
      <c r="A347" s="130">
        <v>8861</v>
      </c>
      <c r="B347" s="130">
        <v>9113</v>
      </c>
      <c r="C347" s="130" t="s">
        <v>1224</v>
      </c>
      <c r="D347" s="130" t="s">
        <v>1225</v>
      </c>
      <c r="E347" s="130">
        <v>1166552</v>
      </c>
      <c r="F347" s="130" t="s">
        <v>224</v>
      </c>
      <c r="G347" s="130" t="s">
        <v>53</v>
      </c>
      <c r="H347" s="130" t="s">
        <v>53</v>
      </c>
      <c r="I347" s="130" t="s">
        <v>311</v>
      </c>
      <c r="J347" s="130" t="s">
        <v>3378</v>
      </c>
      <c r="K347" s="179" t="s">
        <v>102</v>
      </c>
      <c r="L347" s="130" t="s">
        <v>1206</v>
      </c>
      <c r="M347" s="130">
        <v>5.617</v>
      </c>
      <c r="N347" s="130">
        <v>47816</v>
      </c>
      <c r="O347" s="130">
        <v>4.3783000000000002E-2</v>
      </c>
      <c r="P347" s="130">
        <v>4.8800000000000003E-2</v>
      </c>
      <c r="Q347" s="130">
        <v>0</v>
      </c>
      <c r="R347" s="130">
        <v>2500000</v>
      </c>
      <c r="S347" s="130">
        <v>1</v>
      </c>
      <c r="T347" s="130">
        <v>97.22</v>
      </c>
      <c r="U347" s="130">
        <v>2430.5</v>
      </c>
      <c r="W347" s="130" t="s">
        <v>17</v>
      </c>
      <c r="X347" s="130">
        <v>7.8937605916506198E-5</v>
      </c>
      <c r="Y347" s="130">
        <v>0.13804345523798744</v>
      </c>
      <c r="Z347" s="130">
        <v>3.1094457747135217E-2</v>
      </c>
    </row>
    <row r="348" spans="1:26">
      <c r="A348" s="130">
        <v>8861</v>
      </c>
      <c r="B348" s="130">
        <v>9113</v>
      </c>
      <c r="C348" s="130" t="s">
        <v>1224</v>
      </c>
      <c r="D348" s="130" t="s">
        <v>1308</v>
      </c>
      <c r="E348" s="130">
        <v>1175777</v>
      </c>
      <c r="F348" s="130" t="s">
        <v>223</v>
      </c>
      <c r="G348" s="130" t="s">
        <v>53</v>
      </c>
      <c r="H348" s="130" t="s">
        <v>53</v>
      </c>
      <c r="I348" s="130" t="s">
        <v>311</v>
      </c>
      <c r="J348" s="130" t="s">
        <v>3378</v>
      </c>
      <c r="K348" s="179" t="s">
        <v>102</v>
      </c>
      <c r="L348" s="130" t="s">
        <v>1206</v>
      </c>
      <c r="M348" s="130">
        <v>0.33400000000000002</v>
      </c>
      <c r="N348" s="130">
        <v>45596</v>
      </c>
      <c r="O348" s="130">
        <v>4.0000000000000001E-3</v>
      </c>
      <c r="P348" s="130">
        <v>4.3299999999999998E-2</v>
      </c>
      <c r="Q348" s="130">
        <v>0</v>
      </c>
      <c r="R348" s="130">
        <v>1188773</v>
      </c>
      <c r="S348" s="130">
        <v>1</v>
      </c>
      <c r="T348" s="130">
        <v>98.99</v>
      </c>
      <c r="U348" s="130">
        <v>1176.76639</v>
      </c>
      <c r="W348" s="130" t="s">
        <v>17</v>
      </c>
      <c r="X348" s="130">
        <v>1.4645117099999999E-4</v>
      </c>
      <c r="Y348" s="130">
        <v>6.6836000198943868E-2</v>
      </c>
      <c r="Z348" s="130">
        <v>1.5054891089119046E-2</v>
      </c>
    </row>
    <row r="349" spans="1:26">
      <c r="A349" s="130">
        <v>8861</v>
      </c>
      <c r="B349" s="130">
        <v>9113</v>
      </c>
      <c r="C349" s="130" t="s">
        <v>1224</v>
      </c>
      <c r="D349" s="130" t="s">
        <v>1255</v>
      </c>
      <c r="E349" s="130">
        <v>1194802</v>
      </c>
      <c r="F349" s="130" t="s">
        <v>223</v>
      </c>
      <c r="G349" s="130" t="s">
        <v>53</v>
      </c>
      <c r="H349" s="130" t="s">
        <v>53</v>
      </c>
      <c r="I349" s="130" t="s">
        <v>311</v>
      </c>
      <c r="J349" s="130" t="s">
        <v>3378</v>
      </c>
      <c r="K349" s="179" t="s">
        <v>102</v>
      </c>
      <c r="L349" s="130" t="s">
        <v>1206</v>
      </c>
      <c r="M349" s="130">
        <v>4.3079999999999998</v>
      </c>
      <c r="N349" s="130">
        <v>47177</v>
      </c>
      <c r="O349" s="130">
        <v>3.7499999999999999E-2</v>
      </c>
      <c r="P349" s="130">
        <v>4.6600000000000003E-2</v>
      </c>
      <c r="Q349" s="130">
        <v>0</v>
      </c>
      <c r="R349" s="130">
        <v>1084000</v>
      </c>
      <c r="S349" s="130">
        <v>1</v>
      </c>
      <c r="T349" s="130">
        <v>97.49</v>
      </c>
      <c r="U349" s="130">
        <v>1056.7916</v>
      </c>
      <c r="W349" s="130" t="s">
        <v>17</v>
      </c>
      <c r="X349" s="130">
        <v>4.1072062676876997E-5</v>
      </c>
      <c r="Y349" s="130">
        <v>6.0021873659938753E-2</v>
      </c>
      <c r="Z349" s="130">
        <v>1.352000072155006E-2</v>
      </c>
    </row>
    <row r="350" spans="1:26">
      <c r="A350" s="130">
        <v>8861</v>
      </c>
      <c r="B350" s="130">
        <v>9113</v>
      </c>
      <c r="C350" s="130" t="s">
        <v>1227</v>
      </c>
      <c r="D350" s="130" t="s">
        <v>1279</v>
      </c>
      <c r="E350" s="130">
        <v>8250219</v>
      </c>
      <c r="F350" s="130" t="s">
        <v>227</v>
      </c>
      <c r="G350" s="130" t="s">
        <v>53</v>
      </c>
      <c r="H350" s="130" t="s">
        <v>53</v>
      </c>
      <c r="I350" s="130" t="s">
        <v>311</v>
      </c>
      <c r="J350" s="130" t="s">
        <v>3378</v>
      </c>
      <c r="K350" s="179" t="s">
        <v>102</v>
      </c>
      <c r="L350" s="130" t="s">
        <v>1206</v>
      </c>
      <c r="M350" s="130">
        <v>0.6</v>
      </c>
      <c r="N350" s="130">
        <v>45693</v>
      </c>
      <c r="O350" s="130">
        <v>0</v>
      </c>
      <c r="P350" s="130">
        <v>4.3499999999999997E-2</v>
      </c>
      <c r="Q350" s="130">
        <v>0</v>
      </c>
      <c r="R350" s="130">
        <v>2100000</v>
      </c>
      <c r="S350" s="130">
        <v>1</v>
      </c>
      <c r="T350" s="130">
        <v>97.48</v>
      </c>
      <c r="U350" s="130">
        <v>2047.08</v>
      </c>
      <c r="W350" s="130" t="s">
        <v>17</v>
      </c>
      <c r="X350" s="130">
        <v>1.75E-4</v>
      </c>
      <c r="Y350" s="130">
        <v>0.11626661030593678</v>
      </c>
      <c r="Z350" s="130">
        <v>2.6189196694098152E-2</v>
      </c>
    </row>
    <row r="351" spans="1:26">
      <c r="A351" s="130">
        <v>8861</v>
      </c>
      <c r="B351" s="130">
        <v>9113</v>
      </c>
      <c r="C351" s="130" t="s">
        <v>1227</v>
      </c>
      <c r="D351" s="130" t="s">
        <v>1274</v>
      </c>
      <c r="E351" s="130">
        <v>8250615</v>
      </c>
      <c r="F351" s="130" t="s">
        <v>227</v>
      </c>
      <c r="G351" s="130" t="s">
        <v>53</v>
      </c>
      <c r="H351" s="130" t="s">
        <v>53</v>
      </c>
      <c r="I351" s="130" t="s">
        <v>311</v>
      </c>
      <c r="J351" s="130" t="s">
        <v>3378</v>
      </c>
      <c r="K351" s="179" t="s">
        <v>102</v>
      </c>
      <c r="L351" s="130" t="s">
        <v>1206</v>
      </c>
      <c r="M351" s="130">
        <v>0.93</v>
      </c>
      <c r="N351" s="130">
        <v>45812</v>
      </c>
      <c r="O351" s="130">
        <v>0</v>
      </c>
      <c r="P351" s="130">
        <v>4.3099999999999999E-2</v>
      </c>
      <c r="Q351" s="130">
        <v>0</v>
      </c>
      <c r="R351" s="130">
        <v>2730000</v>
      </c>
      <c r="S351" s="130">
        <v>1</v>
      </c>
      <c r="T351" s="130">
        <v>96.17</v>
      </c>
      <c r="U351" s="130">
        <v>2625.4409999999998</v>
      </c>
      <c r="W351" s="130" t="s">
        <v>17</v>
      </c>
      <c r="X351" s="130">
        <v>2.275E-4</v>
      </c>
      <c r="Y351" s="130">
        <v>0.14911538661323884</v>
      </c>
      <c r="Z351" s="130">
        <v>3.3588423880722661E-2</v>
      </c>
    </row>
    <row r="352" spans="1:26">
      <c r="A352" s="130">
        <v>8861</v>
      </c>
      <c r="B352" s="130">
        <v>9113</v>
      </c>
      <c r="C352" s="130" t="s">
        <v>1220</v>
      </c>
      <c r="D352" s="130" t="s">
        <v>1221</v>
      </c>
      <c r="E352" s="130" t="s">
        <v>1222</v>
      </c>
      <c r="F352" s="130" t="s">
        <v>246</v>
      </c>
      <c r="G352" s="130" t="s">
        <v>61</v>
      </c>
      <c r="H352" s="130" t="s">
        <v>314</v>
      </c>
      <c r="I352" s="130" t="s">
        <v>476</v>
      </c>
      <c r="J352" s="130" t="s">
        <v>1223</v>
      </c>
      <c r="K352" s="130" t="s">
        <v>84</v>
      </c>
      <c r="L352" s="130" t="s">
        <v>1207</v>
      </c>
      <c r="M352" s="130">
        <v>0.34200000000000003</v>
      </c>
      <c r="N352" s="130">
        <v>45596</v>
      </c>
      <c r="O352" s="130">
        <v>0</v>
      </c>
      <c r="P352" s="130">
        <v>5.3560000000000003E-2</v>
      </c>
      <c r="Q352" s="130">
        <v>0</v>
      </c>
      <c r="R352" s="130">
        <v>150000</v>
      </c>
      <c r="S352" s="130">
        <v>3.7589999999999999</v>
      </c>
      <c r="T352" s="130">
        <v>98.231399999999994</v>
      </c>
      <c r="U352" s="130">
        <v>553.87774999999999</v>
      </c>
      <c r="W352" s="130" t="s">
        <v>17</v>
      </c>
      <c r="X352" s="130">
        <v>1.1849838842191701E-6</v>
      </c>
      <c r="Y352" s="130">
        <v>3.1458217810920473E-2</v>
      </c>
      <c r="Z352" s="130">
        <v>7.0860021783391569E-3</v>
      </c>
    </row>
    <row r="353" spans="1:26">
      <c r="A353" s="130">
        <v>8861</v>
      </c>
      <c r="B353" s="130">
        <v>9303</v>
      </c>
      <c r="C353" s="130" t="s">
        <v>1309</v>
      </c>
      <c r="D353" s="130" t="s">
        <v>1310</v>
      </c>
      <c r="E353" s="130" t="s">
        <v>1311</v>
      </c>
      <c r="F353" s="130" t="s">
        <v>246</v>
      </c>
      <c r="G353" s="130" t="s">
        <v>61</v>
      </c>
      <c r="H353" s="130" t="s">
        <v>946</v>
      </c>
      <c r="I353" s="130" t="s">
        <v>476</v>
      </c>
      <c r="J353" s="130" t="s">
        <v>3378</v>
      </c>
      <c r="K353" s="179" t="s">
        <v>102</v>
      </c>
      <c r="L353" s="130" t="s">
        <v>1207</v>
      </c>
      <c r="M353" s="130">
        <v>0.73399999999999999</v>
      </c>
      <c r="N353" s="130">
        <v>45747</v>
      </c>
      <c r="O353" s="130">
        <v>3.0939999999999999E-2</v>
      </c>
      <c r="P353" s="130">
        <v>5.6099999999999997E-2</v>
      </c>
      <c r="Q353" s="130">
        <v>0</v>
      </c>
      <c r="R353" s="130">
        <v>633000</v>
      </c>
      <c r="S353" s="130">
        <v>3.7589999999999999</v>
      </c>
      <c r="T353" s="130">
        <v>98.991299999999995</v>
      </c>
      <c r="U353" s="130">
        <v>2355.4455200000002</v>
      </c>
      <c r="W353" s="130" t="s">
        <v>17</v>
      </c>
      <c r="X353" s="130">
        <v>6.3299999999999999E-4</v>
      </c>
      <c r="Y353" s="130">
        <v>0.51381289377522466</v>
      </c>
      <c r="Z353" s="130">
        <v>0.12739058353321669</v>
      </c>
    </row>
    <row r="354" spans="1:26">
      <c r="A354" s="130">
        <v>8861</v>
      </c>
      <c r="B354" s="130">
        <v>9303</v>
      </c>
      <c r="C354" s="130" t="s">
        <v>1312</v>
      </c>
      <c r="D354" s="130" t="s">
        <v>1313</v>
      </c>
      <c r="E354" s="130" t="s">
        <v>1314</v>
      </c>
      <c r="F354" s="130" t="s">
        <v>246</v>
      </c>
      <c r="G354" s="130" t="s">
        <v>61</v>
      </c>
      <c r="H354" s="130" t="s">
        <v>510</v>
      </c>
      <c r="I354" s="130" t="s">
        <v>476</v>
      </c>
      <c r="J354" s="130" t="s">
        <v>1315</v>
      </c>
      <c r="K354" s="130" t="s">
        <v>96</v>
      </c>
      <c r="L354" s="130" t="s">
        <v>1207</v>
      </c>
      <c r="M354" s="130">
        <v>0.79800000000000004</v>
      </c>
      <c r="N354" s="130">
        <v>45769</v>
      </c>
      <c r="O354" s="130">
        <v>3.0429999999999999E-2</v>
      </c>
      <c r="P354" s="130">
        <v>5.4510000000000003E-2</v>
      </c>
      <c r="Q354" s="130">
        <v>0</v>
      </c>
      <c r="R354" s="130">
        <v>600000</v>
      </c>
      <c r="S354" s="130">
        <v>3.7589999999999999</v>
      </c>
      <c r="T354" s="130">
        <v>98.820700000000002</v>
      </c>
      <c r="U354" s="130">
        <v>2228.8020700000002</v>
      </c>
      <c r="W354" s="130" t="s">
        <v>17</v>
      </c>
      <c r="X354" s="130">
        <v>5.9999999999999995E-4</v>
      </c>
      <c r="Y354" s="130">
        <v>0.48618710622477523</v>
      </c>
      <c r="Z354" s="130">
        <v>0.12054127079846079</v>
      </c>
    </row>
    <row r="355" spans="1:26">
      <c r="A355" s="130">
        <v>8861</v>
      </c>
      <c r="B355" s="130">
        <v>9414</v>
      </c>
      <c r="C355" s="130" t="s">
        <v>1224</v>
      </c>
      <c r="D355" s="130" t="s">
        <v>1246</v>
      </c>
      <c r="E355" s="130">
        <v>1140847</v>
      </c>
      <c r="F355" s="130" t="s">
        <v>221</v>
      </c>
      <c r="G355" s="130" t="s">
        <v>53</v>
      </c>
      <c r="H355" s="130" t="s">
        <v>53</v>
      </c>
      <c r="I355" s="130" t="s">
        <v>311</v>
      </c>
      <c r="J355" s="130" t="s">
        <v>3378</v>
      </c>
      <c r="K355" s="179" t="s">
        <v>102</v>
      </c>
      <c r="L355" s="130" t="s">
        <v>1206</v>
      </c>
      <c r="M355" s="130">
        <v>2.8919999999999999</v>
      </c>
      <c r="N355" s="130">
        <v>46538</v>
      </c>
      <c r="O355" s="130">
        <v>7.4999999999999997E-3</v>
      </c>
      <c r="P355" s="130">
        <v>1.7399999999999999E-2</v>
      </c>
      <c r="Q355" s="130">
        <v>0</v>
      </c>
      <c r="R355" s="130">
        <v>455000</v>
      </c>
      <c r="S355" s="130">
        <v>1</v>
      </c>
      <c r="T355" s="130">
        <v>111.66</v>
      </c>
      <c r="U355" s="130">
        <v>508.053</v>
      </c>
      <c r="W355" s="130" t="s">
        <v>17</v>
      </c>
      <c r="X355" s="130">
        <v>2.0412151751234199E-5</v>
      </c>
      <c r="Y355" s="130">
        <v>7.3621878519977729E-2</v>
      </c>
      <c r="Z355" s="130">
        <v>1.8599510693529758E-2</v>
      </c>
    </row>
    <row r="356" spans="1:26">
      <c r="A356" s="130">
        <v>8861</v>
      </c>
      <c r="B356" s="130">
        <v>9414</v>
      </c>
      <c r="C356" s="130" t="s">
        <v>1224</v>
      </c>
      <c r="D356" s="130" t="s">
        <v>1248</v>
      </c>
      <c r="E356" s="130">
        <v>1157023</v>
      </c>
      <c r="F356" s="130" t="s">
        <v>221</v>
      </c>
      <c r="G356" s="130" t="s">
        <v>53</v>
      </c>
      <c r="H356" s="130" t="s">
        <v>53</v>
      </c>
      <c r="I356" s="130" t="s">
        <v>311</v>
      </c>
      <c r="J356" s="130" t="s">
        <v>3378</v>
      </c>
      <c r="K356" s="179" t="s">
        <v>102</v>
      </c>
      <c r="L356" s="130" t="s">
        <v>1206</v>
      </c>
      <c r="M356" s="130">
        <v>4.8659999999999997</v>
      </c>
      <c r="N356" s="130">
        <v>47269</v>
      </c>
      <c r="O356" s="130">
        <v>5.0000000000000001E-3</v>
      </c>
      <c r="P356" s="130">
        <v>1.9900000000000001E-2</v>
      </c>
      <c r="Q356" s="130">
        <v>0</v>
      </c>
      <c r="R356" s="130">
        <v>693450</v>
      </c>
      <c r="S356" s="130">
        <v>1</v>
      </c>
      <c r="T356" s="130">
        <v>105.85</v>
      </c>
      <c r="U356" s="130">
        <v>734.01682000000005</v>
      </c>
      <c r="W356" s="130" t="s">
        <v>17</v>
      </c>
      <c r="X356" s="130">
        <v>2.88071862059004E-5</v>
      </c>
      <c r="Y356" s="130">
        <v>0.1063662593344796</v>
      </c>
      <c r="Z356" s="130">
        <v>2.6871908428492124E-2</v>
      </c>
    </row>
    <row r="357" spans="1:26">
      <c r="A357" s="130">
        <v>8861</v>
      </c>
      <c r="B357" s="130">
        <v>9414</v>
      </c>
      <c r="C357" s="130" t="s">
        <v>1224</v>
      </c>
      <c r="D357" s="130" t="s">
        <v>1249</v>
      </c>
      <c r="E357" s="130">
        <v>1160985</v>
      </c>
      <c r="F357" s="130" t="s">
        <v>223</v>
      </c>
      <c r="G357" s="130" t="s">
        <v>53</v>
      </c>
      <c r="H357" s="130" t="s">
        <v>53</v>
      </c>
      <c r="I357" s="130" t="s">
        <v>311</v>
      </c>
      <c r="J357" s="130" t="s">
        <v>3378</v>
      </c>
      <c r="K357" s="179" t="s">
        <v>102</v>
      </c>
      <c r="L357" s="130" t="s">
        <v>1206</v>
      </c>
      <c r="M357" s="130">
        <v>5.5839999999999996</v>
      </c>
      <c r="N357" s="130">
        <v>47573</v>
      </c>
      <c r="O357" s="130">
        <v>0.01</v>
      </c>
      <c r="P357" s="130">
        <v>4.7600000000000003E-2</v>
      </c>
      <c r="Q357" s="130">
        <v>0</v>
      </c>
      <c r="R357" s="130">
        <v>208500</v>
      </c>
      <c r="S357" s="130">
        <v>1</v>
      </c>
      <c r="T357" s="130">
        <v>81.73</v>
      </c>
      <c r="U357" s="130">
        <v>170.40705</v>
      </c>
      <c r="W357" s="130" t="s">
        <v>17</v>
      </c>
      <c r="X357" s="130">
        <v>5.5223813921657001E-6</v>
      </c>
      <c r="Y357" s="130">
        <v>2.4693658208981683E-2</v>
      </c>
      <c r="Z357" s="130">
        <v>6.2384982447261607E-3</v>
      </c>
    </row>
    <row r="358" spans="1:26">
      <c r="A358" s="130">
        <v>8861</v>
      </c>
      <c r="B358" s="130">
        <v>9414</v>
      </c>
      <c r="C358" s="130" t="s">
        <v>1224</v>
      </c>
      <c r="D358" s="130" t="s">
        <v>1250</v>
      </c>
      <c r="E358" s="130">
        <v>1166180</v>
      </c>
      <c r="F358" s="130" t="s">
        <v>223</v>
      </c>
      <c r="G358" s="130" t="s">
        <v>53</v>
      </c>
      <c r="H358" s="130" t="s">
        <v>53</v>
      </c>
      <c r="I358" s="130" t="s">
        <v>311</v>
      </c>
      <c r="J358" s="130" t="s">
        <v>3378</v>
      </c>
      <c r="K358" s="179" t="s">
        <v>102</v>
      </c>
      <c r="L358" s="130" t="s">
        <v>1206</v>
      </c>
      <c r="M358" s="130">
        <v>11.499000000000001</v>
      </c>
      <c r="N358" s="130">
        <v>50191</v>
      </c>
      <c r="O358" s="130">
        <v>1.4999999999999999E-2</v>
      </c>
      <c r="P358" s="130">
        <v>5.21E-2</v>
      </c>
      <c r="Q358" s="130">
        <v>0</v>
      </c>
      <c r="R358" s="130">
        <v>95000</v>
      </c>
      <c r="S358" s="130">
        <v>1</v>
      </c>
      <c r="T358" s="130">
        <v>65.83</v>
      </c>
      <c r="U358" s="130">
        <v>62.538499999999999</v>
      </c>
      <c r="W358" s="130" t="s">
        <v>17</v>
      </c>
      <c r="X358" s="130">
        <v>2.96147984462019E-6</v>
      </c>
      <c r="Y358" s="130">
        <v>9.0624439769504891E-3</v>
      </c>
      <c r="Z358" s="130">
        <v>2.2894963704718028E-3</v>
      </c>
    </row>
    <row r="359" spans="1:26">
      <c r="A359" s="130">
        <v>8861</v>
      </c>
      <c r="B359" s="130">
        <v>9414</v>
      </c>
      <c r="C359" s="130" t="s">
        <v>1224</v>
      </c>
      <c r="D359" s="130" t="s">
        <v>1225</v>
      </c>
      <c r="E359" s="130">
        <v>1166552</v>
      </c>
      <c r="F359" s="130" t="s">
        <v>224</v>
      </c>
      <c r="G359" s="130" t="s">
        <v>53</v>
      </c>
      <c r="H359" s="130" t="s">
        <v>53</v>
      </c>
      <c r="I359" s="130" t="s">
        <v>311</v>
      </c>
      <c r="J359" s="130" t="s">
        <v>3378</v>
      </c>
      <c r="K359" s="179" t="s">
        <v>102</v>
      </c>
      <c r="L359" s="130" t="s">
        <v>1206</v>
      </c>
      <c r="M359" s="130">
        <v>5.617</v>
      </c>
      <c r="N359" s="130">
        <v>47816</v>
      </c>
      <c r="O359" s="130">
        <v>4.3783000000000002E-2</v>
      </c>
      <c r="P359" s="130">
        <v>4.8800000000000003E-2</v>
      </c>
      <c r="Q359" s="130">
        <v>0</v>
      </c>
      <c r="R359" s="130">
        <v>80000</v>
      </c>
      <c r="S359" s="130">
        <v>1</v>
      </c>
      <c r="T359" s="130">
        <v>97.22</v>
      </c>
      <c r="U359" s="130">
        <v>77.775999999999996</v>
      </c>
      <c r="W359" s="130" t="s">
        <v>17</v>
      </c>
      <c r="X359" s="130">
        <v>2.5260033893281998E-6</v>
      </c>
      <c r="Y359" s="130">
        <v>1.1270507651307615E-2</v>
      </c>
      <c r="Z359" s="130">
        <v>2.8473319588703744E-3</v>
      </c>
    </row>
    <row r="360" spans="1:26">
      <c r="A360" s="130">
        <v>8861</v>
      </c>
      <c r="B360" s="130">
        <v>9414</v>
      </c>
      <c r="C360" s="130" t="s">
        <v>1224</v>
      </c>
      <c r="D360" s="130" t="s">
        <v>1251</v>
      </c>
      <c r="E360" s="130">
        <v>1169564</v>
      </c>
      <c r="F360" s="130" t="s">
        <v>221</v>
      </c>
      <c r="G360" s="130" t="s">
        <v>53</v>
      </c>
      <c r="H360" s="130" t="s">
        <v>53</v>
      </c>
      <c r="I360" s="130" t="s">
        <v>311</v>
      </c>
      <c r="J360" s="130" t="s">
        <v>3378</v>
      </c>
      <c r="K360" s="179" t="s">
        <v>102</v>
      </c>
      <c r="L360" s="130" t="s">
        <v>1206</v>
      </c>
      <c r="M360" s="130">
        <v>2.0790000000000002</v>
      </c>
      <c r="N360" s="130">
        <v>46234</v>
      </c>
      <c r="O360" s="130">
        <v>1E-3</v>
      </c>
      <c r="P360" s="130">
        <v>1.6400000000000001E-2</v>
      </c>
      <c r="Q360" s="130">
        <v>0</v>
      </c>
      <c r="R360" s="130">
        <v>52200</v>
      </c>
      <c r="S360" s="130">
        <v>1</v>
      </c>
      <c r="T360" s="130">
        <v>110.2</v>
      </c>
      <c r="U360" s="130">
        <v>57.5244</v>
      </c>
      <c r="W360" s="130" t="s">
        <v>17</v>
      </c>
      <c r="X360" s="130">
        <v>2.5835745535724198E-6</v>
      </c>
      <c r="Y360" s="130">
        <v>8.3358515523667947E-3</v>
      </c>
      <c r="Z360" s="130">
        <v>2.1059332253502748E-3</v>
      </c>
    </row>
    <row r="361" spans="1:26">
      <c r="A361" s="130">
        <v>8861</v>
      </c>
      <c r="B361" s="130">
        <v>9414</v>
      </c>
      <c r="C361" s="130" t="s">
        <v>1224</v>
      </c>
      <c r="D361" s="130" t="s">
        <v>1252</v>
      </c>
      <c r="E361" s="130">
        <v>1172220</v>
      </c>
      <c r="F361" s="130" t="s">
        <v>221</v>
      </c>
      <c r="G361" s="130" t="s">
        <v>53</v>
      </c>
      <c r="H361" s="130" t="s">
        <v>53</v>
      </c>
      <c r="I361" s="130" t="s">
        <v>311</v>
      </c>
      <c r="J361" s="130" t="s">
        <v>3378</v>
      </c>
      <c r="K361" s="179" t="s">
        <v>102</v>
      </c>
      <c r="L361" s="130" t="s">
        <v>1206</v>
      </c>
      <c r="M361" s="130">
        <v>7.3879999999999999</v>
      </c>
      <c r="N361" s="130">
        <v>48182</v>
      </c>
      <c r="O361" s="130">
        <v>1E-3</v>
      </c>
      <c r="P361" s="130">
        <v>2.18E-2</v>
      </c>
      <c r="Q361" s="130">
        <v>0</v>
      </c>
      <c r="R361" s="130">
        <v>361500</v>
      </c>
      <c r="S361" s="130">
        <v>1</v>
      </c>
      <c r="T361" s="130">
        <v>97.65</v>
      </c>
      <c r="U361" s="130">
        <v>353.00475</v>
      </c>
      <c r="W361" s="130" t="s">
        <v>17</v>
      </c>
      <c r="X361" s="130">
        <v>1.17736803560752E-5</v>
      </c>
      <c r="Y361" s="130">
        <v>5.1153861548844527E-2</v>
      </c>
      <c r="Z361" s="130">
        <v>1.2923288756275032E-2</v>
      </c>
    </row>
    <row r="362" spans="1:26">
      <c r="A362" s="130">
        <v>8861</v>
      </c>
      <c r="B362" s="130">
        <v>9414</v>
      </c>
      <c r="C362" s="130" t="s">
        <v>1224</v>
      </c>
      <c r="D362" s="130" t="s">
        <v>1254</v>
      </c>
      <c r="E362" s="130">
        <v>1180660</v>
      </c>
      <c r="F362" s="130" t="s">
        <v>223</v>
      </c>
      <c r="G362" s="130" t="s">
        <v>53</v>
      </c>
      <c r="H362" s="130" t="s">
        <v>53</v>
      </c>
      <c r="I362" s="130" t="s">
        <v>311</v>
      </c>
      <c r="J362" s="130" t="s">
        <v>3378</v>
      </c>
      <c r="K362" s="179" t="s">
        <v>102</v>
      </c>
      <c r="L362" s="130" t="s">
        <v>1206</v>
      </c>
      <c r="M362" s="130">
        <v>7.4219999999999997</v>
      </c>
      <c r="N362" s="130">
        <v>48334</v>
      </c>
      <c r="O362" s="130">
        <v>1.2999999999999999E-2</v>
      </c>
      <c r="P362" s="130">
        <v>4.9000000000000002E-2</v>
      </c>
      <c r="Q362" s="130">
        <v>0</v>
      </c>
      <c r="R362" s="130">
        <v>114000</v>
      </c>
      <c r="S362" s="130">
        <v>1</v>
      </c>
      <c r="T362" s="130">
        <v>77.260000000000005</v>
      </c>
      <c r="U362" s="130">
        <v>88.076400000000007</v>
      </c>
      <c r="W362" s="130" t="s">
        <v>17</v>
      </c>
      <c r="X362" s="130">
        <v>3.7996335886675999E-6</v>
      </c>
      <c r="Y362" s="130">
        <v>1.2763136958697158E-2</v>
      </c>
      <c r="Z362" s="130">
        <v>3.224423325219228E-3</v>
      </c>
    </row>
    <row r="363" spans="1:26">
      <c r="A363" s="130">
        <v>8861</v>
      </c>
      <c r="B363" s="130">
        <v>9414</v>
      </c>
      <c r="C363" s="130" t="s">
        <v>1224</v>
      </c>
      <c r="D363" s="130" t="s">
        <v>1255</v>
      </c>
      <c r="E363" s="130">
        <v>1194802</v>
      </c>
      <c r="F363" s="130" t="s">
        <v>223</v>
      </c>
      <c r="G363" s="130" t="s">
        <v>53</v>
      </c>
      <c r="H363" s="130" t="s">
        <v>53</v>
      </c>
      <c r="I363" s="130" t="s">
        <v>311</v>
      </c>
      <c r="J363" s="130" t="s">
        <v>3378</v>
      </c>
      <c r="K363" s="179" t="s">
        <v>102</v>
      </c>
      <c r="L363" s="130" t="s">
        <v>1206</v>
      </c>
      <c r="M363" s="130">
        <v>4.3079999999999998</v>
      </c>
      <c r="N363" s="130">
        <v>47177</v>
      </c>
      <c r="O363" s="130">
        <v>3.7499999999999999E-2</v>
      </c>
      <c r="P363" s="130">
        <v>4.6600000000000003E-2</v>
      </c>
      <c r="Q363" s="130">
        <v>0</v>
      </c>
      <c r="R363" s="130">
        <v>1258550</v>
      </c>
      <c r="S363" s="130">
        <v>1</v>
      </c>
      <c r="T363" s="130">
        <v>97.49</v>
      </c>
      <c r="U363" s="130">
        <v>1226.96039</v>
      </c>
      <c r="W363" s="130" t="s">
        <v>17</v>
      </c>
      <c r="X363" s="130">
        <v>4.76856498911287E-5</v>
      </c>
      <c r="Y363" s="130">
        <v>0.17779863278320274</v>
      </c>
      <c r="Z363" s="130">
        <v>4.4918272098270144E-2</v>
      </c>
    </row>
    <row r="364" spans="1:26">
      <c r="A364" s="130">
        <v>8861</v>
      </c>
      <c r="B364" s="130">
        <v>9414</v>
      </c>
      <c r="C364" s="130" t="s">
        <v>1224</v>
      </c>
      <c r="D364" s="130" t="s">
        <v>1256</v>
      </c>
      <c r="E364" s="130">
        <v>1197326</v>
      </c>
      <c r="F364" s="130" t="s">
        <v>221</v>
      </c>
      <c r="G364" s="130" t="s">
        <v>53</v>
      </c>
      <c r="H364" s="130" t="s">
        <v>53</v>
      </c>
      <c r="I364" s="130" t="s">
        <v>311</v>
      </c>
      <c r="J364" s="130" t="s">
        <v>3378</v>
      </c>
      <c r="K364" s="179" t="s">
        <v>102</v>
      </c>
      <c r="L364" s="130" t="s">
        <v>1206</v>
      </c>
      <c r="M364" s="130">
        <v>4.226</v>
      </c>
      <c r="N364" s="130">
        <v>47057</v>
      </c>
      <c r="O364" s="130">
        <v>1.0999999999999999E-2</v>
      </c>
      <c r="P364" s="130">
        <v>1.9400000000000001E-2</v>
      </c>
      <c r="Q364" s="130">
        <v>0</v>
      </c>
      <c r="R364" s="130">
        <v>1373389</v>
      </c>
      <c r="S364" s="130">
        <v>1</v>
      </c>
      <c r="T364" s="130">
        <v>99.98</v>
      </c>
      <c r="U364" s="130">
        <v>1373.1143199999999</v>
      </c>
      <c r="W364" s="130" t="s">
        <v>17</v>
      </c>
      <c r="X364" s="130">
        <v>8.7342826647394394E-5</v>
      </c>
      <c r="Y364" s="130">
        <v>0.19897777527360694</v>
      </c>
      <c r="Z364" s="130">
        <v>5.0268878401030684E-2</v>
      </c>
    </row>
    <row r="365" spans="1:26">
      <c r="A365" s="130">
        <v>8861</v>
      </c>
      <c r="B365" s="130">
        <v>9414</v>
      </c>
      <c r="C365" s="130" t="s">
        <v>1224</v>
      </c>
      <c r="D365" s="130" t="s">
        <v>1257</v>
      </c>
      <c r="E365" s="130">
        <v>1202332</v>
      </c>
      <c r="F365" s="130" t="s">
        <v>223</v>
      </c>
      <c r="G365" s="130" t="s">
        <v>53</v>
      </c>
      <c r="H365" s="130" t="s">
        <v>53</v>
      </c>
      <c r="I365" s="130" t="s">
        <v>311</v>
      </c>
      <c r="J365" s="130" t="s">
        <v>3378</v>
      </c>
      <c r="K365" s="179" t="s">
        <v>102</v>
      </c>
      <c r="L365" s="130" t="s">
        <v>1206</v>
      </c>
      <c r="M365" s="130">
        <v>8.7590000000000003</v>
      </c>
      <c r="N365" s="130">
        <v>49398</v>
      </c>
      <c r="O365" s="130">
        <v>0.04</v>
      </c>
      <c r="P365" s="130">
        <v>5.04E-2</v>
      </c>
      <c r="Q365" s="130">
        <v>0</v>
      </c>
      <c r="R365" s="130">
        <v>231000</v>
      </c>
      <c r="S365" s="130">
        <v>1</v>
      </c>
      <c r="T365" s="130">
        <v>92.5</v>
      </c>
      <c r="U365" s="130">
        <v>213.67500000000001</v>
      </c>
      <c r="W365" s="130" t="s">
        <v>17</v>
      </c>
      <c r="X365" s="130">
        <v>1.9729197546917701E-5</v>
      </c>
      <c r="Y365" s="130">
        <v>3.0963609884709357E-2</v>
      </c>
      <c r="Z365" s="130">
        <v>7.82251152427005E-3</v>
      </c>
    </row>
    <row r="366" spans="1:26">
      <c r="A366" s="130">
        <v>8861</v>
      </c>
      <c r="B366" s="130">
        <v>9414</v>
      </c>
      <c r="C366" s="130" t="s">
        <v>1227</v>
      </c>
      <c r="D366" s="130" t="s">
        <v>1230</v>
      </c>
      <c r="E366" s="130">
        <v>8240913</v>
      </c>
      <c r="F366" s="130" t="s">
        <v>227</v>
      </c>
      <c r="G366" s="130" t="s">
        <v>53</v>
      </c>
      <c r="H366" s="130" t="s">
        <v>53</v>
      </c>
      <c r="I366" s="130" t="s">
        <v>311</v>
      </c>
      <c r="J366" s="130" t="s">
        <v>3378</v>
      </c>
      <c r="K366" s="179" t="s">
        <v>102</v>
      </c>
      <c r="L366" s="130" t="s">
        <v>1206</v>
      </c>
      <c r="M366" s="130">
        <v>0.18</v>
      </c>
      <c r="N366" s="130">
        <v>45539</v>
      </c>
      <c r="O366" s="130">
        <v>0</v>
      </c>
      <c r="P366" s="130">
        <v>4.2599999999999999E-2</v>
      </c>
      <c r="Q366" s="130">
        <v>0</v>
      </c>
      <c r="R366" s="130">
        <v>1607722</v>
      </c>
      <c r="S366" s="130">
        <v>1</v>
      </c>
      <c r="T366" s="130">
        <v>99.26</v>
      </c>
      <c r="U366" s="130">
        <v>1595.8248599999999</v>
      </c>
      <c r="W366" s="130" t="s">
        <v>17</v>
      </c>
      <c r="X366" s="130">
        <v>3.6539136363636403E-5</v>
      </c>
      <c r="Y366" s="130">
        <v>0.23125072380653292</v>
      </c>
      <c r="Z366" s="130">
        <v>5.8422175537927397E-2</v>
      </c>
    </row>
    <row r="367" spans="1:26">
      <c r="A367" s="130">
        <v>8861</v>
      </c>
      <c r="B367" s="130">
        <v>9414</v>
      </c>
      <c r="C367" s="130" t="s">
        <v>1227</v>
      </c>
      <c r="D367" s="130" t="s">
        <v>1232</v>
      </c>
      <c r="E367" s="130">
        <v>8241119</v>
      </c>
      <c r="F367" s="130" t="s">
        <v>227</v>
      </c>
      <c r="G367" s="130" t="s">
        <v>53</v>
      </c>
      <c r="H367" s="130" t="s">
        <v>53</v>
      </c>
      <c r="I367" s="130" t="s">
        <v>311</v>
      </c>
      <c r="J367" s="130" t="s">
        <v>3378</v>
      </c>
      <c r="K367" s="179" t="s">
        <v>102</v>
      </c>
      <c r="L367" s="130" t="s">
        <v>1206</v>
      </c>
      <c r="M367" s="130">
        <v>0.35</v>
      </c>
      <c r="N367" s="130">
        <v>45602</v>
      </c>
      <c r="O367" s="130">
        <v>0</v>
      </c>
      <c r="P367" s="130">
        <v>4.3099999999999999E-2</v>
      </c>
      <c r="Q367" s="130">
        <v>0</v>
      </c>
      <c r="R367" s="130">
        <v>56420</v>
      </c>
      <c r="S367" s="130">
        <v>1</v>
      </c>
      <c r="T367" s="130">
        <v>98.53</v>
      </c>
      <c r="U367" s="130">
        <v>55.590629999999997</v>
      </c>
      <c r="W367" s="130" t="s">
        <v>17</v>
      </c>
      <c r="X367" s="130">
        <v>4.0300000000000004E-6</v>
      </c>
      <c r="Y367" s="130">
        <v>8.0556292526744837E-3</v>
      </c>
      <c r="Z367" s="130">
        <v>2.0351390841999873E-3</v>
      </c>
    </row>
    <row r="368" spans="1:26">
      <c r="A368" s="130">
        <v>8861</v>
      </c>
      <c r="B368" s="130">
        <v>9414</v>
      </c>
      <c r="C368" s="130" t="s">
        <v>1227</v>
      </c>
      <c r="D368" s="130" t="s">
        <v>1233</v>
      </c>
      <c r="E368" s="130">
        <v>8241218</v>
      </c>
      <c r="F368" s="130" t="s">
        <v>227</v>
      </c>
      <c r="G368" s="130" t="s">
        <v>53</v>
      </c>
      <c r="H368" s="130" t="s">
        <v>53</v>
      </c>
      <c r="I368" s="130" t="s">
        <v>311</v>
      </c>
      <c r="J368" s="130" t="s">
        <v>3378</v>
      </c>
      <c r="K368" s="179" t="s">
        <v>102</v>
      </c>
      <c r="L368" s="130" t="s">
        <v>1206</v>
      </c>
      <c r="M368" s="130">
        <v>0.43</v>
      </c>
      <c r="N368" s="130">
        <v>45630</v>
      </c>
      <c r="O368" s="130">
        <v>0</v>
      </c>
      <c r="P368" s="130">
        <v>4.3200000000000002E-2</v>
      </c>
      <c r="Q368" s="130">
        <v>0</v>
      </c>
      <c r="R368" s="130">
        <v>136440</v>
      </c>
      <c r="S368" s="130">
        <v>1</v>
      </c>
      <c r="T368" s="130">
        <v>98.21</v>
      </c>
      <c r="U368" s="130">
        <v>133.99771999999999</v>
      </c>
      <c r="W368" s="130" t="s">
        <v>17</v>
      </c>
      <c r="X368" s="130">
        <v>9.7457142857142899E-6</v>
      </c>
      <c r="Y368" s="130">
        <v>1.941758805438407E-2</v>
      </c>
      <c r="Z368" s="130">
        <v>4.9055748633481276E-3</v>
      </c>
    </row>
    <row r="369" spans="1:26">
      <c r="A369" s="130">
        <v>8861</v>
      </c>
      <c r="B369" s="130">
        <v>9414</v>
      </c>
      <c r="C369" s="130" t="s">
        <v>1227</v>
      </c>
      <c r="D369" s="130" t="s">
        <v>1279</v>
      </c>
      <c r="E369" s="130">
        <v>8250219</v>
      </c>
      <c r="F369" s="130" t="s">
        <v>227</v>
      </c>
      <c r="G369" s="130" t="s">
        <v>53</v>
      </c>
      <c r="H369" s="130" t="s">
        <v>53</v>
      </c>
      <c r="I369" s="130" t="s">
        <v>311</v>
      </c>
      <c r="J369" s="130" t="s">
        <v>3378</v>
      </c>
      <c r="K369" s="179" t="s">
        <v>102</v>
      </c>
      <c r="L369" s="130" t="s">
        <v>1206</v>
      </c>
      <c r="M369" s="130">
        <v>0.6</v>
      </c>
      <c r="N369" s="130">
        <v>45693</v>
      </c>
      <c r="O369" s="130">
        <v>0</v>
      </c>
      <c r="P369" s="130">
        <v>4.3499999999999997E-2</v>
      </c>
      <c r="Q369" s="130">
        <v>0</v>
      </c>
      <c r="R369" s="130">
        <v>256753</v>
      </c>
      <c r="S369" s="130">
        <v>1</v>
      </c>
      <c r="T369" s="130">
        <v>97.48</v>
      </c>
      <c r="U369" s="130">
        <v>250.28281999999999</v>
      </c>
      <c r="W369" s="130" t="s">
        <v>17</v>
      </c>
      <c r="X369" s="130">
        <v>2.1396083333333299E-5</v>
      </c>
      <c r="Y369" s="130">
        <v>3.6268443193283872E-2</v>
      </c>
      <c r="Z369" s="130">
        <v>9.1627015035769567E-3</v>
      </c>
    </row>
    <row r="370" spans="1:26">
      <c r="A370" s="130">
        <v>8861</v>
      </c>
      <c r="B370" s="130">
        <v>9420</v>
      </c>
      <c r="C370" s="130" t="s">
        <v>1227</v>
      </c>
      <c r="D370" s="130" t="s">
        <v>1228</v>
      </c>
      <c r="E370" s="130">
        <v>8240715</v>
      </c>
      <c r="F370" s="130" t="s">
        <v>227</v>
      </c>
      <c r="G370" s="130" t="s">
        <v>53</v>
      </c>
      <c r="H370" s="130" t="s">
        <v>53</v>
      </c>
      <c r="I370" s="130" t="s">
        <v>311</v>
      </c>
      <c r="J370" s="130" t="s">
        <v>3378</v>
      </c>
      <c r="K370" s="179" t="s">
        <v>102</v>
      </c>
      <c r="L370" s="130" t="s">
        <v>1206</v>
      </c>
      <c r="M370" s="130">
        <v>0.01</v>
      </c>
      <c r="N370" s="130">
        <v>45476</v>
      </c>
      <c r="O370" s="130">
        <v>0</v>
      </c>
      <c r="P370" s="130">
        <v>5.6300000000000003E-2</v>
      </c>
      <c r="Q370" s="130">
        <v>0</v>
      </c>
      <c r="R370" s="130">
        <v>56019285</v>
      </c>
      <c r="S370" s="130">
        <v>1</v>
      </c>
      <c r="T370" s="130">
        <v>99.97</v>
      </c>
      <c r="U370" s="130">
        <v>56002.479209999998</v>
      </c>
      <c r="W370" s="130" t="s">
        <v>17</v>
      </c>
      <c r="X370" s="130">
        <v>1.273165568E-3</v>
      </c>
      <c r="Y370" s="130">
        <v>0.85366249940051153</v>
      </c>
      <c r="Z370" s="130">
        <v>0.22470755109376733</v>
      </c>
    </row>
    <row r="371" spans="1:26">
      <c r="A371" s="130">
        <v>8861</v>
      </c>
      <c r="B371" s="130">
        <v>9420</v>
      </c>
      <c r="C371" s="130" t="s">
        <v>1227</v>
      </c>
      <c r="D371" s="130" t="s">
        <v>1229</v>
      </c>
      <c r="E371" s="130">
        <v>8240814</v>
      </c>
      <c r="F371" s="130" t="s">
        <v>227</v>
      </c>
      <c r="G371" s="130" t="s">
        <v>53</v>
      </c>
      <c r="H371" s="130" t="s">
        <v>53</v>
      </c>
      <c r="I371" s="130" t="s">
        <v>311</v>
      </c>
      <c r="J371" s="130" t="s">
        <v>3378</v>
      </c>
      <c r="K371" s="179" t="s">
        <v>102</v>
      </c>
      <c r="L371" s="130" t="s">
        <v>1206</v>
      </c>
      <c r="M371" s="130">
        <v>0.1</v>
      </c>
      <c r="N371" s="130">
        <v>45511</v>
      </c>
      <c r="O371" s="130">
        <v>0</v>
      </c>
      <c r="P371" s="130">
        <v>4.24E-2</v>
      </c>
      <c r="Q371" s="130">
        <v>0</v>
      </c>
      <c r="R371" s="130">
        <v>2066542</v>
      </c>
      <c r="S371" s="130">
        <v>1</v>
      </c>
      <c r="T371" s="130">
        <v>99.58</v>
      </c>
      <c r="U371" s="130">
        <v>2057.8625200000001</v>
      </c>
      <c r="W371" s="130" t="s">
        <v>17</v>
      </c>
      <c r="X371" s="130">
        <v>4.69668636363636E-5</v>
      </c>
      <c r="Y371" s="130">
        <v>3.1368612372649193E-2</v>
      </c>
      <c r="Z371" s="130">
        <v>8.2570852912218565E-3</v>
      </c>
    </row>
    <row r="372" spans="1:26">
      <c r="A372" s="130">
        <v>8861</v>
      </c>
      <c r="B372" s="130">
        <v>9420</v>
      </c>
      <c r="C372" s="130" t="s">
        <v>1227</v>
      </c>
      <c r="D372" s="130" t="s">
        <v>1232</v>
      </c>
      <c r="E372" s="130">
        <v>8241119</v>
      </c>
      <c r="F372" s="130" t="s">
        <v>227</v>
      </c>
      <c r="G372" s="130" t="s">
        <v>53</v>
      </c>
      <c r="H372" s="130" t="s">
        <v>53</v>
      </c>
      <c r="I372" s="130" t="s">
        <v>311</v>
      </c>
      <c r="J372" s="130" t="s">
        <v>3378</v>
      </c>
      <c r="K372" s="179" t="s">
        <v>102</v>
      </c>
      <c r="L372" s="130" t="s">
        <v>1206</v>
      </c>
      <c r="M372" s="130">
        <v>0.35</v>
      </c>
      <c r="N372" s="130">
        <v>45602</v>
      </c>
      <c r="O372" s="130">
        <v>0</v>
      </c>
      <c r="P372" s="130">
        <v>4.3099999999999999E-2</v>
      </c>
      <c r="Q372" s="130">
        <v>0</v>
      </c>
      <c r="R372" s="130">
        <v>6155740</v>
      </c>
      <c r="S372" s="130">
        <v>1</v>
      </c>
      <c r="T372" s="130">
        <v>98.53</v>
      </c>
      <c r="U372" s="130">
        <v>6065.2506199999998</v>
      </c>
      <c r="W372" s="130" t="s">
        <v>17</v>
      </c>
      <c r="X372" s="130">
        <v>4.39695714E-4</v>
      </c>
      <c r="Y372" s="130">
        <v>9.2454424818306222E-2</v>
      </c>
      <c r="Z372" s="130">
        <v>2.4336558538408215E-2</v>
      </c>
    </row>
    <row r="373" spans="1:26">
      <c r="A373" s="130">
        <v>8861</v>
      </c>
      <c r="B373" s="130">
        <v>9420</v>
      </c>
      <c r="C373" s="130" t="s">
        <v>1220</v>
      </c>
      <c r="D373" s="130" t="s">
        <v>1221</v>
      </c>
      <c r="E373" s="130" t="s">
        <v>1222</v>
      </c>
      <c r="F373" s="130" t="s">
        <v>246</v>
      </c>
      <c r="G373" s="130" t="s">
        <v>61</v>
      </c>
      <c r="H373" s="130" t="s">
        <v>314</v>
      </c>
      <c r="I373" s="130" t="s">
        <v>476</v>
      </c>
      <c r="J373" s="130" t="s">
        <v>1223</v>
      </c>
      <c r="K373" s="130" t="s">
        <v>84</v>
      </c>
      <c r="L373" s="130" t="s">
        <v>1207</v>
      </c>
      <c r="M373" s="130">
        <v>0.34200000000000003</v>
      </c>
      <c r="N373" s="130">
        <v>45596</v>
      </c>
      <c r="O373" s="130">
        <v>0</v>
      </c>
      <c r="P373" s="130">
        <v>5.3560000000000003E-2</v>
      </c>
      <c r="Q373" s="130">
        <v>0</v>
      </c>
      <c r="R373" s="130">
        <v>400000</v>
      </c>
      <c r="S373" s="130">
        <v>3.7589999999999999</v>
      </c>
      <c r="T373" s="130">
        <v>98.231399999999994</v>
      </c>
      <c r="U373" s="130">
        <v>1477.0073299999999</v>
      </c>
      <c r="W373" s="130" t="s">
        <v>17</v>
      </c>
      <c r="X373" s="130">
        <v>3.1599570245844699E-6</v>
      </c>
      <c r="Y373" s="130">
        <v>2.2514463408533018E-2</v>
      </c>
      <c r="Z373" s="130">
        <v>5.9264287001883223E-3</v>
      </c>
    </row>
    <row r="374" spans="1:26">
      <c r="A374" s="130">
        <v>8861</v>
      </c>
      <c r="B374" s="130">
        <v>9421</v>
      </c>
      <c r="C374" s="130" t="s">
        <v>1224</v>
      </c>
      <c r="D374" s="130" t="s">
        <v>1246</v>
      </c>
      <c r="E374" s="130">
        <v>1140847</v>
      </c>
      <c r="F374" s="130" t="s">
        <v>221</v>
      </c>
      <c r="G374" s="130" t="s">
        <v>53</v>
      </c>
      <c r="H374" s="130" t="s">
        <v>53</v>
      </c>
      <c r="I374" s="130" t="s">
        <v>311</v>
      </c>
      <c r="J374" s="130" t="s">
        <v>3378</v>
      </c>
      <c r="K374" s="179" t="s">
        <v>102</v>
      </c>
      <c r="L374" s="130" t="s">
        <v>1206</v>
      </c>
      <c r="M374" s="130">
        <v>2.8919999999999999</v>
      </c>
      <c r="N374" s="130">
        <v>46538</v>
      </c>
      <c r="O374" s="130">
        <v>7.4999999999999997E-3</v>
      </c>
      <c r="P374" s="130">
        <v>1.7399999999999999E-2</v>
      </c>
      <c r="Q374" s="130">
        <v>0</v>
      </c>
      <c r="R374" s="130">
        <v>4619863</v>
      </c>
      <c r="S374" s="130">
        <v>1</v>
      </c>
      <c r="T374" s="130">
        <v>111.66</v>
      </c>
      <c r="U374" s="130">
        <v>5158.5390299999999</v>
      </c>
      <c r="W374" s="130" t="s">
        <v>17</v>
      </c>
      <c r="X374" s="130">
        <v>2.0725570200000001E-4</v>
      </c>
      <c r="Y374" s="130">
        <v>4.0267396212600171E-2</v>
      </c>
      <c r="Z374" s="130">
        <v>1.2127968773691943E-2</v>
      </c>
    </row>
    <row r="375" spans="1:26">
      <c r="A375" s="130">
        <v>8861</v>
      </c>
      <c r="B375" s="130">
        <v>9421</v>
      </c>
      <c r="C375" s="130" t="s">
        <v>1224</v>
      </c>
      <c r="D375" s="130" t="s">
        <v>1248</v>
      </c>
      <c r="E375" s="130">
        <v>1157023</v>
      </c>
      <c r="F375" s="130" t="s">
        <v>221</v>
      </c>
      <c r="G375" s="130" t="s">
        <v>53</v>
      </c>
      <c r="H375" s="130" t="s">
        <v>53</v>
      </c>
      <c r="I375" s="130" t="s">
        <v>311</v>
      </c>
      <c r="J375" s="130" t="s">
        <v>3378</v>
      </c>
      <c r="K375" s="179" t="s">
        <v>102</v>
      </c>
      <c r="L375" s="130" t="s">
        <v>1206</v>
      </c>
      <c r="M375" s="130">
        <v>4.8659999999999997</v>
      </c>
      <c r="N375" s="130">
        <v>47269</v>
      </c>
      <c r="O375" s="130">
        <v>5.0000000000000001E-3</v>
      </c>
      <c r="P375" s="130">
        <v>1.9900000000000001E-2</v>
      </c>
      <c r="Q375" s="130">
        <v>0</v>
      </c>
      <c r="R375" s="130">
        <v>9059275</v>
      </c>
      <c r="S375" s="130">
        <v>1</v>
      </c>
      <c r="T375" s="130">
        <v>105.85</v>
      </c>
      <c r="U375" s="130">
        <v>9589.2425899999998</v>
      </c>
      <c r="W375" s="130" t="s">
        <v>17</v>
      </c>
      <c r="X375" s="130">
        <v>3.7633891600000001E-4</v>
      </c>
      <c r="Y375" s="130">
        <v>7.4853331244499721E-2</v>
      </c>
      <c r="Z375" s="130">
        <v>2.2544761999188916E-2</v>
      </c>
    </row>
    <row r="376" spans="1:26">
      <c r="A376" s="130">
        <v>8861</v>
      </c>
      <c r="B376" s="130">
        <v>9421</v>
      </c>
      <c r="C376" s="130" t="s">
        <v>1224</v>
      </c>
      <c r="D376" s="130" t="s">
        <v>1249</v>
      </c>
      <c r="E376" s="130">
        <v>1160985</v>
      </c>
      <c r="F376" s="130" t="s">
        <v>223</v>
      </c>
      <c r="G376" s="130" t="s">
        <v>53</v>
      </c>
      <c r="H376" s="130" t="s">
        <v>53</v>
      </c>
      <c r="I376" s="130" t="s">
        <v>311</v>
      </c>
      <c r="J376" s="130" t="s">
        <v>3378</v>
      </c>
      <c r="K376" s="179" t="s">
        <v>102</v>
      </c>
      <c r="L376" s="130" t="s">
        <v>1206</v>
      </c>
      <c r="M376" s="130">
        <v>5.5839999999999996</v>
      </c>
      <c r="N376" s="130">
        <v>47573</v>
      </c>
      <c r="O376" s="130">
        <v>0.01</v>
      </c>
      <c r="P376" s="130">
        <v>4.7600000000000003E-2</v>
      </c>
      <c r="Q376" s="130">
        <v>0</v>
      </c>
      <c r="R376" s="130">
        <v>2920894</v>
      </c>
      <c r="S376" s="130">
        <v>1</v>
      </c>
      <c r="T376" s="130">
        <v>81.73</v>
      </c>
      <c r="U376" s="130">
        <v>2387.24667</v>
      </c>
      <c r="W376" s="130" t="s">
        <v>17</v>
      </c>
      <c r="X376" s="130">
        <v>7.7363504432078801E-5</v>
      </c>
      <c r="Y376" s="130">
        <v>1.8634773713847499E-2</v>
      </c>
      <c r="Z376" s="130">
        <v>5.6125296136142781E-3</v>
      </c>
    </row>
    <row r="377" spans="1:26">
      <c r="A377" s="130">
        <v>8861</v>
      </c>
      <c r="B377" s="130">
        <v>9421</v>
      </c>
      <c r="C377" s="130" t="s">
        <v>1224</v>
      </c>
      <c r="D377" s="130" t="s">
        <v>1250</v>
      </c>
      <c r="E377" s="130">
        <v>1166180</v>
      </c>
      <c r="F377" s="130" t="s">
        <v>223</v>
      </c>
      <c r="G377" s="130" t="s">
        <v>53</v>
      </c>
      <c r="H377" s="130" t="s">
        <v>53</v>
      </c>
      <c r="I377" s="130" t="s">
        <v>311</v>
      </c>
      <c r="J377" s="130" t="s">
        <v>3378</v>
      </c>
      <c r="K377" s="179" t="s">
        <v>102</v>
      </c>
      <c r="L377" s="130" t="s">
        <v>1206</v>
      </c>
      <c r="M377" s="130">
        <v>11.499000000000001</v>
      </c>
      <c r="N377" s="130">
        <v>50191</v>
      </c>
      <c r="O377" s="130">
        <v>1.4999999999999999E-2</v>
      </c>
      <c r="P377" s="130">
        <v>5.21E-2</v>
      </c>
      <c r="Q377" s="130">
        <v>0</v>
      </c>
      <c r="R377" s="130">
        <v>703500</v>
      </c>
      <c r="S377" s="130">
        <v>1</v>
      </c>
      <c r="T377" s="130">
        <v>65.83</v>
      </c>
      <c r="U377" s="130">
        <v>463.11405000000002</v>
      </c>
      <c r="W377" s="130" t="s">
        <v>17</v>
      </c>
      <c r="X377" s="130">
        <v>2.1930537586213699E-5</v>
      </c>
      <c r="Y377" s="130">
        <v>3.6150539589834079E-3</v>
      </c>
      <c r="Z377" s="130">
        <v>1.0888029933269711E-3</v>
      </c>
    </row>
    <row r="378" spans="1:26">
      <c r="A378" s="130">
        <v>8861</v>
      </c>
      <c r="B378" s="130">
        <v>9421</v>
      </c>
      <c r="C378" s="130" t="s">
        <v>1224</v>
      </c>
      <c r="D378" s="130" t="s">
        <v>1225</v>
      </c>
      <c r="E378" s="130">
        <v>1166552</v>
      </c>
      <c r="F378" s="130" t="s">
        <v>224</v>
      </c>
      <c r="G378" s="130" t="s">
        <v>53</v>
      </c>
      <c r="H378" s="130" t="s">
        <v>53</v>
      </c>
      <c r="I378" s="130" t="s">
        <v>311</v>
      </c>
      <c r="J378" s="130" t="s">
        <v>3378</v>
      </c>
      <c r="K378" s="179" t="s">
        <v>102</v>
      </c>
      <c r="L378" s="130" t="s">
        <v>1206</v>
      </c>
      <c r="M378" s="130">
        <v>5.617</v>
      </c>
      <c r="N378" s="130">
        <v>47816</v>
      </c>
      <c r="O378" s="130">
        <v>4.3783000000000002E-2</v>
      </c>
      <c r="P378" s="130">
        <v>4.8800000000000003E-2</v>
      </c>
      <c r="Q378" s="130">
        <v>0</v>
      </c>
      <c r="R378" s="130">
        <v>1625000</v>
      </c>
      <c r="S378" s="130">
        <v>1</v>
      </c>
      <c r="T378" s="130">
        <v>97.22</v>
      </c>
      <c r="U378" s="130">
        <v>1579.825</v>
      </c>
      <c r="W378" s="130" t="s">
        <v>17</v>
      </c>
      <c r="X378" s="130">
        <v>5.1309443845729002E-5</v>
      </c>
      <c r="Y378" s="130">
        <v>1.2332065116035591E-2</v>
      </c>
      <c r="Z378" s="130">
        <v>3.714243152270552E-3</v>
      </c>
    </row>
    <row r="379" spans="1:26">
      <c r="A379" s="130">
        <v>8861</v>
      </c>
      <c r="B379" s="130">
        <v>9421</v>
      </c>
      <c r="C379" s="130" t="s">
        <v>1224</v>
      </c>
      <c r="D379" s="130" t="s">
        <v>1251</v>
      </c>
      <c r="E379" s="130">
        <v>1169564</v>
      </c>
      <c r="F379" s="130" t="s">
        <v>221</v>
      </c>
      <c r="G379" s="130" t="s">
        <v>53</v>
      </c>
      <c r="H379" s="130" t="s">
        <v>53</v>
      </c>
      <c r="I379" s="130" t="s">
        <v>311</v>
      </c>
      <c r="J379" s="130" t="s">
        <v>3378</v>
      </c>
      <c r="K379" s="179" t="s">
        <v>102</v>
      </c>
      <c r="L379" s="130" t="s">
        <v>1206</v>
      </c>
      <c r="M379" s="130">
        <v>2.0790000000000002</v>
      </c>
      <c r="N379" s="130">
        <v>46234</v>
      </c>
      <c r="O379" s="130">
        <v>1E-3</v>
      </c>
      <c r="P379" s="130">
        <v>1.6400000000000001E-2</v>
      </c>
      <c r="Q379" s="130">
        <v>0</v>
      </c>
      <c r="R379" s="130">
        <v>807000</v>
      </c>
      <c r="S379" s="130">
        <v>1</v>
      </c>
      <c r="T379" s="130">
        <v>110.2</v>
      </c>
      <c r="U379" s="130">
        <v>889.31399999999996</v>
      </c>
      <c r="W379" s="130" t="s">
        <v>17</v>
      </c>
      <c r="X379" s="130">
        <v>3.9941468673044902E-5</v>
      </c>
      <c r="Y379" s="130">
        <v>6.9419575944184159E-3</v>
      </c>
      <c r="Z379" s="130">
        <v>2.0908191949857314E-3</v>
      </c>
    </row>
    <row r="380" spans="1:26">
      <c r="A380" s="130">
        <v>8861</v>
      </c>
      <c r="B380" s="130">
        <v>9421</v>
      </c>
      <c r="C380" s="130" t="s">
        <v>1224</v>
      </c>
      <c r="D380" s="130" t="s">
        <v>1252</v>
      </c>
      <c r="E380" s="130">
        <v>1172220</v>
      </c>
      <c r="F380" s="130" t="s">
        <v>221</v>
      </c>
      <c r="G380" s="130" t="s">
        <v>53</v>
      </c>
      <c r="H380" s="130" t="s">
        <v>53</v>
      </c>
      <c r="I380" s="130" t="s">
        <v>311</v>
      </c>
      <c r="J380" s="130" t="s">
        <v>3378</v>
      </c>
      <c r="K380" s="179" t="s">
        <v>102</v>
      </c>
      <c r="L380" s="130" t="s">
        <v>1206</v>
      </c>
      <c r="M380" s="130">
        <v>7.3879999999999999</v>
      </c>
      <c r="N380" s="130">
        <v>48182</v>
      </c>
      <c r="O380" s="130">
        <v>1E-3</v>
      </c>
      <c r="P380" s="130">
        <v>2.18E-2</v>
      </c>
      <c r="Q380" s="130">
        <v>0</v>
      </c>
      <c r="R380" s="130">
        <v>6430364</v>
      </c>
      <c r="S380" s="130">
        <v>1</v>
      </c>
      <c r="T380" s="130">
        <v>97.65</v>
      </c>
      <c r="U380" s="130">
        <v>6279.2504499999995</v>
      </c>
      <c r="W380" s="130" t="s">
        <v>17</v>
      </c>
      <c r="X380" s="130">
        <v>2.0943029100000001E-4</v>
      </c>
      <c r="Y380" s="130">
        <v>4.9015634914813838E-2</v>
      </c>
      <c r="Z380" s="130">
        <v>1.4762814226451841E-2</v>
      </c>
    </row>
    <row r="381" spans="1:26">
      <c r="A381" s="130">
        <v>8861</v>
      </c>
      <c r="B381" s="130">
        <v>9421</v>
      </c>
      <c r="C381" s="130" t="s">
        <v>1224</v>
      </c>
      <c r="D381" s="130" t="s">
        <v>1254</v>
      </c>
      <c r="E381" s="130">
        <v>1180660</v>
      </c>
      <c r="F381" s="130" t="s">
        <v>223</v>
      </c>
      <c r="G381" s="130" t="s">
        <v>53</v>
      </c>
      <c r="H381" s="130" t="s">
        <v>53</v>
      </c>
      <c r="I381" s="130" t="s">
        <v>311</v>
      </c>
      <c r="J381" s="130" t="s">
        <v>3378</v>
      </c>
      <c r="K381" s="179" t="s">
        <v>102</v>
      </c>
      <c r="L381" s="130" t="s">
        <v>1206</v>
      </c>
      <c r="M381" s="130">
        <v>7.4219999999999997</v>
      </c>
      <c r="N381" s="130">
        <v>48334</v>
      </c>
      <c r="O381" s="130">
        <v>1.2999999999999999E-2</v>
      </c>
      <c r="P381" s="130">
        <v>4.9000000000000002E-2</v>
      </c>
      <c r="Q381" s="130">
        <v>0</v>
      </c>
      <c r="R381" s="130">
        <v>1236387</v>
      </c>
      <c r="S381" s="130">
        <v>1</v>
      </c>
      <c r="T381" s="130">
        <v>77.260000000000005</v>
      </c>
      <c r="U381" s="130">
        <v>955.23260000000005</v>
      </c>
      <c r="W381" s="130" t="s">
        <v>17</v>
      </c>
      <c r="X381" s="130">
        <v>4.1208926085894402E-5</v>
      </c>
      <c r="Y381" s="130">
        <v>7.4565161484088293E-3</v>
      </c>
      <c r="Z381" s="130">
        <v>2.2457969353413165E-3</v>
      </c>
    </row>
    <row r="382" spans="1:26">
      <c r="A382" s="130">
        <v>8861</v>
      </c>
      <c r="B382" s="130">
        <v>9421</v>
      </c>
      <c r="C382" s="130" t="s">
        <v>1224</v>
      </c>
      <c r="D382" s="130" t="s">
        <v>1255</v>
      </c>
      <c r="E382" s="130">
        <v>1194802</v>
      </c>
      <c r="F382" s="130" t="s">
        <v>223</v>
      </c>
      <c r="G382" s="130" t="s">
        <v>53</v>
      </c>
      <c r="H382" s="130" t="s">
        <v>53</v>
      </c>
      <c r="I382" s="130" t="s">
        <v>311</v>
      </c>
      <c r="J382" s="130" t="s">
        <v>3378</v>
      </c>
      <c r="K382" s="179" t="s">
        <v>102</v>
      </c>
      <c r="L382" s="130" t="s">
        <v>1206</v>
      </c>
      <c r="M382" s="130">
        <v>4.3079999999999998</v>
      </c>
      <c r="N382" s="130">
        <v>47177</v>
      </c>
      <c r="O382" s="130">
        <v>3.7499999999999999E-2</v>
      </c>
      <c r="P382" s="130">
        <v>4.6600000000000003E-2</v>
      </c>
      <c r="Q382" s="130">
        <v>0</v>
      </c>
      <c r="R382" s="130">
        <v>29712058</v>
      </c>
      <c r="S382" s="130">
        <v>1</v>
      </c>
      <c r="T382" s="130">
        <v>97.49</v>
      </c>
      <c r="U382" s="130">
        <v>28966.285339999999</v>
      </c>
      <c r="W382" s="130" t="s">
        <v>17</v>
      </c>
      <c r="X382" s="130">
        <v>1.1257707640000001E-3</v>
      </c>
      <c r="Y382" s="130">
        <v>0.22610992798730689</v>
      </c>
      <c r="Z382" s="130">
        <v>6.8101104217751882E-2</v>
      </c>
    </row>
    <row r="383" spans="1:26">
      <c r="A383" s="130">
        <v>8861</v>
      </c>
      <c r="B383" s="130">
        <v>9421</v>
      </c>
      <c r="C383" s="130" t="s">
        <v>1224</v>
      </c>
      <c r="D383" s="130" t="s">
        <v>1256</v>
      </c>
      <c r="E383" s="130">
        <v>1197326</v>
      </c>
      <c r="F383" s="130" t="s">
        <v>221</v>
      </c>
      <c r="G383" s="130" t="s">
        <v>53</v>
      </c>
      <c r="H383" s="130" t="s">
        <v>53</v>
      </c>
      <c r="I383" s="130" t="s">
        <v>311</v>
      </c>
      <c r="J383" s="130" t="s">
        <v>3378</v>
      </c>
      <c r="K383" s="179" t="s">
        <v>102</v>
      </c>
      <c r="L383" s="130" t="s">
        <v>1206</v>
      </c>
      <c r="M383" s="130">
        <v>4.226</v>
      </c>
      <c r="N383" s="130">
        <v>47057</v>
      </c>
      <c r="O383" s="130">
        <v>1.0999999999999999E-2</v>
      </c>
      <c r="P383" s="130">
        <v>1.9400000000000001E-2</v>
      </c>
      <c r="Q383" s="130">
        <v>0</v>
      </c>
      <c r="R383" s="130">
        <v>27110295</v>
      </c>
      <c r="S383" s="130">
        <v>1</v>
      </c>
      <c r="T383" s="130">
        <v>99.98</v>
      </c>
      <c r="U383" s="130">
        <v>27104.872940000001</v>
      </c>
      <c r="W383" s="130" t="s">
        <v>17</v>
      </c>
      <c r="X383" s="130">
        <v>1.7241217130000001E-3</v>
      </c>
      <c r="Y383" s="130">
        <v>0.21157980033101834</v>
      </c>
      <c r="Z383" s="130">
        <v>6.3724835795457332E-2</v>
      </c>
    </row>
    <row r="384" spans="1:26">
      <c r="A384" s="130">
        <v>8861</v>
      </c>
      <c r="B384" s="130">
        <v>9421</v>
      </c>
      <c r="C384" s="130" t="s">
        <v>1224</v>
      </c>
      <c r="D384" s="130" t="s">
        <v>1257</v>
      </c>
      <c r="E384" s="130">
        <v>1202332</v>
      </c>
      <c r="F384" s="130" t="s">
        <v>223</v>
      </c>
      <c r="G384" s="130" t="s">
        <v>53</v>
      </c>
      <c r="H384" s="130" t="s">
        <v>53</v>
      </c>
      <c r="I384" s="130" t="s">
        <v>311</v>
      </c>
      <c r="J384" s="130" t="s">
        <v>3378</v>
      </c>
      <c r="K384" s="179" t="s">
        <v>102</v>
      </c>
      <c r="L384" s="130" t="s">
        <v>1206</v>
      </c>
      <c r="M384" s="130">
        <v>8.7590000000000003</v>
      </c>
      <c r="N384" s="130">
        <v>49398</v>
      </c>
      <c r="O384" s="130">
        <v>0.04</v>
      </c>
      <c r="P384" s="130">
        <v>5.04E-2</v>
      </c>
      <c r="Q384" s="130">
        <v>0</v>
      </c>
      <c r="R384" s="130">
        <v>13892768</v>
      </c>
      <c r="S384" s="130">
        <v>1</v>
      </c>
      <c r="T384" s="130">
        <v>92.5</v>
      </c>
      <c r="U384" s="130">
        <v>12850.8104</v>
      </c>
      <c r="W384" s="130" t="s">
        <v>17</v>
      </c>
      <c r="X384" s="130">
        <v>1.1865504949999999E-3</v>
      </c>
      <c r="Y384" s="130">
        <v>0.10031302875104987</v>
      </c>
      <c r="Z384" s="130">
        <v>3.0212861886175488E-2</v>
      </c>
    </row>
    <row r="385" spans="1:26">
      <c r="A385" s="130">
        <v>8861</v>
      </c>
      <c r="B385" s="130">
        <v>9421</v>
      </c>
      <c r="C385" s="130" t="s">
        <v>1224</v>
      </c>
      <c r="D385" s="130" t="s">
        <v>1258</v>
      </c>
      <c r="E385" s="130">
        <v>1203579</v>
      </c>
      <c r="F385" s="130" t="s">
        <v>223</v>
      </c>
      <c r="G385" s="130" t="s">
        <v>53</v>
      </c>
      <c r="H385" s="130" t="s">
        <v>53</v>
      </c>
      <c r="I385" s="130" t="s">
        <v>311</v>
      </c>
      <c r="J385" s="130" t="s">
        <v>3378</v>
      </c>
      <c r="K385" s="179" t="s">
        <v>102</v>
      </c>
      <c r="L385" s="130" t="s">
        <v>1206</v>
      </c>
      <c r="M385" s="130">
        <v>3.0710000000000002</v>
      </c>
      <c r="N385" s="130">
        <v>46660</v>
      </c>
      <c r="O385" s="130">
        <v>3.7499999999999999E-2</v>
      </c>
      <c r="P385" s="130">
        <v>4.5600000000000002E-2</v>
      </c>
      <c r="Q385" s="130">
        <v>0</v>
      </c>
      <c r="R385" s="130">
        <v>6733500</v>
      </c>
      <c r="S385" s="130">
        <v>1</v>
      </c>
      <c r="T385" s="130">
        <v>99.11</v>
      </c>
      <c r="U385" s="130">
        <v>6673.5718500000003</v>
      </c>
      <c r="W385" s="130" t="s">
        <v>17</v>
      </c>
      <c r="X385" s="130">
        <v>6.1095893400000005E-4</v>
      </c>
      <c r="Y385" s="130">
        <v>5.2093695574346587E-2</v>
      </c>
      <c r="Z385" s="130">
        <v>1.568988245220073E-2</v>
      </c>
    </row>
    <row r="386" spans="1:26">
      <c r="A386" s="130">
        <v>8861</v>
      </c>
      <c r="B386" s="130">
        <v>9421</v>
      </c>
      <c r="C386" s="130" t="s">
        <v>1227</v>
      </c>
      <c r="D386" s="130" t="s">
        <v>1230</v>
      </c>
      <c r="E386" s="130">
        <v>8240913</v>
      </c>
      <c r="F386" s="130" t="s">
        <v>227</v>
      </c>
      <c r="G386" s="130" t="s">
        <v>53</v>
      </c>
      <c r="H386" s="130" t="s">
        <v>53</v>
      </c>
      <c r="I386" s="130" t="s">
        <v>311</v>
      </c>
      <c r="J386" s="130" t="s">
        <v>3378</v>
      </c>
      <c r="K386" s="179" t="s">
        <v>102</v>
      </c>
      <c r="L386" s="130" t="s">
        <v>1206</v>
      </c>
      <c r="M386" s="130">
        <v>0.18</v>
      </c>
      <c r="N386" s="130">
        <v>45539</v>
      </c>
      <c r="O386" s="130">
        <v>0</v>
      </c>
      <c r="P386" s="130">
        <v>4.2599999999999999E-2</v>
      </c>
      <c r="Q386" s="130">
        <v>0</v>
      </c>
      <c r="R386" s="130">
        <v>20746020</v>
      </c>
      <c r="S386" s="130">
        <v>1</v>
      </c>
      <c r="T386" s="130">
        <v>99.26</v>
      </c>
      <c r="U386" s="130">
        <v>20592.499449999999</v>
      </c>
      <c r="W386" s="130" t="s">
        <v>17</v>
      </c>
      <c r="X386" s="130">
        <v>4.71500454E-4</v>
      </c>
      <c r="Y386" s="130">
        <v>0.16074441417202986</v>
      </c>
      <c r="Z386" s="130">
        <v>4.8413938297151647E-2</v>
      </c>
    </row>
    <row r="387" spans="1:26">
      <c r="A387" s="130">
        <v>8861</v>
      </c>
      <c r="B387" s="130">
        <v>9421</v>
      </c>
      <c r="C387" s="130" t="s">
        <v>1227</v>
      </c>
      <c r="D387" s="130" t="s">
        <v>1233</v>
      </c>
      <c r="E387" s="130">
        <v>8241218</v>
      </c>
      <c r="F387" s="130" t="s">
        <v>227</v>
      </c>
      <c r="G387" s="130" t="s">
        <v>53</v>
      </c>
      <c r="H387" s="130" t="s">
        <v>53</v>
      </c>
      <c r="I387" s="130" t="s">
        <v>311</v>
      </c>
      <c r="J387" s="130" t="s">
        <v>3378</v>
      </c>
      <c r="K387" s="179" t="s">
        <v>102</v>
      </c>
      <c r="L387" s="130" t="s">
        <v>1206</v>
      </c>
      <c r="M387" s="130">
        <v>0.43</v>
      </c>
      <c r="N387" s="130">
        <v>45630</v>
      </c>
      <c r="O387" s="130">
        <v>0</v>
      </c>
      <c r="P387" s="130">
        <v>4.3200000000000002E-2</v>
      </c>
      <c r="Q387" s="130">
        <v>0</v>
      </c>
      <c r="R387" s="130">
        <v>2154300</v>
      </c>
      <c r="S387" s="130">
        <v>1</v>
      </c>
      <c r="T387" s="130">
        <v>98.21</v>
      </c>
      <c r="U387" s="130">
        <v>2115.73803</v>
      </c>
      <c r="W387" s="130" t="s">
        <v>17</v>
      </c>
      <c r="X387" s="130">
        <v>1.53878571E-4</v>
      </c>
      <c r="Y387" s="130">
        <v>1.6515385662610012E-2</v>
      </c>
      <c r="Z387" s="130">
        <v>4.9741999841285507E-3</v>
      </c>
    </row>
    <row r="388" spans="1:26">
      <c r="A388" s="130">
        <v>8861</v>
      </c>
      <c r="B388" s="130">
        <v>9421</v>
      </c>
      <c r="C388" s="130" t="s">
        <v>1227</v>
      </c>
      <c r="D388" s="130" t="s">
        <v>1316</v>
      </c>
      <c r="E388" s="130">
        <v>8250417</v>
      </c>
      <c r="F388" s="130" t="s">
        <v>227</v>
      </c>
      <c r="G388" s="130" t="s">
        <v>53</v>
      </c>
      <c r="H388" s="130" t="s">
        <v>53</v>
      </c>
      <c r="I388" s="130" t="s">
        <v>311</v>
      </c>
      <c r="J388" s="130" t="s">
        <v>3378</v>
      </c>
      <c r="K388" s="179" t="s">
        <v>102</v>
      </c>
      <c r="L388" s="130" t="s">
        <v>1206</v>
      </c>
      <c r="M388" s="130">
        <v>0.75</v>
      </c>
      <c r="N388" s="130">
        <v>45749</v>
      </c>
      <c r="O388" s="130">
        <v>0</v>
      </c>
      <c r="P388" s="130">
        <v>4.3099999999999999E-2</v>
      </c>
      <c r="Q388" s="130">
        <v>0</v>
      </c>
      <c r="R388" s="130">
        <v>2582378</v>
      </c>
      <c r="S388" s="130">
        <v>1</v>
      </c>
      <c r="T388" s="130">
        <v>96.87</v>
      </c>
      <c r="U388" s="130">
        <v>2501.5495700000001</v>
      </c>
      <c r="W388" s="130" t="s">
        <v>17</v>
      </c>
      <c r="X388" s="130">
        <v>2.1519816600000001E-4</v>
      </c>
      <c r="Y388" s="130">
        <v>1.9527018618031005E-2</v>
      </c>
      <c r="Z388" s="130">
        <v>5.8812611273007095E-3</v>
      </c>
    </row>
    <row r="389" spans="1:26">
      <c r="A389" s="130">
        <v>7956</v>
      </c>
      <c r="B389" s="130">
        <v>7957</v>
      </c>
    </row>
    <row r="390" spans="1:26">
      <c r="A390" s="130">
        <v>7956</v>
      </c>
      <c r="B390" s="130">
        <v>7960</v>
      </c>
    </row>
    <row r="391" spans="1:26">
      <c r="A391" s="130">
        <v>7956</v>
      </c>
      <c r="B391" s="130">
        <v>7961</v>
      </c>
    </row>
    <row r="392" spans="1:26">
      <c r="A392" s="130">
        <v>7956</v>
      </c>
      <c r="B392" s="130">
        <v>7962</v>
      </c>
    </row>
    <row r="393" spans="1:26">
      <c r="A393" s="130">
        <v>7956</v>
      </c>
      <c r="B393" s="130">
        <v>7963</v>
      </c>
    </row>
    <row r="394" spans="1:26">
      <c r="A394" s="130">
        <v>7956</v>
      </c>
      <c r="B394" s="130">
        <v>11938</v>
      </c>
    </row>
    <row r="395" spans="1:26">
      <c r="A395" s="130">
        <v>7956</v>
      </c>
      <c r="B395" s="130">
        <v>15253</v>
      </c>
    </row>
    <row r="396" spans="1:26">
      <c r="A396" s="130">
        <v>7956</v>
      </c>
      <c r="B396" s="130">
        <v>15254</v>
      </c>
    </row>
    <row r="397" spans="1:26">
      <c r="A397" s="130">
        <v>7956</v>
      </c>
      <c r="B397" s="130">
        <v>15255</v>
      </c>
    </row>
    <row r="398" spans="1:26">
      <c r="A398" s="130">
        <v>7956</v>
      </c>
      <c r="B398" s="130">
        <v>15256</v>
      </c>
    </row>
    <row r="399" spans="1:26">
      <c r="A399" s="130">
        <v>7956</v>
      </c>
      <c r="B399" s="130">
        <v>15257</v>
      </c>
    </row>
    <row r="400" spans="1:26">
      <c r="A400" s="130">
        <v>7956</v>
      </c>
      <c r="B400" s="130">
        <v>15258</v>
      </c>
    </row>
    <row r="401" spans="1:2">
      <c r="A401" s="130">
        <v>7956</v>
      </c>
      <c r="B401" s="130">
        <v>15259</v>
      </c>
    </row>
    <row r="402" spans="1:2">
      <c r="A402" s="130">
        <v>7956</v>
      </c>
      <c r="B402" s="130">
        <v>15260</v>
      </c>
    </row>
    <row r="403" spans="1:2">
      <c r="A403" s="130">
        <v>8700</v>
      </c>
      <c r="B403" s="130">
        <v>8701</v>
      </c>
    </row>
    <row r="404" spans="1:2">
      <c r="A404" s="130">
        <v>8700</v>
      </c>
      <c r="B404" s="130">
        <v>8702</v>
      </c>
    </row>
    <row r="405" spans="1:2">
      <c r="A405" s="130">
        <v>8700</v>
      </c>
      <c r="B405" s="130">
        <v>8703</v>
      </c>
    </row>
    <row r="406" spans="1:2">
      <c r="A406" s="130">
        <v>8700</v>
      </c>
      <c r="B406" s="130">
        <v>8704</v>
      </c>
    </row>
    <row r="407" spans="1:2">
      <c r="A407" s="130">
        <v>8700</v>
      </c>
      <c r="B407" s="130">
        <v>8705</v>
      </c>
    </row>
    <row r="408" spans="1:2">
      <c r="A408" s="130">
        <v>8700</v>
      </c>
      <c r="B408" s="130">
        <v>9676</v>
      </c>
    </row>
    <row r="409" spans="1:2">
      <c r="A409" s="130">
        <v>8700</v>
      </c>
      <c r="B409" s="130">
        <v>15235</v>
      </c>
    </row>
    <row r="410" spans="1:2">
      <c r="A410" s="130">
        <v>8700</v>
      </c>
      <c r="B410" s="130">
        <v>15236</v>
      </c>
    </row>
    <row r="411" spans="1:2">
      <c r="A411" s="130">
        <v>8700</v>
      </c>
      <c r="B411" s="130">
        <v>15237</v>
      </c>
    </row>
    <row r="412" spans="1:2">
      <c r="A412" s="130">
        <v>8700</v>
      </c>
      <c r="B412" s="130">
        <v>15238</v>
      </c>
    </row>
    <row r="413" spans="1:2">
      <c r="A413" s="130">
        <v>8700</v>
      </c>
      <c r="B413" s="130">
        <v>15239</v>
      </c>
    </row>
    <row r="414" spans="1:2">
      <c r="A414" s="130">
        <v>8700</v>
      </c>
      <c r="B414" s="130">
        <v>15240</v>
      </c>
    </row>
    <row r="415" spans="1:2">
      <c r="A415" s="130">
        <v>8700</v>
      </c>
      <c r="B415" s="130">
        <v>15241</v>
      </c>
    </row>
    <row r="416" spans="1:2">
      <c r="A416" s="130">
        <v>8700</v>
      </c>
      <c r="B416" s="130">
        <v>15242</v>
      </c>
    </row>
    <row r="417" spans="1:2">
      <c r="A417" s="130">
        <v>8694</v>
      </c>
      <c r="B417" s="130">
        <v>8695</v>
      </c>
    </row>
    <row r="418" spans="1:2">
      <c r="A418" s="130">
        <v>8694</v>
      </c>
      <c r="B418" s="130">
        <v>8696</v>
      </c>
    </row>
    <row r="419" spans="1:2">
      <c r="A419" s="130">
        <v>8694</v>
      </c>
      <c r="B419" s="130">
        <v>8697</v>
      </c>
    </row>
    <row r="420" spans="1:2">
      <c r="A420" s="130">
        <v>8694</v>
      </c>
      <c r="B420" s="130">
        <v>8698</v>
      </c>
    </row>
    <row r="421" spans="1:2">
      <c r="A421" s="130">
        <v>8694</v>
      </c>
      <c r="B421" s="130">
        <v>8699</v>
      </c>
    </row>
    <row r="422" spans="1:2">
      <c r="A422" s="130">
        <v>8694</v>
      </c>
      <c r="B422" s="130">
        <v>9677</v>
      </c>
    </row>
    <row r="423" spans="1:2">
      <c r="A423" s="130">
        <v>8694</v>
      </c>
      <c r="B423" s="130">
        <v>14394</v>
      </c>
    </row>
    <row r="424" spans="1:2">
      <c r="A424" s="130">
        <v>8694</v>
      </c>
      <c r="B424" s="130">
        <v>15247</v>
      </c>
    </row>
    <row r="425" spans="1:2">
      <c r="A425" s="130">
        <v>8694</v>
      </c>
      <c r="B425" s="130">
        <v>15248</v>
      </c>
    </row>
    <row r="426" spans="1:2">
      <c r="A426" s="130">
        <v>8694</v>
      </c>
      <c r="B426" s="130">
        <v>15249</v>
      </c>
    </row>
    <row r="427" spans="1:2">
      <c r="A427" s="130">
        <v>8694</v>
      </c>
      <c r="B427" s="130">
        <v>15250</v>
      </c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5 K45:K61 K69:K89 K93:K114 K125:K134 K139:K155 K163:K179 K184:K192 K197:K214 K222:K239 K249:K269 K277:K293 K320:K336 K340:K351 K353 K355:K372 K374:K388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topLeftCell="J1" workbookViewId="0">
      <selection activeCell="R28" sqref="R28"/>
    </sheetView>
  </sheetViews>
  <sheetFormatPr defaultColWidth="11.625" defaultRowHeight="14.25"/>
  <cols>
    <col min="1" max="3" width="11.625" style="3"/>
    <col min="4" max="6" width="11.625" style="3" customWidth="1"/>
    <col min="7" max="9" width="11.625" style="3"/>
    <col min="10" max="11" width="11.625" style="3" customWidth="1"/>
    <col min="12" max="30" width="11.625" style="3"/>
    <col min="31" max="31" width="11.625" style="3" customWidth="1"/>
    <col min="32" max="16384" width="11.625" style="3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622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"/>
      <c r="V2" s="13"/>
      <c r="X2" s="13"/>
      <c r="Y2" s="13"/>
      <c r="Z2" s="13"/>
      <c r="AA2" s="13"/>
      <c r="AB2" s="13"/>
      <c r="AC2" s="13"/>
      <c r="AD2" s="13"/>
      <c r="AE2" s="13"/>
      <c r="AF2"/>
      <c r="AG2" s="13"/>
    </row>
    <row r="3" spans="1:36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G3" s="13"/>
    </row>
    <row r="4" spans="1:36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G4" s="13"/>
    </row>
    <row r="5" spans="1:36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/>
      <c r="P5" s="13"/>
      <c r="Q5" s="13"/>
      <c r="R5" s="13"/>
      <c r="S5" s="13"/>
      <c r="T5" s="15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G5" s="13"/>
    </row>
    <row r="6" spans="1:3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/>
      <c r="P6" s="13"/>
      <c r="Q6" s="13"/>
      <c r="R6" s="13"/>
      <c r="S6" s="13"/>
      <c r="T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G6" s="13"/>
    </row>
    <row r="7" spans="1:36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/>
      <c r="P7" s="13"/>
      <c r="Q7" s="13"/>
      <c r="R7" s="13"/>
      <c r="S7" s="13"/>
      <c r="T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G7"/>
    </row>
    <row r="8" spans="1:36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/>
      <c r="P8" s="13"/>
      <c r="Q8" s="13"/>
      <c r="R8" s="13"/>
      <c r="S8" s="13"/>
      <c r="T8" s="15"/>
      <c r="U8" s="13"/>
      <c r="V8" s="13"/>
      <c r="W8" s="13"/>
      <c r="X8" s="13"/>
      <c r="Y8" s="13"/>
      <c r="Z8" s="13"/>
      <c r="AB8"/>
      <c r="AC8"/>
      <c r="AG8"/>
    </row>
    <row r="9" spans="1:36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/>
      <c r="P9" s="13"/>
      <c r="Q9" s="13"/>
      <c r="R9" s="13"/>
      <c r="S9" s="13"/>
      <c r="T9" s="15"/>
      <c r="U9" s="13"/>
      <c r="V9" s="13"/>
      <c r="W9" s="13"/>
      <c r="X9" s="13"/>
      <c r="Y9" s="13"/>
      <c r="Z9" s="13"/>
      <c r="AB9" s="15"/>
      <c r="AC9" s="15"/>
      <c r="AD9" s="21"/>
      <c r="AG9" s="13"/>
    </row>
    <row r="10" spans="1:36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/>
      <c r="P10" s="13"/>
      <c r="Q10" s="13"/>
      <c r="R10" s="13"/>
      <c r="S10" s="13"/>
      <c r="T10" s="15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G10" s="13"/>
    </row>
    <row r="11" spans="1:36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/>
      <c r="P11" s="13"/>
      <c r="Q11" s="13"/>
      <c r="R11" s="13"/>
      <c r="S11" s="13"/>
      <c r="T11" s="15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G11" s="13"/>
    </row>
    <row r="12" spans="1:36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/>
      <c r="P12" s="13"/>
      <c r="Q12" s="13"/>
      <c r="R12" s="13"/>
      <c r="S12" s="13"/>
      <c r="T12" s="15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G12" s="13"/>
    </row>
    <row r="13" spans="1:36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/>
      <c r="P13" s="13"/>
      <c r="Q13" s="13"/>
      <c r="R13" s="13"/>
      <c r="S13" s="13"/>
      <c r="T13" s="15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G13" s="13"/>
    </row>
    <row r="14" spans="1:36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/>
      <c r="P14" s="13"/>
      <c r="Q14" s="13"/>
      <c r="R14" s="13"/>
      <c r="S14" s="13"/>
      <c r="T14" s="15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G14" s="13"/>
    </row>
    <row r="15" spans="1:36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/>
      <c r="P15" s="13"/>
      <c r="Q15" s="13"/>
      <c r="R15" s="13"/>
      <c r="S15" s="13"/>
      <c r="T15" s="15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G15" s="13"/>
    </row>
    <row r="16" spans="1:3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/>
      <c r="P16" s="13"/>
      <c r="Q16" s="13"/>
      <c r="R16" s="13"/>
      <c r="S16" s="13"/>
      <c r="T16" s="15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G16" s="13"/>
    </row>
    <row r="17" spans="1:3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/>
      <c r="P17" s="13"/>
      <c r="Q17" s="13"/>
      <c r="R17" s="13"/>
      <c r="S17" s="13"/>
      <c r="T17" s="15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G17" s="13"/>
    </row>
    <row r="18" spans="1:3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/>
      <c r="P18" s="13"/>
      <c r="Q18" s="13"/>
      <c r="R18" s="13"/>
      <c r="S18" s="13"/>
      <c r="T18" s="15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G18" s="13"/>
    </row>
    <row r="19" spans="1:3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/>
      <c r="P19" s="13"/>
      <c r="Q19" s="13"/>
      <c r="R19" s="13"/>
      <c r="S19" s="13"/>
      <c r="T19" s="15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G19" s="13"/>
    </row>
    <row r="20" spans="1:33">
      <c r="E20" s="13"/>
      <c r="H20" s="13"/>
      <c r="I20" s="13"/>
      <c r="J20" s="13"/>
      <c r="K20" s="13"/>
      <c r="L20" s="13"/>
      <c r="M20" s="13"/>
      <c r="N20" s="13"/>
      <c r="O20"/>
      <c r="P20" s="13"/>
      <c r="Q20" s="13"/>
      <c r="T20" s="15"/>
      <c r="X20" s="13"/>
      <c r="Y20" s="13"/>
      <c r="AG20" s="13"/>
    </row>
    <row r="21" spans="1:33">
      <c r="T21" s="2"/>
    </row>
    <row r="22" spans="1:33">
      <c r="T22" s="2"/>
    </row>
    <row r="23" spans="1:33">
      <c r="T23" s="2"/>
    </row>
    <row r="24" spans="1:33">
      <c r="T24" s="2"/>
    </row>
    <row r="25" spans="1:33">
      <c r="T25"/>
    </row>
    <row r="1048572" spans="12:14">
      <c r="L1048572" s="5"/>
      <c r="N104857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selection activeCell="R2" sqref="R2:AJ20"/>
    </sheetView>
  </sheetViews>
  <sheetFormatPr defaultColWidth="11.625" defaultRowHeight="12.75"/>
  <cols>
    <col min="1" max="2" width="11.75" style="130" bestFit="1" customWidth="1"/>
    <col min="3" max="3" width="11.625" style="130"/>
    <col min="4" max="4" width="11.75" style="130" bestFit="1" customWidth="1"/>
    <col min="5" max="5" width="11.625" style="130" customWidth="1"/>
    <col min="6" max="6" width="11.625" style="130"/>
    <col min="7" max="7" width="11.75" style="130" bestFit="1" customWidth="1"/>
    <col min="8" max="8" width="11.625" style="130"/>
    <col min="9" max="10" width="11.625" style="130" customWidth="1"/>
    <col min="11" max="11" width="11" style="130" customWidth="1"/>
    <col min="12" max="17" width="11.625" style="130"/>
    <col min="18" max="18" width="19" style="130" customWidth="1"/>
    <col min="19" max="19" width="11.75" style="130" customWidth="1"/>
    <col min="20" max="22" width="11.75" style="130" bestFit="1" customWidth="1"/>
    <col min="23" max="23" width="12.25" style="130" customWidth="1"/>
    <col min="24" max="24" width="11.875" style="130" customWidth="1"/>
    <col min="25" max="25" width="17.5" style="130" customWidth="1"/>
    <col min="26" max="26" width="14.875" style="130" customWidth="1"/>
    <col min="27" max="27" width="11.75" style="130" bestFit="1" customWidth="1"/>
    <col min="28" max="28" width="12.875" style="130" customWidth="1"/>
    <col min="29" max="29" width="22.25" style="130" customWidth="1"/>
    <col min="30" max="30" width="17.875" style="130" customWidth="1"/>
    <col min="31" max="31" width="21.375" style="130" customWidth="1"/>
    <col min="32" max="32" width="24.625" style="130" customWidth="1"/>
    <col min="33" max="33" width="22" style="130" customWidth="1"/>
    <col min="34" max="34" width="19" style="130" customWidth="1"/>
    <col min="35" max="35" width="21.75" style="130" customWidth="1"/>
    <col min="36" max="36" width="20.125" style="130" customWidth="1"/>
    <col min="37" max="16384" width="11.625" style="130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625</v>
      </c>
      <c r="M1" s="14" t="s">
        <v>5</v>
      </c>
      <c r="N1" s="14" t="s">
        <v>9</v>
      </c>
      <c r="O1" s="14" t="s">
        <v>622</v>
      </c>
      <c r="P1" s="14" t="s">
        <v>6</v>
      </c>
      <c r="Q1" s="14" t="s">
        <v>8</v>
      </c>
      <c r="R1" s="218" t="s">
        <v>1164</v>
      </c>
      <c r="S1" s="218" t="s">
        <v>396</v>
      </c>
      <c r="T1" s="218" t="s">
        <v>13</v>
      </c>
      <c r="U1" s="218" t="s">
        <v>421</v>
      </c>
      <c r="V1" s="218" t="s">
        <v>14</v>
      </c>
      <c r="W1" s="218" t="s">
        <v>637</v>
      </c>
      <c r="X1" s="218" t="s">
        <v>942</v>
      </c>
      <c r="Y1" s="218" t="s">
        <v>685</v>
      </c>
      <c r="Z1" s="218" t="s">
        <v>789</v>
      </c>
      <c r="AA1" s="218" t="s">
        <v>11</v>
      </c>
      <c r="AB1" s="218" t="s">
        <v>15</v>
      </c>
      <c r="AC1" s="218" t="s">
        <v>955</v>
      </c>
      <c r="AD1" s="218" t="s">
        <v>1171</v>
      </c>
      <c r="AE1" s="218" t="s">
        <v>1172</v>
      </c>
      <c r="AF1" s="218" t="s">
        <v>804</v>
      </c>
      <c r="AG1" s="218" t="s">
        <v>26</v>
      </c>
      <c r="AH1" s="218" t="s">
        <v>18</v>
      </c>
      <c r="AI1" s="218" t="s">
        <v>19</v>
      </c>
      <c r="AJ1" s="218" t="s">
        <v>30</v>
      </c>
    </row>
    <row r="2" spans="1:36" ht="13.5" thickBot="1">
      <c r="A2" s="131">
        <v>7956</v>
      </c>
      <c r="B2" s="131">
        <v>12537</v>
      </c>
      <c r="C2" s="132" t="s">
        <v>1317</v>
      </c>
      <c r="D2" s="132">
        <v>520036104</v>
      </c>
      <c r="E2" s="132" t="s">
        <v>429</v>
      </c>
      <c r="F2" s="132" t="s">
        <v>1318</v>
      </c>
      <c r="G2" s="132">
        <v>1129733</v>
      </c>
      <c r="H2" s="132" t="s">
        <v>102</v>
      </c>
      <c r="I2" s="132" t="s">
        <v>229</v>
      </c>
      <c r="J2" s="132" t="s">
        <v>53</v>
      </c>
      <c r="K2" s="132" t="s">
        <v>53</v>
      </c>
      <c r="L2" s="132" t="s">
        <v>821</v>
      </c>
      <c r="M2" s="132" t="s">
        <v>311</v>
      </c>
      <c r="N2" s="132" t="s">
        <v>140</v>
      </c>
      <c r="O2" s="132" t="s">
        <v>62</v>
      </c>
      <c r="P2" s="132" t="s">
        <v>1319</v>
      </c>
      <c r="Q2" s="132" t="s">
        <v>65</v>
      </c>
      <c r="R2" s="132" t="s">
        <v>57</v>
      </c>
      <c r="S2" s="132" t="s">
        <v>1206</v>
      </c>
      <c r="T2" s="134">
        <v>0.74</v>
      </c>
      <c r="U2" s="133">
        <v>45748</v>
      </c>
      <c r="V2" s="136">
        <v>4.3400000000000001E-2</v>
      </c>
      <c r="W2" s="178">
        <v>3.6499999999999998E-2</v>
      </c>
      <c r="X2" s="132" t="s">
        <v>636</v>
      </c>
      <c r="Y2" s="227" t="s">
        <v>3611</v>
      </c>
      <c r="Z2" s="135">
        <v>3901110.5</v>
      </c>
      <c r="AA2" s="135">
        <v>1</v>
      </c>
      <c r="AB2" s="135">
        <v>115.35</v>
      </c>
      <c r="AC2" s="135">
        <v>0</v>
      </c>
      <c r="AD2" s="135">
        <v>4499.9309599999997</v>
      </c>
      <c r="AE2" s="228" t="s">
        <v>3611</v>
      </c>
      <c r="AF2" s="228" t="s">
        <v>3611</v>
      </c>
      <c r="AG2" s="132" t="s">
        <v>17</v>
      </c>
      <c r="AH2" s="136">
        <v>8.9684876130000004E-3</v>
      </c>
      <c r="AI2" s="136">
        <v>4.0124946069885294E-2</v>
      </c>
      <c r="AJ2" s="136">
        <v>1.9594817110690737E-3</v>
      </c>
    </row>
    <row r="3" spans="1:36" ht="13.5" thickBot="1">
      <c r="A3" s="131">
        <v>7956</v>
      </c>
      <c r="B3" s="131">
        <v>12537</v>
      </c>
      <c r="C3" s="132" t="s">
        <v>1317</v>
      </c>
      <c r="D3" s="132">
        <v>520036104</v>
      </c>
      <c r="E3" s="132" t="s">
        <v>429</v>
      </c>
      <c r="F3" s="132" t="s">
        <v>1320</v>
      </c>
      <c r="G3" s="132">
        <v>1129741</v>
      </c>
      <c r="H3" s="132" t="s">
        <v>102</v>
      </c>
      <c r="I3" s="132" t="s">
        <v>228</v>
      </c>
      <c r="J3" s="132" t="s">
        <v>53</v>
      </c>
      <c r="K3" s="132" t="s">
        <v>53</v>
      </c>
      <c r="L3" s="132" t="s">
        <v>821</v>
      </c>
      <c r="M3" s="132" t="s">
        <v>311</v>
      </c>
      <c r="N3" s="132" t="s">
        <v>140</v>
      </c>
      <c r="O3" s="132" t="s">
        <v>62</v>
      </c>
      <c r="P3" s="132" t="s">
        <v>1319</v>
      </c>
      <c r="Q3" s="132" t="s">
        <v>65</v>
      </c>
      <c r="R3" s="132" t="s">
        <v>57</v>
      </c>
      <c r="S3" s="132" t="s">
        <v>1206</v>
      </c>
      <c r="T3" s="134">
        <v>0.73599999999999999</v>
      </c>
      <c r="U3" s="133">
        <v>45748</v>
      </c>
      <c r="V3" s="136">
        <v>6.2300000000000001E-2</v>
      </c>
      <c r="W3" s="178">
        <v>5.7500000000000002E-2</v>
      </c>
      <c r="X3" s="132" t="s">
        <v>636</v>
      </c>
      <c r="Y3" s="227" t="s">
        <v>3611</v>
      </c>
      <c r="Z3" s="135">
        <v>2125036</v>
      </c>
      <c r="AA3" s="135">
        <v>1</v>
      </c>
      <c r="AB3" s="135">
        <v>101.95</v>
      </c>
      <c r="AC3" s="135">
        <v>0</v>
      </c>
      <c r="AD3" s="135">
        <v>2166.4742000000001</v>
      </c>
      <c r="AE3" s="228" t="s">
        <v>3611</v>
      </c>
      <c r="AF3" s="228" t="s">
        <v>3611</v>
      </c>
      <c r="AG3" s="132" t="s">
        <v>17</v>
      </c>
      <c r="AH3" s="136">
        <v>1.3363250156E-2</v>
      </c>
      <c r="AI3" s="136">
        <v>1.9317998700317369E-2</v>
      </c>
      <c r="AJ3" s="136">
        <v>9.4338482304248575E-4</v>
      </c>
    </row>
    <row r="4" spans="1:36" ht="13.5" thickBot="1">
      <c r="A4" s="131">
        <v>7956</v>
      </c>
      <c r="B4" s="131">
        <v>12537</v>
      </c>
      <c r="C4" s="132" t="s">
        <v>1321</v>
      </c>
      <c r="D4" s="132">
        <v>520027194</v>
      </c>
      <c r="E4" s="132" t="s">
        <v>429</v>
      </c>
      <c r="F4" s="132" t="s">
        <v>1322</v>
      </c>
      <c r="G4" s="132">
        <v>1133131</v>
      </c>
      <c r="H4" s="132" t="s">
        <v>102</v>
      </c>
      <c r="I4" s="132" t="s">
        <v>228</v>
      </c>
      <c r="J4" s="132" t="s">
        <v>53</v>
      </c>
      <c r="K4" s="132" t="s">
        <v>53</v>
      </c>
      <c r="L4" s="132" t="s">
        <v>821</v>
      </c>
      <c r="M4" s="132" t="s">
        <v>311</v>
      </c>
      <c r="N4" s="132" t="s">
        <v>654</v>
      </c>
      <c r="O4" s="132" t="s">
        <v>62</v>
      </c>
      <c r="P4" s="132" t="s">
        <v>1205</v>
      </c>
      <c r="Q4" s="132" t="s">
        <v>65</v>
      </c>
      <c r="R4" s="132" t="s">
        <v>57</v>
      </c>
      <c r="S4" s="132" t="s">
        <v>1206</v>
      </c>
      <c r="T4" s="134">
        <v>0.41899999999999998</v>
      </c>
      <c r="U4" s="133">
        <v>45627</v>
      </c>
      <c r="V4" s="136">
        <v>5.45E-2</v>
      </c>
      <c r="W4" s="178">
        <v>4.7199999999999999E-2</v>
      </c>
      <c r="X4" s="132" t="s">
        <v>636</v>
      </c>
      <c r="Y4" s="227" t="s">
        <v>3611</v>
      </c>
      <c r="Z4" s="135">
        <v>20000.400000000001</v>
      </c>
      <c r="AA4" s="135">
        <v>1</v>
      </c>
      <c r="AB4" s="135">
        <v>100.76</v>
      </c>
      <c r="AC4" s="135">
        <v>0</v>
      </c>
      <c r="AD4" s="135">
        <v>20.1524</v>
      </c>
      <c r="AE4" s="228" t="s">
        <v>3611</v>
      </c>
      <c r="AF4" s="228" t="s">
        <v>3611</v>
      </c>
      <c r="AG4" s="132" t="s">
        <v>17</v>
      </c>
      <c r="AH4" s="136">
        <v>1.2949397999999999E-4</v>
      </c>
      <c r="AI4" s="136">
        <v>1.7969474873426867E-4</v>
      </c>
      <c r="AJ4" s="136">
        <v>8.7753033513537291E-6</v>
      </c>
    </row>
    <row r="5" spans="1:36" ht="13.5" thickBot="1">
      <c r="A5" s="131">
        <v>7956</v>
      </c>
      <c r="B5" s="131">
        <v>12537</v>
      </c>
      <c r="C5" s="132" t="s">
        <v>1323</v>
      </c>
      <c r="D5" s="132">
        <v>510960719</v>
      </c>
      <c r="E5" s="132" t="s">
        <v>429</v>
      </c>
      <c r="F5" s="132" t="s">
        <v>1324</v>
      </c>
      <c r="G5" s="132">
        <v>1134436</v>
      </c>
      <c r="H5" s="132" t="s">
        <v>102</v>
      </c>
      <c r="I5" s="132" t="s">
        <v>229</v>
      </c>
      <c r="J5" s="132" t="s">
        <v>53</v>
      </c>
      <c r="K5" s="132" t="s">
        <v>53</v>
      </c>
      <c r="L5" s="132" t="s">
        <v>821</v>
      </c>
      <c r="M5" s="132" t="s">
        <v>311</v>
      </c>
      <c r="N5" s="132" t="s">
        <v>651</v>
      </c>
      <c r="O5" s="132" t="s">
        <v>62</v>
      </c>
      <c r="P5" s="132" t="s">
        <v>1325</v>
      </c>
      <c r="Q5" s="132" t="s">
        <v>65</v>
      </c>
      <c r="R5" s="132" t="s">
        <v>57</v>
      </c>
      <c r="S5" s="132" t="s">
        <v>1206</v>
      </c>
      <c r="T5" s="134">
        <v>0.749</v>
      </c>
      <c r="U5" s="133">
        <v>45748</v>
      </c>
      <c r="V5" s="136">
        <v>6.4999999999999997E-3</v>
      </c>
      <c r="W5" s="178">
        <v>2.87E-2</v>
      </c>
      <c r="X5" s="132" t="s">
        <v>636</v>
      </c>
      <c r="Y5" s="227" t="s">
        <v>3611</v>
      </c>
      <c r="Z5" s="135">
        <v>2805177.5</v>
      </c>
      <c r="AA5" s="135">
        <v>1</v>
      </c>
      <c r="AB5" s="135">
        <v>111.86</v>
      </c>
      <c r="AC5" s="135">
        <v>0</v>
      </c>
      <c r="AD5" s="135">
        <v>3137.8715499999998</v>
      </c>
      <c r="AE5" s="228" t="s">
        <v>3611</v>
      </c>
      <c r="AF5" s="228" t="s">
        <v>3611</v>
      </c>
      <c r="AG5" s="132" t="s">
        <v>17</v>
      </c>
      <c r="AH5" s="136">
        <v>5.1387357110000004E-3</v>
      </c>
      <c r="AI5" s="136">
        <v>2.7979746319925176E-2</v>
      </c>
      <c r="AJ5" s="136">
        <v>1.3663769441273753E-3</v>
      </c>
    </row>
    <row r="6" spans="1:36" ht="13.5" thickBot="1">
      <c r="A6" s="131">
        <v>7956</v>
      </c>
      <c r="B6" s="131">
        <v>12537</v>
      </c>
      <c r="C6" s="132" t="s">
        <v>1326</v>
      </c>
      <c r="D6" s="132">
        <v>513754069</v>
      </c>
      <c r="E6" s="132" t="s">
        <v>429</v>
      </c>
      <c r="F6" s="132" t="s">
        <v>1327</v>
      </c>
      <c r="G6" s="132">
        <v>1136068</v>
      </c>
      <c r="H6" s="132" t="s">
        <v>102</v>
      </c>
      <c r="I6" s="132" t="s">
        <v>228</v>
      </c>
      <c r="J6" s="132" t="s">
        <v>53</v>
      </c>
      <c r="K6" s="132" t="s">
        <v>53</v>
      </c>
      <c r="L6" s="132" t="s">
        <v>821</v>
      </c>
      <c r="M6" s="132" t="s">
        <v>311</v>
      </c>
      <c r="N6" s="132" t="s">
        <v>269</v>
      </c>
      <c r="O6" s="132" t="s">
        <v>62</v>
      </c>
      <c r="P6" s="132" t="s">
        <v>1328</v>
      </c>
      <c r="Q6" s="132" t="s">
        <v>65</v>
      </c>
      <c r="R6" s="132" t="s">
        <v>57</v>
      </c>
      <c r="S6" s="132" t="s">
        <v>1206</v>
      </c>
      <c r="T6" s="134">
        <v>8.2000000000000003E-2</v>
      </c>
      <c r="U6" s="133">
        <v>46600</v>
      </c>
      <c r="V6" s="136">
        <v>3.9199999999999999E-2</v>
      </c>
      <c r="W6" s="178">
        <v>6.0400000000000002E-2</v>
      </c>
      <c r="X6" s="132" t="s">
        <v>636</v>
      </c>
      <c r="Y6" s="227" t="s">
        <v>3611</v>
      </c>
      <c r="Z6" s="135">
        <v>159458</v>
      </c>
      <c r="AA6" s="135">
        <v>1</v>
      </c>
      <c r="AB6" s="135">
        <v>101.47</v>
      </c>
      <c r="AC6" s="135">
        <v>0</v>
      </c>
      <c r="AD6" s="135">
        <v>161.80203</v>
      </c>
      <c r="AE6" s="228" t="s">
        <v>3611</v>
      </c>
      <c r="AF6" s="228" t="s">
        <v>3611</v>
      </c>
      <c r="AG6" s="132" t="s">
        <v>17</v>
      </c>
      <c r="AH6" s="136">
        <v>3.4968258299999998E-4</v>
      </c>
      <c r="AI6" s="136">
        <v>1.4427549634556977E-3</v>
      </c>
      <c r="AJ6" s="136">
        <v>7.0456218421370974E-5</v>
      </c>
    </row>
    <row r="7" spans="1:36" ht="13.5" thickBot="1">
      <c r="A7" s="131">
        <v>7956</v>
      </c>
      <c r="B7" s="131">
        <v>12537</v>
      </c>
      <c r="C7" s="132" t="s">
        <v>1329</v>
      </c>
      <c r="D7" s="132">
        <v>513623314</v>
      </c>
      <c r="E7" s="132" t="s">
        <v>429</v>
      </c>
      <c r="F7" s="132" t="s">
        <v>1330</v>
      </c>
      <c r="G7" s="132">
        <v>1136084</v>
      </c>
      <c r="H7" s="132" t="s">
        <v>102</v>
      </c>
      <c r="I7" s="132" t="s">
        <v>229</v>
      </c>
      <c r="J7" s="132" t="s">
        <v>53</v>
      </c>
      <c r="K7" s="132" t="s">
        <v>53</v>
      </c>
      <c r="L7" s="132" t="s">
        <v>821</v>
      </c>
      <c r="M7" s="132" t="s">
        <v>311</v>
      </c>
      <c r="N7" s="132" t="s">
        <v>651</v>
      </c>
      <c r="O7" s="132" t="s">
        <v>62</v>
      </c>
      <c r="P7" s="132" t="s">
        <v>1328</v>
      </c>
      <c r="Q7" s="132" t="s">
        <v>65</v>
      </c>
      <c r="R7" s="132" t="s">
        <v>57</v>
      </c>
      <c r="S7" s="132" t="s">
        <v>1206</v>
      </c>
      <c r="T7" s="134">
        <v>0.85099999999999998</v>
      </c>
      <c r="U7" s="133">
        <v>45788</v>
      </c>
      <c r="V7" s="136">
        <v>2.5000000000000001E-2</v>
      </c>
      <c r="W7" s="178">
        <v>2.92E-2</v>
      </c>
      <c r="X7" s="132" t="s">
        <v>636</v>
      </c>
      <c r="Y7" s="227" t="s">
        <v>3611</v>
      </c>
      <c r="Z7" s="135">
        <v>202838.5</v>
      </c>
      <c r="AA7" s="135">
        <v>1</v>
      </c>
      <c r="AB7" s="135">
        <v>113.77</v>
      </c>
      <c r="AC7" s="135">
        <v>0</v>
      </c>
      <c r="AD7" s="135">
        <v>230.76936000000001</v>
      </c>
      <c r="AE7" s="228" t="s">
        <v>3611</v>
      </c>
      <c r="AF7" s="228" t="s">
        <v>3611</v>
      </c>
      <c r="AG7" s="132" t="s">
        <v>17</v>
      </c>
      <c r="AH7" s="136">
        <v>8.6130279499999996E-4</v>
      </c>
      <c r="AI7" s="136">
        <v>2.0577222643837949E-3</v>
      </c>
      <c r="AJ7" s="136">
        <v>1.0048783957234647E-4</v>
      </c>
    </row>
    <row r="8" spans="1:36" ht="13.5" thickBot="1">
      <c r="A8" s="131">
        <v>7956</v>
      </c>
      <c r="B8" s="131">
        <v>12537</v>
      </c>
      <c r="C8" s="132" t="s">
        <v>1331</v>
      </c>
      <c r="D8" s="132">
        <v>514290345</v>
      </c>
      <c r="E8" s="132" t="s">
        <v>429</v>
      </c>
      <c r="F8" s="132" t="s">
        <v>1332</v>
      </c>
      <c r="G8" s="132">
        <v>1139815</v>
      </c>
      <c r="H8" s="132" t="s">
        <v>102</v>
      </c>
      <c r="I8" s="132" t="s">
        <v>228</v>
      </c>
      <c r="J8" s="132" t="s">
        <v>53</v>
      </c>
      <c r="K8" s="132" t="s">
        <v>53</v>
      </c>
      <c r="L8" s="132" t="s">
        <v>821</v>
      </c>
      <c r="M8" s="132" t="s">
        <v>311</v>
      </c>
      <c r="N8" s="132" t="s">
        <v>269</v>
      </c>
      <c r="O8" s="132" t="s">
        <v>62</v>
      </c>
      <c r="P8" s="132" t="s">
        <v>1333</v>
      </c>
      <c r="Q8" s="132" t="s">
        <v>1334</v>
      </c>
      <c r="R8" s="132" t="s">
        <v>57</v>
      </c>
      <c r="S8" s="132" t="s">
        <v>1206</v>
      </c>
      <c r="T8" s="134">
        <v>1.056</v>
      </c>
      <c r="U8" s="133">
        <v>46965</v>
      </c>
      <c r="V8" s="136">
        <v>3.61E-2</v>
      </c>
      <c r="W8" s="178">
        <v>5.11E-2</v>
      </c>
      <c r="X8" s="132" t="s">
        <v>636</v>
      </c>
      <c r="Y8" s="227" t="s">
        <v>3611</v>
      </c>
      <c r="Z8" s="135">
        <v>2500000</v>
      </c>
      <c r="AA8" s="135">
        <v>1</v>
      </c>
      <c r="AB8" s="135">
        <v>100.01</v>
      </c>
      <c r="AC8" s="135">
        <v>0</v>
      </c>
      <c r="AD8" s="135">
        <v>2500.25</v>
      </c>
      <c r="AE8" s="228" t="s">
        <v>3611</v>
      </c>
      <c r="AF8" s="228" t="s">
        <v>3611</v>
      </c>
      <c r="AG8" s="132" t="s">
        <v>17</v>
      </c>
      <c r="AH8" s="136">
        <v>3.2573289899999998E-3</v>
      </c>
      <c r="AI8" s="136">
        <v>2.2294207911854432E-2</v>
      </c>
      <c r="AJ8" s="136">
        <v>1.088726514173109E-3</v>
      </c>
    </row>
    <row r="9" spans="1:36" ht="13.5" thickBot="1">
      <c r="A9" s="131">
        <v>7956</v>
      </c>
      <c r="B9" s="131">
        <v>12537</v>
      </c>
      <c r="C9" s="132" t="s">
        <v>1335</v>
      </c>
      <c r="D9" s="132">
        <v>520017393</v>
      </c>
      <c r="E9" s="132" t="s">
        <v>429</v>
      </c>
      <c r="F9" s="132" t="s">
        <v>1336</v>
      </c>
      <c r="G9" s="132">
        <v>1143585</v>
      </c>
      <c r="H9" s="132" t="s">
        <v>102</v>
      </c>
      <c r="I9" s="132" t="s">
        <v>228</v>
      </c>
      <c r="J9" s="132" t="s">
        <v>53</v>
      </c>
      <c r="K9" s="132" t="s">
        <v>53</v>
      </c>
      <c r="L9" s="132" t="s">
        <v>821</v>
      </c>
      <c r="M9" s="132" t="s">
        <v>311</v>
      </c>
      <c r="N9" s="132" t="s">
        <v>651</v>
      </c>
      <c r="O9" s="132" t="s">
        <v>62</v>
      </c>
      <c r="P9" s="132" t="s">
        <v>1205</v>
      </c>
      <c r="Q9" s="132" t="s">
        <v>65</v>
      </c>
      <c r="R9" s="132" t="s">
        <v>57</v>
      </c>
      <c r="S9" s="132" t="s">
        <v>1206</v>
      </c>
      <c r="T9" s="134">
        <v>1.92</v>
      </c>
      <c r="U9" s="133">
        <v>46843</v>
      </c>
      <c r="V9" s="136">
        <v>1.44E-2</v>
      </c>
      <c r="W9" s="178">
        <v>4.7399999999999998E-2</v>
      </c>
      <c r="X9" s="132" t="s">
        <v>636</v>
      </c>
      <c r="Y9" s="227" t="s">
        <v>3611</v>
      </c>
      <c r="Z9" s="135">
        <v>732262.09</v>
      </c>
      <c r="AA9" s="135">
        <v>1</v>
      </c>
      <c r="AB9" s="135">
        <v>94.32</v>
      </c>
      <c r="AC9" s="135">
        <v>0</v>
      </c>
      <c r="AD9" s="135">
        <v>690.66959999999995</v>
      </c>
      <c r="AE9" s="228" t="s">
        <v>3611</v>
      </c>
      <c r="AF9" s="228" t="s">
        <v>3611</v>
      </c>
      <c r="AG9" s="132" t="s">
        <v>17</v>
      </c>
      <c r="AH9" s="136">
        <v>1.830655225E-3</v>
      </c>
      <c r="AI9" s="136">
        <v>6.1585568086380696E-3</v>
      </c>
      <c r="AJ9" s="136">
        <v>3.0075004741659248E-4</v>
      </c>
    </row>
    <row r="10" spans="1:36" ht="13.5" thickBot="1">
      <c r="A10" s="131">
        <v>7956</v>
      </c>
      <c r="B10" s="131">
        <v>12537</v>
      </c>
      <c r="C10" s="132" t="s">
        <v>1337</v>
      </c>
      <c r="D10" s="132">
        <v>520044314</v>
      </c>
      <c r="E10" s="132" t="s">
        <v>429</v>
      </c>
      <c r="F10" s="132" t="s">
        <v>1338</v>
      </c>
      <c r="G10" s="132">
        <v>1156397</v>
      </c>
      <c r="H10" s="132" t="s">
        <v>102</v>
      </c>
      <c r="I10" s="132" t="s">
        <v>228</v>
      </c>
      <c r="J10" s="132" t="s">
        <v>53</v>
      </c>
      <c r="K10" s="132" t="s">
        <v>53</v>
      </c>
      <c r="L10" s="132" t="s">
        <v>821</v>
      </c>
      <c r="M10" s="132" t="s">
        <v>311</v>
      </c>
      <c r="N10" s="132" t="s">
        <v>260</v>
      </c>
      <c r="O10" s="132" t="s">
        <v>62</v>
      </c>
      <c r="P10" s="132" t="s">
        <v>1328</v>
      </c>
      <c r="Q10" s="132" t="s">
        <v>65</v>
      </c>
      <c r="R10" s="132" t="s">
        <v>57</v>
      </c>
      <c r="S10" s="132" t="s">
        <v>1206</v>
      </c>
      <c r="T10" s="134">
        <v>2.3290000000000002</v>
      </c>
      <c r="U10" s="133">
        <v>46563</v>
      </c>
      <c r="V10" s="136">
        <v>0.04</v>
      </c>
      <c r="W10" s="178">
        <v>5.28E-2</v>
      </c>
      <c r="X10" s="132" t="s">
        <v>636</v>
      </c>
      <c r="Y10" s="227" t="s">
        <v>3611</v>
      </c>
      <c r="Z10" s="135">
        <v>1944444.44</v>
      </c>
      <c r="AA10" s="135">
        <v>1</v>
      </c>
      <c r="AB10" s="135">
        <v>97.24</v>
      </c>
      <c r="AC10" s="135">
        <v>0</v>
      </c>
      <c r="AD10" s="135">
        <v>1890.7777699999999</v>
      </c>
      <c r="AE10" s="228" t="s">
        <v>3611</v>
      </c>
      <c r="AF10" s="228" t="s">
        <v>3611</v>
      </c>
      <c r="AG10" s="132" t="s">
        <v>17</v>
      </c>
      <c r="AH10" s="136">
        <v>3.2647682299999999E-3</v>
      </c>
      <c r="AI10" s="136">
        <v>1.6859671120684924E-2</v>
      </c>
      <c r="AJ10" s="136">
        <v>8.2333362288095351E-4</v>
      </c>
    </row>
    <row r="11" spans="1:36" ht="13.5" thickBot="1">
      <c r="A11" s="131">
        <v>7956</v>
      </c>
      <c r="B11" s="131">
        <v>12537</v>
      </c>
      <c r="C11" s="132" t="s">
        <v>1339</v>
      </c>
      <c r="D11" s="132">
        <v>520039868</v>
      </c>
      <c r="E11" s="132" t="s">
        <v>429</v>
      </c>
      <c r="F11" s="132" t="s">
        <v>1340</v>
      </c>
      <c r="G11" s="132">
        <v>1159375</v>
      </c>
      <c r="H11" s="132" t="s">
        <v>102</v>
      </c>
      <c r="I11" s="132" t="s">
        <v>228</v>
      </c>
      <c r="J11" s="132" t="s">
        <v>53</v>
      </c>
      <c r="K11" s="132" t="s">
        <v>53</v>
      </c>
      <c r="L11" s="132" t="s">
        <v>821</v>
      </c>
      <c r="M11" s="132" t="s">
        <v>311</v>
      </c>
      <c r="N11" s="132" t="s">
        <v>647</v>
      </c>
      <c r="O11" s="132" t="s">
        <v>62</v>
      </c>
      <c r="P11" s="132" t="s">
        <v>298</v>
      </c>
      <c r="Q11" s="132" t="s">
        <v>298</v>
      </c>
      <c r="R11" s="132" t="s">
        <v>57</v>
      </c>
      <c r="S11" s="132" t="s">
        <v>1206</v>
      </c>
      <c r="T11" s="134">
        <v>0.98899999999999999</v>
      </c>
      <c r="U11" s="133">
        <v>45838</v>
      </c>
      <c r="V11" s="136">
        <v>3.5499999999999997E-2</v>
      </c>
      <c r="W11" s="178">
        <v>5.9499999999999997E-2</v>
      </c>
      <c r="X11" s="132" t="s">
        <v>636</v>
      </c>
      <c r="Y11" s="227" t="s">
        <v>3611</v>
      </c>
      <c r="Z11" s="135">
        <v>1334545</v>
      </c>
      <c r="AA11" s="135">
        <v>1</v>
      </c>
      <c r="AB11" s="135">
        <v>97.8</v>
      </c>
      <c r="AC11" s="135">
        <v>0</v>
      </c>
      <c r="AD11" s="135">
        <v>1305.1850099999999</v>
      </c>
      <c r="AE11" s="228" t="s">
        <v>3611</v>
      </c>
      <c r="AF11" s="228" t="s">
        <v>3611</v>
      </c>
      <c r="AG11" s="132" t="s">
        <v>17</v>
      </c>
      <c r="AH11" s="136">
        <v>9.3193702279999995E-3</v>
      </c>
      <c r="AI11" s="136">
        <v>1.1638062584291892E-2</v>
      </c>
      <c r="AJ11" s="136">
        <v>5.6833897661765593E-4</v>
      </c>
    </row>
    <row r="12" spans="1:36" ht="13.5" thickBot="1">
      <c r="A12" s="131">
        <v>7956</v>
      </c>
      <c r="B12" s="131">
        <v>12537</v>
      </c>
      <c r="C12" s="132" t="s">
        <v>1341</v>
      </c>
      <c r="D12" s="132">
        <v>513901371</v>
      </c>
      <c r="E12" s="132" t="s">
        <v>429</v>
      </c>
      <c r="F12" s="132" t="s">
        <v>1342</v>
      </c>
      <c r="G12" s="132">
        <v>1168483</v>
      </c>
      <c r="H12" s="132" t="s">
        <v>102</v>
      </c>
      <c r="I12" s="132" t="s">
        <v>623</v>
      </c>
      <c r="J12" s="132" t="s">
        <v>53</v>
      </c>
      <c r="K12" s="132" t="s">
        <v>53</v>
      </c>
      <c r="L12" s="132" t="s">
        <v>821</v>
      </c>
      <c r="M12" s="132" t="s">
        <v>311</v>
      </c>
      <c r="N12" s="132" t="s">
        <v>647</v>
      </c>
      <c r="O12" s="132" t="s">
        <v>62</v>
      </c>
      <c r="P12" s="132" t="s">
        <v>1319</v>
      </c>
      <c r="Q12" s="132" t="s">
        <v>65</v>
      </c>
      <c r="R12" s="132" t="s">
        <v>57</v>
      </c>
      <c r="S12" s="132" t="s">
        <v>1206</v>
      </c>
      <c r="T12" s="134">
        <v>3.07</v>
      </c>
      <c r="U12" s="133">
        <v>46600</v>
      </c>
      <c r="V12" s="136">
        <v>2.5000000000000001E-3</v>
      </c>
      <c r="W12" s="178">
        <v>5.7700000000000001E-2</v>
      </c>
      <c r="X12" s="132" t="s">
        <v>636</v>
      </c>
      <c r="Y12" s="227" t="s">
        <v>3611</v>
      </c>
      <c r="Z12" s="135">
        <v>586000</v>
      </c>
      <c r="AA12" s="135">
        <v>1</v>
      </c>
      <c r="AB12" s="135">
        <v>84.9</v>
      </c>
      <c r="AC12" s="135">
        <v>0</v>
      </c>
      <c r="AD12" s="135">
        <v>497.51400000000001</v>
      </c>
      <c r="AE12" s="228" t="s">
        <v>3611</v>
      </c>
      <c r="AF12" s="228" t="s">
        <v>3611</v>
      </c>
      <c r="AG12" s="132" t="s">
        <v>17</v>
      </c>
      <c r="AH12" s="136">
        <v>1.034235671E-3</v>
      </c>
      <c r="AI12" s="136">
        <v>4.4362285991634224E-3</v>
      </c>
      <c r="AJ12" s="136">
        <v>2.1664100908801924E-4</v>
      </c>
    </row>
    <row r="13" spans="1:36" ht="13.5" thickBot="1">
      <c r="A13" s="131">
        <v>7956</v>
      </c>
      <c r="B13" s="131">
        <v>12537</v>
      </c>
      <c r="C13" s="132" t="s">
        <v>1343</v>
      </c>
      <c r="D13" s="132">
        <v>512607888</v>
      </c>
      <c r="E13" s="132" t="s">
        <v>429</v>
      </c>
      <c r="F13" s="132" t="s">
        <v>1344</v>
      </c>
      <c r="G13" s="132">
        <v>1169721</v>
      </c>
      <c r="H13" s="132" t="s">
        <v>102</v>
      </c>
      <c r="I13" s="132" t="s">
        <v>623</v>
      </c>
      <c r="J13" s="132" t="s">
        <v>53</v>
      </c>
      <c r="K13" s="132" t="s">
        <v>53</v>
      </c>
      <c r="L13" s="132" t="s">
        <v>821</v>
      </c>
      <c r="M13" s="132" t="s">
        <v>311</v>
      </c>
      <c r="N13" s="132" t="s">
        <v>259</v>
      </c>
      <c r="O13" s="132" t="s">
        <v>62</v>
      </c>
      <c r="P13" s="132" t="s">
        <v>1345</v>
      </c>
      <c r="Q13" s="132" t="s">
        <v>1334</v>
      </c>
      <c r="R13" s="132" t="s">
        <v>57</v>
      </c>
      <c r="S13" s="132" t="s">
        <v>1206</v>
      </c>
      <c r="T13" s="134">
        <v>2.42</v>
      </c>
      <c r="U13" s="133">
        <v>46888</v>
      </c>
      <c r="V13" s="136">
        <v>0.04</v>
      </c>
      <c r="W13" s="178">
        <v>2.6100000000000002E-2</v>
      </c>
      <c r="X13" s="132" t="s">
        <v>636</v>
      </c>
      <c r="Y13" s="227" t="s">
        <v>3611</v>
      </c>
      <c r="Z13" s="135">
        <v>74128</v>
      </c>
      <c r="AA13" s="135">
        <v>1</v>
      </c>
      <c r="AB13" s="135">
        <v>103.91</v>
      </c>
      <c r="AC13" s="135">
        <v>0</v>
      </c>
      <c r="AD13" s="135">
        <v>77.026399999999995</v>
      </c>
      <c r="AE13" s="228" t="s">
        <v>3611</v>
      </c>
      <c r="AF13" s="228" t="s">
        <v>3611</v>
      </c>
      <c r="AG13" s="132" t="s">
        <v>17</v>
      </c>
      <c r="AH13" s="136">
        <v>6.210811678E-3</v>
      </c>
      <c r="AI13" s="136">
        <v>6.86828347685897E-4</v>
      </c>
      <c r="AJ13" s="136">
        <v>3.3540919496571766E-5</v>
      </c>
    </row>
    <row r="14" spans="1:36" ht="13.5" thickBot="1">
      <c r="A14" s="131">
        <v>7956</v>
      </c>
      <c r="B14" s="131">
        <v>12537</v>
      </c>
      <c r="C14" s="132" t="s">
        <v>1346</v>
      </c>
      <c r="D14" s="132">
        <v>510560188</v>
      </c>
      <c r="E14" s="132" t="s">
        <v>429</v>
      </c>
      <c r="F14" s="132" t="s">
        <v>1347</v>
      </c>
      <c r="G14" s="132">
        <v>1171628</v>
      </c>
      <c r="H14" s="132" t="s">
        <v>102</v>
      </c>
      <c r="I14" s="132" t="s">
        <v>229</v>
      </c>
      <c r="J14" s="132" t="s">
        <v>53</v>
      </c>
      <c r="K14" s="132" t="s">
        <v>53</v>
      </c>
      <c r="L14" s="132" t="s">
        <v>821</v>
      </c>
      <c r="M14" s="132" t="s">
        <v>311</v>
      </c>
      <c r="N14" s="132" t="s">
        <v>652</v>
      </c>
      <c r="O14" s="132" t="s">
        <v>62</v>
      </c>
      <c r="P14" s="132" t="s">
        <v>1345</v>
      </c>
      <c r="Q14" s="132" t="s">
        <v>1334</v>
      </c>
      <c r="R14" s="132" t="s">
        <v>57</v>
      </c>
      <c r="S14" s="132" t="s">
        <v>1206</v>
      </c>
      <c r="T14" s="134">
        <v>0.99399999999999999</v>
      </c>
      <c r="U14" s="133">
        <v>45838</v>
      </c>
      <c r="V14" s="136">
        <v>1.2200000000000001E-2</v>
      </c>
      <c r="W14" s="178">
        <v>3.1600000000000003E-2</v>
      </c>
      <c r="X14" s="132" t="s">
        <v>636</v>
      </c>
      <c r="Y14" s="227" t="s">
        <v>3611</v>
      </c>
      <c r="Z14" s="135">
        <v>500000</v>
      </c>
      <c r="AA14" s="135">
        <v>1</v>
      </c>
      <c r="AB14" s="135">
        <v>111.42</v>
      </c>
      <c r="AC14" s="135">
        <v>0</v>
      </c>
      <c r="AD14" s="135">
        <v>557.1</v>
      </c>
      <c r="AE14" s="228" t="s">
        <v>3611</v>
      </c>
      <c r="AF14" s="228" t="s">
        <v>3611</v>
      </c>
      <c r="AG14" s="132" t="s">
        <v>17</v>
      </c>
      <c r="AH14" s="136">
        <v>2.1739130429999998E-3</v>
      </c>
      <c r="AI14" s="136">
        <v>4.9675445366239796E-3</v>
      </c>
      <c r="AJ14" s="136">
        <v>2.4258755766256933E-4</v>
      </c>
    </row>
    <row r="15" spans="1:36" ht="13.5" thickBot="1">
      <c r="A15" s="131">
        <v>7956</v>
      </c>
      <c r="B15" s="131">
        <v>12537</v>
      </c>
      <c r="C15" s="132" t="s">
        <v>1348</v>
      </c>
      <c r="D15" s="132">
        <v>520043027</v>
      </c>
      <c r="E15" s="132" t="s">
        <v>429</v>
      </c>
      <c r="F15" s="132" t="s">
        <v>1349</v>
      </c>
      <c r="G15" s="132">
        <v>1178235</v>
      </c>
      <c r="H15" s="132" t="s">
        <v>102</v>
      </c>
      <c r="I15" s="132" t="s">
        <v>228</v>
      </c>
      <c r="J15" s="132" t="s">
        <v>53</v>
      </c>
      <c r="K15" s="132" t="s">
        <v>53</v>
      </c>
      <c r="L15" s="132" t="s">
        <v>821</v>
      </c>
      <c r="M15" s="132" t="s">
        <v>311</v>
      </c>
      <c r="N15" s="132" t="s">
        <v>654</v>
      </c>
      <c r="O15" s="132" t="s">
        <v>62</v>
      </c>
      <c r="P15" s="132" t="s">
        <v>1350</v>
      </c>
      <c r="Q15" s="132" t="s">
        <v>65</v>
      </c>
      <c r="R15" s="132" t="s">
        <v>57</v>
      </c>
      <c r="S15" s="132" t="s">
        <v>1206</v>
      </c>
      <c r="T15" s="134">
        <v>2.871</v>
      </c>
      <c r="U15" s="133">
        <v>47300</v>
      </c>
      <c r="V15" s="136">
        <v>1.0800000000000001E-2</v>
      </c>
      <c r="W15" s="178">
        <v>5.0299999999999997E-2</v>
      </c>
      <c r="X15" s="132" t="s">
        <v>636</v>
      </c>
      <c r="Y15" s="227" t="s">
        <v>3611</v>
      </c>
      <c r="Z15" s="135">
        <v>1549642.86</v>
      </c>
      <c r="AA15" s="135">
        <v>1</v>
      </c>
      <c r="AB15" s="135">
        <v>89.46</v>
      </c>
      <c r="AC15" s="135">
        <v>0</v>
      </c>
      <c r="AD15" s="135">
        <v>1386.3105</v>
      </c>
      <c r="AE15" s="228" t="s">
        <v>3611</v>
      </c>
      <c r="AF15" s="228" t="s">
        <v>3611</v>
      </c>
      <c r="AG15" s="132" t="s">
        <v>17</v>
      </c>
      <c r="AH15" s="136">
        <v>1.6529523820000001E-3</v>
      </c>
      <c r="AI15" s="136">
        <v>1.2361441662788471E-2</v>
      </c>
      <c r="AJ15" s="136">
        <v>6.0366483280735114E-4</v>
      </c>
    </row>
    <row r="16" spans="1:36" ht="13.5" thickBot="1">
      <c r="A16" s="131">
        <v>7956</v>
      </c>
      <c r="B16" s="131">
        <v>12537</v>
      </c>
      <c r="C16" s="132" t="s">
        <v>1351</v>
      </c>
      <c r="D16" s="132">
        <v>550263107</v>
      </c>
      <c r="E16" s="132" t="s">
        <v>432</v>
      </c>
      <c r="F16" s="132" t="s">
        <v>1352</v>
      </c>
      <c r="G16" s="132">
        <v>1181627</v>
      </c>
      <c r="H16" s="132" t="s">
        <v>102</v>
      </c>
      <c r="I16" s="132" t="s">
        <v>307</v>
      </c>
      <c r="J16" s="132" t="s">
        <v>53</v>
      </c>
      <c r="K16" s="132" t="s">
        <v>53</v>
      </c>
      <c r="L16" s="132" t="s">
        <v>821</v>
      </c>
      <c r="M16" s="132" t="s">
        <v>311</v>
      </c>
      <c r="N16" s="132" t="s">
        <v>267</v>
      </c>
      <c r="O16" s="132" t="s">
        <v>62</v>
      </c>
      <c r="P16" s="132" t="s">
        <v>298</v>
      </c>
      <c r="Q16" s="132" t="s">
        <v>298</v>
      </c>
      <c r="R16" s="132" t="s">
        <v>57</v>
      </c>
      <c r="S16" s="132" t="s">
        <v>1206</v>
      </c>
      <c r="T16" s="134">
        <v>2.4089999999999998</v>
      </c>
      <c r="U16" s="133">
        <v>46387</v>
      </c>
      <c r="V16" s="136">
        <v>0.05</v>
      </c>
      <c r="W16" s="178">
        <v>-0.12529999999999999</v>
      </c>
      <c r="X16" s="132" t="s">
        <v>636</v>
      </c>
      <c r="Y16" s="227" t="s">
        <v>3611</v>
      </c>
      <c r="Z16" s="135">
        <v>397000</v>
      </c>
      <c r="AA16" s="135">
        <v>1</v>
      </c>
      <c r="AB16" s="135">
        <v>187.9</v>
      </c>
      <c r="AC16" s="135">
        <v>0</v>
      </c>
      <c r="AD16" s="135">
        <v>745.96299999999997</v>
      </c>
      <c r="AE16" s="228" t="s">
        <v>3611</v>
      </c>
      <c r="AF16" s="228" t="s">
        <v>3611</v>
      </c>
      <c r="AG16" s="132" t="s">
        <v>17</v>
      </c>
      <c r="AH16" s="136">
        <v>2.5612903219999999E-3</v>
      </c>
      <c r="AI16" s="136">
        <v>6.6515965269675695E-3</v>
      </c>
      <c r="AJ16" s="136">
        <v>3.2482739593725219E-4</v>
      </c>
    </row>
    <row r="17" spans="1:36" ht="13.5" thickBot="1">
      <c r="A17" s="131">
        <v>7956</v>
      </c>
      <c r="B17" s="131">
        <v>12537</v>
      </c>
      <c r="C17" s="132" t="s">
        <v>1353</v>
      </c>
      <c r="D17" s="132">
        <v>512726712</v>
      </c>
      <c r="E17" s="132" t="s">
        <v>429</v>
      </c>
      <c r="F17" s="132" t="s">
        <v>1354</v>
      </c>
      <c r="G17" s="132">
        <v>1181676</v>
      </c>
      <c r="H17" s="132" t="s">
        <v>102</v>
      </c>
      <c r="I17" s="132" t="s">
        <v>623</v>
      </c>
      <c r="J17" s="132" t="s">
        <v>53</v>
      </c>
      <c r="K17" s="132" t="s">
        <v>53</v>
      </c>
      <c r="L17" s="132" t="s">
        <v>821</v>
      </c>
      <c r="M17" s="132" t="s">
        <v>311</v>
      </c>
      <c r="N17" s="132" t="s">
        <v>140</v>
      </c>
      <c r="O17" s="132" t="s">
        <v>62</v>
      </c>
      <c r="P17" s="132" t="s">
        <v>298</v>
      </c>
      <c r="Q17" s="132" t="s">
        <v>298</v>
      </c>
      <c r="R17" s="132" t="s">
        <v>57</v>
      </c>
      <c r="S17" s="132" t="s">
        <v>1206</v>
      </c>
      <c r="T17" s="134">
        <v>1.9139999999999999</v>
      </c>
      <c r="U17" s="133">
        <v>46385</v>
      </c>
      <c r="V17" s="136">
        <v>2.75E-2</v>
      </c>
      <c r="W17" s="178">
        <v>7.0099999999999996E-2</v>
      </c>
      <c r="X17" s="132" t="s">
        <v>636</v>
      </c>
      <c r="Y17" s="227" t="s">
        <v>3611</v>
      </c>
      <c r="Z17" s="135">
        <v>609600</v>
      </c>
      <c r="AA17" s="135">
        <v>1</v>
      </c>
      <c r="AB17" s="135">
        <v>92.5</v>
      </c>
      <c r="AC17" s="135">
        <v>0</v>
      </c>
      <c r="AD17" s="135">
        <v>563.88</v>
      </c>
      <c r="AE17" s="228" t="s">
        <v>3611</v>
      </c>
      <c r="AF17" s="228" t="s">
        <v>3611</v>
      </c>
      <c r="AG17" s="132" t="s">
        <v>17</v>
      </c>
      <c r="AH17" s="136">
        <v>1.5240032004000001E-2</v>
      </c>
      <c r="AI17" s="136">
        <v>5.028000382896301E-3</v>
      </c>
      <c r="AJ17" s="136">
        <v>2.4553988873589946E-4</v>
      </c>
    </row>
    <row r="18" spans="1:36" ht="13.5" thickBot="1">
      <c r="A18" s="131">
        <v>7956</v>
      </c>
      <c r="B18" s="131">
        <v>12537</v>
      </c>
      <c r="C18" s="132" t="s">
        <v>1355</v>
      </c>
      <c r="D18" s="132">
        <v>512623950</v>
      </c>
      <c r="E18" s="132" t="s">
        <v>429</v>
      </c>
      <c r="F18" s="132" t="s">
        <v>1356</v>
      </c>
      <c r="G18" s="132">
        <v>1198324</v>
      </c>
      <c r="H18" s="132" t="s">
        <v>102</v>
      </c>
      <c r="I18" s="132" t="s">
        <v>623</v>
      </c>
      <c r="J18" s="132" t="s">
        <v>53</v>
      </c>
      <c r="K18" s="132" t="s">
        <v>53</v>
      </c>
      <c r="L18" s="132" t="s">
        <v>821</v>
      </c>
      <c r="M18" s="132" t="s">
        <v>311</v>
      </c>
      <c r="N18" s="132" t="s">
        <v>263</v>
      </c>
      <c r="O18" s="132" t="s">
        <v>62</v>
      </c>
      <c r="P18" s="132" t="s">
        <v>298</v>
      </c>
      <c r="Q18" s="132" t="s">
        <v>298</v>
      </c>
      <c r="R18" s="132" t="s">
        <v>57</v>
      </c>
      <c r="S18" s="132" t="s">
        <v>1206</v>
      </c>
      <c r="T18" s="134">
        <v>1.9039999999999999</v>
      </c>
      <c r="U18" s="133">
        <v>46203</v>
      </c>
      <c r="V18" s="136">
        <v>6.6000000000000003E-2</v>
      </c>
      <c r="W18" s="178">
        <v>6.8900000000000003E-2</v>
      </c>
      <c r="X18" s="132" t="s">
        <v>636</v>
      </c>
      <c r="Y18" s="227" t="s">
        <v>3611</v>
      </c>
      <c r="Z18" s="135">
        <v>40000</v>
      </c>
      <c r="AA18" s="135">
        <v>1</v>
      </c>
      <c r="AB18" s="135">
        <v>99.7</v>
      </c>
      <c r="AC18" s="135">
        <v>0</v>
      </c>
      <c r="AD18" s="135">
        <v>39.880000000000003</v>
      </c>
      <c r="AE18" s="228" t="s">
        <v>3611</v>
      </c>
      <c r="AF18" s="228" t="s">
        <v>3611</v>
      </c>
      <c r="AG18" s="132" t="s">
        <v>17</v>
      </c>
      <c r="AH18" s="136">
        <v>2.533248891E-3</v>
      </c>
      <c r="AI18" s="136">
        <v>3.5560164444545738E-4</v>
      </c>
      <c r="AJ18" s="136">
        <v>1.7365628791210313E-5</v>
      </c>
    </row>
    <row r="19" spans="1:36" ht="13.5" thickBot="1">
      <c r="A19" s="131">
        <v>7956</v>
      </c>
      <c r="B19" s="131">
        <v>12537</v>
      </c>
      <c r="C19" s="132" t="s">
        <v>1204</v>
      </c>
      <c r="D19" s="132">
        <v>520000118</v>
      </c>
      <c r="E19" s="132" t="s">
        <v>429</v>
      </c>
      <c r="F19" s="132" t="s">
        <v>1357</v>
      </c>
      <c r="G19" s="132">
        <v>1199884</v>
      </c>
      <c r="H19" s="132" t="s">
        <v>102</v>
      </c>
      <c r="I19" s="132" t="s">
        <v>229</v>
      </c>
      <c r="J19" s="132" t="s">
        <v>53</v>
      </c>
      <c r="K19" s="132" t="s">
        <v>53</v>
      </c>
      <c r="L19" s="132" t="s">
        <v>821</v>
      </c>
      <c r="M19" s="132" t="s">
        <v>311</v>
      </c>
      <c r="N19" s="132" t="s">
        <v>256</v>
      </c>
      <c r="O19" s="132" t="s">
        <v>62</v>
      </c>
      <c r="P19" s="132" t="s">
        <v>1328</v>
      </c>
      <c r="Q19" s="132" t="s">
        <v>65</v>
      </c>
      <c r="R19" s="132" t="s">
        <v>57</v>
      </c>
      <c r="S19" s="132" t="s">
        <v>1206</v>
      </c>
      <c r="T19" s="134">
        <v>0.75600000000000001</v>
      </c>
      <c r="U19" s="133">
        <v>47576</v>
      </c>
      <c r="V19" s="136">
        <v>2.0199999999999999E-2</v>
      </c>
      <c r="W19" s="178">
        <v>3.5499999999999997E-2</v>
      </c>
      <c r="X19" s="132" t="s">
        <v>636</v>
      </c>
      <c r="Y19" s="227" t="s">
        <v>3611</v>
      </c>
      <c r="Z19" s="135">
        <v>369437</v>
      </c>
      <c r="AA19" s="135">
        <v>1</v>
      </c>
      <c r="AB19" s="135">
        <v>112.81</v>
      </c>
      <c r="AC19" s="135">
        <v>0</v>
      </c>
      <c r="AD19" s="135">
        <v>416.76188000000002</v>
      </c>
      <c r="AE19" s="228" t="s">
        <v>3611</v>
      </c>
      <c r="AF19" s="228" t="s">
        <v>3611</v>
      </c>
      <c r="AG19" s="132" t="s">
        <v>17</v>
      </c>
      <c r="AH19" s="136">
        <v>3.51092421E-4</v>
      </c>
      <c r="AI19" s="136">
        <v>3.7161787831038206E-3</v>
      </c>
      <c r="AJ19" s="136">
        <v>1.8147773576747587E-4</v>
      </c>
    </row>
    <row r="20" spans="1:36" ht="13.5" thickBot="1">
      <c r="A20" s="131">
        <v>7956</v>
      </c>
      <c r="B20" s="131">
        <v>12537</v>
      </c>
      <c r="C20" s="132" t="s">
        <v>1358</v>
      </c>
      <c r="D20" s="132">
        <v>520035171</v>
      </c>
      <c r="E20" s="132" t="s">
        <v>429</v>
      </c>
      <c r="F20" s="132" t="s">
        <v>1359</v>
      </c>
      <c r="G20" s="132">
        <v>1820190</v>
      </c>
      <c r="H20" s="132" t="s">
        <v>102</v>
      </c>
      <c r="I20" s="132" t="s">
        <v>229</v>
      </c>
      <c r="J20" s="132" t="s">
        <v>53</v>
      </c>
      <c r="K20" s="132" t="s">
        <v>53</v>
      </c>
      <c r="L20" s="132" t="s">
        <v>821</v>
      </c>
      <c r="M20" s="132" t="s">
        <v>311</v>
      </c>
      <c r="N20" s="132" t="s">
        <v>652</v>
      </c>
      <c r="O20" s="132" t="s">
        <v>62</v>
      </c>
      <c r="P20" s="132" t="s">
        <v>1345</v>
      </c>
      <c r="Q20" s="132" t="s">
        <v>1334</v>
      </c>
      <c r="R20" s="220" t="s">
        <v>57</v>
      </c>
      <c r="S20" s="220" t="s">
        <v>1206</v>
      </c>
      <c r="T20" s="221">
        <v>0.98899999999999999</v>
      </c>
      <c r="U20" s="222">
        <v>45839</v>
      </c>
      <c r="V20" s="223">
        <v>4.65E-2</v>
      </c>
      <c r="W20" s="224">
        <v>3.4799999999999998E-2</v>
      </c>
      <c r="X20" s="220" t="s">
        <v>636</v>
      </c>
      <c r="Y20" s="229" t="s">
        <v>3611</v>
      </c>
      <c r="Z20" s="225">
        <v>1077468</v>
      </c>
      <c r="AA20" s="225">
        <v>1</v>
      </c>
      <c r="AB20" s="225">
        <v>115.42</v>
      </c>
      <c r="AC20" s="225">
        <v>21.411390000000001</v>
      </c>
      <c r="AD20" s="225">
        <v>1265.02496</v>
      </c>
      <c r="AE20" s="230" t="s">
        <v>3611</v>
      </c>
      <c r="AF20" s="230" t="s">
        <v>3611</v>
      </c>
      <c r="AG20" s="220" t="s">
        <v>17</v>
      </c>
      <c r="AH20" s="223">
        <v>7.5176871479999997E-3</v>
      </c>
      <c r="AI20" s="223">
        <v>1.1279963792390895E-2</v>
      </c>
      <c r="AJ20" s="223">
        <v>5.5085140087702286E-4</v>
      </c>
    </row>
    <row r="21" spans="1:36" ht="13.5" thickBot="1">
      <c r="A21" s="131">
        <v>7956</v>
      </c>
      <c r="B21" s="131">
        <v>12537</v>
      </c>
      <c r="C21" s="132" t="s">
        <v>1360</v>
      </c>
      <c r="D21" s="132">
        <v>520031931</v>
      </c>
      <c r="E21" s="132" t="s">
        <v>429</v>
      </c>
      <c r="F21" s="132" t="s">
        <v>1361</v>
      </c>
      <c r="G21" s="132">
        <v>2300176</v>
      </c>
      <c r="H21" s="132" t="s">
        <v>102</v>
      </c>
      <c r="I21" s="132" t="s">
        <v>228</v>
      </c>
      <c r="J21" s="132" t="s">
        <v>53</v>
      </c>
      <c r="K21" s="132" t="s">
        <v>53</v>
      </c>
      <c r="L21" s="132" t="s">
        <v>821</v>
      </c>
      <c r="M21" s="132" t="s">
        <v>311</v>
      </c>
      <c r="N21" s="132" t="s">
        <v>260</v>
      </c>
      <c r="O21" s="132" t="s">
        <v>62</v>
      </c>
      <c r="P21" s="132" t="s">
        <v>1350</v>
      </c>
      <c r="Q21" s="132" t="s">
        <v>65</v>
      </c>
      <c r="R21" s="132" t="s">
        <v>57</v>
      </c>
      <c r="S21" s="132" t="s">
        <v>1206</v>
      </c>
      <c r="T21" s="134">
        <v>0.90300000000000002</v>
      </c>
      <c r="U21" s="133">
        <v>45992</v>
      </c>
      <c r="V21" s="136">
        <v>3.6499999999999998E-2</v>
      </c>
      <c r="W21" s="178">
        <v>4.8599999999999997E-2</v>
      </c>
      <c r="X21" s="132" t="s">
        <v>636</v>
      </c>
      <c r="Y21" s="132"/>
      <c r="Z21" s="135">
        <v>2803333.33</v>
      </c>
      <c r="AA21" s="135">
        <v>1</v>
      </c>
      <c r="AB21" s="135">
        <v>99.27</v>
      </c>
      <c r="AC21" s="135">
        <v>0</v>
      </c>
      <c r="AD21" s="135">
        <v>2782.8690000000001</v>
      </c>
      <c r="AE21" s="137"/>
      <c r="AF21" s="137"/>
      <c r="AG21" s="132" t="s">
        <v>17</v>
      </c>
      <c r="AH21" s="136">
        <v>2.632285071E-3</v>
      </c>
      <c r="AI21" s="136">
        <v>2.4814262604721301E-2</v>
      </c>
      <c r="AJ21" s="136">
        <v>1.2117921270954526E-3</v>
      </c>
    </row>
    <row r="22" spans="1:36" ht="13.5" thickBot="1">
      <c r="A22" s="131">
        <v>7956</v>
      </c>
      <c r="B22" s="131">
        <v>12537</v>
      </c>
      <c r="C22" s="132" t="s">
        <v>1362</v>
      </c>
      <c r="D22" s="132">
        <v>520032046</v>
      </c>
      <c r="E22" s="132" t="s">
        <v>429</v>
      </c>
      <c r="F22" s="132" t="s">
        <v>1363</v>
      </c>
      <c r="G22" s="132">
        <v>2310167</v>
      </c>
      <c r="H22" s="132" t="s">
        <v>102</v>
      </c>
      <c r="I22" s="132" t="s">
        <v>228</v>
      </c>
      <c r="J22" s="132" t="s">
        <v>53</v>
      </c>
      <c r="K22" s="132" t="s">
        <v>53</v>
      </c>
      <c r="L22" s="132" t="s">
        <v>821</v>
      </c>
      <c r="M22" s="132" t="s">
        <v>311</v>
      </c>
      <c r="N22" s="132" t="s">
        <v>256</v>
      </c>
      <c r="O22" s="132" t="s">
        <v>62</v>
      </c>
      <c r="P22" s="132" t="s">
        <v>1205</v>
      </c>
      <c r="Q22" s="132" t="s">
        <v>65</v>
      </c>
      <c r="R22" s="132" t="s">
        <v>57</v>
      </c>
      <c r="S22" s="132" t="s">
        <v>1206</v>
      </c>
      <c r="T22" s="134">
        <v>0.93700000000000006</v>
      </c>
      <c r="U22" s="133">
        <v>45816</v>
      </c>
      <c r="V22" s="136">
        <v>2.98E-2</v>
      </c>
      <c r="W22" s="178">
        <v>4.4999999999999998E-2</v>
      </c>
      <c r="X22" s="132" t="s">
        <v>636</v>
      </c>
      <c r="Y22" s="132"/>
      <c r="Z22" s="135">
        <v>29246229</v>
      </c>
      <c r="AA22" s="135">
        <v>1</v>
      </c>
      <c r="AB22" s="135">
        <v>98.82</v>
      </c>
      <c r="AC22" s="135">
        <v>0</v>
      </c>
      <c r="AD22" s="135">
        <v>28901.123500000002</v>
      </c>
      <c r="AE22" s="137"/>
      <c r="AF22" s="137"/>
      <c r="AG22" s="132" t="s">
        <v>17</v>
      </c>
      <c r="AH22" s="136">
        <v>1.1504701799999999E-2</v>
      </c>
      <c r="AI22" s="136">
        <v>0.25770529194887792</v>
      </c>
      <c r="AJ22" s="136">
        <v>1.2584909286607947E-2</v>
      </c>
    </row>
    <row r="23" spans="1:36" ht="13.5" thickBot="1">
      <c r="A23" s="131">
        <v>7956</v>
      </c>
      <c r="B23" s="131">
        <v>12537</v>
      </c>
      <c r="C23" s="132" t="s">
        <v>1362</v>
      </c>
      <c r="D23" s="132">
        <v>520032046</v>
      </c>
      <c r="E23" s="132" t="s">
        <v>429</v>
      </c>
      <c r="F23" s="132" t="s">
        <v>1364</v>
      </c>
      <c r="G23" s="132">
        <v>2310217</v>
      </c>
      <c r="H23" s="132" t="s">
        <v>102</v>
      </c>
      <c r="I23" s="132" t="s">
        <v>229</v>
      </c>
      <c r="J23" s="132" t="s">
        <v>53</v>
      </c>
      <c r="K23" s="132" t="s">
        <v>53</v>
      </c>
      <c r="L23" s="132" t="s">
        <v>821</v>
      </c>
      <c r="M23" s="132" t="s">
        <v>311</v>
      </c>
      <c r="N23" s="132" t="s">
        <v>256</v>
      </c>
      <c r="O23" s="132" t="s">
        <v>62</v>
      </c>
      <c r="P23" s="132" t="s">
        <v>1205</v>
      </c>
      <c r="Q23" s="132" t="s">
        <v>65</v>
      </c>
      <c r="R23" s="132" t="s">
        <v>57</v>
      </c>
      <c r="S23" s="132" t="s">
        <v>1206</v>
      </c>
      <c r="T23" s="134">
        <v>0.247</v>
      </c>
      <c r="U23" s="133">
        <v>45564</v>
      </c>
      <c r="V23" s="136">
        <v>8.6E-3</v>
      </c>
      <c r="W23" s="178">
        <v>2.5399999999999999E-2</v>
      </c>
      <c r="X23" s="132" t="s">
        <v>636</v>
      </c>
      <c r="Y23" s="132"/>
      <c r="Z23" s="135">
        <v>5500000</v>
      </c>
      <c r="AA23" s="135">
        <v>1</v>
      </c>
      <c r="AB23" s="135">
        <v>114.94</v>
      </c>
      <c r="AC23" s="135">
        <v>0</v>
      </c>
      <c r="AD23" s="135">
        <v>6321.7</v>
      </c>
      <c r="AE23" s="137"/>
      <c r="AF23" s="137"/>
      <c r="AG23" s="132" t="s">
        <v>17</v>
      </c>
      <c r="AH23" s="136">
        <v>2.1988117620000002E-3</v>
      </c>
      <c r="AI23" s="136">
        <v>5.6369280734474614E-2</v>
      </c>
      <c r="AJ23" s="136">
        <v>2.7527656852907277E-3</v>
      </c>
    </row>
    <row r="24" spans="1:36" ht="13.5" thickBot="1">
      <c r="A24" s="131">
        <v>7956</v>
      </c>
      <c r="B24" s="131">
        <v>12537</v>
      </c>
      <c r="C24" s="132" t="s">
        <v>1362</v>
      </c>
      <c r="D24" s="132">
        <v>520032046</v>
      </c>
      <c r="E24" s="132" t="s">
        <v>429</v>
      </c>
      <c r="F24" s="132" t="s">
        <v>1365</v>
      </c>
      <c r="G24" s="132">
        <v>2310456</v>
      </c>
      <c r="H24" s="132" t="s">
        <v>102</v>
      </c>
      <c r="I24" s="132" t="s">
        <v>228</v>
      </c>
      <c r="J24" s="132" t="s">
        <v>53</v>
      </c>
      <c r="K24" s="132" t="s">
        <v>53</v>
      </c>
      <c r="L24" s="132" t="s">
        <v>821</v>
      </c>
      <c r="M24" s="132" t="s">
        <v>311</v>
      </c>
      <c r="N24" s="132" t="s">
        <v>256</v>
      </c>
      <c r="O24" s="132" t="s">
        <v>62</v>
      </c>
      <c r="P24" s="132" t="s">
        <v>1366</v>
      </c>
      <c r="Q24" s="132" t="s">
        <v>1334</v>
      </c>
      <c r="R24" s="132" t="s">
        <v>57</v>
      </c>
      <c r="S24" s="132" t="s">
        <v>1206</v>
      </c>
      <c r="T24" s="134">
        <v>0.18099999999999999</v>
      </c>
      <c r="U24" s="133">
        <v>45540</v>
      </c>
      <c r="V24" s="136">
        <v>1.09E-2</v>
      </c>
      <c r="W24" s="178">
        <v>4.6600000000000003E-2</v>
      </c>
      <c r="X24" s="132" t="s">
        <v>636</v>
      </c>
      <c r="Y24" s="132"/>
      <c r="Z24" s="135">
        <v>140008</v>
      </c>
      <c r="AA24" s="135">
        <v>1</v>
      </c>
      <c r="AB24" s="135">
        <v>100.26</v>
      </c>
      <c r="AC24" s="135">
        <v>0</v>
      </c>
      <c r="AD24" s="135">
        <v>140.37201999999999</v>
      </c>
      <c r="AE24" s="137"/>
      <c r="AF24" s="137"/>
      <c r="AG24" s="132" t="s">
        <v>17</v>
      </c>
      <c r="AH24" s="136">
        <v>1.82676236E-4</v>
      </c>
      <c r="AI24" s="136">
        <v>1.2516680327515201E-3</v>
      </c>
      <c r="AJ24" s="136">
        <v>6.1124583550460117E-5</v>
      </c>
    </row>
    <row r="25" spans="1:36" ht="13.5" thickBot="1">
      <c r="A25" s="131">
        <v>7956</v>
      </c>
      <c r="B25" s="131">
        <v>12537</v>
      </c>
      <c r="C25" s="132" t="s">
        <v>1367</v>
      </c>
      <c r="D25" s="132">
        <v>520036690</v>
      </c>
      <c r="E25" s="132" t="s">
        <v>429</v>
      </c>
      <c r="F25" s="132" t="s">
        <v>1368</v>
      </c>
      <c r="G25" s="132">
        <v>2560142</v>
      </c>
      <c r="H25" s="132" t="s">
        <v>102</v>
      </c>
      <c r="I25" s="132" t="s">
        <v>228</v>
      </c>
      <c r="J25" s="132" t="s">
        <v>53</v>
      </c>
      <c r="K25" s="132" t="s">
        <v>53</v>
      </c>
      <c r="L25" s="132" t="s">
        <v>821</v>
      </c>
      <c r="M25" s="132" t="s">
        <v>311</v>
      </c>
      <c r="N25" s="132" t="s">
        <v>252</v>
      </c>
      <c r="O25" s="132" t="s">
        <v>62</v>
      </c>
      <c r="P25" s="132" t="s">
        <v>1328</v>
      </c>
      <c r="Q25" s="132" t="s">
        <v>65</v>
      </c>
      <c r="R25" s="132" t="s">
        <v>57</v>
      </c>
      <c r="S25" s="132" t="s">
        <v>1206</v>
      </c>
      <c r="T25" s="134">
        <v>3.0000000000000001E-3</v>
      </c>
      <c r="U25" s="133">
        <v>45475</v>
      </c>
      <c r="V25" s="136">
        <v>2.8000000000000001E-2</v>
      </c>
      <c r="W25" s="178">
        <v>1.3748</v>
      </c>
      <c r="X25" s="132" t="s">
        <v>636</v>
      </c>
      <c r="Y25" s="132"/>
      <c r="Z25" s="135">
        <v>1510872.75</v>
      </c>
      <c r="AA25" s="135">
        <v>1</v>
      </c>
      <c r="AB25" s="135">
        <v>101.16</v>
      </c>
      <c r="AC25" s="135">
        <v>3.6261000000000001</v>
      </c>
      <c r="AD25" s="135">
        <v>1532.0249699999999</v>
      </c>
      <c r="AE25" s="137"/>
      <c r="AF25" s="137"/>
      <c r="AG25" s="132" t="s">
        <v>17</v>
      </c>
      <c r="AH25" s="136">
        <v>4.4163269545000002E-2</v>
      </c>
      <c r="AI25" s="136">
        <v>1.3660747208212198E-2</v>
      </c>
      <c r="AJ25" s="136">
        <v>6.6711577050865376E-4</v>
      </c>
    </row>
    <row r="26" spans="1:36" ht="13.5" thickBot="1">
      <c r="A26" s="131">
        <v>7956</v>
      </c>
      <c r="B26" s="131">
        <v>12537</v>
      </c>
      <c r="C26" s="132" t="s">
        <v>1367</v>
      </c>
      <c r="D26" s="132">
        <v>520036690</v>
      </c>
      <c r="E26" s="132" t="s">
        <v>429</v>
      </c>
      <c r="F26" s="132" t="s">
        <v>1369</v>
      </c>
      <c r="G26" s="132">
        <v>2560209</v>
      </c>
      <c r="H26" s="132" t="s">
        <v>102</v>
      </c>
      <c r="I26" s="132" t="s">
        <v>228</v>
      </c>
      <c r="J26" s="132" t="s">
        <v>53</v>
      </c>
      <c r="K26" s="132" t="s">
        <v>53</v>
      </c>
      <c r="L26" s="132" t="s">
        <v>821</v>
      </c>
      <c r="M26" s="132" t="s">
        <v>311</v>
      </c>
      <c r="N26" s="132" t="s">
        <v>252</v>
      </c>
      <c r="O26" s="132" t="s">
        <v>62</v>
      </c>
      <c r="P26" s="132" t="s">
        <v>1328</v>
      </c>
      <c r="Q26" s="132" t="s">
        <v>65</v>
      </c>
      <c r="R26" s="132" t="s">
        <v>57</v>
      </c>
      <c r="S26" s="132" t="s">
        <v>1206</v>
      </c>
      <c r="T26" s="134">
        <v>1.581</v>
      </c>
      <c r="U26" s="133">
        <v>46357</v>
      </c>
      <c r="V26" s="136">
        <v>2.29E-2</v>
      </c>
      <c r="W26" s="178">
        <v>4.9099999999999998E-2</v>
      </c>
      <c r="X26" s="132" t="s">
        <v>636</v>
      </c>
      <c r="Y26" s="132"/>
      <c r="Z26" s="135">
        <v>5025641.5199999996</v>
      </c>
      <c r="AA26" s="135">
        <v>1</v>
      </c>
      <c r="AB26" s="135">
        <v>96.26</v>
      </c>
      <c r="AC26" s="135">
        <v>0</v>
      </c>
      <c r="AD26" s="135">
        <v>4837.68253</v>
      </c>
      <c r="AE26" s="137"/>
      <c r="AF26" s="137"/>
      <c r="AG26" s="132" t="s">
        <v>17</v>
      </c>
      <c r="AH26" s="136">
        <v>1.2190350694999999E-2</v>
      </c>
      <c r="AI26" s="136">
        <v>4.3136606393507033E-2</v>
      </c>
      <c r="AJ26" s="136">
        <v>2.1065546395612625E-3</v>
      </c>
    </row>
    <row r="27" spans="1:36" ht="13.5" thickBot="1">
      <c r="A27" s="131">
        <v>7956</v>
      </c>
      <c r="B27" s="131">
        <v>12537</v>
      </c>
      <c r="C27" s="132" t="s">
        <v>1370</v>
      </c>
      <c r="D27" s="132">
        <v>520037789</v>
      </c>
      <c r="E27" s="132" t="s">
        <v>429</v>
      </c>
      <c r="F27" s="132" t="s">
        <v>1371</v>
      </c>
      <c r="G27" s="132">
        <v>3230208</v>
      </c>
      <c r="H27" s="132" t="s">
        <v>102</v>
      </c>
      <c r="I27" s="132" t="s">
        <v>229</v>
      </c>
      <c r="J27" s="132" t="s">
        <v>53</v>
      </c>
      <c r="K27" s="132" t="s">
        <v>53</v>
      </c>
      <c r="L27" s="132" t="s">
        <v>821</v>
      </c>
      <c r="M27" s="132" t="s">
        <v>311</v>
      </c>
      <c r="N27" s="132" t="s">
        <v>651</v>
      </c>
      <c r="O27" s="132" t="s">
        <v>62</v>
      </c>
      <c r="P27" s="132" t="s">
        <v>1350</v>
      </c>
      <c r="Q27" s="132" t="s">
        <v>65</v>
      </c>
      <c r="R27" s="132" t="s">
        <v>57</v>
      </c>
      <c r="S27" s="132" t="s">
        <v>1206</v>
      </c>
      <c r="T27" s="134">
        <v>1.0129999999999999</v>
      </c>
      <c r="U27" s="133">
        <v>45848</v>
      </c>
      <c r="V27" s="136">
        <v>2.3E-2</v>
      </c>
      <c r="W27" s="178">
        <v>2.7900000000000001E-2</v>
      </c>
      <c r="X27" s="132" t="s">
        <v>636</v>
      </c>
      <c r="Y27" s="132"/>
      <c r="Z27" s="135">
        <v>991032.05</v>
      </c>
      <c r="AA27" s="135">
        <v>1</v>
      </c>
      <c r="AB27" s="135">
        <v>114.76</v>
      </c>
      <c r="AC27" s="135">
        <v>13.21984</v>
      </c>
      <c r="AD27" s="135">
        <v>1150.5282199999999</v>
      </c>
      <c r="AE27" s="137"/>
      <c r="AF27" s="137"/>
      <c r="AG27" s="132" t="s">
        <v>17</v>
      </c>
      <c r="AH27" s="136">
        <v>1.2303246329999999E-3</v>
      </c>
      <c r="AI27" s="136">
        <v>1.0259020236030715E-2</v>
      </c>
      <c r="AJ27" s="136">
        <v>5.009941319541613E-4</v>
      </c>
    </row>
    <row r="28" spans="1:36" ht="13.5" thickBot="1">
      <c r="A28" s="131">
        <v>7956</v>
      </c>
      <c r="B28" s="131">
        <v>12537</v>
      </c>
      <c r="C28" s="132" t="s">
        <v>1370</v>
      </c>
      <c r="D28" s="132">
        <v>520037789</v>
      </c>
      <c r="E28" s="132" t="s">
        <v>429</v>
      </c>
      <c r="F28" s="132" t="s">
        <v>1372</v>
      </c>
      <c r="G28" s="132">
        <v>3230240</v>
      </c>
      <c r="H28" s="132" t="s">
        <v>102</v>
      </c>
      <c r="I28" s="132" t="s">
        <v>228</v>
      </c>
      <c r="J28" s="132" t="s">
        <v>53</v>
      </c>
      <c r="K28" s="132" t="s">
        <v>53</v>
      </c>
      <c r="L28" s="132" t="s">
        <v>821</v>
      </c>
      <c r="M28" s="132" t="s">
        <v>311</v>
      </c>
      <c r="N28" s="132" t="s">
        <v>651</v>
      </c>
      <c r="O28" s="132" t="s">
        <v>62</v>
      </c>
      <c r="P28" s="132" t="s">
        <v>1350</v>
      </c>
      <c r="Q28" s="132" t="s">
        <v>65</v>
      </c>
      <c r="R28" s="132" t="s">
        <v>57</v>
      </c>
      <c r="S28" s="132" t="s">
        <v>1206</v>
      </c>
      <c r="T28" s="134">
        <v>0.499</v>
      </c>
      <c r="U28" s="133">
        <v>45656</v>
      </c>
      <c r="V28" s="136">
        <v>3.5000000000000003E-2</v>
      </c>
      <c r="W28" s="178">
        <v>4.5400000000000003E-2</v>
      </c>
      <c r="X28" s="132" t="s">
        <v>636</v>
      </c>
      <c r="Y28" s="132"/>
      <c r="Z28" s="135">
        <v>2917249.49</v>
      </c>
      <c r="AA28" s="135">
        <v>1</v>
      </c>
      <c r="AB28" s="135">
        <v>99.52</v>
      </c>
      <c r="AC28" s="135">
        <v>0</v>
      </c>
      <c r="AD28" s="135">
        <v>2903.2466899999999</v>
      </c>
      <c r="AE28" s="137"/>
      <c r="AF28" s="137"/>
      <c r="AG28" s="132" t="s">
        <v>17</v>
      </c>
      <c r="AH28" s="136">
        <v>4.262637578E-3</v>
      </c>
      <c r="AI28" s="136">
        <v>2.588764536596868E-2</v>
      </c>
      <c r="AJ28" s="136">
        <v>1.2642102384114854E-3</v>
      </c>
    </row>
    <row r="29" spans="1:36" ht="13.5" thickBot="1">
      <c r="A29" s="131">
        <v>7956</v>
      </c>
      <c r="B29" s="131">
        <v>12537</v>
      </c>
      <c r="C29" s="132" t="s">
        <v>1373</v>
      </c>
      <c r="D29" s="132">
        <v>520038910</v>
      </c>
      <c r="E29" s="132" t="s">
        <v>429</v>
      </c>
      <c r="F29" s="132" t="s">
        <v>1374</v>
      </c>
      <c r="G29" s="132">
        <v>4160156</v>
      </c>
      <c r="H29" s="132" t="s">
        <v>102</v>
      </c>
      <c r="I29" s="132" t="s">
        <v>228</v>
      </c>
      <c r="J29" s="132" t="s">
        <v>53</v>
      </c>
      <c r="K29" s="132" t="s">
        <v>53</v>
      </c>
      <c r="L29" s="132" t="s">
        <v>821</v>
      </c>
      <c r="M29" s="132" t="s">
        <v>311</v>
      </c>
      <c r="N29" s="132" t="s">
        <v>651</v>
      </c>
      <c r="O29" s="132" t="s">
        <v>62</v>
      </c>
      <c r="P29" s="132" t="s">
        <v>1350</v>
      </c>
      <c r="Q29" s="132" t="s">
        <v>65</v>
      </c>
      <c r="R29" s="132" t="s">
        <v>57</v>
      </c>
      <c r="S29" s="132" t="s">
        <v>1206</v>
      </c>
      <c r="T29" s="134">
        <v>0.98299999999999998</v>
      </c>
      <c r="U29" s="133">
        <v>45835</v>
      </c>
      <c r="V29" s="136">
        <v>2.5499999999999998E-2</v>
      </c>
      <c r="W29" s="178">
        <v>4.9099999999999998E-2</v>
      </c>
      <c r="X29" s="132" t="s">
        <v>636</v>
      </c>
      <c r="Y29" s="132"/>
      <c r="Z29" s="135">
        <v>528666.67000000004</v>
      </c>
      <c r="AA29" s="135">
        <v>1</v>
      </c>
      <c r="AB29" s="135">
        <v>97.83</v>
      </c>
      <c r="AC29" s="135">
        <v>0</v>
      </c>
      <c r="AD29" s="135">
        <v>517.19460000000004</v>
      </c>
      <c r="AE29" s="137"/>
      <c r="AF29" s="137"/>
      <c r="AG29" s="132" t="s">
        <v>17</v>
      </c>
      <c r="AH29" s="136">
        <v>7.8778486910000001E-3</v>
      </c>
      <c r="AI29" s="136">
        <v>4.6117164056747881E-3</v>
      </c>
      <c r="AJ29" s="136">
        <v>2.2521086851601057E-4</v>
      </c>
    </row>
    <row r="30" spans="1:36" ht="13.5" thickBot="1">
      <c r="A30" s="131">
        <v>7956</v>
      </c>
      <c r="B30" s="131">
        <v>12537</v>
      </c>
      <c r="C30" s="132" t="s">
        <v>1375</v>
      </c>
      <c r="D30" s="132">
        <v>520028010</v>
      </c>
      <c r="E30" s="132" t="s">
        <v>429</v>
      </c>
      <c r="F30" s="132" t="s">
        <v>1376</v>
      </c>
      <c r="G30" s="132">
        <v>5760269</v>
      </c>
      <c r="H30" s="132" t="s">
        <v>102</v>
      </c>
      <c r="I30" s="132" t="s">
        <v>230</v>
      </c>
      <c r="J30" s="132" t="s">
        <v>53</v>
      </c>
      <c r="K30" s="132" t="s">
        <v>53</v>
      </c>
      <c r="L30" s="132" t="s">
        <v>821</v>
      </c>
      <c r="M30" s="132" t="s">
        <v>311</v>
      </c>
      <c r="N30" s="132" t="s">
        <v>708</v>
      </c>
      <c r="O30" s="132" t="s">
        <v>62</v>
      </c>
      <c r="P30" s="132" t="s">
        <v>1377</v>
      </c>
      <c r="Q30" s="132" t="s">
        <v>65</v>
      </c>
      <c r="R30" s="132" t="s">
        <v>57</v>
      </c>
      <c r="S30" s="132" t="s">
        <v>1206</v>
      </c>
      <c r="T30" s="134">
        <v>1.232</v>
      </c>
      <c r="U30" s="133">
        <v>46295</v>
      </c>
      <c r="V30" s="136">
        <v>5.8500000000000003E-2</v>
      </c>
      <c r="W30" s="178">
        <v>5.8099999999999999E-2</v>
      </c>
      <c r="X30" s="132" t="s">
        <v>636</v>
      </c>
      <c r="Y30" s="132"/>
      <c r="Z30" s="135">
        <v>427777.78</v>
      </c>
      <c r="AA30" s="135">
        <v>1</v>
      </c>
      <c r="AB30" s="135">
        <v>109.4</v>
      </c>
      <c r="AC30" s="135">
        <v>0</v>
      </c>
      <c r="AD30" s="135">
        <v>467.98889000000003</v>
      </c>
      <c r="AE30" s="137"/>
      <c r="AF30" s="137"/>
      <c r="AG30" s="132" t="s">
        <v>17</v>
      </c>
      <c r="AH30" s="136">
        <v>2.707489432E-3</v>
      </c>
      <c r="AI30" s="136">
        <v>4.1729593497042191E-3</v>
      </c>
      <c r="AJ30" s="136">
        <v>2.0378438671390562E-4</v>
      </c>
    </row>
    <row r="31" spans="1:36" ht="13.5" thickBot="1">
      <c r="A31" s="131">
        <v>7956</v>
      </c>
      <c r="B31" s="131">
        <v>12537</v>
      </c>
      <c r="C31" s="132" t="s">
        <v>1208</v>
      </c>
      <c r="D31" s="132">
        <v>520018078</v>
      </c>
      <c r="E31" s="132" t="s">
        <v>429</v>
      </c>
      <c r="F31" s="132" t="s">
        <v>1378</v>
      </c>
      <c r="G31" s="132">
        <v>6040422</v>
      </c>
      <c r="H31" s="132" t="s">
        <v>102</v>
      </c>
      <c r="I31" s="132" t="s">
        <v>228</v>
      </c>
      <c r="J31" s="132" t="s">
        <v>53</v>
      </c>
      <c r="K31" s="132" t="s">
        <v>53</v>
      </c>
      <c r="L31" s="132" t="s">
        <v>821</v>
      </c>
      <c r="M31" s="132" t="s">
        <v>311</v>
      </c>
      <c r="N31" s="132" t="s">
        <v>256</v>
      </c>
      <c r="O31" s="132" t="s">
        <v>62</v>
      </c>
      <c r="P31" s="132" t="s">
        <v>1205</v>
      </c>
      <c r="Q31" s="132" t="s">
        <v>65</v>
      </c>
      <c r="R31" s="132" t="s">
        <v>57</v>
      </c>
      <c r="S31" s="132" t="s">
        <v>1206</v>
      </c>
      <c r="T31" s="134">
        <v>0.66300000000000003</v>
      </c>
      <c r="U31" s="133">
        <v>45716</v>
      </c>
      <c r="V31" s="136">
        <v>2.0199999999999999E-2</v>
      </c>
      <c r="W31" s="178">
        <v>4.4600000000000001E-2</v>
      </c>
      <c r="X31" s="132" t="s">
        <v>636</v>
      </c>
      <c r="Y31" s="132"/>
      <c r="Z31" s="135">
        <v>5900835.5</v>
      </c>
      <c r="AA31" s="135">
        <v>1</v>
      </c>
      <c r="AB31" s="135">
        <v>99.11</v>
      </c>
      <c r="AC31" s="135">
        <v>0</v>
      </c>
      <c r="AD31" s="135">
        <v>5848.3180599999996</v>
      </c>
      <c r="AE31" s="137"/>
      <c r="AF31" s="137"/>
      <c r="AG31" s="132" t="s">
        <v>17</v>
      </c>
      <c r="AH31" s="136">
        <v>6.9845721990000002E-3</v>
      </c>
      <c r="AI31" s="136">
        <v>5.2148232682449017E-2</v>
      </c>
      <c r="AJ31" s="136">
        <v>2.5466329108046947E-3</v>
      </c>
    </row>
    <row r="32" spans="1:36" ht="13.5" thickBot="1">
      <c r="A32" s="131">
        <v>7956</v>
      </c>
      <c r="B32" s="131">
        <v>12537</v>
      </c>
      <c r="C32" s="132" t="s">
        <v>1208</v>
      </c>
      <c r="D32" s="132">
        <v>520018078</v>
      </c>
      <c r="E32" s="132" t="s">
        <v>429</v>
      </c>
      <c r="F32" s="132" t="s">
        <v>1379</v>
      </c>
      <c r="G32" s="132">
        <v>6040430</v>
      </c>
      <c r="H32" s="132" t="s">
        <v>102</v>
      </c>
      <c r="I32" s="132" t="s">
        <v>229</v>
      </c>
      <c r="J32" s="132" t="s">
        <v>53</v>
      </c>
      <c r="K32" s="132" t="s">
        <v>53</v>
      </c>
      <c r="L32" s="132" t="s">
        <v>821</v>
      </c>
      <c r="M32" s="132" t="s">
        <v>311</v>
      </c>
      <c r="N32" s="132" t="s">
        <v>256</v>
      </c>
      <c r="O32" s="132" t="s">
        <v>62</v>
      </c>
      <c r="P32" s="132" t="s">
        <v>1328</v>
      </c>
      <c r="Q32" s="132" t="s">
        <v>65</v>
      </c>
      <c r="R32" s="132" t="s">
        <v>57</v>
      </c>
      <c r="S32" s="132" t="s">
        <v>1206</v>
      </c>
      <c r="T32" s="134">
        <v>0.66300000000000003</v>
      </c>
      <c r="U32" s="133">
        <v>47542</v>
      </c>
      <c r="V32" s="136">
        <v>2.4199999999999999E-2</v>
      </c>
      <c r="W32" s="178">
        <v>3.39E-2</v>
      </c>
      <c r="X32" s="132" t="s">
        <v>636</v>
      </c>
      <c r="Y32" s="132"/>
      <c r="Z32" s="135">
        <v>2000000</v>
      </c>
      <c r="AA32" s="135">
        <v>1</v>
      </c>
      <c r="AB32" s="135">
        <v>113.74</v>
      </c>
      <c r="AC32" s="135">
        <v>0</v>
      </c>
      <c r="AD32" s="135">
        <v>2274.8000000000002</v>
      </c>
      <c r="AE32" s="137"/>
      <c r="AF32" s="137"/>
      <c r="AG32" s="132" t="s">
        <v>17</v>
      </c>
      <c r="AH32" s="136">
        <v>1.3877805909999999E-3</v>
      </c>
      <c r="AI32" s="136">
        <v>2.0283917271427445E-2</v>
      </c>
      <c r="AJ32" s="136">
        <v>9.9055497427896744E-4</v>
      </c>
    </row>
    <row r="33" spans="1:36" ht="13.5" thickBot="1">
      <c r="A33" s="131">
        <v>7956</v>
      </c>
      <c r="B33" s="131">
        <v>12537</v>
      </c>
      <c r="C33" s="132" t="s">
        <v>1380</v>
      </c>
      <c r="D33" s="132">
        <v>520017807</v>
      </c>
      <c r="E33" s="132" t="s">
        <v>429</v>
      </c>
      <c r="F33" s="132" t="s">
        <v>1381</v>
      </c>
      <c r="G33" s="132">
        <v>6130199</v>
      </c>
      <c r="H33" s="132" t="s">
        <v>102</v>
      </c>
      <c r="I33" s="132" t="s">
        <v>228</v>
      </c>
      <c r="J33" s="132" t="s">
        <v>53</v>
      </c>
      <c r="K33" s="132" t="s">
        <v>53</v>
      </c>
      <c r="L33" s="132" t="s">
        <v>821</v>
      </c>
      <c r="M33" s="132" t="s">
        <v>311</v>
      </c>
      <c r="N33" s="132" t="s">
        <v>651</v>
      </c>
      <c r="O33" s="132" t="s">
        <v>62</v>
      </c>
      <c r="P33" s="132" t="s">
        <v>1333</v>
      </c>
      <c r="Q33" s="132" t="s">
        <v>1334</v>
      </c>
      <c r="R33" s="132" t="s">
        <v>57</v>
      </c>
      <c r="S33" s="132" t="s">
        <v>1206</v>
      </c>
      <c r="T33" s="134">
        <v>1.5780000000000001</v>
      </c>
      <c r="U33" s="133">
        <v>46447</v>
      </c>
      <c r="V33" s="136">
        <v>5.0500000000000003E-2</v>
      </c>
      <c r="W33" s="178">
        <v>5.1799999999999999E-2</v>
      </c>
      <c r="X33" s="132" t="s">
        <v>636</v>
      </c>
      <c r="Y33" s="132"/>
      <c r="Z33" s="135">
        <v>1315310</v>
      </c>
      <c r="AA33" s="135">
        <v>1</v>
      </c>
      <c r="AB33" s="135">
        <v>101.58</v>
      </c>
      <c r="AC33" s="135">
        <v>0</v>
      </c>
      <c r="AD33" s="135">
        <v>1336.0918999999999</v>
      </c>
      <c r="AE33" s="137"/>
      <c r="AF33" s="137"/>
      <c r="AG33" s="132" t="s">
        <v>17</v>
      </c>
      <c r="AH33" s="136">
        <v>4.7307333139999996E-3</v>
      </c>
      <c r="AI33" s="136">
        <v>1.1913652877890058E-2</v>
      </c>
      <c r="AJ33" s="136">
        <v>5.8179729103166719E-4</v>
      </c>
    </row>
    <row r="34" spans="1:36" ht="13.5" thickBot="1">
      <c r="A34" s="131">
        <v>7956</v>
      </c>
      <c r="B34" s="131">
        <v>12537</v>
      </c>
      <c r="C34" s="132" t="s">
        <v>1382</v>
      </c>
      <c r="D34" s="132">
        <v>520025990</v>
      </c>
      <c r="E34" s="132" t="s">
        <v>429</v>
      </c>
      <c r="F34" s="132" t="s">
        <v>1383</v>
      </c>
      <c r="G34" s="132">
        <v>7150360</v>
      </c>
      <c r="H34" s="132" t="s">
        <v>102</v>
      </c>
      <c r="I34" s="132" t="s">
        <v>228</v>
      </c>
      <c r="J34" s="132" t="s">
        <v>53</v>
      </c>
      <c r="K34" s="132" t="s">
        <v>53</v>
      </c>
      <c r="L34" s="132" t="s">
        <v>821</v>
      </c>
      <c r="M34" s="132" t="s">
        <v>311</v>
      </c>
      <c r="N34" s="132" t="s">
        <v>140</v>
      </c>
      <c r="O34" s="132" t="s">
        <v>62</v>
      </c>
      <c r="P34" s="132" t="s">
        <v>1345</v>
      </c>
      <c r="Q34" s="132" t="s">
        <v>1334</v>
      </c>
      <c r="R34" s="132" t="s">
        <v>57</v>
      </c>
      <c r="S34" s="132" t="s">
        <v>1206</v>
      </c>
      <c r="T34" s="134">
        <v>0.98899999999999999</v>
      </c>
      <c r="U34" s="133">
        <v>45838</v>
      </c>
      <c r="V34" s="136">
        <v>3.15E-2</v>
      </c>
      <c r="W34" s="178">
        <v>5.57E-2</v>
      </c>
      <c r="X34" s="132" t="s">
        <v>636</v>
      </c>
      <c r="Y34" s="132"/>
      <c r="Z34" s="135">
        <v>1531437.59</v>
      </c>
      <c r="AA34" s="135">
        <v>1</v>
      </c>
      <c r="AB34" s="135">
        <v>97.76</v>
      </c>
      <c r="AC34" s="135">
        <v>0</v>
      </c>
      <c r="AD34" s="135">
        <v>1497.13339</v>
      </c>
      <c r="AE34" s="137"/>
      <c r="AF34" s="137"/>
      <c r="AG34" s="132" t="s">
        <v>17</v>
      </c>
      <c r="AH34" s="136">
        <v>2.6875092098E-2</v>
      </c>
      <c r="AI34" s="136">
        <v>1.3349626264749304E-2</v>
      </c>
      <c r="AJ34" s="136">
        <v>6.5192233454529325E-4</v>
      </c>
    </row>
    <row r="35" spans="1:36" ht="13.5" thickBot="1">
      <c r="A35" s="131">
        <v>7956</v>
      </c>
      <c r="B35" s="131">
        <v>12537</v>
      </c>
      <c r="C35" s="132" t="s">
        <v>1384</v>
      </c>
      <c r="D35" s="132">
        <v>520029935</v>
      </c>
      <c r="E35" s="132" t="s">
        <v>429</v>
      </c>
      <c r="F35" s="132" t="s">
        <v>1385</v>
      </c>
      <c r="G35" s="132">
        <v>7480155</v>
      </c>
      <c r="H35" s="132" t="s">
        <v>102</v>
      </c>
      <c r="I35" s="132" t="s">
        <v>228</v>
      </c>
      <c r="J35" s="132" t="s">
        <v>53</v>
      </c>
      <c r="K35" s="132" t="s">
        <v>53</v>
      </c>
      <c r="L35" s="132" t="s">
        <v>821</v>
      </c>
      <c r="M35" s="132" t="s">
        <v>311</v>
      </c>
      <c r="N35" s="132" t="s">
        <v>256</v>
      </c>
      <c r="O35" s="132" t="s">
        <v>62</v>
      </c>
      <c r="P35" s="132" t="s">
        <v>1205</v>
      </c>
      <c r="Q35" s="132" t="s">
        <v>65</v>
      </c>
      <c r="R35" s="132" t="s">
        <v>57</v>
      </c>
      <c r="S35" s="132" t="s">
        <v>1206</v>
      </c>
      <c r="T35" s="134">
        <v>0.43</v>
      </c>
      <c r="U35" s="133">
        <v>45631</v>
      </c>
      <c r="V35" s="136">
        <v>1.8700000000000001E-2</v>
      </c>
      <c r="W35" s="178">
        <v>4.4499999999999998E-2</v>
      </c>
      <c r="X35" s="132" t="s">
        <v>636</v>
      </c>
      <c r="Y35" s="132"/>
      <c r="Z35" s="135">
        <v>2515764.27</v>
      </c>
      <c r="AA35" s="135">
        <v>1</v>
      </c>
      <c r="AB35" s="135">
        <v>99.98</v>
      </c>
      <c r="AC35" s="135">
        <v>0</v>
      </c>
      <c r="AD35" s="135">
        <v>2515.2611200000001</v>
      </c>
      <c r="AE35" s="137"/>
      <c r="AF35" s="137"/>
      <c r="AG35" s="132" t="s">
        <v>17</v>
      </c>
      <c r="AH35" s="136">
        <v>9.1047459000000008E-3</v>
      </c>
      <c r="AI35" s="136">
        <v>2.242805893885965E-2</v>
      </c>
      <c r="AJ35" s="136">
        <v>1.095263062258874E-3</v>
      </c>
    </row>
    <row r="36" spans="1:36" ht="13.5" thickBot="1">
      <c r="A36" s="131">
        <v>7956</v>
      </c>
      <c r="B36" s="131">
        <v>12537</v>
      </c>
      <c r="C36" s="132" t="s">
        <v>1386</v>
      </c>
      <c r="D36" s="132">
        <v>520001736</v>
      </c>
      <c r="E36" s="132" t="s">
        <v>429</v>
      </c>
      <c r="F36" s="132" t="s">
        <v>1387</v>
      </c>
      <c r="G36" s="132">
        <v>7590128</v>
      </c>
      <c r="H36" s="132" t="s">
        <v>102</v>
      </c>
      <c r="I36" s="132" t="s">
        <v>229</v>
      </c>
      <c r="J36" s="132" t="s">
        <v>53</v>
      </c>
      <c r="K36" s="132" t="s">
        <v>53</v>
      </c>
      <c r="L36" s="132" t="s">
        <v>821</v>
      </c>
      <c r="M36" s="132" t="s">
        <v>311</v>
      </c>
      <c r="N36" s="132" t="s">
        <v>651</v>
      </c>
      <c r="O36" s="132" t="s">
        <v>62</v>
      </c>
      <c r="P36" s="132" t="s">
        <v>1350</v>
      </c>
      <c r="Q36" s="132" t="s">
        <v>65</v>
      </c>
      <c r="R36" s="132" t="s">
        <v>57</v>
      </c>
      <c r="S36" s="132" t="s">
        <v>1206</v>
      </c>
      <c r="T36" s="134">
        <v>1.2130000000000001</v>
      </c>
      <c r="U36" s="133">
        <v>46112</v>
      </c>
      <c r="V36" s="136">
        <v>4.7500000000000001E-2</v>
      </c>
      <c r="W36" s="178">
        <v>2.86E-2</v>
      </c>
      <c r="X36" s="132" t="s">
        <v>636</v>
      </c>
      <c r="Y36" s="132"/>
      <c r="Z36" s="135">
        <v>8664485.0700000003</v>
      </c>
      <c r="AA36" s="135">
        <v>1</v>
      </c>
      <c r="AB36" s="135">
        <v>142.59</v>
      </c>
      <c r="AC36" s="135">
        <v>0</v>
      </c>
      <c r="AD36" s="135">
        <v>12354.689259999999</v>
      </c>
      <c r="AE36" s="137"/>
      <c r="AF36" s="137"/>
      <c r="AG36" s="132" t="s">
        <v>17</v>
      </c>
      <c r="AH36" s="136">
        <v>9.0673839290000002E-3</v>
      </c>
      <c r="AI36" s="136">
        <v>0.11016418800071791</v>
      </c>
      <c r="AJ36" s="136">
        <v>5.3798131273799605E-3</v>
      </c>
    </row>
    <row r="37" spans="1:36" ht="13.5" thickBot="1">
      <c r="A37" s="131">
        <v>7956</v>
      </c>
      <c r="B37" s="131">
        <v>12537</v>
      </c>
      <c r="C37" s="132" t="s">
        <v>1388</v>
      </c>
      <c r="D37" s="132">
        <v>520033309</v>
      </c>
      <c r="E37" s="132" t="s">
        <v>429</v>
      </c>
      <c r="F37" s="132" t="s">
        <v>1389</v>
      </c>
      <c r="G37" s="132">
        <v>8230294</v>
      </c>
      <c r="H37" s="132" t="s">
        <v>102</v>
      </c>
      <c r="I37" s="132" t="s">
        <v>623</v>
      </c>
      <c r="J37" s="132" t="s">
        <v>53</v>
      </c>
      <c r="K37" s="132" t="s">
        <v>53</v>
      </c>
      <c r="L37" s="132" t="s">
        <v>821</v>
      </c>
      <c r="M37" s="132" t="s">
        <v>311</v>
      </c>
      <c r="N37" s="132" t="s">
        <v>140</v>
      </c>
      <c r="O37" s="132" t="s">
        <v>62</v>
      </c>
      <c r="P37" s="132" t="s">
        <v>1390</v>
      </c>
      <c r="Q37" s="132" t="s">
        <v>65</v>
      </c>
      <c r="R37" s="132" t="s">
        <v>57</v>
      </c>
      <c r="S37" s="132" t="s">
        <v>1206</v>
      </c>
      <c r="T37" s="134">
        <v>0.501</v>
      </c>
      <c r="U37" s="133">
        <v>45657</v>
      </c>
      <c r="V37" s="136">
        <v>1.4999999999999999E-2</v>
      </c>
      <c r="W37" s="178">
        <v>-1E-3</v>
      </c>
      <c r="X37" s="132" t="s">
        <v>636</v>
      </c>
      <c r="Y37" s="132"/>
      <c r="Z37" s="135">
        <v>4.88</v>
      </c>
      <c r="AA37" s="135">
        <v>1</v>
      </c>
      <c r="AB37" s="135">
        <v>100.8</v>
      </c>
      <c r="AC37" s="135">
        <v>0</v>
      </c>
      <c r="AD37" s="135">
        <v>4.9199999999999999E-3</v>
      </c>
      <c r="AE37" s="137"/>
      <c r="AF37" s="137"/>
      <c r="AG37" s="132" t="s">
        <v>17</v>
      </c>
      <c r="AH37" s="136">
        <v>8.77153643616249E-8</v>
      </c>
      <c r="AI37" s="136">
        <v>4.3870614109118608E-8</v>
      </c>
      <c r="AJ37" s="136">
        <v>2.1423995399386844E-9</v>
      </c>
    </row>
    <row r="38" spans="1:36" ht="13.5" thickBot="1">
      <c r="A38" s="131">
        <v>7956</v>
      </c>
      <c r="B38" s="131">
        <v>12537</v>
      </c>
      <c r="C38" s="132" t="s">
        <v>1391</v>
      </c>
      <c r="D38" s="132">
        <v>199871</v>
      </c>
      <c r="E38" s="132" t="s">
        <v>430</v>
      </c>
      <c r="F38" s="132" t="s">
        <v>1392</v>
      </c>
      <c r="G38" s="132" t="s">
        <v>1393</v>
      </c>
      <c r="H38" s="132" t="s">
        <v>76</v>
      </c>
      <c r="I38" s="132" t="s">
        <v>230</v>
      </c>
      <c r="J38" s="132" t="s">
        <v>61</v>
      </c>
      <c r="K38" s="132" t="s">
        <v>53</v>
      </c>
      <c r="L38" s="132" t="s">
        <v>821</v>
      </c>
      <c r="M38" s="132" t="s">
        <v>494</v>
      </c>
      <c r="N38" s="132" t="s">
        <v>130</v>
      </c>
      <c r="O38" s="132" t="s">
        <v>62</v>
      </c>
      <c r="P38" s="132" t="s">
        <v>1394</v>
      </c>
      <c r="Q38" s="132" t="s">
        <v>96</v>
      </c>
      <c r="R38" s="132" t="s">
        <v>57</v>
      </c>
      <c r="S38" s="132" t="s">
        <v>1207</v>
      </c>
      <c r="T38" s="134">
        <v>0.36199999999999999</v>
      </c>
      <c r="U38" s="133">
        <v>45608</v>
      </c>
      <c r="V38" s="136">
        <v>0.05</v>
      </c>
      <c r="W38" s="178">
        <v>6.9309999999999997E-2</v>
      </c>
      <c r="X38" s="132" t="s">
        <v>636</v>
      </c>
      <c r="Y38" s="132"/>
      <c r="Z38" s="135">
        <v>920000</v>
      </c>
      <c r="AA38" s="135">
        <v>3.7589999999999999</v>
      </c>
      <c r="AB38" s="135">
        <v>100.0163</v>
      </c>
      <c r="AC38" s="135">
        <v>0</v>
      </c>
      <c r="AD38" s="135">
        <v>3458.8436999999999</v>
      </c>
      <c r="AE38" s="137"/>
      <c r="AF38" s="137"/>
      <c r="AG38" s="132" t="s">
        <v>17</v>
      </c>
      <c r="AH38" s="136">
        <v>7.36E-4</v>
      </c>
      <c r="AI38" s="136">
        <v>3.0841788054157725E-2</v>
      </c>
      <c r="AJ38" s="136">
        <v>1.5061433234958978E-3</v>
      </c>
    </row>
    <row r="39" spans="1:36" ht="13.5" thickBot="1">
      <c r="A39" s="131">
        <v>7956</v>
      </c>
      <c r="B39" s="131">
        <v>12537</v>
      </c>
      <c r="C39" s="132" t="s">
        <v>1395</v>
      </c>
      <c r="D39" s="132">
        <v>68898400</v>
      </c>
      <c r="E39" s="132" t="s">
        <v>430</v>
      </c>
      <c r="F39" s="132" t="s">
        <v>1396</v>
      </c>
      <c r="G39" s="132" t="s">
        <v>1397</v>
      </c>
      <c r="H39" s="132" t="s">
        <v>76</v>
      </c>
      <c r="I39" s="132" t="s">
        <v>230</v>
      </c>
      <c r="J39" s="132" t="s">
        <v>61</v>
      </c>
      <c r="K39" s="132" t="s">
        <v>158</v>
      </c>
      <c r="L39" s="132" t="s">
        <v>821</v>
      </c>
      <c r="M39" s="132" t="s">
        <v>476</v>
      </c>
      <c r="N39" s="132" t="s">
        <v>931</v>
      </c>
      <c r="O39" s="132" t="s">
        <v>62</v>
      </c>
      <c r="P39" s="132" t="s">
        <v>1398</v>
      </c>
      <c r="Q39" s="132" t="s">
        <v>84</v>
      </c>
      <c r="R39" s="132" t="s">
        <v>57</v>
      </c>
      <c r="S39" s="132" t="s">
        <v>1213</v>
      </c>
      <c r="T39" s="134">
        <v>3.0049999999999999</v>
      </c>
      <c r="U39" s="133">
        <v>46516</v>
      </c>
      <c r="V39" s="136">
        <v>2.6249999999999999E-2</v>
      </c>
      <c r="W39" s="178">
        <v>8.2589999999999997E-2</v>
      </c>
      <c r="X39" s="132" t="s">
        <v>636</v>
      </c>
      <c r="Y39" s="132"/>
      <c r="Z39" s="135">
        <v>100000</v>
      </c>
      <c r="AA39" s="135">
        <v>4.0202</v>
      </c>
      <c r="AB39" s="135">
        <v>86.957999999999998</v>
      </c>
      <c r="AC39" s="135">
        <v>0</v>
      </c>
      <c r="AD39" s="135">
        <v>349.58855</v>
      </c>
      <c r="AE39" s="137"/>
      <c r="AF39" s="137"/>
      <c r="AG39" s="132" t="s">
        <v>17</v>
      </c>
      <c r="AH39" s="136">
        <v>3.3333333300000003E-4</v>
      </c>
      <c r="AI39" s="136">
        <v>3.1172082061008775E-3</v>
      </c>
      <c r="AJ39" s="136">
        <v>1.5222730664386823E-4</v>
      </c>
    </row>
    <row r="40" spans="1:36" ht="13.5" thickBot="1">
      <c r="A40" s="131">
        <v>7956</v>
      </c>
      <c r="B40" s="131">
        <v>12537</v>
      </c>
      <c r="C40" s="132" t="s">
        <v>1399</v>
      </c>
      <c r="D40" s="132">
        <v>191685</v>
      </c>
      <c r="E40" s="132" t="s">
        <v>430</v>
      </c>
      <c r="F40" s="132" t="s">
        <v>1400</v>
      </c>
      <c r="G40" s="132" t="s">
        <v>1401</v>
      </c>
      <c r="H40" s="132" t="s">
        <v>76</v>
      </c>
      <c r="I40" s="132" t="s">
        <v>230</v>
      </c>
      <c r="J40" s="132" t="s">
        <v>61</v>
      </c>
      <c r="K40" s="132" t="s">
        <v>53</v>
      </c>
      <c r="L40" s="132" t="s">
        <v>821</v>
      </c>
      <c r="M40" s="132" t="s">
        <v>102</v>
      </c>
      <c r="N40" s="132" t="s">
        <v>195</v>
      </c>
      <c r="O40" s="132" t="s">
        <v>62</v>
      </c>
      <c r="P40" s="132" t="s">
        <v>1402</v>
      </c>
      <c r="Q40" s="132" t="s">
        <v>96</v>
      </c>
      <c r="R40" s="132" t="s">
        <v>57</v>
      </c>
      <c r="S40" s="132" t="s">
        <v>1207</v>
      </c>
      <c r="T40" s="134">
        <v>1.716</v>
      </c>
      <c r="U40" s="133">
        <v>47945</v>
      </c>
      <c r="V40" s="136">
        <v>3.0769999999999999E-2</v>
      </c>
      <c r="W40" s="178">
        <v>7.0239999999999997E-2</v>
      </c>
      <c r="X40" s="132" t="s">
        <v>636</v>
      </c>
      <c r="Y40" s="132"/>
      <c r="Z40" s="135">
        <v>219500</v>
      </c>
      <c r="AA40" s="135">
        <v>3.7589999999999999</v>
      </c>
      <c r="AB40" s="135">
        <v>92.641499999999994</v>
      </c>
      <c r="AC40" s="135">
        <v>0</v>
      </c>
      <c r="AD40" s="135">
        <v>764.38548000000003</v>
      </c>
      <c r="AE40" s="137"/>
      <c r="AF40" s="137"/>
      <c r="AG40" s="132" t="s">
        <v>17</v>
      </c>
      <c r="AH40" s="136">
        <v>3.65833333E-4</v>
      </c>
      <c r="AI40" s="136">
        <v>6.8158659397750815E-3</v>
      </c>
      <c r="AJ40" s="136">
        <v>3.3284941070890457E-4</v>
      </c>
    </row>
    <row r="41" spans="1:36" ht="13.5" thickBot="1">
      <c r="A41" s="131">
        <v>7956</v>
      </c>
      <c r="B41" s="131">
        <v>12537</v>
      </c>
      <c r="C41" s="132" t="s">
        <v>1403</v>
      </c>
      <c r="D41" s="132">
        <v>162474</v>
      </c>
      <c r="E41" s="132" t="s">
        <v>430</v>
      </c>
      <c r="F41" s="132" t="s">
        <v>1404</v>
      </c>
      <c r="G41" s="132" t="s">
        <v>1405</v>
      </c>
      <c r="H41" s="132" t="s">
        <v>76</v>
      </c>
      <c r="I41" s="132" t="s">
        <v>230</v>
      </c>
      <c r="J41" s="132" t="s">
        <v>61</v>
      </c>
      <c r="K41" s="132" t="s">
        <v>53</v>
      </c>
      <c r="L41" s="132" t="s">
        <v>821</v>
      </c>
      <c r="M41" s="132" t="s">
        <v>102</v>
      </c>
      <c r="N41" s="132" t="s">
        <v>195</v>
      </c>
      <c r="O41" s="132" t="s">
        <v>62</v>
      </c>
      <c r="P41" s="132" t="s">
        <v>1402</v>
      </c>
      <c r="Q41" s="132" t="s">
        <v>96</v>
      </c>
      <c r="R41" s="132" t="s">
        <v>57</v>
      </c>
      <c r="S41" s="132" t="s">
        <v>1207</v>
      </c>
      <c r="T41" s="134">
        <v>2.1890000000000001</v>
      </c>
      <c r="U41" s="133">
        <v>48234</v>
      </c>
      <c r="V41" s="136">
        <v>3.2550000000000003E-2</v>
      </c>
      <c r="W41" s="178">
        <v>6.9279999999999994E-2</v>
      </c>
      <c r="X41" s="132" t="s">
        <v>636</v>
      </c>
      <c r="Y41" s="132"/>
      <c r="Z41" s="135">
        <v>326500</v>
      </c>
      <c r="AA41" s="135">
        <v>3.7589999999999999</v>
      </c>
      <c r="AB41" s="135">
        <v>91.494799999999998</v>
      </c>
      <c r="AC41" s="135">
        <v>0</v>
      </c>
      <c r="AD41" s="135">
        <v>1122.92803</v>
      </c>
      <c r="AE41" s="137"/>
      <c r="AF41" s="137"/>
      <c r="AG41" s="132" t="s">
        <v>17</v>
      </c>
      <c r="AH41" s="136">
        <v>3.2650000000000002E-4</v>
      </c>
      <c r="AI41" s="136">
        <v>1.001291509683796E-2</v>
      </c>
      <c r="AJ41" s="136">
        <v>4.8897571033663684E-4</v>
      </c>
    </row>
    <row r="42" spans="1:36" ht="13.5" thickBot="1">
      <c r="A42" s="131">
        <v>7956</v>
      </c>
      <c r="B42" s="131">
        <v>12537</v>
      </c>
      <c r="C42" s="132" t="s">
        <v>1406</v>
      </c>
      <c r="D42" s="132">
        <v>19226595</v>
      </c>
      <c r="E42" s="132" t="s">
        <v>430</v>
      </c>
      <c r="F42" s="132" t="s">
        <v>1407</v>
      </c>
      <c r="G42" s="132" t="s">
        <v>1408</v>
      </c>
      <c r="H42" s="132" t="s">
        <v>76</v>
      </c>
      <c r="I42" s="132" t="s">
        <v>230</v>
      </c>
      <c r="J42" s="132" t="s">
        <v>61</v>
      </c>
      <c r="K42" s="132" t="s">
        <v>314</v>
      </c>
      <c r="L42" s="132" t="s">
        <v>821</v>
      </c>
      <c r="M42" s="132" t="s">
        <v>476</v>
      </c>
      <c r="N42" s="132" t="s">
        <v>130</v>
      </c>
      <c r="O42" s="132" t="s">
        <v>62</v>
      </c>
      <c r="P42" s="132" t="s">
        <v>298</v>
      </c>
      <c r="Q42" s="132" t="s">
        <v>298</v>
      </c>
      <c r="R42" s="132" t="s">
        <v>57</v>
      </c>
      <c r="S42" s="132" t="s">
        <v>1207</v>
      </c>
      <c r="T42" s="134">
        <v>5.0259999999999998</v>
      </c>
      <c r="U42" s="133">
        <v>47543</v>
      </c>
      <c r="V42" s="136">
        <v>0.04</v>
      </c>
      <c r="W42" s="178">
        <v>5.4559999999999997E-2</v>
      </c>
      <c r="X42" s="132" t="s">
        <v>636</v>
      </c>
      <c r="Y42" s="132"/>
      <c r="Z42" s="135">
        <v>730000</v>
      </c>
      <c r="AA42" s="135">
        <v>3.7589999999999999</v>
      </c>
      <c r="AB42" s="135">
        <v>94.369900000000001</v>
      </c>
      <c r="AC42" s="135">
        <v>0</v>
      </c>
      <c r="AD42" s="135">
        <v>2589.57611</v>
      </c>
      <c r="AE42" s="137"/>
      <c r="AF42" s="137"/>
      <c r="AG42" s="132" t="s">
        <v>17</v>
      </c>
      <c r="AH42" s="136">
        <v>1.510802235E-3</v>
      </c>
      <c r="AI42" s="136">
        <v>2.3090710208943595E-2</v>
      </c>
      <c r="AJ42" s="136">
        <v>1.1276233062398797E-3</v>
      </c>
    </row>
    <row r="43" spans="1:36" ht="13.5" thickBot="1">
      <c r="A43" s="131">
        <v>7956</v>
      </c>
      <c r="B43" s="131">
        <v>12537</v>
      </c>
      <c r="C43" s="132" t="s">
        <v>1409</v>
      </c>
      <c r="D43" s="132">
        <v>10802929</v>
      </c>
      <c r="E43" s="132" t="s">
        <v>430</v>
      </c>
      <c r="F43" s="132" t="s">
        <v>1410</v>
      </c>
      <c r="G43" s="132" t="s">
        <v>1411</v>
      </c>
      <c r="H43" s="132" t="s">
        <v>76</v>
      </c>
      <c r="I43" s="132" t="s">
        <v>230</v>
      </c>
      <c r="J43" s="132" t="s">
        <v>61</v>
      </c>
      <c r="K43" s="132" t="s">
        <v>153</v>
      </c>
      <c r="L43" s="132" t="s">
        <v>821</v>
      </c>
      <c r="M43" s="132" t="s">
        <v>102</v>
      </c>
      <c r="N43" s="132" t="s">
        <v>931</v>
      </c>
      <c r="O43" s="132" t="s">
        <v>62</v>
      </c>
      <c r="P43" s="132" t="s">
        <v>1412</v>
      </c>
      <c r="Q43" s="132" t="s">
        <v>84</v>
      </c>
      <c r="R43" s="132" t="s">
        <v>57</v>
      </c>
      <c r="S43" s="132" t="s">
        <v>1213</v>
      </c>
      <c r="T43" s="134">
        <v>0.56999999999999995</v>
      </c>
      <c r="U43" s="133">
        <v>45688</v>
      </c>
      <c r="V43" s="136">
        <v>0.02</v>
      </c>
      <c r="W43" s="178">
        <v>8.4339999999999998E-2</v>
      </c>
      <c r="X43" s="132" t="s">
        <v>636</v>
      </c>
      <c r="Y43" s="132"/>
      <c r="Z43" s="135">
        <v>587000</v>
      </c>
      <c r="AA43" s="135">
        <v>4.0202</v>
      </c>
      <c r="AB43" s="135">
        <v>97.308999999999997</v>
      </c>
      <c r="AC43" s="135">
        <v>0</v>
      </c>
      <c r="AD43" s="135">
        <v>2296.3536399999998</v>
      </c>
      <c r="AE43" s="137"/>
      <c r="AF43" s="137"/>
      <c r="AG43" s="132" t="s">
        <v>17</v>
      </c>
      <c r="AH43" s="136">
        <v>1.9566666660000001E-3</v>
      </c>
      <c r="AI43" s="136">
        <v>2.0476106585062982E-2</v>
      </c>
      <c r="AJ43" s="136">
        <v>9.9994044347002497E-4</v>
      </c>
    </row>
    <row r="44" spans="1:36" ht="13.5" thickBot="1">
      <c r="A44" s="131">
        <v>7956</v>
      </c>
      <c r="B44" s="131">
        <v>12537</v>
      </c>
      <c r="C44" s="132" t="s">
        <v>1413</v>
      </c>
      <c r="D44" s="132">
        <v>36157131</v>
      </c>
      <c r="E44" s="132" t="s">
        <v>430</v>
      </c>
      <c r="F44" s="132" t="s">
        <v>1414</v>
      </c>
      <c r="G44" s="132" t="s">
        <v>1415</v>
      </c>
      <c r="H44" s="132" t="s">
        <v>76</v>
      </c>
      <c r="I44" s="132" t="s">
        <v>230</v>
      </c>
      <c r="J44" s="132" t="s">
        <v>61</v>
      </c>
      <c r="K44" s="132" t="s">
        <v>196</v>
      </c>
      <c r="L44" s="132" t="s">
        <v>821</v>
      </c>
      <c r="M44" s="132" t="s">
        <v>476</v>
      </c>
      <c r="N44" s="132" t="s">
        <v>931</v>
      </c>
      <c r="O44" s="132" t="s">
        <v>62</v>
      </c>
      <c r="P44" s="132" t="s">
        <v>1416</v>
      </c>
      <c r="Q44" s="132" t="s">
        <v>96</v>
      </c>
      <c r="R44" s="132" t="s">
        <v>57</v>
      </c>
      <c r="S44" s="132" t="s">
        <v>1213</v>
      </c>
      <c r="T44" s="134">
        <v>4.1840000000000002</v>
      </c>
      <c r="U44" s="133">
        <v>47208</v>
      </c>
      <c r="V44" s="136">
        <v>6.25E-2</v>
      </c>
      <c r="W44" s="178">
        <v>7.492E-2</v>
      </c>
      <c r="X44" s="132" t="s">
        <v>636</v>
      </c>
      <c r="Y44" s="132"/>
      <c r="Z44" s="135">
        <v>1204000</v>
      </c>
      <c r="AA44" s="135">
        <v>4.0202</v>
      </c>
      <c r="AB44" s="135">
        <v>83.298500000000004</v>
      </c>
      <c r="AC44" s="135">
        <v>0</v>
      </c>
      <c r="AD44" s="135">
        <v>4031.91462</v>
      </c>
      <c r="AE44" s="137"/>
      <c r="AF44" s="137"/>
      <c r="AG44" s="132" t="s">
        <v>17</v>
      </c>
      <c r="AH44" s="136">
        <v>3.9204296059999998E-3</v>
      </c>
      <c r="AI44" s="136">
        <v>3.5951741954254796E-2</v>
      </c>
      <c r="AJ44" s="136">
        <v>1.7556853713333446E-3</v>
      </c>
    </row>
    <row r="45" spans="1:36" ht="13.5" thickBot="1">
      <c r="A45" s="131">
        <v>7956</v>
      </c>
      <c r="B45" s="131">
        <v>12538</v>
      </c>
      <c r="C45" s="132" t="s">
        <v>1417</v>
      </c>
      <c r="D45" s="132">
        <v>520043605</v>
      </c>
      <c r="E45" s="132" t="s">
        <v>429</v>
      </c>
      <c r="F45" s="132" t="s">
        <v>1418</v>
      </c>
      <c r="G45" s="132">
        <v>1110915</v>
      </c>
      <c r="H45" s="132" t="s">
        <v>102</v>
      </c>
      <c r="I45" s="132" t="s">
        <v>229</v>
      </c>
      <c r="J45" s="132" t="s">
        <v>53</v>
      </c>
      <c r="K45" s="132" t="s">
        <v>53</v>
      </c>
      <c r="L45" s="132" t="s">
        <v>821</v>
      </c>
      <c r="M45" s="132" t="s">
        <v>311</v>
      </c>
      <c r="N45" s="132" t="s">
        <v>265</v>
      </c>
      <c r="O45" s="132" t="s">
        <v>62</v>
      </c>
      <c r="P45" s="132" t="s">
        <v>1328</v>
      </c>
      <c r="Q45" s="132" t="s">
        <v>65</v>
      </c>
      <c r="R45" s="132" t="s">
        <v>57</v>
      </c>
      <c r="S45" s="132" t="s">
        <v>1206</v>
      </c>
      <c r="T45" s="134">
        <v>5.4290000000000003</v>
      </c>
      <c r="U45" s="133">
        <v>50009</v>
      </c>
      <c r="V45" s="136">
        <v>5.1499999999999997E-2</v>
      </c>
      <c r="W45" s="178">
        <v>3.8899999999999997E-2</v>
      </c>
      <c r="X45" s="132" t="s">
        <v>636</v>
      </c>
      <c r="Y45" s="132"/>
      <c r="Z45" s="135">
        <v>3015471.55</v>
      </c>
      <c r="AA45" s="135">
        <v>1</v>
      </c>
      <c r="AB45" s="135">
        <v>147.13</v>
      </c>
      <c r="AC45" s="135">
        <v>0</v>
      </c>
      <c r="AD45" s="135">
        <v>4436.6632900000004</v>
      </c>
      <c r="AE45" s="137"/>
      <c r="AF45" s="137"/>
      <c r="AG45" s="132" t="s">
        <v>17</v>
      </c>
      <c r="AH45" s="136">
        <v>1.038390243E-3</v>
      </c>
      <c r="AI45" s="136">
        <v>4.7259536897689631E-3</v>
      </c>
      <c r="AJ45" s="136">
        <v>1.1483653494972E-3</v>
      </c>
    </row>
    <row r="46" spans="1:36" ht="13.5" thickBot="1">
      <c r="A46" s="131">
        <v>7956</v>
      </c>
      <c r="B46" s="131">
        <v>12538</v>
      </c>
      <c r="C46" s="132" t="s">
        <v>1317</v>
      </c>
      <c r="D46" s="132">
        <v>520036104</v>
      </c>
      <c r="E46" s="132" t="s">
        <v>429</v>
      </c>
      <c r="F46" s="132" t="s">
        <v>1318</v>
      </c>
      <c r="G46" s="132">
        <v>1129733</v>
      </c>
      <c r="H46" s="132" t="s">
        <v>102</v>
      </c>
      <c r="I46" s="132" t="s">
        <v>229</v>
      </c>
      <c r="J46" s="132" t="s">
        <v>53</v>
      </c>
      <c r="K46" s="132" t="s">
        <v>53</v>
      </c>
      <c r="L46" s="132" t="s">
        <v>821</v>
      </c>
      <c r="M46" s="132" t="s">
        <v>311</v>
      </c>
      <c r="N46" s="132" t="s">
        <v>140</v>
      </c>
      <c r="O46" s="132" t="s">
        <v>62</v>
      </c>
      <c r="P46" s="132" t="s">
        <v>1319</v>
      </c>
      <c r="Q46" s="132" t="s">
        <v>65</v>
      </c>
      <c r="R46" s="132" t="s">
        <v>57</v>
      </c>
      <c r="S46" s="132" t="s">
        <v>1206</v>
      </c>
      <c r="T46" s="134">
        <v>0.74</v>
      </c>
      <c r="U46" s="133">
        <v>45748</v>
      </c>
      <c r="V46" s="136">
        <v>4.3400000000000001E-2</v>
      </c>
      <c r="W46" s="178">
        <v>3.6499999999999998E-2</v>
      </c>
      <c r="X46" s="132" t="s">
        <v>636</v>
      </c>
      <c r="Y46" s="132"/>
      <c r="Z46" s="135">
        <v>2654608.5</v>
      </c>
      <c r="AA46" s="135">
        <v>1</v>
      </c>
      <c r="AB46" s="135">
        <v>115.35</v>
      </c>
      <c r="AC46" s="135">
        <v>0</v>
      </c>
      <c r="AD46" s="135">
        <v>3062.0909000000001</v>
      </c>
      <c r="AE46" s="137"/>
      <c r="AF46" s="137"/>
      <c r="AG46" s="132" t="s">
        <v>17</v>
      </c>
      <c r="AH46" s="136">
        <v>6.1028323729999997E-3</v>
      </c>
      <c r="AI46" s="136">
        <v>3.2617529979975029E-3</v>
      </c>
      <c r="AJ46" s="136">
        <v>7.9257740710151931E-4</v>
      </c>
    </row>
    <row r="47" spans="1:36" ht="13.5" thickBot="1">
      <c r="A47" s="131">
        <v>7956</v>
      </c>
      <c r="B47" s="131">
        <v>12538</v>
      </c>
      <c r="C47" s="132" t="s">
        <v>1317</v>
      </c>
      <c r="D47" s="132">
        <v>520036104</v>
      </c>
      <c r="E47" s="132" t="s">
        <v>429</v>
      </c>
      <c r="F47" s="132" t="s">
        <v>1320</v>
      </c>
      <c r="G47" s="132">
        <v>1129741</v>
      </c>
      <c r="H47" s="132" t="s">
        <v>102</v>
      </c>
      <c r="I47" s="132" t="s">
        <v>228</v>
      </c>
      <c r="J47" s="132" t="s">
        <v>53</v>
      </c>
      <c r="K47" s="132" t="s">
        <v>53</v>
      </c>
      <c r="L47" s="132" t="s">
        <v>821</v>
      </c>
      <c r="M47" s="132" t="s">
        <v>311</v>
      </c>
      <c r="N47" s="132" t="s">
        <v>140</v>
      </c>
      <c r="O47" s="132" t="s">
        <v>62</v>
      </c>
      <c r="P47" s="132" t="s">
        <v>1319</v>
      </c>
      <c r="Q47" s="132" t="s">
        <v>65</v>
      </c>
      <c r="R47" s="132" t="s">
        <v>57</v>
      </c>
      <c r="S47" s="132" t="s">
        <v>1206</v>
      </c>
      <c r="T47" s="134">
        <v>0.73599999999999999</v>
      </c>
      <c r="U47" s="133">
        <v>45748</v>
      </c>
      <c r="V47" s="136">
        <v>6.2300000000000001E-2</v>
      </c>
      <c r="W47" s="178">
        <v>5.7500000000000002E-2</v>
      </c>
      <c r="X47" s="132" t="s">
        <v>636</v>
      </c>
      <c r="Y47" s="132"/>
      <c r="Z47" s="135">
        <v>120000</v>
      </c>
      <c r="AA47" s="135">
        <v>1</v>
      </c>
      <c r="AB47" s="135">
        <v>101.95</v>
      </c>
      <c r="AC47" s="135">
        <v>0</v>
      </c>
      <c r="AD47" s="135">
        <v>122.34</v>
      </c>
      <c r="AE47" s="137"/>
      <c r="AF47" s="137"/>
      <c r="AG47" s="132" t="s">
        <v>17</v>
      </c>
      <c r="AH47" s="136">
        <v>7.5461781199999997E-4</v>
      </c>
      <c r="AI47" s="136">
        <v>1.3031711820671765E-4</v>
      </c>
      <c r="AJ47" s="136">
        <v>3.1665918207980003E-5</v>
      </c>
    </row>
    <row r="48" spans="1:36" ht="13.5" thickBot="1">
      <c r="A48" s="131">
        <v>7956</v>
      </c>
      <c r="B48" s="131">
        <v>12538</v>
      </c>
      <c r="C48" s="132" t="s">
        <v>1419</v>
      </c>
      <c r="D48" s="132">
        <v>513821488</v>
      </c>
      <c r="E48" s="132" t="s">
        <v>429</v>
      </c>
      <c r="F48" s="132" t="s">
        <v>1420</v>
      </c>
      <c r="G48" s="132">
        <v>1129899</v>
      </c>
      <c r="H48" s="132" t="s">
        <v>102</v>
      </c>
      <c r="I48" s="132" t="s">
        <v>229</v>
      </c>
      <c r="J48" s="132" t="s">
        <v>53</v>
      </c>
      <c r="K48" s="132" t="s">
        <v>53</v>
      </c>
      <c r="L48" s="132" t="s">
        <v>821</v>
      </c>
      <c r="M48" s="132" t="s">
        <v>311</v>
      </c>
      <c r="N48" s="132" t="s">
        <v>651</v>
      </c>
      <c r="O48" s="132" t="s">
        <v>62</v>
      </c>
      <c r="P48" s="132" t="s">
        <v>1350</v>
      </c>
      <c r="Q48" s="132" t="s">
        <v>65</v>
      </c>
      <c r="R48" s="132" t="s">
        <v>57</v>
      </c>
      <c r="S48" s="132" t="s">
        <v>1206</v>
      </c>
      <c r="T48" s="134">
        <v>0.222</v>
      </c>
      <c r="U48" s="133">
        <v>45555</v>
      </c>
      <c r="V48" s="136">
        <v>0.04</v>
      </c>
      <c r="W48" s="178">
        <v>2.1899999999999999E-2</v>
      </c>
      <c r="X48" s="132" t="s">
        <v>636</v>
      </c>
      <c r="Y48" s="132"/>
      <c r="Z48" s="135">
        <v>319078.33</v>
      </c>
      <c r="AA48" s="135">
        <v>1</v>
      </c>
      <c r="AB48" s="135">
        <v>115.01</v>
      </c>
      <c r="AC48" s="135">
        <v>0</v>
      </c>
      <c r="AD48" s="135">
        <v>366.97199000000001</v>
      </c>
      <c r="AE48" s="137"/>
      <c r="AF48" s="137"/>
      <c r="AG48" s="132" t="s">
        <v>17</v>
      </c>
      <c r="AH48" s="136">
        <v>3.919355702E-3</v>
      </c>
      <c r="AI48" s="136">
        <v>3.9090021415223486E-4</v>
      </c>
      <c r="AJ48" s="136">
        <v>9.4985327938202174E-5</v>
      </c>
    </row>
    <row r="49" spans="1:36" ht="13.5" thickBot="1">
      <c r="A49" s="131">
        <v>7956</v>
      </c>
      <c r="B49" s="131">
        <v>12538</v>
      </c>
      <c r="C49" s="132" t="s">
        <v>1421</v>
      </c>
      <c r="D49" s="132">
        <v>510381601</v>
      </c>
      <c r="E49" s="132" t="s">
        <v>429</v>
      </c>
      <c r="F49" s="132" t="s">
        <v>1422</v>
      </c>
      <c r="G49" s="132">
        <v>1132331</v>
      </c>
      <c r="H49" s="132" t="s">
        <v>102</v>
      </c>
      <c r="I49" s="132" t="s">
        <v>228</v>
      </c>
      <c r="J49" s="132" t="s">
        <v>53</v>
      </c>
      <c r="K49" s="132" t="s">
        <v>53</v>
      </c>
      <c r="L49" s="132" t="s">
        <v>821</v>
      </c>
      <c r="M49" s="132" t="s">
        <v>311</v>
      </c>
      <c r="N49" s="132" t="s">
        <v>140</v>
      </c>
      <c r="O49" s="132" t="s">
        <v>62</v>
      </c>
      <c r="P49" s="132" t="s">
        <v>1319</v>
      </c>
      <c r="Q49" s="132" t="s">
        <v>65</v>
      </c>
      <c r="R49" s="132" t="s">
        <v>57</v>
      </c>
      <c r="S49" s="132" t="s">
        <v>1206</v>
      </c>
      <c r="T49" s="134">
        <v>0.84699999999999998</v>
      </c>
      <c r="U49" s="133">
        <v>45788</v>
      </c>
      <c r="V49" s="136">
        <v>4.2000000000000003E-2</v>
      </c>
      <c r="W49" s="178">
        <v>5.5800000000000002E-2</v>
      </c>
      <c r="X49" s="132" t="s">
        <v>636</v>
      </c>
      <c r="Y49" s="132"/>
      <c r="Z49" s="135">
        <v>175000</v>
      </c>
      <c r="AA49" s="135">
        <v>1</v>
      </c>
      <c r="AB49" s="135">
        <v>99.51</v>
      </c>
      <c r="AC49" s="135">
        <v>0</v>
      </c>
      <c r="AD49" s="135">
        <v>174.14250000000001</v>
      </c>
      <c r="AE49" s="137"/>
      <c r="AF49" s="137"/>
      <c r="AG49" s="132" t="s">
        <v>17</v>
      </c>
      <c r="AH49" s="136">
        <v>1.4497892420000001E-3</v>
      </c>
      <c r="AI49" s="136">
        <v>1.8549737418108004E-4</v>
      </c>
      <c r="AJ49" s="136">
        <v>4.5074237056834702E-5</v>
      </c>
    </row>
    <row r="50" spans="1:36" ht="13.5" thickBot="1">
      <c r="A50" s="131">
        <v>7956</v>
      </c>
      <c r="B50" s="131">
        <v>12538</v>
      </c>
      <c r="C50" s="132" t="s">
        <v>1423</v>
      </c>
      <c r="D50" s="132">
        <v>513992529</v>
      </c>
      <c r="E50" s="132" t="s">
        <v>429</v>
      </c>
      <c r="F50" s="132" t="s">
        <v>1424</v>
      </c>
      <c r="G50" s="132">
        <v>1132927</v>
      </c>
      <c r="H50" s="132" t="s">
        <v>102</v>
      </c>
      <c r="I50" s="132" t="s">
        <v>229</v>
      </c>
      <c r="J50" s="132" t="s">
        <v>53</v>
      </c>
      <c r="K50" s="132" t="s">
        <v>53</v>
      </c>
      <c r="L50" s="132" t="s">
        <v>821</v>
      </c>
      <c r="M50" s="132" t="s">
        <v>311</v>
      </c>
      <c r="N50" s="132" t="s">
        <v>651</v>
      </c>
      <c r="O50" s="132" t="s">
        <v>62</v>
      </c>
      <c r="P50" s="132" t="s">
        <v>1333</v>
      </c>
      <c r="Q50" s="132" t="s">
        <v>1334</v>
      </c>
      <c r="R50" s="132" t="s">
        <v>57</v>
      </c>
      <c r="S50" s="132" t="s">
        <v>1206</v>
      </c>
      <c r="T50" s="134">
        <v>0.53700000000000003</v>
      </c>
      <c r="U50" s="133">
        <v>45670</v>
      </c>
      <c r="V50" s="136">
        <v>2.75E-2</v>
      </c>
      <c r="W50" s="178">
        <v>3.1E-2</v>
      </c>
      <c r="X50" s="132" t="s">
        <v>636</v>
      </c>
      <c r="Y50" s="132"/>
      <c r="Z50" s="135">
        <v>7277.85</v>
      </c>
      <c r="AA50" s="135">
        <v>1</v>
      </c>
      <c r="AB50" s="135">
        <v>114.52</v>
      </c>
      <c r="AC50" s="135">
        <v>0</v>
      </c>
      <c r="AD50" s="135">
        <v>8.3345900000000004</v>
      </c>
      <c r="AE50" s="137"/>
      <c r="AF50" s="137"/>
      <c r="AG50" s="132" t="s">
        <v>17</v>
      </c>
      <c r="AH50" s="136">
        <v>5.26460129067999E-5</v>
      </c>
      <c r="AI50" s="136">
        <v>8.8780427516309219E-6</v>
      </c>
      <c r="AJ50" s="136">
        <v>2.1572866211954229E-6</v>
      </c>
    </row>
    <row r="51" spans="1:36" ht="13.5" thickBot="1">
      <c r="A51" s="131">
        <v>7956</v>
      </c>
      <c r="B51" s="131">
        <v>12538</v>
      </c>
      <c r="C51" s="132" t="s">
        <v>1425</v>
      </c>
      <c r="D51" s="132">
        <v>1560</v>
      </c>
      <c r="E51" s="132" t="s">
        <v>2</v>
      </c>
      <c r="F51" s="132" t="s">
        <v>1426</v>
      </c>
      <c r="G51" s="132">
        <v>1133040</v>
      </c>
      <c r="H51" s="132" t="s">
        <v>102</v>
      </c>
      <c r="I51" s="132" t="s">
        <v>229</v>
      </c>
      <c r="J51" s="132" t="s">
        <v>53</v>
      </c>
      <c r="K51" s="132" t="s">
        <v>53</v>
      </c>
      <c r="L51" s="132" t="s">
        <v>821</v>
      </c>
      <c r="M51" s="132" t="s">
        <v>311</v>
      </c>
      <c r="N51" s="132" t="s">
        <v>652</v>
      </c>
      <c r="O51" s="132" t="s">
        <v>62</v>
      </c>
      <c r="P51" s="132" t="s">
        <v>1390</v>
      </c>
      <c r="Q51" s="132" t="s">
        <v>65</v>
      </c>
      <c r="R51" s="132" t="s">
        <v>57</v>
      </c>
      <c r="S51" s="132" t="s">
        <v>1206</v>
      </c>
      <c r="T51" s="134">
        <v>1.19</v>
      </c>
      <c r="U51" s="133">
        <v>46223</v>
      </c>
      <c r="V51" s="136">
        <v>4.0500000000000001E-2</v>
      </c>
      <c r="W51" s="178">
        <v>4.36E-2</v>
      </c>
      <c r="X51" s="132" t="s">
        <v>636</v>
      </c>
      <c r="Y51" s="132"/>
      <c r="Z51" s="135">
        <v>1463218.22</v>
      </c>
      <c r="AA51" s="135">
        <v>1</v>
      </c>
      <c r="AB51" s="135">
        <v>115</v>
      </c>
      <c r="AC51" s="135">
        <v>0</v>
      </c>
      <c r="AD51" s="135">
        <v>1682.7009499999999</v>
      </c>
      <c r="AE51" s="137"/>
      <c r="AF51" s="137"/>
      <c r="AG51" s="132" t="s">
        <v>17</v>
      </c>
      <c r="AH51" s="136">
        <v>4.2079070009999999E-3</v>
      </c>
      <c r="AI51" s="136">
        <v>1.7924206196477529E-3</v>
      </c>
      <c r="AJ51" s="136">
        <v>4.3554250981845869E-4</v>
      </c>
    </row>
    <row r="52" spans="1:36" ht="13.5" thickBot="1">
      <c r="A52" s="131">
        <v>7956</v>
      </c>
      <c r="B52" s="131">
        <v>12538</v>
      </c>
      <c r="C52" s="132" t="s">
        <v>1321</v>
      </c>
      <c r="D52" s="132">
        <v>520027194</v>
      </c>
      <c r="E52" s="132" t="s">
        <v>429</v>
      </c>
      <c r="F52" s="132" t="s">
        <v>1322</v>
      </c>
      <c r="G52" s="132">
        <v>1133131</v>
      </c>
      <c r="H52" s="132" t="s">
        <v>102</v>
      </c>
      <c r="I52" s="132" t="s">
        <v>228</v>
      </c>
      <c r="J52" s="132" t="s">
        <v>53</v>
      </c>
      <c r="K52" s="132" t="s">
        <v>53</v>
      </c>
      <c r="L52" s="132" t="s">
        <v>821</v>
      </c>
      <c r="M52" s="132" t="s">
        <v>311</v>
      </c>
      <c r="N52" s="132" t="s">
        <v>654</v>
      </c>
      <c r="O52" s="132" t="s">
        <v>62</v>
      </c>
      <c r="P52" s="132" t="s">
        <v>1205</v>
      </c>
      <c r="Q52" s="132" t="s">
        <v>65</v>
      </c>
      <c r="R52" s="132" t="s">
        <v>57</v>
      </c>
      <c r="S52" s="132" t="s">
        <v>1206</v>
      </c>
      <c r="T52" s="134">
        <v>0.41899999999999998</v>
      </c>
      <c r="U52" s="133">
        <v>45627</v>
      </c>
      <c r="V52" s="136">
        <v>5.45E-2</v>
      </c>
      <c r="W52" s="178">
        <v>4.7199999999999999E-2</v>
      </c>
      <c r="X52" s="132" t="s">
        <v>636</v>
      </c>
      <c r="Y52" s="132"/>
      <c r="Z52" s="135">
        <v>383373.34</v>
      </c>
      <c r="AA52" s="135">
        <v>1</v>
      </c>
      <c r="AB52" s="135">
        <v>100.76</v>
      </c>
      <c r="AC52" s="135">
        <v>0</v>
      </c>
      <c r="AD52" s="135">
        <v>386.28698000000003</v>
      </c>
      <c r="AE52" s="137"/>
      <c r="AF52" s="137"/>
      <c r="AG52" s="132" t="s">
        <v>17</v>
      </c>
      <c r="AH52" s="136">
        <v>2.4821773549999998E-3</v>
      </c>
      <c r="AI52" s="136">
        <v>4.1147462836665021E-4</v>
      </c>
      <c r="AJ52" s="136">
        <v>9.9984730370178247E-5</v>
      </c>
    </row>
    <row r="53" spans="1:36" ht="13.5" thickBot="1">
      <c r="A53" s="131">
        <v>7956</v>
      </c>
      <c r="B53" s="131">
        <v>12538</v>
      </c>
      <c r="C53" s="132" t="s">
        <v>1427</v>
      </c>
      <c r="D53" s="132">
        <v>520026683</v>
      </c>
      <c r="E53" s="132" t="s">
        <v>429</v>
      </c>
      <c r="F53" s="132" t="s">
        <v>1428</v>
      </c>
      <c r="G53" s="132">
        <v>1133149</v>
      </c>
      <c r="H53" s="132" t="s">
        <v>102</v>
      </c>
      <c r="I53" s="132" t="s">
        <v>229</v>
      </c>
      <c r="J53" s="132" t="s">
        <v>53</v>
      </c>
      <c r="K53" s="132" t="s">
        <v>53</v>
      </c>
      <c r="L53" s="132" t="s">
        <v>821</v>
      </c>
      <c r="M53" s="132" t="s">
        <v>311</v>
      </c>
      <c r="N53" s="132" t="s">
        <v>651</v>
      </c>
      <c r="O53" s="132" t="s">
        <v>62</v>
      </c>
      <c r="P53" s="132" t="s">
        <v>1350</v>
      </c>
      <c r="Q53" s="132" t="s">
        <v>65</v>
      </c>
      <c r="R53" s="132" t="s">
        <v>57</v>
      </c>
      <c r="S53" s="132" t="s">
        <v>1206</v>
      </c>
      <c r="T53" s="134">
        <v>2.4319999999999999</v>
      </c>
      <c r="U53" s="133">
        <v>46936</v>
      </c>
      <c r="V53" s="136">
        <v>3.2000000000000001E-2</v>
      </c>
      <c r="W53" s="178">
        <v>2.81E-2</v>
      </c>
      <c r="X53" s="132" t="s">
        <v>636</v>
      </c>
      <c r="Y53" s="132"/>
      <c r="Z53" s="135">
        <v>2032600</v>
      </c>
      <c r="AA53" s="135">
        <v>1</v>
      </c>
      <c r="AB53" s="135">
        <v>114.34</v>
      </c>
      <c r="AC53" s="135">
        <v>62.517530000000001</v>
      </c>
      <c r="AD53" s="135">
        <v>2386.5923699999998</v>
      </c>
      <c r="AE53" s="137"/>
      <c r="AF53" s="137"/>
      <c r="AG53" s="132" t="s">
        <v>17</v>
      </c>
      <c r="AH53" s="136">
        <v>1.9318828329999999E-3</v>
      </c>
      <c r="AI53" s="136">
        <v>2.5422089258831161E-3</v>
      </c>
      <c r="AJ53" s="136">
        <v>6.1773450044310231E-4</v>
      </c>
    </row>
    <row r="54" spans="1:36" ht="13.5" thickBot="1">
      <c r="A54" s="131">
        <v>7956</v>
      </c>
      <c r="B54" s="131">
        <v>12538</v>
      </c>
      <c r="C54" s="132" t="s">
        <v>1429</v>
      </c>
      <c r="D54" s="132">
        <v>511659401</v>
      </c>
      <c r="E54" s="132" t="s">
        <v>429</v>
      </c>
      <c r="F54" s="132" t="s">
        <v>1430</v>
      </c>
      <c r="G54" s="132">
        <v>1133487</v>
      </c>
      <c r="H54" s="132" t="s">
        <v>102</v>
      </c>
      <c r="I54" s="132" t="s">
        <v>229</v>
      </c>
      <c r="J54" s="132" t="s">
        <v>53</v>
      </c>
      <c r="K54" s="132" t="s">
        <v>53</v>
      </c>
      <c r="L54" s="132" t="s">
        <v>821</v>
      </c>
      <c r="M54" s="132" t="s">
        <v>311</v>
      </c>
      <c r="N54" s="132" t="s">
        <v>651</v>
      </c>
      <c r="O54" s="132" t="s">
        <v>62</v>
      </c>
      <c r="P54" s="132" t="s">
        <v>1350</v>
      </c>
      <c r="Q54" s="132" t="s">
        <v>65</v>
      </c>
      <c r="R54" s="132" t="s">
        <v>57</v>
      </c>
      <c r="S54" s="132" t="s">
        <v>1206</v>
      </c>
      <c r="T54" s="134">
        <v>2.4359999999999999</v>
      </c>
      <c r="U54" s="133">
        <v>47177</v>
      </c>
      <c r="V54" s="136">
        <v>2.3400000000000001E-2</v>
      </c>
      <c r="W54" s="178">
        <v>2.75E-2</v>
      </c>
      <c r="X54" s="132" t="s">
        <v>636</v>
      </c>
      <c r="Y54" s="132"/>
      <c r="Z54" s="135">
        <v>6124379.79</v>
      </c>
      <c r="AA54" s="135">
        <v>1</v>
      </c>
      <c r="AB54" s="135">
        <v>113.08</v>
      </c>
      <c r="AC54" s="135">
        <v>0</v>
      </c>
      <c r="AD54" s="135">
        <v>6925.4486699999998</v>
      </c>
      <c r="AE54" s="137"/>
      <c r="AF54" s="137"/>
      <c r="AG54" s="132" t="s">
        <v>17</v>
      </c>
      <c r="AH54" s="136">
        <v>2.9031590100000002E-3</v>
      </c>
      <c r="AI54" s="136">
        <v>7.3770190695025793E-3</v>
      </c>
      <c r="AJ54" s="136">
        <v>1.7925510146949801E-3</v>
      </c>
    </row>
    <row r="55" spans="1:36" ht="13.5" thickBot="1">
      <c r="A55" s="131">
        <v>7956</v>
      </c>
      <c r="B55" s="131">
        <v>12538</v>
      </c>
      <c r="C55" s="132" t="s">
        <v>1323</v>
      </c>
      <c r="D55" s="132">
        <v>510960719</v>
      </c>
      <c r="E55" s="132" t="s">
        <v>429</v>
      </c>
      <c r="F55" s="132" t="s">
        <v>1324</v>
      </c>
      <c r="G55" s="132">
        <v>1134436</v>
      </c>
      <c r="H55" s="132" t="s">
        <v>102</v>
      </c>
      <c r="I55" s="132" t="s">
        <v>229</v>
      </c>
      <c r="J55" s="132" t="s">
        <v>53</v>
      </c>
      <c r="K55" s="132" t="s">
        <v>53</v>
      </c>
      <c r="L55" s="132" t="s">
        <v>821</v>
      </c>
      <c r="M55" s="132" t="s">
        <v>311</v>
      </c>
      <c r="N55" s="132" t="s">
        <v>651</v>
      </c>
      <c r="O55" s="132" t="s">
        <v>62</v>
      </c>
      <c r="P55" s="132" t="s">
        <v>1325</v>
      </c>
      <c r="Q55" s="132" t="s">
        <v>65</v>
      </c>
      <c r="R55" s="132" t="s">
        <v>57</v>
      </c>
      <c r="S55" s="132" t="s">
        <v>1206</v>
      </c>
      <c r="T55" s="134">
        <v>0.749</v>
      </c>
      <c r="U55" s="133">
        <v>45748</v>
      </c>
      <c r="V55" s="136">
        <v>6.4999999999999997E-3</v>
      </c>
      <c r="W55" s="178">
        <v>2.87E-2</v>
      </c>
      <c r="X55" s="132" t="s">
        <v>636</v>
      </c>
      <c r="Y55" s="132"/>
      <c r="Z55" s="135">
        <v>3654683.7</v>
      </c>
      <c r="AA55" s="135">
        <v>1</v>
      </c>
      <c r="AB55" s="135">
        <v>111.86</v>
      </c>
      <c r="AC55" s="135">
        <v>0</v>
      </c>
      <c r="AD55" s="135">
        <v>4088.1291900000001</v>
      </c>
      <c r="AE55" s="137"/>
      <c r="AF55" s="137"/>
      <c r="AG55" s="132" t="s">
        <v>17</v>
      </c>
      <c r="AH55" s="136">
        <v>6.6949252370000004E-3</v>
      </c>
      <c r="AI55" s="136">
        <v>4.3546935989665107E-3</v>
      </c>
      <c r="AJ55" s="136">
        <v>1.0581523994948139E-3</v>
      </c>
    </row>
    <row r="56" spans="1:36" ht="13.5" thickBot="1">
      <c r="A56" s="131">
        <v>7956</v>
      </c>
      <c r="B56" s="131">
        <v>12538</v>
      </c>
      <c r="C56" s="132" t="s">
        <v>1317</v>
      </c>
      <c r="D56" s="132">
        <v>520036104</v>
      </c>
      <c r="E56" s="132" t="s">
        <v>429</v>
      </c>
      <c r="F56" s="132" t="s">
        <v>1431</v>
      </c>
      <c r="G56" s="132">
        <v>1135888</v>
      </c>
      <c r="H56" s="132" t="s">
        <v>102</v>
      </c>
      <c r="I56" s="132" t="s">
        <v>229</v>
      </c>
      <c r="J56" s="132" t="s">
        <v>53</v>
      </c>
      <c r="K56" s="132" t="s">
        <v>53</v>
      </c>
      <c r="L56" s="132" t="s">
        <v>821</v>
      </c>
      <c r="M56" s="132" t="s">
        <v>311</v>
      </c>
      <c r="N56" s="132" t="s">
        <v>140</v>
      </c>
      <c r="O56" s="132" t="s">
        <v>62</v>
      </c>
      <c r="P56" s="132" t="s">
        <v>1319</v>
      </c>
      <c r="Q56" s="132" t="s">
        <v>65</v>
      </c>
      <c r="R56" s="132" t="s">
        <v>57</v>
      </c>
      <c r="S56" s="132" t="s">
        <v>1206</v>
      </c>
      <c r="T56" s="134">
        <v>3.0430000000000001</v>
      </c>
      <c r="U56" s="133">
        <v>47239</v>
      </c>
      <c r="V56" s="136">
        <v>3.9E-2</v>
      </c>
      <c r="W56" s="178">
        <v>4.0399999999999998E-2</v>
      </c>
      <c r="X56" s="132" t="s">
        <v>636</v>
      </c>
      <c r="Y56" s="132"/>
      <c r="Z56" s="135">
        <v>4838448.1500000004</v>
      </c>
      <c r="AA56" s="135">
        <v>1</v>
      </c>
      <c r="AB56" s="135">
        <v>114.47</v>
      </c>
      <c r="AC56" s="135">
        <v>0</v>
      </c>
      <c r="AD56" s="135">
        <v>5538.5716000000002</v>
      </c>
      <c r="AE56" s="137"/>
      <c r="AF56" s="137"/>
      <c r="AG56" s="132" t="s">
        <v>17</v>
      </c>
      <c r="AH56" s="136">
        <v>3.3922617640000001E-3</v>
      </c>
      <c r="AI56" s="136">
        <v>5.8997113772565751E-3</v>
      </c>
      <c r="AJ56" s="136">
        <v>1.4335781859951032E-3</v>
      </c>
    </row>
    <row r="57" spans="1:36" ht="13.5" thickBot="1">
      <c r="A57" s="131">
        <v>7956</v>
      </c>
      <c r="B57" s="131">
        <v>12538</v>
      </c>
      <c r="C57" s="132" t="s">
        <v>1432</v>
      </c>
      <c r="D57" s="132">
        <v>513937714</v>
      </c>
      <c r="E57" s="132" t="s">
        <v>429</v>
      </c>
      <c r="F57" s="132" t="s">
        <v>1433</v>
      </c>
      <c r="G57" s="132">
        <v>1135920</v>
      </c>
      <c r="H57" s="132" t="s">
        <v>102</v>
      </c>
      <c r="I57" s="132" t="s">
        <v>228</v>
      </c>
      <c r="J57" s="132" t="s">
        <v>53</v>
      </c>
      <c r="K57" s="132" t="s">
        <v>53</v>
      </c>
      <c r="L57" s="132" t="s">
        <v>821</v>
      </c>
      <c r="M57" s="132" t="s">
        <v>311</v>
      </c>
      <c r="N57" s="132" t="s">
        <v>269</v>
      </c>
      <c r="O57" s="132" t="s">
        <v>62</v>
      </c>
      <c r="P57" s="132" t="s">
        <v>1434</v>
      </c>
      <c r="Q57" s="132" t="s">
        <v>1334</v>
      </c>
      <c r="R57" s="132" t="s">
        <v>57</v>
      </c>
      <c r="S57" s="132" t="s">
        <v>1206</v>
      </c>
      <c r="T57" s="134">
        <v>0</v>
      </c>
      <c r="U57" s="133">
        <v>45474</v>
      </c>
      <c r="V57" s="136">
        <v>4.1000000000000002E-2</v>
      </c>
      <c r="W57" s="178">
        <v>0</v>
      </c>
      <c r="X57" s="132" t="s">
        <v>636</v>
      </c>
      <c r="Y57" s="132"/>
      <c r="Z57" s="135">
        <v>1281026</v>
      </c>
      <c r="AA57" s="135">
        <v>1</v>
      </c>
      <c r="AB57" s="135">
        <v>101.9</v>
      </c>
      <c r="AC57" s="135">
        <v>1.92154</v>
      </c>
      <c r="AD57" s="135">
        <v>1307.28703</v>
      </c>
      <c r="AE57" s="137"/>
      <c r="AF57" s="137"/>
      <c r="AG57" s="132" t="s">
        <v>17</v>
      </c>
      <c r="AH57" s="136">
        <v>4.2700866660000001E-3</v>
      </c>
      <c r="AI57" s="136">
        <v>1.3925280236931408E-3</v>
      </c>
      <c r="AJ57" s="136">
        <v>3.3837211187128571E-4</v>
      </c>
    </row>
    <row r="58" spans="1:36" ht="13.5" thickBot="1">
      <c r="A58" s="131">
        <v>7956</v>
      </c>
      <c r="B58" s="131">
        <v>12538</v>
      </c>
      <c r="C58" s="132" t="s">
        <v>1326</v>
      </c>
      <c r="D58" s="132">
        <v>513754069</v>
      </c>
      <c r="E58" s="132" t="s">
        <v>429</v>
      </c>
      <c r="F58" s="132" t="s">
        <v>1327</v>
      </c>
      <c r="G58" s="132">
        <v>1136068</v>
      </c>
      <c r="H58" s="132" t="s">
        <v>102</v>
      </c>
      <c r="I58" s="132" t="s">
        <v>228</v>
      </c>
      <c r="J58" s="132" t="s">
        <v>53</v>
      </c>
      <c r="K58" s="132" t="s">
        <v>53</v>
      </c>
      <c r="L58" s="132" t="s">
        <v>821</v>
      </c>
      <c r="M58" s="132" t="s">
        <v>311</v>
      </c>
      <c r="N58" s="132" t="s">
        <v>269</v>
      </c>
      <c r="O58" s="132" t="s">
        <v>62</v>
      </c>
      <c r="P58" s="132" t="s">
        <v>1328</v>
      </c>
      <c r="Q58" s="132" t="s">
        <v>65</v>
      </c>
      <c r="R58" s="132" t="s">
        <v>57</v>
      </c>
      <c r="S58" s="132" t="s">
        <v>1206</v>
      </c>
      <c r="T58" s="134">
        <v>8.2000000000000003E-2</v>
      </c>
      <c r="U58" s="133">
        <v>46600</v>
      </c>
      <c r="V58" s="136">
        <v>3.9199999999999999E-2</v>
      </c>
      <c r="W58" s="178">
        <v>6.0400000000000002E-2</v>
      </c>
      <c r="X58" s="132" t="s">
        <v>636</v>
      </c>
      <c r="Y58" s="132"/>
      <c r="Z58" s="135">
        <v>1348039</v>
      </c>
      <c r="AA58" s="135">
        <v>1</v>
      </c>
      <c r="AB58" s="135">
        <v>101.47</v>
      </c>
      <c r="AC58" s="135">
        <v>0</v>
      </c>
      <c r="AD58" s="135">
        <v>1367.85517</v>
      </c>
      <c r="AE58" s="137"/>
      <c r="AF58" s="137"/>
      <c r="AG58" s="132" t="s">
        <v>17</v>
      </c>
      <c r="AH58" s="136">
        <v>2.9561750449999999E-3</v>
      </c>
      <c r="AI58" s="136">
        <v>1.4570454788177202E-3</v>
      </c>
      <c r="AJ58" s="136">
        <v>3.5404928832419958E-4</v>
      </c>
    </row>
    <row r="59" spans="1:36" ht="13.5" thickBot="1">
      <c r="A59" s="131">
        <v>7956</v>
      </c>
      <c r="B59" s="131">
        <v>12538</v>
      </c>
      <c r="C59" s="132" t="s">
        <v>1329</v>
      </c>
      <c r="D59" s="132">
        <v>513623314</v>
      </c>
      <c r="E59" s="132" t="s">
        <v>429</v>
      </c>
      <c r="F59" s="132" t="s">
        <v>1330</v>
      </c>
      <c r="G59" s="132">
        <v>1136084</v>
      </c>
      <c r="H59" s="132" t="s">
        <v>102</v>
      </c>
      <c r="I59" s="132" t="s">
        <v>229</v>
      </c>
      <c r="J59" s="132" t="s">
        <v>53</v>
      </c>
      <c r="K59" s="132" t="s">
        <v>53</v>
      </c>
      <c r="L59" s="132" t="s">
        <v>821</v>
      </c>
      <c r="M59" s="132" t="s">
        <v>311</v>
      </c>
      <c r="N59" s="132" t="s">
        <v>651</v>
      </c>
      <c r="O59" s="132" t="s">
        <v>62</v>
      </c>
      <c r="P59" s="132" t="s">
        <v>1328</v>
      </c>
      <c r="Q59" s="132" t="s">
        <v>65</v>
      </c>
      <c r="R59" s="132" t="s">
        <v>57</v>
      </c>
      <c r="S59" s="132" t="s">
        <v>1206</v>
      </c>
      <c r="T59" s="134">
        <v>0.85099999999999998</v>
      </c>
      <c r="U59" s="133">
        <v>45788</v>
      </c>
      <c r="V59" s="136">
        <v>2.5000000000000001E-2</v>
      </c>
      <c r="W59" s="178">
        <v>2.92E-2</v>
      </c>
      <c r="X59" s="132" t="s">
        <v>636</v>
      </c>
      <c r="Y59" s="132"/>
      <c r="Z59" s="135">
        <v>802461.29</v>
      </c>
      <c r="AA59" s="135">
        <v>1</v>
      </c>
      <c r="AB59" s="135">
        <v>113.77</v>
      </c>
      <c r="AC59" s="135">
        <v>0</v>
      </c>
      <c r="AD59" s="135">
        <v>912.96020999999996</v>
      </c>
      <c r="AE59" s="137"/>
      <c r="AF59" s="137"/>
      <c r="AG59" s="132" t="s">
        <v>17</v>
      </c>
      <c r="AH59" s="136">
        <v>3.4074505209999999E-3</v>
      </c>
      <c r="AI59" s="136">
        <v>9.7248932160045589E-4</v>
      </c>
      <c r="AJ59" s="136">
        <v>2.3630638660291191E-4</v>
      </c>
    </row>
    <row r="60" spans="1:36" ht="13.5" thickBot="1">
      <c r="A60" s="131">
        <v>7956</v>
      </c>
      <c r="B60" s="131">
        <v>12538</v>
      </c>
      <c r="C60" s="132" t="s">
        <v>1435</v>
      </c>
      <c r="D60" s="132">
        <v>514892801</v>
      </c>
      <c r="E60" s="132" t="s">
        <v>429</v>
      </c>
      <c r="F60" s="132" t="s">
        <v>1436</v>
      </c>
      <c r="G60" s="132">
        <v>1136134</v>
      </c>
      <c r="H60" s="132" t="s">
        <v>102</v>
      </c>
      <c r="I60" s="132" t="s">
        <v>228</v>
      </c>
      <c r="J60" s="132" t="s">
        <v>53</v>
      </c>
      <c r="K60" s="132" t="s">
        <v>53</v>
      </c>
      <c r="L60" s="132" t="s">
        <v>821</v>
      </c>
      <c r="M60" s="132" t="s">
        <v>311</v>
      </c>
      <c r="N60" s="132" t="s">
        <v>263</v>
      </c>
      <c r="O60" s="132" t="s">
        <v>62</v>
      </c>
      <c r="P60" s="132" t="s">
        <v>1377</v>
      </c>
      <c r="Q60" s="132" t="s">
        <v>65</v>
      </c>
      <c r="R60" s="132" t="s">
        <v>57</v>
      </c>
      <c r="S60" s="132" t="s">
        <v>1206</v>
      </c>
      <c r="T60" s="134">
        <v>0.73499999999999999</v>
      </c>
      <c r="U60" s="133">
        <v>45931</v>
      </c>
      <c r="V60" s="136">
        <v>3.3500000000000002E-2</v>
      </c>
      <c r="W60" s="178">
        <v>5.5800000000000002E-2</v>
      </c>
      <c r="X60" s="132" t="s">
        <v>636</v>
      </c>
      <c r="Y60" s="132"/>
      <c r="Z60" s="135">
        <v>750000</v>
      </c>
      <c r="AA60" s="135">
        <v>1</v>
      </c>
      <c r="AB60" s="135">
        <v>99.27</v>
      </c>
      <c r="AC60" s="135">
        <v>0</v>
      </c>
      <c r="AD60" s="135">
        <v>744.52499999999998</v>
      </c>
      <c r="AE60" s="137"/>
      <c r="AF60" s="137"/>
      <c r="AG60" s="132" t="s">
        <v>17</v>
      </c>
      <c r="AH60" s="136">
        <v>5.4571490099999996E-3</v>
      </c>
      <c r="AI60" s="136">
        <v>7.9307137839509944E-4</v>
      </c>
      <c r="AJ60" s="136">
        <v>1.927093980202412E-4</v>
      </c>
    </row>
    <row r="61" spans="1:36" ht="13.5" thickBot="1">
      <c r="A61" s="131">
        <v>7956</v>
      </c>
      <c r="B61" s="131">
        <v>12538</v>
      </c>
      <c r="C61" s="132" t="s">
        <v>1437</v>
      </c>
      <c r="D61" s="132">
        <v>514065283</v>
      </c>
      <c r="E61" s="132" t="s">
        <v>429</v>
      </c>
      <c r="F61" s="132" t="s">
        <v>1438</v>
      </c>
      <c r="G61" s="132">
        <v>1136464</v>
      </c>
      <c r="H61" s="132" t="s">
        <v>102</v>
      </c>
      <c r="I61" s="132" t="s">
        <v>228</v>
      </c>
      <c r="J61" s="132" t="s">
        <v>53</v>
      </c>
      <c r="K61" s="132" t="s">
        <v>53</v>
      </c>
      <c r="L61" s="132" t="s">
        <v>821</v>
      </c>
      <c r="M61" s="132" t="s">
        <v>311</v>
      </c>
      <c r="N61" s="132" t="s">
        <v>75</v>
      </c>
      <c r="O61" s="132" t="s">
        <v>62</v>
      </c>
      <c r="P61" s="132" t="s">
        <v>1328</v>
      </c>
      <c r="Q61" s="132" t="s">
        <v>65</v>
      </c>
      <c r="R61" s="132" t="s">
        <v>57</v>
      </c>
      <c r="S61" s="132" t="s">
        <v>1206</v>
      </c>
      <c r="T61" s="134">
        <v>1.135</v>
      </c>
      <c r="U61" s="133">
        <v>46266</v>
      </c>
      <c r="V61" s="136">
        <v>2.75E-2</v>
      </c>
      <c r="W61" s="178">
        <v>5.0799999999999998E-2</v>
      </c>
      <c r="X61" s="132" t="s">
        <v>636</v>
      </c>
      <c r="Y61" s="132"/>
      <c r="Z61" s="135">
        <v>250219.3</v>
      </c>
      <c r="AA61" s="135">
        <v>1</v>
      </c>
      <c r="AB61" s="135">
        <v>98.38</v>
      </c>
      <c r="AC61" s="135">
        <v>0</v>
      </c>
      <c r="AD61" s="135">
        <v>246.16575</v>
      </c>
      <c r="AE61" s="137"/>
      <c r="AF61" s="137"/>
      <c r="AG61" s="132" t="s">
        <v>17</v>
      </c>
      <c r="AH61" s="136">
        <v>1.111161775E-3</v>
      </c>
      <c r="AI61" s="136">
        <v>2.6221686399538425E-4</v>
      </c>
      <c r="AJ61" s="136">
        <v>6.371640105530531E-5</v>
      </c>
    </row>
    <row r="62" spans="1:36" ht="13.5" thickBot="1">
      <c r="A62" s="131">
        <v>7956</v>
      </c>
      <c r="B62" s="131">
        <v>12538</v>
      </c>
      <c r="C62" s="132" t="s">
        <v>1419</v>
      </c>
      <c r="D62" s="132">
        <v>513821488</v>
      </c>
      <c r="E62" s="132" t="s">
        <v>429</v>
      </c>
      <c r="F62" s="132" t="s">
        <v>1439</v>
      </c>
      <c r="G62" s="132">
        <v>1136753</v>
      </c>
      <c r="H62" s="132" t="s">
        <v>102</v>
      </c>
      <c r="I62" s="132" t="s">
        <v>229</v>
      </c>
      <c r="J62" s="132" t="s">
        <v>53</v>
      </c>
      <c r="K62" s="132" t="s">
        <v>53</v>
      </c>
      <c r="L62" s="132" t="s">
        <v>821</v>
      </c>
      <c r="M62" s="132" t="s">
        <v>311</v>
      </c>
      <c r="N62" s="132" t="s">
        <v>651</v>
      </c>
      <c r="O62" s="132" t="s">
        <v>62</v>
      </c>
      <c r="P62" s="132" t="s">
        <v>1350</v>
      </c>
      <c r="Q62" s="132" t="s">
        <v>65</v>
      </c>
      <c r="R62" s="132" t="s">
        <v>57</v>
      </c>
      <c r="S62" s="132" t="s">
        <v>1206</v>
      </c>
      <c r="T62" s="134">
        <v>2.2850000000000001</v>
      </c>
      <c r="U62" s="133">
        <v>47016</v>
      </c>
      <c r="V62" s="136">
        <v>0.04</v>
      </c>
      <c r="W62" s="178">
        <v>2.8000000000000001E-2</v>
      </c>
      <c r="X62" s="132" t="s">
        <v>636</v>
      </c>
      <c r="Y62" s="132"/>
      <c r="Z62" s="135">
        <v>2805555.56</v>
      </c>
      <c r="AA62" s="135">
        <v>1</v>
      </c>
      <c r="AB62" s="135">
        <v>118.66</v>
      </c>
      <c r="AC62" s="135">
        <v>0</v>
      </c>
      <c r="AD62" s="135">
        <v>3329.0722300000002</v>
      </c>
      <c r="AE62" s="137"/>
      <c r="AF62" s="137"/>
      <c r="AG62" s="132" t="s">
        <v>17</v>
      </c>
      <c r="AH62" s="136">
        <v>2.8314251610000001E-3</v>
      </c>
      <c r="AI62" s="136">
        <v>3.5461427114239922E-3</v>
      </c>
      <c r="AJ62" s="136">
        <v>8.6168161634492062E-4</v>
      </c>
    </row>
    <row r="63" spans="1:36" ht="13.5" thickBot="1">
      <c r="A63" s="131">
        <v>7956</v>
      </c>
      <c r="B63" s="131">
        <v>12538</v>
      </c>
      <c r="C63" s="132" t="s">
        <v>1427</v>
      </c>
      <c r="D63" s="132">
        <v>520026683</v>
      </c>
      <c r="E63" s="132" t="s">
        <v>429</v>
      </c>
      <c r="F63" s="132" t="s">
        <v>1440</v>
      </c>
      <c r="G63" s="132">
        <v>1138114</v>
      </c>
      <c r="H63" s="132" t="s">
        <v>102</v>
      </c>
      <c r="I63" s="132" t="s">
        <v>228</v>
      </c>
      <c r="J63" s="132" t="s">
        <v>53</v>
      </c>
      <c r="K63" s="132" t="s">
        <v>53</v>
      </c>
      <c r="L63" s="132" t="s">
        <v>821</v>
      </c>
      <c r="M63" s="132" t="s">
        <v>311</v>
      </c>
      <c r="N63" s="132" t="s">
        <v>651</v>
      </c>
      <c r="O63" s="132" t="s">
        <v>62</v>
      </c>
      <c r="P63" s="132" t="s">
        <v>1350</v>
      </c>
      <c r="Q63" s="132" t="s">
        <v>65</v>
      </c>
      <c r="R63" s="132" t="s">
        <v>57</v>
      </c>
      <c r="S63" s="132" t="s">
        <v>1206</v>
      </c>
      <c r="T63" s="134">
        <v>0.99399999999999999</v>
      </c>
      <c r="U63" s="133">
        <v>46026</v>
      </c>
      <c r="V63" s="136">
        <v>3.39E-2</v>
      </c>
      <c r="W63" s="178">
        <v>4.9399999999999999E-2</v>
      </c>
      <c r="X63" s="132" t="s">
        <v>636</v>
      </c>
      <c r="Y63" s="132"/>
      <c r="Z63" s="135">
        <v>400000</v>
      </c>
      <c r="AA63" s="135">
        <v>1</v>
      </c>
      <c r="AB63" s="135">
        <v>100.14</v>
      </c>
      <c r="AC63" s="135">
        <v>0</v>
      </c>
      <c r="AD63" s="135">
        <v>400.56</v>
      </c>
      <c r="AE63" s="137"/>
      <c r="AF63" s="137"/>
      <c r="AG63" s="132" t="s">
        <v>17</v>
      </c>
      <c r="AH63" s="136">
        <v>9.2147817199999995E-4</v>
      </c>
      <c r="AI63" s="136">
        <v>4.2667831346152382E-4</v>
      </c>
      <c r="AJ63" s="136">
        <v>1.0367909267114981E-4</v>
      </c>
    </row>
    <row r="64" spans="1:36" ht="13.5" thickBot="1">
      <c r="A64" s="131">
        <v>7956</v>
      </c>
      <c r="B64" s="131">
        <v>12538</v>
      </c>
      <c r="C64" s="132" t="s">
        <v>1419</v>
      </c>
      <c r="D64" s="132">
        <v>513821488</v>
      </c>
      <c r="E64" s="132" t="s">
        <v>429</v>
      </c>
      <c r="F64" s="132" t="s">
        <v>1441</v>
      </c>
      <c r="G64" s="132">
        <v>1138544</v>
      </c>
      <c r="H64" s="132" t="s">
        <v>102</v>
      </c>
      <c r="I64" s="132" t="s">
        <v>229</v>
      </c>
      <c r="J64" s="132" t="s">
        <v>53</v>
      </c>
      <c r="K64" s="132" t="s">
        <v>53</v>
      </c>
      <c r="L64" s="132" t="s">
        <v>821</v>
      </c>
      <c r="M64" s="132" t="s">
        <v>311</v>
      </c>
      <c r="N64" s="132" t="s">
        <v>651</v>
      </c>
      <c r="O64" s="132" t="s">
        <v>62</v>
      </c>
      <c r="P64" s="132" t="s">
        <v>1350</v>
      </c>
      <c r="Q64" s="132" t="s">
        <v>65</v>
      </c>
      <c r="R64" s="132" t="s">
        <v>57</v>
      </c>
      <c r="S64" s="132" t="s">
        <v>1206</v>
      </c>
      <c r="T64" s="134">
        <v>3.621</v>
      </c>
      <c r="U64" s="133">
        <v>48112</v>
      </c>
      <c r="V64" s="136">
        <v>3.5000000000000003E-2</v>
      </c>
      <c r="W64" s="178">
        <v>3.15E-2</v>
      </c>
      <c r="X64" s="132" t="s">
        <v>636</v>
      </c>
      <c r="Y64" s="132"/>
      <c r="Z64" s="135">
        <v>1797011.93</v>
      </c>
      <c r="AA64" s="135">
        <v>1</v>
      </c>
      <c r="AB64" s="135">
        <v>118.06</v>
      </c>
      <c r="AC64" s="135">
        <v>0</v>
      </c>
      <c r="AD64" s="135">
        <v>2121.5522799999999</v>
      </c>
      <c r="AE64" s="137"/>
      <c r="AF64" s="137"/>
      <c r="AG64" s="132" t="s">
        <v>17</v>
      </c>
      <c r="AH64" s="136">
        <v>2.0623052569999998E-3</v>
      </c>
      <c r="AI64" s="136">
        <v>2.2598870300350772E-3</v>
      </c>
      <c r="AJ64" s="136">
        <v>5.491327527581615E-4</v>
      </c>
    </row>
    <row r="65" spans="1:36" ht="13.5" thickBot="1">
      <c r="A65" s="131">
        <v>7956</v>
      </c>
      <c r="B65" s="131">
        <v>12538</v>
      </c>
      <c r="C65" s="132" t="s">
        <v>1323</v>
      </c>
      <c r="D65" s="132">
        <v>510960719</v>
      </c>
      <c r="E65" s="132" t="s">
        <v>429</v>
      </c>
      <c r="F65" s="132" t="s">
        <v>1442</v>
      </c>
      <c r="G65" s="132">
        <v>1138650</v>
      </c>
      <c r="H65" s="132" t="s">
        <v>102</v>
      </c>
      <c r="I65" s="132" t="s">
        <v>229</v>
      </c>
      <c r="J65" s="132" t="s">
        <v>53</v>
      </c>
      <c r="K65" s="132" t="s">
        <v>53</v>
      </c>
      <c r="L65" s="132" t="s">
        <v>821</v>
      </c>
      <c r="M65" s="132" t="s">
        <v>311</v>
      </c>
      <c r="N65" s="132" t="s">
        <v>651</v>
      </c>
      <c r="O65" s="132" t="s">
        <v>62</v>
      </c>
      <c r="P65" s="132" t="s">
        <v>1443</v>
      </c>
      <c r="Q65" s="132" t="s">
        <v>1334</v>
      </c>
      <c r="R65" s="132" t="s">
        <v>57</v>
      </c>
      <c r="S65" s="132" t="s">
        <v>1206</v>
      </c>
      <c r="T65" s="134">
        <v>3.1440000000000001</v>
      </c>
      <c r="U65" s="133">
        <v>47669</v>
      </c>
      <c r="V65" s="136">
        <v>1.34E-2</v>
      </c>
      <c r="W65" s="178">
        <v>2.7799999999999998E-2</v>
      </c>
      <c r="X65" s="132" t="s">
        <v>636</v>
      </c>
      <c r="Y65" s="132"/>
      <c r="Z65" s="135">
        <v>5593964.29</v>
      </c>
      <c r="AA65" s="135">
        <v>1</v>
      </c>
      <c r="AB65" s="135">
        <v>110</v>
      </c>
      <c r="AC65" s="135">
        <v>64.677689999999998</v>
      </c>
      <c r="AD65" s="135">
        <v>6218.0384100000001</v>
      </c>
      <c r="AE65" s="137"/>
      <c r="AF65" s="137"/>
      <c r="AG65" s="132" t="s">
        <v>17</v>
      </c>
      <c r="AH65" s="136">
        <v>2.1104006300000002E-3</v>
      </c>
      <c r="AI65" s="136">
        <v>6.6234824790737355E-3</v>
      </c>
      <c r="AJ65" s="136">
        <v>1.6094482238445153E-3</v>
      </c>
    </row>
    <row r="66" spans="1:36" ht="13.5" thickBot="1">
      <c r="A66" s="131">
        <v>7956</v>
      </c>
      <c r="B66" s="131">
        <v>12538</v>
      </c>
      <c r="C66" s="132" t="s">
        <v>1329</v>
      </c>
      <c r="D66" s="132">
        <v>513623314</v>
      </c>
      <c r="E66" s="132" t="s">
        <v>429</v>
      </c>
      <c r="F66" s="132" t="s">
        <v>1444</v>
      </c>
      <c r="G66" s="132">
        <v>1138924</v>
      </c>
      <c r="H66" s="132" t="s">
        <v>102</v>
      </c>
      <c r="I66" s="132" t="s">
        <v>229</v>
      </c>
      <c r="J66" s="132" t="s">
        <v>53</v>
      </c>
      <c r="K66" s="132" t="s">
        <v>53</v>
      </c>
      <c r="L66" s="132" t="s">
        <v>821</v>
      </c>
      <c r="M66" s="132" t="s">
        <v>311</v>
      </c>
      <c r="N66" s="132" t="s">
        <v>651</v>
      </c>
      <c r="O66" s="132" t="s">
        <v>62</v>
      </c>
      <c r="P66" s="132" t="s">
        <v>1350</v>
      </c>
      <c r="Q66" s="132" t="s">
        <v>65</v>
      </c>
      <c r="R66" s="132" t="s">
        <v>57</v>
      </c>
      <c r="S66" s="132" t="s">
        <v>1206</v>
      </c>
      <c r="T66" s="134">
        <v>1.6779999999999999</v>
      </c>
      <c r="U66" s="133">
        <v>46124</v>
      </c>
      <c r="V66" s="136">
        <v>1.34E-2</v>
      </c>
      <c r="W66" s="178">
        <v>2.63E-2</v>
      </c>
      <c r="X66" s="132" t="s">
        <v>636</v>
      </c>
      <c r="Y66" s="132"/>
      <c r="Z66" s="135">
        <v>366000</v>
      </c>
      <c r="AA66" s="135">
        <v>1</v>
      </c>
      <c r="AB66" s="135">
        <v>112.6</v>
      </c>
      <c r="AC66" s="135">
        <v>0</v>
      </c>
      <c r="AD66" s="135">
        <v>412.11599999999999</v>
      </c>
      <c r="AE66" s="137"/>
      <c r="AF66" s="137"/>
      <c r="AG66" s="132" t="s">
        <v>17</v>
      </c>
      <c r="AH66" s="136">
        <v>7.4364726499999997E-4</v>
      </c>
      <c r="AI66" s="136">
        <v>4.389878166329872E-4</v>
      </c>
      <c r="AJ66" s="136">
        <v>1.0667019411639598E-4</v>
      </c>
    </row>
    <row r="67" spans="1:36" ht="13.5" thickBot="1">
      <c r="A67" s="131">
        <v>7956</v>
      </c>
      <c r="B67" s="131">
        <v>12538</v>
      </c>
      <c r="C67" s="132" t="s">
        <v>1445</v>
      </c>
      <c r="D67" s="132">
        <v>520043720</v>
      </c>
      <c r="E67" s="132" t="s">
        <v>429</v>
      </c>
      <c r="F67" s="132" t="s">
        <v>1446</v>
      </c>
      <c r="G67" s="132">
        <v>1138940</v>
      </c>
      <c r="H67" s="132" t="s">
        <v>102</v>
      </c>
      <c r="I67" s="132" t="s">
        <v>228</v>
      </c>
      <c r="J67" s="132" t="s">
        <v>53</v>
      </c>
      <c r="K67" s="132" t="s">
        <v>53</v>
      </c>
      <c r="L67" s="132" t="s">
        <v>821</v>
      </c>
      <c r="M67" s="132" t="s">
        <v>311</v>
      </c>
      <c r="N67" s="132" t="s">
        <v>652</v>
      </c>
      <c r="O67" s="132" t="s">
        <v>62</v>
      </c>
      <c r="P67" s="132" t="s">
        <v>1443</v>
      </c>
      <c r="Q67" s="132" t="s">
        <v>1334</v>
      </c>
      <c r="R67" s="132" t="s">
        <v>57</v>
      </c>
      <c r="S67" s="132" t="s">
        <v>1206</v>
      </c>
      <c r="T67" s="134">
        <v>2.258</v>
      </c>
      <c r="U67" s="133">
        <v>46387</v>
      </c>
      <c r="V67" s="136">
        <v>2.75E-2</v>
      </c>
      <c r="W67" s="178">
        <v>5.3900000000000003E-2</v>
      </c>
      <c r="X67" s="132" t="s">
        <v>636</v>
      </c>
      <c r="Y67" s="132"/>
      <c r="Z67" s="135">
        <v>114988.87</v>
      </c>
      <c r="AA67" s="135">
        <v>1</v>
      </c>
      <c r="AB67" s="135">
        <v>94.46</v>
      </c>
      <c r="AC67" s="135">
        <v>0</v>
      </c>
      <c r="AD67" s="135">
        <v>108.61848999999999</v>
      </c>
      <c r="AE67" s="137"/>
      <c r="AF67" s="137"/>
      <c r="AG67" s="132" t="s">
        <v>17</v>
      </c>
      <c r="AH67" s="136">
        <v>1.4417886249999999E-3</v>
      </c>
      <c r="AI67" s="136">
        <v>1.1570090404418162E-4</v>
      </c>
      <c r="AJ67" s="136">
        <v>2.8114306197599257E-5</v>
      </c>
    </row>
    <row r="68" spans="1:36" ht="13.5" thickBot="1">
      <c r="A68" s="131">
        <v>7956</v>
      </c>
      <c r="B68" s="131">
        <v>12538</v>
      </c>
      <c r="C68" s="132" t="s">
        <v>1423</v>
      </c>
      <c r="D68" s="132">
        <v>513992529</v>
      </c>
      <c r="E68" s="132" t="s">
        <v>429</v>
      </c>
      <c r="F68" s="132" t="s">
        <v>1447</v>
      </c>
      <c r="G68" s="132">
        <v>1138973</v>
      </c>
      <c r="H68" s="132" t="s">
        <v>102</v>
      </c>
      <c r="I68" s="132" t="s">
        <v>229</v>
      </c>
      <c r="J68" s="132" t="s">
        <v>53</v>
      </c>
      <c r="K68" s="132" t="s">
        <v>53</v>
      </c>
      <c r="L68" s="132" t="s">
        <v>821</v>
      </c>
      <c r="M68" s="132" t="s">
        <v>311</v>
      </c>
      <c r="N68" s="132" t="s">
        <v>651</v>
      </c>
      <c r="O68" s="132" t="s">
        <v>62</v>
      </c>
      <c r="P68" s="132" t="s">
        <v>1333</v>
      </c>
      <c r="Q68" s="132" t="s">
        <v>1334</v>
      </c>
      <c r="R68" s="132" t="s">
        <v>57</v>
      </c>
      <c r="S68" s="132" t="s">
        <v>1206</v>
      </c>
      <c r="T68" s="134">
        <v>3.1589999999999998</v>
      </c>
      <c r="U68" s="133">
        <v>47221</v>
      </c>
      <c r="V68" s="136">
        <v>1.9599999999999999E-2</v>
      </c>
      <c r="W68" s="178">
        <v>2.9899999999999999E-2</v>
      </c>
      <c r="X68" s="132" t="s">
        <v>636</v>
      </c>
      <c r="Y68" s="132"/>
      <c r="Z68" s="135">
        <v>1226000</v>
      </c>
      <c r="AA68" s="135">
        <v>1</v>
      </c>
      <c r="AB68" s="135">
        <v>111.11</v>
      </c>
      <c r="AC68" s="135">
        <v>0</v>
      </c>
      <c r="AD68" s="135">
        <v>1362.2085999999999</v>
      </c>
      <c r="AE68" s="137"/>
      <c r="AF68" s="137"/>
      <c r="AG68" s="132" t="s">
        <v>17</v>
      </c>
      <c r="AH68" s="136">
        <v>1.070655814E-3</v>
      </c>
      <c r="AI68" s="136">
        <v>1.451030727059076E-3</v>
      </c>
      <c r="AJ68" s="136">
        <v>3.5258775633322659E-4</v>
      </c>
    </row>
    <row r="69" spans="1:36" ht="13.5" thickBot="1">
      <c r="A69" s="131">
        <v>7956</v>
      </c>
      <c r="B69" s="131">
        <v>12538</v>
      </c>
      <c r="C69" s="132" t="s">
        <v>1448</v>
      </c>
      <c r="D69" s="132">
        <v>511930125</v>
      </c>
      <c r="E69" s="132" t="s">
        <v>429</v>
      </c>
      <c r="F69" s="132" t="s">
        <v>1449</v>
      </c>
      <c r="G69" s="132">
        <v>1139252</v>
      </c>
      <c r="H69" s="132" t="s">
        <v>102</v>
      </c>
      <c r="I69" s="132" t="s">
        <v>228</v>
      </c>
      <c r="J69" s="132" t="s">
        <v>53</v>
      </c>
      <c r="K69" s="132" t="s">
        <v>53</v>
      </c>
      <c r="L69" s="132" t="s">
        <v>821</v>
      </c>
      <c r="M69" s="132" t="s">
        <v>311</v>
      </c>
      <c r="N69" s="132" t="s">
        <v>260</v>
      </c>
      <c r="O69" s="132" t="s">
        <v>62</v>
      </c>
      <c r="P69" s="132" t="s">
        <v>1377</v>
      </c>
      <c r="Q69" s="132" t="s">
        <v>65</v>
      </c>
      <c r="R69" s="132" t="s">
        <v>57</v>
      </c>
      <c r="S69" s="132" t="s">
        <v>1206</v>
      </c>
      <c r="T69" s="134">
        <v>1.476</v>
      </c>
      <c r="U69" s="133">
        <v>46208</v>
      </c>
      <c r="V69" s="136">
        <v>3.5499999999999997E-2</v>
      </c>
      <c r="W69" s="178">
        <v>5.3699999999999998E-2</v>
      </c>
      <c r="X69" s="132" t="s">
        <v>636</v>
      </c>
      <c r="Y69" s="132"/>
      <c r="Z69" s="135">
        <v>517857.14</v>
      </c>
      <c r="AA69" s="135">
        <v>1</v>
      </c>
      <c r="AB69" s="135">
        <v>97.46</v>
      </c>
      <c r="AC69" s="135">
        <v>12.779299999999999</v>
      </c>
      <c r="AD69" s="135">
        <v>517.48287000000005</v>
      </c>
      <c r="AE69" s="137"/>
      <c r="AF69" s="137"/>
      <c r="AG69" s="132" t="s">
        <v>17</v>
      </c>
      <c r="AH69" s="136">
        <v>1.821813831E-3</v>
      </c>
      <c r="AI69" s="136">
        <v>5.5122508042947127E-4</v>
      </c>
      <c r="AJ69" s="136">
        <v>1.3394286607365332E-4</v>
      </c>
    </row>
    <row r="70" spans="1:36" ht="13.5" thickBot="1">
      <c r="A70" s="131">
        <v>7956</v>
      </c>
      <c r="B70" s="131">
        <v>12538</v>
      </c>
      <c r="C70" s="132" t="s">
        <v>1450</v>
      </c>
      <c r="D70" s="132">
        <v>1665</v>
      </c>
      <c r="E70" s="132" t="s">
        <v>2</v>
      </c>
      <c r="F70" s="132" t="s">
        <v>1451</v>
      </c>
      <c r="G70" s="132">
        <v>1139575</v>
      </c>
      <c r="H70" s="132" t="s">
        <v>102</v>
      </c>
      <c r="I70" s="132" t="s">
        <v>228</v>
      </c>
      <c r="J70" s="132" t="s">
        <v>53</v>
      </c>
      <c r="K70" s="132" t="s">
        <v>314</v>
      </c>
      <c r="L70" s="132" t="s">
        <v>821</v>
      </c>
      <c r="M70" s="132" t="s">
        <v>311</v>
      </c>
      <c r="N70" s="132" t="s">
        <v>652</v>
      </c>
      <c r="O70" s="132" t="s">
        <v>62</v>
      </c>
      <c r="P70" s="132" t="s">
        <v>1328</v>
      </c>
      <c r="Q70" s="132" t="s">
        <v>65</v>
      </c>
      <c r="R70" s="132" t="s">
        <v>57</v>
      </c>
      <c r="S70" s="132" t="s">
        <v>1206</v>
      </c>
      <c r="T70" s="134">
        <v>0.89</v>
      </c>
      <c r="U70" s="133">
        <v>45991</v>
      </c>
      <c r="V70" s="136">
        <v>5.8000000000000003E-2</v>
      </c>
      <c r="W70" s="178">
        <v>5.5599999999999997E-2</v>
      </c>
      <c r="X70" s="132" t="s">
        <v>636</v>
      </c>
      <c r="Y70" s="132"/>
      <c r="Z70" s="135">
        <v>70163.12</v>
      </c>
      <c r="AA70" s="135">
        <v>1</v>
      </c>
      <c r="AB70" s="135">
        <v>100.76</v>
      </c>
      <c r="AC70" s="135">
        <v>0</v>
      </c>
      <c r="AD70" s="135">
        <v>70.696359999999999</v>
      </c>
      <c r="AE70" s="137"/>
      <c r="AF70" s="137"/>
      <c r="AG70" s="132" t="s">
        <v>17</v>
      </c>
      <c r="AH70" s="136">
        <v>4.0133017399999999E-4</v>
      </c>
      <c r="AI70" s="136">
        <v>7.5306080618805509E-5</v>
      </c>
      <c r="AJ70" s="136">
        <v>1.8298717944759758E-5</v>
      </c>
    </row>
    <row r="71" spans="1:36" ht="13.5" thickBot="1">
      <c r="A71" s="131">
        <v>7956</v>
      </c>
      <c r="B71" s="131">
        <v>12538</v>
      </c>
      <c r="C71" s="132" t="s">
        <v>1331</v>
      </c>
      <c r="D71" s="132">
        <v>514290345</v>
      </c>
      <c r="E71" s="132" t="s">
        <v>429</v>
      </c>
      <c r="F71" s="132" t="s">
        <v>1332</v>
      </c>
      <c r="G71" s="132">
        <v>1139815</v>
      </c>
      <c r="H71" s="132" t="s">
        <v>102</v>
      </c>
      <c r="I71" s="132" t="s">
        <v>228</v>
      </c>
      <c r="J71" s="132" t="s">
        <v>53</v>
      </c>
      <c r="K71" s="132" t="s">
        <v>53</v>
      </c>
      <c r="L71" s="132" t="s">
        <v>821</v>
      </c>
      <c r="M71" s="132" t="s">
        <v>311</v>
      </c>
      <c r="N71" s="132" t="s">
        <v>269</v>
      </c>
      <c r="O71" s="132" t="s">
        <v>62</v>
      </c>
      <c r="P71" s="132" t="s">
        <v>1333</v>
      </c>
      <c r="Q71" s="132" t="s">
        <v>1334</v>
      </c>
      <c r="R71" s="132" t="s">
        <v>57</v>
      </c>
      <c r="S71" s="132" t="s">
        <v>1206</v>
      </c>
      <c r="T71" s="134">
        <v>1.056</v>
      </c>
      <c r="U71" s="133">
        <v>46965</v>
      </c>
      <c r="V71" s="136">
        <v>3.61E-2</v>
      </c>
      <c r="W71" s="178">
        <v>5.11E-2</v>
      </c>
      <c r="X71" s="132" t="s">
        <v>636</v>
      </c>
      <c r="Y71" s="132"/>
      <c r="Z71" s="135">
        <v>800000</v>
      </c>
      <c r="AA71" s="135">
        <v>1</v>
      </c>
      <c r="AB71" s="135">
        <v>100.01</v>
      </c>
      <c r="AC71" s="135">
        <v>0</v>
      </c>
      <c r="AD71" s="135">
        <v>800.08</v>
      </c>
      <c r="AE71" s="137"/>
      <c r="AF71" s="137"/>
      <c r="AG71" s="132" t="s">
        <v>17</v>
      </c>
      <c r="AH71" s="136">
        <v>1.0423452760000001E-3</v>
      </c>
      <c r="AI71" s="136">
        <v>8.522488142457959E-4</v>
      </c>
      <c r="AJ71" s="136">
        <v>2.0708899656564196E-4</v>
      </c>
    </row>
    <row r="72" spans="1:36" ht="13.5" thickBot="1">
      <c r="A72" s="131">
        <v>7956</v>
      </c>
      <c r="B72" s="131">
        <v>12538</v>
      </c>
      <c r="C72" s="132" t="s">
        <v>1452</v>
      </c>
      <c r="D72" s="132">
        <v>511396046</v>
      </c>
      <c r="E72" s="132" t="s">
        <v>429</v>
      </c>
      <c r="F72" s="132" t="s">
        <v>1453</v>
      </c>
      <c r="G72" s="132">
        <v>1139922</v>
      </c>
      <c r="H72" s="132" t="s">
        <v>102</v>
      </c>
      <c r="I72" s="132" t="s">
        <v>230</v>
      </c>
      <c r="J72" s="132" t="s">
        <v>53</v>
      </c>
      <c r="K72" s="132" t="s">
        <v>53</v>
      </c>
      <c r="L72" s="132" t="s">
        <v>821</v>
      </c>
      <c r="M72" s="132" t="s">
        <v>311</v>
      </c>
      <c r="N72" s="132" t="s">
        <v>260</v>
      </c>
      <c r="O72" s="132" t="s">
        <v>62</v>
      </c>
      <c r="P72" s="132" t="s">
        <v>298</v>
      </c>
      <c r="Q72" s="132" t="s">
        <v>298</v>
      </c>
      <c r="R72" s="132" t="s">
        <v>57</v>
      </c>
      <c r="S72" s="132" t="s">
        <v>1206</v>
      </c>
      <c r="T72" s="134">
        <v>7.9000000000000001E-2</v>
      </c>
      <c r="U72" s="133">
        <v>45503</v>
      </c>
      <c r="V72" s="136">
        <v>6.4500000000000002E-2</v>
      </c>
      <c r="W72" s="178">
        <v>9.6608000000000001</v>
      </c>
      <c r="X72" s="132" t="s">
        <v>636</v>
      </c>
      <c r="Y72" s="132"/>
      <c r="Z72" s="135">
        <v>2732814</v>
      </c>
      <c r="AA72" s="135">
        <v>1</v>
      </c>
      <c r="AB72" s="135">
        <v>81.599999999999994</v>
      </c>
      <c r="AC72" s="135">
        <v>0</v>
      </c>
      <c r="AD72" s="135">
        <v>2229.97622</v>
      </c>
      <c r="AE72" s="137"/>
      <c r="AF72" s="137"/>
      <c r="AG72" s="132" t="s">
        <v>17</v>
      </c>
      <c r="AH72" s="136">
        <v>3.3088472140000002E-3</v>
      </c>
      <c r="AI72" s="136">
        <v>2.3753806985442982E-3</v>
      </c>
      <c r="AJ72" s="136">
        <v>5.7719670253605047E-4</v>
      </c>
    </row>
    <row r="73" spans="1:36" ht="13.5" thickBot="1">
      <c r="A73" s="131">
        <v>7956</v>
      </c>
      <c r="B73" s="131">
        <v>12538</v>
      </c>
      <c r="C73" s="132" t="s">
        <v>1421</v>
      </c>
      <c r="D73" s="132">
        <v>510381601</v>
      </c>
      <c r="E73" s="132" t="s">
        <v>429</v>
      </c>
      <c r="F73" s="132" t="s">
        <v>1454</v>
      </c>
      <c r="G73" s="132">
        <v>1140102</v>
      </c>
      <c r="H73" s="132" t="s">
        <v>102</v>
      </c>
      <c r="I73" s="132" t="s">
        <v>228</v>
      </c>
      <c r="J73" s="132" t="s">
        <v>53</v>
      </c>
      <c r="K73" s="132" t="s">
        <v>53</v>
      </c>
      <c r="L73" s="132" t="s">
        <v>821</v>
      </c>
      <c r="M73" s="132" t="s">
        <v>311</v>
      </c>
      <c r="N73" s="132" t="s">
        <v>140</v>
      </c>
      <c r="O73" s="132" t="s">
        <v>62</v>
      </c>
      <c r="P73" s="132" t="s">
        <v>1319</v>
      </c>
      <c r="Q73" s="132" t="s">
        <v>65</v>
      </c>
      <c r="R73" s="132" t="s">
        <v>57</v>
      </c>
      <c r="S73" s="132" t="s">
        <v>1206</v>
      </c>
      <c r="T73" s="134">
        <v>2.0939999999999999</v>
      </c>
      <c r="U73" s="133">
        <v>47133</v>
      </c>
      <c r="V73" s="136">
        <v>4.2999999999999997E-2</v>
      </c>
      <c r="W73" s="178">
        <v>5.8900000000000001E-2</v>
      </c>
      <c r="X73" s="132" t="s">
        <v>636</v>
      </c>
      <c r="Y73" s="132"/>
      <c r="Z73" s="135">
        <v>1000000</v>
      </c>
      <c r="AA73" s="135">
        <v>1</v>
      </c>
      <c r="AB73" s="135">
        <v>98.86</v>
      </c>
      <c r="AC73" s="135">
        <v>0</v>
      </c>
      <c r="AD73" s="135">
        <v>988.6</v>
      </c>
      <c r="AE73" s="137"/>
      <c r="AF73" s="137"/>
      <c r="AG73" s="132" t="s">
        <v>17</v>
      </c>
      <c r="AH73" s="136">
        <v>9.9087022899999998E-4</v>
      </c>
      <c r="AI73" s="136">
        <v>1.0530611660876335E-3</v>
      </c>
      <c r="AJ73" s="136">
        <v>2.5588463904208786E-4</v>
      </c>
    </row>
    <row r="74" spans="1:36" ht="13.5" thickBot="1">
      <c r="A74" s="131">
        <v>7956</v>
      </c>
      <c r="B74" s="131">
        <v>12538</v>
      </c>
      <c r="C74" s="132" t="s">
        <v>1455</v>
      </c>
      <c r="D74" s="132">
        <v>510119068</v>
      </c>
      <c r="E74" s="132" t="s">
        <v>429</v>
      </c>
      <c r="F74" s="132" t="s">
        <v>1456</v>
      </c>
      <c r="G74" s="132">
        <v>1140417</v>
      </c>
      <c r="H74" s="132" t="s">
        <v>102</v>
      </c>
      <c r="I74" s="132" t="s">
        <v>230</v>
      </c>
      <c r="J74" s="132" t="s">
        <v>53</v>
      </c>
      <c r="K74" s="132" t="s">
        <v>53</v>
      </c>
      <c r="L74" s="132" t="s">
        <v>821</v>
      </c>
      <c r="M74" s="132" t="s">
        <v>311</v>
      </c>
      <c r="N74" s="132" t="s">
        <v>266</v>
      </c>
      <c r="O74" s="132" t="s">
        <v>62</v>
      </c>
      <c r="P74" s="132" t="s">
        <v>1377</v>
      </c>
      <c r="Q74" s="132" t="s">
        <v>65</v>
      </c>
      <c r="R74" s="132" t="s">
        <v>57</v>
      </c>
      <c r="S74" s="132" t="s">
        <v>1206</v>
      </c>
      <c r="T74" s="134">
        <v>0.98099999999999998</v>
      </c>
      <c r="U74" s="133">
        <v>46022</v>
      </c>
      <c r="V74" s="136">
        <v>3.9E-2</v>
      </c>
      <c r="W74" s="178">
        <v>6.7100000000000007E-2</v>
      </c>
      <c r="X74" s="132" t="s">
        <v>636</v>
      </c>
      <c r="Y74" s="132"/>
      <c r="Z74" s="135">
        <v>70126.399999999994</v>
      </c>
      <c r="AA74" s="135">
        <v>1</v>
      </c>
      <c r="AB74" s="135">
        <v>100.18</v>
      </c>
      <c r="AC74" s="135">
        <v>0</v>
      </c>
      <c r="AD74" s="135">
        <v>70.252629999999996</v>
      </c>
      <c r="AE74" s="137"/>
      <c r="AF74" s="137"/>
      <c r="AG74" s="132" t="s">
        <v>17</v>
      </c>
      <c r="AH74" s="136">
        <v>8.8957671499999996E-4</v>
      </c>
      <c r="AI74" s="136">
        <v>7.4833417427193065E-5</v>
      </c>
      <c r="AJ74" s="136">
        <v>1.8183864929503692E-5</v>
      </c>
    </row>
    <row r="75" spans="1:36" ht="13.5" thickBot="1">
      <c r="A75" s="131">
        <v>7956</v>
      </c>
      <c r="B75" s="131">
        <v>12538</v>
      </c>
      <c r="C75" s="132" t="s">
        <v>1457</v>
      </c>
      <c r="D75" s="132">
        <v>513765859</v>
      </c>
      <c r="E75" s="132" t="s">
        <v>429</v>
      </c>
      <c r="F75" s="132" t="s">
        <v>1458</v>
      </c>
      <c r="G75" s="132">
        <v>1140607</v>
      </c>
      <c r="H75" s="132" t="s">
        <v>102</v>
      </c>
      <c r="I75" s="132" t="s">
        <v>229</v>
      </c>
      <c r="J75" s="132" t="s">
        <v>53</v>
      </c>
      <c r="K75" s="132" t="s">
        <v>53</v>
      </c>
      <c r="L75" s="132" t="s">
        <v>821</v>
      </c>
      <c r="M75" s="132" t="s">
        <v>311</v>
      </c>
      <c r="N75" s="132" t="s">
        <v>651</v>
      </c>
      <c r="O75" s="132" t="s">
        <v>62</v>
      </c>
      <c r="P75" s="132" t="s">
        <v>1328</v>
      </c>
      <c r="Q75" s="132" t="s">
        <v>65</v>
      </c>
      <c r="R75" s="132" t="s">
        <v>57</v>
      </c>
      <c r="S75" s="132" t="s">
        <v>1206</v>
      </c>
      <c r="T75" s="134">
        <v>1.4610000000000001</v>
      </c>
      <c r="U75" s="133">
        <v>46356</v>
      </c>
      <c r="V75" s="136">
        <v>2.1499999999999998E-2</v>
      </c>
      <c r="W75" s="178">
        <v>2.6700000000000002E-2</v>
      </c>
      <c r="X75" s="132" t="s">
        <v>636</v>
      </c>
      <c r="Y75" s="132"/>
      <c r="Z75" s="135">
        <v>275000</v>
      </c>
      <c r="AA75" s="135">
        <v>1</v>
      </c>
      <c r="AB75" s="135">
        <v>114.49</v>
      </c>
      <c r="AC75" s="135">
        <v>0</v>
      </c>
      <c r="AD75" s="135">
        <v>314.84750000000003</v>
      </c>
      <c r="AE75" s="137"/>
      <c r="AF75" s="137"/>
      <c r="AG75" s="132" t="s">
        <v>17</v>
      </c>
      <c r="AH75" s="136">
        <v>1.4021318099999999E-4</v>
      </c>
      <c r="AI75" s="136">
        <v>3.3537697298176837E-4</v>
      </c>
      <c r="AJ75" s="136">
        <v>8.1493666691082088E-5</v>
      </c>
    </row>
    <row r="76" spans="1:36" ht="13.5" thickBot="1">
      <c r="A76" s="131">
        <v>7956</v>
      </c>
      <c r="B76" s="131">
        <v>12538</v>
      </c>
      <c r="C76" s="132" t="s">
        <v>1457</v>
      </c>
      <c r="D76" s="132">
        <v>513765859</v>
      </c>
      <c r="E76" s="132" t="s">
        <v>429</v>
      </c>
      <c r="F76" s="132" t="s">
        <v>1459</v>
      </c>
      <c r="G76" s="132">
        <v>1140615</v>
      </c>
      <c r="H76" s="132" t="s">
        <v>102</v>
      </c>
      <c r="I76" s="132" t="s">
        <v>229</v>
      </c>
      <c r="J76" s="132" t="s">
        <v>53</v>
      </c>
      <c r="K76" s="132" t="s">
        <v>53</v>
      </c>
      <c r="L76" s="132" t="s">
        <v>821</v>
      </c>
      <c r="M76" s="132" t="s">
        <v>311</v>
      </c>
      <c r="N76" s="132" t="s">
        <v>651</v>
      </c>
      <c r="O76" s="132" t="s">
        <v>62</v>
      </c>
      <c r="P76" s="132" t="s">
        <v>1350</v>
      </c>
      <c r="Q76" s="132" t="s">
        <v>65</v>
      </c>
      <c r="R76" s="132" t="s">
        <v>57</v>
      </c>
      <c r="S76" s="132" t="s">
        <v>1206</v>
      </c>
      <c r="T76" s="134">
        <v>1.409</v>
      </c>
      <c r="U76" s="133">
        <v>46356</v>
      </c>
      <c r="V76" s="136">
        <v>1.6E-2</v>
      </c>
      <c r="W76" s="178">
        <v>2.6499999999999999E-2</v>
      </c>
      <c r="X76" s="132" t="s">
        <v>636</v>
      </c>
      <c r="Y76" s="132"/>
      <c r="Z76" s="135">
        <v>1107225.1299999999</v>
      </c>
      <c r="AA76" s="135">
        <v>1</v>
      </c>
      <c r="AB76" s="135">
        <v>113.63</v>
      </c>
      <c r="AC76" s="135">
        <v>0</v>
      </c>
      <c r="AD76" s="135">
        <v>1258.1399200000001</v>
      </c>
      <c r="AE76" s="137"/>
      <c r="AF76" s="137"/>
      <c r="AG76" s="132" t="s">
        <v>17</v>
      </c>
      <c r="AH76" s="136">
        <v>2.8558849490000001E-3</v>
      </c>
      <c r="AI76" s="136">
        <v>1.3401763010890168E-3</v>
      </c>
      <c r="AJ76" s="136">
        <v>3.2565110185478588E-4</v>
      </c>
    </row>
    <row r="77" spans="1:36" ht="13.5" thickBot="1">
      <c r="A77" s="131">
        <v>7956</v>
      </c>
      <c r="B77" s="131">
        <v>12538</v>
      </c>
      <c r="C77" s="132" t="s">
        <v>1460</v>
      </c>
      <c r="D77" s="132">
        <v>511399388</v>
      </c>
      <c r="E77" s="132" t="s">
        <v>429</v>
      </c>
      <c r="F77" s="132" t="s">
        <v>1461</v>
      </c>
      <c r="G77" s="132">
        <v>1141191</v>
      </c>
      <c r="H77" s="132" t="s">
        <v>102</v>
      </c>
      <c r="I77" s="132" t="s">
        <v>228</v>
      </c>
      <c r="J77" s="132" t="s">
        <v>53</v>
      </c>
      <c r="K77" s="132" t="s">
        <v>53</v>
      </c>
      <c r="L77" s="132" t="s">
        <v>821</v>
      </c>
      <c r="M77" s="132" t="s">
        <v>311</v>
      </c>
      <c r="N77" s="132" t="s">
        <v>140</v>
      </c>
      <c r="O77" s="132" t="s">
        <v>62</v>
      </c>
      <c r="P77" s="132" t="s">
        <v>1462</v>
      </c>
      <c r="Q77" s="132" t="s">
        <v>1334</v>
      </c>
      <c r="R77" s="132" t="s">
        <v>57</v>
      </c>
      <c r="S77" s="132" t="s">
        <v>1206</v>
      </c>
      <c r="T77" s="134">
        <v>0.99</v>
      </c>
      <c r="U77" s="133">
        <v>45838</v>
      </c>
      <c r="V77" s="136">
        <v>3.0499999999999999E-2</v>
      </c>
      <c r="W77" s="178">
        <v>5.57E-2</v>
      </c>
      <c r="X77" s="132" t="s">
        <v>636</v>
      </c>
      <c r="Y77" s="132"/>
      <c r="Z77" s="135">
        <v>166666.67000000001</v>
      </c>
      <c r="AA77" s="135">
        <v>1</v>
      </c>
      <c r="AB77" s="135">
        <v>97.67</v>
      </c>
      <c r="AC77" s="135">
        <v>0</v>
      </c>
      <c r="AD77" s="135">
        <v>162.78334000000001</v>
      </c>
      <c r="AE77" s="137"/>
      <c r="AF77" s="137"/>
      <c r="AG77" s="132" t="s">
        <v>17</v>
      </c>
      <c r="AH77" s="136">
        <v>7.4489561770000002E-3</v>
      </c>
      <c r="AI77" s="136">
        <v>1.7339754586287651E-4</v>
      </c>
      <c r="AJ77" s="136">
        <v>4.2134084764278231E-5</v>
      </c>
    </row>
    <row r="78" spans="1:36" ht="13.5" thickBot="1">
      <c r="A78" s="131">
        <v>7956</v>
      </c>
      <c r="B78" s="131">
        <v>12538</v>
      </c>
      <c r="C78" s="132" t="s">
        <v>1463</v>
      </c>
      <c r="D78" s="132">
        <v>515334662</v>
      </c>
      <c r="E78" s="132" t="s">
        <v>429</v>
      </c>
      <c r="F78" s="132" t="s">
        <v>1464</v>
      </c>
      <c r="G78" s="132">
        <v>1141332</v>
      </c>
      <c r="H78" s="132" t="s">
        <v>102</v>
      </c>
      <c r="I78" s="132" t="s">
        <v>230</v>
      </c>
      <c r="J78" s="132" t="s">
        <v>53</v>
      </c>
      <c r="K78" s="132" t="s">
        <v>53</v>
      </c>
      <c r="L78" s="132" t="s">
        <v>821</v>
      </c>
      <c r="M78" s="132" t="s">
        <v>311</v>
      </c>
      <c r="N78" s="132" t="s">
        <v>267</v>
      </c>
      <c r="O78" s="132" t="s">
        <v>62</v>
      </c>
      <c r="P78" s="132" t="s">
        <v>1462</v>
      </c>
      <c r="Q78" s="132" t="s">
        <v>1334</v>
      </c>
      <c r="R78" s="132" t="s">
        <v>57</v>
      </c>
      <c r="S78" s="132" t="s">
        <v>1206</v>
      </c>
      <c r="T78" s="134">
        <v>3.0219999999999998</v>
      </c>
      <c r="U78" s="133">
        <v>46995</v>
      </c>
      <c r="V78" s="136">
        <v>4.6899999999999997E-2</v>
      </c>
      <c r="W78" s="178">
        <v>7.7100000000000002E-2</v>
      </c>
      <c r="X78" s="132" t="s">
        <v>636</v>
      </c>
      <c r="Y78" s="132"/>
      <c r="Z78" s="135">
        <v>4665799.45</v>
      </c>
      <c r="AA78" s="135">
        <v>1</v>
      </c>
      <c r="AB78" s="135">
        <v>99.55</v>
      </c>
      <c r="AC78" s="135">
        <v>0</v>
      </c>
      <c r="AD78" s="135">
        <v>4644.8033500000001</v>
      </c>
      <c r="AE78" s="137"/>
      <c r="AF78" s="137"/>
      <c r="AG78" s="132" t="s">
        <v>17</v>
      </c>
      <c r="AH78" s="136">
        <v>3.3187766750000002E-3</v>
      </c>
      <c r="AI78" s="136">
        <v>4.9476654177612244E-3</v>
      </c>
      <c r="AJ78" s="136">
        <v>1.2022393573095595E-3</v>
      </c>
    </row>
    <row r="79" spans="1:36" ht="13.5" thickBot="1">
      <c r="A79" s="131">
        <v>7956</v>
      </c>
      <c r="B79" s="131">
        <v>12538</v>
      </c>
      <c r="C79" s="132" t="s">
        <v>1465</v>
      </c>
      <c r="D79" s="132">
        <v>513257873</v>
      </c>
      <c r="E79" s="132" t="s">
        <v>429</v>
      </c>
      <c r="F79" s="132" t="s">
        <v>1466</v>
      </c>
      <c r="G79" s="132">
        <v>1141696</v>
      </c>
      <c r="H79" s="132" t="s">
        <v>102</v>
      </c>
      <c r="I79" s="132" t="s">
        <v>229</v>
      </c>
      <c r="J79" s="132" t="s">
        <v>53</v>
      </c>
      <c r="K79" s="132" t="s">
        <v>53</v>
      </c>
      <c r="L79" s="132" t="s">
        <v>821</v>
      </c>
      <c r="M79" s="132" t="s">
        <v>311</v>
      </c>
      <c r="N79" s="132" t="s">
        <v>651</v>
      </c>
      <c r="O79" s="132" t="s">
        <v>62</v>
      </c>
      <c r="P79" s="132" t="s">
        <v>1377</v>
      </c>
      <c r="Q79" s="132" t="s">
        <v>65</v>
      </c>
      <c r="R79" s="132" t="s">
        <v>57</v>
      </c>
      <c r="S79" s="132" t="s">
        <v>1206</v>
      </c>
      <c r="T79" s="134">
        <v>1.8220000000000001</v>
      </c>
      <c r="U79" s="133">
        <v>46629</v>
      </c>
      <c r="V79" s="136">
        <v>2.0500000000000001E-2</v>
      </c>
      <c r="W79" s="178">
        <v>2.7900000000000001E-2</v>
      </c>
      <c r="X79" s="132" t="s">
        <v>636</v>
      </c>
      <c r="Y79" s="132"/>
      <c r="Z79" s="135">
        <v>500000</v>
      </c>
      <c r="AA79" s="135">
        <v>1</v>
      </c>
      <c r="AB79" s="135">
        <v>114.31</v>
      </c>
      <c r="AC79" s="135">
        <v>0</v>
      </c>
      <c r="AD79" s="135">
        <v>571.54999999999995</v>
      </c>
      <c r="AE79" s="137"/>
      <c r="AF79" s="137"/>
      <c r="AG79" s="132" t="s">
        <v>17</v>
      </c>
      <c r="AH79" s="136">
        <v>5.6742155199999999E-4</v>
      </c>
      <c r="AI79" s="136">
        <v>6.0881763046468425E-4</v>
      </c>
      <c r="AJ79" s="136">
        <v>1.4793735124874095E-4</v>
      </c>
    </row>
    <row r="80" spans="1:36" ht="13.5" thickBot="1">
      <c r="A80" s="131">
        <v>7956</v>
      </c>
      <c r="B80" s="131">
        <v>12538</v>
      </c>
      <c r="C80" s="132" t="s">
        <v>1437</v>
      </c>
      <c r="D80" s="132">
        <v>514065283</v>
      </c>
      <c r="E80" s="132" t="s">
        <v>429</v>
      </c>
      <c r="F80" s="132" t="s">
        <v>1467</v>
      </c>
      <c r="G80" s="132">
        <v>1141829</v>
      </c>
      <c r="H80" s="132" t="s">
        <v>102</v>
      </c>
      <c r="I80" s="132" t="s">
        <v>228</v>
      </c>
      <c r="J80" s="132" t="s">
        <v>53</v>
      </c>
      <c r="K80" s="132" t="s">
        <v>53</v>
      </c>
      <c r="L80" s="132" t="s">
        <v>821</v>
      </c>
      <c r="M80" s="132" t="s">
        <v>311</v>
      </c>
      <c r="N80" s="132" t="s">
        <v>75</v>
      </c>
      <c r="O80" s="132" t="s">
        <v>62</v>
      </c>
      <c r="P80" s="132" t="s">
        <v>1328</v>
      </c>
      <c r="Q80" s="132" t="s">
        <v>65</v>
      </c>
      <c r="R80" s="132" t="s">
        <v>57</v>
      </c>
      <c r="S80" s="132" t="s">
        <v>1206</v>
      </c>
      <c r="T80" s="134">
        <v>1.8089999999999999</v>
      </c>
      <c r="U80" s="133">
        <v>46631</v>
      </c>
      <c r="V80" s="136">
        <v>2.3E-2</v>
      </c>
      <c r="W80" s="178">
        <v>5.3199999999999997E-2</v>
      </c>
      <c r="X80" s="132" t="s">
        <v>636</v>
      </c>
      <c r="Y80" s="132"/>
      <c r="Z80" s="135">
        <v>1855161.29</v>
      </c>
      <c r="AA80" s="135">
        <v>1</v>
      </c>
      <c r="AB80" s="135">
        <v>95.57</v>
      </c>
      <c r="AC80" s="135">
        <v>0</v>
      </c>
      <c r="AD80" s="135">
        <v>1772.9776400000001</v>
      </c>
      <c r="AE80" s="137"/>
      <c r="AF80" s="137"/>
      <c r="AG80" s="132" t="s">
        <v>17</v>
      </c>
      <c r="AH80" s="136">
        <v>2.2095462340000001E-3</v>
      </c>
      <c r="AI80" s="136">
        <v>1.8885837558423027E-3</v>
      </c>
      <c r="AJ80" s="136">
        <v>4.5890930957019296E-4</v>
      </c>
    </row>
    <row r="81" spans="1:36" ht="13.5" thickBot="1">
      <c r="A81" s="131">
        <v>7956</v>
      </c>
      <c r="B81" s="131">
        <v>12538</v>
      </c>
      <c r="C81" s="132" t="s">
        <v>1468</v>
      </c>
      <c r="D81" s="132">
        <v>515328250</v>
      </c>
      <c r="E81" s="132" t="s">
        <v>429</v>
      </c>
      <c r="F81" s="132" t="s">
        <v>1469</v>
      </c>
      <c r="G81" s="132">
        <v>1141852</v>
      </c>
      <c r="H81" s="132" t="s">
        <v>102</v>
      </c>
      <c r="I81" s="132" t="s">
        <v>228</v>
      </c>
      <c r="J81" s="132" t="s">
        <v>53</v>
      </c>
      <c r="K81" s="132" t="s">
        <v>53</v>
      </c>
      <c r="L81" s="132" t="s">
        <v>821</v>
      </c>
      <c r="M81" s="132" t="s">
        <v>311</v>
      </c>
      <c r="N81" s="132" t="s">
        <v>652</v>
      </c>
      <c r="O81" s="132" t="s">
        <v>62</v>
      </c>
      <c r="P81" s="132" t="s">
        <v>1345</v>
      </c>
      <c r="Q81" s="132" t="s">
        <v>1334</v>
      </c>
      <c r="R81" s="132" t="s">
        <v>57</v>
      </c>
      <c r="S81" s="132" t="s">
        <v>1206</v>
      </c>
      <c r="T81" s="134">
        <v>1.8939999999999999</v>
      </c>
      <c r="U81" s="133">
        <v>46629</v>
      </c>
      <c r="V81" s="136">
        <v>2.6499999999999999E-2</v>
      </c>
      <c r="W81" s="178">
        <v>5.6899999999999999E-2</v>
      </c>
      <c r="X81" s="132" t="s">
        <v>636</v>
      </c>
      <c r="Y81" s="132"/>
      <c r="Z81" s="135">
        <v>272571.43</v>
      </c>
      <c r="AA81" s="135">
        <v>1</v>
      </c>
      <c r="AB81" s="135">
        <v>95.45</v>
      </c>
      <c r="AC81" s="135">
        <v>0</v>
      </c>
      <c r="AD81" s="135">
        <v>260.16942999999998</v>
      </c>
      <c r="AE81" s="137"/>
      <c r="AF81" s="137"/>
      <c r="AG81" s="132" t="s">
        <v>17</v>
      </c>
      <c r="AH81" s="136">
        <v>4.43529317E-4</v>
      </c>
      <c r="AI81" s="136">
        <v>2.7713364691093963E-4</v>
      </c>
      <c r="AJ81" s="136">
        <v>6.7341048639829799E-5</v>
      </c>
    </row>
    <row r="82" spans="1:36" ht="13.5" thickBot="1">
      <c r="A82" s="131">
        <v>7956</v>
      </c>
      <c r="B82" s="131">
        <v>12538</v>
      </c>
      <c r="C82" s="132" t="s">
        <v>1435</v>
      </c>
      <c r="D82" s="132">
        <v>514892801</v>
      </c>
      <c r="E82" s="132" t="s">
        <v>429</v>
      </c>
      <c r="F82" s="132" t="s">
        <v>1470</v>
      </c>
      <c r="G82" s="132">
        <v>1141951</v>
      </c>
      <c r="H82" s="132" t="s">
        <v>102</v>
      </c>
      <c r="I82" s="132" t="s">
        <v>228</v>
      </c>
      <c r="J82" s="132" t="s">
        <v>53</v>
      </c>
      <c r="K82" s="132" t="s">
        <v>53</v>
      </c>
      <c r="L82" s="132" t="s">
        <v>821</v>
      </c>
      <c r="M82" s="132" t="s">
        <v>311</v>
      </c>
      <c r="N82" s="132" t="s">
        <v>263</v>
      </c>
      <c r="O82" s="132" t="s">
        <v>62</v>
      </c>
      <c r="P82" s="132" t="s">
        <v>1377</v>
      </c>
      <c r="Q82" s="132" t="s">
        <v>65</v>
      </c>
      <c r="R82" s="132" t="s">
        <v>57</v>
      </c>
      <c r="S82" s="132" t="s">
        <v>1206</v>
      </c>
      <c r="T82" s="134">
        <v>3.2770000000000001</v>
      </c>
      <c r="U82" s="133">
        <v>47669</v>
      </c>
      <c r="V82" s="136">
        <v>2.6200000000000001E-2</v>
      </c>
      <c r="W82" s="178">
        <v>5.6500000000000002E-2</v>
      </c>
      <c r="X82" s="132" t="s">
        <v>636</v>
      </c>
      <c r="Y82" s="132"/>
      <c r="Z82" s="135">
        <v>500000</v>
      </c>
      <c r="AA82" s="135">
        <v>1</v>
      </c>
      <c r="AB82" s="135">
        <v>90.82</v>
      </c>
      <c r="AC82" s="135">
        <v>13.06231</v>
      </c>
      <c r="AD82" s="135">
        <v>467.16230999999999</v>
      </c>
      <c r="AE82" s="137"/>
      <c r="AF82" s="137"/>
      <c r="AG82" s="132" t="s">
        <v>17</v>
      </c>
      <c r="AH82" s="136">
        <v>1.1637714669999999E-3</v>
      </c>
      <c r="AI82" s="136">
        <v>4.9762339360792283E-4</v>
      </c>
      <c r="AJ82" s="136">
        <v>1.2091812570141406E-4</v>
      </c>
    </row>
    <row r="83" spans="1:36" ht="13.5" thickBot="1">
      <c r="A83" s="131">
        <v>7956</v>
      </c>
      <c r="B83" s="131">
        <v>12538</v>
      </c>
      <c r="C83" s="132" t="s">
        <v>1346</v>
      </c>
      <c r="D83" s="132">
        <v>510560188</v>
      </c>
      <c r="E83" s="132" t="s">
        <v>429</v>
      </c>
      <c r="F83" s="132" t="s">
        <v>1471</v>
      </c>
      <c r="G83" s="132">
        <v>1142231</v>
      </c>
      <c r="H83" s="132" t="s">
        <v>102</v>
      </c>
      <c r="I83" s="132" t="s">
        <v>229</v>
      </c>
      <c r="J83" s="132" t="s">
        <v>53</v>
      </c>
      <c r="K83" s="132" t="s">
        <v>53</v>
      </c>
      <c r="L83" s="132" t="s">
        <v>821</v>
      </c>
      <c r="M83" s="132" t="s">
        <v>311</v>
      </c>
      <c r="N83" s="132" t="s">
        <v>652</v>
      </c>
      <c r="O83" s="132" t="s">
        <v>62</v>
      </c>
      <c r="P83" s="132" t="s">
        <v>1345</v>
      </c>
      <c r="Q83" s="132" t="s">
        <v>1334</v>
      </c>
      <c r="R83" s="132" t="s">
        <v>57</v>
      </c>
      <c r="S83" s="132" t="s">
        <v>1206</v>
      </c>
      <c r="T83" s="134">
        <v>1.712</v>
      </c>
      <c r="U83" s="133">
        <v>46310</v>
      </c>
      <c r="V83" s="136">
        <v>2.5700000000000001E-2</v>
      </c>
      <c r="W83" s="178">
        <v>3.3500000000000002E-2</v>
      </c>
      <c r="X83" s="132" t="s">
        <v>636</v>
      </c>
      <c r="Y83" s="132"/>
      <c r="Z83" s="135">
        <v>840000</v>
      </c>
      <c r="AA83" s="135">
        <v>1</v>
      </c>
      <c r="AB83" s="135">
        <v>113.71</v>
      </c>
      <c r="AC83" s="135">
        <v>0</v>
      </c>
      <c r="AD83" s="135">
        <v>955.16399999999999</v>
      </c>
      <c r="AE83" s="137"/>
      <c r="AF83" s="137"/>
      <c r="AG83" s="132" t="s">
        <v>17</v>
      </c>
      <c r="AH83" s="136">
        <v>6.5501473399999998E-4</v>
      </c>
      <c r="AI83" s="136">
        <v>1.0174449885139878E-3</v>
      </c>
      <c r="AJ83" s="136">
        <v>2.4723021987254381E-4</v>
      </c>
    </row>
    <row r="84" spans="1:36" ht="13.5" thickBot="1">
      <c r="A84" s="131">
        <v>7956</v>
      </c>
      <c r="B84" s="131">
        <v>12538</v>
      </c>
      <c r="C84" s="132" t="s">
        <v>1472</v>
      </c>
      <c r="D84" s="132">
        <v>513230029</v>
      </c>
      <c r="E84" s="132" t="s">
        <v>429</v>
      </c>
      <c r="F84" s="132" t="s">
        <v>1473</v>
      </c>
      <c r="G84" s="132">
        <v>1142785</v>
      </c>
      <c r="H84" s="132" t="s">
        <v>102</v>
      </c>
      <c r="I84" s="132" t="s">
        <v>228</v>
      </c>
      <c r="J84" s="132" t="s">
        <v>53</v>
      </c>
      <c r="K84" s="132" t="s">
        <v>53</v>
      </c>
      <c r="L84" s="132" t="s">
        <v>821</v>
      </c>
      <c r="M84" s="132" t="s">
        <v>311</v>
      </c>
      <c r="N84" s="132" t="s">
        <v>269</v>
      </c>
      <c r="O84" s="132" t="s">
        <v>62</v>
      </c>
      <c r="P84" s="132" t="s">
        <v>1462</v>
      </c>
      <c r="Q84" s="132" t="s">
        <v>1334</v>
      </c>
      <c r="R84" s="132" t="s">
        <v>57</v>
      </c>
      <c r="S84" s="132" t="s">
        <v>1206</v>
      </c>
      <c r="T84" s="134">
        <v>1.4750000000000001</v>
      </c>
      <c r="U84" s="133">
        <v>47848</v>
      </c>
      <c r="V84" s="136">
        <v>2.63E-2</v>
      </c>
      <c r="W84" s="178">
        <v>5.1700000000000003E-2</v>
      </c>
      <c r="X84" s="132" t="s">
        <v>636</v>
      </c>
      <c r="Y84" s="132"/>
      <c r="Z84" s="135">
        <v>510000</v>
      </c>
      <c r="AA84" s="135">
        <v>1</v>
      </c>
      <c r="AB84" s="135">
        <v>97.72</v>
      </c>
      <c r="AC84" s="135">
        <v>0</v>
      </c>
      <c r="AD84" s="135">
        <v>498.37200000000001</v>
      </c>
      <c r="AE84" s="137"/>
      <c r="AF84" s="137"/>
      <c r="AG84" s="132" t="s">
        <v>17</v>
      </c>
      <c r="AH84" s="136">
        <v>3.6979337899999999E-4</v>
      </c>
      <c r="AI84" s="136">
        <v>5.3086809575705657E-4</v>
      </c>
      <c r="AJ84" s="136">
        <v>1.2899629711580357E-4</v>
      </c>
    </row>
    <row r="85" spans="1:36" ht="13.5" thickBot="1">
      <c r="A85" s="131">
        <v>7956</v>
      </c>
      <c r="B85" s="131">
        <v>12538</v>
      </c>
      <c r="C85" s="132" t="s">
        <v>1335</v>
      </c>
      <c r="D85" s="132">
        <v>520017393</v>
      </c>
      <c r="E85" s="132" t="s">
        <v>429</v>
      </c>
      <c r="F85" s="132" t="s">
        <v>1336</v>
      </c>
      <c r="G85" s="132">
        <v>1143585</v>
      </c>
      <c r="H85" s="132" t="s">
        <v>102</v>
      </c>
      <c r="I85" s="132" t="s">
        <v>228</v>
      </c>
      <c r="J85" s="132" t="s">
        <v>53</v>
      </c>
      <c r="K85" s="132" t="s">
        <v>53</v>
      </c>
      <c r="L85" s="132" t="s">
        <v>821</v>
      </c>
      <c r="M85" s="132" t="s">
        <v>311</v>
      </c>
      <c r="N85" s="132" t="s">
        <v>651</v>
      </c>
      <c r="O85" s="132" t="s">
        <v>62</v>
      </c>
      <c r="P85" s="132" t="s">
        <v>1205</v>
      </c>
      <c r="Q85" s="132" t="s">
        <v>65</v>
      </c>
      <c r="R85" s="132" t="s">
        <v>57</v>
      </c>
      <c r="S85" s="132" t="s">
        <v>1206</v>
      </c>
      <c r="T85" s="134">
        <v>1.92</v>
      </c>
      <c r="U85" s="133">
        <v>46843</v>
      </c>
      <c r="V85" s="136">
        <v>1.44E-2</v>
      </c>
      <c r="W85" s="178">
        <v>4.7399999999999998E-2</v>
      </c>
      <c r="X85" s="132" t="s">
        <v>636</v>
      </c>
      <c r="Y85" s="132"/>
      <c r="Z85" s="135">
        <v>2174725.59</v>
      </c>
      <c r="AA85" s="135">
        <v>1</v>
      </c>
      <c r="AB85" s="135">
        <v>94.32</v>
      </c>
      <c r="AC85" s="135">
        <v>0</v>
      </c>
      <c r="AD85" s="135">
        <v>2051.20118</v>
      </c>
      <c r="AE85" s="137"/>
      <c r="AF85" s="137"/>
      <c r="AG85" s="132" t="s">
        <v>17</v>
      </c>
      <c r="AH85" s="136">
        <v>5.4368139750000004E-3</v>
      </c>
      <c r="AI85" s="136">
        <v>2.1849487219210294E-3</v>
      </c>
      <c r="AJ85" s="136">
        <v>5.309234003105449E-4</v>
      </c>
    </row>
    <row r="86" spans="1:36" ht="13.5" thickBot="1">
      <c r="A86" s="131">
        <v>7956</v>
      </c>
      <c r="B86" s="131">
        <v>12538</v>
      </c>
      <c r="C86" s="132" t="s">
        <v>1463</v>
      </c>
      <c r="D86" s="132">
        <v>515334662</v>
      </c>
      <c r="E86" s="132" t="s">
        <v>429</v>
      </c>
      <c r="F86" s="132" t="s">
        <v>1474</v>
      </c>
      <c r="G86" s="132">
        <v>1143593</v>
      </c>
      <c r="H86" s="132" t="s">
        <v>102</v>
      </c>
      <c r="I86" s="132" t="s">
        <v>230</v>
      </c>
      <c r="J86" s="132" t="s">
        <v>53</v>
      </c>
      <c r="K86" s="132" t="s">
        <v>53</v>
      </c>
      <c r="L86" s="132" t="s">
        <v>821</v>
      </c>
      <c r="M86" s="132" t="s">
        <v>311</v>
      </c>
      <c r="N86" s="132" t="s">
        <v>267</v>
      </c>
      <c r="O86" s="132" t="s">
        <v>62</v>
      </c>
      <c r="P86" s="132" t="s">
        <v>1462</v>
      </c>
      <c r="Q86" s="132" t="s">
        <v>1334</v>
      </c>
      <c r="R86" s="132" t="s">
        <v>57</v>
      </c>
      <c r="S86" s="132" t="s">
        <v>1206</v>
      </c>
      <c r="T86" s="134">
        <v>3.165</v>
      </c>
      <c r="U86" s="133">
        <v>46995</v>
      </c>
      <c r="V86" s="136">
        <v>4.6899999999999997E-2</v>
      </c>
      <c r="W86" s="178">
        <v>7.5600000000000001E-2</v>
      </c>
      <c r="X86" s="132" t="s">
        <v>636</v>
      </c>
      <c r="Y86" s="132"/>
      <c r="Z86" s="135">
        <v>4949953.57</v>
      </c>
      <c r="AA86" s="135">
        <v>1</v>
      </c>
      <c r="AB86" s="135">
        <v>101.4</v>
      </c>
      <c r="AC86" s="135">
        <v>0</v>
      </c>
      <c r="AD86" s="135">
        <v>5019.2529199999999</v>
      </c>
      <c r="AE86" s="137"/>
      <c r="AF86" s="137"/>
      <c r="AG86" s="132" t="s">
        <v>17</v>
      </c>
      <c r="AH86" s="136">
        <v>4.13667464E-3</v>
      </c>
      <c r="AI86" s="136">
        <v>5.34653078375881E-3</v>
      </c>
      <c r="AJ86" s="136">
        <v>1.2991601473752229E-3</v>
      </c>
    </row>
    <row r="87" spans="1:36" ht="13.5" thickBot="1">
      <c r="A87" s="131">
        <v>7956</v>
      </c>
      <c r="B87" s="131">
        <v>12538</v>
      </c>
      <c r="C87" s="132" t="s">
        <v>1475</v>
      </c>
      <c r="D87" s="132">
        <v>513569780</v>
      </c>
      <c r="E87" s="132" t="s">
        <v>429</v>
      </c>
      <c r="F87" s="132" t="s">
        <v>1476</v>
      </c>
      <c r="G87" s="132">
        <v>1145564</v>
      </c>
      <c r="H87" s="132" t="s">
        <v>102</v>
      </c>
      <c r="I87" s="132" t="s">
        <v>229</v>
      </c>
      <c r="J87" s="132" t="s">
        <v>53</v>
      </c>
      <c r="K87" s="132" t="s">
        <v>53</v>
      </c>
      <c r="L87" s="132" t="s">
        <v>821</v>
      </c>
      <c r="M87" s="132" t="s">
        <v>311</v>
      </c>
      <c r="N87" s="132" t="s">
        <v>651</v>
      </c>
      <c r="O87" s="132" t="s">
        <v>62</v>
      </c>
      <c r="P87" s="132" t="s">
        <v>1205</v>
      </c>
      <c r="Q87" s="132" t="s">
        <v>65</v>
      </c>
      <c r="R87" s="132" t="s">
        <v>57</v>
      </c>
      <c r="S87" s="132" t="s">
        <v>1206</v>
      </c>
      <c r="T87" s="134">
        <v>1.7090000000000001</v>
      </c>
      <c r="U87" s="133">
        <v>46387</v>
      </c>
      <c r="V87" s="136">
        <v>8.3000000000000001E-3</v>
      </c>
      <c r="W87" s="178">
        <v>2.1999999999999999E-2</v>
      </c>
      <c r="X87" s="132" t="s">
        <v>636</v>
      </c>
      <c r="Y87" s="132"/>
      <c r="Z87" s="135">
        <v>3048746.93</v>
      </c>
      <c r="AA87" s="135">
        <v>1</v>
      </c>
      <c r="AB87" s="135">
        <v>111.94</v>
      </c>
      <c r="AC87" s="135">
        <v>0</v>
      </c>
      <c r="AD87" s="135">
        <v>3412.7673100000002</v>
      </c>
      <c r="AE87" s="137"/>
      <c r="AF87" s="137"/>
      <c r="AG87" s="132" t="s">
        <v>17</v>
      </c>
      <c r="AH87" s="136">
        <v>2.5687674609999999E-3</v>
      </c>
      <c r="AI87" s="136">
        <v>3.6352950870466886E-3</v>
      </c>
      <c r="AJ87" s="136">
        <v>8.8334486268863764E-4</v>
      </c>
    </row>
    <row r="88" spans="1:36" ht="13.5" thickBot="1">
      <c r="A88" s="131">
        <v>7956</v>
      </c>
      <c r="B88" s="131">
        <v>12538</v>
      </c>
      <c r="C88" s="132" t="s">
        <v>1475</v>
      </c>
      <c r="D88" s="132">
        <v>513569780</v>
      </c>
      <c r="E88" s="132" t="s">
        <v>429</v>
      </c>
      <c r="F88" s="132" t="s">
        <v>1477</v>
      </c>
      <c r="G88" s="132">
        <v>1145572</v>
      </c>
      <c r="H88" s="132" t="s">
        <v>102</v>
      </c>
      <c r="I88" s="132" t="s">
        <v>229</v>
      </c>
      <c r="J88" s="132" t="s">
        <v>53</v>
      </c>
      <c r="K88" s="132" t="s">
        <v>53</v>
      </c>
      <c r="L88" s="132" t="s">
        <v>821</v>
      </c>
      <c r="M88" s="132" t="s">
        <v>311</v>
      </c>
      <c r="N88" s="132" t="s">
        <v>651</v>
      </c>
      <c r="O88" s="132" t="s">
        <v>62</v>
      </c>
      <c r="P88" s="132" t="s">
        <v>1205</v>
      </c>
      <c r="Q88" s="132" t="s">
        <v>65</v>
      </c>
      <c r="R88" s="132" t="s">
        <v>57</v>
      </c>
      <c r="S88" s="132" t="s">
        <v>1206</v>
      </c>
      <c r="T88" s="134">
        <v>5.24</v>
      </c>
      <c r="U88" s="133">
        <v>48213</v>
      </c>
      <c r="V88" s="136">
        <v>1.6500000000000001E-2</v>
      </c>
      <c r="W88" s="178">
        <v>2.81E-2</v>
      </c>
      <c r="X88" s="132" t="s">
        <v>636</v>
      </c>
      <c r="Y88" s="132"/>
      <c r="Z88" s="135">
        <v>3630000</v>
      </c>
      <c r="AA88" s="135">
        <v>1</v>
      </c>
      <c r="AB88" s="135">
        <v>107.94</v>
      </c>
      <c r="AC88" s="135">
        <v>0</v>
      </c>
      <c r="AD88" s="135">
        <v>3918.2220000000002</v>
      </c>
      <c r="AE88" s="137"/>
      <c r="AF88" s="137"/>
      <c r="AG88" s="132" t="s">
        <v>17</v>
      </c>
      <c r="AH88" s="136">
        <v>1.7158058330000001E-3</v>
      </c>
      <c r="AI88" s="136">
        <v>4.1737076960451343E-3</v>
      </c>
      <c r="AJ88" s="136">
        <v>1.0141744104357349E-3</v>
      </c>
    </row>
    <row r="89" spans="1:36" ht="13.5" thickBot="1">
      <c r="A89" s="131">
        <v>7956</v>
      </c>
      <c r="B89" s="131">
        <v>12538</v>
      </c>
      <c r="C89" s="132" t="s">
        <v>1478</v>
      </c>
      <c r="D89" s="132">
        <v>1737</v>
      </c>
      <c r="E89" s="132" t="s">
        <v>2</v>
      </c>
      <c r="F89" s="132" t="s">
        <v>1479</v>
      </c>
      <c r="G89" s="132">
        <v>1145598</v>
      </c>
      <c r="H89" s="132" t="s">
        <v>102</v>
      </c>
      <c r="I89" s="132" t="s">
        <v>228</v>
      </c>
      <c r="J89" s="132" t="s">
        <v>53</v>
      </c>
      <c r="K89" s="132" t="s">
        <v>314</v>
      </c>
      <c r="L89" s="132" t="s">
        <v>821</v>
      </c>
      <c r="M89" s="132" t="s">
        <v>311</v>
      </c>
      <c r="N89" s="132" t="s">
        <v>652</v>
      </c>
      <c r="O89" s="132" t="s">
        <v>62</v>
      </c>
      <c r="P89" s="132" t="s">
        <v>1350</v>
      </c>
      <c r="Q89" s="132" t="s">
        <v>65</v>
      </c>
      <c r="R89" s="132" t="s">
        <v>57</v>
      </c>
      <c r="S89" s="132" t="s">
        <v>1206</v>
      </c>
      <c r="T89" s="134">
        <v>0.501</v>
      </c>
      <c r="U89" s="133">
        <v>45657</v>
      </c>
      <c r="V89" s="136">
        <v>3.3799999999999997E-2</v>
      </c>
      <c r="W89" s="178">
        <v>5.79E-2</v>
      </c>
      <c r="X89" s="132" t="s">
        <v>636</v>
      </c>
      <c r="Y89" s="132"/>
      <c r="Z89" s="135">
        <v>270755</v>
      </c>
      <c r="AA89" s="135">
        <v>1</v>
      </c>
      <c r="AB89" s="135">
        <v>98.86</v>
      </c>
      <c r="AC89" s="135">
        <v>0</v>
      </c>
      <c r="AD89" s="135">
        <v>267.66838999999999</v>
      </c>
      <c r="AE89" s="137"/>
      <c r="AF89" s="137"/>
      <c r="AG89" s="132" t="s">
        <v>17</v>
      </c>
      <c r="AH89" s="136">
        <v>1.3231296630000001E-3</v>
      </c>
      <c r="AI89" s="136">
        <v>2.8512157282844369E-4</v>
      </c>
      <c r="AJ89" s="136">
        <v>6.9282044667334398E-5</v>
      </c>
    </row>
    <row r="90" spans="1:36" ht="13.5" thickBot="1">
      <c r="A90" s="131">
        <v>7956</v>
      </c>
      <c r="B90" s="131">
        <v>12538</v>
      </c>
      <c r="C90" s="132" t="s">
        <v>1480</v>
      </c>
      <c r="D90" s="132">
        <v>1628</v>
      </c>
      <c r="E90" s="132" t="s">
        <v>2</v>
      </c>
      <c r="F90" s="132" t="s">
        <v>1481</v>
      </c>
      <c r="G90" s="132">
        <v>1147495</v>
      </c>
      <c r="H90" s="132" t="s">
        <v>102</v>
      </c>
      <c r="I90" s="132" t="s">
        <v>228</v>
      </c>
      <c r="J90" s="132" t="s">
        <v>53</v>
      </c>
      <c r="K90" s="132" t="s">
        <v>314</v>
      </c>
      <c r="L90" s="132" t="s">
        <v>821</v>
      </c>
      <c r="M90" s="132" t="s">
        <v>311</v>
      </c>
      <c r="N90" s="132" t="s">
        <v>652</v>
      </c>
      <c r="O90" s="132" t="s">
        <v>62</v>
      </c>
      <c r="P90" s="132" t="s">
        <v>1377</v>
      </c>
      <c r="Q90" s="132" t="s">
        <v>65</v>
      </c>
      <c r="R90" s="132" t="s">
        <v>57</v>
      </c>
      <c r="S90" s="132" t="s">
        <v>1206</v>
      </c>
      <c r="T90" s="134">
        <v>0.41899999999999998</v>
      </c>
      <c r="U90" s="133">
        <v>45627</v>
      </c>
      <c r="V90" s="136">
        <v>3.9E-2</v>
      </c>
      <c r="W90" s="178">
        <v>5.8999999999999997E-2</v>
      </c>
      <c r="X90" s="132" t="s">
        <v>636</v>
      </c>
      <c r="Y90" s="132"/>
      <c r="Z90" s="135">
        <v>1226140.3700000001</v>
      </c>
      <c r="AA90" s="135">
        <v>1</v>
      </c>
      <c r="AB90" s="135">
        <v>99.53</v>
      </c>
      <c r="AC90" s="135">
        <v>0</v>
      </c>
      <c r="AD90" s="135">
        <v>1220.37751</v>
      </c>
      <c r="AE90" s="137"/>
      <c r="AF90" s="137"/>
      <c r="AG90" s="132" t="s">
        <v>17</v>
      </c>
      <c r="AH90" s="136">
        <v>3.1665310929999998E-3</v>
      </c>
      <c r="AI90" s="136">
        <v>1.2999516121259586E-3</v>
      </c>
      <c r="AJ90" s="136">
        <v>3.1587685478599224E-4</v>
      </c>
    </row>
    <row r="91" spans="1:36" ht="13.5" thickBot="1">
      <c r="A91" s="131">
        <v>7956</v>
      </c>
      <c r="B91" s="131">
        <v>12538</v>
      </c>
      <c r="C91" s="132" t="s">
        <v>1482</v>
      </c>
      <c r="D91" s="132">
        <v>513436394</v>
      </c>
      <c r="E91" s="132" t="s">
        <v>429</v>
      </c>
      <c r="F91" s="132" t="s">
        <v>1483</v>
      </c>
      <c r="G91" s="132">
        <v>1147503</v>
      </c>
      <c r="H91" s="132" t="s">
        <v>102</v>
      </c>
      <c r="I91" s="132" t="s">
        <v>229</v>
      </c>
      <c r="J91" s="132" t="s">
        <v>53</v>
      </c>
      <c r="K91" s="132" t="s">
        <v>53</v>
      </c>
      <c r="L91" s="132" t="s">
        <v>821</v>
      </c>
      <c r="M91" s="132" t="s">
        <v>311</v>
      </c>
      <c r="N91" s="132" t="s">
        <v>258</v>
      </c>
      <c r="O91" s="132" t="s">
        <v>62</v>
      </c>
      <c r="P91" s="132" t="s">
        <v>1443</v>
      </c>
      <c r="Q91" s="132" t="s">
        <v>1334</v>
      </c>
      <c r="R91" s="132" t="s">
        <v>57</v>
      </c>
      <c r="S91" s="132" t="s">
        <v>1206</v>
      </c>
      <c r="T91" s="134">
        <v>5.72</v>
      </c>
      <c r="U91" s="133">
        <v>48760</v>
      </c>
      <c r="V91" s="136">
        <v>2.6499999999999999E-2</v>
      </c>
      <c r="W91" s="178">
        <v>2.81E-2</v>
      </c>
      <c r="X91" s="132" t="s">
        <v>636</v>
      </c>
      <c r="Y91" s="132"/>
      <c r="Z91" s="135">
        <v>295222.93</v>
      </c>
      <c r="AA91" s="135">
        <v>1</v>
      </c>
      <c r="AB91" s="135">
        <v>113.29</v>
      </c>
      <c r="AC91" s="135">
        <v>0</v>
      </c>
      <c r="AD91" s="135">
        <v>334.45805999999999</v>
      </c>
      <c r="AE91" s="137"/>
      <c r="AF91" s="137"/>
      <c r="AG91" s="132" t="s">
        <v>17</v>
      </c>
      <c r="AH91" s="136">
        <v>2.0060397300000001E-4</v>
      </c>
      <c r="AI91" s="136">
        <v>3.5626622968946758E-4</v>
      </c>
      <c r="AJ91" s="136">
        <v>8.6569573091054976E-5</v>
      </c>
    </row>
    <row r="92" spans="1:36" ht="13.5" thickBot="1">
      <c r="A92" s="131">
        <v>7956</v>
      </c>
      <c r="B92" s="131">
        <v>12538</v>
      </c>
      <c r="C92" s="132" t="s">
        <v>1343</v>
      </c>
      <c r="D92" s="132">
        <v>512607888</v>
      </c>
      <c r="E92" s="132" t="s">
        <v>429</v>
      </c>
      <c r="F92" s="132" t="s">
        <v>1484</v>
      </c>
      <c r="G92" s="132">
        <v>1150812</v>
      </c>
      <c r="H92" s="132" t="s">
        <v>102</v>
      </c>
      <c r="I92" s="132" t="s">
        <v>228</v>
      </c>
      <c r="J92" s="132" t="s">
        <v>53</v>
      </c>
      <c r="K92" s="132" t="s">
        <v>53</v>
      </c>
      <c r="L92" s="132" t="s">
        <v>821</v>
      </c>
      <c r="M92" s="132" t="s">
        <v>311</v>
      </c>
      <c r="N92" s="132" t="s">
        <v>259</v>
      </c>
      <c r="O92" s="132" t="s">
        <v>62</v>
      </c>
      <c r="P92" s="132" t="s">
        <v>1345</v>
      </c>
      <c r="Q92" s="132" t="s">
        <v>1334</v>
      </c>
      <c r="R92" s="132" t="s">
        <v>57</v>
      </c>
      <c r="S92" s="132" t="s">
        <v>1206</v>
      </c>
      <c r="T92" s="134">
        <v>1.458</v>
      </c>
      <c r="U92" s="133">
        <v>46387</v>
      </c>
      <c r="V92" s="136">
        <v>3.2500000000000001E-2</v>
      </c>
      <c r="W92" s="178">
        <v>5.3900000000000003E-2</v>
      </c>
      <c r="X92" s="132" t="s">
        <v>636</v>
      </c>
      <c r="Y92" s="132"/>
      <c r="Z92" s="135">
        <v>687701.06</v>
      </c>
      <c r="AA92" s="135">
        <v>1</v>
      </c>
      <c r="AB92" s="135">
        <v>97.08</v>
      </c>
      <c r="AC92" s="135">
        <v>0</v>
      </c>
      <c r="AD92" s="135">
        <v>667.62018999999998</v>
      </c>
      <c r="AE92" s="137"/>
      <c r="AF92" s="137"/>
      <c r="AG92" s="132" t="s">
        <v>17</v>
      </c>
      <c r="AH92" s="136">
        <v>2.604448249E-3</v>
      </c>
      <c r="AI92" s="136">
        <v>7.1115202891467474E-4</v>
      </c>
      <c r="AJ92" s="136">
        <v>1.7280371367121191E-4</v>
      </c>
    </row>
    <row r="93" spans="1:36" ht="13.5" thickBot="1">
      <c r="A93" s="131">
        <v>7956</v>
      </c>
      <c r="B93" s="131">
        <v>12538</v>
      </c>
      <c r="C93" s="132" t="s">
        <v>1329</v>
      </c>
      <c r="D93" s="132">
        <v>513623314</v>
      </c>
      <c r="E93" s="132" t="s">
        <v>429</v>
      </c>
      <c r="F93" s="132" t="s">
        <v>1485</v>
      </c>
      <c r="G93" s="132">
        <v>1151117</v>
      </c>
      <c r="H93" s="132" t="s">
        <v>102</v>
      </c>
      <c r="I93" s="132" t="s">
        <v>229</v>
      </c>
      <c r="J93" s="132" t="s">
        <v>53</v>
      </c>
      <c r="K93" s="132" t="s">
        <v>53</v>
      </c>
      <c r="L93" s="132" t="s">
        <v>821</v>
      </c>
      <c r="M93" s="132" t="s">
        <v>311</v>
      </c>
      <c r="N93" s="132" t="s">
        <v>651</v>
      </c>
      <c r="O93" s="132" t="s">
        <v>62</v>
      </c>
      <c r="P93" s="132" t="s">
        <v>1350</v>
      </c>
      <c r="Q93" s="132" t="s">
        <v>65</v>
      </c>
      <c r="R93" s="132" t="s">
        <v>57</v>
      </c>
      <c r="S93" s="132" t="s">
        <v>1206</v>
      </c>
      <c r="T93" s="134">
        <v>3.145</v>
      </c>
      <c r="U93" s="133">
        <v>46680</v>
      </c>
      <c r="V93" s="136">
        <v>1.8200000000000001E-2</v>
      </c>
      <c r="W93" s="178">
        <v>2.7199999999999998E-2</v>
      </c>
      <c r="X93" s="132" t="s">
        <v>636</v>
      </c>
      <c r="Y93" s="132"/>
      <c r="Z93" s="135">
        <v>281199.27</v>
      </c>
      <c r="AA93" s="135">
        <v>1</v>
      </c>
      <c r="AB93" s="135">
        <v>110.75</v>
      </c>
      <c r="AC93" s="135">
        <v>0</v>
      </c>
      <c r="AD93" s="135">
        <v>311.42818999999997</v>
      </c>
      <c r="AE93" s="137"/>
      <c r="AF93" s="137"/>
      <c r="AG93" s="132" t="s">
        <v>17</v>
      </c>
      <c r="AH93" s="136">
        <v>5.6187950299999999E-4</v>
      </c>
      <c r="AI93" s="136">
        <v>3.3173470859190881E-4</v>
      </c>
      <c r="AJ93" s="136">
        <v>8.0608628348857725E-5</v>
      </c>
    </row>
    <row r="94" spans="1:36" ht="13.5" thickBot="1">
      <c r="A94" s="131">
        <v>7956</v>
      </c>
      <c r="B94" s="131">
        <v>12538</v>
      </c>
      <c r="C94" s="132" t="s">
        <v>1460</v>
      </c>
      <c r="D94" s="132">
        <v>511399388</v>
      </c>
      <c r="E94" s="132" t="s">
        <v>429</v>
      </c>
      <c r="F94" s="132" t="s">
        <v>1486</v>
      </c>
      <c r="G94" s="132">
        <v>1153725</v>
      </c>
      <c r="H94" s="132" t="s">
        <v>102</v>
      </c>
      <c r="I94" s="132" t="s">
        <v>228</v>
      </c>
      <c r="J94" s="132" t="s">
        <v>53</v>
      </c>
      <c r="K94" s="132" t="s">
        <v>53</v>
      </c>
      <c r="L94" s="132" t="s">
        <v>821</v>
      </c>
      <c r="M94" s="132" t="s">
        <v>311</v>
      </c>
      <c r="N94" s="132" t="s">
        <v>140</v>
      </c>
      <c r="O94" s="132" t="s">
        <v>62</v>
      </c>
      <c r="P94" s="132" t="s">
        <v>1462</v>
      </c>
      <c r="Q94" s="132" t="s">
        <v>1334</v>
      </c>
      <c r="R94" s="132" t="s">
        <v>57</v>
      </c>
      <c r="S94" s="132" t="s">
        <v>1206</v>
      </c>
      <c r="T94" s="134">
        <v>0.98699999999999999</v>
      </c>
      <c r="U94" s="133">
        <v>45838</v>
      </c>
      <c r="V94" s="136">
        <v>4.1700000000000001E-2</v>
      </c>
      <c r="W94" s="178">
        <v>5.5199999999999999E-2</v>
      </c>
      <c r="X94" s="132" t="s">
        <v>636</v>
      </c>
      <c r="Y94" s="132"/>
      <c r="Z94" s="135">
        <v>187500</v>
      </c>
      <c r="AA94" s="135">
        <v>1</v>
      </c>
      <c r="AB94" s="135">
        <v>98.79</v>
      </c>
      <c r="AC94" s="135">
        <v>0</v>
      </c>
      <c r="AD94" s="135">
        <v>185.23124999999999</v>
      </c>
      <c r="AE94" s="137"/>
      <c r="AF94" s="137"/>
      <c r="AG94" s="132" t="s">
        <v>17</v>
      </c>
      <c r="AH94" s="136">
        <v>1.7970201090000001E-3</v>
      </c>
      <c r="AI94" s="136">
        <v>1.9730916055115311E-4</v>
      </c>
      <c r="AJ94" s="136">
        <v>4.7944397679106544E-5</v>
      </c>
    </row>
    <row r="95" spans="1:36" ht="13.5" thickBot="1">
      <c r="A95" s="131">
        <v>7956</v>
      </c>
      <c r="B95" s="131">
        <v>12538</v>
      </c>
      <c r="C95" s="132" t="s">
        <v>1487</v>
      </c>
      <c r="D95" s="132">
        <v>515327120</v>
      </c>
      <c r="E95" s="132" t="s">
        <v>429</v>
      </c>
      <c r="F95" s="132" t="s">
        <v>1488</v>
      </c>
      <c r="G95" s="132">
        <v>1155928</v>
      </c>
      <c r="H95" s="132" t="s">
        <v>102</v>
      </c>
      <c r="I95" s="132" t="s">
        <v>229</v>
      </c>
      <c r="J95" s="132" t="s">
        <v>53</v>
      </c>
      <c r="K95" s="132" t="s">
        <v>53</v>
      </c>
      <c r="L95" s="132" t="s">
        <v>821</v>
      </c>
      <c r="M95" s="132" t="s">
        <v>311</v>
      </c>
      <c r="N95" s="132" t="s">
        <v>651</v>
      </c>
      <c r="O95" s="132" t="s">
        <v>62</v>
      </c>
      <c r="P95" s="132" t="s">
        <v>1333</v>
      </c>
      <c r="Q95" s="132" t="s">
        <v>1334</v>
      </c>
      <c r="R95" s="132" t="s">
        <v>57</v>
      </c>
      <c r="S95" s="132" t="s">
        <v>1206</v>
      </c>
      <c r="T95" s="134">
        <v>3.0249999999999999</v>
      </c>
      <c r="U95" s="133">
        <v>46752</v>
      </c>
      <c r="V95" s="136">
        <v>2.75E-2</v>
      </c>
      <c r="W95" s="178">
        <v>3.2199999999999999E-2</v>
      </c>
      <c r="X95" s="132" t="s">
        <v>636</v>
      </c>
      <c r="Y95" s="132"/>
      <c r="Z95" s="135">
        <v>2699557.27</v>
      </c>
      <c r="AA95" s="135">
        <v>1</v>
      </c>
      <c r="AB95" s="135">
        <v>111.38</v>
      </c>
      <c r="AC95" s="135">
        <v>0</v>
      </c>
      <c r="AD95" s="135">
        <v>3006.7668899999999</v>
      </c>
      <c r="AE95" s="137"/>
      <c r="AF95" s="137"/>
      <c r="AG95" s="132" t="s">
        <v>17</v>
      </c>
      <c r="AH95" s="136">
        <v>4.9862863590000002E-3</v>
      </c>
      <c r="AI95" s="136">
        <v>3.2028216137336505E-3</v>
      </c>
      <c r="AJ95" s="136">
        <v>7.7825759693642626E-4</v>
      </c>
    </row>
    <row r="96" spans="1:36" ht="13.5" thickBot="1">
      <c r="A96" s="131">
        <v>7956</v>
      </c>
      <c r="B96" s="131">
        <v>12538</v>
      </c>
      <c r="C96" s="132" t="s">
        <v>1489</v>
      </c>
      <c r="D96" s="132">
        <v>1742</v>
      </c>
      <c r="E96" s="132" t="s">
        <v>2</v>
      </c>
      <c r="F96" s="132" t="s">
        <v>1490</v>
      </c>
      <c r="G96" s="132">
        <v>1155951</v>
      </c>
      <c r="H96" s="132" t="s">
        <v>102</v>
      </c>
      <c r="I96" s="132" t="s">
        <v>230</v>
      </c>
      <c r="J96" s="132" t="s">
        <v>53</v>
      </c>
      <c r="K96" s="132" t="s">
        <v>315</v>
      </c>
      <c r="L96" s="132" t="s">
        <v>821</v>
      </c>
      <c r="M96" s="132" t="s">
        <v>311</v>
      </c>
      <c r="N96" s="132" t="s">
        <v>652</v>
      </c>
      <c r="O96" s="132" t="s">
        <v>62</v>
      </c>
      <c r="P96" s="132" t="s">
        <v>1333</v>
      </c>
      <c r="Q96" s="132" t="s">
        <v>1334</v>
      </c>
      <c r="R96" s="132" t="s">
        <v>57</v>
      </c>
      <c r="S96" s="132" t="s">
        <v>1206</v>
      </c>
      <c r="T96" s="134">
        <v>3.101</v>
      </c>
      <c r="U96" s="133">
        <v>46944</v>
      </c>
      <c r="V96" s="136">
        <v>4.2999999999999997E-2</v>
      </c>
      <c r="W96" s="178">
        <v>7.8299999999999995E-2</v>
      </c>
      <c r="X96" s="132" t="s">
        <v>636</v>
      </c>
      <c r="Y96" s="132"/>
      <c r="Z96" s="135">
        <v>1255790.57</v>
      </c>
      <c r="AA96" s="135">
        <v>1</v>
      </c>
      <c r="AB96" s="135">
        <v>90.67</v>
      </c>
      <c r="AC96" s="135">
        <v>0</v>
      </c>
      <c r="AD96" s="135">
        <v>1138.6253099999999</v>
      </c>
      <c r="AE96" s="137"/>
      <c r="AF96" s="137"/>
      <c r="AG96" s="132" t="s">
        <v>17</v>
      </c>
      <c r="AH96" s="136">
        <v>1.115427934E-3</v>
      </c>
      <c r="AI96" s="136">
        <v>1.2128688010170879E-3</v>
      </c>
      <c r="AJ96" s="136">
        <v>2.9471649449072966E-4</v>
      </c>
    </row>
    <row r="97" spans="1:36" ht="13.5" thickBot="1">
      <c r="A97" s="131">
        <v>7956</v>
      </c>
      <c r="B97" s="131">
        <v>12538</v>
      </c>
      <c r="C97" s="132" t="s">
        <v>1329</v>
      </c>
      <c r="D97" s="132">
        <v>513623314</v>
      </c>
      <c r="E97" s="132" t="s">
        <v>429</v>
      </c>
      <c r="F97" s="132" t="s">
        <v>1491</v>
      </c>
      <c r="G97" s="132">
        <v>1156231</v>
      </c>
      <c r="H97" s="132" t="s">
        <v>102</v>
      </c>
      <c r="I97" s="132" t="s">
        <v>229</v>
      </c>
      <c r="J97" s="132" t="s">
        <v>53</v>
      </c>
      <c r="K97" s="132" t="s">
        <v>53</v>
      </c>
      <c r="L97" s="132" t="s">
        <v>821</v>
      </c>
      <c r="M97" s="132" t="s">
        <v>311</v>
      </c>
      <c r="N97" s="132" t="s">
        <v>651</v>
      </c>
      <c r="O97" s="132" t="s">
        <v>62</v>
      </c>
      <c r="P97" s="132" t="s">
        <v>1328</v>
      </c>
      <c r="Q97" s="132" t="s">
        <v>65</v>
      </c>
      <c r="R97" s="132" t="s">
        <v>57</v>
      </c>
      <c r="S97" s="132" t="s">
        <v>1206</v>
      </c>
      <c r="T97" s="134">
        <v>2.9580000000000002</v>
      </c>
      <c r="U97" s="133">
        <v>46808</v>
      </c>
      <c r="V97" s="136">
        <v>3.3500000000000002E-2</v>
      </c>
      <c r="W97" s="178">
        <v>2.9499999999999998E-2</v>
      </c>
      <c r="X97" s="132" t="s">
        <v>636</v>
      </c>
      <c r="Y97" s="132"/>
      <c r="Z97" s="135">
        <v>476190.48</v>
      </c>
      <c r="AA97" s="135">
        <v>1</v>
      </c>
      <c r="AB97" s="135">
        <v>115.92</v>
      </c>
      <c r="AC97" s="135">
        <v>0</v>
      </c>
      <c r="AD97" s="135">
        <v>552</v>
      </c>
      <c r="AE97" s="137"/>
      <c r="AF97" s="137"/>
      <c r="AG97" s="132" t="s">
        <v>17</v>
      </c>
      <c r="AH97" s="136">
        <v>7.5026675599999999E-4</v>
      </c>
      <c r="AI97" s="136">
        <v>5.8799288254134498E-4</v>
      </c>
      <c r="AJ97" s="136">
        <v>1.4287711991830111E-4</v>
      </c>
    </row>
    <row r="98" spans="1:36" ht="13.5" thickBot="1">
      <c r="A98" s="131">
        <v>7956</v>
      </c>
      <c r="B98" s="131">
        <v>12538</v>
      </c>
      <c r="C98" s="132" t="s">
        <v>1337</v>
      </c>
      <c r="D98" s="132">
        <v>520044314</v>
      </c>
      <c r="E98" s="132" t="s">
        <v>429</v>
      </c>
      <c r="F98" s="132" t="s">
        <v>1338</v>
      </c>
      <c r="G98" s="132">
        <v>1156397</v>
      </c>
      <c r="H98" s="132" t="s">
        <v>102</v>
      </c>
      <c r="I98" s="132" t="s">
        <v>228</v>
      </c>
      <c r="J98" s="132" t="s">
        <v>53</v>
      </c>
      <c r="K98" s="132" t="s">
        <v>53</v>
      </c>
      <c r="L98" s="132" t="s">
        <v>821</v>
      </c>
      <c r="M98" s="132" t="s">
        <v>311</v>
      </c>
      <c r="N98" s="132" t="s">
        <v>260</v>
      </c>
      <c r="O98" s="132" t="s">
        <v>62</v>
      </c>
      <c r="P98" s="132" t="s">
        <v>1328</v>
      </c>
      <c r="Q98" s="132" t="s">
        <v>65</v>
      </c>
      <c r="R98" s="132" t="s">
        <v>57</v>
      </c>
      <c r="S98" s="132" t="s">
        <v>1206</v>
      </c>
      <c r="T98" s="134">
        <v>2.3290000000000002</v>
      </c>
      <c r="U98" s="133">
        <v>46563</v>
      </c>
      <c r="V98" s="136">
        <v>0.04</v>
      </c>
      <c r="W98" s="178">
        <v>5.28E-2</v>
      </c>
      <c r="X98" s="132" t="s">
        <v>636</v>
      </c>
      <c r="Y98" s="132"/>
      <c r="Z98" s="135">
        <v>3437777.78</v>
      </c>
      <c r="AA98" s="135">
        <v>1</v>
      </c>
      <c r="AB98" s="135">
        <v>97.24</v>
      </c>
      <c r="AC98" s="135">
        <v>0</v>
      </c>
      <c r="AD98" s="135">
        <v>3342.8951099999999</v>
      </c>
      <c r="AE98" s="137"/>
      <c r="AF98" s="137"/>
      <c r="AG98" s="132" t="s">
        <v>17</v>
      </c>
      <c r="AH98" s="136">
        <v>5.7721102480000003E-3</v>
      </c>
      <c r="AI98" s="136">
        <v>3.5608669053664248E-3</v>
      </c>
      <c r="AJ98" s="136">
        <v>8.6525946649596453E-4</v>
      </c>
    </row>
    <row r="99" spans="1:36" ht="13.5" thickBot="1">
      <c r="A99" s="131">
        <v>7956</v>
      </c>
      <c r="B99" s="131">
        <v>12538</v>
      </c>
      <c r="C99" s="132" t="s">
        <v>1323</v>
      </c>
      <c r="D99" s="132">
        <v>510960719</v>
      </c>
      <c r="E99" s="132" t="s">
        <v>429</v>
      </c>
      <c r="F99" s="132" t="s">
        <v>1492</v>
      </c>
      <c r="G99" s="132">
        <v>1156603</v>
      </c>
      <c r="H99" s="132" t="s">
        <v>102</v>
      </c>
      <c r="I99" s="132" t="s">
        <v>229</v>
      </c>
      <c r="J99" s="132" t="s">
        <v>53</v>
      </c>
      <c r="K99" s="132" t="s">
        <v>53</v>
      </c>
      <c r="L99" s="132" t="s">
        <v>821</v>
      </c>
      <c r="M99" s="132" t="s">
        <v>311</v>
      </c>
      <c r="N99" s="132" t="s">
        <v>651</v>
      </c>
      <c r="O99" s="132" t="s">
        <v>62</v>
      </c>
      <c r="P99" s="132" t="s">
        <v>1443</v>
      </c>
      <c r="Q99" s="132" t="s">
        <v>1334</v>
      </c>
      <c r="R99" s="132" t="s">
        <v>57</v>
      </c>
      <c r="S99" s="132" t="s">
        <v>1206</v>
      </c>
      <c r="T99" s="134">
        <v>2.7989999999999999</v>
      </c>
      <c r="U99" s="133">
        <v>46934</v>
      </c>
      <c r="V99" s="136">
        <v>1.77E-2</v>
      </c>
      <c r="W99" s="178">
        <v>2.6700000000000002E-2</v>
      </c>
      <c r="X99" s="132" t="s">
        <v>636</v>
      </c>
      <c r="Y99" s="132"/>
      <c r="Z99" s="135">
        <v>654835.74</v>
      </c>
      <c r="AA99" s="135">
        <v>1</v>
      </c>
      <c r="AB99" s="135">
        <v>110.8</v>
      </c>
      <c r="AC99" s="135">
        <v>0</v>
      </c>
      <c r="AD99" s="135">
        <v>725.55799999999999</v>
      </c>
      <c r="AE99" s="137"/>
      <c r="AF99" s="137"/>
      <c r="AG99" s="132" t="s">
        <v>17</v>
      </c>
      <c r="AH99" s="136">
        <v>2.5237311000000001E-4</v>
      </c>
      <c r="AI99" s="136">
        <v>7.7286764469371952E-4</v>
      </c>
      <c r="AJ99" s="136">
        <v>1.8780006770594695E-4</v>
      </c>
    </row>
    <row r="100" spans="1:36" ht="13.5" thickBot="1">
      <c r="A100" s="131">
        <v>7956</v>
      </c>
      <c r="B100" s="131">
        <v>12538</v>
      </c>
      <c r="C100" s="132" t="s">
        <v>1323</v>
      </c>
      <c r="D100" s="132">
        <v>510960719</v>
      </c>
      <c r="E100" s="132" t="s">
        <v>429</v>
      </c>
      <c r="F100" s="132" t="s">
        <v>1493</v>
      </c>
      <c r="G100" s="132">
        <v>1156611</v>
      </c>
      <c r="H100" s="132" t="s">
        <v>102</v>
      </c>
      <c r="I100" s="132" t="s">
        <v>229</v>
      </c>
      <c r="J100" s="132" t="s">
        <v>53</v>
      </c>
      <c r="K100" s="132" t="s">
        <v>53</v>
      </c>
      <c r="L100" s="132" t="s">
        <v>821</v>
      </c>
      <c r="M100" s="132" t="s">
        <v>311</v>
      </c>
      <c r="N100" s="132" t="s">
        <v>651</v>
      </c>
      <c r="O100" s="132" t="s">
        <v>62</v>
      </c>
      <c r="P100" s="132" t="s">
        <v>1443</v>
      </c>
      <c r="Q100" s="132" t="s">
        <v>1334</v>
      </c>
      <c r="R100" s="132" t="s">
        <v>57</v>
      </c>
      <c r="S100" s="132" t="s">
        <v>1206</v>
      </c>
      <c r="T100" s="134">
        <v>5.7119999999999997</v>
      </c>
      <c r="U100" s="133">
        <v>48579</v>
      </c>
      <c r="V100" s="136">
        <v>2.4799999999999999E-2</v>
      </c>
      <c r="W100" s="178">
        <v>3.3399999999999999E-2</v>
      </c>
      <c r="X100" s="132" t="s">
        <v>636</v>
      </c>
      <c r="Y100" s="132"/>
      <c r="Z100" s="135">
        <v>2223500</v>
      </c>
      <c r="AA100" s="135">
        <v>1</v>
      </c>
      <c r="AB100" s="135">
        <v>108.31</v>
      </c>
      <c r="AC100" s="135">
        <v>0</v>
      </c>
      <c r="AD100" s="135">
        <v>2408.2728499999998</v>
      </c>
      <c r="AE100" s="137"/>
      <c r="AF100" s="137"/>
      <c r="AG100" s="132" t="s">
        <v>17</v>
      </c>
      <c r="AH100" s="136">
        <v>6.7491478100000001E-4</v>
      </c>
      <c r="AI100" s="136">
        <v>2.5653030706839857E-3</v>
      </c>
      <c r="AJ100" s="136">
        <v>6.2334617533593988E-4</v>
      </c>
    </row>
    <row r="101" spans="1:36" ht="13.5" thickBot="1">
      <c r="A101" s="131">
        <v>7956</v>
      </c>
      <c r="B101" s="131">
        <v>12538</v>
      </c>
      <c r="C101" s="132" t="s">
        <v>1457</v>
      </c>
      <c r="D101" s="132">
        <v>513765859</v>
      </c>
      <c r="E101" s="132" t="s">
        <v>429</v>
      </c>
      <c r="F101" s="132" t="s">
        <v>1494</v>
      </c>
      <c r="G101" s="132">
        <v>1157569</v>
      </c>
      <c r="H101" s="132" t="s">
        <v>102</v>
      </c>
      <c r="I101" s="132" t="s">
        <v>229</v>
      </c>
      <c r="J101" s="132" t="s">
        <v>53</v>
      </c>
      <c r="K101" s="132" t="s">
        <v>53</v>
      </c>
      <c r="L101" s="132" t="s">
        <v>821</v>
      </c>
      <c r="M101" s="132" t="s">
        <v>311</v>
      </c>
      <c r="N101" s="132" t="s">
        <v>651</v>
      </c>
      <c r="O101" s="132" t="s">
        <v>62</v>
      </c>
      <c r="P101" s="132" t="s">
        <v>1350</v>
      </c>
      <c r="Q101" s="132" t="s">
        <v>65</v>
      </c>
      <c r="R101" s="132" t="s">
        <v>57</v>
      </c>
      <c r="S101" s="132" t="s">
        <v>1206</v>
      </c>
      <c r="T101" s="134">
        <v>2.4860000000000002</v>
      </c>
      <c r="U101" s="133">
        <v>47057</v>
      </c>
      <c r="V101" s="136">
        <v>1.4200000000000001E-2</v>
      </c>
      <c r="W101" s="178">
        <v>2.52E-2</v>
      </c>
      <c r="X101" s="132" t="s">
        <v>636</v>
      </c>
      <c r="Y101" s="132"/>
      <c r="Z101" s="135">
        <v>2278726.75</v>
      </c>
      <c r="AA101" s="135">
        <v>1</v>
      </c>
      <c r="AB101" s="135">
        <v>110.8</v>
      </c>
      <c r="AC101" s="135">
        <v>0</v>
      </c>
      <c r="AD101" s="135">
        <v>2524.82924</v>
      </c>
      <c r="AE101" s="137"/>
      <c r="AF101" s="137"/>
      <c r="AG101" s="132" t="s">
        <v>17</v>
      </c>
      <c r="AH101" s="136">
        <v>1.930055368E-3</v>
      </c>
      <c r="AI101" s="136">
        <v>2.6894594615077417E-3</v>
      </c>
      <c r="AJ101" s="136">
        <v>6.53515090754915E-4</v>
      </c>
    </row>
    <row r="102" spans="1:36" ht="13.5" thickBot="1">
      <c r="A102" s="131">
        <v>7956</v>
      </c>
      <c r="B102" s="131">
        <v>12538</v>
      </c>
      <c r="C102" s="132" t="s">
        <v>1495</v>
      </c>
      <c r="D102" s="132">
        <v>513957472</v>
      </c>
      <c r="E102" s="132" t="s">
        <v>429</v>
      </c>
      <c r="F102" s="132" t="s">
        <v>1496</v>
      </c>
      <c r="G102" s="132">
        <v>11576680</v>
      </c>
      <c r="H102" s="132" t="s">
        <v>102</v>
      </c>
      <c r="I102" s="132" t="s">
        <v>228</v>
      </c>
      <c r="J102" s="132" t="s">
        <v>53</v>
      </c>
      <c r="K102" s="132" t="s">
        <v>53</v>
      </c>
      <c r="L102" s="132" t="s">
        <v>54</v>
      </c>
      <c r="M102" s="132" t="s">
        <v>311</v>
      </c>
      <c r="N102" s="132" t="s">
        <v>651</v>
      </c>
      <c r="O102" s="132" t="s">
        <v>62</v>
      </c>
      <c r="P102" s="132" t="s">
        <v>298</v>
      </c>
      <c r="Q102" s="132" t="s">
        <v>298</v>
      </c>
      <c r="R102" s="132" t="s">
        <v>57</v>
      </c>
      <c r="S102" s="132" t="s">
        <v>1206</v>
      </c>
      <c r="T102" s="134">
        <v>1.167</v>
      </c>
      <c r="U102" s="133">
        <v>47787</v>
      </c>
      <c r="V102" s="136">
        <v>4.8000000000000001E-2</v>
      </c>
      <c r="W102" s="178">
        <v>5.3900000000000003E-2</v>
      </c>
      <c r="X102" s="132" t="s">
        <v>636</v>
      </c>
      <c r="Y102" s="132"/>
      <c r="Z102" s="135">
        <v>500000</v>
      </c>
      <c r="AA102" s="135">
        <v>1</v>
      </c>
      <c r="AB102" s="135">
        <v>94.190799999999996</v>
      </c>
      <c r="AC102" s="135">
        <v>0</v>
      </c>
      <c r="AD102" s="135">
        <v>470.95400000000001</v>
      </c>
      <c r="AE102" s="137"/>
      <c r="AF102" s="137"/>
      <c r="AG102" s="132" t="s">
        <v>17</v>
      </c>
      <c r="AH102" s="136">
        <v>9.38968349E-4</v>
      </c>
      <c r="AI102" s="136">
        <v>5.016623188485083E-4</v>
      </c>
      <c r="AJ102" s="136">
        <v>1.218995491558036E-4</v>
      </c>
    </row>
    <row r="103" spans="1:36" ht="13.5" thickBot="1">
      <c r="A103" s="131">
        <v>7956</v>
      </c>
      <c r="B103" s="131">
        <v>12538</v>
      </c>
      <c r="C103" s="132" t="s">
        <v>1495</v>
      </c>
      <c r="D103" s="132">
        <v>513957472</v>
      </c>
      <c r="E103" s="132" t="s">
        <v>429</v>
      </c>
      <c r="F103" s="132" t="s">
        <v>1496</v>
      </c>
      <c r="G103" s="132">
        <v>1157668</v>
      </c>
      <c r="H103" s="132" t="s">
        <v>102</v>
      </c>
      <c r="I103" s="132" t="s">
        <v>228</v>
      </c>
      <c r="J103" s="132" t="s">
        <v>53</v>
      </c>
      <c r="K103" s="132" t="s">
        <v>53</v>
      </c>
      <c r="L103" s="132" t="s">
        <v>821</v>
      </c>
      <c r="M103" s="132" t="s">
        <v>311</v>
      </c>
      <c r="N103" s="132" t="s">
        <v>651</v>
      </c>
      <c r="O103" s="132" t="s">
        <v>62</v>
      </c>
      <c r="P103" s="132" t="s">
        <v>1497</v>
      </c>
      <c r="Q103" s="132" t="s">
        <v>1334</v>
      </c>
      <c r="R103" s="132" t="s">
        <v>57</v>
      </c>
      <c r="S103" s="132" t="s">
        <v>1206</v>
      </c>
      <c r="T103" s="134">
        <v>2.98</v>
      </c>
      <c r="U103" s="133">
        <v>47787</v>
      </c>
      <c r="V103" s="136">
        <v>4.1000000000000002E-2</v>
      </c>
      <c r="W103" s="178">
        <v>6.3E-2</v>
      </c>
      <c r="X103" s="132" t="s">
        <v>636</v>
      </c>
      <c r="Y103" s="132"/>
      <c r="Z103" s="135">
        <v>2991490.54</v>
      </c>
      <c r="AA103" s="135">
        <v>1</v>
      </c>
      <c r="AB103" s="135">
        <v>94.62</v>
      </c>
      <c r="AC103" s="135">
        <v>0</v>
      </c>
      <c r="AD103" s="135">
        <v>2830.54835</v>
      </c>
      <c r="AE103" s="137"/>
      <c r="AF103" s="137"/>
      <c r="AG103" s="132" t="s">
        <v>17</v>
      </c>
      <c r="AH103" s="136">
        <v>5.6178298680000004E-3</v>
      </c>
      <c r="AI103" s="136">
        <v>3.0151128324078769E-3</v>
      </c>
      <c r="AJ103" s="136">
        <v>7.326460073143105E-4</v>
      </c>
    </row>
    <row r="104" spans="1:36" ht="13.5" thickBot="1">
      <c r="A104" s="131">
        <v>7956</v>
      </c>
      <c r="B104" s="131">
        <v>12538</v>
      </c>
      <c r="C104" s="132" t="s">
        <v>1498</v>
      </c>
      <c r="D104" s="132">
        <v>520043878</v>
      </c>
      <c r="E104" s="132" t="s">
        <v>429</v>
      </c>
      <c r="F104" s="132" t="s">
        <v>1499</v>
      </c>
      <c r="G104" s="132">
        <v>1157700</v>
      </c>
      <c r="H104" s="132" t="s">
        <v>102</v>
      </c>
      <c r="I104" s="132" t="s">
        <v>228</v>
      </c>
      <c r="J104" s="132" t="s">
        <v>53</v>
      </c>
      <c r="K104" s="132" t="s">
        <v>53</v>
      </c>
      <c r="L104" s="132" t="s">
        <v>821</v>
      </c>
      <c r="M104" s="132" t="s">
        <v>311</v>
      </c>
      <c r="N104" s="132" t="s">
        <v>156</v>
      </c>
      <c r="O104" s="132" t="s">
        <v>62</v>
      </c>
      <c r="P104" s="132" t="s">
        <v>1345</v>
      </c>
      <c r="Q104" s="132" t="s">
        <v>1334</v>
      </c>
      <c r="R104" s="132" t="s">
        <v>57</v>
      </c>
      <c r="S104" s="132" t="s">
        <v>1206</v>
      </c>
      <c r="T104" s="134">
        <v>1.657</v>
      </c>
      <c r="U104" s="133">
        <v>46660</v>
      </c>
      <c r="V104" s="136">
        <v>3.2899999999999999E-2</v>
      </c>
      <c r="W104" s="178">
        <v>5.4199999999999998E-2</v>
      </c>
      <c r="X104" s="132" t="s">
        <v>636</v>
      </c>
      <c r="Y104" s="132"/>
      <c r="Z104" s="135">
        <v>424000</v>
      </c>
      <c r="AA104" s="135">
        <v>1</v>
      </c>
      <c r="AB104" s="135">
        <v>97.48</v>
      </c>
      <c r="AC104" s="135">
        <v>0</v>
      </c>
      <c r="AD104" s="135">
        <v>413.3152</v>
      </c>
      <c r="AE104" s="137"/>
      <c r="AF104" s="137"/>
      <c r="AG104" s="132" t="s">
        <v>17</v>
      </c>
      <c r="AH104" s="136">
        <v>8.7018591100000004E-4</v>
      </c>
      <c r="AI104" s="136">
        <v>4.4026520986621833E-4</v>
      </c>
      <c r="AJ104" s="136">
        <v>1.0698058948271126E-4</v>
      </c>
    </row>
    <row r="105" spans="1:36" ht="13.5" thickBot="1">
      <c r="A105" s="131">
        <v>7956</v>
      </c>
      <c r="B105" s="131">
        <v>12538</v>
      </c>
      <c r="C105" s="132" t="s">
        <v>1500</v>
      </c>
      <c r="D105" s="132">
        <v>520010869</v>
      </c>
      <c r="E105" s="132" t="s">
        <v>429</v>
      </c>
      <c r="F105" s="132" t="s">
        <v>1501</v>
      </c>
      <c r="G105" s="132">
        <v>1158476</v>
      </c>
      <c r="H105" s="132" t="s">
        <v>102</v>
      </c>
      <c r="I105" s="132" t="s">
        <v>229</v>
      </c>
      <c r="J105" s="132" t="s">
        <v>53</v>
      </c>
      <c r="K105" s="132" t="s">
        <v>53</v>
      </c>
      <c r="L105" s="132" t="s">
        <v>821</v>
      </c>
      <c r="M105" s="132" t="s">
        <v>311</v>
      </c>
      <c r="N105" s="132" t="s">
        <v>258</v>
      </c>
      <c r="O105" s="132" t="s">
        <v>62</v>
      </c>
      <c r="P105" s="132" t="s">
        <v>1205</v>
      </c>
      <c r="Q105" s="132" t="s">
        <v>65</v>
      </c>
      <c r="R105" s="132" t="s">
        <v>57</v>
      </c>
      <c r="S105" s="132" t="s">
        <v>1206</v>
      </c>
      <c r="T105" s="134">
        <v>11.712999999999999</v>
      </c>
      <c r="U105" s="133">
        <v>56249</v>
      </c>
      <c r="V105" s="136">
        <v>2.07E-2</v>
      </c>
      <c r="W105" s="178">
        <v>3.2599999999999997E-2</v>
      </c>
      <c r="X105" s="132" t="s">
        <v>636</v>
      </c>
      <c r="Y105" s="132"/>
      <c r="Z105" s="135">
        <v>577446.81000000006</v>
      </c>
      <c r="AA105" s="135">
        <v>1</v>
      </c>
      <c r="AB105" s="135">
        <v>97.32</v>
      </c>
      <c r="AC105" s="135">
        <v>0</v>
      </c>
      <c r="AD105" s="135">
        <v>561.97123999999997</v>
      </c>
      <c r="AE105" s="137"/>
      <c r="AF105" s="137"/>
      <c r="AG105" s="132" t="s">
        <v>17</v>
      </c>
      <c r="AH105" s="136">
        <v>1.2681444400000001E-4</v>
      </c>
      <c r="AI105" s="136">
        <v>5.9861429223357601E-4</v>
      </c>
      <c r="AJ105" s="136">
        <v>1.4545802943499343E-4</v>
      </c>
    </row>
    <row r="106" spans="1:36" ht="13.5" thickBot="1">
      <c r="A106" s="131">
        <v>7956</v>
      </c>
      <c r="B106" s="131">
        <v>12538</v>
      </c>
      <c r="C106" s="132" t="s">
        <v>1427</v>
      </c>
      <c r="D106" s="132">
        <v>520026683</v>
      </c>
      <c r="E106" s="132" t="s">
        <v>429</v>
      </c>
      <c r="F106" s="132" t="s">
        <v>1502</v>
      </c>
      <c r="G106" s="132">
        <v>1158609</v>
      </c>
      <c r="H106" s="132" t="s">
        <v>102</v>
      </c>
      <c r="I106" s="132" t="s">
        <v>229</v>
      </c>
      <c r="J106" s="132" t="s">
        <v>53</v>
      </c>
      <c r="K106" s="132" t="s">
        <v>53</v>
      </c>
      <c r="L106" s="132" t="s">
        <v>821</v>
      </c>
      <c r="M106" s="132" t="s">
        <v>311</v>
      </c>
      <c r="N106" s="132" t="s">
        <v>651</v>
      </c>
      <c r="O106" s="132" t="s">
        <v>62</v>
      </c>
      <c r="P106" s="132" t="s">
        <v>1350</v>
      </c>
      <c r="Q106" s="132" t="s">
        <v>65</v>
      </c>
      <c r="R106" s="132" t="s">
        <v>57</v>
      </c>
      <c r="S106" s="132" t="s">
        <v>1206</v>
      </c>
      <c r="T106" s="134">
        <v>3.536</v>
      </c>
      <c r="U106" s="133">
        <v>47394</v>
      </c>
      <c r="V106" s="136">
        <v>1.14E-2</v>
      </c>
      <c r="W106" s="178">
        <v>3.1600000000000003E-2</v>
      </c>
      <c r="X106" s="132" t="s">
        <v>636</v>
      </c>
      <c r="Y106" s="132"/>
      <c r="Z106" s="135">
        <v>1900000</v>
      </c>
      <c r="AA106" s="135">
        <v>1</v>
      </c>
      <c r="AB106" s="135">
        <v>105.17</v>
      </c>
      <c r="AC106" s="135">
        <v>0</v>
      </c>
      <c r="AD106" s="135">
        <v>1998.23</v>
      </c>
      <c r="AE106" s="137"/>
      <c r="AF106" s="137"/>
      <c r="AG106" s="132" t="s">
        <v>17</v>
      </c>
      <c r="AH106" s="136">
        <v>8.0406841599999998E-4</v>
      </c>
      <c r="AI106" s="136">
        <v>2.1285235827546954E-3</v>
      </c>
      <c r="AJ106" s="136">
        <v>5.1721258575062831E-4</v>
      </c>
    </row>
    <row r="107" spans="1:36" ht="13.5" thickBot="1">
      <c r="A107" s="131">
        <v>7956</v>
      </c>
      <c r="B107" s="131">
        <v>12538</v>
      </c>
      <c r="C107" s="132" t="s">
        <v>1503</v>
      </c>
      <c r="D107" s="132">
        <v>512025891</v>
      </c>
      <c r="E107" s="132" t="s">
        <v>429</v>
      </c>
      <c r="F107" s="132" t="s">
        <v>1504</v>
      </c>
      <c r="G107" s="132">
        <v>1158732</v>
      </c>
      <c r="H107" s="132" t="s">
        <v>102</v>
      </c>
      <c r="I107" s="132" t="s">
        <v>229</v>
      </c>
      <c r="J107" s="132" t="s">
        <v>53</v>
      </c>
      <c r="K107" s="132" t="s">
        <v>53</v>
      </c>
      <c r="L107" s="132" t="s">
        <v>821</v>
      </c>
      <c r="M107" s="132" t="s">
        <v>311</v>
      </c>
      <c r="N107" s="132" t="s">
        <v>258</v>
      </c>
      <c r="O107" s="132" t="s">
        <v>62</v>
      </c>
      <c r="P107" s="132" t="s">
        <v>1377</v>
      </c>
      <c r="Q107" s="132" t="s">
        <v>65</v>
      </c>
      <c r="R107" s="132" t="s">
        <v>57</v>
      </c>
      <c r="S107" s="132" t="s">
        <v>1206</v>
      </c>
      <c r="T107" s="134">
        <v>1.278</v>
      </c>
      <c r="U107" s="133">
        <v>46407</v>
      </c>
      <c r="V107" s="136">
        <v>1.8499999999999999E-2</v>
      </c>
      <c r="W107" s="178">
        <v>2.9600000000000001E-2</v>
      </c>
      <c r="X107" s="132" t="s">
        <v>636</v>
      </c>
      <c r="Y107" s="132"/>
      <c r="Z107" s="135">
        <v>318634.03000000003</v>
      </c>
      <c r="AA107" s="135">
        <v>1</v>
      </c>
      <c r="AB107" s="135">
        <v>110.73</v>
      </c>
      <c r="AC107" s="135">
        <v>0</v>
      </c>
      <c r="AD107" s="135">
        <v>352.82346000000001</v>
      </c>
      <c r="AE107" s="137"/>
      <c r="AF107" s="137"/>
      <c r="AG107" s="132" t="s">
        <v>17</v>
      </c>
      <c r="AH107" s="136">
        <v>5.2317045300000003E-4</v>
      </c>
      <c r="AI107" s="136">
        <v>3.7582913636523724E-4</v>
      </c>
      <c r="AJ107" s="136">
        <v>9.1323188051467254E-5</v>
      </c>
    </row>
    <row r="108" spans="1:36" ht="13.5" thickBot="1">
      <c r="A108" s="131">
        <v>7956</v>
      </c>
      <c r="B108" s="131">
        <v>12538</v>
      </c>
      <c r="C108" s="132" t="s">
        <v>1503</v>
      </c>
      <c r="D108" s="132">
        <v>512025891</v>
      </c>
      <c r="E108" s="132" t="s">
        <v>429</v>
      </c>
      <c r="F108" s="132" t="s">
        <v>1505</v>
      </c>
      <c r="G108" s="132">
        <v>1158740</v>
      </c>
      <c r="H108" s="132" t="s">
        <v>102</v>
      </c>
      <c r="I108" s="132" t="s">
        <v>228</v>
      </c>
      <c r="J108" s="132" t="s">
        <v>53</v>
      </c>
      <c r="K108" s="132" t="s">
        <v>53</v>
      </c>
      <c r="L108" s="132" t="s">
        <v>821</v>
      </c>
      <c r="M108" s="132" t="s">
        <v>311</v>
      </c>
      <c r="N108" s="132" t="s">
        <v>258</v>
      </c>
      <c r="O108" s="132" t="s">
        <v>62</v>
      </c>
      <c r="P108" s="132" t="s">
        <v>1377</v>
      </c>
      <c r="Q108" s="132" t="s">
        <v>65</v>
      </c>
      <c r="R108" s="132" t="s">
        <v>57</v>
      </c>
      <c r="S108" s="132" t="s">
        <v>1206</v>
      </c>
      <c r="T108" s="134">
        <v>1.2350000000000001</v>
      </c>
      <c r="U108" s="133">
        <v>46400</v>
      </c>
      <c r="V108" s="136">
        <v>3.2500000000000001E-2</v>
      </c>
      <c r="W108" s="178">
        <v>5.5100000000000003E-2</v>
      </c>
      <c r="X108" s="132" t="s">
        <v>636</v>
      </c>
      <c r="Y108" s="132"/>
      <c r="Z108" s="135">
        <v>272278.98</v>
      </c>
      <c r="AA108" s="135">
        <v>1</v>
      </c>
      <c r="AB108" s="135">
        <v>98.07</v>
      </c>
      <c r="AC108" s="135">
        <v>0</v>
      </c>
      <c r="AD108" s="135">
        <v>267.024</v>
      </c>
      <c r="AE108" s="137"/>
      <c r="AF108" s="137"/>
      <c r="AG108" s="132" t="s">
        <v>17</v>
      </c>
      <c r="AH108" s="136">
        <v>6.0760491000000003E-4</v>
      </c>
      <c r="AI108" s="136">
        <v>2.8443516570239152E-4</v>
      </c>
      <c r="AJ108" s="136">
        <v>6.9115253748305142E-5</v>
      </c>
    </row>
    <row r="109" spans="1:36" ht="13.5" thickBot="1">
      <c r="A109" s="131">
        <v>7956</v>
      </c>
      <c r="B109" s="131">
        <v>12538</v>
      </c>
      <c r="C109" s="132" t="s">
        <v>1331</v>
      </c>
      <c r="D109" s="132">
        <v>514290345</v>
      </c>
      <c r="E109" s="132" t="s">
        <v>429</v>
      </c>
      <c r="F109" s="132" t="s">
        <v>1506</v>
      </c>
      <c r="G109" s="132">
        <v>1159359</v>
      </c>
      <c r="H109" s="132" t="s">
        <v>102</v>
      </c>
      <c r="I109" s="132" t="s">
        <v>228</v>
      </c>
      <c r="J109" s="132" t="s">
        <v>53</v>
      </c>
      <c r="K109" s="132" t="s">
        <v>53</v>
      </c>
      <c r="L109" s="132" t="s">
        <v>821</v>
      </c>
      <c r="M109" s="132" t="s">
        <v>311</v>
      </c>
      <c r="N109" s="132" t="s">
        <v>269</v>
      </c>
      <c r="O109" s="132" t="s">
        <v>62</v>
      </c>
      <c r="P109" s="132" t="s">
        <v>1333</v>
      </c>
      <c r="Q109" s="132" t="s">
        <v>1334</v>
      </c>
      <c r="R109" s="132" t="s">
        <v>57</v>
      </c>
      <c r="S109" s="132" t="s">
        <v>1206</v>
      </c>
      <c r="T109" s="134">
        <v>4.5279999999999996</v>
      </c>
      <c r="U109" s="133">
        <v>48334</v>
      </c>
      <c r="V109" s="136">
        <v>2.6200000000000001E-2</v>
      </c>
      <c r="W109" s="178">
        <v>5.5399999999999998E-2</v>
      </c>
      <c r="X109" s="132" t="s">
        <v>636</v>
      </c>
      <c r="Y109" s="132"/>
      <c r="Z109" s="135">
        <v>760585</v>
      </c>
      <c r="AA109" s="135">
        <v>1</v>
      </c>
      <c r="AB109" s="135">
        <v>88.48</v>
      </c>
      <c r="AC109" s="135">
        <v>0</v>
      </c>
      <c r="AD109" s="135">
        <v>672.96560999999997</v>
      </c>
      <c r="AE109" s="137"/>
      <c r="AF109" s="137"/>
      <c r="AG109" s="132" t="s">
        <v>17</v>
      </c>
      <c r="AH109" s="136">
        <v>5.8806860500000004E-4</v>
      </c>
      <c r="AI109" s="136">
        <v>7.1684599433893945E-4</v>
      </c>
      <c r="AJ109" s="136">
        <v>1.7418729739286713E-4</v>
      </c>
    </row>
    <row r="110" spans="1:36" ht="13.5" thickBot="1">
      <c r="A110" s="131">
        <v>7956</v>
      </c>
      <c r="B110" s="131">
        <v>12538</v>
      </c>
      <c r="C110" s="132" t="s">
        <v>1329</v>
      </c>
      <c r="D110" s="132">
        <v>513623314</v>
      </c>
      <c r="E110" s="132" t="s">
        <v>429</v>
      </c>
      <c r="F110" s="132" t="s">
        <v>1507</v>
      </c>
      <c r="G110" s="132">
        <v>1159516</v>
      </c>
      <c r="H110" s="132" t="s">
        <v>102</v>
      </c>
      <c r="I110" s="132" t="s">
        <v>229</v>
      </c>
      <c r="J110" s="132" t="s">
        <v>53</v>
      </c>
      <c r="K110" s="132" t="s">
        <v>53</v>
      </c>
      <c r="L110" s="132" t="s">
        <v>821</v>
      </c>
      <c r="M110" s="132" t="s">
        <v>311</v>
      </c>
      <c r="N110" s="132" t="s">
        <v>651</v>
      </c>
      <c r="O110" s="132" t="s">
        <v>62</v>
      </c>
      <c r="P110" s="132" t="s">
        <v>1350</v>
      </c>
      <c r="Q110" s="132" t="s">
        <v>65</v>
      </c>
      <c r="R110" s="132" t="s">
        <v>57</v>
      </c>
      <c r="S110" s="132" t="s">
        <v>1206</v>
      </c>
      <c r="T110" s="134">
        <v>3.911</v>
      </c>
      <c r="U110" s="133">
        <v>47202</v>
      </c>
      <c r="V110" s="136">
        <v>7.7999999999999996E-3</v>
      </c>
      <c r="W110" s="178">
        <v>2.86E-2</v>
      </c>
      <c r="X110" s="132" t="s">
        <v>636</v>
      </c>
      <c r="Y110" s="132"/>
      <c r="Z110" s="135">
        <v>185212.72</v>
      </c>
      <c r="AA110" s="135">
        <v>1</v>
      </c>
      <c r="AB110" s="135">
        <v>104.07</v>
      </c>
      <c r="AC110" s="135">
        <v>0</v>
      </c>
      <c r="AD110" s="135">
        <v>192.75088</v>
      </c>
      <c r="AE110" s="137"/>
      <c r="AF110" s="137"/>
      <c r="AG110" s="132" t="s">
        <v>17</v>
      </c>
      <c r="AH110" s="136">
        <v>4.7056077200000003E-4</v>
      </c>
      <c r="AI110" s="136">
        <v>2.0531910424561754E-4</v>
      </c>
      <c r="AJ110" s="136">
        <v>4.9890743833547225E-5</v>
      </c>
    </row>
    <row r="111" spans="1:36" ht="13.5" thickBot="1">
      <c r="A111" s="131">
        <v>7956</v>
      </c>
      <c r="B111" s="131">
        <v>12538</v>
      </c>
      <c r="C111" s="132" t="s">
        <v>1450</v>
      </c>
      <c r="D111" s="132">
        <v>1665</v>
      </c>
      <c r="E111" s="132" t="s">
        <v>2</v>
      </c>
      <c r="F111" s="132" t="s">
        <v>1508</v>
      </c>
      <c r="G111" s="132">
        <v>1160258</v>
      </c>
      <c r="H111" s="132" t="s">
        <v>102</v>
      </c>
      <c r="I111" s="132" t="s">
        <v>228</v>
      </c>
      <c r="J111" s="132" t="s">
        <v>53</v>
      </c>
      <c r="K111" s="132" t="s">
        <v>53</v>
      </c>
      <c r="L111" s="132" t="s">
        <v>821</v>
      </c>
      <c r="M111" s="132" t="s">
        <v>311</v>
      </c>
      <c r="N111" s="132" t="s">
        <v>652</v>
      </c>
      <c r="O111" s="132" t="s">
        <v>62</v>
      </c>
      <c r="P111" s="132" t="s">
        <v>1328</v>
      </c>
      <c r="Q111" s="132" t="s">
        <v>65</v>
      </c>
      <c r="R111" s="132" t="s">
        <v>57</v>
      </c>
      <c r="S111" s="132" t="s">
        <v>1206</v>
      </c>
      <c r="T111" s="134">
        <v>3.6669999999999998</v>
      </c>
      <c r="U111" s="133">
        <v>48502</v>
      </c>
      <c r="V111" s="136">
        <v>4.4999999999999998E-2</v>
      </c>
      <c r="W111" s="178">
        <v>6.9699999999999998E-2</v>
      </c>
      <c r="X111" s="132" t="s">
        <v>636</v>
      </c>
      <c r="Y111" s="132"/>
      <c r="Z111" s="135">
        <v>3087919.41</v>
      </c>
      <c r="AA111" s="135">
        <v>1</v>
      </c>
      <c r="AB111" s="135">
        <v>92.67</v>
      </c>
      <c r="AC111" s="135">
        <v>0</v>
      </c>
      <c r="AD111" s="135">
        <v>2861.57492</v>
      </c>
      <c r="AE111" s="137"/>
      <c r="AF111" s="137"/>
      <c r="AG111" s="132" t="s">
        <v>17</v>
      </c>
      <c r="AH111" s="136">
        <v>3.3645469410000001E-3</v>
      </c>
      <c r="AI111" s="136">
        <v>3.0481624743094542E-3</v>
      </c>
      <c r="AJ111" s="136">
        <v>7.406767807971792E-4</v>
      </c>
    </row>
    <row r="112" spans="1:36" ht="13.5" thickBot="1">
      <c r="A112" s="131">
        <v>7956</v>
      </c>
      <c r="B112" s="131">
        <v>12538</v>
      </c>
      <c r="C112" s="132" t="s">
        <v>1509</v>
      </c>
      <c r="D112" s="132">
        <v>513141879</v>
      </c>
      <c r="E112" s="132" t="s">
        <v>429</v>
      </c>
      <c r="F112" s="132" t="s">
        <v>1510</v>
      </c>
      <c r="G112" s="132">
        <v>1160290</v>
      </c>
      <c r="H112" s="132" t="s">
        <v>102</v>
      </c>
      <c r="I112" s="132" t="s">
        <v>229</v>
      </c>
      <c r="J112" s="132" t="s">
        <v>53</v>
      </c>
      <c r="K112" s="132" t="s">
        <v>53</v>
      </c>
      <c r="L112" s="132" t="s">
        <v>821</v>
      </c>
      <c r="M112" s="132" t="s">
        <v>311</v>
      </c>
      <c r="N112" s="132" t="s">
        <v>256</v>
      </c>
      <c r="O112" s="132" t="s">
        <v>62</v>
      </c>
      <c r="P112" s="132" t="s">
        <v>1205</v>
      </c>
      <c r="Q112" s="132" t="s">
        <v>65</v>
      </c>
      <c r="R112" s="132" t="s">
        <v>57</v>
      </c>
      <c r="S112" s="132" t="s">
        <v>1206</v>
      </c>
      <c r="T112" s="134">
        <v>1.194</v>
      </c>
      <c r="U112" s="133">
        <v>45910</v>
      </c>
      <c r="V112" s="136">
        <v>1E-3</v>
      </c>
      <c r="W112" s="178">
        <v>2.1999999999999999E-2</v>
      </c>
      <c r="X112" s="132" t="s">
        <v>636</v>
      </c>
      <c r="Y112" s="132"/>
      <c r="Z112" s="135">
        <v>3584927</v>
      </c>
      <c r="AA112" s="135">
        <v>1</v>
      </c>
      <c r="AB112" s="135">
        <v>110.18</v>
      </c>
      <c r="AC112" s="135">
        <v>0</v>
      </c>
      <c r="AD112" s="135">
        <v>3949.87257</v>
      </c>
      <c r="AE112" s="137"/>
      <c r="AF112" s="137"/>
      <c r="AG112" s="132" t="s">
        <v>17</v>
      </c>
      <c r="AH112" s="136">
        <v>2.3899513329999999E-3</v>
      </c>
      <c r="AI112" s="136">
        <v>4.2074220255530629E-3</v>
      </c>
      <c r="AJ112" s="136">
        <v>1.0223666971845983E-3</v>
      </c>
    </row>
    <row r="113" spans="1:36" ht="13.5" thickBot="1">
      <c r="A113" s="131">
        <v>7956</v>
      </c>
      <c r="B113" s="131">
        <v>12538</v>
      </c>
      <c r="C113" s="132" t="s">
        <v>1511</v>
      </c>
      <c r="D113" s="132">
        <v>513605519</v>
      </c>
      <c r="E113" s="132" t="s">
        <v>429</v>
      </c>
      <c r="F113" s="132" t="s">
        <v>1512</v>
      </c>
      <c r="G113" s="132">
        <v>1160506</v>
      </c>
      <c r="H113" s="132" t="s">
        <v>102</v>
      </c>
      <c r="I113" s="132" t="s">
        <v>229</v>
      </c>
      <c r="J113" s="132" t="s">
        <v>53</v>
      </c>
      <c r="K113" s="132" t="s">
        <v>53</v>
      </c>
      <c r="L113" s="132" t="s">
        <v>821</v>
      </c>
      <c r="M113" s="132" t="s">
        <v>311</v>
      </c>
      <c r="N113" s="132" t="s">
        <v>140</v>
      </c>
      <c r="O113" s="132" t="s">
        <v>62</v>
      </c>
      <c r="P113" s="132" t="s">
        <v>298</v>
      </c>
      <c r="Q113" s="132" t="s">
        <v>298</v>
      </c>
      <c r="R113" s="132" t="s">
        <v>57</v>
      </c>
      <c r="S113" s="132" t="s">
        <v>1206</v>
      </c>
      <c r="T113" s="134">
        <v>1.635</v>
      </c>
      <c r="U113" s="133">
        <v>46218</v>
      </c>
      <c r="V113" s="136">
        <v>8.8620000000000004E-2</v>
      </c>
      <c r="W113" s="178">
        <v>6.1800000000000001E-2</v>
      </c>
      <c r="X113" s="132" t="s">
        <v>636</v>
      </c>
      <c r="Y113" s="132"/>
      <c r="Z113" s="135">
        <v>1066126.3600000001</v>
      </c>
      <c r="AA113" s="135">
        <v>1</v>
      </c>
      <c r="AB113" s="135">
        <v>116.03</v>
      </c>
      <c r="AC113" s="135">
        <v>0</v>
      </c>
      <c r="AD113" s="135">
        <v>1237.0264199999999</v>
      </c>
      <c r="AE113" s="137"/>
      <c r="AF113" s="137"/>
      <c r="AG113" s="132" t="s">
        <v>17</v>
      </c>
      <c r="AH113" s="136">
        <v>7.2809256190000003E-3</v>
      </c>
      <c r="AI113" s="136">
        <v>1.3176861059340588E-3</v>
      </c>
      <c r="AJ113" s="136">
        <v>3.2018618143559189E-4</v>
      </c>
    </row>
    <row r="114" spans="1:36" ht="13.5" thickBot="1">
      <c r="A114" s="131">
        <v>7956</v>
      </c>
      <c r="B114" s="131">
        <v>12538</v>
      </c>
      <c r="C114" s="132" t="s">
        <v>1513</v>
      </c>
      <c r="D114" s="132">
        <v>513432765</v>
      </c>
      <c r="E114" s="132" t="s">
        <v>429</v>
      </c>
      <c r="F114" s="132" t="s">
        <v>1514</v>
      </c>
      <c r="G114" s="132">
        <v>1160571</v>
      </c>
      <c r="H114" s="132" t="s">
        <v>102</v>
      </c>
      <c r="I114" s="132" t="s">
        <v>228</v>
      </c>
      <c r="J114" s="132" t="s">
        <v>53</v>
      </c>
      <c r="K114" s="132" t="s">
        <v>53</v>
      </c>
      <c r="L114" s="132" t="s">
        <v>821</v>
      </c>
      <c r="M114" s="132" t="s">
        <v>311</v>
      </c>
      <c r="N114" s="132" t="s">
        <v>140</v>
      </c>
      <c r="O114" s="132" t="s">
        <v>62</v>
      </c>
      <c r="P114" s="132" t="s">
        <v>1515</v>
      </c>
      <c r="Q114" s="132" t="s">
        <v>1334</v>
      </c>
      <c r="R114" s="132" t="s">
        <v>57</v>
      </c>
      <c r="S114" s="132" t="s">
        <v>1206</v>
      </c>
      <c r="T114" s="134">
        <v>0.72799999999999998</v>
      </c>
      <c r="U114" s="133">
        <v>45930</v>
      </c>
      <c r="V114" s="136">
        <v>4.8000000000000001E-2</v>
      </c>
      <c r="W114" s="178">
        <v>6.6100000000000006E-2</v>
      </c>
      <c r="X114" s="132" t="s">
        <v>636</v>
      </c>
      <c r="Y114" s="132"/>
      <c r="Z114" s="135">
        <v>232320.02</v>
      </c>
      <c r="AA114" s="135">
        <v>1</v>
      </c>
      <c r="AB114" s="135">
        <v>99.98</v>
      </c>
      <c r="AC114" s="135">
        <v>0</v>
      </c>
      <c r="AD114" s="135">
        <v>232.27356</v>
      </c>
      <c r="AE114" s="137"/>
      <c r="AF114" s="137"/>
      <c r="AG114" s="132" t="s">
        <v>17</v>
      </c>
      <c r="AH114" s="136">
        <v>2.1120001809999999E-3</v>
      </c>
      <c r="AI114" s="136">
        <v>2.4741884072923922E-4</v>
      </c>
      <c r="AJ114" s="136">
        <v>6.0120611025309262E-5</v>
      </c>
    </row>
    <row r="115" spans="1:36" ht="13.5" thickBot="1">
      <c r="A115" s="131">
        <v>7956</v>
      </c>
      <c r="B115" s="131">
        <v>12538</v>
      </c>
      <c r="C115" s="132" t="s">
        <v>1478</v>
      </c>
      <c r="D115" s="132">
        <v>1737</v>
      </c>
      <c r="E115" s="132" t="s">
        <v>2</v>
      </c>
      <c r="F115" s="132" t="s">
        <v>1516</v>
      </c>
      <c r="G115" s="132">
        <v>1160597</v>
      </c>
      <c r="H115" s="132" t="s">
        <v>102</v>
      </c>
      <c r="I115" s="132" t="s">
        <v>228</v>
      </c>
      <c r="J115" s="132" t="s">
        <v>53</v>
      </c>
      <c r="K115" s="132" t="s">
        <v>53</v>
      </c>
      <c r="L115" s="132" t="s">
        <v>821</v>
      </c>
      <c r="M115" s="132" t="s">
        <v>311</v>
      </c>
      <c r="N115" s="132" t="s">
        <v>652</v>
      </c>
      <c r="O115" s="132" t="s">
        <v>62</v>
      </c>
      <c r="P115" s="132" t="s">
        <v>1350</v>
      </c>
      <c r="Q115" s="132" t="s">
        <v>65</v>
      </c>
      <c r="R115" s="132" t="s">
        <v>57</v>
      </c>
      <c r="S115" s="132" t="s">
        <v>1206</v>
      </c>
      <c r="T115" s="134">
        <v>2.383</v>
      </c>
      <c r="U115" s="133">
        <v>46752</v>
      </c>
      <c r="V115" s="136">
        <v>3.49E-2</v>
      </c>
      <c r="W115" s="178">
        <v>6.9800000000000001E-2</v>
      </c>
      <c r="X115" s="132" t="s">
        <v>636</v>
      </c>
      <c r="Y115" s="132"/>
      <c r="Z115" s="135">
        <v>2965000</v>
      </c>
      <c r="AA115" s="135">
        <v>1</v>
      </c>
      <c r="AB115" s="135">
        <v>92.43</v>
      </c>
      <c r="AC115" s="135">
        <v>0</v>
      </c>
      <c r="AD115" s="135">
        <v>2740.5495000000001</v>
      </c>
      <c r="AE115" s="137"/>
      <c r="AF115" s="137"/>
      <c r="AG115" s="132" t="s">
        <v>17</v>
      </c>
      <c r="AH115" s="136">
        <v>3.1358992190000001E-3</v>
      </c>
      <c r="AI115" s="136">
        <v>2.919245652630873E-3</v>
      </c>
      <c r="AJ115" s="136">
        <v>7.0935112237960178E-4</v>
      </c>
    </row>
    <row r="116" spans="1:36" ht="13.5" thickBot="1">
      <c r="A116" s="131">
        <v>7956</v>
      </c>
      <c r="B116" s="131">
        <v>12538</v>
      </c>
      <c r="C116" s="132" t="s">
        <v>1517</v>
      </c>
      <c r="D116" s="132">
        <v>1761</v>
      </c>
      <c r="E116" s="132" t="s">
        <v>2</v>
      </c>
      <c r="F116" s="132" t="s">
        <v>1518</v>
      </c>
      <c r="G116" s="132">
        <v>1160811</v>
      </c>
      <c r="H116" s="132" t="s">
        <v>102</v>
      </c>
      <c r="I116" s="132" t="s">
        <v>228</v>
      </c>
      <c r="J116" s="132" t="s">
        <v>53</v>
      </c>
      <c r="K116" s="132" t="s">
        <v>314</v>
      </c>
      <c r="L116" s="132" t="s">
        <v>821</v>
      </c>
      <c r="M116" s="132" t="s">
        <v>311</v>
      </c>
      <c r="N116" s="132" t="s">
        <v>649</v>
      </c>
      <c r="O116" s="132" t="s">
        <v>62</v>
      </c>
      <c r="P116" s="132" t="s">
        <v>1377</v>
      </c>
      <c r="Q116" s="132" t="s">
        <v>65</v>
      </c>
      <c r="R116" s="132" t="s">
        <v>57</v>
      </c>
      <c r="S116" s="132" t="s">
        <v>1206</v>
      </c>
      <c r="T116" s="134">
        <v>0.95399999999999996</v>
      </c>
      <c r="U116" s="133">
        <v>45921</v>
      </c>
      <c r="V116" s="136">
        <v>4.7500000000000001E-2</v>
      </c>
      <c r="W116" s="178">
        <v>6.4500000000000002E-2</v>
      </c>
      <c r="X116" s="132" t="s">
        <v>636</v>
      </c>
      <c r="Y116" s="132"/>
      <c r="Z116" s="135">
        <v>2392500.0099999998</v>
      </c>
      <c r="AA116" s="135">
        <v>1</v>
      </c>
      <c r="AB116" s="135">
        <v>99.82</v>
      </c>
      <c r="AC116" s="135">
        <v>0</v>
      </c>
      <c r="AD116" s="135">
        <v>2388.1935100000001</v>
      </c>
      <c r="AE116" s="137"/>
      <c r="AF116" s="137"/>
      <c r="AG116" s="132" t="s">
        <v>17</v>
      </c>
      <c r="AH116" s="136">
        <v>2.8884072860000001E-3</v>
      </c>
      <c r="AI116" s="136">
        <v>2.5439144674120153E-3</v>
      </c>
      <c r="AJ116" s="136">
        <v>6.1814893209488858E-4</v>
      </c>
    </row>
    <row r="117" spans="1:36" ht="13.5" thickBot="1">
      <c r="A117" s="131">
        <v>7956</v>
      </c>
      <c r="B117" s="131">
        <v>12538</v>
      </c>
      <c r="C117" s="132" t="s">
        <v>1346</v>
      </c>
      <c r="D117" s="132">
        <v>510560188</v>
      </c>
      <c r="E117" s="132" t="s">
        <v>429</v>
      </c>
      <c r="F117" s="132" t="s">
        <v>1519</v>
      </c>
      <c r="G117" s="132">
        <v>1160878</v>
      </c>
      <c r="H117" s="132" t="s">
        <v>102</v>
      </c>
      <c r="I117" s="132" t="s">
        <v>228</v>
      </c>
      <c r="J117" s="132" t="s">
        <v>53</v>
      </c>
      <c r="K117" s="132" t="s">
        <v>53</v>
      </c>
      <c r="L117" s="132" t="s">
        <v>821</v>
      </c>
      <c r="M117" s="132" t="s">
        <v>311</v>
      </c>
      <c r="N117" s="132" t="s">
        <v>652</v>
      </c>
      <c r="O117" s="132" t="s">
        <v>62</v>
      </c>
      <c r="P117" s="132" t="s">
        <v>1345</v>
      </c>
      <c r="Q117" s="132" t="s">
        <v>1334</v>
      </c>
      <c r="R117" s="132" t="s">
        <v>57</v>
      </c>
      <c r="S117" s="132" t="s">
        <v>1206</v>
      </c>
      <c r="T117" s="134">
        <v>3.0720000000000001</v>
      </c>
      <c r="U117" s="133">
        <v>47207</v>
      </c>
      <c r="V117" s="136">
        <v>3.2500000000000001E-2</v>
      </c>
      <c r="W117" s="178">
        <v>6.1600000000000002E-2</v>
      </c>
      <c r="X117" s="132" t="s">
        <v>636</v>
      </c>
      <c r="Y117" s="132"/>
      <c r="Z117" s="135">
        <v>170000</v>
      </c>
      <c r="AA117" s="135">
        <v>1</v>
      </c>
      <c r="AB117" s="135">
        <v>92.55</v>
      </c>
      <c r="AC117" s="135">
        <v>0</v>
      </c>
      <c r="AD117" s="135">
        <v>157.33500000000001</v>
      </c>
      <c r="AE117" s="137"/>
      <c r="AF117" s="137"/>
      <c r="AG117" s="132" t="s">
        <v>17</v>
      </c>
      <c r="AH117" s="136">
        <v>5.8265381300000004E-4</v>
      </c>
      <c r="AI117" s="136">
        <v>1.675939495917437E-4</v>
      </c>
      <c r="AJ117" s="136">
        <v>4.0723861707148381E-5</v>
      </c>
    </row>
    <row r="118" spans="1:36" ht="13.5" thickBot="1">
      <c r="A118" s="131">
        <v>7956</v>
      </c>
      <c r="B118" s="131">
        <v>12538</v>
      </c>
      <c r="C118" s="132" t="s">
        <v>1429</v>
      </c>
      <c r="D118" s="132">
        <v>511659401</v>
      </c>
      <c r="E118" s="132" t="s">
        <v>429</v>
      </c>
      <c r="F118" s="132" t="s">
        <v>1520</v>
      </c>
      <c r="G118" s="132">
        <v>1160944</v>
      </c>
      <c r="H118" s="132" t="s">
        <v>102</v>
      </c>
      <c r="I118" s="132" t="s">
        <v>229</v>
      </c>
      <c r="J118" s="132" t="s">
        <v>53</v>
      </c>
      <c r="K118" s="132" t="s">
        <v>53</v>
      </c>
      <c r="L118" s="132" t="s">
        <v>821</v>
      </c>
      <c r="M118" s="132" t="s">
        <v>311</v>
      </c>
      <c r="N118" s="132" t="s">
        <v>651</v>
      </c>
      <c r="O118" s="132" t="s">
        <v>62</v>
      </c>
      <c r="P118" s="132" t="s">
        <v>1350</v>
      </c>
      <c r="Q118" s="132" t="s">
        <v>65</v>
      </c>
      <c r="R118" s="132" t="s">
        <v>57</v>
      </c>
      <c r="S118" s="132" t="s">
        <v>1206</v>
      </c>
      <c r="T118" s="134">
        <v>5.1340000000000003</v>
      </c>
      <c r="U118" s="133">
        <v>49551</v>
      </c>
      <c r="V118" s="136">
        <v>6.4999999999999997E-3</v>
      </c>
      <c r="W118" s="178">
        <v>3.4000000000000002E-2</v>
      </c>
      <c r="X118" s="132" t="s">
        <v>636</v>
      </c>
      <c r="Y118" s="132"/>
      <c r="Z118" s="135">
        <v>3148033.71</v>
      </c>
      <c r="AA118" s="135">
        <v>1</v>
      </c>
      <c r="AB118" s="135">
        <v>98.12</v>
      </c>
      <c r="AC118" s="135">
        <v>0</v>
      </c>
      <c r="AD118" s="135">
        <v>3088.85068</v>
      </c>
      <c r="AE118" s="137"/>
      <c r="AF118" s="137"/>
      <c r="AG118" s="132" t="s">
        <v>17</v>
      </c>
      <c r="AH118" s="136">
        <v>1.292990971E-3</v>
      </c>
      <c r="AI118" s="136">
        <v>3.2902576360018003E-3</v>
      </c>
      <c r="AJ118" s="136">
        <v>7.995037844494311E-4</v>
      </c>
    </row>
    <row r="119" spans="1:36" ht="13.5" thickBot="1">
      <c r="A119" s="131">
        <v>7956</v>
      </c>
      <c r="B119" s="131">
        <v>12538</v>
      </c>
      <c r="C119" s="132" t="s">
        <v>1521</v>
      </c>
      <c r="D119" s="132">
        <v>1772</v>
      </c>
      <c r="E119" s="132" t="s">
        <v>2</v>
      </c>
      <c r="F119" s="132" t="s">
        <v>1522</v>
      </c>
      <c r="G119" s="132">
        <v>1161322</v>
      </c>
      <c r="H119" s="132" t="s">
        <v>102</v>
      </c>
      <c r="I119" s="132" t="s">
        <v>228</v>
      </c>
      <c r="J119" s="132" t="s">
        <v>53</v>
      </c>
      <c r="K119" s="132" t="s">
        <v>53</v>
      </c>
      <c r="L119" s="132" t="s">
        <v>821</v>
      </c>
      <c r="M119" s="132" t="s">
        <v>311</v>
      </c>
      <c r="N119" s="132" t="s">
        <v>652</v>
      </c>
      <c r="O119" s="132" t="s">
        <v>62</v>
      </c>
      <c r="P119" s="132" t="s">
        <v>1377</v>
      </c>
      <c r="Q119" s="132" t="s">
        <v>65</v>
      </c>
      <c r="R119" s="132" t="s">
        <v>57</v>
      </c>
      <c r="S119" s="132" t="s">
        <v>1206</v>
      </c>
      <c r="T119" s="134">
        <v>1.8919999999999999</v>
      </c>
      <c r="U119" s="133">
        <v>46965</v>
      </c>
      <c r="V119" s="136">
        <v>4.3499999999999997E-2</v>
      </c>
      <c r="W119" s="178">
        <v>6.9599999999999995E-2</v>
      </c>
      <c r="X119" s="132" t="s">
        <v>636</v>
      </c>
      <c r="Y119" s="132"/>
      <c r="Z119" s="135">
        <v>2470500</v>
      </c>
      <c r="AA119" s="135">
        <v>1</v>
      </c>
      <c r="AB119" s="135">
        <v>97.19</v>
      </c>
      <c r="AC119" s="135">
        <v>0</v>
      </c>
      <c r="AD119" s="135">
        <v>2401.0789500000001</v>
      </c>
      <c r="AE119" s="137"/>
      <c r="AF119" s="137"/>
      <c r="AG119" s="132" t="s">
        <v>17</v>
      </c>
      <c r="AH119" s="136">
        <v>5.0938144320000003E-3</v>
      </c>
      <c r="AI119" s="136">
        <v>2.5576400960504457E-3</v>
      </c>
      <c r="AJ119" s="136">
        <v>6.2148413962401911E-4</v>
      </c>
    </row>
    <row r="120" spans="1:36" ht="13.5" thickBot="1">
      <c r="A120" s="131">
        <v>7956</v>
      </c>
      <c r="B120" s="131">
        <v>12538</v>
      </c>
      <c r="C120" s="132" t="s">
        <v>1523</v>
      </c>
      <c r="D120" s="132">
        <v>510454333</v>
      </c>
      <c r="E120" s="132" t="s">
        <v>429</v>
      </c>
      <c r="F120" s="132" t="s">
        <v>1524</v>
      </c>
      <c r="G120" s="132">
        <v>1161678</v>
      </c>
      <c r="H120" s="132" t="s">
        <v>102</v>
      </c>
      <c r="I120" s="132" t="s">
        <v>228</v>
      </c>
      <c r="J120" s="132" t="s">
        <v>53</v>
      </c>
      <c r="K120" s="132" t="s">
        <v>53</v>
      </c>
      <c r="L120" s="132" t="s">
        <v>821</v>
      </c>
      <c r="M120" s="132" t="s">
        <v>311</v>
      </c>
      <c r="N120" s="132" t="s">
        <v>258</v>
      </c>
      <c r="O120" s="132" t="s">
        <v>62</v>
      </c>
      <c r="P120" s="132" t="s">
        <v>1377</v>
      </c>
      <c r="Q120" s="132" t="s">
        <v>65</v>
      </c>
      <c r="R120" s="132" t="s">
        <v>57</v>
      </c>
      <c r="S120" s="132" t="s">
        <v>1206</v>
      </c>
      <c r="T120" s="134">
        <v>1.4510000000000001</v>
      </c>
      <c r="U120" s="133">
        <v>46386</v>
      </c>
      <c r="V120" s="136">
        <v>2.8000000000000001E-2</v>
      </c>
      <c r="W120" s="178">
        <v>5.3400000000000003E-2</v>
      </c>
      <c r="X120" s="132" t="s">
        <v>636</v>
      </c>
      <c r="Y120" s="132"/>
      <c r="Z120" s="135">
        <v>149912.43</v>
      </c>
      <c r="AA120" s="135">
        <v>1</v>
      </c>
      <c r="AB120" s="135">
        <v>96.53</v>
      </c>
      <c r="AC120" s="135">
        <v>0</v>
      </c>
      <c r="AD120" s="135">
        <v>144.71046999999999</v>
      </c>
      <c r="AE120" s="137"/>
      <c r="AF120" s="137"/>
      <c r="AG120" s="132" t="s">
        <v>17</v>
      </c>
      <c r="AH120" s="136">
        <v>5.75227566E-4</v>
      </c>
      <c r="AI120" s="136">
        <v>1.5414624345871889E-4</v>
      </c>
      <c r="AJ120" s="136">
        <v>3.7456186912361804E-5</v>
      </c>
    </row>
    <row r="121" spans="1:36" ht="13.5" thickBot="1">
      <c r="A121" s="131">
        <v>7956</v>
      </c>
      <c r="B121" s="131">
        <v>12538</v>
      </c>
      <c r="C121" s="132" t="s">
        <v>1525</v>
      </c>
      <c r="D121" s="132">
        <v>510216054</v>
      </c>
      <c r="E121" s="132" t="s">
        <v>429</v>
      </c>
      <c r="F121" s="132" t="s">
        <v>1526</v>
      </c>
      <c r="G121" s="132">
        <v>1162817</v>
      </c>
      <c r="H121" s="132" t="s">
        <v>102</v>
      </c>
      <c r="I121" s="132" t="s">
        <v>228</v>
      </c>
      <c r="J121" s="132" t="s">
        <v>53</v>
      </c>
      <c r="K121" s="132" t="s">
        <v>53</v>
      </c>
      <c r="L121" s="132" t="s">
        <v>821</v>
      </c>
      <c r="M121" s="132" t="s">
        <v>311</v>
      </c>
      <c r="N121" s="132" t="s">
        <v>156</v>
      </c>
      <c r="O121" s="132" t="s">
        <v>62</v>
      </c>
      <c r="P121" s="132" t="s">
        <v>1328</v>
      </c>
      <c r="Q121" s="132" t="s">
        <v>65</v>
      </c>
      <c r="R121" s="132" t="s">
        <v>57</v>
      </c>
      <c r="S121" s="132" t="s">
        <v>1206</v>
      </c>
      <c r="T121" s="134">
        <v>4.0359999999999996</v>
      </c>
      <c r="U121" s="133">
        <v>48182</v>
      </c>
      <c r="V121" s="136">
        <v>2.4299999999999999E-2</v>
      </c>
      <c r="W121" s="178">
        <v>5.6099999999999997E-2</v>
      </c>
      <c r="X121" s="132" t="s">
        <v>636</v>
      </c>
      <c r="Y121" s="132"/>
      <c r="Z121" s="135">
        <v>1184000</v>
      </c>
      <c r="AA121" s="135">
        <v>1</v>
      </c>
      <c r="AB121" s="135">
        <v>88.44</v>
      </c>
      <c r="AC121" s="135">
        <v>0</v>
      </c>
      <c r="AD121" s="135">
        <v>1047.1296</v>
      </c>
      <c r="AE121" s="137"/>
      <c r="AF121" s="137"/>
      <c r="AG121" s="132" t="s">
        <v>17</v>
      </c>
      <c r="AH121" s="136">
        <v>8.0840357299999995E-4</v>
      </c>
      <c r="AI121" s="136">
        <v>1.1154071592361695E-3</v>
      </c>
      <c r="AJ121" s="136">
        <v>2.7103416925580194E-4</v>
      </c>
    </row>
    <row r="122" spans="1:36" ht="13.5" thickBot="1">
      <c r="A122" s="131">
        <v>7956</v>
      </c>
      <c r="B122" s="131">
        <v>12538</v>
      </c>
      <c r="C122" s="132" t="s">
        <v>1427</v>
      </c>
      <c r="D122" s="132">
        <v>520026683</v>
      </c>
      <c r="E122" s="132" t="s">
        <v>429</v>
      </c>
      <c r="F122" s="132" t="s">
        <v>1527</v>
      </c>
      <c r="G122" s="132">
        <v>1162866</v>
      </c>
      <c r="H122" s="132" t="s">
        <v>102</v>
      </c>
      <c r="I122" s="132" t="s">
        <v>228</v>
      </c>
      <c r="J122" s="132" t="s">
        <v>53</v>
      </c>
      <c r="K122" s="132" t="s">
        <v>53</v>
      </c>
      <c r="L122" s="132" t="s">
        <v>821</v>
      </c>
      <c r="M122" s="132" t="s">
        <v>311</v>
      </c>
      <c r="N122" s="132" t="s">
        <v>651</v>
      </c>
      <c r="O122" s="132" t="s">
        <v>62</v>
      </c>
      <c r="P122" s="132" t="s">
        <v>1350</v>
      </c>
      <c r="Q122" s="132" t="s">
        <v>65</v>
      </c>
      <c r="R122" s="132" t="s">
        <v>57</v>
      </c>
      <c r="S122" s="132" t="s">
        <v>1206</v>
      </c>
      <c r="T122" s="134">
        <v>5.5</v>
      </c>
      <c r="U122" s="133">
        <v>48218</v>
      </c>
      <c r="V122" s="136">
        <v>2.4400000000000002E-2</v>
      </c>
      <c r="W122" s="178">
        <v>6.13E-2</v>
      </c>
      <c r="X122" s="132" t="s">
        <v>636</v>
      </c>
      <c r="Y122" s="132"/>
      <c r="Z122" s="135">
        <v>1665000</v>
      </c>
      <c r="AA122" s="135">
        <v>1</v>
      </c>
      <c r="AB122" s="135">
        <v>83.12</v>
      </c>
      <c r="AC122" s="135">
        <v>0</v>
      </c>
      <c r="AD122" s="135">
        <v>1383.9480000000001</v>
      </c>
      <c r="AE122" s="137"/>
      <c r="AF122" s="137"/>
      <c r="AG122" s="132" t="s">
        <v>17</v>
      </c>
      <c r="AH122" s="136">
        <v>1.3699892539999999E-3</v>
      </c>
      <c r="AI122" s="136">
        <v>1.47418763370893E-3</v>
      </c>
      <c r="AJ122" s="136">
        <v>3.5821468180560328E-4</v>
      </c>
    </row>
    <row r="123" spans="1:36" ht="13.5" thickBot="1">
      <c r="A123" s="131">
        <v>7956</v>
      </c>
      <c r="B123" s="131">
        <v>12538</v>
      </c>
      <c r="C123" s="132" t="s">
        <v>1509</v>
      </c>
      <c r="D123" s="132">
        <v>513141879</v>
      </c>
      <c r="E123" s="132" t="s">
        <v>429</v>
      </c>
      <c r="F123" s="132" t="s">
        <v>1528</v>
      </c>
      <c r="G123" s="132">
        <v>1167030</v>
      </c>
      <c r="H123" s="132" t="s">
        <v>102</v>
      </c>
      <c r="I123" s="132" t="s">
        <v>229</v>
      </c>
      <c r="J123" s="132" t="s">
        <v>53</v>
      </c>
      <c r="K123" s="132" t="s">
        <v>53</v>
      </c>
      <c r="L123" s="132" t="s">
        <v>821</v>
      </c>
      <c r="M123" s="132" t="s">
        <v>311</v>
      </c>
      <c r="N123" s="132" t="s">
        <v>256</v>
      </c>
      <c r="O123" s="132" t="s">
        <v>62</v>
      </c>
      <c r="P123" s="132" t="s">
        <v>1328</v>
      </c>
      <c r="Q123" s="132" t="s">
        <v>65</v>
      </c>
      <c r="R123" s="132" t="s">
        <v>57</v>
      </c>
      <c r="S123" s="132" t="s">
        <v>1206</v>
      </c>
      <c r="T123" s="134">
        <v>1.9550000000000001</v>
      </c>
      <c r="U123" s="133">
        <v>48022</v>
      </c>
      <c r="V123" s="136">
        <v>2.3199999999999998E-2</v>
      </c>
      <c r="W123" s="178">
        <v>2.69E-2</v>
      </c>
      <c r="X123" s="132" t="s">
        <v>636</v>
      </c>
      <c r="Y123" s="132"/>
      <c r="Z123" s="135">
        <v>106300</v>
      </c>
      <c r="AA123" s="135">
        <v>1</v>
      </c>
      <c r="AB123" s="135">
        <v>112.91</v>
      </c>
      <c r="AC123" s="135">
        <v>0</v>
      </c>
      <c r="AD123" s="135">
        <v>120.02333</v>
      </c>
      <c r="AE123" s="137"/>
      <c r="AF123" s="137"/>
      <c r="AG123" s="132" t="s">
        <v>17</v>
      </c>
      <c r="AH123" s="136">
        <v>3.5433333299999999E-4</v>
      </c>
      <c r="AI123" s="136">
        <v>1.2784939090382445E-4</v>
      </c>
      <c r="AJ123" s="136">
        <v>3.1066282089499692E-5</v>
      </c>
    </row>
    <row r="124" spans="1:36" ht="13.5" thickBot="1">
      <c r="A124" s="131">
        <v>7956</v>
      </c>
      <c r="B124" s="131">
        <v>12538</v>
      </c>
      <c r="C124" s="132" t="s">
        <v>1423</v>
      </c>
      <c r="D124" s="132">
        <v>513992529</v>
      </c>
      <c r="E124" s="132" t="s">
        <v>429</v>
      </c>
      <c r="F124" s="132" t="s">
        <v>1529</v>
      </c>
      <c r="G124" s="132">
        <v>1167147</v>
      </c>
      <c r="H124" s="132" t="s">
        <v>102</v>
      </c>
      <c r="I124" s="132" t="s">
        <v>229</v>
      </c>
      <c r="J124" s="132" t="s">
        <v>53</v>
      </c>
      <c r="K124" s="132" t="s">
        <v>53</v>
      </c>
      <c r="L124" s="132" t="s">
        <v>821</v>
      </c>
      <c r="M124" s="132" t="s">
        <v>311</v>
      </c>
      <c r="N124" s="132" t="s">
        <v>651</v>
      </c>
      <c r="O124" s="132" t="s">
        <v>62</v>
      </c>
      <c r="P124" s="132" t="s">
        <v>1333</v>
      </c>
      <c r="Q124" s="132" t="s">
        <v>1334</v>
      </c>
      <c r="R124" s="132" t="s">
        <v>57</v>
      </c>
      <c r="S124" s="132" t="s">
        <v>1206</v>
      </c>
      <c r="T124" s="134">
        <v>6.0339999999999998</v>
      </c>
      <c r="U124" s="133">
        <v>48665</v>
      </c>
      <c r="V124" s="136">
        <v>1.5800000000000002E-2</v>
      </c>
      <c r="W124" s="178">
        <v>3.5499999999999997E-2</v>
      </c>
      <c r="X124" s="132" t="s">
        <v>636</v>
      </c>
      <c r="Y124" s="132"/>
      <c r="Z124" s="135">
        <v>3395491.36</v>
      </c>
      <c r="AA124" s="135">
        <v>1</v>
      </c>
      <c r="AB124" s="135">
        <v>101.56</v>
      </c>
      <c r="AC124" s="135">
        <v>0</v>
      </c>
      <c r="AD124" s="135">
        <v>3448.4610299999999</v>
      </c>
      <c r="AE124" s="137"/>
      <c r="AF124" s="137"/>
      <c r="AG124" s="132" t="s">
        <v>17</v>
      </c>
      <c r="AH124" s="136">
        <v>2.73711837E-3</v>
      </c>
      <c r="AI124" s="136">
        <v>3.6733161981181081E-3</v>
      </c>
      <c r="AJ124" s="136">
        <v>8.9258365963206193E-4</v>
      </c>
    </row>
    <row r="125" spans="1:36" ht="13.5" thickBot="1">
      <c r="A125" s="131">
        <v>7956</v>
      </c>
      <c r="B125" s="131">
        <v>12538</v>
      </c>
      <c r="C125" s="132" t="s">
        <v>1317</v>
      </c>
      <c r="D125" s="132">
        <v>520036104</v>
      </c>
      <c r="E125" s="132" t="s">
        <v>429</v>
      </c>
      <c r="F125" s="132" t="s">
        <v>1530</v>
      </c>
      <c r="G125" s="132">
        <v>1167386</v>
      </c>
      <c r="H125" s="132" t="s">
        <v>102</v>
      </c>
      <c r="I125" s="132" t="s">
        <v>229</v>
      </c>
      <c r="J125" s="132" t="s">
        <v>53</v>
      </c>
      <c r="K125" s="132" t="s">
        <v>53</v>
      </c>
      <c r="L125" s="132" t="s">
        <v>821</v>
      </c>
      <c r="M125" s="132" t="s">
        <v>311</v>
      </c>
      <c r="N125" s="132" t="s">
        <v>140</v>
      </c>
      <c r="O125" s="132" t="s">
        <v>62</v>
      </c>
      <c r="P125" s="132" t="s">
        <v>1319</v>
      </c>
      <c r="Q125" s="132" t="s">
        <v>65</v>
      </c>
      <c r="R125" s="132" t="s">
        <v>57</v>
      </c>
      <c r="S125" s="132" t="s">
        <v>1206</v>
      </c>
      <c r="T125" s="134">
        <v>4.2889999999999997</v>
      </c>
      <c r="U125" s="133">
        <v>47938</v>
      </c>
      <c r="V125" s="136">
        <v>3.2500000000000001E-2</v>
      </c>
      <c r="W125" s="178">
        <v>4.2900000000000001E-2</v>
      </c>
      <c r="X125" s="132" t="s">
        <v>636</v>
      </c>
      <c r="Y125" s="132"/>
      <c r="Z125" s="135">
        <v>2047223.67</v>
      </c>
      <c r="AA125" s="135">
        <v>1</v>
      </c>
      <c r="AB125" s="135">
        <v>109.84</v>
      </c>
      <c r="AC125" s="135">
        <v>0</v>
      </c>
      <c r="AD125" s="135">
        <v>2248.6704800000002</v>
      </c>
      <c r="AE125" s="137"/>
      <c r="AF125" s="137"/>
      <c r="AG125" s="132" t="s">
        <v>17</v>
      </c>
      <c r="AH125" s="136">
        <v>5.5562704149999999E-3</v>
      </c>
      <c r="AI125" s="136">
        <v>2.3952939083710691E-3</v>
      </c>
      <c r="AJ125" s="136">
        <v>5.8203543809366622E-4</v>
      </c>
    </row>
    <row r="126" spans="1:36" ht="13.5" thickBot="1">
      <c r="A126" s="131">
        <v>7956</v>
      </c>
      <c r="B126" s="131">
        <v>12538</v>
      </c>
      <c r="C126" s="132" t="s">
        <v>1468</v>
      </c>
      <c r="D126" s="132">
        <v>515328250</v>
      </c>
      <c r="E126" s="132" t="s">
        <v>429</v>
      </c>
      <c r="F126" s="132" t="s">
        <v>1531</v>
      </c>
      <c r="G126" s="132">
        <v>1168038</v>
      </c>
      <c r="H126" s="132" t="s">
        <v>102</v>
      </c>
      <c r="I126" s="132" t="s">
        <v>228</v>
      </c>
      <c r="J126" s="132" t="s">
        <v>53</v>
      </c>
      <c r="K126" s="132" t="s">
        <v>53</v>
      </c>
      <c r="L126" s="132" t="s">
        <v>821</v>
      </c>
      <c r="M126" s="132" t="s">
        <v>311</v>
      </c>
      <c r="N126" s="132" t="s">
        <v>652</v>
      </c>
      <c r="O126" s="132" t="s">
        <v>62</v>
      </c>
      <c r="P126" s="132" t="s">
        <v>1345</v>
      </c>
      <c r="Q126" s="132" t="s">
        <v>1334</v>
      </c>
      <c r="R126" s="132" t="s">
        <v>57</v>
      </c>
      <c r="S126" s="132" t="s">
        <v>1206</v>
      </c>
      <c r="T126" s="134">
        <v>1.6319999999999999</v>
      </c>
      <c r="U126" s="133">
        <v>46295</v>
      </c>
      <c r="V126" s="136">
        <v>4.99E-2</v>
      </c>
      <c r="W126" s="178">
        <v>5.1799999999999999E-2</v>
      </c>
      <c r="X126" s="132" t="s">
        <v>636</v>
      </c>
      <c r="Y126" s="132"/>
      <c r="Z126" s="135">
        <v>716100</v>
      </c>
      <c r="AA126" s="135">
        <v>1</v>
      </c>
      <c r="AB126" s="135">
        <v>101.04</v>
      </c>
      <c r="AC126" s="135">
        <v>0</v>
      </c>
      <c r="AD126" s="135">
        <v>723.54744000000005</v>
      </c>
      <c r="AE126" s="137"/>
      <c r="AF126" s="137"/>
      <c r="AG126" s="132" t="s">
        <v>17</v>
      </c>
      <c r="AH126" s="136">
        <v>2.2733333330000002E-3</v>
      </c>
      <c r="AI126" s="136">
        <v>7.7072598713951248E-4</v>
      </c>
      <c r="AJ126" s="136">
        <v>1.8727966368018079E-4</v>
      </c>
    </row>
    <row r="127" spans="1:36" ht="13.5" thickBot="1">
      <c r="A127" s="131">
        <v>7956</v>
      </c>
      <c r="B127" s="131">
        <v>12538</v>
      </c>
      <c r="C127" s="132" t="s">
        <v>1532</v>
      </c>
      <c r="D127" s="132">
        <v>515434074</v>
      </c>
      <c r="E127" s="132" t="s">
        <v>429</v>
      </c>
      <c r="F127" s="132" t="s">
        <v>1533</v>
      </c>
      <c r="G127" s="132">
        <v>1168350</v>
      </c>
      <c r="H127" s="132" t="s">
        <v>102</v>
      </c>
      <c r="I127" s="132" t="s">
        <v>229</v>
      </c>
      <c r="J127" s="132" t="s">
        <v>53</v>
      </c>
      <c r="K127" s="132" t="s">
        <v>53</v>
      </c>
      <c r="L127" s="132" t="s">
        <v>821</v>
      </c>
      <c r="M127" s="132" t="s">
        <v>311</v>
      </c>
      <c r="N127" s="132" t="s">
        <v>651</v>
      </c>
      <c r="O127" s="132" t="s">
        <v>62</v>
      </c>
      <c r="P127" s="132" t="s">
        <v>1534</v>
      </c>
      <c r="Q127" s="132" t="s">
        <v>65</v>
      </c>
      <c r="R127" s="132" t="s">
        <v>57</v>
      </c>
      <c r="S127" s="132" t="s">
        <v>1206</v>
      </c>
      <c r="T127" s="134">
        <v>1.5009999999999999</v>
      </c>
      <c r="U127" s="133">
        <v>46022</v>
      </c>
      <c r="V127" s="136">
        <v>1E-3</v>
      </c>
      <c r="W127" s="178">
        <v>2.0899999999999998E-2</v>
      </c>
      <c r="X127" s="132" t="s">
        <v>636</v>
      </c>
      <c r="Y127" s="132"/>
      <c r="Z127" s="135">
        <v>1168863</v>
      </c>
      <c r="AA127" s="135">
        <v>1</v>
      </c>
      <c r="AB127" s="135">
        <v>110.23</v>
      </c>
      <c r="AC127" s="135">
        <v>0</v>
      </c>
      <c r="AD127" s="135">
        <v>1288.43768</v>
      </c>
      <c r="AE127" s="137"/>
      <c r="AF127" s="137"/>
      <c r="AG127" s="132" t="s">
        <v>17</v>
      </c>
      <c r="AH127" s="136">
        <v>2.0308273680000001E-3</v>
      </c>
      <c r="AI127" s="136">
        <v>1.3724496113008751E-3</v>
      </c>
      <c r="AJ127" s="136">
        <v>3.3349323353735089E-4</v>
      </c>
    </row>
    <row r="128" spans="1:36" ht="13.5" thickBot="1">
      <c r="A128" s="131">
        <v>7956</v>
      </c>
      <c r="B128" s="131">
        <v>12538</v>
      </c>
      <c r="C128" s="132" t="s">
        <v>1329</v>
      </c>
      <c r="D128" s="132">
        <v>513623314</v>
      </c>
      <c r="E128" s="132" t="s">
        <v>429</v>
      </c>
      <c r="F128" s="132" t="s">
        <v>1535</v>
      </c>
      <c r="G128" s="132">
        <v>1168442</v>
      </c>
      <c r="H128" s="132" t="s">
        <v>102</v>
      </c>
      <c r="I128" s="132" t="s">
        <v>229</v>
      </c>
      <c r="J128" s="132" t="s">
        <v>53</v>
      </c>
      <c r="K128" s="132" t="s">
        <v>53</v>
      </c>
      <c r="L128" s="132" t="s">
        <v>821</v>
      </c>
      <c r="M128" s="132" t="s">
        <v>311</v>
      </c>
      <c r="N128" s="132" t="s">
        <v>651</v>
      </c>
      <c r="O128" s="132" t="s">
        <v>62</v>
      </c>
      <c r="P128" s="132" t="s">
        <v>1350</v>
      </c>
      <c r="Q128" s="132" t="s">
        <v>65</v>
      </c>
      <c r="R128" s="132" t="s">
        <v>57</v>
      </c>
      <c r="S128" s="132" t="s">
        <v>1206</v>
      </c>
      <c r="T128" s="134">
        <v>3.6269999999999998</v>
      </c>
      <c r="U128" s="133">
        <v>46993</v>
      </c>
      <c r="V128" s="136">
        <v>6.8999999999999999E-3</v>
      </c>
      <c r="W128" s="178">
        <v>2.8000000000000001E-2</v>
      </c>
      <c r="X128" s="132" t="s">
        <v>636</v>
      </c>
      <c r="Y128" s="132"/>
      <c r="Z128" s="135">
        <v>893053.34</v>
      </c>
      <c r="AA128" s="135">
        <v>1</v>
      </c>
      <c r="AB128" s="135">
        <v>105.51</v>
      </c>
      <c r="AC128" s="135">
        <v>0</v>
      </c>
      <c r="AD128" s="135">
        <v>942.26058</v>
      </c>
      <c r="AE128" s="137"/>
      <c r="AF128" s="137"/>
      <c r="AG128" s="132" t="s">
        <v>17</v>
      </c>
      <c r="AH128" s="136">
        <v>5.1777211269999996E-3</v>
      </c>
      <c r="AI128" s="136">
        <v>1.003700207498695E-3</v>
      </c>
      <c r="AJ128" s="136">
        <v>2.4389035848360139E-4</v>
      </c>
    </row>
    <row r="129" spans="1:36" ht="13.5" thickBot="1">
      <c r="A129" s="131">
        <v>7956</v>
      </c>
      <c r="B129" s="131">
        <v>12538</v>
      </c>
      <c r="C129" s="132" t="s">
        <v>1329</v>
      </c>
      <c r="D129" s="132">
        <v>513623314</v>
      </c>
      <c r="E129" s="132" t="s">
        <v>429</v>
      </c>
      <c r="F129" s="132" t="s">
        <v>1536</v>
      </c>
      <c r="G129" s="132">
        <v>1168459</v>
      </c>
      <c r="H129" s="132" t="s">
        <v>102</v>
      </c>
      <c r="I129" s="132" t="s">
        <v>229</v>
      </c>
      <c r="J129" s="132" t="s">
        <v>53</v>
      </c>
      <c r="K129" s="132" t="s">
        <v>53</v>
      </c>
      <c r="L129" s="132" t="s">
        <v>821</v>
      </c>
      <c r="M129" s="132" t="s">
        <v>311</v>
      </c>
      <c r="N129" s="132" t="s">
        <v>651</v>
      </c>
      <c r="O129" s="132" t="s">
        <v>62</v>
      </c>
      <c r="P129" s="132" t="s">
        <v>1350</v>
      </c>
      <c r="Q129" s="132" t="s">
        <v>65</v>
      </c>
      <c r="R129" s="132" t="s">
        <v>57</v>
      </c>
      <c r="S129" s="132" t="s">
        <v>1206</v>
      </c>
      <c r="T129" s="134">
        <v>3.6259999999999999</v>
      </c>
      <c r="U129" s="133">
        <v>46993</v>
      </c>
      <c r="V129" s="136">
        <v>6.8999999999999999E-3</v>
      </c>
      <c r="W129" s="178">
        <v>2.87E-2</v>
      </c>
      <c r="X129" s="132" t="s">
        <v>636</v>
      </c>
      <c r="Y129" s="132"/>
      <c r="Z129" s="135">
        <v>736560</v>
      </c>
      <c r="AA129" s="135">
        <v>1</v>
      </c>
      <c r="AB129" s="135">
        <v>105.27</v>
      </c>
      <c r="AC129" s="135">
        <v>0</v>
      </c>
      <c r="AD129" s="135">
        <v>775.37671</v>
      </c>
      <c r="AE129" s="137"/>
      <c r="AF129" s="137"/>
      <c r="AG129" s="132" t="s">
        <v>17</v>
      </c>
      <c r="AH129" s="136">
        <v>3.8045454539999998E-3</v>
      </c>
      <c r="AI129" s="136">
        <v>8.2593475863826913E-4</v>
      </c>
      <c r="AJ129" s="136">
        <v>2.0069491155168078E-4</v>
      </c>
    </row>
    <row r="130" spans="1:36" ht="13.5" thickBot="1">
      <c r="A130" s="131">
        <v>7956</v>
      </c>
      <c r="B130" s="131">
        <v>12538</v>
      </c>
      <c r="C130" s="132" t="s">
        <v>1341</v>
      </c>
      <c r="D130" s="132">
        <v>513901371</v>
      </c>
      <c r="E130" s="132" t="s">
        <v>429</v>
      </c>
      <c r="F130" s="132" t="s">
        <v>1342</v>
      </c>
      <c r="G130" s="132">
        <v>1168483</v>
      </c>
      <c r="H130" s="132" t="s">
        <v>102</v>
      </c>
      <c r="I130" s="132" t="s">
        <v>623</v>
      </c>
      <c r="J130" s="132" t="s">
        <v>53</v>
      </c>
      <c r="K130" s="132" t="s">
        <v>53</v>
      </c>
      <c r="L130" s="132" t="s">
        <v>821</v>
      </c>
      <c r="M130" s="132" t="s">
        <v>311</v>
      </c>
      <c r="N130" s="132" t="s">
        <v>647</v>
      </c>
      <c r="O130" s="132" t="s">
        <v>62</v>
      </c>
      <c r="P130" s="132" t="s">
        <v>1319</v>
      </c>
      <c r="Q130" s="132" t="s">
        <v>65</v>
      </c>
      <c r="R130" s="132" t="s">
        <v>57</v>
      </c>
      <c r="S130" s="132" t="s">
        <v>1206</v>
      </c>
      <c r="T130" s="134">
        <v>3.07</v>
      </c>
      <c r="U130" s="133">
        <v>46600</v>
      </c>
      <c r="V130" s="136">
        <v>2.5000000000000001E-3</v>
      </c>
      <c r="W130" s="178">
        <v>5.7700000000000001E-2</v>
      </c>
      <c r="X130" s="132" t="s">
        <v>636</v>
      </c>
      <c r="Y130" s="132"/>
      <c r="Z130" s="135">
        <v>3368000</v>
      </c>
      <c r="AA130" s="135">
        <v>1</v>
      </c>
      <c r="AB130" s="135">
        <v>84.9</v>
      </c>
      <c r="AC130" s="135">
        <v>0</v>
      </c>
      <c r="AD130" s="135">
        <v>2859.4319999999998</v>
      </c>
      <c r="AE130" s="137"/>
      <c r="AF130" s="137"/>
      <c r="AG130" s="132" t="s">
        <v>17</v>
      </c>
      <c r="AH130" s="136">
        <v>5.9442077499999996E-3</v>
      </c>
      <c r="AI130" s="136">
        <v>3.0458798262879769E-3</v>
      </c>
      <c r="AJ130" s="136">
        <v>7.4012211732287609E-4</v>
      </c>
    </row>
    <row r="131" spans="1:36" ht="13.5" thickBot="1">
      <c r="A131" s="131">
        <v>7956</v>
      </c>
      <c r="B131" s="131">
        <v>12538</v>
      </c>
      <c r="C131" s="132" t="s">
        <v>1537</v>
      </c>
      <c r="D131" s="132">
        <v>520042847</v>
      </c>
      <c r="E131" s="132" t="s">
        <v>429</v>
      </c>
      <c r="F131" s="132" t="s">
        <v>1538</v>
      </c>
      <c r="G131" s="132">
        <v>1169127</v>
      </c>
      <c r="H131" s="132" t="s">
        <v>102</v>
      </c>
      <c r="I131" s="132" t="s">
        <v>228</v>
      </c>
      <c r="J131" s="132" t="s">
        <v>53</v>
      </c>
      <c r="K131" s="132" t="s">
        <v>53</v>
      </c>
      <c r="L131" s="132" t="s">
        <v>821</v>
      </c>
      <c r="M131" s="132" t="s">
        <v>311</v>
      </c>
      <c r="N131" s="132" t="s">
        <v>708</v>
      </c>
      <c r="O131" s="132" t="s">
        <v>62</v>
      </c>
      <c r="P131" s="132" t="s">
        <v>1377</v>
      </c>
      <c r="Q131" s="132" t="s">
        <v>65</v>
      </c>
      <c r="R131" s="132" t="s">
        <v>57</v>
      </c>
      <c r="S131" s="132" t="s">
        <v>1206</v>
      </c>
      <c r="T131" s="134">
        <v>1.319</v>
      </c>
      <c r="U131" s="133">
        <v>46295</v>
      </c>
      <c r="V131" s="136">
        <v>3.9E-2</v>
      </c>
      <c r="W131" s="178">
        <v>5.5899999999999998E-2</v>
      </c>
      <c r="X131" s="132" t="s">
        <v>636</v>
      </c>
      <c r="Y131" s="132"/>
      <c r="Z131" s="135">
        <v>556000</v>
      </c>
      <c r="AA131" s="135">
        <v>1</v>
      </c>
      <c r="AB131" s="135">
        <v>98.89</v>
      </c>
      <c r="AC131" s="135">
        <v>0</v>
      </c>
      <c r="AD131" s="135">
        <v>549.82839999999999</v>
      </c>
      <c r="AE131" s="137"/>
      <c r="AF131" s="137"/>
      <c r="AG131" s="132" t="s">
        <v>17</v>
      </c>
      <c r="AH131" s="136">
        <v>7.2357829400000002E-4</v>
      </c>
      <c r="AI131" s="136">
        <v>5.8567968445488348E-4</v>
      </c>
      <c r="AJ131" s="136">
        <v>1.4231503304581094E-4</v>
      </c>
    </row>
    <row r="132" spans="1:36" ht="13.5" thickBot="1">
      <c r="A132" s="131">
        <v>7956</v>
      </c>
      <c r="B132" s="131">
        <v>12538</v>
      </c>
      <c r="C132" s="132" t="s">
        <v>1539</v>
      </c>
      <c r="D132" s="132">
        <v>516167343</v>
      </c>
      <c r="E132" s="132" t="s">
        <v>429</v>
      </c>
      <c r="F132" s="132" t="s">
        <v>1540</v>
      </c>
      <c r="G132" s="132">
        <v>1169531</v>
      </c>
      <c r="H132" s="132" t="s">
        <v>102</v>
      </c>
      <c r="I132" s="132" t="s">
        <v>229</v>
      </c>
      <c r="J132" s="132" t="s">
        <v>53</v>
      </c>
      <c r="K132" s="132" t="s">
        <v>53</v>
      </c>
      <c r="L132" s="132" t="s">
        <v>821</v>
      </c>
      <c r="M132" s="132" t="s">
        <v>311</v>
      </c>
      <c r="N132" s="132" t="s">
        <v>647</v>
      </c>
      <c r="O132" s="132" t="s">
        <v>62</v>
      </c>
      <c r="P132" s="132" t="s">
        <v>298</v>
      </c>
      <c r="Q132" s="132" t="s">
        <v>298</v>
      </c>
      <c r="R132" s="132" t="s">
        <v>57</v>
      </c>
      <c r="S132" s="132" t="s">
        <v>1206</v>
      </c>
      <c r="T132" s="134">
        <v>1.643</v>
      </c>
      <c r="U132" s="133">
        <v>46112</v>
      </c>
      <c r="V132" s="136">
        <v>1.6400000000000001E-2</v>
      </c>
      <c r="W132" s="178">
        <v>3.4299999999999997E-2</v>
      </c>
      <c r="X132" s="132" t="s">
        <v>636</v>
      </c>
      <c r="Y132" s="132"/>
      <c r="Z132" s="135">
        <v>2323117.0299999998</v>
      </c>
      <c r="AA132" s="135">
        <v>1</v>
      </c>
      <c r="AB132" s="135">
        <v>110.89</v>
      </c>
      <c r="AC132" s="135">
        <v>0</v>
      </c>
      <c r="AD132" s="135">
        <v>2576.1044700000002</v>
      </c>
      <c r="AE132" s="137"/>
      <c r="AF132" s="137"/>
      <c r="AG132" s="132" t="s">
        <v>17</v>
      </c>
      <c r="AH132" s="136">
        <v>9.3146124559999998E-3</v>
      </c>
      <c r="AI132" s="136">
        <v>2.7440780671067824E-3</v>
      </c>
      <c r="AJ132" s="136">
        <v>6.6678693348235798E-4</v>
      </c>
    </row>
    <row r="133" spans="1:36" ht="13.5" thickBot="1">
      <c r="A133" s="131">
        <v>7956</v>
      </c>
      <c r="B133" s="131">
        <v>12538</v>
      </c>
      <c r="C133" s="132" t="s">
        <v>1343</v>
      </c>
      <c r="D133" s="132">
        <v>512607888</v>
      </c>
      <c r="E133" s="132" t="s">
        <v>429</v>
      </c>
      <c r="F133" s="132" t="s">
        <v>1344</v>
      </c>
      <c r="G133" s="132">
        <v>1169721</v>
      </c>
      <c r="H133" s="132" t="s">
        <v>102</v>
      </c>
      <c r="I133" s="132" t="s">
        <v>623</v>
      </c>
      <c r="J133" s="132" t="s">
        <v>53</v>
      </c>
      <c r="K133" s="132" t="s">
        <v>53</v>
      </c>
      <c r="L133" s="132" t="s">
        <v>821</v>
      </c>
      <c r="M133" s="132" t="s">
        <v>311</v>
      </c>
      <c r="N133" s="132" t="s">
        <v>259</v>
      </c>
      <c r="O133" s="132" t="s">
        <v>62</v>
      </c>
      <c r="P133" s="132" t="s">
        <v>1345</v>
      </c>
      <c r="Q133" s="132" t="s">
        <v>1334</v>
      </c>
      <c r="R133" s="132" t="s">
        <v>57</v>
      </c>
      <c r="S133" s="132" t="s">
        <v>1206</v>
      </c>
      <c r="T133" s="134">
        <v>2.42</v>
      </c>
      <c r="U133" s="133">
        <v>46888</v>
      </c>
      <c r="V133" s="136">
        <v>0.04</v>
      </c>
      <c r="W133" s="178">
        <v>2.6100000000000002E-2</v>
      </c>
      <c r="X133" s="132" t="s">
        <v>636</v>
      </c>
      <c r="Y133" s="132"/>
      <c r="Z133" s="135">
        <v>39822.480000000003</v>
      </c>
      <c r="AA133" s="135">
        <v>1</v>
      </c>
      <c r="AB133" s="135">
        <v>103.91</v>
      </c>
      <c r="AC133" s="135">
        <v>0</v>
      </c>
      <c r="AD133" s="135">
        <v>41.379539999999999</v>
      </c>
      <c r="AE133" s="137"/>
      <c r="AF133" s="137"/>
      <c r="AG133" s="132" t="s">
        <v>17</v>
      </c>
      <c r="AH133" s="136">
        <v>3.336524981E-3</v>
      </c>
      <c r="AI133" s="136">
        <v>4.4077672106584937E-5</v>
      </c>
      <c r="AJ133" s="136">
        <v>1.0710488222362568E-5</v>
      </c>
    </row>
    <row r="134" spans="1:36" ht="13.5" thickBot="1">
      <c r="A134" s="131">
        <v>7956</v>
      </c>
      <c r="B134" s="131">
        <v>12538</v>
      </c>
      <c r="C134" s="132" t="s">
        <v>1541</v>
      </c>
      <c r="D134" s="132">
        <v>513893123</v>
      </c>
      <c r="E134" s="132" t="s">
        <v>429</v>
      </c>
      <c r="F134" s="132" t="s">
        <v>1542</v>
      </c>
      <c r="G134" s="132">
        <v>1171214</v>
      </c>
      <c r="H134" s="132" t="s">
        <v>102</v>
      </c>
      <c r="I134" s="132" t="s">
        <v>229</v>
      </c>
      <c r="J134" s="132" t="s">
        <v>53</v>
      </c>
      <c r="K134" s="132" t="s">
        <v>53</v>
      </c>
      <c r="L134" s="132" t="s">
        <v>821</v>
      </c>
      <c r="M134" s="132" t="s">
        <v>311</v>
      </c>
      <c r="N134" s="132" t="s">
        <v>649</v>
      </c>
      <c r="O134" s="132" t="s">
        <v>62</v>
      </c>
      <c r="P134" s="132" t="s">
        <v>1462</v>
      </c>
      <c r="Q134" s="132" t="s">
        <v>1334</v>
      </c>
      <c r="R134" s="132" t="s">
        <v>57</v>
      </c>
      <c r="S134" s="132" t="s">
        <v>1206</v>
      </c>
      <c r="T134" s="134">
        <v>1.0409999999999999</v>
      </c>
      <c r="U134" s="133">
        <v>46022</v>
      </c>
      <c r="V134" s="136">
        <v>1.8499999999999999E-2</v>
      </c>
      <c r="W134" s="178">
        <v>2.9100000000000001E-2</v>
      </c>
      <c r="X134" s="132" t="s">
        <v>636</v>
      </c>
      <c r="Y134" s="132"/>
      <c r="Z134" s="135">
        <v>561363.64</v>
      </c>
      <c r="AA134" s="135">
        <v>1</v>
      </c>
      <c r="AB134" s="135">
        <v>112.32</v>
      </c>
      <c r="AC134" s="135">
        <v>0</v>
      </c>
      <c r="AD134" s="135">
        <v>630.52364</v>
      </c>
      <c r="AE134" s="137"/>
      <c r="AF134" s="137"/>
      <c r="AG134" s="132" t="s">
        <v>17</v>
      </c>
      <c r="AH134" s="136">
        <v>1.5221356830000001E-3</v>
      </c>
      <c r="AI134" s="136">
        <v>6.7163661701822696E-4</v>
      </c>
      <c r="AJ134" s="136">
        <v>1.6320181471667341E-4</v>
      </c>
    </row>
    <row r="135" spans="1:36" ht="13.5" thickBot="1">
      <c r="A135" s="131">
        <v>7956</v>
      </c>
      <c r="B135" s="131">
        <v>12538</v>
      </c>
      <c r="C135" s="132" t="s">
        <v>1419</v>
      </c>
      <c r="D135" s="132">
        <v>513821488</v>
      </c>
      <c r="E135" s="132" t="s">
        <v>429</v>
      </c>
      <c r="F135" s="132" t="s">
        <v>1543</v>
      </c>
      <c r="G135" s="132">
        <v>1171271</v>
      </c>
      <c r="H135" s="132" t="s">
        <v>102</v>
      </c>
      <c r="I135" s="132" t="s">
        <v>229</v>
      </c>
      <c r="J135" s="132" t="s">
        <v>53</v>
      </c>
      <c r="K135" s="132" t="s">
        <v>53</v>
      </c>
      <c r="L135" s="132" t="s">
        <v>821</v>
      </c>
      <c r="M135" s="132" t="s">
        <v>311</v>
      </c>
      <c r="N135" s="132" t="s">
        <v>651</v>
      </c>
      <c r="O135" s="132" t="s">
        <v>62</v>
      </c>
      <c r="P135" s="132" t="s">
        <v>1350</v>
      </c>
      <c r="Q135" s="132" t="s">
        <v>65</v>
      </c>
      <c r="R135" s="132" t="s">
        <v>57</v>
      </c>
      <c r="S135" s="132" t="s">
        <v>1206</v>
      </c>
      <c r="T135" s="134">
        <v>6.4530000000000003</v>
      </c>
      <c r="U135" s="133">
        <v>49207</v>
      </c>
      <c r="V135" s="136">
        <v>2.5000000000000001E-2</v>
      </c>
      <c r="W135" s="178">
        <v>3.5900000000000001E-2</v>
      </c>
      <c r="X135" s="132" t="s">
        <v>636</v>
      </c>
      <c r="Y135" s="132"/>
      <c r="Z135" s="135">
        <v>995476.19</v>
      </c>
      <c r="AA135" s="135">
        <v>1</v>
      </c>
      <c r="AB135" s="135">
        <v>106.83</v>
      </c>
      <c r="AC135" s="135">
        <v>0</v>
      </c>
      <c r="AD135" s="135">
        <v>1063.46721</v>
      </c>
      <c r="AE135" s="137"/>
      <c r="AF135" s="137"/>
      <c r="AG135" s="132" t="s">
        <v>17</v>
      </c>
      <c r="AH135" s="136">
        <v>1.115892008E-3</v>
      </c>
      <c r="AI135" s="136">
        <v>1.1328100548842425E-3</v>
      </c>
      <c r="AJ135" s="136">
        <v>2.7526292045715784E-4</v>
      </c>
    </row>
    <row r="136" spans="1:36" ht="13.5" thickBot="1">
      <c r="A136" s="131">
        <v>7956</v>
      </c>
      <c r="B136" s="131">
        <v>12538</v>
      </c>
      <c r="C136" s="132" t="s">
        <v>1346</v>
      </c>
      <c r="D136" s="132">
        <v>510560188</v>
      </c>
      <c r="E136" s="132" t="s">
        <v>429</v>
      </c>
      <c r="F136" s="132" t="s">
        <v>1347</v>
      </c>
      <c r="G136" s="132">
        <v>1171628</v>
      </c>
      <c r="H136" s="132" t="s">
        <v>102</v>
      </c>
      <c r="I136" s="132" t="s">
        <v>229</v>
      </c>
      <c r="J136" s="132" t="s">
        <v>53</v>
      </c>
      <c r="K136" s="132" t="s">
        <v>53</v>
      </c>
      <c r="L136" s="132" t="s">
        <v>821</v>
      </c>
      <c r="M136" s="132" t="s">
        <v>311</v>
      </c>
      <c r="N136" s="132" t="s">
        <v>652</v>
      </c>
      <c r="O136" s="132" t="s">
        <v>62</v>
      </c>
      <c r="P136" s="132" t="s">
        <v>1345</v>
      </c>
      <c r="Q136" s="132" t="s">
        <v>1334</v>
      </c>
      <c r="R136" s="132" t="s">
        <v>57</v>
      </c>
      <c r="S136" s="132" t="s">
        <v>1206</v>
      </c>
      <c r="T136" s="134">
        <v>0.99399999999999999</v>
      </c>
      <c r="U136" s="133">
        <v>45838</v>
      </c>
      <c r="V136" s="136">
        <v>1.2200000000000001E-2</v>
      </c>
      <c r="W136" s="178">
        <v>3.1600000000000003E-2</v>
      </c>
      <c r="X136" s="132" t="s">
        <v>636</v>
      </c>
      <c r="Y136" s="132"/>
      <c r="Z136" s="135">
        <v>137500</v>
      </c>
      <c r="AA136" s="135">
        <v>1</v>
      </c>
      <c r="AB136" s="135">
        <v>111.42</v>
      </c>
      <c r="AC136" s="135">
        <v>0</v>
      </c>
      <c r="AD136" s="135">
        <v>153.20249999999999</v>
      </c>
      <c r="AE136" s="137"/>
      <c r="AF136" s="137"/>
      <c r="AG136" s="132" t="s">
        <v>17</v>
      </c>
      <c r="AH136" s="136">
        <v>5.9782608599999996E-4</v>
      </c>
      <c r="AI136" s="136">
        <v>1.6319199200641378E-4</v>
      </c>
      <c r="AJ136" s="136">
        <v>3.9654224572977398E-5</v>
      </c>
    </row>
    <row r="137" spans="1:36" ht="13.5" thickBot="1">
      <c r="A137" s="131">
        <v>7956</v>
      </c>
      <c r="B137" s="131">
        <v>12538</v>
      </c>
      <c r="C137" s="132" t="s">
        <v>1544</v>
      </c>
      <c r="D137" s="132">
        <v>514353671</v>
      </c>
      <c r="E137" s="132" t="s">
        <v>429</v>
      </c>
      <c r="F137" s="132" t="s">
        <v>1545</v>
      </c>
      <c r="G137" s="132">
        <v>1171834</v>
      </c>
      <c r="H137" s="132" t="s">
        <v>102</v>
      </c>
      <c r="I137" s="132" t="s">
        <v>229</v>
      </c>
      <c r="J137" s="132" t="s">
        <v>53</v>
      </c>
      <c r="K137" s="132" t="s">
        <v>53</v>
      </c>
      <c r="L137" s="132" t="s">
        <v>821</v>
      </c>
      <c r="M137" s="132" t="s">
        <v>311</v>
      </c>
      <c r="N137" s="132" t="s">
        <v>651</v>
      </c>
      <c r="O137" s="132" t="s">
        <v>62</v>
      </c>
      <c r="P137" s="132" t="s">
        <v>1534</v>
      </c>
      <c r="Q137" s="132" t="s">
        <v>65</v>
      </c>
      <c r="R137" s="132" t="s">
        <v>57</v>
      </c>
      <c r="S137" s="132" t="s">
        <v>1206</v>
      </c>
      <c r="T137" s="134">
        <v>3.2429999999999999</v>
      </c>
      <c r="U137" s="133">
        <v>46813</v>
      </c>
      <c r="V137" s="136">
        <v>1.0800000000000001E-2</v>
      </c>
      <c r="W137" s="178">
        <v>3.6799999999999999E-2</v>
      </c>
      <c r="X137" s="132" t="s">
        <v>636</v>
      </c>
      <c r="Y137" s="132"/>
      <c r="Z137" s="135">
        <v>1846110.5</v>
      </c>
      <c r="AA137" s="135">
        <v>1</v>
      </c>
      <c r="AB137" s="135">
        <v>104.74</v>
      </c>
      <c r="AC137" s="135">
        <v>0</v>
      </c>
      <c r="AD137" s="135">
        <v>1933.6161400000001</v>
      </c>
      <c r="AE137" s="137"/>
      <c r="AF137" s="137"/>
      <c r="AG137" s="132" t="s">
        <v>17</v>
      </c>
      <c r="AH137" s="136">
        <v>6.178724016E-3</v>
      </c>
      <c r="AI137" s="136">
        <v>2.0596966084910672E-3</v>
      </c>
      <c r="AJ137" s="136">
        <v>5.0048823389627268E-4</v>
      </c>
    </row>
    <row r="138" spans="1:36" ht="13.5" thickBot="1">
      <c r="A138" s="131">
        <v>7956</v>
      </c>
      <c r="B138" s="131">
        <v>12538</v>
      </c>
      <c r="C138" s="132" t="s">
        <v>1546</v>
      </c>
      <c r="D138" s="132">
        <v>513682146</v>
      </c>
      <c r="E138" s="132" t="s">
        <v>429</v>
      </c>
      <c r="F138" s="132" t="s">
        <v>1547</v>
      </c>
      <c r="G138" s="132">
        <v>1172170</v>
      </c>
      <c r="H138" s="132" t="s">
        <v>102</v>
      </c>
      <c r="I138" s="132" t="s">
        <v>229</v>
      </c>
      <c r="J138" s="132" t="s">
        <v>53</v>
      </c>
      <c r="K138" s="132" t="s">
        <v>53</v>
      </c>
      <c r="L138" s="132" t="s">
        <v>821</v>
      </c>
      <c r="M138" s="132" t="s">
        <v>311</v>
      </c>
      <c r="N138" s="132" t="s">
        <v>256</v>
      </c>
      <c r="O138" s="132" t="s">
        <v>62</v>
      </c>
      <c r="P138" s="132" t="s">
        <v>1328</v>
      </c>
      <c r="Q138" s="132" t="s">
        <v>65</v>
      </c>
      <c r="R138" s="132" t="s">
        <v>57</v>
      </c>
      <c r="S138" s="132" t="s">
        <v>1206</v>
      </c>
      <c r="T138" s="134">
        <v>2.4649999999999999</v>
      </c>
      <c r="U138" s="133">
        <v>46934</v>
      </c>
      <c r="V138" s="136">
        <v>2E-3</v>
      </c>
      <c r="W138" s="178">
        <v>2.4299999999999999E-2</v>
      </c>
      <c r="X138" s="132" t="s">
        <v>636</v>
      </c>
      <c r="Y138" s="132"/>
      <c r="Z138" s="135">
        <v>380000</v>
      </c>
      <c r="AA138" s="135">
        <v>1</v>
      </c>
      <c r="AB138" s="135">
        <v>107.6</v>
      </c>
      <c r="AC138" s="135">
        <v>0</v>
      </c>
      <c r="AD138" s="135">
        <v>408.88</v>
      </c>
      <c r="AE138" s="137"/>
      <c r="AF138" s="137"/>
      <c r="AG138" s="132" t="s">
        <v>17</v>
      </c>
      <c r="AH138" s="136">
        <v>4.5098183400000001E-4</v>
      </c>
      <c r="AI138" s="136">
        <v>4.355408148795383E-4</v>
      </c>
      <c r="AJ138" s="136">
        <v>1.0583260288441116E-4</v>
      </c>
    </row>
    <row r="139" spans="1:36" ht="13.5" thickBot="1">
      <c r="A139" s="131">
        <v>7956</v>
      </c>
      <c r="B139" s="131">
        <v>12538</v>
      </c>
      <c r="C139" s="132" t="s">
        <v>1427</v>
      </c>
      <c r="D139" s="132">
        <v>520026683</v>
      </c>
      <c r="E139" s="132" t="s">
        <v>429</v>
      </c>
      <c r="F139" s="132" t="s">
        <v>1548</v>
      </c>
      <c r="G139" s="132">
        <v>1172782</v>
      </c>
      <c r="H139" s="132" t="s">
        <v>102</v>
      </c>
      <c r="I139" s="132" t="s">
        <v>229</v>
      </c>
      <c r="J139" s="132" t="s">
        <v>53</v>
      </c>
      <c r="K139" s="132" t="s">
        <v>53</v>
      </c>
      <c r="L139" s="132" t="s">
        <v>821</v>
      </c>
      <c r="M139" s="132" t="s">
        <v>311</v>
      </c>
      <c r="N139" s="132" t="s">
        <v>651</v>
      </c>
      <c r="O139" s="132" t="s">
        <v>62</v>
      </c>
      <c r="P139" s="132" t="s">
        <v>1350</v>
      </c>
      <c r="Q139" s="132" t="s">
        <v>65</v>
      </c>
      <c r="R139" s="132" t="s">
        <v>57</v>
      </c>
      <c r="S139" s="132" t="s">
        <v>1206</v>
      </c>
      <c r="T139" s="134">
        <v>5.8049999999999997</v>
      </c>
      <c r="U139" s="133">
        <v>48218</v>
      </c>
      <c r="V139" s="136">
        <v>9.1999999999999998E-3</v>
      </c>
      <c r="W139" s="178">
        <v>3.5099999999999999E-2</v>
      </c>
      <c r="X139" s="132" t="s">
        <v>636</v>
      </c>
      <c r="Y139" s="132"/>
      <c r="Z139" s="135">
        <v>10593106</v>
      </c>
      <c r="AA139" s="135">
        <v>1</v>
      </c>
      <c r="AB139" s="135">
        <v>98.59</v>
      </c>
      <c r="AC139" s="135">
        <v>0</v>
      </c>
      <c r="AD139" s="135">
        <v>10443.743210000001</v>
      </c>
      <c r="AE139" s="137"/>
      <c r="AF139" s="137"/>
      <c r="AG139" s="132" t="s">
        <v>17</v>
      </c>
      <c r="AH139" s="136">
        <v>4.0951995829999997E-3</v>
      </c>
      <c r="AI139" s="136">
        <v>1.1124722236538948E-2</v>
      </c>
      <c r="AJ139" s="136">
        <v>2.7032100561795529E-3</v>
      </c>
    </row>
    <row r="140" spans="1:36" ht="13.5" thickBot="1">
      <c r="A140" s="131">
        <v>7956</v>
      </c>
      <c r="B140" s="131">
        <v>12538</v>
      </c>
      <c r="C140" s="132" t="s">
        <v>1427</v>
      </c>
      <c r="D140" s="132">
        <v>520026683</v>
      </c>
      <c r="E140" s="132" t="s">
        <v>429</v>
      </c>
      <c r="F140" s="132" t="s">
        <v>1548</v>
      </c>
      <c r="G140" s="132">
        <v>11727820</v>
      </c>
      <c r="H140" s="132" t="s">
        <v>102</v>
      </c>
      <c r="I140" s="132" t="s">
        <v>229</v>
      </c>
      <c r="J140" s="132" t="s">
        <v>53</v>
      </c>
      <c r="K140" s="132" t="s">
        <v>53</v>
      </c>
      <c r="L140" s="132" t="s">
        <v>54</v>
      </c>
      <c r="M140" s="132" t="s">
        <v>311</v>
      </c>
      <c r="N140" s="132" t="s">
        <v>651</v>
      </c>
      <c r="O140" s="132" t="s">
        <v>62</v>
      </c>
      <c r="P140" s="132" t="s">
        <v>298</v>
      </c>
      <c r="Q140" s="132" t="s">
        <v>298</v>
      </c>
      <c r="R140" s="132" t="s">
        <v>57</v>
      </c>
      <c r="S140" s="132" t="s">
        <v>1206</v>
      </c>
      <c r="T140" s="134">
        <v>5.8049999999999997</v>
      </c>
      <c r="U140" s="133">
        <v>48218</v>
      </c>
      <c r="V140" s="136">
        <v>9.1999999999999998E-3</v>
      </c>
      <c r="W140" s="178">
        <v>3.5099999999999999E-2</v>
      </c>
      <c r="X140" s="132" t="s">
        <v>636</v>
      </c>
      <c r="Y140" s="132"/>
      <c r="Z140" s="135">
        <v>2300000</v>
      </c>
      <c r="AA140" s="135">
        <v>1</v>
      </c>
      <c r="AB140" s="135">
        <v>98.166399999999996</v>
      </c>
      <c r="AC140" s="135">
        <v>0</v>
      </c>
      <c r="AD140" s="135">
        <v>2257.8272000000002</v>
      </c>
      <c r="AE140" s="137"/>
      <c r="AF140" s="137"/>
      <c r="AG140" s="132" t="s">
        <v>17</v>
      </c>
      <c r="AH140" s="136">
        <v>8.8915933000000003E-4</v>
      </c>
      <c r="AI140" s="136">
        <v>2.4050476876961123E-3</v>
      </c>
      <c r="AJ140" s="136">
        <v>5.8440552103116317E-4</v>
      </c>
    </row>
    <row r="141" spans="1:36" ht="13.5" thickBot="1">
      <c r="A141" s="131">
        <v>7956</v>
      </c>
      <c r="B141" s="131">
        <v>12538</v>
      </c>
      <c r="C141" s="132" t="s">
        <v>1437</v>
      </c>
      <c r="D141" s="132">
        <v>514065283</v>
      </c>
      <c r="E141" s="132" t="s">
        <v>429</v>
      </c>
      <c r="F141" s="132" t="s">
        <v>1549</v>
      </c>
      <c r="G141" s="132">
        <v>1173566</v>
      </c>
      <c r="H141" s="132" t="s">
        <v>102</v>
      </c>
      <c r="I141" s="132" t="s">
        <v>228</v>
      </c>
      <c r="J141" s="132" t="s">
        <v>53</v>
      </c>
      <c r="K141" s="132" t="s">
        <v>53</v>
      </c>
      <c r="L141" s="132" t="s">
        <v>821</v>
      </c>
      <c r="M141" s="132" t="s">
        <v>311</v>
      </c>
      <c r="N141" s="132" t="s">
        <v>75</v>
      </c>
      <c r="O141" s="132" t="s">
        <v>62</v>
      </c>
      <c r="P141" s="132" t="s">
        <v>1328</v>
      </c>
      <c r="Q141" s="132" t="s">
        <v>65</v>
      </c>
      <c r="R141" s="132" t="s">
        <v>57</v>
      </c>
      <c r="S141" s="132" t="s">
        <v>1206</v>
      </c>
      <c r="T141" s="134">
        <v>2.1429999999999998</v>
      </c>
      <c r="U141" s="133">
        <v>47027</v>
      </c>
      <c r="V141" s="136">
        <v>2.1499999999999998E-2</v>
      </c>
      <c r="W141" s="178">
        <v>5.6000000000000001E-2</v>
      </c>
      <c r="X141" s="132" t="s">
        <v>636</v>
      </c>
      <c r="Y141" s="132"/>
      <c r="Z141" s="135">
        <v>4851799.6500000004</v>
      </c>
      <c r="AA141" s="135">
        <v>1</v>
      </c>
      <c r="AB141" s="135">
        <v>93.09</v>
      </c>
      <c r="AC141" s="135">
        <v>44.672910000000002</v>
      </c>
      <c r="AD141" s="135">
        <v>4561.2132000000001</v>
      </c>
      <c r="AE141" s="137"/>
      <c r="AF141" s="137"/>
      <c r="AG141" s="132" t="s">
        <v>17</v>
      </c>
      <c r="AH141" s="136">
        <v>5.2611335089999996E-3</v>
      </c>
      <c r="AI141" s="136">
        <v>4.8586248140464359E-3</v>
      </c>
      <c r="AJ141" s="136">
        <v>1.180603270560395E-3</v>
      </c>
    </row>
    <row r="142" spans="1:36" ht="13.5" thickBot="1">
      <c r="A142" s="131">
        <v>7956</v>
      </c>
      <c r="B142" s="131">
        <v>12538</v>
      </c>
      <c r="C142" s="132" t="s">
        <v>1346</v>
      </c>
      <c r="D142" s="132">
        <v>510560188</v>
      </c>
      <c r="E142" s="132" t="s">
        <v>429</v>
      </c>
      <c r="F142" s="132" t="s">
        <v>1550</v>
      </c>
      <c r="G142" s="132">
        <v>1173764</v>
      </c>
      <c r="H142" s="132" t="s">
        <v>102</v>
      </c>
      <c r="I142" s="132" t="s">
        <v>228</v>
      </c>
      <c r="J142" s="132" t="s">
        <v>53</v>
      </c>
      <c r="K142" s="132" t="s">
        <v>53</v>
      </c>
      <c r="L142" s="132" t="s">
        <v>821</v>
      </c>
      <c r="M142" s="132" t="s">
        <v>311</v>
      </c>
      <c r="N142" s="132" t="s">
        <v>652</v>
      </c>
      <c r="O142" s="132" t="s">
        <v>62</v>
      </c>
      <c r="P142" s="132" t="s">
        <v>1345</v>
      </c>
      <c r="Q142" s="132" t="s">
        <v>1334</v>
      </c>
      <c r="R142" s="132" t="s">
        <v>57</v>
      </c>
      <c r="S142" s="132" t="s">
        <v>1206</v>
      </c>
      <c r="T142" s="134">
        <v>2.79</v>
      </c>
      <c r="U142" s="133">
        <v>46645</v>
      </c>
      <c r="V142" s="136">
        <v>2.3E-2</v>
      </c>
      <c r="W142" s="178">
        <v>5.6500000000000002E-2</v>
      </c>
      <c r="X142" s="132" t="s">
        <v>636</v>
      </c>
      <c r="Y142" s="132"/>
      <c r="Z142" s="135">
        <v>3608955.55</v>
      </c>
      <c r="AA142" s="135">
        <v>1</v>
      </c>
      <c r="AB142" s="135">
        <v>92.02</v>
      </c>
      <c r="AC142" s="135">
        <v>0</v>
      </c>
      <c r="AD142" s="135">
        <v>3320.9609</v>
      </c>
      <c r="AE142" s="137"/>
      <c r="AF142" s="137"/>
      <c r="AG142" s="132" t="s">
        <v>17</v>
      </c>
      <c r="AH142" s="136">
        <v>4.7252113429999999E-3</v>
      </c>
      <c r="AI142" s="136">
        <v>3.5375024862284409E-3</v>
      </c>
      <c r="AJ142" s="136">
        <v>8.5958211730668337E-4</v>
      </c>
    </row>
    <row r="143" spans="1:36" ht="13.5" thickBot="1">
      <c r="A143" s="131">
        <v>7956</v>
      </c>
      <c r="B143" s="131">
        <v>12538</v>
      </c>
      <c r="C143" s="132" t="s">
        <v>1551</v>
      </c>
      <c r="D143" s="132">
        <v>512287517</v>
      </c>
      <c r="E143" s="132" t="s">
        <v>429</v>
      </c>
      <c r="F143" s="132" t="s">
        <v>1552</v>
      </c>
      <c r="G143" s="132">
        <v>1173996</v>
      </c>
      <c r="H143" s="132" t="s">
        <v>102</v>
      </c>
      <c r="I143" s="132" t="s">
        <v>228</v>
      </c>
      <c r="J143" s="132" t="s">
        <v>53</v>
      </c>
      <c r="K143" s="132" t="s">
        <v>53</v>
      </c>
      <c r="L143" s="132" t="s">
        <v>821</v>
      </c>
      <c r="M143" s="132" t="s">
        <v>311</v>
      </c>
      <c r="N143" s="132" t="s">
        <v>140</v>
      </c>
      <c r="O143" s="132" t="s">
        <v>62</v>
      </c>
      <c r="P143" s="132" t="s">
        <v>298</v>
      </c>
      <c r="Q143" s="132" t="s">
        <v>298</v>
      </c>
      <c r="R143" s="132" t="s">
        <v>57</v>
      </c>
      <c r="S143" s="132" t="s">
        <v>1206</v>
      </c>
      <c r="T143" s="134">
        <v>0.79700000000000004</v>
      </c>
      <c r="U143" s="133">
        <v>45838</v>
      </c>
      <c r="V143" s="136">
        <v>4.4900000000000002E-2</v>
      </c>
      <c r="W143" s="178">
        <v>6.6699999999999995E-2</v>
      </c>
      <c r="X143" s="132" t="s">
        <v>636</v>
      </c>
      <c r="Y143" s="132"/>
      <c r="Z143" s="135">
        <v>546840</v>
      </c>
      <c r="AA143" s="135">
        <v>1</v>
      </c>
      <c r="AB143" s="135">
        <v>98.41</v>
      </c>
      <c r="AC143" s="135">
        <v>0</v>
      </c>
      <c r="AD143" s="135">
        <v>538.14523999999994</v>
      </c>
      <c r="AE143" s="137"/>
      <c r="AF143" s="137"/>
      <c r="AG143" s="132" t="s">
        <v>17</v>
      </c>
      <c r="AH143" s="136">
        <v>9.4545245560000001E-3</v>
      </c>
      <c r="AI143" s="136">
        <v>5.7323472987953598E-4</v>
      </c>
      <c r="AJ143" s="136">
        <v>1.392910180959111E-4</v>
      </c>
    </row>
    <row r="144" spans="1:36" ht="13.5" thickBot="1">
      <c r="A144" s="131">
        <v>7956</v>
      </c>
      <c r="B144" s="131">
        <v>12538</v>
      </c>
      <c r="C144" s="132" t="s">
        <v>1553</v>
      </c>
      <c r="D144" s="132">
        <v>510607328</v>
      </c>
      <c r="E144" s="132" t="s">
        <v>429</v>
      </c>
      <c r="F144" s="132" t="s">
        <v>1554</v>
      </c>
      <c r="G144" s="132">
        <v>1174564</v>
      </c>
      <c r="H144" s="132" t="s">
        <v>102</v>
      </c>
      <c r="I144" s="132" t="s">
        <v>228</v>
      </c>
      <c r="J144" s="132" t="s">
        <v>53</v>
      </c>
      <c r="K144" s="132" t="s">
        <v>53</v>
      </c>
      <c r="L144" s="132" t="s">
        <v>821</v>
      </c>
      <c r="M144" s="132" t="s">
        <v>311</v>
      </c>
      <c r="N144" s="132" t="s">
        <v>652</v>
      </c>
      <c r="O144" s="132" t="s">
        <v>62</v>
      </c>
      <c r="P144" s="132" t="s">
        <v>1497</v>
      </c>
      <c r="Q144" s="132" t="s">
        <v>1334</v>
      </c>
      <c r="R144" s="132" t="s">
        <v>57</v>
      </c>
      <c r="S144" s="132" t="s">
        <v>1206</v>
      </c>
      <c r="T144" s="134">
        <v>2.9089999999999998</v>
      </c>
      <c r="U144" s="133">
        <v>47633</v>
      </c>
      <c r="V144" s="136">
        <v>2.8500000000000001E-2</v>
      </c>
      <c r="W144" s="178">
        <v>6.2199999999999998E-2</v>
      </c>
      <c r="X144" s="132" t="s">
        <v>636</v>
      </c>
      <c r="Y144" s="132"/>
      <c r="Z144" s="135">
        <v>342321.5</v>
      </c>
      <c r="AA144" s="135">
        <v>1</v>
      </c>
      <c r="AB144" s="135">
        <v>91.18</v>
      </c>
      <c r="AC144" s="135">
        <v>0</v>
      </c>
      <c r="AD144" s="135">
        <v>312.12873999999999</v>
      </c>
      <c r="AE144" s="137"/>
      <c r="AF144" s="137"/>
      <c r="AG144" s="132" t="s">
        <v>17</v>
      </c>
      <c r="AH144" s="136">
        <v>7.2424510699999999E-4</v>
      </c>
      <c r="AI144" s="136">
        <v>3.3248093760253263E-4</v>
      </c>
      <c r="AJ144" s="136">
        <v>8.0789955461826508E-5</v>
      </c>
    </row>
    <row r="145" spans="1:36" ht="13.5" thickBot="1">
      <c r="A145" s="131">
        <v>7956</v>
      </c>
      <c r="B145" s="131">
        <v>12538</v>
      </c>
      <c r="C145" s="132" t="s">
        <v>1555</v>
      </c>
      <c r="D145" s="132">
        <v>1622</v>
      </c>
      <c r="E145" s="132" t="s">
        <v>2</v>
      </c>
      <c r="F145" s="132" t="s">
        <v>1556</v>
      </c>
      <c r="G145" s="132">
        <v>1175041</v>
      </c>
      <c r="H145" s="132" t="s">
        <v>102</v>
      </c>
      <c r="I145" s="132" t="s">
        <v>228</v>
      </c>
      <c r="J145" s="132" t="s">
        <v>53</v>
      </c>
      <c r="K145" s="132" t="s">
        <v>53</v>
      </c>
      <c r="L145" s="132" t="s">
        <v>821</v>
      </c>
      <c r="M145" s="132" t="s">
        <v>311</v>
      </c>
      <c r="N145" s="132" t="s">
        <v>140</v>
      </c>
      <c r="O145" s="132" t="s">
        <v>62</v>
      </c>
      <c r="P145" s="132" t="s">
        <v>1497</v>
      </c>
      <c r="Q145" s="132" t="s">
        <v>1334</v>
      </c>
      <c r="R145" s="132" t="s">
        <v>57</v>
      </c>
      <c r="S145" s="132" t="s">
        <v>1206</v>
      </c>
      <c r="T145" s="134">
        <v>1.1910000000000001</v>
      </c>
      <c r="U145" s="133">
        <v>46112</v>
      </c>
      <c r="V145" s="136">
        <v>7.0000000000000007E-2</v>
      </c>
      <c r="W145" s="178">
        <v>6.8400000000000002E-2</v>
      </c>
      <c r="X145" s="132" t="s">
        <v>636</v>
      </c>
      <c r="Y145" s="132"/>
      <c r="Z145" s="135">
        <v>1921938.76</v>
      </c>
      <c r="AA145" s="135">
        <v>1</v>
      </c>
      <c r="AB145" s="135">
        <v>102.07</v>
      </c>
      <c r="AC145" s="135">
        <v>0</v>
      </c>
      <c r="AD145" s="135">
        <v>1961.72289</v>
      </c>
      <c r="AE145" s="137"/>
      <c r="AF145" s="137"/>
      <c r="AG145" s="132" t="s">
        <v>17</v>
      </c>
      <c r="AH145" s="136">
        <v>4.8046066689999998E-3</v>
      </c>
      <c r="AI145" s="136">
        <v>2.0896360449971702E-3</v>
      </c>
      <c r="AJ145" s="136">
        <v>5.0776325471196782E-4</v>
      </c>
    </row>
    <row r="146" spans="1:36" ht="13.5" thickBot="1">
      <c r="A146" s="131">
        <v>7956</v>
      </c>
      <c r="B146" s="131">
        <v>12538</v>
      </c>
      <c r="C146" s="132" t="s">
        <v>1317</v>
      </c>
      <c r="D146" s="132">
        <v>520036104</v>
      </c>
      <c r="E146" s="132" t="s">
        <v>429</v>
      </c>
      <c r="F146" s="132" t="s">
        <v>1557</v>
      </c>
      <c r="G146" s="132">
        <v>1175132</v>
      </c>
      <c r="H146" s="132" t="s">
        <v>102</v>
      </c>
      <c r="I146" s="132" t="s">
        <v>228</v>
      </c>
      <c r="J146" s="132" t="s">
        <v>53</v>
      </c>
      <c r="K146" s="132" t="s">
        <v>53</v>
      </c>
      <c r="L146" s="132" t="s">
        <v>821</v>
      </c>
      <c r="M146" s="132" t="s">
        <v>311</v>
      </c>
      <c r="N146" s="132" t="s">
        <v>140</v>
      </c>
      <c r="O146" s="132" t="s">
        <v>62</v>
      </c>
      <c r="P146" s="132" t="s">
        <v>1319</v>
      </c>
      <c r="Q146" s="132" t="s">
        <v>65</v>
      </c>
      <c r="R146" s="132" t="s">
        <v>57</v>
      </c>
      <c r="S146" s="132" t="s">
        <v>1206</v>
      </c>
      <c r="T146" s="134">
        <v>3.536</v>
      </c>
      <c r="U146" s="133">
        <v>47603</v>
      </c>
      <c r="V146" s="136">
        <v>2.8000000000000001E-2</v>
      </c>
      <c r="W146" s="178">
        <v>6.7000000000000004E-2</v>
      </c>
      <c r="X146" s="132" t="s">
        <v>636</v>
      </c>
      <c r="Y146" s="132"/>
      <c r="Z146" s="135">
        <v>2757812</v>
      </c>
      <c r="AA146" s="135">
        <v>1</v>
      </c>
      <c r="AB146" s="135">
        <v>87.99</v>
      </c>
      <c r="AC146" s="135">
        <v>0</v>
      </c>
      <c r="AD146" s="135">
        <v>2426.5987799999998</v>
      </c>
      <c r="AE146" s="137"/>
      <c r="AF146" s="137"/>
      <c r="AG146" s="132" t="s">
        <v>17</v>
      </c>
      <c r="AH146" s="136">
        <v>3.5409269429999999E-3</v>
      </c>
      <c r="AI146" s="136">
        <v>2.5848239337382447E-3</v>
      </c>
      <c r="AJ146" s="136">
        <v>6.2808957406460723E-4</v>
      </c>
    </row>
    <row r="147" spans="1:36" ht="13.5" thickBot="1">
      <c r="A147" s="131">
        <v>7956</v>
      </c>
      <c r="B147" s="131">
        <v>12538</v>
      </c>
      <c r="C147" s="132" t="s">
        <v>1541</v>
      </c>
      <c r="D147" s="132">
        <v>513893123</v>
      </c>
      <c r="E147" s="132" t="s">
        <v>429</v>
      </c>
      <c r="F147" s="132" t="s">
        <v>1558</v>
      </c>
      <c r="G147" s="132">
        <v>1175660</v>
      </c>
      <c r="H147" s="132" t="s">
        <v>102</v>
      </c>
      <c r="I147" s="132" t="s">
        <v>229</v>
      </c>
      <c r="J147" s="132" t="s">
        <v>53</v>
      </c>
      <c r="K147" s="132" t="s">
        <v>53</v>
      </c>
      <c r="L147" s="132" t="s">
        <v>821</v>
      </c>
      <c r="M147" s="132" t="s">
        <v>311</v>
      </c>
      <c r="N147" s="132" t="s">
        <v>649</v>
      </c>
      <c r="O147" s="132" t="s">
        <v>62</v>
      </c>
      <c r="P147" s="132" t="s">
        <v>1462</v>
      </c>
      <c r="Q147" s="132" t="s">
        <v>1334</v>
      </c>
      <c r="R147" s="132" t="s">
        <v>57</v>
      </c>
      <c r="S147" s="132" t="s">
        <v>1206</v>
      </c>
      <c r="T147" s="134">
        <v>0.65200000000000002</v>
      </c>
      <c r="U147" s="133">
        <v>46054</v>
      </c>
      <c r="V147" s="136">
        <v>0.01</v>
      </c>
      <c r="W147" s="178">
        <v>3.2500000000000001E-2</v>
      </c>
      <c r="X147" s="132" t="s">
        <v>636</v>
      </c>
      <c r="Y147" s="132"/>
      <c r="Z147" s="135">
        <v>2221298.2000000002</v>
      </c>
      <c r="AA147" s="135">
        <v>1</v>
      </c>
      <c r="AB147" s="135">
        <v>111.26</v>
      </c>
      <c r="AC147" s="135">
        <v>0</v>
      </c>
      <c r="AD147" s="135">
        <v>2471.4163800000001</v>
      </c>
      <c r="AE147" s="137"/>
      <c r="AF147" s="137"/>
      <c r="AG147" s="132" t="s">
        <v>17</v>
      </c>
      <c r="AH147" s="136">
        <v>5.0515316219999998E-3</v>
      </c>
      <c r="AI147" s="136">
        <v>2.6325638428190148E-3</v>
      </c>
      <c r="AJ147" s="136">
        <v>6.396899537922349E-4</v>
      </c>
    </row>
    <row r="148" spans="1:36" ht="13.5" thickBot="1">
      <c r="A148" s="131">
        <v>7956</v>
      </c>
      <c r="B148" s="131">
        <v>12538</v>
      </c>
      <c r="C148" s="132" t="s">
        <v>1559</v>
      </c>
      <c r="D148" s="132">
        <v>516117181</v>
      </c>
      <c r="E148" s="132" t="s">
        <v>429</v>
      </c>
      <c r="F148" s="132" t="s">
        <v>1560</v>
      </c>
      <c r="G148" s="132">
        <v>1175769</v>
      </c>
      <c r="H148" s="132" t="s">
        <v>102</v>
      </c>
      <c r="I148" s="132" t="s">
        <v>229</v>
      </c>
      <c r="J148" s="132" t="s">
        <v>53</v>
      </c>
      <c r="K148" s="132" t="s">
        <v>53</v>
      </c>
      <c r="L148" s="132" t="s">
        <v>821</v>
      </c>
      <c r="M148" s="132" t="s">
        <v>311</v>
      </c>
      <c r="N148" s="132" t="s">
        <v>651</v>
      </c>
      <c r="O148" s="132" t="s">
        <v>62</v>
      </c>
      <c r="P148" s="132" t="s">
        <v>298</v>
      </c>
      <c r="Q148" s="132" t="s">
        <v>298</v>
      </c>
      <c r="R148" s="132" t="s">
        <v>57</v>
      </c>
      <c r="S148" s="132" t="s">
        <v>1206</v>
      </c>
      <c r="T148" s="134">
        <v>5.5110000000000001</v>
      </c>
      <c r="U148" s="133">
        <v>47664</v>
      </c>
      <c r="V148" s="136">
        <v>6.4000000000000003E-3</v>
      </c>
      <c r="W148" s="178">
        <v>3.85E-2</v>
      </c>
      <c r="X148" s="132" t="s">
        <v>636</v>
      </c>
      <c r="Y148" s="132"/>
      <c r="Z148" s="135">
        <v>2166720</v>
      </c>
      <c r="AA148" s="135">
        <v>1</v>
      </c>
      <c r="AB148" s="135">
        <v>94.5</v>
      </c>
      <c r="AC148" s="135">
        <v>0</v>
      </c>
      <c r="AD148" s="135">
        <v>2047.5504000000001</v>
      </c>
      <c r="AE148" s="137"/>
      <c r="AF148" s="137"/>
      <c r="AG148" s="132" t="s">
        <v>17</v>
      </c>
      <c r="AH148" s="136">
        <v>8.455310576E-3</v>
      </c>
      <c r="AI148" s="136">
        <v>2.1810598946461666E-3</v>
      </c>
      <c r="AJ148" s="136">
        <v>5.2997844934703881E-4</v>
      </c>
    </row>
    <row r="149" spans="1:36" ht="13.5" thickBot="1">
      <c r="A149" s="131">
        <v>7956</v>
      </c>
      <c r="B149" s="131">
        <v>12538</v>
      </c>
      <c r="C149" s="132" t="s">
        <v>1532</v>
      </c>
      <c r="D149" s="132">
        <v>515434074</v>
      </c>
      <c r="E149" s="132" t="s">
        <v>429</v>
      </c>
      <c r="F149" s="132" t="s">
        <v>1561</v>
      </c>
      <c r="G149" s="132">
        <v>1175975</v>
      </c>
      <c r="H149" s="132" t="s">
        <v>102</v>
      </c>
      <c r="I149" s="132" t="s">
        <v>229</v>
      </c>
      <c r="J149" s="132" t="s">
        <v>53</v>
      </c>
      <c r="K149" s="132" t="s">
        <v>53</v>
      </c>
      <c r="L149" s="132" t="s">
        <v>821</v>
      </c>
      <c r="M149" s="132" t="s">
        <v>311</v>
      </c>
      <c r="N149" s="132" t="s">
        <v>651</v>
      </c>
      <c r="O149" s="132" t="s">
        <v>62</v>
      </c>
      <c r="P149" s="132" t="s">
        <v>1534</v>
      </c>
      <c r="Q149" s="132" t="s">
        <v>65</v>
      </c>
      <c r="R149" s="132" t="s">
        <v>57</v>
      </c>
      <c r="S149" s="132" t="s">
        <v>1206</v>
      </c>
      <c r="T149" s="134">
        <v>4.2229999999999999</v>
      </c>
      <c r="U149" s="133">
        <v>47027</v>
      </c>
      <c r="V149" s="136">
        <v>3.0000000000000001E-3</v>
      </c>
      <c r="W149" s="178">
        <v>3.6600000000000001E-2</v>
      </c>
      <c r="X149" s="132" t="s">
        <v>636</v>
      </c>
      <c r="Y149" s="132"/>
      <c r="Z149" s="135">
        <v>5076000</v>
      </c>
      <c r="AA149" s="135">
        <v>1</v>
      </c>
      <c r="AB149" s="135">
        <v>97.86</v>
      </c>
      <c r="AC149" s="135">
        <v>0</v>
      </c>
      <c r="AD149" s="135">
        <v>4967.3735999999999</v>
      </c>
      <c r="AE149" s="137"/>
      <c r="AF149" s="137"/>
      <c r="AG149" s="132" t="s">
        <v>17</v>
      </c>
      <c r="AH149" s="136">
        <v>1.2462741901E-2</v>
      </c>
      <c r="AI149" s="136">
        <v>5.2912686987749607E-3</v>
      </c>
      <c r="AJ149" s="136">
        <v>1.2857319447938463E-3</v>
      </c>
    </row>
    <row r="150" spans="1:36" ht="13.5" thickBot="1">
      <c r="A150" s="131">
        <v>7956</v>
      </c>
      <c r="B150" s="131">
        <v>12538</v>
      </c>
      <c r="C150" s="132" t="s">
        <v>1562</v>
      </c>
      <c r="D150" s="132">
        <v>515846558</v>
      </c>
      <c r="E150" s="132" t="s">
        <v>429</v>
      </c>
      <c r="F150" s="132" t="s">
        <v>1563</v>
      </c>
      <c r="G150" s="132">
        <v>1177526</v>
      </c>
      <c r="H150" s="132" t="s">
        <v>102</v>
      </c>
      <c r="I150" s="132" t="s">
        <v>229</v>
      </c>
      <c r="J150" s="132" t="s">
        <v>53</v>
      </c>
      <c r="K150" s="132" t="s">
        <v>53</v>
      </c>
      <c r="L150" s="132" t="s">
        <v>821</v>
      </c>
      <c r="M150" s="132" t="s">
        <v>311</v>
      </c>
      <c r="N150" s="132" t="s">
        <v>708</v>
      </c>
      <c r="O150" s="132" t="s">
        <v>62</v>
      </c>
      <c r="P150" s="132" t="s">
        <v>1377</v>
      </c>
      <c r="Q150" s="132" t="s">
        <v>65</v>
      </c>
      <c r="R150" s="132" t="s">
        <v>57</v>
      </c>
      <c r="S150" s="132" t="s">
        <v>1206</v>
      </c>
      <c r="T150" s="134">
        <v>4.0590000000000002</v>
      </c>
      <c r="U150" s="133">
        <v>48029</v>
      </c>
      <c r="V150" s="136">
        <v>7.4999999999999997E-3</v>
      </c>
      <c r="W150" s="178">
        <v>3.6999999999999998E-2</v>
      </c>
      <c r="X150" s="132" t="s">
        <v>636</v>
      </c>
      <c r="Y150" s="132"/>
      <c r="Z150" s="135">
        <v>3610712.58</v>
      </c>
      <c r="AA150" s="135">
        <v>1</v>
      </c>
      <c r="AB150" s="135">
        <v>99.42</v>
      </c>
      <c r="AC150" s="135">
        <v>0</v>
      </c>
      <c r="AD150" s="135">
        <v>3589.77045</v>
      </c>
      <c r="AE150" s="137"/>
      <c r="AF150" s="137"/>
      <c r="AG150" s="132" t="s">
        <v>17</v>
      </c>
      <c r="AH150" s="136">
        <v>7.9887185709999996E-3</v>
      </c>
      <c r="AI150" s="136">
        <v>3.8238396278210893E-3</v>
      </c>
      <c r="AJ150" s="136">
        <v>9.2915953453591264E-4</v>
      </c>
    </row>
    <row r="151" spans="1:36" ht="13.5" thickBot="1">
      <c r="A151" s="131">
        <v>7956</v>
      </c>
      <c r="B151" s="131">
        <v>12538</v>
      </c>
      <c r="C151" s="132" t="s">
        <v>1487</v>
      </c>
      <c r="D151" s="132">
        <v>515327120</v>
      </c>
      <c r="E151" s="132" t="s">
        <v>429</v>
      </c>
      <c r="F151" s="132" t="s">
        <v>1564</v>
      </c>
      <c r="G151" s="132">
        <v>1177658</v>
      </c>
      <c r="H151" s="132" t="s">
        <v>102</v>
      </c>
      <c r="I151" s="132" t="s">
        <v>229</v>
      </c>
      <c r="J151" s="132" t="s">
        <v>53</v>
      </c>
      <c r="K151" s="132" t="s">
        <v>53</v>
      </c>
      <c r="L151" s="132" t="s">
        <v>821</v>
      </c>
      <c r="M151" s="132" t="s">
        <v>311</v>
      </c>
      <c r="N151" s="132" t="s">
        <v>651</v>
      </c>
      <c r="O151" s="132" t="s">
        <v>62</v>
      </c>
      <c r="P151" s="132" t="s">
        <v>1333</v>
      </c>
      <c r="Q151" s="132" t="s">
        <v>1334</v>
      </c>
      <c r="R151" s="132" t="s">
        <v>57</v>
      </c>
      <c r="S151" s="132" t="s">
        <v>1206</v>
      </c>
      <c r="T151" s="134">
        <v>4.4420000000000002</v>
      </c>
      <c r="U151" s="133">
        <v>47483</v>
      </c>
      <c r="V151" s="136">
        <v>8.5000000000000006E-3</v>
      </c>
      <c r="W151" s="178">
        <v>3.5499999999999997E-2</v>
      </c>
      <c r="X151" s="132" t="s">
        <v>636</v>
      </c>
      <c r="Y151" s="132"/>
      <c r="Z151" s="135">
        <v>5394000</v>
      </c>
      <c r="AA151" s="135">
        <v>1</v>
      </c>
      <c r="AB151" s="135">
        <v>99.88</v>
      </c>
      <c r="AC151" s="135">
        <v>0</v>
      </c>
      <c r="AD151" s="135">
        <v>5387.5272000000004</v>
      </c>
      <c r="AE151" s="137"/>
      <c r="AF151" s="137"/>
      <c r="AG151" s="132" t="s">
        <v>17</v>
      </c>
      <c r="AH151" s="136">
        <v>8.193708131E-3</v>
      </c>
      <c r="AI151" s="136">
        <v>5.7388182030759091E-3</v>
      </c>
      <c r="AJ151" s="136">
        <v>1.3944825540172267E-3</v>
      </c>
    </row>
    <row r="152" spans="1:36" ht="13.5" thickBot="1">
      <c r="A152" s="131">
        <v>7956</v>
      </c>
      <c r="B152" s="131">
        <v>12538</v>
      </c>
      <c r="C152" s="132" t="s">
        <v>1565</v>
      </c>
      <c r="D152" s="132">
        <v>515060044</v>
      </c>
      <c r="E152" s="132" t="s">
        <v>429</v>
      </c>
      <c r="F152" s="132" t="s">
        <v>1566</v>
      </c>
      <c r="G152" s="132">
        <v>1178144</v>
      </c>
      <c r="H152" s="132" t="s">
        <v>102</v>
      </c>
      <c r="I152" s="132" t="s">
        <v>230</v>
      </c>
      <c r="J152" s="132" t="s">
        <v>53</v>
      </c>
      <c r="K152" s="132" t="s">
        <v>53</v>
      </c>
      <c r="L152" s="132" t="s">
        <v>821</v>
      </c>
      <c r="M152" s="132" t="s">
        <v>311</v>
      </c>
      <c r="N152" s="132" t="s">
        <v>267</v>
      </c>
      <c r="O152" s="132" t="s">
        <v>62</v>
      </c>
      <c r="P152" s="132" t="s">
        <v>298</v>
      </c>
      <c r="Q152" s="132" t="s">
        <v>298</v>
      </c>
      <c r="R152" s="132" t="s">
        <v>57</v>
      </c>
      <c r="S152" s="132" t="s">
        <v>1206</v>
      </c>
      <c r="T152" s="134">
        <v>2.7450000000000001</v>
      </c>
      <c r="U152" s="133">
        <v>47422</v>
      </c>
      <c r="V152" s="136">
        <v>5.7000000000000002E-2</v>
      </c>
      <c r="W152" s="178">
        <v>7.9399999999999998E-2</v>
      </c>
      <c r="X152" s="132" t="s">
        <v>636</v>
      </c>
      <c r="Y152" s="132"/>
      <c r="Z152" s="135">
        <v>225628.48</v>
      </c>
      <c r="AA152" s="135">
        <v>1</v>
      </c>
      <c r="AB152" s="135">
        <v>110</v>
      </c>
      <c r="AC152" s="135">
        <v>0</v>
      </c>
      <c r="AD152" s="135">
        <v>248.19132999999999</v>
      </c>
      <c r="AE152" s="137"/>
      <c r="AF152" s="137"/>
      <c r="AG152" s="132" t="s">
        <v>17</v>
      </c>
      <c r="AH152" s="136">
        <v>8.54653333E-4</v>
      </c>
      <c r="AI152" s="136">
        <v>2.6437452092114167E-4</v>
      </c>
      <c r="AJ152" s="136">
        <v>6.4240692788211315E-5</v>
      </c>
    </row>
    <row r="153" spans="1:36" ht="13.5" thickBot="1">
      <c r="A153" s="131">
        <v>7956</v>
      </c>
      <c r="B153" s="131">
        <v>12538</v>
      </c>
      <c r="C153" s="132" t="s">
        <v>1567</v>
      </c>
      <c r="D153" s="132">
        <v>512832742</v>
      </c>
      <c r="E153" s="132" t="s">
        <v>429</v>
      </c>
      <c r="F153" s="132" t="s">
        <v>1568</v>
      </c>
      <c r="G153" s="132">
        <v>1178151</v>
      </c>
      <c r="H153" s="132" t="s">
        <v>102</v>
      </c>
      <c r="I153" s="132" t="s">
        <v>228</v>
      </c>
      <c r="J153" s="132" t="s">
        <v>53</v>
      </c>
      <c r="K153" s="132" t="s">
        <v>53</v>
      </c>
      <c r="L153" s="132" t="s">
        <v>821</v>
      </c>
      <c r="M153" s="132" t="s">
        <v>311</v>
      </c>
      <c r="N153" s="132" t="s">
        <v>260</v>
      </c>
      <c r="O153" s="132" t="s">
        <v>62</v>
      </c>
      <c r="P153" s="132" t="s">
        <v>1497</v>
      </c>
      <c r="Q153" s="132" t="s">
        <v>1334</v>
      </c>
      <c r="R153" s="132" t="s">
        <v>57</v>
      </c>
      <c r="S153" s="132" t="s">
        <v>1206</v>
      </c>
      <c r="T153" s="134">
        <v>2.3260000000000001</v>
      </c>
      <c r="U153" s="133">
        <v>46356</v>
      </c>
      <c r="V153" s="136">
        <v>3.6499999999999998E-2</v>
      </c>
      <c r="W153" s="178">
        <v>5.8000000000000003E-2</v>
      </c>
      <c r="X153" s="132" t="s">
        <v>636</v>
      </c>
      <c r="Y153" s="132"/>
      <c r="Z153" s="135">
        <v>1361292</v>
      </c>
      <c r="AA153" s="135">
        <v>1</v>
      </c>
      <c r="AB153" s="135">
        <v>95.7</v>
      </c>
      <c r="AC153" s="135">
        <v>0</v>
      </c>
      <c r="AD153" s="135">
        <v>1302.7564400000001</v>
      </c>
      <c r="AE153" s="137"/>
      <c r="AF153" s="137"/>
      <c r="AG153" s="132" t="s">
        <v>17</v>
      </c>
      <c r="AH153" s="136">
        <v>6.7733833900000004E-4</v>
      </c>
      <c r="AI153" s="136">
        <v>1.387702018849458E-3</v>
      </c>
      <c r="AJ153" s="136">
        <v>3.3719943496778818E-4</v>
      </c>
    </row>
    <row r="154" spans="1:36" ht="13.5" thickBot="1">
      <c r="A154" s="131">
        <v>7956</v>
      </c>
      <c r="B154" s="131">
        <v>12538</v>
      </c>
      <c r="C154" s="132" t="s">
        <v>1348</v>
      </c>
      <c r="D154" s="132">
        <v>520043027</v>
      </c>
      <c r="E154" s="132" t="s">
        <v>429</v>
      </c>
      <c r="F154" s="132" t="s">
        <v>1349</v>
      </c>
      <c r="G154" s="132">
        <v>1178235</v>
      </c>
      <c r="H154" s="132" t="s">
        <v>102</v>
      </c>
      <c r="I154" s="132" t="s">
        <v>228</v>
      </c>
      <c r="J154" s="132" t="s">
        <v>53</v>
      </c>
      <c r="K154" s="132" t="s">
        <v>53</v>
      </c>
      <c r="L154" s="132" t="s">
        <v>821</v>
      </c>
      <c r="M154" s="132" t="s">
        <v>311</v>
      </c>
      <c r="N154" s="132" t="s">
        <v>654</v>
      </c>
      <c r="O154" s="132" t="s">
        <v>62</v>
      </c>
      <c r="P154" s="132" t="s">
        <v>1350</v>
      </c>
      <c r="Q154" s="132" t="s">
        <v>65</v>
      </c>
      <c r="R154" s="132" t="s">
        <v>57</v>
      </c>
      <c r="S154" s="132" t="s">
        <v>1206</v>
      </c>
      <c r="T154" s="134">
        <v>2.871</v>
      </c>
      <c r="U154" s="133">
        <v>47300</v>
      </c>
      <c r="V154" s="136">
        <v>1.0800000000000001E-2</v>
      </c>
      <c r="W154" s="178">
        <v>5.0299999999999997E-2</v>
      </c>
      <c r="X154" s="132" t="s">
        <v>636</v>
      </c>
      <c r="Y154" s="132"/>
      <c r="Z154" s="135">
        <v>3557142.95</v>
      </c>
      <c r="AA154" s="135">
        <v>1</v>
      </c>
      <c r="AB154" s="135">
        <v>89.46</v>
      </c>
      <c r="AC154" s="135">
        <v>0</v>
      </c>
      <c r="AD154" s="135">
        <v>3182.2200800000001</v>
      </c>
      <c r="AE154" s="137"/>
      <c r="AF154" s="137"/>
      <c r="AG154" s="132" t="s">
        <v>17</v>
      </c>
      <c r="AH154" s="136">
        <v>3.7942858089999999E-3</v>
      </c>
      <c r="AI154" s="136">
        <v>3.3897151407973722E-3</v>
      </c>
      <c r="AJ154" s="136">
        <v>8.2367108691410471E-4</v>
      </c>
    </row>
    <row r="155" spans="1:36" ht="13.5" thickBot="1">
      <c r="A155" s="131">
        <v>7956</v>
      </c>
      <c r="B155" s="131">
        <v>12538</v>
      </c>
      <c r="C155" s="132" t="s">
        <v>1346</v>
      </c>
      <c r="D155" s="132">
        <v>510560188</v>
      </c>
      <c r="E155" s="132" t="s">
        <v>429</v>
      </c>
      <c r="F155" s="132" t="s">
        <v>1569</v>
      </c>
      <c r="G155" s="132">
        <v>1178292</v>
      </c>
      <c r="H155" s="132" t="s">
        <v>102</v>
      </c>
      <c r="I155" s="132" t="s">
        <v>229</v>
      </c>
      <c r="J155" s="132" t="s">
        <v>53</v>
      </c>
      <c r="K155" s="132" t="s">
        <v>53</v>
      </c>
      <c r="L155" s="132" t="s">
        <v>821</v>
      </c>
      <c r="M155" s="132" t="s">
        <v>311</v>
      </c>
      <c r="N155" s="132" t="s">
        <v>652</v>
      </c>
      <c r="O155" s="132" t="s">
        <v>62</v>
      </c>
      <c r="P155" s="132" t="s">
        <v>1345</v>
      </c>
      <c r="Q155" s="132" t="s">
        <v>1334</v>
      </c>
      <c r="R155" s="132" t="s">
        <v>57</v>
      </c>
      <c r="S155" s="132" t="s">
        <v>1206</v>
      </c>
      <c r="T155" s="134">
        <v>4.3890000000000002</v>
      </c>
      <c r="U155" s="133">
        <v>47300</v>
      </c>
      <c r="V155" s="136">
        <v>1.09E-2</v>
      </c>
      <c r="W155" s="178">
        <v>3.7699999999999997E-2</v>
      </c>
      <c r="X155" s="132" t="s">
        <v>636</v>
      </c>
      <c r="Y155" s="132"/>
      <c r="Z155" s="135">
        <v>1360045</v>
      </c>
      <c r="AA155" s="135">
        <v>1</v>
      </c>
      <c r="AB155" s="135">
        <v>99.8</v>
      </c>
      <c r="AC155" s="135">
        <v>0</v>
      </c>
      <c r="AD155" s="135">
        <v>1357.32491</v>
      </c>
      <c r="AE155" s="137"/>
      <c r="AF155" s="137"/>
      <c r="AG155" s="132" t="s">
        <v>17</v>
      </c>
      <c r="AH155" s="136">
        <v>1.910897516E-3</v>
      </c>
      <c r="AI155" s="136">
        <v>1.4458285985073764E-3</v>
      </c>
      <c r="AJ155" s="136">
        <v>3.5132368466334654E-4</v>
      </c>
    </row>
    <row r="156" spans="1:36" ht="13.5" thickBot="1">
      <c r="A156" s="131">
        <v>7956</v>
      </c>
      <c r="B156" s="131">
        <v>12538</v>
      </c>
      <c r="C156" s="132" t="s">
        <v>1435</v>
      </c>
      <c r="D156" s="132">
        <v>514892801</v>
      </c>
      <c r="E156" s="132" t="s">
        <v>429</v>
      </c>
      <c r="F156" s="132" t="s">
        <v>1570</v>
      </c>
      <c r="G156" s="132">
        <v>1178417</v>
      </c>
      <c r="H156" s="132" t="s">
        <v>102</v>
      </c>
      <c r="I156" s="132" t="s">
        <v>228</v>
      </c>
      <c r="J156" s="132" t="s">
        <v>53</v>
      </c>
      <c r="K156" s="132" t="s">
        <v>53</v>
      </c>
      <c r="L156" s="132" t="s">
        <v>821</v>
      </c>
      <c r="M156" s="132" t="s">
        <v>311</v>
      </c>
      <c r="N156" s="132" t="s">
        <v>263</v>
      </c>
      <c r="O156" s="132" t="s">
        <v>62</v>
      </c>
      <c r="P156" s="132" t="s">
        <v>1377</v>
      </c>
      <c r="Q156" s="132" t="s">
        <v>65</v>
      </c>
      <c r="R156" s="132" t="s">
        <v>57</v>
      </c>
      <c r="S156" s="132" t="s">
        <v>1206</v>
      </c>
      <c r="T156" s="134">
        <v>5.6929999999999996</v>
      </c>
      <c r="U156" s="133">
        <v>50374</v>
      </c>
      <c r="V156" s="136">
        <v>2.3400000000000001E-2</v>
      </c>
      <c r="W156" s="178">
        <v>6.13E-2</v>
      </c>
      <c r="X156" s="132" t="s">
        <v>636</v>
      </c>
      <c r="Y156" s="132"/>
      <c r="Z156" s="135">
        <v>309866.67</v>
      </c>
      <c r="AA156" s="135">
        <v>1</v>
      </c>
      <c r="AB156" s="135">
        <v>80.680000000000007</v>
      </c>
      <c r="AC156" s="135">
        <v>0</v>
      </c>
      <c r="AD156" s="135">
        <v>250.00042999999999</v>
      </c>
      <c r="AE156" s="137"/>
      <c r="AF156" s="137"/>
      <c r="AG156" s="132" t="s">
        <v>17</v>
      </c>
      <c r="AH156" s="136">
        <v>3.1431952900000002E-4</v>
      </c>
      <c r="AI156" s="136">
        <v>2.6630158237731113E-4</v>
      </c>
      <c r="AJ156" s="136">
        <v>6.4708951841914577E-5</v>
      </c>
    </row>
    <row r="157" spans="1:36" ht="13.5" thickBot="1">
      <c r="A157" s="131">
        <v>7956</v>
      </c>
      <c r="B157" s="131">
        <v>12538</v>
      </c>
      <c r="C157" s="132" t="s">
        <v>1323</v>
      </c>
      <c r="D157" s="132">
        <v>510960719</v>
      </c>
      <c r="E157" s="132" t="s">
        <v>429</v>
      </c>
      <c r="F157" s="132" t="s">
        <v>1571</v>
      </c>
      <c r="G157" s="132">
        <v>1178672</v>
      </c>
      <c r="H157" s="132" t="s">
        <v>102</v>
      </c>
      <c r="I157" s="132" t="s">
        <v>229</v>
      </c>
      <c r="J157" s="132" t="s">
        <v>53</v>
      </c>
      <c r="K157" s="132" t="s">
        <v>53</v>
      </c>
      <c r="L157" s="132" t="s">
        <v>821</v>
      </c>
      <c r="M157" s="132" t="s">
        <v>311</v>
      </c>
      <c r="N157" s="132" t="s">
        <v>651</v>
      </c>
      <c r="O157" s="132" t="s">
        <v>62</v>
      </c>
      <c r="P157" s="132" t="s">
        <v>1325</v>
      </c>
      <c r="Q157" s="132" t="s">
        <v>65</v>
      </c>
      <c r="R157" s="132" t="s">
        <v>57</v>
      </c>
      <c r="S157" s="132" t="s">
        <v>1206</v>
      </c>
      <c r="T157" s="134">
        <v>7.1550000000000002</v>
      </c>
      <c r="U157" s="133">
        <v>49858</v>
      </c>
      <c r="V157" s="136">
        <v>8.9999999999999993E-3</v>
      </c>
      <c r="W157" s="178">
        <v>3.5299999999999998E-2</v>
      </c>
      <c r="X157" s="132" t="s">
        <v>636</v>
      </c>
      <c r="Y157" s="132"/>
      <c r="Z157" s="135">
        <v>5340940</v>
      </c>
      <c r="AA157" s="135">
        <v>1</v>
      </c>
      <c r="AB157" s="135">
        <v>92.82</v>
      </c>
      <c r="AC157" s="135">
        <v>47.213760000000001</v>
      </c>
      <c r="AD157" s="135">
        <v>5004.6742700000004</v>
      </c>
      <c r="AE157" s="137"/>
      <c r="AF157" s="137"/>
      <c r="AG157" s="132" t="s">
        <v>17</v>
      </c>
      <c r="AH157" s="136">
        <v>2.1150748609999998E-3</v>
      </c>
      <c r="AI157" s="136">
        <v>5.3310015402134089E-3</v>
      </c>
      <c r="AJ157" s="136">
        <v>1.2953866772225113E-3</v>
      </c>
    </row>
    <row r="158" spans="1:36" ht="13.5" thickBot="1">
      <c r="A158" s="131">
        <v>7956</v>
      </c>
      <c r="B158" s="131">
        <v>12538</v>
      </c>
      <c r="C158" s="132" t="s">
        <v>1323</v>
      </c>
      <c r="D158" s="132">
        <v>510960719</v>
      </c>
      <c r="E158" s="132" t="s">
        <v>429</v>
      </c>
      <c r="F158" s="132" t="s">
        <v>1572</v>
      </c>
      <c r="G158" s="132">
        <v>1178680</v>
      </c>
      <c r="H158" s="132" t="s">
        <v>102</v>
      </c>
      <c r="I158" s="132" t="s">
        <v>229</v>
      </c>
      <c r="J158" s="132" t="s">
        <v>53</v>
      </c>
      <c r="K158" s="132" t="s">
        <v>53</v>
      </c>
      <c r="L158" s="132" t="s">
        <v>821</v>
      </c>
      <c r="M158" s="132" t="s">
        <v>311</v>
      </c>
      <c r="N158" s="132" t="s">
        <v>651</v>
      </c>
      <c r="O158" s="132" t="s">
        <v>62</v>
      </c>
      <c r="P158" s="132" t="s">
        <v>1325</v>
      </c>
      <c r="Q158" s="132" t="s">
        <v>65</v>
      </c>
      <c r="R158" s="132" t="s">
        <v>57</v>
      </c>
      <c r="S158" s="132" t="s">
        <v>1206</v>
      </c>
      <c r="T158" s="134">
        <v>10.571999999999999</v>
      </c>
      <c r="U158" s="133">
        <v>51503</v>
      </c>
      <c r="V158" s="136">
        <v>1.6899999999999998E-2</v>
      </c>
      <c r="W158" s="178">
        <v>3.7999999999999999E-2</v>
      </c>
      <c r="X158" s="132" t="s">
        <v>636</v>
      </c>
      <c r="Y158" s="132"/>
      <c r="Z158" s="135">
        <v>1290500</v>
      </c>
      <c r="AA158" s="135">
        <v>1</v>
      </c>
      <c r="AB158" s="135">
        <v>89.8</v>
      </c>
      <c r="AC158" s="135">
        <v>12.19725</v>
      </c>
      <c r="AD158" s="135">
        <v>1171.0662500000001</v>
      </c>
      <c r="AE158" s="137"/>
      <c r="AF158" s="137"/>
      <c r="AG158" s="132" t="s">
        <v>17</v>
      </c>
      <c r="AH158" s="136">
        <v>2.9578542999999998E-4</v>
      </c>
      <c r="AI158" s="136">
        <v>1.2474250362035932E-3</v>
      </c>
      <c r="AJ158" s="136">
        <v>3.0311335694479207E-4</v>
      </c>
    </row>
    <row r="159" spans="1:36" ht="13.5" thickBot="1">
      <c r="A159" s="131">
        <v>7956</v>
      </c>
      <c r="B159" s="131">
        <v>12538</v>
      </c>
      <c r="C159" s="132" t="s">
        <v>1573</v>
      </c>
      <c r="D159" s="132">
        <v>1654</v>
      </c>
      <c r="E159" s="132" t="s">
        <v>2</v>
      </c>
      <c r="F159" s="132" t="s">
        <v>1574</v>
      </c>
      <c r="G159" s="132">
        <v>1179019</v>
      </c>
      <c r="H159" s="132" t="s">
        <v>102</v>
      </c>
      <c r="I159" s="132" t="s">
        <v>228</v>
      </c>
      <c r="J159" s="132" t="s">
        <v>53</v>
      </c>
      <c r="K159" s="132" t="s">
        <v>53</v>
      </c>
      <c r="L159" s="132" t="s">
        <v>821</v>
      </c>
      <c r="M159" s="132" t="s">
        <v>311</v>
      </c>
      <c r="N159" s="132" t="s">
        <v>652</v>
      </c>
      <c r="O159" s="132" t="s">
        <v>62</v>
      </c>
      <c r="P159" s="132" t="s">
        <v>1328</v>
      </c>
      <c r="Q159" s="132" t="s">
        <v>65</v>
      </c>
      <c r="R159" s="132" t="s">
        <v>57</v>
      </c>
      <c r="S159" s="132" t="s">
        <v>1206</v>
      </c>
      <c r="T159" s="134">
        <v>1.756</v>
      </c>
      <c r="U159" s="133">
        <v>46234</v>
      </c>
      <c r="V159" s="136">
        <v>5.7000000000000002E-2</v>
      </c>
      <c r="W159" s="178">
        <v>6.5500000000000003E-2</v>
      </c>
      <c r="X159" s="132" t="s">
        <v>636</v>
      </c>
      <c r="Y159" s="132"/>
      <c r="Z159" s="135">
        <v>280851.06</v>
      </c>
      <c r="AA159" s="135">
        <v>1</v>
      </c>
      <c r="AB159" s="135">
        <v>101.08</v>
      </c>
      <c r="AC159" s="135">
        <v>0</v>
      </c>
      <c r="AD159" s="135">
        <v>283.88425000000001</v>
      </c>
      <c r="AE159" s="137"/>
      <c r="AF159" s="137"/>
      <c r="AG159" s="132" t="s">
        <v>17</v>
      </c>
      <c r="AH159" s="136">
        <v>1.2737771530000001E-3</v>
      </c>
      <c r="AI159" s="136">
        <v>3.0239477982896344E-4</v>
      </c>
      <c r="AJ159" s="136">
        <v>7.3479282663345969E-5</v>
      </c>
    </row>
    <row r="160" spans="1:36" ht="13.5" thickBot="1">
      <c r="A160" s="131">
        <v>7956</v>
      </c>
      <c r="B160" s="131">
        <v>12538</v>
      </c>
      <c r="C160" s="132" t="s">
        <v>1575</v>
      </c>
      <c r="D160" s="132">
        <v>515364891</v>
      </c>
      <c r="E160" s="132" t="s">
        <v>429</v>
      </c>
      <c r="F160" s="132" t="s">
        <v>1576</v>
      </c>
      <c r="G160" s="132">
        <v>1179134</v>
      </c>
      <c r="H160" s="132" t="s">
        <v>102</v>
      </c>
      <c r="I160" s="132" t="s">
        <v>229</v>
      </c>
      <c r="J160" s="132" t="s">
        <v>53</v>
      </c>
      <c r="K160" s="132" t="s">
        <v>53</v>
      </c>
      <c r="L160" s="132" t="s">
        <v>821</v>
      </c>
      <c r="M160" s="132" t="s">
        <v>311</v>
      </c>
      <c r="N160" s="132" t="s">
        <v>647</v>
      </c>
      <c r="O160" s="132" t="s">
        <v>62</v>
      </c>
      <c r="P160" s="132" t="s">
        <v>298</v>
      </c>
      <c r="Q160" s="132" t="s">
        <v>298</v>
      </c>
      <c r="R160" s="132" t="s">
        <v>57</v>
      </c>
      <c r="S160" s="132" t="s">
        <v>1206</v>
      </c>
      <c r="T160" s="134">
        <v>2.9569999999999999</v>
      </c>
      <c r="U160" s="133">
        <v>46934</v>
      </c>
      <c r="V160" s="136">
        <v>1.5800000000000002E-2</v>
      </c>
      <c r="W160" s="178">
        <v>4.3700000000000003E-2</v>
      </c>
      <c r="X160" s="132" t="s">
        <v>636</v>
      </c>
      <c r="Y160" s="132"/>
      <c r="Z160" s="135">
        <v>4274685.3099999996</v>
      </c>
      <c r="AA160" s="135">
        <v>1</v>
      </c>
      <c r="AB160" s="135">
        <v>103.21</v>
      </c>
      <c r="AC160" s="135">
        <v>0</v>
      </c>
      <c r="AD160" s="135">
        <v>4411.9027100000003</v>
      </c>
      <c r="AE160" s="137"/>
      <c r="AF160" s="137"/>
      <c r="AG160" s="132" t="s">
        <v>17</v>
      </c>
      <c r="AH160" s="136">
        <v>1.1413719314000001E-2</v>
      </c>
      <c r="AI160" s="136">
        <v>4.6995786085957825E-3</v>
      </c>
      <c r="AJ160" s="136">
        <v>1.1419564358053401E-3</v>
      </c>
    </row>
    <row r="161" spans="1:36" ht="13.5" thickBot="1">
      <c r="A161" s="131">
        <v>7956</v>
      </c>
      <c r="B161" s="131">
        <v>12538</v>
      </c>
      <c r="C161" s="132" t="s">
        <v>1577</v>
      </c>
      <c r="D161" s="132">
        <v>514599943</v>
      </c>
      <c r="E161" s="132" t="s">
        <v>429</v>
      </c>
      <c r="F161" s="132" t="s">
        <v>1578</v>
      </c>
      <c r="G161" s="132">
        <v>1179340</v>
      </c>
      <c r="H161" s="132" t="s">
        <v>102</v>
      </c>
      <c r="I161" s="132" t="s">
        <v>229</v>
      </c>
      <c r="J161" s="132" t="s">
        <v>53</v>
      </c>
      <c r="K161" s="132" t="s">
        <v>53</v>
      </c>
      <c r="L161" s="132" t="s">
        <v>821</v>
      </c>
      <c r="M161" s="132" t="s">
        <v>311</v>
      </c>
      <c r="N161" s="132" t="s">
        <v>647</v>
      </c>
      <c r="O161" s="132" t="s">
        <v>62</v>
      </c>
      <c r="P161" s="132" t="s">
        <v>298</v>
      </c>
      <c r="Q161" s="132" t="s">
        <v>298</v>
      </c>
      <c r="R161" s="132" t="s">
        <v>57</v>
      </c>
      <c r="S161" s="132" t="s">
        <v>1206</v>
      </c>
      <c r="T161" s="134">
        <v>2.734</v>
      </c>
      <c r="U161" s="133">
        <v>46752</v>
      </c>
      <c r="V161" s="136">
        <v>1.4800000000000001E-2</v>
      </c>
      <c r="W161" s="178">
        <v>4.2700000000000002E-2</v>
      </c>
      <c r="X161" s="132" t="s">
        <v>636</v>
      </c>
      <c r="Y161" s="132"/>
      <c r="Z161" s="135">
        <v>7410520.0199999996</v>
      </c>
      <c r="AA161" s="135">
        <v>1</v>
      </c>
      <c r="AB161" s="135">
        <v>103.41</v>
      </c>
      <c r="AC161" s="135">
        <v>0</v>
      </c>
      <c r="AD161" s="135">
        <v>7663.21875</v>
      </c>
      <c r="AE161" s="137"/>
      <c r="AF161" s="137"/>
      <c r="AG161" s="132" t="s">
        <v>17</v>
      </c>
      <c r="AH161" s="136">
        <v>9.824837195E-3</v>
      </c>
      <c r="AI161" s="136">
        <v>8.1628950767343895E-3</v>
      </c>
      <c r="AJ161" s="136">
        <v>1.9835120005505863E-3</v>
      </c>
    </row>
    <row r="162" spans="1:36" ht="13.5" thickBot="1">
      <c r="A162" s="131">
        <v>7956</v>
      </c>
      <c r="B162" s="131">
        <v>12538</v>
      </c>
      <c r="C162" s="132" t="s">
        <v>1326</v>
      </c>
      <c r="D162" s="132">
        <v>513754069</v>
      </c>
      <c r="E162" s="132" t="s">
        <v>429</v>
      </c>
      <c r="F162" s="132" t="s">
        <v>1579</v>
      </c>
      <c r="G162" s="132">
        <v>1179928</v>
      </c>
      <c r="H162" s="132" t="s">
        <v>102</v>
      </c>
      <c r="I162" s="132" t="s">
        <v>228</v>
      </c>
      <c r="J162" s="132" t="s">
        <v>53</v>
      </c>
      <c r="K162" s="132" t="s">
        <v>53</v>
      </c>
      <c r="L162" s="132" t="s">
        <v>821</v>
      </c>
      <c r="M162" s="132" t="s">
        <v>311</v>
      </c>
      <c r="N162" s="132" t="s">
        <v>269</v>
      </c>
      <c r="O162" s="132" t="s">
        <v>62</v>
      </c>
      <c r="P162" s="132" t="s">
        <v>1328</v>
      </c>
      <c r="Q162" s="132" t="s">
        <v>65</v>
      </c>
      <c r="R162" s="132" t="s">
        <v>57</v>
      </c>
      <c r="S162" s="132" t="s">
        <v>1206</v>
      </c>
      <c r="T162" s="134">
        <v>6.9320000000000004</v>
      </c>
      <c r="U162" s="133">
        <v>49400</v>
      </c>
      <c r="V162" s="136">
        <v>2.5000000000000001E-2</v>
      </c>
      <c r="W162" s="178">
        <v>6.1800000000000001E-2</v>
      </c>
      <c r="X162" s="132" t="s">
        <v>636</v>
      </c>
      <c r="Y162" s="132"/>
      <c r="Z162" s="135">
        <v>2089372</v>
      </c>
      <c r="AA162" s="135">
        <v>1</v>
      </c>
      <c r="AB162" s="135">
        <v>78.709999999999994</v>
      </c>
      <c r="AC162" s="135">
        <v>0</v>
      </c>
      <c r="AD162" s="135">
        <v>1644.5446999999999</v>
      </c>
      <c r="AE162" s="137"/>
      <c r="AF162" s="137"/>
      <c r="AG162" s="132" t="s">
        <v>17</v>
      </c>
      <c r="AH162" s="136">
        <v>1.5666601039999999E-3</v>
      </c>
      <c r="AI162" s="136">
        <v>1.7517764105454555E-3</v>
      </c>
      <c r="AJ162" s="136">
        <v>4.256663230306278E-4</v>
      </c>
    </row>
    <row r="163" spans="1:36" ht="13.5" thickBot="1">
      <c r="A163" s="131">
        <v>7956</v>
      </c>
      <c r="B163" s="131">
        <v>12538</v>
      </c>
      <c r="C163" s="132" t="s">
        <v>1580</v>
      </c>
      <c r="D163" s="132">
        <v>514401702</v>
      </c>
      <c r="E163" s="132" t="s">
        <v>429</v>
      </c>
      <c r="F163" s="132" t="s">
        <v>1581</v>
      </c>
      <c r="G163" s="132">
        <v>1180355</v>
      </c>
      <c r="H163" s="132" t="s">
        <v>102</v>
      </c>
      <c r="I163" s="132" t="s">
        <v>228</v>
      </c>
      <c r="J163" s="132" t="s">
        <v>53</v>
      </c>
      <c r="K163" s="132" t="s">
        <v>53</v>
      </c>
      <c r="L163" s="132" t="s">
        <v>821</v>
      </c>
      <c r="M163" s="132" t="s">
        <v>311</v>
      </c>
      <c r="N163" s="132" t="s">
        <v>156</v>
      </c>
      <c r="O163" s="132" t="s">
        <v>62</v>
      </c>
      <c r="P163" s="132" t="s">
        <v>1534</v>
      </c>
      <c r="Q163" s="132" t="s">
        <v>65</v>
      </c>
      <c r="R163" s="132" t="s">
        <v>57</v>
      </c>
      <c r="S163" s="132" t="s">
        <v>1206</v>
      </c>
      <c r="T163" s="134">
        <v>3.2650000000000001</v>
      </c>
      <c r="U163" s="133">
        <v>47727</v>
      </c>
      <c r="V163" s="136">
        <v>2.5000000000000001E-2</v>
      </c>
      <c r="W163" s="178">
        <v>5.9400000000000001E-2</v>
      </c>
      <c r="X163" s="132" t="s">
        <v>636</v>
      </c>
      <c r="Y163" s="132"/>
      <c r="Z163" s="135">
        <v>1398495</v>
      </c>
      <c r="AA163" s="135">
        <v>1</v>
      </c>
      <c r="AB163" s="135">
        <v>90.38</v>
      </c>
      <c r="AC163" s="135">
        <v>0</v>
      </c>
      <c r="AD163" s="135">
        <v>1263.9597799999999</v>
      </c>
      <c r="AE163" s="137"/>
      <c r="AF163" s="137"/>
      <c r="AG163" s="132" t="s">
        <v>17</v>
      </c>
      <c r="AH163" s="136">
        <v>1.730320992E-3</v>
      </c>
      <c r="AI163" s="136">
        <v>1.3463756421350076E-3</v>
      </c>
      <c r="AJ163" s="136">
        <v>3.2715748742566939E-4</v>
      </c>
    </row>
    <row r="164" spans="1:36" ht="13.5" thickBot="1">
      <c r="A164" s="131">
        <v>7956</v>
      </c>
      <c r="B164" s="131">
        <v>12538</v>
      </c>
      <c r="C164" s="132" t="s">
        <v>1511</v>
      </c>
      <c r="D164" s="132">
        <v>513605519</v>
      </c>
      <c r="E164" s="132" t="s">
        <v>429</v>
      </c>
      <c r="F164" s="132" t="s">
        <v>1582</v>
      </c>
      <c r="G164" s="132">
        <v>1181502</v>
      </c>
      <c r="H164" s="132" t="s">
        <v>102</v>
      </c>
      <c r="I164" s="132" t="s">
        <v>228</v>
      </c>
      <c r="J164" s="132" t="s">
        <v>53</v>
      </c>
      <c r="K164" s="132" t="s">
        <v>53</v>
      </c>
      <c r="L164" s="132" t="s">
        <v>821</v>
      </c>
      <c r="M164" s="132" t="s">
        <v>311</v>
      </c>
      <c r="N164" s="132" t="s">
        <v>140</v>
      </c>
      <c r="O164" s="132" t="s">
        <v>62</v>
      </c>
      <c r="P164" s="132" t="s">
        <v>298</v>
      </c>
      <c r="Q164" s="132" t="s">
        <v>298</v>
      </c>
      <c r="R164" s="132" t="s">
        <v>57</v>
      </c>
      <c r="S164" s="132" t="s">
        <v>1206</v>
      </c>
      <c r="T164" s="134">
        <v>1.9970000000000001</v>
      </c>
      <c r="U164" s="133">
        <v>46203</v>
      </c>
      <c r="V164" s="136">
        <v>4.9000000000000002E-2</v>
      </c>
      <c r="W164" s="178">
        <v>1.2464</v>
      </c>
      <c r="X164" s="132" t="s">
        <v>636</v>
      </c>
      <c r="Y164" s="132"/>
      <c r="Z164" s="135">
        <v>900000</v>
      </c>
      <c r="AA164" s="135">
        <v>1</v>
      </c>
      <c r="AB164" s="135">
        <v>19.86</v>
      </c>
      <c r="AC164" s="135">
        <v>0</v>
      </c>
      <c r="AD164" s="135">
        <v>178.74</v>
      </c>
      <c r="AE164" s="137"/>
      <c r="AF164" s="137"/>
      <c r="AG164" s="132" t="s">
        <v>17</v>
      </c>
      <c r="AH164" s="136">
        <v>5.2988088070000001E-3</v>
      </c>
      <c r="AI164" s="136">
        <v>1.9039465185768118E-4</v>
      </c>
      <c r="AJ164" s="136">
        <v>4.6264232634415119E-5</v>
      </c>
    </row>
    <row r="165" spans="1:36" ht="13.5" thickBot="1">
      <c r="A165" s="131">
        <v>7956</v>
      </c>
      <c r="B165" s="131">
        <v>12538</v>
      </c>
      <c r="C165" s="132" t="s">
        <v>1351</v>
      </c>
      <c r="D165" s="132">
        <v>550263107</v>
      </c>
      <c r="E165" s="132" t="s">
        <v>432</v>
      </c>
      <c r="F165" s="132" t="s">
        <v>1583</v>
      </c>
      <c r="G165" s="132">
        <v>1181593</v>
      </c>
      <c r="H165" s="132" t="s">
        <v>102</v>
      </c>
      <c r="I165" s="132" t="s">
        <v>228</v>
      </c>
      <c r="J165" s="132" t="s">
        <v>53</v>
      </c>
      <c r="K165" s="132" t="s">
        <v>53</v>
      </c>
      <c r="L165" s="132" t="s">
        <v>821</v>
      </c>
      <c r="M165" s="132" t="s">
        <v>311</v>
      </c>
      <c r="N165" s="132" t="s">
        <v>267</v>
      </c>
      <c r="O165" s="132" t="s">
        <v>62</v>
      </c>
      <c r="P165" s="132" t="s">
        <v>1534</v>
      </c>
      <c r="Q165" s="132" t="s">
        <v>65</v>
      </c>
      <c r="R165" s="132" t="s">
        <v>57</v>
      </c>
      <c r="S165" s="132" t="s">
        <v>1206</v>
      </c>
      <c r="T165" s="134">
        <v>2.5750000000000002</v>
      </c>
      <c r="U165" s="133">
        <v>47041</v>
      </c>
      <c r="V165" s="136">
        <v>5.2499999999999998E-2</v>
      </c>
      <c r="W165" s="178">
        <v>6.5299999999999997E-2</v>
      </c>
      <c r="X165" s="132" t="s">
        <v>636</v>
      </c>
      <c r="Y165" s="132"/>
      <c r="Z165" s="135">
        <v>380000</v>
      </c>
      <c r="AA165" s="135">
        <v>1</v>
      </c>
      <c r="AB165" s="135">
        <v>99.44</v>
      </c>
      <c r="AC165" s="135">
        <v>0</v>
      </c>
      <c r="AD165" s="135">
        <v>377.87200000000001</v>
      </c>
      <c r="AE165" s="137"/>
      <c r="AF165" s="137"/>
      <c r="AG165" s="132" t="s">
        <v>17</v>
      </c>
      <c r="AH165" s="136">
        <v>1.1515151509999999E-3</v>
      </c>
      <c r="AI165" s="136">
        <v>4.0251095382547668E-4</v>
      </c>
      <c r="AJ165" s="136">
        <v>9.7806635974217901E-5</v>
      </c>
    </row>
    <row r="166" spans="1:36" ht="13.5" thickBot="1">
      <c r="A166" s="131">
        <v>7956</v>
      </c>
      <c r="B166" s="131">
        <v>12538</v>
      </c>
      <c r="C166" s="132" t="s">
        <v>1546</v>
      </c>
      <c r="D166" s="132">
        <v>513682146</v>
      </c>
      <c r="E166" s="132" t="s">
        <v>429</v>
      </c>
      <c r="F166" s="132" t="s">
        <v>1584</v>
      </c>
      <c r="G166" s="132">
        <v>1182054</v>
      </c>
      <c r="H166" s="132" t="s">
        <v>102</v>
      </c>
      <c r="I166" s="132" t="s">
        <v>229</v>
      </c>
      <c r="J166" s="132" t="s">
        <v>53</v>
      </c>
      <c r="K166" s="132" t="s">
        <v>53</v>
      </c>
      <c r="L166" s="132" t="s">
        <v>821</v>
      </c>
      <c r="M166" s="132" t="s">
        <v>311</v>
      </c>
      <c r="N166" s="132" t="s">
        <v>256</v>
      </c>
      <c r="O166" s="132" t="s">
        <v>62</v>
      </c>
      <c r="P166" s="132" t="s">
        <v>1328</v>
      </c>
      <c r="Q166" s="132" t="s">
        <v>65</v>
      </c>
      <c r="R166" s="132" t="s">
        <v>57</v>
      </c>
      <c r="S166" s="132" t="s">
        <v>1206</v>
      </c>
      <c r="T166" s="134">
        <v>3.1909999999999998</v>
      </c>
      <c r="U166" s="133">
        <v>47391</v>
      </c>
      <c r="V166" s="136">
        <v>2E-3</v>
      </c>
      <c r="W166" s="178">
        <v>2.5000000000000001E-2</v>
      </c>
      <c r="X166" s="132" t="s">
        <v>636</v>
      </c>
      <c r="Y166" s="132"/>
      <c r="Z166" s="135">
        <v>4121000</v>
      </c>
      <c r="AA166" s="135">
        <v>1</v>
      </c>
      <c r="AB166" s="135">
        <v>103.13</v>
      </c>
      <c r="AC166" s="135">
        <v>0</v>
      </c>
      <c r="AD166" s="135">
        <v>4249.9872999999998</v>
      </c>
      <c r="AE166" s="137"/>
      <c r="AF166" s="137"/>
      <c r="AG166" s="132" t="s">
        <v>17</v>
      </c>
      <c r="AH166" s="136">
        <v>5.1199479180000004E-3</v>
      </c>
      <c r="AI166" s="136">
        <v>4.5271055856722971E-3</v>
      </c>
      <c r="AJ166" s="136">
        <v>1.1000470020169507E-3</v>
      </c>
    </row>
    <row r="167" spans="1:36" ht="13.5" thickBot="1">
      <c r="A167" s="131">
        <v>7956</v>
      </c>
      <c r="B167" s="131">
        <v>12538</v>
      </c>
      <c r="C167" s="132" t="s">
        <v>1585</v>
      </c>
      <c r="D167" s="132">
        <v>515983476</v>
      </c>
      <c r="E167" s="132" t="s">
        <v>429</v>
      </c>
      <c r="F167" s="132" t="s">
        <v>1586</v>
      </c>
      <c r="G167" s="132">
        <v>1182187</v>
      </c>
      <c r="H167" s="132" t="s">
        <v>102</v>
      </c>
      <c r="I167" s="132" t="s">
        <v>229</v>
      </c>
      <c r="J167" s="132" t="s">
        <v>53</v>
      </c>
      <c r="K167" s="132" t="s">
        <v>53</v>
      </c>
      <c r="L167" s="132" t="s">
        <v>821</v>
      </c>
      <c r="M167" s="132" t="s">
        <v>311</v>
      </c>
      <c r="N167" s="132" t="s">
        <v>708</v>
      </c>
      <c r="O167" s="132" t="s">
        <v>62</v>
      </c>
      <c r="P167" s="132" t="s">
        <v>1377</v>
      </c>
      <c r="Q167" s="132" t="s">
        <v>65</v>
      </c>
      <c r="R167" s="132" t="s">
        <v>57</v>
      </c>
      <c r="S167" s="132" t="s">
        <v>1206</v>
      </c>
      <c r="T167" s="134">
        <v>4.2469999999999999</v>
      </c>
      <c r="U167" s="133">
        <v>48213</v>
      </c>
      <c r="V167" s="136">
        <v>7.4999999999999997E-3</v>
      </c>
      <c r="W167" s="178">
        <v>3.8199999999999998E-2</v>
      </c>
      <c r="X167" s="132" t="s">
        <v>636</v>
      </c>
      <c r="Y167" s="132"/>
      <c r="Z167" s="135">
        <v>944300</v>
      </c>
      <c r="AA167" s="135">
        <v>1</v>
      </c>
      <c r="AB167" s="135">
        <v>97.3</v>
      </c>
      <c r="AC167" s="135">
        <v>0</v>
      </c>
      <c r="AD167" s="135">
        <v>918.8039</v>
      </c>
      <c r="AE167" s="137"/>
      <c r="AF167" s="137"/>
      <c r="AG167" s="132" t="s">
        <v>17</v>
      </c>
      <c r="AH167" s="136">
        <v>1.4835820890000001E-3</v>
      </c>
      <c r="AI167" s="136">
        <v>9.7871404646961905E-4</v>
      </c>
      <c r="AJ167" s="136">
        <v>2.3781894022047601E-4</v>
      </c>
    </row>
    <row r="168" spans="1:36" ht="13.5" thickBot="1">
      <c r="A168" s="131">
        <v>7956</v>
      </c>
      <c r="B168" s="131">
        <v>12538</v>
      </c>
      <c r="C168" s="132" t="s">
        <v>1587</v>
      </c>
      <c r="D168" s="132">
        <v>514328004</v>
      </c>
      <c r="E168" s="132" t="s">
        <v>429</v>
      </c>
      <c r="F168" s="132" t="s">
        <v>1588</v>
      </c>
      <c r="G168" s="132">
        <v>11824010</v>
      </c>
      <c r="H168" s="132" t="s">
        <v>102</v>
      </c>
      <c r="I168" s="132" t="s">
        <v>228</v>
      </c>
      <c r="J168" s="132" t="s">
        <v>53</v>
      </c>
      <c r="K168" s="132" t="s">
        <v>53</v>
      </c>
      <c r="L168" s="132" t="s">
        <v>54</v>
      </c>
      <c r="M168" s="132" t="s">
        <v>311</v>
      </c>
      <c r="N168" s="132" t="s">
        <v>140</v>
      </c>
      <c r="O168" s="132" t="s">
        <v>62</v>
      </c>
      <c r="P168" s="132" t="s">
        <v>298</v>
      </c>
      <c r="Q168" s="132" t="s">
        <v>298</v>
      </c>
      <c r="R168" s="132" t="s">
        <v>57</v>
      </c>
      <c r="S168" s="132" t="s">
        <v>1206</v>
      </c>
      <c r="T168" s="134">
        <v>1.6479999999999999</v>
      </c>
      <c r="U168" s="133">
        <v>46203</v>
      </c>
      <c r="V168" s="136">
        <v>3.3500000000000002E-2</v>
      </c>
      <c r="W168" s="178">
        <v>7.3200000000000001E-2</v>
      </c>
      <c r="X168" s="132" t="s">
        <v>636</v>
      </c>
      <c r="Y168" s="132"/>
      <c r="Z168" s="135">
        <v>500000</v>
      </c>
      <c r="AA168" s="135">
        <v>1</v>
      </c>
      <c r="AB168" s="135">
        <v>93.848500000000001</v>
      </c>
      <c r="AC168" s="135">
        <v>0</v>
      </c>
      <c r="AD168" s="135">
        <v>469.24250000000001</v>
      </c>
      <c r="AE168" s="137"/>
      <c r="AF168" s="137"/>
      <c r="AG168" s="132" t="s">
        <v>17</v>
      </c>
      <c r="AH168" s="136">
        <v>4.4843049320000003E-3</v>
      </c>
      <c r="AI168" s="136">
        <v>4.9983922135128092E-4</v>
      </c>
      <c r="AJ168" s="136">
        <v>1.2145655243344821E-4</v>
      </c>
    </row>
    <row r="169" spans="1:36" ht="13.5" thickBot="1">
      <c r="A169" s="131">
        <v>7956</v>
      </c>
      <c r="B169" s="131">
        <v>12538</v>
      </c>
      <c r="C169" s="132" t="s">
        <v>1589</v>
      </c>
      <c r="D169" s="132">
        <v>513834200</v>
      </c>
      <c r="E169" s="132" t="s">
        <v>429</v>
      </c>
      <c r="F169" s="132" t="s">
        <v>1590</v>
      </c>
      <c r="G169" s="132">
        <v>1182666</v>
      </c>
      <c r="H169" s="132" t="s">
        <v>102</v>
      </c>
      <c r="I169" s="132" t="s">
        <v>228</v>
      </c>
      <c r="J169" s="132" t="s">
        <v>53</v>
      </c>
      <c r="K169" s="132" t="s">
        <v>53</v>
      </c>
      <c r="L169" s="132" t="s">
        <v>821</v>
      </c>
      <c r="M169" s="132" t="s">
        <v>311</v>
      </c>
      <c r="N169" s="132" t="s">
        <v>269</v>
      </c>
      <c r="O169" s="132" t="s">
        <v>62</v>
      </c>
      <c r="P169" s="132" t="s">
        <v>1328</v>
      </c>
      <c r="Q169" s="132" t="s">
        <v>65</v>
      </c>
      <c r="R169" s="132" t="s">
        <v>57</v>
      </c>
      <c r="S169" s="132" t="s">
        <v>1206</v>
      </c>
      <c r="T169" s="134">
        <v>7.532</v>
      </c>
      <c r="U169" s="133">
        <v>49674</v>
      </c>
      <c r="V169" s="136">
        <v>2.63E-2</v>
      </c>
      <c r="W169" s="178">
        <v>6.2E-2</v>
      </c>
      <c r="X169" s="132" t="s">
        <v>636</v>
      </c>
      <c r="Y169" s="132"/>
      <c r="Z169" s="135">
        <v>686245</v>
      </c>
      <c r="AA169" s="135">
        <v>1</v>
      </c>
      <c r="AB169" s="135">
        <v>77.16</v>
      </c>
      <c r="AC169" s="135">
        <v>0</v>
      </c>
      <c r="AD169" s="135">
        <v>529.50663999999995</v>
      </c>
      <c r="AE169" s="137"/>
      <c r="AF169" s="137"/>
      <c r="AG169" s="132" t="s">
        <v>17</v>
      </c>
      <c r="AH169" s="136">
        <v>9.8926468799999997E-4</v>
      </c>
      <c r="AI169" s="136">
        <v>5.6403285430866343E-4</v>
      </c>
      <c r="AJ169" s="136">
        <v>1.3705504293626213E-4</v>
      </c>
    </row>
    <row r="170" spans="1:36" ht="13.5" thickBot="1">
      <c r="A170" s="131">
        <v>7956</v>
      </c>
      <c r="B170" s="131">
        <v>12538</v>
      </c>
      <c r="C170" s="132" t="s">
        <v>1541</v>
      </c>
      <c r="D170" s="132">
        <v>513893123</v>
      </c>
      <c r="E170" s="132" t="s">
        <v>429</v>
      </c>
      <c r="F170" s="132" t="s">
        <v>1591</v>
      </c>
      <c r="G170" s="132">
        <v>1182831</v>
      </c>
      <c r="H170" s="132" t="s">
        <v>102</v>
      </c>
      <c r="I170" s="132" t="s">
        <v>229</v>
      </c>
      <c r="J170" s="132" t="s">
        <v>53</v>
      </c>
      <c r="K170" s="132" t="s">
        <v>53</v>
      </c>
      <c r="L170" s="132" t="s">
        <v>821</v>
      </c>
      <c r="M170" s="132" t="s">
        <v>311</v>
      </c>
      <c r="N170" s="132" t="s">
        <v>649</v>
      </c>
      <c r="O170" s="132" t="s">
        <v>62</v>
      </c>
      <c r="P170" s="132" t="s">
        <v>1462</v>
      </c>
      <c r="Q170" s="132" t="s">
        <v>1334</v>
      </c>
      <c r="R170" s="132" t="s">
        <v>57</v>
      </c>
      <c r="S170" s="132" t="s">
        <v>1206</v>
      </c>
      <c r="T170" s="134">
        <v>3.2210000000000001</v>
      </c>
      <c r="U170" s="133">
        <v>48060</v>
      </c>
      <c r="V170" s="136">
        <v>0.01</v>
      </c>
      <c r="W170" s="178">
        <v>3.56E-2</v>
      </c>
      <c r="X170" s="132" t="s">
        <v>636</v>
      </c>
      <c r="Y170" s="132"/>
      <c r="Z170" s="135">
        <v>3000000</v>
      </c>
      <c r="AA170" s="135">
        <v>1</v>
      </c>
      <c r="AB170" s="135">
        <v>102.46</v>
      </c>
      <c r="AC170" s="135">
        <v>0</v>
      </c>
      <c r="AD170" s="135">
        <v>3073.8</v>
      </c>
      <c r="AE170" s="137"/>
      <c r="AF170" s="137"/>
      <c r="AG170" s="132" t="s">
        <v>17</v>
      </c>
      <c r="AH170" s="136">
        <v>1.7643174669999999E-3</v>
      </c>
      <c r="AI170" s="136">
        <v>3.2742255839775117E-3</v>
      </c>
      <c r="AJ170" s="136">
        <v>7.9560813624071375E-4</v>
      </c>
    </row>
    <row r="171" spans="1:36" ht="13.5" thickBot="1">
      <c r="A171" s="131">
        <v>7956</v>
      </c>
      <c r="B171" s="131">
        <v>12538</v>
      </c>
      <c r="C171" s="132" t="s">
        <v>1541</v>
      </c>
      <c r="D171" s="132">
        <v>513893123</v>
      </c>
      <c r="E171" s="132" t="s">
        <v>429</v>
      </c>
      <c r="F171" s="132" t="s">
        <v>1591</v>
      </c>
      <c r="G171" s="132">
        <v>11828310</v>
      </c>
      <c r="H171" s="132" t="s">
        <v>102</v>
      </c>
      <c r="I171" s="132" t="s">
        <v>229</v>
      </c>
      <c r="J171" s="132" t="s">
        <v>53</v>
      </c>
      <c r="K171" s="132" t="s">
        <v>53</v>
      </c>
      <c r="L171" s="132" t="s">
        <v>54</v>
      </c>
      <c r="M171" s="132" t="s">
        <v>311</v>
      </c>
      <c r="N171" s="132" t="s">
        <v>649</v>
      </c>
      <c r="O171" s="132" t="s">
        <v>62</v>
      </c>
      <c r="P171" s="132" t="s">
        <v>298</v>
      </c>
      <c r="Q171" s="132" t="s">
        <v>298</v>
      </c>
      <c r="R171" s="132" t="s">
        <v>57</v>
      </c>
      <c r="S171" s="132" t="s">
        <v>1206</v>
      </c>
      <c r="T171" s="134">
        <v>3.2210000000000001</v>
      </c>
      <c r="U171" s="133">
        <v>48060</v>
      </c>
      <c r="V171" s="136">
        <v>0.01</v>
      </c>
      <c r="W171" s="178">
        <v>3.56E-2</v>
      </c>
      <c r="X171" s="132" t="s">
        <v>636</v>
      </c>
      <c r="Y171" s="132"/>
      <c r="Z171" s="135">
        <v>2250000</v>
      </c>
      <c r="AA171" s="135">
        <v>1</v>
      </c>
      <c r="AB171" s="135">
        <v>101.2086</v>
      </c>
      <c r="AC171" s="135">
        <v>0</v>
      </c>
      <c r="AD171" s="135">
        <v>2277.1934999999999</v>
      </c>
      <c r="AE171" s="137"/>
      <c r="AF171" s="137"/>
      <c r="AG171" s="132" t="s">
        <v>17</v>
      </c>
      <c r="AH171" s="136">
        <v>1.3232381000000001E-3</v>
      </c>
      <c r="AI171" s="136">
        <v>2.4256767575532869E-3</v>
      </c>
      <c r="AJ171" s="136">
        <v>5.8941820430557211E-4</v>
      </c>
    </row>
    <row r="172" spans="1:36" ht="13.5" thickBot="1">
      <c r="A172" s="131">
        <v>7956</v>
      </c>
      <c r="B172" s="131">
        <v>12538</v>
      </c>
      <c r="C172" s="132" t="s">
        <v>1337</v>
      </c>
      <c r="D172" s="132">
        <v>520044314</v>
      </c>
      <c r="E172" s="132" t="s">
        <v>429</v>
      </c>
      <c r="F172" s="132" t="s">
        <v>1592</v>
      </c>
      <c r="G172" s="132">
        <v>1182948</v>
      </c>
      <c r="H172" s="132" t="s">
        <v>102</v>
      </c>
      <c r="I172" s="132" t="s">
        <v>228</v>
      </c>
      <c r="J172" s="132" t="s">
        <v>53</v>
      </c>
      <c r="K172" s="132" t="s">
        <v>53</v>
      </c>
      <c r="L172" s="132" t="s">
        <v>821</v>
      </c>
      <c r="M172" s="132" t="s">
        <v>311</v>
      </c>
      <c r="N172" s="132" t="s">
        <v>260</v>
      </c>
      <c r="O172" s="132" t="s">
        <v>62</v>
      </c>
      <c r="P172" s="132" t="s">
        <v>1328</v>
      </c>
      <c r="Q172" s="132" t="s">
        <v>65</v>
      </c>
      <c r="R172" s="132" t="s">
        <v>57</v>
      </c>
      <c r="S172" s="132" t="s">
        <v>1206</v>
      </c>
      <c r="T172" s="134">
        <v>3.7069999999999999</v>
      </c>
      <c r="U172" s="133">
        <v>47659</v>
      </c>
      <c r="V172" s="136">
        <v>2.0799999999999999E-2</v>
      </c>
      <c r="W172" s="178">
        <v>5.5199999999999999E-2</v>
      </c>
      <c r="X172" s="132" t="s">
        <v>636</v>
      </c>
      <c r="Y172" s="132"/>
      <c r="Z172" s="135">
        <v>322000</v>
      </c>
      <c r="AA172" s="135">
        <v>1</v>
      </c>
      <c r="AB172" s="135">
        <v>88.3</v>
      </c>
      <c r="AC172" s="135">
        <v>0</v>
      </c>
      <c r="AD172" s="135">
        <v>284.32600000000002</v>
      </c>
      <c r="AE172" s="137"/>
      <c r="AF172" s="137"/>
      <c r="AG172" s="132" t="s">
        <v>17</v>
      </c>
      <c r="AH172" s="136">
        <v>1.62292661E-3</v>
      </c>
      <c r="AI172" s="136">
        <v>3.0286533391567114E-4</v>
      </c>
      <c r="AJ172" s="136">
        <v>7.3593623184584948E-5</v>
      </c>
    </row>
    <row r="173" spans="1:36" ht="13.5" thickBot="1">
      <c r="A173" s="131">
        <v>7956</v>
      </c>
      <c r="B173" s="131">
        <v>12538</v>
      </c>
      <c r="C173" s="132" t="s">
        <v>1421</v>
      </c>
      <c r="D173" s="132">
        <v>510381601</v>
      </c>
      <c r="E173" s="132" t="s">
        <v>429</v>
      </c>
      <c r="F173" s="132" t="s">
        <v>1593</v>
      </c>
      <c r="G173" s="132">
        <v>1182989</v>
      </c>
      <c r="H173" s="132" t="s">
        <v>102</v>
      </c>
      <c r="I173" s="132" t="s">
        <v>229</v>
      </c>
      <c r="J173" s="132" t="s">
        <v>53</v>
      </c>
      <c r="K173" s="132" t="s">
        <v>53</v>
      </c>
      <c r="L173" s="132" t="s">
        <v>821</v>
      </c>
      <c r="M173" s="132" t="s">
        <v>311</v>
      </c>
      <c r="N173" s="132" t="s">
        <v>140</v>
      </c>
      <c r="O173" s="132" t="s">
        <v>62</v>
      </c>
      <c r="P173" s="132" t="s">
        <v>1319</v>
      </c>
      <c r="Q173" s="132" t="s">
        <v>65</v>
      </c>
      <c r="R173" s="132" t="s">
        <v>57</v>
      </c>
      <c r="S173" s="132" t="s">
        <v>1206</v>
      </c>
      <c r="T173" s="134">
        <v>3.5019999999999998</v>
      </c>
      <c r="U173" s="133">
        <v>47483</v>
      </c>
      <c r="V173" s="136">
        <v>7.4999999999999997E-3</v>
      </c>
      <c r="W173" s="178">
        <v>3.9E-2</v>
      </c>
      <c r="X173" s="132" t="s">
        <v>636</v>
      </c>
      <c r="Y173" s="132"/>
      <c r="Z173" s="135">
        <v>322940</v>
      </c>
      <c r="AA173" s="135">
        <v>1</v>
      </c>
      <c r="AB173" s="135">
        <v>99.42</v>
      </c>
      <c r="AC173" s="135">
        <v>0</v>
      </c>
      <c r="AD173" s="135">
        <v>321.06695000000002</v>
      </c>
      <c r="AE173" s="137"/>
      <c r="AF173" s="137"/>
      <c r="AG173" s="132" t="s">
        <v>17</v>
      </c>
      <c r="AH173" s="136">
        <v>2.0984314700000001E-4</v>
      </c>
      <c r="AI173" s="136">
        <v>3.420019590928585E-4</v>
      </c>
      <c r="AJ173" s="136">
        <v>8.3103480284335489E-5</v>
      </c>
    </row>
    <row r="174" spans="1:36" ht="13.5" thickBot="1">
      <c r="A174" s="131">
        <v>7956</v>
      </c>
      <c r="B174" s="131">
        <v>12538</v>
      </c>
      <c r="C174" s="132" t="s">
        <v>1544</v>
      </c>
      <c r="D174" s="132">
        <v>514353671</v>
      </c>
      <c r="E174" s="132" t="s">
        <v>429</v>
      </c>
      <c r="F174" s="132" t="s">
        <v>1594</v>
      </c>
      <c r="G174" s="132">
        <v>1183193</v>
      </c>
      <c r="H174" s="132" t="s">
        <v>102</v>
      </c>
      <c r="I174" s="132" t="s">
        <v>229</v>
      </c>
      <c r="J174" s="132" t="s">
        <v>53</v>
      </c>
      <c r="K174" s="132" t="s">
        <v>53</v>
      </c>
      <c r="L174" s="132" t="s">
        <v>821</v>
      </c>
      <c r="M174" s="132" t="s">
        <v>311</v>
      </c>
      <c r="N174" s="132" t="s">
        <v>651</v>
      </c>
      <c r="O174" s="132" t="s">
        <v>62</v>
      </c>
      <c r="P174" s="132" t="s">
        <v>1390</v>
      </c>
      <c r="Q174" s="132" t="s">
        <v>65</v>
      </c>
      <c r="R174" s="132" t="s">
        <v>57</v>
      </c>
      <c r="S174" s="132" t="s">
        <v>1206</v>
      </c>
      <c r="T174" s="134">
        <v>3.786</v>
      </c>
      <c r="U174" s="133">
        <v>47300</v>
      </c>
      <c r="V174" s="136">
        <v>9.4000000000000004E-3</v>
      </c>
      <c r="W174" s="178">
        <v>5.4600000000000003E-2</v>
      </c>
      <c r="X174" s="132" t="s">
        <v>636</v>
      </c>
      <c r="Y174" s="132"/>
      <c r="Z174" s="135">
        <v>3065829.36</v>
      </c>
      <c r="AA174" s="135">
        <v>1</v>
      </c>
      <c r="AB174" s="135">
        <v>93.74</v>
      </c>
      <c r="AC174" s="135">
        <v>32.73536</v>
      </c>
      <c r="AD174" s="135">
        <v>2906.6437999999998</v>
      </c>
      <c r="AE174" s="137"/>
      <c r="AF174" s="137"/>
      <c r="AG174" s="132" t="s">
        <v>17</v>
      </c>
      <c r="AH174" s="136">
        <v>6.9904074430000001E-3</v>
      </c>
      <c r="AI174" s="136">
        <v>3.0961700479763201E-3</v>
      </c>
      <c r="AJ174" s="136">
        <v>7.5234220067461313E-4</v>
      </c>
    </row>
    <row r="175" spans="1:36" ht="13.5" thickBot="1">
      <c r="A175" s="131">
        <v>7956</v>
      </c>
      <c r="B175" s="131">
        <v>12538</v>
      </c>
      <c r="C175" s="132" t="s">
        <v>1595</v>
      </c>
      <c r="D175" s="132">
        <v>2352</v>
      </c>
      <c r="E175" s="132" t="s">
        <v>2</v>
      </c>
      <c r="F175" s="132" t="s">
        <v>1596</v>
      </c>
      <c r="G175" s="132">
        <v>1183607</v>
      </c>
      <c r="H175" s="132" t="s">
        <v>102</v>
      </c>
      <c r="I175" s="132" t="s">
        <v>228</v>
      </c>
      <c r="J175" s="132" t="s">
        <v>53</v>
      </c>
      <c r="K175" s="132" t="s">
        <v>53</v>
      </c>
      <c r="L175" s="132" t="s">
        <v>821</v>
      </c>
      <c r="M175" s="132" t="s">
        <v>311</v>
      </c>
      <c r="N175" s="132" t="s">
        <v>258</v>
      </c>
      <c r="O175" s="132" t="s">
        <v>62</v>
      </c>
      <c r="P175" s="132" t="s">
        <v>1597</v>
      </c>
      <c r="Q175" s="132" t="s">
        <v>1334</v>
      </c>
      <c r="R175" s="132" t="s">
        <v>57</v>
      </c>
      <c r="S175" s="132" t="s">
        <v>1206</v>
      </c>
      <c r="T175" s="134">
        <v>1.982</v>
      </c>
      <c r="U175" s="133">
        <v>46569</v>
      </c>
      <c r="V175" s="136">
        <v>8.0500000000000002E-2</v>
      </c>
      <c r="W175" s="178">
        <v>7.9899999999999999E-2</v>
      </c>
      <c r="X175" s="132" t="s">
        <v>636</v>
      </c>
      <c r="Y175" s="132"/>
      <c r="Z175" s="135">
        <v>179518.59</v>
      </c>
      <c r="AA175" s="135">
        <v>1</v>
      </c>
      <c r="AB175" s="135">
        <v>100.41</v>
      </c>
      <c r="AC175" s="135">
        <v>7.1029499999999999</v>
      </c>
      <c r="AD175" s="135">
        <v>187.35757000000001</v>
      </c>
      <c r="AE175" s="137"/>
      <c r="AF175" s="137"/>
      <c r="AG175" s="132" t="s">
        <v>17</v>
      </c>
      <c r="AH175" s="136">
        <v>2.0021051930000002E-3</v>
      </c>
      <c r="AI175" s="136">
        <v>1.9957412617797434E-4</v>
      </c>
      <c r="AJ175" s="136">
        <v>4.8494764486397642E-5</v>
      </c>
    </row>
    <row r="176" spans="1:36" ht="13.5" thickBot="1">
      <c r="A176" s="131">
        <v>7956</v>
      </c>
      <c r="B176" s="131">
        <v>12538</v>
      </c>
      <c r="C176" s="132" t="s">
        <v>1598</v>
      </c>
      <c r="D176" s="132">
        <v>513817817</v>
      </c>
      <c r="E176" s="132" t="s">
        <v>429</v>
      </c>
      <c r="F176" s="132" t="s">
        <v>1599</v>
      </c>
      <c r="G176" s="132">
        <v>1183623</v>
      </c>
      <c r="H176" s="132" t="s">
        <v>102</v>
      </c>
      <c r="I176" s="132" t="s">
        <v>228</v>
      </c>
      <c r="J176" s="132" t="s">
        <v>53</v>
      </c>
      <c r="K176" s="132" t="s">
        <v>53</v>
      </c>
      <c r="L176" s="132" t="s">
        <v>821</v>
      </c>
      <c r="M176" s="132" t="s">
        <v>311</v>
      </c>
      <c r="N176" s="132" t="s">
        <v>140</v>
      </c>
      <c r="O176" s="132" t="s">
        <v>62</v>
      </c>
      <c r="P176" s="132" t="s">
        <v>1345</v>
      </c>
      <c r="Q176" s="132" t="s">
        <v>1334</v>
      </c>
      <c r="R176" s="132" t="s">
        <v>57</v>
      </c>
      <c r="S176" s="132" t="s">
        <v>1206</v>
      </c>
      <c r="T176" s="134">
        <v>1.466</v>
      </c>
      <c r="U176" s="133">
        <v>46387</v>
      </c>
      <c r="V176" s="136">
        <v>0.02</v>
      </c>
      <c r="W176" s="178">
        <v>5.7000000000000002E-2</v>
      </c>
      <c r="X176" s="132" t="s">
        <v>636</v>
      </c>
      <c r="Y176" s="132"/>
      <c r="Z176" s="135">
        <v>314000</v>
      </c>
      <c r="AA176" s="135">
        <v>1</v>
      </c>
      <c r="AB176" s="135">
        <v>94.88</v>
      </c>
      <c r="AC176" s="135">
        <v>0</v>
      </c>
      <c r="AD176" s="135">
        <v>297.92320000000001</v>
      </c>
      <c r="AE176" s="137"/>
      <c r="AF176" s="137"/>
      <c r="AG176" s="132" t="s">
        <v>17</v>
      </c>
      <c r="AH176" s="136">
        <v>8.9714285700000001E-4</v>
      </c>
      <c r="AI176" s="136">
        <v>3.1734913250714065E-4</v>
      </c>
      <c r="AJ176" s="136">
        <v>7.7113059371094228E-5</v>
      </c>
    </row>
    <row r="177" spans="1:36" ht="13.5" thickBot="1">
      <c r="A177" s="131">
        <v>7956</v>
      </c>
      <c r="B177" s="131">
        <v>12538</v>
      </c>
      <c r="C177" s="132" t="s">
        <v>1600</v>
      </c>
      <c r="D177" s="132">
        <v>516046307</v>
      </c>
      <c r="E177" s="132" t="s">
        <v>429</v>
      </c>
      <c r="F177" s="132" t="s">
        <v>1601</v>
      </c>
      <c r="G177" s="132">
        <v>1183730</v>
      </c>
      <c r="H177" s="132" t="s">
        <v>102</v>
      </c>
      <c r="I177" s="132" t="s">
        <v>229</v>
      </c>
      <c r="J177" s="132" t="s">
        <v>53</v>
      </c>
      <c r="K177" s="132" t="s">
        <v>53</v>
      </c>
      <c r="L177" s="132" t="s">
        <v>821</v>
      </c>
      <c r="M177" s="132" t="s">
        <v>311</v>
      </c>
      <c r="N177" s="132" t="s">
        <v>647</v>
      </c>
      <c r="O177" s="132" t="s">
        <v>62</v>
      </c>
      <c r="P177" s="132" t="s">
        <v>298</v>
      </c>
      <c r="Q177" s="132" t="s">
        <v>298</v>
      </c>
      <c r="R177" s="132" t="s">
        <v>57</v>
      </c>
      <c r="S177" s="132" t="s">
        <v>1206</v>
      </c>
      <c r="T177" s="134">
        <v>2.3359999999999999</v>
      </c>
      <c r="U177" s="133">
        <v>46752</v>
      </c>
      <c r="V177" s="136">
        <v>2.3E-2</v>
      </c>
      <c r="W177" s="178">
        <v>5.6800000000000003E-2</v>
      </c>
      <c r="X177" s="132" t="s">
        <v>636</v>
      </c>
      <c r="Y177" s="132"/>
      <c r="Z177" s="135">
        <v>3902494.2</v>
      </c>
      <c r="AA177" s="135">
        <v>1</v>
      </c>
      <c r="AB177" s="135">
        <v>102.42</v>
      </c>
      <c r="AC177" s="135">
        <v>0</v>
      </c>
      <c r="AD177" s="135">
        <v>3996.9345600000001</v>
      </c>
      <c r="AE177" s="137"/>
      <c r="AF177" s="137"/>
      <c r="AG177" s="132" t="s">
        <v>17</v>
      </c>
      <c r="AH177" s="136">
        <v>1.0287047132E-2</v>
      </c>
      <c r="AI177" s="136">
        <v>4.2575526689556569E-3</v>
      </c>
      <c r="AJ177" s="136">
        <v>1.0345480044107284E-3</v>
      </c>
    </row>
    <row r="178" spans="1:36" ht="13.5" thickBot="1">
      <c r="A178" s="131">
        <v>7956</v>
      </c>
      <c r="B178" s="131">
        <v>12538</v>
      </c>
      <c r="C178" s="132" t="s">
        <v>1600</v>
      </c>
      <c r="D178" s="132">
        <v>516046307</v>
      </c>
      <c r="E178" s="132" t="s">
        <v>429</v>
      </c>
      <c r="F178" s="132" t="s">
        <v>1601</v>
      </c>
      <c r="G178" s="132">
        <v>11837300</v>
      </c>
      <c r="H178" s="132" t="s">
        <v>102</v>
      </c>
      <c r="I178" s="132" t="s">
        <v>229</v>
      </c>
      <c r="J178" s="132" t="s">
        <v>53</v>
      </c>
      <c r="K178" s="132" t="s">
        <v>53</v>
      </c>
      <c r="L178" s="132" t="s">
        <v>54</v>
      </c>
      <c r="M178" s="132" t="s">
        <v>311</v>
      </c>
      <c r="N178" s="132" t="s">
        <v>647</v>
      </c>
      <c r="O178" s="132" t="s">
        <v>62</v>
      </c>
      <c r="P178" s="132" t="s">
        <v>298</v>
      </c>
      <c r="Q178" s="132" t="s">
        <v>298</v>
      </c>
      <c r="R178" s="132" t="s">
        <v>57</v>
      </c>
      <c r="S178" s="132" t="s">
        <v>1206</v>
      </c>
      <c r="T178" s="134">
        <v>2.3359999999999999</v>
      </c>
      <c r="U178" s="133">
        <v>46752</v>
      </c>
      <c r="V178" s="136">
        <v>2.3E-2</v>
      </c>
      <c r="W178" s="178">
        <v>5.6800000000000003E-2</v>
      </c>
      <c r="X178" s="132" t="s">
        <v>636</v>
      </c>
      <c r="Y178" s="132"/>
      <c r="Z178" s="135">
        <v>600000</v>
      </c>
      <c r="AA178" s="135">
        <v>1</v>
      </c>
      <c r="AB178" s="135">
        <v>101.7362</v>
      </c>
      <c r="AC178" s="135">
        <v>0</v>
      </c>
      <c r="AD178" s="135">
        <v>610.41719999999998</v>
      </c>
      <c r="AE178" s="137"/>
      <c r="AF178" s="137"/>
      <c r="AG178" s="132" t="s">
        <v>17</v>
      </c>
      <c r="AH178" s="136">
        <v>1.581611134E-3</v>
      </c>
      <c r="AI178" s="136">
        <v>6.5021914670437809E-4</v>
      </c>
      <c r="AJ178" s="136">
        <v>1.5799755703730723E-4</v>
      </c>
    </row>
    <row r="179" spans="1:36" ht="13.5" thickBot="1">
      <c r="A179" s="131">
        <v>7956</v>
      </c>
      <c r="B179" s="131">
        <v>12538</v>
      </c>
      <c r="C179" s="132" t="s">
        <v>1445</v>
      </c>
      <c r="D179" s="132">
        <v>520043720</v>
      </c>
      <c r="E179" s="132" t="s">
        <v>429</v>
      </c>
      <c r="F179" s="132" t="s">
        <v>1602</v>
      </c>
      <c r="G179" s="132">
        <v>1183920</v>
      </c>
      <c r="H179" s="132" t="s">
        <v>102</v>
      </c>
      <c r="I179" s="132" t="s">
        <v>228</v>
      </c>
      <c r="J179" s="132" t="s">
        <v>53</v>
      </c>
      <c r="K179" s="132" t="s">
        <v>53</v>
      </c>
      <c r="L179" s="132" t="s">
        <v>821</v>
      </c>
      <c r="M179" s="132" t="s">
        <v>311</v>
      </c>
      <c r="N179" s="132" t="s">
        <v>652</v>
      </c>
      <c r="O179" s="132" t="s">
        <v>62</v>
      </c>
      <c r="P179" s="132" t="s">
        <v>1434</v>
      </c>
      <c r="Q179" s="132" t="s">
        <v>1334</v>
      </c>
      <c r="R179" s="132" t="s">
        <v>57</v>
      </c>
      <c r="S179" s="132" t="s">
        <v>1206</v>
      </c>
      <c r="T179" s="134">
        <v>5.8979999999999997</v>
      </c>
      <c r="U179" s="133">
        <v>48122</v>
      </c>
      <c r="V179" s="136">
        <v>2.8000000000000001E-2</v>
      </c>
      <c r="W179" s="178">
        <v>6.3E-2</v>
      </c>
      <c r="X179" s="132" t="s">
        <v>636</v>
      </c>
      <c r="Y179" s="132"/>
      <c r="Z179" s="135">
        <v>760065.31</v>
      </c>
      <c r="AA179" s="135">
        <v>1</v>
      </c>
      <c r="AB179" s="135">
        <v>82.49</v>
      </c>
      <c r="AC179" s="135">
        <v>0</v>
      </c>
      <c r="AD179" s="135">
        <v>626.97787000000005</v>
      </c>
      <c r="AE179" s="137"/>
      <c r="AF179" s="137"/>
      <c r="AG179" s="132" t="s">
        <v>17</v>
      </c>
      <c r="AH179" s="136">
        <v>1.371536983E-3</v>
      </c>
      <c r="AI179" s="136">
        <v>6.6785964686763176E-4</v>
      </c>
      <c r="AJ179" s="136">
        <v>1.6228404405454894E-4</v>
      </c>
    </row>
    <row r="180" spans="1:36" ht="13.5" thickBot="1">
      <c r="A180" s="131">
        <v>7956</v>
      </c>
      <c r="B180" s="131">
        <v>12538</v>
      </c>
      <c r="C180" s="132" t="s">
        <v>1603</v>
      </c>
      <c r="D180" s="132">
        <v>2356</v>
      </c>
      <c r="E180" s="132" t="s">
        <v>2</v>
      </c>
      <c r="F180" s="132" t="s">
        <v>1604</v>
      </c>
      <c r="G180" s="132">
        <v>1184167</v>
      </c>
      <c r="H180" s="132" t="s">
        <v>102</v>
      </c>
      <c r="I180" s="132" t="s">
        <v>230</v>
      </c>
      <c r="J180" s="132" t="s">
        <v>53</v>
      </c>
      <c r="K180" s="132" t="s">
        <v>53</v>
      </c>
      <c r="L180" s="132" t="s">
        <v>821</v>
      </c>
      <c r="M180" s="132" t="s">
        <v>311</v>
      </c>
      <c r="N180" s="132" t="s">
        <v>652</v>
      </c>
      <c r="O180" s="132" t="s">
        <v>62</v>
      </c>
      <c r="P180" s="132" t="s">
        <v>1328</v>
      </c>
      <c r="Q180" s="132" t="s">
        <v>65</v>
      </c>
      <c r="R180" s="132" t="s">
        <v>57</v>
      </c>
      <c r="S180" s="132" t="s">
        <v>1206</v>
      </c>
      <c r="T180" s="134">
        <v>2.4889999999999999</v>
      </c>
      <c r="U180" s="133">
        <v>46446</v>
      </c>
      <c r="V180" s="136">
        <v>4.7199999999999999E-2</v>
      </c>
      <c r="W180" s="178">
        <v>7.22E-2</v>
      </c>
      <c r="X180" s="132" t="s">
        <v>636</v>
      </c>
      <c r="Y180" s="132"/>
      <c r="Z180" s="135">
        <v>2000000</v>
      </c>
      <c r="AA180" s="135">
        <v>1</v>
      </c>
      <c r="AB180" s="135">
        <v>112.53</v>
      </c>
      <c r="AC180" s="135">
        <v>0</v>
      </c>
      <c r="AD180" s="135">
        <v>2250.6</v>
      </c>
      <c r="AE180" s="137"/>
      <c r="AF180" s="137"/>
      <c r="AG180" s="132" t="s">
        <v>17</v>
      </c>
      <c r="AH180" s="136">
        <v>6.0797295729999997E-3</v>
      </c>
      <c r="AI180" s="136">
        <v>2.3973492417528101E-3</v>
      </c>
      <c r="AJ180" s="136">
        <v>5.8253486610168202E-4</v>
      </c>
    </row>
    <row r="181" spans="1:36" ht="13.5" thickBot="1">
      <c r="A181" s="131">
        <v>7956</v>
      </c>
      <c r="B181" s="131">
        <v>12538</v>
      </c>
      <c r="C181" s="132" t="s">
        <v>1346</v>
      </c>
      <c r="D181" s="132">
        <v>510560188</v>
      </c>
      <c r="E181" s="132" t="s">
        <v>429</v>
      </c>
      <c r="F181" s="132" t="s">
        <v>1605</v>
      </c>
      <c r="G181" s="132">
        <v>1184530</v>
      </c>
      <c r="H181" s="132" t="s">
        <v>102</v>
      </c>
      <c r="I181" s="132" t="s">
        <v>229</v>
      </c>
      <c r="J181" s="132" t="s">
        <v>53</v>
      </c>
      <c r="K181" s="132" t="s">
        <v>53</v>
      </c>
      <c r="L181" s="132" t="s">
        <v>821</v>
      </c>
      <c r="M181" s="132" t="s">
        <v>311</v>
      </c>
      <c r="N181" s="132" t="s">
        <v>652</v>
      </c>
      <c r="O181" s="132" t="s">
        <v>62</v>
      </c>
      <c r="P181" s="132" t="s">
        <v>1345</v>
      </c>
      <c r="Q181" s="132" t="s">
        <v>1334</v>
      </c>
      <c r="R181" s="132" t="s">
        <v>57</v>
      </c>
      <c r="S181" s="132" t="s">
        <v>1206</v>
      </c>
      <c r="T181" s="134">
        <v>5.3570000000000002</v>
      </c>
      <c r="U181" s="133">
        <v>47937</v>
      </c>
      <c r="V181" s="136">
        <v>1.54E-2</v>
      </c>
      <c r="W181" s="178">
        <v>4.02E-2</v>
      </c>
      <c r="X181" s="132" t="s">
        <v>636</v>
      </c>
      <c r="Y181" s="132"/>
      <c r="Z181" s="135">
        <v>780000</v>
      </c>
      <c r="AA181" s="135">
        <v>1</v>
      </c>
      <c r="AB181" s="135">
        <v>97.3</v>
      </c>
      <c r="AC181" s="135">
        <v>0</v>
      </c>
      <c r="AD181" s="135">
        <v>758.94</v>
      </c>
      <c r="AE181" s="137"/>
      <c r="AF181" s="137"/>
      <c r="AG181" s="132" t="s">
        <v>17</v>
      </c>
      <c r="AH181" s="136">
        <v>1.307757179E-3</v>
      </c>
      <c r="AI181" s="136">
        <v>8.0842630122450801E-4</v>
      </c>
      <c r="AJ181" s="136">
        <v>1.9644050976593382E-4</v>
      </c>
    </row>
    <row r="182" spans="1:36" ht="13.5" thickBot="1">
      <c r="A182" s="131">
        <v>7956</v>
      </c>
      <c r="B182" s="131">
        <v>12538</v>
      </c>
      <c r="C182" s="132" t="s">
        <v>1562</v>
      </c>
      <c r="D182" s="132">
        <v>515846558</v>
      </c>
      <c r="E182" s="132" t="s">
        <v>429</v>
      </c>
      <c r="F182" s="132" t="s">
        <v>1606</v>
      </c>
      <c r="G182" s="132">
        <v>1184555</v>
      </c>
      <c r="H182" s="132" t="s">
        <v>102</v>
      </c>
      <c r="I182" s="132" t="s">
        <v>229</v>
      </c>
      <c r="J182" s="132" t="s">
        <v>53</v>
      </c>
      <c r="K182" s="132" t="s">
        <v>53</v>
      </c>
      <c r="L182" s="132" t="s">
        <v>821</v>
      </c>
      <c r="M182" s="132" t="s">
        <v>311</v>
      </c>
      <c r="N182" s="132" t="s">
        <v>708</v>
      </c>
      <c r="O182" s="132" t="s">
        <v>62</v>
      </c>
      <c r="P182" s="132" t="s">
        <v>1377</v>
      </c>
      <c r="Q182" s="132" t="s">
        <v>65</v>
      </c>
      <c r="R182" s="132" t="s">
        <v>57</v>
      </c>
      <c r="S182" s="132" t="s">
        <v>1206</v>
      </c>
      <c r="T182" s="134">
        <v>4.3840000000000003</v>
      </c>
      <c r="U182" s="133">
        <v>48852</v>
      </c>
      <c r="V182" s="136">
        <v>7.4999999999999997E-3</v>
      </c>
      <c r="W182" s="178">
        <v>3.9199999999999999E-2</v>
      </c>
      <c r="X182" s="132" t="s">
        <v>636</v>
      </c>
      <c r="Y182" s="132"/>
      <c r="Z182" s="135">
        <v>4266040</v>
      </c>
      <c r="AA182" s="135">
        <v>1</v>
      </c>
      <c r="AB182" s="135">
        <v>96.11</v>
      </c>
      <c r="AC182" s="135">
        <v>0</v>
      </c>
      <c r="AD182" s="135">
        <v>4100.0910400000002</v>
      </c>
      <c r="AE182" s="137"/>
      <c r="AF182" s="137"/>
      <c r="AG182" s="132" t="s">
        <v>17</v>
      </c>
      <c r="AH182" s="136">
        <v>4.0715851640000002E-3</v>
      </c>
      <c r="AI182" s="136">
        <v>4.3674354153832272E-3</v>
      </c>
      <c r="AJ182" s="136">
        <v>1.0612485492717972E-3</v>
      </c>
    </row>
    <row r="183" spans="1:36" ht="13.5" thickBot="1">
      <c r="A183" s="131">
        <v>7956</v>
      </c>
      <c r="B183" s="131">
        <v>12538</v>
      </c>
      <c r="C183" s="132" t="s">
        <v>1607</v>
      </c>
      <c r="D183" s="132">
        <v>1756</v>
      </c>
      <c r="E183" s="132" t="s">
        <v>2</v>
      </c>
      <c r="F183" s="132" t="s">
        <v>1608</v>
      </c>
      <c r="G183" s="132">
        <v>1184696</v>
      </c>
      <c r="H183" s="132" t="s">
        <v>102</v>
      </c>
      <c r="I183" s="132" t="s">
        <v>228</v>
      </c>
      <c r="J183" s="132" t="s">
        <v>53</v>
      </c>
      <c r="K183" s="132" t="s">
        <v>53</v>
      </c>
      <c r="L183" s="132" t="s">
        <v>821</v>
      </c>
      <c r="M183" s="132" t="s">
        <v>311</v>
      </c>
      <c r="N183" s="132" t="s">
        <v>652</v>
      </c>
      <c r="O183" s="132" t="s">
        <v>62</v>
      </c>
      <c r="P183" s="132" t="s">
        <v>298</v>
      </c>
      <c r="Q183" s="132" t="s">
        <v>298</v>
      </c>
      <c r="R183" s="132" t="s">
        <v>57</v>
      </c>
      <c r="S183" s="132" t="s">
        <v>1206</v>
      </c>
      <c r="T183" s="134">
        <v>1.93</v>
      </c>
      <c r="U183" s="133">
        <v>46203</v>
      </c>
      <c r="V183" s="136">
        <v>4.4999999999999998E-2</v>
      </c>
      <c r="W183" s="178">
        <v>7.3700000000000002E-2</v>
      </c>
      <c r="X183" s="132" t="s">
        <v>636</v>
      </c>
      <c r="Y183" s="132"/>
      <c r="Z183" s="135">
        <v>6600000</v>
      </c>
      <c r="AA183" s="135">
        <v>1</v>
      </c>
      <c r="AB183" s="135">
        <v>95</v>
      </c>
      <c r="AC183" s="135">
        <v>0</v>
      </c>
      <c r="AD183" s="135">
        <v>6270</v>
      </c>
      <c r="AE183" s="137"/>
      <c r="AF183" s="137"/>
      <c r="AG183" s="132" t="s">
        <v>17</v>
      </c>
      <c r="AH183" s="136">
        <v>1.8333333332999999E-2</v>
      </c>
      <c r="AI183" s="136">
        <v>6.6788321984315819E-3</v>
      </c>
      <c r="AJ183" s="136">
        <v>1.6228977208111377E-3</v>
      </c>
    </row>
    <row r="184" spans="1:36" ht="13.5" thickBot="1">
      <c r="A184" s="131">
        <v>7956</v>
      </c>
      <c r="B184" s="131">
        <v>12538</v>
      </c>
      <c r="C184" s="132" t="s">
        <v>1523</v>
      </c>
      <c r="D184" s="132">
        <v>510454333</v>
      </c>
      <c r="E184" s="132" t="s">
        <v>429</v>
      </c>
      <c r="F184" s="132" t="s">
        <v>1609</v>
      </c>
      <c r="G184" s="132">
        <v>1184779</v>
      </c>
      <c r="H184" s="132" t="s">
        <v>102</v>
      </c>
      <c r="I184" s="132" t="s">
        <v>229</v>
      </c>
      <c r="J184" s="132" t="s">
        <v>53</v>
      </c>
      <c r="K184" s="132" t="s">
        <v>53</v>
      </c>
      <c r="L184" s="132" t="s">
        <v>821</v>
      </c>
      <c r="M184" s="132" t="s">
        <v>311</v>
      </c>
      <c r="N184" s="132" t="s">
        <v>258</v>
      </c>
      <c r="O184" s="132" t="s">
        <v>62</v>
      </c>
      <c r="P184" s="132" t="s">
        <v>1377</v>
      </c>
      <c r="Q184" s="132" t="s">
        <v>65</v>
      </c>
      <c r="R184" s="132" t="s">
        <v>57</v>
      </c>
      <c r="S184" s="132" t="s">
        <v>1206</v>
      </c>
      <c r="T184" s="134">
        <v>2.6240000000000001</v>
      </c>
      <c r="U184" s="133">
        <v>47300</v>
      </c>
      <c r="V184" s="136">
        <v>0.01</v>
      </c>
      <c r="W184" s="178">
        <v>2.8899999999999999E-2</v>
      </c>
      <c r="X184" s="132" t="s">
        <v>636</v>
      </c>
      <c r="Y184" s="132"/>
      <c r="Z184" s="135">
        <v>487500</v>
      </c>
      <c r="AA184" s="135">
        <v>1</v>
      </c>
      <c r="AB184" s="135">
        <v>105.07</v>
      </c>
      <c r="AC184" s="135">
        <v>0</v>
      </c>
      <c r="AD184" s="135">
        <v>512.21624999999995</v>
      </c>
      <c r="AE184" s="137"/>
      <c r="AF184" s="137"/>
      <c r="AG184" s="132" t="s">
        <v>17</v>
      </c>
      <c r="AH184" s="136">
        <v>1.624818561E-3</v>
      </c>
      <c r="AI184" s="136">
        <v>5.4561505311959818E-4</v>
      </c>
      <c r="AJ184" s="136">
        <v>1.3257967857853713E-4</v>
      </c>
    </row>
    <row r="185" spans="1:36" ht="13.5" thickBot="1">
      <c r="A185" s="131">
        <v>7956</v>
      </c>
      <c r="B185" s="131">
        <v>12538</v>
      </c>
      <c r="C185" s="132" t="s">
        <v>1610</v>
      </c>
      <c r="D185" s="132">
        <v>516269248</v>
      </c>
      <c r="E185" s="132" t="s">
        <v>429</v>
      </c>
      <c r="F185" s="132" t="s">
        <v>1611</v>
      </c>
      <c r="G185" s="132">
        <v>1184951</v>
      </c>
      <c r="H185" s="132" t="s">
        <v>102</v>
      </c>
      <c r="I185" s="132" t="s">
        <v>229</v>
      </c>
      <c r="J185" s="132" t="s">
        <v>53</v>
      </c>
      <c r="K185" s="132" t="s">
        <v>53</v>
      </c>
      <c r="L185" s="132" t="s">
        <v>821</v>
      </c>
      <c r="M185" s="132" t="s">
        <v>311</v>
      </c>
      <c r="N185" s="132" t="s">
        <v>156</v>
      </c>
      <c r="O185" s="132" t="s">
        <v>62</v>
      </c>
      <c r="P185" s="132" t="s">
        <v>1497</v>
      </c>
      <c r="Q185" s="132" t="s">
        <v>1334</v>
      </c>
      <c r="R185" s="132" t="s">
        <v>57</v>
      </c>
      <c r="S185" s="132" t="s">
        <v>1206</v>
      </c>
      <c r="T185" s="134">
        <v>3.6920000000000002</v>
      </c>
      <c r="U185" s="133">
        <v>48121</v>
      </c>
      <c r="V185" s="136">
        <v>1.7999999999999999E-2</v>
      </c>
      <c r="W185" s="178">
        <v>3.5799999999999998E-2</v>
      </c>
      <c r="X185" s="132" t="s">
        <v>636</v>
      </c>
      <c r="Y185" s="132"/>
      <c r="Z185" s="135">
        <v>847288.68</v>
      </c>
      <c r="AA185" s="135">
        <v>1</v>
      </c>
      <c r="AB185" s="135">
        <v>106.94</v>
      </c>
      <c r="AC185" s="135">
        <v>0</v>
      </c>
      <c r="AD185" s="135">
        <v>906.09050999999999</v>
      </c>
      <c r="AE185" s="137"/>
      <c r="AF185" s="137"/>
      <c r="AG185" s="132" t="s">
        <v>17</v>
      </c>
      <c r="AH185" s="136">
        <v>8.5158469000000002E-4</v>
      </c>
      <c r="AI185" s="136">
        <v>9.6517168626495905E-4</v>
      </c>
      <c r="AJ185" s="136">
        <v>2.3452826531540692E-4</v>
      </c>
    </row>
    <row r="186" spans="1:36" ht="13.5" thickBot="1">
      <c r="A186" s="131">
        <v>7956</v>
      </c>
      <c r="B186" s="131">
        <v>12538</v>
      </c>
      <c r="C186" s="132" t="s">
        <v>1509</v>
      </c>
      <c r="D186" s="132">
        <v>513141879</v>
      </c>
      <c r="E186" s="132" t="s">
        <v>429</v>
      </c>
      <c r="F186" s="132" t="s">
        <v>1612</v>
      </c>
      <c r="G186" s="132">
        <v>1185537</v>
      </c>
      <c r="H186" s="132" t="s">
        <v>102</v>
      </c>
      <c r="I186" s="132" t="s">
        <v>229</v>
      </c>
      <c r="J186" s="132" t="s">
        <v>53</v>
      </c>
      <c r="K186" s="132" t="s">
        <v>53</v>
      </c>
      <c r="L186" s="132" t="s">
        <v>821</v>
      </c>
      <c r="M186" s="132" t="s">
        <v>311</v>
      </c>
      <c r="N186" s="132" t="s">
        <v>256</v>
      </c>
      <c r="O186" s="132" t="s">
        <v>62</v>
      </c>
      <c r="P186" s="132" t="s">
        <v>1328</v>
      </c>
      <c r="Q186" s="132" t="s">
        <v>65</v>
      </c>
      <c r="R186" s="132" t="s">
        <v>57</v>
      </c>
      <c r="S186" s="132" t="s">
        <v>1206</v>
      </c>
      <c r="T186" s="134">
        <v>3.6829999999999998</v>
      </c>
      <c r="U186" s="133">
        <v>48669</v>
      </c>
      <c r="V186" s="136">
        <v>1.09E-2</v>
      </c>
      <c r="W186" s="178">
        <v>3.3799999999999997E-2</v>
      </c>
      <c r="X186" s="132" t="s">
        <v>636</v>
      </c>
      <c r="Y186" s="132"/>
      <c r="Z186" s="135">
        <v>2629678</v>
      </c>
      <c r="AA186" s="135">
        <v>1</v>
      </c>
      <c r="AB186" s="135">
        <v>101.16</v>
      </c>
      <c r="AC186" s="135">
        <v>0</v>
      </c>
      <c r="AD186" s="135">
        <v>2660.18226</v>
      </c>
      <c r="AE186" s="137"/>
      <c r="AF186" s="137"/>
      <c r="AG186" s="132" t="s">
        <v>17</v>
      </c>
      <c r="AH186" s="136">
        <v>2.8962806319999999E-3</v>
      </c>
      <c r="AI186" s="136">
        <v>2.8336381071426627E-3</v>
      </c>
      <c r="AJ186" s="136">
        <v>6.8854923870753139E-4</v>
      </c>
    </row>
    <row r="187" spans="1:36" ht="13.5" thickBot="1">
      <c r="A187" s="131">
        <v>7956</v>
      </c>
      <c r="B187" s="131">
        <v>12538</v>
      </c>
      <c r="C187" s="132" t="s">
        <v>1472</v>
      </c>
      <c r="D187" s="132">
        <v>513230029</v>
      </c>
      <c r="E187" s="132" t="s">
        <v>429</v>
      </c>
      <c r="F187" s="132" t="s">
        <v>1613</v>
      </c>
      <c r="G187" s="132">
        <v>1185628</v>
      </c>
      <c r="H187" s="132" t="s">
        <v>102</v>
      </c>
      <c r="I187" s="132" t="s">
        <v>228</v>
      </c>
      <c r="J187" s="132" t="s">
        <v>53</v>
      </c>
      <c r="K187" s="132" t="s">
        <v>53</v>
      </c>
      <c r="L187" s="132" t="s">
        <v>821</v>
      </c>
      <c r="M187" s="132" t="s">
        <v>311</v>
      </c>
      <c r="N187" s="132" t="s">
        <v>269</v>
      </c>
      <c r="O187" s="132" t="s">
        <v>62</v>
      </c>
      <c r="P187" s="132" t="s">
        <v>1462</v>
      </c>
      <c r="Q187" s="132" t="s">
        <v>1334</v>
      </c>
      <c r="R187" s="132" t="s">
        <v>57</v>
      </c>
      <c r="S187" s="132" t="s">
        <v>1206</v>
      </c>
      <c r="T187" s="134">
        <v>3.5550000000000002</v>
      </c>
      <c r="U187" s="133">
        <v>50495</v>
      </c>
      <c r="V187" s="136">
        <v>3.2599999999999997E-2</v>
      </c>
      <c r="W187" s="178">
        <v>5.74E-2</v>
      </c>
      <c r="X187" s="132" t="s">
        <v>636</v>
      </c>
      <c r="Y187" s="132"/>
      <c r="Z187" s="135">
        <v>3287000</v>
      </c>
      <c r="AA187" s="135">
        <v>1</v>
      </c>
      <c r="AB187" s="135">
        <v>92.62</v>
      </c>
      <c r="AC187" s="135">
        <v>0</v>
      </c>
      <c r="AD187" s="135">
        <v>3044.4194000000002</v>
      </c>
      <c r="AE187" s="137"/>
      <c r="AF187" s="137"/>
      <c r="AG187" s="132" t="s">
        <v>17</v>
      </c>
      <c r="AH187" s="136">
        <v>3.3346487959999998E-3</v>
      </c>
      <c r="AI187" s="136">
        <v>3.2429292367224497E-3</v>
      </c>
      <c r="AJ187" s="136">
        <v>7.8800339799891736E-4</v>
      </c>
    </row>
    <row r="188" spans="1:36" ht="13.5" thickBot="1">
      <c r="A188" s="131">
        <v>7956</v>
      </c>
      <c r="B188" s="131">
        <v>12538</v>
      </c>
      <c r="C188" s="132" t="s">
        <v>1532</v>
      </c>
      <c r="D188" s="132">
        <v>515434074</v>
      </c>
      <c r="E188" s="132" t="s">
        <v>429</v>
      </c>
      <c r="F188" s="132" t="s">
        <v>1614</v>
      </c>
      <c r="G188" s="132">
        <v>1185834</v>
      </c>
      <c r="H188" s="132" t="s">
        <v>102</v>
      </c>
      <c r="I188" s="132" t="s">
        <v>229</v>
      </c>
      <c r="J188" s="132" t="s">
        <v>53</v>
      </c>
      <c r="K188" s="132" t="s">
        <v>53</v>
      </c>
      <c r="L188" s="132" t="s">
        <v>821</v>
      </c>
      <c r="M188" s="132" t="s">
        <v>311</v>
      </c>
      <c r="N188" s="132" t="s">
        <v>651</v>
      </c>
      <c r="O188" s="132" t="s">
        <v>62</v>
      </c>
      <c r="P188" s="132" t="s">
        <v>1534</v>
      </c>
      <c r="Q188" s="132" t="s">
        <v>65</v>
      </c>
      <c r="R188" s="132" t="s">
        <v>57</v>
      </c>
      <c r="S188" s="132" t="s">
        <v>1206</v>
      </c>
      <c r="T188" s="134">
        <v>2.7360000000000002</v>
      </c>
      <c r="U188" s="133">
        <v>46477</v>
      </c>
      <c r="V188" s="136">
        <v>3.0000000000000001E-3</v>
      </c>
      <c r="W188" s="178">
        <v>3.3500000000000002E-2</v>
      </c>
      <c r="X188" s="132" t="s">
        <v>636</v>
      </c>
      <c r="Y188" s="132"/>
      <c r="Z188" s="135">
        <v>2028000</v>
      </c>
      <c r="AA188" s="135">
        <v>1</v>
      </c>
      <c r="AB188" s="135">
        <v>101.03</v>
      </c>
      <c r="AC188" s="135">
        <v>0</v>
      </c>
      <c r="AD188" s="135">
        <v>2048.8883999999998</v>
      </c>
      <c r="AE188" s="137"/>
      <c r="AF188" s="137"/>
      <c r="AG188" s="132" t="s">
        <v>17</v>
      </c>
      <c r="AH188" s="136">
        <v>3.9874164370000001E-3</v>
      </c>
      <c r="AI188" s="136">
        <v>2.1824851382636306E-3</v>
      </c>
      <c r="AJ188" s="136">
        <v>5.3032477106162339E-4</v>
      </c>
    </row>
    <row r="189" spans="1:36" ht="13.5" thickBot="1">
      <c r="A189" s="131">
        <v>7956</v>
      </c>
      <c r="B189" s="131">
        <v>12538</v>
      </c>
      <c r="C189" s="132" t="s">
        <v>1615</v>
      </c>
      <c r="D189" s="132">
        <v>512764408</v>
      </c>
      <c r="E189" s="132" t="s">
        <v>429</v>
      </c>
      <c r="F189" s="132" t="s">
        <v>1616</v>
      </c>
      <c r="G189" s="132">
        <v>1185883</v>
      </c>
      <c r="H189" s="132" t="s">
        <v>102</v>
      </c>
      <c r="I189" s="132" t="s">
        <v>228</v>
      </c>
      <c r="J189" s="132" t="s">
        <v>53</v>
      </c>
      <c r="K189" s="132" t="s">
        <v>53</v>
      </c>
      <c r="L189" s="132" t="s">
        <v>821</v>
      </c>
      <c r="M189" s="132" t="s">
        <v>311</v>
      </c>
      <c r="N189" s="132" t="s">
        <v>649</v>
      </c>
      <c r="O189" s="132" t="s">
        <v>62</v>
      </c>
      <c r="P189" s="132" t="s">
        <v>1497</v>
      </c>
      <c r="Q189" s="132" t="s">
        <v>1334</v>
      </c>
      <c r="R189" s="132" t="s">
        <v>57</v>
      </c>
      <c r="S189" s="132" t="s">
        <v>1206</v>
      </c>
      <c r="T189" s="134">
        <v>1.1890000000000001</v>
      </c>
      <c r="U189" s="133">
        <v>46295</v>
      </c>
      <c r="V189" s="136">
        <v>6.9000000000000006E-2</v>
      </c>
      <c r="W189" s="178">
        <v>6.88E-2</v>
      </c>
      <c r="X189" s="132" t="s">
        <v>636</v>
      </c>
      <c r="Y189" s="132"/>
      <c r="Z189" s="135">
        <v>1500000</v>
      </c>
      <c r="AA189" s="135">
        <v>1</v>
      </c>
      <c r="AB189" s="135">
        <v>101.87</v>
      </c>
      <c r="AC189" s="135">
        <v>0</v>
      </c>
      <c r="AD189" s="135">
        <v>1528.05</v>
      </c>
      <c r="AE189" s="137"/>
      <c r="AF189" s="137"/>
      <c r="AG189" s="132" t="s">
        <v>17</v>
      </c>
      <c r="AH189" s="136">
        <v>4.1574279370000002E-3</v>
      </c>
      <c r="AI189" s="136">
        <v>1.6276857321871417E-3</v>
      </c>
      <c r="AJ189" s="136">
        <v>3.95513375165145E-4</v>
      </c>
    </row>
    <row r="190" spans="1:36" ht="13.5" thickBot="1">
      <c r="A190" s="131">
        <v>7956</v>
      </c>
      <c r="B190" s="131">
        <v>12538</v>
      </c>
      <c r="C190" s="132" t="s">
        <v>1617</v>
      </c>
      <c r="D190" s="132">
        <v>512711789</v>
      </c>
      <c r="E190" s="132" t="s">
        <v>429</v>
      </c>
      <c r="F190" s="132" t="s">
        <v>1618</v>
      </c>
      <c r="G190" s="132">
        <v>1185941</v>
      </c>
      <c r="H190" s="132" t="s">
        <v>102</v>
      </c>
      <c r="I190" s="132" t="s">
        <v>228</v>
      </c>
      <c r="J190" s="132" t="s">
        <v>53</v>
      </c>
      <c r="K190" s="132" t="s">
        <v>53</v>
      </c>
      <c r="L190" s="132" t="s">
        <v>821</v>
      </c>
      <c r="M190" s="132" t="s">
        <v>311</v>
      </c>
      <c r="N190" s="132" t="s">
        <v>257</v>
      </c>
      <c r="O190" s="132" t="s">
        <v>62</v>
      </c>
      <c r="P190" s="132" t="s">
        <v>1333</v>
      </c>
      <c r="Q190" s="132" t="s">
        <v>1334</v>
      </c>
      <c r="R190" s="132" t="s">
        <v>57</v>
      </c>
      <c r="S190" s="132" t="s">
        <v>1206</v>
      </c>
      <c r="T190" s="134">
        <v>0.82799999999999996</v>
      </c>
      <c r="U190" s="133">
        <v>45949</v>
      </c>
      <c r="V190" s="136">
        <v>5.8500000000000003E-2</v>
      </c>
      <c r="W190" s="178">
        <v>5.6099999999999997E-2</v>
      </c>
      <c r="X190" s="132" t="s">
        <v>636</v>
      </c>
      <c r="Y190" s="132"/>
      <c r="Z190" s="135">
        <v>300000</v>
      </c>
      <c r="AA190" s="135">
        <v>1</v>
      </c>
      <c r="AB190" s="135">
        <v>101.43</v>
      </c>
      <c r="AC190" s="135">
        <v>0</v>
      </c>
      <c r="AD190" s="135">
        <v>304.29000000000002</v>
      </c>
      <c r="AE190" s="137"/>
      <c r="AF190" s="137"/>
      <c r="AG190" s="132" t="s">
        <v>17</v>
      </c>
      <c r="AH190" s="136">
        <v>7.7879598099999997E-4</v>
      </c>
      <c r="AI190" s="136">
        <v>3.2413107650091646E-4</v>
      </c>
      <c r="AJ190" s="136">
        <v>7.8761012354963502E-5</v>
      </c>
    </row>
    <row r="191" spans="1:36" ht="13.5" thickBot="1">
      <c r="A191" s="131">
        <v>7956</v>
      </c>
      <c r="B191" s="131">
        <v>12538</v>
      </c>
      <c r="C191" s="132" t="s">
        <v>1619</v>
      </c>
      <c r="D191" s="132">
        <v>512882747</v>
      </c>
      <c r="E191" s="132" t="s">
        <v>429</v>
      </c>
      <c r="F191" s="132" t="s">
        <v>1620</v>
      </c>
      <c r="G191" s="132">
        <v>1186246</v>
      </c>
      <c r="H191" s="132" t="s">
        <v>102</v>
      </c>
      <c r="I191" s="132" t="s">
        <v>229</v>
      </c>
      <c r="J191" s="132" t="s">
        <v>53</v>
      </c>
      <c r="K191" s="132" t="s">
        <v>53</v>
      </c>
      <c r="L191" s="132" t="s">
        <v>821</v>
      </c>
      <c r="M191" s="132" t="s">
        <v>311</v>
      </c>
      <c r="N191" s="132" t="s">
        <v>647</v>
      </c>
      <c r="O191" s="132" t="s">
        <v>62</v>
      </c>
      <c r="P191" s="132" t="s">
        <v>298</v>
      </c>
      <c r="Q191" s="132" t="s">
        <v>298</v>
      </c>
      <c r="R191" s="132" t="s">
        <v>57</v>
      </c>
      <c r="S191" s="132" t="s">
        <v>1206</v>
      </c>
      <c r="T191" s="134">
        <v>2.3490000000000002</v>
      </c>
      <c r="U191" s="133">
        <v>46752</v>
      </c>
      <c r="V191" s="136">
        <v>2.9499999999999998E-2</v>
      </c>
      <c r="W191" s="178">
        <v>4.1799999999999997E-2</v>
      </c>
      <c r="X191" s="132" t="s">
        <v>636</v>
      </c>
      <c r="Y191" s="132"/>
      <c r="Z191" s="135">
        <v>1686960</v>
      </c>
      <c r="AA191" s="135">
        <v>1</v>
      </c>
      <c r="AB191" s="135">
        <v>106</v>
      </c>
      <c r="AC191" s="135">
        <v>0</v>
      </c>
      <c r="AD191" s="135">
        <v>1788.1776</v>
      </c>
      <c r="AE191" s="137"/>
      <c r="AF191" s="137"/>
      <c r="AG191" s="132" t="s">
        <v>17</v>
      </c>
      <c r="AH191" s="136">
        <v>7.4815744669999998E-3</v>
      </c>
      <c r="AI191" s="136">
        <v>1.9047748215939569E-3</v>
      </c>
      <c r="AJ191" s="136">
        <v>4.6284359672177518E-4</v>
      </c>
    </row>
    <row r="192" spans="1:36" ht="13.5" thickBot="1">
      <c r="A192" s="131">
        <v>7956</v>
      </c>
      <c r="B192" s="131">
        <v>12538</v>
      </c>
      <c r="C192" s="132" t="s">
        <v>1619</v>
      </c>
      <c r="D192" s="132">
        <v>512882747</v>
      </c>
      <c r="E192" s="132" t="s">
        <v>429</v>
      </c>
      <c r="F192" s="132" t="s">
        <v>1620</v>
      </c>
      <c r="G192" s="132">
        <v>11862460</v>
      </c>
      <c r="H192" s="132" t="s">
        <v>102</v>
      </c>
      <c r="I192" s="132" t="s">
        <v>229</v>
      </c>
      <c r="J192" s="132" t="s">
        <v>53</v>
      </c>
      <c r="K192" s="132" t="s">
        <v>53</v>
      </c>
      <c r="L192" s="132" t="s">
        <v>54</v>
      </c>
      <c r="M192" s="132" t="s">
        <v>311</v>
      </c>
      <c r="N192" s="132" t="s">
        <v>647</v>
      </c>
      <c r="O192" s="132" t="s">
        <v>62</v>
      </c>
      <c r="P192" s="132" t="s">
        <v>298</v>
      </c>
      <c r="Q192" s="132" t="s">
        <v>298</v>
      </c>
      <c r="R192" s="132" t="s">
        <v>57</v>
      </c>
      <c r="S192" s="132" t="s">
        <v>1206</v>
      </c>
      <c r="T192" s="134">
        <v>2.3490000000000002</v>
      </c>
      <c r="U192" s="133">
        <v>46752</v>
      </c>
      <c r="V192" s="136">
        <v>2.9499999999999998E-2</v>
      </c>
      <c r="W192" s="178">
        <v>4.1799999999999997E-2</v>
      </c>
      <c r="X192" s="132" t="s">
        <v>636</v>
      </c>
      <c r="Y192" s="132"/>
      <c r="Z192" s="135">
        <v>700000</v>
      </c>
      <c r="AA192" s="135">
        <v>1</v>
      </c>
      <c r="AB192" s="135">
        <v>104.9534</v>
      </c>
      <c r="AC192" s="135">
        <v>0</v>
      </c>
      <c r="AD192" s="135">
        <v>734.67380000000003</v>
      </c>
      <c r="AE192" s="137"/>
      <c r="AF192" s="137"/>
      <c r="AG192" s="132" t="s">
        <v>17</v>
      </c>
      <c r="AH192" s="136">
        <v>3.1044613540000001E-3</v>
      </c>
      <c r="AI192" s="136">
        <v>7.825778358507312E-4</v>
      </c>
      <c r="AJ192" s="136">
        <v>1.9015955910042388E-4</v>
      </c>
    </row>
    <row r="193" spans="1:36" ht="13.5" thickBot="1">
      <c r="A193" s="131">
        <v>7956</v>
      </c>
      <c r="B193" s="131">
        <v>12538</v>
      </c>
      <c r="C193" s="132" t="s">
        <v>1621</v>
      </c>
      <c r="D193" s="132">
        <v>512531203</v>
      </c>
      <c r="E193" s="132" t="s">
        <v>429</v>
      </c>
      <c r="F193" s="132" t="s">
        <v>1622</v>
      </c>
      <c r="G193" s="132">
        <v>1186402</v>
      </c>
      <c r="H193" s="132" t="s">
        <v>102</v>
      </c>
      <c r="I193" s="132" t="s">
        <v>228</v>
      </c>
      <c r="J193" s="132" t="s">
        <v>53</v>
      </c>
      <c r="K193" s="132" t="s">
        <v>53</v>
      </c>
      <c r="L193" s="132" t="s">
        <v>821</v>
      </c>
      <c r="M193" s="132" t="s">
        <v>311</v>
      </c>
      <c r="N193" s="132" t="s">
        <v>140</v>
      </c>
      <c r="O193" s="132" t="s">
        <v>62</v>
      </c>
      <c r="P193" s="132" t="s">
        <v>1515</v>
      </c>
      <c r="Q193" s="132" t="s">
        <v>1334</v>
      </c>
      <c r="R193" s="132" t="s">
        <v>57</v>
      </c>
      <c r="S193" s="132" t="s">
        <v>1206</v>
      </c>
      <c r="T193" s="134">
        <v>2.1360000000000001</v>
      </c>
      <c r="U193" s="133">
        <v>46752</v>
      </c>
      <c r="V193" s="136">
        <v>5.5500000000000001E-2</v>
      </c>
      <c r="W193" s="178">
        <v>6.7900000000000002E-2</v>
      </c>
      <c r="X193" s="132" t="s">
        <v>636</v>
      </c>
      <c r="Y193" s="132"/>
      <c r="Z193" s="135">
        <v>500000</v>
      </c>
      <c r="AA193" s="135">
        <v>1</v>
      </c>
      <c r="AB193" s="135">
        <v>100.2</v>
      </c>
      <c r="AC193" s="135">
        <v>0</v>
      </c>
      <c r="AD193" s="135">
        <v>501</v>
      </c>
      <c r="AE193" s="137"/>
      <c r="AF193" s="137"/>
      <c r="AG193" s="132" t="s">
        <v>17</v>
      </c>
      <c r="AH193" s="136">
        <v>3.1250000000000002E-3</v>
      </c>
      <c r="AI193" s="136">
        <v>5.3366745317611202E-4</v>
      </c>
      <c r="AJ193" s="136">
        <v>1.2967651644758851E-4</v>
      </c>
    </row>
    <row r="194" spans="1:36" ht="13.5" thickBot="1">
      <c r="A194" s="131">
        <v>7956</v>
      </c>
      <c r="B194" s="131">
        <v>12538</v>
      </c>
      <c r="C194" s="132" t="s">
        <v>1623</v>
      </c>
      <c r="D194" s="132">
        <v>513978635</v>
      </c>
      <c r="E194" s="132" t="s">
        <v>429</v>
      </c>
      <c r="F194" s="132" t="s">
        <v>1624</v>
      </c>
      <c r="G194" s="132">
        <v>1186485</v>
      </c>
      <c r="H194" s="132" t="s">
        <v>102</v>
      </c>
      <c r="I194" s="132" t="s">
        <v>228</v>
      </c>
      <c r="J194" s="132" t="s">
        <v>53</v>
      </c>
      <c r="K194" s="132" t="s">
        <v>53</v>
      </c>
      <c r="L194" s="132" t="s">
        <v>821</v>
      </c>
      <c r="M194" s="132" t="s">
        <v>311</v>
      </c>
      <c r="N194" s="132" t="s">
        <v>259</v>
      </c>
      <c r="O194" s="132" t="s">
        <v>62</v>
      </c>
      <c r="P194" s="132" t="s">
        <v>298</v>
      </c>
      <c r="Q194" s="132" t="s">
        <v>298</v>
      </c>
      <c r="R194" s="132" t="s">
        <v>57</v>
      </c>
      <c r="S194" s="132" t="s">
        <v>1206</v>
      </c>
      <c r="T194" s="134">
        <v>2.4729999999999999</v>
      </c>
      <c r="U194" s="133">
        <v>46752</v>
      </c>
      <c r="V194" s="136">
        <v>5.2999999999999999E-2</v>
      </c>
      <c r="W194" s="178">
        <v>8.2799999999999999E-2</v>
      </c>
      <c r="X194" s="132" t="s">
        <v>636</v>
      </c>
      <c r="Y194" s="132"/>
      <c r="Z194" s="135">
        <v>1923750</v>
      </c>
      <c r="AA194" s="135">
        <v>1</v>
      </c>
      <c r="AB194" s="135">
        <v>93.45</v>
      </c>
      <c r="AC194" s="135">
        <v>0</v>
      </c>
      <c r="AD194" s="135">
        <v>1797.7443699999999</v>
      </c>
      <c r="AE194" s="137"/>
      <c r="AF194" s="137"/>
      <c r="AG194" s="132" t="s">
        <v>17</v>
      </c>
      <c r="AH194" s="136">
        <v>6.4124999999999998E-3</v>
      </c>
      <c r="AI194" s="136">
        <v>1.9149653880231416E-3</v>
      </c>
      <c r="AJ194" s="136">
        <v>4.6531981509953025E-4</v>
      </c>
    </row>
    <row r="195" spans="1:36" ht="13.5" thickBot="1">
      <c r="A195" s="131">
        <v>7956</v>
      </c>
      <c r="B195" s="131">
        <v>12538</v>
      </c>
      <c r="C195" s="132" t="s">
        <v>1625</v>
      </c>
      <c r="D195" s="132">
        <v>514625094</v>
      </c>
      <c r="E195" s="132" t="s">
        <v>429</v>
      </c>
      <c r="F195" s="132" t="s">
        <v>1626</v>
      </c>
      <c r="G195" s="132">
        <v>1186907</v>
      </c>
      <c r="H195" s="132" t="s">
        <v>102</v>
      </c>
      <c r="I195" s="132" t="s">
        <v>228</v>
      </c>
      <c r="J195" s="132" t="s">
        <v>53</v>
      </c>
      <c r="K195" s="132" t="s">
        <v>53</v>
      </c>
      <c r="L195" s="132" t="s">
        <v>821</v>
      </c>
      <c r="M195" s="132" t="s">
        <v>311</v>
      </c>
      <c r="N195" s="132" t="s">
        <v>140</v>
      </c>
      <c r="O195" s="132" t="s">
        <v>62</v>
      </c>
      <c r="P195" s="132" t="s">
        <v>298</v>
      </c>
      <c r="Q195" s="132" t="s">
        <v>298</v>
      </c>
      <c r="R195" s="132" t="s">
        <v>57</v>
      </c>
      <c r="S195" s="132" t="s">
        <v>1206</v>
      </c>
      <c r="T195" s="134">
        <v>1.742</v>
      </c>
      <c r="U195" s="133">
        <v>46208</v>
      </c>
      <c r="V195" s="136">
        <v>5.6000000000000001E-2</v>
      </c>
      <c r="W195" s="178">
        <v>6.8699999999999997E-2</v>
      </c>
      <c r="X195" s="132" t="s">
        <v>636</v>
      </c>
      <c r="Y195" s="132"/>
      <c r="Z195" s="135">
        <v>904000</v>
      </c>
      <c r="AA195" s="135">
        <v>1</v>
      </c>
      <c r="AB195" s="135">
        <v>98</v>
      </c>
      <c r="AC195" s="135">
        <v>25.312000000000001</v>
      </c>
      <c r="AD195" s="135">
        <v>911.23199999999997</v>
      </c>
      <c r="AE195" s="137"/>
      <c r="AF195" s="137"/>
      <c r="AG195" s="132" t="s">
        <v>17</v>
      </c>
      <c r="AH195" s="136">
        <v>5.3176470579999998E-3</v>
      </c>
      <c r="AI195" s="136">
        <v>9.7064842453607769E-4</v>
      </c>
      <c r="AJ195" s="136">
        <v>2.3585906474165466E-4</v>
      </c>
    </row>
    <row r="196" spans="1:36" ht="13.5" thickBot="1">
      <c r="A196" s="131">
        <v>7956</v>
      </c>
      <c r="B196" s="131">
        <v>12538</v>
      </c>
      <c r="C196" s="132" t="s">
        <v>1627</v>
      </c>
      <c r="D196" s="132">
        <v>515763845</v>
      </c>
      <c r="E196" s="132" t="s">
        <v>429</v>
      </c>
      <c r="F196" s="132" t="s">
        <v>1628</v>
      </c>
      <c r="G196" s="132">
        <v>1187277</v>
      </c>
      <c r="H196" s="132" t="s">
        <v>102</v>
      </c>
      <c r="I196" s="132" t="s">
        <v>228</v>
      </c>
      <c r="J196" s="132" t="s">
        <v>53</v>
      </c>
      <c r="K196" s="132" t="s">
        <v>53</v>
      </c>
      <c r="L196" s="132" t="s">
        <v>821</v>
      </c>
      <c r="M196" s="132" t="s">
        <v>311</v>
      </c>
      <c r="N196" s="132" t="s">
        <v>649</v>
      </c>
      <c r="O196" s="132" t="s">
        <v>62</v>
      </c>
      <c r="P196" s="132" t="s">
        <v>1497</v>
      </c>
      <c r="Q196" s="132" t="s">
        <v>1334</v>
      </c>
      <c r="R196" s="132" t="s">
        <v>57</v>
      </c>
      <c r="S196" s="132" t="s">
        <v>1206</v>
      </c>
      <c r="T196" s="134">
        <v>1.1879999999999999</v>
      </c>
      <c r="U196" s="133">
        <v>46203</v>
      </c>
      <c r="V196" s="136">
        <v>9.1999999999999998E-2</v>
      </c>
      <c r="W196" s="178">
        <v>7.4700000000000003E-2</v>
      </c>
      <c r="X196" s="132" t="s">
        <v>636</v>
      </c>
      <c r="Y196" s="132"/>
      <c r="Z196" s="135">
        <v>1042800</v>
      </c>
      <c r="AA196" s="135">
        <v>1</v>
      </c>
      <c r="AB196" s="135">
        <v>102.27</v>
      </c>
      <c r="AC196" s="135">
        <v>0</v>
      </c>
      <c r="AD196" s="135">
        <v>1066.47156</v>
      </c>
      <c r="AE196" s="137"/>
      <c r="AF196" s="137"/>
      <c r="AG196" s="132" t="s">
        <v>17</v>
      </c>
      <c r="AH196" s="136">
        <v>1.1212903224999999E-2</v>
      </c>
      <c r="AI196" s="136">
        <v>1.1360103020158785E-3</v>
      </c>
      <c r="AJ196" s="136">
        <v>2.7604055247749579E-4</v>
      </c>
    </row>
    <row r="197" spans="1:36" ht="13.5" thickBot="1">
      <c r="A197" s="131">
        <v>7956</v>
      </c>
      <c r="B197" s="131">
        <v>12538</v>
      </c>
      <c r="C197" s="132" t="s">
        <v>1629</v>
      </c>
      <c r="D197" s="132">
        <v>513201582</v>
      </c>
      <c r="E197" s="132" t="s">
        <v>429</v>
      </c>
      <c r="F197" s="132" t="s">
        <v>1630</v>
      </c>
      <c r="G197" s="132">
        <v>1188044</v>
      </c>
      <c r="H197" s="132" t="s">
        <v>102</v>
      </c>
      <c r="I197" s="132" t="s">
        <v>228</v>
      </c>
      <c r="J197" s="132" t="s">
        <v>53</v>
      </c>
      <c r="K197" s="132" t="s">
        <v>53</v>
      </c>
      <c r="L197" s="132" t="s">
        <v>821</v>
      </c>
      <c r="M197" s="132" t="s">
        <v>311</v>
      </c>
      <c r="N197" s="132" t="s">
        <v>140</v>
      </c>
      <c r="O197" s="132" t="s">
        <v>62</v>
      </c>
      <c r="P197" s="132" t="s">
        <v>298</v>
      </c>
      <c r="Q197" s="132" t="s">
        <v>298</v>
      </c>
      <c r="R197" s="132" t="s">
        <v>57</v>
      </c>
      <c r="S197" s="132" t="s">
        <v>1206</v>
      </c>
      <c r="T197" s="134">
        <v>1.8360000000000001</v>
      </c>
      <c r="U197" s="133">
        <v>46538</v>
      </c>
      <c r="V197" s="136">
        <v>0.06</v>
      </c>
      <c r="W197" s="178">
        <v>6.4299999999999996E-2</v>
      </c>
      <c r="X197" s="132" t="s">
        <v>636</v>
      </c>
      <c r="Y197" s="132"/>
      <c r="Z197" s="135">
        <v>2159377.7799999998</v>
      </c>
      <c r="AA197" s="135">
        <v>1</v>
      </c>
      <c r="AB197" s="135">
        <v>99.92</v>
      </c>
      <c r="AC197" s="135">
        <v>0</v>
      </c>
      <c r="AD197" s="135">
        <v>2157.6502799999998</v>
      </c>
      <c r="AE197" s="137"/>
      <c r="AF197" s="137"/>
      <c r="AG197" s="132" t="s">
        <v>17</v>
      </c>
      <c r="AH197" s="136">
        <v>1.1432000005E-2</v>
      </c>
      <c r="AI197" s="136">
        <v>2.2983387819806886E-3</v>
      </c>
      <c r="AJ197" s="136">
        <v>5.5847619166180429E-4</v>
      </c>
    </row>
    <row r="198" spans="1:36" ht="13.5" thickBot="1">
      <c r="A198" s="131">
        <v>7956</v>
      </c>
      <c r="B198" s="131">
        <v>12538</v>
      </c>
      <c r="C198" s="132" t="s">
        <v>1331</v>
      </c>
      <c r="D198" s="132">
        <v>514290345</v>
      </c>
      <c r="E198" s="132" t="s">
        <v>429</v>
      </c>
      <c r="F198" s="132" t="s">
        <v>1631</v>
      </c>
      <c r="G198" s="132">
        <v>1188135</v>
      </c>
      <c r="H198" s="132" t="s">
        <v>102</v>
      </c>
      <c r="I198" s="132" t="s">
        <v>228</v>
      </c>
      <c r="J198" s="132" t="s">
        <v>53</v>
      </c>
      <c r="K198" s="132" t="s">
        <v>53</v>
      </c>
      <c r="L198" s="132" t="s">
        <v>821</v>
      </c>
      <c r="M198" s="132" t="s">
        <v>311</v>
      </c>
      <c r="N198" s="132" t="s">
        <v>269</v>
      </c>
      <c r="O198" s="132" t="s">
        <v>62</v>
      </c>
      <c r="P198" s="132" t="s">
        <v>1333</v>
      </c>
      <c r="Q198" s="132" t="s">
        <v>1334</v>
      </c>
      <c r="R198" s="132" t="s">
        <v>57</v>
      </c>
      <c r="S198" s="132" t="s">
        <v>1206</v>
      </c>
      <c r="T198" s="134">
        <v>3.8029999999999999</v>
      </c>
      <c r="U198" s="133">
        <v>48518</v>
      </c>
      <c r="V198" s="136">
        <v>6.25E-2</v>
      </c>
      <c r="W198" s="178">
        <v>5.6399999999999999E-2</v>
      </c>
      <c r="X198" s="132" t="s">
        <v>636</v>
      </c>
      <c r="Y198" s="132"/>
      <c r="Z198" s="135">
        <v>750000</v>
      </c>
      <c r="AA198" s="135">
        <v>1</v>
      </c>
      <c r="AB198" s="135">
        <v>103.79</v>
      </c>
      <c r="AC198" s="135">
        <v>0</v>
      </c>
      <c r="AD198" s="135">
        <v>778.42499999999995</v>
      </c>
      <c r="AE198" s="137"/>
      <c r="AF198" s="137"/>
      <c r="AG198" s="132" t="s">
        <v>17</v>
      </c>
      <c r="AH198" s="136">
        <v>3.7499999999999999E-3</v>
      </c>
      <c r="AI198" s="136">
        <v>8.2918181085551892E-4</v>
      </c>
      <c r="AJ198" s="136">
        <v>2.014839167978325E-4</v>
      </c>
    </row>
    <row r="199" spans="1:36" ht="13.5" thickBot="1">
      <c r="A199" s="131">
        <v>7956</v>
      </c>
      <c r="B199" s="131">
        <v>12538</v>
      </c>
      <c r="C199" s="132" t="s">
        <v>1632</v>
      </c>
      <c r="D199" s="132">
        <v>511996803</v>
      </c>
      <c r="E199" s="132" t="s">
        <v>429</v>
      </c>
      <c r="F199" s="132" t="s">
        <v>1633</v>
      </c>
      <c r="G199" s="132">
        <v>1188572</v>
      </c>
      <c r="H199" s="132" t="s">
        <v>102</v>
      </c>
      <c r="I199" s="132" t="s">
        <v>228</v>
      </c>
      <c r="J199" s="132" t="s">
        <v>53</v>
      </c>
      <c r="K199" s="132" t="s">
        <v>53</v>
      </c>
      <c r="L199" s="132" t="s">
        <v>821</v>
      </c>
      <c r="M199" s="132" t="s">
        <v>311</v>
      </c>
      <c r="N199" s="132" t="s">
        <v>140</v>
      </c>
      <c r="O199" s="132" t="s">
        <v>62</v>
      </c>
      <c r="P199" s="132" t="s">
        <v>1497</v>
      </c>
      <c r="Q199" s="132" t="s">
        <v>1334</v>
      </c>
      <c r="R199" s="132" t="s">
        <v>57</v>
      </c>
      <c r="S199" s="132" t="s">
        <v>1206</v>
      </c>
      <c r="T199" s="134">
        <v>2.4929999999999999</v>
      </c>
      <c r="U199" s="133">
        <v>46752</v>
      </c>
      <c r="V199" s="136">
        <v>4.53E-2</v>
      </c>
      <c r="W199" s="178">
        <v>6.2600000000000003E-2</v>
      </c>
      <c r="X199" s="132" t="s">
        <v>636</v>
      </c>
      <c r="Y199" s="132"/>
      <c r="Z199" s="135">
        <v>3397734</v>
      </c>
      <c r="AA199" s="135">
        <v>1</v>
      </c>
      <c r="AB199" s="135">
        <v>96.1</v>
      </c>
      <c r="AC199" s="135">
        <v>0</v>
      </c>
      <c r="AD199" s="135">
        <v>3265.22237</v>
      </c>
      <c r="AE199" s="137"/>
      <c r="AF199" s="137"/>
      <c r="AG199" s="132" t="s">
        <v>17</v>
      </c>
      <c r="AH199" s="136">
        <v>4.8539057140000001E-3</v>
      </c>
      <c r="AI199" s="136">
        <v>3.4781295533963443E-3</v>
      </c>
      <c r="AJ199" s="136">
        <v>8.451550147072634E-4</v>
      </c>
    </row>
    <row r="200" spans="1:36" ht="13.5" thickBot="1">
      <c r="A200" s="131">
        <v>7956</v>
      </c>
      <c r="B200" s="131">
        <v>12538</v>
      </c>
      <c r="C200" s="132" t="s">
        <v>1634</v>
      </c>
      <c r="D200" s="132">
        <v>520038340</v>
      </c>
      <c r="E200" s="132" t="s">
        <v>429</v>
      </c>
      <c r="F200" s="132" t="s">
        <v>1635</v>
      </c>
      <c r="G200" s="132">
        <v>1188648</v>
      </c>
      <c r="H200" s="132" t="s">
        <v>102</v>
      </c>
      <c r="I200" s="132" t="s">
        <v>228</v>
      </c>
      <c r="J200" s="132" t="s">
        <v>53</v>
      </c>
      <c r="K200" s="132" t="s">
        <v>53</v>
      </c>
      <c r="L200" s="132" t="s">
        <v>821</v>
      </c>
      <c r="M200" s="132" t="s">
        <v>311</v>
      </c>
      <c r="N200" s="132" t="s">
        <v>652</v>
      </c>
      <c r="O200" s="132" t="s">
        <v>62</v>
      </c>
      <c r="P200" s="132" t="s">
        <v>298</v>
      </c>
      <c r="Q200" s="132" t="s">
        <v>298</v>
      </c>
      <c r="R200" s="132" t="s">
        <v>57</v>
      </c>
      <c r="S200" s="132" t="s">
        <v>1206</v>
      </c>
      <c r="T200" s="134">
        <v>1.901</v>
      </c>
      <c r="U200" s="133">
        <v>46203</v>
      </c>
      <c r="V200" s="136">
        <v>6.7500000000000004E-2</v>
      </c>
      <c r="W200" s="178">
        <v>7.6300000000000007E-2</v>
      </c>
      <c r="X200" s="132" t="s">
        <v>636</v>
      </c>
      <c r="Y200" s="132"/>
      <c r="Z200" s="135">
        <v>3500000</v>
      </c>
      <c r="AA200" s="135">
        <v>1</v>
      </c>
      <c r="AB200" s="135">
        <v>98.67</v>
      </c>
      <c r="AC200" s="135">
        <v>0</v>
      </c>
      <c r="AD200" s="135">
        <v>3453.45</v>
      </c>
      <c r="AE200" s="137"/>
      <c r="AF200" s="137"/>
      <c r="AG200" s="132" t="s">
        <v>17</v>
      </c>
      <c r="AH200" s="136">
        <v>1.0975817608E-2</v>
      </c>
      <c r="AI200" s="136">
        <v>3.6786304713992894E-3</v>
      </c>
      <c r="AJ200" s="136">
        <v>8.9387498148887131E-4</v>
      </c>
    </row>
    <row r="201" spans="1:36" ht="13.5" thickBot="1">
      <c r="A201" s="131">
        <v>7956</v>
      </c>
      <c r="B201" s="131">
        <v>12538</v>
      </c>
      <c r="C201" s="132" t="s">
        <v>1480</v>
      </c>
      <c r="D201" s="132">
        <v>1628</v>
      </c>
      <c r="E201" s="132" t="s">
        <v>2</v>
      </c>
      <c r="F201" s="132" t="s">
        <v>1636</v>
      </c>
      <c r="G201" s="132">
        <v>1188788</v>
      </c>
      <c r="H201" s="132" t="s">
        <v>102</v>
      </c>
      <c r="I201" s="132" t="s">
        <v>228</v>
      </c>
      <c r="J201" s="132" t="s">
        <v>53</v>
      </c>
      <c r="K201" s="132" t="s">
        <v>53</v>
      </c>
      <c r="L201" s="132" t="s">
        <v>821</v>
      </c>
      <c r="M201" s="132" t="s">
        <v>311</v>
      </c>
      <c r="N201" s="132" t="s">
        <v>652</v>
      </c>
      <c r="O201" s="132" t="s">
        <v>62</v>
      </c>
      <c r="P201" s="132" t="s">
        <v>1319</v>
      </c>
      <c r="Q201" s="132" t="s">
        <v>65</v>
      </c>
      <c r="R201" s="132" t="s">
        <v>57</v>
      </c>
      <c r="S201" s="132" t="s">
        <v>1206</v>
      </c>
      <c r="T201" s="134">
        <v>2.3620000000000001</v>
      </c>
      <c r="U201" s="133">
        <v>47361</v>
      </c>
      <c r="V201" s="136">
        <v>7.2400000000000006E-2</v>
      </c>
      <c r="W201" s="178">
        <v>7.1499999999999994E-2</v>
      </c>
      <c r="X201" s="132" t="s">
        <v>636</v>
      </c>
      <c r="Y201" s="132"/>
      <c r="Z201" s="135">
        <v>92150</v>
      </c>
      <c r="AA201" s="135">
        <v>1</v>
      </c>
      <c r="AB201" s="135">
        <v>102.9</v>
      </c>
      <c r="AC201" s="135">
        <v>0</v>
      </c>
      <c r="AD201" s="135">
        <v>94.82235</v>
      </c>
      <c r="AE201" s="137"/>
      <c r="AF201" s="137"/>
      <c r="AG201" s="132" t="s">
        <v>17</v>
      </c>
      <c r="AH201" s="136">
        <v>2.6427061299999998E-4</v>
      </c>
      <c r="AI201" s="136">
        <v>1.0100519367000781E-4</v>
      </c>
      <c r="AJ201" s="136">
        <v>2.4543377304139712E-5</v>
      </c>
    </row>
    <row r="202" spans="1:36" ht="13.5" thickBot="1">
      <c r="A202" s="131">
        <v>7956</v>
      </c>
      <c r="B202" s="131">
        <v>12538</v>
      </c>
      <c r="C202" s="132" t="s">
        <v>1637</v>
      </c>
      <c r="D202" s="132">
        <v>513988824</v>
      </c>
      <c r="E202" s="132" t="s">
        <v>429</v>
      </c>
      <c r="F202" s="132" t="s">
        <v>1638</v>
      </c>
      <c r="G202" s="132">
        <v>11892240</v>
      </c>
      <c r="H202" s="132" t="s">
        <v>102</v>
      </c>
      <c r="I202" s="132" t="s">
        <v>228</v>
      </c>
      <c r="J202" s="132" t="s">
        <v>53</v>
      </c>
      <c r="K202" s="132" t="s">
        <v>53</v>
      </c>
      <c r="L202" s="132" t="s">
        <v>54</v>
      </c>
      <c r="M202" s="132" t="s">
        <v>311</v>
      </c>
      <c r="N202" s="132" t="s">
        <v>140</v>
      </c>
      <c r="O202" s="132" t="s">
        <v>62</v>
      </c>
      <c r="P202" s="132" t="s">
        <v>298</v>
      </c>
      <c r="Q202" s="132" t="s">
        <v>298</v>
      </c>
      <c r="R202" s="132" t="s">
        <v>57</v>
      </c>
      <c r="S202" s="132" t="s">
        <v>1206</v>
      </c>
      <c r="T202" s="134">
        <v>2.3620000000000001</v>
      </c>
      <c r="U202" s="133">
        <v>46477</v>
      </c>
      <c r="V202" s="136">
        <v>7.2400000000000006E-2</v>
      </c>
      <c r="W202" s="178">
        <v>7.1499999999999994E-2</v>
      </c>
      <c r="X202" s="132" t="s">
        <v>636</v>
      </c>
      <c r="Y202" s="132"/>
      <c r="Z202" s="135">
        <v>600000</v>
      </c>
      <c r="AA202" s="135">
        <v>1</v>
      </c>
      <c r="AB202" s="135">
        <v>98.764700000000005</v>
      </c>
      <c r="AC202" s="135">
        <v>0</v>
      </c>
      <c r="AD202" s="135">
        <v>592.58820000000003</v>
      </c>
      <c r="AE202" s="137"/>
      <c r="AF202" s="137"/>
      <c r="AG202" s="132" t="s">
        <v>17</v>
      </c>
      <c r="AH202" s="136">
        <v>5.1471100230000002E-3</v>
      </c>
      <c r="AI202" s="136">
        <v>6.3122761572099106E-4</v>
      </c>
      <c r="AJ202" s="136">
        <v>1.5338278136516344E-4</v>
      </c>
    </row>
    <row r="203" spans="1:36" ht="13.5" thickBot="1">
      <c r="A203" s="131">
        <v>7956</v>
      </c>
      <c r="B203" s="131">
        <v>12538</v>
      </c>
      <c r="C203" s="132" t="s">
        <v>1639</v>
      </c>
      <c r="D203" s="132">
        <v>520038506</v>
      </c>
      <c r="E203" s="132" t="s">
        <v>429</v>
      </c>
      <c r="F203" s="132" t="s">
        <v>1640</v>
      </c>
      <c r="G203" s="132">
        <v>1189414</v>
      </c>
      <c r="H203" s="132" t="s">
        <v>102</v>
      </c>
      <c r="I203" s="132" t="s">
        <v>229</v>
      </c>
      <c r="J203" s="132" t="s">
        <v>53</v>
      </c>
      <c r="K203" s="132" t="s">
        <v>53</v>
      </c>
      <c r="L203" s="132" t="s">
        <v>821</v>
      </c>
      <c r="M203" s="132" t="s">
        <v>311</v>
      </c>
      <c r="N203" s="132" t="s">
        <v>651</v>
      </c>
      <c r="O203" s="132" t="s">
        <v>62</v>
      </c>
      <c r="P203" s="132" t="s">
        <v>1328</v>
      </c>
      <c r="Q203" s="132" t="s">
        <v>65</v>
      </c>
      <c r="R203" s="132" t="s">
        <v>57</v>
      </c>
      <c r="S203" s="132" t="s">
        <v>1206</v>
      </c>
      <c r="T203" s="134">
        <v>7.1340000000000003</v>
      </c>
      <c r="U203" s="133">
        <v>50100</v>
      </c>
      <c r="V203" s="136">
        <v>2.5600000000000001E-2</v>
      </c>
      <c r="W203" s="178">
        <v>4.53E-2</v>
      </c>
      <c r="X203" s="132" t="s">
        <v>636</v>
      </c>
      <c r="Y203" s="132"/>
      <c r="Z203" s="135">
        <v>593618</v>
      </c>
      <c r="AA203" s="135">
        <v>1</v>
      </c>
      <c r="AB203" s="135">
        <v>93.07</v>
      </c>
      <c r="AC203" s="135">
        <v>0</v>
      </c>
      <c r="AD203" s="135">
        <v>552.48027000000002</v>
      </c>
      <c r="AE203" s="137"/>
      <c r="AF203" s="137"/>
      <c r="AG203" s="132" t="s">
        <v>17</v>
      </c>
      <c r="AH203" s="136">
        <v>5.6509214799999995E-4</v>
      </c>
      <c r="AI203" s="136">
        <v>5.8850446830529092E-4</v>
      </c>
      <c r="AJ203" s="136">
        <v>1.4300143077769091E-4</v>
      </c>
    </row>
    <row r="204" spans="1:36" ht="13.5" thickBot="1">
      <c r="A204" s="131">
        <v>7956</v>
      </c>
      <c r="B204" s="131">
        <v>12538</v>
      </c>
      <c r="C204" s="132" t="s">
        <v>1509</v>
      </c>
      <c r="D204" s="132">
        <v>513141879</v>
      </c>
      <c r="E204" s="132" t="s">
        <v>429</v>
      </c>
      <c r="F204" s="132" t="s">
        <v>1641</v>
      </c>
      <c r="G204" s="132">
        <v>1189497</v>
      </c>
      <c r="H204" s="132" t="s">
        <v>102</v>
      </c>
      <c r="I204" s="132" t="s">
        <v>229</v>
      </c>
      <c r="J204" s="132" t="s">
        <v>53</v>
      </c>
      <c r="K204" s="132" t="s">
        <v>53</v>
      </c>
      <c r="L204" s="132" t="s">
        <v>821</v>
      </c>
      <c r="M204" s="132" t="s">
        <v>311</v>
      </c>
      <c r="N204" s="132" t="s">
        <v>256</v>
      </c>
      <c r="O204" s="132" t="s">
        <v>62</v>
      </c>
      <c r="P204" s="132" t="s">
        <v>1328</v>
      </c>
      <c r="Q204" s="132" t="s">
        <v>65</v>
      </c>
      <c r="R204" s="132" t="s">
        <v>57</v>
      </c>
      <c r="S204" s="132" t="s">
        <v>1206</v>
      </c>
      <c r="T204" s="134">
        <v>4.415</v>
      </c>
      <c r="U204" s="133">
        <v>49016</v>
      </c>
      <c r="V204" s="136">
        <v>2.9899999999999999E-2</v>
      </c>
      <c r="W204" s="178">
        <v>3.5299999999999998E-2</v>
      </c>
      <c r="X204" s="132" t="s">
        <v>636</v>
      </c>
      <c r="Y204" s="132"/>
      <c r="Z204" s="135">
        <v>2220000</v>
      </c>
      <c r="AA204" s="135">
        <v>1</v>
      </c>
      <c r="AB204" s="135">
        <v>104.39</v>
      </c>
      <c r="AC204" s="135">
        <v>0</v>
      </c>
      <c r="AD204" s="135">
        <v>2317.4580000000001</v>
      </c>
      <c r="AE204" s="137"/>
      <c r="AF204" s="137"/>
      <c r="AG204" s="132" t="s">
        <v>17</v>
      </c>
      <c r="AH204" s="136">
        <v>2.7750000000000001E-3</v>
      </c>
      <c r="AI204" s="136">
        <v>2.4685666840371383E-3</v>
      </c>
      <c r="AJ204" s="136">
        <v>5.9984008074569976E-4</v>
      </c>
    </row>
    <row r="205" spans="1:36" ht="13.5" thickBot="1">
      <c r="A205" s="131">
        <v>7956</v>
      </c>
      <c r="B205" s="131">
        <v>12538</v>
      </c>
      <c r="C205" s="132" t="s">
        <v>1642</v>
      </c>
      <c r="D205" s="132">
        <v>520039413</v>
      </c>
      <c r="E205" s="132" t="s">
        <v>429</v>
      </c>
      <c r="F205" s="132" t="s">
        <v>1643</v>
      </c>
      <c r="G205" s="132">
        <v>1189646</v>
      </c>
      <c r="H205" s="132" t="s">
        <v>102</v>
      </c>
      <c r="I205" s="132" t="s">
        <v>228</v>
      </c>
      <c r="J205" s="132" t="s">
        <v>53</v>
      </c>
      <c r="K205" s="132" t="s">
        <v>53</v>
      </c>
      <c r="L205" s="132" t="s">
        <v>821</v>
      </c>
      <c r="M205" s="132" t="s">
        <v>311</v>
      </c>
      <c r="N205" s="132" t="s">
        <v>252</v>
      </c>
      <c r="O205" s="132" t="s">
        <v>62</v>
      </c>
      <c r="P205" s="132" t="s">
        <v>1333</v>
      </c>
      <c r="Q205" s="132" t="s">
        <v>1334</v>
      </c>
      <c r="R205" s="132" t="s">
        <v>57</v>
      </c>
      <c r="S205" s="132" t="s">
        <v>1206</v>
      </c>
      <c r="T205" s="134">
        <v>2.58</v>
      </c>
      <c r="U205" s="133">
        <v>47515</v>
      </c>
      <c r="V205" s="136">
        <v>4.1000000000000002E-2</v>
      </c>
      <c r="W205" s="178">
        <v>5.2299999999999999E-2</v>
      </c>
      <c r="X205" s="132" t="s">
        <v>636</v>
      </c>
      <c r="Y205" s="132"/>
      <c r="Z205" s="135">
        <v>685760</v>
      </c>
      <c r="AA205" s="135">
        <v>1</v>
      </c>
      <c r="AB205" s="135">
        <v>98.97</v>
      </c>
      <c r="AC205" s="135">
        <v>0</v>
      </c>
      <c r="AD205" s="135">
        <v>678.69667000000004</v>
      </c>
      <c r="AE205" s="137"/>
      <c r="AF205" s="137"/>
      <c r="AG205" s="132" t="s">
        <v>17</v>
      </c>
      <c r="AH205" s="136">
        <v>1.6820327360000001E-3</v>
      </c>
      <c r="AI205" s="136">
        <v>7.2295074522556527E-4</v>
      </c>
      <c r="AJ205" s="136">
        <v>1.7567069838358995E-4</v>
      </c>
    </row>
    <row r="206" spans="1:36" ht="13.5" thickBot="1">
      <c r="A206" s="131">
        <v>7956</v>
      </c>
      <c r="B206" s="131">
        <v>12538</v>
      </c>
      <c r="C206" s="132" t="s">
        <v>1511</v>
      </c>
      <c r="D206" s="132">
        <v>513605519</v>
      </c>
      <c r="E206" s="132" t="s">
        <v>429</v>
      </c>
      <c r="F206" s="132" t="s">
        <v>1644</v>
      </c>
      <c r="G206" s="132">
        <v>1189851</v>
      </c>
      <c r="H206" s="132" t="s">
        <v>102</v>
      </c>
      <c r="I206" s="132" t="s">
        <v>229</v>
      </c>
      <c r="J206" s="132" t="s">
        <v>53</v>
      </c>
      <c r="K206" s="132" t="s">
        <v>53</v>
      </c>
      <c r="L206" s="132" t="s">
        <v>821</v>
      </c>
      <c r="M206" s="132" t="s">
        <v>311</v>
      </c>
      <c r="N206" s="132" t="s">
        <v>140</v>
      </c>
      <c r="O206" s="132" t="s">
        <v>62</v>
      </c>
      <c r="P206" s="132" t="s">
        <v>298</v>
      </c>
      <c r="Q206" s="132" t="s">
        <v>298</v>
      </c>
      <c r="R206" s="132" t="s">
        <v>57</v>
      </c>
      <c r="S206" s="132" t="s">
        <v>1206</v>
      </c>
      <c r="T206" s="134">
        <v>3.3730000000000002</v>
      </c>
      <c r="U206" s="133">
        <v>47027</v>
      </c>
      <c r="V206" s="136">
        <v>9.4240000000000004E-2</v>
      </c>
      <c r="W206" s="178">
        <v>5.1999999999999998E-2</v>
      </c>
      <c r="X206" s="132" t="s">
        <v>636</v>
      </c>
      <c r="Y206" s="132"/>
      <c r="Z206" s="135">
        <v>794200</v>
      </c>
      <c r="AA206" s="135">
        <v>1</v>
      </c>
      <c r="AB206" s="135">
        <v>109.7</v>
      </c>
      <c r="AC206" s="135">
        <v>0</v>
      </c>
      <c r="AD206" s="135">
        <v>871.23739999999998</v>
      </c>
      <c r="AE206" s="137"/>
      <c r="AF206" s="137"/>
      <c r="AG206" s="132" t="s">
        <v>17</v>
      </c>
      <c r="AH206" s="136">
        <v>6.1745719890000002E-3</v>
      </c>
      <c r="AI206" s="136">
        <v>9.2804599674606303E-4</v>
      </c>
      <c r="AJ206" s="136">
        <v>2.2550704796577695E-4</v>
      </c>
    </row>
    <row r="207" spans="1:36" ht="13.5" thickBot="1">
      <c r="A207" s="131">
        <v>7956</v>
      </c>
      <c r="B207" s="131">
        <v>12538</v>
      </c>
      <c r="C207" s="132" t="s">
        <v>1645</v>
      </c>
      <c r="D207" s="132">
        <v>511519829</v>
      </c>
      <c r="E207" s="132" t="s">
        <v>429</v>
      </c>
      <c r="F207" s="132" t="s">
        <v>1646</v>
      </c>
      <c r="G207" s="132">
        <v>1189919</v>
      </c>
      <c r="H207" s="132" t="s">
        <v>102</v>
      </c>
      <c r="I207" s="132" t="s">
        <v>229</v>
      </c>
      <c r="J207" s="132" t="s">
        <v>53</v>
      </c>
      <c r="K207" s="132" t="s">
        <v>53</v>
      </c>
      <c r="L207" s="132" t="s">
        <v>821</v>
      </c>
      <c r="M207" s="132" t="s">
        <v>311</v>
      </c>
      <c r="N207" s="132" t="s">
        <v>651</v>
      </c>
      <c r="O207" s="132" t="s">
        <v>62</v>
      </c>
      <c r="P207" s="132" t="s">
        <v>298</v>
      </c>
      <c r="Q207" s="132" t="s">
        <v>298</v>
      </c>
      <c r="R207" s="132" t="s">
        <v>57</v>
      </c>
      <c r="S207" s="132" t="s">
        <v>1206</v>
      </c>
      <c r="T207" s="134">
        <v>2.3940000000000001</v>
      </c>
      <c r="U207" s="133">
        <v>46387</v>
      </c>
      <c r="V207" s="136">
        <v>3.4299999999999997E-2</v>
      </c>
      <c r="W207" s="178">
        <v>3.7999999999999999E-2</v>
      </c>
      <c r="X207" s="132" t="s">
        <v>636</v>
      </c>
      <c r="Y207" s="132"/>
      <c r="Z207" s="135">
        <v>5077734</v>
      </c>
      <c r="AA207" s="135">
        <v>1</v>
      </c>
      <c r="AB207" s="135">
        <v>105.36</v>
      </c>
      <c r="AC207" s="135">
        <v>0</v>
      </c>
      <c r="AD207" s="135">
        <v>5349.9005399999996</v>
      </c>
      <c r="AE207" s="137"/>
      <c r="AF207" s="137"/>
      <c r="AG207" s="132" t="s">
        <v>17</v>
      </c>
      <c r="AH207" s="136">
        <v>7.6471897590000004E-3</v>
      </c>
      <c r="AI207" s="136">
        <v>5.698738115623366E-3</v>
      </c>
      <c r="AJ207" s="136">
        <v>1.3847434438488476E-3</v>
      </c>
    </row>
    <row r="208" spans="1:36" ht="13.5" thickBot="1">
      <c r="A208" s="131">
        <v>7956</v>
      </c>
      <c r="B208" s="131">
        <v>12538</v>
      </c>
      <c r="C208" s="132" t="s">
        <v>1647</v>
      </c>
      <c r="D208" s="132">
        <v>510488190</v>
      </c>
      <c r="E208" s="132" t="s">
        <v>429</v>
      </c>
      <c r="F208" s="132" t="s">
        <v>1648</v>
      </c>
      <c r="G208" s="132">
        <v>1190008</v>
      </c>
      <c r="H208" s="132" t="s">
        <v>102</v>
      </c>
      <c r="I208" s="132" t="s">
        <v>228</v>
      </c>
      <c r="J208" s="132" t="s">
        <v>53</v>
      </c>
      <c r="K208" s="132" t="s">
        <v>53</v>
      </c>
      <c r="L208" s="132" t="s">
        <v>821</v>
      </c>
      <c r="M208" s="132" t="s">
        <v>311</v>
      </c>
      <c r="N208" s="132" t="s">
        <v>140</v>
      </c>
      <c r="O208" s="132" t="s">
        <v>62</v>
      </c>
      <c r="P208" s="132" t="s">
        <v>1319</v>
      </c>
      <c r="Q208" s="132" t="s">
        <v>65</v>
      </c>
      <c r="R208" s="132" t="s">
        <v>57</v>
      </c>
      <c r="S208" s="132" t="s">
        <v>1206</v>
      </c>
      <c r="T208" s="134">
        <v>3.0920000000000001</v>
      </c>
      <c r="U208" s="133">
        <v>47452</v>
      </c>
      <c r="V208" s="136">
        <v>5.3400000000000003E-2</v>
      </c>
      <c r="W208" s="178">
        <v>6.3500000000000001E-2</v>
      </c>
      <c r="X208" s="132" t="s">
        <v>636</v>
      </c>
      <c r="Y208" s="132"/>
      <c r="Z208" s="135">
        <v>849000</v>
      </c>
      <c r="AA208" s="135">
        <v>1</v>
      </c>
      <c r="AB208" s="135">
        <v>97.71</v>
      </c>
      <c r="AC208" s="135">
        <v>0</v>
      </c>
      <c r="AD208" s="135">
        <v>829.55790000000002</v>
      </c>
      <c r="AE208" s="137"/>
      <c r="AF208" s="137"/>
      <c r="AG208" s="132" t="s">
        <v>17</v>
      </c>
      <c r="AH208" s="136">
        <v>1.21872443E-3</v>
      </c>
      <c r="AI208" s="136">
        <v>8.8364880589845084E-4</v>
      </c>
      <c r="AJ208" s="136">
        <v>2.1471891948817763E-4</v>
      </c>
    </row>
    <row r="209" spans="1:36" ht="13.5" thickBot="1">
      <c r="A209" s="131">
        <v>7956</v>
      </c>
      <c r="B209" s="131">
        <v>12538</v>
      </c>
      <c r="C209" s="132" t="s">
        <v>1388</v>
      </c>
      <c r="D209" s="132">
        <v>520033309</v>
      </c>
      <c r="E209" s="132" t="s">
        <v>429</v>
      </c>
      <c r="F209" s="132" t="s">
        <v>1649</v>
      </c>
      <c r="G209" s="132">
        <v>1190040</v>
      </c>
      <c r="H209" s="132" t="s">
        <v>102</v>
      </c>
      <c r="I209" s="132" t="s">
        <v>228</v>
      </c>
      <c r="J209" s="132" t="s">
        <v>53</v>
      </c>
      <c r="K209" s="132" t="s">
        <v>53</v>
      </c>
      <c r="L209" s="132" t="s">
        <v>821</v>
      </c>
      <c r="M209" s="132" t="s">
        <v>311</v>
      </c>
      <c r="N209" s="132" t="s">
        <v>140</v>
      </c>
      <c r="O209" s="132" t="s">
        <v>62</v>
      </c>
      <c r="P209" s="132" t="s">
        <v>298</v>
      </c>
      <c r="Q209" s="132" t="s">
        <v>298</v>
      </c>
      <c r="R209" s="132" t="s">
        <v>57</v>
      </c>
      <c r="S209" s="132" t="s">
        <v>1206</v>
      </c>
      <c r="T209" s="134">
        <v>0.74399999999999999</v>
      </c>
      <c r="U209" s="133">
        <v>45748</v>
      </c>
      <c r="V209" s="136">
        <v>5.62E-2</v>
      </c>
      <c r="W209" s="178">
        <v>6.5000000000000002E-2</v>
      </c>
      <c r="X209" s="132" t="s">
        <v>636</v>
      </c>
      <c r="Y209" s="132"/>
      <c r="Z209" s="135">
        <v>1143200</v>
      </c>
      <c r="AA209" s="135">
        <v>1</v>
      </c>
      <c r="AB209" s="135">
        <v>99.43</v>
      </c>
      <c r="AC209" s="135">
        <v>33.10136</v>
      </c>
      <c r="AD209" s="135">
        <v>1169.78512</v>
      </c>
      <c r="AE209" s="137"/>
      <c r="AF209" s="137"/>
      <c r="AG209" s="132" t="s">
        <v>17</v>
      </c>
      <c r="AH209" s="136">
        <v>5.6929208979999996E-3</v>
      </c>
      <c r="AI209" s="136">
        <v>1.2460603707658935E-3</v>
      </c>
      <c r="AJ209" s="136">
        <v>3.0278175519725414E-4</v>
      </c>
    </row>
    <row r="210" spans="1:36" ht="13.5" thickBot="1">
      <c r="A210" s="131">
        <v>7956</v>
      </c>
      <c r="B210" s="131">
        <v>12538</v>
      </c>
      <c r="C210" s="132" t="s">
        <v>1650</v>
      </c>
      <c r="D210" s="132">
        <v>520039264</v>
      </c>
      <c r="E210" s="132" t="s">
        <v>429</v>
      </c>
      <c r="F210" s="132" t="s">
        <v>1651</v>
      </c>
      <c r="G210" s="132">
        <v>1190453</v>
      </c>
      <c r="H210" s="132" t="s">
        <v>102</v>
      </c>
      <c r="I210" s="132" t="s">
        <v>228</v>
      </c>
      <c r="J210" s="132" t="s">
        <v>53</v>
      </c>
      <c r="K210" s="132" t="s">
        <v>53</v>
      </c>
      <c r="L210" s="132" t="s">
        <v>821</v>
      </c>
      <c r="M210" s="132" t="s">
        <v>311</v>
      </c>
      <c r="N210" s="132" t="s">
        <v>140</v>
      </c>
      <c r="O210" s="132" t="s">
        <v>62</v>
      </c>
      <c r="P210" s="132" t="s">
        <v>1515</v>
      </c>
      <c r="Q210" s="132" t="s">
        <v>1334</v>
      </c>
      <c r="R210" s="132" t="s">
        <v>57</v>
      </c>
      <c r="S210" s="132" t="s">
        <v>1206</v>
      </c>
      <c r="T210" s="134">
        <v>1.5760000000000001</v>
      </c>
      <c r="U210" s="133">
        <v>46645</v>
      </c>
      <c r="V210" s="136">
        <v>6.9000000000000006E-2</v>
      </c>
      <c r="W210" s="178">
        <v>6.7100000000000007E-2</v>
      </c>
      <c r="X210" s="132" t="s">
        <v>636</v>
      </c>
      <c r="Y210" s="132"/>
      <c r="Z210" s="135">
        <v>344000</v>
      </c>
      <c r="AA210" s="135">
        <v>1</v>
      </c>
      <c r="AB210" s="135">
        <v>102.47</v>
      </c>
      <c r="AC210" s="135">
        <v>0</v>
      </c>
      <c r="AD210" s="135">
        <v>352.49680000000001</v>
      </c>
      <c r="AE210" s="137"/>
      <c r="AF210" s="137"/>
      <c r="AG210" s="132" t="s">
        <v>17</v>
      </c>
      <c r="AH210" s="136">
        <v>1.5288888880000001E-3</v>
      </c>
      <c r="AI210" s="136">
        <v>3.7548117666413042E-4</v>
      </c>
      <c r="AJ210" s="136">
        <v>9.1238636892060517E-5</v>
      </c>
    </row>
    <row r="211" spans="1:36" ht="13.5" thickBot="1">
      <c r="A211" s="131">
        <v>7956</v>
      </c>
      <c r="B211" s="131">
        <v>12538</v>
      </c>
      <c r="C211" s="132" t="s">
        <v>1652</v>
      </c>
      <c r="D211" s="132">
        <v>1632</v>
      </c>
      <c r="E211" s="132" t="s">
        <v>2</v>
      </c>
      <c r="F211" s="132" t="s">
        <v>1653</v>
      </c>
      <c r="G211" s="132">
        <v>1190529</v>
      </c>
      <c r="H211" s="132" t="s">
        <v>102</v>
      </c>
      <c r="I211" s="132" t="s">
        <v>228</v>
      </c>
      <c r="J211" s="132" t="s">
        <v>53</v>
      </c>
      <c r="K211" s="132" t="s">
        <v>53</v>
      </c>
      <c r="L211" s="132" t="s">
        <v>821</v>
      </c>
      <c r="M211" s="132" t="s">
        <v>311</v>
      </c>
      <c r="N211" s="132" t="s">
        <v>652</v>
      </c>
      <c r="O211" s="132" t="s">
        <v>62</v>
      </c>
      <c r="P211" s="132" t="s">
        <v>1515</v>
      </c>
      <c r="Q211" s="132" t="s">
        <v>1334</v>
      </c>
      <c r="R211" s="132" t="s">
        <v>57</v>
      </c>
      <c r="S211" s="132" t="s">
        <v>1206</v>
      </c>
      <c r="T211" s="134">
        <v>0.59899999999999998</v>
      </c>
      <c r="U211" s="133">
        <v>45704</v>
      </c>
      <c r="V211" s="136">
        <v>7.7499999999999999E-2</v>
      </c>
      <c r="W211" s="178">
        <v>7.6799999999999993E-2</v>
      </c>
      <c r="X211" s="132" t="s">
        <v>636</v>
      </c>
      <c r="Y211" s="132"/>
      <c r="Z211" s="135">
        <v>1401890</v>
      </c>
      <c r="AA211" s="135">
        <v>1</v>
      </c>
      <c r="AB211" s="135">
        <v>103</v>
      </c>
      <c r="AC211" s="135">
        <v>0</v>
      </c>
      <c r="AD211" s="135">
        <v>1443.9467</v>
      </c>
      <c r="AE211" s="137"/>
      <c r="AF211" s="137"/>
      <c r="AG211" s="132" t="s">
        <v>17</v>
      </c>
      <c r="AH211" s="136">
        <v>9.1627396249999993E-3</v>
      </c>
      <c r="AI211" s="136">
        <v>1.5380985187845339E-3</v>
      </c>
      <c r="AJ211" s="136">
        <v>3.7374446704988257E-4</v>
      </c>
    </row>
    <row r="212" spans="1:36" ht="13.5" thickBot="1">
      <c r="A212" s="131">
        <v>7956</v>
      </c>
      <c r="B212" s="131">
        <v>12538</v>
      </c>
      <c r="C212" s="132" t="s">
        <v>1654</v>
      </c>
      <c r="D212" s="132">
        <v>520033424</v>
      </c>
      <c r="E212" s="132" t="s">
        <v>429</v>
      </c>
      <c r="F212" s="132" t="s">
        <v>1655</v>
      </c>
      <c r="G212" s="132">
        <v>1190586</v>
      </c>
      <c r="H212" s="132" t="s">
        <v>102</v>
      </c>
      <c r="I212" s="132" t="s">
        <v>228</v>
      </c>
      <c r="J212" s="132" t="s">
        <v>53</v>
      </c>
      <c r="K212" s="132" t="s">
        <v>53</v>
      </c>
      <c r="L212" s="132" t="s">
        <v>821</v>
      </c>
      <c r="M212" s="132" t="s">
        <v>311</v>
      </c>
      <c r="N212" s="132" t="s">
        <v>140</v>
      </c>
      <c r="O212" s="132" t="s">
        <v>62</v>
      </c>
      <c r="P212" s="132" t="s">
        <v>1377</v>
      </c>
      <c r="Q212" s="132" t="s">
        <v>65</v>
      </c>
      <c r="R212" s="132" t="s">
        <v>57</v>
      </c>
      <c r="S212" s="132" t="s">
        <v>1206</v>
      </c>
      <c r="T212" s="134">
        <v>3.476</v>
      </c>
      <c r="U212" s="133">
        <v>48029</v>
      </c>
      <c r="V212" s="136">
        <v>0.05</v>
      </c>
      <c r="W212" s="178">
        <v>6.1100000000000002E-2</v>
      </c>
      <c r="X212" s="132" t="s">
        <v>636</v>
      </c>
      <c r="Y212" s="132"/>
      <c r="Z212" s="135">
        <v>2250000</v>
      </c>
      <c r="AA212" s="135">
        <v>1</v>
      </c>
      <c r="AB212" s="135">
        <v>96.61</v>
      </c>
      <c r="AC212" s="135">
        <v>0</v>
      </c>
      <c r="AD212" s="135">
        <v>2173.7249999999999</v>
      </c>
      <c r="AE212" s="137"/>
      <c r="AF212" s="137"/>
      <c r="AG212" s="132" t="s">
        <v>17</v>
      </c>
      <c r="AH212" s="136">
        <v>8.4651068290000006E-3</v>
      </c>
      <c r="AI212" s="136">
        <v>2.3154616460184514E-3</v>
      </c>
      <c r="AJ212" s="136">
        <v>5.626368976347991E-4</v>
      </c>
    </row>
    <row r="213" spans="1:36" ht="13.5" thickBot="1">
      <c r="A213" s="131">
        <v>7956</v>
      </c>
      <c r="B213" s="131">
        <v>12538</v>
      </c>
      <c r="C213" s="132" t="s">
        <v>1384</v>
      </c>
      <c r="D213" s="132">
        <v>520029935</v>
      </c>
      <c r="E213" s="132" t="s">
        <v>429</v>
      </c>
      <c r="F213" s="132" t="s">
        <v>1656</v>
      </c>
      <c r="G213" s="132">
        <v>1191246</v>
      </c>
      <c r="H213" s="132" t="s">
        <v>102</v>
      </c>
      <c r="I213" s="132" t="s">
        <v>229</v>
      </c>
      <c r="J213" s="132" t="s">
        <v>53</v>
      </c>
      <c r="K213" s="132" t="s">
        <v>53</v>
      </c>
      <c r="L213" s="132" t="s">
        <v>821</v>
      </c>
      <c r="M213" s="132" t="s">
        <v>311</v>
      </c>
      <c r="N213" s="132" t="s">
        <v>256</v>
      </c>
      <c r="O213" s="132" t="s">
        <v>62</v>
      </c>
      <c r="P213" s="132" t="s">
        <v>1328</v>
      </c>
      <c r="Q213" s="132" t="s">
        <v>65</v>
      </c>
      <c r="R213" s="132" t="s">
        <v>57</v>
      </c>
      <c r="S213" s="132" t="s">
        <v>1206</v>
      </c>
      <c r="T213" s="134">
        <v>4.1180000000000003</v>
      </c>
      <c r="U213" s="133">
        <v>48913</v>
      </c>
      <c r="V213" s="136">
        <v>3.1699999999999999E-2</v>
      </c>
      <c r="W213" s="178">
        <v>3.5900000000000001E-2</v>
      </c>
      <c r="X213" s="132" t="s">
        <v>636</v>
      </c>
      <c r="Y213" s="132"/>
      <c r="Z213" s="135">
        <v>4680300</v>
      </c>
      <c r="AA213" s="135">
        <v>1</v>
      </c>
      <c r="AB213" s="135">
        <v>105.55</v>
      </c>
      <c r="AC213" s="135">
        <v>0</v>
      </c>
      <c r="AD213" s="135">
        <v>4940.0566500000004</v>
      </c>
      <c r="AE213" s="137"/>
      <c r="AF213" s="137"/>
      <c r="AG213" s="132" t="s">
        <v>17</v>
      </c>
      <c r="AH213" s="136">
        <v>5.5420959140000002E-3</v>
      </c>
      <c r="AI213" s="136">
        <v>5.2621705607808706E-3</v>
      </c>
      <c r="AJ213" s="136">
        <v>1.2786613521471937E-3</v>
      </c>
    </row>
    <row r="214" spans="1:36" ht="13.5" thickBot="1">
      <c r="A214" s="131">
        <v>7956</v>
      </c>
      <c r="B214" s="131">
        <v>12538</v>
      </c>
      <c r="C214" s="132" t="s">
        <v>1204</v>
      </c>
      <c r="D214" s="132">
        <v>520000118</v>
      </c>
      <c r="E214" s="132" t="s">
        <v>429</v>
      </c>
      <c r="F214" s="132" t="s">
        <v>1657</v>
      </c>
      <c r="G214" s="132">
        <v>1191329</v>
      </c>
      <c r="H214" s="132" t="s">
        <v>102</v>
      </c>
      <c r="I214" s="132" t="s">
        <v>229</v>
      </c>
      <c r="J214" s="132" t="s">
        <v>53</v>
      </c>
      <c r="K214" s="132" t="s">
        <v>53</v>
      </c>
      <c r="L214" s="132" t="s">
        <v>821</v>
      </c>
      <c r="M214" s="132" t="s">
        <v>311</v>
      </c>
      <c r="N214" s="132" t="s">
        <v>256</v>
      </c>
      <c r="O214" s="132" t="s">
        <v>62</v>
      </c>
      <c r="P214" s="132" t="s">
        <v>1328</v>
      </c>
      <c r="Q214" s="132" t="s">
        <v>65</v>
      </c>
      <c r="R214" s="132" t="s">
        <v>57</v>
      </c>
      <c r="S214" s="132" t="s">
        <v>1206</v>
      </c>
      <c r="T214" s="134">
        <v>4.1239999999999997</v>
      </c>
      <c r="U214" s="133">
        <v>48912</v>
      </c>
      <c r="V214" s="136">
        <v>3.09E-2</v>
      </c>
      <c r="W214" s="178">
        <v>3.27E-2</v>
      </c>
      <c r="X214" s="132" t="s">
        <v>636</v>
      </c>
      <c r="Y214" s="132"/>
      <c r="Z214" s="135">
        <v>52550</v>
      </c>
      <c r="AA214" s="135">
        <v>1</v>
      </c>
      <c r="AB214" s="135">
        <v>106.53</v>
      </c>
      <c r="AC214" s="135">
        <v>0</v>
      </c>
      <c r="AD214" s="135">
        <v>55.98151</v>
      </c>
      <c r="AE214" s="137"/>
      <c r="AF214" s="137"/>
      <c r="AG214" s="132" t="s">
        <v>17</v>
      </c>
      <c r="AH214" s="136">
        <v>5.5315789473684202E-5</v>
      </c>
      <c r="AI214" s="136">
        <v>5.963175622086437E-5</v>
      </c>
      <c r="AJ214" s="136">
        <v>1.4489994415720242E-5</v>
      </c>
    </row>
    <row r="215" spans="1:36" ht="13.5" thickBot="1">
      <c r="A215" s="131">
        <v>7956</v>
      </c>
      <c r="B215" s="131">
        <v>12538</v>
      </c>
      <c r="C215" s="132" t="s">
        <v>1204</v>
      </c>
      <c r="D215" s="132">
        <v>520000118</v>
      </c>
      <c r="E215" s="132" t="s">
        <v>429</v>
      </c>
      <c r="F215" s="132" t="s">
        <v>1658</v>
      </c>
      <c r="G215" s="132">
        <v>1191337</v>
      </c>
      <c r="H215" s="132" t="s">
        <v>102</v>
      </c>
      <c r="I215" s="132" t="s">
        <v>228</v>
      </c>
      <c r="J215" s="132" t="s">
        <v>53</v>
      </c>
      <c r="K215" s="132" t="s">
        <v>53</v>
      </c>
      <c r="L215" s="132" t="s">
        <v>821</v>
      </c>
      <c r="M215" s="132" t="s">
        <v>311</v>
      </c>
      <c r="N215" s="132" t="s">
        <v>256</v>
      </c>
      <c r="O215" s="132" t="s">
        <v>62</v>
      </c>
      <c r="P215" s="132" t="s">
        <v>1205</v>
      </c>
      <c r="Q215" s="132" t="s">
        <v>65</v>
      </c>
      <c r="R215" s="132" t="s">
        <v>57</v>
      </c>
      <c r="S215" s="132" t="s">
        <v>1206</v>
      </c>
      <c r="T215" s="134">
        <v>0.9</v>
      </c>
      <c r="U215" s="133">
        <v>45806</v>
      </c>
      <c r="V215" s="136">
        <v>3.7600000000000001E-2</v>
      </c>
      <c r="W215" s="178">
        <v>4.5199999999999997E-2</v>
      </c>
      <c r="X215" s="132" t="s">
        <v>636</v>
      </c>
      <c r="Y215" s="132"/>
      <c r="Z215" s="135">
        <v>2035000</v>
      </c>
      <c r="AA215" s="135">
        <v>1</v>
      </c>
      <c r="AB215" s="135">
        <v>99.71</v>
      </c>
      <c r="AC215" s="135">
        <v>0</v>
      </c>
      <c r="AD215" s="135">
        <v>2029.0985000000001</v>
      </c>
      <c r="AE215" s="137"/>
      <c r="AF215" s="137"/>
      <c r="AG215" s="132" t="s">
        <v>17</v>
      </c>
      <c r="AH215" s="136">
        <v>1.6875824610000001E-3</v>
      </c>
      <c r="AI215" s="136">
        <v>2.1614048477813755E-3</v>
      </c>
      <c r="AJ215" s="136">
        <v>5.2520244512779877E-4</v>
      </c>
    </row>
    <row r="216" spans="1:36" ht="13.5" thickBot="1">
      <c r="A216" s="131">
        <v>7956</v>
      </c>
      <c r="B216" s="131">
        <v>12538</v>
      </c>
      <c r="C216" s="132" t="s">
        <v>1204</v>
      </c>
      <c r="D216" s="132">
        <v>520000118</v>
      </c>
      <c r="E216" s="132" t="s">
        <v>429</v>
      </c>
      <c r="F216" s="132" t="s">
        <v>1659</v>
      </c>
      <c r="G216" s="132">
        <v>1191345</v>
      </c>
      <c r="H216" s="132" t="s">
        <v>102</v>
      </c>
      <c r="I216" s="132" t="s">
        <v>229</v>
      </c>
      <c r="J216" s="132" t="s">
        <v>53</v>
      </c>
      <c r="K216" s="132" t="s">
        <v>53</v>
      </c>
      <c r="L216" s="132" t="s">
        <v>821</v>
      </c>
      <c r="M216" s="132" t="s">
        <v>311</v>
      </c>
      <c r="N216" s="132" t="s">
        <v>256</v>
      </c>
      <c r="O216" s="132" t="s">
        <v>62</v>
      </c>
      <c r="P216" s="132" t="s">
        <v>1205</v>
      </c>
      <c r="Q216" s="132" t="s">
        <v>65</v>
      </c>
      <c r="R216" s="132" t="s">
        <v>57</v>
      </c>
      <c r="S216" s="132" t="s">
        <v>1206</v>
      </c>
      <c r="T216" s="134">
        <v>4.1639999999999997</v>
      </c>
      <c r="U216" s="133">
        <v>48547</v>
      </c>
      <c r="V216" s="136">
        <v>1.3899999999999999E-2</v>
      </c>
      <c r="W216" s="178">
        <v>2.5100000000000001E-2</v>
      </c>
      <c r="X216" s="132" t="s">
        <v>636</v>
      </c>
      <c r="Y216" s="132"/>
      <c r="Z216" s="135">
        <v>1719900</v>
      </c>
      <c r="AA216" s="135">
        <v>1</v>
      </c>
      <c r="AB216" s="135">
        <v>101.46</v>
      </c>
      <c r="AC216" s="135">
        <v>0</v>
      </c>
      <c r="AD216" s="135">
        <v>1745.01054</v>
      </c>
      <c r="AE216" s="137"/>
      <c r="AF216" s="137"/>
      <c r="AG216" s="132" t="s">
        <v>17</v>
      </c>
      <c r="AH216" s="136">
        <v>9.5549999999999997E-4</v>
      </c>
      <c r="AI216" s="136">
        <v>1.8587930751442555E-3</v>
      </c>
      <c r="AJ216" s="136">
        <v>4.5167043511282499E-4</v>
      </c>
    </row>
    <row r="217" spans="1:36" ht="13.5" thickBot="1">
      <c r="A217" s="131">
        <v>7956</v>
      </c>
      <c r="B217" s="131">
        <v>12538</v>
      </c>
      <c r="C217" s="132" t="s">
        <v>1660</v>
      </c>
      <c r="D217" s="132">
        <v>520020116</v>
      </c>
      <c r="E217" s="132" t="s">
        <v>429</v>
      </c>
      <c r="F217" s="132" t="s">
        <v>1661</v>
      </c>
      <c r="G217" s="132">
        <v>1191527</v>
      </c>
      <c r="H217" s="132" t="s">
        <v>102</v>
      </c>
      <c r="I217" s="132" t="s">
        <v>229</v>
      </c>
      <c r="J217" s="132" t="s">
        <v>53</v>
      </c>
      <c r="K217" s="132" t="s">
        <v>53</v>
      </c>
      <c r="L217" s="132" t="s">
        <v>821</v>
      </c>
      <c r="M217" s="132" t="s">
        <v>311</v>
      </c>
      <c r="N217" s="132" t="s">
        <v>651</v>
      </c>
      <c r="O217" s="132" t="s">
        <v>62</v>
      </c>
      <c r="P217" s="132" t="s">
        <v>1319</v>
      </c>
      <c r="Q217" s="132" t="s">
        <v>65</v>
      </c>
      <c r="R217" s="132" t="s">
        <v>57</v>
      </c>
      <c r="S217" s="132" t="s">
        <v>1206</v>
      </c>
      <c r="T217" s="134">
        <v>3.4449999999999998</v>
      </c>
      <c r="U217" s="133">
        <v>47483</v>
      </c>
      <c r="V217" s="136">
        <v>2.7E-2</v>
      </c>
      <c r="W217" s="178">
        <v>3.4200000000000001E-2</v>
      </c>
      <c r="X217" s="132" t="s">
        <v>636</v>
      </c>
      <c r="Y217" s="132"/>
      <c r="Z217" s="135">
        <v>2870800</v>
      </c>
      <c r="AA217" s="135">
        <v>1</v>
      </c>
      <c r="AB217" s="135">
        <v>102.95</v>
      </c>
      <c r="AC217" s="135">
        <v>0</v>
      </c>
      <c r="AD217" s="135">
        <v>2955.4886000000001</v>
      </c>
      <c r="AE217" s="137"/>
      <c r="AF217" s="137"/>
      <c r="AG217" s="132" t="s">
        <v>17</v>
      </c>
      <c r="AH217" s="136">
        <v>6.5600892099999999E-3</v>
      </c>
      <c r="AI217" s="136">
        <v>3.1481997486088485E-3</v>
      </c>
      <c r="AJ217" s="136">
        <v>7.6498496217277518E-4</v>
      </c>
    </row>
    <row r="218" spans="1:36" ht="13.5" thickBot="1">
      <c r="A218" s="131">
        <v>7956</v>
      </c>
      <c r="B218" s="131">
        <v>12538</v>
      </c>
      <c r="C218" s="132" t="s">
        <v>1541</v>
      </c>
      <c r="D218" s="132">
        <v>513893123</v>
      </c>
      <c r="E218" s="132" t="s">
        <v>429</v>
      </c>
      <c r="F218" s="132" t="s">
        <v>1662</v>
      </c>
      <c r="G218" s="132">
        <v>1191659</v>
      </c>
      <c r="H218" s="132" t="s">
        <v>102</v>
      </c>
      <c r="I218" s="132" t="s">
        <v>229</v>
      </c>
      <c r="J218" s="132" t="s">
        <v>53</v>
      </c>
      <c r="K218" s="132" t="s">
        <v>53</v>
      </c>
      <c r="L218" s="132" t="s">
        <v>821</v>
      </c>
      <c r="M218" s="132" t="s">
        <v>311</v>
      </c>
      <c r="N218" s="132" t="s">
        <v>649</v>
      </c>
      <c r="O218" s="132" t="s">
        <v>62</v>
      </c>
      <c r="P218" s="132" t="s">
        <v>1462</v>
      </c>
      <c r="Q218" s="132" t="s">
        <v>1334</v>
      </c>
      <c r="R218" s="132" t="s">
        <v>57</v>
      </c>
      <c r="S218" s="132" t="s">
        <v>1206</v>
      </c>
      <c r="T218" s="134">
        <v>1.8779999999999999</v>
      </c>
      <c r="U218" s="133">
        <v>46477</v>
      </c>
      <c r="V218" s="136">
        <v>3.5400000000000001E-2</v>
      </c>
      <c r="W218" s="178">
        <v>3.4500000000000003E-2</v>
      </c>
      <c r="X218" s="132" t="s">
        <v>636</v>
      </c>
      <c r="Y218" s="132"/>
      <c r="Z218" s="135">
        <v>4220555</v>
      </c>
      <c r="AA218" s="135">
        <v>1</v>
      </c>
      <c r="AB218" s="135">
        <v>106.57</v>
      </c>
      <c r="AC218" s="135">
        <v>0</v>
      </c>
      <c r="AD218" s="135">
        <v>4497.8454599999995</v>
      </c>
      <c r="AE218" s="137"/>
      <c r="AF218" s="137"/>
      <c r="AG218" s="132" t="s">
        <v>17</v>
      </c>
      <c r="AH218" s="136">
        <v>3.7784397630000002E-3</v>
      </c>
      <c r="AI218" s="136">
        <v>4.7911252124110534E-3</v>
      </c>
      <c r="AJ218" s="136">
        <v>1.1642014586275475E-3</v>
      </c>
    </row>
    <row r="219" spans="1:36" ht="13.5" thickBot="1">
      <c r="A219" s="131">
        <v>7956</v>
      </c>
      <c r="B219" s="131">
        <v>12538</v>
      </c>
      <c r="C219" s="132" t="s">
        <v>1362</v>
      </c>
      <c r="D219" s="132">
        <v>520032046</v>
      </c>
      <c r="E219" s="132" t="s">
        <v>429</v>
      </c>
      <c r="F219" s="132" t="s">
        <v>1663</v>
      </c>
      <c r="G219" s="132">
        <v>1191667</v>
      </c>
      <c r="H219" s="132" t="s">
        <v>102</v>
      </c>
      <c r="I219" s="132" t="s">
        <v>229</v>
      </c>
      <c r="J219" s="132" t="s">
        <v>53</v>
      </c>
      <c r="K219" s="132" t="s">
        <v>53</v>
      </c>
      <c r="L219" s="132" t="s">
        <v>821</v>
      </c>
      <c r="M219" s="132" t="s">
        <v>311</v>
      </c>
      <c r="N219" s="132" t="s">
        <v>256</v>
      </c>
      <c r="O219" s="132" t="s">
        <v>62</v>
      </c>
      <c r="P219" s="132" t="s">
        <v>1205</v>
      </c>
      <c r="Q219" s="132" t="s">
        <v>65</v>
      </c>
      <c r="R219" s="132" t="s">
        <v>57</v>
      </c>
      <c r="S219" s="132" t="s">
        <v>1206</v>
      </c>
      <c r="T219" s="134">
        <v>3.7290000000000001</v>
      </c>
      <c r="U219" s="133">
        <v>48190</v>
      </c>
      <c r="V219" s="136">
        <v>1.6400000000000001E-2</v>
      </c>
      <c r="W219" s="178">
        <v>2.52E-2</v>
      </c>
      <c r="X219" s="132" t="s">
        <v>636</v>
      </c>
      <c r="Y219" s="132"/>
      <c r="Z219" s="135">
        <v>5155620</v>
      </c>
      <c r="AA219" s="135">
        <v>1</v>
      </c>
      <c r="AB219" s="135">
        <v>102.97</v>
      </c>
      <c r="AC219" s="135">
        <v>0</v>
      </c>
      <c r="AD219" s="135">
        <v>5308.7419099999997</v>
      </c>
      <c r="AE219" s="137"/>
      <c r="AF219" s="137"/>
      <c r="AG219" s="132" t="s">
        <v>17</v>
      </c>
      <c r="AH219" s="136">
        <v>4.7933884289999996E-3</v>
      </c>
      <c r="AI219" s="136">
        <v>5.6548957578422925E-3</v>
      </c>
      <c r="AJ219" s="136">
        <v>1.3740901349463422E-3</v>
      </c>
    </row>
    <row r="220" spans="1:36" ht="13.5" thickBot="1">
      <c r="A220" s="131">
        <v>7956</v>
      </c>
      <c r="B220" s="131">
        <v>12538</v>
      </c>
      <c r="C220" s="132" t="s">
        <v>1362</v>
      </c>
      <c r="D220" s="132">
        <v>520032046</v>
      </c>
      <c r="E220" s="132" t="s">
        <v>429</v>
      </c>
      <c r="F220" s="132" t="s">
        <v>1664</v>
      </c>
      <c r="G220" s="132">
        <v>1191675</v>
      </c>
      <c r="H220" s="132" t="s">
        <v>102</v>
      </c>
      <c r="I220" s="132" t="s">
        <v>229</v>
      </c>
      <c r="J220" s="132" t="s">
        <v>53</v>
      </c>
      <c r="K220" s="132" t="s">
        <v>53</v>
      </c>
      <c r="L220" s="132" t="s">
        <v>821</v>
      </c>
      <c r="M220" s="132" t="s">
        <v>311</v>
      </c>
      <c r="N220" s="132" t="s">
        <v>256</v>
      </c>
      <c r="O220" s="132" t="s">
        <v>62</v>
      </c>
      <c r="P220" s="132" t="s">
        <v>1328</v>
      </c>
      <c r="Q220" s="132" t="s">
        <v>65</v>
      </c>
      <c r="R220" s="132" t="s">
        <v>57</v>
      </c>
      <c r="S220" s="132" t="s">
        <v>1206</v>
      </c>
      <c r="T220" s="134">
        <v>3.7509999999999999</v>
      </c>
      <c r="U220" s="133">
        <v>48738</v>
      </c>
      <c r="V220" s="136">
        <v>3.3099999999999997E-2</v>
      </c>
      <c r="W220" s="178">
        <v>3.4299999999999997E-2</v>
      </c>
      <c r="X220" s="132" t="s">
        <v>636</v>
      </c>
      <c r="Y220" s="132"/>
      <c r="Z220" s="135">
        <v>3450000</v>
      </c>
      <c r="AA220" s="135">
        <v>1</v>
      </c>
      <c r="AB220" s="135">
        <v>105.15</v>
      </c>
      <c r="AC220" s="135">
        <v>0</v>
      </c>
      <c r="AD220" s="135">
        <v>3627.6750000000002</v>
      </c>
      <c r="AE220" s="137"/>
      <c r="AF220" s="137"/>
      <c r="AG220" s="132" t="s">
        <v>17</v>
      </c>
      <c r="AH220" s="136">
        <v>4.9183833479999996E-3</v>
      </c>
      <c r="AI220" s="136">
        <v>3.8642157249514021E-3</v>
      </c>
      <c r="AJ220" s="136">
        <v>9.389705724630852E-4</v>
      </c>
    </row>
    <row r="221" spans="1:36" ht="13.5" thickBot="1">
      <c r="A221" s="131">
        <v>7956</v>
      </c>
      <c r="B221" s="131">
        <v>12538</v>
      </c>
      <c r="C221" s="132" t="s">
        <v>1503</v>
      </c>
      <c r="D221" s="132">
        <v>512025891</v>
      </c>
      <c r="E221" s="132" t="s">
        <v>429</v>
      </c>
      <c r="F221" s="132" t="s">
        <v>1665</v>
      </c>
      <c r="G221" s="132">
        <v>1191824</v>
      </c>
      <c r="H221" s="132" t="s">
        <v>102</v>
      </c>
      <c r="I221" s="132" t="s">
        <v>229</v>
      </c>
      <c r="J221" s="132" t="s">
        <v>53</v>
      </c>
      <c r="K221" s="132" t="s">
        <v>53</v>
      </c>
      <c r="L221" s="132" t="s">
        <v>821</v>
      </c>
      <c r="M221" s="132" t="s">
        <v>311</v>
      </c>
      <c r="N221" s="132" t="s">
        <v>258</v>
      </c>
      <c r="O221" s="132" t="s">
        <v>62</v>
      </c>
      <c r="P221" s="132" t="s">
        <v>1377</v>
      </c>
      <c r="Q221" s="132" t="s">
        <v>65</v>
      </c>
      <c r="R221" s="132" t="s">
        <v>57</v>
      </c>
      <c r="S221" s="132" t="s">
        <v>1206</v>
      </c>
      <c r="T221" s="134">
        <v>1.9159999999999999</v>
      </c>
      <c r="U221" s="133">
        <v>46888</v>
      </c>
      <c r="V221" s="136">
        <v>3.2000000000000001E-2</v>
      </c>
      <c r="W221" s="178">
        <v>3.3300000000000003E-2</v>
      </c>
      <c r="X221" s="132" t="s">
        <v>636</v>
      </c>
      <c r="Y221" s="132"/>
      <c r="Z221" s="135">
        <v>177488</v>
      </c>
      <c r="AA221" s="135">
        <v>1</v>
      </c>
      <c r="AB221" s="135">
        <v>105.65</v>
      </c>
      <c r="AC221" s="135">
        <v>0</v>
      </c>
      <c r="AD221" s="135">
        <v>187.51607000000001</v>
      </c>
      <c r="AE221" s="137"/>
      <c r="AF221" s="137"/>
      <c r="AG221" s="132" t="s">
        <v>17</v>
      </c>
      <c r="AH221" s="136">
        <v>2.256014E-4</v>
      </c>
      <c r="AI221" s="136">
        <v>1.997429610908055E-4</v>
      </c>
      <c r="AJ221" s="136">
        <v>4.8535789891301722E-5</v>
      </c>
    </row>
    <row r="222" spans="1:36" ht="13.5" thickBot="1">
      <c r="A222" s="131">
        <v>7956</v>
      </c>
      <c r="B222" s="131">
        <v>12538</v>
      </c>
      <c r="C222" s="132" t="s">
        <v>1503</v>
      </c>
      <c r="D222" s="132">
        <v>512025891</v>
      </c>
      <c r="E222" s="132" t="s">
        <v>429</v>
      </c>
      <c r="F222" s="132" t="s">
        <v>1666</v>
      </c>
      <c r="G222" s="132">
        <v>1191832</v>
      </c>
      <c r="H222" s="132" t="s">
        <v>102</v>
      </c>
      <c r="I222" s="132" t="s">
        <v>228</v>
      </c>
      <c r="J222" s="132" t="s">
        <v>53</v>
      </c>
      <c r="K222" s="132" t="s">
        <v>53</v>
      </c>
      <c r="L222" s="132" t="s">
        <v>821</v>
      </c>
      <c r="M222" s="132" t="s">
        <v>311</v>
      </c>
      <c r="N222" s="132" t="s">
        <v>258</v>
      </c>
      <c r="O222" s="132" t="s">
        <v>62</v>
      </c>
      <c r="P222" s="132" t="s">
        <v>1377</v>
      </c>
      <c r="Q222" s="132" t="s">
        <v>65</v>
      </c>
      <c r="R222" s="132" t="s">
        <v>57</v>
      </c>
      <c r="S222" s="132" t="s">
        <v>1206</v>
      </c>
      <c r="T222" s="134">
        <v>1.9530000000000001</v>
      </c>
      <c r="U222" s="133">
        <v>46924</v>
      </c>
      <c r="V222" s="136">
        <v>5.7000000000000002E-2</v>
      </c>
      <c r="W222" s="178">
        <v>5.8500000000000003E-2</v>
      </c>
      <c r="X222" s="132" t="s">
        <v>636</v>
      </c>
      <c r="Y222" s="132"/>
      <c r="Z222" s="135">
        <v>1502771.25</v>
      </c>
      <c r="AA222" s="135">
        <v>1</v>
      </c>
      <c r="AB222" s="135">
        <v>100.12</v>
      </c>
      <c r="AC222" s="135">
        <v>0</v>
      </c>
      <c r="AD222" s="135">
        <v>1504.57458</v>
      </c>
      <c r="AE222" s="137"/>
      <c r="AF222" s="137"/>
      <c r="AG222" s="132" t="s">
        <v>17</v>
      </c>
      <c r="AH222" s="136">
        <v>2.1893653800000002E-3</v>
      </c>
      <c r="AI222" s="136">
        <v>1.6026796092257854E-3</v>
      </c>
      <c r="AJ222" s="136">
        <v>3.8943710632733248E-4</v>
      </c>
    </row>
    <row r="223" spans="1:36" ht="13.5" thickBot="1">
      <c r="A223" s="131">
        <v>7956</v>
      </c>
      <c r="B223" s="131">
        <v>12538</v>
      </c>
      <c r="C223" s="132" t="s">
        <v>1472</v>
      </c>
      <c r="D223" s="132">
        <v>513230029</v>
      </c>
      <c r="E223" s="132" t="s">
        <v>429</v>
      </c>
      <c r="F223" s="132" t="s">
        <v>1667</v>
      </c>
      <c r="G223" s="132">
        <v>1192079</v>
      </c>
      <c r="H223" s="132" t="s">
        <v>102</v>
      </c>
      <c r="I223" s="132" t="s">
        <v>228</v>
      </c>
      <c r="J223" s="132" t="s">
        <v>53</v>
      </c>
      <c r="K223" s="132" t="s">
        <v>53</v>
      </c>
      <c r="L223" s="132" t="s">
        <v>821</v>
      </c>
      <c r="M223" s="132" t="s">
        <v>311</v>
      </c>
      <c r="N223" s="132" t="s">
        <v>269</v>
      </c>
      <c r="O223" s="132" t="s">
        <v>62</v>
      </c>
      <c r="P223" s="132" t="s">
        <v>1462</v>
      </c>
      <c r="Q223" s="132" t="s">
        <v>1334</v>
      </c>
      <c r="R223" s="132" t="s">
        <v>57</v>
      </c>
      <c r="S223" s="132" t="s">
        <v>1206</v>
      </c>
      <c r="T223" s="134">
        <v>4.7640000000000002</v>
      </c>
      <c r="U223" s="133">
        <v>49460</v>
      </c>
      <c r="V223" s="136">
        <v>5.1700000000000003E-2</v>
      </c>
      <c r="W223" s="178">
        <v>5.8700000000000002E-2</v>
      </c>
      <c r="X223" s="132" t="s">
        <v>636</v>
      </c>
      <c r="Y223" s="132"/>
      <c r="Z223" s="135">
        <v>453000</v>
      </c>
      <c r="AA223" s="135">
        <v>1</v>
      </c>
      <c r="AB223" s="135">
        <v>97.58</v>
      </c>
      <c r="AC223" s="135">
        <v>0</v>
      </c>
      <c r="AD223" s="135">
        <v>442.03739999999999</v>
      </c>
      <c r="AE223" s="137"/>
      <c r="AF223" s="137"/>
      <c r="AG223" s="132" t="s">
        <v>17</v>
      </c>
      <c r="AH223" s="136">
        <v>7.4236251499999999E-4</v>
      </c>
      <c r="AI223" s="136">
        <v>4.7086022648022019E-4</v>
      </c>
      <c r="AJ223" s="136">
        <v>1.1441491052205442E-4</v>
      </c>
    </row>
    <row r="224" spans="1:36" ht="13.5" thickBot="1">
      <c r="A224" s="131">
        <v>7956</v>
      </c>
      <c r="B224" s="131">
        <v>12538</v>
      </c>
      <c r="C224" s="132" t="s">
        <v>1532</v>
      </c>
      <c r="D224" s="132">
        <v>515434074</v>
      </c>
      <c r="E224" s="132" t="s">
        <v>429</v>
      </c>
      <c r="F224" s="132" t="s">
        <v>1668</v>
      </c>
      <c r="G224" s="132">
        <v>1192129</v>
      </c>
      <c r="H224" s="132" t="s">
        <v>102</v>
      </c>
      <c r="I224" s="132" t="s">
        <v>229</v>
      </c>
      <c r="J224" s="132" t="s">
        <v>53</v>
      </c>
      <c r="K224" s="132" t="s">
        <v>53</v>
      </c>
      <c r="L224" s="132" t="s">
        <v>821</v>
      </c>
      <c r="M224" s="132" t="s">
        <v>311</v>
      </c>
      <c r="N224" s="132" t="s">
        <v>651</v>
      </c>
      <c r="O224" s="132" t="s">
        <v>62</v>
      </c>
      <c r="P224" s="132" t="s">
        <v>1534</v>
      </c>
      <c r="Q224" s="132" t="s">
        <v>65</v>
      </c>
      <c r="R224" s="132" t="s">
        <v>57</v>
      </c>
      <c r="S224" s="132" t="s">
        <v>1206</v>
      </c>
      <c r="T224" s="134">
        <v>2.242</v>
      </c>
      <c r="U224" s="133">
        <v>46295</v>
      </c>
      <c r="V224" s="136">
        <v>3.0000000000000001E-3</v>
      </c>
      <c r="W224" s="178">
        <v>3.2399999999999998E-2</v>
      </c>
      <c r="X224" s="132" t="s">
        <v>636</v>
      </c>
      <c r="Y224" s="132"/>
      <c r="Z224" s="135">
        <v>462000</v>
      </c>
      <c r="AA224" s="135">
        <v>1</v>
      </c>
      <c r="AB224" s="135">
        <v>98.78</v>
      </c>
      <c r="AC224" s="135">
        <v>0</v>
      </c>
      <c r="AD224" s="135">
        <v>456.36360000000002</v>
      </c>
      <c r="AE224" s="137"/>
      <c r="AF224" s="137"/>
      <c r="AG224" s="132" t="s">
        <v>17</v>
      </c>
      <c r="AH224" s="136">
        <v>1.122094576E-3</v>
      </c>
      <c r="AI224" s="136">
        <v>4.8612055915026335E-4</v>
      </c>
      <c r="AJ224" s="136">
        <v>1.1812303768758625E-4</v>
      </c>
    </row>
    <row r="225" spans="1:36" ht="13.5" thickBot="1">
      <c r="A225" s="131">
        <v>7956</v>
      </c>
      <c r="B225" s="131">
        <v>12538</v>
      </c>
      <c r="C225" s="132" t="s">
        <v>1523</v>
      </c>
      <c r="D225" s="132">
        <v>510454333</v>
      </c>
      <c r="E225" s="132" t="s">
        <v>429</v>
      </c>
      <c r="F225" s="132" t="s">
        <v>1669</v>
      </c>
      <c r="G225" s="132">
        <v>1192442</v>
      </c>
      <c r="H225" s="132" t="s">
        <v>102</v>
      </c>
      <c r="I225" s="132" t="s">
        <v>229</v>
      </c>
      <c r="J225" s="132" t="s">
        <v>53</v>
      </c>
      <c r="K225" s="132" t="s">
        <v>53</v>
      </c>
      <c r="L225" s="132" t="s">
        <v>821</v>
      </c>
      <c r="M225" s="132" t="s">
        <v>311</v>
      </c>
      <c r="N225" s="132" t="s">
        <v>258</v>
      </c>
      <c r="O225" s="132" t="s">
        <v>62</v>
      </c>
      <c r="P225" s="132" t="s">
        <v>1377</v>
      </c>
      <c r="Q225" s="132" t="s">
        <v>65</v>
      </c>
      <c r="R225" s="132" t="s">
        <v>57</v>
      </c>
      <c r="S225" s="132" t="s">
        <v>1206</v>
      </c>
      <c r="T225" s="134">
        <v>2.7250000000000001</v>
      </c>
      <c r="U225" s="133">
        <v>47391</v>
      </c>
      <c r="V225" s="136">
        <v>3.2300000000000002E-2</v>
      </c>
      <c r="W225" s="178">
        <v>3.32E-2</v>
      </c>
      <c r="X225" s="132" t="s">
        <v>636</v>
      </c>
      <c r="Y225" s="132"/>
      <c r="Z225" s="135">
        <v>1257760</v>
      </c>
      <c r="AA225" s="135">
        <v>1</v>
      </c>
      <c r="AB225" s="135">
        <v>105.98</v>
      </c>
      <c r="AC225" s="135">
        <v>0</v>
      </c>
      <c r="AD225" s="135">
        <v>1332.97405</v>
      </c>
      <c r="AE225" s="137"/>
      <c r="AF225" s="137"/>
      <c r="AG225" s="132" t="s">
        <v>17</v>
      </c>
      <c r="AH225" s="136">
        <v>2.1326019380000002E-3</v>
      </c>
      <c r="AI225" s="136">
        <v>1.4198899529208533E-3</v>
      </c>
      <c r="AJ225" s="136">
        <v>3.4502082099607524E-4</v>
      </c>
    </row>
    <row r="226" spans="1:36" ht="13.5" thickBot="1">
      <c r="A226" s="131">
        <v>7956</v>
      </c>
      <c r="B226" s="131">
        <v>12538</v>
      </c>
      <c r="C226" s="132" t="s">
        <v>1523</v>
      </c>
      <c r="D226" s="132">
        <v>510454333</v>
      </c>
      <c r="E226" s="132" t="s">
        <v>429</v>
      </c>
      <c r="F226" s="132" t="s">
        <v>1670</v>
      </c>
      <c r="G226" s="132">
        <v>1192459</v>
      </c>
      <c r="H226" s="132" t="s">
        <v>102</v>
      </c>
      <c r="I226" s="132" t="s">
        <v>228</v>
      </c>
      <c r="J226" s="132" t="s">
        <v>53</v>
      </c>
      <c r="K226" s="132" t="s">
        <v>53</v>
      </c>
      <c r="L226" s="132" t="s">
        <v>821</v>
      </c>
      <c r="M226" s="132" t="s">
        <v>311</v>
      </c>
      <c r="N226" s="132" t="s">
        <v>258</v>
      </c>
      <c r="O226" s="132" t="s">
        <v>62</v>
      </c>
      <c r="P226" s="132" t="s">
        <v>1377</v>
      </c>
      <c r="Q226" s="132" t="s">
        <v>65</v>
      </c>
      <c r="R226" s="132" t="s">
        <v>57</v>
      </c>
      <c r="S226" s="132" t="s">
        <v>1206</v>
      </c>
      <c r="T226" s="134">
        <v>2.778</v>
      </c>
      <c r="U226" s="133">
        <v>47756</v>
      </c>
      <c r="V226" s="136">
        <v>5.6500000000000002E-2</v>
      </c>
      <c r="W226" s="178">
        <v>5.9799999999999999E-2</v>
      </c>
      <c r="X226" s="132" t="s">
        <v>636</v>
      </c>
      <c r="Y226" s="132"/>
      <c r="Z226" s="135">
        <v>1358480</v>
      </c>
      <c r="AA226" s="135">
        <v>1</v>
      </c>
      <c r="AB226" s="135">
        <v>100.74</v>
      </c>
      <c r="AC226" s="135">
        <v>0</v>
      </c>
      <c r="AD226" s="135">
        <v>1368.5327500000001</v>
      </c>
      <c r="AE226" s="137"/>
      <c r="AF226" s="137"/>
      <c r="AG226" s="132" t="s">
        <v>17</v>
      </c>
      <c r="AH226" s="136">
        <v>2.5245142580000001E-3</v>
      </c>
      <c r="AI226" s="136">
        <v>1.4577672400810397E-3</v>
      </c>
      <c r="AJ226" s="136">
        <v>3.5422466998889931E-4</v>
      </c>
    </row>
    <row r="227" spans="1:36" ht="13.5" thickBot="1">
      <c r="A227" s="131">
        <v>7956</v>
      </c>
      <c r="B227" s="131">
        <v>12538</v>
      </c>
      <c r="C227" s="132" t="s">
        <v>1671</v>
      </c>
      <c r="D227" s="132">
        <v>511809071</v>
      </c>
      <c r="E227" s="132" t="s">
        <v>429</v>
      </c>
      <c r="F227" s="132" t="s">
        <v>1672</v>
      </c>
      <c r="G227" s="132">
        <v>1192608</v>
      </c>
      <c r="H227" s="132" t="s">
        <v>102</v>
      </c>
      <c r="I227" s="132" t="s">
        <v>229</v>
      </c>
      <c r="J227" s="132" t="s">
        <v>53</v>
      </c>
      <c r="K227" s="132" t="s">
        <v>53</v>
      </c>
      <c r="L227" s="132" t="s">
        <v>821</v>
      </c>
      <c r="M227" s="132" t="s">
        <v>311</v>
      </c>
      <c r="N227" s="132" t="s">
        <v>75</v>
      </c>
      <c r="O227" s="132" t="s">
        <v>62</v>
      </c>
      <c r="P227" s="132" t="s">
        <v>1328</v>
      </c>
      <c r="Q227" s="132" t="s">
        <v>65</v>
      </c>
      <c r="R227" s="132" t="s">
        <v>57</v>
      </c>
      <c r="S227" s="132" t="s">
        <v>1206</v>
      </c>
      <c r="T227" s="134">
        <v>3.169</v>
      </c>
      <c r="U227" s="133">
        <v>47889</v>
      </c>
      <c r="V227" s="136">
        <v>2.1999999999999999E-2</v>
      </c>
      <c r="W227" s="178">
        <v>3.1099999999999999E-2</v>
      </c>
      <c r="X227" s="132" t="s">
        <v>636</v>
      </c>
      <c r="Y227" s="132"/>
      <c r="Z227" s="135">
        <v>279310.34000000003</v>
      </c>
      <c r="AA227" s="135">
        <v>1</v>
      </c>
      <c r="AB227" s="135">
        <v>102.76</v>
      </c>
      <c r="AC227" s="135">
        <v>0</v>
      </c>
      <c r="AD227" s="135">
        <v>287.01931000000002</v>
      </c>
      <c r="AE227" s="137"/>
      <c r="AF227" s="137"/>
      <c r="AG227" s="132" t="s">
        <v>17</v>
      </c>
      <c r="AH227" s="136">
        <v>7.9629245100000003E-4</v>
      </c>
      <c r="AI227" s="136">
        <v>3.0573425984044912E-4</v>
      </c>
      <c r="AJ227" s="136">
        <v>7.429074705387328E-5</v>
      </c>
    </row>
    <row r="228" spans="1:36" ht="13.5" thickBot="1">
      <c r="A228" s="131">
        <v>7956</v>
      </c>
      <c r="B228" s="131">
        <v>12538</v>
      </c>
      <c r="C228" s="132" t="s">
        <v>1671</v>
      </c>
      <c r="D228" s="132">
        <v>511809071</v>
      </c>
      <c r="E228" s="132" t="s">
        <v>429</v>
      </c>
      <c r="F228" s="132" t="s">
        <v>1673</v>
      </c>
      <c r="G228" s="132">
        <v>1192616</v>
      </c>
      <c r="H228" s="132" t="s">
        <v>102</v>
      </c>
      <c r="I228" s="132" t="s">
        <v>228</v>
      </c>
      <c r="J228" s="132" t="s">
        <v>53</v>
      </c>
      <c r="K228" s="132" t="s">
        <v>53</v>
      </c>
      <c r="L228" s="132" t="s">
        <v>821</v>
      </c>
      <c r="M228" s="132" t="s">
        <v>311</v>
      </c>
      <c r="N228" s="132" t="s">
        <v>75</v>
      </c>
      <c r="O228" s="132" t="s">
        <v>62</v>
      </c>
      <c r="P228" s="132" t="s">
        <v>1328</v>
      </c>
      <c r="Q228" s="132" t="s">
        <v>65</v>
      </c>
      <c r="R228" s="132" t="s">
        <v>57</v>
      </c>
      <c r="S228" s="132" t="s">
        <v>1206</v>
      </c>
      <c r="T228" s="134">
        <v>2.9990000000000001</v>
      </c>
      <c r="U228" s="133">
        <v>47889</v>
      </c>
      <c r="V228" s="136">
        <v>4.6800000000000001E-2</v>
      </c>
      <c r="W228" s="178">
        <v>5.7700000000000001E-2</v>
      </c>
      <c r="X228" s="132" t="s">
        <v>636</v>
      </c>
      <c r="Y228" s="132"/>
      <c r="Z228" s="135">
        <v>2521125</v>
      </c>
      <c r="AA228" s="135">
        <v>1</v>
      </c>
      <c r="AB228" s="135">
        <v>97.78</v>
      </c>
      <c r="AC228" s="135">
        <v>0</v>
      </c>
      <c r="AD228" s="135">
        <v>2465.1560199999999</v>
      </c>
      <c r="AE228" s="137"/>
      <c r="AF228" s="137"/>
      <c r="AG228" s="132" t="s">
        <v>17</v>
      </c>
      <c r="AH228" s="136">
        <v>5.7759744350000001E-3</v>
      </c>
      <c r="AI228" s="136">
        <v>2.6258952791919374E-3</v>
      </c>
      <c r="AJ228" s="136">
        <v>6.3806955124431507E-4</v>
      </c>
    </row>
    <row r="229" spans="1:36" ht="13.5" thickBot="1">
      <c r="A229" s="131">
        <v>7956</v>
      </c>
      <c r="B229" s="131">
        <v>12538</v>
      </c>
      <c r="C229" s="132" t="s">
        <v>1674</v>
      </c>
      <c r="D229" s="132">
        <v>520034372</v>
      </c>
      <c r="E229" s="132" t="s">
        <v>429</v>
      </c>
      <c r="F229" s="132" t="s">
        <v>1675</v>
      </c>
      <c r="G229" s="132">
        <v>1192731</v>
      </c>
      <c r="H229" s="132" t="s">
        <v>102</v>
      </c>
      <c r="I229" s="132" t="s">
        <v>228</v>
      </c>
      <c r="J229" s="132" t="s">
        <v>53</v>
      </c>
      <c r="K229" s="132" t="s">
        <v>53</v>
      </c>
      <c r="L229" s="132" t="s">
        <v>821</v>
      </c>
      <c r="M229" s="132" t="s">
        <v>311</v>
      </c>
      <c r="N229" s="132" t="s">
        <v>258</v>
      </c>
      <c r="O229" s="132" t="s">
        <v>62</v>
      </c>
      <c r="P229" s="132" t="s">
        <v>1350</v>
      </c>
      <c r="Q229" s="132" t="s">
        <v>65</v>
      </c>
      <c r="R229" s="132" t="s">
        <v>57</v>
      </c>
      <c r="S229" s="132" t="s">
        <v>1206</v>
      </c>
      <c r="T229" s="134">
        <v>3.4089999999999998</v>
      </c>
      <c r="U229" s="133">
        <v>48203</v>
      </c>
      <c r="V229" s="136">
        <v>4.5600000000000002E-2</v>
      </c>
      <c r="W229" s="178">
        <v>5.7099999999999998E-2</v>
      </c>
      <c r="X229" s="132" t="s">
        <v>636</v>
      </c>
      <c r="Y229" s="132"/>
      <c r="Z229" s="135">
        <v>2651580.21</v>
      </c>
      <c r="AA229" s="135">
        <v>1</v>
      </c>
      <c r="AB229" s="135">
        <v>96.7</v>
      </c>
      <c r="AC229" s="135">
        <v>0</v>
      </c>
      <c r="AD229" s="135">
        <v>2564.0780599999998</v>
      </c>
      <c r="AE229" s="137"/>
      <c r="AF229" s="137"/>
      <c r="AG229" s="132" t="s">
        <v>17</v>
      </c>
      <c r="AH229" s="136">
        <v>5.4794846010000004E-3</v>
      </c>
      <c r="AI229" s="136">
        <v>2.7312674810877169E-3</v>
      </c>
      <c r="AJ229" s="136">
        <v>6.6367407329439286E-4</v>
      </c>
    </row>
    <row r="230" spans="1:36" ht="13.5" thickBot="1">
      <c r="A230" s="131">
        <v>7956</v>
      </c>
      <c r="B230" s="131">
        <v>12538</v>
      </c>
      <c r="C230" s="132" t="s">
        <v>1674</v>
      </c>
      <c r="D230" s="132">
        <v>520034372</v>
      </c>
      <c r="E230" s="132" t="s">
        <v>429</v>
      </c>
      <c r="F230" s="132" t="s">
        <v>1676</v>
      </c>
      <c r="G230" s="132">
        <v>1192749</v>
      </c>
      <c r="H230" s="132" t="s">
        <v>102</v>
      </c>
      <c r="I230" s="132" t="s">
        <v>229</v>
      </c>
      <c r="J230" s="132" t="s">
        <v>53</v>
      </c>
      <c r="K230" s="132" t="s">
        <v>53</v>
      </c>
      <c r="L230" s="132" t="s">
        <v>821</v>
      </c>
      <c r="M230" s="132" t="s">
        <v>311</v>
      </c>
      <c r="N230" s="132" t="s">
        <v>258</v>
      </c>
      <c r="O230" s="132" t="s">
        <v>62</v>
      </c>
      <c r="P230" s="132" t="s">
        <v>1350</v>
      </c>
      <c r="Q230" s="132" t="s">
        <v>65</v>
      </c>
      <c r="R230" s="132" t="s">
        <v>57</v>
      </c>
      <c r="S230" s="132" t="s">
        <v>1206</v>
      </c>
      <c r="T230" s="134">
        <v>3.6120000000000001</v>
      </c>
      <c r="U230" s="133">
        <v>48203</v>
      </c>
      <c r="V230" s="136">
        <v>2.1999999999999999E-2</v>
      </c>
      <c r="W230" s="178">
        <v>3.0499999999999999E-2</v>
      </c>
      <c r="X230" s="132" t="s">
        <v>636</v>
      </c>
      <c r="Y230" s="132"/>
      <c r="Z230" s="135">
        <v>339394.08</v>
      </c>
      <c r="AA230" s="135">
        <v>1</v>
      </c>
      <c r="AB230" s="135">
        <v>102.03</v>
      </c>
      <c r="AC230" s="135">
        <v>0</v>
      </c>
      <c r="AD230" s="135">
        <v>346.28377999999998</v>
      </c>
      <c r="AE230" s="137"/>
      <c r="AF230" s="137"/>
      <c r="AG230" s="132" t="s">
        <v>17</v>
      </c>
      <c r="AH230" s="136">
        <v>7.1251690400000003E-4</v>
      </c>
      <c r="AI230" s="136">
        <v>3.6886303981795821E-4</v>
      </c>
      <c r="AJ230" s="136">
        <v>8.9630487610185865E-5</v>
      </c>
    </row>
    <row r="231" spans="1:36" ht="13.5" thickBot="1">
      <c r="A231" s="131">
        <v>7956</v>
      </c>
      <c r="B231" s="131">
        <v>12538</v>
      </c>
      <c r="C231" s="132" t="s">
        <v>1589</v>
      </c>
      <c r="D231" s="132">
        <v>513834200</v>
      </c>
      <c r="E231" s="132" t="s">
        <v>429</v>
      </c>
      <c r="F231" s="132" t="s">
        <v>1677</v>
      </c>
      <c r="G231" s="132">
        <v>1192772</v>
      </c>
      <c r="H231" s="132" t="s">
        <v>102</v>
      </c>
      <c r="I231" s="132" t="s">
        <v>228</v>
      </c>
      <c r="J231" s="132" t="s">
        <v>53</v>
      </c>
      <c r="K231" s="132" t="s">
        <v>53</v>
      </c>
      <c r="L231" s="132" t="s">
        <v>821</v>
      </c>
      <c r="M231" s="132" t="s">
        <v>311</v>
      </c>
      <c r="N231" s="132" t="s">
        <v>269</v>
      </c>
      <c r="O231" s="132" t="s">
        <v>62</v>
      </c>
      <c r="P231" s="132" t="s">
        <v>1328</v>
      </c>
      <c r="Q231" s="132" t="s">
        <v>65</v>
      </c>
      <c r="R231" s="132" t="s">
        <v>57</v>
      </c>
      <c r="S231" s="132" t="s">
        <v>1206</v>
      </c>
      <c r="T231" s="134">
        <v>4.93</v>
      </c>
      <c r="U231" s="133">
        <v>48579</v>
      </c>
      <c r="V231" s="136">
        <v>4.3799999999999999E-2</v>
      </c>
      <c r="W231" s="178">
        <v>5.6800000000000003E-2</v>
      </c>
      <c r="X231" s="132" t="s">
        <v>636</v>
      </c>
      <c r="Y231" s="132"/>
      <c r="Z231" s="135">
        <v>945000</v>
      </c>
      <c r="AA231" s="135">
        <v>1</v>
      </c>
      <c r="AB231" s="135">
        <v>94.29</v>
      </c>
      <c r="AC231" s="135">
        <v>0</v>
      </c>
      <c r="AD231" s="135">
        <v>891.04049999999995</v>
      </c>
      <c r="AE231" s="137"/>
      <c r="AF231" s="137"/>
      <c r="AG231" s="132" t="s">
        <v>17</v>
      </c>
      <c r="AH231" s="136">
        <v>1.89E-3</v>
      </c>
      <c r="AI231" s="136">
        <v>9.4914034792768353E-4</v>
      </c>
      <c r="AJ231" s="136">
        <v>2.3063279052638221E-4</v>
      </c>
    </row>
    <row r="232" spans="1:36" ht="13.5" thickBot="1">
      <c r="A232" s="131">
        <v>7956</v>
      </c>
      <c r="B232" s="131">
        <v>12538</v>
      </c>
      <c r="C232" s="132" t="s">
        <v>1678</v>
      </c>
      <c r="D232" s="132">
        <v>520044322</v>
      </c>
      <c r="E232" s="132" t="s">
        <v>429</v>
      </c>
      <c r="F232" s="132" t="s">
        <v>1679</v>
      </c>
      <c r="G232" s="132">
        <v>1192889</v>
      </c>
      <c r="H232" s="132" t="s">
        <v>102</v>
      </c>
      <c r="I232" s="132" t="s">
        <v>228</v>
      </c>
      <c r="J232" s="132" t="s">
        <v>53</v>
      </c>
      <c r="K232" s="132" t="s">
        <v>53</v>
      </c>
      <c r="L232" s="132" t="s">
        <v>821</v>
      </c>
      <c r="M232" s="132" t="s">
        <v>311</v>
      </c>
      <c r="N232" s="132" t="s">
        <v>267</v>
      </c>
      <c r="O232" s="132" t="s">
        <v>62</v>
      </c>
      <c r="P232" s="132" t="s">
        <v>1497</v>
      </c>
      <c r="Q232" s="132" t="s">
        <v>1334</v>
      </c>
      <c r="R232" s="132" t="s">
        <v>57</v>
      </c>
      <c r="S232" s="132" t="s">
        <v>1206</v>
      </c>
      <c r="T232" s="134">
        <v>2.8809999999999998</v>
      </c>
      <c r="U232" s="133">
        <v>47149</v>
      </c>
      <c r="V232" s="136">
        <v>6.7500000000000004E-2</v>
      </c>
      <c r="W232" s="178">
        <v>6.2600000000000003E-2</v>
      </c>
      <c r="X232" s="132" t="s">
        <v>636</v>
      </c>
      <c r="Y232" s="132"/>
      <c r="Z232" s="135">
        <v>3975661.63</v>
      </c>
      <c r="AA232" s="135">
        <v>1</v>
      </c>
      <c r="AB232" s="135">
        <v>104.46</v>
      </c>
      <c r="AC232" s="135">
        <v>0</v>
      </c>
      <c r="AD232" s="135">
        <v>4152.9761399999998</v>
      </c>
      <c r="AE232" s="137"/>
      <c r="AF232" s="137"/>
      <c r="AG232" s="132" t="s">
        <v>17</v>
      </c>
      <c r="AH232" s="136">
        <v>2.2718066449999999E-3</v>
      </c>
      <c r="AI232" s="136">
        <v>4.4237688617464284E-3</v>
      </c>
      <c r="AJ232" s="136">
        <v>1.0749370832837377E-3</v>
      </c>
    </row>
    <row r="233" spans="1:36" ht="13.5" thickBot="1">
      <c r="A233" s="131">
        <v>7956</v>
      </c>
      <c r="B233" s="131">
        <v>12538</v>
      </c>
      <c r="C233" s="132" t="s">
        <v>1680</v>
      </c>
      <c r="D233" s="132">
        <v>723</v>
      </c>
      <c r="E233" s="132" t="s">
        <v>2</v>
      </c>
      <c r="F233" s="132" t="s">
        <v>1681</v>
      </c>
      <c r="G233" s="132">
        <v>1193077</v>
      </c>
      <c r="H233" s="132" t="s">
        <v>102</v>
      </c>
      <c r="I233" s="132" t="s">
        <v>229</v>
      </c>
      <c r="J233" s="132" t="s">
        <v>53</v>
      </c>
      <c r="K233" s="132" t="s">
        <v>53</v>
      </c>
      <c r="L233" s="132" t="s">
        <v>821</v>
      </c>
      <c r="M233" s="132" t="s">
        <v>311</v>
      </c>
      <c r="N233" s="132" t="s">
        <v>652</v>
      </c>
      <c r="O233" s="132" t="s">
        <v>62</v>
      </c>
      <c r="P233" s="132" t="s">
        <v>298</v>
      </c>
      <c r="Q233" s="132" t="s">
        <v>298</v>
      </c>
      <c r="R233" s="132" t="s">
        <v>57</v>
      </c>
      <c r="S233" s="132" t="s">
        <v>1206</v>
      </c>
      <c r="T233" s="134">
        <v>2.6309999999999998</v>
      </c>
      <c r="U233" s="133">
        <v>46843</v>
      </c>
      <c r="V233" s="136">
        <v>4.7500000000000001E-2</v>
      </c>
      <c r="W233" s="178">
        <v>6.59E-2</v>
      </c>
      <c r="X233" s="132" t="s">
        <v>636</v>
      </c>
      <c r="Y233" s="132"/>
      <c r="Z233" s="135">
        <v>240000</v>
      </c>
      <c r="AA233" s="135">
        <v>1</v>
      </c>
      <c r="AB233" s="135">
        <v>101.64</v>
      </c>
      <c r="AC233" s="135">
        <v>0</v>
      </c>
      <c r="AD233" s="135">
        <v>243.93600000000001</v>
      </c>
      <c r="AE233" s="137"/>
      <c r="AF233" s="137"/>
      <c r="AG233" s="132" t="s">
        <v>17</v>
      </c>
      <c r="AH233" s="136">
        <v>8.80785741E-4</v>
      </c>
      <c r="AI233" s="136">
        <v>2.5984172426740134E-4</v>
      </c>
      <c r="AJ233" s="136">
        <v>6.3139262906504895E-5</v>
      </c>
    </row>
    <row r="234" spans="1:36" ht="13.5" thickBot="1">
      <c r="A234" s="131">
        <v>7956</v>
      </c>
      <c r="B234" s="131">
        <v>12538</v>
      </c>
      <c r="C234" s="132" t="s">
        <v>1682</v>
      </c>
      <c r="D234" s="132">
        <v>512096793</v>
      </c>
      <c r="E234" s="132" t="s">
        <v>429</v>
      </c>
      <c r="F234" s="132" t="s">
        <v>1683</v>
      </c>
      <c r="G234" s="132">
        <v>1193143</v>
      </c>
      <c r="H234" s="132" t="s">
        <v>102</v>
      </c>
      <c r="I234" s="132" t="s">
        <v>229</v>
      </c>
      <c r="J234" s="132" t="s">
        <v>53</v>
      </c>
      <c r="K234" s="132" t="s">
        <v>53</v>
      </c>
      <c r="L234" s="132" t="s">
        <v>821</v>
      </c>
      <c r="M234" s="132" t="s">
        <v>311</v>
      </c>
      <c r="N234" s="132" t="s">
        <v>651</v>
      </c>
      <c r="O234" s="132" t="s">
        <v>62</v>
      </c>
      <c r="P234" s="132" t="s">
        <v>1345</v>
      </c>
      <c r="Q234" s="132" t="s">
        <v>1334</v>
      </c>
      <c r="R234" s="132" t="s">
        <v>57</v>
      </c>
      <c r="S234" s="132" t="s">
        <v>1206</v>
      </c>
      <c r="T234" s="134">
        <v>3.78</v>
      </c>
      <c r="U234" s="133">
        <v>47483</v>
      </c>
      <c r="V234" s="136">
        <v>2.8899999999999999E-2</v>
      </c>
      <c r="W234" s="178">
        <v>3.5000000000000003E-2</v>
      </c>
      <c r="X234" s="132" t="s">
        <v>636</v>
      </c>
      <c r="Y234" s="132"/>
      <c r="Z234" s="135">
        <v>139000</v>
      </c>
      <c r="AA234" s="135">
        <v>1</v>
      </c>
      <c r="AB234" s="135">
        <v>102.78</v>
      </c>
      <c r="AC234" s="135">
        <v>0</v>
      </c>
      <c r="AD234" s="135">
        <v>142.86420000000001</v>
      </c>
      <c r="AE234" s="137"/>
      <c r="AF234" s="137"/>
      <c r="AG234" s="132" t="s">
        <v>17</v>
      </c>
      <c r="AH234" s="136">
        <v>4.7118643999999999E-4</v>
      </c>
      <c r="AI234" s="136">
        <v>1.5217958835138265E-4</v>
      </c>
      <c r="AJ234" s="136">
        <v>3.6978306948246663E-5</v>
      </c>
    </row>
    <row r="235" spans="1:36" ht="13.5" thickBot="1">
      <c r="A235" s="131">
        <v>7956</v>
      </c>
      <c r="B235" s="131">
        <v>12538</v>
      </c>
      <c r="C235" s="132" t="s">
        <v>1684</v>
      </c>
      <c r="D235" s="132">
        <v>520032178</v>
      </c>
      <c r="E235" s="132" t="s">
        <v>429</v>
      </c>
      <c r="F235" s="132" t="s">
        <v>1685</v>
      </c>
      <c r="G235" s="132">
        <v>1193176</v>
      </c>
      <c r="H235" s="132" t="s">
        <v>102</v>
      </c>
      <c r="I235" s="132" t="s">
        <v>228</v>
      </c>
      <c r="J235" s="132" t="s">
        <v>53</v>
      </c>
      <c r="K235" s="132" t="s">
        <v>53</v>
      </c>
      <c r="L235" s="132" t="s">
        <v>821</v>
      </c>
      <c r="M235" s="132" t="s">
        <v>311</v>
      </c>
      <c r="N235" s="132" t="s">
        <v>140</v>
      </c>
      <c r="O235" s="132" t="s">
        <v>62</v>
      </c>
      <c r="P235" s="132" t="s">
        <v>298</v>
      </c>
      <c r="Q235" s="132" t="s">
        <v>298</v>
      </c>
      <c r="R235" s="132" t="s">
        <v>57</v>
      </c>
      <c r="S235" s="132" t="s">
        <v>1206</v>
      </c>
      <c r="T235" s="134">
        <v>3.0030000000000001</v>
      </c>
      <c r="U235" s="133">
        <v>46752</v>
      </c>
      <c r="V235" s="136">
        <v>6.3E-2</v>
      </c>
      <c r="W235" s="178">
        <v>6.7500000000000004E-2</v>
      </c>
      <c r="X235" s="132" t="s">
        <v>636</v>
      </c>
      <c r="Y235" s="132"/>
      <c r="Z235" s="135">
        <v>1552000</v>
      </c>
      <c r="AA235" s="135">
        <v>1</v>
      </c>
      <c r="AB235" s="135">
        <v>99</v>
      </c>
      <c r="AC235" s="135">
        <v>0</v>
      </c>
      <c r="AD235" s="135">
        <v>1536.48</v>
      </c>
      <c r="AE235" s="137"/>
      <c r="AF235" s="137"/>
      <c r="AG235" s="132" t="s">
        <v>17</v>
      </c>
      <c r="AH235" s="136">
        <v>8.6486953980000007E-3</v>
      </c>
      <c r="AI235" s="136">
        <v>1.6366654060998656E-3</v>
      </c>
      <c r="AJ235" s="136">
        <v>3.9769535726824515E-4</v>
      </c>
    </row>
    <row r="236" spans="1:36" ht="13.5" thickBot="1">
      <c r="A236" s="131">
        <v>7956</v>
      </c>
      <c r="B236" s="131">
        <v>12538</v>
      </c>
      <c r="C236" s="132" t="s">
        <v>1686</v>
      </c>
      <c r="D236" s="132">
        <v>1513</v>
      </c>
      <c r="E236" s="132" t="s">
        <v>2</v>
      </c>
      <c r="F236" s="132" t="s">
        <v>1687</v>
      </c>
      <c r="G236" s="132">
        <v>1193192</v>
      </c>
      <c r="H236" s="132" t="s">
        <v>102</v>
      </c>
      <c r="I236" s="132" t="s">
        <v>228</v>
      </c>
      <c r="J236" s="132" t="s">
        <v>53</v>
      </c>
      <c r="K236" s="132" t="s">
        <v>53</v>
      </c>
      <c r="L236" s="132" t="s">
        <v>821</v>
      </c>
      <c r="M236" s="132" t="s">
        <v>311</v>
      </c>
      <c r="N236" s="132" t="s">
        <v>652</v>
      </c>
      <c r="O236" s="132" t="s">
        <v>62</v>
      </c>
      <c r="P236" s="132" t="s">
        <v>1319</v>
      </c>
      <c r="Q236" s="132" t="s">
        <v>65</v>
      </c>
      <c r="R236" s="132" t="s">
        <v>57</v>
      </c>
      <c r="S236" s="132" t="s">
        <v>1206</v>
      </c>
      <c r="T236" s="134">
        <v>2.2730000000000001</v>
      </c>
      <c r="U236" s="133">
        <v>46387</v>
      </c>
      <c r="V236" s="136">
        <v>6.8000000000000005E-2</v>
      </c>
      <c r="W236" s="178">
        <v>6.3799999999999996E-2</v>
      </c>
      <c r="X236" s="132" t="s">
        <v>636</v>
      </c>
      <c r="Y236" s="132"/>
      <c r="Z236" s="135">
        <v>1778065.29</v>
      </c>
      <c r="AA236" s="135">
        <v>1</v>
      </c>
      <c r="AB236" s="135">
        <v>101.14</v>
      </c>
      <c r="AC236" s="135">
        <v>0</v>
      </c>
      <c r="AD236" s="135">
        <v>1798.3352299999999</v>
      </c>
      <c r="AE236" s="137"/>
      <c r="AF236" s="137"/>
      <c r="AG236" s="132" t="s">
        <v>17</v>
      </c>
      <c r="AH236" s="136">
        <v>5.0314504330000002E-3</v>
      </c>
      <c r="AI236" s="136">
        <v>1.9155947747524504E-3</v>
      </c>
      <c r="AJ236" s="136">
        <v>4.6547275056162249E-4</v>
      </c>
    </row>
    <row r="237" spans="1:36" ht="13.5" thickBot="1">
      <c r="A237" s="131">
        <v>7956</v>
      </c>
      <c r="B237" s="131">
        <v>12538</v>
      </c>
      <c r="C237" s="132" t="s">
        <v>1339</v>
      </c>
      <c r="D237" s="132">
        <v>520039868</v>
      </c>
      <c r="E237" s="132" t="s">
        <v>429</v>
      </c>
      <c r="F237" s="132" t="s">
        <v>1688</v>
      </c>
      <c r="G237" s="132">
        <v>1193275</v>
      </c>
      <c r="H237" s="132" t="s">
        <v>102</v>
      </c>
      <c r="I237" s="132" t="s">
        <v>228</v>
      </c>
      <c r="J237" s="132" t="s">
        <v>53</v>
      </c>
      <c r="K237" s="132" t="s">
        <v>53</v>
      </c>
      <c r="L237" s="132" t="s">
        <v>821</v>
      </c>
      <c r="M237" s="132" t="s">
        <v>311</v>
      </c>
      <c r="N237" s="132" t="s">
        <v>647</v>
      </c>
      <c r="O237" s="132" t="s">
        <v>62</v>
      </c>
      <c r="P237" s="132" t="s">
        <v>298</v>
      </c>
      <c r="Q237" s="132" t="s">
        <v>298</v>
      </c>
      <c r="R237" s="132" t="s">
        <v>57</v>
      </c>
      <c r="S237" s="132" t="s">
        <v>1206</v>
      </c>
      <c r="T237" s="134">
        <v>2.9119999999999999</v>
      </c>
      <c r="U237" s="133">
        <v>47209</v>
      </c>
      <c r="V237" s="136">
        <v>6.0499999999999998E-2</v>
      </c>
      <c r="W237" s="178">
        <v>7.0000000000000007E-2</v>
      </c>
      <c r="X237" s="132" t="s">
        <v>636</v>
      </c>
      <c r="Y237" s="132"/>
      <c r="Z237" s="135">
        <v>524000</v>
      </c>
      <c r="AA237" s="135">
        <v>1</v>
      </c>
      <c r="AB237" s="135">
        <v>99.16</v>
      </c>
      <c r="AC237" s="135">
        <v>0</v>
      </c>
      <c r="AD237" s="135">
        <v>519.59839999999997</v>
      </c>
      <c r="AE237" s="137"/>
      <c r="AF237" s="137"/>
      <c r="AG237" s="132" t="s">
        <v>17</v>
      </c>
      <c r="AH237" s="136">
        <v>2.3818181810000001E-3</v>
      </c>
      <c r="AI237" s="136">
        <v>5.5347855249976592E-4</v>
      </c>
      <c r="AJ237" s="136">
        <v>1.3449044004738657E-4</v>
      </c>
    </row>
    <row r="238" spans="1:36" ht="13.5" thickBot="1">
      <c r="A238" s="131">
        <v>7956</v>
      </c>
      <c r="B238" s="131">
        <v>12538</v>
      </c>
      <c r="C238" s="132" t="s">
        <v>1689</v>
      </c>
      <c r="D238" s="132">
        <v>520034257</v>
      </c>
      <c r="E238" s="132" t="s">
        <v>429</v>
      </c>
      <c r="F238" s="132" t="s">
        <v>1690</v>
      </c>
      <c r="G238" s="132">
        <v>1193341</v>
      </c>
      <c r="H238" s="132" t="s">
        <v>102</v>
      </c>
      <c r="I238" s="132" t="s">
        <v>229</v>
      </c>
      <c r="J238" s="132" t="s">
        <v>53</v>
      </c>
      <c r="K238" s="132" t="s">
        <v>53</v>
      </c>
      <c r="L238" s="132" t="s">
        <v>821</v>
      </c>
      <c r="M238" s="132" t="s">
        <v>311</v>
      </c>
      <c r="N238" s="132" t="s">
        <v>708</v>
      </c>
      <c r="O238" s="132" t="s">
        <v>62</v>
      </c>
      <c r="P238" s="132" t="s">
        <v>1345</v>
      </c>
      <c r="Q238" s="132" t="s">
        <v>1334</v>
      </c>
      <c r="R238" s="132" t="s">
        <v>57</v>
      </c>
      <c r="S238" s="132" t="s">
        <v>1206</v>
      </c>
      <c r="T238" s="134">
        <v>3.2109999999999999</v>
      </c>
      <c r="U238" s="133">
        <v>46944</v>
      </c>
      <c r="V238" s="136">
        <v>3.73E-2</v>
      </c>
      <c r="W238" s="178">
        <v>3.7199999999999997E-2</v>
      </c>
      <c r="X238" s="132" t="s">
        <v>636</v>
      </c>
      <c r="Y238" s="132"/>
      <c r="Z238" s="135">
        <v>2217000</v>
      </c>
      <c r="AA238" s="135">
        <v>1</v>
      </c>
      <c r="AB238" s="135">
        <v>107.03</v>
      </c>
      <c r="AC238" s="135">
        <v>0</v>
      </c>
      <c r="AD238" s="135">
        <v>2372.8551000000002</v>
      </c>
      <c r="AE238" s="137"/>
      <c r="AF238" s="137"/>
      <c r="AG238" s="132" t="s">
        <v>17</v>
      </c>
      <c r="AH238" s="136">
        <v>6.2962742069999997E-3</v>
      </c>
      <c r="AI238" s="136">
        <v>2.5275759240977022E-3</v>
      </c>
      <c r="AJ238" s="136">
        <v>6.1417880918741385E-4</v>
      </c>
    </row>
    <row r="239" spans="1:36" ht="13.5" thickBot="1">
      <c r="A239" s="131">
        <v>7956</v>
      </c>
      <c r="B239" s="131">
        <v>12538</v>
      </c>
      <c r="C239" s="132" t="s">
        <v>1691</v>
      </c>
      <c r="D239" s="132">
        <v>520036120</v>
      </c>
      <c r="E239" s="132" t="s">
        <v>429</v>
      </c>
      <c r="F239" s="132" t="s">
        <v>1692</v>
      </c>
      <c r="G239" s="132">
        <v>1193481</v>
      </c>
      <c r="H239" s="132" t="s">
        <v>102</v>
      </c>
      <c r="I239" s="132" t="s">
        <v>228</v>
      </c>
      <c r="J239" s="132" t="s">
        <v>53</v>
      </c>
      <c r="K239" s="132" t="s">
        <v>53</v>
      </c>
      <c r="L239" s="132" t="s">
        <v>821</v>
      </c>
      <c r="M239" s="132" t="s">
        <v>311</v>
      </c>
      <c r="N239" s="132" t="s">
        <v>269</v>
      </c>
      <c r="O239" s="132" t="s">
        <v>62</v>
      </c>
      <c r="P239" s="132" t="s">
        <v>1328</v>
      </c>
      <c r="Q239" s="132" t="s">
        <v>65</v>
      </c>
      <c r="R239" s="132" t="s">
        <v>57</v>
      </c>
      <c r="S239" s="132" t="s">
        <v>1206</v>
      </c>
      <c r="T239" s="134">
        <v>3.3969999999999998</v>
      </c>
      <c r="U239" s="133">
        <v>46811</v>
      </c>
      <c r="V239" s="136">
        <v>4.7E-2</v>
      </c>
      <c r="W239" s="178">
        <v>5.57E-2</v>
      </c>
      <c r="X239" s="132" t="s">
        <v>636</v>
      </c>
      <c r="Y239" s="132"/>
      <c r="Z239" s="135">
        <v>2285590</v>
      </c>
      <c r="AA239" s="135">
        <v>1</v>
      </c>
      <c r="AB239" s="135">
        <v>98.75</v>
      </c>
      <c r="AC239" s="135">
        <v>0</v>
      </c>
      <c r="AD239" s="135">
        <v>2257.0201200000001</v>
      </c>
      <c r="AE239" s="137"/>
      <c r="AF239" s="137"/>
      <c r="AG239" s="132" t="s">
        <v>17</v>
      </c>
      <c r="AH239" s="136">
        <v>2.5420865299999999E-3</v>
      </c>
      <c r="AI239" s="136">
        <v>2.4041879824503848E-3</v>
      </c>
      <c r="AJ239" s="136">
        <v>5.8419662018706234E-4</v>
      </c>
    </row>
    <row r="240" spans="1:36" ht="13.5" thickBot="1">
      <c r="A240" s="131">
        <v>7956</v>
      </c>
      <c r="B240" s="131">
        <v>12538</v>
      </c>
      <c r="C240" s="132" t="s">
        <v>1691</v>
      </c>
      <c r="D240" s="132">
        <v>520036120</v>
      </c>
      <c r="E240" s="132" t="s">
        <v>429</v>
      </c>
      <c r="F240" s="132" t="s">
        <v>1693</v>
      </c>
      <c r="G240" s="132">
        <v>1193499</v>
      </c>
      <c r="H240" s="132" t="s">
        <v>102</v>
      </c>
      <c r="I240" s="132" t="s">
        <v>623</v>
      </c>
      <c r="J240" s="132" t="s">
        <v>53</v>
      </c>
      <c r="K240" s="132" t="s">
        <v>53</v>
      </c>
      <c r="L240" s="132" t="s">
        <v>821</v>
      </c>
      <c r="M240" s="132" t="s">
        <v>311</v>
      </c>
      <c r="N240" s="132" t="s">
        <v>269</v>
      </c>
      <c r="O240" s="132" t="s">
        <v>62</v>
      </c>
      <c r="P240" s="132" t="s">
        <v>1328</v>
      </c>
      <c r="Q240" s="132" t="s">
        <v>65</v>
      </c>
      <c r="R240" s="132" t="s">
        <v>57</v>
      </c>
      <c r="S240" s="132" t="s">
        <v>1206</v>
      </c>
      <c r="T240" s="134">
        <v>3.4969999999999999</v>
      </c>
      <c r="U240" s="133">
        <v>46811</v>
      </c>
      <c r="V240" s="136">
        <v>2.8000000000000001E-2</v>
      </c>
      <c r="W240" s="178">
        <v>4.4400000000000002E-2</v>
      </c>
      <c r="X240" s="132" t="s">
        <v>636</v>
      </c>
      <c r="Y240" s="132"/>
      <c r="Z240" s="135">
        <v>650000</v>
      </c>
      <c r="AA240" s="135">
        <v>1</v>
      </c>
      <c r="AB240" s="135">
        <v>95.5</v>
      </c>
      <c r="AC240" s="135">
        <v>0</v>
      </c>
      <c r="AD240" s="135">
        <v>620.75</v>
      </c>
      <c r="AE240" s="137"/>
      <c r="AF240" s="137"/>
      <c r="AG240" s="132" t="s">
        <v>17</v>
      </c>
      <c r="AH240" s="136">
        <v>4.3336280199999999E-3</v>
      </c>
      <c r="AI240" s="136">
        <v>6.6122569173467376E-4</v>
      </c>
      <c r="AJ240" s="136">
        <v>1.6067205106754605E-4</v>
      </c>
    </row>
    <row r="241" spans="1:36" ht="13.5" thickBot="1">
      <c r="A241" s="131">
        <v>7956</v>
      </c>
      <c r="B241" s="131">
        <v>12538</v>
      </c>
      <c r="C241" s="132" t="s">
        <v>1694</v>
      </c>
      <c r="D241" s="132">
        <v>516286432</v>
      </c>
      <c r="E241" s="132" t="s">
        <v>429</v>
      </c>
      <c r="F241" s="132" t="s">
        <v>1695</v>
      </c>
      <c r="G241" s="132">
        <v>11935150</v>
      </c>
      <c r="H241" s="132" t="s">
        <v>102</v>
      </c>
      <c r="I241" s="132" t="s">
        <v>228</v>
      </c>
      <c r="J241" s="132" t="s">
        <v>53</v>
      </c>
      <c r="K241" s="132" t="s">
        <v>53</v>
      </c>
      <c r="L241" s="132" t="s">
        <v>54</v>
      </c>
      <c r="M241" s="132" t="s">
        <v>311</v>
      </c>
      <c r="N241" s="132" t="s">
        <v>651</v>
      </c>
      <c r="O241" s="132" t="s">
        <v>62</v>
      </c>
      <c r="P241" s="132" t="s">
        <v>298</v>
      </c>
      <c r="Q241" s="132" t="s">
        <v>298</v>
      </c>
      <c r="R241" s="132" t="s">
        <v>57</v>
      </c>
      <c r="S241" s="132" t="s">
        <v>1206</v>
      </c>
      <c r="T241" s="134">
        <v>1.175</v>
      </c>
      <c r="U241" s="133">
        <v>46006</v>
      </c>
      <c r="V241" s="136">
        <v>6.5000000000000002E-2</v>
      </c>
      <c r="W241" s="178">
        <v>7.7600000000000002E-2</v>
      </c>
      <c r="X241" s="132" t="s">
        <v>636</v>
      </c>
      <c r="Y241" s="132"/>
      <c r="Z241" s="135">
        <v>200000</v>
      </c>
      <c r="AA241" s="135">
        <v>1</v>
      </c>
      <c r="AB241" s="135">
        <v>97.962699999999998</v>
      </c>
      <c r="AC241" s="135">
        <v>0</v>
      </c>
      <c r="AD241" s="135">
        <v>195.9254</v>
      </c>
      <c r="AE241" s="137"/>
      <c r="AF241" s="137"/>
      <c r="AG241" s="132" t="s">
        <v>17</v>
      </c>
      <c r="AH241" s="136">
        <v>1.8199087620000001E-3</v>
      </c>
      <c r="AI241" s="136">
        <v>2.087006172265689E-4</v>
      </c>
      <c r="AJ241" s="136">
        <v>5.0712421867465784E-5</v>
      </c>
    </row>
    <row r="242" spans="1:36" ht="13.5" thickBot="1">
      <c r="A242" s="131">
        <v>7956</v>
      </c>
      <c r="B242" s="131">
        <v>12538</v>
      </c>
      <c r="C242" s="132" t="s">
        <v>1696</v>
      </c>
      <c r="D242" s="132">
        <v>520038274</v>
      </c>
      <c r="E242" s="132" t="s">
        <v>429</v>
      </c>
      <c r="F242" s="132" t="s">
        <v>1697</v>
      </c>
      <c r="G242" s="132">
        <v>11935800</v>
      </c>
      <c r="H242" s="132" t="s">
        <v>102</v>
      </c>
      <c r="I242" s="132" t="s">
        <v>229</v>
      </c>
      <c r="J242" s="132" t="s">
        <v>53</v>
      </c>
      <c r="K242" s="132" t="s">
        <v>53</v>
      </c>
      <c r="L242" s="132" t="s">
        <v>54</v>
      </c>
      <c r="M242" s="132" t="s">
        <v>311</v>
      </c>
      <c r="N242" s="132" t="s">
        <v>140</v>
      </c>
      <c r="O242" s="132" t="s">
        <v>62</v>
      </c>
      <c r="P242" s="132" t="s">
        <v>298</v>
      </c>
      <c r="Q242" s="132" t="s">
        <v>298</v>
      </c>
      <c r="R242" s="132" t="s">
        <v>57</v>
      </c>
      <c r="S242" s="132" t="s">
        <v>1206</v>
      </c>
      <c r="T242" s="134">
        <v>3.0089999999999999</v>
      </c>
      <c r="U242" s="133">
        <v>47149</v>
      </c>
      <c r="V242" s="136">
        <v>3.85E-2</v>
      </c>
      <c r="W242" s="178">
        <v>3.6700000000000003E-2</v>
      </c>
      <c r="X242" s="132" t="s">
        <v>636</v>
      </c>
      <c r="Y242" s="132"/>
      <c r="Z242" s="135">
        <v>1200000</v>
      </c>
      <c r="AA242" s="135">
        <v>1</v>
      </c>
      <c r="AB242" s="135">
        <v>106.36409999999999</v>
      </c>
      <c r="AC242" s="135">
        <v>0</v>
      </c>
      <c r="AD242" s="135">
        <v>1276.3692000000001</v>
      </c>
      <c r="AE242" s="137"/>
      <c r="AF242" s="137"/>
      <c r="AG242" s="132" t="s">
        <v>17</v>
      </c>
      <c r="AH242" s="136">
        <v>4.0000000000000001E-3</v>
      </c>
      <c r="AI242" s="136">
        <v>1.3595942121286061E-3</v>
      </c>
      <c r="AJ242" s="136">
        <v>3.3036948414569945E-4</v>
      </c>
    </row>
    <row r="243" spans="1:36" ht="13.5" thickBot="1">
      <c r="A243" s="131">
        <v>7956</v>
      </c>
      <c r="B243" s="131">
        <v>12538</v>
      </c>
      <c r="C243" s="132" t="s">
        <v>1610</v>
      </c>
      <c r="D243" s="132">
        <v>516269248</v>
      </c>
      <c r="E243" s="132" t="s">
        <v>429</v>
      </c>
      <c r="F243" s="132" t="s">
        <v>1698</v>
      </c>
      <c r="G243" s="132">
        <v>1193598</v>
      </c>
      <c r="H243" s="132" t="s">
        <v>102</v>
      </c>
      <c r="I243" s="132" t="s">
        <v>229</v>
      </c>
      <c r="J243" s="132" t="s">
        <v>53</v>
      </c>
      <c r="K243" s="132" t="s">
        <v>53</v>
      </c>
      <c r="L243" s="132" t="s">
        <v>821</v>
      </c>
      <c r="M243" s="132" t="s">
        <v>311</v>
      </c>
      <c r="N243" s="132" t="s">
        <v>156</v>
      </c>
      <c r="O243" s="132" t="s">
        <v>62</v>
      </c>
      <c r="P243" s="132" t="s">
        <v>1497</v>
      </c>
      <c r="Q243" s="132" t="s">
        <v>1334</v>
      </c>
      <c r="R243" s="132" t="s">
        <v>57</v>
      </c>
      <c r="S243" s="132" t="s">
        <v>1206</v>
      </c>
      <c r="T243" s="134">
        <v>5.9740000000000002</v>
      </c>
      <c r="U243" s="133">
        <v>49218</v>
      </c>
      <c r="V243" s="136">
        <v>3.3000000000000002E-2</v>
      </c>
      <c r="W243" s="178">
        <v>4.19E-2</v>
      </c>
      <c r="X243" s="132" t="s">
        <v>636</v>
      </c>
      <c r="Y243" s="132"/>
      <c r="Z243" s="135">
        <v>647948.72</v>
      </c>
      <c r="AA243" s="135">
        <v>1</v>
      </c>
      <c r="AB243" s="135">
        <v>100.71</v>
      </c>
      <c r="AC243" s="135">
        <v>0</v>
      </c>
      <c r="AD243" s="135">
        <v>652.54916000000003</v>
      </c>
      <c r="AE243" s="137"/>
      <c r="AF243" s="137"/>
      <c r="AG243" s="132" t="s">
        <v>17</v>
      </c>
      <c r="AH243" s="136">
        <v>5.17509729E-4</v>
      </c>
      <c r="AI243" s="136">
        <v>6.9509829997886478E-4</v>
      </c>
      <c r="AJ243" s="136">
        <v>1.6890279816287441E-4</v>
      </c>
    </row>
    <row r="244" spans="1:36" ht="13.5" thickBot="1">
      <c r="A244" s="131">
        <v>7956</v>
      </c>
      <c r="B244" s="131">
        <v>12538</v>
      </c>
      <c r="C244" s="132" t="s">
        <v>1699</v>
      </c>
      <c r="D244" s="132">
        <v>520025438</v>
      </c>
      <c r="E244" s="132" t="s">
        <v>429</v>
      </c>
      <c r="F244" s="132" t="s">
        <v>1700</v>
      </c>
      <c r="G244" s="132">
        <v>1193630</v>
      </c>
      <c r="H244" s="132" t="s">
        <v>102</v>
      </c>
      <c r="I244" s="132" t="s">
        <v>229</v>
      </c>
      <c r="J244" s="132" t="s">
        <v>53</v>
      </c>
      <c r="K244" s="132" t="s">
        <v>53</v>
      </c>
      <c r="L244" s="132" t="s">
        <v>821</v>
      </c>
      <c r="M244" s="132" t="s">
        <v>311</v>
      </c>
      <c r="N244" s="132" t="s">
        <v>651</v>
      </c>
      <c r="O244" s="132" t="s">
        <v>62</v>
      </c>
      <c r="P244" s="132" t="s">
        <v>1319</v>
      </c>
      <c r="Q244" s="132" t="s">
        <v>65</v>
      </c>
      <c r="R244" s="132" t="s">
        <v>57</v>
      </c>
      <c r="S244" s="132" t="s">
        <v>1206</v>
      </c>
      <c r="T244" s="134">
        <v>4.2939999999999996</v>
      </c>
      <c r="U244" s="133">
        <v>47300</v>
      </c>
      <c r="V244" s="136">
        <v>3.6200000000000003E-2</v>
      </c>
      <c r="W244" s="178">
        <v>4.1599999999999998E-2</v>
      </c>
      <c r="X244" s="132" t="s">
        <v>636</v>
      </c>
      <c r="Y244" s="132"/>
      <c r="Z244" s="135">
        <v>2431016.04</v>
      </c>
      <c r="AA244" s="135">
        <v>1</v>
      </c>
      <c r="AB244" s="135">
        <v>102.52</v>
      </c>
      <c r="AC244" s="135">
        <v>0</v>
      </c>
      <c r="AD244" s="135">
        <v>2492.2776399999998</v>
      </c>
      <c r="AE244" s="137"/>
      <c r="AF244" s="137"/>
      <c r="AG244" s="132" t="s">
        <v>17</v>
      </c>
      <c r="AH244" s="136">
        <v>1.410861718E-3</v>
      </c>
      <c r="AI244" s="136">
        <v>2.6547853507915588E-3</v>
      </c>
      <c r="AJ244" s="136">
        <v>6.4508958557967476E-4</v>
      </c>
    </row>
    <row r="245" spans="1:36" ht="13.5" thickBot="1">
      <c r="A245" s="131">
        <v>7956</v>
      </c>
      <c r="B245" s="131">
        <v>12538</v>
      </c>
      <c r="C245" s="132" t="s">
        <v>1487</v>
      </c>
      <c r="D245" s="132">
        <v>515327120</v>
      </c>
      <c r="E245" s="132" t="s">
        <v>429</v>
      </c>
      <c r="F245" s="132" t="s">
        <v>1701</v>
      </c>
      <c r="G245" s="132">
        <v>1193929</v>
      </c>
      <c r="H245" s="132" t="s">
        <v>102</v>
      </c>
      <c r="I245" s="132" t="s">
        <v>229</v>
      </c>
      <c r="J245" s="132" t="s">
        <v>53</v>
      </c>
      <c r="K245" s="132" t="s">
        <v>53</v>
      </c>
      <c r="L245" s="132" t="s">
        <v>821</v>
      </c>
      <c r="M245" s="132" t="s">
        <v>311</v>
      </c>
      <c r="N245" s="132" t="s">
        <v>651</v>
      </c>
      <c r="O245" s="132" t="s">
        <v>62</v>
      </c>
      <c r="P245" s="132" t="s">
        <v>1333</v>
      </c>
      <c r="Q245" s="132" t="s">
        <v>1334</v>
      </c>
      <c r="R245" s="132" t="s">
        <v>57</v>
      </c>
      <c r="S245" s="132" t="s">
        <v>1206</v>
      </c>
      <c r="T245" s="134">
        <v>5.8869999999999996</v>
      </c>
      <c r="U245" s="133">
        <v>48213</v>
      </c>
      <c r="V245" s="136">
        <v>3.1800000000000002E-2</v>
      </c>
      <c r="W245" s="178">
        <v>3.8399999999999997E-2</v>
      </c>
      <c r="X245" s="132" t="s">
        <v>636</v>
      </c>
      <c r="Y245" s="132"/>
      <c r="Z245" s="135">
        <v>991000</v>
      </c>
      <c r="AA245" s="135">
        <v>1</v>
      </c>
      <c r="AB245" s="135">
        <v>102.42</v>
      </c>
      <c r="AC245" s="135">
        <v>0</v>
      </c>
      <c r="AD245" s="135">
        <v>1014.9822</v>
      </c>
      <c r="AE245" s="137"/>
      <c r="AF245" s="137"/>
      <c r="AG245" s="132" t="s">
        <v>17</v>
      </c>
      <c r="AH245" s="136">
        <v>2.317266794E-3</v>
      </c>
      <c r="AI245" s="136">
        <v>1.0811636041778189E-3</v>
      </c>
      <c r="AJ245" s="136">
        <v>2.6271328533395127E-4</v>
      </c>
    </row>
    <row r="246" spans="1:36" ht="13.5" thickBot="1">
      <c r="A246" s="131">
        <v>7956</v>
      </c>
      <c r="B246" s="131">
        <v>12538</v>
      </c>
      <c r="C246" s="132" t="s">
        <v>1373</v>
      </c>
      <c r="D246" s="132">
        <v>520038910</v>
      </c>
      <c r="E246" s="132" t="s">
        <v>429</v>
      </c>
      <c r="F246" s="132" t="s">
        <v>1702</v>
      </c>
      <c r="G246" s="132">
        <v>1193952</v>
      </c>
      <c r="H246" s="132" t="s">
        <v>102</v>
      </c>
      <c r="I246" s="132" t="s">
        <v>228</v>
      </c>
      <c r="J246" s="132" t="s">
        <v>53</v>
      </c>
      <c r="K246" s="132" t="s">
        <v>53</v>
      </c>
      <c r="L246" s="132" t="s">
        <v>821</v>
      </c>
      <c r="M246" s="132" t="s">
        <v>311</v>
      </c>
      <c r="N246" s="132" t="s">
        <v>651</v>
      </c>
      <c r="O246" s="132" t="s">
        <v>62</v>
      </c>
      <c r="P246" s="132" t="s">
        <v>1350</v>
      </c>
      <c r="Q246" s="132" t="s">
        <v>65</v>
      </c>
      <c r="R246" s="132" t="s">
        <v>57</v>
      </c>
      <c r="S246" s="132" t="s">
        <v>1206</v>
      </c>
      <c r="T246" s="134">
        <v>4.8330000000000002</v>
      </c>
      <c r="U246" s="133">
        <v>48213</v>
      </c>
      <c r="V246" s="136">
        <v>4.8899999999999999E-2</v>
      </c>
      <c r="W246" s="178">
        <v>5.5899999999999998E-2</v>
      </c>
      <c r="X246" s="132" t="s">
        <v>636</v>
      </c>
      <c r="Y246" s="132"/>
      <c r="Z246" s="135">
        <v>635000</v>
      </c>
      <c r="AA246" s="135">
        <v>1</v>
      </c>
      <c r="AB246" s="135">
        <v>97.07</v>
      </c>
      <c r="AC246" s="135">
        <v>0</v>
      </c>
      <c r="AD246" s="135">
        <v>616.39449999999999</v>
      </c>
      <c r="AE246" s="137"/>
      <c r="AF246" s="137"/>
      <c r="AG246" s="132" t="s">
        <v>17</v>
      </c>
      <c r="AH246" s="136">
        <v>2.1166807770000001E-3</v>
      </c>
      <c r="AI246" s="136">
        <v>6.5658619354643313E-4</v>
      </c>
      <c r="AJ246" s="136">
        <v>1.5954469364761099E-4</v>
      </c>
    </row>
    <row r="247" spans="1:36" ht="13.5" thickBot="1">
      <c r="A247" s="131">
        <v>7956</v>
      </c>
      <c r="B247" s="131">
        <v>12538</v>
      </c>
      <c r="C247" s="132" t="s">
        <v>1703</v>
      </c>
      <c r="D247" s="132">
        <v>2409</v>
      </c>
      <c r="E247" s="132" t="s">
        <v>2</v>
      </c>
      <c r="F247" s="132" t="s">
        <v>1704</v>
      </c>
      <c r="G247" s="132">
        <v>1194018</v>
      </c>
      <c r="H247" s="132" t="s">
        <v>102</v>
      </c>
      <c r="I247" s="132" t="s">
        <v>230</v>
      </c>
      <c r="J247" s="132" t="s">
        <v>53</v>
      </c>
      <c r="K247" s="132" t="s">
        <v>53</v>
      </c>
      <c r="L247" s="132" t="s">
        <v>821</v>
      </c>
      <c r="M247" s="132" t="s">
        <v>311</v>
      </c>
      <c r="N247" s="132" t="s">
        <v>649</v>
      </c>
      <c r="O247" s="132" t="s">
        <v>62</v>
      </c>
      <c r="P247" s="132" t="s">
        <v>1462</v>
      </c>
      <c r="Q247" s="132" t="s">
        <v>1334</v>
      </c>
      <c r="R247" s="132" t="s">
        <v>57</v>
      </c>
      <c r="S247" s="132" t="s">
        <v>1206</v>
      </c>
      <c r="T247" s="134">
        <v>1.978</v>
      </c>
      <c r="U247" s="133">
        <v>46265</v>
      </c>
      <c r="V247" s="136">
        <v>9.1600000000000001E-2</v>
      </c>
      <c r="W247" s="178">
        <v>8.5900000000000004E-2</v>
      </c>
      <c r="X247" s="132" t="s">
        <v>636</v>
      </c>
      <c r="Y247" s="132"/>
      <c r="Z247" s="135">
        <v>4394000</v>
      </c>
      <c r="AA247" s="135">
        <v>1</v>
      </c>
      <c r="AB247" s="135">
        <v>105</v>
      </c>
      <c r="AC247" s="135">
        <v>0</v>
      </c>
      <c r="AD247" s="135">
        <v>4613.7</v>
      </c>
      <c r="AE247" s="137"/>
      <c r="AF247" s="137"/>
      <c r="AG247" s="132" t="s">
        <v>17</v>
      </c>
      <c r="AH247" s="136">
        <v>1.0436896268E-2</v>
      </c>
      <c r="AI247" s="136">
        <v>4.9145339894583395E-3</v>
      </c>
      <c r="AJ247" s="136">
        <v>1.194188710447583E-3</v>
      </c>
    </row>
    <row r="248" spans="1:36" ht="13.5" thickBot="1">
      <c r="A248" s="131">
        <v>7956</v>
      </c>
      <c r="B248" s="131">
        <v>12538</v>
      </c>
      <c r="C248" s="132" t="s">
        <v>1370</v>
      </c>
      <c r="D248" s="132">
        <v>520037789</v>
      </c>
      <c r="E248" s="132" t="s">
        <v>429</v>
      </c>
      <c r="F248" s="132" t="s">
        <v>1705</v>
      </c>
      <c r="G248" s="132">
        <v>1194638</v>
      </c>
      <c r="H248" s="132" t="s">
        <v>102</v>
      </c>
      <c r="I248" s="132" t="s">
        <v>229</v>
      </c>
      <c r="J248" s="132" t="s">
        <v>53</v>
      </c>
      <c r="K248" s="132" t="s">
        <v>53</v>
      </c>
      <c r="L248" s="132" t="s">
        <v>821</v>
      </c>
      <c r="M248" s="132" t="s">
        <v>311</v>
      </c>
      <c r="N248" s="132" t="s">
        <v>651</v>
      </c>
      <c r="O248" s="132" t="s">
        <v>62</v>
      </c>
      <c r="P248" s="132" t="s">
        <v>1350</v>
      </c>
      <c r="Q248" s="132" t="s">
        <v>65</v>
      </c>
      <c r="R248" s="132" t="s">
        <v>57</v>
      </c>
      <c r="S248" s="132" t="s">
        <v>1206</v>
      </c>
      <c r="T248" s="134">
        <v>6.2930000000000001</v>
      </c>
      <c r="U248" s="133">
        <v>50041</v>
      </c>
      <c r="V248" s="136">
        <v>3.61E-2</v>
      </c>
      <c r="W248" s="178">
        <v>3.6999999999999998E-2</v>
      </c>
      <c r="X248" s="132" t="s">
        <v>636</v>
      </c>
      <c r="Y248" s="132"/>
      <c r="Z248" s="135">
        <v>3090545.58</v>
      </c>
      <c r="AA248" s="135">
        <v>1</v>
      </c>
      <c r="AB248" s="135">
        <v>103.82</v>
      </c>
      <c r="AC248" s="135">
        <v>58.231000000000002</v>
      </c>
      <c r="AD248" s="135">
        <v>3266.8354199999999</v>
      </c>
      <c r="AE248" s="137"/>
      <c r="AF248" s="137"/>
      <c r="AG248" s="132" t="s">
        <v>17</v>
      </c>
      <c r="AH248" s="136">
        <v>2.89257698E-3</v>
      </c>
      <c r="AI248" s="136">
        <v>3.4798477815108069E-3</v>
      </c>
      <c r="AJ248" s="136">
        <v>8.4557252908821308E-4</v>
      </c>
    </row>
    <row r="249" spans="1:36" ht="13.5" thickBot="1">
      <c r="A249" s="131">
        <v>7956</v>
      </c>
      <c r="B249" s="131">
        <v>12538</v>
      </c>
      <c r="C249" s="132" t="s">
        <v>1706</v>
      </c>
      <c r="D249" s="132">
        <v>520036658</v>
      </c>
      <c r="E249" s="132" t="s">
        <v>429</v>
      </c>
      <c r="F249" s="132" t="s">
        <v>1707</v>
      </c>
      <c r="G249" s="132">
        <v>1195346</v>
      </c>
      <c r="H249" s="132" t="s">
        <v>102</v>
      </c>
      <c r="I249" s="132" t="s">
        <v>228</v>
      </c>
      <c r="J249" s="132" t="s">
        <v>53</v>
      </c>
      <c r="K249" s="132" t="s">
        <v>53</v>
      </c>
      <c r="L249" s="132" t="s">
        <v>821</v>
      </c>
      <c r="M249" s="132" t="s">
        <v>311</v>
      </c>
      <c r="N249" s="132" t="s">
        <v>156</v>
      </c>
      <c r="O249" s="132" t="s">
        <v>62</v>
      </c>
      <c r="P249" s="132" t="s">
        <v>1377</v>
      </c>
      <c r="Q249" s="132" t="s">
        <v>65</v>
      </c>
      <c r="R249" s="132" t="s">
        <v>57</v>
      </c>
      <c r="S249" s="132" t="s">
        <v>1206</v>
      </c>
      <c r="T249" s="134">
        <v>4.7080000000000002</v>
      </c>
      <c r="U249" s="133">
        <v>48483</v>
      </c>
      <c r="V249" s="136">
        <v>5.7500000000000002E-2</v>
      </c>
      <c r="W249" s="178">
        <v>6.7699999999999996E-2</v>
      </c>
      <c r="X249" s="132" t="s">
        <v>636</v>
      </c>
      <c r="Y249" s="132"/>
      <c r="Z249" s="135">
        <v>500000</v>
      </c>
      <c r="AA249" s="135">
        <v>1</v>
      </c>
      <c r="AB249" s="135">
        <v>97.35</v>
      </c>
      <c r="AC249" s="135">
        <v>0</v>
      </c>
      <c r="AD249" s="135">
        <v>486.75</v>
      </c>
      <c r="AE249" s="137"/>
      <c r="AF249" s="137"/>
      <c r="AG249" s="132" t="s">
        <v>17</v>
      </c>
      <c r="AH249" s="136">
        <v>9.5238095199999995E-4</v>
      </c>
      <c r="AI249" s="136">
        <v>5.1848828908876757E-4</v>
      </c>
      <c r="AJ249" s="136">
        <v>1.2598811253665412E-4</v>
      </c>
    </row>
    <row r="250" spans="1:36" ht="13.5" thickBot="1">
      <c r="A250" s="131">
        <v>7956</v>
      </c>
      <c r="B250" s="131">
        <v>12538</v>
      </c>
      <c r="C250" s="132" t="s">
        <v>1331</v>
      </c>
      <c r="D250" s="132">
        <v>514290345</v>
      </c>
      <c r="E250" s="132" t="s">
        <v>429</v>
      </c>
      <c r="F250" s="132" t="s">
        <v>1708</v>
      </c>
      <c r="G250" s="132">
        <v>1195585</v>
      </c>
      <c r="H250" s="132" t="s">
        <v>102</v>
      </c>
      <c r="I250" s="132" t="s">
        <v>229</v>
      </c>
      <c r="J250" s="132" t="s">
        <v>53</v>
      </c>
      <c r="K250" s="132" t="s">
        <v>53</v>
      </c>
      <c r="L250" s="132" t="s">
        <v>821</v>
      </c>
      <c r="M250" s="132" t="s">
        <v>311</v>
      </c>
      <c r="N250" s="132" t="s">
        <v>269</v>
      </c>
      <c r="O250" s="132" t="s">
        <v>62</v>
      </c>
      <c r="P250" s="132" t="s">
        <v>1328</v>
      </c>
      <c r="Q250" s="132" t="s">
        <v>65</v>
      </c>
      <c r="R250" s="132" t="s">
        <v>57</v>
      </c>
      <c r="S250" s="132" t="s">
        <v>1206</v>
      </c>
      <c r="T250" s="134">
        <v>6.9610000000000003</v>
      </c>
      <c r="U250" s="133">
        <v>62494</v>
      </c>
      <c r="V250" s="136">
        <v>2.0899999999999998E-2</v>
      </c>
      <c r="W250" s="178">
        <v>3.8800000000000001E-2</v>
      </c>
      <c r="X250" s="132" t="s">
        <v>636</v>
      </c>
      <c r="Y250" s="132"/>
      <c r="Z250" s="135">
        <v>550500</v>
      </c>
      <c r="AA250" s="135">
        <v>1</v>
      </c>
      <c r="AB250" s="135">
        <v>99.93</v>
      </c>
      <c r="AC250" s="135">
        <v>0</v>
      </c>
      <c r="AD250" s="135">
        <v>550.11464999999998</v>
      </c>
      <c r="AE250" s="137"/>
      <c r="AF250" s="137"/>
      <c r="AG250" s="132" t="s">
        <v>17</v>
      </c>
      <c r="AH250" s="136">
        <v>3.5662229099999999E-4</v>
      </c>
      <c r="AI250" s="136">
        <v>5.8598459924225207E-4</v>
      </c>
      <c r="AJ250" s="136">
        <v>1.4238912466823234E-4</v>
      </c>
    </row>
    <row r="251" spans="1:36" ht="13.5" thickBot="1">
      <c r="A251" s="131">
        <v>7956</v>
      </c>
      <c r="B251" s="131">
        <v>12538</v>
      </c>
      <c r="C251" s="132" t="s">
        <v>1429</v>
      </c>
      <c r="D251" s="132">
        <v>511659401</v>
      </c>
      <c r="E251" s="132" t="s">
        <v>429</v>
      </c>
      <c r="F251" s="132" t="s">
        <v>1709</v>
      </c>
      <c r="G251" s="132">
        <v>1195981</v>
      </c>
      <c r="H251" s="132" t="s">
        <v>102</v>
      </c>
      <c r="I251" s="132" t="s">
        <v>228</v>
      </c>
      <c r="J251" s="132" t="s">
        <v>53</v>
      </c>
      <c r="K251" s="132" t="s">
        <v>53</v>
      </c>
      <c r="L251" s="132" t="s">
        <v>821</v>
      </c>
      <c r="M251" s="132" t="s">
        <v>311</v>
      </c>
      <c r="N251" s="132" t="s">
        <v>651</v>
      </c>
      <c r="O251" s="132" t="s">
        <v>62</v>
      </c>
      <c r="P251" s="132" t="s">
        <v>1350</v>
      </c>
      <c r="Q251" s="132" t="s">
        <v>65</v>
      </c>
      <c r="R251" s="132" t="s">
        <v>57</v>
      </c>
      <c r="S251" s="132" t="s">
        <v>1206</v>
      </c>
      <c r="T251" s="134">
        <v>2.9359999999999999</v>
      </c>
      <c r="U251" s="133">
        <v>47238</v>
      </c>
      <c r="V251" s="136">
        <v>0.05</v>
      </c>
      <c r="W251" s="178">
        <v>5.3999999999999999E-2</v>
      </c>
      <c r="X251" s="132" t="s">
        <v>636</v>
      </c>
      <c r="Y251" s="132"/>
      <c r="Z251" s="135">
        <v>473100</v>
      </c>
      <c r="AA251" s="135">
        <v>1</v>
      </c>
      <c r="AB251" s="135">
        <v>99.88</v>
      </c>
      <c r="AC251" s="135">
        <v>0</v>
      </c>
      <c r="AD251" s="135">
        <v>472.53228000000001</v>
      </c>
      <c r="AE251" s="137"/>
      <c r="AF251" s="137"/>
      <c r="AG251" s="132" t="s">
        <v>17</v>
      </c>
      <c r="AH251" s="136">
        <v>1.18275E-3</v>
      </c>
      <c r="AI251" s="136">
        <v>5.0334350980259777E-4</v>
      </c>
      <c r="AJ251" s="136">
        <v>1.2230806383121059E-4</v>
      </c>
    </row>
    <row r="252" spans="1:36" ht="13.5" thickBot="1">
      <c r="A252" s="131">
        <v>7956</v>
      </c>
      <c r="B252" s="131">
        <v>12538</v>
      </c>
      <c r="C252" s="132" t="s">
        <v>1429</v>
      </c>
      <c r="D252" s="132">
        <v>511659401</v>
      </c>
      <c r="E252" s="132" t="s">
        <v>429</v>
      </c>
      <c r="F252" s="132" t="s">
        <v>1710</v>
      </c>
      <c r="G252" s="132">
        <v>1195999</v>
      </c>
      <c r="H252" s="132" t="s">
        <v>102</v>
      </c>
      <c r="I252" s="132" t="s">
        <v>229</v>
      </c>
      <c r="J252" s="132" t="s">
        <v>53</v>
      </c>
      <c r="K252" s="132" t="s">
        <v>53</v>
      </c>
      <c r="L252" s="132" t="s">
        <v>821</v>
      </c>
      <c r="M252" s="132" t="s">
        <v>311</v>
      </c>
      <c r="N252" s="132" t="s">
        <v>651</v>
      </c>
      <c r="O252" s="132" t="s">
        <v>62</v>
      </c>
      <c r="P252" s="132" t="s">
        <v>1350</v>
      </c>
      <c r="Q252" s="132" t="s">
        <v>65</v>
      </c>
      <c r="R252" s="132" t="s">
        <v>57</v>
      </c>
      <c r="S252" s="132" t="s">
        <v>1206</v>
      </c>
      <c r="T252" s="134">
        <v>8.1999999999999993</v>
      </c>
      <c r="U252" s="133">
        <v>50891</v>
      </c>
      <c r="V252" s="136">
        <v>2.64E-2</v>
      </c>
      <c r="W252" s="178">
        <v>3.4000000000000002E-2</v>
      </c>
      <c r="X252" s="132" t="s">
        <v>636</v>
      </c>
      <c r="Y252" s="132"/>
      <c r="Z252" s="135">
        <v>218000</v>
      </c>
      <c r="AA252" s="135">
        <v>1</v>
      </c>
      <c r="AB252" s="135">
        <v>98.16</v>
      </c>
      <c r="AC252" s="135">
        <v>0</v>
      </c>
      <c r="AD252" s="135">
        <v>213.9888</v>
      </c>
      <c r="AE252" s="137"/>
      <c r="AF252" s="137"/>
      <c r="AG252" s="132" t="s">
        <v>17</v>
      </c>
      <c r="AH252" s="136">
        <v>7.2666666599999999E-4</v>
      </c>
      <c r="AI252" s="136">
        <v>2.2794183214413653E-4</v>
      </c>
      <c r="AJ252" s="136">
        <v>5.5387868548502458E-5</v>
      </c>
    </row>
    <row r="253" spans="1:36" ht="13.5" thickBot="1">
      <c r="A253" s="131">
        <v>7956</v>
      </c>
      <c r="B253" s="131">
        <v>12538</v>
      </c>
      <c r="C253" s="132" t="s">
        <v>1711</v>
      </c>
      <c r="D253" s="132">
        <v>516378643</v>
      </c>
      <c r="E253" s="132" t="s">
        <v>429</v>
      </c>
      <c r="F253" s="132" t="s">
        <v>1712</v>
      </c>
      <c r="G253" s="132">
        <v>1196179</v>
      </c>
      <c r="H253" s="132" t="s">
        <v>102</v>
      </c>
      <c r="I253" s="132" t="s">
        <v>229</v>
      </c>
      <c r="J253" s="132" t="s">
        <v>53</v>
      </c>
      <c r="K253" s="132" t="s">
        <v>53</v>
      </c>
      <c r="L253" s="132" t="s">
        <v>821</v>
      </c>
      <c r="M253" s="132" t="s">
        <v>311</v>
      </c>
      <c r="N253" s="132" t="s">
        <v>651</v>
      </c>
      <c r="O253" s="132" t="s">
        <v>62</v>
      </c>
      <c r="P253" s="132" t="s">
        <v>1319</v>
      </c>
      <c r="Q253" s="132" t="s">
        <v>65</v>
      </c>
      <c r="R253" s="132" t="s">
        <v>57</v>
      </c>
      <c r="S253" s="132" t="s">
        <v>1206</v>
      </c>
      <c r="T253" s="134">
        <v>4.46</v>
      </c>
      <c r="U253" s="133">
        <v>47756</v>
      </c>
      <c r="V253" s="136">
        <v>4.3999999999999997E-2</v>
      </c>
      <c r="W253" s="178">
        <v>3.6999999999999998E-2</v>
      </c>
      <c r="X253" s="132" t="s">
        <v>636</v>
      </c>
      <c r="Y253" s="132"/>
      <c r="Z253" s="135">
        <v>1000000</v>
      </c>
      <c r="AA253" s="135">
        <v>1</v>
      </c>
      <c r="AB253" s="135">
        <v>107.51</v>
      </c>
      <c r="AC253" s="135">
        <v>0</v>
      </c>
      <c r="AD253" s="135">
        <v>1075.0999999999999</v>
      </c>
      <c r="AE253" s="137"/>
      <c r="AF253" s="137"/>
      <c r="AG253" s="132" t="s">
        <v>17</v>
      </c>
      <c r="AH253" s="136">
        <v>2.3911146179999999E-3</v>
      </c>
      <c r="AI253" s="136">
        <v>1.1452013551090578E-3</v>
      </c>
      <c r="AJ253" s="136">
        <v>2.782738978698651E-4</v>
      </c>
    </row>
    <row r="254" spans="1:36" ht="13.5" thickBot="1">
      <c r="A254" s="131">
        <v>7956</v>
      </c>
      <c r="B254" s="131">
        <v>12538</v>
      </c>
      <c r="C254" s="132" t="s">
        <v>1713</v>
      </c>
      <c r="D254" s="132">
        <v>520000472</v>
      </c>
      <c r="E254" s="132" t="s">
        <v>429</v>
      </c>
      <c r="F254" s="132" t="s">
        <v>1714</v>
      </c>
      <c r="G254" s="132">
        <v>1196781</v>
      </c>
      <c r="H254" s="132" t="s">
        <v>102</v>
      </c>
      <c r="I254" s="132" t="s">
        <v>229</v>
      </c>
      <c r="J254" s="132" t="s">
        <v>53</v>
      </c>
      <c r="K254" s="132" t="s">
        <v>53</v>
      </c>
      <c r="L254" s="132" t="s">
        <v>821</v>
      </c>
      <c r="M254" s="132" t="s">
        <v>311</v>
      </c>
      <c r="N254" s="132" t="s">
        <v>156</v>
      </c>
      <c r="O254" s="132" t="s">
        <v>62</v>
      </c>
      <c r="P254" s="132" t="s">
        <v>1443</v>
      </c>
      <c r="Q254" s="132" t="s">
        <v>1334</v>
      </c>
      <c r="R254" s="132" t="s">
        <v>57</v>
      </c>
      <c r="S254" s="132" t="s">
        <v>1206</v>
      </c>
      <c r="T254" s="134">
        <v>7.8890000000000002</v>
      </c>
      <c r="U254" s="133">
        <v>48742</v>
      </c>
      <c r="V254" s="136">
        <v>0.03</v>
      </c>
      <c r="W254" s="178">
        <v>3.3599999999999998E-2</v>
      </c>
      <c r="X254" s="132" t="s">
        <v>636</v>
      </c>
      <c r="Y254" s="132"/>
      <c r="Z254" s="135">
        <v>393000</v>
      </c>
      <c r="AA254" s="135">
        <v>1</v>
      </c>
      <c r="AB254" s="135">
        <v>100.46</v>
      </c>
      <c r="AC254" s="135">
        <v>0</v>
      </c>
      <c r="AD254" s="135">
        <v>394.80779999999999</v>
      </c>
      <c r="AE254" s="137"/>
      <c r="AF254" s="137"/>
      <c r="AG254" s="132" t="s">
        <v>17</v>
      </c>
      <c r="AH254" s="136">
        <v>1.5375081499999999E-4</v>
      </c>
      <c r="AI254" s="136">
        <v>4.2055104415182398E-4</v>
      </c>
      <c r="AJ254" s="136">
        <v>1.0219021990087073E-4</v>
      </c>
    </row>
    <row r="255" spans="1:36" ht="13.5" thickBot="1">
      <c r="A255" s="131">
        <v>7956</v>
      </c>
      <c r="B255" s="131">
        <v>12538</v>
      </c>
      <c r="C255" s="132" t="s">
        <v>1713</v>
      </c>
      <c r="D255" s="132">
        <v>520000472</v>
      </c>
      <c r="E255" s="132" t="s">
        <v>429</v>
      </c>
      <c r="F255" s="132" t="s">
        <v>1715</v>
      </c>
      <c r="G255" s="132">
        <v>1196799</v>
      </c>
      <c r="H255" s="132" t="s">
        <v>102</v>
      </c>
      <c r="I255" s="132" t="s">
        <v>229</v>
      </c>
      <c r="J255" s="132" t="s">
        <v>53</v>
      </c>
      <c r="K255" s="132" t="s">
        <v>53</v>
      </c>
      <c r="L255" s="132" t="s">
        <v>821</v>
      </c>
      <c r="M255" s="132" t="s">
        <v>311</v>
      </c>
      <c r="N255" s="132" t="s">
        <v>156</v>
      </c>
      <c r="O255" s="132" t="s">
        <v>62</v>
      </c>
      <c r="P255" s="132" t="s">
        <v>1443</v>
      </c>
      <c r="Q255" s="132" t="s">
        <v>1334</v>
      </c>
      <c r="R255" s="132" t="s">
        <v>57</v>
      </c>
      <c r="S255" s="132" t="s">
        <v>1206</v>
      </c>
      <c r="T255" s="134">
        <v>10.647</v>
      </c>
      <c r="U255" s="133">
        <v>50203</v>
      </c>
      <c r="V255" s="136">
        <v>3.2000000000000001E-2</v>
      </c>
      <c r="W255" s="178">
        <v>3.5200000000000002E-2</v>
      </c>
      <c r="X255" s="132" t="s">
        <v>636</v>
      </c>
      <c r="Y255" s="132"/>
      <c r="Z255" s="135">
        <v>205000</v>
      </c>
      <c r="AA255" s="135">
        <v>1</v>
      </c>
      <c r="AB255" s="135">
        <v>100</v>
      </c>
      <c r="AC255" s="135">
        <v>0</v>
      </c>
      <c r="AD255" s="135">
        <v>205</v>
      </c>
      <c r="AE255" s="137"/>
      <c r="AF255" s="137"/>
      <c r="AG255" s="132" t="s">
        <v>17</v>
      </c>
      <c r="AH255" s="136">
        <v>6.5680413844277798E-5</v>
      </c>
      <c r="AI255" s="136">
        <v>2.1836692195828937E-4</v>
      </c>
      <c r="AJ255" s="136">
        <v>5.3061249245021248E-5</v>
      </c>
    </row>
    <row r="256" spans="1:36" ht="13.5" thickBot="1">
      <c r="A256" s="131">
        <v>7956</v>
      </c>
      <c r="B256" s="131">
        <v>12538</v>
      </c>
      <c r="C256" s="132" t="s">
        <v>1362</v>
      </c>
      <c r="D256" s="132">
        <v>520032046</v>
      </c>
      <c r="E256" s="132" t="s">
        <v>429</v>
      </c>
      <c r="F256" s="132" t="s">
        <v>1716</v>
      </c>
      <c r="G256" s="132">
        <v>1196807</v>
      </c>
      <c r="H256" s="132" t="s">
        <v>102</v>
      </c>
      <c r="I256" s="132" t="s">
        <v>229</v>
      </c>
      <c r="J256" s="132" t="s">
        <v>53</v>
      </c>
      <c r="K256" s="132" t="s">
        <v>53</v>
      </c>
      <c r="L256" s="132" t="s">
        <v>821</v>
      </c>
      <c r="M256" s="132" t="s">
        <v>311</v>
      </c>
      <c r="N256" s="132" t="s">
        <v>256</v>
      </c>
      <c r="O256" s="132" t="s">
        <v>62</v>
      </c>
      <c r="P256" s="132" t="s">
        <v>1205</v>
      </c>
      <c r="Q256" s="132" t="s">
        <v>65</v>
      </c>
      <c r="R256" s="132" t="s">
        <v>57</v>
      </c>
      <c r="S256" s="132" t="s">
        <v>1206</v>
      </c>
      <c r="T256" s="134">
        <v>4.657</v>
      </c>
      <c r="U256" s="133">
        <v>48742</v>
      </c>
      <c r="V256" s="136">
        <v>2.06E-2</v>
      </c>
      <c r="W256" s="178">
        <v>2.58E-2</v>
      </c>
      <c r="X256" s="132" t="s">
        <v>636</v>
      </c>
      <c r="Y256" s="132"/>
      <c r="Z256" s="135">
        <v>6255000</v>
      </c>
      <c r="AA256" s="135">
        <v>1</v>
      </c>
      <c r="AB256" s="135">
        <v>100.67</v>
      </c>
      <c r="AC256" s="135">
        <v>0</v>
      </c>
      <c r="AD256" s="135">
        <v>6296.9084999999995</v>
      </c>
      <c r="AE256" s="137"/>
      <c r="AF256" s="137"/>
      <c r="AG256" s="132" t="s">
        <v>17</v>
      </c>
      <c r="AH256" s="136">
        <v>3.4748314700000001E-3</v>
      </c>
      <c r="AI256" s="136">
        <v>6.7074952536487261E-3</v>
      </c>
      <c r="AJ256" s="136">
        <v>1.6298625921541115E-3</v>
      </c>
    </row>
    <row r="257" spans="1:36" ht="13.5" thickBot="1">
      <c r="A257" s="131">
        <v>7956</v>
      </c>
      <c r="B257" s="131">
        <v>12538</v>
      </c>
      <c r="C257" s="132" t="s">
        <v>1717</v>
      </c>
      <c r="D257" s="132">
        <v>520042763</v>
      </c>
      <c r="E257" s="132" t="s">
        <v>429</v>
      </c>
      <c r="F257" s="132" t="s">
        <v>1718</v>
      </c>
      <c r="G257" s="132">
        <v>1197128</v>
      </c>
      <c r="H257" s="132" t="s">
        <v>102</v>
      </c>
      <c r="I257" s="132" t="s">
        <v>623</v>
      </c>
      <c r="J257" s="132" t="s">
        <v>53</v>
      </c>
      <c r="K257" s="132" t="s">
        <v>53</v>
      </c>
      <c r="L257" s="132" t="s">
        <v>821</v>
      </c>
      <c r="M257" s="132" t="s">
        <v>311</v>
      </c>
      <c r="N257" s="132" t="s">
        <v>259</v>
      </c>
      <c r="O257" s="132" t="s">
        <v>62</v>
      </c>
      <c r="P257" s="132" t="s">
        <v>298</v>
      </c>
      <c r="Q257" s="132" t="s">
        <v>298</v>
      </c>
      <c r="R257" s="132" t="s">
        <v>57</v>
      </c>
      <c r="S257" s="132" t="s">
        <v>1206</v>
      </c>
      <c r="T257" s="134">
        <v>3.677</v>
      </c>
      <c r="U257" s="133">
        <v>46934</v>
      </c>
      <c r="V257" s="136">
        <v>4.8500000000000001E-2</v>
      </c>
      <c r="W257" s="178">
        <v>5.9299999999999999E-2</v>
      </c>
      <c r="X257" s="132" t="s">
        <v>636</v>
      </c>
      <c r="Y257" s="132"/>
      <c r="Z257" s="135">
        <v>2756704</v>
      </c>
      <c r="AA257" s="135">
        <v>1</v>
      </c>
      <c r="AB257" s="135">
        <v>96.5</v>
      </c>
      <c r="AC257" s="135">
        <v>0</v>
      </c>
      <c r="AD257" s="135">
        <v>2660.2193600000001</v>
      </c>
      <c r="AE257" s="137"/>
      <c r="AF257" s="137"/>
      <c r="AG257" s="132" t="s">
        <v>17</v>
      </c>
      <c r="AH257" s="136">
        <v>9.1890133330000002E-3</v>
      </c>
      <c r="AI257" s="136">
        <v>2.8336776262295146E-3</v>
      </c>
      <c r="AJ257" s="136">
        <v>6.885588414994679E-4</v>
      </c>
    </row>
    <row r="258" spans="1:36" ht="13.5" thickBot="1">
      <c r="A258" s="131">
        <v>7956</v>
      </c>
      <c r="B258" s="131">
        <v>12538</v>
      </c>
      <c r="C258" s="132" t="s">
        <v>1719</v>
      </c>
      <c r="D258" s="132">
        <v>1662</v>
      </c>
      <c r="E258" s="132" t="s">
        <v>2</v>
      </c>
      <c r="F258" s="132" t="s">
        <v>1720</v>
      </c>
      <c r="G258" s="132">
        <v>1197680</v>
      </c>
      <c r="H258" s="132" t="s">
        <v>102</v>
      </c>
      <c r="I258" s="132" t="s">
        <v>228</v>
      </c>
      <c r="J258" s="132" t="s">
        <v>53</v>
      </c>
      <c r="K258" s="132" t="s">
        <v>53</v>
      </c>
      <c r="L258" s="132" t="s">
        <v>821</v>
      </c>
      <c r="M258" s="132" t="s">
        <v>311</v>
      </c>
      <c r="N258" s="132" t="s">
        <v>652</v>
      </c>
      <c r="O258" s="132" t="s">
        <v>62</v>
      </c>
      <c r="P258" s="132" t="s">
        <v>1350</v>
      </c>
      <c r="Q258" s="132" t="s">
        <v>65</v>
      </c>
      <c r="R258" s="132" t="s">
        <v>57</v>
      </c>
      <c r="S258" s="132" t="s">
        <v>1206</v>
      </c>
      <c r="T258" s="134">
        <v>1.875</v>
      </c>
      <c r="U258" s="133">
        <v>46203</v>
      </c>
      <c r="V258" s="136">
        <v>0.09</v>
      </c>
      <c r="W258" s="178">
        <v>6.9599999999999995E-2</v>
      </c>
      <c r="X258" s="132" t="s">
        <v>636</v>
      </c>
      <c r="Y258" s="132"/>
      <c r="Z258" s="135">
        <v>3016950</v>
      </c>
      <c r="AA258" s="135">
        <v>1</v>
      </c>
      <c r="AB258" s="135">
        <v>103.98</v>
      </c>
      <c r="AC258" s="135">
        <v>0</v>
      </c>
      <c r="AD258" s="135">
        <v>3137.0246099999999</v>
      </c>
      <c r="AE258" s="137"/>
      <c r="AF258" s="137"/>
      <c r="AG258" s="132" t="s">
        <v>17</v>
      </c>
      <c r="AH258" s="136">
        <v>8.3804166659999998E-3</v>
      </c>
      <c r="AI258" s="136">
        <v>3.341572722893186E-3</v>
      </c>
      <c r="AJ258" s="136">
        <v>8.1197290106817352E-4</v>
      </c>
    </row>
    <row r="259" spans="1:36" ht="13.5" thickBot="1">
      <c r="A259" s="131">
        <v>7956</v>
      </c>
      <c r="B259" s="131">
        <v>12538</v>
      </c>
      <c r="C259" s="132" t="s">
        <v>1326</v>
      </c>
      <c r="D259" s="132">
        <v>513754069</v>
      </c>
      <c r="E259" s="132" t="s">
        <v>429</v>
      </c>
      <c r="F259" s="132" t="s">
        <v>1721</v>
      </c>
      <c r="G259" s="132">
        <v>1197920</v>
      </c>
      <c r="H259" s="132" t="s">
        <v>102</v>
      </c>
      <c r="I259" s="132" t="s">
        <v>228</v>
      </c>
      <c r="J259" s="132" t="s">
        <v>53</v>
      </c>
      <c r="K259" s="132" t="s">
        <v>53</v>
      </c>
      <c r="L259" s="132" t="s">
        <v>821</v>
      </c>
      <c r="M259" s="132" t="s">
        <v>311</v>
      </c>
      <c r="N259" s="132" t="s">
        <v>269</v>
      </c>
      <c r="O259" s="132" t="s">
        <v>62</v>
      </c>
      <c r="P259" s="132" t="s">
        <v>1328</v>
      </c>
      <c r="Q259" s="132" t="s">
        <v>65</v>
      </c>
      <c r="R259" s="132" t="s">
        <v>57</v>
      </c>
      <c r="S259" s="132" t="s">
        <v>1206</v>
      </c>
      <c r="T259" s="134">
        <v>7.6660000000000004</v>
      </c>
      <c r="U259" s="133">
        <v>50252</v>
      </c>
      <c r="V259" s="136">
        <v>5.3100000000000001E-2</v>
      </c>
      <c r="W259" s="178">
        <v>6.3299999999999995E-2</v>
      </c>
      <c r="X259" s="132" t="s">
        <v>636</v>
      </c>
      <c r="Y259" s="132"/>
      <c r="Z259" s="135">
        <v>1200000</v>
      </c>
      <c r="AA259" s="135">
        <v>1</v>
      </c>
      <c r="AB259" s="135">
        <v>95.33</v>
      </c>
      <c r="AC259" s="135">
        <v>0</v>
      </c>
      <c r="AD259" s="135">
        <v>1143.96</v>
      </c>
      <c r="AE259" s="137"/>
      <c r="AF259" s="137"/>
      <c r="AG259" s="132" t="s">
        <v>17</v>
      </c>
      <c r="AH259" s="136">
        <v>9.4237326599999995E-4</v>
      </c>
      <c r="AI259" s="136">
        <v>1.2185513367970961E-3</v>
      </c>
      <c r="AJ259" s="136">
        <v>2.9609730090894885E-4</v>
      </c>
    </row>
    <row r="260" spans="1:36" ht="13.5" thickBot="1">
      <c r="A260" s="131">
        <v>7956</v>
      </c>
      <c r="B260" s="131">
        <v>12538</v>
      </c>
      <c r="C260" s="132" t="s">
        <v>1577</v>
      </c>
      <c r="D260" s="132">
        <v>514599943</v>
      </c>
      <c r="E260" s="132" t="s">
        <v>429</v>
      </c>
      <c r="F260" s="132" t="s">
        <v>1722</v>
      </c>
      <c r="G260" s="132">
        <v>1198035</v>
      </c>
      <c r="H260" s="132" t="s">
        <v>102</v>
      </c>
      <c r="I260" s="132" t="s">
        <v>623</v>
      </c>
      <c r="J260" s="132" t="s">
        <v>53</v>
      </c>
      <c r="K260" s="132" t="s">
        <v>53</v>
      </c>
      <c r="L260" s="132" t="s">
        <v>821</v>
      </c>
      <c r="M260" s="132" t="s">
        <v>311</v>
      </c>
      <c r="N260" s="132" t="s">
        <v>647</v>
      </c>
      <c r="O260" s="132" t="s">
        <v>62</v>
      </c>
      <c r="P260" s="132" t="s">
        <v>298</v>
      </c>
      <c r="Q260" s="132" t="s">
        <v>298</v>
      </c>
      <c r="R260" s="132" t="s">
        <v>57</v>
      </c>
      <c r="S260" s="132" t="s">
        <v>1206</v>
      </c>
      <c r="T260" s="134">
        <v>4.08</v>
      </c>
      <c r="U260" s="133">
        <v>47300</v>
      </c>
      <c r="V260" s="136">
        <v>0.05</v>
      </c>
      <c r="W260" s="178">
        <v>5.04E-2</v>
      </c>
      <c r="X260" s="132" t="s">
        <v>636</v>
      </c>
      <c r="Y260" s="132"/>
      <c r="Z260" s="135">
        <v>1472500</v>
      </c>
      <c r="AA260" s="135">
        <v>1</v>
      </c>
      <c r="AB260" s="135">
        <v>100.1</v>
      </c>
      <c r="AC260" s="135">
        <v>0</v>
      </c>
      <c r="AD260" s="135">
        <v>1473.9725000000001</v>
      </c>
      <c r="AE260" s="137"/>
      <c r="AF260" s="137"/>
      <c r="AG260" s="132" t="s">
        <v>17</v>
      </c>
      <c r="AH260" s="136">
        <v>3.6130536129999999E-3</v>
      </c>
      <c r="AI260" s="136">
        <v>1.5700821359812911E-3</v>
      </c>
      <c r="AJ260" s="136">
        <v>3.8151620586735163E-4</v>
      </c>
    </row>
    <row r="261" spans="1:36" ht="13.5" thickBot="1">
      <c r="A261" s="131">
        <v>7956</v>
      </c>
      <c r="B261" s="131">
        <v>12538</v>
      </c>
      <c r="C261" s="132" t="s">
        <v>1577</v>
      </c>
      <c r="D261" s="132">
        <v>514599943</v>
      </c>
      <c r="E261" s="132" t="s">
        <v>429</v>
      </c>
      <c r="F261" s="132" t="s">
        <v>1723</v>
      </c>
      <c r="G261" s="132">
        <v>1198043</v>
      </c>
      <c r="H261" s="132" t="s">
        <v>102</v>
      </c>
      <c r="I261" s="132" t="s">
        <v>228</v>
      </c>
      <c r="J261" s="132" t="s">
        <v>53</v>
      </c>
      <c r="K261" s="132" t="s">
        <v>53</v>
      </c>
      <c r="L261" s="132" t="s">
        <v>821</v>
      </c>
      <c r="M261" s="132" t="s">
        <v>311</v>
      </c>
      <c r="N261" s="132" t="s">
        <v>647</v>
      </c>
      <c r="O261" s="132" t="s">
        <v>62</v>
      </c>
      <c r="P261" s="132" t="s">
        <v>298</v>
      </c>
      <c r="Q261" s="132" t="s">
        <v>298</v>
      </c>
      <c r="R261" s="132" t="s">
        <v>57</v>
      </c>
      <c r="S261" s="132" t="s">
        <v>1206</v>
      </c>
      <c r="T261" s="134">
        <v>3.8519999999999999</v>
      </c>
      <c r="U261" s="133">
        <v>47664</v>
      </c>
      <c r="V261" s="136">
        <v>6.9500000000000006E-2</v>
      </c>
      <c r="W261" s="178">
        <v>6.7599999999999993E-2</v>
      </c>
      <c r="X261" s="132" t="s">
        <v>636</v>
      </c>
      <c r="Y261" s="132"/>
      <c r="Z261" s="135">
        <v>1699000</v>
      </c>
      <c r="AA261" s="135">
        <v>1</v>
      </c>
      <c r="AB261" s="135">
        <v>101.13</v>
      </c>
      <c r="AC261" s="135">
        <v>0</v>
      </c>
      <c r="AD261" s="135">
        <v>1718.1986999999999</v>
      </c>
      <c r="AE261" s="137"/>
      <c r="AF261" s="137"/>
      <c r="AG261" s="132" t="s">
        <v>17</v>
      </c>
      <c r="AH261" s="136">
        <v>3.0396224350000001E-3</v>
      </c>
      <c r="AI261" s="136">
        <v>1.8302329825938255E-3</v>
      </c>
      <c r="AJ261" s="136">
        <v>4.4473058279595847E-4</v>
      </c>
    </row>
    <row r="262" spans="1:36" ht="13.5" thickBot="1">
      <c r="A262" s="131">
        <v>7956</v>
      </c>
      <c r="B262" s="131">
        <v>12538</v>
      </c>
      <c r="C262" s="132" t="s">
        <v>1577</v>
      </c>
      <c r="D262" s="132">
        <v>514599943</v>
      </c>
      <c r="E262" s="132" t="s">
        <v>429</v>
      </c>
      <c r="F262" s="132" t="s">
        <v>1723</v>
      </c>
      <c r="G262" s="132">
        <v>11980430</v>
      </c>
      <c r="H262" s="132" t="s">
        <v>102</v>
      </c>
      <c r="I262" s="132" t="s">
        <v>228</v>
      </c>
      <c r="J262" s="132" t="s">
        <v>53</v>
      </c>
      <c r="K262" s="132" t="s">
        <v>53</v>
      </c>
      <c r="L262" s="132" t="s">
        <v>54</v>
      </c>
      <c r="M262" s="132" t="s">
        <v>311</v>
      </c>
      <c r="N262" s="132" t="s">
        <v>647</v>
      </c>
      <c r="O262" s="132" t="s">
        <v>62</v>
      </c>
      <c r="P262" s="132" t="s">
        <v>298</v>
      </c>
      <c r="Q262" s="132" t="s">
        <v>298</v>
      </c>
      <c r="R262" s="132" t="s">
        <v>57</v>
      </c>
      <c r="S262" s="132" t="s">
        <v>1206</v>
      </c>
      <c r="T262" s="134">
        <v>3.8519999999999999</v>
      </c>
      <c r="U262" s="133">
        <v>47664</v>
      </c>
      <c r="V262" s="136">
        <v>6.9500000000000006E-2</v>
      </c>
      <c r="W262" s="178">
        <v>6.7599999999999993E-2</v>
      </c>
      <c r="X262" s="132" t="s">
        <v>636</v>
      </c>
      <c r="Y262" s="132"/>
      <c r="Z262" s="135">
        <v>3750000</v>
      </c>
      <c r="AA262" s="135">
        <v>1</v>
      </c>
      <c r="AB262" s="135">
        <v>100.55070000000001</v>
      </c>
      <c r="AC262" s="135">
        <v>0</v>
      </c>
      <c r="AD262" s="135">
        <v>3770.6512499999999</v>
      </c>
      <c r="AE262" s="137"/>
      <c r="AF262" s="137"/>
      <c r="AG262" s="132" t="s">
        <v>17</v>
      </c>
      <c r="AH262" s="136">
        <v>6.7089959580000002E-3</v>
      </c>
      <c r="AI262" s="136">
        <v>4.0165146694667135E-3</v>
      </c>
      <c r="AJ262" s="136">
        <v>9.7597788191366303E-4</v>
      </c>
    </row>
    <row r="263" spans="1:36" ht="13.5" thickBot="1">
      <c r="A263" s="131">
        <v>7956</v>
      </c>
      <c r="B263" s="131">
        <v>12538</v>
      </c>
      <c r="C263" s="132" t="s">
        <v>1724</v>
      </c>
      <c r="D263" s="132">
        <v>510459928</v>
      </c>
      <c r="E263" s="132" t="s">
        <v>429</v>
      </c>
      <c r="F263" s="132" t="s">
        <v>1725</v>
      </c>
      <c r="G263" s="132">
        <v>1198571</v>
      </c>
      <c r="H263" s="132" t="s">
        <v>102</v>
      </c>
      <c r="I263" s="132" t="s">
        <v>228</v>
      </c>
      <c r="J263" s="132" t="s">
        <v>53</v>
      </c>
      <c r="K263" s="132" t="s">
        <v>53</v>
      </c>
      <c r="L263" s="132" t="s">
        <v>821</v>
      </c>
      <c r="M263" s="132" t="s">
        <v>311</v>
      </c>
      <c r="N263" s="132" t="s">
        <v>156</v>
      </c>
      <c r="O263" s="132" t="s">
        <v>62</v>
      </c>
      <c r="P263" s="132" t="s">
        <v>1497</v>
      </c>
      <c r="Q263" s="132" t="s">
        <v>1334</v>
      </c>
      <c r="R263" s="132" t="s">
        <v>57</v>
      </c>
      <c r="S263" s="132" t="s">
        <v>1206</v>
      </c>
      <c r="T263" s="134">
        <v>4.516</v>
      </c>
      <c r="U263" s="133">
        <v>49125</v>
      </c>
      <c r="V263" s="136">
        <v>6.7699999999999996E-2</v>
      </c>
      <c r="W263" s="178">
        <v>6.5000000000000002E-2</v>
      </c>
      <c r="X263" s="132" t="s">
        <v>636</v>
      </c>
      <c r="Y263" s="132"/>
      <c r="Z263" s="135">
        <v>4611600</v>
      </c>
      <c r="AA263" s="135">
        <v>1</v>
      </c>
      <c r="AB263" s="135">
        <v>101.65</v>
      </c>
      <c r="AC263" s="135">
        <v>0</v>
      </c>
      <c r="AD263" s="135">
        <v>4687.6913999999997</v>
      </c>
      <c r="AE263" s="137"/>
      <c r="AF263" s="137"/>
      <c r="AG263" s="132" t="s">
        <v>17</v>
      </c>
      <c r="AH263" s="136">
        <v>6.1488000000000003E-3</v>
      </c>
      <c r="AI263" s="136">
        <v>4.9933499615041179E-3</v>
      </c>
      <c r="AJ263" s="136">
        <v>1.2133403012641103E-3</v>
      </c>
    </row>
    <row r="264" spans="1:36" ht="13.5" thickBot="1">
      <c r="A264" s="131">
        <v>7956</v>
      </c>
      <c r="B264" s="131">
        <v>12538</v>
      </c>
      <c r="C264" s="132" t="s">
        <v>1625</v>
      </c>
      <c r="D264" s="132">
        <v>514625094</v>
      </c>
      <c r="E264" s="132" t="s">
        <v>429</v>
      </c>
      <c r="F264" s="132" t="s">
        <v>1726</v>
      </c>
      <c r="G264" s="132">
        <v>1198696</v>
      </c>
      <c r="H264" s="132" t="s">
        <v>102</v>
      </c>
      <c r="I264" s="132" t="s">
        <v>228</v>
      </c>
      <c r="J264" s="132" t="s">
        <v>53</v>
      </c>
      <c r="K264" s="132" t="s">
        <v>53</v>
      </c>
      <c r="L264" s="132" t="s">
        <v>821</v>
      </c>
      <c r="M264" s="132" t="s">
        <v>311</v>
      </c>
      <c r="N264" s="132" t="s">
        <v>140</v>
      </c>
      <c r="O264" s="132" t="s">
        <v>62</v>
      </c>
      <c r="P264" s="132" t="s">
        <v>298</v>
      </c>
      <c r="Q264" s="132" t="s">
        <v>298</v>
      </c>
      <c r="R264" s="132" t="s">
        <v>57</v>
      </c>
      <c r="S264" s="132" t="s">
        <v>1206</v>
      </c>
      <c r="T264" s="134">
        <v>1.8029999999999999</v>
      </c>
      <c r="U264" s="133">
        <v>46208</v>
      </c>
      <c r="V264" s="136">
        <v>8.8900000000000007E-2</v>
      </c>
      <c r="W264" s="178">
        <v>6.6500000000000004E-2</v>
      </c>
      <c r="X264" s="132" t="s">
        <v>636</v>
      </c>
      <c r="Y264" s="132"/>
      <c r="Z264" s="135">
        <v>200000</v>
      </c>
      <c r="AA264" s="135">
        <v>1</v>
      </c>
      <c r="AB264" s="135">
        <v>104.04</v>
      </c>
      <c r="AC264" s="135">
        <v>8.89</v>
      </c>
      <c r="AD264" s="135">
        <v>216.97</v>
      </c>
      <c r="AE264" s="137"/>
      <c r="AF264" s="137"/>
      <c r="AG264" s="132" t="s">
        <v>17</v>
      </c>
      <c r="AH264" s="136">
        <v>1.739130434E-3</v>
      </c>
      <c r="AI264" s="136">
        <v>2.3111741979165874E-4</v>
      </c>
      <c r="AJ264" s="136">
        <v>5.6159508530206147E-5</v>
      </c>
    </row>
    <row r="265" spans="1:36" ht="13.5" thickBot="1">
      <c r="A265" s="131">
        <v>7956</v>
      </c>
      <c r="B265" s="131">
        <v>12538</v>
      </c>
      <c r="C265" s="132" t="s">
        <v>1727</v>
      </c>
      <c r="D265" s="132">
        <v>520038605</v>
      </c>
      <c r="E265" s="132" t="s">
        <v>429</v>
      </c>
      <c r="F265" s="132" t="s">
        <v>1728</v>
      </c>
      <c r="G265" s="132">
        <v>1198704</v>
      </c>
      <c r="H265" s="132" t="s">
        <v>102</v>
      </c>
      <c r="I265" s="132" t="s">
        <v>228</v>
      </c>
      <c r="J265" s="132" t="s">
        <v>53</v>
      </c>
      <c r="K265" s="132" t="s">
        <v>53</v>
      </c>
      <c r="L265" s="132" t="s">
        <v>821</v>
      </c>
      <c r="M265" s="132" t="s">
        <v>311</v>
      </c>
      <c r="N265" s="132" t="s">
        <v>140</v>
      </c>
      <c r="O265" s="132" t="s">
        <v>62</v>
      </c>
      <c r="P265" s="132" t="s">
        <v>1497</v>
      </c>
      <c r="Q265" s="132" t="s">
        <v>1334</v>
      </c>
      <c r="R265" s="132" t="s">
        <v>57</v>
      </c>
      <c r="S265" s="132" t="s">
        <v>1206</v>
      </c>
      <c r="T265" s="134">
        <v>1.448</v>
      </c>
      <c r="U265" s="133">
        <v>46387</v>
      </c>
      <c r="V265" s="136">
        <v>3.4700000000000002E-2</v>
      </c>
      <c r="W265" s="178">
        <v>6.1600000000000002E-2</v>
      </c>
      <c r="X265" s="132" t="s">
        <v>636</v>
      </c>
      <c r="Y265" s="132"/>
      <c r="Z265" s="135">
        <v>189000</v>
      </c>
      <c r="AA265" s="135">
        <v>1</v>
      </c>
      <c r="AB265" s="135">
        <v>96.37</v>
      </c>
      <c r="AC265" s="135">
        <v>0</v>
      </c>
      <c r="AD265" s="135">
        <v>182.13929999999999</v>
      </c>
      <c r="AE265" s="137"/>
      <c r="AF265" s="137"/>
      <c r="AG265" s="132" t="s">
        <v>17</v>
      </c>
      <c r="AH265" s="136">
        <v>1.2600604819999999E-3</v>
      </c>
      <c r="AI265" s="136">
        <v>1.9401560150554854E-4</v>
      </c>
      <c r="AJ265" s="136">
        <v>4.7144091681042432E-5</v>
      </c>
    </row>
    <row r="266" spans="1:36" ht="13.5" thickBot="1">
      <c r="A266" s="131">
        <v>7956</v>
      </c>
      <c r="B266" s="131">
        <v>12538</v>
      </c>
      <c r="C266" s="132" t="s">
        <v>1450</v>
      </c>
      <c r="D266" s="132">
        <v>1665</v>
      </c>
      <c r="E266" s="132" t="s">
        <v>2</v>
      </c>
      <c r="F266" s="132" t="s">
        <v>1729</v>
      </c>
      <c r="G266" s="132">
        <v>1198761</v>
      </c>
      <c r="H266" s="132" t="s">
        <v>102</v>
      </c>
      <c r="I266" s="132" t="s">
        <v>228</v>
      </c>
      <c r="J266" s="132" t="s">
        <v>53</v>
      </c>
      <c r="K266" s="132" t="s">
        <v>53</v>
      </c>
      <c r="L266" s="132" t="s">
        <v>821</v>
      </c>
      <c r="M266" s="132" t="s">
        <v>311</v>
      </c>
      <c r="N266" s="132" t="s">
        <v>652</v>
      </c>
      <c r="O266" s="132" t="s">
        <v>62</v>
      </c>
      <c r="P266" s="132" t="s">
        <v>1350</v>
      </c>
      <c r="Q266" s="132" t="s">
        <v>65</v>
      </c>
      <c r="R266" s="132" t="s">
        <v>57</v>
      </c>
      <c r="S266" s="132" t="s">
        <v>1206</v>
      </c>
      <c r="T266" s="134">
        <v>2.6970000000000001</v>
      </c>
      <c r="U266" s="133">
        <v>46568</v>
      </c>
      <c r="V266" s="136">
        <v>6.3500000000000001E-2</v>
      </c>
      <c r="W266" s="178">
        <v>6.3500000000000001E-2</v>
      </c>
      <c r="X266" s="132" t="s">
        <v>636</v>
      </c>
      <c r="Y266" s="132"/>
      <c r="Z266" s="135">
        <v>2945000</v>
      </c>
      <c r="AA266" s="135">
        <v>1</v>
      </c>
      <c r="AB266" s="135">
        <v>100.28</v>
      </c>
      <c r="AC266" s="135">
        <v>0</v>
      </c>
      <c r="AD266" s="135">
        <v>2953.2460000000001</v>
      </c>
      <c r="AE266" s="137"/>
      <c r="AF266" s="137"/>
      <c r="AG266" s="132" t="s">
        <v>17</v>
      </c>
      <c r="AH266" s="136">
        <v>7.1829268289999998E-3</v>
      </c>
      <c r="AI266" s="136">
        <v>3.1458109210030743E-3</v>
      </c>
      <c r="AJ266" s="136">
        <v>7.6440449798957091E-4</v>
      </c>
    </row>
    <row r="267" spans="1:36" ht="13.5" thickBot="1">
      <c r="A267" s="131">
        <v>7956</v>
      </c>
      <c r="B267" s="131">
        <v>12538</v>
      </c>
      <c r="C267" s="132" t="s">
        <v>1730</v>
      </c>
      <c r="D267" s="132">
        <v>520040304</v>
      </c>
      <c r="E267" s="132" t="s">
        <v>429</v>
      </c>
      <c r="F267" s="132" t="s">
        <v>1731</v>
      </c>
      <c r="G267" s="132">
        <v>1198829</v>
      </c>
      <c r="H267" s="132" t="s">
        <v>102</v>
      </c>
      <c r="I267" s="132" t="s">
        <v>228</v>
      </c>
      <c r="J267" s="132" t="s">
        <v>53</v>
      </c>
      <c r="K267" s="132" t="s">
        <v>53</v>
      </c>
      <c r="L267" s="132" t="s">
        <v>821</v>
      </c>
      <c r="M267" s="132" t="s">
        <v>311</v>
      </c>
      <c r="N267" s="132" t="s">
        <v>140</v>
      </c>
      <c r="O267" s="132" t="s">
        <v>62</v>
      </c>
      <c r="P267" s="132" t="s">
        <v>298</v>
      </c>
      <c r="Q267" s="132" t="s">
        <v>298</v>
      </c>
      <c r="R267" s="132" t="s">
        <v>57</v>
      </c>
      <c r="S267" s="132" t="s">
        <v>1206</v>
      </c>
      <c r="T267" s="134">
        <v>3.169</v>
      </c>
      <c r="U267" s="133">
        <v>46934</v>
      </c>
      <c r="V267" s="136">
        <v>7.7499999999999999E-2</v>
      </c>
      <c r="W267" s="178">
        <v>7.4399999999999994E-2</v>
      </c>
      <c r="X267" s="132" t="s">
        <v>636</v>
      </c>
      <c r="Y267" s="132"/>
      <c r="Z267" s="135">
        <v>246000</v>
      </c>
      <c r="AA267" s="135">
        <v>1</v>
      </c>
      <c r="AB267" s="135">
        <v>101.35</v>
      </c>
      <c r="AC267" s="135">
        <v>0</v>
      </c>
      <c r="AD267" s="135">
        <v>249.321</v>
      </c>
      <c r="AE267" s="137"/>
      <c r="AF267" s="137"/>
      <c r="AG267" s="132" t="s">
        <v>17</v>
      </c>
      <c r="AH267" s="136">
        <v>2.8941176469999999E-3</v>
      </c>
      <c r="AI267" s="136">
        <v>2.6557785048567149E-4</v>
      </c>
      <c r="AJ267" s="136">
        <v>6.4533091331794843E-5</v>
      </c>
    </row>
    <row r="268" spans="1:36" ht="13.5" thickBot="1">
      <c r="A268" s="131">
        <v>7956</v>
      </c>
      <c r="B268" s="131">
        <v>12538</v>
      </c>
      <c r="C268" s="132" t="s">
        <v>1468</v>
      </c>
      <c r="D268" s="132">
        <v>515328250</v>
      </c>
      <c r="E268" s="132" t="s">
        <v>429</v>
      </c>
      <c r="F268" s="132" t="s">
        <v>1732</v>
      </c>
      <c r="G268" s="132">
        <v>1198886</v>
      </c>
      <c r="H268" s="132" t="s">
        <v>102</v>
      </c>
      <c r="I268" s="132" t="s">
        <v>228</v>
      </c>
      <c r="J268" s="132" t="s">
        <v>53</v>
      </c>
      <c r="K268" s="132" t="s">
        <v>53</v>
      </c>
      <c r="L268" s="132" t="s">
        <v>821</v>
      </c>
      <c r="M268" s="132" t="s">
        <v>311</v>
      </c>
      <c r="N268" s="132" t="s">
        <v>652</v>
      </c>
      <c r="O268" s="132" t="s">
        <v>62</v>
      </c>
      <c r="P268" s="132" t="s">
        <v>1345</v>
      </c>
      <c r="Q268" s="132" t="s">
        <v>1334</v>
      </c>
      <c r="R268" s="132" t="s">
        <v>57</v>
      </c>
      <c r="S268" s="132" t="s">
        <v>1206</v>
      </c>
      <c r="T268" s="134">
        <v>3.5830000000000002</v>
      </c>
      <c r="U268" s="133">
        <v>47300</v>
      </c>
      <c r="V268" s="136">
        <v>6.3700000000000007E-2</v>
      </c>
      <c r="W268" s="178">
        <v>6.3299999999999995E-2</v>
      </c>
      <c r="X268" s="132" t="s">
        <v>636</v>
      </c>
      <c r="Y268" s="132"/>
      <c r="Z268" s="135">
        <v>800000</v>
      </c>
      <c r="AA268" s="135">
        <v>1</v>
      </c>
      <c r="AB268" s="135">
        <v>100.47</v>
      </c>
      <c r="AC268" s="135">
        <v>0</v>
      </c>
      <c r="AD268" s="135">
        <v>803.76</v>
      </c>
      <c r="AE268" s="137"/>
      <c r="AF268" s="137"/>
      <c r="AG268" s="132" t="s">
        <v>17</v>
      </c>
      <c r="AH268" s="136">
        <v>4.0639668379999997E-3</v>
      </c>
      <c r="AI268" s="136">
        <v>8.5616876679607144E-4</v>
      </c>
      <c r="AJ268" s="136">
        <v>2.0804151069843063E-4</v>
      </c>
    </row>
    <row r="269" spans="1:36" ht="13.5" thickBot="1">
      <c r="A269" s="131">
        <v>7956</v>
      </c>
      <c r="B269" s="131">
        <v>12538</v>
      </c>
      <c r="C269" s="132" t="s">
        <v>1432</v>
      </c>
      <c r="D269" s="132">
        <v>513937714</v>
      </c>
      <c r="E269" s="132" t="s">
        <v>429</v>
      </c>
      <c r="F269" s="132" t="s">
        <v>1733</v>
      </c>
      <c r="G269" s="132">
        <v>1199470</v>
      </c>
      <c r="H269" s="132" t="s">
        <v>102</v>
      </c>
      <c r="I269" s="132" t="s">
        <v>228</v>
      </c>
      <c r="J269" s="132" t="s">
        <v>53</v>
      </c>
      <c r="K269" s="132" t="s">
        <v>53</v>
      </c>
      <c r="L269" s="132" t="s">
        <v>821</v>
      </c>
      <c r="M269" s="132" t="s">
        <v>311</v>
      </c>
      <c r="N269" s="132" t="s">
        <v>269</v>
      </c>
      <c r="O269" s="132" t="s">
        <v>62</v>
      </c>
      <c r="P269" s="132" t="s">
        <v>1333</v>
      </c>
      <c r="Q269" s="132" t="s">
        <v>1334</v>
      </c>
      <c r="R269" s="132" t="s">
        <v>57</v>
      </c>
      <c r="S269" s="132" t="s">
        <v>1206</v>
      </c>
      <c r="T269" s="134">
        <v>7.2309999999999999</v>
      </c>
      <c r="U269" s="133">
        <v>49857</v>
      </c>
      <c r="V269" s="136">
        <v>5.28E-2</v>
      </c>
      <c r="W269" s="178">
        <v>6.08E-2</v>
      </c>
      <c r="X269" s="132" t="s">
        <v>636</v>
      </c>
      <c r="Y269" s="132"/>
      <c r="Z269" s="135">
        <v>198000</v>
      </c>
      <c r="AA269" s="135">
        <v>1</v>
      </c>
      <c r="AB269" s="135">
        <v>95.12</v>
      </c>
      <c r="AC269" s="135">
        <v>5.2271999999999998</v>
      </c>
      <c r="AD269" s="135">
        <v>193.56479999999999</v>
      </c>
      <c r="AE269" s="137"/>
      <c r="AF269" s="137"/>
      <c r="AG269" s="132" t="s">
        <v>17</v>
      </c>
      <c r="AH269" s="136">
        <v>6.6E-4</v>
      </c>
      <c r="AI269" s="136">
        <v>2.0618609549010676E-4</v>
      </c>
      <c r="AJ269" s="136">
        <v>5.0101415111525313E-5</v>
      </c>
    </row>
    <row r="270" spans="1:36" ht="13.5" thickBot="1">
      <c r="A270" s="131">
        <v>7956</v>
      </c>
      <c r="B270" s="131">
        <v>12538</v>
      </c>
      <c r="C270" s="132" t="s">
        <v>1734</v>
      </c>
      <c r="D270" s="132">
        <v>513775163</v>
      </c>
      <c r="E270" s="132" t="s">
        <v>429</v>
      </c>
      <c r="F270" s="132" t="s">
        <v>1735</v>
      </c>
      <c r="G270" s="132">
        <v>1199488</v>
      </c>
      <c r="H270" s="132" t="s">
        <v>102</v>
      </c>
      <c r="I270" s="132" t="s">
        <v>228</v>
      </c>
      <c r="J270" s="132" t="s">
        <v>53</v>
      </c>
      <c r="K270" s="132" t="s">
        <v>53</v>
      </c>
      <c r="L270" s="132" t="s">
        <v>821</v>
      </c>
      <c r="M270" s="132" t="s">
        <v>311</v>
      </c>
      <c r="N270" s="132" t="s">
        <v>156</v>
      </c>
      <c r="O270" s="132" t="s">
        <v>62</v>
      </c>
      <c r="P270" s="132" t="s">
        <v>1497</v>
      </c>
      <c r="Q270" s="132" t="s">
        <v>1334</v>
      </c>
      <c r="R270" s="132" t="s">
        <v>57</v>
      </c>
      <c r="S270" s="132" t="s">
        <v>1206</v>
      </c>
      <c r="T270" s="134">
        <v>3.2549999999999999</v>
      </c>
      <c r="U270" s="133">
        <v>47238</v>
      </c>
      <c r="V270" s="136">
        <v>7.2499999999999995E-2</v>
      </c>
      <c r="W270" s="178">
        <v>6.3100000000000003E-2</v>
      </c>
      <c r="X270" s="132" t="s">
        <v>636</v>
      </c>
      <c r="Y270" s="132"/>
      <c r="Z270" s="135">
        <v>3248600</v>
      </c>
      <c r="AA270" s="135">
        <v>1</v>
      </c>
      <c r="AB270" s="135">
        <v>104.56</v>
      </c>
      <c r="AC270" s="135">
        <v>0</v>
      </c>
      <c r="AD270" s="135">
        <v>3396.7361599999999</v>
      </c>
      <c r="AE270" s="137"/>
      <c r="AF270" s="137"/>
      <c r="AG270" s="132" t="s">
        <v>17</v>
      </c>
      <c r="AH270" s="136">
        <v>4.5119444440000003E-3</v>
      </c>
      <c r="AI270" s="136">
        <v>3.6182186339688755E-3</v>
      </c>
      <c r="AJ270" s="136">
        <v>8.7919543417237258E-4</v>
      </c>
    </row>
    <row r="271" spans="1:36" ht="13.5" thickBot="1">
      <c r="A271" s="131">
        <v>7956</v>
      </c>
      <c r="B271" s="131">
        <v>12538</v>
      </c>
      <c r="C271" s="132" t="s">
        <v>1421</v>
      </c>
      <c r="D271" s="132">
        <v>510381601</v>
      </c>
      <c r="E271" s="132" t="s">
        <v>429</v>
      </c>
      <c r="F271" s="132" t="s">
        <v>1736</v>
      </c>
      <c r="G271" s="132">
        <v>1199579</v>
      </c>
      <c r="H271" s="132" t="s">
        <v>102</v>
      </c>
      <c r="I271" s="132" t="s">
        <v>229</v>
      </c>
      <c r="J271" s="132" t="s">
        <v>53</v>
      </c>
      <c r="K271" s="132" t="s">
        <v>53</v>
      </c>
      <c r="L271" s="132" t="s">
        <v>821</v>
      </c>
      <c r="M271" s="132" t="s">
        <v>311</v>
      </c>
      <c r="N271" s="132" t="s">
        <v>140</v>
      </c>
      <c r="O271" s="132" t="s">
        <v>62</v>
      </c>
      <c r="P271" s="132" t="s">
        <v>1319</v>
      </c>
      <c r="Q271" s="132" t="s">
        <v>65</v>
      </c>
      <c r="R271" s="132" t="s">
        <v>57</v>
      </c>
      <c r="S271" s="132" t="s">
        <v>1206</v>
      </c>
      <c r="T271" s="134">
        <v>5.7030000000000003</v>
      </c>
      <c r="U271" s="133">
        <v>48579</v>
      </c>
      <c r="V271" s="136">
        <v>4.0800000000000003E-2</v>
      </c>
      <c r="W271" s="178">
        <v>4.2999999999999997E-2</v>
      </c>
      <c r="X271" s="132" t="s">
        <v>636</v>
      </c>
      <c r="Y271" s="132"/>
      <c r="Z271" s="135">
        <v>190000</v>
      </c>
      <c r="AA271" s="135">
        <v>1</v>
      </c>
      <c r="AB271" s="135">
        <v>101.46</v>
      </c>
      <c r="AC271" s="135">
        <v>0</v>
      </c>
      <c r="AD271" s="135">
        <v>192.774</v>
      </c>
      <c r="AE271" s="137"/>
      <c r="AF271" s="137"/>
      <c r="AG271" s="132" t="s">
        <v>17</v>
      </c>
      <c r="AH271" s="136">
        <v>5.4285714199999997E-4</v>
      </c>
      <c r="AI271" s="136">
        <v>2.0534373177359645E-4</v>
      </c>
      <c r="AJ271" s="136">
        <v>4.9896728107120614E-5</v>
      </c>
    </row>
    <row r="272" spans="1:36" ht="13.5" thickBot="1">
      <c r="A272" s="131">
        <v>7956</v>
      </c>
      <c r="B272" s="131">
        <v>12538</v>
      </c>
      <c r="C272" s="132" t="s">
        <v>1737</v>
      </c>
      <c r="D272" s="132">
        <v>512781386</v>
      </c>
      <c r="E272" s="132" t="s">
        <v>429</v>
      </c>
      <c r="F272" s="132" t="s">
        <v>1738</v>
      </c>
      <c r="G272" s="132">
        <v>1199686</v>
      </c>
      <c r="H272" s="132" t="s">
        <v>102</v>
      </c>
      <c r="I272" s="132" t="s">
        <v>623</v>
      </c>
      <c r="J272" s="132" t="s">
        <v>53</v>
      </c>
      <c r="K272" s="132" t="s">
        <v>53</v>
      </c>
      <c r="L272" s="132" t="s">
        <v>821</v>
      </c>
      <c r="M272" s="132" t="s">
        <v>311</v>
      </c>
      <c r="N272" s="132" t="s">
        <v>140</v>
      </c>
      <c r="O272" s="132" t="s">
        <v>62</v>
      </c>
      <c r="P272" s="132" t="s">
        <v>298</v>
      </c>
      <c r="Q272" s="132" t="s">
        <v>298</v>
      </c>
      <c r="R272" s="132" t="s">
        <v>57</v>
      </c>
      <c r="S272" s="132" t="s">
        <v>1206</v>
      </c>
      <c r="T272" s="134">
        <v>3.7229999999999999</v>
      </c>
      <c r="U272" s="133">
        <v>47027</v>
      </c>
      <c r="V272" s="136">
        <v>7.0000000000000007E-2</v>
      </c>
      <c r="W272" s="178">
        <v>4.2500000000000003E-2</v>
      </c>
      <c r="X272" s="132" t="s">
        <v>636</v>
      </c>
      <c r="Y272" s="132"/>
      <c r="Z272" s="135">
        <v>260000</v>
      </c>
      <c r="AA272" s="135">
        <v>1</v>
      </c>
      <c r="AB272" s="135">
        <v>112.5</v>
      </c>
      <c r="AC272" s="135">
        <v>0</v>
      </c>
      <c r="AD272" s="135">
        <v>292.5</v>
      </c>
      <c r="AE272" s="137"/>
      <c r="AF272" s="137"/>
      <c r="AG272" s="132" t="s">
        <v>17</v>
      </c>
      <c r="AH272" s="136">
        <v>5.0659099229999997E-3</v>
      </c>
      <c r="AI272" s="136">
        <v>3.1157231547707142E-4</v>
      </c>
      <c r="AJ272" s="136">
        <v>7.570934343496935E-5</v>
      </c>
    </row>
    <row r="273" spans="1:36" ht="13.5" thickBot="1">
      <c r="A273" s="131">
        <v>7956</v>
      </c>
      <c r="B273" s="131">
        <v>12538</v>
      </c>
      <c r="C273" s="132" t="s">
        <v>1204</v>
      </c>
      <c r="D273" s="132">
        <v>520000118</v>
      </c>
      <c r="E273" s="132" t="s">
        <v>429</v>
      </c>
      <c r="F273" s="132" t="s">
        <v>1739</v>
      </c>
      <c r="G273" s="132">
        <v>1199850</v>
      </c>
      <c r="H273" s="132" t="s">
        <v>102</v>
      </c>
      <c r="I273" s="132" t="s">
        <v>229</v>
      </c>
      <c r="J273" s="132" t="s">
        <v>53</v>
      </c>
      <c r="K273" s="132" t="s">
        <v>53</v>
      </c>
      <c r="L273" s="132" t="s">
        <v>821</v>
      </c>
      <c r="M273" s="132" t="s">
        <v>311</v>
      </c>
      <c r="N273" s="132" t="s">
        <v>256</v>
      </c>
      <c r="O273" s="132" t="s">
        <v>62</v>
      </c>
      <c r="P273" s="132" t="s">
        <v>1205</v>
      </c>
      <c r="Q273" s="132" t="s">
        <v>65</v>
      </c>
      <c r="R273" s="132" t="s">
        <v>57</v>
      </c>
      <c r="S273" s="132" t="s">
        <v>1206</v>
      </c>
      <c r="T273" s="134">
        <v>2.294</v>
      </c>
      <c r="U273" s="133">
        <v>46873</v>
      </c>
      <c r="V273" s="136">
        <v>6.0000000000000001E-3</v>
      </c>
      <c r="W273" s="178">
        <v>2.1600000000000001E-2</v>
      </c>
      <c r="X273" s="132" t="s">
        <v>636</v>
      </c>
      <c r="Y273" s="132"/>
      <c r="Z273" s="135">
        <v>830209.06</v>
      </c>
      <c r="AA273" s="135">
        <v>1</v>
      </c>
      <c r="AB273" s="135">
        <v>110.68</v>
      </c>
      <c r="AC273" s="135">
        <v>0</v>
      </c>
      <c r="AD273" s="135">
        <v>918.87539000000004</v>
      </c>
      <c r="AE273" s="137"/>
      <c r="AF273" s="137"/>
      <c r="AG273" s="132" t="s">
        <v>17</v>
      </c>
      <c r="AH273" s="136">
        <v>9.3317775999999999E-4</v>
      </c>
      <c r="AI273" s="136">
        <v>9.7879019793913513E-4</v>
      </c>
      <c r="AJ273" s="136">
        <v>2.3783744436051761E-4</v>
      </c>
    </row>
    <row r="274" spans="1:36" ht="13.5" thickBot="1">
      <c r="A274" s="131">
        <v>7956</v>
      </c>
      <c r="B274" s="131">
        <v>12538</v>
      </c>
      <c r="C274" s="132" t="s">
        <v>1204</v>
      </c>
      <c r="D274" s="132">
        <v>520000118</v>
      </c>
      <c r="E274" s="132" t="s">
        <v>429</v>
      </c>
      <c r="F274" s="132" t="s">
        <v>1740</v>
      </c>
      <c r="G274" s="132">
        <v>1199868</v>
      </c>
      <c r="H274" s="132" t="s">
        <v>102</v>
      </c>
      <c r="I274" s="132" t="s">
        <v>229</v>
      </c>
      <c r="J274" s="132" t="s">
        <v>53</v>
      </c>
      <c r="K274" s="132" t="s">
        <v>53</v>
      </c>
      <c r="L274" s="132" t="s">
        <v>821</v>
      </c>
      <c r="M274" s="132" t="s">
        <v>311</v>
      </c>
      <c r="N274" s="132" t="s">
        <v>256</v>
      </c>
      <c r="O274" s="132" t="s">
        <v>62</v>
      </c>
      <c r="P274" s="132" t="s">
        <v>1205</v>
      </c>
      <c r="Q274" s="132" t="s">
        <v>65</v>
      </c>
      <c r="R274" s="132" t="s">
        <v>57</v>
      </c>
      <c r="S274" s="132" t="s">
        <v>1206</v>
      </c>
      <c r="T274" s="134">
        <v>3.2629999999999999</v>
      </c>
      <c r="U274" s="133">
        <v>47819</v>
      </c>
      <c r="V274" s="136">
        <v>1.7500000000000002E-2</v>
      </c>
      <c r="W274" s="178">
        <v>2.4400000000000002E-2</v>
      </c>
      <c r="X274" s="132" t="s">
        <v>636</v>
      </c>
      <c r="Y274" s="132"/>
      <c r="Z274" s="135">
        <v>8306915.0300000003</v>
      </c>
      <c r="AA274" s="135">
        <v>1</v>
      </c>
      <c r="AB274" s="135">
        <v>111.51</v>
      </c>
      <c r="AC274" s="135">
        <v>0</v>
      </c>
      <c r="AD274" s="135">
        <v>9263.0409500000005</v>
      </c>
      <c r="AE274" s="137"/>
      <c r="AF274" s="137"/>
      <c r="AG274" s="132" t="s">
        <v>17</v>
      </c>
      <c r="AH274" s="136">
        <v>3.1944883170000001E-3</v>
      </c>
      <c r="AI274" s="136">
        <v>9.867032879146774E-3</v>
      </c>
      <c r="AJ274" s="136">
        <v>2.397602559096529E-3</v>
      </c>
    </row>
    <row r="275" spans="1:36" ht="13.5" thickBot="1">
      <c r="A275" s="131">
        <v>7956</v>
      </c>
      <c r="B275" s="131">
        <v>12538</v>
      </c>
      <c r="C275" s="132" t="s">
        <v>1204</v>
      </c>
      <c r="D275" s="132">
        <v>520000118</v>
      </c>
      <c r="E275" s="132" t="s">
        <v>429</v>
      </c>
      <c r="F275" s="132" t="s">
        <v>1357</v>
      </c>
      <c r="G275" s="132">
        <v>1199884</v>
      </c>
      <c r="H275" s="132" t="s">
        <v>102</v>
      </c>
      <c r="I275" s="132" t="s">
        <v>229</v>
      </c>
      <c r="J275" s="132" t="s">
        <v>53</v>
      </c>
      <c r="K275" s="132" t="s">
        <v>53</v>
      </c>
      <c r="L275" s="132" t="s">
        <v>821</v>
      </c>
      <c r="M275" s="132" t="s">
        <v>311</v>
      </c>
      <c r="N275" s="132" t="s">
        <v>256</v>
      </c>
      <c r="O275" s="132" t="s">
        <v>62</v>
      </c>
      <c r="P275" s="132" t="s">
        <v>1328</v>
      </c>
      <c r="Q275" s="132" t="s">
        <v>65</v>
      </c>
      <c r="R275" s="132" t="s">
        <v>57</v>
      </c>
      <c r="S275" s="132" t="s">
        <v>1206</v>
      </c>
      <c r="T275" s="134">
        <v>0.75600000000000001</v>
      </c>
      <c r="U275" s="133">
        <v>47576</v>
      </c>
      <c r="V275" s="136">
        <v>2.0199999999999999E-2</v>
      </c>
      <c r="W275" s="178">
        <v>3.5499999999999997E-2</v>
      </c>
      <c r="X275" s="132" t="s">
        <v>636</v>
      </c>
      <c r="Y275" s="132"/>
      <c r="Z275" s="135">
        <v>400000</v>
      </c>
      <c r="AA275" s="135">
        <v>1</v>
      </c>
      <c r="AB275" s="135">
        <v>112.81</v>
      </c>
      <c r="AC275" s="135">
        <v>0</v>
      </c>
      <c r="AD275" s="135">
        <v>451.24</v>
      </c>
      <c r="AE275" s="137"/>
      <c r="AF275" s="137"/>
      <c r="AG275" s="132" t="s">
        <v>17</v>
      </c>
      <c r="AH275" s="136">
        <v>3.8013779900000002E-4</v>
      </c>
      <c r="AI275" s="136">
        <v>4.8066287738760243E-4</v>
      </c>
      <c r="AJ275" s="136">
        <v>1.1679686882596775E-4</v>
      </c>
    </row>
    <row r="276" spans="1:36" ht="13.5" thickBot="1">
      <c r="A276" s="131">
        <v>7956</v>
      </c>
      <c r="B276" s="131">
        <v>12538</v>
      </c>
      <c r="C276" s="132" t="s">
        <v>1652</v>
      </c>
      <c r="D276" s="132">
        <v>1632</v>
      </c>
      <c r="E276" s="132" t="s">
        <v>2</v>
      </c>
      <c r="F276" s="132" t="s">
        <v>1741</v>
      </c>
      <c r="G276" s="132">
        <v>1199967</v>
      </c>
      <c r="H276" s="132" t="s">
        <v>102</v>
      </c>
      <c r="I276" s="132" t="s">
        <v>228</v>
      </c>
      <c r="J276" s="132" t="s">
        <v>53</v>
      </c>
      <c r="K276" s="132" t="s">
        <v>53</v>
      </c>
      <c r="L276" s="132" t="s">
        <v>821</v>
      </c>
      <c r="M276" s="132" t="s">
        <v>311</v>
      </c>
      <c r="N276" s="132" t="s">
        <v>652</v>
      </c>
      <c r="O276" s="132" t="s">
        <v>62</v>
      </c>
      <c r="P276" s="132" t="s">
        <v>1515</v>
      </c>
      <c r="Q276" s="132" t="s">
        <v>1334</v>
      </c>
      <c r="R276" s="132" t="s">
        <v>57</v>
      </c>
      <c r="S276" s="132" t="s">
        <v>1206</v>
      </c>
      <c r="T276" s="134">
        <v>0.96299999999999997</v>
      </c>
      <c r="U276" s="133">
        <v>45853</v>
      </c>
      <c r="V276" s="136">
        <v>0.1115</v>
      </c>
      <c r="W276" s="178">
        <v>7.6399999999999996E-2</v>
      </c>
      <c r="X276" s="132" t="s">
        <v>636</v>
      </c>
      <c r="Y276" s="132"/>
      <c r="Z276" s="135">
        <v>930000</v>
      </c>
      <c r="AA276" s="135">
        <v>1</v>
      </c>
      <c r="AB276" s="135">
        <v>108.72</v>
      </c>
      <c r="AC276" s="135">
        <v>0</v>
      </c>
      <c r="AD276" s="135">
        <v>1011.096</v>
      </c>
      <c r="AE276" s="137"/>
      <c r="AF276" s="137"/>
      <c r="AG276" s="132" t="s">
        <v>17</v>
      </c>
      <c r="AH276" s="136">
        <v>9.0570006709999994E-3</v>
      </c>
      <c r="AI276" s="136">
        <v>1.0770240064601881E-3</v>
      </c>
      <c r="AJ276" s="136">
        <v>2.6170739934948297E-4</v>
      </c>
    </row>
    <row r="277" spans="1:36" ht="13.5" thickBot="1">
      <c r="A277" s="131">
        <v>7956</v>
      </c>
      <c r="B277" s="131">
        <v>12538</v>
      </c>
      <c r="C277" s="132" t="s">
        <v>1652</v>
      </c>
      <c r="D277" s="132">
        <v>1632</v>
      </c>
      <c r="E277" s="132" t="s">
        <v>2</v>
      </c>
      <c r="F277" s="132" t="s">
        <v>1741</v>
      </c>
      <c r="G277" s="132">
        <v>11999670</v>
      </c>
      <c r="H277" s="132" t="s">
        <v>102</v>
      </c>
      <c r="I277" s="132" t="s">
        <v>228</v>
      </c>
      <c r="J277" s="132" t="s">
        <v>53</v>
      </c>
      <c r="K277" s="132" t="s">
        <v>53</v>
      </c>
      <c r="L277" s="132" t="s">
        <v>54</v>
      </c>
      <c r="M277" s="132" t="s">
        <v>311</v>
      </c>
      <c r="N277" s="132" t="s">
        <v>652</v>
      </c>
      <c r="O277" s="132" t="s">
        <v>62</v>
      </c>
      <c r="P277" s="132" t="s">
        <v>298</v>
      </c>
      <c r="Q277" s="132" t="s">
        <v>298</v>
      </c>
      <c r="R277" s="132" t="s">
        <v>57</v>
      </c>
      <c r="S277" s="132" t="s">
        <v>1206</v>
      </c>
      <c r="T277" s="134">
        <v>0.96299999999999997</v>
      </c>
      <c r="U277" s="133">
        <v>45853</v>
      </c>
      <c r="V277" s="136">
        <v>0.1115</v>
      </c>
      <c r="W277" s="178">
        <v>7.6399999999999996E-2</v>
      </c>
      <c r="X277" s="132" t="s">
        <v>636</v>
      </c>
      <c r="Y277" s="132"/>
      <c r="Z277" s="135">
        <v>250000</v>
      </c>
      <c r="AA277" s="135">
        <v>1</v>
      </c>
      <c r="AB277" s="135">
        <v>108.59139999999999</v>
      </c>
      <c r="AC277" s="135">
        <v>0</v>
      </c>
      <c r="AD277" s="135">
        <v>271.4785</v>
      </c>
      <c r="AE277" s="137"/>
      <c r="AF277" s="137"/>
      <c r="AG277" s="132" t="s">
        <v>17</v>
      </c>
      <c r="AH277" s="136">
        <v>2.4346775989999999E-3</v>
      </c>
      <c r="AI277" s="136">
        <v>2.8918011913587054E-4</v>
      </c>
      <c r="AJ277" s="136">
        <v>7.0268235869095128E-5</v>
      </c>
    </row>
    <row r="278" spans="1:36" ht="13.5" thickBot="1">
      <c r="A278" s="131">
        <v>7956</v>
      </c>
      <c r="B278" s="131">
        <v>12538</v>
      </c>
      <c r="C278" s="132" t="s">
        <v>1652</v>
      </c>
      <c r="D278" s="132">
        <v>1632</v>
      </c>
      <c r="E278" s="132" t="s">
        <v>2</v>
      </c>
      <c r="F278" s="132" t="s">
        <v>1741</v>
      </c>
      <c r="G278" s="132">
        <v>11999670</v>
      </c>
      <c r="H278" s="132" t="s">
        <v>102</v>
      </c>
      <c r="I278" s="132" t="s">
        <v>228</v>
      </c>
      <c r="J278" s="132" t="s">
        <v>53</v>
      </c>
      <c r="K278" s="132" t="s">
        <v>53</v>
      </c>
      <c r="L278" s="132" t="s">
        <v>54</v>
      </c>
      <c r="M278" s="132" t="s">
        <v>311</v>
      </c>
      <c r="N278" s="132" t="s">
        <v>652</v>
      </c>
      <c r="O278" s="132" t="s">
        <v>62</v>
      </c>
      <c r="P278" s="132" t="s">
        <v>298</v>
      </c>
      <c r="Q278" s="132" t="s">
        <v>298</v>
      </c>
      <c r="R278" s="132" t="s">
        <v>57</v>
      </c>
      <c r="S278" s="132" t="s">
        <v>1206</v>
      </c>
      <c r="T278" s="134">
        <v>0.96299999999999997</v>
      </c>
      <c r="U278" s="133">
        <v>45853</v>
      </c>
      <c r="V278" s="136">
        <v>0.1115</v>
      </c>
      <c r="W278" s="178">
        <v>7.6399999999999996E-2</v>
      </c>
      <c r="X278" s="132" t="s">
        <v>636</v>
      </c>
      <c r="Y278" s="132"/>
      <c r="Z278" s="135">
        <v>300000</v>
      </c>
      <c r="AA278" s="135">
        <v>1</v>
      </c>
      <c r="AB278" s="135">
        <v>107.6979</v>
      </c>
      <c r="AC278" s="135">
        <v>0</v>
      </c>
      <c r="AD278" s="135">
        <v>323.09370000000001</v>
      </c>
      <c r="AE278" s="137"/>
      <c r="AF278" s="137"/>
      <c r="AG278" s="132" t="s">
        <v>17</v>
      </c>
      <c r="AH278" s="136">
        <v>2.9216131189999999E-3</v>
      </c>
      <c r="AI278" s="136">
        <v>3.4416086230787786E-4</v>
      </c>
      <c r="AJ278" s="136">
        <v>8.3628074854615229E-5</v>
      </c>
    </row>
    <row r="279" spans="1:36" ht="13.5" thickBot="1">
      <c r="A279" s="131">
        <v>7956</v>
      </c>
      <c r="B279" s="131">
        <v>12538</v>
      </c>
      <c r="C279" s="132" t="s">
        <v>1691</v>
      </c>
      <c r="D279" s="132">
        <v>520036120</v>
      </c>
      <c r="E279" s="132" t="s">
        <v>429</v>
      </c>
      <c r="F279" s="132" t="s">
        <v>1742</v>
      </c>
      <c r="G279" s="132">
        <v>1201391</v>
      </c>
      <c r="H279" s="132" t="s">
        <v>102</v>
      </c>
      <c r="I279" s="132" t="s">
        <v>228</v>
      </c>
      <c r="J279" s="132" t="s">
        <v>53</v>
      </c>
      <c r="K279" s="132" t="s">
        <v>53</v>
      </c>
      <c r="L279" s="132" t="s">
        <v>821</v>
      </c>
      <c r="M279" s="132" t="s">
        <v>311</v>
      </c>
      <c r="N279" s="132" t="s">
        <v>269</v>
      </c>
      <c r="O279" s="132" t="s">
        <v>62</v>
      </c>
      <c r="P279" s="132" t="s">
        <v>1328</v>
      </c>
      <c r="Q279" s="132" t="s">
        <v>65</v>
      </c>
      <c r="R279" s="132" t="s">
        <v>57</v>
      </c>
      <c r="S279" s="132" t="s">
        <v>1206</v>
      </c>
      <c r="T279" s="134">
        <v>5.4009999999999998</v>
      </c>
      <c r="U279" s="133">
        <v>48154</v>
      </c>
      <c r="V279" s="136">
        <v>5.2499999999999998E-2</v>
      </c>
      <c r="W279" s="178">
        <v>5.9900000000000002E-2</v>
      </c>
      <c r="X279" s="132" t="s">
        <v>636</v>
      </c>
      <c r="Y279" s="132"/>
      <c r="Z279" s="135">
        <v>155000</v>
      </c>
      <c r="AA279" s="135">
        <v>1</v>
      </c>
      <c r="AB279" s="135">
        <v>97.42</v>
      </c>
      <c r="AC279" s="135">
        <v>0</v>
      </c>
      <c r="AD279" s="135">
        <v>151.001</v>
      </c>
      <c r="AE279" s="137"/>
      <c r="AF279" s="137"/>
      <c r="AG279" s="132" t="s">
        <v>17</v>
      </c>
      <c r="AH279" s="136">
        <v>3.1E-4</v>
      </c>
      <c r="AI279" s="136">
        <v>1.6084694430548125E-4</v>
      </c>
      <c r="AJ279" s="136">
        <v>3.9084398523158315E-5</v>
      </c>
    </row>
    <row r="280" spans="1:36" ht="13.5" thickBot="1">
      <c r="A280" s="131">
        <v>7956</v>
      </c>
      <c r="B280" s="131">
        <v>12538</v>
      </c>
      <c r="C280" s="132" t="s">
        <v>1546</v>
      </c>
      <c r="D280" s="132">
        <v>513682146</v>
      </c>
      <c r="E280" s="132" t="s">
        <v>429</v>
      </c>
      <c r="F280" s="132" t="s">
        <v>1743</v>
      </c>
      <c r="G280" s="132">
        <v>1201433</v>
      </c>
      <c r="H280" s="132" t="s">
        <v>102</v>
      </c>
      <c r="I280" s="132" t="s">
        <v>229</v>
      </c>
      <c r="J280" s="132" t="s">
        <v>53</v>
      </c>
      <c r="K280" s="132" t="s">
        <v>53</v>
      </c>
      <c r="L280" s="132" t="s">
        <v>821</v>
      </c>
      <c r="M280" s="132" t="s">
        <v>311</v>
      </c>
      <c r="N280" s="132" t="s">
        <v>256</v>
      </c>
      <c r="O280" s="132" t="s">
        <v>62</v>
      </c>
      <c r="P280" s="132" t="s">
        <v>1328</v>
      </c>
      <c r="Q280" s="132" t="s">
        <v>65</v>
      </c>
      <c r="R280" s="132" t="s">
        <v>57</v>
      </c>
      <c r="S280" s="132" t="s">
        <v>1206</v>
      </c>
      <c r="T280" s="134">
        <v>4.7510000000000003</v>
      </c>
      <c r="U280" s="133">
        <v>47879</v>
      </c>
      <c r="V280" s="136">
        <v>2.5899999999999999E-2</v>
      </c>
      <c r="W280" s="178">
        <v>2.75E-2</v>
      </c>
      <c r="X280" s="132" t="s">
        <v>636</v>
      </c>
      <c r="Y280" s="132"/>
      <c r="Z280" s="135">
        <v>555000</v>
      </c>
      <c r="AA280" s="135">
        <v>1</v>
      </c>
      <c r="AB280" s="135">
        <v>102.32</v>
      </c>
      <c r="AC280" s="135">
        <v>0</v>
      </c>
      <c r="AD280" s="135">
        <v>567.87599999999998</v>
      </c>
      <c r="AE280" s="137"/>
      <c r="AF280" s="137"/>
      <c r="AG280" s="132" t="s">
        <v>17</v>
      </c>
      <c r="AH280" s="136">
        <v>1.2333333330000001E-3</v>
      </c>
      <c r="AI280" s="136">
        <v>6.0490406914139277E-4</v>
      </c>
      <c r="AJ280" s="136">
        <v>1.469863901281253E-4</v>
      </c>
    </row>
    <row r="281" spans="1:36" ht="13.5" thickBot="1">
      <c r="A281" s="131">
        <v>7956</v>
      </c>
      <c r="B281" s="131">
        <v>12538</v>
      </c>
      <c r="C281" s="132" t="s">
        <v>1204</v>
      </c>
      <c r="D281" s="132">
        <v>520000118</v>
      </c>
      <c r="E281" s="132" t="s">
        <v>429</v>
      </c>
      <c r="F281" s="132" t="s">
        <v>1744</v>
      </c>
      <c r="G281" s="132">
        <v>1201466</v>
      </c>
      <c r="H281" s="132" t="s">
        <v>102</v>
      </c>
      <c r="I281" s="132" t="s">
        <v>229</v>
      </c>
      <c r="J281" s="132" t="s">
        <v>53</v>
      </c>
      <c r="K281" s="132" t="s">
        <v>53</v>
      </c>
      <c r="L281" s="132" t="s">
        <v>821</v>
      </c>
      <c r="M281" s="132" t="s">
        <v>311</v>
      </c>
      <c r="N281" s="132" t="s">
        <v>256</v>
      </c>
      <c r="O281" s="132" t="s">
        <v>62</v>
      </c>
      <c r="P281" s="132" t="s">
        <v>1328</v>
      </c>
      <c r="Q281" s="132" t="s">
        <v>65</v>
      </c>
      <c r="R281" s="132" t="s">
        <v>57</v>
      </c>
      <c r="S281" s="132" t="s">
        <v>1206</v>
      </c>
      <c r="T281" s="134">
        <v>4.9320000000000004</v>
      </c>
      <c r="U281" s="133">
        <v>49285</v>
      </c>
      <c r="V281" s="136">
        <v>3.7100000000000001E-2</v>
      </c>
      <c r="W281" s="178">
        <v>3.3700000000000001E-2</v>
      </c>
      <c r="X281" s="132" t="s">
        <v>636</v>
      </c>
      <c r="Y281" s="132"/>
      <c r="Z281" s="135">
        <v>68900</v>
      </c>
      <c r="AA281" s="135">
        <v>1</v>
      </c>
      <c r="AB281" s="135">
        <v>105.41</v>
      </c>
      <c r="AC281" s="135">
        <v>0</v>
      </c>
      <c r="AD281" s="135">
        <v>72.627489999999995</v>
      </c>
      <c r="AE281" s="137"/>
      <c r="AF281" s="137"/>
      <c r="AG281" s="132" t="s">
        <v>17</v>
      </c>
      <c r="AH281" s="136">
        <v>1.7935702099999999E-4</v>
      </c>
      <c r="AI281" s="136">
        <v>7.7363128979787514E-5</v>
      </c>
      <c r="AJ281" s="136">
        <v>1.8798562677708723E-5</v>
      </c>
    </row>
    <row r="282" spans="1:36" ht="13.5" thickBot="1">
      <c r="A282" s="131">
        <v>7956</v>
      </c>
      <c r="B282" s="131">
        <v>12538</v>
      </c>
      <c r="C282" s="132" t="s">
        <v>1208</v>
      </c>
      <c r="D282" s="132">
        <v>520018078</v>
      </c>
      <c r="E282" s="132" t="s">
        <v>429</v>
      </c>
      <c r="F282" s="132" t="s">
        <v>1745</v>
      </c>
      <c r="G282" s="132">
        <v>1201821</v>
      </c>
      <c r="H282" s="132" t="s">
        <v>102</v>
      </c>
      <c r="I282" s="132" t="s">
        <v>229</v>
      </c>
      <c r="J282" s="132" t="s">
        <v>53</v>
      </c>
      <c r="K282" s="132" t="s">
        <v>53</v>
      </c>
      <c r="L282" s="132" t="s">
        <v>821</v>
      </c>
      <c r="M282" s="132" t="s">
        <v>311</v>
      </c>
      <c r="N282" s="132" t="s">
        <v>256</v>
      </c>
      <c r="O282" s="132" t="s">
        <v>62</v>
      </c>
      <c r="P282" s="132" t="s">
        <v>1205</v>
      </c>
      <c r="Q282" s="132" t="s">
        <v>65</v>
      </c>
      <c r="R282" s="132" t="s">
        <v>57</v>
      </c>
      <c r="S282" s="132" t="s">
        <v>1206</v>
      </c>
      <c r="T282" s="134">
        <v>2.8079999999999998</v>
      </c>
      <c r="U282" s="133">
        <v>47361</v>
      </c>
      <c r="V282" s="136">
        <v>1.8599999999999998E-2</v>
      </c>
      <c r="W282" s="178">
        <v>2.3E-2</v>
      </c>
      <c r="X282" s="132" t="s">
        <v>636</v>
      </c>
      <c r="Y282" s="132"/>
      <c r="Z282" s="135">
        <v>2400000</v>
      </c>
      <c r="AA282" s="135">
        <v>1</v>
      </c>
      <c r="AB282" s="135">
        <v>101.33</v>
      </c>
      <c r="AC282" s="135">
        <v>0</v>
      </c>
      <c r="AD282" s="135">
        <v>2431.92</v>
      </c>
      <c r="AE282" s="137"/>
      <c r="AF282" s="137"/>
      <c r="AG282" s="132" t="s">
        <v>17</v>
      </c>
      <c r="AH282" s="136">
        <v>1.9543019070000001E-3</v>
      </c>
      <c r="AI282" s="136">
        <v>2.5904921212136734E-3</v>
      </c>
      <c r="AJ282" s="136">
        <v>6.2946689397049796E-4</v>
      </c>
    </row>
    <row r="283" spans="1:36" ht="13.5" thickBot="1">
      <c r="A283" s="131">
        <v>7956</v>
      </c>
      <c r="B283" s="131">
        <v>12538</v>
      </c>
      <c r="C283" s="132" t="s">
        <v>1208</v>
      </c>
      <c r="D283" s="132">
        <v>520018078</v>
      </c>
      <c r="E283" s="132" t="s">
        <v>429</v>
      </c>
      <c r="F283" s="132" t="s">
        <v>1746</v>
      </c>
      <c r="G283" s="132">
        <v>1201839</v>
      </c>
      <c r="H283" s="132" t="s">
        <v>102</v>
      </c>
      <c r="I283" s="132" t="s">
        <v>229</v>
      </c>
      <c r="J283" s="132" t="s">
        <v>53</v>
      </c>
      <c r="K283" s="132" t="s">
        <v>53</v>
      </c>
      <c r="L283" s="132" t="s">
        <v>821</v>
      </c>
      <c r="M283" s="132" t="s">
        <v>311</v>
      </c>
      <c r="N283" s="132" t="s">
        <v>256</v>
      </c>
      <c r="O283" s="132" t="s">
        <v>62</v>
      </c>
      <c r="P283" s="132" t="s">
        <v>1205</v>
      </c>
      <c r="Q283" s="132" t="s">
        <v>65</v>
      </c>
      <c r="R283" s="132" t="s">
        <v>57</v>
      </c>
      <c r="S283" s="132" t="s">
        <v>1206</v>
      </c>
      <c r="T283" s="134">
        <v>5.2960000000000003</v>
      </c>
      <c r="U283" s="133">
        <v>48913</v>
      </c>
      <c r="V283" s="136">
        <v>2.0199999999999999E-2</v>
      </c>
      <c r="W283" s="178">
        <v>2.5899999999999999E-2</v>
      </c>
      <c r="X283" s="132" t="s">
        <v>636</v>
      </c>
      <c r="Y283" s="132"/>
      <c r="Z283" s="135">
        <v>1700000</v>
      </c>
      <c r="AA283" s="135">
        <v>1</v>
      </c>
      <c r="AB283" s="135">
        <v>99.13</v>
      </c>
      <c r="AC283" s="135">
        <v>0</v>
      </c>
      <c r="AD283" s="135">
        <v>1685.21</v>
      </c>
      <c r="AE283" s="137"/>
      <c r="AF283" s="137"/>
      <c r="AG283" s="132" t="s">
        <v>17</v>
      </c>
      <c r="AH283" s="136">
        <v>8.0085851999999998E-4</v>
      </c>
      <c r="AI283" s="136">
        <v>1.7950932709918479E-3</v>
      </c>
      <c r="AJ283" s="136">
        <v>4.3619194068391347E-4</v>
      </c>
    </row>
    <row r="284" spans="1:36" ht="13.5" thickBot="1">
      <c r="A284" s="131">
        <v>7956</v>
      </c>
      <c r="B284" s="131">
        <v>12538</v>
      </c>
      <c r="C284" s="132" t="s">
        <v>1331</v>
      </c>
      <c r="D284" s="132">
        <v>514290345</v>
      </c>
      <c r="E284" s="132" t="s">
        <v>429</v>
      </c>
      <c r="F284" s="132" t="s">
        <v>1747</v>
      </c>
      <c r="G284" s="132">
        <v>1201953</v>
      </c>
      <c r="H284" s="132" t="s">
        <v>102</v>
      </c>
      <c r="I284" s="132" t="s">
        <v>228</v>
      </c>
      <c r="J284" s="132" t="s">
        <v>53</v>
      </c>
      <c r="K284" s="132" t="s">
        <v>53</v>
      </c>
      <c r="L284" s="132" t="s">
        <v>821</v>
      </c>
      <c r="M284" s="132" t="s">
        <v>311</v>
      </c>
      <c r="N284" s="132" t="s">
        <v>269</v>
      </c>
      <c r="O284" s="132" t="s">
        <v>62</v>
      </c>
      <c r="P284" s="132" t="s">
        <v>1333</v>
      </c>
      <c r="Q284" s="132" t="s">
        <v>1334</v>
      </c>
      <c r="R284" s="132" t="s">
        <v>57</v>
      </c>
      <c r="S284" s="132" t="s">
        <v>1206</v>
      </c>
      <c r="T284" s="134">
        <v>5.2409999999999997</v>
      </c>
      <c r="U284" s="133">
        <v>48760</v>
      </c>
      <c r="V284" s="136">
        <v>4.6899999999999997E-2</v>
      </c>
      <c r="W284" s="178">
        <v>5.7500000000000002E-2</v>
      </c>
      <c r="X284" s="132" t="s">
        <v>636</v>
      </c>
      <c r="Y284" s="132"/>
      <c r="Z284" s="135">
        <v>1147000</v>
      </c>
      <c r="AA284" s="135">
        <v>1</v>
      </c>
      <c r="AB284" s="135">
        <v>95.24</v>
      </c>
      <c r="AC284" s="135">
        <v>0</v>
      </c>
      <c r="AD284" s="135">
        <v>1092.4028000000001</v>
      </c>
      <c r="AE284" s="137"/>
      <c r="AF284" s="137"/>
      <c r="AG284" s="132" t="s">
        <v>17</v>
      </c>
      <c r="AH284" s="136">
        <v>2.294E-3</v>
      </c>
      <c r="AI284" s="136">
        <v>1.1636323754859357E-3</v>
      </c>
      <c r="AJ284" s="136">
        <v>2.8275247437443464E-4</v>
      </c>
    </row>
    <row r="285" spans="1:36" ht="13.5" thickBot="1">
      <c r="A285" s="131">
        <v>7956</v>
      </c>
      <c r="B285" s="131">
        <v>12538</v>
      </c>
      <c r="C285" s="132" t="s">
        <v>1362</v>
      </c>
      <c r="D285" s="132">
        <v>520032046</v>
      </c>
      <c r="E285" s="132" t="s">
        <v>429</v>
      </c>
      <c r="F285" s="132" t="s">
        <v>1748</v>
      </c>
      <c r="G285" s="132">
        <v>1202142</v>
      </c>
      <c r="H285" s="132" t="s">
        <v>102</v>
      </c>
      <c r="I285" s="132" t="s">
        <v>229</v>
      </c>
      <c r="J285" s="132" t="s">
        <v>53</v>
      </c>
      <c r="K285" s="132" t="s">
        <v>53</v>
      </c>
      <c r="L285" s="132" t="s">
        <v>821</v>
      </c>
      <c r="M285" s="132" t="s">
        <v>311</v>
      </c>
      <c r="N285" s="132" t="s">
        <v>256</v>
      </c>
      <c r="O285" s="132" t="s">
        <v>62</v>
      </c>
      <c r="P285" s="132" t="s">
        <v>1205</v>
      </c>
      <c r="Q285" s="132" t="s">
        <v>65</v>
      </c>
      <c r="R285" s="132" t="s">
        <v>57</v>
      </c>
      <c r="S285" s="132" t="s">
        <v>1206</v>
      </c>
      <c r="T285" s="134">
        <v>4.63</v>
      </c>
      <c r="U285" s="133">
        <v>48938</v>
      </c>
      <c r="V285" s="136">
        <v>1.9900000000000001E-2</v>
      </c>
      <c r="W285" s="178">
        <v>2.58E-2</v>
      </c>
      <c r="X285" s="132" t="s">
        <v>636</v>
      </c>
      <c r="Y285" s="132"/>
      <c r="Z285" s="135">
        <v>4110000</v>
      </c>
      <c r="AA285" s="135">
        <v>1</v>
      </c>
      <c r="AB285" s="135">
        <v>100.23</v>
      </c>
      <c r="AC285" s="135">
        <v>0</v>
      </c>
      <c r="AD285" s="135">
        <v>4119.4530000000004</v>
      </c>
      <c r="AE285" s="137"/>
      <c r="AF285" s="137"/>
      <c r="AG285" s="132" t="s">
        <v>17</v>
      </c>
      <c r="AH285" s="136">
        <v>1.5222222219999999E-3</v>
      </c>
      <c r="AI285" s="136">
        <v>4.3880598622528834E-3</v>
      </c>
      <c r="AJ285" s="136">
        <v>1.0662601092007345E-3</v>
      </c>
    </row>
    <row r="286" spans="1:36" ht="13.5" thickBot="1">
      <c r="A286" s="131">
        <v>7956</v>
      </c>
      <c r="B286" s="131">
        <v>12538</v>
      </c>
      <c r="C286" s="132" t="s">
        <v>1362</v>
      </c>
      <c r="D286" s="132">
        <v>520032046</v>
      </c>
      <c r="E286" s="132" t="s">
        <v>429</v>
      </c>
      <c r="F286" s="132" t="s">
        <v>1749</v>
      </c>
      <c r="G286" s="132">
        <v>1202159</v>
      </c>
      <c r="H286" s="132" t="s">
        <v>102</v>
      </c>
      <c r="I286" s="132" t="s">
        <v>229</v>
      </c>
      <c r="J286" s="132" t="s">
        <v>53</v>
      </c>
      <c r="K286" s="132" t="s">
        <v>53</v>
      </c>
      <c r="L286" s="132" t="s">
        <v>821</v>
      </c>
      <c r="M286" s="132" t="s">
        <v>311</v>
      </c>
      <c r="N286" s="132" t="s">
        <v>256</v>
      </c>
      <c r="O286" s="132" t="s">
        <v>62</v>
      </c>
      <c r="P286" s="132" t="s">
        <v>1328</v>
      </c>
      <c r="Q286" s="132" t="s">
        <v>65</v>
      </c>
      <c r="R286" s="132" t="s">
        <v>57</v>
      </c>
      <c r="S286" s="132" t="s">
        <v>1206</v>
      </c>
      <c r="T286" s="134">
        <v>4.67</v>
      </c>
      <c r="U286" s="133">
        <v>49120</v>
      </c>
      <c r="V286" s="136">
        <v>3.3599999999999998E-2</v>
      </c>
      <c r="W286" s="178">
        <v>3.4799999999999998E-2</v>
      </c>
      <c r="X286" s="132" t="s">
        <v>636</v>
      </c>
      <c r="Y286" s="132"/>
      <c r="Z286" s="135">
        <v>300000</v>
      </c>
      <c r="AA286" s="135">
        <v>1</v>
      </c>
      <c r="AB286" s="135">
        <v>101.42</v>
      </c>
      <c r="AC286" s="135">
        <v>0</v>
      </c>
      <c r="AD286" s="135">
        <v>304.26</v>
      </c>
      <c r="AE286" s="137"/>
      <c r="AF286" s="137"/>
      <c r="AG286" s="132" t="s">
        <v>17</v>
      </c>
      <c r="AH286" s="136">
        <v>2.5701633100000003E-4</v>
      </c>
      <c r="AI286" s="136">
        <v>3.2409912036599571E-4</v>
      </c>
      <c r="AJ286" s="136">
        <v>7.8753247294098362E-5</v>
      </c>
    </row>
    <row r="287" spans="1:36" ht="13.5" thickBot="1">
      <c r="A287" s="131">
        <v>7956</v>
      </c>
      <c r="B287" s="131">
        <v>12538</v>
      </c>
      <c r="C287" s="132" t="s">
        <v>1329</v>
      </c>
      <c r="D287" s="132">
        <v>513623314</v>
      </c>
      <c r="E287" s="132" t="s">
        <v>429</v>
      </c>
      <c r="F287" s="132" t="s">
        <v>1750</v>
      </c>
      <c r="G287" s="132">
        <v>1202217</v>
      </c>
      <c r="H287" s="132" t="s">
        <v>102</v>
      </c>
      <c r="I287" s="132" t="s">
        <v>229</v>
      </c>
      <c r="J287" s="132" t="s">
        <v>53</v>
      </c>
      <c r="K287" s="132" t="s">
        <v>53</v>
      </c>
      <c r="L287" s="132" t="s">
        <v>821</v>
      </c>
      <c r="M287" s="132" t="s">
        <v>311</v>
      </c>
      <c r="N287" s="132" t="s">
        <v>651</v>
      </c>
      <c r="O287" s="132" t="s">
        <v>62</v>
      </c>
      <c r="P287" s="132" t="s">
        <v>1350</v>
      </c>
      <c r="Q287" s="132" t="s">
        <v>65</v>
      </c>
      <c r="R287" s="132" t="s">
        <v>57</v>
      </c>
      <c r="S287" s="132" t="s">
        <v>1206</v>
      </c>
      <c r="T287" s="134">
        <v>5.5949999999999998</v>
      </c>
      <c r="U287" s="133">
        <v>47667</v>
      </c>
      <c r="V287" s="136">
        <v>2.5999999999999999E-2</v>
      </c>
      <c r="W287" s="178">
        <v>3.1800000000000002E-2</v>
      </c>
      <c r="X287" s="132" t="s">
        <v>636</v>
      </c>
      <c r="Y287" s="132"/>
      <c r="Z287" s="135">
        <v>798000</v>
      </c>
      <c r="AA287" s="135">
        <v>1</v>
      </c>
      <c r="AB287" s="135">
        <v>98.8</v>
      </c>
      <c r="AC287" s="135">
        <v>10.94791</v>
      </c>
      <c r="AD287" s="135">
        <v>799.37190999999996</v>
      </c>
      <c r="AE287" s="137"/>
      <c r="AF287" s="137"/>
      <c r="AG287" s="132" t="s">
        <v>17</v>
      </c>
      <c r="AH287" s="136">
        <v>1.48880597E-3</v>
      </c>
      <c r="AI287" s="136">
        <v>8.5149455359326189E-4</v>
      </c>
      <c r="AJ287" s="136">
        <v>2.0690571783404241E-4</v>
      </c>
    </row>
    <row r="288" spans="1:36" ht="13.5" thickBot="1">
      <c r="A288" s="131">
        <v>7956</v>
      </c>
      <c r="B288" s="131">
        <v>12538</v>
      </c>
      <c r="C288" s="132" t="s">
        <v>1751</v>
      </c>
      <c r="D288" s="132">
        <v>516291754</v>
      </c>
      <c r="E288" s="132" t="s">
        <v>429</v>
      </c>
      <c r="F288" s="132" t="s">
        <v>1752</v>
      </c>
      <c r="G288" s="132">
        <v>1202290</v>
      </c>
      <c r="H288" s="132" t="s">
        <v>102</v>
      </c>
      <c r="I288" s="132" t="s">
        <v>229</v>
      </c>
      <c r="J288" s="132" t="s">
        <v>53</v>
      </c>
      <c r="K288" s="132" t="s">
        <v>53</v>
      </c>
      <c r="L288" s="132" t="s">
        <v>821</v>
      </c>
      <c r="M288" s="132" t="s">
        <v>311</v>
      </c>
      <c r="N288" s="132" t="s">
        <v>651</v>
      </c>
      <c r="O288" s="132" t="s">
        <v>62</v>
      </c>
      <c r="P288" s="132" t="s">
        <v>298</v>
      </c>
      <c r="Q288" s="132" t="s">
        <v>298</v>
      </c>
      <c r="R288" s="132" t="s">
        <v>57</v>
      </c>
      <c r="S288" s="132" t="s">
        <v>1206</v>
      </c>
      <c r="T288" s="134">
        <v>3.2530000000000001</v>
      </c>
      <c r="U288" s="133">
        <v>46752</v>
      </c>
      <c r="V288" s="136">
        <v>4.7010999999999997E-2</v>
      </c>
      <c r="W288" s="178">
        <v>4.4200000000000003E-2</v>
      </c>
      <c r="X288" s="132" t="s">
        <v>636</v>
      </c>
      <c r="Y288" s="132"/>
      <c r="Z288" s="135">
        <v>9810000</v>
      </c>
      <c r="AA288" s="135">
        <v>1</v>
      </c>
      <c r="AB288" s="135">
        <v>102.97</v>
      </c>
      <c r="AC288" s="135">
        <v>0</v>
      </c>
      <c r="AD288" s="135">
        <v>10101.357</v>
      </c>
      <c r="AE288" s="137"/>
      <c r="AF288" s="137"/>
      <c r="AG288" s="132" t="s">
        <v>17</v>
      </c>
      <c r="AH288" s="136">
        <v>1.0013688436E-2</v>
      </c>
      <c r="AI288" s="136">
        <v>1.0760010905813756E-2</v>
      </c>
      <c r="AJ288" s="136">
        <v>2.6145883975119029E-3</v>
      </c>
    </row>
    <row r="289" spans="1:36" ht="13.5" thickBot="1">
      <c r="A289" s="131">
        <v>7956</v>
      </c>
      <c r="B289" s="131">
        <v>12538</v>
      </c>
      <c r="C289" s="132" t="s">
        <v>1753</v>
      </c>
      <c r="D289" s="132">
        <v>560040545</v>
      </c>
      <c r="E289" s="132" t="s">
        <v>432</v>
      </c>
      <c r="F289" s="132" t="s">
        <v>1754</v>
      </c>
      <c r="G289" s="132">
        <v>1202340</v>
      </c>
      <c r="H289" s="132" t="s">
        <v>102</v>
      </c>
      <c r="I289" s="132" t="s">
        <v>228</v>
      </c>
      <c r="J289" s="132" t="s">
        <v>53</v>
      </c>
      <c r="K289" s="132" t="s">
        <v>53</v>
      </c>
      <c r="L289" s="132" t="s">
        <v>821</v>
      </c>
      <c r="M289" s="132" t="s">
        <v>311</v>
      </c>
      <c r="N289" s="132" t="s">
        <v>140</v>
      </c>
      <c r="O289" s="132" t="s">
        <v>62</v>
      </c>
      <c r="P289" s="132" t="s">
        <v>298</v>
      </c>
      <c r="Q289" s="132" t="s">
        <v>298</v>
      </c>
      <c r="R289" s="132" t="s">
        <v>57</v>
      </c>
      <c r="S289" s="132" t="s">
        <v>1206</v>
      </c>
      <c r="T289" s="134">
        <v>3.5830000000000002</v>
      </c>
      <c r="U289" s="133">
        <v>47751</v>
      </c>
      <c r="V289" s="136">
        <v>8.1500000000000003E-2</v>
      </c>
      <c r="W289" s="178">
        <v>6.5000000000000002E-2</v>
      </c>
      <c r="X289" s="132" t="s">
        <v>636</v>
      </c>
      <c r="Y289" s="132"/>
      <c r="Z289" s="135">
        <v>2450000</v>
      </c>
      <c r="AA289" s="135">
        <v>1</v>
      </c>
      <c r="AB289" s="135">
        <v>108.46</v>
      </c>
      <c r="AC289" s="135">
        <v>0</v>
      </c>
      <c r="AD289" s="135">
        <v>2657.27</v>
      </c>
      <c r="AE289" s="137"/>
      <c r="AF289" s="137"/>
      <c r="AG289" s="132" t="s">
        <v>17</v>
      </c>
      <c r="AH289" s="136">
        <v>1.1876542132E-2</v>
      </c>
      <c r="AI289" s="136">
        <v>2.8305359546931881E-3</v>
      </c>
      <c r="AJ289" s="136">
        <v>6.8779544283569568E-4</v>
      </c>
    </row>
    <row r="290" spans="1:36" ht="13.5" thickBot="1">
      <c r="A290" s="131">
        <v>7956</v>
      </c>
      <c r="B290" s="131">
        <v>12538</v>
      </c>
      <c r="C290" s="132" t="s">
        <v>1629</v>
      </c>
      <c r="D290" s="132">
        <v>513201582</v>
      </c>
      <c r="E290" s="132" t="s">
        <v>429</v>
      </c>
      <c r="F290" s="132" t="s">
        <v>1755</v>
      </c>
      <c r="G290" s="132">
        <v>1202555</v>
      </c>
      <c r="H290" s="132" t="s">
        <v>102</v>
      </c>
      <c r="I290" s="132" t="s">
        <v>228</v>
      </c>
      <c r="J290" s="132" t="s">
        <v>53</v>
      </c>
      <c r="K290" s="132" t="s">
        <v>53</v>
      </c>
      <c r="L290" s="132" t="s">
        <v>821</v>
      </c>
      <c r="M290" s="132" t="s">
        <v>311</v>
      </c>
      <c r="N290" s="132" t="s">
        <v>140</v>
      </c>
      <c r="O290" s="132" t="s">
        <v>62</v>
      </c>
      <c r="P290" s="132" t="s">
        <v>298</v>
      </c>
      <c r="Q290" s="132" t="s">
        <v>298</v>
      </c>
      <c r="R290" s="132" t="s">
        <v>57</v>
      </c>
      <c r="S290" s="132" t="s">
        <v>1206</v>
      </c>
      <c r="T290" s="134">
        <v>2.3559999999999999</v>
      </c>
      <c r="U290" s="133">
        <v>46752</v>
      </c>
      <c r="V290" s="136">
        <v>7.3999999999999996E-2</v>
      </c>
      <c r="W290" s="178">
        <v>6.8500000000000005E-2</v>
      </c>
      <c r="X290" s="132" t="s">
        <v>636</v>
      </c>
      <c r="Y290" s="132"/>
      <c r="Z290" s="135">
        <v>976000</v>
      </c>
      <c r="AA290" s="135">
        <v>1</v>
      </c>
      <c r="AB290" s="135">
        <v>101.52</v>
      </c>
      <c r="AC290" s="135">
        <v>0</v>
      </c>
      <c r="AD290" s="135">
        <v>990.83519999999999</v>
      </c>
      <c r="AE290" s="137"/>
      <c r="AF290" s="137"/>
      <c r="AG290" s="132" t="s">
        <v>17</v>
      </c>
      <c r="AH290" s="136">
        <v>8.8476321699999996E-3</v>
      </c>
      <c r="AI290" s="136">
        <v>1.0554421111801269E-3</v>
      </c>
      <c r="AJ290" s="136">
        <v>2.564631878436121E-4</v>
      </c>
    </row>
    <row r="291" spans="1:36" ht="13.5" thickBot="1">
      <c r="A291" s="131">
        <v>7956</v>
      </c>
      <c r="B291" s="131">
        <v>12538</v>
      </c>
      <c r="C291" s="132" t="s">
        <v>1437</v>
      </c>
      <c r="D291" s="132">
        <v>514065283</v>
      </c>
      <c r="E291" s="132" t="s">
        <v>429</v>
      </c>
      <c r="F291" s="132" t="s">
        <v>1756</v>
      </c>
      <c r="G291" s="132">
        <v>1202779</v>
      </c>
      <c r="H291" s="132" t="s">
        <v>102</v>
      </c>
      <c r="I291" s="132" t="s">
        <v>228</v>
      </c>
      <c r="J291" s="132" t="s">
        <v>53</v>
      </c>
      <c r="K291" s="132" t="s">
        <v>53</v>
      </c>
      <c r="L291" s="132" t="s">
        <v>821</v>
      </c>
      <c r="M291" s="132" t="s">
        <v>311</v>
      </c>
      <c r="N291" s="132" t="s">
        <v>75</v>
      </c>
      <c r="O291" s="132" t="s">
        <v>62</v>
      </c>
      <c r="P291" s="132" t="s">
        <v>1328</v>
      </c>
      <c r="Q291" s="132" t="s">
        <v>65</v>
      </c>
      <c r="R291" s="132" t="s">
        <v>57</v>
      </c>
      <c r="S291" s="132" t="s">
        <v>1206</v>
      </c>
      <c r="T291" s="134">
        <v>3.347</v>
      </c>
      <c r="U291" s="133">
        <v>48026</v>
      </c>
      <c r="V291" s="136">
        <v>5.0500000000000003E-2</v>
      </c>
      <c r="W291" s="178">
        <v>5.7500000000000002E-2</v>
      </c>
      <c r="X291" s="132" t="s">
        <v>636</v>
      </c>
      <c r="Y291" s="132"/>
      <c r="Z291" s="135">
        <v>840060</v>
      </c>
      <c r="AA291" s="135">
        <v>1</v>
      </c>
      <c r="AB291" s="135">
        <v>98.03</v>
      </c>
      <c r="AC291" s="135">
        <v>0</v>
      </c>
      <c r="AD291" s="135">
        <v>823.51081999999997</v>
      </c>
      <c r="AE291" s="137"/>
      <c r="AF291" s="137"/>
      <c r="AG291" s="132" t="s">
        <v>17</v>
      </c>
      <c r="AH291" s="136">
        <v>3.5144032040000002E-3</v>
      </c>
      <c r="AI291" s="136">
        <v>8.7720742908657006E-4</v>
      </c>
      <c r="AJ291" s="136">
        <v>2.1315372134630162E-4</v>
      </c>
    </row>
    <row r="292" spans="1:36" ht="13.5" thickBot="1">
      <c r="A292" s="131">
        <v>7956</v>
      </c>
      <c r="B292" s="131">
        <v>12538</v>
      </c>
      <c r="C292" s="132" t="s">
        <v>1339</v>
      </c>
      <c r="D292" s="132">
        <v>520039868</v>
      </c>
      <c r="E292" s="132" t="s">
        <v>429</v>
      </c>
      <c r="F292" s="132" t="s">
        <v>1757</v>
      </c>
      <c r="G292" s="132">
        <v>1203074</v>
      </c>
      <c r="H292" s="132" t="s">
        <v>102</v>
      </c>
      <c r="I292" s="132" t="s">
        <v>228</v>
      </c>
      <c r="J292" s="132" t="s">
        <v>53</v>
      </c>
      <c r="K292" s="132" t="s">
        <v>53</v>
      </c>
      <c r="L292" s="132" t="s">
        <v>821</v>
      </c>
      <c r="M292" s="132" t="s">
        <v>311</v>
      </c>
      <c r="N292" s="132" t="s">
        <v>647</v>
      </c>
      <c r="O292" s="132" t="s">
        <v>62</v>
      </c>
      <c r="P292" s="132" t="s">
        <v>298</v>
      </c>
      <c r="Q292" s="132" t="s">
        <v>298</v>
      </c>
      <c r="R292" s="132" t="s">
        <v>57</v>
      </c>
      <c r="S292" s="132" t="s">
        <v>1206</v>
      </c>
      <c r="T292" s="134">
        <v>3.5470000000000002</v>
      </c>
      <c r="U292" s="133">
        <v>47573</v>
      </c>
      <c r="V292" s="136">
        <v>5.5E-2</v>
      </c>
      <c r="W292" s="178">
        <v>7.17E-2</v>
      </c>
      <c r="X292" s="132" t="s">
        <v>636</v>
      </c>
      <c r="Y292" s="132"/>
      <c r="Z292" s="135">
        <v>380000</v>
      </c>
      <c r="AA292" s="135">
        <v>1</v>
      </c>
      <c r="AB292" s="135">
        <v>96.11</v>
      </c>
      <c r="AC292" s="135">
        <v>0</v>
      </c>
      <c r="AD292" s="135">
        <v>365.21800000000002</v>
      </c>
      <c r="AE292" s="137"/>
      <c r="AF292" s="137"/>
      <c r="AG292" s="132" t="s">
        <v>17</v>
      </c>
      <c r="AH292" s="136">
        <v>1.809523809E-3</v>
      </c>
      <c r="AI292" s="136">
        <v>3.8903185611591478E-4</v>
      </c>
      <c r="AJ292" s="136">
        <v>9.453133330130815E-5</v>
      </c>
    </row>
    <row r="293" spans="1:36" ht="13.5" thickBot="1">
      <c r="A293" s="131">
        <v>7956</v>
      </c>
      <c r="B293" s="131">
        <v>12538</v>
      </c>
      <c r="C293" s="132" t="s">
        <v>1384</v>
      </c>
      <c r="D293" s="132">
        <v>520029935</v>
      </c>
      <c r="E293" s="132" t="s">
        <v>429</v>
      </c>
      <c r="F293" s="132" t="s">
        <v>1758</v>
      </c>
      <c r="G293" s="132">
        <v>1203157</v>
      </c>
      <c r="H293" s="132" t="s">
        <v>102</v>
      </c>
      <c r="I293" s="132" t="s">
        <v>229</v>
      </c>
      <c r="J293" s="132" t="s">
        <v>53</v>
      </c>
      <c r="K293" s="132" t="s">
        <v>53</v>
      </c>
      <c r="L293" s="132" t="s">
        <v>821</v>
      </c>
      <c r="M293" s="132" t="s">
        <v>311</v>
      </c>
      <c r="N293" s="132" t="s">
        <v>256</v>
      </c>
      <c r="O293" s="132" t="s">
        <v>62</v>
      </c>
      <c r="P293" s="132" t="s">
        <v>1205</v>
      </c>
      <c r="Q293" s="132" t="s">
        <v>65</v>
      </c>
      <c r="R293" s="132" t="s">
        <v>57</v>
      </c>
      <c r="S293" s="132" t="s">
        <v>1206</v>
      </c>
      <c r="T293" s="134">
        <v>5.3040000000000003</v>
      </c>
      <c r="U293" s="133">
        <v>49388</v>
      </c>
      <c r="V293" s="136">
        <v>2.1100000000000001E-2</v>
      </c>
      <c r="W293" s="178">
        <v>2.5999999999999999E-2</v>
      </c>
      <c r="X293" s="132" t="s">
        <v>636</v>
      </c>
      <c r="Y293" s="132"/>
      <c r="Z293" s="135">
        <v>3880000</v>
      </c>
      <c r="AA293" s="135">
        <v>1</v>
      </c>
      <c r="AB293" s="135">
        <v>100.34</v>
      </c>
      <c r="AC293" s="135">
        <v>0</v>
      </c>
      <c r="AD293" s="135">
        <v>3893.192</v>
      </c>
      <c r="AE293" s="137"/>
      <c r="AF293" s="137"/>
      <c r="AG293" s="132" t="s">
        <v>17</v>
      </c>
      <c r="AH293" s="136">
        <v>2.4829870590000001E-3</v>
      </c>
      <c r="AI293" s="136">
        <v>4.1470456274762752E-3</v>
      </c>
      <c r="AJ293" s="136">
        <v>1.0076957613205989E-3</v>
      </c>
    </row>
    <row r="294" spans="1:36" ht="13.5" thickBot="1">
      <c r="A294" s="131">
        <v>7956</v>
      </c>
      <c r="B294" s="131">
        <v>12538</v>
      </c>
      <c r="C294" s="132" t="s">
        <v>1580</v>
      </c>
      <c r="D294" s="132">
        <v>514401702</v>
      </c>
      <c r="E294" s="132" t="s">
        <v>429</v>
      </c>
      <c r="F294" s="132" t="s">
        <v>1759</v>
      </c>
      <c r="G294" s="132">
        <v>1203264</v>
      </c>
      <c r="H294" s="132" t="s">
        <v>102</v>
      </c>
      <c r="I294" s="132" t="s">
        <v>228</v>
      </c>
      <c r="J294" s="132" t="s">
        <v>53</v>
      </c>
      <c r="K294" s="132" t="s">
        <v>53</v>
      </c>
      <c r="L294" s="132" t="s">
        <v>821</v>
      </c>
      <c r="M294" s="132" t="s">
        <v>311</v>
      </c>
      <c r="N294" s="132" t="s">
        <v>156</v>
      </c>
      <c r="O294" s="132" t="s">
        <v>62</v>
      </c>
      <c r="P294" s="132" t="s">
        <v>1534</v>
      </c>
      <c r="Q294" s="132" t="s">
        <v>65</v>
      </c>
      <c r="R294" s="132" t="s">
        <v>57</v>
      </c>
      <c r="S294" s="132" t="s">
        <v>1206</v>
      </c>
      <c r="T294" s="134">
        <v>5.9130000000000003</v>
      </c>
      <c r="U294" s="133">
        <v>49212</v>
      </c>
      <c r="V294" s="136">
        <v>6.2E-2</v>
      </c>
      <c r="W294" s="178">
        <v>6.54E-2</v>
      </c>
      <c r="X294" s="132" t="s">
        <v>636</v>
      </c>
      <c r="Y294" s="132"/>
      <c r="Z294" s="135">
        <v>296000</v>
      </c>
      <c r="AA294" s="135">
        <v>1</v>
      </c>
      <c r="AB294" s="135">
        <v>101.34</v>
      </c>
      <c r="AC294" s="135">
        <v>0</v>
      </c>
      <c r="AD294" s="135">
        <v>299.96640000000002</v>
      </c>
      <c r="AE294" s="137"/>
      <c r="AF294" s="137"/>
      <c r="AG294" s="132" t="s">
        <v>17</v>
      </c>
      <c r="AH294" s="136">
        <v>1.48E-3</v>
      </c>
      <c r="AI294" s="136">
        <v>3.1952555833614151E-4</v>
      </c>
      <c r="AJ294" s="136">
        <v>7.7641911783081678E-5</v>
      </c>
    </row>
    <row r="295" spans="1:36" ht="13.5" thickBot="1">
      <c r="A295" s="131">
        <v>7956</v>
      </c>
      <c r="B295" s="131">
        <v>12538</v>
      </c>
      <c r="C295" s="132" t="s">
        <v>1696</v>
      </c>
      <c r="D295" s="132">
        <v>520038274</v>
      </c>
      <c r="E295" s="132" t="s">
        <v>429</v>
      </c>
      <c r="F295" s="132" t="s">
        <v>1760</v>
      </c>
      <c r="G295" s="132">
        <v>1203405</v>
      </c>
      <c r="H295" s="132" t="s">
        <v>102</v>
      </c>
      <c r="I295" s="132" t="s">
        <v>228</v>
      </c>
      <c r="J295" s="132" t="s">
        <v>53</v>
      </c>
      <c r="K295" s="132" t="s">
        <v>53</v>
      </c>
      <c r="L295" s="132" t="s">
        <v>821</v>
      </c>
      <c r="M295" s="132" t="s">
        <v>311</v>
      </c>
      <c r="N295" s="132" t="s">
        <v>140</v>
      </c>
      <c r="O295" s="132" t="s">
        <v>62</v>
      </c>
      <c r="P295" s="132" t="s">
        <v>1497</v>
      </c>
      <c r="Q295" s="132" t="s">
        <v>1334</v>
      </c>
      <c r="R295" s="132" t="s">
        <v>57</v>
      </c>
      <c r="S295" s="132" t="s">
        <v>1206</v>
      </c>
      <c r="T295" s="134">
        <v>3.7</v>
      </c>
      <c r="U295" s="133">
        <v>47483</v>
      </c>
      <c r="V295" s="136">
        <v>6.1499999999999999E-2</v>
      </c>
      <c r="W295" s="178">
        <v>6.4500000000000002E-2</v>
      </c>
      <c r="X295" s="132" t="s">
        <v>636</v>
      </c>
      <c r="Y295" s="132"/>
      <c r="Z295" s="135">
        <v>350000</v>
      </c>
      <c r="AA295" s="135">
        <v>1</v>
      </c>
      <c r="AB295" s="135">
        <v>99.27</v>
      </c>
      <c r="AC295" s="135">
        <v>0</v>
      </c>
      <c r="AD295" s="135">
        <v>347.44499999999999</v>
      </c>
      <c r="AE295" s="137"/>
      <c r="AF295" s="137"/>
      <c r="AG295" s="132" t="s">
        <v>17</v>
      </c>
      <c r="AH295" s="136">
        <v>2.916666666E-3</v>
      </c>
      <c r="AI295" s="136">
        <v>3.7009997658437975E-4</v>
      </c>
      <c r="AJ295" s="136">
        <v>8.9931052409445887E-5</v>
      </c>
    </row>
    <row r="296" spans="1:36" ht="13.5" thickBot="1">
      <c r="A296" s="131">
        <v>7956</v>
      </c>
      <c r="B296" s="131">
        <v>12538</v>
      </c>
      <c r="C296" s="132" t="s">
        <v>1532</v>
      </c>
      <c r="D296" s="132">
        <v>515434074</v>
      </c>
      <c r="E296" s="132" t="s">
        <v>429</v>
      </c>
      <c r="F296" s="132" t="s">
        <v>1761</v>
      </c>
      <c r="G296" s="132">
        <v>1203504</v>
      </c>
      <c r="H296" s="132" t="s">
        <v>102</v>
      </c>
      <c r="I296" s="132" t="s">
        <v>229</v>
      </c>
      <c r="J296" s="132" t="s">
        <v>53</v>
      </c>
      <c r="K296" s="132" t="s">
        <v>53</v>
      </c>
      <c r="L296" s="132" t="s">
        <v>821</v>
      </c>
      <c r="M296" s="132" t="s">
        <v>311</v>
      </c>
      <c r="N296" s="132" t="s">
        <v>651</v>
      </c>
      <c r="O296" s="132" t="s">
        <v>62</v>
      </c>
      <c r="P296" s="132" t="s">
        <v>1534</v>
      </c>
      <c r="Q296" s="132" t="s">
        <v>65</v>
      </c>
      <c r="R296" s="132" t="s">
        <v>57</v>
      </c>
      <c r="S296" s="132" t="s">
        <v>1206</v>
      </c>
      <c r="T296" s="134">
        <v>2.4940000000000002</v>
      </c>
      <c r="U296" s="133">
        <v>46387</v>
      </c>
      <c r="V296" s="136">
        <v>3.0000000000000001E-3</v>
      </c>
      <c r="W296" s="178">
        <v>3.3300000000000003E-2</v>
      </c>
      <c r="X296" s="132" t="s">
        <v>636</v>
      </c>
      <c r="Y296" s="132"/>
      <c r="Z296" s="135">
        <v>344000</v>
      </c>
      <c r="AA296" s="135">
        <v>1</v>
      </c>
      <c r="AB296" s="135">
        <v>94.71</v>
      </c>
      <c r="AC296" s="135">
        <v>0</v>
      </c>
      <c r="AD296" s="135">
        <v>325.80239999999998</v>
      </c>
      <c r="AE296" s="137"/>
      <c r="AF296" s="137"/>
      <c r="AG296" s="132" t="s">
        <v>17</v>
      </c>
      <c r="AH296" s="136">
        <v>1.1385638869999999E-3</v>
      </c>
      <c r="AI296" s="136">
        <v>3.4704618172987008E-4</v>
      </c>
      <c r="AJ296" s="136">
        <v>8.4329182200127366E-5</v>
      </c>
    </row>
    <row r="297" spans="1:36" ht="13.5" thickBot="1">
      <c r="A297" s="131">
        <v>7956</v>
      </c>
      <c r="B297" s="131">
        <v>12538</v>
      </c>
      <c r="C297" s="132" t="s">
        <v>1762</v>
      </c>
      <c r="D297" s="132">
        <v>520033234</v>
      </c>
      <c r="E297" s="132" t="s">
        <v>429</v>
      </c>
      <c r="F297" s="132" t="s">
        <v>1763</v>
      </c>
      <c r="G297" s="132">
        <v>1203850</v>
      </c>
      <c r="H297" s="132" t="s">
        <v>102</v>
      </c>
      <c r="I297" s="132" t="s">
        <v>229</v>
      </c>
      <c r="J297" s="132" t="s">
        <v>53</v>
      </c>
      <c r="K297" s="132" t="s">
        <v>53</v>
      </c>
      <c r="L297" s="132" t="s">
        <v>821</v>
      </c>
      <c r="M297" s="132" t="s">
        <v>311</v>
      </c>
      <c r="N297" s="132" t="s">
        <v>652</v>
      </c>
      <c r="O297" s="132" t="s">
        <v>62</v>
      </c>
      <c r="P297" s="132" t="s">
        <v>1319</v>
      </c>
      <c r="Q297" s="132" t="s">
        <v>65</v>
      </c>
      <c r="R297" s="132" t="s">
        <v>57</v>
      </c>
      <c r="S297" s="132" t="s">
        <v>1206</v>
      </c>
      <c r="T297" s="134">
        <v>4.8680000000000003</v>
      </c>
      <c r="U297" s="133">
        <v>48121</v>
      </c>
      <c r="V297" s="136">
        <v>4.8300000000000003E-2</v>
      </c>
      <c r="W297" s="178">
        <v>4.65E-2</v>
      </c>
      <c r="X297" s="132" t="s">
        <v>636</v>
      </c>
      <c r="Y297" s="132"/>
      <c r="Z297" s="135">
        <v>7000</v>
      </c>
      <c r="AA297" s="135">
        <v>1</v>
      </c>
      <c r="AB297" s="135">
        <v>104.35</v>
      </c>
      <c r="AC297" s="135">
        <v>0</v>
      </c>
      <c r="AD297" s="135">
        <v>7.3045</v>
      </c>
      <c r="AE297" s="137"/>
      <c r="AF297" s="137"/>
      <c r="AG297" s="132" t="s">
        <v>17</v>
      </c>
      <c r="AH297" s="136">
        <v>1.70731707317073E-5</v>
      </c>
      <c r="AI297" s="136">
        <v>7.7807862509479256E-6</v>
      </c>
      <c r="AJ297" s="136">
        <v>1.8906629029768669E-6</v>
      </c>
    </row>
    <row r="298" spans="1:36" ht="13.5" thickBot="1">
      <c r="A298" s="131">
        <v>7956</v>
      </c>
      <c r="B298" s="131">
        <v>12538</v>
      </c>
      <c r="C298" s="132" t="s">
        <v>1343</v>
      </c>
      <c r="D298" s="132">
        <v>512607888</v>
      </c>
      <c r="E298" s="132" t="s">
        <v>429</v>
      </c>
      <c r="F298" s="132" t="s">
        <v>1764</v>
      </c>
      <c r="G298" s="132">
        <v>1203942</v>
      </c>
      <c r="H298" s="132" t="s">
        <v>102</v>
      </c>
      <c r="I298" s="132" t="s">
        <v>228</v>
      </c>
      <c r="J298" s="132" t="s">
        <v>53</v>
      </c>
      <c r="K298" s="132" t="s">
        <v>53</v>
      </c>
      <c r="L298" s="132" t="s">
        <v>821</v>
      </c>
      <c r="M298" s="132" t="s">
        <v>311</v>
      </c>
      <c r="N298" s="132" t="s">
        <v>259</v>
      </c>
      <c r="O298" s="132" t="s">
        <v>62</v>
      </c>
      <c r="P298" s="132" t="s">
        <v>1345</v>
      </c>
      <c r="Q298" s="132" t="s">
        <v>1334</v>
      </c>
      <c r="R298" s="132" t="s">
        <v>57</v>
      </c>
      <c r="S298" s="132" t="s">
        <v>1206</v>
      </c>
      <c r="T298" s="134">
        <v>4.5549999999999997</v>
      </c>
      <c r="U298" s="133">
        <v>48457</v>
      </c>
      <c r="V298" s="136">
        <v>6.3299999999999995E-2</v>
      </c>
      <c r="W298" s="178">
        <v>6.6199999999999995E-2</v>
      </c>
      <c r="X298" s="132" t="s">
        <v>636</v>
      </c>
      <c r="Y298" s="132"/>
      <c r="Z298" s="135">
        <v>370000</v>
      </c>
      <c r="AA298" s="135">
        <v>1</v>
      </c>
      <c r="AB298" s="135">
        <v>101.61</v>
      </c>
      <c r="AC298" s="135">
        <v>0</v>
      </c>
      <c r="AD298" s="135">
        <v>375.95699999999999</v>
      </c>
      <c r="AE298" s="137"/>
      <c r="AF298" s="137"/>
      <c r="AG298" s="132" t="s">
        <v>17</v>
      </c>
      <c r="AH298" s="136">
        <v>1.759031676E-3</v>
      </c>
      <c r="AI298" s="136">
        <v>4.0047108721303704E-4</v>
      </c>
      <c r="AJ298" s="136">
        <v>9.7310966255660745E-5</v>
      </c>
    </row>
    <row r="299" spans="1:36" ht="13.5" thickBot="1">
      <c r="A299" s="131">
        <v>7956</v>
      </c>
      <c r="B299" s="131">
        <v>12538</v>
      </c>
      <c r="C299" s="132" t="s">
        <v>1625</v>
      </c>
      <c r="D299" s="132">
        <v>514625094</v>
      </c>
      <c r="E299" s="132" t="s">
        <v>429</v>
      </c>
      <c r="F299" s="132" t="s">
        <v>1765</v>
      </c>
      <c r="G299" s="132">
        <v>1204023</v>
      </c>
      <c r="H299" s="132" t="s">
        <v>102</v>
      </c>
      <c r="I299" s="132" t="s">
        <v>228</v>
      </c>
      <c r="J299" s="132" t="s">
        <v>53</v>
      </c>
      <c r="K299" s="132" t="s">
        <v>53</v>
      </c>
      <c r="L299" s="132" t="s">
        <v>821</v>
      </c>
      <c r="M299" s="132" t="s">
        <v>311</v>
      </c>
      <c r="N299" s="132" t="s">
        <v>140</v>
      </c>
      <c r="O299" s="132" t="s">
        <v>62</v>
      </c>
      <c r="P299" s="132" t="s">
        <v>298</v>
      </c>
      <c r="Q299" s="132" t="s">
        <v>298</v>
      </c>
      <c r="R299" s="132" t="s">
        <v>57</v>
      </c>
      <c r="S299" s="132" t="s">
        <v>1206</v>
      </c>
      <c r="T299" s="134">
        <v>3.03</v>
      </c>
      <c r="U299" s="133">
        <v>46757</v>
      </c>
      <c r="V299" s="136">
        <v>7.5999999999999998E-2</v>
      </c>
      <c r="W299" s="178">
        <v>7.8799999999999995E-2</v>
      </c>
      <c r="X299" s="132" t="s">
        <v>636</v>
      </c>
      <c r="Y299" s="132"/>
      <c r="Z299" s="135">
        <v>39000</v>
      </c>
      <c r="AA299" s="135">
        <v>1</v>
      </c>
      <c r="AB299" s="135">
        <v>99.5</v>
      </c>
      <c r="AC299" s="135">
        <v>1.1621999999999999</v>
      </c>
      <c r="AD299" s="135">
        <v>39.967199999999998</v>
      </c>
      <c r="AE299" s="137"/>
      <c r="AF299" s="137"/>
      <c r="AG299" s="132" t="s">
        <v>17</v>
      </c>
      <c r="AH299" s="136">
        <v>3.2584992500000001E-4</v>
      </c>
      <c r="AI299" s="136">
        <v>4.2573241186787034E-5</v>
      </c>
      <c r="AJ299" s="136">
        <v>1.034492468695421E-5</v>
      </c>
    </row>
    <row r="300" spans="1:36" ht="13.5" thickBot="1">
      <c r="A300" s="131">
        <v>7956</v>
      </c>
      <c r="B300" s="131">
        <v>12538</v>
      </c>
      <c r="C300" s="132" t="s">
        <v>1766</v>
      </c>
      <c r="D300" s="132">
        <v>1630</v>
      </c>
      <c r="E300" s="132" t="s">
        <v>2</v>
      </c>
      <c r="F300" s="132" t="s">
        <v>1767</v>
      </c>
      <c r="G300" s="132">
        <v>1204296</v>
      </c>
      <c r="H300" s="132" t="s">
        <v>102</v>
      </c>
      <c r="I300" s="132" t="s">
        <v>228</v>
      </c>
      <c r="J300" s="132" t="s">
        <v>53</v>
      </c>
      <c r="K300" s="132" t="s">
        <v>53</v>
      </c>
      <c r="L300" s="132" t="s">
        <v>821</v>
      </c>
      <c r="M300" s="132" t="s">
        <v>311</v>
      </c>
      <c r="N300" s="132" t="s">
        <v>652</v>
      </c>
      <c r="O300" s="132" t="s">
        <v>62</v>
      </c>
      <c r="P300" s="132" t="s">
        <v>1350</v>
      </c>
      <c r="Q300" s="132" t="s">
        <v>65</v>
      </c>
      <c r="R300" s="132" t="s">
        <v>57</v>
      </c>
      <c r="S300" s="132" t="s">
        <v>1206</v>
      </c>
      <c r="T300" s="134">
        <v>3.1970000000000001</v>
      </c>
      <c r="U300" s="133">
        <v>46798</v>
      </c>
      <c r="V300" s="136">
        <v>5.8999999999999997E-2</v>
      </c>
      <c r="W300" s="178">
        <v>6.4399999999999999E-2</v>
      </c>
      <c r="X300" s="132" t="s">
        <v>636</v>
      </c>
      <c r="Y300" s="132"/>
      <c r="Z300" s="135">
        <v>1087000</v>
      </c>
      <c r="AA300" s="135">
        <v>1</v>
      </c>
      <c r="AB300" s="135">
        <v>100.64</v>
      </c>
      <c r="AC300" s="135">
        <v>0</v>
      </c>
      <c r="AD300" s="135">
        <v>1093.9567999999999</v>
      </c>
      <c r="AE300" s="137"/>
      <c r="AF300" s="137"/>
      <c r="AG300" s="132" t="s">
        <v>17</v>
      </c>
      <c r="AH300" s="136">
        <v>1.6723076920000001E-3</v>
      </c>
      <c r="AI300" s="136">
        <v>1.1652877032748291E-3</v>
      </c>
      <c r="AJ300" s="136">
        <v>2.831547045272481E-4</v>
      </c>
    </row>
    <row r="301" spans="1:36" ht="13.5" thickBot="1">
      <c r="A301" s="131">
        <v>7956</v>
      </c>
      <c r="B301" s="131">
        <v>12538</v>
      </c>
      <c r="C301" s="132" t="s">
        <v>1768</v>
      </c>
      <c r="D301" s="132">
        <v>520034505</v>
      </c>
      <c r="E301" s="132" t="s">
        <v>429</v>
      </c>
      <c r="F301" s="132" t="s">
        <v>1769</v>
      </c>
      <c r="G301" s="132">
        <v>1204692</v>
      </c>
      <c r="H301" s="132" t="s">
        <v>102</v>
      </c>
      <c r="I301" s="132" t="s">
        <v>228</v>
      </c>
      <c r="J301" s="132" t="s">
        <v>53</v>
      </c>
      <c r="K301" s="132" t="s">
        <v>53</v>
      </c>
      <c r="L301" s="132" t="s">
        <v>821</v>
      </c>
      <c r="M301" s="132" t="s">
        <v>311</v>
      </c>
      <c r="N301" s="132" t="s">
        <v>140</v>
      </c>
      <c r="O301" s="132" t="s">
        <v>62</v>
      </c>
      <c r="P301" s="132" t="s">
        <v>1497</v>
      </c>
      <c r="Q301" s="132" t="s">
        <v>1334</v>
      </c>
      <c r="R301" s="132" t="s">
        <v>57</v>
      </c>
      <c r="S301" s="132" t="s">
        <v>1206</v>
      </c>
      <c r="T301" s="134">
        <v>2.3650000000000002</v>
      </c>
      <c r="U301" s="133">
        <v>46387</v>
      </c>
      <c r="V301" s="136">
        <v>5.7500000000000002E-2</v>
      </c>
      <c r="W301" s="178">
        <v>6.0199999999999997E-2</v>
      </c>
      <c r="X301" s="132" t="s">
        <v>636</v>
      </c>
      <c r="Y301" s="132"/>
      <c r="Z301" s="135">
        <v>135473.68</v>
      </c>
      <c r="AA301" s="135">
        <v>1</v>
      </c>
      <c r="AB301" s="135">
        <v>99.57</v>
      </c>
      <c r="AC301" s="135">
        <v>0</v>
      </c>
      <c r="AD301" s="135">
        <v>134.89114000000001</v>
      </c>
      <c r="AE301" s="137"/>
      <c r="AF301" s="137"/>
      <c r="AG301" s="132" t="s">
        <v>17</v>
      </c>
      <c r="AH301" s="136">
        <v>7.5263157200000002E-4</v>
      </c>
      <c r="AI301" s="136">
        <v>1.436866489816814E-4</v>
      </c>
      <c r="AJ301" s="136">
        <v>3.4914597075536858E-5</v>
      </c>
    </row>
    <row r="302" spans="1:36" ht="13.5" thickBot="1">
      <c r="A302" s="131">
        <v>7956</v>
      </c>
      <c r="B302" s="131">
        <v>12538</v>
      </c>
      <c r="C302" s="132" t="s">
        <v>1351</v>
      </c>
      <c r="D302" s="132">
        <v>550263107</v>
      </c>
      <c r="E302" s="132" t="s">
        <v>432</v>
      </c>
      <c r="F302" s="132" t="s">
        <v>1770</v>
      </c>
      <c r="G302" s="132">
        <v>1204825</v>
      </c>
      <c r="H302" s="132" t="s">
        <v>102</v>
      </c>
      <c r="I302" s="132" t="s">
        <v>228</v>
      </c>
      <c r="J302" s="132" t="s">
        <v>53</v>
      </c>
      <c r="K302" s="132" t="s">
        <v>53</v>
      </c>
      <c r="L302" s="132" t="s">
        <v>821</v>
      </c>
      <c r="M302" s="132" t="s">
        <v>311</v>
      </c>
      <c r="N302" s="132" t="s">
        <v>267</v>
      </c>
      <c r="O302" s="132" t="s">
        <v>62</v>
      </c>
      <c r="P302" s="132" t="s">
        <v>1534</v>
      </c>
      <c r="Q302" s="132" t="s">
        <v>65</v>
      </c>
      <c r="R302" s="132" t="s">
        <v>57</v>
      </c>
      <c r="S302" s="132" t="s">
        <v>1206</v>
      </c>
      <c r="T302" s="134">
        <v>3.871</v>
      </c>
      <c r="U302" s="133">
        <v>47391</v>
      </c>
      <c r="V302" s="136">
        <v>6.7000000000000004E-2</v>
      </c>
      <c r="W302" s="178">
        <v>6.6000000000000003E-2</v>
      </c>
      <c r="X302" s="132" t="s">
        <v>636</v>
      </c>
      <c r="Y302" s="132"/>
      <c r="Z302" s="135">
        <v>4990000</v>
      </c>
      <c r="AA302" s="135">
        <v>1</v>
      </c>
      <c r="AB302" s="135">
        <v>102.81</v>
      </c>
      <c r="AC302" s="135">
        <v>0</v>
      </c>
      <c r="AD302" s="135">
        <v>5130.2190000000001</v>
      </c>
      <c r="AE302" s="137"/>
      <c r="AF302" s="137"/>
      <c r="AG302" s="132" t="s">
        <v>17</v>
      </c>
      <c r="AH302" s="136">
        <v>5.4835164830000001E-3</v>
      </c>
      <c r="AI302" s="136">
        <v>5.4647323512289426E-3</v>
      </c>
      <c r="AJ302" s="136">
        <v>1.3278820928807008E-3</v>
      </c>
    </row>
    <row r="303" spans="1:36" ht="13.5" thickBot="1">
      <c r="A303" s="131">
        <v>7956</v>
      </c>
      <c r="B303" s="131">
        <v>12538</v>
      </c>
      <c r="C303" s="132" t="s">
        <v>1427</v>
      </c>
      <c r="D303" s="132">
        <v>520026683</v>
      </c>
      <c r="E303" s="132" t="s">
        <v>429</v>
      </c>
      <c r="F303" s="132" t="s">
        <v>1771</v>
      </c>
      <c r="G303" s="132">
        <v>1204999</v>
      </c>
      <c r="H303" s="132" t="s">
        <v>102</v>
      </c>
      <c r="I303" s="132" t="s">
        <v>229</v>
      </c>
      <c r="J303" s="132" t="s">
        <v>53</v>
      </c>
      <c r="K303" s="132" t="s">
        <v>53</v>
      </c>
      <c r="L303" s="132" t="s">
        <v>821</v>
      </c>
      <c r="M303" s="132" t="s">
        <v>311</v>
      </c>
      <c r="N303" s="132" t="s">
        <v>651</v>
      </c>
      <c r="O303" s="132" t="s">
        <v>62</v>
      </c>
      <c r="P303" s="132" t="s">
        <v>1350</v>
      </c>
      <c r="Q303" s="132" t="s">
        <v>65</v>
      </c>
      <c r="R303" s="132" t="s">
        <v>57</v>
      </c>
      <c r="S303" s="132" t="s">
        <v>1206</v>
      </c>
      <c r="T303" s="134">
        <v>8.9359999999999999</v>
      </c>
      <c r="U303" s="133">
        <v>50045</v>
      </c>
      <c r="V303" s="136">
        <v>3.2000000000000001E-2</v>
      </c>
      <c r="W303" s="178">
        <v>3.8300000000000001E-2</v>
      </c>
      <c r="X303" s="132" t="s">
        <v>636</v>
      </c>
      <c r="Y303" s="132"/>
      <c r="Z303" s="135">
        <v>684000</v>
      </c>
      <c r="AA303" s="135">
        <v>1</v>
      </c>
      <c r="AB303" s="135">
        <v>97.04</v>
      </c>
      <c r="AC303" s="135">
        <v>0</v>
      </c>
      <c r="AD303" s="135">
        <v>663.75360000000001</v>
      </c>
      <c r="AE303" s="137"/>
      <c r="AF303" s="137"/>
      <c r="AG303" s="132" t="s">
        <v>17</v>
      </c>
      <c r="AH303" s="136">
        <v>2.7918367339999999E-3</v>
      </c>
      <c r="AI303" s="136">
        <v>7.0703331985723719E-4</v>
      </c>
      <c r="AJ303" s="136">
        <v>1.7180290344819579E-4</v>
      </c>
    </row>
    <row r="304" spans="1:36" ht="13.5" thickBot="1">
      <c r="A304" s="131">
        <v>7956</v>
      </c>
      <c r="B304" s="131">
        <v>12538</v>
      </c>
      <c r="C304" s="132" t="s">
        <v>1427</v>
      </c>
      <c r="D304" s="132">
        <v>520026683</v>
      </c>
      <c r="E304" s="132" t="s">
        <v>429</v>
      </c>
      <c r="F304" s="132" t="s">
        <v>1772</v>
      </c>
      <c r="G304" s="132">
        <v>1205004</v>
      </c>
      <c r="H304" s="132" t="s">
        <v>102</v>
      </c>
      <c r="I304" s="132" t="s">
        <v>228</v>
      </c>
      <c r="J304" s="132" t="s">
        <v>53</v>
      </c>
      <c r="K304" s="132" t="s">
        <v>53</v>
      </c>
      <c r="L304" s="132" t="s">
        <v>821</v>
      </c>
      <c r="M304" s="132" t="s">
        <v>311</v>
      </c>
      <c r="N304" s="132" t="s">
        <v>651</v>
      </c>
      <c r="O304" s="132" t="s">
        <v>62</v>
      </c>
      <c r="P304" s="132" t="s">
        <v>1350</v>
      </c>
      <c r="Q304" s="132" t="s">
        <v>65</v>
      </c>
      <c r="R304" s="132" t="s">
        <v>57</v>
      </c>
      <c r="S304" s="132" t="s">
        <v>1206</v>
      </c>
      <c r="T304" s="134">
        <v>7.9409999999999998</v>
      </c>
      <c r="U304" s="133">
        <v>50045</v>
      </c>
      <c r="V304" s="136">
        <v>5.79E-2</v>
      </c>
      <c r="W304" s="178">
        <v>6.3399999999999998E-2</v>
      </c>
      <c r="X304" s="132" t="s">
        <v>636</v>
      </c>
      <c r="Y304" s="132"/>
      <c r="Z304" s="135">
        <v>125000</v>
      </c>
      <c r="AA304" s="135">
        <v>1</v>
      </c>
      <c r="AB304" s="135">
        <v>97.47</v>
      </c>
      <c r="AC304" s="135">
        <v>0</v>
      </c>
      <c r="AD304" s="135">
        <v>121.83750000000001</v>
      </c>
      <c r="AE304" s="137"/>
      <c r="AF304" s="137"/>
      <c r="AG304" s="132" t="s">
        <v>17</v>
      </c>
      <c r="AH304" s="136">
        <v>7.6843159999999996E-4</v>
      </c>
      <c r="AI304" s="136">
        <v>1.2978185294679553E-4</v>
      </c>
      <c r="AJ304" s="136">
        <v>3.1535853438489159E-5</v>
      </c>
    </row>
    <row r="305" spans="1:36" ht="13.5" thickBot="1">
      <c r="A305" s="131">
        <v>7956</v>
      </c>
      <c r="B305" s="131">
        <v>12538</v>
      </c>
      <c r="C305" s="132" t="s">
        <v>1699</v>
      </c>
      <c r="D305" s="132">
        <v>520025438</v>
      </c>
      <c r="E305" s="132" t="s">
        <v>429</v>
      </c>
      <c r="F305" s="132" t="s">
        <v>1773</v>
      </c>
      <c r="G305" s="132">
        <v>1205566</v>
      </c>
      <c r="H305" s="132" t="s">
        <v>102</v>
      </c>
      <c r="I305" s="132" t="s">
        <v>228</v>
      </c>
      <c r="J305" s="132" t="s">
        <v>53</v>
      </c>
      <c r="K305" s="132" t="s">
        <v>53</v>
      </c>
      <c r="L305" s="132" t="s">
        <v>821</v>
      </c>
      <c r="M305" s="132" t="s">
        <v>311</v>
      </c>
      <c r="N305" s="132" t="s">
        <v>651</v>
      </c>
      <c r="O305" s="132" t="s">
        <v>62</v>
      </c>
      <c r="P305" s="132" t="s">
        <v>1377</v>
      </c>
      <c r="Q305" s="132" t="s">
        <v>65</v>
      </c>
      <c r="R305" s="132" t="s">
        <v>57</v>
      </c>
      <c r="S305" s="132" t="s">
        <v>1206</v>
      </c>
      <c r="T305" s="134">
        <v>3.16</v>
      </c>
      <c r="U305" s="133">
        <v>46745</v>
      </c>
      <c r="V305" s="136">
        <v>6.6299999999999998E-2</v>
      </c>
      <c r="W305" s="178">
        <v>7.2499999999999995E-2</v>
      </c>
      <c r="X305" s="132" t="s">
        <v>636</v>
      </c>
      <c r="Y305" s="132"/>
      <c r="Z305" s="135">
        <v>1376000</v>
      </c>
      <c r="AA305" s="135">
        <v>1</v>
      </c>
      <c r="AB305" s="135">
        <v>98.62</v>
      </c>
      <c r="AC305" s="135">
        <v>0</v>
      </c>
      <c r="AD305" s="135">
        <v>1357.0111999999999</v>
      </c>
      <c r="AE305" s="137"/>
      <c r="AF305" s="137"/>
      <c r="AG305" s="132" t="s">
        <v>17</v>
      </c>
      <c r="AH305" s="136">
        <v>1.0394138790000001E-3</v>
      </c>
      <c r="AI305" s="136">
        <v>1.4454944332045101E-3</v>
      </c>
      <c r="AJ305" s="136">
        <v>3.5124248542187987E-4</v>
      </c>
    </row>
    <row r="306" spans="1:36" ht="13.5" thickBot="1">
      <c r="A306" s="131">
        <v>7956</v>
      </c>
      <c r="B306" s="131">
        <v>12538</v>
      </c>
      <c r="C306" s="132" t="s">
        <v>1660</v>
      </c>
      <c r="D306" s="132">
        <v>520020116</v>
      </c>
      <c r="E306" s="132" t="s">
        <v>429</v>
      </c>
      <c r="F306" s="132" t="s">
        <v>1774</v>
      </c>
      <c r="G306" s="132">
        <v>1205640</v>
      </c>
      <c r="H306" s="132" t="s">
        <v>102</v>
      </c>
      <c r="I306" s="132" t="s">
        <v>229</v>
      </c>
      <c r="J306" s="132" t="s">
        <v>53</v>
      </c>
      <c r="K306" s="132" t="s">
        <v>53</v>
      </c>
      <c r="L306" s="132" t="s">
        <v>821</v>
      </c>
      <c r="M306" s="132" t="s">
        <v>311</v>
      </c>
      <c r="N306" s="132" t="s">
        <v>651</v>
      </c>
      <c r="O306" s="132" t="s">
        <v>62</v>
      </c>
      <c r="P306" s="132" t="s">
        <v>1534</v>
      </c>
      <c r="Q306" s="132" t="s">
        <v>65</v>
      </c>
      <c r="R306" s="132" t="s">
        <v>57</v>
      </c>
      <c r="S306" s="132" t="s">
        <v>1206</v>
      </c>
      <c r="T306" s="134">
        <v>4.9660000000000002</v>
      </c>
      <c r="U306" s="133">
        <v>48029</v>
      </c>
      <c r="V306" s="136">
        <v>4.4499999999999998E-2</v>
      </c>
      <c r="W306" s="178">
        <v>4.7600000000000003E-2</v>
      </c>
      <c r="X306" s="132" t="s">
        <v>636</v>
      </c>
      <c r="Y306" s="132"/>
      <c r="Z306" s="135">
        <v>266000</v>
      </c>
      <c r="AA306" s="135">
        <v>1</v>
      </c>
      <c r="AB306" s="135">
        <v>101.38</v>
      </c>
      <c r="AC306" s="135">
        <v>0</v>
      </c>
      <c r="AD306" s="135">
        <v>269.67079999999999</v>
      </c>
      <c r="AE306" s="137"/>
      <c r="AF306" s="137"/>
      <c r="AG306" s="132" t="s">
        <v>17</v>
      </c>
      <c r="AH306" s="136">
        <v>5.9111111099999995E-4</v>
      </c>
      <c r="AI306" s="136">
        <v>2.8725454896599736E-4</v>
      </c>
      <c r="AJ306" s="136">
        <v>6.9800339184898907E-5</v>
      </c>
    </row>
    <row r="307" spans="1:36" ht="13.5" thickBot="1">
      <c r="A307" s="131">
        <v>7956</v>
      </c>
      <c r="B307" s="131">
        <v>12538</v>
      </c>
      <c r="C307" s="132" t="s">
        <v>1686</v>
      </c>
      <c r="D307" s="132">
        <v>1513</v>
      </c>
      <c r="E307" s="132" t="s">
        <v>2</v>
      </c>
      <c r="F307" s="132" t="s">
        <v>1775</v>
      </c>
      <c r="G307" s="132">
        <v>1205681</v>
      </c>
      <c r="H307" s="132" t="s">
        <v>102</v>
      </c>
      <c r="I307" s="132" t="s">
        <v>228</v>
      </c>
      <c r="J307" s="132" t="s">
        <v>53</v>
      </c>
      <c r="K307" s="132" t="s">
        <v>53</v>
      </c>
      <c r="L307" s="132" t="s">
        <v>821</v>
      </c>
      <c r="M307" s="132" t="s">
        <v>311</v>
      </c>
      <c r="N307" s="132" t="s">
        <v>652</v>
      </c>
      <c r="O307" s="132" t="s">
        <v>62</v>
      </c>
      <c r="P307" s="132" t="s">
        <v>1534</v>
      </c>
      <c r="Q307" s="132" t="s">
        <v>65</v>
      </c>
      <c r="R307" s="132" t="s">
        <v>57</v>
      </c>
      <c r="S307" s="132" t="s">
        <v>1206</v>
      </c>
      <c r="T307" s="134">
        <v>4.3869999999999996</v>
      </c>
      <c r="U307" s="133">
        <v>48029</v>
      </c>
      <c r="V307" s="136">
        <v>8.8999999999999996E-2</v>
      </c>
      <c r="W307" s="178">
        <v>8.2199999999999995E-2</v>
      </c>
      <c r="X307" s="132" t="s">
        <v>636</v>
      </c>
      <c r="Y307" s="132"/>
      <c r="Z307" s="135">
        <v>400000</v>
      </c>
      <c r="AA307" s="135">
        <v>1</v>
      </c>
      <c r="AB307" s="135">
        <v>105.59</v>
      </c>
      <c r="AC307" s="135">
        <v>0</v>
      </c>
      <c r="AD307" s="135">
        <v>422.36</v>
      </c>
      <c r="AE307" s="137"/>
      <c r="AF307" s="137"/>
      <c r="AG307" s="132" t="s">
        <v>17</v>
      </c>
      <c r="AH307" s="136">
        <v>1.3163870440000001E-3</v>
      </c>
      <c r="AI307" s="136">
        <v>4.4989977150391758E-4</v>
      </c>
      <c r="AJ307" s="136">
        <v>1.0932170356647403E-4</v>
      </c>
    </row>
    <row r="308" spans="1:36" ht="13.5" thickBot="1">
      <c r="A308" s="131">
        <v>7956</v>
      </c>
      <c r="B308" s="131">
        <v>12538</v>
      </c>
      <c r="C308" s="132" t="s">
        <v>1762</v>
      </c>
      <c r="D308" s="132">
        <v>520033234</v>
      </c>
      <c r="E308" s="132" t="s">
        <v>429</v>
      </c>
      <c r="F308" s="132" t="s">
        <v>1776</v>
      </c>
      <c r="G308" s="132">
        <v>1205715</v>
      </c>
      <c r="H308" s="132" t="s">
        <v>102</v>
      </c>
      <c r="I308" s="132" t="s">
        <v>229</v>
      </c>
      <c r="J308" s="132" t="s">
        <v>53</v>
      </c>
      <c r="K308" s="132" t="s">
        <v>53</v>
      </c>
      <c r="L308" s="132" t="s">
        <v>821</v>
      </c>
      <c r="M308" s="132" t="s">
        <v>311</v>
      </c>
      <c r="N308" s="132" t="s">
        <v>652</v>
      </c>
      <c r="O308" s="132" t="s">
        <v>62</v>
      </c>
      <c r="P308" s="132" t="s">
        <v>1534</v>
      </c>
      <c r="Q308" s="132" t="s">
        <v>65</v>
      </c>
      <c r="R308" s="132" t="s">
        <v>57</v>
      </c>
      <c r="S308" s="132" t="s">
        <v>1206</v>
      </c>
      <c r="T308" s="134">
        <v>5.9290000000000003</v>
      </c>
      <c r="U308" s="133">
        <v>48121</v>
      </c>
      <c r="V308" s="136">
        <v>4.1500000000000002E-2</v>
      </c>
      <c r="W308" s="178">
        <v>4.7600000000000003E-2</v>
      </c>
      <c r="X308" s="132" t="s">
        <v>636</v>
      </c>
      <c r="Y308" s="132"/>
      <c r="Z308" s="135">
        <v>562621</v>
      </c>
      <c r="AA308" s="135">
        <v>1</v>
      </c>
      <c r="AB308" s="135">
        <v>99.32</v>
      </c>
      <c r="AC308" s="135">
        <v>0</v>
      </c>
      <c r="AD308" s="135">
        <v>558.79517999999996</v>
      </c>
      <c r="AE308" s="137"/>
      <c r="AF308" s="137"/>
      <c r="AG308" s="132" t="s">
        <v>17</v>
      </c>
      <c r="AH308" s="136">
        <v>1.135997625E-3</v>
      </c>
      <c r="AI308" s="136">
        <v>5.9523113883769882E-4</v>
      </c>
      <c r="AJ308" s="136">
        <v>1.4463595279461713E-4</v>
      </c>
    </row>
    <row r="309" spans="1:36" ht="13.5" thickBot="1">
      <c r="A309" s="131">
        <v>7956</v>
      </c>
      <c r="B309" s="131">
        <v>12538</v>
      </c>
      <c r="C309" s="132" t="s">
        <v>1678</v>
      </c>
      <c r="D309" s="132">
        <v>520044322</v>
      </c>
      <c r="E309" s="132" t="s">
        <v>429</v>
      </c>
      <c r="F309" s="132" t="s">
        <v>1777</v>
      </c>
      <c r="G309" s="132">
        <v>1205772</v>
      </c>
      <c r="H309" s="132" t="s">
        <v>102</v>
      </c>
      <c r="I309" s="132" t="s">
        <v>228</v>
      </c>
      <c r="J309" s="132" t="s">
        <v>53</v>
      </c>
      <c r="K309" s="132" t="s">
        <v>53</v>
      </c>
      <c r="L309" s="132" t="s">
        <v>821</v>
      </c>
      <c r="M309" s="132" t="s">
        <v>311</v>
      </c>
      <c r="N309" s="132" t="s">
        <v>267</v>
      </c>
      <c r="O309" s="132" t="s">
        <v>62</v>
      </c>
      <c r="P309" s="132" t="s">
        <v>1497</v>
      </c>
      <c r="Q309" s="132" t="s">
        <v>1334</v>
      </c>
      <c r="R309" s="132" t="s">
        <v>57</v>
      </c>
      <c r="S309" s="132" t="s">
        <v>1206</v>
      </c>
      <c r="T309" s="134">
        <v>5.5659999999999998</v>
      </c>
      <c r="U309" s="133">
        <v>48579</v>
      </c>
      <c r="V309" s="136">
        <v>6.3799999999999996E-2</v>
      </c>
      <c r="W309" s="178">
        <v>6.8199999999999997E-2</v>
      </c>
      <c r="X309" s="132" t="s">
        <v>636</v>
      </c>
      <c r="Y309" s="132"/>
      <c r="Z309" s="135">
        <v>1296000</v>
      </c>
      <c r="AA309" s="135">
        <v>1</v>
      </c>
      <c r="AB309" s="135">
        <v>98.24</v>
      </c>
      <c r="AC309" s="135">
        <v>0</v>
      </c>
      <c r="AD309" s="135">
        <v>1273.1904</v>
      </c>
      <c r="AE309" s="137"/>
      <c r="AF309" s="137"/>
      <c r="AG309" s="132" t="s">
        <v>17</v>
      </c>
      <c r="AH309" s="136">
        <v>1.2960000000000001E-3</v>
      </c>
      <c r="AI309" s="136">
        <v>1.356208140072406E-3</v>
      </c>
      <c r="AJ309" s="136">
        <v>3.2954669829643072E-4</v>
      </c>
    </row>
    <row r="310" spans="1:36" ht="13.5" thickBot="1">
      <c r="A310" s="131">
        <v>7956</v>
      </c>
      <c r="B310" s="131">
        <v>12538</v>
      </c>
      <c r="C310" s="132" t="s">
        <v>1450</v>
      </c>
      <c r="D310" s="132">
        <v>1665</v>
      </c>
      <c r="E310" s="132" t="s">
        <v>2</v>
      </c>
      <c r="F310" s="132" t="s">
        <v>1778</v>
      </c>
      <c r="G310" s="132">
        <v>1206473</v>
      </c>
      <c r="H310" s="132" t="s">
        <v>102</v>
      </c>
      <c r="I310" s="132" t="s">
        <v>228</v>
      </c>
      <c r="J310" s="132" t="s">
        <v>53</v>
      </c>
      <c r="K310" s="132" t="s">
        <v>53</v>
      </c>
      <c r="L310" s="132" t="s">
        <v>821</v>
      </c>
      <c r="M310" s="132" t="s">
        <v>311</v>
      </c>
      <c r="N310" s="132" t="s">
        <v>652</v>
      </c>
      <c r="O310" s="132" t="s">
        <v>62</v>
      </c>
      <c r="P310" s="132" t="s">
        <v>1350</v>
      </c>
      <c r="Q310" s="132" t="s">
        <v>65</v>
      </c>
      <c r="R310" s="132" t="s">
        <v>57</v>
      </c>
      <c r="S310" s="132" t="s">
        <v>1206</v>
      </c>
      <c r="T310" s="134">
        <v>4.173</v>
      </c>
      <c r="U310" s="133">
        <v>47223</v>
      </c>
      <c r="V310" s="136">
        <v>6.25E-2</v>
      </c>
      <c r="W310" s="178">
        <v>6.5500000000000003E-2</v>
      </c>
      <c r="X310" s="132" t="s">
        <v>636</v>
      </c>
      <c r="Y310" s="132"/>
      <c r="Z310" s="135">
        <v>666000</v>
      </c>
      <c r="AA310" s="135">
        <v>1</v>
      </c>
      <c r="AB310" s="135">
        <v>100.1</v>
      </c>
      <c r="AC310" s="135">
        <v>0</v>
      </c>
      <c r="AD310" s="135">
        <v>666.66600000000005</v>
      </c>
      <c r="AE310" s="137"/>
      <c r="AF310" s="137"/>
      <c r="AG310" s="132" t="s">
        <v>17</v>
      </c>
      <c r="AH310" s="136">
        <v>1.2109090900000001E-3</v>
      </c>
      <c r="AI310" s="136">
        <v>7.101356214353412E-4</v>
      </c>
      <c r="AJ310" s="136">
        <v>1.7255673555698214E-4</v>
      </c>
    </row>
    <row r="311" spans="1:36" ht="13.5" thickBot="1">
      <c r="A311" s="131">
        <v>7956</v>
      </c>
      <c r="B311" s="131">
        <v>12538</v>
      </c>
      <c r="C311" s="132" t="s">
        <v>1595</v>
      </c>
      <c r="D311" s="132">
        <v>2352</v>
      </c>
      <c r="E311" s="132" t="s">
        <v>2</v>
      </c>
      <c r="F311" s="132" t="s">
        <v>1779</v>
      </c>
      <c r="G311" s="132">
        <v>1206622</v>
      </c>
      <c r="H311" s="132" t="s">
        <v>102</v>
      </c>
      <c r="I311" s="132" t="s">
        <v>228</v>
      </c>
      <c r="J311" s="132" t="s">
        <v>53</v>
      </c>
      <c r="K311" s="132" t="s">
        <v>53</v>
      </c>
      <c r="L311" s="132" t="s">
        <v>821</v>
      </c>
      <c r="M311" s="132" t="s">
        <v>311</v>
      </c>
      <c r="N311" s="132" t="s">
        <v>258</v>
      </c>
      <c r="O311" s="132" t="s">
        <v>62</v>
      </c>
      <c r="P311" s="132" t="s">
        <v>1597</v>
      </c>
      <c r="Q311" s="132" t="s">
        <v>1334</v>
      </c>
      <c r="R311" s="132" t="s">
        <v>57</v>
      </c>
      <c r="S311" s="132" t="s">
        <v>1206</v>
      </c>
      <c r="T311" s="134">
        <v>3.4809999999999999</v>
      </c>
      <c r="U311" s="133">
        <v>47119</v>
      </c>
      <c r="V311" s="136">
        <v>9.4E-2</v>
      </c>
      <c r="W311" s="178">
        <v>8.9200000000000002E-2</v>
      </c>
      <c r="X311" s="132" t="s">
        <v>636</v>
      </c>
      <c r="Y311" s="132"/>
      <c r="Z311" s="135">
        <v>2596000</v>
      </c>
      <c r="AA311" s="135">
        <v>1</v>
      </c>
      <c r="AB311" s="135">
        <v>102.22</v>
      </c>
      <c r="AC311" s="135">
        <v>30.753769999999999</v>
      </c>
      <c r="AD311" s="135">
        <v>2684.3849700000001</v>
      </c>
      <c r="AE311" s="137"/>
      <c r="AF311" s="137"/>
      <c r="AG311" s="132" t="s">
        <v>17</v>
      </c>
      <c r="AH311" s="136">
        <v>9.7962264149999995E-3</v>
      </c>
      <c r="AI311" s="136">
        <v>2.8594189426829021E-3</v>
      </c>
      <c r="AJ311" s="136">
        <v>6.9481375591589701E-4</v>
      </c>
    </row>
    <row r="312" spans="1:36" ht="13.5" thickBot="1">
      <c r="A312" s="131">
        <v>7956</v>
      </c>
      <c r="B312" s="131">
        <v>12538</v>
      </c>
      <c r="C312" s="132" t="s">
        <v>1780</v>
      </c>
      <c r="D312" s="132">
        <v>515164143</v>
      </c>
      <c r="E312" s="132" t="s">
        <v>429</v>
      </c>
      <c r="F312" s="132" t="s">
        <v>1781</v>
      </c>
      <c r="G312" s="132">
        <v>1206770</v>
      </c>
      <c r="H312" s="132" t="s">
        <v>102</v>
      </c>
      <c r="I312" s="132" t="s">
        <v>229</v>
      </c>
      <c r="J312" s="132" t="s">
        <v>53</v>
      </c>
      <c r="K312" s="132" t="s">
        <v>53</v>
      </c>
      <c r="L312" s="132" t="s">
        <v>821</v>
      </c>
      <c r="M312" s="132" t="s">
        <v>311</v>
      </c>
      <c r="N312" s="132" t="s">
        <v>651</v>
      </c>
      <c r="O312" s="132" t="s">
        <v>62</v>
      </c>
      <c r="P312" s="132" t="s">
        <v>298</v>
      </c>
      <c r="Q312" s="132" t="s">
        <v>298</v>
      </c>
      <c r="R312" s="132" t="s">
        <v>57</v>
      </c>
      <c r="S312" s="132" t="s">
        <v>1206</v>
      </c>
      <c r="T312" s="134">
        <v>3.2229999999999999</v>
      </c>
      <c r="U312" s="133">
        <v>46752</v>
      </c>
      <c r="V312" s="136">
        <v>4.4999999999999998E-2</v>
      </c>
      <c r="W312" s="178">
        <v>6.8599999999999994E-2</v>
      </c>
      <c r="X312" s="132" t="s">
        <v>636</v>
      </c>
      <c r="Y312" s="132"/>
      <c r="Z312" s="135">
        <v>435000</v>
      </c>
      <c r="AA312" s="135">
        <v>1</v>
      </c>
      <c r="AB312" s="135">
        <v>93.35</v>
      </c>
      <c r="AC312" s="135">
        <v>0</v>
      </c>
      <c r="AD312" s="135">
        <v>406.07249999999999</v>
      </c>
      <c r="AE312" s="137"/>
      <c r="AF312" s="137"/>
      <c r="AG312" s="132" t="s">
        <v>17</v>
      </c>
      <c r="AH312" s="136">
        <v>3.5080645160000001E-3</v>
      </c>
      <c r="AI312" s="136">
        <v>4.3255025325320711E-4</v>
      </c>
      <c r="AJ312" s="136">
        <v>1.0510592260511654E-4</v>
      </c>
    </row>
    <row r="313" spans="1:36" ht="13.5" thickBot="1">
      <c r="A313" s="131">
        <v>7956</v>
      </c>
      <c r="B313" s="131">
        <v>12538</v>
      </c>
      <c r="C313" s="132" t="s">
        <v>1782</v>
      </c>
      <c r="D313" s="132">
        <v>520039660</v>
      </c>
      <c r="E313" s="132" t="s">
        <v>429</v>
      </c>
      <c r="F313" s="132" t="s">
        <v>1783</v>
      </c>
      <c r="G313" s="132">
        <v>1206986</v>
      </c>
      <c r="H313" s="132" t="s">
        <v>102</v>
      </c>
      <c r="I313" s="132" t="s">
        <v>228</v>
      </c>
      <c r="J313" s="132" t="s">
        <v>53</v>
      </c>
      <c r="K313" s="132" t="s">
        <v>53</v>
      </c>
      <c r="L313" s="132" t="s">
        <v>821</v>
      </c>
      <c r="M313" s="132" t="s">
        <v>311</v>
      </c>
      <c r="N313" s="132" t="s">
        <v>140</v>
      </c>
      <c r="O313" s="132" t="s">
        <v>62</v>
      </c>
      <c r="P313" s="132" t="s">
        <v>298</v>
      </c>
      <c r="Q313" s="132" t="s">
        <v>298</v>
      </c>
      <c r="R313" s="132" t="s">
        <v>57</v>
      </c>
      <c r="S313" s="132" t="s">
        <v>1206</v>
      </c>
      <c r="T313" s="134">
        <v>4.266</v>
      </c>
      <c r="U313" s="133">
        <v>48914</v>
      </c>
      <c r="V313" s="136">
        <v>6.7299999999999999E-2</v>
      </c>
      <c r="W313" s="178">
        <v>6.83E-2</v>
      </c>
      <c r="X313" s="132" t="s">
        <v>636</v>
      </c>
      <c r="Y313" s="132"/>
      <c r="Z313" s="135">
        <v>509000</v>
      </c>
      <c r="AA313" s="135">
        <v>1</v>
      </c>
      <c r="AB313" s="135">
        <v>100.7</v>
      </c>
      <c r="AC313" s="135">
        <v>0</v>
      </c>
      <c r="AD313" s="135">
        <v>512.56299999999999</v>
      </c>
      <c r="AE313" s="137"/>
      <c r="AF313" s="137"/>
      <c r="AG313" s="132" t="s">
        <v>17</v>
      </c>
      <c r="AH313" s="136">
        <v>1.85090909E-3</v>
      </c>
      <c r="AI313" s="136">
        <v>5.4598441277905693E-4</v>
      </c>
      <c r="AJ313" s="136">
        <v>1.3266942974036989E-4</v>
      </c>
    </row>
    <row r="314" spans="1:36" ht="13.5" thickBot="1">
      <c r="A314" s="131">
        <v>7956</v>
      </c>
      <c r="B314" s="131">
        <v>12538</v>
      </c>
      <c r="C314" s="132" t="s">
        <v>1358</v>
      </c>
      <c r="D314" s="132">
        <v>520035171</v>
      </c>
      <c r="E314" s="132" t="s">
        <v>429</v>
      </c>
      <c r="F314" s="132" t="s">
        <v>1784</v>
      </c>
      <c r="G314" s="132">
        <v>1207158</v>
      </c>
      <c r="H314" s="132" t="s">
        <v>102</v>
      </c>
      <c r="I314" s="132" t="s">
        <v>229</v>
      </c>
      <c r="J314" s="132" t="s">
        <v>53</v>
      </c>
      <c r="K314" s="132" t="s">
        <v>53</v>
      </c>
      <c r="L314" s="132" t="s">
        <v>821</v>
      </c>
      <c r="M314" s="132" t="s">
        <v>311</v>
      </c>
      <c r="N314" s="132" t="s">
        <v>652</v>
      </c>
      <c r="O314" s="132" t="s">
        <v>62</v>
      </c>
      <c r="P314" s="132" t="s">
        <v>1345</v>
      </c>
      <c r="Q314" s="132" t="s">
        <v>1334</v>
      </c>
      <c r="R314" s="132" t="s">
        <v>57</v>
      </c>
      <c r="S314" s="132" t="s">
        <v>1206</v>
      </c>
      <c r="T314" s="134">
        <v>6.056</v>
      </c>
      <c r="U314" s="133">
        <v>49039</v>
      </c>
      <c r="V314" s="136">
        <v>4.7899999999999998E-2</v>
      </c>
      <c r="W314" s="178">
        <v>4.9099999999999998E-2</v>
      </c>
      <c r="X314" s="132" t="s">
        <v>636</v>
      </c>
      <c r="Y314" s="132"/>
      <c r="Z314" s="135">
        <v>300000</v>
      </c>
      <c r="AA314" s="135">
        <v>1</v>
      </c>
      <c r="AB314" s="135">
        <v>100.18</v>
      </c>
      <c r="AC314" s="135">
        <v>0</v>
      </c>
      <c r="AD314" s="135">
        <v>300.54000000000002</v>
      </c>
      <c r="AE314" s="137"/>
      <c r="AF314" s="137"/>
      <c r="AG314" s="132" t="s">
        <v>17</v>
      </c>
      <c r="AH314" s="136">
        <v>1.1999999999999999E-3</v>
      </c>
      <c r="AI314" s="136">
        <v>3.201365596358258E-4</v>
      </c>
      <c r="AJ314" s="136">
        <v>7.7790379746822867E-5</v>
      </c>
    </row>
    <row r="315" spans="1:36" ht="13.5" thickBot="1">
      <c r="A315" s="131">
        <v>7956</v>
      </c>
      <c r="B315" s="131">
        <v>12538</v>
      </c>
      <c r="C315" s="132" t="s">
        <v>1785</v>
      </c>
      <c r="D315" s="132">
        <v>515333128</v>
      </c>
      <c r="E315" s="132" t="s">
        <v>429</v>
      </c>
      <c r="F315" s="132" t="s">
        <v>1786</v>
      </c>
      <c r="G315" s="132">
        <v>1207489</v>
      </c>
      <c r="H315" s="132" t="s">
        <v>102</v>
      </c>
      <c r="I315" s="132" t="s">
        <v>623</v>
      </c>
      <c r="J315" s="132" t="s">
        <v>53</v>
      </c>
      <c r="K315" s="132" t="s">
        <v>53</v>
      </c>
      <c r="L315" s="132" t="s">
        <v>821</v>
      </c>
      <c r="M315" s="132" t="s">
        <v>311</v>
      </c>
      <c r="N315" s="132" t="s">
        <v>254</v>
      </c>
      <c r="O315" s="132" t="s">
        <v>62</v>
      </c>
      <c r="P315" s="132" t="s">
        <v>298</v>
      </c>
      <c r="Q315" s="132" t="s">
        <v>298</v>
      </c>
      <c r="R315" s="132" t="s">
        <v>57</v>
      </c>
      <c r="S315" s="132" t="s">
        <v>1206</v>
      </c>
      <c r="T315" s="134">
        <v>3.5070000000000001</v>
      </c>
      <c r="U315" s="133">
        <v>46903</v>
      </c>
      <c r="V315" s="136">
        <v>6.5000000000000002E-2</v>
      </c>
      <c r="W315" s="178">
        <v>6.13E-2</v>
      </c>
      <c r="X315" s="132" t="s">
        <v>636</v>
      </c>
      <c r="Y315" s="132"/>
      <c r="Z315" s="135">
        <v>119000</v>
      </c>
      <c r="AA315" s="135">
        <v>1</v>
      </c>
      <c r="AB315" s="135">
        <v>104.4</v>
      </c>
      <c r="AC315" s="135">
        <v>0</v>
      </c>
      <c r="AD315" s="135">
        <v>124.236</v>
      </c>
      <c r="AE315" s="137"/>
      <c r="AF315" s="137"/>
      <c r="AG315" s="132" t="s">
        <v>17</v>
      </c>
      <c r="AH315" s="136">
        <v>1.0818181809999999E-3</v>
      </c>
      <c r="AI315" s="136">
        <v>1.323367459337075E-4</v>
      </c>
      <c r="AJ315" s="136">
        <v>3.2156670054655907E-5</v>
      </c>
    </row>
    <row r="316" spans="1:36" ht="13.5" thickBot="1">
      <c r="A316" s="131">
        <v>7956</v>
      </c>
      <c r="B316" s="131">
        <v>12538</v>
      </c>
      <c r="C316" s="132" t="s">
        <v>1472</v>
      </c>
      <c r="D316" s="132">
        <v>513230029</v>
      </c>
      <c r="E316" s="132" t="s">
        <v>429</v>
      </c>
      <c r="F316" s="132" t="s">
        <v>1787</v>
      </c>
      <c r="G316" s="132">
        <v>1207521</v>
      </c>
      <c r="H316" s="132" t="s">
        <v>102</v>
      </c>
      <c r="I316" s="132" t="s">
        <v>228</v>
      </c>
      <c r="J316" s="132" t="s">
        <v>53</v>
      </c>
      <c r="K316" s="132" t="s">
        <v>53</v>
      </c>
      <c r="L316" s="132" t="s">
        <v>821</v>
      </c>
      <c r="M316" s="132" t="s">
        <v>311</v>
      </c>
      <c r="N316" s="132" t="s">
        <v>269</v>
      </c>
      <c r="O316" s="132" t="s">
        <v>62</v>
      </c>
      <c r="P316" s="132" t="s">
        <v>1462</v>
      </c>
      <c r="Q316" s="132" t="s">
        <v>1334</v>
      </c>
      <c r="R316" s="132" t="s">
        <v>57</v>
      </c>
      <c r="S316" s="132" t="s">
        <v>1206</v>
      </c>
      <c r="T316" s="134">
        <v>7.2990000000000004</v>
      </c>
      <c r="U316" s="133">
        <v>50770</v>
      </c>
      <c r="V316" s="136">
        <v>6.0699999999999997E-2</v>
      </c>
      <c r="W316" s="178">
        <v>6.5299999999999997E-2</v>
      </c>
      <c r="X316" s="132" t="s">
        <v>636</v>
      </c>
      <c r="Y316" s="132"/>
      <c r="Z316" s="135">
        <v>150000</v>
      </c>
      <c r="AA316" s="135">
        <v>1</v>
      </c>
      <c r="AB316" s="135">
        <v>97.86</v>
      </c>
      <c r="AC316" s="135">
        <v>0</v>
      </c>
      <c r="AD316" s="135">
        <v>146.79</v>
      </c>
      <c r="AE316" s="137"/>
      <c r="AF316" s="137"/>
      <c r="AG316" s="132" t="s">
        <v>17</v>
      </c>
      <c r="AH316" s="136">
        <v>7.1322945500000004E-4</v>
      </c>
      <c r="AI316" s="136">
        <v>1.5636136816710874E-4</v>
      </c>
      <c r="AJ316" s="136">
        <v>3.7994442813056922E-5</v>
      </c>
    </row>
    <row r="317" spans="1:36" ht="13.5" thickBot="1">
      <c r="A317" s="131">
        <v>7956</v>
      </c>
      <c r="B317" s="131">
        <v>12538</v>
      </c>
      <c r="C317" s="132" t="s">
        <v>1788</v>
      </c>
      <c r="D317" s="132">
        <v>1729</v>
      </c>
      <c r="E317" s="132" t="s">
        <v>2</v>
      </c>
      <c r="F317" s="132" t="s">
        <v>1789</v>
      </c>
      <c r="G317" s="132">
        <v>1207604</v>
      </c>
      <c r="H317" s="132" t="s">
        <v>102</v>
      </c>
      <c r="I317" s="132" t="s">
        <v>228</v>
      </c>
      <c r="J317" s="132" t="s">
        <v>53</v>
      </c>
      <c r="K317" s="132" t="s">
        <v>53</v>
      </c>
      <c r="L317" s="132" t="s">
        <v>821</v>
      </c>
      <c r="M317" s="132" t="s">
        <v>311</v>
      </c>
      <c r="N317" s="132" t="s">
        <v>652</v>
      </c>
      <c r="O317" s="132" t="s">
        <v>62</v>
      </c>
      <c r="P317" s="132" t="s">
        <v>1319</v>
      </c>
      <c r="Q317" s="132" t="s">
        <v>65</v>
      </c>
      <c r="R317" s="132" t="s">
        <v>57</v>
      </c>
      <c r="S317" s="132" t="s">
        <v>1206</v>
      </c>
      <c r="T317" s="134">
        <v>3.6179999999999999</v>
      </c>
      <c r="U317" s="133">
        <v>47118</v>
      </c>
      <c r="V317" s="136">
        <v>7.8799999999999995E-2</v>
      </c>
      <c r="W317" s="178">
        <v>7.9000000000000001E-2</v>
      </c>
      <c r="X317" s="132" t="s">
        <v>636</v>
      </c>
      <c r="Y317" s="132"/>
      <c r="Z317" s="135">
        <v>1144500</v>
      </c>
      <c r="AA317" s="135">
        <v>1</v>
      </c>
      <c r="AB317" s="135">
        <v>101.14</v>
      </c>
      <c r="AC317" s="135">
        <v>0</v>
      </c>
      <c r="AD317" s="135">
        <v>1157.5473</v>
      </c>
      <c r="AE317" s="137"/>
      <c r="AF317" s="137"/>
      <c r="AG317" s="132" t="s">
        <v>17</v>
      </c>
      <c r="AH317" s="136">
        <v>3.2699999999999999E-3</v>
      </c>
      <c r="AI317" s="136">
        <v>1.2330245898640418E-3</v>
      </c>
      <c r="AJ317" s="136">
        <v>2.9961417462537261E-4</v>
      </c>
    </row>
    <row r="318" spans="1:36" ht="13.5" thickBot="1">
      <c r="A318" s="131">
        <v>7956</v>
      </c>
      <c r="B318" s="131">
        <v>12538</v>
      </c>
      <c r="C318" s="132" t="s">
        <v>1790</v>
      </c>
      <c r="D318" s="132">
        <v>512951518</v>
      </c>
      <c r="E318" s="132" t="s">
        <v>429</v>
      </c>
      <c r="F318" s="132" t="s">
        <v>1791</v>
      </c>
      <c r="G318" s="132">
        <v>1207927</v>
      </c>
      <c r="H318" s="132" t="s">
        <v>102</v>
      </c>
      <c r="I318" s="132" t="s">
        <v>228</v>
      </c>
      <c r="J318" s="132" t="s">
        <v>53</v>
      </c>
      <c r="K318" s="132" t="s">
        <v>53</v>
      </c>
      <c r="L318" s="132" t="s">
        <v>821</v>
      </c>
      <c r="M318" s="132" t="s">
        <v>311</v>
      </c>
      <c r="N318" s="132" t="s">
        <v>140</v>
      </c>
      <c r="O318" s="132" t="s">
        <v>62</v>
      </c>
      <c r="P318" s="132" t="s">
        <v>298</v>
      </c>
      <c r="Q318" s="132" t="s">
        <v>298</v>
      </c>
      <c r="R318" s="132" t="s">
        <v>57</v>
      </c>
      <c r="S318" s="132" t="s">
        <v>1206</v>
      </c>
      <c r="T318" s="134">
        <v>2.7029999999999998</v>
      </c>
      <c r="U318" s="133">
        <v>46660</v>
      </c>
      <c r="V318" s="136">
        <v>7.7799999999999994E-2</v>
      </c>
      <c r="W318" s="178">
        <v>7.5899999999999995E-2</v>
      </c>
      <c r="X318" s="132" t="s">
        <v>636</v>
      </c>
      <c r="Y318" s="132"/>
      <c r="Z318" s="135">
        <v>100000</v>
      </c>
      <c r="AA318" s="135">
        <v>1</v>
      </c>
      <c r="AB318" s="135">
        <v>101</v>
      </c>
      <c r="AC318" s="135">
        <v>0</v>
      </c>
      <c r="AD318" s="135">
        <v>101</v>
      </c>
      <c r="AE318" s="137"/>
      <c r="AF318" s="137"/>
      <c r="AG318" s="132" t="s">
        <v>17</v>
      </c>
      <c r="AH318" s="136">
        <v>7.3691967499999996E-4</v>
      </c>
      <c r="AI318" s="136">
        <v>1.0758565423310842E-4</v>
      </c>
      <c r="AJ318" s="136">
        <v>2.6142371579254373E-5</v>
      </c>
    </row>
    <row r="319" spans="1:36" ht="13.5" thickBot="1">
      <c r="A319" s="131">
        <v>7956</v>
      </c>
      <c r="B319" s="131">
        <v>12538</v>
      </c>
      <c r="C319" s="132" t="s">
        <v>1589</v>
      </c>
      <c r="D319" s="132">
        <v>513834200</v>
      </c>
      <c r="E319" s="132" t="s">
        <v>429</v>
      </c>
      <c r="F319" s="132" t="s">
        <v>1792</v>
      </c>
      <c r="G319" s="132">
        <v>1207984</v>
      </c>
      <c r="H319" s="132" t="s">
        <v>102</v>
      </c>
      <c r="I319" s="132" t="s">
        <v>228</v>
      </c>
      <c r="J319" s="132" t="s">
        <v>53</v>
      </c>
      <c r="K319" s="132" t="s">
        <v>53</v>
      </c>
      <c r="L319" s="132" t="s">
        <v>821</v>
      </c>
      <c r="M319" s="132" t="s">
        <v>311</v>
      </c>
      <c r="N319" s="132" t="s">
        <v>269</v>
      </c>
      <c r="O319" s="132" t="s">
        <v>62</v>
      </c>
      <c r="P319" s="132" t="s">
        <v>1328</v>
      </c>
      <c r="Q319" s="132" t="s">
        <v>65</v>
      </c>
      <c r="R319" s="132" t="s">
        <v>57</v>
      </c>
      <c r="S319" s="132" t="s">
        <v>1206</v>
      </c>
      <c r="T319" s="134">
        <v>7.3730000000000002</v>
      </c>
      <c r="U319" s="133">
        <v>50040</v>
      </c>
      <c r="V319" s="136">
        <v>6.0199999999999997E-2</v>
      </c>
      <c r="W319" s="178">
        <v>6.1100000000000002E-2</v>
      </c>
      <c r="X319" s="132" t="s">
        <v>636</v>
      </c>
      <c r="Y319" s="132"/>
      <c r="Z319" s="135">
        <v>350000</v>
      </c>
      <c r="AA319" s="135">
        <v>1</v>
      </c>
      <c r="AB319" s="135">
        <v>0</v>
      </c>
      <c r="AC319" s="135">
        <v>0</v>
      </c>
      <c r="AD319" s="135">
        <v>347.375</v>
      </c>
      <c r="AE319" s="137"/>
      <c r="AF319" s="137"/>
      <c r="AG319" s="132" t="s">
        <v>17</v>
      </c>
      <c r="AH319" s="136">
        <v>6.9999999999999999E-4</v>
      </c>
      <c r="AI319" s="136">
        <v>3.7002541226956474E-4</v>
      </c>
      <c r="AJ319" s="136">
        <v>8.9912933934093936E-5</v>
      </c>
    </row>
    <row r="320" spans="1:36" ht="13.5" thickBot="1">
      <c r="A320" s="131">
        <v>7956</v>
      </c>
      <c r="B320" s="131">
        <v>12538</v>
      </c>
      <c r="C320" s="132" t="s">
        <v>1793</v>
      </c>
      <c r="D320" s="132">
        <v>520039074</v>
      </c>
      <c r="E320" s="132" t="s">
        <v>429</v>
      </c>
      <c r="F320" s="132" t="s">
        <v>1794</v>
      </c>
      <c r="G320" s="132">
        <v>1208008</v>
      </c>
      <c r="H320" s="132" t="s">
        <v>102</v>
      </c>
      <c r="I320" s="132" t="s">
        <v>228</v>
      </c>
      <c r="J320" s="132" t="s">
        <v>53</v>
      </c>
      <c r="K320" s="132" t="s">
        <v>53</v>
      </c>
      <c r="L320" s="132" t="s">
        <v>821</v>
      </c>
      <c r="M320" s="132" t="s">
        <v>311</v>
      </c>
      <c r="N320" s="132" t="s">
        <v>140</v>
      </c>
      <c r="O320" s="132" t="s">
        <v>62</v>
      </c>
      <c r="P320" s="132" t="s">
        <v>298</v>
      </c>
      <c r="Q320" s="132" t="s">
        <v>298</v>
      </c>
      <c r="R320" s="132" t="s">
        <v>57</v>
      </c>
      <c r="S320" s="132" t="s">
        <v>1206</v>
      </c>
      <c r="T320" s="134">
        <v>3.573</v>
      </c>
      <c r="U320" s="133">
        <v>47300</v>
      </c>
      <c r="V320" s="136">
        <v>6.5000000000000002E-2</v>
      </c>
      <c r="W320" s="178">
        <v>6.6100000000000006E-2</v>
      </c>
      <c r="X320" s="132" t="s">
        <v>636</v>
      </c>
      <c r="Y320" s="132"/>
      <c r="Z320" s="135">
        <v>99000</v>
      </c>
      <c r="AA320" s="135">
        <v>1</v>
      </c>
      <c r="AB320" s="135">
        <v>0</v>
      </c>
      <c r="AC320" s="135">
        <v>0</v>
      </c>
      <c r="AD320" s="135">
        <v>90.533519999999996</v>
      </c>
      <c r="AE320" s="137"/>
      <c r="AF320" s="137"/>
      <c r="AG320" s="132" t="s">
        <v>17</v>
      </c>
      <c r="AH320" s="136">
        <v>8.6086956500000002E-4</v>
      </c>
      <c r="AI320" s="136">
        <v>9.6436712665605995E-5</v>
      </c>
      <c r="AJ320" s="136">
        <v>2.3433276437800565E-5</v>
      </c>
    </row>
    <row r="321" spans="1:36" ht="13.5" thickBot="1">
      <c r="A321" s="131">
        <v>7956</v>
      </c>
      <c r="B321" s="131">
        <v>12538</v>
      </c>
      <c r="C321" s="132" t="s">
        <v>1762</v>
      </c>
      <c r="D321" s="132">
        <v>520033234</v>
      </c>
      <c r="E321" s="132" t="s">
        <v>429</v>
      </c>
      <c r="F321" s="132" t="s">
        <v>1795</v>
      </c>
      <c r="G321" s="132">
        <v>1260546</v>
      </c>
      <c r="H321" s="132" t="s">
        <v>102</v>
      </c>
      <c r="I321" s="132" t="s">
        <v>229</v>
      </c>
      <c r="J321" s="132" t="s">
        <v>53</v>
      </c>
      <c r="K321" s="132" t="s">
        <v>53</v>
      </c>
      <c r="L321" s="132" t="s">
        <v>821</v>
      </c>
      <c r="M321" s="132" t="s">
        <v>311</v>
      </c>
      <c r="N321" s="132" t="s">
        <v>652</v>
      </c>
      <c r="O321" s="132" t="s">
        <v>62</v>
      </c>
      <c r="P321" s="132" t="s">
        <v>1534</v>
      </c>
      <c r="Q321" s="132" t="s">
        <v>65</v>
      </c>
      <c r="R321" s="132" t="s">
        <v>57</v>
      </c>
      <c r="S321" s="132" t="s">
        <v>1206</v>
      </c>
      <c r="T321" s="134">
        <v>0.249</v>
      </c>
      <c r="U321" s="133">
        <v>45565</v>
      </c>
      <c r="V321" s="136">
        <v>5.3499999999999999E-2</v>
      </c>
      <c r="W321" s="178">
        <v>3.9E-2</v>
      </c>
      <c r="X321" s="132" t="s">
        <v>636</v>
      </c>
      <c r="Y321" s="132"/>
      <c r="Z321" s="135">
        <v>215000</v>
      </c>
      <c r="AA321" s="135">
        <v>1</v>
      </c>
      <c r="AB321" s="135">
        <v>119.58</v>
      </c>
      <c r="AC321" s="135">
        <v>0</v>
      </c>
      <c r="AD321" s="135">
        <v>257.09699999999998</v>
      </c>
      <c r="AE321" s="137"/>
      <c r="AF321" s="137"/>
      <c r="AG321" s="132" t="s">
        <v>17</v>
      </c>
      <c r="AH321" s="136">
        <v>6.5037224399999997E-4</v>
      </c>
      <c r="AI321" s="136">
        <v>2.7386088065712352E-4</v>
      </c>
      <c r="AJ321" s="136">
        <v>6.654579510803526E-5</v>
      </c>
    </row>
    <row r="322" spans="1:36" ht="13.5" thickBot="1">
      <c r="A322" s="131">
        <v>7956</v>
      </c>
      <c r="B322" s="131">
        <v>12538</v>
      </c>
      <c r="C322" s="132" t="s">
        <v>1762</v>
      </c>
      <c r="D322" s="132">
        <v>520033234</v>
      </c>
      <c r="E322" s="132" t="s">
        <v>429</v>
      </c>
      <c r="F322" s="132" t="s">
        <v>1796</v>
      </c>
      <c r="G322" s="132">
        <v>1260603</v>
      </c>
      <c r="H322" s="132" t="s">
        <v>102</v>
      </c>
      <c r="I322" s="132" t="s">
        <v>229</v>
      </c>
      <c r="J322" s="132" t="s">
        <v>53</v>
      </c>
      <c r="K322" s="132" t="s">
        <v>53</v>
      </c>
      <c r="L322" s="132" t="s">
        <v>821</v>
      </c>
      <c r="M322" s="132" t="s">
        <v>311</v>
      </c>
      <c r="N322" s="132" t="s">
        <v>652</v>
      </c>
      <c r="O322" s="132" t="s">
        <v>62</v>
      </c>
      <c r="P322" s="132" t="s">
        <v>1534</v>
      </c>
      <c r="Q322" s="132" t="s">
        <v>65</v>
      </c>
      <c r="R322" s="132" t="s">
        <v>57</v>
      </c>
      <c r="S322" s="132" t="s">
        <v>1206</v>
      </c>
      <c r="T322" s="134">
        <v>2.1070000000000002</v>
      </c>
      <c r="U322" s="133">
        <v>46568</v>
      </c>
      <c r="V322" s="136">
        <v>0.04</v>
      </c>
      <c r="W322" s="178">
        <v>5.3800000000000001E-2</v>
      </c>
      <c r="X322" s="132" t="s">
        <v>636</v>
      </c>
      <c r="Y322" s="132"/>
      <c r="Z322" s="135">
        <v>1022463.75</v>
      </c>
      <c r="AA322" s="135">
        <v>1</v>
      </c>
      <c r="AB322" s="135">
        <v>110.28</v>
      </c>
      <c r="AC322" s="135">
        <v>0</v>
      </c>
      <c r="AD322" s="135">
        <v>1127.57302</v>
      </c>
      <c r="AE322" s="137"/>
      <c r="AF322" s="137"/>
      <c r="AG322" s="132" t="s">
        <v>17</v>
      </c>
      <c r="AH322" s="136">
        <v>4.7290917299999999E-4</v>
      </c>
      <c r="AI322" s="136">
        <v>1.2010958520029887E-3</v>
      </c>
      <c r="AJ322" s="136">
        <v>2.9185577100576259E-4</v>
      </c>
    </row>
    <row r="323" spans="1:36" ht="13.5" thickBot="1">
      <c r="A323" s="131">
        <v>7956</v>
      </c>
      <c r="B323" s="131">
        <v>12538</v>
      </c>
      <c r="C323" s="132" t="s">
        <v>1762</v>
      </c>
      <c r="D323" s="132">
        <v>520033234</v>
      </c>
      <c r="E323" s="132" t="s">
        <v>429</v>
      </c>
      <c r="F323" s="132" t="s">
        <v>1797</v>
      </c>
      <c r="G323" s="132">
        <v>1260652</v>
      </c>
      <c r="H323" s="132" t="s">
        <v>102</v>
      </c>
      <c r="I323" s="132" t="s">
        <v>229</v>
      </c>
      <c r="J323" s="132" t="s">
        <v>53</v>
      </c>
      <c r="K323" s="132" t="s">
        <v>53</v>
      </c>
      <c r="L323" s="132" t="s">
        <v>821</v>
      </c>
      <c r="M323" s="132" t="s">
        <v>311</v>
      </c>
      <c r="N323" s="132" t="s">
        <v>652</v>
      </c>
      <c r="O323" s="132" t="s">
        <v>62</v>
      </c>
      <c r="P323" s="132" t="s">
        <v>1534</v>
      </c>
      <c r="Q323" s="132" t="s">
        <v>65</v>
      </c>
      <c r="R323" s="132" t="s">
        <v>57</v>
      </c>
      <c r="S323" s="132" t="s">
        <v>1206</v>
      </c>
      <c r="T323" s="134">
        <v>2.4580000000000002</v>
      </c>
      <c r="U323" s="133">
        <v>46934</v>
      </c>
      <c r="V323" s="136">
        <v>3.2800000000000003E-2</v>
      </c>
      <c r="W323" s="178">
        <v>5.8000000000000003E-2</v>
      </c>
      <c r="X323" s="132" t="s">
        <v>636</v>
      </c>
      <c r="Y323" s="132"/>
      <c r="Z323" s="135">
        <v>2328400.59</v>
      </c>
      <c r="AA323" s="135">
        <v>1</v>
      </c>
      <c r="AB323" s="135">
        <v>108.4</v>
      </c>
      <c r="AC323" s="135">
        <v>0</v>
      </c>
      <c r="AD323" s="135">
        <v>2523.9862400000002</v>
      </c>
      <c r="AE323" s="137"/>
      <c r="AF323" s="137"/>
      <c r="AG323" s="132" t="s">
        <v>17</v>
      </c>
      <c r="AH323" s="136">
        <v>1.684192482E-3</v>
      </c>
      <c r="AI323" s="136">
        <v>2.6885614941164694E-3</v>
      </c>
      <c r="AJ323" s="136">
        <v>6.53296892544605E-4</v>
      </c>
    </row>
    <row r="324" spans="1:36" ht="13.5" thickBot="1">
      <c r="A324" s="131">
        <v>7956</v>
      </c>
      <c r="B324" s="131">
        <v>12538</v>
      </c>
      <c r="C324" s="132" t="s">
        <v>1762</v>
      </c>
      <c r="D324" s="132">
        <v>520033234</v>
      </c>
      <c r="E324" s="132" t="s">
        <v>429</v>
      </c>
      <c r="F324" s="132" t="s">
        <v>1798</v>
      </c>
      <c r="G324" s="132">
        <v>1260769</v>
      </c>
      <c r="H324" s="132" t="s">
        <v>102</v>
      </c>
      <c r="I324" s="132" t="s">
        <v>229</v>
      </c>
      <c r="J324" s="132" t="s">
        <v>53</v>
      </c>
      <c r="K324" s="132" t="s">
        <v>53</v>
      </c>
      <c r="L324" s="132" t="s">
        <v>821</v>
      </c>
      <c r="M324" s="132" t="s">
        <v>311</v>
      </c>
      <c r="N324" s="132" t="s">
        <v>652</v>
      </c>
      <c r="O324" s="132" t="s">
        <v>62</v>
      </c>
      <c r="P324" s="132" t="s">
        <v>1319</v>
      </c>
      <c r="Q324" s="132" t="s">
        <v>65</v>
      </c>
      <c r="R324" s="132" t="s">
        <v>57</v>
      </c>
      <c r="S324" s="132" t="s">
        <v>1206</v>
      </c>
      <c r="T324" s="134">
        <v>2.85</v>
      </c>
      <c r="U324" s="133">
        <v>46843</v>
      </c>
      <c r="V324" s="136">
        <v>1.3299999999999999E-2</v>
      </c>
      <c r="W324" s="178">
        <v>3.0499999999999999E-2</v>
      </c>
      <c r="X324" s="132" t="s">
        <v>636</v>
      </c>
      <c r="Y324" s="132"/>
      <c r="Z324" s="135">
        <v>267720</v>
      </c>
      <c r="AA324" s="135">
        <v>1</v>
      </c>
      <c r="AB324" s="135">
        <v>108.67</v>
      </c>
      <c r="AC324" s="135">
        <v>0</v>
      </c>
      <c r="AD324" s="135">
        <v>290.93132000000003</v>
      </c>
      <c r="AE324" s="137"/>
      <c r="AF324" s="137"/>
      <c r="AG324" s="132" t="s">
        <v>17</v>
      </c>
      <c r="AH324" s="136">
        <v>7.2424091500000005E-4</v>
      </c>
      <c r="AI324" s="136">
        <v>3.0990135048615666E-4</v>
      </c>
      <c r="AJ324" s="136">
        <v>7.5303313579039207E-5</v>
      </c>
    </row>
    <row r="325" spans="1:36" ht="13.5" thickBot="1">
      <c r="A325" s="131">
        <v>7956</v>
      </c>
      <c r="B325" s="131">
        <v>12538</v>
      </c>
      <c r="C325" s="132" t="s">
        <v>1762</v>
      </c>
      <c r="D325" s="132">
        <v>520033234</v>
      </c>
      <c r="E325" s="132" t="s">
        <v>429</v>
      </c>
      <c r="F325" s="132" t="s">
        <v>1799</v>
      </c>
      <c r="G325" s="132">
        <v>1260785</v>
      </c>
      <c r="H325" s="132" t="s">
        <v>102</v>
      </c>
      <c r="I325" s="132" t="s">
        <v>229</v>
      </c>
      <c r="J325" s="132" t="s">
        <v>53</v>
      </c>
      <c r="K325" s="132" t="s">
        <v>53</v>
      </c>
      <c r="L325" s="132" t="s">
        <v>821</v>
      </c>
      <c r="M325" s="132" t="s">
        <v>311</v>
      </c>
      <c r="N325" s="132" t="s">
        <v>652</v>
      </c>
      <c r="O325" s="132" t="s">
        <v>62</v>
      </c>
      <c r="P325" s="132" t="s">
        <v>1534</v>
      </c>
      <c r="Q325" s="132" t="s">
        <v>65</v>
      </c>
      <c r="R325" s="132" t="s">
        <v>57</v>
      </c>
      <c r="S325" s="132" t="s">
        <v>1206</v>
      </c>
      <c r="T325" s="134">
        <v>3.7690000000000001</v>
      </c>
      <c r="U325" s="133">
        <v>47209</v>
      </c>
      <c r="V325" s="136">
        <v>1.7500000000000002E-2</v>
      </c>
      <c r="W325" s="178">
        <v>6.0100000000000001E-2</v>
      </c>
      <c r="X325" s="132" t="s">
        <v>636</v>
      </c>
      <c r="Y325" s="132"/>
      <c r="Z325" s="135">
        <v>269032.12</v>
      </c>
      <c r="AA325" s="135">
        <v>1</v>
      </c>
      <c r="AB325" s="135">
        <v>95.82</v>
      </c>
      <c r="AC325" s="135">
        <v>0</v>
      </c>
      <c r="AD325" s="135">
        <v>257.78658000000001</v>
      </c>
      <c r="AE325" s="137"/>
      <c r="AF325" s="137"/>
      <c r="AG325" s="132" t="s">
        <v>17</v>
      </c>
      <c r="AH325" s="136">
        <v>2.3181859000000001E-4</v>
      </c>
      <c r="AI325" s="136">
        <v>2.745954243744113E-4</v>
      </c>
      <c r="AJ325" s="136">
        <v>6.6724282797081034E-5</v>
      </c>
    </row>
    <row r="326" spans="1:36" ht="13.5" thickBot="1">
      <c r="A326" s="131">
        <v>7956</v>
      </c>
      <c r="B326" s="131">
        <v>12538</v>
      </c>
      <c r="C326" s="132" t="s">
        <v>1674</v>
      </c>
      <c r="D326" s="132">
        <v>520034372</v>
      </c>
      <c r="E326" s="132" t="s">
        <v>429</v>
      </c>
      <c r="F326" s="132" t="s">
        <v>1800</v>
      </c>
      <c r="G326" s="132">
        <v>1410307</v>
      </c>
      <c r="H326" s="132" t="s">
        <v>102</v>
      </c>
      <c r="I326" s="132" t="s">
        <v>229</v>
      </c>
      <c r="J326" s="132" t="s">
        <v>53</v>
      </c>
      <c r="K326" s="132" t="s">
        <v>53</v>
      </c>
      <c r="L326" s="132" t="s">
        <v>821</v>
      </c>
      <c r="M326" s="132" t="s">
        <v>311</v>
      </c>
      <c r="N326" s="132" t="s">
        <v>258</v>
      </c>
      <c r="O326" s="132" t="s">
        <v>62</v>
      </c>
      <c r="P326" s="132" t="s">
        <v>1350</v>
      </c>
      <c r="Q326" s="132" t="s">
        <v>65</v>
      </c>
      <c r="R326" s="132" t="s">
        <v>57</v>
      </c>
      <c r="S326" s="132" t="s">
        <v>1206</v>
      </c>
      <c r="T326" s="134">
        <v>1.079</v>
      </c>
      <c r="U326" s="133">
        <v>46194</v>
      </c>
      <c r="V326" s="136">
        <v>1.7999999999999999E-2</v>
      </c>
      <c r="W326" s="178">
        <v>3.0700000000000002E-2</v>
      </c>
      <c r="X326" s="132" t="s">
        <v>636</v>
      </c>
      <c r="Y326" s="132"/>
      <c r="Z326" s="135">
        <v>194956.65</v>
      </c>
      <c r="AA326" s="135">
        <v>1</v>
      </c>
      <c r="AB326" s="135">
        <v>112.65</v>
      </c>
      <c r="AC326" s="135">
        <v>0</v>
      </c>
      <c r="AD326" s="135">
        <v>219.61867000000001</v>
      </c>
      <c r="AE326" s="137"/>
      <c r="AF326" s="137"/>
      <c r="AG326" s="132" t="s">
        <v>17</v>
      </c>
      <c r="AH326" s="136">
        <v>3.00060555E-4</v>
      </c>
      <c r="AI326" s="136">
        <v>2.3393879498767467E-4</v>
      </c>
      <c r="AJ326" s="136">
        <v>5.6845077988927181E-5</v>
      </c>
    </row>
    <row r="327" spans="1:36" ht="13.5" thickBot="1">
      <c r="A327" s="131">
        <v>7956</v>
      </c>
      <c r="B327" s="131">
        <v>12538</v>
      </c>
      <c r="C327" s="132" t="s">
        <v>1768</v>
      </c>
      <c r="D327" s="132">
        <v>520034505</v>
      </c>
      <c r="E327" s="132" t="s">
        <v>429</v>
      </c>
      <c r="F327" s="132" t="s">
        <v>1801</v>
      </c>
      <c r="G327" s="132">
        <v>1550169</v>
      </c>
      <c r="H327" s="132" t="s">
        <v>102</v>
      </c>
      <c r="I327" s="132" t="s">
        <v>229</v>
      </c>
      <c r="J327" s="132" t="s">
        <v>53</v>
      </c>
      <c r="K327" s="132" t="s">
        <v>53</v>
      </c>
      <c r="L327" s="132" t="s">
        <v>821</v>
      </c>
      <c r="M327" s="132" t="s">
        <v>311</v>
      </c>
      <c r="N327" s="132" t="s">
        <v>140</v>
      </c>
      <c r="O327" s="132" t="s">
        <v>62</v>
      </c>
      <c r="P327" s="132" t="s">
        <v>1515</v>
      </c>
      <c r="Q327" s="132" t="s">
        <v>1334</v>
      </c>
      <c r="R327" s="132" t="s">
        <v>57</v>
      </c>
      <c r="S327" s="132" t="s">
        <v>1206</v>
      </c>
      <c r="T327" s="134">
        <v>3.911</v>
      </c>
      <c r="U327" s="133">
        <v>48319</v>
      </c>
      <c r="V327" s="136">
        <v>2.07E-2</v>
      </c>
      <c r="W327" s="178">
        <v>5.04E-2</v>
      </c>
      <c r="X327" s="132" t="s">
        <v>636</v>
      </c>
      <c r="Y327" s="132"/>
      <c r="Z327" s="135">
        <v>895054</v>
      </c>
      <c r="AA327" s="135">
        <v>1</v>
      </c>
      <c r="AB327" s="135">
        <v>98.87</v>
      </c>
      <c r="AC327" s="135">
        <v>0</v>
      </c>
      <c r="AD327" s="135">
        <v>884.93988999999999</v>
      </c>
      <c r="AE327" s="137"/>
      <c r="AF327" s="137"/>
      <c r="AG327" s="132" t="s">
        <v>17</v>
      </c>
      <c r="AH327" s="136">
        <v>1.876623338E-3</v>
      </c>
      <c r="AI327" s="136">
        <v>9.4264195071905939E-4</v>
      </c>
      <c r="AJ327" s="136">
        <v>2.2905373692756921E-4</v>
      </c>
    </row>
    <row r="328" spans="1:36" ht="13.5" thickBot="1">
      <c r="A328" s="131">
        <v>7956</v>
      </c>
      <c r="B328" s="131">
        <v>12538</v>
      </c>
      <c r="C328" s="132" t="s">
        <v>1358</v>
      </c>
      <c r="D328" s="132">
        <v>520035171</v>
      </c>
      <c r="E328" s="132" t="s">
        <v>429</v>
      </c>
      <c r="F328" s="132" t="s">
        <v>1802</v>
      </c>
      <c r="G328" s="132">
        <v>1820208</v>
      </c>
      <c r="H328" s="132" t="s">
        <v>102</v>
      </c>
      <c r="I328" s="132" t="s">
        <v>229</v>
      </c>
      <c r="J328" s="132" t="s">
        <v>53</v>
      </c>
      <c r="K328" s="132" t="s">
        <v>53</v>
      </c>
      <c r="L328" s="132" t="s">
        <v>821</v>
      </c>
      <c r="M328" s="132" t="s">
        <v>311</v>
      </c>
      <c r="N328" s="132" t="s">
        <v>652</v>
      </c>
      <c r="O328" s="132" t="s">
        <v>62</v>
      </c>
      <c r="P328" s="132" t="s">
        <v>1345</v>
      </c>
      <c r="Q328" s="132" t="s">
        <v>1334</v>
      </c>
      <c r="R328" s="132" t="s">
        <v>57</v>
      </c>
      <c r="S328" s="132" t="s">
        <v>1206</v>
      </c>
      <c r="T328" s="134">
        <v>1.6060000000000001</v>
      </c>
      <c r="U328" s="133">
        <v>46631</v>
      </c>
      <c r="V328" s="136">
        <v>2.8500000000000001E-2</v>
      </c>
      <c r="W328" s="178">
        <v>3.27E-2</v>
      </c>
      <c r="X328" s="132" t="s">
        <v>636</v>
      </c>
      <c r="Y328" s="132"/>
      <c r="Z328" s="135">
        <v>336000</v>
      </c>
      <c r="AA328" s="135">
        <v>1</v>
      </c>
      <c r="AB328" s="135">
        <v>115.25</v>
      </c>
      <c r="AC328" s="135">
        <v>0</v>
      </c>
      <c r="AD328" s="135">
        <v>387.24</v>
      </c>
      <c r="AE328" s="137"/>
      <c r="AF328" s="137"/>
      <c r="AG328" s="132" t="s">
        <v>17</v>
      </c>
      <c r="AH328" s="136">
        <v>6.1880641000000005E-4</v>
      </c>
      <c r="AI328" s="136">
        <v>4.124897895567218E-4</v>
      </c>
      <c r="AJ328" s="136">
        <v>1.0023140564703428E-4</v>
      </c>
    </row>
    <row r="329" spans="1:36" ht="13.5" thickBot="1">
      <c r="A329" s="131">
        <v>7956</v>
      </c>
      <c r="B329" s="131">
        <v>12538</v>
      </c>
      <c r="C329" s="132" t="s">
        <v>1358</v>
      </c>
      <c r="D329" s="132">
        <v>520035171</v>
      </c>
      <c r="E329" s="132" t="s">
        <v>429</v>
      </c>
      <c r="F329" s="132" t="s">
        <v>1803</v>
      </c>
      <c r="G329" s="132">
        <v>1820281</v>
      </c>
      <c r="H329" s="132" t="s">
        <v>102</v>
      </c>
      <c r="I329" s="132" t="s">
        <v>229</v>
      </c>
      <c r="J329" s="132" t="s">
        <v>53</v>
      </c>
      <c r="K329" s="132" t="s">
        <v>53</v>
      </c>
      <c r="L329" s="132" t="s">
        <v>821</v>
      </c>
      <c r="M329" s="132" t="s">
        <v>311</v>
      </c>
      <c r="N329" s="132" t="s">
        <v>652</v>
      </c>
      <c r="O329" s="132" t="s">
        <v>62</v>
      </c>
      <c r="P329" s="132" t="s">
        <v>1345</v>
      </c>
      <c r="Q329" s="132" t="s">
        <v>1334</v>
      </c>
      <c r="R329" s="132" t="s">
        <v>57</v>
      </c>
      <c r="S329" s="132" t="s">
        <v>1206</v>
      </c>
      <c r="T329" s="134">
        <v>3.3959999999999999</v>
      </c>
      <c r="U329" s="133">
        <v>47573</v>
      </c>
      <c r="V329" s="136">
        <v>2.4500000000000001E-2</v>
      </c>
      <c r="W329" s="178">
        <v>4.0399999999999998E-2</v>
      </c>
      <c r="X329" s="132" t="s">
        <v>636</v>
      </c>
      <c r="Y329" s="132"/>
      <c r="Z329" s="135">
        <v>91666.66</v>
      </c>
      <c r="AA329" s="135">
        <v>1</v>
      </c>
      <c r="AB329" s="135">
        <v>108.2</v>
      </c>
      <c r="AC329" s="135">
        <v>0</v>
      </c>
      <c r="AD329" s="135">
        <v>99.183329999999998</v>
      </c>
      <c r="AE329" s="137"/>
      <c r="AF329" s="137"/>
      <c r="AG329" s="132" t="s">
        <v>17</v>
      </c>
      <c r="AH329" s="136">
        <v>1.8726590299999999E-4</v>
      </c>
      <c r="AI329" s="136">
        <v>1.0565052917889395E-4</v>
      </c>
      <c r="AJ329" s="136">
        <v>2.5672153141859482E-5</v>
      </c>
    </row>
    <row r="330" spans="1:36" ht="13.5" thickBot="1">
      <c r="A330" s="131">
        <v>7956</v>
      </c>
      <c r="B330" s="131">
        <v>12538</v>
      </c>
      <c r="C330" s="132" t="s">
        <v>1358</v>
      </c>
      <c r="D330" s="132">
        <v>520035171</v>
      </c>
      <c r="E330" s="132" t="s">
        <v>429</v>
      </c>
      <c r="F330" s="132" t="s">
        <v>1804</v>
      </c>
      <c r="G330" s="132">
        <v>1820331</v>
      </c>
      <c r="H330" s="132" t="s">
        <v>102</v>
      </c>
      <c r="I330" s="132" t="s">
        <v>229</v>
      </c>
      <c r="J330" s="132" t="s">
        <v>53</v>
      </c>
      <c r="K330" s="132" t="s">
        <v>53</v>
      </c>
      <c r="L330" s="132" t="s">
        <v>821</v>
      </c>
      <c r="M330" s="132" t="s">
        <v>311</v>
      </c>
      <c r="N330" s="132" t="s">
        <v>652</v>
      </c>
      <c r="O330" s="132" t="s">
        <v>62</v>
      </c>
      <c r="P330" s="132" t="s">
        <v>1345</v>
      </c>
      <c r="Q330" s="132" t="s">
        <v>1334</v>
      </c>
      <c r="R330" s="132" t="s">
        <v>57</v>
      </c>
      <c r="S330" s="132" t="s">
        <v>1206</v>
      </c>
      <c r="T330" s="134">
        <v>4.2789999999999999</v>
      </c>
      <c r="U330" s="133">
        <v>47938</v>
      </c>
      <c r="V330" s="136">
        <v>4.3E-3</v>
      </c>
      <c r="W330" s="178">
        <v>4.48E-2</v>
      </c>
      <c r="X330" s="132" t="s">
        <v>636</v>
      </c>
      <c r="Y330" s="132"/>
      <c r="Z330" s="135">
        <v>1745000</v>
      </c>
      <c r="AA330" s="135">
        <v>1</v>
      </c>
      <c r="AB330" s="135">
        <v>93.5</v>
      </c>
      <c r="AC330" s="135">
        <v>0</v>
      </c>
      <c r="AD330" s="135">
        <v>1631.575</v>
      </c>
      <c r="AE330" s="137"/>
      <c r="AF330" s="137"/>
      <c r="AG330" s="132" t="s">
        <v>17</v>
      </c>
      <c r="AH330" s="136">
        <v>2.7920000000000002E-3</v>
      </c>
      <c r="AI330" s="136">
        <v>1.737961027776078E-3</v>
      </c>
      <c r="AJ330" s="136">
        <v>4.2230930603388074E-4</v>
      </c>
    </row>
    <row r="331" spans="1:36" ht="13.5" thickBot="1">
      <c r="A331" s="131">
        <v>7956</v>
      </c>
      <c r="B331" s="131">
        <v>12538</v>
      </c>
      <c r="C331" s="132" t="s">
        <v>1805</v>
      </c>
      <c r="D331" s="132">
        <v>520024126</v>
      </c>
      <c r="E331" s="132" t="s">
        <v>429</v>
      </c>
      <c r="F331" s="132" t="s">
        <v>1806</v>
      </c>
      <c r="G331" s="132">
        <v>2260446</v>
      </c>
      <c r="H331" s="132" t="s">
        <v>102</v>
      </c>
      <c r="I331" s="132" t="s">
        <v>229</v>
      </c>
      <c r="J331" s="132" t="s">
        <v>53</v>
      </c>
      <c r="K331" s="132" t="s">
        <v>53</v>
      </c>
      <c r="L331" s="132" t="s">
        <v>821</v>
      </c>
      <c r="M331" s="132" t="s">
        <v>311</v>
      </c>
      <c r="N331" s="132" t="s">
        <v>651</v>
      </c>
      <c r="O331" s="132" t="s">
        <v>62</v>
      </c>
      <c r="P331" s="132" t="s">
        <v>1350</v>
      </c>
      <c r="Q331" s="132" t="s">
        <v>65</v>
      </c>
      <c r="R331" s="132" t="s">
        <v>57</v>
      </c>
      <c r="S331" s="132" t="s">
        <v>1206</v>
      </c>
      <c r="T331" s="134">
        <v>2.399</v>
      </c>
      <c r="U331" s="133">
        <v>46934</v>
      </c>
      <c r="V331" s="136">
        <v>3.6999999999999998E-2</v>
      </c>
      <c r="W331" s="178">
        <v>2.7900000000000001E-2</v>
      </c>
      <c r="X331" s="132" t="s">
        <v>636</v>
      </c>
      <c r="Y331" s="132"/>
      <c r="Z331" s="135">
        <v>1040000</v>
      </c>
      <c r="AA331" s="135">
        <v>1</v>
      </c>
      <c r="AB331" s="135">
        <v>116.16</v>
      </c>
      <c r="AC331" s="135">
        <v>0</v>
      </c>
      <c r="AD331" s="135">
        <v>1208.0640000000001</v>
      </c>
      <c r="AE331" s="137"/>
      <c r="AF331" s="137"/>
      <c r="AG331" s="132" t="s">
        <v>17</v>
      </c>
      <c r="AH331" s="136">
        <v>3.4580819089999998E-3</v>
      </c>
      <c r="AI331" s="136">
        <v>1.286835205895702E-3</v>
      </c>
      <c r="AJ331" s="136">
        <v>3.126896829655481E-4</v>
      </c>
    </row>
    <row r="332" spans="1:36" ht="13.5" thickBot="1">
      <c r="A332" s="131">
        <v>7956</v>
      </c>
      <c r="B332" s="131">
        <v>12538</v>
      </c>
      <c r="C332" s="132" t="s">
        <v>1805</v>
      </c>
      <c r="D332" s="132">
        <v>520024126</v>
      </c>
      <c r="E332" s="132" t="s">
        <v>429</v>
      </c>
      <c r="F332" s="132" t="s">
        <v>1807</v>
      </c>
      <c r="G332" s="132">
        <v>2260487</v>
      </c>
      <c r="H332" s="132" t="s">
        <v>102</v>
      </c>
      <c r="I332" s="132" t="s">
        <v>229</v>
      </c>
      <c r="J332" s="132" t="s">
        <v>53</v>
      </c>
      <c r="K332" s="132" t="s">
        <v>53</v>
      </c>
      <c r="L332" s="132" t="s">
        <v>821</v>
      </c>
      <c r="M332" s="132" t="s">
        <v>311</v>
      </c>
      <c r="N332" s="132" t="s">
        <v>651</v>
      </c>
      <c r="O332" s="132" t="s">
        <v>62</v>
      </c>
      <c r="P332" s="132" t="s">
        <v>1350</v>
      </c>
      <c r="Q332" s="132" t="s">
        <v>65</v>
      </c>
      <c r="R332" s="132" t="s">
        <v>57</v>
      </c>
      <c r="S332" s="132" t="s">
        <v>1206</v>
      </c>
      <c r="T332" s="134">
        <v>2.472</v>
      </c>
      <c r="U332" s="133">
        <v>46477</v>
      </c>
      <c r="V332" s="136">
        <v>2.5999999999999999E-2</v>
      </c>
      <c r="W332" s="178">
        <v>2.69E-2</v>
      </c>
      <c r="X332" s="132" t="s">
        <v>636</v>
      </c>
      <c r="Y332" s="132"/>
      <c r="Z332" s="135">
        <v>594148.93999999994</v>
      </c>
      <c r="AA332" s="135">
        <v>1</v>
      </c>
      <c r="AB332" s="135">
        <v>115.09</v>
      </c>
      <c r="AC332" s="135">
        <v>0</v>
      </c>
      <c r="AD332" s="135">
        <v>683.80601999999999</v>
      </c>
      <c r="AE332" s="137"/>
      <c r="AF332" s="137"/>
      <c r="AG332" s="132" t="s">
        <v>17</v>
      </c>
      <c r="AH332" s="136">
        <v>1.647158356E-3</v>
      </c>
      <c r="AI332" s="136">
        <v>7.2839324782413885E-4</v>
      </c>
      <c r="AJ332" s="136">
        <v>1.769931788412975E-4</v>
      </c>
    </row>
    <row r="333" spans="1:36" ht="13.5" thickBot="1">
      <c r="A333" s="131">
        <v>7956</v>
      </c>
      <c r="B333" s="131">
        <v>12538</v>
      </c>
      <c r="C333" s="132" t="s">
        <v>1805</v>
      </c>
      <c r="D333" s="132">
        <v>520024126</v>
      </c>
      <c r="E333" s="132" t="s">
        <v>429</v>
      </c>
      <c r="F333" s="132" t="s">
        <v>1808</v>
      </c>
      <c r="G333" s="132">
        <v>2260495</v>
      </c>
      <c r="H333" s="132" t="s">
        <v>102</v>
      </c>
      <c r="I333" s="132" t="s">
        <v>229</v>
      </c>
      <c r="J333" s="132" t="s">
        <v>53</v>
      </c>
      <c r="K333" s="132" t="s">
        <v>53</v>
      </c>
      <c r="L333" s="132" t="s">
        <v>821</v>
      </c>
      <c r="M333" s="132" t="s">
        <v>311</v>
      </c>
      <c r="N333" s="132" t="s">
        <v>651</v>
      </c>
      <c r="O333" s="132" t="s">
        <v>62</v>
      </c>
      <c r="P333" s="132" t="s">
        <v>1350</v>
      </c>
      <c r="Q333" s="132" t="s">
        <v>65</v>
      </c>
      <c r="R333" s="132" t="s">
        <v>57</v>
      </c>
      <c r="S333" s="132" t="s">
        <v>1206</v>
      </c>
      <c r="T333" s="134">
        <v>3.69</v>
      </c>
      <c r="U333" s="133">
        <v>47483</v>
      </c>
      <c r="V333" s="136">
        <v>2.81E-2</v>
      </c>
      <c r="W333" s="178">
        <v>3.0599999999999999E-2</v>
      </c>
      <c r="X333" s="132" t="s">
        <v>636</v>
      </c>
      <c r="Y333" s="132"/>
      <c r="Z333" s="135">
        <v>4649303.75</v>
      </c>
      <c r="AA333" s="135">
        <v>1</v>
      </c>
      <c r="AB333" s="135">
        <v>113.93</v>
      </c>
      <c r="AC333" s="135">
        <v>0</v>
      </c>
      <c r="AD333" s="135">
        <v>5296.9517599999999</v>
      </c>
      <c r="AE333" s="137"/>
      <c r="AF333" s="137"/>
      <c r="AG333" s="132" t="s">
        <v>17</v>
      </c>
      <c r="AH333" s="136">
        <v>3.376642535E-3</v>
      </c>
      <c r="AI333" s="136">
        <v>5.6423368370377728E-3</v>
      </c>
      <c r="AJ333" s="136">
        <v>1.3710384272010438E-3</v>
      </c>
    </row>
    <row r="334" spans="1:36" ht="13.5" thickBot="1">
      <c r="A334" s="131">
        <v>7956</v>
      </c>
      <c r="B334" s="131">
        <v>12538</v>
      </c>
      <c r="C334" s="132" t="s">
        <v>1805</v>
      </c>
      <c r="D334" s="132">
        <v>520024126</v>
      </c>
      <c r="E334" s="132" t="s">
        <v>429</v>
      </c>
      <c r="F334" s="132" t="s">
        <v>1809</v>
      </c>
      <c r="G334" s="132">
        <v>2260545</v>
      </c>
      <c r="H334" s="132" t="s">
        <v>102</v>
      </c>
      <c r="I334" s="132" t="s">
        <v>229</v>
      </c>
      <c r="J334" s="132" t="s">
        <v>53</v>
      </c>
      <c r="K334" s="132" t="s">
        <v>53</v>
      </c>
      <c r="L334" s="132" t="s">
        <v>821</v>
      </c>
      <c r="M334" s="132" t="s">
        <v>311</v>
      </c>
      <c r="N334" s="132" t="s">
        <v>651</v>
      </c>
      <c r="O334" s="132" t="s">
        <v>62</v>
      </c>
      <c r="P334" s="132" t="s">
        <v>1350</v>
      </c>
      <c r="Q334" s="132" t="s">
        <v>65</v>
      </c>
      <c r="R334" s="132" t="s">
        <v>57</v>
      </c>
      <c r="S334" s="132" t="s">
        <v>1206</v>
      </c>
      <c r="T334" s="134">
        <v>1.9910000000000001</v>
      </c>
      <c r="U334" s="133">
        <v>46295</v>
      </c>
      <c r="V334" s="136">
        <v>2.4E-2</v>
      </c>
      <c r="W334" s="178">
        <v>2.7E-2</v>
      </c>
      <c r="X334" s="132" t="s">
        <v>636</v>
      </c>
      <c r="Y334" s="132"/>
      <c r="Z334" s="135">
        <v>454776.45</v>
      </c>
      <c r="AA334" s="135">
        <v>1</v>
      </c>
      <c r="AB334" s="135">
        <v>114.25</v>
      </c>
      <c r="AC334" s="135">
        <v>0</v>
      </c>
      <c r="AD334" s="135">
        <v>519.58208999999999</v>
      </c>
      <c r="AE334" s="137"/>
      <c r="AF334" s="137"/>
      <c r="AG334" s="132" t="s">
        <v>17</v>
      </c>
      <c r="AH334" s="136">
        <v>7.8816862300000001E-4</v>
      </c>
      <c r="AI334" s="136">
        <v>5.5346117901441407E-4</v>
      </c>
      <c r="AJ334" s="136">
        <v>1.3448621844262958E-4</v>
      </c>
    </row>
    <row r="335" spans="1:36" ht="13.5" thickBot="1">
      <c r="A335" s="131">
        <v>7956</v>
      </c>
      <c r="B335" s="131">
        <v>12538</v>
      </c>
      <c r="C335" s="132" t="s">
        <v>1805</v>
      </c>
      <c r="D335" s="132">
        <v>520024126</v>
      </c>
      <c r="E335" s="132" t="s">
        <v>429</v>
      </c>
      <c r="F335" s="132" t="s">
        <v>1810</v>
      </c>
      <c r="G335" s="132">
        <v>2260636</v>
      </c>
      <c r="H335" s="132" t="s">
        <v>102</v>
      </c>
      <c r="I335" s="132" t="s">
        <v>229</v>
      </c>
      <c r="J335" s="132" t="s">
        <v>53</v>
      </c>
      <c r="K335" s="132" t="s">
        <v>53</v>
      </c>
      <c r="L335" s="132" t="s">
        <v>821</v>
      </c>
      <c r="M335" s="132" t="s">
        <v>311</v>
      </c>
      <c r="N335" s="132" t="s">
        <v>651</v>
      </c>
      <c r="O335" s="132" t="s">
        <v>62</v>
      </c>
      <c r="P335" s="132" t="s">
        <v>1350</v>
      </c>
      <c r="Q335" s="132" t="s">
        <v>65</v>
      </c>
      <c r="R335" s="132" t="s">
        <v>57</v>
      </c>
      <c r="S335" s="132" t="s">
        <v>1206</v>
      </c>
      <c r="T335" s="134">
        <v>6.056</v>
      </c>
      <c r="U335" s="133">
        <v>48852</v>
      </c>
      <c r="V335" s="136">
        <v>3.5000000000000001E-3</v>
      </c>
      <c r="W335" s="178">
        <v>3.6600000000000001E-2</v>
      </c>
      <c r="X335" s="132" t="s">
        <v>636</v>
      </c>
      <c r="Y335" s="132"/>
      <c r="Z335" s="135">
        <v>12222665.4</v>
      </c>
      <c r="AA335" s="135">
        <v>1</v>
      </c>
      <c r="AB335" s="135">
        <v>90.9</v>
      </c>
      <c r="AC335" s="135">
        <v>0</v>
      </c>
      <c r="AD335" s="135">
        <v>11110.40285</v>
      </c>
      <c r="AE335" s="137"/>
      <c r="AF335" s="137"/>
      <c r="AG335" s="132" t="s">
        <v>17</v>
      </c>
      <c r="AH335" s="136">
        <v>3.507986275E-3</v>
      </c>
      <c r="AI335" s="136">
        <v>1.1834851083273687E-2</v>
      </c>
      <c r="AJ335" s="136">
        <v>2.8757651455436316E-3</v>
      </c>
    </row>
    <row r="336" spans="1:36" ht="13.5" thickBot="1">
      <c r="A336" s="131">
        <v>7956</v>
      </c>
      <c r="B336" s="131">
        <v>12538</v>
      </c>
      <c r="C336" s="132" t="s">
        <v>1360</v>
      </c>
      <c r="D336" s="132">
        <v>520031931</v>
      </c>
      <c r="E336" s="132" t="s">
        <v>429</v>
      </c>
      <c r="F336" s="132" t="s">
        <v>1361</v>
      </c>
      <c r="G336" s="132">
        <v>2300176</v>
      </c>
      <c r="H336" s="132" t="s">
        <v>102</v>
      </c>
      <c r="I336" s="132" t="s">
        <v>228</v>
      </c>
      <c r="J336" s="132" t="s">
        <v>53</v>
      </c>
      <c r="K336" s="132" t="s">
        <v>53</v>
      </c>
      <c r="L336" s="132" t="s">
        <v>821</v>
      </c>
      <c r="M336" s="132" t="s">
        <v>311</v>
      </c>
      <c r="N336" s="132" t="s">
        <v>260</v>
      </c>
      <c r="O336" s="132" t="s">
        <v>62</v>
      </c>
      <c r="P336" s="132" t="s">
        <v>1350</v>
      </c>
      <c r="Q336" s="132" t="s">
        <v>65</v>
      </c>
      <c r="R336" s="132" t="s">
        <v>57</v>
      </c>
      <c r="S336" s="132" t="s">
        <v>1206</v>
      </c>
      <c r="T336" s="134">
        <v>0.90300000000000002</v>
      </c>
      <c r="U336" s="133">
        <v>45992</v>
      </c>
      <c r="V336" s="136">
        <v>3.6499999999999998E-2</v>
      </c>
      <c r="W336" s="178">
        <v>4.8599999999999997E-2</v>
      </c>
      <c r="X336" s="132" t="s">
        <v>636</v>
      </c>
      <c r="Y336" s="132"/>
      <c r="Z336" s="135">
        <v>46666.67</v>
      </c>
      <c r="AA336" s="135">
        <v>1</v>
      </c>
      <c r="AB336" s="135">
        <v>99.27</v>
      </c>
      <c r="AC336" s="135">
        <v>0</v>
      </c>
      <c r="AD336" s="135">
        <v>46.326000000000001</v>
      </c>
      <c r="AE336" s="137"/>
      <c r="AF336" s="137"/>
      <c r="AG336" s="132" t="s">
        <v>17</v>
      </c>
      <c r="AH336" s="136">
        <v>4.3819255267734402E-5</v>
      </c>
      <c r="AI336" s="136">
        <v>4.9346663544583969E-5</v>
      </c>
      <c r="AJ336" s="136">
        <v>1.1990806987926119E-5</v>
      </c>
    </row>
    <row r="337" spans="1:36" ht="13.5" thickBot="1">
      <c r="A337" s="131">
        <v>7956</v>
      </c>
      <c r="B337" s="131">
        <v>12538</v>
      </c>
      <c r="C337" s="132" t="s">
        <v>1360</v>
      </c>
      <c r="D337" s="132">
        <v>520031931</v>
      </c>
      <c r="E337" s="132" t="s">
        <v>429</v>
      </c>
      <c r="F337" s="132" t="s">
        <v>1811</v>
      </c>
      <c r="G337" s="132">
        <v>2300184</v>
      </c>
      <c r="H337" s="132" t="s">
        <v>102</v>
      </c>
      <c r="I337" s="132" t="s">
        <v>229</v>
      </c>
      <c r="J337" s="132" t="s">
        <v>53</v>
      </c>
      <c r="K337" s="132" t="s">
        <v>53</v>
      </c>
      <c r="L337" s="132" t="s">
        <v>821</v>
      </c>
      <c r="M337" s="132" t="s">
        <v>311</v>
      </c>
      <c r="N337" s="132" t="s">
        <v>260</v>
      </c>
      <c r="O337" s="132" t="s">
        <v>62</v>
      </c>
      <c r="P337" s="132" t="s">
        <v>1350</v>
      </c>
      <c r="Q337" s="132" t="s">
        <v>65</v>
      </c>
      <c r="R337" s="132" t="s">
        <v>57</v>
      </c>
      <c r="S337" s="132" t="s">
        <v>1206</v>
      </c>
      <c r="T337" s="134">
        <v>0.91</v>
      </c>
      <c r="U337" s="133">
        <v>45992</v>
      </c>
      <c r="V337" s="136">
        <v>2.1999999999999999E-2</v>
      </c>
      <c r="W337" s="178">
        <v>2.46E-2</v>
      </c>
      <c r="X337" s="132" t="s">
        <v>636</v>
      </c>
      <c r="Y337" s="132"/>
      <c r="Z337" s="135">
        <v>1363333.33</v>
      </c>
      <c r="AA337" s="135">
        <v>1</v>
      </c>
      <c r="AB337" s="135">
        <v>113.7</v>
      </c>
      <c r="AC337" s="135">
        <v>0</v>
      </c>
      <c r="AD337" s="135">
        <v>1550.11</v>
      </c>
      <c r="AE337" s="137"/>
      <c r="AF337" s="137"/>
      <c r="AG337" s="132" t="s">
        <v>17</v>
      </c>
      <c r="AH337" s="136">
        <v>2.5771395579999999E-3</v>
      </c>
      <c r="AI337" s="136">
        <v>1.6511841433988483E-3</v>
      </c>
      <c r="AJ337" s="136">
        <v>4.0122328325463359E-4</v>
      </c>
    </row>
    <row r="338" spans="1:36" ht="13.5" thickBot="1">
      <c r="A338" s="131">
        <v>7956</v>
      </c>
      <c r="B338" s="131">
        <v>12538</v>
      </c>
      <c r="C338" s="132" t="s">
        <v>1360</v>
      </c>
      <c r="D338" s="132">
        <v>520031931</v>
      </c>
      <c r="E338" s="132" t="s">
        <v>429</v>
      </c>
      <c r="F338" s="132" t="s">
        <v>1812</v>
      </c>
      <c r="G338" s="132">
        <v>2300234</v>
      </c>
      <c r="H338" s="132" t="s">
        <v>102</v>
      </c>
      <c r="I338" s="132" t="s">
        <v>228</v>
      </c>
      <c r="J338" s="132" t="s">
        <v>53</v>
      </c>
      <c r="K338" s="132" t="s">
        <v>53</v>
      </c>
      <c r="L338" s="132" t="s">
        <v>821</v>
      </c>
      <c r="M338" s="132" t="s">
        <v>311</v>
      </c>
      <c r="N338" s="132" t="s">
        <v>260</v>
      </c>
      <c r="O338" s="132" t="s">
        <v>62</v>
      </c>
      <c r="P338" s="132" t="s">
        <v>1350</v>
      </c>
      <c r="Q338" s="132" t="s">
        <v>65</v>
      </c>
      <c r="R338" s="132" t="s">
        <v>57</v>
      </c>
      <c r="S338" s="132" t="s">
        <v>1206</v>
      </c>
      <c r="T338" s="134">
        <v>3.633</v>
      </c>
      <c r="U338" s="133">
        <v>47636</v>
      </c>
      <c r="V338" s="136">
        <v>3.2000000000000001E-2</v>
      </c>
      <c r="W338" s="178">
        <v>5.2900000000000003E-2</v>
      </c>
      <c r="X338" s="132" t="s">
        <v>636</v>
      </c>
      <c r="Y338" s="132"/>
      <c r="Z338" s="135">
        <v>490000</v>
      </c>
      <c r="AA338" s="135">
        <v>1</v>
      </c>
      <c r="AB338" s="135">
        <v>93.25</v>
      </c>
      <c r="AC338" s="135">
        <v>0</v>
      </c>
      <c r="AD338" s="135">
        <v>456.92500000000001</v>
      </c>
      <c r="AE338" s="137"/>
      <c r="AF338" s="137"/>
      <c r="AG338" s="132" t="s">
        <v>17</v>
      </c>
      <c r="AH338" s="136">
        <v>3.4934049499999999E-4</v>
      </c>
      <c r="AI338" s="136">
        <v>4.8671856495507987E-4</v>
      </c>
      <c r="AJ338" s="136">
        <v>1.1826834785990896E-4</v>
      </c>
    </row>
    <row r="339" spans="1:36" ht="13.5" thickBot="1">
      <c r="A339" s="131">
        <v>7956</v>
      </c>
      <c r="B339" s="131">
        <v>12538</v>
      </c>
      <c r="C339" s="132" t="s">
        <v>1360</v>
      </c>
      <c r="D339" s="132">
        <v>520031931</v>
      </c>
      <c r="E339" s="132" t="s">
        <v>429</v>
      </c>
      <c r="F339" s="132" t="s">
        <v>1813</v>
      </c>
      <c r="G339" s="132">
        <v>2300242</v>
      </c>
      <c r="H339" s="132" t="s">
        <v>102</v>
      </c>
      <c r="I339" s="132" t="s">
        <v>229</v>
      </c>
      <c r="J339" s="132" t="s">
        <v>53</v>
      </c>
      <c r="K339" s="132" t="s">
        <v>53</v>
      </c>
      <c r="L339" s="132" t="s">
        <v>821</v>
      </c>
      <c r="M339" s="132" t="s">
        <v>311</v>
      </c>
      <c r="N339" s="132" t="s">
        <v>260</v>
      </c>
      <c r="O339" s="132" t="s">
        <v>62</v>
      </c>
      <c r="P339" s="132" t="s">
        <v>1350</v>
      </c>
      <c r="Q339" s="132" t="s">
        <v>65</v>
      </c>
      <c r="R339" s="132" t="s">
        <v>57</v>
      </c>
      <c r="S339" s="132" t="s">
        <v>1206</v>
      </c>
      <c r="T339" s="134">
        <v>3.7690000000000001</v>
      </c>
      <c r="U339" s="133">
        <v>47636</v>
      </c>
      <c r="V339" s="136">
        <v>1.7000000000000001E-2</v>
      </c>
      <c r="W339" s="178">
        <v>2.5999999999999999E-2</v>
      </c>
      <c r="X339" s="132" t="s">
        <v>636</v>
      </c>
      <c r="Y339" s="132"/>
      <c r="Z339" s="135">
        <v>300000</v>
      </c>
      <c r="AA339" s="135">
        <v>1</v>
      </c>
      <c r="AB339" s="135">
        <v>108.38</v>
      </c>
      <c r="AC339" s="135">
        <v>0</v>
      </c>
      <c r="AD339" s="135">
        <v>325.14</v>
      </c>
      <c r="AE339" s="137"/>
      <c r="AF339" s="137"/>
      <c r="AG339" s="132" t="s">
        <v>17</v>
      </c>
      <c r="AH339" s="136">
        <v>2.36361917E-4</v>
      </c>
      <c r="AI339" s="136">
        <v>3.463405902708205E-4</v>
      </c>
      <c r="AJ339" s="136">
        <v>8.4157729656225401E-5</v>
      </c>
    </row>
    <row r="340" spans="1:36" ht="13.5" thickBot="1">
      <c r="A340" s="131">
        <v>7956</v>
      </c>
      <c r="B340" s="131">
        <v>12538</v>
      </c>
      <c r="C340" s="132" t="s">
        <v>1360</v>
      </c>
      <c r="D340" s="132">
        <v>520031931</v>
      </c>
      <c r="E340" s="132" t="s">
        <v>429</v>
      </c>
      <c r="F340" s="132" t="s">
        <v>1814</v>
      </c>
      <c r="G340" s="132">
        <v>2300309</v>
      </c>
      <c r="H340" s="132" t="s">
        <v>102</v>
      </c>
      <c r="I340" s="132" t="s">
        <v>228</v>
      </c>
      <c r="J340" s="132" t="s">
        <v>53</v>
      </c>
      <c r="K340" s="132" t="s">
        <v>53</v>
      </c>
      <c r="L340" s="132" t="s">
        <v>821</v>
      </c>
      <c r="M340" s="132" t="s">
        <v>311</v>
      </c>
      <c r="N340" s="132" t="s">
        <v>260</v>
      </c>
      <c r="O340" s="132" t="s">
        <v>62</v>
      </c>
      <c r="P340" s="132" t="s">
        <v>1350</v>
      </c>
      <c r="Q340" s="132" t="s">
        <v>65</v>
      </c>
      <c r="R340" s="132" t="s">
        <v>57</v>
      </c>
      <c r="S340" s="132" t="s">
        <v>1206</v>
      </c>
      <c r="T340" s="134">
        <v>8.09</v>
      </c>
      <c r="U340" s="133">
        <v>49645</v>
      </c>
      <c r="V340" s="136">
        <v>2.7900000000000001E-2</v>
      </c>
      <c r="W340" s="178">
        <v>5.8900000000000001E-2</v>
      </c>
      <c r="X340" s="132" t="s">
        <v>636</v>
      </c>
      <c r="Y340" s="132"/>
      <c r="Z340" s="135">
        <v>2601000</v>
      </c>
      <c r="AA340" s="135">
        <v>1</v>
      </c>
      <c r="AB340" s="135">
        <v>78.680000000000007</v>
      </c>
      <c r="AC340" s="135">
        <v>0</v>
      </c>
      <c r="AD340" s="135">
        <v>2046.4667999999999</v>
      </c>
      <c r="AE340" s="137"/>
      <c r="AF340" s="137"/>
      <c r="AG340" s="132" t="s">
        <v>17</v>
      </c>
      <c r="AH340" s="136">
        <v>3.0168309240000001E-3</v>
      </c>
      <c r="AI340" s="136">
        <v>2.17990563905283E-3</v>
      </c>
      <c r="AJ340" s="136">
        <v>5.296979753485905E-4</v>
      </c>
    </row>
    <row r="341" spans="1:36" ht="13.5" thickBot="1">
      <c r="A341" s="131">
        <v>7956</v>
      </c>
      <c r="B341" s="131">
        <v>12538</v>
      </c>
      <c r="C341" s="132" t="s">
        <v>1360</v>
      </c>
      <c r="D341" s="132">
        <v>520031931</v>
      </c>
      <c r="E341" s="132" t="s">
        <v>429</v>
      </c>
      <c r="F341" s="132" t="s">
        <v>1815</v>
      </c>
      <c r="G341" s="132">
        <v>2300317</v>
      </c>
      <c r="H341" s="132" t="s">
        <v>102</v>
      </c>
      <c r="I341" s="132" t="s">
        <v>229</v>
      </c>
      <c r="J341" s="132" t="s">
        <v>53</v>
      </c>
      <c r="K341" s="132" t="s">
        <v>53</v>
      </c>
      <c r="L341" s="132" t="s">
        <v>821</v>
      </c>
      <c r="M341" s="132" t="s">
        <v>311</v>
      </c>
      <c r="N341" s="132" t="s">
        <v>260</v>
      </c>
      <c r="O341" s="132" t="s">
        <v>62</v>
      </c>
      <c r="P341" s="132" t="s">
        <v>1350</v>
      </c>
      <c r="Q341" s="132" t="s">
        <v>65</v>
      </c>
      <c r="R341" s="132" t="s">
        <v>57</v>
      </c>
      <c r="S341" s="132" t="s">
        <v>1206</v>
      </c>
      <c r="T341" s="134">
        <v>8.6120000000000001</v>
      </c>
      <c r="U341" s="133">
        <v>49461</v>
      </c>
      <c r="V341" s="136">
        <v>5.7999999999999996E-3</v>
      </c>
      <c r="W341" s="178">
        <v>3.3500000000000002E-2</v>
      </c>
      <c r="X341" s="132" t="s">
        <v>636</v>
      </c>
      <c r="Y341" s="132"/>
      <c r="Z341" s="135">
        <v>1662000</v>
      </c>
      <c r="AA341" s="135">
        <v>1</v>
      </c>
      <c r="AB341" s="135">
        <v>87.7</v>
      </c>
      <c r="AC341" s="135">
        <v>0</v>
      </c>
      <c r="AD341" s="135">
        <v>1457.5740000000001</v>
      </c>
      <c r="AE341" s="137"/>
      <c r="AF341" s="137"/>
      <c r="AG341" s="132" t="s">
        <v>17</v>
      </c>
      <c r="AH341" s="136">
        <v>3.4743489769999999E-3</v>
      </c>
      <c r="AI341" s="136">
        <v>1.5526143800313741E-3</v>
      </c>
      <c r="AJ341" s="136">
        <v>3.7727169418079318E-4</v>
      </c>
    </row>
    <row r="342" spans="1:36" ht="13.5" thickBot="1">
      <c r="A342" s="131">
        <v>7956</v>
      </c>
      <c r="B342" s="131">
        <v>12538</v>
      </c>
      <c r="C342" s="132" t="s">
        <v>1362</v>
      </c>
      <c r="D342" s="132">
        <v>520032046</v>
      </c>
      <c r="E342" s="132" t="s">
        <v>429</v>
      </c>
      <c r="F342" s="132" t="s">
        <v>1363</v>
      </c>
      <c r="G342" s="132">
        <v>2310167</v>
      </c>
      <c r="H342" s="132" t="s">
        <v>102</v>
      </c>
      <c r="I342" s="132" t="s">
        <v>228</v>
      </c>
      <c r="J342" s="132" t="s">
        <v>53</v>
      </c>
      <c r="K342" s="132" t="s">
        <v>53</v>
      </c>
      <c r="L342" s="132" t="s">
        <v>821</v>
      </c>
      <c r="M342" s="132" t="s">
        <v>311</v>
      </c>
      <c r="N342" s="132" t="s">
        <v>256</v>
      </c>
      <c r="O342" s="132" t="s">
        <v>62</v>
      </c>
      <c r="P342" s="132" t="s">
        <v>1205</v>
      </c>
      <c r="Q342" s="132" t="s">
        <v>65</v>
      </c>
      <c r="R342" s="132" t="s">
        <v>57</v>
      </c>
      <c r="S342" s="132" t="s">
        <v>1206</v>
      </c>
      <c r="T342" s="134">
        <v>0.93700000000000006</v>
      </c>
      <c r="U342" s="133">
        <v>45816</v>
      </c>
      <c r="V342" s="136">
        <v>2.98E-2</v>
      </c>
      <c r="W342" s="178">
        <v>4.4999999999999998E-2</v>
      </c>
      <c r="X342" s="132" t="s">
        <v>636</v>
      </c>
      <c r="Y342" s="132"/>
      <c r="Z342" s="135">
        <v>7422955</v>
      </c>
      <c r="AA342" s="135">
        <v>1</v>
      </c>
      <c r="AB342" s="135">
        <v>98.82</v>
      </c>
      <c r="AC342" s="135">
        <v>0</v>
      </c>
      <c r="AD342" s="135">
        <v>7335.3641299999999</v>
      </c>
      <c r="AE342" s="137"/>
      <c r="AF342" s="137"/>
      <c r="AG342" s="132" t="s">
        <v>17</v>
      </c>
      <c r="AH342" s="136">
        <v>2.9199964119999999E-3</v>
      </c>
      <c r="AI342" s="136">
        <v>7.8136628610309521E-3</v>
      </c>
      <c r="AJ342" s="136">
        <v>1.8986516312435046E-3</v>
      </c>
    </row>
    <row r="343" spans="1:36" ht="13.5" thickBot="1">
      <c r="A343" s="131">
        <v>7956</v>
      </c>
      <c r="B343" s="131">
        <v>12538</v>
      </c>
      <c r="C343" s="132" t="s">
        <v>1362</v>
      </c>
      <c r="D343" s="132">
        <v>520032046</v>
      </c>
      <c r="E343" s="132" t="s">
        <v>429</v>
      </c>
      <c r="F343" s="132" t="s">
        <v>1364</v>
      </c>
      <c r="G343" s="132">
        <v>2310217</v>
      </c>
      <c r="H343" s="132" t="s">
        <v>102</v>
      </c>
      <c r="I343" s="132" t="s">
        <v>229</v>
      </c>
      <c r="J343" s="132" t="s">
        <v>53</v>
      </c>
      <c r="K343" s="132" t="s">
        <v>53</v>
      </c>
      <c r="L343" s="132" t="s">
        <v>821</v>
      </c>
      <c r="M343" s="132" t="s">
        <v>311</v>
      </c>
      <c r="N343" s="132" t="s">
        <v>256</v>
      </c>
      <c r="O343" s="132" t="s">
        <v>62</v>
      </c>
      <c r="P343" s="132" t="s">
        <v>1205</v>
      </c>
      <c r="Q343" s="132" t="s">
        <v>65</v>
      </c>
      <c r="R343" s="132" t="s">
        <v>57</v>
      </c>
      <c r="S343" s="132" t="s">
        <v>1206</v>
      </c>
      <c r="T343" s="134">
        <v>0.247</v>
      </c>
      <c r="U343" s="133">
        <v>45564</v>
      </c>
      <c r="V343" s="136">
        <v>8.6E-3</v>
      </c>
      <c r="W343" s="178">
        <v>2.5399999999999999E-2</v>
      </c>
      <c r="X343" s="132" t="s">
        <v>636</v>
      </c>
      <c r="Y343" s="132"/>
      <c r="Z343" s="135">
        <v>4189445</v>
      </c>
      <c r="AA343" s="135">
        <v>1</v>
      </c>
      <c r="AB343" s="135">
        <v>114.94</v>
      </c>
      <c r="AC343" s="135">
        <v>0</v>
      </c>
      <c r="AD343" s="135">
        <v>4815.3480799999998</v>
      </c>
      <c r="AE343" s="137"/>
      <c r="AF343" s="137"/>
      <c r="AG343" s="132" t="s">
        <v>17</v>
      </c>
      <c r="AH343" s="136">
        <v>1.6748728980000001E-3</v>
      </c>
      <c r="AI343" s="136">
        <v>5.1293304311578461E-3</v>
      </c>
      <c r="AJ343" s="136">
        <v>1.2463823642654367E-3</v>
      </c>
    </row>
    <row r="344" spans="1:36" ht="13.5" thickBot="1">
      <c r="A344" s="131">
        <v>7956</v>
      </c>
      <c r="B344" s="131">
        <v>12538</v>
      </c>
      <c r="C344" s="132" t="s">
        <v>1362</v>
      </c>
      <c r="D344" s="132">
        <v>520032046</v>
      </c>
      <c r="E344" s="132" t="s">
        <v>429</v>
      </c>
      <c r="F344" s="132" t="s">
        <v>1816</v>
      </c>
      <c r="G344" s="132">
        <v>2310225</v>
      </c>
      <c r="H344" s="132" t="s">
        <v>102</v>
      </c>
      <c r="I344" s="132" t="s">
        <v>229</v>
      </c>
      <c r="J344" s="132" t="s">
        <v>53</v>
      </c>
      <c r="K344" s="132" t="s">
        <v>53</v>
      </c>
      <c r="L344" s="132" t="s">
        <v>821</v>
      </c>
      <c r="M344" s="132" t="s">
        <v>311</v>
      </c>
      <c r="N344" s="132" t="s">
        <v>256</v>
      </c>
      <c r="O344" s="132" t="s">
        <v>62</v>
      </c>
      <c r="P344" s="132" t="s">
        <v>1205</v>
      </c>
      <c r="Q344" s="132" t="s">
        <v>65</v>
      </c>
      <c r="R344" s="132" t="s">
        <v>57</v>
      </c>
      <c r="S344" s="132" t="s">
        <v>1206</v>
      </c>
      <c r="T344" s="134">
        <v>3.17</v>
      </c>
      <c r="U344" s="133">
        <v>46658</v>
      </c>
      <c r="V344" s="136">
        <v>1.2200000000000001E-2</v>
      </c>
      <c r="W344" s="178">
        <v>2.41E-2</v>
      </c>
      <c r="X344" s="132" t="s">
        <v>636</v>
      </c>
      <c r="Y344" s="132"/>
      <c r="Z344" s="135">
        <v>5579955</v>
      </c>
      <c r="AA344" s="135">
        <v>1</v>
      </c>
      <c r="AB344" s="135">
        <v>111.52</v>
      </c>
      <c r="AC344" s="135">
        <v>0</v>
      </c>
      <c r="AD344" s="135">
        <v>6222.7658199999996</v>
      </c>
      <c r="AE344" s="137"/>
      <c r="AF344" s="137"/>
      <c r="AG344" s="132" t="s">
        <v>17</v>
      </c>
      <c r="AH344" s="136">
        <v>1.850355748E-3</v>
      </c>
      <c r="AI344" s="136">
        <v>6.6285181374665875E-3</v>
      </c>
      <c r="AJ344" s="136">
        <v>1.6106718447239951E-3</v>
      </c>
    </row>
    <row r="345" spans="1:36" ht="13.5" thickBot="1">
      <c r="A345" s="131">
        <v>7956</v>
      </c>
      <c r="B345" s="131">
        <v>12538</v>
      </c>
      <c r="C345" s="132" t="s">
        <v>1362</v>
      </c>
      <c r="D345" s="132">
        <v>520032046</v>
      </c>
      <c r="E345" s="132" t="s">
        <v>429</v>
      </c>
      <c r="F345" s="132" t="s">
        <v>1817</v>
      </c>
      <c r="G345" s="132">
        <v>2310282</v>
      </c>
      <c r="H345" s="132" t="s">
        <v>102</v>
      </c>
      <c r="I345" s="132" t="s">
        <v>229</v>
      </c>
      <c r="J345" s="132" t="s">
        <v>53</v>
      </c>
      <c r="K345" s="132" t="s">
        <v>53</v>
      </c>
      <c r="L345" s="132" t="s">
        <v>821</v>
      </c>
      <c r="M345" s="132" t="s">
        <v>311</v>
      </c>
      <c r="N345" s="132" t="s">
        <v>256</v>
      </c>
      <c r="O345" s="132" t="s">
        <v>62</v>
      </c>
      <c r="P345" s="132" t="s">
        <v>1205</v>
      </c>
      <c r="Q345" s="132" t="s">
        <v>65</v>
      </c>
      <c r="R345" s="132" t="s">
        <v>57</v>
      </c>
      <c r="S345" s="132" t="s">
        <v>1206</v>
      </c>
      <c r="T345" s="134">
        <v>1.974</v>
      </c>
      <c r="U345" s="133">
        <v>46196</v>
      </c>
      <c r="V345" s="136">
        <v>3.8E-3</v>
      </c>
      <c r="W345" s="178">
        <v>2.1999999999999999E-2</v>
      </c>
      <c r="X345" s="132" t="s">
        <v>636</v>
      </c>
      <c r="Y345" s="132"/>
      <c r="Z345" s="135">
        <v>10177563</v>
      </c>
      <c r="AA345" s="135">
        <v>1</v>
      </c>
      <c r="AB345" s="135">
        <v>107.97</v>
      </c>
      <c r="AC345" s="135">
        <v>0</v>
      </c>
      <c r="AD345" s="135">
        <v>10988.71477</v>
      </c>
      <c r="AE345" s="137"/>
      <c r="AF345" s="137"/>
      <c r="AG345" s="132" t="s">
        <v>17</v>
      </c>
      <c r="AH345" s="136">
        <v>3.3925209999999999E-3</v>
      </c>
      <c r="AI345" s="136">
        <v>1.1705228393182887E-2</v>
      </c>
      <c r="AJ345" s="136">
        <v>2.844267967284958E-3</v>
      </c>
    </row>
    <row r="346" spans="1:36" ht="13.5" thickBot="1">
      <c r="A346" s="131">
        <v>7956</v>
      </c>
      <c r="B346" s="131">
        <v>12538</v>
      </c>
      <c r="C346" s="132" t="s">
        <v>1362</v>
      </c>
      <c r="D346" s="132">
        <v>520032046</v>
      </c>
      <c r="E346" s="132" t="s">
        <v>429</v>
      </c>
      <c r="F346" s="132" t="s">
        <v>1818</v>
      </c>
      <c r="G346" s="132">
        <v>2310290</v>
      </c>
      <c r="H346" s="132" t="s">
        <v>102</v>
      </c>
      <c r="I346" s="132" t="s">
        <v>229</v>
      </c>
      <c r="J346" s="132" t="s">
        <v>53</v>
      </c>
      <c r="K346" s="132" t="s">
        <v>53</v>
      </c>
      <c r="L346" s="132" t="s">
        <v>821</v>
      </c>
      <c r="M346" s="132" t="s">
        <v>311</v>
      </c>
      <c r="N346" s="132" t="s">
        <v>256</v>
      </c>
      <c r="O346" s="132" t="s">
        <v>62</v>
      </c>
      <c r="P346" s="132" t="s">
        <v>1328</v>
      </c>
      <c r="Q346" s="132" t="s">
        <v>65</v>
      </c>
      <c r="R346" s="132" t="s">
        <v>57</v>
      </c>
      <c r="S346" s="132" t="s">
        <v>1206</v>
      </c>
      <c r="T346" s="134">
        <v>0.47899999999999998</v>
      </c>
      <c r="U346" s="133">
        <v>47475</v>
      </c>
      <c r="V346" s="136">
        <v>1.9E-2</v>
      </c>
      <c r="W346" s="178">
        <v>4.2500000000000003E-2</v>
      </c>
      <c r="X346" s="132" t="s">
        <v>636</v>
      </c>
      <c r="Y346" s="132"/>
      <c r="Z346" s="135">
        <v>3000000</v>
      </c>
      <c r="AA346" s="135">
        <v>1</v>
      </c>
      <c r="AB346" s="135">
        <v>111.73</v>
      </c>
      <c r="AC346" s="135">
        <v>0</v>
      </c>
      <c r="AD346" s="135">
        <v>3351.9</v>
      </c>
      <c r="AE346" s="137"/>
      <c r="AF346" s="137"/>
      <c r="AG346" s="132" t="s">
        <v>17</v>
      </c>
      <c r="AH346" s="136">
        <v>2.7525461049999998E-3</v>
      </c>
      <c r="AI346" s="136">
        <v>3.5704589546926347E-3</v>
      </c>
      <c r="AJ346" s="136">
        <v>8.6759025046042313E-4</v>
      </c>
    </row>
    <row r="347" spans="1:36" ht="13.5" thickBot="1">
      <c r="A347" s="131">
        <v>7956</v>
      </c>
      <c r="B347" s="131">
        <v>12538</v>
      </c>
      <c r="C347" s="132" t="s">
        <v>1362</v>
      </c>
      <c r="D347" s="132">
        <v>520032046</v>
      </c>
      <c r="E347" s="132" t="s">
        <v>429</v>
      </c>
      <c r="F347" s="132" t="s">
        <v>1819</v>
      </c>
      <c r="G347" s="132">
        <v>2310381</v>
      </c>
      <c r="H347" s="132" t="s">
        <v>102</v>
      </c>
      <c r="I347" s="132" t="s">
        <v>229</v>
      </c>
      <c r="J347" s="132" t="s">
        <v>53</v>
      </c>
      <c r="K347" s="132" t="s">
        <v>53</v>
      </c>
      <c r="L347" s="132" t="s">
        <v>821</v>
      </c>
      <c r="M347" s="132" t="s">
        <v>311</v>
      </c>
      <c r="N347" s="132" t="s">
        <v>256</v>
      </c>
      <c r="O347" s="132" t="s">
        <v>62</v>
      </c>
      <c r="P347" s="132" t="s">
        <v>1205</v>
      </c>
      <c r="Q347" s="132" t="s">
        <v>65</v>
      </c>
      <c r="R347" s="132" t="s">
        <v>57</v>
      </c>
      <c r="S347" s="132" t="s">
        <v>1206</v>
      </c>
      <c r="T347" s="134">
        <v>5.97</v>
      </c>
      <c r="U347" s="133">
        <v>47665</v>
      </c>
      <c r="V347" s="136">
        <v>2E-3</v>
      </c>
      <c r="W347" s="178">
        <v>2.7199999999999998E-2</v>
      </c>
      <c r="X347" s="132" t="s">
        <v>636</v>
      </c>
      <c r="Y347" s="132"/>
      <c r="Z347" s="135">
        <v>2531047</v>
      </c>
      <c r="AA347" s="135">
        <v>1</v>
      </c>
      <c r="AB347" s="135">
        <v>97.95</v>
      </c>
      <c r="AC347" s="135">
        <v>5.75284</v>
      </c>
      <c r="AD347" s="135">
        <v>2484.91338</v>
      </c>
      <c r="AE347" s="137"/>
      <c r="AF347" s="137"/>
      <c r="AG347" s="132" t="s">
        <v>17</v>
      </c>
      <c r="AH347" s="136">
        <v>2.6408757400000001E-3</v>
      </c>
      <c r="AI347" s="136">
        <v>2.6469409079198491E-3</v>
      </c>
      <c r="AJ347" s="136">
        <v>6.4318345467545459E-4</v>
      </c>
    </row>
    <row r="348" spans="1:36" ht="13.5" thickBot="1">
      <c r="A348" s="131">
        <v>7956</v>
      </c>
      <c r="B348" s="131">
        <v>12538</v>
      </c>
      <c r="C348" s="132" t="s">
        <v>1362</v>
      </c>
      <c r="D348" s="132">
        <v>520032046</v>
      </c>
      <c r="E348" s="132" t="s">
        <v>429</v>
      </c>
      <c r="F348" s="132" t="s">
        <v>1820</v>
      </c>
      <c r="G348" s="132">
        <v>2310423</v>
      </c>
      <c r="H348" s="132" t="s">
        <v>102</v>
      </c>
      <c r="I348" s="132" t="s">
        <v>229</v>
      </c>
      <c r="J348" s="132" t="s">
        <v>53</v>
      </c>
      <c r="K348" s="132" t="s">
        <v>53</v>
      </c>
      <c r="L348" s="132" t="s">
        <v>821</v>
      </c>
      <c r="M348" s="132" t="s">
        <v>311</v>
      </c>
      <c r="N348" s="132" t="s">
        <v>256</v>
      </c>
      <c r="O348" s="132" t="s">
        <v>62</v>
      </c>
      <c r="P348" s="132" t="s">
        <v>1366</v>
      </c>
      <c r="Q348" s="132" t="s">
        <v>1334</v>
      </c>
      <c r="R348" s="132" t="s">
        <v>57</v>
      </c>
      <c r="S348" s="132" t="s">
        <v>1206</v>
      </c>
      <c r="T348" s="134">
        <v>0.66800000000000004</v>
      </c>
      <c r="U348" s="133">
        <v>45718</v>
      </c>
      <c r="V348" s="136">
        <v>9.4999999999999998E-3</v>
      </c>
      <c r="W348" s="178">
        <v>2.8799999999999999E-2</v>
      </c>
      <c r="X348" s="132" t="s">
        <v>636</v>
      </c>
      <c r="Y348" s="132"/>
      <c r="Z348" s="135">
        <v>507000</v>
      </c>
      <c r="AA348" s="135">
        <v>1</v>
      </c>
      <c r="AB348" s="135">
        <v>113.35</v>
      </c>
      <c r="AC348" s="135">
        <v>0</v>
      </c>
      <c r="AD348" s="135">
        <v>574.68449999999996</v>
      </c>
      <c r="AE348" s="137"/>
      <c r="AF348" s="137"/>
      <c r="AG348" s="132" t="s">
        <v>17</v>
      </c>
      <c r="AH348" s="136">
        <v>3.1545863990000002E-3</v>
      </c>
      <c r="AI348" s="136">
        <v>6.1215651396165143E-4</v>
      </c>
      <c r="AJ348" s="136">
        <v>1.4874867069146543E-4</v>
      </c>
    </row>
    <row r="349" spans="1:36" ht="13.5" thickBot="1">
      <c r="A349" s="131">
        <v>7956</v>
      </c>
      <c r="B349" s="131">
        <v>12538</v>
      </c>
      <c r="C349" s="132" t="s">
        <v>1362</v>
      </c>
      <c r="D349" s="132">
        <v>520032046</v>
      </c>
      <c r="E349" s="132" t="s">
        <v>429</v>
      </c>
      <c r="F349" s="132" t="s">
        <v>1365</v>
      </c>
      <c r="G349" s="132">
        <v>2310456</v>
      </c>
      <c r="H349" s="132" t="s">
        <v>102</v>
      </c>
      <c r="I349" s="132" t="s">
        <v>228</v>
      </c>
      <c r="J349" s="132" t="s">
        <v>53</v>
      </c>
      <c r="K349" s="132" t="s">
        <v>53</v>
      </c>
      <c r="L349" s="132" t="s">
        <v>821</v>
      </c>
      <c r="M349" s="132" t="s">
        <v>311</v>
      </c>
      <c r="N349" s="132" t="s">
        <v>256</v>
      </c>
      <c r="O349" s="132" t="s">
        <v>62</v>
      </c>
      <c r="P349" s="132" t="s">
        <v>1366</v>
      </c>
      <c r="Q349" s="132" t="s">
        <v>1334</v>
      </c>
      <c r="R349" s="132" t="s">
        <v>57</v>
      </c>
      <c r="S349" s="132" t="s">
        <v>1206</v>
      </c>
      <c r="T349" s="134">
        <v>0.18099999999999999</v>
      </c>
      <c r="U349" s="133">
        <v>45540</v>
      </c>
      <c r="V349" s="136">
        <v>1.09E-2</v>
      </c>
      <c r="W349" s="178">
        <v>4.6600000000000003E-2</v>
      </c>
      <c r="X349" s="132" t="s">
        <v>636</v>
      </c>
      <c r="Y349" s="132"/>
      <c r="Z349" s="135">
        <v>410000</v>
      </c>
      <c r="AA349" s="135">
        <v>1</v>
      </c>
      <c r="AB349" s="135">
        <v>100.26</v>
      </c>
      <c r="AC349" s="135">
        <v>0</v>
      </c>
      <c r="AD349" s="135">
        <v>411.06599999999997</v>
      </c>
      <c r="AE349" s="137"/>
      <c r="AF349" s="137"/>
      <c r="AG349" s="132" t="s">
        <v>17</v>
      </c>
      <c r="AH349" s="136">
        <v>5.3494983799999996E-4</v>
      </c>
      <c r="AI349" s="136">
        <v>4.3786935191076178E-4</v>
      </c>
      <c r="AJ349" s="136">
        <v>1.0639841698611661E-4</v>
      </c>
    </row>
    <row r="350" spans="1:36" ht="13.5" thickBot="1">
      <c r="A350" s="131">
        <v>7956</v>
      </c>
      <c r="B350" s="131">
        <v>12538</v>
      </c>
      <c r="C350" s="132" t="s">
        <v>1362</v>
      </c>
      <c r="D350" s="132">
        <v>520032046</v>
      </c>
      <c r="E350" s="132" t="s">
        <v>429</v>
      </c>
      <c r="F350" s="132" t="s">
        <v>1821</v>
      </c>
      <c r="G350" s="132">
        <v>2310498</v>
      </c>
      <c r="H350" s="132" t="s">
        <v>102</v>
      </c>
      <c r="I350" s="132" t="s">
        <v>229</v>
      </c>
      <c r="J350" s="132" t="s">
        <v>53</v>
      </c>
      <c r="K350" s="132" t="s">
        <v>53</v>
      </c>
      <c r="L350" s="132" t="s">
        <v>821</v>
      </c>
      <c r="M350" s="132" t="s">
        <v>311</v>
      </c>
      <c r="N350" s="132" t="s">
        <v>256</v>
      </c>
      <c r="O350" s="132" t="s">
        <v>62</v>
      </c>
      <c r="P350" s="132" t="s">
        <v>1205</v>
      </c>
      <c r="Q350" s="132" t="s">
        <v>65</v>
      </c>
      <c r="R350" s="132" t="s">
        <v>57</v>
      </c>
      <c r="S350" s="132" t="s">
        <v>1206</v>
      </c>
      <c r="T350" s="134">
        <v>4.2990000000000004</v>
      </c>
      <c r="U350" s="133">
        <v>47048</v>
      </c>
      <c r="V350" s="136">
        <v>1E-3</v>
      </c>
      <c r="W350" s="178">
        <v>2.5499999999999998E-2</v>
      </c>
      <c r="X350" s="132" t="s">
        <v>636</v>
      </c>
      <c r="Y350" s="132"/>
      <c r="Z350" s="135">
        <v>8754827</v>
      </c>
      <c r="AA350" s="135">
        <v>1</v>
      </c>
      <c r="AB350" s="135">
        <v>99.99</v>
      </c>
      <c r="AC350" s="135">
        <v>0</v>
      </c>
      <c r="AD350" s="135">
        <v>8753.9515200000005</v>
      </c>
      <c r="AE350" s="137"/>
      <c r="AF350" s="137"/>
      <c r="AG350" s="132" t="s">
        <v>17</v>
      </c>
      <c r="AH350" s="136">
        <v>2.5924020829999998E-3</v>
      </c>
      <c r="AI350" s="136">
        <v>9.3247485287536024E-3</v>
      </c>
      <c r="AJ350" s="136">
        <v>2.2658322121051348E-3</v>
      </c>
    </row>
    <row r="351" spans="1:36" ht="13.5" thickBot="1">
      <c r="A351" s="131">
        <v>7956</v>
      </c>
      <c r="B351" s="131">
        <v>12538</v>
      </c>
      <c r="C351" s="132" t="s">
        <v>1362</v>
      </c>
      <c r="D351" s="132">
        <v>520032046</v>
      </c>
      <c r="E351" s="132" t="s">
        <v>429</v>
      </c>
      <c r="F351" s="132" t="s">
        <v>1822</v>
      </c>
      <c r="G351" s="132">
        <v>2310548</v>
      </c>
      <c r="H351" s="132" t="s">
        <v>102</v>
      </c>
      <c r="I351" s="132" t="s">
        <v>228</v>
      </c>
      <c r="J351" s="132" t="s">
        <v>53</v>
      </c>
      <c r="K351" s="132" t="s">
        <v>53</v>
      </c>
      <c r="L351" s="132" t="s">
        <v>821</v>
      </c>
      <c r="M351" s="132" t="s">
        <v>311</v>
      </c>
      <c r="N351" s="132" t="s">
        <v>256</v>
      </c>
      <c r="O351" s="132" t="s">
        <v>62</v>
      </c>
      <c r="P351" s="132" t="s">
        <v>1205</v>
      </c>
      <c r="Q351" s="132" t="s">
        <v>65</v>
      </c>
      <c r="R351" s="132" t="s">
        <v>57</v>
      </c>
      <c r="S351" s="132" t="s">
        <v>1206</v>
      </c>
      <c r="T351" s="134">
        <v>3.49</v>
      </c>
      <c r="U351" s="133">
        <v>47951</v>
      </c>
      <c r="V351" s="136">
        <v>2.7400000000000001E-2</v>
      </c>
      <c r="W351" s="178">
        <v>5.0200000000000002E-2</v>
      </c>
      <c r="X351" s="132" t="s">
        <v>636</v>
      </c>
      <c r="Y351" s="132"/>
      <c r="Z351" s="135">
        <v>12892202.970000001</v>
      </c>
      <c r="AA351" s="135">
        <v>1</v>
      </c>
      <c r="AB351" s="135">
        <v>93.09</v>
      </c>
      <c r="AC351" s="135">
        <v>0</v>
      </c>
      <c r="AD351" s="135">
        <v>12001.35174</v>
      </c>
      <c r="AE351" s="137"/>
      <c r="AF351" s="137"/>
      <c r="AG351" s="132" t="s">
        <v>17</v>
      </c>
      <c r="AH351" s="136">
        <v>8.6059641040000003E-3</v>
      </c>
      <c r="AI351" s="136">
        <v>1.2783893847817368E-2</v>
      </c>
      <c r="AJ351" s="136">
        <v>3.1063742241624853E-3</v>
      </c>
    </row>
    <row r="352" spans="1:36" ht="13.5" thickBot="1">
      <c r="A352" s="131">
        <v>7956</v>
      </c>
      <c r="B352" s="131">
        <v>12538</v>
      </c>
      <c r="C352" s="132" t="s">
        <v>1362</v>
      </c>
      <c r="D352" s="132">
        <v>520032046</v>
      </c>
      <c r="E352" s="132" t="s">
        <v>429</v>
      </c>
      <c r="F352" s="132" t="s">
        <v>1823</v>
      </c>
      <c r="G352" s="132">
        <v>2310555</v>
      </c>
      <c r="H352" s="132" t="s">
        <v>102</v>
      </c>
      <c r="I352" s="132" t="s">
        <v>229</v>
      </c>
      <c r="J352" s="132" t="s">
        <v>53</v>
      </c>
      <c r="K352" s="132" t="s">
        <v>53</v>
      </c>
      <c r="L352" s="132" t="s">
        <v>821</v>
      </c>
      <c r="M352" s="132" t="s">
        <v>311</v>
      </c>
      <c r="N352" s="132" t="s">
        <v>256</v>
      </c>
      <c r="O352" s="132" t="s">
        <v>62</v>
      </c>
      <c r="P352" s="132" t="s">
        <v>1205</v>
      </c>
      <c r="Q352" s="132" t="s">
        <v>65</v>
      </c>
      <c r="R352" s="132" t="s">
        <v>57</v>
      </c>
      <c r="S352" s="132" t="s">
        <v>1206</v>
      </c>
      <c r="T352" s="134">
        <v>3.68</v>
      </c>
      <c r="U352" s="133">
        <v>47951</v>
      </c>
      <c r="V352" s="136">
        <v>1E-3</v>
      </c>
      <c r="W352" s="178">
        <v>2.53E-2</v>
      </c>
      <c r="X352" s="132" t="s">
        <v>636</v>
      </c>
      <c r="Y352" s="132"/>
      <c r="Z352" s="135">
        <v>11512136.810000001</v>
      </c>
      <c r="AA352" s="135">
        <v>1</v>
      </c>
      <c r="AB352" s="135">
        <v>100.22</v>
      </c>
      <c r="AC352" s="135">
        <v>0</v>
      </c>
      <c r="AD352" s="135">
        <v>11537.46351</v>
      </c>
      <c r="AE352" s="137"/>
      <c r="AF352" s="137"/>
      <c r="AG352" s="132" t="s">
        <v>17</v>
      </c>
      <c r="AH352" s="136">
        <v>4.4227508259999998E-3</v>
      </c>
      <c r="AI352" s="136">
        <v>1.2289758018950152E-2</v>
      </c>
      <c r="AJ352" s="136">
        <v>2.9863035461436473E-3</v>
      </c>
    </row>
    <row r="353" spans="1:36" ht="13.5" thickBot="1">
      <c r="A353" s="131">
        <v>7956</v>
      </c>
      <c r="B353" s="131">
        <v>12538</v>
      </c>
      <c r="C353" s="132" t="s">
        <v>1824</v>
      </c>
      <c r="D353" s="132">
        <v>550010003</v>
      </c>
      <c r="E353" s="132" t="s">
        <v>432</v>
      </c>
      <c r="F353" s="132" t="s">
        <v>1825</v>
      </c>
      <c r="G353" s="132">
        <v>2320174</v>
      </c>
      <c r="H353" s="132" t="s">
        <v>102</v>
      </c>
      <c r="I353" s="132" t="s">
        <v>230</v>
      </c>
      <c r="J353" s="132" t="s">
        <v>53</v>
      </c>
      <c r="K353" s="132" t="s">
        <v>53</v>
      </c>
      <c r="L353" s="132" t="s">
        <v>821</v>
      </c>
      <c r="M353" s="132" t="s">
        <v>311</v>
      </c>
      <c r="N353" s="132" t="s">
        <v>267</v>
      </c>
      <c r="O353" s="132" t="s">
        <v>62</v>
      </c>
      <c r="P353" s="132" t="s">
        <v>1350</v>
      </c>
      <c r="Q353" s="132" t="s">
        <v>65</v>
      </c>
      <c r="R353" s="132" t="s">
        <v>57</v>
      </c>
      <c r="S353" s="132" t="s">
        <v>1206</v>
      </c>
      <c r="T353" s="134">
        <v>0.75900000000000001</v>
      </c>
      <c r="U353" s="133">
        <v>45940</v>
      </c>
      <c r="V353" s="136">
        <v>3.49E-2</v>
      </c>
      <c r="W353" s="178">
        <v>7.2700000000000001E-2</v>
      </c>
      <c r="X353" s="132" t="s">
        <v>636</v>
      </c>
      <c r="Y353" s="132"/>
      <c r="Z353" s="135">
        <v>126117.21</v>
      </c>
      <c r="AA353" s="135">
        <v>1</v>
      </c>
      <c r="AB353" s="135">
        <v>102.13</v>
      </c>
      <c r="AC353" s="135">
        <v>0</v>
      </c>
      <c r="AD353" s="135">
        <v>128.80350999999999</v>
      </c>
      <c r="AE353" s="137"/>
      <c r="AF353" s="137"/>
      <c r="AG353" s="132" t="s">
        <v>17</v>
      </c>
      <c r="AH353" s="136">
        <v>2.5035965000000002E-4</v>
      </c>
      <c r="AI353" s="136">
        <v>1.3720207812743289E-4</v>
      </c>
      <c r="AJ353" s="136">
        <v>3.3338903159724815E-5</v>
      </c>
    </row>
    <row r="354" spans="1:36" ht="13.5" thickBot="1">
      <c r="A354" s="131">
        <v>7956</v>
      </c>
      <c r="B354" s="131">
        <v>12538</v>
      </c>
      <c r="C354" s="132" t="s">
        <v>1824</v>
      </c>
      <c r="D354" s="132">
        <v>550010003</v>
      </c>
      <c r="E354" s="132" t="s">
        <v>432</v>
      </c>
      <c r="F354" s="132" t="s">
        <v>1826</v>
      </c>
      <c r="G354" s="132">
        <v>2320232</v>
      </c>
      <c r="H354" s="132" t="s">
        <v>102</v>
      </c>
      <c r="I354" s="132" t="s">
        <v>228</v>
      </c>
      <c r="J354" s="132" t="s">
        <v>53</v>
      </c>
      <c r="K354" s="132" t="s">
        <v>53</v>
      </c>
      <c r="L354" s="132" t="s">
        <v>821</v>
      </c>
      <c r="M354" s="132" t="s">
        <v>311</v>
      </c>
      <c r="N354" s="132" t="s">
        <v>267</v>
      </c>
      <c r="O354" s="132" t="s">
        <v>62</v>
      </c>
      <c r="P354" s="132" t="s">
        <v>1350</v>
      </c>
      <c r="Q354" s="132" t="s">
        <v>65</v>
      </c>
      <c r="R354" s="132" t="s">
        <v>57</v>
      </c>
      <c r="S354" s="132" t="s">
        <v>1206</v>
      </c>
      <c r="T354" s="134">
        <v>3.492</v>
      </c>
      <c r="U354" s="133">
        <v>47766</v>
      </c>
      <c r="V354" s="136">
        <v>2.24E-2</v>
      </c>
      <c r="W354" s="178">
        <v>5.5199999999999999E-2</v>
      </c>
      <c r="X354" s="132" t="s">
        <v>636</v>
      </c>
      <c r="Y354" s="132"/>
      <c r="Z354" s="135">
        <v>768361.22</v>
      </c>
      <c r="AA354" s="135">
        <v>1</v>
      </c>
      <c r="AB354" s="135">
        <v>89.89</v>
      </c>
      <c r="AC354" s="135">
        <v>0</v>
      </c>
      <c r="AD354" s="135">
        <v>690.67989999999998</v>
      </c>
      <c r="AE354" s="137"/>
      <c r="AF354" s="137"/>
      <c r="AG354" s="132" t="s">
        <v>17</v>
      </c>
      <c r="AH354" s="136">
        <v>1.3077231960000001E-3</v>
      </c>
      <c r="AI354" s="136">
        <v>7.3571533571443462E-4</v>
      </c>
      <c r="AJ354" s="136">
        <v>1.7877238206061635E-4</v>
      </c>
    </row>
    <row r="355" spans="1:36" ht="13.5" thickBot="1">
      <c r="A355" s="131">
        <v>7956</v>
      </c>
      <c r="B355" s="131">
        <v>12538</v>
      </c>
      <c r="C355" s="132" t="s">
        <v>1827</v>
      </c>
      <c r="D355" s="132">
        <v>520036435</v>
      </c>
      <c r="E355" s="132" t="s">
        <v>429</v>
      </c>
      <c r="F355" s="132" t="s">
        <v>1828</v>
      </c>
      <c r="G355" s="132">
        <v>2380053</v>
      </c>
      <c r="H355" s="132" t="s">
        <v>102</v>
      </c>
      <c r="I355" s="132" t="s">
        <v>228</v>
      </c>
      <c r="J355" s="132" t="s">
        <v>53</v>
      </c>
      <c r="K355" s="132" t="s">
        <v>53</v>
      </c>
      <c r="L355" s="132" t="s">
        <v>821</v>
      </c>
      <c r="M355" s="132" t="s">
        <v>311</v>
      </c>
      <c r="N355" s="132" t="s">
        <v>258</v>
      </c>
      <c r="O355" s="132" t="s">
        <v>62</v>
      </c>
      <c r="P355" s="132" t="s">
        <v>1377</v>
      </c>
      <c r="Q355" s="132" t="s">
        <v>65</v>
      </c>
      <c r="R355" s="132" t="s">
        <v>57</v>
      </c>
      <c r="S355" s="132" t="s">
        <v>1206</v>
      </c>
      <c r="T355" s="134">
        <v>2.3740000000000001</v>
      </c>
      <c r="U355" s="133">
        <v>47118</v>
      </c>
      <c r="V355" s="136">
        <v>2.3900000000000001E-2</v>
      </c>
      <c r="W355" s="178">
        <v>5.4600000000000003E-2</v>
      </c>
      <c r="X355" s="132" t="s">
        <v>636</v>
      </c>
      <c r="Y355" s="132"/>
      <c r="Z355" s="135">
        <v>112500.09</v>
      </c>
      <c r="AA355" s="135">
        <v>1</v>
      </c>
      <c r="AB355" s="135">
        <v>93.2</v>
      </c>
      <c r="AC355" s="135">
        <v>0</v>
      </c>
      <c r="AD355" s="135">
        <v>104.85008000000001</v>
      </c>
      <c r="AE355" s="137"/>
      <c r="AF355" s="137"/>
      <c r="AG355" s="132" t="s">
        <v>17</v>
      </c>
      <c r="AH355" s="136">
        <v>6.7230275399999997E-4</v>
      </c>
      <c r="AI355" s="136">
        <v>1.1168677676429462E-4</v>
      </c>
      <c r="AJ355" s="136">
        <v>2.7138908430441063E-5</v>
      </c>
    </row>
    <row r="356" spans="1:36" ht="13.5" thickBot="1">
      <c r="A356" s="131">
        <v>7956</v>
      </c>
      <c r="B356" s="131">
        <v>12538</v>
      </c>
      <c r="C356" s="132" t="s">
        <v>1829</v>
      </c>
      <c r="D356" s="132">
        <v>520036617</v>
      </c>
      <c r="E356" s="132" t="s">
        <v>429</v>
      </c>
      <c r="F356" s="132" t="s">
        <v>1830</v>
      </c>
      <c r="G356" s="132">
        <v>2510279</v>
      </c>
      <c r="H356" s="132" t="s">
        <v>102</v>
      </c>
      <c r="I356" s="132" t="s">
        <v>229</v>
      </c>
      <c r="J356" s="132" t="s">
        <v>53</v>
      </c>
      <c r="K356" s="132" t="s">
        <v>53</v>
      </c>
      <c r="L356" s="132" t="s">
        <v>821</v>
      </c>
      <c r="M356" s="132" t="s">
        <v>311</v>
      </c>
      <c r="N356" s="132" t="s">
        <v>651</v>
      </c>
      <c r="O356" s="132" t="s">
        <v>62</v>
      </c>
      <c r="P356" s="132" t="s">
        <v>1377</v>
      </c>
      <c r="Q356" s="132" t="s">
        <v>65</v>
      </c>
      <c r="R356" s="132" t="s">
        <v>57</v>
      </c>
      <c r="S356" s="132" t="s">
        <v>1206</v>
      </c>
      <c r="T356" s="134">
        <v>4.1429999999999998</v>
      </c>
      <c r="U356" s="133">
        <v>47300</v>
      </c>
      <c r="V356" s="136">
        <v>1.5299999999999999E-2</v>
      </c>
      <c r="W356" s="178">
        <v>3.27E-2</v>
      </c>
      <c r="X356" s="132" t="s">
        <v>636</v>
      </c>
      <c r="Y356" s="132"/>
      <c r="Z356" s="135">
        <v>1574234.35</v>
      </c>
      <c r="AA356" s="135">
        <v>1</v>
      </c>
      <c r="AB356" s="135">
        <v>105.9</v>
      </c>
      <c r="AC356" s="135">
        <v>17.035990000000002</v>
      </c>
      <c r="AD356" s="135">
        <v>1684.1501699999999</v>
      </c>
      <c r="AE356" s="137"/>
      <c r="AF356" s="137"/>
      <c r="AG356" s="132" t="s">
        <v>17</v>
      </c>
      <c r="AH356" s="136">
        <v>4.2135091709999996E-3</v>
      </c>
      <c r="AI356" s="136">
        <v>1.7939643353094134E-3</v>
      </c>
      <c r="AJ356" s="136">
        <v>4.3591761920202393E-4</v>
      </c>
    </row>
    <row r="357" spans="1:36" ht="13.5" thickBot="1">
      <c r="A357" s="131">
        <v>7956</v>
      </c>
      <c r="B357" s="131">
        <v>12538</v>
      </c>
      <c r="C357" s="132" t="s">
        <v>1829</v>
      </c>
      <c r="D357" s="132">
        <v>520036617</v>
      </c>
      <c r="E357" s="132" t="s">
        <v>429</v>
      </c>
      <c r="F357" s="132" t="s">
        <v>1831</v>
      </c>
      <c r="G357" s="132">
        <v>2510303</v>
      </c>
      <c r="H357" s="132" t="s">
        <v>102</v>
      </c>
      <c r="I357" s="132" t="s">
        <v>229</v>
      </c>
      <c r="J357" s="132" t="s">
        <v>53</v>
      </c>
      <c r="K357" s="132" t="s">
        <v>53</v>
      </c>
      <c r="L357" s="132" t="s">
        <v>821</v>
      </c>
      <c r="M357" s="132" t="s">
        <v>311</v>
      </c>
      <c r="N357" s="132" t="s">
        <v>651</v>
      </c>
      <c r="O357" s="132" t="s">
        <v>62</v>
      </c>
      <c r="P357" s="132" t="s">
        <v>1319</v>
      </c>
      <c r="Q357" s="132" t="s">
        <v>65</v>
      </c>
      <c r="R357" s="132" t="s">
        <v>57</v>
      </c>
      <c r="S357" s="132" t="s">
        <v>1206</v>
      </c>
      <c r="T357" s="134">
        <v>4.79</v>
      </c>
      <c r="U357" s="133">
        <v>47848</v>
      </c>
      <c r="V357" s="136">
        <v>8.9999999999999993E-3</v>
      </c>
      <c r="W357" s="178">
        <v>3.8100000000000002E-2</v>
      </c>
      <c r="X357" s="132" t="s">
        <v>636</v>
      </c>
      <c r="Y357" s="132"/>
      <c r="Z357" s="135">
        <v>1600000</v>
      </c>
      <c r="AA357" s="135">
        <v>1</v>
      </c>
      <c r="AB357" s="135">
        <v>96.52</v>
      </c>
      <c r="AC357" s="135">
        <v>0</v>
      </c>
      <c r="AD357" s="135">
        <v>1544.32</v>
      </c>
      <c r="AE357" s="137"/>
      <c r="AF357" s="137"/>
      <c r="AG357" s="132" t="s">
        <v>17</v>
      </c>
      <c r="AH357" s="136">
        <v>3.8554216859999998E-3</v>
      </c>
      <c r="AI357" s="136">
        <v>1.6450166093591484E-3</v>
      </c>
      <c r="AJ357" s="136">
        <v>3.9972462650766444E-4</v>
      </c>
    </row>
    <row r="358" spans="1:36" ht="13.5" thickBot="1">
      <c r="A358" s="131">
        <v>7956</v>
      </c>
      <c r="B358" s="131">
        <v>12538</v>
      </c>
      <c r="C358" s="132" t="s">
        <v>1367</v>
      </c>
      <c r="D358" s="132">
        <v>520036690</v>
      </c>
      <c r="E358" s="132" t="s">
        <v>429</v>
      </c>
      <c r="F358" s="132" t="s">
        <v>1368</v>
      </c>
      <c r="G358" s="132">
        <v>2560142</v>
      </c>
      <c r="H358" s="132" t="s">
        <v>102</v>
      </c>
      <c r="I358" s="132" t="s">
        <v>228</v>
      </c>
      <c r="J358" s="132" t="s">
        <v>53</v>
      </c>
      <c r="K358" s="132" t="s">
        <v>53</v>
      </c>
      <c r="L358" s="132" t="s">
        <v>821</v>
      </c>
      <c r="M358" s="132" t="s">
        <v>311</v>
      </c>
      <c r="N358" s="132" t="s">
        <v>252</v>
      </c>
      <c r="O358" s="132" t="s">
        <v>62</v>
      </c>
      <c r="P358" s="132" t="s">
        <v>1328</v>
      </c>
      <c r="Q358" s="132" t="s">
        <v>65</v>
      </c>
      <c r="R358" s="132" t="s">
        <v>57</v>
      </c>
      <c r="S358" s="132" t="s">
        <v>1206</v>
      </c>
      <c r="T358" s="134">
        <v>3.0000000000000001E-3</v>
      </c>
      <c r="U358" s="133">
        <v>45475</v>
      </c>
      <c r="V358" s="136">
        <v>2.8000000000000001E-2</v>
      </c>
      <c r="W358" s="178">
        <v>1.3748</v>
      </c>
      <c r="X358" s="132" t="s">
        <v>636</v>
      </c>
      <c r="Y358" s="132"/>
      <c r="Z358" s="135">
        <v>343333.33</v>
      </c>
      <c r="AA358" s="135">
        <v>1</v>
      </c>
      <c r="AB358" s="135">
        <v>101.16</v>
      </c>
      <c r="AC358" s="135">
        <v>0.82399999999999995</v>
      </c>
      <c r="AD358" s="135">
        <v>348.14</v>
      </c>
      <c r="AE358" s="137"/>
      <c r="AF358" s="137"/>
      <c r="AG358" s="132" t="s">
        <v>17</v>
      </c>
      <c r="AH358" s="136">
        <v>1.0035737554E-2</v>
      </c>
      <c r="AI358" s="136">
        <v>3.708402937100432E-4</v>
      </c>
      <c r="AJ358" s="136">
        <v>9.0110942986154619E-5</v>
      </c>
    </row>
    <row r="359" spans="1:36" ht="13.5" thickBot="1">
      <c r="A359" s="131">
        <v>7956</v>
      </c>
      <c r="B359" s="131">
        <v>12538</v>
      </c>
      <c r="C359" s="132" t="s">
        <v>1367</v>
      </c>
      <c r="D359" s="132">
        <v>520036690</v>
      </c>
      <c r="E359" s="132" t="s">
        <v>429</v>
      </c>
      <c r="F359" s="132" t="s">
        <v>1369</v>
      </c>
      <c r="G359" s="132">
        <v>2560209</v>
      </c>
      <c r="H359" s="132" t="s">
        <v>102</v>
      </c>
      <c r="I359" s="132" t="s">
        <v>228</v>
      </c>
      <c r="J359" s="132" t="s">
        <v>53</v>
      </c>
      <c r="K359" s="132" t="s">
        <v>53</v>
      </c>
      <c r="L359" s="132" t="s">
        <v>821</v>
      </c>
      <c r="M359" s="132" t="s">
        <v>311</v>
      </c>
      <c r="N359" s="132" t="s">
        <v>252</v>
      </c>
      <c r="O359" s="132" t="s">
        <v>62</v>
      </c>
      <c r="P359" s="132" t="s">
        <v>1328</v>
      </c>
      <c r="Q359" s="132" t="s">
        <v>65</v>
      </c>
      <c r="R359" s="132" t="s">
        <v>57</v>
      </c>
      <c r="S359" s="132" t="s">
        <v>1206</v>
      </c>
      <c r="T359" s="134">
        <v>1.581</v>
      </c>
      <c r="U359" s="133">
        <v>46357</v>
      </c>
      <c r="V359" s="136">
        <v>2.29E-2</v>
      </c>
      <c r="W359" s="178">
        <v>4.9099999999999998E-2</v>
      </c>
      <c r="X359" s="132" t="s">
        <v>636</v>
      </c>
      <c r="Y359" s="132"/>
      <c r="Z359" s="135">
        <v>2939718.2</v>
      </c>
      <c r="AA359" s="135">
        <v>1</v>
      </c>
      <c r="AB359" s="135">
        <v>96.26</v>
      </c>
      <c r="AC359" s="135">
        <v>0</v>
      </c>
      <c r="AD359" s="135">
        <v>2829.7727399999999</v>
      </c>
      <c r="AE359" s="137"/>
      <c r="AF359" s="137"/>
      <c r="AG359" s="132" t="s">
        <v>17</v>
      </c>
      <c r="AH359" s="136">
        <v>7.1306709120000002E-3</v>
      </c>
      <c r="AI359" s="136">
        <v>3.0142866491476811E-3</v>
      </c>
      <c r="AJ359" s="136">
        <v>7.3244525201905707E-4</v>
      </c>
    </row>
    <row r="360" spans="1:36" ht="13.5" thickBot="1">
      <c r="A360" s="131">
        <v>7956</v>
      </c>
      <c r="B360" s="131">
        <v>12538</v>
      </c>
      <c r="C360" s="132" t="s">
        <v>1832</v>
      </c>
      <c r="D360" s="132">
        <v>520036732</v>
      </c>
      <c r="E360" s="132" t="s">
        <v>429</v>
      </c>
      <c r="F360" s="132" t="s">
        <v>1833</v>
      </c>
      <c r="G360" s="132">
        <v>2580132</v>
      </c>
      <c r="H360" s="132" t="s">
        <v>102</v>
      </c>
      <c r="I360" s="132" t="s">
        <v>228</v>
      </c>
      <c r="J360" s="132" t="s">
        <v>53</v>
      </c>
      <c r="K360" s="132" t="s">
        <v>53</v>
      </c>
      <c r="L360" s="132" t="s">
        <v>821</v>
      </c>
      <c r="M360" s="132" t="s">
        <v>311</v>
      </c>
      <c r="N360" s="132" t="s">
        <v>75</v>
      </c>
      <c r="O360" s="132" t="s">
        <v>62</v>
      </c>
      <c r="P360" s="132" t="s">
        <v>1328</v>
      </c>
      <c r="Q360" s="132" t="s">
        <v>65</v>
      </c>
      <c r="R360" s="132" t="s">
        <v>57</v>
      </c>
      <c r="S360" s="132" t="s">
        <v>1206</v>
      </c>
      <c r="T360" s="134">
        <v>2.2389999999999999</v>
      </c>
      <c r="U360" s="133">
        <v>46934</v>
      </c>
      <c r="V360" s="136">
        <v>1.7500000000000002E-2</v>
      </c>
      <c r="W360" s="178">
        <v>5.4600000000000003E-2</v>
      </c>
      <c r="X360" s="132" t="s">
        <v>636</v>
      </c>
      <c r="Y360" s="132"/>
      <c r="Z360" s="135">
        <v>93049.600000000006</v>
      </c>
      <c r="AA360" s="135">
        <v>1</v>
      </c>
      <c r="AB360" s="135">
        <v>92.2</v>
      </c>
      <c r="AC360" s="135">
        <v>0</v>
      </c>
      <c r="AD360" s="135">
        <v>85.791730000000001</v>
      </c>
      <c r="AE360" s="137"/>
      <c r="AF360" s="137"/>
      <c r="AG360" s="132" t="s">
        <v>17</v>
      </c>
      <c r="AH360" s="136">
        <v>9.1693155600000001E-4</v>
      </c>
      <c r="AI360" s="136">
        <v>9.1385736632081132E-5</v>
      </c>
      <c r="AJ360" s="136">
        <v>2.2205933505812522E-5</v>
      </c>
    </row>
    <row r="361" spans="1:36" ht="13.5" thickBot="1">
      <c r="A361" s="131">
        <v>7956</v>
      </c>
      <c r="B361" s="131">
        <v>12538</v>
      </c>
      <c r="C361" s="132" t="s">
        <v>1706</v>
      </c>
      <c r="D361" s="132">
        <v>520036658</v>
      </c>
      <c r="E361" s="132" t="s">
        <v>429</v>
      </c>
      <c r="F361" s="132" t="s">
        <v>1834</v>
      </c>
      <c r="G361" s="132">
        <v>2590578</v>
      </c>
      <c r="H361" s="132" t="s">
        <v>102</v>
      </c>
      <c r="I361" s="132" t="s">
        <v>228</v>
      </c>
      <c r="J361" s="132" t="s">
        <v>53</v>
      </c>
      <c r="K361" s="132" t="s">
        <v>53</v>
      </c>
      <c r="L361" s="132" t="s">
        <v>821</v>
      </c>
      <c r="M361" s="132" t="s">
        <v>311</v>
      </c>
      <c r="N361" s="132" t="s">
        <v>156</v>
      </c>
      <c r="O361" s="132" t="s">
        <v>62</v>
      </c>
      <c r="P361" s="132" t="s">
        <v>1377</v>
      </c>
      <c r="Q361" s="132" t="s">
        <v>65</v>
      </c>
      <c r="R361" s="132" t="s">
        <v>57</v>
      </c>
      <c r="S361" s="132" t="s">
        <v>1206</v>
      </c>
      <c r="T361" s="134">
        <v>3.347</v>
      </c>
      <c r="U361" s="133">
        <v>47386</v>
      </c>
      <c r="V361" s="136">
        <v>0.05</v>
      </c>
      <c r="W361" s="178">
        <v>6.3E-2</v>
      </c>
      <c r="X361" s="132" t="s">
        <v>636</v>
      </c>
      <c r="Y361" s="132"/>
      <c r="Z361" s="135">
        <v>1015635.92</v>
      </c>
      <c r="AA361" s="135">
        <v>1</v>
      </c>
      <c r="AB361" s="135">
        <v>97.4</v>
      </c>
      <c r="AC361" s="135">
        <v>0</v>
      </c>
      <c r="AD361" s="135">
        <v>989.22938999999997</v>
      </c>
      <c r="AE361" s="137"/>
      <c r="AF361" s="137"/>
      <c r="AG361" s="132" t="s">
        <v>17</v>
      </c>
      <c r="AH361" s="136">
        <v>9.8136300600000005E-4</v>
      </c>
      <c r="AI361" s="136">
        <v>1.0537315951462253E-3</v>
      </c>
      <c r="AJ361" s="136">
        <v>2.5604754743068452E-4</v>
      </c>
    </row>
    <row r="362" spans="1:36" ht="13.5" thickBot="1">
      <c r="A362" s="131">
        <v>7956</v>
      </c>
      <c r="B362" s="131">
        <v>12538</v>
      </c>
      <c r="C362" s="132" t="s">
        <v>1835</v>
      </c>
      <c r="D362" s="132">
        <v>520037540</v>
      </c>
      <c r="E362" s="132" t="s">
        <v>429</v>
      </c>
      <c r="F362" s="132" t="s">
        <v>1836</v>
      </c>
      <c r="G362" s="132">
        <v>3130390</v>
      </c>
      <c r="H362" s="132" t="s">
        <v>102</v>
      </c>
      <c r="I362" s="132" t="s">
        <v>229</v>
      </c>
      <c r="J362" s="132" t="s">
        <v>53</v>
      </c>
      <c r="K362" s="132" t="s">
        <v>53</v>
      </c>
      <c r="L362" s="132" t="s">
        <v>821</v>
      </c>
      <c r="M362" s="132" t="s">
        <v>311</v>
      </c>
      <c r="N362" s="132" t="s">
        <v>652</v>
      </c>
      <c r="O362" s="132" t="s">
        <v>62</v>
      </c>
      <c r="P362" s="132" t="s">
        <v>1534</v>
      </c>
      <c r="Q362" s="132" t="s">
        <v>65</v>
      </c>
      <c r="R362" s="132" t="s">
        <v>57</v>
      </c>
      <c r="S362" s="132" t="s">
        <v>1206</v>
      </c>
      <c r="T362" s="134">
        <v>2.87</v>
      </c>
      <c r="U362" s="133">
        <v>47483</v>
      </c>
      <c r="V362" s="136">
        <v>2.2499999999999999E-2</v>
      </c>
      <c r="W362" s="178">
        <v>4.7500000000000001E-2</v>
      </c>
      <c r="X362" s="132" t="s">
        <v>636</v>
      </c>
      <c r="Y362" s="132"/>
      <c r="Z362" s="135">
        <v>676937.62</v>
      </c>
      <c r="AA362" s="135">
        <v>1</v>
      </c>
      <c r="AB362" s="135">
        <v>105.98</v>
      </c>
      <c r="AC362" s="135">
        <v>0</v>
      </c>
      <c r="AD362" s="135">
        <v>717.41849000000002</v>
      </c>
      <c r="AE362" s="137"/>
      <c r="AF362" s="137"/>
      <c r="AG362" s="132" t="s">
        <v>17</v>
      </c>
      <c r="AH362" s="136">
        <v>1.203943571E-3</v>
      </c>
      <c r="AI362" s="136">
        <v>7.6419740203543314E-4</v>
      </c>
      <c r="AJ362" s="136">
        <v>1.8569327468720382E-4</v>
      </c>
    </row>
    <row r="363" spans="1:36" ht="13.5" thickBot="1">
      <c r="A363" s="131">
        <v>7956</v>
      </c>
      <c r="B363" s="131">
        <v>12538</v>
      </c>
      <c r="C363" s="132" t="s">
        <v>1835</v>
      </c>
      <c r="D363" s="132">
        <v>520037540</v>
      </c>
      <c r="E363" s="132" t="s">
        <v>429</v>
      </c>
      <c r="F363" s="132" t="s">
        <v>1837</v>
      </c>
      <c r="G363" s="132">
        <v>3130424</v>
      </c>
      <c r="H363" s="132" t="s">
        <v>102</v>
      </c>
      <c r="I363" s="132" t="s">
        <v>229</v>
      </c>
      <c r="J363" s="132" t="s">
        <v>53</v>
      </c>
      <c r="K363" s="132" t="s">
        <v>53</v>
      </c>
      <c r="L363" s="132" t="s">
        <v>821</v>
      </c>
      <c r="M363" s="132" t="s">
        <v>311</v>
      </c>
      <c r="N363" s="132" t="s">
        <v>652</v>
      </c>
      <c r="O363" s="132" t="s">
        <v>62</v>
      </c>
      <c r="P363" s="132" t="s">
        <v>1534</v>
      </c>
      <c r="Q363" s="132" t="s">
        <v>65</v>
      </c>
      <c r="R363" s="132" t="s">
        <v>57</v>
      </c>
      <c r="S363" s="132" t="s">
        <v>1206</v>
      </c>
      <c r="T363" s="134">
        <v>4.1399999999999997</v>
      </c>
      <c r="U363" s="133">
        <v>47848</v>
      </c>
      <c r="V363" s="136">
        <v>1.49E-2</v>
      </c>
      <c r="W363" s="178">
        <v>5.16E-2</v>
      </c>
      <c r="X363" s="132" t="s">
        <v>636</v>
      </c>
      <c r="Y363" s="132"/>
      <c r="Z363" s="135">
        <v>209000</v>
      </c>
      <c r="AA363" s="135">
        <v>1</v>
      </c>
      <c r="AB363" s="135">
        <v>95.72</v>
      </c>
      <c r="AC363" s="135">
        <v>0</v>
      </c>
      <c r="AD363" s="135">
        <v>200.0548</v>
      </c>
      <c r="AE363" s="137"/>
      <c r="AF363" s="137"/>
      <c r="AG363" s="132" t="s">
        <v>17</v>
      </c>
      <c r="AH363" s="136">
        <v>7.3333333300000005E-4</v>
      </c>
      <c r="AI363" s="136">
        <v>2.13099272677957E-4</v>
      </c>
      <c r="AJ363" s="136">
        <v>5.1781256612014032E-5</v>
      </c>
    </row>
    <row r="364" spans="1:36" ht="13.5" thickBot="1">
      <c r="A364" s="131">
        <v>7956</v>
      </c>
      <c r="B364" s="131">
        <v>12538</v>
      </c>
      <c r="C364" s="132" t="s">
        <v>1370</v>
      </c>
      <c r="D364" s="132">
        <v>520037789</v>
      </c>
      <c r="E364" s="132" t="s">
        <v>429</v>
      </c>
      <c r="F364" s="132" t="s">
        <v>1838</v>
      </c>
      <c r="G364" s="132">
        <v>3230190</v>
      </c>
      <c r="H364" s="132" t="s">
        <v>102</v>
      </c>
      <c r="I364" s="132" t="s">
        <v>229</v>
      </c>
      <c r="J364" s="132" t="s">
        <v>53</v>
      </c>
      <c r="K364" s="132" t="s">
        <v>53</v>
      </c>
      <c r="L364" s="132" t="s">
        <v>821</v>
      </c>
      <c r="M364" s="132" t="s">
        <v>311</v>
      </c>
      <c r="N364" s="132" t="s">
        <v>651</v>
      </c>
      <c r="O364" s="132" t="s">
        <v>62</v>
      </c>
      <c r="P364" s="132" t="s">
        <v>1350</v>
      </c>
      <c r="Q364" s="132" t="s">
        <v>65</v>
      </c>
      <c r="R364" s="132" t="s">
        <v>57</v>
      </c>
      <c r="S364" s="132" t="s">
        <v>1206</v>
      </c>
      <c r="T364" s="134">
        <v>1.014</v>
      </c>
      <c r="U364" s="133">
        <v>45848</v>
      </c>
      <c r="V364" s="136">
        <v>1.7600000000000001E-2</v>
      </c>
      <c r="W364" s="178">
        <v>2.53E-2</v>
      </c>
      <c r="X364" s="132" t="s">
        <v>636</v>
      </c>
      <c r="Y364" s="132"/>
      <c r="Z364" s="135">
        <v>2251842.79</v>
      </c>
      <c r="AA364" s="135">
        <v>1</v>
      </c>
      <c r="AB364" s="135">
        <v>114.44</v>
      </c>
      <c r="AC364" s="135">
        <v>23.111139999999999</v>
      </c>
      <c r="AD364" s="135">
        <v>2600.12003</v>
      </c>
      <c r="AE364" s="137"/>
      <c r="AF364" s="137"/>
      <c r="AG364" s="132" t="s">
        <v>17</v>
      </c>
      <c r="AH364" s="136">
        <v>2.928388445E-3</v>
      </c>
      <c r="AI364" s="136">
        <v>2.7696595496253416E-3</v>
      </c>
      <c r="AJ364" s="136">
        <v>6.7300300965269328E-4</v>
      </c>
    </row>
    <row r="365" spans="1:36" ht="13.5" thickBot="1">
      <c r="A365" s="131">
        <v>7956</v>
      </c>
      <c r="B365" s="131">
        <v>12538</v>
      </c>
      <c r="C365" s="132" t="s">
        <v>1370</v>
      </c>
      <c r="D365" s="132">
        <v>520037789</v>
      </c>
      <c r="E365" s="132" t="s">
        <v>429</v>
      </c>
      <c r="F365" s="132" t="s">
        <v>1371</v>
      </c>
      <c r="G365" s="132">
        <v>3230208</v>
      </c>
      <c r="H365" s="132" t="s">
        <v>102</v>
      </c>
      <c r="I365" s="132" t="s">
        <v>229</v>
      </c>
      <c r="J365" s="132" t="s">
        <v>53</v>
      </c>
      <c r="K365" s="132" t="s">
        <v>53</v>
      </c>
      <c r="L365" s="132" t="s">
        <v>821</v>
      </c>
      <c r="M365" s="132" t="s">
        <v>311</v>
      </c>
      <c r="N365" s="132" t="s">
        <v>651</v>
      </c>
      <c r="O365" s="132" t="s">
        <v>62</v>
      </c>
      <c r="P365" s="132" t="s">
        <v>1350</v>
      </c>
      <c r="Q365" s="132" t="s">
        <v>65</v>
      </c>
      <c r="R365" s="132" t="s">
        <v>57</v>
      </c>
      <c r="S365" s="132" t="s">
        <v>1206</v>
      </c>
      <c r="T365" s="134">
        <v>1.0129999999999999</v>
      </c>
      <c r="U365" s="133">
        <v>45848</v>
      </c>
      <c r="V365" s="136">
        <v>2.3E-2</v>
      </c>
      <c r="W365" s="178">
        <v>2.7900000000000001E-2</v>
      </c>
      <c r="X365" s="132" t="s">
        <v>636</v>
      </c>
      <c r="Y365" s="132"/>
      <c r="Z365" s="135">
        <v>1765395.46</v>
      </c>
      <c r="AA365" s="135">
        <v>1</v>
      </c>
      <c r="AB365" s="135">
        <v>114.76</v>
      </c>
      <c r="AC365" s="135">
        <v>23.549430000000001</v>
      </c>
      <c r="AD365" s="135">
        <v>2049.5172600000001</v>
      </c>
      <c r="AE365" s="137"/>
      <c r="AF365" s="137"/>
      <c r="AG365" s="132" t="s">
        <v>17</v>
      </c>
      <c r="AH365" s="136">
        <v>2.1916642580000001E-3</v>
      </c>
      <c r="AI365" s="136">
        <v>2.1831550027638395E-3</v>
      </c>
      <c r="AJ365" s="136">
        <v>5.3048754226747816E-4</v>
      </c>
    </row>
    <row r="366" spans="1:36" ht="13.5" thickBot="1">
      <c r="A366" s="131">
        <v>7956</v>
      </c>
      <c r="B366" s="131">
        <v>12538</v>
      </c>
      <c r="C366" s="132" t="s">
        <v>1370</v>
      </c>
      <c r="D366" s="132">
        <v>520037789</v>
      </c>
      <c r="E366" s="132" t="s">
        <v>429</v>
      </c>
      <c r="F366" s="132" t="s">
        <v>1839</v>
      </c>
      <c r="G366" s="132">
        <v>3230232</v>
      </c>
      <c r="H366" s="132" t="s">
        <v>102</v>
      </c>
      <c r="I366" s="132" t="s">
        <v>229</v>
      </c>
      <c r="J366" s="132" t="s">
        <v>53</v>
      </c>
      <c r="K366" s="132" t="s">
        <v>53</v>
      </c>
      <c r="L366" s="132" t="s">
        <v>821</v>
      </c>
      <c r="M366" s="132" t="s">
        <v>311</v>
      </c>
      <c r="N366" s="132" t="s">
        <v>651</v>
      </c>
      <c r="O366" s="132" t="s">
        <v>62</v>
      </c>
      <c r="P366" s="132" t="s">
        <v>1350</v>
      </c>
      <c r="Q366" s="132" t="s">
        <v>65</v>
      </c>
      <c r="R366" s="132" t="s">
        <v>57</v>
      </c>
      <c r="S366" s="132" t="s">
        <v>1206</v>
      </c>
      <c r="T366" s="134">
        <v>1.7549999999999999</v>
      </c>
      <c r="U366" s="133">
        <v>46139</v>
      </c>
      <c r="V366" s="136">
        <v>2.1499999999999998E-2</v>
      </c>
      <c r="W366" s="178">
        <v>2.5999999999999999E-2</v>
      </c>
      <c r="X366" s="132" t="s">
        <v>636</v>
      </c>
      <c r="Y366" s="132"/>
      <c r="Z366" s="135">
        <v>1749021.14</v>
      </c>
      <c r="AA366" s="135">
        <v>1</v>
      </c>
      <c r="AB366" s="135">
        <v>115.16</v>
      </c>
      <c r="AC366" s="135">
        <v>0</v>
      </c>
      <c r="AD366" s="135">
        <v>2014.17274</v>
      </c>
      <c r="AE366" s="137"/>
      <c r="AF366" s="137"/>
      <c r="AG366" s="132" t="s">
        <v>17</v>
      </c>
      <c r="AH366" s="136">
        <v>1.466203367E-3</v>
      </c>
      <c r="AI366" s="136">
        <v>2.1455058611028967E-3</v>
      </c>
      <c r="AJ366" s="136">
        <v>5.2133913063252379E-4</v>
      </c>
    </row>
    <row r="367" spans="1:36" ht="13.5" thickBot="1">
      <c r="A367" s="131">
        <v>7956</v>
      </c>
      <c r="B367" s="131">
        <v>12538</v>
      </c>
      <c r="C367" s="132" t="s">
        <v>1370</v>
      </c>
      <c r="D367" s="132">
        <v>520037789</v>
      </c>
      <c r="E367" s="132" t="s">
        <v>429</v>
      </c>
      <c r="F367" s="132" t="s">
        <v>1372</v>
      </c>
      <c r="G367" s="132">
        <v>3230240</v>
      </c>
      <c r="H367" s="132" t="s">
        <v>102</v>
      </c>
      <c r="I367" s="132" t="s">
        <v>228</v>
      </c>
      <c r="J367" s="132" t="s">
        <v>53</v>
      </c>
      <c r="K367" s="132" t="s">
        <v>53</v>
      </c>
      <c r="L367" s="132" t="s">
        <v>821</v>
      </c>
      <c r="M367" s="132" t="s">
        <v>311</v>
      </c>
      <c r="N367" s="132" t="s">
        <v>651</v>
      </c>
      <c r="O367" s="132" t="s">
        <v>62</v>
      </c>
      <c r="P367" s="132" t="s">
        <v>1350</v>
      </c>
      <c r="Q367" s="132" t="s">
        <v>65</v>
      </c>
      <c r="R367" s="132" t="s">
        <v>57</v>
      </c>
      <c r="S367" s="132" t="s">
        <v>1206</v>
      </c>
      <c r="T367" s="134">
        <v>0.499</v>
      </c>
      <c r="U367" s="133">
        <v>45656</v>
      </c>
      <c r="V367" s="136">
        <v>3.5000000000000003E-2</v>
      </c>
      <c r="W367" s="178">
        <v>4.5400000000000003E-2</v>
      </c>
      <c r="X367" s="132" t="s">
        <v>636</v>
      </c>
      <c r="Y367" s="132"/>
      <c r="Z367" s="135">
        <v>1848878.71</v>
      </c>
      <c r="AA367" s="135">
        <v>1</v>
      </c>
      <c r="AB367" s="135">
        <v>99.52</v>
      </c>
      <c r="AC367" s="135">
        <v>0</v>
      </c>
      <c r="AD367" s="135">
        <v>1840.0040899999999</v>
      </c>
      <c r="AE367" s="137"/>
      <c r="AF367" s="137"/>
      <c r="AG367" s="132" t="s">
        <v>17</v>
      </c>
      <c r="AH367" s="136">
        <v>2.7015515449999999E-3</v>
      </c>
      <c r="AI367" s="136">
        <v>1.9599806318242106E-3</v>
      </c>
      <c r="AJ367" s="136">
        <v>4.7625812503096835E-4</v>
      </c>
    </row>
    <row r="368" spans="1:36" ht="13.5" thickBot="1">
      <c r="A368" s="131">
        <v>7956</v>
      </c>
      <c r="B368" s="131">
        <v>12538</v>
      </c>
      <c r="C368" s="132" t="s">
        <v>1370</v>
      </c>
      <c r="D368" s="132">
        <v>520037789</v>
      </c>
      <c r="E368" s="132" t="s">
        <v>429</v>
      </c>
      <c r="F368" s="132" t="s">
        <v>1840</v>
      </c>
      <c r="G368" s="132">
        <v>3230265</v>
      </c>
      <c r="H368" s="132" t="s">
        <v>102</v>
      </c>
      <c r="I368" s="132" t="s">
        <v>229</v>
      </c>
      <c r="J368" s="132" t="s">
        <v>53</v>
      </c>
      <c r="K368" s="132" t="s">
        <v>53</v>
      </c>
      <c r="L368" s="132" t="s">
        <v>821</v>
      </c>
      <c r="M368" s="132" t="s">
        <v>311</v>
      </c>
      <c r="N368" s="132" t="s">
        <v>651</v>
      </c>
      <c r="O368" s="132" t="s">
        <v>62</v>
      </c>
      <c r="P368" s="132" t="s">
        <v>1350</v>
      </c>
      <c r="Q368" s="132" t="s">
        <v>65</v>
      </c>
      <c r="R368" s="132" t="s">
        <v>57</v>
      </c>
      <c r="S368" s="132" t="s">
        <v>1206</v>
      </c>
      <c r="T368" s="134">
        <v>2.58</v>
      </c>
      <c r="U368" s="133">
        <v>46478</v>
      </c>
      <c r="V368" s="136">
        <v>2.35E-2</v>
      </c>
      <c r="W368" s="178">
        <v>2.5700000000000001E-2</v>
      </c>
      <c r="X368" s="132" t="s">
        <v>636</v>
      </c>
      <c r="Y368" s="132"/>
      <c r="Z368" s="135">
        <v>1720297.3</v>
      </c>
      <c r="AA368" s="135">
        <v>1</v>
      </c>
      <c r="AB368" s="135">
        <v>114.98</v>
      </c>
      <c r="AC368" s="135">
        <v>0</v>
      </c>
      <c r="AD368" s="135">
        <v>1977.99784</v>
      </c>
      <c r="AE368" s="137"/>
      <c r="AF368" s="137"/>
      <c r="AG368" s="132" t="s">
        <v>17</v>
      </c>
      <c r="AH368" s="136">
        <v>1.831813828E-3</v>
      </c>
      <c r="AI368" s="136">
        <v>2.1069721949314385E-3</v>
      </c>
      <c r="AJ368" s="136">
        <v>5.1197578728953003E-4</v>
      </c>
    </row>
    <row r="369" spans="1:36" ht="13.5" thickBot="1">
      <c r="A369" s="131">
        <v>7956</v>
      </c>
      <c r="B369" s="131">
        <v>12538</v>
      </c>
      <c r="C369" s="132" t="s">
        <v>1370</v>
      </c>
      <c r="D369" s="132">
        <v>520037789</v>
      </c>
      <c r="E369" s="132" t="s">
        <v>429</v>
      </c>
      <c r="F369" s="132" t="s">
        <v>1841</v>
      </c>
      <c r="G369" s="132">
        <v>3230273</v>
      </c>
      <c r="H369" s="132" t="s">
        <v>102</v>
      </c>
      <c r="I369" s="132" t="s">
        <v>229</v>
      </c>
      <c r="J369" s="132" t="s">
        <v>53</v>
      </c>
      <c r="K369" s="132" t="s">
        <v>53</v>
      </c>
      <c r="L369" s="132" t="s">
        <v>821</v>
      </c>
      <c r="M369" s="132" t="s">
        <v>311</v>
      </c>
      <c r="N369" s="132" t="s">
        <v>651</v>
      </c>
      <c r="O369" s="132" t="s">
        <v>62</v>
      </c>
      <c r="P369" s="132" t="s">
        <v>1350</v>
      </c>
      <c r="Q369" s="132" t="s">
        <v>65</v>
      </c>
      <c r="R369" s="132" t="s">
        <v>57</v>
      </c>
      <c r="S369" s="132" t="s">
        <v>1206</v>
      </c>
      <c r="T369" s="134">
        <v>4.1360000000000001</v>
      </c>
      <c r="U369" s="133">
        <v>48214</v>
      </c>
      <c r="V369" s="136">
        <v>2.2499999999999999E-2</v>
      </c>
      <c r="W369" s="178">
        <v>3.1E-2</v>
      </c>
      <c r="X369" s="132" t="s">
        <v>636</v>
      </c>
      <c r="Y369" s="132"/>
      <c r="Z369" s="135">
        <v>15158.91</v>
      </c>
      <c r="AA369" s="135">
        <v>1</v>
      </c>
      <c r="AB369" s="135">
        <v>111.19</v>
      </c>
      <c r="AC369" s="135">
        <v>0.23637</v>
      </c>
      <c r="AD369" s="135">
        <v>17.091560000000001</v>
      </c>
      <c r="AE369" s="137"/>
      <c r="AF369" s="137"/>
      <c r="AG369" s="132" t="s">
        <v>17</v>
      </c>
      <c r="AH369" s="136">
        <v>1.28854359686023E-5</v>
      </c>
      <c r="AI369" s="136">
        <v>1.8206006578855711E-5</v>
      </c>
      <c r="AJ369" s="136">
        <v>4.4239001226645629E-6</v>
      </c>
    </row>
    <row r="370" spans="1:36" ht="13.5" thickBot="1">
      <c r="A370" s="131">
        <v>7956</v>
      </c>
      <c r="B370" s="131">
        <v>12538</v>
      </c>
      <c r="C370" s="132" t="s">
        <v>1370</v>
      </c>
      <c r="D370" s="132">
        <v>520037789</v>
      </c>
      <c r="E370" s="132" t="s">
        <v>429</v>
      </c>
      <c r="F370" s="132" t="s">
        <v>1842</v>
      </c>
      <c r="G370" s="132">
        <v>3230372</v>
      </c>
      <c r="H370" s="132" t="s">
        <v>102</v>
      </c>
      <c r="I370" s="132" t="s">
        <v>229</v>
      </c>
      <c r="J370" s="132" t="s">
        <v>53</v>
      </c>
      <c r="K370" s="132" t="s">
        <v>53</v>
      </c>
      <c r="L370" s="132" t="s">
        <v>821</v>
      </c>
      <c r="M370" s="132" t="s">
        <v>311</v>
      </c>
      <c r="N370" s="132" t="s">
        <v>651</v>
      </c>
      <c r="O370" s="132" t="s">
        <v>62</v>
      </c>
      <c r="P370" s="132" t="s">
        <v>1350</v>
      </c>
      <c r="Q370" s="132" t="s">
        <v>65</v>
      </c>
      <c r="R370" s="132" t="s">
        <v>57</v>
      </c>
      <c r="S370" s="132" t="s">
        <v>1206</v>
      </c>
      <c r="T370" s="134">
        <v>3.7970000000000002</v>
      </c>
      <c r="U370" s="133">
        <v>46936</v>
      </c>
      <c r="V370" s="136">
        <v>6.4999999999999997E-3</v>
      </c>
      <c r="W370" s="178">
        <v>2.75E-2</v>
      </c>
      <c r="X370" s="132" t="s">
        <v>636</v>
      </c>
      <c r="Y370" s="132"/>
      <c r="Z370" s="135">
        <v>18452.009999999998</v>
      </c>
      <c r="AA370" s="135">
        <v>1</v>
      </c>
      <c r="AB370" s="135">
        <v>104.76</v>
      </c>
      <c r="AC370" s="135">
        <v>8.5089999999999999E-2</v>
      </c>
      <c r="AD370" s="135">
        <v>19.415420000000001</v>
      </c>
      <c r="AE370" s="137"/>
      <c r="AF370" s="137"/>
      <c r="AG370" s="132" t="s">
        <v>17</v>
      </c>
      <c r="AH370" s="136">
        <v>3.74447582561873E-5</v>
      </c>
      <c r="AI370" s="136">
        <v>2.0681392702084928E-5</v>
      </c>
      <c r="AJ370" s="136">
        <v>5.0253972673988802E-6</v>
      </c>
    </row>
    <row r="371" spans="1:36" ht="13.5" thickBot="1">
      <c r="A371" s="131">
        <v>7956</v>
      </c>
      <c r="B371" s="131">
        <v>12538</v>
      </c>
      <c r="C371" s="132" t="s">
        <v>1370</v>
      </c>
      <c r="D371" s="132">
        <v>520037789</v>
      </c>
      <c r="E371" s="132" t="s">
        <v>429</v>
      </c>
      <c r="F371" s="132" t="s">
        <v>1843</v>
      </c>
      <c r="G371" s="132">
        <v>3230398</v>
      </c>
      <c r="H371" s="132" t="s">
        <v>102</v>
      </c>
      <c r="I371" s="132" t="s">
        <v>229</v>
      </c>
      <c r="J371" s="132" t="s">
        <v>53</v>
      </c>
      <c r="K371" s="132" t="s">
        <v>53</v>
      </c>
      <c r="L371" s="132" t="s">
        <v>821</v>
      </c>
      <c r="M371" s="132" t="s">
        <v>311</v>
      </c>
      <c r="N371" s="132" t="s">
        <v>651</v>
      </c>
      <c r="O371" s="132" t="s">
        <v>62</v>
      </c>
      <c r="P371" s="132" t="s">
        <v>1350</v>
      </c>
      <c r="Q371" s="132" t="s">
        <v>65</v>
      </c>
      <c r="R371" s="132" t="s">
        <v>57</v>
      </c>
      <c r="S371" s="132" t="s">
        <v>1206</v>
      </c>
      <c r="T371" s="134">
        <v>4.593</v>
      </c>
      <c r="U371" s="133">
        <v>47300</v>
      </c>
      <c r="V371" s="136">
        <v>1.43E-2</v>
      </c>
      <c r="W371" s="178">
        <v>3.1800000000000002E-2</v>
      </c>
      <c r="X371" s="132" t="s">
        <v>636</v>
      </c>
      <c r="Y371" s="132"/>
      <c r="Z371" s="135">
        <v>3570000</v>
      </c>
      <c r="AA371" s="135">
        <v>1</v>
      </c>
      <c r="AB371" s="135">
        <v>104.95</v>
      </c>
      <c r="AC371" s="135">
        <v>32.274009999999997</v>
      </c>
      <c r="AD371" s="135">
        <v>3778.9890099999998</v>
      </c>
      <c r="AE371" s="137"/>
      <c r="AF371" s="137"/>
      <c r="AG371" s="132" t="s">
        <v>17</v>
      </c>
      <c r="AH371" s="136">
        <v>3.175950833E-3</v>
      </c>
      <c r="AI371" s="136">
        <v>4.0253960889166003E-3</v>
      </c>
      <c r="AJ371" s="136">
        <v>9.7813598904295646E-4</v>
      </c>
    </row>
    <row r="372" spans="1:36" ht="13.5" thickBot="1">
      <c r="A372" s="131">
        <v>7956</v>
      </c>
      <c r="B372" s="131">
        <v>12538</v>
      </c>
      <c r="C372" s="132" t="s">
        <v>1370</v>
      </c>
      <c r="D372" s="132">
        <v>520037789</v>
      </c>
      <c r="E372" s="132" t="s">
        <v>429</v>
      </c>
      <c r="F372" s="132" t="s">
        <v>1844</v>
      </c>
      <c r="G372" s="132">
        <v>3230422</v>
      </c>
      <c r="H372" s="132" t="s">
        <v>102</v>
      </c>
      <c r="I372" s="132" t="s">
        <v>229</v>
      </c>
      <c r="J372" s="132" t="s">
        <v>53</v>
      </c>
      <c r="K372" s="132" t="s">
        <v>53</v>
      </c>
      <c r="L372" s="132" t="s">
        <v>821</v>
      </c>
      <c r="M372" s="132" t="s">
        <v>311</v>
      </c>
      <c r="N372" s="132" t="s">
        <v>651</v>
      </c>
      <c r="O372" s="132" t="s">
        <v>62</v>
      </c>
      <c r="P372" s="132" t="s">
        <v>1350</v>
      </c>
      <c r="Q372" s="132" t="s">
        <v>65</v>
      </c>
      <c r="R372" s="132" t="s">
        <v>57</v>
      </c>
      <c r="S372" s="132" t="s">
        <v>1206</v>
      </c>
      <c r="T372" s="134">
        <v>5.5469999999999997</v>
      </c>
      <c r="U372" s="133">
        <v>47665</v>
      </c>
      <c r="V372" s="136">
        <v>2.5000000000000001E-3</v>
      </c>
      <c r="W372" s="178">
        <v>3.2399999999999998E-2</v>
      </c>
      <c r="X372" s="132" t="s">
        <v>636</v>
      </c>
      <c r="Y372" s="132"/>
      <c r="Z372" s="135">
        <v>6459700.2300000004</v>
      </c>
      <c r="AA372" s="135">
        <v>1</v>
      </c>
      <c r="AB372" s="135">
        <v>94.59</v>
      </c>
      <c r="AC372" s="135">
        <v>33.146039999999999</v>
      </c>
      <c r="AD372" s="135">
        <v>6143.3764899999996</v>
      </c>
      <c r="AE372" s="137"/>
      <c r="AF372" s="137"/>
      <c r="AG372" s="132" t="s">
        <v>17</v>
      </c>
      <c r="AH372" s="136">
        <v>5.2044045499999997E-3</v>
      </c>
      <c r="AI372" s="136">
        <v>6.5439522661083884E-3</v>
      </c>
      <c r="AJ372" s="136">
        <v>1.5901230787409453E-3</v>
      </c>
    </row>
    <row r="373" spans="1:36" ht="13.5" thickBot="1">
      <c r="A373" s="131">
        <v>7956</v>
      </c>
      <c r="B373" s="131">
        <v>12538</v>
      </c>
      <c r="C373" s="132" t="s">
        <v>1845</v>
      </c>
      <c r="D373" s="132">
        <v>520037797</v>
      </c>
      <c r="E373" s="132" t="s">
        <v>429</v>
      </c>
      <c r="F373" s="132" t="s">
        <v>1846</v>
      </c>
      <c r="G373" s="132">
        <v>3280138</v>
      </c>
      <c r="H373" s="132" t="s">
        <v>102</v>
      </c>
      <c r="I373" s="132" t="s">
        <v>228</v>
      </c>
      <c r="J373" s="132" t="s">
        <v>53</v>
      </c>
      <c r="K373" s="132" t="s">
        <v>53</v>
      </c>
      <c r="L373" s="132" t="s">
        <v>821</v>
      </c>
      <c r="M373" s="132" t="s">
        <v>311</v>
      </c>
      <c r="N373" s="132" t="s">
        <v>254</v>
      </c>
      <c r="O373" s="132" t="s">
        <v>62</v>
      </c>
      <c r="P373" s="132" t="s">
        <v>298</v>
      </c>
      <c r="Q373" s="132" t="s">
        <v>298</v>
      </c>
      <c r="R373" s="132" t="s">
        <v>57</v>
      </c>
      <c r="S373" s="132" t="s">
        <v>1206</v>
      </c>
      <c r="T373" s="134">
        <v>1.486</v>
      </c>
      <c r="U373" s="133">
        <v>46022</v>
      </c>
      <c r="V373" s="136">
        <v>1.9900000000000001E-2</v>
      </c>
      <c r="W373" s="178">
        <v>5.3900000000000003E-2</v>
      </c>
      <c r="X373" s="132" t="s">
        <v>636</v>
      </c>
      <c r="Y373" s="132"/>
      <c r="Z373" s="135">
        <v>150000</v>
      </c>
      <c r="AA373" s="135">
        <v>1</v>
      </c>
      <c r="AB373" s="135">
        <v>95.25</v>
      </c>
      <c r="AC373" s="135">
        <v>0</v>
      </c>
      <c r="AD373" s="135">
        <v>142.875</v>
      </c>
      <c r="AE373" s="137"/>
      <c r="AF373" s="137"/>
      <c r="AG373" s="132" t="s">
        <v>17</v>
      </c>
      <c r="AH373" s="136">
        <v>1E-3</v>
      </c>
      <c r="AI373" s="136">
        <v>1.5219109255995412E-4</v>
      </c>
      <c r="AJ373" s="136">
        <v>3.6981102370158104E-5</v>
      </c>
    </row>
    <row r="374" spans="1:36" ht="13.5" thickBot="1">
      <c r="A374" s="131">
        <v>7956</v>
      </c>
      <c r="B374" s="131">
        <v>12538</v>
      </c>
      <c r="C374" s="132" t="s">
        <v>1634</v>
      </c>
      <c r="D374" s="132">
        <v>520038340</v>
      </c>
      <c r="E374" s="132" t="s">
        <v>429</v>
      </c>
      <c r="F374" s="132" t="s">
        <v>1847</v>
      </c>
      <c r="G374" s="132">
        <v>3650140</v>
      </c>
      <c r="H374" s="132" t="s">
        <v>102</v>
      </c>
      <c r="I374" s="132" t="s">
        <v>228</v>
      </c>
      <c r="J374" s="132" t="s">
        <v>53</v>
      </c>
      <c r="K374" s="132" t="s">
        <v>314</v>
      </c>
      <c r="L374" s="132" t="s">
        <v>821</v>
      </c>
      <c r="M374" s="132" t="s">
        <v>311</v>
      </c>
      <c r="N374" s="132" t="s">
        <v>652</v>
      </c>
      <c r="O374" s="132" t="s">
        <v>62</v>
      </c>
      <c r="P374" s="132" t="s">
        <v>298</v>
      </c>
      <c r="Q374" s="132" t="s">
        <v>298</v>
      </c>
      <c r="R374" s="132" t="s">
        <v>57</v>
      </c>
      <c r="S374" s="132" t="s">
        <v>1206</v>
      </c>
      <c r="T374" s="134">
        <v>0.47199999999999998</v>
      </c>
      <c r="U374" s="133">
        <v>45853</v>
      </c>
      <c r="V374" s="136">
        <v>0.06</v>
      </c>
      <c r="W374" s="178">
        <v>0.27529999999999999</v>
      </c>
      <c r="X374" s="132" t="s">
        <v>636</v>
      </c>
      <c r="Y374" s="132"/>
      <c r="Z374" s="135">
        <v>2175671.63</v>
      </c>
      <c r="AA374" s="135">
        <v>1</v>
      </c>
      <c r="AB374" s="135">
        <v>93.83</v>
      </c>
      <c r="AC374" s="135">
        <v>0</v>
      </c>
      <c r="AD374" s="135">
        <v>2041.4326900000001</v>
      </c>
      <c r="AE374" s="137"/>
      <c r="AF374" s="137"/>
      <c r="AG374" s="132" t="s">
        <v>17</v>
      </c>
      <c r="AH374" s="136">
        <v>1.485777309E-2</v>
      </c>
      <c r="AI374" s="136">
        <v>2.1745432824406379E-3</v>
      </c>
      <c r="AJ374" s="136">
        <v>5.2839496966353269E-4</v>
      </c>
    </row>
    <row r="375" spans="1:36" ht="13.5" thickBot="1">
      <c r="A375" s="131">
        <v>7956</v>
      </c>
      <c r="B375" s="131">
        <v>12538</v>
      </c>
      <c r="C375" s="132" t="s">
        <v>1848</v>
      </c>
      <c r="D375" s="132">
        <v>520038332</v>
      </c>
      <c r="E375" s="132" t="s">
        <v>429</v>
      </c>
      <c r="F375" s="132" t="s">
        <v>1849</v>
      </c>
      <c r="G375" s="132">
        <v>3660156</v>
      </c>
      <c r="H375" s="132" t="s">
        <v>102</v>
      </c>
      <c r="I375" s="132" t="s">
        <v>229</v>
      </c>
      <c r="J375" s="132" t="s">
        <v>53</v>
      </c>
      <c r="K375" s="132" t="s">
        <v>53</v>
      </c>
      <c r="L375" s="132" t="s">
        <v>821</v>
      </c>
      <c r="M375" s="132" t="s">
        <v>311</v>
      </c>
      <c r="N375" s="132" t="s">
        <v>651</v>
      </c>
      <c r="O375" s="132" t="s">
        <v>62</v>
      </c>
      <c r="P375" s="132" t="s">
        <v>298</v>
      </c>
      <c r="Q375" s="132" t="s">
        <v>298</v>
      </c>
      <c r="R375" s="132" t="s">
        <v>57</v>
      </c>
      <c r="S375" s="132" t="s">
        <v>1206</v>
      </c>
      <c r="T375" s="134">
        <v>2.5640000000000001</v>
      </c>
      <c r="U375" s="133">
        <v>46478</v>
      </c>
      <c r="V375" s="136">
        <v>1.9E-2</v>
      </c>
      <c r="W375" s="178">
        <v>3.6999999999999998E-2</v>
      </c>
      <c r="X375" s="132" t="s">
        <v>636</v>
      </c>
      <c r="Y375" s="132"/>
      <c r="Z375" s="135">
        <v>485000</v>
      </c>
      <c r="AA375" s="135">
        <v>1</v>
      </c>
      <c r="AB375" s="135">
        <v>104.67</v>
      </c>
      <c r="AC375" s="135">
        <v>0</v>
      </c>
      <c r="AD375" s="135">
        <v>507.64949999999999</v>
      </c>
      <c r="AE375" s="137"/>
      <c r="AF375" s="137"/>
      <c r="AG375" s="132" t="s">
        <v>17</v>
      </c>
      <c r="AH375" s="136">
        <v>8.3590495700000002E-4</v>
      </c>
      <c r="AI375" s="136">
        <v>5.4075053048129084E-4</v>
      </c>
      <c r="AJ375" s="136">
        <v>1.3139764218834349E-4</v>
      </c>
    </row>
    <row r="376" spans="1:36" ht="13.5" thickBot="1">
      <c r="A376" s="131">
        <v>7956</v>
      </c>
      <c r="B376" s="131">
        <v>12538</v>
      </c>
      <c r="C376" s="132" t="s">
        <v>1848</v>
      </c>
      <c r="D376" s="132">
        <v>520038332</v>
      </c>
      <c r="E376" s="132" t="s">
        <v>429</v>
      </c>
      <c r="F376" s="132" t="s">
        <v>1849</v>
      </c>
      <c r="G376" s="132">
        <v>36601560</v>
      </c>
      <c r="H376" s="132" t="s">
        <v>102</v>
      </c>
      <c r="I376" s="132" t="s">
        <v>229</v>
      </c>
      <c r="J376" s="132" t="s">
        <v>53</v>
      </c>
      <c r="K376" s="132" t="s">
        <v>53</v>
      </c>
      <c r="L376" s="132" t="s">
        <v>54</v>
      </c>
      <c r="M376" s="132" t="s">
        <v>311</v>
      </c>
      <c r="N376" s="132" t="s">
        <v>651</v>
      </c>
      <c r="O376" s="132" t="s">
        <v>62</v>
      </c>
      <c r="P376" s="132" t="s">
        <v>298</v>
      </c>
      <c r="Q376" s="132" t="s">
        <v>298</v>
      </c>
      <c r="R376" s="132" t="s">
        <v>57</v>
      </c>
      <c r="S376" s="132" t="s">
        <v>1206</v>
      </c>
      <c r="T376" s="134">
        <v>2.5640000000000001</v>
      </c>
      <c r="U376" s="133">
        <v>46478</v>
      </c>
      <c r="V376" s="136">
        <v>1.9E-2</v>
      </c>
      <c r="W376" s="178">
        <v>3.6999999999999998E-2</v>
      </c>
      <c r="X376" s="132" t="s">
        <v>636</v>
      </c>
      <c r="Y376" s="132"/>
      <c r="Z376" s="135">
        <v>984771.57</v>
      </c>
      <c r="AA376" s="135">
        <v>1</v>
      </c>
      <c r="AB376" s="135">
        <v>104.6627</v>
      </c>
      <c r="AC376" s="135">
        <v>0</v>
      </c>
      <c r="AD376" s="135">
        <v>1030.68851</v>
      </c>
      <c r="AE376" s="137"/>
      <c r="AF376" s="137"/>
      <c r="AG376" s="132" t="s">
        <v>17</v>
      </c>
      <c r="AH376" s="136">
        <v>1.697268943E-3</v>
      </c>
      <c r="AI376" s="136">
        <v>1.0978940362267099E-3</v>
      </c>
      <c r="AJ376" s="136">
        <v>2.6677863377116864E-4</v>
      </c>
    </row>
    <row r="377" spans="1:36" ht="13.5" thickBot="1">
      <c r="A377" s="131">
        <v>7956</v>
      </c>
      <c r="B377" s="131">
        <v>12538</v>
      </c>
      <c r="C377" s="132" t="s">
        <v>1696</v>
      </c>
      <c r="D377" s="132">
        <v>520038274</v>
      </c>
      <c r="E377" s="132" t="s">
        <v>429</v>
      </c>
      <c r="F377" s="132" t="s">
        <v>1850</v>
      </c>
      <c r="G377" s="132">
        <v>3730504</v>
      </c>
      <c r="H377" s="132" t="s">
        <v>102</v>
      </c>
      <c r="I377" s="132" t="s">
        <v>228</v>
      </c>
      <c r="J377" s="132" t="s">
        <v>53</v>
      </c>
      <c r="K377" s="132" t="s">
        <v>53</v>
      </c>
      <c r="L377" s="132" t="s">
        <v>821</v>
      </c>
      <c r="M377" s="132" t="s">
        <v>311</v>
      </c>
      <c r="N377" s="132" t="s">
        <v>140</v>
      </c>
      <c r="O377" s="132" t="s">
        <v>62</v>
      </c>
      <c r="P377" s="132" t="s">
        <v>1497</v>
      </c>
      <c r="Q377" s="132" t="s">
        <v>1334</v>
      </c>
      <c r="R377" s="132" t="s">
        <v>57</v>
      </c>
      <c r="S377" s="132" t="s">
        <v>1206</v>
      </c>
      <c r="T377" s="134">
        <v>0.501</v>
      </c>
      <c r="U377" s="133">
        <v>45657</v>
      </c>
      <c r="V377" s="136">
        <v>4.7500000000000001E-2</v>
      </c>
      <c r="W377" s="178">
        <v>5.5899999999999998E-2</v>
      </c>
      <c r="X377" s="132" t="s">
        <v>636</v>
      </c>
      <c r="Y377" s="132"/>
      <c r="Z377" s="135">
        <v>213400</v>
      </c>
      <c r="AA377" s="135">
        <v>1</v>
      </c>
      <c r="AB377" s="135">
        <v>99.62</v>
      </c>
      <c r="AC377" s="135">
        <v>0</v>
      </c>
      <c r="AD377" s="135">
        <v>212.58908</v>
      </c>
      <c r="AE377" s="137"/>
      <c r="AF377" s="137"/>
      <c r="AG377" s="132" t="s">
        <v>17</v>
      </c>
      <c r="AH377" s="136">
        <v>1.9400000000000001E-3</v>
      </c>
      <c r="AI377" s="136">
        <v>2.2645084410509528E-4</v>
      </c>
      <c r="AJ377" s="136">
        <v>5.5025571515364692E-5</v>
      </c>
    </row>
    <row r="378" spans="1:36" ht="13.5" thickBot="1">
      <c r="A378" s="131">
        <v>7956</v>
      </c>
      <c r="B378" s="131">
        <v>12538</v>
      </c>
      <c r="C378" s="132" t="s">
        <v>1696</v>
      </c>
      <c r="D378" s="132">
        <v>520038274</v>
      </c>
      <c r="E378" s="132" t="s">
        <v>429</v>
      </c>
      <c r="F378" s="132" t="s">
        <v>1851</v>
      </c>
      <c r="G378" s="132">
        <v>3730579</v>
      </c>
      <c r="H378" s="132" t="s">
        <v>102</v>
      </c>
      <c r="I378" s="132" t="s">
        <v>228</v>
      </c>
      <c r="J378" s="132" t="s">
        <v>53</v>
      </c>
      <c r="K378" s="132" t="s">
        <v>53</v>
      </c>
      <c r="L378" s="132" t="s">
        <v>821</v>
      </c>
      <c r="M378" s="132" t="s">
        <v>311</v>
      </c>
      <c r="N378" s="132" t="s">
        <v>140</v>
      </c>
      <c r="O378" s="132" t="s">
        <v>62</v>
      </c>
      <c r="P378" s="132" t="s">
        <v>1497</v>
      </c>
      <c r="Q378" s="132" t="s">
        <v>1334</v>
      </c>
      <c r="R378" s="132" t="s">
        <v>57</v>
      </c>
      <c r="S378" s="132" t="s">
        <v>1206</v>
      </c>
      <c r="T378" s="134">
        <v>1.6619999999999999</v>
      </c>
      <c r="U378" s="133">
        <v>46660</v>
      </c>
      <c r="V378" s="136">
        <v>3.5000000000000003E-2</v>
      </c>
      <c r="W378" s="178">
        <v>5.7799999999999997E-2</v>
      </c>
      <c r="X378" s="132" t="s">
        <v>636</v>
      </c>
      <c r="Y378" s="132"/>
      <c r="Z378" s="135">
        <v>778000</v>
      </c>
      <c r="AA378" s="135">
        <v>1</v>
      </c>
      <c r="AB378" s="135">
        <v>97.32</v>
      </c>
      <c r="AC378" s="135">
        <v>0</v>
      </c>
      <c r="AD378" s="135">
        <v>757.14959999999996</v>
      </c>
      <c r="AE378" s="137"/>
      <c r="AF378" s="137"/>
      <c r="AG378" s="132" t="s">
        <v>17</v>
      </c>
      <c r="AH378" s="136">
        <v>4.0000000000000001E-3</v>
      </c>
      <c r="AI378" s="136">
        <v>8.0651915909243899E-4</v>
      </c>
      <c r="AJ378" s="136">
        <v>1.9597709093350312E-4</v>
      </c>
    </row>
    <row r="379" spans="1:36" ht="13.5" thickBot="1">
      <c r="A379" s="131">
        <v>7956</v>
      </c>
      <c r="B379" s="131">
        <v>12538</v>
      </c>
      <c r="C379" s="132" t="s">
        <v>1852</v>
      </c>
      <c r="D379" s="132">
        <v>520038894</v>
      </c>
      <c r="E379" s="132" t="s">
        <v>429</v>
      </c>
      <c r="F379" s="132" t="s">
        <v>1853</v>
      </c>
      <c r="G379" s="132">
        <v>3870185</v>
      </c>
      <c r="H379" s="132" t="s">
        <v>102</v>
      </c>
      <c r="I379" s="132" t="s">
        <v>229</v>
      </c>
      <c r="J379" s="132" t="s">
        <v>53</v>
      </c>
      <c r="K379" s="132" t="s">
        <v>53</v>
      </c>
      <c r="L379" s="132" t="s">
        <v>821</v>
      </c>
      <c r="M379" s="132" t="s">
        <v>311</v>
      </c>
      <c r="N379" s="132" t="s">
        <v>652</v>
      </c>
      <c r="O379" s="132" t="s">
        <v>62</v>
      </c>
      <c r="P379" s="132" t="s">
        <v>1350</v>
      </c>
      <c r="Q379" s="132" t="s">
        <v>65</v>
      </c>
      <c r="R379" s="132" t="s">
        <v>57</v>
      </c>
      <c r="S379" s="132" t="s">
        <v>1206</v>
      </c>
      <c r="T379" s="134">
        <v>3.1619999999999999</v>
      </c>
      <c r="U379" s="133">
        <v>46661</v>
      </c>
      <c r="V379" s="136">
        <v>5.0000000000000001E-3</v>
      </c>
      <c r="W379" s="178">
        <v>3.04E-2</v>
      </c>
      <c r="X379" s="132" t="s">
        <v>636</v>
      </c>
      <c r="Y379" s="132"/>
      <c r="Z379" s="135">
        <v>2997740</v>
      </c>
      <c r="AA379" s="135">
        <v>1</v>
      </c>
      <c r="AB379" s="135">
        <v>102.49</v>
      </c>
      <c r="AC379" s="135">
        <v>0</v>
      </c>
      <c r="AD379" s="135">
        <v>3072.38373</v>
      </c>
      <c r="AE379" s="137"/>
      <c r="AF379" s="137"/>
      <c r="AG379" s="132" t="s">
        <v>17</v>
      </c>
      <c r="AH379" s="136">
        <v>4.3762436069999999E-3</v>
      </c>
      <c r="AI379" s="136">
        <v>3.2727169668040389E-3</v>
      </c>
      <c r="AJ379" s="136">
        <v>7.9524155548233203E-4</v>
      </c>
    </row>
    <row r="380" spans="1:36" ht="13.5" thickBot="1">
      <c r="A380" s="131">
        <v>7956</v>
      </c>
      <c r="B380" s="131">
        <v>12538</v>
      </c>
      <c r="C380" s="132" t="s">
        <v>1639</v>
      </c>
      <c r="D380" s="132">
        <v>520038506</v>
      </c>
      <c r="E380" s="132" t="s">
        <v>429</v>
      </c>
      <c r="F380" s="132" t="s">
        <v>1854</v>
      </c>
      <c r="G380" s="132">
        <v>3900362</v>
      </c>
      <c r="H380" s="132" t="s">
        <v>102</v>
      </c>
      <c r="I380" s="132" t="s">
        <v>228</v>
      </c>
      <c r="J380" s="132" t="s">
        <v>53</v>
      </c>
      <c r="K380" s="132" t="s">
        <v>53</v>
      </c>
      <c r="L380" s="132" t="s">
        <v>821</v>
      </c>
      <c r="M380" s="132" t="s">
        <v>311</v>
      </c>
      <c r="N380" s="132" t="s">
        <v>651</v>
      </c>
      <c r="O380" s="132" t="s">
        <v>62</v>
      </c>
      <c r="P380" s="132" t="s">
        <v>1328</v>
      </c>
      <c r="Q380" s="132" t="s">
        <v>65</v>
      </c>
      <c r="R380" s="132" t="s">
        <v>57</v>
      </c>
      <c r="S380" s="132" t="s">
        <v>1206</v>
      </c>
      <c r="T380" s="134">
        <v>1.5620000000000001</v>
      </c>
      <c r="U380" s="133">
        <v>46446</v>
      </c>
      <c r="V380" s="136">
        <v>6.7400000000000002E-2</v>
      </c>
      <c r="W380" s="178">
        <v>6.4100000000000004E-2</v>
      </c>
      <c r="X380" s="132" t="s">
        <v>636</v>
      </c>
      <c r="Y380" s="132"/>
      <c r="Z380" s="135">
        <v>573723.75</v>
      </c>
      <c r="AA380" s="135">
        <v>1</v>
      </c>
      <c r="AB380" s="135">
        <v>101.32</v>
      </c>
      <c r="AC380" s="135">
        <v>0</v>
      </c>
      <c r="AD380" s="135">
        <v>581.29690000000005</v>
      </c>
      <c r="AE380" s="137"/>
      <c r="AF380" s="137"/>
      <c r="AG380" s="132" t="s">
        <v>17</v>
      </c>
      <c r="AH380" s="136">
        <v>5.4664452399999996E-4</v>
      </c>
      <c r="AI380" s="136">
        <v>6.1920007217997823E-4</v>
      </c>
      <c r="AJ380" s="136">
        <v>1.5046019364028389E-4</v>
      </c>
    </row>
    <row r="381" spans="1:36" ht="13.5" thickBot="1">
      <c r="A381" s="131">
        <v>7956</v>
      </c>
      <c r="B381" s="131">
        <v>12538</v>
      </c>
      <c r="C381" s="132" t="s">
        <v>1639</v>
      </c>
      <c r="D381" s="132">
        <v>520038506</v>
      </c>
      <c r="E381" s="132" t="s">
        <v>429</v>
      </c>
      <c r="F381" s="132" t="s">
        <v>1855</v>
      </c>
      <c r="G381" s="132">
        <v>3900487</v>
      </c>
      <c r="H381" s="132" t="s">
        <v>102</v>
      </c>
      <c r="I381" s="132" t="s">
        <v>228</v>
      </c>
      <c r="J381" s="132" t="s">
        <v>53</v>
      </c>
      <c r="K381" s="132" t="s">
        <v>53</v>
      </c>
      <c r="L381" s="132" t="s">
        <v>821</v>
      </c>
      <c r="M381" s="132" t="s">
        <v>311</v>
      </c>
      <c r="N381" s="132" t="s">
        <v>651</v>
      </c>
      <c r="O381" s="132" t="s">
        <v>62</v>
      </c>
      <c r="P381" s="132" t="s">
        <v>1328</v>
      </c>
      <c r="Q381" s="132" t="s">
        <v>65</v>
      </c>
      <c r="R381" s="132" t="s">
        <v>57</v>
      </c>
      <c r="S381" s="132" t="s">
        <v>1206</v>
      </c>
      <c r="T381" s="134">
        <v>4.5529999999999999</v>
      </c>
      <c r="U381" s="133">
        <v>47907</v>
      </c>
      <c r="V381" s="136">
        <v>2.6599999999999999E-2</v>
      </c>
      <c r="W381" s="178">
        <v>6.4100000000000004E-2</v>
      </c>
      <c r="X381" s="132" t="s">
        <v>636</v>
      </c>
      <c r="Y381" s="132"/>
      <c r="Z381" s="135">
        <v>24000</v>
      </c>
      <c r="AA381" s="135">
        <v>1</v>
      </c>
      <c r="AB381" s="135">
        <v>85.57</v>
      </c>
      <c r="AC381" s="135">
        <v>0</v>
      </c>
      <c r="AD381" s="135">
        <v>20.536799999999999</v>
      </c>
      <c r="AE381" s="137"/>
      <c r="AF381" s="137"/>
      <c r="AG381" s="132" t="s">
        <v>17</v>
      </c>
      <c r="AH381" s="136">
        <v>1.4930424199999999E-4</v>
      </c>
      <c r="AI381" s="136">
        <v>2.1875891721331693E-5</v>
      </c>
      <c r="AJ381" s="136">
        <v>5.315650065830012E-6</v>
      </c>
    </row>
    <row r="382" spans="1:36" ht="13.5" thickBot="1">
      <c r="A382" s="131">
        <v>7956</v>
      </c>
      <c r="B382" s="131">
        <v>12538</v>
      </c>
      <c r="C382" s="132" t="s">
        <v>1373</v>
      </c>
      <c r="D382" s="132">
        <v>520038910</v>
      </c>
      <c r="E382" s="132" t="s">
        <v>429</v>
      </c>
      <c r="F382" s="132" t="s">
        <v>1374</v>
      </c>
      <c r="G382" s="132">
        <v>4160156</v>
      </c>
      <c r="H382" s="132" t="s">
        <v>102</v>
      </c>
      <c r="I382" s="132" t="s">
        <v>228</v>
      </c>
      <c r="J382" s="132" t="s">
        <v>53</v>
      </c>
      <c r="K382" s="132" t="s">
        <v>53</v>
      </c>
      <c r="L382" s="132" t="s">
        <v>821</v>
      </c>
      <c r="M382" s="132" t="s">
        <v>311</v>
      </c>
      <c r="N382" s="132" t="s">
        <v>651</v>
      </c>
      <c r="O382" s="132" t="s">
        <v>62</v>
      </c>
      <c r="P382" s="132" t="s">
        <v>1350</v>
      </c>
      <c r="Q382" s="132" t="s">
        <v>65</v>
      </c>
      <c r="R382" s="132" t="s">
        <v>57</v>
      </c>
      <c r="S382" s="132" t="s">
        <v>1206</v>
      </c>
      <c r="T382" s="134">
        <v>0.98299999999999998</v>
      </c>
      <c r="U382" s="133">
        <v>45835</v>
      </c>
      <c r="V382" s="136">
        <v>2.5499999999999998E-2</v>
      </c>
      <c r="W382" s="178">
        <v>4.9099999999999998E-2</v>
      </c>
      <c r="X382" s="132" t="s">
        <v>636</v>
      </c>
      <c r="Y382" s="132"/>
      <c r="Z382" s="135">
        <v>745621.4</v>
      </c>
      <c r="AA382" s="135">
        <v>1</v>
      </c>
      <c r="AB382" s="135">
        <v>97.83</v>
      </c>
      <c r="AC382" s="135">
        <v>0</v>
      </c>
      <c r="AD382" s="135">
        <v>729.44141999999999</v>
      </c>
      <c r="AE382" s="137"/>
      <c r="AF382" s="137"/>
      <c r="AG382" s="132" t="s">
        <v>17</v>
      </c>
      <c r="AH382" s="136">
        <v>1.1110767717E-2</v>
      </c>
      <c r="AI382" s="136">
        <v>7.7700428114284769E-4</v>
      </c>
      <c r="AJ382" s="136">
        <v>1.8880523412810843E-4</v>
      </c>
    </row>
    <row r="383" spans="1:36" ht="13.5" thickBot="1">
      <c r="A383" s="131">
        <v>7956</v>
      </c>
      <c r="B383" s="131">
        <v>12538</v>
      </c>
      <c r="C383" s="132" t="s">
        <v>1856</v>
      </c>
      <c r="D383" s="132">
        <v>520038670</v>
      </c>
      <c r="E383" s="132" t="s">
        <v>429</v>
      </c>
      <c r="F383" s="132" t="s">
        <v>1857</v>
      </c>
      <c r="G383" s="132">
        <v>4220349</v>
      </c>
      <c r="H383" s="132" t="s">
        <v>102</v>
      </c>
      <c r="I383" s="132" t="s">
        <v>228</v>
      </c>
      <c r="J383" s="132" t="s">
        <v>53</v>
      </c>
      <c r="K383" s="132" t="s">
        <v>53</v>
      </c>
      <c r="L383" s="132" t="s">
        <v>821</v>
      </c>
      <c r="M383" s="132" t="s">
        <v>311</v>
      </c>
      <c r="N383" s="132" t="s">
        <v>649</v>
      </c>
      <c r="O383" s="132" t="s">
        <v>62</v>
      </c>
      <c r="P383" s="132" t="s">
        <v>1497</v>
      </c>
      <c r="Q383" s="132" t="s">
        <v>1334</v>
      </c>
      <c r="R383" s="132" t="s">
        <v>57</v>
      </c>
      <c r="S383" s="132" t="s">
        <v>1206</v>
      </c>
      <c r="T383" s="134">
        <v>0.249</v>
      </c>
      <c r="U383" s="133">
        <v>45565</v>
      </c>
      <c r="V383" s="136">
        <v>3.2399999999999998E-2</v>
      </c>
      <c r="W383" s="178">
        <v>8.1900000000000001E-2</v>
      </c>
      <c r="X383" s="132" t="s">
        <v>636</v>
      </c>
      <c r="Y383" s="132"/>
      <c r="Z383" s="135">
        <v>0.04</v>
      </c>
      <c r="AA383" s="135">
        <v>1</v>
      </c>
      <c r="AB383" s="135">
        <v>98.85</v>
      </c>
      <c r="AC383" s="135">
        <v>0</v>
      </c>
      <c r="AD383" s="135">
        <v>4.0000000000000003E-5</v>
      </c>
      <c r="AE383" s="137"/>
      <c r="AF383" s="137"/>
      <c r="AG383" s="132" t="s">
        <v>17</v>
      </c>
      <c r="AH383" s="136">
        <v>1.0549047320810999E-9</v>
      </c>
      <c r="AI383" s="136">
        <v>4.2608179894300365E-11</v>
      </c>
      <c r="AJ383" s="136">
        <v>1.0353414486833416E-11</v>
      </c>
    </row>
    <row r="384" spans="1:36" ht="13.5" thickBot="1">
      <c r="A384" s="131">
        <v>7956</v>
      </c>
      <c r="B384" s="131">
        <v>12538</v>
      </c>
      <c r="C384" s="132" t="s">
        <v>1858</v>
      </c>
      <c r="D384" s="132">
        <v>520039298</v>
      </c>
      <c r="E384" s="132" t="s">
        <v>429</v>
      </c>
      <c r="F384" s="132" t="s">
        <v>1859</v>
      </c>
      <c r="G384" s="132">
        <v>4340212</v>
      </c>
      <c r="H384" s="132" t="s">
        <v>102</v>
      </c>
      <c r="I384" s="132" t="s">
        <v>228</v>
      </c>
      <c r="J384" s="132" t="s">
        <v>53</v>
      </c>
      <c r="K384" s="132" t="s">
        <v>53</v>
      </c>
      <c r="L384" s="132" t="s">
        <v>821</v>
      </c>
      <c r="M384" s="132" t="s">
        <v>311</v>
      </c>
      <c r="N384" s="132" t="s">
        <v>140</v>
      </c>
      <c r="O384" s="132" t="s">
        <v>62</v>
      </c>
      <c r="P384" s="132" t="s">
        <v>1534</v>
      </c>
      <c r="Q384" s="132" t="s">
        <v>65</v>
      </c>
      <c r="R384" s="132" t="s">
        <v>57</v>
      </c>
      <c r="S384" s="132" t="s">
        <v>1206</v>
      </c>
      <c r="T384" s="134">
        <v>1.9590000000000001</v>
      </c>
      <c r="U384" s="133">
        <v>46568</v>
      </c>
      <c r="V384" s="136">
        <v>3.95E-2</v>
      </c>
      <c r="W384" s="178">
        <v>6.4399999999999999E-2</v>
      </c>
      <c r="X384" s="132" t="s">
        <v>636</v>
      </c>
      <c r="Y384" s="132"/>
      <c r="Z384" s="135">
        <v>968525</v>
      </c>
      <c r="AA384" s="135">
        <v>1</v>
      </c>
      <c r="AB384" s="135">
        <v>95.53</v>
      </c>
      <c r="AC384" s="135">
        <v>0</v>
      </c>
      <c r="AD384" s="135">
        <v>925.23193000000003</v>
      </c>
      <c r="AE384" s="137"/>
      <c r="AF384" s="137"/>
      <c r="AG384" s="132" t="s">
        <v>17</v>
      </c>
      <c r="AH384" s="136">
        <v>1.1551815439999999E-3</v>
      </c>
      <c r="AI384" s="136">
        <v>9.8556121293476816E-4</v>
      </c>
      <c r="AJ384" s="136">
        <v>2.3948274169357102E-4</v>
      </c>
    </row>
    <row r="385" spans="1:36" ht="13.5" thickBot="1">
      <c r="A385" s="131">
        <v>7956</v>
      </c>
      <c r="B385" s="131">
        <v>12538</v>
      </c>
      <c r="C385" s="132" t="s">
        <v>1860</v>
      </c>
      <c r="D385" s="132">
        <v>520039314</v>
      </c>
      <c r="E385" s="132" t="s">
        <v>429</v>
      </c>
      <c r="F385" s="132" t="s">
        <v>1861</v>
      </c>
      <c r="G385" s="132">
        <v>44801900</v>
      </c>
      <c r="H385" s="132" t="s">
        <v>102</v>
      </c>
      <c r="I385" s="132" t="s">
        <v>228</v>
      </c>
      <c r="J385" s="132" t="s">
        <v>53</v>
      </c>
      <c r="K385" s="132" t="s">
        <v>53</v>
      </c>
      <c r="L385" s="132" t="s">
        <v>54</v>
      </c>
      <c r="M385" s="132" t="s">
        <v>311</v>
      </c>
      <c r="N385" s="132" t="s">
        <v>649</v>
      </c>
      <c r="O385" s="132" t="s">
        <v>62</v>
      </c>
      <c r="P385" s="132" t="s">
        <v>298</v>
      </c>
      <c r="Q385" s="132" t="s">
        <v>298</v>
      </c>
      <c r="R385" s="132" t="s">
        <v>57</v>
      </c>
      <c r="S385" s="132" t="s">
        <v>1206</v>
      </c>
      <c r="T385" s="134">
        <v>1.4930000000000001</v>
      </c>
      <c r="U385" s="133">
        <v>46019</v>
      </c>
      <c r="V385" s="136">
        <v>5.0999999999999997E-2</v>
      </c>
      <c r="W385" s="178">
        <v>6.4399999999999999E-2</v>
      </c>
      <c r="X385" s="132" t="s">
        <v>636</v>
      </c>
      <c r="Y385" s="132"/>
      <c r="Z385" s="135">
        <v>1197000</v>
      </c>
      <c r="AA385" s="135">
        <v>1</v>
      </c>
      <c r="AB385" s="135">
        <v>25</v>
      </c>
      <c r="AC385" s="135">
        <v>0</v>
      </c>
      <c r="AD385" s="135">
        <v>299.25</v>
      </c>
      <c r="AE385" s="137"/>
      <c r="AF385" s="137"/>
      <c r="AG385" s="132" t="s">
        <v>17</v>
      </c>
      <c r="AH385" s="136">
        <v>9.3931012879999998E-3</v>
      </c>
      <c r="AI385" s="136">
        <v>3.187624458342346E-4</v>
      </c>
      <c r="AJ385" s="136">
        <v>7.7456482129622479E-5</v>
      </c>
    </row>
    <row r="386" spans="1:36" ht="13.5" thickBot="1">
      <c r="A386" s="131">
        <v>7956</v>
      </c>
      <c r="B386" s="131">
        <v>12538</v>
      </c>
      <c r="C386" s="132" t="s">
        <v>1862</v>
      </c>
      <c r="D386" s="132">
        <v>520038688</v>
      </c>
      <c r="E386" s="132" t="s">
        <v>429</v>
      </c>
      <c r="F386" s="132" t="s">
        <v>1863</v>
      </c>
      <c r="G386" s="132">
        <v>4860193</v>
      </c>
      <c r="H386" s="132" t="s">
        <v>102</v>
      </c>
      <c r="I386" s="132" t="s">
        <v>228</v>
      </c>
      <c r="J386" s="132" t="s">
        <v>53</v>
      </c>
      <c r="K386" s="132" t="s">
        <v>53</v>
      </c>
      <c r="L386" s="132" t="s">
        <v>821</v>
      </c>
      <c r="M386" s="132" t="s">
        <v>311</v>
      </c>
      <c r="N386" s="132" t="s">
        <v>140</v>
      </c>
      <c r="O386" s="132" t="s">
        <v>62</v>
      </c>
      <c r="P386" s="132" t="s">
        <v>298</v>
      </c>
      <c r="Q386" s="132" t="s">
        <v>298</v>
      </c>
      <c r="R386" s="132" t="s">
        <v>57</v>
      </c>
      <c r="S386" s="132" t="s">
        <v>1206</v>
      </c>
      <c r="T386" s="134">
        <v>0.17</v>
      </c>
      <c r="U386" s="133">
        <v>45536</v>
      </c>
      <c r="V386" s="136">
        <v>9.4E-2</v>
      </c>
      <c r="W386" s="178">
        <v>5.8599999999999999E-2</v>
      </c>
      <c r="X386" s="132" t="s">
        <v>636</v>
      </c>
      <c r="Y386" s="132"/>
      <c r="Z386" s="135">
        <v>3504339.2</v>
      </c>
      <c r="AA386" s="135">
        <v>1</v>
      </c>
      <c r="AB386" s="135">
        <v>102.14</v>
      </c>
      <c r="AC386" s="135">
        <v>0</v>
      </c>
      <c r="AD386" s="135">
        <v>3579.3320600000002</v>
      </c>
      <c r="AE386" s="137"/>
      <c r="AF386" s="137"/>
      <c r="AG386" s="132" t="s">
        <v>17</v>
      </c>
      <c r="AH386" s="136">
        <v>2.1372717780000001E-2</v>
      </c>
      <c r="AI386" s="136">
        <v>3.8127206078479177E-3</v>
      </c>
      <c r="AJ386" s="136">
        <v>9.264577100797823E-4</v>
      </c>
    </row>
    <row r="387" spans="1:36" ht="13.5" thickBot="1">
      <c r="A387" s="131">
        <v>7956</v>
      </c>
      <c r="B387" s="131">
        <v>12538</v>
      </c>
      <c r="C387" s="132" t="s">
        <v>1864</v>
      </c>
      <c r="D387" s="132">
        <v>520039496</v>
      </c>
      <c r="E387" s="132" t="s">
        <v>429</v>
      </c>
      <c r="F387" s="132" t="s">
        <v>1865</v>
      </c>
      <c r="G387" s="132">
        <v>54402840</v>
      </c>
      <c r="H387" s="132" t="s">
        <v>102</v>
      </c>
      <c r="I387" s="132" t="s">
        <v>229</v>
      </c>
      <c r="J387" s="132" t="s">
        <v>53</v>
      </c>
      <c r="K387" s="132" t="s">
        <v>53</v>
      </c>
      <c r="L387" s="132" t="s">
        <v>54</v>
      </c>
      <c r="M387" s="132" t="s">
        <v>311</v>
      </c>
      <c r="N387" s="132" t="s">
        <v>651</v>
      </c>
      <c r="O387" s="132" t="s">
        <v>62</v>
      </c>
      <c r="P387" s="132" t="s">
        <v>298</v>
      </c>
      <c r="Q387" s="132" t="s">
        <v>298</v>
      </c>
      <c r="R387" s="132" t="s">
        <v>57</v>
      </c>
      <c r="S387" s="132" t="s">
        <v>1206</v>
      </c>
      <c r="T387" s="134">
        <v>1.5569999999999999</v>
      </c>
      <c r="U387" s="133">
        <v>46387</v>
      </c>
      <c r="V387" s="136">
        <v>1.9E-2</v>
      </c>
      <c r="W387" s="178">
        <v>9.9099999999999994E-2</v>
      </c>
      <c r="X387" s="132" t="s">
        <v>636</v>
      </c>
      <c r="Y387" s="132"/>
      <c r="Z387" s="135">
        <v>150000</v>
      </c>
      <c r="AA387" s="135">
        <v>1</v>
      </c>
      <c r="AB387" s="135">
        <v>97.541399999999996</v>
      </c>
      <c r="AC387" s="135">
        <v>0</v>
      </c>
      <c r="AD387" s="135">
        <v>146.31209999999999</v>
      </c>
      <c r="AE387" s="137"/>
      <c r="AF387" s="137"/>
      <c r="AG387" s="132" t="s">
        <v>17</v>
      </c>
      <c r="AH387" s="136">
        <v>2.4473333850000001E-3</v>
      </c>
      <c r="AI387" s="136">
        <v>1.5585230693782159E-4</v>
      </c>
      <c r="AJ387" s="136">
        <v>3.7870745393475481E-5</v>
      </c>
    </row>
    <row r="388" spans="1:36" ht="13.5" thickBot="1">
      <c r="A388" s="131">
        <v>7956</v>
      </c>
      <c r="B388" s="131">
        <v>12538</v>
      </c>
      <c r="C388" s="132" t="s">
        <v>1375</v>
      </c>
      <c r="D388" s="132">
        <v>520028010</v>
      </c>
      <c r="E388" s="132" t="s">
        <v>429</v>
      </c>
      <c r="F388" s="132" t="s">
        <v>1866</v>
      </c>
      <c r="G388" s="132">
        <v>5760251</v>
      </c>
      <c r="H388" s="132" t="s">
        <v>102</v>
      </c>
      <c r="I388" s="132" t="s">
        <v>228</v>
      </c>
      <c r="J388" s="132" t="s">
        <v>53</v>
      </c>
      <c r="K388" s="132" t="s">
        <v>53</v>
      </c>
      <c r="L388" s="132" t="s">
        <v>821</v>
      </c>
      <c r="M388" s="132" t="s">
        <v>311</v>
      </c>
      <c r="N388" s="132" t="s">
        <v>708</v>
      </c>
      <c r="O388" s="132" t="s">
        <v>62</v>
      </c>
      <c r="P388" s="132" t="s">
        <v>1377</v>
      </c>
      <c r="Q388" s="132" t="s">
        <v>65</v>
      </c>
      <c r="R388" s="132" t="s">
        <v>57</v>
      </c>
      <c r="S388" s="132" t="s">
        <v>1206</v>
      </c>
      <c r="T388" s="134">
        <v>1.2450000000000001</v>
      </c>
      <c r="U388" s="133">
        <v>46295</v>
      </c>
      <c r="V388" s="136">
        <v>3.5999999999999997E-2</v>
      </c>
      <c r="W388" s="178">
        <v>5.0799999999999998E-2</v>
      </c>
      <c r="X388" s="132" t="s">
        <v>636</v>
      </c>
      <c r="Y388" s="132"/>
      <c r="Z388" s="135">
        <v>136973.18</v>
      </c>
      <c r="AA388" s="135">
        <v>1</v>
      </c>
      <c r="AB388" s="135">
        <v>99.16</v>
      </c>
      <c r="AC388" s="135">
        <v>0</v>
      </c>
      <c r="AD388" s="135">
        <v>135.82261</v>
      </c>
      <c r="AE388" s="137"/>
      <c r="AF388" s="137"/>
      <c r="AG388" s="132" t="s">
        <v>17</v>
      </c>
      <c r="AH388" s="136">
        <v>4.4989918799999998E-4</v>
      </c>
      <c r="AI388" s="136">
        <v>1.4467885501483497E-4</v>
      </c>
      <c r="AJ388" s="136">
        <v>3.5155694450338127E-5</v>
      </c>
    </row>
    <row r="389" spans="1:36" ht="13.5" thickBot="1">
      <c r="A389" s="131">
        <v>7956</v>
      </c>
      <c r="B389" s="131">
        <v>12538</v>
      </c>
      <c r="C389" s="132" t="s">
        <v>1375</v>
      </c>
      <c r="D389" s="132">
        <v>520028010</v>
      </c>
      <c r="E389" s="132" t="s">
        <v>429</v>
      </c>
      <c r="F389" s="132" t="s">
        <v>1867</v>
      </c>
      <c r="G389" s="132">
        <v>5760301</v>
      </c>
      <c r="H389" s="132" t="s">
        <v>102</v>
      </c>
      <c r="I389" s="132" t="s">
        <v>228</v>
      </c>
      <c r="J389" s="132" t="s">
        <v>53</v>
      </c>
      <c r="K389" s="132" t="s">
        <v>53</v>
      </c>
      <c r="L389" s="132" t="s">
        <v>821</v>
      </c>
      <c r="M389" s="132" t="s">
        <v>311</v>
      </c>
      <c r="N389" s="132" t="s">
        <v>708</v>
      </c>
      <c r="O389" s="132" t="s">
        <v>62</v>
      </c>
      <c r="P389" s="132" t="s">
        <v>1377</v>
      </c>
      <c r="Q389" s="132" t="s">
        <v>65</v>
      </c>
      <c r="R389" s="132" t="s">
        <v>57</v>
      </c>
      <c r="S389" s="132" t="s">
        <v>1206</v>
      </c>
      <c r="T389" s="134">
        <v>2.5830000000000002</v>
      </c>
      <c r="U389" s="133">
        <v>46934</v>
      </c>
      <c r="V389" s="136">
        <v>2.1999999999999999E-2</v>
      </c>
      <c r="W389" s="178">
        <v>5.3800000000000001E-2</v>
      </c>
      <c r="X389" s="132" t="s">
        <v>636</v>
      </c>
      <c r="Y389" s="132"/>
      <c r="Z389" s="135">
        <v>970575.83</v>
      </c>
      <c r="AA389" s="135">
        <v>1</v>
      </c>
      <c r="AB389" s="135">
        <v>92.37</v>
      </c>
      <c r="AC389" s="135">
        <v>0</v>
      </c>
      <c r="AD389" s="135">
        <v>896.52089000000001</v>
      </c>
      <c r="AE389" s="137"/>
      <c r="AF389" s="137"/>
      <c r="AG389" s="132" t="s">
        <v>17</v>
      </c>
      <c r="AH389" s="136">
        <v>8.9557169999999998E-4</v>
      </c>
      <c r="AI389" s="136">
        <v>9.5497808400295671E-4</v>
      </c>
      <c r="AJ389" s="136">
        <v>2.3205130925686967E-4</v>
      </c>
    </row>
    <row r="390" spans="1:36" ht="13.5" thickBot="1">
      <c r="A390" s="131">
        <v>7956</v>
      </c>
      <c r="B390" s="131">
        <v>12538</v>
      </c>
      <c r="C390" s="132" t="s">
        <v>1375</v>
      </c>
      <c r="D390" s="132">
        <v>520028010</v>
      </c>
      <c r="E390" s="132" t="s">
        <v>429</v>
      </c>
      <c r="F390" s="132" t="s">
        <v>1868</v>
      </c>
      <c r="G390" s="132">
        <v>5760327</v>
      </c>
      <c r="H390" s="132" t="s">
        <v>102</v>
      </c>
      <c r="I390" s="132" t="s">
        <v>228</v>
      </c>
      <c r="J390" s="132" t="s">
        <v>53</v>
      </c>
      <c r="K390" s="132" t="s">
        <v>53</v>
      </c>
      <c r="L390" s="132" t="s">
        <v>821</v>
      </c>
      <c r="M390" s="132" t="s">
        <v>311</v>
      </c>
      <c r="N390" s="132" t="s">
        <v>708</v>
      </c>
      <c r="O390" s="132" t="s">
        <v>62</v>
      </c>
      <c r="P390" s="132" t="s">
        <v>1377</v>
      </c>
      <c r="Q390" s="132" t="s">
        <v>65</v>
      </c>
      <c r="R390" s="132" t="s">
        <v>57</v>
      </c>
      <c r="S390" s="132" t="s">
        <v>1206</v>
      </c>
      <c r="T390" s="134">
        <v>3.8210000000000002</v>
      </c>
      <c r="U390" s="133">
        <v>47695</v>
      </c>
      <c r="V390" s="136">
        <v>2.7400000000000001E-2</v>
      </c>
      <c r="W390" s="178">
        <v>5.5599999999999997E-2</v>
      </c>
      <c r="X390" s="132" t="s">
        <v>636</v>
      </c>
      <c r="Y390" s="132"/>
      <c r="Z390" s="135">
        <v>50000</v>
      </c>
      <c r="AA390" s="135">
        <v>1</v>
      </c>
      <c r="AB390" s="135">
        <v>91.17</v>
      </c>
      <c r="AC390" s="135">
        <v>0</v>
      </c>
      <c r="AD390" s="135">
        <v>45.585000000000001</v>
      </c>
      <c r="AE390" s="137"/>
      <c r="AF390" s="137"/>
      <c r="AG390" s="132" t="s">
        <v>17</v>
      </c>
      <c r="AH390" s="136">
        <v>6.6666666666666697E-5</v>
      </c>
      <c r="AI390" s="136">
        <v>4.8557347012042049E-5</v>
      </c>
      <c r="AJ390" s="136">
        <v>1.179900998455753E-5</v>
      </c>
    </row>
    <row r="391" spans="1:36" ht="13.5" thickBot="1">
      <c r="A391" s="131">
        <v>7956</v>
      </c>
      <c r="B391" s="131">
        <v>12538</v>
      </c>
      <c r="C391" s="132" t="s">
        <v>1869</v>
      </c>
      <c r="D391" s="132">
        <v>520033986</v>
      </c>
      <c r="E391" s="132" t="s">
        <v>429</v>
      </c>
      <c r="F391" s="132" t="s">
        <v>1870</v>
      </c>
      <c r="G391" s="132">
        <v>5850110</v>
      </c>
      <c r="H391" s="132" t="s">
        <v>102</v>
      </c>
      <c r="I391" s="132" t="s">
        <v>228</v>
      </c>
      <c r="J391" s="132" t="s">
        <v>53</v>
      </c>
      <c r="K391" s="132" t="s">
        <v>53</v>
      </c>
      <c r="L391" s="132" t="s">
        <v>821</v>
      </c>
      <c r="M391" s="132" t="s">
        <v>311</v>
      </c>
      <c r="N391" s="132" t="s">
        <v>269</v>
      </c>
      <c r="O391" s="132" t="s">
        <v>62</v>
      </c>
      <c r="P391" s="132" t="s">
        <v>1434</v>
      </c>
      <c r="Q391" s="132" t="s">
        <v>1334</v>
      </c>
      <c r="R391" s="132" t="s">
        <v>57</v>
      </c>
      <c r="S391" s="132" t="s">
        <v>1206</v>
      </c>
      <c r="T391" s="134">
        <v>5.2080000000000002</v>
      </c>
      <c r="U391" s="133">
        <v>49674</v>
      </c>
      <c r="V391" s="136">
        <v>1.95E-2</v>
      </c>
      <c r="W391" s="178">
        <v>5.74E-2</v>
      </c>
      <c r="X391" s="132" t="s">
        <v>636</v>
      </c>
      <c r="Y391" s="132"/>
      <c r="Z391" s="135">
        <v>3407556.7</v>
      </c>
      <c r="AA391" s="135">
        <v>1</v>
      </c>
      <c r="AB391" s="135">
        <v>82.15</v>
      </c>
      <c r="AC391" s="135">
        <v>0</v>
      </c>
      <c r="AD391" s="135">
        <v>2799.3078300000002</v>
      </c>
      <c r="AE391" s="137"/>
      <c r="AF391" s="137"/>
      <c r="AG391" s="132" t="s">
        <v>17</v>
      </c>
      <c r="AH391" s="136">
        <v>3.2486418560000001E-3</v>
      </c>
      <c r="AI391" s="136">
        <v>2.9818352900040897E-3</v>
      </c>
      <c r="AJ391" s="136">
        <v>7.2455985600570528E-4</v>
      </c>
    </row>
    <row r="392" spans="1:36" ht="13.5" thickBot="1">
      <c r="A392" s="131">
        <v>7956</v>
      </c>
      <c r="B392" s="131">
        <v>12538</v>
      </c>
      <c r="C392" s="132" t="s">
        <v>1713</v>
      </c>
      <c r="D392" s="132">
        <v>520000472</v>
      </c>
      <c r="E392" s="132" t="s">
        <v>429</v>
      </c>
      <c r="F392" s="132" t="s">
        <v>1871</v>
      </c>
      <c r="G392" s="132">
        <v>6000210</v>
      </c>
      <c r="H392" s="132" t="s">
        <v>102</v>
      </c>
      <c r="I392" s="132" t="s">
        <v>229</v>
      </c>
      <c r="J392" s="132" t="s">
        <v>53</v>
      </c>
      <c r="K392" s="132" t="s">
        <v>53</v>
      </c>
      <c r="L392" s="132" t="s">
        <v>821</v>
      </c>
      <c r="M392" s="132" t="s">
        <v>311</v>
      </c>
      <c r="N392" s="132" t="s">
        <v>156</v>
      </c>
      <c r="O392" s="132" t="s">
        <v>62</v>
      </c>
      <c r="P392" s="132" t="s">
        <v>1443</v>
      </c>
      <c r="Q392" s="132" t="s">
        <v>1334</v>
      </c>
      <c r="R392" s="132" t="s">
        <v>57</v>
      </c>
      <c r="S392" s="132" t="s">
        <v>1206</v>
      </c>
      <c r="T392" s="134">
        <v>3.6269999999999998</v>
      </c>
      <c r="U392" s="133">
        <v>47220</v>
      </c>
      <c r="V392" s="136">
        <v>3.85E-2</v>
      </c>
      <c r="W392" s="178">
        <v>2.4899999999999999E-2</v>
      </c>
      <c r="X392" s="132" t="s">
        <v>636</v>
      </c>
      <c r="Y392" s="132"/>
      <c r="Z392" s="135">
        <v>4307097.6900000004</v>
      </c>
      <c r="AA392" s="135">
        <v>1</v>
      </c>
      <c r="AB392" s="135">
        <v>121.05</v>
      </c>
      <c r="AC392" s="135">
        <v>0</v>
      </c>
      <c r="AD392" s="135">
        <v>5213.7417500000001</v>
      </c>
      <c r="AE392" s="137"/>
      <c r="AF392" s="137"/>
      <c r="AG392" s="132" t="s">
        <v>17</v>
      </c>
      <c r="AH392" s="136">
        <v>1.6858441260000001E-3</v>
      </c>
      <c r="AI392" s="136">
        <v>5.5537011601606099E-3</v>
      </c>
      <c r="AJ392" s="136">
        <v>1.3495007341264549E-3</v>
      </c>
    </row>
    <row r="393" spans="1:36" ht="13.5" thickBot="1">
      <c r="A393" s="131">
        <v>7956</v>
      </c>
      <c r="B393" s="131">
        <v>12538</v>
      </c>
      <c r="C393" s="132" t="s">
        <v>1713</v>
      </c>
      <c r="D393" s="132">
        <v>520000472</v>
      </c>
      <c r="E393" s="132" t="s">
        <v>429</v>
      </c>
      <c r="F393" s="132" t="s">
        <v>1872</v>
      </c>
      <c r="G393" s="132">
        <v>6000236</v>
      </c>
      <c r="H393" s="132" t="s">
        <v>102</v>
      </c>
      <c r="I393" s="132" t="s">
        <v>229</v>
      </c>
      <c r="J393" s="132" t="s">
        <v>53</v>
      </c>
      <c r="K393" s="132" t="s">
        <v>53</v>
      </c>
      <c r="L393" s="132" t="s">
        <v>821</v>
      </c>
      <c r="M393" s="132" t="s">
        <v>311</v>
      </c>
      <c r="N393" s="132" t="s">
        <v>156</v>
      </c>
      <c r="O393" s="132" t="s">
        <v>62</v>
      </c>
      <c r="P393" s="132" t="s">
        <v>1443</v>
      </c>
      <c r="Q393" s="132" t="s">
        <v>1334</v>
      </c>
      <c r="R393" s="132" t="s">
        <v>57</v>
      </c>
      <c r="S393" s="132" t="s">
        <v>1206</v>
      </c>
      <c r="T393" s="134">
        <v>1.1299999999999999</v>
      </c>
      <c r="U393" s="133">
        <v>46082</v>
      </c>
      <c r="V393" s="136">
        <v>4.4999999999999998E-2</v>
      </c>
      <c r="W393" s="178">
        <v>2.6599999999999999E-2</v>
      </c>
      <c r="X393" s="132" t="s">
        <v>636</v>
      </c>
      <c r="Y393" s="132"/>
      <c r="Z393" s="135">
        <v>11253671</v>
      </c>
      <c r="AA393" s="135">
        <v>1</v>
      </c>
      <c r="AB393" s="135">
        <v>119.29</v>
      </c>
      <c r="AC393" s="135">
        <v>0</v>
      </c>
      <c r="AD393" s="135">
        <v>13424.504139999999</v>
      </c>
      <c r="AE393" s="137"/>
      <c r="AF393" s="137"/>
      <c r="AG393" s="132" t="s">
        <v>17</v>
      </c>
      <c r="AH393" s="136">
        <v>3.8075703320000001E-3</v>
      </c>
      <c r="AI393" s="136">
        <v>1.42998421847225E-2</v>
      </c>
      <c r="AJ393" s="136">
        <v>3.4747363910407787E-3</v>
      </c>
    </row>
    <row r="394" spans="1:36" ht="13.5" thickBot="1">
      <c r="A394" s="131">
        <v>7956</v>
      </c>
      <c r="B394" s="131">
        <v>12538</v>
      </c>
      <c r="C394" s="132" t="s">
        <v>1713</v>
      </c>
      <c r="D394" s="132">
        <v>520000472</v>
      </c>
      <c r="E394" s="132" t="s">
        <v>429</v>
      </c>
      <c r="F394" s="132" t="s">
        <v>1873</v>
      </c>
      <c r="G394" s="132">
        <v>6000285</v>
      </c>
      <c r="H394" s="132" t="s">
        <v>102</v>
      </c>
      <c r="I394" s="132" t="s">
        <v>229</v>
      </c>
      <c r="J394" s="132" t="s">
        <v>53</v>
      </c>
      <c r="K394" s="132" t="s">
        <v>53</v>
      </c>
      <c r="L394" s="132" t="s">
        <v>821</v>
      </c>
      <c r="M394" s="132" t="s">
        <v>311</v>
      </c>
      <c r="N394" s="132" t="s">
        <v>156</v>
      </c>
      <c r="O394" s="132" t="s">
        <v>62</v>
      </c>
      <c r="P394" s="132" t="s">
        <v>1443</v>
      </c>
      <c r="Q394" s="132" t="s">
        <v>1334</v>
      </c>
      <c r="R394" s="132" t="s">
        <v>57</v>
      </c>
      <c r="S394" s="132" t="s">
        <v>1206</v>
      </c>
      <c r="T394" s="134">
        <v>5.976</v>
      </c>
      <c r="U394" s="133">
        <v>48112</v>
      </c>
      <c r="V394" s="136">
        <v>2.3900000000000001E-2</v>
      </c>
      <c r="W394" s="178">
        <v>3.0200000000000001E-2</v>
      </c>
      <c r="X394" s="132" t="s">
        <v>636</v>
      </c>
      <c r="Y394" s="132"/>
      <c r="Z394" s="135">
        <v>4724193</v>
      </c>
      <c r="AA394" s="135">
        <v>1</v>
      </c>
      <c r="AB394" s="135">
        <v>109.95</v>
      </c>
      <c r="AC394" s="135">
        <v>0</v>
      </c>
      <c r="AD394" s="135">
        <v>5194.2502000000004</v>
      </c>
      <c r="AE394" s="137"/>
      <c r="AF394" s="137"/>
      <c r="AG394" s="132" t="s">
        <v>17</v>
      </c>
      <c r="AH394" s="136">
        <v>1.214711551E-3</v>
      </c>
      <c r="AI394" s="136">
        <v>5.5329386734401416E-3</v>
      </c>
      <c r="AJ394" s="136">
        <v>1.3444556317229342E-3</v>
      </c>
    </row>
    <row r="395" spans="1:36" ht="13.5" thickBot="1">
      <c r="A395" s="131">
        <v>7956</v>
      </c>
      <c r="B395" s="131">
        <v>12538</v>
      </c>
      <c r="C395" s="132" t="s">
        <v>1713</v>
      </c>
      <c r="D395" s="132">
        <v>520000472</v>
      </c>
      <c r="E395" s="132" t="s">
        <v>429</v>
      </c>
      <c r="F395" s="132" t="s">
        <v>1874</v>
      </c>
      <c r="G395" s="132">
        <v>6000392</v>
      </c>
      <c r="H395" s="132" t="s">
        <v>102</v>
      </c>
      <c r="I395" s="132" t="s">
        <v>229</v>
      </c>
      <c r="J395" s="132" t="s">
        <v>53</v>
      </c>
      <c r="K395" s="132" t="s">
        <v>53</v>
      </c>
      <c r="L395" s="132" t="s">
        <v>821</v>
      </c>
      <c r="M395" s="132" t="s">
        <v>311</v>
      </c>
      <c r="N395" s="132" t="s">
        <v>156</v>
      </c>
      <c r="O395" s="132" t="s">
        <v>62</v>
      </c>
      <c r="P395" s="132" t="s">
        <v>1443</v>
      </c>
      <c r="Q395" s="132" t="s">
        <v>1334</v>
      </c>
      <c r="R395" s="132" t="s">
        <v>57</v>
      </c>
      <c r="S395" s="132" t="s">
        <v>1206</v>
      </c>
      <c r="T395" s="134">
        <v>11.006</v>
      </c>
      <c r="U395" s="133">
        <v>49825</v>
      </c>
      <c r="V395" s="136">
        <v>1.2500000000000001E-2</v>
      </c>
      <c r="W395" s="178">
        <v>3.5299999999999998E-2</v>
      </c>
      <c r="X395" s="132" t="s">
        <v>636</v>
      </c>
      <c r="Y395" s="132"/>
      <c r="Z395" s="135">
        <v>6280000</v>
      </c>
      <c r="AA395" s="135">
        <v>1</v>
      </c>
      <c r="AB395" s="135">
        <v>87.53</v>
      </c>
      <c r="AC395" s="135">
        <v>0</v>
      </c>
      <c r="AD395" s="135">
        <v>5496.884</v>
      </c>
      <c r="AE395" s="137"/>
      <c r="AF395" s="137"/>
      <c r="AG395" s="132" t="s">
        <v>17</v>
      </c>
      <c r="AH395" s="136">
        <v>1.4632319849999999E-3</v>
      </c>
      <c r="AI395" s="136">
        <v>5.8553055582525344E-3</v>
      </c>
      <c r="AJ395" s="136">
        <v>1.4227879609510702E-3</v>
      </c>
    </row>
    <row r="396" spans="1:36" ht="13.5" thickBot="1">
      <c r="A396" s="131">
        <v>7956</v>
      </c>
      <c r="B396" s="131">
        <v>12538</v>
      </c>
      <c r="C396" s="132" t="s">
        <v>1208</v>
      </c>
      <c r="D396" s="132">
        <v>520018078</v>
      </c>
      <c r="E396" s="132" t="s">
        <v>429</v>
      </c>
      <c r="F396" s="132" t="s">
        <v>1875</v>
      </c>
      <c r="G396" s="132">
        <v>6040372</v>
      </c>
      <c r="H396" s="132" t="s">
        <v>102</v>
      </c>
      <c r="I396" s="132" t="s">
        <v>229</v>
      </c>
      <c r="J396" s="132" t="s">
        <v>53</v>
      </c>
      <c r="K396" s="132" t="s">
        <v>53</v>
      </c>
      <c r="L396" s="132" t="s">
        <v>821</v>
      </c>
      <c r="M396" s="132" t="s">
        <v>311</v>
      </c>
      <c r="N396" s="132" t="s">
        <v>256</v>
      </c>
      <c r="O396" s="132" t="s">
        <v>62</v>
      </c>
      <c r="P396" s="132" t="s">
        <v>1205</v>
      </c>
      <c r="Q396" s="132" t="s">
        <v>65</v>
      </c>
      <c r="R396" s="132" t="s">
        <v>57</v>
      </c>
      <c r="S396" s="132" t="s">
        <v>1206</v>
      </c>
      <c r="T396" s="134">
        <v>1.9890000000000001</v>
      </c>
      <c r="U396" s="133">
        <v>46203</v>
      </c>
      <c r="V396" s="136">
        <v>8.3000000000000001E-3</v>
      </c>
      <c r="W396" s="178">
        <v>2.1000000000000001E-2</v>
      </c>
      <c r="X396" s="132" t="s">
        <v>636</v>
      </c>
      <c r="Y396" s="132"/>
      <c r="Z396" s="135">
        <v>6202795.5</v>
      </c>
      <c r="AA396" s="135">
        <v>1</v>
      </c>
      <c r="AB396" s="135">
        <v>110.75</v>
      </c>
      <c r="AC396" s="135">
        <v>0</v>
      </c>
      <c r="AD396" s="135">
        <v>6869.59602</v>
      </c>
      <c r="AE396" s="137"/>
      <c r="AF396" s="137"/>
      <c r="AG396" s="132" t="s">
        <v>17</v>
      </c>
      <c r="AH396" s="136">
        <v>4.0782429770000002E-3</v>
      </c>
      <c r="AI396" s="136">
        <v>7.3175245755332449E-3</v>
      </c>
      <c r="AJ396" s="136">
        <v>1.7780943738040292E-3</v>
      </c>
    </row>
    <row r="397" spans="1:36" ht="13.5" thickBot="1">
      <c r="A397" s="131">
        <v>7956</v>
      </c>
      <c r="B397" s="131">
        <v>12538</v>
      </c>
      <c r="C397" s="132" t="s">
        <v>1208</v>
      </c>
      <c r="D397" s="132">
        <v>520018078</v>
      </c>
      <c r="E397" s="132" t="s">
        <v>429</v>
      </c>
      <c r="F397" s="132" t="s">
        <v>1378</v>
      </c>
      <c r="G397" s="132">
        <v>6040422</v>
      </c>
      <c r="H397" s="132" t="s">
        <v>102</v>
      </c>
      <c r="I397" s="132" t="s">
        <v>228</v>
      </c>
      <c r="J397" s="132" t="s">
        <v>53</v>
      </c>
      <c r="K397" s="132" t="s">
        <v>53</v>
      </c>
      <c r="L397" s="132" t="s">
        <v>821</v>
      </c>
      <c r="M397" s="132" t="s">
        <v>311</v>
      </c>
      <c r="N397" s="132" t="s">
        <v>256</v>
      </c>
      <c r="O397" s="132" t="s">
        <v>62</v>
      </c>
      <c r="P397" s="132" t="s">
        <v>1205</v>
      </c>
      <c r="Q397" s="132" t="s">
        <v>65</v>
      </c>
      <c r="R397" s="132" t="s">
        <v>57</v>
      </c>
      <c r="S397" s="132" t="s">
        <v>1206</v>
      </c>
      <c r="T397" s="134">
        <v>0.66300000000000003</v>
      </c>
      <c r="U397" s="133">
        <v>45716</v>
      </c>
      <c r="V397" s="136">
        <v>2.0199999999999999E-2</v>
      </c>
      <c r="W397" s="178">
        <v>4.4600000000000001E-2</v>
      </c>
      <c r="X397" s="132" t="s">
        <v>636</v>
      </c>
      <c r="Y397" s="132"/>
      <c r="Z397" s="135">
        <v>1544550</v>
      </c>
      <c r="AA397" s="135">
        <v>1</v>
      </c>
      <c r="AB397" s="135">
        <v>99.11</v>
      </c>
      <c r="AC397" s="135">
        <v>0</v>
      </c>
      <c r="AD397" s="135">
        <v>1530.8035</v>
      </c>
      <c r="AE397" s="137"/>
      <c r="AF397" s="137"/>
      <c r="AG397" s="132" t="s">
        <v>17</v>
      </c>
      <c r="AH397" s="136">
        <v>1.828219239E-3</v>
      </c>
      <c r="AI397" s="136">
        <v>1.6306187727706156E-3</v>
      </c>
      <c r="AJ397" s="136">
        <v>3.9622607833488237E-4</v>
      </c>
    </row>
    <row r="398" spans="1:36" ht="13.5" thickBot="1">
      <c r="A398" s="131">
        <v>7956</v>
      </c>
      <c r="B398" s="131">
        <v>12538</v>
      </c>
      <c r="C398" s="132" t="s">
        <v>1208</v>
      </c>
      <c r="D398" s="132">
        <v>520018078</v>
      </c>
      <c r="E398" s="132" t="s">
        <v>429</v>
      </c>
      <c r="F398" s="132" t="s">
        <v>1379</v>
      </c>
      <c r="G398" s="132">
        <v>6040430</v>
      </c>
      <c r="H398" s="132" t="s">
        <v>102</v>
      </c>
      <c r="I398" s="132" t="s">
        <v>229</v>
      </c>
      <c r="J398" s="132" t="s">
        <v>53</v>
      </c>
      <c r="K398" s="132" t="s">
        <v>53</v>
      </c>
      <c r="L398" s="132" t="s">
        <v>821</v>
      </c>
      <c r="M398" s="132" t="s">
        <v>311</v>
      </c>
      <c r="N398" s="132" t="s">
        <v>256</v>
      </c>
      <c r="O398" s="132" t="s">
        <v>62</v>
      </c>
      <c r="P398" s="132" t="s">
        <v>1328</v>
      </c>
      <c r="Q398" s="132" t="s">
        <v>65</v>
      </c>
      <c r="R398" s="132" t="s">
        <v>57</v>
      </c>
      <c r="S398" s="132" t="s">
        <v>1206</v>
      </c>
      <c r="T398" s="134">
        <v>0.66300000000000003</v>
      </c>
      <c r="U398" s="133">
        <v>47542</v>
      </c>
      <c r="V398" s="136">
        <v>2.4199999999999999E-2</v>
      </c>
      <c r="W398" s="178">
        <v>3.39E-2</v>
      </c>
      <c r="X398" s="132" t="s">
        <v>636</v>
      </c>
      <c r="Y398" s="132"/>
      <c r="Z398" s="135">
        <v>3050000</v>
      </c>
      <c r="AA398" s="135">
        <v>1</v>
      </c>
      <c r="AB398" s="135">
        <v>113.74</v>
      </c>
      <c r="AC398" s="135">
        <v>0</v>
      </c>
      <c r="AD398" s="135">
        <v>3469.07</v>
      </c>
      <c r="AE398" s="137"/>
      <c r="AF398" s="137"/>
      <c r="AG398" s="132" t="s">
        <v>17</v>
      </c>
      <c r="AH398" s="136">
        <v>2.116365402E-3</v>
      </c>
      <c r="AI398" s="136">
        <v>3.6952689656480141E-3</v>
      </c>
      <c r="AJ398" s="136">
        <v>8.9791798984597984E-4</v>
      </c>
    </row>
    <row r="399" spans="1:36" ht="13.5" thickBot="1">
      <c r="A399" s="131">
        <v>7956</v>
      </c>
      <c r="B399" s="131">
        <v>12538</v>
      </c>
      <c r="C399" s="132" t="s">
        <v>1208</v>
      </c>
      <c r="D399" s="132">
        <v>520018078</v>
      </c>
      <c r="E399" s="132" t="s">
        <v>429</v>
      </c>
      <c r="F399" s="132" t="s">
        <v>1876</v>
      </c>
      <c r="G399" s="132">
        <v>6040471</v>
      </c>
      <c r="H399" s="132" t="s">
        <v>102</v>
      </c>
      <c r="I399" s="132" t="s">
        <v>229</v>
      </c>
      <c r="J399" s="132" t="s">
        <v>53</v>
      </c>
      <c r="K399" s="132" t="s">
        <v>53</v>
      </c>
      <c r="L399" s="132" t="s">
        <v>821</v>
      </c>
      <c r="M399" s="132" t="s">
        <v>311</v>
      </c>
      <c r="N399" s="132" t="s">
        <v>256</v>
      </c>
      <c r="O399" s="132" t="s">
        <v>62</v>
      </c>
      <c r="P399" s="132" t="s">
        <v>1328</v>
      </c>
      <c r="Q399" s="132" t="s">
        <v>65</v>
      </c>
      <c r="R399" s="132" t="s">
        <v>57</v>
      </c>
      <c r="S399" s="132" t="s">
        <v>1206</v>
      </c>
      <c r="T399" s="134">
        <v>0.249</v>
      </c>
      <c r="U399" s="133">
        <v>47391</v>
      </c>
      <c r="V399" s="136">
        <v>1.95E-2</v>
      </c>
      <c r="W399" s="178">
        <v>4.1099999999999998E-2</v>
      </c>
      <c r="X399" s="132" t="s">
        <v>636</v>
      </c>
      <c r="Y399" s="132"/>
      <c r="Z399" s="135">
        <v>850000</v>
      </c>
      <c r="AA399" s="135">
        <v>1</v>
      </c>
      <c r="AB399" s="135">
        <v>112.9</v>
      </c>
      <c r="AC399" s="135">
        <v>0</v>
      </c>
      <c r="AD399" s="135">
        <v>959.65</v>
      </c>
      <c r="AE399" s="137"/>
      <c r="AF399" s="137"/>
      <c r="AG399" s="132" t="s">
        <v>17</v>
      </c>
      <c r="AH399" s="136">
        <v>6.8495910299999998E-4</v>
      </c>
      <c r="AI399" s="136">
        <v>1.0222234958891336E-3</v>
      </c>
      <c r="AJ399" s="136">
        <v>2.4839135530724217E-4</v>
      </c>
    </row>
    <row r="400" spans="1:36" ht="13.5" thickBot="1">
      <c r="A400" s="131">
        <v>7956</v>
      </c>
      <c r="B400" s="131">
        <v>12538</v>
      </c>
      <c r="C400" s="132" t="s">
        <v>1208</v>
      </c>
      <c r="D400" s="132">
        <v>520018078</v>
      </c>
      <c r="E400" s="132" t="s">
        <v>429</v>
      </c>
      <c r="F400" s="132" t="s">
        <v>1877</v>
      </c>
      <c r="G400" s="132">
        <v>6040539</v>
      </c>
      <c r="H400" s="132" t="s">
        <v>102</v>
      </c>
      <c r="I400" s="132" t="s">
        <v>229</v>
      </c>
      <c r="J400" s="132" t="s">
        <v>53</v>
      </c>
      <c r="K400" s="132" t="s">
        <v>53</v>
      </c>
      <c r="L400" s="132" t="s">
        <v>821</v>
      </c>
      <c r="M400" s="132" t="s">
        <v>311</v>
      </c>
      <c r="N400" s="132" t="s">
        <v>256</v>
      </c>
      <c r="O400" s="132" t="s">
        <v>62</v>
      </c>
      <c r="P400" s="132" t="s">
        <v>1205</v>
      </c>
      <c r="Q400" s="132" t="s">
        <v>65</v>
      </c>
      <c r="R400" s="132" t="s">
        <v>57</v>
      </c>
      <c r="S400" s="132" t="s">
        <v>1206</v>
      </c>
      <c r="T400" s="134">
        <v>3.3959999999999999</v>
      </c>
      <c r="U400" s="133">
        <v>46716</v>
      </c>
      <c r="V400" s="136">
        <v>1E-3</v>
      </c>
      <c r="W400" s="178">
        <v>2.3599999999999999E-2</v>
      </c>
      <c r="X400" s="132" t="s">
        <v>636</v>
      </c>
      <c r="Y400" s="132"/>
      <c r="Z400" s="135">
        <v>17540420</v>
      </c>
      <c r="AA400" s="135">
        <v>1</v>
      </c>
      <c r="AB400" s="135">
        <v>102.72</v>
      </c>
      <c r="AC400" s="135">
        <v>0</v>
      </c>
      <c r="AD400" s="135">
        <v>18017.519420000001</v>
      </c>
      <c r="AE400" s="137"/>
      <c r="AF400" s="137"/>
      <c r="AG400" s="132" t="s">
        <v>17</v>
      </c>
      <c r="AH400" s="136">
        <v>5.5910087000000004E-3</v>
      </c>
      <c r="AI400" s="136">
        <v>1.9192342717410261E-2</v>
      </c>
      <c r="AJ400" s="136">
        <v>4.6635711644957599E-3</v>
      </c>
    </row>
    <row r="401" spans="1:36" ht="13.5" thickBot="1">
      <c r="A401" s="131">
        <v>7956</v>
      </c>
      <c r="B401" s="131">
        <v>12538</v>
      </c>
      <c r="C401" s="132" t="s">
        <v>1208</v>
      </c>
      <c r="D401" s="132">
        <v>520018078</v>
      </c>
      <c r="E401" s="132" t="s">
        <v>429</v>
      </c>
      <c r="F401" s="132" t="s">
        <v>1878</v>
      </c>
      <c r="G401" s="132">
        <v>6040547</v>
      </c>
      <c r="H401" s="132" t="s">
        <v>102</v>
      </c>
      <c r="I401" s="132" t="s">
        <v>229</v>
      </c>
      <c r="J401" s="132" t="s">
        <v>53</v>
      </c>
      <c r="K401" s="132" t="s">
        <v>53</v>
      </c>
      <c r="L401" s="132" t="s">
        <v>821</v>
      </c>
      <c r="M401" s="132" t="s">
        <v>311</v>
      </c>
      <c r="N401" s="132" t="s">
        <v>256</v>
      </c>
      <c r="O401" s="132" t="s">
        <v>62</v>
      </c>
      <c r="P401" s="132" t="s">
        <v>1205</v>
      </c>
      <c r="Q401" s="132" t="s">
        <v>65</v>
      </c>
      <c r="R401" s="132" t="s">
        <v>57</v>
      </c>
      <c r="S401" s="132" t="s">
        <v>1206</v>
      </c>
      <c r="T401" s="134">
        <v>5.3890000000000002</v>
      </c>
      <c r="U401" s="133">
        <v>47447</v>
      </c>
      <c r="V401" s="136">
        <v>1E-3</v>
      </c>
      <c r="W401" s="178">
        <v>2.58E-2</v>
      </c>
      <c r="X401" s="132" t="s">
        <v>636</v>
      </c>
      <c r="Y401" s="132"/>
      <c r="Z401" s="135">
        <v>3500000</v>
      </c>
      <c r="AA401" s="135">
        <v>1</v>
      </c>
      <c r="AB401" s="135">
        <v>97.13</v>
      </c>
      <c r="AC401" s="135">
        <v>0</v>
      </c>
      <c r="AD401" s="135">
        <v>3399.55</v>
      </c>
      <c r="AE401" s="137"/>
      <c r="AF401" s="137"/>
      <c r="AG401" s="132" t="s">
        <v>17</v>
      </c>
      <c r="AH401" s="136">
        <v>1.407413692E-3</v>
      </c>
      <c r="AI401" s="136">
        <v>3.6212159489917204E-3</v>
      </c>
      <c r="AJ401" s="136">
        <v>8.7992375546786341E-4</v>
      </c>
    </row>
    <row r="402" spans="1:36" ht="13.5" thickBot="1">
      <c r="A402" s="131">
        <v>7956</v>
      </c>
      <c r="B402" s="131">
        <v>12538</v>
      </c>
      <c r="C402" s="132" t="s">
        <v>1208</v>
      </c>
      <c r="D402" s="132">
        <v>520018078</v>
      </c>
      <c r="E402" s="132" t="s">
        <v>429</v>
      </c>
      <c r="F402" s="132" t="s">
        <v>1879</v>
      </c>
      <c r="G402" s="132">
        <v>6040604</v>
      </c>
      <c r="H402" s="132" t="s">
        <v>102</v>
      </c>
      <c r="I402" s="132" t="s">
        <v>228</v>
      </c>
      <c r="J402" s="132" t="s">
        <v>53</v>
      </c>
      <c r="K402" s="132" t="s">
        <v>53</v>
      </c>
      <c r="L402" s="132" t="s">
        <v>821</v>
      </c>
      <c r="M402" s="132" t="s">
        <v>311</v>
      </c>
      <c r="N402" s="132" t="s">
        <v>256</v>
      </c>
      <c r="O402" s="132" t="s">
        <v>62</v>
      </c>
      <c r="P402" s="132" t="s">
        <v>1205</v>
      </c>
      <c r="Q402" s="132" t="s">
        <v>65</v>
      </c>
      <c r="R402" s="132" t="s">
        <v>57</v>
      </c>
      <c r="S402" s="132" t="s">
        <v>1206</v>
      </c>
      <c r="T402" s="134">
        <v>3.3620000000000001</v>
      </c>
      <c r="U402" s="133">
        <v>47608</v>
      </c>
      <c r="V402" s="136">
        <v>2.76E-2</v>
      </c>
      <c r="W402" s="178">
        <v>0.05</v>
      </c>
      <c r="X402" s="132" t="s">
        <v>636</v>
      </c>
      <c r="Y402" s="132"/>
      <c r="Z402" s="135">
        <v>6460000</v>
      </c>
      <c r="AA402" s="135">
        <v>1</v>
      </c>
      <c r="AB402" s="135">
        <v>93.41</v>
      </c>
      <c r="AC402" s="135">
        <v>0</v>
      </c>
      <c r="AD402" s="135">
        <v>6034.2860000000001</v>
      </c>
      <c r="AE402" s="137"/>
      <c r="AF402" s="137"/>
      <c r="AG402" s="132" t="s">
        <v>17</v>
      </c>
      <c r="AH402" s="136">
        <v>4.8342365719999999E-3</v>
      </c>
      <c r="AI402" s="136">
        <v>6.4277485855414544E-3</v>
      </c>
      <c r="AJ402" s="136">
        <v>1.5618866022524016E-3</v>
      </c>
    </row>
    <row r="403" spans="1:36" ht="13.5" thickBot="1">
      <c r="A403" s="131">
        <v>7956</v>
      </c>
      <c r="B403" s="131">
        <v>12538</v>
      </c>
      <c r="C403" s="132" t="s">
        <v>1208</v>
      </c>
      <c r="D403" s="132">
        <v>520018078</v>
      </c>
      <c r="E403" s="132" t="s">
        <v>429</v>
      </c>
      <c r="F403" s="132" t="s">
        <v>1880</v>
      </c>
      <c r="G403" s="132">
        <v>6040620</v>
      </c>
      <c r="H403" s="132" t="s">
        <v>102</v>
      </c>
      <c r="I403" s="132" t="s">
        <v>229</v>
      </c>
      <c r="J403" s="132" t="s">
        <v>53</v>
      </c>
      <c r="K403" s="132" t="s">
        <v>53</v>
      </c>
      <c r="L403" s="132" t="s">
        <v>821</v>
      </c>
      <c r="M403" s="132" t="s">
        <v>311</v>
      </c>
      <c r="N403" s="132" t="s">
        <v>256</v>
      </c>
      <c r="O403" s="132" t="s">
        <v>62</v>
      </c>
      <c r="P403" s="132" t="s">
        <v>1328</v>
      </c>
      <c r="Q403" s="132" t="s">
        <v>65</v>
      </c>
      <c r="R403" s="132" t="s">
        <v>57</v>
      </c>
      <c r="S403" s="132" t="s">
        <v>1206</v>
      </c>
      <c r="T403" s="134">
        <v>3.6480000000000001</v>
      </c>
      <c r="U403" s="133">
        <v>48665</v>
      </c>
      <c r="V403" s="136">
        <v>1.4999999999999999E-2</v>
      </c>
      <c r="W403" s="178">
        <v>3.2099999999999997E-2</v>
      </c>
      <c r="X403" s="132" t="s">
        <v>636</v>
      </c>
      <c r="Y403" s="132"/>
      <c r="Z403" s="135">
        <v>808023</v>
      </c>
      <c r="AA403" s="135">
        <v>1</v>
      </c>
      <c r="AB403" s="135">
        <v>103.49</v>
      </c>
      <c r="AC403" s="135">
        <v>0</v>
      </c>
      <c r="AD403" s="135">
        <v>836.22299999999996</v>
      </c>
      <c r="AE403" s="137"/>
      <c r="AF403" s="137"/>
      <c r="AG403" s="132" t="s">
        <v>17</v>
      </c>
      <c r="AH403" s="136">
        <v>5.7555595100000005E-4</v>
      </c>
      <c r="AI403" s="136">
        <v>8.9074850039378827E-4</v>
      </c>
      <c r="AJ403" s="136">
        <v>2.1644408306058246E-4</v>
      </c>
    </row>
    <row r="404" spans="1:36" ht="13.5" thickBot="1">
      <c r="A404" s="131">
        <v>7956</v>
      </c>
      <c r="B404" s="131">
        <v>12538</v>
      </c>
      <c r="C404" s="132" t="s">
        <v>1660</v>
      </c>
      <c r="D404" s="132">
        <v>520020116</v>
      </c>
      <c r="E404" s="132" t="s">
        <v>429</v>
      </c>
      <c r="F404" s="132" t="s">
        <v>1881</v>
      </c>
      <c r="G404" s="132">
        <v>6120224</v>
      </c>
      <c r="H404" s="132" t="s">
        <v>102</v>
      </c>
      <c r="I404" s="132" t="s">
        <v>229</v>
      </c>
      <c r="J404" s="132" t="s">
        <v>53</v>
      </c>
      <c r="K404" s="132" t="s">
        <v>53</v>
      </c>
      <c r="L404" s="132" t="s">
        <v>821</v>
      </c>
      <c r="M404" s="132" t="s">
        <v>311</v>
      </c>
      <c r="N404" s="132" t="s">
        <v>651</v>
      </c>
      <c r="O404" s="132" t="s">
        <v>62</v>
      </c>
      <c r="P404" s="132" t="s">
        <v>1319</v>
      </c>
      <c r="Q404" s="132" t="s">
        <v>65</v>
      </c>
      <c r="R404" s="132" t="s">
        <v>57</v>
      </c>
      <c r="S404" s="132" t="s">
        <v>1206</v>
      </c>
      <c r="T404" s="134">
        <v>3.03</v>
      </c>
      <c r="U404" s="133">
        <v>46752</v>
      </c>
      <c r="V404" s="136">
        <v>1.7999999999999999E-2</v>
      </c>
      <c r="W404" s="178">
        <v>3.0200000000000001E-2</v>
      </c>
      <c r="X404" s="132" t="s">
        <v>636</v>
      </c>
      <c r="Y404" s="132"/>
      <c r="Z404" s="135">
        <v>2999088.24</v>
      </c>
      <c r="AA404" s="135">
        <v>1</v>
      </c>
      <c r="AB404" s="135">
        <v>110.52</v>
      </c>
      <c r="AC404" s="135">
        <v>0</v>
      </c>
      <c r="AD404" s="135">
        <v>3314.5923200000002</v>
      </c>
      <c r="AE404" s="137"/>
      <c r="AF404" s="137"/>
      <c r="AG404" s="132" t="s">
        <v>17</v>
      </c>
      <c r="AH404" s="136">
        <v>3.802461441E-3</v>
      </c>
      <c r="AI404" s="136">
        <v>3.5307186461706599E-3</v>
      </c>
      <c r="AJ404" s="136">
        <v>8.5793370359586946E-4</v>
      </c>
    </row>
    <row r="405" spans="1:36" ht="13.5" thickBot="1">
      <c r="A405" s="131">
        <v>7956</v>
      </c>
      <c r="B405" s="131">
        <v>12538</v>
      </c>
      <c r="C405" s="132" t="s">
        <v>1660</v>
      </c>
      <c r="D405" s="132">
        <v>520020116</v>
      </c>
      <c r="E405" s="132" t="s">
        <v>429</v>
      </c>
      <c r="F405" s="132" t="s">
        <v>1882</v>
      </c>
      <c r="G405" s="132">
        <v>6120240</v>
      </c>
      <c r="H405" s="132" t="s">
        <v>102</v>
      </c>
      <c r="I405" s="132" t="s">
        <v>229</v>
      </c>
      <c r="J405" s="132" t="s">
        <v>53</v>
      </c>
      <c r="K405" s="132" t="s">
        <v>53</v>
      </c>
      <c r="L405" s="132" t="s">
        <v>821</v>
      </c>
      <c r="M405" s="132" t="s">
        <v>311</v>
      </c>
      <c r="N405" s="132" t="s">
        <v>651</v>
      </c>
      <c r="O405" s="132" t="s">
        <v>62</v>
      </c>
      <c r="P405" s="132" t="s">
        <v>1534</v>
      </c>
      <c r="Q405" s="132" t="s">
        <v>65</v>
      </c>
      <c r="R405" s="132" t="s">
        <v>57</v>
      </c>
      <c r="S405" s="132" t="s">
        <v>1206</v>
      </c>
      <c r="T405" s="134">
        <v>1.944</v>
      </c>
      <c r="U405" s="133">
        <v>46568</v>
      </c>
      <c r="V405" s="136">
        <v>2.2499999999999999E-2</v>
      </c>
      <c r="W405" s="178">
        <v>3.39E-2</v>
      </c>
      <c r="X405" s="132" t="s">
        <v>636</v>
      </c>
      <c r="Y405" s="132"/>
      <c r="Z405" s="135">
        <v>637500.11</v>
      </c>
      <c r="AA405" s="135">
        <v>1</v>
      </c>
      <c r="AB405" s="135">
        <v>111.81</v>
      </c>
      <c r="AC405" s="135">
        <v>0</v>
      </c>
      <c r="AD405" s="135">
        <v>712.78886999999997</v>
      </c>
      <c r="AE405" s="137"/>
      <c r="AF405" s="137"/>
      <c r="AG405" s="132" t="s">
        <v>17</v>
      </c>
      <c r="AH405" s="136">
        <v>1.7024687679999999E-3</v>
      </c>
      <c r="AI405" s="136">
        <v>7.5926590999037685E-4</v>
      </c>
      <c r="AJ405" s="136">
        <v>1.8449496531779049E-4</v>
      </c>
    </row>
    <row r="406" spans="1:36" ht="13.5" thickBot="1">
      <c r="A406" s="131">
        <v>7956</v>
      </c>
      <c r="B406" s="131">
        <v>12538</v>
      </c>
      <c r="C406" s="132" t="s">
        <v>1660</v>
      </c>
      <c r="D406" s="132">
        <v>520020116</v>
      </c>
      <c r="E406" s="132" t="s">
        <v>429</v>
      </c>
      <c r="F406" s="132" t="s">
        <v>1883</v>
      </c>
      <c r="G406" s="132">
        <v>6120323</v>
      </c>
      <c r="H406" s="132" t="s">
        <v>102</v>
      </c>
      <c r="I406" s="132" t="s">
        <v>229</v>
      </c>
      <c r="J406" s="132" t="s">
        <v>53</v>
      </c>
      <c r="K406" s="132" t="s">
        <v>53</v>
      </c>
      <c r="L406" s="132" t="s">
        <v>821</v>
      </c>
      <c r="M406" s="132" t="s">
        <v>311</v>
      </c>
      <c r="N406" s="132" t="s">
        <v>651</v>
      </c>
      <c r="O406" s="132" t="s">
        <v>62</v>
      </c>
      <c r="P406" s="132" t="s">
        <v>1534</v>
      </c>
      <c r="Q406" s="132" t="s">
        <v>65</v>
      </c>
      <c r="R406" s="132" t="s">
        <v>57</v>
      </c>
      <c r="S406" s="132" t="s">
        <v>1206</v>
      </c>
      <c r="T406" s="134">
        <v>2.2530000000000001</v>
      </c>
      <c r="U406" s="133">
        <v>47118</v>
      </c>
      <c r="V406" s="136">
        <v>3.3000000000000002E-2</v>
      </c>
      <c r="W406" s="178">
        <v>3.8399999999999997E-2</v>
      </c>
      <c r="X406" s="132" t="s">
        <v>636</v>
      </c>
      <c r="Y406" s="132"/>
      <c r="Z406" s="135">
        <v>1140000</v>
      </c>
      <c r="AA406" s="135">
        <v>1</v>
      </c>
      <c r="AB406" s="135">
        <v>112.05</v>
      </c>
      <c r="AC406" s="135">
        <v>0</v>
      </c>
      <c r="AD406" s="135">
        <v>1277.3699999999999</v>
      </c>
      <c r="AE406" s="137"/>
      <c r="AF406" s="137"/>
      <c r="AG406" s="132" t="s">
        <v>17</v>
      </c>
      <c r="AH406" s="136">
        <v>1.9005565460000001E-3</v>
      </c>
      <c r="AI406" s="136">
        <v>1.3606602687895612E-3</v>
      </c>
      <c r="AJ406" s="136">
        <v>3.3062852657615992E-4</v>
      </c>
    </row>
    <row r="407" spans="1:36" ht="13.5" thickBot="1">
      <c r="A407" s="131">
        <v>7956</v>
      </c>
      <c r="B407" s="131">
        <v>12538</v>
      </c>
      <c r="C407" s="132" t="s">
        <v>1380</v>
      </c>
      <c r="D407" s="132">
        <v>520017807</v>
      </c>
      <c r="E407" s="132" t="s">
        <v>429</v>
      </c>
      <c r="F407" s="132" t="s">
        <v>1381</v>
      </c>
      <c r="G407" s="132">
        <v>6130199</v>
      </c>
      <c r="H407" s="132" t="s">
        <v>102</v>
      </c>
      <c r="I407" s="132" t="s">
        <v>228</v>
      </c>
      <c r="J407" s="132" t="s">
        <v>53</v>
      </c>
      <c r="K407" s="132" t="s">
        <v>53</v>
      </c>
      <c r="L407" s="132" t="s">
        <v>821</v>
      </c>
      <c r="M407" s="132" t="s">
        <v>311</v>
      </c>
      <c r="N407" s="132" t="s">
        <v>651</v>
      </c>
      <c r="O407" s="132" t="s">
        <v>62</v>
      </c>
      <c r="P407" s="132" t="s">
        <v>1333</v>
      </c>
      <c r="Q407" s="132" t="s">
        <v>1334</v>
      </c>
      <c r="R407" s="132" t="s">
        <v>57</v>
      </c>
      <c r="S407" s="132" t="s">
        <v>1206</v>
      </c>
      <c r="T407" s="134">
        <v>1.5780000000000001</v>
      </c>
      <c r="U407" s="133">
        <v>46447</v>
      </c>
      <c r="V407" s="136">
        <v>5.0500000000000003E-2</v>
      </c>
      <c r="W407" s="178">
        <v>5.1799999999999999E-2</v>
      </c>
      <c r="X407" s="132" t="s">
        <v>636</v>
      </c>
      <c r="Y407" s="132"/>
      <c r="Z407" s="135">
        <v>150000</v>
      </c>
      <c r="AA407" s="135">
        <v>1</v>
      </c>
      <c r="AB407" s="135">
        <v>101.58</v>
      </c>
      <c r="AC407" s="135">
        <v>0</v>
      </c>
      <c r="AD407" s="135">
        <v>152.37</v>
      </c>
      <c r="AE407" s="137"/>
      <c r="AF407" s="137"/>
      <c r="AG407" s="132" t="s">
        <v>17</v>
      </c>
      <c r="AH407" s="136">
        <v>5.3950019100000004E-4</v>
      </c>
      <c r="AI407" s="136">
        <v>1.6230520926236366E-4</v>
      </c>
      <c r="AJ407" s="136">
        <v>3.9438744133970186E-5</v>
      </c>
    </row>
    <row r="408" spans="1:36" ht="13.5" thickBot="1">
      <c r="A408" s="131">
        <v>7956</v>
      </c>
      <c r="B408" s="131">
        <v>12538</v>
      </c>
      <c r="C408" s="132" t="s">
        <v>1380</v>
      </c>
      <c r="D408" s="132">
        <v>520017807</v>
      </c>
      <c r="E408" s="132" t="s">
        <v>429</v>
      </c>
      <c r="F408" s="132" t="s">
        <v>1884</v>
      </c>
      <c r="G408" s="132">
        <v>6130207</v>
      </c>
      <c r="H408" s="132" t="s">
        <v>102</v>
      </c>
      <c r="I408" s="132" t="s">
        <v>229</v>
      </c>
      <c r="J408" s="132" t="s">
        <v>53</v>
      </c>
      <c r="K408" s="132" t="s">
        <v>53</v>
      </c>
      <c r="L408" s="132" t="s">
        <v>821</v>
      </c>
      <c r="M408" s="132" t="s">
        <v>311</v>
      </c>
      <c r="N408" s="132" t="s">
        <v>651</v>
      </c>
      <c r="O408" s="132" t="s">
        <v>62</v>
      </c>
      <c r="P408" s="132" t="s">
        <v>1350</v>
      </c>
      <c r="Q408" s="132" t="s">
        <v>65</v>
      </c>
      <c r="R408" s="132" t="s">
        <v>57</v>
      </c>
      <c r="S408" s="132" t="s">
        <v>1206</v>
      </c>
      <c r="T408" s="134">
        <v>2.5659999999999998</v>
      </c>
      <c r="U408" s="133">
        <v>46523</v>
      </c>
      <c r="V408" s="136">
        <v>1.5800000000000002E-2</v>
      </c>
      <c r="W408" s="178">
        <v>2.6100000000000002E-2</v>
      </c>
      <c r="X408" s="132" t="s">
        <v>636</v>
      </c>
      <c r="Y408" s="132"/>
      <c r="Z408" s="135">
        <v>400000.01</v>
      </c>
      <c r="AA408" s="135">
        <v>1</v>
      </c>
      <c r="AB408" s="135">
        <v>111.97</v>
      </c>
      <c r="AC408" s="135">
        <v>0</v>
      </c>
      <c r="AD408" s="135">
        <v>447.88001000000003</v>
      </c>
      <c r="AE408" s="137"/>
      <c r="AF408" s="137"/>
      <c r="AG408" s="132" t="s">
        <v>17</v>
      </c>
      <c r="AH408" s="136">
        <v>9.3159531399999995E-4</v>
      </c>
      <c r="AI408" s="136">
        <v>4.7708380092852619E-4</v>
      </c>
      <c r="AJ408" s="136">
        <v>1.1592718459742737E-4</v>
      </c>
    </row>
    <row r="409" spans="1:36" ht="13.5" thickBot="1">
      <c r="A409" s="131">
        <v>7956</v>
      </c>
      <c r="B409" s="131">
        <v>12538</v>
      </c>
      <c r="C409" s="132" t="s">
        <v>1380</v>
      </c>
      <c r="D409" s="132">
        <v>520017807</v>
      </c>
      <c r="E409" s="132" t="s">
        <v>429</v>
      </c>
      <c r="F409" s="132" t="s">
        <v>1885</v>
      </c>
      <c r="G409" s="132">
        <v>6130223</v>
      </c>
      <c r="H409" s="132" t="s">
        <v>102</v>
      </c>
      <c r="I409" s="132" t="s">
        <v>229</v>
      </c>
      <c r="J409" s="132" t="s">
        <v>53</v>
      </c>
      <c r="K409" s="132" t="s">
        <v>53</v>
      </c>
      <c r="L409" s="132" t="s">
        <v>821</v>
      </c>
      <c r="M409" s="132" t="s">
        <v>311</v>
      </c>
      <c r="N409" s="132" t="s">
        <v>651</v>
      </c>
      <c r="O409" s="132" t="s">
        <v>62</v>
      </c>
      <c r="P409" s="132" t="s">
        <v>1333</v>
      </c>
      <c r="Q409" s="132" t="s">
        <v>1334</v>
      </c>
      <c r="R409" s="132" t="s">
        <v>57</v>
      </c>
      <c r="S409" s="132" t="s">
        <v>1206</v>
      </c>
      <c r="T409" s="134">
        <v>3.4260000000000002</v>
      </c>
      <c r="U409" s="133">
        <v>48059</v>
      </c>
      <c r="V409" s="136">
        <v>2.4E-2</v>
      </c>
      <c r="W409" s="178">
        <v>3.0499999999999999E-2</v>
      </c>
      <c r="X409" s="132" t="s">
        <v>636</v>
      </c>
      <c r="Y409" s="132"/>
      <c r="Z409" s="135">
        <v>2810803.62</v>
      </c>
      <c r="AA409" s="135">
        <v>1</v>
      </c>
      <c r="AB409" s="135">
        <v>113.28</v>
      </c>
      <c r="AC409" s="135">
        <v>0</v>
      </c>
      <c r="AD409" s="135">
        <v>3184.07834</v>
      </c>
      <c r="AE409" s="137"/>
      <c r="AF409" s="137"/>
      <c r="AG409" s="132" t="s">
        <v>17</v>
      </c>
      <c r="AH409" s="136">
        <v>2.0829921789999998E-3</v>
      </c>
      <c r="AI409" s="136">
        <v>3.3916945677066319E-3</v>
      </c>
      <c r="AJ409" s="136">
        <v>8.2415207031421222E-4</v>
      </c>
    </row>
    <row r="410" spans="1:36" ht="13.5" thickBot="1">
      <c r="A410" s="131">
        <v>7956</v>
      </c>
      <c r="B410" s="131">
        <v>12538</v>
      </c>
      <c r="C410" s="132" t="s">
        <v>1380</v>
      </c>
      <c r="D410" s="132">
        <v>520017807</v>
      </c>
      <c r="E410" s="132" t="s">
        <v>429</v>
      </c>
      <c r="F410" s="132" t="s">
        <v>1886</v>
      </c>
      <c r="G410" s="132">
        <v>6130280</v>
      </c>
      <c r="H410" s="132" t="s">
        <v>102</v>
      </c>
      <c r="I410" s="132" t="s">
        <v>229</v>
      </c>
      <c r="J410" s="132" t="s">
        <v>53</v>
      </c>
      <c r="K410" s="132" t="s">
        <v>53</v>
      </c>
      <c r="L410" s="132" t="s">
        <v>821</v>
      </c>
      <c r="M410" s="132" t="s">
        <v>311</v>
      </c>
      <c r="N410" s="132" t="s">
        <v>651</v>
      </c>
      <c r="O410" s="132" t="s">
        <v>62</v>
      </c>
      <c r="P410" s="132" t="s">
        <v>1350</v>
      </c>
      <c r="Q410" s="132" t="s">
        <v>65</v>
      </c>
      <c r="R410" s="132" t="s">
        <v>57</v>
      </c>
      <c r="S410" s="132" t="s">
        <v>1206</v>
      </c>
      <c r="T410" s="134">
        <v>4.99</v>
      </c>
      <c r="U410" s="133">
        <v>47583</v>
      </c>
      <c r="V410" s="136">
        <v>8.3999999999999995E-3</v>
      </c>
      <c r="W410" s="178">
        <v>3.2099999999999997E-2</v>
      </c>
      <c r="X410" s="132" t="s">
        <v>636</v>
      </c>
      <c r="Y410" s="132"/>
      <c r="Z410" s="135">
        <v>5625335.71</v>
      </c>
      <c r="AA410" s="135">
        <v>1</v>
      </c>
      <c r="AB410" s="135">
        <v>100.43</v>
      </c>
      <c r="AC410" s="135">
        <v>0</v>
      </c>
      <c r="AD410" s="135">
        <v>5649.5246500000003</v>
      </c>
      <c r="AE410" s="137"/>
      <c r="AF410" s="137"/>
      <c r="AG410" s="132" t="s">
        <v>17</v>
      </c>
      <c r="AH410" s="136">
        <v>7.0862571750000001E-3</v>
      </c>
      <c r="AI410" s="136">
        <v>6.0178990651121077E-3</v>
      </c>
      <c r="AJ410" s="136">
        <v>1.4622967588758119E-3</v>
      </c>
    </row>
    <row r="411" spans="1:36" ht="13.5" thickBot="1">
      <c r="A411" s="131">
        <v>7956</v>
      </c>
      <c r="B411" s="131">
        <v>12538</v>
      </c>
      <c r="C411" s="132" t="s">
        <v>1380</v>
      </c>
      <c r="D411" s="132">
        <v>520017807</v>
      </c>
      <c r="E411" s="132" t="s">
        <v>429</v>
      </c>
      <c r="F411" s="132" t="s">
        <v>1887</v>
      </c>
      <c r="G411" s="132">
        <v>6130348</v>
      </c>
      <c r="H411" s="132" t="s">
        <v>102</v>
      </c>
      <c r="I411" s="132" t="s">
        <v>229</v>
      </c>
      <c r="J411" s="132" t="s">
        <v>53</v>
      </c>
      <c r="K411" s="132" t="s">
        <v>53</v>
      </c>
      <c r="L411" s="132" t="s">
        <v>821</v>
      </c>
      <c r="M411" s="132" t="s">
        <v>311</v>
      </c>
      <c r="N411" s="132" t="s">
        <v>651</v>
      </c>
      <c r="O411" s="132" t="s">
        <v>62</v>
      </c>
      <c r="P411" s="132" t="s">
        <v>1333</v>
      </c>
      <c r="Q411" s="132" t="s">
        <v>1334</v>
      </c>
      <c r="R411" s="132" t="s">
        <v>57</v>
      </c>
      <c r="S411" s="132" t="s">
        <v>1206</v>
      </c>
      <c r="T411" s="134">
        <v>5.98</v>
      </c>
      <c r="U411" s="133">
        <v>49765</v>
      </c>
      <c r="V411" s="136">
        <v>1.4999999999999999E-2</v>
      </c>
      <c r="W411" s="178">
        <v>3.6600000000000001E-2</v>
      </c>
      <c r="X411" s="132" t="s">
        <v>636</v>
      </c>
      <c r="Y411" s="132"/>
      <c r="Z411" s="135">
        <v>1320000</v>
      </c>
      <c r="AA411" s="135">
        <v>1</v>
      </c>
      <c r="AB411" s="135">
        <v>96.78</v>
      </c>
      <c r="AC411" s="135">
        <v>0</v>
      </c>
      <c r="AD411" s="135">
        <v>1277.4960000000001</v>
      </c>
      <c r="AE411" s="137"/>
      <c r="AF411" s="137"/>
      <c r="AG411" s="132" t="s">
        <v>17</v>
      </c>
      <c r="AH411" s="136">
        <v>5.3862865140000002E-3</v>
      </c>
      <c r="AI411" s="136">
        <v>1.3607944845562285E-3</v>
      </c>
      <c r="AJ411" s="136">
        <v>3.3066113983179355E-4</v>
      </c>
    </row>
    <row r="412" spans="1:36" ht="13.5" thickBot="1">
      <c r="A412" s="131">
        <v>7956</v>
      </c>
      <c r="B412" s="131">
        <v>12538</v>
      </c>
      <c r="C412" s="132" t="s">
        <v>1888</v>
      </c>
      <c r="D412" s="132">
        <v>520025602</v>
      </c>
      <c r="E412" s="132" t="s">
        <v>429</v>
      </c>
      <c r="F412" s="132" t="s">
        <v>1889</v>
      </c>
      <c r="G412" s="132">
        <v>6270144</v>
      </c>
      <c r="H412" s="132" t="s">
        <v>102</v>
      </c>
      <c r="I412" s="132" t="s">
        <v>228</v>
      </c>
      <c r="J412" s="132" t="s">
        <v>53</v>
      </c>
      <c r="K412" s="132" t="s">
        <v>53</v>
      </c>
      <c r="L412" s="132" t="s">
        <v>821</v>
      </c>
      <c r="M412" s="132" t="s">
        <v>311</v>
      </c>
      <c r="N412" s="132" t="s">
        <v>262</v>
      </c>
      <c r="O412" s="132" t="s">
        <v>62</v>
      </c>
      <c r="P412" s="132" t="s">
        <v>1328</v>
      </c>
      <c r="Q412" s="132" t="s">
        <v>65</v>
      </c>
      <c r="R412" s="132" t="s">
        <v>57</v>
      </c>
      <c r="S412" s="132" t="s">
        <v>1206</v>
      </c>
      <c r="T412" s="134">
        <v>2.0009999999999999</v>
      </c>
      <c r="U412" s="133">
        <v>46996</v>
      </c>
      <c r="V412" s="136">
        <v>0.05</v>
      </c>
      <c r="W412" s="178">
        <v>5.2400000000000002E-2</v>
      </c>
      <c r="X412" s="132" t="s">
        <v>636</v>
      </c>
      <c r="Y412" s="132"/>
      <c r="Z412" s="135">
        <v>150000</v>
      </c>
      <c r="AA412" s="135">
        <v>1</v>
      </c>
      <c r="AB412" s="135">
        <v>101.31</v>
      </c>
      <c r="AC412" s="135">
        <v>0</v>
      </c>
      <c r="AD412" s="135">
        <v>151.965</v>
      </c>
      <c r="AE412" s="137"/>
      <c r="AF412" s="137"/>
      <c r="AG412" s="132" t="s">
        <v>17</v>
      </c>
      <c r="AH412" s="136">
        <v>5.3769476699999999E-4</v>
      </c>
      <c r="AI412" s="136">
        <v>1.6187380144093387E-4</v>
      </c>
      <c r="AJ412" s="136">
        <v>3.9333915812290997E-5</v>
      </c>
    </row>
    <row r="413" spans="1:36" ht="13.5" thickBot="1">
      <c r="A413" s="131">
        <v>7956</v>
      </c>
      <c r="B413" s="131">
        <v>12538</v>
      </c>
      <c r="C413" s="132" t="s">
        <v>1890</v>
      </c>
      <c r="D413" s="132">
        <v>520023896</v>
      </c>
      <c r="E413" s="132" t="s">
        <v>429</v>
      </c>
      <c r="F413" s="132" t="s">
        <v>1891</v>
      </c>
      <c r="G413" s="132">
        <v>6390207</v>
      </c>
      <c r="H413" s="132" t="s">
        <v>102</v>
      </c>
      <c r="I413" s="132" t="s">
        <v>229</v>
      </c>
      <c r="J413" s="132" t="s">
        <v>53</v>
      </c>
      <c r="K413" s="132" t="s">
        <v>53</v>
      </c>
      <c r="L413" s="132" t="s">
        <v>821</v>
      </c>
      <c r="M413" s="132" t="s">
        <v>311</v>
      </c>
      <c r="N413" s="132" t="s">
        <v>708</v>
      </c>
      <c r="O413" s="132" t="s">
        <v>62</v>
      </c>
      <c r="P413" s="132" t="s">
        <v>1892</v>
      </c>
      <c r="Q413" s="132" t="s">
        <v>65</v>
      </c>
      <c r="R413" s="132" t="s">
        <v>57</v>
      </c>
      <c r="S413" s="132" t="s">
        <v>1206</v>
      </c>
      <c r="T413" s="134">
        <v>0.97699999999999998</v>
      </c>
      <c r="U413" s="133">
        <v>46022</v>
      </c>
      <c r="V413" s="136">
        <v>4.9500000000000002E-2</v>
      </c>
      <c r="W413" s="178">
        <v>5.1700000000000003E-2</v>
      </c>
      <c r="X413" s="132" t="s">
        <v>636</v>
      </c>
      <c r="Y413" s="132"/>
      <c r="Z413" s="135">
        <v>956666.68</v>
      </c>
      <c r="AA413" s="135">
        <v>1</v>
      </c>
      <c r="AB413" s="135">
        <v>140.22</v>
      </c>
      <c r="AC413" s="135">
        <v>0</v>
      </c>
      <c r="AD413" s="135">
        <v>1341.4380200000001</v>
      </c>
      <c r="AE413" s="137"/>
      <c r="AF413" s="137"/>
      <c r="AG413" s="132" t="s">
        <v>17</v>
      </c>
      <c r="AH413" s="136">
        <v>2.6073697799999999E-3</v>
      </c>
      <c r="AI413" s="136">
        <v>1.4289058118303524E-3</v>
      </c>
      <c r="AJ413" s="136">
        <v>3.4721159573642833E-4</v>
      </c>
    </row>
    <row r="414" spans="1:36" ht="13.5" thickBot="1">
      <c r="A414" s="131">
        <v>7956</v>
      </c>
      <c r="B414" s="131">
        <v>12538</v>
      </c>
      <c r="C414" s="132" t="s">
        <v>1890</v>
      </c>
      <c r="D414" s="132">
        <v>520023896</v>
      </c>
      <c r="E414" s="132" t="s">
        <v>429</v>
      </c>
      <c r="F414" s="132" t="s">
        <v>1893</v>
      </c>
      <c r="G414" s="132">
        <v>6390348</v>
      </c>
      <c r="H414" s="132" t="s">
        <v>102</v>
      </c>
      <c r="I414" s="132" t="s">
        <v>228</v>
      </c>
      <c r="J414" s="132" t="s">
        <v>53</v>
      </c>
      <c r="K414" s="132" t="s">
        <v>53</v>
      </c>
      <c r="L414" s="132" t="s">
        <v>821</v>
      </c>
      <c r="M414" s="132" t="s">
        <v>311</v>
      </c>
      <c r="N414" s="132" t="s">
        <v>708</v>
      </c>
      <c r="O414" s="132" t="s">
        <v>62</v>
      </c>
      <c r="P414" s="132" t="s">
        <v>1892</v>
      </c>
      <c r="Q414" s="132" t="s">
        <v>65</v>
      </c>
      <c r="R414" s="132" t="s">
        <v>57</v>
      </c>
      <c r="S414" s="132" t="s">
        <v>1206</v>
      </c>
      <c r="T414" s="134">
        <v>1.431</v>
      </c>
      <c r="U414" s="133">
        <v>46386</v>
      </c>
      <c r="V414" s="136">
        <v>4.8000000000000001E-2</v>
      </c>
      <c r="W414" s="178">
        <v>7.85E-2</v>
      </c>
      <c r="X414" s="132" t="s">
        <v>636</v>
      </c>
      <c r="Y414" s="132"/>
      <c r="Z414" s="135">
        <v>1002351.55</v>
      </c>
      <c r="AA414" s="135">
        <v>1</v>
      </c>
      <c r="AB414" s="135">
        <v>96.03</v>
      </c>
      <c r="AC414" s="135">
        <v>0</v>
      </c>
      <c r="AD414" s="135">
        <v>962.55818999999997</v>
      </c>
      <c r="AE414" s="137"/>
      <c r="AF414" s="137"/>
      <c r="AG414" s="132" t="s">
        <v>17</v>
      </c>
      <c r="AH414" s="136">
        <v>1.180997708E-3</v>
      </c>
      <c r="AI414" s="136">
        <v>1.0253213129563037E-3</v>
      </c>
      <c r="AJ414" s="136">
        <v>2.4914409771915376E-4</v>
      </c>
    </row>
    <row r="415" spans="1:36" ht="13.5" thickBot="1">
      <c r="A415" s="131">
        <v>7956</v>
      </c>
      <c r="B415" s="131">
        <v>12538</v>
      </c>
      <c r="C415" s="132" t="s">
        <v>1204</v>
      </c>
      <c r="D415" s="132">
        <v>520000118</v>
      </c>
      <c r="E415" s="132" t="s">
        <v>429</v>
      </c>
      <c r="F415" s="132" t="s">
        <v>1894</v>
      </c>
      <c r="G415" s="132">
        <v>6620462</v>
      </c>
      <c r="H415" s="132" t="s">
        <v>102</v>
      </c>
      <c r="I415" s="132" t="s">
        <v>229</v>
      </c>
      <c r="J415" s="132" t="s">
        <v>53</v>
      </c>
      <c r="K415" s="132" t="s">
        <v>53</v>
      </c>
      <c r="L415" s="132" t="s">
        <v>821</v>
      </c>
      <c r="M415" s="132" t="s">
        <v>311</v>
      </c>
      <c r="N415" s="132" t="s">
        <v>256</v>
      </c>
      <c r="O415" s="132" t="s">
        <v>62</v>
      </c>
      <c r="P415" s="132" t="s">
        <v>1328</v>
      </c>
      <c r="Q415" s="132" t="s">
        <v>65</v>
      </c>
      <c r="R415" s="132" t="s">
        <v>57</v>
      </c>
      <c r="S415" s="132" t="s">
        <v>1206</v>
      </c>
      <c r="T415" s="134">
        <v>2.044</v>
      </c>
      <c r="U415" s="133">
        <v>48077</v>
      </c>
      <c r="V415" s="136">
        <v>2.9700000000000001E-2</v>
      </c>
      <c r="W415" s="178">
        <v>2.6499999999999999E-2</v>
      </c>
      <c r="X415" s="132" t="s">
        <v>636</v>
      </c>
      <c r="Y415" s="132"/>
      <c r="Z415" s="135">
        <v>578489</v>
      </c>
      <c r="AA415" s="135">
        <v>1</v>
      </c>
      <c r="AB415" s="135">
        <v>117.2</v>
      </c>
      <c r="AC415" s="135">
        <v>0</v>
      </c>
      <c r="AD415" s="135">
        <v>677.98910999999998</v>
      </c>
      <c r="AE415" s="137"/>
      <c r="AF415" s="137"/>
      <c r="AG415" s="132" t="s">
        <v>17</v>
      </c>
      <c r="AH415" s="136">
        <v>8.2641285700000005E-4</v>
      </c>
      <c r="AI415" s="136">
        <v>7.2219704913141492E-4</v>
      </c>
      <c r="AJ415" s="136">
        <v>1.7548755683473234E-4</v>
      </c>
    </row>
    <row r="416" spans="1:36" ht="13.5" thickBot="1">
      <c r="A416" s="131">
        <v>7956</v>
      </c>
      <c r="B416" s="131">
        <v>12538</v>
      </c>
      <c r="C416" s="132" t="s">
        <v>1204</v>
      </c>
      <c r="D416" s="132">
        <v>520000118</v>
      </c>
      <c r="E416" s="132" t="s">
        <v>429</v>
      </c>
      <c r="F416" s="132" t="s">
        <v>1895</v>
      </c>
      <c r="G416" s="132">
        <v>6620488</v>
      </c>
      <c r="H416" s="132" t="s">
        <v>102</v>
      </c>
      <c r="I416" s="132" t="s">
        <v>228</v>
      </c>
      <c r="J416" s="132" t="s">
        <v>53</v>
      </c>
      <c r="K416" s="132" t="s">
        <v>53</v>
      </c>
      <c r="L416" s="132" t="s">
        <v>821</v>
      </c>
      <c r="M416" s="132" t="s">
        <v>311</v>
      </c>
      <c r="N416" s="132" t="s">
        <v>256</v>
      </c>
      <c r="O416" s="132" t="s">
        <v>62</v>
      </c>
      <c r="P416" s="132" t="s">
        <v>1205</v>
      </c>
      <c r="Q416" s="132" t="s">
        <v>65</v>
      </c>
      <c r="R416" s="132" t="s">
        <v>57</v>
      </c>
      <c r="S416" s="132" t="s">
        <v>1206</v>
      </c>
      <c r="T416" s="134">
        <v>3.5659999999999998</v>
      </c>
      <c r="U416" s="133">
        <v>48191</v>
      </c>
      <c r="V416" s="136">
        <v>2.5000000000000001E-2</v>
      </c>
      <c r="W416" s="178">
        <v>5.0900000000000001E-2</v>
      </c>
      <c r="X416" s="132" t="s">
        <v>636</v>
      </c>
      <c r="Y416" s="132"/>
      <c r="Z416" s="135">
        <v>9600000</v>
      </c>
      <c r="AA416" s="135">
        <v>1</v>
      </c>
      <c r="AB416" s="135">
        <v>92.62</v>
      </c>
      <c r="AC416" s="135">
        <v>0</v>
      </c>
      <c r="AD416" s="135">
        <v>8891.52</v>
      </c>
      <c r="AE416" s="137"/>
      <c r="AF416" s="137"/>
      <c r="AG416" s="132" t="s">
        <v>17</v>
      </c>
      <c r="AH416" s="136">
        <v>4.141888394E-3</v>
      </c>
      <c r="AI416" s="136">
        <v>9.47128709234424E-3</v>
      </c>
      <c r="AJ416" s="136">
        <v>2.3014397994492262E-3</v>
      </c>
    </row>
    <row r="417" spans="1:36" ht="13.5" thickBot="1">
      <c r="A417" s="131">
        <v>7956</v>
      </c>
      <c r="B417" s="131">
        <v>12538</v>
      </c>
      <c r="C417" s="132" t="s">
        <v>1204</v>
      </c>
      <c r="D417" s="132">
        <v>520000118</v>
      </c>
      <c r="E417" s="132" t="s">
        <v>429</v>
      </c>
      <c r="F417" s="132" t="s">
        <v>1896</v>
      </c>
      <c r="G417" s="132">
        <v>6620496</v>
      </c>
      <c r="H417" s="132" t="s">
        <v>102</v>
      </c>
      <c r="I417" s="132" t="s">
        <v>229</v>
      </c>
      <c r="J417" s="132" t="s">
        <v>53</v>
      </c>
      <c r="K417" s="132" t="s">
        <v>53</v>
      </c>
      <c r="L417" s="132" t="s">
        <v>821</v>
      </c>
      <c r="M417" s="132" t="s">
        <v>311</v>
      </c>
      <c r="N417" s="132" t="s">
        <v>256</v>
      </c>
      <c r="O417" s="132" t="s">
        <v>62</v>
      </c>
      <c r="P417" s="132" t="s">
        <v>1205</v>
      </c>
      <c r="Q417" s="132" t="s">
        <v>65</v>
      </c>
      <c r="R417" s="132" t="s">
        <v>57</v>
      </c>
      <c r="S417" s="132" t="s">
        <v>1206</v>
      </c>
      <c r="T417" s="134">
        <v>3.806</v>
      </c>
      <c r="U417" s="133">
        <v>48191</v>
      </c>
      <c r="V417" s="136">
        <v>1E-3</v>
      </c>
      <c r="W417" s="178">
        <v>2.5399999999999999E-2</v>
      </c>
      <c r="X417" s="132" t="s">
        <v>636</v>
      </c>
      <c r="Y417" s="132"/>
      <c r="Z417" s="135">
        <v>4945</v>
      </c>
      <c r="AA417" s="135">
        <v>1</v>
      </c>
      <c r="AB417" s="135">
        <v>100.97</v>
      </c>
      <c r="AC417" s="135">
        <v>0</v>
      </c>
      <c r="AD417" s="135">
        <v>4.9929699999999997</v>
      </c>
      <c r="AE417" s="137"/>
      <c r="AF417" s="137"/>
      <c r="AG417" s="132" t="s">
        <v>17</v>
      </c>
      <c r="AH417" s="136">
        <v>4.3964941738437203E-6</v>
      </c>
      <c r="AI417" s="136">
        <v>5.3185340991711219E-6</v>
      </c>
      <c r="AJ417" s="136">
        <v>1.2923571982581158E-6</v>
      </c>
    </row>
    <row r="418" spans="1:36" ht="13.5" thickBot="1">
      <c r="A418" s="131">
        <v>7956</v>
      </c>
      <c r="B418" s="131">
        <v>12538</v>
      </c>
      <c r="C418" s="132" t="s">
        <v>1204</v>
      </c>
      <c r="D418" s="132">
        <v>520000118</v>
      </c>
      <c r="E418" s="132" t="s">
        <v>429</v>
      </c>
      <c r="F418" s="132" t="s">
        <v>1897</v>
      </c>
      <c r="G418" s="132">
        <v>6620553</v>
      </c>
      <c r="H418" s="132" t="s">
        <v>102</v>
      </c>
      <c r="I418" s="132" t="s">
        <v>229</v>
      </c>
      <c r="J418" s="132" t="s">
        <v>53</v>
      </c>
      <c r="K418" s="132" t="s">
        <v>53</v>
      </c>
      <c r="L418" s="132" t="s">
        <v>821</v>
      </c>
      <c r="M418" s="132" t="s">
        <v>311</v>
      </c>
      <c r="N418" s="132" t="s">
        <v>256</v>
      </c>
      <c r="O418" s="132" t="s">
        <v>62</v>
      </c>
      <c r="P418" s="132" t="s">
        <v>1328</v>
      </c>
      <c r="Q418" s="132" t="s">
        <v>65</v>
      </c>
      <c r="R418" s="132" t="s">
        <v>57</v>
      </c>
      <c r="S418" s="132" t="s">
        <v>1206</v>
      </c>
      <c r="T418" s="134">
        <v>3.649</v>
      </c>
      <c r="U418" s="133">
        <v>48651</v>
      </c>
      <c r="V418" s="136">
        <v>8.3999999999999995E-3</v>
      </c>
      <c r="W418" s="178">
        <v>3.3399999999999999E-2</v>
      </c>
      <c r="X418" s="132" t="s">
        <v>636</v>
      </c>
      <c r="Y418" s="132"/>
      <c r="Z418" s="135">
        <v>1000000</v>
      </c>
      <c r="AA418" s="135">
        <v>1</v>
      </c>
      <c r="AB418" s="135">
        <v>101.16</v>
      </c>
      <c r="AC418" s="135">
        <v>0</v>
      </c>
      <c r="AD418" s="135">
        <v>1011.6</v>
      </c>
      <c r="AE418" s="137"/>
      <c r="AF418" s="137"/>
      <c r="AG418" s="132" t="s">
        <v>17</v>
      </c>
      <c r="AH418" s="136">
        <v>2.5147742990000001E-3</v>
      </c>
      <c r="AI418" s="136">
        <v>1.0775608695268563E-3</v>
      </c>
      <c r="AJ418" s="136">
        <v>2.6183785237201705E-4</v>
      </c>
    </row>
    <row r="419" spans="1:36" ht="13.5" thickBot="1">
      <c r="A419" s="131">
        <v>7956</v>
      </c>
      <c r="B419" s="131">
        <v>12538</v>
      </c>
      <c r="C419" s="132" t="s">
        <v>1898</v>
      </c>
      <c r="D419" s="132">
        <v>520025370</v>
      </c>
      <c r="E419" s="132" t="s">
        <v>429</v>
      </c>
      <c r="F419" s="132" t="s">
        <v>1899</v>
      </c>
      <c r="G419" s="132">
        <v>6940233</v>
      </c>
      <c r="H419" s="132" t="s">
        <v>102</v>
      </c>
      <c r="I419" s="132" t="s">
        <v>228</v>
      </c>
      <c r="J419" s="132" t="s">
        <v>53</v>
      </c>
      <c r="K419" s="132" t="s">
        <v>53</v>
      </c>
      <c r="L419" s="132" t="s">
        <v>821</v>
      </c>
      <c r="M419" s="132" t="s">
        <v>311</v>
      </c>
      <c r="N419" s="132" t="s">
        <v>708</v>
      </c>
      <c r="O419" s="132" t="s">
        <v>62</v>
      </c>
      <c r="P419" s="132" t="s">
        <v>1328</v>
      </c>
      <c r="Q419" s="132" t="s">
        <v>65</v>
      </c>
      <c r="R419" s="132" t="s">
        <v>57</v>
      </c>
      <c r="S419" s="132" t="s">
        <v>1206</v>
      </c>
      <c r="T419" s="134">
        <v>2.5129999999999999</v>
      </c>
      <c r="U419" s="133">
        <v>47377</v>
      </c>
      <c r="V419" s="136">
        <v>2.0400000000000001E-2</v>
      </c>
      <c r="W419" s="178">
        <v>5.3900000000000003E-2</v>
      </c>
      <c r="X419" s="132" t="s">
        <v>636</v>
      </c>
      <c r="Y419" s="132"/>
      <c r="Z419" s="135">
        <v>2050000</v>
      </c>
      <c r="AA419" s="135">
        <v>1</v>
      </c>
      <c r="AB419" s="135">
        <v>92.64</v>
      </c>
      <c r="AC419" s="135">
        <v>0</v>
      </c>
      <c r="AD419" s="135">
        <v>1899.12</v>
      </c>
      <c r="AE419" s="137"/>
      <c r="AF419" s="137"/>
      <c r="AG419" s="132" t="s">
        <v>17</v>
      </c>
      <c r="AH419" s="136">
        <v>4.5544113959999997E-3</v>
      </c>
      <c r="AI419" s="136">
        <v>2.0229511650215926E-3</v>
      </c>
      <c r="AJ419" s="136">
        <v>4.9155941300587681E-4</v>
      </c>
    </row>
    <row r="420" spans="1:36" ht="13.5" thickBot="1">
      <c r="A420" s="131">
        <v>7956</v>
      </c>
      <c r="B420" s="131">
        <v>12538</v>
      </c>
      <c r="C420" s="132" t="s">
        <v>1699</v>
      </c>
      <c r="D420" s="132">
        <v>520025438</v>
      </c>
      <c r="E420" s="132" t="s">
        <v>429</v>
      </c>
      <c r="F420" s="132" t="s">
        <v>1900</v>
      </c>
      <c r="G420" s="132">
        <v>6990154</v>
      </c>
      <c r="H420" s="132" t="s">
        <v>102</v>
      </c>
      <c r="I420" s="132" t="s">
        <v>229</v>
      </c>
      <c r="J420" s="132" t="s">
        <v>53</v>
      </c>
      <c r="K420" s="132" t="s">
        <v>53</v>
      </c>
      <c r="L420" s="132" t="s">
        <v>821</v>
      </c>
      <c r="M420" s="132" t="s">
        <v>311</v>
      </c>
      <c r="N420" s="132" t="s">
        <v>651</v>
      </c>
      <c r="O420" s="132" t="s">
        <v>62</v>
      </c>
      <c r="P420" s="132" t="s">
        <v>1319</v>
      </c>
      <c r="Q420" s="132" t="s">
        <v>65</v>
      </c>
      <c r="R420" s="132" t="s">
        <v>57</v>
      </c>
      <c r="S420" s="132" t="s">
        <v>1206</v>
      </c>
      <c r="T420" s="134">
        <v>0.98499999999999999</v>
      </c>
      <c r="U420" s="133">
        <v>46022</v>
      </c>
      <c r="V420" s="136">
        <v>4.9500000000000002E-2</v>
      </c>
      <c r="W420" s="178">
        <v>4.1500000000000002E-2</v>
      </c>
      <c r="X420" s="132" t="s">
        <v>636</v>
      </c>
      <c r="Y420" s="132"/>
      <c r="Z420" s="135">
        <v>402871.61</v>
      </c>
      <c r="AA420" s="135">
        <v>1</v>
      </c>
      <c r="AB420" s="135">
        <v>138.26</v>
      </c>
      <c r="AC420" s="135">
        <v>0</v>
      </c>
      <c r="AD420" s="135">
        <v>557.01029000000005</v>
      </c>
      <c r="AE420" s="137"/>
      <c r="AF420" s="137"/>
      <c r="AG420" s="132" t="s">
        <v>17</v>
      </c>
      <c r="AH420" s="136">
        <v>9.1737853899999996E-4</v>
      </c>
      <c r="AI420" s="136">
        <v>5.9332986598241043E-4</v>
      </c>
      <c r="AJ420" s="136">
        <v>1.4417396014503205E-4</v>
      </c>
    </row>
    <row r="421" spans="1:36" ht="13.5" thickBot="1">
      <c r="A421" s="131">
        <v>7956</v>
      </c>
      <c r="B421" s="131">
        <v>12538</v>
      </c>
      <c r="C421" s="132" t="s">
        <v>1382</v>
      </c>
      <c r="D421" s="132">
        <v>520025990</v>
      </c>
      <c r="E421" s="132" t="s">
        <v>429</v>
      </c>
      <c r="F421" s="132" t="s">
        <v>1901</v>
      </c>
      <c r="G421" s="132">
        <v>7150410</v>
      </c>
      <c r="H421" s="132" t="s">
        <v>102</v>
      </c>
      <c r="I421" s="132" t="s">
        <v>228</v>
      </c>
      <c r="J421" s="132" t="s">
        <v>53</v>
      </c>
      <c r="K421" s="132" t="s">
        <v>53</v>
      </c>
      <c r="L421" s="132" t="s">
        <v>821</v>
      </c>
      <c r="M421" s="132" t="s">
        <v>311</v>
      </c>
      <c r="N421" s="132" t="s">
        <v>140</v>
      </c>
      <c r="O421" s="132" t="s">
        <v>62</v>
      </c>
      <c r="P421" s="132" t="s">
        <v>1345</v>
      </c>
      <c r="Q421" s="132" t="s">
        <v>1334</v>
      </c>
      <c r="R421" s="132" t="s">
        <v>57</v>
      </c>
      <c r="S421" s="132" t="s">
        <v>1206</v>
      </c>
      <c r="T421" s="134">
        <v>1.6180000000000001</v>
      </c>
      <c r="U421" s="133">
        <v>46387</v>
      </c>
      <c r="V421" s="136">
        <v>2.9499999999999998E-2</v>
      </c>
      <c r="W421" s="178">
        <v>5.6500000000000002E-2</v>
      </c>
      <c r="X421" s="132" t="s">
        <v>636</v>
      </c>
      <c r="Y421" s="132"/>
      <c r="Z421" s="135">
        <v>1175675.68</v>
      </c>
      <c r="AA421" s="135">
        <v>1</v>
      </c>
      <c r="AB421" s="135">
        <v>95.9</v>
      </c>
      <c r="AC421" s="135">
        <v>0</v>
      </c>
      <c r="AD421" s="135">
        <v>1127.47298</v>
      </c>
      <c r="AE421" s="137"/>
      <c r="AF421" s="137"/>
      <c r="AG421" s="132" t="s">
        <v>17</v>
      </c>
      <c r="AH421" s="136">
        <v>3.7985896780000001E-3</v>
      </c>
      <c r="AI421" s="136">
        <v>1.2009892889450729E-3</v>
      </c>
      <c r="AJ421" s="136">
        <v>2.9182987711613104E-4</v>
      </c>
    </row>
    <row r="422" spans="1:36" ht="13.5" thickBot="1">
      <c r="A422" s="131">
        <v>7956</v>
      </c>
      <c r="B422" s="131">
        <v>12538</v>
      </c>
      <c r="C422" s="132" t="s">
        <v>1382</v>
      </c>
      <c r="D422" s="132">
        <v>520025990</v>
      </c>
      <c r="E422" s="132" t="s">
        <v>429</v>
      </c>
      <c r="F422" s="132" t="s">
        <v>1902</v>
      </c>
      <c r="G422" s="132">
        <v>7150444</v>
      </c>
      <c r="H422" s="132" t="s">
        <v>102</v>
      </c>
      <c r="I422" s="132" t="s">
        <v>228</v>
      </c>
      <c r="J422" s="132" t="s">
        <v>53</v>
      </c>
      <c r="K422" s="132" t="s">
        <v>53</v>
      </c>
      <c r="L422" s="132" t="s">
        <v>821</v>
      </c>
      <c r="M422" s="132" t="s">
        <v>311</v>
      </c>
      <c r="N422" s="132" t="s">
        <v>140</v>
      </c>
      <c r="O422" s="132" t="s">
        <v>62</v>
      </c>
      <c r="P422" s="132" t="s">
        <v>1345</v>
      </c>
      <c r="Q422" s="132" t="s">
        <v>1334</v>
      </c>
      <c r="R422" s="132" t="s">
        <v>57</v>
      </c>
      <c r="S422" s="132" t="s">
        <v>1206</v>
      </c>
      <c r="T422" s="134">
        <v>2.5019999999999998</v>
      </c>
      <c r="U422" s="133">
        <v>47118</v>
      </c>
      <c r="V422" s="136">
        <v>2.5499999999999998E-2</v>
      </c>
      <c r="W422" s="178">
        <v>5.8999999999999997E-2</v>
      </c>
      <c r="X422" s="132" t="s">
        <v>636</v>
      </c>
      <c r="Y422" s="132"/>
      <c r="Z422" s="135">
        <v>540000</v>
      </c>
      <c r="AA422" s="135">
        <v>1</v>
      </c>
      <c r="AB422" s="135">
        <v>92.23</v>
      </c>
      <c r="AC422" s="135">
        <v>0</v>
      </c>
      <c r="AD422" s="135">
        <v>498.04199999999997</v>
      </c>
      <c r="AE422" s="137"/>
      <c r="AF422" s="137"/>
      <c r="AG422" s="132" t="s">
        <v>17</v>
      </c>
      <c r="AH422" s="136">
        <v>7.0238968499999996E-4</v>
      </c>
      <c r="AI422" s="136">
        <v>5.3051657827292854E-4</v>
      </c>
      <c r="AJ422" s="136">
        <v>1.2891088144628717E-4</v>
      </c>
    </row>
    <row r="423" spans="1:36" ht="13.5" thickBot="1">
      <c r="A423" s="131">
        <v>7956</v>
      </c>
      <c r="B423" s="131">
        <v>12538</v>
      </c>
      <c r="C423" s="132" t="s">
        <v>1382</v>
      </c>
      <c r="D423" s="132">
        <v>520025990</v>
      </c>
      <c r="E423" s="132" t="s">
        <v>429</v>
      </c>
      <c r="F423" s="132" t="s">
        <v>1903</v>
      </c>
      <c r="G423" s="132">
        <v>7150451</v>
      </c>
      <c r="H423" s="132" t="s">
        <v>102</v>
      </c>
      <c r="I423" s="132" t="s">
        <v>229</v>
      </c>
      <c r="J423" s="132" t="s">
        <v>53</v>
      </c>
      <c r="K423" s="132" t="s">
        <v>53</v>
      </c>
      <c r="L423" s="132" t="s">
        <v>821</v>
      </c>
      <c r="M423" s="132" t="s">
        <v>311</v>
      </c>
      <c r="N423" s="132" t="s">
        <v>140</v>
      </c>
      <c r="O423" s="132" t="s">
        <v>62</v>
      </c>
      <c r="P423" s="132" t="s">
        <v>1462</v>
      </c>
      <c r="Q423" s="132" t="s">
        <v>1334</v>
      </c>
      <c r="R423" s="132" t="s">
        <v>57</v>
      </c>
      <c r="S423" s="132" t="s">
        <v>1206</v>
      </c>
      <c r="T423" s="134">
        <v>4.3570000000000002</v>
      </c>
      <c r="U423" s="133">
        <v>47300</v>
      </c>
      <c r="V423" s="136">
        <v>1E-3</v>
      </c>
      <c r="W423" s="178">
        <v>3.1600000000000003E-2</v>
      </c>
      <c r="X423" s="132" t="s">
        <v>636</v>
      </c>
      <c r="Y423" s="132"/>
      <c r="Z423" s="135">
        <v>469736.84</v>
      </c>
      <c r="AA423" s="135">
        <v>1</v>
      </c>
      <c r="AB423" s="135">
        <v>98.52</v>
      </c>
      <c r="AC423" s="135">
        <v>0</v>
      </c>
      <c r="AD423" s="135">
        <v>462.78473000000002</v>
      </c>
      <c r="AE423" s="137"/>
      <c r="AF423" s="137"/>
      <c r="AG423" s="132" t="s">
        <v>17</v>
      </c>
      <c r="AH423" s="136">
        <v>2.8777199120000002E-3</v>
      </c>
      <c r="AI423" s="136">
        <v>4.9296037570438055E-4</v>
      </c>
      <c r="AJ423" s="136">
        <v>1.1978505319668227E-4</v>
      </c>
    </row>
    <row r="424" spans="1:36" ht="13.5" thickBot="1">
      <c r="A424" s="131">
        <v>7956</v>
      </c>
      <c r="B424" s="131">
        <v>12538</v>
      </c>
      <c r="C424" s="132" t="s">
        <v>1904</v>
      </c>
      <c r="D424" s="132">
        <v>520041146</v>
      </c>
      <c r="E424" s="132" t="s">
        <v>429</v>
      </c>
      <c r="F424" s="132" t="s">
        <v>1905</v>
      </c>
      <c r="G424" s="132">
        <v>7200173</v>
      </c>
      <c r="H424" s="132" t="s">
        <v>102</v>
      </c>
      <c r="I424" s="132" t="s">
        <v>228</v>
      </c>
      <c r="J424" s="132" t="s">
        <v>53</v>
      </c>
      <c r="K424" s="132" t="s">
        <v>53</v>
      </c>
      <c r="L424" s="132" t="s">
        <v>821</v>
      </c>
      <c r="M424" s="132" t="s">
        <v>311</v>
      </c>
      <c r="N424" s="132" t="s">
        <v>647</v>
      </c>
      <c r="O424" s="132" t="s">
        <v>62</v>
      </c>
      <c r="P424" s="132" t="s">
        <v>1345</v>
      </c>
      <c r="Q424" s="132" t="s">
        <v>1334</v>
      </c>
      <c r="R424" s="132" t="s">
        <v>57</v>
      </c>
      <c r="S424" s="132" t="s">
        <v>1206</v>
      </c>
      <c r="T424" s="134">
        <v>1.74</v>
      </c>
      <c r="U424" s="133">
        <v>46266</v>
      </c>
      <c r="V424" s="136">
        <v>3.4500000000000003E-2</v>
      </c>
      <c r="W424" s="178">
        <v>5.5599999999999997E-2</v>
      </c>
      <c r="X424" s="132" t="s">
        <v>636</v>
      </c>
      <c r="Y424" s="132"/>
      <c r="Z424" s="135">
        <v>3760000</v>
      </c>
      <c r="AA424" s="135">
        <v>1</v>
      </c>
      <c r="AB424" s="135">
        <v>97.69</v>
      </c>
      <c r="AC424" s="135">
        <v>0</v>
      </c>
      <c r="AD424" s="135">
        <v>3673.1439999999998</v>
      </c>
      <c r="AE424" s="137"/>
      <c r="AF424" s="137"/>
      <c r="AG424" s="132" t="s">
        <v>17</v>
      </c>
      <c r="AH424" s="136">
        <v>5.1618497930000003E-3</v>
      </c>
      <c r="AI424" s="136">
        <v>3.9126495082417497E-3</v>
      </c>
      <c r="AJ424" s="136">
        <v>9.5073955754563079E-4</v>
      </c>
    </row>
    <row r="425" spans="1:36" ht="13.5" thickBot="1">
      <c r="A425" s="131">
        <v>7956</v>
      </c>
      <c r="B425" s="131">
        <v>12538</v>
      </c>
      <c r="C425" s="132" t="s">
        <v>1904</v>
      </c>
      <c r="D425" s="132">
        <v>520041146</v>
      </c>
      <c r="E425" s="132" t="s">
        <v>429</v>
      </c>
      <c r="F425" s="132" t="s">
        <v>1906</v>
      </c>
      <c r="G425" s="132">
        <v>7200249</v>
      </c>
      <c r="H425" s="132" t="s">
        <v>102</v>
      </c>
      <c r="I425" s="132" t="s">
        <v>623</v>
      </c>
      <c r="J425" s="132" t="s">
        <v>53</v>
      </c>
      <c r="K425" s="132" t="s">
        <v>53</v>
      </c>
      <c r="L425" s="132" t="s">
        <v>821</v>
      </c>
      <c r="M425" s="132" t="s">
        <v>311</v>
      </c>
      <c r="N425" s="132" t="s">
        <v>647</v>
      </c>
      <c r="O425" s="132" t="s">
        <v>62</v>
      </c>
      <c r="P425" s="132" t="s">
        <v>1345</v>
      </c>
      <c r="Q425" s="132" t="s">
        <v>1334</v>
      </c>
      <c r="R425" s="132" t="s">
        <v>57</v>
      </c>
      <c r="S425" s="132" t="s">
        <v>1206</v>
      </c>
      <c r="T425" s="134">
        <v>4.0960000000000001</v>
      </c>
      <c r="U425" s="133">
        <v>46997</v>
      </c>
      <c r="V425" s="136">
        <v>7.4999999999999997E-3</v>
      </c>
      <c r="W425" s="178">
        <v>0.06</v>
      </c>
      <c r="X425" s="132" t="s">
        <v>636</v>
      </c>
      <c r="Y425" s="132"/>
      <c r="Z425" s="135">
        <v>5428000</v>
      </c>
      <c r="AA425" s="135">
        <v>1</v>
      </c>
      <c r="AB425" s="135">
        <v>81.400000000000006</v>
      </c>
      <c r="AC425" s="135">
        <v>0</v>
      </c>
      <c r="AD425" s="135">
        <v>4418.3919999999998</v>
      </c>
      <c r="AE425" s="137"/>
      <c r="AF425" s="137"/>
      <c r="AG425" s="132" t="s">
        <v>17</v>
      </c>
      <c r="AH425" s="136">
        <v>1.0212559140999999E-2</v>
      </c>
      <c r="AI425" s="136">
        <v>4.7064910294884387E-3</v>
      </c>
      <c r="AJ425" s="136">
        <v>1.1436360935327217E-3</v>
      </c>
    </row>
    <row r="426" spans="1:36" ht="13.5" thickBot="1">
      <c r="A426" s="131">
        <v>7956</v>
      </c>
      <c r="B426" s="131">
        <v>12538</v>
      </c>
      <c r="C426" s="132" t="s">
        <v>1904</v>
      </c>
      <c r="D426" s="132">
        <v>520041146</v>
      </c>
      <c r="E426" s="132" t="s">
        <v>429</v>
      </c>
      <c r="F426" s="132" t="s">
        <v>1907</v>
      </c>
      <c r="G426" s="132">
        <v>7200256</v>
      </c>
      <c r="H426" s="132" t="s">
        <v>102</v>
      </c>
      <c r="I426" s="132" t="s">
        <v>228</v>
      </c>
      <c r="J426" s="132" t="s">
        <v>53</v>
      </c>
      <c r="K426" s="132" t="s">
        <v>53</v>
      </c>
      <c r="L426" s="132" t="s">
        <v>821</v>
      </c>
      <c r="M426" s="132" t="s">
        <v>311</v>
      </c>
      <c r="N426" s="132" t="s">
        <v>647</v>
      </c>
      <c r="O426" s="132" t="s">
        <v>62</v>
      </c>
      <c r="P426" s="132" t="s">
        <v>1345</v>
      </c>
      <c r="Q426" s="132" t="s">
        <v>1334</v>
      </c>
      <c r="R426" s="132" t="s">
        <v>57</v>
      </c>
      <c r="S426" s="132" t="s">
        <v>1206</v>
      </c>
      <c r="T426" s="134">
        <v>3.9750000000000001</v>
      </c>
      <c r="U426" s="133">
        <v>47363</v>
      </c>
      <c r="V426" s="136">
        <v>1.4999999999999999E-2</v>
      </c>
      <c r="W426" s="178">
        <v>0.06</v>
      </c>
      <c r="X426" s="132" t="s">
        <v>636</v>
      </c>
      <c r="Y426" s="132"/>
      <c r="Z426" s="135">
        <v>1100000</v>
      </c>
      <c r="AA426" s="135">
        <v>1</v>
      </c>
      <c r="AB426" s="135">
        <v>84.49</v>
      </c>
      <c r="AC426" s="135">
        <v>0</v>
      </c>
      <c r="AD426" s="135">
        <v>929.39</v>
      </c>
      <c r="AE426" s="137"/>
      <c r="AF426" s="137"/>
      <c r="AG426" s="132" t="s">
        <v>17</v>
      </c>
      <c r="AH426" s="136">
        <v>2.8499624320000002E-3</v>
      </c>
      <c r="AI426" s="136">
        <v>9.8999040779909533E-4</v>
      </c>
      <c r="AJ426" s="136">
        <v>2.4055899724795268E-4</v>
      </c>
    </row>
    <row r="427" spans="1:36" ht="13.5" thickBot="1">
      <c r="A427" s="131">
        <v>7956</v>
      </c>
      <c r="B427" s="131">
        <v>12538</v>
      </c>
      <c r="C427" s="132" t="s">
        <v>1908</v>
      </c>
      <c r="D427" s="132">
        <v>520028911</v>
      </c>
      <c r="E427" s="132" t="s">
        <v>429</v>
      </c>
      <c r="F427" s="132" t="s">
        <v>1909</v>
      </c>
      <c r="G427" s="132">
        <v>7390222</v>
      </c>
      <c r="H427" s="132" t="s">
        <v>102</v>
      </c>
      <c r="I427" s="132" t="s">
        <v>228</v>
      </c>
      <c r="J427" s="132" t="s">
        <v>53</v>
      </c>
      <c r="K427" s="132" t="s">
        <v>53</v>
      </c>
      <c r="L427" s="132" t="s">
        <v>821</v>
      </c>
      <c r="M427" s="132" t="s">
        <v>311</v>
      </c>
      <c r="N427" s="132" t="s">
        <v>708</v>
      </c>
      <c r="O427" s="132" t="s">
        <v>62</v>
      </c>
      <c r="P427" s="132" t="s">
        <v>1377</v>
      </c>
      <c r="Q427" s="132" t="s">
        <v>65</v>
      </c>
      <c r="R427" s="132" t="s">
        <v>57</v>
      </c>
      <c r="S427" s="132" t="s">
        <v>1206</v>
      </c>
      <c r="T427" s="134">
        <v>3.1339999999999999</v>
      </c>
      <c r="U427" s="133">
        <v>47858</v>
      </c>
      <c r="V427" s="136">
        <v>0.04</v>
      </c>
      <c r="W427" s="178">
        <v>5.6899999999999999E-2</v>
      </c>
      <c r="X427" s="132" t="s">
        <v>636</v>
      </c>
      <c r="Y427" s="132"/>
      <c r="Z427" s="135">
        <v>297500.05</v>
      </c>
      <c r="AA427" s="135">
        <v>1</v>
      </c>
      <c r="AB427" s="135">
        <v>96.92</v>
      </c>
      <c r="AC427" s="135">
        <v>0</v>
      </c>
      <c r="AD427" s="135">
        <v>288.33704999999998</v>
      </c>
      <c r="AE427" s="137"/>
      <c r="AF427" s="137"/>
      <c r="AG427" s="132" t="s">
        <v>17</v>
      </c>
      <c r="AH427" s="136">
        <v>4.3912730500000001E-4</v>
      </c>
      <c r="AI427" s="136">
        <v>3.0713792241479697E-4</v>
      </c>
      <c r="AJ427" s="136">
        <v>7.4631824764020261E-5</v>
      </c>
    </row>
    <row r="428" spans="1:36" ht="13.5" thickBot="1">
      <c r="A428" s="131">
        <v>7956</v>
      </c>
      <c r="B428" s="131">
        <v>12538</v>
      </c>
      <c r="C428" s="132" t="s">
        <v>1908</v>
      </c>
      <c r="D428" s="132">
        <v>520028911</v>
      </c>
      <c r="E428" s="132" t="s">
        <v>429</v>
      </c>
      <c r="F428" s="132" t="s">
        <v>1910</v>
      </c>
      <c r="G428" s="132">
        <v>7390263</v>
      </c>
      <c r="H428" s="132" t="s">
        <v>102</v>
      </c>
      <c r="I428" s="132" t="s">
        <v>228</v>
      </c>
      <c r="J428" s="132" t="s">
        <v>53</v>
      </c>
      <c r="K428" s="132" t="s">
        <v>53</v>
      </c>
      <c r="L428" s="132" t="s">
        <v>821</v>
      </c>
      <c r="M428" s="132" t="s">
        <v>311</v>
      </c>
      <c r="N428" s="132" t="s">
        <v>708</v>
      </c>
      <c r="O428" s="132" t="s">
        <v>62</v>
      </c>
      <c r="P428" s="132" t="s">
        <v>1377</v>
      </c>
      <c r="Q428" s="132" t="s">
        <v>65</v>
      </c>
      <c r="R428" s="132" t="s">
        <v>57</v>
      </c>
      <c r="S428" s="132" t="s">
        <v>1206</v>
      </c>
      <c r="T428" s="134">
        <v>5.048</v>
      </c>
      <c r="U428" s="133">
        <v>49653</v>
      </c>
      <c r="V428" s="136">
        <v>2.07E-2</v>
      </c>
      <c r="W428" s="178">
        <v>5.9400000000000001E-2</v>
      </c>
      <c r="X428" s="132" t="s">
        <v>636</v>
      </c>
      <c r="Y428" s="132"/>
      <c r="Z428" s="135">
        <v>800000</v>
      </c>
      <c r="AA428" s="135">
        <v>1</v>
      </c>
      <c r="AB428" s="135">
        <v>82.34</v>
      </c>
      <c r="AC428" s="135">
        <v>0</v>
      </c>
      <c r="AD428" s="135">
        <v>658.72</v>
      </c>
      <c r="AE428" s="137"/>
      <c r="AF428" s="137"/>
      <c r="AG428" s="132" t="s">
        <v>17</v>
      </c>
      <c r="AH428" s="136">
        <v>1.9478938389999999E-3</v>
      </c>
      <c r="AI428" s="136">
        <v>7.0167150649933841E-4</v>
      </c>
      <c r="AJ428" s="136">
        <v>1.7050002976917269E-4</v>
      </c>
    </row>
    <row r="429" spans="1:36" ht="13.5" thickBot="1">
      <c r="A429" s="131">
        <v>7956</v>
      </c>
      <c r="B429" s="131">
        <v>12538</v>
      </c>
      <c r="C429" s="132" t="s">
        <v>1911</v>
      </c>
      <c r="D429" s="132">
        <v>520003781</v>
      </c>
      <c r="E429" s="132" t="s">
        <v>429</v>
      </c>
      <c r="F429" s="132" t="s">
        <v>1912</v>
      </c>
      <c r="G429" s="132">
        <v>7460389</v>
      </c>
      <c r="H429" s="132" t="s">
        <v>102</v>
      </c>
      <c r="I429" s="132" t="s">
        <v>228</v>
      </c>
      <c r="J429" s="132" t="s">
        <v>53</v>
      </c>
      <c r="K429" s="132" t="s">
        <v>53</v>
      </c>
      <c r="L429" s="132" t="s">
        <v>821</v>
      </c>
      <c r="M429" s="132" t="s">
        <v>311</v>
      </c>
      <c r="N429" s="132" t="s">
        <v>261</v>
      </c>
      <c r="O429" s="132" t="s">
        <v>62</v>
      </c>
      <c r="P429" s="132" t="s">
        <v>1325</v>
      </c>
      <c r="Q429" s="132" t="s">
        <v>65</v>
      </c>
      <c r="R429" s="132" t="s">
        <v>57</v>
      </c>
      <c r="S429" s="132" t="s">
        <v>1206</v>
      </c>
      <c r="T429" s="134">
        <v>1.9359999999999999</v>
      </c>
      <c r="U429" s="133">
        <v>46568</v>
      </c>
      <c r="V429" s="136">
        <v>2.6100000000000002E-2</v>
      </c>
      <c r="W429" s="178">
        <v>4.82E-2</v>
      </c>
      <c r="X429" s="132" t="s">
        <v>636</v>
      </c>
      <c r="Y429" s="132"/>
      <c r="Z429" s="135">
        <v>194116.38</v>
      </c>
      <c r="AA429" s="135">
        <v>1</v>
      </c>
      <c r="AB429" s="135">
        <v>95.99</v>
      </c>
      <c r="AC429" s="135">
        <v>0</v>
      </c>
      <c r="AD429" s="135">
        <v>186.33231000000001</v>
      </c>
      <c r="AE429" s="137"/>
      <c r="AF429" s="137"/>
      <c r="AG429" s="132" t="s">
        <v>17</v>
      </c>
      <c r="AH429" s="136">
        <v>5.3642988299999999E-4</v>
      </c>
      <c r="AI429" s="136">
        <v>1.9848201461501356E-4</v>
      </c>
      <c r="AJ429" s="136">
        <v>4.822939094297837E-5</v>
      </c>
    </row>
    <row r="430" spans="1:36" ht="13.5" thickBot="1">
      <c r="A430" s="131">
        <v>7956</v>
      </c>
      <c r="B430" s="131">
        <v>12538</v>
      </c>
      <c r="C430" s="132" t="s">
        <v>1911</v>
      </c>
      <c r="D430" s="132">
        <v>520003781</v>
      </c>
      <c r="E430" s="132" t="s">
        <v>429</v>
      </c>
      <c r="F430" s="132" t="s">
        <v>1913</v>
      </c>
      <c r="G430" s="132">
        <v>7460421</v>
      </c>
      <c r="H430" s="132" t="s">
        <v>102</v>
      </c>
      <c r="I430" s="132" t="s">
        <v>228</v>
      </c>
      <c r="J430" s="132" t="s">
        <v>53</v>
      </c>
      <c r="K430" s="132" t="s">
        <v>53</v>
      </c>
      <c r="L430" s="132" t="s">
        <v>821</v>
      </c>
      <c r="M430" s="132" t="s">
        <v>311</v>
      </c>
      <c r="N430" s="132" t="s">
        <v>261</v>
      </c>
      <c r="O430" s="132" t="s">
        <v>62</v>
      </c>
      <c r="P430" s="132" t="s">
        <v>1325</v>
      </c>
      <c r="Q430" s="132" t="s">
        <v>65</v>
      </c>
      <c r="R430" s="132" t="s">
        <v>57</v>
      </c>
      <c r="S430" s="132" t="s">
        <v>1206</v>
      </c>
      <c r="T430" s="134">
        <v>6.4370000000000003</v>
      </c>
      <c r="U430" s="133">
        <v>50221</v>
      </c>
      <c r="V430" s="136">
        <v>1.9E-2</v>
      </c>
      <c r="W430" s="178">
        <v>5.5800000000000002E-2</v>
      </c>
      <c r="X430" s="132" t="s">
        <v>636</v>
      </c>
      <c r="Y430" s="132"/>
      <c r="Z430" s="135">
        <v>132050</v>
      </c>
      <c r="AA430" s="135">
        <v>1</v>
      </c>
      <c r="AB430" s="135">
        <v>78.97</v>
      </c>
      <c r="AC430" s="135">
        <v>0</v>
      </c>
      <c r="AD430" s="135">
        <v>104.27988000000001</v>
      </c>
      <c r="AE430" s="137"/>
      <c r="AF430" s="137"/>
      <c r="AG430" s="132" t="s">
        <v>17</v>
      </c>
      <c r="AH430" s="136">
        <v>1.2930232500000001E-4</v>
      </c>
      <c r="AI430" s="136">
        <v>1.1107939715990137E-4</v>
      </c>
      <c r="AJ430" s="136">
        <v>2.6991320506931253E-5</v>
      </c>
    </row>
    <row r="431" spans="1:36" ht="13.5" thickBot="1">
      <c r="A431" s="131">
        <v>7956</v>
      </c>
      <c r="B431" s="131">
        <v>12538</v>
      </c>
      <c r="C431" s="132" t="s">
        <v>1384</v>
      </c>
      <c r="D431" s="132">
        <v>520029935</v>
      </c>
      <c r="E431" s="132" t="s">
        <v>429</v>
      </c>
      <c r="F431" s="132" t="s">
        <v>1385</v>
      </c>
      <c r="G431" s="132">
        <v>7480155</v>
      </c>
      <c r="H431" s="132" t="s">
        <v>102</v>
      </c>
      <c r="I431" s="132" t="s">
        <v>228</v>
      </c>
      <c r="J431" s="132" t="s">
        <v>53</v>
      </c>
      <c r="K431" s="132" t="s">
        <v>53</v>
      </c>
      <c r="L431" s="132" t="s">
        <v>821</v>
      </c>
      <c r="M431" s="132" t="s">
        <v>311</v>
      </c>
      <c r="N431" s="132" t="s">
        <v>256</v>
      </c>
      <c r="O431" s="132" t="s">
        <v>62</v>
      </c>
      <c r="P431" s="132" t="s">
        <v>1205</v>
      </c>
      <c r="Q431" s="132" t="s">
        <v>65</v>
      </c>
      <c r="R431" s="132" t="s">
        <v>57</v>
      </c>
      <c r="S431" s="132" t="s">
        <v>1206</v>
      </c>
      <c r="T431" s="134">
        <v>0.43</v>
      </c>
      <c r="U431" s="133">
        <v>45631</v>
      </c>
      <c r="V431" s="136">
        <v>1.8700000000000001E-2</v>
      </c>
      <c r="W431" s="178">
        <v>4.4499999999999998E-2</v>
      </c>
      <c r="X431" s="132" t="s">
        <v>636</v>
      </c>
      <c r="Y431" s="132"/>
      <c r="Z431" s="135">
        <v>2159065.35</v>
      </c>
      <c r="AA431" s="135">
        <v>1</v>
      </c>
      <c r="AB431" s="135">
        <v>99.98</v>
      </c>
      <c r="AC431" s="135">
        <v>0</v>
      </c>
      <c r="AD431" s="135">
        <v>2158.6335399999998</v>
      </c>
      <c r="AE431" s="137"/>
      <c r="AF431" s="137"/>
      <c r="AG431" s="132" t="s">
        <v>17</v>
      </c>
      <c r="AH431" s="136">
        <v>7.8138248590000001E-3</v>
      </c>
      <c r="AI431" s="136">
        <v>2.2993861549547604E-3</v>
      </c>
      <c r="AJ431" s="136">
        <v>5.5873069412001235E-4</v>
      </c>
    </row>
    <row r="432" spans="1:36" ht="13.5" thickBot="1">
      <c r="A432" s="131">
        <v>7956</v>
      </c>
      <c r="B432" s="131">
        <v>12538</v>
      </c>
      <c r="C432" s="132" t="s">
        <v>1384</v>
      </c>
      <c r="D432" s="132">
        <v>520029935</v>
      </c>
      <c r="E432" s="132" t="s">
        <v>429</v>
      </c>
      <c r="F432" s="132" t="s">
        <v>1914</v>
      </c>
      <c r="G432" s="132">
        <v>7480163</v>
      </c>
      <c r="H432" s="132" t="s">
        <v>102</v>
      </c>
      <c r="I432" s="132" t="s">
        <v>228</v>
      </c>
      <c r="J432" s="132" t="s">
        <v>53</v>
      </c>
      <c r="K432" s="132" t="s">
        <v>53</v>
      </c>
      <c r="L432" s="132" t="s">
        <v>821</v>
      </c>
      <c r="M432" s="132" t="s">
        <v>311</v>
      </c>
      <c r="N432" s="132" t="s">
        <v>256</v>
      </c>
      <c r="O432" s="132" t="s">
        <v>62</v>
      </c>
      <c r="P432" s="132" t="s">
        <v>1205</v>
      </c>
      <c r="Q432" s="132" t="s">
        <v>65</v>
      </c>
      <c r="R432" s="132" t="s">
        <v>57</v>
      </c>
      <c r="S432" s="132" t="s">
        <v>1206</v>
      </c>
      <c r="T432" s="134">
        <v>3.1389999999999998</v>
      </c>
      <c r="U432" s="133">
        <v>47822</v>
      </c>
      <c r="V432" s="136">
        <v>2.6800000000000001E-2</v>
      </c>
      <c r="W432" s="178">
        <v>5.0999999999999997E-2</v>
      </c>
      <c r="X432" s="132" t="s">
        <v>636</v>
      </c>
      <c r="Y432" s="132"/>
      <c r="Z432" s="135">
        <v>2579856.38</v>
      </c>
      <c r="AA432" s="135">
        <v>1</v>
      </c>
      <c r="AB432" s="135">
        <v>94.27</v>
      </c>
      <c r="AC432" s="135">
        <v>0</v>
      </c>
      <c r="AD432" s="135">
        <v>2432.0306099999998</v>
      </c>
      <c r="AE432" s="137"/>
      <c r="AF432" s="137"/>
      <c r="AG432" s="132" t="s">
        <v>17</v>
      </c>
      <c r="AH432" s="136">
        <v>1.129755177E-3</v>
      </c>
      <c r="AI432" s="136">
        <v>2.5906099434831261E-3</v>
      </c>
      <c r="AJ432" s="136">
        <v>6.2949552374990758E-4</v>
      </c>
    </row>
    <row r="433" spans="1:36" ht="13.5" thickBot="1">
      <c r="A433" s="131">
        <v>7956</v>
      </c>
      <c r="B433" s="131">
        <v>12538</v>
      </c>
      <c r="C433" s="132" t="s">
        <v>1384</v>
      </c>
      <c r="D433" s="132">
        <v>520029935</v>
      </c>
      <c r="E433" s="132" t="s">
        <v>429</v>
      </c>
      <c r="F433" s="132" t="s">
        <v>1915</v>
      </c>
      <c r="G433" s="132">
        <v>7480247</v>
      </c>
      <c r="H433" s="132" t="s">
        <v>102</v>
      </c>
      <c r="I433" s="132" t="s">
        <v>229</v>
      </c>
      <c r="J433" s="132" t="s">
        <v>53</v>
      </c>
      <c r="K433" s="132" t="s">
        <v>53</v>
      </c>
      <c r="L433" s="132" t="s">
        <v>821</v>
      </c>
      <c r="M433" s="132" t="s">
        <v>311</v>
      </c>
      <c r="N433" s="132" t="s">
        <v>256</v>
      </c>
      <c r="O433" s="132" t="s">
        <v>62</v>
      </c>
      <c r="P433" s="132" t="s">
        <v>1328</v>
      </c>
      <c r="Q433" s="132" t="s">
        <v>65</v>
      </c>
      <c r="R433" s="132" t="s">
        <v>57</v>
      </c>
      <c r="S433" s="132" t="s">
        <v>1206</v>
      </c>
      <c r="T433" s="134">
        <v>1.976</v>
      </c>
      <c r="U433" s="133">
        <v>48030</v>
      </c>
      <c r="V433" s="136">
        <v>2.4199999999999999E-2</v>
      </c>
      <c r="W433" s="178">
        <v>2.8000000000000001E-2</v>
      </c>
      <c r="X433" s="132" t="s">
        <v>636</v>
      </c>
      <c r="Y433" s="132"/>
      <c r="Z433" s="135">
        <v>1050000</v>
      </c>
      <c r="AA433" s="135">
        <v>1</v>
      </c>
      <c r="AB433" s="135">
        <v>112.82</v>
      </c>
      <c r="AC433" s="135">
        <v>28.877320000000001</v>
      </c>
      <c r="AD433" s="135">
        <v>1213.48732</v>
      </c>
      <c r="AE433" s="137"/>
      <c r="AF433" s="137"/>
      <c r="AG433" s="132" t="s">
        <v>17</v>
      </c>
      <c r="AH433" s="136">
        <v>6.93435477E-4</v>
      </c>
      <c r="AI433" s="136">
        <v>1.2926121507503107E-3</v>
      </c>
      <c r="AJ433" s="136">
        <v>3.1409342996191637E-4</v>
      </c>
    </row>
    <row r="434" spans="1:36" ht="13.5" thickBot="1">
      <c r="A434" s="131">
        <v>7956</v>
      </c>
      <c r="B434" s="131">
        <v>12538</v>
      </c>
      <c r="C434" s="132" t="s">
        <v>1384</v>
      </c>
      <c r="D434" s="132">
        <v>520029935</v>
      </c>
      <c r="E434" s="132" t="s">
        <v>429</v>
      </c>
      <c r="F434" s="132" t="s">
        <v>1916</v>
      </c>
      <c r="G434" s="132">
        <v>7480304</v>
      </c>
      <c r="H434" s="132" t="s">
        <v>102</v>
      </c>
      <c r="I434" s="132" t="s">
        <v>229</v>
      </c>
      <c r="J434" s="132" t="s">
        <v>53</v>
      </c>
      <c r="K434" s="132" t="s">
        <v>53</v>
      </c>
      <c r="L434" s="132" t="s">
        <v>821</v>
      </c>
      <c r="M434" s="132" t="s">
        <v>311</v>
      </c>
      <c r="N434" s="132" t="s">
        <v>256</v>
      </c>
      <c r="O434" s="132" t="s">
        <v>62</v>
      </c>
      <c r="P434" s="132" t="s">
        <v>1205</v>
      </c>
      <c r="Q434" s="132" t="s">
        <v>65</v>
      </c>
      <c r="R434" s="132" t="s">
        <v>57</v>
      </c>
      <c r="S434" s="132" t="s">
        <v>1206</v>
      </c>
      <c r="T434" s="134">
        <v>3.9620000000000002</v>
      </c>
      <c r="U434" s="133">
        <v>48441</v>
      </c>
      <c r="V434" s="136">
        <v>2E-3</v>
      </c>
      <c r="W434" s="178">
        <v>2.58E-2</v>
      </c>
      <c r="X434" s="132" t="s">
        <v>636</v>
      </c>
      <c r="Y434" s="132"/>
      <c r="Z434" s="135">
        <v>7584206.4100000001</v>
      </c>
      <c r="AA434" s="135">
        <v>1</v>
      </c>
      <c r="AB434" s="135">
        <v>100.85</v>
      </c>
      <c r="AC434" s="135">
        <v>0</v>
      </c>
      <c r="AD434" s="135">
        <v>7648.6721600000001</v>
      </c>
      <c r="AE434" s="137"/>
      <c r="AF434" s="137"/>
      <c r="AG434" s="132" t="s">
        <v>17</v>
      </c>
      <c r="AH434" s="136">
        <v>1.9631816380000001E-3</v>
      </c>
      <c r="AI434" s="136">
        <v>8.1473999836451736E-3</v>
      </c>
      <c r="AJ434" s="136">
        <v>1.9797468286595855E-3</v>
      </c>
    </row>
    <row r="435" spans="1:36" ht="13.5" thickBot="1">
      <c r="A435" s="131">
        <v>7956</v>
      </c>
      <c r="B435" s="131">
        <v>12538</v>
      </c>
      <c r="C435" s="132" t="s">
        <v>1384</v>
      </c>
      <c r="D435" s="132">
        <v>520029935</v>
      </c>
      <c r="E435" s="132" t="s">
        <v>429</v>
      </c>
      <c r="F435" s="132" t="s">
        <v>1917</v>
      </c>
      <c r="G435" s="132">
        <v>7480312</v>
      </c>
      <c r="H435" s="132" t="s">
        <v>102</v>
      </c>
      <c r="I435" s="132" t="s">
        <v>229</v>
      </c>
      <c r="J435" s="132" t="s">
        <v>53</v>
      </c>
      <c r="K435" s="132" t="s">
        <v>53</v>
      </c>
      <c r="L435" s="132" t="s">
        <v>821</v>
      </c>
      <c r="M435" s="132" t="s">
        <v>311</v>
      </c>
      <c r="N435" s="132" t="s">
        <v>256</v>
      </c>
      <c r="O435" s="132" t="s">
        <v>62</v>
      </c>
      <c r="P435" s="132" t="s">
        <v>1328</v>
      </c>
      <c r="Q435" s="132" t="s">
        <v>65</v>
      </c>
      <c r="R435" s="132" t="s">
        <v>57</v>
      </c>
      <c r="S435" s="132" t="s">
        <v>1206</v>
      </c>
      <c r="T435" s="134">
        <v>3.3239999999999998</v>
      </c>
      <c r="U435" s="133">
        <v>48519</v>
      </c>
      <c r="V435" s="136">
        <v>2E-3</v>
      </c>
      <c r="W435" s="178">
        <v>3.39E-2</v>
      </c>
      <c r="X435" s="132" t="s">
        <v>636</v>
      </c>
      <c r="Y435" s="132"/>
      <c r="Z435" s="135">
        <v>429700</v>
      </c>
      <c r="AA435" s="135">
        <v>1</v>
      </c>
      <c r="AB435" s="135">
        <v>99.94</v>
      </c>
      <c r="AC435" s="135">
        <v>0</v>
      </c>
      <c r="AD435" s="135">
        <v>429.44218000000001</v>
      </c>
      <c r="AE435" s="137"/>
      <c r="AF435" s="137"/>
      <c r="AG435" s="132" t="s">
        <v>17</v>
      </c>
      <c r="AH435" s="136">
        <v>7.4978188699999996E-4</v>
      </c>
      <c r="AI435" s="136">
        <v>4.5744374149101294E-4</v>
      </c>
      <c r="AJ435" s="136">
        <v>1.1115482219173307E-4</v>
      </c>
    </row>
    <row r="436" spans="1:36" ht="13.5" thickBot="1">
      <c r="A436" s="131">
        <v>7956</v>
      </c>
      <c r="B436" s="131">
        <v>12538</v>
      </c>
      <c r="C436" s="132" t="s">
        <v>1918</v>
      </c>
      <c r="D436" s="132">
        <v>520030859</v>
      </c>
      <c r="E436" s="132" t="s">
        <v>429</v>
      </c>
      <c r="F436" s="132" t="s">
        <v>1919</v>
      </c>
      <c r="G436" s="132">
        <v>7550148</v>
      </c>
      <c r="H436" s="132" t="s">
        <v>102</v>
      </c>
      <c r="I436" s="132" t="s">
        <v>228</v>
      </c>
      <c r="J436" s="132" t="s">
        <v>53</v>
      </c>
      <c r="K436" s="132" t="s">
        <v>53</v>
      </c>
      <c r="L436" s="132" t="s">
        <v>821</v>
      </c>
      <c r="M436" s="132" t="s">
        <v>311</v>
      </c>
      <c r="N436" s="132" t="s">
        <v>708</v>
      </c>
      <c r="O436" s="132" t="s">
        <v>62</v>
      </c>
      <c r="P436" s="132" t="s">
        <v>1350</v>
      </c>
      <c r="Q436" s="132" t="s">
        <v>65</v>
      </c>
      <c r="R436" s="132" t="s">
        <v>57</v>
      </c>
      <c r="S436" s="132" t="s">
        <v>1206</v>
      </c>
      <c r="T436" s="134">
        <v>2.3180000000000001</v>
      </c>
      <c r="U436" s="133">
        <v>49150</v>
      </c>
      <c r="V436" s="136">
        <v>1.6400000000000001E-2</v>
      </c>
      <c r="W436" s="178">
        <v>5.3900000000000003E-2</v>
      </c>
      <c r="X436" s="132" t="s">
        <v>636</v>
      </c>
      <c r="Y436" s="132"/>
      <c r="Z436" s="135">
        <v>1850000</v>
      </c>
      <c r="AA436" s="135">
        <v>1</v>
      </c>
      <c r="AB436" s="135">
        <v>92.16</v>
      </c>
      <c r="AC436" s="135">
        <v>0</v>
      </c>
      <c r="AD436" s="135">
        <v>1704.96</v>
      </c>
      <c r="AE436" s="137"/>
      <c r="AF436" s="137"/>
      <c r="AG436" s="132" t="s">
        <v>17</v>
      </c>
      <c r="AH436" s="136">
        <v>9.5795360390000008E-3</v>
      </c>
      <c r="AI436" s="136">
        <v>1.8161310598146588E-3</v>
      </c>
      <c r="AJ436" s="136">
        <v>4.4130393908678749E-4</v>
      </c>
    </row>
    <row r="437" spans="1:36" ht="13.5" thickBot="1">
      <c r="A437" s="131">
        <v>7956</v>
      </c>
      <c r="B437" s="131">
        <v>12538</v>
      </c>
      <c r="C437" s="132" t="s">
        <v>1386</v>
      </c>
      <c r="D437" s="132">
        <v>520001736</v>
      </c>
      <c r="E437" s="132" t="s">
        <v>429</v>
      </c>
      <c r="F437" s="132" t="s">
        <v>1387</v>
      </c>
      <c r="G437" s="132">
        <v>7590128</v>
      </c>
      <c r="H437" s="132" t="s">
        <v>102</v>
      </c>
      <c r="I437" s="132" t="s">
        <v>229</v>
      </c>
      <c r="J437" s="132" t="s">
        <v>53</v>
      </c>
      <c r="K437" s="132" t="s">
        <v>53</v>
      </c>
      <c r="L437" s="132" t="s">
        <v>821</v>
      </c>
      <c r="M437" s="132" t="s">
        <v>311</v>
      </c>
      <c r="N437" s="132" t="s">
        <v>651</v>
      </c>
      <c r="O437" s="132" t="s">
        <v>62</v>
      </c>
      <c r="P437" s="132" t="s">
        <v>1350</v>
      </c>
      <c r="Q437" s="132" t="s">
        <v>65</v>
      </c>
      <c r="R437" s="132" t="s">
        <v>57</v>
      </c>
      <c r="S437" s="132" t="s">
        <v>1206</v>
      </c>
      <c r="T437" s="134">
        <v>1.2130000000000001</v>
      </c>
      <c r="U437" s="133">
        <v>46112</v>
      </c>
      <c r="V437" s="136">
        <v>4.7500000000000001E-2</v>
      </c>
      <c r="W437" s="178">
        <v>2.86E-2</v>
      </c>
      <c r="X437" s="132" t="s">
        <v>636</v>
      </c>
      <c r="Y437" s="132"/>
      <c r="Z437" s="135">
        <v>5956500.1900000004</v>
      </c>
      <c r="AA437" s="135">
        <v>1</v>
      </c>
      <c r="AB437" s="135">
        <v>142.59</v>
      </c>
      <c r="AC437" s="135">
        <v>0</v>
      </c>
      <c r="AD437" s="135">
        <v>8493.3736200000003</v>
      </c>
      <c r="AE437" s="137"/>
      <c r="AF437" s="137"/>
      <c r="AG437" s="132" t="s">
        <v>17</v>
      </c>
      <c r="AH437" s="136">
        <v>6.2334776569999998E-3</v>
      </c>
      <c r="AI437" s="136">
        <v>9.0471797777616283E-3</v>
      </c>
      <c r="AJ437" s="136">
        <v>2.1983854369849189E-3</v>
      </c>
    </row>
    <row r="438" spans="1:36" ht="13.5" thickBot="1">
      <c r="A438" s="131">
        <v>7956</v>
      </c>
      <c r="B438" s="131">
        <v>12538</v>
      </c>
      <c r="C438" s="132" t="s">
        <v>1386</v>
      </c>
      <c r="D438" s="132">
        <v>520001736</v>
      </c>
      <c r="E438" s="132" t="s">
        <v>429</v>
      </c>
      <c r="F438" s="132" t="s">
        <v>1920</v>
      </c>
      <c r="G438" s="132">
        <v>7590151</v>
      </c>
      <c r="H438" s="132" t="s">
        <v>102</v>
      </c>
      <c r="I438" s="132" t="s">
        <v>228</v>
      </c>
      <c r="J438" s="132" t="s">
        <v>53</v>
      </c>
      <c r="K438" s="132" t="s">
        <v>53</v>
      </c>
      <c r="L438" s="132" t="s">
        <v>821</v>
      </c>
      <c r="M438" s="132" t="s">
        <v>311</v>
      </c>
      <c r="N438" s="132" t="s">
        <v>651</v>
      </c>
      <c r="O438" s="132" t="s">
        <v>62</v>
      </c>
      <c r="P438" s="132" t="s">
        <v>1350</v>
      </c>
      <c r="Q438" s="132" t="s">
        <v>65</v>
      </c>
      <c r="R438" s="132" t="s">
        <v>57</v>
      </c>
      <c r="S438" s="132" t="s">
        <v>1206</v>
      </c>
      <c r="T438" s="134">
        <v>5.383</v>
      </c>
      <c r="U438" s="133">
        <v>49125</v>
      </c>
      <c r="V438" s="136">
        <v>2.5499999999999998E-2</v>
      </c>
      <c r="W438" s="178">
        <v>6.1400000000000003E-2</v>
      </c>
      <c r="X438" s="132" t="s">
        <v>636</v>
      </c>
      <c r="Y438" s="132"/>
      <c r="Z438" s="135">
        <v>481481.48</v>
      </c>
      <c r="AA438" s="135">
        <v>1</v>
      </c>
      <c r="AB438" s="135">
        <v>82.82</v>
      </c>
      <c r="AC438" s="135">
        <v>0</v>
      </c>
      <c r="AD438" s="135">
        <v>398.76296000000002</v>
      </c>
      <c r="AE438" s="137"/>
      <c r="AF438" s="137"/>
      <c r="AG438" s="132" t="s">
        <v>17</v>
      </c>
      <c r="AH438" s="136">
        <v>2.7768456200000002E-4</v>
      </c>
      <c r="AI438" s="136">
        <v>4.247640983715925E-4</v>
      </c>
      <c r="AJ438" s="136">
        <v>1.0321395517191434E-4</v>
      </c>
    </row>
    <row r="439" spans="1:36" ht="13.5" thickBot="1">
      <c r="A439" s="131">
        <v>7956</v>
      </c>
      <c r="B439" s="131">
        <v>12538</v>
      </c>
      <c r="C439" s="132" t="s">
        <v>1386</v>
      </c>
      <c r="D439" s="132">
        <v>520001736</v>
      </c>
      <c r="E439" s="132" t="s">
        <v>429</v>
      </c>
      <c r="F439" s="132" t="s">
        <v>1921</v>
      </c>
      <c r="G439" s="132">
        <v>7590219</v>
      </c>
      <c r="H439" s="132" t="s">
        <v>102</v>
      </c>
      <c r="I439" s="132" t="s">
        <v>229</v>
      </c>
      <c r="J439" s="132" t="s">
        <v>53</v>
      </c>
      <c r="K439" s="132" t="s">
        <v>53</v>
      </c>
      <c r="L439" s="132" t="s">
        <v>821</v>
      </c>
      <c r="M439" s="132" t="s">
        <v>311</v>
      </c>
      <c r="N439" s="132" t="s">
        <v>651</v>
      </c>
      <c r="O439" s="132" t="s">
        <v>62</v>
      </c>
      <c r="P439" s="132" t="s">
        <v>1350</v>
      </c>
      <c r="Q439" s="132" t="s">
        <v>65</v>
      </c>
      <c r="R439" s="132" t="s">
        <v>57</v>
      </c>
      <c r="S439" s="132" t="s">
        <v>1206</v>
      </c>
      <c r="T439" s="134">
        <v>4.2089999999999996</v>
      </c>
      <c r="U439" s="133">
        <v>48760</v>
      </c>
      <c r="V439" s="136">
        <v>5.0000000000000001E-3</v>
      </c>
      <c r="W439" s="178">
        <v>3.3500000000000002E-2</v>
      </c>
      <c r="X439" s="132" t="s">
        <v>636</v>
      </c>
      <c r="Y439" s="132"/>
      <c r="Z439" s="135">
        <v>312016.13</v>
      </c>
      <c r="AA439" s="135">
        <v>1</v>
      </c>
      <c r="AB439" s="135">
        <v>100.45</v>
      </c>
      <c r="AC439" s="135">
        <v>0</v>
      </c>
      <c r="AD439" s="135">
        <v>313.42020000000002</v>
      </c>
      <c r="AE439" s="137"/>
      <c r="AF439" s="137"/>
      <c r="AG439" s="132" t="s">
        <v>17</v>
      </c>
      <c r="AH439" s="136">
        <v>1.9386897499999999E-4</v>
      </c>
      <c r="AI439" s="136">
        <v>3.3385660660269E-4</v>
      </c>
      <c r="AJ439" s="136">
        <v>8.1124230978655654E-5</v>
      </c>
    </row>
    <row r="440" spans="1:36" ht="13.5" thickBot="1">
      <c r="A440" s="131">
        <v>7956</v>
      </c>
      <c r="B440" s="131">
        <v>12538</v>
      </c>
      <c r="C440" s="132" t="s">
        <v>1386</v>
      </c>
      <c r="D440" s="132">
        <v>520001736</v>
      </c>
      <c r="E440" s="132" t="s">
        <v>429</v>
      </c>
      <c r="F440" s="132" t="s">
        <v>1922</v>
      </c>
      <c r="G440" s="132">
        <v>7590284</v>
      </c>
      <c r="H440" s="132" t="s">
        <v>102</v>
      </c>
      <c r="I440" s="132" t="s">
        <v>229</v>
      </c>
      <c r="J440" s="132" t="s">
        <v>53</v>
      </c>
      <c r="K440" s="132" t="s">
        <v>53</v>
      </c>
      <c r="L440" s="132" t="s">
        <v>821</v>
      </c>
      <c r="M440" s="132" t="s">
        <v>311</v>
      </c>
      <c r="N440" s="132" t="s">
        <v>651</v>
      </c>
      <c r="O440" s="132" t="s">
        <v>62</v>
      </c>
      <c r="P440" s="132" t="s">
        <v>1350</v>
      </c>
      <c r="Q440" s="132" t="s">
        <v>65</v>
      </c>
      <c r="R440" s="132" t="s">
        <v>57</v>
      </c>
      <c r="S440" s="132" t="s">
        <v>1206</v>
      </c>
      <c r="T440" s="134">
        <v>5.3710000000000004</v>
      </c>
      <c r="U440" s="133">
        <v>49491</v>
      </c>
      <c r="V440" s="136">
        <v>5.8999999999999999E-3</v>
      </c>
      <c r="W440" s="178">
        <v>3.5700000000000003E-2</v>
      </c>
      <c r="X440" s="132" t="s">
        <v>636</v>
      </c>
      <c r="Y440" s="132"/>
      <c r="Z440" s="135">
        <v>550000</v>
      </c>
      <c r="AA440" s="135">
        <v>1</v>
      </c>
      <c r="AB440" s="135">
        <v>94</v>
      </c>
      <c r="AC440" s="135">
        <v>0</v>
      </c>
      <c r="AD440" s="135">
        <v>517</v>
      </c>
      <c r="AE440" s="137"/>
      <c r="AF440" s="137"/>
      <c r="AG440" s="132" t="s">
        <v>17</v>
      </c>
      <c r="AH440" s="136">
        <v>3.9271099800000002E-4</v>
      </c>
      <c r="AI440" s="136">
        <v>5.5071072513383215E-4</v>
      </c>
      <c r="AJ440" s="136">
        <v>1.3381788224232189E-4</v>
      </c>
    </row>
    <row r="441" spans="1:36" ht="13.5" thickBot="1">
      <c r="A441" s="131">
        <v>7956</v>
      </c>
      <c r="B441" s="131">
        <v>12538</v>
      </c>
      <c r="C441" s="132" t="s">
        <v>1923</v>
      </c>
      <c r="D441" s="132">
        <v>520017450</v>
      </c>
      <c r="E441" s="132" t="s">
        <v>429</v>
      </c>
      <c r="F441" s="132" t="s">
        <v>1924</v>
      </c>
      <c r="G441" s="132">
        <v>7670284</v>
      </c>
      <c r="H441" s="132" t="s">
        <v>102</v>
      </c>
      <c r="I441" s="132" t="s">
        <v>229</v>
      </c>
      <c r="J441" s="132" t="s">
        <v>53</v>
      </c>
      <c r="K441" s="132" t="s">
        <v>53</v>
      </c>
      <c r="L441" s="132" t="s">
        <v>821</v>
      </c>
      <c r="M441" s="132" t="s">
        <v>311</v>
      </c>
      <c r="N441" s="132" t="s">
        <v>269</v>
      </c>
      <c r="O441" s="132" t="s">
        <v>62</v>
      </c>
      <c r="P441" s="132" t="s">
        <v>1350</v>
      </c>
      <c r="Q441" s="132" t="s">
        <v>65</v>
      </c>
      <c r="R441" s="132" t="s">
        <v>57</v>
      </c>
      <c r="S441" s="132" t="s">
        <v>1206</v>
      </c>
      <c r="T441" s="134">
        <v>4.7880000000000003</v>
      </c>
      <c r="U441" s="133">
        <v>47604</v>
      </c>
      <c r="V441" s="136">
        <v>4.4000000000000003E-3</v>
      </c>
      <c r="W441" s="178">
        <v>2.8799999999999999E-2</v>
      </c>
      <c r="X441" s="132" t="s">
        <v>636</v>
      </c>
      <c r="Y441" s="132"/>
      <c r="Z441" s="135">
        <v>592844.21</v>
      </c>
      <c r="AA441" s="135">
        <v>1</v>
      </c>
      <c r="AB441" s="135">
        <v>101.08</v>
      </c>
      <c r="AC441" s="135">
        <v>0</v>
      </c>
      <c r="AD441" s="135">
        <v>599.24693000000002</v>
      </c>
      <c r="AE441" s="137"/>
      <c r="AF441" s="137"/>
      <c r="AG441" s="132" t="s">
        <v>17</v>
      </c>
      <c r="AH441" s="136">
        <v>6.9501391999999998E-4</v>
      </c>
      <c r="AI441" s="136">
        <v>6.3832052486368046E-4</v>
      </c>
      <c r="AJ441" s="136">
        <v>1.5510629615631124E-4</v>
      </c>
    </row>
    <row r="442" spans="1:36" ht="13.5" thickBot="1">
      <c r="A442" s="131">
        <v>7956</v>
      </c>
      <c r="B442" s="131">
        <v>12538</v>
      </c>
      <c r="C442" s="132" t="s">
        <v>1923</v>
      </c>
      <c r="D442" s="132">
        <v>520017450</v>
      </c>
      <c r="E442" s="132" t="s">
        <v>429</v>
      </c>
      <c r="F442" s="132" t="s">
        <v>1925</v>
      </c>
      <c r="G442" s="132">
        <v>7670334</v>
      </c>
      <c r="H442" s="132" t="s">
        <v>102</v>
      </c>
      <c r="I442" s="132" t="s">
        <v>228</v>
      </c>
      <c r="J442" s="132" t="s">
        <v>53</v>
      </c>
      <c r="K442" s="132" t="s">
        <v>53</v>
      </c>
      <c r="L442" s="132" t="s">
        <v>821</v>
      </c>
      <c r="M442" s="132" t="s">
        <v>311</v>
      </c>
      <c r="N442" s="132" t="s">
        <v>269</v>
      </c>
      <c r="O442" s="132" t="s">
        <v>62</v>
      </c>
      <c r="P442" s="132" t="s">
        <v>1350</v>
      </c>
      <c r="Q442" s="132" t="s">
        <v>65</v>
      </c>
      <c r="R442" s="132" t="s">
        <v>57</v>
      </c>
      <c r="S442" s="132" t="s">
        <v>1206</v>
      </c>
      <c r="T442" s="134">
        <v>4.49</v>
      </c>
      <c r="U442" s="133">
        <v>48579</v>
      </c>
      <c r="V442" s="136">
        <v>1.9400000000000001E-2</v>
      </c>
      <c r="W442" s="178">
        <v>5.5E-2</v>
      </c>
      <c r="X442" s="132" t="s">
        <v>636</v>
      </c>
      <c r="Y442" s="132"/>
      <c r="Z442" s="135">
        <v>1745000</v>
      </c>
      <c r="AA442" s="135">
        <v>1</v>
      </c>
      <c r="AB442" s="135">
        <v>85.41</v>
      </c>
      <c r="AC442" s="135">
        <v>0</v>
      </c>
      <c r="AD442" s="135">
        <v>1490.4045000000001</v>
      </c>
      <c r="AE442" s="137"/>
      <c r="AF442" s="137"/>
      <c r="AG442" s="132" t="s">
        <v>17</v>
      </c>
      <c r="AH442" s="136">
        <v>2.8446779969999998E-3</v>
      </c>
      <c r="AI442" s="136">
        <v>1.5875855762818697E-3</v>
      </c>
      <c r="AJ442" s="136">
        <v>3.8576938853854281E-4</v>
      </c>
    </row>
    <row r="443" spans="1:36" ht="13.5" thickBot="1">
      <c r="A443" s="131">
        <v>7956</v>
      </c>
      <c r="B443" s="131">
        <v>12538</v>
      </c>
      <c r="C443" s="132" t="s">
        <v>1684</v>
      </c>
      <c r="D443" s="132">
        <v>520032178</v>
      </c>
      <c r="E443" s="132" t="s">
        <v>429</v>
      </c>
      <c r="F443" s="132" t="s">
        <v>1926</v>
      </c>
      <c r="G443" s="132">
        <v>7710239</v>
      </c>
      <c r="H443" s="132" t="s">
        <v>102</v>
      </c>
      <c r="I443" s="132" t="s">
        <v>228</v>
      </c>
      <c r="J443" s="132" t="s">
        <v>53</v>
      </c>
      <c r="K443" s="132" t="s">
        <v>53</v>
      </c>
      <c r="L443" s="132" t="s">
        <v>821</v>
      </c>
      <c r="M443" s="132" t="s">
        <v>311</v>
      </c>
      <c r="N443" s="132" t="s">
        <v>140</v>
      </c>
      <c r="O443" s="132" t="s">
        <v>62</v>
      </c>
      <c r="P443" s="132" t="s">
        <v>298</v>
      </c>
      <c r="Q443" s="132" t="s">
        <v>298</v>
      </c>
      <c r="R443" s="132" t="s">
        <v>57</v>
      </c>
      <c r="S443" s="132" t="s">
        <v>1206</v>
      </c>
      <c r="T443" s="134">
        <v>1.899</v>
      </c>
      <c r="U443" s="133">
        <v>46203</v>
      </c>
      <c r="V443" s="136">
        <v>3.8699999999999998E-2</v>
      </c>
      <c r="W443" s="178">
        <v>6.3E-2</v>
      </c>
      <c r="X443" s="132" t="s">
        <v>636</v>
      </c>
      <c r="Y443" s="132"/>
      <c r="Z443" s="135">
        <v>1603404.26</v>
      </c>
      <c r="AA443" s="135">
        <v>1</v>
      </c>
      <c r="AB443" s="135">
        <v>95.78</v>
      </c>
      <c r="AC443" s="135">
        <v>0</v>
      </c>
      <c r="AD443" s="135">
        <v>1535.7406000000001</v>
      </c>
      <c r="AE443" s="137"/>
      <c r="AF443" s="137"/>
      <c r="AG443" s="132" t="s">
        <v>17</v>
      </c>
      <c r="AH443" s="136">
        <v>5.0605637780000001E-3</v>
      </c>
      <c r="AI443" s="136">
        <v>1.6358777938945196E-3</v>
      </c>
      <c r="AJ443" s="136">
        <v>3.9750397440145601E-4</v>
      </c>
    </row>
    <row r="444" spans="1:36" ht="13.5" thickBot="1">
      <c r="A444" s="131">
        <v>7956</v>
      </c>
      <c r="B444" s="131">
        <v>12538</v>
      </c>
      <c r="C444" s="132" t="s">
        <v>1684</v>
      </c>
      <c r="D444" s="132">
        <v>520032178</v>
      </c>
      <c r="E444" s="132" t="s">
        <v>429</v>
      </c>
      <c r="F444" s="132" t="s">
        <v>1927</v>
      </c>
      <c r="G444" s="132">
        <v>7710296</v>
      </c>
      <c r="H444" s="132" t="s">
        <v>102</v>
      </c>
      <c r="I444" s="132" t="s">
        <v>228</v>
      </c>
      <c r="J444" s="132" t="s">
        <v>53</v>
      </c>
      <c r="K444" s="132" t="s">
        <v>53</v>
      </c>
      <c r="L444" s="132" t="s">
        <v>821</v>
      </c>
      <c r="M444" s="132" t="s">
        <v>311</v>
      </c>
      <c r="N444" s="132" t="s">
        <v>140</v>
      </c>
      <c r="O444" s="132" t="s">
        <v>62</v>
      </c>
      <c r="P444" s="132" t="s">
        <v>298</v>
      </c>
      <c r="Q444" s="132" t="s">
        <v>298</v>
      </c>
      <c r="R444" s="132" t="s">
        <v>57</v>
      </c>
      <c r="S444" s="132" t="s">
        <v>1206</v>
      </c>
      <c r="T444" s="134">
        <v>1.8779999999999999</v>
      </c>
      <c r="U444" s="133">
        <v>46568</v>
      </c>
      <c r="V444" s="136">
        <v>6.25E-2</v>
      </c>
      <c r="W444" s="178">
        <v>8.1600000000000006E-2</v>
      </c>
      <c r="X444" s="132" t="s">
        <v>636</v>
      </c>
      <c r="Y444" s="132"/>
      <c r="Z444" s="135">
        <v>191250</v>
      </c>
      <c r="AA444" s="135">
        <v>1</v>
      </c>
      <c r="AB444" s="135">
        <v>96.88</v>
      </c>
      <c r="AC444" s="135">
        <v>0</v>
      </c>
      <c r="AD444" s="135">
        <v>185.28299999999999</v>
      </c>
      <c r="AE444" s="137"/>
      <c r="AF444" s="137"/>
      <c r="AG444" s="132" t="s">
        <v>17</v>
      </c>
      <c r="AH444" s="136">
        <v>2.5719126959999998E-3</v>
      </c>
      <c r="AI444" s="136">
        <v>1.9736428488389136E-4</v>
      </c>
      <c r="AJ444" s="136">
        <v>4.7957792409098884E-5</v>
      </c>
    </row>
    <row r="445" spans="1:36" ht="13.5" thickBot="1">
      <c r="A445" s="131">
        <v>7956</v>
      </c>
      <c r="B445" s="131">
        <v>12538</v>
      </c>
      <c r="C445" s="132" t="s">
        <v>1928</v>
      </c>
      <c r="D445" s="132">
        <v>520022732</v>
      </c>
      <c r="E445" s="132" t="s">
        <v>429</v>
      </c>
      <c r="F445" s="132" t="s">
        <v>1929</v>
      </c>
      <c r="G445" s="132">
        <v>7770217</v>
      </c>
      <c r="H445" s="132" t="s">
        <v>102</v>
      </c>
      <c r="I445" s="132" t="s">
        <v>229</v>
      </c>
      <c r="J445" s="132" t="s">
        <v>53</v>
      </c>
      <c r="K445" s="132" t="s">
        <v>53</v>
      </c>
      <c r="L445" s="132" t="s">
        <v>821</v>
      </c>
      <c r="M445" s="132" t="s">
        <v>311</v>
      </c>
      <c r="N445" s="132" t="s">
        <v>650</v>
      </c>
      <c r="O445" s="132" t="s">
        <v>62</v>
      </c>
      <c r="P445" s="132" t="s">
        <v>1350</v>
      </c>
      <c r="Q445" s="132" t="s">
        <v>65</v>
      </c>
      <c r="R445" s="132" t="s">
        <v>57</v>
      </c>
      <c r="S445" s="132" t="s">
        <v>1206</v>
      </c>
      <c r="T445" s="134">
        <v>2.149</v>
      </c>
      <c r="U445" s="133">
        <v>47034</v>
      </c>
      <c r="V445" s="136">
        <v>4.2999999999999997E-2</v>
      </c>
      <c r="W445" s="178">
        <v>2.3699999999999999E-2</v>
      </c>
      <c r="X445" s="132" t="s">
        <v>636</v>
      </c>
      <c r="Y445" s="132"/>
      <c r="Z445" s="135">
        <v>34366.25</v>
      </c>
      <c r="AA445" s="135">
        <v>1</v>
      </c>
      <c r="AB445" s="135">
        <v>121.81</v>
      </c>
      <c r="AC445" s="135">
        <v>0</v>
      </c>
      <c r="AD445" s="135">
        <v>41.861530000000002</v>
      </c>
      <c r="AE445" s="137"/>
      <c r="AF445" s="137"/>
      <c r="AG445" s="132" t="s">
        <v>17</v>
      </c>
      <c r="AH445" s="136">
        <v>6.73969553283125E-5</v>
      </c>
      <c r="AI445" s="136">
        <v>4.4591090022266287E-5</v>
      </c>
      <c r="AJ445" s="136">
        <v>1.083524427857529E-5</v>
      </c>
    </row>
    <row r="446" spans="1:36" ht="13.5" thickBot="1">
      <c r="A446" s="131">
        <v>7956</v>
      </c>
      <c r="B446" s="131">
        <v>12538</v>
      </c>
      <c r="C446" s="132" t="s">
        <v>1388</v>
      </c>
      <c r="D446" s="132">
        <v>520033309</v>
      </c>
      <c r="E446" s="132" t="s">
        <v>429</v>
      </c>
      <c r="F446" s="132" t="s">
        <v>1389</v>
      </c>
      <c r="G446" s="132">
        <v>8230294</v>
      </c>
      <c r="H446" s="132" t="s">
        <v>102</v>
      </c>
      <c r="I446" s="132" t="s">
        <v>623</v>
      </c>
      <c r="J446" s="132" t="s">
        <v>53</v>
      </c>
      <c r="K446" s="132" t="s">
        <v>53</v>
      </c>
      <c r="L446" s="132" t="s">
        <v>821</v>
      </c>
      <c r="M446" s="132" t="s">
        <v>311</v>
      </c>
      <c r="N446" s="132" t="s">
        <v>140</v>
      </c>
      <c r="O446" s="132" t="s">
        <v>62</v>
      </c>
      <c r="P446" s="132" t="s">
        <v>1390</v>
      </c>
      <c r="Q446" s="132" t="s">
        <v>65</v>
      </c>
      <c r="R446" s="132" t="s">
        <v>57</v>
      </c>
      <c r="S446" s="132" t="s">
        <v>1206</v>
      </c>
      <c r="T446" s="134">
        <v>0.501</v>
      </c>
      <c r="U446" s="133">
        <v>45657</v>
      </c>
      <c r="V446" s="136">
        <v>1.4999999999999999E-2</v>
      </c>
      <c r="W446" s="178">
        <v>-1E-3</v>
      </c>
      <c r="X446" s="132" t="s">
        <v>636</v>
      </c>
      <c r="Y446" s="132"/>
      <c r="Z446" s="135">
        <v>9.1300000000000008</v>
      </c>
      <c r="AA446" s="135">
        <v>1</v>
      </c>
      <c r="AB446" s="135">
        <v>100.8</v>
      </c>
      <c r="AC446" s="135">
        <v>0</v>
      </c>
      <c r="AD446" s="135">
        <v>9.1999999999999998E-3</v>
      </c>
      <c r="AE446" s="137"/>
      <c r="AF446" s="137"/>
      <c r="AG446" s="132" t="s">
        <v>17</v>
      </c>
      <c r="AH446" s="136">
        <v>1.64106818979843E-7</v>
      </c>
      <c r="AI446" s="136">
        <v>9.7998813756890827E-9</v>
      </c>
      <c r="AJ446" s="136">
        <v>2.3812853319716853E-9</v>
      </c>
    </row>
    <row r="447" spans="1:36" ht="13.5" thickBot="1">
      <c r="A447" s="131">
        <v>7956</v>
      </c>
      <c r="B447" s="131">
        <v>12538</v>
      </c>
      <c r="C447" s="132" t="s">
        <v>1388</v>
      </c>
      <c r="D447" s="132">
        <v>520033309</v>
      </c>
      <c r="E447" s="132" t="s">
        <v>429</v>
      </c>
      <c r="F447" s="132" t="s">
        <v>1930</v>
      </c>
      <c r="G447" s="132">
        <v>8230328</v>
      </c>
      <c r="H447" s="132" t="s">
        <v>102</v>
      </c>
      <c r="I447" s="132" t="s">
        <v>228</v>
      </c>
      <c r="J447" s="132" t="s">
        <v>53</v>
      </c>
      <c r="K447" s="132" t="s">
        <v>53</v>
      </c>
      <c r="L447" s="132" t="s">
        <v>821</v>
      </c>
      <c r="M447" s="132" t="s">
        <v>311</v>
      </c>
      <c r="N447" s="132" t="s">
        <v>140</v>
      </c>
      <c r="O447" s="132" t="s">
        <v>62</v>
      </c>
      <c r="P447" s="132" t="s">
        <v>298</v>
      </c>
      <c r="Q447" s="132" t="s">
        <v>298</v>
      </c>
      <c r="R447" s="132" t="s">
        <v>57</v>
      </c>
      <c r="S447" s="132" t="s">
        <v>1206</v>
      </c>
      <c r="T447" s="134">
        <v>2.0390000000000001</v>
      </c>
      <c r="U447" s="133">
        <v>46569</v>
      </c>
      <c r="V447" s="136">
        <v>2.9000000000000001E-2</v>
      </c>
      <c r="W447" s="178">
        <v>7.7600000000000002E-2</v>
      </c>
      <c r="X447" s="132" t="s">
        <v>636</v>
      </c>
      <c r="Y447" s="132"/>
      <c r="Z447" s="135">
        <v>3162800</v>
      </c>
      <c r="AA447" s="135">
        <v>1</v>
      </c>
      <c r="AB447" s="135">
        <v>91</v>
      </c>
      <c r="AC447" s="135">
        <v>77.488600000000005</v>
      </c>
      <c r="AD447" s="135">
        <v>2955.6365999999998</v>
      </c>
      <c r="AE447" s="137"/>
      <c r="AF447" s="137"/>
      <c r="AG447" s="132" t="s">
        <v>17</v>
      </c>
      <c r="AH447" s="136">
        <v>1.6549534893000001E-2</v>
      </c>
      <c r="AI447" s="136">
        <v>3.148357398874457E-3</v>
      </c>
      <c r="AJ447" s="136">
        <v>7.6502326980637644E-4</v>
      </c>
    </row>
    <row r="448" spans="1:36" ht="13.5" thickBot="1">
      <c r="A448" s="131">
        <v>7956</v>
      </c>
      <c r="B448" s="131">
        <v>12538</v>
      </c>
      <c r="C448" s="132" t="s">
        <v>1388</v>
      </c>
      <c r="D448" s="132">
        <v>520033309</v>
      </c>
      <c r="E448" s="132" t="s">
        <v>429</v>
      </c>
      <c r="F448" s="132" t="s">
        <v>1931</v>
      </c>
      <c r="G448" s="132">
        <v>8230377</v>
      </c>
      <c r="H448" s="132" t="s">
        <v>102</v>
      </c>
      <c r="I448" s="132" t="s">
        <v>229</v>
      </c>
      <c r="J448" s="132" t="s">
        <v>53</v>
      </c>
      <c r="K448" s="132" t="s">
        <v>53</v>
      </c>
      <c r="L448" s="132" t="s">
        <v>821</v>
      </c>
      <c r="M448" s="132" t="s">
        <v>311</v>
      </c>
      <c r="N448" s="132" t="s">
        <v>140</v>
      </c>
      <c r="O448" s="132" t="s">
        <v>62</v>
      </c>
      <c r="P448" s="132" t="s">
        <v>298</v>
      </c>
      <c r="Q448" s="132" t="s">
        <v>298</v>
      </c>
      <c r="R448" s="132" t="s">
        <v>57</v>
      </c>
      <c r="S448" s="132" t="s">
        <v>1206</v>
      </c>
      <c r="T448" s="134">
        <v>1.8879999999999999</v>
      </c>
      <c r="U448" s="133">
        <v>46387</v>
      </c>
      <c r="V448" s="136">
        <v>3.5000000000000003E-2</v>
      </c>
      <c r="W448" s="178">
        <v>3.9E-2</v>
      </c>
      <c r="X448" s="132" t="s">
        <v>636</v>
      </c>
      <c r="Y448" s="132"/>
      <c r="Z448" s="135">
        <v>605700</v>
      </c>
      <c r="AA448" s="135">
        <v>1</v>
      </c>
      <c r="AB448" s="135">
        <v>106.77</v>
      </c>
      <c r="AC448" s="135">
        <v>0</v>
      </c>
      <c r="AD448" s="135">
        <v>646.70588999999995</v>
      </c>
      <c r="AE448" s="137"/>
      <c r="AF448" s="137"/>
      <c r="AG448" s="132" t="s">
        <v>17</v>
      </c>
      <c r="AH448" s="136">
        <v>3.5454454449999999E-3</v>
      </c>
      <c r="AI448" s="136">
        <v>6.8887402249559048E-4</v>
      </c>
      <c r="AJ448" s="136">
        <v>1.6739035325616239E-4</v>
      </c>
    </row>
    <row r="449" spans="1:36" ht="13.5" thickBot="1">
      <c r="A449" s="131">
        <v>7956</v>
      </c>
      <c r="B449" s="131">
        <v>12538</v>
      </c>
      <c r="C449" s="132" t="s">
        <v>1391</v>
      </c>
      <c r="D449" s="132">
        <v>199871</v>
      </c>
      <c r="E449" s="132" t="s">
        <v>430</v>
      </c>
      <c r="F449" s="132" t="s">
        <v>1392</v>
      </c>
      <c r="G449" s="132" t="s">
        <v>1393</v>
      </c>
      <c r="H449" s="132" t="s">
        <v>76</v>
      </c>
      <c r="I449" s="132" t="s">
        <v>230</v>
      </c>
      <c r="J449" s="132" t="s">
        <v>61</v>
      </c>
      <c r="K449" s="132" t="s">
        <v>53</v>
      </c>
      <c r="L449" s="132" t="s">
        <v>821</v>
      </c>
      <c r="M449" s="132" t="s">
        <v>494</v>
      </c>
      <c r="N449" s="132" t="s">
        <v>130</v>
      </c>
      <c r="O449" s="132" t="s">
        <v>62</v>
      </c>
      <c r="P449" s="132" t="s">
        <v>1394</v>
      </c>
      <c r="Q449" s="132" t="s">
        <v>96</v>
      </c>
      <c r="R449" s="132" t="s">
        <v>57</v>
      </c>
      <c r="S449" s="132" t="s">
        <v>1207</v>
      </c>
      <c r="T449" s="134">
        <v>0.36199999999999999</v>
      </c>
      <c r="U449" s="133">
        <v>45608</v>
      </c>
      <c r="V449" s="136">
        <v>0.05</v>
      </c>
      <c r="W449" s="178">
        <v>6.9309999999999997E-2</v>
      </c>
      <c r="X449" s="132" t="s">
        <v>636</v>
      </c>
      <c r="Y449" s="132"/>
      <c r="Z449" s="135">
        <v>650000</v>
      </c>
      <c r="AA449" s="135">
        <v>3.7589999999999999</v>
      </c>
      <c r="AB449" s="135">
        <v>100.0163</v>
      </c>
      <c r="AC449" s="135">
        <v>0</v>
      </c>
      <c r="AD449" s="135">
        <v>2443.74827</v>
      </c>
      <c r="AE449" s="137"/>
      <c r="AF449" s="137"/>
      <c r="AG449" s="132" t="s">
        <v>17</v>
      </c>
      <c r="AH449" s="136">
        <v>5.1999999999999995E-4</v>
      </c>
      <c r="AI449" s="136">
        <v>2.6030916476136325E-3</v>
      </c>
      <c r="AJ449" s="136">
        <v>6.3252846851980242E-4</v>
      </c>
    </row>
    <row r="450" spans="1:36" ht="13.5" thickBot="1">
      <c r="A450" s="131">
        <v>7956</v>
      </c>
      <c r="B450" s="131">
        <v>12538</v>
      </c>
      <c r="C450" s="132" t="s">
        <v>1932</v>
      </c>
      <c r="D450" s="132">
        <v>135637</v>
      </c>
      <c r="E450" s="132" t="s">
        <v>430</v>
      </c>
      <c r="F450" s="132" t="s">
        <v>1933</v>
      </c>
      <c r="G450" s="132" t="s">
        <v>1934</v>
      </c>
      <c r="H450" s="132" t="s">
        <v>76</v>
      </c>
      <c r="I450" s="132" t="s">
        <v>230</v>
      </c>
      <c r="J450" s="132" t="s">
        <v>61</v>
      </c>
      <c r="K450" s="132" t="s">
        <v>53</v>
      </c>
      <c r="L450" s="132" t="s">
        <v>821</v>
      </c>
      <c r="M450" s="132" t="s">
        <v>479</v>
      </c>
      <c r="N450" s="132" t="s">
        <v>881</v>
      </c>
      <c r="O450" s="132" t="s">
        <v>62</v>
      </c>
      <c r="P450" s="132" t="s">
        <v>1402</v>
      </c>
      <c r="Q450" s="132" t="s">
        <v>96</v>
      </c>
      <c r="R450" s="132" t="s">
        <v>57</v>
      </c>
      <c r="S450" s="132" t="s">
        <v>1207</v>
      </c>
      <c r="T450" s="134">
        <v>0.41599999999999998</v>
      </c>
      <c r="U450" s="133">
        <v>45628</v>
      </c>
      <c r="V450" s="136">
        <v>4.4999999999999998E-2</v>
      </c>
      <c r="W450" s="178">
        <v>7.281E-2</v>
      </c>
      <c r="X450" s="132" t="s">
        <v>636</v>
      </c>
      <c r="Y450" s="132"/>
      <c r="Z450" s="135">
        <v>25000</v>
      </c>
      <c r="AA450" s="135">
        <v>3.7589999999999999</v>
      </c>
      <c r="AB450" s="135">
        <v>99.259500000000003</v>
      </c>
      <c r="AC450" s="135">
        <v>0</v>
      </c>
      <c r="AD450" s="135">
        <v>93.279120000000006</v>
      </c>
      <c r="AE450" s="137"/>
      <c r="AF450" s="137"/>
      <c r="AG450" s="132" t="s">
        <v>17</v>
      </c>
      <c r="AH450" s="136">
        <v>3.1250000000000001E-5</v>
      </c>
      <c r="AI450" s="136">
        <v>9.9361338133550781E-5</v>
      </c>
      <c r="AJ450" s="136">
        <v>2.4143934808176816E-5</v>
      </c>
    </row>
    <row r="451" spans="1:36" ht="13.5" thickBot="1">
      <c r="A451" s="131">
        <v>7956</v>
      </c>
      <c r="B451" s="131">
        <v>12538</v>
      </c>
      <c r="C451" s="132" t="s">
        <v>1935</v>
      </c>
      <c r="D451" s="132">
        <v>38630988</v>
      </c>
      <c r="E451" s="132" t="s">
        <v>430</v>
      </c>
      <c r="F451" s="132" t="s">
        <v>1936</v>
      </c>
      <c r="G451" s="132" t="s">
        <v>1937</v>
      </c>
      <c r="H451" s="132" t="s">
        <v>76</v>
      </c>
      <c r="I451" s="132" t="s">
        <v>230</v>
      </c>
      <c r="J451" s="132" t="s">
        <v>61</v>
      </c>
      <c r="K451" s="132" t="s">
        <v>198</v>
      </c>
      <c r="L451" s="132" t="s">
        <v>821</v>
      </c>
      <c r="M451" s="132" t="s">
        <v>102</v>
      </c>
      <c r="N451" s="132" t="s">
        <v>931</v>
      </c>
      <c r="O451" s="132" t="s">
        <v>62</v>
      </c>
      <c r="P451" s="132" t="s">
        <v>1412</v>
      </c>
      <c r="Q451" s="132" t="s">
        <v>84</v>
      </c>
      <c r="R451" s="132" t="s">
        <v>57</v>
      </c>
      <c r="S451" s="132" t="s">
        <v>1213</v>
      </c>
      <c r="T451" s="134">
        <v>2.1440000000000001</v>
      </c>
      <c r="U451" s="133">
        <v>46273</v>
      </c>
      <c r="V451" s="136">
        <v>1.2500000000000001E-2</v>
      </c>
      <c r="W451" s="178">
        <v>5.3280000000000001E-2</v>
      </c>
      <c r="X451" s="132" t="s">
        <v>636</v>
      </c>
      <c r="Y451" s="132"/>
      <c r="Z451" s="135">
        <v>434565</v>
      </c>
      <c r="AA451" s="135">
        <v>4.0202</v>
      </c>
      <c r="AB451" s="135">
        <v>92.8172</v>
      </c>
      <c r="AC451" s="135">
        <v>0</v>
      </c>
      <c r="AD451" s="135">
        <v>1621.55195</v>
      </c>
      <c r="AE451" s="137"/>
      <c r="AF451" s="137"/>
      <c r="AG451" s="132" t="s">
        <v>17</v>
      </c>
      <c r="AH451" s="136">
        <v>1.241614285E-3</v>
      </c>
      <c r="AI451" s="136">
        <v>1.7272844298388387E-3</v>
      </c>
      <c r="AJ451" s="136">
        <v>4.1971498625707434E-4</v>
      </c>
    </row>
    <row r="452" spans="1:36" ht="13.5" thickBot="1">
      <c r="A452" s="131">
        <v>7956</v>
      </c>
      <c r="B452" s="131">
        <v>12538</v>
      </c>
      <c r="C452" s="132" t="s">
        <v>1938</v>
      </c>
      <c r="D452" s="132">
        <v>31316166</v>
      </c>
      <c r="E452" s="132" t="s">
        <v>430</v>
      </c>
      <c r="F452" s="132" t="s">
        <v>1939</v>
      </c>
      <c r="G452" s="132" t="s">
        <v>1940</v>
      </c>
      <c r="H452" s="132" t="s">
        <v>76</v>
      </c>
      <c r="I452" s="132" t="s">
        <v>230</v>
      </c>
      <c r="J452" s="132" t="s">
        <v>61</v>
      </c>
      <c r="K452" s="132" t="s">
        <v>153</v>
      </c>
      <c r="L452" s="132" t="s">
        <v>821</v>
      </c>
      <c r="M452" s="132" t="s">
        <v>491</v>
      </c>
      <c r="N452" s="132" t="s">
        <v>895</v>
      </c>
      <c r="O452" s="132" t="s">
        <v>62</v>
      </c>
      <c r="P452" s="132" t="s">
        <v>1402</v>
      </c>
      <c r="Q452" s="132" t="s">
        <v>96</v>
      </c>
      <c r="R452" s="132" t="s">
        <v>57</v>
      </c>
      <c r="S452" s="132" t="s">
        <v>1213</v>
      </c>
      <c r="T452" s="134">
        <v>3.6850000000000001</v>
      </c>
      <c r="U452" s="133">
        <v>54788</v>
      </c>
      <c r="V452" s="136">
        <v>2.5000000000000001E-2</v>
      </c>
      <c r="W452" s="178">
        <v>7.0910000000000001E-2</v>
      </c>
      <c r="X452" s="132" t="s">
        <v>636</v>
      </c>
      <c r="Y452" s="132"/>
      <c r="Z452" s="135">
        <v>250000</v>
      </c>
      <c r="AA452" s="135">
        <v>4.0202</v>
      </c>
      <c r="AB452" s="135">
        <v>80.966099999999997</v>
      </c>
      <c r="AC452" s="135">
        <v>0</v>
      </c>
      <c r="AD452" s="135">
        <v>813.74978999999996</v>
      </c>
      <c r="AE452" s="137"/>
      <c r="AF452" s="137"/>
      <c r="AG452" s="132" t="s">
        <v>17</v>
      </c>
      <c r="AH452" s="136">
        <v>7.1428571400000002E-4</v>
      </c>
      <c r="AI452" s="136">
        <v>8.6680993603172854E-4</v>
      </c>
      <c r="AJ452" s="136">
        <v>2.106272216110912E-4</v>
      </c>
    </row>
    <row r="453" spans="1:36" ht="13.5" thickBot="1">
      <c r="A453" s="131">
        <v>7956</v>
      </c>
      <c r="B453" s="131">
        <v>12538</v>
      </c>
      <c r="C453" s="132" t="s">
        <v>1932</v>
      </c>
      <c r="D453" s="132">
        <v>135637</v>
      </c>
      <c r="E453" s="132" t="s">
        <v>430</v>
      </c>
      <c r="F453" s="132" t="s">
        <v>1941</v>
      </c>
      <c r="G453" s="132" t="s">
        <v>1942</v>
      </c>
      <c r="H453" s="132" t="s">
        <v>76</v>
      </c>
      <c r="I453" s="132" t="s">
        <v>230</v>
      </c>
      <c r="J453" s="132" t="s">
        <v>61</v>
      </c>
      <c r="K453" s="132" t="s">
        <v>53</v>
      </c>
      <c r="L453" s="132" t="s">
        <v>821</v>
      </c>
      <c r="M453" s="132" t="s">
        <v>102</v>
      </c>
      <c r="N453" s="132" t="s">
        <v>880</v>
      </c>
      <c r="O453" s="132" t="s">
        <v>62</v>
      </c>
      <c r="P453" s="132" t="s">
        <v>1402</v>
      </c>
      <c r="Q453" s="132" t="s">
        <v>96</v>
      </c>
      <c r="R453" s="132" t="s">
        <v>57</v>
      </c>
      <c r="S453" s="132" t="s">
        <v>1207</v>
      </c>
      <c r="T453" s="134">
        <v>9.1430000000000007</v>
      </c>
      <c r="U453" s="133">
        <v>50556</v>
      </c>
      <c r="V453" s="136">
        <v>6.3750000000000001E-2</v>
      </c>
      <c r="W453" s="178">
        <v>7.3669999999999999E-2</v>
      </c>
      <c r="X453" s="132" t="s">
        <v>636</v>
      </c>
      <c r="Y453" s="132"/>
      <c r="Z453" s="135">
        <v>892000</v>
      </c>
      <c r="AA453" s="135">
        <v>3.7589999999999999</v>
      </c>
      <c r="AB453" s="135">
        <v>92.017700000000005</v>
      </c>
      <c r="AC453" s="135">
        <v>0</v>
      </c>
      <c r="AD453" s="135">
        <v>3085.37925</v>
      </c>
      <c r="AE453" s="137"/>
      <c r="AF453" s="137"/>
      <c r="AG453" s="132" t="s">
        <v>17</v>
      </c>
      <c r="AH453" s="136">
        <v>1.2869715759999999E-3</v>
      </c>
      <c r="AI453" s="136">
        <v>3.2865598531535384E-3</v>
      </c>
      <c r="AJ453" s="136">
        <v>7.9860525560813034E-4</v>
      </c>
    </row>
    <row r="454" spans="1:36" ht="13.5" thickBot="1">
      <c r="A454" s="131">
        <v>7956</v>
      </c>
      <c r="B454" s="131">
        <v>12538</v>
      </c>
      <c r="C454" s="132" t="s">
        <v>1943</v>
      </c>
      <c r="D454" s="132">
        <v>43560927</v>
      </c>
      <c r="E454" s="132" t="s">
        <v>430</v>
      </c>
      <c r="F454" s="132" t="s">
        <v>1944</v>
      </c>
      <c r="G454" s="132" t="s">
        <v>1945</v>
      </c>
      <c r="H454" s="132" t="s">
        <v>76</v>
      </c>
      <c r="I454" s="132" t="s">
        <v>230</v>
      </c>
      <c r="J454" s="132" t="s">
        <v>61</v>
      </c>
      <c r="K454" s="132" t="s">
        <v>153</v>
      </c>
      <c r="L454" s="132" t="s">
        <v>821</v>
      </c>
      <c r="M454" s="132" t="s">
        <v>476</v>
      </c>
      <c r="N454" s="132" t="s">
        <v>931</v>
      </c>
      <c r="O454" s="132" t="s">
        <v>62</v>
      </c>
      <c r="P454" s="132" t="s">
        <v>1394</v>
      </c>
      <c r="Q454" s="132" t="s">
        <v>96</v>
      </c>
      <c r="R454" s="132" t="s">
        <v>57</v>
      </c>
      <c r="S454" s="132" t="s">
        <v>1210</v>
      </c>
      <c r="T454" s="134">
        <v>4.798</v>
      </c>
      <c r="U454" s="133">
        <v>47407</v>
      </c>
      <c r="V454" s="136">
        <v>0.03</v>
      </c>
      <c r="W454" s="178">
        <v>7.8109999999999999E-2</v>
      </c>
      <c r="X454" s="132" t="s">
        <v>636</v>
      </c>
      <c r="Y454" s="132"/>
      <c r="Z454" s="135">
        <v>330000</v>
      </c>
      <c r="AA454" s="135">
        <v>4.7504999999999997</v>
      </c>
      <c r="AB454" s="135">
        <v>81.909300000000002</v>
      </c>
      <c r="AC454" s="135">
        <v>0</v>
      </c>
      <c r="AD454" s="135">
        <v>1284.0634299999999</v>
      </c>
      <c r="AE454" s="137"/>
      <c r="AF454" s="137"/>
      <c r="AG454" s="132" t="s">
        <v>17</v>
      </c>
      <c r="AH454" s="136">
        <v>6.6E-4</v>
      </c>
      <c r="AI454" s="136">
        <v>1.3677901405283091E-3</v>
      </c>
      <c r="AJ454" s="136">
        <v>3.3236102295437509E-4</v>
      </c>
    </row>
    <row r="455" spans="1:36" ht="13.5" thickBot="1">
      <c r="A455" s="131">
        <v>7956</v>
      </c>
      <c r="B455" s="131">
        <v>12538</v>
      </c>
      <c r="C455" s="132" t="s">
        <v>1935</v>
      </c>
      <c r="D455" s="132">
        <v>38630988</v>
      </c>
      <c r="E455" s="132" t="s">
        <v>430</v>
      </c>
      <c r="F455" s="132" t="s">
        <v>1946</v>
      </c>
      <c r="G455" s="132" t="s">
        <v>1947</v>
      </c>
      <c r="H455" s="132" t="s">
        <v>76</v>
      </c>
      <c r="I455" s="132" t="s">
        <v>230</v>
      </c>
      <c r="J455" s="132" t="s">
        <v>61</v>
      </c>
      <c r="K455" s="132" t="s">
        <v>158</v>
      </c>
      <c r="L455" s="132" t="s">
        <v>821</v>
      </c>
      <c r="M455" s="132" t="s">
        <v>491</v>
      </c>
      <c r="N455" s="132" t="s">
        <v>931</v>
      </c>
      <c r="O455" s="132" t="s">
        <v>62</v>
      </c>
      <c r="P455" s="132" t="s">
        <v>298</v>
      </c>
      <c r="Q455" s="132" t="s">
        <v>298</v>
      </c>
      <c r="R455" s="132" t="s">
        <v>57</v>
      </c>
      <c r="S455" s="132" t="s">
        <v>1213</v>
      </c>
      <c r="T455" s="134">
        <v>2.4630000000000001</v>
      </c>
      <c r="U455" s="133">
        <v>46402</v>
      </c>
      <c r="V455" s="136">
        <v>2.375E-2</v>
      </c>
      <c r="W455" s="178">
        <v>5.706E-2</v>
      </c>
      <c r="X455" s="132" t="s">
        <v>636</v>
      </c>
      <c r="Y455" s="132"/>
      <c r="Z455" s="135">
        <v>1031250</v>
      </c>
      <c r="AA455" s="135">
        <v>4.0202</v>
      </c>
      <c r="AB455" s="135">
        <v>93.424099999999996</v>
      </c>
      <c r="AC455" s="135">
        <v>0</v>
      </c>
      <c r="AD455" s="135">
        <v>3873.2055300000002</v>
      </c>
      <c r="AE455" s="137"/>
      <c r="AF455" s="137"/>
      <c r="AG455" s="132" t="s">
        <v>17</v>
      </c>
      <c r="AH455" s="136">
        <v>3.4375E-3</v>
      </c>
      <c r="AI455" s="136">
        <v>4.1257559497459746E-3</v>
      </c>
      <c r="AJ455" s="136">
        <v>1.0025225561196324E-3</v>
      </c>
    </row>
    <row r="456" spans="1:36" ht="13.5" thickBot="1">
      <c r="A456" s="131">
        <v>7956</v>
      </c>
      <c r="B456" s="131">
        <v>12538</v>
      </c>
      <c r="C456" s="132" t="s">
        <v>1948</v>
      </c>
      <c r="D456" s="132">
        <v>7929910</v>
      </c>
      <c r="E456" s="132" t="s">
        <v>430</v>
      </c>
      <c r="F456" s="132" t="s">
        <v>1949</v>
      </c>
      <c r="G456" s="132" t="s">
        <v>1950</v>
      </c>
      <c r="H456" s="132" t="s">
        <v>76</v>
      </c>
      <c r="I456" s="132" t="s">
        <v>230</v>
      </c>
      <c r="J456" s="132" t="s">
        <v>61</v>
      </c>
      <c r="K456" s="132" t="s">
        <v>196</v>
      </c>
      <c r="L456" s="132" t="s">
        <v>821</v>
      </c>
      <c r="M456" s="132" t="s">
        <v>102</v>
      </c>
      <c r="N456" s="132" t="s">
        <v>931</v>
      </c>
      <c r="O456" s="132" t="s">
        <v>62</v>
      </c>
      <c r="P456" s="132" t="s">
        <v>1398</v>
      </c>
      <c r="Q456" s="132" t="s">
        <v>84</v>
      </c>
      <c r="R456" s="132" t="s">
        <v>57</v>
      </c>
      <c r="S456" s="132" t="s">
        <v>1213</v>
      </c>
      <c r="T456" s="134">
        <v>1.149</v>
      </c>
      <c r="U456" s="133">
        <v>45911</v>
      </c>
      <c r="V456" s="136">
        <v>4.2500000000000003E-2</v>
      </c>
      <c r="W456" s="178">
        <v>7.4249999999999997E-2</v>
      </c>
      <c r="X456" s="132" t="s">
        <v>636</v>
      </c>
      <c r="Y456" s="132"/>
      <c r="Z456" s="135">
        <v>640600</v>
      </c>
      <c r="AA456" s="135">
        <v>4.0202</v>
      </c>
      <c r="AB456" s="135">
        <v>99.917199999999994</v>
      </c>
      <c r="AC456" s="135">
        <v>0</v>
      </c>
      <c r="AD456" s="135">
        <v>2573.2077399999998</v>
      </c>
      <c r="AE456" s="137"/>
      <c r="AF456" s="137"/>
      <c r="AG456" s="132" t="s">
        <v>17</v>
      </c>
      <c r="AH456" s="136">
        <v>1.2811999999999999E-3</v>
      </c>
      <c r="AI456" s="136">
        <v>2.7409924572831517E-3</v>
      </c>
      <c r="AJ456" s="136">
        <v>6.6603715732369668E-4</v>
      </c>
    </row>
    <row r="457" spans="1:36" ht="13.5" thickBot="1">
      <c r="A457" s="131">
        <v>7956</v>
      </c>
      <c r="B457" s="131">
        <v>12538</v>
      </c>
      <c r="C457" s="132" t="s">
        <v>1943</v>
      </c>
      <c r="D457" s="132">
        <v>43560927</v>
      </c>
      <c r="E457" s="132" t="s">
        <v>430</v>
      </c>
      <c r="F457" s="132" t="s">
        <v>1951</v>
      </c>
      <c r="G457" s="132" t="s">
        <v>1952</v>
      </c>
      <c r="H457" s="132" t="s">
        <v>76</v>
      </c>
      <c r="I457" s="132" t="s">
        <v>230</v>
      </c>
      <c r="J457" s="132" t="s">
        <v>61</v>
      </c>
      <c r="K457" s="132" t="s">
        <v>153</v>
      </c>
      <c r="L457" s="132" t="s">
        <v>821</v>
      </c>
      <c r="M457" s="132" t="s">
        <v>491</v>
      </c>
      <c r="N457" s="132" t="s">
        <v>931</v>
      </c>
      <c r="O457" s="132" t="s">
        <v>62</v>
      </c>
      <c r="P457" s="132" t="s">
        <v>1394</v>
      </c>
      <c r="Q457" s="132" t="s">
        <v>96</v>
      </c>
      <c r="R457" s="132" t="s">
        <v>57</v>
      </c>
      <c r="S457" s="132" t="s">
        <v>1207</v>
      </c>
      <c r="T457" s="134">
        <v>4.1260000000000003</v>
      </c>
      <c r="U457" s="133">
        <v>47198</v>
      </c>
      <c r="V457" s="136">
        <v>5.3749999999999999E-2</v>
      </c>
      <c r="W457" s="178">
        <v>8.1360000000000002E-2</v>
      </c>
      <c r="X457" s="132" t="s">
        <v>636</v>
      </c>
      <c r="Y457" s="132"/>
      <c r="Z457" s="135">
        <v>638000</v>
      </c>
      <c r="AA457" s="135">
        <v>3.7589999999999999</v>
      </c>
      <c r="AB457" s="135">
        <v>90.871899999999997</v>
      </c>
      <c r="AC457" s="135">
        <v>0</v>
      </c>
      <c r="AD457" s="135">
        <v>2179.32807</v>
      </c>
      <c r="AE457" s="137"/>
      <c r="AF457" s="137"/>
      <c r="AG457" s="132" t="s">
        <v>17</v>
      </c>
      <c r="AH457" s="136">
        <v>1.063333333E-3</v>
      </c>
      <c r="AI457" s="136">
        <v>2.3214300613814604E-3</v>
      </c>
      <c r="AJ457" s="136">
        <v>5.640871702875176E-4</v>
      </c>
    </row>
    <row r="458" spans="1:36" ht="13.5" thickBot="1">
      <c r="A458" s="131">
        <v>7956</v>
      </c>
      <c r="B458" s="131">
        <v>12538</v>
      </c>
      <c r="C458" s="132" t="s">
        <v>1953</v>
      </c>
      <c r="D458" s="132">
        <v>162570</v>
      </c>
      <c r="E458" s="132" t="s">
        <v>430</v>
      </c>
      <c r="F458" s="132" t="s">
        <v>1954</v>
      </c>
      <c r="G458" s="132" t="s">
        <v>1955</v>
      </c>
      <c r="H458" s="132" t="s">
        <v>76</v>
      </c>
      <c r="I458" s="132" t="s">
        <v>230</v>
      </c>
      <c r="J458" s="132" t="s">
        <v>61</v>
      </c>
      <c r="K458" s="132" t="s">
        <v>53</v>
      </c>
      <c r="L458" s="132" t="s">
        <v>821</v>
      </c>
      <c r="M458" s="132" t="s">
        <v>102</v>
      </c>
      <c r="N458" s="132" t="s">
        <v>195</v>
      </c>
      <c r="O458" s="132" t="s">
        <v>62</v>
      </c>
      <c r="P458" s="132" t="s">
        <v>1402</v>
      </c>
      <c r="Q458" s="132" t="s">
        <v>96</v>
      </c>
      <c r="R458" s="132" t="s">
        <v>57</v>
      </c>
      <c r="S458" s="132" t="s">
        <v>1207</v>
      </c>
      <c r="T458" s="134">
        <v>1.522</v>
      </c>
      <c r="U458" s="133">
        <v>47877</v>
      </c>
      <c r="V458" s="136">
        <v>3.2750000000000001E-2</v>
      </c>
      <c r="W458" s="178">
        <v>6.5629999999999994E-2</v>
      </c>
      <c r="X458" s="132" t="s">
        <v>636</v>
      </c>
      <c r="Y458" s="132"/>
      <c r="Z458" s="135">
        <v>1263500</v>
      </c>
      <c r="AA458" s="135">
        <v>3.7589999999999999</v>
      </c>
      <c r="AB458" s="135">
        <v>94.272999999999996</v>
      </c>
      <c r="AC458" s="135">
        <v>0</v>
      </c>
      <c r="AD458" s="135">
        <v>4477.4928399999999</v>
      </c>
      <c r="AE458" s="137"/>
      <c r="AF458" s="137"/>
      <c r="AG458" s="132" t="s">
        <v>17</v>
      </c>
      <c r="AH458" s="136">
        <v>1.684666666E-3</v>
      </c>
      <c r="AI458" s="136">
        <v>4.7694455100540456E-3</v>
      </c>
      <c r="AJ458" s="136">
        <v>1.1589334808587222E-3</v>
      </c>
    </row>
    <row r="459" spans="1:36" ht="13.5" thickBot="1">
      <c r="A459" s="131">
        <v>7956</v>
      </c>
      <c r="B459" s="131">
        <v>12538</v>
      </c>
      <c r="C459" s="132" t="s">
        <v>1956</v>
      </c>
      <c r="D459" s="132">
        <v>9337540</v>
      </c>
      <c r="E459" s="132" t="s">
        <v>430</v>
      </c>
      <c r="F459" s="132" t="s">
        <v>1957</v>
      </c>
      <c r="G459" s="132" t="s">
        <v>1958</v>
      </c>
      <c r="H459" s="132" t="s">
        <v>76</v>
      </c>
      <c r="I459" s="132" t="s">
        <v>230</v>
      </c>
      <c r="J459" s="132" t="s">
        <v>61</v>
      </c>
      <c r="K459" s="132" t="s">
        <v>314</v>
      </c>
      <c r="L459" s="132" t="s">
        <v>821</v>
      </c>
      <c r="M459" s="132" t="s">
        <v>102</v>
      </c>
      <c r="N459" s="132" t="s">
        <v>900</v>
      </c>
      <c r="O459" s="132" t="s">
        <v>62</v>
      </c>
      <c r="P459" s="132" t="s">
        <v>1402</v>
      </c>
      <c r="Q459" s="132" t="s">
        <v>101</v>
      </c>
      <c r="R459" s="132" t="s">
        <v>57</v>
      </c>
      <c r="S459" s="132" t="s">
        <v>1207</v>
      </c>
      <c r="T459" s="134">
        <v>0.57299999999999995</v>
      </c>
      <c r="U459" s="133">
        <v>45778</v>
      </c>
      <c r="V459" s="136">
        <v>6.25E-2</v>
      </c>
      <c r="W459" s="178">
        <v>6.0109999999999997E-2</v>
      </c>
      <c r="X459" s="132" t="s">
        <v>636</v>
      </c>
      <c r="Y459" s="132"/>
      <c r="Z459" s="135">
        <v>300000</v>
      </c>
      <c r="AA459" s="135">
        <v>3.7589999999999999</v>
      </c>
      <c r="AB459" s="135">
        <v>101.24</v>
      </c>
      <c r="AC459" s="135">
        <v>0</v>
      </c>
      <c r="AD459" s="135">
        <v>1141.6834799999999</v>
      </c>
      <c r="AE459" s="137"/>
      <c r="AF459" s="137"/>
      <c r="AG459" s="132" t="s">
        <v>17</v>
      </c>
      <c r="AH459" s="136">
        <v>1.4999999999999999E-4</v>
      </c>
      <c r="AI459" s="136">
        <v>1.2161263774547717E-3</v>
      </c>
      <c r="AJ459" s="136">
        <v>2.9550805703025963E-4</v>
      </c>
    </row>
    <row r="460" spans="1:36" ht="13.5" thickBot="1">
      <c r="A460" s="131">
        <v>7956</v>
      </c>
      <c r="B460" s="131">
        <v>12538</v>
      </c>
      <c r="C460" s="132" t="s">
        <v>1959</v>
      </c>
      <c r="D460" s="132">
        <v>68560480</v>
      </c>
      <c r="E460" s="132" t="s">
        <v>430</v>
      </c>
      <c r="F460" s="132" t="s">
        <v>1960</v>
      </c>
      <c r="G460" s="132" t="s">
        <v>1961</v>
      </c>
      <c r="H460" s="132" t="s">
        <v>76</v>
      </c>
      <c r="I460" s="132" t="s">
        <v>230</v>
      </c>
      <c r="J460" s="132" t="s">
        <v>61</v>
      </c>
      <c r="K460" s="132" t="s">
        <v>53</v>
      </c>
      <c r="L460" s="132" t="s">
        <v>821</v>
      </c>
      <c r="M460" s="132" t="s">
        <v>102</v>
      </c>
      <c r="N460" s="132" t="s">
        <v>879</v>
      </c>
      <c r="O460" s="132" t="s">
        <v>62</v>
      </c>
      <c r="P460" s="132" t="s">
        <v>1962</v>
      </c>
      <c r="Q460" s="132" t="s">
        <v>96</v>
      </c>
      <c r="R460" s="132" t="s">
        <v>57</v>
      </c>
      <c r="S460" s="132" t="s">
        <v>1207</v>
      </c>
      <c r="T460" s="134">
        <v>0.97699999999999998</v>
      </c>
      <c r="U460" s="133">
        <v>45838</v>
      </c>
      <c r="V460" s="136">
        <v>6.1249999999999999E-2</v>
      </c>
      <c r="W460" s="178">
        <v>9.1630000000000003E-2</v>
      </c>
      <c r="X460" s="132" t="s">
        <v>636</v>
      </c>
      <c r="Y460" s="132"/>
      <c r="Z460" s="135">
        <v>1444555</v>
      </c>
      <c r="AA460" s="135">
        <v>3.7589999999999999</v>
      </c>
      <c r="AB460" s="135">
        <v>97.231999999999999</v>
      </c>
      <c r="AC460" s="135">
        <v>0</v>
      </c>
      <c r="AD460" s="135">
        <v>5279.7775700000002</v>
      </c>
      <c r="AE460" s="137"/>
      <c r="AF460" s="137"/>
      <c r="AG460" s="132" t="s">
        <v>17</v>
      </c>
      <c r="AH460" s="136">
        <v>2.4075916660000001E-3</v>
      </c>
      <c r="AI460" s="136">
        <v>5.6240428126113013E-3</v>
      </c>
      <c r="AJ460" s="136">
        <v>1.3665931395124031E-3</v>
      </c>
    </row>
    <row r="461" spans="1:36" ht="13.5" thickBot="1">
      <c r="A461" s="131">
        <v>7956</v>
      </c>
      <c r="B461" s="131">
        <v>12538</v>
      </c>
      <c r="C461" s="132" t="s">
        <v>1959</v>
      </c>
      <c r="D461" s="132">
        <v>68560480</v>
      </c>
      <c r="E461" s="132" t="s">
        <v>430</v>
      </c>
      <c r="F461" s="132" t="s">
        <v>1963</v>
      </c>
      <c r="G461" s="132" t="s">
        <v>1964</v>
      </c>
      <c r="H461" s="132" t="s">
        <v>76</v>
      </c>
      <c r="I461" s="132" t="s">
        <v>230</v>
      </c>
      <c r="J461" s="132" t="s">
        <v>61</v>
      </c>
      <c r="K461" s="132" t="s">
        <v>53</v>
      </c>
      <c r="L461" s="132" t="s">
        <v>821</v>
      </c>
      <c r="M461" s="132" t="s">
        <v>476</v>
      </c>
      <c r="N461" s="132" t="s">
        <v>878</v>
      </c>
      <c r="O461" s="132" t="s">
        <v>62</v>
      </c>
      <c r="P461" s="132" t="s">
        <v>1962</v>
      </c>
      <c r="Q461" s="132" t="s">
        <v>96</v>
      </c>
      <c r="R461" s="132" t="s">
        <v>57</v>
      </c>
      <c r="S461" s="132" t="s">
        <v>1207</v>
      </c>
      <c r="T461" s="134">
        <v>2.7570000000000001</v>
      </c>
      <c r="U461" s="133">
        <v>46568</v>
      </c>
      <c r="V461" s="136">
        <v>6.5000000000000002E-2</v>
      </c>
      <c r="W461" s="178">
        <v>8.9039999999999994E-2</v>
      </c>
      <c r="X461" s="132" t="s">
        <v>636</v>
      </c>
      <c r="Y461" s="132"/>
      <c r="Z461" s="135">
        <v>893935</v>
      </c>
      <c r="AA461" s="135">
        <v>3.7589999999999999</v>
      </c>
      <c r="AB461" s="135">
        <v>93.858199999999997</v>
      </c>
      <c r="AC461" s="135">
        <v>0</v>
      </c>
      <c r="AD461" s="135">
        <v>3153.9186599999998</v>
      </c>
      <c r="AE461" s="137"/>
      <c r="AF461" s="137"/>
      <c r="AG461" s="132" t="s">
        <v>17</v>
      </c>
      <c r="AH461" s="136">
        <v>1.4898916660000001E-3</v>
      </c>
      <c r="AI461" s="136">
        <v>3.3595683409317683E-3</v>
      </c>
      <c r="AJ461" s="136">
        <v>8.163456786184557E-4</v>
      </c>
    </row>
    <row r="462" spans="1:36" ht="13.5" thickBot="1">
      <c r="A462" s="131">
        <v>7956</v>
      </c>
      <c r="B462" s="131">
        <v>12538</v>
      </c>
      <c r="C462" s="132" t="s">
        <v>1959</v>
      </c>
      <c r="D462" s="132">
        <v>68560480</v>
      </c>
      <c r="E462" s="132" t="s">
        <v>430</v>
      </c>
      <c r="F462" s="132" t="s">
        <v>1965</v>
      </c>
      <c r="G462" s="132" t="s">
        <v>1966</v>
      </c>
      <c r="H462" s="132" t="s">
        <v>76</v>
      </c>
      <c r="I462" s="132" t="s">
        <v>230</v>
      </c>
      <c r="J462" s="132" t="s">
        <v>61</v>
      </c>
      <c r="K462" s="132" t="s">
        <v>53</v>
      </c>
      <c r="L462" s="132" t="s">
        <v>821</v>
      </c>
      <c r="M462" s="132" t="s">
        <v>102</v>
      </c>
      <c r="N462" s="132" t="s">
        <v>879</v>
      </c>
      <c r="O462" s="132" t="s">
        <v>62</v>
      </c>
      <c r="P462" s="132" t="s">
        <v>1962</v>
      </c>
      <c r="Q462" s="132" t="s">
        <v>96</v>
      </c>
      <c r="R462" s="132" t="s">
        <v>57</v>
      </c>
      <c r="S462" s="132" t="s">
        <v>1207</v>
      </c>
      <c r="T462" s="134">
        <v>4.9550000000000001</v>
      </c>
      <c r="U462" s="133">
        <v>47664</v>
      </c>
      <c r="V462" s="136">
        <v>6.7500000000000004E-2</v>
      </c>
      <c r="W462" s="178">
        <v>9.1319999999999998E-2</v>
      </c>
      <c r="X462" s="132" t="s">
        <v>636</v>
      </c>
      <c r="Y462" s="132"/>
      <c r="Z462" s="135">
        <v>1940340</v>
      </c>
      <c r="AA462" s="135">
        <v>3.7589999999999999</v>
      </c>
      <c r="AB462" s="135">
        <v>89.249300000000005</v>
      </c>
      <c r="AC462" s="135">
        <v>0</v>
      </c>
      <c r="AD462" s="135">
        <v>6509.6101600000002</v>
      </c>
      <c r="AE462" s="137"/>
      <c r="AF462" s="137"/>
      <c r="AG462" s="132" t="s">
        <v>17</v>
      </c>
      <c r="AH462" s="136">
        <v>3.5278909089999999E-3</v>
      </c>
      <c r="AI462" s="136">
        <v>6.9340660184761347E-3</v>
      </c>
      <c r="AJ462" s="136">
        <v>1.6849173033545496E-3</v>
      </c>
    </row>
    <row r="463" spans="1:36" ht="13.5" thickBot="1">
      <c r="A463" s="131">
        <v>7956</v>
      </c>
      <c r="B463" s="131">
        <v>12538</v>
      </c>
      <c r="C463" s="132" t="s">
        <v>1938</v>
      </c>
      <c r="D463" s="132">
        <v>31316166</v>
      </c>
      <c r="E463" s="132" t="s">
        <v>430</v>
      </c>
      <c r="F463" s="132" t="s">
        <v>1967</v>
      </c>
      <c r="G463" s="132" t="s">
        <v>1968</v>
      </c>
      <c r="H463" s="132" t="s">
        <v>76</v>
      </c>
      <c r="I463" s="132" t="s">
        <v>230</v>
      </c>
      <c r="J463" s="132" t="s">
        <v>61</v>
      </c>
      <c r="K463" s="132" t="s">
        <v>153</v>
      </c>
      <c r="L463" s="132" t="s">
        <v>821</v>
      </c>
      <c r="M463" s="132" t="s">
        <v>491</v>
      </c>
      <c r="N463" s="132" t="s">
        <v>895</v>
      </c>
      <c r="O463" s="132" t="s">
        <v>62</v>
      </c>
      <c r="P463" s="132" t="s">
        <v>1402</v>
      </c>
      <c r="Q463" s="132" t="s">
        <v>96</v>
      </c>
      <c r="R463" s="132" t="s">
        <v>57</v>
      </c>
      <c r="S463" s="132" t="s">
        <v>1213</v>
      </c>
      <c r="T463" s="134">
        <v>1.669</v>
      </c>
      <c r="U463" s="133">
        <v>54788</v>
      </c>
      <c r="V463" s="136">
        <v>1.4999999999999999E-2</v>
      </c>
      <c r="W463" s="178">
        <v>7.1709999999999996E-2</v>
      </c>
      <c r="X463" s="132" t="s">
        <v>636</v>
      </c>
      <c r="Y463" s="132"/>
      <c r="Z463" s="135">
        <v>440000</v>
      </c>
      <c r="AA463" s="135">
        <v>4.0202</v>
      </c>
      <c r="AB463" s="135">
        <v>64.495599999999996</v>
      </c>
      <c r="AC463" s="135">
        <v>0</v>
      </c>
      <c r="AD463" s="135">
        <v>1140.85493</v>
      </c>
      <c r="AE463" s="137"/>
      <c r="AF463" s="137"/>
      <c r="AG463" s="132" t="s">
        <v>17</v>
      </c>
      <c r="AH463" s="136">
        <v>6.2857142799999999E-4</v>
      </c>
      <c r="AI463" s="136">
        <v>1.2152438022684862E-3</v>
      </c>
      <c r="AJ463" s="136">
        <v>2.9529359899093305E-4</v>
      </c>
    </row>
    <row r="464" spans="1:36" ht="13.5" thickBot="1">
      <c r="A464" s="131">
        <v>7956</v>
      </c>
      <c r="B464" s="131">
        <v>12538</v>
      </c>
      <c r="C464" s="132" t="s">
        <v>1969</v>
      </c>
      <c r="D464" s="132">
        <v>44969905</v>
      </c>
      <c r="E464" s="132" t="s">
        <v>430</v>
      </c>
      <c r="F464" s="132" t="s">
        <v>1970</v>
      </c>
      <c r="G464" s="132" t="s">
        <v>1971</v>
      </c>
      <c r="H464" s="132" t="s">
        <v>76</v>
      </c>
      <c r="I464" s="132" t="s">
        <v>230</v>
      </c>
      <c r="J464" s="132" t="s">
        <v>61</v>
      </c>
      <c r="K464" s="132" t="s">
        <v>53</v>
      </c>
      <c r="L464" s="132" t="s">
        <v>821</v>
      </c>
      <c r="M464" s="132" t="s">
        <v>476</v>
      </c>
      <c r="N464" s="132" t="s">
        <v>910</v>
      </c>
      <c r="O464" s="132" t="s">
        <v>62</v>
      </c>
      <c r="P464" s="132" t="s">
        <v>1962</v>
      </c>
      <c r="Q464" s="132" t="s">
        <v>96</v>
      </c>
      <c r="R464" s="132" t="s">
        <v>57</v>
      </c>
      <c r="S464" s="132" t="s">
        <v>1213</v>
      </c>
      <c r="T464" s="134">
        <v>0.32100000000000001</v>
      </c>
      <c r="U464" s="133">
        <v>45688</v>
      </c>
      <c r="V464" s="136">
        <v>0.06</v>
      </c>
      <c r="W464" s="178">
        <v>5.0930000000000003E-2</v>
      </c>
      <c r="X464" s="132" t="s">
        <v>636</v>
      </c>
      <c r="Y464" s="132"/>
      <c r="Z464" s="135">
        <v>300000</v>
      </c>
      <c r="AA464" s="135">
        <v>4.0202</v>
      </c>
      <c r="AB464" s="135">
        <v>103.039</v>
      </c>
      <c r="AC464" s="135">
        <v>0</v>
      </c>
      <c r="AD464" s="135">
        <v>1242.71216</v>
      </c>
      <c r="AE464" s="137"/>
      <c r="AF464" s="137"/>
      <c r="AG464" s="132" t="s">
        <v>17</v>
      </c>
      <c r="AH464" s="136">
        <v>2.9999999999999997E-4</v>
      </c>
      <c r="AI464" s="136">
        <v>1.3237425817528643E-3</v>
      </c>
      <c r="AJ464" s="136">
        <v>3.2165785200770114E-4</v>
      </c>
    </row>
    <row r="465" spans="1:36" ht="13.5" thickBot="1">
      <c r="A465" s="131">
        <v>7956</v>
      </c>
      <c r="B465" s="131">
        <v>12538</v>
      </c>
      <c r="C465" s="132" t="s">
        <v>1972</v>
      </c>
      <c r="D465" s="132">
        <v>59907412</v>
      </c>
      <c r="E465" s="132" t="s">
        <v>430</v>
      </c>
      <c r="F465" s="132" t="s">
        <v>1973</v>
      </c>
      <c r="G465" s="132" t="s">
        <v>1974</v>
      </c>
      <c r="H465" s="132" t="s">
        <v>76</v>
      </c>
      <c r="I465" s="132" t="s">
        <v>230</v>
      </c>
      <c r="J465" s="132" t="s">
        <v>61</v>
      </c>
      <c r="K465" s="132" t="s">
        <v>314</v>
      </c>
      <c r="L465" s="132" t="s">
        <v>821</v>
      </c>
      <c r="M465" s="132" t="s">
        <v>488</v>
      </c>
      <c r="N465" s="132" t="s">
        <v>892</v>
      </c>
      <c r="O465" s="132" t="s">
        <v>62</v>
      </c>
      <c r="P465" s="132" t="s">
        <v>1975</v>
      </c>
      <c r="Q465" s="132" t="s">
        <v>84</v>
      </c>
      <c r="R465" s="132" t="s">
        <v>57</v>
      </c>
      <c r="S465" s="132" t="s">
        <v>1207</v>
      </c>
      <c r="T465" s="134">
        <v>5.6059999999999999</v>
      </c>
      <c r="U465" s="133">
        <v>47802</v>
      </c>
      <c r="V465" s="136">
        <v>4.1500000000000002E-2</v>
      </c>
      <c r="W465" s="178">
        <v>5.2019999999999997E-2</v>
      </c>
      <c r="X465" s="132" t="s">
        <v>636</v>
      </c>
      <c r="Y465" s="132"/>
      <c r="Z465" s="135">
        <v>140000</v>
      </c>
      <c r="AA465" s="135">
        <v>3.7589999999999999</v>
      </c>
      <c r="AB465" s="135">
        <v>94.893799999999999</v>
      </c>
      <c r="AC465" s="135">
        <v>0</v>
      </c>
      <c r="AD465" s="135">
        <v>499.38810999999998</v>
      </c>
      <c r="AE465" s="137"/>
      <c r="AF465" s="137"/>
      <c r="AG465" s="132" t="s">
        <v>17</v>
      </c>
      <c r="AH465" s="136">
        <v>5.0929462694168603E-5</v>
      </c>
      <c r="AI465" s="136">
        <v>5.3195046069886643E-4</v>
      </c>
      <c r="AJ465" s="136">
        <v>1.2925930231565897E-4</v>
      </c>
    </row>
    <row r="466" spans="1:36" ht="13.5" thickBot="1">
      <c r="A466" s="131">
        <v>7956</v>
      </c>
      <c r="B466" s="131">
        <v>12538</v>
      </c>
      <c r="C466" s="132" t="s">
        <v>1395</v>
      </c>
      <c r="D466" s="132">
        <v>68898400</v>
      </c>
      <c r="E466" s="132" t="s">
        <v>430</v>
      </c>
      <c r="F466" s="132" t="s">
        <v>1396</v>
      </c>
      <c r="G466" s="132" t="s">
        <v>1397</v>
      </c>
      <c r="H466" s="132" t="s">
        <v>76</v>
      </c>
      <c r="I466" s="132" t="s">
        <v>230</v>
      </c>
      <c r="J466" s="132" t="s">
        <v>61</v>
      </c>
      <c r="K466" s="132" t="s">
        <v>158</v>
      </c>
      <c r="L466" s="132" t="s">
        <v>821</v>
      </c>
      <c r="M466" s="132" t="s">
        <v>476</v>
      </c>
      <c r="N466" s="132" t="s">
        <v>931</v>
      </c>
      <c r="O466" s="132" t="s">
        <v>62</v>
      </c>
      <c r="P466" s="132" t="s">
        <v>1398</v>
      </c>
      <c r="Q466" s="132" t="s">
        <v>84</v>
      </c>
      <c r="R466" s="132" t="s">
        <v>57</v>
      </c>
      <c r="S466" s="132" t="s">
        <v>1213</v>
      </c>
      <c r="T466" s="134">
        <v>3.0049999999999999</v>
      </c>
      <c r="U466" s="133">
        <v>46516</v>
      </c>
      <c r="V466" s="136">
        <v>2.6249999999999999E-2</v>
      </c>
      <c r="W466" s="178">
        <v>8.2589999999999997E-2</v>
      </c>
      <c r="X466" s="132" t="s">
        <v>636</v>
      </c>
      <c r="Y466" s="132"/>
      <c r="Z466" s="135">
        <v>680000</v>
      </c>
      <c r="AA466" s="135">
        <v>4.0202</v>
      </c>
      <c r="AB466" s="135">
        <v>86.957999999999998</v>
      </c>
      <c r="AC466" s="135">
        <v>0</v>
      </c>
      <c r="AD466" s="135">
        <v>2377.2021500000001</v>
      </c>
      <c r="AE466" s="137"/>
      <c r="AF466" s="137"/>
      <c r="AG466" s="132" t="s">
        <v>17</v>
      </c>
      <c r="AH466" s="136">
        <v>2.266666666E-3</v>
      </c>
      <c r="AI466" s="136">
        <v>2.5322064213079399E-3</v>
      </c>
      <c r="AJ466" s="136">
        <v>6.1530397944853854E-4</v>
      </c>
    </row>
    <row r="467" spans="1:36" ht="13.5" thickBot="1">
      <c r="A467" s="131">
        <v>7956</v>
      </c>
      <c r="B467" s="131">
        <v>12538</v>
      </c>
      <c r="C467" s="132" t="s">
        <v>1935</v>
      </c>
      <c r="D467" s="132">
        <v>38630988</v>
      </c>
      <c r="E467" s="132" t="s">
        <v>430</v>
      </c>
      <c r="F467" s="132" t="s">
        <v>1976</v>
      </c>
      <c r="G467" s="132" t="s">
        <v>1977</v>
      </c>
      <c r="H467" s="132" t="s">
        <v>76</v>
      </c>
      <c r="I467" s="132" t="s">
        <v>230</v>
      </c>
      <c r="J467" s="132" t="s">
        <v>61</v>
      </c>
      <c r="K467" s="132" t="s">
        <v>53</v>
      </c>
      <c r="L467" s="132" t="s">
        <v>821</v>
      </c>
      <c r="M467" s="132" t="s">
        <v>491</v>
      </c>
      <c r="N467" s="132" t="s">
        <v>931</v>
      </c>
      <c r="O467" s="132" t="s">
        <v>62</v>
      </c>
      <c r="P467" s="132" t="s">
        <v>298</v>
      </c>
      <c r="Q467" s="132" t="s">
        <v>298</v>
      </c>
      <c r="R467" s="132" t="s">
        <v>57</v>
      </c>
      <c r="S467" s="132" t="s">
        <v>1213</v>
      </c>
      <c r="T467" s="134">
        <v>3.5859999999999999</v>
      </c>
      <c r="U467" s="133">
        <v>46824</v>
      </c>
      <c r="V467" s="136">
        <v>1.6250000000000001E-2</v>
      </c>
      <c r="W467" s="178">
        <v>6.0839999999999998E-2</v>
      </c>
      <c r="X467" s="132" t="s">
        <v>636</v>
      </c>
      <c r="Y467" s="132"/>
      <c r="Z467" s="135">
        <v>180000</v>
      </c>
      <c r="AA467" s="135">
        <v>4.0202</v>
      </c>
      <c r="AB467" s="135">
        <v>86.141099999999994</v>
      </c>
      <c r="AC467" s="135">
        <v>0</v>
      </c>
      <c r="AD467" s="135">
        <v>623.34801000000004</v>
      </c>
      <c r="AE467" s="137"/>
      <c r="AF467" s="137"/>
      <c r="AG467" s="132" t="s">
        <v>17</v>
      </c>
      <c r="AH467" s="136">
        <v>5.1428571400000003E-4</v>
      </c>
      <c r="AI467" s="136">
        <v>6.6399310367085357E-4</v>
      </c>
      <c r="AJ467" s="136">
        <v>1.6134450792681951E-4</v>
      </c>
    </row>
    <row r="468" spans="1:36" ht="13.5" thickBot="1">
      <c r="A468" s="131">
        <v>7956</v>
      </c>
      <c r="B468" s="131">
        <v>12538</v>
      </c>
      <c r="C468" s="132" t="s">
        <v>1978</v>
      </c>
      <c r="D468" s="132">
        <v>69469740</v>
      </c>
      <c r="E468" s="132" t="s">
        <v>430</v>
      </c>
      <c r="F468" s="132" t="s">
        <v>1979</v>
      </c>
      <c r="G468" s="132" t="s">
        <v>1980</v>
      </c>
      <c r="H468" s="132" t="s">
        <v>76</v>
      </c>
      <c r="I468" s="132" t="s">
        <v>230</v>
      </c>
      <c r="J468" s="132" t="s">
        <v>61</v>
      </c>
      <c r="K468" s="132" t="s">
        <v>53</v>
      </c>
      <c r="L468" s="132" t="s">
        <v>821</v>
      </c>
      <c r="M468" s="132" t="s">
        <v>476</v>
      </c>
      <c r="N468" s="132" t="s">
        <v>878</v>
      </c>
      <c r="O468" s="132" t="s">
        <v>62</v>
      </c>
      <c r="P468" s="132" t="s">
        <v>1962</v>
      </c>
      <c r="Q468" s="132" t="s">
        <v>96</v>
      </c>
      <c r="R468" s="132" t="s">
        <v>57</v>
      </c>
      <c r="S468" s="132" t="s">
        <v>1207</v>
      </c>
      <c r="T468" s="134">
        <v>5.4580000000000002</v>
      </c>
      <c r="U468" s="133">
        <v>47937</v>
      </c>
      <c r="V468" s="136">
        <v>5.8749999999999997E-2</v>
      </c>
      <c r="W468" s="178">
        <v>8.9599999999999999E-2</v>
      </c>
      <c r="X468" s="132" t="s">
        <v>636</v>
      </c>
      <c r="Y468" s="132"/>
      <c r="Z468" s="135">
        <v>70000</v>
      </c>
      <c r="AA468" s="135">
        <v>3.7589999999999999</v>
      </c>
      <c r="AB468" s="135">
        <v>86.118399999999994</v>
      </c>
      <c r="AC468" s="135">
        <v>0</v>
      </c>
      <c r="AD468" s="135">
        <v>226.60335000000001</v>
      </c>
      <c r="AE468" s="137"/>
      <c r="AF468" s="137"/>
      <c r="AG468" s="132" t="s">
        <v>17</v>
      </c>
      <c r="AH468" s="136">
        <v>1.12E-4</v>
      </c>
      <c r="AI468" s="136">
        <v>2.413789075362777E-4</v>
      </c>
      <c r="AJ468" s="136">
        <v>5.865296016637457E-5</v>
      </c>
    </row>
    <row r="469" spans="1:36" ht="13.5" thickBot="1">
      <c r="A469" s="131">
        <v>7956</v>
      </c>
      <c r="B469" s="131">
        <v>12538</v>
      </c>
      <c r="C469" s="132" t="s">
        <v>1399</v>
      </c>
      <c r="D469" s="132">
        <v>191685</v>
      </c>
      <c r="E469" s="132" t="s">
        <v>430</v>
      </c>
      <c r="F469" s="132" t="s">
        <v>1400</v>
      </c>
      <c r="G469" s="132" t="s">
        <v>1401</v>
      </c>
      <c r="H469" s="132" t="s">
        <v>76</v>
      </c>
      <c r="I469" s="132" t="s">
        <v>230</v>
      </c>
      <c r="J469" s="132" t="s">
        <v>61</v>
      </c>
      <c r="K469" s="132" t="s">
        <v>53</v>
      </c>
      <c r="L469" s="132" t="s">
        <v>821</v>
      </c>
      <c r="M469" s="132" t="s">
        <v>102</v>
      </c>
      <c r="N469" s="132" t="s">
        <v>195</v>
      </c>
      <c r="O469" s="132" t="s">
        <v>62</v>
      </c>
      <c r="P469" s="132" t="s">
        <v>1402</v>
      </c>
      <c r="Q469" s="132" t="s">
        <v>96</v>
      </c>
      <c r="R469" s="132" t="s">
        <v>57</v>
      </c>
      <c r="S469" s="132" t="s">
        <v>1207</v>
      </c>
      <c r="T469" s="134">
        <v>1.716</v>
      </c>
      <c r="U469" s="133">
        <v>47945</v>
      </c>
      <c r="V469" s="136">
        <v>3.0769999999999999E-2</v>
      </c>
      <c r="W469" s="178">
        <v>7.0239999999999997E-2</v>
      </c>
      <c r="X469" s="132" t="s">
        <v>636</v>
      </c>
      <c r="Y469" s="132"/>
      <c r="Z469" s="135">
        <v>2707465</v>
      </c>
      <c r="AA469" s="135">
        <v>3.7589999999999999</v>
      </c>
      <c r="AB469" s="135">
        <v>92.641499999999994</v>
      </c>
      <c r="AC469" s="135">
        <v>0</v>
      </c>
      <c r="AD469" s="135">
        <v>9428.4598299999998</v>
      </c>
      <c r="AE469" s="137"/>
      <c r="AF469" s="137"/>
      <c r="AG469" s="132" t="s">
        <v>17</v>
      </c>
      <c r="AH469" s="136">
        <v>4.5124416659999998E-3</v>
      </c>
      <c r="AI469" s="136">
        <v>1.0043237814070615E-2</v>
      </c>
      <c r="AJ469" s="136">
        <v>2.4404188148112226E-3</v>
      </c>
    </row>
    <row r="470" spans="1:36" ht="13.5" thickBot="1">
      <c r="A470" s="131">
        <v>7956</v>
      </c>
      <c r="B470" s="131">
        <v>12538</v>
      </c>
      <c r="C470" s="132" t="s">
        <v>1981</v>
      </c>
      <c r="D470" s="132">
        <v>60275028</v>
      </c>
      <c r="E470" s="132" t="s">
        <v>430</v>
      </c>
      <c r="F470" s="132" t="s">
        <v>1982</v>
      </c>
      <c r="G470" s="132" t="s">
        <v>1983</v>
      </c>
      <c r="H470" s="132" t="s">
        <v>76</v>
      </c>
      <c r="I470" s="132" t="s">
        <v>230</v>
      </c>
      <c r="J470" s="132" t="s">
        <v>61</v>
      </c>
      <c r="K470" s="132" t="s">
        <v>315</v>
      </c>
      <c r="L470" s="132" t="s">
        <v>821</v>
      </c>
      <c r="M470" s="132" t="s">
        <v>102</v>
      </c>
      <c r="N470" s="132" t="s">
        <v>879</v>
      </c>
      <c r="O470" s="132" t="s">
        <v>62</v>
      </c>
      <c r="P470" s="132" t="s">
        <v>1984</v>
      </c>
      <c r="Q470" s="132" t="s">
        <v>84</v>
      </c>
      <c r="R470" s="132" t="s">
        <v>57</v>
      </c>
      <c r="S470" s="132" t="s">
        <v>1207</v>
      </c>
      <c r="T470" s="134">
        <v>0.97299999999999998</v>
      </c>
      <c r="U470" s="133">
        <v>46218</v>
      </c>
      <c r="V470" s="136">
        <v>0.09</v>
      </c>
      <c r="W470" s="178">
        <v>8.3580000000000002E-2</v>
      </c>
      <c r="X470" s="132" t="s">
        <v>636</v>
      </c>
      <c r="Y470" s="132"/>
      <c r="Z470" s="135">
        <v>3158177</v>
      </c>
      <c r="AA470" s="135">
        <v>3.7589999999999999</v>
      </c>
      <c r="AB470" s="135">
        <v>105.349</v>
      </c>
      <c r="AC470" s="135">
        <v>0</v>
      </c>
      <c r="AD470" s="135">
        <v>12506.598550000001</v>
      </c>
      <c r="AE470" s="137"/>
      <c r="AF470" s="137"/>
      <c r="AG470" s="132" t="s">
        <v>17</v>
      </c>
      <c r="AH470" s="136">
        <v>5.0530831999999999E-3</v>
      </c>
      <c r="AI470" s="136">
        <v>1.3322085022104902E-2</v>
      </c>
      <c r="AJ470" s="136">
        <v>3.2371499652144946E-3</v>
      </c>
    </row>
    <row r="471" spans="1:36" ht="13.5" thickBot="1">
      <c r="A471" s="131">
        <v>7956</v>
      </c>
      <c r="B471" s="131">
        <v>12538</v>
      </c>
      <c r="C471" s="132" t="s">
        <v>1985</v>
      </c>
      <c r="D471" s="132">
        <v>29777713</v>
      </c>
      <c r="E471" s="132" t="s">
        <v>430</v>
      </c>
      <c r="F471" s="132" t="s">
        <v>1986</v>
      </c>
      <c r="G471" s="132" t="s">
        <v>1987</v>
      </c>
      <c r="H471" s="132" t="s">
        <v>76</v>
      </c>
      <c r="I471" s="132" t="s">
        <v>230</v>
      </c>
      <c r="J471" s="132" t="s">
        <v>61</v>
      </c>
      <c r="K471" s="132" t="s">
        <v>154</v>
      </c>
      <c r="L471" s="132" t="s">
        <v>821</v>
      </c>
      <c r="M471" s="132" t="s">
        <v>476</v>
      </c>
      <c r="N471" s="132" t="s">
        <v>878</v>
      </c>
      <c r="O471" s="132" t="s">
        <v>62</v>
      </c>
      <c r="P471" s="132" t="s">
        <v>1988</v>
      </c>
      <c r="Q471" s="132" t="s">
        <v>96</v>
      </c>
      <c r="R471" s="132" t="s">
        <v>57</v>
      </c>
      <c r="S471" s="132" t="s">
        <v>1207</v>
      </c>
      <c r="T471" s="134">
        <v>1.238</v>
      </c>
      <c r="U471" s="133">
        <v>46310</v>
      </c>
      <c r="V471" s="136">
        <v>8.2500000000000004E-2</v>
      </c>
      <c r="W471" s="178">
        <v>7.2090000000000001E-2</v>
      </c>
      <c r="X471" s="132" t="s">
        <v>636</v>
      </c>
      <c r="Y471" s="132"/>
      <c r="Z471" s="135">
        <v>932030.01</v>
      </c>
      <c r="AA471" s="135">
        <v>3.7589999999999999</v>
      </c>
      <c r="AB471" s="135">
        <v>102.87139999999999</v>
      </c>
      <c r="AC471" s="135">
        <v>0</v>
      </c>
      <c r="AD471" s="135">
        <v>3604.1003300000002</v>
      </c>
      <c r="AE471" s="137"/>
      <c r="AF471" s="137"/>
      <c r="AG471" s="132" t="s">
        <v>17</v>
      </c>
      <c r="AH471" s="136">
        <v>2.867784646E-3</v>
      </c>
      <c r="AI471" s="136">
        <v>3.8391038804436828E-3</v>
      </c>
      <c r="AJ471" s="136">
        <v>9.3286861421557727E-4</v>
      </c>
    </row>
    <row r="472" spans="1:36" ht="13.5" thickBot="1">
      <c r="A472" s="131">
        <v>7956</v>
      </c>
      <c r="B472" s="131">
        <v>12538</v>
      </c>
      <c r="C472" s="132" t="s">
        <v>1943</v>
      </c>
      <c r="D472" s="132">
        <v>43560927</v>
      </c>
      <c r="E472" s="132" t="s">
        <v>430</v>
      </c>
      <c r="F472" s="132" t="s">
        <v>1989</v>
      </c>
      <c r="G472" s="132" t="s">
        <v>1990</v>
      </c>
      <c r="H472" s="132" t="s">
        <v>76</v>
      </c>
      <c r="I472" s="132" t="s">
        <v>230</v>
      </c>
      <c r="J472" s="132" t="s">
        <v>61</v>
      </c>
      <c r="K472" s="132" t="s">
        <v>153</v>
      </c>
      <c r="L472" s="132" t="s">
        <v>821</v>
      </c>
      <c r="M472" s="132" t="s">
        <v>486</v>
      </c>
      <c r="N472" s="132" t="s">
        <v>931</v>
      </c>
      <c r="O472" s="132" t="s">
        <v>62</v>
      </c>
      <c r="P472" s="132" t="s">
        <v>1394</v>
      </c>
      <c r="Q472" s="132" t="s">
        <v>96</v>
      </c>
      <c r="R472" s="132" t="s">
        <v>57</v>
      </c>
      <c r="S472" s="132" t="s">
        <v>1213</v>
      </c>
      <c r="T472" s="134">
        <v>3.476</v>
      </c>
      <c r="U472" s="133">
        <v>46783</v>
      </c>
      <c r="V472" s="136">
        <v>1.6250000000000001E-2</v>
      </c>
      <c r="W472" s="178">
        <v>5.5550000000000002E-2</v>
      </c>
      <c r="X472" s="132" t="s">
        <v>636</v>
      </c>
      <c r="Y472" s="132"/>
      <c r="Z472" s="135">
        <v>195000</v>
      </c>
      <c r="AA472" s="135">
        <v>4.0202</v>
      </c>
      <c r="AB472" s="135">
        <v>88.225700000000003</v>
      </c>
      <c r="AC472" s="135">
        <v>0</v>
      </c>
      <c r="AD472" s="135">
        <v>691.63567</v>
      </c>
      <c r="AE472" s="137"/>
      <c r="AF472" s="137"/>
      <c r="AG472" s="132" t="s">
        <v>17</v>
      </c>
      <c r="AH472" s="136">
        <v>2.4374999999999999E-4</v>
      </c>
      <c r="AI472" s="136">
        <v>7.3673342621687402E-4</v>
      </c>
      <c r="AJ472" s="136">
        <v>1.7901976913471839E-4</v>
      </c>
    </row>
    <row r="473" spans="1:36" ht="13.5" thickBot="1">
      <c r="A473" s="131">
        <v>7956</v>
      </c>
      <c r="B473" s="131">
        <v>12538</v>
      </c>
      <c r="C473" s="132" t="s">
        <v>1403</v>
      </c>
      <c r="D473" s="132">
        <v>162474</v>
      </c>
      <c r="E473" s="132" t="s">
        <v>430</v>
      </c>
      <c r="F473" s="132" t="s">
        <v>1404</v>
      </c>
      <c r="G473" s="132" t="s">
        <v>1405</v>
      </c>
      <c r="H473" s="132" t="s">
        <v>76</v>
      </c>
      <c r="I473" s="132" t="s">
        <v>230</v>
      </c>
      <c r="J473" s="132" t="s">
        <v>61</v>
      </c>
      <c r="K473" s="132" t="s">
        <v>53</v>
      </c>
      <c r="L473" s="132" t="s">
        <v>821</v>
      </c>
      <c r="M473" s="132" t="s">
        <v>102</v>
      </c>
      <c r="N473" s="132" t="s">
        <v>195</v>
      </c>
      <c r="O473" s="132" t="s">
        <v>62</v>
      </c>
      <c r="P473" s="132" t="s">
        <v>1402</v>
      </c>
      <c r="Q473" s="132" t="s">
        <v>96</v>
      </c>
      <c r="R473" s="132" t="s">
        <v>57</v>
      </c>
      <c r="S473" s="132" t="s">
        <v>1207</v>
      </c>
      <c r="T473" s="134">
        <v>2.1890000000000001</v>
      </c>
      <c r="U473" s="133">
        <v>48234</v>
      </c>
      <c r="V473" s="136">
        <v>3.2550000000000003E-2</v>
      </c>
      <c r="W473" s="178">
        <v>6.9279999999999994E-2</v>
      </c>
      <c r="X473" s="132" t="s">
        <v>636</v>
      </c>
      <c r="Y473" s="132"/>
      <c r="Z473" s="135">
        <v>2795410</v>
      </c>
      <c r="AA473" s="135">
        <v>3.7589999999999999</v>
      </c>
      <c r="AB473" s="135">
        <v>91.494799999999998</v>
      </c>
      <c r="AC473" s="135">
        <v>0</v>
      </c>
      <c r="AD473" s="135">
        <v>9614.2243500000004</v>
      </c>
      <c r="AE473" s="137"/>
      <c r="AF473" s="137"/>
      <c r="AG473" s="132" t="s">
        <v>17</v>
      </c>
      <c r="AH473" s="136">
        <v>2.7954099999999999E-3</v>
      </c>
      <c r="AI473" s="136">
        <v>1.0241115016224074E-2</v>
      </c>
      <c r="AJ473" s="136">
        <v>2.4885012416239142E-3</v>
      </c>
    </row>
    <row r="474" spans="1:36" ht="13.5" thickBot="1">
      <c r="A474" s="131">
        <v>7956</v>
      </c>
      <c r="B474" s="131">
        <v>12538</v>
      </c>
      <c r="C474" s="132" t="s">
        <v>1991</v>
      </c>
      <c r="D474" s="132">
        <v>47414038</v>
      </c>
      <c r="E474" s="132" t="s">
        <v>430</v>
      </c>
      <c r="F474" s="132" t="s">
        <v>1992</v>
      </c>
      <c r="G474" s="132" t="s">
        <v>1993</v>
      </c>
      <c r="H474" s="132" t="s">
        <v>76</v>
      </c>
      <c r="I474" s="132" t="s">
        <v>230</v>
      </c>
      <c r="J474" s="132" t="s">
        <v>61</v>
      </c>
      <c r="K474" s="132" t="s">
        <v>53</v>
      </c>
      <c r="L474" s="132" t="s">
        <v>821</v>
      </c>
      <c r="M474" s="132" t="s">
        <v>476</v>
      </c>
      <c r="N474" s="132" t="s">
        <v>910</v>
      </c>
      <c r="O474" s="132" t="s">
        <v>62</v>
      </c>
      <c r="P474" s="132" t="s">
        <v>1962</v>
      </c>
      <c r="Q474" s="132" t="s">
        <v>96</v>
      </c>
      <c r="R474" s="132" t="s">
        <v>57</v>
      </c>
      <c r="S474" s="132" t="s">
        <v>1207</v>
      </c>
      <c r="T474" s="134">
        <v>2.68</v>
      </c>
      <c r="U474" s="133">
        <v>46516</v>
      </c>
      <c r="V474" s="136">
        <v>4.7500000000000001E-2</v>
      </c>
      <c r="W474" s="178">
        <v>6.0609999999999997E-2</v>
      </c>
      <c r="X474" s="132" t="s">
        <v>636</v>
      </c>
      <c r="Y474" s="132"/>
      <c r="Z474" s="135">
        <v>173000</v>
      </c>
      <c r="AA474" s="135">
        <v>3.7589999999999999</v>
      </c>
      <c r="AB474" s="135">
        <v>97.305300000000003</v>
      </c>
      <c r="AC474" s="135">
        <v>0</v>
      </c>
      <c r="AD474" s="135">
        <v>632.78318000000002</v>
      </c>
      <c r="AE474" s="137"/>
      <c r="AF474" s="137"/>
      <c r="AG474" s="132" t="s">
        <v>17</v>
      </c>
      <c r="AH474" s="136">
        <v>1.73E-4</v>
      </c>
      <c r="AI474" s="136">
        <v>6.740434891881862E-4</v>
      </c>
      <c r="AJ474" s="136">
        <v>1.6378666357091292E-4</v>
      </c>
    </row>
    <row r="475" spans="1:36" ht="13.5" thickBot="1">
      <c r="A475" s="131">
        <v>7956</v>
      </c>
      <c r="B475" s="131">
        <v>12538</v>
      </c>
      <c r="C475" s="132" t="s">
        <v>1969</v>
      </c>
      <c r="D475" s="132">
        <v>44969905</v>
      </c>
      <c r="E475" s="132" t="s">
        <v>430</v>
      </c>
      <c r="F475" s="132" t="s">
        <v>1994</v>
      </c>
      <c r="G475" s="132" t="s">
        <v>1995</v>
      </c>
      <c r="H475" s="132" t="s">
        <v>76</v>
      </c>
      <c r="I475" s="132" t="s">
        <v>230</v>
      </c>
      <c r="J475" s="132" t="s">
        <v>61</v>
      </c>
      <c r="K475" s="132" t="s">
        <v>53</v>
      </c>
      <c r="L475" s="132" t="s">
        <v>821</v>
      </c>
      <c r="M475" s="132" t="s">
        <v>476</v>
      </c>
      <c r="N475" s="132" t="s">
        <v>910</v>
      </c>
      <c r="O475" s="132" t="s">
        <v>62</v>
      </c>
      <c r="P475" s="132" t="s">
        <v>1962</v>
      </c>
      <c r="Q475" s="132" t="s">
        <v>96</v>
      </c>
      <c r="R475" s="132" t="s">
        <v>57</v>
      </c>
      <c r="S475" s="132" t="s">
        <v>1213</v>
      </c>
      <c r="T475" s="134">
        <v>2.7130000000000001</v>
      </c>
      <c r="U475" s="133">
        <v>46516</v>
      </c>
      <c r="V475" s="136">
        <v>3.7499999999999999E-2</v>
      </c>
      <c r="W475" s="178">
        <v>4.5780000000000001E-2</v>
      </c>
      <c r="X475" s="132" t="s">
        <v>636</v>
      </c>
      <c r="Y475" s="132"/>
      <c r="Z475" s="135">
        <v>340000</v>
      </c>
      <c r="AA475" s="135">
        <v>4.0202</v>
      </c>
      <c r="AB475" s="135">
        <v>98.369500000000002</v>
      </c>
      <c r="AC475" s="135">
        <v>0</v>
      </c>
      <c r="AD475" s="135">
        <v>1344.58122</v>
      </c>
      <c r="AE475" s="137"/>
      <c r="AF475" s="137"/>
      <c r="AG475" s="132" t="s">
        <v>17</v>
      </c>
      <c r="AH475" s="136">
        <v>3.0909090899999998E-4</v>
      </c>
      <c r="AI475" s="136">
        <v>1.4322539626064465E-3</v>
      </c>
      <c r="AJ475" s="136">
        <v>3.4802516704680365E-4</v>
      </c>
    </row>
    <row r="476" spans="1:36" ht="13.5" thickBot="1">
      <c r="A476" s="131">
        <v>7956</v>
      </c>
      <c r="B476" s="131">
        <v>12538</v>
      </c>
      <c r="C476" s="132" t="s">
        <v>1969</v>
      </c>
      <c r="D476" s="132">
        <v>44969905</v>
      </c>
      <c r="E476" s="132" t="s">
        <v>430</v>
      </c>
      <c r="F476" s="132" t="s">
        <v>1996</v>
      </c>
      <c r="G476" s="132" t="s">
        <v>1997</v>
      </c>
      <c r="H476" s="132" t="s">
        <v>76</v>
      </c>
      <c r="I476" s="132" t="s">
        <v>230</v>
      </c>
      <c r="J476" s="132" t="s">
        <v>61</v>
      </c>
      <c r="K476" s="132" t="s">
        <v>53</v>
      </c>
      <c r="L476" s="132" t="s">
        <v>821</v>
      </c>
      <c r="M476" s="132" t="s">
        <v>476</v>
      </c>
      <c r="N476" s="132" t="s">
        <v>910</v>
      </c>
      <c r="O476" s="132" t="s">
        <v>62</v>
      </c>
      <c r="P476" s="132" t="s">
        <v>1962</v>
      </c>
      <c r="Q476" s="132" t="s">
        <v>96</v>
      </c>
      <c r="R476" s="132" t="s">
        <v>57</v>
      </c>
      <c r="S476" s="132" t="s">
        <v>1213</v>
      </c>
      <c r="T476" s="134">
        <v>5.1790000000000003</v>
      </c>
      <c r="U476" s="133">
        <v>47612</v>
      </c>
      <c r="V476" s="136">
        <v>4.3749999999999997E-2</v>
      </c>
      <c r="W476" s="178">
        <v>4.99E-2</v>
      </c>
      <c r="X476" s="132" t="s">
        <v>636</v>
      </c>
      <c r="Y476" s="132"/>
      <c r="Z476" s="135">
        <v>1502930</v>
      </c>
      <c r="AA476" s="135">
        <v>4.0202</v>
      </c>
      <c r="AB476" s="135">
        <v>97.563299999999998</v>
      </c>
      <c r="AC476" s="135">
        <v>0</v>
      </c>
      <c r="AD476" s="135">
        <v>5894.8518400000003</v>
      </c>
      <c r="AE476" s="137"/>
      <c r="AF476" s="137"/>
      <c r="AG476" s="132" t="s">
        <v>17</v>
      </c>
      <c r="AH476" s="136">
        <v>1.0019533330000001E-3</v>
      </c>
      <c r="AI476" s="136">
        <v>6.2792226912241882E-3</v>
      </c>
      <c r="AJ476" s="136">
        <v>1.5257961109498154E-3</v>
      </c>
    </row>
    <row r="477" spans="1:36" ht="13.5" thickBot="1">
      <c r="A477" s="131">
        <v>7956</v>
      </c>
      <c r="B477" s="131">
        <v>12538</v>
      </c>
      <c r="C477" s="132" t="s">
        <v>1998</v>
      </c>
      <c r="D477" s="132">
        <v>59197630</v>
      </c>
      <c r="E477" s="132" t="s">
        <v>430</v>
      </c>
      <c r="F477" s="132" t="s">
        <v>1999</v>
      </c>
      <c r="G477" s="132" t="s">
        <v>2000</v>
      </c>
      <c r="H477" s="132" t="s">
        <v>76</v>
      </c>
      <c r="I477" s="132" t="s">
        <v>230</v>
      </c>
      <c r="J477" s="132" t="s">
        <v>61</v>
      </c>
      <c r="K477" s="132" t="s">
        <v>53</v>
      </c>
      <c r="L477" s="132" t="s">
        <v>821</v>
      </c>
      <c r="M477" s="132" t="s">
        <v>102</v>
      </c>
      <c r="N477" s="132" t="s">
        <v>879</v>
      </c>
      <c r="O477" s="132" t="s">
        <v>62</v>
      </c>
      <c r="P477" s="132" t="s">
        <v>1988</v>
      </c>
      <c r="Q477" s="132" t="s">
        <v>96</v>
      </c>
      <c r="R477" s="132" t="s">
        <v>57</v>
      </c>
      <c r="S477" s="132" t="s">
        <v>1207</v>
      </c>
      <c r="T477" s="134">
        <v>2.6</v>
      </c>
      <c r="U477" s="133">
        <v>46507</v>
      </c>
      <c r="V477" s="136">
        <v>6.5000000000000002E-2</v>
      </c>
      <c r="W477" s="178">
        <v>7.0139999999999994E-2</v>
      </c>
      <c r="X477" s="132" t="s">
        <v>636</v>
      </c>
      <c r="Y477" s="132"/>
      <c r="Z477" s="135">
        <v>3658000</v>
      </c>
      <c r="AA477" s="135">
        <v>3.7589999999999999</v>
      </c>
      <c r="AB477" s="135">
        <v>99.810400000000001</v>
      </c>
      <c r="AC477" s="135">
        <v>0</v>
      </c>
      <c r="AD477" s="135">
        <v>13724.351199999999</v>
      </c>
      <c r="AE477" s="137"/>
      <c r="AF477" s="137"/>
      <c r="AG477" s="132" t="s">
        <v>17</v>
      </c>
      <c r="AH477" s="136">
        <v>8.1288888880000007E-3</v>
      </c>
      <c r="AI477" s="136">
        <v>1.4619240621553925E-2</v>
      </c>
      <c r="AJ477" s="136">
        <v>3.5523474134117388E-3</v>
      </c>
    </row>
    <row r="478" spans="1:36" ht="13.5" thickBot="1">
      <c r="A478" s="131">
        <v>7956</v>
      </c>
      <c r="B478" s="131">
        <v>12538</v>
      </c>
      <c r="C478" s="132" t="s">
        <v>1391</v>
      </c>
      <c r="D478" s="132">
        <v>199871</v>
      </c>
      <c r="E478" s="132" t="s">
        <v>430</v>
      </c>
      <c r="F478" s="132" t="s">
        <v>2001</v>
      </c>
      <c r="G478" s="132" t="s">
        <v>2002</v>
      </c>
      <c r="H478" s="132" t="s">
        <v>76</v>
      </c>
      <c r="I478" s="132" t="s">
        <v>230</v>
      </c>
      <c r="J478" s="132" t="s">
        <v>61</v>
      </c>
      <c r="K478" s="132" t="s">
        <v>53</v>
      </c>
      <c r="L478" s="132" t="s">
        <v>821</v>
      </c>
      <c r="M478" s="132" t="s">
        <v>102</v>
      </c>
      <c r="N478" s="132" t="s">
        <v>921</v>
      </c>
      <c r="O478" s="132" t="s">
        <v>62</v>
      </c>
      <c r="P478" s="132" t="s">
        <v>1394</v>
      </c>
      <c r="Q478" s="132" t="s">
        <v>96</v>
      </c>
      <c r="R478" s="132" t="s">
        <v>57</v>
      </c>
      <c r="S478" s="132" t="s">
        <v>1207</v>
      </c>
      <c r="T478" s="134">
        <v>6.4809999999999999</v>
      </c>
      <c r="U478" s="133">
        <v>48266</v>
      </c>
      <c r="V478" s="136">
        <v>3.7499999999999999E-2</v>
      </c>
      <c r="W478" s="178">
        <v>6.7489999999999994E-2</v>
      </c>
      <c r="X478" s="132" t="s">
        <v>636</v>
      </c>
      <c r="Y478" s="132"/>
      <c r="Z478" s="135">
        <v>425000</v>
      </c>
      <c r="AA478" s="135">
        <v>3.7589999999999999</v>
      </c>
      <c r="AB478" s="135">
        <v>83.718400000000003</v>
      </c>
      <c r="AC478" s="135">
        <v>0</v>
      </c>
      <c r="AD478" s="135">
        <v>1337.46423</v>
      </c>
      <c r="AE478" s="137"/>
      <c r="AF478" s="137"/>
      <c r="AG478" s="132" t="s">
        <v>17</v>
      </c>
      <c r="AH478" s="136">
        <v>8.4999999999999995E-4</v>
      </c>
      <c r="AI478" s="136">
        <v>1.4246729128507979E-3</v>
      </c>
      <c r="AJ478" s="136">
        <v>3.4618303836258748E-4</v>
      </c>
    </row>
    <row r="479" spans="1:36" ht="13.5" thickBot="1">
      <c r="A479" s="131">
        <v>7956</v>
      </c>
      <c r="B479" s="131">
        <v>12538</v>
      </c>
      <c r="C479" s="132" t="s">
        <v>2003</v>
      </c>
      <c r="D479" s="132">
        <v>50542270</v>
      </c>
      <c r="E479" s="132" t="s">
        <v>430</v>
      </c>
      <c r="F479" s="132" t="s">
        <v>2004</v>
      </c>
      <c r="G479" s="132" t="s">
        <v>2005</v>
      </c>
      <c r="H479" s="132" t="s">
        <v>76</v>
      </c>
      <c r="I479" s="132" t="s">
        <v>230</v>
      </c>
      <c r="J479" s="132" t="s">
        <v>61</v>
      </c>
      <c r="K479" s="132" t="s">
        <v>314</v>
      </c>
      <c r="L479" s="132" t="s">
        <v>821</v>
      </c>
      <c r="M479" s="132" t="s">
        <v>476</v>
      </c>
      <c r="N479" s="132" t="s">
        <v>195</v>
      </c>
      <c r="O479" s="132" t="s">
        <v>62</v>
      </c>
      <c r="P479" s="132" t="s">
        <v>1402</v>
      </c>
      <c r="Q479" s="132" t="s">
        <v>96</v>
      </c>
      <c r="R479" s="132" t="s">
        <v>57</v>
      </c>
      <c r="S479" s="132" t="s">
        <v>1207</v>
      </c>
      <c r="T479" s="134">
        <v>3.7330000000000001</v>
      </c>
      <c r="U479" s="133">
        <v>46915</v>
      </c>
      <c r="V479" s="136">
        <v>0.02</v>
      </c>
      <c r="W479" s="178">
        <v>6.2260000000000003E-2</v>
      </c>
      <c r="X479" s="132" t="s">
        <v>636</v>
      </c>
      <c r="Y479" s="132"/>
      <c r="Z479" s="135">
        <v>360000</v>
      </c>
      <c r="AA479" s="135">
        <v>3.7589999999999999</v>
      </c>
      <c r="AB479" s="135">
        <v>88.612700000000004</v>
      </c>
      <c r="AC479" s="135">
        <v>0</v>
      </c>
      <c r="AD479" s="135">
        <v>1199.1424999999999</v>
      </c>
      <c r="AE479" s="137"/>
      <c r="AF479" s="137"/>
      <c r="AG479" s="132" t="s">
        <v>17</v>
      </c>
      <c r="AH479" s="136">
        <v>4.23529411E-4</v>
      </c>
      <c r="AI479" s="136">
        <v>1.2773319839725268E-3</v>
      </c>
      <c r="AJ479" s="136">
        <v>3.1038048328194091E-4</v>
      </c>
    </row>
    <row r="480" spans="1:36" ht="13.5" thickBot="1">
      <c r="A480" s="131">
        <v>7956</v>
      </c>
      <c r="B480" s="131">
        <v>12538</v>
      </c>
      <c r="C480" s="132" t="s">
        <v>2006</v>
      </c>
      <c r="D480" s="132">
        <v>116937</v>
      </c>
      <c r="E480" s="132" t="s">
        <v>430</v>
      </c>
      <c r="F480" s="132" t="s">
        <v>2007</v>
      </c>
      <c r="G480" s="132" t="s">
        <v>2008</v>
      </c>
      <c r="H480" s="132" t="s">
        <v>76</v>
      </c>
      <c r="I480" s="132" t="s">
        <v>230</v>
      </c>
      <c r="J480" s="132" t="s">
        <v>61</v>
      </c>
      <c r="K480" s="132" t="s">
        <v>208</v>
      </c>
      <c r="L480" s="132" t="s">
        <v>821</v>
      </c>
      <c r="M480" s="132" t="s">
        <v>476</v>
      </c>
      <c r="N480" s="132" t="s">
        <v>195</v>
      </c>
      <c r="O480" s="132" t="s">
        <v>62</v>
      </c>
      <c r="P480" s="132" t="s">
        <v>1975</v>
      </c>
      <c r="Q480" s="132" t="s">
        <v>84</v>
      </c>
      <c r="R480" s="132" t="s">
        <v>57</v>
      </c>
      <c r="S480" s="132" t="s">
        <v>1207</v>
      </c>
      <c r="T480" s="134">
        <v>2.7519999999999998</v>
      </c>
      <c r="U480" s="133">
        <v>54788</v>
      </c>
      <c r="V480" s="136">
        <v>6.8750000000000006E-2</v>
      </c>
      <c r="W480" s="178">
        <v>8.1600000000000006E-2</v>
      </c>
      <c r="X480" s="132" t="s">
        <v>636</v>
      </c>
      <c r="Y480" s="132"/>
      <c r="Z480" s="135">
        <v>70000</v>
      </c>
      <c r="AA480" s="135">
        <v>3.7589999999999999</v>
      </c>
      <c r="AB480" s="135">
        <v>99.045299999999997</v>
      </c>
      <c r="AC480" s="135">
        <v>0</v>
      </c>
      <c r="AD480" s="135">
        <v>260.61790000000002</v>
      </c>
      <c r="AE480" s="137"/>
      <c r="AF480" s="137"/>
      <c r="AG480" s="132" t="s">
        <v>17</v>
      </c>
      <c r="AH480" s="136">
        <v>1.3999999999999999E-4</v>
      </c>
      <c r="AI480" s="136">
        <v>2.7761135917186958E-4</v>
      </c>
      <c r="AJ480" s="136">
        <v>6.7457128534702563E-5</v>
      </c>
    </row>
    <row r="481" spans="1:36" ht="13.5" thickBot="1">
      <c r="A481" s="131">
        <v>7956</v>
      </c>
      <c r="B481" s="131">
        <v>12538</v>
      </c>
      <c r="C481" s="132" t="s">
        <v>2009</v>
      </c>
      <c r="D481" s="132">
        <v>16632863</v>
      </c>
      <c r="E481" s="132" t="s">
        <v>430</v>
      </c>
      <c r="F481" s="132" t="s">
        <v>2010</v>
      </c>
      <c r="G481" s="132" t="s">
        <v>2011</v>
      </c>
      <c r="H481" s="132" t="s">
        <v>76</v>
      </c>
      <c r="I481" s="132" t="s">
        <v>230</v>
      </c>
      <c r="J481" s="132" t="s">
        <v>61</v>
      </c>
      <c r="K481" s="132" t="s">
        <v>314</v>
      </c>
      <c r="L481" s="132" t="s">
        <v>821</v>
      </c>
      <c r="M481" s="132" t="s">
        <v>476</v>
      </c>
      <c r="N481" s="132" t="s">
        <v>895</v>
      </c>
      <c r="O481" s="132" t="s">
        <v>62</v>
      </c>
      <c r="P481" s="132" t="s">
        <v>2012</v>
      </c>
      <c r="Q481" s="132" t="s">
        <v>96</v>
      </c>
      <c r="R481" s="132" t="s">
        <v>57</v>
      </c>
      <c r="S481" s="132" t="s">
        <v>1207</v>
      </c>
      <c r="T481" s="134">
        <v>6.6630000000000003</v>
      </c>
      <c r="U481" s="133">
        <v>48502</v>
      </c>
      <c r="V481" s="136">
        <v>5.6000000000000001E-2</v>
      </c>
      <c r="W481" s="178">
        <v>5.6140000000000002E-2</v>
      </c>
      <c r="X481" s="132" t="s">
        <v>636</v>
      </c>
      <c r="Y481" s="132"/>
      <c r="Z481" s="135">
        <v>150000</v>
      </c>
      <c r="AA481" s="135">
        <v>3.7589999999999999</v>
      </c>
      <c r="AB481" s="135">
        <v>101.0998</v>
      </c>
      <c r="AC481" s="135">
        <v>0</v>
      </c>
      <c r="AD481" s="135">
        <v>570.05121999999994</v>
      </c>
      <c r="AE481" s="137"/>
      <c r="AF481" s="137"/>
      <c r="AG481" s="132" t="s">
        <v>17</v>
      </c>
      <c r="AH481" s="136">
        <v>1.2E-4</v>
      </c>
      <c r="AI481" s="136">
        <v>6.0722112326813476E-4</v>
      </c>
      <c r="AJ481" s="136">
        <v>1.4754941398462655E-4</v>
      </c>
    </row>
    <row r="482" spans="1:36" ht="13.5" thickBot="1">
      <c r="A482" s="131">
        <v>7956</v>
      </c>
      <c r="B482" s="131">
        <v>12538</v>
      </c>
      <c r="C482" s="132" t="s">
        <v>2013</v>
      </c>
      <c r="D482" s="132">
        <v>849371</v>
      </c>
      <c r="E482" s="132" t="s">
        <v>430</v>
      </c>
      <c r="F482" s="132" t="s">
        <v>2014</v>
      </c>
      <c r="G482" s="132" t="s">
        <v>2015</v>
      </c>
      <c r="H482" s="132" t="s">
        <v>76</v>
      </c>
      <c r="I482" s="132" t="s">
        <v>230</v>
      </c>
      <c r="J482" s="132" t="s">
        <v>61</v>
      </c>
      <c r="K482" s="132" t="s">
        <v>314</v>
      </c>
      <c r="L482" s="132" t="s">
        <v>821</v>
      </c>
      <c r="M482" s="132" t="s">
        <v>476</v>
      </c>
      <c r="N482" s="132" t="s">
        <v>892</v>
      </c>
      <c r="O482" s="132" t="s">
        <v>62</v>
      </c>
      <c r="P482" s="132" t="s">
        <v>1402</v>
      </c>
      <c r="Q482" s="132" t="s">
        <v>96</v>
      </c>
      <c r="R482" s="132" t="s">
        <v>57</v>
      </c>
      <c r="S482" s="132" t="s">
        <v>1207</v>
      </c>
      <c r="T482" s="134">
        <v>3.1619999999999999</v>
      </c>
      <c r="U482" s="133">
        <v>47467</v>
      </c>
      <c r="V482" s="136">
        <v>0.06</v>
      </c>
      <c r="W482" s="178">
        <v>5.9400000000000001E-2</v>
      </c>
      <c r="X482" s="132" t="s">
        <v>636</v>
      </c>
      <c r="Y482" s="132"/>
      <c r="Z482" s="135">
        <v>349000</v>
      </c>
      <c r="AA482" s="135">
        <v>3.7589999999999999</v>
      </c>
      <c r="AB482" s="135">
        <v>100.5573</v>
      </c>
      <c r="AC482" s="135">
        <v>0</v>
      </c>
      <c r="AD482" s="135">
        <v>1319.20217</v>
      </c>
      <c r="AE482" s="137"/>
      <c r="AF482" s="137"/>
      <c r="AG482" s="132" t="s">
        <v>17</v>
      </c>
      <c r="AH482" s="136">
        <v>2.3266666599999999E-4</v>
      </c>
      <c r="AI482" s="136">
        <v>1.4052200844077852E-3</v>
      </c>
      <c r="AJ482" s="136">
        <v>3.4145617144850195E-4</v>
      </c>
    </row>
    <row r="483" spans="1:36" ht="13.5" thickBot="1">
      <c r="A483" s="131">
        <v>7956</v>
      </c>
      <c r="B483" s="131">
        <v>12538</v>
      </c>
      <c r="C483" s="132" t="s">
        <v>2016</v>
      </c>
      <c r="D483" s="132">
        <v>16841179</v>
      </c>
      <c r="E483" s="132" t="s">
        <v>430</v>
      </c>
      <c r="F483" s="132" t="s">
        <v>2017</v>
      </c>
      <c r="G483" s="132" t="s">
        <v>2018</v>
      </c>
      <c r="H483" s="132" t="s">
        <v>76</v>
      </c>
      <c r="I483" s="132" t="s">
        <v>230</v>
      </c>
      <c r="J483" s="132" t="s">
        <v>61</v>
      </c>
      <c r="K483" s="132" t="s">
        <v>314</v>
      </c>
      <c r="L483" s="132" t="s">
        <v>821</v>
      </c>
      <c r="M483" s="132" t="s">
        <v>476</v>
      </c>
      <c r="N483" s="132" t="s">
        <v>912</v>
      </c>
      <c r="O483" s="132" t="s">
        <v>62</v>
      </c>
      <c r="P483" s="132" t="s">
        <v>2019</v>
      </c>
      <c r="Q483" s="132" t="s">
        <v>96</v>
      </c>
      <c r="R483" s="132" t="s">
        <v>57</v>
      </c>
      <c r="S483" s="132" t="s">
        <v>1207</v>
      </c>
      <c r="T483" s="134">
        <v>6.74</v>
      </c>
      <c r="U483" s="133">
        <v>48691</v>
      </c>
      <c r="V483" s="136">
        <v>6.2E-2</v>
      </c>
      <c r="W483" s="178">
        <v>5.484E-2</v>
      </c>
      <c r="X483" s="132" t="s">
        <v>636</v>
      </c>
      <c r="Y483" s="132"/>
      <c r="Z483" s="135">
        <v>270000</v>
      </c>
      <c r="AA483" s="135">
        <v>3.7589999999999999</v>
      </c>
      <c r="AB483" s="135">
        <v>106.1446</v>
      </c>
      <c r="AC483" s="135">
        <v>0</v>
      </c>
      <c r="AD483" s="135">
        <v>1077.29339</v>
      </c>
      <c r="AE483" s="137"/>
      <c r="AF483" s="137"/>
      <c r="AG483" s="132" t="s">
        <v>17</v>
      </c>
      <c r="AH483" s="136">
        <v>2.9999999999999997E-4</v>
      </c>
      <c r="AI483" s="136">
        <v>1.1475377640015171E-3</v>
      </c>
      <c r="AJ483" s="136">
        <v>2.7884162476489698E-4</v>
      </c>
    </row>
    <row r="484" spans="1:36" ht="13.5" thickBot="1">
      <c r="A484" s="131">
        <v>7956</v>
      </c>
      <c r="B484" s="131">
        <v>12538</v>
      </c>
      <c r="C484" s="132" t="s">
        <v>2020</v>
      </c>
      <c r="D484" s="132">
        <v>11092218</v>
      </c>
      <c r="E484" s="132" t="s">
        <v>430</v>
      </c>
      <c r="F484" s="132" t="s">
        <v>2021</v>
      </c>
      <c r="G484" s="132" t="s">
        <v>2022</v>
      </c>
      <c r="H484" s="132" t="s">
        <v>76</v>
      </c>
      <c r="I484" s="132" t="s">
        <v>230</v>
      </c>
      <c r="J484" s="132" t="s">
        <v>61</v>
      </c>
      <c r="K484" s="132" t="s">
        <v>314</v>
      </c>
      <c r="L484" s="132" t="s">
        <v>821</v>
      </c>
      <c r="M484" s="132" t="s">
        <v>476</v>
      </c>
      <c r="N484" s="132" t="s">
        <v>919</v>
      </c>
      <c r="O484" s="132" t="s">
        <v>62</v>
      </c>
      <c r="P484" s="132" t="s">
        <v>2023</v>
      </c>
      <c r="Q484" s="132" t="s">
        <v>96</v>
      </c>
      <c r="R484" s="132" t="s">
        <v>57</v>
      </c>
      <c r="S484" s="132" t="s">
        <v>1207</v>
      </c>
      <c r="T484" s="134">
        <v>6.8929999999999998</v>
      </c>
      <c r="U484" s="133">
        <v>48441</v>
      </c>
      <c r="V484" s="136">
        <v>3.85E-2</v>
      </c>
      <c r="W484" s="178">
        <v>4.9160000000000002E-2</v>
      </c>
      <c r="X484" s="132" t="s">
        <v>636</v>
      </c>
      <c r="Y484" s="132"/>
      <c r="Z484" s="135">
        <v>74000</v>
      </c>
      <c r="AA484" s="135">
        <v>3.7589999999999999</v>
      </c>
      <c r="AB484" s="135">
        <v>94.396100000000004</v>
      </c>
      <c r="AC484" s="135">
        <v>0</v>
      </c>
      <c r="AD484" s="135">
        <v>262.57785999999999</v>
      </c>
      <c r="AE484" s="137"/>
      <c r="AF484" s="137"/>
      <c r="AG484" s="132" t="s">
        <v>17</v>
      </c>
      <c r="AH484" s="136">
        <v>2.4841876421064399E-5</v>
      </c>
      <c r="AI484" s="136">
        <v>2.796991173785104E-4</v>
      </c>
      <c r="AJ484" s="136">
        <v>6.7964435491142905E-5</v>
      </c>
    </row>
    <row r="485" spans="1:36" ht="13.5" thickBot="1">
      <c r="A485" s="131">
        <v>7956</v>
      </c>
      <c r="B485" s="131">
        <v>12538</v>
      </c>
      <c r="C485" s="132" t="s">
        <v>2024</v>
      </c>
      <c r="D485" s="132">
        <v>112428</v>
      </c>
      <c r="E485" s="132" t="s">
        <v>430</v>
      </c>
      <c r="F485" s="132" t="s">
        <v>2025</v>
      </c>
      <c r="G485" s="132" t="s">
        <v>2026</v>
      </c>
      <c r="H485" s="132" t="s">
        <v>76</v>
      </c>
      <c r="I485" s="132" t="s">
        <v>230</v>
      </c>
      <c r="J485" s="132" t="s">
        <v>61</v>
      </c>
      <c r="K485" s="132" t="s">
        <v>315</v>
      </c>
      <c r="L485" s="132" t="s">
        <v>821</v>
      </c>
      <c r="M485" s="132" t="s">
        <v>476</v>
      </c>
      <c r="N485" s="132" t="s">
        <v>195</v>
      </c>
      <c r="O485" s="132" t="s">
        <v>62</v>
      </c>
      <c r="P485" s="132" t="s">
        <v>1962</v>
      </c>
      <c r="Q485" s="132" t="s">
        <v>96</v>
      </c>
      <c r="R485" s="132" t="s">
        <v>57</v>
      </c>
      <c r="S485" s="132" t="s">
        <v>1210</v>
      </c>
      <c r="T485" s="134">
        <v>3.6040000000000001</v>
      </c>
      <c r="U485" s="133">
        <v>54777</v>
      </c>
      <c r="V485" s="136">
        <v>8.5000000000000006E-2</v>
      </c>
      <c r="W485" s="178">
        <v>8.7499999999999994E-2</v>
      </c>
      <c r="X485" s="132" t="s">
        <v>636</v>
      </c>
      <c r="Y485" s="132"/>
      <c r="Z485" s="135">
        <v>70000</v>
      </c>
      <c r="AA485" s="135">
        <v>4.7504999999999997</v>
      </c>
      <c r="AB485" s="135">
        <v>102.56059999999999</v>
      </c>
      <c r="AC485" s="135">
        <v>0</v>
      </c>
      <c r="AD485" s="135">
        <v>341.04989</v>
      </c>
      <c r="AE485" s="137"/>
      <c r="AF485" s="137"/>
      <c r="AG485" s="132" t="s">
        <v>17</v>
      </c>
      <c r="AH485" s="136">
        <v>9.3333333333333303E-5</v>
      </c>
      <c r="AI485" s="136">
        <v>3.6328787665128374E-4</v>
      </c>
      <c r="AJ485" s="136">
        <v>8.8275771796473564E-5</v>
      </c>
    </row>
    <row r="486" spans="1:36" ht="13.5" thickBot="1">
      <c r="A486" s="131">
        <v>7956</v>
      </c>
      <c r="B486" s="131">
        <v>12538</v>
      </c>
      <c r="C486" s="132" t="s">
        <v>2027</v>
      </c>
      <c r="D486" s="132">
        <v>53542721</v>
      </c>
      <c r="E486" s="132" t="s">
        <v>430</v>
      </c>
      <c r="F486" s="132" t="s">
        <v>2028</v>
      </c>
      <c r="G486" s="132" t="s">
        <v>2029</v>
      </c>
      <c r="H486" s="132" t="s">
        <v>76</v>
      </c>
      <c r="I486" s="132" t="s">
        <v>230</v>
      </c>
      <c r="J486" s="132" t="s">
        <v>61</v>
      </c>
      <c r="K486" s="132" t="s">
        <v>314</v>
      </c>
      <c r="L486" s="132" t="s">
        <v>821</v>
      </c>
      <c r="M486" s="132" t="s">
        <v>476</v>
      </c>
      <c r="N486" s="132" t="s">
        <v>915</v>
      </c>
      <c r="O486" s="132" t="s">
        <v>62</v>
      </c>
      <c r="P486" s="132" t="s">
        <v>2012</v>
      </c>
      <c r="Q486" s="132" t="s">
        <v>96</v>
      </c>
      <c r="R486" s="132" t="s">
        <v>57</v>
      </c>
      <c r="S486" s="132" t="s">
        <v>1207</v>
      </c>
      <c r="T486" s="134">
        <v>6.6040000000000001</v>
      </c>
      <c r="U486" s="133">
        <v>48611</v>
      </c>
      <c r="V486" s="136">
        <v>5.7500000000000002E-2</v>
      </c>
      <c r="W486" s="178">
        <v>5.3620000000000001E-2</v>
      </c>
      <c r="X486" s="132" t="s">
        <v>636</v>
      </c>
      <c r="Y486" s="132"/>
      <c r="Z486" s="135">
        <v>440000</v>
      </c>
      <c r="AA486" s="135">
        <v>3.7589999999999999</v>
      </c>
      <c r="AB486" s="135">
        <v>105.0488</v>
      </c>
      <c r="AC486" s="135">
        <v>0</v>
      </c>
      <c r="AD486" s="135">
        <v>1737.46513</v>
      </c>
      <c r="AE486" s="137"/>
      <c r="AF486" s="137"/>
      <c r="AG486" s="132" t="s">
        <v>17</v>
      </c>
      <c r="AH486" s="136">
        <v>4.4000000000000002E-4</v>
      </c>
      <c r="AI486" s="136">
        <v>1.8507556704778492E-3</v>
      </c>
      <c r="AJ486" s="136">
        <v>4.4971741618274758E-4</v>
      </c>
    </row>
    <row r="487" spans="1:36" ht="13.5" thickBot="1">
      <c r="A487" s="131">
        <v>7956</v>
      </c>
      <c r="B487" s="131">
        <v>12538</v>
      </c>
      <c r="C487" s="132" t="s">
        <v>2030</v>
      </c>
      <c r="D487" s="132">
        <v>186044</v>
      </c>
      <c r="E487" s="132" t="s">
        <v>430</v>
      </c>
      <c r="F487" s="132" t="s">
        <v>2031</v>
      </c>
      <c r="G487" s="132" t="s">
        <v>2032</v>
      </c>
      <c r="H487" s="132" t="s">
        <v>76</v>
      </c>
      <c r="I487" s="132" t="s">
        <v>230</v>
      </c>
      <c r="J487" s="132" t="s">
        <v>61</v>
      </c>
      <c r="K487" s="132" t="s">
        <v>53</v>
      </c>
      <c r="L487" s="132" t="s">
        <v>821</v>
      </c>
      <c r="M487" s="132" t="s">
        <v>102</v>
      </c>
      <c r="N487" s="132" t="s">
        <v>195</v>
      </c>
      <c r="O487" s="132" t="s">
        <v>62</v>
      </c>
      <c r="P487" s="132" t="s">
        <v>2033</v>
      </c>
      <c r="Q487" s="132" t="s">
        <v>84</v>
      </c>
      <c r="R487" s="132" t="s">
        <v>57</v>
      </c>
      <c r="S487" s="132" t="s">
        <v>1207</v>
      </c>
      <c r="T487" s="134">
        <v>3.2120000000000002</v>
      </c>
      <c r="U487" s="133">
        <v>46778</v>
      </c>
      <c r="V487" s="136">
        <v>5.3749999999999999E-2</v>
      </c>
      <c r="W487" s="178">
        <v>6.2899999999999998E-2</v>
      </c>
      <c r="X487" s="132" t="s">
        <v>636</v>
      </c>
      <c r="Y487" s="132"/>
      <c r="Z487" s="135">
        <v>1370000</v>
      </c>
      <c r="AA487" s="135">
        <v>3.7589999999999999</v>
      </c>
      <c r="AB487" s="135">
        <v>99.440200000000004</v>
      </c>
      <c r="AC487" s="135">
        <v>0</v>
      </c>
      <c r="AD487" s="135">
        <v>5121.0012500000003</v>
      </c>
      <c r="AE487" s="137"/>
      <c r="AF487" s="137"/>
      <c r="AG487" s="132" t="s">
        <v>17</v>
      </c>
      <c r="AH487" s="136">
        <v>1.7125E-3</v>
      </c>
      <c r="AI487" s="136">
        <v>5.4549135624734259E-3</v>
      </c>
      <c r="AJ487" s="136">
        <v>1.3254962132210506E-3</v>
      </c>
    </row>
    <row r="488" spans="1:36" ht="13.5" thickBot="1">
      <c r="A488" s="131">
        <v>7956</v>
      </c>
      <c r="B488" s="131">
        <v>12538</v>
      </c>
      <c r="C488" s="132" t="s">
        <v>2034</v>
      </c>
      <c r="D488" s="132">
        <v>115245</v>
      </c>
      <c r="E488" s="132" t="s">
        <v>430</v>
      </c>
      <c r="F488" s="132" t="s">
        <v>2035</v>
      </c>
      <c r="G488" s="132" t="s">
        <v>2036</v>
      </c>
      <c r="H488" s="132" t="s">
        <v>76</v>
      </c>
      <c r="I488" s="132" t="s">
        <v>230</v>
      </c>
      <c r="J488" s="132" t="s">
        <v>61</v>
      </c>
      <c r="K488" s="132" t="s">
        <v>203</v>
      </c>
      <c r="L488" s="132" t="s">
        <v>821</v>
      </c>
      <c r="M488" s="132" t="s">
        <v>476</v>
      </c>
      <c r="N488" s="132" t="s">
        <v>195</v>
      </c>
      <c r="O488" s="132" t="s">
        <v>62</v>
      </c>
      <c r="P488" s="132" t="s">
        <v>1412</v>
      </c>
      <c r="Q488" s="132" t="s">
        <v>84</v>
      </c>
      <c r="R488" s="132" t="s">
        <v>57</v>
      </c>
      <c r="S488" s="132" t="s">
        <v>1213</v>
      </c>
      <c r="T488" s="134">
        <v>4.92</v>
      </c>
      <c r="U488" s="133">
        <v>54788</v>
      </c>
      <c r="V488" s="136">
        <v>7.3749999999999996E-2</v>
      </c>
      <c r="W488" s="178">
        <v>7.1609999999999993E-2</v>
      </c>
      <c r="X488" s="132" t="s">
        <v>636</v>
      </c>
      <c r="Y488" s="132"/>
      <c r="Z488" s="135">
        <v>280000</v>
      </c>
      <c r="AA488" s="135">
        <v>4.0202</v>
      </c>
      <c r="AB488" s="135">
        <v>104.5853</v>
      </c>
      <c r="AC488" s="135">
        <v>0</v>
      </c>
      <c r="AD488" s="135">
        <v>1177.2707</v>
      </c>
      <c r="AE488" s="137"/>
      <c r="AF488" s="137"/>
      <c r="AG488" s="132" t="s">
        <v>17</v>
      </c>
      <c r="AH488" s="136">
        <v>2.24E-4</v>
      </c>
      <c r="AI488" s="136">
        <v>1.2540340442472229E-3</v>
      </c>
      <c r="AJ488" s="136">
        <v>3.0471928800761288E-4</v>
      </c>
    </row>
    <row r="489" spans="1:36" ht="13.5" thickBot="1">
      <c r="A489" s="131">
        <v>7956</v>
      </c>
      <c r="B489" s="131">
        <v>12538</v>
      </c>
      <c r="C489" s="132" t="s">
        <v>2037</v>
      </c>
      <c r="D489" s="132">
        <v>10962511</v>
      </c>
      <c r="E489" s="132" t="s">
        <v>430</v>
      </c>
      <c r="F489" s="132" t="s">
        <v>2038</v>
      </c>
      <c r="G489" s="132" t="s">
        <v>2039</v>
      </c>
      <c r="H489" s="132" t="s">
        <v>76</v>
      </c>
      <c r="I489" s="132" t="s">
        <v>230</v>
      </c>
      <c r="J489" s="132" t="s">
        <v>61</v>
      </c>
      <c r="K489" s="132" t="s">
        <v>315</v>
      </c>
      <c r="L489" s="132" t="s">
        <v>821</v>
      </c>
      <c r="M489" s="132" t="s">
        <v>476</v>
      </c>
      <c r="N489" s="132" t="s">
        <v>892</v>
      </c>
      <c r="O489" s="132" t="s">
        <v>62</v>
      </c>
      <c r="P489" s="132" t="s">
        <v>1402</v>
      </c>
      <c r="Q489" s="132" t="s">
        <v>96</v>
      </c>
      <c r="R489" s="132" t="s">
        <v>57</v>
      </c>
      <c r="S489" s="132" t="s">
        <v>1207</v>
      </c>
      <c r="T489" s="134">
        <v>7.0890000000000004</v>
      </c>
      <c r="U489" s="133">
        <v>48729</v>
      </c>
      <c r="V489" s="136">
        <v>5.5500000000000001E-2</v>
      </c>
      <c r="W489" s="178">
        <v>5.8959999999999999E-2</v>
      </c>
      <c r="X489" s="132" t="s">
        <v>636</v>
      </c>
      <c r="Y489" s="132"/>
      <c r="Z489" s="135">
        <v>35000</v>
      </c>
      <c r="AA489" s="135">
        <v>3.7589999999999999</v>
      </c>
      <c r="AB489" s="135">
        <v>98.116299999999995</v>
      </c>
      <c r="AC489" s="135">
        <v>0</v>
      </c>
      <c r="AD489" s="135">
        <v>129.08671000000001</v>
      </c>
      <c r="AE489" s="137"/>
      <c r="AF489" s="137"/>
      <c r="AG489" s="132" t="s">
        <v>17</v>
      </c>
      <c r="AH489" s="136">
        <v>4.6666666666666699E-5</v>
      </c>
      <c r="AI489" s="136">
        <v>1.3750374404108455E-4</v>
      </c>
      <c r="AJ489" s="136">
        <v>3.3412205334291601E-5</v>
      </c>
    </row>
    <row r="490" spans="1:36" ht="13.5" thickBot="1">
      <c r="A490" s="131">
        <v>7956</v>
      </c>
      <c r="B490" s="131">
        <v>12538</v>
      </c>
      <c r="C490" s="132" t="s">
        <v>2040</v>
      </c>
      <c r="D490" s="132">
        <v>101752</v>
      </c>
      <c r="E490" s="132" t="s">
        <v>430</v>
      </c>
      <c r="F490" s="132" t="s">
        <v>2041</v>
      </c>
      <c r="G490" s="132" t="s">
        <v>2042</v>
      </c>
      <c r="H490" s="132" t="s">
        <v>76</v>
      </c>
      <c r="I490" s="132" t="s">
        <v>230</v>
      </c>
      <c r="J490" s="132" t="s">
        <v>61</v>
      </c>
      <c r="K490" s="132" t="s">
        <v>314</v>
      </c>
      <c r="L490" s="132" t="s">
        <v>821</v>
      </c>
      <c r="M490" s="132" t="s">
        <v>476</v>
      </c>
      <c r="N490" s="132" t="s">
        <v>915</v>
      </c>
      <c r="O490" s="132" t="s">
        <v>62</v>
      </c>
      <c r="P490" s="132" t="s">
        <v>2012</v>
      </c>
      <c r="Q490" s="132" t="s">
        <v>96</v>
      </c>
      <c r="R490" s="132" t="s">
        <v>57</v>
      </c>
      <c r="S490" s="132" t="s">
        <v>1207</v>
      </c>
      <c r="T490" s="134">
        <v>6.9480000000000004</v>
      </c>
      <c r="U490" s="133">
        <v>48616</v>
      </c>
      <c r="V490" s="136">
        <v>4.9000000000000002E-2</v>
      </c>
      <c r="W490" s="178">
        <v>5.3449999999999998E-2</v>
      </c>
      <c r="X490" s="132" t="s">
        <v>636</v>
      </c>
      <c r="Y490" s="132"/>
      <c r="Z490" s="135">
        <v>70000</v>
      </c>
      <c r="AA490" s="135">
        <v>3.7589999999999999</v>
      </c>
      <c r="AB490" s="135">
        <v>98.950199999999995</v>
      </c>
      <c r="AC490" s="135">
        <v>0</v>
      </c>
      <c r="AD490" s="135">
        <v>260.36766</v>
      </c>
      <c r="AE490" s="137"/>
      <c r="AF490" s="137"/>
      <c r="AG490" s="132" t="s">
        <v>17</v>
      </c>
      <c r="AH490" s="136">
        <v>4.6666666666666699E-5</v>
      </c>
      <c r="AI490" s="136">
        <v>2.773448023984508E-4</v>
      </c>
      <c r="AJ490" s="136">
        <v>6.7392357573672922E-5</v>
      </c>
    </row>
    <row r="491" spans="1:36" ht="13.5" thickBot="1">
      <c r="A491" s="131">
        <v>7956</v>
      </c>
      <c r="B491" s="131">
        <v>12538</v>
      </c>
      <c r="C491" s="132" t="s">
        <v>2040</v>
      </c>
      <c r="D491" s="132">
        <v>101752</v>
      </c>
      <c r="E491" s="132" t="s">
        <v>430</v>
      </c>
      <c r="F491" s="132" t="s">
        <v>2043</v>
      </c>
      <c r="G491" s="132" t="s">
        <v>2044</v>
      </c>
      <c r="H491" s="132" t="s">
        <v>76</v>
      </c>
      <c r="I491" s="132" t="s">
        <v>230</v>
      </c>
      <c r="J491" s="132" t="s">
        <v>61</v>
      </c>
      <c r="K491" s="132" t="s">
        <v>314</v>
      </c>
      <c r="L491" s="132" t="s">
        <v>821</v>
      </c>
      <c r="M491" s="132" t="s">
        <v>476</v>
      </c>
      <c r="N491" s="132" t="s">
        <v>915</v>
      </c>
      <c r="O491" s="132" t="s">
        <v>62</v>
      </c>
      <c r="P491" s="132" t="s">
        <v>2012</v>
      </c>
      <c r="Q491" s="132" t="s">
        <v>96</v>
      </c>
      <c r="R491" s="132" t="s">
        <v>57</v>
      </c>
      <c r="S491" s="132" t="s">
        <v>1207</v>
      </c>
      <c r="T491" s="134">
        <v>13.936999999999999</v>
      </c>
      <c r="U491" s="133">
        <v>55921</v>
      </c>
      <c r="V491" s="136">
        <v>5.5500000000000001E-2</v>
      </c>
      <c r="W491" s="178">
        <v>5.9459999999999999E-2</v>
      </c>
      <c r="X491" s="132" t="s">
        <v>636</v>
      </c>
      <c r="Y491" s="132"/>
      <c r="Z491" s="135">
        <v>110000</v>
      </c>
      <c r="AA491" s="135">
        <v>3.7589999999999999</v>
      </c>
      <c r="AB491" s="135">
        <v>96.827799999999996</v>
      </c>
      <c r="AC491" s="135">
        <v>0</v>
      </c>
      <c r="AD491" s="135">
        <v>400.37326999999999</v>
      </c>
      <c r="AE491" s="137"/>
      <c r="AF491" s="137"/>
      <c r="AG491" s="132" t="s">
        <v>17</v>
      </c>
      <c r="AH491" s="136">
        <v>4.8888888888888897E-5</v>
      </c>
      <c r="AI491" s="136">
        <v>4.2647940782573229E-4</v>
      </c>
      <c r="AJ491" s="136">
        <v>1.0363076034397166E-4</v>
      </c>
    </row>
    <row r="492" spans="1:36" ht="13.5" thickBot="1">
      <c r="A492" s="131">
        <v>7956</v>
      </c>
      <c r="B492" s="131">
        <v>12538</v>
      </c>
      <c r="C492" s="132" t="s">
        <v>2045</v>
      </c>
      <c r="D492" s="132">
        <v>170680</v>
      </c>
      <c r="E492" s="132" t="s">
        <v>430</v>
      </c>
      <c r="F492" s="132" t="s">
        <v>2046</v>
      </c>
      <c r="G492" s="132" t="s">
        <v>2047</v>
      </c>
      <c r="H492" s="132" t="s">
        <v>76</v>
      </c>
      <c r="I492" s="132" t="s">
        <v>230</v>
      </c>
      <c r="J492" s="132" t="s">
        <v>61</v>
      </c>
      <c r="K492" s="132" t="s">
        <v>314</v>
      </c>
      <c r="L492" s="132" t="s">
        <v>821</v>
      </c>
      <c r="M492" s="132" t="s">
        <v>476</v>
      </c>
      <c r="N492" s="132" t="s">
        <v>895</v>
      </c>
      <c r="O492" s="132" t="s">
        <v>62</v>
      </c>
      <c r="P492" s="132" t="s">
        <v>1412</v>
      </c>
      <c r="Q492" s="132" t="s">
        <v>84</v>
      </c>
      <c r="R492" s="132" t="s">
        <v>57</v>
      </c>
      <c r="S492" s="132" t="s">
        <v>1213</v>
      </c>
      <c r="T492" s="134">
        <v>2.82</v>
      </c>
      <c r="U492" s="133">
        <v>46602</v>
      </c>
      <c r="V492" s="136">
        <v>4.8669999999999998E-2</v>
      </c>
      <c r="W492" s="178">
        <v>3.9449999999999999E-2</v>
      </c>
      <c r="X492" s="132" t="s">
        <v>636</v>
      </c>
      <c r="Y492" s="132"/>
      <c r="Z492" s="135">
        <v>390000</v>
      </c>
      <c r="AA492" s="135">
        <v>4.0202</v>
      </c>
      <c r="AB492" s="135">
        <v>107.0778</v>
      </c>
      <c r="AC492" s="135">
        <v>0</v>
      </c>
      <c r="AD492" s="135">
        <v>1678.8492699999999</v>
      </c>
      <c r="AE492" s="137"/>
      <c r="AF492" s="137"/>
      <c r="AG492" s="132" t="s">
        <v>17</v>
      </c>
      <c r="AH492" s="136">
        <v>3.8999999999999999E-4</v>
      </c>
      <c r="AI492" s="136">
        <v>1.788317792789371E-3</v>
      </c>
      <c r="AJ492" s="136">
        <v>4.3454555883069254E-4</v>
      </c>
    </row>
    <row r="493" spans="1:36" ht="13.5" thickBot="1">
      <c r="A493" s="131">
        <v>7956</v>
      </c>
      <c r="B493" s="131">
        <v>12538</v>
      </c>
      <c r="C493" s="132" t="s">
        <v>2048</v>
      </c>
      <c r="D493" s="132">
        <v>115823</v>
      </c>
      <c r="E493" s="132" t="s">
        <v>430</v>
      </c>
      <c r="F493" s="132" t="s">
        <v>2049</v>
      </c>
      <c r="G493" s="132" t="s">
        <v>2050</v>
      </c>
      <c r="H493" s="132" t="s">
        <v>76</v>
      </c>
      <c r="I493" s="132" t="s">
        <v>230</v>
      </c>
      <c r="J493" s="132" t="s">
        <v>61</v>
      </c>
      <c r="K493" s="132" t="s">
        <v>158</v>
      </c>
      <c r="L493" s="132" t="s">
        <v>821</v>
      </c>
      <c r="M493" s="132" t="s">
        <v>476</v>
      </c>
      <c r="N493" s="132" t="s">
        <v>195</v>
      </c>
      <c r="O493" s="132" t="s">
        <v>62</v>
      </c>
      <c r="P493" s="132" t="s">
        <v>1412</v>
      </c>
      <c r="Q493" s="132" t="s">
        <v>84</v>
      </c>
      <c r="R493" s="132" t="s">
        <v>57</v>
      </c>
      <c r="S493" s="132" t="s">
        <v>1207</v>
      </c>
      <c r="T493" s="134">
        <v>3.7709999999999999</v>
      </c>
      <c r="U493" s="133">
        <v>46889</v>
      </c>
      <c r="V493" s="136">
        <v>7.4999999999999997E-2</v>
      </c>
      <c r="W493" s="178">
        <v>7.8839999999999993E-2</v>
      </c>
      <c r="X493" s="132" t="s">
        <v>636</v>
      </c>
      <c r="Y493" s="132"/>
      <c r="Z493" s="135">
        <v>490000</v>
      </c>
      <c r="AA493" s="135">
        <v>3.7589999999999999</v>
      </c>
      <c r="AB493" s="135">
        <v>100.99420000000001</v>
      </c>
      <c r="AC493" s="135">
        <v>0</v>
      </c>
      <c r="AD493" s="135">
        <v>1860.22227</v>
      </c>
      <c r="AE493" s="137"/>
      <c r="AF493" s="137"/>
      <c r="AG493" s="132" t="s">
        <v>17</v>
      </c>
      <c r="AH493" s="136">
        <v>4.8999999999999998E-4</v>
      </c>
      <c r="AI493" s="136">
        <v>1.9815171280885943E-3</v>
      </c>
      <c r="AJ493" s="136">
        <v>4.8149130497370348E-4</v>
      </c>
    </row>
    <row r="494" spans="1:36" ht="13.5" thickBot="1">
      <c r="A494" s="131">
        <v>7956</v>
      </c>
      <c r="B494" s="131">
        <v>12538</v>
      </c>
      <c r="C494" s="132" t="s">
        <v>2051</v>
      </c>
      <c r="D494" s="132">
        <v>100820</v>
      </c>
      <c r="E494" s="132" t="s">
        <v>430</v>
      </c>
      <c r="F494" s="132" t="s">
        <v>2052</v>
      </c>
      <c r="G494" s="132" t="s">
        <v>2053</v>
      </c>
      <c r="H494" s="132" t="s">
        <v>76</v>
      </c>
      <c r="I494" s="132" t="s">
        <v>230</v>
      </c>
      <c r="J494" s="132" t="s">
        <v>61</v>
      </c>
      <c r="K494" s="132" t="s">
        <v>314</v>
      </c>
      <c r="L494" s="132" t="s">
        <v>821</v>
      </c>
      <c r="M494" s="132" t="s">
        <v>476</v>
      </c>
      <c r="N494" s="132" t="s">
        <v>893</v>
      </c>
      <c r="O494" s="132" t="s">
        <v>62</v>
      </c>
      <c r="P494" s="132" t="s">
        <v>1402</v>
      </c>
      <c r="Q494" s="132" t="s">
        <v>96</v>
      </c>
      <c r="R494" s="132" t="s">
        <v>57</v>
      </c>
      <c r="S494" s="132" t="s">
        <v>1207</v>
      </c>
      <c r="T494" s="134">
        <v>6.7759999999999998</v>
      </c>
      <c r="U494" s="133">
        <v>48639</v>
      </c>
      <c r="V494" s="136">
        <v>5.8999999999999997E-2</v>
      </c>
      <c r="W494" s="178">
        <v>5.8729999999999997E-2</v>
      </c>
      <c r="X494" s="132" t="s">
        <v>636</v>
      </c>
      <c r="Y494" s="132"/>
      <c r="Z494" s="135">
        <v>180000</v>
      </c>
      <c r="AA494" s="135">
        <v>3.7589999999999999</v>
      </c>
      <c r="AB494" s="135">
        <v>102.1521</v>
      </c>
      <c r="AC494" s="135">
        <v>0</v>
      </c>
      <c r="AD494" s="135">
        <v>691.18154000000004</v>
      </c>
      <c r="AE494" s="137"/>
      <c r="AF494" s="137"/>
      <c r="AG494" s="132" t="s">
        <v>17</v>
      </c>
      <c r="AH494" s="136">
        <v>3.6000000000000002E-4</v>
      </c>
      <c r="AI494" s="136">
        <v>7.3624968489848907E-4</v>
      </c>
      <c r="AJ494" s="136">
        <v>1.7890222423169575E-4</v>
      </c>
    </row>
    <row r="495" spans="1:36" ht="13.5" thickBot="1">
      <c r="A495" s="131">
        <v>7956</v>
      </c>
      <c r="B495" s="131">
        <v>12538</v>
      </c>
      <c r="C495" s="132" t="s">
        <v>2054</v>
      </c>
      <c r="D495" s="132">
        <v>125259</v>
      </c>
      <c r="E495" s="132" t="s">
        <v>430</v>
      </c>
      <c r="F495" s="132" t="s">
        <v>2055</v>
      </c>
      <c r="G495" s="132" t="s">
        <v>2056</v>
      </c>
      <c r="H495" s="132" t="s">
        <v>76</v>
      </c>
      <c r="I495" s="132" t="s">
        <v>230</v>
      </c>
      <c r="J495" s="132" t="s">
        <v>61</v>
      </c>
      <c r="K495" s="132" t="s">
        <v>314</v>
      </c>
      <c r="L495" s="132" t="s">
        <v>821</v>
      </c>
      <c r="M495" s="132" t="s">
        <v>476</v>
      </c>
      <c r="N495" s="132" t="s">
        <v>195</v>
      </c>
      <c r="O495" s="132" t="s">
        <v>62</v>
      </c>
      <c r="P495" s="132" t="s">
        <v>1412</v>
      </c>
      <c r="Q495" s="132" t="s">
        <v>84</v>
      </c>
      <c r="R495" s="132" t="s">
        <v>57</v>
      </c>
      <c r="S495" s="132" t="s">
        <v>1207</v>
      </c>
      <c r="T495" s="134">
        <v>3.5979999999999999</v>
      </c>
      <c r="U495" s="133">
        <v>46829</v>
      </c>
      <c r="V495" s="136">
        <v>7.6249999999999998E-2</v>
      </c>
      <c r="W495" s="178">
        <v>7.8450000000000006E-2</v>
      </c>
      <c r="X495" s="132" t="s">
        <v>636</v>
      </c>
      <c r="Y495" s="132"/>
      <c r="Z495" s="135">
        <v>50000</v>
      </c>
      <c r="AA495" s="135">
        <v>3.7589999999999999</v>
      </c>
      <c r="AB495" s="135">
        <v>102.1311</v>
      </c>
      <c r="AC495" s="135">
        <v>0</v>
      </c>
      <c r="AD495" s="135">
        <v>191.9554</v>
      </c>
      <c r="AE495" s="137"/>
      <c r="AF495" s="137"/>
      <c r="AG495" s="132" t="s">
        <v>17</v>
      </c>
      <c r="AH495" s="136">
        <v>1E-4</v>
      </c>
      <c r="AI495" s="136">
        <v>2.0447175537205959E-4</v>
      </c>
      <c r="AJ495" s="136">
        <v>4.968484547964757E-5</v>
      </c>
    </row>
    <row r="496" spans="1:36" ht="13.5" thickBot="1">
      <c r="A496" s="131">
        <v>7956</v>
      </c>
      <c r="B496" s="131">
        <v>12538</v>
      </c>
      <c r="C496" s="132" t="s">
        <v>2024</v>
      </c>
      <c r="D496" s="132">
        <v>112428</v>
      </c>
      <c r="E496" s="132" t="s">
        <v>430</v>
      </c>
      <c r="F496" s="132" t="s">
        <v>2057</v>
      </c>
      <c r="G496" s="132" t="s">
        <v>2058</v>
      </c>
      <c r="H496" s="132" t="s">
        <v>76</v>
      </c>
      <c r="I496" s="132" t="s">
        <v>230</v>
      </c>
      <c r="J496" s="132" t="s">
        <v>61</v>
      </c>
      <c r="K496" s="132" t="s">
        <v>315</v>
      </c>
      <c r="L496" s="132" t="s">
        <v>821</v>
      </c>
      <c r="M496" s="132" t="s">
        <v>476</v>
      </c>
      <c r="N496" s="132" t="s">
        <v>195</v>
      </c>
      <c r="O496" s="132" t="s">
        <v>62</v>
      </c>
      <c r="P496" s="132" t="s">
        <v>1402</v>
      </c>
      <c r="Q496" s="132" t="s">
        <v>96</v>
      </c>
      <c r="R496" s="132" t="s">
        <v>57</v>
      </c>
      <c r="S496" s="132" t="s">
        <v>1210</v>
      </c>
      <c r="T496" s="134">
        <v>3.4969999999999999</v>
      </c>
      <c r="U496" s="133">
        <v>48732</v>
      </c>
      <c r="V496" s="136">
        <v>6.6250000000000003E-2</v>
      </c>
      <c r="W496" s="178">
        <v>6.6750000000000004E-2</v>
      </c>
      <c r="X496" s="132" t="s">
        <v>636</v>
      </c>
      <c r="Y496" s="132"/>
      <c r="Z496" s="135">
        <v>160000</v>
      </c>
      <c r="AA496" s="135">
        <v>4.7504999999999997</v>
      </c>
      <c r="AB496" s="135">
        <v>101.8391</v>
      </c>
      <c r="AC496" s="135">
        <v>0</v>
      </c>
      <c r="AD496" s="135">
        <v>774.05862999999999</v>
      </c>
      <c r="AE496" s="137"/>
      <c r="AF496" s="137"/>
      <c r="AG496" s="132" t="s">
        <v>17</v>
      </c>
      <c r="AH496" s="136">
        <v>2.1333333300000001E-4</v>
      </c>
      <c r="AI496" s="136">
        <v>8.2453073389439206E-4</v>
      </c>
      <c r="AJ496" s="136">
        <v>2.0035374583751066E-4</v>
      </c>
    </row>
    <row r="497" spans="1:36" ht="13.5" thickBot="1">
      <c r="A497" s="131">
        <v>7956</v>
      </c>
      <c r="B497" s="131">
        <v>12538</v>
      </c>
      <c r="C497" s="132" t="s">
        <v>1969</v>
      </c>
      <c r="D497" s="132">
        <v>44969905</v>
      </c>
      <c r="E497" s="132" t="s">
        <v>430</v>
      </c>
      <c r="F497" s="132" t="s">
        <v>2059</v>
      </c>
      <c r="G497" s="132" t="s">
        <v>2060</v>
      </c>
      <c r="H497" s="132" t="s">
        <v>76</v>
      </c>
      <c r="I497" s="132" t="s">
        <v>230</v>
      </c>
      <c r="J497" s="132" t="s">
        <v>61</v>
      </c>
      <c r="K497" s="132" t="s">
        <v>53</v>
      </c>
      <c r="L497" s="132" t="s">
        <v>821</v>
      </c>
      <c r="M497" s="132" t="s">
        <v>486</v>
      </c>
      <c r="N497" s="132" t="s">
        <v>910</v>
      </c>
      <c r="O497" s="132" t="s">
        <v>62</v>
      </c>
      <c r="P497" s="132" t="s">
        <v>1962</v>
      </c>
      <c r="Q497" s="132" t="s">
        <v>96</v>
      </c>
      <c r="R497" s="132" t="s">
        <v>57</v>
      </c>
      <c r="S497" s="132" t="s">
        <v>1213</v>
      </c>
      <c r="T497" s="134">
        <v>5.4880000000000004</v>
      </c>
      <c r="U497" s="133">
        <v>48106</v>
      </c>
      <c r="V497" s="136">
        <v>7.8750000000000001E-2</v>
      </c>
      <c r="W497" s="178">
        <v>5.2830000000000002E-2</v>
      </c>
      <c r="X497" s="132" t="s">
        <v>636</v>
      </c>
      <c r="Y497" s="132"/>
      <c r="Z497" s="135">
        <v>450000</v>
      </c>
      <c r="AA497" s="135">
        <v>4.0202</v>
      </c>
      <c r="AB497" s="135">
        <v>117.7105</v>
      </c>
      <c r="AC497" s="135">
        <v>0</v>
      </c>
      <c r="AD497" s="135">
        <v>2129.4888799999999</v>
      </c>
      <c r="AE497" s="137"/>
      <c r="AF497" s="137"/>
      <c r="AG497" s="132" t="s">
        <v>17</v>
      </c>
      <c r="AH497" s="136">
        <v>8.9999999999999998E-4</v>
      </c>
      <c r="AI497" s="136">
        <v>2.2683411320488047E-3</v>
      </c>
      <c r="AJ497" s="136">
        <v>5.5118702549356653E-4</v>
      </c>
    </row>
    <row r="498" spans="1:36" ht="13.5" thickBot="1">
      <c r="A498" s="131">
        <v>7956</v>
      </c>
      <c r="B498" s="131">
        <v>12538</v>
      </c>
      <c r="C498" s="132" t="s">
        <v>1969</v>
      </c>
      <c r="D498" s="132">
        <v>44969905</v>
      </c>
      <c r="E498" s="132" t="s">
        <v>430</v>
      </c>
      <c r="F498" s="132" t="s">
        <v>2061</v>
      </c>
      <c r="G498" s="132" t="s">
        <v>2062</v>
      </c>
      <c r="H498" s="132" t="s">
        <v>76</v>
      </c>
      <c r="I498" s="132" t="s">
        <v>230</v>
      </c>
      <c r="J498" s="132" t="s">
        <v>61</v>
      </c>
      <c r="K498" s="132" t="s">
        <v>53</v>
      </c>
      <c r="L498" s="132" t="s">
        <v>821</v>
      </c>
      <c r="M498" s="132" t="s">
        <v>486</v>
      </c>
      <c r="N498" s="132" t="s">
        <v>910</v>
      </c>
      <c r="O498" s="132" t="s">
        <v>62</v>
      </c>
      <c r="P498" s="132" t="s">
        <v>1962</v>
      </c>
      <c r="Q498" s="132" t="s">
        <v>96</v>
      </c>
      <c r="R498" s="132" t="s">
        <v>57</v>
      </c>
      <c r="S498" s="132" t="s">
        <v>1213</v>
      </c>
      <c r="T498" s="134">
        <v>4.1950000000000003</v>
      </c>
      <c r="U498" s="133">
        <v>47376</v>
      </c>
      <c r="V498" s="136">
        <v>7.3749999999999996E-2</v>
      </c>
      <c r="W498" s="178">
        <v>4.972E-2</v>
      </c>
      <c r="X498" s="132" t="s">
        <v>636</v>
      </c>
      <c r="Y498" s="132"/>
      <c r="Z498" s="135">
        <v>285000</v>
      </c>
      <c r="AA498" s="135">
        <v>4.0202</v>
      </c>
      <c r="AB498" s="135">
        <v>113.09650000000001</v>
      </c>
      <c r="AC498" s="135">
        <v>0</v>
      </c>
      <c r="AD498" s="135">
        <v>1295.81107</v>
      </c>
      <c r="AE498" s="137"/>
      <c r="AF498" s="137"/>
      <c r="AG498" s="132" t="s">
        <v>17</v>
      </c>
      <c r="AH498" s="136">
        <v>3.5625000000000001E-4</v>
      </c>
      <c r="AI498" s="136">
        <v>1.380303779489646E-3</v>
      </c>
      <c r="AJ498" s="136">
        <v>3.354017276084277E-4</v>
      </c>
    </row>
    <row r="499" spans="1:36" ht="13.5" thickBot="1">
      <c r="A499" s="131">
        <v>7956</v>
      </c>
      <c r="B499" s="131">
        <v>12538</v>
      </c>
      <c r="C499" s="132" t="s">
        <v>2063</v>
      </c>
      <c r="D499" s="132">
        <v>101569</v>
      </c>
      <c r="E499" s="132" t="s">
        <v>430</v>
      </c>
      <c r="F499" s="132" t="s">
        <v>2064</v>
      </c>
      <c r="G499" s="132" t="s">
        <v>2065</v>
      </c>
      <c r="H499" s="132" t="s">
        <v>76</v>
      </c>
      <c r="I499" s="132" t="s">
        <v>230</v>
      </c>
      <c r="J499" s="132" t="s">
        <v>61</v>
      </c>
      <c r="K499" s="132" t="s">
        <v>314</v>
      </c>
      <c r="L499" s="132" t="s">
        <v>821</v>
      </c>
      <c r="M499" s="132" t="s">
        <v>476</v>
      </c>
      <c r="N499" s="132" t="s">
        <v>895</v>
      </c>
      <c r="O499" s="132" t="s">
        <v>62</v>
      </c>
      <c r="P499" s="132" t="s">
        <v>2012</v>
      </c>
      <c r="Q499" s="132" t="s">
        <v>96</v>
      </c>
      <c r="R499" s="132" t="s">
        <v>57</v>
      </c>
      <c r="S499" s="132" t="s">
        <v>1207</v>
      </c>
      <c r="T499" s="134">
        <v>4.7910000000000004</v>
      </c>
      <c r="U499" s="133">
        <v>47579</v>
      </c>
      <c r="V499" s="136">
        <v>5.8500000000000003E-2</v>
      </c>
      <c r="W499" s="178">
        <v>5.6189999999999997E-2</v>
      </c>
      <c r="X499" s="132" t="s">
        <v>636</v>
      </c>
      <c r="Y499" s="132"/>
      <c r="Z499" s="135">
        <v>110000</v>
      </c>
      <c r="AA499" s="135">
        <v>3.7589999999999999</v>
      </c>
      <c r="AB499" s="135">
        <v>102.51049999999999</v>
      </c>
      <c r="AC499" s="135">
        <v>0</v>
      </c>
      <c r="AD499" s="135">
        <v>423.87067000000002</v>
      </c>
      <c r="AE499" s="137"/>
      <c r="AF499" s="137"/>
      <c r="AG499" s="132" t="s">
        <v>17</v>
      </c>
      <c r="AH499" s="136">
        <v>1.1E-4</v>
      </c>
      <c r="AI499" s="136">
        <v>4.5150894398194062E-4</v>
      </c>
      <c r="AJ499" s="136">
        <v>1.0971271838304464E-4</v>
      </c>
    </row>
    <row r="500" spans="1:36" ht="13.5" thickBot="1">
      <c r="A500" s="131">
        <v>7956</v>
      </c>
      <c r="B500" s="131">
        <v>12538</v>
      </c>
      <c r="C500" s="132" t="s">
        <v>2020</v>
      </c>
      <c r="D500" s="132">
        <v>11092218</v>
      </c>
      <c r="E500" s="132" t="s">
        <v>430</v>
      </c>
      <c r="F500" s="132" t="s">
        <v>2066</v>
      </c>
      <c r="G500" s="132" t="s">
        <v>2067</v>
      </c>
      <c r="H500" s="132" t="s">
        <v>76</v>
      </c>
      <c r="I500" s="132" t="s">
        <v>230</v>
      </c>
      <c r="J500" s="132" t="s">
        <v>61</v>
      </c>
      <c r="K500" s="132" t="s">
        <v>314</v>
      </c>
      <c r="L500" s="132" t="s">
        <v>821</v>
      </c>
      <c r="M500" s="132" t="s">
        <v>102</v>
      </c>
      <c r="N500" s="132" t="s">
        <v>915</v>
      </c>
      <c r="O500" s="132" t="s">
        <v>62</v>
      </c>
      <c r="P500" s="132" t="s">
        <v>2023</v>
      </c>
      <c r="Q500" s="132" t="s">
        <v>96</v>
      </c>
      <c r="R500" s="132" t="s">
        <v>57</v>
      </c>
      <c r="S500" s="132" t="s">
        <v>1207</v>
      </c>
      <c r="T500" s="134">
        <v>7.0780000000000003</v>
      </c>
      <c r="U500" s="133">
        <v>48714</v>
      </c>
      <c r="V500" s="136">
        <v>4.9500000000000002E-2</v>
      </c>
      <c r="W500" s="178">
        <v>4.9029999999999997E-2</v>
      </c>
      <c r="X500" s="132" t="s">
        <v>636</v>
      </c>
      <c r="Y500" s="132"/>
      <c r="Z500" s="135">
        <v>600000</v>
      </c>
      <c r="AA500" s="135">
        <v>3.7589999999999999</v>
      </c>
      <c r="AB500" s="135">
        <v>100.9743</v>
      </c>
      <c r="AC500" s="135">
        <v>0</v>
      </c>
      <c r="AD500" s="135">
        <v>2277.3743599999998</v>
      </c>
      <c r="AE500" s="137"/>
      <c r="AF500" s="137"/>
      <c r="AG500" s="132" t="s">
        <v>17</v>
      </c>
      <c r="AH500" s="136">
        <v>3.4285714199999999E-4</v>
      </c>
      <c r="AI500" s="136">
        <v>2.4258694104386789E-3</v>
      </c>
      <c r="AJ500" s="136">
        <v>5.8946501726917433E-4</v>
      </c>
    </row>
    <row r="501" spans="1:36" ht="13.5" thickBot="1">
      <c r="A501" s="131">
        <v>7956</v>
      </c>
      <c r="B501" s="131">
        <v>12538</v>
      </c>
      <c r="C501" s="132" t="s">
        <v>2068</v>
      </c>
      <c r="D501" s="132">
        <v>214841</v>
      </c>
      <c r="E501" s="132" t="s">
        <v>430</v>
      </c>
      <c r="F501" s="132" t="s">
        <v>2069</v>
      </c>
      <c r="G501" s="132" t="s">
        <v>2070</v>
      </c>
      <c r="H501" s="132" t="s">
        <v>76</v>
      </c>
      <c r="I501" s="132" t="s">
        <v>230</v>
      </c>
      <c r="J501" s="132" t="s">
        <v>61</v>
      </c>
      <c r="K501" s="132" t="s">
        <v>314</v>
      </c>
      <c r="L501" s="132" t="s">
        <v>821</v>
      </c>
      <c r="M501" s="132" t="s">
        <v>476</v>
      </c>
      <c r="N501" s="132" t="s">
        <v>931</v>
      </c>
      <c r="O501" s="132" t="s">
        <v>62</v>
      </c>
      <c r="P501" s="132" t="s">
        <v>1402</v>
      </c>
      <c r="Q501" s="132" t="s">
        <v>96</v>
      </c>
      <c r="R501" s="132" t="s">
        <v>57</v>
      </c>
      <c r="S501" s="132" t="s">
        <v>1207</v>
      </c>
      <c r="T501" s="134">
        <v>6.3959999999999999</v>
      </c>
      <c r="U501" s="133">
        <v>48092</v>
      </c>
      <c r="V501" s="136">
        <v>2.75E-2</v>
      </c>
      <c r="W501" s="178">
        <v>5.985E-2</v>
      </c>
      <c r="X501" s="132" t="s">
        <v>636</v>
      </c>
      <c r="Y501" s="132"/>
      <c r="Z501" s="135">
        <v>25000</v>
      </c>
      <c r="AA501" s="135">
        <v>3.7589999999999999</v>
      </c>
      <c r="AB501" s="135">
        <v>82.293300000000002</v>
      </c>
      <c r="AC501" s="135">
        <v>0</v>
      </c>
      <c r="AD501" s="135">
        <v>77.335130000000007</v>
      </c>
      <c r="AE501" s="137"/>
      <c r="AF501" s="137"/>
      <c r="AG501" s="132" t="s">
        <v>17</v>
      </c>
      <c r="AH501" s="136">
        <v>6.2500000000000001E-5</v>
      </c>
      <c r="AI501" s="136">
        <v>8.2377728279727622E-5</v>
      </c>
      <c r="AJ501" s="136">
        <v>2.0017066382078638E-5</v>
      </c>
    </row>
    <row r="502" spans="1:36" ht="13.5" thickBot="1">
      <c r="A502" s="131">
        <v>7956</v>
      </c>
      <c r="B502" s="131">
        <v>12538</v>
      </c>
      <c r="C502" s="132" t="s">
        <v>2071</v>
      </c>
      <c r="D502" s="132">
        <v>162060</v>
      </c>
      <c r="E502" s="132" t="s">
        <v>430</v>
      </c>
      <c r="F502" s="132" t="s">
        <v>2072</v>
      </c>
      <c r="G502" s="132" t="s">
        <v>2073</v>
      </c>
      <c r="H502" s="132" t="s">
        <v>76</v>
      </c>
      <c r="I502" s="132" t="s">
        <v>230</v>
      </c>
      <c r="J502" s="132" t="s">
        <v>61</v>
      </c>
      <c r="K502" s="132" t="s">
        <v>203</v>
      </c>
      <c r="L502" s="132" t="s">
        <v>821</v>
      </c>
      <c r="M502" s="132" t="s">
        <v>102</v>
      </c>
      <c r="N502" s="132" t="s">
        <v>921</v>
      </c>
      <c r="O502" s="132" t="s">
        <v>62</v>
      </c>
      <c r="P502" s="132" t="s">
        <v>2012</v>
      </c>
      <c r="Q502" s="132" t="s">
        <v>96</v>
      </c>
      <c r="R502" s="132" t="s">
        <v>57</v>
      </c>
      <c r="S502" s="132" t="s">
        <v>1207</v>
      </c>
      <c r="T502" s="134">
        <v>3.4580000000000002</v>
      </c>
      <c r="U502" s="133">
        <v>46896</v>
      </c>
      <c r="V502" s="136">
        <v>5.7000000000000002E-2</v>
      </c>
      <c r="W502" s="178">
        <v>5.425E-2</v>
      </c>
      <c r="X502" s="132" t="s">
        <v>636</v>
      </c>
      <c r="Y502" s="132"/>
      <c r="Z502" s="135">
        <v>50000</v>
      </c>
      <c r="AA502" s="135">
        <v>3.7589999999999999</v>
      </c>
      <c r="AB502" s="135">
        <v>101.5635</v>
      </c>
      <c r="AC502" s="135">
        <v>0</v>
      </c>
      <c r="AD502" s="135">
        <v>190.8886</v>
      </c>
      <c r="AE502" s="137"/>
      <c r="AF502" s="137"/>
      <c r="AG502" s="132" t="s">
        <v>17</v>
      </c>
      <c r="AH502" s="136">
        <v>5.0000000000000002E-5</v>
      </c>
      <c r="AI502" s="136">
        <v>2.0333539521427861E-4</v>
      </c>
      <c r="AJ502" s="136">
        <v>4.9408719915283723E-5</v>
      </c>
    </row>
    <row r="503" spans="1:36" ht="13.5" thickBot="1">
      <c r="A503" s="131">
        <v>7956</v>
      </c>
      <c r="B503" s="131">
        <v>12538</v>
      </c>
      <c r="C503" s="132" t="s">
        <v>2071</v>
      </c>
      <c r="D503" s="132">
        <v>162060</v>
      </c>
      <c r="E503" s="132" t="s">
        <v>430</v>
      </c>
      <c r="F503" s="132" t="s">
        <v>2074</v>
      </c>
      <c r="G503" s="132" t="s">
        <v>2075</v>
      </c>
      <c r="H503" s="132" t="s">
        <v>76</v>
      </c>
      <c r="I503" s="132" t="s">
        <v>230</v>
      </c>
      <c r="J503" s="132" t="s">
        <v>61</v>
      </c>
      <c r="K503" s="132" t="s">
        <v>203</v>
      </c>
      <c r="L503" s="132" t="s">
        <v>821</v>
      </c>
      <c r="M503" s="132" t="s">
        <v>476</v>
      </c>
      <c r="N503" s="132" t="s">
        <v>923</v>
      </c>
      <c r="O503" s="132" t="s">
        <v>62</v>
      </c>
      <c r="P503" s="132" t="s">
        <v>2012</v>
      </c>
      <c r="Q503" s="132" t="s">
        <v>96</v>
      </c>
      <c r="R503" s="132" t="s">
        <v>57</v>
      </c>
      <c r="S503" s="132" t="s">
        <v>1207</v>
      </c>
      <c r="T503" s="134">
        <v>6.8029999999999999</v>
      </c>
      <c r="U503" s="133">
        <v>48722</v>
      </c>
      <c r="V503" s="136">
        <v>6.25E-2</v>
      </c>
      <c r="W503" s="178">
        <v>5.6869999999999997E-2</v>
      </c>
      <c r="X503" s="132" t="s">
        <v>636</v>
      </c>
      <c r="Y503" s="132"/>
      <c r="Z503" s="135">
        <v>260000</v>
      </c>
      <c r="AA503" s="135">
        <v>3.7589999999999999</v>
      </c>
      <c r="AB503" s="135">
        <v>104.5561</v>
      </c>
      <c r="AC503" s="135">
        <v>0</v>
      </c>
      <c r="AD503" s="135">
        <v>1021.86859</v>
      </c>
      <c r="AE503" s="137"/>
      <c r="AF503" s="137"/>
      <c r="AG503" s="132" t="s">
        <v>17</v>
      </c>
      <c r="AH503" s="136">
        <v>2.5999999999999998E-4</v>
      </c>
      <c r="AI503" s="136">
        <v>1.0884990177763767E-3</v>
      </c>
      <c r="AJ503" s="136">
        <v>2.6449572658365089E-4</v>
      </c>
    </row>
    <row r="504" spans="1:36" ht="13.5" thickBot="1">
      <c r="A504" s="131">
        <v>7956</v>
      </c>
      <c r="B504" s="131">
        <v>12538</v>
      </c>
      <c r="C504" s="132" t="s">
        <v>2045</v>
      </c>
      <c r="D504" s="132">
        <v>170680</v>
      </c>
      <c r="E504" s="132" t="s">
        <v>430</v>
      </c>
      <c r="F504" s="132" t="s">
        <v>2076</v>
      </c>
      <c r="G504" s="132" t="s">
        <v>2077</v>
      </c>
      <c r="H504" s="132" t="s">
        <v>76</v>
      </c>
      <c r="I504" s="132" t="s">
        <v>230</v>
      </c>
      <c r="J504" s="132" t="s">
        <v>61</v>
      </c>
      <c r="K504" s="132" t="s">
        <v>314</v>
      </c>
      <c r="L504" s="132" t="s">
        <v>821</v>
      </c>
      <c r="M504" s="132" t="s">
        <v>476</v>
      </c>
      <c r="N504" s="132" t="s">
        <v>895</v>
      </c>
      <c r="O504" s="132" t="s">
        <v>62</v>
      </c>
      <c r="P504" s="132" t="s">
        <v>1412</v>
      </c>
      <c r="Q504" s="132" t="s">
        <v>84</v>
      </c>
      <c r="R504" s="132" t="s">
        <v>57</v>
      </c>
      <c r="S504" s="132" t="s">
        <v>1207</v>
      </c>
      <c r="T504" s="134">
        <v>4.83</v>
      </c>
      <c r="U504" s="133">
        <v>47644</v>
      </c>
      <c r="V504" s="136">
        <v>7.1999999999999995E-2</v>
      </c>
      <c r="W504" s="178">
        <v>6.1609999999999998E-2</v>
      </c>
      <c r="X504" s="132" t="s">
        <v>636</v>
      </c>
      <c r="Y504" s="132"/>
      <c r="Z504" s="135">
        <v>120000</v>
      </c>
      <c r="AA504" s="135">
        <v>3.7589999999999999</v>
      </c>
      <c r="AB504" s="135">
        <v>105.535</v>
      </c>
      <c r="AC504" s="135">
        <v>0</v>
      </c>
      <c r="AD504" s="135">
        <v>476.04728</v>
      </c>
      <c r="AE504" s="137"/>
      <c r="AF504" s="137"/>
      <c r="AG504" s="132" t="s">
        <v>17</v>
      </c>
      <c r="AH504" s="136">
        <v>1.4117647000000001E-4</v>
      </c>
      <c r="AI504" s="136">
        <v>5.0708770361080941E-4</v>
      </c>
      <c r="AJ504" s="136">
        <v>1.2321787012924108E-4</v>
      </c>
    </row>
    <row r="505" spans="1:36" ht="13.5" thickBot="1">
      <c r="A505" s="131">
        <v>7956</v>
      </c>
      <c r="B505" s="131">
        <v>12538</v>
      </c>
      <c r="C505" s="132" t="s">
        <v>1978</v>
      </c>
      <c r="D505" s="132">
        <v>69469740</v>
      </c>
      <c r="E505" s="132" t="s">
        <v>430</v>
      </c>
      <c r="F505" s="132" t="s">
        <v>2078</v>
      </c>
      <c r="G505" s="132" t="s">
        <v>2079</v>
      </c>
      <c r="H505" s="132" t="s">
        <v>76</v>
      </c>
      <c r="I505" s="132" t="s">
        <v>230</v>
      </c>
      <c r="J505" s="132" t="s">
        <v>61</v>
      </c>
      <c r="K505" s="132" t="s">
        <v>53</v>
      </c>
      <c r="L505" s="132" t="s">
        <v>821</v>
      </c>
      <c r="M505" s="132" t="s">
        <v>102</v>
      </c>
      <c r="N505" s="132" t="s">
        <v>879</v>
      </c>
      <c r="O505" s="132" t="s">
        <v>62</v>
      </c>
      <c r="P505" s="132" t="s">
        <v>1962</v>
      </c>
      <c r="Q505" s="132" t="s">
        <v>96</v>
      </c>
      <c r="R505" s="132" t="s">
        <v>57</v>
      </c>
      <c r="S505" s="132" t="s">
        <v>1207</v>
      </c>
      <c r="T505" s="134">
        <v>6.3609999999999998</v>
      </c>
      <c r="U505" s="133">
        <v>48852</v>
      </c>
      <c r="V505" s="136">
        <v>8.5000000000000006E-2</v>
      </c>
      <c r="W505" s="178">
        <v>9.3590000000000007E-2</v>
      </c>
      <c r="X505" s="132" t="s">
        <v>636</v>
      </c>
      <c r="Y505" s="132"/>
      <c r="Z505" s="135">
        <v>1517000</v>
      </c>
      <c r="AA505" s="135">
        <v>3.7589999999999999</v>
      </c>
      <c r="AB505" s="135">
        <v>96.908199999999994</v>
      </c>
      <c r="AC505" s="135">
        <v>0</v>
      </c>
      <c r="AD505" s="135">
        <v>5526.0960999999998</v>
      </c>
      <c r="AE505" s="137"/>
      <c r="AF505" s="137"/>
      <c r="AG505" s="132" t="s">
        <v>17</v>
      </c>
      <c r="AH505" s="136">
        <v>2.0226666660000002E-3</v>
      </c>
      <c r="AI505" s="136">
        <v>5.8864224185497908E-3</v>
      </c>
      <c r="AJ505" s="136">
        <v>1.4303490854343408E-3</v>
      </c>
    </row>
    <row r="506" spans="1:36" ht="13.5" thickBot="1">
      <c r="A506" s="131">
        <v>7956</v>
      </c>
      <c r="B506" s="131">
        <v>12538</v>
      </c>
      <c r="C506" s="132" t="s">
        <v>2080</v>
      </c>
      <c r="D506" s="132">
        <v>18401292</v>
      </c>
      <c r="E506" s="132" t="s">
        <v>430</v>
      </c>
      <c r="F506" s="132" t="s">
        <v>2081</v>
      </c>
      <c r="G506" s="132" t="s">
        <v>2082</v>
      </c>
      <c r="H506" s="132" t="s">
        <v>76</v>
      </c>
      <c r="I506" s="132" t="s">
        <v>230</v>
      </c>
      <c r="J506" s="132" t="s">
        <v>61</v>
      </c>
      <c r="K506" s="132" t="s">
        <v>314</v>
      </c>
      <c r="L506" s="132" t="s">
        <v>821</v>
      </c>
      <c r="M506" s="132" t="s">
        <v>476</v>
      </c>
      <c r="N506" s="132" t="s">
        <v>1159</v>
      </c>
      <c r="O506" s="132" t="s">
        <v>62</v>
      </c>
      <c r="P506" s="132" t="s">
        <v>1975</v>
      </c>
      <c r="Q506" s="132" t="s">
        <v>84</v>
      </c>
      <c r="R506" s="132" t="s">
        <v>57</v>
      </c>
      <c r="S506" s="132" t="s">
        <v>1207</v>
      </c>
      <c r="T506" s="134">
        <v>3.681</v>
      </c>
      <c r="U506" s="133">
        <v>47133</v>
      </c>
      <c r="V506" s="136">
        <v>7.8750000000000001E-2</v>
      </c>
      <c r="W506" s="178">
        <v>7.0150000000000004E-2</v>
      </c>
      <c r="X506" s="132" t="s">
        <v>636</v>
      </c>
      <c r="Y506" s="132"/>
      <c r="Z506" s="135">
        <v>465000</v>
      </c>
      <c r="AA506" s="135">
        <v>3.7589999999999999</v>
      </c>
      <c r="AB506" s="135">
        <v>108.1204</v>
      </c>
      <c r="AC506" s="135">
        <v>0</v>
      </c>
      <c r="AD506" s="135">
        <v>1889.8743099999999</v>
      </c>
      <c r="AE506" s="137"/>
      <c r="AF506" s="137"/>
      <c r="AG506" s="132" t="s">
        <v>17</v>
      </c>
      <c r="AH506" s="136">
        <v>1.1624999999999999E-3</v>
      </c>
      <c r="AI506" s="136">
        <v>2.0131026144524192E-3</v>
      </c>
      <c r="AJ506" s="136">
        <v>4.8916630148620761E-4</v>
      </c>
    </row>
    <row r="507" spans="1:36" ht="13.5" thickBot="1">
      <c r="A507" s="131">
        <v>7956</v>
      </c>
      <c r="B507" s="131">
        <v>12538</v>
      </c>
      <c r="C507" s="132" t="s">
        <v>2063</v>
      </c>
      <c r="D507" s="132">
        <v>101569</v>
      </c>
      <c r="E507" s="132" t="s">
        <v>430</v>
      </c>
      <c r="F507" s="132" t="s">
        <v>2083</v>
      </c>
      <c r="G507" s="132" t="s">
        <v>2084</v>
      </c>
      <c r="H507" s="132" t="s">
        <v>76</v>
      </c>
      <c r="I507" s="132" t="s">
        <v>230</v>
      </c>
      <c r="J507" s="132" t="s">
        <v>61</v>
      </c>
      <c r="K507" s="132" t="s">
        <v>314</v>
      </c>
      <c r="L507" s="132" t="s">
        <v>821</v>
      </c>
      <c r="M507" s="132" t="s">
        <v>476</v>
      </c>
      <c r="N507" s="132" t="s">
        <v>895</v>
      </c>
      <c r="O507" s="132" t="s">
        <v>62</v>
      </c>
      <c r="P507" s="132" t="s">
        <v>2012</v>
      </c>
      <c r="Q507" s="132" t="s">
        <v>96</v>
      </c>
      <c r="R507" s="132" t="s">
        <v>57</v>
      </c>
      <c r="S507" s="132" t="s">
        <v>1207</v>
      </c>
      <c r="T507" s="134">
        <v>6.9829999999999997</v>
      </c>
      <c r="U507" s="133">
        <v>48951</v>
      </c>
      <c r="V507" s="136">
        <v>6.0999999999999999E-2</v>
      </c>
      <c r="W507" s="178">
        <v>5.9520000000000003E-2</v>
      </c>
      <c r="X507" s="132" t="s">
        <v>636</v>
      </c>
      <c r="Y507" s="132"/>
      <c r="Z507" s="135">
        <v>150000</v>
      </c>
      <c r="AA507" s="135">
        <v>3.7589999999999999</v>
      </c>
      <c r="AB507" s="135">
        <v>104.5326</v>
      </c>
      <c r="AC507" s="135">
        <v>0</v>
      </c>
      <c r="AD507" s="135">
        <v>589.40706999999998</v>
      </c>
      <c r="AE507" s="137"/>
      <c r="AF507" s="137"/>
      <c r="AG507" s="132" t="s">
        <v>17</v>
      </c>
      <c r="AH507" s="136">
        <v>1E-4</v>
      </c>
      <c r="AI507" s="136">
        <v>6.278390617383121E-4</v>
      </c>
      <c r="AJ507" s="136">
        <v>1.525593924295009E-4</v>
      </c>
    </row>
    <row r="508" spans="1:36" ht="13.5" thickBot="1">
      <c r="A508" s="131">
        <v>7956</v>
      </c>
      <c r="B508" s="131">
        <v>12538</v>
      </c>
      <c r="C508" s="132" t="s">
        <v>2063</v>
      </c>
      <c r="D508" s="132">
        <v>101569</v>
      </c>
      <c r="E508" s="132" t="s">
        <v>430</v>
      </c>
      <c r="F508" s="132" t="s">
        <v>2085</v>
      </c>
      <c r="G508" s="132" t="s">
        <v>2086</v>
      </c>
      <c r="H508" s="132" t="s">
        <v>76</v>
      </c>
      <c r="I508" s="132" t="s">
        <v>230</v>
      </c>
      <c r="J508" s="132" t="s">
        <v>61</v>
      </c>
      <c r="K508" s="132" t="s">
        <v>314</v>
      </c>
      <c r="L508" s="132" t="s">
        <v>821</v>
      </c>
      <c r="M508" s="132" t="s">
        <v>476</v>
      </c>
      <c r="N508" s="132" t="s">
        <v>895</v>
      </c>
      <c r="O508" s="132" t="s">
        <v>62</v>
      </c>
      <c r="P508" s="132" t="s">
        <v>2012</v>
      </c>
      <c r="Q508" s="132" t="s">
        <v>96</v>
      </c>
      <c r="R508" s="132" t="s">
        <v>57</v>
      </c>
      <c r="S508" s="132" t="s">
        <v>1207</v>
      </c>
      <c r="T508" s="134">
        <v>3.8460000000000001</v>
      </c>
      <c r="U508" s="133">
        <v>47125</v>
      </c>
      <c r="V508" s="136">
        <v>5.8000000000000003E-2</v>
      </c>
      <c r="W508" s="178">
        <v>5.5730000000000002E-2</v>
      </c>
      <c r="X508" s="132" t="s">
        <v>636</v>
      </c>
      <c r="Y508" s="132"/>
      <c r="Z508" s="135">
        <v>150000</v>
      </c>
      <c r="AA508" s="135">
        <v>3.7589999999999999</v>
      </c>
      <c r="AB508" s="135">
        <v>104.19580000000001</v>
      </c>
      <c r="AC508" s="135">
        <v>0</v>
      </c>
      <c r="AD508" s="135">
        <v>587.50801999999999</v>
      </c>
      <c r="AE508" s="137"/>
      <c r="AF508" s="137"/>
      <c r="AG508" s="132" t="s">
        <v>17</v>
      </c>
      <c r="AH508" s="136">
        <v>1E-4</v>
      </c>
      <c r="AI508" s="136">
        <v>6.258161851376054E-4</v>
      </c>
      <c r="AJ508" s="136">
        <v>1.520678511349704E-4</v>
      </c>
    </row>
    <row r="509" spans="1:36" ht="13.5" thickBot="1">
      <c r="A509" s="131">
        <v>7956</v>
      </c>
      <c r="B509" s="131">
        <v>12538</v>
      </c>
      <c r="C509" s="132" t="s">
        <v>2045</v>
      </c>
      <c r="D509" s="132">
        <v>170680</v>
      </c>
      <c r="E509" s="132" t="s">
        <v>430</v>
      </c>
      <c r="F509" s="132" t="s">
        <v>2087</v>
      </c>
      <c r="G509" s="132" t="s">
        <v>2088</v>
      </c>
      <c r="H509" s="132" t="s">
        <v>76</v>
      </c>
      <c r="I509" s="132" t="s">
        <v>230</v>
      </c>
      <c r="J509" s="132" t="s">
        <v>61</v>
      </c>
      <c r="K509" s="132" t="s">
        <v>314</v>
      </c>
      <c r="L509" s="132" t="s">
        <v>821</v>
      </c>
      <c r="M509" s="132" t="s">
        <v>476</v>
      </c>
      <c r="N509" s="132" t="s">
        <v>895</v>
      </c>
      <c r="O509" s="132" t="s">
        <v>62</v>
      </c>
      <c r="P509" s="132" t="s">
        <v>1412</v>
      </c>
      <c r="Q509" s="132" t="s">
        <v>84</v>
      </c>
      <c r="R509" s="132" t="s">
        <v>57</v>
      </c>
      <c r="S509" s="132" t="s">
        <v>1207</v>
      </c>
      <c r="T509" s="134">
        <v>2.4710000000000001</v>
      </c>
      <c r="U509" s="133">
        <v>46451</v>
      </c>
      <c r="V509" s="136">
        <v>5.8000000000000003E-2</v>
      </c>
      <c r="W509" s="178">
        <v>5.8069999999999997E-2</v>
      </c>
      <c r="X509" s="132" t="s">
        <v>636</v>
      </c>
      <c r="Y509" s="132"/>
      <c r="Z509" s="135">
        <v>100000</v>
      </c>
      <c r="AA509" s="135">
        <v>3.7589999999999999</v>
      </c>
      <c r="AB509" s="135">
        <v>101.85899999999999</v>
      </c>
      <c r="AC509" s="135">
        <v>0</v>
      </c>
      <c r="AD509" s="135">
        <v>382.88798000000003</v>
      </c>
      <c r="AE509" s="137"/>
      <c r="AF509" s="137"/>
      <c r="AG509" s="132" t="s">
        <v>17</v>
      </c>
      <c r="AH509" s="136">
        <v>6.6666666666666697E-5</v>
      </c>
      <c r="AI509" s="136">
        <v>4.0785399828013202E-4</v>
      </c>
      <c r="AJ509" s="136">
        <v>9.9104948974159581E-5</v>
      </c>
    </row>
    <row r="510" spans="1:36" ht="13.5" thickBot="1">
      <c r="A510" s="131">
        <v>7956</v>
      </c>
      <c r="B510" s="131">
        <v>12538</v>
      </c>
      <c r="C510" s="132" t="s">
        <v>2003</v>
      </c>
      <c r="D510" s="132">
        <v>50542270</v>
      </c>
      <c r="E510" s="132" t="s">
        <v>430</v>
      </c>
      <c r="F510" s="132" t="s">
        <v>2089</v>
      </c>
      <c r="G510" s="132" t="s">
        <v>2090</v>
      </c>
      <c r="H510" s="132" t="s">
        <v>76</v>
      </c>
      <c r="I510" s="132" t="s">
        <v>230</v>
      </c>
      <c r="J510" s="132" t="s">
        <v>61</v>
      </c>
      <c r="K510" s="132" t="s">
        <v>314</v>
      </c>
      <c r="L510" s="132" t="s">
        <v>821</v>
      </c>
      <c r="M510" s="132" t="s">
        <v>476</v>
      </c>
      <c r="N510" s="132" t="s">
        <v>1159</v>
      </c>
      <c r="O510" s="132" t="s">
        <v>62</v>
      </c>
      <c r="P510" s="132" t="s">
        <v>1402</v>
      </c>
      <c r="Q510" s="132" t="s">
        <v>96</v>
      </c>
      <c r="R510" s="132" t="s">
        <v>57</v>
      </c>
      <c r="S510" s="132" t="s">
        <v>1207</v>
      </c>
      <c r="T510" s="134">
        <v>4.0609999999999999</v>
      </c>
      <c r="U510" s="133">
        <v>47192</v>
      </c>
      <c r="V510" s="136">
        <v>5.9499999999999997E-2</v>
      </c>
      <c r="W510" s="178">
        <v>6.318E-2</v>
      </c>
      <c r="X510" s="132" t="s">
        <v>636</v>
      </c>
      <c r="Y510" s="132"/>
      <c r="Z510" s="135">
        <v>250000</v>
      </c>
      <c r="AA510" s="135">
        <v>3.7589999999999999</v>
      </c>
      <c r="AB510" s="135">
        <v>101.1464</v>
      </c>
      <c r="AC510" s="135">
        <v>0</v>
      </c>
      <c r="AD510" s="135">
        <v>950.52328999999997</v>
      </c>
      <c r="AE510" s="137"/>
      <c r="AF510" s="137"/>
      <c r="AG510" s="132" t="s">
        <v>17</v>
      </c>
      <c r="AH510" s="136">
        <v>4.1666666599999999E-4</v>
      </c>
      <c r="AI510" s="136">
        <v>1.0125016833510557E-3</v>
      </c>
      <c r="AJ510" s="136">
        <v>2.4602904001896398E-4</v>
      </c>
    </row>
    <row r="511" spans="1:36" ht="13.5" thickBot="1">
      <c r="A511" s="131">
        <v>7956</v>
      </c>
      <c r="B511" s="131">
        <v>12538</v>
      </c>
      <c r="C511" s="132" t="s">
        <v>2063</v>
      </c>
      <c r="D511" s="132">
        <v>101569</v>
      </c>
      <c r="E511" s="132" t="s">
        <v>430</v>
      </c>
      <c r="F511" s="132" t="s">
        <v>2091</v>
      </c>
      <c r="G511" s="132" t="s">
        <v>2092</v>
      </c>
      <c r="H511" s="132" t="s">
        <v>76</v>
      </c>
      <c r="I511" s="132" t="s">
        <v>230</v>
      </c>
      <c r="J511" s="132" t="s">
        <v>61</v>
      </c>
      <c r="K511" s="132" t="s">
        <v>314</v>
      </c>
      <c r="L511" s="132" t="s">
        <v>821</v>
      </c>
      <c r="M511" s="132" t="s">
        <v>476</v>
      </c>
      <c r="N511" s="132" t="s">
        <v>895</v>
      </c>
      <c r="O511" s="132" t="s">
        <v>62</v>
      </c>
      <c r="P511" s="132" t="s">
        <v>2012</v>
      </c>
      <c r="Q511" s="132" t="s">
        <v>96</v>
      </c>
      <c r="R511" s="132" t="s">
        <v>57</v>
      </c>
      <c r="S511" s="132" t="s">
        <v>1207</v>
      </c>
      <c r="T511" s="134">
        <v>5.4619999999999997</v>
      </c>
      <c r="U511" s="133">
        <v>47887</v>
      </c>
      <c r="V511" s="136">
        <v>5.7500000000000002E-2</v>
      </c>
      <c r="W511" s="178">
        <v>5.7140000000000003E-2</v>
      </c>
      <c r="X511" s="132" t="s">
        <v>636</v>
      </c>
      <c r="Y511" s="132"/>
      <c r="Z511" s="135">
        <v>55000</v>
      </c>
      <c r="AA511" s="135">
        <v>3.7589999999999999</v>
      </c>
      <c r="AB511" s="135">
        <v>102.48699999999999</v>
      </c>
      <c r="AC511" s="135">
        <v>0</v>
      </c>
      <c r="AD511" s="135">
        <v>211.88675000000001</v>
      </c>
      <c r="AE511" s="137"/>
      <c r="AF511" s="137"/>
      <c r="AG511" s="132" t="s">
        <v>17</v>
      </c>
      <c r="AH511" s="136">
        <v>5.5000000000000002E-5</v>
      </c>
      <c r="AI511" s="136">
        <v>2.257027190304662E-4</v>
      </c>
      <c r="AJ511" s="136">
        <v>5.484378367545125E-5</v>
      </c>
    </row>
    <row r="512" spans="1:36" ht="13.5" thickBot="1">
      <c r="A512" s="131">
        <v>7956</v>
      </c>
      <c r="B512" s="131">
        <v>12538</v>
      </c>
      <c r="C512" s="132" t="s">
        <v>2054</v>
      </c>
      <c r="D512" s="132">
        <v>125259</v>
      </c>
      <c r="E512" s="132" t="s">
        <v>430</v>
      </c>
      <c r="F512" s="132" t="s">
        <v>2093</v>
      </c>
      <c r="G512" s="132" t="s">
        <v>2094</v>
      </c>
      <c r="H512" s="132" t="s">
        <v>76</v>
      </c>
      <c r="I512" s="132" t="s">
        <v>230</v>
      </c>
      <c r="J512" s="132" t="s">
        <v>61</v>
      </c>
      <c r="K512" s="132" t="s">
        <v>208</v>
      </c>
      <c r="L512" s="132" t="s">
        <v>821</v>
      </c>
      <c r="M512" s="132" t="s">
        <v>476</v>
      </c>
      <c r="N512" s="132" t="s">
        <v>195</v>
      </c>
      <c r="O512" s="132" t="s">
        <v>62</v>
      </c>
      <c r="P512" s="132" t="s">
        <v>1412</v>
      </c>
      <c r="Q512" s="132" t="s">
        <v>84</v>
      </c>
      <c r="R512" s="132" t="s">
        <v>57</v>
      </c>
      <c r="S512" s="132" t="s">
        <v>1207</v>
      </c>
      <c r="T512" s="134">
        <v>4.585</v>
      </c>
      <c r="U512" s="133">
        <v>54788</v>
      </c>
      <c r="V512" s="136">
        <v>7.7499999999999999E-2</v>
      </c>
      <c r="W512" s="178">
        <v>7.8920000000000004E-2</v>
      </c>
      <c r="X512" s="132" t="s">
        <v>636</v>
      </c>
      <c r="Y512" s="132"/>
      <c r="Z512" s="135">
        <v>400000</v>
      </c>
      <c r="AA512" s="135">
        <v>3.7589999999999999</v>
      </c>
      <c r="AB512" s="135">
        <v>103.03789999999999</v>
      </c>
      <c r="AC512" s="135">
        <v>0</v>
      </c>
      <c r="AD512" s="135">
        <v>1549.2778599999999</v>
      </c>
      <c r="AE512" s="137"/>
      <c r="AF512" s="137"/>
      <c r="AG512" s="132" t="s">
        <v>17</v>
      </c>
      <c r="AH512" s="136">
        <v>6.15384615E-4</v>
      </c>
      <c r="AI512" s="136">
        <v>1.6502977441284173E-3</v>
      </c>
      <c r="AJ512" s="136">
        <v>4.0100789599635674E-4</v>
      </c>
    </row>
    <row r="513" spans="1:36" ht="13.5" thickBot="1">
      <c r="A513" s="131">
        <v>7956</v>
      </c>
      <c r="B513" s="131">
        <v>12538</v>
      </c>
      <c r="C513" s="132" t="s">
        <v>2095</v>
      </c>
      <c r="D513" s="132">
        <v>69767545</v>
      </c>
      <c r="E513" s="132" t="s">
        <v>430</v>
      </c>
      <c r="F513" s="132" t="s">
        <v>2096</v>
      </c>
      <c r="G513" s="132" t="s">
        <v>2097</v>
      </c>
      <c r="H513" s="132" t="s">
        <v>76</v>
      </c>
      <c r="I513" s="132" t="s">
        <v>230</v>
      </c>
      <c r="J513" s="132" t="s">
        <v>61</v>
      </c>
      <c r="K513" s="132" t="s">
        <v>314</v>
      </c>
      <c r="L513" s="132" t="s">
        <v>821</v>
      </c>
      <c r="M513" s="132" t="s">
        <v>476</v>
      </c>
      <c r="N513" s="132" t="s">
        <v>917</v>
      </c>
      <c r="O513" s="132" t="s">
        <v>62</v>
      </c>
      <c r="P513" s="132" t="s">
        <v>1402</v>
      </c>
      <c r="Q513" s="132" t="s">
        <v>96</v>
      </c>
      <c r="R513" s="132" t="s">
        <v>57</v>
      </c>
      <c r="S513" s="132" t="s">
        <v>1207</v>
      </c>
      <c r="T513" s="134">
        <v>7.069</v>
      </c>
      <c r="U513" s="133">
        <v>48995</v>
      </c>
      <c r="V513" s="136">
        <v>6.3500000000000001E-2</v>
      </c>
      <c r="W513" s="178">
        <v>6.132E-2</v>
      </c>
      <c r="X513" s="132" t="s">
        <v>636</v>
      </c>
      <c r="Y513" s="132"/>
      <c r="Z513" s="135">
        <v>130000</v>
      </c>
      <c r="AA513" s="135">
        <v>3.7589999999999999</v>
      </c>
      <c r="AB513" s="135">
        <v>103.88630000000001</v>
      </c>
      <c r="AC513" s="135">
        <v>0</v>
      </c>
      <c r="AD513" s="135">
        <v>507.66118</v>
      </c>
      <c r="AE513" s="137"/>
      <c r="AF513" s="137"/>
      <c r="AG513" s="132" t="s">
        <v>17</v>
      </c>
      <c r="AH513" s="136">
        <v>2.5999999999999998E-4</v>
      </c>
      <c r="AI513" s="136">
        <v>5.407629720698199E-4</v>
      </c>
      <c r="AJ513" s="136">
        <v>1.3140066538537364E-4</v>
      </c>
    </row>
    <row r="514" spans="1:36" ht="13.5" thickBot="1">
      <c r="A514" s="131">
        <v>7956</v>
      </c>
      <c r="B514" s="131">
        <v>12538</v>
      </c>
      <c r="C514" s="132" t="s">
        <v>2013</v>
      </c>
      <c r="D514" s="132">
        <v>849371</v>
      </c>
      <c r="E514" s="132" t="s">
        <v>430</v>
      </c>
      <c r="F514" s="132" t="s">
        <v>2098</v>
      </c>
      <c r="G514" s="132" t="s">
        <v>2099</v>
      </c>
      <c r="H514" s="132" t="s">
        <v>76</v>
      </c>
      <c r="I514" s="132" t="s">
        <v>230</v>
      </c>
      <c r="J514" s="132" t="s">
        <v>61</v>
      </c>
      <c r="K514" s="132" t="s">
        <v>314</v>
      </c>
      <c r="L514" s="132" t="s">
        <v>821</v>
      </c>
      <c r="M514" s="132" t="s">
        <v>476</v>
      </c>
      <c r="N514" s="132" t="s">
        <v>881</v>
      </c>
      <c r="O514" s="132" t="s">
        <v>62</v>
      </c>
      <c r="P514" s="132" t="s">
        <v>2100</v>
      </c>
      <c r="Q514" s="132" t="s">
        <v>84</v>
      </c>
      <c r="R514" s="132" t="s">
        <v>57</v>
      </c>
      <c r="S514" s="132" t="s">
        <v>1207</v>
      </c>
      <c r="T514" s="134">
        <v>7.3159999999999998</v>
      </c>
      <c r="U514" s="133">
        <v>49018</v>
      </c>
      <c r="V514" s="136">
        <v>6.1249999999999999E-2</v>
      </c>
      <c r="W514" s="178">
        <v>6.1670000000000003E-2</v>
      </c>
      <c r="X514" s="132" t="s">
        <v>636</v>
      </c>
      <c r="Y514" s="132"/>
      <c r="Z514" s="135">
        <v>50000</v>
      </c>
      <c r="AA514" s="135">
        <v>3.7589999999999999</v>
      </c>
      <c r="AB514" s="135">
        <v>101.5735</v>
      </c>
      <c r="AC514" s="135">
        <v>0</v>
      </c>
      <c r="AD514" s="135">
        <v>190.90738999999999</v>
      </c>
      <c r="AE514" s="137"/>
      <c r="AF514" s="137"/>
      <c r="AG514" s="132" t="s">
        <v>17</v>
      </c>
      <c r="AH514" s="136">
        <v>4.5454545454545499E-5</v>
      </c>
      <c r="AI514" s="136">
        <v>2.0335541040678395E-4</v>
      </c>
      <c r="AJ514" s="136">
        <v>4.9413583431738911E-5</v>
      </c>
    </row>
    <row r="515" spans="1:36" ht="13.5" thickBot="1">
      <c r="A515" s="131">
        <v>7956</v>
      </c>
      <c r="B515" s="131">
        <v>12538</v>
      </c>
      <c r="C515" s="132" t="s">
        <v>2101</v>
      </c>
      <c r="D515" s="132">
        <v>16732560</v>
      </c>
      <c r="E515" s="132" t="s">
        <v>430</v>
      </c>
      <c r="F515" s="132" t="s">
        <v>2102</v>
      </c>
      <c r="G515" s="132" t="s">
        <v>2103</v>
      </c>
      <c r="H515" s="132" t="s">
        <v>76</v>
      </c>
      <c r="I515" s="132" t="s">
        <v>230</v>
      </c>
      <c r="J515" s="132" t="s">
        <v>61</v>
      </c>
      <c r="K515" s="132" t="s">
        <v>315</v>
      </c>
      <c r="L515" s="132" t="s">
        <v>821</v>
      </c>
      <c r="M515" s="132" t="s">
        <v>494</v>
      </c>
      <c r="N515" s="132" t="s">
        <v>895</v>
      </c>
      <c r="O515" s="132" t="s">
        <v>62</v>
      </c>
      <c r="P515" s="132" t="s">
        <v>2104</v>
      </c>
      <c r="Q515" s="132" t="s">
        <v>84</v>
      </c>
      <c r="R515" s="132" t="s">
        <v>57</v>
      </c>
      <c r="S515" s="132" t="s">
        <v>1210</v>
      </c>
      <c r="T515" s="134">
        <v>5.3819999999999997</v>
      </c>
      <c r="U515" s="133">
        <v>47908</v>
      </c>
      <c r="V515" s="136">
        <v>6.6250000000000003E-2</v>
      </c>
      <c r="W515" s="178">
        <v>6.8279999999999993E-2</v>
      </c>
      <c r="X515" s="132" t="s">
        <v>636</v>
      </c>
      <c r="Y515" s="132"/>
      <c r="Z515" s="135">
        <v>150000</v>
      </c>
      <c r="AA515" s="135">
        <v>4.7504999999999997</v>
      </c>
      <c r="AB515" s="135">
        <v>100.8329</v>
      </c>
      <c r="AC515" s="135">
        <v>0</v>
      </c>
      <c r="AD515" s="135">
        <v>718.51004</v>
      </c>
      <c r="AE515" s="137"/>
      <c r="AF515" s="137"/>
      <c r="AG515" s="132" t="s">
        <v>17</v>
      </c>
      <c r="AH515" s="136">
        <v>3.7500000000000001E-4</v>
      </c>
      <c r="AI515" s="136">
        <v>7.6536012600452374E-4</v>
      </c>
      <c r="AJ515" s="136">
        <v>1.859758064267814E-4</v>
      </c>
    </row>
    <row r="516" spans="1:36" ht="13.5" thickBot="1">
      <c r="A516" s="131">
        <v>7956</v>
      </c>
      <c r="B516" s="131">
        <v>12538</v>
      </c>
      <c r="C516" s="132" t="s">
        <v>2105</v>
      </c>
      <c r="D516" s="132">
        <v>69450052</v>
      </c>
      <c r="E516" s="132" t="s">
        <v>430</v>
      </c>
      <c r="F516" s="132" t="s">
        <v>2106</v>
      </c>
      <c r="G516" s="132" t="s">
        <v>2107</v>
      </c>
      <c r="H516" s="132" t="s">
        <v>76</v>
      </c>
      <c r="I516" s="132" t="s">
        <v>230</v>
      </c>
      <c r="J516" s="132" t="s">
        <v>61</v>
      </c>
      <c r="K516" s="132" t="s">
        <v>314</v>
      </c>
      <c r="L516" s="132" t="s">
        <v>821</v>
      </c>
      <c r="M516" s="132" t="s">
        <v>476</v>
      </c>
      <c r="N516" s="132" t="s">
        <v>1161</v>
      </c>
      <c r="O516" s="132" t="s">
        <v>62</v>
      </c>
      <c r="P516" s="132" t="s">
        <v>1402</v>
      </c>
      <c r="Q516" s="132" t="s">
        <v>96</v>
      </c>
      <c r="R516" s="132" t="s">
        <v>57</v>
      </c>
      <c r="S516" s="132" t="s">
        <v>1207</v>
      </c>
      <c r="T516" s="134">
        <v>4.0190000000000001</v>
      </c>
      <c r="U516" s="133">
        <v>47221</v>
      </c>
      <c r="V516" s="136">
        <v>6.9000000000000006E-2</v>
      </c>
      <c r="W516" s="178">
        <v>6.7799999999999999E-2</v>
      </c>
      <c r="X516" s="132" t="s">
        <v>636</v>
      </c>
      <c r="Y516" s="132"/>
      <c r="Z516" s="135">
        <v>150000</v>
      </c>
      <c r="AA516" s="135">
        <v>3.7589999999999999</v>
      </c>
      <c r="AB516" s="135">
        <v>102.3978</v>
      </c>
      <c r="AC516" s="135">
        <v>0</v>
      </c>
      <c r="AD516" s="135">
        <v>577.37</v>
      </c>
      <c r="AE516" s="137"/>
      <c r="AF516" s="137"/>
      <c r="AG516" s="132" t="s">
        <v>17</v>
      </c>
      <c r="AH516" s="136">
        <v>2.3076923E-4</v>
      </c>
      <c r="AI516" s="136">
        <v>6.1501712063930501E-4</v>
      </c>
      <c r="AJ516" s="136">
        <v>1.4944377305657521E-4</v>
      </c>
    </row>
    <row r="517" spans="1:36" ht="13.5" thickBot="1">
      <c r="A517" s="131">
        <v>7956</v>
      </c>
      <c r="B517" s="131">
        <v>12538</v>
      </c>
      <c r="C517" s="132" t="s">
        <v>2108</v>
      </c>
      <c r="D517" s="132">
        <v>1499717</v>
      </c>
      <c r="E517" s="132" t="s">
        <v>430</v>
      </c>
      <c r="F517" s="132" t="s">
        <v>2109</v>
      </c>
      <c r="G517" s="132" t="s">
        <v>2110</v>
      </c>
      <c r="H517" s="132" t="s">
        <v>76</v>
      </c>
      <c r="I517" s="132" t="s">
        <v>230</v>
      </c>
      <c r="J517" s="132" t="s">
        <v>61</v>
      </c>
      <c r="K517" s="132" t="s">
        <v>314</v>
      </c>
      <c r="L517" s="132" t="s">
        <v>821</v>
      </c>
      <c r="M517" s="132" t="s">
        <v>476</v>
      </c>
      <c r="N517" s="132" t="s">
        <v>130</v>
      </c>
      <c r="O517" s="132" t="s">
        <v>62</v>
      </c>
      <c r="P517" s="132" t="s">
        <v>1402</v>
      </c>
      <c r="Q517" s="132" t="s">
        <v>96</v>
      </c>
      <c r="R517" s="132" t="s">
        <v>57</v>
      </c>
      <c r="S517" s="132" t="s">
        <v>1207</v>
      </c>
      <c r="T517" s="134">
        <v>7.4119999999999999</v>
      </c>
      <c r="U517" s="133">
        <v>49046</v>
      </c>
      <c r="V517" s="136">
        <v>6.0999999999999999E-2</v>
      </c>
      <c r="W517" s="178">
        <v>6.062E-2</v>
      </c>
      <c r="X517" s="132" t="s">
        <v>636</v>
      </c>
      <c r="Y517" s="132"/>
      <c r="Z517" s="135">
        <v>100000</v>
      </c>
      <c r="AA517" s="135">
        <v>3.7589999999999999</v>
      </c>
      <c r="AB517" s="135">
        <v>101.6176</v>
      </c>
      <c r="AC517" s="135">
        <v>0</v>
      </c>
      <c r="AD517" s="135">
        <v>381.98056000000003</v>
      </c>
      <c r="AE517" s="137"/>
      <c r="AF517" s="137"/>
      <c r="AG517" s="132" t="s">
        <v>17</v>
      </c>
      <c r="AH517" s="136">
        <v>1.6666666599999999E-4</v>
      </c>
      <c r="AI517" s="136">
        <v>4.0688741041513984E-4</v>
      </c>
      <c r="AJ517" s="136">
        <v>9.887007658981852E-5</v>
      </c>
    </row>
    <row r="518" spans="1:36" ht="13.5" thickBot="1">
      <c r="A518" s="131">
        <v>7956</v>
      </c>
      <c r="B518" s="131">
        <v>12538</v>
      </c>
      <c r="C518" s="132" t="s">
        <v>2111</v>
      </c>
      <c r="D518" s="132">
        <v>100466</v>
      </c>
      <c r="E518" s="132" t="s">
        <v>430</v>
      </c>
      <c r="F518" s="132" t="s">
        <v>2112</v>
      </c>
      <c r="G518" s="132" t="s">
        <v>2113</v>
      </c>
      <c r="H518" s="132" t="s">
        <v>76</v>
      </c>
      <c r="I518" s="132" t="s">
        <v>230</v>
      </c>
      <c r="J518" s="132" t="s">
        <v>61</v>
      </c>
      <c r="K518" s="132" t="s">
        <v>314</v>
      </c>
      <c r="L518" s="132" t="s">
        <v>821</v>
      </c>
      <c r="M518" s="132" t="s">
        <v>476</v>
      </c>
      <c r="N518" s="132" t="s">
        <v>130</v>
      </c>
      <c r="O518" s="132" t="s">
        <v>62</v>
      </c>
      <c r="P518" s="132" t="s">
        <v>1402</v>
      </c>
      <c r="Q518" s="132" t="s">
        <v>96</v>
      </c>
      <c r="R518" s="132" t="s">
        <v>57</v>
      </c>
      <c r="S518" s="132" t="s">
        <v>1207</v>
      </c>
      <c r="T518" s="134">
        <v>4.5279999999999996</v>
      </c>
      <c r="U518" s="133">
        <v>56646</v>
      </c>
      <c r="V518" s="136">
        <v>6.8750000000000006E-2</v>
      </c>
      <c r="W518" s="178">
        <v>6.7070000000000005E-2</v>
      </c>
      <c r="X518" s="132" t="s">
        <v>636</v>
      </c>
      <c r="Y518" s="132"/>
      <c r="Z518" s="135">
        <v>100000</v>
      </c>
      <c r="AA518" s="135">
        <v>3.7589999999999999</v>
      </c>
      <c r="AB518" s="135">
        <v>102.9731</v>
      </c>
      <c r="AC518" s="135">
        <v>0</v>
      </c>
      <c r="AD518" s="135">
        <v>387.07587999999998</v>
      </c>
      <c r="AE518" s="137"/>
      <c r="AF518" s="137"/>
      <c r="AG518" s="132" t="s">
        <v>17</v>
      </c>
      <c r="AH518" s="136">
        <v>1E-4</v>
      </c>
      <c r="AI518" s="136">
        <v>4.1231496819461546E-4</v>
      </c>
      <c r="AJ518" s="136">
        <v>1.0018892558739481E-4</v>
      </c>
    </row>
    <row r="519" spans="1:36" ht="13.5" thickBot="1">
      <c r="A519" s="131">
        <v>7956</v>
      </c>
      <c r="B519" s="131">
        <v>12538</v>
      </c>
      <c r="C519" s="132" t="s">
        <v>2080</v>
      </c>
      <c r="D519" s="132">
        <v>18401292</v>
      </c>
      <c r="E519" s="132" t="s">
        <v>430</v>
      </c>
      <c r="F519" s="132" t="s">
        <v>2114</v>
      </c>
      <c r="G519" s="132" t="s">
        <v>2115</v>
      </c>
      <c r="H519" s="132" t="s">
        <v>76</v>
      </c>
      <c r="I519" s="132" t="s">
        <v>230</v>
      </c>
      <c r="J519" s="132" t="s">
        <v>61</v>
      </c>
      <c r="K519" s="132" t="s">
        <v>314</v>
      </c>
      <c r="L519" s="132" t="s">
        <v>821</v>
      </c>
      <c r="M519" s="132" t="s">
        <v>476</v>
      </c>
      <c r="N519" s="132" t="s">
        <v>130</v>
      </c>
      <c r="O519" s="132" t="s">
        <v>62</v>
      </c>
      <c r="P519" s="132" t="s">
        <v>1975</v>
      </c>
      <c r="Q519" s="132" t="s">
        <v>84</v>
      </c>
      <c r="R519" s="132" t="s">
        <v>57</v>
      </c>
      <c r="S519" s="132" t="s">
        <v>1207</v>
      </c>
      <c r="T519" s="134">
        <v>4.3819999999999997</v>
      </c>
      <c r="U519" s="133">
        <v>47345</v>
      </c>
      <c r="V519" s="136">
        <v>6.8750000000000006E-2</v>
      </c>
      <c r="W519" s="178">
        <v>7.1099999999999997E-2</v>
      </c>
      <c r="X519" s="132" t="s">
        <v>636</v>
      </c>
      <c r="Y519" s="132"/>
      <c r="Z519" s="135">
        <v>890000</v>
      </c>
      <c r="AA519" s="135">
        <v>3.7589999999999999</v>
      </c>
      <c r="AB519" s="135">
        <v>99.464500000000001</v>
      </c>
      <c r="AC519" s="135">
        <v>0</v>
      </c>
      <c r="AD519" s="135">
        <v>3327.5947900000001</v>
      </c>
      <c r="AE519" s="137"/>
      <c r="AF519" s="137"/>
      <c r="AG519" s="132" t="s">
        <v>17</v>
      </c>
      <c r="AH519" s="136">
        <v>1.4833333330000001E-3</v>
      </c>
      <c r="AI519" s="136">
        <v>3.544568935691416E-3</v>
      </c>
      <c r="AJ519" s="136">
        <v>8.6129920262743485E-4</v>
      </c>
    </row>
    <row r="520" spans="1:36" ht="13.5" thickBot="1">
      <c r="A520" s="131">
        <v>7956</v>
      </c>
      <c r="B520" s="131">
        <v>12538</v>
      </c>
      <c r="C520" s="132" t="s">
        <v>2116</v>
      </c>
      <c r="D520" s="132">
        <v>41063211</v>
      </c>
      <c r="E520" s="132" t="s">
        <v>430</v>
      </c>
      <c r="F520" s="132" t="s">
        <v>2117</v>
      </c>
      <c r="G520" s="132" t="s">
        <v>2118</v>
      </c>
      <c r="H520" s="132" t="s">
        <v>76</v>
      </c>
      <c r="I520" s="132" t="s">
        <v>230</v>
      </c>
      <c r="J520" s="132" t="s">
        <v>61</v>
      </c>
      <c r="K520" s="132" t="s">
        <v>67</v>
      </c>
      <c r="L520" s="132" t="s">
        <v>821</v>
      </c>
      <c r="M520" s="132" t="s">
        <v>476</v>
      </c>
      <c r="N520" s="132" t="s">
        <v>900</v>
      </c>
      <c r="O520" s="132" t="s">
        <v>62</v>
      </c>
      <c r="P520" s="132" t="s">
        <v>298</v>
      </c>
      <c r="Q520" s="132" t="s">
        <v>298</v>
      </c>
      <c r="R520" s="132" t="s">
        <v>57</v>
      </c>
      <c r="S520" s="132" t="s">
        <v>1207</v>
      </c>
      <c r="T520" s="134">
        <v>6.0019999999999998</v>
      </c>
      <c r="U520" s="133">
        <v>48176</v>
      </c>
      <c r="V520" s="136">
        <v>5.8999999999999997E-2</v>
      </c>
      <c r="W520" s="178">
        <v>7.145E-2</v>
      </c>
      <c r="X520" s="132" t="s">
        <v>636</v>
      </c>
      <c r="Y520" s="132"/>
      <c r="Z520" s="135">
        <v>200000</v>
      </c>
      <c r="AA520" s="135">
        <v>3.7589999999999999</v>
      </c>
      <c r="AB520" s="135">
        <v>93.5608</v>
      </c>
      <c r="AC520" s="135">
        <v>0</v>
      </c>
      <c r="AD520" s="135">
        <v>703.39008999999999</v>
      </c>
      <c r="AE520" s="137"/>
      <c r="AF520" s="137"/>
      <c r="AG520" s="132" t="s">
        <v>17</v>
      </c>
      <c r="AH520" s="136">
        <v>6.6666666600000005E-4</v>
      </c>
      <c r="AI520" s="136">
        <v>7.4925428726470311E-4</v>
      </c>
      <c r="AJ520" s="136">
        <v>1.8206222869252648E-4</v>
      </c>
    </row>
    <row r="521" spans="1:36" ht="13.5" thickBot="1">
      <c r="A521" s="131">
        <v>7956</v>
      </c>
      <c r="B521" s="131">
        <v>12538</v>
      </c>
      <c r="C521" s="132" t="s">
        <v>2119</v>
      </c>
      <c r="D521" s="132">
        <v>51147924</v>
      </c>
      <c r="E521" s="132" t="s">
        <v>430</v>
      </c>
      <c r="F521" s="132" t="s">
        <v>2120</v>
      </c>
      <c r="G521" s="132" t="s">
        <v>2121</v>
      </c>
      <c r="H521" s="132" t="s">
        <v>76</v>
      </c>
      <c r="I521" s="132" t="s">
        <v>230</v>
      </c>
      <c r="J521" s="132" t="s">
        <v>61</v>
      </c>
      <c r="K521" s="132" t="s">
        <v>315</v>
      </c>
      <c r="L521" s="132" t="s">
        <v>821</v>
      </c>
      <c r="M521" s="132" t="s">
        <v>476</v>
      </c>
      <c r="N521" s="132" t="s">
        <v>878</v>
      </c>
      <c r="O521" s="132" t="s">
        <v>62</v>
      </c>
      <c r="P521" s="132" t="s">
        <v>1416</v>
      </c>
      <c r="Q521" s="132" t="s">
        <v>96</v>
      </c>
      <c r="R521" s="132" t="s">
        <v>57</v>
      </c>
      <c r="S521" s="132" t="s">
        <v>1207</v>
      </c>
      <c r="T521" s="134">
        <v>1.782</v>
      </c>
      <c r="U521" s="133">
        <v>46888</v>
      </c>
      <c r="V521" s="136">
        <v>6.1249999999999999E-2</v>
      </c>
      <c r="W521" s="178">
        <v>6.0979999999999999E-2</v>
      </c>
      <c r="X521" s="132" t="s">
        <v>636</v>
      </c>
      <c r="Y521" s="132"/>
      <c r="Z521" s="135">
        <v>215000</v>
      </c>
      <c r="AA521" s="135">
        <v>3.7589999999999999</v>
      </c>
      <c r="AB521" s="135">
        <v>100.8827</v>
      </c>
      <c r="AC521" s="135">
        <v>0</v>
      </c>
      <c r="AD521" s="135">
        <v>815.31885</v>
      </c>
      <c r="AE521" s="137"/>
      <c r="AF521" s="137"/>
      <c r="AG521" s="132" t="s">
        <v>17</v>
      </c>
      <c r="AH521" s="136">
        <v>4.2999999999999999E-4</v>
      </c>
      <c r="AI521" s="136">
        <v>8.6848130580035232E-4</v>
      </c>
      <c r="AJ521" s="136">
        <v>2.1103334982445899E-4</v>
      </c>
    </row>
    <row r="522" spans="1:36" ht="13.5" thickBot="1">
      <c r="A522" s="131">
        <v>7956</v>
      </c>
      <c r="B522" s="131">
        <v>12538</v>
      </c>
      <c r="C522" s="132" t="s">
        <v>2122</v>
      </c>
      <c r="D522" s="132">
        <v>100169</v>
      </c>
      <c r="E522" s="132" t="s">
        <v>430</v>
      </c>
      <c r="F522" s="132" t="s">
        <v>2123</v>
      </c>
      <c r="G522" s="132" t="s">
        <v>2124</v>
      </c>
      <c r="H522" s="132" t="s">
        <v>76</v>
      </c>
      <c r="I522" s="132" t="s">
        <v>230</v>
      </c>
      <c r="J522" s="132" t="s">
        <v>61</v>
      </c>
      <c r="K522" s="132" t="s">
        <v>315</v>
      </c>
      <c r="L522" s="132" t="s">
        <v>821</v>
      </c>
      <c r="M522" s="132" t="s">
        <v>476</v>
      </c>
      <c r="N522" s="132" t="s">
        <v>195</v>
      </c>
      <c r="O522" s="132" t="s">
        <v>62</v>
      </c>
      <c r="P522" s="132" t="s">
        <v>1394</v>
      </c>
      <c r="Q522" s="132" t="s">
        <v>96</v>
      </c>
      <c r="R522" s="132" t="s">
        <v>57</v>
      </c>
      <c r="S522" s="132" t="s">
        <v>1207</v>
      </c>
      <c r="T522" s="134">
        <v>2.8340000000000001</v>
      </c>
      <c r="U522" s="133">
        <v>46974</v>
      </c>
      <c r="V522" s="136">
        <v>5.5E-2</v>
      </c>
      <c r="W522" s="178">
        <v>6.0510000000000001E-2</v>
      </c>
      <c r="X522" s="132" t="s">
        <v>636</v>
      </c>
      <c r="Y522" s="132"/>
      <c r="Z522" s="135">
        <v>240000</v>
      </c>
      <c r="AA522" s="135">
        <v>3.7589999999999999</v>
      </c>
      <c r="AB522" s="135">
        <v>101.9881</v>
      </c>
      <c r="AC522" s="135">
        <v>0</v>
      </c>
      <c r="AD522" s="135">
        <v>920.09583999999995</v>
      </c>
      <c r="AE522" s="137"/>
      <c r="AF522" s="137"/>
      <c r="AG522" s="132" t="s">
        <v>17</v>
      </c>
      <c r="AH522" s="136">
        <v>1.37142857E-4</v>
      </c>
      <c r="AI522" s="136">
        <v>9.8009022676793503E-4</v>
      </c>
      <c r="AJ522" s="136">
        <v>2.3815333997827899E-4</v>
      </c>
    </row>
    <row r="523" spans="1:36" ht="13.5" thickBot="1">
      <c r="A523" s="131">
        <v>7956</v>
      </c>
      <c r="B523" s="131">
        <v>12538</v>
      </c>
      <c r="C523" s="132" t="s">
        <v>1943</v>
      </c>
      <c r="D523" s="132">
        <v>43560927</v>
      </c>
      <c r="E523" s="132" t="s">
        <v>430</v>
      </c>
      <c r="F523" s="132" t="s">
        <v>2125</v>
      </c>
      <c r="G523" s="132" t="s">
        <v>2126</v>
      </c>
      <c r="H523" s="132" t="s">
        <v>76</v>
      </c>
      <c r="I523" s="132" t="s">
        <v>230</v>
      </c>
      <c r="J523" s="132" t="s">
        <v>61</v>
      </c>
      <c r="K523" s="132" t="s">
        <v>153</v>
      </c>
      <c r="L523" s="132" t="s">
        <v>821</v>
      </c>
      <c r="M523" s="132" t="s">
        <v>476</v>
      </c>
      <c r="N523" s="132" t="s">
        <v>931</v>
      </c>
      <c r="O523" s="132" t="s">
        <v>62</v>
      </c>
      <c r="P523" s="132" t="s">
        <v>1394</v>
      </c>
      <c r="Q523" s="132" t="s">
        <v>96</v>
      </c>
      <c r="R523" s="132" t="s">
        <v>57</v>
      </c>
      <c r="S523" s="132" t="s">
        <v>1213</v>
      </c>
      <c r="T523" s="134">
        <v>1.01</v>
      </c>
      <c r="U523" s="133">
        <v>45847</v>
      </c>
      <c r="V523" s="136">
        <v>6.2500000000000003E-3</v>
      </c>
      <c r="W523" s="178">
        <v>4.9889999999999997E-2</v>
      </c>
      <c r="X523" s="132" t="s">
        <v>636</v>
      </c>
      <c r="Y523" s="132"/>
      <c r="Z523" s="135">
        <v>180000</v>
      </c>
      <c r="AA523" s="135">
        <v>4.0202</v>
      </c>
      <c r="AB523" s="135">
        <v>96.391800000000003</v>
      </c>
      <c r="AC523" s="135">
        <v>0</v>
      </c>
      <c r="AD523" s="135">
        <v>697.52576999999997</v>
      </c>
      <c r="AE523" s="137"/>
      <c r="AF523" s="137"/>
      <c r="AG523" s="132" t="s">
        <v>17</v>
      </c>
      <c r="AH523" s="136">
        <v>2.2499999999999999E-4</v>
      </c>
      <c r="AI523" s="136">
        <v>7.4300758722675947E-4</v>
      </c>
      <c r="AJ523" s="136">
        <v>1.8054433530144081E-4</v>
      </c>
    </row>
    <row r="524" spans="1:36" ht="13.5" thickBot="1">
      <c r="A524" s="131">
        <v>7956</v>
      </c>
      <c r="B524" s="131">
        <v>12538</v>
      </c>
      <c r="C524" s="132" t="s">
        <v>1943</v>
      </c>
      <c r="D524" s="132">
        <v>43560927</v>
      </c>
      <c r="E524" s="132" t="s">
        <v>430</v>
      </c>
      <c r="F524" s="132" t="s">
        <v>2127</v>
      </c>
      <c r="G524" s="132" t="s">
        <v>2128</v>
      </c>
      <c r="H524" s="132" t="s">
        <v>76</v>
      </c>
      <c r="I524" s="132" t="s">
        <v>230</v>
      </c>
      <c r="J524" s="132" t="s">
        <v>61</v>
      </c>
      <c r="K524" s="132" t="s">
        <v>153</v>
      </c>
      <c r="L524" s="132" t="s">
        <v>821</v>
      </c>
      <c r="M524" s="132" t="s">
        <v>486</v>
      </c>
      <c r="N524" s="132" t="s">
        <v>931</v>
      </c>
      <c r="O524" s="132" t="s">
        <v>62</v>
      </c>
      <c r="P524" s="132" t="s">
        <v>1394</v>
      </c>
      <c r="Q524" s="132" t="s">
        <v>96</v>
      </c>
      <c r="R524" s="132" t="s">
        <v>57</v>
      </c>
      <c r="S524" s="132" t="s">
        <v>1213</v>
      </c>
      <c r="T524" s="134">
        <v>2.7709999999999999</v>
      </c>
      <c r="U524" s="133">
        <v>46492</v>
      </c>
      <c r="V524" s="136">
        <v>3.7499999999999999E-3</v>
      </c>
      <c r="W524" s="178">
        <v>5.6099999999999997E-2</v>
      </c>
      <c r="X524" s="132" t="s">
        <v>636</v>
      </c>
      <c r="Y524" s="132"/>
      <c r="Z524" s="135">
        <v>387000</v>
      </c>
      <c r="AA524" s="135">
        <v>4.0202</v>
      </c>
      <c r="AB524" s="135">
        <v>86.926199999999994</v>
      </c>
      <c r="AC524" s="135">
        <v>0</v>
      </c>
      <c r="AD524" s="135">
        <v>1352.4129399999999</v>
      </c>
      <c r="AE524" s="137"/>
      <c r="AF524" s="137"/>
      <c r="AG524" s="132" t="s">
        <v>17</v>
      </c>
      <c r="AH524" s="136">
        <v>3.0959999999999999E-4</v>
      </c>
      <c r="AI524" s="136">
        <v>1.440596345972491E-3</v>
      </c>
      <c r="AJ524" s="136">
        <v>3.5005229312942422E-4</v>
      </c>
    </row>
    <row r="525" spans="1:36" ht="13.5" thickBot="1">
      <c r="A525" s="131">
        <v>7956</v>
      </c>
      <c r="B525" s="131">
        <v>12538</v>
      </c>
      <c r="C525" s="132" t="s">
        <v>1409</v>
      </c>
      <c r="D525" s="132">
        <v>10802929</v>
      </c>
      <c r="E525" s="132" t="s">
        <v>430</v>
      </c>
      <c r="F525" s="132" t="s">
        <v>1410</v>
      </c>
      <c r="G525" s="132" t="s">
        <v>1411</v>
      </c>
      <c r="H525" s="132" t="s">
        <v>76</v>
      </c>
      <c r="I525" s="132" t="s">
        <v>230</v>
      </c>
      <c r="J525" s="132" t="s">
        <v>61</v>
      </c>
      <c r="K525" s="132" t="s">
        <v>153</v>
      </c>
      <c r="L525" s="132" t="s">
        <v>821</v>
      </c>
      <c r="M525" s="132" t="s">
        <v>102</v>
      </c>
      <c r="N525" s="132" t="s">
        <v>931</v>
      </c>
      <c r="O525" s="132" t="s">
        <v>62</v>
      </c>
      <c r="P525" s="132" t="s">
        <v>1412</v>
      </c>
      <c r="Q525" s="132" t="s">
        <v>84</v>
      </c>
      <c r="R525" s="132" t="s">
        <v>57</v>
      </c>
      <c r="S525" s="132" t="s">
        <v>1213</v>
      </c>
      <c r="T525" s="134">
        <v>0.56999999999999995</v>
      </c>
      <c r="U525" s="133">
        <v>45688</v>
      </c>
      <c r="V525" s="136">
        <v>0.02</v>
      </c>
      <c r="W525" s="178">
        <v>8.4339999999999998E-2</v>
      </c>
      <c r="X525" s="132" t="s">
        <v>636</v>
      </c>
      <c r="Y525" s="132"/>
      <c r="Z525" s="135">
        <v>1794000</v>
      </c>
      <c r="AA525" s="135">
        <v>4.0202</v>
      </c>
      <c r="AB525" s="135">
        <v>97.308999999999997</v>
      </c>
      <c r="AC525" s="135">
        <v>0</v>
      </c>
      <c r="AD525" s="135">
        <v>7018.1574499999997</v>
      </c>
      <c r="AE525" s="137"/>
      <c r="AF525" s="137"/>
      <c r="AG525" s="132" t="s">
        <v>17</v>
      </c>
      <c r="AH525" s="136">
        <v>5.9800000000000001E-3</v>
      </c>
      <c r="AI525" s="136">
        <v>7.4757728789031077E-3</v>
      </c>
      <c r="AJ525" s="136">
        <v>1.8165473253426963E-3</v>
      </c>
    </row>
    <row r="526" spans="1:36" ht="13.5" thickBot="1">
      <c r="A526" s="131">
        <v>7956</v>
      </c>
      <c r="B526" s="131">
        <v>12538</v>
      </c>
      <c r="C526" s="132" t="s">
        <v>2040</v>
      </c>
      <c r="D526" s="132">
        <v>101752</v>
      </c>
      <c r="E526" s="132" t="s">
        <v>430</v>
      </c>
      <c r="F526" s="132" t="s">
        <v>2129</v>
      </c>
      <c r="G526" s="132" t="s">
        <v>2130</v>
      </c>
      <c r="H526" s="132" t="s">
        <v>76</v>
      </c>
      <c r="I526" s="132" t="s">
        <v>230</v>
      </c>
      <c r="J526" s="132" t="s">
        <v>61</v>
      </c>
      <c r="K526" s="132" t="s">
        <v>314</v>
      </c>
      <c r="L526" s="132" t="s">
        <v>821</v>
      </c>
      <c r="M526" s="132" t="s">
        <v>476</v>
      </c>
      <c r="N526" s="132" t="s">
        <v>915</v>
      </c>
      <c r="O526" s="132" t="s">
        <v>62</v>
      </c>
      <c r="P526" s="132" t="s">
        <v>2012</v>
      </c>
      <c r="Q526" s="132" t="s">
        <v>96</v>
      </c>
      <c r="R526" s="132" t="s">
        <v>57</v>
      </c>
      <c r="S526" s="132" t="s">
        <v>1207</v>
      </c>
      <c r="T526" s="134">
        <v>6.476</v>
      </c>
      <c r="U526" s="133">
        <v>48548</v>
      </c>
      <c r="V526" s="136">
        <v>6.25E-2</v>
      </c>
      <c r="W526" s="178">
        <v>5.3830000000000003E-2</v>
      </c>
      <c r="X526" s="132" t="s">
        <v>636</v>
      </c>
      <c r="Y526" s="132"/>
      <c r="Z526" s="135">
        <v>883500</v>
      </c>
      <c r="AA526" s="135">
        <v>3.7589999999999999</v>
      </c>
      <c r="AB526" s="135">
        <v>106.68510000000001</v>
      </c>
      <c r="AC526" s="135">
        <v>0</v>
      </c>
      <c r="AD526" s="135">
        <v>3543.0937899999999</v>
      </c>
      <c r="AE526" s="137"/>
      <c r="AF526" s="137"/>
      <c r="AG526" s="132" t="s">
        <v>17</v>
      </c>
      <c r="AH526" s="136">
        <v>3.9266666600000001E-4</v>
      </c>
      <c r="AI526" s="136">
        <v>3.7741194396674616E-3</v>
      </c>
      <c r="AJ526" s="136">
        <v>9.1707796433988765E-4</v>
      </c>
    </row>
    <row r="527" spans="1:36" ht="13.5" thickBot="1">
      <c r="A527" s="131">
        <v>7956</v>
      </c>
      <c r="B527" s="131">
        <v>12538</v>
      </c>
      <c r="C527" s="132" t="s">
        <v>2045</v>
      </c>
      <c r="D527" s="132">
        <v>170680</v>
      </c>
      <c r="E527" s="132" t="s">
        <v>430</v>
      </c>
      <c r="F527" s="132" t="s">
        <v>2131</v>
      </c>
      <c r="G527" s="132" t="s">
        <v>2132</v>
      </c>
      <c r="H527" s="132" t="s">
        <v>76</v>
      </c>
      <c r="I527" s="132" t="s">
        <v>230</v>
      </c>
      <c r="J527" s="132" t="s">
        <v>61</v>
      </c>
      <c r="K527" s="132" t="s">
        <v>314</v>
      </c>
      <c r="L527" s="132" t="s">
        <v>821</v>
      </c>
      <c r="M527" s="132" t="s">
        <v>476</v>
      </c>
      <c r="N527" s="132" t="s">
        <v>895</v>
      </c>
      <c r="O527" s="132" t="s">
        <v>62</v>
      </c>
      <c r="P527" s="132" t="s">
        <v>1412</v>
      </c>
      <c r="Q527" s="132" t="s">
        <v>84</v>
      </c>
      <c r="R527" s="132" t="s">
        <v>57</v>
      </c>
      <c r="S527" s="132" t="s">
        <v>1207</v>
      </c>
      <c r="T527" s="134">
        <v>4.5570000000000004</v>
      </c>
      <c r="U527" s="133">
        <v>47548</v>
      </c>
      <c r="V527" s="136">
        <v>7.3499999999999996E-2</v>
      </c>
      <c r="W527" s="178">
        <v>6.1420000000000002E-2</v>
      </c>
      <c r="X527" s="132" t="s">
        <v>636</v>
      </c>
      <c r="Y527" s="132"/>
      <c r="Z527" s="135">
        <v>390000</v>
      </c>
      <c r="AA527" s="135">
        <v>3.7589999999999999</v>
      </c>
      <c r="AB527" s="135">
        <v>108.0753</v>
      </c>
      <c r="AC527" s="135">
        <v>0</v>
      </c>
      <c r="AD527" s="135">
        <v>1584.39471</v>
      </c>
      <c r="AE527" s="137"/>
      <c r="AF527" s="137"/>
      <c r="AG527" s="132" t="s">
        <v>17</v>
      </c>
      <c r="AH527" s="136">
        <v>3.3913043399999999E-4</v>
      </c>
      <c r="AI527" s="136">
        <v>1.6877043706814464E-3</v>
      </c>
      <c r="AJ527" s="136">
        <v>4.1009737858440569E-4</v>
      </c>
    </row>
    <row r="528" spans="1:36" ht="13.5" thickBot="1">
      <c r="A528" s="131">
        <v>7956</v>
      </c>
      <c r="B528" s="131">
        <v>12538</v>
      </c>
      <c r="C528" s="132" t="s">
        <v>2133</v>
      </c>
      <c r="D528" s="132">
        <v>40419079</v>
      </c>
      <c r="E528" s="132" t="s">
        <v>430</v>
      </c>
      <c r="F528" s="132" t="s">
        <v>2134</v>
      </c>
      <c r="G528" s="132" t="s">
        <v>2135</v>
      </c>
      <c r="H528" s="132" t="s">
        <v>76</v>
      </c>
      <c r="I528" s="132" t="s">
        <v>230</v>
      </c>
      <c r="J528" s="132" t="s">
        <v>61</v>
      </c>
      <c r="K528" s="132" t="s">
        <v>153</v>
      </c>
      <c r="L528" s="132" t="s">
        <v>821</v>
      </c>
      <c r="M528" s="132" t="s">
        <v>476</v>
      </c>
      <c r="N528" s="132" t="s">
        <v>895</v>
      </c>
      <c r="O528" s="132" t="s">
        <v>62</v>
      </c>
      <c r="P528" s="132" t="s">
        <v>1394</v>
      </c>
      <c r="Q528" s="132" t="s">
        <v>96</v>
      </c>
      <c r="R528" s="132" t="s">
        <v>57</v>
      </c>
      <c r="S528" s="132" t="s">
        <v>1207</v>
      </c>
      <c r="T528" s="134">
        <v>5.2619999999999996</v>
      </c>
      <c r="U528" s="133">
        <v>47616</v>
      </c>
      <c r="V528" s="136">
        <v>3.7499999999999999E-2</v>
      </c>
      <c r="W528" s="178">
        <v>5.3269999999999998E-2</v>
      </c>
      <c r="X528" s="132" t="s">
        <v>636</v>
      </c>
      <c r="Y528" s="132"/>
      <c r="Z528" s="135">
        <v>96000</v>
      </c>
      <c r="AA528" s="135">
        <v>3.7589999999999999</v>
      </c>
      <c r="AB528" s="135">
        <v>92.653400000000005</v>
      </c>
      <c r="AC528" s="135">
        <v>0</v>
      </c>
      <c r="AD528" s="135">
        <v>334.35277000000002</v>
      </c>
      <c r="AE528" s="137"/>
      <c r="AF528" s="137"/>
      <c r="AG528" s="132" t="s">
        <v>17</v>
      </c>
      <c r="AH528" s="136">
        <v>1.92E-4</v>
      </c>
      <c r="AI528" s="136">
        <v>3.5615407430794084E-4</v>
      </c>
      <c r="AJ528" s="136">
        <v>8.654232031577202E-5</v>
      </c>
    </row>
    <row r="529" spans="1:36" ht="13.5" thickBot="1">
      <c r="A529" s="131">
        <v>7956</v>
      </c>
      <c r="B529" s="131">
        <v>12538</v>
      </c>
      <c r="C529" s="132" t="s">
        <v>2040</v>
      </c>
      <c r="D529" s="132">
        <v>101752</v>
      </c>
      <c r="E529" s="132" t="s">
        <v>430</v>
      </c>
      <c r="F529" s="132" t="s">
        <v>2136</v>
      </c>
      <c r="G529" s="132" t="s">
        <v>2137</v>
      </c>
      <c r="H529" s="132" t="s">
        <v>76</v>
      </c>
      <c r="I529" s="132" t="s">
        <v>230</v>
      </c>
      <c r="J529" s="132" t="s">
        <v>61</v>
      </c>
      <c r="K529" s="132" t="s">
        <v>314</v>
      </c>
      <c r="L529" s="132" t="s">
        <v>821</v>
      </c>
      <c r="M529" s="132" t="s">
        <v>476</v>
      </c>
      <c r="N529" s="132" t="s">
        <v>915</v>
      </c>
      <c r="O529" s="132" t="s">
        <v>62</v>
      </c>
      <c r="P529" s="132" t="s">
        <v>2012</v>
      </c>
      <c r="Q529" s="132" t="s">
        <v>96</v>
      </c>
      <c r="R529" s="132" t="s">
        <v>57</v>
      </c>
      <c r="S529" s="132" t="s">
        <v>1207</v>
      </c>
      <c r="T529" s="134">
        <v>5.1390000000000002</v>
      </c>
      <c r="U529" s="133">
        <v>47609</v>
      </c>
      <c r="V529" s="136">
        <v>4.65E-2</v>
      </c>
      <c r="W529" s="178">
        <v>5.0729999999999997E-2</v>
      </c>
      <c r="X529" s="132" t="s">
        <v>636</v>
      </c>
      <c r="Y529" s="132"/>
      <c r="Z529" s="135">
        <v>40000</v>
      </c>
      <c r="AA529" s="135">
        <v>3.7589999999999999</v>
      </c>
      <c r="AB529" s="135">
        <v>98.599299999999999</v>
      </c>
      <c r="AC529" s="135">
        <v>0</v>
      </c>
      <c r="AD529" s="135">
        <v>148.25390999999999</v>
      </c>
      <c r="AE529" s="137"/>
      <c r="AF529" s="137"/>
      <c r="AG529" s="132" t="s">
        <v>17</v>
      </c>
      <c r="AH529" s="136">
        <v>5.3333333333333299E-5</v>
      </c>
      <c r="AI529" s="136">
        <v>1.5792073168283539E-4</v>
      </c>
      <c r="AJ529" s="136">
        <v>3.8373354488092431E-5</v>
      </c>
    </row>
    <row r="530" spans="1:36" ht="13.5" thickBot="1">
      <c r="A530" s="131">
        <v>7956</v>
      </c>
      <c r="B530" s="131">
        <v>12538</v>
      </c>
      <c r="C530" s="132" t="s">
        <v>2138</v>
      </c>
      <c r="D530" s="132">
        <v>100976</v>
      </c>
      <c r="E530" s="132" t="s">
        <v>430</v>
      </c>
      <c r="F530" s="132" t="s">
        <v>2139</v>
      </c>
      <c r="G530" s="132" t="s">
        <v>2140</v>
      </c>
      <c r="H530" s="132" t="s">
        <v>76</v>
      </c>
      <c r="I530" s="132" t="s">
        <v>230</v>
      </c>
      <c r="J530" s="132" t="s">
        <v>61</v>
      </c>
      <c r="K530" s="132" t="s">
        <v>314</v>
      </c>
      <c r="L530" s="132" t="s">
        <v>821</v>
      </c>
      <c r="M530" s="132" t="s">
        <v>476</v>
      </c>
      <c r="N530" s="132" t="s">
        <v>910</v>
      </c>
      <c r="O530" s="132" t="s">
        <v>62</v>
      </c>
      <c r="P530" s="132" t="s">
        <v>2012</v>
      </c>
      <c r="Q530" s="132" t="s">
        <v>96</v>
      </c>
      <c r="R530" s="132" t="s">
        <v>57</v>
      </c>
      <c r="S530" s="132" t="s">
        <v>1207</v>
      </c>
      <c r="T530" s="134">
        <v>7.1619999999999999</v>
      </c>
      <c r="U530" s="133">
        <v>48259</v>
      </c>
      <c r="V530" s="136">
        <v>1.8749999999999999E-2</v>
      </c>
      <c r="W530" s="178">
        <v>5.6329999999999998E-2</v>
      </c>
      <c r="X530" s="132" t="s">
        <v>636</v>
      </c>
      <c r="Y530" s="132"/>
      <c r="Z530" s="135">
        <v>560000</v>
      </c>
      <c r="AA530" s="135">
        <v>3.7589999999999999</v>
      </c>
      <c r="AB530" s="135">
        <v>98.139399999999995</v>
      </c>
      <c r="AC530" s="135">
        <v>0</v>
      </c>
      <c r="AD530" s="135">
        <v>2065.87363</v>
      </c>
      <c r="AE530" s="137"/>
      <c r="AF530" s="137"/>
      <c r="AG530" s="132" t="s">
        <v>17</v>
      </c>
      <c r="AH530" s="136">
        <v>4.4799999999999999E-4</v>
      </c>
      <c r="AI530" s="136">
        <v>2.2005778816482826E-3</v>
      </c>
      <c r="AJ530" s="136">
        <v>5.3472114922022834E-4</v>
      </c>
    </row>
    <row r="531" spans="1:36" ht="13.5" thickBot="1">
      <c r="A531" s="131">
        <v>7956</v>
      </c>
      <c r="B531" s="131">
        <v>12538</v>
      </c>
      <c r="C531" s="132" t="s">
        <v>2141</v>
      </c>
      <c r="D531" s="132">
        <v>69375151</v>
      </c>
      <c r="E531" s="132" t="s">
        <v>430</v>
      </c>
      <c r="F531" s="132" t="s">
        <v>2142</v>
      </c>
      <c r="G531" s="132" t="s">
        <v>2143</v>
      </c>
      <c r="H531" s="132" t="s">
        <v>76</v>
      </c>
      <c r="I531" s="132" t="s">
        <v>230</v>
      </c>
      <c r="J531" s="132" t="s">
        <v>61</v>
      </c>
      <c r="K531" s="132" t="s">
        <v>314</v>
      </c>
      <c r="L531" s="132" t="s">
        <v>821</v>
      </c>
      <c r="M531" s="132" t="s">
        <v>102</v>
      </c>
      <c r="N531" s="132" t="s">
        <v>1159</v>
      </c>
      <c r="O531" s="132" t="s">
        <v>62</v>
      </c>
      <c r="P531" s="132" t="s">
        <v>1402</v>
      </c>
      <c r="Q531" s="132" t="s">
        <v>96</v>
      </c>
      <c r="R531" s="132" t="s">
        <v>57</v>
      </c>
      <c r="S531" s="132" t="s">
        <v>1207</v>
      </c>
      <c r="T531" s="134">
        <v>2.7770000000000001</v>
      </c>
      <c r="U531" s="133">
        <v>46646</v>
      </c>
      <c r="V531" s="136">
        <v>7.7499999999999999E-2</v>
      </c>
      <c r="W531" s="178">
        <v>6.7599999999999993E-2</v>
      </c>
      <c r="X531" s="132" t="s">
        <v>636</v>
      </c>
      <c r="Y531" s="132"/>
      <c r="Z531" s="135">
        <v>700000</v>
      </c>
      <c r="AA531" s="135">
        <v>3.7589999999999999</v>
      </c>
      <c r="AB531" s="135">
        <v>105.07689999999999</v>
      </c>
      <c r="AC531" s="135">
        <v>0</v>
      </c>
      <c r="AD531" s="135">
        <v>2764.8884699999999</v>
      </c>
      <c r="AE531" s="137"/>
      <c r="AF531" s="137"/>
      <c r="AG531" s="132" t="s">
        <v>17</v>
      </c>
      <c r="AH531" s="136">
        <v>1.1670751419999999E-3</v>
      </c>
      <c r="AI531" s="136">
        <v>2.9451716329359223E-3</v>
      </c>
      <c r="AJ531" s="136">
        <v>7.1565090849441682E-4</v>
      </c>
    </row>
    <row r="532" spans="1:36" ht="13.5" thickBot="1">
      <c r="A532" s="131">
        <v>7956</v>
      </c>
      <c r="B532" s="131">
        <v>12538</v>
      </c>
      <c r="C532" s="132" t="s">
        <v>2144</v>
      </c>
      <c r="D532" s="132">
        <v>65166126</v>
      </c>
      <c r="E532" s="132" t="s">
        <v>430</v>
      </c>
      <c r="F532" s="132" t="s">
        <v>2145</v>
      </c>
      <c r="G532" s="132" t="s">
        <v>2146</v>
      </c>
      <c r="H532" s="132" t="s">
        <v>76</v>
      </c>
      <c r="I532" s="132" t="s">
        <v>230</v>
      </c>
      <c r="J532" s="132" t="s">
        <v>61</v>
      </c>
      <c r="K532" s="132" t="s">
        <v>173</v>
      </c>
      <c r="L532" s="132" t="s">
        <v>821</v>
      </c>
      <c r="M532" s="132" t="s">
        <v>486</v>
      </c>
      <c r="N532" s="132" t="s">
        <v>931</v>
      </c>
      <c r="O532" s="132" t="s">
        <v>62</v>
      </c>
      <c r="P532" s="132" t="s">
        <v>2147</v>
      </c>
      <c r="Q532" s="132" t="s">
        <v>96</v>
      </c>
      <c r="R532" s="132" t="s">
        <v>57</v>
      </c>
      <c r="S532" s="132" t="s">
        <v>1213</v>
      </c>
      <c r="T532" s="134">
        <v>3.5169999999999999</v>
      </c>
      <c r="U532" s="133">
        <v>46996</v>
      </c>
      <c r="V532" s="136">
        <v>7.9000000000000001E-2</v>
      </c>
      <c r="W532" s="178">
        <v>0.11421000000000001</v>
      </c>
      <c r="X532" s="132" t="s">
        <v>636</v>
      </c>
      <c r="Y532" s="132"/>
      <c r="Z532" s="135">
        <v>856000</v>
      </c>
      <c r="AA532" s="135">
        <v>4.0202</v>
      </c>
      <c r="AB532" s="135">
        <v>92.299899999999994</v>
      </c>
      <c r="AC532" s="135">
        <v>0</v>
      </c>
      <c r="AD532" s="135">
        <v>3176.30834</v>
      </c>
      <c r="AE532" s="137"/>
      <c r="AF532" s="137"/>
      <c r="AG532" s="132" t="s">
        <v>17</v>
      </c>
      <c r="AH532" s="136">
        <v>1.4066085690000001E-3</v>
      </c>
      <c r="AI532" s="136">
        <v>3.3834179287621641E-3</v>
      </c>
      <c r="AJ532" s="136">
        <v>8.2214091955014486E-4</v>
      </c>
    </row>
    <row r="533" spans="1:36" ht="13.5" thickBot="1">
      <c r="A533" s="131">
        <v>7956</v>
      </c>
      <c r="B533" s="131">
        <v>12538</v>
      </c>
      <c r="C533" s="132" t="s">
        <v>2141</v>
      </c>
      <c r="D533" s="132">
        <v>69375151</v>
      </c>
      <c r="E533" s="132" t="s">
        <v>430</v>
      </c>
      <c r="F533" s="132" t="s">
        <v>2148</v>
      </c>
      <c r="G533" s="132" t="s">
        <v>2149</v>
      </c>
      <c r="H533" s="132" t="s">
        <v>76</v>
      </c>
      <c r="I533" s="132" t="s">
        <v>230</v>
      </c>
      <c r="J533" s="132" t="s">
        <v>61</v>
      </c>
      <c r="K533" s="132" t="s">
        <v>314</v>
      </c>
      <c r="L533" s="132" t="s">
        <v>821</v>
      </c>
      <c r="M533" s="132" t="s">
        <v>476</v>
      </c>
      <c r="N533" s="132" t="s">
        <v>130</v>
      </c>
      <c r="O533" s="132" t="s">
        <v>62</v>
      </c>
      <c r="P533" s="132" t="s">
        <v>1402</v>
      </c>
      <c r="Q533" s="132" t="s">
        <v>96</v>
      </c>
      <c r="R533" s="132" t="s">
        <v>57</v>
      </c>
      <c r="S533" s="132" t="s">
        <v>1207</v>
      </c>
      <c r="T533" s="134">
        <v>5.351</v>
      </c>
      <c r="U533" s="133">
        <v>47922</v>
      </c>
      <c r="V533" s="136">
        <v>6.6500000000000004E-2</v>
      </c>
      <c r="W533" s="178">
        <v>7.1050000000000002E-2</v>
      </c>
      <c r="X533" s="132" t="s">
        <v>636</v>
      </c>
      <c r="Y533" s="132"/>
      <c r="Z533" s="135">
        <v>120000</v>
      </c>
      <c r="AA533" s="135">
        <v>3.7589999999999999</v>
      </c>
      <c r="AB533" s="135">
        <v>100.3733</v>
      </c>
      <c r="AC533" s="135">
        <v>0</v>
      </c>
      <c r="AD533" s="135">
        <v>452.76387999999997</v>
      </c>
      <c r="AE533" s="137"/>
      <c r="AF533" s="137"/>
      <c r="AG533" s="132" t="s">
        <v>17</v>
      </c>
      <c r="AH533" s="136">
        <v>1.6064257000000001E-4</v>
      </c>
      <c r="AI533" s="136">
        <v>4.8228612121703555E-4</v>
      </c>
      <c r="AJ533" s="136">
        <v>1.1719130285767264E-4</v>
      </c>
    </row>
    <row r="534" spans="1:36" ht="13.5" thickBot="1">
      <c r="A534" s="131">
        <v>7956</v>
      </c>
      <c r="B534" s="131">
        <v>12538</v>
      </c>
      <c r="C534" s="132" t="s">
        <v>2141</v>
      </c>
      <c r="D534" s="132">
        <v>69375151</v>
      </c>
      <c r="E534" s="132" t="s">
        <v>430</v>
      </c>
      <c r="F534" s="132" t="s">
        <v>2150</v>
      </c>
      <c r="G534" s="132" t="s">
        <v>2151</v>
      </c>
      <c r="H534" s="132" t="s">
        <v>76</v>
      </c>
      <c r="I534" s="132" t="s">
        <v>230</v>
      </c>
      <c r="J534" s="132" t="s">
        <v>61</v>
      </c>
      <c r="K534" s="132" t="s">
        <v>314</v>
      </c>
      <c r="L534" s="132" t="s">
        <v>821</v>
      </c>
      <c r="M534" s="132" t="s">
        <v>476</v>
      </c>
      <c r="N534" s="132" t="s">
        <v>130</v>
      </c>
      <c r="O534" s="132" t="s">
        <v>62</v>
      </c>
      <c r="P534" s="132" t="s">
        <v>1402</v>
      </c>
      <c r="Q534" s="132" t="s">
        <v>96</v>
      </c>
      <c r="R534" s="132" t="s">
        <v>57</v>
      </c>
      <c r="S534" s="132" t="s">
        <v>1207</v>
      </c>
      <c r="T534" s="134">
        <v>3.3969999999999998</v>
      </c>
      <c r="U534" s="133">
        <v>46917</v>
      </c>
      <c r="V534" s="136">
        <v>7.9500000000000001E-2</v>
      </c>
      <c r="W534" s="178">
        <v>6.9540000000000005E-2</v>
      </c>
      <c r="X534" s="132" t="s">
        <v>636</v>
      </c>
      <c r="Y534" s="132"/>
      <c r="Z534" s="135">
        <v>350000</v>
      </c>
      <c r="AA534" s="135">
        <v>3.7589999999999999</v>
      </c>
      <c r="AB534" s="135">
        <v>103.7996</v>
      </c>
      <c r="AC534" s="135">
        <v>0</v>
      </c>
      <c r="AD534" s="135">
        <v>1365.6394399999999</v>
      </c>
      <c r="AE534" s="137"/>
      <c r="AF534" s="137"/>
      <c r="AG534" s="132" t="s">
        <v>17</v>
      </c>
      <c r="AH534" s="136">
        <v>5.5285009999999995E-4</v>
      </c>
      <c r="AI534" s="136">
        <v>1.4546852732567901E-3</v>
      </c>
      <c r="AJ534" s="136">
        <v>3.5347577904717677E-4</v>
      </c>
    </row>
    <row r="535" spans="1:36" ht="13.5" thickBot="1">
      <c r="A535" s="131">
        <v>7956</v>
      </c>
      <c r="B535" s="131">
        <v>12538</v>
      </c>
      <c r="C535" s="132" t="s">
        <v>2063</v>
      </c>
      <c r="D535" s="132">
        <v>101569</v>
      </c>
      <c r="E535" s="132" t="s">
        <v>430</v>
      </c>
      <c r="F535" s="132" t="s">
        <v>2152</v>
      </c>
      <c r="G535" s="132" t="s">
        <v>2153</v>
      </c>
      <c r="H535" s="132" t="s">
        <v>76</v>
      </c>
      <c r="I535" s="132" t="s">
        <v>230</v>
      </c>
      <c r="J535" s="132" t="s">
        <v>61</v>
      </c>
      <c r="K535" s="132" t="s">
        <v>314</v>
      </c>
      <c r="L535" s="132" t="s">
        <v>821</v>
      </c>
      <c r="M535" s="132" t="s">
        <v>476</v>
      </c>
      <c r="N535" s="132" t="s">
        <v>895</v>
      </c>
      <c r="O535" s="132" t="s">
        <v>62</v>
      </c>
      <c r="P535" s="132" t="s">
        <v>2012</v>
      </c>
      <c r="Q535" s="132" t="s">
        <v>96</v>
      </c>
      <c r="R535" s="132" t="s">
        <v>57</v>
      </c>
      <c r="S535" s="132" t="s">
        <v>1207</v>
      </c>
      <c r="T535" s="134">
        <v>6.3940000000000001</v>
      </c>
      <c r="U535" s="133">
        <v>48588</v>
      </c>
      <c r="V535" s="136">
        <v>6.4000000000000001E-2</v>
      </c>
      <c r="W535" s="178">
        <v>5.8400000000000001E-2</v>
      </c>
      <c r="X535" s="132" t="s">
        <v>636</v>
      </c>
      <c r="Y535" s="132"/>
      <c r="Z535" s="135">
        <v>540000</v>
      </c>
      <c r="AA535" s="135">
        <v>3.7589999999999999</v>
      </c>
      <c r="AB535" s="135">
        <v>106.7916</v>
      </c>
      <c r="AC535" s="135">
        <v>0</v>
      </c>
      <c r="AD535" s="135">
        <v>2167.7199700000001</v>
      </c>
      <c r="AE535" s="137"/>
      <c r="AF535" s="137"/>
      <c r="AG535" s="132" t="s">
        <v>17</v>
      </c>
      <c r="AH535" s="136">
        <v>5.4000000000000001E-4</v>
      </c>
      <c r="AI535" s="136">
        <v>2.3090650610556847E-3</v>
      </c>
      <c r="AJ535" s="136">
        <v>5.6108258351990239E-4</v>
      </c>
    </row>
    <row r="536" spans="1:36" ht="13.5" thickBot="1">
      <c r="A536" s="131">
        <v>7956</v>
      </c>
      <c r="B536" s="131">
        <v>12538</v>
      </c>
      <c r="C536" s="132" t="s">
        <v>1413</v>
      </c>
      <c r="D536" s="132">
        <v>36157131</v>
      </c>
      <c r="E536" s="132" t="s">
        <v>430</v>
      </c>
      <c r="F536" s="132" t="s">
        <v>1414</v>
      </c>
      <c r="G536" s="132" t="s">
        <v>1415</v>
      </c>
      <c r="H536" s="132" t="s">
        <v>76</v>
      </c>
      <c r="I536" s="132" t="s">
        <v>230</v>
      </c>
      <c r="J536" s="132" t="s">
        <v>61</v>
      </c>
      <c r="K536" s="132" t="s">
        <v>196</v>
      </c>
      <c r="L536" s="132" t="s">
        <v>821</v>
      </c>
      <c r="M536" s="132" t="s">
        <v>476</v>
      </c>
      <c r="N536" s="132" t="s">
        <v>931</v>
      </c>
      <c r="O536" s="132" t="s">
        <v>62</v>
      </c>
      <c r="P536" s="132" t="s">
        <v>1416</v>
      </c>
      <c r="Q536" s="132" t="s">
        <v>96</v>
      </c>
      <c r="R536" s="132" t="s">
        <v>57</v>
      </c>
      <c r="S536" s="132" t="s">
        <v>1213</v>
      </c>
      <c r="T536" s="134">
        <v>4.1840000000000002</v>
      </c>
      <c r="U536" s="133">
        <v>47208</v>
      </c>
      <c r="V536" s="136">
        <v>6.25E-2</v>
      </c>
      <c r="W536" s="178">
        <v>7.492E-2</v>
      </c>
      <c r="X536" s="132" t="s">
        <v>636</v>
      </c>
      <c r="Y536" s="132"/>
      <c r="Z536" s="135">
        <v>1936000</v>
      </c>
      <c r="AA536" s="135">
        <v>4.0202</v>
      </c>
      <c r="AB536" s="135">
        <v>83.298500000000004</v>
      </c>
      <c r="AC536" s="135">
        <v>0</v>
      </c>
      <c r="AD536" s="135">
        <v>6483.21155</v>
      </c>
      <c r="AE536" s="137"/>
      <c r="AF536" s="137"/>
      <c r="AG536" s="132" t="s">
        <v>17</v>
      </c>
      <c r="AH536" s="136">
        <v>6.3039466090000001E-3</v>
      </c>
      <c r="AI536" s="136">
        <v>6.9059461003801474E-3</v>
      </c>
      <c r="AJ536" s="136">
        <v>1.6780844095743929E-3</v>
      </c>
    </row>
    <row r="537" spans="1:36" ht="13.5" thickBot="1">
      <c r="A537" s="131">
        <v>7956</v>
      </c>
      <c r="B537" s="131">
        <v>12538</v>
      </c>
      <c r="C537" s="132" t="s">
        <v>1413</v>
      </c>
      <c r="D537" s="132">
        <v>36157131</v>
      </c>
      <c r="E537" s="132" t="s">
        <v>430</v>
      </c>
      <c r="F537" s="132" t="s">
        <v>2154</v>
      </c>
      <c r="G537" s="132" t="s">
        <v>2155</v>
      </c>
      <c r="H537" s="132" t="s">
        <v>76</v>
      </c>
      <c r="I537" s="132" t="s">
        <v>230</v>
      </c>
      <c r="J537" s="132" t="s">
        <v>61</v>
      </c>
      <c r="K537" s="132" t="s">
        <v>196</v>
      </c>
      <c r="L537" s="132" t="s">
        <v>821</v>
      </c>
      <c r="M537" s="132" t="s">
        <v>476</v>
      </c>
      <c r="N537" s="132" t="s">
        <v>931</v>
      </c>
      <c r="O537" s="132" t="s">
        <v>62</v>
      </c>
      <c r="P537" s="132" t="s">
        <v>1416</v>
      </c>
      <c r="Q537" s="132" t="s">
        <v>96</v>
      </c>
      <c r="R537" s="132" t="s">
        <v>57</v>
      </c>
      <c r="S537" s="132" t="s">
        <v>1213</v>
      </c>
      <c r="T537" s="134">
        <v>4.9160000000000004</v>
      </c>
      <c r="U537" s="133">
        <v>47573</v>
      </c>
      <c r="V537" s="136">
        <v>6.25E-2</v>
      </c>
      <c r="W537" s="178">
        <v>7.9759999999999998E-2</v>
      </c>
      <c r="X537" s="132" t="s">
        <v>636</v>
      </c>
      <c r="Y537" s="132"/>
      <c r="Z537" s="135">
        <v>686000</v>
      </c>
      <c r="AA537" s="135">
        <v>4.0202</v>
      </c>
      <c r="AB537" s="135">
        <v>89.019000000000005</v>
      </c>
      <c r="AC537" s="135">
        <v>0</v>
      </c>
      <c r="AD537" s="135">
        <v>2455.0169000000001</v>
      </c>
      <c r="AE537" s="137"/>
      <c r="AF537" s="137"/>
      <c r="AG537" s="132" t="s">
        <v>17</v>
      </c>
      <c r="AH537" s="136">
        <v>2.0578946349999998E-3</v>
      </c>
      <c r="AI537" s="136">
        <v>2.6150950429686902E-3</v>
      </c>
      <c r="AJ537" s="136">
        <v>6.3544518844702155E-4</v>
      </c>
    </row>
    <row r="538" spans="1:36" ht="13.5" thickBot="1">
      <c r="A538" s="131">
        <v>7956</v>
      </c>
      <c r="B538" s="131">
        <v>12955</v>
      </c>
      <c r="C538" s="132" t="s">
        <v>1417</v>
      </c>
      <c r="D538" s="132">
        <v>520043605</v>
      </c>
      <c r="E538" s="132" t="s">
        <v>429</v>
      </c>
      <c r="F538" s="132" t="s">
        <v>1418</v>
      </c>
      <c r="G538" s="132">
        <v>1110915</v>
      </c>
      <c r="H538" s="132" t="s">
        <v>102</v>
      </c>
      <c r="I538" s="132" t="s">
        <v>229</v>
      </c>
      <c r="J538" s="132" t="s">
        <v>53</v>
      </c>
      <c r="K538" s="132" t="s">
        <v>53</v>
      </c>
      <c r="L538" s="132" t="s">
        <v>821</v>
      </c>
      <c r="M538" s="132" t="s">
        <v>311</v>
      </c>
      <c r="N538" s="132" t="s">
        <v>265</v>
      </c>
      <c r="O538" s="132" t="s">
        <v>62</v>
      </c>
      <c r="P538" s="132" t="s">
        <v>1328</v>
      </c>
      <c r="Q538" s="132" t="s">
        <v>65</v>
      </c>
      <c r="R538" s="132" t="s">
        <v>57</v>
      </c>
      <c r="S538" s="132" t="s">
        <v>1206</v>
      </c>
      <c r="T538" s="134">
        <v>5.4290000000000003</v>
      </c>
      <c r="U538" s="133">
        <v>50009</v>
      </c>
      <c r="V538" s="136">
        <v>5.1499999999999997E-2</v>
      </c>
      <c r="W538" s="178">
        <v>3.8899999999999997E-2</v>
      </c>
      <c r="X538" s="132" t="s">
        <v>636</v>
      </c>
      <c r="Y538" s="132"/>
      <c r="Z538" s="135">
        <v>731453.22</v>
      </c>
      <c r="AA538" s="135">
        <v>1</v>
      </c>
      <c r="AB538" s="135">
        <v>147.13</v>
      </c>
      <c r="AC538" s="135">
        <v>0</v>
      </c>
      <c r="AD538" s="135">
        <v>1076.18712</v>
      </c>
      <c r="AE538" s="137"/>
      <c r="AF538" s="137"/>
      <c r="AG538" s="132" t="s">
        <v>17</v>
      </c>
      <c r="AH538" s="136">
        <v>2.5187897599999998E-4</v>
      </c>
      <c r="AI538" s="136">
        <v>7.4292414939380533E-3</v>
      </c>
      <c r="AJ538" s="136">
        <v>2.8603617309574817E-3</v>
      </c>
    </row>
    <row r="539" spans="1:36" ht="13.5" thickBot="1">
      <c r="A539" s="131">
        <v>7956</v>
      </c>
      <c r="B539" s="131">
        <v>12955</v>
      </c>
      <c r="C539" s="132" t="s">
        <v>1425</v>
      </c>
      <c r="D539" s="132">
        <v>1560</v>
      </c>
      <c r="E539" s="132" t="s">
        <v>2</v>
      </c>
      <c r="F539" s="132" t="s">
        <v>2156</v>
      </c>
      <c r="G539" s="132">
        <v>1128347</v>
      </c>
      <c r="H539" s="132" t="s">
        <v>102</v>
      </c>
      <c r="I539" s="132" t="s">
        <v>229</v>
      </c>
      <c r="J539" s="132" t="s">
        <v>53</v>
      </c>
      <c r="K539" s="132" t="s">
        <v>53</v>
      </c>
      <c r="L539" s="132" t="s">
        <v>821</v>
      </c>
      <c r="M539" s="132" t="s">
        <v>311</v>
      </c>
      <c r="N539" s="132" t="s">
        <v>652</v>
      </c>
      <c r="O539" s="132" t="s">
        <v>62</v>
      </c>
      <c r="P539" s="132" t="s">
        <v>1390</v>
      </c>
      <c r="Q539" s="132" t="s">
        <v>65</v>
      </c>
      <c r="R539" s="132" t="s">
        <v>57</v>
      </c>
      <c r="S539" s="132" t="s">
        <v>1206</v>
      </c>
      <c r="T539" s="134">
        <v>0.501</v>
      </c>
      <c r="U539" s="133">
        <v>45657</v>
      </c>
      <c r="V539" s="136">
        <v>4.0399999999999998E-2</v>
      </c>
      <c r="W539" s="178">
        <v>5.2200000000000003E-2</v>
      </c>
      <c r="X539" s="132" t="s">
        <v>636</v>
      </c>
      <c r="Y539" s="132"/>
      <c r="Z539" s="135">
        <v>15000</v>
      </c>
      <c r="AA539" s="135">
        <v>1</v>
      </c>
      <c r="AB539" s="135">
        <v>114.24</v>
      </c>
      <c r="AC539" s="135">
        <v>0</v>
      </c>
      <c r="AD539" s="135">
        <v>17.135999999999999</v>
      </c>
      <c r="AE539" s="137"/>
      <c r="AF539" s="137"/>
      <c r="AG539" s="132" t="s">
        <v>17</v>
      </c>
      <c r="AH539" s="136">
        <v>8.8315952499999997E-4</v>
      </c>
      <c r="AI539" s="136">
        <v>1.182949320561674E-4</v>
      </c>
      <c r="AJ539" s="136">
        <v>4.5545200932796333E-5</v>
      </c>
    </row>
    <row r="540" spans="1:36" ht="13.5" thickBot="1">
      <c r="A540" s="131">
        <v>7956</v>
      </c>
      <c r="B540" s="131">
        <v>12955</v>
      </c>
      <c r="C540" s="132" t="s">
        <v>1317</v>
      </c>
      <c r="D540" s="132">
        <v>520036104</v>
      </c>
      <c r="E540" s="132" t="s">
        <v>429</v>
      </c>
      <c r="F540" s="132" t="s">
        <v>1318</v>
      </c>
      <c r="G540" s="132">
        <v>1129733</v>
      </c>
      <c r="H540" s="132" t="s">
        <v>102</v>
      </c>
      <c r="I540" s="132" t="s">
        <v>229</v>
      </c>
      <c r="J540" s="132" t="s">
        <v>53</v>
      </c>
      <c r="K540" s="132" t="s">
        <v>53</v>
      </c>
      <c r="L540" s="132" t="s">
        <v>821</v>
      </c>
      <c r="M540" s="132" t="s">
        <v>311</v>
      </c>
      <c r="N540" s="132" t="s">
        <v>140</v>
      </c>
      <c r="O540" s="132" t="s">
        <v>62</v>
      </c>
      <c r="P540" s="132" t="s">
        <v>1319</v>
      </c>
      <c r="Q540" s="132" t="s">
        <v>65</v>
      </c>
      <c r="R540" s="132" t="s">
        <v>57</v>
      </c>
      <c r="S540" s="132" t="s">
        <v>1206</v>
      </c>
      <c r="T540" s="134">
        <v>0.74</v>
      </c>
      <c r="U540" s="133">
        <v>45748</v>
      </c>
      <c r="V540" s="136">
        <v>4.3400000000000001E-2</v>
      </c>
      <c r="W540" s="178">
        <v>3.6499999999999998E-2</v>
      </c>
      <c r="X540" s="132" t="s">
        <v>636</v>
      </c>
      <c r="Y540" s="132"/>
      <c r="Z540" s="135">
        <v>432114.5</v>
      </c>
      <c r="AA540" s="135">
        <v>1</v>
      </c>
      <c r="AB540" s="135">
        <v>115.35</v>
      </c>
      <c r="AC540" s="135">
        <v>0</v>
      </c>
      <c r="AD540" s="135">
        <v>498.44407999999999</v>
      </c>
      <c r="AE540" s="137"/>
      <c r="AF540" s="137"/>
      <c r="AG540" s="132" t="s">
        <v>17</v>
      </c>
      <c r="AH540" s="136">
        <v>9.9341291099999999E-4</v>
      </c>
      <c r="AI540" s="136">
        <v>3.4409085304271049E-3</v>
      </c>
      <c r="AJ540" s="136">
        <v>1.3247978394819568E-3</v>
      </c>
    </row>
    <row r="541" spans="1:36" ht="13.5" thickBot="1">
      <c r="A541" s="131">
        <v>7956</v>
      </c>
      <c r="B541" s="131">
        <v>12955</v>
      </c>
      <c r="C541" s="132" t="s">
        <v>1317</v>
      </c>
      <c r="D541" s="132">
        <v>520036104</v>
      </c>
      <c r="E541" s="132" t="s">
        <v>429</v>
      </c>
      <c r="F541" s="132" t="s">
        <v>1320</v>
      </c>
      <c r="G541" s="132">
        <v>1129741</v>
      </c>
      <c r="H541" s="132" t="s">
        <v>102</v>
      </c>
      <c r="I541" s="132" t="s">
        <v>228</v>
      </c>
      <c r="J541" s="132" t="s">
        <v>53</v>
      </c>
      <c r="K541" s="132" t="s">
        <v>53</v>
      </c>
      <c r="L541" s="132" t="s">
        <v>821</v>
      </c>
      <c r="M541" s="132" t="s">
        <v>311</v>
      </c>
      <c r="N541" s="132" t="s">
        <v>140</v>
      </c>
      <c r="O541" s="132" t="s">
        <v>62</v>
      </c>
      <c r="P541" s="132" t="s">
        <v>1319</v>
      </c>
      <c r="Q541" s="132" t="s">
        <v>65</v>
      </c>
      <c r="R541" s="132" t="s">
        <v>57</v>
      </c>
      <c r="S541" s="132" t="s">
        <v>1206</v>
      </c>
      <c r="T541" s="134">
        <v>0.73599999999999999</v>
      </c>
      <c r="U541" s="133">
        <v>45748</v>
      </c>
      <c r="V541" s="136">
        <v>6.2300000000000001E-2</v>
      </c>
      <c r="W541" s="178">
        <v>5.7500000000000002E-2</v>
      </c>
      <c r="X541" s="132" t="s">
        <v>636</v>
      </c>
      <c r="Y541" s="132"/>
      <c r="Z541" s="135">
        <v>13166.5</v>
      </c>
      <c r="AA541" s="135">
        <v>1</v>
      </c>
      <c r="AB541" s="135">
        <v>101.95</v>
      </c>
      <c r="AC541" s="135">
        <v>0</v>
      </c>
      <c r="AD541" s="135">
        <v>13.423249999999999</v>
      </c>
      <c r="AE541" s="137"/>
      <c r="AF541" s="137"/>
      <c r="AG541" s="132" t="s">
        <v>17</v>
      </c>
      <c r="AH541" s="136">
        <v>8.2797295286257794E-5</v>
      </c>
      <c r="AI541" s="136">
        <v>9.2664708608948936E-5</v>
      </c>
      <c r="AJ541" s="136">
        <v>3.5677206957350512E-5</v>
      </c>
    </row>
    <row r="542" spans="1:36" ht="13.5" thickBot="1">
      <c r="A542" s="131">
        <v>7956</v>
      </c>
      <c r="B542" s="131">
        <v>12955</v>
      </c>
      <c r="C542" s="132" t="s">
        <v>1419</v>
      </c>
      <c r="D542" s="132">
        <v>513821488</v>
      </c>
      <c r="E542" s="132" t="s">
        <v>429</v>
      </c>
      <c r="F542" s="132" t="s">
        <v>1420</v>
      </c>
      <c r="G542" s="132">
        <v>1129899</v>
      </c>
      <c r="H542" s="132" t="s">
        <v>102</v>
      </c>
      <c r="I542" s="132" t="s">
        <v>229</v>
      </c>
      <c r="J542" s="132" t="s">
        <v>53</v>
      </c>
      <c r="K542" s="132" t="s">
        <v>53</v>
      </c>
      <c r="L542" s="132" t="s">
        <v>821</v>
      </c>
      <c r="M542" s="132" t="s">
        <v>311</v>
      </c>
      <c r="N542" s="132" t="s">
        <v>651</v>
      </c>
      <c r="O542" s="132" t="s">
        <v>62</v>
      </c>
      <c r="P542" s="132" t="s">
        <v>1350</v>
      </c>
      <c r="Q542" s="132" t="s">
        <v>65</v>
      </c>
      <c r="R542" s="132" t="s">
        <v>57</v>
      </c>
      <c r="S542" s="132" t="s">
        <v>1206</v>
      </c>
      <c r="T542" s="134">
        <v>0.222</v>
      </c>
      <c r="U542" s="133">
        <v>45555</v>
      </c>
      <c r="V542" s="136">
        <v>0.04</v>
      </c>
      <c r="W542" s="178">
        <v>2.1899999999999999E-2</v>
      </c>
      <c r="X542" s="132" t="s">
        <v>636</v>
      </c>
      <c r="Y542" s="132"/>
      <c r="Z542" s="135">
        <v>7870.96</v>
      </c>
      <c r="AA542" s="135">
        <v>1</v>
      </c>
      <c r="AB542" s="135">
        <v>115.01</v>
      </c>
      <c r="AC542" s="135">
        <v>0</v>
      </c>
      <c r="AD542" s="135">
        <v>9.0523900000000008</v>
      </c>
      <c r="AE542" s="137"/>
      <c r="AF542" s="137"/>
      <c r="AG542" s="132" t="s">
        <v>17</v>
      </c>
      <c r="AH542" s="136">
        <v>9.6681877321755694E-5</v>
      </c>
      <c r="AI542" s="136">
        <v>6.2491355041779256E-5</v>
      </c>
      <c r="AJ542" s="136">
        <v>2.4060044436976905E-5</v>
      </c>
    </row>
    <row r="543" spans="1:36" ht="13.5" thickBot="1">
      <c r="A543" s="131">
        <v>7956</v>
      </c>
      <c r="B543" s="131">
        <v>12955</v>
      </c>
      <c r="C543" s="132" t="s">
        <v>1421</v>
      </c>
      <c r="D543" s="132">
        <v>510381601</v>
      </c>
      <c r="E543" s="132" t="s">
        <v>429</v>
      </c>
      <c r="F543" s="132" t="s">
        <v>1422</v>
      </c>
      <c r="G543" s="132">
        <v>1132331</v>
      </c>
      <c r="H543" s="132" t="s">
        <v>102</v>
      </c>
      <c r="I543" s="132" t="s">
        <v>228</v>
      </c>
      <c r="J543" s="132" t="s">
        <v>53</v>
      </c>
      <c r="K543" s="132" t="s">
        <v>53</v>
      </c>
      <c r="L543" s="132" t="s">
        <v>821</v>
      </c>
      <c r="M543" s="132" t="s">
        <v>311</v>
      </c>
      <c r="N543" s="132" t="s">
        <v>140</v>
      </c>
      <c r="O543" s="132" t="s">
        <v>62</v>
      </c>
      <c r="P543" s="132" t="s">
        <v>1319</v>
      </c>
      <c r="Q543" s="132" t="s">
        <v>65</v>
      </c>
      <c r="R543" s="132" t="s">
        <v>57</v>
      </c>
      <c r="S543" s="132" t="s">
        <v>1206</v>
      </c>
      <c r="T543" s="134">
        <v>0.84699999999999998</v>
      </c>
      <c r="U543" s="133">
        <v>45788</v>
      </c>
      <c r="V543" s="136">
        <v>4.2000000000000003E-2</v>
      </c>
      <c r="W543" s="178">
        <v>5.5800000000000002E-2</v>
      </c>
      <c r="X543" s="132" t="s">
        <v>636</v>
      </c>
      <c r="Y543" s="132"/>
      <c r="Z543" s="135">
        <v>15000</v>
      </c>
      <c r="AA543" s="135">
        <v>1</v>
      </c>
      <c r="AB543" s="135">
        <v>99.51</v>
      </c>
      <c r="AC543" s="135">
        <v>0</v>
      </c>
      <c r="AD543" s="135">
        <v>14.926500000000001</v>
      </c>
      <c r="AE543" s="137"/>
      <c r="AF543" s="137"/>
      <c r="AG543" s="132" t="s">
        <v>17</v>
      </c>
      <c r="AH543" s="136">
        <v>1.2426764899999999E-4</v>
      </c>
      <c r="AI543" s="136">
        <v>1.0304209286510171E-4</v>
      </c>
      <c r="AJ543" s="136">
        <v>3.967264482512748E-5</v>
      </c>
    </row>
    <row r="544" spans="1:36" ht="13.5" thickBot="1">
      <c r="A544" s="131">
        <v>7956</v>
      </c>
      <c r="B544" s="131">
        <v>12955</v>
      </c>
      <c r="C544" s="132" t="s">
        <v>1423</v>
      </c>
      <c r="D544" s="132">
        <v>513992529</v>
      </c>
      <c r="E544" s="132" t="s">
        <v>429</v>
      </c>
      <c r="F544" s="132" t="s">
        <v>1424</v>
      </c>
      <c r="G544" s="132">
        <v>1132927</v>
      </c>
      <c r="H544" s="132" t="s">
        <v>102</v>
      </c>
      <c r="I544" s="132" t="s">
        <v>229</v>
      </c>
      <c r="J544" s="132" t="s">
        <v>53</v>
      </c>
      <c r="K544" s="132" t="s">
        <v>53</v>
      </c>
      <c r="L544" s="132" t="s">
        <v>821</v>
      </c>
      <c r="M544" s="132" t="s">
        <v>311</v>
      </c>
      <c r="N544" s="132" t="s">
        <v>651</v>
      </c>
      <c r="O544" s="132" t="s">
        <v>62</v>
      </c>
      <c r="P544" s="132" t="s">
        <v>1333</v>
      </c>
      <c r="Q544" s="132" t="s">
        <v>1334</v>
      </c>
      <c r="R544" s="132" t="s">
        <v>57</v>
      </c>
      <c r="S544" s="132" t="s">
        <v>1206</v>
      </c>
      <c r="T544" s="134">
        <v>0.53700000000000003</v>
      </c>
      <c r="U544" s="133">
        <v>45670</v>
      </c>
      <c r="V544" s="136">
        <v>2.75E-2</v>
      </c>
      <c r="W544" s="178">
        <v>3.1E-2</v>
      </c>
      <c r="X544" s="132" t="s">
        <v>636</v>
      </c>
      <c r="Y544" s="132"/>
      <c r="Z544" s="135">
        <v>3406.88</v>
      </c>
      <c r="AA544" s="135">
        <v>1</v>
      </c>
      <c r="AB544" s="135">
        <v>114.52</v>
      </c>
      <c r="AC544" s="135">
        <v>0</v>
      </c>
      <c r="AD544" s="135">
        <v>3.9015599999999999</v>
      </c>
      <c r="AE544" s="137"/>
      <c r="AF544" s="137"/>
      <c r="AG544" s="132" t="s">
        <v>17</v>
      </c>
      <c r="AH544" s="136">
        <v>2.46444552239904E-5</v>
      </c>
      <c r="AI544" s="136">
        <v>2.6933635335729486E-5</v>
      </c>
      <c r="AJ544" s="136">
        <v>1.036982575579837E-5</v>
      </c>
    </row>
    <row r="545" spans="1:36" ht="13.5" thickBot="1">
      <c r="A545" s="131">
        <v>7956</v>
      </c>
      <c r="B545" s="131">
        <v>12955</v>
      </c>
      <c r="C545" s="132" t="s">
        <v>1321</v>
      </c>
      <c r="D545" s="132">
        <v>520027194</v>
      </c>
      <c r="E545" s="132" t="s">
        <v>429</v>
      </c>
      <c r="F545" s="132" t="s">
        <v>1322</v>
      </c>
      <c r="G545" s="132">
        <v>1133131</v>
      </c>
      <c r="H545" s="132" t="s">
        <v>102</v>
      </c>
      <c r="I545" s="132" t="s">
        <v>228</v>
      </c>
      <c r="J545" s="132" t="s">
        <v>53</v>
      </c>
      <c r="K545" s="132" t="s">
        <v>53</v>
      </c>
      <c r="L545" s="132" t="s">
        <v>821</v>
      </c>
      <c r="M545" s="132" t="s">
        <v>311</v>
      </c>
      <c r="N545" s="132" t="s">
        <v>654</v>
      </c>
      <c r="O545" s="132" t="s">
        <v>62</v>
      </c>
      <c r="P545" s="132" t="s">
        <v>1205</v>
      </c>
      <c r="Q545" s="132" t="s">
        <v>65</v>
      </c>
      <c r="R545" s="132" t="s">
        <v>57</v>
      </c>
      <c r="S545" s="132" t="s">
        <v>1206</v>
      </c>
      <c r="T545" s="134">
        <v>0.41899999999999998</v>
      </c>
      <c r="U545" s="133">
        <v>45627</v>
      </c>
      <c r="V545" s="136">
        <v>5.45E-2</v>
      </c>
      <c r="W545" s="178">
        <v>4.7199999999999999E-2</v>
      </c>
      <c r="X545" s="132" t="s">
        <v>636</v>
      </c>
      <c r="Y545" s="132"/>
      <c r="Z545" s="135">
        <v>40036.47</v>
      </c>
      <c r="AA545" s="135">
        <v>1</v>
      </c>
      <c r="AB545" s="135">
        <v>100.76</v>
      </c>
      <c r="AC545" s="135">
        <v>0</v>
      </c>
      <c r="AD545" s="135">
        <v>40.34075</v>
      </c>
      <c r="AE545" s="137"/>
      <c r="AF545" s="137"/>
      <c r="AG545" s="132" t="s">
        <v>17</v>
      </c>
      <c r="AH545" s="136">
        <v>2.5921890900000002E-4</v>
      </c>
      <c r="AI545" s="136">
        <v>2.7848426005747172E-4</v>
      </c>
      <c r="AJ545" s="136">
        <v>1.0722032939599112E-4</v>
      </c>
    </row>
    <row r="546" spans="1:36" ht="13.5" thickBot="1">
      <c r="A546" s="131">
        <v>7956</v>
      </c>
      <c r="B546" s="131">
        <v>12955</v>
      </c>
      <c r="C546" s="132" t="s">
        <v>1427</v>
      </c>
      <c r="D546" s="132">
        <v>520026683</v>
      </c>
      <c r="E546" s="132" t="s">
        <v>429</v>
      </c>
      <c r="F546" s="132" t="s">
        <v>1428</v>
      </c>
      <c r="G546" s="132">
        <v>1133149</v>
      </c>
      <c r="H546" s="132" t="s">
        <v>102</v>
      </c>
      <c r="I546" s="132" t="s">
        <v>229</v>
      </c>
      <c r="J546" s="132" t="s">
        <v>53</v>
      </c>
      <c r="K546" s="132" t="s">
        <v>53</v>
      </c>
      <c r="L546" s="132" t="s">
        <v>821</v>
      </c>
      <c r="M546" s="132" t="s">
        <v>311</v>
      </c>
      <c r="N546" s="132" t="s">
        <v>651</v>
      </c>
      <c r="O546" s="132" t="s">
        <v>62</v>
      </c>
      <c r="P546" s="132" t="s">
        <v>1350</v>
      </c>
      <c r="Q546" s="132" t="s">
        <v>65</v>
      </c>
      <c r="R546" s="132" t="s">
        <v>57</v>
      </c>
      <c r="S546" s="132" t="s">
        <v>1206</v>
      </c>
      <c r="T546" s="134">
        <v>2.4319999999999999</v>
      </c>
      <c r="U546" s="133">
        <v>46936</v>
      </c>
      <c r="V546" s="136">
        <v>3.2000000000000001E-2</v>
      </c>
      <c r="W546" s="178">
        <v>2.81E-2</v>
      </c>
      <c r="X546" s="132" t="s">
        <v>636</v>
      </c>
      <c r="Y546" s="132"/>
      <c r="Z546" s="135">
        <v>304846</v>
      </c>
      <c r="AA546" s="135">
        <v>1</v>
      </c>
      <c r="AB546" s="135">
        <v>114.34</v>
      </c>
      <c r="AC546" s="135">
        <v>8.8950200000000006</v>
      </c>
      <c r="AD546" s="135">
        <v>357.45594</v>
      </c>
      <c r="AE546" s="137"/>
      <c r="AF546" s="137"/>
      <c r="AG546" s="132" t="s">
        <v>17</v>
      </c>
      <c r="AH546" s="136">
        <v>2.89740605E-4</v>
      </c>
      <c r="AI546" s="136">
        <v>2.4676252413266485E-3</v>
      </c>
      <c r="AJ546" s="136">
        <v>9.500701804342665E-4</v>
      </c>
    </row>
    <row r="547" spans="1:36" ht="13.5" thickBot="1">
      <c r="A547" s="131">
        <v>7956</v>
      </c>
      <c r="B547" s="131">
        <v>12955</v>
      </c>
      <c r="C547" s="132" t="s">
        <v>1429</v>
      </c>
      <c r="D547" s="132">
        <v>511659401</v>
      </c>
      <c r="E547" s="132" t="s">
        <v>429</v>
      </c>
      <c r="F547" s="132" t="s">
        <v>1430</v>
      </c>
      <c r="G547" s="132">
        <v>1133487</v>
      </c>
      <c r="H547" s="132" t="s">
        <v>102</v>
      </c>
      <c r="I547" s="132" t="s">
        <v>229</v>
      </c>
      <c r="J547" s="132" t="s">
        <v>53</v>
      </c>
      <c r="K547" s="132" t="s">
        <v>53</v>
      </c>
      <c r="L547" s="132" t="s">
        <v>821</v>
      </c>
      <c r="M547" s="132" t="s">
        <v>311</v>
      </c>
      <c r="N547" s="132" t="s">
        <v>651</v>
      </c>
      <c r="O547" s="132" t="s">
        <v>62</v>
      </c>
      <c r="P547" s="132" t="s">
        <v>1350</v>
      </c>
      <c r="Q547" s="132" t="s">
        <v>65</v>
      </c>
      <c r="R547" s="132" t="s">
        <v>57</v>
      </c>
      <c r="S547" s="132" t="s">
        <v>1206</v>
      </c>
      <c r="T547" s="134">
        <v>2.4359999999999999</v>
      </c>
      <c r="U547" s="133">
        <v>47177</v>
      </c>
      <c r="V547" s="136">
        <v>2.3400000000000001E-2</v>
      </c>
      <c r="W547" s="178">
        <v>2.75E-2</v>
      </c>
      <c r="X547" s="132" t="s">
        <v>636</v>
      </c>
      <c r="Y547" s="132"/>
      <c r="Z547" s="135">
        <v>1091302.3</v>
      </c>
      <c r="AA547" s="135">
        <v>1</v>
      </c>
      <c r="AB547" s="135">
        <v>113.08</v>
      </c>
      <c r="AC547" s="135">
        <v>0</v>
      </c>
      <c r="AD547" s="135">
        <v>1234.0446400000001</v>
      </c>
      <c r="AE547" s="137"/>
      <c r="AF547" s="137"/>
      <c r="AG547" s="132" t="s">
        <v>17</v>
      </c>
      <c r="AH547" s="136">
        <v>5.1731346000000004E-4</v>
      </c>
      <c r="AI547" s="136">
        <v>8.5189791575091961E-3</v>
      </c>
      <c r="AJ547" s="136">
        <v>3.2799259505625769E-3</v>
      </c>
    </row>
    <row r="548" spans="1:36" ht="13.5" thickBot="1">
      <c r="A548" s="131">
        <v>7956</v>
      </c>
      <c r="B548" s="131">
        <v>12955</v>
      </c>
      <c r="C548" s="132" t="s">
        <v>1323</v>
      </c>
      <c r="D548" s="132">
        <v>510960719</v>
      </c>
      <c r="E548" s="132" t="s">
        <v>429</v>
      </c>
      <c r="F548" s="132" t="s">
        <v>1324</v>
      </c>
      <c r="G548" s="132">
        <v>1134436</v>
      </c>
      <c r="H548" s="132" t="s">
        <v>102</v>
      </c>
      <c r="I548" s="132" t="s">
        <v>229</v>
      </c>
      <c r="J548" s="132" t="s">
        <v>53</v>
      </c>
      <c r="K548" s="132" t="s">
        <v>53</v>
      </c>
      <c r="L548" s="132" t="s">
        <v>821</v>
      </c>
      <c r="M548" s="132" t="s">
        <v>311</v>
      </c>
      <c r="N548" s="132" t="s">
        <v>651</v>
      </c>
      <c r="O548" s="132" t="s">
        <v>62</v>
      </c>
      <c r="P548" s="132" t="s">
        <v>1325</v>
      </c>
      <c r="Q548" s="132" t="s">
        <v>65</v>
      </c>
      <c r="R548" s="132" t="s">
        <v>57</v>
      </c>
      <c r="S548" s="132" t="s">
        <v>1206</v>
      </c>
      <c r="T548" s="134">
        <v>0.749</v>
      </c>
      <c r="U548" s="133">
        <v>45748</v>
      </c>
      <c r="V548" s="136">
        <v>6.4999999999999997E-3</v>
      </c>
      <c r="W548" s="178">
        <v>2.87E-2</v>
      </c>
      <c r="X548" s="132" t="s">
        <v>636</v>
      </c>
      <c r="Y548" s="132"/>
      <c r="Z548" s="135">
        <v>271500</v>
      </c>
      <c r="AA548" s="135">
        <v>1</v>
      </c>
      <c r="AB548" s="135">
        <v>111.86</v>
      </c>
      <c r="AC548" s="135">
        <v>0</v>
      </c>
      <c r="AD548" s="135">
        <v>303.69990000000001</v>
      </c>
      <c r="AE548" s="137"/>
      <c r="AF548" s="137"/>
      <c r="AG548" s="132" t="s">
        <v>17</v>
      </c>
      <c r="AH548" s="136">
        <v>4.9735417600000004E-4</v>
      </c>
      <c r="AI548" s="136">
        <v>2.0965312229204503E-3</v>
      </c>
      <c r="AJ548" s="136">
        <v>8.0719380069853839E-4</v>
      </c>
    </row>
    <row r="549" spans="1:36" ht="13.5" thickBot="1">
      <c r="A549" s="131">
        <v>7956</v>
      </c>
      <c r="B549" s="131">
        <v>12955</v>
      </c>
      <c r="C549" s="132" t="s">
        <v>1317</v>
      </c>
      <c r="D549" s="132">
        <v>520036104</v>
      </c>
      <c r="E549" s="132" t="s">
        <v>429</v>
      </c>
      <c r="F549" s="132" t="s">
        <v>1431</v>
      </c>
      <c r="G549" s="132">
        <v>1135888</v>
      </c>
      <c r="H549" s="132" t="s">
        <v>102</v>
      </c>
      <c r="I549" s="132" t="s">
        <v>229</v>
      </c>
      <c r="J549" s="132" t="s">
        <v>53</v>
      </c>
      <c r="K549" s="132" t="s">
        <v>53</v>
      </c>
      <c r="L549" s="132" t="s">
        <v>821</v>
      </c>
      <c r="M549" s="132" t="s">
        <v>311</v>
      </c>
      <c r="N549" s="132" t="s">
        <v>140</v>
      </c>
      <c r="O549" s="132" t="s">
        <v>62</v>
      </c>
      <c r="P549" s="132" t="s">
        <v>1319</v>
      </c>
      <c r="Q549" s="132" t="s">
        <v>65</v>
      </c>
      <c r="R549" s="132" t="s">
        <v>57</v>
      </c>
      <c r="S549" s="132" t="s">
        <v>1206</v>
      </c>
      <c r="T549" s="134">
        <v>3.0430000000000001</v>
      </c>
      <c r="U549" s="133">
        <v>47239</v>
      </c>
      <c r="V549" s="136">
        <v>3.9E-2</v>
      </c>
      <c r="W549" s="178">
        <v>4.0399999999999998E-2</v>
      </c>
      <c r="X549" s="132" t="s">
        <v>636</v>
      </c>
      <c r="Y549" s="132"/>
      <c r="Z549" s="135">
        <v>1097360.6100000001</v>
      </c>
      <c r="AA549" s="135">
        <v>1</v>
      </c>
      <c r="AB549" s="135">
        <v>114.47</v>
      </c>
      <c r="AC549" s="135">
        <v>0</v>
      </c>
      <c r="AD549" s="135">
        <v>1256.14869</v>
      </c>
      <c r="AE549" s="137"/>
      <c r="AF549" s="137"/>
      <c r="AG549" s="132" t="s">
        <v>17</v>
      </c>
      <c r="AH549" s="136">
        <v>7.6936536699999999E-4</v>
      </c>
      <c r="AI549" s="136">
        <v>8.6715700242760083E-3</v>
      </c>
      <c r="AJ549" s="136">
        <v>3.3386755653314016E-3</v>
      </c>
    </row>
    <row r="550" spans="1:36" ht="13.5" thickBot="1">
      <c r="A550" s="131">
        <v>7956</v>
      </c>
      <c r="B550" s="131">
        <v>12955</v>
      </c>
      <c r="C550" s="132" t="s">
        <v>1432</v>
      </c>
      <c r="D550" s="132">
        <v>513937714</v>
      </c>
      <c r="E550" s="132" t="s">
        <v>429</v>
      </c>
      <c r="F550" s="132" t="s">
        <v>1433</v>
      </c>
      <c r="G550" s="132">
        <v>1135920</v>
      </c>
      <c r="H550" s="132" t="s">
        <v>102</v>
      </c>
      <c r="I550" s="132" t="s">
        <v>228</v>
      </c>
      <c r="J550" s="132" t="s">
        <v>53</v>
      </c>
      <c r="K550" s="132" t="s">
        <v>53</v>
      </c>
      <c r="L550" s="132" t="s">
        <v>821</v>
      </c>
      <c r="M550" s="132" t="s">
        <v>311</v>
      </c>
      <c r="N550" s="132" t="s">
        <v>269</v>
      </c>
      <c r="O550" s="132" t="s">
        <v>62</v>
      </c>
      <c r="P550" s="132" t="s">
        <v>1434</v>
      </c>
      <c r="Q550" s="132" t="s">
        <v>1334</v>
      </c>
      <c r="R550" s="132" t="s">
        <v>57</v>
      </c>
      <c r="S550" s="132" t="s">
        <v>1206</v>
      </c>
      <c r="T550" s="134">
        <v>0</v>
      </c>
      <c r="U550" s="133">
        <v>45474</v>
      </c>
      <c r="V550" s="136">
        <v>4.1000000000000002E-2</v>
      </c>
      <c r="W550" s="178">
        <v>0</v>
      </c>
      <c r="X550" s="132" t="s">
        <v>636</v>
      </c>
      <c r="Y550" s="132"/>
      <c r="Z550" s="135">
        <v>130000</v>
      </c>
      <c r="AA550" s="135">
        <v>1</v>
      </c>
      <c r="AB550" s="135">
        <v>101.9</v>
      </c>
      <c r="AC550" s="135">
        <v>0.19500000000000001</v>
      </c>
      <c r="AD550" s="135">
        <v>132.66499999999999</v>
      </c>
      <c r="AE550" s="137"/>
      <c r="AF550" s="137"/>
      <c r="AG550" s="132" t="s">
        <v>17</v>
      </c>
      <c r="AH550" s="136">
        <v>4.3333333300000002E-4</v>
      </c>
      <c r="AI550" s="136">
        <v>9.1582616487111623E-4</v>
      </c>
      <c r="AJ550" s="136">
        <v>3.5260586378089553E-4</v>
      </c>
    </row>
    <row r="551" spans="1:36" ht="13.5" thickBot="1">
      <c r="A551" s="131">
        <v>7956</v>
      </c>
      <c r="B551" s="131">
        <v>12955</v>
      </c>
      <c r="C551" s="132" t="s">
        <v>1326</v>
      </c>
      <c r="D551" s="132">
        <v>513754069</v>
      </c>
      <c r="E551" s="132" t="s">
        <v>429</v>
      </c>
      <c r="F551" s="132" t="s">
        <v>1327</v>
      </c>
      <c r="G551" s="132">
        <v>1136068</v>
      </c>
      <c r="H551" s="132" t="s">
        <v>102</v>
      </c>
      <c r="I551" s="132" t="s">
        <v>228</v>
      </c>
      <c r="J551" s="132" t="s">
        <v>53</v>
      </c>
      <c r="K551" s="132" t="s">
        <v>53</v>
      </c>
      <c r="L551" s="132" t="s">
        <v>821</v>
      </c>
      <c r="M551" s="132" t="s">
        <v>311</v>
      </c>
      <c r="N551" s="132" t="s">
        <v>269</v>
      </c>
      <c r="O551" s="132" t="s">
        <v>62</v>
      </c>
      <c r="P551" s="132" t="s">
        <v>1328</v>
      </c>
      <c r="Q551" s="132" t="s">
        <v>65</v>
      </c>
      <c r="R551" s="132" t="s">
        <v>57</v>
      </c>
      <c r="S551" s="132" t="s">
        <v>1206</v>
      </c>
      <c r="T551" s="134">
        <v>8.2000000000000003E-2</v>
      </c>
      <c r="U551" s="133">
        <v>46600</v>
      </c>
      <c r="V551" s="136">
        <v>3.9199999999999999E-2</v>
      </c>
      <c r="W551" s="178">
        <v>6.0400000000000002E-2</v>
      </c>
      <c r="X551" s="132" t="s">
        <v>636</v>
      </c>
      <c r="Y551" s="132"/>
      <c r="Z551" s="135">
        <v>230000</v>
      </c>
      <c r="AA551" s="135">
        <v>1</v>
      </c>
      <c r="AB551" s="135">
        <v>101.47</v>
      </c>
      <c r="AC551" s="135">
        <v>0</v>
      </c>
      <c r="AD551" s="135">
        <v>233.381</v>
      </c>
      <c r="AE551" s="137"/>
      <c r="AF551" s="137"/>
      <c r="AG551" s="132" t="s">
        <v>17</v>
      </c>
      <c r="AH551" s="136">
        <v>5.04377292E-4</v>
      </c>
      <c r="AI551" s="136">
        <v>1.6110988292600611E-3</v>
      </c>
      <c r="AJ551" s="136">
        <v>6.2029554965551716E-4</v>
      </c>
    </row>
    <row r="552" spans="1:36" ht="13.5" thickBot="1">
      <c r="A552" s="131">
        <v>7956</v>
      </c>
      <c r="B552" s="131">
        <v>12955</v>
      </c>
      <c r="C552" s="132" t="s">
        <v>1329</v>
      </c>
      <c r="D552" s="132">
        <v>513623314</v>
      </c>
      <c r="E552" s="132" t="s">
        <v>429</v>
      </c>
      <c r="F552" s="132" t="s">
        <v>1330</v>
      </c>
      <c r="G552" s="132">
        <v>1136084</v>
      </c>
      <c r="H552" s="132" t="s">
        <v>102</v>
      </c>
      <c r="I552" s="132" t="s">
        <v>229</v>
      </c>
      <c r="J552" s="132" t="s">
        <v>53</v>
      </c>
      <c r="K552" s="132" t="s">
        <v>53</v>
      </c>
      <c r="L552" s="132" t="s">
        <v>821</v>
      </c>
      <c r="M552" s="132" t="s">
        <v>311</v>
      </c>
      <c r="N552" s="132" t="s">
        <v>651</v>
      </c>
      <c r="O552" s="132" t="s">
        <v>62</v>
      </c>
      <c r="P552" s="132" t="s">
        <v>1328</v>
      </c>
      <c r="Q552" s="132" t="s">
        <v>65</v>
      </c>
      <c r="R552" s="132" t="s">
        <v>57</v>
      </c>
      <c r="S552" s="132" t="s">
        <v>1206</v>
      </c>
      <c r="T552" s="134">
        <v>0.85099999999999998</v>
      </c>
      <c r="U552" s="133">
        <v>45788</v>
      </c>
      <c r="V552" s="136">
        <v>2.5000000000000001E-2</v>
      </c>
      <c r="W552" s="178">
        <v>2.92E-2</v>
      </c>
      <c r="X552" s="132" t="s">
        <v>636</v>
      </c>
      <c r="Y552" s="132"/>
      <c r="Z552" s="135">
        <v>64183.32</v>
      </c>
      <c r="AA552" s="135">
        <v>1</v>
      </c>
      <c r="AB552" s="135">
        <v>113.77</v>
      </c>
      <c r="AC552" s="135">
        <v>0</v>
      </c>
      <c r="AD552" s="135">
        <v>73.021360000000001</v>
      </c>
      <c r="AE552" s="137"/>
      <c r="AF552" s="137"/>
      <c r="AG552" s="132" t="s">
        <v>17</v>
      </c>
      <c r="AH552" s="136">
        <v>2.7253836400000002E-4</v>
      </c>
      <c r="AI552" s="136">
        <v>5.0408828313777665E-4</v>
      </c>
      <c r="AJ552" s="136">
        <v>1.9408102903746831E-4</v>
      </c>
    </row>
    <row r="553" spans="1:36" ht="13.5" thickBot="1">
      <c r="A553" s="131">
        <v>7956</v>
      </c>
      <c r="B553" s="131">
        <v>12955</v>
      </c>
      <c r="C553" s="132" t="s">
        <v>1435</v>
      </c>
      <c r="D553" s="132">
        <v>514892801</v>
      </c>
      <c r="E553" s="132" t="s">
        <v>429</v>
      </c>
      <c r="F553" s="132" t="s">
        <v>1436</v>
      </c>
      <c r="G553" s="132">
        <v>1136134</v>
      </c>
      <c r="H553" s="132" t="s">
        <v>102</v>
      </c>
      <c r="I553" s="132" t="s">
        <v>228</v>
      </c>
      <c r="J553" s="132" t="s">
        <v>53</v>
      </c>
      <c r="K553" s="132" t="s">
        <v>53</v>
      </c>
      <c r="L553" s="132" t="s">
        <v>821</v>
      </c>
      <c r="M553" s="132" t="s">
        <v>311</v>
      </c>
      <c r="N553" s="132" t="s">
        <v>263</v>
      </c>
      <c r="O553" s="132" t="s">
        <v>62</v>
      </c>
      <c r="P553" s="132" t="s">
        <v>1377</v>
      </c>
      <c r="Q553" s="132" t="s">
        <v>65</v>
      </c>
      <c r="R553" s="132" t="s">
        <v>57</v>
      </c>
      <c r="S553" s="132" t="s">
        <v>1206</v>
      </c>
      <c r="T553" s="134">
        <v>0.73499999999999999</v>
      </c>
      <c r="U553" s="133">
        <v>45931</v>
      </c>
      <c r="V553" s="136">
        <v>3.3500000000000002E-2</v>
      </c>
      <c r="W553" s="178">
        <v>5.5800000000000002E-2</v>
      </c>
      <c r="X553" s="132" t="s">
        <v>636</v>
      </c>
      <c r="Y553" s="132"/>
      <c r="Z553" s="135">
        <v>150000</v>
      </c>
      <c r="AA553" s="135">
        <v>1</v>
      </c>
      <c r="AB553" s="135">
        <v>99.27</v>
      </c>
      <c r="AC553" s="135">
        <v>0</v>
      </c>
      <c r="AD553" s="135">
        <v>148.905</v>
      </c>
      <c r="AE553" s="137"/>
      <c r="AF553" s="137"/>
      <c r="AG553" s="132" t="s">
        <v>17</v>
      </c>
      <c r="AH553" s="136">
        <v>1.0914298019999999E-3</v>
      </c>
      <c r="AI553" s="136">
        <v>1.0279357410027782E-3</v>
      </c>
      <c r="AJ553" s="136">
        <v>3.9576961629890516E-4</v>
      </c>
    </row>
    <row r="554" spans="1:36" ht="13.5" thickBot="1">
      <c r="A554" s="131">
        <v>7956</v>
      </c>
      <c r="B554" s="131">
        <v>12955</v>
      </c>
      <c r="C554" s="132" t="s">
        <v>1437</v>
      </c>
      <c r="D554" s="132">
        <v>514065283</v>
      </c>
      <c r="E554" s="132" t="s">
        <v>429</v>
      </c>
      <c r="F554" s="132" t="s">
        <v>1438</v>
      </c>
      <c r="G554" s="132">
        <v>1136464</v>
      </c>
      <c r="H554" s="132" t="s">
        <v>102</v>
      </c>
      <c r="I554" s="132" t="s">
        <v>228</v>
      </c>
      <c r="J554" s="132" t="s">
        <v>53</v>
      </c>
      <c r="K554" s="132" t="s">
        <v>53</v>
      </c>
      <c r="L554" s="132" t="s">
        <v>821</v>
      </c>
      <c r="M554" s="132" t="s">
        <v>311</v>
      </c>
      <c r="N554" s="132" t="s">
        <v>75</v>
      </c>
      <c r="O554" s="132" t="s">
        <v>62</v>
      </c>
      <c r="P554" s="132" t="s">
        <v>1328</v>
      </c>
      <c r="Q554" s="132" t="s">
        <v>65</v>
      </c>
      <c r="R554" s="132" t="s">
        <v>57</v>
      </c>
      <c r="S554" s="132" t="s">
        <v>1206</v>
      </c>
      <c r="T554" s="134">
        <v>1.135</v>
      </c>
      <c r="U554" s="133">
        <v>46266</v>
      </c>
      <c r="V554" s="136">
        <v>2.75E-2</v>
      </c>
      <c r="W554" s="178">
        <v>5.0799999999999998E-2</v>
      </c>
      <c r="X554" s="132" t="s">
        <v>636</v>
      </c>
      <c r="Y554" s="132"/>
      <c r="Z554" s="135">
        <v>25021.93</v>
      </c>
      <c r="AA554" s="135">
        <v>1</v>
      </c>
      <c r="AB554" s="135">
        <v>98.38</v>
      </c>
      <c r="AC554" s="135">
        <v>0</v>
      </c>
      <c r="AD554" s="135">
        <v>24.616569999999999</v>
      </c>
      <c r="AE554" s="137"/>
      <c r="AF554" s="137"/>
      <c r="AG554" s="132" t="s">
        <v>17</v>
      </c>
      <c r="AH554" s="136">
        <v>1.11116177E-4</v>
      </c>
      <c r="AI554" s="136">
        <v>1.6993554362779463E-4</v>
      </c>
      <c r="AJ554" s="136">
        <v>6.5427557593735191E-5</v>
      </c>
    </row>
    <row r="555" spans="1:36" ht="13.5" thickBot="1">
      <c r="A555" s="131">
        <v>7956</v>
      </c>
      <c r="B555" s="131">
        <v>12955</v>
      </c>
      <c r="C555" s="132" t="s">
        <v>1419</v>
      </c>
      <c r="D555" s="132">
        <v>513821488</v>
      </c>
      <c r="E555" s="132" t="s">
        <v>429</v>
      </c>
      <c r="F555" s="132" t="s">
        <v>1439</v>
      </c>
      <c r="G555" s="132">
        <v>1136753</v>
      </c>
      <c r="H555" s="132" t="s">
        <v>102</v>
      </c>
      <c r="I555" s="132" t="s">
        <v>229</v>
      </c>
      <c r="J555" s="132" t="s">
        <v>53</v>
      </c>
      <c r="K555" s="132" t="s">
        <v>53</v>
      </c>
      <c r="L555" s="132" t="s">
        <v>821</v>
      </c>
      <c r="M555" s="132" t="s">
        <v>311</v>
      </c>
      <c r="N555" s="132" t="s">
        <v>651</v>
      </c>
      <c r="O555" s="132" t="s">
        <v>62</v>
      </c>
      <c r="P555" s="132" t="s">
        <v>1350</v>
      </c>
      <c r="Q555" s="132" t="s">
        <v>65</v>
      </c>
      <c r="R555" s="132" t="s">
        <v>57</v>
      </c>
      <c r="S555" s="132" t="s">
        <v>1206</v>
      </c>
      <c r="T555" s="134">
        <v>2.2850000000000001</v>
      </c>
      <c r="U555" s="133">
        <v>47016</v>
      </c>
      <c r="V555" s="136">
        <v>0.04</v>
      </c>
      <c r="W555" s="178">
        <v>2.8000000000000001E-2</v>
      </c>
      <c r="X555" s="132" t="s">
        <v>636</v>
      </c>
      <c r="Y555" s="132"/>
      <c r="Z555" s="135">
        <v>572361.11</v>
      </c>
      <c r="AA555" s="135">
        <v>1</v>
      </c>
      <c r="AB555" s="135">
        <v>118.66</v>
      </c>
      <c r="AC555" s="135">
        <v>0</v>
      </c>
      <c r="AD555" s="135">
        <v>679.16368999999997</v>
      </c>
      <c r="AE555" s="137"/>
      <c r="AF555" s="137"/>
      <c r="AG555" s="132" t="s">
        <v>17</v>
      </c>
      <c r="AH555" s="136">
        <v>5.7763876399999998E-4</v>
      </c>
      <c r="AI555" s="136">
        <v>4.6884700375563687E-3</v>
      </c>
      <c r="AJ555" s="136">
        <v>1.805126443003583E-3</v>
      </c>
    </row>
    <row r="556" spans="1:36" ht="13.5" thickBot="1">
      <c r="A556" s="131">
        <v>7956</v>
      </c>
      <c r="B556" s="131">
        <v>12955</v>
      </c>
      <c r="C556" s="132" t="s">
        <v>1427</v>
      </c>
      <c r="D556" s="132">
        <v>520026683</v>
      </c>
      <c r="E556" s="132" t="s">
        <v>429</v>
      </c>
      <c r="F556" s="132" t="s">
        <v>1440</v>
      </c>
      <c r="G556" s="132">
        <v>1138114</v>
      </c>
      <c r="H556" s="132" t="s">
        <v>102</v>
      </c>
      <c r="I556" s="132" t="s">
        <v>228</v>
      </c>
      <c r="J556" s="132" t="s">
        <v>53</v>
      </c>
      <c r="K556" s="132" t="s">
        <v>53</v>
      </c>
      <c r="L556" s="132" t="s">
        <v>821</v>
      </c>
      <c r="M556" s="132" t="s">
        <v>311</v>
      </c>
      <c r="N556" s="132" t="s">
        <v>651</v>
      </c>
      <c r="O556" s="132" t="s">
        <v>62</v>
      </c>
      <c r="P556" s="132" t="s">
        <v>1350</v>
      </c>
      <c r="Q556" s="132" t="s">
        <v>65</v>
      </c>
      <c r="R556" s="132" t="s">
        <v>57</v>
      </c>
      <c r="S556" s="132" t="s">
        <v>1206</v>
      </c>
      <c r="T556" s="134">
        <v>0.99399999999999999</v>
      </c>
      <c r="U556" s="133">
        <v>46026</v>
      </c>
      <c r="V556" s="136">
        <v>3.39E-2</v>
      </c>
      <c r="W556" s="178">
        <v>4.9399999999999999E-2</v>
      </c>
      <c r="X556" s="132" t="s">
        <v>636</v>
      </c>
      <c r="Y556" s="132"/>
      <c r="Z556" s="135">
        <v>80000</v>
      </c>
      <c r="AA556" s="135">
        <v>1</v>
      </c>
      <c r="AB556" s="135">
        <v>100.14</v>
      </c>
      <c r="AC556" s="135">
        <v>0</v>
      </c>
      <c r="AD556" s="135">
        <v>80.111999999999995</v>
      </c>
      <c r="AE556" s="137"/>
      <c r="AF556" s="137"/>
      <c r="AG556" s="132" t="s">
        <v>17</v>
      </c>
      <c r="AH556" s="136">
        <v>1.84295634E-4</v>
      </c>
      <c r="AI556" s="136">
        <v>5.5303709132141E-4</v>
      </c>
      <c r="AJ556" s="136">
        <v>2.1292700380066409E-4</v>
      </c>
    </row>
    <row r="557" spans="1:36" ht="13.5" thickBot="1">
      <c r="A557" s="131">
        <v>7956</v>
      </c>
      <c r="B557" s="131">
        <v>12955</v>
      </c>
      <c r="C557" s="132" t="s">
        <v>1419</v>
      </c>
      <c r="D557" s="132">
        <v>513821488</v>
      </c>
      <c r="E557" s="132" t="s">
        <v>429</v>
      </c>
      <c r="F557" s="132" t="s">
        <v>1441</v>
      </c>
      <c r="G557" s="132">
        <v>1138544</v>
      </c>
      <c r="H557" s="132" t="s">
        <v>102</v>
      </c>
      <c r="I557" s="132" t="s">
        <v>229</v>
      </c>
      <c r="J557" s="132" t="s">
        <v>53</v>
      </c>
      <c r="K557" s="132" t="s">
        <v>53</v>
      </c>
      <c r="L557" s="132" t="s">
        <v>821</v>
      </c>
      <c r="M557" s="132" t="s">
        <v>311</v>
      </c>
      <c r="N557" s="132" t="s">
        <v>651</v>
      </c>
      <c r="O557" s="132" t="s">
        <v>62</v>
      </c>
      <c r="P557" s="132" t="s">
        <v>1350</v>
      </c>
      <c r="Q557" s="132" t="s">
        <v>65</v>
      </c>
      <c r="R557" s="132" t="s">
        <v>57</v>
      </c>
      <c r="S557" s="132" t="s">
        <v>1206</v>
      </c>
      <c r="T557" s="134">
        <v>3.621</v>
      </c>
      <c r="U557" s="133">
        <v>48112</v>
      </c>
      <c r="V557" s="136">
        <v>3.5000000000000003E-2</v>
      </c>
      <c r="W557" s="178">
        <v>3.15E-2</v>
      </c>
      <c r="X557" s="132" t="s">
        <v>636</v>
      </c>
      <c r="Y557" s="132"/>
      <c r="Z557" s="135">
        <v>59188.72</v>
      </c>
      <c r="AA557" s="135">
        <v>1</v>
      </c>
      <c r="AB557" s="135">
        <v>118.06</v>
      </c>
      <c r="AC557" s="135">
        <v>0</v>
      </c>
      <c r="AD557" s="135">
        <v>69.878200000000007</v>
      </c>
      <c r="AE557" s="137"/>
      <c r="AF557" s="137"/>
      <c r="AG557" s="132" t="s">
        <v>17</v>
      </c>
      <c r="AH557" s="136">
        <v>6.7926765756475102E-5</v>
      </c>
      <c r="AI557" s="136">
        <v>4.8239010978100365E-4</v>
      </c>
      <c r="AJ557" s="136">
        <v>1.8572692926132874E-4</v>
      </c>
    </row>
    <row r="558" spans="1:36" ht="13.5" thickBot="1">
      <c r="A558" s="131">
        <v>7956</v>
      </c>
      <c r="B558" s="131">
        <v>12955</v>
      </c>
      <c r="C558" s="132" t="s">
        <v>1323</v>
      </c>
      <c r="D558" s="132">
        <v>510960719</v>
      </c>
      <c r="E558" s="132" t="s">
        <v>429</v>
      </c>
      <c r="F558" s="132" t="s">
        <v>1442</v>
      </c>
      <c r="G558" s="132">
        <v>1138650</v>
      </c>
      <c r="H558" s="132" t="s">
        <v>102</v>
      </c>
      <c r="I558" s="132" t="s">
        <v>229</v>
      </c>
      <c r="J558" s="132" t="s">
        <v>53</v>
      </c>
      <c r="K558" s="132" t="s">
        <v>53</v>
      </c>
      <c r="L558" s="132" t="s">
        <v>821</v>
      </c>
      <c r="M558" s="132" t="s">
        <v>311</v>
      </c>
      <c r="N558" s="132" t="s">
        <v>651</v>
      </c>
      <c r="O558" s="132" t="s">
        <v>62</v>
      </c>
      <c r="P558" s="132" t="s">
        <v>1443</v>
      </c>
      <c r="Q558" s="132" t="s">
        <v>1334</v>
      </c>
      <c r="R558" s="132" t="s">
        <v>57</v>
      </c>
      <c r="S558" s="132" t="s">
        <v>1206</v>
      </c>
      <c r="T558" s="134">
        <v>3.1440000000000001</v>
      </c>
      <c r="U558" s="133">
        <v>47669</v>
      </c>
      <c r="V558" s="136">
        <v>1.34E-2</v>
      </c>
      <c r="W558" s="178">
        <v>2.7799999999999998E-2</v>
      </c>
      <c r="X558" s="132" t="s">
        <v>636</v>
      </c>
      <c r="Y558" s="132"/>
      <c r="Z558" s="135">
        <v>1092401.79</v>
      </c>
      <c r="AA558" s="135">
        <v>1</v>
      </c>
      <c r="AB558" s="135">
        <v>110</v>
      </c>
      <c r="AC558" s="135">
        <v>12.630409999999999</v>
      </c>
      <c r="AD558" s="135">
        <v>1214.2723800000001</v>
      </c>
      <c r="AE558" s="137"/>
      <c r="AF558" s="137"/>
      <c r="AG558" s="132" t="s">
        <v>17</v>
      </c>
      <c r="AH558" s="136">
        <v>4.1212372899999999E-4</v>
      </c>
      <c r="AI558" s="136">
        <v>8.3824853343709566E-3</v>
      </c>
      <c r="AJ558" s="136">
        <v>3.2273739223999086E-3</v>
      </c>
    </row>
    <row r="559" spans="1:36" ht="13.5" thickBot="1">
      <c r="A559" s="131">
        <v>7956</v>
      </c>
      <c r="B559" s="131">
        <v>12955</v>
      </c>
      <c r="C559" s="132" t="s">
        <v>1329</v>
      </c>
      <c r="D559" s="132">
        <v>513623314</v>
      </c>
      <c r="E559" s="132" t="s">
        <v>429</v>
      </c>
      <c r="F559" s="132" t="s">
        <v>1444</v>
      </c>
      <c r="G559" s="132">
        <v>1138924</v>
      </c>
      <c r="H559" s="132" t="s">
        <v>102</v>
      </c>
      <c r="I559" s="132" t="s">
        <v>229</v>
      </c>
      <c r="J559" s="132" t="s">
        <v>53</v>
      </c>
      <c r="K559" s="132" t="s">
        <v>53</v>
      </c>
      <c r="L559" s="132" t="s">
        <v>821</v>
      </c>
      <c r="M559" s="132" t="s">
        <v>311</v>
      </c>
      <c r="N559" s="132" t="s">
        <v>651</v>
      </c>
      <c r="O559" s="132" t="s">
        <v>62</v>
      </c>
      <c r="P559" s="132" t="s">
        <v>1350</v>
      </c>
      <c r="Q559" s="132" t="s">
        <v>65</v>
      </c>
      <c r="R559" s="132" t="s">
        <v>57</v>
      </c>
      <c r="S559" s="132" t="s">
        <v>1206</v>
      </c>
      <c r="T559" s="134">
        <v>1.6779999999999999</v>
      </c>
      <c r="U559" s="133">
        <v>46124</v>
      </c>
      <c r="V559" s="136">
        <v>1.34E-2</v>
      </c>
      <c r="W559" s="178">
        <v>2.63E-2</v>
      </c>
      <c r="X559" s="132" t="s">
        <v>636</v>
      </c>
      <c r="Y559" s="132"/>
      <c r="Z559" s="135">
        <v>51428.58</v>
      </c>
      <c r="AA559" s="135">
        <v>1</v>
      </c>
      <c r="AB559" s="135">
        <v>112.6</v>
      </c>
      <c r="AC559" s="135">
        <v>0</v>
      </c>
      <c r="AD559" s="135">
        <v>57.908580000000001</v>
      </c>
      <c r="AE559" s="137"/>
      <c r="AF559" s="137"/>
      <c r="AG559" s="132" t="s">
        <v>17</v>
      </c>
      <c r="AH559" s="136">
        <v>1.04493778E-4</v>
      </c>
      <c r="AI559" s="136">
        <v>3.9976024373069181E-4</v>
      </c>
      <c r="AJ559" s="136">
        <v>1.5391327683432021E-4</v>
      </c>
    </row>
    <row r="560" spans="1:36" ht="13.5" thickBot="1">
      <c r="A560" s="131">
        <v>7956</v>
      </c>
      <c r="B560" s="131">
        <v>12955</v>
      </c>
      <c r="C560" s="132" t="s">
        <v>1445</v>
      </c>
      <c r="D560" s="132">
        <v>520043720</v>
      </c>
      <c r="E560" s="132" t="s">
        <v>429</v>
      </c>
      <c r="F560" s="132" t="s">
        <v>1446</v>
      </c>
      <c r="G560" s="132">
        <v>1138940</v>
      </c>
      <c r="H560" s="132" t="s">
        <v>102</v>
      </c>
      <c r="I560" s="132" t="s">
        <v>228</v>
      </c>
      <c r="J560" s="132" t="s">
        <v>53</v>
      </c>
      <c r="K560" s="132" t="s">
        <v>53</v>
      </c>
      <c r="L560" s="132" t="s">
        <v>821</v>
      </c>
      <c r="M560" s="132" t="s">
        <v>311</v>
      </c>
      <c r="N560" s="132" t="s">
        <v>652</v>
      </c>
      <c r="O560" s="132" t="s">
        <v>62</v>
      </c>
      <c r="P560" s="132" t="s">
        <v>1443</v>
      </c>
      <c r="Q560" s="132" t="s">
        <v>1334</v>
      </c>
      <c r="R560" s="132" t="s">
        <v>57</v>
      </c>
      <c r="S560" s="132" t="s">
        <v>1206</v>
      </c>
      <c r="T560" s="134">
        <v>2.258</v>
      </c>
      <c r="U560" s="133">
        <v>46387</v>
      </c>
      <c r="V560" s="136">
        <v>2.75E-2</v>
      </c>
      <c r="W560" s="178">
        <v>5.3900000000000003E-2</v>
      </c>
      <c r="X560" s="132" t="s">
        <v>636</v>
      </c>
      <c r="Y560" s="132"/>
      <c r="Z560" s="135">
        <v>26820.22</v>
      </c>
      <c r="AA560" s="135">
        <v>1</v>
      </c>
      <c r="AB560" s="135">
        <v>94.46</v>
      </c>
      <c r="AC560" s="135">
        <v>0</v>
      </c>
      <c r="AD560" s="135">
        <v>25.334379999999999</v>
      </c>
      <c r="AE560" s="137"/>
      <c r="AF560" s="137"/>
      <c r="AG560" s="132" t="s">
        <v>17</v>
      </c>
      <c r="AH560" s="136">
        <v>3.3628548599999998E-4</v>
      </c>
      <c r="AI560" s="136">
        <v>1.7489080069941213E-4</v>
      </c>
      <c r="AJ560" s="136">
        <v>6.7335400770764291E-5</v>
      </c>
    </row>
    <row r="561" spans="1:36" ht="13.5" thickBot="1">
      <c r="A561" s="131">
        <v>7956</v>
      </c>
      <c r="B561" s="131">
        <v>12955</v>
      </c>
      <c r="C561" s="132" t="s">
        <v>1423</v>
      </c>
      <c r="D561" s="132">
        <v>513992529</v>
      </c>
      <c r="E561" s="132" t="s">
        <v>429</v>
      </c>
      <c r="F561" s="132" t="s">
        <v>1447</v>
      </c>
      <c r="G561" s="132">
        <v>1138973</v>
      </c>
      <c r="H561" s="132" t="s">
        <v>102</v>
      </c>
      <c r="I561" s="132" t="s">
        <v>229</v>
      </c>
      <c r="J561" s="132" t="s">
        <v>53</v>
      </c>
      <c r="K561" s="132" t="s">
        <v>53</v>
      </c>
      <c r="L561" s="132" t="s">
        <v>821</v>
      </c>
      <c r="M561" s="132" t="s">
        <v>311</v>
      </c>
      <c r="N561" s="132" t="s">
        <v>651</v>
      </c>
      <c r="O561" s="132" t="s">
        <v>62</v>
      </c>
      <c r="P561" s="132" t="s">
        <v>1333</v>
      </c>
      <c r="Q561" s="132" t="s">
        <v>1334</v>
      </c>
      <c r="R561" s="132" t="s">
        <v>57</v>
      </c>
      <c r="S561" s="132" t="s">
        <v>1206</v>
      </c>
      <c r="T561" s="134">
        <v>3.1589999999999998</v>
      </c>
      <c r="U561" s="133">
        <v>47221</v>
      </c>
      <c r="V561" s="136">
        <v>1.9599999999999999E-2</v>
      </c>
      <c r="W561" s="178">
        <v>2.9899999999999999E-2</v>
      </c>
      <c r="X561" s="132" t="s">
        <v>636</v>
      </c>
      <c r="Y561" s="132"/>
      <c r="Z561" s="135">
        <v>469842</v>
      </c>
      <c r="AA561" s="135">
        <v>1</v>
      </c>
      <c r="AB561" s="135">
        <v>111.11</v>
      </c>
      <c r="AC561" s="135">
        <v>0</v>
      </c>
      <c r="AD561" s="135">
        <v>522.04145000000005</v>
      </c>
      <c r="AE561" s="137"/>
      <c r="AF561" s="137"/>
      <c r="AG561" s="132" t="s">
        <v>17</v>
      </c>
      <c r="AH561" s="136">
        <v>4.1030919099999997E-4</v>
      </c>
      <c r="AI561" s="136">
        <v>3.6038082316907751E-3</v>
      </c>
      <c r="AJ561" s="136">
        <v>1.3875164995038722E-3</v>
      </c>
    </row>
    <row r="562" spans="1:36" ht="13.5" thickBot="1">
      <c r="A562" s="131">
        <v>7956</v>
      </c>
      <c r="B562" s="131">
        <v>12955</v>
      </c>
      <c r="C562" s="132" t="s">
        <v>1448</v>
      </c>
      <c r="D562" s="132">
        <v>511930125</v>
      </c>
      <c r="E562" s="132" t="s">
        <v>429</v>
      </c>
      <c r="F562" s="132" t="s">
        <v>1449</v>
      </c>
      <c r="G562" s="132">
        <v>1139252</v>
      </c>
      <c r="H562" s="132" t="s">
        <v>102</v>
      </c>
      <c r="I562" s="132" t="s">
        <v>228</v>
      </c>
      <c r="J562" s="132" t="s">
        <v>53</v>
      </c>
      <c r="K562" s="132" t="s">
        <v>53</v>
      </c>
      <c r="L562" s="132" t="s">
        <v>821</v>
      </c>
      <c r="M562" s="132" t="s">
        <v>311</v>
      </c>
      <c r="N562" s="132" t="s">
        <v>260</v>
      </c>
      <c r="O562" s="132" t="s">
        <v>62</v>
      </c>
      <c r="P562" s="132" t="s">
        <v>1377</v>
      </c>
      <c r="Q562" s="132" t="s">
        <v>65</v>
      </c>
      <c r="R562" s="132" t="s">
        <v>57</v>
      </c>
      <c r="S562" s="132" t="s">
        <v>1206</v>
      </c>
      <c r="T562" s="134">
        <v>1.476</v>
      </c>
      <c r="U562" s="133">
        <v>46208</v>
      </c>
      <c r="V562" s="136">
        <v>3.5499999999999997E-2</v>
      </c>
      <c r="W562" s="178">
        <v>5.3699999999999998E-2</v>
      </c>
      <c r="X562" s="132" t="s">
        <v>636</v>
      </c>
      <c r="Y562" s="132"/>
      <c r="Z562" s="135">
        <v>33218.639999999999</v>
      </c>
      <c r="AA562" s="135">
        <v>1</v>
      </c>
      <c r="AB562" s="135">
        <v>97.46</v>
      </c>
      <c r="AC562" s="135">
        <v>0.81974000000000002</v>
      </c>
      <c r="AD562" s="135">
        <v>33.194629999999997</v>
      </c>
      <c r="AE562" s="137"/>
      <c r="AF562" s="137"/>
      <c r="AG562" s="132" t="s">
        <v>17</v>
      </c>
      <c r="AH562" s="136">
        <v>1.16862688E-4</v>
      </c>
      <c r="AI562" s="136">
        <v>2.2915245684404856E-4</v>
      </c>
      <c r="AJ562" s="136">
        <v>8.8226896197469011E-5</v>
      </c>
    </row>
    <row r="563" spans="1:36" ht="13.5" thickBot="1">
      <c r="A563" s="131">
        <v>7956</v>
      </c>
      <c r="B563" s="131">
        <v>12955</v>
      </c>
      <c r="C563" s="132" t="s">
        <v>1450</v>
      </c>
      <c r="D563" s="132">
        <v>1665</v>
      </c>
      <c r="E563" s="132" t="s">
        <v>2</v>
      </c>
      <c r="F563" s="132" t="s">
        <v>1451</v>
      </c>
      <c r="G563" s="132">
        <v>1139575</v>
      </c>
      <c r="H563" s="132" t="s">
        <v>102</v>
      </c>
      <c r="I563" s="132" t="s">
        <v>228</v>
      </c>
      <c r="J563" s="132" t="s">
        <v>53</v>
      </c>
      <c r="K563" s="132" t="s">
        <v>314</v>
      </c>
      <c r="L563" s="132" t="s">
        <v>821</v>
      </c>
      <c r="M563" s="132" t="s">
        <v>311</v>
      </c>
      <c r="N563" s="132" t="s">
        <v>652</v>
      </c>
      <c r="O563" s="132" t="s">
        <v>62</v>
      </c>
      <c r="P563" s="132" t="s">
        <v>1328</v>
      </c>
      <c r="Q563" s="132" t="s">
        <v>65</v>
      </c>
      <c r="R563" s="132" t="s">
        <v>57</v>
      </c>
      <c r="S563" s="132" t="s">
        <v>1206</v>
      </c>
      <c r="T563" s="134">
        <v>0.89</v>
      </c>
      <c r="U563" s="133">
        <v>45991</v>
      </c>
      <c r="V563" s="136">
        <v>5.8000000000000003E-2</v>
      </c>
      <c r="W563" s="178">
        <v>5.5599999999999997E-2</v>
      </c>
      <c r="X563" s="132" t="s">
        <v>636</v>
      </c>
      <c r="Y563" s="132"/>
      <c r="Z563" s="135">
        <v>11735.46</v>
      </c>
      <c r="AA563" s="135">
        <v>1</v>
      </c>
      <c r="AB563" s="135">
        <v>100.76</v>
      </c>
      <c r="AC563" s="135">
        <v>0</v>
      </c>
      <c r="AD563" s="135">
        <v>11.82465</v>
      </c>
      <c r="AE563" s="137"/>
      <c r="AF563" s="137"/>
      <c r="AG563" s="132" t="s">
        <v>17</v>
      </c>
      <c r="AH563" s="136">
        <v>6.7126350795502707E-5</v>
      </c>
      <c r="AI563" s="136">
        <v>8.1629094790964046E-5</v>
      </c>
      <c r="AJ563" s="136">
        <v>3.1428341515522301E-5</v>
      </c>
    </row>
    <row r="564" spans="1:36" ht="13.5" thickBot="1">
      <c r="A564" s="131">
        <v>7956</v>
      </c>
      <c r="B564" s="131">
        <v>12955</v>
      </c>
      <c r="C564" s="132" t="s">
        <v>1331</v>
      </c>
      <c r="D564" s="132">
        <v>514290345</v>
      </c>
      <c r="E564" s="132" t="s">
        <v>429</v>
      </c>
      <c r="F564" s="132" t="s">
        <v>1332</v>
      </c>
      <c r="G564" s="132">
        <v>1139815</v>
      </c>
      <c r="H564" s="132" t="s">
        <v>102</v>
      </c>
      <c r="I564" s="132" t="s">
        <v>228</v>
      </c>
      <c r="J564" s="132" t="s">
        <v>53</v>
      </c>
      <c r="K564" s="132" t="s">
        <v>53</v>
      </c>
      <c r="L564" s="132" t="s">
        <v>821</v>
      </c>
      <c r="M564" s="132" t="s">
        <v>311</v>
      </c>
      <c r="N564" s="132" t="s">
        <v>269</v>
      </c>
      <c r="O564" s="132" t="s">
        <v>62</v>
      </c>
      <c r="P564" s="132" t="s">
        <v>1333</v>
      </c>
      <c r="Q564" s="132" t="s">
        <v>1334</v>
      </c>
      <c r="R564" s="132" t="s">
        <v>57</v>
      </c>
      <c r="S564" s="132" t="s">
        <v>1206</v>
      </c>
      <c r="T564" s="134">
        <v>1.056</v>
      </c>
      <c r="U564" s="133">
        <v>46965</v>
      </c>
      <c r="V564" s="136">
        <v>3.61E-2</v>
      </c>
      <c r="W564" s="178">
        <v>5.11E-2</v>
      </c>
      <c r="X564" s="132" t="s">
        <v>636</v>
      </c>
      <c r="Y564" s="132"/>
      <c r="Z564" s="135">
        <v>100000</v>
      </c>
      <c r="AA564" s="135">
        <v>1</v>
      </c>
      <c r="AB564" s="135">
        <v>100.01</v>
      </c>
      <c r="AC564" s="135">
        <v>0</v>
      </c>
      <c r="AD564" s="135">
        <v>100.01</v>
      </c>
      <c r="AE564" s="137"/>
      <c r="AF564" s="137"/>
      <c r="AG564" s="132" t="s">
        <v>17</v>
      </c>
      <c r="AH564" s="136">
        <v>1.3029315900000001E-4</v>
      </c>
      <c r="AI564" s="136">
        <v>6.9039893527878752E-4</v>
      </c>
      <c r="AJ564" s="136">
        <v>2.658132321013633E-4</v>
      </c>
    </row>
    <row r="565" spans="1:36" ht="13.5" thickBot="1">
      <c r="A565" s="131">
        <v>7956</v>
      </c>
      <c r="B565" s="131">
        <v>12955</v>
      </c>
      <c r="C565" s="132" t="s">
        <v>1452</v>
      </c>
      <c r="D565" s="132">
        <v>511396046</v>
      </c>
      <c r="E565" s="132" t="s">
        <v>429</v>
      </c>
      <c r="F565" s="132" t="s">
        <v>1453</v>
      </c>
      <c r="G565" s="132">
        <v>1139922</v>
      </c>
      <c r="H565" s="132" t="s">
        <v>102</v>
      </c>
      <c r="I565" s="132" t="s">
        <v>230</v>
      </c>
      <c r="J565" s="132" t="s">
        <v>53</v>
      </c>
      <c r="K565" s="132" t="s">
        <v>53</v>
      </c>
      <c r="L565" s="132" t="s">
        <v>821</v>
      </c>
      <c r="M565" s="132" t="s">
        <v>311</v>
      </c>
      <c r="N565" s="132" t="s">
        <v>260</v>
      </c>
      <c r="O565" s="132" t="s">
        <v>62</v>
      </c>
      <c r="P565" s="132" t="s">
        <v>298</v>
      </c>
      <c r="Q565" s="132" t="s">
        <v>298</v>
      </c>
      <c r="R565" s="132" t="s">
        <v>57</v>
      </c>
      <c r="S565" s="132" t="s">
        <v>1206</v>
      </c>
      <c r="T565" s="134">
        <v>7.9000000000000001E-2</v>
      </c>
      <c r="U565" s="133">
        <v>45503</v>
      </c>
      <c r="V565" s="136">
        <v>6.4500000000000002E-2</v>
      </c>
      <c r="W565" s="178">
        <v>9.6608000000000001</v>
      </c>
      <c r="X565" s="132" t="s">
        <v>636</v>
      </c>
      <c r="Y565" s="132"/>
      <c r="Z565" s="135">
        <v>261758.9</v>
      </c>
      <c r="AA565" s="135">
        <v>1</v>
      </c>
      <c r="AB565" s="135">
        <v>81.599999999999994</v>
      </c>
      <c r="AC565" s="135">
        <v>0</v>
      </c>
      <c r="AD565" s="135">
        <v>213.59526</v>
      </c>
      <c r="AE565" s="137"/>
      <c r="AF565" s="137"/>
      <c r="AG565" s="132" t="s">
        <v>17</v>
      </c>
      <c r="AH565" s="136">
        <v>3.1693346299999998E-4</v>
      </c>
      <c r="AI565" s="136">
        <v>1.4745119496509928E-3</v>
      </c>
      <c r="AJ565" s="136">
        <v>5.6770769345196521E-4</v>
      </c>
    </row>
    <row r="566" spans="1:36" ht="13.5" thickBot="1">
      <c r="A566" s="131">
        <v>7956</v>
      </c>
      <c r="B566" s="131">
        <v>12955</v>
      </c>
      <c r="C566" s="132" t="s">
        <v>1421</v>
      </c>
      <c r="D566" s="132">
        <v>510381601</v>
      </c>
      <c r="E566" s="132" t="s">
        <v>429</v>
      </c>
      <c r="F566" s="132" t="s">
        <v>1454</v>
      </c>
      <c r="G566" s="132">
        <v>1140102</v>
      </c>
      <c r="H566" s="132" t="s">
        <v>102</v>
      </c>
      <c r="I566" s="132" t="s">
        <v>228</v>
      </c>
      <c r="J566" s="132" t="s">
        <v>53</v>
      </c>
      <c r="K566" s="132" t="s">
        <v>53</v>
      </c>
      <c r="L566" s="132" t="s">
        <v>821</v>
      </c>
      <c r="M566" s="132" t="s">
        <v>311</v>
      </c>
      <c r="N566" s="132" t="s">
        <v>140</v>
      </c>
      <c r="O566" s="132" t="s">
        <v>62</v>
      </c>
      <c r="P566" s="132" t="s">
        <v>1319</v>
      </c>
      <c r="Q566" s="132" t="s">
        <v>65</v>
      </c>
      <c r="R566" s="132" t="s">
        <v>57</v>
      </c>
      <c r="S566" s="132" t="s">
        <v>1206</v>
      </c>
      <c r="T566" s="134">
        <v>2.0939999999999999</v>
      </c>
      <c r="U566" s="133">
        <v>47133</v>
      </c>
      <c r="V566" s="136">
        <v>4.2999999999999997E-2</v>
      </c>
      <c r="W566" s="178">
        <v>5.8900000000000001E-2</v>
      </c>
      <c r="X566" s="132" t="s">
        <v>636</v>
      </c>
      <c r="Y566" s="132"/>
      <c r="Z566" s="135">
        <v>152272.73000000001</v>
      </c>
      <c r="AA566" s="135">
        <v>1</v>
      </c>
      <c r="AB566" s="135">
        <v>98.86</v>
      </c>
      <c r="AC566" s="135">
        <v>0</v>
      </c>
      <c r="AD566" s="135">
        <v>150.53682000000001</v>
      </c>
      <c r="AE566" s="137"/>
      <c r="AF566" s="137"/>
      <c r="AG566" s="132" t="s">
        <v>17</v>
      </c>
      <c r="AH566" s="136">
        <v>1.50882514E-4</v>
      </c>
      <c r="AI566" s="136">
        <v>1.0392006824143033E-3</v>
      </c>
      <c r="AJ566" s="136">
        <v>4.0010677606700483E-4</v>
      </c>
    </row>
    <row r="567" spans="1:36" ht="13.5" thickBot="1">
      <c r="A567" s="131">
        <v>7956</v>
      </c>
      <c r="B567" s="131">
        <v>12955</v>
      </c>
      <c r="C567" s="132" t="s">
        <v>1455</v>
      </c>
      <c r="D567" s="132">
        <v>510119068</v>
      </c>
      <c r="E567" s="132" t="s">
        <v>429</v>
      </c>
      <c r="F567" s="132" t="s">
        <v>1456</v>
      </c>
      <c r="G567" s="132">
        <v>1140417</v>
      </c>
      <c r="H567" s="132" t="s">
        <v>102</v>
      </c>
      <c r="I567" s="132" t="s">
        <v>230</v>
      </c>
      <c r="J567" s="132" t="s">
        <v>53</v>
      </c>
      <c r="K567" s="132" t="s">
        <v>53</v>
      </c>
      <c r="L567" s="132" t="s">
        <v>821</v>
      </c>
      <c r="M567" s="132" t="s">
        <v>311</v>
      </c>
      <c r="N567" s="132" t="s">
        <v>266</v>
      </c>
      <c r="O567" s="132" t="s">
        <v>62</v>
      </c>
      <c r="P567" s="132" t="s">
        <v>1377</v>
      </c>
      <c r="Q567" s="132" t="s">
        <v>65</v>
      </c>
      <c r="R567" s="132" t="s">
        <v>57</v>
      </c>
      <c r="S567" s="132" t="s">
        <v>1206</v>
      </c>
      <c r="T567" s="134">
        <v>0.98099999999999998</v>
      </c>
      <c r="U567" s="133">
        <v>46022</v>
      </c>
      <c r="V567" s="136">
        <v>3.9E-2</v>
      </c>
      <c r="W567" s="178">
        <v>6.7100000000000007E-2</v>
      </c>
      <c r="X567" s="132" t="s">
        <v>636</v>
      </c>
      <c r="Y567" s="132"/>
      <c r="Z567" s="135">
        <v>166233.20000000001</v>
      </c>
      <c r="AA567" s="135">
        <v>1</v>
      </c>
      <c r="AB567" s="135">
        <v>100.18</v>
      </c>
      <c r="AC567" s="135">
        <v>0</v>
      </c>
      <c r="AD567" s="135">
        <v>166.53242</v>
      </c>
      <c r="AE567" s="137"/>
      <c r="AF567" s="137"/>
      <c r="AG567" s="132" t="s">
        <v>17</v>
      </c>
      <c r="AH567" s="136">
        <v>2.1087234489999998E-3</v>
      </c>
      <c r="AI567" s="136">
        <v>1.149623092264772E-3</v>
      </c>
      <c r="AJ567" s="136">
        <v>4.4262094600401678E-4</v>
      </c>
    </row>
    <row r="568" spans="1:36" ht="13.5" thickBot="1">
      <c r="A568" s="131">
        <v>7956</v>
      </c>
      <c r="B568" s="131">
        <v>12955</v>
      </c>
      <c r="C568" s="132" t="s">
        <v>1457</v>
      </c>
      <c r="D568" s="132">
        <v>513765859</v>
      </c>
      <c r="E568" s="132" t="s">
        <v>429</v>
      </c>
      <c r="F568" s="132" t="s">
        <v>1458</v>
      </c>
      <c r="G568" s="132">
        <v>1140607</v>
      </c>
      <c r="H568" s="132" t="s">
        <v>102</v>
      </c>
      <c r="I568" s="132" t="s">
        <v>229</v>
      </c>
      <c r="J568" s="132" t="s">
        <v>53</v>
      </c>
      <c r="K568" s="132" t="s">
        <v>53</v>
      </c>
      <c r="L568" s="132" t="s">
        <v>821</v>
      </c>
      <c r="M568" s="132" t="s">
        <v>311</v>
      </c>
      <c r="N568" s="132" t="s">
        <v>651</v>
      </c>
      <c r="O568" s="132" t="s">
        <v>62</v>
      </c>
      <c r="P568" s="132" t="s">
        <v>1328</v>
      </c>
      <c r="Q568" s="132" t="s">
        <v>65</v>
      </c>
      <c r="R568" s="132" t="s">
        <v>57</v>
      </c>
      <c r="S568" s="132" t="s">
        <v>1206</v>
      </c>
      <c r="T568" s="134">
        <v>1.4610000000000001</v>
      </c>
      <c r="U568" s="133">
        <v>46356</v>
      </c>
      <c r="V568" s="136">
        <v>2.1499999999999998E-2</v>
      </c>
      <c r="W568" s="178">
        <v>2.6700000000000002E-2</v>
      </c>
      <c r="X568" s="132" t="s">
        <v>636</v>
      </c>
      <c r="Y568" s="132"/>
      <c r="Z568" s="135">
        <v>105000</v>
      </c>
      <c r="AA568" s="135">
        <v>1</v>
      </c>
      <c r="AB568" s="135">
        <v>114.49</v>
      </c>
      <c r="AC568" s="135">
        <v>0</v>
      </c>
      <c r="AD568" s="135">
        <v>120.2145</v>
      </c>
      <c r="AE568" s="137"/>
      <c r="AF568" s="137"/>
      <c r="AG568" s="132" t="s">
        <v>17</v>
      </c>
      <c r="AH568" s="136">
        <v>5.3535941889947203E-5</v>
      </c>
      <c r="AI568" s="136">
        <v>8.2987664038667935E-4</v>
      </c>
      <c r="AJ568" s="136">
        <v>3.1951409649484393E-4</v>
      </c>
    </row>
    <row r="569" spans="1:36" ht="13.5" thickBot="1">
      <c r="A569" s="131">
        <v>7956</v>
      </c>
      <c r="B569" s="131">
        <v>12955</v>
      </c>
      <c r="C569" s="132" t="s">
        <v>1457</v>
      </c>
      <c r="D569" s="132">
        <v>513765859</v>
      </c>
      <c r="E569" s="132" t="s">
        <v>429</v>
      </c>
      <c r="F569" s="132" t="s">
        <v>1459</v>
      </c>
      <c r="G569" s="132">
        <v>1140615</v>
      </c>
      <c r="H569" s="132" t="s">
        <v>102</v>
      </c>
      <c r="I569" s="132" t="s">
        <v>229</v>
      </c>
      <c r="J569" s="132" t="s">
        <v>53</v>
      </c>
      <c r="K569" s="132" t="s">
        <v>53</v>
      </c>
      <c r="L569" s="132" t="s">
        <v>821</v>
      </c>
      <c r="M569" s="132" t="s">
        <v>311</v>
      </c>
      <c r="N569" s="132" t="s">
        <v>651</v>
      </c>
      <c r="O569" s="132" t="s">
        <v>62</v>
      </c>
      <c r="P569" s="132" t="s">
        <v>1350</v>
      </c>
      <c r="Q569" s="132" t="s">
        <v>65</v>
      </c>
      <c r="R569" s="132" t="s">
        <v>57</v>
      </c>
      <c r="S569" s="132" t="s">
        <v>1206</v>
      </c>
      <c r="T569" s="134">
        <v>1.409</v>
      </c>
      <c r="U569" s="133">
        <v>46356</v>
      </c>
      <c r="V569" s="136">
        <v>1.6E-2</v>
      </c>
      <c r="W569" s="178">
        <v>2.6499999999999999E-2</v>
      </c>
      <c r="X569" s="132" t="s">
        <v>636</v>
      </c>
      <c r="Y569" s="132"/>
      <c r="Z569" s="135">
        <v>50000</v>
      </c>
      <c r="AA569" s="135">
        <v>1</v>
      </c>
      <c r="AB569" s="135">
        <v>113.63</v>
      </c>
      <c r="AC569" s="135">
        <v>0</v>
      </c>
      <c r="AD569" s="135">
        <v>56.814999999999998</v>
      </c>
      <c r="AE569" s="137"/>
      <c r="AF569" s="137"/>
      <c r="AG569" s="132" t="s">
        <v>17</v>
      </c>
      <c r="AH569" s="136">
        <v>1.28965865E-4</v>
      </c>
      <c r="AI569" s="136">
        <v>3.9221093398524455E-4</v>
      </c>
      <c r="AJ569" s="136">
        <v>1.5100668714967459E-4</v>
      </c>
    </row>
    <row r="570" spans="1:36" ht="13.5" thickBot="1">
      <c r="A570" s="131">
        <v>7956</v>
      </c>
      <c r="B570" s="131">
        <v>12955</v>
      </c>
      <c r="C570" s="132" t="s">
        <v>1463</v>
      </c>
      <c r="D570" s="132">
        <v>515334662</v>
      </c>
      <c r="E570" s="132" t="s">
        <v>429</v>
      </c>
      <c r="F570" s="132" t="s">
        <v>1464</v>
      </c>
      <c r="G570" s="132">
        <v>1141332</v>
      </c>
      <c r="H570" s="132" t="s">
        <v>102</v>
      </c>
      <c r="I570" s="132" t="s">
        <v>230</v>
      </c>
      <c r="J570" s="132" t="s">
        <v>53</v>
      </c>
      <c r="K570" s="132" t="s">
        <v>53</v>
      </c>
      <c r="L570" s="132" t="s">
        <v>821</v>
      </c>
      <c r="M570" s="132" t="s">
        <v>311</v>
      </c>
      <c r="N570" s="132" t="s">
        <v>267</v>
      </c>
      <c r="O570" s="132" t="s">
        <v>62</v>
      </c>
      <c r="P570" s="132" t="s">
        <v>1462</v>
      </c>
      <c r="Q570" s="132" t="s">
        <v>1334</v>
      </c>
      <c r="R570" s="132" t="s">
        <v>57</v>
      </c>
      <c r="S570" s="132" t="s">
        <v>1206</v>
      </c>
      <c r="T570" s="134">
        <v>3.0219999999999998</v>
      </c>
      <c r="U570" s="133">
        <v>46995</v>
      </c>
      <c r="V570" s="136">
        <v>4.6899999999999997E-2</v>
      </c>
      <c r="W570" s="178">
        <v>7.7100000000000002E-2</v>
      </c>
      <c r="X570" s="132" t="s">
        <v>636</v>
      </c>
      <c r="Y570" s="132"/>
      <c r="Z570" s="135">
        <v>1506793.92</v>
      </c>
      <c r="AA570" s="135">
        <v>1</v>
      </c>
      <c r="AB570" s="135">
        <v>99.55</v>
      </c>
      <c r="AC570" s="135">
        <v>0</v>
      </c>
      <c r="AD570" s="135">
        <v>1500.0133499999999</v>
      </c>
      <c r="AE570" s="137"/>
      <c r="AF570" s="137"/>
      <c r="AG570" s="132" t="s">
        <v>17</v>
      </c>
      <c r="AH570" s="136">
        <v>1.0717804240000001E-3</v>
      </c>
      <c r="AI570" s="136">
        <v>1.0355040693370334E-2</v>
      </c>
      <c r="AJ570" s="136">
        <v>3.9868352840585295E-3</v>
      </c>
    </row>
    <row r="571" spans="1:36" ht="13.5" thickBot="1">
      <c r="A571" s="131">
        <v>7956</v>
      </c>
      <c r="B571" s="131">
        <v>12955</v>
      </c>
      <c r="C571" s="132" t="s">
        <v>1465</v>
      </c>
      <c r="D571" s="132">
        <v>513257873</v>
      </c>
      <c r="E571" s="132" t="s">
        <v>429</v>
      </c>
      <c r="F571" s="132" t="s">
        <v>1466</v>
      </c>
      <c r="G571" s="132">
        <v>1141696</v>
      </c>
      <c r="H571" s="132" t="s">
        <v>102</v>
      </c>
      <c r="I571" s="132" t="s">
        <v>229</v>
      </c>
      <c r="J571" s="132" t="s">
        <v>53</v>
      </c>
      <c r="K571" s="132" t="s">
        <v>53</v>
      </c>
      <c r="L571" s="132" t="s">
        <v>821</v>
      </c>
      <c r="M571" s="132" t="s">
        <v>311</v>
      </c>
      <c r="N571" s="132" t="s">
        <v>651</v>
      </c>
      <c r="O571" s="132" t="s">
        <v>62</v>
      </c>
      <c r="P571" s="132" t="s">
        <v>1377</v>
      </c>
      <c r="Q571" s="132" t="s">
        <v>65</v>
      </c>
      <c r="R571" s="132" t="s">
        <v>57</v>
      </c>
      <c r="S571" s="132" t="s">
        <v>1206</v>
      </c>
      <c r="T571" s="134">
        <v>1.8220000000000001</v>
      </c>
      <c r="U571" s="133">
        <v>46629</v>
      </c>
      <c r="V571" s="136">
        <v>2.0500000000000001E-2</v>
      </c>
      <c r="W571" s="178">
        <v>2.7900000000000001E-2</v>
      </c>
      <c r="X571" s="132" t="s">
        <v>636</v>
      </c>
      <c r="Y571" s="132"/>
      <c r="Z571" s="135">
        <v>60000</v>
      </c>
      <c r="AA571" s="135">
        <v>1</v>
      </c>
      <c r="AB571" s="135">
        <v>114.31</v>
      </c>
      <c r="AC571" s="135">
        <v>0</v>
      </c>
      <c r="AD571" s="135">
        <v>68.585999999999999</v>
      </c>
      <c r="AE571" s="137"/>
      <c r="AF571" s="137"/>
      <c r="AG571" s="132" t="s">
        <v>17</v>
      </c>
      <c r="AH571" s="136">
        <v>6.8090586313365202E-5</v>
      </c>
      <c r="AI571" s="136">
        <v>4.7346966678363082E-4</v>
      </c>
      <c r="AJ571" s="136">
        <v>1.8229243412562848E-4</v>
      </c>
    </row>
    <row r="572" spans="1:36" ht="13.5" thickBot="1">
      <c r="A572" s="131">
        <v>7956</v>
      </c>
      <c r="B572" s="131">
        <v>12955</v>
      </c>
      <c r="C572" s="132" t="s">
        <v>1437</v>
      </c>
      <c r="D572" s="132">
        <v>514065283</v>
      </c>
      <c r="E572" s="132" t="s">
        <v>429</v>
      </c>
      <c r="F572" s="132" t="s">
        <v>1467</v>
      </c>
      <c r="G572" s="132">
        <v>1141829</v>
      </c>
      <c r="H572" s="132" t="s">
        <v>102</v>
      </c>
      <c r="I572" s="132" t="s">
        <v>228</v>
      </c>
      <c r="J572" s="132" t="s">
        <v>53</v>
      </c>
      <c r="K572" s="132" t="s">
        <v>53</v>
      </c>
      <c r="L572" s="132" t="s">
        <v>821</v>
      </c>
      <c r="M572" s="132" t="s">
        <v>311</v>
      </c>
      <c r="N572" s="132" t="s">
        <v>75</v>
      </c>
      <c r="O572" s="132" t="s">
        <v>62</v>
      </c>
      <c r="P572" s="132" t="s">
        <v>1328</v>
      </c>
      <c r="Q572" s="132" t="s">
        <v>65</v>
      </c>
      <c r="R572" s="132" t="s">
        <v>57</v>
      </c>
      <c r="S572" s="132" t="s">
        <v>1206</v>
      </c>
      <c r="T572" s="134">
        <v>1.8089999999999999</v>
      </c>
      <c r="U572" s="133">
        <v>46631</v>
      </c>
      <c r="V572" s="136">
        <v>2.3E-2</v>
      </c>
      <c r="W572" s="178">
        <v>5.3199999999999997E-2</v>
      </c>
      <c r="X572" s="132" t="s">
        <v>636</v>
      </c>
      <c r="Y572" s="132"/>
      <c r="Z572" s="135">
        <v>328129.03000000003</v>
      </c>
      <c r="AA572" s="135">
        <v>1</v>
      </c>
      <c r="AB572" s="135">
        <v>95.57</v>
      </c>
      <c r="AC572" s="135">
        <v>0</v>
      </c>
      <c r="AD572" s="135">
        <v>313.59291000000002</v>
      </c>
      <c r="AE572" s="137"/>
      <c r="AF572" s="137"/>
      <c r="AG572" s="132" t="s">
        <v>17</v>
      </c>
      <c r="AH572" s="136">
        <v>3.9081036500000001E-4</v>
      </c>
      <c r="AI572" s="136">
        <v>2.1648256291868476E-3</v>
      </c>
      <c r="AJ572" s="136">
        <v>8.3348810090162924E-4</v>
      </c>
    </row>
    <row r="573" spans="1:36" ht="13.5" thickBot="1">
      <c r="A573" s="131">
        <v>7956</v>
      </c>
      <c r="B573" s="131">
        <v>12955</v>
      </c>
      <c r="C573" s="132" t="s">
        <v>1468</v>
      </c>
      <c r="D573" s="132">
        <v>515328250</v>
      </c>
      <c r="E573" s="132" t="s">
        <v>429</v>
      </c>
      <c r="F573" s="132" t="s">
        <v>1469</v>
      </c>
      <c r="G573" s="132">
        <v>1141852</v>
      </c>
      <c r="H573" s="132" t="s">
        <v>102</v>
      </c>
      <c r="I573" s="132" t="s">
        <v>228</v>
      </c>
      <c r="J573" s="132" t="s">
        <v>53</v>
      </c>
      <c r="K573" s="132" t="s">
        <v>53</v>
      </c>
      <c r="L573" s="132" t="s">
        <v>821</v>
      </c>
      <c r="M573" s="132" t="s">
        <v>311</v>
      </c>
      <c r="N573" s="132" t="s">
        <v>652</v>
      </c>
      <c r="O573" s="132" t="s">
        <v>62</v>
      </c>
      <c r="P573" s="132" t="s">
        <v>1345</v>
      </c>
      <c r="Q573" s="132" t="s">
        <v>1334</v>
      </c>
      <c r="R573" s="132" t="s">
        <v>57</v>
      </c>
      <c r="S573" s="132" t="s">
        <v>1206</v>
      </c>
      <c r="T573" s="134">
        <v>1.8939999999999999</v>
      </c>
      <c r="U573" s="133">
        <v>46629</v>
      </c>
      <c r="V573" s="136">
        <v>2.6499999999999999E-2</v>
      </c>
      <c r="W573" s="178">
        <v>5.6899999999999999E-2</v>
      </c>
      <c r="X573" s="132" t="s">
        <v>636</v>
      </c>
      <c r="Y573" s="132"/>
      <c r="Z573" s="135">
        <v>45428.76</v>
      </c>
      <c r="AA573" s="135">
        <v>1</v>
      </c>
      <c r="AB573" s="135">
        <v>95.45</v>
      </c>
      <c r="AC573" s="135">
        <v>0</v>
      </c>
      <c r="AD573" s="135">
        <v>43.361750000000001</v>
      </c>
      <c r="AE573" s="137"/>
      <c r="AF573" s="137"/>
      <c r="AG573" s="132" t="s">
        <v>17</v>
      </c>
      <c r="AH573" s="136">
        <v>7.3921859386469295E-5</v>
      </c>
      <c r="AI573" s="136">
        <v>2.993391264056091E-4</v>
      </c>
      <c r="AJ573" s="136">
        <v>1.1524974419629327E-4</v>
      </c>
    </row>
    <row r="574" spans="1:36" ht="13.5" thickBot="1">
      <c r="A574" s="131">
        <v>7956</v>
      </c>
      <c r="B574" s="131">
        <v>12955</v>
      </c>
      <c r="C574" s="132" t="s">
        <v>2157</v>
      </c>
      <c r="D574" s="132">
        <v>1146</v>
      </c>
      <c r="E574" s="132" t="s">
        <v>2</v>
      </c>
      <c r="F574" s="132" t="s">
        <v>2158</v>
      </c>
      <c r="G574" s="132">
        <v>1141936</v>
      </c>
      <c r="H574" s="132" t="s">
        <v>102</v>
      </c>
      <c r="I574" s="132" t="s">
        <v>230</v>
      </c>
      <c r="J574" s="132" t="s">
        <v>53</v>
      </c>
      <c r="K574" s="132" t="s">
        <v>53</v>
      </c>
      <c r="L574" s="132" t="s">
        <v>821</v>
      </c>
      <c r="M574" s="132" t="s">
        <v>311</v>
      </c>
      <c r="N574" s="132" t="s">
        <v>253</v>
      </c>
      <c r="O574" s="132" t="s">
        <v>62</v>
      </c>
      <c r="P574" s="132" t="s">
        <v>1328</v>
      </c>
      <c r="Q574" s="132" t="s">
        <v>65</v>
      </c>
      <c r="R574" s="132" t="s">
        <v>57</v>
      </c>
      <c r="S574" s="132" t="s">
        <v>1206</v>
      </c>
      <c r="T574" s="134">
        <v>0.98499999999999999</v>
      </c>
      <c r="U574" s="133">
        <v>46023</v>
      </c>
      <c r="V574" s="136">
        <v>3.3700000000000001E-2</v>
      </c>
      <c r="W574" s="178">
        <v>6.4399999999999999E-2</v>
      </c>
      <c r="X574" s="132" t="s">
        <v>636</v>
      </c>
      <c r="Y574" s="132"/>
      <c r="Z574" s="135">
        <v>6137.67</v>
      </c>
      <c r="AA574" s="135">
        <v>1</v>
      </c>
      <c r="AB574" s="135">
        <v>103.29</v>
      </c>
      <c r="AC574" s="135">
        <v>0.10994</v>
      </c>
      <c r="AD574" s="135">
        <v>6.4495399999999998</v>
      </c>
      <c r="AE574" s="137"/>
      <c r="AF574" s="137"/>
      <c r="AG574" s="132" t="s">
        <v>17</v>
      </c>
      <c r="AH574" s="136">
        <v>4.3840500000000001E-5</v>
      </c>
      <c r="AI574" s="136">
        <v>4.45231031800615E-5</v>
      </c>
      <c r="AJ574" s="136">
        <v>1.7142016528017466E-5</v>
      </c>
    </row>
    <row r="575" spans="1:36" ht="13.5" thickBot="1">
      <c r="A575" s="131">
        <v>7956</v>
      </c>
      <c r="B575" s="131">
        <v>12955</v>
      </c>
      <c r="C575" s="132" t="s">
        <v>1435</v>
      </c>
      <c r="D575" s="132">
        <v>514892801</v>
      </c>
      <c r="E575" s="132" t="s">
        <v>429</v>
      </c>
      <c r="F575" s="132" t="s">
        <v>1470</v>
      </c>
      <c r="G575" s="132">
        <v>1141951</v>
      </c>
      <c r="H575" s="132" t="s">
        <v>102</v>
      </c>
      <c r="I575" s="132" t="s">
        <v>228</v>
      </c>
      <c r="J575" s="132" t="s">
        <v>53</v>
      </c>
      <c r="K575" s="132" t="s">
        <v>53</v>
      </c>
      <c r="L575" s="132" t="s">
        <v>821</v>
      </c>
      <c r="M575" s="132" t="s">
        <v>311</v>
      </c>
      <c r="N575" s="132" t="s">
        <v>263</v>
      </c>
      <c r="O575" s="132" t="s">
        <v>62</v>
      </c>
      <c r="P575" s="132" t="s">
        <v>1377</v>
      </c>
      <c r="Q575" s="132" t="s">
        <v>65</v>
      </c>
      <c r="R575" s="132" t="s">
        <v>57</v>
      </c>
      <c r="S575" s="132" t="s">
        <v>1206</v>
      </c>
      <c r="T575" s="134">
        <v>3.2770000000000001</v>
      </c>
      <c r="U575" s="133">
        <v>47669</v>
      </c>
      <c r="V575" s="136">
        <v>2.6200000000000001E-2</v>
      </c>
      <c r="W575" s="178">
        <v>5.6500000000000002E-2</v>
      </c>
      <c r="X575" s="132" t="s">
        <v>636</v>
      </c>
      <c r="Y575" s="132"/>
      <c r="Z575" s="135">
        <v>150000</v>
      </c>
      <c r="AA575" s="135">
        <v>1</v>
      </c>
      <c r="AB575" s="135">
        <v>90.82</v>
      </c>
      <c r="AC575" s="135">
        <v>3.9186899999999998</v>
      </c>
      <c r="AD575" s="135">
        <v>140.14868999999999</v>
      </c>
      <c r="AE575" s="137"/>
      <c r="AF575" s="137"/>
      <c r="AG575" s="132" t="s">
        <v>17</v>
      </c>
      <c r="AH575" s="136">
        <v>3.4913144000000001E-4</v>
      </c>
      <c r="AI575" s="136">
        <v>9.6748831473569483E-4</v>
      </c>
      <c r="AJ575" s="136">
        <v>3.7249651298542155E-4</v>
      </c>
    </row>
    <row r="576" spans="1:36" ht="13.5" thickBot="1">
      <c r="A576" s="131">
        <v>7956</v>
      </c>
      <c r="B576" s="131">
        <v>12955</v>
      </c>
      <c r="C576" s="132" t="s">
        <v>1346</v>
      </c>
      <c r="D576" s="132">
        <v>510560188</v>
      </c>
      <c r="E576" s="132" t="s">
        <v>429</v>
      </c>
      <c r="F576" s="132" t="s">
        <v>1471</v>
      </c>
      <c r="G576" s="132">
        <v>1142231</v>
      </c>
      <c r="H576" s="132" t="s">
        <v>102</v>
      </c>
      <c r="I576" s="132" t="s">
        <v>229</v>
      </c>
      <c r="J576" s="132" t="s">
        <v>53</v>
      </c>
      <c r="K576" s="132" t="s">
        <v>53</v>
      </c>
      <c r="L576" s="132" t="s">
        <v>821</v>
      </c>
      <c r="M576" s="132" t="s">
        <v>311</v>
      </c>
      <c r="N576" s="132" t="s">
        <v>652</v>
      </c>
      <c r="O576" s="132" t="s">
        <v>62</v>
      </c>
      <c r="P576" s="132" t="s">
        <v>1345</v>
      </c>
      <c r="Q576" s="132" t="s">
        <v>1334</v>
      </c>
      <c r="R576" s="132" t="s">
        <v>57</v>
      </c>
      <c r="S576" s="132" t="s">
        <v>1206</v>
      </c>
      <c r="T576" s="134">
        <v>1.712</v>
      </c>
      <c r="U576" s="133">
        <v>46310</v>
      </c>
      <c r="V576" s="136">
        <v>2.5700000000000001E-2</v>
      </c>
      <c r="W576" s="178">
        <v>3.3500000000000002E-2</v>
      </c>
      <c r="X576" s="132" t="s">
        <v>636</v>
      </c>
      <c r="Y576" s="132"/>
      <c r="Z576" s="135">
        <v>110000</v>
      </c>
      <c r="AA576" s="135">
        <v>1</v>
      </c>
      <c r="AB576" s="135">
        <v>113.71</v>
      </c>
      <c r="AC576" s="135">
        <v>0</v>
      </c>
      <c r="AD576" s="135">
        <v>125.081</v>
      </c>
      <c r="AE576" s="137"/>
      <c r="AF576" s="137"/>
      <c r="AG576" s="132" t="s">
        <v>17</v>
      </c>
      <c r="AH576" s="136">
        <v>8.5775739018424606E-5</v>
      </c>
      <c r="AI576" s="136">
        <v>8.6347154508155204E-4</v>
      </c>
      <c r="AJ576" s="136">
        <v>3.3244860398430782E-4</v>
      </c>
    </row>
    <row r="577" spans="1:36" ht="13.5" thickBot="1">
      <c r="A577" s="131">
        <v>7956</v>
      </c>
      <c r="B577" s="131">
        <v>12955</v>
      </c>
      <c r="C577" s="132" t="s">
        <v>1472</v>
      </c>
      <c r="D577" s="132">
        <v>513230029</v>
      </c>
      <c r="E577" s="132" t="s">
        <v>429</v>
      </c>
      <c r="F577" s="132" t="s">
        <v>1473</v>
      </c>
      <c r="G577" s="132">
        <v>1142785</v>
      </c>
      <c r="H577" s="132" t="s">
        <v>102</v>
      </c>
      <c r="I577" s="132" t="s">
        <v>228</v>
      </c>
      <c r="J577" s="132" t="s">
        <v>53</v>
      </c>
      <c r="K577" s="132" t="s">
        <v>53</v>
      </c>
      <c r="L577" s="132" t="s">
        <v>821</v>
      </c>
      <c r="M577" s="132" t="s">
        <v>311</v>
      </c>
      <c r="N577" s="132" t="s">
        <v>269</v>
      </c>
      <c r="O577" s="132" t="s">
        <v>62</v>
      </c>
      <c r="P577" s="132" t="s">
        <v>1462</v>
      </c>
      <c r="Q577" s="132" t="s">
        <v>1334</v>
      </c>
      <c r="R577" s="132" t="s">
        <v>57</v>
      </c>
      <c r="S577" s="132" t="s">
        <v>1206</v>
      </c>
      <c r="T577" s="134">
        <v>1.4750000000000001</v>
      </c>
      <c r="U577" s="133">
        <v>47848</v>
      </c>
      <c r="V577" s="136">
        <v>2.63E-2</v>
      </c>
      <c r="W577" s="178">
        <v>5.1700000000000003E-2</v>
      </c>
      <c r="X577" s="132" t="s">
        <v>636</v>
      </c>
      <c r="Y577" s="132"/>
      <c r="Z577" s="135">
        <v>66000</v>
      </c>
      <c r="AA577" s="135">
        <v>1</v>
      </c>
      <c r="AB577" s="135">
        <v>97.72</v>
      </c>
      <c r="AC577" s="135">
        <v>0</v>
      </c>
      <c r="AD577" s="135">
        <v>64.495199999999997</v>
      </c>
      <c r="AE577" s="137"/>
      <c r="AF577" s="137"/>
      <c r="AG577" s="132" t="s">
        <v>17</v>
      </c>
      <c r="AH577" s="136">
        <v>4.7855613835580301E-5</v>
      </c>
      <c r="AI577" s="136">
        <v>4.4522965114081044E-4</v>
      </c>
      <c r="AJ577" s="136">
        <v>1.7141963370686776E-4</v>
      </c>
    </row>
    <row r="578" spans="1:36" ht="13.5" thickBot="1">
      <c r="A578" s="131">
        <v>7956</v>
      </c>
      <c r="B578" s="131">
        <v>12955</v>
      </c>
      <c r="C578" s="132" t="s">
        <v>1335</v>
      </c>
      <c r="D578" s="132">
        <v>520017393</v>
      </c>
      <c r="E578" s="132" t="s">
        <v>429</v>
      </c>
      <c r="F578" s="132" t="s">
        <v>1336</v>
      </c>
      <c r="G578" s="132">
        <v>1143585</v>
      </c>
      <c r="H578" s="132" t="s">
        <v>102</v>
      </c>
      <c r="I578" s="132" t="s">
        <v>228</v>
      </c>
      <c r="J578" s="132" t="s">
        <v>53</v>
      </c>
      <c r="K578" s="132" t="s">
        <v>53</v>
      </c>
      <c r="L578" s="132" t="s">
        <v>821</v>
      </c>
      <c r="M578" s="132" t="s">
        <v>311</v>
      </c>
      <c r="N578" s="132" t="s">
        <v>651</v>
      </c>
      <c r="O578" s="132" t="s">
        <v>62</v>
      </c>
      <c r="P578" s="132" t="s">
        <v>1205</v>
      </c>
      <c r="Q578" s="132" t="s">
        <v>65</v>
      </c>
      <c r="R578" s="132" t="s">
        <v>57</v>
      </c>
      <c r="S578" s="132" t="s">
        <v>1206</v>
      </c>
      <c r="T578" s="134">
        <v>1.92</v>
      </c>
      <c r="U578" s="133">
        <v>46843</v>
      </c>
      <c r="V578" s="136">
        <v>1.44E-2</v>
      </c>
      <c r="W578" s="178">
        <v>4.7399999999999998E-2</v>
      </c>
      <c r="X578" s="132" t="s">
        <v>636</v>
      </c>
      <c r="Y578" s="132"/>
      <c r="Z578" s="135">
        <v>347887.84</v>
      </c>
      <c r="AA578" s="135">
        <v>1</v>
      </c>
      <c r="AB578" s="135">
        <v>94.32</v>
      </c>
      <c r="AC578" s="135">
        <v>0</v>
      </c>
      <c r="AD578" s="135">
        <v>328.12781000000001</v>
      </c>
      <c r="AE578" s="137"/>
      <c r="AF578" s="137"/>
      <c r="AG578" s="132" t="s">
        <v>17</v>
      </c>
      <c r="AH578" s="136">
        <v>8.6971960000000001E-4</v>
      </c>
      <c r="AI578" s="136">
        <v>2.2651643901545875E-3</v>
      </c>
      <c r="AJ578" s="136">
        <v>8.7211992519190126E-4</v>
      </c>
    </row>
    <row r="579" spans="1:36" ht="13.5" thickBot="1">
      <c r="A579" s="131">
        <v>7956</v>
      </c>
      <c r="B579" s="131">
        <v>12955</v>
      </c>
      <c r="C579" s="132" t="s">
        <v>1463</v>
      </c>
      <c r="D579" s="132">
        <v>515334662</v>
      </c>
      <c r="E579" s="132" t="s">
        <v>429</v>
      </c>
      <c r="F579" s="132" t="s">
        <v>1474</v>
      </c>
      <c r="G579" s="132">
        <v>1143593</v>
      </c>
      <c r="H579" s="132" t="s">
        <v>102</v>
      </c>
      <c r="I579" s="132" t="s">
        <v>230</v>
      </c>
      <c r="J579" s="132" t="s">
        <v>53</v>
      </c>
      <c r="K579" s="132" t="s">
        <v>53</v>
      </c>
      <c r="L579" s="132" t="s">
        <v>821</v>
      </c>
      <c r="M579" s="132" t="s">
        <v>311</v>
      </c>
      <c r="N579" s="132" t="s">
        <v>267</v>
      </c>
      <c r="O579" s="132" t="s">
        <v>62</v>
      </c>
      <c r="P579" s="132" t="s">
        <v>1462</v>
      </c>
      <c r="Q579" s="132" t="s">
        <v>1334</v>
      </c>
      <c r="R579" s="132" t="s">
        <v>57</v>
      </c>
      <c r="S579" s="132" t="s">
        <v>1206</v>
      </c>
      <c r="T579" s="134">
        <v>3.165</v>
      </c>
      <c r="U579" s="133">
        <v>46995</v>
      </c>
      <c r="V579" s="136">
        <v>4.6899999999999997E-2</v>
      </c>
      <c r="W579" s="178">
        <v>7.5600000000000001E-2</v>
      </c>
      <c r="X579" s="132" t="s">
        <v>636</v>
      </c>
      <c r="Y579" s="132"/>
      <c r="Z579" s="135">
        <v>770550.86</v>
      </c>
      <c r="AA579" s="135">
        <v>1</v>
      </c>
      <c r="AB579" s="135">
        <v>101.4</v>
      </c>
      <c r="AC579" s="135">
        <v>0</v>
      </c>
      <c r="AD579" s="135">
        <v>781.33857</v>
      </c>
      <c r="AE579" s="137"/>
      <c r="AF579" s="137"/>
      <c r="AG579" s="132" t="s">
        <v>17</v>
      </c>
      <c r="AH579" s="136">
        <v>6.4394911099999999E-4</v>
      </c>
      <c r="AI579" s="136">
        <v>5.3938137868238213E-3</v>
      </c>
      <c r="AJ579" s="136">
        <v>2.0766936372078521E-3</v>
      </c>
    </row>
    <row r="580" spans="1:36" ht="13.5" thickBot="1">
      <c r="A580" s="131">
        <v>7956</v>
      </c>
      <c r="B580" s="131">
        <v>12955</v>
      </c>
      <c r="C580" s="132" t="s">
        <v>1475</v>
      </c>
      <c r="D580" s="132">
        <v>513569780</v>
      </c>
      <c r="E580" s="132" t="s">
        <v>429</v>
      </c>
      <c r="F580" s="132" t="s">
        <v>1476</v>
      </c>
      <c r="G580" s="132">
        <v>1145564</v>
      </c>
      <c r="H580" s="132" t="s">
        <v>102</v>
      </c>
      <c r="I580" s="132" t="s">
        <v>229</v>
      </c>
      <c r="J580" s="132" t="s">
        <v>53</v>
      </c>
      <c r="K580" s="132" t="s">
        <v>53</v>
      </c>
      <c r="L580" s="132" t="s">
        <v>821</v>
      </c>
      <c r="M580" s="132" t="s">
        <v>311</v>
      </c>
      <c r="N580" s="132" t="s">
        <v>651</v>
      </c>
      <c r="O580" s="132" t="s">
        <v>62</v>
      </c>
      <c r="P580" s="132" t="s">
        <v>1205</v>
      </c>
      <c r="Q580" s="132" t="s">
        <v>65</v>
      </c>
      <c r="R580" s="132" t="s">
        <v>57</v>
      </c>
      <c r="S580" s="132" t="s">
        <v>1206</v>
      </c>
      <c r="T580" s="134">
        <v>1.7090000000000001</v>
      </c>
      <c r="U580" s="133">
        <v>46387</v>
      </c>
      <c r="V580" s="136">
        <v>8.3000000000000001E-3</v>
      </c>
      <c r="W580" s="178">
        <v>2.1999999999999999E-2</v>
      </c>
      <c r="X580" s="132" t="s">
        <v>636</v>
      </c>
      <c r="Y580" s="132"/>
      <c r="Z580" s="135">
        <v>325500</v>
      </c>
      <c r="AA580" s="135">
        <v>1</v>
      </c>
      <c r="AB580" s="135">
        <v>111.94</v>
      </c>
      <c r="AC580" s="135">
        <v>0</v>
      </c>
      <c r="AD580" s="135">
        <v>364.36470000000003</v>
      </c>
      <c r="AE580" s="137"/>
      <c r="AF580" s="137"/>
      <c r="AG580" s="132" t="s">
        <v>17</v>
      </c>
      <c r="AH580" s="136">
        <v>2.7425490699999999E-4</v>
      </c>
      <c r="AI580" s="136">
        <v>2.5153184774840001E-3</v>
      </c>
      <c r="AJ580" s="136">
        <v>9.6843274243219295E-4</v>
      </c>
    </row>
    <row r="581" spans="1:36" ht="13.5" thickBot="1">
      <c r="A581" s="131">
        <v>7956</v>
      </c>
      <c r="B581" s="131">
        <v>12955</v>
      </c>
      <c r="C581" s="132" t="s">
        <v>1475</v>
      </c>
      <c r="D581" s="132">
        <v>513569780</v>
      </c>
      <c r="E581" s="132" t="s">
        <v>429</v>
      </c>
      <c r="F581" s="132" t="s">
        <v>1477</v>
      </c>
      <c r="G581" s="132">
        <v>1145572</v>
      </c>
      <c r="H581" s="132" t="s">
        <v>102</v>
      </c>
      <c r="I581" s="132" t="s">
        <v>229</v>
      </c>
      <c r="J581" s="132" t="s">
        <v>53</v>
      </c>
      <c r="K581" s="132" t="s">
        <v>53</v>
      </c>
      <c r="L581" s="132" t="s">
        <v>821</v>
      </c>
      <c r="M581" s="132" t="s">
        <v>311</v>
      </c>
      <c r="N581" s="132" t="s">
        <v>651</v>
      </c>
      <c r="O581" s="132" t="s">
        <v>62</v>
      </c>
      <c r="P581" s="132" t="s">
        <v>1205</v>
      </c>
      <c r="Q581" s="132" t="s">
        <v>65</v>
      </c>
      <c r="R581" s="132" t="s">
        <v>57</v>
      </c>
      <c r="S581" s="132" t="s">
        <v>1206</v>
      </c>
      <c r="T581" s="134">
        <v>5.24</v>
      </c>
      <c r="U581" s="133">
        <v>48213</v>
      </c>
      <c r="V581" s="136">
        <v>1.6500000000000001E-2</v>
      </c>
      <c r="W581" s="178">
        <v>2.81E-2</v>
      </c>
      <c r="X581" s="132" t="s">
        <v>636</v>
      </c>
      <c r="Y581" s="132"/>
      <c r="Z581" s="135">
        <v>620000</v>
      </c>
      <c r="AA581" s="135">
        <v>1</v>
      </c>
      <c r="AB581" s="135">
        <v>107.94</v>
      </c>
      <c r="AC581" s="135">
        <v>0</v>
      </c>
      <c r="AD581" s="135">
        <v>669.22799999999995</v>
      </c>
      <c r="AE581" s="137"/>
      <c r="AF581" s="137"/>
      <c r="AG581" s="132" t="s">
        <v>17</v>
      </c>
      <c r="AH581" s="136">
        <v>2.93057745E-4</v>
      </c>
      <c r="AI581" s="136">
        <v>4.6198809984876752E-3</v>
      </c>
      <c r="AJ581" s="136">
        <v>1.7787187050568058E-3</v>
      </c>
    </row>
    <row r="582" spans="1:36" ht="13.5" thickBot="1">
      <c r="A582" s="131">
        <v>7956</v>
      </c>
      <c r="B582" s="131">
        <v>12955</v>
      </c>
      <c r="C582" s="132" t="s">
        <v>1478</v>
      </c>
      <c r="D582" s="132">
        <v>1737</v>
      </c>
      <c r="E582" s="132" t="s">
        <v>2</v>
      </c>
      <c r="F582" s="132" t="s">
        <v>1479</v>
      </c>
      <c r="G582" s="132">
        <v>1145598</v>
      </c>
      <c r="H582" s="132" t="s">
        <v>102</v>
      </c>
      <c r="I582" s="132" t="s">
        <v>228</v>
      </c>
      <c r="J582" s="132" t="s">
        <v>53</v>
      </c>
      <c r="K582" s="132" t="s">
        <v>314</v>
      </c>
      <c r="L582" s="132" t="s">
        <v>821</v>
      </c>
      <c r="M582" s="132" t="s">
        <v>311</v>
      </c>
      <c r="N582" s="132" t="s">
        <v>652</v>
      </c>
      <c r="O582" s="132" t="s">
        <v>62</v>
      </c>
      <c r="P582" s="132" t="s">
        <v>1350</v>
      </c>
      <c r="Q582" s="132" t="s">
        <v>65</v>
      </c>
      <c r="R582" s="132" t="s">
        <v>57</v>
      </c>
      <c r="S582" s="132" t="s">
        <v>1206</v>
      </c>
      <c r="T582" s="134">
        <v>0.501</v>
      </c>
      <c r="U582" s="133">
        <v>45657</v>
      </c>
      <c r="V582" s="136">
        <v>3.3799999999999997E-2</v>
      </c>
      <c r="W582" s="178">
        <v>5.79E-2</v>
      </c>
      <c r="X582" s="132" t="s">
        <v>636</v>
      </c>
      <c r="Y582" s="132"/>
      <c r="Z582" s="135">
        <v>213500</v>
      </c>
      <c r="AA582" s="135">
        <v>1</v>
      </c>
      <c r="AB582" s="135">
        <v>98.86</v>
      </c>
      <c r="AC582" s="135">
        <v>0</v>
      </c>
      <c r="AD582" s="135">
        <v>211.06610000000001</v>
      </c>
      <c r="AE582" s="137"/>
      <c r="AF582" s="137"/>
      <c r="AG582" s="132" t="s">
        <v>17</v>
      </c>
      <c r="AH582" s="136">
        <v>1.043335055E-3</v>
      </c>
      <c r="AI582" s="136">
        <v>1.4570524018942715E-3</v>
      </c>
      <c r="AJ582" s="136">
        <v>5.6098552372792275E-4</v>
      </c>
    </row>
    <row r="583" spans="1:36" ht="13.5" thickBot="1">
      <c r="A583" s="131">
        <v>7956</v>
      </c>
      <c r="B583" s="131">
        <v>12955</v>
      </c>
      <c r="C583" s="132" t="s">
        <v>1480</v>
      </c>
      <c r="D583" s="132">
        <v>1628</v>
      </c>
      <c r="E583" s="132" t="s">
        <v>2</v>
      </c>
      <c r="F583" s="132" t="s">
        <v>1481</v>
      </c>
      <c r="G583" s="132">
        <v>1147495</v>
      </c>
      <c r="H583" s="132" t="s">
        <v>102</v>
      </c>
      <c r="I583" s="132" t="s">
        <v>228</v>
      </c>
      <c r="J583" s="132" t="s">
        <v>53</v>
      </c>
      <c r="K583" s="132" t="s">
        <v>314</v>
      </c>
      <c r="L583" s="132" t="s">
        <v>821</v>
      </c>
      <c r="M583" s="132" t="s">
        <v>311</v>
      </c>
      <c r="N583" s="132" t="s">
        <v>652</v>
      </c>
      <c r="O583" s="132" t="s">
        <v>62</v>
      </c>
      <c r="P583" s="132" t="s">
        <v>1377</v>
      </c>
      <c r="Q583" s="132" t="s">
        <v>65</v>
      </c>
      <c r="R583" s="132" t="s">
        <v>57</v>
      </c>
      <c r="S583" s="132" t="s">
        <v>1206</v>
      </c>
      <c r="T583" s="134">
        <v>0.41899999999999998</v>
      </c>
      <c r="U583" s="133">
        <v>45627</v>
      </c>
      <c r="V583" s="136">
        <v>3.9E-2</v>
      </c>
      <c r="W583" s="178">
        <v>5.8999999999999997E-2</v>
      </c>
      <c r="X583" s="132" t="s">
        <v>636</v>
      </c>
      <c r="Y583" s="132"/>
      <c r="Z583" s="135">
        <v>200534.27</v>
      </c>
      <c r="AA583" s="135">
        <v>1</v>
      </c>
      <c r="AB583" s="135">
        <v>99.53</v>
      </c>
      <c r="AC583" s="135">
        <v>0</v>
      </c>
      <c r="AD583" s="135">
        <v>199.59175999999999</v>
      </c>
      <c r="AE583" s="137"/>
      <c r="AF583" s="137"/>
      <c r="AG583" s="132" t="s">
        <v>17</v>
      </c>
      <c r="AH583" s="136">
        <v>5.1788360899999997E-4</v>
      </c>
      <c r="AI583" s="136">
        <v>1.3778416017840144E-3</v>
      </c>
      <c r="AJ583" s="136">
        <v>5.3048825943805217E-4</v>
      </c>
    </row>
    <row r="584" spans="1:36" ht="13.5" thickBot="1">
      <c r="A584" s="131">
        <v>7956</v>
      </c>
      <c r="B584" s="131">
        <v>12955</v>
      </c>
      <c r="C584" s="132" t="s">
        <v>1482</v>
      </c>
      <c r="D584" s="132">
        <v>513436394</v>
      </c>
      <c r="E584" s="132" t="s">
        <v>429</v>
      </c>
      <c r="F584" s="132" t="s">
        <v>1483</v>
      </c>
      <c r="G584" s="132">
        <v>1147503</v>
      </c>
      <c r="H584" s="132" t="s">
        <v>102</v>
      </c>
      <c r="I584" s="132" t="s">
        <v>229</v>
      </c>
      <c r="J584" s="132" t="s">
        <v>53</v>
      </c>
      <c r="K584" s="132" t="s">
        <v>53</v>
      </c>
      <c r="L584" s="132" t="s">
        <v>821</v>
      </c>
      <c r="M584" s="132" t="s">
        <v>311</v>
      </c>
      <c r="N584" s="132" t="s">
        <v>258</v>
      </c>
      <c r="O584" s="132" t="s">
        <v>62</v>
      </c>
      <c r="P584" s="132" t="s">
        <v>1443</v>
      </c>
      <c r="Q584" s="132" t="s">
        <v>1334</v>
      </c>
      <c r="R584" s="132" t="s">
        <v>57</v>
      </c>
      <c r="S584" s="132" t="s">
        <v>1206</v>
      </c>
      <c r="T584" s="134">
        <v>5.72</v>
      </c>
      <c r="U584" s="133">
        <v>48760</v>
      </c>
      <c r="V584" s="136">
        <v>2.6499999999999999E-2</v>
      </c>
      <c r="W584" s="178">
        <v>2.81E-2</v>
      </c>
      <c r="X584" s="132" t="s">
        <v>636</v>
      </c>
      <c r="Y584" s="132"/>
      <c r="Z584" s="135">
        <v>29522.29</v>
      </c>
      <c r="AA584" s="135">
        <v>1</v>
      </c>
      <c r="AB584" s="135">
        <v>113.29</v>
      </c>
      <c r="AC584" s="135">
        <v>0</v>
      </c>
      <c r="AD584" s="135">
        <v>33.445799999999998</v>
      </c>
      <c r="AE584" s="137"/>
      <c r="AF584" s="137"/>
      <c r="AG584" s="132" t="s">
        <v>17</v>
      </c>
      <c r="AH584" s="136">
        <v>2.00603953576706E-5</v>
      </c>
      <c r="AI584" s="136">
        <v>2.3088635845962673E-4</v>
      </c>
      <c r="AJ584" s="136">
        <v>8.8894472534904278E-5</v>
      </c>
    </row>
    <row r="585" spans="1:36" ht="13.5" thickBot="1">
      <c r="A585" s="131">
        <v>7956</v>
      </c>
      <c r="B585" s="131">
        <v>12955</v>
      </c>
      <c r="C585" s="132" t="s">
        <v>1343</v>
      </c>
      <c r="D585" s="132">
        <v>512607888</v>
      </c>
      <c r="E585" s="132" t="s">
        <v>429</v>
      </c>
      <c r="F585" s="132" t="s">
        <v>1484</v>
      </c>
      <c r="G585" s="132">
        <v>1150812</v>
      </c>
      <c r="H585" s="132" t="s">
        <v>102</v>
      </c>
      <c r="I585" s="132" t="s">
        <v>228</v>
      </c>
      <c r="J585" s="132" t="s">
        <v>53</v>
      </c>
      <c r="K585" s="132" t="s">
        <v>53</v>
      </c>
      <c r="L585" s="132" t="s">
        <v>821</v>
      </c>
      <c r="M585" s="132" t="s">
        <v>311</v>
      </c>
      <c r="N585" s="132" t="s">
        <v>259</v>
      </c>
      <c r="O585" s="132" t="s">
        <v>62</v>
      </c>
      <c r="P585" s="132" t="s">
        <v>1345</v>
      </c>
      <c r="Q585" s="132" t="s">
        <v>1334</v>
      </c>
      <c r="R585" s="132" t="s">
        <v>57</v>
      </c>
      <c r="S585" s="132" t="s">
        <v>1206</v>
      </c>
      <c r="T585" s="134">
        <v>1.458</v>
      </c>
      <c r="U585" s="133">
        <v>46387</v>
      </c>
      <c r="V585" s="136">
        <v>3.2500000000000001E-2</v>
      </c>
      <c r="W585" s="178">
        <v>5.3900000000000003E-2</v>
      </c>
      <c r="X585" s="132" t="s">
        <v>636</v>
      </c>
      <c r="Y585" s="132"/>
      <c r="Z585" s="135">
        <v>218814.18</v>
      </c>
      <c r="AA585" s="135">
        <v>1</v>
      </c>
      <c r="AB585" s="135">
        <v>97.08</v>
      </c>
      <c r="AC585" s="135">
        <v>0</v>
      </c>
      <c r="AD585" s="135">
        <v>212.42481000000001</v>
      </c>
      <c r="AE585" s="137"/>
      <c r="AF585" s="137"/>
      <c r="AG585" s="132" t="s">
        <v>17</v>
      </c>
      <c r="AH585" s="136">
        <v>8.2868886099999998E-4</v>
      </c>
      <c r="AI585" s="136">
        <v>1.4664319833096564E-3</v>
      </c>
      <c r="AJ585" s="136">
        <v>5.6459679356682336E-4</v>
      </c>
    </row>
    <row r="586" spans="1:36" ht="13.5" thickBot="1">
      <c r="A586" s="131">
        <v>7956</v>
      </c>
      <c r="B586" s="131">
        <v>12955</v>
      </c>
      <c r="C586" s="132" t="s">
        <v>1329</v>
      </c>
      <c r="D586" s="132">
        <v>513623314</v>
      </c>
      <c r="E586" s="132" t="s">
        <v>429</v>
      </c>
      <c r="F586" s="132" t="s">
        <v>1485</v>
      </c>
      <c r="G586" s="132">
        <v>1151117</v>
      </c>
      <c r="H586" s="132" t="s">
        <v>102</v>
      </c>
      <c r="I586" s="132" t="s">
        <v>229</v>
      </c>
      <c r="J586" s="132" t="s">
        <v>53</v>
      </c>
      <c r="K586" s="132" t="s">
        <v>53</v>
      </c>
      <c r="L586" s="132" t="s">
        <v>821</v>
      </c>
      <c r="M586" s="132" t="s">
        <v>311</v>
      </c>
      <c r="N586" s="132" t="s">
        <v>651</v>
      </c>
      <c r="O586" s="132" t="s">
        <v>62</v>
      </c>
      <c r="P586" s="132" t="s">
        <v>1350</v>
      </c>
      <c r="Q586" s="132" t="s">
        <v>65</v>
      </c>
      <c r="R586" s="132" t="s">
        <v>57</v>
      </c>
      <c r="S586" s="132" t="s">
        <v>1206</v>
      </c>
      <c r="T586" s="134">
        <v>3.145</v>
      </c>
      <c r="U586" s="133">
        <v>46680</v>
      </c>
      <c r="V586" s="136">
        <v>1.8200000000000001E-2</v>
      </c>
      <c r="W586" s="178">
        <v>2.7199999999999998E-2</v>
      </c>
      <c r="X586" s="132" t="s">
        <v>636</v>
      </c>
      <c r="Y586" s="132"/>
      <c r="Z586" s="135">
        <v>16561.18</v>
      </c>
      <c r="AA586" s="135">
        <v>1</v>
      </c>
      <c r="AB586" s="135">
        <v>110.75</v>
      </c>
      <c r="AC586" s="135">
        <v>0</v>
      </c>
      <c r="AD586" s="135">
        <v>18.34151</v>
      </c>
      <c r="AE586" s="137"/>
      <c r="AF586" s="137"/>
      <c r="AG586" s="132" t="s">
        <v>17</v>
      </c>
      <c r="AH586" s="136">
        <v>3.3091791457641001E-5</v>
      </c>
      <c r="AI586" s="136">
        <v>1.266169280612462E-4</v>
      </c>
      <c r="AJ586" s="136">
        <v>4.8749285618632895E-5</v>
      </c>
    </row>
    <row r="587" spans="1:36" ht="13.5" thickBot="1">
      <c r="A587" s="131">
        <v>7956</v>
      </c>
      <c r="B587" s="131">
        <v>12955</v>
      </c>
      <c r="C587" s="132" t="s">
        <v>1460</v>
      </c>
      <c r="D587" s="132">
        <v>511399388</v>
      </c>
      <c r="E587" s="132" t="s">
        <v>429</v>
      </c>
      <c r="F587" s="132" t="s">
        <v>1486</v>
      </c>
      <c r="G587" s="132">
        <v>1153725</v>
      </c>
      <c r="H587" s="132" t="s">
        <v>102</v>
      </c>
      <c r="I587" s="132" t="s">
        <v>228</v>
      </c>
      <c r="J587" s="132" t="s">
        <v>53</v>
      </c>
      <c r="K587" s="132" t="s">
        <v>53</v>
      </c>
      <c r="L587" s="132" t="s">
        <v>821</v>
      </c>
      <c r="M587" s="132" t="s">
        <v>311</v>
      </c>
      <c r="N587" s="132" t="s">
        <v>140</v>
      </c>
      <c r="O587" s="132" t="s">
        <v>62</v>
      </c>
      <c r="P587" s="132" t="s">
        <v>1462</v>
      </c>
      <c r="Q587" s="132" t="s">
        <v>1334</v>
      </c>
      <c r="R587" s="132" t="s">
        <v>57</v>
      </c>
      <c r="S587" s="132" t="s">
        <v>1206</v>
      </c>
      <c r="T587" s="134">
        <v>0.98699999999999999</v>
      </c>
      <c r="U587" s="133">
        <v>45838</v>
      </c>
      <c r="V587" s="136">
        <v>4.1700000000000001E-2</v>
      </c>
      <c r="W587" s="178">
        <v>5.5199999999999999E-2</v>
      </c>
      <c r="X587" s="132" t="s">
        <v>636</v>
      </c>
      <c r="Y587" s="132"/>
      <c r="Z587" s="135">
        <v>29250</v>
      </c>
      <c r="AA587" s="135">
        <v>1</v>
      </c>
      <c r="AB587" s="135">
        <v>98.79</v>
      </c>
      <c r="AC587" s="135">
        <v>0</v>
      </c>
      <c r="AD587" s="135">
        <v>28.896070000000002</v>
      </c>
      <c r="AE587" s="137"/>
      <c r="AF587" s="137"/>
      <c r="AG587" s="132" t="s">
        <v>17</v>
      </c>
      <c r="AH587" s="136">
        <v>2.8033513699999999E-4</v>
      </c>
      <c r="AI587" s="136">
        <v>1.9947821179623352E-4</v>
      </c>
      <c r="AJ587" s="136">
        <v>7.6801897427529667E-5</v>
      </c>
    </row>
    <row r="588" spans="1:36" ht="13.5" thickBot="1">
      <c r="A588" s="131">
        <v>7956</v>
      </c>
      <c r="B588" s="131">
        <v>12955</v>
      </c>
      <c r="C588" s="132" t="s">
        <v>1487</v>
      </c>
      <c r="D588" s="132">
        <v>515327120</v>
      </c>
      <c r="E588" s="132" t="s">
        <v>429</v>
      </c>
      <c r="F588" s="132" t="s">
        <v>1488</v>
      </c>
      <c r="G588" s="132">
        <v>1155928</v>
      </c>
      <c r="H588" s="132" t="s">
        <v>102</v>
      </c>
      <c r="I588" s="132" t="s">
        <v>229</v>
      </c>
      <c r="J588" s="132" t="s">
        <v>53</v>
      </c>
      <c r="K588" s="132" t="s">
        <v>53</v>
      </c>
      <c r="L588" s="132" t="s">
        <v>821</v>
      </c>
      <c r="M588" s="132" t="s">
        <v>311</v>
      </c>
      <c r="N588" s="132" t="s">
        <v>651</v>
      </c>
      <c r="O588" s="132" t="s">
        <v>62</v>
      </c>
      <c r="P588" s="132" t="s">
        <v>1333</v>
      </c>
      <c r="Q588" s="132" t="s">
        <v>1334</v>
      </c>
      <c r="R588" s="132" t="s">
        <v>57</v>
      </c>
      <c r="S588" s="132" t="s">
        <v>1206</v>
      </c>
      <c r="T588" s="134">
        <v>3.0249999999999999</v>
      </c>
      <c r="U588" s="133">
        <v>46752</v>
      </c>
      <c r="V588" s="136">
        <v>2.75E-2</v>
      </c>
      <c r="W588" s="178">
        <v>3.2199999999999999E-2</v>
      </c>
      <c r="X588" s="132" t="s">
        <v>636</v>
      </c>
      <c r="Y588" s="132"/>
      <c r="Z588" s="135">
        <v>343675.21</v>
      </c>
      <c r="AA588" s="135">
        <v>1</v>
      </c>
      <c r="AB588" s="135">
        <v>111.38</v>
      </c>
      <c r="AC588" s="135">
        <v>0</v>
      </c>
      <c r="AD588" s="135">
        <v>382.78545000000003</v>
      </c>
      <c r="AE588" s="137"/>
      <c r="AF588" s="137"/>
      <c r="AG588" s="132" t="s">
        <v>17</v>
      </c>
      <c r="AH588" s="136">
        <v>6.34794094E-4</v>
      </c>
      <c r="AI588" s="136">
        <v>2.6424824229598198E-3</v>
      </c>
      <c r="AJ588" s="136">
        <v>1.0173926373950085E-3</v>
      </c>
    </row>
    <row r="589" spans="1:36" ht="13.5" thickBot="1">
      <c r="A589" s="131">
        <v>7956</v>
      </c>
      <c r="B589" s="131">
        <v>12955</v>
      </c>
      <c r="C589" s="132" t="s">
        <v>1489</v>
      </c>
      <c r="D589" s="132">
        <v>1742</v>
      </c>
      <c r="E589" s="132" t="s">
        <v>2</v>
      </c>
      <c r="F589" s="132" t="s">
        <v>1490</v>
      </c>
      <c r="G589" s="132">
        <v>1155951</v>
      </c>
      <c r="H589" s="132" t="s">
        <v>102</v>
      </c>
      <c r="I589" s="132" t="s">
        <v>230</v>
      </c>
      <c r="J589" s="132" t="s">
        <v>53</v>
      </c>
      <c r="K589" s="132" t="s">
        <v>315</v>
      </c>
      <c r="L589" s="132" t="s">
        <v>821</v>
      </c>
      <c r="M589" s="132" t="s">
        <v>311</v>
      </c>
      <c r="N589" s="132" t="s">
        <v>652</v>
      </c>
      <c r="O589" s="132" t="s">
        <v>62</v>
      </c>
      <c r="P589" s="132" t="s">
        <v>1333</v>
      </c>
      <c r="Q589" s="132" t="s">
        <v>1334</v>
      </c>
      <c r="R589" s="132" t="s">
        <v>57</v>
      </c>
      <c r="S589" s="132" t="s">
        <v>1206</v>
      </c>
      <c r="T589" s="134">
        <v>3.101</v>
      </c>
      <c r="U589" s="133">
        <v>46944</v>
      </c>
      <c r="V589" s="136">
        <v>4.2999999999999997E-2</v>
      </c>
      <c r="W589" s="178">
        <v>7.8299999999999995E-2</v>
      </c>
      <c r="X589" s="132" t="s">
        <v>636</v>
      </c>
      <c r="Y589" s="132"/>
      <c r="Z589" s="135">
        <v>277290.71000000002</v>
      </c>
      <c r="AA589" s="135">
        <v>1</v>
      </c>
      <c r="AB589" s="135">
        <v>90.67</v>
      </c>
      <c r="AC589" s="135">
        <v>0</v>
      </c>
      <c r="AD589" s="135">
        <v>251.41949</v>
      </c>
      <c r="AE589" s="137"/>
      <c r="AF589" s="137"/>
      <c r="AG589" s="132" t="s">
        <v>17</v>
      </c>
      <c r="AH589" s="136">
        <v>2.4629728099999999E-4</v>
      </c>
      <c r="AI589" s="136">
        <v>1.7356239196513923E-3</v>
      </c>
      <c r="AJ589" s="136">
        <v>6.6823944855690825E-4</v>
      </c>
    </row>
    <row r="590" spans="1:36" ht="13.5" thickBot="1">
      <c r="A590" s="131">
        <v>7956</v>
      </c>
      <c r="B590" s="131">
        <v>12955</v>
      </c>
      <c r="C590" s="132" t="s">
        <v>1329</v>
      </c>
      <c r="D590" s="132">
        <v>513623314</v>
      </c>
      <c r="E590" s="132" t="s">
        <v>429</v>
      </c>
      <c r="F590" s="132" t="s">
        <v>1491</v>
      </c>
      <c r="G590" s="132">
        <v>1156231</v>
      </c>
      <c r="H590" s="132" t="s">
        <v>102</v>
      </c>
      <c r="I590" s="132" t="s">
        <v>229</v>
      </c>
      <c r="J590" s="132" t="s">
        <v>53</v>
      </c>
      <c r="K590" s="132" t="s">
        <v>53</v>
      </c>
      <c r="L590" s="132" t="s">
        <v>821</v>
      </c>
      <c r="M590" s="132" t="s">
        <v>311</v>
      </c>
      <c r="N590" s="132" t="s">
        <v>651</v>
      </c>
      <c r="O590" s="132" t="s">
        <v>62</v>
      </c>
      <c r="P590" s="132" t="s">
        <v>1328</v>
      </c>
      <c r="Q590" s="132" t="s">
        <v>65</v>
      </c>
      <c r="R590" s="132" t="s">
        <v>57</v>
      </c>
      <c r="S590" s="132" t="s">
        <v>1206</v>
      </c>
      <c r="T590" s="134">
        <v>2.9580000000000002</v>
      </c>
      <c r="U590" s="133">
        <v>46808</v>
      </c>
      <c r="V590" s="136">
        <v>3.3500000000000002E-2</v>
      </c>
      <c r="W590" s="178">
        <v>2.9499999999999998E-2</v>
      </c>
      <c r="X590" s="132" t="s">
        <v>636</v>
      </c>
      <c r="Y590" s="132"/>
      <c r="Z590" s="135">
        <v>85714.29</v>
      </c>
      <c r="AA590" s="135">
        <v>1</v>
      </c>
      <c r="AB590" s="135">
        <v>115.92</v>
      </c>
      <c r="AC590" s="135">
        <v>0</v>
      </c>
      <c r="AD590" s="135">
        <v>99.36</v>
      </c>
      <c r="AE590" s="137"/>
      <c r="AF590" s="137"/>
      <c r="AG590" s="132" t="s">
        <v>17</v>
      </c>
      <c r="AH590" s="136">
        <v>1.35048021E-4</v>
      </c>
      <c r="AI590" s="136">
        <v>6.8591179091391182E-4</v>
      </c>
      <c r="AJ590" s="136">
        <v>2.6408561885402917E-4</v>
      </c>
    </row>
    <row r="591" spans="1:36" ht="13.5" thickBot="1">
      <c r="A591" s="131">
        <v>7956</v>
      </c>
      <c r="B591" s="131">
        <v>12955</v>
      </c>
      <c r="C591" s="132" t="s">
        <v>1337</v>
      </c>
      <c r="D591" s="132">
        <v>520044314</v>
      </c>
      <c r="E591" s="132" t="s">
        <v>429</v>
      </c>
      <c r="F591" s="132" t="s">
        <v>1338</v>
      </c>
      <c r="G591" s="132">
        <v>1156397</v>
      </c>
      <c r="H591" s="132" t="s">
        <v>102</v>
      </c>
      <c r="I591" s="132" t="s">
        <v>228</v>
      </c>
      <c r="J591" s="132" t="s">
        <v>53</v>
      </c>
      <c r="K591" s="132" t="s">
        <v>53</v>
      </c>
      <c r="L591" s="132" t="s">
        <v>821</v>
      </c>
      <c r="M591" s="132" t="s">
        <v>311</v>
      </c>
      <c r="N591" s="132" t="s">
        <v>260</v>
      </c>
      <c r="O591" s="132" t="s">
        <v>62</v>
      </c>
      <c r="P591" s="132" t="s">
        <v>1328</v>
      </c>
      <c r="Q591" s="132" t="s">
        <v>65</v>
      </c>
      <c r="R591" s="132" t="s">
        <v>57</v>
      </c>
      <c r="S591" s="132" t="s">
        <v>1206</v>
      </c>
      <c r="T591" s="134">
        <v>2.3290000000000002</v>
      </c>
      <c r="U591" s="133">
        <v>46563</v>
      </c>
      <c r="V591" s="136">
        <v>0.04</v>
      </c>
      <c r="W591" s="178">
        <v>5.28E-2</v>
      </c>
      <c r="X591" s="132" t="s">
        <v>636</v>
      </c>
      <c r="Y591" s="132"/>
      <c r="Z591" s="135">
        <v>840000</v>
      </c>
      <c r="AA591" s="135">
        <v>1</v>
      </c>
      <c r="AB591" s="135">
        <v>97.24</v>
      </c>
      <c r="AC591" s="135">
        <v>0</v>
      </c>
      <c r="AD591" s="135">
        <v>816.81600000000003</v>
      </c>
      <c r="AE591" s="137"/>
      <c r="AF591" s="137"/>
      <c r="AG591" s="132" t="s">
        <v>17</v>
      </c>
      <c r="AH591" s="136">
        <v>1.410379878E-3</v>
      </c>
      <c r="AI591" s="136">
        <v>5.6387250946773135E-3</v>
      </c>
      <c r="AJ591" s="136">
        <v>2.1709879111299589E-3</v>
      </c>
    </row>
    <row r="592" spans="1:36" ht="13.5" thickBot="1">
      <c r="A592" s="131">
        <v>7956</v>
      </c>
      <c r="B592" s="131">
        <v>12955</v>
      </c>
      <c r="C592" s="132" t="s">
        <v>1323</v>
      </c>
      <c r="D592" s="132">
        <v>510960719</v>
      </c>
      <c r="E592" s="132" t="s">
        <v>429</v>
      </c>
      <c r="F592" s="132" t="s">
        <v>1492</v>
      </c>
      <c r="G592" s="132">
        <v>1156603</v>
      </c>
      <c r="H592" s="132" t="s">
        <v>102</v>
      </c>
      <c r="I592" s="132" t="s">
        <v>229</v>
      </c>
      <c r="J592" s="132" t="s">
        <v>53</v>
      </c>
      <c r="K592" s="132" t="s">
        <v>53</v>
      </c>
      <c r="L592" s="132" t="s">
        <v>821</v>
      </c>
      <c r="M592" s="132" t="s">
        <v>311</v>
      </c>
      <c r="N592" s="132" t="s">
        <v>651</v>
      </c>
      <c r="O592" s="132" t="s">
        <v>62</v>
      </c>
      <c r="P592" s="132" t="s">
        <v>1443</v>
      </c>
      <c r="Q592" s="132" t="s">
        <v>1334</v>
      </c>
      <c r="R592" s="132" t="s">
        <v>57</v>
      </c>
      <c r="S592" s="132" t="s">
        <v>1206</v>
      </c>
      <c r="T592" s="134">
        <v>2.7989999999999999</v>
      </c>
      <c r="U592" s="133">
        <v>46934</v>
      </c>
      <c r="V592" s="136">
        <v>1.77E-2</v>
      </c>
      <c r="W592" s="178">
        <v>2.6700000000000002E-2</v>
      </c>
      <c r="X592" s="132" t="s">
        <v>636</v>
      </c>
      <c r="Y592" s="132"/>
      <c r="Z592" s="135">
        <v>15402.22</v>
      </c>
      <c r="AA592" s="135">
        <v>1</v>
      </c>
      <c r="AB592" s="135">
        <v>110.8</v>
      </c>
      <c r="AC592" s="135">
        <v>0</v>
      </c>
      <c r="AD592" s="135">
        <v>17.065660000000001</v>
      </c>
      <c r="AE592" s="137"/>
      <c r="AF592" s="137"/>
      <c r="AG592" s="132" t="s">
        <v>17</v>
      </c>
      <c r="AH592" s="136">
        <v>5.9360018550276498E-6</v>
      </c>
      <c r="AI592" s="136">
        <v>1.1780935400289764E-4</v>
      </c>
      <c r="AJ592" s="136">
        <v>4.5358246600769442E-5</v>
      </c>
    </row>
    <row r="593" spans="1:36" ht="13.5" thickBot="1">
      <c r="A593" s="131">
        <v>7956</v>
      </c>
      <c r="B593" s="131">
        <v>12955</v>
      </c>
      <c r="C593" s="132" t="s">
        <v>1323</v>
      </c>
      <c r="D593" s="132">
        <v>510960719</v>
      </c>
      <c r="E593" s="132" t="s">
        <v>429</v>
      </c>
      <c r="F593" s="132" t="s">
        <v>1493</v>
      </c>
      <c r="G593" s="132">
        <v>1156611</v>
      </c>
      <c r="H593" s="132" t="s">
        <v>102</v>
      </c>
      <c r="I593" s="132" t="s">
        <v>229</v>
      </c>
      <c r="J593" s="132" t="s">
        <v>53</v>
      </c>
      <c r="K593" s="132" t="s">
        <v>53</v>
      </c>
      <c r="L593" s="132" t="s">
        <v>821</v>
      </c>
      <c r="M593" s="132" t="s">
        <v>311</v>
      </c>
      <c r="N593" s="132" t="s">
        <v>651</v>
      </c>
      <c r="O593" s="132" t="s">
        <v>62</v>
      </c>
      <c r="P593" s="132" t="s">
        <v>1443</v>
      </c>
      <c r="Q593" s="132" t="s">
        <v>1334</v>
      </c>
      <c r="R593" s="132" t="s">
        <v>57</v>
      </c>
      <c r="S593" s="132" t="s">
        <v>1206</v>
      </c>
      <c r="T593" s="134">
        <v>5.7119999999999997</v>
      </c>
      <c r="U593" s="133">
        <v>48579</v>
      </c>
      <c r="V593" s="136">
        <v>2.4799999999999999E-2</v>
      </c>
      <c r="W593" s="178">
        <v>3.3399999999999999E-2</v>
      </c>
      <c r="X593" s="132" t="s">
        <v>636</v>
      </c>
      <c r="Y593" s="132"/>
      <c r="Z593" s="135">
        <v>369500</v>
      </c>
      <c r="AA593" s="135">
        <v>1</v>
      </c>
      <c r="AB593" s="135">
        <v>108.31</v>
      </c>
      <c r="AC593" s="135">
        <v>0</v>
      </c>
      <c r="AD593" s="135">
        <v>400.20544999999998</v>
      </c>
      <c r="AE593" s="137"/>
      <c r="AF593" s="137"/>
      <c r="AG593" s="132" t="s">
        <v>17</v>
      </c>
      <c r="AH593" s="136">
        <v>1.1215696499999999E-4</v>
      </c>
      <c r="AI593" s="136">
        <v>2.7627378919384861E-3</v>
      </c>
      <c r="AJ593" s="136">
        <v>1.063692672423563E-3</v>
      </c>
    </row>
    <row r="594" spans="1:36" ht="13.5" thickBot="1">
      <c r="A594" s="131">
        <v>7956</v>
      </c>
      <c r="B594" s="131">
        <v>12955</v>
      </c>
      <c r="C594" s="132" t="s">
        <v>1457</v>
      </c>
      <c r="D594" s="132">
        <v>513765859</v>
      </c>
      <c r="E594" s="132" t="s">
        <v>429</v>
      </c>
      <c r="F594" s="132" t="s">
        <v>1494</v>
      </c>
      <c r="G594" s="132">
        <v>1157569</v>
      </c>
      <c r="H594" s="132" t="s">
        <v>102</v>
      </c>
      <c r="I594" s="132" t="s">
        <v>229</v>
      </c>
      <c r="J594" s="132" t="s">
        <v>53</v>
      </c>
      <c r="K594" s="132" t="s">
        <v>53</v>
      </c>
      <c r="L594" s="132" t="s">
        <v>821</v>
      </c>
      <c r="M594" s="132" t="s">
        <v>311</v>
      </c>
      <c r="N594" s="132" t="s">
        <v>651</v>
      </c>
      <c r="O594" s="132" t="s">
        <v>62</v>
      </c>
      <c r="P594" s="132" t="s">
        <v>1350</v>
      </c>
      <c r="Q594" s="132" t="s">
        <v>65</v>
      </c>
      <c r="R594" s="132" t="s">
        <v>57</v>
      </c>
      <c r="S594" s="132" t="s">
        <v>1206</v>
      </c>
      <c r="T594" s="134">
        <v>2.4860000000000002</v>
      </c>
      <c r="U594" s="133">
        <v>47057</v>
      </c>
      <c r="V594" s="136">
        <v>1.4200000000000001E-2</v>
      </c>
      <c r="W594" s="178">
        <v>2.52E-2</v>
      </c>
      <c r="X594" s="132" t="s">
        <v>636</v>
      </c>
      <c r="Y594" s="132"/>
      <c r="Z594" s="135">
        <v>286746.84999999998</v>
      </c>
      <c r="AA594" s="135">
        <v>1</v>
      </c>
      <c r="AB594" s="135">
        <v>110.8</v>
      </c>
      <c r="AC594" s="135">
        <v>0</v>
      </c>
      <c r="AD594" s="135">
        <v>317.71550999999999</v>
      </c>
      <c r="AE594" s="137"/>
      <c r="AF594" s="137"/>
      <c r="AG594" s="132" t="s">
        <v>17</v>
      </c>
      <c r="AH594" s="136">
        <v>2.42871286E-4</v>
      </c>
      <c r="AI594" s="136">
        <v>2.1932851697385957E-3</v>
      </c>
      <c r="AJ594" s="136">
        <v>8.444454214761825E-4</v>
      </c>
    </row>
    <row r="595" spans="1:36" ht="13.5" thickBot="1">
      <c r="A595" s="131">
        <v>7956</v>
      </c>
      <c r="B595" s="131">
        <v>12955</v>
      </c>
      <c r="C595" s="132" t="s">
        <v>1495</v>
      </c>
      <c r="D595" s="132">
        <v>513957472</v>
      </c>
      <c r="E595" s="132" t="s">
        <v>429</v>
      </c>
      <c r="F595" s="132" t="s">
        <v>1496</v>
      </c>
      <c r="G595" s="132">
        <v>1157668</v>
      </c>
      <c r="H595" s="132" t="s">
        <v>102</v>
      </c>
      <c r="I595" s="132" t="s">
        <v>228</v>
      </c>
      <c r="J595" s="132" t="s">
        <v>53</v>
      </c>
      <c r="K595" s="132" t="s">
        <v>53</v>
      </c>
      <c r="L595" s="132" t="s">
        <v>821</v>
      </c>
      <c r="M595" s="132" t="s">
        <v>311</v>
      </c>
      <c r="N595" s="132" t="s">
        <v>651</v>
      </c>
      <c r="O595" s="132" t="s">
        <v>62</v>
      </c>
      <c r="P595" s="132" t="s">
        <v>1497</v>
      </c>
      <c r="Q595" s="132" t="s">
        <v>1334</v>
      </c>
      <c r="R595" s="132" t="s">
        <v>57</v>
      </c>
      <c r="S595" s="132" t="s">
        <v>1206</v>
      </c>
      <c r="T595" s="134">
        <v>2.98</v>
      </c>
      <c r="U595" s="133">
        <v>47787</v>
      </c>
      <c r="V595" s="136">
        <v>4.1000000000000002E-2</v>
      </c>
      <c r="W595" s="178">
        <v>6.3E-2</v>
      </c>
      <c r="X595" s="132" t="s">
        <v>636</v>
      </c>
      <c r="Y595" s="132"/>
      <c r="Z595" s="135">
        <v>455641.57</v>
      </c>
      <c r="AA595" s="135">
        <v>1</v>
      </c>
      <c r="AB595" s="135">
        <v>94.62</v>
      </c>
      <c r="AC595" s="135">
        <v>0</v>
      </c>
      <c r="AD595" s="135">
        <v>431.12804999999997</v>
      </c>
      <c r="AE595" s="137"/>
      <c r="AF595" s="137"/>
      <c r="AG595" s="132" t="s">
        <v>17</v>
      </c>
      <c r="AH595" s="136">
        <v>8.5566602500000005E-4</v>
      </c>
      <c r="AI595" s="136">
        <v>2.976205846303568E-3</v>
      </c>
      <c r="AJ595" s="136">
        <v>1.1458808161189697E-3</v>
      </c>
    </row>
    <row r="596" spans="1:36" ht="13.5" thickBot="1">
      <c r="A596" s="131">
        <v>7956</v>
      </c>
      <c r="B596" s="131">
        <v>12955</v>
      </c>
      <c r="C596" s="132" t="s">
        <v>1498</v>
      </c>
      <c r="D596" s="132">
        <v>520043878</v>
      </c>
      <c r="E596" s="132" t="s">
        <v>429</v>
      </c>
      <c r="F596" s="132" t="s">
        <v>1499</v>
      </c>
      <c r="G596" s="132">
        <v>1157700</v>
      </c>
      <c r="H596" s="132" t="s">
        <v>102</v>
      </c>
      <c r="I596" s="132" t="s">
        <v>228</v>
      </c>
      <c r="J596" s="132" t="s">
        <v>53</v>
      </c>
      <c r="K596" s="132" t="s">
        <v>53</v>
      </c>
      <c r="L596" s="132" t="s">
        <v>821</v>
      </c>
      <c r="M596" s="132" t="s">
        <v>311</v>
      </c>
      <c r="N596" s="132" t="s">
        <v>156</v>
      </c>
      <c r="O596" s="132" t="s">
        <v>62</v>
      </c>
      <c r="P596" s="132" t="s">
        <v>1345</v>
      </c>
      <c r="Q596" s="132" t="s">
        <v>1334</v>
      </c>
      <c r="R596" s="132" t="s">
        <v>57</v>
      </c>
      <c r="S596" s="132" t="s">
        <v>1206</v>
      </c>
      <c r="T596" s="134">
        <v>1.657</v>
      </c>
      <c r="U596" s="133">
        <v>46660</v>
      </c>
      <c r="V596" s="136">
        <v>3.2899999999999999E-2</v>
      </c>
      <c r="W596" s="178">
        <v>5.4199999999999998E-2</v>
      </c>
      <c r="X596" s="132" t="s">
        <v>636</v>
      </c>
      <c r="Y596" s="132"/>
      <c r="Z596" s="135">
        <v>68000</v>
      </c>
      <c r="AA596" s="135">
        <v>1</v>
      </c>
      <c r="AB596" s="135">
        <v>97.48</v>
      </c>
      <c r="AC596" s="135">
        <v>0</v>
      </c>
      <c r="AD596" s="135">
        <v>66.2864</v>
      </c>
      <c r="AE596" s="137"/>
      <c r="AF596" s="137"/>
      <c r="AG596" s="132" t="s">
        <v>17</v>
      </c>
      <c r="AH596" s="136">
        <v>1.3955811699999999E-4</v>
      </c>
      <c r="AI596" s="136">
        <v>4.5759484035060315E-4</v>
      </c>
      <c r="AJ596" s="136">
        <v>1.7618040424321376E-4</v>
      </c>
    </row>
    <row r="597" spans="1:36" ht="13.5" thickBot="1">
      <c r="A597" s="131">
        <v>7956</v>
      </c>
      <c r="B597" s="131">
        <v>12955</v>
      </c>
      <c r="C597" s="132" t="s">
        <v>1500</v>
      </c>
      <c r="D597" s="132">
        <v>520010869</v>
      </c>
      <c r="E597" s="132" t="s">
        <v>429</v>
      </c>
      <c r="F597" s="132" t="s">
        <v>1501</v>
      </c>
      <c r="G597" s="132">
        <v>1158476</v>
      </c>
      <c r="H597" s="132" t="s">
        <v>102</v>
      </c>
      <c r="I597" s="132" t="s">
        <v>229</v>
      </c>
      <c r="J597" s="132" t="s">
        <v>53</v>
      </c>
      <c r="K597" s="132" t="s">
        <v>53</v>
      </c>
      <c r="L597" s="132" t="s">
        <v>821</v>
      </c>
      <c r="M597" s="132" t="s">
        <v>311</v>
      </c>
      <c r="N597" s="132" t="s">
        <v>258</v>
      </c>
      <c r="O597" s="132" t="s">
        <v>62</v>
      </c>
      <c r="P597" s="132" t="s">
        <v>1205</v>
      </c>
      <c r="Q597" s="132" t="s">
        <v>65</v>
      </c>
      <c r="R597" s="132" t="s">
        <v>57</v>
      </c>
      <c r="S597" s="132" t="s">
        <v>1206</v>
      </c>
      <c r="T597" s="134">
        <v>11.712999999999999</v>
      </c>
      <c r="U597" s="133">
        <v>56249</v>
      </c>
      <c r="V597" s="136">
        <v>2.07E-2</v>
      </c>
      <c r="W597" s="178">
        <v>3.2599999999999997E-2</v>
      </c>
      <c r="X597" s="132" t="s">
        <v>636</v>
      </c>
      <c r="Y597" s="132"/>
      <c r="Z597" s="135">
        <v>120000</v>
      </c>
      <c r="AA597" s="135">
        <v>1</v>
      </c>
      <c r="AB597" s="135">
        <v>97.32</v>
      </c>
      <c r="AC597" s="135">
        <v>0</v>
      </c>
      <c r="AD597" s="135">
        <v>116.78400000000001</v>
      </c>
      <c r="AE597" s="137"/>
      <c r="AF597" s="137"/>
      <c r="AG597" s="132" t="s">
        <v>17</v>
      </c>
      <c r="AH597" s="136">
        <v>2.6353480579924498E-5</v>
      </c>
      <c r="AI597" s="136">
        <v>8.0619487308867036E-4</v>
      </c>
      <c r="AJ597" s="136">
        <v>3.1039628534872127E-4</v>
      </c>
    </row>
    <row r="598" spans="1:36" ht="13.5" thickBot="1">
      <c r="A598" s="131">
        <v>7956</v>
      </c>
      <c r="B598" s="131">
        <v>12955</v>
      </c>
      <c r="C598" s="132" t="s">
        <v>1452</v>
      </c>
      <c r="D598" s="132">
        <v>511396046</v>
      </c>
      <c r="E598" s="132" t="s">
        <v>429</v>
      </c>
      <c r="F598" s="132" t="s">
        <v>2159</v>
      </c>
      <c r="G598" s="132">
        <v>1158518</v>
      </c>
      <c r="H598" s="132" t="s">
        <v>102</v>
      </c>
      <c r="I598" s="132" t="s">
        <v>229</v>
      </c>
      <c r="J598" s="132" t="s">
        <v>53</v>
      </c>
      <c r="K598" s="132" t="s">
        <v>53</v>
      </c>
      <c r="L598" s="132" t="s">
        <v>821</v>
      </c>
      <c r="M598" s="132" t="s">
        <v>311</v>
      </c>
      <c r="N598" s="132" t="s">
        <v>260</v>
      </c>
      <c r="O598" s="132" t="s">
        <v>62</v>
      </c>
      <c r="P598" s="132" t="s">
        <v>298</v>
      </c>
      <c r="Q598" s="132" t="s">
        <v>298</v>
      </c>
      <c r="R598" s="132" t="s">
        <v>57</v>
      </c>
      <c r="S598" s="132" t="s">
        <v>1206</v>
      </c>
      <c r="T598" s="134">
        <v>2.5009999999999999</v>
      </c>
      <c r="U598" s="133">
        <v>46387</v>
      </c>
      <c r="V598" s="136">
        <v>5.2999999999999999E-2</v>
      </c>
      <c r="W598" s="178">
        <v>5.2200000000000003E-2</v>
      </c>
      <c r="X598" s="132" t="s">
        <v>636</v>
      </c>
      <c r="Y598" s="132"/>
      <c r="Z598" s="135">
        <v>61250</v>
      </c>
      <c r="AA598" s="135">
        <v>1</v>
      </c>
      <c r="AB598" s="135">
        <v>98.5</v>
      </c>
      <c r="AC598" s="135">
        <v>0</v>
      </c>
      <c r="AD598" s="135">
        <v>60.331249999999997</v>
      </c>
      <c r="AE598" s="137"/>
      <c r="AF598" s="137"/>
      <c r="AG598" s="132" t="s">
        <v>17</v>
      </c>
      <c r="AH598" s="136">
        <v>4.0697674399999998E-4</v>
      </c>
      <c r="AI598" s="136">
        <v>4.1648465917446599E-4</v>
      </c>
      <c r="AJ598" s="136">
        <v>1.6035241035111862E-4</v>
      </c>
    </row>
    <row r="599" spans="1:36" ht="13.5" thickBot="1">
      <c r="A599" s="131">
        <v>7956</v>
      </c>
      <c r="B599" s="131">
        <v>12955</v>
      </c>
      <c r="C599" s="132" t="s">
        <v>1427</v>
      </c>
      <c r="D599" s="132">
        <v>520026683</v>
      </c>
      <c r="E599" s="132" t="s">
        <v>429</v>
      </c>
      <c r="F599" s="132" t="s">
        <v>1502</v>
      </c>
      <c r="G599" s="132">
        <v>1158609</v>
      </c>
      <c r="H599" s="132" t="s">
        <v>102</v>
      </c>
      <c r="I599" s="132" t="s">
        <v>229</v>
      </c>
      <c r="J599" s="132" t="s">
        <v>53</v>
      </c>
      <c r="K599" s="132" t="s">
        <v>53</v>
      </c>
      <c r="L599" s="132" t="s">
        <v>821</v>
      </c>
      <c r="M599" s="132" t="s">
        <v>311</v>
      </c>
      <c r="N599" s="132" t="s">
        <v>651</v>
      </c>
      <c r="O599" s="132" t="s">
        <v>62</v>
      </c>
      <c r="P599" s="132" t="s">
        <v>1350</v>
      </c>
      <c r="Q599" s="132" t="s">
        <v>65</v>
      </c>
      <c r="R599" s="132" t="s">
        <v>57</v>
      </c>
      <c r="S599" s="132" t="s">
        <v>1206</v>
      </c>
      <c r="T599" s="134">
        <v>3.536</v>
      </c>
      <c r="U599" s="133">
        <v>47394</v>
      </c>
      <c r="V599" s="136">
        <v>1.14E-2</v>
      </c>
      <c r="W599" s="178">
        <v>3.1600000000000003E-2</v>
      </c>
      <c r="X599" s="132" t="s">
        <v>636</v>
      </c>
      <c r="Y599" s="132"/>
      <c r="Z599" s="135">
        <v>379000</v>
      </c>
      <c r="AA599" s="135">
        <v>1</v>
      </c>
      <c r="AB599" s="135">
        <v>105.17</v>
      </c>
      <c r="AC599" s="135">
        <v>0</v>
      </c>
      <c r="AD599" s="135">
        <v>398.59429999999998</v>
      </c>
      <c r="AE599" s="137"/>
      <c r="AF599" s="137"/>
      <c r="AG599" s="132" t="s">
        <v>17</v>
      </c>
      <c r="AH599" s="136">
        <v>1.60390489E-4</v>
      </c>
      <c r="AI599" s="136">
        <v>2.7516156417177642E-3</v>
      </c>
      <c r="AJ599" s="136">
        <v>1.0594104507567286E-3</v>
      </c>
    </row>
    <row r="600" spans="1:36" ht="13.5" thickBot="1">
      <c r="A600" s="131">
        <v>7956</v>
      </c>
      <c r="B600" s="131">
        <v>12955</v>
      </c>
      <c r="C600" s="132" t="s">
        <v>1503</v>
      </c>
      <c r="D600" s="132">
        <v>512025891</v>
      </c>
      <c r="E600" s="132" t="s">
        <v>429</v>
      </c>
      <c r="F600" s="132" t="s">
        <v>1504</v>
      </c>
      <c r="G600" s="132">
        <v>1158732</v>
      </c>
      <c r="H600" s="132" t="s">
        <v>102</v>
      </c>
      <c r="I600" s="132" t="s">
        <v>229</v>
      </c>
      <c r="J600" s="132" t="s">
        <v>53</v>
      </c>
      <c r="K600" s="132" t="s">
        <v>53</v>
      </c>
      <c r="L600" s="132" t="s">
        <v>821</v>
      </c>
      <c r="M600" s="132" t="s">
        <v>311</v>
      </c>
      <c r="N600" s="132" t="s">
        <v>258</v>
      </c>
      <c r="O600" s="132" t="s">
        <v>62</v>
      </c>
      <c r="P600" s="132" t="s">
        <v>1377</v>
      </c>
      <c r="Q600" s="132" t="s">
        <v>65</v>
      </c>
      <c r="R600" s="132" t="s">
        <v>57</v>
      </c>
      <c r="S600" s="132" t="s">
        <v>1206</v>
      </c>
      <c r="T600" s="134">
        <v>1.278</v>
      </c>
      <c r="U600" s="133">
        <v>46407</v>
      </c>
      <c r="V600" s="136">
        <v>1.8499999999999999E-2</v>
      </c>
      <c r="W600" s="178">
        <v>2.9600000000000001E-2</v>
      </c>
      <c r="X600" s="132" t="s">
        <v>636</v>
      </c>
      <c r="Y600" s="132"/>
      <c r="Z600" s="135">
        <v>64331.4</v>
      </c>
      <c r="AA600" s="135">
        <v>1</v>
      </c>
      <c r="AB600" s="135">
        <v>110.73</v>
      </c>
      <c r="AC600" s="135">
        <v>0</v>
      </c>
      <c r="AD600" s="135">
        <v>71.234160000000003</v>
      </c>
      <c r="AE600" s="137"/>
      <c r="AF600" s="137"/>
      <c r="AG600" s="132" t="s">
        <v>17</v>
      </c>
      <c r="AH600" s="136">
        <v>1.05626783E-4</v>
      </c>
      <c r="AI600" s="136">
        <v>4.9175070712407555E-4</v>
      </c>
      <c r="AJ600" s="136">
        <v>1.8933088996725978E-4</v>
      </c>
    </row>
    <row r="601" spans="1:36" ht="13.5" thickBot="1">
      <c r="A601" s="131">
        <v>7956</v>
      </c>
      <c r="B601" s="131">
        <v>12955</v>
      </c>
      <c r="C601" s="132" t="s">
        <v>1503</v>
      </c>
      <c r="D601" s="132">
        <v>512025891</v>
      </c>
      <c r="E601" s="132" t="s">
        <v>429</v>
      </c>
      <c r="F601" s="132" t="s">
        <v>1505</v>
      </c>
      <c r="G601" s="132">
        <v>1158740</v>
      </c>
      <c r="H601" s="132" t="s">
        <v>102</v>
      </c>
      <c r="I601" s="132" t="s">
        <v>228</v>
      </c>
      <c r="J601" s="132" t="s">
        <v>53</v>
      </c>
      <c r="K601" s="132" t="s">
        <v>53</v>
      </c>
      <c r="L601" s="132" t="s">
        <v>821</v>
      </c>
      <c r="M601" s="132" t="s">
        <v>311</v>
      </c>
      <c r="N601" s="132" t="s">
        <v>258</v>
      </c>
      <c r="O601" s="132" t="s">
        <v>62</v>
      </c>
      <c r="P601" s="132" t="s">
        <v>1377</v>
      </c>
      <c r="Q601" s="132" t="s">
        <v>65</v>
      </c>
      <c r="R601" s="132" t="s">
        <v>57</v>
      </c>
      <c r="S601" s="132" t="s">
        <v>1206</v>
      </c>
      <c r="T601" s="134">
        <v>1.2350000000000001</v>
      </c>
      <c r="U601" s="133">
        <v>46400</v>
      </c>
      <c r="V601" s="136">
        <v>3.2500000000000001E-2</v>
      </c>
      <c r="W601" s="178">
        <v>5.5100000000000003E-2</v>
      </c>
      <c r="X601" s="132" t="s">
        <v>636</v>
      </c>
      <c r="Y601" s="132"/>
      <c r="Z601" s="135">
        <v>17029.810000000001</v>
      </c>
      <c r="AA601" s="135">
        <v>1</v>
      </c>
      <c r="AB601" s="135">
        <v>98.07</v>
      </c>
      <c r="AC601" s="135">
        <v>0</v>
      </c>
      <c r="AD601" s="135">
        <v>16.701129999999999</v>
      </c>
      <c r="AE601" s="137"/>
      <c r="AF601" s="137"/>
      <c r="AG601" s="132" t="s">
        <v>17</v>
      </c>
      <c r="AH601" s="136">
        <v>3.8002919607430102E-5</v>
      </c>
      <c r="AI601" s="136">
        <v>1.1529289441008515E-4</v>
      </c>
      <c r="AJ601" s="136">
        <v>4.4389374512999116E-5</v>
      </c>
    </row>
    <row r="602" spans="1:36" ht="13.5" thickBot="1">
      <c r="A602" s="131">
        <v>7956</v>
      </c>
      <c r="B602" s="131">
        <v>12955</v>
      </c>
      <c r="C602" s="132" t="s">
        <v>1331</v>
      </c>
      <c r="D602" s="132">
        <v>514290345</v>
      </c>
      <c r="E602" s="132" t="s">
        <v>429</v>
      </c>
      <c r="F602" s="132" t="s">
        <v>1506</v>
      </c>
      <c r="G602" s="132">
        <v>1159359</v>
      </c>
      <c r="H602" s="132" t="s">
        <v>102</v>
      </c>
      <c r="I602" s="132" t="s">
        <v>228</v>
      </c>
      <c r="J602" s="132" t="s">
        <v>53</v>
      </c>
      <c r="K602" s="132" t="s">
        <v>53</v>
      </c>
      <c r="L602" s="132" t="s">
        <v>821</v>
      </c>
      <c r="M602" s="132" t="s">
        <v>311</v>
      </c>
      <c r="N602" s="132" t="s">
        <v>269</v>
      </c>
      <c r="O602" s="132" t="s">
        <v>62</v>
      </c>
      <c r="P602" s="132" t="s">
        <v>1333</v>
      </c>
      <c r="Q602" s="132" t="s">
        <v>1334</v>
      </c>
      <c r="R602" s="132" t="s">
        <v>57</v>
      </c>
      <c r="S602" s="132" t="s">
        <v>1206</v>
      </c>
      <c r="T602" s="134">
        <v>4.5279999999999996</v>
      </c>
      <c r="U602" s="133">
        <v>48334</v>
      </c>
      <c r="V602" s="136">
        <v>2.6200000000000001E-2</v>
      </c>
      <c r="W602" s="178">
        <v>5.5399999999999998E-2</v>
      </c>
      <c r="X602" s="132" t="s">
        <v>636</v>
      </c>
      <c r="Y602" s="132"/>
      <c r="Z602" s="135">
        <v>141631</v>
      </c>
      <c r="AA602" s="135">
        <v>1</v>
      </c>
      <c r="AB602" s="135">
        <v>88.48</v>
      </c>
      <c r="AC602" s="135">
        <v>0</v>
      </c>
      <c r="AD602" s="135">
        <v>125.31511</v>
      </c>
      <c r="AE602" s="137"/>
      <c r="AF602" s="137"/>
      <c r="AG602" s="132" t="s">
        <v>17</v>
      </c>
      <c r="AH602" s="136">
        <v>1.0950616199999999E-4</v>
      </c>
      <c r="AI602" s="136">
        <v>8.6508767641579973E-4</v>
      </c>
      <c r="AJ602" s="136">
        <v>3.330708371186669E-4</v>
      </c>
    </row>
    <row r="603" spans="1:36" ht="13.5" thickBot="1">
      <c r="A603" s="131">
        <v>7956</v>
      </c>
      <c r="B603" s="131">
        <v>12955</v>
      </c>
      <c r="C603" s="132" t="s">
        <v>1329</v>
      </c>
      <c r="D603" s="132">
        <v>513623314</v>
      </c>
      <c r="E603" s="132" t="s">
        <v>429</v>
      </c>
      <c r="F603" s="132" t="s">
        <v>1507</v>
      </c>
      <c r="G603" s="132">
        <v>1159516</v>
      </c>
      <c r="H603" s="132" t="s">
        <v>102</v>
      </c>
      <c r="I603" s="132" t="s">
        <v>229</v>
      </c>
      <c r="J603" s="132" t="s">
        <v>53</v>
      </c>
      <c r="K603" s="132" t="s">
        <v>53</v>
      </c>
      <c r="L603" s="132" t="s">
        <v>821</v>
      </c>
      <c r="M603" s="132" t="s">
        <v>311</v>
      </c>
      <c r="N603" s="132" t="s">
        <v>651</v>
      </c>
      <c r="O603" s="132" t="s">
        <v>62</v>
      </c>
      <c r="P603" s="132" t="s">
        <v>1350</v>
      </c>
      <c r="Q603" s="132" t="s">
        <v>65</v>
      </c>
      <c r="R603" s="132" t="s">
        <v>57</v>
      </c>
      <c r="S603" s="132" t="s">
        <v>1206</v>
      </c>
      <c r="T603" s="134">
        <v>3.911</v>
      </c>
      <c r="U603" s="133">
        <v>47202</v>
      </c>
      <c r="V603" s="136">
        <v>7.7999999999999996E-3</v>
      </c>
      <c r="W603" s="178">
        <v>2.86E-2</v>
      </c>
      <c r="X603" s="132" t="s">
        <v>636</v>
      </c>
      <c r="Y603" s="132"/>
      <c r="Z603" s="135">
        <v>190477.71</v>
      </c>
      <c r="AA603" s="135">
        <v>1</v>
      </c>
      <c r="AB603" s="135">
        <v>104.07</v>
      </c>
      <c r="AC603" s="135">
        <v>0</v>
      </c>
      <c r="AD603" s="135">
        <v>198.23015000000001</v>
      </c>
      <c r="AE603" s="137"/>
      <c r="AF603" s="137"/>
      <c r="AG603" s="132" t="s">
        <v>17</v>
      </c>
      <c r="AH603" s="136">
        <v>4.8393727099999999E-4</v>
      </c>
      <c r="AI603" s="136">
        <v>1.3684420008014632E-3</v>
      </c>
      <c r="AJ603" s="136">
        <v>5.2686928178620202E-4</v>
      </c>
    </row>
    <row r="604" spans="1:36" ht="13.5" thickBot="1">
      <c r="A604" s="131">
        <v>7956</v>
      </c>
      <c r="B604" s="131">
        <v>12955</v>
      </c>
      <c r="C604" s="132" t="s">
        <v>1450</v>
      </c>
      <c r="D604" s="132">
        <v>1665</v>
      </c>
      <c r="E604" s="132" t="s">
        <v>2</v>
      </c>
      <c r="F604" s="132" t="s">
        <v>1508</v>
      </c>
      <c r="G604" s="132">
        <v>1160258</v>
      </c>
      <c r="H604" s="132" t="s">
        <v>102</v>
      </c>
      <c r="I604" s="132" t="s">
        <v>228</v>
      </c>
      <c r="J604" s="132" t="s">
        <v>53</v>
      </c>
      <c r="K604" s="132" t="s">
        <v>53</v>
      </c>
      <c r="L604" s="132" t="s">
        <v>821</v>
      </c>
      <c r="M604" s="132" t="s">
        <v>311</v>
      </c>
      <c r="N604" s="132" t="s">
        <v>652</v>
      </c>
      <c r="O604" s="132" t="s">
        <v>62</v>
      </c>
      <c r="P604" s="132" t="s">
        <v>1328</v>
      </c>
      <c r="Q604" s="132" t="s">
        <v>65</v>
      </c>
      <c r="R604" s="132" t="s">
        <v>57</v>
      </c>
      <c r="S604" s="132" t="s">
        <v>1206</v>
      </c>
      <c r="T604" s="134">
        <v>3.6669999999999998</v>
      </c>
      <c r="U604" s="133">
        <v>48502</v>
      </c>
      <c r="V604" s="136">
        <v>4.4999999999999998E-2</v>
      </c>
      <c r="W604" s="178">
        <v>6.9699999999999998E-2</v>
      </c>
      <c r="X604" s="132" t="s">
        <v>636</v>
      </c>
      <c r="Y604" s="132"/>
      <c r="Z604" s="135">
        <v>580171.03</v>
      </c>
      <c r="AA604" s="135">
        <v>1</v>
      </c>
      <c r="AB604" s="135">
        <v>92.67</v>
      </c>
      <c r="AC604" s="135">
        <v>0</v>
      </c>
      <c r="AD604" s="135">
        <v>537.64449000000002</v>
      </c>
      <c r="AE604" s="137"/>
      <c r="AF604" s="137"/>
      <c r="AG604" s="132" t="s">
        <v>17</v>
      </c>
      <c r="AH604" s="136">
        <v>6.3214495099999995E-4</v>
      </c>
      <c r="AI604" s="136">
        <v>3.7115206824768197E-3</v>
      </c>
      <c r="AJ604" s="136">
        <v>1.4289872973541557E-3</v>
      </c>
    </row>
    <row r="605" spans="1:36" ht="13.5" thickBot="1">
      <c r="A605" s="131">
        <v>7956</v>
      </c>
      <c r="B605" s="131">
        <v>12955</v>
      </c>
      <c r="C605" s="132" t="s">
        <v>1509</v>
      </c>
      <c r="D605" s="132">
        <v>513141879</v>
      </c>
      <c r="E605" s="132" t="s">
        <v>429</v>
      </c>
      <c r="F605" s="132" t="s">
        <v>1510</v>
      </c>
      <c r="G605" s="132">
        <v>1160290</v>
      </c>
      <c r="H605" s="132" t="s">
        <v>102</v>
      </c>
      <c r="I605" s="132" t="s">
        <v>229</v>
      </c>
      <c r="J605" s="132" t="s">
        <v>53</v>
      </c>
      <c r="K605" s="132" t="s">
        <v>53</v>
      </c>
      <c r="L605" s="132" t="s">
        <v>821</v>
      </c>
      <c r="M605" s="132" t="s">
        <v>311</v>
      </c>
      <c r="N605" s="132" t="s">
        <v>256</v>
      </c>
      <c r="O605" s="132" t="s">
        <v>62</v>
      </c>
      <c r="P605" s="132" t="s">
        <v>1205</v>
      </c>
      <c r="Q605" s="132" t="s">
        <v>65</v>
      </c>
      <c r="R605" s="132" t="s">
        <v>57</v>
      </c>
      <c r="S605" s="132" t="s">
        <v>1206</v>
      </c>
      <c r="T605" s="134">
        <v>1.194</v>
      </c>
      <c r="U605" s="133">
        <v>45910</v>
      </c>
      <c r="V605" s="136">
        <v>1E-3</v>
      </c>
      <c r="W605" s="178">
        <v>2.1999999999999999E-2</v>
      </c>
      <c r="X605" s="132" t="s">
        <v>636</v>
      </c>
      <c r="Y605" s="132"/>
      <c r="Z605" s="135">
        <v>393093</v>
      </c>
      <c r="AA605" s="135">
        <v>1</v>
      </c>
      <c r="AB605" s="135">
        <v>110.18</v>
      </c>
      <c r="AC605" s="135">
        <v>0</v>
      </c>
      <c r="AD605" s="135">
        <v>433.10987</v>
      </c>
      <c r="AE605" s="137"/>
      <c r="AF605" s="137"/>
      <c r="AG605" s="132" t="s">
        <v>17</v>
      </c>
      <c r="AH605" s="136">
        <v>2.6206200000000003E-4</v>
      </c>
      <c r="AI605" s="136">
        <v>2.9898869423731034E-3</v>
      </c>
      <c r="AJ605" s="136">
        <v>1.1511482291740956E-3</v>
      </c>
    </row>
    <row r="606" spans="1:36" ht="13.5" thickBot="1">
      <c r="A606" s="131">
        <v>7956</v>
      </c>
      <c r="B606" s="131">
        <v>12955</v>
      </c>
      <c r="C606" s="132" t="s">
        <v>1511</v>
      </c>
      <c r="D606" s="132">
        <v>513605519</v>
      </c>
      <c r="E606" s="132" t="s">
        <v>429</v>
      </c>
      <c r="F606" s="132" t="s">
        <v>1512</v>
      </c>
      <c r="G606" s="132">
        <v>1160506</v>
      </c>
      <c r="H606" s="132" t="s">
        <v>102</v>
      </c>
      <c r="I606" s="132" t="s">
        <v>229</v>
      </c>
      <c r="J606" s="132" t="s">
        <v>53</v>
      </c>
      <c r="K606" s="132" t="s">
        <v>53</v>
      </c>
      <c r="L606" s="132" t="s">
        <v>821</v>
      </c>
      <c r="M606" s="132" t="s">
        <v>311</v>
      </c>
      <c r="N606" s="132" t="s">
        <v>140</v>
      </c>
      <c r="O606" s="132" t="s">
        <v>62</v>
      </c>
      <c r="P606" s="132" t="s">
        <v>298</v>
      </c>
      <c r="Q606" s="132" t="s">
        <v>298</v>
      </c>
      <c r="R606" s="132" t="s">
        <v>57</v>
      </c>
      <c r="S606" s="132" t="s">
        <v>1206</v>
      </c>
      <c r="T606" s="134">
        <v>1.635</v>
      </c>
      <c r="U606" s="133">
        <v>46218</v>
      </c>
      <c r="V606" s="136">
        <v>8.8620000000000004E-2</v>
      </c>
      <c r="W606" s="178">
        <v>6.1800000000000001E-2</v>
      </c>
      <c r="X606" s="132" t="s">
        <v>636</v>
      </c>
      <c r="Y606" s="132"/>
      <c r="Z606" s="135">
        <v>122791.21</v>
      </c>
      <c r="AA606" s="135">
        <v>1</v>
      </c>
      <c r="AB606" s="135">
        <v>116.03</v>
      </c>
      <c r="AC606" s="135">
        <v>0</v>
      </c>
      <c r="AD606" s="135">
        <v>142.47463999999999</v>
      </c>
      <c r="AE606" s="137"/>
      <c r="AF606" s="137"/>
      <c r="AG606" s="132" t="s">
        <v>17</v>
      </c>
      <c r="AH606" s="136">
        <v>8.3858133499999999E-4</v>
      </c>
      <c r="AI606" s="136">
        <v>9.8354504309797566E-4</v>
      </c>
      <c r="AJ606" s="136">
        <v>3.7867857765101667E-4</v>
      </c>
    </row>
    <row r="607" spans="1:36" ht="13.5" thickBot="1">
      <c r="A607" s="131">
        <v>7956</v>
      </c>
      <c r="B607" s="131">
        <v>12955</v>
      </c>
      <c r="C607" s="132" t="s">
        <v>1513</v>
      </c>
      <c r="D607" s="132">
        <v>513432765</v>
      </c>
      <c r="E607" s="132" t="s">
        <v>429</v>
      </c>
      <c r="F607" s="132" t="s">
        <v>1514</v>
      </c>
      <c r="G607" s="132">
        <v>1160571</v>
      </c>
      <c r="H607" s="132" t="s">
        <v>102</v>
      </c>
      <c r="I607" s="132" t="s">
        <v>228</v>
      </c>
      <c r="J607" s="132" t="s">
        <v>53</v>
      </c>
      <c r="K607" s="132" t="s">
        <v>53</v>
      </c>
      <c r="L607" s="132" t="s">
        <v>821</v>
      </c>
      <c r="M607" s="132" t="s">
        <v>311</v>
      </c>
      <c r="N607" s="132" t="s">
        <v>140</v>
      </c>
      <c r="O607" s="132" t="s">
        <v>62</v>
      </c>
      <c r="P607" s="132" t="s">
        <v>1515</v>
      </c>
      <c r="Q607" s="132" t="s">
        <v>1334</v>
      </c>
      <c r="R607" s="132" t="s">
        <v>57</v>
      </c>
      <c r="S607" s="132" t="s">
        <v>1206</v>
      </c>
      <c r="T607" s="134">
        <v>0.72799999999999998</v>
      </c>
      <c r="U607" s="133">
        <v>45930</v>
      </c>
      <c r="V607" s="136">
        <v>4.8000000000000001E-2</v>
      </c>
      <c r="W607" s="178">
        <v>6.6100000000000006E-2</v>
      </c>
      <c r="X607" s="132" t="s">
        <v>636</v>
      </c>
      <c r="Y607" s="132"/>
      <c r="Z607" s="135">
        <v>25000</v>
      </c>
      <c r="AA607" s="135">
        <v>1</v>
      </c>
      <c r="AB607" s="135">
        <v>99.98</v>
      </c>
      <c r="AC607" s="135">
        <v>0</v>
      </c>
      <c r="AD607" s="135">
        <v>24.995000000000001</v>
      </c>
      <c r="AE607" s="137"/>
      <c r="AF607" s="137"/>
      <c r="AG607" s="132" t="s">
        <v>17</v>
      </c>
      <c r="AH607" s="136">
        <v>2.2727272700000001E-4</v>
      </c>
      <c r="AI607" s="136">
        <v>1.7254795907702524E-4</v>
      </c>
      <c r="AJ607" s="136">
        <v>6.6433374026333132E-5</v>
      </c>
    </row>
    <row r="608" spans="1:36" ht="13.5" thickBot="1">
      <c r="A608" s="131">
        <v>7956</v>
      </c>
      <c r="B608" s="131">
        <v>12955</v>
      </c>
      <c r="C608" s="132" t="s">
        <v>1478</v>
      </c>
      <c r="D608" s="132">
        <v>1737</v>
      </c>
      <c r="E608" s="132" t="s">
        <v>2</v>
      </c>
      <c r="F608" s="132" t="s">
        <v>1516</v>
      </c>
      <c r="G608" s="132">
        <v>1160597</v>
      </c>
      <c r="H608" s="132" t="s">
        <v>102</v>
      </c>
      <c r="I608" s="132" t="s">
        <v>228</v>
      </c>
      <c r="J608" s="132" t="s">
        <v>53</v>
      </c>
      <c r="K608" s="132" t="s">
        <v>53</v>
      </c>
      <c r="L608" s="132" t="s">
        <v>821</v>
      </c>
      <c r="M608" s="132" t="s">
        <v>311</v>
      </c>
      <c r="N608" s="132" t="s">
        <v>652</v>
      </c>
      <c r="O608" s="132" t="s">
        <v>62</v>
      </c>
      <c r="P608" s="132" t="s">
        <v>1350</v>
      </c>
      <c r="Q608" s="132" t="s">
        <v>65</v>
      </c>
      <c r="R608" s="132" t="s">
        <v>57</v>
      </c>
      <c r="S608" s="132" t="s">
        <v>1206</v>
      </c>
      <c r="T608" s="134">
        <v>2.383</v>
      </c>
      <c r="U608" s="133">
        <v>46752</v>
      </c>
      <c r="V608" s="136">
        <v>3.49E-2</v>
      </c>
      <c r="W608" s="178">
        <v>6.9800000000000001E-2</v>
      </c>
      <c r="X608" s="132" t="s">
        <v>636</v>
      </c>
      <c r="Y608" s="132"/>
      <c r="Z608" s="135">
        <v>418500</v>
      </c>
      <c r="AA608" s="135">
        <v>1</v>
      </c>
      <c r="AB608" s="135">
        <v>92.43</v>
      </c>
      <c r="AC608" s="135">
        <v>0</v>
      </c>
      <c r="AD608" s="135">
        <v>386.81954999999999</v>
      </c>
      <c r="AE608" s="137"/>
      <c r="AF608" s="137"/>
      <c r="AG608" s="132" t="s">
        <v>17</v>
      </c>
      <c r="AH608" s="136">
        <v>4.42621862E-4</v>
      </c>
      <c r="AI608" s="136">
        <v>2.6703310215480422E-3</v>
      </c>
      <c r="AJ608" s="136">
        <v>1.0281147367812709E-3</v>
      </c>
    </row>
    <row r="609" spans="1:36" ht="13.5" thickBot="1">
      <c r="A609" s="131">
        <v>7956</v>
      </c>
      <c r="B609" s="131">
        <v>12955</v>
      </c>
      <c r="C609" s="132" t="s">
        <v>1766</v>
      </c>
      <c r="D609" s="132">
        <v>1630</v>
      </c>
      <c r="E609" s="132" t="s">
        <v>2</v>
      </c>
      <c r="F609" s="132" t="s">
        <v>2160</v>
      </c>
      <c r="G609" s="132">
        <v>1160746</v>
      </c>
      <c r="H609" s="132" t="s">
        <v>102</v>
      </c>
      <c r="I609" s="132" t="s">
        <v>228</v>
      </c>
      <c r="J609" s="132" t="s">
        <v>53</v>
      </c>
      <c r="K609" s="132" t="s">
        <v>53</v>
      </c>
      <c r="L609" s="132" t="s">
        <v>821</v>
      </c>
      <c r="M609" s="132" t="s">
        <v>311</v>
      </c>
      <c r="N609" s="132" t="s">
        <v>652</v>
      </c>
      <c r="O609" s="132" t="s">
        <v>62</v>
      </c>
      <c r="P609" s="132" t="s">
        <v>1377</v>
      </c>
      <c r="Q609" s="132" t="s">
        <v>65</v>
      </c>
      <c r="R609" s="132" t="s">
        <v>57</v>
      </c>
      <c r="S609" s="132" t="s">
        <v>1206</v>
      </c>
      <c r="T609" s="134">
        <v>1.387</v>
      </c>
      <c r="U609" s="133">
        <v>45991</v>
      </c>
      <c r="V609" s="136">
        <v>3.95E-2</v>
      </c>
      <c r="W609" s="178">
        <v>6.1199999999999997E-2</v>
      </c>
      <c r="X609" s="132" t="s">
        <v>636</v>
      </c>
      <c r="Y609" s="132"/>
      <c r="Z609" s="135">
        <v>9004</v>
      </c>
      <c r="AA609" s="135">
        <v>1</v>
      </c>
      <c r="AB609" s="135">
        <v>97.55</v>
      </c>
      <c r="AC609" s="135">
        <v>0</v>
      </c>
      <c r="AD609" s="135">
        <v>8.7834000000000003</v>
      </c>
      <c r="AE609" s="137"/>
      <c r="AF609" s="137"/>
      <c r="AG609" s="132" t="s">
        <v>17</v>
      </c>
      <c r="AH609" s="136">
        <v>2.8685259187532701E-5</v>
      </c>
      <c r="AI609" s="136">
        <v>6.0634436637613262E-5</v>
      </c>
      <c r="AJ609" s="136">
        <v>2.3345104917899354E-5</v>
      </c>
    </row>
    <row r="610" spans="1:36" ht="13.5" thickBot="1">
      <c r="A610" s="131">
        <v>7956</v>
      </c>
      <c r="B610" s="131">
        <v>12955</v>
      </c>
      <c r="C610" s="132" t="s">
        <v>1517</v>
      </c>
      <c r="D610" s="132">
        <v>1761</v>
      </c>
      <c r="E610" s="132" t="s">
        <v>2</v>
      </c>
      <c r="F610" s="132" t="s">
        <v>1518</v>
      </c>
      <c r="G610" s="132">
        <v>1160811</v>
      </c>
      <c r="H610" s="132" t="s">
        <v>102</v>
      </c>
      <c r="I610" s="132" t="s">
        <v>228</v>
      </c>
      <c r="J610" s="132" t="s">
        <v>53</v>
      </c>
      <c r="K610" s="132" t="s">
        <v>314</v>
      </c>
      <c r="L610" s="132" t="s">
        <v>821</v>
      </c>
      <c r="M610" s="132" t="s">
        <v>311</v>
      </c>
      <c r="N610" s="132" t="s">
        <v>649</v>
      </c>
      <c r="O610" s="132" t="s">
        <v>62</v>
      </c>
      <c r="P610" s="132" t="s">
        <v>1377</v>
      </c>
      <c r="Q610" s="132" t="s">
        <v>65</v>
      </c>
      <c r="R610" s="132" t="s">
        <v>57</v>
      </c>
      <c r="S610" s="132" t="s">
        <v>1206</v>
      </c>
      <c r="T610" s="134">
        <v>0.95399999999999996</v>
      </c>
      <c r="U610" s="133">
        <v>45921</v>
      </c>
      <c r="V610" s="136">
        <v>4.7500000000000001E-2</v>
      </c>
      <c r="W610" s="178">
        <v>6.4500000000000002E-2</v>
      </c>
      <c r="X610" s="132" t="s">
        <v>636</v>
      </c>
      <c r="Y610" s="132"/>
      <c r="Z610" s="135">
        <v>324350.01</v>
      </c>
      <c r="AA610" s="135">
        <v>1</v>
      </c>
      <c r="AB610" s="135">
        <v>99.82</v>
      </c>
      <c r="AC610" s="135">
        <v>0</v>
      </c>
      <c r="AD610" s="135">
        <v>323.76618000000002</v>
      </c>
      <c r="AE610" s="137"/>
      <c r="AF610" s="137"/>
      <c r="AG610" s="132" t="s">
        <v>17</v>
      </c>
      <c r="AH610" s="136">
        <v>3.9157990699999998E-4</v>
      </c>
      <c r="AI610" s="136">
        <v>2.2350547540373991E-3</v>
      </c>
      <c r="AJ610" s="136">
        <v>8.6052729477963975E-4</v>
      </c>
    </row>
    <row r="611" spans="1:36" ht="13.5" thickBot="1">
      <c r="A611" s="131">
        <v>7956</v>
      </c>
      <c r="B611" s="131">
        <v>12955</v>
      </c>
      <c r="C611" s="132" t="s">
        <v>1346</v>
      </c>
      <c r="D611" s="132">
        <v>510560188</v>
      </c>
      <c r="E611" s="132" t="s">
        <v>429</v>
      </c>
      <c r="F611" s="132" t="s">
        <v>1519</v>
      </c>
      <c r="G611" s="132">
        <v>1160878</v>
      </c>
      <c r="H611" s="132" t="s">
        <v>102</v>
      </c>
      <c r="I611" s="132" t="s">
        <v>228</v>
      </c>
      <c r="J611" s="132" t="s">
        <v>53</v>
      </c>
      <c r="K611" s="132" t="s">
        <v>53</v>
      </c>
      <c r="L611" s="132" t="s">
        <v>821</v>
      </c>
      <c r="M611" s="132" t="s">
        <v>311</v>
      </c>
      <c r="N611" s="132" t="s">
        <v>652</v>
      </c>
      <c r="O611" s="132" t="s">
        <v>62</v>
      </c>
      <c r="P611" s="132" t="s">
        <v>1345</v>
      </c>
      <c r="Q611" s="132" t="s">
        <v>1334</v>
      </c>
      <c r="R611" s="132" t="s">
        <v>57</v>
      </c>
      <c r="S611" s="132" t="s">
        <v>1206</v>
      </c>
      <c r="T611" s="134">
        <v>3.0720000000000001</v>
      </c>
      <c r="U611" s="133">
        <v>47207</v>
      </c>
      <c r="V611" s="136">
        <v>3.2500000000000001E-2</v>
      </c>
      <c r="W611" s="178">
        <v>6.1600000000000002E-2</v>
      </c>
      <c r="X611" s="132" t="s">
        <v>636</v>
      </c>
      <c r="Y611" s="132"/>
      <c r="Z611" s="135">
        <v>25500</v>
      </c>
      <c r="AA611" s="135">
        <v>1</v>
      </c>
      <c r="AB611" s="135">
        <v>92.55</v>
      </c>
      <c r="AC611" s="135">
        <v>0</v>
      </c>
      <c r="AD611" s="135">
        <v>23.600249999999999</v>
      </c>
      <c r="AE611" s="137"/>
      <c r="AF611" s="137"/>
      <c r="AG611" s="132" t="s">
        <v>17</v>
      </c>
      <c r="AH611" s="136">
        <v>8.7398071998531695E-5</v>
      </c>
      <c r="AI611" s="136">
        <v>1.6291958276485555E-4</v>
      </c>
      <c r="AJ611" s="136">
        <v>6.2726314677534242E-5</v>
      </c>
    </row>
    <row r="612" spans="1:36" ht="13.5" thickBot="1">
      <c r="A612" s="131">
        <v>7956</v>
      </c>
      <c r="B612" s="131">
        <v>12955</v>
      </c>
      <c r="C612" s="132" t="s">
        <v>1429</v>
      </c>
      <c r="D612" s="132">
        <v>511659401</v>
      </c>
      <c r="E612" s="132" t="s">
        <v>429</v>
      </c>
      <c r="F612" s="132" t="s">
        <v>1520</v>
      </c>
      <c r="G612" s="132">
        <v>1160944</v>
      </c>
      <c r="H612" s="132" t="s">
        <v>102</v>
      </c>
      <c r="I612" s="132" t="s">
        <v>229</v>
      </c>
      <c r="J612" s="132" t="s">
        <v>53</v>
      </c>
      <c r="K612" s="132" t="s">
        <v>53</v>
      </c>
      <c r="L612" s="132" t="s">
        <v>821</v>
      </c>
      <c r="M612" s="132" t="s">
        <v>311</v>
      </c>
      <c r="N612" s="132" t="s">
        <v>651</v>
      </c>
      <c r="O612" s="132" t="s">
        <v>62</v>
      </c>
      <c r="P612" s="132" t="s">
        <v>1350</v>
      </c>
      <c r="Q612" s="132" t="s">
        <v>65</v>
      </c>
      <c r="R612" s="132" t="s">
        <v>57</v>
      </c>
      <c r="S612" s="132" t="s">
        <v>1206</v>
      </c>
      <c r="T612" s="134">
        <v>5.1340000000000003</v>
      </c>
      <c r="U612" s="133">
        <v>49551</v>
      </c>
      <c r="V612" s="136">
        <v>6.4999999999999997E-3</v>
      </c>
      <c r="W612" s="178">
        <v>3.4000000000000002E-2</v>
      </c>
      <c r="X612" s="132" t="s">
        <v>636</v>
      </c>
      <c r="Y612" s="132"/>
      <c r="Z612" s="135">
        <v>543764.05000000005</v>
      </c>
      <c r="AA612" s="135">
        <v>1</v>
      </c>
      <c r="AB612" s="135">
        <v>98.12</v>
      </c>
      <c r="AC612" s="135">
        <v>0</v>
      </c>
      <c r="AD612" s="135">
        <v>533.54129</v>
      </c>
      <c r="AE612" s="137"/>
      <c r="AF612" s="137"/>
      <c r="AG612" s="132" t="s">
        <v>17</v>
      </c>
      <c r="AH612" s="136">
        <v>2.2334005E-4</v>
      </c>
      <c r="AI612" s="136">
        <v>3.683195065926115E-3</v>
      </c>
      <c r="AJ612" s="136">
        <v>1.4180815393903688E-3</v>
      </c>
    </row>
    <row r="613" spans="1:36" ht="13.5" thickBot="1">
      <c r="A613" s="131">
        <v>7956</v>
      </c>
      <c r="B613" s="131">
        <v>12955</v>
      </c>
      <c r="C613" s="132" t="s">
        <v>1521</v>
      </c>
      <c r="D613" s="132">
        <v>1772</v>
      </c>
      <c r="E613" s="132" t="s">
        <v>2</v>
      </c>
      <c r="F613" s="132" t="s">
        <v>1522</v>
      </c>
      <c r="G613" s="132">
        <v>1161322</v>
      </c>
      <c r="H613" s="132" t="s">
        <v>102</v>
      </c>
      <c r="I613" s="132" t="s">
        <v>228</v>
      </c>
      <c r="J613" s="132" t="s">
        <v>53</v>
      </c>
      <c r="K613" s="132" t="s">
        <v>53</v>
      </c>
      <c r="L613" s="132" t="s">
        <v>821</v>
      </c>
      <c r="M613" s="132" t="s">
        <v>311</v>
      </c>
      <c r="N613" s="132" t="s">
        <v>652</v>
      </c>
      <c r="O613" s="132" t="s">
        <v>62</v>
      </c>
      <c r="P613" s="132" t="s">
        <v>1377</v>
      </c>
      <c r="Q613" s="132" t="s">
        <v>65</v>
      </c>
      <c r="R613" s="132" t="s">
        <v>57</v>
      </c>
      <c r="S613" s="132" t="s">
        <v>1206</v>
      </c>
      <c r="T613" s="134">
        <v>1.8919999999999999</v>
      </c>
      <c r="U613" s="133">
        <v>46965</v>
      </c>
      <c r="V613" s="136">
        <v>4.3499999999999997E-2</v>
      </c>
      <c r="W613" s="178">
        <v>6.9599999999999995E-2</v>
      </c>
      <c r="X613" s="132" t="s">
        <v>636</v>
      </c>
      <c r="Y613" s="132"/>
      <c r="Z613" s="135">
        <v>326780</v>
      </c>
      <c r="AA613" s="135">
        <v>1</v>
      </c>
      <c r="AB613" s="135">
        <v>97.19</v>
      </c>
      <c r="AC613" s="135">
        <v>0</v>
      </c>
      <c r="AD613" s="135">
        <v>317.59748000000002</v>
      </c>
      <c r="AE613" s="137"/>
      <c r="AF613" s="137"/>
      <c r="AG613" s="132" t="s">
        <v>17</v>
      </c>
      <c r="AH613" s="136">
        <v>6.7377319499999999E-4</v>
      </c>
      <c r="AI613" s="136">
        <v>2.1924703733549249E-3</v>
      </c>
      <c r="AJ613" s="136">
        <v>8.4413171348913206E-4</v>
      </c>
    </row>
    <row r="614" spans="1:36" ht="13.5" thickBot="1">
      <c r="A614" s="131">
        <v>7956</v>
      </c>
      <c r="B614" s="131">
        <v>12955</v>
      </c>
      <c r="C614" s="132" t="s">
        <v>1329</v>
      </c>
      <c r="D614" s="132">
        <v>513623314</v>
      </c>
      <c r="E614" s="132" t="s">
        <v>429</v>
      </c>
      <c r="F614" s="132" t="s">
        <v>2161</v>
      </c>
      <c r="G614" s="132">
        <v>1161512</v>
      </c>
      <c r="H614" s="132" t="s">
        <v>102</v>
      </c>
      <c r="I614" s="132" t="s">
        <v>229</v>
      </c>
      <c r="J614" s="132" t="s">
        <v>53</v>
      </c>
      <c r="K614" s="132" t="s">
        <v>53</v>
      </c>
      <c r="L614" s="132" t="s">
        <v>821</v>
      </c>
      <c r="M614" s="132" t="s">
        <v>311</v>
      </c>
      <c r="N614" s="132" t="s">
        <v>651</v>
      </c>
      <c r="O614" s="132" t="s">
        <v>62</v>
      </c>
      <c r="P614" s="132" t="s">
        <v>1350</v>
      </c>
      <c r="Q614" s="132" t="s">
        <v>65</v>
      </c>
      <c r="R614" s="132" t="s">
        <v>57</v>
      </c>
      <c r="S614" s="132" t="s">
        <v>1206</v>
      </c>
      <c r="T614" s="134">
        <v>1.367</v>
      </c>
      <c r="U614" s="133">
        <v>45991</v>
      </c>
      <c r="V614" s="136">
        <v>2E-3</v>
      </c>
      <c r="W614" s="178">
        <v>2.41E-2</v>
      </c>
      <c r="X614" s="132" t="s">
        <v>636</v>
      </c>
      <c r="Y614" s="132"/>
      <c r="Z614" s="135">
        <v>87499.99</v>
      </c>
      <c r="AA614" s="135">
        <v>1</v>
      </c>
      <c r="AB614" s="135">
        <v>109.12</v>
      </c>
      <c r="AC614" s="135">
        <v>0</v>
      </c>
      <c r="AD614" s="135">
        <v>95.479990000000001</v>
      </c>
      <c r="AE614" s="137"/>
      <c r="AF614" s="137"/>
      <c r="AG614" s="132" t="s">
        <v>17</v>
      </c>
      <c r="AH614" s="136">
        <v>2.7777774599999999E-4</v>
      </c>
      <c r="AI614" s="136">
        <v>6.5912692167212556E-4</v>
      </c>
      <c r="AJ614" s="136">
        <v>2.537730701220463E-4</v>
      </c>
    </row>
    <row r="615" spans="1:36" ht="13.5" thickBot="1">
      <c r="A615" s="131">
        <v>7956</v>
      </c>
      <c r="B615" s="131">
        <v>12955</v>
      </c>
      <c r="C615" s="132" t="s">
        <v>1523</v>
      </c>
      <c r="D615" s="132">
        <v>510454333</v>
      </c>
      <c r="E615" s="132" t="s">
        <v>429</v>
      </c>
      <c r="F615" s="132" t="s">
        <v>1524</v>
      </c>
      <c r="G615" s="132">
        <v>1161678</v>
      </c>
      <c r="H615" s="132" t="s">
        <v>102</v>
      </c>
      <c r="I615" s="132" t="s">
        <v>228</v>
      </c>
      <c r="J615" s="132" t="s">
        <v>53</v>
      </c>
      <c r="K615" s="132" t="s">
        <v>53</v>
      </c>
      <c r="L615" s="132" t="s">
        <v>821</v>
      </c>
      <c r="M615" s="132" t="s">
        <v>311</v>
      </c>
      <c r="N615" s="132" t="s">
        <v>258</v>
      </c>
      <c r="O615" s="132" t="s">
        <v>62</v>
      </c>
      <c r="P615" s="132" t="s">
        <v>1377</v>
      </c>
      <c r="Q615" s="132" t="s">
        <v>65</v>
      </c>
      <c r="R615" s="132" t="s">
        <v>57</v>
      </c>
      <c r="S615" s="132" t="s">
        <v>1206</v>
      </c>
      <c r="T615" s="134">
        <v>1.4510000000000001</v>
      </c>
      <c r="U615" s="133">
        <v>46386</v>
      </c>
      <c r="V615" s="136">
        <v>2.8000000000000001E-2</v>
      </c>
      <c r="W615" s="178">
        <v>5.3400000000000003E-2</v>
      </c>
      <c r="X615" s="132" t="s">
        <v>636</v>
      </c>
      <c r="Y615" s="132"/>
      <c r="Z615" s="135">
        <v>44973.73</v>
      </c>
      <c r="AA615" s="135">
        <v>1</v>
      </c>
      <c r="AB615" s="135">
        <v>96.53</v>
      </c>
      <c r="AC615" s="135">
        <v>0</v>
      </c>
      <c r="AD615" s="135">
        <v>43.413139999999999</v>
      </c>
      <c r="AE615" s="137"/>
      <c r="AF615" s="137"/>
      <c r="AG615" s="132" t="s">
        <v>17</v>
      </c>
      <c r="AH615" s="136">
        <v>1.72568273E-4</v>
      </c>
      <c r="AI615" s="136">
        <v>2.9969388694239514E-4</v>
      </c>
      <c r="AJ615" s="136">
        <v>1.1538633195749404E-4</v>
      </c>
    </row>
    <row r="616" spans="1:36" ht="13.5" thickBot="1">
      <c r="A616" s="131">
        <v>7956</v>
      </c>
      <c r="B616" s="131">
        <v>12955</v>
      </c>
      <c r="C616" s="132" t="s">
        <v>1525</v>
      </c>
      <c r="D616" s="132">
        <v>510216054</v>
      </c>
      <c r="E616" s="132" t="s">
        <v>429</v>
      </c>
      <c r="F616" s="132" t="s">
        <v>1526</v>
      </c>
      <c r="G616" s="132">
        <v>1162817</v>
      </c>
      <c r="H616" s="132" t="s">
        <v>102</v>
      </c>
      <c r="I616" s="132" t="s">
        <v>228</v>
      </c>
      <c r="J616" s="132" t="s">
        <v>53</v>
      </c>
      <c r="K616" s="132" t="s">
        <v>53</v>
      </c>
      <c r="L616" s="132" t="s">
        <v>821</v>
      </c>
      <c r="M616" s="132" t="s">
        <v>311</v>
      </c>
      <c r="N616" s="132" t="s">
        <v>156</v>
      </c>
      <c r="O616" s="132" t="s">
        <v>62</v>
      </c>
      <c r="P616" s="132" t="s">
        <v>1328</v>
      </c>
      <c r="Q616" s="132" t="s">
        <v>65</v>
      </c>
      <c r="R616" s="132" t="s">
        <v>57</v>
      </c>
      <c r="S616" s="132" t="s">
        <v>1206</v>
      </c>
      <c r="T616" s="134">
        <v>4.0359999999999996</v>
      </c>
      <c r="U616" s="133">
        <v>48182</v>
      </c>
      <c r="V616" s="136">
        <v>2.4299999999999999E-2</v>
      </c>
      <c r="W616" s="178">
        <v>5.6099999999999997E-2</v>
      </c>
      <c r="X616" s="132" t="s">
        <v>636</v>
      </c>
      <c r="Y616" s="132"/>
      <c r="Z616" s="135">
        <v>365000</v>
      </c>
      <c r="AA616" s="135">
        <v>1</v>
      </c>
      <c r="AB616" s="135">
        <v>88.44</v>
      </c>
      <c r="AC616" s="135">
        <v>0</v>
      </c>
      <c r="AD616" s="135">
        <v>322.80599999999998</v>
      </c>
      <c r="AE616" s="137"/>
      <c r="AF616" s="137"/>
      <c r="AG616" s="132" t="s">
        <v>17</v>
      </c>
      <c r="AH616" s="136">
        <v>2.4921224999999999E-4</v>
      </c>
      <c r="AI616" s="136">
        <v>2.2284263443816043E-3</v>
      </c>
      <c r="AJ616" s="136">
        <v>8.579752644906777E-4</v>
      </c>
    </row>
    <row r="617" spans="1:36" ht="13.5" thickBot="1">
      <c r="A617" s="131">
        <v>7956</v>
      </c>
      <c r="B617" s="131">
        <v>12955</v>
      </c>
      <c r="C617" s="132" t="s">
        <v>1427</v>
      </c>
      <c r="D617" s="132">
        <v>520026683</v>
      </c>
      <c r="E617" s="132" t="s">
        <v>429</v>
      </c>
      <c r="F617" s="132" t="s">
        <v>1527</v>
      </c>
      <c r="G617" s="132">
        <v>1162866</v>
      </c>
      <c r="H617" s="132" t="s">
        <v>102</v>
      </c>
      <c r="I617" s="132" t="s">
        <v>228</v>
      </c>
      <c r="J617" s="132" t="s">
        <v>53</v>
      </c>
      <c r="K617" s="132" t="s">
        <v>53</v>
      </c>
      <c r="L617" s="132" t="s">
        <v>821</v>
      </c>
      <c r="M617" s="132" t="s">
        <v>311</v>
      </c>
      <c r="N617" s="132" t="s">
        <v>651</v>
      </c>
      <c r="O617" s="132" t="s">
        <v>62</v>
      </c>
      <c r="P617" s="132" t="s">
        <v>1350</v>
      </c>
      <c r="Q617" s="132" t="s">
        <v>65</v>
      </c>
      <c r="R617" s="132" t="s">
        <v>57</v>
      </c>
      <c r="S617" s="132" t="s">
        <v>1206</v>
      </c>
      <c r="T617" s="134">
        <v>5.5</v>
      </c>
      <c r="U617" s="133">
        <v>48218</v>
      </c>
      <c r="V617" s="136">
        <v>2.4400000000000002E-2</v>
      </c>
      <c r="W617" s="178">
        <v>6.13E-2</v>
      </c>
      <c r="X617" s="132" t="s">
        <v>636</v>
      </c>
      <c r="Y617" s="132"/>
      <c r="Z617" s="135">
        <v>279000</v>
      </c>
      <c r="AA617" s="135">
        <v>1</v>
      </c>
      <c r="AB617" s="135">
        <v>83.12</v>
      </c>
      <c r="AC617" s="135">
        <v>0</v>
      </c>
      <c r="AD617" s="135">
        <v>231.90479999999999</v>
      </c>
      <c r="AE617" s="137"/>
      <c r="AF617" s="137"/>
      <c r="AG617" s="132" t="s">
        <v>17</v>
      </c>
      <c r="AH617" s="136">
        <v>2.2956576599999999E-4</v>
      </c>
      <c r="AI617" s="136">
        <v>1.6009081792424773E-3</v>
      </c>
      <c r="AJ617" s="136">
        <v>6.1637200707749464E-4</v>
      </c>
    </row>
    <row r="618" spans="1:36" ht="13.5" thickBot="1">
      <c r="A618" s="131">
        <v>7956</v>
      </c>
      <c r="B618" s="131">
        <v>12955</v>
      </c>
      <c r="C618" s="132" t="s">
        <v>1509</v>
      </c>
      <c r="D618" s="132">
        <v>513141879</v>
      </c>
      <c r="E618" s="132" t="s">
        <v>429</v>
      </c>
      <c r="F618" s="132" t="s">
        <v>1528</v>
      </c>
      <c r="G618" s="132">
        <v>1167030</v>
      </c>
      <c r="H618" s="132" t="s">
        <v>102</v>
      </c>
      <c r="I618" s="132" t="s">
        <v>229</v>
      </c>
      <c r="J618" s="132" t="s">
        <v>53</v>
      </c>
      <c r="K618" s="132" t="s">
        <v>53</v>
      </c>
      <c r="L618" s="132" t="s">
        <v>821</v>
      </c>
      <c r="M618" s="132" t="s">
        <v>311</v>
      </c>
      <c r="N618" s="132" t="s">
        <v>256</v>
      </c>
      <c r="O618" s="132" t="s">
        <v>62</v>
      </c>
      <c r="P618" s="132" t="s">
        <v>1328</v>
      </c>
      <c r="Q618" s="132" t="s">
        <v>65</v>
      </c>
      <c r="R618" s="132" t="s">
        <v>57</v>
      </c>
      <c r="S618" s="132" t="s">
        <v>1206</v>
      </c>
      <c r="T618" s="134">
        <v>1.9550000000000001</v>
      </c>
      <c r="U618" s="133">
        <v>48022</v>
      </c>
      <c r="V618" s="136">
        <v>2.3199999999999998E-2</v>
      </c>
      <c r="W618" s="178">
        <v>2.69E-2</v>
      </c>
      <c r="X618" s="132" t="s">
        <v>636</v>
      </c>
      <c r="Y618" s="132"/>
      <c r="Z618" s="135">
        <v>11400</v>
      </c>
      <c r="AA618" s="135">
        <v>1</v>
      </c>
      <c r="AB618" s="135">
        <v>112.91</v>
      </c>
      <c r="AC618" s="135">
        <v>0</v>
      </c>
      <c r="AD618" s="135">
        <v>12.871740000000001</v>
      </c>
      <c r="AE618" s="137"/>
      <c r="AF618" s="137"/>
      <c r="AG618" s="132" t="s">
        <v>17</v>
      </c>
      <c r="AH618" s="136">
        <v>3.8000000000000002E-5</v>
      </c>
      <c r="AI618" s="136">
        <v>8.8857470164837327E-5</v>
      </c>
      <c r="AJ618" s="136">
        <v>3.4211366984985527E-5</v>
      </c>
    </row>
    <row r="619" spans="1:36" ht="13.5" thickBot="1">
      <c r="A619" s="131">
        <v>7956</v>
      </c>
      <c r="B619" s="131">
        <v>12955</v>
      </c>
      <c r="C619" s="132" t="s">
        <v>1423</v>
      </c>
      <c r="D619" s="132">
        <v>513992529</v>
      </c>
      <c r="E619" s="132" t="s">
        <v>429</v>
      </c>
      <c r="F619" s="132" t="s">
        <v>1529</v>
      </c>
      <c r="G619" s="132">
        <v>1167147</v>
      </c>
      <c r="H619" s="132" t="s">
        <v>102</v>
      </c>
      <c r="I619" s="132" t="s">
        <v>229</v>
      </c>
      <c r="J619" s="132" t="s">
        <v>53</v>
      </c>
      <c r="K619" s="132" t="s">
        <v>53</v>
      </c>
      <c r="L619" s="132" t="s">
        <v>821</v>
      </c>
      <c r="M619" s="132" t="s">
        <v>311</v>
      </c>
      <c r="N619" s="132" t="s">
        <v>651</v>
      </c>
      <c r="O619" s="132" t="s">
        <v>62</v>
      </c>
      <c r="P619" s="132" t="s">
        <v>1333</v>
      </c>
      <c r="Q619" s="132" t="s">
        <v>1334</v>
      </c>
      <c r="R619" s="132" t="s">
        <v>57</v>
      </c>
      <c r="S619" s="132" t="s">
        <v>1206</v>
      </c>
      <c r="T619" s="134">
        <v>6.0339999999999998</v>
      </c>
      <c r="U619" s="133">
        <v>48665</v>
      </c>
      <c r="V619" s="136">
        <v>1.5800000000000002E-2</v>
      </c>
      <c r="W619" s="178">
        <v>3.5499999999999997E-2</v>
      </c>
      <c r="X619" s="132" t="s">
        <v>636</v>
      </c>
      <c r="Y619" s="132"/>
      <c r="Z619" s="135">
        <v>687490.28</v>
      </c>
      <c r="AA619" s="135">
        <v>1</v>
      </c>
      <c r="AB619" s="135">
        <v>101.56</v>
      </c>
      <c r="AC619" s="135">
        <v>0</v>
      </c>
      <c r="AD619" s="135">
        <v>698.21513000000004</v>
      </c>
      <c r="AE619" s="137"/>
      <c r="AF619" s="137"/>
      <c r="AG619" s="132" t="s">
        <v>17</v>
      </c>
      <c r="AH619" s="136">
        <v>5.54188503E-4</v>
      </c>
      <c r="AI619" s="136">
        <v>4.8199878246929333E-3</v>
      </c>
      <c r="AJ619" s="136">
        <v>1.8557626278109546E-3</v>
      </c>
    </row>
    <row r="620" spans="1:36" ht="13.5" thickBot="1">
      <c r="A620" s="131">
        <v>7956</v>
      </c>
      <c r="B620" s="131">
        <v>12955</v>
      </c>
      <c r="C620" s="132" t="s">
        <v>1317</v>
      </c>
      <c r="D620" s="132">
        <v>520036104</v>
      </c>
      <c r="E620" s="132" t="s">
        <v>429</v>
      </c>
      <c r="F620" s="132" t="s">
        <v>1530</v>
      </c>
      <c r="G620" s="132">
        <v>1167386</v>
      </c>
      <c r="H620" s="132" t="s">
        <v>102</v>
      </c>
      <c r="I620" s="132" t="s">
        <v>229</v>
      </c>
      <c r="J620" s="132" t="s">
        <v>53</v>
      </c>
      <c r="K620" s="132" t="s">
        <v>53</v>
      </c>
      <c r="L620" s="132" t="s">
        <v>821</v>
      </c>
      <c r="M620" s="132" t="s">
        <v>311</v>
      </c>
      <c r="N620" s="132" t="s">
        <v>140</v>
      </c>
      <c r="O620" s="132" t="s">
        <v>62</v>
      </c>
      <c r="P620" s="132" t="s">
        <v>1319</v>
      </c>
      <c r="Q620" s="132" t="s">
        <v>65</v>
      </c>
      <c r="R620" s="132" t="s">
        <v>57</v>
      </c>
      <c r="S620" s="132" t="s">
        <v>1206</v>
      </c>
      <c r="T620" s="134">
        <v>4.2889999999999997</v>
      </c>
      <c r="U620" s="133">
        <v>47938</v>
      </c>
      <c r="V620" s="136">
        <v>3.2500000000000001E-2</v>
      </c>
      <c r="W620" s="178">
        <v>4.2900000000000001E-2</v>
      </c>
      <c r="X620" s="132" t="s">
        <v>636</v>
      </c>
      <c r="Y620" s="132"/>
      <c r="Z620" s="135">
        <v>597879.82999999996</v>
      </c>
      <c r="AA620" s="135">
        <v>1</v>
      </c>
      <c r="AB620" s="135">
        <v>109.84</v>
      </c>
      <c r="AC620" s="135">
        <v>0</v>
      </c>
      <c r="AD620" s="135">
        <v>656.71121000000005</v>
      </c>
      <c r="AE620" s="137"/>
      <c r="AF620" s="137"/>
      <c r="AG620" s="132" t="s">
        <v>17</v>
      </c>
      <c r="AH620" s="136">
        <v>1.6226766320000001E-3</v>
      </c>
      <c r="AI620" s="136">
        <v>4.5334738543110114E-3</v>
      </c>
      <c r="AJ620" s="136">
        <v>1.7454507477981916E-3</v>
      </c>
    </row>
    <row r="621" spans="1:36" ht="13.5" thickBot="1">
      <c r="A621" s="131">
        <v>7956</v>
      </c>
      <c r="B621" s="131">
        <v>12955</v>
      </c>
      <c r="C621" s="132" t="s">
        <v>1468</v>
      </c>
      <c r="D621" s="132">
        <v>515328250</v>
      </c>
      <c r="E621" s="132" t="s">
        <v>429</v>
      </c>
      <c r="F621" s="132" t="s">
        <v>1531</v>
      </c>
      <c r="G621" s="132">
        <v>1168038</v>
      </c>
      <c r="H621" s="132" t="s">
        <v>102</v>
      </c>
      <c r="I621" s="132" t="s">
        <v>228</v>
      </c>
      <c r="J621" s="132" t="s">
        <v>53</v>
      </c>
      <c r="K621" s="132" t="s">
        <v>53</v>
      </c>
      <c r="L621" s="132" t="s">
        <v>821</v>
      </c>
      <c r="M621" s="132" t="s">
        <v>311</v>
      </c>
      <c r="N621" s="132" t="s">
        <v>652</v>
      </c>
      <c r="O621" s="132" t="s">
        <v>62</v>
      </c>
      <c r="P621" s="132" t="s">
        <v>1345</v>
      </c>
      <c r="Q621" s="132" t="s">
        <v>1334</v>
      </c>
      <c r="R621" s="132" t="s">
        <v>57</v>
      </c>
      <c r="S621" s="132" t="s">
        <v>1206</v>
      </c>
      <c r="T621" s="134">
        <v>1.6319999999999999</v>
      </c>
      <c r="U621" s="133">
        <v>46295</v>
      </c>
      <c r="V621" s="136">
        <v>4.99E-2</v>
      </c>
      <c r="W621" s="178">
        <v>5.1799999999999999E-2</v>
      </c>
      <c r="X621" s="132" t="s">
        <v>636</v>
      </c>
      <c r="Y621" s="132"/>
      <c r="Z621" s="135">
        <v>98000</v>
      </c>
      <c r="AA621" s="135">
        <v>1</v>
      </c>
      <c r="AB621" s="135">
        <v>101.04</v>
      </c>
      <c r="AC621" s="135">
        <v>0</v>
      </c>
      <c r="AD621" s="135">
        <v>99.019199999999998</v>
      </c>
      <c r="AE621" s="137"/>
      <c r="AF621" s="137"/>
      <c r="AG621" s="132" t="s">
        <v>17</v>
      </c>
      <c r="AH621" s="136">
        <v>3.1111111099999997E-4</v>
      </c>
      <c r="AI621" s="136">
        <v>6.8355914660691241E-4</v>
      </c>
      <c r="AJ621" s="136">
        <v>2.6317981793911921E-4</v>
      </c>
    </row>
    <row r="622" spans="1:36" ht="13.5" thickBot="1">
      <c r="A622" s="131">
        <v>7956</v>
      </c>
      <c r="B622" s="131">
        <v>12955</v>
      </c>
      <c r="C622" s="132" t="s">
        <v>1532</v>
      </c>
      <c r="D622" s="132">
        <v>515434074</v>
      </c>
      <c r="E622" s="132" t="s">
        <v>429</v>
      </c>
      <c r="F622" s="132" t="s">
        <v>1533</v>
      </c>
      <c r="G622" s="132">
        <v>1168350</v>
      </c>
      <c r="H622" s="132" t="s">
        <v>102</v>
      </c>
      <c r="I622" s="132" t="s">
        <v>229</v>
      </c>
      <c r="J622" s="132" t="s">
        <v>53</v>
      </c>
      <c r="K622" s="132" t="s">
        <v>53</v>
      </c>
      <c r="L622" s="132" t="s">
        <v>821</v>
      </c>
      <c r="M622" s="132" t="s">
        <v>311</v>
      </c>
      <c r="N622" s="132" t="s">
        <v>651</v>
      </c>
      <c r="O622" s="132" t="s">
        <v>62</v>
      </c>
      <c r="P622" s="132" t="s">
        <v>1534</v>
      </c>
      <c r="Q622" s="132" t="s">
        <v>65</v>
      </c>
      <c r="R622" s="132" t="s">
        <v>57</v>
      </c>
      <c r="S622" s="132" t="s">
        <v>1206</v>
      </c>
      <c r="T622" s="134">
        <v>1.5009999999999999</v>
      </c>
      <c r="U622" s="133">
        <v>46022</v>
      </c>
      <c r="V622" s="136">
        <v>1E-3</v>
      </c>
      <c r="W622" s="178">
        <v>2.0899999999999998E-2</v>
      </c>
      <c r="X622" s="132" t="s">
        <v>636</v>
      </c>
      <c r="Y622" s="132"/>
      <c r="Z622" s="135">
        <v>308756</v>
      </c>
      <c r="AA622" s="135">
        <v>1</v>
      </c>
      <c r="AB622" s="135">
        <v>110.23</v>
      </c>
      <c r="AC622" s="135">
        <v>0</v>
      </c>
      <c r="AD622" s="135">
        <v>340.34174000000002</v>
      </c>
      <c r="AE622" s="137"/>
      <c r="AF622" s="137"/>
      <c r="AG622" s="132" t="s">
        <v>17</v>
      </c>
      <c r="AH622" s="136">
        <v>5.36444506E-4</v>
      </c>
      <c r="AI622" s="136">
        <v>2.3494808011891802E-3</v>
      </c>
      <c r="AJ622" s="136">
        <v>9.0458292099191925E-4</v>
      </c>
    </row>
    <row r="623" spans="1:36" ht="13.5" thickBot="1">
      <c r="A623" s="131">
        <v>7956</v>
      </c>
      <c r="B623" s="131">
        <v>12955</v>
      </c>
      <c r="C623" s="132" t="s">
        <v>1329</v>
      </c>
      <c r="D623" s="132">
        <v>513623314</v>
      </c>
      <c r="E623" s="132" t="s">
        <v>429</v>
      </c>
      <c r="F623" s="132" t="s">
        <v>1535</v>
      </c>
      <c r="G623" s="132">
        <v>1168442</v>
      </c>
      <c r="H623" s="132" t="s">
        <v>102</v>
      </c>
      <c r="I623" s="132" t="s">
        <v>229</v>
      </c>
      <c r="J623" s="132" t="s">
        <v>53</v>
      </c>
      <c r="K623" s="132" t="s">
        <v>53</v>
      </c>
      <c r="L623" s="132" t="s">
        <v>821</v>
      </c>
      <c r="M623" s="132" t="s">
        <v>311</v>
      </c>
      <c r="N623" s="132" t="s">
        <v>651</v>
      </c>
      <c r="O623" s="132" t="s">
        <v>62</v>
      </c>
      <c r="P623" s="132" t="s">
        <v>1350</v>
      </c>
      <c r="Q623" s="132" t="s">
        <v>65</v>
      </c>
      <c r="R623" s="132" t="s">
        <v>57</v>
      </c>
      <c r="S623" s="132" t="s">
        <v>1206</v>
      </c>
      <c r="T623" s="134">
        <v>3.6269999999999998</v>
      </c>
      <c r="U623" s="133">
        <v>46993</v>
      </c>
      <c r="V623" s="136">
        <v>6.8999999999999999E-3</v>
      </c>
      <c r="W623" s="178">
        <v>2.8000000000000001E-2</v>
      </c>
      <c r="X623" s="132" t="s">
        <v>636</v>
      </c>
      <c r="Y623" s="132"/>
      <c r="Z623" s="135">
        <v>59583.34</v>
      </c>
      <c r="AA623" s="135">
        <v>1</v>
      </c>
      <c r="AB623" s="135">
        <v>105.51</v>
      </c>
      <c r="AC623" s="135">
        <v>0</v>
      </c>
      <c r="AD623" s="135">
        <v>62.866379999999999</v>
      </c>
      <c r="AE623" s="137"/>
      <c r="AF623" s="137"/>
      <c r="AG623" s="132" t="s">
        <v>17</v>
      </c>
      <c r="AH623" s="136">
        <v>3.4545071800000003E-4</v>
      </c>
      <c r="AI623" s="136">
        <v>4.3398541962635397E-4</v>
      </c>
      <c r="AJ623" s="136">
        <v>1.6709044753837119E-4</v>
      </c>
    </row>
    <row r="624" spans="1:36" ht="13.5" thickBot="1">
      <c r="A624" s="131">
        <v>7956</v>
      </c>
      <c r="B624" s="131">
        <v>12955</v>
      </c>
      <c r="C624" s="132" t="s">
        <v>1329</v>
      </c>
      <c r="D624" s="132">
        <v>513623314</v>
      </c>
      <c r="E624" s="132" t="s">
        <v>429</v>
      </c>
      <c r="F624" s="132" t="s">
        <v>1536</v>
      </c>
      <c r="G624" s="132">
        <v>1168459</v>
      </c>
      <c r="H624" s="132" t="s">
        <v>102</v>
      </c>
      <c r="I624" s="132" t="s">
        <v>229</v>
      </c>
      <c r="J624" s="132" t="s">
        <v>53</v>
      </c>
      <c r="K624" s="132" t="s">
        <v>53</v>
      </c>
      <c r="L624" s="132" t="s">
        <v>821</v>
      </c>
      <c r="M624" s="132" t="s">
        <v>311</v>
      </c>
      <c r="N624" s="132" t="s">
        <v>651</v>
      </c>
      <c r="O624" s="132" t="s">
        <v>62</v>
      </c>
      <c r="P624" s="132" t="s">
        <v>1350</v>
      </c>
      <c r="Q624" s="132" t="s">
        <v>65</v>
      </c>
      <c r="R624" s="132" t="s">
        <v>57</v>
      </c>
      <c r="S624" s="132" t="s">
        <v>1206</v>
      </c>
      <c r="T624" s="134">
        <v>3.6259999999999999</v>
      </c>
      <c r="U624" s="133">
        <v>46993</v>
      </c>
      <c r="V624" s="136">
        <v>6.8999999999999999E-3</v>
      </c>
      <c r="W624" s="178">
        <v>2.87E-2</v>
      </c>
      <c r="X624" s="132" t="s">
        <v>636</v>
      </c>
      <c r="Y624" s="132"/>
      <c r="Z624" s="135">
        <v>44000</v>
      </c>
      <c r="AA624" s="135">
        <v>1</v>
      </c>
      <c r="AB624" s="135">
        <v>105.27</v>
      </c>
      <c r="AC624" s="135">
        <v>0</v>
      </c>
      <c r="AD624" s="135">
        <v>46.318800000000003</v>
      </c>
      <c r="AE624" s="137"/>
      <c r="AF624" s="137"/>
      <c r="AG624" s="132" t="s">
        <v>17</v>
      </c>
      <c r="AH624" s="136">
        <v>2.2727272700000001E-4</v>
      </c>
      <c r="AI624" s="136">
        <v>3.1975252678123292E-4</v>
      </c>
      <c r="AJ624" s="136">
        <v>1.231091884317231E-4</v>
      </c>
    </row>
    <row r="625" spans="1:36" ht="13.5" thickBot="1">
      <c r="A625" s="131">
        <v>7956</v>
      </c>
      <c r="B625" s="131">
        <v>12955</v>
      </c>
      <c r="C625" s="132" t="s">
        <v>1341</v>
      </c>
      <c r="D625" s="132">
        <v>513901371</v>
      </c>
      <c r="E625" s="132" t="s">
        <v>429</v>
      </c>
      <c r="F625" s="132" t="s">
        <v>1342</v>
      </c>
      <c r="G625" s="132">
        <v>1168483</v>
      </c>
      <c r="H625" s="132" t="s">
        <v>102</v>
      </c>
      <c r="I625" s="132" t="s">
        <v>623</v>
      </c>
      <c r="J625" s="132" t="s">
        <v>53</v>
      </c>
      <c r="K625" s="132" t="s">
        <v>53</v>
      </c>
      <c r="L625" s="132" t="s">
        <v>821</v>
      </c>
      <c r="M625" s="132" t="s">
        <v>311</v>
      </c>
      <c r="N625" s="132" t="s">
        <v>647</v>
      </c>
      <c r="O625" s="132" t="s">
        <v>62</v>
      </c>
      <c r="P625" s="132" t="s">
        <v>1319</v>
      </c>
      <c r="Q625" s="132" t="s">
        <v>65</v>
      </c>
      <c r="R625" s="132" t="s">
        <v>57</v>
      </c>
      <c r="S625" s="132" t="s">
        <v>1206</v>
      </c>
      <c r="T625" s="134">
        <v>3.07</v>
      </c>
      <c r="U625" s="133">
        <v>46600</v>
      </c>
      <c r="V625" s="136">
        <v>2.5000000000000001E-3</v>
      </c>
      <c r="W625" s="178">
        <v>5.7700000000000001E-2</v>
      </c>
      <c r="X625" s="132" t="s">
        <v>636</v>
      </c>
      <c r="Y625" s="132"/>
      <c r="Z625" s="135">
        <v>425000</v>
      </c>
      <c r="AA625" s="135">
        <v>1</v>
      </c>
      <c r="AB625" s="135">
        <v>84.9</v>
      </c>
      <c r="AC625" s="135">
        <v>0</v>
      </c>
      <c r="AD625" s="135">
        <v>360.82499999999999</v>
      </c>
      <c r="AE625" s="137"/>
      <c r="AF625" s="137"/>
      <c r="AG625" s="132" t="s">
        <v>17</v>
      </c>
      <c r="AH625" s="136">
        <v>7.5008559800000005E-4</v>
      </c>
      <c r="AI625" s="136">
        <v>2.4908828699326917E-3</v>
      </c>
      <c r="AJ625" s="136">
        <v>9.5902469226051806E-4</v>
      </c>
    </row>
    <row r="626" spans="1:36" ht="13.5" thickBot="1">
      <c r="A626" s="131">
        <v>7956</v>
      </c>
      <c r="B626" s="131">
        <v>12955</v>
      </c>
      <c r="C626" s="132" t="s">
        <v>1537</v>
      </c>
      <c r="D626" s="132">
        <v>520042847</v>
      </c>
      <c r="E626" s="132" t="s">
        <v>429</v>
      </c>
      <c r="F626" s="132" t="s">
        <v>1538</v>
      </c>
      <c r="G626" s="132">
        <v>1169127</v>
      </c>
      <c r="H626" s="132" t="s">
        <v>102</v>
      </c>
      <c r="I626" s="132" t="s">
        <v>228</v>
      </c>
      <c r="J626" s="132" t="s">
        <v>53</v>
      </c>
      <c r="K626" s="132" t="s">
        <v>53</v>
      </c>
      <c r="L626" s="132" t="s">
        <v>821</v>
      </c>
      <c r="M626" s="132" t="s">
        <v>311</v>
      </c>
      <c r="N626" s="132" t="s">
        <v>708</v>
      </c>
      <c r="O626" s="132" t="s">
        <v>62</v>
      </c>
      <c r="P626" s="132" t="s">
        <v>1377</v>
      </c>
      <c r="Q626" s="132" t="s">
        <v>65</v>
      </c>
      <c r="R626" s="132" t="s">
        <v>57</v>
      </c>
      <c r="S626" s="132" t="s">
        <v>1206</v>
      </c>
      <c r="T626" s="134">
        <v>1.319</v>
      </c>
      <c r="U626" s="133">
        <v>46295</v>
      </c>
      <c r="V626" s="136">
        <v>3.9E-2</v>
      </c>
      <c r="W626" s="178">
        <v>5.5899999999999998E-2</v>
      </c>
      <c r="X626" s="132" t="s">
        <v>636</v>
      </c>
      <c r="Y626" s="132"/>
      <c r="Z626" s="135">
        <v>38400</v>
      </c>
      <c r="AA626" s="135">
        <v>1</v>
      </c>
      <c r="AB626" s="135">
        <v>98.89</v>
      </c>
      <c r="AC626" s="135">
        <v>0</v>
      </c>
      <c r="AD626" s="135">
        <v>37.973759999999999</v>
      </c>
      <c r="AE626" s="137"/>
      <c r="AF626" s="137"/>
      <c r="AG626" s="132" t="s">
        <v>17</v>
      </c>
      <c r="AH626" s="136">
        <v>4.9973752717924697E-5</v>
      </c>
      <c r="AI626" s="136">
        <v>2.6214422030329174E-4</v>
      </c>
      <c r="AJ626" s="136">
        <v>1.0092918588782587E-4</v>
      </c>
    </row>
    <row r="627" spans="1:36" ht="13.5" thickBot="1">
      <c r="A627" s="131">
        <v>7956</v>
      </c>
      <c r="B627" s="131">
        <v>12955</v>
      </c>
      <c r="C627" s="132" t="s">
        <v>1539</v>
      </c>
      <c r="D627" s="132">
        <v>516167343</v>
      </c>
      <c r="E627" s="132" t="s">
        <v>429</v>
      </c>
      <c r="F627" s="132" t="s">
        <v>1540</v>
      </c>
      <c r="G627" s="132">
        <v>1169531</v>
      </c>
      <c r="H627" s="132" t="s">
        <v>102</v>
      </c>
      <c r="I627" s="132" t="s">
        <v>229</v>
      </c>
      <c r="J627" s="132" t="s">
        <v>53</v>
      </c>
      <c r="K627" s="132" t="s">
        <v>53</v>
      </c>
      <c r="L627" s="132" t="s">
        <v>821</v>
      </c>
      <c r="M627" s="132" t="s">
        <v>311</v>
      </c>
      <c r="N627" s="132" t="s">
        <v>647</v>
      </c>
      <c r="O627" s="132" t="s">
        <v>62</v>
      </c>
      <c r="P627" s="132" t="s">
        <v>298</v>
      </c>
      <c r="Q627" s="132" t="s">
        <v>298</v>
      </c>
      <c r="R627" s="132" t="s">
        <v>57</v>
      </c>
      <c r="S627" s="132" t="s">
        <v>1206</v>
      </c>
      <c r="T627" s="134">
        <v>1.643</v>
      </c>
      <c r="U627" s="133">
        <v>46112</v>
      </c>
      <c r="V627" s="136">
        <v>1.6400000000000001E-2</v>
      </c>
      <c r="W627" s="178">
        <v>3.4299999999999997E-2</v>
      </c>
      <c r="X627" s="132" t="s">
        <v>636</v>
      </c>
      <c r="Y627" s="132"/>
      <c r="Z627" s="135">
        <v>240882.55</v>
      </c>
      <c r="AA627" s="135">
        <v>1</v>
      </c>
      <c r="AB627" s="135">
        <v>110.89</v>
      </c>
      <c r="AC627" s="135">
        <v>0</v>
      </c>
      <c r="AD627" s="135">
        <v>267.11466000000001</v>
      </c>
      <c r="AE627" s="137"/>
      <c r="AF627" s="137"/>
      <c r="AG627" s="132" t="s">
        <v>17</v>
      </c>
      <c r="AH627" s="136">
        <v>9.6582633200000001E-4</v>
      </c>
      <c r="AI627" s="136">
        <v>1.8439723713764157E-3</v>
      </c>
      <c r="AJ627" s="136">
        <v>7.0995511565100241E-4</v>
      </c>
    </row>
    <row r="628" spans="1:36" ht="13.5" thickBot="1">
      <c r="A628" s="131">
        <v>7956</v>
      </c>
      <c r="B628" s="131">
        <v>12955</v>
      </c>
      <c r="C628" s="132" t="s">
        <v>1541</v>
      </c>
      <c r="D628" s="132">
        <v>513893123</v>
      </c>
      <c r="E628" s="132" t="s">
        <v>429</v>
      </c>
      <c r="F628" s="132" t="s">
        <v>1542</v>
      </c>
      <c r="G628" s="132">
        <v>1171214</v>
      </c>
      <c r="H628" s="132" t="s">
        <v>102</v>
      </c>
      <c r="I628" s="132" t="s">
        <v>229</v>
      </c>
      <c r="J628" s="132" t="s">
        <v>53</v>
      </c>
      <c r="K628" s="132" t="s">
        <v>53</v>
      </c>
      <c r="L628" s="132" t="s">
        <v>821</v>
      </c>
      <c r="M628" s="132" t="s">
        <v>311</v>
      </c>
      <c r="N628" s="132" t="s">
        <v>649</v>
      </c>
      <c r="O628" s="132" t="s">
        <v>62</v>
      </c>
      <c r="P628" s="132" t="s">
        <v>1462</v>
      </c>
      <c r="Q628" s="132" t="s">
        <v>1334</v>
      </c>
      <c r="R628" s="132" t="s">
        <v>57</v>
      </c>
      <c r="S628" s="132" t="s">
        <v>1206</v>
      </c>
      <c r="T628" s="134">
        <v>1.0409999999999999</v>
      </c>
      <c r="U628" s="133">
        <v>46022</v>
      </c>
      <c r="V628" s="136">
        <v>1.8499999999999999E-2</v>
      </c>
      <c r="W628" s="178">
        <v>2.9100000000000001E-2</v>
      </c>
      <c r="X628" s="132" t="s">
        <v>636</v>
      </c>
      <c r="Y628" s="132"/>
      <c r="Z628" s="135">
        <v>76363.64</v>
      </c>
      <c r="AA628" s="135">
        <v>1</v>
      </c>
      <c r="AB628" s="135">
        <v>112.32</v>
      </c>
      <c r="AC628" s="135">
        <v>0</v>
      </c>
      <c r="AD628" s="135">
        <v>85.771640000000005</v>
      </c>
      <c r="AE628" s="137"/>
      <c r="AF628" s="137"/>
      <c r="AG628" s="132" t="s">
        <v>17</v>
      </c>
      <c r="AH628" s="136">
        <v>2.0705976099999999E-4</v>
      </c>
      <c r="AI628" s="136">
        <v>5.9210727860329433E-4</v>
      </c>
      <c r="AJ628" s="136">
        <v>2.2796957155319045E-4</v>
      </c>
    </row>
    <row r="629" spans="1:36" ht="13.5" thickBot="1">
      <c r="A629" s="131">
        <v>7956</v>
      </c>
      <c r="B629" s="131">
        <v>12955</v>
      </c>
      <c r="C629" s="132" t="s">
        <v>1419</v>
      </c>
      <c r="D629" s="132">
        <v>513821488</v>
      </c>
      <c r="E629" s="132" t="s">
        <v>429</v>
      </c>
      <c r="F629" s="132" t="s">
        <v>1543</v>
      </c>
      <c r="G629" s="132">
        <v>1171271</v>
      </c>
      <c r="H629" s="132" t="s">
        <v>102</v>
      </c>
      <c r="I629" s="132" t="s">
        <v>229</v>
      </c>
      <c r="J629" s="132" t="s">
        <v>53</v>
      </c>
      <c r="K629" s="132" t="s">
        <v>53</v>
      </c>
      <c r="L629" s="132" t="s">
        <v>821</v>
      </c>
      <c r="M629" s="132" t="s">
        <v>311</v>
      </c>
      <c r="N629" s="132" t="s">
        <v>651</v>
      </c>
      <c r="O629" s="132" t="s">
        <v>62</v>
      </c>
      <c r="P629" s="132" t="s">
        <v>1350</v>
      </c>
      <c r="Q629" s="132" t="s">
        <v>65</v>
      </c>
      <c r="R629" s="132" t="s">
        <v>57</v>
      </c>
      <c r="S629" s="132" t="s">
        <v>1206</v>
      </c>
      <c r="T629" s="134">
        <v>6.4530000000000003</v>
      </c>
      <c r="U629" s="133">
        <v>49207</v>
      </c>
      <c r="V629" s="136">
        <v>2.5000000000000001E-2</v>
      </c>
      <c r="W629" s="178">
        <v>3.5900000000000001E-2</v>
      </c>
      <c r="X629" s="132" t="s">
        <v>636</v>
      </c>
      <c r="Y629" s="132"/>
      <c r="Z629" s="135">
        <v>127238.1</v>
      </c>
      <c r="AA629" s="135">
        <v>1</v>
      </c>
      <c r="AB629" s="135">
        <v>106.83</v>
      </c>
      <c r="AC629" s="135">
        <v>0</v>
      </c>
      <c r="AD629" s="135">
        <v>135.92846</v>
      </c>
      <c r="AE629" s="137"/>
      <c r="AF629" s="137"/>
      <c r="AG629" s="132" t="s">
        <v>17</v>
      </c>
      <c r="AH629" s="136">
        <v>1.4262920600000001E-4</v>
      </c>
      <c r="AI629" s="136">
        <v>9.3835480510034248E-4</v>
      </c>
      <c r="AJ629" s="136">
        <v>3.6127970490111864E-4</v>
      </c>
    </row>
    <row r="630" spans="1:36" ht="13.5" thickBot="1">
      <c r="A630" s="131">
        <v>7956</v>
      </c>
      <c r="B630" s="131">
        <v>12955</v>
      </c>
      <c r="C630" s="132" t="s">
        <v>1346</v>
      </c>
      <c r="D630" s="132">
        <v>510560188</v>
      </c>
      <c r="E630" s="132" t="s">
        <v>429</v>
      </c>
      <c r="F630" s="132" t="s">
        <v>1347</v>
      </c>
      <c r="G630" s="132">
        <v>1171628</v>
      </c>
      <c r="H630" s="132" t="s">
        <v>102</v>
      </c>
      <c r="I630" s="132" t="s">
        <v>229</v>
      </c>
      <c r="J630" s="132" t="s">
        <v>53</v>
      </c>
      <c r="K630" s="132" t="s">
        <v>53</v>
      </c>
      <c r="L630" s="132" t="s">
        <v>821</v>
      </c>
      <c r="M630" s="132" t="s">
        <v>311</v>
      </c>
      <c r="N630" s="132" t="s">
        <v>652</v>
      </c>
      <c r="O630" s="132" t="s">
        <v>62</v>
      </c>
      <c r="P630" s="132" t="s">
        <v>1345</v>
      </c>
      <c r="Q630" s="132" t="s">
        <v>1334</v>
      </c>
      <c r="R630" s="132" t="s">
        <v>57</v>
      </c>
      <c r="S630" s="132" t="s">
        <v>1206</v>
      </c>
      <c r="T630" s="134">
        <v>0.99399999999999999</v>
      </c>
      <c r="U630" s="133">
        <v>45838</v>
      </c>
      <c r="V630" s="136">
        <v>1.2200000000000001E-2</v>
      </c>
      <c r="W630" s="178">
        <v>3.1600000000000003E-2</v>
      </c>
      <c r="X630" s="132" t="s">
        <v>636</v>
      </c>
      <c r="Y630" s="132"/>
      <c r="Z630" s="135">
        <v>50000</v>
      </c>
      <c r="AA630" s="135">
        <v>1</v>
      </c>
      <c r="AB630" s="135">
        <v>111.42</v>
      </c>
      <c r="AC630" s="135">
        <v>0</v>
      </c>
      <c r="AD630" s="135">
        <v>55.71</v>
      </c>
      <c r="AE630" s="137"/>
      <c r="AF630" s="137"/>
      <c r="AG630" s="132" t="s">
        <v>17</v>
      </c>
      <c r="AH630" s="136">
        <v>2.17391304E-4</v>
      </c>
      <c r="AI630" s="136">
        <v>3.8458278856495602E-4</v>
      </c>
      <c r="AJ630" s="136">
        <v>1.4806974462920657E-4</v>
      </c>
    </row>
    <row r="631" spans="1:36" ht="13.5" thickBot="1">
      <c r="A631" s="131">
        <v>7956</v>
      </c>
      <c r="B631" s="131">
        <v>12955</v>
      </c>
      <c r="C631" s="132" t="s">
        <v>1544</v>
      </c>
      <c r="D631" s="132">
        <v>514353671</v>
      </c>
      <c r="E631" s="132" t="s">
        <v>429</v>
      </c>
      <c r="F631" s="132" t="s">
        <v>1545</v>
      </c>
      <c r="G631" s="132">
        <v>1171834</v>
      </c>
      <c r="H631" s="132" t="s">
        <v>102</v>
      </c>
      <c r="I631" s="132" t="s">
        <v>229</v>
      </c>
      <c r="J631" s="132" t="s">
        <v>53</v>
      </c>
      <c r="K631" s="132" t="s">
        <v>53</v>
      </c>
      <c r="L631" s="132" t="s">
        <v>821</v>
      </c>
      <c r="M631" s="132" t="s">
        <v>311</v>
      </c>
      <c r="N631" s="132" t="s">
        <v>651</v>
      </c>
      <c r="O631" s="132" t="s">
        <v>62</v>
      </c>
      <c r="P631" s="132" t="s">
        <v>1534</v>
      </c>
      <c r="Q631" s="132" t="s">
        <v>65</v>
      </c>
      <c r="R631" s="132" t="s">
        <v>57</v>
      </c>
      <c r="S631" s="132" t="s">
        <v>1206</v>
      </c>
      <c r="T631" s="134">
        <v>3.2429999999999999</v>
      </c>
      <c r="U631" s="133">
        <v>46813</v>
      </c>
      <c r="V631" s="136">
        <v>1.0800000000000001E-2</v>
      </c>
      <c r="W631" s="178">
        <v>3.6799999999999999E-2</v>
      </c>
      <c r="X631" s="132" t="s">
        <v>636</v>
      </c>
      <c r="Y631" s="132"/>
      <c r="Z631" s="135">
        <v>256124.33</v>
      </c>
      <c r="AA631" s="135">
        <v>1</v>
      </c>
      <c r="AB631" s="135">
        <v>104.74</v>
      </c>
      <c r="AC631" s="135">
        <v>0</v>
      </c>
      <c r="AD631" s="135">
        <v>268.26461999999998</v>
      </c>
      <c r="AE631" s="137"/>
      <c r="AF631" s="137"/>
      <c r="AG631" s="132" t="s">
        <v>17</v>
      </c>
      <c r="AH631" s="136">
        <v>8.5721929899999999E-4</v>
      </c>
      <c r="AI631" s="136">
        <v>1.8519108891207729E-3</v>
      </c>
      <c r="AJ631" s="136">
        <v>7.1301155585085519E-4</v>
      </c>
    </row>
    <row r="632" spans="1:36" ht="13.5" thickBot="1">
      <c r="A632" s="131">
        <v>7956</v>
      </c>
      <c r="B632" s="131">
        <v>12955</v>
      </c>
      <c r="C632" s="132" t="s">
        <v>1546</v>
      </c>
      <c r="D632" s="132">
        <v>513682146</v>
      </c>
      <c r="E632" s="132" t="s">
        <v>429</v>
      </c>
      <c r="F632" s="132" t="s">
        <v>1547</v>
      </c>
      <c r="G632" s="132">
        <v>1172170</v>
      </c>
      <c r="H632" s="132" t="s">
        <v>102</v>
      </c>
      <c r="I632" s="132" t="s">
        <v>229</v>
      </c>
      <c r="J632" s="132" t="s">
        <v>53</v>
      </c>
      <c r="K632" s="132" t="s">
        <v>53</v>
      </c>
      <c r="L632" s="132" t="s">
        <v>821</v>
      </c>
      <c r="M632" s="132" t="s">
        <v>311</v>
      </c>
      <c r="N632" s="132" t="s">
        <v>256</v>
      </c>
      <c r="O632" s="132" t="s">
        <v>62</v>
      </c>
      <c r="P632" s="132" t="s">
        <v>1328</v>
      </c>
      <c r="Q632" s="132" t="s">
        <v>65</v>
      </c>
      <c r="R632" s="132" t="s">
        <v>57</v>
      </c>
      <c r="S632" s="132" t="s">
        <v>1206</v>
      </c>
      <c r="T632" s="134">
        <v>2.4649999999999999</v>
      </c>
      <c r="U632" s="133">
        <v>46934</v>
      </c>
      <c r="V632" s="136">
        <v>2E-3</v>
      </c>
      <c r="W632" s="178">
        <v>2.4299999999999999E-2</v>
      </c>
      <c r="X632" s="132" t="s">
        <v>636</v>
      </c>
      <c r="Y632" s="132"/>
      <c r="Z632" s="135">
        <v>29899</v>
      </c>
      <c r="AA632" s="135">
        <v>1</v>
      </c>
      <c r="AB632" s="135">
        <v>107.6</v>
      </c>
      <c r="AC632" s="135">
        <v>0</v>
      </c>
      <c r="AD632" s="135">
        <v>32.171320000000001</v>
      </c>
      <c r="AE632" s="137"/>
      <c r="AF632" s="137"/>
      <c r="AG632" s="132" t="s">
        <v>17</v>
      </c>
      <c r="AH632" s="136">
        <v>3.54839628485912E-5</v>
      </c>
      <c r="AI632" s="136">
        <v>2.2208824192093953E-4</v>
      </c>
      <c r="AJ632" s="136">
        <v>8.55070747941929E-5</v>
      </c>
    </row>
    <row r="633" spans="1:36" ht="13.5" thickBot="1">
      <c r="A633" s="131">
        <v>7956</v>
      </c>
      <c r="B633" s="131">
        <v>12955</v>
      </c>
      <c r="C633" s="132" t="s">
        <v>1427</v>
      </c>
      <c r="D633" s="132">
        <v>520026683</v>
      </c>
      <c r="E633" s="132" t="s">
        <v>429</v>
      </c>
      <c r="F633" s="132" t="s">
        <v>1548</v>
      </c>
      <c r="G633" s="132">
        <v>1172782</v>
      </c>
      <c r="H633" s="132" t="s">
        <v>102</v>
      </c>
      <c r="I633" s="132" t="s">
        <v>229</v>
      </c>
      <c r="J633" s="132" t="s">
        <v>53</v>
      </c>
      <c r="K633" s="132" t="s">
        <v>53</v>
      </c>
      <c r="L633" s="132" t="s">
        <v>821</v>
      </c>
      <c r="M633" s="132" t="s">
        <v>311</v>
      </c>
      <c r="N633" s="132" t="s">
        <v>651</v>
      </c>
      <c r="O633" s="132" t="s">
        <v>62</v>
      </c>
      <c r="P633" s="132" t="s">
        <v>1350</v>
      </c>
      <c r="Q633" s="132" t="s">
        <v>65</v>
      </c>
      <c r="R633" s="132" t="s">
        <v>57</v>
      </c>
      <c r="S633" s="132" t="s">
        <v>1206</v>
      </c>
      <c r="T633" s="134">
        <v>5.8049999999999997</v>
      </c>
      <c r="U633" s="133">
        <v>48218</v>
      </c>
      <c r="V633" s="136">
        <v>9.1999999999999998E-3</v>
      </c>
      <c r="W633" s="178">
        <v>3.5099999999999999E-2</v>
      </c>
      <c r="X633" s="132" t="s">
        <v>636</v>
      </c>
      <c r="Y633" s="132"/>
      <c r="Z633" s="135">
        <v>1495853</v>
      </c>
      <c r="AA633" s="135">
        <v>1</v>
      </c>
      <c r="AB633" s="135">
        <v>98.59</v>
      </c>
      <c r="AC633" s="135">
        <v>0</v>
      </c>
      <c r="AD633" s="135">
        <v>1474.7614699999999</v>
      </c>
      <c r="AE633" s="137"/>
      <c r="AF633" s="137"/>
      <c r="AG633" s="132" t="s">
        <v>17</v>
      </c>
      <c r="AH633" s="136">
        <v>5.7828332699999996E-4</v>
      </c>
      <c r="AI633" s="136">
        <v>1.0180719414840311E-2</v>
      </c>
      <c r="AJ633" s="136">
        <v>3.9197191572768499E-3</v>
      </c>
    </row>
    <row r="634" spans="1:36" ht="13.5" thickBot="1">
      <c r="A634" s="131">
        <v>7956</v>
      </c>
      <c r="B634" s="131">
        <v>12955</v>
      </c>
      <c r="C634" s="132" t="s">
        <v>1427</v>
      </c>
      <c r="D634" s="132">
        <v>520026683</v>
      </c>
      <c r="E634" s="132" t="s">
        <v>429</v>
      </c>
      <c r="F634" s="132" t="s">
        <v>1548</v>
      </c>
      <c r="G634" s="132">
        <v>11727820</v>
      </c>
      <c r="H634" s="132" t="s">
        <v>102</v>
      </c>
      <c r="I634" s="132" t="s">
        <v>229</v>
      </c>
      <c r="J634" s="132" t="s">
        <v>53</v>
      </c>
      <c r="K634" s="132" t="s">
        <v>53</v>
      </c>
      <c r="L634" s="132" t="s">
        <v>54</v>
      </c>
      <c r="M634" s="132" t="s">
        <v>311</v>
      </c>
      <c r="N634" s="132" t="s">
        <v>651</v>
      </c>
      <c r="O634" s="132" t="s">
        <v>62</v>
      </c>
      <c r="P634" s="132" t="s">
        <v>298</v>
      </c>
      <c r="Q634" s="132" t="s">
        <v>298</v>
      </c>
      <c r="R634" s="132" t="s">
        <v>57</v>
      </c>
      <c r="S634" s="132" t="s">
        <v>1206</v>
      </c>
      <c r="T634" s="134">
        <v>5.8049999999999997</v>
      </c>
      <c r="U634" s="133">
        <v>48218</v>
      </c>
      <c r="V634" s="136">
        <v>9.1999999999999998E-3</v>
      </c>
      <c r="W634" s="178">
        <v>3.5099999999999999E-2</v>
      </c>
      <c r="X634" s="132" t="s">
        <v>636</v>
      </c>
      <c r="Y634" s="132"/>
      <c r="Z634" s="135">
        <v>420000</v>
      </c>
      <c r="AA634" s="135">
        <v>1</v>
      </c>
      <c r="AB634" s="135">
        <v>98.166399999999996</v>
      </c>
      <c r="AC634" s="135">
        <v>0</v>
      </c>
      <c r="AD634" s="135">
        <v>412.29888</v>
      </c>
      <c r="AE634" s="137"/>
      <c r="AF634" s="137"/>
      <c r="AG634" s="132" t="s">
        <v>17</v>
      </c>
      <c r="AH634" s="136">
        <v>1.62368225E-4</v>
      </c>
      <c r="AI634" s="136">
        <v>2.8462224554408216E-3</v>
      </c>
      <c r="AJ634" s="136">
        <v>1.0958353953061906E-3</v>
      </c>
    </row>
    <row r="635" spans="1:36" ht="13.5" thickBot="1">
      <c r="A635" s="131">
        <v>7956</v>
      </c>
      <c r="B635" s="131">
        <v>12955</v>
      </c>
      <c r="C635" s="132" t="s">
        <v>1437</v>
      </c>
      <c r="D635" s="132">
        <v>514065283</v>
      </c>
      <c r="E635" s="132" t="s">
        <v>429</v>
      </c>
      <c r="F635" s="132" t="s">
        <v>1549</v>
      </c>
      <c r="G635" s="132">
        <v>1173566</v>
      </c>
      <c r="H635" s="132" t="s">
        <v>102</v>
      </c>
      <c r="I635" s="132" t="s">
        <v>228</v>
      </c>
      <c r="J635" s="132" t="s">
        <v>53</v>
      </c>
      <c r="K635" s="132" t="s">
        <v>53</v>
      </c>
      <c r="L635" s="132" t="s">
        <v>821</v>
      </c>
      <c r="M635" s="132" t="s">
        <v>311</v>
      </c>
      <c r="N635" s="132" t="s">
        <v>75</v>
      </c>
      <c r="O635" s="132" t="s">
        <v>62</v>
      </c>
      <c r="P635" s="132" t="s">
        <v>1328</v>
      </c>
      <c r="Q635" s="132" t="s">
        <v>65</v>
      </c>
      <c r="R635" s="132" t="s">
        <v>57</v>
      </c>
      <c r="S635" s="132" t="s">
        <v>1206</v>
      </c>
      <c r="T635" s="134">
        <v>2.1429999999999998</v>
      </c>
      <c r="U635" s="133">
        <v>47027</v>
      </c>
      <c r="V635" s="136">
        <v>2.1499999999999998E-2</v>
      </c>
      <c r="W635" s="178">
        <v>5.6000000000000001E-2</v>
      </c>
      <c r="X635" s="132" t="s">
        <v>636</v>
      </c>
      <c r="Y635" s="132"/>
      <c r="Z635" s="135">
        <v>877858.98</v>
      </c>
      <c r="AA635" s="135">
        <v>1</v>
      </c>
      <c r="AB635" s="135">
        <v>93.09</v>
      </c>
      <c r="AC635" s="135">
        <v>8.0828799999999994</v>
      </c>
      <c r="AD635" s="135">
        <v>825.28179999999998</v>
      </c>
      <c r="AE635" s="137"/>
      <c r="AF635" s="137"/>
      <c r="AG635" s="132" t="s">
        <v>17</v>
      </c>
      <c r="AH635" s="136">
        <v>9.5192168399999997E-4</v>
      </c>
      <c r="AI635" s="136">
        <v>5.6971670435452581E-3</v>
      </c>
      <c r="AJ635" s="136">
        <v>2.193488877636545E-3</v>
      </c>
    </row>
    <row r="636" spans="1:36" ht="13.5" thickBot="1">
      <c r="A636" s="131">
        <v>7956</v>
      </c>
      <c r="B636" s="131">
        <v>12955</v>
      </c>
      <c r="C636" s="132" t="s">
        <v>1346</v>
      </c>
      <c r="D636" s="132">
        <v>510560188</v>
      </c>
      <c r="E636" s="132" t="s">
        <v>429</v>
      </c>
      <c r="F636" s="132" t="s">
        <v>1550</v>
      </c>
      <c r="G636" s="132">
        <v>1173764</v>
      </c>
      <c r="H636" s="132" t="s">
        <v>102</v>
      </c>
      <c r="I636" s="132" t="s">
        <v>228</v>
      </c>
      <c r="J636" s="132" t="s">
        <v>53</v>
      </c>
      <c r="K636" s="132" t="s">
        <v>53</v>
      </c>
      <c r="L636" s="132" t="s">
        <v>821</v>
      </c>
      <c r="M636" s="132" t="s">
        <v>311</v>
      </c>
      <c r="N636" s="132" t="s">
        <v>652</v>
      </c>
      <c r="O636" s="132" t="s">
        <v>62</v>
      </c>
      <c r="P636" s="132" t="s">
        <v>1345</v>
      </c>
      <c r="Q636" s="132" t="s">
        <v>1334</v>
      </c>
      <c r="R636" s="132" t="s">
        <v>57</v>
      </c>
      <c r="S636" s="132" t="s">
        <v>1206</v>
      </c>
      <c r="T636" s="134">
        <v>2.79</v>
      </c>
      <c r="U636" s="133">
        <v>46645</v>
      </c>
      <c r="V636" s="136">
        <v>2.3E-2</v>
      </c>
      <c r="W636" s="178">
        <v>5.6500000000000002E-2</v>
      </c>
      <c r="X636" s="132" t="s">
        <v>636</v>
      </c>
      <c r="Y636" s="132"/>
      <c r="Z636" s="135">
        <v>391708.68</v>
      </c>
      <c r="AA636" s="135">
        <v>1</v>
      </c>
      <c r="AB636" s="135">
        <v>92.02</v>
      </c>
      <c r="AC636" s="135">
        <v>0</v>
      </c>
      <c r="AD636" s="135">
        <v>360.45033000000001</v>
      </c>
      <c r="AE636" s="137"/>
      <c r="AF636" s="137"/>
      <c r="AG636" s="132" t="s">
        <v>17</v>
      </c>
      <c r="AH636" s="136">
        <v>5.1286480800000005E-4</v>
      </c>
      <c r="AI636" s="136">
        <v>2.488296410887787E-3</v>
      </c>
      <c r="AJ636" s="136">
        <v>9.5802886940608942E-4</v>
      </c>
    </row>
    <row r="637" spans="1:36" ht="13.5" thickBot="1">
      <c r="A637" s="131">
        <v>7956</v>
      </c>
      <c r="B637" s="131">
        <v>12955</v>
      </c>
      <c r="C637" s="132" t="s">
        <v>1551</v>
      </c>
      <c r="D637" s="132">
        <v>512287517</v>
      </c>
      <c r="E637" s="132" t="s">
        <v>429</v>
      </c>
      <c r="F637" s="132" t="s">
        <v>1552</v>
      </c>
      <c r="G637" s="132">
        <v>1173996</v>
      </c>
      <c r="H637" s="132" t="s">
        <v>102</v>
      </c>
      <c r="I637" s="132" t="s">
        <v>228</v>
      </c>
      <c r="J637" s="132" t="s">
        <v>53</v>
      </c>
      <c r="K637" s="132" t="s">
        <v>53</v>
      </c>
      <c r="L637" s="132" t="s">
        <v>821</v>
      </c>
      <c r="M637" s="132" t="s">
        <v>311</v>
      </c>
      <c r="N637" s="132" t="s">
        <v>140</v>
      </c>
      <c r="O637" s="132" t="s">
        <v>62</v>
      </c>
      <c r="P637" s="132" t="s">
        <v>298</v>
      </c>
      <c r="Q637" s="132" t="s">
        <v>298</v>
      </c>
      <c r="R637" s="132" t="s">
        <v>57</v>
      </c>
      <c r="S637" s="132" t="s">
        <v>1206</v>
      </c>
      <c r="T637" s="134">
        <v>0.79700000000000004</v>
      </c>
      <c r="U637" s="133">
        <v>45838</v>
      </c>
      <c r="V637" s="136">
        <v>4.4900000000000002E-2</v>
      </c>
      <c r="W637" s="178">
        <v>6.6699999999999995E-2</v>
      </c>
      <c r="X637" s="132" t="s">
        <v>636</v>
      </c>
      <c r="Y637" s="132"/>
      <c r="Z637" s="135">
        <v>54720</v>
      </c>
      <c r="AA637" s="135">
        <v>1</v>
      </c>
      <c r="AB637" s="135">
        <v>98.41</v>
      </c>
      <c r="AC637" s="135">
        <v>0</v>
      </c>
      <c r="AD637" s="135">
        <v>53.84995</v>
      </c>
      <c r="AE637" s="137"/>
      <c r="AF637" s="137"/>
      <c r="AG637" s="132" t="s">
        <v>17</v>
      </c>
      <c r="AH637" s="136">
        <v>9.4607487299999996E-4</v>
      </c>
      <c r="AI637" s="136">
        <v>3.7174230721743768E-4</v>
      </c>
      <c r="AJ637" s="136">
        <v>1.4312597998196989E-4</v>
      </c>
    </row>
    <row r="638" spans="1:36" ht="13.5" thickBot="1">
      <c r="A638" s="131">
        <v>7956</v>
      </c>
      <c r="B638" s="131">
        <v>12955</v>
      </c>
      <c r="C638" s="132" t="s">
        <v>1329</v>
      </c>
      <c r="D638" s="132">
        <v>513623314</v>
      </c>
      <c r="E638" s="132" t="s">
        <v>429</v>
      </c>
      <c r="F638" s="132" t="s">
        <v>2162</v>
      </c>
      <c r="G638" s="132">
        <v>1174226</v>
      </c>
      <c r="H638" s="132" t="s">
        <v>102</v>
      </c>
      <c r="I638" s="132" t="s">
        <v>229</v>
      </c>
      <c r="J638" s="132" t="s">
        <v>53</v>
      </c>
      <c r="K638" s="132" t="s">
        <v>53</v>
      </c>
      <c r="L638" s="132" t="s">
        <v>821</v>
      </c>
      <c r="M638" s="132" t="s">
        <v>311</v>
      </c>
      <c r="N638" s="132" t="s">
        <v>651</v>
      </c>
      <c r="O638" s="132" t="s">
        <v>62</v>
      </c>
      <c r="P638" s="132" t="s">
        <v>1333</v>
      </c>
      <c r="Q638" s="132" t="s">
        <v>1334</v>
      </c>
      <c r="R638" s="132" t="s">
        <v>57</v>
      </c>
      <c r="S638" s="132" t="s">
        <v>1206</v>
      </c>
      <c r="T638" s="134">
        <v>4.4539999999999997</v>
      </c>
      <c r="U638" s="133">
        <v>47937</v>
      </c>
      <c r="V638" s="136">
        <v>1.3299999999999999E-2</v>
      </c>
      <c r="W638" s="178">
        <v>3.5499999999999997E-2</v>
      </c>
      <c r="X638" s="132" t="s">
        <v>636</v>
      </c>
      <c r="Y638" s="132"/>
      <c r="Z638" s="135">
        <v>30000</v>
      </c>
      <c r="AA638" s="135">
        <v>1</v>
      </c>
      <c r="AB638" s="135">
        <v>103.22</v>
      </c>
      <c r="AC638" s="135">
        <v>0</v>
      </c>
      <c r="AD638" s="135">
        <v>30.966000000000001</v>
      </c>
      <c r="AE638" s="137"/>
      <c r="AF638" s="137"/>
      <c r="AG638" s="132" t="s">
        <v>17</v>
      </c>
      <c r="AH638" s="136">
        <v>2.5263157894736801E-5</v>
      </c>
      <c r="AI638" s="136">
        <v>2.1376755754267507E-4</v>
      </c>
      <c r="AJ638" s="136">
        <v>8.2303495102997867E-5</v>
      </c>
    </row>
    <row r="639" spans="1:36" ht="13.5" thickBot="1">
      <c r="A639" s="131">
        <v>7956</v>
      </c>
      <c r="B639" s="131">
        <v>12955</v>
      </c>
      <c r="C639" s="132" t="s">
        <v>1553</v>
      </c>
      <c r="D639" s="132">
        <v>510607328</v>
      </c>
      <c r="E639" s="132" t="s">
        <v>429</v>
      </c>
      <c r="F639" s="132" t="s">
        <v>1554</v>
      </c>
      <c r="G639" s="132">
        <v>1174564</v>
      </c>
      <c r="H639" s="132" t="s">
        <v>102</v>
      </c>
      <c r="I639" s="132" t="s">
        <v>228</v>
      </c>
      <c r="J639" s="132" t="s">
        <v>53</v>
      </c>
      <c r="K639" s="132" t="s">
        <v>53</v>
      </c>
      <c r="L639" s="132" t="s">
        <v>821</v>
      </c>
      <c r="M639" s="132" t="s">
        <v>311</v>
      </c>
      <c r="N639" s="132" t="s">
        <v>652</v>
      </c>
      <c r="O639" s="132" t="s">
        <v>62</v>
      </c>
      <c r="P639" s="132" t="s">
        <v>1497</v>
      </c>
      <c r="Q639" s="132" t="s">
        <v>1334</v>
      </c>
      <c r="R639" s="132" t="s">
        <v>57</v>
      </c>
      <c r="S639" s="132" t="s">
        <v>1206</v>
      </c>
      <c r="T639" s="134">
        <v>2.9089999999999998</v>
      </c>
      <c r="U639" s="133">
        <v>47633</v>
      </c>
      <c r="V639" s="136">
        <v>2.8500000000000001E-2</v>
      </c>
      <c r="W639" s="178">
        <v>6.2199999999999998E-2</v>
      </c>
      <c r="X639" s="132" t="s">
        <v>636</v>
      </c>
      <c r="Y639" s="132"/>
      <c r="Z639" s="135">
        <v>46392.86</v>
      </c>
      <c r="AA639" s="135">
        <v>1</v>
      </c>
      <c r="AB639" s="135">
        <v>91.18</v>
      </c>
      <c r="AC639" s="135">
        <v>0</v>
      </c>
      <c r="AD639" s="135">
        <v>42.301009999999998</v>
      </c>
      <c r="AE639" s="137"/>
      <c r="AF639" s="137"/>
      <c r="AG639" s="132" t="s">
        <v>17</v>
      </c>
      <c r="AH639" s="136">
        <v>9.8152765431040495E-5</v>
      </c>
      <c r="AI639" s="136">
        <v>2.9201652100007341E-4</v>
      </c>
      <c r="AJ639" s="136">
        <v>1.1243043884863604E-4</v>
      </c>
    </row>
    <row r="640" spans="1:36" ht="13.5" thickBot="1">
      <c r="A640" s="131">
        <v>7956</v>
      </c>
      <c r="B640" s="131">
        <v>12955</v>
      </c>
      <c r="C640" s="132" t="s">
        <v>1475</v>
      </c>
      <c r="D640" s="132">
        <v>513569780</v>
      </c>
      <c r="E640" s="132" t="s">
        <v>429</v>
      </c>
      <c r="F640" s="132" t="s">
        <v>2163</v>
      </c>
      <c r="G640" s="132">
        <v>1175033</v>
      </c>
      <c r="H640" s="132" t="s">
        <v>102</v>
      </c>
      <c r="I640" s="132" t="s">
        <v>229</v>
      </c>
      <c r="J640" s="132" t="s">
        <v>53</v>
      </c>
      <c r="K640" s="132" t="s">
        <v>53</v>
      </c>
      <c r="L640" s="132" t="s">
        <v>821</v>
      </c>
      <c r="M640" s="132" t="s">
        <v>311</v>
      </c>
      <c r="N640" s="132" t="s">
        <v>651</v>
      </c>
      <c r="O640" s="132" t="s">
        <v>62</v>
      </c>
      <c r="P640" s="132" t="s">
        <v>1205</v>
      </c>
      <c r="Q640" s="132" t="s">
        <v>65</v>
      </c>
      <c r="R640" s="132" t="s">
        <v>57</v>
      </c>
      <c r="S640" s="132" t="s">
        <v>1206</v>
      </c>
      <c r="T640" s="134">
        <v>13.487</v>
      </c>
      <c r="U640" s="133">
        <v>53327</v>
      </c>
      <c r="V640" s="136">
        <v>9.5999999999999992E-3</v>
      </c>
      <c r="W640" s="178">
        <v>3.39E-2</v>
      </c>
      <c r="X640" s="132" t="s">
        <v>636</v>
      </c>
      <c r="Y640" s="132"/>
      <c r="Z640" s="135">
        <v>100000</v>
      </c>
      <c r="AA640" s="135">
        <v>1</v>
      </c>
      <c r="AB640" s="135">
        <v>81.260000000000005</v>
      </c>
      <c r="AC640" s="135">
        <v>0</v>
      </c>
      <c r="AD640" s="135">
        <v>81.260000000000005</v>
      </c>
      <c r="AE640" s="137"/>
      <c r="AF640" s="137"/>
      <c r="AG640" s="132" t="s">
        <v>17</v>
      </c>
      <c r="AH640" s="136">
        <v>2.5000000000000001E-4</v>
      </c>
      <c r="AI640" s="136">
        <v>5.6096207859968278E-4</v>
      </c>
      <c r="AJ640" s="136">
        <v>2.1597823458210962E-4</v>
      </c>
    </row>
    <row r="641" spans="1:36" ht="13.5" thickBot="1">
      <c r="A641" s="131">
        <v>7956</v>
      </c>
      <c r="B641" s="131">
        <v>12955</v>
      </c>
      <c r="C641" s="132" t="s">
        <v>1317</v>
      </c>
      <c r="D641" s="132">
        <v>520036104</v>
      </c>
      <c r="E641" s="132" t="s">
        <v>429</v>
      </c>
      <c r="F641" s="132" t="s">
        <v>1557</v>
      </c>
      <c r="G641" s="132">
        <v>1175132</v>
      </c>
      <c r="H641" s="132" t="s">
        <v>102</v>
      </c>
      <c r="I641" s="132" t="s">
        <v>228</v>
      </c>
      <c r="J641" s="132" t="s">
        <v>53</v>
      </c>
      <c r="K641" s="132" t="s">
        <v>53</v>
      </c>
      <c r="L641" s="132" t="s">
        <v>821</v>
      </c>
      <c r="M641" s="132" t="s">
        <v>311</v>
      </c>
      <c r="N641" s="132" t="s">
        <v>140</v>
      </c>
      <c r="O641" s="132" t="s">
        <v>62</v>
      </c>
      <c r="P641" s="132" t="s">
        <v>1319</v>
      </c>
      <c r="Q641" s="132" t="s">
        <v>65</v>
      </c>
      <c r="R641" s="132" t="s">
        <v>57</v>
      </c>
      <c r="S641" s="132" t="s">
        <v>1206</v>
      </c>
      <c r="T641" s="134">
        <v>3.536</v>
      </c>
      <c r="U641" s="133">
        <v>47603</v>
      </c>
      <c r="V641" s="136">
        <v>2.8000000000000001E-2</v>
      </c>
      <c r="W641" s="178">
        <v>6.7000000000000004E-2</v>
      </c>
      <c r="X641" s="132" t="s">
        <v>636</v>
      </c>
      <c r="Y641" s="132"/>
      <c r="Z641" s="135">
        <v>529103</v>
      </c>
      <c r="AA641" s="135">
        <v>1</v>
      </c>
      <c r="AB641" s="135">
        <v>87.99</v>
      </c>
      <c r="AC641" s="135">
        <v>0</v>
      </c>
      <c r="AD641" s="135">
        <v>465.55772999999999</v>
      </c>
      <c r="AE641" s="137"/>
      <c r="AF641" s="137"/>
      <c r="AG641" s="132" t="s">
        <v>17</v>
      </c>
      <c r="AH641" s="136">
        <v>6.7934836300000004E-4</v>
      </c>
      <c r="AI641" s="136">
        <v>3.2138842226058315E-3</v>
      </c>
      <c r="AJ641" s="136">
        <v>1.2373903103797003E-3</v>
      </c>
    </row>
    <row r="642" spans="1:36" ht="13.5" thickBot="1">
      <c r="A642" s="131">
        <v>7956</v>
      </c>
      <c r="B642" s="131">
        <v>12955</v>
      </c>
      <c r="C642" s="132" t="s">
        <v>1541</v>
      </c>
      <c r="D642" s="132">
        <v>513893123</v>
      </c>
      <c r="E642" s="132" t="s">
        <v>429</v>
      </c>
      <c r="F642" s="132" t="s">
        <v>1558</v>
      </c>
      <c r="G642" s="132">
        <v>1175660</v>
      </c>
      <c r="H642" s="132" t="s">
        <v>102</v>
      </c>
      <c r="I642" s="132" t="s">
        <v>229</v>
      </c>
      <c r="J642" s="132" t="s">
        <v>53</v>
      </c>
      <c r="K642" s="132" t="s">
        <v>53</v>
      </c>
      <c r="L642" s="132" t="s">
        <v>821</v>
      </c>
      <c r="M642" s="132" t="s">
        <v>311</v>
      </c>
      <c r="N642" s="132" t="s">
        <v>649</v>
      </c>
      <c r="O642" s="132" t="s">
        <v>62</v>
      </c>
      <c r="P642" s="132" t="s">
        <v>1462</v>
      </c>
      <c r="Q642" s="132" t="s">
        <v>1334</v>
      </c>
      <c r="R642" s="132" t="s">
        <v>57</v>
      </c>
      <c r="S642" s="132" t="s">
        <v>1206</v>
      </c>
      <c r="T642" s="134">
        <v>0.65200000000000002</v>
      </c>
      <c r="U642" s="133">
        <v>46054</v>
      </c>
      <c r="V642" s="136">
        <v>0.01</v>
      </c>
      <c r="W642" s="178">
        <v>3.2500000000000001E-2</v>
      </c>
      <c r="X642" s="132" t="s">
        <v>636</v>
      </c>
      <c r="Y642" s="132"/>
      <c r="Z642" s="135">
        <v>299897.24</v>
      </c>
      <c r="AA642" s="135">
        <v>1</v>
      </c>
      <c r="AB642" s="135">
        <v>111.26</v>
      </c>
      <c r="AC642" s="135">
        <v>0</v>
      </c>
      <c r="AD642" s="135">
        <v>333.66566999999998</v>
      </c>
      <c r="AE642" s="137"/>
      <c r="AF642" s="137"/>
      <c r="AG642" s="132" t="s">
        <v>17</v>
      </c>
      <c r="AH642" s="136">
        <v>6.8200676099999997E-4</v>
      </c>
      <c r="AI642" s="136">
        <v>2.3033938936814643E-3</v>
      </c>
      <c r="AJ642" s="136">
        <v>8.8683881795787313E-4</v>
      </c>
    </row>
    <row r="643" spans="1:36" ht="13.5" thickBot="1">
      <c r="A643" s="131">
        <v>7956</v>
      </c>
      <c r="B643" s="131">
        <v>12955</v>
      </c>
      <c r="C643" s="132" t="s">
        <v>1559</v>
      </c>
      <c r="D643" s="132">
        <v>516117181</v>
      </c>
      <c r="E643" s="132" t="s">
        <v>429</v>
      </c>
      <c r="F643" s="132" t="s">
        <v>1560</v>
      </c>
      <c r="G643" s="132">
        <v>1175769</v>
      </c>
      <c r="H643" s="132" t="s">
        <v>102</v>
      </c>
      <c r="I643" s="132" t="s">
        <v>229</v>
      </c>
      <c r="J643" s="132" t="s">
        <v>53</v>
      </c>
      <c r="K643" s="132" t="s">
        <v>53</v>
      </c>
      <c r="L643" s="132" t="s">
        <v>821</v>
      </c>
      <c r="M643" s="132" t="s">
        <v>311</v>
      </c>
      <c r="N643" s="132" t="s">
        <v>651</v>
      </c>
      <c r="O643" s="132" t="s">
        <v>62</v>
      </c>
      <c r="P643" s="132" t="s">
        <v>298</v>
      </c>
      <c r="Q643" s="132" t="s">
        <v>298</v>
      </c>
      <c r="R643" s="132" t="s">
        <v>57</v>
      </c>
      <c r="S643" s="132" t="s">
        <v>1206</v>
      </c>
      <c r="T643" s="134">
        <v>5.5110000000000001</v>
      </c>
      <c r="U643" s="133">
        <v>47664</v>
      </c>
      <c r="V643" s="136">
        <v>6.4000000000000003E-3</v>
      </c>
      <c r="W643" s="178">
        <v>3.85E-2</v>
      </c>
      <c r="X643" s="132" t="s">
        <v>636</v>
      </c>
      <c r="Y643" s="132"/>
      <c r="Z643" s="135">
        <v>211200</v>
      </c>
      <c r="AA643" s="135">
        <v>1</v>
      </c>
      <c r="AB643" s="135">
        <v>94.5</v>
      </c>
      <c r="AC643" s="135">
        <v>0</v>
      </c>
      <c r="AD643" s="135">
        <v>199.584</v>
      </c>
      <c r="AE643" s="137"/>
      <c r="AF643" s="137"/>
      <c r="AG643" s="132" t="s">
        <v>17</v>
      </c>
      <c r="AH643" s="136">
        <v>8.2417737099999997E-4</v>
      </c>
      <c r="AI643" s="136">
        <v>1.3777880321835969E-3</v>
      </c>
      <c r="AJ643" s="136">
        <v>5.3046763439374561E-4</v>
      </c>
    </row>
    <row r="644" spans="1:36" ht="13.5" thickBot="1">
      <c r="A644" s="131">
        <v>7956</v>
      </c>
      <c r="B644" s="131">
        <v>12955</v>
      </c>
      <c r="C644" s="132" t="s">
        <v>1532</v>
      </c>
      <c r="D644" s="132">
        <v>515434074</v>
      </c>
      <c r="E644" s="132" t="s">
        <v>429</v>
      </c>
      <c r="F644" s="132" t="s">
        <v>1561</v>
      </c>
      <c r="G644" s="132">
        <v>1175975</v>
      </c>
      <c r="H644" s="132" t="s">
        <v>102</v>
      </c>
      <c r="I644" s="132" t="s">
        <v>229</v>
      </c>
      <c r="J644" s="132" t="s">
        <v>53</v>
      </c>
      <c r="K644" s="132" t="s">
        <v>53</v>
      </c>
      <c r="L644" s="132" t="s">
        <v>821</v>
      </c>
      <c r="M644" s="132" t="s">
        <v>311</v>
      </c>
      <c r="N644" s="132" t="s">
        <v>651</v>
      </c>
      <c r="O644" s="132" t="s">
        <v>62</v>
      </c>
      <c r="P644" s="132" t="s">
        <v>1534</v>
      </c>
      <c r="Q644" s="132" t="s">
        <v>65</v>
      </c>
      <c r="R644" s="132" t="s">
        <v>57</v>
      </c>
      <c r="S644" s="132" t="s">
        <v>1206</v>
      </c>
      <c r="T644" s="134">
        <v>4.2229999999999999</v>
      </c>
      <c r="U644" s="133">
        <v>47027</v>
      </c>
      <c r="V644" s="136">
        <v>3.0000000000000001E-3</v>
      </c>
      <c r="W644" s="178">
        <v>3.6600000000000001E-2</v>
      </c>
      <c r="X644" s="132" t="s">
        <v>636</v>
      </c>
      <c r="Y644" s="132"/>
      <c r="Z644" s="135">
        <v>416000</v>
      </c>
      <c r="AA644" s="135">
        <v>1</v>
      </c>
      <c r="AB644" s="135">
        <v>97.86</v>
      </c>
      <c r="AC644" s="135">
        <v>0</v>
      </c>
      <c r="AD644" s="135">
        <v>407.0976</v>
      </c>
      <c r="AE644" s="137"/>
      <c r="AF644" s="137"/>
      <c r="AG644" s="132" t="s">
        <v>17</v>
      </c>
      <c r="AH644" s="136">
        <v>1.0213752219999999E-3</v>
      </c>
      <c r="AI644" s="136">
        <v>2.8103164642990673E-3</v>
      </c>
      <c r="AJ644" s="136">
        <v>1.0820110872583537E-3</v>
      </c>
    </row>
    <row r="645" spans="1:36" ht="13.5" thickBot="1">
      <c r="A645" s="131">
        <v>7956</v>
      </c>
      <c r="B645" s="131">
        <v>12955</v>
      </c>
      <c r="C645" s="132" t="s">
        <v>1562</v>
      </c>
      <c r="D645" s="132">
        <v>515846558</v>
      </c>
      <c r="E645" s="132" t="s">
        <v>429</v>
      </c>
      <c r="F645" s="132" t="s">
        <v>1563</v>
      </c>
      <c r="G645" s="132">
        <v>1177526</v>
      </c>
      <c r="H645" s="132" t="s">
        <v>102</v>
      </c>
      <c r="I645" s="132" t="s">
        <v>229</v>
      </c>
      <c r="J645" s="132" t="s">
        <v>53</v>
      </c>
      <c r="K645" s="132" t="s">
        <v>53</v>
      </c>
      <c r="L645" s="132" t="s">
        <v>821</v>
      </c>
      <c r="M645" s="132" t="s">
        <v>311</v>
      </c>
      <c r="N645" s="132" t="s">
        <v>708</v>
      </c>
      <c r="O645" s="132" t="s">
        <v>62</v>
      </c>
      <c r="P645" s="132" t="s">
        <v>1377</v>
      </c>
      <c r="Q645" s="132" t="s">
        <v>65</v>
      </c>
      <c r="R645" s="132" t="s">
        <v>57</v>
      </c>
      <c r="S645" s="132" t="s">
        <v>1206</v>
      </c>
      <c r="T645" s="134">
        <v>4.0590000000000002</v>
      </c>
      <c r="U645" s="133">
        <v>48029</v>
      </c>
      <c r="V645" s="136">
        <v>7.4999999999999997E-3</v>
      </c>
      <c r="W645" s="178">
        <v>3.6999999999999998E-2</v>
      </c>
      <c r="X645" s="132" t="s">
        <v>636</v>
      </c>
      <c r="Y645" s="132"/>
      <c r="Z645" s="135">
        <v>349125.6</v>
      </c>
      <c r="AA645" s="135">
        <v>1</v>
      </c>
      <c r="AB645" s="135">
        <v>99.42</v>
      </c>
      <c r="AC645" s="135">
        <v>0</v>
      </c>
      <c r="AD645" s="135">
        <v>347.10066999999998</v>
      </c>
      <c r="AE645" s="137"/>
      <c r="AF645" s="137"/>
      <c r="AG645" s="132" t="s">
        <v>17</v>
      </c>
      <c r="AH645" s="136">
        <v>7.7244203200000001E-4</v>
      </c>
      <c r="AI645" s="136">
        <v>2.3961397160539321E-3</v>
      </c>
      <c r="AJ645" s="136">
        <v>9.2254725484700235E-4</v>
      </c>
    </row>
    <row r="646" spans="1:36" ht="13.5" thickBot="1">
      <c r="A646" s="131">
        <v>7956</v>
      </c>
      <c r="B646" s="131">
        <v>12955</v>
      </c>
      <c r="C646" s="132" t="s">
        <v>1487</v>
      </c>
      <c r="D646" s="132">
        <v>515327120</v>
      </c>
      <c r="E646" s="132" t="s">
        <v>429</v>
      </c>
      <c r="F646" s="132" t="s">
        <v>1564</v>
      </c>
      <c r="G646" s="132">
        <v>1177658</v>
      </c>
      <c r="H646" s="132" t="s">
        <v>102</v>
      </c>
      <c r="I646" s="132" t="s">
        <v>229</v>
      </c>
      <c r="J646" s="132" t="s">
        <v>53</v>
      </c>
      <c r="K646" s="132" t="s">
        <v>53</v>
      </c>
      <c r="L646" s="132" t="s">
        <v>821</v>
      </c>
      <c r="M646" s="132" t="s">
        <v>311</v>
      </c>
      <c r="N646" s="132" t="s">
        <v>651</v>
      </c>
      <c r="O646" s="132" t="s">
        <v>62</v>
      </c>
      <c r="P646" s="132" t="s">
        <v>1333</v>
      </c>
      <c r="Q646" s="132" t="s">
        <v>1334</v>
      </c>
      <c r="R646" s="132" t="s">
        <v>57</v>
      </c>
      <c r="S646" s="132" t="s">
        <v>1206</v>
      </c>
      <c r="T646" s="134">
        <v>4.4420000000000002</v>
      </c>
      <c r="U646" s="133">
        <v>47483</v>
      </c>
      <c r="V646" s="136">
        <v>8.5000000000000006E-3</v>
      </c>
      <c r="W646" s="178">
        <v>3.5499999999999997E-2</v>
      </c>
      <c r="X646" s="132" t="s">
        <v>636</v>
      </c>
      <c r="Y646" s="132"/>
      <c r="Z646" s="135">
        <v>539000</v>
      </c>
      <c r="AA646" s="135">
        <v>1</v>
      </c>
      <c r="AB646" s="135">
        <v>99.88</v>
      </c>
      <c r="AC646" s="135">
        <v>0</v>
      </c>
      <c r="AD646" s="135">
        <v>538.35320000000002</v>
      </c>
      <c r="AE646" s="137"/>
      <c r="AF646" s="137"/>
      <c r="AG646" s="132" t="s">
        <v>17</v>
      </c>
      <c r="AH646" s="136">
        <v>8.18763196E-4</v>
      </c>
      <c r="AI646" s="136">
        <v>3.7164131195273286E-3</v>
      </c>
      <c r="AJ646" s="136">
        <v>1.430870953945722E-3</v>
      </c>
    </row>
    <row r="647" spans="1:36" ht="13.5" thickBot="1">
      <c r="A647" s="131">
        <v>7956</v>
      </c>
      <c r="B647" s="131">
        <v>12955</v>
      </c>
      <c r="C647" s="132" t="s">
        <v>1565</v>
      </c>
      <c r="D647" s="132">
        <v>515060044</v>
      </c>
      <c r="E647" s="132" t="s">
        <v>429</v>
      </c>
      <c r="F647" s="132" t="s">
        <v>1566</v>
      </c>
      <c r="G647" s="132">
        <v>1178144</v>
      </c>
      <c r="H647" s="132" t="s">
        <v>102</v>
      </c>
      <c r="I647" s="132" t="s">
        <v>230</v>
      </c>
      <c r="J647" s="132" t="s">
        <v>53</v>
      </c>
      <c r="K647" s="132" t="s">
        <v>53</v>
      </c>
      <c r="L647" s="132" t="s">
        <v>821</v>
      </c>
      <c r="M647" s="132" t="s">
        <v>311</v>
      </c>
      <c r="N647" s="132" t="s">
        <v>267</v>
      </c>
      <c r="O647" s="132" t="s">
        <v>62</v>
      </c>
      <c r="P647" s="132" t="s">
        <v>298</v>
      </c>
      <c r="Q647" s="132" t="s">
        <v>298</v>
      </c>
      <c r="R647" s="132" t="s">
        <v>57</v>
      </c>
      <c r="S647" s="132" t="s">
        <v>1206</v>
      </c>
      <c r="T647" s="134">
        <v>2.7450000000000001</v>
      </c>
      <c r="U647" s="133">
        <v>47422</v>
      </c>
      <c r="V647" s="136">
        <v>5.7000000000000002E-2</v>
      </c>
      <c r="W647" s="178">
        <v>7.9399999999999998E-2</v>
      </c>
      <c r="X647" s="132" t="s">
        <v>636</v>
      </c>
      <c r="Y647" s="132"/>
      <c r="Z647" s="135">
        <v>88000</v>
      </c>
      <c r="AA647" s="135">
        <v>1</v>
      </c>
      <c r="AB647" s="135">
        <v>110</v>
      </c>
      <c r="AC647" s="135">
        <v>0</v>
      </c>
      <c r="AD647" s="135">
        <v>96.8</v>
      </c>
      <c r="AE647" s="137"/>
      <c r="AF647" s="137"/>
      <c r="AG647" s="132" t="s">
        <v>17</v>
      </c>
      <c r="AH647" s="136">
        <v>3.3333333300000003E-4</v>
      </c>
      <c r="AI647" s="136">
        <v>6.6823934541532476E-4</v>
      </c>
      <c r="AJ647" s="136">
        <v>2.5728148052606706E-4</v>
      </c>
    </row>
    <row r="648" spans="1:36" ht="13.5" thickBot="1">
      <c r="A648" s="131">
        <v>7956</v>
      </c>
      <c r="B648" s="131">
        <v>12955</v>
      </c>
      <c r="C648" s="132" t="s">
        <v>1567</v>
      </c>
      <c r="D648" s="132">
        <v>512832742</v>
      </c>
      <c r="E648" s="132" t="s">
        <v>429</v>
      </c>
      <c r="F648" s="132" t="s">
        <v>1568</v>
      </c>
      <c r="G648" s="132">
        <v>1178151</v>
      </c>
      <c r="H648" s="132" t="s">
        <v>102</v>
      </c>
      <c r="I648" s="132" t="s">
        <v>228</v>
      </c>
      <c r="J648" s="132" t="s">
        <v>53</v>
      </c>
      <c r="K648" s="132" t="s">
        <v>53</v>
      </c>
      <c r="L648" s="132" t="s">
        <v>821</v>
      </c>
      <c r="M648" s="132" t="s">
        <v>311</v>
      </c>
      <c r="N648" s="132" t="s">
        <v>260</v>
      </c>
      <c r="O648" s="132" t="s">
        <v>62</v>
      </c>
      <c r="P648" s="132" t="s">
        <v>1497</v>
      </c>
      <c r="Q648" s="132" t="s">
        <v>1334</v>
      </c>
      <c r="R648" s="132" t="s">
        <v>57</v>
      </c>
      <c r="S648" s="132" t="s">
        <v>1206</v>
      </c>
      <c r="T648" s="134">
        <v>2.3260000000000001</v>
      </c>
      <c r="U648" s="133">
        <v>46356</v>
      </c>
      <c r="V648" s="136">
        <v>3.6499999999999998E-2</v>
      </c>
      <c r="W648" s="178">
        <v>5.8000000000000003E-2</v>
      </c>
      <c r="X648" s="132" t="s">
        <v>636</v>
      </c>
      <c r="Y648" s="132"/>
      <c r="Z648" s="135">
        <v>40000</v>
      </c>
      <c r="AA648" s="135">
        <v>1</v>
      </c>
      <c r="AB648" s="135">
        <v>95.7</v>
      </c>
      <c r="AC648" s="135">
        <v>0</v>
      </c>
      <c r="AD648" s="135">
        <v>38.28</v>
      </c>
      <c r="AE648" s="137"/>
      <c r="AF648" s="137"/>
      <c r="AG648" s="132" t="s">
        <v>17</v>
      </c>
      <c r="AH648" s="136">
        <v>1.9902808198764E-5</v>
      </c>
      <c r="AI648" s="136">
        <v>2.6425828659606027E-4</v>
      </c>
      <c r="AJ648" s="136">
        <v>1.0174313093530835E-4</v>
      </c>
    </row>
    <row r="649" spans="1:36" ht="13.5" thickBot="1">
      <c r="A649" s="131">
        <v>7956</v>
      </c>
      <c r="B649" s="131">
        <v>12955</v>
      </c>
      <c r="C649" s="132" t="s">
        <v>1348</v>
      </c>
      <c r="D649" s="132">
        <v>520043027</v>
      </c>
      <c r="E649" s="132" t="s">
        <v>429</v>
      </c>
      <c r="F649" s="132" t="s">
        <v>1349</v>
      </c>
      <c r="G649" s="132">
        <v>1178235</v>
      </c>
      <c r="H649" s="132" t="s">
        <v>102</v>
      </c>
      <c r="I649" s="132" t="s">
        <v>228</v>
      </c>
      <c r="J649" s="132" t="s">
        <v>53</v>
      </c>
      <c r="K649" s="132" t="s">
        <v>53</v>
      </c>
      <c r="L649" s="132" t="s">
        <v>821</v>
      </c>
      <c r="M649" s="132" t="s">
        <v>311</v>
      </c>
      <c r="N649" s="132" t="s">
        <v>654</v>
      </c>
      <c r="O649" s="132" t="s">
        <v>62</v>
      </c>
      <c r="P649" s="132" t="s">
        <v>1350</v>
      </c>
      <c r="Q649" s="132" t="s">
        <v>65</v>
      </c>
      <c r="R649" s="132" t="s">
        <v>57</v>
      </c>
      <c r="S649" s="132" t="s">
        <v>1206</v>
      </c>
      <c r="T649" s="134">
        <v>2.871</v>
      </c>
      <c r="U649" s="133">
        <v>47300</v>
      </c>
      <c r="V649" s="136">
        <v>1.0800000000000001E-2</v>
      </c>
      <c r="W649" s="178">
        <v>5.0299999999999997E-2</v>
      </c>
      <c r="X649" s="132" t="s">
        <v>636</v>
      </c>
      <c r="Y649" s="132"/>
      <c r="Z649" s="135">
        <v>613214.28</v>
      </c>
      <c r="AA649" s="135">
        <v>1</v>
      </c>
      <c r="AB649" s="135">
        <v>89.46</v>
      </c>
      <c r="AC649" s="135">
        <v>0</v>
      </c>
      <c r="AD649" s="135">
        <v>548.58149000000003</v>
      </c>
      <c r="AE649" s="137"/>
      <c r="AF649" s="137"/>
      <c r="AG649" s="132" t="s">
        <v>17</v>
      </c>
      <c r="AH649" s="136">
        <v>6.5409523099999999E-4</v>
      </c>
      <c r="AI649" s="136">
        <v>3.787022063890119E-3</v>
      </c>
      <c r="AJ649" s="136">
        <v>1.4580563836404531E-3</v>
      </c>
    </row>
    <row r="650" spans="1:36" ht="13.5" thickBot="1">
      <c r="A650" s="131">
        <v>7956</v>
      </c>
      <c r="B650" s="131">
        <v>12955</v>
      </c>
      <c r="C650" s="132" t="s">
        <v>1346</v>
      </c>
      <c r="D650" s="132">
        <v>510560188</v>
      </c>
      <c r="E650" s="132" t="s">
        <v>429</v>
      </c>
      <c r="F650" s="132" t="s">
        <v>1569</v>
      </c>
      <c r="G650" s="132">
        <v>1178292</v>
      </c>
      <c r="H650" s="132" t="s">
        <v>102</v>
      </c>
      <c r="I650" s="132" t="s">
        <v>229</v>
      </c>
      <c r="J650" s="132" t="s">
        <v>53</v>
      </c>
      <c r="K650" s="132" t="s">
        <v>53</v>
      </c>
      <c r="L650" s="132" t="s">
        <v>821</v>
      </c>
      <c r="M650" s="132" t="s">
        <v>311</v>
      </c>
      <c r="N650" s="132" t="s">
        <v>652</v>
      </c>
      <c r="O650" s="132" t="s">
        <v>62</v>
      </c>
      <c r="P650" s="132" t="s">
        <v>1345</v>
      </c>
      <c r="Q650" s="132" t="s">
        <v>1334</v>
      </c>
      <c r="R650" s="132" t="s">
        <v>57</v>
      </c>
      <c r="S650" s="132" t="s">
        <v>1206</v>
      </c>
      <c r="T650" s="134">
        <v>4.3890000000000002</v>
      </c>
      <c r="U650" s="133">
        <v>47300</v>
      </c>
      <c r="V650" s="136">
        <v>1.09E-2</v>
      </c>
      <c r="W650" s="178">
        <v>3.7699999999999997E-2</v>
      </c>
      <c r="X650" s="132" t="s">
        <v>636</v>
      </c>
      <c r="Y650" s="132"/>
      <c r="Z650" s="135">
        <v>316740</v>
      </c>
      <c r="AA650" s="135">
        <v>1</v>
      </c>
      <c r="AB650" s="135">
        <v>99.8</v>
      </c>
      <c r="AC650" s="135">
        <v>0</v>
      </c>
      <c r="AD650" s="135">
        <v>316.10651999999999</v>
      </c>
      <c r="AE650" s="137"/>
      <c r="AF650" s="137"/>
      <c r="AG650" s="132" t="s">
        <v>17</v>
      </c>
      <c r="AH650" s="136">
        <v>4.4502768599999999E-4</v>
      </c>
      <c r="AI650" s="136">
        <v>2.182177830643763E-3</v>
      </c>
      <c r="AJ650" s="136">
        <v>8.4016894080106224E-4</v>
      </c>
    </row>
    <row r="651" spans="1:36" ht="13.5" thickBot="1">
      <c r="A651" s="131">
        <v>7956</v>
      </c>
      <c r="B651" s="131">
        <v>12955</v>
      </c>
      <c r="C651" s="132" t="s">
        <v>1435</v>
      </c>
      <c r="D651" s="132">
        <v>514892801</v>
      </c>
      <c r="E651" s="132" t="s">
        <v>429</v>
      </c>
      <c r="F651" s="132" t="s">
        <v>1570</v>
      </c>
      <c r="G651" s="132">
        <v>1178417</v>
      </c>
      <c r="H651" s="132" t="s">
        <v>102</v>
      </c>
      <c r="I651" s="132" t="s">
        <v>228</v>
      </c>
      <c r="J651" s="132" t="s">
        <v>53</v>
      </c>
      <c r="K651" s="132" t="s">
        <v>53</v>
      </c>
      <c r="L651" s="132" t="s">
        <v>821</v>
      </c>
      <c r="M651" s="132" t="s">
        <v>311</v>
      </c>
      <c r="N651" s="132" t="s">
        <v>263</v>
      </c>
      <c r="O651" s="132" t="s">
        <v>62</v>
      </c>
      <c r="P651" s="132" t="s">
        <v>1377</v>
      </c>
      <c r="Q651" s="132" t="s">
        <v>65</v>
      </c>
      <c r="R651" s="132" t="s">
        <v>57</v>
      </c>
      <c r="S651" s="132" t="s">
        <v>1206</v>
      </c>
      <c r="T651" s="134">
        <v>5.6929999999999996</v>
      </c>
      <c r="U651" s="133">
        <v>50374</v>
      </c>
      <c r="V651" s="136">
        <v>2.3400000000000001E-2</v>
      </c>
      <c r="W651" s="178">
        <v>6.13E-2</v>
      </c>
      <c r="X651" s="132" t="s">
        <v>636</v>
      </c>
      <c r="Y651" s="132"/>
      <c r="Z651" s="135">
        <v>30800</v>
      </c>
      <c r="AA651" s="135">
        <v>1</v>
      </c>
      <c r="AB651" s="135">
        <v>80.680000000000007</v>
      </c>
      <c r="AC651" s="135">
        <v>0</v>
      </c>
      <c r="AD651" s="135">
        <v>24.849440000000001</v>
      </c>
      <c r="AE651" s="137"/>
      <c r="AF651" s="137"/>
      <c r="AG651" s="132" t="s">
        <v>17</v>
      </c>
      <c r="AH651" s="136">
        <v>3.1242603529168099E-5</v>
      </c>
      <c r="AI651" s="136">
        <v>1.7154311487125402E-4</v>
      </c>
      <c r="AJ651" s="136">
        <v>6.6046494973591652E-5</v>
      </c>
    </row>
    <row r="652" spans="1:36" ht="13.5" thickBot="1">
      <c r="A652" s="131">
        <v>7956</v>
      </c>
      <c r="B652" s="131">
        <v>12955</v>
      </c>
      <c r="C652" s="132" t="s">
        <v>1323</v>
      </c>
      <c r="D652" s="132">
        <v>510960719</v>
      </c>
      <c r="E652" s="132" t="s">
        <v>429</v>
      </c>
      <c r="F652" s="132" t="s">
        <v>1571</v>
      </c>
      <c r="G652" s="132">
        <v>1178672</v>
      </c>
      <c r="H652" s="132" t="s">
        <v>102</v>
      </c>
      <c r="I652" s="132" t="s">
        <v>229</v>
      </c>
      <c r="J652" s="132" t="s">
        <v>53</v>
      </c>
      <c r="K652" s="132" t="s">
        <v>53</v>
      </c>
      <c r="L652" s="132" t="s">
        <v>821</v>
      </c>
      <c r="M652" s="132" t="s">
        <v>311</v>
      </c>
      <c r="N652" s="132" t="s">
        <v>651</v>
      </c>
      <c r="O652" s="132" t="s">
        <v>62</v>
      </c>
      <c r="P652" s="132" t="s">
        <v>1325</v>
      </c>
      <c r="Q652" s="132" t="s">
        <v>65</v>
      </c>
      <c r="R652" s="132" t="s">
        <v>57</v>
      </c>
      <c r="S652" s="132" t="s">
        <v>1206</v>
      </c>
      <c r="T652" s="134">
        <v>7.1550000000000002</v>
      </c>
      <c r="U652" s="133">
        <v>49858</v>
      </c>
      <c r="V652" s="136">
        <v>8.9999999999999993E-3</v>
      </c>
      <c r="W652" s="178">
        <v>3.5299999999999998E-2</v>
      </c>
      <c r="X652" s="132" t="s">
        <v>636</v>
      </c>
      <c r="Y652" s="132"/>
      <c r="Z652" s="135">
        <v>620804</v>
      </c>
      <c r="AA652" s="135">
        <v>1</v>
      </c>
      <c r="AB652" s="135">
        <v>92.82</v>
      </c>
      <c r="AC652" s="135">
        <v>5.4878799999999996</v>
      </c>
      <c r="AD652" s="135">
        <v>581.71815000000004</v>
      </c>
      <c r="AE652" s="137"/>
      <c r="AF652" s="137"/>
      <c r="AG652" s="132" t="s">
        <v>17</v>
      </c>
      <c r="AH652" s="136">
        <v>2.4584566200000003E-4</v>
      </c>
      <c r="AI652" s="136">
        <v>4.0157743364898114E-3</v>
      </c>
      <c r="AJ652" s="136">
        <v>1.5461292033149253E-3</v>
      </c>
    </row>
    <row r="653" spans="1:36" ht="13.5" thickBot="1">
      <c r="A653" s="131">
        <v>7956</v>
      </c>
      <c r="B653" s="131">
        <v>12955</v>
      </c>
      <c r="C653" s="132" t="s">
        <v>1323</v>
      </c>
      <c r="D653" s="132">
        <v>510960719</v>
      </c>
      <c r="E653" s="132" t="s">
        <v>429</v>
      </c>
      <c r="F653" s="132" t="s">
        <v>1572</v>
      </c>
      <c r="G653" s="132">
        <v>1178680</v>
      </c>
      <c r="H653" s="132" t="s">
        <v>102</v>
      </c>
      <c r="I653" s="132" t="s">
        <v>229</v>
      </c>
      <c r="J653" s="132" t="s">
        <v>53</v>
      </c>
      <c r="K653" s="132" t="s">
        <v>53</v>
      </c>
      <c r="L653" s="132" t="s">
        <v>821</v>
      </c>
      <c r="M653" s="132" t="s">
        <v>311</v>
      </c>
      <c r="N653" s="132" t="s">
        <v>651</v>
      </c>
      <c r="O653" s="132" t="s">
        <v>62</v>
      </c>
      <c r="P653" s="132" t="s">
        <v>1325</v>
      </c>
      <c r="Q653" s="132" t="s">
        <v>65</v>
      </c>
      <c r="R653" s="132" t="s">
        <v>57</v>
      </c>
      <c r="S653" s="132" t="s">
        <v>1206</v>
      </c>
      <c r="T653" s="134">
        <v>10.571999999999999</v>
      </c>
      <c r="U653" s="133">
        <v>51503</v>
      </c>
      <c r="V653" s="136">
        <v>1.6899999999999998E-2</v>
      </c>
      <c r="W653" s="178">
        <v>3.7999999999999999E-2</v>
      </c>
      <c r="X653" s="132" t="s">
        <v>636</v>
      </c>
      <c r="Y653" s="132"/>
      <c r="Z653" s="135">
        <v>281000</v>
      </c>
      <c r="AA653" s="135">
        <v>1</v>
      </c>
      <c r="AB653" s="135">
        <v>89.8</v>
      </c>
      <c r="AC653" s="135">
        <v>2.6558899999999999</v>
      </c>
      <c r="AD653" s="135">
        <v>254.99388999999999</v>
      </c>
      <c r="AE653" s="137"/>
      <c r="AF653" s="137"/>
      <c r="AG653" s="132" t="s">
        <v>17</v>
      </c>
      <c r="AH653" s="136">
        <v>6.4405816234849706E-5</v>
      </c>
      <c r="AI653" s="136">
        <v>1.7602990716787945E-3</v>
      </c>
      <c r="AJ653" s="136">
        <v>6.7773972669732526E-4</v>
      </c>
    </row>
    <row r="654" spans="1:36" ht="13.5" thickBot="1">
      <c r="A654" s="131">
        <v>7956</v>
      </c>
      <c r="B654" s="131">
        <v>12955</v>
      </c>
      <c r="C654" s="132" t="s">
        <v>1573</v>
      </c>
      <c r="D654" s="132">
        <v>1654</v>
      </c>
      <c r="E654" s="132" t="s">
        <v>2</v>
      </c>
      <c r="F654" s="132" t="s">
        <v>1574</v>
      </c>
      <c r="G654" s="132">
        <v>1179019</v>
      </c>
      <c r="H654" s="132" t="s">
        <v>102</v>
      </c>
      <c r="I654" s="132" t="s">
        <v>228</v>
      </c>
      <c r="J654" s="132" t="s">
        <v>53</v>
      </c>
      <c r="K654" s="132" t="s">
        <v>53</v>
      </c>
      <c r="L654" s="132" t="s">
        <v>821</v>
      </c>
      <c r="M654" s="132" t="s">
        <v>311</v>
      </c>
      <c r="N654" s="132" t="s">
        <v>652</v>
      </c>
      <c r="O654" s="132" t="s">
        <v>62</v>
      </c>
      <c r="P654" s="132" t="s">
        <v>1328</v>
      </c>
      <c r="Q654" s="132" t="s">
        <v>65</v>
      </c>
      <c r="R654" s="132" t="s">
        <v>57</v>
      </c>
      <c r="S654" s="132" t="s">
        <v>1206</v>
      </c>
      <c r="T654" s="134">
        <v>1.756</v>
      </c>
      <c r="U654" s="133">
        <v>46234</v>
      </c>
      <c r="V654" s="136">
        <v>5.7000000000000002E-2</v>
      </c>
      <c r="W654" s="178">
        <v>6.5500000000000003E-2</v>
      </c>
      <c r="X654" s="132" t="s">
        <v>636</v>
      </c>
      <c r="Y654" s="132"/>
      <c r="Z654" s="135">
        <v>67404.259999999995</v>
      </c>
      <c r="AA654" s="135">
        <v>1</v>
      </c>
      <c r="AB654" s="135">
        <v>101.08</v>
      </c>
      <c r="AC654" s="135">
        <v>0</v>
      </c>
      <c r="AD654" s="135">
        <v>68.132230000000007</v>
      </c>
      <c r="AE654" s="137"/>
      <c r="AF654" s="137"/>
      <c r="AG654" s="132" t="s">
        <v>17</v>
      </c>
      <c r="AH654" s="136">
        <v>3.0570654199999999E-4</v>
      </c>
      <c r="AI654" s="136">
        <v>4.7033715678601606E-4</v>
      </c>
      <c r="AJ654" s="136">
        <v>1.8108637402833186E-4</v>
      </c>
    </row>
    <row r="655" spans="1:36" ht="13.5" thickBot="1">
      <c r="A655" s="131">
        <v>7956</v>
      </c>
      <c r="B655" s="131">
        <v>12955</v>
      </c>
      <c r="C655" s="132" t="s">
        <v>1575</v>
      </c>
      <c r="D655" s="132">
        <v>515364891</v>
      </c>
      <c r="E655" s="132" t="s">
        <v>429</v>
      </c>
      <c r="F655" s="132" t="s">
        <v>1576</v>
      </c>
      <c r="G655" s="132">
        <v>1179134</v>
      </c>
      <c r="H655" s="132" t="s">
        <v>102</v>
      </c>
      <c r="I655" s="132" t="s">
        <v>229</v>
      </c>
      <c r="J655" s="132" t="s">
        <v>53</v>
      </c>
      <c r="K655" s="132" t="s">
        <v>53</v>
      </c>
      <c r="L655" s="132" t="s">
        <v>821</v>
      </c>
      <c r="M655" s="132" t="s">
        <v>311</v>
      </c>
      <c r="N655" s="132" t="s">
        <v>647</v>
      </c>
      <c r="O655" s="132" t="s">
        <v>62</v>
      </c>
      <c r="P655" s="132" t="s">
        <v>298</v>
      </c>
      <c r="Q655" s="132" t="s">
        <v>298</v>
      </c>
      <c r="R655" s="132" t="s">
        <v>57</v>
      </c>
      <c r="S655" s="132" t="s">
        <v>1206</v>
      </c>
      <c r="T655" s="134">
        <v>2.9569999999999999</v>
      </c>
      <c r="U655" s="133">
        <v>46934</v>
      </c>
      <c r="V655" s="136">
        <v>1.5800000000000002E-2</v>
      </c>
      <c r="W655" s="178">
        <v>4.3700000000000003E-2</v>
      </c>
      <c r="X655" s="132" t="s">
        <v>636</v>
      </c>
      <c r="Y655" s="132"/>
      <c r="Z655" s="135">
        <v>517820.61</v>
      </c>
      <c r="AA655" s="135">
        <v>1</v>
      </c>
      <c r="AB655" s="135">
        <v>103.21</v>
      </c>
      <c r="AC655" s="135">
        <v>0</v>
      </c>
      <c r="AD655" s="135">
        <v>534.44264999999996</v>
      </c>
      <c r="AE655" s="137"/>
      <c r="AF655" s="137"/>
      <c r="AG655" s="132" t="s">
        <v>17</v>
      </c>
      <c r="AH655" s="136">
        <v>1.382618524E-3</v>
      </c>
      <c r="AI655" s="136">
        <v>3.6894174235333832E-3</v>
      </c>
      <c r="AJ655" s="136">
        <v>1.4204772339697796E-3</v>
      </c>
    </row>
    <row r="656" spans="1:36" ht="13.5" thickBot="1">
      <c r="A656" s="131">
        <v>7956</v>
      </c>
      <c r="B656" s="131">
        <v>12955</v>
      </c>
      <c r="C656" s="132" t="s">
        <v>1577</v>
      </c>
      <c r="D656" s="132">
        <v>514599943</v>
      </c>
      <c r="E656" s="132" t="s">
        <v>429</v>
      </c>
      <c r="F656" s="132" t="s">
        <v>1578</v>
      </c>
      <c r="G656" s="132">
        <v>1179340</v>
      </c>
      <c r="H656" s="132" t="s">
        <v>102</v>
      </c>
      <c r="I656" s="132" t="s">
        <v>229</v>
      </c>
      <c r="J656" s="132" t="s">
        <v>53</v>
      </c>
      <c r="K656" s="132" t="s">
        <v>53</v>
      </c>
      <c r="L656" s="132" t="s">
        <v>821</v>
      </c>
      <c r="M656" s="132" t="s">
        <v>311</v>
      </c>
      <c r="N656" s="132" t="s">
        <v>647</v>
      </c>
      <c r="O656" s="132" t="s">
        <v>62</v>
      </c>
      <c r="P656" s="132" t="s">
        <v>298</v>
      </c>
      <c r="Q656" s="132" t="s">
        <v>298</v>
      </c>
      <c r="R656" s="132" t="s">
        <v>57</v>
      </c>
      <c r="S656" s="132" t="s">
        <v>1206</v>
      </c>
      <c r="T656" s="134">
        <v>2.734</v>
      </c>
      <c r="U656" s="133">
        <v>46752</v>
      </c>
      <c r="V656" s="136">
        <v>1.4800000000000001E-2</v>
      </c>
      <c r="W656" s="178">
        <v>4.2700000000000002E-2</v>
      </c>
      <c r="X656" s="132" t="s">
        <v>636</v>
      </c>
      <c r="Y656" s="132"/>
      <c r="Z656" s="135">
        <v>1097497.1599999999</v>
      </c>
      <c r="AA656" s="135">
        <v>1</v>
      </c>
      <c r="AB656" s="135">
        <v>103.41</v>
      </c>
      <c r="AC656" s="135">
        <v>0</v>
      </c>
      <c r="AD656" s="135">
        <v>1134.9218100000001</v>
      </c>
      <c r="AE656" s="137"/>
      <c r="AF656" s="137"/>
      <c r="AG656" s="132" t="s">
        <v>17</v>
      </c>
      <c r="AH656" s="136">
        <v>1.4550572549999999E-3</v>
      </c>
      <c r="AI656" s="136">
        <v>7.8347046220245409E-3</v>
      </c>
      <c r="AJ656" s="136">
        <v>3.0164706979145021E-3</v>
      </c>
    </row>
    <row r="657" spans="1:36" ht="13.5" thickBot="1">
      <c r="A657" s="131">
        <v>7956</v>
      </c>
      <c r="B657" s="131">
        <v>12955</v>
      </c>
      <c r="C657" s="132" t="s">
        <v>1326</v>
      </c>
      <c r="D657" s="132">
        <v>513754069</v>
      </c>
      <c r="E657" s="132" t="s">
        <v>429</v>
      </c>
      <c r="F657" s="132" t="s">
        <v>1579</v>
      </c>
      <c r="G657" s="132">
        <v>1179928</v>
      </c>
      <c r="H657" s="132" t="s">
        <v>102</v>
      </c>
      <c r="I657" s="132" t="s">
        <v>228</v>
      </c>
      <c r="J657" s="132" t="s">
        <v>53</v>
      </c>
      <c r="K657" s="132" t="s">
        <v>53</v>
      </c>
      <c r="L657" s="132" t="s">
        <v>821</v>
      </c>
      <c r="M657" s="132" t="s">
        <v>311</v>
      </c>
      <c r="N657" s="132" t="s">
        <v>269</v>
      </c>
      <c r="O657" s="132" t="s">
        <v>62</v>
      </c>
      <c r="P657" s="132" t="s">
        <v>1328</v>
      </c>
      <c r="Q657" s="132" t="s">
        <v>65</v>
      </c>
      <c r="R657" s="132" t="s">
        <v>57</v>
      </c>
      <c r="S657" s="132" t="s">
        <v>1206</v>
      </c>
      <c r="T657" s="134">
        <v>6.9320000000000004</v>
      </c>
      <c r="U657" s="133">
        <v>49400</v>
      </c>
      <c r="V657" s="136">
        <v>2.5000000000000001E-2</v>
      </c>
      <c r="W657" s="178">
        <v>6.1800000000000001E-2</v>
      </c>
      <c r="X657" s="132" t="s">
        <v>636</v>
      </c>
      <c r="Y657" s="132"/>
      <c r="Z657" s="135">
        <v>381500</v>
      </c>
      <c r="AA657" s="135">
        <v>1</v>
      </c>
      <c r="AB657" s="135">
        <v>78.709999999999994</v>
      </c>
      <c r="AC657" s="135">
        <v>0</v>
      </c>
      <c r="AD657" s="135">
        <v>300.27865000000003</v>
      </c>
      <c r="AE657" s="137"/>
      <c r="AF657" s="137"/>
      <c r="AG657" s="132" t="s">
        <v>17</v>
      </c>
      <c r="AH657" s="136">
        <v>2.8605764300000002E-4</v>
      </c>
      <c r="AI657" s="136">
        <v>2.0729133111384032E-3</v>
      </c>
      <c r="AJ657" s="136">
        <v>7.9810057481785861E-4</v>
      </c>
    </row>
    <row r="658" spans="1:36" ht="13.5" thickBot="1">
      <c r="A658" s="131">
        <v>7956</v>
      </c>
      <c r="B658" s="131">
        <v>12955</v>
      </c>
      <c r="C658" s="132" t="s">
        <v>1580</v>
      </c>
      <c r="D658" s="132">
        <v>514401702</v>
      </c>
      <c r="E658" s="132" t="s">
        <v>429</v>
      </c>
      <c r="F658" s="132" t="s">
        <v>1581</v>
      </c>
      <c r="G658" s="132">
        <v>1180355</v>
      </c>
      <c r="H658" s="132" t="s">
        <v>102</v>
      </c>
      <c r="I658" s="132" t="s">
        <v>228</v>
      </c>
      <c r="J658" s="132" t="s">
        <v>53</v>
      </c>
      <c r="K658" s="132" t="s">
        <v>53</v>
      </c>
      <c r="L658" s="132" t="s">
        <v>821</v>
      </c>
      <c r="M658" s="132" t="s">
        <v>311</v>
      </c>
      <c r="N658" s="132" t="s">
        <v>156</v>
      </c>
      <c r="O658" s="132" t="s">
        <v>62</v>
      </c>
      <c r="P658" s="132" t="s">
        <v>1534</v>
      </c>
      <c r="Q658" s="132" t="s">
        <v>65</v>
      </c>
      <c r="R658" s="132" t="s">
        <v>57</v>
      </c>
      <c r="S658" s="132" t="s">
        <v>1206</v>
      </c>
      <c r="T658" s="134">
        <v>3.2650000000000001</v>
      </c>
      <c r="U658" s="133">
        <v>47727</v>
      </c>
      <c r="V658" s="136">
        <v>2.5000000000000001E-2</v>
      </c>
      <c r="W658" s="178">
        <v>5.9400000000000001E-2</v>
      </c>
      <c r="X658" s="132" t="s">
        <v>636</v>
      </c>
      <c r="Y658" s="132"/>
      <c r="Z658" s="135">
        <v>152005.70000000001</v>
      </c>
      <c r="AA658" s="135">
        <v>1</v>
      </c>
      <c r="AB658" s="135">
        <v>90.38</v>
      </c>
      <c r="AC658" s="135">
        <v>0</v>
      </c>
      <c r="AD658" s="135">
        <v>137.38274999999999</v>
      </c>
      <c r="AE658" s="137"/>
      <c r="AF658" s="137"/>
      <c r="AG658" s="132" t="s">
        <v>17</v>
      </c>
      <c r="AH658" s="136">
        <v>1.8807264500000001E-4</v>
      </c>
      <c r="AI658" s="136">
        <v>9.4839420383633472E-4</v>
      </c>
      <c r="AJ658" s="136">
        <v>3.651450136233733E-4</v>
      </c>
    </row>
    <row r="659" spans="1:36" ht="13.5" thickBot="1">
      <c r="A659" s="131">
        <v>7956</v>
      </c>
      <c r="B659" s="131">
        <v>12955</v>
      </c>
      <c r="C659" s="132" t="s">
        <v>1511</v>
      </c>
      <c r="D659" s="132">
        <v>513605519</v>
      </c>
      <c r="E659" s="132" t="s">
        <v>429</v>
      </c>
      <c r="F659" s="132" t="s">
        <v>1582</v>
      </c>
      <c r="G659" s="132">
        <v>1181502</v>
      </c>
      <c r="H659" s="132" t="s">
        <v>102</v>
      </c>
      <c r="I659" s="132" t="s">
        <v>228</v>
      </c>
      <c r="J659" s="132" t="s">
        <v>53</v>
      </c>
      <c r="K659" s="132" t="s">
        <v>53</v>
      </c>
      <c r="L659" s="132" t="s">
        <v>821</v>
      </c>
      <c r="M659" s="132" t="s">
        <v>311</v>
      </c>
      <c r="N659" s="132" t="s">
        <v>140</v>
      </c>
      <c r="O659" s="132" t="s">
        <v>62</v>
      </c>
      <c r="P659" s="132" t="s">
        <v>298</v>
      </c>
      <c r="Q659" s="132" t="s">
        <v>298</v>
      </c>
      <c r="R659" s="132" t="s">
        <v>57</v>
      </c>
      <c r="S659" s="132" t="s">
        <v>1206</v>
      </c>
      <c r="T659" s="134">
        <v>1.9970000000000001</v>
      </c>
      <c r="U659" s="133">
        <v>46203</v>
      </c>
      <c r="V659" s="136">
        <v>4.9000000000000002E-2</v>
      </c>
      <c r="W659" s="178">
        <v>1.2464</v>
      </c>
      <c r="X659" s="132" t="s">
        <v>636</v>
      </c>
      <c r="Y659" s="132"/>
      <c r="Z659" s="135">
        <v>150000</v>
      </c>
      <c r="AA659" s="135">
        <v>1</v>
      </c>
      <c r="AB659" s="135">
        <v>19.86</v>
      </c>
      <c r="AC659" s="135">
        <v>0</v>
      </c>
      <c r="AD659" s="135">
        <v>29.79</v>
      </c>
      <c r="AE659" s="137"/>
      <c r="AF659" s="137"/>
      <c r="AG659" s="132" t="s">
        <v>17</v>
      </c>
      <c r="AH659" s="136">
        <v>8.8313480099999999E-4</v>
      </c>
      <c r="AI659" s="136">
        <v>2.056492778917616E-4</v>
      </c>
      <c r="AJ659" s="136">
        <v>7.9177844058590265E-5</v>
      </c>
    </row>
    <row r="660" spans="1:36" ht="13.5" thickBot="1">
      <c r="A660" s="131">
        <v>7956</v>
      </c>
      <c r="B660" s="131">
        <v>12955</v>
      </c>
      <c r="C660" s="132" t="s">
        <v>1351</v>
      </c>
      <c r="D660" s="132">
        <v>550263107</v>
      </c>
      <c r="E660" s="132" t="s">
        <v>432</v>
      </c>
      <c r="F660" s="132" t="s">
        <v>1583</v>
      </c>
      <c r="G660" s="132">
        <v>1181593</v>
      </c>
      <c r="H660" s="132" t="s">
        <v>102</v>
      </c>
      <c r="I660" s="132" t="s">
        <v>228</v>
      </c>
      <c r="J660" s="132" t="s">
        <v>53</v>
      </c>
      <c r="K660" s="132" t="s">
        <v>53</v>
      </c>
      <c r="L660" s="132" t="s">
        <v>821</v>
      </c>
      <c r="M660" s="132" t="s">
        <v>311</v>
      </c>
      <c r="N660" s="132" t="s">
        <v>267</v>
      </c>
      <c r="O660" s="132" t="s">
        <v>62</v>
      </c>
      <c r="P660" s="132" t="s">
        <v>1534</v>
      </c>
      <c r="Q660" s="132" t="s">
        <v>65</v>
      </c>
      <c r="R660" s="132" t="s">
        <v>57</v>
      </c>
      <c r="S660" s="132" t="s">
        <v>1206</v>
      </c>
      <c r="T660" s="134">
        <v>2.5750000000000002</v>
      </c>
      <c r="U660" s="133">
        <v>47041</v>
      </c>
      <c r="V660" s="136">
        <v>5.2499999999999998E-2</v>
      </c>
      <c r="W660" s="178">
        <v>6.5299999999999997E-2</v>
      </c>
      <c r="X660" s="132" t="s">
        <v>636</v>
      </c>
      <c r="Y660" s="132"/>
      <c r="Z660" s="135">
        <v>65000</v>
      </c>
      <c r="AA660" s="135">
        <v>1</v>
      </c>
      <c r="AB660" s="135">
        <v>99.44</v>
      </c>
      <c r="AC660" s="135">
        <v>0</v>
      </c>
      <c r="AD660" s="135">
        <v>64.635999999999996</v>
      </c>
      <c r="AE660" s="137"/>
      <c r="AF660" s="137"/>
      <c r="AG660" s="132" t="s">
        <v>17</v>
      </c>
      <c r="AH660" s="136">
        <v>1.96969696E-4</v>
      </c>
      <c r="AI660" s="136">
        <v>4.4620163564323273E-4</v>
      </c>
      <c r="AJ660" s="136">
        <v>1.7179386131490568E-4</v>
      </c>
    </row>
    <row r="661" spans="1:36" ht="13.5" thickBot="1">
      <c r="A661" s="131">
        <v>7956</v>
      </c>
      <c r="B661" s="131">
        <v>12955</v>
      </c>
      <c r="C661" s="132" t="s">
        <v>1546</v>
      </c>
      <c r="D661" s="132">
        <v>513682146</v>
      </c>
      <c r="E661" s="132" t="s">
        <v>429</v>
      </c>
      <c r="F661" s="132" t="s">
        <v>1584</v>
      </c>
      <c r="G661" s="132">
        <v>1182054</v>
      </c>
      <c r="H661" s="132" t="s">
        <v>102</v>
      </c>
      <c r="I661" s="132" t="s">
        <v>229</v>
      </c>
      <c r="J661" s="132" t="s">
        <v>53</v>
      </c>
      <c r="K661" s="132" t="s">
        <v>53</v>
      </c>
      <c r="L661" s="132" t="s">
        <v>821</v>
      </c>
      <c r="M661" s="132" t="s">
        <v>311</v>
      </c>
      <c r="N661" s="132" t="s">
        <v>256</v>
      </c>
      <c r="O661" s="132" t="s">
        <v>62</v>
      </c>
      <c r="P661" s="132" t="s">
        <v>1328</v>
      </c>
      <c r="Q661" s="132" t="s">
        <v>65</v>
      </c>
      <c r="R661" s="132" t="s">
        <v>57</v>
      </c>
      <c r="S661" s="132" t="s">
        <v>1206</v>
      </c>
      <c r="T661" s="134">
        <v>3.1909999999999998</v>
      </c>
      <c r="U661" s="133">
        <v>47391</v>
      </c>
      <c r="V661" s="136">
        <v>2E-3</v>
      </c>
      <c r="W661" s="178">
        <v>2.5000000000000001E-2</v>
      </c>
      <c r="X661" s="132" t="s">
        <v>636</v>
      </c>
      <c r="Y661" s="132"/>
      <c r="Z661" s="135">
        <v>499000</v>
      </c>
      <c r="AA661" s="135">
        <v>1</v>
      </c>
      <c r="AB661" s="135">
        <v>103.13</v>
      </c>
      <c r="AC661" s="135">
        <v>0</v>
      </c>
      <c r="AD661" s="135">
        <v>514.61869999999999</v>
      </c>
      <c r="AE661" s="137"/>
      <c r="AF661" s="137"/>
      <c r="AG661" s="132" t="s">
        <v>17</v>
      </c>
      <c r="AH661" s="136">
        <v>6.1995972100000005E-4</v>
      </c>
      <c r="AI661" s="136">
        <v>3.5525667688686507E-3</v>
      </c>
      <c r="AJ661" s="136">
        <v>1.3677878206859498E-3</v>
      </c>
    </row>
    <row r="662" spans="1:36" ht="13.5" thickBot="1">
      <c r="A662" s="131">
        <v>7956</v>
      </c>
      <c r="B662" s="131">
        <v>12955</v>
      </c>
      <c r="C662" s="132" t="s">
        <v>1585</v>
      </c>
      <c r="D662" s="132">
        <v>515983476</v>
      </c>
      <c r="E662" s="132" t="s">
        <v>429</v>
      </c>
      <c r="F662" s="132" t="s">
        <v>1586</v>
      </c>
      <c r="G662" s="132">
        <v>1182187</v>
      </c>
      <c r="H662" s="132" t="s">
        <v>102</v>
      </c>
      <c r="I662" s="132" t="s">
        <v>229</v>
      </c>
      <c r="J662" s="132" t="s">
        <v>53</v>
      </c>
      <c r="K662" s="132" t="s">
        <v>53</v>
      </c>
      <c r="L662" s="132" t="s">
        <v>821</v>
      </c>
      <c r="M662" s="132" t="s">
        <v>311</v>
      </c>
      <c r="N662" s="132" t="s">
        <v>708</v>
      </c>
      <c r="O662" s="132" t="s">
        <v>62</v>
      </c>
      <c r="P662" s="132" t="s">
        <v>1377</v>
      </c>
      <c r="Q662" s="132" t="s">
        <v>65</v>
      </c>
      <c r="R662" s="132" t="s">
        <v>57</v>
      </c>
      <c r="S662" s="132" t="s">
        <v>1206</v>
      </c>
      <c r="T662" s="134">
        <v>4.2469999999999999</v>
      </c>
      <c r="U662" s="133">
        <v>48213</v>
      </c>
      <c r="V662" s="136">
        <v>7.4999999999999997E-3</v>
      </c>
      <c r="W662" s="178">
        <v>3.8199999999999998E-2</v>
      </c>
      <c r="X662" s="132" t="s">
        <v>636</v>
      </c>
      <c r="Y662" s="132"/>
      <c r="Z662" s="135">
        <v>109250</v>
      </c>
      <c r="AA662" s="135">
        <v>1</v>
      </c>
      <c r="AB662" s="135">
        <v>97.3</v>
      </c>
      <c r="AC662" s="135">
        <v>0</v>
      </c>
      <c r="AD662" s="135">
        <v>106.30025000000001</v>
      </c>
      <c r="AE662" s="137"/>
      <c r="AF662" s="137"/>
      <c r="AG662" s="132" t="s">
        <v>17</v>
      </c>
      <c r="AH662" s="136">
        <v>1.71641791E-4</v>
      </c>
      <c r="AI662" s="136">
        <v>7.3382241195749359E-4</v>
      </c>
      <c r="AJ662" s="136">
        <v>2.8253187706912255E-4</v>
      </c>
    </row>
    <row r="663" spans="1:36" ht="13.5" thickBot="1">
      <c r="A663" s="131">
        <v>7956</v>
      </c>
      <c r="B663" s="131">
        <v>12955</v>
      </c>
      <c r="C663" s="132" t="s">
        <v>1587</v>
      </c>
      <c r="D663" s="132">
        <v>514328004</v>
      </c>
      <c r="E663" s="132" t="s">
        <v>429</v>
      </c>
      <c r="F663" s="132" t="s">
        <v>1588</v>
      </c>
      <c r="G663" s="132">
        <v>11824010</v>
      </c>
      <c r="H663" s="132" t="s">
        <v>102</v>
      </c>
      <c r="I663" s="132" t="s">
        <v>228</v>
      </c>
      <c r="J663" s="132" t="s">
        <v>53</v>
      </c>
      <c r="K663" s="132" t="s">
        <v>53</v>
      </c>
      <c r="L663" s="132" t="s">
        <v>54</v>
      </c>
      <c r="M663" s="132" t="s">
        <v>311</v>
      </c>
      <c r="N663" s="132" t="s">
        <v>140</v>
      </c>
      <c r="O663" s="132" t="s">
        <v>62</v>
      </c>
      <c r="P663" s="132" t="s">
        <v>298</v>
      </c>
      <c r="Q663" s="132" t="s">
        <v>298</v>
      </c>
      <c r="R663" s="132" t="s">
        <v>57</v>
      </c>
      <c r="S663" s="132" t="s">
        <v>1206</v>
      </c>
      <c r="T663" s="134">
        <v>1.6479999999999999</v>
      </c>
      <c r="U663" s="133">
        <v>46203</v>
      </c>
      <c r="V663" s="136">
        <v>3.3500000000000002E-2</v>
      </c>
      <c r="W663" s="178">
        <v>7.3200000000000001E-2</v>
      </c>
      <c r="X663" s="132" t="s">
        <v>636</v>
      </c>
      <c r="Y663" s="132"/>
      <c r="Z663" s="135">
        <v>30000</v>
      </c>
      <c r="AA663" s="135">
        <v>1</v>
      </c>
      <c r="AB663" s="135">
        <v>93.848500000000001</v>
      </c>
      <c r="AC663" s="135">
        <v>0</v>
      </c>
      <c r="AD663" s="135">
        <v>28.15455</v>
      </c>
      <c r="AE663" s="137"/>
      <c r="AF663" s="137"/>
      <c r="AG663" s="132" t="s">
        <v>17</v>
      </c>
      <c r="AH663" s="136">
        <v>2.6905829499999998E-4</v>
      </c>
      <c r="AI663" s="136">
        <v>1.9435927750478338E-4</v>
      </c>
      <c r="AJ663" s="136">
        <v>7.4831036234970891E-5</v>
      </c>
    </row>
    <row r="664" spans="1:36" ht="13.5" thickBot="1">
      <c r="A664" s="131">
        <v>7956</v>
      </c>
      <c r="B664" s="131">
        <v>12955</v>
      </c>
      <c r="C664" s="132" t="s">
        <v>1589</v>
      </c>
      <c r="D664" s="132">
        <v>513834200</v>
      </c>
      <c r="E664" s="132" t="s">
        <v>429</v>
      </c>
      <c r="F664" s="132" t="s">
        <v>1590</v>
      </c>
      <c r="G664" s="132">
        <v>1182666</v>
      </c>
      <c r="H664" s="132" t="s">
        <v>102</v>
      </c>
      <c r="I664" s="132" t="s">
        <v>228</v>
      </c>
      <c r="J664" s="132" t="s">
        <v>53</v>
      </c>
      <c r="K664" s="132" t="s">
        <v>53</v>
      </c>
      <c r="L664" s="132" t="s">
        <v>821</v>
      </c>
      <c r="M664" s="132" t="s">
        <v>311</v>
      </c>
      <c r="N664" s="132" t="s">
        <v>269</v>
      </c>
      <c r="O664" s="132" t="s">
        <v>62</v>
      </c>
      <c r="P664" s="132" t="s">
        <v>1328</v>
      </c>
      <c r="Q664" s="132" t="s">
        <v>65</v>
      </c>
      <c r="R664" s="132" t="s">
        <v>57</v>
      </c>
      <c r="S664" s="132" t="s">
        <v>1206</v>
      </c>
      <c r="T664" s="134">
        <v>7.532</v>
      </c>
      <c r="U664" s="133">
        <v>49674</v>
      </c>
      <c r="V664" s="136">
        <v>2.63E-2</v>
      </c>
      <c r="W664" s="178">
        <v>6.2E-2</v>
      </c>
      <c r="X664" s="132" t="s">
        <v>636</v>
      </c>
      <c r="Y664" s="132"/>
      <c r="Z664" s="135">
        <v>173295</v>
      </c>
      <c r="AA664" s="135">
        <v>1</v>
      </c>
      <c r="AB664" s="135">
        <v>77.16</v>
      </c>
      <c r="AC664" s="135">
        <v>0</v>
      </c>
      <c r="AD664" s="135">
        <v>133.71441999999999</v>
      </c>
      <c r="AE664" s="137"/>
      <c r="AF664" s="137"/>
      <c r="AG664" s="132" t="s">
        <v>17</v>
      </c>
      <c r="AH664" s="136">
        <v>2.4981548E-4</v>
      </c>
      <c r="AI664" s="136">
        <v>9.2307062493171283E-4</v>
      </c>
      <c r="AJ664" s="136">
        <v>3.5539508207938381E-4</v>
      </c>
    </row>
    <row r="665" spans="1:36" ht="13.5" thickBot="1">
      <c r="A665" s="131">
        <v>7956</v>
      </c>
      <c r="B665" s="131">
        <v>12955</v>
      </c>
      <c r="C665" s="132" t="s">
        <v>1541</v>
      </c>
      <c r="D665" s="132">
        <v>513893123</v>
      </c>
      <c r="E665" s="132" t="s">
        <v>429</v>
      </c>
      <c r="F665" s="132" t="s">
        <v>1591</v>
      </c>
      <c r="G665" s="132">
        <v>1182831</v>
      </c>
      <c r="H665" s="132" t="s">
        <v>102</v>
      </c>
      <c r="I665" s="132" t="s">
        <v>229</v>
      </c>
      <c r="J665" s="132" t="s">
        <v>53</v>
      </c>
      <c r="K665" s="132" t="s">
        <v>53</v>
      </c>
      <c r="L665" s="132" t="s">
        <v>821</v>
      </c>
      <c r="M665" s="132" t="s">
        <v>311</v>
      </c>
      <c r="N665" s="132" t="s">
        <v>649</v>
      </c>
      <c r="O665" s="132" t="s">
        <v>62</v>
      </c>
      <c r="P665" s="132" t="s">
        <v>1462</v>
      </c>
      <c r="Q665" s="132" t="s">
        <v>1334</v>
      </c>
      <c r="R665" s="132" t="s">
        <v>57</v>
      </c>
      <c r="S665" s="132" t="s">
        <v>1206</v>
      </c>
      <c r="T665" s="134">
        <v>3.2210000000000001</v>
      </c>
      <c r="U665" s="133">
        <v>48060</v>
      </c>
      <c r="V665" s="136">
        <v>0.01</v>
      </c>
      <c r="W665" s="178">
        <v>3.56E-2</v>
      </c>
      <c r="X665" s="132" t="s">
        <v>636</v>
      </c>
      <c r="Y665" s="132"/>
      <c r="Z665" s="135">
        <v>700000</v>
      </c>
      <c r="AA665" s="135">
        <v>1</v>
      </c>
      <c r="AB665" s="135">
        <v>102.46</v>
      </c>
      <c r="AC665" s="135">
        <v>0</v>
      </c>
      <c r="AD665" s="135">
        <v>717.22</v>
      </c>
      <c r="AE665" s="137"/>
      <c r="AF665" s="137"/>
      <c r="AG665" s="132" t="s">
        <v>17</v>
      </c>
      <c r="AH665" s="136">
        <v>4.1167407499999997E-4</v>
      </c>
      <c r="AI665" s="136">
        <v>4.9511841251940001E-3</v>
      </c>
      <c r="AJ665" s="136">
        <v>1.9062750357738206E-3</v>
      </c>
    </row>
    <row r="666" spans="1:36" ht="13.5" thickBot="1">
      <c r="A666" s="131">
        <v>7956</v>
      </c>
      <c r="B666" s="131">
        <v>12955</v>
      </c>
      <c r="C666" s="132" t="s">
        <v>1541</v>
      </c>
      <c r="D666" s="132">
        <v>513893123</v>
      </c>
      <c r="E666" s="132" t="s">
        <v>429</v>
      </c>
      <c r="F666" s="132" t="s">
        <v>1591</v>
      </c>
      <c r="G666" s="132">
        <v>11828310</v>
      </c>
      <c r="H666" s="132" t="s">
        <v>102</v>
      </c>
      <c r="I666" s="132" t="s">
        <v>229</v>
      </c>
      <c r="J666" s="132" t="s">
        <v>53</v>
      </c>
      <c r="K666" s="132" t="s">
        <v>53</v>
      </c>
      <c r="L666" s="132" t="s">
        <v>54</v>
      </c>
      <c r="M666" s="132" t="s">
        <v>311</v>
      </c>
      <c r="N666" s="132" t="s">
        <v>649</v>
      </c>
      <c r="O666" s="132" t="s">
        <v>62</v>
      </c>
      <c r="P666" s="132" t="s">
        <v>298</v>
      </c>
      <c r="Q666" s="132" t="s">
        <v>298</v>
      </c>
      <c r="R666" s="132" t="s">
        <v>57</v>
      </c>
      <c r="S666" s="132" t="s">
        <v>1206</v>
      </c>
      <c r="T666" s="134">
        <v>3.2210000000000001</v>
      </c>
      <c r="U666" s="133">
        <v>48060</v>
      </c>
      <c r="V666" s="136">
        <v>0.01</v>
      </c>
      <c r="W666" s="178">
        <v>3.56E-2</v>
      </c>
      <c r="X666" s="132" t="s">
        <v>636</v>
      </c>
      <c r="Y666" s="132"/>
      <c r="Z666" s="135">
        <v>155000</v>
      </c>
      <c r="AA666" s="135">
        <v>1</v>
      </c>
      <c r="AB666" s="135">
        <v>101.2086</v>
      </c>
      <c r="AC666" s="135">
        <v>0</v>
      </c>
      <c r="AD666" s="135">
        <v>156.87333000000001</v>
      </c>
      <c r="AE666" s="137"/>
      <c r="AF666" s="137"/>
      <c r="AG666" s="132" t="s">
        <v>17</v>
      </c>
      <c r="AH666" s="136">
        <v>9.1156402506223494E-5</v>
      </c>
      <c r="AI666" s="136">
        <v>1.0829435057058082E-3</v>
      </c>
      <c r="AJ666" s="136">
        <v>4.1694837394064353E-4</v>
      </c>
    </row>
    <row r="667" spans="1:36" ht="13.5" thickBot="1">
      <c r="A667" s="131">
        <v>7956</v>
      </c>
      <c r="B667" s="131">
        <v>12955</v>
      </c>
      <c r="C667" s="132" t="s">
        <v>1337</v>
      </c>
      <c r="D667" s="132">
        <v>520044314</v>
      </c>
      <c r="E667" s="132" t="s">
        <v>429</v>
      </c>
      <c r="F667" s="132" t="s">
        <v>1592</v>
      </c>
      <c r="G667" s="132">
        <v>1182948</v>
      </c>
      <c r="H667" s="132" t="s">
        <v>102</v>
      </c>
      <c r="I667" s="132" t="s">
        <v>228</v>
      </c>
      <c r="J667" s="132" t="s">
        <v>53</v>
      </c>
      <c r="K667" s="132" t="s">
        <v>53</v>
      </c>
      <c r="L667" s="132" t="s">
        <v>821</v>
      </c>
      <c r="M667" s="132" t="s">
        <v>311</v>
      </c>
      <c r="N667" s="132" t="s">
        <v>260</v>
      </c>
      <c r="O667" s="132" t="s">
        <v>62</v>
      </c>
      <c r="P667" s="132" t="s">
        <v>1328</v>
      </c>
      <c r="Q667" s="132" t="s">
        <v>65</v>
      </c>
      <c r="R667" s="132" t="s">
        <v>57</v>
      </c>
      <c r="S667" s="132" t="s">
        <v>1206</v>
      </c>
      <c r="T667" s="134">
        <v>3.7069999999999999</v>
      </c>
      <c r="U667" s="133">
        <v>47659</v>
      </c>
      <c r="V667" s="136">
        <v>2.0799999999999999E-2</v>
      </c>
      <c r="W667" s="178">
        <v>5.5199999999999999E-2</v>
      </c>
      <c r="X667" s="132" t="s">
        <v>636</v>
      </c>
      <c r="Y667" s="132"/>
      <c r="Z667" s="135">
        <v>49000</v>
      </c>
      <c r="AA667" s="135">
        <v>1</v>
      </c>
      <c r="AB667" s="135">
        <v>88.3</v>
      </c>
      <c r="AC667" s="135">
        <v>0</v>
      </c>
      <c r="AD667" s="135">
        <v>43.267000000000003</v>
      </c>
      <c r="AE667" s="137"/>
      <c r="AF667" s="137"/>
      <c r="AG667" s="132" t="s">
        <v>17</v>
      </c>
      <c r="AH667" s="136">
        <v>2.4696709200000002E-4</v>
      </c>
      <c r="AI667" s="136">
        <v>2.9868503882319068E-4</v>
      </c>
      <c r="AJ667" s="136">
        <v>1.1499791134216265E-4</v>
      </c>
    </row>
    <row r="668" spans="1:36" ht="13.5" thickBot="1">
      <c r="A668" s="131">
        <v>7956</v>
      </c>
      <c r="B668" s="131">
        <v>12955</v>
      </c>
      <c r="C668" s="132" t="s">
        <v>1421</v>
      </c>
      <c r="D668" s="132">
        <v>510381601</v>
      </c>
      <c r="E668" s="132" t="s">
        <v>429</v>
      </c>
      <c r="F668" s="132" t="s">
        <v>1593</v>
      </c>
      <c r="G668" s="132">
        <v>1182989</v>
      </c>
      <c r="H668" s="132" t="s">
        <v>102</v>
      </c>
      <c r="I668" s="132" t="s">
        <v>229</v>
      </c>
      <c r="J668" s="132" t="s">
        <v>53</v>
      </c>
      <c r="K668" s="132" t="s">
        <v>53</v>
      </c>
      <c r="L668" s="132" t="s">
        <v>821</v>
      </c>
      <c r="M668" s="132" t="s">
        <v>311</v>
      </c>
      <c r="N668" s="132" t="s">
        <v>140</v>
      </c>
      <c r="O668" s="132" t="s">
        <v>62</v>
      </c>
      <c r="P668" s="132" t="s">
        <v>1319</v>
      </c>
      <c r="Q668" s="132" t="s">
        <v>65</v>
      </c>
      <c r="R668" s="132" t="s">
        <v>57</v>
      </c>
      <c r="S668" s="132" t="s">
        <v>1206</v>
      </c>
      <c r="T668" s="134">
        <v>3.5019999999999998</v>
      </c>
      <c r="U668" s="133">
        <v>47483</v>
      </c>
      <c r="V668" s="136">
        <v>7.4999999999999997E-3</v>
      </c>
      <c r="W668" s="178">
        <v>3.9E-2</v>
      </c>
      <c r="X668" s="132" t="s">
        <v>636</v>
      </c>
      <c r="Y668" s="132"/>
      <c r="Z668" s="135">
        <v>43360</v>
      </c>
      <c r="AA668" s="135">
        <v>1</v>
      </c>
      <c r="AB668" s="135">
        <v>99.42</v>
      </c>
      <c r="AC668" s="135">
        <v>0</v>
      </c>
      <c r="AD668" s="135">
        <v>43.108510000000003</v>
      </c>
      <c r="AE668" s="137"/>
      <c r="AF668" s="137"/>
      <c r="AG668" s="132" t="s">
        <v>17</v>
      </c>
      <c r="AH668" s="136">
        <v>2.8174889649431901E-5</v>
      </c>
      <c r="AI668" s="136">
        <v>2.9759093496105354E-4</v>
      </c>
      <c r="AJ668" s="136">
        <v>1.1457666607513191E-4</v>
      </c>
    </row>
    <row r="669" spans="1:36" ht="13.5" thickBot="1">
      <c r="A669" s="131">
        <v>7956</v>
      </c>
      <c r="B669" s="131">
        <v>12955</v>
      </c>
      <c r="C669" s="132" t="s">
        <v>1544</v>
      </c>
      <c r="D669" s="132">
        <v>514353671</v>
      </c>
      <c r="E669" s="132" t="s">
        <v>429</v>
      </c>
      <c r="F669" s="132" t="s">
        <v>1594</v>
      </c>
      <c r="G669" s="132">
        <v>1183193</v>
      </c>
      <c r="H669" s="132" t="s">
        <v>102</v>
      </c>
      <c r="I669" s="132" t="s">
        <v>229</v>
      </c>
      <c r="J669" s="132" t="s">
        <v>53</v>
      </c>
      <c r="K669" s="132" t="s">
        <v>53</v>
      </c>
      <c r="L669" s="132" t="s">
        <v>821</v>
      </c>
      <c r="M669" s="132" t="s">
        <v>311</v>
      </c>
      <c r="N669" s="132" t="s">
        <v>651</v>
      </c>
      <c r="O669" s="132" t="s">
        <v>62</v>
      </c>
      <c r="P669" s="132" t="s">
        <v>1390</v>
      </c>
      <c r="Q669" s="132" t="s">
        <v>65</v>
      </c>
      <c r="R669" s="132" t="s">
        <v>57</v>
      </c>
      <c r="S669" s="132" t="s">
        <v>1206</v>
      </c>
      <c r="T669" s="134">
        <v>3.786</v>
      </c>
      <c r="U669" s="133">
        <v>47300</v>
      </c>
      <c r="V669" s="136">
        <v>9.4000000000000004E-3</v>
      </c>
      <c r="W669" s="178">
        <v>5.4600000000000003E-2</v>
      </c>
      <c r="X669" s="132" t="s">
        <v>636</v>
      </c>
      <c r="Y669" s="132"/>
      <c r="Z669" s="135">
        <v>357073.9</v>
      </c>
      <c r="AA669" s="135">
        <v>1</v>
      </c>
      <c r="AB669" s="135">
        <v>93.74</v>
      </c>
      <c r="AC669" s="135">
        <v>3.8126600000000002</v>
      </c>
      <c r="AD669" s="135">
        <v>338.53372999999999</v>
      </c>
      <c r="AE669" s="137"/>
      <c r="AF669" s="137"/>
      <c r="AG669" s="132" t="s">
        <v>17</v>
      </c>
      <c r="AH669" s="136">
        <v>8.1416535400000004E-4</v>
      </c>
      <c r="AI669" s="136">
        <v>2.3369995675228128E-3</v>
      </c>
      <c r="AJ669" s="136">
        <v>8.997774717191306E-4</v>
      </c>
    </row>
    <row r="670" spans="1:36" ht="13.5" thickBot="1">
      <c r="A670" s="131">
        <v>7956</v>
      </c>
      <c r="B670" s="131">
        <v>12955</v>
      </c>
      <c r="C670" s="132" t="s">
        <v>1595</v>
      </c>
      <c r="D670" s="132">
        <v>2352</v>
      </c>
      <c r="E670" s="132" t="s">
        <v>2</v>
      </c>
      <c r="F670" s="132" t="s">
        <v>1596</v>
      </c>
      <c r="G670" s="132">
        <v>1183607</v>
      </c>
      <c r="H670" s="132" t="s">
        <v>102</v>
      </c>
      <c r="I670" s="132" t="s">
        <v>228</v>
      </c>
      <c r="J670" s="132" t="s">
        <v>53</v>
      </c>
      <c r="K670" s="132" t="s">
        <v>53</v>
      </c>
      <c r="L670" s="132" t="s">
        <v>821</v>
      </c>
      <c r="M670" s="132" t="s">
        <v>311</v>
      </c>
      <c r="N670" s="132" t="s">
        <v>258</v>
      </c>
      <c r="O670" s="132" t="s">
        <v>62</v>
      </c>
      <c r="P670" s="132" t="s">
        <v>1597</v>
      </c>
      <c r="Q670" s="132" t="s">
        <v>1334</v>
      </c>
      <c r="R670" s="132" t="s">
        <v>57</v>
      </c>
      <c r="S670" s="132" t="s">
        <v>1206</v>
      </c>
      <c r="T670" s="134">
        <v>1.982</v>
      </c>
      <c r="U670" s="133">
        <v>46569</v>
      </c>
      <c r="V670" s="136">
        <v>8.0500000000000002E-2</v>
      </c>
      <c r="W670" s="178">
        <v>7.9899999999999999E-2</v>
      </c>
      <c r="X670" s="132" t="s">
        <v>636</v>
      </c>
      <c r="Y670" s="132"/>
      <c r="Z670" s="135">
        <v>69089.17</v>
      </c>
      <c r="AA670" s="135">
        <v>1</v>
      </c>
      <c r="AB670" s="135">
        <v>100.41</v>
      </c>
      <c r="AC670" s="135">
        <v>2.7336299999999998</v>
      </c>
      <c r="AD670" s="135">
        <v>72.106070000000003</v>
      </c>
      <c r="AE670" s="137"/>
      <c r="AF670" s="137"/>
      <c r="AG670" s="132" t="s">
        <v>17</v>
      </c>
      <c r="AH670" s="136">
        <v>7.7052624999999998E-4</v>
      </c>
      <c r="AI670" s="136">
        <v>4.9776976257511971E-4</v>
      </c>
      <c r="AJ670" s="136">
        <v>1.9164831037723378E-4</v>
      </c>
    </row>
    <row r="671" spans="1:36" ht="13.5" thickBot="1">
      <c r="A671" s="131">
        <v>7956</v>
      </c>
      <c r="B671" s="131">
        <v>12955</v>
      </c>
      <c r="C671" s="132" t="s">
        <v>1598</v>
      </c>
      <c r="D671" s="132">
        <v>513817817</v>
      </c>
      <c r="E671" s="132" t="s">
        <v>429</v>
      </c>
      <c r="F671" s="132" t="s">
        <v>1599</v>
      </c>
      <c r="G671" s="132">
        <v>1183623</v>
      </c>
      <c r="H671" s="132" t="s">
        <v>102</v>
      </c>
      <c r="I671" s="132" t="s">
        <v>228</v>
      </c>
      <c r="J671" s="132" t="s">
        <v>53</v>
      </c>
      <c r="K671" s="132" t="s">
        <v>53</v>
      </c>
      <c r="L671" s="132" t="s">
        <v>821</v>
      </c>
      <c r="M671" s="132" t="s">
        <v>311</v>
      </c>
      <c r="N671" s="132" t="s">
        <v>140</v>
      </c>
      <c r="O671" s="132" t="s">
        <v>62</v>
      </c>
      <c r="P671" s="132" t="s">
        <v>1345</v>
      </c>
      <c r="Q671" s="132" t="s">
        <v>1334</v>
      </c>
      <c r="R671" s="132" t="s">
        <v>57</v>
      </c>
      <c r="S671" s="132" t="s">
        <v>1206</v>
      </c>
      <c r="T671" s="134">
        <v>1.466</v>
      </c>
      <c r="U671" s="133">
        <v>46387</v>
      </c>
      <c r="V671" s="136">
        <v>0.02</v>
      </c>
      <c r="W671" s="178">
        <v>5.7000000000000002E-2</v>
      </c>
      <c r="X671" s="132" t="s">
        <v>636</v>
      </c>
      <c r="Y671" s="132"/>
      <c r="Z671" s="135">
        <v>37000</v>
      </c>
      <c r="AA671" s="135">
        <v>1</v>
      </c>
      <c r="AB671" s="135">
        <v>94.88</v>
      </c>
      <c r="AC671" s="135">
        <v>0</v>
      </c>
      <c r="AD671" s="135">
        <v>35.105600000000003</v>
      </c>
      <c r="AE671" s="137"/>
      <c r="AF671" s="137"/>
      <c r="AG671" s="132" t="s">
        <v>17</v>
      </c>
      <c r="AH671" s="136">
        <v>1.05714285E-4</v>
      </c>
      <c r="AI671" s="136">
        <v>2.4234445417781224E-4</v>
      </c>
      <c r="AJ671" s="136">
        <v>9.3305999408635333E-5</v>
      </c>
    </row>
    <row r="672" spans="1:36" ht="13.5" thickBot="1">
      <c r="A672" s="131">
        <v>7956</v>
      </c>
      <c r="B672" s="131">
        <v>12955</v>
      </c>
      <c r="C672" s="132" t="s">
        <v>1600</v>
      </c>
      <c r="D672" s="132">
        <v>516046307</v>
      </c>
      <c r="E672" s="132" t="s">
        <v>429</v>
      </c>
      <c r="F672" s="132" t="s">
        <v>1601</v>
      </c>
      <c r="G672" s="132">
        <v>1183730</v>
      </c>
      <c r="H672" s="132" t="s">
        <v>102</v>
      </c>
      <c r="I672" s="132" t="s">
        <v>229</v>
      </c>
      <c r="J672" s="132" t="s">
        <v>53</v>
      </c>
      <c r="K672" s="132" t="s">
        <v>53</v>
      </c>
      <c r="L672" s="132" t="s">
        <v>821</v>
      </c>
      <c r="M672" s="132" t="s">
        <v>311</v>
      </c>
      <c r="N672" s="132" t="s">
        <v>647</v>
      </c>
      <c r="O672" s="132" t="s">
        <v>62</v>
      </c>
      <c r="P672" s="132" t="s">
        <v>298</v>
      </c>
      <c r="Q672" s="132" t="s">
        <v>298</v>
      </c>
      <c r="R672" s="132" t="s">
        <v>57</v>
      </c>
      <c r="S672" s="132" t="s">
        <v>1206</v>
      </c>
      <c r="T672" s="134">
        <v>2.3359999999999999</v>
      </c>
      <c r="U672" s="133">
        <v>46752</v>
      </c>
      <c r="V672" s="136">
        <v>2.3E-2</v>
      </c>
      <c r="W672" s="178">
        <v>5.6800000000000003E-2</v>
      </c>
      <c r="X672" s="132" t="s">
        <v>636</v>
      </c>
      <c r="Y672" s="132"/>
      <c r="Z672" s="135">
        <v>675242</v>
      </c>
      <c r="AA672" s="135">
        <v>1</v>
      </c>
      <c r="AB672" s="135">
        <v>102.42</v>
      </c>
      <c r="AC672" s="135">
        <v>0</v>
      </c>
      <c r="AD672" s="135">
        <v>691.58285999999998</v>
      </c>
      <c r="AE672" s="137"/>
      <c r="AF672" s="137"/>
      <c r="AG672" s="132" t="s">
        <v>17</v>
      </c>
      <c r="AH672" s="136">
        <v>1.7799504419999999E-3</v>
      </c>
      <c r="AI672" s="136">
        <v>4.774203281682419E-3</v>
      </c>
      <c r="AJ672" s="136">
        <v>1.8381349393311133E-3</v>
      </c>
    </row>
    <row r="673" spans="1:36" ht="13.5" thickBot="1">
      <c r="A673" s="131">
        <v>7956</v>
      </c>
      <c r="B673" s="131">
        <v>12955</v>
      </c>
      <c r="C673" s="132" t="s">
        <v>1600</v>
      </c>
      <c r="D673" s="132">
        <v>516046307</v>
      </c>
      <c r="E673" s="132" t="s">
        <v>429</v>
      </c>
      <c r="F673" s="132" t="s">
        <v>1601</v>
      </c>
      <c r="G673" s="132">
        <v>11837300</v>
      </c>
      <c r="H673" s="132" t="s">
        <v>102</v>
      </c>
      <c r="I673" s="132" t="s">
        <v>229</v>
      </c>
      <c r="J673" s="132" t="s">
        <v>53</v>
      </c>
      <c r="K673" s="132" t="s">
        <v>53</v>
      </c>
      <c r="L673" s="132" t="s">
        <v>54</v>
      </c>
      <c r="M673" s="132" t="s">
        <v>311</v>
      </c>
      <c r="N673" s="132" t="s">
        <v>647</v>
      </c>
      <c r="O673" s="132" t="s">
        <v>62</v>
      </c>
      <c r="P673" s="132" t="s">
        <v>298</v>
      </c>
      <c r="Q673" s="132" t="s">
        <v>298</v>
      </c>
      <c r="R673" s="132" t="s">
        <v>57</v>
      </c>
      <c r="S673" s="132" t="s">
        <v>1206</v>
      </c>
      <c r="T673" s="134">
        <v>2.3359999999999999</v>
      </c>
      <c r="U673" s="133">
        <v>46752</v>
      </c>
      <c r="V673" s="136">
        <v>2.3E-2</v>
      </c>
      <c r="W673" s="178">
        <v>5.6800000000000003E-2</v>
      </c>
      <c r="X673" s="132" t="s">
        <v>636</v>
      </c>
      <c r="Y673" s="132"/>
      <c r="Z673" s="135">
        <v>60000</v>
      </c>
      <c r="AA673" s="135">
        <v>1</v>
      </c>
      <c r="AB673" s="135">
        <v>101.7362</v>
      </c>
      <c r="AC673" s="135">
        <v>0</v>
      </c>
      <c r="AD673" s="135">
        <v>61.041719999999998</v>
      </c>
      <c r="AE673" s="137"/>
      <c r="AF673" s="137"/>
      <c r="AG673" s="132" t="s">
        <v>17</v>
      </c>
      <c r="AH673" s="136">
        <v>1.5816111299999999E-4</v>
      </c>
      <c r="AI673" s="136">
        <v>4.2138924603125552E-4</v>
      </c>
      <c r="AJ673" s="136">
        <v>1.6224074478778553E-4</v>
      </c>
    </row>
    <row r="674" spans="1:36" ht="13.5" thickBot="1">
      <c r="A674" s="131">
        <v>7956</v>
      </c>
      <c r="B674" s="131">
        <v>12955</v>
      </c>
      <c r="C674" s="132" t="s">
        <v>1445</v>
      </c>
      <c r="D674" s="132">
        <v>520043720</v>
      </c>
      <c r="E674" s="132" t="s">
        <v>429</v>
      </c>
      <c r="F674" s="132" t="s">
        <v>1602</v>
      </c>
      <c r="G674" s="132">
        <v>1183920</v>
      </c>
      <c r="H674" s="132" t="s">
        <v>102</v>
      </c>
      <c r="I674" s="132" t="s">
        <v>228</v>
      </c>
      <c r="J674" s="132" t="s">
        <v>53</v>
      </c>
      <c r="K674" s="132" t="s">
        <v>53</v>
      </c>
      <c r="L674" s="132" t="s">
        <v>821</v>
      </c>
      <c r="M674" s="132" t="s">
        <v>311</v>
      </c>
      <c r="N674" s="132" t="s">
        <v>652</v>
      </c>
      <c r="O674" s="132" t="s">
        <v>62</v>
      </c>
      <c r="P674" s="132" t="s">
        <v>1434</v>
      </c>
      <c r="Q674" s="132" t="s">
        <v>1334</v>
      </c>
      <c r="R674" s="132" t="s">
        <v>57</v>
      </c>
      <c r="S674" s="132" t="s">
        <v>1206</v>
      </c>
      <c r="T674" s="134">
        <v>5.8979999999999997</v>
      </c>
      <c r="U674" s="133">
        <v>48122</v>
      </c>
      <c r="V674" s="136">
        <v>2.8000000000000001E-2</v>
      </c>
      <c r="W674" s="178">
        <v>6.3E-2</v>
      </c>
      <c r="X674" s="132" t="s">
        <v>636</v>
      </c>
      <c r="Y674" s="132"/>
      <c r="Z674" s="135">
        <v>114009.8</v>
      </c>
      <c r="AA674" s="135">
        <v>1</v>
      </c>
      <c r="AB674" s="135">
        <v>82.49</v>
      </c>
      <c r="AC674" s="135">
        <v>0</v>
      </c>
      <c r="AD674" s="135">
        <v>94.046679999999995</v>
      </c>
      <c r="AE674" s="137"/>
      <c r="AF674" s="137"/>
      <c r="AG674" s="132" t="s">
        <v>17</v>
      </c>
      <c r="AH674" s="136">
        <v>2.0573055300000001E-4</v>
      </c>
      <c r="AI674" s="136">
        <v>6.4923235414963336E-4</v>
      </c>
      <c r="AJ674" s="136">
        <v>2.4996352343968246E-4</v>
      </c>
    </row>
    <row r="675" spans="1:36" ht="13.5" thickBot="1">
      <c r="A675" s="131">
        <v>7956</v>
      </c>
      <c r="B675" s="131">
        <v>12955</v>
      </c>
      <c r="C675" s="132" t="s">
        <v>1603</v>
      </c>
      <c r="D675" s="132">
        <v>2356</v>
      </c>
      <c r="E675" s="132" t="s">
        <v>2</v>
      </c>
      <c r="F675" s="132" t="s">
        <v>1604</v>
      </c>
      <c r="G675" s="132">
        <v>1184167</v>
      </c>
      <c r="H675" s="132" t="s">
        <v>102</v>
      </c>
      <c r="I675" s="132" t="s">
        <v>230</v>
      </c>
      <c r="J675" s="132" t="s">
        <v>53</v>
      </c>
      <c r="K675" s="132" t="s">
        <v>53</v>
      </c>
      <c r="L675" s="132" t="s">
        <v>821</v>
      </c>
      <c r="M675" s="132" t="s">
        <v>311</v>
      </c>
      <c r="N675" s="132" t="s">
        <v>652</v>
      </c>
      <c r="O675" s="132" t="s">
        <v>62</v>
      </c>
      <c r="P675" s="132" t="s">
        <v>1328</v>
      </c>
      <c r="Q675" s="132" t="s">
        <v>65</v>
      </c>
      <c r="R675" s="132" t="s">
        <v>57</v>
      </c>
      <c r="S675" s="132" t="s">
        <v>1206</v>
      </c>
      <c r="T675" s="134">
        <v>2.4889999999999999</v>
      </c>
      <c r="U675" s="133">
        <v>46446</v>
      </c>
      <c r="V675" s="136">
        <v>4.7199999999999999E-2</v>
      </c>
      <c r="W675" s="178">
        <v>7.22E-2</v>
      </c>
      <c r="X675" s="132" t="s">
        <v>636</v>
      </c>
      <c r="Y675" s="132"/>
      <c r="Z675" s="135">
        <v>550000</v>
      </c>
      <c r="AA675" s="135">
        <v>1</v>
      </c>
      <c r="AB675" s="135">
        <v>112.53</v>
      </c>
      <c r="AC675" s="135">
        <v>0</v>
      </c>
      <c r="AD675" s="135">
        <v>618.91499999999996</v>
      </c>
      <c r="AE675" s="137"/>
      <c r="AF675" s="137"/>
      <c r="AG675" s="132" t="s">
        <v>17</v>
      </c>
      <c r="AH675" s="136">
        <v>1.671925632E-3</v>
      </c>
      <c r="AI675" s="136">
        <v>4.2725553147492327E-3</v>
      </c>
      <c r="AJ675" s="136">
        <v>1.6449934661135412E-3</v>
      </c>
    </row>
    <row r="676" spans="1:36" ht="13.5" thickBot="1">
      <c r="A676" s="131">
        <v>7956</v>
      </c>
      <c r="B676" s="131">
        <v>12955</v>
      </c>
      <c r="C676" s="132" t="s">
        <v>1346</v>
      </c>
      <c r="D676" s="132">
        <v>510560188</v>
      </c>
      <c r="E676" s="132" t="s">
        <v>429</v>
      </c>
      <c r="F676" s="132" t="s">
        <v>1605</v>
      </c>
      <c r="G676" s="132">
        <v>1184530</v>
      </c>
      <c r="H676" s="132" t="s">
        <v>102</v>
      </c>
      <c r="I676" s="132" t="s">
        <v>229</v>
      </c>
      <c r="J676" s="132" t="s">
        <v>53</v>
      </c>
      <c r="K676" s="132" t="s">
        <v>53</v>
      </c>
      <c r="L676" s="132" t="s">
        <v>821</v>
      </c>
      <c r="M676" s="132" t="s">
        <v>311</v>
      </c>
      <c r="N676" s="132" t="s">
        <v>652</v>
      </c>
      <c r="O676" s="132" t="s">
        <v>62</v>
      </c>
      <c r="P676" s="132" t="s">
        <v>1345</v>
      </c>
      <c r="Q676" s="132" t="s">
        <v>1334</v>
      </c>
      <c r="R676" s="132" t="s">
        <v>57</v>
      </c>
      <c r="S676" s="132" t="s">
        <v>1206</v>
      </c>
      <c r="T676" s="134">
        <v>5.3570000000000002</v>
      </c>
      <c r="U676" s="133">
        <v>47937</v>
      </c>
      <c r="V676" s="136">
        <v>1.54E-2</v>
      </c>
      <c r="W676" s="178">
        <v>4.02E-2</v>
      </c>
      <c r="X676" s="132" t="s">
        <v>636</v>
      </c>
      <c r="Y676" s="132"/>
      <c r="Z676" s="135">
        <v>100000</v>
      </c>
      <c r="AA676" s="135">
        <v>1</v>
      </c>
      <c r="AB676" s="135">
        <v>97.3</v>
      </c>
      <c r="AC676" s="135">
        <v>0</v>
      </c>
      <c r="AD676" s="135">
        <v>97.3</v>
      </c>
      <c r="AE676" s="137"/>
      <c r="AF676" s="137"/>
      <c r="AG676" s="132" t="s">
        <v>17</v>
      </c>
      <c r="AH676" s="136">
        <v>1.6766117599999999E-4</v>
      </c>
      <c r="AI676" s="136">
        <v>6.7169099492676756E-4</v>
      </c>
      <c r="AJ676" s="136">
        <v>2.5861041379324716E-4</v>
      </c>
    </row>
    <row r="677" spans="1:36" ht="13.5" thickBot="1">
      <c r="A677" s="131">
        <v>7956</v>
      </c>
      <c r="B677" s="131">
        <v>12955</v>
      </c>
      <c r="C677" s="132" t="s">
        <v>1562</v>
      </c>
      <c r="D677" s="132">
        <v>515846558</v>
      </c>
      <c r="E677" s="132" t="s">
        <v>429</v>
      </c>
      <c r="F677" s="132" t="s">
        <v>1606</v>
      </c>
      <c r="G677" s="132">
        <v>1184555</v>
      </c>
      <c r="H677" s="132" t="s">
        <v>102</v>
      </c>
      <c r="I677" s="132" t="s">
        <v>229</v>
      </c>
      <c r="J677" s="132" t="s">
        <v>53</v>
      </c>
      <c r="K677" s="132" t="s">
        <v>53</v>
      </c>
      <c r="L677" s="132" t="s">
        <v>821</v>
      </c>
      <c r="M677" s="132" t="s">
        <v>311</v>
      </c>
      <c r="N677" s="132" t="s">
        <v>708</v>
      </c>
      <c r="O677" s="132" t="s">
        <v>62</v>
      </c>
      <c r="P677" s="132" t="s">
        <v>1377</v>
      </c>
      <c r="Q677" s="132" t="s">
        <v>65</v>
      </c>
      <c r="R677" s="132" t="s">
        <v>57</v>
      </c>
      <c r="S677" s="132" t="s">
        <v>1206</v>
      </c>
      <c r="T677" s="134">
        <v>4.3840000000000003</v>
      </c>
      <c r="U677" s="133">
        <v>48852</v>
      </c>
      <c r="V677" s="136">
        <v>7.4999999999999997E-3</v>
      </c>
      <c r="W677" s="178">
        <v>3.9199999999999999E-2</v>
      </c>
      <c r="X677" s="132" t="s">
        <v>636</v>
      </c>
      <c r="Y677" s="132"/>
      <c r="Z677" s="135">
        <v>684050</v>
      </c>
      <c r="AA677" s="135">
        <v>1</v>
      </c>
      <c r="AB677" s="135">
        <v>96.11</v>
      </c>
      <c r="AC677" s="135">
        <v>0</v>
      </c>
      <c r="AD677" s="135">
        <v>657.44045000000006</v>
      </c>
      <c r="AE677" s="137"/>
      <c r="AF677" s="137"/>
      <c r="AG677" s="132" t="s">
        <v>17</v>
      </c>
      <c r="AH677" s="136">
        <v>6.5286960000000003E-4</v>
      </c>
      <c r="AI677" s="136">
        <v>4.5385080160904607E-3</v>
      </c>
      <c r="AJ677" s="136">
        <v>1.7473889703897086E-3</v>
      </c>
    </row>
    <row r="678" spans="1:36" ht="13.5" thickBot="1">
      <c r="A678" s="131">
        <v>7956</v>
      </c>
      <c r="B678" s="131">
        <v>12955</v>
      </c>
      <c r="C678" s="132" t="s">
        <v>1607</v>
      </c>
      <c r="D678" s="132">
        <v>1756</v>
      </c>
      <c r="E678" s="132" t="s">
        <v>2</v>
      </c>
      <c r="F678" s="132" t="s">
        <v>1608</v>
      </c>
      <c r="G678" s="132">
        <v>1184696</v>
      </c>
      <c r="H678" s="132" t="s">
        <v>102</v>
      </c>
      <c r="I678" s="132" t="s">
        <v>228</v>
      </c>
      <c r="J678" s="132" t="s">
        <v>53</v>
      </c>
      <c r="K678" s="132" t="s">
        <v>53</v>
      </c>
      <c r="L678" s="132" t="s">
        <v>821</v>
      </c>
      <c r="M678" s="132" t="s">
        <v>311</v>
      </c>
      <c r="N678" s="132" t="s">
        <v>652</v>
      </c>
      <c r="O678" s="132" t="s">
        <v>62</v>
      </c>
      <c r="P678" s="132" t="s">
        <v>298</v>
      </c>
      <c r="Q678" s="132" t="s">
        <v>298</v>
      </c>
      <c r="R678" s="132" t="s">
        <v>57</v>
      </c>
      <c r="S678" s="132" t="s">
        <v>1206</v>
      </c>
      <c r="T678" s="134">
        <v>1.93</v>
      </c>
      <c r="U678" s="133">
        <v>46203</v>
      </c>
      <c r="V678" s="136">
        <v>4.4999999999999998E-2</v>
      </c>
      <c r="W678" s="178">
        <v>7.3700000000000002E-2</v>
      </c>
      <c r="X678" s="132" t="s">
        <v>636</v>
      </c>
      <c r="Y678" s="132"/>
      <c r="Z678" s="135">
        <v>600000</v>
      </c>
      <c r="AA678" s="135">
        <v>1</v>
      </c>
      <c r="AB678" s="135">
        <v>95</v>
      </c>
      <c r="AC678" s="135">
        <v>0</v>
      </c>
      <c r="AD678" s="135">
        <v>570</v>
      </c>
      <c r="AE678" s="137"/>
      <c r="AF678" s="137"/>
      <c r="AG678" s="132" t="s">
        <v>17</v>
      </c>
      <c r="AH678" s="136">
        <v>1.666666666E-3</v>
      </c>
      <c r="AI678" s="136">
        <v>3.934880443044784E-3</v>
      </c>
      <c r="AJ678" s="136">
        <v>1.5149839245853123E-3</v>
      </c>
    </row>
    <row r="679" spans="1:36" ht="13.5" thickBot="1">
      <c r="A679" s="131">
        <v>7956</v>
      </c>
      <c r="B679" s="131">
        <v>12955</v>
      </c>
      <c r="C679" s="132" t="s">
        <v>1523</v>
      </c>
      <c r="D679" s="132">
        <v>510454333</v>
      </c>
      <c r="E679" s="132" t="s">
        <v>429</v>
      </c>
      <c r="F679" s="132" t="s">
        <v>1609</v>
      </c>
      <c r="G679" s="132">
        <v>1184779</v>
      </c>
      <c r="H679" s="132" t="s">
        <v>102</v>
      </c>
      <c r="I679" s="132" t="s">
        <v>229</v>
      </c>
      <c r="J679" s="132" t="s">
        <v>53</v>
      </c>
      <c r="K679" s="132" t="s">
        <v>53</v>
      </c>
      <c r="L679" s="132" t="s">
        <v>821</v>
      </c>
      <c r="M679" s="132" t="s">
        <v>311</v>
      </c>
      <c r="N679" s="132" t="s">
        <v>258</v>
      </c>
      <c r="O679" s="132" t="s">
        <v>62</v>
      </c>
      <c r="P679" s="132" t="s">
        <v>1377</v>
      </c>
      <c r="Q679" s="132" t="s">
        <v>65</v>
      </c>
      <c r="R679" s="132" t="s">
        <v>57</v>
      </c>
      <c r="S679" s="132" t="s">
        <v>1206</v>
      </c>
      <c r="T679" s="134">
        <v>2.6240000000000001</v>
      </c>
      <c r="U679" s="133">
        <v>47300</v>
      </c>
      <c r="V679" s="136">
        <v>0.01</v>
      </c>
      <c r="W679" s="178">
        <v>2.8899999999999999E-2</v>
      </c>
      <c r="X679" s="132" t="s">
        <v>636</v>
      </c>
      <c r="Y679" s="132"/>
      <c r="Z679" s="135">
        <v>173875</v>
      </c>
      <c r="AA679" s="135">
        <v>1</v>
      </c>
      <c r="AB679" s="135">
        <v>105.07</v>
      </c>
      <c r="AC679" s="135">
        <v>0</v>
      </c>
      <c r="AD679" s="135">
        <v>182.69046</v>
      </c>
      <c r="AE679" s="137"/>
      <c r="AF679" s="137"/>
      <c r="AG679" s="132" t="s">
        <v>17</v>
      </c>
      <c r="AH679" s="136">
        <v>5.7951862000000002E-4</v>
      </c>
      <c r="AI679" s="136">
        <v>1.2611668740085183E-3</v>
      </c>
      <c r="AJ679" s="136">
        <v>4.8556685978087019E-4</v>
      </c>
    </row>
    <row r="680" spans="1:36" ht="13.5" thickBot="1">
      <c r="A680" s="131">
        <v>7956</v>
      </c>
      <c r="B680" s="131">
        <v>12955</v>
      </c>
      <c r="C680" s="132" t="s">
        <v>1610</v>
      </c>
      <c r="D680" s="132">
        <v>516269248</v>
      </c>
      <c r="E680" s="132" t="s">
        <v>429</v>
      </c>
      <c r="F680" s="132" t="s">
        <v>1611</v>
      </c>
      <c r="G680" s="132">
        <v>1184951</v>
      </c>
      <c r="H680" s="132" t="s">
        <v>102</v>
      </c>
      <c r="I680" s="132" t="s">
        <v>229</v>
      </c>
      <c r="J680" s="132" t="s">
        <v>53</v>
      </c>
      <c r="K680" s="132" t="s">
        <v>53</v>
      </c>
      <c r="L680" s="132" t="s">
        <v>821</v>
      </c>
      <c r="M680" s="132" t="s">
        <v>311</v>
      </c>
      <c r="N680" s="132" t="s">
        <v>156</v>
      </c>
      <c r="O680" s="132" t="s">
        <v>62</v>
      </c>
      <c r="P680" s="132" t="s">
        <v>1497</v>
      </c>
      <c r="Q680" s="132" t="s">
        <v>1334</v>
      </c>
      <c r="R680" s="132" t="s">
        <v>57</v>
      </c>
      <c r="S680" s="132" t="s">
        <v>1206</v>
      </c>
      <c r="T680" s="134">
        <v>3.6920000000000002</v>
      </c>
      <c r="U680" s="133">
        <v>48121</v>
      </c>
      <c r="V680" s="136">
        <v>1.7999999999999999E-2</v>
      </c>
      <c r="W680" s="178">
        <v>3.5799999999999998E-2</v>
      </c>
      <c r="X680" s="132" t="s">
        <v>636</v>
      </c>
      <c r="Y680" s="132"/>
      <c r="Z680" s="135">
        <v>296577.34000000003</v>
      </c>
      <c r="AA680" s="135">
        <v>1</v>
      </c>
      <c r="AB680" s="135">
        <v>106.94</v>
      </c>
      <c r="AC680" s="135">
        <v>0</v>
      </c>
      <c r="AD680" s="135">
        <v>317.15980999999999</v>
      </c>
      <c r="AE680" s="137"/>
      <c r="AF680" s="137"/>
      <c r="AG680" s="132" t="s">
        <v>17</v>
      </c>
      <c r="AH680" s="136">
        <v>2.9808107700000003E-4</v>
      </c>
      <c r="AI680" s="136">
        <v>2.189449006471578E-3</v>
      </c>
      <c r="AJ680" s="136">
        <v>8.4296844504303859E-4</v>
      </c>
    </row>
    <row r="681" spans="1:36" ht="13.5" thickBot="1">
      <c r="A681" s="131">
        <v>7956</v>
      </c>
      <c r="B681" s="131">
        <v>12955</v>
      </c>
      <c r="C681" s="132" t="s">
        <v>1509</v>
      </c>
      <c r="D681" s="132">
        <v>513141879</v>
      </c>
      <c r="E681" s="132" t="s">
        <v>429</v>
      </c>
      <c r="F681" s="132" t="s">
        <v>1612</v>
      </c>
      <c r="G681" s="132">
        <v>1185537</v>
      </c>
      <c r="H681" s="132" t="s">
        <v>102</v>
      </c>
      <c r="I681" s="132" t="s">
        <v>229</v>
      </c>
      <c r="J681" s="132" t="s">
        <v>53</v>
      </c>
      <c r="K681" s="132" t="s">
        <v>53</v>
      </c>
      <c r="L681" s="132" t="s">
        <v>821</v>
      </c>
      <c r="M681" s="132" t="s">
        <v>311</v>
      </c>
      <c r="N681" s="132" t="s">
        <v>256</v>
      </c>
      <c r="O681" s="132" t="s">
        <v>62</v>
      </c>
      <c r="P681" s="132" t="s">
        <v>1328</v>
      </c>
      <c r="Q681" s="132" t="s">
        <v>65</v>
      </c>
      <c r="R681" s="132" t="s">
        <v>57</v>
      </c>
      <c r="S681" s="132" t="s">
        <v>1206</v>
      </c>
      <c r="T681" s="134">
        <v>3.6829999999999998</v>
      </c>
      <c r="U681" s="133">
        <v>48669</v>
      </c>
      <c r="V681" s="136">
        <v>1.09E-2</v>
      </c>
      <c r="W681" s="178">
        <v>3.3799999999999997E-2</v>
      </c>
      <c r="X681" s="132" t="s">
        <v>636</v>
      </c>
      <c r="Y681" s="132"/>
      <c r="Z681" s="135">
        <v>265589</v>
      </c>
      <c r="AA681" s="135">
        <v>1</v>
      </c>
      <c r="AB681" s="135">
        <v>101.16</v>
      </c>
      <c r="AC681" s="135">
        <v>0</v>
      </c>
      <c r="AD681" s="135">
        <v>268.66982999999999</v>
      </c>
      <c r="AE681" s="137"/>
      <c r="AF681" s="137"/>
      <c r="AG681" s="132" t="s">
        <v>17</v>
      </c>
      <c r="AH681" s="136">
        <v>2.92515006E-4</v>
      </c>
      <c r="AI681" s="136">
        <v>1.8547081749178366E-3</v>
      </c>
      <c r="AJ681" s="136">
        <v>7.1408854994924325E-4</v>
      </c>
    </row>
    <row r="682" spans="1:36" ht="13.5" thickBot="1">
      <c r="A682" s="131">
        <v>7956</v>
      </c>
      <c r="B682" s="131">
        <v>12955</v>
      </c>
      <c r="C682" s="132" t="s">
        <v>1472</v>
      </c>
      <c r="D682" s="132">
        <v>513230029</v>
      </c>
      <c r="E682" s="132" t="s">
        <v>429</v>
      </c>
      <c r="F682" s="132" t="s">
        <v>1613</v>
      </c>
      <c r="G682" s="132">
        <v>1185628</v>
      </c>
      <c r="H682" s="132" t="s">
        <v>102</v>
      </c>
      <c r="I682" s="132" t="s">
        <v>228</v>
      </c>
      <c r="J682" s="132" t="s">
        <v>53</v>
      </c>
      <c r="K682" s="132" t="s">
        <v>53</v>
      </c>
      <c r="L682" s="132" t="s">
        <v>821</v>
      </c>
      <c r="M682" s="132" t="s">
        <v>311</v>
      </c>
      <c r="N682" s="132" t="s">
        <v>269</v>
      </c>
      <c r="O682" s="132" t="s">
        <v>62</v>
      </c>
      <c r="P682" s="132" t="s">
        <v>1462</v>
      </c>
      <c r="Q682" s="132" t="s">
        <v>1334</v>
      </c>
      <c r="R682" s="132" t="s">
        <v>57</v>
      </c>
      <c r="S682" s="132" t="s">
        <v>1206</v>
      </c>
      <c r="T682" s="134">
        <v>3.5550000000000002</v>
      </c>
      <c r="U682" s="133">
        <v>50495</v>
      </c>
      <c r="V682" s="136">
        <v>3.2599999999999997E-2</v>
      </c>
      <c r="W682" s="178">
        <v>5.74E-2</v>
      </c>
      <c r="X682" s="132" t="s">
        <v>636</v>
      </c>
      <c r="Y682" s="132"/>
      <c r="Z682" s="135">
        <v>418900</v>
      </c>
      <c r="AA682" s="135">
        <v>1</v>
      </c>
      <c r="AB682" s="135">
        <v>92.62</v>
      </c>
      <c r="AC682" s="135">
        <v>0</v>
      </c>
      <c r="AD682" s="135">
        <v>387.98518000000001</v>
      </c>
      <c r="AE682" s="137"/>
      <c r="AF682" s="137"/>
      <c r="AG682" s="132" t="s">
        <v>17</v>
      </c>
      <c r="AH682" s="136">
        <v>4.2497243099999998E-4</v>
      </c>
      <c r="AI682" s="136">
        <v>2.6783777139880883E-3</v>
      </c>
      <c r="AJ682" s="136">
        <v>1.0312128257497172E-3</v>
      </c>
    </row>
    <row r="683" spans="1:36" ht="13.5" thickBot="1">
      <c r="A683" s="131">
        <v>7956</v>
      </c>
      <c r="B683" s="131">
        <v>12955</v>
      </c>
      <c r="C683" s="132" t="s">
        <v>1532</v>
      </c>
      <c r="D683" s="132">
        <v>515434074</v>
      </c>
      <c r="E683" s="132" t="s">
        <v>429</v>
      </c>
      <c r="F683" s="132" t="s">
        <v>1614</v>
      </c>
      <c r="G683" s="132">
        <v>1185834</v>
      </c>
      <c r="H683" s="132" t="s">
        <v>102</v>
      </c>
      <c r="I683" s="132" t="s">
        <v>229</v>
      </c>
      <c r="J683" s="132" t="s">
        <v>53</v>
      </c>
      <c r="K683" s="132" t="s">
        <v>53</v>
      </c>
      <c r="L683" s="132" t="s">
        <v>821</v>
      </c>
      <c r="M683" s="132" t="s">
        <v>311</v>
      </c>
      <c r="N683" s="132" t="s">
        <v>651</v>
      </c>
      <c r="O683" s="132" t="s">
        <v>62</v>
      </c>
      <c r="P683" s="132" t="s">
        <v>1534</v>
      </c>
      <c r="Q683" s="132" t="s">
        <v>65</v>
      </c>
      <c r="R683" s="132" t="s">
        <v>57</v>
      </c>
      <c r="S683" s="132" t="s">
        <v>1206</v>
      </c>
      <c r="T683" s="134">
        <v>2.7360000000000002</v>
      </c>
      <c r="U683" s="133">
        <v>46477</v>
      </c>
      <c r="V683" s="136">
        <v>3.0000000000000001E-3</v>
      </c>
      <c r="W683" s="178">
        <v>3.3500000000000002E-2</v>
      </c>
      <c r="X683" s="132" t="s">
        <v>636</v>
      </c>
      <c r="Y683" s="132"/>
      <c r="Z683" s="135">
        <v>298000</v>
      </c>
      <c r="AA683" s="135">
        <v>1</v>
      </c>
      <c r="AB683" s="135">
        <v>101.03</v>
      </c>
      <c r="AC683" s="135">
        <v>0</v>
      </c>
      <c r="AD683" s="135">
        <v>301.06939999999997</v>
      </c>
      <c r="AE683" s="137"/>
      <c r="AF683" s="137"/>
      <c r="AG683" s="132" t="s">
        <v>17</v>
      </c>
      <c r="AH683" s="136">
        <v>5.8592213899999999E-4</v>
      </c>
      <c r="AI683" s="136">
        <v>2.0783720948407496E-3</v>
      </c>
      <c r="AJ683" s="136">
        <v>8.0020228277990384E-4</v>
      </c>
    </row>
    <row r="684" spans="1:36" ht="13.5" thickBot="1">
      <c r="A684" s="131">
        <v>7956</v>
      </c>
      <c r="B684" s="131">
        <v>12955</v>
      </c>
      <c r="C684" s="132" t="s">
        <v>1615</v>
      </c>
      <c r="D684" s="132">
        <v>512764408</v>
      </c>
      <c r="E684" s="132" t="s">
        <v>429</v>
      </c>
      <c r="F684" s="132" t="s">
        <v>1616</v>
      </c>
      <c r="G684" s="132">
        <v>1185883</v>
      </c>
      <c r="H684" s="132" t="s">
        <v>102</v>
      </c>
      <c r="I684" s="132" t="s">
        <v>228</v>
      </c>
      <c r="J684" s="132" t="s">
        <v>53</v>
      </c>
      <c r="K684" s="132" t="s">
        <v>53</v>
      </c>
      <c r="L684" s="132" t="s">
        <v>821</v>
      </c>
      <c r="M684" s="132" t="s">
        <v>311</v>
      </c>
      <c r="N684" s="132" t="s">
        <v>649</v>
      </c>
      <c r="O684" s="132" t="s">
        <v>62</v>
      </c>
      <c r="P684" s="132" t="s">
        <v>1497</v>
      </c>
      <c r="Q684" s="132" t="s">
        <v>1334</v>
      </c>
      <c r="R684" s="132" t="s">
        <v>57</v>
      </c>
      <c r="S684" s="132" t="s">
        <v>1206</v>
      </c>
      <c r="T684" s="134">
        <v>1.1890000000000001</v>
      </c>
      <c r="U684" s="133">
        <v>46295</v>
      </c>
      <c r="V684" s="136">
        <v>6.9000000000000006E-2</v>
      </c>
      <c r="W684" s="178">
        <v>6.88E-2</v>
      </c>
      <c r="X684" s="132" t="s">
        <v>636</v>
      </c>
      <c r="Y684" s="132"/>
      <c r="Z684" s="135">
        <v>520000</v>
      </c>
      <c r="AA684" s="135">
        <v>1</v>
      </c>
      <c r="AB684" s="135">
        <v>101.87</v>
      </c>
      <c r="AC684" s="135">
        <v>0</v>
      </c>
      <c r="AD684" s="135">
        <v>529.72400000000005</v>
      </c>
      <c r="AE684" s="137"/>
      <c r="AF684" s="137"/>
      <c r="AG684" s="132" t="s">
        <v>17</v>
      </c>
      <c r="AH684" s="136">
        <v>1.4412416850000001E-3</v>
      </c>
      <c r="AI684" s="136">
        <v>3.6568431715990448E-3</v>
      </c>
      <c r="AJ684" s="136">
        <v>1.4079356920474212E-3</v>
      </c>
    </row>
    <row r="685" spans="1:36" ht="13.5" thickBot="1">
      <c r="A685" s="131">
        <v>7956</v>
      </c>
      <c r="B685" s="131">
        <v>12955</v>
      </c>
      <c r="C685" s="132" t="s">
        <v>1617</v>
      </c>
      <c r="D685" s="132">
        <v>512711789</v>
      </c>
      <c r="E685" s="132" t="s">
        <v>429</v>
      </c>
      <c r="F685" s="132" t="s">
        <v>1618</v>
      </c>
      <c r="G685" s="132">
        <v>1185941</v>
      </c>
      <c r="H685" s="132" t="s">
        <v>102</v>
      </c>
      <c r="I685" s="132" t="s">
        <v>228</v>
      </c>
      <c r="J685" s="132" t="s">
        <v>53</v>
      </c>
      <c r="K685" s="132" t="s">
        <v>53</v>
      </c>
      <c r="L685" s="132" t="s">
        <v>821</v>
      </c>
      <c r="M685" s="132" t="s">
        <v>311</v>
      </c>
      <c r="N685" s="132" t="s">
        <v>257</v>
      </c>
      <c r="O685" s="132" t="s">
        <v>62</v>
      </c>
      <c r="P685" s="132" t="s">
        <v>1333</v>
      </c>
      <c r="Q685" s="132" t="s">
        <v>1334</v>
      </c>
      <c r="R685" s="132" t="s">
        <v>57</v>
      </c>
      <c r="S685" s="132" t="s">
        <v>1206</v>
      </c>
      <c r="T685" s="134">
        <v>0.82799999999999996</v>
      </c>
      <c r="U685" s="133">
        <v>45949</v>
      </c>
      <c r="V685" s="136">
        <v>5.8500000000000003E-2</v>
      </c>
      <c r="W685" s="178">
        <v>5.6099999999999997E-2</v>
      </c>
      <c r="X685" s="132" t="s">
        <v>636</v>
      </c>
      <c r="Y685" s="132"/>
      <c r="Z685" s="135">
        <v>30000</v>
      </c>
      <c r="AA685" s="135">
        <v>1</v>
      </c>
      <c r="AB685" s="135">
        <v>101.43</v>
      </c>
      <c r="AC685" s="135">
        <v>0</v>
      </c>
      <c r="AD685" s="135">
        <v>30.428999999999998</v>
      </c>
      <c r="AE685" s="137"/>
      <c r="AF685" s="137"/>
      <c r="AG685" s="132" t="s">
        <v>17</v>
      </c>
      <c r="AH685" s="136">
        <v>7.7879598141273603E-5</v>
      </c>
      <c r="AI685" s="136">
        <v>2.1006048596738551E-4</v>
      </c>
      <c r="AJ685" s="136">
        <v>8.0876220774046427E-5</v>
      </c>
    </row>
    <row r="686" spans="1:36" ht="13.5" thickBot="1">
      <c r="A686" s="131">
        <v>7956</v>
      </c>
      <c r="B686" s="131">
        <v>12955</v>
      </c>
      <c r="C686" s="132" t="s">
        <v>1329</v>
      </c>
      <c r="D686" s="132">
        <v>513623314</v>
      </c>
      <c r="E686" s="132" t="s">
        <v>429</v>
      </c>
      <c r="F686" s="132" t="s">
        <v>2164</v>
      </c>
      <c r="G686" s="132">
        <v>1186188</v>
      </c>
      <c r="H686" s="132" t="s">
        <v>102</v>
      </c>
      <c r="I686" s="132" t="s">
        <v>229</v>
      </c>
      <c r="J686" s="132" t="s">
        <v>53</v>
      </c>
      <c r="K686" s="132" t="s">
        <v>53</v>
      </c>
      <c r="L686" s="132" t="s">
        <v>821</v>
      </c>
      <c r="M686" s="132" t="s">
        <v>311</v>
      </c>
      <c r="N686" s="132" t="s">
        <v>651</v>
      </c>
      <c r="O686" s="132" t="s">
        <v>62</v>
      </c>
      <c r="P686" s="132" t="s">
        <v>1328</v>
      </c>
      <c r="Q686" s="132" t="s">
        <v>65</v>
      </c>
      <c r="R686" s="132" t="s">
        <v>57</v>
      </c>
      <c r="S686" s="132" t="s">
        <v>1206</v>
      </c>
      <c r="T686" s="134">
        <v>5.5359999999999996</v>
      </c>
      <c r="U686" s="133">
        <v>48700</v>
      </c>
      <c r="V686" s="136">
        <v>1.8700000000000001E-2</v>
      </c>
      <c r="W686" s="178">
        <v>3.73E-2</v>
      </c>
      <c r="X686" s="132" t="s">
        <v>636</v>
      </c>
      <c r="Y686" s="132"/>
      <c r="Z686" s="135">
        <v>37446.81</v>
      </c>
      <c r="AA686" s="135">
        <v>1</v>
      </c>
      <c r="AB686" s="135">
        <v>98.81</v>
      </c>
      <c r="AC686" s="135">
        <v>0</v>
      </c>
      <c r="AD686" s="135">
        <v>37.001190000000001</v>
      </c>
      <c r="AE686" s="137"/>
      <c r="AF686" s="137"/>
      <c r="AG686" s="132" t="s">
        <v>17</v>
      </c>
      <c r="AH686" s="136">
        <v>7.1537809950352897E-5</v>
      </c>
      <c r="AI686" s="136">
        <v>2.5543027877260392E-4</v>
      </c>
      <c r="AJ686" s="136">
        <v>9.8344224632503183E-5</v>
      </c>
    </row>
    <row r="687" spans="1:36" ht="13.5" thickBot="1">
      <c r="A687" s="131">
        <v>7956</v>
      </c>
      <c r="B687" s="131">
        <v>12955</v>
      </c>
      <c r="C687" s="132" t="s">
        <v>1619</v>
      </c>
      <c r="D687" s="132">
        <v>512882747</v>
      </c>
      <c r="E687" s="132" t="s">
        <v>429</v>
      </c>
      <c r="F687" s="132" t="s">
        <v>1620</v>
      </c>
      <c r="G687" s="132">
        <v>1186246</v>
      </c>
      <c r="H687" s="132" t="s">
        <v>102</v>
      </c>
      <c r="I687" s="132" t="s">
        <v>229</v>
      </c>
      <c r="J687" s="132" t="s">
        <v>53</v>
      </c>
      <c r="K687" s="132" t="s">
        <v>53</v>
      </c>
      <c r="L687" s="132" t="s">
        <v>821</v>
      </c>
      <c r="M687" s="132" t="s">
        <v>311</v>
      </c>
      <c r="N687" s="132" t="s">
        <v>647</v>
      </c>
      <c r="O687" s="132" t="s">
        <v>62</v>
      </c>
      <c r="P687" s="132" t="s">
        <v>298</v>
      </c>
      <c r="Q687" s="132" t="s">
        <v>298</v>
      </c>
      <c r="R687" s="132" t="s">
        <v>57</v>
      </c>
      <c r="S687" s="132" t="s">
        <v>1206</v>
      </c>
      <c r="T687" s="134">
        <v>2.3490000000000002</v>
      </c>
      <c r="U687" s="133">
        <v>46752</v>
      </c>
      <c r="V687" s="136">
        <v>2.9499999999999998E-2</v>
      </c>
      <c r="W687" s="178">
        <v>4.1799999999999997E-2</v>
      </c>
      <c r="X687" s="132" t="s">
        <v>636</v>
      </c>
      <c r="Y687" s="132"/>
      <c r="Z687" s="135">
        <v>25650</v>
      </c>
      <c r="AA687" s="135">
        <v>1</v>
      </c>
      <c r="AB687" s="135">
        <v>106</v>
      </c>
      <c r="AC687" s="135">
        <v>0</v>
      </c>
      <c r="AD687" s="135">
        <v>27.189</v>
      </c>
      <c r="AE687" s="137"/>
      <c r="AF687" s="137"/>
      <c r="AG687" s="132" t="s">
        <v>17</v>
      </c>
      <c r="AH687" s="136">
        <v>1.13756333E-4</v>
      </c>
      <c r="AI687" s="136">
        <v>1.8769379713323622E-4</v>
      </c>
      <c r="AJ687" s="136">
        <v>7.2264733202719402E-5</v>
      </c>
    </row>
    <row r="688" spans="1:36" ht="13.5" thickBot="1">
      <c r="A688" s="131">
        <v>7956</v>
      </c>
      <c r="B688" s="131">
        <v>12955</v>
      </c>
      <c r="C688" s="132" t="s">
        <v>1619</v>
      </c>
      <c r="D688" s="132">
        <v>512882747</v>
      </c>
      <c r="E688" s="132" t="s">
        <v>429</v>
      </c>
      <c r="F688" s="132" t="s">
        <v>1620</v>
      </c>
      <c r="G688" s="132">
        <v>11862460</v>
      </c>
      <c r="H688" s="132" t="s">
        <v>102</v>
      </c>
      <c r="I688" s="132" t="s">
        <v>229</v>
      </c>
      <c r="J688" s="132" t="s">
        <v>53</v>
      </c>
      <c r="K688" s="132" t="s">
        <v>53</v>
      </c>
      <c r="L688" s="132" t="s">
        <v>54</v>
      </c>
      <c r="M688" s="132" t="s">
        <v>311</v>
      </c>
      <c r="N688" s="132" t="s">
        <v>647</v>
      </c>
      <c r="O688" s="132" t="s">
        <v>62</v>
      </c>
      <c r="P688" s="132" t="s">
        <v>298</v>
      </c>
      <c r="Q688" s="132" t="s">
        <v>298</v>
      </c>
      <c r="R688" s="132" t="s">
        <v>57</v>
      </c>
      <c r="S688" s="132" t="s">
        <v>1206</v>
      </c>
      <c r="T688" s="134">
        <v>2.3490000000000002</v>
      </c>
      <c r="U688" s="133">
        <v>46752</v>
      </c>
      <c r="V688" s="136">
        <v>2.9499999999999998E-2</v>
      </c>
      <c r="W688" s="178">
        <v>4.1799999999999997E-2</v>
      </c>
      <c r="X688" s="132" t="s">
        <v>636</v>
      </c>
      <c r="Y688" s="132"/>
      <c r="Z688" s="135">
        <v>540000</v>
      </c>
      <c r="AA688" s="135">
        <v>1</v>
      </c>
      <c r="AB688" s="135">
        <v>104.9534</v>
      </c>
      <c r="AC688" s="135">
        <v>0</v>
      </c>
      <c r="AD688" s="135">
        <v>566.74836000000005</v>
      </c>
      <c r="AE688" s="137"/>
      <c r="AF688" s="137"/>
      <c r="AG688" s="132" t="s">
        <v>17</v>
      </c>
      <c r="AH688" s="136">
        <v>2.394870188E-3</v>
      </c>
      <c r="AI688" s="136">
        <v>3.9124333998100088E-3</v>
      </c>
      <c r="AJ688" s="136">
        <v>1.5063414994475255E-3</v>
      </c>
    </row>
    <row r="689" spans="1:36" ht="13.5" thickBot="1">
      <c r="A689" s="131">
        <v>7956</v>
      </c>
      <c r="B689" s="131">
        <v>12955</v>
      </c>
      <c r="C689" s="132" t="s">
        <v>1621</v>
      </c>
      <c r="D689" s="132">
        <v>512531203</v>
      </c>
      <c r="E689" s="132" t="s">
        <v>429</v>
      </c>
      <c r="F689" s="132" t="s">
        <v>1622</v>
      </c>
      <c r="G689" s="132">
        <v>1186402</v>
      </c>
      <c r="H689" s="132" t="s">
        <v>102</v>
      </c>
      <c r="I689" s="132" t="s">
        <v>228</v>
      </c>
      <c r="J689" s="132" t="s">
        <v>53</v>
      </c>
      <c r="K689" s="132" t="s">
        <v>53</v>
      </c>
      <c r="L689" s="132" t="s">
        <v>821</v>
      </c>
      <c r="M689" s="132" t="s">
        <v>311</v>
      </c>
      <c r="N689" s="132" t="s">
        <v>140</v>
      </c>
      <c r="O689" s="132" t="s">
        <v>62</v>
      </c>
      <c r="P689" s="132" t="s">
        <v>1515</v>
      </c>
      <c r="Q689" s="132" t="s">
        <v>1334</v>
      </c>
      <c r="R689" s="132" t="s">
        <v>57</v>
      </c>
      <c r="S689" s="132" t="s">
        <v>1206</v>
      </c>
      <c r="T689" s="134">
        <v>2.1360000000000001</v>
      </c>
      <c r="U689" s="133">
        <v>46752</v>
      </c>
      <c r="V689" s="136">
        <v>5.5500000000000001E-2</v>
      </c>
      <c r="W689" s="178">
        <v>6.7900000000000002E-2</v>
      </c>
      <c r="X689" s="132" t="s">
        <v>636</v>
      </c>
      <c r="Y689" s="132"/>
      <c r="Z689" s="135">
        <v>80000</v>
      </c>
      <c r="AA689" s="135">
        <v>1</v>
      </c>
      <c r="AB689" s="135">
        <v>100.2</v>
      </c>
      <c r="AC689" s="135">
        <v>0</v>
      </c>
      <c r="AD689" s="135">
        <v>80.16</v>
      </c>
      <c r="AE689" s="137"/>
      <c r="AF689" s="137"/>
      <c r="AG689" s="132" t="s">
        <v>17</v>
      </c>
      <c r="AH689" s="136">
        <v>5.0000000000000001E-4</v>
      </c>
      <c r="AI689" s="136">
        <v>5.5336844967450861E-4</v>
      </c>
      <c r="AJ689" s="136">
        <v>2.1305458139431337E-4</v>
      </c>
    </row>
    <row r="690" spans="1:36" ht="13.5" thickBot="1">
      <c r="A690" s="131">
        <v>7956</v>
      </c>
      <c r="B690" s="131">
        <v>12955</v>
      </c>
      <c r="C690" s="132" t="s">
        <v>1623</v>
      </c>
      <c r="D690" s="132">
        <v>513978635</v>
      </c>
      <c r="E690" s="132" t="s">
        <v>429</v>
      </c>
      <c r="F690" s="132" t="s">
        <v>1624</v>
      </c>
      <c r="G690" s="132">
        <v>1186485</v>
      </c>
      <c r="H690" s="132" t="s">
        <v>102</v>
      </c>
      <c r="I690" s="132" t="s">
        <v>228</v>
      </c>
      <c r="J690" s="132" t="s">
        <v>53</v>
      </c>
      <c r="K690" s="132" t="s">
        <v>53</v>
      </c>
      <c r="L690" s="132" t="s">
        <v>821</v>
      </c>
      <c r="M690" s="132" t="s">
        <v>311</v>
      </c>
      <c r="N690" s="132" t="s">
        <v>259</v>
      </c>
      <c r="O690" s="132" t="s">
        <v>62</v>
      </c>
      <c r="P690" s="132" t="s">
        <v>298</v>
      </c>
      <c r="Q690" s="132" t="s">
        <v>298</v>
      </c>
      <c r="R690" s="132" t="s">
        <v>57</v>
      </c>
      <c r="S690" s="132" t="s">
        <v>1206</v>
      </c>
      <c r="T690" s="134">
        <v>2.4729999999999999</v>
      </c>
      <c r="U690" s="133">
        <v>46752</v>
      </c>
      <c r="V690" s="136">
        <v>5.2999999999999999E-2</v>
      </c>
      <c r="W690" s="178">
        <v>8.2799999999999999E-2</v>
      </c>
      <c r="X690" s="132" t="s">
        <v>636</v>
      </c>
      <c r="Y690" s="132"/>
      <c r="Z690" s="135">
        <v>201400</v>
      </c>
      <c r="AA690" s="135">
        <v>1</v>
      </c>
      <c r="AB690" s="135">
        <v>93.45</v>
      </c>
      <c r="AC690" s="135">
        <v>0</v>
      </c>
      <c r="AD690" s="135">
        <v>188.20830000000001</v>
      </c>
      <c r="AE690" s="137"/>
      <c r="AF690" s="137"/>
      <c r="AG690" s="132" t="s">
        <v>17</v>
      </c>
      <c r="AH690" s="136">
        <v>6.7133333299999995E-4</v>
      </c>
      <c r="AI690" s="136">
        <v>1.2992581734889573E-3</v>
      </c>
      <c r="AJ690" s="136">
        <v>5.0023254205882434E-4</v>
      </c>
    </row>
    <row r="691" spans="1:36" ht="13.5" thickBot="1">
      <c r="A691" s="131">
        <v>7956</v>
      </c>
      <c r="B691" s="131">
        <v>12955</v>
      </c>
      <c r="C691" s="132" t="s">
        <v>1625</v>
      </c>
      <c r="D691" s="132">
        <v>514625094</v>
      </c>
      <c r="E691" s="132" t="s">
        <v>429</v>
      </c>
      <c r="F691" s="132" t="s">
        <v>1626</v>
      </c>
      <c r="G691" s="132">
        <v>1186907</v>
      </c>
      <c r="H691" s="132" t="s">
        <v>102</v>
      </c>
      <c r="I691" s="132" t="s">
        <v>228</v>
      </c>
      <c r="J691" s="132" t="s">
        <v>53</v>
      </c>
      <c r="K691" s="132" t="s">
        <v>53</v>
      </c>
      <c r="L691" s="132" t="s">
        <v>821</v>
      </c>
      <c r="M691" s="132" t="s">
        <v>311</v>
      </c>
      <c r="N691" s="132" t="s">
        <v>140</v>
      </c>
      <c r="O691" s="132" t="s">
        <v>62</v>
      </c>
      <c r="P691" s="132" t="s">
        <v>298</v>
      </c>
      <c r="Q691" s="132" t="s">
        <v>298</v>
      </c>
      <c r="R691" s="132" t="s">
        <v>57</v>
      </c>
      <c r="S691" s="132" t="s">
        <v>1206</v>
      </c>
      <c r="T691" s="134">
        <v>1.742</v>
      </c>
      <c r="U691" s="133">
        <v>46208</v>
      </c>
      <c r="V691" s="136">
        <v>5.6000000000000001E-2</v>
      </c>
      <c r="W691" s="178">
        <v>6.8699999999999997E-2</v>
      </c>
      <c r="X691" s="132" t="s">
        <v>636</v>
      </c>
      <c r="Y691" s="132"/>
      <c r="Z691" s="135">
        <v>193400</v>
      </c>
      <c r="AA691" s="135">
        <v>1</v>
      </c>
      <c r="AB691" s="135">
        <v>98</v>
      </c>
      <c r="AC691" s="135">
        <v>5.4151999999999996</v>
      </c>
      <c r="AD691" s="135">
        <v>194.94720000000001</v>
      </c>
      <c r="AE691" s="137"/>
      <c r="AF691" s="137"/>
      <c r="AG691" s="132" t="s">
        <v>17</v>
      </c>
      <c r="AH691" s="136">
        <v>1.1376470580000001E-3</v>
      </c>
      <c r="AI691" s="136">
        <v>1.345778815274281E-3</v>
      </c>
      <c r="AJ691" s="136">
        <v>5.1814363884722424E-4</v>
      </c>
    </row>
    <row r="692" spans="1:36" ht="13.5" thickBot="1">
      <c r="A692" s="131">
        <v>7956</v>
      </c>
      <c r="B692" s="131">
        <v>12955</v>
      </c>
      <c r="C692" s="132" t="s">
        <v>1627</v>
      </c>
      <c r="D692" s="132">
        <v>515763845</v>
      </c>
      <c r="E692" s="132" t="s">
        <v>429</v>
      </c>
      <c r="F692" s="132" t="s">
        <v>1628</v>
      </c>
      <c r="G692" s="132">
        <v>1187277</v>
      </c>
      <c r="H692" s="132" t="s">
        <v>102</v>
      </c>
      <c r="I692" s="132" t="s">
        <v>228</v>
      </c>
      <c r="J692" s="132" t="s">
        <v>53</v>
      </c>
      <c r="K692" s="132" t="s">
        <v>53</v>
      </c>
      <c r="L692" s="132" t="s">
        <v>821</v>
      </c>
      <c r="M692" s="132" t="s">
        <v>311</v>
      </c>
      <c r="N692" s="132" t="s">
        <v>649</v>
      </c>
      <c r="O692" s="132" t="s">
        <v>62</v>
      </c>
      <c r="P692" s="132" t="s">
        <v>1497</v>
      </c>
      <c r="Q692" s="132" t="s">
        <v>1334</v>
      </c>
      <c r="R692" s="132" t="s">
        <v>57</v>
      </c>
      <c r="S692" s="132" t="s">
        <v>1206</v>
      </c>
      <c r="T692" s="134">
        <v>1.1879999999999999</v>
      </c>
      <c r="U692" s="133">
        <v>46203</v>
      </c>
      <c r="V692" s="136">
        <v>9.1999999999999998E-2</v>
      </c>
      <c r="W692" s="178">
        <v>7.4700000000000003E-2</v>
      </c>
      <c r="X692" s="132" t="s">
        <v>636</v>
      </c>
      <c r="Y692" s="132"/>
      <c r="Z692" s="135">
        <v>141000</v>
      </c>
      <c r="AA692" s="135">
        <v>1</v>
      </c>
      <c r="AB692" s="135">
        <v>102.27</v>
      </c>
      <c r="AC692" s="135">
        <v>0</v>
      </c>
      <c r="AD692" s="135">
        <v>144.20070000000001</v>
      </c>
      <c r="AE692" s="137"/>
      <c r="AF692" s="137"/>
      <c r="AG692" s="132" t="s">
        <v>17</v>
      </c>
      <c r="AH692" s="136">
        <v>1.516129032E-3</v>
      </c>
      <c r="AI692" s="136">
        <v>9.9546055140941757E-4</v>
      </c>
      <c r="AJ692" s="136">
        <v>3.8326621476131447E-4</v>
      </c>
    </row>
    <row r="693" spans="1:36" ht="13.5" thickBot="1">
      <c r="A693" s="131">
        <v>7956</v>
      </c>
      <c r="B693" s="131">
        <v>12955</v>
      </c>
      <c r="C693" s="132" t="s">
        <v>1629</v>
      </c>
      <c r="D693" s="132">
        <v>513201582</v>
      </c>
      <c r="E693" s="132" t="s">
        <v>429</v>
      </c>
      <c r="F693" s="132" t="s">
        <v>1630</v>
      </c>
      <c r="G693" s="132">
        <v>1188044</v>
      </c>
      <c r="H693" s="132" t="s">
        <v>102</v>
      </c>
      <c r="I693" s="132" t="s">
        <v>228</v>
      </c>
      <c r="J693" s="132" t="s">
        <v>53</v>
      </c>
      <c r="K693" s="132" t="s">
        <v>53</v>
      </c>
      <c r="L693" s="132" t="s">
        <v>821</v>
      </c>
      <c r="M693" s="132" t="s">
        <v>311</v>
      </c>
      <c r="N693" s="132" t="s">
        <v>140</v>
      </c>
      <c r="O693" s="132" t="s">
        <v>62</v>
      </c>
      <c r="P693" s="132" t="s">
        <v>298</v>
      </c>
      <c r="Q693" s="132" t="s">
        <v>298</v>
      </c>
      <c r="R693" s="132" t="s">
        <v>57</v>
      </c>
      <c r="S693" s="132" t="s">
        <v>1206</v>
      </c>
      <c r="T693" s="134">
        <v>1.8360000000000001</v>
      </c>
      <c r="U693" s="133">
        <v>46538</v>
      </c>
      <c r="V693" s="136">
        <v>0.06</v>
      </c>
      <c r="W693" s="178">
        <v>6.4299999999999996E-2</v>
      </c>
      <c r="X693" s="132" t="s">
        <v>636</v>
      </c>
      <c r="Y693" s="132"/>
      <c r="Z693" s="135">
        <v>363573.33</v>
      </c>
      <c r="AA693" s="135">
        <v>1</v>
      </c>
      <c r="AB693" s="135">
        <v>99.92</v>
      </c>
      <c r="AC693" s="135">
        <v>0</v>
      </c>
      <c r="AD693" s="135">
        <v>363.28246999999999</v>
      </c>
      <c r="AE693" s="137"/>
      <c r="AF693" s="137"/>
      <c r="AG693" s="132" t="s">
        <v>17</v>
      </c>
      <c r="AH693" s="136">
        <v>1.924799981E-3</v>
      </c>
      <c r="AI693" s="136">
        <v>2.5078475201824623E-3</v>
      </c>
      <c r="AJ693" s="136">
        <v>9.6555631953271226E-4</v>
      </c>
    </row>
    <row r="694" spans="1:36" ht="13.5" thickBot="1">
      <c r="A694" s="131">
        <v>7956</v>
      </c>
      <c r="B694" s="131">
        <v>12955</v>
      </c>
      <c r="C694" s="132" t="s">
        <v>1331</v>
      </c>
      <c r="D694" s="132">
        <v>514290345</v>
      </c>
      <c r="E694" s="132" t="s">
        <v>429</v>
      </c>
      <c r="F694" s="132" t="s">
        <v>1631</v>
      </c>
      <c r="G694" s="132">
        <v>1188135</v>
      </c>
      <c r="H694" s="132" t="s">
        <v>102</v>
      </c>
      <c r="I694" s="132" t="s">
        <v>228</v>
      </c>
      <c r="J694" s="132" t="s">
        <v>53</v>
      </c>
      <c r="K694" s="132" t="s">
        <v>53</v>
      </c>
      <c r="L694" s="132" t="s">
        <v>821</v>
      </c>
      <c r="M694" s="132" t="s">
        <v>311</v>
      </c>
      <c r="N694" s="132" t="s">
        <v>269</v>
      </c>
      <c r="O694" s="132" t="s">
        <v>62</v>
      </c>
      <c r="P694" s="132" t="s">
        <v>1333</v>
      </c>
      <c r="Q694" s="132" t="s">
        <v>1334</v>
      </c>
      <c r="R694" s="132" t="s">
        <v>57</v>
      </c>
      <c r="S694" s="132" t="s">
        <v>1206</v>
      </c>
      <c r="T694" s="134">
        <v>3.8029999999999999</v>
      </c>
      <c r="U694" s="133">
        <v>48518</v>
      </c>
      <c r="V694" s="136">
        <v>6.25E-2</v>
      </c>
      <c r="W694" s="178">
        <v>5.6399999999999999E-2</v>
      </c>
      <c r="X694" s="132" t="s">
        <v>636</v>
      </c>
      <c r="Y694" s="132"/>
      <c r="Z694" s="135">
        <v>130000</v>
      </c>
      <c r="AA694" s="135">
        <v>1</v>
      </c>
      <c r="AB694" s="135">
        <v>103.79</v>
      </c>
      <c r="AC694" s="135">
        <v>0</v>
      </c>
      <c r="AD694" s="135">
        <v>134.92699999999999</v>
      </c>
      <c r="AE694" s="137"/>
      <c r="AF694" s="137"/>
      <c r="AG694" s="132" t="s">
        <v>17</v>
      </c>
      <c r="AH694" s="136">
        <v>6.4999999999999997E-4</v>
      </c>
      <c r="AI694" s="136">
        <v>9.3144142726088344E-4</v>
      </c>
      <c r="AJ694" s="136">
        <v>3.586179578816183E-4</v>
      </c>
    </row>
    <row r="695" spans="1:36" ht="13.5" thickBot="1">
      <c r="A695" s="131">
        <v>7956</v>
      </c>
      <c r="B695" s="131">
        <v>12955</v>
      </c>
      <c r="C695" s="132" t="s">
        <v>1632</v>
      </c>
      <c r="D695" s="132">
        <v>511996803</v>
      </c>
      <c r="E695" s="132" t="s">
        <v>429</v>
      </c>
      <c r="F695" s="132" t="s">
        <v>1633</v>
      </c>
      <c r="G695" s="132">
        <v>1188572</v>
      </c>
      <c r="H695" s="132" t="s">
        <v>102</v>
      </c>
      <c r="I695" s="132" t="s">
        <v>228</v>
      </c>
      <c r="J695" s="132" t="s">
        <v>53</v>
      </c>
      <c r="K695" s="132" t="s">
        <v>53</v>
      </c>
      <c r="L695" s="132" t="s">
        <v>821</v>
      </c>
      <c r="M695" s="132" t="s">
        <v>311</v>
      </c>
      <c r="N695" s="132" t="s">
        <v>140</v>
      </c>
      <c r="O695" s="132" t="s">
        <v>62</v>
      </c>
      <c r="P695" s="132" t="s">
        <v>1497</v>
      </c>
      <c r="Q695" s="132" t="s">
        <v>1334</v>
      </c>
      <c r="R695" s="132" t="s">
        <v>57</v>
      </c>
      <c r="S695" s="132" t="s">
        <v>1206</v>
      </c>
      <c r="T695" s="134">
        <v>2.4929999999999999</v>
      </c>
      <c r="U695" s="133">
        <v>46752</v>
      </c>
      <c r="V695" s="136">
        <v>4.53E-2</v>
      </c>
      <c r="W695" s="178">
        <v>6.2600000000000003E-2</v>
      </c>
      <c r="X695" s="132" t="s">
        <v>636</v>
      </c>
      <c r="Y695" s="132"/>
      <c r="Z695" s="135">
        <v>642000</v>
      </c>
      <c r="AA695" s="135">
        <v>1</v>
      </c>
      <c r="AB695" s="135">
        <v>96.1</v>
      </c>
      <c r="AC695" s="135">
        <v>0</v>
      </c>
      <c r="AD695" s="135">
        <v>616.96199999999999</v>
      </c>
      <c r="AE695" s="137"/>
      <c r="AF695" s="137"/>
      <c r="AG695" s="132" t="s">
        <v>17</v>
      </c>
      <c r="AH695" s="136">
        <v>9.1714285699999996E-4</v>
      </c>
      <c r="AI695" s="136">
        <v>4.2590731717575374E-3</v>
      </c>
      <c r="AJ695" s="136">
        <v>1.6398026527719358E-3</v>
      </c>
    </row>
    <row r="696" spans="1:36" ht="13.5" thickBot="1">
      <c r="A696" s="131">
        <v>7956</v>
      </c>
      <c r="B696" s="131">
        <v>12955</v>
      </c>
      <c r="C696" s="132" t="s">
        <v>1634</v>
      </c>
      <c r="D696" s="132">
        <v>520038340</v>
      </c>
      <c r="E696" s="132" t="s">
        <v>429</v>
      </c>
      <c r="F696" s="132" t="s">
        <v>1635</v>
      </c>
      <c r="G696" s="132">
        <v>1188648</v>
      </c>
      <c r="H696" s="132" t="s">
        <v>102</v>
      </c>
      <c r="I696" s="132" t="s">
        <v>228</v>
      </c>
      <c r="J696" s="132" t="s">
        <v>53</v>
      </c>
      <c r="K696" s="132" t="s">
        <v>53</v>
      </c>
      <c r="L696" s="132" t="s">
        <v>821</v>
      </c>
      <c r="M696" s="132" t="s">
        <v>311</v>
      </c>
      <c r="N696" s="132" t="s">
        <v>652</v>
      </c>
      <c r="O696" s="132" t="s">
        <v>62</v>
      </c>
      <c r="P696" s="132" t="s">
        <v>298</v>
      </c>
      <c r="Q696" s="132" t="s">
        <v>298</v>
      </c>
      <c r="R696" s="132" t="s">
        <v>57</v>
      </c>
      <c r="S696" s="132" t="s">
        <v>1206</v>
      </c>
      <c r="T696" s="134">
        <v>1.901</v>
      </c>
      <c r="U696" s="133">
        <v>46203</v>
      </c>
      <c r="V696" s="136">
        <v>6.7500000000000004E-2</v>
      </c>
      <c r="W696" s="178">
        <v>7.6300000000000007E-2</v>
      </c>
      <c r="X696" s="132" t="s">
        <v>636</v>
      </c>
      <c r="Y696" s="132"/>
      <c r="Z696" s="135">
        <v>350000</v>
      </c>
      <c r="AA696" s="135">
        <v>1</v>
      </c>
      <c r="AB696" s="135">
        <v>98.67</v>
      </c>
      <c r="AC696" s="135">
        <v>0</v>
      </c>
      <c r="AD696" s="135">
        <v>345.34500000000003</v>
      </c>
      <c r="AE696" s="137"/>
      <c r="AF696" s="137"/>
      <c r="AG696" s="132" t="s">
        <v>17</v>
      </c>
      <c r="AH696" s="136">
        <v>1.09758176E-3</v>
      </c>
      <c r="AI696" s="136">
        <v>2.384019801058423E-3</v>
      </c>
      <c r="AJ696" s="136">
        <v>9.1788091830862233E-4</v>
      </c>
    </row>
    <row r="697" spans="1:36" ht="13.5" thickBot="1">
      <c r="A697" s="131">
        <v>7956</v>
      </c>
      <c r="B697" s="131">
        <v>12955</v>
      </c>
      <c r="C697" s="132" t="s">
        <v>1480</v>
      </c>
      <c r="D697" s="132">
        <v>1628</v>
      </c>
      <c r="E697" s="132" t="s">
        <v>2</v>
      </c>
      <c r="F697" s="132" t="s">
        <v>1636</v>
      </c>
      <c r="G697" s="132">
        <v>1188788</v>
      </c>
      <c r="H697" s="132" t="s">
        <v>102</v>
      </c>
      <c r="I697" s="132" t="s">
        <v>228</v>
      </c>
      <c r="J697" s="132" t="s">
        <v>53</v>
      </c>
      <c r="K697" s="132" t="s">
        <v>53</v>
      </c>
      <c r="L697" s="132" t="s">
        <v>821</v>
      </c>
      <c r="M697" s="132" t="s">
        <v>311</v>
      </c>
      <c r="N697" s="132" t="s">
        <v>652</v>
      </c>
      <c r="O697" s="132" t="s">
        <v>62</v>
      </c>
      <c r="P697" s="132" t="s">
        <v>1319</v>
      </c>
      <c r="Q697" s="132" t="s">
        <v>65</v>
      </c>
      <c r="R697" s="132" t="s">
        <v>57</v>
      </c>
      <c r="S697" s="132" t="s">
        <v>1206</v>
      </c>
      <c r="T697" s="134">
        <v>2.3620000000000001</v>
      </c>
      <c r="U697" s="133">
        <v>47361</v>
      </c>
      <c r="V697" s="136">
        <v>7.2400000000000006E-2</v>
      </c>
      <c r="W697" s="178">
        <v>7.1499999999999994E-2</v>
      </c>
      <c r="X697" s="132" t="s">
        <v>636</v>
      </c>
      <c r="Y697" s="132"/>
      <c r="Z697" s="135">
        <v>9700</v>
      </c>
      <c r="AA697" s="135">
        <v>1</v>
      </c>
      <c r="AB697" s="135">
        <v>102.9</v>
      </c>
      <c r="AC697" s="135">
        <v>0</v>
      </c>
      <c r="AD697" s="135">
        <v>9.9812999999999992</v>
      </c>
      <c r="AE697" s="137"/>
      <c r="AF697" s="137"/>
      <c r="AG697" s="132" t="s">
        <v>17</v>
      </c>
      <c r="AH697" s="136">
        <v>2.7817959274507601E-5</v>
      </c>
      <c r="AI697" s="136">
        <v>6.8903898537127896E-5</v>
      </c>
      <c r="AJ697" s="136">
        <v>2.6528963239409433E-5</v>
      </c>
    </row>
    <row r="698" spans="1:36" ht="13.5" thickBot="1">
      <c r="A698" s="131">
        <v>7956</v>
      </c>
      <c r="B698" s="131">
        <v>12955</v>
      </c>
      <c r="C698" s="132" t="s">
        <v>1637</v>
      </c>
      <c r="D698" s="132">
        <v>513988824</v>
      </c>
      <c r="E698" s="132" t="s">
        <v>429</v>
      </c>
      <c r="F698" s="132" t="s">
        <v>1638</v>
      </c>
      <c r="G698" s="132">
        <v>11892240</v>
      </c>
      <c r="H698" s="132" t="s">
        <v>102</v>
      </c>
      <c r="I698" s="132" t="s">
        <v>228</v>
      </c>
      <c r="J698" s="132" t="s">
        <v>53</v>
      </c>
      <c r="K698" s="132" t="s">
        <v>53</v>
      </c>
      <c r="L698" s="132" t="s">
        <v>54</v>
      </c>
      <c r="M698" s="132" t="s">
        <v>311</v>
      </c>
      <c r="N698" s="132" t="s">
        <v>140</v>
      </c>
      <c r="O698" s="132" t="s">
        <v>62</v>
      </c>
      <c r="P698" s="132" t="s">
        <v>298</v>
      </c>
      <c r="Q698" s="132" t="s">
        <v>298</v>
      </c>
      <c r="R698" s="132" t="s">
        <v>57</v>
      </c>
      <c r="S698" s="132" t="s">
        <v>1206</v>
      </c>
      <c r="T698" s="134">
        <v>2.3620000000000001</v>
      </c>
      <c r="U698" s="133">
        <v>46477</v>
      </c>
      <c r="V698" s="136">
        <v>7.2400000000000006E-2</v>
      </c>
      <c r="W698" s="178">
        <v>7.1499999999999994E-2</v>
      </c>
      <c r="X698" s="132" t="s">
        <v>636</v>
      </c>
      <c r="Y698" s="132"/>
      <c r="Z698" s="135">
        <v>100000</v>
      </c>
      <c r="AA698" s="135">
        <v>1</v>
      </c>
      <c r="AB698" s="135">
        <v>98.764700000000005</v>
      </c>
      <c r="AC698" s="135">
        <v>0</v>
      </c>
      <c r="AD698" s="135">
        <v>98.764700000000005</v>
      </c>
      <c r="AE698" s="137"/>
      <c r="AF698" s="137"/>
      <c r="AG698" s="132" t="s">
        <v>17</v>
      </c>
      <c r="AH698" s="136">
        <v>8.5785167E-4</v>
      </c>
      <c r="AI698" s="136">
        <v>6.8180225700558805E-4</v>
      </c>
      <c r="AJ698" s="136">
        <v>2.6250339090612456E-4</v>
      </c>
    </row>
    <row r="699" spans="1:36" ht="13.5" thickBot="1">
      <c r="A699" s="131">
        <v>7956</v>
      </c>
      <c r="B699" s="131">
        <v>12955</v>
      </c>
      <c r="C699" s="132" t="s">
        <v>1639</v>
      </c>
      <c r="D699" s="132">
        <v>520038506</v>
      </c>
      <c r="E699" s="132" t="s">
        <v>429</v>
      </c>
      <c r="F699" s="132" t="s">
        <v>2165</v>
      </c>
      <c r="G699" s="132">
        <v>1189406</v>
      </c>
      <c r="H699" s="132" t="s">
        <v>102</v>
      </c>
      <c r="I699" s="132" t="s">
        <v>228</v>
      </c>
      <c r="J699" s="132" t="s">
        <v>53</v>
      </c>
      <c r="K699" s="132" t="s">
        <v>53</v>
      </c>
      <c r="L699" s="132" t="s">
        <v>821</v>
      </c>
      <c r="M699" s="132" t="s">
        <v>311</v>
      </c>
      <c r="N699" s="132" t="s">
        <v>651</v>
      </c>
      <c r="O699" s="132" t="s">
        <v>62</v>
      </c>
      <c r="P699" s="132" t="s">
        <v>1328</v>
      </c>
      <c r="Q699" s="132" t="s">
        <v>65</v>
      </c>
      <c r="R699" s="132" t="s">
        <v>57</v>
      </c>
      <c r="S699" s="132" t="s">
        <v>1206</v>
      </c>
      <c r="T699" s="134">
        <v>6.468</v>
      </c>
      <c r="U699" s="133">
        <v>50100</v>
      </c>
      <c r="V699" s="136">
        <v>4.9399999999999999E-2</v>
      </c>
      <c r="W699" s="178">
        <v>6.9400000000000003E-2</v>
      </c>
      <c r="X699" s="132" t="s">
        <v>636</v>
      </c>
      <c r="Y699" s="132"/>
      <c r="Z699" s="135">
        <v>9000</v>
      </c>
      <c r="AA699" s="135">
        <v>1</v>
      </c>
      <c r="AB699" s="135">
        <v>89.76</v>
      </c>
      <c r="AC699" s="135">
        <v>0</v>
      </c>
      <c r="AD699" s="135">
        <v>8.0784000000000002</v>
      </c>
      <c r="AE699" s="137"/>
      <c r="AF699" s="137"/>
      <c r="AG699" s="132" t="s">
        <v>17</v>
      </c>
      <c r="AH699" s="136">
        <v>1.0026726797318599E-5</v>
      </c>
      <c r="AI699" s="136">
        <v>5.5767610826478919E-5</v>
      </c>
      <c r="AJ699" s="136">
        <v>2.1471309011175417E-5</v>
      </c>
    </row>
    <row r="700" spans="1:36" ht="13.5" thickBot="1">
      <c r="A700" s="131">
        <v>7956</v>
      </c>
      <c r="B700" s="131">
        <v>12955</v>
      </c>
      <c r="C700" s="132" t="s">
        <v>1639</v>
      </c>
      <c r="D700" s="132">
        <v>520038506</v>
      </c>
      <c r="E700" s="132" t="s">
        <v>429</v>
      </c>
      <c r="F700" s="132" t="s">
        <v>1640</v>
      </c>
      <c r="G700" s="132">
        <v>1189414</v>
      </c>
      <c r="H700" s="132" t="s">
        <v>102</v>
      </c>
      <c r="I700" s="132" t="s">
        <v>229</v>
      </c>
      <c r="J700" s="132" t="s">
        <v>53</v>
      </c>
      <c r="K700" s="132" t="s">
        <v>53</v>
      </c>
      <c r="L700" s="132" t="s">
        <v>821</v>
      </c>
      <c r="M700" s="132" t="s">
        <v>311</v>
      </c>
      <c r="N700" s="132" t="s">
        <v>651</v>
      </c>
      <c r="O700" s="132" t="s">
        <v>62</v>
      </c>
      <c r="P700" s="132" t="s">
        <v>1328</v>
      </c>
      <c r="Q700" s="132" t="s">
        <v>65</v>
      </c>
      <c r="R700" s="132" t="s">
        <v>57</v>
      </c>
      <c r="S700" s="132" t="s">
        <v>1206</v>
      </c>
      <c r="T700" s="134">
        <v>7.1340000000000003</v>
      </c>
      <c r="U700" s="133">
        <v>50100</v>
      </c>
      <c r="V700" s="136">
        <v>2.5600000000000001E-2</v>
      </c>
      <c r="W700" s="178">
        <v>4.53E-2</v>
      </c>
      <c r="X700" s="132" t="s">
        <v>636</v>
      </c>
      <c r="Y700" s="132"/>
      <c r="Z700" s="135">
        <v>84305</v>
      </c>
      <c r="AA700" s="135">
        <v>1</v>
      </c>
      <c r="AB700" s="135">
        <v>93.07</v>
      </c>
      <c r="AC700" s="135">
        <v>0</v>
      </c>
      <c r="AD700" s="135">
        <v>78.46266</v>
      </c>
      <c r="AE700" s="137"/>
      <c r="AF700" s="137"/>
      <c r="AG700" s="132" t="s">
        <v>17</v>
      </c>
      <c r="AH700" s="136">
        <v>8.0253788744193106E-5</v>
      </c>
      <c r="AI700" s="136">
        <v>5.4165120411100401E-4</v>
      </c>
      <c r="AJ700" s="136">
        <v>2.0854327821088244E-4</v>
      </c>
    </row>
    <row r="701" spans="1:36" ht="13.5" thickBot="1">
      <c r="A701" s="131">
        <v>7956</v>
      </c>
      <c r="B701" s="131">
        <v>12955</v>
      </c>
      <c r="C701" s="132" t="s">
        <v>1509</v>
      </c>
      <c r="D701" s="132">
        <v>513141879</v>
      </c>
      <c r="E701" s="132" t="s">
        <v>429</v>
      </c>
      <c r="F701" s="132" t="s">
        <v>1641</v>
      </c>
      <c r="G701" s="132">
        <v>1189497</v>
      </c>
      <c r="H701" s="132" t="s">
        <v>102</v>
      </c>
      <c r="I701" s="132" t="s">
        <v>229</v>
      </c>
      <c r="J701" s="132" t="s">
        <v>53</v>
      </c>
      <c r="K701" s="132" t="s">
        <v>53</v>
      </c>
      <c r="L701" s="132" t="s">
        <v>821</v>
      </c>
      <c r="M701" s="132" t="s">
        <v>311</v>
      </c>
      <c r="N701" s="132" t="s">
        <v>256</v>
      </c>
      <c r="O701" s="132" t="s">
        <v>62</v>
      </c>
      <c r="P701" s="132" t="s">
        <v>1328</v>
      </c>
      <c r="Q701" s="132" t="s">
        <v>65</v>
      </c>
      <c r="R701" s="132" t="s">
        <v>57</v>
      </c>
      <c r="S701" s="132" t="s">
        <v>1206</v>
      </c>
      <c r="T701" s="134">
        <v>4.415</v>
      </c>
      <c r="U701" s="133">
        <v>49016</v>
      </c>
      <c r="V701" s="136">
        <v>2.9899999999999999E-2</v>
      </c>
      <c r="W701" s="178">
        <v>3.5299999999999998E-2</v>
      </c>
      <c r="X701" s="132" t="s">
        <v>636</v>
      </c>
      <c r="Y701" s="132"/>
      <c r="Z701" s="135">
        <v>460000</v>
      </c>
      <c r="AA701" s="135">
        <v>1</v>
      </c>
      <c r="AB701" s="135">
        <v>104.39</v>
      </c>
      <c r="AC701" s="135">
        <v>0</v>
      </c>
      <c r="AD701" s="135">
        <v>480.19400000000002</v>
      </c>
      <c r="AE701" s="137"/>
      <c r="AF701" s="137"/>
      <c r="AG701" s="132" t="s">
        <v>17</v>
      </c>
      <c r="AH701" s="136">
        <v>5.7499999999999999E-4</v>
      </c>
      <c r="AI701" s="136">
        <v>3.3149227709955214E-3</v>
      </c>
      <c r="AJ701" s="136">
        <v>1.2762915626005605E-3</v>
      </c>
    </row>
    <row r="702" spans="1:36" ht="13.5" thickBot="1">
      <c r="A702" s="131">
        <v>7956</v>
      </c>
      <c r="B702" s="131">
        <v>12955</v>
      </c>
      <c r="C702" s="132" t="s">
        <v>1642</v>
      </c>
      <c r="D702" s="132">
        <v>520039413</v>
      </c>
      <c r="E702" s="132" t="s">
        <v>429</v>
      </c>
      <c r="F702" s="132" t="s">
        <v>1643</v>
      </c>
      <c r="G702" s="132">
        <v>1189646</v>
      </c>
      <c r="H702" s="132" t="s">
        <v>102</v>
      </c>
      <c r="I702" s="132" t="s">
        <v>228</v>
      </c>
      <c r="J702" s="132" t="s">
        <v>53</v>
      </c>
      <c r="K702" s="132" t="s">
        <v>53</v>
      </c>
      <c r="L702" s="132" t="s">
        <v>821</v>
      </c>
      <c r="M702" s="132" t="s">
        <v>311</v>
      </c>
      <c r="N702" s="132" t="s">
        <v>252</v>
      </c>
      <c r="O702" s="132" t="s">
        <v>62</v>
      </c>
      <c r="P702" s="132" t="s">
        <v>1333</v>
      </c>
      <c r="Q702" s="132" t="s">
        <v>1334</v>
      </c>
      <c r="R702" s="132" t="s">
        <v>57</v>
      </c>
      <c r="S702" s="132" t="s">
        <v>1206</v>
      </c>
      <c r="T702" s="134">
        <v>2.58</v>
      </c>
      <c r="U702" s="133">
        <v>47515</v>
      </c>
      <c r="V702" s="136">
        <v>4.1000000000000002E-2</v>
      </c>
      <c r="W702" s="178">
        <v>5.2299999999999999E-2</v>
      </c>
      <c r="X702" s="132" t="s">
        <v>636</v>
      </c>
      <c r="Y702" s="132"/>
      <c r="Z702" s="135">
        <v>102864</v>
      </c>
      <c r="AA702" s="135">
        <v>1</v>
      </c>
      <c r="AB702" s="135">
        <v>98.97</v>
      </c>
      <c r="AC702" s="135">
        <v>0</v>
      </c>
      <c r="AD702" s="135">
        <v>101.8045</v>
      </c>
      <c r="AE702" s="137"/>
      <c r="AF702" s="137"/>
      <c r="AG702" s="132" t="s">
        <v>17</v>
      </c>
      <c r="AH702" s="136">
        <v>2.5230491000000001E-4</v>
      </c>
      <c r="AI702" s="136">
        <v>7.0278690537535569E-4</v>
      </c>
      <c r="AJ702" s="136">
        <v>2.7058277359727267E-4</v>
      </c>
    </row>
    <row r="703" spans="1:36" ht="13.5" thickBot="1">
      <c r="A703" s="131">
        <v>7956</v>
      </c>
      <c r="B703" s="131">
        <v>12955</v>
      </c>
      <c r="C703" s="132" t="s">
        <v>1511</v>
      </c>
      <c r="D703" s="132">
        <v>513605519</v>
      </c>
      <c r="E703" s="132" t="s">
        <v>429</v>
      </c>
      <c r="F703" s="132" t="s">
        <v>1644</v>
      </c>
      <c r="G703" s="132">
        <v>1189851</v>
      </c>
      <c r="H703" s="132" t="s">
        <v>102</v>
      </c>
      <c r="I703" s="132" t="s">
        <v>229</v>
      </c>
      <c r="J703" s="132" t="s">
        <v>53</v>
      </c>
      <c r="K703" s="132" t="s">
        <v>53</v>
      </c>
      <c r="L703" s="132" t="s">
        <v>821</v>
      </c>
      <c r="M703" s="132" t="s">
        <v>311</v>
      </c>
      <c r="N703" s="132" t="s">
        <v>140</v>
      </c>
      <c r="O703" s="132" t="s">
        <v>62</v>
      </c>
      <c r="P703" s="132" t="s">
        <v>298</v>
      </c>
      <c r="Q703" s="132" t="s">
        <v>298</v>
      </c>
      <c r="R703" s="132" t="s">
        <v>57</v>
      </c>
      <c r="S703" s="132" t="s">
        <v>1206</v>
      </c>
      <c r="T703" s="134">
        <v>3.3730000000000002</v>
      </c>
      <c r="U703" s="133">
        <v>47027</v>
      </c>
      <c r="V703" s="136">
        <v>9.4240000000000004E-2</v>
      </c>
      <c r="W703" s="178">
        <v>5.1999999999999998E-2</v>
      </c>
      <c r="X703" s="132" t="s">
        <v>636</v>
      </c>
      <c r="Y703" s="132"/>
      <c r="Z703" s="135">
        <v>123500</v>
      </c>
      <c r="AA703" s="135">
        <v>1</v>
      </c>
      <c r="AB703" s="135">
        <v>109.7</v>
      </c>
      <c r="AC703" s="135">
        <v>0</v>
      </c>
      <c r="AD703" s="135">
        <v>135.4795</v>
      </c>
      <c r="AE703" s="137"/>
      <c r="AF703" s="137"/>
      <c r="AG703" s="132" t="s">
        <v>17</v>
      </c>
      <c r="AH703" s="136">
        <v>9.6016071600000001E-4</v>
      </c>
      <c r="AI703" s="136">
        <v>9.3525549997102776E-4</v>
      </c>
      <c r="AJ703" s="136">
        <v>3.6008642914185234E-4</v>
      </c>
    </row>
    <row r="704" spans="1:36" ht="13.5" thickBot="1">
      <c r="A704" s="131">
        <v>7956</v>
      </c>
      <c r="B704" s="131">
        <v>12955</v>
      </c>
      <c r="C704" s="132" t="s">
        <v>1645</v>
      </c>
      <c r="D704" s="132">
        <v>511519829</v>
      </c>
      <c r="E704" s="132" t="s">
        <v>429</v>
      </c>
      <c r="F704" s="132" t="s">
        <v>1646</v>
      </c>
      <c r="G704" s="132">
        <v>1189919</v>
      </c>
      <c r="H704" s="132" t="s">
        <v>102</v>
      </c>
      <c r="I704" s="132" t="s">
        <v>229</v>
      </c>
      <c r="J704" s="132" t="s">
        <v>53</v>
      </c>
      <c r="K704" s="132" t="s">
        <v>53</v>
      </c>
      <c r="L704" s="132" t="s">
        <v>821</v>
      </c>
      <c r="M704" s="132" t="s">
        <v>311</v>
      </c>
      <c r="N704" s="132" t="s">
        <v>651</v>
      </c>
      <c r="O704" s="132" t="s">
        <v>62</v>
      </c>
      <c r="P704" s="132" t="s">
        <v>298</v>
      </c>
      <c r="Q704" s="132" t="s">
        <v>298</v>
      </c>
      <c r="R704" s="132" t="s">
        <v>57</v>
      </c>
      <c r="S704" s="132" t="s">
        <v>1206</v>
      </c>
      <c r="T704" s="134">
        <v>2.3940000000000001</v>
      </c>
      <c r="U704" s="133">
        <v>46387</v>
      </c>
      <c r="V704" s="136">
        <v>3.4299999999999997E-2</v>
      </c>
      <c r="W704" s="178">
        <v>3.7999999999999999E-2</v>
      </c>
      <c r="X704" s="132" t="s">
        <v>636</v>
      </c>
      <c r="Y704" s="132"/>
      <c r="Z704" s="135">
        <v>616500</v>
      </c>
      <c r="AA704" s="135">
        <v>1</v>
      </c>
      <c r="AB704" s="135">
        <v>105.36</v>
      </c>
      <c r="AC704" s="135">
        <v>0</v>
      </c>
      <c r="AD704" s="135">
        <v>649.5444</v>
      </c>
      <c r="AE704" s="137"/>
      <c r="AF704" s="137"/>
      <c r="AG704" s="132" t="s">
        <v>17</v>
      </c>
      <c r="AH704" s="136">
        <v>9.2846385499999998E-4</v>
      </c>
      <c r="AI704" s="136">
        <v>4.4839992218408042E-3</v>
      </c>
      <c r="AJ704" s="136">
        <v>1.7264023233410735E-3</v>
      </c>
    </row>
    <row r="705" spans="1:36" ht="13.5" thickBot="1">
      <c r="A705" s="131">
        <v>7956</v>
      </c>
      <c r="B705" s="131">
        <v>12955</v>
      </c>
      <c r="C705" s="132" t="s">
        <v>1647</v>
      </c>
      <c r="D705" s="132">
        <v>510488190</v>
      </c>
      <c r="E705" s="132" t="s">
        <v>429</v>
      </c>
      <c r="F705" s="132" t="s">
        <v>1648</v>
      </c>
      <c r="G705" s="132">
        <v>1190008</v>
      </c>
      <c r="H705" s="132" t="s">
        <v>102</v>
      </c>
      <c r="I705" s="132" t="s">
        <v>228</v>
      </c>
      <c r="J705" s="132" t="s">
        <v>53</v>
      </c>
      <c r="K705" s="132" t="s">
        <v>53</v>
      </c>
      <c r="L705" s="132" t="s">
        <v>821</v>
      </c>
      <c r="M705" s="132" t="s">
        <v>311</v>
      </c>
      <c r="N705" s="132" t="s">
        <v>140</v>
      </c>
      <c r="O705" s="132" t="s">
        <v>62</v>
      </c>
      <c r="P705" s="132" t="s">
        <v>1319</v>
      </c>
      <c r="Q705" s="132" t="s">
        <v>65</v>
      </c>
      <c r="R705" s="132" t="s">
        <v>57</v>
      </c>
      <c r="S705" s="132" t="s">
        <v>1206</v>
      </c>
      <c r="T705" s="134">
        <v>3.0920000000000001</v>
      </c>
      <c r="U705" s="133">
        <v>47452</v>
      </c>
      <c r="V705" s="136">
        <v>5.3400000000000003E-2</v>
      </c>
      <c r="W705" s="178">
        <v>6.3500000000000001E-2</v>
      </c>
      <c r="X705" s="132" t="s">
        <v>636</v>
      </c>
      <c r="Y705" s="132"/>
      <c r="Z705" s="135">
        <v>80000</v>
      </c>
      <c r="AA705" s="135">
        <v>1</v>
      </c>
      <c r="AB705" s="135">
        <v>97.71</v>
      </c>
      <c r="AC705" s="135">
        <v>0</v>
      </c>
      <c r="AD705" s="135">
        <v>78.168000000000006</v>
      </c>
      <c r="AE705" s="137"/>
      <c r="AF705" s="137"/>
      <c r="AG705" s="132" t="s">
        <v>17</v>
      </c>
      <c r="AH705" s="136">
        <v>1.1483858E-4</v>
      </c>
      <c r="AI705" s="136">
        <v>5.396170780209205E-4</v>
      </c>
      <c r="AJ705" s="136">
        <v>2.0776011125786788E-4</v>
      </c>
    </row>
    <row r="706" spans="1:36" ht="13.5" thickBot="1">
      <c r="A706" s="131">
        <v>7956</v>
      </c>
      <c r="B706" s="131">
        <v>12955</v>
      </c>
      <c r="C706" s="132" t="s">
        <v>1388</v>
      </c>
      <c r="D706" s="132">
        <v>520033309</v>
      </c>
      <c r="E706" s="132" t="s">
        <v>429</v>
      </c>
      <c r="F706" s="132" t="s">
        <v>1649</v>
      </c>
      <c r="G706" s="132">
        <v>1190040</v>
      </c>
      <c r="H706" s="132" t="s">
        <v>102</v>
      </c>
      <c r="I706" s="132" t="s">
        <v>228</v>
      </c>
      <c r="J706" s="132" t="s">
        <v>53</v>
      </c>
      <c r="K706" s="132" t="s">
        <v>53</v>
      </c>
      <c r="L706" s="132" t="s">
        <v>821</v>
      </c>
      <c r="M706" s="132" t="s">
        <v>311</v>
      </c>
      <c r="N706" s="132" t="s">
        <v>140</v>
      </c>
      <c r="O706" s="132" t="s">
        <v>62</v>
      </c>
      <c r="P706" s="132" t="s">
        <v>298</v>
      </c>
      <c r="Q706" s="132" t="s">
        <v>298</v>
      </c>
      <c r="R706" s="132" t="s">
        <v>57</v>
      </c>
      <c r="S706" s="132" t="s">
        <v>1206</v>
      </c>
      <c r="T706" s="134">
        <v>0.74399999999999999</v>
      </c>
      <c r="U706" s="133">
        <v>45748</v>
      </c>
      <c r="V706" s="136">
        <v>5.62E-2</v>
      </c>
      <c r="W706" s="178">
        <v>6.5000000000000002E-2</v>
      </c>
      <c r="X706" s="132" t="s">
        <v>636</v>
      </c>
      <c r="Y706" s="132"/>
      <c r="Z706" s="135">
        <v>198800</v>
      </c>
      <c r="AA706" s="135">
        <v>1</v>
      </c>
      <c r="AB706" s="135">
        <v>99.43</v>
      </c>
      <c r="AC706" s="135">
        <v>5.7562499999999996</v>
      </c>
      <c r="AD706" s="135">
        <v>203.42309</v>
      </c>
      <c r="AE706" s="137"/>
      <c r="AF706" s="137"/>
      <c r="AG706" s="132" t="s">
        <v>17</v>
      </c>
      <c r="AH706" s="136">
        <v>9.89986594E-4</v>
      </c>
      <c r="AI706" s="136">
        <v>1.4042904184293668E-3</v>
      </c>
      <c r="AJ706" s="136">
        <v>5.4067142322714241E-4</v>
      </c>
    </row>
    <row r="707" spans="1:36" ht="13.5" thickBot="1">
      <c r="A707" s="131">
        <v>7956</v>
      </c>
      <c r="B707" s="131">
        <v>12955</v>
      </c>
      <c r="C707" s="132" t="s">
        <v>1650</v>
      </c>
      <c r="D707" s="132">
        <v>520039264</v>
      </c>
      <c r="E707" s="132" t="s">
        <v>429</v>
      </c>
      <c r="F707" s="132" t="s">
        <v>1651</v>
      </c>
      <c r="G707" s="132">
        <v>1190453</v>
      </c>
      <c r="H707" s="132" t="s">
        <v>102</v>
      </c>
      <c r="I707" s="132" t="s">
        <v>228</v>
      </c>
      <c r="J707" s="132" t="s">
        <v>53</v>
      </c>
      <c r="K707" s="132" t="s">
        <v>53</v>
      </c>
      <c r="L707" s="132" t="s">
        <v>821</v>
      </c>
      <c r="M707" s="132" t="s">
        <v>311</v>
      </c>
      <c r="N707" s="132" t="s">
        <v>140</v>
      </c>
      <c r="O707" s="132" t="s">
        <v>62</v>
      </c>
      <c r="P707" s="132" t="s">
        <v>1515</v>
      </c>
      <c r="Q707" s="132" t="s">
        <v>1334</v>
      </c>
      <c r="R707" s="132" t="s">
        <v>57</v>
      </c>
      <c r="S707" s="132" t="s">
        <v>1206</v>
      </c>
      <c r="T707" s="134">
        <v>1.5760000000000001</v>
      </c>
      <c r="U707" s="133">
        <v>46645</v>
      </c>
      <c r="V707" s="136">
        <v>6.9000000000000006E-2</v>
      </c>
      <c r="W707" s="178">
        <v>6.7100000000000007E-2</v>
      </c>
      <c r="X707" s="132" t="s">
        <v>636</v>
      </c>
      <c r="Y707" s="132"/>
      <c r="Z707" s="135">
        <v>66000</v>
      </c>
      <c r="AA707" s="135">
        <v>1</v>
      </c>
      <c r="AB707" s="135">
        <v>102.47</v>
      </c>
      <c r="AC707" s="135">
        <v>0</v>
      </c>
      <c r="AD707" s="135">
        <v>67.630200000000002</v>
      </c>
      <c r="AE707" s="137"/>
      <c r="AF707" s="137"/>
      <c r="AG707" s="132" t="s">
        <v>17</v>
      </c>
      <c r="AH707" s="136">
        <v>2.9333333299999998E-4</v>
      </c>
      <c r="AI707" s="136">
        <v>4.6687149357755681E-4</v>
      </c>
      <c r="AJ707" s="136">
        <v>1.7975204529208701E-4</v>
      </c>
    </row>
    <row r="708" spans="1:36" ht="13.5" thickBot="1">
      <c r="A708" s="131">
        <v>7956</v>
      </c>
      <c r="B708" s="131">
        <v>12955</v>
      </c>
      <c r="C708" s="132" t="s">
        <v>1652</v>
      </c>
      <c r="D708" s="132">
        <v>1632</v>
      </c>
      <c r="E708" s="132" t="s">
        <v>2</v>
      </c>
      <c r="F708" s="132" t="s">
        <v>1653</v>
      </c>
      <c r="G708" s="132">
        <v>1190529</v>
      </c>
      <c r="H708" s="132" t="s">
        <v>102</v>
      </c>
      <c r="I708" s="132" t="s">
        <v>228</v>
      </c>
      <c r="J708" s="132" t="s">
        <v>53</v>
      </c>
      <c r="K708" s="132" t="s">
        <v>53</v>
      </c>
      <c r="L708" s="132" t="s">
        <v>821</v>
      </c>
      <c r="M708" s="132" t="s">
        <v>311</v>
      </c>
      <c r="N708" s="132" t="s">
        <v>652</v>
      </c>
      <c r="O708" s="132" t="s">
        <v>62</v>
      </c>
      <c r="P708" s="132" t="s">
        <v>1515</v>
      </c>
      <c r="Q708" s="132" t="s">
        <v>1334</v>
      </c>
      <c r="R708" s="132" t="s">
        <v>57</v>
      </c>
      <c r="S708" s="132" t="s">
        <v>1206</v>
      </c>
      <c r="T708" s="134">
        <v>0.59899999999999998</v>
      </c>
      <c r="U708" s="133">
        <v>45704</v>
      </c>
      <c r="V708" s="136">
        <v>7.7499999999999999E-2</v>
      </c>
      <c r="W708" s="178">
        <v>7.6799999999999993E-2</v>
      </c>
      <c r="X708" s="132" t="s">
        <v>636</v>
      </c>
      <c r="Y708" s="132"/>
      <c r="Z708" s="135">
        <v>235200</v>
      </c>
      <c r="AA708" s="135">
        <v>1</v>
      </c>
      <c r="AB708" s="135">
        <v>103</v>
      </c>
      <c r="AC708" s="135">
        <v>0</v>
      </c>
      <c r="AD708" s="135">
        <v>242.256</v>
      </c>
      <c r="AE708" s="137"/>
      <c r="AF708" s="137"/>
      <c r="AG708" s="132" t="s">
        <v>17</v>
      </c>
      <c r="AH708" s="136">
        <v>1.5372649490000001E-3</v>
      </c>
      <c r="AI708" s="136">
        <v>1.6723656080881706E-3</v>
      </c>
      <c r="AJ708" s="136">
        <v>6.4388411514796392E-4</v>
      </c>
    </row>
    <row r="709" spans="1:36" ht="13.5" thickBot="1">
      <c r="A709" s="131">
        <v>7956</v>
      </c>
      <c r="B709" s="131">
        <v>12955</v>
      </c>
      <c r="C709" s="132" t="s">
        <v>1654</v>
      </c>
      <c r="D709" s="132">
        <v>520033424</v>
      </c>
      <c r="E709" s="132" t="s">
        <v>429</v>
      </c>
      <c r="F709" s="132" t="s">
        <v>1655</v>
      </c>
      <c r="G709" s="132">
        <v>1190586</v>
      </c>
      <c r="H709" s="132" t="s">
        <v>102</v>
      </c>
      <c r="I709" s="132" t="s">
        <v>228</v>
      </c>
      <c r="J709" s="132" t="s">
        <v>53</v>
      </c>
      <c r="K709" s="132" t="s">
        <v>53</v>
      </c>
      <c r="L709" s="132" t="s">
        <v>821</v>
      </c>
      <c r="M709" s="132" t="s">
        <v>311</v>
      </c>
      <c r="N709" s="132" t="s">
        <v>140</v>
      </c>
      <c r="O709" s="132" t="s">
        <v>62</v>
      </c>
      <c r="P709" s="132" t="s">
        <v>1377</v>
      </c>
      <c r="Q709" s="132" t="s">
        <v>65</v>
      </c>
      <c r="R709" s="132" t="s">
        <v>57</v>
      </c>
      <c r="S709" s="132" t="s">
        <v>1206</v>
      </c>
      <c r="T709" s="134">
        <v>3.476</v>
      </c>
      <c r="U709" s="133">
        <v>48029</v>
      </c>
      <c r="V709" s="136">
        <v>0.05</v>
      </c>
      <c r="W709" s="178">
        <v>6.1100000000000002E-2</v>
      </c>
      <c r="X709" s="132" t="s">
        <v>636</v>
      </c>
      <c r="Y709" s="132"/>
      <c r="Z709" s="135">
        <v>562500</v>
      </c>
      <c r="AA709" s="135">
        <v>1</v>
      </c>
      <c r="AB709" s="135">
        <v>96.61</v>
      </c>
      <c r="AC709" s="135">
        <v>0</v>
      </c>
      <c r="AD709" s="135">
        <v>543.43124999999998</v>
      </c>
      <c r="AE709" s="137"/>
      <c r="AF709" s="137"/>
      <c r="AG709" s="132" t="s">
        <v>17</v>
      </c>
      <c r="AH709" s="136">
        <v>2.116276707E-3</v>
      </c>
      <c r="AI709" s="136">
        <v>3.7514684171304925E-3</v>
      </c>
      <c r="AJ709" s="136">
        <v>1.4443677331005297E-3</v>
      </c>
    </row>
    <row r="710" spans="1:36" ht="13.5" thickBot="1">
      <c r="A710" s="131">
        <v>7956</v>
      </c>
      <c r="B710" s="131">
        <v>12955</v>
      </c>
      <c r="C710" s="132" t="s">
        <v>1384</v>
      </c>
      <c r="D710" s="132">
        <v>520029935</v>
      </c>
      <c r="E710" s="132" t="s">
        <v>429</v>
      </c>
      <c r="F710" s="132" t="s">
        <v>1656</v>
      </c>
      <c r="G710" s="132">
        <v>1191246</v>
      </c>
      <c r="H710" s="132" t="s">
        <v>102</v>
      </c>
      <c r="I710" s="132" t="s">
        <v>229</v>
      </c>
      <c r="J710" s="132" t="s">
        <v>53</v>
      </c>
      <c r="K710" s="132" t="s">
        <v>53</v>
      </c>
      <c r="L710" s="132" t="s">
        <v>821</v>
      </c>
      <c r="M710" s="132" t="s">
        <v>311</v>
      </c>
      <c r="N710" s="132" t="s">
        <v>256</v>
      </c>
      <c r="O710" s="132" t="s">
        <v>62</v>
      </c>
      <c r="P710" s="132" t="s">
        <v>1328</v>
      </c>
      <c r="Q710" s="132" t="s">
        <v>65</v>
      </c>
      <c r="R710" s="132" t="s">
        <v>57</v>
      </c>
      <c r="S710" s="132" t="s">
        <v>1206</v>
      </c>
      <c r="T710" s="134">
        <v>4.1180000000000003</v>
      </c>
      <c r="U710" s="133">
        <v>48913</v>
      </c>
      <c r="V710" s="136">
        <v>3.1699999999999999E-2</v>
      </c>
      <c r="W710" s="178">
        <v>3.5900000000000001E-2</v>
      </c>
      <c r="X710" s="132" t="s">
        <v>636</v>
      </c>
      <c r="Y710" s="132"/>
      <c r="Z710" s="135">
        <v>488900</v>
      </c>
      <c r="AA710" s="135">
        <v>1</v>
      </c>
      <c r="AB710" s="135">
        <v>105.55</v>
      </c>
      <c r="AC710" s="135">
        <v>0</v>
      </c>
      <c r="AD710" s="135">
        <v>516.03395</v>
      </c>
      <c r="AE710" s="137"/>
      <c r="AF710" s="137"/>
      <c r="AG710" s="132" t="s">
        <v>17</v>
      </c>
      <c r="AH710" s="136">
        <v>5.7892243900000003E-4</v>
      </c>
      <c r="AI710" s="136">
        <v>3.5623366628107895E-3</v>
      </c>
      <c r="AJ710" s="136">
        <v>1.3715493662987033E-3</v>
      </c>
    </row>
    <row r="711" spans="1:36" ht="13.5" thickBot="1">
      <c r="A711" s="131">
        <v>7956</v>
      </c>
      <c r="B711" s="131">
        <v>12955</v>
      </c>
      <c r="C711" s="132" t="s">
        <v>1204</v>
      </c>
      <c r="D711" s="132">
        <v>520000118</v>
      </c>
      <c r="E711" s="132" t="s">
        <v>429</v>
      </c>
      <c r="F711" s="132" t="s">
        <v>1657</v>
      </c>
      <c r="G711" s="132">
        <v>1191329</v>
      </c>
      <c r="H711" s="132" t="s">
        <v>102</v>
      </c>
      <c r="I711" s="132" t="s">
        <v>229</v>
      </c>
      <c r="J711" s="132" t="s">
        <v>53</v>
      </c>
      <c r="K711" s="132" t="s">
        <v>53</v>
      </c>
      <c r="L711" s="132" t="s">
        <v>821</v>
      </c>
      <c r="M711" s="132" t="s">
        <v>311</v>
      </c>
      <c r="N711" s="132" t="s">
        <v>256</v>
      </c>
      <c r="O711" s="132" t="s">
        <v>62</v>
      </c>
      <c r="P711" s="132" t="s">
        <v>1328</v>
      </c>
      <c r="Q711" s="132" t="s">
        <v>65</v>
      </c>
      <c r="R711" s="132" t="s">
        <v>57</v>
      </c>
      <c r="S711" s="132" t="s">
        <v>1206</v>
      </c>
      <c r="T711" s="134">
        <v>4.1239999999999997</v>
      </c>
      <c r="U711" s="133">
        <v>48912</v>
      </c>
      <c r="V711" s="136">
        <v>3.09E-2</v>
      </c>
      <c r="W711" s="178">
        <v>3.27E-2</v>
      </c>
      <c r="X711" s="132" t="s">
        <v>636</v>
      </c>
      <c r="Y711" s="132"/>
      <c r="Z711" s="135">
        <v>9062</v>
      </c>
      <c r="AA711" s="135">
        <v>1</v>
      </c>
      <c r="AB711" s="135">
        <v>106.53</v>
      </c>
      <c r="AC711" s="135">
        <v>0</v>
      </c>
      <c r="AD711" s="135">
        <v>9.6537500000000005</v>
      </c>
      <c r="AE711" s="137"/>
      <c r="AF711" s="137"/>
      <c r="AG711" s="132" t="s">
        <v>17</v>
      </c>
      <c r="AH711" s="136">
        <v>9.5389473684210492E-6</v>
      </c>
      <c r="AI711" s="136">
        <v>6.6642722942181735E-5</v>
      </c>
      <c r="AJ711" s="136">
        <v>2.5658379056079752E-5</v>
      </c>
    </row>
    <row r="712" spans="1:36" ht="13.5" thickBot="1">
      <c r="A712" s="131">
        <v>7956</v>
      </c>
      <c r="B712" s="131">
        <v>12955</v>
      </c>
      <c r="C712" s="132" t="s">
        <v>1204</v>
      </c>
      <c r="D712" s="132">
        <v>520000118</v>
      </c>
      <c r="E712" s="132" t="s">
        <v>429</v>
      </c>
      <c r="F712" s="132" t="s">
        <v>1658</v>
      </c>
      <c r="G712" s="132">
        <v>1191337</v>
      </c>
      <c r="H712" s="132" t="s">
        <v>102</v>
      </c>
      <c r="I712" s="132" t="s">
        <v>228</v>
      </c>
      <c r="J712" s="132" t="s">
        <v>53</v>
      </c>
      <c r="K712" s="132" t="s">
        <v>53</v>
      </c>
      <c r="L712" s="132" t="s">
        <v>821</v>
      </c>
      <c r="M712" s="132" t="s">
        <v>311</v>
      </c>
      <c r="N712" s="132" t="s">
        <v>256</v>
      </c>
      <c r="O712" s="132" t="s">
        <v>62</v>
      </c>
      <c r="P712" s="132" t="s">
        <v>1205</v>
      </c>
      <c r="Q712" s="132" t="s">
        <v>65</v>
      </c>
      <c r="R712" s="132" t="s">
        <v>57</v>
      </c>
      <c r="S712" s="132" t="s">
        <v>1206</v>
      </c>
      <c r="T712" s="134">
        <v>0.9</v>
      </c>
      <c r="U712" s="133">
        <v>45806</v>
      </c>
      <c r="V712" s="136">
        <v>3.7600000000000001E-2</v>
      </c>
      <c r="W712" s="178">
        <v>4.5199999999999997E-2</v>
      </c>
      <c r="X712" s="132" t="s">
        <v>636</v>
      </c>
      <c r="Y712" s="132"/>
      <c r="Z712" s="135">
        <v>387000</v>
      </c>
      <c r="AA712" s="135">
        <v>1</v>
      </c>
      <c r="AB712" s="135">
        <v>99.71</v>
      </c>
      <c r="AC712" s="135">
        <v>0</v>
      </c>
      <c r="AD712" s="135">
        <v>385.8777</v>
      </c>
      <c r="AE712" s="137"/>
      <c r="AF712" s="137"/>
      <c r="AG712" s="132" t="s">
        <v>17</v>
      </c>
      <c r="AH712" s="136">
        <v>3.2093091500000001E-4</v>
      </c>
      <c r="AI712" s="136">
        <v>2.6638291493633376E-3</v>
      </c>
      <c r="AJ712" s="136">
        <v>1.0256114251858837E-3</v>
      </c>
    </row>
    <row r="713" spans="1:36" ht="13.5" thickBot="1">
      <c r="A713" s="131">
        <v>7956</v>
      </c>
      <c r="B713" s="131">
        <v>12955</v>
      </c>
      <c r="C713" s="132" t="s">
        <v>1204</v>
      </c>
      <c r="D713" s="132">
        <v>520000118</v>
      </c>
      <c r="E713" s="132" t="s">
        <v>429</v>
      </c>
      <c r="F713" s="132" t="s">
        <v>1659</v>
      </c>
      <c r="G713" s="132">
        <v>1191345</v>
      </c>
      <c r="H713" s="132" t="s">
        <v>102</v>
      </c>
      <c r="I713" s="132" t="s">
        <v>229</v>
      </c>
      <c r="J713" s="132" t="s">
        <v>53</v>
      </c>
      <c r="K713" s="132" t="s">
        <v>53</v>
      </c>
      <c r="L713" s="132" t="s">
        <v>821</v>
      </c>
      <c r="M713" s="132" t="s">
        <v>311</v>
      </c>
      <c r="N713" s="132" t="s">
        <v>256</v>
      </c>
      <c r="O713" s="132" t="s">
        <v>62</v>
      </c>
      <c r="P713" s="132" t="s">
        <v>1205</v>
      </c>
      <c r="Q713" s="132" t="s">
        <v>65</v>
      </c>
      <c r="R713" s="132" t="s">
        <v>57</v>
      </c>
      <c r="S713" s="132" t="s">
        <v>1206</v>
      </c>
      <c r="T713" s="134">
        <v>4.1639999999999997</v>
      </c>
      <c r="U713" s="133">
        <v>48547</v>
      </c>
      <c r="V713" s="136">
        <v>1.3899999999999999E-2</v>
      </c>
      <c r="W713" s="178">
        <v>2.5100000000000001E-2</v>
      </c>
      <c r="X713" s="132" t="s">
        <v>636</v>
      </c>
      <c r="Y713" s="132"/>
      <c r="Z713" s="135">
        <v>462700</v>
      </c>
      <c r="AA713" s="135">
        <v>1</v>
      </c>
      <c r="AB713" s="135">
        <v>101.46</v>
      </c>
      <c r="AC713" s="135">
        <v>0</v>
      </c>
      <c r="AD713" s="135">
        <v>469.45542</v>
      </c>
      <c r="AE713" s="137"/>
      <c r="AF713" s="137"/>
      <c r="AG713" s="132" t="s">
        <v>17</v>
      </c>
      <c r="AH713" s="136">
        <v>2.5705555500000002E-4</v>
      </c>
      <c r="AI713" s="136">
        <v>3.2407911421743424E-3</v>
      </c>
      <c r="AJ713" s="136">
        <v>1.2477498501920108E-3</v>
      </c>
    </row>
    <row r="714" spans="1:36" ht="13.5" thickBot="1">
      <c r="A714" s="131">
        <v>7956</v>
      </c>
      <c r="B714" s="131">
        <v>12955</v>
      </c>
      <c r="C714" s="132" t="s">
        <v>1660</v>
      </c>
      <c r="D714" s="132">
        <v>520020116</v>
      </c>
      <c r="E714" s="132" t="s">
        <v>429</v>
      </c>
      <c r="F714" s="132" t="s">
        <v>1661</v>
      </c>
      <c r="G714" s="132">
        <v>1191527</v>
      </c>
      <c r="H714" s="132" t="s">
        <v>102</v>
      </c>
      <c r="I714" s="132" t="s">
        <v>229</v>
      </c>
      <c r="J714" s="132" t="s">
        <v>53</v>
      </c>
      <c r="K714" s="132" t="s">
        <v>53</v>
      </c>
      <c r="L714" s="132" t="s">
        <v>821</v>
      </c>
      <c r="M714" s="132" t="s">
        <v>311</v>
      </c>
      <c r="N714" s="132" t="s">
        <v>651</v>
      </c>
      <c r="O714" s="132" t="s">
        <v>62</v>
      </c>
      <c r="P714" s="132" t="s">
        <v>1319</v>
      </c>
      <c r="Q714" s="132" t="s">
        <v>65</v>
      </c>
      <c r="R714" s="132" t="s">
        <v>57</v>
      </c>
      <c r="S714" s="132" t="s">
        <v>1206</v>
      </c>
      <c r="T714" s="134">
        <v>3.4449999999999998</v>
      </c>
      <c r="U714" s="133">
        <v>47483</v>
      </c>
      <c r="V714" s="136">
        <v>2.7E-2</v>
      </c>
      <c r="W714" s="178">
        <v>3.4200000000000001E-2</v>
      </c>
      <c r="X714" s="132" t="s">
        <v>636</v>
      </c>
      <c r="Y714" s="132"/>
      <c r="Z714" s="135">
        <v>396000</v>
      </c>
      <c r="AA714" s="135">
        <v>1</v>
      </c>
      <c r="AB714" s="135">
        <v>102.95</v>
      </c>
      <c r="AC714" s="135">
        <v>0</v>
      </c>
      <c r="AD714" s="135">
        <v>407.68200000000002</v>
      </c>
      <c r="AE714" s="137"/>
      <c r="AF714" s="137"/>
      <c r="AG714" s="132" t="s">
        <v>17</v>
      </c>
      <c r="AH714" s="136">
        <v>9.0490292800000005E-4</v>
      </c>
      <c r="AI714" s="136">
        <v>2.8143507522480418E-3</v>
      </c>
      <c r="AJ714" s="136">
        <v>1.0835643444610339E-3</v>
      </c>
    </row>
    <row r="715" spans="1:36" ht="13.5" thickBot="1">
      <c r="A715" s="131">
        <v>7956</v>
      </c>
      <c r="B715" s="131">
        <v>12955</v>
      </c>
      <c r="C715" s="132" t="s">
        <v>1541</v>
      </c>
      <c r="D715" s="132">
        <v>513893123</v>
      </c>
      <c r="E715" s="132" t="s">
        <v>429</v>
      </c>
      <c r="F715" s="132" t="s">
        <v>1662</v>
      </c>
      <c r="G715" s="132">
        <v>1191659</v>
      </c>
      <c r="H715" s="132" t="s">
        <v>102</v>
      </c>
      <c r="I715" s="132" t="s">
        <v>229</v>
      </c>
      <c r="J715" s="132" t="s">
        <v>53</v>
      </c>
      <c r="K715" s="132" t="s">
        <v>53</v>
      </c>
      <c r="L715" s="132" t="s">
        <v>821</v>
      </c>
      <c r="M715" s="132" t="s">
        <v>311</v>
      </c>
      <c r="N715" s="132" t="s">
        <v>649</v>
      </c>
      <c r="O715" s="132" t="s">
        <v>62</v>
      </c>
      <c r="P715" s="132" t="s">
        <v>1462</v>
      </c>
      <c r="Q715" s="132" t="s">
        <v>1334</v>
      </c>
      <c r="R715" s="132" t="s">
        <v>57</v>
      </c>
      <c r="S715" s="132" t="s">
        <v>1206</v>
      </c>
      <c r="T715" s="134">
        <v>1.8779999999999999</v>
      </c>
      <c r="U715" s="133">
        <v>46477</v>
      </c>
      <c r="V715" s="136">
        <v>3.5400000000000001E-2</v>
      </c>
      <c r="W715" s="178">
        <v>3.4500000000000003E-2</v>
      </c>
      <c r="X715" s="132" t="s">
        <v>636</v>
      </c>
      <c r="Y715" s="132"/>
      <c r="Z715" s="135">
        <v>875614</v>
      </c>
      <c r="AA715" s="135">
        <v>1</v>
      </c>
      <c r="AB715" s="135">
        <v>106.57</v>
      </c>
      <c r="AC715" s="135">
        <v>0</v>
      </c>
      <c r="AD715" s="135">
        <v>933.14184</v>
      </c>
      <c r="AE715" s="137"/>
      <c r="AF715" s="137"/>
      <c r="AG715" s="132" t="s">
        <v>17</v>
      </c>
      <c r="AH715" s="136">
        <v>7.8389092299999998E-4</v>
      </c>
      <c r="AI715" s="136">
        <v>6.4417571522856583E-3</v>
      </c>
      <c r="AJ715" s="136">
        <v>2.4801664683472974E-3</v>
      </c>
    </row>
    <row r="716" spans="1:36" ht="13.5" thickBot="1">
      <c r="A716" s="131">
        <v>7956</v>
      </c>
      <c r="B716" s="131">
        <v>12955</v>
      </c>
      <c r="C716" s="132" t="s">
        <v>1362</v>
      </c>
      <c r="D716" s="132">
        <v>520032046</v>
      </c>
      <c r="E716" s="132" t="s">
        <v>429</v>
      </c>
      <c r="F716" s="132" t="s">
        <v>1663</v>
      </c>
      <c r="G716" s="132">
        <v>1191667</v>
      </c>
      <c r="H716" s="132" t="s">
        <v>102</v>
      </c>
      <c r="I716" s="132" t="s">
        <v>229</v>
      </c>
      <c r="J716" s="132" t="s">
        <v>53</v>
      </c>
      <c r="K716" s="132" t="s">
        <v>53</v>
      </c>
      <c r="L716" s="132" t="s">
        <v>821</v>
      </c>
      <c r="M716" s="132" t="s">
        <v>311</v>
      </c>
      <c r="N716" s="132" t="s">
        <v>256</v>
      </c>
      <c r="O716" s="132" t="s">
        <v>62</v>
      </c>
      <c r="P716" s="132" t="s">
        <v>1205</v>
      </c>
      <c r="Q716" s="132" t="s">
        <v>65</v>
      </c>
      <c r="R716" s="132" t="s">
        <v>57</v>
      </c>
      <c r="S716" s="132" t="s">
        <v>1206</v>
      </c>
      <c r="T716" s="134">
        <v>3.7290000000000001</v>
      </c>
      <c r="U716" s="133">
        <v>48190</v>
      </c>
      <c r="V716" s="136">
        <v>1.6400000000000001E-2</v>
      </c>
      <c r="W716" s="178">
        <v>2.52E-2</v>
      </c>
      <c r="X716" s="132" t="s">
        <v>636</v>
      </c>
      <c r="Y716" s="132"/>
      <c r="Z716" s="135">
        <v>852232.5</v>
      </c>
      <c r="AA716" s="135">
        <v>1</v>
      </c>
      <c r="AB716" s="135">
        <v>102.97</v>
      </c>
      <c r="AC716" s="135">
        <v>0</v>
      </c>
      <c r="AD716" s="135">
        <v>877.54381000000001</v>
      </c>
      <c r="AE716" s="137"/>
      <c r="AF716" s="137"/>
      <c r="AG716" s="132" t="s">
        <v>17</v>
      </c>
      <c r="AH716" s="136">
        <v>7.9235502300000003E-4</v>
      </c>
      <c r="AI716" s="136">
        <v>6.0579473261122944E-3</v>
      </c>
      <c r="AJ716" s="136">
        <v>2.3323943250339431E-3</v>
      </c>
    </row>
    <row r="717" spans="1:36" ht="13.5" thickBot="1">
      <c r="A717" s="131">
        <v>7956</v>
      </c>
      <c r="B717" s="131">
        <v>12955</v>
      </c>
      <c r="C717" s="132" t="s">
        <v>1362</v>
      </c>
      <c r="D717" s="132">
        <v>520032046</v>
      </c>
      <c r="E717" s="132" t="s">
        <v>429</v>
      </c>
      <c r="F717" s="132" t="s">
        <v>1664</v>
      </c>
      <c r="G717" s="132">
        <v>1191675</v>
      </c>
      <c r="H717" s="132" t="s">
        <v>102</v>
      </c>
      <c r="I717" s="132" t="s">
        <v>229</v>
      </c>
      <c r="J717" s="132" t="s">
        <v>53</v>
      </c>
      <c r="K717" s="132" t="s">
        <v>53</v>
      </c>
      <c r="L717" s="132" t="s">
        <v>821</v>
      </c>
      <c r="M717" s="132" t="s">
        <v>311</v>
      </c>
      <c r="N717" s="132" t="s">
        <v>256</v>
      </c>
      <c r="O717" s="132" t="s">
        <v>62</v>
      </c>
      <c r="P717" s="132" t="s">
        <v>1328</v>
      </c>
      <c r="Q717" s="132" t="s">
        <v>65</v>
      </c>
      <c r="R717" s="132" t="s">
        <v>57</v>
      </c>
      <c r="S717" s="132" t="s">
        <v>1206</v>
      </c>
      <c r="T717" s="134">
        <v>3.7509999999999999</v>
      </c>
      <c r="U717" s="133">
        <v>48738</v>
      </c>
      <c r="V717" s="136">
        <v>3.3099999999999997E-2</v>
      </c>
      <c r="W717" s="178">
        <v>3.4299999999999997E-2</v>
      </c>
      <c r="X717" s="132" t="s">
        <v>636</v>
      </c>
      <c r="Y717" s="132"/>
      <c r="Z717" s="135">
        <v>500000</v>
      </c>
      <c r="AA717" s="135">
        <v>1</v>
      </c>
      <c r="AB717" s="135">
        <v>105.15</v>
      </c>
      <c r="AC717" s="135">
        <v>0</v>
      </c>
      <c r="AD717" s="135">
        <v>525.75</v>
      </c>
      <c r="AE717" s="137"/>
      <c r="AF717" s="137"/>
      <c r="AG717" s="132" t="s">
        <v>17</v>
      </c>
      <c r="AH717" s="136">
        <v>7.1280918000000005E-4</v>
      </c>
      <c r="AI717" s="136">
        <v>3.6294094612820968E-3</v>
      </c>
      <c r="AJ717" s="136">
        <v>1.3973733304398735E-3</v>
      </c>
    </row>
    <row r="718" spans="1:36" ht="13.5" thickBot="1">
      <c r="A718" s="131">
        <v>7956</v>
      </c>
      <c r="B718" s="131">
        <v>12955</v>
      </c>
      <c r="C718" s="132" t="s">
        <v>1503</v>
      </c>
      <c r="D718" s="132">
        <v>512025891</v>
      </c>
      <c r="E718" s="132" t="s">
        <v>429</v>
      </c>
      <c r="F718" s="132" t="s">
        <v>1665</v>
      </c>
      <c r="G718" s="132">
        <v>1191824</v>
      </c>
      <c r="H718" s="132" t="s">
        <v>102</v>
      </c>
      <c r="I718" s="132" t="s">
        <v>229</v>
      </c>
      <c r="J718" s="132" t="s">
        <v>53</v>
      </c>
      <c r="K718" s="132" t="s">
        <v>53</v>
      </c>
      <c r="L718" s="132" t="s">
        <v>821</v>
      </c>
      <c r="M718" s="132" t="s">
        <v>311</v>
      </c>
      <c r="N718" s="132" t="s">
        <v>258</v>
      </c>
      <c r="O718" s="132" t="s">
        <v>62</v>
      </c>
      <c r="P718" s="132" t="s">
        <v>1377</v>
      </c>
      <c r="Q718" s="132" t="s">
        <v>65</v>
      </c>
      <c r="R718" s="132" t="s">
        <v>57</v>
      </c>
      <c r="S718" s="132" t="s">
        <v>1206</v>
      </c>
      <c r="T718" s="134">
        <v>1.9159999999999999</v>
      </c>
      <c r="U718" s="133">
        <v>46888</v>
      </c>
      <c r="V718" s="136">
        <v>3.2000000000000001E-2</v>
      </c>
      <c r="W718" s="178">
        <v>3.3300000000000003E-2</v>
      </c>
      <c r="X718" s="132" t="s">
        <v>636</v>
      </c>
      <c r="Y718" s="132"/>
      <c r="Z718" s="135">
        <v>81066.22</v>
      </c>
      <c r="AA718" s="135">
        <v>1</v>
      </c>
      <c r="AB718" s="135">
        <v>105.65</v>
      </c>
      <c r="AC718" s="135">
        <v>0</v>
      </c>
      <c r="AD718" s="135">
        <v>85.646460000000005</v>
      </c>
      <c r="AE718" s="137"/>
      <c r="AF718" s="137"/>
      <c r="AG718" s="132" t="s">
        <v>17</v>
      </c>
      <c r="AH718" s="136">
        <v>1.03041629E-4</v>
      </c>
      <c r="AI718" s="136">
        <v>5.9124312363160948E-4</v>
      </c>
      <c r="AJ718" s="136">
        <v>2.2763685982041926E-4</v>
      </c>
    </row>
    <row r="719" spans="1:36" ht="13.5" thickBot="1">
      <c r="A719" s="131">
        <v>7956</v>
      </c>
      <c r="B719" s="131">
        <v>12955</v>
      </c>
      <c r="C719" s="132" t="s">
        <v>1503</v>
      </c>
      <c r="D719" s="132">
        <v>512025891</v>
      </c>
      <c r="E719" s="132" t="s">
        <v>429</v>
      </c>
      <c r="F719" s="132" t="s">
        <v>1666</v>
      </c>
      <c r="G719" s="132">
        <v>1191832</v>
      </c>
      <c r="H719" s="132" t="s">
        <v>102</v>
      </c>
      <c r="I719" s="132" t="s">
        <v>228</v>
      </c>
      <c r="J719" s="132" t="s">
        <v>53</v>
      </c>
      <c r="K719" s="132" t="s">
        <v>53</v>
      </c>
      <c r="L719" s="132" t="s">
        <v>821</v>
      </c>
      <c r="M719" s="132" t="s">
        <v>311</v>
      </c>
      <c r="N719" s="132" t="s">
        <v>258</v>
      </c>
      <c r="O719" s="132" t="s">
        <v>62</v>
      </c>
      <c r="P719" s="132" t="s">
        <v>1377</v>
      </c>
      <c r="Q719" s="132" t="s">
        <v>65</v>
      </c>
      <c r="R719" s="132" t="s">
        <v>57</v>
      </c>
      <c r="S719" s="132" t="s">
        <v>1206</v>
      </c>
      <c r="T719" s="134">
        <v>1.9530000000000001</v>
      </c>
      <c r="U719" s="133">
        <v>46924</v>
      </c>
      <c r="V719" s="136">
        <v>5.7000000000000002E-2</v>
      </c>
      <c r="W719" s="178">
        <v>5.8500000000000003E-2</v>
      </c>
      <c r="X719" s="132" t="s">
        <v>636</v>
      </c>
      <c r="Y719" s="132"/>
      <c r="Z719" s="135">
        <v>301906.06</v>
      </c>
      <c r="AA719" s="135">
        <v>1</v>
      </c>
      <c r="AB719" s="135">
        <v>100.12</v>
      </c>
      <c r="AC719" s="135">
        <v>0</v>
      </c>
      <c r="AD719" s="135">
        <v>302.26835</v>
      </c>
      <c r="AE719" s="137"/>
      <c r="AF719" s="137"/>
      <c r="AG719" s="132" t="s">
        <v>17</v>
      </c>
      <c r="AH719" s="136">
        <v>4.39842508E-4</v>
      </c>
      <c r="AI719" s="136">
        <v>2.0866488052042383E-3</v>
      </c>
      <c r="AJ719" s="136">
        <v>8.0338893186127503E-4</v>
      </c>
    </row>
    <row r="720" spans="1:36" ht="13.5" thickBot="1">
      <c r="A720" s="131">
        <v>7956</v>
      </c>
      <c r="B720" s="131">
        <v>12955</v>
      </c>
      <c r="C720" s="132" t="s">
        <v>1532</v>
      </c>
      <c r="D720" s="132">
        <v>515434074</v>
      </c>
      <c r="E720" s="132" t="s">
        <v>429</v>
      </c>
      <c r="F720" s="132" t="s">
        <v>1668</v>
      </c>
      <c r="G720" s="132">
        <v>1192129</v>
      </c>
      <c r="H720" s="132" t="s">
        <v>102</v>
      </c>
      <c r="I720" s="132" t="s">
        <v>229</v>
      </c>
      <c r="J720" s="132" t="s">
        <v>53</v>
      </c>
      <c r="K720" s="132" t="s">
        <v>53</v>
      </c>
      <c r="L720" s="132" t="s">
        <v>821</v>
      </c>
      <c r="M720" s="132" t="s">
        <v>311</v>
      </c>
      <c r="N720" s="132" t="s">
        <v>651</v>
      </c>
      <c r="O720" s="132" t="s">
        <v>62</v>
      </c>
      <c r="P720" s="132" t="s">
        <v>1534</v>
      </c>
      <c r="Q720" s="132" t="s">
        <v>65</v>
      </c>
      <c r="R720" s="132" t="s">
        <v>57</v>
      </c>
      <c r="S720" s="132" t="s">
        <v>1206</v>
      </c>
      <c r="T720" s="134">
        <v>2.242</v>
      </c>
      <c r="U720" s="133">
        <v>46295</v>
      </c>
      <c r="V720" s="136">
        <v>3.0000000000000001E-3</v>
      </c>
      <c r="W720" s="178">
        <v>3.2399999999999998E-2</v>
      </c>
      <c r="X720" s="132" t="s">
        <v>636</v>
      </c>
      <c r="Y720" s="132"/>
      <c r="Z720" s="135">
        <v>129000</v>
      </c>
      <c r="AA720" s="135">
        <v>1</v>
      </c>
      <c r="AB720" s="135">
        <v>98.78</v>
      </c>
      <c r="AC720" s="135">
        <v>0</v>
      </c>
      <c r="AD720" s="135">
        <v>127.42619999999999</v>
      </c>
      <c r="AE720" s="137"/>
      <c r="AF720" s="137"/>
      <c r="AG720" s="132" t="s">
        <v>17</v>
      </c>
      <c r="AH720" s="136">
        <v>3.13312122E-4</v>
      </c>
      <c r="AI720" s="136">
        <v>8.7966116195002328E-4</v>
      </c>
      <c r="AJ720" s="136">
        <v>3.3868183258068931E-4</v>
      </c>
    </row>
    <row r="721" spans="1:36" ht="13.5" thickBot="1">
      <c r="A721" s="131">
        <v>7956</v>
      </c>
      <c r="B721" s="131">
        <v>12955</v>
      </c>
      <c r="C721" s="132" t="s">
        <v>1523</v>
      </c>
      <c r="D721" s="132">
        <v>510454333</v>
      </c>
      <c r="E721" s="132" t="s">
        <v>429</v>
      </c>
      <c r="F721" s="132" t="s">
        <v>1669</v>
      </c>
      <c r="G721" s="132">
        <v>1192442</v>
      </c>
      <c r="H721" s="132" t="s">
        <v>102</v>
      </c>
      <c r="I721" s="132" t="s">
        <v>229</v>
      </c>
      <c r="J721" s="132" t="s">
        <v>53</v>
      </c>
      <c r="K721" s="132" t="s">
        <v>53</v>
      </c>
      <c r="L721" s="132" t="s">
        <v>821</v>
      </c>
      <c r="M721" s="132" t="s">
        <v>311</v>
      </c>
      <c r="N721" s="132" t="s">
        <v>258</v>
      </c>
      <c r="O721" s="132" t="s">
        <v>62</v>
      </c>
      <c r="P721" s="132" t="s">
        <v>1377</v>
      </c>
      <c r="Q721" s="132" t="s">
        <v>65</v>
      </c>
      <c r="R721" s="132" t="s">
        <v>57</v>
      </c>
      <c r="S721" s="132" t="s">
        <v>1206</v>
      </c>
      <c r="T721" s="134">
        <v>2.7250000000000001</v>
      </c>
      <c r="U721" s="133">
        <v>47391</v>
      </c>
      <c r="V721" s="136">
        <v>3.2300000000000002E-2</v>
      </c>
      <c r="W721" s="178">
        <v>3.32E-2</v>
      </c>
      <c r="X721" s="132" t="s">
        <v>636</v>
      </c>
      <c r="Y721" s="132"/>
      <c r="Z721" s="135">
        <v>236440</v>
      </c>
      <c r="AA721" s="135">
        <v>1</v>
      </c>
      <c r="AB721" s="135">
        <v>105.98</v>
      </c>
      <c r="AC721" s="135">
        <v>0</v>
      </c>
      <c r="AD721" s="135">
        <v>250.57910999999999</v>
      </c>
      <c r="AE721" s="137"/>
      <c r="AF721" s="137"/>
      <c r="AG721" s="132" t="s">
        <v>17</v>
      </c>
      <c r="AH721" s="136">
        <v>4.0089715199999998E-4</v>
      </c>
      <c r="AI721" s="136">
        <v>1.7298225252185397E-3</v>
      </c>
      <c r="AJ721" s="136">
        <v>6.6600583067876254E-4</v>
      </c>
    </row>
    <row r="722" spans="1:36" ht="13.5" thickBot="1">
      <c r="A722" s="131">
        <v>7956</v>
      </c>
      <c r="B722" s="131">
        <v>12955</v>
      </c>
      <c r="C722" s="132" t="s">
        <v>1523</v>
      </c>
      <c r="D722" s="132">
        <v>510454333</v>
      </c>
      <c r="E722" s="132" t="s">
        <v>429</v>
      </c>
      <c r="F722" s="132" t="s">
        <v>1670</v>
      </c>
      <c r="G722" s="132">
        <v>1192459</v>
      </c>
      <c r="H722" s="132" t="s">
        <v>102</v>
      </c>
      <c r="I722" s="132" t="s">
        <v>228</v>
      </c>
      <c r="J722" s="132" t="s">
        <v>53</v>
      </c>
      <c r="K722" s="132" t="s">
        <v>53</v>
      </c>
      <c r="L722" s="132" t="s">
        <v>821</v>
      </c>
      <c r="M722" s="132" t="s">
        <v>311</v>
      </c>
      <c r="N722" s="132" t="s">
        <v>258</v>
      </c>
      <c r="O722" s="132" t="s">
        <v>62</v>
      </c>
      <c r="P722" s="132" t="s">
        <v>1377</v>
      </c>
      <c r="Q722" s="132" t="s">
        <v>65</v>
      </c>
      <c r="R722" s="132" t="s">
        <v>57</v>
      </c>
      <c r="S722" s="132" t="s">
        <v>1206</v>
      </c>
      <c r="T722" s="134">
        <v>2.778</v>
      </c>
      <c r="U722" s="133">
        <v>47756</v>
      </c>
      <c r="V722" s="136">
        <v>5.6500000000000002E-2</v>
      </c>
      <c r="W722" s="178">
        <v>5.9799999999999999E-2</v>
      </c>
      <c r="X722" s="132" t="s">
        <v>636</v>
      </c>
      <c r="Y722" s="132"/>
      <c r="Z722" s="135">
        <v>242300</v>
      </c>
      <c r="AA722" s="135">
        <v>1</v>
      </c>
      <c r="AB722" s="135">
        <v>100.74</v>
      </c>
      <c r="AC722" s="135">
        <v>0</v>
      </c>
      <c r="AD722" s="135">
        <v>244.09302</v>
      </c>
      <c r="AE722" s="137"/>
      <c r="AF722" s="137"/>
      <c r="AG722" s="132" t="s">
        <v>17</v>
      </c>
      <c r="AH722" s="136">
        <v>4.5027516399999998E-4</v>
      </c>
      <c r="AI722" s="136">
        <v>1.6850471064591918E-3</v>
      </c>
      <c r="AJ722" s="136">
        <v>6.4876666912891423E-4</v>
      </c>
    </row>
    <row r="723" spans="1:36" ht="13.5" thickBot="1">
      <c r="A723" s="131">
        <v>7956</v>
      </c>
      <c r="B723" s="131">
        <v>12955</v>
      </c>
      <c r="C723" s="132" t="s">
        <v>1671</v>
      </c>
      <c r="D723" s="132">
        <v>511809071</v>
      </c>
      <c r="E723" s="132" t="s">
        <v>429</v>
      </c>
      <c r="F723" s="132" t="s">
        <v>1672</v>
      </c>
      <c r="G723" s="132">
        <v>1192608</v>
      </c>
      <c r="H723" s="132" t="s">
        <v>102</v>
      </c>
      <c r="I723" s="132" t="s">
        <v>229</v>
      </c>
      <c r="J723" s="132" t="s">
        <v>53</v>
      </c>
      <c r="K723" s="132" t="s">
        <v>53</v>
      </c>
      <c r="L723" s="132" t="s">
        <v>821</v>
      </c>
      <c r="M723" s="132" t="s">
        <v>311</v>
      </c>
      <c r="N723" s="132" t="s">
        <v>75</v>
      </c>
      <c r="O723" s="132" t="s">
        <v>62</v>
      </c>
      <c r="P723" s="132" t="s">
        <v>1328</v>
      </c>
      <c r="Q723" s="132" t="s">
        <v>65</v>
      </c>
      <c r="R723" s="132" t="s">
        <v>57</v>
      </c>
      <c r="S723" s="132" t="s">
        <v>1206</v>
      </c>
      <c r="T723" s="134">
        <v>3.169</v>
      </c>
      <c r="U723" s="133">
        <v>47889</v>
      </c>
      <c r="V723" s="136">
        <v>2.1999999999999999E-2</v>
      </c>
      <c r="W723" s="178">
        <v>3.1099999999999999E-2</v>
      </c>
      <c r="X723" s="132" t="s">
        <v>636</v>
      </c>
      <c r="Y723" s="132"/>
      <c r="Z723" s="135">
        <v>27931.040000000001</v>
      </c>
      <c r="AA723" s="135">
        <v>1</v>
      </c>
      <c r="AB723" s="135">
        <v>102.76</v>
      </c>
      <c r="AC723" s="135">
        <v>0</v>
      </c>
      <c r="AD723" s="135">
        <v>28.70194</v>
      </c>
      <c r="AE723" s="137"/>
      <c r="AF723" s="137"/>
      <c r="AG723" s="132" t="s">
        <v>17</v>
      </c>
      <c r="AH723" s="136">
        <v>7.9629262240603195E-5</v>
      </c>
      <c r="AI723" s="136">
        <v>1.9813807435692073E-4</v>
      </c>
      <c r="AJ723" s="136">
        <v>7.6285925797214314E-5</v>
      </c>
    </row>
    <row r="724" spans="1:36" ht="13.5" thickBot="1">
      <c r="A724" s="131">
        <v>7956</v>
      </c>
      <c r="B724" s="131">
        <v>12955</v>
      </c>
      <c r="C724" s="132" t="s">
        <v>1671</v>
      </c>
      <c r="D724" s="132">
        <v>511809071</v>
      </c>
      <c r="E724" s="132" t="s">
        <v>429</v>
      </c>
      <c r="F724" s="132" t="s">
        <v>1673</v>
      </c>
      <c r="G724" s="132">
        <v>1192616</v>
      </c>
      <c r="H724" s="132" t="s">
        <v>102</v>
      </c>
      <c r="I724" s="132" t="s">
        <v>228</v>
      </c>
      <c r="J724" s="132" t="s">
        <v>53</v>
      </c>
      <c r="K724" s="132" t="s">
        <v>53</v>
      </c>
      <c r="L724" s="132" t="s">
        <v>821</v>
      </c>
      <c r="M724" s="132" t="s">
        <v>311</v>
      </c>
      <c r="N724" s="132" t="s">
        <v>75</v>
      </c>
      <c r="O724" s="132" t="s">
        <v>62</v>
      </c>
      <c r="P724" s="132" t="s">
        <v>1328</v>
      </c>
      <c r="Q724" s="132" t="s">
        <v>65</v>
      </c>
      <c r="R724" s="132" t="s">
        <v>57</v>
      </c>
      <c r="S724" s="132" t="s">
        <v>1206</v>
      </c>
      <c r="T724" s="134">
        <v>2.9990000000000001</v>
      </c>
      <c r="U724" s="133">
        <v>47889</v>
      </c>
      <c r="V724" s="136">
        <v>4.6800000000000001E-2</v>
      </c>
      <c r="W724" s="178">
        <v>5.7700000000000001E-2</v>
      </c>
      <c r="X724" s="132" t="s">
        <v>636</v>
      </c>
      <c r="Y724" s="132"/>
      <c r="Z724" s="135">
        <v>137531.25</v>
      </c>
      <c r="AA724" s="135">
        <v>1</v>
      </c>
      <c r="AB724" s="135">
        <v>97.78</v>
      </c>
      <c r="AC724" s="135">
        <v>0</v>
      </c>
      <c r="AD724" s="135">
        <v>134.47806</v>
      </c>
      <c r="AE724" s="137"/>
      <c r="AF724" s="137"/>
      <c r="AG724" s="132" t="s">
        <v>17</v>
      </c>
      <c r="AH724" s="136">
        <v>3.15088297E-4</v>
      </c>
      <c r="AI724" s="136">
        <v>9.2834226019754924E-4</v>
      </c>
      <c r="AJ724" s="136">
        <v>3.5742473527968264E-4</v>
      </c>
    </row>
    <row r="725" spans="1:36" ht="13.5" thickBot="1">
      <c r="A725" s="131">
        <v>7956</v>
      </c>
      <c r="B725" s="131">
        <v>12955</v>
      </c>
      <c r="C725" s="132" t="s">
        <v>1674</v>
      </c>
      <c r="D725" s="132">
        <v>520034372</v>
      </c>
      <c r="E725" s="132" t="s">
        <v>429</v>
      </c>
      <c r="F725" s="132" t="s">
        <v>1675</v>
      </c>
      <c r="G725" s="132">
        <v>1192731</v>
      </c>
      <c r="H725" s="132" t="s">
        <v>102</v>
      </c>
      <c r="I725" s="132" t="s">
        <v>228</v>
      </c>
      <c r="J725" s="132" t="s">
        <v>53</v>
      </c>
      <c r="K725" s="132" t="s">
        <v>53</v>
      </c>
      <c r="L725" s="132" t="s">
        <v>821</v>
      </c>
      <c r="M725" s="132" t="s">
        <v>311</v>
      </c>
      <c r="N725" s="132" t="s">
        <v>258</v>
      </c>
      <c r="O725" s="132" t="s">
        <v>62</v>
      </c>
      <c r="P725" s="132" t="s">
        <v>1350</v>
      </c>
      <c r="Q725" s="132" t="s">
        <v>65</v>
      </c>
      <c r="R725" s="132" t="s">
        <v>57</v>
      </c>
      <c r="S725" s="132" t="s">
        <v>1206</v>
      </c>
      <c r="T725" s="134">
        <v>3.4089999999999998</v>
      </c>
      <c r="U725" s="133">
        <v>48203</v>
      </c>
      <c r="V725" s="136">
        <v>4.5600000000000002E-2</v>
      </c>
      <c r="W725" s="178">
        <v>5.7099999999999998E-2</v>
      </c>
      <c r="X725" s="132" t="s">
        <v>636</v>
      </c>
      <c r="Y725" s="132"/>
      <c r="Z725" s="135">
        <v>582655.64</v>
      </c>
      <c r="AA725" s="135">
        <v>1</v>
      </c>
      <c r="AB725" s="135">
        <v>96.7</v>
      </c>
      <c r="AC725" s="135">
        <v>0</v>
      </c>
      <c r="AD725" s="135">
        <v>563.428</v>
      </c>
      <c r="AE725" s="137"/>
      <c r="AF725" s="137"/>
      <c r="AG725" s="132" t="s">
        <v>17</v>
      </c>
      <c r="AH725" s="136">
        <v>1.2040565830000001E-3</v>
      </c>
      <c r="AI725" s="136">
        <v>3.88951196186638E-3</v>
      </c>
      <c r="AJ725" s="136">
        <v>1.4975164257214971E-3</v>
      </c>
    </row>
    <row r="726" spans="1:36" ht="13.5" thickBot="1">
      <c r="A726" s="131">
        <v>7956</v>
      </c>
      <c r="B726" s="131">
        <v>12955</v>
      </c>
      <c r="C726" s="132" t="s">
        <v>1674</v>
      </c>
      <c r="D726" s="132">
        <v>520034372</v>
      </c>
      <c r="E726" s="132" t="s">
        <v>429</v>
      </c>
      <c r="F726" s="132" t="s">
        <v>1676</v>
      </c>
      <c r="G726" s="132">
        <v>1192749</v>
      </c>
      <c r="H726" s="132" t="s">
        <v>102</v>
      </c>
      <c r="I726" s="132" t="s">
        <v>229</v>
      </c>
      <c r="J726" s="132" t="s">
        <v>53</v>
      </c>
      <c r="K726" s="132" t="s">
        <v>53</v>
      </c>
      <c r="L726" s="132" t="s">
        <v>821</v>
      </c>
      <c r="M726" s="132" t="s">
        <v>311</v>
      </c>
      <c r="N726" s="132" t="s">
        <v>258</v>
      </c>
      <c r="O726" s="132" t="s">
        <v>62</v>
      </c>
      <c r="P726" s="132" t="s">
        <v>1350</v>
      </c>
      <c r="Q726" s="132" t="s">
        <v>65</v>
      </c>
      <c r="R726" s="132" t="s">
        <v>57</v>
      </c>
      <c r="S726" s="132" t="s">
        <v>1206</v>
      </c>
      <c r="T726" s="134">
        <v>3.6120000000000001</v>
      </c>
      <c r="U726" s="133">
        <v>48203</v>
      </c>
      <c r="V726" s="136">
        <v>2.1999999999999999E-2</v>
      </c>
      <c r="W726" s="178">
        <v>3.0499999999999999E-2</v>
      </c>
      <c r="X726" s="132" t="s">
        <v>636</v>
      </c>
      <c r="Y726" s="132"/>
      <c r="Z726" s="135">
        <v>30482.97</v>
      </c>
      <c r="AA726" s="135">
        <v>1</v>
      </c>
      <c r="AB726" s="135">
        <v>102.03</v>
      </c>
      <c r="AC726" s="135">
        <v>0</v>
      </c>
      <c r="AD726" s="135">
        <v>31.101769999999998</v>
      </c>
      <c r="AE726" s="137"/>
      <c r="AF726" s="137"/>
      <c r="AG726" s="132" t="s">
        <v>17</v>
      </c>
      <c r="AH726" s="136">
        <v>6.3995316100045105E-5</v>
      </c>
      <c r="AI726" s="136">
        <v>2.1470481845101223E-4</v>
      </c>
      <c r="AJ726" s="136">
        <v>8.2664353642367946E-5</v>
      </c>
    </row>
    <row r="727" spans="1:36" ht="13.5" thickBot="1">
      <c r="A727" s="131">
        <v>7956</v>
      </c>
      <c r="B727" s="131">
        <v>12955</v>
      </c>
      <c r="C727" s="132" t="s">
        <v>1589</v>
      </c>
      <c r="D727" s="132">
        <v>513834200</v>
      </c>
      <c r="E727" s="132" t="s">
        <v>429</v>
      </c>
      <c r="F727" s="132" t="s">
        <v>1677</v>
      </c>
      <c r="G727" s="132">
        <v>1192772</v>
      </c>
      <c r="H727" s="132" t="s">
        <v>102</v>
      </c>
      <c r="I727" s="132" t="s">
        <v>228</v>
      </c>
      <c r="J727" s="132" t="s">
        <v>53</v>
      </c>
      <c r="K727" s="132" t="s">
        <v>53</v>
      </c>
      <c r="L727" s="132" t="s">
        <v>821</v>
      </c>
      <c r="M727" s="132" t="s">
        <v>311</v>
      </c>
      <c r="N727" s="132" t="s">
        <v>269</v>
      </c>
      <c r="O727" s="132" t="s">
        <v>62</v>
      </c>
      <c r="P727" s="132" t="s">
        <v>1328</v>
      </c>
      <c r="Q727" s="132" t="s">
        <v>65</v>
      </c>
      <c r="R727" s="132" t="s">
        <v>57</v>
      </c>
      <c r="S727" s="132" t="s">
        <v>1206</v>
      </c>
      <c r="T727" s="134">
        <v>4.93</v>
      </c>
      <c r="U727" s="133">
        <v>48579</v>
      </c>
      <c r="V727" s="136">
        <v>4.3799999999999999E-2</v>
      </c>
      <c r="W727" s="178">
        <v>5.6800000000000003E-2</v>
      </c>
      <c r="X727" s="132" t="s">
        <v>636</v>
      </c>
      <c r="Y727" s="132"/>
      <c r="Z727" s="135">
        <v>239000</v>
      </c>
      <c r="AA727" s="135">
        <v>1</v>
      </c>
      <c r="AB727" s="135">
        <v>94.29</v>
      </c>
      <c r="AC727" s="135">
        <v>0</v>
      </c>
      <c r="AD727" s="135">
        <v>225.35310000000001</v>
      </c>
      <c r="AE727" s="137"/>
      <c r="AF727" s="137"/>
      <c r="AG727" s="132" t="s">
        <v>17</v>
      </c>
      <c r="AH727" s="136">
        <v>4.7800000000000002E-4</v>
      </c>
      <c r="AI727" s="136">
        <v>1.5556798350342379E-3</v>
      </c>
      <c r="AJ727" s="136">
        <v>5.9895846290432698E-4</v>
      </c>
    </row>
    <row r="728" spans="1:36" ht="13.5" thickBot="1">
      <c r="A728" s="131">
        <v>7956</v>
      </c>
      <c r="B728" s="131">
        <v>12955</v>
      </c>
      <c r="C728" s="132" t="s">
        <v>1678</v>
      </c>
      <c r="D728" s="132">
        <v>520044322</v>
      </c>
      <c r="E728" s="132" t="s">
        <v>429</v>
      </c>
      <c r="F728" s="132" t="s">
        <v>1679</v>
      </c>
      <c r="G728" s="132">
        <v>1192889</v>
      </c>
      <c r="H728" s="132" t="s">
        <v>102</v>
      </c>
      <c r="I728" s="132" t="s">
        <v>228</v>
      </c>
      <c r="J728" s="132" t="s">
        <v>53</v>
      </c>
      <c r="K728" s="132" t="s">
        <v>53</v>
      </c>
      <c r="L728" s="132" t="s">
        <v>821</v>
      </c>
      <c r="M728" s="132" t="s">
        <v>311</v>
      </c>
      <c r="N728" s="132" t="s">
        <v>267</v>
      </c>
      <c r="O728" s="132" t="s">
        <v>62</v>
      </c>
      <c r="P728" s="132" t="s">
        <v>1497</v>
      </c>
      <c r="Q728" s="132" t="s">
        <v>1334</v>
      </c>
      <c r="R728" s="132" t="s">
        <v>57</v>
      </c>
      <c r="S728" s="132" t="s">
        <v>1206</v>
      </c>
      <c r="T728" s="134">
        <v>2.8809999999999998</v>
      </c>
      <c r="U728" s="133">
        <v>47149</v>
      </c>
      <c r="V728" s="136">
        <v>6.7500000000000004E-2</v>
      </c>
      <c r="W728" s="178">
        <v>6.2600000000000003E-2</v>
      </c>
      <c r="X728" s="132" t="s">
        <v>636</v>
      </c>
      <c r="Y728" s="132"/>
      <c r="Z728" s="135">
        <v>1073628.1399999999</v>
      </c>
      <c r="AA728" s="135">
        <v>1</v>
      </c>
      <c r="AB728" s="135">
        <v>104.46</v>
      </c>
      <c r="AC728" s="135">
        <v>0</v>
      </c>
      <c r="AD728" s="135">
        <v>1121.51196</v>
      </c>
      <c r="AE728" s="137"/>
      <c r="AF728" s="137"/>
      <c r="AG728" s="132" t="s">
        <v>17</v>
      </c>
      <c r="AH728" s="136">
        <v>6.1350179399999999E-4</v>
      </c>
      <c r="AI728" s="136">
        <v>7.7421324176224987E-3</v>
      </c>
      <c r="AJ728" s="136">
        <v>2.980829106368712E-3</v>
      </c>
    </row>
    <row r="729" spans="1:36" ht="13.5" thickBot="1">
      <c r="A729" s="131">
        <v>7956</v>
      </c>
      <c r="B729" s="131">
        <v>12955</v>
      </c>
      <c r="C729" s="132" t="s">
        <v>1680</v>
      </c>
      <c r="D729" s="132">
        <v>723</v>
      </c>
      <c r="E729" s="132" t="s">
        <v>2</v>
      </c>
      <c r="F729" s="132" t="s">
        <v>1681</v>
      </c>
      <c r="G729" s="132">
        <v>1193077</v>
      </c>
      <c r="H729" s="132" t="s">
        <v>102</v>
      </c>
      <c r="I729" s="132" t="s">
        <v>229</v>
      </c>
      <c r="J729" s="132" t="s">
        <v>53</v>
      </c>
      <c r="K729" s="132" t="s">
        <v>53</v>
      </c>
      <c r="L729" s="132" t="s">
        <v>821</v>
      </c>
      <c r="M729" s="132" t="s">
        <v>311</v>
      </c>
      <c r="N729" s="132" t="s">
        <v>652</v>
      </c>
      <c r="O729" s="132" t="s">
        <v>62</v>
      </c>
      <c r="P729" s="132" t="s">
        <v>298</v>
      </c>
      <c r="Q729" s="132" t="s">
        <v>298</v>
      </c>
      <c r="R729" s="132" t="s">
        <v>57</v>
      </c>
      <c r="S729" s="132" t="s">
        <v>1206</v>
      </c>
      <c r="T729" s="134">
        <v>2.6309999999999998</v>
      </c>
      <c r="U729" s="133">
        <v>46843</v>
      </c>
      <c r="V729" s="136">
        <v>4.7500000000000001E-2</v>
      </c>
      <c r="W729" s="178">
        <v>6.59E-2</v>
      </c>
      <c r="X729" s="132" t="s">
        <v>636</v>
      </c>
      <c r="Y729" s="132"/>
      <c r="Z729" s="135">
        <v>29000</v>
      </c>
      <c r="AA729" s="135">
        <v>1</v>
      </c>
      <c r="AB729" s="135">
        <v>101.64</v>
      </c>
      <c r="AC729" s="135">
        <v>0</v>
      </c>
      <c r="AD729" s="135">
        <v>29.4756</v>
      </c>
      <c r="AE729" s="137"/>
      <c r="AF729" s="137"/>
      <c r="AG729" s="132" t="s">
        <v>17</v>
      </c>
      <c r="AH729" s="136">
        <v>1.06428277E-4</v>
      </c>
      <c r="AI729" s="136">
        <v>2.0347888067896638E-4</v>
      </c>
      <c r="AJ729" s="136">
        <v>7.8342210820187428E-5</v>
      </c>
    </row>
    <row r="730" spans="1:36" ht="13.5" thickBot="1">
      <c r="A730" s="131">
        <v>7956</v>
      </c>
      <c r="B730" s="131">
        <v>12955</v>
      </c>
      <c r="C730" s="132" t="s">
        <v>1684</v>
      </c>
      <c r="D730" s="132">
        <v>520032178</v>
      </c>
      <c r="E730" s="132" t="s">
        <v>429</v>
      </c>
      <c r="F730" s="132" t="s">
        <v>1685</v>
      </c>
      <c r="G730" s="132">
        <v>1193176</v>
      </c>
      <c r="H730" s="132" t="s">
        <v>102</v>
      </c>
      <c r="I730" s="132" t="s">
        <v>228</v>
      </c>
      <c r="J730" s="132" t="s">
        <v>53</v>
      </c>
      <c r="K730" s="132" t="s">
        <v>53</v>
      </c>
      <c r="L730" s="132" t="s">
        <v>821</v>
      </c>
      <c r="M730" s="132" t="s">
        <v>311</v>
      </c>
      <c r="N730" s="132" t="s">
        <v>140</v>
      </c>
      <c r="O730" s="132" t="s">
        <v>62</v>
      </c>
      <c r="P730" s="132" t="s">
        <v>298</v>
      </c>
      <c r="Q730" s="132" t="s">
        <v>298</v>
      </c>
      <c r="R730" s="132" t="s">
        <v>57</v>
      </c>
      <c r="S730" s="132" t="s">
        <v>1206</v>
      </c>
      <c r="T730" s="134">
        <v>3.0030000000000001</v>
      </c>
      <c r="U730" s="133">
        <v>46752</v>
      </c>
      <c r="V730" s="136">
        <v>6.3E-2</v>
      </c>
      <c r="W730" s="178">
        <v>6.7500000000000004E-2</v>
      </c>
      <c r="X730" s="132" t="s">
        <v>636</v>
      </c>
      <c r="Y730" s="132"/>
      <c r="Z730" s="135">
        <v>514100</v>
      </c>
      <c r="AA730" s="135">
        <v>1</v>
      </c>
      <c r="AB730" s="135">
        <v>99</v>
      </c>
      <c r="AC730" s="135">
        <v>0</v>
      </c>
      <c r="AD730" s="135">
        <v>508.959</v>
      </c>
      <c r="AE730" s="137"/>
      <c r="AF730" s="137"/>
      <c r="AG730" s="132" t="s">
        <v>17</v>
      </c>
      <c r="AH730" s="136">
        <v>2.8648803500000001E-3</v>
      </c>
      <c r="AI730" s="136">
        <v>3.5134961673888251E-3</v>
      </c>
      <c r="AJ730" s="136">
        <v>1.3527450934614316E-3</v>
      </c>
    </row>
    <row r="731" spans="1:36" ht="13.5" thickBot="1">
      <c r="A731" s="131">
        <v>7956</v>
      </c>
      <c r="B731" s="131">
        <v>12955</v>
      </c>
      <c r="C731" s="132" t="s">
        <v>1686</v>
      </c>
      <c r="D731" s="132">
        <v>1513</v>
      </c>
      <c r="E731" s="132" t="s">
        <v>2</v>
      </c>
      <c r="F731" s="132" t="s">
        <v>1687</v>
      </c>
      <c r="G731" s="132">
        <v>1193192</v>
      </c>
      <c r="H731" s="132" t="s">
        <v>102</v>
      </c>
      <c r="I731" s="132" t="s">
        <v>228</v>
      </c>
      <c r="J731" s="132" t="s">
        <v>53</v>
      </c>
      <c r="K731" s="132" t="s">
        <v>53</v>
      </c>
      <c r="L731" s="132" t="s">
        <v>821</v>
      </c>
      <c r="M731" s="132" t="s">
        <v>311</v>
      </c>
      <c r="N731" s="132" t="s">
        <v>652</v>
      </c>
      <c r="O731" s="132" t="s">
        <v>62</v>
      </c>
      <c r="P731" s="132" t="s">
        <v>1319</v>
      </c>
      <c r="Q731" s="132" t="s">
        <v>65</v>
      </c>
      <c r="R731" s="132" t="s">
        <v>57</v>
      </c>
      <c r="S731" s="132" t="s">
        <v>1206</v>
      </c>
      <c r="T731" s="134">
        <v>2.2730000000000001</v>
      </c>
      <c r="U731" s="133">
        <v>46387</v>
      </c>
      <c r="V731" s="136">
        <v>6.8000000000000005E-2</v>
      </c>
      <c r="W731" s="178">
        <v>6.3799999999999996E-2</v>
      </c>
      <c r="X731" s="132" t="s">
        <v>636</v>
      </c>
      <c r="Y731" s="132"/>
      <c r="Z731" s="135">
        <v>202619.42</v>
      </c>
      <c r="AA731" s="135">
        <v>1</v>
      </c>
      <c r="AB731" s="135">
        <v>101.14</v>
      </c>
      <c r="AC731" s="135">
        <v>0</v>
      </c>
      <c r="AD731" s="135">
        <v>204.92928000000001</v>
      </c>
      <c r="AE731" s="137"/>
      <c r="AF731" s="137"/>
      <c r="AG731" s="132" t="s">
        <v>17</v>
      </c>
      <c r="AH731" s="136">
        <v>5.7335890500000001E-4</v>
      </c>
      <c r="AI731" s="136">
        <v>1.4146880983846467E-3</v>
      </c>
      <c r="AJ731" s="136">
        <v>5.4467467522253043E-4</v>
      </c>
    </row>
    <row r="732" spans="1:36" ht="13.5" thickBot="1">
      <c r="A732" s="131">
        <v>7956</v>
      </c>
      <c r="B732" s="131">
        <v>12955</v>
      </c>
      <c r="C732" s="132" t="s">
        <v>1339</v>
      </c>
      <c r="D732" s="132">
        <v>520039868</v>
      </c>
      <c r="E732" s="132" t="s">
        <v>429</v>
      </c>
      <c r="F732" s="132" t="s">
        <v>1688</v>
      </c>
      <c r="G732" s="132">
        <v>1193275</v>
      </c>
      <c r="H732" s="132" t="s">
        <v>102</v>
      </c>
      <c r="I732" s="132" t="s">
        <v>228</v>
      </c>
      <c r="J732" s="132" t="s">
        <v>53</v>
      </c>
      <c r="K732" s="132" t="s">
        <v>53</v>
      </c>
      <c r="L732" s="132" t="s">
        <v>821</v>
      </c>
      <c r="M732" s="132" t="s">
        <v>311</v>
      </c>
      <c r="N732" s="132" t="s">
        <v>647</v>
      </c>
      <c r="O732" s="132" t="s">
        <v>62</v>
      </c>
      <c r="P732" s="132" t="s">
        <v>298</v>
      </c>
      <c r="Q732" s="132" t="s">
        <v>298</v>
      </c>
      <c r="R732" s="132" t="s">
        <v>57</v>
      </c>
      <c r="S732" s="132" t="s">
        <v>1206</v>
      </c>
      <c r="T732" s="134">
        <v>2.9119999999999999</v>
      </c>
      <c r="U732" s="133">
        <v>47209</v>
      </c>
      <c r="V732" s="136">
        <v>6.0499999999999998E-2</v>
      </c>
      <c r="W732" s="178">
        <v>7.0000000000000007E-2</v>
      </c>
      <c r="X732" s="132" t="s">
        <v>636</v>
      </c>
      <c r="Y732" s="132"/>
      <c r="Z732" s="135">
        <v>164000</v>
      </c>
      <c r="AA732" s="135">
        <v>1</v>
      </c>
      <c r="AB732" s="135">
        <v>99.16</v>
      </c>
      <c r="AC732" s="135">
        <v>0</v>
      </c>
      <c r="AD732" s="135">
        <v>162.6224</v>
      </c>
      <c r="AE732" s="137"/>
      <c r="AF732" s="137"/>
      <c r="AG732" s="132" t="s">
        <v>17</v>
      </c>
      <c r="AH732" s="136">
        <v>7.4545454499999999E-4</v>
      </c>
      <c r="AI732" s="136">
        <v>1.122631055019309E-3</v>
      </c>
      <c r="AJ732" s="136">
        <v>4.3222863469733771E-4</v>
      </c>
    </row>
    <row r="733" spans="1:36" ht="13.5" thickBot="1">
      <c r="A733" s="131">
        <v>7956</v>
      </c>
      <c r="B733" s="131">
        <v>12955</v>
      </c>
      <c r="C733" s="132" t="s">
        <v>1689</v>
      </c>
      <c r="D733" s="132">
        <v>520034257</v>
      </c>
      <c r="E733" s="132" t="s">
        <v>429</v>
      </c>
      <c r="F733" s="132" t="s">
        <v>1690</v>
      </c>
      <c r="G733" s="132">
        <v>1193341</v>
      </c>
      <c r="H733" s="132" t="s">
        <v>102</v>
      </c>
      <c r="I733" s="132" t="s">
        <v>229</v>
      </c>
      <c r="J733" s="132" t="s">
        <v>53</v>
      </c>
      <c r="K733" s="132" t="s">
        <v>53</v>
      </c>
      <c r="L733" s="132" t="s">
        <v>821</v>
      </c>
      <c r="M733" s="132" t="s">
        <v>311</v>
      </c>
      <c r="N733" s="132" t="s">
        <v>708</v>
      </c>
      <c r="O733" s="132" t="s">
        <v>62</v>
      </c>
      <c r="P733" s="132" t="s">
        <v>1345</v>
      </c>
      <c r="Q733" s="132" t="s">
        <v>1334</v>
      </c>
      <c r="R733" s="132" t="s">
        <v>57</v>
      </c>
      <c r="S733" s="132" t="s">
        <v>1206</v>
      </c>
      <c r="T733" s="134">
        <v>3.2109999999999999</v>
      </c>
      <c r="U733" s="133">
        <v>46944</v>
      </c>
      <c r="V733" s="136">
        <v>3.73E-2</v>
      </c>
      <c r="W733" s="178">
        <v>3.7199999999999997E-2</v>
      </c>
      <c r="X733" s="132" t="s">
        <v>636</v>
      </c>
      <c r="Y733" s="132"/>
      <c r="Z733" s="135">
        <v>337500</v>
      </c>
      <c r="AA733" s="135">
        <v>1</v>
      </c>
      <c r="AB733" s="135">
        <v>107.03</v>
      </c>
      <c r="AC733" s="135">
        <v>0</v>
      </c>
      <c r="AD733" s="135">
        <v>361.22624999999999</v>
      </c>
      <c r="AE733" s="137"/>
      <c r="AF733" s="137"/>
      <c r="AG733" s="132" t="s">
        <v>17</v>
      </c>
      <c r="AH733" s="136">
        <v>9.5849911799999999E-4</v>
      </c>
      <c r="AI733" s="136">
        <v>2.4936528186656243E-3</v>
      </c>
      <c r="AJ733" s="136">
        <v>9.6009116120743005E-4</v>
      </c>
    </row>
    <row r="734" spans="1:36" ht="13.5" thickBot="1">
      <c r="A734" s="131">
        <v>7956</v>
      </c>
      <c r="B734" s="131">
        <v>12955</v>
      </c>
      <c r="C734" s="132" t="s">
        <v>1691</v>
      </c>
      <c r="D734" s="132">
        <v>520036120</v>
      </c>
      <c r="E734" s="132" t="s">
        <v>429</v>
      </c>
      <c r="F734" s="132" t="s">
        <v>1692</v>
      </c>
      <c r="G734" s="132">
        <v>1193481</v>
      </c>
      <c r="H734" s="132" t="s">
        <v>102</v>
      </c>
      <c r="I734" s="132" t="s">
        <v>228</v>
      </c>
      <c r="J734" s="132" t="s">
        <v>53</v>
      </c>
      <c r="K734" s="132" t="s">
        <v>53</v>
      </c>
      <c r="L734" s="132" t="s">
        <v>821</v>
      </c>
      <c r="M734" s="132" t="s">
        <v>311</v>
      </c>
      <c r="N734" s="132" t="s">
        <v>269</v>
      </c>
      <c r="O734" s="132" t="s">
        <v>62</v>
      </c>
      <c r="P734" s="132" t="s">
        <v>1328</v>
      </c>
      <c r="Q734" s="132" t="s">
        <v>65</v>
      </c>
      <c r="R734" s="132" t="s">
        <v>57</v>
      </c>
      <c r="S734" s="132" t="s">
        <v>1206</v>
      </c>
      <c r="T734" s="134">
        <v>3.3969999999999998</v>
      </c>
      <c r="U734" s="133">
        <v>46811</v>
      </c>
      <c r="V734" s="136">
        <v>4.7E-2</v>
      </c>
      <c r="W734" s="178">
        <v>5.57E-2</v>
      </c>
      <c r="X734" s="132" t="s">
        <v>636</v>
      </c>
      <c r="Y734" s="132"/>
      <c r="Z734" s="135">
        <v>353283</v>
      </c>
      <c r="AA734" s="135">
        <v>1</v>
      </c>
      <c r="AB734" s="135">
        <v>98.75</v>
      </c>
      <c r="AC734" s="135">
        <v>0</v>
      </c>
      <c r="AD734" s="135">
        <v>348.86696000000001</v>
      </c>
      <c r="AE734" s="137"/>
      <c r="AF734" s="137"/>
      <c r="AG734" s="132" t="s">
        <v>17</v>
      </c>
      <c r="AH734" s="136">
        <v>3.9292959599999998E-4</v>
      </c>
      <c r="AI734" s="136">
        <v>2.4083329440850649E-3</v>
      </c>
      <c r="AJ734" s="136">
        <v>9.272418179279775E-4</v>
      </c>
    </row>
    <row r="735" spans="1:36" ht="13.5" thickBot="1">
      <c r="A735" s="131">
        <v>7956</v>
      </c>
      <c r="B735" s="131">
        <v>12955</v>
      </c>
      <c r="C735" s="132" t="s">
        <v>1691</v>
      </c>
      <c r="D735" s="132">
        <v>520036120</v>
      </c>
      <c r="E735" s="132" t="s">
        <v>429</v>
      </c>
      <c r="F735" s="132" t="s">
        <v>1693</v>
      </c>
      <c r="G735" s="132">
        <v>1193499</v>
      </c>
      <c r="H735" s="132" t="s">
        <v>102</v>
      </c>
      <c r="I735" s="132" t="s">
        <v>623</v>
      </c>
      <c r="J735" s="132" t="s">
        <v>53</v>
      </c>
      <c r="K735" s="132" t="s">
        <v>53</v>
      </c>
      <c r="L735" s="132" t="s">
        <v>821</v>
      </c>
      <c r="M735" s="132" t="s">
        <v>311</v>
      </c>
      <c r="N735" s="132" t="s">
        <v>269</v>
      </c>
      <c r="O735" s="132" t="s">
        <v>62</v>
      </c>
      <c r="P735" s="132" t="s">
        <v>1328</v>
      </c>
      <c r="Q735" s="132" t="s">
        <v>65</v>
      </c>
      <c r="R735" s="132" t="s">
        <v>57</v>
      </c>
      <c r="S735" s="132" t="s">
        <v>1206</v>
      </c>
      <c r="T735" s="134">
        <v>3.4969999999999999</v>
      </c>
      <c r="U735" s="133">
        <v>46811</v>
      </c>
      <c r="V735" s="136">
        <v>2.8000000000000001E-2</v>
      </c>
      <c r="W735" s="178">
        <v>4.4400000000000002E-2</v>
      </c>
      <c r="X735" s="132" t="s">
        <v>636</v>
      </c>
      <c r="Y735" s="132"/>
      <c r="Z735" s="135">
        <v>113773</v>
      </c>
      <c r="AA735" s="135">
        <v>1</v>
      </c>
      <c r="AB735" s="135">
        <v>95.5</v>
      </c>
      <c r="AC735" s="135">
        <v>0</v>
      </c>
      <c r="AD735" s="135">
        <v>108.65321</v>
      </c>
      <c r="AE735" s="137"/>
      <c r="AF735" s="137"/>
      <c r="AG735" s="132" t="s">
        <v>17</v>
      </c>
      <c r="AH735" s="136">
        <v>7.58538247E-4</v>
      </c>
      <c r="AI735" s="136">
        <v>7.500655984263824E-4</v>
      </c>
      <c r="AJ735" s="136">
        <v>2.887857307098107E-4</v>
      </c>
    </row>
    <row r="736" spans="1:36" ht="13.5" thickBot="1">
      <c r="A736" s="131">
        <v>7956</v>
      </c>
      <c r="B736" s="131">
        <v>12955</v>
      </c>
      <c r="C736" s="132" t="s">
        <v>1694</v>
      </c>
      <c r="D736" s="132">
        <v>516286432</v>
      </c>
      <c r="E736" s="132" t="s">
        <v>429</v>
      </c>
      <c r="F736" s="132" t="s">
        <v>1695</v>
      </c>
      <c r="G736" s="132">
        <v>11935150</v>
      </c>
      <c r="H736" s="132" t="s">
        <v>102</v>
      </c>
      <c r="I736" s="132" t="s">
        <v>228</v>
      </c>
      <c r="J736" s="132" t="s">
        <v>53</v>
      </c>
      <c r="K736" s="132" t="s">
        <v>53</v>
      </c>
      <c r="L736" s="132" t="s">
        <v>54</v>
      </c>
      <c r="M736" s="132" t="s">
        <v>311</v>
      </c>
      <c r="N736" s="132" t="s">
        <v>651</v>
      </c>
      <c r="O736" s="132" t="s">
        <v>62</v>
      </c>
      <c r="P736" s="132" t="s">
        <v>298</v>
      </c>
      <c r="Q736" s="132" t="s">
        <v>298</v>
      </c>
      <c r="R736" s="132" t="s">
        <v>57</v>
      </c>
      <c r="S736" s="132" t="s">
        <v>1206</v>
      </c>
      <c r="T736" s="134">
        <v>1.175</v>
      </c>
      <c r="U736" s="133">
        <v>46006</v>
      </c>
      <c r="V736" s="136">
        <v>6.5000000000000002E-2</v>
      </c>
      <c r="W736" s="178">
        <v>7.7600000000000002E-2</v>
      </c>
      <c r="X736" s="132" t="s">
        <v>636</v>
      </c>
      <c r="Y736" s="132"/>
      <c r="Z736" s="135">
        <v>60000</v>
      </c>
      <c r="AA736" s="135">
        <v>1</v>
      </c>
      <c r="AB736" s="135">
        <v>97.962699999999998</v>
      </c>
      <c r="AC736" s="135">
        <v>0</v>
      </c>
      <c r="AD736" s="135">
        <v>58.777619999999999</v>
      </c>
      <c r="AE736" s="137"/>
      <c r="AF736" s="137"/>
      <c r="AG736" s="132" t="s">
        <v>17</v>
      </c>
      <c r="AH736" s="136">
        <v>5.4597262800000002E-4</v>
      </c>
      <c r="AI736" s="136">
        <v>4.057594867135403E-4</v>
      </c>
      <c r="AJ736" s="136">
        <v>1.562230691673406E-4</v>
      </c>
    </row>
    <row r="737" spans="1:36" ht="13.5" thickBot="1">
      <c r="A737" s="131">
        <v>7956</v>
      </c>
      <c r="B737" s="131">
        <v>12955</v>
      </c>
      <c r="C737" s="132" t="s">
        <v>1696</v>
      </c>
      <c r="D737" s="132">
        <v>520038274</v>
      </c>
      <c r="E737" s="132" t="s">
        <v>429</v>
      </c>
      <c r="F737" s="132" t="s">
        <v>1697</v>
      </c>
      <c r="G737" s="132">
        <v>11935800</v>
      </c>
      <c r="H737" s="132" t="s">
        <v>102</v>
      </c>
      <c r="I737" s="132" t="s">
        <v>229</v>
      </c>
      <c r="J737" s="132" t="s">
        <v>53</v>
      </c>
      <c r="K737" s="132" t="s">
        <v>53</v>
      </c>
      <c r="L737" s="132" t="s">
        <v>54</v>
      </c>
      <c r="M737" s="132" t="s">
        <v>311</v>
      </c>
      <c r="N737" s="132" t="s">
        <v>140</v>
      </c>
      <c r="O737" s="132" t="s">
        <v>62</v>
      </c>
      <c r="P737" s="132" t="s">
        <v>298</v>
      </c>
      <c r="Q737" s="132" t="s">
        <v>298</v>
      </c>
      <c r="R737" s="132" t="s">
        <v>57</v>
      </c>
      <c r="S737" s="132" t="s">
        <v>1206</v>
      </c>
      <c r="T737" s="134">
        <v>3.0089999999999999</v>
      </c>
      <c r="U737" s="133">
        <v>47149</v>
      </c>
      <c r="V737" s="136">
        <v>3.85E-2</v>
      </c>
      <c r="W737" s="178">
        <v>3.6700000000000003E-2</v>
      </c>
      <c r="X737" s="132" t="s">
        <v>636</v>
      </c>
      <c r="Y737" s="132"/>
      <c r="Z737" s="135">
        <v>195000</v>
      </c>
      <c r="AA737" s="135">
        <v>1</v>
      </c>
      <c r="AB737" s="135">
        <v>106.36409999999999</v>
      </c>
      <c r="AC737" s="135">
        <v>0</v>
      </c>
      <c r="AD737" s="135">
        <v>207.40998999999999</v>
      </c>
      <c r="AE737" s="137"/>
      <c r="AF737" s="137"/>
      <c r="AG737" s="132" t="s">
        <v>17</v>
      </c>
      <c r="AH737" s="136">
        <v>6.4999999999999997E-4</v>
      </c>
      <c r="AI737" s="136">
        <v>1.4318131813037091E-3</v>
      </c>
      <c r="AJ737" s="136">
        <v>5.5126807131298313E-4</v>
      </c>
    </row>
    <row r="738" spans="1:36" ht="13.5" thickBot="1">
      <c r="A738" s="131">
        <v>7956</v>
      </c>
      <c r="B738" s="131">
        <v>12955</v>
      </c>
      <c r="C738" s="132" t="s">
        <v>1610</v>
      </c>
      <c r="D738" s="132">
        <v>516269248</v>
      </c>
      <c r="E738" s="132" t="s">
        <v>429</v>
      </c>
      <c r="F738" s="132" t="s">
        <v>1698</v>
      </c>
      <c r="G738" s="132">
        <v>1193598</v>
      </c>
      <c r="H738" s="132" t="s">
        <v>102</v>
      </c>
      <c r="I738" s="132" t="s">
        <v>229</v>
      </c>
      <c r="J738" s="132" t="s">
        <v>53</v>
      </c>
      <c r="K738" s="132" t="s">
        <v>53</v>
      </c>
      <c r="L738" s="132" t="s">
        <v>821</v>
      </c>
      <c r="M738" s="132" t="s">
        <v>311</v>
      </c>
      <c r="N738" s="132" t="s">
        <v>156</v>
      </c>
      <c r="O738" s="132" t="s">
        <v>62</v>
      </c>
      <c r="P738" s="132" t="s">
        <v>1497</v>
      </c>
      <c r="Q738" s="132" t="s">
        <v>1334</v>
      </c>
      <c r="R738" s="132" t="s">
        <v>57</v>
      </c>
      <c r="S738" s="132" t="s">
        <v>1206</v>
      </c>
      <c r="T738" s="134">
        <v>5.9740000000000002</v>
      </c>
      <c r="U738" s="133">
        <v>49218</v>
      </c>
      <c r="V738" s="136">
        <v>3.3000000000000002E-2</v>
      </c>
      <c r="W738" s="178">
        <v>4.19E-2</v>
      </c>
      <c r="X738" s="132" t="s">
        <v>636</v>
      </c>
      <c r="Y738" s="132"/>
      <c r="Z738" s="135">
        <v>107179.49</v>
      </c>
      <c r="AA738" s="135">
        <v>1</v>
      </c>
      <c r="AB738" s="135">
        <v>100.71</v>
      </c>
      <c r="AC738" s="135">
        <v>0</v>
      </c>
      <c r="AD738" s="135">
        <v>107.94046</v>
      </c>
      <c r="AE738" s="137"/>
      <c r="AF738" s="137"/>
      <c r="AG738" s="132" t="s">
        <v>17</v>
      </c>
      <c r="AH738" s="136">
        <v>8.5603115096686603E-5</v>
      </c>
      <c r="AI738" s="136">
        <v>7.4514527204782069E-4</v>
      </c>
      <c r="AJ738" s="136">
        <v>2.8689133633744547E-4</v>
      </c>
    </row>
    <row r="739" spans="1:36" ht="13.5" thickBot="1">
      <c r="A739" s="131">
        <v>7956</v>
      </c>
      <c r="B739" s="131">
        <v>12955</v>
      </c>
      <c r="C739" s="132" t="s">
        <v>1699</v>
      </c>
      <c r="D739" s="132">
        <v>520025438</v>
      </c>
      <c r="E739" s="132" t="s">
        <v>429</v>
      </c>
      <c r="F739" s="132" t="s">
        <v>1700</v>
      </c>
      <c r="G739" s="132">
        <v>1193630</v>
      </c>
      <c r="H739" s="132" t="s">
        <v>102</v>
      </c>
      <c r="I739" s="132" t="s">
        <v>229</v>
      </c>
      <c r="J739" s="132" t="s">
        <v>53</v>
      </c>
      <c r="K739" s="132" t="s">
        <v>53</v>
      </c>
      <c r="L739" s="132" t="s">
        <v>821</v>
      </c>
      <c r="M739" s="132" t="s">
        <v>311</v>
      </c>
      <c r="N739" s="132" t="s">
        <v>651</v>
      </c>
      <c r="O739" s="132" t="s">
        <v>62</v>
      </c>
      <c r="P739" s="132" t="s">
        <v>1319</v>
      </c>
      <c r="Q739" s="132" t="s">
        <v>65</v>
      </c>
      <c r="R739" s="132" t="s">
        <v>57</v>
      </c>
      <c r="S739" s="132" t="s">
        <v>1206</v>
      </c>
      <c r="T739" s="134">
        <v>4.2939999999999996</v>
      </c>
      <c r="U739" s="133">
        <v>47300</v>
      </c>
      <c r="V739" s="136">
        <v>3.6200000000000003E-2</v>
      </c>
      <c r="W739" s="178">
        <v>4.1599999999999998E-2</v>
      </c>
      <c r="X739" s="132" t="s">
        <v>636</v>
      </c>
      <c r="Y739" s="132"/>
      <c r="Z739" s="135">
        <v>653600.92000000004</v>
      </c>
      <c r="AA739" s="135">
        <v>1</v>
      </c>
      <c r="AB739" s="135">
        <v>102.52</v>
      </c>
      <c r="AC739" s="135">
        <v>0</v>
      </c>
      <c r="AD739" s="135">
        <v>670.07165999999995</v>
      </c>
      <c r="AE739" s="137"/>
      <c r="AF739" s="137"/>
      <c r="AG739" s="132" t="s">
        <v>17</v>
      </c>
      <c r="AH739" s="136">
        <v>3.7932309000000001E-4</v>
      </c>
      <c r="AI739" s="136">
        <v>4.6257050357413221E-3</v>
      </c>
      <c r="AJ739" s="136">
        <v>1.7809610407371842E-3</v>
      </c>
    </row>
    <row r="740" spans="1:36" ht="13.5" thickBot="1">
      <c r="A740" s="131">
        <v>7956</v>
      </c>
      <c r="B740" s="131">
        <v>12955</v>
      </c>
      <c r="C740" s="132" t="s">
        <v>1487</v>
      </c>
      <c r="D740" s="132">
        <v>515327120</v>
      </c>
      <c r="E740" s="132" t="s">
        <v>429</v>
      </c>
      <c r="F740" s="132" t="s">
        <v>1701</v>
      </c>
      <c r="G740" s="132">
        <v>1193929</v>
      </c>
      <c r="H740" s="132" t="s">
        <v>102</v>
      </c>
      <c r="I740" s="132" t="s">
        <v>229</v>
      </c>
      <c r="J740" s="132" t="s">
        <v>53</v>
      </c>
      <c r="K740" s="132" t="s">
        <v>53</v>
      </c>
      <c r="L740" s="132" t="s">
        <v>821</v>
      </c>
      <c r="M740" s="132" t="s">
        <v>311</v>
      </c>
      <c r="N740" s="132" t="s">
        <v>651</v>
      </c>
      <c r="O740" s="132" t="s">
        <v>62</v>
      </c>
      <c r="P740" s="132" t="s">
        <v>1333</v>
      </c>
      <c r="Q740" s="132" t="s">
        <v>1334</v>
      </c>
      <c r="R740" s="132" t="s">
        <v>57</v>
      </c>
      <c r="S740" s="132" t="s">
        <v>1206</v>
      </c>
      <c r="T740" s="134">
        <v>5.8869999999999996</v>
      </c>
      <c r="U740" s="133">
        <v>48213</v>
      </c>
      <c r="V740" s="136">
        <v>3.1800000000000002E-2</v>
      </c>
      <c r="W740" s="178">
        <v>3.8399999999999997E-2</v>
      </c>
      <c r="X740" s="132" t="s">
        <v>636</v>
      </c>
      <c r="Y740" s="132"/>
      <c r="Z740" s="135">
        <v>176000</v>
      </c>
      <c r="AA740" s="135">
        <v>1</v>
      </c>
      <c r="AB740" s="135">
        <v>102.42</v>
      </c>
      <c r="AC740" s="135">
        <v>0</v>
      </c>
      <c r="AD740" s="135">
        <v>180.25919999999999</v>
      </c>
      <c r="AE740" s="137"/>
      <c r="AF740" s="137"/>
      <c r="AG740" s="132" t="s">
        <v>17</v>
      </c>
      <c r="AH740" s="136">
        <v>4.1154284099999998E-4</v>
      </c>
      <c r="AI740" s="136">
        <v>1.2443831592261374E-3</v>
      </c>
      <c r="AJ740" s="136">
        <v>4.7910489519054159E-4</v>
      </c>
    </row>
    <row r="741" spans="1:36" ht="13.5" thickBot="1">
      <c r="A741" s="131">
        <v>7956</v>
      </c>
      <c r="B741" s="131">
        <v>12955</v>
      </c>
      <c r="C741" s="132" t="s">
        <v>1373</v>
      </c>
      <c r="D741" s="132">
        <v>520038910</v>
      </c>
      <c r="E741" s="132" t="s">
        <v>429</v>
      </c>
      <c r="F741" s="132" t="s">
        <v>1702</v>
      </c>
      <c r="G741" s="132">
        <v>1193952</v>
      </c>
      <c r="H741" s="132" t="s">
        <v>102</v>
      </c>
      <c r="I741" s="132" t="s">
        <v>228</v>
      </c>
      <c r="J741" s="132" t="s">
        <v>53</v>
      </c>
      <c r="K741" s="132" t="s">
        <v>53</v>
      </c>
      <c r="L741" s="132" t="s">
        <v>821</v>
      </c>
      <c r="M741" s="132" t="s">
        <v>311</v>
      </c>
      <c r="N741" s="132" t="s">
        <v>651</v>
      </c>
      <c r="O741" s="132" t="s">
        <v>62</v>
      </c>
      <c r="P741" s="132" t="s">
        <v>1350</v>
      </c>
      <c r="Q741" s="132" t="s">
        <v>65</v>
      </c>
      <c r="R741" s="132" t="s">
        <v>57</v>
      </c>
      <c r="S741" s="132" t="s">
        <v>1206</v>
      </c>
      <c r="T741" s="134">
        <v>4.8330000000000002</v>
      </c>
      <c r="U741" s="133">
        <v>48213</v>
      </c>
      <c r="V741" s="136">
        <v>4.8899999999999999E-2</v>
      </c>
      <c r="W741" s="178">
        <v>5.5899999999999998E-2</v>
      </c>
      <c r="X741" s="132" t="s">
        <v>636</v>
      </c>
      <c r="Y741" s="132"/>
      <c r="Z741" s="135">
        <v>121000</v>
      </c>
      <c r="AA741" s="135">
        <v>1</v>
      </c>
      <c r="AB741" s="135">
        <v>97.07</v>
      </c>
      <c r="AC741" s="135">
        <v>0</v>
      </c>
      <c r="AD741" s="135">
        <v>117.4547</v>
      </c>
      <c r="AE741" s="137"/>
      <c r="AF741" s="137"/>
      <c r="AG741" s="132" t="s">
        <v>17</v>
      </c>
      <c r="AH741" s="136">
        <v>4.0333602199999998E-4</v>
      </c>
      <c r="AI741" s="136">
        <v>8.1082491574331964E-4</v>
      </c>
      <c r="AJ741" s="136">
        <v>3.1217891643331664E-4</v>
      </c>
    </row>
    <row r="742" spans="1:36" ht="13.5" thickBot="1">
      <c r="A742" s="131">
        <v>7956</v>
      </c>
      <c r="B742" s="131">
        <v>12955</v>
      </c>
      <c r="C742" s="132" t="s">
        <v>1703</v>
      </c>
      <c r="D742" s="132">
        <v>2409</v>
      </c>
      <c r="E742" s="132" t="s">
        <v>2</v>
      </c>
      <c r="F742" s="132" t="s">
        <v>1704</v>
      </c>
      <c r="G742" s="132">
        <v>1194018</v>
      </c>
      <c r="H742" s="132" t="s">
        <v>102</v>
      </c>
      <c r="I742" s="132" t="s">
        <v>230</v>
      </c>
      <c r="J742" s="132" t="s">
        <v>53</v>
      </c>
      <c r="K742" s="132" t="s">
        <v>53</v>
      </c>
      <c r="L742" s="132" t="s">
        <v>821</v>
      </c>
      <c r="M742" s="132" t="s">
        <v>311</v>
      </c>
      <c r="N742" s="132" t="s">
        <v>649</v>
      </c>
      <c r="O742" s="132" t="s">
        <v>62</v>
      </c>
      <c r="P742" s="132" t="s">
        <v>1462</v>
      </c>
      <c r="Q742" s="132" t="s">
        <v>1334</v>
      </c>
      <c r="R742" s="132" t="s">
        <v>57</v>
      </c>
      <c r="S742" s="132" t="s">
        <v>1206</v>
      </c>
      <c r="T742" s="134">
        <v>1.978</v>
      </c>
      <c r="U742" s="133">
        <v>46265</v>
      </c>
      <c r="V742" s="136">
        <v>9.1600000000000001E-2</v>
      </c>
      <c r="W742" s="178">
        <v>8.5900000000000004E-2</v>
      </c>
      <c r="X742" s="132" t="s">
        <v>636</v>
      </c>
      <c r="Y742" s="132"/>
      <c r="Z742" s="135">
        <v>1195000</v>
      </c>
      <c r="AA742" s="135">
        <v>1</v>
      </c>
      <c r="AB742" s="135">
        <v>105</v>
      </c>
      <c r="AC742" s="135">
        <v>0</v>
      </c>
      <c r="AD742" s="135">
        <v>1254.75</v>
      </c>
      <c r="AE742" s="137"/>
      <c r="AF742" s="137"/>
      <c r="AG742" s="132" t="s">
        <v>17</v>
      </c>
      <c r="AH742" s="136">
        <v>2.8384367409999998E-3</v>
      </c>
      <c r="AI742" s="136">
        <v>8.661914448965689E-3</v>
      </c>
      <c r="AJ742" s="136">
        <v>3.3349580339884573E-3</v>
      </c>
    </row>
    <row r="743" spans="1:36" ht="13.5" thickBot="1">
      <c r="A743" s="131">
        <v>7956</v>
      </c>
      <c r="B743" s="131">
        <v>12955</v>
      </c>
      <c r="C743" s="132" t="s">
        <v>1370</v>
      </c>
      <c r="D743" s="132">
        <v>520037789</v>
      </c>
      <c r="E743" s="132" t="s">
        <v>429</v>
      </c>
      <c r="F743" s="132" t="s">
        <v>1705</v>
      </c>
      <c r="G743" s="132">
        <v>1194638</v>
      </c>
      <c r="H743" s="132" t="s">
        <v>102</v>
      </c>
      <c r="I743" s="132" t="s">
        <v>229</v>
      </c>
      <c r="J743" s="132" t="s">
        <v>53</v>
      </c>
      <c r="K743" s="132" t="s">
        <v>53</v>
      </c>
      <c r="L743" s="132" t="s">
        <v>821</v>
      </c>
      <c r="M743" s="132" t="s">
        <v>311</v>
      </c>
      <c r="N743" s="132" t="s">
        <v>651</v>
      </c>
      <c r="O743" s="132" t="s">
        <v>62</v>
      </c>
      <c r="P743" s="132" t="s">
        <v>1350</v>
      </c>
      <c r="Q743" s="132" t="s">
        <v>65</v>
      </c>
      <c r="R743" s="132" t="s">
        <v>57</v>
      </c>
      <c r="S743" s="132" t="s">
        <v>1206</v>
      </c>
      <c r="T743" s="134">
        <v>6.2930000000000001</v>
      </c>
      <c r="U743" s="133">
        <v>50041</v>
      </c>
      <c r="V743" s="136">
        <v>3.61E-2</v>
      </c>
      <c r="W743" s="178">
        <v>3.6999999999999998E-2</v>
      </c>
      <c r="X743" s="132" t="s">
        <v>636</v>
      </c>
      <c r="Y743" s="132"/>
      <c r="Z743" s="135">
        <v>377586</v>
      </c>
      <c r="AA743" s="135">
        <v>1</v>
      </c>
      <c r="AB743" s="135">
        <v>103.82</v>
      </c>
      <c r="AC743" s="135">
        <v>7.1143400000000003</v>
      </c>
      <c r="AD743" s="135">
        <v>399.12412999999998</v>
      </c>
      <c r="AE743" s="137"/>
      <c r="AF743" s="137"/>
      <c r="AG743" s="132" t="s">
        <v>17</v>
      </c>
      <c r="AH743" s="136">
        <v>3.5339927599999999E-4</v>
      </c>
      <c r="AI743" s="136">
        <v>2.7552732166390595E-3</v>
      </c>
      <c r="AJ743" s="136">
        <v>1.0608186681826286E-3</v>
      </c>
    </row>
    <row r="744" spans="1:36" ht="13.5" thickBot="1">
      <c r="A744" s="131">
        <v>7956</v>
      </c>
      <c r="B744" s="131">
        <v>12955</v>
      </c>
      <c r="C744" s="132" t="s">
        <v>1706</v>
      </c>
      <c r="D744" s="132">
        <v>520036658</v>
      </c>
      <c r="E744" s="132" t="s">
        <v>429</v>
      </c>
      <c r="F744" s="132" t="s">
        <v>1707</v>
      </c>
      <c r="G744" s="132">
        <v>1195346</v>
      </c>
      <c r="H744" s="132" t="s">
        <v>102</v>
      </c>
      <c r="I744" s="132" t="s">
        <v>228</v>
      </c>
      <c r="J744" s="132" t="s">
        <v>53</v>
      </c>
      <c r="K744" s="132" t="s">
        <v>53</v>
      </c>
      <c r="L744" s="132" t="s">
        <v>821</v>
      </c>
      <c r="M744" s="132" t="s">
        <v>311</v>
      </c>
      <c r="N744" s="132" t="s">
        <v>156</v>
      </c>
      <c r="O744" s="132" t="s">
        <v>62</v>
      </c>
      <c r="P744" s="132" t="s">
        <v>1377</v>
      </c>
      <c r="Q744" s="132" t="s">
        <v>65</v>
      </c>
      <c r="R744" s="132" t="s">
        <v>57</v>
      </c>
      <c r="S744" s="132" t="s">
        <v>1206</v>
      </c>
      <c r="T744" s="134">
        <v>4.7080000000000002</v>
      </c>
      <c r="U744" s="133">
        <v>48483</v>
      </c>
      <c r="V744" s="136">
        <v>5.7500000000000002E-2</v>
      </c>
      <c r="W744" s="178">
        <v>6.7699999999999996E-2</v>
      </c>
      <c r="X744" s="132" t="s">
        <v>636</v>
      </c>
      <c r="Y744" s="132"/>
      <c r="Z744" s="135">
        <v>90000</v>
      </c>
      <c r="AA744" s="135">
        <v>1</v>
      </c>
      <c r="AB744" s="135">
        <v>97.35</v>
      </c>
      <c r="AC744" s="135">
        <v>0</v>
      </c>
      <c r="AD744" s="135">
        <v>87.614999999999995</v>
      </c>
      <c r="AE744" s="137"/>
      <c r="AF744" s="137"/>
      <c r="AG744" s="132" t="s">
        <v>17</v>
      </c>
      <c r="AH744" s="136">
        <v>1.7142857099999999E-4</v>
      </c>
      <c r="AI744" s="136">
        <v>6.0483254389012058E-4</v>
      </c>
      <c r="AJ744" s="136">
        <v>2.3286897640796865E-4</v>
      </c>
    </row>
    <row r="745" spans="1:36" ht="13.5" thickBot="1">
      <c r="A745" s="131">
        <v>7956</v>
      </c>
      <c r="B745" s="131">
        <v>12955</v>
      </c>
      <c r="C745" s="132" t="s">
        <v>1331</v>
      </c>
      <c r="D745" s="132">
        <v>514290345</v>
      </c>
      <c r="E745" s="132" t="s">
        <v>429</v>
      </c>
      <c r="F745" s="132" t="s">
        <v>1708</v>
      </c>
      <c r="G745" s="132">
        <v>1195585</v>
      </c>
      <c r="H745" s="132" t="s">
        <v>102</v>
      </c>
      <c r="I745" s="132" t="s">
        <v>229</v>
      </c>
      <c r="J745" s="132" t="s">
        <v>53</v>
      </c>
      <c r="K745" s="132" t="s">
        <v>53</v>
      </c>
      <c r="L745" s="132" t="s">
        <v>821</v>
      </c>
      <c r="M745" s="132" t="s">
        <v>311</v>
      </c>
      <c r="N745" s="132" t="s">
        <v>269</v>
      </c>
      <c r="O745" s="132" t="s">
        <v>62</v>
      </c>
      <c r="P745" s="132" t="s">
        <v>1328</v>
      </c>
      <c r="Q745" s="132" t="s">
        <v>65</v>
      </c>
      <c r="R745" s="132" t="s">
        <v>57</v>
      </c>
      <c r="S745" s="132" t="s">
        <v>1206</v>
      </c>
      <c r="T745" s="134">
        <v>6.9610000000000003</v>
      </c>
      <c r="U745" s="133">
        <v>62494</v>
      </c>
      <c r="V745" s="136">
        <v>2.0899999999999998E-2</v>
      </c>
      <c r="W745" s="178">
        <v>3.8800000000000001E-2</v>
      </c>
      <c r="X745" s="132" t="s">
        <v>636</v>
      </c>
      <c r="Y745" s="132"/>
      <c r="Z745" s="135">
        <v>111600</v>
      </c>
      <c r="AA745" s="135">
        <v>1</v>
      </c>
      <c r="AB745" s="135">
        <v>99.93</v>
      </c>
      <c r="AC745" s="135">
        <v>0</v>
      </c>
      <c r="AD745" s="135">
        <v>111.52188</v>
      </c>
      <c r="AE745" s="137"/>
      <c r="AF745" s="137"/>
      <c r="AG745" s="132" t="s">
        <v>17</v>
      </c>
      <c r="AH745" s="136">
        <v>7.2296181129142E-5</v>
      </c>
      <c r="AI745" s="136">
        <v>7.6986888523436362E-4</v>
      </c>
      <c r="AJ745" s="136">
        <v>2.9641027270093376E-4</v>
      </c>
    </row>
    <row r="746" spans="1:36" ht="13.5" thickBot="1">
      <c r="A746" s="131">
        <v>7956</v>
      </c>
      <c r="B746" s="131">
        <v>12955</v>
      </c>
      <c r="C746" s="132" t="s">
        <v>1429</v>
      </c>
      <c r="D746" s="132">
        <v>511659401</v>
      </c>
      <c r="E746" s="132" t="s">
        <v>429</v>
      </c>
      <c r="F746" s="132" t="s">
        <v>1709</v>
      </c>
      <c r="G746" s="132">
        <v>1195981</v>
      </c>
      <c r="H746" s="132" t="s">
        <v>102</v>
      </c>
      <c r="I746" s="132" t="s">
        <v>228</v>
      </c>
      <c r="J746" s="132" t="s">
        <v>53</v>
      </c>
      <c r="K746" s="132" t="s">
        <v>53</v>
      </c>
      <c r="L746" s="132" t="s">
        <v>821</v>
      </c>
      <c r="M746" s="132" t="s">
        <v>311</v>
      </c>
      <c r="N746" s="132" t="s">
        <v>651</v>
      </c>
      <c r="O746" s="132" t="s">
        <v>62</v>
      </c>
      <c r="P746" s="132" t="s">
        <v>1350</v>
      </c>
      <c r="Q746" s="132" t="s">
        <v>65</v>
      </c>
      <c r="R746" s="132" t="s">
        <v>57</v>
      </c>
      <c r="S746" s="132" t="s">
        <v>1206</v>
      </c>
      <c r="T746" s="134">
        <v>2.9359999999999999</v>
      </c>
      <c r="U746" s="133">
        <v>47238</v>
      </c>
      <c r="V746" s="136">
        <v>0.05</v>
      </c>
      <c r="W746" s="178">
        <v>5.3999999999999999E-2</v>
      </c>
      <c r="X746" s="132" t="s">
        <v>636</v>
      </c>
      <c r="Y746" s="132"/>
      <c r="Z746" s="135">
        <v>240000</v>
      </c>
      <c r="AA746" s="135">
        <v>1</v>
      </c>
      <c r="AB746" s="135">
        <v>99.88</v>
      </c>
      <c r="AC746" s="135">
        <v>0</v>
      </c>
      <c r="AD746" s="135">
        <v>239.71199999999999</v>
      </c>
      <c r="AE746" s="137"/>
      <c r="AF746" s="137"/>
      <c r="AG746" s="132" t="s">
        <v>17</v>
      </c>
      <c r="AH746" s="136">
        <v>5.9999999999999995E-4</v>
      </c>
      <c r="AI746" s="136">
        <v>1.6548036153739495E-3</v>
      </c>
      <c r="AJ746" s="136">
        <v>6.3712250268455149E-4</v>
      </c>
    </row>
    <row r="747" spans="1:36" ht="13.5" thickBot="1">
      <c r="A747" s="131">
        <v>7956</v>
      </c>
      <c r="B747" s="131">
        <v>12955</v>
      </c>
      <c r="C747" s="132" t="s">
        <v>1429</v>
      </c>
      <c r="D747" s="132">
        <v>511659401</v>
      </c>
      <c r="E747" s="132" t="s">
        <v>429</v>
      </c>
      <c r="F747" s="132" t="s">
        <v>1710</v>
      </c>
      <c r="G747" s="132">
        <v>1195999</v>
      </c>
      <c r="H747" s="132" t="s">
        <v>102</v>
      </c>
      <c r="I747" s="132" t="s">
        <v>229</v>
      </c>
      <c r="J747" s="132" t="s">
        <v>53</v>
      </c>
      <c r="K747" s="132" t="s">
        <v>53</v>
      </c>
      <c r="L747" s="132" t="s">
        <v>821</v>
      </c>
      <c r="M747" s="132" t="s">
        <v>311</v>
      </c>
      <c r="N747" s="132" t="s">
        <v>651</v>
      </c>
      <c r="O747" s="132" t="s">
        <v>62</v>
      </c>
      <c r="P747" s="132" t="s">
        <v>1350</v>
      </c>
      <c r="Q747" s="132" t="s">
        <v>65</v>
      </c>
      <c r="R747" s="132" t="s">
        <v>57</v>
      </c>
      <c r="S747" s="132" t="s">
        <v>1206</v>
      </c>
      <c r="T747" s="134">
        <v>8.1999999999999993</v>
      </c>
      <c r="U747" s="133">
        <v>50891</v>
      </c>
      <c r="V747" s="136">
        <v>2.64E-2</v>
      </c>
      <c r="W747" s="178">
        <v>3.4000000000000002E-2</v>
      </c>
      <c r="X747" s="132" t="s">
        <v>636</v>
      </c>
      <c r="Y747" s="132"/>
      <c r="Z747" s="135">
        <v>39700</v>
      </c>
      <c r="AA747" s="135">
        <v>1</v>
      </c>
      <c r="AB747" s="135">
        <v>98.16</v>
      </c>
      <c r="AC747" s="135">
        <v>0</v>
      </c>
      <c r="AD747" s="135">
        <v>38.969520000000003</v>
      </c>
      <c r="AE747" s="137"/>
      <c r="AF747" s="137"/>
      <c r="AG747" s="132" t="s">
        <v>17</v>
      </c>
      <c r="AH747" s="136">
        <v>1.3233333299999999E-4</v>
      </c>
      <c r="AI747" s="136">
        <v>2.6901824933832033E-4</v>
      </c>
      <c r="AJ747" s="136">
        <v>1.0357578306808039E-4</v>
      </c>
    </row>
    <row r="748" spans="1:36" ht="13.5" thickBot="1">
      <c r="A748" s="131">
        <v>7956</v>
      </c>
      <c r="B748" s="131">
        <v>12955</v>
      </c>
      <c r="C748" s="132" t="s">
        <v>1711</v>
      </c>
      <c r="D748" s="132">
        <v>516378643</v>
      </c>
      <c r="E748" s="132" t="s">
        <v>429</v>
      </c>
      <c r="F748" s="132" t="s">
        <v>1712</v>
      </c>
      <c r="G748" s="132">
        <v>1196179</v>
      </c>
      <c r="H748" s="132" t="s">
        <v>102</v>
      </c>
      <c r="I748" s="132" t="s">
        <v>229</v>
      </c>
      <c r="J748" s="132" t="s">
        <v>53</v>
      </c>
      <c r="K748" s="132" t="s">
        <v>53</v>
      </c>
      <c r="L748" s="132" t="s">
        <v>821</v>
      </c>
      <c r="M748" s="132" t="s">
        <v>311</v>
      </c>
      <c r="N748" s="132" t="s">
        <v>651</v>
      </c>
      <c r="O748" s="132" t="s">
        <v>62</v>
      </c>
      <c r="P748" s="132" t="s">
        <v>1319</v>
      </c>
      <c r="Q748" s="132" t="s">
        <v>65</v>
      </c>
      <c r="R748" s="132" t="s">
        <v>57</v>
      </c>
      <c r="S748" s="132" t="s">
        <v>1206</v>
      </c>
      <c r="T748" s="134">
        <v>4.46</v>
      </c>
      <c r="U748" s="133">
        <v>47756</v>
      </c>
      <c r="V748" s="136">
        <v>4.3999999999999997E-2</v>
      </c>
      <c r="W748" s="178">
        <v>3.6999999999999998E-2</v>
      </c>
      <c r="X748" s="132" t="s">
        <v>636</v>
      </c>
      <c r="Y748" s="132"/>
      <c r="Z748" s="135">
        <v>120000</v>
      </c>
      <c r="AA748" s="135">
        <v>1</v>
      </c>
      <c r="AB748" s="135">
        <v>107.51</v>
      </c>
      <c r="AC748" s="135">
        <v>0</v>
      </c>
      <c r="AD748" s="135">
        <v>129.012</v>
      </c>
      <c r="AE748" s="137"/>
      <c r="AF748" s="137"/>
      <c r="AG748" s="132" t="s">
        <v>17</v>
      </c>
      <c r="AH748" s="136">
        <v>2.8693375399999998E-4</v>
      </c>
      <c r="AI748" s="136">
        <v>8.9060841354051529E-4</v>
      </c>
      <c r="AJ748" s="136">
        <v>3.4289667733087772E-4</v>
      </c>
    </row>
    <row r="749" spans="1:36" ht="13.5" thickBot="1">
      <c r="A749" s="131">
        <v>7956</v>
      </c>
      <c r="B749" s="131">
        <v>12955</v>
      </c>
      <c r="C749" s="132" t="s">
        <v>1713</v>
      </c>
      <c r="D749" s="132">
        <v>520000472</v>
      </c>
      <c r="E749" s="132" t="s">
        <v>429</v>
      </c>
      <c r="F749" s="132" t="s">
        <v>1714</v>
      </c>
      <c r="G749" s="132">
        <v>1196781</v>
      </c>
      <c r="H749" s="132" t="s">
        <v>102</v>
      </c>
      <c r="I749" s="132" t="s">
        <v>229</v>
      </c>
      <c r="J749" s="132" t="s">
        <v>53</v>
      </c>
      <c r="K749" s="132" t="s">
        <v>53</v>
      </c>
      <c r="L749" s="132" t="s">
        <v>821</v>
      </c>
      <c r="M749" s="132" t="s">
        <v>311</v>
      </c>
      <c r="N749" s="132" t="s">
        <v>156</v>
      </c>
      <c r="O749" s="132" t="s">
        <v>62</v>
      </c>
      <c r="P749" s="132" t="s">
        <v>1443</v>
      </c>
      <c r="Q749" s="132" t="s">
        <v>1334</v>
      </c>
      <c r="R749" s="132" t="s">
        <v>57</v>
      </c>
      <c r="S749" s="132" t="s">
        <v>1206</v>
      </c>
      <c r="T749" s="134">
        <v>7.8890000000000002</v>
      </c>
      <c r="U749" s="133">
        <v>48742</v>
      </c>
      <c r="V749" s="136">
        <v>0.03</v>
      </c>
      <c r="W749" s="178">
        <v>3.3599999999999998E-2</v>
      </c>
      <c r="X749" s="132" t="s">
        <v>636</v>
      </c>
      <c r="Y749" s="132"/>
      <c r="Z749" s="135">
        <v>164999</v>
      </c>
      <c r="AA749" s="135">
        <v>1</v>
      </c>
      <c r="AB749" s="135">
        <v>100.46</v>
      </c>
      <c r="AC749" s="135">
        <v>0</v>
      </c>
      <c r="AD749" s="135">
        <v>165.75800000000001</v>
      </c>
      <c r="AE749" s="137"/>
      <c r="AF749" s="137"/>
      <c r="AG749" s="132" t="s">
        <v>17</v>
      </c>
      <c r="AH749" s="136">
        <v>6.4551477963948001E-5</v>
      </c>
      <c r="AI749" s="136">
        <v>1.144277039435469E-3</v>
      </c>
      <c r="AJ749" s="136">
        <v>4.4056264100247758E-4</v>
      </c>
    </row>
    <row r="750" spans="1:36" ht="13.5" thickBot="1">
      <c r="A750" s="131">
        <v>7956</v>
      </c>
      <c r="B750" s="131">
        <v>12955</v>
      </c>
      <c r="C750" s="132" t="s">
        <v>1362</v>
      </c>
      <c r="D750" s="132">
        <v>520032046</v>
      </c>
      <c r="E750" s="132" t="s">
        <v>429</v>
      </c>
      <c r="F750" s="132" t="s">
        <v>1716</v>
      </c>
      <c r="G750" s="132">
        <v>1196807</v>
      </c>
      <c r="H750" s="132" t="s">
        <v>102</v>
      </c>
      <c r="I750" s="132" t="s">
        <v>229</v>
      </c>
      <c r="J750" s="132" t="s">
        <v>53</v>
      </c>
      <c r="K750" s="132" t="s">
        <v>53</v>
      </c>
      <c r="L750" s="132" t="s">
        <v>821</v>
      </c>
      <c r="M750" s="132" t="s">
        <v>311</v>
      </c>
      <c r="N750" s="132" t="s">
        <v>256</v>
      </c>
      <c r="O750" s="132" t="s">
        <v>62</v>
      </c>
      <c r="P750" s="132" t="s">
        <v>1205</v>
      </c>
      <c r="Q750" s="132" t="s">
        <v>65</v>
      </c>
      <c r="R750" s="132" t="s">
        <v>57</v>
      </c>
      <c r="S750" s="132" t="s">
        <v>1206</v>
      </c>
      <c r="T750" s="134">
        <v>4.657</v>
      </c>
      <c r="U750" s="133">
        <v>48742</v>
      </c>
      <c r="V750" s="136">
        <v>2.06E-2</v>
      </c>
      <c r="W750" s="178">
        <v>2.58E-2</v>
      </c>
      <c r="X750" s="132" t="s">
        <v>636</v>
      </c>
      <c r="Y750" s="132"/>
      <c r="Z750" s="135">
        <v>643500</v>
      </c>
      <c r="AA750" s="135">
        <v>1</v>
      </c>
      <c r="AB750" s="135">
        <v>100.67</v>
      </c>
      <c r="AC750" s="135">
        <v>0</v>
      </c>
      <c r="AD750" s="135">
        <v>647.81145000000004</v>
      </c>
      <c r="AE750" s="137"/>
      <c r="AF750" s="137"/>
      <c r="AG750" s="132" t="s">
        <v>17</v>
      </c>
      <c r="AH750" s="136">
        <v>3.5748266200000001E-4</v>
      </c>
      <c r="AI750" s="136">
        <v>4.4720361497990954E-3</v>
      </c>
      <c r="AJ750" s="136">
        <v>1.721796373530354E-3</v>
      </c>
    </row>
    <row r="751" spans="1:36" ht="13.5" thickBot="1">
      <c r="A751" s="131">
        <v>7956</v>
      </c>
      <c r="B751" s="131">
        <v>12955</v>
      </c>
      <c r="C751" s="132" t="s">
        <v>1717</v>
      </c>
      <c r="D751" s="132">
        <v>520042763</v>
      </c>
      <c r="E751" s="132" t="s">
        <v>429</v>
      </c>
      <c r="F751" s="132" t="s">
        <v>1718</v>
      </c>
      <c r="G751" s="132">
        <v>1197128</v>
      </c>
      <c r="H751" s="132" t="s">
        <v>102</v>
      </c>
      <c r="I751" s="132" t="s">
        <v>623</v>
      </c>
      <c r="J751" s="132" t="s">
        <v>53</v>
      </c>
      <c r="K751" s="132" t="s">
        <v>53</v>
      </c>
      <c r="L751" s="132" t="s">
        <v>821</v>
      </c>
      <c r="M751" s="132" t="s">
        <v>311</v>
      </c>
      <c r="N751" s="132" t="s">
        <v>259</v>
      </c>
      <c r="O751" s="132" t="s">
        <v>62</v>
      </c>
      <c r="P751" s="132" t="s">
        <v>298</v>
      </c>
      <c r="Q751" s="132" t="s">
        <v>298</v>
      </c>
      <c r="R751" s="132" t="s">
        <v>57</v>
      </c>
      <c r="S751" s="132" t="s">
        <v>1206</v>
      </c>
      <c r="T751" s="134">
        <v>3.677</v>
      </c>
      <c r="U751" s="133">
        <v>46934</v>
      </c>
      <c r="V751" s="136">
        <v>4.8500000000000001E-2</v>
      </c>
      <c r="W751" s="178">
        <v>5.9299999999999999E-2</v>
      </c>
      <c r="X751" s="132" t="s">
        <v>636</v>
      </c>
      <c r="Y751" s="132"/>
      <c r="Z751" s="135">
        <v>203000</v>
      </c>
      <c r="AA751" s="135">
        <v>1</v>
      </c>
      <c r="AB751" s="135">
        <v>96.5</v>
      </c>
      <c r="AC751" s="135">
        <v>0</v>
      </c>
      <c r="AD751" s="135">
        <v>195.89500000000001</v>
      </c>
      <c r="AE751" s="137"/>
      <c r="AF751" s="137"/>
      <c r="AG751" s="132" t="s">
        <v>17</v>
      </c>
      <c r="AH751" s="136">
        <v>6.7666666599999997E-4</v>
      </c>
      <c r="AI751" s="136">
        <v>1.3523217620881719E-3</v>
      </c>
      <c r="AJ751" s="136">
        <v>5.2066276474849085E-4</v>
      </c>
    </row>
    <row r="752" spans="1:36" ht="13.5" thickBot="1">
      <c r="A752" s="131">
        <v>7956</v>
      </c>
      <c r="B752" s="131">
        <v>12955</v>
      </c>
      <c r="C752" s="132" t="s">
        <v>1719</v>
      </c>
      <c r="D752" s="132">
        <v>1662</v>
      </c>
      <c r="E752" s="132" t="s">
        <v>2</v>
      </c>
      <c r="F752" s="132" t="s">
        <v>1720</v>
      </c>
      <c r="G752" s="132">
        <v>1197680</v>
      </c>
      <c r="H752" s="132" t="s">
        <v>102</v>
      </c>
      <c r="I752" s="132" t="s">
        <v>228</v>
      </c>
      <c r="J752" s="132" t="s">
        <v>53</v>
      </c>
      <c r="K752" s="132" t="s">
        <v>53</v>
      </c>
      <c r="L752" s="132" t="s">
        <v>821</v>
      </c>
      <c r="M752" s="132" t="s">
        <v>311</v>
      </c>
      <c r="N752" s="132" t="s">
        <v>652</v>
      </c>
      <c r="O752" s="132" t="s">
        <v>62</v>
      </c>
      <c r="P752" s="132" t="s">
        <v>1350</v>
      </c>
      <c r="Q752" s="132" t="s">
        <v>65</v>
      </c>
      <c r="R752" s="132" t="s">
        <v>57</v>
      </c>
      <c r="S752" s="132" t="s">
        <v>1206</v>
      </c>
      <c r="T752" s="134">
        <v>1.875</v>
      </c>
      <c r="U752" s="133">
        <v>46203</v>
      </c>
      <c r="V752" s="136">
        <v>0.09</v>
      </c>
      <c r="W752" s="178">
        <v>6.9599999999999995E-2</v>
      </c>
      <c r="X752" s="132" t="s">
        <v>636</v>
      </c>
      <c r="Y752" s="132"/>
      <c r="Z752" s="135">
        <v>340075</v>
      </c>
      <c r="AA752" s="135">
        <v>1</v>
      </c>
      <c r="AB752" s="135">
        <v>103.98</v>
      </c>
      <c r="AC752" s="135">
        <v>0</v>
      </c>
      <c r="AD752" s="135">
        <v>353.60998000000001</v>
      </c>
      <c r="AE752" s="137"/>
      <c r="AF752" s="137"/>
      <c r="AG752" s="132" t="s">
        <v>17</v>
      </c>
      <c r="AH752" s="136">
        <v>9.4465277699999997E-4</v>
      </c>
      <c r="AI752" s="136">
        <v>2.4410754294165917E-3</v>
      </c>
      <c r="AJ752" s="136">
        <v>9.3984813205777863E-4</v>
      </c>
    </row>
    <row r="753" spans="1:36" ht="13.5" thickBot="1">
      <c r="A753" s="131">
        <v>7956</v>
      </c>
      <c r="B753" s="131">
        <v>12955</v>
      </c>
      <c r="C753" s="132" t="s">
        <v>1326</v>
      </c>
      <c r="D753" s="132">
        <v>513754069</v>
      </c>
      <c r="E753" s="132" t="s">
        <v>429</v>
      </c>
      <c r="F753" s="132" t="s">
        <v>1721</v>
      </c>
      <c r="G753" s="132">
        <v>1197920</v>
      </c>
      <c r="H753" s="132" t="s">
        <v>102</v>
      </c>
      <c r="I753" s="132" t="s">
        <v>228</v>
      </c>
      <c r="J753" s="132" t="s">
        <v>53</v>
      </c>
      <c r="K753" s="132" t="s">
        <v>53</v>
      </c>
      <c r="L753" s="132" t="s">
        <v>821</v>
      </c>
      <c r="M753" s="132" t="s">
        <v>311</v>
      </c>
      <c r="N753" s="132" t="s">
        <v>269</v>
      </c>
      <c r="O753" s="132" t="s">
        <v>62</v>
      </c>
      <c r="P753" s="132" t="s">
        <v>1328</v>
      </c>
      <c r="Q753" s="132" t="s">
        <v>65</v>
      </c>
      <c r="R753" s="132" t="s">
        <v>57</v>
      </c>
      <c r="S753" s="132" t="s">
        <v>1206</v>
      </c>
      <c r="T753" s="134">
        <v>7.6660000000000004</v>
      </c>
      <c r="U753" s="133">
        <v>50252</v>
      </c>
      <c r="V753" s="136">
        <v>5.3100000000000001E-2</v>
      </c>
      <c r="W753" s="178">
        <v>6.3299999999999995E-2</v>
      </c>
      <c r="X753" s="132" t="s">
        <v>636</v>
      </c>
      <c r="Y753" s="132"/>
      <c r="Z753" s="135">
        <v>240000</v>
      </c>
      <c r="AA753" s="135">
        <v>1</v>
      </c>
      <c r="AB753" s="135">
        <v>95.33</v>
      </c>
      <c r="AC753" s="135">
        <v>0</v>
      </c>
      <c r="AD753" s="135">
        <v>228.792</v>
      </c>
      <c r="AE753" s="137"/>
      <c r="AF753" s="137"/>
      <c r="AG753" s="132" t="s">
        <v>17</v>
      </c>
      <c r="AH753" s="136">
        <v>1.8847465299999999E-4</v>
      </c>
      <c r="AI753" s="136">
        <v>1.5794195900440391E-3</v>
      </c>
      <c r="AJ753" s="136">
        <v>6.0809860012933821E-4</v>
      </c>
    </row>
    <row r="754" spans="1:36" ht="13.5" thickBot="1">
      <c r="A754" s="131">
        <v>7956</v>
      </c>
      <c r="B754" s="131">
        <v>12955</v>
      </c>
      <c r="C754" s="132" t="s">
        <v>1577</v>
      </c>
      <c r="D754" s="132">
        <v>514599943</v>
      </c>
      <c r="E754" s="132" t="s">
        <v>429</v>
      </c>
      <c r="F754" s="132" t="s">
        <v>1722</v>
      </c>
      <c r="G754" s="132">
        <v>1198035</v>
      </c>
      <c r="H754" s="132" t="s">
        <v>102</v>
      </c>
      <c r="I754" s="132" t="s">
        <v>623</v>
      </c>
      <c r="J754" s="132" t="s">
        <v>53</v>
      </c>
      <c r="K754" s="132" t="s">
        <v>53</v>
      </c>
      <c r="L754" s="132" t="s">
        <v>821</v>
      </c>
      <c r="M754" s="132" t="s">
        <v>311</v>
      </c>
      <c r="N754" s="132" t="s">
        <v>647</v>
      </c>
      <c r="O754" s="132" t="s">
        <v>62</v>
      </c>
      <c r="P754" s="132" t="s">
        <v>298</v>
      </c>
      <c r="Q754" s="132" t="s">
        <v>298</v>
      </c>
      <c r="R754" s="132" t="s">
        <v>57</v>
      </c>
      <c r="S754" s="132" t="s">
        <v>1206</v>
      </c>
      <c r="T754" s="134">
        <v>4.08</v>
      </c>
      <c r="U754" s="133">
        <v>47300</v>
      </c>
      <c r="V754" s="136">
        <v>0.05</v>
      </c>
      <c r="W754" s="178">
        <v>5.04E-2</v>
      </c>
      <c r="X754" s="132" t="s">
        <v>636</v>
      </c>
      <c r="Y754" s="132"/>
      <c r="Z754" s="135">
        <v>185000</v>
      </c>
      <c r="AA754" s="135">
        <v>1</v>
      </c>
      <c r="AB754" s="135">
        <v>100.1</v>
      </c>
      <c r="AC754" s="135">
        <v>0</v>
      </c>
      <c r="AD754" s="135">
        <v>185.185</v>
      </c>
      <c r="AE754" s="137"/>
      <c r="AF754" s="137"/>
      <c r="AG754" s="132" t="s">
        <v>17</v>
      </c>
      <c r="AH754" s="136">
        <v>4.5393203200000002E-4</v>
      </c>
      <c r="AI754" s="136">
        <v>1.2783874295530673E-3</v>
      </c>
      <c r="AJ754" s="136">
        <v>4.921970141654931E-4</v>
      </c>
    </row>
    <row r="755" spans="1:36" ht="13.5" thickBot="1">
      <c r="A755" s="131">
        <v>7956</v>
      </c>
      <c r="B755" s="131">
        <v>12955</v>
      </c>
      <c r="C755" s="132" t="s">
        <v>1577</v>
      </c>
      <c r="D755" s="132">
        <v>514599943</v>
      </c>
      <c r="E755" s="132" t="s">
        <v>429</v>
      </c>
      <c r="F755" s="132" t="s">
        <v>1723</v>
      </c>
      <c r="G755" s="132">
        <v>1198043</v>
      </c>
      <c r="H755" s="132" t="s">
        <v>102</v>
      </c>
      <c r="I755" s="132" t="s">
        <v>228</v>
      </c>
      <c r="J755" s="132" t="s">
        <v>53</v>
      </c>
      <c r="K755" s="132" t="s">
        <v>53</v>
      </c>
      <c r="L755" s="132" t="s">
        <v>821</v>
      </c>
      <c r="M755" s="132" t="s">
        <v>311</v>
      </c>
      <c r="N755" s="132" t="s">
        <v>647</v>
      </c>
      <c r="O755" s="132" t="s">
        <v>62</v>
      </c>
      <c r="P755" s="132" t="s">
        <v>298</v>
      </c>
      <c r="Q755" s="132" t="s">
        <v>298</v>
      </c>
      <c r="R755" s="132" t="s">
        <v>57</v>
      </c>
      <c r="S755" s="132" t="s">
        <v>1206</v>
      </c>
      <c r="T755" s="134">
        <v>3.8519999999999999</v>
      </c>
      <c r="U755" s="133">
        <v>47664</v>
      </c>
      <c r="V755" s="136">
        <v>6.9500000000000006E-2</v>
      </c>
      <c r="W755" s="178">
        <v>6.7599999999999993E-2</v>
      </c>
      <c r="X755" s="132" t="s">
        <v>636</v>
      </c>
      <c r="Y755" s="132"/>
      <c r="Z755" s="135">
        <v>166000</v>
      </c>
      <c r="AA755" s="135">
        <v>1</v>
      </c>
      <c r="AB755" s="135">
        <v>101.13</v>
      </c>
      <c r="AC755" s="135">
        <v>0</v>
      </c>
      <c r="AD755" s="135">
        <v>167.8758</v>
      </c>
      <c r="AE755" s="137"/>
      <c r="AF755" s="137"/>
      <c r="AG755" s="132" t="s">
        <v>17</v>
      </c>
      <c r="AH755" s="136">
        <v>2.9698488700000001E-4</v>
      </c>
      <c r="AI755" s="136">
        <v>1.1588968461061361E-3</v>
      </c>
      <c r="AJ755" s="136">
        <v>4.4619147074894555E-4</v>
      </c>
    </row>
    <row r="756" spans="1:36" ht="13.5" thickBot="1">
      <c r="A756" s="131">
        <v>7956</v>
      </c>
      <c r="B756" s="131">
        <v>12955</v>
      </c>
      <c r="C756" s="132" t="s">
        <v>1577</v>
      </c>
      <c r="D756" s="132">
        <v>514599943</v>
      </c>
      <c r="E756" s="132" t="s">
        <v>429</v>
      </c>
      <c r="F756" s="132" t="s">
        <v>1723</v>
      </c>
      <c r="G756" s="132">
        <v>11980430</v>
      </c>
      <c r="H756" s="132" t="s">
        <v>102</v>
      </c>
      <c r="I756" s="132" t="s">
        <v>228</v>
      </c>
      <c r="J756" s="132" t="s">
        <v>53</v>
      </c>
      <c r="K756" s="132" t="s">
        <v>53</v>
      </c>
      <c r="L756" s="132" t="s">
        <v>54</v>
      </c>
      <c r="M756" s="132" t="s">
        <v>311</v>
      </c>
      <c r="N756" s="132" t="s">
        <v>647</v>
      </c>
      <c r="O756" s="132" t="s">
        <v>62</v>
      </c>
      <c r="P756" s="132" t="s">
        <v>298</v>
      </c>
      <c r="Q756" s="132" t="s">
        <v>298</v>
      </c>
      <c r="R756" s="132" t="s">
        <v>57</v>
      </c>
      <c r="S756" s="132" t="s">
        <v>1206</v>
      </c>
      <c r="T756" s="134">
        <v>3.8519999999999999</v>
      </c>
      <c r="U756" s="133">
        <v>47664</v>
      </c>
      <c r="V756" s="136">
        <v>6.9500000000000006E-2</v>
      </c>
      <c r="W756" s="178">
        <v>6.7599999999999993E-2</v>
      </c>
      <c r="X756" s="132" t="s">
        <v>636</v>
      </c>
      <c r="Y756" s="132"/>
      <c r="Z756" s="135">
        <v>520000</v>
      </c>
      <c r="AA756" s="135">
        <v>1</v>
      </c>
      <c r="AB756" s="135">
        <v>100.55070000000001</v>
      </c>
      <c r="AC756" s="135">
        <v>0</v>
      </c>
      <c r="AD756" s="135">
        <v>522.86364000000003</v>
      </c>
      <c r="AE756" s="137"/>
      <c r="AF756" s="137"/>
      <c r="AG756" s="132" t="s">
        <v>17</v>
      </c>
      <c r="AH756" s="136">
        <v>9.3031410600000002E-4</v>
      </c>
      <c r="AI756" s="136">
        <v>3.6094840551144009E-3</v>
      </c>
      <c r="AJ756" s="136">
        <v>1.3897017707897577E-3</v>
      </c>
    </row>
    <row r="757" spans="1:36" ht="13.5" thickBot="1">
      <c r="A757" s="131">
        <v>7956</v>
      </c>
      <c r="B757" s="131">
        <v>12955</v>
      </c>
      <c r="C757" s="132" t="s">
        <v>1724</v>
      </c>
      <c r="D757" s="132">
        <v>510459928</v>
      </c>
      <c r="E757" s="132" t="s">
        <v>429</v>
      </c>
      <c r="F757" s="132" t="s">
        <v>1725</v>
      </c>
      <c r="G757" s="132">
        <v>1198571</v>
      </c>
      <c r="H757" s="132" t="s">
        <v>102</v>
      </c>
      <c r="I757" s="132" t="s">
        <v>228</v>
      </c>
      <c r="J757" s="132" t="s">
        <v>53</v>
      </c>
      <c r="K757" s="132" t="s">
        <v>53</v>
      </c>
      <c r="L757" s="132" t="s">
        <v>821</v>
      </c>
      <c r="M757" s="132" t="s">
        <v>311</v>
      </c>
      <c r="N757" s="132" t="s">
        <v>156</v>
      </c>
      <c r="O757" s="132" t="s">
        <v>62</v>
      </c>
      <c r="P757" s="132" t="s">
        <v>1497</v>
      </c>
      <c r="Q757" s="132" t="s">
        <v>1334</v>
      </c>
      <c r="R757" s="132" t="s">
        <v>57</v>
      </c>
      <c r="S757" s="132" t="s">
        <v>1206</v>
      </c>
      <c r="T757" s="134">
        <v>4.516</v>
      </c>
      <c r="U757" s="133">
        <v>49125</v>
      </c>
      <c r="V757" s="136">
        <v>6.7699999999999996E-2</v>
      </c>
      <c r="W757" s="178">
        <v>6.5000000000000002E-2</v>
      </c>
      <c r="X757" s="132" t="s">
        <v>636</v>
      </c>
      <c r="Y757" s="132"/>
      <c r="Z757" s="135">
        <v>544700</v>
      </c>
      <c r="AA757" s="135">
        <v>1</v>
      </c>
      <c r="AB757" s="135">
        <v>101.65</v>
      </c>
      <c r="AC757" s="135">
        <v>0</v>
      </c>
      <c r="AD757" s="135">
        <v>553.68754999999999</v>
      </c>
      <c r="AE757" s="137"/>
      <c r="AF757" s="137"/>
      <c r="AG757" s="132" t="s">
        <v>17</v>
      </c>
      <c r="AH757" s="136">
        <v>7.2626666599999998E-4</v>
      </c>
      <c r="AI757" s="136">
        <v>3.8222707228989139E-3</v>
      </c>
      <c r="AJ757" s="136">
        <v>1.4716276096368884E-3</v>
      </c>
    </row>
    <row r="758" spans="1:36" ht="13.5" thickBot="1">
      <c r="A758" s="131">
        <v>7956</v>
      </c>
      <c r="B758" s="131">
        <v>12955</v>
      </c>
      <c r="C758" s="132" t="s">
        <v>1625</v>
      </c>
      <c r="D758" s="132">
        <v>514625094</v>
      </c>
      <c r="E758" s="132" t="s">
        <v>429</v>
      </c>
      <c r="F758" s="132" t="s">
        <v>1726</v>
      </c>
      <c r="G758" s="132">
        <v>1198696</v>
      </c>
      <c r="H758" s="132" t="s">
        <v>102</v>
      </c>
      <c r="I758" s="132" t="s">
        <v>228</v>
      </c>
      <c r="J758" s="132" t="s">
        <v>53</v>
      </c>
      <c r="K758" s="132" t="s">
        <v>53</v>
      </c>
      <c r="L758" s="132" t="s">
        <v>821</v>
      </c>
      <c r="M758" s="132" t="s">
        <v>311</v>
      </c>
      <c r="N758" s="132" t="s">
        <v>140</v>
      </c>
      <c r="O758" s="132" t="s">
        <v>62</v>
      </c>
      <c r="P758" s="132" t="s">
        <v>298</v>
      </c>
      <c r="Q758" s="132" t="s">
        <v>298</v>
      </c>
      <c r="R758" s="132" t="s">
        <v>57</v>
      </c>
      <c r="S758" s="132" t="s">
        <v>1206</v>
      </c>
      <c r="T758" s="134">
        <v>1.8029999999999999</v>
      </c>
      <c r="U758" s="133">
        <v>46208</v>
      </c>
      <c r="V758" s="136">
        <v>8.8900000000000007E-2</v>
      </c>
      <c r="W758" s="178">
        <v>6.6500000000000004E-2</v>
      </c>
      <c r="X758" s="132" t="s">
        <v>636</v>
      </c>
      <c r="Y758" s="132"/>
      <c r="Z758" s="135">
        <v>50000</v>
      </c>
      <c r="AA758" s="135">
        <v>1</v>
      </c>
      <c r="AB758" s="135">
        <v>104.04</v>
      </c>
      <c r="AC758" s="135">
        <v>2.2225000000000001</v>
      </c>
      <c r="AD758" s="135">
        <v>54.2425</v>
      </c>
      <c r="AE758" s="137"/>
      <c r="AF758" s="137"/>
      <c r="AG758" s="132" t="s">
        <v>17</v>
      </c>
      <c r="AH758" s="136">
        <v>4.34782608E-4</v>
      </c>
      <c r="AI758" s="136">
        <v>3.7445219724887142E-4</v>
      </c>
      <c r="AJ758" s="136">
        <v>1.4416932549003299E-4</v>
      </c>
    </row>
    <row r="759" spans="1:36" ht="13.5" thickBot="1">
      <c r="A759" s="131">
        <v>7956</v>
      </c>
      <c r="B759" s="131">
        <v>12955</v>
      </c>
      <c r="C759" s="132" t="s">
        <v>1727</v>
      </c>
      <c r="D759" s="132">
        <v>520038605</v>
      </c>
      <c r="E759" s="132" t="s">
        <v>429</v>
      </c>
      <c r="F759" s="132" t="s">
        <v>1728</v>
      </c>
      <c r="G759" s="132">
        <v>1198704</v>
      </c>
      <c r="H759" s="132" t="s">
        <v>102</v>
      </c>
      <c r="I759" s="132" t="s">
        <v>228</v>
      </c>
      <c r="J759" s="132" t="s">
        <v>53</v>
      </c>
      <c r="K759" s="132" t="s">
        <v>53</v>
      </c>
      <c r="L759" s="132" t="s">
        <v>821</v>
      </c>
      <c r="M759" s="132" t="s">
        <v>311</v>
      </c>
      <c r="N759" s="132" t="s">
        <v>140</v>
      </c>
      <c r="O759" s="132" t="s">
        <v>62</v>
      </c>
      <c r="P759" s="132" t="s">
        <v>1497</v>
      </c>
      <c r="Q759" s="132" t="s">
        <v>1334</v>
      </c>
      <c r="R759" s="132" t="s">
        <v>57</v>
      </c>
      <c r="S759" s="132" t="s">
        <v>1206</v>
      </c>
      <c r="T759" s="134">
        <v>1.448</v>
      </c>
      <c r="U759" s="133">
        <v>46387</v>
      </c>
      <c r="V759" s="136">
        <v>3.4700000000000002E-2</v>
      </c>
      <c r="W759" s="178">
        <v>6.1600000000000002E-2</v>
      </c>
      <c r="X759" s="132" t="s">
        <v>636</v>
      </c>
      <c r="Y759" s="132"/>
      <c r="Z759" s="135">
        <v>28000</v>
      </c>
      <c r="AA759" s="135">
        <v>1</v>
      </c>
      <c r="AB759" s="135">
        <v>96.37</v>
      </c>
      <c r="AC759" s="135">
        <v>0</v>
      </c>
      <c r="AD759" s="135">
        <v>26.983599999999999</v>
      </c>
      <c r="AE759" s="137"/>
      <c r="AF759" s="137"/>
      <c r="AG759" s="132" t="s">
        <v>17</v>
      </c>
      <c r="AH759" s="136">
        <v>1.8667562700000001E-4</v>
      </c>
      <c r="AI759" s="136">
        <v>1.8627585951393549E-4</v>
      </c>
      <c r="AJ759" s="136">
        <v>7.1718807416561812E-5</v>
      </c>
    </row>
    <row r="760" spans="1:36" ht="13.5" thickBot="1">
      <c r="A760" s="131">
        <v>7956</v>
      </c>
      <c r="B760" s="131">
        <v>12955</v>
      </c>
      <c r="C760" s="132" t="s">
        <v>1450</v>
      </c>
      <c r="D760" s="132">
        <v>1665</v>
      </c>
      <c r="E760" s="132" t="s">
        <v>2</v>
      </c>
      <c r="F760" s="132" t="s">
        <v>1729</v>
      </c>
      <c r="G760" s="132">
        <v>1198761</v>
      </c>
      <c r="H760" s="132" t="s">
        <v>102</v>
      </c>
      <c r="I760" s="132" t="s">
        <v>228</v>
      </c>
      <c r="J760" s="132" t="s">
        <v>53</v>
      </c>
      <c r="K760" s="132" t="s">
        <v>53</v>
      </c>
      <c r="L760" s="132" t="s">
        <v>821</v>
      </c>
      <c r="M760" s="132" t="s">
        <v>311</v>
      </c>
      <c r="N760" s="132" t="s">
        <v>652</v>
      </c>
      <c r="O760" s="132" t="s">
        <v>62</v>
      </c>
      <c r="P760" s="132" t="s">
        <v>1350</v>
      </c>
      <c r="Q760" s="132" t="s">
        <v>65</v>
      </c>
      <c r="R760" s="132" t="s">
        <v>57</v>
      </c>
      <c r="S760" s="132" t="s">
        <v>1206</v>
      </c>
      <c r="T760" s="134">
        <v>2.6970000000000001</v>
      </c>
      <c r="U760" s="133">
        <v>46568</v>
      </c>
      <c r="V760" s="136">
        <v>6.3500000000000001E-2</v>
      </c>
      <c r="W760" s="178">
        <v>6.3500000000000001E-2</v>
      </c>
      <c r="X760" s="132" t="s">
        <v>636</v>
      </c>
      <c r="Y760" s="132"/>
      <c r="Z760" s="135">
        <v>723000</v>
      </c>
      <c r="AA760" s="135">
        <v>1</v>
      </c>
      <c r="AB760" s="135">
        <v>100.28</v>
      </c>
      <c r="AC760" s="135">
        <v>0</v>
      </c>
      <c r="AD760" s="135">
        <v>725.02440000000001</v>
      </c>
      <c r="AE760" s="137"/>
      <c r="AF760" s="137"/>
      <c r="AG760" s="132" t="s">
        <v>17</v>
      </c>
      <c r="AH760" s="136">
        <v>1.7634146339999999E-3</v>
      </c>
      <c r="AI760" s="136">
        <v>5.0050602320882084E-3</v>
      </c>
      <c r="AJ760" s="136">
        <v>1.9270180893545812E-3</v>
      </c>
    </row>
    <row r="761" spans="1:36" ht="13.5" thickBot="1">
      <c r="A761" s="131">
        <v>7956</v>
      </c>
      <c r="B761" s="131">
        <v>12955</v>
      </c>
      <c r="C761" s="132" t="s">
        <v>1730</v>
      </c>
      <c r="D761" s="132">
        <v>520040304</v>
      </c>
      <c r="E761" s="132" t="s">
        <v>429</v>
      </c>
      <c r="F761" s="132" t="s">
        <v>1731</v>
      </c>
      <c r="G761" s="132">
        <v>1198829</v>
      </c>
      <c r="H761" s="132" t="s">
        <v>102</v>
      </c>
      <c r="I761" s="132" t="s">
        <v>228</v>
      </c>
      <c r="J761" s="132" t="s">
        <v>53</v>
      </c>
      <c r="K761" s="132" t="s">
        <v>53</v>
      </c>
      <c r="L761" s="132" t="s">
        <v>821</v>
      </c>
      <c r="M761" s="132" t="s">
        <v>311</v>
      </c>
      <c r="N761" s="132" t="s">
        <v>140</v>
      </c>
      <c r="O761" s="132" t="s">
        <v>62</v>
      </c>
      <c r="P761" s="132" t="s">
        <v>298</v>
      </c>
      <c r="Q761" s="132" t="s">
        <v>298</v>
      </c>
      <c r="R761" s="132" t="s">
        <v>57</v>
      </c>
      <c r="S761" s="132" t="s">
        <v>1206</v>
      </c>
      <c r="T761" s="134">
        <v>3.169</v>
      </c>
      <c r="U761" s="133">
        <v>46934</v>
      </c>
      <c r="V761" s="136">
        <v>7.7499999999999999E-2</v>
      </c>
      <c r="W761" s="178">
        <v>7.4399999999999994E-2</v>
      </c>
      <c r="X761" s="132" t="s">
        <v>636</v>
      </c>
      <c r="Y761" s="132"/>
      <c r="Z761" s="135">
        <v>16000</v>
      </c>
      <c r="AA761" s="135">
        <v>1</v>
      </c>
      <c r="AB761" s="135">
        <v>101.35</v>
      </c>
      <c r="AC761" s="135">
        <v>0</v>
      </c>
      <c r="AD761" s="135">
        <v>16.216000000000001</v>
      </c>
      <c r="AE761" s="137"/>
      <c r="AF761" s="137"/>
      <c r="AG761" s="132" t="s">
        <v>17</v>
      </c>
      <c r="AH761" s="136">
        <v>1.8823529399999999E-4</v>
      </c>
      <c r="AI761" s="136">
        <v>1.1194389695511268E-4</v>
      </c>
      <c r="AJ761" s="136">
        <v>4.3099963721184955E-5</v>
      </c>
    </row>
    <row r="762" spans="1:36" ht="13.5" thickBot="1">
      <c r="A762" s="131">
        <v>7956</v>
      </c>
      <c r="B762" s="131">
        <v>12955</v>
      </c>
      <c r="C762" s="132" t="s">
        <v>1468</v>
      </c>
      <c r="D762" s="132">
        <v>515328250</v>
      </c>
      <c r="E762" s="132" t="s">
        <v>429</v>
      </c>
      <c r="F762" s="132" t="s">
        <v>1732</v>
      </c>
      <c r="G762" s="132">
        <v>1198886</v>
      </c>
      <c r="H762" s="132" t="s">
        <v>102</v>
      </c>
      <c r="I762" s="132" t="s">
        <v>228</v>
      </c>
      <c r="J762" s="132" t="s">
        <v>53</v>
      </c>
      <c r="K762" s="132" t="s">
        <v>53</v>
      </c>
      <c r="L762" s="132" t="s">
        <v>821</v>
      </c>
      <c r="M762" s="132" t="s">
        <v>311</v>
      </c>
      <c r="N762" s="132" t="s">
        <v>652</v>
      </c>
      <c r="O762" s="132" t="s">
        <v>62</v>
      </c>
      <c r="P762" s="132" t="s">
        <v>1345</v>
      </c>
      <c r="Q762" s="132" t="s">
        <v>1334</v>
      </c>
      <c r="R762" s="132" t="s">
        <v>57</v>
      </c>
      <c r="S762" s="132" t="s">
        <v>1206</v>
      </c>
      <c r="T762" s="134">
        <v>3.5830000000000002</v>
      </c>
      <c r="U762" s="133">
        <v>47300</v>
      </c>
      <c r="V762" s="136">
        <v>6.3700000000000007E-2</v>
      </c>
      <c r="W762" s="178">
        <v>6.3299999999999995E-2</v>
      </c>
      <c r="X762" s="132" t="s">
        <v>636</v>
      </c>
      <c r="Y762" s="132"/>
      <c r="Z762" s="135">
        <v>245000</v>
      </c>
      <c r="AA762" s="135">
        <v>1</v>
      </c>
      <c r="AB762" s="135">
        <v>100.47</v>
      </c>
      <c r="AC762" s="135">
        <v>0</v>
      </c>
      <c r="AD762" s="135">
        <v>246.1515</v>
      </c>
      <c r="AE762" s="137"/>
      <c r="AF762" s="137"/>
      <c r="AG762" s="132" t="s">
        <v>17</v>
      </c>
      <c r="AH762" s="136">
        <v>1.244589844E-3</v>
      </c>
      <c r="AI762" s="136">
        <v>1.6992574094318214E-3</v>
      </c>
      <c r="AJ762" s="136">
        <v>6.54237834232564E-4</v>
      </c>
    </row>
    <row r="763" spans="1:36" ht="13.5" thickBot="1">
      <c r="A763" s="131">
        <v>7956</v>
      </c>
      <c r="B763" s="131">
        <v>12955</v>
      </c>
      <c r="C763" s="132" t="s">
        <v>1432</v>
      </c>
      <c r="D763" s="132">
        <v>513937714</v>
      </c>
      <c r="E763" s="132" t="s">
        <v>429</v>
      </c>
      <c r="F763" s="132" t="s">
        <v>1733</v>
      </c>
      <c r="G763" s="132">
        <v>1199470</v>
      </c>
      <c r="H763" s="132" t="s">
        <v>102</v>
      </c>
      <c r="I763" s="132" t="s">
        <v>228</v>
      </c>
      <c r="J763" s="132" t="s">
        <v>53</v>
      </c>
      <c r="K763" s="132" t="s">
        <v>53</v>
      </c>
      <c r="L763" s="132" t="s">
        <v>821</v>
      </c>
      <c r="M763" s="132" t="s">
        <v>311</v>
      </c>
      <c r="N763" s="132" t="s">
        <v>269</v>
      </c>
      <c r="O763" s="132" t="s">
        <v>62</v>
      </c>
      <c r="P763" s="132" t="s">
        <v>1333</v>
      </c>
      <c r="Q763" s="132" t="s">
        <v>1334</v>
      </c>
      <c r="R763" s="132" t="s">
        <v>57</v>
      </c>
      <c r="S763" s="132" t="s">
        <v>1206</v>
      </c>
      <c r="T763" s="134">
        <v>7.2309999999999999</v>
      </c>
      <c r="U763" s="133">
        <v>49857</v>
      </c>
      <c r="V763" s="136">
        <v>5.28E-2</v>
      </c>
      <c r="W763" s="178">
        <v>6.08E-2</v>
      </c>
      <c r="X763" s="132" t="s">
        <v>636</v>
      </c>
      <c r="Y763" s="132"/>
      <c r="Z763" s="135">
        <v>20000</v>
      </c>
      <c r="AA763" s="135">
        <v>1</v>
      </c>
      <c r="AB763" s="135">
        <v>95.12</v>
      </c>
      <c r="AC763" s="135">
        <v>0.52800000000000002</v>
      </c>
      <c r="AD763" s="135">
        <v>19.552</v>
      </c>
      <c r="AE763" s="137"/>
      <c r="AF763" s="137"/>
      <c r="AG763" s="132" t="s">
        <v>17</v>
      </c>
      <c r="AH763" s="136">
        <v>6.6666666666666697E-5</v>
      </c>
      <c r="AI763" s="136">
        <v>1.3497330249545898E-4</v>
      </c>
      <c r="AJ763" s="136">
        <v>5.1966606479810569E-5</v>
      </c>
    </row>
    <row r="764" spans="1:36" ht="13.5" thickBot="1">
      <c r="A764" s="131">
        <v>7956</v>
      </c>
      <c r="B764" s="131">
        <v>12955</v>
      </c>
      <c r="C764" s="132" t="s">
        <v>1734</v>
      </c>
      <c r="D764" s="132">
        <v>513775163</v>
      </c>
      <c r="E764" s="132" t="s">
        <v>429</v>
      </c>
      <c r="F764" s="132" t="s">
        <v>1735</v>
      </c>
      <c r="G764" s="132">
        <v>1199488</v>
      </c>
      <c r="H764" s="132" t="s">
        <v>102</v>
      </c>
      <c r="I764" s="132" t="s">
        <v>228</v>
      </c>
      <c r="J764" s="132" t="s">
        <v>53</v>
      </c>
      <c r="K764" s="132" t="s">
        <v>53</v>
      </c>
      <c r="L764" s="132" t="s">
        <v>821</v>
      </c>
      <c r="M764" s="132" t="s">
        <v>311</v>
      </c>
      <c r="N764" s="132" t="s">
        <v>156</v>
      </c>
      <c r="O764" s="132" t="s">
        <v>62</v>
      </c>
      <c r="P764" s="132" t="s">
        <v>1497</v>
      </c>
      <c r="Q764" s="132" t="s">
        <v>1334</v>
      </c>
      <c r="R764" s="132" t="s">
        <v>57</v>
      </c>
      <c r="S764" s="132" t="s">
        <v>1206</v>
      </c>
      <c r="T764" s="134">
        <v>3.2549999999999999</v>
      </c>
      <c r="U764" s="133">
        <v>47238</v>
      </c>
      <c r="V764" s="136">
        <v>7.2499999999999995E-2</v>
      </c>
      <c r="W764" s="178">
        <v>6.3100000000000003E-2</v>
      </c>
      <c r="X764" s="132" t="s">
        <v>636</v>
      </c>
      <c r="Y764" s="132"/>
      <c r="Z764" s="135">
        <v>553500</v>
      </c>
      <c r="AA764" s="135">
        <v>1</v>
      </c>
      <c r="AB764" s="135">
        <v>104.56</v>
      </c>
      <c r="AC764" s="135">
        <v>0</v>
      </c>
      <c r="AD764" s="135">
        <v>578.7396</v>
      </c>
      <c r="AE764" s="137"/>
      <c r="AF764" s="137"/>
      <c r="AG764" s="132" t="s">
        <v>17</v>
      </c>
      <c r="AH764" s="136">
        <v>7.6875000000000001E-4</v>
      </c>
      <c r="AI764" s="136">
        <v>3.9952125151851946E-3</v>
      </c>
      <c r="AJ764" s="136">
        <v>1.5382126149490066E-3</v>
      </c>
    </row>
    <row r="765" spans="1:36" ht="13.5" thickBot="1">
      <c r="A765" s="131">
        <v>7956</v>
      </c>
      <c r="B765" s="131">
        <v>12955</v>
      </c>
      <c r="C765" s="132" t="s">
        <v>1421</v>
      </c>
      <c r="D765" s="132">
        <v>510381601</v>
      </c>
      <c r="E765" s="132" t="s">
        <v>429</v>
      </c>
      <c r="F765" s="132" t="s">
        <v>1736</v>
      </c>
      <c r="G765" s="132">
        <v>1199579</v>
      </c>
      <c r="H765" s="132" t="s">
        <v>102</v>
      </c>
      <c r="I765" s="132" t="s">
        <v>229</v>
      </c>
      <c r="J765" s="132" t="s">
        <v>53</v>
      </c>
      <c r="K765" s="132" t="s">
        <v>53</v>
      </c>
      <c r="L765" s="132" t="s">
        <v>821</v>
      </c>
      <c r="M765" s="132" t="s">
        <v>311</v>
      </c>
      <c r="N765" s="132" t="s">
        <v>140</v>
      </c>
      <c r="O765" s="132" t="s">
        <v>62</v>
      </c>
      <c r="P765" s="132" t="s">
        <v>1319</v>
      </c>
      <c r="Q765" s="132" t="s">
        <v>65</v>
      </c>
      <c r="R765" s="132" t="s">
        <v>57</v>
      </c>
      <c r="S765" s="132" t="s">
        <v>1206</v>
      </c>
      <c r="T765" s="134">
        <v>5.7030000000000003</v>
      </c>
      <c r="U765" s="133">
        <v>48579</v>
      </c>
      <c r="V765" s="136">
        <v>4.0800000000000003E-2</v>
      </c>
      <c r="W765" s="178">
        <v>4.2999999999999997E-2</v>
      </c>
      <c r="X765" s="132" t="s">
        <v>636</v>
      </c>
      <c r="Y765" s="132"/>
      <c r="Z765" s="135">
        <v>10000</v>
      </c>
      <c r="AA765" s="135">
        <v>1</v>
      </c>
      <c r="AB765" s="135">
        <v>101.46</v>
      </c>
      <c r="AC765" s="135">
        <v>0</v>
      </c>
      <c r="AD765" s="135">
        <v>10.146000000000001</v>
      </c>
      <c r="AE765" s="137"/>
      <c r="AF765" s="137"/>
      <c r="AG765" s="132" t="s">
        <v>17</v>
      </c>
      <c r="AH765" s="136">
        <v>2.8571428571428601E-5</v>
      </c>
      <c r="AI765" s="136">
        <v>7.0040871886197165E-5</v>
      </c>
      <c r="AJ765" s="136">
        <v>2.6966713857618561E-5</v>
      </c>
    </row>
    <row r="766" spans="1:36" ht="13.5" thickBot="1">
      <c r="A766" s="131">
        <v>7956</v>
      </c>
      <c r="B766" s="131">
        <v>12955</v>
      </c>
      <c r="C766" s="132" t="s">
        <v>1346</v>
      </c>
      <c r="D766" s="132">
        <v>510560188</v>
      </c>
      <c r="E766" s="132" t="s">
        <v>429</v>
      </c>
      <c r="F766" s="132" t="s">
        <v>2166</v>
      </c>
      <c r="G766" s="132">
        <v>1199603</v>
      </c>
      <c r="H766" s="132" t="s">
        <v>102</v>
      </c>
      <c r="I766" s="132" t="s">
        <v>229</v>
      </c>
      <c r="J766" s="132" t="s">
        <v>53</v>
      </c>
      <c r="K766" s="132" t="s">
        <v>53</v>
      </c>
      <c r="L766" s="132" t="s">
        <v>821</v>
      </c>
      <c r="M766" s="132" t="s">
        <v>311</v>
      </c>
      <c r="N766" s="132" t="s">
        <v>652</v>
      </c>
      <c r="O766" s="132" t="s">
        <v>62</v>
      </c>
      <c r="P766" s="132" t="s">
        <v>1345</v>
      </c>
      <c r="Q766" s="132" t="s">
        <v>1334</v>
      </c>
      <c r="R766" s="132" t="s">
        <v>57</v>
      </c>
      <c r="S766" s="132" t="s">
        <v>1206</v>
      </c>
      <c r="T766" s="134">
        <v>3.6070000000000002</v>
      </c>
      <c r="U766" s="133">
        <v>47406</v>
      </c>
      <c r="V766" s="136">
        <v>0.04</v>
      </c>
      <c r="W766" s="178">
        <v>3.6400000000000002E-2</v>
      </c>
      <c r="X766" s="132" t="s">
        <v>636</v>
      </c>
      <c r="Y766" s="132"/>
      <c r="Z766" s="135">
        <v>300000</v>
      </c>
      <c r="AA766" s="135">
        <v>1</v>
      </c>
      <c r="AB766" s="135">
        <v>104.8</v>
      </c>
      <c r="AC766" s="135">
        <v>0</v>
      </c>
      <c r="AD766" s="135">
        <v>314.39999999999998</v>
      </c>
      <c r="AE766" s="137"/>
      <c r="AF766" s="137"/>
      <c r="AG766" s="132" t="s">
        <v>17</v>
      </c>
      <c r="AH766" s="136">
        <v>9.4784034499999995E-4</v>
      </c>
      <c r="AI766" s="136">
        <v>2.1703972127952282E-3</v>
      </c>
      <c r="AJ766" s="136">
        <v>8.3563323840284587E-4</v>
      </c>
    </row>
    <row r="767" spans="1:36" ht="13.5" thickBot="1">
      <c r="A767" s="131">
        <v>7956</v>
      </c>
      <c r="B767" s="131">
        <v>12955</v>
      </c>
      <c r="C767" s="132" t="s">
        <v>1737</v>
      </c>
      <c r="D767" s="132">
        <v>512781386</v>
      </c>
      <c r="E767" s="132" t="s">
        <v>429</v>
      </c>
      <c r="F767" s="132" t="s">
        <v>1738</v>
      </c>
      <c r="G767" s="132">
        <v>1199686</v>
      </c>
      <c r="H767" s="132" t="s">
        <v>102</v>
      </c>
      <c r="I767" s="132" t="s">
        <v>623</v>
      </c>
      <c r="J767" s="132" t="s">
        <v>53</v>
      </c>
      <c r="K767" s="132" t="s">
        <v>53</v>
      </c>
      <c r="L767" s="132" t="s">
        <v>821</v>
      </c>
      <c r="M767" s="132" t="s">
        <v>311</v>
      </c>
      <c r="N767" s="132" t="s">
        <v>140</v>
      </c>
      <c r="O767" s="132" t="s">
        <v>62</v>
      </c>
      <c r="P767" s="132" t="s">
        <v>298</v>
      </c>
      <c r="Q767" s="132" t="s">
        <v>298</v>
      </c>
      <c r="R767" s="132" t="s">
        <v>57</v>
      </c>
      <c r="S767" s="132" t="s">
        <v>1206</v>
      </c>
      <c r="T767" s="134">
        <v>3.7229999999999999</v>
      </c>
      <c r="U767" s="133">
        <v>47027</v>
      </c>
      <c r="V767" s="136">
        <v>7.0000000000000007E-2</v>
      </c>
      <c r="W767" s="178">
        <v>4.2500000000000003E-2</v>
      </c>
      <c r="X767" s="132" t="s">
        <v>636</v>
      </c>
      <c r="Y767" s="132"/>
      <c r="Z767" s="135">
        <v>26000</v>
      </c>
      <c r="AA767" s="135">
        <v>1</v>
      </c>
      <c r="AB767" s="135">
        <v>112.5</v>
      </c>
      <c r="AC767" s="135">
        <v>0</v>
      </c>
      <c r="AD767" s="135">
        <v>29.25</v>
      </c>
      <c r="AE767" s="137"/>
      <c r="AF767" s="137"/>
      <c r="AG767" s="132" t="s">
        <v>17</v>
      </c>
      <c r="AH767" s="136">
        <v>5.0659099199999995E-4</v>
      </c>
      <c r="AI767" s="136">
        <v>2.0192149641940339E-4</v>
      </c>
      <c r="AJ767" s="136">
        <v>7.7742596130035758E-5</v>
      </c>
    </row>
    <row r="768" spans="1:36" ht="13.5" thickBot="1">
      <c r="A768" s="131">
        <v>7956</v>
      </c>
      <c r="B768" s="131">
        <v>12955</v>
      </c>
      <c r="C768" s="132" t="s">
        <v>1204</v>
      </c>
      <c r="D768" s="132">
        <v>520000118</v>
      </c>
      <c r="E768" s="132" t="s">
        <v>429</v>
      </c>
      <c r="F768" s="132" t="s">
        <v>1739</v>
      </c>
      <c r="G768" s="132">
        <v>1199850</v>
      </c>
      <c r="H768" s="132" t="s">
        <v>102</v>
      </c>
      <c r="I768" s="132" t="s">
        <v>229</v>
      </c>
      <c r="J768" s="132" t="s">
        <v>53</v>
      </c>
      <c r="K768" s="132" t="s">
        <v>53</v>
      </c>
      <c r="L768" s="132" t="s">
        <v>821</v>
      </c>
      <c r="M768" s="132" t="s">
        <v>311</v>
      </c>
      <c r="N768" s="132" t="s">
        <v>256</v>
      </c>
      <c r="O768" s="132" t="s">
        <v>62</v>
      </c>
      <c r="P768" s="132" t="s">
        <v>1205</v>
      </c>
      <c r="Q768" s="132" t="s">
        <v>65</v>
      </c>
      <c r="R768" s="132" t="s">
        <v>57</v>
      </c>
      <c r="S768" s="132" t="s">
        <v>1206</v>
      </c>
      <c r="T768" s="134">
        <v>2.294</v>
      </c>
      <c r="U768" s="133">
        <v>46873</v>
      </c>
      <c r="V768" s="136">
        <v>6.0000000000000001E-3</v>
      </c>
      <c r="W768" s="178">
        <v>2.1600000000000001E-2</v>
      </c>
      <c r="X768" s="132" t="s">
        <v>636</v>
      </c>
      <c r="Y768" s="132"/>
      <c r="Z768" s="135">
        <v>126933.34</v>
      </c>
      <c r="AA768" s="135">
        <v>1</v>
      </c>
      <c r="AB768" s="135">
        <v>110.68</v>
      </c>
      <c r="AC768" s="135">
        <v>0</v>
      </c>
      <c r="AD768" s="135">
        <v>140.48982000000001</v>
      </c>
      <c r="AE768" s="137"/>
      <c r="AF768" s="137"/>
      <c r="AG768" s="132" t="s">
        <v>17</v>
      </c>
      <c r="AH768" s="136">
        <v>1.42676556E-4</v>
      </c>
      <c r="AI768" s="136">
        <v>9.698432371313719E-4</v>
      </c>
      <c r="AJ768" s="136">
        <v>3.7340319099628792E-4</v>
      </c>
    </row>
    <row r="769" spans="1:36" ht="13.5" thickBot="1">
      <c r="A769" s="131">
        <v>7956</v>
      </c>
      <c r="B769" s="131">
        <v>12955</v>
      </c>
      <c r="C769" s="132" t="s">
        <v>1204</v>
      </c>
      <c r="D769" s="132">
        <v>520000118</v>
      </c>
      <c r="E769" s="132" t="s">
        <v>429</v>
      </c>
      <c r="F769" s="132" t="s">
        <v>1740</v>
      </c>
      <c r="G769" s="132">
        <v>1199868</v>
      </c>
      <c r="H769" s="132" t="s">
        <v>102</v>
      </c>
      <c r="I769" s="132" t="s">
        <v>229</v>
      </c>
      <c r="J769" s="132" t="s">
        <v>53</v>
      </c>
      <c r="K769" s="132" t="s">
        <v>53</v>
      </c>
      <c r="L769" s="132" t="s">
        <v>821</v>
      </c>
      <c r="M769" s="132" t="s">
        <v>311</v>
      </c>
      <c r="N769" s="132" t="s">
        <v>256</v>
      </c>
      <c r="O769" s="132" t="s">
        <v>62</v>
      </c>
      <c r="P769" s="132" t="s">
        <v>1205</v>
      </c>
      <c r="Q769" s="132" t="s">
        <v>65</v>
      </c>
      <c r="R769" s="132" t="s">
        <v>57</v>
      </c>
      <c r="S769" s="132" t="s">
        <v>1206</v>
      </c>
      <c r="T769" s="134">
        <v>3.2629999999999999</v>
      </c>
      <c r="U769" s="133">
        <v>47819</v>
      </c>
      <c r="V769" s="136">
        <v>1.7500000000000002E-2</v>
      </c>
      <c r="W769" s="178">
        <v>2.4400000000000002E-2</v>
      </c>
      <c r="X769" s="132" t="s">
        <v>636</v>
      </c>
      <c r="Y769" s="132"/>
      <c r="Z769" s="135">
        <v>877796.99</v>
      </c>
      <c r="AA769" s="135">
        <v>1</v>
      </c>
      <c r="AB769" s="135">
        <v>111.51</v>
      </c>
      <c r="AC769" s="135">
        <v>0</v>
      </c>
      <c r="AD769" s="135">
        <v>978.83141999999998</v>
      </c>
      <c r="AE769" s="137"/>
      <c r="AF769" s="137"/>
      <c r="AG769" s="132" t="s">
        <v>17</v>
      </c>
      <c r="AH769" s="136">
        <v>3.3756360999999998E-4</v>
      </c>
      <c r="AI769" s="136">
        <v>6.7571659852557111E-3</v>
      </c>
      <c r="AJ769" s="136">
        <v>2.6016032739982703E-3</v>
      </c>
    </row>
    <row r="770" spans="1:36" ht="13.5" thickBot="1">
      <c r="A770" s="131">
        <v>7956</v>
      </c>
      <c r="B770" s="131">
        <v>12955</v>
      </c>
      <c r="C770" s="132" t="s">
        <v>1204</v>
      </c>
      <c r="D770" s="132">
        <v>520000118</v>
      </c>
      <c r="E770" s="132" t="s">
        <v>429</v>
      </c>
      <c r="F770" s="132" t="s">
        <v>1357</v>
      </c>
      <c r="G770" s="132">
        <v>1199884</v>
      </c>
      <c r="H770" s="132" t="s">
        <v>102</v>
      </c>
      <c r="I770" s="132" t="s">
        <v>229</v>
      </c>
      <c r="J770" s="132" t="s">
        <v>53</v>
      </c>
      <c r="K770" s="132" t="s">
        <v>53</v>
      </c>
      <c r="L770" s="132" t="s">
        <v>821</v>
      </c>
      <c r="M770" s="132" t="s">
        <v>311</v>
      </c>
      <c r="N770" s="132" t="s">
        <v>256</v>
      </c>
      <c r="O770" s="132" t="s">
        <v>62</v>
      </c>
      <c r="P770" s="132" t="s">
        <v>1328</v>
      </c>
      <c r="Q770" s="132" t="s">
        <v>65</v>
      </c>
      <c r="R770" s="132" t="s">
        <v>57</v>
      </c>
      <c r="S770" s="132" t="s">
        <v>1206</v>
      </c>
      <c r="T770" s="134">
        <v>0.75600000000000001</v>
      </c>
      <c r="U770" s="133">
        <v>47576</v>
      </c>
      <c r="V770" s="136">
        <v>2.0199999999999999E-2</v>
      </c>
      <c r="W770" s="178">
        <v>3.5499999999999997E-2</v>
      </c>
      <c r="X770" s="132" t="s">
        <v>636</v>
      </c>
      <c r="Y770" s="132"/>
      <c r="Z770" s="135">
        <v>100000</v>
      </c>
      <c r="AA770" s="135">
        <v>1</v>
      </c>
      <c r="AB770" s="135">
        <v>112.81</v>
      </c>
      <c r="AC770" s="135">
        <v>0</v>
      </c>
      <c r="AD770" s="135">
        <v>112.81</v>
      </c>
      <c r="AE770" s="137"/>
      <c r="AF770" s="137"/>
      <c r="AG770" s="132" t="s">
        <v>17</v>
      </c>
      <c r="AH770" s="136">
        <v>9.5034449988120698E-5</v>
      </c>
      <c r="AI770" s="136">
        <v>7.7876116277172296E-4</v>
      </c>
      <c r="AJ770" s="136">
        <v>2.9983392374117383E-4</v>
      </c>
    </row>
    <row r="771" spans="1:36" ht="13.5" thickBot="1">
      <c r="A771" s="131">
        <v>7956</v>
      </c>
      <c r="B771" s="131">
        <v>12955</v>
      </c>
      <c r="C771" s="132" t="s">
        <v>1652</v>
      </c>
      <c r="D771" s="132">
        <v>1632</v>
      </c>
      <c r="E771" s="132" t="s">
        <v>2</v>
      </c>
      <c r="F771" s="132" t="s">
        <v>1741</v>
      </c>
      <c r="G771" s="132">
        <v>1199967</v>
      </c>
      <c r="H771" s="132" t="s">
        <v>102</v>
      </c>
      <c r="I771" s="132" t="s">
        <v>228</v>
      </c>
      <c r="J771" s="132" t="s">
        <v>53</v>
      </c>
      <c r="K771" s="132" t="s">
        <v>53</v>
      </c>
      <c r="L771" s="132" t="s">
        <v>821</v>
      </c>
      <c r="M771" s="132" t="s">
        <v>311</v>
      </c>
      <c r="N771" s="132" t="s">
        <v>652</v>
      </c>
      <c r="O771" s="132" t="s">
        <v>62</v>
      </c>
      <c r="P771" s="132" t="s">
        <v>1515</v>
      </c>
      <c r="Q771" s="132" t="s">
        <v>1334</v>
      </c>
      <c r="R771" s="132" t="s">
        <v>57</v>
      </c>
      <c r="S771" s="132" t="s">
        <v>1206</v>
      </c>
      <c r="T771" s="134">
        <v>0.96299999999999997</v>
      </c>
      <c r="U771" s="133">
        <v>45853</v>
      </c>
      <c r="V771" s="136">
        <v>0.1115</v>
      </c>
      <c r="W771" s="178">
        <v>7.6399999999999996E-2</v>
      </c>
      <c r="X771" s="132" t="s">
        <v>636</v>
      </c>
      <c r="Y771" s="132"/>
      <c r="Z771" s="135">
        <v>60000</v>
      </c>
      <c r="AA771" s="135">
        <v>1</v>
      </c>
      <c r="AB771" s="135">
        <v>108.72</v>
      </c>
      <c r="AC771" s="135">
        <v>0</v>
      </c>
      <c r="AD771" s="135">
        <v>65.231999999999999</v>
      </c>
      <c r="AE771" s="137"/>
      <c r="AF771" s="137"/>
      <c r="AG771" s="132" t="s">
        <v>17</v>
      </c>
      <c r="AH771" s="136">
        <v>5.8432262299999997E-4</v>
      </c>
      <c r="AI771" s="136">
        <v>4.5031600186087254E-4</v>
      </c>
      <c r="AJ771" s="136">
        <v>1.7337794976938437E-4</v>
      </c>
    </row>
    <row r="772" spans="1:36" ht="13.5" thickBot="1">
      <c r="A772" s="131">
        <v>7956</v>
      </c>
      <c r="B772" s="131">
        <v>12955</v>
      </c>
      <c r="C772" s="132" t="s">
        <v>1652</v>
      </c>
      <c r="D772" s="132">
        <v>1632</v>
      </c>
      <c r="E772" s="132" t="s">
        <v>2</v>
      </c>
      <c r="F772" s="132" t="s">
        <v>1741</v>
      </c>
      <c r="G772" s="132">
        <v>11999670</v>
      </c>
      <c r="H772" s="132" t="s">
        <v>102</v>
      </c>
      <c r="I772" s="132" t="s">
        <v>228</v>
      </c>
      <c r="J772" s="132" t="s">
        <v>53</v>
      </c>
      <c r="K772" s="132" t="s">
        <v>53</v>
      </c>
      <c r="L772" s="132" t="s">
        <v>54</v>
      </c>
      <c r="M772" s="132" t="s">
        <v>311</v>
      </c>
      <c r="N772" s="132" t="s">
        <v>652</v>
      </c>
      <c r="O772" s="132" t="s">
        <v>62</v>
      </c>
      <c r="P772" s="132" t="s">
        <v>298</v>
      </c>
      <c r="Q772" s="132" t="s">
        <v>298</v>
      </c>
      <c r="R772" s="132" t="s">
        <v>57</v>
      </c>
      <c r="S772" s="132" t="s">
        <v>1206</v>
      </c>
      <c r="T772" s="134">
        <v>0.96299999999999997</v>
      </c>
      <c r="U772" s="133">
        <v>45853</v>
      </c>
      <c r="V772" s="136">
        <v>0.1115</v>
      </c>
      <c r="W772" s="178">
        <v>7.6399999999999996E-2</v>
      </c>
      <c r="X772" s="132" t="s">
        <v>636</v>
      </c>
      <c r="Y772" s="132"/>
      <c r="Z772" s="135">
        <v>60000</v>
      </c>
      <c r="AA772" s="135">
        <v>1</v>
      </c>
      <c r="AB772" s="135">
        <v>108.59139999999999</v>
      </c>
      <c r="AC772" s="135">
        <v>0</v>
      </c>
      <c r="AD772" s="135">
        <v>65.154839999999993</v>
      </c>
      <c r="AE772" s="137"/>
      <c r="AF772" s="137"/>
      <c r="AG772" s="132" t="s">
        <v>17</v>
      </c>
      <c r="AH772" s="136">
        <v>5.8432262299999997E-4</v>
      </c>
      <c r="AI772" s="136">
        <v>4.4978334330826668E-4</v>
      </c>
      <c r="AJ772" s="136">
        <v>1.7317286878759311E-4</v>
      </c>
    </row>
    <row r="773" spans="1:36" ht="13.5" thickBot="1">
      <c r="A773" s="131">
        <v>7956</v>
      </c>
      <c r="B773" s="131">
        <v>12955</v>
      </c>
      <c r="C773" s="132" t="s">
        <v>1652</v>
      </c>
      <c r="D773" s="132">
        <v>1632</v>
      </c>
      <c r="E773" s="132" t="s">
        <v>2</v>
      </c>
      <c r="F773" s="132" t="s">
        <v>1741</v>
      </c>
      <c r="G773" s="132">
        <v>11999670</v>
      </c>
      <c r="H773" s="132" t="s">
        <v>102</v>
      </c>
      <c r="I773" s="132" t="s">
        <v>228</v>
      </c>
      <c r="J773" s="132" t="s">
        <v>53</v>
      </c>
      <c r="K773" s="132" t="s">
        <v>53</v>
      </c>
      <c r="L773" s="132" t="s">
        <v>54</v>
      </c>
      <c r="M773" s="132" t="s">
        <v>311</v>
      </c>
      <c r="N773" s="132" t="s">
        <v>652</v>
      </c>
      <c r="O773" s="132" t="s">
        <v>62</v>
      </c>
      <c r="P773" s="132" t="s">
        <v>298</v>
      </c>
      <c r="Q773" s="132" t="s">
        <v>298</v>
      </c>
      <c r="R773" s="132" t="s">
        <v>57</v>
      </c>
      <c r="S773" s="132" t="s">
        <v>1206</v>
      </c>
      <c r="T773" s="134">
        <v>0.96299999999999997</v>
      </c>
      <c r="U773" s="133">
        <v>45853</v>
      </c>
      <c r="V773" s="136">
        <v>0.1115</v>
      </c>
      <c r="W773" s="178">
        <v>7.6399999999999996E-2</v>
      </c>
      <c r="X773" s="132" t="s">
        <v>636</v>
      </c>
      <c r="Y773" s="132"/>
      <c r="Z773" s="135">
        <v>35000</v>
      </c>
      <c r="AA773" s="135">
        <v>1</v>
      </c>
      <c r="AB773" s="135">
        <v>107.6979</v>
      </c>
      <c r="AC773" s="135">
        <v>0</v>
      </c>
      <c r="AD773" s="135">
        <v>37.69426</v>
      </c>
      <c r="AE773" s="137"/>
      <c r="AF773" s="137"/>
      <c r="AG773" s="132" t="s">
        <v>17</v>
      </c>
      <c r="AH773" s="136">
        <v>3.4085486299999999E-4</v>
      </c>
      <c r="AI773" s="136">
        <v>2.6021474822639522E-4</v>
      </c>
      <c r="AJ773" s="136">
        <v>1.001863121914722E-4</v>
      </c>
    </row>
    <row r="774" spans="1:36" ht="13.5" thickBot="1">
      <c r="A774" s="131">
        <v>7956</v>
      </c>
      <c r="B774" s="131">
        <v>12955</v>
      </c>
      <c r="C774" s="132" t="s">
        <v>1546</v>
      </c>
      <c r="D774" s="132">
        <v>513682146</v>
      </c>
      <c r="E774" s="132" t="s">
        <v>429</v>
      </c>
      <c r="F774" s="132" t="s">
        <v>1743</v>
      </c>
      <c r="G774" s="132">
        <v>1201433</v>
      </c>
      <c r="H774" s="132" t="s">
        <v>102</v>
      </c>
      <c r="I774" s="132" t="s">
        <v>229</v>
      </c>
      <c r="J774" s="132" t="s">
        <v>53</v>
      </c>
      <c r="K774" s="132" t="s">
        <v>53</v>
      </c>
      <c r="L774" s="132" t="s">
        <v>821</v>
      </c>
      <c r="M774" s="132" t="s">
        <v>311</v>
      </c>
      <c r="N774" s="132" t="s">
        <v>256</v>
      </c>
      <c r="O774" s="132" t="s">
        <v>62</v>
      </c>
      <c r="P774" s="132" t="s">
        <v>1328</v>
      </c>
      <c r="Q774" s="132" t="s">
        <v>65</v>
      </c>
      <c r="R774" s="132" t="s">
        <v>57</v>
      </c>
      <c r="S774" s="132" t="s">
        <v>1206</v>
      </c>
      <c r="T774" s="134">
        <v>4.7510000000000003</v>
      </c>
      <c r="U774" s="133">
        <v>47879</v>
      </c>
      <c r="V774" s="136">
        <v>2.5899999999999999E-2</v>
      </c>
      <c r="W774" s="178">
        <v>2.75E-2</v>
      </c>
      <c r="X774" s="132" t="s">
        <v>636</v>
      </c>
      <c r="Y774" s="132"/>
      <c r="Z774" s="135">
        <v>66000</v>
      </c>
      <c r="AA774" s="135">
        <v>1</v>
      </c>
      <c r="AB774" s="135">
        <v>102.32</v>
      </c>
      <c r="AC774" s="135">
        <v>0</v>
      </c>
      <c r="AD774" s="135">
        <v>67.531199999999998</v>
      </c>
      <c r="AE774" s="137"/>
      <c r="AF774" s="137"/>
      <c r="AG774" s="132" t="s">
        <v>17</v>
      </c>
      <c r="AH774" s="136">
        <v>1.4666666599999999E-4</v>
      </c>
      <c r="AI774" s="136">
        <v>4.6618806697429111E-4</v>
      </c>
      <c r="AJ774" s="136">
        <v>1.7948891650518533E-4</v>
      </c>
    </row>
    <row r="775" spans="1:36" ht="13.5" thickBot="1">
      <c r="A775" s="131">
        <v>7956</v>
      </c>
      <c r="B775" s="131">
        <v>12955</v>
      </c>
      <c r="C775" s="132" t="s">
        <v>1204</v>
      </c>
      <c r="D775" s="132">
        <v>520000118</v>
      </c>
      <c r="E775" s="132" t="s">
        <v>429</v>
      </c>
      <c r="F775" s="132" t="s">
        <v>1744</v>
      </c>
      <c r="G775" s="132">
        <v>1201466</v>
      </c>
      <c r="H775" s="132" t="s">
        <v>102</v>
      </c>
      <c r="I775" s="132" t="s">
        <v>229</v>
      </c>
      <c r="J775" s="132" t="s">
        <v>53</v>
      </c>
      <c r="K775" s="132" t="s">
        <v>53</v>
      </c>
      <c r="L775" s="132" t="s">
        <v>821</v>
      </c>
      <c r="M775" s="132" t="s">
        <v>311</v>
      </c>
      <c r="N775" s="132" t="s">
        <v>256</v>
      </c>
      <c r="O775" s="132" t="s">
        <v>62</v>
      </c>
      <c r="P775" s="132" t="s">
        <v>1328</v>
      </c>
      <c r="Q775" s="132" t="s">
        <v>65</v>
      </c>
      <c r="R775" s="132" t="s">
        <v>57</v>
      </c>
      <c r="S775" s="132" t="s">
        <v>1206</v>
      </c>
      <c r="T775" s="134">
        <v>4.9320000000000004</v>
      </c>
      <c r="U775" s="133">
        <v>49285</v>
      </c>
      <c r="V775" s="136">
        <v>3.7100000000000001E-2</v>
      </c>
      <c r="W775" s="178">
        <v>3.3700000000000001E-2</v>
      </c>
      <c r="X775" s="132" t="s">
        <v>636</v>
      </c>
      <c r="Y775" s="132"/>
      <c r="Z775" s="135">
        <v>19700</v>
      </c>
      <c r="AA775" s="135">
        <v>1</v>
      </c>
      <c r="AB775" s="135">
        <v>105.41</v>
      </c>
      <c r="AC775" s="135">
        <v>0</v>
      </c>
      <c r="AD775" s="135">
        <v>20.76577</v>
      </c>
      <c r="AE775" s="137"/>
      <c r="AF775" s="137"/>
      <c r="AG775" s="132" t="s">
        <v>17</v>
      </c>
      <c r="AH775" s="136">
        <v>5.12820512820513E-5</v>
      </c>
      <c r="AI775" s="136">
        <v>1.4335231975046682E-4</v>
      </c>
      <c r="AJ775" s="136">
        <v>5.5192645143220946E-5</v>
      </c>
    </row>
    <row r="776" spans="1:36" ht="13.5" thickBot="1">
      <c r="A776" s="131">
        <v>7956</v>
      </c>
      <c r="B776" s="131">
        <v>12955</v>
      </c>
      <c r="C776" s="132" t="s">
        <v>1208</v>
      </c>
      <c r="D776" s="132">
        <v>520018078</v>
      </c>
      <c r="E776" s="132" t="s">
        <v>429</v>
      </c>
      <c r="F776" s="132" t="s">
        <v>1745</v>
      </c>
      <c r="G776" s="132">
        <v>1201821</v>
      </c>
      <c r="H776" s="132" t="s">
        <v>102</v>
      </c>
      <c r="I776" s="132" t="s">
        <v>229</v>
      </c>
      <c r="J776" s="132" t="s">
        <v>53</v>
      </c>
      <c r="K776" s="132" t="s">
        <v>53</v>
      </c>
      <c r="L776" s="132" t="s">
        <v>821</v>
      </c>
      <c r="M776" s="132" t="s">
        <v>311</v>
      </c>
      <c r="N776" s="132" t="s">
        <v>256</v>
      </c>
      <c r="O776" s="132" t="s">
        <v>62</v>
      </c>
      <c r="P776" s="132" t="s">
        <v>1205</v>
      </c>
      <c r="Q776" s="132" t="s">
        <v>65</v>
      </c>
      <c r="R776" s="132" t="s">
        <v>57</v>
      </c>
      <c r="S776" s="132" t="s">
        <v>1206</v>
      </c>
      <c r="T776" s="134">
        <v>2.8079999999999998</v>
      </c>
      <c r="U776" s="133">
        <v>47361</v>
      </c>
      <c r="V776" s="136">
        <v>1.8599999999999998E-2</v>
      </c>
      <c r="W776" s="178">
        <v>2.3E-2</v>
      </c>
      <c r="X776" s="132" t="s">
        <v>636</v>
      </c>
      <c r="Y776" s="132"/>
      <c r="Z776" s="135">
        <v>370000</v>
      </c>
      <c r="AA776" s="135">
        <v>1</v>
      </c>
      <c r="AB776" s="135">
        <v>101.33</v>
      </c>
      <c r="AC776" s="135">
        <v>0</v>
      </c>
      <c r="AD776" s="135">
        <v>374.92099999999999</v>
      </c>
      <c r="AE776" s="137"/>
      <c r="AF776" s="137"/>
      <c r="AG776" s="132" t="s">
        <v>17</v>
      </c>
      <c r="AH776" s="136">
        <v>3.0128821000000001E-4</v>
      </c>
      <c r="AI776" s="136">
        <v>2.588191772959287E-3</v>
      </c>
      <c r="AJ776" s="136">
        <v>9.9648997892885934E-4</v>
      </c>
    </row>
    <row r="777" spans="1:36" ht="13.5" thickBot="1">
      <c r="A777" s="131">
        <v>7956</v>
      </c>
      <c r="B777" s="131">
        <v>12955</v>
      </c>
      <c r="C777" s="132" t="s">
        <v>1208</v>
      </c>
      <c r="D777" s="132">
        <v>520018078</v>
      </c>
      <c r="E777" s="132" t="s">
        <v>429</v>
      </c>
      <c r="F777" s="132" t="s">
        <v>1746</v>
      </c>
      <c r="G777" s="132">
        <v>1201839</v>
      </c>
      <c r="H777" s="132" t="s">
        <v>102</v>
      </c>
      <c r="I777" s="132" t="s">
        <v>229</v>
      </c>
      <c r="J777" s="132" t="s">
        <v>53</v>
      </c>
      <c r="K777" s="132" t="s">
        <v>53</v>
      </c>
      <c r="L777" s="132" t="s">
        <v>821</v>
      </c>
      <c r="M777" s="132" t="s">
        <v>311</v>
      </c>
      <c r="N777" s="132" t="s">
        <v>256</v>
      </c>
      <c r="O777" s="132" t="s">
        <v>62</v>
      </c>
      <c r="P777" s="132" t="s">
        <v>1205</v>
      </c>
      <c r="Q777" s="132" t="s">
        <v>65</v>
      </c>
      <c r="R777" s="132" t="s">
        <v>57</v>
      </c>
      <c r="S777" s="132" t="s">
        <v>1206</v>
      </c>
      <c r="T777" s="134">
        <v>5.2960000000000003</v>
      </c>
      <c r="U777" s="133">
        <v>48913</v>
      </c>
      <c r="V777" s="136">
        <v>2.0199999999999999E-2</v>
      </c>
      <c r="W777" s="178">
        <v>2.5899999999999999E-2</v>
      </c>
      <c r="X777" s="132" t="s">
        <v>636</v>
      </c>
      <c r="Y777" s="132"/>
      <c r="Z777" s="135">
        <v>229000</v>
      </c>
      <c r="AA777" s="135">
        <v>1</v>
      </c>
      <c r="AB777" s="135">
        <v>99.13</v>
      </c>
      <c r="AC777" s="135">
        <v>0</v>
      </c>
      <c r="AD777" s="135">
        <v>227.0077</v>
      </c>
      <c r="AE777" s="137"/>
      <c r="AF777" s="137"/>
      <c r="AG777" s="132" t="s">
        <v>17</v>
      </c>
      <c r="AH777" s="136">
        <v>1.07880353E-4</v>
      </c>
      <c r="AI777" s="136">
        <v>1.5671020335975042E-3</v>
      </c>
      <c r="AJ777" s="136">
        <v>6.0335616887207929E-4</v>
      </c>
    </row>
    <row r="778" spans="1:36" ht="13.5" thickBot="1">
      <c r="A778" s="131">
        <v>7956</v>
      </c>
      <c r="B778" s="131">
        <v>12955</v>
      </c>
      <c r="C778" s="132" t="s">
        <v>1331</v>
      </c>
      <c r="D778" s="132">
        <v>514290345</v>
      </c>
      <c r="E778" s="132" t="s">
        <v>429</v>
      </c>
      <c r="F778" s="132" t="s">
        <v>1747</v>
      </c>
      <c r="G778" s="132">
        <v>1201953</v>
      </c>
      <c r="H778" s="132" t="s">
        <v>102</v>
      </c>
      <c r="I778" s="132" t="s">
        <v>228</v>
      </c>
      <c r="J778" s="132" t="s">
        <v>53</v>
      </c>
      <c r="K778" s="132" t="s">
        <v>53</v>
      </c>
      <c r="L778" s="132" t="s">
        <v>821</v>
      </c>
      <c r="M778" s="132" t="s">
        <v>311</v>
      </c>
      <c r="N778" s="132" t="s">
        <v>269</v>
      </c>
      <c r="O778" s="132" t="s">
        <v>62</v>
      </c>
      <c r="P778" s="132" t="s">
        <v>1333</v>
      </c>
      <c r="Q778" s="132" t="s">
        <v>1334</v>
      </c>
      <c r="R778" s="132" t="s">
        <v>57</v>
      </c>
      <c r="S778" s="132" t="s">
        <v>1206</v>
      </c>
      <c r="T778" s="134">
        <v>5.2409999999999997</v>
      </c>
      <c r="U778" s="133">
        <v>48760</v>
      </c>
      <c r="V778" s="136">
        <v>4.6899999999999997E-2</v>
      </c>
      <c r="W778" s="178">
        <v>5.7500000000000002E-2</v>
      </c>
      <c r="X778" s="132" t="s">
        <v>636</v>
      </c>
      <c r="Y778" s="132"/>
      <c r="Z778" s="135">
        <v>138000</v>
      </c>
      <c r="AA778" s="135">
        <v>1</v>
      </c>
      <c r="AB778" s="135">
        <v>95.24</v>
      </c>
      <c r="AC778" s="135">
        <v>0</v>
      </c>
      <c r="AD778" s="135">
        <v>131.43119999999999</v>
      </c>
      <c r="AE778" s="137"/>
      <c r="AF778" s="137"/>
      <c r="AG778" s="132" t="s">
        <v>17</v>
      </c>
      <c r="AH778" s="136">
        <v>2.7599999999999999E-4</v>
      </c>
      <c r="AI778" s="136">
        <v>9.0730887453667995E-4</v>
      </c>
      <c r="AJ778" s="136">
        <v>3.4932658805080191E-4</v>
      </c>
    </row>
    <row r="779" spans="1:36" ht="13.5" thickBot="1">
      <c r="A779" s="131">
        <v>7956</v>
      </c>
      <c r="B779" s="131">
        <v>12955</v>
      </c>
      <c r="C779" s="132" t="s">
        <v>1362</v>
      </c>
      <c r="D779" s="132">
        <v>520032046</v>
      </c>
      <c r="E779" s="132" t="s">
        <v>429</v>
      </c>
      <c r="F779" s="132" t="s">
        <v>1748</v>
      </c>
      <c r="G779" s="132">
        <v>1202142</v>
      </c>
      <c r="H779" s="132" t="s">
        <v>102</v>
      </c>
      <c r="I779" s="132" t="s">
        <v>229</v>
      </c>
      <c r="J779" s="132" t="s">
        <v>53</v>
      </c>
      <c r="K779" s="132" t="s">
        <v>53</v>
      </c>
      <c r="L779" s="132" t="s">
        <v>821</v>
      </c>
      <c r="M779" s="132" t="s">
        <v>311</v>
      </c>
      <c r="N779" s="132" t="s">
        <v>256</v>
      </c>
      <c r="O779" s="132" t="s">
        <v>62</v>
      </c>
      <c r="P779" s="132" t="s">
        <v>1205</v>
      </c>
      <c r="Q779" s="132" t="s">
        <v>65</v>
      </c>
      <c r="R779" s="132" t="s">
        <v>57</v>
      </c>
      <c r="S779" s="132" t="s">
        <v>1206</v>
      </c>
      <c r="T779" s="134">
        <v>4.63</v>
      </c>
      <c r="U779" s="133">
        <v>48938</v>
      </c>
      <c r="V779" s="136">
        <v>1.9900000000000001E-2</v>
      </c>
      <c r="W779" s="178">
        <v>2.58E-2</v>
      </c>
      <c r="X779" s="132" t="s">
        <v>636</v>
      </c>
      <c r="Y779" s="132"/>
      <c r="Z779" s="135">
        <v>475000</v>
      </c>
      <c r="AA779" s="135">
        <v>1</v>
      </c>
      <c r="AB779" s="135">
        <v>100.23</v>
      </c>
      <c r="AC779" s="135">
        <v>0</v>
      </c>
      <c r="AD779" s="135">
        <v>476.09249999999997</v>
      </c>
      <c r="AE779" s="137"/>
      <c r="AF779" s="137"/>
      <c r="AG779" s="132" t="s">
        <v>17</v>
      </c>
      <c r="AH779" s="136">
        <v>1.75925925E-4</v>
      </c>
      <c r="AI779" s="136">
        <v>3.2866088900531556E-3</v>
      </c>
      <c r="AJ779" s="136">
        <v>1.265390323009882E-3</v>
      </c>
    </row>
    <row r="780" spans="1:36" ht="13.5" thickBot="1">
      <c r="A780" s="131">
        <v>7956</v>
      </c>
      <c r="B780" s="131">
        <v>12955</v>
      </c>
      <c r="C780" s="132" t="s">
        <v>1362</v>
      </c>
      <c r="D780" s="132">
        <v>520032046</v>
      </c>
      <c r="E780" s="132" t="s">
        <v>429</v>
      </c>
      <c r="F780" s="132" t="s">
        <v>1749</v>
      </c>
      <c r="G780" s="132">
        <v>1202159</v>
      </c>
      <c r="H780" s="132" t="s">
        <v>102</v>
      </c>
      <c r="I780" s="132" t="s">
        <v>229</v>
      </c>
      <c r="J780" s="132" t="s">
        <v>53</v>
      </c>
      <c r="K780" s="132" t="s">
        <v>53</v>
      </c>
      <c r="L780" s="132" t="s">
        <v>821</v>
      </c>
      <c r="M780" s="132" t="s">
        <v>311</v>
      </c>
      <c r="N780" s="132" t="s">
        <v>256</v>
      </c>
      <c r="O780" s="132" t="s">
        <v>62</v>
      </c>
      <c r="P780" s="132" t="s">
        <v>1328</v>
      </c>
      <c r="Q780" s="132" t="s">
        <v>65</v>
      </c>
      <c r="R780" s="132" t="s">
        <v>57</v>
      </c>
      <c r="S780" s="132" t="s">
        <v>1206</v>
      </c>
      <c r="T780" s="134">
        <v>4.67</v>
      </c>
      <c r="U780" s="133">
        <v>49120</v>
      </c>
      <c r="V780" s="136">
        <v>3.3599999999999998E-2</v>
      </c>
      <c r="W780" s="178">
        <v>3.4799999999999998E-2</v>
      </c>
      <c r="X780" s="132" t="s">
        <v>636</v>
      </c>
      <c r="Y780" s="132"/>
      <c r="Z780" s="135">
        <v>100000</v>
      </c>
      <c r="AA780" s="135">
        <v>1</v>
      </c>
      <c r="AB780" s="135">
        <v>101.42</v>
      </c>
      <c r="AC780" s="135">
        <v>0</v>
      </c>
      <c r="AD780" s="135">
        <v>101.42</v>
      </c>
      <c r="AE780" s="137"/>
      <c r="AF780" s="137"/>
      <c r="AG780" s="132" t="s">
        <v>17</v>
      </c>
      <c r="AH780" s="136">
        <v>8.5672110558145201E-5</v>
      </c>
      <c r="AI780" s="136">
        <v>7.0013258690105619E-4</v>
      </c>
      <c r="AJ780" s="136">
        <v>2.6956082391481117E-4</v>
      </c>
    </row>
    <row r="781" spans="1:36" ht="13.5" thickBot="1">
      <c r="A781" s="131">
        <v>7956</v>
      </c>
      <c r="B781" s="131">
        <v>12955</v>
      </c>
      <c r="C781" s="132" t="s">
        <v>1329</v>
      </c>
      <c r="D781" s="132">
        <v>513623314</v>
      </c>
      <c r="E781" s="132" t="s">
        <v>429</v>
      </c>
      <c r="F781" s="132" t="s">
        <v>1750</v>
      </c>
      <c r="G781" s="132">
        <v>1202217</v>
      </c>
      <c r="H781" s="132" t="s">
        <v>102</v>
      </c>
      <c r="I781" s="132" t="s">
        <v>229</v>
      </c>
      <c r="J781" s="132" t="s">
        <v>53</v>
      </c>
      <c r="K781" s="132" t="s">
        <v>53</v>
      </c>
      <c r="L781" s="132" t="s">
        <v>821</v>
      </c>
      <c r="M781" s="132" t="s">
        <v>311</v>
      </c>
      <c r="N781" s="132" t="s">
        <v>651</v>
      </c>
      <c r="O781" s="132" t="s">
        <v>62</v>
      </c>
      <c r="P781" s="132" t="s">
        <v>1350</v>
      </c>
      <c r="Q781" s="132" t="s">
        <v>65</v>
      </c>
      <c r="R781" s="132" t="s">
        <v>57</v>
      </c>
      <c r="S781" s="132" t="s">
        <v>1206</v>
      </c>
      <c r="T781" s="134">
        <v>5.5949999999999998</v>
      </c>
      <c r="U781" s="133">
        <v>47667</v>
      </c>
      <c r="V781" s="136">
        <v>2.5999999999999999E-2</v>
      </c>
      <c r="W781" s="178">
        <v>3.1800000000000002E-2</v>
      </c>
      <c r="X781" s="132" t="s">
        <v>636</v>
      </c>
      <c r="Y781" s="132"/>
      <c r="Z781" s="135">
        <v>90000</v>
      </c>
      <c r="AA781" s="135">
        <v>1</v>
      </c>
      <c r="AB781" s="135">
        <v>98.8</v>
      </c>
      <c r="AC781" s="135">
        <v>1.2347300000000001</v>
      </c>
      <c r="AD781" s="135">
        <v>90.154730000000001</v>
      </c>
      <c r="AE781" s="137"/>
      <c r="AF781" s="137"/>
      <c r="AG781" s="132" t="s">
        <v>17</v>
      </c>
      <c r="AH781" s="136">
        <v>1.6791044700000001E-4</v>
      </c>
      <c r="AI781" s="136">
        <v>6.223650595175139E-4</v>
      </c>
      <c r="AJ781" s="136">
        <v>2.3961923978127927E-4</v>
      </c>
    </row>
    <row r="782" spans="1:36" ht="13.5" thickBot="1">
      <c r="A782" s="131">
        <v>7956</v>
      </c>
      <c r="B782" s="131">
        <v>12955</v>
      </c>
      <c r="C782" s="132" t="s">
        <v>1751</v>
      </c>
      <c r="D782" s="132">
        <v>516291754</v>
      </c>
      <c r="E782" s="132" t="s">
        <v>429</v>
      </c>
      <c r="F782" s="132" t="s">
        <v>1752</v>
      </c>
      <c r="G782" s="132">
        <v>1202290</v>
      </c>
      <c r="H782" s="132" t="s">
        <v>102</v>
      </c>
      <c r="I782" s="132" t="s">
        <v>229</v>
      </c>
      <c r="J782" s="132" t="s">
        <v>53</v>
      </c>
      <c r="K782" s="132" t="s">
        <v>53</v>
      </c>
      <c r="L782" s="132" t="s">
        <v>821</v>
      </c>
      <c r="M782" s="132" t="s">
        <v>311</v>
      </c>
      <c r="N782" s="132" t="s">
        <v>651</v>
      </c>
      <c r="O782" s="132" t="s">
        <v>62</v>
      </c>
      <c r="P782" s="132" t="s">
        <v>298</v>
      </c>
      <c r="Q782" s="132" t="s">
        <v>298</v>
      </c>
      <c r="R782" s="132" t="s">
        <v>57</v>
      </c>
      <c r="S782" s="132" t="s">
        <v>1206</v>
      </c>
      <c r="T782" s="134">
        <v>3.2530000000000001</v>
      </c>
      <c r="U782" s="133">
        <v>46752</v>
      </c>
      <c r="V782" s="136">
        <v>4.7010999999999997E-2</v>
      </c>
      <c r="W782" s="178">
        <v>4.4200000000000003E-2</v>
      </c>
      <c r="X782" s="132" t="s">
        <v>636</v>
      </c>
      <c r="Y782" s="132"/>
      <c r="Z782" s="135">
        <v>990000</v>
      </c>
      <c r="AA782" s="135">
        <v>1</v>
      </c>
      <c r="AB782" s="135">
        <v>102.97</v>
      </c>
      <c r="AC782" s="135">
        <v>0</v>
      </c>
      <c r="AD782" s="135">
        <v>1019.403</v>
      </c>
      <c r="AE782" s="137"/>
      <c r="AF782" s="137"/>
      <c r="AG782" s="132" t="s">
        <v>17</v>
      </c>
      <c r="AH782" s="136">
        <v>1.010555713E-3</v>
      </c>
      <c r="AI782" s="136">
        <v>7.0372437338266352E-3</v>
      </c>
      <c r="AJ782" s="136">
        <v>2.709437118726388E-3</v>
      </c>
    </row>
    <row r="783" spans="1:36" ht="13.5" thickBot="1">
      <c r="A783" s="131">
        <v>7956</v>
      </c>
      <c r="B783" s="131">
        <v>12955</v>
      </c>
      <c r="C783" s="132" t="s">
        <v>1753</v>
      </c>
      <c r="D783" s="132">
        <v>560040545</v>
      </c>
      <c r="E783" s="132" t="s">
        <v>432</v>
      </c>
      <c r="F783" s="132" t="s">
        <v>1754</v>
      </c>
      <c r="G783" s="132">
        <v>1202340</v>
      </c>
      <c r="H783" s="132" t="s">
        <v>102</v>
      </c>
      <c r="I783" s="132" t="s">
        <v>228</v>
      </c>
      <c r="J783" s="132" t="s">
        <v>53</v>
      </c>
      <c r="K783" s="132" t="s">
        <v>53</v>
      </c>
      <c r="L783" s="132" t="s">
        <v>821</v>
      </c>
      <c r="M783" s="132" t="s">
        <v>311</v>
      </c>
      <c r="N783" s="132" t="s">
        <v>140</v>
      </c>
      <c r="O783" s="132" t="s">
        <v>62</v>
      </c>
      <c r="P783" s="132" t="s">
        <v>298</v>
      </c>
      <c r="Q783" s="132" t="s">
        <v>298</v>
      </c>
      <c r="R783" s="132" t="s">
        <v>57</v>
      </c>
      <c r="S783" s="132" t="s">
        <v>1206</v>
      </c>
      <c r="T783" s="134">
        <v>3.5830000000000002</v>
      </c>
      <c r="U783" s="133">
        <v>47751</v>
      </c>
      <c r="V783" s="136">
        <v>8.1500000000000003E-2</v>
      </c>
      <c r="W783" s="178">
        <v>6.5000000000000002E-2</v>
      </c>
      <c r="X783" s="132" t="s">
        <v>636</v>
      </c>
      <c r="Y783" s="132"/>
      <c r="Z783" s="135">
        <v>313700</v>
      </c>
      <c r="AA783" s="135">
        <v>1</v>
      </c>
      <c r="AB783" s="135">
        <v>108.46</v>
      </c>
      <c r="AC783" s="135">
        <v>0</v>
      </c>
      <c r="AD783" s="135">
        <v>340.23901999999998</v>
      </c>
      <c r="AE783" s="137"/>
      <c r="AF783" s="137"/>
      <c r="AG783" s="132" t="s">
        <v>17</v>
      </c>
      <c r="AH783" s="136">
        <v>1.520682149E-3</v>
      </c>
      <c r="AI783" s="136">
        <v>2.3487716943135493E-3</v>
      </c>
      <c r="AJ783" s="136">
        <v>9.043099049415097E-4</v>
      </c>
    </row>
    <row r="784" spans="1:36" ht="13.5" thickBot="1">
      <c r="A784" s="131">
        <v>7956</v>
      </c>
      <c r="B784" s="131">
        <v>12955</v>
      </c>
      <c r="C784" s="132" t="s">
        <v>1629</v>
      </c>
      <c r="D784" s="132">
        <v>513201582</v>
      </c>
      <c r="E784" s="132" t="s">
        <v>429</v>
      </c>
      <c r="F784" s="132" t="s">
        <v>1755</v>
      </c>
      <c r="G784" s="132">
        <v>1202555</v>
      </c>
      <c r="H784" s="132" t="s">
        <v>102</v>
      </c>
      <c r="I784" s="132" t="s">
        <v>228</v>
      </c>
      <c r="J784" s="132" t="s">
        <v>53</v>
      </c>
      <c r="K784" s="132" t="s">
        <v>53</v>
      </c>
      <c r="L784" s="132" t="s">
        <v>821</v>
      </c>
      <c r="M784" s="132" t="s">
        <v>311</v>
      </c>
      <c r="N784" s="132" t="s">
        <v>140</v>
      </c>
      <c r="O784" s="132" t="s">
        <v>62</v>
      </c>
      <c r="P784" s="132" t="s">
        <v>298</v>
      </c>
      <c r="Q784" s="132" t="s">
        <v>298</v>
      </c>
      <c r="R784" s="132" t="s">
        <v>57</v>
      </c>
      <c r="S784" s="132" t="s">
        <v>1206</v>
      </c>
      <c r="T784" s="134">
        <v>2.3559999999999999</v>
      </c>
      <c r="U784" s="133">
        <v>46752</v>
      </c>
      <c r="V784" s="136">
        <v>7.3999999999999996E-2</v>
      </c>
      <c r="W784" s="178">
        <v>6.8500000000000005E-2</v>
      </c>
      <c r="X784" s="132" t="s">
        <v>636</v>
      </c>
      <c r="Y784" s="132"/>
      <c r="Z784" s="135">
        <v>185000</v>
      </c>
      <c r="AA784" s="135">
        <v>1</v>
      </c>
      <c r="AB784" s="135">
        <v>101.52</v>
      </c>
      <c r="AC784" s="135">
        <v>0</v>
      </c>
      <c r="AD784" s="135">
        <v>187.81200000000001</v>
      </c>
      <c r="AE784" s="137"/>
      <c r="AF784" s="137"/>
      <c r="AG784" s="132" t="s">
        <v>17</v>
      </c>
      <c r="AH784" s="136">
        <v>1.6770614249999999E-3</v>
      </c>
      <c r="AI784" s="136">
        <v>1.2965223960861878E-3</v>
      </c>
      <c r="AJ784" s="136">
        <v>4.9917922955125733E-4</v>
      </c>
    </row>
    <row r="785" spans="1:36" ht="13.5" thickBot="1">
      <c r="A785" s="131">
        <v>7956</v>
      </c>
      <c r="B785" s="131">
        <v>12955</v>
      </c>
      <c r="C785" s="132" t="s">
        <v>1437</v>
      </c>
      <c r="D785" s="132">
        <v>514065283</v>
      </c>
      <c r="E785" s="132" t="s">
        <v>429</v>
      </c>
      <c r="F785" s="132" t="s">
        <v>1756</v>
      </c>
      <c r="G785" s="132">
        <v>1202779</v>
      </c>
      <c r="H785" s="132" t="s">
        <v>102</v>
      </c>
      <c r="I785" s="132" t="s">
        <v>228</v>
      </c>
      <c r="J785" s="132" t="s">
        <v>53</v>
      </c>
      <c r="K785" s="132" t="s">
        <v>53</v>
      </c>
      <c r="L785" s="132" t="s">
        <v>821</v>
      </c>
      <c r="M785" s="132" t="s">
        <v>311</v>
      </c>
      <c r="N785" s="132" t="s">
        <v>75</v>
      </c>
      <c r="O785" s="132" t="s">
        <v>62</v>
      </c>
      <c r="P785" s="132" t="s">
        <v>1328</v>
      </c>
      <c r="Q785" s="132" t="s">
        <v>65</v>
      </c>
      <c r="R785" s="132" t="s">
        <v>57</v>
      </c>
      <c r="S785" s="132" t="s">
        <v>1206</v>
      </c>
      <c r="T785" s="134">
        <v>3.347</v>
      </c>
      <c r="U785" s="133">
        <v>48026</v>
      </c>
      <c r="V785" s="136">
        <v>5.0500000000000003E-2</v>
      </c>
      <c r="W785" s="178">
        <v>5.7500000000000002E-2</v>
      </c>
      <c r="X785" s="132" t="s">
        <v>636</v>
      </c>
      <c r="Y785" s="132"/>
      <c r="Z785" s="135">
        <v>116675</v>
      </c>
      <c r="AA785" s="135">
        <v>1</v>
      </c>
      <c r="AB785" s="135">
        <v>98.03</v>
      </c>
      <c r="AC785" s="135">
        <v>0</v>
      </c>
      <c r="AD785" s="135">
        <v>114.37649999999999</v>
      </c>
      <c r="AE785" s="137"/>
      <c r="AF785" s="137"/>
      <c r="AG785" s="132" t="s">
        <v>17</v>
      </c>
      <c r="AH785" s="136">
        <v>4.88111556E-4</v>
      </c>
      <c r="AI785" s="136">
        <v>7.8957518069107326E-4</v>
      </c>
      <c r="AJ785" s="136">
        <v>3.0399747166724906E-4</v>
      </c>
    </row>
    <row r="786" spans="1:36" ht="13.5" thickBot="1">
      <c r="A786" s="131">
        <v>7956</v>
      </c>
      <c r="B786" s="131">
        <v>12955</v>
      </c>
      <c r="C786" s="132" t="s">
        <v>1339</v>
      </c>
      <c r="D786" s="132">
        <v>520039868</v>
      </c>
      <c r="E786" s="132" t="s">
        <v>429</v>
      </c>
      <c r="F786" s="132" t="s">
        <v>1757</v>
      </c>
      <c r="G786" s="132">
        <v>1203074</v>
      </c>
      <c r="H786" s="132" t="s">
        <v>102</v>
      </c>
      <c r="I786" s="132" t="s">
        <v>228</v>
      </c>
      <c r="J786" s="132" t="s">
        <v>53</v>
      </c>
      <c r="K786" s="132" t="s">
        <v>53</v>
      </c>
      <c r="L786" s="132" t="s">
        <v>821</v>
      </c>
      <c r="M786" s="132" t="s">
        <v>311</v>
      </c>
      <c r="N786" s="132" t="s">
        <v>647</v>
      </c>
      <c r="O786" s="132" t="s">
        <v>62</v>
      </c>
      <c r="P786" s="132" t="s">
        <v>298</v>
      </c>
      <c r="Q786" s="132" t="s">
        <v>298</v>
      </c>
      <c r="R786" s="132" t="s">
        <v>57</v>
      </c>
      <c r="S786" s="132" t="s">
        <v>1206</v>
      </c>
      <c r="T786" s="134">
        <v>3.5470000000000002</v>
      </c>
      <c r="U786" s="133">
        <v>47573</v>
      </c>
      <c r="V786" s="136">
        <v>5.5E-2</v>
      </c>
      <c r="W786" s="178">
        <v>7.17E-2</v>
      </c>
      <c r="X786" s="132" t="s">
        <v>636</v>
      </c>
      <c r="Y786" s="132"/>
      <c r="Z786" s="135">
        <v>58000</v>
      </c>
      <c r="AA786" s="135">
        <v>1</v>
      </c>
      <c r="AB786" s="135">
        <v>96.11</v>
      </c>
      <c r="AC786" s="135">
        <v>0</v>
      </c>
      <c r="AD786" s="135">
        <v>55.7438</v>
      </c>
      <c r="AE786" s="137"/>
      <c r="AF786" s="137"/>
      <c r="AG786" s="132" t="s">
        <v>17</v>
      </c>
      <c r="AH786" s="136">
        <v>2.7619047599999999E-4</v>
      </c>
      <c r="AI786" s="136">
        <v>3.8481612007192957E-4</v>
      </c>
      <c r="AJ786" s="136">
        <v>1.4815958051806794E-4</v>
      </c>
    </row>
    <row r="787" spans="1:36" ht="13.5" thickBot="1">
      <c r="A787" s="131">
        <v>7956</v>
      </c>
      <c r="B787" s="131">
        <v>12955</v>
      </c>
      <c r="C787" s="132" t="s">
        <v>1384</v>
      </c>
      <c r="D787" s="132">
        <v>520029935</v>
      </c>
      <c r="E787" s="132" t="s">
        <v>429</v>
      </c>
      <c r="F787" s="132" t="s">
        <v>1758</v>
      </c>
      <c r="G787" s="132">
        <v>1203157</v>
      </c>
      <c r="H787" s="132" t="s">
        <v>102</v>
      </c>
      <c r="I787" s="132" t="s">
        <v>229</v>
      </c>
      <c r="J787" s="132" t="s">
        <v>53</v>
      </c>
      <c r="K787" s="132" t="s">
        <v>53</v>
      </c>
      <c r="L787" s="132" t="s">
        <v>821</v>
      </c>
      <c r="M787" s="132" t="s">
        <v>311</v>
      </c>
      <c r="N787" s="132" t="s">
        <v>256</v>
      </c>
      <c r="O787" s="132" t="s">
        <v>62</v>
      </c>
      <c r="P787" s="132" t="s">
        <v>1205</v>
      </c>
      <c r="Q787" s="132" t="s">
        <v>65</v>
      </c>
      <c r="R787" s="132" t="s">
        <v>57</v>
      </c>
      <c r="S787" s="132" t="s">
        <v>1206</v>
      </c>
      <c r="T787" s="134">
        <v>5.3040000000000003</v>
      </c>
      <c r="U787" s="133">
        <v>49388</v>
      </c>
      <c r="V787" s="136">
        <v>2.1100000000000001E-2</v>
      </c>
      <c r="W787" s="178">
        <v>2.5999999999999999E-2</v>
      </c>
      <c r="X787" s="132" t="s">
        <v>636</v>
      </c>
      <c r="Y787" s="132"/>
      <c r="Z787" s="135">
        <v>805000</v>
      </c>
      <c r="AA787" s="135">
        <v>1</v>
      </c>
      <c r="AB787" s="135">
        <v>100.34</v>
      </c>
      <c r="AC787" s="135">
        <v>0</v>
      </c>
      <c r="AD787" s="135">
        <v>807.73699999999997</v>
      </c>
      <c r="AE787" s="137"/>
      <c r="AF787" s="137"/>
      <c r="AG787" s="132" t="s">
        <v>17</v>
      </c>
      <c r="AH787" s="136">
        <v>5.1515581999999997E-4</v>
      </c>
      <c r="AI787" s="136">
        <v>5.5760500428485345E-3</v>
      </c>
      <c r="AJ787" s="136">
        <v>2.1468571408645022E-3</v>
      </c>
    </row>
    <row r="788" spans="1:36" ht="13.5" thickBot="1">
      <c r="A788" s="131">
        <v>7956</v>
      </c>
      <c r="B788" s="131">
        <v>12955</v>
      </c>
      <c r="C788" s="132" t="s">
        <v>1580</v>
      </c>
      <c r="D788" s="132">
        <v>514401702</v>
      </c>
      <c r="E788" s="132" t="s">
        <v>429</v>
      </c>
      <c r="F788" s="132" t="s">
        <v>1759</v>
      </c>
      <c r="G788" s="132">
        <v>1203264</v>
      </c>
      <c r="H788" s="132" t="s">
        <v>102</v>
      </c>
      <c r="I788" s="132" t="s">
        <v>228</v>
      </c>
      <c r="J788" s="132" t="s">
        <v>53</v>
      </c>
      <c r="K788" s="132" t="s">
        <v>53</v>
      </c>
      <c r="L788" s="132" t="s">
        <v>821</v>
      </c>
      <c r="M788" s="132" t="s">
        <v>311</v>
      </c>
      <c r="N788" s="132" t="s">
        <v>156</v>
      </c>
      <c r="O788" s="132" t="s">
        <v>62</v>
      </c>
      <c r="P788" s="132" t="s">
        <v>1534</v>
      </c>
      <c r="Q788" s="132" t="s">
        <v>65</v>
      </c>
      <c r="R788" s="132" t="s">
        <v>57</v>
      </c>
      <c r="S788" s="132" t="s">
        <v>1206</v>
      </c>
      <c r="T788" s="134">
        <v>5.9130000000000003</v>
      </c>
      <c r="U788" s="133">
        <v>49212</v>
      </c>
      <c r="V788" s="136">
        <v>6.2E-2</v>
      </c>
      <c r="W788" s="178">
        <v>6.54E-2</v>
      </c>
      <c r="X788" s="132" t="s">
        <v>636</v>
      </c>
      <c r="Y788" s="132"/>
      <c r="Z788" s="135">
        <v>148000</v>
      </c>
      <c r="AA788" s="135">
        <v>1</v>
      </c>
      <c r="AB788" s="135">
        <v>101.34</v>
      </c>
      <c r="AC788" s="135">
        <v>0</v>
      </c>
      <c r="AD788" s="135">
        <v>149.98320000000001</v>
      </c>
      <c r="AE788" s="137"/>
      <c r="AF788" s="137"/>
      <c r="AG788" s="132" t="s">
        <v>17</v>
      </c>
      <c r="AH788" s="136">
        <v>7.3999999999999999E-4</v>
      </c>
      <c r="AI788" s="136">
        <v>1.0353788780092536E-3</v>
      </c>
      <c r="AJ788" s="136">
        <v>3.9863532799625233E-4</v>
      </c>
    </row>
    <row r="789" spans="1:36" ht="13.5" thickBot="1">
      <c r="A789" s="131">
        <v>7956</v>
      </c>
      <c r="B789" s="131">
        <v>12955</v>
      </c>
      <c r="C789" s="132" t="s">
        <v>1696</v>
      </c>
      <c r="D789" s="132">
        <v>520038274</v>
      </c>
      <c r="E789" s="132" t="s">
        <v>429</v>
      </c>
      <c r="F789" s="132" t="s">
        <v>1760</v>
      </c>
      <c r="G789" s="132">
        <v>1203405</v>
      </c>
      <c r="H789" s="132" t="s">
        <v>102</v>
      </c>
      <c r="I789" s="132" t="s">
        <v>228</v>
      </c>
      <c r="J789" s="132" t="s">
        <v>53</v>
      </c>
      <c r="K789" s="132" t="s">
        <v>53</v>
      </c>
      <c r="L789" s="132" t="s">
        <v>821</v>
      </c>
      <c r="M789" s="132" t="s">
        <v>311</v>
      </c>
      <c r="N789" s="132" t="s">
        <v>140</v>
      </c>
      <c r="O789" s="132" t="s">
        <v>62</v>
      </c>
      <c r="P789" s="132" t="s">
        <v>1497</v>
      </c>
      <c r="Q789" s="132" t="s">
        <v>1334</v>
      </c>
      <c r="R789" s="132" t="s">
        <v>57</v>
      </c>
      <c r="S789" s="132" t="s">
        <v>1206</v>
      </c>
      <c r="T789" s="134">
        <v>3.7</v>
      </c>
      <c r="U789" s="133">
        <v>47483</v>
      </c>
      <c r="V789" s="136">
        <v>6.1499999999999999E-2</v>
      </c>
      <c r="W789" s="178">
        <v>6.4500000000000002E-2</v>
      </c>
      <c r="X789" s="132" t="s">
        <v>636</v>
      </c>
      <c r="Y789" s="132"/>
      <c r="Z789" s="135">
        <v>50000</v>
      </c>
      <c r="AA789" s="135">
        <v>1</v>
      </c>
      <c r="AB789" s="135">
        <v>99.27</v>
      </c>
      <c r="AC789" s="135">
        <v>0</v>
      </c>
      <c r="AD789" s="135">
        <v>49.634999999999998</v>
      </c>
      <c r="AE789" s="137"/>
      <c r="AF789" s="137"/>
      <c r="AG789" s="132" t="s">
        <v>17</v>
      </c>
      <c r="AH789" s="136">
        <v>4.1666666599999999E-4</v>
      </c>
      <c r="AI789" s="136">
        <v>3.4264524700092604E-4</v>
      </c>
      <c r="AJ789" s="136">
        <v>1.3192320543296837E-4</v>
      </c>
    </row>
    <row r="790" spans="1:36" ht="13.5" thickBot="1">
      <c r="A790" s="131">
        <v>7956</v>
      </c>
      <c r="B790" s="131">
        <v>12955</v>
      </c>
      <c r="C790" s="132" t="s">
        <v>1532</v>
      </c>
      <c r="D790" s="132">
        <v>515434074</v>
      </c>
      <c r="E790" s="132" t="s">
        <v>429</v>
      </c>
      <c r="F790" s="132" t="s">
        <v>1761</v>
      </c>
      <c r="G790" s="132">
        <v>1203504</v>
      </c>
      <c r="H790" s="132" t="s">
        <v>102</v>
      </c>
      <c r="I790" s="132" t="s">
        <v>229</v>
      </c>
      <c r="J790" s="132" t="s">
        <v>53</v>
      </c>
      <c r="K790" s="132" t="s">
        <v>53</v>
      </c>
      <c r="L790" s="132" t="s">
        <v>821</v>
      </c>
      <c r="M790" s="132" t="s">
        <v>311</v>
      </c>
      <c r="N790" s="132" t="s">
        <v>651</v>
      </c>
      <c r="O790" s="132" t="s">
        <v>62</v>
      </c>
      <c r="P790" s="132" t="s">
        <v>1534</v>
      </c>
      <c r="Q790" s="132" t="s">
        <v>65</v>
      </c>
      <c r="R790" s="132" t="s">
        <v>57</v>
      </c>
      <c r="S790" s="132" t="s">
        <v>1206</v>
      </c>
      <c r="T790" s="134">
        <v>2.4940000000000002</v>
      </c>
      <c r="U790" s="133">
        <v>46387</v>
      </c>
      <c r="V790" s="136">
        <v>3.0000000000000001E-3</v>
      </c>
      <c r="W790" s="178">
        <v>3.3300000000000003E-2</v>
      </c>
      <c r="X790" s="132" t="s">
        <v>636</v>
      </c>
      <c r="Y790" s="132"/>
      <c r="Z790" s="135">
        <v>49000</v>
      </c>
      <c r="AA790" s="135">
        <v>1</v>
      </c>
      <c r="AB790" s="135">
        <v>94.71</v>
      </c>
      <c r="AC790" s="135">
        <v>0</v>
      </c>
      <c r="AD790" s="135">
        <v>46.407899999999998</v>
      </c>
      <c r="AE790" s="137"/>
      <c r="AF790" s="137"/>
      <c r="AG790" s="132" t="s">
        <v>17</v>
      </c>
      <c r="AH790" s="136">
        <v>1.62179158E-4</v>
      </c>
      <c r="AI790" s="136">
        <v>3.2036761072417198E-4</v>
      </c>
      <c r="AJ790" s="136">
        <v>1.2334600433993459E-4</v>
      </c>
    </row>
    <row r="791" spans="1:36" ht="13.5" thickBot="1">
      <c r="A791" s="131">
        <v>7956</v>
      </c>
      <c r="B791" s="131">
        <v>12955</v>
      </c>
      <c r="C791" s="132" t="s">
        <v>1343</v>
      </c>
      <c r="D791" s="132">
        <v>512607888</v>
      </c>
      <c r="E791" s="132" t="s">
        <v>429</v>
      </c>
      <c r="F791" s="132" t="s">
        <v>1764</v>
      </c>
      <c r="G791" s="132">
        <v>1203942</v>
      </c>
      <c r="H791" s="132" t="s">
        <v>102</v>
      </c>
      <c r="I791" s="132" t="s">
        <v>228</v>
      </c>
      <c r="J791" s="132" t="s">
        <v>53</v>
      </c>
      <c r="K791" s="132" t="s">
        <v>53</v>
      </c>
      <c r="L791" s="132" t="s">
        <v>821</v>
      </c>
      <c r="M791" s="132" t="s">
        <v>311</v>
      </c>
      <c r="N791" s="132" t="s">
        <v>259</v>
      </c>
      <c r="O791" s="132" t="s">
        <v>62</v>
      </c>
      <c r="P791" s="132" t="s">
        <v>1345</v>
      </c>
      <c r="Q791" s="132" t="s">
        <v>1334</v>
      </c>
      <c r="R791" s="132" t="s">
        <v>57</v>
      </c>
      <c r="S791" s="132" t="s">
        <v>1206</v>
      </c>
      <c r="T791" s="134">
        <v>4.5549999999999997</v>
      </c>
      <c r="U791" s="133">
        <v>48457</v>
      </c>
      <c r="V791" s="136">
        <v>6.3299999999999995E-2</v>
      </c>
      <c r="W791" s="178">
        <v>6.6199999999999995E-2</v>
      </c>
      <c r="X791" s="132" t="s">
        <v>636</v>
      </c>
      <c r="Y791" s="132"/>
      <c r="Z791" s="135">
        <v>55000</v>
      </c>
      <c r="AA791" s="135">
        <v>1</v>
      </c>
      <c r="AB791" s="135">
        <v>101.61</v>
      </c>
      <c r="AC791" s="135">
        <v>0</v>
      </c>
      <c r="AD791" s="135">
        <v>55.8855</v>
      </c>
      <c r="AE791" s="137"/>
      <c r="AF791" s="137"/>
      <c r="AG791" s="132" t="s">
        <v>17</v>
      </c>
      <c r="AH791" s="136">
        <v>2.6147768100000002E-4</v>
      </c>
      <c r="AI791" s="136">
        <v>3.8579431754347243E-4</v>
      </c>
      <c r="AJ791" s="136">
        <v>1.485362002059868E-4</v>
      </c>
    </row>
    <row r="792" spans="1:36" ht="13.5" thickBot="1">
      <c r="A792" s="131">
        <v>7956</v>
      </c>
      <c r="B792" s="131">
        <v>12955</v>
      </c>
      <c r="C792" s="132" t="s">
        <v>1625</v>
      </c>
      <c r="D792" s="132">
        <v>514625094</v>
      </c>
      <c r="E792" s="132" t="s">
        <v>429</v>
      </c>
      <c r="F792" s="132" t="s">
        <v>1765</v>
      </c>
      <c r="G792" s="132">
        <v>1204023</v>
      </c>
      <c r="H792" s="132" t="s">
        <v>102</v>
      </c>
      <c r="I792" s="132" t="s">
        <v>228</v>
      </c>
      <c r="J792" s="132" t="s">
        <v>53</v>
      </c>
      <c r="K792" s="132" t="s">
        <v>53</v>
      </c>
      <c r="L792" s="132" t="s">
        <v>821</v>
      </c>
      <c r="M792" s="132" t="s">
        <v>311</v>
      </c>
      <c r="N792" s="132" t="s">
        <v>140</v>
      </c>
      <c r="O792" s="132" t="s">
        <v>62</v>
      </c>
      <c r="P792" s="132" t="s">
        <v>298</v>
      </c>
      <c r="Q792" s="132" t="s">
        <v>298</v>
      </c>
      <c r="R792" s="132" t="s">
        <v>57</v>
      </c>
      <c r="S792" s="132" t="s">
        <v>1206</v>
      </c>
      <c r="T792" s="134">
        <v>3.03</v>
      </c>
      <c r="U792" s="133">
        <v>46757</v>
      </c>
      <c r="V792" s="136">
        <v>7.5999999999999998E-2</v>
      </c>
      <c r="W792" s="178">
        <v>7.8799999999999995E-2</v>
      </c>
      <c r="X792" s="132" t="s">
        <v>636</v>
      </c>
      <c r="Y792" s="132"/>
      <c r="Z792" s="135">
        <v>29000</v>
      </c>
      <c r="AA792" s="135">
        <v>1</v>
      </c>
      <c r="AB792" s="135">
        <v>99.5</v>
      </c>
      <c r="AC792" s="135">
        <v>0.86419999999999997</v>
      </c>
      <c r="AD792" s="135">
        <v>29.719200000000001</v>
      </c>
      <c r="AE792" s="137"/>
      <c r="AF792" s="137"/>
      <c r="AG792" s="132" t="s">
        <v>17</v>
      </c>
      <c r="AH792" s="136">
        <v>2.4229866199999999E-4</v>
      </c>
      <c r="AI792" s="136">
        <v>2.0516052432094131E-4</v>
      </c>
      <c r="AJ792" s="136">
        <v>7.8989667107957564E-5</v>
      </c>
    </row>
    <row r="793" spans="1:36" ht="13.5" thickBot="1">
      <c r="A793" s="131">
        <v>7956</v>
      </c>
      <c r="B793" s="131">
        <v>12955</v>
      </c>
      <c r="C793" s="132" t="s">
        <v>1766</v>
      </c>
      <c r="D793" s="132">
        <v>1630</v>
      </c>
      <c r="E793" s="132" t="s">
        <v>2</v>
      </c>
      <c r="F793" s="132" t="s">
        <v>1767</v>
      </c>
      <c r="G793" s="132">
        <v>1204296</v>
      </c>
      <c r="H793" s="132" t="s">
        <v>102</v>
      </c>
      <c r="I793" s="132" t="s">
        <v>228</v>
      </c>
      <c r="J793" s="132" t="s">
        <v>53</v>
      </c>
      <c r="K793" s="132" t="s">
        <v>53</v>
      </c>
      <c r="L793" s="132" t="s">
        <v>821</v>
      </c>
      <c r="M793" s="132" t="s">
        <v>311</v>
      </c>
      <c r="N793" s="132" t="s">
        <v>652</v>
      </c>
      <c r="O793" s="132" t="s">
        <v>62</v>
      </c>
      <c r="P793" s="132" t="s">
        <v>1350</v>
      </c>
      <c r="Q793" s="132" t="s">
        <v>65</v>
      </c>
      <c r="R793" s="132" t="s">
        <v>57</v>
      </c>
      <c r="S793" s="132" t="s">
        <v>1206</v>
      </c>
      <c r="T793" s="134">
        <v>3.1970000000000001</v>
      </c>
      <c r="U793" s="133">
        <v>46798</v>
      </c>
      <c r="V793" s="136">
        <v>5.8999999999999997E-2</v>
      </c>
      <c r="W793" s="178">
        <v>6.4399999999999999E-2</v>
      </c>
      <c r="X793" s="132" t="s">
        <v>636</v>
      </c>
      <c r="Y793" s="132"/>
      <c r="Z793" s="135">
        <v>127000</v>
      </c>
      <c r="AA793" s="135">
        <v>1</v>
      </c>
      <c r="AB793" s="135">
        <v>100.64</v>
      </c>
      <c r="AC793" s="135">
        <v>0</v>
      </c>
      <c r="AD793" s="135">
        <v>127.8128</v>
      </c>
      <c r="AE793" s="137"/>
      <c r="AF793" s="137"/>
      <c r="AG793" s="132" t="s">
        <v>17</v>
      </c>
      <c r="AH793" s="136">
        <v>1.9538461500000001E-4</v>
      </c>
      <c r="AI793" s="136">
        <v>8.8232997735227079E-4</v>
      </c>
      <c r="AJ793" s="136">
        <v>3.3970936378287296E-4</v>
      </c>
    </row>
    <row r="794" spans="1:36" ht="13.5" thickBot="1">
      <c r="A794" s="131">
        <v>7956</v>
      </c>
      <c r="B794" s="131">
        <v>12955</v>
      </c>
      <c r="C794" s="132" t="s">
        <v>1768</v>
      </c>
      <c r="D794" s="132">
        <v>520034505</v>
      </c>
      <c r="E794" s="132" t="s">
        <v>429</v>
      </c>
      <c r="F794" s="132" t="s">
        <v>1769</v>
      </c>
      <c r="G794" s="132">
        <v>1204692</v>
      </c>
      <c r="H794" s="132" t="s">
        <v>102</v>
      </c>
      <c r="I794" s="132" t="s">
        <v>228</v>
      </c>
      <c r="J794" s="132" t="s">
        <v>53</v>
      </c>
      <c r="K794" s="132" t="s">
        <v>53</v>
      </c>
      <c r="L794" s="132" t="s">
        <v>821</v>
      </c>
      <c r="M794" s="132" t="s">
        <v>311</v>
      </c>
      <c r="N794" s="132" t="s">
        <v>140</v>
      </c>
      <c r="O794" s="132" t="s">
        <v>62</v>
      </c>
      <c r="P794" s="132" t="s">
        <v>1497</v>
      </c>
      <c r="Q794" s="132" t="s">
        <v>1334</v>
      </c>
      <c r="R794" s="132" t="s">
        <v>57</v>
      </c>
      <c r="S794" s="132" t="s">
        <v>1206</v>
      </c>
      <c r="T794" s="134">
        <v>2.3650000000000002</v>
      </c>
      <c r="U794" s="133">
        <v>46387</v>
      </c>
      <c r="V794" s="136">
        <v>5.7500000000000002E-2</v>
      </c>
      <c r="W794" s="178">
        <v>6.0199999999999997E-2</v>
      </c>
      <c r="X794" s="132" t="s">
        <v>636</v>
      </c>
      <c r="Y794" s="132"/>
      <c r="Z794" s="135">
        <v>99473.68</v>
      </c>
      <c r="AA794" s="135">
        <v>1</v>
      </c>
      <c r="AB794" s="135">
        <v>99.57</v>
      </c>
      <c r="AC794" s="135">
        <v>0</v>
      </c>
      <c r="AD794" s="135">
        <v>99.045940000000002</v>
      </c>
      <c r="AE794" s="137"/>
      <c r="AF794" s="137"/>
      <c r="AG794" s="132" t="s">
        <v>17</v>
      </c>
      <c r="AH794" s="136">
        <v>5.5263156700000005E-4</v>
      </c>
      <c r="AI794" s="136">
        <v>6.8374374082278441E-4</v>
      </c>
      <c r="AJ794" s="136">
        <v>2.6325088929024802E-4</v>
      </c>
    </row>
    <row r="795" spans="1:36" ht="13.5" thickBot="1">
      <c r="A795" s="131">
        <v>7956</v>
      </c>
      <c r="B795" s="131">
        <v>12955</v>
      </c>
      <c r="C795" s="132" t="s">
        <v>1351</v>
      </c>
      <c r="D795" s="132">
        <v>550263107</v>
      </c>
      <c r="E795" s="132" t="s">
        <v>432</v>
      </c>
      <c r="F795" s="132" t="s">
        <v>1770</v>
      </c>
      <c r="G795" s="132">
        <v>1204825</v>
      </c>
      <c r="H795" s="132" t="s">
        <v>102</v>
      </c>
      <c r="I795" s="132" t="s">
        <v>228</v>
      </c>
      <c r="J795" s="132" t="s">
        <v>53</v>
      </c>
      <c r="K795" s="132" t="s">
        <v>53</v>
      </c>
      <c r="L795" s="132" t="s">
        <v>821</v>
      </c>
      <c r="M795" s="132" t="s">
        <v>311</v>
      </c>
      <c r="N795" s="132" t="s">
        <v>267</v>
      </c>
      <c r="O795" s="132" t="s">
        <v>62</v>
      </c>
      <c r="P795" s="132" t="s">
        <v>1534</v>
      </c>
      <c r="Q795" s="132" t="s">
        <v>65</v>
      </c>
      <c r="R795" s="132" t="s">
        <v>57</v>
      </c>
      <c r="S795" s="132" t="s">
        <v>1206</v>
      </c>
      <c r="T795" s="134">
        <v>3.871</v>
      </c>
      <c r="U795" s="133">
        <v>47391</v>
      </c>
      <c r="V795" s="136">
        <v>6.7000000000000004E-2</v>
      </c>
      <c r="W795" s="178">
        <v>6.6000000000000003E-2</v>
      </c>
      <c r="X795" s="132" t="s">
        <v>636</v>
      </c>
      <c r="Y795" s="132"/>
      <c r="Z795" s="135">
        <v>1170000</v>
      </c>
      <c r="AA795" s="135">
        <v>1</v>
      </c>
      <c r="AB795" s="135">
        <v>102.81</v>
      </c>
      <c r="AC795" s="135">
        <v>0</v>
      </c>
      <c r="AD795" s="135">
        <v>1202.877</v>
      </c>
      <c r="AE795" s="137"/>
      <c r="AF795" s="137"/>
      <c r="AG795" s="132" t="s">
        <v>17</v>
      </c>
      <c r="AH795" s="136">
        <v>1.285714285E-3</v>
      </c>
      <c r="AI795" s="136">
        <v>8.3038196187515453E-3</v>
      </c>
      <c r="AJ795" s="136">
        <v>3.1970865232515905E-3</v>
      </c>
    </row>
    <row r="796" spans="1:36" ht="13.5" thickBot="1">
      <c r="A796" s="131">
        <v>7956</v>
      </c>
      <c r="B796" s="131">
        <v>12955</v>
      </c>
      <c r="C796" s="132" t="s">
        <v>1427</v>
      </c>
      <c r="D796" s="132">
        <v>520026683</v>
      </c>
      <c r="E796" s="132" t="s">
        <v>429</v>
      </c>
      <c r="F796" s="132" t="s">
        <v>1771</v>
      </c>
      <c r="G796" s="132">
        <v>1204999</v>
      </c>
      <c r="H796" s="132" t="s">
        <v>102</v>
      </c>
      <c r="I796" s="132" t="s">
        <v>229</v>
      </c>
      <c r="J796" s="132" t="s">
        <v>53</v>
      </c>
      <c r="K796" s="132" t="s">
        <v>53</v>
      </c>
      <c r="L796" s="132" t="s">
        <v>821</v>
      </c>
      <c r="M796" s="132" t="s">
        <v>311</v>
      </c>
      <c r="N796" s="132" t="s">
        <v>651</v>
      </c>
      <c r="O796" s="132" t="s">
        <v>62</v>
      </c>
      <c r="P796" s="132" t="s">
        <v>1350</v>
      </c>
      <c r="Q796" s="132" t="s">
        <v>65</v>
      </c>
      <c r="R796" s="132" t="s">
        <v>57</v>
      </c>
      <c r="S796" s="132" t="s">
        <v>1206</v>
      </c>
      <c r="T796" s="134">
        <v>8.9359999999999999</v>
      </c>
      <c r="U796" s="133">
        <v>50045</v>
      </c>
      <c r="V796" s="136">
        <v>3.2000000000000001E-2</v>
      </c>
      <c r="W796" s="178">
        <v>3.8300000000000001E-2</v>
      </c>
      <c r="X796" s="132" t="s">
        <v>636</v>
      </c>
      <c r="Y796" s="132"/>
      <c r="Z796" s="135">
        <v>124000</v>
      </c>
      <c r="AA796" s="135">
        <v>1</v>
      </c>
      <c r="AB796" s="135">
        <v>97.04</v>
      </c>
      <c r="AC796" s="135">
        <v>0</v>
      </c>
      <c r="AD796" s="135">
        <v>120.3296</v>
      </c>
      <c r="AE796" s="137"/>
      <c r="AF796" s="137"/>
      <c r="AG796" s="132" t="s">
        <v>17</v>
      </c>
      <c r="AH796" s="136">
        <v>5.0612244799999996E-4</v>
      </c>
      <c r="AI796" s="136">
        <v>8.3067121010421338E-4</v>
      </c>
      <c r="AJ796" s="136">
        <v>3.1982001693294876E-4</v>
      </c>
    </row>
    <row r="797" spans="1:36" ht="13.5" thickBot="1">
      <c r="A797" s="131">
        <v>7956</v>
      </c>
      <c r="B797" s="131">
        <v>12955</v>
      </c>
      <c r="C797" s="132" t="s">
        <v>1427</v>
      </c>
      <c r="D797" s="132">
        <v>520026683</v>
      </c>
      <c r="E797" s="132" t="s">
        <v>429</v>
      </c>
      <c r="F797" s="132" t="s">
        <v>1772</v>
      </c>
      <c r="G797" s="132">
        <v>1205004</v>
      </c>
      <c r="H797" s="132" t="s">
        <v>102</v>
      </c>
      <c r="I797" s="132" t="s">
        <v>228</v>
      </c>
      <c r="J797" s="132" t="s">
        <v>53</v>
      </c>
      <c r="K797" s="132" t="s">
        <v>53</v>
      </c>
      <c r="L797" s="132" t="s">
        <v>821</v>
      </c>
      <c r="M797" s="132" t="s">
        <v>311</v>
      </c>
      <c r="N797" s="132" t="s">
        <v>651</v>
      </c>
      <c r="O797" s="132" t="s">
        <v>62</v>
      </c>
      <c r="P797" s="132" t="s">
        <v>1350</v>
      </c>
      <c r="Q797" s="132" t="s">
        <v>65</v>
      </c>
      <c r="R797" s="132" t="s">
        <v>57</v>
      </c>
      <c r="S797" s="132" t="s">
        <v>1206</v>
      </c>
      <c r="T797" s="134">
        <v>7.9409999999999998</v>
      </c>
      <c r="U797" s="133">
        <v>50045</v>
      </c>
      <c r="V797" s="136">
        <v>5.79E-2</v>
      </c>
      <c r="W797" s="178">
        <v>6.3399999999999998E-2</v>
      </c>
      <c r="X797" s="132" t="s">
        <v>636</v>
      </c>
      <c r="Y797" s="132"/>
      <c r="Z797" s="135">
        <v>5000</v>
      </c>
      <c r="AA797" s="135">
        <v>1</v>
      </c>
      <c r="AB797" s="135">
        <v>97.47</v>
      </c>
      <c r="AC797" s="135">
        <v>0</v>
      </c>
      <c r="AD797" s="135">
        <v>4.8734999999999999</v>
      </c>
      <c r="AE797" s="137"/>
      <c r="AF797" s="137"/>
      <c r="AG797" s="132" t="s">
        <v>17</v>
      </c>
      <c r="AH797" s="136">
        <v>3.0737264014655502E-5</v>
      </c>
      <c r="AI797" s="136">
        <v>3.3643227788032905E-5</v>
      </c>
      <c r="AJ797" s="136">
        <v>1.2953112555204421E-5</v>
      </c>
    </row>
    <row r="798" spans="1:36" ht="13.5" thickBot="1">
      <c r="A798" s="131">
        <v>7956</v>
      </c>
      <c r="B798" s="131">
        <v>12955</v>
      </c>
      <c r="C798" s="132" t="s">
        <v>1699</v>
      </c>
      <c r="D798" s="132">
        <v>520025438</v>
      </c>
      <c r="E798" s="132" t="s">
        <v>429</v>
      </c>
      <c r="F798" s="132" t="s">
        <v>1773</v>
      </c>
      <c r="G798" s="132">
        <v>1205566</v>
      </c>
      <c r="H798" s="132" t="s">
        <v>102</v>
      </c>
      <c r="I798" s="132" t="s">
        <v>228</v>
      </c>
      <c r="J798" s="132" t="s">
        <v>53</v>
      </c>
      <c r="K798" s="132" t="s">
        <v>53</v>
      </c>
      <c r="L798" s="132" t="s">
        <v>821</v>
      </c>
      <c r="M798" s="132" t="s">
        <v>311</v>
      </c>
      <c r="N798" s="132" t="s">
        <v>651</v>
      </c>
      <c r="O798" s="132" t="s">
        <v>62</v>
      </c>
      <c r="P798" s="132" t="s">
        <v>1377</v>
      </c>
      <c r="Q798" s="132" t="s">
        <v>65</v>
      </c>
      <c r="R798" s="132" t="s">
        <v>57</v>
      </c>
      <c r="S798" s="132" t="s">
        <v>1206</v>
      </c>
      <c r="T798" s="134">
        <v>3.16</v>
      </c>
      <c r="U798" s="133">
        <v>46745</v>
      </c>
      <c r="V798" s="136">
        <v>6.6299999999999998E-2</v>
      </c>
      <c r="W798" s="178">
        <v>7.2499999999999995E-2</v>
      </c>
      <c r="X798" s="132" t="s">
        <v>636</v>
      </c>
      <c r="Y798" s="132"/>
      <c r="Z798" s="135">
        <v>214000</v>
      </c>
      <c r="AA798" s="135">
        <v>1</v>
      </c>
      <c r="AB798" s="135">
        <v>98.62</v>
      </c>
      <c r="AC798" s="135">
        <v>0</v>
      </c>
      <c r="AD798" s="135">
        <v>211.04679999999999</v>
      </c>
      <c r="AE798" s="137"/>
      <c r="AF798" s="137"/>
      <c r="AG798" s="132" t="s">
        <v>17</v>
      </c>
      <c r="AH798" s="136">
        <v>1.6165303000000001E-4</v>
      </c>
      <c r="AI798" s="136">
        <v>1.4569191682231297E-3</v>
      </c>
      <c r="AJ798" s="136">
        <v>5.6093422690380956E-4</v>
      </c>
    </row>
    <row r="799" spans="1:36" ht="13.5" thickBot="1">
      <c r="A799" s="131">
        <v>7956</v>
      </c>
      <c r="B799" s="131">
        <v>12955</v>
      </c>
      <c r="C799" s="132" t="s">
        <v>1660</v>
      </c>
      <c r="D799" s="132">
        <v>520020116</v>
      </c>
      <c r="E799" s="132" t="s">
        <v>429</v>
      </c>
      <c r="F799" s="132" t="s">
        <v>1774</v>
      </c>
      <c r="G799" s="132">
        <v>1205640</v>
      </c>
      <c r="H799" s="132" t="s">
        <v>102</v>
      </c>
      <c r="I799" s="132" t="s">
        <v>229</v>
      </c>
      <c r="J799" s="132" t="s">
        <v>53</v>
      </c>
      <c r="K799" s="132" t="s">
        <v>53</v>
      </c>
      <c r="L799" s="132" t="s">
        <v>821</v>
      </c>
      <c r="M799" s="132" t="s">
        <v>311</v>
      </c>
      <c r="N799" s="132" t="s">
        <v>651</v>
      </c>
      <c r="O799" s="132" t="s">
        <v>62</v>
      </c>
      <c r="P799" s="132" t="s">
        <v>1534</v>
      </c>
      <c r="Q799" s="132" t="s">
        <v>65</v>
      </c>
      <c r="R799" s="132" t="s">
        <v>57</v>
      </c>
      <c r="S799" s="132" t="s">
        <v>1206</v>
      </c>
      <c r="T799" s="134">
        <v>4.9660000000000002</v>
      </c>
      <c r="U799" s="133">
        <v>48029</v>
      </c>
      <c r="V799" s="136">
        <v>4.4499999999999998E-2</v>
      </c>
      <c r="W799" s="178">
        <v>4.7600000000000003E-2</v>
      </c>
      <c r="X799" s="132" t="s">
        <v>636</v>
      </c>
      <c r="Y799" s="132"/>
      <c r="Z799" s="135">
        <v>18000</v>
      </c>
      <c r="AA799" s="135">
        <v>1</v>
      </c>
      <c r="AB799" s="135">
        <v>101.38</v>
      </c>
      <c r="AC799" s="135">
        <v>0</v>
      </c>
      <c r="AD799" s="135">
        <v>18.2484</v>
      </c>
      <c r="AE799" s="137"/>
      <c r="AF799" s="137"/>
      <c r="AG799" s="132" t="s">
        <v>17</v>
      </c>
      <c r="AH799" s="136">
        <v>4.0000000000000003E-5</v>
      </c>
      <c r="AI799" s="136">
        <v>1.2597416188922533E-4</v>
      </c>
      <c r="AJ799" s="136">
        <v>4.8501811665618623E-5</v>
      </c>
    </row>
    <row r="800" spans="1:36" ht="13.5" thickBot="1">
      <c r="A800" s="131">
        <v>7956</v>
      </c>
      <c r="B800" s="131">
        <v>12955</v>
      </c>
      <c r="C800" s="132" t="s">
        <v>1686</v>
      </c>
      <c r="D800" s="132">
        <v>1513</v>
      </c>
      <c r="E800" s="132" t="s">
        <v>2</v>
      </c>
      <c r="F800" s="132" t="s">
        <v>1775</v>
      </c>
      <c r="G800" s="132">
        <v>1205681</v>
      </c>
      <c r="H800" s="132" t="s">
        <v>102</v>
      </c>
      <c r="I800" s="132" t="s">
        <v>228</v>
      </c>
      <c r="J800" s="132" t="s">
        <v>53</v>
      </c>
      <c r="K800" s="132" t="s">
        <v>53</v>
      </c>
      <c r="L800" s="132" t="s">
        <v>821</v>
      </c>
      <c r="M800" s="132" t="s">
        <v>311</v>
      </c>
      <c r="N800" s="132" t="s">
        <v>652</v>
      </c>
      <c r="O800" s="132" t="s">
        <v>62</v>
      </c>
      <c r="P800" s="132" t="s">
        <v>1534</v>
      </c>
      <c r="Q800" s="132" t="s">
        <v>65</v>
      </c>
      <c r="R800" s="132" t="s">
        <v>57</v>
      </c>
      <c r="S800" s="132" t="s">
        <v>1206</v>
      </c>
      <c r="T800" s="134">
        <v>4.3869999999999996</v>
      </c>
      <c r="U800" s="133">
        <v>48029</v>
      </c>
      <c r="V800" s="136">
        <v>8.8999999999999996E-2</v>
      </c>
      <c r="W800" s="178">
        <v>8.2199999999999995E-2</v>
      </c>
      <c r="X800" s="132" t="s">
        <v>636</v>
      </c>
      <c r="Y800" s="132"/>
      <c r="Z800" s="135">
        <v>30000</v>
      </c>
      <c r="AA800" s="135">
        <v>1</v>
      </c>
      <c r="AB800" s="135">
        <v>105.59</v>
      </c>
      <c r="AC800" s="135">
        <v>0</v>
      </c>
      <c r="AD800" s="135">
        <v>31.677</v>
      </c>
      <c r="AE800" s="137"/>
      <c r="AF800" s="137"/>
      <c r="AG800" s="132" t="s">
        <v>17</v>
      </c>
      <c r="AH800" s="136">
        <v>9.8729028308903395E-5</v>
      </c>
      <c r="AI800" s="136">
        <v>2.1867580314794671E-4</v>
      </c>
      <c r="AJ800" s="136">
        <v>8.4193238208927964E-5</v>
      </c>
    </row>
    <row r="801" spans="1:36" ht="13.5" thickBot="1">
      <c r="A801" s="131">
        <v>7956</v>
      </c>
      <c r="B801" s="131">
        <v>12955</v>
      </c>
      <c r="C801" s="132" t="s">
        <v>1762</v>
      </c>
      <c r="D801" s="132">
        <v>520033234</v>
      </c>
      <c r="E801" s="132" t="s">
        <v>429</v>
      </c>
      <c r="F801" s="132" t="s">
        <v>1776</v>
      </c>
      <c r="G801" s="132">
        <v>1205715</v>
      </c>
      <c r="H801" s="132" t="s">
        <v>102</v>
      </c>
      <c r="I801" s="132" t="s">
        <v>229</v>
      </c>
      <c r="J801" s="132" t="s">
        <v>53</v>
      </c>
      <c r="K801" s="132" t="s">
        <v>53</v>
      </c>
      <c r="L801" s="132" t="s">
        <v>821</v>
      </c>
      <c r="M801" s="132" t="s">
        <v>311</v>
      </c>
      <c r="N801" s="132" t="s">
        <v>652</v>
      </c>
      <c r="O801" s="132" t="s">
        <v>62</v>
      </c>
      <c r="P801" s="132" t="s">
        <v>1534</v>
      </c>
      <c r="Q801" s="132" t="s">
        <v>65</v>
      </c>
      <c r="R801" s="132" t="s">
        <v>57</v>
      </c>
      <c r="S801" s="132" t="s">
        <v>1206</v>
      </c>
      <c r="T801" s="134">
        <v>5.9290000000000003</v>
      </c>
      <c r="U801" s="133">
        <v>48121</v>
      </c>
      <c r="V801" s="136">
        <v>4.1500000000000002E-2</v>
      </c>
      <c r="W801" s="178">
        <v>4.7600000000000003E-2</v>
      </c>
      <c r="X801" s="132" t="s">
        <v>636</v>
      </c>
      <c r="Y801" s="132"/>
      <c r="Z801" s="135">
        <v>86767</v>
      </c>
      <c r="AA801" s="135">
        <v>1</v>
      </c>
      <c r="AB801" s="135">
        <v>99.32</v>
      </c>
      <c r="AC801" s="135">
        <v>0</v>
      </c>
      <c r="AD801" s="135">
        <v>86.17698</v>
      </c>
      <c r="AE801" s="137"/>
      <c r="AF801" s="137"/>
      <c r="AG801" s="132" t="s">
        <v>17</v>
      </c>
      <c r="AH801" s="136">
        <v>1.7519272399999999E-4</v>
      </c>
      <c r="AI801" s="136">
        <v>5.9490546182923074E-4</v>
      </c>
      <c r="AJ801" s="136">
        <v>2.29046911174228E-4</v>
      </c>
    </row>
    <row r="802" spans="1:36" ht="13.5" thickBot="1">
      <c r="A802" s="131">
        <v>7956</v>
      </c>
      <c r="B802" s="131">
        <v>12955</v>
      </c>
      <c r="C802" s="132" t="s">
        <v>1678</v>
      </c>
      <c r="D802" s="132">
        <v>520044322</v>
      </c>
      <c r="E802" s="132" t="s">
        <v>429</v>
      </c>
      <c r="F802" s="132" t="s">
        <v>1777</v>
      </c>
      <c r="G802" s="132">
        <v>1205772</v>
      </c>
      <c r="H802" s="132" t="s">
        <v>102</v>
      </c>
      <c r="I802" s="132" t="s">
        <v>228</v>
      </c>
      <c r="J802" s="132" t="s">
        <v>53</v>
      </c>
      <c r="K802" s="132" t="s">
        <v>53</v>
      </c>
      <c r="L802" s="132" t="s">
        <v>821</v>
      </c>
      <c r="M802" s="132" t="s">
        <v>311</v>
      </c>
      <c r="N802" s="132" t="s">
        <v>267</v>
      </c>
      <c r="O802" s="132" t="s">
        <v>62</v>
      </c>
      <c r="P802" s="132" t="s">
        <v>1497</v>
      </c>
      <c r="Q802" s="132" t="s">
        <v>1334</v>
      </c>
      <c r="R802" s="132" t="s">
        <v>57</v>
      </c>
      <c r="S802" s="132" t="s">
        <v>1206</v>
      </c>
      <c r="T802" s="134">
        <v>5.5659999999999998</v>
      </c>
      <c r="U802" s="133">
        <v>48579</v>
      </c>
      <c r="V802" s="136">
        <v>6.3799999999999996E-2</v>
      </c>
      <c r="W802" s="178">
        <v>6.8199999999999997E-2</v>
      </c>
      <c r="X802" s="132" t="s">
        <v>636</v>
      </c>
      <c r="Y802" s="132"/>
      <c r="Z802" s="135">
        <v>205000</v>
      </c>
      <c r="AA802" s="135">
        <v>1</v>
      </c>
      <c r="AB802" s="135">
        <v>98.24</v>
      </c>
      <c r="AC802" s="135">
        <v>0</v>
      </c>
      <c r="AD802" s="135">
        <v>201.392</v>
      </c>
      <c r="AE802" s="137"/>
      <c r="AF802" s="137"/>
      <c r="AG802" s="132" t="s">
        <v>17</v>
      </c>
      <c r="AH802" s="136">
        <v>2.05E-4</v>
      </c>
      <c r="AI802" s="136">
        <v>1.3902691968169739E-3</v>
      </c>
      <c r="AJ802" s="136">
        <v>5.3527305708786878E-4</v>
      </c>
    </row>
    <row r="803" spans="1:36" ht="13.5" thickBot="1">
      <c r="A803" s="131">
        <v>7956</v>
      </c>
      <c r="B803" s="131">
        <v>12955</v>
      </c>
      <c r="C803" s="132" t="s">
        <v>1450</v>
      </c>
      <c r="D803" s="132">
        <v>1665</v>
      </c>
      <c r="E803" s="132" t="s">
        <v>2</v>
      </c>
      <c r="F803" s="132" t="s">
        <v>1778</v>
      </c>
      <c r="G803" s="132">
        <v>1206473</v>
      </c>
      <c r="H803" s="132" t="s">
        <v>102</v>
      </c>
      <c r="I803" s="132" t="s">
        <v>228</v>
      </c>
      <c r="J803" s="132" t="s">
        <v>53</v>
      </c>
      <c r="K803" s="132" t="s">
        <v>53</v>
      </c>
      <c r="L803" s="132" t="s">
        <v>821</v>
      </c>
      <c r="M803" s="132" t="s">
        <v>311</v>
      </c>
      <c r="N803" s="132" t="s">
        <v>652</v>
      </c>
      <c r="O803" s="132" t="s">
        <v>62</v>
      </c>
      <c r="P803" s="132" t="s">
        <v>1350</v>
      </c>
      <c r="Q803" s="132" t="s">
        <v>65</v>
      </c>
      <c r="R803" s="132" t="s">
        <v>57</v>
      </c>
      <c r="S803" s="132" t="s">
        <v>1206</v>
      </c>
      <c r="T803" s="134">
        <v>4.173</v>
      </c>
      <c r="U803" s="133">
        <v>47223</v>
      </c>
      <c r="V803" s="136">
        <v>6.25E-2</v>
      </c>
      <c r="W803" s="178">
        <v>6.5500000000000003E-2</v>
      </c>
      <c r="X803" s="132" t="s">
        <v>636</v>
      </c>
      <c r="Y803" s="132"/>
      <c r="Z803" s="135">
        <v>142000</v>
      </c>
      <c r="AA803" s="135">
        <v>1</v>
      </c>
      <c r="AB803" s="135">
        <v>100.1</v>
      </c>
      <c r="AC803" s="135">
        <v>0</v>
      </c>
      <c r="AD803" s="135">
        <v>142.142</v>
      </c>
      <c r="AE803" s="137"/>
      <c r="AF803" s="137"/>
      <c r="AG803" s="132" t="s">
        <v>17</v>
      </c>
      <c r="AH803" s="136">
        <v>2.58181818E-4</v>
      </c>
      <c r="AI803" s="136">
        <v>9.8124872971100288E-4</v>
      </c>
      <c r="AJ803" s="136">
        <v>3.7779446492702709E-4</v>
      </c>
    </row>
    <row r="804" spans="1:36" ht="13.5" thickBot="1">
      <c r="A804" s="131">
        <v>7956</v>
      </c>
      <c r="B804" s="131">
        <v>12955</v>
      </c>
      <c r="C804" s="132" t="s">
        <v>1595</v>
      </c>
      <c r="D804" s="132">
        <v>2352</v>
      </c>
      <c r="E804" s="132" t="s">
        <v>2</v>
      </c>
      <c r="F804" s="132" t="s">
        <v>1779</v>
      </c>
      <c r="G804" s="132">
        <v>1206622</v>
      </c>
      <c r="H804" s="132" t="s">
        <v>102</v>
      </c>
      <c r="I804" s="132" t="s">
        <v>228</v>
      </c>
      <c r="J804" s="132" t="s">
        <v>53</v>
      </c>
      <c r="K804" s="132" t="s">
        <v>53</v>
      </c>
      <c r="L804" s="132" t="s">
        <v>821</v>
      </c>
      <c r="M804" s="132" t="s">
        <v>311</v>
      </c>
      <c r="N804" s="132" t="s">
        <v>258</v>
      </c>
      <c r="O804" s="132" t="s">
        <v>62</v>
      </c>
      <c r="P804" s="132" t="s">
        <v>1597</v>
      </c>
      <c r="Q804" s="132" t="s">
        <v>1334</v>
      </c>
      <c r="R804" s="132" t="s">
        <v>57</v>
      </c>
      <c r="S804" s="132" t="s">
        <v>1206</v>
      </c>
      <c r="T804" s="134">
        <v>3.4809999999999999</v>
      </c>
      <c r="U804" s="133">
        <v>47119</v>
      </c>
      <c r="V804" s="136">
        <v>9.4E-2</v>
      </c>
      <c r="W804" s="178">
        <v>8.9200000000000002E-2</v>
      </c>
      <c r="X804" s="132" t="s">
        <v>636</v>
      </c>
      <c r="Y804" s="132"/>
      <c r="Z804" s="135">
        <v>370000</v>
      </c>
      <c r="AA804" s="135">
        <v>1</v>
      </c>
      <c r="AB804" s="135">
        <v>102.22</v>
      </c>
      <c r="AC804" s="135">
        <v>4.3832399999999998</v>
      </c>
      <c r="AD804" s="135">
        <v>382.59724</v>
      </c>
      <c r="AE804" s="137"/>
      <c r="AF804" s="137"/>
      <c r="AG804" s="132" t="s">
        <v>17</v>
      </c>
      <c r="AH804" s="136">
        <v>1.3962264150000001E-3</v>
      </c>
      <c r="AI804" s="136">
        <v>2.6411831530507223E-3</v>
      </c>
      <c r="AJ804" s="136">
        <v>1.0168924003345766E-3</v>
      </c>
    </row>
    <row r="805" spans="1:36" ht="13.5" thickBot="1">
      <c r="A805" s="131">
        <v>7956</v>
      </c>
      <c r="B805" s="131">
        <v>12955</v>
      </c>
      <c r="C805" s="132" t="s">
        <v>1780</v>
      </c>
      <c r="D805" s="132">
        <v>515164143</v>
      </c>
      <c r="E805" s="132" t="s">
        <v>429</v>
      </c>
      <c r="F805" s="132" t="s">
        <v>1781</v>
      </c>
      <c r="G805" s="132">
        <v>1206770</v>
      </c>
      <c r="H805" s="132" t="s">
        <v>102</v>
      </c>
      <c r="I805" s="132" t="s">
        <v>229</v>
      </c>
      <c r="J805" s="132" t="s">
        <v>53</v>
      </c>
      <c r="K805" s="132" t="s">
        <v>53</v>
      </c>
      <c r="L805" s="132" t="s">
        <v>821</v>
      </c>
      <c r="M805" s="132" t="s">
        <v>311</v>
      </c>
      <c r="N805" s="132" t="s">
        <v>651</v>
      </c>
      <c r="O805" s="132" t="s">
        <v>62</v>
      </c>
      <c r="P805" s="132" t="s">
        <v>298</v>
      </c>
      <c r="Q805" s="132" t="s">
        <v>298</v>
      </c>
      <c r="R805" s="132" t="s">
        <v>57</v>
      </c>
      <c r="S805" s="132" t="s">
        <v>1206</v>
      </c>
      <c r="T805" s="134">
        <v>3.2229999999999999</v>
      </c>
      <c r="U805" s="133">
        <v>46752</v>
      </c>
      <c r="V805" s="136">
        <v>4.4999999999999998E-2</v>
      </c>
      <c r="W805" s="178">
        <v>6.8599999999999994E-2</v>
      </c>
      <c r="X805" s="132" t="s">
        <v>636</v>
      </c>
      <c r="Y805" s="132"/>
      <c r="Z805" s="135">
        <v>87000</v>
      </c>
      <c r="AA805" s="135">
        <v>1</v>
      </c>
      <c r="AB805" s="135">
        <v>93.35</v>
      </c>
      <c r="AC805" s="135">
        <v>0</v>
      </c>
      <c r="AD805" s="135">
        <v>81.214500000000001</v>
      </c>
      <c r="AE805" s="137"/>
      <c r="AF805" s="137"/>
      <c r="AG805" s="132" t="s">
        <v>17</v>
      </c>
      <c r="AH805" s="136">
        <v>7.0161290299999997E-4</v>
      </c>
      <c r="AI805" s="136">
        <v>5.6064797849414145E-4</v>
      </c>
      <c r="AJ805" s="136">
        <v>2.1585730165479621E-4</v>
      </c>
    </row>
    <row r="806" spans="1:36" ht="13.5" thickBot="1">
      <c r="A806" s="131">
        <v>7956</v>
      </c>
      <c r="B806" s="131">
        <v>12955</v>
      </c>
      <c r="C806" s="132" t="s">
        <v>1782</v>
      </c>
      <c r="D806" s="132">
        <v>520039660</v>
      </c>
      <c r="E806" s="132" t="s">
        <v>429</v>
      </c>
      <c r="F806" s="132" t="s">
        <v>1783</v>
      </c>
      <c r="G806" s="132">
        <v>1206986</v>
      </c>
      <c r="H806" s="132" t="s">
        <v>102</v>
      </c>
      <c r="I806" s="132" t="s">
        <v>228</v>
      </c>
      <c r="J806" s="132" t="s">
        <v>53</v>
      </c>
      <c r="K806" s="132" t="s">
        <v>53</v>
      </c>
      <c r="L806" s="132" t="s">
        <v>821</v>
      </c>
      <c r="M806" s="132" t="s">
        <v>311</v>
      </c>
      <c r="N806" s="132" t="s">
        <v>140</v>
      </c>
      <c r="O806" s="132" t="s">
        <v>62</v>
      </c>
      <c r="P806" s="132" t="s">
        <v>298</v>
      </c>
      <c r="Q806" s="132" t="s">
        <v>298</v>
      </c>
      <c r="R806" s="132" t="s">
        <v>57</v>
      </c>
      <c r="S806" s="132" t="s">
        <v>1206</v>
      </c>
      <c r="T806" s="134">
        <v>4.266</v>
      </c>
      <c r="U806" s="133">
        <v>48914</v>
      </c>
      <c r="V806" s="136">
        <v>6.7299999999999999E-2</v>
      </c>
      <c r="W806" s="178">
        <v>6.83E-2</v>
      </c>
      <c r="X806" s="132" t="s">
        <v>636</v>
      </c>
      <c r="Y806" s="132"/>
      <c r="Z806" s="135">
        <v>56000</v>
      </c>
      <c r="AA806" s="135">
        <v>1</v>
      </c>
      <c r="AB806" s="135">
        <v>100.7</v>
      </c>
      <c r="AC806" s="135">
        <v>0</v>
      </c>
      <c r="AD806" s="135">
        <v>56.392000000000003</v>
      </c>
      <c r="AE806" s="137"/>
      <c r="AF806" s="137"/>
      <c r="AG806" s="132" t="s">
        <v>17</v>
      </c>
      <c r="AH806" s="136">
        <v>2.03636363E-4</v>
      </c>
      <c r="AI806" s="136">
        <v>3.8929083849856402E-4</v>
      </c>
      <c r="AJ806" s="136">
        <v>1.4988240960564023E-4</v>
      </c>
    </row>
    <row r="807" spans="1:36" ht="13.5" thickBot="1">
      <c r="A807" s="131">
        <v>7956</v>
      </c>
      <c r="B807" s="131">
        <v>12955</v>
      </c>
      <c r="C807" s="132" t="s">
        <v>1358</v>
      </c>
      <c r="D807" s="132">
        <v>520035171</v>
      </c>
      <c r="E807" s="132" t="s">
        <v>429</v>
      </c>
      <c r="F807" s="132" t="s">
        <v>1784</v>
      </c>
      <c r="G807" s="132">
        <v>1207158</v>
      </c>
      <c r="H807" s="132" t="s">
        <v>102</v>
      </c>
      <c r="I807" s="132" t="s">
        <v>229</v>
      </c>
      <c r="J807" s="132" t="s">
        <v>53</v>
      </c>
      <c r="K807" s="132" t="s">
        <v>53</v>
      </c>
      <c r="L807" s="132" t="s">
        <v>821</v>
      </c>
      <c r="M807" s="132" t="s">
        <v>311</v>
      </c>
      <c r="N807" s="132" t="s">
        <v>652</v>
      </c>
      <c r="O807" s="132" t="s">
        <v>62</v>
      </c>
      <c r="P807" s="132" t="s">
        <v>1345</v>
      </c>
      <c r="Q807" s="132" t="s">
        <v>1334</v>
      </c>
      <c r="R807" s="132" t="s">
        <v>57</v>
      </c>
      <c r="S807" s="132" t="s">
        <v>1206</v>
      </c>
      <c r="T807" s="134">
        <v>6.056</v>
      </c>
      <c r="U807" s="133">
        <v>49039</v>
      </c>
      <c r="V807" s="136">
        <v>4.7899999999999998E-2</v>
      </c>
      <c r="W807" s="178">
        <v>4.9099999999999998E-2</v>
      </c>
      <c r="X807" s="132" t="s">
        <v>636</v>
      </c>
      <c r="Y807" s="132"/>
      <c r="Z807" s="135">
        <v>40000</v>
      </c>
      <c r="AA807" s="135">
        <v>1</v>
      </c>
      <c r="AB807" s="135">
        <v>100.18</v>
      </c>
      <c r="AC807" s="135">
        <v>0</v>
      </c>
      <c r="AD807" s="135">
        <v>40.072000000000003</v>
      </c>
      <c r="AE807" s="137"/>
      <c r="AF807" s="137"/>
      <c r="AG807" s="132" t="s">
        <v>17</v>
      </c>
      <c r="AH807" s="136">
        <v>1.6000000000000001E-4</v>
      </c>
      <c r="AI807" s="136">
        <v>2.766289984450712E-4</v>
      </c>
      <c r="AJ807" s="136">
        <v>1.0650602776488182E-4</v>
      </c>
    </row>
    <row r="808" spans="1:36" ht="13.5" thickBot="1">
      <c r="A808" s="131">
        <v>7956</v>
      </c>
      <c r="B808" s="131">
        <v>12955</v>
      </c>
      <c r="C808" s="132" t="s">
        <v>1785</v>
      </c>
      <c r="D808" s="132">
        <v>515333128</v>
      </c>
      <c r="E808" s="132" t="s">
        <v>429</v>
      </c>
      <c r="F808" s="132" t="s">
        <v>1786</v>
      </c>
      <c r="G808" s="132">
        <v>1207489</v>
      </c>
      <c r="H808" s="132" t="s">
        <v>102</v>
      </c>
      <c r="I808" s="132" t="s">
        <v>623</v>
      </c>
      <c r="J808" s="132" t="s">
        <v>53</v>
      </c>
      <c r="K808" s="132" t="s">
        <v>53</v>
      </c>
      <c r="L808" s="132" t="s">
        <v>821</v>
      </c>
      <c r="M808" s="132" t="s">
        <v>311</v>
      </c>
      <c r="N808" s="132" t="s">
        <v>254</v>
      </c>
      <c r="O808" s="132" t="s">
        <v>62</v>
      </c>
      <c r="P808" s="132" t="s">
        <v>298</v>
      </c>
      <c r="Q808" s="132" t="s">
        <v>298</v>
      </c>
      <c r="R808" s="132" t="s">
        <v>57</v>
      </c>
      <c r="S808" s="132" t="s">
        <v>1206</v>
      </c>
      <c r="T808" s="134">
        <v>3.5070000000000001</v>
      </c>
      <c r="U808" s="133">
        <v>46903</v>
      </c>
      <c r="V808" s="136">
        <v>6.5000000000000002E-2</v>
      </c>
      <c r="W808" s="178">
        <v>6.13E-2</v>
      </c>
      <c r="X808" s="132" t="s">
        <v>636</v>
      </c>
      <c r="Y808" s="132"/>
      <c r="Z808" s="135">
        <v>18000</v>
      </c>
      <c r="AA808" s="135">
        <v>1</v>
      </c>
      <c r="AB808" s="135">
        <v>104.4</v>
      </c>
      <c r="AC808" s="135">
        <v>0</v>
      </c>
      <c r="AD808" s="135">
        <v>18.792000000000002</v>
      </c>
      <c r="AE808" s="137"/>
      <c r="AF808" s="137"/>
      <c r="AG808" s="132" t="s">
        <v>17</v>
      </c>
      <c r="AH808" s="136">
        <v>1.63636363E-4</v>
      </c>
      <c r="AI808" s="136">
        <v>1.2972679523806595E-4</v>
      </c>
      <c r="AJ808" s="136">
        <v>4.9946627913696826E-5</v>
      </c>
    </row>
    <row r="809" spans="1:36" ht="13.5" thickBot="1">
      <c r="A809" s="131">
        <v>7956</v>
      </c>
      <c r="B809" s="131">
        <v>12955</v>
      </c>
      <c r="C809" s="132" t="s">
        <v>1472</v>
      </c>
      <c r="D809" s="132">
        <v>513230029</v>
      </c>
      <c r="E809" s="132" t="s">
        <v>429</v>
      </c>
      <c r="F809" s="132" t="s">
        <v>1787</v>
      </c>
      <c r="G809" s="132">
        <v>1207521</v>
      </c>
      <c r="H809" s="132" t="s">
        <v>102</v>
      </c>
      <c r="I809" s="132" t="s">
        <v>228</v>
      </c>
      <c r="J809" s="132" t="s">
        <v>53</v>
      </c>
      <c r="K809" s="132" t="s">
        <v>53</v>
      </c>
      <c r="L809" s="132" t="s">
        <v>821</v>
      </c>
      <c r="M809" s="132" t="s">
        <v>311</v>
      </c>
      <c r="N809" s="132" t="s">
        <v>269</v>
      </c>
      <c r="O809" s="132" t="s">
        <v>62</v>
      </c>
      <c r="P809" s="132" t="s">
        <v>1462</v>
      </c>
      <c r="Q809" s="132" t="s">
        <v>1334</v>
      </c>
      <c r="R809" s="132" t="s">
        <v>57</v>
      </c>
      <c r="S809" s="132" t="s">
        <v>1206</v>
      </c>
      <c r="T809" s="134">
        <v>7.2990000000000004</v>
      </c>
      <c r="U809" s="133">
        <v>50770</v>
      </c>
      <c r="V809" s="136">
        <v>6.0699999999999997E-2</v>
      </c>
      <c r="W809" s="178">
        <v>6.5299999999999997E-2</v>
      </c>
      <c r="X809" s="132" t="s">
        <v>636</v>
      </c>
      <c r="Y809" s="132"/>
      <c r="Z809" s="135">
        <v>15000</v>
      </c>
      <c r="AA809" s="135">
        <v>1</v>
      </c>
      <c r="AB809" s="135">
        <v>97.86</v>
      </c>
      <c r="AC809" s="135">
        <v>0</v>
      </c>
      <c r="AD809" s="135">
        <v>14.679</v>
      </c>
      <c r="AE809" s="137"/>
      <c r="AF809" s="137"/>
      <c r="AG809" s="132" t="s">
        <v>17</v>
      </c>
      <c r="AH809" s="136">
        <v>7.1322945542553603E-5</v>
      </c>
      <c r="AI809" s="136">
        <v>1.0133352635693753E-4</v>
      </c>
      <c r="AJ809" s="136">
        <v>3.9014822857873334E-5</v>
      </c>
    </row>
    <row r="810" spans="1:36" ht="13.5" thickBot="1">
      <c r="A810" s="131">
        <v>7956</v>
      </c>
      <c r="B810" s="131">
        <v>12955</v>
      </c>
      <c r="C810" s="132" t="s">
        <v>1788</v>
      </c>
      <c r="D810" s="132">
        <v>1729</v>
      </c>
      <c r="E810" s="132" t="s">
        <v>2</v>
      </c>
      <c r="F810" s="132" t="s">
        <v>1789</v>
      </c>
      <c r="G810" s="132">
        <v>1207604</v>
      </c>
      <c r="H810" s="132" t="s">
        <v>102</v>
      </c>
      <c r="I810" s="132" t="s">
        <v>228</v>
      </c>
      <c r="J810" s="132" t="s">
        <v>53</v>
      </c>
      <c r="K810" s="132" t="s">
        <v>53</v>
      </c>
      <c r="L810" s="132" t="s">
        <v>821</v>
      </c>
      <c r="M810" s="132" t="s">
        <v>311</v>
      </c>
      <c r="N810" s="132" t="s">
        <v>652</v>
      </c>
      <c r="O810" s="132" t="s">
        <v>62</v>
      </c>
      <c r="P810" s="132" t="s">
        <v>1319</v>
      </c>
      <c r="Q810" s="132" t="s">
        <v>65</v>
      </c>
      <c r="R810" s="132" t="s">
        <v>57</v>
      </c>
      <c r="S810" s="132" t="s">
        <v>1206</v>
      </c>
      <c r="T810" s="134">
        <v>3.6179999999999999</v>
      </c>
      <c r="U810" s="133">
        <v>47118</v>
      </c>
      <c r="V810" s="136">
        <v>7.8799999999999995E-2</v>
      </c>
      <c r="W810" s="178">
        <v>7.9000000000000001E-2</v>
      </c>
      <c r="X810" s="132" t="s">
        <v>636</v>
      </c>
      <c r="Y810" s="132"/>
      <c r="Z810" s="135">
        <v>129000</v>
      </c>
      <c r="AA810" s="135">
        <v>1</v>
      </c>
      <c r="AB810" s="135">
        <v>101.14</v>
      </c>
      <c r="AC810" s="135">
        <v>0</v>
      </c>
      <c r="AD810" s="135">
        <v>130.47059999999999</v>
      </c>
      <c r="AE810" s="137"/>
      <c r="AF810" s="137"/>
      <c r="AG810" s="132" t="s">
        <v>17</v>
      </c>
      <c r="AH810" s="136">
        <v>3.6857142800000002E-4</v>
      </c>
      <c r="AI810" s="136">
        <v>9.0067756549529611E-4</v>
      </c>
      <c r="AJ810" s="136">
        <v>3.467734414578955E-4</v>
      </c>
    </row>
    <row r="811" spans="1:36" ht="13.5" thickBot="1">
      <c r="A811" s="131">
        <v>7956</v>
      </c>
      <c r="B811" s="131">
        <v>12955</v>
      </c>
      <c r="C811" s="132" t="s">
        <v>1790</v>
      </c>
      <c r="D811" s="132">
        <v>512951518</v>
      </c>
      <c r="E811" s="132" t="s">
        <v>429</v>
      </c>
      <c r="F811" s="132" t="s">
        <v>1791</v>
      </c>
      <c r="G811" s="132">
        <v>1207927</v>
      </c>
      <c r="H811" s="132" t="s">
        <v>102</v>
      </c>
      <c r="I811" s="132" t="s">
        <v>228</v>
      </c>
      <c r="J811" s="132" t="s">
        <v>53</v>
      </c>
      <c r="K811" s="132" t="s">
        <v>53</v>
      </c>
      <c r="L811" s="132" t="s">
        <v>821</v>
      </c>
      <c r="M811" s="132" t="s">
        <v>311</v>
      </c>
      <c r="N811" s="132" t="s">
        <v>140</v>
      </c>
      <c r="O811" s="132" t="s">
        <v>62</v>
      </c>
      <c r="P811" s="132" t="s">
        <v>298</v>
      </c>
      <c r="Q811" s="132" t="s">
        <v>298</v>
      </c>
      <c r="R811" s="132" t="s">
        <v>57</v>
      </c>
      <c r="S811" s="132" t="s">
        <v>1206</v>
      </c>
      <c r="T811" s="134">
        <v>2.7029999999999998</v>
      </c>
      <c r="U811" s="133">
        <v>46660</v>
      </c>
      <c r="V811" s="136">
        <v>7.7799999999999994E-2</v>
      </c>
      <c r="W811" s="178">
        <v>7.5899999999999995E-2</v>
      </c>
      <c r="X811" s="132" t="s">
        <v>636</v>
      </c>
      <c r="Y811" s="132"/>
      <c r="Z811" s="135">
        <v>15000</v>
      </c>
      <c r="AA811" s="135">
        <v>1</v>
      </c>
      <c r="AB811" s="135">
        <v>101</v>
      </c>
      <c r="AC811" s="135">
        <v>0</v>
      </c>
      <c r="AD811" s="135">
        <v>15.15</v>
      </c>
      <c r="AE811" s="137"/>
      <c r="AF811" s="137"/>
      <c r="AG811" s="132" t="s">
        <v>17</v>
      </c>
      <c r="AH811" s="136">
        <v>1.10537951E-4</v>
      </c>
      <c r="AI811" s="136">
        <v>1.0458498019671664E-4</v>
      </c>
      <c r="AJ811" s="136">
        <v>4.0266677995556985E-5</v>
      </c>
    </row>
    <row r="812" spans="1:36" ht="13.5" thickBot="1">
      <c r="A812" s="131">
        <v>7956</v>
      </c>
      <c r="B812" s="131">
        <v>12955</v>
      </c>
      <c r="C812" s="132" t="s">
        <v>1589</v>
      </c>
      <c r="D812" s="132">
        <v>513834200</v>
      </c>
      <c r="E812" s="132" t="s">
        <v>429</v>
      </c>
      <c r="F812" s="132" t="s">
        <v>1792</v>
      </c>
      <c r="G812" s="132">
        <v>1207984</v>
      </c>
      <c r="H812" s="132" t="s">
        <v>102</v>
      </c>
      <c r="I812" s="132" t="s">
        <v>228</v>
      </c>
      <c r="J812" s="132" t="s">
        <v>53</v>
      </c>
      <c r="K812" s="132" t="s">
        <v>53</v>
      </c>
      <c r="L812" s="132" t="s">
        <v>821</v>
      </c>
      <c r="M812" s="132" t="s">
        <v>311</v>
      </c>
      <c r="N812" s="132" t="s">
        <v>269</v>
      </c>
      <c r="O812" s="132" t="s">
        <v>62</v>
      </c>
      <c r="P812" s="132" t="s">
        <v>1328</v>
      </c>
      <c r="Q812" s="132" t="s">
        <v>65</v>
      </c>
      <c r="R812" s="132" t="s">
        <v>57</v>
      </c>
      <c r="S812" s="132" t="s">
        <v>1206</v>
      </c>
      <c r="T812" s="134">
        <v>7.3730000000000002</v>
      </c>
      <c r="U812" s="133">
        <v>50040</v>
      </c>
      <c r="V812" s="136">
        <v>6.0199999999999997E-2</v>
      </c>
      <c r="W812" s="178">
        <v>6.1100000000000002E-2</v>
      </c>
      <c r="X812" s="132" t="s">
        <v>636</v>
      </c>
      <c r="Y812" s="132"/>
      <c r="Z812" s="135">
        <v>30000</v>
      </c>
      <c r="AA812" s="135">
        <v>1</v>
      </c>
      <c r="AB812" s="135">
        <v>0</v>
      </c>
      <c r="AC812" s="135">
        <v>0</v>
      </c>
      <c r="AD812" s="135">
        <v>29.774999999999999</v>
      </c>
      <c r="AE812" s="137"/>
      <c r="AF812" s="137"/>
      <c r="AG812" s="132" t="s">
        <v>17</v>
      </c>
      <c r="AH812" s="136">
        <v>6.0000000000000002E-5</v>
      </c>
      <c r="AI812" s="136">
        <v>2.0554572840641831E-4</v>
      </c>
      <c r="AJ812" s="136">
        <v>7.9137976060574865E-5</v>
      </c>
    </row>
    <row r="813" spans="1:36" ht="13.5" thickBot="1">
      <c r="A813" s="131">
        <v>7956</v>
      </c>
      <c r="B813" s="131">
        <v>12955</v>
      </c>
      <c r="C813" s="132" t="s">
        <v>1793</v>
      </c>
      <c r="D813" s="132">
        <v>520039074</v>
      </c>
      <c r="E813" s="132" t="s">
        <v>429</v>
      </c>
      <c r="F813" s="132" t="s">
        <v>1794</v>
      </c>
      <c r="G813" s="132">
        <v>1208008</v>
      </c>
      <c r="H813" s="132" t="s">
        <v>102</v>
      </c>
      <c r="I813" s="132" t="s">
        <v>228</v>
      </c>
      <c r="J813" s="132" t="s">
        <v>53</v>
      </c>
      <c r="K813" s="132" t="s">
        <v>53</v>
      </c>
      <c r="L813" s="132" t="s">
        <v>821</v>
      </c>
      <c r="M813" s="132" t="s">
        <v>311</v>
      </c>
      <c r="N813" s="132" t="s">
        <v>140</v>
      </c>
      <c r="O813" s="132" t="s">
        <v>62</v>
      </c>
      <c r="P813" s="132" t="s">
        <v>298</v>
      </c>
      <c r="Q813" s="132" t="s">
        <v>298</v>
      </c>
      <c r="R813" s="132" t="s">
        <v>57</v>
      </c>
      <c r="S813" s="132" t="s">
        <v>1206</v>
      </c>
      <c r="T813" s="134">
        <v>3.573</v>
      </c>
      <c r="U813" s="133">
        <v>47300</v>
      </c>
      <c r="V813" s="136">
        <v>6.5000000000000002E-2</v>
      </c>
      <c r="W813" s="178">
        <v>6.6100000000000006E-2</v>
      </c>
      <c r="X813" s="132" t="s">
        <v>636</v>
      </c>
      <c r="Y813" s="132"/>
      <c r="Z813" s="135">
        <v>10000</v>
      </c>
      <c r="AA813" s="135">
        <v>1</v>
      </c>
      <c r="AB813" s="135">
        <v>0</v>
      </c>
      <c r="AC813" s="135">
        <v>0</v>
      </c>
      <c r="AD813" s="135">
        <v>9.1448</v>
      </c>
      <c r="AE813" s="137"/>
      <c r="AF813" s="137"/>
      <c r="AG813" s="132" t="s">
        <v>17</v>
      </c>
      <c r="AH813" s="136">
        <v>8.69565217391304E-5</v>
      </c>
      <c r="AI813" s="136">
        <v>6.3129288904484115E-5</v>
      </c>
      <c r="AJ813" s="136">
        <v>2.4305657883417131E-5</v>
      </c>
    </row>
    <row r="814" spans="1:36" ht="13.5" thickBot="1">
      <c r="A814" s="131">
        <v>7956</v>
      </c>
      <c r="B814" s="131">
        <v>12955</v>
      </c>
      <c r="C814" s="132" t="s">
        <v>1762</v>
      </c>
      <c r="D814" s="132">
        <v>520033234</v>
      </c>
      <c r="E814" s="132" t="s">
        <v>429</v>
      </c>
      <c r="F814" s="132" t="s">
        <v>1795</v>
      </c>
      <c r="G814" s="132">
        <v>1260546</v>
      </c>
      <c r="H814" s="132" t="s">
        <v>102</v>
      </c>
      <c r="I814" s="132" t="s">
        <v>229</v>
      </c>
      <c r="J814" s="132" t="s">
        <v>53</v>
      </c>
      <c r="K814" s="132" t="s">
        <v>53</v>
      </c>
      <c r="L814" s="132" t="s">
        <v>821</v>
      </c>
      <c r="M814" s="132" t="s">
        <v>311</v>
      </c>
      <c r="N814" s="132" t="s">
        <v>652</v>
      </c>
      <c r="O814" s="132" t="s">
        <v>62</v>
      </c>
      <c r="P814" s="132" t="s">
        <v>1534</v>
      </c>
      <c r="Q814" s="132" t="s">
        <v>65</v>
      </c>
      <c r="R814" s="132" t="s">
        <v>57</v>
      </c>
      <c r="S814" s="132" t="s">
        <v>1206</v>
      </c>
      <c r="T814" s="134">
        <v>0.249</v>
      </c>
      <c r="U814" s="133">
        <v>45565</v>
      </c>
      <c r="V814" s="136">
        <v>5.3499999999999999E-2</v>
      </c>
      <c r="W814" s="178">
        <v>3.9E-2</v>
      </c>
      <c r="X814" s="132" t="s">
        <v>636</v>
      </c>
      <c r="Y814" s="132"/>
      <c r="Z814" s="135">
        <v>97500</v>
      </c>
      <c r="AA814" s="135">
        <v>1</v>
      </c>
      <c r="AB814" s="135">
        <v>119.58</v>
      </c>
      <c r="AC814" s="135">
        <v>0</v>
      </c>
      <c r="AD814" s="135">
        <v>116.59050000000001</v>
      </c>
      <c r="AE814" s="137"/>
      <c r="AF814" s="137"/>
      <c r="AG814" s="132" t="s">
        <v>17</v>
      </c>
      <c r="AH814" s="136">
        <v>2.9493625000000001E-4</v>
      </c>
      <c r="AI814" s="136">
        <v>8.0485908472774197E-4</v>
      </c>
      <c r="AJ814" s="136">
        <v>3.0988198817432256E-4</v>
      </c>
    </row>
    <row r="815" spans="1:36" ht="13.5" thickBot="1">
      <c r="A815" s="131">
        <v>7956</v>
      </c>
      <c r="B815" s="131">
        <v>12955</v>
      </c>
      <c r="C815" s="132" t="s">
        <v>1762</v>
      </c>
      <c r="D815" s="132">
        <v>520033234</v>
      </c>
      <c r="E815" s="132" t="s">
        <v>429</v>
      </c>
      <c r="F815" s="132" t="s">
        <v>1796</v>
      </c>
      <c r="G815" s="132">
        <v>1260603</v>
      </c>
      <c r="H815" s="132" t="s">
        <v>102</v>
      </c>
      <c r="I815" s="132" t="s">
        <v>229</v>
      </c>
      <c r="J815" s="132" t="s">
        <v>53</v>
      </c>
      <c r="K815" s="132" t="s">
        <v>53</v>
      </c>
      <c r="L815" s="132" t="s">
        <v>821</v>
      </c>
      <c r="M815" s="132" t="s">
        <v>311</v>
      </c>
      <c r="N815" s="132" t="s">
        <v>652</v>
      </c>
      <c r="O815" s="132" t="s">
        <v>62</v>
      </c>
      <c r="P815" s="132" t="s">
        <v>1534</v>
      </c>
      <c r="Q815" s="132" t="s">
        <v>65</v>
      </c>
      <c r="R815" s="132" t="s">
        <v>57</v>
      </c>
      <c r="S815" s="132" t="s">
        <v>1206</v>
      </c>
      <c r="T815" s="134">
        <v>2.1070000000000002</v>
      </c>
      <c r="U815" s="133">
        <v>46568</v>
      </c>
      <c r="V815" s="136">
        <v>0.04</v>
      </c>
      <c r="W815" s="178">
        <v>5.3800000000000001E-2</v>
      </c>
      <c r="X815" s="132" t="s">
        <v>636</v>
      </c>
      <c r="Y815" s="132"/>
      <c r="Z815" s="135">
        <v>188633.08</v>
      </c>
      <c r="AA815" s="135">
        <v>1</v>
      </c>
      <c r="AB815" s="135">
        <v>110.28</v>
      </c>
      <c r="AC815" s="135">
        <v>0</v>
      </c>
      <c r="AD815" s="135">
        <v>208.02456000000001</v>
      </c>
      <c r="AE815" s="137"/>
      <c r="AF815" s="137"/>
      <c r="AG815" s="132" t="s">
        <v>17</v>
      </c>
      <c r="AH815" s="136">
        <v>8.7246431865596396E-5</v>
      </c>
      <c r="AI815" s="136">
        <v>1.436055741784204E-3</v>
      </c>
      <c r="AJ815" s="136">
        <v>5.5290151634900485E-4</v>
      </c>
    </row>
    <row r="816" spans="1:36" ht="13.5" thickBot="1">
      <c r="A816" s="131">
        <v>7956</v>
      </c>
      <c r="B816" s="131">
        <v>12955</v>
      </c>
      <c r="C816" s="132" t="s">
        <v>1762</v>
      </c>
      <c r="D816" s="132">
        <v>520033234</v>
      </c>
      <c r="E816" s="132" t="s">
        <v>429</v>
      </c>
      <c r="F816" s="132" t="s">
        <v>1797</v>
      </c>
      <c r="G816" s="132">
        <v>1260652</v>
      </c>
      <c r="H816" s="132" t="s">
        <v>102</v>
      </c>
      <c r="I816" s="132" t="s">
        <v>229</v>
      </c>
      <c r="J816" s="132" t="s">
        <v>53</v>
      </c>
      <c r="K816" s="132" t="s">
        <v>53</v>
      </c>
      <c r="L816" s="132" t="s">
        <v>821</v>
      </c>
      <c r="M816" s="132" t="s">
        <v>311</v>
      </c>
      <c r="N816" s="132" t="s">
        <v>652</v>
      </c>
      <c r="O816" s="132" t="s">
        <v>62</v>
      </c>
      <c r="P816" s="132" t="s">
        <v>1534</v>
      </c>
      <c r="Q816" s="132" t="s">
        <v>65</v>
      </c>
      <c r="R816" s="132" t="s">
        <v>57</v>
      </c>
      <c r="S816" s="132" t="s">
        <v>1206</v>
      </c>
      <c r="T816" s="134">
        <v>2.4580000000000002</v>
      </c>
      <c r="U816" s="133">
        <v>46934</v>
      </c>
      <c r="V816" s="136">
        <v>3.2800000000000003E-2</v>
      </c>
      <c r="W816" s="178">
        <v>5.8000000000000003E-2</v>
      </c>
      <c r="X816" s="132" t="s">
        <v>636</v>
      </c>
      <c r="Y816" s="132"/>
      <c r="Z816" s="135">
        <v>403120.7</v>
      </c>
      <c r="AA816" s="135">
        <v>1</v>
      </c>
      <c r="AB816" s="135">
        <v>108.4</v>
      </c>
      <c r="AC816" s="135">
        <v>0</v>
      </c>
      <c r="AD816" s="135">
        <v>436.98284000000001</v>
      </c>
      <c r="AE816" s="137"/>
      <c r="AF816" s="137"/>
      <c r="AG816" s="132" t="s">
        <v>17</v>
      </c>
      <c r="AH816" s="136">
        <v>2.9158764800000001E-4</v>
      </c>
      <c r="AI816" s="136">
        <v>3.0166232123897685E-3</v>
      </c>
      <c r="AJ816" s="136">
        <v>1.1614420665256764E-3</v>
      </c>
    </row>
    <row r="817" spans="1:36" ht="13.5" thickBot="1">
      <c r="A817" s="131">
        <v>7956</v>
      </c>
      <c r="B817" s="131">
        <v>12955</v>
      </c>
      <c r="C817" s="132" t="s">
        <v>1762</v>
      </c>
      <c r="D817" s="132">
        <v>520033234</v>
      </c>
      <c r="E817" s="132" t="s">
        <v>429</v>
      </c>
      <c r="F817" s="132" t="s">
        <v>2167</v>
      </c>
      <c r="G817" s="132">
        <v>1260736</v>
      </c>
      <c r="H817" s="132" t="s">
        <v>102</v>
      </c>
      <c r="I817" s="132" t="s">
        <v>229</v>
      </c>
      <c r="J817" s="132" t="s">
        <v>53</v>
      </c>
      <c r="K817" s="132" t="s">
        <v>53</v>
      </c>
      <c r="L817" s="132" t="s">
        <v>821</v>
      </c>
      <c r="M817" s="132" t="s">
        <v>311</v>
      </c>
      <c r="N817" s="132" t="s">
        <v>652</v>
      </c>
      <c r="O817" s="132" t="s">
        <v>62</v>
      </c>
      <c r="P817" s="132" t="s">
        <v>1534</v>
      </c>
      <c r="Q817" s="132" t="s">
        <v>65</v>
      </c>
      <c r="R817" s="132" t="s">
        <v>57</v>
      </c>
      <c r="S817" s="132" t="s">
        <v>1206</v>
      </c>
      <c r="T817" s="134">
        <v>4.3150000000000004</v>
      </c>
      <c r="U817" s="133">
        <v>48121</v>
      </c>
      <c r="V817" s="136">
        <v>1.7899999999999999E-2</v>
      </c>
      <c r="W817" s="178">
        <v>6.0499999999999998E-2</v>
      </c>
      <c r="X817" s="132" t="s">
        <v>636</v>
      </c>
      <c r="Y817" s="132"/>
      <c r="Z817" s="135">
        <v>0.28999999999999998</v>
      </c>
      <c r="AA817" s="135">
        <v>1</v>
      </c>
      <c r="AB817" s="135">
        <v>94.42</v>
      </c>
      <c r="AC817" s="135">
        <v>0</v>
      </c>
      <c r="AD817" s="135">
        <v>2.7E-4</v>
      </c>
      <c r="AE817" s="137"/>
      <c r="AF817" s="137"/>
      <c r="AG817" s="132" t="s">
        <v>17</v>
      </c>
      <c r="AH817" s="136">
        <v>4.1275847784528299E-10</v>
      </c>
      <c r="AI817" s="136">
        <v>1.8638907361791083E-9</v>
      </c>
      <c r="AJ817" s="136">
        <v>7.1762396427725325E-10</v>
      </c>
    </row>
    <row r="818" spans="1:36" ht="13.5" thickBot="1">
      <c r="A818" s="131">
        <v>7956</v>
      </c>
      <c r="B818" s="131">
        <v>12955</v>
      </c>
      <c r="C818" s="132" t="s">
        <v>1762</v>
      </c>
      <c r="D818" s="132">
        <v>520033234</v>
      </c>
      <c r="E818" s="132" t="s">
        <v>429</v>
      </c>
      <c r="F818" s="132" t="s">
        <v>1798</v>
      </c>
      <c r="G818" s="132">
        <v>1260769</v>
      </c>
      <c r="H818" s="132" t="s">
        <v>102</v>
      </c>
      <c r="I818" s="132" t="s">
        <v>229</v>
      </c>
      <c r="J818" s="132" t="s">
        <v>53</v>
      </c>
      <c r="K818" s="132" t="s">
        <v>53</v>
      </c>
      <c r="L818" s="132" t="s">
        <v>821</v>
      </c>
      <c r="M818" s="132" t="s">
        <v>311</v>
      </c>
      <c r="N818" s="132" t="s">
        <v>652</v>
      </c>
      <c r="O818" s="132" t="s">
        <v>62</v>
      </c>
      <c r="P818" s="132" t="s">
        <v>1319</v>
      </c>
      <c r="Q818" s="132" t="s">
        <v>65</v>
      </c>
      <c r="R818" s="132" t="s">
        <v>57</v>
      </c>
      <c r="S818" s="132" t="s">
        <v>1206</v>
      </c>
      <c r="T818" s="134">
        <v>2.85</v>
      </c>
      <c r="U818" s="133">
        <v>46843</v>
      </c>
      <c r="V818" s="136">
        <v>1.3299999999999999E-2</v>
      </c>
      <c r="W818" s="178">
        <v>3.0499999999999999E-2</v>
      </c>
      <c r="X818" s="132" t="s">
        <v>636</v>
      </c>
      <c r="Y818" s="132"/>
      <c r="Z818" s="135">
        <v>26680</v>
      </c>
      <c r="AA818" s="135">
        <v>1</v>
      </c>
      <c r="AB818" s="135">
        <v>108.67</v>
      </c>
      <c r="AC818" s="135">
        <v>0</v>
      </c>
      <c r="AD818" s="135">
        <v>28.99316</v>
      </c>
      <c r="AE818" s="137"/>
      <c r="AF818" s="137"/>
      <c r="AG818" s="132" t="s">
        <v>17</v>
      </c>
      <c r="AH818" s="136">
        <v>7.2175211548033803E-5</v>
      </c>
      <c r="AI818" s="136">
        <v>2.0014845309836545E-4</v>
      </c>
      <c r="AJ818" s="136">
        <v>7.7059949689350688E-5</v>
      </c>
    </row>
    <row r="819" spans="1:36" ht="13.5" thickBot="1">
      <c r="A819" s="131">
        <v>7956</v>
      </c>
      <c r="B819" s="131">
        <v>12955</v>
      </c>
      <c r="C819" s="132" t="s">
        <v>1762</v>
      </c>
      <c r="D819" s="132">
        <v>520033234</v>
      </c>
      <c r="E819" s="132" t="s">
        <v>429</v>
      </c>
      <c r="F819" s="132" t="s">
        <v>1799</v>
      </c>
      <c r="G819" s="132">
        <v>1260785</v>
      </c>
      <c r="H819" s="132" t="s">
        <v>102</v>
      </c>
      <c r="I819" s="132" t="s">
        <v>229</v>
      </c>
      <c r="J819" s="132" t="s">
        <v>53</v>
      </c>
      <c r="K819" s="132" t="s">
        <v>53</v>
      </c>
      <c r="L819" s="132" t="s">
        <v>821</v>
      </c>
      <c r="M819" s="132" t="s">
        <v>311</v>
      </c>
      <c r="N819" s="132" t="s">
        <v>652</v>
      </c>
      <c r="O819" s="132" t="s">
        <v>62</v>
      </c>
      <c r="P819" s="132" t="s">
        <v>1534</v>
      </c>
      <c r="Q819" s="132" t="s">
        <v>65</v>
      </c>
      <c r="R819" s="132" t="s">
        <v>57</v>
      </c>
      <c r="S819" s="132" t="s">
        <v>1206</v>
      </c>
      <c r="T819" s="134">
        <v>3.7690000000000001</v>
      </c>
      <c r="U819" s="133">
        <v>47209</v>
      </c>
      <c r="V819" s="136">
        <v>1.7500000000000002E-2</v>
      </c>
      <c r="W819" s="178">
        <v>6.0100000000000001E-2</v>
      </c>
      <c r="X819" s="132" t="s">
        <v>636</v>
      </c>
      <c r="Y819" s="132"/>
      <c r="Z819" s="135">
        <v>22859.37</v>
      </c>
      <c r="AA819" s="135">
        <v>1</v>
      </c>
      <c r="AB819" s="135">
        <v>95.82</v>
      </c>
      <c r="AC819" s="135">
        <v>0</v>
      </c>
      <c r="AD819" s="135">
        <v>21.903849999999998</v>
      </c>
      <c r="AE819" s="137"/>
      <c r="AF819" s="137"/>
      <c r="AG819" s="132" t="s">
        <v>17</v>
      </c>
      <c r="AH819" s="136">
        <v>1.96973764029412E-5</v>
      </c>
      <c r="AI819" s="136">
        <v>1.5120882630243244E-4</v>
      </c>
      <c r="AJ819" s="136">
        <v>5.8217509888645596E-5</v>
      </c>
    </row>
    <row r="820" spans="1:36" ht="13.5" thickBot="1">
      <c r="A820" s="131">
        <v>7956</v>
      </c>
      <c r="B820" s="131">
        <v>12955</v>
      </c>
      <c r="C820" s="132" t="s">
        <v>1674</v>
      </c>
      <c r="D820" s="132">
        <v>520034372</v>
      </c>
      <c r="E820" s="132" t="s">
        <v>429</v>
      </c>
      <c r="F820" s="132" t="s">
        <v>1800</v>
      </c>
      <c r="G820" s="132">
        <v>1410307</v>
      </c>
      <c r="H820" s="132" t="s">
        <v>102</v>
      </c>
      <c r="I820" s="132" t="s">
        <v>229</v>
      </c>
      <c r="J820" s="132" t="s">
        <v>53</v>
      </c>
      <c r="K820" s="132" t="s">
        <v>53</v>
      </c>
      <c r="L820" s="132" t="s">
        <v>821</v>
      </c>
      <c r="M820" s="132" t="s">
        <v>311</v>
      </c>
      <c r="N820" s="132" t="s">
        <v>258</v>
      </c>
      <c r="O820" s="132" t="s">
        <v>62</v>
      </c>
      <c r="P820" s="132" t="s">
        <v>1350</v>
      </c>
      <c r="Q820" s="132" t="s">
        <v>65</v>
      </c>
      <c r="R820" s="132" t="s">
        <v>57</v>
      </c>
      <c r="S820" s="132" t="s">
        <v>1206</v>
      </c>
      <c r="T820" s="134">
        <v>1.079</v>
      </c>
      <c r="U820" s="133">
        <v>46194</v>
      </c>
      <c r="V820" s="136">
        <v>1.7999999999999999E-2</v>
      </c>
      <c r="W820" s="178">
        <v>3.0700000000000002E-2</v>
      </c>
      <c r="X820" s="132" t="s">
        <v>636</v>
      </c>
      <c r="Y820" s="132"/>
      <c r="Z820" s="135">
        <v>11903.03</v>
      </c>
      <c r="AA820" s="135">
        <v>1</v>
      </c>
      <c r="AB820" s="135">
        <v>112.65</v>
      </c>
      <c r="AC820" s="135">
        <v>0</v>
      </c>
      <c r="AD820" s="135">
        <v>13.408759999999999</v>
      </c>
      <c r="AE820" s="137"/>
      <c r="AF820" s="137"/>
      <c r="AG820" s="132" t="s">
        <v>17</v>
      </c>
      <c r="AH820" s="136">
        <v>1.8320122931147301E-5</v>
      </c>
      <c r="AI820" s="136">
        <v>9.2564679806107325E-5</v>
      </c>
      <c r="AJ820" s="136">
        <v>3.5638694471267636E-5</v>
      </c>
    </row>
    <row r="821" spans="1:36" ht="13.5" thickBot="1">
      <c r="A821" s="131">
        <v>7956</v>
      </c>
      <c r="B821" s="131">
        <v>12955</v>
      </c>
      <c r="C821" s="132" t="s">
        <v>1768</v>
      </c>
      <c r="D821" s="132">
        <v>520034505</v>
      </c>
      <c r="E821" s="132" t="s">
        <v>429</v>
      </c>
      <c r="F821" s="132" t="s">
        <v>1801</v>
      </c>
      <c r="G821" s="132">
        <v>1550169</v>
      </c>
      <c r="H821" s="132" t="s">
        <v>102</v>
      </c>
      <c r="I821" s="132" t="s">
        <v>229</v>
      </c>
      <c r="J821" s="132" t="s">
        <v>53</v>
      </c>
      <c r="K821" s="132" t="s">
        <v>53</v>
      </c>
      <c r="L821" s="132" t="s">
        <v>821</v>
      </c>
      <c r="M821" s="132" t="s">
        <v>311</v>
      </c>
      <c r="N821" s="132" t="s">
        <v>140</v>
      </c>
      <c r="O821" s="132" t="s">
        <v>62</v>
      </c>
      <c r="P821" s="132" t="s">
        <v>1515</v>
      </c>
      <c r="Q821" s="132" t="s">
        <v>1334</v>
      </c>
      <c r="R821" s="132" t="s">
        <v>57</v>
      </c>
      <c r="S821" s="132" t="s">
        <v>1206</v>
      </c>
      <c r="T821" s="134">
        <v>3.911</v>
      </c>
      <c r="U821" s="133">
        <v>48319</v>
      </c>
      <c r="V821" s="136">
        <v>2.07E-2</v>
      </c>
      <c r="W821" s="178">
        <v>5.04E-2</v>
      </c>
      <c r="X821" s="132" t="s">
        <v>636</v>
      </c>
      <c r="Y821" s="132"/>
      <c r="Z821" s="135">
        <v>203894.36</v>
      </c>
      <c r="AA821" s="135">
        <v>1</v>
      </c>
      <c r="AB821" s="135">
        <v>98.87</v>
      </c>
      <c r="AC821" s="135">
        <v>0</v>
      </c>
      <c r="AD821" s="135">
        <v>201.59035</v>
      </c>
      <c r="AE821" s="137"/>
      <c r="AF821" s="137"/>
      <c r="AG821" s="132" t="s">
        <v>17</v>
      </c>
      <c r="AH821" s="136">
        <v>4.2749701599999998E-4</v>
      </c>
      <c r="AI821" s="136">
        <v>1.3916384661781633E-3</v>
      </c>
      <c r="AJ821" s="136">
        <v>5.3580024491495909E-4</v>
      </c>
    </row>
    <row r="822" spans="1:36" ht="13.5" thickBot="1">
      <c r="A822" s="131">
        <v>7956</v>
      </c>
      <c r="B822" s="131">
        <v>12955</v>
      </c>
      <c r="C822" s="132" t="s">
        <v>1358</v>
      </c>
      <c r="D822" s="132">
        <v>520035171</v>
      </c>
      <c r="E822" s="132" t="s">
        <v>429</v>
      </c>
      <c r="F822" s="132" t="s">
        <v>1802</v>
      </c>
      <c r="G822" s="132">
        <v>1820208</v>
      </c>
      <c r="H822" s="132" t="s">
        <v>102</v>
      </c>
      <c r="I822" s="132" t="s">
        <v>229</v>
      </c>
      <c r="J822" s="132" t="s">
        <v>53</v>
      </c>
      <c r="K822" s="132" t="s">
        <v>53</v>
      </c>
      <c r="L822" s="132" t="s">
        <v>821</v>
      </c>
      <c r="M822" s="132" t="s">
        <v>311</v>
      </c>
      <c r="N822" s="132" t="s">
        <v>652</v>
      </c>
      <c r="O822" s="132" t="s">
        <v>62</v>
      </c>
      <c r="P822" s="132" t="s">
        <v>1345</v>
      </c>
      <c r="Q822" s="132" t="s">
        <v>1334</v>
      </c>
      <c r="R822" s="132" t="s">
        <v>57</v>
      </c>
      <c r="S822" s="132" t="s">
        <v>1206</v>
      </c>
      <c r="T822" s="134">
        <v>1.6060000000000001</v>
      </c>
      <c r="U822" s="133">
        <v>46631</v>
      </c>
      <c r="V822" s="136">
        <v>2.8500000000000001E-2</v>
      </c>
      <c r="W822" s="178">
        <v>3.27E-2</v>
      </c>
      <c r="X822" s="132" t="s">
        <v>636</v>
      </c>
      <c r="Y822" s="132"/>
      <c r="Z822" s="135">
        <v>54400</v>
      </c>
      <c r="AA822" s="135">
        <v>1</v>
      </c>
      <c r="AB822" s="135">
        <v>115.25</v>
      </c>
      <c r="AC822" s="135">
        <v>0</v>
      </c>
      <c r="AD822" s="135">
        <v>62.695999999999998</v>
      </c>
      <c r="AE822" s="137"/>
      <c r="AF822" s="137"/>
      <c r="AG822" s="132" t="s">
        <v>17</v>
      </c>
      <c r="AH822" s="136">
        <v>1.00187704E-4</v>
      </c>
      <c r="AI822" s="136">
        <v>4.3280923553883468E-4</v>
      </c>
      <c r="AJ822" s="136">
        <v>1.6663760023824691E-4</v>
      </c>
    </row>
    <row r="823" spans="1:36" ht="13.5" thickBot="1">
      <c r="A823" s="131">
        <v>7956</v>
      </c>
      <c r="B823" s="131">
        <v>12955</v>
      </c>
      <c r="C823" s="132" t="s">
        <v>1358</v>
      </c>
      <c r="D823" s="132">
        <v>520035171</v>
      </c>
      <c r="E823" s="132" t="s">
        <v>429</v>
      </c>
      <c r="F823" s="132" t="s">
        <v>1803</v>
      </c>
      <c r="G823" s="132">
        <v>1820281</v>
      </c>
      <c r="H823" s="132" t="s">
        <v>102</v>
      </c>
      <c r="I823" s="132" t="s">
        <v>229</v>
      </c>
      <c r="J823" s="132" t="s">
        <v>53</v>
      </c>
      <c r="K823" s="132" t="s">
        <v>53</v>
      </c>
      <c r="L823" s="132" t="s">
        <v>821</v>
      </c>
      <c r="M823" s="132" t="s">
        <v>311</v>
      </c>
      <c r="N823" s="132" t="s">
        <v>652</v>
      </c>
      <c r="O823" s="132" t="s">
        <v>62</v>
      </c>
      <c r="P823" s="132" t="s">
        <v>1345</v>
      </c>
      <c r="Q823" s="132" t="s">
        <v>1334</v>
      </c>
      <c r="R823" s="132" t="s">
        <v>57</v>
      </c>
      <c r="S823" s="132" t="s">
        <v>1206</v>
      </c>
      <c r="T823" s="134">
        <v>3.3959999999999999</v>
      </c>
      <c r="U823" s="133">
        <v>47573</v>
      </c>
      <c r="V823" s="136">
        <v>2.4500000000000001E-2</v>
      </c>
      <c r="W823" s="178">
        <v>4.0399999999999998E-2</v>
      </c>
      <c r="X823" s="132" t="s">
        <v>636</v>
      </c>
      <c r="Y823" s="132"/>
      <c r="Z823" s="135">
        <v>22916.66</v>
      </c>
      <c r="AA823" s="135">
        <v>1</v>
      </c>
      <c r="AB823" s="135">
        <v>108.2</v>
      </c>
      <c r="AC823" s="135">
        <v>0</v>
      </c>
      <c r="AD823" s="135">
        <v>24.795829999999999</v>
      </c>
      <c r="AE823" s="137"/>
      <c r="AF823" s="137"/>
      <c r="AG823" s="132" t="s">
        <v>17</v>
      </c>
      <c r="AH823" s="136">
        <v>4.6816465781409597E-5</v>
      </c>
      <c r="AI823" s="136">
        <v>1.711730290106371E-4</v>
      </c>
      <c r="AJ823" s="136">
        <v>6.5904006748684603E-5</v>
      </c>
    </row>
    <row r="824" spans="1:36" ht="13.5" thickBot="1">
      <c r="A824" s="131">
        <v>7956</v>
      </c>
      <c r="B824" s="131">
        <v>12955</v>
      </c>
      <c r="C824" s="132" t="s">
        <v>1358</v>
      </c>
      <c r="D824" s="132">
        <v>520035171</v>
      </c>
      <c r="E824" s="132" t="s">
        <v>429</v>
      </c>
      <c r="F824" s="132" t="s">
        <v>1804</v>
      </c>
      <c r="G824" s="132">
        <v>1820331</v>
      </c>
      <c r="H824" s="132" t="s">
        <v>102</v>
      </c>
      <c r="I824" s="132" t="s">
        <v>229</v>
      </c>
      <c r="J824" s="132" t="s">
        <v>53</v>
      </c>
      <c r="K824" s="132" t="s">
        <v>53</v>
      </c>
      <c r="L824" s="132" t="s">
        <v>821</v>
      </c>
      <c r="M824" s="132" t="s">
        <v>311</v>
      </c>
      <c r="N824" s="132" t="s">
        <v>652</v>
      </c>
      <c r="O824" s="132" t="s">
        <v>62</v>
      </c>
      <c r="P824" s="132" t="s">
        <v>1345</v>
      </c>
      <c r="Q824" s="132" t="s">
        <v>1334</v>
      </c>
      <c r="R824" s="132" t="s">
        <v>57</v>
      </c>
      <c r="S824" s="132" t="s">
        <v>1206</v>
      </c>
      <c r="T824" s="134">
        <v>4.2789999999999999</v>
      </c>
      <c r="U824" s="133">
        <v>47938</v>
      </c>
      <c r="V824" s="136">
        <v>4.3E-3</v>
      </c>
      <c r="W824" s="178">
        <v>4.48E-2</v>
      </c>
      <c r="X824" s="132" t="s">
        <v>636</v>
      </c>
      <c r="Y824" s="132"/>
      <c r="Z824" s="135">
        <v>290000</v>
      </c>
      <c r="AA824" s="135">
        <v>1</v>
      </c>
      <c r="AB824" s="135">
        <v>93.5</v>
      </c>
      <c r="AC824" s="135">
        <v>0</v>
      </c>
      <c r="AD824" s="135">
        <v>271.14999999999998</v>
      </c>
      <c r="AE824" s="137"/>
      <c r="AF824" s="137"/>
      <c r="AG824" s="132" t="s">
        <v>17</v>
      </c>
      <c r="AH824" s="136">
        <v>4.64E-4</v>
      </c>
      <c r="AI824" s="136">
        <v>1.8718295300554266E-3</v>
      </c>
      <c r="AJ824" s="136">
        <v>7.2068051079176741E-4</v>
      </c>
    </row>
    <row r="825" spans="1:36" ht="13.5" thickBot="1">
      <c r="A825" s="131">
        <v>7956</v>
      </c>
      <c r="B825" s="131">
        <v>12955</v>
      </c>
      <c r="C825" s="132" t="s">
        <v>1805</v>
      </c>
      <c r="D825" s="132">
        <v>520024126</v>
      </c>
      <c r="E825" s="132" t="s">
        <v>429</v>
      </c>
      <c r="F825" s="132" t="s">
        <v>1806</v>
      </c>
      <c r="G825" s="132">
        <v>2260446</v>
      </c>
      <c r="H825" s="132" t="s">
        <v>102</v>
      </c>
      <c r="I825" s="132" t="s">
        <v>229</v>
      </c>
      <c r="J825" s="132" t="s">
        <v>53</v>
      </c>
      <c r="K825" s="132" t="s">
        <v>53</v>
      </c>
      <c r="L825" s="132" t="s">
        <v>821</v>
      </c>
      <c r="M825" s="132" t="s">
        <v>311</v>
      </c>
      <c r="N825" s="132" t="s">
        <v>651</v>
      </c>
      <c r="O825" s="132" t="s">
        <v>62</v>
      </c>
      <c r="P825" s="132" t="s">
        <v>1350</v>
      </c>
      <c r="Q825" s="132" t="s">
        <v>65</v>
      </c>
      <c r="R825" s="132" t="s">
        <v>57</v>
      </c>
      <c r="S825" s="132" t="s">
        <v>1206</v>
      </c>
      <c r="T825" s="134">
        <v>2.399</v>
      </c>
      <c r="U825" s="133">
        <v>46934</v>
      </c>
      <c r="V825" s="136">
        <v>3.6999999999999998E-2</v>
      </c>
      <c r="W825" s="178">
        <v>2.7900000000000001E-2</v>
      </c>
      <c r="X825" s="132" t="s">
        <v>636</v>
      </c>
      <c r="Y825" s="132"/>
      <c r="Z825" s="135">
        <v>244000</v>
      </c>
      <c r="AA825" s="135">
        <v>1</v>
      </c>
      <c r="AB825" s="135">
        <v>116.16</v>
      </c>
      <c r="AC825" s="135">
        <v>0</v>
      </c>
      <c r="AD825" s="135">
        <v>283.43040000000002</v>
      </c>
      <c r="AE825" s="137"/>
      <c r="AF825" s="137"/>
      <c r="AG825" s="132" t="s">
        <v>17</v>
      </c>
      <c r="AH825" s="136">
        <v>8.1131921700000002E-4</v>
      </c>
      <c r="AI825" s="136">
        <v>1.9566048033760712E-3</v>
      </c>
      <c r="AJ825" s="136">
        <v>7.5332017498032442E-4</v>
      </c>
    </row>
    <row r="826" spans="1:36" ht="13.5" thickBot="1">
      <c r="A826" s="131">
        <v>7956</v>
      </c>
      <c r="B826" s="131">
        <v>12955</v>
      </c>
      <c r="C826" s="132" t="s">
        <v>1805</v>
      </c>
      <c r="D826" s="132">
        <v>520024126</v>
      </c>
      <c r="E826" s="132" t="s">
        <v>429</v>
      </c>
      <c r="F826" s="132" t="s">
        <v>1807</v>
      </c>
      <c r="G826" s="132">
        <v>2260487</v>
      </c>
      <c r="H826" s="132" t="s">
        <v>102</v>
      </c>
      <c r="I826" s="132" t="s">
        <v>229</v>
      </c>
      <c r="J826" s="132" t="s">
        <v>53</v>
      </c>
      <c r="K826" s="132" t="s">
        <v>53</v>
      </c>
      <c r="L826" s="132" t="s">
        <v>821</v>
      </c>
      <c r="M826" s="132" t="s">
        <v>311</v>
      </c>
      <c r="N826" s="132" t="s">
        <v>651</v>
      </c>
      <c r="O826" s="132" t="s">
        <v>62</v>
      </c>
      <c r="P826" s="132" t="s">
        <v>1350</v>
      </c>
      <c r="Q826" s="132" t="s">
        <v>65</v>
      </c>
      <c r="R826" s="132" t="s">
        <v>57</v>
      </c>
      <c r="S826" s="132" t="s">
        <v>1206</v>
      </c>
      <c r="T826" s="134">
        <v>2.472</v>
      </c>
      <c r="U826" s="133">
        <v>46477</v>
      </c>
      <c r="V826" s="136">
        <v>2.5999999999999999E-2</v>
      </c>
      <c r="W826" s="178">
        <v>2.69E-2</v>
      </c>
      <c r="X826" s="132" t="s">
        <v>636</v>
      </c>
      <c r="Y826" s="132"/>
      <c r="Z826" s="135">
        <v>81010.63</v>
      </c>
      <c r="AA826" s="135">
        <v>1</v>
      </c>
      <c r="AB826" s="135">
        <v>115.09</v>
      </c>
      <c r="AC826" s="135">
        <v>0</v>
      </c>
      <c r="AD826" s="135">
        <v>93.235129999999998</v>
      </c>
      <c r="AE826" s="137"/>
      <c r="AF826" s="137"/>
      <c r="AG826" s="132" t="s">
        <v>17</v>
      </c>
      <c r="AH826" s="136">
        <v>2.2458566700000001E-4</v>
      </c>
      <c r="AI826" s="136">
        <v>6.4362998182761059E-4</v>
      </c>
      <c r="AJ826" s="136">
        <v>2.478065318537224E-4</v>
      </c>
    </row>
    <row r="827" spans="1:36" ht="13.5" thickBot="1">
      <c r="A827" s="131">
        <v>7956</v>
      </c>
      <c r="B827" s="131">
        <v>12955</v>
      </c>
      <c r="C827" s="132" t="s">
        <v>1805</v>
      </c>
      <c r="D827" s="132">
        <v>520024126</v>
      </c>
      <c r="E827" s="132" t="s">
        <v>429</v>
      </c>
      <c r="F827" s="132" t="s">
        <v>1808</v>
      </c>
      <c r="G827" s="132">
        <v>2260495</v>
      </c>
      <c r="H827" s="132" t="s">
        <v>102</v>
      </c>
      <c r="I827" s="132" t="s">
        <v>229</v>
      </c>
      <c r="J827" s="132" t="s">
        <v>53</v>
      </c>
      <c r="K827" s="132" t="s">
        <v>53</v>
      </c>
      <c r="L827" s="132" t="s">
        <v>821</v>
      </c>
      <c r="M827" s="132" t="s">
        <v>311</v>
      </c>
      <c r="N827" s="132" t="s">
        <v>651</v>
      </c>
      <c r="O827" s="132" t="s">
        <v>62</v>
      </c>
      <c r="P827" s="132" t="s">
        <v>1350</v>
      </c>
      <c r="Q827" s="132" t="s">
        <v>65</v>
      </c>
      <c r="R827" s="132" t="s">
        <v>57</v>
      </c>
      <c r="S827" s="132" t="s">
        <v>1206</v>
      </c>
      <c r="T827" s="134">
        <v>3.69</v>
      </c>
      <c r="U827" s="133">
        <v>47483</v>
      </c>
      <c r="V827" s="136">
        <v>2.81E-2</v>
      </c>
      <c r="W827" s="178">
        <v>3.0599999999999999E-2</v>
      </c>
      <c r="X827" s="132" t="s">
        <v>636</v>
      </c>
      <c r="Y827" s="132"/>
      <c r="Z827" s="135">
        <v>645423.12</v>
      </c>
      <c r="AA827" s="135">
        <v>1</v>
      </c>
      <c r="AB827" s="135">
        <v>113.93</v>
      </c>
      <c r="AC827" s="135">
        <v>0</v>
      </c>
      <c r="AD827" s="135">
        <v>735.33055999999999</v>
      </c>
      <c r="AE827" s="137"/>
      <c r="AF827" s="137"/>
      <c r="AG827" s="132" t="s">
        <v>17</v>
      </c>
      <c r="AH827" s="136">
        <v>4.6875043599999998E-4</v>
      </c>
      <c r="AI827" s="136">
        <v>5.0762067363459111E-3</v>
      </c>
      <c r="AJ827" s="136">
        <v>1.9544104871163431E-3</v>
      </c>
    </row>
    <row r="828" spans="1:36" ht="13.5" thickBot="1">
      <c r="A828" s="131">
        <v>7956</v>
      </c>
      <c r="B828" s="131">
        <v>12955</v>
      </c>
      <c r="C828" s="132" t="s">
        <v>1805</v>
      </c>
      <c r="D828" s="132">
        <v>520024126</v>
      </c>
      <c r="E828" s="132" t="s">
        <v>429</v>
      </c>
      <c r="F828" s="132" t="s">
        <v>1809</v>
      </c>
      <c r="G828" s="132">
        <v>2260545</v>
      </c>
      <c r="H828" s="132" t="s">
        <v>102</v>
      </c>
      <c r="I828" s="132" t="s">
        <v>229</v>
      </c>
      <c r="J828" s="132" t="s">
        <v>53</v>
      </c>
      <c r="K828" s="132" t="s">
        <v>53</v>
      </c>
      <c r="L828" s="132" t="s">
        <v>821</v>
      </c>
      <c r="M828" s="132" t="s">
        <v>311</v>
      </c>
      <c r="N828" s="132" t="s">
        <v>651</v>
      </c>
      <c r="O828" s="132" t="s">
        <v>62</v>
      </c>
      <c r="P828" s="132" t="s">
        <v>1350</v>
      </c>
      <c r="Q828" s="132" t="s">
        <v>65</v>
      </c>
      <c r="R828" s="132" t="s">
        <v>57</v>
      </c>
      <c r="S828" s="132" t="s">
        <v>1206</v>
      </c>
      <c r="T828" s="134">
        <v>1.9910000000000001</v>
      </c>
      <c r="U828" s="133">
        <v>46295</v>
      </c>
      <c r="V828" s="136">
        <v>2.4E-2</v>
      </c>
      <c r="W828" s="178">
        <v>2.7E-2</v>
      </c>
      <c r="X828" s="132" t="s">
        <v>636</v>
      </c>
      <c r="Y828" s="132"/>
      <c r="Z828" s="135">
        <v>49773.08</v>
      </c>
      <c r="AA828" s="135">
        <v>1</v>
      </c>
      <c r="AB828" s="135">
        <v>114.25</v>
      </c>
      <c r="AC828" s="135">
        <v>0</v>
      </c>
      <c r="AD828" s="135">
        <v>56.865740000000002</v>
      </c>
      <c r="AE828" s="137"/>
      <c r="AF828" s="137"/>
      <c r="AG828" s="132" t="s">
        <v>17</v>
      </c>
      <c r="AH828" s="136">
        <v>8.62612387911999E-5</v>
      </c>
      <c r="AI828" s="136">
        <v>3.925612073776658E-4</v>
      </c>
      <c r="AJ828" s="136">
        <v>1.5114154729762804E-4</v>
      </c>
    </row>
    <row r="829" spans="1:36" ht="13.5" thickBot="1">
      <c r="A829" s="131">
        <v>7956</v>
      </c>
      <c r="B829" s="131">
        <v>12955</v>
      </c>
      <c r="C829" s="132" t="s">
        <v>1805</v>
      </c>
      <c r="D829" s="132">
        <v>520024126</v>
      </c>
      <c r="E829" s="132" t="s">
        <v>429</v>
      </c>
      <c r="F829" s="132" t="s">
        <v>1810</v>
      </c>
      <c r="G829" s="132">
        <v>2260636</v>
      </c>
      <c r="H829" s="132" t="s">
        <v>102</v>
      </c>
      <c r="I829" s="132" t="s">
        <v>229</v>
      </c>
      <c r="J829" s="132" t="s">
        <v>53</v>
      </c>
      <c r="K829" s="132" t="s">
        <v>53</v>
      </c>
      <c r="L829" s="132" t="s">
        <v>821</v>
      </c>
      <c r="M829" s="132" t="s">
        <v>311</v>
      </c>
      <c r="N829" s="132" t="s">
        <v>651</v>
      </c>
      <c r="O829" s="132" t="s">
        <v>62</v>
      </c>
      <c r="P829" s="132" t="s">
        <v>1350</v>
      </c>
      <c r="Q829" s="132" t="s">
        <v>65</v>
      </c>
      <c r="R829" s="132" t="s">
        <v>57</v>
      </c>
      <c r="S829" s="132" t="s">
        <v>1206</v>
      </c>
      <c r="T829" s="134">
        <v>6.056</v>
      </c>
      <c r="U829" s="133">
        <v>48852</v>
      </c>
      <c r="V829" s="136">
        <v>3.5000000000000001E-3</v>
      </c>
      <c r="W829" s="178">
        <v>3.6600000000000001E-2</v>
      </c>
      <c r="X829" s="132" t="s">
        <v>636</v>
      </c>
      <c r="Y829" s="132"/>
      <c r="Z829" s="135">
        <v>1285350</v>
      </c>
      <c r="AA829" s="135">
        <v>1</v>
      </c>
      <c r="AB829" s="135">
        <v>90.9</v>
      </c>
      <c r="AC829" s="135">
        <v>0</v>
      </c>
      <c r="AD829" s="135">
        <v>1168.3831499999999</v>
      </c>
      <c r="AE829" s="137"/>
      <c r="AF829" s="137"/>
      <c r="AG829" s="132" t="s">
        <v>17</v>
      </c>
      <c r="AH829" s="136">
        <v>3.6890399999999998E-4</v>
      </c>
      <c r="AI829" s="136">
        <v>8.0656982577509834E-3</v>
      </c>
      <c r="AJ829" s="136">
        <v>3.1054064736953501E-3</v>
      </c>
    </row>
    <row r="830" spans="1:36" ht="13.5" thickBot="1">
      <c r="A830" s="131">
        <v>7956</v>
      </c>
      <c r="B830" s="131">
        <v>12955</v>
      </c>
      <c r="C830" s="132" t="s">
        <v>1360</v>
      </c>
      <c r="D830" s="132">
        <v>520031931</v>
      </c>
      <c r="E830" s="132" t="s">
        <v>429</v>
      </c>
      <c r="F830" s="132" t="s">
        <v>1361</v>
      </c>
      <c r="G830" s="132">
        <v>2300176</v>
      </c>
      <c r="H830" s="132" t="s">
        <v>102</v>
      </c>
      <c r="I830" s="132" t="s">
        <v>228</v>
      </c>
      <c r="J830" s="132" t="s">
        <v>53</v>
      </c>
      <c r="K830" s="132" t="s">
        <v>53</v>
      </c>
      <c r="L830" s="132" t="s">
        <v>821</v>
      </c>
      <c r="M830" s="132" t="s">
        <v>311</v>
      </c>
      <c r="N830" s="132" t="s">
        <v>260</v>
      </c>
      <c r="O830" s="132" t="s">
        <v>62</v>
      </c>
      <c r="P830" s="132" t="s">
        <v>1350</v>
      </c>
      <c r="Q830" s="132" t="s">
        <v>65</v>
      </c>
      <c r="R830" s="132" t="s">
        <v>57</v>
      </c>
      <c r="S830" s="132" t="s">
        <v>1206</v>
      </c>
      <c r="T830" s="134">
        <v>0.90300000000000002</v>
      </c>
      <c r="U830" s="133">
        <v>45992</v>
      </c>
      <c r="V830" s="136">
        <v>3.6499999999999998E-2</v>
      </c>
      <c r="W830" s="178">
        <v>4.8599999999999997E-2</v>
      </c>
      <c r="X830" s="132" t="s">
        <v>636</v>
      </c>
      <c r="Y830" s="132"/>
      <c r="Z830" s="135">
        <v>8666.67</v>
      </c>
      <c r="AA830" s="135">
        <v>1</v>
      </c>
      <c r="AB830" s="135">
        <v>99.27</v>
      </c>
      <c r="AC830" s="135">
        <v>0</v>
      </c>
      <c r="AD830" s="135">
        <v>8.6034000000000006</v>
      </c>
      <c r="AE830" s="137"/>
      <c r="AF830" s="137"/>
      <c r="AG830" s="132" t="s">
        <v>17</v>
      </c>
      <c r="AH830" s="136">
        <v>8.1378642412500304E-6</v>
      </c>
      <c r="AI830" s="136">
        <v>5.9391842813493855E-5</v>
      </c>
      <c r="AJ830" s="136">
        <v>2.286668894171452E-5</v>
      </c>
    </row>
    <row r="831" spans="1:36" ht="13.5" thickBot="1">
      <c r="A831" s="131">
        <v>7956</v>
      </c>
      <c r="B831" s="131">
        <v>12955</v>
      </c>
      <c r="C831" s="132" t="s">
        <v>1360</v>
      </c>
      <c r="D831" s="132">
        <v>520031931</v>
      </c>
      <c r="E831" s="132" t="s">
        <v>429</v>
      </c>
      <c r="F831" s="132" t="s">
        <v>1811</v>
      </c>
      <c r="G831" s="132">
        <v>2300184</v>
      </c>
      <c r="H831" s="132" t="s">
        <v>102</v>
      </c>
      <c r="I831" s="132" t="s">
        <v>229</v>
      </c>
      <c r="J831" s="132" t="s">
        <v>53</v>
      </c>
      <c r="K831" s="132" t="s">
        <v>53</v>
      </c>
      <c r="L831" s="132" t="s">
        <v>821</v>
      </c>
      <c r="M831" s="132" t="s">
        <v>311</v>
      </c>
      <c r="N831" s="132" t="s">
        <v>260</v>
      </c>
      <c r="O831" s="132" t="s">
        <v>62</v>
      </c>
      <c r="P831" s="132" t="s">
        <v>1350</v>
      </c>
      <c r="Q831" s="132" t="s">
        <v>65</v>
      </c>
      <c r="R831" s="132" t="s">
        <v>57</v>
      </c>
      <c r="S831" s="132" t="s">
        <v>1206</v>
      </c>
      <c r="T831" s="134">
        <v>0.91</v>
      </c>
      <c r="U831" s="133">
        <v>45992</v>
      </c>
      <c r="V831" s="136">
        <v>2.1999999999999999E-2</v>
      </c>
      <c r="W831" s="178">
        <v>2.46E-2</v>
      </c>
      <c r="X831" s="132" t="s">
        <v>636</v>
      </c>
      <c r="Y831" s="132"/>
      <c r="Z831" s="135">
        <v>150000</v>
      </c>
      <c r="AA831" s="135">
        <v>1</v>
      </c>
      <c r="AB831" s="135">
        <v>113.7</v>
      </c>
      <c r="AC831" s="135">
        <v>0</v>
      </c>
      <c r="AD831" s="135">
        <v>170.55</v>
      </c>
      <c r="AE831" s="137"/>
      <c r="AF831" s="137"/>
      <c r="AG831" s="132" t="s">
        <v>17</v>
      </c>
      <c r="AH831" s="136">
        <v>2.8354836200000002E-4</v>
      </c>
      <c r="AI831" s="136">
        <v>1.1773576483531368E-3</v>
      </c>
      <c r="AJ831" s="136">
        <v>4.5329913743513163E-4</v>
      </c>
    </row>
    <row r="832" spans="1:36" ht="13.5" thickBot="1">
      <c r="A832" s="131">
        <v>7956</v>
      </c>
      <c r="B832" s="131">
        <v>12955</v>
      </c>
      <c r="C832" s="132" t="s">
        <v>1360</v>
      </c>
      <c r="D832" s="132">
        <v>520031931</v>
      </c>
      <c r="E832" s="132" t="s">
        <v>429</v>
      </c>
      <c r="F832" s="132" t="s">
        <v>1812</v>
      </c>
      <c r="G832" s="132">
        <v>2300234</v>
      </c>
      <c r="H832" s="132" t="s">
        <v>102</v>
      </c>
      <c r="I832" s="132" t="s">
        <v>228</v>
      </c>
      <c r="J832" s="132" t="s">
        <v>53</v>
      </c>
      <c r="K832" s="132" t="s">
        <v>53</v>
      </c>
      <c r="L832" s="132" t="s">
        <v>821</v>
      </c>
      <c r="M832" s="132" t="s">
        <v>311</v>
      </c>
      <c r="N832" s="132" t="s">
        <v>260</v>
      </c>
      <c r="O832" s="132" t="s">
        <v>62</v>
      </c>
      <c r="P832" s="132" t="s">
        <v>1350</v>
      </c>
      <c r="Q832" s="132" t="s">
        <v>65</v>
      </c>
      <c r="R832" s="132" t="s">
        <v>57</v>
      </c>
      <c r="S832" s="132" t="s">
        <v>1206</v>
      </c>
      <c r="T832" s="134">
        <v>3.633</v>
      </c>
      <c r="U832" s="133">
        <v>47636</v>
      </c>
      <c r="V832" s="136">
        <v>3.2000000000000001E-2</v>
      </c>
      <c r="W832" s="178">
        <v>5.2900000000000003E-2</v>
      </c>
      <c r="X832" s="132" t="s">
        <v>636</v>
      </c>
      <c r="Y832" s="132"/>
      <c r="Z832" s="135">
        <v>58000</v>
      </c>
      <c r="AA832" s="135">
        <v>1</v>
      </c>
      <c r="AB832" s="135">
        <v>93.25</v>
      </c>
      <c r="AC832" s="135">
        <v>0</v>
      </c>
      <c r="AD832" s="135">
        <v>54.085000000000001</v>
      </c>
      <c r="AE832" s="137"/>
      <c r="AF832" s="137"/>
      <c r="AG832" s="132" t="s">
        <v>17</v>
      </c>
      <c r="AH832" s="136">
        <v>4.1350507577480503E-5</v>
      </c>
      <c r="AI832" s="136">
        <v>3.7336492765276694E-4</v>
      </c>
      <c r="AJ832" s="136">
        <v>1.4375071151087127E-4</v>
      </c>
    </row>
    <row r="833" spans="1:36" ht="13.5" thickBot="1">
      <c r="A833" s="131">
        <v>7956</v>
      </c>
      <c r="B833" s="131">
        <v>12955</v>
      </c>
      <c r="C833" s="132" t="s">
        <v>1360</v>
      </c>
      <c r="D833" s="132">
        <v>520031931</v>
      </c>
      <c r="E833" s="132" t="s">
        <v>429</v>
      </c>
      <c r="F833" s="132" t="s">
        <v>1813</v>
      </c>
      <c r="G833" s="132">
        <v>2300242</v>
      </c>
      <c r="H833" s="132" t="s">
        <v>102</v>
      </c>
      <c r="I833" s="132" t="s">
        <v>229</v>
      </c>
      <c r="J833" s="132" t="s">
        <v>53</v>
      </c>
      <c r="K833" s="132" t="s">
        <v>53</v>
      </c>
      <c r="L833" s="132" t="s">
        <v>821</v>
      </c>
      <c r="M833" s="132" t="s">
        <v>311</v>
      </c>
      <c r="N833" s="132" t="s">
        <v>260</v>
      </c>
      <c r="O833" s="132" t="s">
        <v>62</v>
      </c>
      <c r="P833" s="132" t="s">
        <v>1350</v>
      </c>
      <c r="Q833" s="132" t="s">
        <v>65</v>
      </c>
      <c r="R833" s="132" t="s">
        <v>57</v>
      </c>
      <c r="S833" s="132" t="s">
        <v>1206</v>
      </c>
      <c r="T833" s="134">
        <v>3.7690000000000001</v>
      </c>
      <c r="U833" s="133">
        <v>47636</v>
      </c>
      <c r="V833" s="136">
        <v>1.7000000000000001E-2</v>
      </c>
      <c r="W833" s="178">
        <v>2.5999999999999999E-2</v>
      </c>
      <c r="X833" s="132" t="s">
        <v>636</v>
      </c>
      <c r="Y833" s="132"/>
      <c r="Z833" s="135">
        <v>30000</v>
      </c>
      <c r="AA833" s="135">
        <v>1</v>
      </c>
      <c r="AB833" s="135">
        <v>108.38</v>
      </c>
      <c r="AC833" s="135">
        <v>0</v>
      </c>
      <c r="AD833" s="135">
        <v>32.514000000000003</v>
      </c>
      <c r="AE833" s="137"/>
      <c r="AF833" s="137"/>
      <c r="AG833" s="132" t="s">
        <v>17</v>
      </c>
      <c r="AH833" s="136">
        <v>2.3636191736787399E-5</v>
      </c>
      <c r="AI833" s="136">
        <v>2.2445386443010196E-4</v>
      </c>
      <c r="AJ833" s="136">
        <v>8.6417872498187451E-5</v>
      </c>
    </row>
    <row r="834" spans="1:36" ht="13.5" thickBot="1">
      <c r="A834" s="131">
        <v>7956</v>
      </c>
      <c r="B834" s="131">
        <v>12955</v>
      </c>
      <c r="C834" s="132" t="s">
        <v>1360</v>
      </c>
      <c r="D834" s="132">
        <v>520031931</v>
      </c>
      <c r="E834" s="132" t="s">
        <v>429</v>
      </c>
      <c r="F834" s="132" t="s">
        <v>1814</v>
      </c>
      <c r="G834" s="132">
        <v>2300309</v>
      </c>
      <c r="H834" s="132" t="s">
        <v>102</v>
      </c>
      <c r="I834" s="132" t="s">
        <v>228</v>
      </c>
      <c r="J834" s="132" t="s">
        <v>53</v>
      </c>
      <c r="K834" s="132" t="s">
        <v>53</v>
      </c>
      <c r="L834" s="132" t="s">
        <v>821</v>
      </c>
      <c r="M834" s="132" t="s">
        <v>311</v>
      </c>
      <c r="N834" s="132" t="s">
        <v>260</v>
      </c>
      <c r="O834" s="132" t="s">
        <v>62</v>
      </c>
      <c r="P834" s="132" t="s">
        <v>1350</v>
      </c>
      <c r="Q834" s="132" t="s">
        <v>65</v>
      </c>
      <c r="R834" s="132" t="s">
        <v>57</v>
      </c>
      <c r="S834" s="132" t="s">
        <v>1206</v>
      </c>
      <c r="T834" s="134">
        <v>8.09</v>
      </c>
      <c r="U834" s="133">
        <v>49645</v>
      </c>
      <c r="V834" s="136">
        <v>2.7900000000000001E-2</v>
      </c>
      <c r="W834" s="178">
        <v>5.8900000000000001E-2</v>
      </c>
      <c r="X834" s="132" t="s">
        <v>636</v>
      </c>
      <c r="Y834" s="132"/>
      <c r="Z834" s="135">
        <v>344000</v>
      </c>
      <c r="AA834" s="135">
        <v>1</v>
      </c>
      <c r="AB834" s="135">
        <v>78.680000000000007</v>
      </c>
      <c r="AC834" s="135">
        <v>0</v>
      </c>
      <c r="AD834" s="135">
        <v>270.6592</v>
      </c>
      <c r="AE834" s="137"/>
      <c r="AF834" s="137"/>
      <c r="AG834" s="132" t="s">
        <v>17</v>
      </c>
      <c r="AH834" s="136">
        <v>3.9899647699999998E-4</v>
      </c>
      <c r="AI834" s="136">
        <v>1.8684413908949945E-3</v>
      </c>
      <c r="AJ834" s="136">
        <v>7.1937602989670347E-4</v>
      </c>
    </row>
    <row r="835" spans="1:36" ht="13.5" thickBot="1">
      <c r="A835" s="131">
        <v>7956</v>
      </c>
      <c r="B835" s="131">
        <v>12955</v>
      </c>
      <c r="C835" s="132" t="s">
        <v>1360</v>
      </c>
      <c r="D835" s="132">
        <v>520031931</v>
      </c>
      <c r="E835" s="132" t="s">
        <v>429</v>
      </c>
      <c r="F835" s="132" t="s">
        <v>1815</v>
      </c>
      <c r="G835" s="132">
        <v>2300317</v>
      </c>
      <c r="H835" s="132" t="s">
        <v>102</v>
      </c>
      <c r="I835" s="132" t="s">
        <v>229</v>
      </c>
      <c r="J835" s="132" t="s">
        <v>53</v>
      </c>
      <c r="K835" s="132" t="s">
        <v>53</v>
      </c>
      <c r="L835" s="132" t="s">
        <v>821</v>
      </c>
      <c r="M835" s="132" t="s">
        <v>311</v>
      </c>
      <c r="N835" s="132" t="s">
        <v>260</v>
      </c>
      <c r="O835" s="132" t="s">
        <v>62</v>
      </c>
      <c r="P835" s="132" t="s">
        <v>1350</v>
      </c>
      <c r="Q835" s="132" t="s">
        <v>65</v>
      </c>
      <c r="R835" s="132" t="s">
        <v>57</v>
      </c>
      <c r="S835" s="132" t="s">
        <v>1206</v>
      </c>
      <c r="T835" s="134">
        <v>8.6120000000000001</v>
      </c>
      <c r="U835" s="133">
        <v>49461</v>
      </c>
      <c r="V835" s="136">
        <v>5.7999999999999996E-3</v>
      </c>
      <c r="W835" s="178">
        <v>3.3500000000000002E-2</v>
      </c>
      <c r="X835" s="132" t="s">
        <v>636</v>
      </c>
      <c r="Y835" s="132"/>
      <c r="Z835" s="135">
        <v>274000</v>
      </c>
      <c r="AA835" s="135">
        <v>1</v>
      </c>
      <c r="AB835" s="135">
        <v>87.7</v>
      </c>
      <c r="AC835" s="135">
        <v>0</v>
      </c>
      <c r="AD835" s="135">
        <v>240.298</v>
      </c>
      <c r="AE835" s="137"/>
      <c r="AF835" s="137"/>
      <c r="AG835" s="132" t="s">
        <v>17</v>
      </c>
      <c r="AH835" s="136">
        <v>5.7278677399999998E-4</v>
      </c>
      <c r="AI835" s="136">
        <v>1.6588489486013605E-3</v>
      </c>
      <c r="AJ835" s="136">
        <v>6.3868001247368667E-4</v>
      </c>
    </row>
    <row r="836" spans="1:36" ht="13.5" thickBot="1">
      <c r="A836" s="131">
        <v>7956</v>
      </c>
      <c r="B836" s="131">
        <v>12955</v>
      </c>
      <c r="C836" s="132" t="s">
        <v>1362</v>
      </c>
      <c r="D836" s="132">
        <v>520032046</v>
      </c>
      <c r="E836" s="132" t="s">
        <v>429</v>
      </c>
      <c r="F836" s="132" t="s">
        <v>1363</v>
      </c>
      <c r="G836" s="132">
        <v>2310167</v>
      </c>
      <c r="H836" s="132" t="s">
        <v>102</v>
      </c>
      <c r="I836" s="132" t="s">
        <v>228</v>
      </c>
      <c r="J836" s="132" t="s">
        <v>53</v>
      </c>
      <c r="K836" s="132" t="s">
        <v>53</v>
      </c>
      <c r="L836" s="132" t="s">
        <v>821</v>
      </c>
      <c r="M836" s="132" t="s">
        <v>311</v>
      </c>
      <c r="N836" s="132" t="s">
        <v>256</v>
      </c>
      <c r="O836" s="132" t="s">
        <v>62</v>
      </c>
      <c r="P836" s="132" t="s">
        <v>1205</v>
      </c>
      <c r="Q836" s="132" t="s">
        <v>65</v>
      </c>
      <c r="R836" s="132" t="s">
        <v>57</v>
      </c>
      <c r="S836" s="132" t="s">
        <v>1206</v>
      </c>
      <c r="T836" s="134">
        <v>0.93700000000000006</v>
      </c>
      <c r="U836" s="133">
        <v>45816</v>
      </c>
      <c r="V836" s="136">
        <v>2.98E-2</v>
      </c>
      <c r="W836" s="178">
        <v>4.4999999999999998E-2</v>
      </c>
      <c r="X836" s="132" t="s">
        <v>636</v>
      </c>
      <c r="Y836" s="132"/>
      <c r="Z836" s="135">
        <v>604781</v>
      </c>
      <c r="AA836" s="135">
        <v>1</v>
      </c>
      <c r="AB836" s="135">
        <v>98.82</v>
      </c>
      <c r="AC836" s="135">
        <v>0</v>
      </c>
      <c r="AD836" s="135">
        <v>597.64458000000002</v>
      </c>
      <c r="AE836" s="137"/>
      <c r="AF836" s="137"/>
      <c r="AG836" s="132" t="s">
        <v>17</v>
      </c>
      <c r="AH836" s="136">
        <v>2.3790503199999999E-4</v>
      </c>
      <c r="AI836" s="136">
        <v>4.1257192451468671E-3</v>
      </c>
      <c r="AJ836" s="136">
        <v>1.5884595286237556E-3</v>
      </c>
    </row>
    <row r="837" spans="1:36" ht="13.5" thickBot="1">
      <c r="A837" s="131">
        <v>7956</v>
      </c>
      <c r="B837" s="131">
        <v>12955</v>
      </c>
      <c r="C837" s="132" t="s">
        <v>1362</v>
      </c>
      <c r="D837" s="132">
        <v>520032046</v>
      </c>
      <c r="E837" s="132" t="s">
        <v>429</v>
      </c>
      <c r="F837" s="132" t="s">
        <v>1364</v>
      </c>
      <c r="G837" s="132">
        <v>2310217</v>
      </c>
      <c r="H837" s="132" t="s">
        <v>102</v>
      </c>
      <c r="I837" s="132" t="s">
        <v>229</v>
      </c>
      <c r="J837" s="132" t="s">
        <v>53</v>
      </c>
      <c r="K837" s="132" t="s">
        <v>53</v>
      </c>
      <c r="L837" s="132" t="s">
        <v>821</v>
      </c>
      <c r="M837" s="132" t="s">
        <v>311</v>
      </c>
      <c r="N837" s="132" t="s">
        <v>256</v>
      </c>
      <c r="O837" s="132" t="s">
        <v>62</v>
      </c>
      <c r="P837" s="132" t="s">
        <v>1205</v>
      </c>
      <c r="Q837" s="132" t="s">
        <v>65</v>
      </c>
      <c r="R837" s="132" t="s">
        <v>57</v>
      </c>
      <c r="S837" s="132" t="s">
        <v>1206</v>
      </c>
      <c r="T837" s="134">
        <v>0.247</v>
      </c>
      <c r="U837" s="133">
        <v>45564</v>
      </c>
      <c r="V837" s="136">
        <v>8.6E-3</v>
      </c>
      <c r="W837" s="178">
        <v>2.5399999999999999E-2</v>
      </c>
      <c r="X837" s="132" t="s">
        <v>636</v>
      </c>
      <c r="Y837" s="132"/>
      <c r="Z837" s="135">
        <v>624000</v>
      </c>
      <c r="AA837" s="135">
        <v>1</v>
      </c>
      <c r="AB837" s="135">
        <v>114.94</v>
      </c>
      <c r="AC837" s="135">
        <v>0</v>
      </c>
      <c r="AD837" s="135">
        <v>717.22559999999999</v>
      </c>
      <c r="AE837" s="137"/>
      <c r="AF837" s="137"/>
      <c r="AG837" s="132" t="s">
        <v>17</v>
      </c>
      <c r="AH837" s="136">
        <v>2.4946518899999999E-4</v>
      </c>
      <c r="AI837" s="136">
        <v>4.9512227836685284E-3</v>
      </c>
      <c r="AJ837" s="136">
        <v>1.906289919826413E-3</v>
      </c>
    </row>
    <row r="838" spans="1:36" ht="13.5" thickBot="1">
      <c r="A838" s="131">
        <v>7956</v>
      </c>
      <c r="B838" s="131">
        <v>12955</v>
      </c>
      <c r="C838" s="132" t="s">
        <v>1362</v>
      </c>
      <c r="D838" s="132">
        <v>520032046</v>
      </c>
      <c r="E838" s="132" t="s">
        <v>429</v>
      </c>
      <c r="F838" s="132" t="s">
        <v>1816</v>
      </c>
      <c r="G838" s="132">
        <v>2310225</v>
      </c>
      <c r="H838" s="132" t="s">
        <v>102</v>
      </c>
      <c r="I838" s="132" t="s">
        <v>229</v>
      </c>
      <c r="J838" s="132" t="s">
        <v>53</v>
      </c>
      <c r="K838" s="132" t="s">
        <v>53</v>
      </c>
      <c r="L838" s="132" t="s">
        <v>821</v>
      </c>
      <c r="M838" s="132" t="s">
        <v>311</v>
      </c>
      <c r="N838" s="132" t="s">
        <v>256</v>
      </c>
      <c r="O838" s="132" t="s">
        <v>62</v>
      </c>
      <c r="P838" s="132" t="s">
        <v>1205</v>
      </c>
      <c r="Q838" s="132" t="s">
        <v>65</v>
      </c>
      <c r="R838" s="132" t="s">
        <v>57</v>
      </c>
      <c r="S838" s="132" t="s">
        <v>1206</v>
      </c>
      <c r="T838" s="134">
        <v>3.17</v>
      </c>
      <c r="U838" s="133">
        <v>46658</v>
      </c>
      <c r="V838" s="136">
        <v>1.2200000000000001E-2</v>
      </c>
      <c r="W838" s="178">
        <v>2.41E-2</v>
      </c>
      <c r="X838" s="132" t="s">
        <v>636</v>
      </c>
      <c r="Y838" s="132"/>
      <c r="Z838" s="135">
        <v>561083</v>
      </c>
      <c r="AA838" s="135">
        <v>1</v>
      </c>
      <c r="AB838" s="135">
        <v>111.52</v>
      </c>
      <c r="AC838" s="135">
        <v>0</v>
      </c>
      <c r="AD838" s="135">
        <v>625.71975999999995</v>
      </c>
      <c r="AE838" s="137"/>
      <c r="AF838" s="137"/>
      <c r="AG838" s="132" t="s">
        <v>17</v>
      </c>
      <c r="AH838" s="136">
        <v>1.8605941300000001E-4</v>
      </c>
      <c r="AI838" s="136">
        <v>4.3195306078082033E-3</v>
      </c>
      <c r="AJ838" s="136">
        <v>1.6630796099918941E-3</v>
      </c>
    </row>
    <row r="839" spans="1:36" ht="13.5" thickBot="1">
      <c r="A839" s="131">
        <v>7956</v>
      </c>
      <c r="B839" s="131">
        <v>12955</v>
      </c>
      <c r="C839" s="132" t="s">
        <v>1362</v>
      </c>
      <c r="D839" s="132">
        <v>520032046</v>
      </c>
      <c r="E839" s="132" t="s">
        <v>429</v>
      </c>
      <c r="F839" s="132" t="s">
        <v>1817</v>
      </c>
      <c r="G839" s="132">
        <v>2310282</v>
      </c>
      <c r="H839" s="132" t="s">
        <v>102</v>
      </c>
      <c r="I839" s="132" t="s">
        <v>229</v>
      </c>
      <c r="J839" s="132" t="s">
        <v>53</v>
      </c>
      <c r="K839" s="132" t="s">
        <v>53</v>
      </c>
      <c r="L839" s="132" t="s">
        <v>821</v>
      </c>
      <c r="M839" s="132" t="s">
        <v>311</v>
      </c>
      <c r="N839" s="132" t="s">
        <v>256</v>
      </c>
      <c r="O839" s="132" t="s">
        <v>62</v>
      </c>
      <c r="P839" s="132" t="s">
        <v>1205</v>
      </c>
      <c r="Q839" s="132" t="s">
        <v>65</v>
      </c>
      <c r="R839" s="132" t="s">
        <v>57</v>
      </c>
      <c r="S839" s="132" t="s">
        <v>1206</v>
      </c>
      <c r="T839" s="134">
        <v>1.974</v>
      </c>
      <c r="U839" s="133">
        <v>46196</v>
      </c>
      <c r="V839" s="136">
        <v>3.8E-3</v>
      </c>
      <c r="W839" s="178">
        <v>2.1999999999999999E-2</v>
      </c>
      <c r="X839" s="132" t="s">
        <v>636</v>
      </c>
      <c r="Y839" s="132"/>
      <c r="Z839" s="135">
        <v>775101</v>
      </c>
      <c r="AA839" s="135">
        <v>1</v>
      </c>
      <c r="AB839" s="135">
        <v>107.97</v>
      </c>
      <c r="AC839" s="135">
        <v>0</v>
      </c>
      <c r="AD839" s="135">
        <v>836.87654999999995</v>
      </c>
      <c r="AE839" s="137"/>
      <c r="AF839" s="137"/>
      <c r="AG839" s="132" t="s">
        <v>17</v>
      </c>
      <c r="AH839" s="136">
        <v>2.5836700000000002E-4</v>
      </c>
      <c r="AI839" s="136">
        <v>5.7772090698908598E-3</v>
      </c>
      <c r="AJ839" s="136">
        <v>2.2243061756358181E-3</v>
      </c>
    </row>
    <row r="840" spans="1:36" ht="13.5" thickBot="1">
      <c r="A840" s="131">
        <v>7956</v>
      </c>
      <c r="B840" s="131">
        <v>12955</v>
      </c>
      <c r="C840" s="132" t="s">
        <v>1362</v>
      </c>
      <c r="D840" s="132">
        <v>520032046</v>
      </c>
      <c r="E840" s="132" t="s">
        <v>429</v>
      </c>
      <c r="F840" s="132" t="s">
        <v>1818</v>
      </c>
      <c r="G840" s="132">
        <v>2310290</v>
      </c>
      <c r="H840" s="132" t="s">
        <v>102</v>
      </c>
      <c r="I840" s="132" t="s">
        <v>229</v>
      </c>
      <c r="J840" s="132" t="s">
        <v>53</v>
      </c>
      <c r="K840" s="132" t="s">
        <v>53</v>
      </c>
      <c r="L840" s="132" t="s">
        <v>821</v>
      </c>
      <c r="M840" s="132" t="s">
        <v>311</v>
      </c>
      <c r="N840" s="132" t="s">
        <v>256</v>
      </c>
      <c r="O840" s="132" t="s">
        <v>62</v>
      </c>
      <c r="P840" s="132" t="s">
        <v>1328</v>
      </c>
      <c r="Q840" s="132" t="s">
        <v>65</v>
      </c>
      <c r="R840" s="132" t="s">
        <v>57</v>
      </c>
      <c r="S840" s="132" t="s">
        <v>1206</v>
      </c>
      <c r="T840" s="134">
        <v>0.47899999999999998</v>
      </c>
      <c r="U840" s="133">
        <v>47475</v>
      </c>
      <c r="V840" s="136">
        <v>1.9E-2</v>
      </c>
      <c r="W840" s="178">
        <v>4.2500000000000003E-2</v>
      </c>
      <c r="X840" s="132" t="s">
        <v>636</v>
      </c>
      <c r="Y840" s="132"/>
      <c r="Z840" s="135">
        <v>300000</v>
      </c>
      <c r="AA840" s="135">
        <v>1</v>
      </c>
      <c r="AB840" s="135">
        <v>111.73</v>
      </c>
      <c r="AC840" s="135">
        <v>0</v>
      </c>
      <c r="AD840" s="135">
        <v>335.19</v>
      </c>
      <c r="AE840" s="137"/>
      <c r="AF840" s="137"/>
      <c r="AG840" s="132" t="s">
        <v>17</v>
      </c>
      <c r="AH840" s="136">
        <v>2.7525461000000001E-4</v>
      </c>
      <c r="AI840" s="136">
        <v>2.3139167994810196E-3</v>
      </c>
      <c r="AJ840" s="136">
        <v>8.9089028365219448E-4</v>
      </c>
    </row>
    <row r="841" spans="1:36" ht="13.5" thickBot="1">
      <c r="A841" s="131">
        <v>7956</v>
      </c>
      <c r="B841" s="131">
        <v>12955</v>
      </c>
      <c r="C841" s="132" t="s">
        <v>1362</v>
      </c>
      <c r="D841" s="132">
        <v>520032046</v>
      </c>
      <c r="E841" s="132" t="s">
        <v>429</v>
      </c>
      <c r="F841" s="132" t="s">
        <v>1819</v>
      </c>
      <c r="G841" s="132">
        <v>2310381</v>
      </c>
      <c r="H841" s="132" t="s">
        <v>102</v>
      </c>
      <c r="I841" s="132" t="s">
        <v>229</v>
      </c>
      <c r="J841" s="132" t="s">
        <v>53</v>
      </c>
      <c r="K841" s="132" t="s">
        <v>53</v>
      </c>
      <c r="L841" s="132" t="s">
        <v>821</v>
      </c>
      <c r="M841" s="132" t="s">
        <v>311</v>
      </c>
      <c r="N841" s="132" t="s">
        <v>256</v>
      </c>
      <c r="O841" s="132" t="s">
        <v>62</v>
      </c>
      <c r="P841" s="132" t="s">
        <v>1205</v>
      </c>
      <c r="Q841" s="132" t="s">
        <v>65</v>
      </c>
      <c r="R841" s="132" t="s">
        <v>57</v>
      </c>
      <c r="S841" s="132" t="s">
        <v>1206</v>
      </c>
      <c r="T841" s="134">
        <v>5.97</v>
      </c>
      <c r="U841" s="133">
        <v>47665</v>
      </c>
      <c r="V841" s="136">
        <v>2E-3</v>
      </c>
      <c r="W841" s="178">
        <v>2.7199999999999998E-2</v>
      </c>
      <c r="X841" s="132" t="s">
        <v>636</v>
      </c>
      <c r="Y841" s="132"/>
      <c r="Z841" s="135">
        <v>143000</v>
      </c>
      <c r="AA841" s="135">
        <v>1</v>
      </c>
      <c r="AB841" s="135">
        <v>97.95</v>
      </c>
      <c r="AC841" s="135">
        <v>0.32502999999999999</v>
      </c>
      <c r="AD841" s="135">
        <v>140.39353</v>
      </c>
      <c r="AE841" s="137"/>
      <c r="AF841" s="137"/>
      <c r="AG841" s="132" t="s">
        <v>17</v>
      </c>
      <c r="AH841" s="136">
        <v>1.4920514299999999E-4</v>
      </c>
      <c r="AI841" s="136">
        <v>9.6917851846845828E-4</v>
      </c>
      <c r="AJ841" s="136">
        <v>3.7314726502769434E-4</v>
      </c>
    </row>
    <row r="842" spans="1:36" ht="13.5" thickBot="1">
      <c r="A842" s="131">
        <v>7956</v>
      </c>
      <c r="B842" s="131">
        <v>12955</v>
      </c>
      <c r="C842" s="132" t="s">
        <v>1362</v>
      </c>
      <c r="D842" s="132">
        <v>520032046</v>
      </c>
      <c r="E842" s="132" t="s">
        <v>429</v>
      </c>
      <c r="F842" s="132" t="s">
        <v>1820</v>
      </c>
      <c r="G842" s="132">
        <v>2310423</v>
      </c>
      <c r="H842" s="132" t="s">
        <v>102</v>
      </c>
      <c r="I842" s="132" t="s">
        <v>229</v>
      </c>
      <c r="J842" s="132" t="s">
        <v>53</v>
      </c>
      <c r="K842" s="132" t="s">
        <v>53</v>
      </c>
      <c r="L842" s="132" t="s">
        <v>821</v>
      </c>
      <c r="M842" s="132" t="s">
        <v>311</v>
      </c>
      <c r="N842" s="132" t="s">
        <v>256</v>
      </c>
      <c r="O842" s="132" t="s">
        <v>62</v>
      </c>
      <c r="P842" s="132" t="s">
        <v>1366</v>
      </c>
      <c r="Q842" s="132" t="s">
        <v>1334</v>
      </c>
      <c r="R842" s="132" t="s">
        <v>57</v>
      </c>
      <c r="S842" s="132" t="s">
        <v>1206</v>
      </c>
      <c r="T842" s="134">
        <v>0.66800000000000004</v>
      </c>
      <c r="U842" s="133">
        <v>45718</v>
      </c>
      <c r="V842" s="136">
        <v>9.4999999999999998E-3</v>
      </c>
      <c r="W842" s="178">
        <v>2.8799999999999999E-2</v>
      </c>
      <c r="X842" s="132" t="s">
        <v>636</v>
      </c>
      <c r="Y842" s="132"/>
      <c r="Z842" s="135">
        <v>60430.5</v>
      </c>
      <c r="AA842" s="135">
        <v>1</v>
      </c>
      <c r="AB842" s="135">
        <v>113.35</v>
      </c>
      <c r="AC842" s="135">
        <v>0</v>
      </c>
      <c r="AD842" s="135">
        <v>68.497969999999995</v>
      </c>
      <c r="AE842" s="137"/>
      <c r="AF842" s="137"/>
      <c r="AG842" s="132" t="s">
        <v>17</v>
      </c>
      <c r="AH842" s="136">
        <v>3.7600243200000002E-4</v>
      </c>
      <c r="AI842" s="136">
        <v>4.7286196937064618E-4</v>
      </c>
      <c r="AJ842" s="136">
        <v>1.8205846213460874E-4</v>
      </c>
    </row>
    <row r="843" spans="1:36" ht="13.5" thickBot="1">
      <c r="A843" s="131">
        <v>7956</v>
      </c>
      <c r="B843" s="131">
        <v>12955</v>
      </c>
      <c r="C843" s="132" t="s">
        <v>1362</v>
      </c>
      <c r="D843" s="132">
        <v>520032046</v>
      </c>
      <c r="E843" s="132" t="s">
        <v>429</v>
      </c>
      <c r="F843" s="132" t="s">
        <v>1365</v>
      </c>
      <c r="G843" s="132">
        <v>2310456</v>
      </c>
      <c r="H843" s="132" t="s">
        <v>102</v>
      </c>
      <c r="I843" s="132" t="s">
        <v>228</v>
      </c>
      <c r="J843" s="132" t="s">
        <v>53</v>
      </c>
      <c r="K843" s="132" t="s">
        <v>53</v>
      </c>
      <c r="L843" s="132" t="s">
        <v>821</v>
      </c>
      <c r="M843" s="132" t="s">
        <v>311</v>
      </c>
      <c r="N843" s="132" t="s">
        <v>256</v>
      </c>
      <c r="O843" s="132" t="s">
        <v>62</v>
      </c>
      <c r="P843" s="132" t="s">
        <v>1366</v>
      </c>
      <c r="Q843" s="132" t="s">
        <v>1334</v>
      </c>
      <c r="R843" s="132" t="s">
        <v>57</v>
      </c>
      <c r="S843" s="132" t="s">
        <v>1206</v>
      </c>
      <c r="T843" s="134">
        <v>0.18099999999999999</v>
      </c>
      <c r="U843" s="133">
        <v>45540</v>
      </c>
      <c r="V843" s="136">
        <v>1.09E-2</v>
      </c>
      <c r="W843" s="178">
        <v>4.6600000000000003E-2</v>
      </c>
      <c r="X843" s="132" t="s">
        <v>636</v>
      </c>
      <c r="Y843" s="132"/>
      <c r="Z843" s="135">
        <v>217188</v>
      </c>
      <c r="AA843" s="135">
        <v>1</v>
      </c>
      <c r="AB843" s="135">
        <v>100.26</v>
      </c>
      <c r="AC843" s="135">
        <v>0</v>
      </c>
      <c r="AD843" s="135">
        <v>217.75269</v>
      </c>
      <c r="AE843" s="137"/>
      <c r="AF843" s="137"/>
      <c r="AG843" s="132" t="s">
        <v>17</v>
      </c>
      <c r="AH843" s="136">
        <v>2.8337728099999998E-4</v>
      </c>
      <c r="AI843" s="136">
        <v>1.503211932107708E-3</v>
      </c>
      <c r="AJ843" s="136">
        <v>5.7875758751791035E-4</v>
      </c>
    </row>
    <row r="844" spans="1:36" ht="13.5" thickBot="1">
      <c r="A844" s="131">
        <v>7956</v>
      </c>
      <c r="B844" s="131">
        <v>12955</v>
      </c>
      <c r="C844" s="132" t="s">
        <v>1362</v>
      </c>
      <c r="D844" s="132">
        <v>520032046</v>
      </c>
      <c r="E844" s="132" t="s">
        <v>429</v>
      </c>
      <c r="F844" s="132" t="s">
        <v>1821</v>
      </c>
      <c r="G844" s="132">
        <v>2310498</v>
      </c>
      <c r="H844" s="132" t="s">
        <v>102</v>
      </c>
      <c r="I844" s="132" t="s">
        <v>229</v>
      </c>
      <c r="J844" s="132" t="s">
        <v>53</v>
      </c>
      <c r="K844" s="132" t="s">
        <v>53</v>
      </c>
      <c r="L844" s="132" t="s">
        <v>821</v>
      </c>
      <c r="M844" s="132" t="s">
        <v>311</v>
      </c>
      <c r="N844" s="132" t="s">
        <v>256</v>
      </c>
      <c r="O844" s="132" t="s">
        <v>62</v>
      </c>
      <c r="P844" s="132" t="s">
        <v>1205</v>
      </c>
      <c r="Q844" s="132" t="s">
        <v>65</v>
      </c>
      <c r="R844" s="132" t="s">
        <v>57</v>
      </c>
      <c r="S844" s="132" t="s">
        <v>1206</v>
      </c>
      <c r="T844" s="134">
        <v>4.2990000000000004</v>
      </c>
      <c r="U844" s="133">
        <v>47048</v>
      </c>
      <c r="V844" s="136">
        <v>1E-3</v>
      </c>
      <c r="W844" s="178">
        <v>2.5499999999999998E-2</v>
      </c>
      <c r="X844" s="132" t="s">
        <v>636</v>
      </c>
      <c r="Y844" s="132"/>
      <c r="Z844" s="135">
        <v>990886</v>
      </c>
      <c r="AA844" s="135">
        <v>1</v>
      </c>
      <c r="AB844" s="135">
        <v>99.99</v>
      </c>
      <c r="AC844" s="135">
        <v>0</v>
      </c>
      <c r="AD844" s="135">
        <v>990.78691000000003</v>
      </c>
      <c r="AE844" s="137"/>
      <c r="AF844" s="137"/>
      <c r="AG844" s="132" t="s">
        <v>17</v>
      </c>
      <c r="AH844" s="136">
        <v>2.9341241399999997E-4</v>
      </c>
      <c r="AI844" s="136">
        <v>6.8396983076908294E-3</v>
      </c>
      <c r="AJ844" s="136">
        <v>2.6333793707711485E-3</v>
      </c>
    </row>
    <row r="845" spans="1:36" ht="13.5" thickBot="1">
      <c r="A845" s="131">
        <v>7956</v>
      </c>
      <c r="B845" s="131">
        <v>12955</v>
      </c>
      <c r="C845" s="132" t="s">
        <v>1362</v>
      </c>
      <c r="D845" s="132">
        <v>520032046</v>
      </c>
      <c r="E845" s="132" t="s">
        <v>429</v>
      </c>
      <c r="F845" s="132" t="s">
        <v>1822</v>
      </c>
      <c r="G845" s="132">
        <v>2310548</v>
      </c>
      <c r="H845" s="132" t="s">
        <v>102</v>
      </c>
      <c r="I845" s="132" t="s">
        <v>228</v>
      </c>
      <c r="J845" s="132" t="s">
        <v>53</v>
      </c>
      <c r="K845" s="132" t="s">
        <v>53</v>
      </c>
      <c r="L845" s="132" t="s">
        <v>821</v>
      </c>
      <c r="M845" s="132" t="s">
        <v>311</v>
      </c>
      <c r="N845" s="132" t="s">
        <v>256</v>
      </c>
      <c r="O845" s="132" t="s">
        <v>62</v>
      </c>
      <c r="P845" s="132" t="s">
        <v>1205</v>
      </c>
      <c r="Q845" s="132" t="s">
        <v>65</v>
      </c>
      <c r="R845" s="132" t="s">
        <v>57</v>
      </c>
      <c r="S845" s="132" t="s">
        <v>1206</v>
      </c>
      <c r="T845" s="134">
        <v>3.49</v>
      </c>
      <c r="U845" s="133">
        <v>47951</v>
      </c>
      <c r="V845" s="136">
        <v>2.7400000000000001E-2</v>
      </c>
      <c r="W845" s="178">
        <v>5.0200000000000002E-2</v>
      </c>
      <c r="X845" s="132" t="s">
        <v>636</v>
      </c>
      <c r="Y845" s="132"/>
      <c r="Z845" s="135">
        <v>1434997.68</v>
      </c>
      <c r="AA845" s="135">
        <v>1</v>
      </c>
      <c r="AB845" s="135">
        <v>93.09</v>
      </c>
      <c r="AC845" s="135">
        <v>0</v>
      </c>
      <c r="AD845" s="135">
        <v>1335.83934</v>
      </c>
      <c r="AE845" s="137"/>
      <c r="AF845" s="137"/>
      <c r="AG845" s="132" t="s">
        <v>17</v>
      </c>
      <c r="AH845" s="136">
        <v>9.5790754700000001E-4</v>
      </c>
      <c r="AI845" s="136">
        <v>9.2216984105541258E-3</v>
      </c>
      <c r="AJ845" s="136">
        <v>3.550482677067813E-3</v>
      </c>
    </row>
    <row r="846" spans="1:36" ht="13.5" thickBot="1">
      <c r="A846" s="131">
        <v>7956</v>
      </c>
      <c r="B846" s="131">
        <v>12955</v>
      </c>
      <c r="C846" s="132" t="s">
        <v>1362</v>
      </c>
      <c r="D846" s="132">
        <v>520032046</v>
      </c>
      <c r="E846" s="132" t="s">
        <v>429</v>
      </c>
      <c r="F846" s="132" t="s">
        <v>1823</v>
      </c>
      <c r="G846" s="132">
        <v>2310555</v>
      </c>
      <c r="H846" s="132" t="s">
        <v>102</v>
      </c>
      <c r="I846" s="132" t="s">
        <v>229</v>
      </c>
      <c r="J846" s="132" t="s">
        <v>53</v>
      </c>
      <c r="K846" s="132" t="s">
        <v>53</v>
      </c>
      <c r="L846" s="132" t="s">
        <v>821</v>
      </c>
      <c r="M846" s="132" t="s">
        <v>311</v>
      </c>
      <c r="N846" s="132" t="s">
        <v>256</v>
      </c>
      <c r="O846" s="132" t="s">
        <v>62</v>
      </c>
      <c r="P846" s="132" t="s">
        <v>1205</v>
      </c>
      <c r="Q846" s="132" t="s">
        <v>65</v>
      </c>
      <c r="R846" s="132" t="s">
        <v>57</v>
      </c>
      <c r="S846" s="132" t="s">
        <v>1206</v>
      </c>
      <c r="T846" s="134">
        <v>3.68</v>
      </c>
      <c r="U846" s="133">
        <v>47951</v>
      </c>
      <c r="V846" s="136">
        <v>1E-3</v>
      </c>
      <c r="W846" s="178">
        <v>2.53E-2</v>
      </c>
      <c r="X846" s="132" t="s">
        <v>636</v>
      </c>
      <c r="Y846" s="132"/>
      <c r="Z846" s="135">
        <v>1501954.02</v>
      </c>
      <c r="AA846" s="135">
        <v>1</v>
      </c>
      <c r="AB846" s="135">
        <v>100.22</v>
      </c>
      <c r="AC846" s="135">
        <v>0</v>
      </c>
      <c r="AD846" s="135">
        <v>1505.2583199999999</v>
      </c>
      <c r="AE846" s="137"/>
      <c r="AF846" s="137"/>
      <c r="AG846" s="132" t="s">
        <v>17</v>
      </c>
      <c r="AH846" s="136">
        <v>5.7702305699999996E-4</v>
      </c>
      <c r="AI846" s="136">
        <v>1.0391248289646398E-2</v>
      </c>
      <c r="AJ846" s="136">
        <v>4.0007757142952521E-3</v>
      </c>
    </row>
    <row r="847" spans="1:36" ht="13.5" thickBot="1">
      <c r="A847" s="131">
        <v>7956</v>
      </c>
      <c r="B847" s="131">
        <v>12955</v>
      </c>
      <c r="C847" s="132" t="s">
        <v>1824</v>
      </c>
      <c r="D847" s="132">
        <v>550010003</v>
      </c>
      <c r="E847" s="132" t="s">
        <v>432</v>
      </c>
      <c r="F847" s="132" t="s">
        <v>1825</v>
      </c>
      <c r="G847" s="132">
        <v>2320174</v>
      </c>
      <c r="H847" s="132" t="s">
        <v>102</v>
      </c>
      <c r="I847" s="132" t="s">
        <v>230</v>
      </c>
      <c r="J847" s="132" t="s">
        <v>53</v>
      </c>
      <c r="K847" s="132" t="s">
        <v>53</v>
      </c>
      <c r="L847" s="132" t="s">
        <v>821</v>
      </c>
      <c r="M847" s="132" t="s">
        <v>311</v>
      </c>
      <c r="N847" s="132" t="s">
        <v>267</v>
      </c>
      <c r="O847" s="132" t="s">
        <v>62</v>
      </c>
      <c r="P847" s="132" t="s">
        <v>1350</v>
      </c>
      <c r="Q847" s="132" t="s">
        <v>65</v>
      </c>
      <c r="R847" s="132" t="s">
        <v>57</v>
      </c>
      <c r="S847" s="132" t="s">
        <v>1206</v>
      </c>
      <c r="T847" s="134">
        <v>0.75900000000000001</v>
      </c>
      <c r="U847" s="133">
        <v>45940</v>
      </c>
      <c r="V847" s="136">
        <v>3.49E-2</v>
      </c>
      <c r="W847" s="178">
        <v>7.2700000000000001E-2</v>
      </c>
      <c r="X847" s="132" t="s">
        <v>636</v>
      </c>
      <c r="Y847" s="132"/>
      <c r="Z847" s="135">
        <v>18477.28</v>
      </c>
      <c r="AA847" s="135">
        <v>1</v>
      </c>
      <c r="AB847" s="135">
        <v>102.13</v>
      </c>
      <c r="AC847" s="135">
        <v>0</v>
      </c>
      <c r="AD847" s="135">
        <v>18.870850000000001</v>
      </c>
      <c r="AE847" s="137"/>
      <c r="AF847" s="137"/>
      <c r="AG847" s="132" t="s">
        <v>17</v>
      </c>
      <c r="AH847" s="136">
        <v>3.6679889761420201E-5</v>
      </c>
      <c r="AI847" s="136">
        <v>1.3027112036602048E-4</v>
      </c>
      <c r="AJ847" s="136">
        <v>5.0156200689931123E-5</v>
      </c>
    </row>
    <row r="848" spans="1:36" ht="13.5" thickBot="1">
      <c r="A848" s="131">
        <v>7956</v>
      </c>
      <c r="B848" s="131">
        <v>12955</v>
      </c>
      <c r="C848" s="132" t="s">
        <v>1824</v>
      </c>
      <c r="D848" s="132">
        <v>550010003</v>
      </c>
      <c r="E848" s="132" t="s">
        <v>432</v>
      </c>
      <c r="F848" s="132" t="s">
        <v>1826</v>
      </c>
      <c r="G848" s="132">
        <v>2320232</v>
      </c>
      <c r="H848" s="132" t="s">
        <v>102</v>
      </c>
      <c r="I848" s="132" t="s">
        <v>228</v>
      </c>
      <c r="J848" s="132" t="s">
        <v>53</v>
      </c>
      <c r="K848" s="132" t="s">
        <v>53</v>
      </c>
      <c r="L848" s="132" t="s">
        <v>821</v>
      </c>
      <c r="M848" s="132" t="s">
        <v>311</v>
      </c>
      <c r="N848" s="132" t="s">
        <v>267</v>
      </c>
      <c r="O848" s="132" t="s">
        <v>62</v>
      </c>
      <c r="P848" s="132" t="s">
        <v>1350</v>
      </c>
      <c r="Q848" s="132" t="s">
        <v>65</v>
      </c>
      <c r="R848" s="132" t="s">
        <v>57</v>
      </c>
      <c r="S848" s="132" t="s">
        <v>1206</v>
      </c>
      <c r="T848" s="134">
        <v>3.492</v>
      </c>
      <c r="U848" s="133">
        <v>47766</v>
      </c>
      <c r="V848" s="136">
        <v>2.24E-2</v>
      </c>
      <c r="W848" s="178">
        <v>5.5199999999999999E-2</v>
      </c>
      <c r="X848" s="132" t="s">
        <v>636</v>
      </c>
      <c r="Y848" s="132"/>
      <c r="Z848" s="135">
        <v>69460</v>
      </c>
      <c r="AA848" s="135">
        <v>1</v>
      </c>
      <c r="AB848" s="135">
        <v>89.89</v>
      </c>
      <c r="AC848" s="135">
        <v>0</v>
      </c>
      <c r="AD848" s="135">
        <v>62.43759</v>
      </c>
      <c r="AE848" s="137"/>
      <c r="AF848" s="137"/>
      <c r="AG848" s="132" t="s">
        <v>17</v>
      </c>
      <c r="AH848" s="136">
        <v>1.18218424E-4</v>
      </c>
      <c r="AI848" s="136">
        <v>4.3102535403833085E-4</v>
      </c>
      <c r="AJ848" s="136">
        <v>1.6595078094710291E-4</v>
      </c>
    </row>
    <row r="849" spans="1:36" ht="13.5" thickBot="1">
      <c r="A849" s="131">
        <v>7956</v>
      </c>
      <c r="B849" s="131">
        <v>12955</v>
      </c>
      <c r="C849" s="132" t="s">
        <v>1827</v>
      </c>
      <c r="D849" s="132">
        <v>520036435</v>
      </c>
      <c r="E849" s="132" t="s">
        <v>429</v>
      </c>
      <c r="F849" s="132" t="s">
        <v>1828</v>
      </c>
      <c r="G849" s="132">
        <v>2380053</v>
      </c>
      <c r="H849" s="132" t="s">
        <v>102</v>
      </c>
      <c r="I849" s="132" t="s">
        <v>228</v>
      </c>
      <c r="J849" s="132" t="s">
        <v>53</v>
      </c>
      <c r="K849" s="132" t="s">
        <v>53</v>
      </c>
      <c r="L849" s="132" t="s">
        <v>821</v>
      </c>
      <c r="M849" s="132" t="s">
        <v>311</v>
      </c>
      <c r="N849" s="132" t="s">
        <v>258</v>
      </c>
      <c r="O849" s="132" t="s">
        <v>62</v>
      </c>
      <c r="P849" s="132" t="s">
        <v>1377</v>
      </c>
      <c r="Q849" s="132" t="s">
        <v>65</v>
      </c>
      <c r="R849" s="132" t="s">
        <v>57</v>
      </c>
      <c r="S849" s="132" t="s">
        <v>1206</v>
      </c>
      <c r="T849" s="134">
        <v>2.3740000000000001</v>
      </c>
      <c r="U849" s="133">
        <v>47118</v>
      </c>
      <c r="V849" s="136">
        <v>2.3900000000000001E-2</v>
      </c>
      <c r="W849" s="178">
        <v>5.4600000000000003E-2</v>
      </c>
      <c r="X849" s="132" t="s">
        <v>636</v>
      </c>
      <c r="Y849" s="132"/>
      <c r="Z849" s="135">
        <v>26799.02</v>
      </c>
      <c r="AA849" s="135">
        <v>1</v>
      </c>
      <c r="AB849" s="135">
        <v>93.2</v>
      </c>
      <c r="AC849" s="135">
        <v>0</v>
      </c>
      <c r="AD849" s="135">
        <v>24.976690000000001</v>
      </c>
      <c r="AE849" s="137"/>
      <c r="AF849" s="137"/>
      <c r="AG849" s="132" t="s">
        <v>17</v>
      </c>
      <c r="AH849" s="136">
        <v>1.6015147099999999E-4</v>
      </c>
      <c r="AI849" s="136">
        <v>1.724215596719162E-4</v>
      </c>
      <c r="AJ849" s="136">
        <v>6.6384708490088991E-5</v>
      </c>
    </row>
    <row r="850" spans="1:36" ht="13.5" thickBot="1">
      <c r="A850" s="131">
        <v>7956</v>
      </c>
      <c r="B850" s="131">
        <v>12955</v>
      </c>
      <c r="C850" s="132" t="s">
        <v>1829</v>
      </c>
      <c r="D850" s="132">
        <v>520036617</v>
      </c>
      <c r="E850" s="132" t="s">
        <v>429</v>
      </c>
      <c r="F850" s="132" t="s">
        <v>1830</v>
      </c>
      <c r="G850" s="132">
        <v>2510279</v>
      </c>
      <c r="H850" s="132" t="s">
        <v>102</v>
      </c>
      <c r="I850" s="132" t="s">
        <v>229</v>
      </c>
      <c r="J850" s="132" t="s">
        <v>53</v>
      </c>
      <c r="K850" s="132" t="s">
        <v>53</v>
      </c>
      <c r="L850" s="132" t="s">
        <v>821</v>
      </c>
      <c r="M850" s="132" t="s">
        <v>311</v>
      </c>
      <c r="N850" s="132" t="s">
        <v>651</v>
      </c>
      <c r="O850" s="132" t="s">
        <v>62</v>
      </c>
      <c r="P850" s="132" t="s">
        <v>1377</v>
      </c>
      <c r="Q850" s="132" t="s">
        <v>65</v>
      </c>
      <c r="R850" s="132" t="s">
        <v>57</v>
      </c>
      <c r="S850" s="132" t="s">
        <v>1206</v>
      </c>
      <c r="T850" s="134">
        <v>4.1429999999999998</v>
      </c>
      <c r="U850" s="133">
        <v>47300</v>
      </c>
      <c r="V850" s="136">
        <v>1.5299999999999999E-2</v>
      </c>
      <c r="W850" s="178">
        <v>3.27E-2</v>
      </c>
      <c r="X850" s="132" t="s">
        <v>636</v>
      </c>
      <c r="Y850" s="132"/>
      <c r="Z850" s="135">
        <v>232190.71</v>
      </c>
      <c r="AA850" s="135">
        <v>1</v>
      </c>
      <c r="AB850" s="135">
        <v>105.9</v>
      </c>
      <c r="AC850" s="135">
        <v>2.5127199999999998</v>
      </c>
      <c r="AD850" s="135">
        <v>248.40268</v>
      </c>
      <c r="AE850" s="137"/>
      <c r="AF850" s="137"/>
      <c r="AG850" s="132" t="s">
        <v>17</v>
      </c>
      <c r="AH850" s="136">
        <v>6.2146889700000001E-4</v>
      </c>
      <c r="AI850" s="136">
        <v>1.7147979781261609E-3</v>
      </c>
      <c r="AJ850" s="136">
        <v>6.6022117021738501E-4</v>
      </c>
    </row>
    <row r="851" spans="1:36" ht="13.5" thickBot="1">
      <c r="A851" s="131">
        <v>7956</v>
      </c>
      <c r="B851" s="131">
        <v>12955</v>
      </c>
      <c r="C851" s="132" t="s">
        <v>1829</v>
      </c>
      <c r="D851" s="132">
        <v>520036617</v>
      </c>
      <c r="E851" s="132" t="s">
        <v>429</v>
      </c>
      <c r="F851" s="132" t="s">
        <v>1831</v>
      </c>
      <c r="G851" s="132">
        <v>2510303</v>
      </c>
      <c r="H851" s="132" t="s">
        <v>102</v>
      </c>
      <c r="I851" s="132" t="s">
        <v>229</v>
      </c>
      <c r="J851" s="132" t="s">
        <v>53</v>
      </c>
      <c r="K851" s="132" t="s">
        <v>53</v>
      </c>
      <c r="L851" s="132" t="s">
        <v>821</v>
      </c>
      <c r="M851" s="132" t="s">
        <v>311</v>
      </c>
      <c r="N851" s="132" t="s">
        <v>651</v>
      </c>
      <c r="O851" s="132" t="s">
        <v>62</v>
      </c>
      <c r="P851" s="132" t="s">
        <v>1319</v>
      </c>
      <c r="Q851" s="132" t="s">
        <v>65</v>
      </c>
      <c r="R851" s="132" t="s">
        <v>57</v>
      </c>
      <c r="S851" s="132" t="s">
        <v>1206</v>
      </c>
      <c r="T851" s="134">
        <v>4.79</v>
      </c>
      <c r="U851" s="133">
        <v>47848</v>
      </c>
      <c r="V851" s="136">
        <v>8.9999999999999993E-3</v>
      </c>
      <c r="W851" s="178">
        <v>3.8100000000000002E-2</v>
      </c>
      <c r="X851" s="132" t="s">
        <v>636</v>
      </c>
      <c r="Y851" s="132"/>
      <c r="Z851" s="135">
        <v>250000</v>
      </c>
      <c r="AA851" s="135">
        <v>1</v>
      </c>
      <c r="AB851" s="135">
        <v>96.52</v>
      </c>
      <c r="AC851" s="135">
        <v>0</v>
      </c>
      <c r="AD851" s="135">
        <v>241.3</v>
      </c>
      <c r="AE851" s="137"/>
      <c r="AF851" s="137"/>
      <c r="AG851" s="132" t="s">
        <v>17</v>
      </c>
      <c r="AH851" s="136">
        <v>6.0240963799999998E-4</v>
      </c>
      <c r="AI851" s="136">
        <v>1.665766054222292E-3</v>
      </c>
      <c r="AJ851" s="136">
        <v>6.4134319474111554E-4</v>
      </c>
    </row>
    <row r="852" spans="1:36" ht="13.5" thickBot="1">
      <c r="A852" s="131">
        <v>7956</v>
      </c>
      <c r="B852" s="131">
        <v>12955</v>
      </c>
      <c r="C852" s="132" t="s">
        <v>1367</v>
      </c>
      <c r="D852" s="132">
        <v>520036690</v>
      </c>
      <c r="E852" s="132" t="s">
        <v>429</v>
      </c>
      <c r="F852" s="132" t="s">
        <v>1368</v>
      </c>
      <c r="G852" s="132">
        <v>2560142</v>
      </c>
      <c r="H852" s="132" t="s">
        <v>102</v>
      </c>
      <c r="I852" s="132" t="s">
        <v>228</v>
      </c>
      <c r="J852" s="132" t="s">
        <v>53</v>
      </c>
      <c r="K852" s="132" t="s">
        <v>53</v>
      </c>
      <c r="L852" s="132" t="s">
        <v>821</v>
      </c>
      <c r="M852" s="132" t="s">
        <v>311</v>
      </c>
      <c r="N852" s="132" t="s">
        <v>252</v>
      </c>
      <c r="O852" s="132" t="s">
        <v>62</v>
      </c>
      <c r="P852" s="132" t="s">
        <v>1328</v>
      </c>
      <c r="Q852" s="132" t="s">
        <v>65</v>
      </c>
      <c r="R852" s="132" t="s">
        <v>57</v>
      </c>
      <c r="S852" s="132" t="s">
        <v>1206</v>
      </c>
      <c r="T852" s="134">
        <v>3.0000000000000001E-3</v>
      </c>
      <c r="U852" s="133">
        <v>45475</v>
      </c>
      <c r="V852" s="136">
        <v>2.8000000000000001E-2</v>
      </c>
      <c r="W852" s="178">
        <v>1.3748</v>
      </c>
      <c r="X852" s="132" t="s">
        <v>636</v>
      </c>
      <c r="Y852" s="132"/>
      <c r="Z852" s="135">
        <v>150379.07999999999</v>
      </c>
      <c r="AA852" s="135">
        <v>1</v>
      </c>
      <c r="AB852" s="135">
        <v>101.16</v>
      </c>
      <c r="AC852" s="135">
        <v>0.36091000000000001</v>
      </c>
      <c r="AD852" s="135">
        <v>152.48438999999999</v>
      </c>
      <c r="AE852" s="137"/>
      <c r="AF852" s="137"/>
      <c r="AG852" s="132" t="s">
        <v>17</v>
      </c>
      <c r="AH852" s="136">
        <v>4.3956261990000002E-3</v>
      </c>
      <c r="AI852" s="136">
        <v>1.0526453404923045E-3</v>
      </c>
      <c r="AJ852" s="136">
        <v>4.0528315719332865E-4</v>
      </c>
    </row>
    <row r="853" spans="1:36" ht="13.5" thickBot="1">
      <c r="A853" s="131">
        <v>7956</v>
      </c>
      <c r="B853" s="131">
        <v>12955</v>
      </c>
      <c r="C853" s="132" t="s">
        <v>1367</v>
      </c>
      <c r="D853" s="132">
        <v>520036690</v>
      </c>
      <c r="E853" s="132" t="s">
        <v>429</v>
      </c>
      <c r="F853" s="132" t="s">
        <v>1369</v>
      </c>
      <c r="G853" s="132">
        <v>2560209</v>
      </c>
      <c r="H853" s="132" t="s">
        <v>102</v>
      </c>
      <c r="I853" s="132" t="s">
        <v>228</v>
      </c>
      <c r="J853" s="132" t="s">
        <v>53</v>
      </c>
      <c r="K853" s="132" t="s">
        <v>53</v>
      </c>
      <c r="L853" s="132" t="s">
        <v>821</v>
      </c>
      <c r="M853" s="132" t="s">
        <v>311</v>
      </c>
      <c r="N853" s="132" t="s">
        <v>252</v>
      </c>
      <c r="O853" s="132" t="s">
        <v>62</v>
      </c>
      <c r="P853" s="132" t="s">
        <v>1328</v>
      </c>
      <c r="Q853" s="132" t="s">
        <v>65</v>
      </c>
      <c r="R853" s="132" t="s">
        <v>57</v>
      </c>
      <c r="S853" s="132" t="s">
        <v>1206</v>
      </c>
      <c r="T853" s="134">
        <v>1.581</v>
      </c>
      <c r="U853" s="133">
        <v>46357</v>
      </c>
      <c r="V853" s="136">
        <v>2.29E-2</v>
      </c>
      <c r="W853" s="178">
        <v>4.9099999999999998E-2</v>
      </c>
      <c r="X853" s="132" t="s">
        <v>636</v>
      </c>
      <c r="Y853" s="132"/>
      <c r="Z853" s="135">
        <v>164062.17000000001</v>
      </c>
      <c r="AA853" s="135">
        <v>1</v>
      </c>
      <c r="AB853" s="135">
        <v>96.26</v>
      </c>
      <c r="AC853" s="135">
        <v>0</v>
      </c>
      <c r="AD853" s="135">
        <v>157.92624000000001</v>
      </c>
      <c r="AE853" s="137"/>
      <c r="AF853" s="137"/>
      <c r="AG853" s="132" t="s">
        <v>17</v>
      </c>
      <c r="AH853" s="136">
        <v>3.9795424699999999E-4</v>
      </c>
      <c r="AI853" s="136">
        <v>1.0902120582799947E-3</v>
      </c>
      <c r="AJ853" s="136">
        <v>4.1974686819333675E-4</v>
      </c>
    </row>
    <row r="854" spans="1:36" ht="13.5" thickBot="1">
      <c r="A854" s="131">
        <v>7956</v>
      </c>
      <c r="B854" s="131">
        <v>12955</v>
      </c>
      <c r="C854" s="132" t="s">
        <v>1835</v>
      </c>
      <c r="D854" s="132">
        <v>520037540</v>
      </c>
      <c r="E854" s="132" t="s">
        <v>429</v>
      </c>
      <c r="F854" s="132" t="s">
        <v>1836</v>
      </c>
      <c r="G854" s="132">
        <v>3130390</v>
      </c>
      <c r="H854" s="132" t="s">
        <v>102</v>
      </c>
      <c r="I854" s="132" t="s">
        <v>229</v>
      </c>
      <c r="J854" s="132" t="s">
        <v>53</v>
      </c>
      <c r="K854" s="132" t="s">
        <v>53</v>
      </c>
      <c r="L854" s="132" t="s">
        <v>821</v>
      </c>
      <c r="M854" s="132" t="s">
        <v>311</v>
      </c>
      <c r="N854" s="132" t="s">
        <v>652</v>
      </c>
      <c r="O854" s="132" t="s">
        <v>62</v>
      </c>
      <c r="P854" s="132" t="s">
        <v>1534</v>
      </c>
      <c r="Q854" s="132" t="s">
        <v>65</v>
      </c>
      <c r="R854" s="132" t="s">
        <v>57</v>
      </c>
      <c r="S854" s="132" t="s">
        <v>1206</v>
      </c>
      <c r="T854" s="134">
        <v>2.87</v>
      </c>
      <c r="U854" s="133">
        <v>47483</v>
      </c>
      <c r="V854" s="136">
        <v>2.2499999999999999E-2</v>
      </c>
      <c r="W854" s="178">
        <v>4.7500000000000001E-2</v>
      </c>
      <c r="X854" s="132" t="s">
        <v>636</v>
      </c>
      <c r="Y854" s="132"/>
      <c r="Z854" s="135">
        <v>124800</v>
      </c>
      <c r="AA854" s="135">
        <v>1</v>
      </c>
      <c r="AB854" s="135">
        <v>105.98</v>
      </c>
      <c r="AC854" s="135">
        <v>0</v>
      </c>
      <c r="AD854" s="135">
        <v>132.26303999999999</v>
      </c>
      <c r="AE854" s="137"/>
      <c r="AF854" s="137"/>
      <c r="AG854" s="132" t="s">
        <v>17</v>
      </c>
      <c r="AH854" s="136">
        <v>2.2195864600000001E-4</v>
      </c>
      <c r="AI854" s="136">
        <v>9.1305131479587709E-4</v>
      </c>
      <c r="AJ854" s="136">
        <v>3.5153750774874411E-4</v>
      </c>
    </row>
    <row r="855" spans="1:36" ht="13.5" thickBot="1">
      <c r="A855" s="131">
        <v>7956</v>
      </c>
      <c r="B855" s="131">
        <v>12955</v>
      </c>
      <c r="C855" s="132" t="s">
        <v>1835</v>
      </c>
      <c r="D855" s="132">
        <v>520037540</v>
      </c>
      <c r="E855" s="132" t="s">
        <v>429</v>
      </c>
      <c r="F855" s="132" t="s">
        <v>1837</v>
      </c>
      <c r="G855" s="132">
        <v>3130424</v>
      </c>
      <c r="H855" s="132" t="s">
        <v>102</v>
      </c>
      <c r="I855" s="132" t="s">
        <v>229</v>
      </c>
      <c r="J855" s="132" t="s">
        <v>53</v>
      </c>
      <c r="K855" s="132" t="s">
        <v>53</v>
      </c>
      <c r="L855" s="132" t="s">
        <v>821</v>
      </c>
      <c r="M855" s="132" t="s">
        <v>311</v>
      </c>
      <c r="N855" s="132" t="s">
        <v>652</v>
      </c>
      <c r="O855" s="132" t="s">
        <v>62</v>
      </c>
      <c r="P855" s="132" t="s">
        <v>1534</v>
      </c>
      <c r="Q855" s="132" t="s">
        <v>65</v>
      </c>
      <c r="R855" s="132" t="s">
        <v>57</v>
      </c>
      <c r="S855" s="132" t="s">
        <v>1206</v>
      </c>
      <c r="T855" s="134">
        <v>4.1399999999999997</v>
      </c>
      <c r="U855" s="133">
        <v>47848</v>
      </c>
      <c r="V855" s="136">
        <v>1.49E-2</v>
      </c>
      <c r="W855" s="178">
        <v>5.16E-2</v>
      </c>
      <c r="X855" s="132" t="s">
        <v>636</v>
      </c>
      <c r="Y855" s="132"/>
      <c r="Z855" s="135">
        <v>28500</v>
      </c>
      <c r="AA855" s="135">
        <v>1</v>
      </c>
      <c r="AB855" s="135">
        <v>95.72</v>
      </c>
      <c r="AC855" s="135">
        <v>0</v>
      </c>
      <c r="AD855" s="135">
        <v>27.280200000000001</v>
      </c>
      <c r="AE855" s="137"/>
      <c r="AF855" s="137"/>
      <c r="AG855" s="132" t="s">
        <v>17</v>
      </c>
      <c r="AH855" s="136">
        <v>1E-4</v>
      </c>
      <c r="AI855" s="136">
        <v>1.8832337800412337E-4</v>
      </c>
      <c r="AJ855" s="136">
        <v>7.2507130630653052E-5</v>
      </c>
    </row>
    <row r="856" spans="1:36" ht="13.5" thickBot="1">
      <c r="A856" s="131">
        <v>7956</v>
      </c>
      <c r="B856" s="131">
        <v>12955</v>
      </c>
      <c r="C856" s="132" t="s">
        <v>1370</v>
      </c>
      <c r="D856" s="132">
        <v>520037789</v>
      </c>
      <c r="E856" s="132" t="s">
        <v>429</v>
      </c>
      <c r="F856" s="132" t="s">
        <v>1838</v>
      </c>
      <c r="G856" s="132">
        <v>3230190</v>
      </c>
      <c r="H856" s="132" t="s">
        <v>102</v>
      </c>
      <c r="I856" s="132" t="s">
        <v>229</v>
      </c>
      <c r="J856" s="132" t="s">
        <v>53</v>
      </c>
      <c r="K856" s="132" t="s">
        <v>53</v>
      </c>
      <c r="L856" s="132" t="s">
        <v>821</v>
      </c>
      <c r="M856" s="132" t="s">
        <v>311</v>
      </c>
      <c r="N856" s="132" t="s">
        <v>651</v>
      </c>
      <c r="O856" s="132" t="s">
        <v>62</v>
      </c>
      <c r="P856" s="132" t="s">
        <v>1350</v>
      </c>
      <c r="Q856" s="132" t="s">
        <v>65</v>
      </c>
      <c r="R856" s="132" t="s">
        <v>57</v>
      </c>
      <c r="S856" s="132" t="s">
        <v>1206</v>
      </c>
      <c r="T856" s="134">
        <v>1.014</v>
      </c>
      <c r="U856" s="133">
        <v>45848</v>
      </c>
      <c r="V856" s="136">
        <v>1.7600000000000001E-2</v>
      </c>
      <c r="W856" s="178">
        <v>2.53E-2</v>
      </c>
      <c r="X856" s="132" t="s">
        <v>636</v>
      </c>
      <c r="Y856" s="132"/>
      <c r="Z856" s="135">
        <v>496878.35</v>
      </c>
      <c r="AA856" s="135">
        <v>1</v>
      </c>
      <c r="AB856" s="135">
        <v>114.44</v>
      </c>
      <c r="AC856" s="135">
        <v>5.0995600000000003</v>
      </c>
      <c r="AD856" s="135">
        <v>573.72713999999996</v>
      </c>
      <c r="AE856" s="137"/>
      <c r="AF856" s="137"/>
      <c r="AG856" s="132" t="s">
        <v>17</v>
      </c>
      <c r="AH856" s="136">
        <v>6.46160924E-4</v>
      </c>
      <c r="AI856" s="136">
        <v>3.9606100049649415E-3</v>
      </c>
      <c r="AJ856" s="136">
        <v>1.5248901652601874E-3</v>
      </c>
    </row>
    <row r="857" spans="1:36" ht="13.5" thickBot="1">
      <c r="A857" s="131">
        <v>7956</v>
      </c>
      <c r="B857" s="131">
        <v>12955</v>
      </c>
      <c r="C857" s="132" t="s">
        <v>1370</v>
      </c>
      <c r="D857" s="132">
        <v>520037789</v>
      </c>
      <c r="E857" s="132" t="s">
        <v>429</v>
      </c>
      <c r="F857" s="132" t="s">
        <v>1371</v>
      </c>
      <c r="G857" s="132">
        <v>3230208</v>
      </c>
      <c r="H857" s="132" t="s">
        <v>102</v>
      </c>
      <c r="I857" s="132" t="s">
        <v>229</v>
      </c>
      <c r="J857" s="132" t="s">
        <v>53</v>
      </c>
      <c r="K857" s="132" t="s">
        <v>53</v>
      </c>
      <c r="L857" s="132" t="s">
        <v>821</v>
      </c>
      <c r="M857" s="132" t="s">
        <v>311</v>
      </c>
      <c r="N857" s="132" t="s">
        <v>651</v>
      </c>
      <c r="O857" s="132" t="s">
        <v>62</v>
      </c>
      <c r="P857" s="132" t="s">
        <v>1350</v>
      </c>
      <c r="Q857" s="132" t="s">
        <v>65</v>
      </c>
      <c r="R857" s="132" t="s">
        <v>57</v>
      </c>
      <c r="S857" s="132" t="s">
        <v>1206</v>
      </c>
      <c r="T857" s="134">
        <v>1.0129999999999999</v>
      </c>
      <c r="U857" s="133">
        <v>45848</v>
      </c>
      <c r="V857" s="136">
        <v>2.3E-2</v>
      </c>
      <c r="W857" s="178">
        <v>2.7900000000000001E-2</v>
      </c>
      <c r="X857" s="132" t="s">
        <v>636</v>
      </c>
      <c r="Y857" s="132"/>
      <c r="Z857" s="135">
        <v>594779.56999999995</v>
      </c>
      <c r="AA857" s="135">
        <v>1</v>
      </c>
      <c r="AB857" s="135">
        <v>114.76</v>
      </c>
      <c r="AC857" s="135">
        <v>7.93405</v>
      </c>
      <c r="AD857" s="135">
        <v>690.50307999999995</v>
      </c>
      <c r="AE857" s="137"/>
      <c r="AF857" s="137"/>
      <c r="AG857" s="132" t="s">
        <v>17</v>
      </c>
      <c r="AH857" s="136">
        <v>7.3839383499999997E-4</v>
      </c>
      <c r="AI857" s="136">
        <v>4.7667492374634871E-3</v>
      </c>
      <c r="AJ857" s="136">
        <v>1.8352650282046417E-3</v>
      </c>
    </row>
    <row r="858" spans="1:36" ht="13.5" thickBot="1">
      <c r="A858" s="131">
        <v>7956</v>
      </c>
      <c r="B858" s="131">
        <v>12955</v>
      </c>
      <c r="C858" s="132" t="s">
        <v>1370</v>
      </c>
      <c r="D858" s="132">
        <v>520037789</v>
      </c>
      <c r="E858" s="132" t="s">
        <v>429</v>
      </c>
      <c r="F858" s="132" t="s">
        <v>1839</v>
      </c>
      <c r="G858" s="132">
        <v>3230232</v>
      </c>
      <c r="H858" s="132" t="s">
        <v>102</v>
      </c>
      <c r="I858" s="132" t="s">
        <v>229</v>
      </c>
      <c r="J858" s="132" t="s">
        <v>53</v>
      </c>
      <c r="K858" s="132" t="s">
        <v>53</v>
      </c>
      <c r="L858" s="132" t="s">
        <v>821</v>
      </c>
      <c r="M858" s="132" t="s">
        <v>311</v>
      </c>
      <c r="N858" s="132" t="s">
        <v>651</v>
      </c>
      <c r="O858" s="132" t="s">
        <v>62</v>
      </c>
      <c r="P858" s="132" t="s">
        <v>1350</v>
      </c>
      <c r="Q858" s="132" t="s">
        <v>65</v>
      </c>
      <c r="R858" s="132" t="s">
        <v>57</v>
      </c>
      <c r="S858" s="132" t="s">
        <v>1206</v>
      </c>
      <c r="T858" s="134">
        <v>1.7549999999999999</v>
      </c>
      <c r="U858" s="133">
        <v>46139</v>
      </c>
      <c r="V858" s="136">
        <v>2.1499999999999998E-2</v>
      </c>
      <c r="W858" s="178">
        <v>2.5999999999999999E-2</v>
      </c>
      <c r="X858" s="132" t="s">
        <v>636</v>
      </c>
      <c r="Y858" s="132"/>
      <c r="Z858" s="135">
        <v>213124.42</v>
      </c>
      <c r="AA858" s="135">
        <v>1</v>
      </c>
      <c r="AB858" s="135">
        <v>115.16</v>
      </c>
      <c r="AC858" s="135">
        <v>0</v>
      </c>
      <c r="AD858" s="135">
        <v>245.43407999999999</v>
      </c>
      <c r="AE858" s="137"/>
      <c r="AF858" s="137"/>
      <c r="AG858" s="132" t="s">
        <v>17</v>
      </c>
      <c r="AH858" s="136">
        <v>1.7866207199999999E-4</v>
      </c>
      <c r="AI858" s="136">
        <v>1.6943048446468227E-3</v>
      </c>
      <c r="AJ858" s="136">
        <v>6.5233102762348328E-4</v>
      </c>
    </row>
    <row r="859" spans="1:36" ht="13.5" thickBot="1">
      <c r="A859" s="131">
        <v>7956</v>
      </c>
      <c r="B859" s="131">
        <v>12955</v>
      </c>
      <c r="C859" s="132" t="s">
        <v>1370</v>
      </c>
      <c r="D859" s="132">
        <v>520037789</v>
      </c>
      <c r="E859" s="132" t="s">
        <v>429</v>
      </c>
      <c r="F859" s="132" t="s">
        <v>1372</v>
      </c>
      <c r="G859" s="132">
        <v>3230240</v>
      </c>
      <c r="H859" s="132" t="s">
        <v>102</v>
      </c>
      <c r="I859" s="132" t="s">
        <v>228</v>
      </c>
      <c r="J859" s="132" t="s">
        <v>53</v>
      </c>
      <c r="K859" s="132" t="s">
        <v>53</v>
      </c>
      <c r="L859" s="132" t="s">
        <v>821</v>
      </c>
      <c r="M859" s="132" t="s">
        <v>311</v>
      </c>
      <c r="N859" s="132" t="s">
        <v>651</v>
      </c>
      <c r="O859" s="132" t="s">
        <v>62</v>
      </c>
      <c r="P859" s="132" t="s">
        <v>1350</v>
      </c>
      <c r="Q859" s="132" t="s">
        <v>65</v>
      </c>
      <c r="R859" s="132" t="s">
        <v>57</v>
      </c>
      <c r="S859" s="132" t="s">
        <v>1206</v>
      </c>
      <c r="T859" s="134">
        <v>0.499</v>
      </c>
      <c r="U859" s="133">
        <v>45656</v>
      </c>
      <c r="V859" s="136">
        <v>3.5000000000000003E-2</v>
      </c>
      <c r="W859" s="178">
        <v>4.5400000000000003E-2</v>
      </c>
      <c r="X859" s="132" t="s">
        <v>636</v>
      </c>
      <c r="Y859" s="132"/>
      <c r="Z859" s="135">
        <v>277592.84000000003</v>
      </c>
      <c r="AA859" s="135">
        <v>1</v>
      </c>
      <c r="AB859" s="135">
        <v>99.52</v>
      </c>
      <c r="AC859" s="135">
        <v>0</v>
      </c>
      <c r="AD859" s="135">
        <v>276.26038999999997</v>
      </c>
      <c r="AE859" s="137"/>
      <c r="AF859" s="137"/>
      <c r="AG859" s="132" t="s">
        <v>17</v>
      </c>
      <c r="AH859" s="136">
        <v>4.05614149E-4</v>
      </c>
      <c r="AI859" s="136">
        <v>1.9071080803489907E-3</v>
      </c>
      <c r="AJ859" s="136">
        <v>7.3426324535029637E-4</v>
      </c>
    </row>
    <row r="860" spans="1:36" ht="13.5" thickBot="1">
      <c r="A860" s="131">
        <v>7956</v>
      </c>
      <c r="B860" s="131">
        <v>12955</v>
      </c>
      <c r="C860" s="132" t="s">
        <v>1370</v>
      </c>
      <c r="D860" s="132">
        <v>520037789</v>
      </c>
      <c r="E860" s="132" t="s">
        <v>429</v>
      </c>
      <c r="F860" s="132" t="s">
        <v>1840</v>
      </c>
      <c r="G860" s="132">
        <v>3230265</v>
      </c>
      <c r="H860" s="132" t="s">
        <v>102</v>
      </c>
      <c r="I860" s="132" t="s">
        <v>229</v>
      </c>
      <c r="J860" s="132" t="s">
        <v>53</v>
      </c>
      <c r="K860" s="132" t="s">
        <v>53</v>
      </c>
      <c r="L860" s="132" t="s">
        <v>821</v>
      </c>
      <c r="M860" s="132" t="s">
        <v>311</v>
      </c>
      <c r="N860" s="132" t="s">
        <v>651</v>
      </c>
      <c r="O860" s="132" t="s">
        <v>62</v>
      </c>
      <c r="P860" s="132" t="s">
        <v>1350</v>
      </c>
      <c r="Q860" s="132" t="s">
        <v>65</v>
      </c>
      <c r="R860" s="132" t="s">
        <v>57</v>
      </c>
      <c r="S860" s="132" t="s">
        <v>1206</v>
      </c>
      <c r="T860" s="134">
        <v>2.58</v>
      </c>
      <c r="U860" s="133">
        <v>46478</v>
      </c>
      <c r="V860" s="136">
        <v>2.35E-2</v>
      </c>
      <c r="W860" s="178">
        <v>2.5700000000000001E-2</v>
      </c>
      <c r="X860" s="132" t="s">
        <v>636</v>
      </c>
      <c r="Y860" s="132"/>
      <c r="Z860" s="135">
        <v>194947.5</v>
      </c>
      <c r="AA860" s="135">
        <v>1</v>
      </c>
      <c r="AB860" s="135">
        <v>114.98</v>
      </c>
      <c r="AC860" s="135">
        <v>0</v>
      </c>
      <c r="AD860" s="135">
        <v>224.15064000000001</v>
      </c>
      <c r="AE860" s="137"/>
      <c r="AF860" s="137"/>
      <c r="AG860" s="132" t="s">
        <v>17</v>
      </c>
      <c r="AH860" s="136">
        <v>2.0758477399999999E-4</v>
      </c>
      <c r="AI860" s="136">
        <v>1.5473788940911788E-3</v>
      </c>
      <c r="AJ860" s="136">
        <v>5.957624847114202E-4</v>
      </c>
    </row>
    <row r="861" spans="1:36" ht="13.5" thickBot="1">
      <c r="A861" s="131">
        <v>7956</v>
      </c>
      <c r="B861" s="131">
        <v>12955</v>
      </c>
      <c r="C861" s="132" t="s">
        <v>1370</v>
      </c>
      <c r="D861" s="132">
        <v>520037789</v>
      </c>
      <c r="E861" s="132" t="s">
        <v>429</v>
      </c>
      <c r="F861" s="132" t="s">
        <v>1841</v>
      </c>
      <c r="G861" s="132">
        <v>3230273</v>
      </c>
      <c r="H861" s="132" t="s">
        <v>102</v>
      </c>
      <c r="I861" s="132" t="s">
        <v>229</v>
      </c>
      <c r="J861" s="132" t="s">
        <v>53</v>
      </c>
      <c r="K861" s="132" t="s">
        <v>53</v>
      </c>
      <c r="L861" s="132" t="s">
        <v>821</v>
      </c>
      <c r="M861" s="132" t="s">
        <v>311</v>
      </c>
      <c r="N861" s="132" t="s">
        <v>651</v>
      </c>
      <c r="O861" s="132" t="s">
        <v>62</v>
      </c>
      <c r="P861" s="132" t="s">
        <v>1350</v>
      </c>
      <c r="Q861" s="132" t="s">
        <v>65</v>
      </c>
      <c r="R861" s="132" t="s">
        <v>57</v>
      </c>
      <c r="S861" s="132" t="s">
        <v>1206</v>
      </c>
      <c r="T861" s="134">
        <v>4.1360000000000001</v>
      </c>
      <c r="U861" s="133">
        <v>48214</v>
      </c>
      <c r="V861" s="136">
        <v>2.2499999999999999E-2</v>
      </c>
      <c r="W861" s="178">
        <v>3.1E-2</v>
      </c>
      <c r="X861" s="132" t="s">
        <v>636</v>
      </c>
      <c r="Y861" s="132"/>
      <c r="Z861" s="135">
        <v>5315.83</v>
      </c>
      <c r="AA861" s="135">
        <v>1</v>
      </c>
      <c r="AB861" s="135">
        <v>111.19</v>
      </c>
      <c r="AC861" s="135">
        <v>8.2890000000000005E-2</v>
      </c>
      <c r="AD861" s="135">
        <v>5.9935600000000004</v>
      </c>
      <c r="AE861" s="137"/>
      <c r="AF861" s="137"/>
      <c r="AG861" s="132" t="s">
        <v>17</v>
      </c>
      <c r="AH861" s="136">
        <v>4.5185826081806296E-6</v>
      </c>
      <c r="AI861" s="136">
        <v>4.137533689160614E-5</v>
      </c>
      <c r="AJ861" s="136">
        <v>1.5930082545679905E-5</v>
      </c>
    </row>
    <row r="862" spans="1:36" ht="13.5" thickBot="1">
      <c r="A862" s="131">
        <v>7956</v>
      </c>
      <c r="B862" s="131">
        <v>12955</v>
      </c>
      <c r="C862" s="132" t="s">
        <v>1370</v>
      </c>
      <c r="D862" s="132">
        <v>520037789</v>
      </c>
      <c r="E862" s="132" t="s">
        <v>429</v>
      </c>
      <c r="F862" s="132" t="s">
        <v>1842</v>
      </c>
      <c r="G862" s="132">
        <v>3230372</v>
      </c>
      <c r="H862" s="132" t="s">
        <v>102</v>
      </c>
      <c r="I862" s="132" t="s">
        <v>229</v>
      </c>
      <c r="J862" s="132" t="s">
        <v>53</v>
      </c>
      <c r="K862" s="132" t="s">
        <v>53</v>
      </c>
      <c r="L862" s="132" t="s">
        <v>821</v>
      </c>
      <c r="M862" s="132" t="s">
        <v>311</v>
      </c>
      <c r="N862" s="132" t="s">
        <v>651</v>
      </c>
      <c r="O862" s="132" t="s">
        <v>62</v>
      </c>
      <c r="P862" s="132" t="s">
        <v>1350</v>
      </c>
      <c r="Q862" s="132" t="s">
        <v>65</v>
      </c>
      <c r="R862" s="132" t="s">
        <v>57</v>
      </c>
      <c r="S862" s="132" t="s">
        <v>1206</v>
      </c>
      <c r="T862" s="134">
        <v>3.7970000000000002</v>
      </c>
      <c r="U862" s="133">
        <v>46936</v>
      </c>
      <c r="V862" s="136">
        <v>6.4999999999999997E-3</v>
      </c>
      <c r="W862" s="178">
        <v>2.75E-2</v>
      </c>
      <c r="X862" s="132" t="s">
        <v>636</v>
      </c>
      <c r="Y862" s="132"/>
      <c r="Z862" s="135">
        <v>7434.33</v>
      </c>
      <c r="AA862" s="135">
        <v>1</v>
      </c>
      <c r="AB862" s="135">
        <v>104.76</v>
      </c>
      <c r="AC862" s="135">
        <v>3.4279999999999998E-2</v>
      </c>
      <c r="AD862" s="135">
        <v>7.8224799999999997</v>
      </c>
      <c r="AE862" s="137"/>
      <c r="AF862" s="137"/>
      <c r="AG862" s="132" t="s">
        <v>17</v>
      </c>
      <c r="AH862" s="136">
        <v>1.5086523888005699E-5</v>
      </c>
      <c r="AI862" s="136">
        <v>5.400091854054204E-5</v>
      </c>
      <c r="AJ862" s="136">
        <v>2.0791107807701952E-5</v>
      </c>
    </row>
    <row r="863" spans="1:36" ht="13.5" thickBot="1">
      <c r="A863" s="131">
        <v>7956</v>
      </c>
      <c r="B863" s="131">
        <v>12955</v>
      </c>
      <c r="C863" s="132" t="s">
        <v>1370</v>
      </c>
      <c r="D863" s="132">
        <v>520037789</v>
      </c>
      <c r="E863" s="132" t="s">
        <v>429</v>
      </c>
      <c r="F863" s="132" t="s">
        <v>1843</v>
      </c>
      <c r="G863" s="132">
        <v>3230398</v>
      </c>
      <c r="H863" s="132" t="s">
        <v>102</v>
      </c>
      <c r="I863" s="132" t="s">
        <v>229</v>
      </c>
      <c r="J863" s="132" t="s">
        <v>53</v>
      </c>
      <c r="K863" s="132" t="s">
        <v>53</v>
      </c>
      <c r="L863" s="132" t="s">
        <v>821</v>
      </c>
      <c r="M863" s="132" t="s">
        <v>311</v>
      </c>
      <c r="N863" s="132" t="s">
        <v>651</v>
      </c>
      <c r="O863" s="132" t="s">
        <v>62</v>
      </c>
      <c r="P863" s="132" t="s">
        <v>1350</v>
      </c>
      <c r="Q863" s="132" t="s">
        <v>65</v>
      </c>
      <c r="R863" s="132" t="s">
        <v>57</v>
      </c>
      <c r="S863" s="132" t="s">
        <v>1206</v>
      </c>
      <c r="T863" s="134">
        <v>4.593</v>
      </c>
      <c r="U863" s="133">
        <v>47300</v>
      </c>
      <c r="V863" s="136">
        <v>1.43E-2</v>
      </c>
      <c r="W863" s="178">
        <v>3.1800000000000002E-2</v>
      </c>
      <c r="X863" s="132" t="s">
        <v>636</v>
      </c>
      <c r="Y863" s="132"/>
      <c r="Z863" s="135">
        <v>568223.64</v>
      </c>
      <c r="AA863" s="135">
        <v>1</v>
      </c>
      <c r="AB863" s="135">
        <v>104.95</v>
      </c>
      <c r="AC863" s="135">
        <v>5.1369400000000001</v>
      </c>
      <c r="AD863" s="135">
        <v>601.48765000000003</v>
      </c>
      <c r="AE863" s="137"/>
      <c r="AF863" s="137"/>
      <c r="AG863" s="132" t="s">
        <v>17</v>
      </c>
      <c r="AH863" s="136">
        <v>5.0550429700000005E-4</v>
      </c>
      <c r="AI863" s="136">
        <v>4.1522491065227474E-3</v>
      </c>
      <c r="AJ863" s="136">
        <v>1.5986738957659593E-3</v>
      </c>
    </row>
    <row r="864" spans="1:36" ht="13.5" thickBot="1">
      <c r="A864" s="131">
        <v>7956</v>
      </c>
      <c r="B864" s="131">
        <v>12955</v>
      </c>
      <c r="C864" s="132" t="s">
        <v>1370</v>
      </c>
      <c r="D864" s="132">
        <v>520037789</v>
      </c>
      <c r="E864" s="132" t="s">
        <v>429</v>
      </c>
      <c r="F864" s="132" t="s">
        <v>1844</v>
      </c>
      <c r="G864" s="132">
        <v>3230422</v>
      </c>
      <c r="H864" s="132" t="s">
        <v>102</v>
      </c>
      <c r="I864" s="132" t="s">
        <v>229</v>
      </c>
      <c r="J864" s="132" t="s">
        <v>53</v>
      </c>
      <c r="K864" s="132" t="s">
        <v>53</v>
      </c>
      <c r="L864" s="132" t="s">
        <v>821</v>
      </c>
      <c r="M864" s="132" t="s">
        <v>311</v>
      </c>
      <c r="N864" s="132" t="s">
        <v>651</v>
      </c>
      <c r="O864" s="132" t="s">
        <v>62</v>
      </c>
      <c r="P864" s="132" t="s">
        <v>1350</v>
      </c>
      <c r="Q864" s="132" t="s">
        <v>65</v>
      </c>
      <c r="R864" s="132" t="s">
        <v>57</v>
      </c>
      <c r="S864" s="132" t="s">
        <v>1206</v>
      </c>
      <c r="T864" s="134">
        <v>5.5469999999999997</v>
      </c>
      <c r="U864" s="133">
        <v>47665</v>
      </c>
      <c r="V864" s="136">
        <v>2.5000000000000001E-3</v>
      </c>
      <c r="W864" s="178">
        <v>3.2399999999999998E-2</v>
      </c>
      <c r="X864" s="132" t="s">
        <v>636</v>
      </c>
      <c r="Y864" s="132"/>
      <c r="Z864" s="135">
        <v>1474408.79</v>
      </c>
      <c r="AA864" s="135">
        <v>1</v>
      </c>
      <c r="AB864" s="135">
        <v>94.59</v>
      </c>
      <c r="AC864" s="135">
        <v>7.5654899999999996</v>
      </c>
      <c r="AD864" s="135">
        <v>1402.20876</v>
      </c>
      <c r="AE864" s="137"/>
      <c r="AF864" s="137"/>
      <c r="AG864" s="132" t="s">
        <v>17</v>
      </c>
      <c r="AH864" s="136">
        <v>1.1878910069999999E-3</v>
      </c>
      <c r="AI864" s="136">
        <v>9.6798663627896096E-3</v>
      </c>
      <c r="AJ864" s="136">
        <v>3.7268837373907091E-3</v>
      </c>
    </row>
    <row r="865" spans="1:36" ht="13.5" thickBot="1">
      <c r="A865" s="131">
        <v>7956</v>
      </c>
      <c r="B865" s="131">
        <v>12955</v>
      </c>
      <c r="C865" s="132" t="s">
        <v>1845</v>
      </c>
      <c r="D865" s="132">
        <v>520037797</v>
      </c>
      <c r="E865" s="132" t="s">
        <v>429</v>
      </c>
      <c r="F865" s="132" t="s">
        <v>1846</v>
      </c>
      <c r="G865" s="132">
        <v>3280138</v>
      </c>
      <c r="H865" s="132" t="s">
        <v>102</v>
      </c>
      <c r="I865" s="132" t="s">
        <v>228</v>
      </c>
      <c r="J865" s="132" t="s">
        <v>53</v>
      </c>
      <c r="K865" s="132" t="s">
        <v>53</v>
      </c>
      <c r="L865" s="132" t="s">
        <v>821</v>
      </c>
      <c r="M865" s="132" t="s">
        <v>311</v>
      </c>
      <c r="N865" s="132" t="s">
        <v>254</v>
      </c>
      <c r="O865" s="132" t="s">
        <v>62</v>
      </c>
      <c r="P865" s="132" t="s">
        <v>298</v>
      </c>
      <c r="Q865" s="132" t="s">
        <v>298</v>
      </c>
      <c r="R865" s="132" t="s">
        <v>57</v>
      </c>
      <c r="S865" s="132" t="s">
        <v>1206</v>
      </c>
      <c r="T865" s="134">
        <v>1.486</v>
      </c>
      <c r="U865" s="133">
        <v>46022</v>
      </c>
      <c r="V865" s="136">
        <v>1.9900000000000001E-2</v>
      </c>
      <c r="W865" s="178">
        <v>5.3900000000000003E-2</v>
      </c>
      <c r="X865" s="132" t="s">
        <v>636</v>
      </c>
      <c r="Y865" s="132"/>
      <c r="Z865" s="135">
        <v>32000</v>
      </c>
      <c r="AA865" s="135">
        <v>1</v>
      </c>
      <c r="AB865" s="135">
        <v>95.25</v>
      </c>
      <c r="AC865" s="135">
        <v>0</v>
      </c>
      <c r="AD865" s="135">
        <v>30.48</v>
      </c>
      <c r="AE865" s="137"/>
      <c r="AF865" s="137"/>
      <c r="AG865" s="132" t="s">
        <v>17</v>
      </c>
      <c r="AH865" s="136">
        <v>2.1333333300000001E-4</v>
      </c>
      <c r="AI865" s="136">
        <v>2.1041255421755267E-4</v>
      </c>
      <c r="AJ865" s="136">
        <v>8.1011771967298801E-5</v>
      </c>
    </row>
    <row r="866" spans="1:36" ht="13.5" thickBot="1">
      <c r="A866" s="131">
        <v>7956</v>
      </c>
      <c r="B866" s="131">
        <v>12955</v>
      </c>
      <c r="C866" s="132" t="s">
        <v>1634</v>
      </c>
      <c r="D866" s="132">
        <v>520038340</v>
      </c>
      <c r="E866" s="132" t="s">
        <v>429</v>
      </c>
      <c r="F866" s="132" t="s">
        <v>1847</v>
      </c>
      <c r="G866" s="132">
        <v>3650140</v>
      </c>
      <c r="H866" s="132" t="s">
        <v>102</v>
      </c>
      <c r="I866" s="132" t="s">
        <v>228</v>
      </c>
      <c r="J866" s="132" t="s">
        <v>53</v>
      </c>
      <c r="K866" s="132" t="s">
        <v>314</v>
      </c>
      <c r="L866" s="132" t="s">
        <v>821</v>
      </c>
      <c r="M866" s="132" t="s">
        <v>311</v>
      </c>
      <c r="N866" s="132" t="s">
        <v>652</v>
      </c>
      <c r="O866" s="132" t="s">
        <v>62</v>
      </c>
      <c r="P866" s="132" t="s">
        <v>298</v>
      </c>
      <c r="Q866" s="132" t="s">
        <v>298</v>
      </c>
      <c r="R866" s="132" t="s">
        <v>57</v>
      </c>
      <c r="S866" s="132" t="s">
        <v>1206</v>
      </c>
      <c r="T866" s="134">
        <v>0.47199999999999998</v>
      </c>
      <c r="U866" s="133">
        <v>45853</v>
      </c>
      <c r="V866" s="136">
        <v>0.06</v>
      </c>
      <c r="W866" s="178">
        <v>0.27529999999999999</v>
      </c>
      <c r="X866" s="132" t="s">
        <v>636</v>
      </c>
      <c r="Y866" s="132"/>
      <c r="Z866" s="135">
        <v>239782.93</v>
      </c>
      <c r="AA866" s="135">
        <v>1</v>
      </c>
      <c r="AB866" s="135">
        <v>93.83</v>
      </c>
      <c r="AC866" s="135">
        <v>0</v>
      </c>
      <c r="AD866" s="135">
        <v>224.98831999999999</v>
      </c>
      <c r="AE866" s="137"/>
      <c r="AF866" s="137"/>
      <c r="AG866" s="132" t="s">
        <v>17</v>
      </c>
      <c r="AH866" s="136">
        <v>1.63748992E-3</v>
      </c>
      <c r="AI866" s="136">
        <v>1.5531616496166694E-3</v>
      </c>
      <c r="AJ866" s="136">
        <v>5.9798892634992302E-4</v>
      </c>
    </row>
    <row r="867" spans="1:36" ht="13.5" thickBot="1">
      <c r="A867" s="131">
        <v>7956</v>
      </c>
      <c r="B867" s="131">
        <v>12955</v>
      </c>
      <c r="C867" s="132" t="s">
        <v>1848</v>
      </c>
      <c r="D867" s="132">
        <v>520038332</v>
      </c>
      <c r="E867" s="132" t="s">
        <v>429</v>
      </c>
      <c r="F867" s="132" t="s">
        <v>1849</v>
      </c>
      <c r="G867" s="132">
        <v>3660156</v>
      </c>
      <c r="H867" s="132" t="s">
        <v>102</v>
      </c>
      <c r="I867" s="132" t="s">
        <v>229</v>
      </c>
      <c r="J867" s="132" t="s">
        <v>53</v>
      </c>
      <c r="K867" s="132" t="s">
        <v>53</v>
      </c>
      <c r="L867" s="132" t="s">
        <v>821</v>
      </c>
      <c r="M867" s="132" t="s">
        <v>311</v>
      </c>
      <c r="N867" s="132" t="s">
        <v>651</v>
      </c>
      <c r="O867" s="132" t="s">
        <v>62</v>
      </c>
      <c r="P867" s="132" t="s">
        <v>298</v>
      </c>
      <c r="Q867" s="132" t="s">
        <v>298</v>
      </c>
      <c r="R867" s="132" t="s">
        <v>57</v>
      </c>
      <c r="S867" s="132" t="s">
        <v>1206</v>
      </c>
      <c r="T867" s="134">
        <v>2.5640000000000001</v>
      </c>
      <c r="U867" s="133">
        <v>46478</v>
      </c>
      <c r="V867" s="136">
        <v>1.9E-2</v>
      </c>
      <c r="W867" s="178">
        <v>3.6999999999999998E-2</v>
      </c>
      <c r="X867" s="132" t="s">
        <v>636</v>
      </c>
      <c r="Y867" s="132"/>
      <c r="Z867" s="135">
        <v>97000</v>
      </c>
      <c r="AA867" s="135">
        <v>1</v>
      </c>
      <c r="AB867" s="135">
        <v>104.67</v>
      </c>
      <c r="AC867" s="135">
        <v>0</v>
      </c>
      <c r="AD867" s="135">
        <v>101.5299</v>
      </c>
      <c r="AE867" s="137"/>
      <c r="AF867" s="137"/>
      <c r="AG867" s="132" t="s">
        <v>17</v>
      </c>
      <c r="AH867" s="136">
        <v>1.6718099100000001E-4</v>
      </c>
      <c r="AI867" s="136">
        <v>7.0089125946367129E-4</v>
      </c>
      <c r="AJ867" s="136">
        <v>2.6985292344693736E-4</v>
      </c>
    </row>
    <row r="868" spans="1:36" ht="13.5" thickBot="1">
      <c r="A868" s="131">
        <v>7956</v>
      </c>
      <c r="B868" s="131">
        <v>12955</v>
      </c>
      <c r="C868" s="132" t="s">
        <v>1848</v>
      </c>
      <c r="D868" s="132">
        <v>520038332</v>
      </c>
      <c r="E868" s="132" t="s">
        <v>429</v>
      </c>
      <c r="F868" s="132" t="s">
        <v>1849</v>
      </c>
      <c r="G868" s="132">
        <v>36601560</v>
      </c>
      <c r="H868" s="132" t="s">
        <v>102</v>
      </c>
      <c r="I868" s="132" t="s">
        <v>229</v>
      </c>
      <c r="J868" s="132" t="s">
        <v>53</v>
      </c>
      <c r="K868" s="132" t="s">
        <v>53</v>
      </c>
      <c r="L868" s="132" t="s">
        <v>54</v>
      </c>
      <c r="M868" s="132" t="s">
        <v>311</v>
      </c>
      <c r="N868" s="132" t="s">
        <v>651</v>
      </c>
      <c r="O868" s="132" t="s">
        <v>62</v>
      </c>
      <c r="P868" s="132" t="s">
        <v>298</v>
      </c>
      <c r="Q868" s="132" t="s">
        <v>298</v>
      </c>
      <c r="R868" s="132" t="s">
        <v>57</v>
      </c>
      <c r="S868" s="132" t="s">
        <v>1206</v>
      </c>
      <c r="T868" s="134">
        <v>2.5640000000000001</v>
      </c>
      <c r="U868" s="133">
        <v>46478</v>
      </c>
      <c r="V868" s="136">
        <v>1.9E-2</v>
      </c>
      <c r="W868" s="178">
        <v>3.6999999999999998E-2</v>
      </c>
      <c r="X868" s="132" t="s">
        <v>636</v>
      </c>
      <c r="Y868" s="132"/>
      <c r="Z868" s="135">
        <v>492385.79</v>
      </c>
      <c r="AA868" s="135">
        <v>1</v>
      </c>
      <c r="AB868" s="135">
        <v>104.6627</v>
      </c>
      <c r="AC868" s="135">
        <v>0</v>
      </c>
      <c r="AD868" s="135">
        <v>515.34425999999996</v>
      </c>
      <c r="AE868" s="137"/>
      <c r="AF868" s="137"/>
      <c r="AG868" s="132" t="s">
        <v>17</v>
      </c>
      <c r="AH868" s="136">
        <v>8.4863448000000005E-4</v>
      </c>
      <c r="AI868" s="136">
        <v>3.5575755265076954E-3</v>
      </c>
      <c r="AJ868" s="136">
        <v>1.3697162623286202E-3</v>
      </c>
    </row>
    <row r="869" spans="1:36" ht="13.5" thickBot="1">
      <c r="A869" s="131">
        <v>7956</v>
      </c>
      <c r="B869" s="131">
        <v>12955</v>
      </c>
      <c r="C869" s="132" t="s">
        <v>1696</v>
      </c>
      <c r="D869" s="132">
        <v>520038274</v>
      </c>
      <c r="E869" s="132" t="s">
        <v>429</v>
      </c>
      <c r="F869" s="132" t="s">
        <v>1850</v>
      </c>
      <c r="G869" s="132">
        <v>3730504</v>
      </c>
      <c r="H869" s="132" t="s">
        <v>102</v>
      </c>
      <c r="I869" s="132" t="s">
        <v>228</v>
      </c>
      <c r="J869" s="132" t="s">
        <v>53</v>
      </c>
      <c r="K869" s="132" t="s">
        <v>53</v>
      </c>
      <c r="L869" s="132" t="s">
        <v>821</v>
      </c>
      <c r="M869" s="132" t="s">
        <v>311</v>
      </c>
      <c r="N869" s="132" t="s">
        <v>140</v>
      </c>
      <c r="O869" s="132" t="s">
        <v>62</v>
      </c>
      <c r="P869" s="132" t="s">
        <v>1497</v>
      </c>
      <c r="Q869" s="132" t="s">
        <v>1334</v>
      </c>
      <c r="R869" s="132" t="s">
        <v>57</v>
      </c>
      <c r="S869" s="132" t="s">
        <v>1206</v>
      </c>
      <c r="T869" s="134">
        <v>0.501</v>
      </c>
      <c r="U869" s="133">
        <v>45657</v>
      </c>
      <c r="V869" s="136">
        <v>4.7500000000000001E-2</v>
      </c>
      <c r="W869" s="178">
        <v>5.5899999999999998E-2</v>
      </c>
      <c r="X869" s="132" t="s">
        <v>636</v>
      </c>
      <c r="Y869" s="132"/>
      <c r="Z869" s="135">
        <v>19200</v>
      </c>
      <c r="AA869" s="135">
        <v>1</v>
      </c>
      <c r="AB869" s="135">
        <v>99.62</v>
      </c>
      <c r="AC869" s="135">
        <v>0</v>
      </c>
      <c r="AD869" s="135">
        <v>19.127040000000001</v>
      </c>
      <c r="AE869" s="137"/>
      <c r="AF869" s="137"/>
      <c r="AG869" s="132" t="s">
        <v>17</v>
      </c>
      <c r="AH869" s="136">
        <v>1.7454545399999999E-4</v>
      </c>
      <c r="AI869" s="136">
        <v>1.3203967654269353E-4</v>
      </c>
      <c r="AJ869" s="136">
        <v>5.0837119517368863E-5</v>
      </c>
    </row>
    <row r="870" spans="1:36" ht="13.5" thickBot="1">
      <c r="A870" s="131">
        <v>7956</v>
      </c>
      <c r="B870" s="131">
        <v>12955</v>
      </c>
      <c r="C870" s="132" t="s">
        <v>1696</v>
      </c>
      <c r="D870" s="132">
        <v>520038274</v>
      </c>
      <c r="E870" s="132" t="s">
        <v>429</v>
      </c>
      <c r="F870" s="132" t="s">
        <v>1851</v>
      </c>
      <c r="G870" s="132">
        <v>3730579</v>
      </c>
      <c r="H870" s="132" t="s">
        <v>102</v>
      </c>
      <c r="I870" s="132" t="s">
        <v>228</v>
      </c>
      <c r="J870" s="132" t="s">
        <v>53</v>
      </c>
      <c r="K870" s="132" t="s">
        <v>53</v>
      </c>
      <c r="L870" s="132" t="s">
        <v>821</v>
      </c>
      <c r="M870" s="132" t="s">
        <v>311</v>
      </c>
      <c r="N870" s="132" t="s">
        <v>140</v>
      </c>
      <c r="O870" s="132" t="s">
        <v>62</v>
      </c>
      <c r="P870" s="132" t="s">
        <v>1497</v>
      </c>
      <c r="Q870" s="132" t="s">
        <v>1334</v>
      </c>
      <c r="R870" s="132" t="s">
        <v>57</v>
      </c>
      <c r="S870" s="132" t="s">
        <v>1206</v>
      </c>
      <c r="T870" s="134">
        <v>1.6619999999999999</v>
      </c>
      <c r="U870" s="133">
        <v>46660</v>
      </c>
      <c r="V870" s="136">
        <v>3.5000000000000003E-2</v>
      </c>
      <c r="W870" s="178">
        <v>5.7799999999999997E-2</v>
      </c>
      <c r="X870" s="132" t="s">
        <v>636</v>
      </c>
      <c r="Y870" s="132"/>
      <c r="Z870" s="135">
        <v>194500</v>
      </c>
      <c r="AA870" s="135">
        <v>1</v>
      </c>
      <c r="AB870" s="135">
        <v>97.32</v>
      </c>
      <c r="AC870" s="135">
        <v>0</v>
      </c>
      <c r="AD870" s="135">
        <v>189.28739999999999</v>
      </c>
      <c r="AE870" s="137"/>
      <c r="AF870" s="137"/>
      <c r="AG870" s="132" t="s">
        <v>17</v>
      </c>
      <c r="AH870" s="136">
        <v>1E-3</v>
      </c>
      <c r="AI870" s="136">
        <v>1.306707523464553E-3</v>
      </c>
      <c r="AJ870" s="136">
        <v>5.0310064583605231E-4</v>
      </c>
    </row>
    <row r="871" spans="1:36" ht="13.5" thickBot="1">
      <c r="A871" s="131">
        <v>7956</v>
      </c>
      <c r="B871" s="131">
        <v>12955</v>
      </c>
      <c r="C871" s="132" t="s">
        <v>1852</v>
      </c>
      <c r="D871" s="132">
        <v>520038894</v>
      </c>
      <c r="E871" s="132" t="s">
        <v>429</v>
      </c>
      <c r="F871" s="132" t="s">
        <v>1853</v>
      </c>
      <c r="G871" s="132">
        <v>3870185</v>
      </c>
      <c r="H871" s="132" t="s">
        <v>102</v>
      </c>
      <c r="I871" s="132" t="s">
        <v>229</v>
      </c>
      <c r="J871" s="132" t="s">
        <v>53</v>
      </c>
      <c r="K871" s="132" t="s">
        <v>53</v>
      </c>
      <c r="L871" s="132" t="s">
        <v>821</v>
      </c>
      <c r="M871" s="132" t="s">
        <v>311</v>
      </c>
      <c r="N871" s="132" t="s">
        <v>652</v>
      </c>
      <c r="O871" s="132" t="s">
        <v>62</v>
      </c>
      <c r="P871" s="132" t="s">
        <v>1350</v>
      </c>
      <c r="Q871" s="132" t="s">
        <v>65</v>
      </c>
      <c r="R871" s="132" t="s">
        <v>57</v>
      </c>
      <c r="S871" s="132" t="s">
        <v>1206</v>
      </c>
      <c r="T871" s="134">
        <v>3.1619999999999999</v>
      </c>
      <c r="U871" s="133">
        <v>46661</v>
      </c>
      <c r="V871" s="136">
        <v>5.0000000000000001E-3</v>
      </c>
      <c r="W871" s="178">
        <v>3.04E-2</v>
      </c>
      <c r="X871" s="132" t="s">
        <v>636</v>
      </c>
      <c r="Y871" s="132"/>
      <c r="Z871" s="135">
        <v>408817</v>
      </c>
      <c r="AA871" s="135">
        <v>1</v>
      </c>
      <c r="AB871" s="135">
        <v>102.49</v>
      </c>
      <c r="AC871" s="135">
        <v>0</v>
      </c>
      <c r="AD871" s="135">
        <v>418.99653999999998</v>
      </c>
      <c r="AE871" s="137"/>
      <c r="AF871" s="137"/>
      <c r="AG871" s="132" t="s">
        <v>17</v>
      </c>
      <c r="AH871" s="136">
        <v>5.9681052399999999E-4</v>
      </c>
      <c r="AI871" s="136">
        <v>2.8924584051744414E-3</v>
      </c>
      <c r="AJ871" s="136">
        <v>1.1136368816787136E-3</v>
      </c>
    </row>
    <row r="872" spans="1:36" ht="13.5" thickBot="1">
      <c r="A872" s="131">
        <v>7956</v>
      </c>
      <c r="B872" s="131">
        <v>12955</v>
      </c>
      <c r="C872" s="132" t="s">
        <v>1639</v>
      </c>
      <c r="D872" s="132">
        <v>520038506</v>
      </c>
      <c r="E872" s="132" t="s">
        <v>429</v>
      </c>
      <c r="F872" s="132" t="s">
        <v>2168</v>
      </c>
      <c r="G872" s="132">
        <v>3900354</v>
      </c>
      <c r="H872" s="132" t="s">
        <v>102</v>
      </c>
      <c r="I872" s="132" t="s">
        <v>228</v>
      </c>
      <c r="J872" s="132" t="s">
        <v>53</v>
      </c>
      <c r="K872" s="132" t="s">
        <v>53</v>
      </c>
      <c r="L872" s="132" t="s">
        <v>821</v>
      </c>
      <c r="M872" s="132" t="s">
        <v>311</v>
      </c>
      <c r="N872" s="132" t="s">
        <v>651</v>
      </c>
      <c r="O872" s="132" t="s">
        <v>62</v>
      </c>
      <c r="P872" s="132" t="s">
        <v>1328</v>
      </c>
      <c r="Q872" s="132" t="s">
        <v>65</v>
      </c>
      <c r="R872" s="132" t="s">
        <v>57</v>
      </c>
      <c r="S872" s="132" t="s">
        <v>1206</v>
      </c>
      <c r="T872" s="134">
        <v>1.603</v>
      </c>
      <c r="U872" s="133">
        <v>46446</v>
      </c>
      <c r="V872" s="136">
        <v>3.85E-2</v>
      </c>
      <c r="W872" s="178">
        <v>5.57E-2</v>
      </c>
      <c r="X872" s="132" t="s">
        <v>636</v>
      </c>
      <c r="Y872" s="132"/>
      <c r="Z872" s="135">
        <v>213750</v>
      </c>
      <c r="AA872" s="135">
        <v>1</v>
      </c>
      <c r="AB872" s="135">
        <v>98.64</v>
      </c>
      <c r="AC872" s="135">
        <v>0</v>
      </c>
      <c r="AD872" s="135">
        <v>210.84299999999999</v>
      </c>
      <c r="AE872" s="137"/>
      <c r="AF872" s="137"/>
      <c r="AG872" s="132" t="s">
        <v>17</v>
      </c>
      <c r="AH872" s="136">
        <v>2.9739668900000002E-4</v>
      </c>
      <c r="AI872" s="136">
        <v>1.4555122758822656E-3</v>
      </c>
      <c r="AJ872" s="136">
        <v>5.6039255370410703E-4</v>
      </c>
    </row>
    <row r="873" spans="1:36" ht="13.5" thickBot="1">
      <c r="A873" s="131">
        <v>7956</v>
      </c>
      <c r="B873" s="131">
        <v>12955</v>
      </c>
      <c r="C873" s="132" t="s">
        <v>1639</v>
      </c>
      <c r="D873" s="132">
        <v>520038506</v>
      </c>
      <c r="E873" s="132" t="s">
        <v>429</v>
      </c>
      <c r="F873" s="132" t="s">
        <v>1854</v>
      </c>
      <c r="G873" s="132">
        <v>3900362</v>
      </c>
      <c r="H873" s="132" t="s">
        <v>102</v>
      </c>
      <c r="I873" s="132" t="s">
        <v>228</v>
      </c>
      <c r="J873" s="132" t="s">
        <v>53</v>
      </c>
      <c r="K873" s="132" t="s">
        <v>53</v>
      </c>
      <c r="L873" s="132" t="s">
        <v>821</v>
      </c>
      <c r="M873" s="132" t="s">
        <v>311</v>
      </c>
      <c r="N873" s="132" t="s">
        <v>651</v>
      </c>
      <c r="O873" s="132" t="s">
        <v>62</v>
      </c>
      <c r="P873" s="132" t="s">
        <v>1328</v>
      </c>
      <c r="Q873" s="132" t="s">
        <v>65</v>
      </c>
      <c r="R873" s="132" t="s">
        <v>57</v>
      </c>
      <c r="S873" s="132" t="s">
        <v>1206</v>
      </c>
      <c r="T873" s="134">
        <v>1.5620000000000001</v>
      </c>
      <c r="U873" s="133">
        <v>46446</v>
      </c>
      <c r="V873" s="136">
        <v>6.7400000000000002E-2</v>
      </c>
      <c r="W873" s="178">
        <v>6.4100000000000004E-2</v>
      </c>
      <c r="X873" s="132" t="s">
        <v>636</v>
      </c>
      <c r="Y873" s="132"/>
      <c r="Z873" s="135">
        <v>196500</v>
      </c>
      <c r="AA873" s="135">
        <v>1</v>
      </c>
      <c r="AB873" s="135">
        <v>101.32</v>
      </c>
      <c r="AC873" s="135">
        <v>0</v>
      </c>
      <c r="AD873" s="135">
        <v>199.09379999999999</v>
      </c>
      <c r="AE873" s="137"/>
      <c r="AF873" s="137"/>
      <c r="AG873" s="132" t="s">
        <v>17</v>
      </c>
      <c r="AH873" s="136">
        <v>1.87225383E-4</v>
      </c>
      <c r="AI873" s="136">
        <v>1.3744040350025782E-3</v>
      </c>
      <c r="AJ873" s="136">
        <v>5.2916474821860214E-4</v>
      </c>
    </row>
    <row r="874" spans="1:36" ht="13.5" thickBot="1">
      <c r="A874" s="131">
        <v>7956</v>
      </c>
      <c r="B874" s="131">
        <v>12955</v>
      </c>
      <c r="C874" s="132" t="s">
        <v>1373</v>
      </c>
      <c r="D874" s="132">
        <v>520038910</v>
      </c>
      <c r="E874" s="132" t="s">
        <v>429</v>
      </c>
      <c r="F874" s="132" t="s">
        <v>1374</v>
      </c>
      <c r="G874" s="132">
        <v>4160156</v>
      </c>
      <c r="H874" s="132" t="s">
        <v>102</v>
      </c>
      <c r="I874" s="132" t="s">
        <v>228</v>
      </c>
      <c r="J874" s="132" t="s">
        <v>53</v>
      </c>
      <c r="K874" s="132" t="s">
        <v>53</v>
      </c>
      <c r="L874" s="132" t="s">
        <v>821</v>
      </c>
      <c r="M874" s="132" t="s">
        <v>311</v>
      </c>
      <c r="N874" s="132" t="s">
        <v>651</v>
      </c>
      <c r="O874" s="132" t="s">
        <v>62</v>
      </c>
      <c r="P874" s="132" t="s">
        <v>1350</v>
      </c>
      <c r="Q874" s="132" t="s">
        <v>65</v>
      </c>
      <c r="R874" s="132" t="s">
        <v>57</v>
      </c>
      <c r="S874" s="132" t="s">
        <v>1206</v>
      </c>
      <c r="T874" s="134">
        <v>0.98299999999999998</v>
      </c>
      <c r="U874" s="133">
        <v>45835</v>
      </c>
      <c r="V874" s="136">
        <v>2.5499999999999998E-2</v>
      </c>
      <c r="W874" s="178">
        <v>4.9099999999999998E-2</v>
      </c>
      <c r="X874" s="132" t="s">
        <v>636</v>
      </c>
      <c r="Y874" s="132"/>
      <c r="Z874" s="135">
        <v>58665.599999999999</v>
      </c>
      <c r="AA874" s="135">
        <v>1</v>
      </c>
      <c r="AB874" s="135">
        <v>97.83</v>
      </c>
      <c r="AC874" s="135">
        <v>0</v>
      </c>
      <c r="AD874" s="135">
        <v>57.392560000000003</v>
      </c>
      <c r="AE874" s="137"/>
      <c r="AF874" s="137"/>
      <c r="AG874" s="132" t="s">
        <v>17</v>
      </c>
      <c r="AH874" s="136">
        <v>8.7419681700000003E-4</v>
      </c>
      <c r="AI874" s="136">
        <v>3.9619800336890238E-4</v>
      </c>
      <c r="AJ874" s="136">
        <v>1.5254176454525969E-4</v>
      </c>
    </row>
    <row r="875" spans="1:36" ht="13.5" thickBot="1">
      <c r="A875" s="131">
        <v>7956</v>
      </c>
      <c r="B875" s="131">
        <v>12955</v>
      </c>
      <c r="C875" s="132" t="s">
        <v>1856</v>
      </c>
      <c r="D875" s="132">
        <v>520038670</v>
      </c>
      <c r="E875" s="132" t="s">
        <v>429</v>
      </c>
      <c r="F875" s="132" t="s">
        <v>1857</v>
      </c>
      <c r="G875" s="132">
        <v>4220349</v>
      </c>
      <c r="H875" s="132" t="s">
        <v>102</v>
      </c>
      <c r="I875" s="132" t="s">
        <v>228</v>
      </c>
      <c r="J875" s="132" t="s">
        <v>53</v>
      </c>
      <c r="K875" s="132" t="s">
        <v>53</v>
      </c>
      <c r="L875" s="132" t="s">
        <v>821</v>
      </c>
      <c r="M875" s="132" t="s">
        <v>311</v>
      </c>
      <c r="N875" s="132" t="s">
        <v>649</v>
      </c>
      <c r="O875" s="132" t="s">
        <v>62</v>
      </c>
      <c r="P875" s="132" t="s">
        <v>1497</v>
      </c>
      <c r="Q875" s="132" t="s">
        <v>1334</v>
      </c>
      <c r="R875" s="132" t="s">
        <v>57</v>
      </c>
      <c r="S875" s="132" t="s">
        <v>1206</v>
      </c>
      <c r="T875" s="134">
        <v>0.249</v>
      </c>
      <c r="U875" s="133">
        <v>45565</v>
      </c>
      <c r="V875" s="136">
        <v>3.2399999999999998E-2</v>
      </c>
      <c r="W875" s="178">
        <v>8.1900000000000001E-2</v>
      </c>
      <c r="X875" s="132" t="s">
        <v>636</v>
      </c>
      <c r="Y875" s="132"/>
      <c r="Z875" s="135">
        <v>0.02</v>
      </c>
      <c r="AA875" s="135">
        <v>1</v>
      </c>
      <c r="AB875" s="135">
        <v>98.85</v>
      </c>
      <c r="AC875" s="135">
        <v>0</v>
      </c>
      <c r="AD875" s="135">
        <v>2.0000000000000002E-5</v>
      </c>
      <c r="AE875" s="137"/>
      <c r="AF875" s="137"/>
      <c r="AG875" s="132" t="s">
        <v>17</v>
      </c>
      <c r="AH875" s="136">
        <v>5.2745236604054902E-10</v>
      </c>
      <c r="AI875" s="136">
        <v>1.3806598045771173E-10</v>
      </c>
      <c r="AJ875" s="136">
        <v>5.3157330687203943E-11</v>
      </c>
    </row>
    <row r="876" spans="1:36" ht="13.5" thickBot="1">
      <c r="A876" s="131">
        <v>7956</v>
      </c>
      <c r="B876" s="131">
        <v>12955</v>
      </c>
      <c r="C876" s="132" t="s">
        <v>1860</v>
      </c>
      <c r="D876" s="132">
        <v>520039314</v>
      </c>
      <c r="E876" s="132" t="s">
        <v>429</v>
      </c>
      <c r="F876" s="132" t="s">
        <v>1861</v>
      </c>
      <c r="G876" s="132">
        <v>44801900</v>
      </c>
      <c r="H876" s="132" t="s">
        <v>102</v>
      </c>
      <c r="I876" s="132" t="s">
        <v>228</v>
      </c>
      <c r="J876" s="132" t="s">
        <v>53</v>
      </c>
      <c r="K876" s="132" t="s">
        <v>53</v>
      </c>
      <c r="L876" s="132" t="s">
        <v>54</v>
      </c>
      <c r="M876" s="132" t="s">
        <v>311</v>
      </c>
      <c r="N876" s="132" t="s">
        <v>649</v>
      </c>
      <c r="O876" s="132" t="s">
        <v>62</v>
      </c>
      <c r="P876" s="132" t="s">
        <v>298</v>
      </c>
      <c r="Q876" s="132" t="s">
        <v>298</v>
      </c>
      <c r="R876" s="132" t="s">
        <v>57</v>
      </c>
      <c r="S876" s="132" t="s">
        <v>1206</v>
      </c>
      <c r="T876" s="134">
        <v>1.4930000000000001</v>
      </c>
      <c r="U876" s="133">
        <v>46019</v>
      </c>
      <c r="V876" s="136">
        <v>5.0999999999999997E-2</v>
      </c>
      <c r="W876" s="178">
        <v>6.4399999999999999E-2</v>
      </c>
      <c r="X876" s="132" t="s">
        <v>636</v>
      </c>
      <c r="Y876" s="132"/>
      <c r="Z876" s="135">
        <v>142500</v>
      </c>
      <c r="AA876" s="135">
        <v>1</v>
      </c>
      <c r="AB876" s="135">
        <v>25</v>
      </c>
      <c r="AC876" s="135">
        <v>0</v>
      </c>
      <c r="AD876" s="135">
        <v>35.625</v>
      </c>
      <c r="AE876" s="137"/>
      <c r="AF876" s="137"/>
      <c r="AG876" s="132" t="s">
        <v>17</v>
      </c>
      <c r="AH876" s="136">
        <v>1.1182263430000001E-3</v>
      </c>
      <c r="AI876" s="136">
        <v>2.45930027690299E-4</v>
      </c>
      <c r="AJ876" s="136">
        <v>9.4686495286582019E-5</v>
      </c>
    </row>
    <row r="877" spans="1:36" ht="13.5" thickBot="1">
      <c r="A877" s="131">
        <v>7956</v>
      </c>
      <c r="B877" s="131">
        <v>12955</v>
      </c>
      <c r="C877" s="132" t="s">
        <v>1862</v>
      </c>
      <c r="D877" s="132">
        <v>520038688</v>
      </c>
      <c r="E877" s="132" t="s">
        <v>429</v>
      </c>
      <c r="F877" s="132" t="s">
        <v>1863</v>
      </c>
      <c r="G877" s="132">
        <v>4860193</v>
      </c>
      <c r="H877" s="132" t="s">
        <v>102</v>
      </c>
      <c r="I877" s="132" t="s">
        <v>228</v>
      </c>
      <c r="J877" s="132" t="s">
        <v>53</v>
      </c>
      <c r="K877" s="132" t="s">
        <v>53</v>
      </c>
      <c r="L877" s="132" t="s">
        <v>821</v>
      </c>
      <c r="M877" s="132" t="s">
        <v>311</v>
      </c>
      <c r="N877" s="132" t="s">
        <v>140</v>
      </c>
      <c r="O877" s="132" t="s">
        <v>62</v>
      </c>
      <c r="P877" s="132" t="s">
        <v>298</v>
      </c>
      <c r="Q877" s="132" t="s">
        <v>298</v>
      </c>
      <c r="R877" s="132" t="s">
        <v>57</v>
      </c>
      <c r="S877" s="132" t="s">
        <v>1206</v>
      </c>
      <c r="T877" s="134">
        <v>0.17</v>
      </c>
      <c r="U877" s="133">
        <v>45536</v>
      </c>
      <c r="V877" s="136">
        <v>9.4E-2</v>
      </c>
      <c r="W877" s="178">
        <v>5.8599999999999999E-2</v>
      </c>
      <c r="X877" s="132" t="s">
        <v>636</v>
      </c>
      <c r="Y877" s="132"/>
      <c r="Z877" s="135">
        <v>356000</v>
      </c>
      <c r="AA877" s="135">
        <v>1</v>
      </c>
      <c r="AB877" s="135">
        <v>102.14</v>
      </c>
      <c r="AC877" s="135">
        <v>0</v>
      </c>
      <c r="AD877" s="135">
        <v>363.61840000000001</v>
      </c>
      <c r="AE877" s="137"/>
      <c r="AF877" s="137"/>
      <c r="AG877" s="132" t="s">
        <v>17</v>
      </c>
      <c r="AH877" s="136">
        <v>2.1712189070000002E-3</v>
      </c>
      <c r="AI877" s="136">
        <v>2.5101665454232204E-3</v>
      </c>
      <c r="AJ877" s="136">
        <v>9.6644917663759992E-4</v>
      </c>
    </row>
    <row r="878" spans="1:36" ht="13.5" thickBot="1">
      <c r="A878" s="131">
        <v>7956</v>
      </c>
      <c r="B878" s="131">
        <v>12955</v>
      </c>
      <c r="C878" s="132" t="s">
        <v>1864</v>
      </c>
      <c r="D878" s="132">
        <v>520039496</v>
      </c>
      <c r="E878" s="132" t="s">
        <v>429</v>
      </c>
      <c r="F878" s="132" t="s">
        <v>1865</v>
      </c>
      <c r="G878" s="132">
        <v>5440284</v>
      </c>
      <c r="H878" s="132" t="s">
        <v>102</v>
      </c>
      <c r="I878" s="132" t="s">
        <v>229</v>
      </c>
      <c r="J878" s="132" t="s">
        <v>53</v>
      </c>
      <c r="K878" s="132" t="s">
        <v>53</v>
      </c>
      <c r="L878" s="132" t="s">
        <v>821</v>
      </c>
      <c r="M878" s="132" t="s">
        <v>311</v>
      </c>
      <c r="N878" s="132" t="s">
        <v>651</v>
      </c>
      <c r="O878" s="132" t="s">
        <v>62</v>
      </c>
      <c r="P878" s="132" t="s">
        <v>298</v>
      </c>
      <c r="Q878" s="132" t="s">
        <v>298</v>
      </c>
      <c r="R878" s="132" t="s">
        <v>57</v>
      </c>
      <c r="S878" s="132" t="s">
        <v>1206</v>
      </c>
      <c r="T878" s="134">
        <v>1.5569999999999999</v>
      </c>
      <c r="U878" s="133">
        <v>46387</v>
      </c>
      <c r="V878" s="136">
        <v>1.9E-2</v>
      </c>
      <c r="W878" s="178">
        <v>9.9099999999999994E-2</v>
      </c>
      <c r="X878" s="132" t="s">
        <v>636</v>
      </c>
      <c r="Y878" s="132"/>
      <c r="Z878" s="135">
        <v>33508</v>
      </c>
      <c r="AA878" s="135">
        <v>1</v>
      </c>
      <c r="AB878" s="135">
        <v>98.29</v>
      </c>
      <c r="AC878" s="135">
        <v>0</v>
      </c>
      <c r="AD878" s="135">
        <v>32.935009999999998</v>
      </c>
      <c r="AE878" s="137"/>
      <c r="AF878" s="137"/>
      <c r="AG878" s="132" t="s">
        <v>17</v>
      </c>
      <c r="AH878" s="136">
        <v>5.4670164700000004E-4</v>
      </c>
      <c r="AI878" s="136">
        <v>2.27360222351727E-4</v>
      </c>
      <c r="AJ878" s="136">
        <v>8.7536860887818427E-5</v>
      </c>
    </row>
    <row r="879" spans="1:36" ht="13.5" thickBot="1">
      <c r="A879" s="131">
        <v>7956</v>
      </c>
      <c r="B879" s="131">
        <v>12955</v>
      </c>
      <c r="C879" s="132" t="s">
        <v>1375</v>
      </c>
      <c r="D879" s="132">
        <v>520028010</v>
      </c>
      <c r="E879" s="132" t="s">
        <v>429</v>
      </c>
      <c r="F879" s="132" t="s">
        <v>1866</v>
      </c>
      <c r="G879" s="132">
        <v>5760251</v>
      </c>
      <c r="H879" s="132" t="s">
        <v>102</v>
      </c>
      <c r="I879" s="132" t="s">
        <v>228</v>
      </c>
      <c r="J879" s="132" t="s">
        <v>53</v>
      </c>
      <c r="K879" s="132" t="s">
        <v>53</v>
      </c>
      <c r="L879" s="132" t="s">
        <v>821</v>
      </c>
      <c r="M879" s="132" t="s">
        <v>311</v>
      </c>
      <c r="N879" s="132" t="s">
        <v>708</v>
      </c>
      <c r="O879" s="132" t="s">
        <v>62</v>
      </c>
      <c r="P879" s="132" t="s">
        <v>1377</v>
      </c>
      <c r="Q879" s="132" t="s">
        <v>65</v>
      </c>
      <c r="R879" s="132" t="s">
        <v>57</v>
      </c>
      <c r="S879" s="132" t="s">
        <v>1206</v>
      </c>
      <c r="T879" s="134">
        <v>1.2450000000000001</v>
      </c>
      <c r="U879" s="133">
        <v>46295</v>
      </c>
      <c r="V879" s="136">
        <v>3.5999999999999997E-2</v>
      </c>
      <c r="W879" s="178">
        <v>5.0799999999999998E-2</v>
      </c>
      <c r="X879" s="132" t="s">
        <v>636</v>
      </c>
      <c r="Y879" s="132"/>
      <c r="Z879" s="135">
        <v>18206.900000000001</v>
      </c>
      <c r="AA879" s="135">
        <v>1</v>
      </c>
      <c r="AB879" s="135">
        <v>99.16</v>
      </c>
      <c r="AC879" s="135">
        <v>0</v>
      </c>
      <c r="AD879" s="135">
        <v>18.05396</v>
      </c>
      <c r="AE879" s="137"/>
      <c r="AF879" s="137"/>
      <c r="AG879" s="132" t="s">
        <v>17</v>
      </c>
      <c r="AH879" s="136">
        <v>5.9801995742857599E-5</v>
      </c>
      <c r="AI879" s="136">
        <v>1.2463188442721546E-4</v>
      </c>
      <c r="AJ879" s="136">
        <v>4.7985016096677623E-5</v>
      </c>
    </row>
    <row r="880" spans="1:36" ht="13.5" thickBot="1">
      <c r="A880" s="131">
        <v>7956</v>
      </c>
      <c r="B880" s="131">
        <v>12955</v>
      </c>
      <c r="C880" s="132" t="s">
        <v>1375</v>
      </c>
      <c r="D880" s="132">
        <v>520028010</v>
      </c>
      <c r="E880" s="132" t="s">
        <v>429</v>
      </c>
      <c r="F880" s="132" t="s">
        <v>1376</v>
      </c>
      <c r="G880" s="132">
        <v>5760269</v>
      </c>
      <c r="H880" s="132" t="s">
        <v>102</v>
      </c>
      <c r="I880" s="132" t="s">
        <v>230</v>
      </c>
      <c r="J880" s="132" t="s">
        <v>53</v>
      </c>
      <c r="K880" s="132" t="s">
        <v>53</v>
      </c>
      <c r="L880" s="132" t="s">
        <v>821</v>
      </c>
      <c r="M880" s="132" t="s">
        <v>311</v>
      </c>
      <c r="N880" s="132" t="s">
        <v>708</v>
      </c>
      <c r="O880" s="132" t="s">
        <v>62</v>
      </c>
      <c r="P880" s="132" t="s">
        <v>1377</v>
      </c>
      <c r="Q880" s="132" t="s">
        <v>65</v>
      </c>
      <c r="R880" s="132" t="s">
        <v>57</v>
      </c>
      <c r="S880" s="132" t="s">
        <v>1206</v>
      </c>
      <c r="T880" s="134">
        <v>1.232</v>
      </c>
      <c r="U880" s="133">
        <v>46295</v>
      </c>
      <c r="V880" s="136">
        <v>5.8500000000000003E-2</v>
      </c>
      <c r="W880" s="178">
        <v>5.8099999999999999E-2</v>
      </c>
      <c r="X880" s="132" t="s">
        <v>636</v>
      </c>
      <c r="Y880" s="132"/>
      <c r="Z880" s="135">
        <v>1285.9000000000001</v>
      </c>
      <c r="AA880" s="135">
        <v>1</v>
      </c>
      <c r="AB880" s="135">
        <v>109.4</v>
      </c>
      <c r="AC880" s="135">
        <v>0</v>
      </c>
      <c r="AD880" s="135">
        <v>1.4067700000000001</v>
      </c>
      <c r="AE880" s="137"/>
      <c r="AF880" s="137"/>
      <c r="AG880" s="132" t="s">
        <v>17</v>
      </c>
      <c r="AH880" s="136">
        <v>8.1387131921648395E-6</v>
      </c>
      <c r="AI880" s="136">
        <v>9.7113539664247565E-6</v>
      </c>
      <c r="AJ880" s="136">
        <v>3.7390069045418946E-6</v>
      </c>
    </row>
    <row r="881" spans="1:36" ht="13.5" thickBot="1">
      <c r="A881" s="131">
        <v>7956</v>
      </c>
      <c r="B881" s="131">
        <v>12955</v>
      </c>
      <c r="C881" s="132" t="s">
        <v>1375</v>
      </c>
      <c r="D881" s="132">
        <v>520028010</v>
      </c>
      <c r="E881" s="132" t="s">
        <v>429</v>
      </c>
      <c r="F881" s="132" t="s">
        <v>1867</v>
      </c>
      <c r="G881" s="132">
        <v>5760301</v>
      </c>
      <c r="H881" s="132" t="s">
        <v>102</v>
      </c>
      <c r="I881" s="132" t="s">
        <v>228</v>
      </c>
      <c r="J881" s="132" t="s">
        <v>53</v>
      </c>
      <c r="K881" s="132" t="s">
        <v>53</v>
      </c>
      <c r="L881" s="132" t="s">
        <v>821</v>
      </c>
      <c r="M881" s="132" t="s">
        <v>311</v>
      </c>
      <c r="N881" s="132" t="s">
        <v>708</v>
      </c>
      <c r="O881" s="132" t="s">
        <v>62</v>
      </c>
      <c r="P881" s="132" t="s">
        <v>1377</v>
      </c>
      <c r="Q881" s="132" t="s">
        <v>65</v>
      </c>
      <c r="R881" s="132" t="s">
        <v>57</v>
      </c>
      <c r="S881" s="132" t="s">
        <v>1206</v>
      </c>
      <c r="T881" s="134">
        <v>2.5830000000000002</v>
      </c>
      <c r="U881" s="133">
        <v>46934</v>
      </c>
      <c r="V881" s="136">
        <v>2.1999999999999999E-2</v>
      </c>
      <c r="W881" s="178">
        <v>5.3800000000000001E-2</v>
      </c>
      <c r="X881" s="132" t="s">
        <v>636</v>
      </c>
      <c r="Y881" s="132"/>
      <c r="Z881" s="135">
        <v>141666.67000000001</v>
      </c>
      <c r="AA881" s="135">
        <v>1</v>
      </c>
      <c r="AB881" s="135">
        <v>92.37</v>
      </c>
      <c r="AC881" s="135">
        <v>0</v>
      </c>
      <c r="AD881" s="135">
        <v>130.85749999999999</v>
      </c>
      <c r="AE881" s="137"/>
      <c r="AF881" s="137"/>
      <c r="AG881" s="132" t="s">
        <v>17</v>
      </c>
      <c r="AH881" s="136">
        <v>1.3071895699999999E-4</v>
      </c>
      <c r="AI881" s="136">
        <v>9.0334845188725049E-4</v>
      </c>
      <c r="AJ881" s="136">
        <v>3.4780177002003944E-4</v>
      </c>
    </row>
    <row r="882" spans="1:36" ht="13.5" thickBot="1">
      <c r="A882" s="131">
        <v>7956</v>
      </c>
      <c r="B882" s="131">
        <v>12955</v>
      </c>
      <c r="C882" s="132" t="s">
        <v>1869</v>
      </c>
      <c r="D882" s="132">
        <v>520033986</v>
      </c>
      <c r="E882" s="132" t="s">
        <v>429</v>
      </c>
      <c r="F882" s="132" t="s">
        <v>1870</v>
      </c>
      <c r="G882" s="132">
        <v>5850110</v>
      </c>
      <c r="H882" s="132" t="s">
        <v>102</v>
      </c>
      <c r="I882" s="132" t="s">
        <v>228</v>
      </c>
      <c r="J882" s="132" t="s">
        <v>53</v>
      </c>
      <c r="K882" s="132" t="s">
        <v>53</v>
      </c>
      <c r="L882" s="132" t="s">
        <v>821</v>
      </c>
      <c r="M882" s="132" t="s">
        <v>311</v>
      </c>
      <c r="N882" s="132" t="s">
        <v>269</v>
      </c>
      <c r="O882" s="132" t="s">
        <v>62</v>
      </c>
      <c r="P882" s="132" t="s">
        <v>1434</v>
      </c>
      <c r="Q882" s="132" t="s">
        <v>1334</v>
      </c>
      <c r="R882" s="132" t="s">
        <v>57</v>
      </c>
      <c r="S882" s="132" t="s">
        <v>1206</v>
      </c>
      <c r="T882" s="134">
        <v>5.2080000000000002</v>
      </c>
      <c r="U882" s="133">
        <v>49674</v>
      </c>
      <c r="V882" s="136">
        <v>1.95E-2</v>
      </c>
      <c r="W882" s="178">
        <v>5.74E-2</v>
      </c>
      <c r="X882" s="132" t="s">
        <v>636</v>
      </c>
      <c r="Y882" s="132"/>
      <c r="Z882" s="135">
        <v>221801.45</v>
      </c>
      <c r="AA882" s="135">
        <v>1</v>
      </c>
      <c r="AB882" s="135">
        <v>82.15</v>
      </c>
      <c r="AC882" s="135">
        <v>0</v>
      </c>
      <c r="AD882" s="135">
        <v>182.20989</v>
      </c>
      <c r="AE882" s="137"/>
      <c r="AF882" s="137"/>
      <c r="AG882" s="132" t="s">
        <v>17</v>
      </c>
      <c r="AH882" s="136">
        <v>2.1145751499999999E-4</v>
      </c>
      <c r="AI882" s="136">
        <v>1.2578493555970901E-3</v>
      </c>
      <c r="AJ882" s="136">
        <v>4.8428956886045272E-4</v>
      </c>
    </row>
    <row r="883" spans="1:36" ht="13.5" thickBot="1">
      <c r="A883" s="131">
        <v>7956</v>
      </c>
      <c r="B883" s="131">
        <v>12955</v>
      </c>
      <c r="C883" s="132" t="s">
        <v>1713</v>
      </c>
      <c r="D883" s="132">
        <v>520000472</v>
      </c>
      <c r="E883" s="132" t="s">
        <v>429</v>
      </c>
      <c r="F883" s="132" t="s">
        <v>1871</v>
      </c>
      <c r="G883" s="132">
        <v>6000210</v>
      </c>
      <c r="H883" s="132" t="s">
        <v>102</v>
      </c>
      <c r="I883" s="132" t="s">
        <v>229</v>
      </c>
      <c r="J883" s="132" t="s">
        <v>53</v>
      </c>
      <c r="K883" s="132" t="s">
        <v>53</v>
      </c>
      <c r="L883" s="132" t="s">
        <v>821</v>
      </c>
      <c r="M883" s="132" t="s">
        <v>311</v>
      </c>
      <c r="N883" s="132" t="s">
        <v>156</v>
      </c>
      <c r="O883" s="132" t="s">
        <v>62</v>
      </c>
      <c r="P883" s="132" t="s">
        <v>1443</v>
      </c>
      <c r="Q883" s="132" t="s">
        <v>1334</v>
      </c>
      <c r="R883" s="132" t="s">
        <v>57</v>
      </c>
      <c r="S883" s="132" t="s">
        <v>1206</v>
      </c>
      <c r="T883" s="134">
        <v>3.6269999999999998</v>
      </c>
      <c r="U883" s="133">
        <v>47220</v>
      </c>
      <c r="V883" s="136">
        <v>3.85E-2</v>
      </c>
      <c r="W883" s="178">
        <v>2.4899999999999999E-2</v>
      </c>
      <c r="X883" s="132" t="s">
        <v>636</v>
      </c>
      <c r="Y883" s="132"/>
      <c r="Z883" s="135">
        <v>622589.49</v>
      </c>
      <c r="AA883" s="135">
        <v>1</v>
      </c>
      <c r="AB883" s="135">
        <v>121.05</v>
      </c>
      <c r="AC883" s="135">
        <v>0</v>
      </c>
      <c r="AD883" s="135">
        <v>753.64458000000002</v>
      </c>
      <c r="AE883" s="137"/>
      <c r="AF883" s="137"/>
      <c r="AG883" s="132" t="s">
        <v>17</v>
      </c>
      <c r="AH883" s="136">
        <v>2.43688188E-4</v>
      </c>
      <c r="AI883" s="136">
        <v>5.2026338927170183E-3</v>
      </c>
      <c r="AJ883" s="136">
        <v>2.0030867079839465E-3</v>
      </c>
    </row>
    <row r="884" spans="1:36" ht="13.5" thickBot="1">
      <c r="A884" s="131">
        <v>7956</v>
      </c>
      <c r="B884" s="131">
        <v>12955</v>
      </c>
      <c r="C884" s="132" t="s">
        <v>1713</v>
      </c>
      <c r="D884" s="132">
        <v>520000472</v>
      </c>
      <c r="E884" s="132" t="s">
        <v>429</v>
      </c>
      <c r="F884" s="132" t="s">
        <v>1872</v>
      </c>
      <c r="G884" s="132">
        <v>6000236</v>
      </c>
      <c r="H884" s="132" t="s">
        <v>102</v>
      </c>
      <c r="I884" s="132" t="s">
        <v>229</v>
      </c>
      <c r="J884" s="132" t="s">
        <v>53</v>
      </c>
      <c r="K884" s="132" t="s">
        <v>53</v>
      </c>
      <c r="L884" s="132" t="s">
        <v>821</v>
      </c>
      <c r="M884" s="132" t="s">
        <v>311</v>
      </c>
      <c r="N884" s="132" t="s">
        <v>156</v>
      </c>
      <c r="O884" s="132" t="s">
        <v>62</v>
      </c>
      <c r="P884" s="132" t="s">
        <v>1443</v>
      </c>
      <c r="Q884" s="132" t="s">
        <v>1334</v>
      </c>
      <c r="R884" s="132" t="s">
        <v>57</v>
      </c>
      <c r="S884" s="132" t="s">
        <v>1206</v>
      </c>
      <c r="T884" s="134">
        <v>1.1299999999999999</v>
      </c>
      <c r="U884" s="133">
        <v>46082</v>
      </c>
      <c r="V884" s="136">
        <v>4.4999999999999998E-2</v>
      </c>
      <c r="W884" s="178">
        <v>2.6599999999999999E-2</v>
      </c>
      <c r="X884" s="132" t="s">
        <v>636</v>
      </c>
      <c r="Y884" s="132"/>
      <c r="Z884" s="135">
        <v>1451883</v>
      </c>
      <c r="AA884" s="135">
        <v>1</v>
      </c>
      <c r="AB884" s="135">
        <v>119.29</v>
      </c>
      <c r="AC884" s="135">
        <v>0</v>
      </c>
      <c r="AD884" s="135">
        <v>1731.9512299999999</v>
      </c>
      <c r="AE884" s="137"/>
      <c r="AF884" s="137"/>
      <c r="AG884" s="132" t="s">
        <v>17</v>
      </c>
      <c r="AH884" s="136">
        <v>4.9123051800000004E-4</v>
      </c>
      <c r="AI884" s="136">
        <v>1.1956177233744489E-2</v>
      </c>
      <c r="AJ884" s="136">
        <v>4.6032952133609802E-3</v>
      </c>
    </row>
    <row r="885" spans="1:36" ht="13.5" thickBot="1">
      <c r="A885" s="131">
        <v>7956</v>
      </c>
      <c r="B885" s="131">
        <v>12955</v>
      </c>
      <c r="C885" s="132" t="s">
        <v>1713</v>
      </c>
      <c r="D885" s="132">
        <v>520000472</v>
      </c>
      <c r="E885" s="132" t="s">
        <v>429</v>
      </c>
      <c r="F885" s="132" t="s">
        <v>1873</v>
      </c>
      <c r="G885" s="132">
        <v>6000285</v>
      </c>
      <c r="H885" s="132" t="s">
        <v>102</v>
      </c>
      <c r="I885" s="132" t="s">
        <v>229</v>
      </c>
      <c r="J885" s="132" t="s">
        <v>53</v>
      </c>
      <c r="K885" s="132" t="s">
        <v>53</v>
      </c>
      <c r="L885" s="132" t="s">
        <v>821</v>
      </c>
      <c r="M885" s="132" t="s">
        <v>311</v>
      </c>
      <c r="N885" s="132" t="s">
        <v>156</v>
      </c>
      <c r="O885" s="132" t="s">
        <v>62</v>
      </c>
      <c r="P885" s="132" t="s">
        <v>1443</v>
      </c>
      <c r="Q885" s="132" t="s">
        <v>1334</v>
      </c>
      <c r="R885" s="132" t="s">
        <v>57</v>
      </c>
      <c r="S885" s="132" t="s">
        <v>1206</v>
      </c>
      <c r="T885" s="134">
        <v>5.976</v>
      </c>
      <c r="U885" s="133">
        <v>48112</v>
      </c>
      <c r="V885" s="136">
        <v>2.3900000000000001E-2</v>
      </c>
      <c r="W885" s="178">
        <v>3.0200000000000001E-2</v>
      </c>
      <c r="X885" s="132" t="s">
        <v>636</v>
      </c>
      <c r="Y885" s="132"/>
      <c r="Z885" s="135">
        <v>643378</v>
      </c>
      <c r="AA885" s="135">
        <v>1</v>
      </c>
      <c r="AB885" s="135">
        <v>109.95</v>
      </c>
      <c r="AC885" s="135">
        <v>0</v>
      </c>
      <c r="AD885" s="135">
        <v>707.39410999999996</v>
      </c>
      <c r="AE885" s="137"/>
      <c r="AF885" s="137"/>
      <c r="AG885" s="132" t="s">
        <v>17</v>
      </c>
      <c r="AH885" s="136">
        <v>1.65429034E-4</v>
      </c>
      <c r="AI885" s="136">
        <v>4.8833530683580189E-3</v>
      </c>
      <c r="AJ885" s="136">
        <v>1.8801591315725159E-3</v>
      </c>
    </row>
    <row r="886" spans="1:36" ht="13.5" thickBot="1">
      <c r="A886" s="131">
        <v>7956</v>
      </c>
      <c r="B886" s="131">
        <v>12955</v>
      </c>
      <c r="C886" s="132" t="s">
        <v>1713</v>
      </c>
      <c r="D886" s="132">
        <v>520000472</v>
      </c>
      <c r="E886" s="132" t="s">
        <v>429</v>
      </c>
      <c r="F886" s="132" t="s">
        <v>1874</v>
      </c>
      <c r="G886" s="132">
        <v>6000392</v>
      </c>
      <c r="H886" s="132" t="s">
        <v>102</v>
      </c>
      <c r="I886" s="132" t="s">
        <v>229</v>
      </c>
      <c r="J886" s="132" t="s">
        <v>53</v>
      </c>
      <c r="K886" s="132" t="s">
        <v>53</v>
      </c>
      <c r="L886" s="132" t="s">
        <v>821</v>
      </c>
      <c r="M886" s="132" t="s">
        <v>311</v>
      </c>
      <c r="N886" s="132" t="s">
        <v>156</v>
      </c>
      <c r="O886" s="132" t="s">
        <v>62</v>
      </c>
      <c r="P886" s="132" t="s">
        <v>1443</v>
      </c>
      <c r="Q886" s="132" t="s">
        <v>1334</v>
      </c>
      <c r="R886" s="132" t="s">
        <v>57</v>
      </c>
      <c r="S886" s="132" t="s">
        <v>1206</v>
      </c>
      <c r="T886" s="134">
        <v>11.006</v>
      </c>
      <c r="U886" s="133">
        <v>49825</v>
      </c>
      <c r="V886" s="136">
        <v>1.2500000000000001E-2</v>
      </c>
      <c r="W886" s="178">
        <v>3.5299999999999998E-2</v>
      </c>
      <c r="X886" s="132" t="s">
        <v>636</v>
      </c>
      <c r="Y886" s="132"/>
      <c r="Z886" s="135">
        <v>913000</v>
      </c>
      <c r="AA886" s="135">
        <v>1</v>
      </c>
      <c r="AB886" s="135">
        <v>87.53</v>
      </c>
      <c r="AC886" s="135">
        <v>0</v>
      </c>
      <c r="AD886" s="135">
        <v>799.14890000000003</v>
      </c>
      <c r="AE886" s="137"/>
      <c r="AF886" s="137"/>
      <c r="AG886" s="132" t="s">
        <v>17</v>
      </c>
      <c r="AH886" s="136">
        <v>2.1272783400000001E-4</v>
      </c>
      <c r="AI886" s="136">
        <v>5.5167638205100913E-3</v>
      </c>
      <c r="AJ886" s="136">
        <v>2.1240311172807638E-3</v>
      </c>
    </row>
    <row r="887" spans="1:36" ht="13.5" thickBot="1">
      <c r="A887" s="131">
        <v>7956</v>
      </c>
      <c r="B887" s="131">
        <v>12955</v>
      </c>
      <c r="C887" s="132" t="s">
        <v>1208</v>
      </c>
      <c r="D887" s="132">
        <v>520018078</v>
      </c>
      <c r="E887" s="132" t="s">
        <v>429</v>
      </c>
      <c r="F887" s="132" t="s">
        <v>1875</v>
      </c>
      <c r="G887" s="132">
        <v>6040372</v>
      </c>
      <c r="H887" s="132" t="s">
        <v>102</v>
      </c>
      <c r="I887" s="132" t="s">
        <v>229</v>
      </c>
      <c r="J887" s="132" t="s">
        <v>53</v>
      </c>
      <c r="K887" s="132" t="s">
        <v>53</v>
      </c>
      <c r="L887" s="132" t="s">
        <v>821</v>
      </c>
      <c r="M887" s="132" t="s">
        <v>311</v>
      </c>
      <c r="N887" s="132" t="s">
        <v>256</v>
      </c>
      <c r="O887" s="132" t="s">
        <v>62</v>
      </c>
      <c r="P887" s="132" t="s">
        <v>1205</v>
      </c>
      <c r="Q887" s="132" t="s">
        <v>65</v>
      </c>
      <c r="R887" s="132" t="s">
        <v>57</v>
      </c>
      <c r="S887" s="132" t="s">
        <v>1206</v>
      </c>
      <c r="T887" s="134">
        <v>1.9890000000000001</v>
      </c>
      <c r="U887" s="133">
        <v>46203</v>
      </c>
      <c r="V887" s="136">
        <v>8.3000000000000001E-3</v>
      </c>
      <c r="W887" s="178">
        <v>2.1000000000000001E-2</v>
      </c>
      <c r="X887" s="132" t="s">
        <v>636</v>
      </c>
      <c r="Y887" s="132"/>
      <c r="Z887" s="135">
        <v>650909</v>
      </c>
      <c r="AA887" s="135">
        <v>1</v>
      </c>
      <c r="AB887" s="135">
        <v>110.75</v>
      </c>
      <c r="AC887" s="135">
        <v>0</v>
      </c>
      <c r="AD887" s="135">
        <v>720.88171999999997</v>
      </c>
      <c r="AE887" s="137"/>
      <c r="AF887" s="137"/>
      <c r="AG887" s="132" t="s">
        <v>17</v>
      </c>
      <c r="AH887" s="136">
        <v>4.27962691E-4</v>
      </c>
      <c r="AI887" s="136">
        <v>4.9764620732920808E-3</v>
      </c>
      <c r="AJ887" s="136">
        <v>1.9160073988200178E-3</v>
      </c>
    </row>
    <row r="888" spans="1:36" ht="13.5" thickBot="1">
      <c r="A888" s="131">
        <v>7956</v>
      </c>
      <c r="B888" s="131">
        <v>12955</v>
      </c>
      <c r="C888" s="132" t="s">
        <v>1208</v>
      </c>
      <c r="D888" s="132">
        <v>520018078</v>
      </c>
      <c r="E888" s="132" t="s">
        <v>429</v>
      </c>
      <c r="F888" s="132" t="s">
        <v>1378</v>
      </c>
      <c r="G888" s="132">
        <v>6040422</v>
      </c>
      <c r="H888" s="132" t="s">
        <v>102</v>
      </c>
      <c r="I888" s="132" t="s">
        <v>228</v>
      </c>
      <c r="J888" s="132" t="s">
        <v>53</v>
      </c>
      <c r="K888" s="132" t="s">
        <v>53</v>
      </c>
      <c r="L888" s="132" t="s">
        <v>821</v>
      </c>
      <c r="M888" s="132" t="s">
        <v>311</v>
      </c>
      <c r="N888" s="132" t="s">
        <v>256</v>
      </c>
      <c r="O888" s="132" t="s">
        <v>62</v>
      </c>
      <c r="P888" s="132" t="s">
        <v>1205</v>
      </c>
      <c r="Q888" s="132" t="s">
        <v>65</v>
      </c>
      <c r="R888" s="132" t="s">
        <v>57</v>
      </c>
      <c r="S888" s="132" t="s">
        <v>1206</v>
      </c>
      <c r="T888" s="134">
        <v>0.66300000000000003</v>
      </c>
      <c r="U888" s="133">
        <v>45716</v>
      </c>
      <c r="V888" s="136">
        <v>2.0199999999999999E-2</v>
      </c>
      <c r="W888" s="178">
        <v>4.4600000000000001E-2</v>
      </c>
      <c r="X888" s="132" t="s">
        <v>636</v>
      </c>
      <c r="Y888" s="132"/>
      <c r="Z888" s="135">
        <v>278749.5</v>
      </c>
      <c r="AA888" s="135">
        <v>1</v>
      </c>
      <c r="AB888" s="135">
        <v>99.11</v>
      </c>
      <c r="AC888" s="135">
        <v>0</v>
      </c>
      <c r="AD888" s="135">
        <v>276.26862999999997</v>
      </c>
      <c r="AE888" s="137"/>
      <c r="AF888" s="137"/>
      <c r="AG888" s="132" t="s">
        <v>17</v>
      </c>
      <c r="AH888" s="136">
        <v>3.2994412500000003E-4</v>
      </c>
      <c r="AI888" s="136">
        <v>1.9071649635329395E-3</v>
      </c>
      <c r="AJ888" s="136">
        <v>7.3428514617053953E-4</v>
      </c>
    </row>
    <row r="889" spans="1:36" ht="13.5" thickBot="1">
      <c r="A889" s="131">
        <v>7956</v>
      </c>
      <c r="B889" s="131">
        <v>12955</v>
      </c>
      <c r="C889" s="132" t="s">
        <v>1208</v>
      </c>
      <c r="D889" s="132">
        <v>520018078</v>
      </c>
      <c r="E889" s="132" t="s">
        <v>429</v>
      </c>
      <c r="F889" s="132" t="s">
        <v>1379</v>
      </c>
      <c r="G889" s="132">
        <v>6040430</v>
      </c>
      <c r="H889" s="132" t="s">
        <v>102</v>
      </c>
      <c r="I889" s="132" t="s">
        <v>229</v>
      </c>
      <c r="J889" s="132" t="s">
        <v>53</v>
      </c>
      <c r="K889" s="132" t="s">
        <v>53</v>
      </c>
      <c r="L889" s="132" t="s">
        <v>821</v>
      </c>
      <c r="M889" s="132" t="s">
        <v>311</v>
      </c>
      <c r="N889" s="132" t="s">
        <v>256</v>
      </c>
      <c r="O889" s="132" t="s">
        <v>62</v>
      </c>
      <c r="P889" s="132" t="s">
        <v>1328</v>
      </c>
      <c r="Q889" s="132" t="s">
        <v>65</v>
      </c>
      <c r="R889" s="132" t="s">
        <v>57</v>
      </c>
      <c r="S889" s="132" t="s">
        <v>1206</v>
      </c>
      <c r="T889" s="134">
        <v>0.66300000000000003</v>
      </c>
      <c r="U889" s="133">
        <v>47542</v>
      </c>
      <c r="V889" s="136">
        <v>2.4199999999999999E-2</v>
      </c>
      <c r="W889" s="178">
        <v>3.39E-2</v>
      </c>
      <c r="X889" s="132" t="s">
        <v>636</v>
      </c>
      <c r="Y889" s="132"/>
      <c r="Z889" s="135">
        <v>675000</v>
      </c>
      <c r="AA889" s="135">
        <v>1</v>
      </c>
      <c r="AB889" s="135">
        <v>113.74</v>
      </c>
      <c r="AC889" s="135">
        <v>0</v>
      </c>
      <c r="AD889" s="135">
        <v>767.745</v>
      </c>
      <c r="AE889" s="137"/>
      <c r="AF889" s="137"/>
      <c r="AG889" s="132" t="s">
        <v>17</v>
      </c>
      <c r="AH889" s="136">
        <v>4.6837594899999999E-4</v>
      </c>
      <c r="AI889" s="136">
        <v>5.2999733083252945E-3</v>
      </c>
      <c r="AJ889" s="136">
        <v>2.0405637424223697E-3</v>
      </c>
    </row>
    <row r="890" spans="1:36" ht="13.5" thickBot="1">
      <c r="A890" s="131">
        <v>7956</v>
      </c>
      <c r="B890" s="131">
        <v>12955</v>
      </c>
      <c r="C890" s="132" t="s">
        <v>1208</v>
      </c>
      <c r="D890" s="132">
        <v>520018078</v>
      </c>
      <c r="E890" s="132" t="s">
        <v>429</v>
      </c>
      <c r="F890" s="132" t="s">
        <v>1876</v>
      </c>
      <c r="G890" s="132">
        <v>6040471</v>
      </c>
      <c r="H890" s="132" t="s">
        <v>102</v>
      </c>
      <c r="I890" s="132" t="s">
        <v>229</v>
      </c>
      <c r="J890" s="132" t="s">
        <v>53</v>
      </c>
      <c r="K890" s="132" t="s">
        <v>53</v>
      </c>
      <c r="L890" s="132" t="s">
        <v>821</v>
      </c>
      <c r="M890" s="132" t="s">
        <v>311</v>
      </c>
      <c r="N890" s="132" t="s">
        <v>256</v>
      </c>
      <c r="O890" s="132" t="s">
        <v>62</v>
      </c>
      <c r="P890" s="132" t="s">
        <v>1328</v>
      </c>
      <c r="Q890" s="132" t="s">
        <v>65</v>
      </c>
      <c r="R890" s="132" t="s">
        <v>57</v>
      </c>
      <c r="S890" s="132" t="s">
        <v>1206</v>
      </c>
      <c r="T890" s="134">
        <v>0.249</v>
      </c>
      <c r="U890" s="133">
        <v>47391</v>
      </c>
      <c r="V890" s="136">
        <v>1.95E-2</v>
      </c>
      <c r="W890" s="178">
        <v>4.1099999999999998E-2</v>
      </c>
      <c r="X890" s="132" t="s">
        <v>636</v>
      </c>
      <c r="Y890" s="132"/>
      <c r="Z890" s="135">
        <v>50000</v>
      </c>
      <c r="AA890" s="135">
        <v>1</v>
      </c>
      <c r="AB890" s="135">
        <v>112.9</v>
      </c>
      <c r="AC890" s="135">
        <v>0</v>
      </c>
      <c r="AD890" s="135">
        <v>56.45</v>
      </c>
      <c r="AE890" s="137"/>
      <c r="AF890" s="137"/>
      <c r="AG890" s="132" t="s">
        <v>17</v>
      </c>
      <c r="AH890" s="136">
        <v>4.02917119948427E-5</v>
      </c>
      <c r="AI890" s="136">
        <v>3.8969122984189135E-4</v>
      </c>
      <c r="AJ890" s="136">
        <v>1.5003656586463313E-4</v>
      </c>
    </row>
    <row r="891" spans="1:36" ht="13.5" thickBot="1">
      <c r="A891" s="131">
        <v>7956</v>
      </c>
      <c r="B891" s="131">
        <v>12955</v>
      </c>
      <c r="C891" s="132" t="s">
        <v>1208</v>
      </c>
      <c r="D891" s="132">
        <v>520018078</v>
      </c>
      <c r="E891" s="132" t="s">
        <v>429</v>
      </c>
      <c r="F891" s="132" t="s">
        <v>1877</v>
      </c>
      <c r="G891" s="132">
        <v>6040539</v>
      </c>
      <c r="H891" s="132" t="s">
        <v>102</v>
      </c>
      <c r="I891" s="132" t="s">
        <v>229</v>
      </c>
      <c r="J891" s="132" t="s">
        <v>53</v>
      </c>
      <c r="K891" s="132" t="s">
        <v>53</v>
      </c>
      <c r="L891" s="132" t="s">
        <v>821</v>
      </c>
      <c r="M891" s="132" t="s">
        <v>311</v>
      </c>
      <c r="N891" s="132" t="s">
        <v>256</v>
      </c>
      <c r="O891" s="132" t="s">
        <v>62</v>
      </c>
      <c r="P891" s="132" t="s">
        <v>1205</v>
      </c>
      <c r="Q891" s="132" t="s">
        <v>65</v>
      </c>
      <c r="R891" s="132" t="s">
        <v>57</v>
      </c>
      <c r="S891" s="132" t="s">
        <v>1206</v>
      </c>
      <c r="T891" s="134">
        <v>3.3959999999999999</v>
      </c>
      <c r="U891" s="133">
        <v>46716</v>
      </c>
      <c r="V891" s="136">
        <v>1E-3</v>
      </c>
      <c r="W891" s="178">
        <v>2.3599999999999999E-2</v>
      </c>
      <c r="X891" s="132" t="s">
        <v>636</v>
      </c>
      <c r="Y891" s="132"/>
      <c r="Z891" s="135">
        <v>1560700</v>
      </c>
      <c r="AA891" s="135">
        <v>1</v>
      </c>
      <c r="AB891" s="135">
        <v>102.72</v>
      </c>
      <c r="AC891" s="135">
        <v>0</v>
      </c>
      <c r="AD891" s="135">
        <v>1603.15104</v>
      </c>
      <c r="AE891" s="137"/>
      <c r="AF891" s="137"/>
      <c r="AG891" s="132" t="s">
        <v>17</v>
      </c>
      <c r="AH891" s="136">
        <v>4.9747310900000001E-4</v>
      </c>
      <c r="AI891" s="136">
        <v>1.1067031007970012E-2</v>
      </c>
      <c r="AJ891" s="136">
        <v>4.2609614987407455E-3</v>
      </c>
    </row>
    <row r="892" spans="1:36" ht="13.5" thickBot="1">
      <c r="A892" s="131">
        <v>7956</v>
      </c>
      <c r="B892" s="131">
        <v>12955</v>
      </c>
      <c r="C892" s="132" t="s">
        <v>1208</v>
      </c>
      <c r="D892" s="132">
        <v>520018078</v>
      </c>
      <c r="E892" s="132" t="s">
        <v>429</v>
      </c>
      <c r="F892" s="132" t="s">
        <v>1878</v>
      </c>
      <c r="G892" s="132">
        <v>6040547</v>
      </c>
      <c r="H892" s="132" t="s">
        <v>102</v>
      </c>
      <c r="I892" s="132" t="s">
        <v>229</v>
      </c>
      <c r="J892" s="132" t="s">
        <v>53</v>
      </c>
      <c r="K892" s="132" t="s">
        <v>53</v>
      </c>
      <c r="L892" s="132" t="s">
        <v>821</v>
      </c>
      <c r="M892" s="132" t="s">
        <v>311</v>
      </c>
      <c r="N892" s="132" t="s">
        <v>256</v>
      </c>
      <c r="O892" s="132" t="s">
        <v>62</v>
      </c>
      <c r="P892" s="132" t="s">
        <v>1205</v>
      </c>
      <c r="Q892" s="132" t="s">
        <v>65</v>
      </c>
      <c r="R892" s="132" t="s">
        <v>57</v>
      </c>
      <c r="S892" s="132" t="s">
        <v>1206</v>
      </c>
      <c r="T892" s="134">
        <v>5.3890000000000002</v>
      </c>
      <c r="U892" s="133">
        <v>47447</v>
      </c>
      <c r="V892" s="136">
        <v>1E-3</v>
      </c>
      <c r="W892" s="178">
        <v>2.58E-2</v>
      </c>
      <c r="X892" s="132" t="s">
        <v>636</v>
      </c>
      <c r="Y892" s="132"/>
      <c r="Z892" s="135">
        <v>420000</v>
      </c>
      <c r="AA892" s="135">
        <v>1</v>
      </c>
      <c r="AB892" s="135">
        <v>97.13</v>
      </c>
      <c r="AC892" s="135">
        <v>0</v>
      </c>
      <c r="AD892" s="135">
        <v>407.94600000000003</v>
      </c>
      <c r="AE892" s="137"/>
      <c r="AF892" s="137"/>
      <c r="AG892" s="132" t="s">
        <v>17</v>
      </c>
      <c r="AH892" s="136">
        <v>1.6888964300000001E-4</v>
      </c>
      <c r="AI892" s="136">
        <v>2.8161732231900835E-3</v>
      </c>
      <c r="AJ892" s="136">
        <v>1.084266021226105E-3</v>
      </c>
    </row>
    <row r="893" spans="1:36" ht="13.5" thickBot="1">
      <c r="A893" s="131">
        <v>7956</v>
      </c>
      <c r="B893" s="131">
        <v>12955</v>
      </c>
      <c r="C893" s="132" t="s">
        <v>1208</v>
      </c>
      <c r="D893" s="132">
        <v>520018078</v>
      </c>
      <c r="E893" s="132" t="s">
        <v>429</v>
      </c>
      <c r="F893" s="132" t="s">
        <v>1879</v>
      </c>
      <c r="G893" s="132">
        <v>6040604</v>
      </c>
      <c r="H893" s="132" t="s">
        <v>102</v>
      </c>
      <c r="I893" s="132" t="s">
        <v>228</v>
      </c>
      <c r="J893" s="132" t="s">
        <v>53</v>
      </c>
      <c r="K893" s="132" t="s">
        <v>53</v>
      </c>
      <c r="L893" s="132" t="s">
        <v>821</v>
      </c>
      <c r="M893" s="132" t="s">
        <v>311</v>
      </c>
      <c r="N893" s="132" t="s">
        <v>256</v>
      </c>
      <c r="O893" s="132" t="s">
        <v>62</v>
      </c>
      <c r="P893" s="132" t="s">
        <v>1205</v>
      </c>
      <c r="Q893" s="132" t="s">
        <v>65</v>
      </c>
      <c r="R893" s="132" t="s">
        <v>57</v>
      </c>
      <c r="S893" s="132" t="s">
        <v>1206</v>
      </c>
      <c r="T893" s="134">
        <v>3.3620000000000001</v>
      </c>
      <c r="U893" s="133">
        <v>47608</v>
      </c>
      <c r="V893" s="136">
        <v>2.76E-2</v>
      </c>
      <c r="W893" s="178">
        <v>0.05</v>
      </c>
      <c r="X893" s="132" t="s">
        <v>636</v>
      </c>
      <c r="Y893" s="132"/>
      <c r="Z893" s="135">
        <v>500000</v>
      </c>
      <c r="AA893" s="135">
        <v>1</v>
      </c>
      <c r="AB893" s="135">
        <v>93.41</v>
      </c>
      <c r="AC893" s="135">
        <v>0</v>
      </c>
      <c r="AD893" s="135">
        <v>467.05</v>
      </c>
      <c r="AE893" s="137"/>
      <c r="AF893" s="137"/>
      <c r="AG893" s="132" t="s">
        <v>17</v>
      </c>
      <c r="AH893" s="136">
        <v>3.7416691700000002E-4</v>
      </c>
      <c r="AI893" s="136">
        <v>3.2241858086387129E-3</v>
      </c>
      <c r="AJ893" s="136">
        <v>1.24135656487293E-3</v>
      </c>
    </row>
    <row r="894" spans="1:36" ht="13.5" thickBot="1">
      <c r="A894" s="131">
        <v>7956</v>
      </c>
      <c r="B894" s="131">
        <v>12955</v>
      </c>
      <c r="C894" s="132" t="s">
        <v>1208</v>
      </c>
      <c r="D894" s="132">
        <v>520018078</v>
      </c>
      <c r="E894" s="132" t="s">
        <v>429</v>
      </c>
      <c r="F894" s="132" t="s">
        <v>1880</v>
      </c>
      <c r="G894" s="132">
        <v>6040620</v>
      </c>
      <c r="H894" s="132" t="s">
        <v>102</v>
      </c>
      <c r="I894" s="132" t="s">
        <v>229</v>
      </c>
      <c r="J894" s="132" t="s">
        <v>53</v>
      </c>
      <c r="K894" s="132" t="s">
        <v>53</v>
      </c>
      <c r="L894" s="132" t="s">
        <v>821</v>
      </c>
      <c r="M894" s="132" t="s">
        <v>311</v>
      </c>
      <c r="N894" s="132" t="s">
        <v>256</v>
      </c>
      <c r="O894" s="132" t="s">
        <v>62</v>
      </c>
      <c r="P894" s="132" t="s">
        <v>1328</v>
      </c>
      <c r="Q894" s="132" t="s">
        <v>65</v>
      </c>
      <c r="R894" s="132" t="s">
        <v>57</v>
      </c>
      <c r="S894" s="132" t="s">
        <v>1206</v>
      </c>
      <c r="T894" s="134">
        <v>3.6480000000000001</v>
      </c>
      <c r="U894" s="133">
        <v>48665</v>
      </c>
      <c r="V894" s="136">
        <v>1.4999999999999999E-2</v>
      </c>
      <c r="W894" s="178">
        <v>3.2099999999999997E-2</v>
      </c>
      <c r="X894" s="132" t="s">
        <v>636</v>
      </c>
      <c r="Y894" s="132"/>
      <c r="Z894" s="135">
        <v>115910</v>
      </c>
      <c r="AA894" s="135">
        <v>1</v>
      </c>
      <c r="AB894" s="135">
        <v>103.49</v>
      </c>
      <c r="AC894" s="135">
        <v>0</v>
      </c>
      <c r="AD894" s="135">
        <v>119.95526</v>
      </c>
      <c r="AE894" s="137"/>
      <c r="AF894" s="137"/>
      <c r="AG894" s="132" t="s">
        <v>17</v>
      </c>
      <c r="AH894" s="136">
        <v>8.2562860602607E-5</v>
      </c>
      <c r="AI894" s="136">
        <v>8.2808702914798646E-4</v>
      </c>
      <c r="AJ894" s="136">
        <v>3.1882507117447637E-4</v>
      </c>
    </row>
    <row r="895" spans="1:36" ht="13.5" thickBot="1">
      <c r="A895" s="131">
        <v>7956</v>
      </c>
      <c r="B895" s="131">
        <v>12955</v>
      </c>
      <c r="C895" s="132" t="s">
        <v>1660</v>
      </c>
      <c r="D895" s="132">
        <v>520020116</v>
      </c>
      <c r="E895" s="132" t="s">
        <v>429</v>
      </c>
      <c r="F895" s="132" t="s">
        <v>1881</v>
      </c>
      <c r="G895" s="132">
        <v>6120224</v>
      </c>
      <c r="H895" s="132" t="s">
        <v>102</v>
      </c>
      <c r="I895" s="132" t="s">
        <v>229</v>
      </c>
      <c r="J895" s="132" t="s">
        <v>53</v>
      </c>
      <c r="K895" s="132" t="s">
        <v>53</v>
      </c>
      <c r="L895" s="132" t="s">
        <v>821</v>
      </c>
      <c r="M895" s="132" t="s">
        <v>311</v>
      </c>
      <c r="N895" s="132" t="s">
        <v>651</v>
      </c>
      <c r="O895" s="132" t="s">
        <v>62</v>
      </c>
      <c r="P895" s="132" t="s">
        <v>1319</v>
      </c>
      <c r="Q895" s="132" t="s">
        <v>65</v>
      </c>
      <c r="R895" s="132" t="s">
        <v>57</v>
      </c>
      <c r="S895" s="132" t="s">
        <v>1206</v>
      </c>
      <c r="T895" s="134">
        <v>3.03</v>
      </c>
      <c r="U895" s="133">
        <v>46752</v>
      </c>
      <c r="V895" s="136">
        <v>1.7999999999999999E-2</v>
      </c>
      <c r="W895" s="178">
        <v>3.0200000000000001E-2</v>
      </c>
      <c r="X895" s="132" t="s">
        <v>636</v>
      </c>
      <c r="Y895" s="132"/>
      <c r="Z895" s="135">
        <v>393189.54</v>
      </c>
      <c r="AA895" s="135">
        <v>1</v>
      </c>
      <c r="AB895" s="135">
        <v>110.52</v>
      </c>
      <c r="AC895" s="135">
        <v>0</v>
      </c>
      <c r="AD895" s="135">
        <v>434.55308000000002</v>
      </c>
      <c r="AE895" s="137"/>
      <c r="AF895" s="137"/>
      <c r="AG895" s="132" t="s">
        <v>17</v>
      </c>
      <c r="AH895" s="136">
        <v>4.9851419600000001E-4</v>
      </c>
      <c r="AI895" s="136">
        <v>2.9998498525559223E-3</v>
      </c>
      <c r="AJ895" s="136">
        <v>1.1549840887351496E-3</v>
      </c>
    </row>
    <row r="896" spans="1:36" ht="13.5" thickBot="1">
      <c r="A896" s="131">
        <v>7956</v>
      </c>
      <c r="B896" s="131">
        <v>12955</v>
      </c>
      <c r="C896" s="132" t="s">
        <v>1660</v>
      </c>
      <c r="D896" s="132">
        <v>520020116</v>
      </c>
      <c r="E896" s="132" t="s">
        <v>429</v>
      </c>
      <c r="F896" s="132" t="s">
        <v>1882</v>
      </c>
      <c r="G896" s="132">
        <v>6120240</v>
      </c>
      <c r="H896" s="132" t="s">
        <v>102</v>
      </c>
      <c r="I896" s="132" t="s">
        <v>229</v>
      </c>
      <c r="J896" s="132" t="s">
        <v>53</v>
      </c>
      <c r="K896" s="132" t="s">
        <v>53</v>
      </c>
      <c r="L896" s="132" t="s">
        <v>821</v>
      </c>
      <c r="M896" s="132" t="s">
        <v>311</v>
      </c>
      <c r="N896" s="132" t="s">
        <v>651</v>
      </c>
      <c r="O896" s="132" t="s">
        <v>62</v>
      </c>
      <c r="P896" s="132" t="s">
        <v>1534</v>
      </c>
      <c r="Q896" s="132" t="s">
        <v>65</v>
      </c>
      <c r="R896" s="132" t="s">
        <v>57</v>
      </c>
      <c r="S896" s="132" t="s">
        <v>1206</v>
      </c>
      <c r="T896" s="134">
        <v>1.944</v>
      </c>
      <c r="U896" s="133">
        <v>46568</v>
      </c>
      <c r="V896" s="136">
        <v>2.2499999999999999E-2</v>
      </c>
      <c r="W896" s="178">
        <v>3.39E-2</v>
      </c>
      <c r="X896" s="132" t="s">
        <v>636</v>
      </c>
      <c r="Y896" s="132"/>
      <c r="Z896" s="135">
        <v>67500.009999999995</v>
      </c>
      <c r="AA896" s="135">
        <v>1</v>
      </c>
      <c r="AB896" s="135">
        <v>111.81</v>
      </c>
      <c r="AC896" s="135">
        <v>0</v>
      </c>
      <c r="AD896" s="135">
        <v>75.471760000000003</v>
      </c>
      <c r="AE896" s="137"/>
      <c r="AF896" s="137"/>
      <c r="AG896" s="132" t="s">
        <v>17</v>
      </c>
      <c r="AH896" s="136">
        <v>1.80261394E-4</v>
      </c>
      <c r="AI896" s="136">
        <v>5.210041270634555E-4</v>
      </c>
      <c r="AJ896" s="136">
        <v>2.0059386519326455E-4</v>
      </c>
    </row>
    <row r="897" spans="1:36" ht="13.5" thickBot="1">
      <c r="A897" s="131">
        <v>7956</v>
      </c>
      <c r="B897" s="131">
        <v>12955</v>
      </c>
      <c r="C897" s="132" t="s">
        <v>1660</v>
      </c>
      <c r="D897" s="132">
        <v>520020116</v>
      </c>
      <c r="E897" s="132" t="s">
        <v>429</v>
      </c>
      <c r="F897" s="132" t="s">
        <v>1883</v>
      </c>
      <c r="G897" s="132">
        <v>6120323</v>
      </c>
      <c r="H897" s="132" t="s">
        <v>102</v>
      </c>
      <c r="I897" s="132" t="s">
        <v>229</v>
      </c>
      <c r="J897" s="132" t="s">
        <v>53</v>
      </c>
      <c r="K897" s="132" t="s">
        <v>53</v>
      </c>
      <c r="L897" s="132" t="s">
        <v>821</v>
      </c>
      <c r="M897" s="132" t="s">
        <v>311</v>
      </c>
      <c r="N897" s="132" t="s">
        <v>651</v>
      </c>
      <c r="O897" s="132" t="s">
        <v>62</v>
      </c>
      <c r="P897" s="132" t="s">
        <v>1534</v>
      </c>
      <c r="Q897" s="132" t="s">
        <v>65</v>
      </c>
      <c r="R897" s="132" t="s">
        <v>57</v>
      </c>
      <c r="S897" s="132" t="s">
        <v>1206</v>
      </c>
      <c r="T897" s="134">
        <v>2.2530000000000001</v>
      </c>
      <c r="U897" s="133">
        <v>47118</v>
      </c>
      <c r="V897" s="136">
        <v>3.3000000000000002E-2</v>
      </c>
      <c r="W897" s="178">
        <v>3.8399999999999997E-2</v>
      </c>
      <c r="X897" s="132" t="s">
        <v>636</v>
      </c>
      <c r="Y897" s="132"/>
      <c r="Z897" s="135">
        <v>427500</v>
      </c>
      <c r="AA897" s="135">
        <v>1</v>
      </c>
      <c r="AB897" s="135">
        <v>112.05</v>
      </c>
      <c r="AC897" s="135">
        <v>0</v>
      </c>
      <c r="AD897" s="135">
        <v>479.01375000000002</v>
      </c>
      <c r="AE897" s="137"/>
      <c r="AF897" s="137"/>
      <c r="AG897" s="132" t="s">
        <v>17</v>
      </c>
      <c r="AH897" s="136">
        <v>7.1270870400000005E-4</v>
      </c>
      <c r="AI897" s="136">
        <v>3.3067751523237605E-3</v>
      </c>
      <c r="AJ897" s="136">
        <v>1.2731546156233818E-3</v>
      </c>
    </row>
    <row r="898" spans="1:36" ht="13.5" thickBot="1">
      <c r="A898" s="131">
        <v>7956</v>
      </c>
      <c r="B898" s="131">
        <v>12955</v>
      </c>
      <c r="C898" s="132" t="s">
        <v>1380</v>
      </c>
      <c r="D898" s="132">
        <v>520017807</v>
      </c>
      <c r="E898" s="132" t="s">
        <v>429</v>
      </c>
      <c r="F898" s="132" t="s">
        <v>1381</v>
      </c>
      <c r="G898" s="132">
        <v>6130199</v>
      </c>
      <c r="H898" s="132" t="s">
        <v>102</v>
      </c>
      <c r="I898" s="132" t="s">
        <v>228</v>
      </c>
      <c r="J898" s="132" t="s">
        <v>53</v>
      </c>
      <c r="K898" s="132" t="s">
        <v>53</v>
      </c>
      <c r="L898" s="132" t="s">
        <v>821</v>
      </c>
      <c r="M898" s="132" t="s">
        <v>311</v>
      </c>
      <c r="N898" s="132" t="s">
        <v>651</v>
      </c>
      <c r="O898" s="132" t="s">
        <v>62</v>
      </c>
      <c r="P898" s="132" t="s">
        <v>1333</v>
      </c>
      <c r="Q898" s="132" t="s">
        <v>1334</v>
      </c>
      <c r="R898" s="132" t="s">
        <v>57</v>
      </c>
      <c r="S898" s="132" t="s">
        <v>1206</v>
      </c>
      <c r="T898" s="134">
        <v>1.5780000000000001</v>
      </c>
      <c r="U898" s="133">
        <v>46447</v>
      </c>
      <c r="V898" s="136">
        <v>5.0500000000000003E-2</v>
      </c>
      <c r="W898" s="178">
        <v>5.1799999999999999E-2</v>
      </c>
      <c r="X898" s="132" t="s">
        <v>636</v>
      </c>
      <c r="Y898" s="132"/>
      <c r="Z898" s="135">
        <v>19999.990000000002</v>
      </c>
      <c r="AA898" s="135">
        <v>1</v>
      </c>
      <c r="AB898" s="135">
        <v>101.58</v>
      </c>
      <c r="AC898" s="135">
        <v>0</v>
      </c>
      <c r="AD898" s="135">
        <v>20.315989999999999</v>
      </c>
      <c r="AE898" s="137"/>
      <c r="AF898" s="137"/>
      <c r="AG898" s="132" t="s">
        <v>17</v>
      </c>
      <c r="AH898" s="136">
        <v>7.1933322926734294E-5</v>
      </c>
      <c r="AI898" s="136">
        <v>1.4024735391595335E-4</v>
      </c>
      <c r="AJ898" s="136">
        <v>5.3997189933396415E-5</v>
      </c>
    </row>
    <row r="899" spans="1:36" ht="13.5" thickBot="1">
      <c r="A899" s="131">
        <v>7956</v>
      </c>
      <c r="B899" s="131">
        <v>12955</v>
      </c>
      <c r="C899" s="132" t="s">
        <v>1380</v>
      </c>
      <c r="D899" s="132">
        <v>520017807</v>
      </c>
      <c r="E899" s="132" t="s">
        <v>429</v>
      </c>
      <c r="F899" s="132" t="s">
        <v>1884</v>
      </c>
      <c r="G899" s="132">
        <v>6130207</v>
      </c>
      <c r="H899" s="132" t="s">
        <v>102</v>
      </c>
      <c r="I899" s="132" t="s">
        <v>229</v>
      </c>
      <c r="J899" s="132" t="s">
        <v>53</v>
      </c>
      <c r="K899" s="132" t="s">
        <v>53</v>
      </c>
      <c r="L899" s="132" t="s">
        <v>821</v>
      </c>
      <c r="M899" s="132" t="s">
        <v>311</v>
      </c>
      <c r="N899" s="132" t="s">
        <v>651</v>
      </c>
      <c r="O899" s="132" t="s">
        <v>62</v>
      </c>
      <c r="P899" s="132" t="s">
        <v>1350</v>
      </c>
      <c r="Q899" s="132" t="s">
        <v>65</v>
      </c>
      <c r="R899" s="132" t="s">
        <v>57</v>
      </c>
      <c r="S899" s="132" t="s">
        <v>1206</v>
      </c>
      <c r="T899" s="134">
        <v>2.5659999999999998</v>
      </c>
      <c r="U899" s="133">
        <v>46523</v>
      </c>
      <c r="V899" s="136">
        <v>1.5800000000000002E-2</v>
      </c>
      <c r="W899" s="178">
        <v>2.6100000000000002E-2</v>
      </c>
      <c r="X899" s="132" t="s">
        <v>636</v>
      </c>
      <c r="Y899" s="132"/>
      <c r="Z899" s="135">
        <v>52862.400000000001</v>
      </c>
      <c r="AA899" s="135">
        <v>1</v>
      </c>
      <c r="AB899" s="135">
        <v>111.97</v>
      </c>
      <c r="AC899" s="135">
        <v>0</v>
      </c>
      <c r="AD899" s="135">
        <v>59.19003</v>
      </c>
      <c r="AE899" s="137"/>
      <c r="AF899" s="137"/>
      <c r="AG899" s="132" t="s">
        <v>17</v>
      </c>
      <c r="AH899" s="136">
        <v>1.2311590700000001E-4</v>
      </c>
      <c r="AI899" s="136">
        <v>4.0860647626356851E-4</v>
      </c>
      <c r="AJ899" s="136">
        <v>1.5731919990477608E-4</v>
      </c>
    </row>
    <row r="900" spans="1:36" ht="13.5" thickBot="1">
      <c r="A900" s="131">
        <v>7956</v>
      </c>
      <c r="B900" s="131">
        <v>12955</v>
      </c>
      <c r="C900" s="132" t="s">
        <v>1380</v>
      </c>
      <c r="D900" s="132">
        <v>520017807</v>
      </c>
      <c r="E900" s="132" t="s">
        <v>429</v>
      </c>
      <c r="F900" s="132" t="s">
        <v>1885</v>
      </c>
      <c r="G900" s="132">
        <v>6130223</v>
      </c>
      <c r="H900" s="132" t="s">
        <v>102</v>
      </c>
      <c r="I900" s="132" t="s">
        <v>229</v>
      </c>
      <c r="J900" s="132" t="s">
        <v>53</v>
      </c>
      <c r="K900" s="132" t="s">
        <v>53</v>
      </c>
      <c r="L900" s="132" t="s">
        <v>821</v>
      </c>
      <c r="M900" s="132" t="s">
        <v>311</v>
      </c>
      <c r="N900" s="132" t="s">
        <v>651</v>
      </c>
      <c r="O900" s="132" t="s">
        <v>62</v>
      </c>
      <c r="P900" s="132" t="s">
        <v>1333</v>
      </c>
      <c r="Q900" s="132" t="s">
        <v>1334</v>
      </c>
      <c r="R900" s="132" t="s">
        <v>57</v>
      </c>
      <c r="S900" s="132" t="s">
        <v>1206</v>
      </c>
      <c r="T900" s="134">
        <v>3.4260000000000002</v>
      </c>
      <c r="U900" s="133">
        <v>48059</v>
      </c>
      <c r="V900" s="136">
        <v>2.4E-2</v>
      </c>
      <c r="W900" s="178">
        <v>3.0499999999999999E-2</v>
      </c>
      <c r="X900" s="132" t="s">
        <v>636</v>
      </c>
      <c r="Y900" s="132"/>
      <c r="Z900" s="135">
        <v>537334.77</v>
      </c>
      <c r="AA900" s="135">
        <v>1</v>
      </c>
      <c r="AB900" s="135">
        <v>113.28</v>
      </c>
      <c r="AC900" s="135">
        <v>0</v>
      </c>
      <c r="AD900" s="135">
        <v>608.69282999999996</v>
      </c>
      <c r="AE900" s="137"/>
      <c r="AF900" s="137"/>
      <c r="AG900" s="132" t="s">
        <v>17</v>
      </c>
      <c r="AH900" s="136">
        <v>3.9820075499999999E-4</v>
      </c>
      <c r="AI900" s="136">
        <v>4.201988618576462E-3</v>
      </c>
      <c r="AJ900" s="136">
        <v>1.6178243025620005E-3</v>
      </c>
    </row>
    <row r="901" spans="1:36" ht="13.5" thickBot="1">
      <c r="A901" s="131">
        <v>7956</v>
      </c>
      <c r="B901" s="131">
        <v>12955</v>
      </c>
      <c r="C901" s="132" t="s">
        <v>1380</v>
      </c>
      <c r="D901" s="132">
        <v>520017807</v>
      </c>
      <c r="E901" s="132" t="s">
        <v>429</v>
      </c>
      <c r="F901" s="132" t="s">
        <v>1886</v>
      </c>
      <c r="G901" s="132">
        <v>6130280</v>
      </c>
      <c r="H901" s="132" t="s">
        <v>102</v>
      </c>
      <c r="I901" s="132" t="s">
        <v>229</v>
      </c>
      <c r="J901" s="132" t="s">
        <v>53</v>
      </c>
      <c r="K901" s="132" t="s">
        <v>53</v>
      </c>
      <c r="L901" s="132" t="s">
        <v>821</v>
      </c>
      <c r="M901" s="132" t="s">
        <v>311</v>
      </c>
      <c r="N901" s="132" t="s">
        <v>651</v>
      </c>
      <c r="O901" s="132" t="s">
        <v>62</v>
      </c>
      <c r="P901" s="132" t="s">
        <v>1350</v>
      </c>
      <c r="Q901" s="132" t="s">
        <v>65</v>
      </c>
      <c r="R901" s="132" t="s">
        <v>57</v>
      </c>
      <c r="S901" s="132" t="s">
        <v>1206</v>
      </c>
      <c r="T901" s="134">
        <v>4.99</v>
      </c>
      <c r="U901" s="133">
        <v>47583</v>
      </c>
      <c r="V901" s="136">
        <v>8.3999999999999995E-3</v>
      </c>
      <c r="W901" s="178">
        <v>3.2099999999999997E-2</v>
      </c>
      <c r="X901" s="132" t="s">
        <v>636</v>
      </c>
      <c r="Y901" s="132"/>
      <c r="Z901" s="135">
        <v>1014495.77</v>
      </c>
      <c r="AA901" s="135">
        <v>1</v>
      </c>
      <c r="AB901" s="135">
        <v>100.43</v>
      </c>
      <c r="AC901" s="135">
        <v>0</v>
      </c>
      <c r="AD901" s="135">
        <v>1018.8581</v>
      </c>
      <c r="AE901" s="137"/>
      <c r="AF901" s="137"/>
      <c r="AG901" s="132" t="s">
        <v>17</v>
      </c>
      <c r="AH901" s="136">
        <v>1.277964249E-3</v>
      </c>
      <c r="AI901" s="136">
        <v>7.033482126189065E-3</v>
      </c>
      <c r="AJ901" s="136">
        <v>2.7079888472518153E-3</v>
      </c>
    </row>
    <row r="902" spans="1:36" ht="13.5" thickBot="1">
      <c r="A902" s="131">
        <v>7956</v>
      </c>
      <c r="B902" s="131">
        <v>12955</v>
      </c>
      <c r="C902" s="132" t="s">
        <v>1380</v>
      </c>
      <c r="D902" s="132">
        <v>520017807</v>
      </c>
      <c r="E902" s="132" t="s">
        <v>429</v>
      </c>
      <c r="F902" s="132" t="s">
        <v>1887</v>
      </c>
      <c r="G902" s="132">
        <v>6130348</v>
      </c>
      <c r="H902" s="132" t="s">
        <v>102</v>
      </c>
      <c r="I902" s="132" t="s">
        <v>229</v>
      </c>
      <c r="J902" s="132" t="s">
        <v>53</v>
      </c>
      <c r="K902" s="132" t="s">
        <v>53</v>
      </c>
      <c r="L902" s="132" t="s">
        <v>821</v>
      </c>
      <c r="M902" s="132" t="s">
        <v>311</v>
      </c>
      <c r="N902" s="132" t="s">
        <v>651</v>
      </c>
      <c r="O902" s="132" t="s">
        <v>62</v>
      </c>
      <c r="P902" s="132" t="s">
        <v>1333</v>
      </c>
      <c r="Q902" s="132" t="s">
        <v>1334</v>
      </c>
      <c r="R902" s="132" t="s">
        <v>57</v>
      </c>
      <c r="S902" s="132" t="s">
        <v>1206</v>
      </c>
      <c r="T902" s="134">
        <v>5.98</v>
      </c>
      <c r="U902" s="133">
        <v>49765</v>
      </c>
      <c r="V902" s="136">
        <v>1.4999999999999999E-2</v>
      </c>
      <c r="W902" s="178">
        <v>3.6600000000000001E-2</v>
      </c>
      <c r="X902" s="132" t="s">
        <v>636</v>
      </c>
      <c r="Y902" s="132"/>
      <c r="Z902" s="135">
        <v>105600</v>
      </c>
      <c r="AA902" s="135">
        <v>1</v>
      </c>
      <c r="AB902" s="135">
        <v>96.78</v>
      </c>
      <c r="AC902" s="135">
        <v>0</v>
      </c>
      <c r="AD902" s="135">
        <v>102.19968</v>
      </c>
      <c r="AE902" s="137"/>
      <c r="AF902" s="137"/>
      <c r="AG902" s="132" t="s">
        <v>17</v>
      </c>
      <c r="AH902" s="136">
        <v>4.3090292099999999E-4</v>
      </c>
      <c r="AI902" s="136">
        <v>7.0551495108321963E-4</v>
      </c>
      <c r="AJ902" s="136">
        <v>2.7163310929432112E-4</v>
      </c>
    </row>
    <row r="903" spans="1:36" ht="13.5" thickBot="1">
      <c r="A903" s="131">
        <v>7956</v>
      </c>
      <c r="B903" s="131">
        <v>12955</v>
      </c>
      <c r="C903" s="132" t="s">
        <v>1888</v>
      </c>
      <c r="D903" s="132">
        <v>520025602</v>
      </c>
      <c r="E903" s="132" t="s">
        <v>429</v>
      </c>
      <c r="F903" s="132" t="s">
        <v>1889</v>
      </c>
      <c r="G903" s="132">
        <v>6270144</v>
      </c>
      <c r="H903" s="132" t="s">
        <v>102</v>
      </c>
      <c r="I903" s="132" t="s">
        <v>228</v>
      </c>
      <c r="J903" s="132" t="s">
        <v>53</v>
      </c>
      <c r="K903" s="132" t="s">
        <v>53</v>
      </c>
      <c r="L903" s="132" t="s">
        <v>821</v>
      </c>
      <c r="M903" s="132" t="s">
        <v>311</v>
      </c>
      <c r="N903" s="132" t="s">
        <v>262</v>
      </c>
      <c r="O903" s="132" t="s">
        <v>62</v>
      </c>
      <c r="P903" s="132" t="s">
        <v>1328</v>
      </c>
      <c r="Q903" s="132" t="s">
        <v>65</v>
      </c>
      <c r="R903" s="132" t="s">
        <v>57</v>
      </c>
      <c r="S903" s="132" t="s">
        <v>1206</v>
      </c>
      <c r="T903" s="134">
        <v>2.0009999999999999</v>
      </c>
      <c r="U903" s="133">
        <v>46996</v>
      </c>
      <c r="V903" s="136">
        <v>0.05</v>
      </c>
      <c r="W903" s="178">
        <v>5.2400000000000002E-2</v>
      </c>
      <c r="X903" s="132" t="s">
        <v>636</v>
      </c>
      <c r="Y903" s="132"/>
      <c r="Z903" s="135">
        <v>10000</v>
      </c>
      <c r="AA903" s="135">
        <v>1</v>
      </c>
      <c r="AB903" s="135">
        <v>101.31</v>
      </c>
      <c r="AC903" s="135">
        <v>0</v>
      </c>
      <c r="AD903" s="135">
        <v>10.131</v>
      </c>
      <c r="AE903" s="137"/>
      <c r="AF903" s="137"/>
      <c r="AG903" s="132" t="s">
        <v>17</v>
      </c>
      <c r="AH903" s="136">
        <v>3.5846317816586703E-5</v>
      </c>
      <c r="AI903" s="136">
        <v>6.9937322400853876E-5</v>
      </c>
      <c r="AJ903" s="136">
        <v>2.6926845859603158E-5</v>
      </c>
    </row>
    <row r="904" spans="1:36" ht="13.5" thickBot="1">
      <c r="A904" s="131">
        <v>7956</v>
      </c>
      <c r="B904" s="131">
        <v>12955</v>
      </c>
      <c r="C904" s="132" t="s">
        <v>1890</v>
      </c>
      <c r="D904" s="132">
        <v>520023896</v>
      </c>
      <c r="E904" s="132" t="s">
        <v>429</v>
      </c>
      <c r="F904" s="132" t="s">
        <v>1891</v>
      </c>
      <c r="G904" s="132">
        <v>6390207</v>
      </c>
      <c r="H904" s="132" t="s">
        <v>102</v>
      </c>
      <c r="I904" s="132" t="s">
        <v>229</v>
      </c>
      <c r="J904" s="132" t="s">
        <v>53</v>
      </c>
      <c r="K904" s="132" t="s">
        <v>53</v>
      </c>
      <c r="L904" s="132" t="s">
        <v>821</v>
      </c>
      <c r="M904" s="132" t="s">
        <v>311</v>
      </c>
      <c r="N904" s="132" t="s">
        <v>708</v>
      </c>
      <c r="O904" s="132" t="s">
        <v>62</v>
      </c>
      <c r="P904" s="132" t="s">
        <v>1892</v>
      </c>
      <c r="Q904" s="132" t="s">
        <v>65</v>
      </c>
      <c r="R904" s="132" t="s">
        <v>57</v>
      </c>
      <c r="S904" s="132" t="s">
        <v>1206</v>
      </c>
      <c r="T904" s="134">
        <v>0.97699999999999998</v>
      </c>
      <c r="U904" s="133">
        <v>46022</v>
      </c>
      <c r="V904" s="136">
        <v>4.9500000000000002E-2</v>
      </c>
      <c r="W904" s="178">
        <v>5.1700000000000003E-2</v>
      </c>
      <c r="X904" s="132" t="s">
        <v>636</v>
      </c>
      <c r="Y904" s="132"/>
      <c r="Z904" s="135">
        <v>225000</v>
      </c>
      <c r="AA904" s="135">
        <v>1</v>
      </c>
      <c r="AB904" s="135">
        <v>140.22</v>
      </c>
      <c r="AC904" s="135">
        <v>0</v>
      </c>
      <c r="AD904" s="135">
        <v>315.495</v>
      </c>
      <c r="AE904" s="137"/>
      <c r="AF904" s="137"/>
      <c r="AG904" s="132" t="s">
        <v>17</v>
      </c>
      <c r="AH904" s="136">
        <v>6.1323156000000004E-4</v>
      </c>
      <c r="AI904" s="136">
        <v>2.1779563252252881E-3</v>
      </c>
      <c r="AJ904" s="136">
        <v>8.3854360225797035E-4</v>
      </c>
    </row>
    <row r="905" spans="1:36" ht="13.5" thickBot="1">
      <c r="A905" s="131">
        <v>7956</v>
      </c>
      <c r="B905" s="131">
        <v>12955</v>
      </c>
      <c r="C905" s="132" t="s">
        <v>1890</v>
      </c>
      <c r="D905" s="132">
        <v>520023896</v>
      </c>
      <c r="E905" s="132" t="s">
        <v>429</v>
      </c>
      <c r="F905" s="132" t="s">
        <v>1893</v>
      </c>
      <c r="G905" s="132">
        <v>6390348</v>
      </c>
      <c r="H905" s="132" t="s">
        <v>102</v>
      </c>
      <c r="I905" s="132" t="s">
        <v>228</v>
      </c>
      <c r="J905" s="132" t="s">
        <v>53</v>
      </c>
      <c r="K905" s="132" t="s">
        <v>53</v>
      </c>
      <c r="L905" s="132" t="s">
        <v>821</v>
      </c>
      <c r="M905" s="132" t="s">
        <v>311</v>
      </c>
      <c r="N905" s="132" t="s">
        <v>708</v>
      </c>
      <c r="O905" s="132" t="s">
        <v>62</v>
      </c>
      <c r="P905" s="132" t="s">
        <v>1892</v>
      </c>
      <c r="Q905" s="132" t="s">
        <v>65</v>
      </c>
      <c r="R905" s="132" t="s">
        <v>57</v>
      </c>
      <c r="S905" s="132" t="s">
        <v>1206</v>
      </c>
      <c r="T905" s="134">
        <v>1.431</v>
      </c>
      <c r="U905" s="133">
        <v>46386</v>
      </c>
      <c r="V905" s="136">
        <v>4.8000000000000001E-2</v>
      </c>
      <c r="W905" s="178">
        <v>7.85E-2</v>
      </c>
      <c r="X905" s="132" t="s">
        <v>636</v>
      </c>
      <c r="Y905" s="132"/>
      <c r="Z905" s="135">
        <v>168054.55</v>
      </c>
      <c r="AA905" s="135">
        <v>1</v>
      </c>
      <c r="AB905" s="135">
        <v>96.03</v>
      </c>
      <c r="AC905" s="135">
        <v>0</v>
      </c>
      <c r="AD905" s="135">
        <v>161.38278</v>
      </c>
      <c r="AE905" s="137"/>
      <c r="AF905" s="137"/>
      <c r="AG905" s="132" t="s">
        <v>17</v>
      </c>
      <c r="AH905" s="136">
        <v>1.9800641599999999E-4</v>
      </c>
      <c r="AI905" s="136">
        <v>1.1140735874845594E-3</v>
      </c>
      <c r="AJ905" s="136">
        <v>4.2893389018401412E-4</v>
      </c>
    </row>
    <row r="906" spans="1:36" ht="13.5" thickBot="1">
      <c r="A906" s="131">
        <v>7956</v>
      </c>
      <c r="B906" s="131">
        <v>12955</v>
      </c>
      <c r="C906" s="132" t="s">
        <v>1204</v>
      </c>
      <c r="D906" s="132">
        <v>520000118</v>
      </c>
      <c r="E906" s="132" t="s">
        <v>429</v>
      </c>
      <c r="F906" s="132" t="s">
        <v>1894</v>
      </c>
      <c r="G906" s="132">
        <v>6620462</v>
      </c>
      <c r="H906" s="132" t="s">
        <v>102</v>
      </c>
      <c r="I906" s="132" t="s">
        <v>229</v>
      </c>
      <c r="J906" s="132" t="s">
        <v>53</v>
      </c>
      <c r="K906" s="132" t="s">
        <v>53</v>
      </c>
      <c r="L906" s="132" t="s">
        <v>821</v>
      </c>
      <c r="M906" s="132" t="s">
        <v>311</v>
      </c>
      <c r="N906" s="132" t="s">
        <v>256</v>
      </c>
      <c r="O906" s="132" t="s">
        <v>62</v>
      </c>
      <c r="P906" s="132" t="s">
        <v>1328</v>
      </c>
      <c r="Q906" s="132" t="s">
        <v>65</v>
      </c>
      <c r="R906" s="132" t="s">
        <v>57</v>
      </c>
      <c r="S906" s="132" t="s">
        <v>1206</v>
      </c>
      <c r="T906" s="134">
        <v>2.044</v>
      </c>
      <c r="U906" s="133">
        <v>48077</v>
      </c>
      <c r="V906" s="136">
        <v>2.9700000000000001E-2</v>
      </c>
      <c r="W906" s="178">
        <v>2.6499999999999999E-2</v>
      </c>
      <c r="X906" s="132" t="s">
        <v>636</v>
      </c>
      <c r="Y906" s="132"/>
      <c r="Z906" s="135">
        <v>27000</v>
      </c>
      <c r="AA906" s="135">
        <v>1</v>
      </c>
      <c r="AB906" s="135">
        <v>117.2</v>
      </c>
      <c r="AC906" s="135">
        <v>0</v>
      </c>
      <c r="AD906" s="135">
        <v>31.643999999999998</v>
      </c>
      <c r="AE906" s="137"/>
      <c r="AF906" s="137"/>
      <c r="AG906" s="132" t="s">
        <v>17</v>
      </c>
      <c r="AH906" s="136">
        <v>3.8571428571428597E-5</v>
      </c>
      <c r="AI906" s="136">
        <v>2.1844799428019147E-4</v>
      </c>
      <c r="AJ906" s="136">
        <v>8.410552861329407E-5</v>
      </c>
    </row>
    <row r="907" spans="1:36" ht="13.5" thickBot="1">
      <c r="A907" s="131">
        <v>7956</v>
      </c>
      <c r="B907" s="131">
        <v>12955</v>
      </c>
      <c r="C907" s="132" t="s">
        <v>1204</v>
      </c>
      <c r="D907" s="132">
        <v>520000118</v>
      </c>
      <c r="E907" s="132" t="s">
        <v>429</v>
      </c>
      <c r="F907" s="132" t="s">
        <v>1895</v>
      </c>
      <c r="G907" s="132">
        <v>6620488</v>
      </c>
      <c r="H907" s="132" t="s">
        <v>102</v>
      </c>
      <c r="I907" s="132" t="s">
        <v>228</v>
      </c>
      <c r="J907" s="132" t="s">
        <v>53</v>
      </c>
      <c r="K907" s="132" t="s">
        <v>53</v>
      </c>
      <c r="L907" s="132" t="s">
        <v>821</v>
      </c>
      <c r="M907" s="132" t="s">
        <v>311</v>
      </c>
      <c r="N907" s="132" t="s">
        <v>256</v>
      </c>
      <c r="O907" s="132" t="s">
        <v>62</v>
      </c>
      <c r="P907" s="132" t="s">
        <v>1205</v>
      </c>
      <c r="Q907" s="132" t="s">
        <v>65</v>
      </c>
      <c r="R907" s="132" t="s">
        <v>57</v>
      </c>
      <c r="S907" s="132" t="s">
        <v>1206</v>
      </c>
      <c r="T907" s="134">
        <v>3.5659999999999998</v>
      </c>
      <c r="U907" s="133">
        <v>48191</v>
      </c>
      <c r="V907" s="136">
        <v>2.5000000000000001E-2</v>
      </c>
      <c r="W907" s="178">
        <v>5.0900000000000001E-2</v>
      </c>
      <c r="X907" s="132" t="s">
        <v>636</v>
      </c>
      <c r="Y907" s="132"/>
      <c r="Z907" s="135">
        <v>857360</v>
      </c>
      <c r="AA907" s="135">
        <v>1</v>
      </c>
      <c r="AB907" s="135">
        <v>92.62</v>
      </c>
      <c r="AC907" s="135">
        <v>0</v>
      </c>
      <c r="AD907" s="135">
        <v>794.08682999999996</v>
      </c>
      <c r="AE907" s="137"/>
      <c r="AF907" s="137"/>
      <c r="AG907" s="132" t="s">
        <v>17</v>
      </c>
      <c r="AH907" s="136">
        <v>3.6990514900000002E-4</v>
      </c>
      <c r="AI907" s="136">
        <v>5.4818188376253123E-3</v>
      </c>
      <c r="AJ907" s="136">
        <v>2.1105768108331748E-3</v>
      </c>
    </row>
    <row r="908" spans="1:36" ht="13.5" thickBot="1">
      <c r="A908" s="131">
        <v>7956</v>
      </c>
      <c r="B908" s="131">
        <v>12955</v>
      </c>
      <c r="C908" s="132" t="s">
        <v>1204</v>
      </c>
      <c r="D908" s="132">
        <v>520000118</v>
      </c>
      <c r="E908" s="132" t="s">
        <v>429</v>
      </c>
      <c r="F908" s="132" t="s">
        <v>1896</v>
      </c>
      <c r="G908" s="132">
        <v>6620496</v>
      </c>
      <c r="H908" s="132" t="s">
        <v>102</v>
      </c>
      <c r="I908" s="132" t="s">
        <v>229</v>
      </c>
      <c r="J908" s="132" t="s">
        <v>53</v>
      </c>
      <c r="K908" s="132" t="s">
        <v>53</v>
      </c>
      <c r="L908" s="132" t="s">
        <v>821</v>
      </c>
      <c r="M908" s="132" t="s">
        <v>311</v>
      </c>
      <c r="N908" s="132" t="s">
        <v>256</v>
      </c>
      <c r="O908" s="132" t="s">
        <v>62</v>
      </c>
      <c r="P908" s="132" t="s">
        <v>1205</v>
      </c>
      <c r="Q908" s="132" t="s">
        <v>65</v>
      </c>
      <c r="R908" s="132" t="s">
        <v>57</v>
      </c>
      <c r="S908" s="132" t="s">
        <v>1206</v>
      </c>
      <c r="T908" s="134">
        <v>3.806</v>
      </c>
      <c r="U908" s="133">
        <v>48191</v>
      </c>
      <c r="V908" s="136">
        <v>1E-3</v>
      </c>
      <c r="W908" s="178">
        <v>2.5399999999999999E-2</v>
      </c>
      <c r="X908" s="132" t="s">
        <v>636</v>
      </c>
      <c r="Y908" s="132"/>
      <c r="Z908" s="135">
        <v>2289</v>
      </c>
      <c r="AA908" s="135">
        <v>1</v>
      </c>
      <c r="AB908" s="135">
        <v>100.97</v>
      </c>
      <c r="AC908" s="135">
        <v>0</v>
      </c>
      <c r="AD908" s="135">
        <v>2.3111999999999999</v>
      </c>
      <c r="AE908" s="137"/>
      <c r="AF908" s="137"/>
      <c r="AG908" s="132" t="s">
        <v>17</v>
      </c>
      <c r="AH908" s="136">
        <v>2.0351011453848901E-6</v>
      </c>
      <c r="AI908" s="136">
        <v>1.5954904701693166E-5</v>
      </c>
      <c r="AJ908" s="136">
        <v>6.1428611342132871E-6</v>
      </c>
    </row>
    <row r="909" spans="1:36" ht="13.5" thickBot="1">
      <c r="A909" s="131">
        <v>7956</v>
      </c>
      <c r="B909" s="131">
        <v>12955</v>
      </c>
      <c r="C909" s="132" t="s">
        <v>1204</v>
      </c>
      <c r="D909" s="132">
        <v>520000118</v>
      </c>
      <c r="E909" s="132" t="s">
        <v>429</v>
      </c>
      <c r="F909" s="132" t="s">
        <v>1897</v>
      </c>
      <c r="G909" s="132">
        <v>6620553</v>
      </c>
      <c r="H909" s="132" t="s">
        <v>102</v>
      </c>
      <c r="I909" s="132" t="s">
        <v>229</v>
      </c>
      <c r="J909" s="132" t="s">
        <v>53</v>
      </c>
      <c r="K909" s="132" t="s">
        <v>53</v>
      </c>
      <c r="L909" s="132" t="s">
        <v>821</v>
      </c>
      <c r="M909" s="132" t="s">
        <v>311</v>
      </c>
      <c r="N909" s="132" t="s">
        <v>256</v>
      </c>
      <c r="O909" s="132" t="s">
        <v>62</v>
      </c>
      <c r="P909" s="132" t="s">
        <v>1328</v>
      </c>
      <c r="Q909" s="132" t="s">
        <v>65</v>
      </c>
      <c r="R909" s="132" t="s">
        <v>57</v>
      </c>
      <c r="S909" s="132" t="s">
        <v>1206</v>
      </c>
      <c r="T909" s="134">
        <v>3.649</v>
      </c>
      <c r="U909" s="133">
        <v>48651</v>
      </c>
      <c r="V909" s="136">
        <v>8.3999999999999995E-3</v>
      </c>
      <c r="W909" s="178">
        <v>3.3399999999999999E-2</v>
      </c>
      <c r="X909" s="132" t="s">
        <v>636</v>
      </c>
      <c r="Y909" s="132"/>
      <c r="Z909" s="135">
        <v>150000</v>
      </c>
      <c r="AA909" s="135">
        <v>1</v>
      </c>
      <c r="AB909" s="135">
        <v>101.16</v>
      </c>
      <c r="AC909" s="135">
        <v>0</v>
      </c>
      <c r="AD909" s="135">
        <v>151.74</v>
      </c>
      <c r="AE909" s="137"/>
      <c r="AF909" s="137"/>
      <c r="AG909" s="132" t="s">
        <v>17</v>
      </c>
      <c r="AH909" s="136">
        <v>3.7721614400000001E-4</v>
      </c>
      <c r="AI909" s="136">
        <v>1.0475065937326589E-3</v>
      </c>
      <c r="AJ909" s="136">
        <v>4.033046679238163E-4</v>
      </c>
    </row>
    <row r="910" spans="1:36" ht="13.5" thickBot="1">
      <c r="A910" s="131">
        <v>7956</v>
      </c>
      <c r="B910" s="131">
        <v>12955</v>
      </c>
      <c r="C910" s="132" t="s">
        <v>1898</v>
      </c>
      <c r="D910" s="132">
        <v>520025370</v>
      </c>
      <c r="E910" s="132" t="s">
        <v>429</v>
      </c>
      <c r="F910" s="132" t="s">
        <v>1899</v>
      </c>
      <c r="G910" s="132">
        <v>6940233</v>
      </c>
      <c r="H910" s="132" t="s">
        <v>102</v>
      </c>
      <c r="I910" s="132" t="s">
        <v>228</v>
      </c>
      <c r="J910" s="132" t="s">
        <v>53</v>
      </c>
      <c r="K910" s="132" t="s">
        <v>53</v>
      </c>
      <c r="L910" s="132" t="s">
        <v>821</v>
      </c>
      <c r="M910" s="132" t="s">
        <v>311</v>
      </c>
      <c r="N910" s="132" t="s">
        <v>708</v>
      </c>
      <c r="O910" s="132" t="s">
        <v>62</v>
      </c>
      <c r="P910" s="132" t="s">
        <v>1328</v>
      </c>
      <c r="Q910" s="132" t="s">
        <v>65</v>
      </c>
      <c r="R910" s="132" t="s">
        <v>57</v>
      </c>
      <c r="S910" s="132" t="s">
        <v>1206</v>
      </c>
      <c r="T910" s="134">
        <v>2.5129999999999999</v>
      </c>
      <c r="U910" s="133">
        <v>47377</v>
      </c>
      <c r="V910" s="136">
        <v>2.0400000000000001E-2</v>
      </c>
      <c r="W910" s="178">
        <v>5.3900000000000003E-2</v>
      </c>
      <c r="X910" s="132" t="s">
        <v>636</v>
      </c>
      <c r="Y910" s="132"/>
      <c r="Z910" s="135">
        <v>300000</v>
      </c>
      <c r="AA910" s="135">
        <v>1</v>
      </c>
      <c r="AB910" s="135">
        <v>92.64</v>
      </c>
      <c r="AC910" s="135">
        <v>0</v>
      </c>
      <c r="AD910" s="135">
        <v>277.92</v>
      </c>
      <c r="AE910" s="137"/>
      <c r="AF910" s="137"/>
      <c r="AG910" s="132" t="s">
        <v>17</v>
      </c>
      <c r="AH910" s="136">
        <v>6.6649922800000004E-4</v>
      </c>
      <c r="AI910" s="136">
        <v>1.9185648644403622E-3</v>
      </c>
      <c r="AJ910" s="136">
        <v>7.3867426722938601E-4</v>
      </c>
    </row>
    <row r="911" spans="1:36" ht="13.5" thickBot="1">
      <c r="A911" s="131">
        <v>7956</v>
      </c>
      <c r="B911" s="131">
        <v>12955</v>
      </c>
      <c r="C911" s="132" t="s">
        <v>1699</v>
      </c>
      <c r="D911" s="132">
        <v>520025438</v>
      </c>
      <c r="E911" s="132" t="s">
        <v>429</v>
      </c>
      <c r="F911" s="132" t="s">
        <v>1900</v>
      </c>
      <c r="G911" s="132">
        <v>6990154</v>
      </c>
      <c r="H911" s="132" t="s">
        <v>102</v>
      </c>
      <c r="I911" s="132" t="s">
        <v>229</v>
      </c>
      <c r="J911" s="132" t="s">
        <v>53</v>
      </c>
      <c r="K911" s="132" t="s">
        <v>53</v>
      </c>
      <c r="L911" s="132" t="s">
        <v>821</v>
      </c>
      <c r="M911" s="132" t="s">
        <v>311</v>
      </c>
      <c r="N911" s="132" t="s">
        <v>651</v>
      </c>
      <c r="O911" s="132" t="s">
        <v>62</v>
      </c>
      <c r="P911" s="132" t="s">
        <v>1319</v>
      </c>
      <c r="Q911" s="132" t="s">
        <v>65</v>
      </c>
      <c r="R911" s="132" t="s">
        <v>57</v>
      </c>
      <c r="S911" s="132" t="s">
        <v>1206</v>
      </c>
      <c r="T911" s="134">
        <v>0.98499999999999999</v>
      </c>
      <c r="U911" s="133">
        <v>46022</v>
      </c>
      <c r="V911" s="136">
        <v>4.9500000000000002E-2</v>
      </c>
      <c r="W911" s="178">
        <v>4.1500000000000002E-2</v>
      </c>
      <c r="X911" s="132" t="s">
        <v>636</v>
      </c>
      <c r="Y911" s="132"/>
      <c r="Z911" s="135">
        <v>62214.86</v>
      </c>
      <c r="AA911" s="135">
        <v>1</v>
      </c>
      <c r="AB911" s="135">
        <v>138.26</v>
      </c>
      <c r="AC911" s="135">
        <v>0</v>
      </c>
      <c r="AD911" s="135">
        <v>86.018270000000001</v>
      </c>
      <c r="AE911" s="137"/>
      <c r="AF911" s="137"/>
      <c r="AG911" s="132" t="s">
        <v>17</v>
      </c>
      <c r="AH911" s="136">
        <v>1.41669395E-4</v>
      </c>
      <c r="AI911" s="136">
        <v>5.9380983924130855E-4</v>
      </c>
      <c r="AJ911" s="136">
        <v>2.2862508117655971E-4</v>
      </c>
    </row>
    <row r="912" spans="1:36" ht="13.5" thickBot="1">
      <c r="A912" s="131">
        <v>7956</v>
      </c>
      <c r="B912" s="131">
        <v>12955</v>
      </c>
      <c r="C912" s="132" t="s">
        <v>1382</v>
      </c>
      <c r="D912" s="132">
        <v>520025990</v>
      </c>
      <c r="E912" s="132" t="s">
        <v>429</v>
      </c>
      <c r="F912" s="132" t="s">
        <v>1901</v>
      </c>
      <c r="G912" s="132">
        <v>7150410</v>
      </c>
      <c r="H912" s="132" t="s">
        <v>102</v>
      </c>
      <c r="I912" s="132" t="s">
        <v>228</v>
      </c>
      <c r="J912" s="132" t="s">
        <v>53</v>
      </c>
      <c r="K912" s="132" t="s">
        <v>53</v>
      </c>
      <c r="L912" s="132" t="s">
        <v>821</v>
      </c>
      <c r="M912" s="132" t="s">
        <v>311</v>
      </c>
      <c r="N912" s="132" t="s">
        <v>140</v>
      </c>
      <c r="O912" s="132" t="s">
        <v>62</v>
      </c>
      <c r="P912" s="132" t="s">
        <v>1345</v>
      </c>
      <c r="Q912" s="132" t="s">
        <v>1334</v>
      </c>
      <c r="R912" s="132" t="s">
        <v>57</v>
      </c>
      <c r="S912" s="132" t="s">
        <v>1206</v>
      </c>
      <c r="T912" s="134">
        <v>1.6180000000000001</v>
      </c>
      <c r="U912" s="133">
        <v>46387</v>
      </c>
      <c r="V912" s="136">
        <v>2.9499999999999998E-2</v>
      </c>
      <c r="W912" s="178">
        <v>5.6500000000000002E-2</v>
      </c>
      <c r="X912" s="132" t="s">
        <v>636</v>
      </c>
      <c r="Y912" s="132"/>
      <c r="Z912" s="135">
        <v>250810.81</v>
      </c>
      <c r="AA912" s="135">
        <v>1</v>
      </c>
      <c r="AB912" s="135">
        <v>95.9</v>
      </c>
      <c r="AC912" s="135">
        <v>0</v>
      </c>
      <c r="AD912" s="135">
        <v>240.52757</v>
      </c>
      <c r="AE912" s="137"/>
      <c r="AF912" s="137"/>
      <c r="AG912" s="132" t="s">
        <v>17</v>
      </c>
      <c r="AH912" s="136">
        <v>8.1036579200000004E-4</v>
      </c>
      <c r="AI912" s="136">
        <v>1.6604337389580445E-3</v>
      </c>
      <c r="AJ912" s="136">
        <v>6.3929017889397964E-4</v>
      </c>
    </row>
    <row r="913" spans="1:36" ht="13.5" thickBot="1">
      <c r="A913" s="131">
        <v>7956</v>
      </c>
      <c r="B913" s="131">
        <v>12955</v>
      </c>
      <c r="C913" s="132" t="s">
        <v>1382</v>
      </c>
      <c r="D913" s="132">
        <v>520025990</v>
      </c>
      <c r="E913" s="132" t="s">
        <v>429</v>
      </c>
      <c r="F913" s="132" t="s">
        <v>1902</v>
      </c>
      <c r="G913" s="132">
        <v>7150444</v>
      </c>
      <c r="H913" s="132" t="s">
        <v>102</v>
      </c>
      <c r="I913" s="132" t="s">
        <v>228</v>
      </c>
      <c r="J913" s="132" t="s">
        <v>53</v>
      </c>
      <c r="K913" s="132" t="s">
        <v>53</v>
      </c>
      <c r="L913" s="132" t="s">
        <v>821</v>
      </c>
      <c r="M913" s="132" t="s">
        <v>311</v>
      </c>
      <c r="N913" s="132" t="s">
        <v>140</v>
      </c>
      <c r="O913" s="132" t="s">
        <v>62</v>
      </c>
      <c r="P913" s="132" t="s">
        <v>1345</v>
      </c>
      <c r="Q913" s="132" t="s">
        <v>1334</v>
      </c>
      <c r="R913" s="132" t="s">
        <v>57</v>
      </c>
      <c r="S913" s="132" t="s">
        <v>1206</v>
      </c>
      <c r="T913" s="134">
        <v>2.5019999999999998</v>
      </c>
      <c r="U913" s="133">
        <v>47118</v>
      </c>
      <c r="V913" s="136">
        <v>2.5499999999999998E-2</v>
      </c>
      <c r="W913" s="178">
        <v>5.8999999999999997E-2</v>
      </c>
      <c r="X913" s="132" t="s">
        <v>636</v>
      </c>
      <c r="Y913" s="132"/>
      <c r="Z913" s="135">
        <v>95000</v>
      </c>
      <c r="AA913" s="135">
        <v>1</v>
      </c>
      <c r="AB913" s="135">
        <v>92.23</v>
      </c>
      <c r="AC913" s="135">
        <v>0</v>
      </c>
      <c r="AD913" s="135">
        <v>87.618499999999997</v>
      </c>
      <c r="AE913" s="137"/>
      <c r="AF913" s="137"/>
      <c r="AG913" s="132" t="s">
        <v>17</v>
      </c>
      <c r="AH913" s="136">
        <v>1.2356855500000001E-4</v>
      </c>
      <c r="AI913" s="136">
        <v>6.0485670543670067E-4</v>
      </c>
      <c r="AJ913" s="136">
        <v>2.3287827894083891E-4</v>
      </c>
    </row>
    <row r="914" spans="1:36" ht="13.5" thickBot="1">
      <c r="A914" s="131">
        <v>7956</v>
      </c>
      <c r="B914" s="131">
        <v>12955</v>
      </c>
      <c r="C914" s="132" t="s">
        <v>1382</v>
      </c>
      <c r="D914" s="132">
        <v>520025990</v>
      </c>
      <c r="E914" s="132" t="s">
        <v>429</v>
      </c>
      <c r="F914" s="132" t="s">
        <v>1903</v>
      </c>
      <c r="G914" s="132">
        <v>7150451</v>
      </c>
      <c r="H914" s="132" t="s">
        <v>102</v>
      </c>
      <c r="I914" s="132" t="s">
        <v>229</v>
      </c>
      <c r="J914" s="132" t="s">
        <v>53</v>
      </c>
      <c r="K914" s="132" t="s">
        <v>53</v>
      </c>
      <c r="L914" s="132" t="s">
        <v>821</v>
      </c>
      <c r="M914" s="132" t="s">
        <v>311</v>
      </c>
      <c r="N914" s="132" t="s">
        <v>140</v>
      </c>
      <c r="O914" s="132" t="s">
        <v>62</v>
      </c>
      <c r="P914" s="132" t="s">
        <v>1462</v>
      </c>
      <c r="Q914" s="132" t="s">
        <v>1334</v>
      </c>
      <c r="R914" s="132" t="s">
        <v>57</v>
      </c>
      <c r="S914" s="132" t="s">
        <v>1206</v>
      </c>
      <c r="T914" s="134">
        <v>4.3570000000000002</v>
      </c>
      <c r="U914" s="133">
        <v>47300</v>
      </c>
      <c r="V914" s="136">
        <v>1E-3</v>
      </c>
      <c r="W914" s="178">
        <v>3.1600000000000003E-2</v>
      </c>
      <c r="X914" s="132" t="s">
        <v>636</v>
      </c>
      <c r="Y914" s="132"/>
      <c r="Z914" s="135">
        <v>115421.06</v>
      </c>
      <c r="AA914" s="135">
        <v>1</v>
      </c>
      <c r="AB914" s="135">
        <v>98.52</v>
      </c>
      <c r="AC914" s="135">
        <v>0</v>
      </c>
      <c r="AD914" s="135">
        <v>113.71283</v>
      </c>
      <c r="AE914" s="137"/>
      <c r="AF914" s="137"/>
      <c r="AG914" s="132" t="s">
        <v>17</v>
      </c>
      <c r="AH914" s="136">
        <v>7.0709693999999998E-4</v>
      </c>
      <c r="AI914" s="136">
        <v>7.8499366822855474E-4</v>
      </c>
      <c r="AJ914" s="136">
        <v>3.0223352538439024E-4</v>
      </c>
    </row>
    <row r="915" spans="1:36" ht="13.5" thickBot="1">
      <c r="A915" s="131">
        <v>7956</v>
      </c>
      <c r="B915" s="131">
        <v>12955</v>
      </c>
      <c r="C915" s="132" t="s">
        <v>1904</v>
      </c>
      <c r="D915" s="132">
        <v>520041146</v>
      </c>
      <c r="E915" s="132" t="s">
        <v>429</v>
      </c>
      <c r="F915" s="132" t="s">
        <v>1905</v>
      </c>
      <c r="G915" s="132">
        <v>7200173</v>
      </c>
      <c r="H915" s="132" t="s">
        <v>102</v>
      </c>
      <c r="I915" s="132" t="s">
        <v>228</v>
      </c>
      <c r="J915" s="132" t="s">
        <v>53</v>
      </c>
      <c r="K915" s="132" t="s">
        <v>53</v>
      </c>
      <c r="L915" s="132" t="s">
        <v>821</v>
      </c>
      <c r="M915" s="132" t="s">
        <v>311</v>
      </c>
      <c r="N915" s="132" t="s">
        <v>647</v>
      </c>
      <c r="O915" s="132" t="s">
        <v>62</v>
      </c>
      <c r="P915" s="132" t="s">
        <v>1345</v>
      </c>
      <c r="Q915" s="132" t="s">
        <v>1334</v>
      </c>
      <c r="R915" s="132" t="s">
        <v>57</v>
      </c>
      <c r="S915" s="132" t="s">
        <v>1206</v>
      </c>
      <c r="T915" s="134">
        <v>1.74</v>
      </c>
      <c r="U915" s="133">
        <v>46266</v>
      </c>
      <c r="V915" s="136">
        <v>3.4500000000000003E-2</v>
      </c>
      <c r="W915" s="178">
        <v>5.5599999999999997E-2</v>
      </c>
      <c r="X915" s="132" t="s">
        <v>636</v>
      </c>
      <c r="Y915" s="132"/>
      <c r="Z915" s="135">
        <v>530000</v>
      </c>
      <c r="AA915" s="135">
        <v>1</v>
      </c>
      <c r="AB915" s="135">
        <v>97.69</v>
      </c>
      <c r="AC915" s="135">
        <v>0</v>
      </c>
      <c r="AD915" s="135">
        <v>517.75699999999995</v>
      </c>
      <c r="AE915" s="137"/>
      <c r="AF915" s="137"/>
      <c r="AG915" s="132" t="s">
        <v>17</v>
      </c>
      <c r="AH915" s="136">
        <v>7.2760116700000001E-4</v>
      </c>
      <c r="AI915" s="136">
        <v>3.5742313921921722E-3</v>
      </c>
      <c r="AJ915" s="136">
        <v>1.3761290032307323E-3</v>
      </c>
    </row>
    <row r="916" spans="1:36" ht="13.5" thickBot="1">
      <c r="A916" s="131">
        <v>7956</v>
      </c>
      <c r="B916" s="131">
        <v>12955</v>
      </c>
      <c r="C916" s="132" t="s">
        <v>1904</v>
      </c>
      <c r="D916" s="132">
        <v>520041146</v>
      </c>
      <c r="E916" s="132" t="s">
        <v>429</v>
      </c>
      <c r="F916" s="132" t="s">
        <v>1906</v>
      </c>
      <c r="G916" s="132">
        <v>7200249</v>
      </c>
      <c r="H916" s="132" t="s">
        <v>102</v>
      </c>
      <c r="I916" s="132" t="s">
        <v>623</v>
      </c>
      <c r="J916" s="132" t="s">
        <v>53</v>
      </c>
      <c r="K916" s="132" t="s">
        <v>53</v>
      </c>
      <c r="L916" s="132" t="s">
        <v>821</v>
      </c>
      <c r="M916" s="132" t="s">
        <v>311</v>
      </c>
      <c r="N916" s="132" t="s">
        <v>647</v>
      </c>
      <c r="O916" s="132" t="s">
        <v>62</v>
      </c>
      <c r="P916" s="132" t="s">
        <v>1345</v>
      </c>
      <c r="Q916" s="132" t="s">
        <v>1334</v>
      </c>
      <c r="R916" s="132" t="s">
        <v>57</v>
      </c>
      <c r="S916" s="132" t="s">
        <v>1206</v>
      </c>
      <c r="T916" s="134">
        <v>4.0960000000000001</v>
      </c>
      <c r="U916" s="133">
        <v>46997</v>
      </c>
      <c r="V916" s="136">
        <v>7.4999999999999997E-3</v>
      </c>
      <c r="W916" s="178">
        <v>0.06</v>
      </c>
      <c r="X916" s="132" t="s">
        <v>636</v>
      </c>
      <c r="Y916" s="132"/>
      <c r="Z916" s="135">
        <v>635000</v>
      </c>
      <c r="AA916" s="135">
        <v>1</v>
      </c>
      <c r="AB916" s="135">
        <v>81.400000000000006</v>
      </c>
      <c r="AC916" s="135">
        <v>0</v>
      </c>
      <c r="AD916" s="135">
        <v>516.89</v>
      </c>
      <c r="AE916" s="137"/>
      <c r="AF916" s="137"/>
      <c r="AG916" s="132" t="s">
        <v>17</v>
      </c>
      <c r="AH916" s="136">
        <v>1.1947264279999999E-3</v>
      </c>
      <c r="AI916" s="136">
        <v>3.5682462319393308E-3</v>
      </c>
      <c r="AJ916" s="136">
        <v>1.3738246329454422E-3</v>
      </c>
    </row>
    <row r="917" spans="1:36" ht="13.5" thickBot="1">
      <c r="A917" s="131">
        <v>7956</v>
      </c>
      <c r="B917" s="131">
        <v>12955</v>
      </c>
      <c r="C917" s="132" t="s">
        <v>1904</v>
      </c>
      <c r="D917" s="132">
        <v>520041146</v>
      </c>
      <c r="E917" s="132" t="s">
        <v>429</v>
      </c>
      <c r="F917" s="132" t="s">
        <v>1907</v>
      </c>
      <c r="G917" s="132">
        <v>7200256</v>
      </c>
      <c r="H917" s="132" t="s">
        <v>102</v>
      </c>
      <c r="I917" s="132" t="s">
        <v>228</v>
      </c>
      <c r="J917" s="132" t="s">
        <v>53</v>
      </c>
      <c r="K917" s="132" t="s">
        <v>53</v>
      </c>
      <c r="L917" s="132" t="s">
        <v>821</v>
      </c>
      <c r="M917" s="132" t="s">
        <v>311</v>
      </c>
      <c r="N917" s="132" t="s">
        <v>647</v>
      </c>
      <c r="O917" s="132" t="s">
        <v>62</v>
      </c>
      <c r="P917" s="132" t="s">
        <v>1345</v>
      </c>
      <c r="Q917" s="132" t="s">
        <v>1334</v>
      </c>
      <c r="R917" s="132" t="s">
        <v>57</v>
      </c>
      <c r="S917" s="132" t="s">
        <v>1206</v>
      </c>
      <c r="T917" s="134">
        <v>3.9750000000000001</v>
      </c>
      <c r="U917" s="133">
        <v>47363</v>
      </c>
      <c r="V917" s="136">
        <v>1.4999999999999999E-2</v>
      </c>
      <c r="W917" s="178">
        <v>0.06</v>
      </c>
      <c r="X917" s="132" t="s">
        <v>636</v>
      </c>
      <c r="Y917" s="132"/>
      <c r="Z917" s="135">
        <v>150000</v>
      </c>
      <c r="AA917" s="135">
        <v>1</v>
      </c>
      <c r="AB917" s="135">
        <v>84.49</v>
      </c>
      <c r="AC917" s="135">
        <v>0</v>
      </c>
      <c r="AD917" s="135">
        <v>126.735</v>
      </c>
      <c r="AE917" s="137"/>
      <c r="AF917" s="137"/>
      <c r="AG917" s="132" t="s">
        <v>17</v>
      </c>
      <c r="AH917" s="136">
        <v>3.8863123999999998E-4</v>
      </c>
      <c r="AI917" s="136">
        <v>8.7488960166540479E-4</v>
      </c>
      <c r="AJ917" s="136">
        <v>3.3684471523213956E-4</v>
      </c>
    </row>
    <row r="918" spans="1:36" ht="13.5" thickBot="1">
      <c r="A918" s="131">
        <v>7956</v>
      </c>
      <c r="B918" s="131">
        <v>12955</v>
      </c>
      <c r="C918" s="132" t="s">
        <v>1908</v>
      </c>
      <c r="D918" s="132">
        <v>520028911</v>
      </c>
      <c r="E918" s="132" t="s">
        <v>429</v>
      </c>
      <c r="F918" s="132" t="s">
        <v>1909</v>
      </c>
      <c r="G918" s="132">
        <v>7390222</v>
      </c>
      <c r="H918" s="132" t="s">
        <v>102</v>
      </c>
      <c r="I918" s="132" t="s">
        <v>228</v>
      </c>
      <c r="J918" s="132" t="s">
        <v>53</v>
      </c>
      <c r="K918" s="132" t="s">
        <v>53</v>
      </c>
      <c r="L918" s="132" t="s">
        <v>821</v>
      </c>
      <c r="M918" s="132" t="s">
        <v>311</v>
      </c>
      <c r="N918" s="132" t="s">
        <v>708</v>
      </c>
      <c r="O918" s="132" t="s">
        <v>62</v>
      </c>
      <c r="P918" s="132" t="s">
        <v>1377</v>
      </c>
      <c r="Q918" s="132" t="s">
        <v>65</v>
      </c>
      <c r="R918" s="132" t="s">
        <v>57</v>
      </c>
      <c r="S918" s="132" t="s">
        <v>1206</v>
      </c>
      <c r="T918" s="134">
        <v>3.1339999999999999</v>
      </c>
      <c r="U918" s="133">
        <v>47858</v>
      </c>
      <c r="V918" s="136">
        <v>0.04</v>
      </c>
      <c r="W918" s="178">
        <v>5.6899999999999999E-2</v>
      </c>
      <c r="X918" s="132" t="s">
        <v>636</v>
      </c>
      <c r="Y918" s="132"/>
      <c r="Z918" s="135">
        <v>18810.75</v>
      </c>
      <c r="AA918" s="135">
        <v>1</v>
      </c>
      <c r="AB918" s="135">
        <v>96.92</v>
      </c>
      <c r="AC918" s="135">
        <v>0</v>
      </c>
      <c r="AD918" s="135">
        <v>18.231380000000001</v>
      </c>
      <c r="AE918" s="137"/>
      <c r="AF918" s="137"/>
      <c r="AG918" s="132" t="s">
        <v>17</v>
      </c>
      <c r="AH918" s="136">
        <v>2.7765756557052601E-5</v>
      </c>
      <c r="AI918" s="136">
        <v>1.2585666773985582E-4</v>
      </c>
      <c r="AJ918" s="136">
        <v>4.845657477720381E-5</v>
      </c>
    </row>
    <row r="919" spans="1:36" ht="13.5" thickBot="1">
      <c r="A919" s="131">
        <v>7956</v>
      </c>
      <c r="B919" s="131">
        <v>12955</v>
      </c>
      <c r="C919" s="132" t="s">
        <v>1908</v>
      </c>
      <c r="D919" s="132">
        <v>520028911</v>
      </c>
      <c r="E919" s="132" t="s">
        <v>429</v>
      </c>
      <c r="F919" s="132" t="s">
        <v>1910</v>
      </c>
      <c r="G919" s="132">
        <v>7390263</v>
      </c>
      <c r="H919" s="132" t="s">
        <v>102</v>
      </c>
      <c r="I919" s="132" t="s">
        <v>228</v>
      </c>
      <c r="J919" s="132" t="s">
        <v>53</v>
      </c>
      <c r="K919" s="132" t="s">
        <v>53</v>
      </c>
      <c r="L919" s="132" t="s">
        <v>821</v>
      </c>
      <c r="M919" s="132" t="s">
        <v>311</v>
      </c>
      <c r="N919" s="132" t="s">
        <v>708</v>
      </c>
      <c r="O919" s="132" t="s">
        <v>62</v>
      </c>
      <c r="P919" s="132" t="s">
        <v>1377</v>
      </c>
      <c r="Q919" s="132" t="s">
        <v>65</v>
      </c>
      <c r="R919" s="132" t="s">
        <v>57</v>
      </c>
      <c r="S919" s="132" t="s">
        <v>1206</v>
      </c>
      <c r="T919" s="134">
        <v>5.048</v>
      </c>
      <c r="U919" s="133">
        <v>49653</v>
      </c>
      <c r="V919" s="136">
        <v>2.07E-2</v>
      </c>
      <c r="W919" s="178">
        <v>5.9400000000000001E-2</v>
      </c>
      <c r="X919" s="132" t="s">
        <v>636</v>
      </c>
      <c r="Y919" s="132"/>
      <c r="Z919" s="135">
        <v>70000</v>
      </c>
      <c r="AA919" s="135">
        <v>1</v>
      </c>
      <c r="AB919" s="135">
        <v>82.34</v>
      </c>
      <c r="AC919" s="135">
        <v>0</v>
      </c>
      <c r="AD919" s="135">
        <v>57.637999999999998</v>
      </c>
      <c r="AE919" s="137"/>
      <c r="AF919" s="137"/>
      <c r="AG919" s="132" t="s">
        <v>17</v>
      </c>
      <c r="AH919" s="136">
        <v>1.7044071000000001E-4</v>
      </c>
      <c r="AI919" s="136">
        <v>3.9789234908107942E-4</v>
      </c>
      <c r="AJ919" s="136">
        <v>1.5319411130745303E-4</v>
      </c>
    </row>
    <row r="920" spans="1:36" ht="13.5" thickBot="1">
      <c r="A920" s="131">
        <v>7956</v>
      </c>
      <c r="B920" s="131">
        <v>12955</v>
      </c>
      <c r="C920" s="132" t="s">
        <v>1911</v>
      </c>
      <c r="D920" s="132">
        <v>520003781</v>
      </c>
      <c r="E920" s="132" t="s">
        <v>429</v>
      </c>
      <c r="F920" s="132" t="s">
        <v>1912</v>
      </c>
      <c r="G920" s="132">
        <v>7460389</v>
      </c>
      <c r="H920" s="132" t="s">
        <v>102</v>
      </c>
      <c r="I920" s="132" t="s">
        <v>228</v>
      </c>
      <c r="J920" s="132" t="s">
        <v>53</v>
      </c>
      <c r="K920" s="132" t="s">
        <v>53</v>
      </c>
      <c r="L920" s="132" t="s">
        <v>821</v>
      </c>
      <c r="M920" s="132" t="s">
        <v>311</v>
      </c>
      <c r="N920" s="132" t="s">
        <v>261</v>
      </c>
      <c r="O920" s="132" t="s">
        <v>62</v>
      </c>
      <c r="P920" s="132" t="s">
        <v>1325</v>
      </c>
      <c r="Q920" s="132" t="s">
        <v>65</v>
      </c>
      <c r="R920" s="132" t="s">
        <v>57</v>
      </c>
      <c r="S920" s="132" t="s">
        <v>1206</v>
      </c>
      <c r="T920" s="134">
        <v>1.9359999999999999</v>
      </c>
      <c r="U920" s="133">
        <v>46568</v>
      </c>
      <c r="V920" s="136">
        <v>2.6100000000000002E-2</v>
      </c>
      <c r="W920" s="178">
        <v>4.82E-2</v>
      </c>
      <c r="X920" s="132" t="s">
        <v>636</v>
      </c>
      <c r="Y920" s="132"/>
      <c r="Z920" s="135">
        <v>9300</v>
      </c>
      <c r="AA920" s="135">
        <v>1</v>
      </c>
      <c r="AB920" s="135">
        <v>95.99</v>
      </c>
      <c r="AC920" s="135">
        <v>0</v>
      </c>
      <c r="AD920" s="135">
        <v>8.9270700000000005</v>
      </c>
      <c r="AE920" s="137"/>
      <c r="AF920" s="137"/>
      <c r="AG920" s="132" t="s">
        <v>17</v>
      </c>
      <c r="AH920" s="136">
        <v>2.5700035814243499E-5</v>
      </c>
      <c r="AI920" s="136">
        <v>6.1626233608231239E-5</v>
      </c>
      <c r="AJ920" s="136">
        <v>2.3726960602890885E-5</v>
      </c>
    </row>
    <row r="921" spans="1:36" ht="13.5" thickBot="1">
      <c r="A921" s="131">
        <v>7956</v>
      </c>
      <c r="B921" s="131">
        <v>12955</v>
      </c>
      <c r="C921" s="132" t="s">
        <v>1911</v>
      </c>
      <c r="D921" s="132">
        <v>520003781</v>
      </c>
      <c r="E921" s="132" t="s">
        <v>429</v>
      </c>
      <c r="F921" s="132" t="s">
        <v>1913</v>
      </c>
      <c r="G921" s="132">
        <v>7460421</v>
      </c>
      <c r="H921" s="132" t="s">
        <v>102</v>
      </c>
      <c r="I921" s="132" t="s">
        <v>228</v>
      </c>
      <c r="J921" s="132" t="s">
        <v>53</v>
      </c>
      <c r="K921" s="132" t="s">
        <v>53</v>
      </c>
      <c r="L921" s="132" t="s">
        <v>821</v>
      </c>
      <c r="M921" s="132" t="s">
        <v>311</v>
      </c>
      <c r="N921" s="132" t="s">
        <v>261</v>
      </c>
      <c r="O921" s="132" t="s">
        <v>62</v>
      </c>
      <c r="P921" s="132" t="s">
        <v>1325</v>
      </c>
      <c r="Q921" s="132" t="s">
        <v>65</v>
      </c>
      <c r="R921" s="132" t="s">
        <v>57</v>
      </c>
      <c r="S921" s="132" t="s">
        <v>1206</v>
      </c>
      <c r="T921" s="134">
        <v>6.4370000000000003</v>
      </c>
      <c r="U921" s="133">
        <v>50221</v>
      </c>
      <c r="V921" s="136">
        <v>1.9E-2</v>
      </c>
      <c r="W921" s="178">
        <v>5.5800000000000002E-2</v>
      </c>
      <c r="X921" s="132" t="s">
        <v>636</v>
      </c>
      <c r="Y921" s="132"/>
      <c r="Z921" s="135">
        <v>14250</v>
      </c>
      <c r="AA921" s="135">
        <v>1</v>
      </c>
      <c r="AB921" s="135">
        <v>78.97</v>
      </c>
      <c r="AC921" s="135">
        <v>0</v>
      </c>
      <c r="AD921" s="135">
        <v>11.253220000000001</v>
      </c>
      <c r="AE921" s="137"/>
      <c r="AF921" s="137"/>
      <c r="AG921" s="132" t="s">
        <v>17</v>
      </c>
      <c r="AH921" s="136">
        <v>1.3953488372093E-5</v>
      </c>
      <c r="AI921" s="136">
        <v>7.7684342630316545E-5</v>
      </c>
      <c r="AJ921" s="136">
        <v>2.9909556841792858E-5</v>
      </c>
    </row>
    <row r="922" spans="1:36" ht="13.5" thickBot="1">
      <c r="A922" s="131">
        <v>7956</v>
      </c>
      <c r="B922" s="131">
        <v>12955</v>
      </c>
      <c r="C922" s="132" t="s">
        <v>1384</v>
      </c>
      <c r="D922" s="132">
        <v>520029935</v>
      </c>
      <c r="E922" s="132" t="s">
        <v>429</v>
      </c>
      <c r="F922" s="132" t="s">
        <v>1385</v>
      </c>
      <c r="G922" s="132">
        <v>7480155</v>
      </c>
      <c r="H922" s="132" t="s">
        <v>102</v>
      </c>
      <c r="I922" s="132" t="s">
        <v>228</v>
      </c>
      <c r="J922" s="132" t="s">
        <v>53</v>
      </c>
      <c r="K922" s="132" t="s">
        <v>53</v>
      </c>
      <c r="L922" s="132" t="s">
        <v>821</v>
      </c>
      <c r="M922" s="132" t="s">
        <v>311</v>
      </c>
      <c r="N922" s="132" t="s">
        <v>256</v>
      </c>
      <c r="O922" s="132" t="s">
        <v>62</v>
      </c>
      <c r="P922" s="132" t="s">
        <v>1205</v>
      </c>
      <c r="Q922" s="132" t="s">
        <v>65</v>
      </c>
      <c r="R922" s="132" t="s">
        <v>57</v>
      </c>
      <c r="S922" s="132" t="s">
        <v>1206</v>
      </c>
      <c r="T922" s="134">
        <v>0.43</v>
      </c>
      <c r="U922" s="133">
        <v>45631</v>
      </c>
      <c r="V922" s="136">
        <v>1.8700000000000001E-2</v>
      </c>
      <c r="W922" s="178">
        <v>4.4499999999999998E-2</v>
      </c>
      <c r="X922" s="132" t="s">
        <v>636</v>
      </c>
      <c r="Y922" s="132"/>
      <c r="Z922" s="135">
        <v>53450.89</v>
      </c>
      <c r="AA922" s="135">
        <v>1</v>
      </c>
      <c r="AB922" s="135">
        <v>99.98</v>
      </c>
      <c r="AC922" s="135">
        <v>0</v>
      </c>
      <c r="AD922" s="135">
        <v>53.440199999999997</v>
      </c>
      <c r="AE922" s="137"/>
      <c r="AF922" s="137"/>
      <c r="AG922" s="132" t="s">
        <v>17</v>
      </c>
      <c r="AH922" s="136">
        <v>1.93442914E-4</v>
      </c>
      <c r="AI922" s="136">
        <v>3.6891368044281029E-4</v>
      </c>
      <c r="AJ922" s="136">
        <v>1.4203691916951579E-4</v>
      </c>
    </row>
    <row r="923" spans="1:36" ht="13.5" thickBot="1">
      <c r="A923" s="131">
        <v>7956</v>
      </c>
      <c r="B923" s="131">
        <v>12955</v>
      </c>
      <c r="C923" s="132" t="s">
        <v>1384</v>
      </c>
      <c r="D923" s="132">
        <v>520029935</v>
      </c>
      <c r="E923" s="132" t="s">
        <v>429</v>
      </c>
      <c r="F923" s="132" t="s">
        <v>1914</v>
      </c>
      <c r="G923" s="132">
        <v>7480163</v>
      </c>
      <c r="H923" s="132" t="s">
        <v>102</v>
      </c>
      <c r="I923" s="132" t="s">
        <v>228</v>
      </c>
      <c r="J923" s="132" t="s">
        <v>53</v>
      </c>
      <c r="K923" s="132" t="s">
        <v>53</v>
      </c>
      <c r="L923" s="132" t="s">
        <v>821</v>
      </c>
      <c r="M923" s="132" t="s">
        <v>311</v>
      </c>
      <c r="N923" s="132" t="s">
        <v>256</v>
      </c>
      <c r="O923" s="132" t="s">
        <v>62</v>
      </c>
      <c r="P923" s="132" t="s">
        <v>1205</v>
      </c>
      <c r="Q923" s="132" t="s">
        <v>65</v>
      </c>
      <c r="R923" s="132" t="s">
        <v>57</v>
      </c>
      <c r="S923" s="132" t="s">
        <v>1206</v>
      </c>
      <c r="T923" s="134">
        <v>3.1389999999999998</v>
      </c>
      <c r="U923" s="133">
        <v>47822</v>
      </c>
      <c r="V923" s="136">
        <v>2.6800000000000001E-2</v>
      </c>
      <c r="W923" s="178">
        <v>5.0999999999999997E-2</v>
      </c>
      <c r="X923" s="132" t="s">
        <v>636</v>
      </c>
      <c r="Y923" s="132"/>
      <c r="Z923" s="135">
        <v>560085.31999999995</v>
      </c>
      <c r="AA923" s="135">
        <v>1</v>
      </c>
      <c r="AB923" s="135">
        <v>94.27</v>
      </c>
      <c r="AC923" s="135">
        <v>0</v>
      </c>
      <c r="AD923" s="135">
        <v>527.99243000000001</v>
      </c>
      <c r="AE923" s="137"/>
      <c r="AF923" s="137"/>
      <c r="AG923" s="132" t="s">
        <v>17</v>
      </c>
      <c r="AH923" s="136">
        <v>2.4526919199999999E-4</v>
      </c>
      <c r="AI923" s="136">
        <v>3.6448896261099865E-3</v>
      </c>
      <c r="AJ923" s="136">
        <v>1.4033334100925189E-3</v>
      </c>
    </row>
    <row r="924" spans="1:36" ht="13.5" thickBot="1">
      <c r="A924" s="131">
        <v>7956</v>
      </c>
      <c r="B924" s="131">
        <v>12955</v>
      </c>
      <c r="C924" s="132" t="s">
        <v>1384</v>
      </c>
      <c r="D924" s="132">
        <v>520029935</v>
      </c>
      <c r="E924" s="132" t="s">
        <v>429</v>
      </c>
      <c r="F924" s="132" t="s">
        <v>1915</v>
      </c>
      <c r="G924" s="132">
        <v>7480247</v>
      </c>
      <c r="H924" s="132" t="s">
        <v>102</v>
      </c>
      <c r="I924" s="132" t="s">
        <v>229</v>
      </c>
      <c r="J924" s="132" t="s">
        <v>53</v>
      </c>
      <c r="K924" s="132" t="s">
        <v>53</v>
      </c>
      <c r="L924" s="132" t="s">
        <v>821</v>
      </c>
      <c r="M924" s="132" t="s">
        <v>311</v>
      </c>
      <c r="N924" s="132" t="s">
        <v>256</v>
      </c>
      <c r="O924" s="132" t="s">
        <v>62</v>
      </c>
      <c r="P924" s="132" t="s">
        <v>1328</v>
      </c>
      <c r="Q924" s="132" t="s">
        <v>65</v>
      </c>
      <c r="R924" s="132" t="s">
        <v>57</v>
      </c>
      <c r="S924" s="132" t="s">
        <v>1206</v>
      </c>
      <c r="T924" s="134">
        <v>1.976</v>
      </c>
      <c r="U924" s="133">
        <v>48030</v>
      </c>
      <c r="V924" s="136">
        <v>2.4199999999999999E-2</v>
      </c>
      <c r="W924" s="178">
        <v>2.8000000000000001E-2</v>
      </c>
      <c r="X924" s="132" t="s">
        <v>636</v>
      </c>
      <c r="Y924" s="132"/>
      <c r="Z924" s="135">
        <v>270000</v>
      </c>
      <c r="AA924" s="135">
        <v>1</v>
      </c>
      <c r="AB924" s="135">
        <v>112.82</v>
      </c>
      <c r="AC924" s="135">
        <v>7.4256000000000002</v>
      </c>
      <c r="AD924" s="135">
        <v>312.03960000000001</v>
      </c>
      <c r="AE924" s="137"/>
      <c r="AF924" s="137"/>
      <c r="AG924" s="132" t="s">
        <v>17</v>
      </c>
      <c r="AH924" s="136">
        <v>1.78311979E-4</v>
      </c>
      <c r="AI924" s="136">
        <v>2.1541026657816093E-3</v>
      </c>
      <c r="AJ924" s="136">
        <v>8.2935961023514215E-4</v>
      </c>
    </row>
    <row r="925" spans="1:36" ht="13.5" thickBot="1">
      <c r="A925" s="131">
        <v>7956</v>
      </c>
      <c r="B925" s="131">
        <v>12955</v>
      </c>
      <c r="C925" s="132" t="s">
        <v>1384</v>
      </c>
      <c r="D925" s="132">
        <v>520029935</v>
      </c>
      <c r="E925" s="132" t="s">
        <v>429</v>
      </c>
      <c r="F925" s="132" t="s">
        <v>1916</v>
      </c>
      <c r="G925" s="132">
        <v>7480304</v>
      </c>
      <c r="H925" s="132" t="s">
        <v>102</v>
      </c>
      <c r="I925" s="132" t="s">
        <v>229</v>
      </c>
      <c r="J925" s="132" t="s">
        <v>53</v>
      </c>
      <c r="K925" s="132" t="s">
        <v>53</v>
      </c>
      <c r="L925" s="132" t="s">
        <v>821</v>
      </c>
      <c r="M925" s="132" t="s">
        <v>311</v>
      </c>
      <c r="N925" s="132" t="s">
        <v>256</v>
      </c>
      <c r="O925" s="132" t="s">
        <v>62</v>
      </c>
      <c r="P925" s="132" t="s">
        <v>1205</v>
      </c>
      <c r="Q925" s="132" t="s">
        <v>65</v>
      </c>
      <c r="R925" s="132" t="s">
        <v>57</v>
      </c>
      <c r="S925" s="132" t="s">
        <v>1206</v>
      </c>
      <c r="T925" s="134">
        <v>3.9620000000000002</v>
      </c>
      <c r="U925" s="133">
        <v>48441</v>
      </c>
      <c r="V925" s="136">
        <v>2E-3</v>
      </c>
      <c r="W925" s="178">
        <v>2.58E-2</v>
      </c>
      <c r="X925" s="132" t="s">
        <v>636</v>
      </c>
      <c r="Y925" s="132"/>
      <c r="Z925" s="135">
        <v>657586.82999999996</v>
      </c>
      <c r="AA925" s="135">
        <v>1</v>
      </c>
      <c r="AB925" s="135">
        <v>100.85</v>
      </c>
      <c r="AC925" s="135">
        <v>0</v>
      </c>
      <c r="AD925" s="135">
        <v>663.17632000000003</v>
      </c>
      <c r="AE925" s="137"/>
      <c r="AF925" s="137"/>
      <c r="AG925" s="132" t="s">
        <v>17</v>
      </c>
      <c r="AH925" s="136">
        <v>1.70217201E-4</v>
      </c>
      <c r="AI925" s="136">
        <v>4.5781044418568588E-3</v>
      </c>
      <c r="AJ925" s="136">
        <v>1.7626341473081491E-3</v>
      </c>
    </row>
    <row r="926" spans="1:36" ht="13.5" thickBot="1">
      <c r="A926" s="131">
        <v>7956</v>
      </c>
      <c r="B926" s="131">
        <v>12955</v>
      </c>
      <c r="C926" s="132" t="s">
        <v>1384</v>
      </c>
      <c r="D926" s="132">
        <v>520029935</v>
      </c>
      <c r="E926" s="132" t="s">
        <v>429</v>
      </c>
      <c r="F926" s="132" t="s">
        <v>1917</v>
      </c>
      <c r="G926" s="132">
        <v>7480312</v>
      </c>
      <c r="H926" s="132" t="s">
        <v>102</v>
      </c>
      <c r="I926" s="132" t="s">
        <v>229</v>
      </c>
      <c r="J926" s="132" t="s">
        <v>53</v>
      </c>
      <c r="K926" s="132" t="s">
        <v>53</v>
      </c>
      <c r="L926" s="132" t="s">
        <v>821</v>
      </c>
      <c r="M926" s="132" t="s">
        <v>311</v>
      </c>
      <c r="N926" s="132" t="s">
        <v>256</v>
      </c>
      <c r="O926" s="132" t="s">
        <v>62</v>
      </c>
      <c r="P926" s="132" t="s">
        <v>1328</v>
      </c>
      <c r="Q926" s="132" t="s">
        <v>65</v>
      </c>
      <c r="R926" s="132" t="s">
        <v>57</v>
      </c>
      <c r="S926" s="132" t="s">
        <v>1206</v>
      </c>
      <c r="T926" s="134">
        <v>3.3239999999999998</v>
      </c>
      <c r="U926" s="133">
        <v>48519</v>
      </c>
      <c r="V926" s="136">
        <v>2E-3</v>
      </c>
      <c r="W926" s="178">
        <v>3.39E-2</v>
      </c>
      <c r="X926" s="132" t="s">
        <v>636</v>
      </c>
      <c r="Y926" s="132"/>
      <c r="Z926" s="135">
        <v>131900</v>
      </c>
      <c r="AA926" s="135">
        <v>1</v>
      </c>
      <c r="AB926" s="135">
        <v>99.94</v>
      </c>
      <c r="AC926" s="135">
        <v>0</v>
      </c>
      <c r="AD926" s="135">
        <v>131.82086000000001</v>
      </c>
      <c r="AE926" s="137"/>
      <c r="AF926" s="137"/>
      <c r="AG926" s="132" t="s">
        <v>17</v>
      </c>
      <c r="AH926" s="136">
        <v>2.3015180500000001E-4</v>
      </c>
      <c r="AI926" s="136">
        <v>9.0999881403393777E-4</v>
      </c>
      <c r="AJ926" s="136">
        <v>3.5036225232458072E-4</v>
      </c>
    </row>
    <row r="927" spans="1:36" ht="13.5" thickBot="1">
      <c r="A927" s="131">
        <v>7956</v>
      </c>
      <c r="B927" s="131">
        <v>12955</v>
      </c>
      <c r="C927" s="132" t="s">
        <v>1918</v>
      </c>
      <c r="D927" s="132">
        <v>520030859</v>
      </c>
      <c r="E927" s="132" t="s">
        <v>429</v>
      </c>
      <c r="F927" s="132" t="s">
        <v>1919</v>
      </c>
      <c r="G927" s="132">
        <v>7550148</v>
      </c>
      <c r="H927" s="132" t="s">
        <v>102</v>
      </c>
      <c r="I927" s="132" t="s">
        <v>228</v>
      </c>
      <c r="J927" s="132" t="s">
        <v>53</v>
      </c>
      <c r="K927" s="132" t="s">
        <v>53</v>
      </c>
      <c r="L927" s="132" t="s">
        <v>821</v>
      </c>
      <c r="M927" s="132" t="s">
        <v>311</v>
      </c>
      <c r="N927" s="132" t="s">
        <v>708</v>
      </c>
      <c r="O927" s="132" t="s">
        <v>62</v>
      </c>
      <c r="P927" s="132" t="s">
        <v>1350</v>
      </c>
      <c r="Q927" s="132" t="s">
        <v>65</v>
      </c>
      <c r="R927" s="132" t="s">
        <v>57</v>
      </c>
      <c r="S927" s="132" t="s">
        <v>1206</v>
      </c>
      <c r="T927" s="134">
        <v>2.3180000000000001</v>
      </c>
      <c r="U927" s="133">
        <v>49150</v>
      </c>
      <c r="V927" s="136">
        <v>1.6400000000000001E-2</v>
      </c>
      <c r="W927" s="178">
        <v>5.3900000000000003E-2</v>
      </c>
      <c r="X927" s="132" t="s">
        <v>636</v>
      </c>
      <c r="Y927" s="132"/>
      <c r="Z927" s="135">
        <v>142500</v>
      </c>
      <c r="AA927" s="135">
        <v>1</v>
      </c>
      <c r="AB927" s="135">
        <v>92.16</v>
      </c>
      <c r="AC927" s="135">
        <v>0</v>
      </c>
      <c r="AD927" s="135">
        <v>131.328</v>
      </c>
      <c r="AE927" s="137"/>
      <c r="AF927" s="137"/>
      <c r="AG927" s="132" t="s">
        <v>17</v>
      </c>
      <c r="AH927" s="136">
        <v>7.3788318099999998E-4</v>
      </c>
      <c r="AI927" s="136">
        <v>9.0659645407751828E-4</v>
      </c>
      <c r="AJ927" s="136">
        <v>3.4905229622445597E-4</v>
      </c>
    </row>
    <row r="928" spans="1:36" ht="13.5" thickBot="1">
      <c r="A928" s="131">
        <v>7956</v>
      </c>
      <c r="B928" s="131">
        <v>12955</v>
      </c>
      <c r="C928" s="132" t="s">
        <v>1386</v>
      </c>
      <c r="D928" s="132">
        <v>520001736</v>
      </c>
      <c r="E928" s="132" t="s">
        <v>429</v>
      </c>
      <c r="F928" s="132" t="s">
        <v>1387</v>
      </c>
      <c r="G928" s="132">
        <v>7590128</v>
      </c>
      <c r="H928" s="132" t="s">
        <v>102</v>
      </c>
      <c r="I928" s="132" t="s">
        <v>229</v>
      </c>
      <c r="J928" s="132" t="s">
        <v>53</v>
      </c>
      <c r="K928" s="132" t="s">
        <v>53</v>
      </c>
      <c r="L928" s="132" t="s">
        <v>821</v>
      </c>
      <c r="M928" s="132" t="s">
        <v>311</v>
      </c>
      <c r="N928" s="132" t="s">
        <v>651</v>
      </c>
      <c r="O928" s="132" t="s">
        <v>62</v>
      </c>
      <c r="P928" s="132" t="s">
        <v>1350</v>
      </c>
      <c r="Q928" s="132" t="s">
        <v>65</v>
      </c>
      <c r="R928" s="132" t="s">
        <v>57</v>
      </c>
      <c r="S928" s="132" t="s">
        <v>1206</v>
      </c>
      <c r="T928" s="134">
        <v>1.2130000000000001</v>
      </c>
      <c r="U928" s="133">
        <v>46112</v>
      </c>
      <c r="V928" s="136">
        <v>4.7500000000000001E-2</v>
      </c>
      <c r="W928" s="178">
        <v>2.86E-2</v>
      </c>
      <c r="X928" s="132" t="s">
        <v>636</v>
      </c>
      <c r="Y928" s="132"/>
      <c r="Z928" s="135">
        <v>662838.96</v>
      </c>
      <c r="AA928" s="135">
        <v>1</v>
      </c>
      <c r="AB928" s="135">
        <v>142.59</v>
      </c>
      <c r="AC928" s="135">
        <v>0</v>
      </c>
      <c r="AD928" s="135">
        <v>945.14206999999999</v>
      </c>
      <c r="AE928" s="137"/>
      <c r="AF928" s="137"/>
      <c r="AG928" s="132" t="s">
        <v>17</v>
      </c>
      <c r="AH928" s="136">
        <v>6.9366099399999995E-4</v>
      </c>
      <c r="AI928" s="136">
        <v>6.5245983283190607E-3</v>
      </c>
      <c r="AJ928" s="136">
        <v>2.5120614780689229E-3</v>
      </c>
    </row>
    <row r="929" spans="1:36" ht="13.5" thickBot="1">
      <c r="A929" s="131">
        <v>7956</v>
      </c>
      <c r="B929" s="131">
        <v>12955</v>
      </c>
      <c r="C929" s="132" t="s">
        <v>1386</v>
      </c>
      <c r="D929" s="132">
        <v>520001736</v>
      </c>
      <c r="E929" s="132" t="s">
        <v>429</v>
      </c>
      <c r="F929" s="132" t="s">
        <v>1920</v>
      </c>
      <c r="G929" s="132">
        <v>7590151</v>
      </c>
      <c r="H929" s="132" t="s">
        <v>102</v>
      </c>
      <c r="I929" s="132" t="s">
        <v>228</v>
      </c>
      <c r="J929" s="132" t="s">
        <v>53</v>
      </c>
      <c r="K929" s="132" t="s">
        <v>53</v>
      </c>
      <c r="L929" s="132" t="s">
        <v>821</v>
      </c>
      <c r="M929" s="132" t="s">
        <v>311</v>
      </c>
      <c r="N929" s="132" t="s">
        <v>651</v>
      </c>
      <c r="O929" s="132" t="s">
        <v>62</v>
      </c>
      <c r="P929" s="132" t="s">
        <v>1350</v>
      </c>
      <c r="Q929" s="132" t="s">
        <v>65</v>
      </c>
      <c r="R929" s="132" t="s">
        <v>57</v>
      </c>
      <c r="S929" s="132" t="s">
        <v>1206</v>
      </c>
      <c r="T929" s="134">
        <v>5.383</v>
      </c>
      <c r="U929" s="133">
        <v>49125</v>
      </c>
      <c r="V929" s="136">
        <v>2.5499999999999998E-2</v>
      </c>
      <c r="W929" s="178">
        <v>6.1400000000000003E-2</v>
      </c>
      <c r="X929" s="132" t="s">
        <v>636</v>
      </c>
      <c r="Y929" s="132"/>
      <c r="Z929" s="135">
        <v>24074.07</v>
      </c>
      <c r="AA929" s="135">
        <v>1</v>
      </c>
      <c r="AB929" s="135">
        <v>82.82</v>
      </c>
      <c r="AC929" s="135">
        <v>0</v>
      </c>
      <c r="AD929" s="135">
        <v>19.938140000000001</v>
      </c>
      <c r="AE929" s="137"/>
      <c r="AF929" s="137"/>
      <c r="AG929" s="132" t="s">
        <v>17</v>
      </c>
      <c r="AH929" s="136">
        <v>1.3884225830803799E-5</v>
      </c>
      <c r="AI929" s="136">
        <v>1.3763894238015602E-4</v>
      </c>
      <c r="AJ929" s="136">
        <v>5.2992915063388422E-5</v>
      </c>
    </row>
    <row r="930" spans="1:36" ht="13.5" thickBot="1">
      <c r="A930" s="131">
        <v>7956</v>
      </c>
      <c r="B930" s="131">
        <v>12955</v>
      </c>
      <c r="C930" s="132" t="s">
        <v>1386</v>
      </c>
      <c r="D930" s="132">
        <v>520001736</v>
      </c>
      <c r="E930" s="132" t="s">
        <v>429</v>
      </c>
      <c r="F930" s="132" t="s">
        <v>1921</v>
      </c>
      <c r="G930" s="132">
        <v>7590219</v>
      </c>
      <c r="H930" s="132" t="s">
        <v>102</v>
      </c>
      <c r="I930" s="132" t="s">
        <v>229</v>
      </c>
      <c r="J930" s="132" t="s">
        <v>53</v>
      </c>
      <c r="K930" s="132" t="s">
        <v>53</v>
      </c>
      <c r="L930" s="132" t="s">
        <v>821</v>
      </c>
      <c r="M930" s="132" t="s">
        <v>311</v>
      </c>
      <c r="N930" s="132" t="s">
        <v>651</v>
      </c>
      <c r="O930" s="132" t="s">
        <v>62</v>
      </c>
      <c r="P930" s="132" t="s">
        <v>1350</v>
      </c>
      <c r="Q930" s="132" t="s">
        <v>65</v>
      </c>
      <c r="R930" s="132" t="s">
        <v>57</v>
      </c>
      <c r="S930" s="132" t="s">
        <v>1206</v>
      </c>
      <c r="T930" s="134">
        <v>4.2089999999999996</v>
      </c>
      <c r="U930" s="133">
        <v>48760</v>
      </c>
      <c r="V930" s="136">
        <v>5.0000000000000001E-3</v>
      </c>
      <c r="W930" s="178">
        <v>3.3500000000000002E-2</v>
      </c>
      <c r="X930" s="132" t="s">
        <v>636</v>
      </c>
      <c r="Y930" s="132"/>
      <c r="Z930" s="135">
        <v>19661.29</v>
      </c>
      <c r="AA930" s="135">
        <v>1</v>
      </c>
      <c r="AB930" s="135">
        <v>100.45</v>
      </c>
      <c r="AC930" s="135">
        <v>0</v>
      </c>
      <c r="AD930" s="135">
        <v>19.749770000000002</v>
      </c>
      <c r="AE930" s="137"/>
      <c r="AF930" s="137"/>
      <c r="AG930" s="132" t="s">
        <v>17</v>
      </c>
      <c r="AH930" s="136">
        <v>1.22164009644033E-5</v>
      </c>
      <c r="AI930" s="136">
        <v>1.3633856794321506E-4</v>
      </c>
      <c r="AJ930" s="136">
        <v>5.2492252744310993E-5</v>
      </c>
    </row>
    <row r="931" spans="1:36" ht="13.5" thickBot="1">
      <c r="A931" s="131">
        <v>7956</v>
      </c>
      <c r="B931" s="131">
        <v>12955</v>
      </c>
      <c r="C931" s="132" t="s">
        <v>1386</v>
      </c>
      <c r="D931" s="132">
        <v>520001736</v>
      </c>
      <c r="E931" s="132" t="s">
        <v>429</v>
      </c>
      <c r="F931" s="132" t="s">
        <v>1922</v>
      </c>
      <c r="G931" s="132">
        <v>7590284</v>
      </c>
      <c r="H931" s="132" t="s">
        <v>102</v>
      </c>
      <c r="I931" s="132" t="s">
        <v>229</v>
      </c>
      <c r="J931" s="132" t="s">
        <v>53</v>
      </c>
      <c r="K931" s="132" t="s">
        <v>53</v>
      </c>
      <c r="L931" s="132" t="s">
        <v>821</v>
      </c>
      <c r="M931" s="132" t="s">
        <v>311</v>
      </c>
      <c r="N931" s="132" t="s">
        <v>651</v>
      </c>
      <c r="O931" s="132" t="s">
        <v>62</v>
      </c>
      <c r="P931" s="132" t="s">
        <v>1350</v>
      </c>
      <c r="Q931" s="132" t="s">
        <v>65</v>
      </c>
      <c r="R931" s="132" t="s">
        <v>57</v>
      </c>
      <c r="S931" s="132" t="s">
        <v>1206</v>
      </c>
      <c r="T931" s="134">
        <v>5.3710000000000004</v>
      </c>
      <c r="U931" s="133">
        <v>49491</v>
      </c>
      <c r="V931" s="136">
        <v>5.8999999999999999E-3</v>
      </c>
      <c r="W931" s="178">
        <v>3.5700000000000003E-2</v>
      </c>
      <c r="X931" s="132" t="s">
        <v>636</v>
      </c>
      <c r="Y931" s="132"/>
      <c r="Z931" s="135">
        <v>30000</v>
      </c>
      <c r="AA931" s="135">
        <v>1</v>
      </c>
      <c r="AB931" s="135">
        <v>94</v>
      </c>
      <c r="AC931" s="135">
        <v>0</v>
      </c>
      <c r="AD931" s="135">
        <v>28.2</v>
      </c>
      <c r="AE931" s="137"/>
      <c r="AF931" s="137"/>
      <c r="AG931" s="132" t="s">
        <v>17</v>
      </c>
      <c r="AH931" s="136">
        <v>2.14205999053209E-5</v>
      </c>
      <c r="AI931" s="136">
        <v>1.9467303244537353E-4</v>
      </c>
      <c r="AJ931" s="136">
        <v>7.495183626895756E-5</v>
      </c>
    </row>
    <row r="932" spans="1:36" ht="13.5" thickBot="1">
      <c r="A932" s="131">
        <v>7956</v>
      </c>
      <c r="B932" s="131">
        <v>12955</v>
      </c>
      <c r="C932" s="132" t="s">
        <v>1923</v>
      </c>
      <c r="D932" s="132">
        <v>520017450</v>
      </c>
      <c r="E932" s="132" t="s">
        <v>429</v>
      </c>
      <c r="F932" s="132" t="s">
        <v>1924</v>
      </c>
      <c r="G932" s="132">
        <v>7670284</v>
      </c>
      <c r="H932" s="132" t="s">
        <v>102</v>
      </c>
      <c r="I932" s="132" t="s">
        <v>229</v>
      </c>
      <c r="J932" s="132" t="s">
        <v>53</v>
      </c>
      <c r="K932" s="132" t="s">
        <v>53</v>
      </c>
      <c r="L932" s="132" t="s">
        <v>821</v>
      </c>
      <c r="M932" s="132" t="s">
        <v>311</v>
      </c>
      <c r="N932" s="132" t="s">
        <v>269</v>
      </c>
      <c r="O932" s="132" t="s">
        <v>62</v>
      </c>
      <c r="P932" s="132" t="s">
        <v>1350</v>
      </c>
      <c r="Q932" s="132" t="s">
        <v>65</v>
      </c>
      <c r="R932" s="132" t="s">
        <v>57</v>
      </c>
      <c r="S932" s="132" t="s">
        <v>1206</v>
      </c>
      <c r="T932" s="134">
        <v>4.7880000000000003</v>
      </c>
      <c r="U932" s="133">
        <v>47604</v>
      </c>
      <c r="V932" s="136">
        <v>4.4000000000000003E-3</v>
      </c>
      <c r="W932" s="178">
        <v>2.8799999999999999E-2</v>
      </c>
      <c r="X932" s="132" t="s">
        <v>636</v>
      </c>
      <c r="Y932" s="132"/>
      <c r="Z932" s="135">
        <v>112530.04</v>
      </c>
      <c r="AA932" s="135">
        <v>1</v>
      </c>
      <c r="AB932" s="135">
        <v>101.08</v>
      </c>
      <c r="AC932" s="135">
        <v>0</v>
      </c>
      <c r="AD932" s="135">
        <v>113.74536000000001</v>
      </c>
      <c r="AE932" s="137"/>
      <c r="AF932" s="137"/>
      <c r="AG932" s="132" t="s">
        <v>17</v>
      </c>
      <c r="AH932" s="136">
        <v>1.3192326499999999E-4</v>
      </c>
      <c r="AI932" s="136">
        <v>7.8521823254576928E-4</v>
      </c>
      <c r="AJ932" s="136">
        <v>3.0231998578275301E-4</v>
      </c>
    </row>
    <row r="933" spans="1:36" ht="13.5" thickBot="1">
      <c r="A933" s="131">
        <v>7956</v>
      </c>
      <c r="B933" s="131">
        <v>12955</v>
      </c>
      <c r="C933" s="132" t="s">
        <v>1923</v>
      </c>
      <c r="D933" s="132">
        <v>520017450</v>
      </c>
      <c r="E933" s="132" t="s">
        <v>429</v>
      </c>
      <c r="F933" s="132" t="s">
        <v>1925</v>
      </c>
      <c r="G933" s="132">
        <v>7670334</v>
      </c>
      <c r="H933" s="132" t="s">
        <v>102</v>
      </c>
      <c r="I933" s="132" t="s">
        <v>228</v>
      </c>
      <c r="J933" s="132" t="s">
        <v>53</v>
      </c>
      <c r="K933" s="132" t="s">
        <v>53</v>
      </c>
      <c r="L933" s="132" t="s">
        <v>821</v>
      </c>
      <c r="M933" s="132" t="s">
        <v>311</v>
      </c>
      <c r="N933" s="132" t="s">
        <v>269</v>
      </c>
      <c r="O933" s="132" t="s">
        <v>62</v>
      </c>
      <c r="P933" s="132" t="s">
        <v>1350</v>
      </c>
      <c r="Q933" s="132" t="s">
        <v>65</v>
      </c>
      <c r="R933" s="132" t="s">
        <v>57</v>
      </c>
      <c r="S933" s="132" t="s">
        <v>1206</v>
      </c>
      <c r="T933" s="134">
        <v>4.49</v>
      </c>
      <c r="U933" s="133">
        <v>48579</v>
      </c>
      <c r="V933" s="136">
        <v>1.9400000000000001E-2</v>
      </c>
      <c r="W933" s="178">
        <v>5.5E-2</v>
      </c>
      <c r="X933" s="132" t="s">
        <v>636</v>
      </c>
      <c r="Y933" s="132"/>
      <c r="Z933" s="135">
        <v>261000</v>
      </c>
      <c r="AA933" s="135">
        <v>1</v>
      </c>
      <c r="AB933" s="135">
        <v>85.41</v>
      </c>
      <c r="AC933" s="135">
        <v>0</v>
      </c>
      <c r="AD933" s="135">
        <v>222.92009999999999</v>
      </c>
      <c r="AE933" s="137"/>
      <c r="AF933" s="137"/>
      <c r="AG933" s="132" t="s">
        <v>17</v>
      </c>
      <c r="AH933" s="136">
        <v>4.2547905800000002E-4</v>
      </c>
      <c r="AI933" s="136">
        <v>1.5388841085115571E-3</v>
      </c>
      <c r="AJ933" s="136">
        <v>5.9249187362622855E-4</v>
      </c>
    </row>
    <row r="934" spans="1:36" ht="13.5" thickBot="1">
      <c r="A934" s="131">
        <v>7956</v>
      </c>
      <c r="B934" s="131">
        <v>12955</v>
      </c>
      <c r="C934" s="132" t="s">
        <v>1684</v>
      </c>
      <c r="D934" s="132">
        <v>520032178</v>
      </c>
      <c r="E934" s="132" t="s">
        <v>429</v>
      </c>
      <c r="F934" s="132" t="s">
        <v>1926</v>
      </c>
      <c r="G934" s="132">
        <v>7710239</v>
      </c>
      <c r="H934" s="132" t="s">
        <v>102</v>
      </c>
      <c r="I934" s="132" t="s">
        <v>228</v>
      </c>
      <c r="J934" s="132" t="s">
        <v>53</v>
      </c>
      <c r="K934" s="132" t="s">
        <v>53</v>
      </c>
      <c r="L934" s="132" t="s">
        <v>821</v>
      </c>
      <c r="M934" s="132" t="s">
        <v>311</v>
      </c>
      <c r="N934" s="132" t="s">
        <v>140</v>
      </c>
      <c r="O934" s="132" t="s">
        <v>62</v>
      </c>
      <c r="P934" s="132" t="s">
        <v>298</v>
      </c>
      <c r="Q934" s="132" t="s">
        <v>298</v>
      </c>
      <c r="R934" s="132" t="s">
        <v>57</v>
      </c>
      <c r="S934" s="132" t="s">
        <v>1206</v>
      </c>
      <c r="T934" s="134">
        <v>1.899</v>
      </c>
      <c r="U934" s="133">
        <v>46203</v>
      </c>
      <c r="V934" s="136">
        <v>3.8699999999999998E-2</v>
      </c>
      <c r="W934" s="178">
        <v>6.3E-2</v>
      </c>
      <c r="X934" s="132" t="s">
        <v>636</v>
      </c>
      <c r="Y934" s="132"/>
      <c r="Z934" s="135">
        <v>192249</v>
      </c>
      <c r="AA934" s="135">
        <v>1</v>
      </c>
      <c r="AB934" s="135">
        <v>95.78</v>
      </c>
      <c r="AC934" s="135">
        <v>0</v>
      </c>
      <c r="AD934" s="135">
        <v>184.13609</v>
      </c>
      <c r="AE934" s="137"/>
      <c r="AF934" s="137"/>
      <c r="AG934" s="132" t="s">
        <v>17</v>
      </c>
      <c r="AH934" s="136">
        <v>6.0676421399999999E-4</v>
      </c>
      <c r="AI934" s="136">
        <v>1.2711464901749724E-3</v>
      </c>
      <c r="AJ934" s="136">
        <v>4.8940915137893727E-4</v>
      </c>
    </row>
    <row r="935" spans="1:36" ht="13.5" thickBot="1">
      <c r="A935" s="131">
        <v>7956</v>
      </c>
      <c r="B935" s="131">
        <v>12955</v>
      </c>
      <c r="C935" s="132" t="s">
        <v>1684</v>
      </c>
      <c r="D935" s="132">
        <v>520032178</v>
      </c>
      <c r="E935" s="132" t="s">
        <v>429</v>
      </c>
      <c r="F935" s="132" t="s">
        <v>2169</v>
      </c>
      <c r="G935" s="132">
        <v>77102620</v>
      </c>
      <c r="H935" s="132" t="s">
        <v>102</v>
      </c>
      <c r="I935" s="132" t="s">
        <v>228</v>
      </c>
      <c r="J935" s="132" t="s">
        <v>53</v>
      </c>
      <c r="K935" s="132" t="s">
        <v>53</v>
      </c>
      <c r="L935" s="132" t="s">
        <v>54</v>
      </c>
      <c r="M935" s="132" t="s">
        <v>311</v>
      </c>
      <c r="N935" s="132" t="s">
        <v>140</v>
      </c>
      <c r="O935" s="132" t="s">
        <v>62</v>
      </c>
      <c r="P935" s="132" t="s">
        <v>298</v>
      </c>
      <c r="Q935" s="132" t="s">
        <v>298</v>
      </c>
      <c r="R935" s="132" t="s">
        <v>57</v>
      </c>
      <c r="S935" s="132" t="s">
        <v>1206</v>
      </c>
      <c r="T935" s="134">
        <v>1.899</v>
      </c>
      <c r="U935" s="133">
        <v>46568</v>
      </c>
      <c r="V935" s="136">
        <v>4.19E-2</v>
      </c>
      <c r="W935" s="178">
        <v>8.5800000000000001E-2</v>
      </c>
      <c r="X935" s="132" t="s">
        <v>636</v>
      </c>
      <c r="Y935" s="132"/>
      <c r="Z935" s="135">
        <v>700000</v>
      </c>
      <c r="AA935" s="135">
        <v>1</v>
      </c>
      <c r="AB935" s="135">
        <v>91.634399999999999</v>
      </c>
      <c r="AC935" s="135">
        <v>0</v>
      </c>
      <c r="AD935" s="135">
        <v>641.44079999999997</v>
      </c>
      <c r="AE935" s="137"/>
      <c r="AF935" s="137"/>
      <c r="AG935" s="132" t="s">
        <v>17</v>
      </c>
      <c r="AH935" s="136">
        <v>8.7500000000000008E-3</v>
      </c>
      <c r="AI935" s="136">
        <v>4.4280576478789484E-3</v>
      </c>
      <c r="AJ935" s="136">
        <v>1.7048640360932321E-3</v>
      </c>
    </row>
    <row r="936" spans="1:36" ht="13.5" thickBot="1">
      <c r="A936" s="131">
        <v>7956</v>
      </c>
      <c r="B936" s="131">
        <v>12955</v>
      </c>
      <c r="C936" s="132" t="s">
        <v>1684</v>
      </c>
      <c r="D936" s="132">
        <v>520032178</v>
      </c>
      <c r="E936" s="132" t="s">
        <v>429</v>
      </c>
      <c r="F936" s="132" t="s">
        <v>1927</v>
      </c>
      <c r="G936" s="132">
        <v>7710296</v>
      </c>
      <c r="H936" s="132" t="s">
        <v>102</v>
      </c>
      <c r="I936" s="132" t="s">
        <v>228</v>
      </c>
      <c r="J936" s="132" t="s">
        <v>53</v>
      </c>
      <c r="K936" s="132" t="s">
        <v>53</v>
      </c>
      <c r="L936" s="132" t="s">
        <v>821</v>
      </c>
      <c r="M936" s="132" t="s">
        <v>311</v>
      </c>
      <c r="N936" s="132" t="s">
        <v>140</v>
      </c>
      <c r="O936" s="132" t="s">
        <v>62</v>
      </c>
      <c r="P936" s="132" t="s">
        <v>298</v>
      </c>
      <c r="Q936" s="132" t="s">
        <v>298</v>
      </c>
      <c r="R936" s="132" t="s">
        <v>57</v>
      </c>
      <c r="S936" s="132" t="s">
        <v>1206</v>
      </c>
      <c r="T936" s="134">
        <v>1.8779999999999999</v>
      </c>
      <c r="U936" s="133">
        <v>46568</v>
      </c>
      <c r="V936" s="136">
        <v>6.25E-2</v>
      </c>
      <c r="W936" s="178">
        <v>8.1600000000000006E-2</v>
      </c>
      <c r="X936" s="132" t="s">
        <v>636</v>
      </c>
      <c r="Y936" s="132"/>
      <c r="Z936" s="135">
        <v>22500</v>
      </c>
      <c r="AA936" s="135">
        <v>1</v>
      </c>
      <c r="AB936" s="135">
        <v>96.88</v>
      </c>
      <c r="AC936" s="135">
        <v>0</v>
      </c>
      <c r="AD936" s="135">
        <v>21.797999999999998</v>
      </c>
      <c r="AE936" s="137"/>
      <c r="AF936" s="137"/>
      <c r="AG936" s="132" t="s">
        <v>17</v>
      </c>
      <c r="AH936" s="136">
        <v>3.02577964E-4</v>
      </c>
      <c r="AI936" s="136">
        <v>1.5047811210085999E-4</v>
      </c>
      <c r="AJ936" s="136">
        <v>5.7936174715983572E-5</v>
      </c>
    </row>
    <row r="937" spans="1:36" ht="13.5" thickBot="1">
      <c r="A937" s="131">
        <v>7956</v>
      </c>
      <c r="B937" s="131">
        <v>12955</v>
      </c>
      <c r="C937" s="132" t="s">
        <v>1684</v>
      </c>
      <c r="D937" s="132">
        <v>520032178</v>
      </c>
      <c r="E937" s="132" t="s">
        <v>429</v>
      </c>
      <c r="F937" s="132" t="s">
        <v>1927</v>
      </c>
      <c r="G937" s="132">
        <v>77102960</v>
      </c>
      <c r="H937" s="132" t="s">
        <v>102</v>
      </c>
      <c r="I937" s="132" t="s">
        <v>228</v>
      </c>
      <c r="J937" s="132" t="s">
        <v>53</v>
      </c>
      <c r="K937" s="132" t="s">
        <v>53</v>
      </c>
      <c r="L937" s="132" t="s">
        <v>54</v>
      </c>
      <c r="M937" s="132" t="s">
        <v>311</v>
      </c>
      <c r="N937" s="132" t="s">
        <v>140</v>
      </c>
      <c r="O937" s="132" t="s">
        <v>62</v>
      </c>
      <c r="P937" s="132" t="s">
        <v>298</v>
      </c>
      <c r="Q937" s="132" t="s">
        <v>298</v>
      </c>
      <c r="R937" s="132" t="s">
        <v>57</v>
      </c>
      <c r="S937" s="132" t="s">
        <v>1206</v>
      </c>
      <c r="T937" s="134">
        <v>1.8779999999999999</v>
      </c>
      <c r="U937" s="133">
        <v>46568</v>
      </c>
      <c r="V937" s="136">
        <v>6.25E-2</v>
      </c>
      <c r="W937" s="178">
        <v>8.1600000000000006E-2</v>
      </c>
      <c r="X937" s="132" t="s">
        <v>636</v>
      </c>
      <c r="Y937" s="132"/>
      <c r="Z937" s="135">
        <v>375000</v>
      </c>
      <c r="AA937" s="135">
        <v>1</v>
      </c>
      <c r="AB937" s="135">
        <v>96.361400000000003</v>
      </c>
      <c r="AC937" s="135">
        <v>0</v>
      </c>
      <c r="AD937" s="135">
        <v>361.35525000000001</v>
      </c>
      <c r="AE937" s="137"/>
      <c r="AF937" s="137"/>
      <c r="AG937" s="132" t="s">
        <v>17</v>
      </c>
      <c r="AH937" s="136">
        <v>5.04296607E-3</v>
      </c>
      <c r="AI937" s="136">
        <v>2.4945433442395766E-3</v>
      </c>
      <c r="AJ937" s="136">
        <v>9.6043402599036267E-4</v>
      </c>
    </row>
    <row r="938" spans="1:36" ht="13.5" thickBot="1">
      <c r="A938" s="131">
        <v>7956</v>
      </c>
      <c r="B938" s="131">
        <v>12955</v>
      </c>
      <c r="C938" s="132" t="s">
        <v>1928</v>
      </c>
      <c r="D938" s="132">
        <v>520022732</v>
      </c>
      <c r="E938" s="132" t="s">
        <v>429</v>
      </c>
      <c r="F938" s="132" t="s">
        <v>1929</v>
      </c>
      <c r="G938" s="132">
        <v>7770217</v>
      </c>
      <c r="H938" s="132" t="s">
        <v>102</v>
      </c>
      <c r="I938" s="132" t="s">
        <v>229</v>
      </c>
      <c r="J938" s="132" t="s">
        <v>53</v>
      </c>
      <c r="K938" s="132" t="s">
        <v>53</v>
      </c>
      <c r="L938" s="132" t="s">
        <v>821</v>
      </c>
      <c r="M938" s="132" t="s">
        <v>311</v>
      </c>
      <c r="N938" s="132" t="s">
        <v>650</v>
      </c>
      <c r="O938" s="132" t="s">
        <v>62</v>
      </c>
      <c r="P938" s="132" t="s">
        <v>1350</v>
      </c>
      <c r="Q938" s="132" t="s">
        <v>65</v>
      </c>
      <c r="R938" s="132" t="s">
        <v>57</v>
      </c>
      <c r="S938" s="132" t="s">
        <v>1206</v>
      </c>
      <c r="T938" s="134">
        <v>2.149</v>
      </c>
      <c r="U938" s="133">
        <v>47034</v>
      </c>
      <c r="V938" s="136">
        <v>4.2999999999999997E-2</v>
      </c>
      <c r="W938" s="178">
        <v>2.3699999999999999E-2</v>
      </c>
      <c r="X938" s="132" t="s">
        <v>636</v>
      </c>
      <c r="Y938" s="132"/>
      <c r="Z938" s="135">
        <v>1279.44</v>
      </c>
      <c r="AA938" s="135">
        <v>1</v>
      </c>
      <c r="AB938" s="135">
        <v>121.81</v>
      </c>
      <c r="AC938" s="135">
        <v>0</v>
      </c>
      <c r="AD938" s="135">
        <v>1.5584899999999999</v>
      </c>
      <c r="AE938" s="137"/>
      <c r="AF938" s="137"/>
      <c r="AG938" s="132" t="s">
        <v>17</v>
      </c>
      <c r="AH938" s="136">
        <v>2.5091582737498598E-6</v>
      </c>
      <c r="AI938" s="136">
        <v>1.0758722494176958E-5</v>
      </c>
      <c r="AJ938" s="136">
        <v>4.1422584151350236E-6</v>
      </c>
    </row>
    <row r="939" spans="1:36" ht="13.5" thickBot="1">
      <c r="A939" s="131">
        <v>7956</v>
      </c>
      <c r="B939" s="131">
        <v>12955</v>
      </c>
      <c r="C939" s="132" t="s">
        <v>1388</v>
      </c>
      <c r="D939" s="132">
        <v>520033309</v>
      </c>
      <c r="E939" s="132" t="s">
        <v>429</v>
      </c>
      <c r="F939" s="132" t="s">
        <v>1389</v>
      </c>
      <c r="G939" s="132">
        <v>8230294</v>
      </c>
      <c r="H939" s="132" t="s">
        <v>102</v>
      </c>
      <c r="I939" s="132" t="s">
        <v>623</v>
      </c>
      <c r="J939" s="132" t="s">
        <v>53</v>
      </c>
      <c r="K939" s="132" t="s">
        <v>53</v>
      </c>
      <c r="L939" s="132" t="s">
        <v>821</v>
      </c>
      <c r="M939" s="132" t="s">
        <v>311</v>
      </c>
      <c r="N939" s="132" t="s">
        <v>140</v>
      </c>
      <c r="O939" s="132" t="s">
        <v>62</v>
      </c>
      <c r="P939" s="132" t="s">
        <v>1390</v>
      </c>
      <c r="Q939" s="132" t="s">
        <v>65</v>
      </c>
      <c r="R939" s="132" t="s">
        <v>57</v>
      </c>
      <c r="S939" s="132" t="s">
        <v>1206</v>
      </c>
      <c r="T939" s="134">
        <v>0.501</v>
      </c>
      <c r="U939" s="133">
        <v>45657</v>
      </c>
      <c r="V939" s="136">
        <v>1.4999999999999999E-2</v>
      </c>
      <c r="W939" s="178">
        <v>-1E-3</v>
      </c>
      <c r="X939" s="132" t="s">
        <v>636</v>
      </c>
      <c r="Y939" s="132"/>
      <c r="Z939" s="135">
        <v>12.12</v>
      </c>
      <c r="AA939" s="135">
        <v>1</v>
      </c>
      <c r="AB939" s="135">
        <v>100.8</v>
      </c>
      <c r="AC939" s="135">
        <v>0</v>
      </c>
      <c r="AD939" s="135">
        <v>1.222E-2</v>
      </c>
      <c r="AE939" s="137"/>
      <c r="AF939" s="137"/>
      <c r="AG939" s="132" t="s">
        <v>17</v>
      </c>
      <c r="AH939" s="136">
        <v>2.17850454111249E-7</v>
      </c>
      <c r="AI939" s="136">
        <v>8.4358314059661858E-8</v>
      </c>
      <c r="AJ939" s="136">
        <v>3.2479129049881605E-8</v>
      </c>
    </row>
    <row r="940" spans="1:36" ht="13.5" thickBot="1">
      <c r="A940" s="131">
        <v>7956</v>
      </c>
      <c r="B940" s="131">
        <v>12955</v>
      </c>
      <c r="C940" s="132" t="s">
        <v>1388</v>
      </c>
      <c r="D940" s="132">
        <v>520033309</v>
      </c>
      <c r="E940" s="132" t="s">
        <v>429</v>
      </c>
      <c r="F940" s="132" t="s">
        <v>1930</v>
      </c>
      <c r="G940" s="132">
        <v>8230328</v>
      </c>
      <c r="H940" s="132" t="s">
        <v>102</v>
      </c>
      <c r="I940" s="132" t="s">
        <v>228</v>
      </c>
      <c r="J940" s="132" t="s">
        <v>53</v>
      </c>
      <c r="K940" s="132" t="s">
        <v>53</v>
      </c>
      <c r="L940" s="132" t="s">
        <v>821</v>
      </c>
      <c r="M940" s="132" t="s">
        <v>311</v>
      </c>
      <c r="N940" s="132" t="s">
        <v>140</v>
      </c>
      <c r="O940" s="132" t="s">
        <v>62</v>
      </c>
      <c r="P940" s="132" t="s">
        <v>298</v>
      </c>
      <c r="Q940" s="132" t="s">
        <v>298</v>
      </c>
      <c r="R940" s="132" t="s">
        <v>57</v>
      </c>
      <c r="S940" s="132" t="s">
        <v>1206</v>
      </c>
      <c r="T940" s="134">
        <v>2.0390000000000001</v>
      </c>
      <c r="U940" s="133">
        <v>46569</v>
      </c>
      <c r="V940" s="136">
        <v>2.9000000000000001E-2</v>
      </c>
      <c r="W940" s="178">
        <v>7.7600000000000002E-2</v>
      </c>
      <c r="X940" s="132" t="s">
        <v>636</v>
      </c>
      <c r="Y940" s="132"/>
      <c r="Z940" s="135">
        <v>535014.30000000005</v>
      </c>
      <c r="AA940" s="135">
        <v>1</v>
      </c>
      <c r="AB940" s="135">
        <v>91</v>
      </c>
      <c r="AC940" s="135">
        <v>13.107849999999999</v>
      </c>
      <c r="AD940" s="135">
        <v>499.97086000000002</v>
      </c>
      <c r="AE940" s="137"/>
      <c r="AF940" s="137"/>
      <c r="AG940" s="132" t="s">
        <v>17</v>
      </c>
      <c r="AH940" s="136">
        <v>2.7994934310000001E-3</v>
      </c>
      <c r="AI940" s="136">
        <v>3.4514483493092662E-3</v>
      </c>
      <c r="AJ940" s="136">
        <v>1.3288558169492874E-3</v>
      </c>
    </row>
    <row r="941" spans="1:36" ht="13.5" thickBot="1">
      <c r="A941" s="131">
        <v>7956</v>
      </c>
      <c r="B941" s="131">
        <v>12955</v>
      </c>
      <c r="C941" s="132" t="s">
        <v>1388</v>
      </c>
      <c r="D941" s="132">
        <v>520033309</v>
      </c>
      <c r="E941" s="132" t="s">
        <v>429</v>
      </c>
      <c r="F941" s="132" t="s">
        <v>1931</v>
      </c>
      <c r="G941" s="132">
        <v>8230377</v>
      </c>
      <c r="H941" s="132" t="s">
        <v>102</v>
      </c>
      <c r="I941" s="132" t="s">
        <v>229</v>
      </c>
      <c r="J941" s="132" t="s">
        <v>53</v>
      </c>
      <c r="K941" s="132" t="s">
        <v>53</v>
      </c>
      <c r="L941" s="132" t="s">
        <v>821</v>
      </c>
      <c r="M941" s="132" t="s">
        <v>311</v>
      </c>
      <c r="N941" s="132" t="s">
        <v>140</v>
      </c>
      <c r="O941" s="132" t="s">
        <v>62</v>
      </c>
      <c r="P941" s="132" t="s">
        <v>298</v>
      </c>
      <c r="Q941" s="132" t="s">
        <v>298</v>
      </c>
      <c r="R941" s="132" t="s">
        <v>57</v>
      </c>
      <c r="S941" s="132" t="s">
        <v>1206</v>
      </c>
      <c r="T941" s="134">
        <v>1.8879999999999999</v>
      </c>
      <c r="U941" s="133">
        <v>46387</v>
      </c>
      <c r="V941" s="136">
        <v>3.5000000000000003E-2</v>
      </c>
      <c r="W941" s="178">
        <v>3.9E-2</v>
      </c>
      <c r="X941" s="132" t="s">
        <v>636</v>
      </c>
      <c r="Y941" s="132"/>
      <c r="Z941" s="135">
        <v>151200</v>
      </c>
      <c r="AA941" s="135">
        <v>1</v>
      </c>
      <c r="AB941" s="135">
        <v>106.77</v>
      </c>
      <c r="AC941" s="135">
        <v>0</v>
      </c>
      <c r="AD941" s="135">
        <v>161.43624</v>
      </c>
      <c r="AE941" s="137"/>
      <c r="AF941" s="137"/>
      <c r="AG941" s="132" t="s">
        <v>17</v>
      </c>
      <c r="AH941" s="136">
        <v>8.8504433099999996E-4</v>
      </c>
      <c r="AI941" s="136">
        <v>1.1144426378503229E-3</v>
      </c>
      <c r="AJ941" s="136">
        <v>4.2907597972894099E-4</v>
      </c>
    </row>
    <row r="942" spans="1:36" ht="13.5" thickBot="1">
      <c r="A942" s="131">
        <v>7956</v>
      </c>
      <c r="B942" s="131">
        <v>12955</v>
      </c>
      <c r="C942" s="132" t="s">
        <v>1391</v>
      </c>
      <c r="D942" s="132">
        <v>199871</v>
      </c>
      <c r="E942" s="132" t="s">
        <v>430</v>
      </c>
      <c r="F942" s="132" t="s">
        <v>1392</v>
      </c>
      <c r="G942" s="132" t="s">
        <v>1393</v>
      </c>
      <c r="H942" s="132" t="s">
        <v>76</v>
      </c>
      <c r="I942" s="132" t="s">
        <v>230</v>
      </c>
      <c r="J942" s="132" t="s">
        <v>61</v>
      </c>
      <c r="K942" s="132" t="s">
        <v>53</v>
      </c>
      <c r="L942" s="132" t="s">
        <v>821</v>
      </c>
      <c r="M942" s="132" t="s">
        <v>494</v>
      </c>
      <c r="N942" s="132" t="s">
        <v>130</v>
      </c>
      <c r="O942" s="132" t="s">
        <v>62</v>
      </c>
      <c r="P942" s="132" t="s">
        <v>1394</v>
      </c>
      <c r="Q942" s="132" t="s">
        <v>96</v>
      </c>
      <c r="R942" s="132" t="s">
        <v>57</v>
      </c>
      <c r="S942" s="132" t="s">
        <v>1207</v>
      </c>
      <c r="T942" s="134">
        <v>0.36199999999999999</v>
      </c>
      <c r="U942" s="133">
        <v>45608</v>
      </c>
      <c r="V942" s="136">
        <v>0.05</v>
      </c>
      <c r="W942" s="178">
        <v>6.9309999999999997E-2</v>
      </c>
      <c r="X942" s="132" t="s">
        <v>636</v>
      </c>
      <c r="Y942" s="132"/>
      <c r="Z942" s="135">
        <v>80000</v>
      </c>
      <c r="AA942" s="135">
        <v>3.7589999999999999</v>
      </c>
      <c r="AB942" s="135">
        <v>100.0163</v>
      </c>
      <c r="AC942" s="135">
        <v>0</v>
      </c>
      <c r="AD942" s="135">
        <v>300.76902000000001</v>
      </c>
      <c r="AE942" s="137"/>
      <c r="AF942" s="137"/>
      <c r="AG942" s="132" t="s">
        <v>17</v>
      </c>
      <c r="AH942" s="136">
        <v>6.3999999999999997E-5</v>
      </c>
      <c r="AI942" s="136">
        <v>2.0762984818802556E-3</v>
      </c>
      <c r="AJ942" s="136">
        <v>7.9940391283031282E-4</v>
      </c>
    </row>
    <row r="943" spans="1:36" ht="13.5" thickBot="1">
      <c r="A943" s="131">
        <v>7956</v>
      </c>
      <c r="B943" s="131">
        <v>12955</v>
      </c>
      <c r="C943" s="132" t="s">
        <v>1969</v>
      </c>
      <c r="D943" s="132">
        <v>44969905</v>
      </c>
      <c r="E943" s="132" t="s">
        <v>430</v>
      </c>
      <c r="F943" s="132" t="s">
        <v>2170</v>
      </c>
      <c r="G943" s="132" t="s">
        <v>2171</v>
      </c>
      <c r="H943" s="132" t="s">
        <v>76</v>
      </c>
      <c r="I943" s="132" t="s">
        <v>230</v>
      </c>
      <c r="J943" s="132" t="s">
        <v>61</v>
      </c>
      <c r="K943" s="132" t="s">
        <v>53</v>
      </c>
      <c r="L943" s="132" t="s">
        <v>821</v>
      </c>
      <c r="M943" s="132" t="s">
        <v>476</v>
      </c>
      <c r="N943" s="132" t="s">
        <v>910</v>
      </c>
      <c r="O943" s="132" t="s">
        <v>62</v>
      </c>
      <c r="P943" s="132" t="s">
        <v>1962</v>
      </c>
      <c r="Q943" s="132" t="s">
        <v>96</v>
      </c>
      <c r="R943" s="132" t="s">
        <v>57</v>
      </c>
      <c r="S943" s="132" t="s">
        <v>1213</v>
      </c>
      <c r="T943" s="134">
        <v>2.6850000000000001</v>
      </c>
      <c r="U943" s="133">
        <v>46477</v>
      </c>
      <c r="V943" s="136">
        <v>1.8749999999999999E-2</v>
      </c>
      <c r="W943" s="178">
        <v>4.4970000000000003E-2</v>
      </c>
      <c r="X943" s="132" t="s">
        <v>636</v>
      </c>
      <c r="Y943" s="132"/>
      <c r="Z943" s="135">
        <v>10000</v>
      </c>
      <c r="AA943" s="135">
        <v>4.0202</v>
      </c>
      <c r="AB943" s="135">
        <v>93.849900000000005</v>
      </c>
      <c r="AC943" s="135">
        <v>0</v>
      </c>
      <c r="AD943" s="135">
        <v>37.72954</v>
      </c>
      <c r="AE943" s="137"/>
      <c r="AF943" s="137"/>
      <c r="AG943" s="132" t="s">
        <v>17</v>
      </c>
      <c r="AH943" s="136">
        <v>1.4285714285714301E-5</v>
      </c>
      <c r="AI943" s="136">
        <v>2.6045829661592267E-4</v>
      </c>
      <c r="AJ943" s="136">
        <v>1.0028008172280442E-4</v>
      </c>
    </row>
    <row r="944" spans="1:36" ht="13.5" thickBot="1">
      <c r="A944" s="131">
        <v>7956</v>
      </c>
      <c r="B944" s="131">
        <v>12955</v>
      </c>
      <c r="C944" s="132" t="s">
        <v>1935</v>
      </c>
      <c r="D944" s="132">
        <v>38630988</v>
      </c>
      <c r="E944" s="132" t="s">
        <v>430</v>
      </c>
      <c r="F944" s="132" t="s">
        <v>1936</v>
      </c>
      <c r="G944" s="132" t="s">
        <v>1937</v>
      </c>
      <c r="H944" s="132" t="s">
        <v>76</v>
      </c>
      <c r="I944" s="132" t="s">
        <v>230</v>
      </c>
      <c r="J944" s="132" t="s">
        <v>61</v>
      </c>
      <c r="K944" s="132" t="s">
        <v>198</v>
      </c>
      <c r="L944" s="132" t="s">
        <v>821</v>
      </c>
      <c r="M944" s="132" t="s">
        <v>102</v>
      </c>
      <c r="N944" s="132" t="s">
        <v>931</v>
      </c>
      <c r="O944" s="132" t="s">
        <v>62</v>
      </c>
      <c r="P944" s="132" t="s">
        <v>1412</v>
      </c>
      <c r="Q944" s="132" t="s">
        <v>84</v>
      </c>
      <c r="R944" s="132" t="s">
        <v>57</v>
      </c>
      <c r="S944" s="132" t="s">
        <v>1213</v>
      </c>
      <c r="T944" s="134">
        <v>2.1440000000000001</v>
      </c>
      <c r="U944" s="133">
        <v>46273</v>
      </c>
      <c r="V944" s="136">
        <v>1.2500000000000001E-2</v>
      </c>
      <c r="W944" s="178">
        <v>5.3280000000000001E-2</v>
      </c>
      <c r="X944" s="132" t="s">
        <v>636</v>
      </c>
      <c r="Y944" s="132"/>
      <c r="Z944" s="135">
        <v>96565</v>
      </c>
      <c r="AA944" s="135">
        <v>4.0202</v>
      </c>
      <c r="AB944" s="135">
        <v>92.8172</v>
      </c>
      <c r="AC944" s="135">
        <v>0</v>
      </c>
      <c r="AD944" s="135">
        <v>360.32621999999998</v>
      </c>
      <c r="AE944" s="137"/>
      <c r="AF944" s="137"/>
      <c r="AG944" s="132" t="s">
        <v>17</v>
      </c>
      <c r="AH944" s="136">
        <v>2.7589999999999998E-4</v>
      </c>
      <c r="AI944" s="136">
        <v>2.4874396424460566E-3</v>
      </c>
      <c r="AJ944" s="136">
        <v>9.5769900159050985E-4</v>
      </c>
    </row>
    <row r="945" spans="1:36" ht="13.5" thickBot="1">
      <c r="A945" s="131">
        <v>7956</v>
      </c>
      <c r="B945" s="131">
        <v>12955</v>
      </c>
      <c r="C945" s="132" t="s">
        <v>1938</v>
      </c>
      <c r="D945" s="132">
        <v>31316166</v>
      </c>
      <c r="E945" s="132" t="s">
        <v>430</v>
      </c>
      <c r="F945" s="132" t="s">
        <v>1939</v>
      </c>
      <c r="G945" s="132" t="s">
        <v>1940</v>
      </c>
      <c r="H945" s="132" t="s">
        <v>76</v>
      </c>
      <c r="I945" s="132" t="s">
        <v>230</v>
      </c>
      <c r="J945" s="132" t="s">
        <v>61</v>
      </c>
      <c r="K945" s="132" t="s">
        <v>153</v>
      </c>
      <c r="L945" s="132" t="s">
        <v>821</v>
      </c>
      <c r="M945" s="132" t="s">
        <v>491</v>
      </c>
      <c r="N945" s="132" t="s">
        <v>895</v>
      </c>
      <c r="O945" s="132" t="s">
        <v>62</v>
      </c>
      <c r="P945" s="132" t="s">
        <v>1402</v>
      </c>
      <c r="Q945" s="132" t="s">
        <v>96</v>
      </c>
      <c r="R945" s="132" t="s">
        <v>57</v>
      </c>
      <c r="S945" s="132" t="s">
        <v>1213</v>
      </c>
      <c r="T945" s="134">
        <v>3.6850000000000001</v>
      </c>
      <c r="U945" s="133">
        <v>54788</v>
      </c>
      <c r="V945" s="136">
        <v>2.5000000000000001E-2</v>
      </c>
      <c r="W945" s="178">
        <v>7.0910000000000001E-2</v>
      </c>
      <c r="X945" s="132" t="s">
        <v>636</v>
      </c>
      <c r="Y945" s="132"/>
      <c r="Z945" s="135">
        <v>40000</v>
      </c>
      <c r="AA945" s="135">
        <v>4.0202</v>
      </c>
      <c r="AB945" s="135">
        <v>80.966099999999997</v>
      </c>
      <c r="AC945" s="135">
        <v>0</v>
      </c>
      <c r="AD945" s="135">
        <v>130.19997000000001</v>
      </c>
      <c r="AE945" s="137"/>
      <c r="AF945" s="137"/>
      <c r="AG945" s="132" t="s">
        <v>17</v>
      </c>
      <c r="AH945" s="136">
        <v>1.14285714E-4</v>
      </c>
      <c r="AI945" s="136">
        <v>8.9880932568073269E-4</v>
      </c>
      <c r="AJ945" s="136">
        <v>3.4605414303770163E-4</v>
      </c>
    </row>
    <row r="946" spans="1:36" ht="13.5" thickBot="1">
      <c r="A946" s="131">
        <v>7956</v>
      </c>
      <c r="B946" s="131">
        <v>12955</v>
      </c>
      <c r="C946" s="132" t="s">
        <v>1932</v>
      </c>
      <c r="D946" s="132">
        <v>135637</v>
      </c>
      <c r="E946" s="132" t="s">
        <v>430</v>
      </c>
      <c r="F946" s="132" t="s">
        <v>1941</v>
      </c>
      <c r="G946" s="132" t="s">
        <v>1942</v>
      </c>
      <c r="H946" s="132" t="s">
        <v>76</v>
      </c>
      <c r="I946" s="132" t="s">
        <v>230</v>
      </c>
      <c r="J946" s="132" t="s">
        <v>61</v>
      </c>
      <c r="K946" s="132" t="s">
        <v>53</v>
      </c>
      <c r="L946" s="132" t="s">
        <v>821</v>
      </c>
      <c r="M946" s="132" t="s">
        <v>102</v>
      </c>
      <c r="N946" s="132" t="s">
        <v>880</v>
      </c>
      <c r="O946" s="132" t="s">
        <v>62</v>
      </c>
      <c r="P946" s="132" t="s">
        <v>1402</v>
      </c>
      <c r="Q946" s="132" t="s">
        <v>96</v>
      </c>
      <c r="R946" s="132" t="s">
        <v>57</v>
      </c>
      <c r="S946" s="132" t="s">
        <v>1207</v>
      </c>
      <c r="T946" s="134">
        <v>9.1430000000000007</v>
      </c>
      <c r="U946" s="133">
        <v>50556</v>
      </c>
      <c r="V946" s="136">
        <v>6.3750000000000001E-2</v>
      </c>
      <c r="W946" s="178">
        <v>7.3669999999999999E-2</v>
      </c>
      <c r="X946" s="132" t="s">
        <v>636</v>
      </c>
      <c r="Y946" s="132"/>
      <c r="Z946" s="135">
        <v>112000</v>
      </c>
      <c r="AA946" s="135">
        <v>3.7589999999999999</v>
      </c>
      <c r="AB946" s="135">
        <v>92.017700000000005</v>
      </c>
      <c r="AC946" s="135">
        <v>0</v>
      </c>
      <c r="AD946" s="135">
        <v>387.40188000000001</v>
      </c>
      <c r="AE946" s="137"/>
      <c r="AF946" s="137"/>
      <c r="AG946" s="132" t="s">
        <v>17</v>
      </c>
      <c r="AH946" s="136">
        <v>1.61592843E-4</v>
      </c>
      <c r="AI946" s="136">
        <v>2.6743510196680391E-3</v>
      </c>
      <c r="AJ946" s="136">
        <v>1.029662492200225E-3</v>
      </c>
    </row>
    <row r="947" spans="1:36" ht="13.5" thickBot="1">
      <c r="A947" s="131">
        <v>7956</v>
      </c>
      <c r="B947" s="131">
        <v>12955</v>
      </c>
      <c r="C947" s="132" t="s">
        <v>1943</v>
      </c>
      <c r="D947" s="132">
        <v>43560927</v>
      </c>
      <c r="E947" s="132" t="s">
        <v>430</v>
      </c>
      <c r="F947" s="132" t="s">
        <v>1944</v>
      </c>
      <c r="G947" s="132" t="s">
        <v>1945</v>
      </c>
      <c r="H947" s="132" t="s">
        <v>76</v>
      </c>
      <c r="I947" s="132" t="s">
        <v>230</v>
      </c>
      <c r="J947" s="132" t="s">
        <v>61</v>
      </c>
      <c r="K947" s="132" t="s">
        <v>153</v>
      </c>
      <c r="L947" s="132" t="s">
        <v>821</v>
      </c>
      <c r="M947" s="132" t="s">
        <v>476</v>
      </c>
      <c r="N947" s="132" t="s">
        <v>931</v>
      </c>
      <c r="O947" s="132" t="s">
        <v>62</v>
      </c>
      <c r="P947" s="132" t="s">
        <v>1394</v>
      </c>
      <c r="Q947" s="132" t="s">
        <v>96</v>
      </c>
      <c r="R947" s="132" t="s">
        <v>57</v>
      </c>
      <c r="S947" s="132" t="s">
        <v>1210</v>
      </c>
      <c r="T947" s="134">
        <v>4.798</v>
      </c>
      <c r="U947" s="133">
        <v>47407</v>
      </c>
      <c r="V947" s="136">
        <v>0.03</v>
      </c>
      <c r="W947" s="178">
        <v>7.8109999999999999E-2</v>
      </c>
      <c r="X947" s="132" t="s">
        <v>636</v>
      </c>
      <c r="Y947" s="132"/>
      <c r="Z947" s="135">
        <v>100000</v>
      </c>
      <c r="AA947" s="135">
        <v>4.7504999999999997</v>
      </c>
      <c r="AB947" s="135">
        <v>81.909300000000002</v>
      </c>
      <c r="AC947" s="135">
        <v>0</v>
      </c>
      <c r="AD947" s="135">
        <v>389.11013000000003</v>
      </c>
      <c r="AE947" s="137"/>
      <c r="AF947" s="137"/>
      <c r="AG947" s="132" t="s">
        <v>17</v>
      </c>
      <c r="AH947" s="136">
        <v>2.0000000000000001E-4</v>
      </c>
      <c r="AI947" s="136">
        <v>2.6861435802238835E-3</v>
      </c>
      <c r="AJ947" s="136">
        <v>1.0342027927075458E-3</v>
      </c>
    </row>
    <row r="948" spans="1:36" ht="13.5" thickBot="1">
      <c r="A948" s="131">
        <v>7956</v>
      </c>
      <c r="B948" s="131">
        <v>12955</v>
      </c>
      <c r="C948" s="132" t="s">
        <v>1935</v>
      </c>
      <c r="D948" s="132">
        <v>38630988</v>
      </c>
      <c r="E948" s="132" t="s">
        <v>430</v>
      </c>
      <c r="F948" s="132" t="s">
        <v>1946</v>
      </c>
      <c r="G948" s="132" t="s">
        <v>1947</v>
      </c>
      <c r="H948" s="132" t="s">
        <v>76</v>
      </c>
      <c r="I948" s="132" t="s">
        <v>230</v>
      </c>
      <c r="J948" s="132" t="s">
        <v>61</v>
      </c>
      <c r="K948" s="132" t="s">
        <v>158</v>
      </c>
      <c r="L948" s="132" t="s">
        <v>821</v>
      </c>
      <c r="M948" s="132" t="s">
        <v>491</v>
      </c>
      <c r="N948" s="132" t="s">
        <v>931</v>
      </c>
      <c r="O948" s="132" t="s">
        <v>62</v>
      </c>
      <c r="P948" s="132" t="s">
        <v>298</v>
      </c>
      <c r="Q948" s="132" t="s">
        <v>298</v>
      </c>
      <c r="R948" s="132" t="s">
        <v>57</v>
      </c>
      <c r="S948" s="132" t="s">
        <v>1213</v>
      </c>
      <c r="T948" s="134">
        <v>2.4630000000000001</v>
      </c>
      <c r="U948" s="133">
        <v>46402</v>
      </c>
      <c r="V948" s="136">
        <v>2.375E-2</v>
      </c>
      <c r="W948" s="178">
        <v>5.706E-2</v>
      </c>
      <c r="X948" s="132" t="s">
        <v>636</v>
      </c>
      <c r="Y948" s="132"/>
      <c r="Z948" s="135">
        <v>143750</v>
      </c>
      <c r="AA948" s="135">
        <v>4.0202</v>
      </c>
      <c r="AB948" s="135">
        <v>93.424099999999996</v>
      </c>
      <c r="AC948" s="135">
        <v>0</v>
      </c>
      <c r="AD948" s="135">
        <v>539.90138000000002</v>
      </c>
      <c r="AE948" s="137"/>
      <c r="AF948" s="137"/>
      <c r="AG948" s="132" t="s">
        <v>17</v>
      </c>
      <c r="AH948" s="136">
        <v>4.7916666599999999E-4</v>
      </c>
      <c r="AI948" s="136">
        <v>3.7271006690085796E-3</v>
      </c>
      <c r="AJ948" s="136">
        <v>1.4349858097568878E-3</v>
      </c>
    </row>
    <row r="949" spans="1:36" ht="13.5" thickBot="1">
      <c r="A949" s="131">
        <v>7956</v>
      </c>
      <c r="B949" s="131">
        <v>12955</v>
      </c>
      <c r="C949" s="132" t="s">
        <v>1948</v>
      </c>
      <c r="D949" s="132">
        <v>7929910</v>
      </c>
      <c r="E949" s="132" t="s">
        <v>430</v>
      </c>
      <c r="F949" s="132" t="s">
        <v>1949</v>
      </c>
      <c r="G949" s="132" t="s">
        <v>1950</v>
      </c>
      <c r="H949" s="132" t="s">
        <v>76</v>
      </c>
      <c r="I949" s="132" t="s">
        <v>230</v>
      </c>
      <c r="J949" s="132" t="s">
        <v>61</v>
      </c>
      <c r="K949" s="132" t="s">
        <v>196</v>
      </c>
      <c r="L949" s="132" t="s">
        <v>821</v>
      </c>
      <c r="M949" s="132" t="s">
        <v>102</v>
      </c>
      <c r="N949" s="132" t="s">
        <v>931</v>
      </c>
      <c r="O949" s="132" t="s">
        <v>62</v>
      </c>
      <c r="P949" s="132" t="s">
        <v>1398</v>
      </c>
      <c r="Q949" s="132" t="s">
        <v>84</v>
      </c>
      <c r="R949" s="132" t="s">
        <v>57</v>
      </c>
      <c r="S949" s="132" t="s">
        <v>1213</v>
      </c>
      <c r="T949" s="134">
        <v>1.149</v>
      </c>
      <c r="U949" s="133">
        <v>45911</v>
      </c>
      <c r="V949" s="136">
        <v>4.2500000000000003E-2</v>
      </c>
      <c r="W949" s="178">
        <v>7.4249999999999997E-2</v>
      </c>
      <c r="X949" s="132" t="s">
        <v>636</v>
      </c>
      <c r="Y949" s="132"/>
      <c r="Z949" s="135">
        <v>73000</v>
      </c>
      <c r="AA949" s="135">
        <v>4.0202</v>
      </c>
      <c r="AB949" s="135">
        <v>99.917199999999994</v>
      </c>
      <c r="AC949" s="135">
        <v>0</v>
      </c>
      <c r="AD949" s="135">
        <v>293.23160000000001</v>
      </c>
      <c r="AE949" s="137"/>
      <c r="AF949" s="137"/>
      <c r="AG949" s="132" t="s">
        <v>17</v>
      </c>
      <c r="AH949" s="136">
        <v>1.46E-4</v>
      </c>
      <c r="AI949" s="136">
        <v>2.024265417759177E-3</v>
      </c>
      <c r="AJ949" s="136">
        <v>7.7937045645689554E-4</v>
      </c>
    </row>
    <row r="950" spans="1:36" ht="13.5" thickBot="1">
      <c r="A950" s="131">
        <v>7956</v>
      </c>
      <c r="B950" s="131">
        <v>12955</v>
      </c>
      <c r="C950" s="132" t="s">
        <v>1943</v>
      </c>
      <c r="D950" s="132">
        <v>43560927</v>
      </c>
      <c r="E950" s="132" t="s">
        <v>430</v>
      </c>
      <c r="F950" s="132" t="s">
        <v>1951</v>
      </c>
      <c r="G950" s="132" t="s">
        <v>1952</v>
      </c>
      <c r="H950" s="132" t="s">
        <v>76</v>
      </c>
      <c r="I950" s="132" t="s">
        <v>230</v>
      </c>
      <c r="J950" s="132" t="s">
        <v>61</v>
      </c>
      <c r="K950" s="132" t="s">
        <v>153</v>
      </c>
      <c r="L950" s="132" t="s">
        <v>821</v>
      </c>
      <c r="M950" s="132" t="s">
        <v>491</v>
      </c>
      <c r="N950" s="132" t="s">
        <v>931</v>
      </c>
      <c r="O950" s="132" t="s">
        <v>62</v>
      </c>
      <c r="P950" s="132" t="s">
        <v>1394</v>
      </c>
      <c r="Q950" s="132" t="s">
        <v>96</v>
      </c>
      <c r="R950" s="132" t="s">
        <v>57</v>
      </c>
      <c r="S950" s="132" t="s">
        <v>1207</v>
      </c>
      <c r="T950" s="134">
        <v>4.1260000000000003</v>
      </c>
      <c r="U950" s="133">
        <v>47198</v>
      </c>
      <c r="V950" s="136">
        <v>5.3749999999999999E-2</v>
      </c>
      <c r="W950" s="178">
        <v>8.1360000000000002E-2</v>
      </c>
      <c r="X950" s="132" t="s">
        <v>636</v>
      </c>
      <c r="Y950" s="132"/>
      <c r="Z950" s="135">
        <v>81000</v>
      </c>
      <c r="AA950" s="135">
        <v>3.7589999999999999</v>
      </c>
      <c r="AB950" s="135">
        <v>90.871899999999997</v>
      </c>
      <c r="AC950" s="135">
        <v>0</v>
      </c>
      <c r="AD950" s="135">
        <v>276.68585000000002</v>
      </c>
      <c r="AE950" s="137"/>
      <c r="AF950" s="137"/>
      <c r="AG950" s="132" t="s">
        <v>17</v>
      </c>
      <c r="AH950" s="136">
        <v>1.35E-4</v>
      </c>
      <c r="AI950" s="136">
        <v>1.9100451579512679E-3</v>
      </c>
      <c r="AJ950" s="136">
        <v>7.3539406124600534E-4</v>
      </c>
    </row>
    <row r="951" spans="1:36" ht="13.5" thickBot="1">
      <c r="A951" s="131">
        <v>7956</v>
      </c>
      <c r="B951" s="131">
        <v>12955</v>
      </c>
      <c r="C951" s="132" t="s">
        <v>1953</v>
      </c>
      <c r="D951" s="132">
        <v>162570</v>
      </c>
      <c r="E951" s="132" t="s">
        <v>430</v>
      </c>
      <c r="F951" s="132" t="s">
        <v>1954</v>
      </c>
      <c r="G951" s="132" t="s">
        <v>1955</v>
      </c>
      <c r="H951" s="132" t="s">
        <v>76</v>
      </c>
      <c r="I951" s="132" t="s">
        <v>230</v>
      </c>
      <c r="J951" s="132" t="s">
        <v>61</v>
      </c>
      <c r="K951" s="132" t="s">
        <v>53</v>
      </c>
      <c r="L951" s="132" t="s">
        <v>821</v>
      </c>
      <c r="M951" s="132" t="s">
        <v>102</v>
      </c>
      <c r="N951" s="132" t="s">
        <v>195</v>
      </c>
      <c r="O951" s="132" t="s">
        <v>62</v>
      </c>
      <c r="P951" s="132" t="s">
        <v>1402</v>
      </c>
      <c r="Q951" s="132" t="s">
        <v>96</v>
      </c>
      <c r="R951" s="132" t="s">
        <v>57</v>
      </c>
      <c r="S951" s="132" t="s">
        <v>1207</v>
      </c>
      <c r="T951" s="134">
        <v>1.522</v>
      </c>
      <c r="U951" s="133">
        <v>47877</v>
      </c>
      <c r="V951" s="136">
        <v>3.2750000000000001E-2</v>
      </c>
      <c r="W951" s="178">
        <v>6.5629999999999994E-2</v>
      </c>
      <c r="X951" s="132" t="s">
        <v>636</v>
      </c>
      <c r="Y951" s="132"/>
      <c r="Z951" s="135">
        <v>543000</v>
      </c>
      <c r="AA951" s="135">
        <v>3.7589999999999999</v>
      </c>
      <c r="AB951" s="135">
        <v>94.272999999999996</v>
      </c>
      <c r="AC951" s="135">
        <v>0</v>
      </c>
      <c r="AD951" s="135">
        <v>1924.24108</v>
      </c>
      <c r="AE951" s="137"/>
      <c r="AF951" s="137"/>
      <c r="AG951" s="132" t="s">
        <v>17</v>
      </c>
      <c r="AH951" s="136">
        <v>7.2400000000000003E-4</v>
      </c>
      <c r="AI951" s="136">
        <v>1.3283611567360305E-2</v>
      </c>
      <c r="AJ951" s="136">
        <v>5.1143759705731227E-3</v>
      </c>
    </row>
    <row r="952" spans="1:36" ht="13.5" thickBot="1">
      <c r="A952" s="131">
        <v>7956</v>
      </c>
      <c r="B952" s="131">
        <v>12955</v>
      </c>
      <c r="C952" s="132" t="s">
        <v>1956</v>
      </c>
      <c r="D952" s="132">
        <v>9337540</v>
      </c>
      <c r="E952" s="132" t="s">
        <v>430</v>
      </c>
      <c r="F952" s="132" t="s">
        <v>1957</v>
      </c>
      <c r="G952" s="132" t="s">
        <v>1958</v>
      </c>
      <c r="H952" s="132" t="s">
        <v>76</v>
      </c>
      <c r="I952" s="132" t="s">
        <v>230</v>
      </c>
      <c r="J952" s="132" t="s">
        <v>61</v>
      </c>
      <c r="K952" s="132" t="s">
        <v>314</v>
      </c>
      <c r="L952" s="132" t="s">
        <v>821</v>
      </c>
      <c r="M952" s="132" t="s">
        <v>102</v>
      </c>
      <c r="N952" s="132" t="s">
        <v>900</v>
      </c>
      <c r="O952" s="132" t="s">
        <v>62</v>
      </c>
      <c r="P952" s="132" t="s">
        <v>1402</v>
      </c>
      <c r="Q952" s="132" t="s">
        <v>101</v>
      </c>
      <c r="R952" s="132" t="s">
        <v>57</v>
      </c>
      <c r="S952" s="132" t="s">
        <v>1207</v>
      </c>
      <c r="T952" s="134">
        <v>0.57299999999999995</v>
      </c>
      <c r="U952" s="133">
        <v>45778</v>
      </c>
      <c r="V952" s="136">
        <v>6.25E-2</v>
      </c>
      <c r="W952" s="178">
        <v>6.0109999999999997E-2</v>
      </c>
      <c r="X952" s="132" t="s">
        <v>636</v>
      </c>
      <c r="Y952" s="132"/>
      <c r="Z952" s="135">
        <v>160000</v>
      </c>
      <c r="AA952" s="135">
        <v>3.7589999999999999</v>
      </c>
      <c r="AB952" s="135">
        <v>101.24</v>
      </c>
      <c r="AC952" s="135">
        <v>0</v>
      </c>
      <c r="AD952" s="135">
        <v>608.89786000000004</v>
      </c>
      <c r="AE952" s="137"/>
      <c r="AF952" s="137"/>
      <c r="AG952" s="132" t="s">
        <v>17</v>
      </c>
      <c r="AH952" s="136">
        <v>8.0000000000000007E-5</v>
      </c>
      <c r="AI952" s="136">
        <v>4.2034040019751249E-3</v>
      </c>
      <c r="AJ952" s="136">
        <v>1.6183692449375404E-3</v>
      </c>
    </row>
    <row r="953" spans="1:36" ht="13.5" thickBot="1">
      <c r="A953" s="131">
        <v>7956</v>
      </c>
      <c r="B953" s="131">
        <v>12955</v>
      </c>
      <c r="C953" s="132" t="s">
        <v>1959</v>
      </c>
      <c r="D953" s="132">
        <v>68560480</v>
      </c>
      <c r="E953" s="132" t="s">
        <v>430</v>
      </c>
      <c r="F953" s="132" t="s">
        <v>1960</v>
      </c>
      <c r="G953" s="132" t="s">
        <v>1961</v>
      </c>
      <c r="H953" s="132" t="s">
        <v>76</v>
      </c>
      <c r="I953" s="132" t="s">
        <v>230</v>
      </c>
      <c r="J953" s="132" t="s">
        <v>61</v>
      </c>
      <c r="K953" s="132" t="s">
        <v>53</v>
      </c>
      <c r="L953" s="132" t="s">
        <v>821</v>
      </c>
      <c r="M953" s="132" t="s">
        <v>102</v>
      </c>
      <c r="N953" s="132" t="s">
        <v>879</v>
      </c>
      <c r="O953" s="132" t="s">
        <v>62</v>
      </c>
      <c r="P953" s="132" t="s">
        <v>1962</v>
      </c>
      <c r="Q953" s="132" t="s">
        <v>96</v>
      </c>
      <c r="R953" s="132" t="s">
        <v>57</v>
      </c>
      <c r="S953" s="132" t="s">
        <v>1207</v>
      </c>
      <c r="T953" s="134">
        <v>0.97699999999999998</v>
      </c>
      <c r="U953" s="133">
        <v>45838</v>
      </c>
      <c r="V953" s="136">
        <v>6.1249999999999999E-2</v>
      </c>
      <c r="W953" s="178">
        <v>9.1630000000000003E-2</v>
      </c>
      <c r="X953" s="132" t="s">
        <v>636</v>
      </c>
      <c r="Y953" s="132"/>
      <c r="Z953" s="135">
        <v>587670</v>
      </c>
      <c r="AA953" s="135">
        <v>3.7589999999999999</v>
      </c>
      <c r="AB953" s="135">
        <v>97.231999999999999</v>
      </c>
      <c r="AC953" s="135">
        <v>0</v>
      </c>
      <c r="AD953" s="135">
        <v>2147.9049799999998</v>
      </c>
      <c r="AE953" s="137"/>
      <c r="AF953" s="137"/>
      <c r="AG953" s="132" t="s">
        <v>17</v>
      </c>
      <c r="AH953" s="136">
        <v>9.7944999999999998E-4</v>
      </c>
      <c r="AI953" s="136">
        <v>1.4827630349685083E-2</v>
      </c>
      <c r="AJ953" s="136">
        <v>5.708844765327608E-3</v>
      </c>
    </row>
    <row r="954" spans="1:36" ht="13.5" thickBot="1">
      <c r="A954" s="131">
        <v>7956</v>
      </c>
      <c r="B954" s="131">
        <v>12955</v>
      </c>
      <c r="C954" s="132" t="s">
        <v>1959</v>
      </c>
      <c r="D954" s="132">
        <v>68560480</v>
      </c>
      <c r="E954" s="132" t="s">
        <v>430</v>
      </c>
      <c r="F954" s="132" t="s">
        <v>1963</v>
      </c>
      <c r="G954" s="132" t="s">
        <v>1964</v>
      </c>
      <c r="H954" s="132" t="s">
        <v>76</v>
      </c>
      <c r="I954" s="132" t="s">
        <v>230</v>
      </c>
      <c r="J954" s="132" t="s">
        <v>61</v>
      </c>
      <c r="K954" s="132" t="s">
        <v>53</v>
      </c>
      <c r="L954" s="132" t="s">
        <v>821</v>
      </c>
      <c r="M954" s="132" t="s">
        <v>476</v>
      </c>
      <c r="N954" s="132" t="s">
        <v>878</v>
      </c>
      <c r="O954" s="132" t="s">
        <v>62</v>
      </c>
      <c r="P954" s="132" t="s">
        <v>1962</v>
      </c>
      <c r="Q954" s="132" t="s">
        <v>96</v>
      </c>
      <c r="R954" s="132" t="s">
        <v>57</v>
      </c>
      <c r="S954" s="132" t="s">
        <v>1207</v>
      </c>
      <c r="T954" s="134">
        <v>2.7570000000000001</v>
      </c>
      <c r="U954" s="133">
        <v>46568</v>
      </c>
      <c r="V954" s="136">
        <v>6.5000000000000002E-2</v>
      </c>
      <c r="W954" s="178">
        <v>8.9039999999999994E-2</v>
      </c>
      <c r="X954" s="132" t="s">
        <v>636</v>
      </c>
      <c r="Y954" s="132"/>
      <c r="Z954" s="135">
        <v>98870</v>
      </c>
      <c r="AA954" s="135">
        <v>3.7589999999999999</v>
      </c>
      <c r="AB954" s="135">
        <v>93.858199999999997</v>
      </c>
      <c r="AC954" s="135">
        <v>0</v>
      </c>
      <c r="AD954" s="135">
        <v>348.82619</v>
      </c>
      <c r="AE954" s="137"/>
      <c r="AF954" s="137"/>
      <c r="AG954" s="132" t="s">
        <v>17</v>
      </c>
      <c r="AH954" s="136">
        <v>1.64783333E-4</v>
      </c>
      <c r="AI954" s="136">
        <v>2.4080514965839016E-3</v>
      </c>
      <c r="AJ954" s="136">
        <v>9.2713345670937162E-4</v>
      </c>
    </row>
    <row r="955" spans="1:36" ht="13.5" thickBot="1">
      <c r="A955" s="131">
        <v>7956</v>
      </c>
      <c r="B955" s="131">
        <v>12955</v>
      </c>
      <c r="C955" s="132" t="s">
        <v>1959</v>
      </c>
      <c r="D955" s="132">
        <v>68560480</v>
      </c>
      <c r="E955" s="132" t="s">
        <v>430</v>
      </c>
      <c r="F955" s="132" t="s">
        <v>1965</v>
      </c>
      <c r="G955" s="132" t="s">
        <v>1966</v>
      </c>
      <c r="H955" s="132" t="s">
        <v>76</v>
      </c>
      <c r="I955" s="132" t="s">
        <v>230</v>
      </c>
      <c r="J955" s="132" t="s">
        <v>61</v>
      </c>
      <c r="K955" s="132" t="s">
        <v>53</v>
      </c>
      <c r="L955" s="132" t="s">
        <v>821</v>
      </c>
      <c r="M955" s="132" t="s">
        <v>102</v>
      </c>
      <c r="N955" s="132" t="s">
        <v>879</v>
      </c>
      <c r="O955" s="132" t="s">
        <v>62</v>
      </c>
      <c r="P955" s="132" t="s">
        <v>1962</v>
      </c>
      <c r="Q955" s="132" t="s">
        <v>96</v>
      </c>
      <c r="R955" s="132" t="s">
        <v>57</v>
      </c>
      <c r="S955" s="132" t="s">
        <v>1207</v>
      </c>
      <c r="T955" s="134">
        <v>4.9550000000000001</v>
      </c>
      <c r="U955" s="133">
        <v>47664</v>
      </c>
      <c r="V955" s="136">
        <v>6.7500000000000004E-2</v>
      </c>
      <c r="W955" s="178">
        <v>9.1319999999999998E-2</v>
      </c>
      <c r="X955" s="132" t="s">
        <v>636</v>
      </c>
      <c r="Y955" s="132"/>
      <c r="Z955" s="135">
        <v>254320</v>
      </c>
      <c r="AA955" s="135">
        <v>3.7589999999999999</v>
      </c>
      <c r="AB955" s="135">
        <v>89.249300000000005</v>
      </c>
      <c r="AC955" s="135">
        <v>0</v>
      </c>
      <c r="AD955" s="135">
        <v>853.21338000000003</v>
      </c>
      <c r="AE955" s="137"/>
      <c r="AF955" s="137"/>
      <c r="AG955" s="132" t="s">
        <v>17</v>
      </c>
      <c r="AH955" s="136">
        <v>4.6240000000000002E-4</v>
      </c>
      <c r="AI955" s="136">
        <v>5.8899870924669084E-3</v>
      </c>
      <c r="AJ955" s="136">
        <v>2.2677272893703499E-3</v>
      </c>
    </row>
    <row r="956" spans="1:36" ht="13.5" thickBot="1">
      <c r="A956" s="131">
        <v>7956</v>
      </c>
      <c r="B956" s="131">
        <v>12955</v>
      </c>
      <c r="C956" s="132" t="s">
        <v>1938</v>
      </c>
      <c r="D956" s="132">
        <v>31316166</v>
      </c>
      <c r="E956" s="132" t="s">
        <v>430</v>
      </c>
      <c r="F956" s="132" t="s">
        <v>1967</v>
      </c>
      <c r="G956" s="132" t="s">
        <v>1968</v>
      </c>
      <c r="H956" s="132" t="s">
        <v>76</v>
      </c>
      <c r="I956" s="132" t="s">
        <v>230</v>
      </c>
      <c r="J956" s="132" t="s">
        <v>61</v>
      </c>
      <c r="K956" s="132" t="s">
        <v>153</v>
      </c>
      <c r="L956" s="132" t="s">
        <v>821</v>
      </c>
      <c r="M956" s="132" t="s">
        <v>491</v>
      </c>
      <c r="N956" s="132" t="s">
        <v>895</v>
      </c>
      <c r="O956" s="132" t="s">
        <v>62</v>
      </c>
      <c r="P956" s="132" t="s">
        <v>1402</v>
      </c>
      <c r="Q956" s="132" t="s">
        <v>96</v>
      </c>
      <c r="R956" s="132" t="s">
        <v>57</v>
      </c>
      <c r="S956" s="132" t="s">
        <v>1213</v>
      </c>
      <c r="T956" s="134">
        <v>1.669</v>
      </c>
      <c r="U956" s="133">
        <v>54788</v>
      </c>
      <c r="V956" s="136">
        <v>1.4999999999999999E-2</v>
      </c>
      <c r="W956" s="178">
        <v>7.1709999999999996E-2</v>
      </c>
      <c r="X956" s="132" t="s">
        <v>636</v>
      </c>
      <c r="Y956" s="132"/>
      <c r="Z956" s="135">
        <v>170000</v>
      </c>
      <c r="AA956" s="135">
        <v>4.0202</v>
      </c>
      <c r="AB956" s="135">
        <v>64.495599999999996</v>
      </c>
      <c r="AC956" s="135">
        <v>0</v>
      </c>
      <c r="AD956" s="135">
        <v>440.78485999999998</v>
      </c>
      <c r="AE956" s="137"/>
      <c r="AF956" s="137"/>
      <c r="AG956" s="132" t="s">
        <v>17</v>
      </c>
      <c r="AH956" s="136">
        <v>2.42857142E-4</v>
      </c>
      <c r="AI956" s="136">
        <v>3.0428696933407599E-3</v>
      </c>
      <c r="AJ956" s="136">
        <v>1.1715473282466445E-3</v>
      </c>
    </row>
    <row r="957" spans="1:36" ht="13.5" thickBot="1">
      <c r="A957" s="131">
        <v>7956</v>
      </c>
      <c r="B957" s="131">
        <v>12955</v>
      </c>
      <c r="C957" s="132" t="s">
        <v>1969</v>
      </c>
      <c r="D957" s="132">
        <v>44969905</v>
      </c>
      <c r="E957" s="132" t="s">
        <v>430</v>
      </c>
      <c r="F957" s="132" t="s">
        <v>1970</v>
      </c>
      <c r="G957" s="132" t="s">
        <v>1971</v>
      </c>
      <c r="H957" s="132" t="s">
        <v>76</v>
      </c>
      <c r="I957" s="132" t="s">
        <v>230</v>
      </c>
      <c r="J957" s="132" t="s">
        <v>61</v>
      </c>
      <c r="K957" s="132" t="s">
        <v>53</v>
      </c>
      <c r="L957" s="132" t="s">
        <v>821</v>
      </c>
      <c r="M957" s="132" t="s">
        <v>476</v>
      </c>
      <c r="N957" s="132" t="s">
        <v>910</v>
      </c>
      <c r="O957" s="132" t="s">
        <v>62</v>
      </c>
      <c r="P957" s="132" t="s">
        <v>1962</v>
      </c>
      <c r="Q957" s="132" t="s">
        <v>96</v>
      </c>
      <c r="R957" s="132" t="s">
        <v>57</v>
      </c>
      <c r="S957" s="132" t="s">
        <v>1213</v>
      </c>
      <c r="T957" s="134">
        <v>0.32100000000000001</v>
      </c>
      <c r="U957" s="133">
        <v>45688</v>
      </c>
      <c r="V957" s="136">
        <v>0.06</v>
      </c>
      <c r="W957" s="178">
        <v>5.0930000000000003E-2</v>
      </c>
      <c r="X957" s="132" t="s">
        <v>636</v>
      </c>
      <c r="Y957" s="132"/>
      <c r="Z957" s="135">
        <v>60000</v>
      </c>
      <c r="AA957" s="135">
        <v>4.0202</v>
      </c>
      <c r="AB957" s="135">
        <v>103.039</v>
      </c>
      <c r="AC957" s="135">
        <v>0</v>
      </c>
      <c r="AD957" s="135">
        <v>248.54243</v>
      </c>
      <c r="AE957" s="137"/>
      <c r="AF957" s="137"/>
      <c r="AG957" s="132" t="s">
        <v>17</v>
      </c>
      <c r="AH957" s="136">
        <v>6.0000000000000002E-5</v>
      </c>
      <c r="AI957" s="136">
        <v>1.7157627141646092E-3</v>
      </c>
      <c r="AJ957" s="136">
        <v>6.6059260706556188E-4</v>
      </c>
    </row>
    <row r="958" spans="1:36" ht="13.5" thickBot="1">
      <c r="A958" s="131">
        <v>7956</v>
      </c>
      <c r="B958" s="131">
        <v>12955</v>
      </c>
      <c r="C958" s="132" t="s">
        <v>1972</v>
      </c>
      <c r="D958" s="132">
        <v>59907412</v>
      </c>
      <c r="E958" s="132" t="s">
        <v>430</v>
      </c>
      <c r="F958" s="132" t="s">
        <v>1973</v>
      </c>
      <c r="G958" s="132" t="s">
        <v>1974</v>
      </c>
      <c r="H958" s="132" t="s">
        <v>76</v>
      </c>
      <c r="I958" s="132" t="s">
        <v>230</v>
      </c>
      <c r="J958" s="132" t="s">
        <v>61</v>
      </c>
      <c r="K958" s="132" t="s">
        <v>314</v>
      </c>
      <c r="L958" s="132" t="s">
        <v>821</v>
      </c>
      <c r="M958" s="132" t="s">
        <v>488</v>
      </c>
      <c r="N958" s="132" t="s">
        <v>892</v>
      </c>
      <c r="O958" s="132" t="s">
        <v>62</v>
      </c>
      <c r="P958" s="132" t="s">
        <v>1975</v>
      </c>
      <c r="Q958" s="132" t="s">
        <v>84</v>
      </c>
      <c r="R958" s="132" t="s">
        <v>57</v>
      </c>
      <c r="S958" s="132" t="s">
        <v>1207</v>
      </c>
      <c r="T958" s="134">
        <v>5.6059999999999999</v>
      </c>
      <c r="U958" s="133">
        <v>47802</v>
      </c>
      <c r="V958" s="136">
        <v>4.1500000000000002E-2</v>
      </c>
      <c r="W958" s="178">
        <v>5.2019999999999997E-2</v>
      </c>
      <c r="X958" s="132" t="s">
        <v>636</v>
      </c>
      <c r="Y958" s="132"/>
      <c r="Z958" s="135">
        <v>20000</v>
      </c>
      <c r="AA958" s="135">
        <v>3.7589999999999999</v>
      </c>
      <c r="AB958" s="135">
        <v>94.893799999999999</v>
      </c>
      <c r="AC958" s="135">
        <v>0</v>
      </c>
      <c r="AD958" s="135">
        <v>71.341160000000002</v>
      </c>
      <c r="AE958" s="137"/>
      <c r="AF958" s="137"/>
      <c r="AG958" s="132" t="s">
        <v>17</v>
      </c>
      <c r="AH958" s="136">
        <v>7.2756375277383702E-6</v>
      </c>
      <c r="AI958" s="136">
        <v>4.924893601195243E-4</v>
      </c>
      <c r="AJ958" s="136">
        <v>1.8961528168643632E-4</v>
      </c>
    </row>
    <row r="959" spans="1:36" ht="13.5" thickBot="1">
      <c r="A959" s="131">
        <v>7956</v>
      </c>
      <c r="B959" s="131">
        <v>12955</v>
      </c>
      <c r="C959" s="132" t="s">
        <v>1395</v>
      </c>
      <c r="D959" s="132">
        <v>68898400</v>
      </c>
      <c r="E959" s="132" t="s">
        <v>430</v>
      </c>
      <c r="F959" s="132" t="s">
        <v>1396</v>
      </c>
      <c r="G959" s="132" t="s">
        <v>1397</v>
      </c>
      <c r="H959" s="132" t="s">
        <v>76</v>
      </c>
      <c r="I959" s="132" t="s">
        <v>230</v>
      </c>
      <c r="J959" s="132" t="s">
        <v>61</v>
      </c>
      <c r="K959" s="132" t="s">
        <v>158</v>
      </c>
      <c r="L959" s="132" t="s">
        <v>821</v>
      </c>
      <c r="M959" s="132" t="s">
        <v>476</v>
      </c>
      <c r="N959" s="132" t="s">
        <v>931</v>
      </c>
      <c r="O959" s="132" t="s">
        <v>62</v>
      </c>
      <c r="P959" s="132" t="s">
        <v>1398</v>
      </c>
      <c r="Q959" s="132" t="s">
        <v>84</v>
      </c>
      <c r="R959" s="132" t="s">
        <v>57</v>
      </c>
      <c r="S959" s="132" t="s">
        <v>1213</v>
      </c>
      <c r="T959" s="134">
        <v>3.0049999999999999</v>
      </c>
      <c r="U959" s="133">
        <v>46516</v>
      </c>
      <c r="V959" s="136">
        <v>2.6249999999999999E-2</v>
      </c>
      <c r="W959" s="178">
        <v>8.2589999999999997E-2</v>
      </c>
      <c r="X959" s="132" t="s">
        <v>636</v>
      </c>
      <c r="Y959" s="132"/>
      <c r="Z959" s="135">
        <v>68000</v>
      </c>
      <c r="AA959" s="135">
        <v>4.0202</v>
      </c>
      <c r="AB959" s="135">
        <v>86.957999999999998</v>
      </c>
      <c r="AC959" s="135">
        <v>0</v>
      </c>
      <c r="AD959" s="135">
        <v>237.72022000000001</v>
      </c>
      <c r="AE959" s="137"/>
      <c r="AF959" s="137"/>
      <c r="AG959" s="132" t="s">
        <v>17</v>
      </c>
      <c r="AH959" s="136">
        <v>2.2666666600000001E-4</v>
      </c>
      <c r="AI959" s="136">
        <v>1.6410537624461468E-3</v>
      </c>
      <c r="AJ959" s="136">
        <v>6.318286172787436E-4</v>
      </c>
    </row>
    <row r="960" spans="1:36" ht="13.5" thickBot="1">
      <c r="A960" s="131">
        <v>7956</v>
      </c>
      <c r="B960" s="131">
        <v>12955</v>
      </c>
      <c r="C960" s="132" t="s">
        <v>1935</v>
      </c>
      <c r="D960" s="132">
        <v>38630988</v>
      </c>
      <c r="E960" s="132" t="s">
        <v>430</v>
      </c>
      <c r="F960" s="132" t="s">
        <v>1976</v>
      </c>
      <c r="G960" s="132" t="s">
        <v>1977</v>
      </c>
      <c r="H960" s="132" t="s">
        <v>76</v>
      </c>
      <c r="I960" s="132" t="s">
        <v>230</v>
      </c>
      <c r="J960" s="132" t="s">
        <v>61</v>
      </c>
      <c r="K960" s="132" t="s">
        <v>53</v>
      </c>
      <c r="L960" s="132" t="s">
        <v>821</v>
      </c>
      <c r="M960" s="132" t="s">
        <v>491</v>
      </c>
      <c r="N960" s="132" t="s">
        <v>931</v>
      </c>
      <c r="O960" s="132" t="s">
        <v>62</v>
      </c>
      <c r="P960" s="132" t="s">
        <v>298</v>
      </c>
      <c r="Q960" s="132" t="s">
        <v>298</v>
      </c>
      <c r="R960" s="132" t="s">
        <v>57</v>
      </c>
      <c r="S960" s="132" t="s">
        <v>1213</v>
      </c>
      <c r="T960" s="134">
        <v>3.5859999999999999</v>
      </c>
      <c r="U960" s="133">
        <v>46824</v>
      </c>
      <c r="V960" s="136">
        <v>1.6250000000000001E-2</v>
      </c>
      <c r="W960" s="178">
        <v>6.0839999999999998E-2</v>
      </c>
      <c r="X960" s="132" t="s">
        <v>636</v>
      </c>
      <c r="Y960" s="132"/>
      <c r="Z960" s="135">
        <v>35000</v>
      </c>
      <c r="AA960" s="135">
        <v>4.0202</v>
      </c>
      <c r="AB960" s="135">
        <v>86.141099999999994</v>
      </c>
      <c r="AC960" s="135">
        <v>0</v>
      </c>
      <c r="AD960" s="135">
        <v>121.20656</v>
      </c>
      <c r="AE960" s="137"/>
      <c r="AF960" s="137"/>
      <c r="AG960" s="132" t="s">
        <v>17</v>
      </c>
      <c r="AH960" s="136">
        <v>1E-4</v>
      </c>
      <c r="AI960" s="136">
        <v>8.3672512721532321E-4</v>
      </c>
      <c r="AJ960" s="136">
        <v>3.2215085956892125E-4</v>
      </c>
    </row>
    <row r="961" spans="1:36" ht="13.5" thickBot="1">
      <c r="A961" s="131">
        <v>7956</v>
      </c>
      <c r="B961" s="131">
        <v>12955</v>
      </c>
      <c r="C961" s="132" t="s">
        <v>1978</v>
      </c>
      <c r="D961" s="132">
        <v>69469740</v>
      </c>
      <c r="E961" s="132" t="s">
        <v>430</v>
      </c>
      <c r="F961" s="132" t="s">
        <v>1979</v>
      </c>
      <c r="G961" s="132" t="s">
        <v>1980</v>
      </c>
      <c r="H961" s="132" t="s">
        <v>76</v>
      </c>
      <c r="I961" s="132" t="s">
        <v>230</v>
      </c>
      <c r="J961" s="132" t="s">
        <v>61</v>
      </c>
      <c r="K961" s="132" t="s">
        <v>53</v>
      </c>
      <c r="L961" s="132" t="s">
        <v>821</v>
      </c>
      <c r="M961" s="132" t="s">
        <v>476</v>
      </c>
      <c r="N961" s="132" t="s">
        <v>878</v>
      </c>
      <c r="O961" s="132" t="s">
        <v>62</v>
      </c>
      <c r="P961" s="132" t="s">
        <v>1962</v>
      </c>
      <c r="Q961" s="132" t="s">
        <v>96</v>
      </c>
      <c r="R961" s="132" t="s">
        <v>57</v>
      </c>
      <c r="S961" s="132" t="s">
        <v>1207</v>
      </c>
      <c r="T961" s="134">
        <v>5.4580000000000002</v>
      </c>
      <c r="U961" s="133">
        <v>47937</v>
      </c>
      <c r="V961" s="136">
        <v>5.8749999999999997E-2</v>
      </c>
      <c r="W961" s="178">
        <v>8.9599999999999999E-2</v>
      </c>
      <c r="X961" s="132" t="s">
        <v>636</v>
      </c>
      <c r="Y961" s="132"/>
      <c r="Z961" s="135">
        <v>16000</v>
      </c>
      <c r="AA961" s="135">
        <v>3.7589999999999999</v>
      </c>
      <c r="AB961" s="135">
        <v>86.118399999999994</v>
      </c>
      <c r="AC961" s="135">
        <v>0</v>
      </c>
      <c r="AD961" s="135">
        <v>51.795050000000003</v>
      </c>
      <c r="AE961" s="137"/>
      <c r="AF961" s="137"/>
      <c r="AG961" s="132" t="s">
        <v>17</v>
      </c>
      <c r="AH961" s="136">
        <v>2.5599999999999999E-5</v>
      </c>
      <c r="AI961" s="136">
        <v>3.5755671805531012E-4</v>
      </c>
      <c r="AJ961" s="136">
        <v>1.3766433004051314E-4</v>
      </c>
    </row>
    <row r="962" spans="1:36" ht="13.5" thickBot="1">
      <c r="A962" s="131">
        <v>7956</v>
      </c>
      <c r="B962" s="131">
        <v>12955</v>
      </c>
      <c r="C962" s="132" t="s">
        <v>1399</v>
      </c>
      <c r="D962" s="132">
        <v>191685</v>
      </c>
      <c r="E962" s="132" t="s">
        <v>430</v>
      </c>
      <c r="F962" s="132" t="s">
        <v>1400</v>
      </c>
      <c r="G962" s="132" t="s">
        <v>1401</v>
      </c>
      <c r="H962" s="132" t="s">
        <v>76</v>
      </c>
      <c r="I962" s="132" t="s">
        <v>230</v>
      </c>
      <c r="J962" s="132" t="s">
        <v>61</v>
      </c>
      <c r="K962" s="132" t="s">
        <v>53</v>
      </c>
      <c r="L962" s="132" t="s">
        <v>821</v>
      </c>
      <c r="M962" s="132" t="s">
        <v>102</v>
      </c>
      <c r="N962" s="132" t="s">
        <v>195</v>
      </c>
      <c r="O962" s="132" t="s">
        <v>62</v>
      </c>
      <c r="P962" s="132" t="s">
        <v>1402</v>
      </c>
      <c r="Q962" s="132" t="s">
        <v>96</v>
      </c>
      <c r="R962" s="132" t="s">
        <v>57</v>
      </c>
      <c r="S962" s="132" t="s">
        <v>1207</v>
      </c>
      <c r="T962" s="134">
        <v>1.716</v>
      </c>
      <c r="U962" s="133">
        <v>47945</v>
      </c>
      <c r="V962" s="136">
        <v>3.0769999999999999E-2</v>
      </c>
      <c r="W962" s="178">
        <v>7.0239999999999997E-2</v>
      </c>
      <c r="X962" s="132" t="s">
        <v>636</v>
      </c>
      <c r="Y962" s="132"/>
      <c r="Z962" s="135">
        <v>537695</v>
      </c>
      <c r="AA962" s="135">
        <v>3.7589999999999999</v>
      </c>
      <c r="AB962" s="135">
        <v>92.641499999999994</v>
      </c>
      <c r="AC962" s="135">
        <v>0</v>
      </c>
      <c r="AD962" s="135">
        <v>1872.4658300000001</v>
      </c>
      <c r="AE962" s="137"/>
      <c r="AF962" s="137"/>
      <c r="AG962" s="132" t="s">
        <v>17</v>
      </c>
      <c r="AH962" s="136">
        <v>8.9615833299999995E-4</v>
      </c>
      <c r="AI962" s="136">
        <v>1.2926191534625649E-2</v>
      </c>
      <c r="AJ962" s="136">
        <v>4.9767642662899899E-3</v>
      </c>
    </row>
    <row r="963" spans="1:36" ht="13.5" thickBot="1">
      <c r="A963" s="131">
        <v>7956</v>
      </c>
      <c r="B963" s="131">
        <v>12955</v>
      </c>
      <c r="C963" s="132" t="s">
        <v>1981</v>
      </c>
      <c r="D963" s="132">
        <v>60275028</v>
      </c>
      <c r="E963" s="132" t="s">
        <v>430</v>
      </c>
      <c r="F963" s="132" t="s">
        <v>1982</v>
      </c>
      <c r="G963" s="132" t="s">
        <v>1983</v>
      </c>
      <c r="H963" s="132" t="s">
        <v>76</v>
      </c>
      <c r="I963" s="132" t="s">
        <v>230</v>
      </c>
      <c r="J963" s="132" t="s">
        <v>61</v>
      </c>
      <c r="K963" s="132" t="s">
        <v>315</v>
      </c>
      <c r="L963" s="132" t="s">
        <v>821</v>
      </c>
      <c r="M963" s="132" t="s">
        <v>102</v>
      </c>
      <c r="N963" s="132" t="s">
        <v>879</v>
      </c>
      <c r="O963" s="132" t="s">
        <v>62</v>
      </c>
      <c r="P963" s="132" t="s">
        <v>1984</v>
      </c>
      <c r="Q963" s="132" t="s">
        <v>84</v>
      </c>
      <c r="R963" s="132" t="s">
        <v>57</v>
      </c>
      <c r="S963" s="132" t="s">
        <v>1207</v>
      </c>
      <c r="T963" s="134">
        <v>0.97299999999999998</v>
      </c>
      <c r="U963" s="133">
        <v>46218</v>
      </c>
      <c r="V963" s="136">
        <v>0.09</v>
      </c>
      <c r="W963" s="178">
        <v>8.3580000000000002E-2</v>
      </c>
      <c r="X963" s="132" t="s">
        <v>636</v>
      </c>
      <c r="Y963" s="132"/>
      <c r="Z963" s="135">
        <v>507665</v>
      </c>
      <c r="AA963" s="135">
        <v>3.7589999999999999</v>
      </c>
      <c r="AB963" s="135">
        <v>105.349</v>
      </c>
      <c r="AC963" s="135">
        <v>0</v>
      </c>
      <c r="AD963" s="135">
        <v>2010.3883800000001</v>
      </c>
      <c r="AE963" s="137"/>
      <c r="AF963" s="137"/>
      <c r="AG963" s="132" t="s">
        <v>17</v>
      </c>
      <c r="AH963" s="136">
        <v>8.1226400000000004E-4</v>
      </c>
      <c r="AI963" s="136">
        <v>1.3878312139274537E-2</v>
      </c>
      <c r="AJ963" s="136">
        <v>5.3433439962686114E-3</v>
      </c>
    </row>
    <row r="964" spans="1:36" ht="13.5" thickBot="1">
      <c r="A964" s="131">
        <v>7956</v>
      </c>
      <c r="B964" s="131">
        <v>12955</v>
      </c>
      <c r="C964" s="132" t="s">
        <v>1985</v>
      </c>
      <c r="D964" s="132">
        <v>29777713</v>
      </c>
      <c r="E964" s="132" t="s">
        <v>430</v>
      </c>
      <c r="F964" s="132" t="s">
        <v>1986</v>
      </c>
      <c r="G964" s="132" t="s">
        <v>1987</v>
      </c>
      <c r="H964" s="132" t="s">
        <v>76</v>
      </c>
      <c r="I964" s="132" t="s">
        <v>230</v>
      </c>
      <c r="J964" s="132" t="s">
        <v>61</v>
      </c>
      <c r="K964" s="132" t="s">
        <v>154</v>
      </c>
      <c r="L964" s="132" t="s">
        <v>821</v>
      </c>
      <c r="M964" s="132" t="s">
        <v>476</v>
      </c>
      <c r="N964" s="132" t="s">
        <v>878</v>
      </c>
      <c r="O964" s="132" t="s">
        <v>62</v>
      </c>
      <c r="P964" s="132" t="s">
        <v>1988</v>
      </c>
      <c r="Q964" s="132" t="s">
        <v>96</v>
      </c>
      <c r="R964" s="132" t="s">
        <v>57</v>
      </c>
      <c r="S964" s="132" t="s">
        <v>1207</v>
      </c>
      <c r="T964" s="134">
        <v>1.238</v>
      </c>
      <c r="U964" s="133">
        <v>46310</v>
      </c>
      <c r="V964" s="136">
        <v>8.2500000000000004E-2</v>
      </c>
      <c r="W964" s="178">
        <v>7.2090000000000001E-2</v>
      </c>
      <c r="X964" s="132" t="s">
        <v>636</v>
      </c>
      <c r="Y964" s="132"/>
      <c r="Z964" s="135">
        <v>129946.49</v>
      </c>
      <c r="AA964" s="135">
        <v>3.7589999999999999</v>
      </c>
      <c r="AB964" s="135">
        <v>102.87139999999999</v>
      </c>
      <c r="AC964" s="135">
        <v>0</v>
      </c>
      <c r="AD964" s="135">
        <v>502.49475000000001</v>
      </c>
      <c r="AE964" s="137"/>
      <c r="AF964" s="137"/>
      <c r="AG964" s="132" t="s">
        <v>17</v>
      </c>
      <c r="AH964" s="136">
        <v>3.9983535300000002E-4</v>
      </c>
      <c r="AI964" s="136">
        <v>3.4688715166801372E-3</v>
      </c>
      <c r="AJ964" s="136">
        <v>1.3355639797166937E-3</v>
      </c>
    </row>
    <row r="965" spans="1:36" ht="13.5" thickBot="1">
      <c r="A965" s="131">
        <v>7956</v>
      </c>
      <c r="B965" s="131">
        <v>12955</v>
      </c>
      <c r="C965" s="132" t="s">
        <v>1943</v>
      </c>
      <c r="D965" s="132">
        <v>43560927</v>
      </c>
      <c r="E965" s="132" t="s">
        <v>430</v>
      </c>
      <c r="F965" s="132" t="s">
        <v>1989</v>
      </c>
      <c r="G965" s="132" t="s">
        <v>1990</v>
      </c>
      <c r="H965" s="132" t="s">
        <v>76</v>
      </c>
      <c r="I965" s="132" t="s">
        <v>230</v>
      </c>
      <c r="J965" s="132" t="s">
        <v>61</v>
      </c>
      <c r="K965" s="132" t="s">
        <v>153</v>
      </c>
      <c r="L965" s="132" t="s">
        <v>821</v>
      </c>
      <c r="M965" s="132" t="s">
        <v>486</v>
      </c>
      <c r="N965" s="132" t="s">
        <v>931</v>
      </c>
      <c r="O965" s="132" t="s">
        <v>62</v>
      </c>
      <c r="P965" s="132" t="s">
        <v>1394</v>
      </c>
      <c r="Q965" s="132" t="s">
        <v>96</v>
      </c>
      <c r="R965" s="132" t="s">
        <v>57</v>
      </c>
      <c r="S965" s="132" t="s">
        <v>1213</v>
      </c>
      <c r="T965" s="134">
        <v>3.476</v>
      </c>
      <c r="U965" s="133">
        <v>46783</v>
      </c>
      <c r="V965" s="136">
        <v>1.6250000000000001E-2</v>
      </c>
      <c r="W965" s="178">
        <v>5.5550000000000002E-2</v>
      </c>
      <c r="X965" s="132" t="s">
        <v>636</v>
      </c>
      <c r="Y965" s="132"/>
      <c r="Z965" s="135">
        <v>43000</v>
      </c>
      <c r="AA965" s="135">
        <v>4.0202</v>
      </c>
      <c r="AB965" s="135">
        <v>88.225700000000003</v>
      </c>
      <c r="AC965" s="135">
        <v>0</v>
      </c>
      <c r="AD965" s="135">
        <v>152.51453000000001</v>
      </c>
      <c r="AE965" s="137"/>
      <c r="AF965" s="137"/>
      <c r="AG965" s="132" t="s">
        <v>17</v>
      </c>
      <c r="AH965" s="136">
        <v>5.3749999999999999E-5</v>
      </c>
      <c r="AI965" s="136">
        <v>1.0528534059248546E-3</v>
      </c>
      <c r="AJ965" s="136">
        <v>4.053632652906743E-4</v>
      </c>
    </row>
    <row r="966" spans="1:36" ht="13.5" thickBot="1">
      <c r="A966" s="131">
        <v>7956</v>
      </c>
      <c r="B966" s="131">
        <v>12955</v>
      </c>
      <c r="C966" s="132" t="s">
        <v>1403</v>
      </c>
      <c r="D966" s="132">
        <v>162474</v>
      </c>
      <c r="E966" s="132" t="s">
        <v>430</v>
      </c>
      <c r="F966" s="132" t="s">
        <v>1404</v>
      </c>
      <c r="G966" s="132" t="s">
        <v>1405</v>
      </c>
      <c r="H966" s="132" t="s">
        <v>76</v>
      </c>
      <c r="I966" s="132" t="s">
        <v>230</v>
      </c>
      <c r="J966" s="132" t="s">
        <v>61</v>
      </c>
      <c r="K966" s="132" t="s">
        <v>53</v>
      </c>
      <c r="L966" s="132" t="s">
        <v>821</v>
      </c>
      <c r="M966" s="132" t="s">
        <v>102</v>
      </c>
      <c r="N966" s="132" t="s">
        <v>195</v>
      </c>
      <c r="O966" s="132" t="s">
        <v>62</v>
      </c>
      <c r="P966" s="132" t="s">
        <v>1402</v>
      </c>
      <c r="Q966" s="132" t="s">
        <v>96</v>
      </c>
      <c r="R966" s="132" t="s">
        <v>57</v>
      </c>
      <c r="S966" s="132" t="s">
        <v>1207</v>
      </c>
      <c r="T966" s="134">
        <v>2.1890000000000001</v>
      </c>
      <c r="U966" s="133">
        <v>48234</v>
      </c>
      <c r="V966" s="136">
        <v>3.2550000000000003E-2</v>
      </c>
      <c r="W966" s="178">
        <v>6.9279999999999994E-2</v>
      </c>
      <c r="X966" s="132" t="s">
        <v>636</v>
      </c>
      <c r="Y966" s="132"/>
      <c r="Z966" s="135">
        <v>504235</v>
      </c>
      <c r="AA966" s="135">
        <v>3.7589999999999999</v>
      </c>
      <c r="AB966" s="135">
        <v>91.494799999999998</v>
      </c>
      <c r="AC966" s="135">
        <v>0</v>
      </c>
      <c r="AD966" s="135">
        <v>1734.2101600000001</v>
      </c>
      <c r="AE966" s="137"/>
      <c r="AF966" s="137"/>
      <c r="AG966" s="132" t="s">
        <v>17</v>
      </c>
      <c r="AH966" s="136">
        <v>5.0423500000000001E-4</v>
      </c>
      <c r="AI966" s="136">
        <v>1.1971771303006256E-2</v>
      </c>
      <c r="AJ966" s="136">
        <v>4.6092991478114426E-3</v>
      </c>
    </row>
    <row r="967" spans="1:36" ht="13.5" thickBot="1">
      <c r="A967" s="131">
        <v>7956</v>
      </c>
      <c r="B967" s="131">
        <v>12955</v>
      </c>
      <c r="C967" s="132" t="s">
        <v>1969</v>
      </c>
      <c r="D967" s="132">
        <v>44969905</v>
      </c>
      <c r="E967" s="132" t="s">
        <v>430</v>
      </c>
      <c r="F967" s="132" t="s">
        <v>1994</v>
      </c>
      <c r="G967" s="132" t="s">
        <v>1995</v>
      </c>
      <c r="H967" s="132" t="s">
        <v>76</v>
      </c>
      <c r="I967" s="132" t="s">
        <v>230</v>
      </c>
      <c r="J967" s="132" t="s">
        <v>61</v>
      </c>
      <c r="K967" s="132" t="s">
        <v>53</v>
      </c>
      <c r="L967" s="132" t="s">
        <v>821</v>
      </c>
      <c r="M967" s="132" t="s">
        <v>476</v>
      </c>
      <c r="N967" s="132" t="s">
        <v>910</v>
      </c>
      <c r="O967" s="132" t="s">
        <v>62</v>
      </c>
      <c r="P967" s="132" t="s">
        <v>1962</v>
      </c>
      <c r="Q967" s="132" t="s">
        <v>96</v>
      </c>
      <c r="R967" s="132" t="s">
        <v>57</v>
      </c>
      <c r="S967" s="132" t="s">
        <v>1213</v>
      </c>
      <c r="T967" s="134">
        <v>2.7130000000000001</v>
      </c>
      <c r="U967" s="133">
        <v>46516</v>
      </c>
      <c r="V967" s="136">
        <v>3.7499999999999999E-2</v>
      </c>
      <c r="W967" s="178">
        <v>4.5780000000000001E-2</v>
      </c>
      <c r="X967" s="132" t="s">
        <v>636</v>
      </c>
      <c r="Y967" s="132"/>
      <c r="Z967" s="135">
        <v>141665</v>
      </c>
      <c r="AA967" s="135">
        <v>4.0202</v>
      </c>
      <c r="AB967" s="135">
        <v>98.369500000000002</v>
      </c>
      <c r="AC967" s="135">
        <v>0</v>
      </c>
      <c r="AD967" s="135">
        <v>560.23558000000003</v>
      </c>
      <c r="AE967" s="137"/>
      <c r="AF967" s="137"/>
      <c r="AG967" s="132" t="s">
        <v>17</v>
      </c>
      <c r="AH967" s="136">
        <v>1.28786363E-4</v>
      </c>
      <c r="AI967" s="136">
        <v>3.8674737319997401E-3</v>
      </c>
      <c r="AJ967" s="136">
        <v>1.4890313994398749E-3</v>
      </c>
    </row>
    <row r="968" spans="1:36" ht="13.5" thickBot="1">
      <c r="A968" s="131">
        <v>7956</v>
      </c>
      <c r="B968" s="131">
        <v>12955</v>
      </c>
      <c r="C968" s="132" t="s">
        <v>1969</v>
      </c>
      <c r="D968" s="132">
        <v>44969905</v>
      </c>
      <c r="E968" s="132" t="s">
        <v>430</v>
      </c>
      <c r="F968" s="132" t="s">
        <v>1996</v>
      </c>
      <c r="G968" s="132" t="s">
        <v>1997</v>
      </c>
      <c r="H968" s="132" t="s">
        <v>76</v>
      </c>
      <c r="I968" s="132" t="s">
        <v>230</v>
      </c>
      <c r="J968" s="132" t="s">
        <v>61</v>
      </c>
      <c r="K968" s="132" t="s">
        <v>53</v>
      </c>
      <c r="L968" s="132" t="s">
        <v>821</v>
      </c>
      <c r="M968" s="132" t="s">
        <v>476</v>
      </c>
      <c r="N968" s="132" t="s">
        <v>910</v>
      </c>
      <c r="O968" s="132" t="s">
        <v>62</v>
      </c>
      <c r="P968" s="132" t="s">
        <v>1962</v>
      </c>
      <c r="Q968" s="132" t="s">
        <v>96</v>
      </c>
      <c r="R968" s="132" t="s">
        <v>57</v>
      </c>
      <c r="S968" s="132" t="s">
        <v>1213</v>
      </c>
      <c r="T968" s="134">
        <v>5.1790000000000003</v>
      </c>
      <c r="U968" s="133">
        <v>47612</v>
      </c>
      <c r="V968" s="136">
        <v>4.3749999999999997E-2</v>
      </c>
      <c r="W968" s="178">
        <v>4.99E-2</v>
      </c>
      <c r="X968" s="132" t="s">
        <v>636</v>
      </c>
      <c r="Y968" s="132"/>
      <c r="Z968" s="135">
        <v>208150</v>
      </c>
      <c r="AA968" s="135">
        <v>4.0202</v>
      </c>
      <c r="AB968" s="135">
        <v>97.563299999999998</v>
      </c>
      <c r="AC968" s="135">
        <v>0</v>
      </c>
      <c r="AD968" s="135">
        <v>816.41421000000003</v>
      </c>
      <c r="AE968" s="137"/>
      <c r="AF968" s="137"/>
      <c r="AG968" s="132" t="s">
        <v>17</v>
      </c>
      <c r="AH968" s="136">
        <v>1.3876666599999999E-4</v>
      </c>
      <c r="AI968" s="136">
        <v>5.6359514181629081E-3</v>
      </c>
      <c r="AJ968" s="136">
        <v>2.1699200069351184E-3</v>
      </c>
    </row>
    <row r="969" spans="1:36" ht="13.5" thickBot="1">
      <c r="A969" s="131">
        <v>7956</v>
      </c>
      <c r="B969" s="131">
        <v>12955</v>
      </c>
      <c r="C969" s="132" t="s">
        <v>1998</v>
      </c>
      <c r="D969" s="132">
        <v>59197630</v>
      </c>
      <c r="E969" s="132" t="s">
        <v>430</v>
      </c>
      <c r="F969" s="132" t="s">
        <v>1999</v>
      </c>
      <c r="G969" s="132" t="s">
        <v>2000</v>
      </c>
      <c r="H969" s="132" t="s">
        <v>76</v>
      </c>
      <c r="I969" s="132" t="s">
        <v>230</v>
      </c>
      <c r="J969" s="132" t="s">
        <v>61</v>
      </c>
      <c r="K969" s="132" t="s">
        <v>53</v>
      </c>
      <c r="L969" s="132" t="s">
        <v>821</v>
      </c>
      <c r="M969" s="132" t="s">
        <v>102</v>
      </c>
      <c r="N969" s="132" t="s">
        <v>879</v>
      </c>
      <c r="O969" s="132" t="s">
        <v>62</v>
      </c>
      <c r="P969" s="132" t="s">
        <v>1988</v>
      </c>
      <c r="Q969" s="132" t="s">
        <v>96</v>
      </c>
      <c r="R969" s="132" t="s">
        <v>57</v>
      </c>
      <c r="S969" s="132" t="s">
        <v>1207</v>
      </c>
      <c r="T969" s="134">
        <v>2.6</v>
      </c>
      <c r="U969" s="133">
        <v>46507</v>
      </c>
      <c r="V969" s="136">
        <v>6.5000000000000002E-2</v>
      </c>
      <c r="W969" s="178">
        <v>7.0139999999999994E-2</v>
      </c>
      <c r="X969" s="132" t="s">
        <v>636</v>
      </c>
      <c r="Y969" s="132"/>
      <c r="Z969" s="135">
        <v>392000</v>
      </c>
      <c r="AA969" s="135">
        <v>3.7589999999999999</v>
      </c>
      <c r="AB969" s="135">
        <v>99.810400000000001</v>
      </c>
      <c r="AC969" s="135">
        <v>0</v>
      </c>
      <c r="AD969" s="135">
        <v>1470.7341899999999</v>
      </c>
      <c r="AE969" s="137"/>
      <c r="AF969" s="137"/>
      <c r="AG969" s="132" t="s">
        <v>17</v>
      </c>
      <c r="AH969" s="136">
        <v>8.7111111100000003E-4</v>
      </c>
      <c r="AI969" s="136">
        <v>1.0152917896751424E-2</v>
      </c>
      <c r="AJ969" s="136">
        <v>3.9090151845403509E-3</v>
      </c>
    </row>
    <row r="970" spans="1:36" ht="13.5" thickBot="1">
      <c r="A970" s="131">
        <v>7956</v>
      </c>
      <c r="B970" s="131">
        <v>12955</v>
      </c>
      <c r="C970" s="132" t="s">
        <v>1391</v>
      </c>
      <c r="D970" s="132">
        <v>199871</v>
      </c>
      <c r="E970" s="132" t="s">
        <v>430</v>
      </c>
      <c r="F970" s="132" t="s">
        <v>2001</v>
      </c>
      <c r="G970" s="132" t="s">
        <v>2002</v>
      </c>
      <c r="H970" s="132" t="s">
        <v>76</v>
      </c>
      <c r="I970" s="132" t="s">
        <v>230</v>
      </c>
      <c r="J970" s="132" t="s">
        <v>61</v>
      </c>
      <c r="K970" s="132" t="s">
        <v>53</v>
      </c>
      <c r="L970" s="132" t="s">
        <v>821</v>
      </c>
      <c r="M970" s="132" t="s">
        <v>102</v>
      </c>
      <c r="N970" s="132" t="s">
        <v>921</v>
      </c>
      <c r="O970" s="132" t="s">
        <v>62</v>
      </c>
      <c r="P970" s="132" t="s">
        <v>1394</v>
      </c>
      <c r="Q970" s="132" t="s">
        <v>96</v>
      </c>
      <c r="R970" s="132" t="s">
        <v>57</v>
      </c>
      <c r="S970" s="132" t="s">
        <v>1207</v>
      </c>
      <c r="T970" s="134">
        <v>6.4809999999999999</v>
      </c>
      <c r="U970" s="133">
        <v>48266</v>
      </c>
      <c r="V970" s="136">
        <v>3.7499999999999999E-2</v>
      </c>
      <c r="W970" s="178">
        <v>6.7489999999999994E-2</v>
      </c>
      <c r="X970" s="132" t="s">
        <v>636</v>
      </c>
      <c r="Y970" s="132"/>
      <c r="Z970" s="135">
        <v>60000</v>
      </c>
      <c r="AA970" s="135">
        <v>3.7589999999999999</v>
      </c>
      <c r="AB970" s="135">
        <v>83.718400000000003</v>
      </c>
      <c r="AC970" s="135">
        <v>0</v>
      </c>
      <c r="AD970" s="135">
        <v>188.81847999999999</v>
      </c>
      <c r="AE970" s="137"/>
      <c r="AF970" s="137"/>
      <c r="AG970" s="132" t="s">
        <v>17</v>
      </c>
      <c r="AH970" s="136">
        <v>1.2E-4</v>
      </c>
      <c r="AI970" s="136">
        <v>1.3034704284867415E-3</v>
      </c>
      <c r="AJ970" s="136">
        <v>5.0185431906076016E-4</v>
      </c>
    </row>
    <row r="971" spans="1:36" ht="13.5" thickBot="1">
      <c r="A971" s="131">
        <v>7956</v>
      </c>
      <c r="B971" s="131">
        <v>12955</v>
      </c>
      <c r="C971" s="132" t="s">
        <v>2003</v>
      </c>
      <c r="D971" s="132">
        <v>50542270</v>
      </c>
      <c r="E971" s="132" t="s">
        <v>430</v>
      </c>
      <c r="F971" s="132" t="s">
        <v>2004</v>
      </c>
      <c r="G971" s="132" t="s">
        <v>2005</v>
      </c>
      <c r="H971" s="132" t="s">
        <v>76</v>
      </c>
      <c r="I971" s="132" t="s">
        <v>230</v>
      </c>
      <c r="J971" s="132" t="s">
        <v>61</v>
      </c>
      <c r="K971" s="132" t="s">
        <v>314</v>
      </c>
      <c r="L971" s="132" t="s">
        <v>821</v>
      </c>
      <c r="M971" s="132" t="s">
        <v>476</v>
      </c>
      <c r="N971" s="132" t="s">
        <v>195</v>
      </c>
      <c r="O971" s="132" t="s">
        <v>62</v>
      </c>
      <c r="P971" s="132" t="s">
        <v>1402</v>
      </c>
      <c r="Q971" s="132" t="s">
        <v>96</v>
      </c>
      <c r="R971" s="132" t="s">
        <v>57</v>
      </c>
      <c r="S971" s="132" t="s">
        <v>1207</v>
      </c>
      <c r="T971" s="134">
        <v>3.7330000000000001</v>
      </c>
      <c r="U971" s="133">
        <v>46915</v>
      </c>
      <c r="V971" s="136">
        <v>0.02</v>
      </c>
      <c r="W971" s="178">
        <v>6.2260000000000003E-2</v>
      </c>
      <c r="X971" s="132" t="s">
        <v>636</v>
      </c>
      <c r="Y971" s="132"/>
      <c r="Z971" s="135">
        <v>32000</v>
      </c>
      <c r="AA971" s="135">
        <v>3.7589999999999999</v>
      </c>
      <c r="AB971" s="135">
        <v>88.612700000000004</v>
      </c>
      <c r="AC971" s="135">
        <v>0</v>
      </c>
      <c r="AD971" s="135">
        <v>106.59044</v>
      </c>
      <c r="AE971" s="137"/>
      <c r="AF971" s="137"/>
      <c r="AG971" s="132" t="s">
        <v>17</v>
      </c>
      <c r="AH971" s="136">
        <v>3.7647058823529402E-5</v>
      </c>
      <c r="AI971" s="136">
        <v>7.3582568030094476E-4</v>
      </c>
      <c r="AJ971" s="136">
        <v>2.833031633587285E-4</v>
      </c>
    </row>
    <row r="972" spans="1:36" ht="13.5" thickBot="1">
      <c r="A972" s="131">
        <v>7956</v>
      </c>
      <c r="B972" s="131">
        <v>12955</v>
      </c>
      <c r="C972" s="132" t="s">
        <v>2006</v>
      </c>
      <c r="D972" s="132">
        <v>116937</v>
      </c>
      <c r="E972" s="132" t="s">
        <v>430</v>
      </c>
      <c r="F972" s="132" t="s">
        <v>2007</v>
      </c>
      <c r="G972" s="132" t="s">
        <v>2008</v>
      </c>
      <c r="H972" s="132" t="s">
        <v>76</v>
      </c>
      <c r="I972" s="132" t="s">
        <v>230</v>
      </c>
      <c r="J972" s="132" t="s">
        <v>61</v>
      </c>
      <c r="K972" s="132" t="s">
        <v>208</v>
      </c>
      <c r="L972" s="132" t="s">
        <v>821</v>
      </c>
      <c r="M972" s="132" t="s">
        <v>476</v>
      </c>
      <c r="N972" s="132" t="s">
        <v>195</v>
      </c>
      <c r="O972" s="132" t="s">
        <v>62</v>
      </c>
      <c r="P972" s="132" t="s">
        <v>1975</v>
      </c>
      <c r="Q972" s="132" t="s">
        <v>84</v>
      </c>
      <c r="R972" s="132" t="s">
        <v>57</v>
      </c>
      <c r="S972" s="132" t="s">
        <v>1207</v>
      </c>
      <c r="T972" s="134">
        <v>2.7519999999999998</v>
      </c>
      <c r="U972" s="133">
        <v>54788</v>
      </c>
      <c r="V972" s="136">
        <v>6.8750000000000006E-2</v>
      </c>
      <c r="W972" s="178">
        <v>8.1600000000000006E-2</v>
      </c>
      <c r="X972" s="132" t="s">
        <v>636</v>
      </c>
      <c r="Y972" s="132"/>
      <c r="Z972" s="135">
        <v>10000</v>
      </c>
      <c r="AA972" s="135">
        <v>3.7589999999999999</v>
      </c>
      <c r="AB972" s="135">
        <v>99.045299999999997</v>
      </c>
      <c r="AC972" s="135">
        <v>0</v>
      </c>
      <c r="AD972" s="135">
        <v>37.23113</v>
      </c>
      <c r="AE972" s="137"/>
      <c r="AF972" s="137"/>
      <c r="AG972" s="132" t="s">
        <v>17</v>
      </c>
      <c r="AH972" s="136">
        <v>2.0000000000000002E-5</v>
      </c>
      <c r="AI972" s="136">
        <v>2.5701762334992626E-4</v>
      </c>
      <c r="AJ972" s="136">
        <v>9.8955374463413962E-5</v>
      </c>
    </row>
    <row r="973" spans="1:36" ht="13.5" thickBot="1">
      <c r="A973" s="131">
        <v>7956</v>
      </c>
      <c r="B973" s="131">
        <v>12955</v>
      </c>
      <c r="C973" s="132" t="s">
        <v>2009</v>
      </c>
      <c r="D973" s="132">
        <v>16632863</v>
      </c>
      <c r="E973" s="132" t="s">
        <v>430</v>
      </c>
      <c r="F973" s="132" t="s">
        <v>2010</v>
      </c>
      <c r="G973" s="132" t="s">
        <v>2011</v>
      </c>
      <c r="H973" s="132" t="s">
        <v>76</v>
      </c>
      <c r="I973" s="132" t="s">
        <v>230</v>
      </c>
      <c r="J973" s="132" t="s">
        <v>61</v>
      </c>
      <c r="K973" s="132" t="s">
        <v>314</v>
      </c>
      <c r="L973" s="132" t="s">
        <v>821</v>
      </c>
      <c r="M973" s="132" t="s">
        <v>476</v>
      </c>
      <c r="N973" s="132" t="s">
        <v>895</v>
      </c>
      <c r="O973" s="132" t="s">
        <v>62</v>
      </c>
      <c r="P973" s="132" t="s">
        <v>2012</v>
      </c>
      <c r="Q973" s="132" t="s">
        <v>96</v>
      </c>
      <c r="R973" s="132" t="s">
        <v>57</v>
      </c>
      <c r="S973" s="132" t="s">
        <v>1207</v>
      </c>
      <c r="T973" s="134">
        <v>6.6630000000000003</v>
      </c>
      <c r="U973" s="133">
        <v>48502</v>
      </c>
      <c r="V973" s="136">
        <v>5.6000000000000001E-2</v>
      </c>
      <c r="W973" s="178">
        <v>5.6140000000000002E-2</v>
      </c>
      <c r="X973" s="132" t="s">
        <v>636</v>
      </c>
      <c r="Y973" s="132"/>
      <c r="Z973" s="135">
        <v>30000</v>
      </c>
      <c r="AA973" s="135">
        <v>3.7589999999999999</v>
      </c>
      <c r="AB973" s="135">
        <v>101.0998</v>
      </c>
      <c r="AC973" s="135">
        <v>0</v>
      </c>
      <c r="AD973" s="135">
        <v>114.01024</v>
      </c>
      <c r="AE973" s="137"/>
      <c r="AF973" s="137"/>
      <c r="AG973" s="132" t="s">
        <v>17</v>
      </c>
      <c r="AH973" s="136">
        <v>2.4000000000000001E-5</v>
      </c>
      <c r="AI973" s="136">
        <v>7.870467783909511E-4</v>
      </c>
      <c r="AJ973" s="136">
        <v>3.0302400147037432E-4</v>
      </c>
    </row>
    <row r="974" spans="1:36" ht="13.5" thickBot="1">
      <c r="A974" s="131">
        <v>7956</v>
      </c>
      <c r="B974" s="131">
        <v>12955</v>
      </c>
      <c r="C974" s="132" t="s">
        <v>2013</v>
      </c>
      <c r="D974" s="132">
        <v>849371</v>
      </c>
      <c r="E974" s="132" t="s">
        <v>430</v>
      </c>
      <c r="F974" s="132" t="s">
        <v>2014</v>
      </c>
      <c r="G974" s="132" t="s">
        <v>2015</v>
      </c>
      <c r="H974" s="132" t="s">
        <v>76</v>
      </c>
      <c r="I974" s="132" t="s">
        <v>230</v>
      </c>
      <c r="J974" s="132" t="s">
        <v>61</v>
      </c>
      <c r="K974" s="132" t="s">
        <v>314</v>
      </c>
      <c r="L974" s="132" t="s">
        <v>821</v>
      </c>
      <c r="M974" s="132" t="s">
        <v>476</v>
      </c>
      <c r="N974" s="132" t="s">
        <v>892</v>
      </c>
      <c r="O974" s="132" t="s">
        <v>62</v>
      </c>
      <c r="P974" s="132" t="s">
        <v>1402</v>
      </c>
      <c r="Q974" s="132" t="s">
        <v>96</v>
      </c>
      <c r="R974" s="132" t="s">
        <v>57</v>
      </c>
      <c r="S974" s="132" t="s">
        <v>1207</v>
      </c>
      <c r="T974" s="134">
        <v>3.1619999999999999</v>
      </c>
      <c r="U974" s="133">
        <v>47467</v>
      </c>
      <c r="V974" s="136">
        <v>0.06</v>
      </c>
      <c r="W974" s="178">
        <v>5.9400000000000001E-2</v>
      </c>
      <c r="X974" s="132" t="s">
        <v>636</v>
      </c>
      <c r="Y974" s="132"/>
      <c r="Z974" s="135">
        <v>85000</v>
      </c>
      <c r="AA974" s="135">
        <v>3.7589999999999999</v>
      </c>
      <c r="AB974" s="135">
        <v>100.5573</v>
      </c>
      <c r="AC974" s="135">
        <v>0</v>
      </c>
      <c r="AD974" s="135">
        <v>321.29566</v>
      </c>
      <c r="AE974" s="137"/>
      <c r="AF974" s="137"/>
      <c r="AG974" s="132" t="s">
        <v>17</v>
      </c>
      <c r="AH974" s="136">
        <v>5.6666666666666698E-5</v>
      </c>
      <c r="AI974" s="136">
        <v>2.2180000157353795E-3</v>
      </c>
      <c r="AJ974" s="136">
        <v>8.5396098234917213E-4</v>
      </c>
    </row>
    <row r="975" spans="1:36" ht="13.5" thickBot="1">
      <c r="A975" s="131">
        <v>7956</v>
      </c>
      <c r="B975" s="131">
        <v>12955</v>
      </c>
      <c r="C975" s="132" t="s">
        <v>2016</v>
      </c>
      <c r="D975" s="132">
        <v>16841179</v>
      </c>
      <c r="E975" s="132" t="s">
        <v>430</v>
      </c>
      <c r="F975" s="132" t="s">
        <v>2017</v>
      </c>
      <c r="G975" s="132" t="s">
        <v>2018</v>
      </c>
      <c r="H975" s="132" t="s">
        <v>76</v>
      </c>
      <c r="I975" s="132" t="s">
        <v>230</v>
      </c>
      <c r="J975" s="132" t="s">
        <v>61</v>
      </c>
      <c r="K975" s="132" t="s">
        <v>314</v>
      </c>
      <c r="L975" s="132" t="s">
        <v>821</v>
      </c>
      <c r="M975" s="132" t="s">
        <v>476</v>
      </c>
      <c r="N975" s="132" t="s">
        <v>912</v>
      </c>
      <c r="O975" s="132" t="s">
        <v>62</v>
      </c>
      <c r="P975" s="132" t="s">
        <v>2019</v>
      </c>
      <c r="Q975" s="132" t="s">
        <v>96</v>
      </c>
      <c r="R975" s="132" t="s">
        <v>57</v>
      </c>
      <c r="S975" s="132" t="s">
        <v>1207</v>
      </c>
      <c r="T975" s="134">
        <v>6.74</v>
      </c>
      <c r="U975" s="133">
        <v>48691</v>
      </c>
      <c r="V975" s="136">
        <v>6.2E-2</v>
      </c>
      <c r="W975" s="178">
        <v>5.484E-2</v>
      </c>
      <c r="X975" s="132" t="s">
        <v>636</v>
      </c>
      <c r="Y975" s="132"/>
      <c r="Z975" s="135">
        <v>70000</v>
      </c>
      <c r="AA975" s="135">
        <v>3.7589999999999999</v>
      </c>
      <c r="AB975" s="135">
        <v>106.1446</v>
      </c>
      <c r="AC975" s="135">
        <v>0</v>
      </c>
      <c r="AD975" s="135">
        <v>279.29829000000001</v>
      </c>
      <c r="AE975" s="137"/>
      <c r="AF975" s="137"/>
      <c r="AG975" s="132" t="s">
        <v>17</v>
      </c>
      <c r="AH975" s="136">
        <v>7.7777777777777795E-5</v>
      </c>
      <c r="AI975" s="136">
        <v>1.9280796124506153E-3</v>
      </c>
      <c r="AJ975" s="136">
        <v>7.4233757809502934E-4</v>
      </c>
    </row>
    <row r="976" spans="1:36" ht="13.5" thickBot="1">
      <c r="A976" s="131">
        <v>7956</v>
      </c>
      <c r="B976" s="131">
        <v>12955</v>
      </c>
      <c r="C976" s="132" t="s">
        <v>2020</v>
      </c>
      <c r="D976" s="132">
        <v>11092218</v>
      </c>
      <c r="E976" s="132" t="s">
        <v>430</v>
      </c>
      <c r="F976" s="132" t="s">
        <v>2021</v>
      </c>
      <c r="G976" s="132" t="s">
        <v>2022</v>
      </c>
      <c r="H976" s="132" t="s">
        <v>76</v>
      </c>
      <c r="I976" s="132" t="s">
        <v>230</v>
      </c>
      <c r="J976" s="132" t="s">
        <v>61</v>
      </c>
      <c r="K976" s="132" t="s">
        <v>314</v>
      </c>
      <c r="L976" s="132" t="s">
        <v>821</v>
      </c>
      <c r="M976" s="132" t="s">
        <v>476</v>
      </c>
      <c r="N976" s="132" t="s">
        <v>919</v>
      </c>
      <c r="O976" s="132" t="s">
        <v>62</v>
      </c>
      <c r="P976" s="132" t="s">
        <v>2023</v>
      </c>
      <c r="Q976" s="132" t="s">
        <v>96</v>
      </c>
      <c r="R976" s="132" t="s">
        <v>57</v>
      </c>
      <c r="S976" s="132" t="s">
        <v>1207</v>
      </c>
      <c r="T976" s="134">
        <v>6.8929999999999998</v>
      </c>
      <c r="U976" s="133">
        <v>48441</v>
      </c>
      <c r="V976" s="136">
        <v>3.85E-2</v>
      </c>
      <c r="W976" s="178">
        <v>4.9160000000000002E-2</v>
      </c>
      <c r="X976" s="132" t="s">
        <v>636</v>
      </c>
      <c r="Y976" s="132"/>
      <c r="Z976" s="135">
        <v>10000</v>
      </c>
      <c r="AA976" s="135">
        <v>3.7589999999999999</v>
      </c>
      <c r="AB976" s="135">
        <v>94.396100000000004</v>
      </c>
      <c r="AC976" s="135">
        <v>0</v>
      </c>
      <c r="AD976" s="135">
        <v>35.483490000000003</v>
      </c>
      <c r="AE976" s="137"/>
      <c r="AF976" s="137"/>
      <c r="AG976" s="132" t="s">
        <v>17</v>
      </c>
      <c r="AH976" s="136">
        <v>3.3570103271708699E-6</v>
      </c>
      <c r="AI976" s="136">
        <v>2.4495314184557051E-4</v>
      </c>
      <c r="AJ976" s="136">
        <v>9.4310380593304712E-5</v>
      </c>
    </row>
    <row r="977" spans="1:36" ht="13.5" thickBot="1">
      <c r="A977" s="131">
        <v>7956</v>
      </c>
      <c r="B977" s="131">
        <v>12955</v>
      </c>
      <c r="C977" s="132" t="s">
        <v>2024</v>
      </c>
      <c r="D977" s="132">
        <v>112428</v>
      </c>
      <c r="E977" s="132" t="s">
        <v>430</v>
      </c>
      <c r="F977" s="132" t="s">
        <v>2025</v>
      </c>
      <c r="G977" s="132" t="s">
        <v>2026</v>
      </c>
      <c r="H977" s="132" t="s">
        <v>76</v>
      </c>
      <c r="I977" s="132" t="s">
        <v>230</v>
      </c>
      <c r="J977" s="132" t="s">
        <v>61</v>
      </c>
      <c r="K977" s="132" t="s">
        <v>315</v>
      </c>
      <c r="L977" s="132" t="s">
        <v>821</v>
      </c>
      <c r="M977" s="132" t="s">
        <v>476</v>
      </c>
      <c r="N977" s="132" t="s">
        <v>195</v>
      </c>
      <c r="O977" s="132" t="s">
        <v>62</v>
      </c>
      <c r="P977" s="132" t="s">
        <v>1962</v>
      </c>
      <c r="Q977" s="132" t="s">
        <v>96</v>
      </c>
      <c r="R977" s="132" t="s">
        <v>57</v>
      </c>
      <c r="S977" s="132" t="s">
        <v>1210</v>
      </c>
      <c r="T977" s="134">
        <v>3.6040000000000001</v>
      </c>
      <c r="U977" s="133">
        <v>54777</v>
      </c>
      <c r="V977" s="136">
        <v>8.5000000000000006E-2</v>
      </c>
      <c r="W977" s="178">
        <v>8.7499999999999994E-2</v>
      </c>
      <c r="X977" s="132" t="s">
        <v>636</v>
      </c>
      <c r="Y977" s="132"/>
      <c r="Z977" s="135">
        <v>10000</v>
      </c>
      <c r="AA977" s="135">
        <v>4.7504999999999997</v>
      </c>
      <c r="AB977" s="135">
        <v>102.56059999999999</v>
      </c>
      <c r="AC977" s="135">
        <v>0</v>
      </c>
      <c r="AD977" s="135">
        <v>48.721409999999999</v>
      </c>
      <c r="AE977" s="137"/>
      <c r="AF977" s="137"/>
      <c r="AG977" s="132" t="s">
        <v>17</v>
      </c>
      <c r="AH977" s="136">
        <v>1.3333333333333299E-5</v>
      </c>
      <c r="AI977" s="136">
        <v>3.36338462046608E-4</v>
      </c>
      <c r="AJ977" s="136">
        <v>1.2949500514584225E-4</v>
      </c>
    </row>
    <row r="978" spans="1:36" ht="13.5" thickBot="1">
      <c r="A978" s="131">
        <v>7956</v>
      </c>
      <c r="B978" s="131">
        <v>12955</v>
      </c>
      <c r="C978" s="132" t="s">
        <v>2027</v>
      </c>
      <c r="D978" s="132">
        <v>53542721</v>
      </c>
      <c r="E978" s="132" t="s">
        <v>430</v>
      </c>
      <c r="F978" s="132" t="s">
        <v>2028</v>
      </c>
      <c r="G978" s="132" t="s">
        <v>2029</v>
      </c>
      <c r="H978" s="132" t="s">
        <v>76</v>
      </c>
      <c r="I978" s="132" t="s">
        <v>230</v>
      </c>
      <c r="J978" s="132" t="s">
        <v>61</v>
      </c>
      <c r="K978" s="132" t="s">
        <v>314</v>
      </c>
      <c r="L978" s="132" t="s">
        <v>821</v>
      </c>
      <c r="M978" s="132" t="s">
        <v>476</v>
      </c>
      <c r="N978" s="132" t="s">
        <v>915</v>
      </c>
      <c r="O978" s="132" t="s">
        <v>62</v>
      </c>
      <c r="P978" s="132" t="s">
        <v>2012</v>
      </c>
      <c r="Q978" s="132" t="s">
        <v>96</v>
      </c>
      <c r="R978" s="132" t="s">
        <v>57</v>
      </c>
      <c r="S978" s="132" t="s">
        <v>1207</v>
      </c>
      <c r="T978" s="134">
        <v>6.6040000000000001</v>
      </c>
      <c r="U978" s="133">
        <v>48611</v>
      </c>
      <c r="V978" s="136">
        <v>5.7500000000000002E-2</v>
      </c>
      <c r="W978" s="178">
        <v>5.3620000000000001E-2</v>
      </c>
      <c r="X978" s="132" t="s">
        <v>636</v>
      </c>
      <c r="Y978" s="132"/>
      <c r="Z978" s="135">
        <v>104000</v>
      </c>
      <c r="AA978" s="135">
        <v>3.7589999999999999</v>
      </c>
      <c r="AB978" s="135">
        <v>105.0488</v>
      </c>
      <c r="AC978" s="135">
        <v>0</v>
      </c>
      <c r="AD978" s="135">
        <v>410.67358000000002</v>
      </c>
      <c r="AE978" s="137"/>
      <c r="AF978" s="137"/>
      <c r="AG978" s="132" t="s">
        <v>17</v>
      </c>
      <c r="AH978" s="136">
        <v>1.0399999999999999E-4</v>
      </c>
      <c r="AI978" s="136">
        <v>2.8350025235389258E-3</v>
      </c>
      <c r="AJ978" s="136">
        <v>1.0915155648278951E-3</v>
      </c>
    </row>
    <row r="979" spans="1:36" ht="13.5" thickBot="1">
      <c r="A979" s="131">
        <v>7956</v>
      </c>
      <c r="B979" s="131">
        <v>12955</v>
      </c>
      <c r="C979" s="132" t="s">
        <v>1953</v>
      </c>
      <c r="D979" s="132">
        <v>162570</v>
      </c>
      <c r="E979" s="132" t="s">
        <v>430</v>
      </c>
      <c r="F979" s="132" t="s">
        <v>2172</v>
      </c>
      <c r="G979" s="132" t="s">
        <v>2173</v>
      </c>
      <c r="H979" s="132" t="s">
        <v>76</v>
      </c>
      <c r="I979" s="132" t="s">
        <v>230</v>
      </c>
      <c r="J979" s="132" t="s">
        <v>61</v>
      </c>
      <c r="K979" s="132" t="s">
        <v>53</v>
      </c>
      <c r="L979" s="132" t="s">
        <v>821</v>
      </c>
      <c r="M979" s="132" t="s">
        <v>102</v>
      </c>
      <c r="N979" s="132" t="s">
        <v>195</v>
      </c>
      <c r="O979" s="132" t="s">
        <v>62</v>
      </c>
      <c r="P979" s="132" t="s">
        <v>1402</v>
      </c>
      <c r="Q979" s="132" t="s">
        <v>96</v>
      </c>
      <c r="R979" s="132" t="s">
        <v>57</v>
      </c>
      <c r="S979" s="132" t="s">
        <v>1207</v>
      </c>
      <c r="T979" s="134">
        <v>3.4550000000000001</v>
      </c>
      <c r="U979" s="133">
        <v>48778</v>
      </c>
      <c r="V979" s="136">
        <v>7.1290000000000006E-2</v>
      </c>
      <c r="W979" s="178">
        <v>7.8009999999999996E-2</v>
      </c>
      <c r="X979" s="132" t="s">
        <v>636</v>
      </c>
      <c r="Y979" s="132"/>
      <c r="Z979" s="135">
        <v>10000</v>
      </c>
      <c r="AA979" s="135">
        <v>3.7589999999999999</v>
      </c>
      <c r="AB979" s="135">
        <v>101.0021</v>
      </c>
      <c r="AC979" s="135">
        <v>0</v>
      </c>
      <c r="AD979" s="135">
        <v>37.96669</v>
      </c>
      <c r="AE979" s="137"/>
      <c r="AF979" s="137"/>
      <c r="AG979" s="132" t="s">
        <v>17</v>
      </c>
      <c r="AH979" s="136">
        <v>2.0000000000000002E-5</v>
      </c>
      <c r="AI979" s="136">
        <v>2.6209541397919994E-4</v>
      </c>
      <c r="AJ979" s="136">
        <v>1.0091039477142794E-4</v>
      </c>
    </row>
    <row r="980" spans="1:36" ht="13.5" thickBot="1">
      <c r="A980" s="131">
        <v>7956</v>
      </c>
      <c r="B980" s="131">
        <v>12955</v>
      </c>
      <c r="C980" s="132" t="s">
        <v>2030</v>
      </c>
      <c r="D980" s="132">
        <v>186044</v>
      </c>
      <c r="E980" s="132" t="s">
        <v>430</v>
      </c>
      <c r="F980" s="132" t="s">
        <v>2031</v>
      </c>
      <c r="G980" s="132" t="s">
        <v>2032</v>
      </c>
      <c r="H980" s="132" t="s">
        <v>76</v>
      </c>
      <c r="I980" s="132" t="s">
        <v>230</v>
      </c>
      <c r="J980" s="132" t="s">
        <v>61</v>
      </c>
      <c r="K980" s="132" t="s">
        <v>53</v>
      </c>
      <c r="L980" s="132" t="s">
        <v>821</v>
      </c>
      <c r="M980" s="132" t="s">
        <v>102</v>
      </c>
      <c r="N980" s="132" t="s">
        <v>195</v>
      </c>
      <c r="O980" s="132" t="s">
        <v>62</v>
      </c>
      <c r="P980" s="132" t="s">
        <v>2033</v>
      </c>
      <c r="Q980" s="132" t="s">
        <v>84</v>
      </c>
      <c r="R980" s="132" t="s">
        <v>57</v>
      </c>
      <c r="S980" s="132" t="s">
        <v>1207</v>
      </c>
      <c r="T980" s="134">
        <v>3.2120000000000002</v>
      </c>
      <c r="U980" s="133">
        <v>46778</v>
      </c>
      <c r="V980" s="136">
        <v>5.3749999999999999E-2</v>
      </c>
      <c r="W980" s="178">
        <v>6.2899999999999998E-2</v>
      </c>
      <c r="X980" s="132" t="s">
        <v>636</v>
      </c>
      <c r="Y980" s="132"/>
      <c r="Z980" s="135">
        <v>355000</v>
      </c>
      <c r="AA980" s="135">
        <v>3.7589999999999999</v>
      </c>
      <c r="AB980" s="135">
        <v>99.440200000000004</v>
      </c>
      <c r="AC980" s="135">
        <v>0</v>
      </c>
      <c r="AD980" s="135">
        <v>1326.97478</v>
      </c>
      <c r="AE980" s="137"/>
      <c r="AF980" s="137"/>
      <c r="AG980" s="132" t="s">
        <v>17</v>
      </c>
      <c r="AH980" s="136">
        <v>4.4375000000000003E-4</v>
      </c>
      <c r="AI980" s="136">
        <v>9.1605037021678156E-3</v>
      </c>
      <c r="AJ980" s="136">
        <v>3.5269218597019851E-3</v>
      </c>
    </row>
    <row r="981" spans="1:36" ht="13.5" thickBot="1">
      <c r="A981" s="131">
        <v>7956</v>
      </c>
      <c r="B981" s="131">
        <v>12955</v>
      </c>
      <c r="C981" s="132" t="s">
        <v>2034</v>
      </c>
      <c r="D981" s="132">
        <v>115245</v>
      </c>
      <c r="E981" s="132" t="s">
        <v>430</v>
      </c>
      <c r="F981" s="132" t="s">
        <v>2035</v>
      </c>
      <c r="G981" s="132" t="s">
        <v>2036</v>
      </c>
      <c r="H981" s="132" t="s">
        <v>76</v>
      </c>
      <c r="I981" s="132" t="s">
        <v>230</v>
      </c>
      <c r="J981" s="132" t="s">
        <v>61</v>
      </c>
      <c r="K981" s="132" t="s">
        <v>203</v>
      </c>
      <c r="L981" s="132" t="s">
        <v>821</v>
      </c>
      <c r="M981" s="132" t="s">
        <v>476</v>
      </c>
      <c r="N981" s="132" t="s">
        <v>195</v>
      </c>
      <c r="O981" s="132" t="s">
        <v>62</v>
      </c>
      <c r="P981" s="132" t="s">
        <v>1412</v>
      </c>
      <c r="Q981" s="132" t="s">
        <v>84</v>
      </c>
      <c r="R981" s="132" t="s">
        <v>57</v>
      </c>
      <c r="S981" s="132" t="s">
        <v>1213</v>
      </c>
      <c r="T981" s="134">
        <v>4.92</v>
      </c>
      <c r="U981" s="133">
        <v>54788</v>
      </c>
      <c r="V981" s="136">
        <v>7.3749999999999996E-2</v>
      </c>
      <c r="W981" s="178">
        <v>7.1609999999999993E-2</v>
      </c>
      <c r="X981" s="132" t="s">
        <v>636</v>
      </c>
      <c r="Y981" s="132"/>
      <c r="Z981" s="135">
        <v>40000</v>
      </c>
      <c r="AA981" s="135">
        <v>4.0202</v>
      </c>
      <c r="AB981" s="135">
        <v>104.5853</v>
      </c>
      <c r="AC981" s="135">
        <v>0</v>
      </c>
      <c r="AD981" s="135">
        <v>168.18153000000001</v>
      </c>
      <c r="AE981" s="137"/>
      <c r="AF981" s="137"/>
      <c r="AG981" s="132" t="s">
        <v>17</v>
      </c>
      <c r="AH981" s="136">
        <v>3.1999999999999999E-5</v>
      </c>
      <c r="AI981" s="136">
        <v>1.1610073917164029E-3</v>
      </c>
      <c r="AJ981" s="136">
        <v>4.4700406028449553E-4</v>
      </c>
    </row>
    <row r="982" spans="1:36" ht="13.5" thickBot="1">
      <c r="A982" s="131">
        <v>7956</v>
      </c>
      <c r="B982" s="131">
        <v>12955</v>
      </c>
      <c r="C982" s="132" t="s">
        <v>2037</v>
      </c>
      <c r="D982" s="132">
        <v>10962511</v>
      </c>
      <c r="E982" s="132" t="s">
        <v>430</v>
      </c>
      <c r="F982" s="132" t="s">
        <v>2038</v>
      </c>
      <c r="G982" s="132" t="s">
        <v>2039</v>
      </c>
      <c r="H982" s="132" t="s">
        <v>76</v>
      </c>
      <c r="I982" s="132" t="s">
        <v>230</v>
      </c>
      <c r="J982" s="132" t="s">
        <v>61</v>
      </c>
      <c r="K982" s="132" t="s">
        <v>315</v>
      </c>
      <c r="L982" s="132" t="s">
        <v>821</v>
      </c>
      <c r="M982" s="132" t="s">
        <v>476</v>
      </c>
      <c r="N982" s="132" t="s">
        <v>892</v>
      </c>
      <c r="O982" s="132" t="s">
        <v>62</v>
      </c>
      <c r="P982" s="132" t="s">
        <v>1402</v>
      </c>
      <c r="Q982" s="132" t="s">
        <v>96</v>
      </c>
      <c r="R982" s="132" t="s">
        <v>57</v>
      </c>
      <c r="S982" s="132" t="s">
        <v>1207</v>
      </c>
      <c r="T982" s="134">
        <v>7.0890000000000004</v>
      </c>
      <c r="U982" s="133">
        <v>48729</v>
      </c>
      <c r="V982" s="136">
        <v>5.5500000000000001E-2</v>
      </c>
      <c r="W982" s="178">
        <v>5.8959999999999999E-2</v>
      </c>
      <c r="X982" s="132" t="s">
        <v>636</v>
      </c>
      <c r="Y982" s="132"/>
      <c r="Z982" s="135">
        <v>5000</v>
      </c>
      <c r="AA982" s="135">
        <v>3.7589999999999999</v>
      </c>
      <c r="AB982" s="135">
        <v>98.116299999999995</v>
      </c>
      <c r="AC982" s="135">
        <v>0</v>
      </c>
      <c r="AD982" s="135">
        <v>18.44096</v>
      </c>
      <c r="AE982" s="137"/>
      <c r="AF982" s="137"/>
      <c r="AG982" s="132" t="s">
        <v>17</v>
      </c>
      <c r="AH982" s="136">
        <v>6.66666666666667E-6</v>
      </c>
      <c r="AI982" s="136">
        <v>1.2730346114907219E-4</v>
      </c>
      <c r="AJ982" s="136">
        <v>4.9013610445475019E-5</v>
      </c>
    </row>
    <row r="983" spans="1:36" ht="13.5" thickBot="1">
      <c r="A983" s="131">
        <v>7956</v>
      </c>
      <c r="B983" s="131">
        <v>12955</v>
      </c>
      <c r="C983" s="132" t="s">
        <v>2040</v>
      </c>
      <c r="D983" s="132">
        <v>101752</v>
      </c>
      <c r="E983" s="132" t="s">
        <v>430</v>
      </c>
      <c r="F983" s="132" t="s">
        <v>2041</v>
      </c>
      <c r="G983" s="132" t="s">
        <v>2042</v>
      </c>
      <c r="H983" s="132" t="s">
        <v>76</v>
      </c>
      <c r="I983" s="132" t="s">
        <v>230</v>
      </c>
      <c r="J983" s="132" t="s">
        <v>61</v>
      </c>
      <c r="K983" s="132" t="s">
        <v>314</v>
      </c>
      <c r="L983" s="132" t="s">
        <v>821</v>
      </c>
      <c r="M983" s="132" t="s">
        <v>476</v>
      </c>
      <c r="N983" s="132" t="s">
        <v>915</v>
      </c>
      <c r="O983" s="132" t="s">
        <v>62</v>
      </c>
      <c r="P983" s="132" t="s">
        <v>2012</v>
      </c>
      <c r="Q983" s="132" t="s">
        <v>96</v>
      </c>
      <c r="R983" s="132" t="s">
        <v>57</v>
      </c>
      <c r="S983" s="132" t="s">
        <v>1207</v>
      </c>
      <c r="T983" s="134">
        <v>6.9480000000000004</v>
      </c>
      <c r="U983" s="133">
        <v>48616</v>
      </c>
      <c r="V983" s="136">
        <v>4.9000000000000002E-2</v>
      </c>
      <c r="W983" s="178">
        <v>5.3449999999999998E-2</v>
      </c>
      <c r="X983" s="132" t="s">
        <v>636</v>
      </c>
      <c r="Y983" s="132"/>
      <c r="Z983" s="135">
        <v>9000</v>
      </c>
      <c r="AA983" s="135">
        <v>3.7589999999999999</v>
      </c>
      <c r="AB983" s="135">
        <v>98.950199999999995</v>
      </c>
      <c r="AC983" s="135">
        <v>0</v>
      </c>
      <c r="AD983" s="135">
        <v>33.475839999999998</v>
      </c>
      <c r="AE983" s="137"/>
      <c r="AF983" s="137"/>
      <c r="AG983" s="132" t="s">
        <v>17</v>
      </c>
      <c r="AH983" s="136">
        <v>6.0000000000000002E-6</v>
      </c>
      <c r="AI983" s="136">
        <v>2.3109373356227422E-4</v>
      </c>
      <c r="AJ983" s="136">
        <v>8.8974314845596459E-5</v>
      </c>
    </row>
    <row r="984" spans="1:36" ht="13.5" thickBot="1">
      <c r="A984" s="131">
        <v>7956</v>
      </c>
      <c r="B984" s="131">
        <v>12955</v>
      </c>
      <c r="C984" s="132" t="s">
        <v>2040</v>
      </c>
      <c r="D984" s="132">
        <v>101752</v>
      </c>
      <c r="E984" s="132" t="s">
        <v>430</v>
      </c>
      <c r="F984" s="132" t="s">
        <v>2043</v>
      </c>
      <c r="G984" s="132" t="s">
        <v>2044</v>
      </c>
      <c r="H984" s="132" t="s">
        <v>76</v>
      </c>
      <c r="I984" s="132" t="s">
        <v>230</v>
      </c>
      <c r="J984" s="132" t="s">
        <v>61</v>
      </c>
      <c r="K984" s="132" t="s">
        <v>314</v>
      </c>
      <c r="L984" s="132" t="s">
        <v>821</v>
      </c>
      <c r="M984" s="132" t="s">
        <v>476</v>
      </c>
      <c r="N984" s="132" t="s">
        <v>915</v>
      </c>
      <c r="O984" s="132" t="s">
        <v>62</v>
      </c>
      <c r="P984" s="132" t="s">
        <v>2012</v>
      </c>
      <c r="Q984" s="132" t="s">
        <v>96</v>
      </c>
      <c r="R984" s="132" t="s">
        <v>57</v>
      </c>
      <c r="S984" s="132" t="s">
        <v>1207</v>
      </c>
      <c r="T984" s="134">
        <v>13.936999999999999</v>
      </c>
      <c r="U984" s="133">
        <v>55921</v>
      </c>
      <c r="V984" s="136">
        <v>5.5500000000000001E-2</v>
      </c>
      <c r="W984" s="178">
        <v>5.9459999999999999E-2</v>
      </c>
      <c r="X984" s="132" t="s">
        <v>636</v>
      </c>
      <c r="Y984" s="132"/>
      <c r="Z984" s="135">
        <v>14000</v>
      </c>
      <c r="AA984" s="135">
        <v>3.7589999999999999</v>
      </c>
      <c r="AB984" s="135">
        <v>96.827799999999996</v>
      </c>
      <c r="AC984" s="135">
        <v>0</v>
      </c>
      <c r="AD984" s="135">
        <v>50.956600000000002</v>
      </c>
      <c r="AE984" s="137"/>
      <c r="AF984" s="137"/>
      <c r="AG984" s="132" t="s">
        <v>17</v>
      </c>
      <c r="AH984" s="136">
        <v>6.2222222222222198E-6</v>
      </c>
      <c r="AI984" s="136">
        <v>3.517686469895717E-4</v>
      </c>
      <c r="AJ984" s="136">
        <v>1.3543584184477883E-4</v>
      </c>
    </row>
    <row r="985" spans="1:36" ht="13.5" thickBot="1">
      <c r="A985" s="131">
        <v>7956</v>
      </c>
      <c r="B985" s="131">
        <v>12955</v>
      </c>
      <c r="C985" s="132" t="s">
        <v>2045</v>
      </c>
      <c r="D985" s="132">
        <v>170680</v>
      </c>
      <c r="E985" s="132" t="s">
        <v>430</v>
      </c>
      <c r="F985" s="132" t="s">
        <v>2046</v>
      </c>
      <c r="G985" s="132" t="s">
        <v>2047</v>
      </c>
      <c r="H985" s="132" t="s">
        <v>76</v>
      </c>
      <c r="I985" s="132" t="s">
        <v>230</v>
      </c>
      <c r="J985" s="132" t="s">
        <v>61</v>
      </c>
      <c r="K985" s="132" t="s">
        <v>314</v>
      </c>
      <c r="L985" s="132" t="s">
        <v>821</v>
      </c>
      <c r="M985" s="132" t="s">
        <v>476</v>
      </c>
      <c r="N985" s="132" t="s">
        <v>895</v>
      </c>
      <c r="O985" s="132" t="s">
        <v>62</v>
      </c>
      <c r="P985" s="132" t="s">
        <v>1412</v>
      </c>
      <c r="Q985" s="132" t="s">
        <v>84</v>
      </c>
      <c r="R985" s="132" t="s">
        <v>57</v>
      </c>
      <c r="S985" s="132" t="s">
        <v>1213</v>
      </c>
      <c r="T985" s="134">
        <v>2.82</v>
      </c>
      <c r="U985" s="133">
        <v>46602</v>
      </c>
      <c r="V985" s="136">
        <v>4.8669999999999998E-2</v>
      </c>
      <c r="W985" s="178">
        <v>3.9449999999999999E-2</v>
      </c>
      <c r="X985" s="132" t="s">
        <v>636</v>
      </c>
      <c r="Y985" s="132"/>
      <c r="Z985" s="135">
        <v>50000</v>
      </c>
      <c r="AA985" s="135">
        <v>4.0202</v>
      </c>
      <c r="AB985" s="135">
        <v>107.0778</v>
      </c>
      <c r="AC985" s="135">
        <v>0</v>
      </c>
      <c r="AD985" s="135">
        <v>215.23708999999999</v>
      </c>
      <c r="AE985" s="137"/>
      <c r="AF985" s="137"/>
      <c r="AG985" s="132" t="s">
        <v>17</v>
      </c>
      <c r="AH985" s="136">
        <v>5.0000000000000002E-5</v>
      </c>
      <c r="AI985" s="136">
        <v>1.4858459930857369E-3</v>
      </c>
      <c r="AJ985" s="136">
        <v>5.7207145846407384E-4</v>
      </c>
    </row>
    <row r="986" spans="1:36" ht="13.5" thickBot="1">
      <c r="A986" s="131">
        <v>7956</v>
      </c>
      <c r="B986" s="131">
        <v>12955</v>
      </c>
      <c r="C986" s="132" t="s">
        <v>2048</v>
      </c>
      <c r="D986" s="132">
        <v>115823</v>
      </c>
      <c r="E986" s="132" t="s">
        <v>430</v>
      </c>
      <c r="F986" s="132" t="s">
        <v>2049</v>
      </c>
      <c r="G986" s="132" t="s">
        <v>2050</v>
      </c>
      <c r="H986" s="132" t="s">
        <v>76</v>
      </c>
      <c r="I986" s="132" t="s">
        <v>230</v>
      </c>
      <c r="J986" s="132" t="s">
        <v>61</v>
      </c>
      <c r="K986" s="132" t="s">
        <v>158</v>
      </c>
      <c r="L986" s="132" t="s">
        <v>821</v>
      </c>
      <c r="M986" s="132" t="s">
        <v>476</v>
      </c>
      <c r="N986" s="132" t="s">
        <v>195</v>
      </c>
      <c r="O986" s="132" t="s">
        <v>62</v>
      </c>
      <c r="P986" s="132" t="s">
        <v>1412</v>
      </c>
      <c r="Q986" s="132" t="s">
        <v>84</v>
      </c>
      <c r="R986" s="132" t="s">
        <v>57</v>
      </c>
      <c r="S986" s="132" t="s">
        <v>1207</v>
      </c>
      <c r="T986" s="134">
        <v>3.7709999999999999</v>
      </c>
      <c r="U986" s="133">
        <v>46889</v>
      </c>
      <c r="V986" s="136">
        <v>7.4999999999999997E-2</v>
      </c>
      <c r="W986" s="178">
        <v>7.8839999999999993E-2</v>
      </c>
      <c r="X986" s="132" t="s">
        <v>636</v>
      </c>
      <c r="Y986" s="132"/>
      <c r="Z986" s="135">
        <v>60000</v>
      </c>
      <c r="AA986" s="135">
        <v>3.7589999999999999</v>
      </c>
      <c r="AB986" s="135">
        <v>100.99420000000001</v>
      </c>
      <c r="AC986" s="135">
        <v>0</v>
      </c>
      <c r="AD986" s="135">
        <v>227.78232</v>
      </c>
      <c r="AE986" s="137"/>
      <c r="AF986" s="137"/>
      <c r="AG986" s="132" t="s">
        <v>17</v>
      </c>
      <c r="AH986" s="136">
        <v>6.0000000000000002E-5</v>
      </c>
      <c r="AI986" s="136">
        <v>1.5724494670866119E-3</v>
      </c>
      <c r="AJ986" s="136">
        <v>6.0541500544692534E-4</v>
      </c>
    </row>
    <row r="987" spans="1:36" ht="13.5" thickBot="1">
      <c r="A987" s="131">
        <v>7956</v>
      </c>
      <c r="B987" s="131">
        <v>12955</v>
      </c>
      <c r="C987" s="132" t="s">
        <v>2051</v>
      </c>
      <c r="D987" s="132">
        <v>100820</v>
      </c>
      <c r="E987" s="132" t="s">
        <v>430</v>
      </c>
      <c r="F987" s="132" t="s">
        <v>2052</v>
      </c>
      <c r="G987" s="132" t="s">
        <v>2053</v>
      </c>
      <c r="H987" s="132" t="s">
        <v>76</v>
      </c>
      <c r="I987" s="132" t="s">
        <v>230</v>
      </c>
      <c r="J987" s="132" t="s">
        <v>61</v>
      </c>
      <c r="K987" s="132" t="s">
        <v>314</v>
      </c>
      <c r="L987" s="132" t="s">
        <v>821</v>
      </c>
      <c r="M987" s="132" t="s">
        <v>476</v>
      </c>
      <c r="N987" s="132" t="s">
        <v>893</v>
      </c>
      <c r="O987" s="132" t="s">
        <v>62</v>
      </c>
      <c r="P987" s="132" t="s">
        <v>1402</v>
      </c>
      <c r="Q987" s="132" t="s">
        <v>96</v>
      </c>
      <c r="R987" s="132" t="s">
        <v>57</v>
      </c>
      <c r="S987" s="132" t="s">
        <v>1207</v>
      </c>
      <c r="T987" s="134">
        <v>6.7759999999999998</v>
      </c>
      <c r="U987" s="133">
        <v>48639</v>
      </c>
      <c r="V987" s="136">
        <v>5.8999999999999997E-2</v>
      </c>
      <c r="W987" s="178">
        <v>5.8729999999999997E-2</v>
      </c>
      <c r="X987" s="132" t="s">
        <v>636</v>
      </c>
      <c r="Y987" s="132"/>
      <c r="Z987" s="135">
        <v>30000</v>
      </c>
      <c r="AA987" s="135">
        <v>3.7589999999999999</v>
      </c>
      <c r="AB987" s="135">
        <v>102.1521</v>
      </c>
      <c r="AC987" s="135">
        <v>0</v>
      </c>
      <c r="AD987" s="135">
        <v>115.19692000000001</v>
      </c>
      <c r="AE987" s="137"/>
      <c r="AF987" s="137"/>
      <c r="AG987" s="132" t="s">
        <v>17</v>
      </c>
      <c r="AH987" s="136">
        <v>6.0000000000000002E-5</v>
      </c>
      <c r="AI987" s="136">
        <v>7.9523878527542908E-4</v>
      </c>
      <c r="AJ987" s="136">
        <v>3.0617803852936887E-4</v>
      </c>
    </row>
    <row r="988" spans="1:36" ht="13.5" thickBot="1">
      <c r="A988" s="131">
        <v>7956</v>
      </c>
      <c r="B988" s="131">
        <v>12955</v>
      </c>
      <c r="C988" s="132" t="s">
        <v>2054</v>
      </c>
      <c r="D988" s="132">
        <v>125259</v>
      </c>
      <c r="E988" s="132" t="s">
        <v>430</v>
      </c>
      <c r="F988" s="132" t="s">
        <v>2055</v>
      </c>
      <c r="G988" s="132" t="s">
        <v>2056</v>
      </c>
      <c r="H988" s="132" t="s">
        <v>76</v>
      </c>
      <c r="I988" s="132" t="s">
        <v>230</v>
      </c>
      <c r="J988" s="132" t="s">
        <v>61</v>
      </c>
      <c r="K988" s="132" t="s">
        <v>314</v>
      </c>
      <c r="L988" s="132" t="s">
        <v>821</v>
      </c>
      <c r="M988" s="132" t="s">
        <v>476</v>
      </c>
      <c r="N988" s="132" t="s">
        <v>195</v>
      </c>
      <c r="O988" s="132" t="s">
        <v>62</v>
      </c>
      <c r="P988" s="132" t="s">
        <v>1412</v>
      </c>
      <c r="Q988" s="132" t="s">
        <v>84</v>
      </c>
      <c r="R988" s="132" t="s">
        <v>57</v>
      </c>
      <c r="S988" s="132" t="s">
        <v>1207</v>
      </c>
      <c r="T988" s="134">
        <v>3.5979999999999999</v>
      </c>
      <c r="U988" s="133">
        <v>46829</v>
      </c>
      <c r="V988" s="136">
        <v>7.6249999999999998E-2</v>
      </c>
      <c r="W988" s="178">
        <v>7.8450000000000006E-2</v>
      </c>
      <c r="X988" s="132" t="s">
        <v>636</v>
      </c>
      <c r="Y988" s="132"/>
      <c r="Z988" s="135">
        <v>35000</v>
      </c>
      <c r="AA988" s="135">
        <v>3.7589999999999999</v>
      </c>
      <c r="AB988" s="135">
        <v>102.1311</v>
      </c>
      <c r="AC988" s="135">
        <v>0</v>
      </c>
      <c r="AD988" s="135">
        <v>134.36877999999999</v>
      </c>
      <c r="AE988" s="137"/>
      <c r="AF988" s="137"/>
      <c r="AG988" s="132" t="s">
        <v>17</v>
      </c>
      <c r="AH988" s="136">
        <v>6.9999999999999994E-5</v>
      </c>
      <c r="AI988" s="136">
        <v>9.275878676803282E-4</v>
      </c>
      <c r="AJ988" s="136">
        <v>3.5713428362480772E-4</v>
      </c>
    </row>
    <row r="989" spans="1:36" ht="13.5" thickBot="1">
      <c r="A989" s="131">
        <v>7956</v>
      </c>
      <c r="B989" s="131">
        <v>12955</v>
      </c>
      <c r="C989" s="132" t="s">
        <v>2024</v>
      </c>
      <c r="D989" s="132">
        <v>112428</v>
      </c>
      <c r="E989" s="132" t="s">
        <v>430</v>
      </c>
      <c r="F989" s="132" t="s">
        <v>2057</v>
      </c>
      <c r="G989" s="132" t="s">
        <v>2058</v>
      </c>
      <c r="H989" s="132" t="s">
        <v>76</v>
      </c>
      <c r="I989" s="132" t="s">
        <v>230</v>
      </c>
      <c r="J989" s="132" t="s">
        <v>61</v>
      </c>
      <c r="K989" s="132" t="s">
        <v>315</v>
      </c>
      <c r="L989" s="132" t="s">
        <v>821</v>
      </c>
      <c r="M989" s="132" t="s">
        <v>476</v>
      </c>
      <c r="N989" s="132" t="s">
        <v>195</v>
      </c>
      <c r="O989" s="132" t="s">
        <v>62</v>
      </c>
      <c r="P989" s="132" t="s">
        <v>1402</v>
      </c>
      <c r="Q989" s="132" t="s">
        <v>96</v>
      </c>
      <c r="R989" s="132" t="s">
        <v>57</v>
      </c>
      <c r="S989" s="132" t="s">
        <v>1210</v>
      </c>
      <c r="T989" s="134">
        <v>3.4969999999999999</v>
      </c>
      <c r="U989" s="133">
        <v>48732</v>
      </c>
      <c r="V989" s="136">
        <v>6.6250000000000003E-2</v>
      </c>
      <c r="W989" s="178">
        <v>6.6750000000000004E-2</v>
      </c>
      <c r="X989" s="132" t="s">
        <v>636</v>
      </c>
      <c r="Y989" s="132"/>
      <c r="Z989" s="135">
        <v>50000</v>
      </c>
      <c r="AA989" s="135">
        <v>4.7504999999999997</v>
      </c>
      <c r="AB989" s="135">
        <v>101.8391</v>
      </c>
      <c r="AC989" s="135">
        <v>0</v>
      </c>
      <c r="AD989" s="135">
        <v>241.89331999999999</v>
      </c>
      <c r="AE989" s="137"/>
      <c r="AF989" s="137"/>
      <c r="AG989" s="132" t="s">
        <v>17</v>
      </c>
      <c r="AH989" s="136">
        <v>6.6666666666666697E-5</v>
      </c>
      <c r="AI989" s="136">
        <v>1.6698619195985504E-3</v>
      </c>
      <c r="AJ989" s="136">
        <v>6.4292016011328207E-4</v>
      </c>
    </row>
    <row r="990" spans="1:36" ht="13.5" thickBot="1">
      <c r="A990" s="131">
        <v>7956</v>
      </c>
      <c r="B990" s="131">
        <v>12955</v>
      </c>
      <c r="C990" s="132" t="s">
        <v>1969</v>
      </c>
      <c r="D990" s="132">
        <v>44969905</v>
      </c>
      <c r="E990" s="132" t="s">
        <v>430</v>
      </c>
      <c r="F990" s="132" t="s">
        <v>2059</v>
      </c>
      <c r="G990" s="132" t="s">
        <v>2060</v>
      </c>
      <c r="H990" s="132" t="s">
        <v>76</v>
      </c>
      <c r="I990" s="132" t="s">
        <v>230</v>
      </c>
      <c r="J990" s="132" t="s">
        <v>61</v>
      </c>
      <c r="K990" s="132" t="s">
        <v>53</v>
      </c>
      <c r="L990" s="132" t="s">
        <v>821</v>
      </c>
      <c r="M990" s="132" t="s">
        <v>486</v>
      </c>
      <c r="N990" s="132" t="s">
        <v>910</v>
      </c>
      <c r="O990" s="132" t="s">
        <v>62</v>
      </c>
      <c r="P990" s="132" t="s">
        <v>1962</v>
      </c>
      <c r="Q990" s="132" t="s">
        <v>96</v>
      </c>
      <c r="R990" s="132" t="s">
        <v>57</v>
      </c>
      <c r="S990" s="132" t="s">
        <v>1213</v>
      </c>
      <c r="T990" s="134">
        <v>5.4880000000000004</v>
      </c>
      <c r="U990" s="133">
        <v>48106</v>
      </c>
      <c r="V990" s="136">
        <v>7.8750000000000001E-2</v>
      </c>
      <c r="W990" s="178">
        <v>5.2830000000000002E-2</v>
      </c>
      <c r="X990" s="132" t="s">
        <v>636</v>
      </c>
      <c r="Y990" s="132"/>
      <c r="Z990" s="135">
        <v>140000</v>
      </c>
      <c r="AA990" s="135">
        <v>4.0202</v>
      </c>
      <c r="AB990" s="135">
        <v>117.7105</v>
      </c>
      <c r="AC990" s="135">
        <v>0</v>
      </c>
      <c r="AD990" s="135">
        <v>662.50765000000001</v>
      </c>
      <c r="AE990" s="137"/>
      <c r="AF990" s="137"/>
      <c r="AG990" s="132" t="s">
        <v>17</v>
      </c>
      <c r="AH990" s="136">
        <v>2.7999999999999998E-4</v>
      </c>
      <c r="AI990" s="136">
        <v>4.5734884128992258E-3</v>
      </c>
      <c r="AJ990" s="136">
        <v>1.7608569116926184E-3</v>
      </c>
    </row>
    <row r="991" spans="1:36" ht="13.5" thickBot="1">
      <c r="A991" s="131">
        <v>7956</v>
      </c>
      <c r="B991" s="131">
        <v>12955</v>
      </c>
      <c r="C991" s="132" t="s">
        <v>1969</v>
      </c>
      <c r="D991" s="132">
        <v>44969905</v>
      </c>
      <c r="E991" s="132" t="s">
        <v>430</v>
      </c>
      <c r="F991" s="132" t="s">
        <v>2061</v>
      </c>
      <c r="G991" s="132" t="s">
        <v>2062</v>
      </c>
      <c r="H991" s="132" t="s">
        <v>76</v>
      </c>
      <c r="I991" s="132" t="s">
        <v>230</v>
      </c>
      <c r="J991" s="132" t="s">
        <v>61</v>
      </c>
      <c r="K991" s="132" t="s">
        <v>53</v>
      </c>
      <c r="L991" s="132" t="s">
        <v>821</v>
      </c>
      <c r="M991" s="132" t="s">
        <v>486</v>
      </c>
      <c r="N991" s="132" t="s">
        <v>910</v>
      </c>
      <c r="O991" s="132" t="s">
        <v>62</v>
      </c>
      <c r="P991" s="132" t="s">
        <v>1962</v>
      </c>
      <c r="Q991" s="132" t="s">
        <v>96</v>
      </c>
      <c r="R991" s="132" t="s">
        <v>57</v>
      </c>
      <c r="S991" s="132" t="s">
        <v>1213</v>
      </c>
      <c r="T991" s="134">
        <v>4.1950000000000003</v>
      </c>
      <c r="U991" s="133">
        <v>47376</v>
      </c>
      <c r="V991" s="136">
        <v>7.3749999999999996E-2</v>
      </c>
      <c r="W991" s="178">
        <v>4.972E-2</v>
      </c>
      <c r="X991" s="132" t="s">
        <v>636</v>
      </c>
      <c r="Y991" s="132"/>
      <c r="Z991" s="135">
        <v>85000</v>
      </c>
      <c r="AA991" s="135">
        <v>4.0202</v>
      </c>
      <c r="AB991" s="135">
        <v>113.09650000000001</v>
      </c>
      <c r="AC991" s="135">
        <v>0</v>
      </c>
      <c r="AD991" s="135">
        <v>386.46996999999999</v>
      </c>
      <c r="AE991" s="137"/>
      <c r="AF991" s="137"/>
      <c r="AG991" s="132" t="s">
        <v>17</v>
      </c>
      <c r="AH991" s="136">
        <v>1.0624999999999999E-4</v>
      </c>
      <c r="AI991" s="136">
        <v>2.6679177662756216E-3</v>
      </c>
      <c r="AJ991" s="136">
        <v>1.0271855997981893E-3</v>
      </c>
    </row>
    <row r="992" spans="1:36" ht="13.5" thickBot="1">
      <c r="A992" s="131">
        <v>7956</v>
      </c>
      <c r="B992" s="131">
        <v>12955</v>
      </c>
      <c r="C992" s="132" t="s">
        <v>2063</v>
      </c>
      <c r="D992" s="132">
        <v>101569</v>
      </c>
      <c r="E992" s="132" t="s">
        <v>430</v>
      </c>
      <c r="F992" s="132" t="s">
        <v>2064</v>
      </c>
      <c r="G992" s="132" t="s">
        <v>2065</v>
      </c>
      <c r="H992" s="132" t="s">
        <v>76</v>
      </c>
      <c r="I992" s="132" t="s">
        <v>230</v>
      </c>
      <c r="J992" s="132" t="s">
        <v>61</v>
      </c>
      <c r="K992" s="132" t="s">
        <v>314</v>
      </c>
      <c r="L992" s="132" t="s">
        <v>821</v>
      </c>
      <c r="M992" s="132" t="s">
        <v>476</v>
      </c>
      <c r="N992" s="132" t="s">
        <v>895</v>
      </c>
      <c r="O992" s="132" t="s">
        <v>62</v>
      </c>
      <c r="P992" s="132" t="s">
        <v>2012</v>
      </c>
      <c r="Q992" s="132" t="s">
        <v>96</v>
      </c>
      <c r="R992" s="132" t="s">
        <v>57</v>
      </c>
      <c r="S992" s="132" t="s">
        <v>1207</v>
      </c>
      <c r="T992" s="134">
        <v>4.7910000000000004</v>
      </c>
      <c r="U992" s="133">
        <v>47579</v>
      </c>
      <c r="V992" s="136">
        <v>5.8500000000000003E-2</v>
      </c>
      <c r="W992" s="178">
        <v>5.6189999999999997E-2</v>
      </c>
      <c r="X992" s="132" t="s">
        <v>636</v>
      </c>
      <c r="Y992" s="132"/>
      <c r="Z992" s="135">
        <v>14000</v>
      </c>
      <c r="AA992" s="135">
        <v>3.7589999999999999</v>
      </c>
      <c r="AB992" s="135">
        <v>102.51049999999999</v>
      </c>
      <c r="AC992" s="135">
        <v>0</v>
      </c>
      <c r="AD992" s="135">
        <v>53.947180000000003</v>
      </c>
      <c r="AE992" s="137"/>
      <c r="AF992" s="137"/>
      <c r="AG992" s="132" t="s">
        <v>17</v>
      </c>
      <c r="AH992" s="136">
        <v>1.4E-5</v>
      </c>
      <c r="AI992" s="136">
        <v>3.7241351498143286E-4</v>
      </c>
      <c r="AJ992" s="136">
        <v>1.4338440434510575E-4</v>
      </c>
    </row>
    <row r="993" spans="1:36" ht="13.5" thickBot="1">
      <c r="A993" s="131">
        <v>7956</v>
      </c>
      <c r="B993" s="131">
        <v>12955</v>
      </c>
      <c r="C993" s="132" t="s">
        <v>2020</v>
      </c>
      <c r="D993" s="132">
        <v>11092218</v>
      </c>
      <c r="E993" s="132" t="s">
        <v>430</v>
      </c>
      <c r="F993" s="132" t="s">
        <v>2066</v>
      </c>
      <c r="G993" s="132" t="s">
        <v>2067</v>
      </c>
      <c r="H993" s="132" t="s">
        <v>76</v>
      </c>
      <c r="I993" s="132" t="s">
        <v>230</v>
      </c>
      <c r="J993" s="132" t="s">
        <v>61</v>
      </c>
      <c r="K993" s="132" t="s">
        <v>314</v>
      </c>
      <c r="L993" s="132" t="s">
        <v>821</v>
      </c>
      <c r="M993" s="132" t="s">
        <v>102</v>
      </c>
      <c r="N993" s="132" t="s">
        <v>915</v>
      </c>
      <c r="O993" s="132" t="s">
        <v>62</v>
      </c>
      <c r="P993" s="132" t="s">
        <v>2023</v>
      </c>
      <c r="Q993" s="132" t="s">
        <v>96</v>
      </c>
      <c r="R993" s="132" t="s">
        <v>57</v>
      </c>
      <c r="S993" s="132" t="s">
        <v>1207</v>
      </c>
      <c r="T993" s="134">
        <v>7.0780000000000003</v>
      </c>
      <c r="U993" s="133">
        <v>48714</v>
      </c>
      <c r="V993" s="136">
        <v>4.9500000000000002E-2</v>
      </c>
      <c r="W993" s="178">
        <v>4.9029999999999997E-2</v>
      </c>
      <c r="X993" s="132" t="s">
        <v>636</v>
      </c>
      <c r="Y993" s="132"/>
      <c r="Z993" s="135">
        <v>60000</v>
      </c>
      <c r="AA993" s="135">
        <v>3.7589999999999999</v>
      </c>
      <c r="AB993" s="135">
        <v>100.9743</v>
      </c>
      <c r="AC993" s="135">
        <v>0</v>
      </c>
      <c r="AD993" s="135">
        <v>227.73743999999999</v>
      </c>
      <c r="AE993" s="137"/>
      <c r="AF993" s="137"/>
      <c r="AG993" s="132" t="s">
        <v>17</v>
      </c>
      <c r="AH993" s="136">
        <v>3.4285714285714297E-5</v>
      </c>
      <c r="AI993" s="136">
        <v>1.5721396470264647E-3</v>
      </c>
      <c r="AJ993" s="136">
        <v>6.0529572039686331E-4</v>
      </c>
    </row>
    <row r="994" spans="1:36" ht="13.5" thickBot="1">
      <c r="A994" s="131">
        <v>7956</v>
      </c>
      <c r="B994" s="131">
        <v>12955</v>
      </c>
      <c r="C994" s="132" t="s">
        <v>2068</v>
      </c>
      <c r="D994" s="132">
        <v>214841</v>
      </c>
      <c r="E994" s="132" t="s">
        <v>430</v>
      </c>
      <c r="F994" s="132" t="s">
        <v>2069</v>
      </c>
      <c r="G994" s="132" t="s">
        <v>2070</v>
      </c>
      <c r="H994" s="132" t="s">
        <v>76</v>
      </c>
      <c r="I994" s="132" t="s">
        <v>230</v>
      </c>
      <c r="J994" s="132" t="s">
        <v>61</v>
      </c>
      <c r="K994" s="132" t="s">
        <v>314</v>
      </c>
      <c r="L994" s="132" t="s">
        <v>821</v>
      </c>
      <c r="M994" s="132" t="s">
        <v>476</v>
      </c>
      <c r="N994" s="132" t="s">
        <v>931</v>
      </c>
      <c r="O994" s="132" t="s">
        <v>62</v>
      </c>
      <c r="P994" s="132" t="s">
        <v>1402</v>
      </c>
      <c r="Q994" s="132" t="s">
        <v>96</v>
      </c>
      <c r="R994" s="132" t="s">
        <v>57</v>
      </c>
      <c r="S994" s="132" t="s">
        <v>1207</v>
      </c>
      <c r="T994" s="134">
        <v>6.3959999999999999</v>
      </c>
      <c r="U994" s="133">
        <v>48092</v>
      </c>
      <c r="V994" s="136">
        <v>2.75E-2</v>
      </c>
      <c r="W994" s="178">
        <v>5.985E-2</v>
      </c>
      <c r="X994" s="132" t="s">
        <v>636</v>
      </c>
      <c r="Y994" s="132"/>
      <c r="Z994" s="135">
        <v>3000</v>
      </c>
      <c r="AA994" s="135">
        <v>3.7589999999999999</v>
      </c>
      <c r="AB994" s="135">
        <v>82.293300000000002</v>
      </c>
      <c r="AC994" s="135">
        <v>0</v>
      </c>
      <c r="AD994" s="135">
        <v>9.2802199999999999</v>
      </c>
      <c r="AE994" s="137"/>
      <c r="AF994" s="137"/>
      <c r="AG994" s="132" t="s">
        <v>17</v>
      </c>
      <c r="AH994" s="136">
        <v>7.5000000000000002E-6</v>
      </c>
      <c r="AI994" s="136">
        <v>6.4064133658163274E-5</v>
      </c>
      <c r="AJ994" s="136">
        <v>2.4665586169500188E-5</v>
      </c>
    </row>
    <row r="995" spans="1:36" ht="13.5" thickBot="1">
      <c r="A995" s="131">
        <v>7956</v>
      </c>
      <c r="B995" s="131">
        <v>12955</v>
      </c>
      <c r="C995" s="132" t="s">
        <v>2071</v>
      </c>
      <c r="D995" s="132">
        <v>162060</v>
      </c>
      <c r="E995" s="132" t="s">
        <v>430</v>
      </c>
      <c r="F995" s="132" t="s">
        <v>2072</v>
      </c>
      <c r="G995" s="132" t="s">
        <v>2073</v>
      </c>
      <c r="H995" s="132" t="s">
        <v>76</v>
      </c>
      <c r="I995" s="132" t="s">
        <v>230</v>
      </c>
      <c r="J995" s="132" t="s">
        <v>61</v>
      </c>
      <c r="K995" s="132" t="s">
        <v>203</v>
      </c>
      <c r="L995" s="132" t="s">
        <v>821</v>
      </c>
      <c r="M995" s="132" t="s">
        <v>102</v>
      </c>
      <c r="N995" s="132" t="s">
        <v>921</v>
      </c>
      <c r="O995" s="132" t="s">
        <v>62</v>
      </c>
      <c r="P995" s="132" t="s">
        <v>2012</v>
      </c>
      <c r="Q995" s="132" t="s">
        <v>96</v>
      </c>
      <c r="R995" s="132" t="s">
        <v>57</v>
      </c>
      <c r="S995" s="132" t="s">
        <v>1207</v>
      </c>
      <c r="T995" s="134">
        <v>3.4580000000000002</v>
      </c>
      <c r="U995" s="133">
        <v>46896</v>
      </c>
      <c r="V995" s="136">
        <v>5.7000000000000002E-2</v>
      </c>
      <c r="W995" s="178">
        <v>5.425E-2</v>
      </c>
      <c r="X995" s="132" t="s">
        <v>636</v>
      </c>
      <c r="Y995" s="132"/>
      <c r="Z995" s="135">
        <v>30000</v>
      </c>
      <c r="AA995" s="135">
        <v>3.7589999999999999</v>
      </c>
      <c r="AB995" s="135">
        <v>101.5635</v>
      </c>
      <c r="AC995" s="135">
        <v>0</v>
      </c>
      <c r="AD995" s="135">
        <v>114.53316</v>
      </c>
      <c r="AE995" s="137"/>
      <c r="AF995" s="137"/>
      <c r="AG995" s="132" t="s">
        <v>17</v>
      </c>
      <c r="AH995" s="136">
        <v>3.0000000000000001E-5</v>
      </c>
      <c r="AI995" s="136">
        <v>7.9065665151599853E-4</v>
      </c>
      <c r="AJ995" s="136">
        <v>3.0441385303852194E-4</v>
      </c>
    </row>
    <row r="996" spans="1:36" ht="13.5" thickBot="1">
      <c r="A996" s="131">
        <v>7956</v>
      </c>
      <c r="B996" s="131">
        <v>12955</v>
      </c>
      <c r="C996" s="132" t="s">
        <v>2045</v>
      </c>
      <c r="D996" s="132">
        <v>170680</v>
      </c>
      <c r="E996" s="132" t="s">
        <v>430</v>
      </c>
      <c r="F996" s="132" t="s">
        <v>2076</v>
      </c>
      <c r="G996" s="132" t="s">
        <v>2077</v>
      </c>
      <c r="H996" s="132" t="s">
        <v>76</v>
      </c>
      <c r="I996" s="132" t="s">
        <v>230</v>
      </c>
      <c r="J996" s="132" t="s">
        <v>61</v>
      </c>
      <c r="K996" s="132" t="s">
        <v>314</v>
      </c>
      <c r="L996" s="132" t="s">
        <v>821</v>
      </c>
      <c r="M996" s="132" t="s">
        <v>476</v>
      </c>
      <c r="N996" s="132" t="s">
        <v>895</v>
      </c>
      <c r="O996" s="132" t="s">
        <v>62</v>
      </c>
      <c r="P996" s="132" t="s">
        <v>1412</v>
      </c>
      <c r="Q996" s="132" t="s">
        <v>84</v>
      </c>
      <c r="R996" s="132" t="s">
        <v>57</v>
      </c>
      <c r="S996" s="132" t="s">
        <v>1207</v>
      </c>
      <c r="T996" s="134">
        <v>4.83</v>
      </c>
      <c r="U996" s="133">
        <v>47644</v>
      </c>
      <c r="V996" s="136">
        <v>7.1999999999999995E-2</v>
      </c>
      <c r="W996" s="178">
        <v>6.1609999999999998E-2</v>
      </c>
      <c r="X996" s="132" t="s">
        <v>636</v>
      </c>
      <c r="Y996" s="132"/>
      <c r="Z996" s="135">
        <v>15000</v>
      </c>
      <c r="AA996" s="135">
        <v>3.7589999999999999</v>
      </c>
      <c r="AB996" s="135">
        <v>105.535</v>
      </c>
      <c r="AC996" s="135">
        <v>0</v>
      </c>
      <c r="AD996" s="135">
        <v>59.50591</v>
      </c>
      <c r="AE996" s="137"/>
      <c r="AF996" s="137"/>
      <c r="AG996" s="132" t="s">
        <v>17</v>
      </c>
      <c r="AH996" s="136">
        <v>1.76470588235294E-5</v>
      </c>
      <c r="AI996" s="136">
        <v>4.1078709035891764E-4</v>
      </c>
      <c r="AJ996" s="136">
        <v>1.581587667856498E-4</v>
      </c>
    </row>
    <row r="997" spans="1:36" ht="13.5" thickBot="1">
      <c r="A997" s="131">
        <v>7956</v>
      </c>
      <c r="B997" s="131">
        <v>12955</v>
      </c>
      <c r="C997" s="132" t="s">
        <v>1978</v>
      </c>
      <c r="D997" s="132">
        <v>69469740</v>
      </c>
      <c r="E997" s="132" t="s">
        <v>430</v>
      </c>
      <c r="F997" s="132" t="s">
        <v>2078</v>
      </c>
      <c r="G997" s="132" t="s">
        <v>2079</v>
      </c>
      <c r="H997" s="132" t="s">
        <v>76</v>
      </c>
      <c r="I997" s="132" t="s">
        <v>230</v>
      </c>
      <c r="J997" s="132" t="s">
        <v>61</v>
      </c>
      <c r="K997" s="132" t="s">
        <v>53</v>
      </c>
      <c r="L997" s="132" t="s">
        <v>821</v>
      </c>
      <c r="M997" s="132" t="s">
        <v>102</v>
      </c>
      <c r="N997" s="132" t="s">
        <v>879</v>
      </c>
      <c r="O997" s="132" t="s">
        <v>62</v>
      </c>
      <c r="P997" s="132" t="s">
        <v>1962</v>
      </c>
      <c r="Q997" s="132" t="s">
        <v>96</v>
      </c>
      <c r="R997" s="132" t="s">
        <v>57</v>
      </c>
      <c r="S997" s="132" t="s">
        <v>1207</v>
      </c>
      <c r="T997" s="134">
        <v>6.3609999999999998</v>
      </c>
      <c r="U997" s="133">
        <v>48852</v>
      </c>
      <c r="V997" s="136">
        <v>8.5000000000000006E-2</v>
      </c>
      <c r="W997" s="178">
        <v>9.3590000000000007E-2</v>
      </c>
      <c r="X997" s="132" t="s">
        <v>636</v>
      </c>
      <c r="Y997" s="132"/>
      <c r="Z997" s="135">
        <v>195000</v>
      </c>
      <c r="AA997" s="135">
        <v>3.7589999999999999</v>
      </c>
      <c r="AB997" s="135">
        <v>96.908199999999994</v>
      </c>
      <c r="AC997" s="135">
        <v>0</v>
      </c>
      <c r="AD997" s="135">
        <v>710.34195</v>
      </c>
      <c r="AE997" s="137"/>
      <c r="AF997" s="137"/>
      <c r="AG997" s="132" t="s">
        <v>17</v>
      </c>
      <c r="AH997" s="136">
        <v>2.5999999999999998E-4</v>
      </c>
      <c r="AI997" s="136">
        <v>4.9037028893496419E-3</v>
      </c>
      <c r="AJ997" s="136">
        <v>1.8879940968571643E-3</v>
      </c>
    </row>
    <row r="998" spans="1:36" ht="13.5" thickBot="1">
      <c r="A998" s="131">
        <v>7956</v>
      </c>
      <c r="B998" s="131">
        <v>12955</v>
      </c>
      <c r="C998" s="132" t="s">
        <v>2080</v>
      </c>
      <c r="D998" s="132">
        <v>18401292</v>
      </c>
      <c r="E998" s="132" t="s">
        <v>430</v>
      </c>
      <c r="F998" s="132" t="s">
        <v>2081</v>
      </c>
      <c r="G998" s="132" t="s">
        <v>2082</v>
      </c>
      <c r="H998" s="132" t="s">
        <v>76</v>
      </c>
      <c r="I998" s="132" t="s">
        <v>230</v>
      </c>
      <c r="J998" s="132" t="s">
        <v>61</v>
      </c>
      <c r="K998" s="132" t="s">
        <v>314</v>
      </c>
      <c r="L998" s="132" t="s">
        <v>821</v>
      </c>
      <c r="M998" s="132" t="s">
        <v>476</v>
      </c>
      <c r="N998" s="132" t="s">
        <v>1159</v>
      </c>
      <c r="O998" s="132" t="s">
        <v>62</v>
      </c>
      <c r="P998" s="132" t="s">
        <v>1975</v>
      </c>
      <c r="Q998" s="132" t="s">
        <v>84</v>
      </c>
      <c r="R998" s="132" t="s">
        <v>57</v>
      </c>
      <c r="S998" s="132" t="s">
        <v>1207</v>
      </c>
      <c r="T998" s="134">
        <v>3.681</v>
      </c>
      <c r="U998" s="133">
        <v>47133</v>
      </c>
      <c r="V998" s="136">
        <v>7.8750000000000001E-2</v>
      </c>
      <c r="W998" s="178">
        <v>7.0150000000000004E-2</v>
      </c>
      <c r="X998" s="132" t="s">
        <v>636</v>
      </c>
      <c r="Y998" s="132"/>
      <c r="Z998" s="135">
        <v>40000</v>
      </c>
      <c r="AA998" s="135">
        <v>3.7589999999999999</v>
      </c>
      <c r="AB998" s="135">
        <v>108.1204</v>
      </c>
      <c r="AC998" s="135">
        <v>0</v>
      </c>
      <c r="AD998" s="135">
        <v>162.56983</v>
      </c>
      <c r="AE998" s="137"/>
      <c r="AF998" s="137"/>
      <c r="AG998" s="132" t="s">
        <v>17</v>
      </c>
      <c r="AH998" s="136">
        <v>1E-4</v>
      </c>
      <c r="AI998" s="136">
        <v>1.1222681485896758E-3</v>
      </c>
      <c r="AJ998" s="136">
        <v>4.3208891065362636E-4</v>
      </c>
    </row>
    <row r="999" spans="1:36" ht="13.5" thickBot="1">
      <c r="A999" s="131">
        <v>7956</v>
      </c>
      <c r="B999" s="131">
        <v>12955</v>
      </c>
      <c r="C999" s="132" t="s">
        <v>2063</v>
      </c>
      <c r="D999" s="132">
        <v>101569</v>
      </c>
      <c r="E999" s="132" t="s">
        <v>430</v>
      </c>
      <c r="F999" s="132" t="s">
        <v>2083</v>
      </c>
      <c r="G999" s="132" t="s">
        <v>2084</v>
      </c>
      <c r="H999" s="132" t="s">
        <v>76</v>
      </c>
      <c r="I999" s="132" t="s">
        <v>230</v>
      </c>
      <c r="J999" s="132" t="s">
        <v>61</v>
      </c>
      <c r="K999" s="132" t="s">
        <v>314</v>
      </c>
      <c r="L999" s="132" t="s">
        <v>821</v>
      </c>
      <c r="M999" s="132" t="s">
        <v>476</v>
      </c>
      <c r="N999" s="132" t="s">
        <v>895</v>
      </c>
      <c r="O999" s="132" t="s">
        <v>62</v>
      </c>
      <c r="P999" s="132" t="s">
        <v>2012</v>
      </c>
      <c r="Q999" s="132" t="s">
        <v>96</v>
      </c>
      <c r="R999" s="132" t="s">
        <v>57</v>
      </c>
      <c r="S999" s="132" t="s">
        <v>1207</v>
      </c>
      <c r="T999" s="134">
        <v>6.9829999999999997</v>
      </c>
      <c r="U999" s="133">
        <v>48951</v>
      </c>
      <c r="V999" s="136">
        <v>6.0999999999999999E-2</v>
      </c>
      <c r="W999" s="178">
        <v>5.9520000000000003E-2</v>
      </c>
      <c r="X999" s="132" t="s">
        <v>636</v>
      </c>
      <c r="Y999" s="132"/>
      <c r="Z999" s="135">
        <v>30000</v>
      </c>
      <c r="AA999" s="135">
        <v>3.7589999999999999</v>
      </c>
      <c r="AB999" s="135">
        <v>104.5326</v>
      </c>
      <c r="AC999" s="135">
        <v>0</v>
      </c>
      <c r="AD999" s="135">
        <v>117.88141</v>
      </c>
      <c r="AE999" s="137"/>
      <c r="AF999" s="137"/>
      <c r="AG999" s="132" t="s">
        <v>17</v>
      </c>
      <c r="AH999" s="136">
        <v>2.0000000000000002E-5</v>
      </c>
      <c r="AI999" s="136">
        <v>8.1377062246937521E-4</v>
      </c>
      <c r="AJ999" s="136">
        <v>3.1331305466219346E-4</v>
      </c>
    </row>
    <row r="1000" spans="1:36" ht="13.5" thickBot="1">
      <c r="A1000" s="131">
        <v>7956</v>
      </c>
      <c r="B1000" s="131">
        <v>12955</v>
      </c>
      <c r="C1000" s="132" t="s">
        <v>2063</v>
      </c>
      <c r="D1000" s="132">
        <v>101569</v>
      </c>
      <c r="E1000" s="132" t="s">
        <v>430</v>
      </c>
      <c r="F1000" s="132" t="s">
        <v>2085</v>
      </c>
      <c r="G1000" s="132" t="s">
        <v>2086</v>
      </c>
      <c r="H1000" s="132" t="s">
        <v>76</v>
      </c>
      <c r="I1000" s="132" t="s">
        <v>230</v>
      </c>
      <c r="J1000" s="132" t="s">
        <v>61</v>
      </c>
      <c r="K1000" s="132" t="s">
        <v>314</v>
      </c>
      <c r="L1000" s="132" t="s">
        <v>821</v>
      </c>
      <c r="M1000" s="132" t="s">
        <v>476</v>
      </c>
      <c r="N1000" s="132" t="s">
        <v>895</v>
      </c>
      <c r="O1000" s="132" t="s">
        <v>62</v>
      </c>
      <c r="P1000" s="132" t="s">
        <v>2012</v>
      </c>
      <c r="Q1000" s="132" t="s">
        <v>96</v>
      </c>
      <c r="R1000" s="132" t="s">
        <v>57</v>
      </c>
      <c r="S1000" s="132" t="s">
        <v>1207</v>
      </c>
      <c r="T1000" s="134">
        <v>3.8460000000000001</v>
      </c>
      <c r="U1000" s="133">
        <v>47125</v>
      </c>
      <c r="V1000" s="136">
        <v>5.8000000000000003E-2</v>
      </c>
      <c r="W1000" s="178">
        <v>5.5730000000000002E-2</v>
      </c>
      <c r="X1000" s="132" t="s">
        <v>636</v>
      </c>
      <c r="Y1000" s="132"/>
      <c r="Z1000" s="135">
        <v>30000</v>
      </c>
      <c r="AA1000" s="135">
        <v>3.7589999999999999</v>
      </c>
      <c r="AB1000" s="135">
        <v>104.19580000000001</v>
      </c>
      <c r="AC1000" s="135">
        <v>0</v>
      </c>
      <c r="AD1000" s="135">
        <v>117.5016</v>
      </c>
      <c r="AE1000" s="137"/>
      <c r="AF1000" s="137"/>
      <c r="AG1000" s="132" t="s">
        <v>17</v>
      </c>
      <c r="AH1000" s="136">
        <v>2.0000000000000002E-5</v>
      </c>
      <c r="AI1000" s="136">
        <v>8.1114868046749293E-4</v>
      </c>
      <c r="AJ1000" s="136">
        <v>3.123035703737781E-4</v>
      </c>
    </row>
    <row r="1001" spans="1:36" ht="13.5" thickBot="1">
      <c r="A1001" s="131">
        <v>7956</v>
      </c>
      <c r="B1001" s="131">
        <v>12955</v>
      </c>
      <c r="C1001" s="132" t="s">
        <v>2045</v>
      </c>
      <c r="D1001" s="132">
        <v>170680</v>
      </c>
      <c r="E1001" s="132" t="s">
        <v>430</v>
      </c>
      <c r="F1001" s="132" t="s">
        <v>2087</v>
      </c>
      <c r="G1001" s="132" t="s">
        <v>2088</v>
      </c>
      <c r="H1001" s="132" t="s">
        <v>76</v>
      </c>
      <c r="I1001" s="132" t="s">
        <v>230</v>
      </c>
      <c r="J1001" s="132" t="s">
        <v>61</v>
      </c>
      <c r="K1001" s="132" t="s">
        <v>314</v>
      </c>
      <c r="L1001" s="132" t="s">
        <v>821</v>
      </c>
      <c r="M1001" s="132" t="s">
        <v>476</v>
      </c>
      <c r="N1001" s="132" t="s">
        <v>895</v>
      </c>
      <c r="O1001" s="132" t="s">
        <v>62</v>
      </c>
      <c r="P1001" s="132" t="s">
        <v>1412</v>
      </c>
      <c r="Q1001" s="132" t="s">
        <v>84</v>
      </c>
      <c r="R1001" s="132" t="s">
        <v>57</v>
      </c>
      <c r="S1001" s="132" t="s">
        <v>1207</v>
      </c>
      <c r="T1001" s="134">
        <v>2.4710000000000001</v>
      </c>
      <c r="U1001" s="133">
        <v>46451</v>
      </c>
      <c r="V1001" s="136">
        <v>5.8000000000000003E-2</v>
      </c>
      <c r="W1001" s="178">
        <v>5.8069999999999997E-2</v>
      </c>
      <c r="X1001" s="132" t="s">
        <v>636</v>
      </c>
      <c r="Y1001" s="132"/>
      <c r="Z1001" s="135">
        <v>5000</v>
      </c>
      <c r="AA1001" s="135">
        <v>3.7589999999999999</v>
      </c>
      <c r="AB1001" s="135">
        <v>101.85899999999999</v>
      </c>
      <c r="AC1001" s="135">
        <v>0</v>
      </c>
      <c r="AD1001" s="135">
        <v>19.144400000000001</v>
      </c>
      <c r="AE1001" s="137"/>
      <c r="AF1001" s="137"/>
      <c r="AG1001" s="132" t="s">
        <v>17</v>
      </c>
      <c r="AH1001" s="136">
        <v>3.3333333333333299E-6</v>
      </c>
      <c r="AI1001" s="136">
        <v>1.3215951781373082E-4</v>
      </c>
      <c r="AJ1001" s="136">
        <v>5.088326008040536E-5</v>
      </c>
    </row>
    <row r="1002" spans="1:36" ht="13.5" thickBot="1">
      <c r="A1002" s="131">
        <v>7956</v>
      </c>
      <c r="B1002" s="131">
        <v>12955</v>
      </c>
      <c r="C1002" s="132" t="s">
        <v>2003</v>
      </c>
      <c r="D1002" s="132">
        <v>50542270</v>
      </c>
      <c r="E1002" s="132" t="s">
        <v>430</v>
      </c>
      <c r="F1002" s="132" t="s">
        <v>2089</v>
      </c>
      <c r="G1002" s="132" t="s">
        <v>2090</v>
      </c>
      <c r="H1002" s="132" t="s">
        <v>76</v>
      </c>
      <c r="I1002" s="132" t="s">
        <v>230</v>
      </c>
      <c r="J1002" s="132" t="s">
        <v>61</v>
      </c>
      <c r="K1002" s="132" t="s">
        <v>314</v>
      </c>
      <c r="L1002" s="132" t="s">
        <v>821</v>
      </c>
      <c r="M1002" s="132" t="s">
        <v>476</v>
      </c>
      <c r="N1002" s="132" t="s">
        <v>1159</v>
      </c>
      <c r="O1002" s="132" t="s">
        <v>62</v>
      </c>
      <c r="P1002" s="132" t="s">
        <v>1402</v>
      </c>
      <c r="Q1002" s="132" t="s">
        <v>96</v>
      </c>
      <c r="R1002" s="132" t="s">
        <v>57</v>
      </c>
      <c r="S1002" s="132" t="s">
        <v>1207</v>
      </c>
      <c r="T1002" s="134">
        <v>4.0609999999999999</v>
      </c>
      <c r="U1002" s="133">
        <v>47192</v>
      </c>
      <c r="V1002" s="136">
        <v>5.9499999999999997E-2</v>
      </c>
      <c r="W1002" s="178">
        <v>6.318E-2</v>
      </c>
      <c r="X1002" s="132" t="s">
        <v>636</v>
      </c>
      <c r="Y1002" s="132"/>
      <c r="Z1002" s="135">
        <v>35000</v>
      </c>
      <c r="AA1002" s="135">
        <v>3.7589999999999999</v>
      </c>
      <c r="AB1002" s="135">
        <v>101.1464</v>
      </c>
      <c r="AC1002" s="135">
        <v>0</v>
      </c>
      <c r="AD1002" s="135">
        <v>133.07326</v>
      </c>
      <c r="AE1002" s="137"/>
      <c r="AF1002" s="137"/>
      <c r="AG1002" s="132" t="s">
        <v>17</v>
      </c>
      <c r="AH1002" s="136">
        <v>5.8333333333333299E-5</v>
      </c>
      <c r="AI1002" s="136">
        <v>9.1864450573019962E-4</v>
      </c>
      <c r="AJ1002" s="136">
        <v>3.5369096437221347E-4</v>
      </c>
    </row>
    <row r="1003" spans="1:36" ht="13.5" thickBot="1">
      <c r="A1003" s="131">
        <v>7956</v>
      </c>
      <c r="B1003" s="131">
        <v>12955</v>
      </c>
      <c r="C1003" s="132" t="s">
        <v>2054</v>
      </c>
      <c r="D1003" s="132">
        <v>125259</v>
      </c>
      <c r="E1003" s="132" t="s">
        <v>430</v>
      </c>
      <c r="F1003" s="132" t="s">
        <v>2093</v>
      </c>
      <c r="G1003" s="132" t="s">
        <v>2094</v>
      </c>
      <c r="H1003" s="132" t="s">
        <v>76</v>
      </c>
      <c r="I1003" s="132" t="s">
        <v>230</v>
      </c>
      <c r="J1003" s="132" t="s">
        <v>61</v>
      </c>
      <c r="K1003" s="132" t="s">
        <v>208</v>
      </c>
      <c r="L1003" s="132" t="s">
        <v>821</v>
      </c>
      <c r="M1003" s="132" t="s">
        <v>476</v>
      </c>
      <c r="N1003" s="132" t="s">
        <v>195</v>
      </c>
      <c r="O1003" s="132" t="s">
        <v>62</v>
      </c>
      <c r="P1003" s="132" t="s">
        <v>1412</v>
      </c>
      <c r="Q1003" s="132" t="s">
        <v>84</v>
      </c>
      <c r="R1003" s="132" t="s">
        <v>57</v>
      </c>
      <c r="S1003" s="132" t="s">
        <v>1207</v>
      </c>
      <c r="T1003" s="134">
        <v>4.585</v>
      </c>
      <c r="U1003" s="133">
        <v>54788</v>
      </c>
      <c r="V1003" s="136">
        <v>7.7499999999999999E-2</v>
      </c>
      <c r="W1003" s="178">
        <v>7.8920000000000004E-2</v>
      </c>
      <c r="X1003" s="132" t="s">
        <v>636</v>
      </c>
      <c r="Y1003" s="132"/>
      <c r="Z1003" s="135">
        <v>105000</v>
      </c>
      <c r="AA1003" s="135">
        <v>3.7589999999999999</v>
      </c>
      <c r="AB1003" s="135">
        <v>103.03789999999999</v>
      </c>
      <c r="AC1003" s="135">
        <v>0</v>
      </c>
      <c r="AD1003" s="135">
        <v>406.68544000000003</v>
      </c>
      <c r="AE1003" s="137"/>
      <c r="AF1003" s="137"/>
      <c r="AG1003" s="132" t="s">
        <v>17</v>
      </c>
      <c r="AH1003" s="136">
        <v>1.61538461E-4</v>
      </c>
      <c r="AI1003" s="136">
        <v>2.8074712005737947E-3</v>
      </c>
      <c r="AJ1003" s="136">
        <v>1.080915620987552E-3</v>
      </c>
    </row>
    <row r="1004" spans="1:36" ht="13.5" thickBot="1">
      <c r="A1004" s="131">
        <v>7956</v>
      </c>
      <c r="B1004" s="131">
        <v>12955</v>
      </c>
      <c r="C1004" s="132" t="s">
        <v>2095</v>
      </c>
      <c r="D1004" s="132">
        <v>69767545</v>
      </c>
      <c r="E1004" s="132" t="s">
        <v>430</v>
      </c>
      <c r="F1004" s="132" t="s">
        <v>2096</v>
      </c>
      <c r="G1004" s="132" t="s">
        <v>2097</v>
      </c>
      <c r="H1004" s="132" t="s">
        <v>76</v>
      </c>
      <c r="I1004" s="132" t="s">
        <v>230</v>
      </c>
      <c r="J1004" s="132" t="s">
        <v>61</v>
      </c>
      <c r="K1004" s="132" t="s">
        <v>314</v>
      </c>
      <c r="L1004" s="132" t="s">
        <v>821</v>
      </c>
      <c r="M1004" s="132" t="s">
        <v>476</v>
      </c>
      <c r="N1004" s="132" t="s">
        <v>917</v>
      </c>
      <c r="O1004" s="132" t="s">
        <v>62</v>
      </c>
      <c r="P1004" s="132" t="s">
        <v>1402</v>
      </c>
      <c r="Q1004" s="132" t="s">
        <v>96</v>
      </c>
      <c r="R1004" s="132" t="s">
        <v>57</v>
      </c>
      <c r="S1004" s="132" t="s">
        <v>1207</v>
      </c>
      <c r="T1004" s="134">
        <v>7.069</v>
      </c>
      <c r="U1004" s="133">
        <v>48995</v>
      </c>
      <c r="V1004" s="136">
        <v>6.3500000000000001E-2</v>
      </c>
      <c r="W1004" s="178">
        <v>6.132E-2</v>
      </c>
      <c r="X1004" s="132" t="s">
        <v>636</v>
      </c>
      <c r="Y1004" s="132"/>
      <c r="Z1004" s="135">
        <v>5000</v>
      </c>
      <c r="AA1004" s="135">
        <v>3.7589999999999999</v>
      </c>
      <c r="AB1004" s="135">
        <v>103.88630000000001</v>
      </c>
      <c r="AC1004" s="135">
        <v>0</v>
      </c>
      <c r="AD1004" s="135">
        <v>19.52543</v>
      </c>
      <c r="AE1004" s="137"/>
      <c r="AF1004" s="137"/>
      <c r="AG1004" s="132" t="s">
        <v>17</v>
      </c>
      <c r="AH1004" s="136">
        <v>1.0000000000000001E-5</v>
      </c>
      <c r="AI1004" s="136">
        <v>1.347898818404209E-4</v>
      </c>
      <c r="AJ1004" s="136">
        <v>5.189598696599262E-5</v>
      </c>
    </row>
    <row r="1005" spans="1:36" ht="13.5" thickBot="1">
      <c r="A1005" s="131">
        <v>7956</v>
      </c>
      <c r="B1005" s="131">
        <v>12955</v>
      </c>
      <c r="C1005" s="132" t="s">
        <v>1935</v>
      </c>
      <c r="D1005" s="132">
        <v>38630988</v>
      </c>
      <c r="E1005" s="132" t="s">
        <v>430</v>
      </c>
      <c r="F1005" s="132" t="s">
        <v>2174</v>
      </c>
      <c r="G1005" s="132" t="s">
        <v>2175</v>
      </c>
      <c r="H1005" s="132" t="s">
        <v>76</v>
      </c>
      <c r="I1005" s="132" t="s">
        <v>230</v>
      </c>
      <c r="J1005" s="132" t="s">
        <v>61</v>
      </c>
      <c r="K1005" s="132" t="s">
        <v>198</v>
      </c>
      <c r="L1005" s="132" t="s">
        <v>821</v>
      </c>
      <c r="M1005" s="132" t="s">
        <v>476</v>
      </c>
      <c r="N1005" s="132" t="s">
        <v>931</v>
      </c>
      <c r="O1005" s="132" t="s">
        <v>62</v>
      </c>
      <c r="P1005" s="132" t="s">
        <v>1402</v>
      </c>
      <c r="Q1005" s="132" t="s">
        <v>96</v>
      </c>
      <c r="R1005" s="132" t="s">
        <v>57</v>
      </c>
      <c r="S1005" s="132" t="s">
        <v>1213</v>
      </c>
      <c r="T1005" s="134">
        <v>4.1059999999999999</v>
      </c>
      <c r="U1005" s="133">
        <v>47183</v>
      </c>
      <c r="V1005" s="136">
        <v>6.5000000000000002E-2</v>
      </c>
      <c r="W1005" s="178">
        <v>6.4439999999999997E-2</v>
      </c>
      <c r="X1005" s="132" t="s">
        <v>636</v>
      </c>
      <c r="Y1005" s="132"/>
      <c r="Z1005" s="135">
        <v>40000</v>
      </c>
      <c r="AA1005" s="135">
        <v>4.0202</v>
      </c>
      <c r="AB1005" s="135">
        <v>102.2606</v>
      </c>
      <c r="AC1005" s="135">
        <v>0</v>
      </c>
      <c r="AD1005" s="135">
        <v>164.44323</v>
      </c>
      <c r="AE1005" s="137"/>
      <c r="AF1005" s="137"/>
      <c r="AG1005" s="132" t="s">
        <v>17</v>
      </c>
      <c r="AH1005" s="136">
        <v>1.3333333299999999E-4</v>
      </c>
      <c r="AI1005" s="136">
        <v>1.1352007889791496E-3</v>
      </c>
      <c r="AJ1005" s="136">
        <v>4.370681578190968E-4</v>
      </c>
    </row>
    <row r="1006" spans="1:36" ht="13.5" thickBot="1">
      <c r="A1006" s="131">
        <v>7956</v>
      </c>
      <c r="B1006" s="131">
        <v>12955</v>
      </c>
      <c r="C1006" s="132" t="s">
        <v>2101</v>
      </c>
      <c r="D1006" s="132">
        <v>16732560</v>
      </c>
      <c r="E1006" s="132" t="s">
        <v>430</v>
      </c>
      <c r="F1006" s="132" t="s">
        <v>2102</v>
      </c>
      <c r="G1006" s="132" t="s">
        <v>2103</v>
      </c>
      <c r="H1006" s="132" t="s">
        <v>76</v>
      </c>
      <c r="I1006" s="132" t="s">
        <v>230</v>
      </c>
      <c r="J1006" s="132" t="s">
        <v>61</v>
      </c>
      <c r="K1006" s="132" t="s">
        <v>315</v>
      </c>
      <c r="L1006" s="132" t="s">
        <v>821</v>
      </c>
      <c r="M1006" s="132" t="s">
        <v>494</v>
      </c>
      <c r="N1006" s="132" t="s">
        <v>895</v>
      </c>
      <c r="O1006" s="132" t="s">
        <v>62</v>
      </c>
      <c r="P1006" s="132" t="s">
        <v>2104</v>
      </c>
      <c r="Q1006" s="132" t="s">
        <v>84</v>
      </c>
      <c r="R1006" s="132" t="s">
        <v>57</v>
      </c>
      <c r="S1006" s="132" t="s">
        <v>1210</v>
      </c>
      <c r="T1006" s="134">
        <v>5.3819999999999997</v>
      </c>
      <c r="U1006" s="133">
        <v>47908</v>
      </c>
      <c r="V1006" s="136">
        <v>6.6250000000000003E-2</v>
      </c>
      <c r="W1006" s="178">
        <v>6.8279999999999993E-2</v>
      </c>
      <c r="X1006" s="132" t="s">
        <v>636</v>
      </c>
      <c r="Y1006" s="132"/>
      <c r="Z1006" s="135">
        <v>20000</v>
      </c>
      <c r="AA1006" s="135">
        <v>4.7504999999999997</v>
      </c>
      <c r="AB1006" s="135">
        <v>100.8329</v>
      </c>
      <c r="AC1006" s="135">
        <v>0</v>
      </c>
      <c r="AD1006" s="135">
        <v>95.801339999999996</v>
      </c>
      <c r="AE1006" s="137"/>
      <c r="AF1006" s="137"/>
      <c r="AG1006" s="132" t="s">
        <v>17</v>
      </c>
      <c r="AH1006" s="136">
        <v>5.0000000000000002E-5</v>
      </c>
      <c r="AI1006" s="136">
        <v>6.6134529681312977E-4</v>
      </c>
      <c r="AJ1006" s="136">
        <v>2.5462717553286293E-4</v>
      </c>
    </row>
    <row r="1007" spans="1:36" ht="13.5" thickBot="1">
      <c r="A1007" s="131">
        <v>7956</v>
      </c>
      <c r="B1007" s="131">
        <v>12955</v>
      </c>
      <c r="C1007" s="132" t="s">
        <v>2105</v>
      </c>
      <c r="D1007" s="132">
        <v>69450052</v>
      </c>
      <c r="E1007" s="132" t="s">
        <v>430</v>
      </c>
      <c r="F1007" s="132" t="s">
        <v>2106</v>
      </c>
      <c r="G1007" s="132" t="s">
        <v>2107</v>
      </c>
      <c r="H1007" s="132" t="s">
        <v>76</v>
      </c>
      <c r="I1007" s="132" t="s">
        <v>230</v>
      </c>
      <c r="J1007" s="132" t="s">
        <v>61</v>
      </c>
      <c r="K1007" s="132" t="s">
        <v>314</v>
      </c>
      <c r="L1007" s="132" t="s">
        <v>821</v>
      </c>
      <c r="M1007" s="132" t="s">
        <v>476</v>
      </c>
      <c r="N1007" s="132" t="s">
        <v>1161</v>
      </c>
      <c r="O1007" s="132" t="s">
        <v>62</v>
      </c>
      <c r="P1007" s="132" t="s">
        <v>1402</v>
      </c>
      <c r="Q1007" s="132" t="s">
        <v>96</v>
      </c>
      <c r="R1007" s="132" t="s">
        <v>57</v>
      </c>
      <c r="S1007" s="132" t="s">
        <v>1207</v>
      </c>
      <c r="T1007" s="134">
        <v>4.0190000000000001</v>
      </c>
      <c r="U1007" s="133">
        <v>47221</v>
      </c>
      <c r="V1007" s="136">
        <v>6.9000000000000006E-2</v>
      </c>
      <c r="W1007" s="178">
        <v>6.7799999999999999E-2</v>
      </c>
      <c r="X1007" s="132" t="s">
        <v>636</v>
      </c>
      <c r="Y1007" s="132"/>
      <c r="Z1007" s="135">
        <v>20000</v>
      </c>
      <c r="AA1007" s="135">
        <v>3.7589999999999999</v>
      </c>
      <c r="AB1007" s="135">
        <v>102.3978</v>
      </c>
      <c r="AC1007" s="135">
        <v>0</v>
      </c>
      <c r="AD1007" s="135">
        <v>76.982669999999999</v>
      </c>
      <c r="AE1007" s="137"/>
      <c r="AF1007" s="137"/>
      <c r="AG1007" s="132" t="s">
        <v>17</v>
      </c>
      <c r="AH1007" s="136">
        <v>3.0769230769230801E-5</v>
      </c>
      <c r="AI1007" s="136">
        <v>5.3143439059012351E-4</v>
      </c>
      <c r="AJ1007" s="136">
        <v>2.046096623186947E-4</v>
      </c>
    </row>
    <row r="1008" spans="1:36" ht="13.5" thickBot="1">
      <c r="A1008" s="131">
        <v>7956</v>
      </c>
      <c r="B1008" s="131">
        <v>12955</v>
      </c>
      <c r="C1008" s="132" t="s">
        <v>2108</v>
      </c>
      <c r="D1008" s="132">
        <v>1499717</v>
      </c>
      <c r="E1008" s="132" t="s">
        <v>430</v>
      </c>
      <c r="F1008" s="132" t="s">
        <v>2109</v>
      </c>
      <c r="G1008" s="132" t="s">
        <v>2110</v>
      </c>
      <c r="H1008" s="132" t="s">
        <v>76</v>
      </c>
      <c r="I1008" s="132" t="s">
        <v>230</v>
      </c>
      <c r="J1008" s="132" t="s">
        <v>61</v>
      </c>
      <c r="K1008" s="132" t="s">
        <v>314</v>
      </c>
      <c r="L1008" s="132" t="s">
        <v>821</v>
      </c>
      <c r="M1008" s="132" t="s">
        <v>476</v>
      </c>
      <c r="N1008" s="132" t="s">
        <v>130</v>
      </c>
      <c r="O1008" s="132" t="s">
        <v>62</v>
      </c>
      <c r="P1008" s="132" t="s">
        <v>1402</v>
      </c>
      <c r="Q1008" s="132" t="s">
        <v>96</v>
      </c>
      <c r="R1008" s="132" t="s">
        <v>57</v>
      </c>
      <c r="S1008" s="132" t="s">
        <v>1207</v>
      </c>
      <c r="T1008" s="134">
        <v>7.4119999999999999</v>
      </c>
      <c r="U1008" s="133">
        <v>49046</v>
      </c>
      <c r="V1008" s="136">
        <v>6.0999999999999999E-2</v>
      </c>
      <c r="W1008" s="178">
        <v>6.062E-2</v>
      </c>
      <c r="X1008" s="132" t="s">
        <v>636</v>
      </c>
      <c r="Y1008" s="132"/>
      <c r="Z1008" s="135">
        <v>6000</v>
      </c>
      <c r="AA1008" s="135">
        <v>3.7589999999999999</v>
      </c>
      <c r="AB1008" s="135">
        <v>101.6176</v>
      </c>
      <c r="AC1008" s="135">
        <v>0</v>
      </c>
      <c r="AD1008" s="135">
        <v>22.91883</v>
      </c>
      <c r="AE1008" s="137"/>
      <c r="AF1008" s="137"/>
      <c r="AG1008" s="132" t="s">
        <v>17</v>
      </c>
      <c r="AH1008" s="136">
        <v>1.0000000000000001E-5</v>
      </c>
      <c r="AI1008" s="136">
        <v>1.5821553674468086E-4</v>
      </c>
      <c r="AJ1008" s="136">
        <v>6.0915191263690516E-5</v>
      </c>
    </row>
    <row r="1009" spans="1:36" ht="13.5" thickBot="1">
      <c r="A1009" s="131">
        <v>7956</v>
      </c>
      <c r="B1009" s="131">
        <v>12955</v>
      </c>
      <c r="C1009" s="132" t="s">
        <v>2111</v>
      </c>
      <c r="D1009" s="132">
        <v>100466</v>
      </c>
      <c r="E1009" s="132" t="s">
        <v>430</v>
      </c>
      <c r="F1009" s="132" t="s">
        <v>2112</v>
      </c>
      <c r="G1009" s="132" t="s">
        <v>2113</v>
      </c>
      <c r="H1009" s="132" t="s">
        <v>76</v>
      </c>
      <c r="I1009" s="132" t="s">
        <v>230</v>
      </c>
      <c r="J1009" s="132" t="s">
        <v>61</v>
      </c>
      <c r="K1009" s="132" t="s">
        <v>314</v>
      </c>
      <c r="L1009" s="132" t="s">
        <v>821</v>
      </c>
      <c r="M1009" s="132" t="s">
        <v>476</v>
      </c>
      <c r="N1009" s="132" t="s">
        <v>130</v>
      </c>
      <c r="O1009" s="132" t="s">
        <v>62</v>
      </c>
      <c r="P1009" s="132" t="s">
        <v>1402</v>
      </c>
      <c r="Q1009" s="132" t="s">
        <v>96</v>
      </c>
      <c r="R1009" s="132" t="s">
        <v>57</v>
      </c>
      <c r="S1009" s="132" t="s">
        <v>1207</v>
      </c>
      <c r="T1009" s="134">
        <v>4.5279999999999996</v>
      </c>
      <c r="U1009" s="133">
        <v>56646</v>
      </c>
      <c r="V1009" s="136">
        <v>6.8750000000000006E-2</v>
      </c>
      <c r="W1009" s="178">
        <v>6.7070000000000005E-2</v>
      </c>
      <c r="X1009" s="132" t="s">
        <v>636</v>
      </c>
      <c r="Y1009" s="132"/>
      <c r="Z1009" s="135">
        <v>25000</v>
      </c>
      <c r="AA1009" s="135">
        <v>3.7589999999999999</v>
      </c>
      <c r="AB1009" s="135">
        <v>102.9731</v>
      </c>
      <c r="AC1009" s="135">
        <v>0</v>
      </c>
      <c r="AD1009" s="135">
        <v>96.768969999999996</v>
      </c>
      <c r="AE1009" s="137"/>
      <c r="AF1009" s="137"/>
      <c r="AG1009" s="132" t="s">
        <v>17</v>
      </c>
      <c r="AH1009" s="136">
        <v>2.5000000000000001E-5</v>
      </c>
      <c r="AI1009" s="136">
        <v>6.6802513604664459E-4</v>
      </c>
      <c r="AJ1009" s="136">
        <v>2.5719900692750588E-4</v>
      </c>
    </row>
    <row r="1010" spans="1:36" ht="13.5" thickBot="1">
      <c r="A1010" s="131">
        <v>7956</v>
      </c>
      <c r="B1010" s="131">
        <v>12955</v>
      </c>
      <c r="C1010" s="132" t="s">
        <v>2080</v>
      </c>
      <c r="D1010" s="132">
        <v>18401292</v>
      </c>
      <c r="E1010" s="132" t="s">
        <v>430</v>
      </c>
      <c r="F1010" s="132" t="s">
        <v>2114</v>
      </c>
      <c r="G1010" s="132" t="s">
        <v>2115</v>
      </c>
      <c r="H1010" s="132" t="s">
        <v>76</v>
      </c>
      <c r="I1010" s="132" t="s">
        <v>230</v>
      </c>
      <c r="J1010" s="132" t="s">
        <v>61</v>
      </c>
      <c r="K1010" s="132" t="s">
        <v>314</v>
      </c>
      <c r="L1010" s="132" t="s">
        <v>821</v>
      </c>
      <c r="M1010" s="132" t="s">
        <v>476</v>
      </c>
      <c r="N1010" s="132" t="s">
        <v>130</v>
      </c>
      <c r="O1010" s="132" t="s">
        <v>62</v>
      </c>
      <c r="P1010" s="132" t="s">
        <v>1975</v>
      </c>
      <c r="Q1010" s="132" t="s">
        <v>84</v>
      </c>
      <c r="R1010" s="132" t="s">
        <v>57</v>
      </c>
      <c r="S1010" s="132" t="s">
        <v>1207</v>
      </c>
      <c r="T1010" s="134">
        <v>4.3819999999999997</v>
      </c>
      <c r="U1010" s="133">
        <v>47345</v>
      </c>
      <c r="V1010" s="136">
        <v>6.8750000000000006E-2</v>
      </c>
      <c r="W1010" s="178">
        <v>7.1099999999999997E-2</v>
      </c>
      <c r="X1010" s="132" t="s">
        <v>636</v>
      </c>
      <c r="Y1010" s="132"/>
      <c r="Z1010" s="135">
        <v>120000</v>
      </c>
      <c r="AA1010" s="135">
        <v>3.7589999999999999</v>
      </c>
      <c r="AB1010" s="135">
        <v>99.464500000000001</v>
      </c>
      <c r="AC1010" s="135">
        <v>0</v>
      </c>
      <c r="AD1010" s="135">
        <v>448.66446999999999</v>
      </c>
      <c r="AE1010" s="137"/>
      <c r="AF1010" s="137"/>
      <c r="AG1010" s="132" t="s">
        <v>17</v>
      </c>
      <c r="AH1010" s="136">
        <v>2.0000000000000001E-4</v>
      </c>
      <c r="AI1010" s="136">
        <v>3.0972649973544796E-3</v>
      </c>
      <c r="AJ1010" s="136">
        <v>1.1924902799694546E-3</v>
      </c>
    </row>
    <row r="1011" spans="1:36" ht="13.5" thickBot="1">
      <c r="A1011" s="131">
        <v>7956</v>
      </c>
      <c r="B1011" s="131">
        <v>12955</v>
      </c>
      <c r="C1011" s="132" t="s">
        <v>2176</v>
      </c>
      <c r="D1011" s="132">
        <v>305698</v>
      </c>
      <c r="E1011" s="132" t="s">
        <v>430</v>
      </c>
      <c r="F1011" s="132" t="s">
        <v>2177</v>
      </c>
      <c r="G1011" s="132" t="s">
        <v>2178</v>
      </c>
      <c r="H1011" s="132" t="s">
        <v>76</v>
      </c>
      <c r="I1011" s="132" t="s">
        <v>230</v>
      </c>
      <c r="J1011" s="132" t="s">
        <v>61</v>
      </c>
      <c r="K1011" s="132" t="s">
        <v>314</v>
      </c>
      <c r="L1011" s="132" t="s">
        <v>821</v>
      </c>
      <c r="M1011" s="132" t="s">
        <v>102</v>
      </c>
      <c r="N1011" s="132" t="s">
        <v>914</v>
      </c>
      <c r="O1011" s="132" t="s">
        <v>62</v>
      </c>
      <c r="P1011" s="132" t="s">
        <v>2012</v>
      </c>
      <c r="Q1011" s="132" t="s">
        <v>96</v>
      </c>
      <c r="R1011" s="132" t="s">
        <v>57</v>
      </c>
      <c r="S1011" s="132" t="s">
        <v>1207</v>
      </c>
      <c r="T1011" s="134">
        <v>5.5140000000000002</v>
      </c>
      <c r="U1011" s="133">
        <v>47649</v>
      </c>
      <c r="V1011" s="136">
        <v>2.538E-2</v>
      </c>
      <c r="W1011" s="178">
        <v>5.4949999999999999E-2</v>
      </c>
      <c r="X1011" s="132" t="s">
        <v>636</v>
      </c>
      <c r="Y1011" s="132"/>
      <c r="Z1011" s="135">
        <v>15000</v>
      </c>
      <c r="AA1011" s="135">
        <v>3.7589999999999999</v>
      </c>
      <c r="AB1011" s="135">
        <v>85.277900000000002</v>
      </c>
      <c r="AC1011" s="135">
        <v>0</v>
      </c>
      <c r="AD1011" s="135">
        <v>48.083939999999998</v>
      </c>
      <c r="AE1011" s="137"/>
      <c r="AF1011" s="137"/>
      <c r="AG1011" s="132" t="s">
        <v>17</v>
      </c>
      <c r="AH1011" s="136">
        <v>2.3076923076923099E-5</v>
      </c>
      <c r="AI1011" s="136">
        <v>3.3193781601848914E-4</v>
      </c>
      <c r="AJ1011" s="136">
        <v>1.2780069496618366E-4</v>
      </c>
    </row>
    <row r="1012" spans="1:36" ht="13.5" thickBot="1">
      <c r="A1012" s="131">
        <v>7956</v>
      </c>
      <c r="B1012" s="131">
        <v>12955</v>
      </c>
      <c r="C1012" s="132" t="s">
        <v>2116</v>
      </c>
      <c r="D1012" s="132">
        <v>41063211</v>
      </c>
      <c r="E1012" s="132" t="s">
        <v>430</v>
      </c>
      <c r="F1012" s="132" t="s">
        <v>2117</v>
      </c>
      <c r="G1012" s="132" t="s">
        <v>2118</v>
      </c>
      <c r="H1012" s="132" t="s">
        <v>76</v>
      </c>
      <c r="I1012" s="132" t="s">
        <v>230</v>
      </c>
      <c r="J1012" s="132" t="s">
        <v>61</v>
      </c>
      <c r="K1012" s="132" t="s">
        <v>67</v>
      </c>
      <c r="L1012" s="132" t="s">
        <v>821</v>
      </c>
      <c r="M1012" s="132" t="s">
        <v>476</v>
      </c>
      <c r="N1012" s="132" t="s">
        <v>900</v>
      </c>
      <c r="O1012" s="132" t="s">
        <v>62</v>
      </c>
      <c r="P1012" s="132" t="s">
        <v>298</v>
      </c>
      <c r="Q1012" s="132" t="s">
        <v>298</v>
      </c>
      <c r="R1012" s="132" t="s">
        <v>57</v>
      </c>
      <c r="S1012" s="132" t="s">
        <v>1207</v>
      </c>
      <c r="T1012" s="134">
        <v>6.0019999999999998</v>
      </c>
      <c r="U1012" s="133">
        <v>48176</v>
      </c>
      <c r="V1012" s="136">
        <v>5.8999999999999997E-2</v>
      </c>
      <c r="W1012" s="178">
        <v>7.145E-2</v>
      </c>
      <c r="X1012" s="132" t="s">
        <v>636</v>
      </c>
      <c r="Y1012" s="132"/>
      <c r="Z1012" s="135">
        <v>30000</v>
      </c>
      <c r="AA1012" s="135">
        <v>3.7589999999999999</v>
      </c>
      <c r="AB1012" s="135">
        <v>93.5608</v>
      </c>
      <c r="AC1012" s="135">
        <v>0</v>
      </c>
      <c r="AD1012" s="135">
        <v>105.50851</v>
      </c>
      <c r="AE1012" s="137"/>
      <c r="AF1012" s="137"/>
      <c r="AG1012" s="132" t="s">
        <v>17</v>
      </c>
      <c r="AH1012" s="136">
        <v>1E-4</v>
      </c>
      <c r="AI1012" s="136">
        <v>7.2835679398911414E-4</v>
      </c>
      <c r="AJ1012" s="136">
        <v>2.804275378192082E-4</v>
      </c>
    </row>
    <row r="1013" spans="1:36" ht="13.5" thickBot="1">
      <c r="A1013" s="131">
        <v>7956</v>
      </c>
      <c r="B1013" s="131">
        <v>12955</v>
      </c>
      <c r="C1013" s="132" t="s">
        <v>2119</v>
      </c>
      <c r="D1013" s="132">
        <v>51147924</v>
      </c>
      <c r="E1013" s="132" t="s">
        <v>430</v>
      </c>
      <c r="F1013" s="132" t="s">
        <v>2120</v>
      </c>
      <c r="G1013" s="132" t="s">
        <v>2121</v>
      </c>
      <c r="H1013" s="132" t="s">
        <v>76</v>
      </c>
      <c r="I1013" s="132" t="s">
        <v>230</v>
      </c>
      <c r="J1013" s="132" t="s">
        <v>61</v>
      </c>
      <c r="K1013" s="132" t="s">
        <v>315</v>
      </c>
      <c r="L1013" s="132" t="s">
        <v>821</v>
      </c>
      <c r="M1013" s="132" t="s">
        <v>476</v>
      </c>
      <c r="N1013" s="132" t="s">
        <v>878</v>
      </c>
      <c r="O1013" s="132" t="s">
        <v>62</v>
      </c>
      <c r="P1013" s="132" t="s">
        <v>1416</v>
      </c>
      <c r="Q1013" s="132" t="s">
        <v>96</v>
      </c>
      <c r="R1013" s="132" t="s">
        <v>57</v>
      </c>
      <c r="S1013" s="132" t="s">
        <v>1207</v>
      </c>
      <c r="T1013" s="134">
        <v>1.782</v>
      </c>
      <c r="U1013" s="133">
        <v>46888</v>
      </c>
      <c r="V1013" s="136">
        <v>6.1249999999999999E-2</v>
      </c>
      <c r="W1013" s="178">
        <v>6.0979999999999999E-2</v>
      </c>
      <c r="X1013" s="132" t="s">
        <v>636</v>
      </c>
      <c r="Y1013" s="132"/>
      <c r="Z1013" s="135">
        <v>23500</v>
      </c>
      <c r="AA1013" s="135">
        <v>3.7589999999999999</v>
      </c>
      <c r="AB1013" s="135">
        <v>100.8827</v>
      </c>
      <c r="AC1013" s="135">
        <v>0</v>
      </c>
      <c r="AD1013" s="135">
        <v>89.116249999999994</v>
      </c>
      <c r="AE1013" s="137"/>
      <c r="AF1013" s="137"/>
      <c r="AG1013" s="132" t="s">
        <v>17</v>
      </c>
      <c r="AH1013" s="136">
        <v>4.6999999999999997E-5</v>
      </c>
      <c r="AI1013" s="136">
        <v>6.1519612154822757E-4</v>
      </c>
      <c r="AJ1013" s="136">
        <v>2.3685909854267688E-4</v>
      </c>
    </row>
    <row r="1014" spans="1:36" ht="13.5" thickBot="1">
      <c r="A1014" s="131">
        <v>7956</v>
      </c>
      <c r="B1014" s="131">
        <v>12955</v>
      </c>
      <c r="C1014" s="132" t="s">
        <v>2122</v>
      </c>
      <c r="D1014" s="132">
        <v>100169</v>
      </c>
      <c r="E1014" s="132" t="s">
        <v>430</v>
      </c>
      <c r="F1014" s="132" t="s">
        <v>2123</v>
      </c>
      <c r="G1014" s="132" t="s">
        <v>2124</v>
      </c>
      <c r="H1014" s="132" t="s">
        <v>76</v>
      </c>
      <c r="I1014" s="132" t="s">
        <v>230</v>
      </c>
      <c r="J1014" s="132" t="s">
        <v>61</v>
      </c>
      <c r="K1014" s="132" t="s">
        <v>315</v>
      </c>
      <c r="L1014" s="132" t="s">
        <v>821</v>
      </c>
      <c r="M1014" s="132" t="s">
        <v>476</v>
      </c>
      <c r="N1014" s="132" t="s">
        <v>195</v>
      </c>
      <c r="O1014" s="132" t="s">
        <v>62</v>
      </c>
      <c r="P1014" s="132" t="s">
        <v>1394</v>
      </c>
      <c r="Q1014" s="132" t="s">
        <v>96</v>
      </c>
      <c r="R1014" s="132" t="s">
        <v>57</v>
      </c>
      <c r="S1014" s="132" t="s">
        <v>1207</v>
      </c>
      <c r="T1014" s="134">
        <v>2.8340000000000001</v>
      </c>
      <c r="U1014" s="133">
        <v>46974</v>
      </c>
      <c r="V1014" s="136">
        <v>5.5E-2</v>
      </c>
      <c r="W1014" s="178">
        <v>6.0510000000000001E-2</v>
      </c>
      <c r="X1014" s="132" t="s">
        <v>636</v>
      </c>
      <c r="Y1014" s="132"/>
      <c r="Z1014" s="135">
        <v>29000</v>
      </c>
      <c r="AA1014" s="135">
        <v>3.7589999999999999</v>
      </c>
      <c r="AB1014" s="135">
        <v>101.9881</v>
      </c>
      <c r="AC1014" s="135">
        <v>0</v>
      </c>
      <c r="AD1014" s="135">
        <v>111.17825000000001</v>
      </c>
      <c r="AE1014" s="137"/>
      <c r="AF1014" s="137"/>
      <c r="AG1014" s="132" t="s">
        <v>17</v>
      </c>
      <c r="AH1014" s="136">
        <v>1.6571428571428601E-5</v>
      </c>
      <c r="AI1014" s="136">
        <v>7.6749670459112947E-4</v>
      </c>
      <c r="AJ1014" s="136">
        <v>2.9549695002373158E-4</v>
      </c>
    </row>
    <row r="1015" spans="1:36" ht="13.5" thickBot="1">
      <c r="A1015" s="131">
        <v>7956</v>
      </c>
      <c r="B1015" s="131">
        <v>12955</v>
      </c>
      <c r="C1015" s="132" t="s">
        <v>1943</v>
      </c>
      <c r="D1015" s="132">
        <v>43560927</v>
      </c>
      <c r="E1015" s="132" t="s">
        <v>430</v>
      </c>
      <c r="F1015" s="132" t="s">
        <v>2125</v>
      </c>
      <c r="G1015" s="132" t="s">
        <v>2126</v>
      </c>
      <c r="H1015" s="132" t="s">
        <v>76</v>
      </c>
      <c r="I1015" s="132" t="s">
        <v>230</v>
      </c>
      <c r="J1015" s="132" t="s">
        <v>61</v>
      </c>
      <c r="K1015" s="132" t="s">
        <v>153</v>
      </c>
      <c r="L1015" s="132" t="s">
        <v>821</v>
      </c>
      <c r="M1015" s="132" t="s">
        <v>476</v>
      </c>
      <c r="N1015" s="132" t="s">
        <v>931</v>
      </c>
      <c r="O1015" s="132" t="s">
        <v>62</v>
      </c>
      <c r="P1015" s="132" t="s">
        <v>1394</v>
      </c>
      <c r="Q1015" s="132" t="s">
        <v>96</v>
      </c>
      <c r="R1015" s="132" t="s">
        <v>57</v>
      </c>
      <c r="S1015" s="132" t="s">
        <v>1213</v>
      </c>
      <c r="T1015" s="134">
        <v>1.01</v>
      </c>
      <c r="U1015" s="133">
        <v>45847</v>
      </c>
      <c r="V1015" s="136">
        <v>6.2500000000000003E-3</v>
      </c>
      <c r="W1015" s="178">
        <v>4.9889999999999997E-2</v>
      </c>
      <c r="X1015" s="132" t="s">
        <v>636</v>
      </c>
      <c r="Y1015" s="132"/>
      <c r="Z1015" s="135">
        <v>35000</v>
      </c>
      <c r="AA1015" s="135">
        <v>4.0202</v>
      </c>
      <c r="AB1015" s="135">
        <v>96.391800000000003</v>
      </c>
      <c r="AC1015" s="135">
        <v>0</v>
      </c>
      <c r="AD1015" s="135">
        <v>135.63001</v>
      </c>
      <c r="AE1015" s="137"/>
      <c r="AF1015" s="137"/>
      <c r="AG1015" s="132" t="s">
        <v>17</v>
      </c>
      <c r="AH1015" s="136">
        <v>4.375E-5</v>
      </c>
      <c r="AI1015" s="136">
        <v>9.3629451550696226E-4</v>
      </c>
      <c r="AJ1015" s="136">
        <v>3.6048646463393889E-4</v>
      </c>
    </row>
    <row r="1016" spans="1:36" ht="13.5" thickBot="1">
      <c r="A1016" s="131">
        <v>7956</v>
      </c>
      <c r="B1016" s="131">
        <v>12955</v>
      </c>
      <c r="C1016" s="132" t="s">
        <v>1943</v>
      </c>
      <c r="D1016" s="132">
        <v>43560927</v>
      </c>
      <c r="E1016" s="132" t="s">
        <v>430</v>
      </c>
      <c r="F1016" s="132" t="s">
        <v>2127</v>
      </c>
      <c r="G1016" s="132" t="s">
        <v>2128</v>
      </c>
      <c r="H1016" s="132" t="s">
        <v>76</v>
      </c>
      <c r="I1016" s="132" t="s">
        <v>230</v>
      </c>
      <c r="J1016" s="132" t="s">
        <v>61</v>
      </c>
      <c r="K1016" s="132" t="s">
        <v>153</v>
      </c>
      <c r="L1016" s="132" t="s">
        <v>821</v>
      </c>
      <c r="M1016" s="132" t="s">
        <v>486</v>
      </c>
      <c r="N1016" s="132" t="s">
        <v>931</v>
      </c>
      <c r="O1016" s="132" t="s">
        <v>62</v>
      </c>
      <c r="P1016" s="132" t="s">
        <v>1394</v>
      </c>
      <c r="Q1016" s="132" t="s">
        <v>96</v>
      </c>
      <c r="R1016" s="132" t="s">
        <v>57</v>
      </c>
      <c r="S1016" s="132" t="s">
        <v>1213</v>
      </c>
      <c r="T1016" s="134">
        <v>2.7709999999999999</v>
      </c>
      <c r="U1016" s="133">
        <v>46492</v>
      </c>
      <c r="V1016" s="136">
        <v>3.7499999999999999E-3</v>
      </c>
      <c r="W1016" s="178">
        <v>5.6099999999999997E-2</v>
      </c>
      <c r="X1016" s="132" t="s">
        <v>636</v>
      </c>
      <c r="Y1016" s="132"/>
      <c r="Z1016" s="135">
        <v>68800</v>
      </c>
      <c r="AA1016" s="135">
        <v>4.0202</v>
      </c>
      <c r="AB1016" s="135">
        <v>86.926199999999994</v>
      </c>
      <c r="AC1016" s="135">
        <v>0</v>
      </c>
      <c r="AD1016" s="135">
        <v>240.42896999999999</v>
      </c>
      <c r="AE1016" s="137"/>
      <c r="AF1016" s="137"/>
      <c r="AG1016" s="132" t="s">
        <v>17</v>
      </c>
      <c r="AH1016" s="136">
        <v>5.5040000000000002E-5</v>
      </c>
      <c r="AI1016" s="136">
        <v>1.6597530736743879E-3</v>
      </c>
      <c r="AJ1016" s="136">
        <v>6.3902811325369172E-4</v>
      </c>
    </row>
    <row r="1017" spans="1:36" ht="13.5" thickBot="1">
      <c r="A1017" s="131">
        <v>7956</v>
      </c>
      <c r="B1017" s="131">
        <v>12955</v>
      </c>
      <c r="C1017" s="132" t="s">
        <v>1409</v>
      </c>
      <c r="D1017" s="132">
        <v>10802929</v>
      </c>
      <c r="E1017" s="132" t="s">
        <v>430</v>
      </c>
      <c r="F1017" s="132" t="s">
        <v>1410</v>
      </c>
      <c r="G1017" s="132" t="s">
        <v>1411</v>
      </c>
      <c r="H1017" s="132" t="s">
        <v>76</v>
      </c>
      <c r="I1017" s="132" t="s">
        <v>230</v>
      </c>
      <c r="J1017" s="132" t="s">
        <v>61</v>
      </c>
      <c r="K1017" s="132" t="s">
        <v>153</v>
      </c>
      <c r="L1017" s="132" t="s">
        <v>821</v>
      </c>
      <c r="M1017" s="132" t="s">
        <v>102</v>
      </c>
      <c r="N1017" s="132" t="s">
        <v>931</v>
      </c>
      <c r="O1017" s="132" t="s">
        <v>62</v>
      </c>
      <c r="P1017" s="132" t="s">
        <v>1412</v>
      </c>
      <c r="Q1017" s="132" t="s">
        <v>84</v>
      </c>
      <c r="R1017" s="132" t="s">
        <v>57</v>
      </c>
      <c r="S1017" s="132" t="s">
        <v>1213</v>
      </c>
      <c r="T1017" s="134">
        <v>0.56999999999999995</v>
      </c>
      <c r="U1017" s="133">
        <v>45688</v>
      </c>
      <c r="V1017" s="136">
        <v>0.02</v>
      </c>
      <c r="W1017" s="178">
        <v>8.4339999999999998E-2</v>
      </c>
      <c r="X1017" s="132" t="s">
        <v>636</v>
      </c>
      <c r="Y1017" s="132"/>
      <c r="Z1017" s="135">
        <v>265150</v>
      </c>
      <c r="AA1017" s="135">
        <v>4.0202</v>
      </c>
      <c r="AB1017" s="135">
        <v>97.308999999999997</v>
      </c>
      <c r="AC1017" s="135">
        <v>0</v>
      </c>
      <c r="AD1017" s="135">
        <v>1037.27115</v>
      </c>
      <c r="AE1017" s="137"/>
      <c r="AF1017" s="137"/>
      <c r="AG1017" s="132" t="s">
        <v>17</v>
      </c>
      <c r="AH1017" s="136">
        <v>8.8383333299999996E-4</v>
      </c>
      <c r="AI1017" s="136">
        <v>7.1605929162624083E-3</v>
      </c>
      <c r="AJ1017" s="136">
        <v>2.7569282766423163E-3</v>
      </c>
    </row>
    <row r="1018" spans="1:36" ht="13.5" thickBot="1">
      <c r="A1018" s="131">
        <v>7956</v>
      </c>
      <c r="B1018" s="131">
        <v>12955</v>
      </c>
      <c r="C1018" s="132" t="s">
        <v>2040</v>
      </c>
      <c r="D1018" s="132">
        <v>101752</v>
      </c>
      <c r="E1018" s="132" t="s">
        <v>430</v>
      </c>
      <c r="F1018" s="132" t="s">
        <v>2129</v>
      </c>
      <c r="G1018" s="132" t="s">
        <v>2130</v>
      </c>
      <c r="H1018" s="132" t="s">
        <v>76</v>
      </c>
      <c r="I1018" s="132" t="s">
        <v>230</v>
      </c>
      <c r="J1018" s="132" t="s">
        <v>61</v>
      </c>
      <c r="K1018" s="132" t="s">
        <v>314</v>
      </c>
      <c r="L1018" s="132" t="s">
        <v>821</v>
      </c>
      <c r="M1018" s="132" t="s">
        <v>476</v>
      </c>
      <c r="N1018" s="132" t="s">
        <v>915</v>
      </c>
      <c r="O1018" s="132" t="s">
        <v>62</v>
      </c>
      <c r="P1018" s="132" t="s">
        <v>2012</v>
      </c>
      <c r="Q1018" s="132" t="s">
        <v>96</v>
      </c>
      <c r="R1018" s="132" t="s">
        <v>57</v>
      </c>
      <c r="S1018" s="132" t="s">
        <v>1207</v>
      </c>
      <c r="T1018" s="134">
        <v>6.476</v>
      </c>
      <c r="U1018" s="133">
        <v>48548</v>
      </c>
      <c r="V1018" s="136">
        <v>6.25E-2</v>
      </c>
      <c r="W1018" s="178">
        <v>5.3830000000000003E-2</v>
      </c>
      <c r="X1018" s="132" t="s">
        <v>636</v>
      </c>
      <c r="Y1018" s="132"/>
      <c r="Z1018" s="135">
        <v>85000</v>
      </c>
      <c r="AA1018" s="135">
        <v>3.7589999999999999</v>
      </c>
      <c r="AB1018" s="135">
        <v>106.68510000000001</v>
      </c>
      <c r="AC1018" s="135">
        <v>0</v>
      </c>
      <c r="AD1018" s="135">
        <v>340.87490000000003</v>
      </c>
      <c r="AE1018" s="137"/>
      <c r="AF1018" s="137"/>
      <c r="AG1018" s="132" t="s">
        <v>17</v>
      </c>
      <c r="AH1018" s="136">
        <v>3.7777777777777799E-5</v>
      </c>
      <c r="AI1018" s="136">
        <v>2.3531613640962222E-3</v>
      </c>
      <c r="AJ1018" s="136">
        <v>9.0599998911337876E-4</v>
      </c>
    </row>
    <row r="1019" spans="1:36" ht="13.5" thickBot="1">
      <c r="A1019" s="131">
        <v>7956</v>
      </c>
      <c r="B1019" s="131">
        <v>12955</v>
      </c>
      <c r="C1019" s="132" t="s">
        <v>2045</v>
      </c>
      <c r="D1019" s="132">
        <v>170680</v>
      </c>
      <c r="E1019" s="132" t="s">
        <v>430</v>
      </c>
      <c r="F1019" s="132" t="s">
        <v>2131</v>
      </c>
      <c r="G1019" s="132" t="s">
        <v>2132</v>
      </c>
      <c r="H1019" s="132" t="s">
        <v>76</v>
      </c>
      <c r="I1019" s="132" t="s">
        <v>230</v>
      </c>
      <c r="J1019" s="132" t="s">
        <v>61</v>
      </c>
      <c r="K1019" s="132" t="s">
        <v>314</v>
      </c>
      <c r="L1019" s="132" t="s">
        <v>821</v>
      </c>
      <c r="M1019" s="132" t="s">
        <v>476</v>
      </c>
      <c r="N1019" s="132" t="s">
        <v>895</v>
      </c>
      <c r="O1019" s="132" t="s">
        <v>62</v>
      </c>
      <c r="P1019" s="132" t="s">
        <v>1412</v>
      </c>
      <c r="Q1019" s="132" t="s">
        <v>84</v>
      </c>
      <c r="R1019" s="132" t="s">
        <v>57</v>
      </c>
      <c r="S1019" s="132" t="s">
        <v>1207</v>
      </c>
      <c r="T1019" s="134">
        <v>4.5570000000000004</v>
      </c>
      <c r="U1019" s="133">
        <v>47548</v>
      </c>
      <c r="V1019" s="136">
        <v>7.3499999999999996E-2</v>
      </c>
      <c r="W1019" s="178">
        <v>6.1420000000000002E-2</v>
      </c>
      <c r="X1019" s="132" t="s">
        <v>636</v>
      </c>
      <c r="Y1019" s="132"/>
      <c r="Z1019" s="135">
        <v>40000</v>
      </c>
      <c r="AA1019" s="135">
        <v>3.7589999999999999</v>
      </c>
      <c r="AB1019" s="135">
        <v>108.0753</v>
      </c>
      <c r="AC1019" s="135">
        <v>0</v>
      </c>
      <c r="AD1019" s="135">
        <v>162.50201999999999</v>
      </c>
      <c r="AE1019" s="137"/>
      <c r="AF1019" s="137"/>
      <c r="AG1019" s="132" t="s">
        <v>17</v>
      </c>
      <c r="AH1019" s="136">
        <v>3.4782608695652198E-5</v>
      </c>
      <c r="AI1019" s="136">
        <v>1.1218000358829338E-3</v>
      </c>
      <c r="AJ1019" s="136">
        <v>4.3190868072393138E-4</v>
      </c>
    </row>
    <row r="1020" spans="1:36" ht="13.5" thickBot="1">
      <c r="A1020" s="131">
        <v>7956</v>
      </c>
      <c r="B1020" s="131">
        <v>12955</v>
      </c>
      <c r="C1020" s="132" t="s">
        <v>2133</v>
      </c>
      <c r="D1020" s="132">
        <v>40419079</v>
      </c>
      <c r="E1020" s="132" t="s">
        <v>430</v>
      </c>
      <c r="F1020" s="132" t="s">
        <v>2134</v>
      </c>
      <c r="G1020" s="132" t="s">
        <v>2135</v>
      </c>
      <c r="H1020" s="132" t="s">
        <v>76</v>
      </c>
      <c r="I1020" s="132" t="s">
        <v>230</v>
      </c>
      <c r="J1020" s="132" t="s">
        <v>61</v>
      </c>
      <c r="K1020" s="132" t="s">
        <v>153</v>
      </c>
      <c r="L1020" s="132" t="s">
        <v>821</v>
      </c>
      <c r="M1020" s="132" t="s">
        <v>476</v>
      </c>
      <c r="N1020" s="132" t="s">
        <v>895</v>
      </c>
      <c r="O1020" s="132" t="s">
        <v>62</v>
      </c>
      <c r="P1020" s="132" t="s">
        <v>1394</v>
      </c>
      <c r="Q1020" s="132" t="s">
        <v>96</v>
      </c>
      <c r="R1020" s="132" t="s">
        <v>57</v>
      </c>
      <c r="S1020" s="132" t="s">
        <v>1207</v>
      </c>
      <c r="T1020" s="134">
        <v>5.2619999999999996</v>
      </c>
      <c r="U1020" s="133">
        <v>47616</v>
      </c>
      <c r="V1020" s="136">
        <v>3.7499999999999999E-2</v>
      </c>
      <c r="W1020" s="178">
        <v>5.3269999999999998E-2</v>
      </c>
      <c r="X1020" s="132" t="s">
        <v>636</v>
      </c>
      <c r="Y1020" s="132"/>
      <c r="Z1020" s="135">
        <v>12000</v>
      </c>
      <c r="AA1020" s="135">
        <v>3.7589999999999999</v>
      </c>
      <c r="AB1020" s="135">
        <v>92.653400000000005</v>
      </c>
      <c r="AC1020" s="135">
        <v>0</v>
      </c>
      <c r="AD1020" s="135">
        <v>41.7941</v>
      </c>
      <c r="AE1020" s="137"/>
      <c r="AF1020" s="137"/>
      <c r="AG1020" s="132" t="s">
        <v>17</v>
      </c>
      <c r="AH1020" s="136">
        <v>2.4000000000000001E-5</v>
      </c>
      <c r="AI1020" s="136">
        <v>2.885171696923825E-4</v>
      </c>
      <c r="AJ1020" s="136">
        <v>1.1108313972370351E-4</v>
      </c>
    </row>
    <row r="1021" spans="1:36" ht="13.5" thickBot="1">
      <c r="A1021" s="131">
        <v>7956</v>
      </c>
      <c r="B1021" s="131">
        <v>12955</v>
      </c>
      <c r="C1021" s="132" t="s">
        <v>2040</v>
      </c>
      <c r="D1021" s="132">
        <v>101752</v>
      </c>
      <c r="E1021" s="132" t="s">
        <v>430</v>
      </c>
      <c r="F1021" s="132" t="s">
        <v>2136</v>
      </c>
      <c r="G1021" s="132" t="s">
        <v>2137</v>
      </c>
      <c r="H1021" s="132" t="s">
        <v>76</v>
      </c>
      <c r="I1021" s="132" t="s">
        <v>230</v>
      </c>
      <c r="J1021" s="132" t="s">
        <v>61</v>
      </c>
      <c r="K1021" s="132" t="s">
        <v>314</v>
      </c>
      <c r="L1021" s="132" t="s">
        <v>821</v>
      </c>
      <c r="M1021" s="132" t="s">
        <v>476</v>
      </c>
      <c r="N1021" s="132" t="s">
        <v>915</v>
      </c>
      <c r="O1021" s="132" t="s">
        <v>62</v>
      </c>
      <c r="P1021" s="132" t="s">
        <v>2012</v>
      </c>
      <c r="Q1021" s="132" t="s">
        <v>96</v>
      </c>
      <c r="R1021" s="132" t="s">
        <v>57</v>
      </c>
      <c r="S1021" s="132" t="s">
        <v>1207</v>
      </c>
      <c r="T1021" s="134">
        <v>5.1390000000000002</v>
      </c>
      <c r="U1021" s="133">
        <v>47609</v>
      </c>
      <c r="V1021" s="136">
        <v>4.65E-2</v>
      </c>
      <c r="W1021" s="178">
        <v>5.0729999999999997E-2</v>
      </c>
      <c r="X1021" s="132" t="s">
        <v>636</v>
      </c>
      <c r="Y1021" s="132"/>
      <c r="Z1021" s="135">
        <v>5000</v>
      </c>
      <c r="AA1021" s="135">
        <v>3.7589999999999999</v>
      </c>
      <c r="AB1021" s="135">
        <v>98.599299999999999</v>
      </c>
      <c r="AC1021" s="135">
        <v>0</v>
      </c>
      <c r="AD1021" s="135">
        <v>18.531739999999999</v>
      </c>
      <c r="AE1021" s="137"/>
      <c r="AF1021" s="137"/>
      <c r="AG1021" s="132" t="s">
        <v>17</v>
      </c>
      <c r="AH1021" s="136">
        <v>6.66666666666667E-6</v>
      </c>
      <c r="AI1021" s="136">
        <v>1.2793014263436973E-4</v>
      </c>
      <c r="AJ1021" s="136">
        <v>4.9254891569464239E-5</v>
      </c>
    </row>
    <row r="1022" spans="1:36" ht="13.5" thickBot="1">
      <c r="A1022" s="131">
        <v>7956</v>
      </c>
      <c r="B1022" s="131">
        <v>12955</v>
      </c>
      <c r="C1022" s="132" t="s">
        <v>2141</v>
      </c>
      <c r="D1022" s="132">
        <v>69375151</v>
      </c>
      <c r="E1022" s="132" t="s">
        <v>430</v>
      </c>
      <c r="F1022" s="132" t="s">
        <v>2142</v>
      </c>
      <c r="G1022" s="132" t="s">
        <v>2143</v>
      </c>
      <c r="H1022" s="132" t="s">
        <v>76</v>
      </c>
      <c r="I1022" s="132" t="s">
        <v>230</v>
      </c>
      <c r="J1022" s="132" t="s">
        <v>61</v>
      </c>
      <c r="K1022" s="132" t="s">
        <v>314</v>
      </c>
      <c r="L1022" s="132" t="s">
        <v>821</v>
      </c>
      <c r="M1022" s="132" t="s">
        <v>102</v>
      </c>
      <c r="N1022" s="132" t="s">
        <v>1159</v>
      </c>
      <c r="O1022" s="132" t="s">
        <v>62</v>
      </c>
      <c r="P1022" s="132" t="s">
        <v>1402</v>
      </c>
      <c r="Q1022" s="132" t="s">
        <v>96</v>
      </c>
      <c r="R1022" s="132" t="s">
        <v>57</v>
      </c>
      <c r="S1022" s="132" t="s">
        <v>1207</v>
      </c>
      <c r="T1022" s="134">
        <v>2.7770000000000001</v>
      </c>
      <c r="U1022" s="133">
        <v>46646</v>
      </c>
      <c r="V1022" s="136">
        <v>7.7499999999999999E-2</v>
      </c>
      <c r="W1022" s="178">
        <v>6.7599999999999993E-2</v>
      </c>
      <c r="X1022" s="132" t="s">
        <v>636</v>
      </c>
      <c r="Y1022" s="132"/>
      <c r="Z1022" s="135">
        <v>110000</v>
      </c>
      <c r="AA1022" s="135">
        <v>3.7589999999999999</v>
      </c>
      <c r="AB1022" s="135">
        <v>105.07689999999999</v>
      </c>
      <c r="AC1022" s="135">
        <v>0</v>
      </c>
      <c r="AD1022" s="135">
        <v>434.48246999999998</v>
      </c>
      <c r="AE1022" s="137"/>
      <c r="AF1022" s="137"/>
      <c r="AG1022" s="132" t="s">
        <v>17</v>
      </c>
      <c r="AH1022" s="136">
        <v>1.8339752199999999E-4</v>
      </c>
      <c r="AI1022" s="136">
        <v>2.9993624106119158E-3</v>
      </c>
      <c r="AJ1022" s="136">
        <v>1.1547964167791583E-3</v>
      </c>
    </row>
    <row r="1023" spans="1:36" ht="13.5" thickBot="1">
      <c r="A1023" s="131">
        <v>7956</v>
      </c>
      <c r="B1023" s="131">
        <v>12955</v>
      </c>
      <c r="C1023" s="132" t="s">
        <v>2144</v>
      </c>
      <c r="D1023" s="132">
        <v>65166126</v>
      </c>
      <c r="E1023" s="132" t="s">
        <v>430</v>
      </c>
      <c r="F1023" s="132" t="s">
        <v>2145</v>
      </c>
      <c r="G1023" s="132" t="s">
        <v>2146</v>
      </c>
      <c r="H1023" s="132" t="s">
        <v>76</v>
      </c>
      <c r="I1023" s="132" t="s">
        <v>230</v>
      </c>
      <c r="J1023" s="132" t="s">
        <v>61</v>
      </c>
      <c r="K1023" s="132" t="s">
        <v>173</v>
      </c>
      <c r="L1023" s="132" t="s">
        <v>821</v>
      </c>
      <c r="M1023" s="132" t="s">
        <v>486</v>
      </c>
      <c r="N1023" s="132" t="s">
        <v>931</v>
      </c>
      <c r="O1023" s="132" t="s">
        <v>62</v>
      </c>
      <c r="P1023" s="132" t="s">
        <v>2147</v>
      </c>
      <c r="Q1023" s="132" t="s">
        <v>96</v>
      </c>
      <c r="R1023" s="132" t="s">
        <v>57</v>
      </c>
      <c r="S1023" s="132" t="s">
        <v>1213</v>
      </c>
      <c r="T1023" s="134">
        <v>3.5169999999999999</v>
      </c>
      <c r="U1023" s="133">
        <v>46996</v>
      </c>
      <c r="V1023" s="136">
        <v>7.9000000000000001E-2</v>
      </c>
      <c r="W1023" s="178">
        <v>0.11421000000000001</v>
      </c>
      <c r="X1023" s="132" t="s">
        <v>636</v>
      </c>
      <c r="Y1023" s="132"/>
      <c r="Z1023" s="135">
        <v>152000</v>
      </c>
      <c r="AA1023" s="135">
        <v>4.0202</v>
      </c>
      <c r="AB1023" s="135">
        <v>92.299899999999994</v>
      </c>
      <c r="AC1023" s="135">
        <v>0</v>
      </c>
      <c r="AD1023" s="135">
        <v>564.01737000000003</v>
      </c>
      <c r="AE1023" s="137"/>
      <c r="AF1023" s="137"/>
      <c r="AG1023" s="132" t="s">
        <v>17</v>
      </c>
      <c r="AH1023" s="136">
        <v>2.4977161500000001E-4</v>
      </c>
      <c r="AI1023" s="136">
        <v>3.8935805592114985E-3</v>
      </c>
      <c r="AJ1023" s="136">
        <v>1.4990828925208531E-3</v>
      </c>
    </row>
    <row r="1024" spans="1:36" ht="13.5" thickBot="1">
      <c r="A1024" s="131">
        <v>7956</v>
      </c>
      <c r="B1024" s="131">
        <v>12955</v>
      </c>
      <c r="C1024" s="132" t="s">
        <v>2141</v>
      </c>
      <c r="D1024" s="132">
        <v>69375151</v>
      </c>
      <c r="E1024" s="132" t="s">
        <v>430</v>
      </c>
      <c r="F1024" s="132" t="s">
        <v>2148</v>
      </c>
      <c r="G1024" s="132" t="s">
        <v>2149</v>
      </c>
      <c r="H1024" s="132" t="s">
        <v>76</v>
      </c>
      <c r="I1024" s="132" t="s">
        <v>230</v>
      </c>
      <c r="J1024" s="132" t="s">
        <v>61</v>
      </c>
      <c r="K1024" s="132" t="s">
        <v>314</v>
      </c>
      <c r="L1024" s="132" t="s">
        <v>821</v>
      </c>
      <c r="M1024" s="132" t="s">
        <v>476</v>
      </c>
      <c r="N1024" s="132" t="s">
        <v>130</v>
      </c>
      <c r="O1024" s="132" t="s">
        <v>62</v>
      </c>
      <c r="P1024" s="132" t="s">
        <v>1402</v>
      </c>
      <c r="Q1024" s="132" t="s">
        <v>96</v>
      </c>
      <c r="R1024" s="132" t="s">
        <v>57</v>
      </c>
      <c r="S1024" s="132" t="s">
        <v>1207</v>
      </c>
      <c r="T1024" s="134">
        <v>5.351</v>
      </c>
      <c r="U1024" s="133">
        <v>47922</v>
      </c>
      <c r="V1024" s="136">
        <v>6.6500000000000004E-2</v>
      </c>
      <c r="W1024" s="178">
        <v>7.1050000000000002E-2</v>
      </c>
      <c r="X1024" s="132" t="s">
        <v>636</v>
      </c>
      <c r="Y1024" s="132"/>
      <c r="Z1024" s="135">
        <v>25000</v>
      </c>
      <c r="AA1024" s="135">
        <v>3.7589999999999999</v>
      </c>
      <c r="AB1024" s="135">
        <v>100.3733</v>
      </c>
      <c r="AC1024" s="135">
        <v>0</v>
      </c>
      <c r="AD1024" s="135">
        <v>94.325810000000004</v>
      </c>
      <c r="AE1024" s="137"/>
      <c r="AF1024" s="137"/>
      <c r="AG1024" s="132" t="s">
        <v>17</v>
      </c>
      <c r="AH1024" s="136">
        <v>3.3467202141900898E-5</v>
      </c>
      <c r="AI1024" s="136">
        <v>6.5115927200589145E-4</v>
      </c>
      <c r="AJ1024" s="136">
        <v>2.5070541372541845E-4</v>
      </c>
    </row>
    <row r="1025" spans="1:36" ht="13.5" thickBot="1">
      <c r="A1025" s="131">
        <v>7956</v>
      </c>
      <c r="B1025" s="131">
        <v>12955</v>
      </c>
      <c r="C1025" s="132" t="s">
        <v>2141</v>
      </c>
      <c r="D1025" s="132">
        <v>69375151</v>
      </c>
      <c r="E1025" s="132" t="s">
        <v>430</v>
      </c>
      <c r="F1025" s="132" t="s">
        <v>2150</v>
      </c>
      <c r="G1025" s="132" t="s">
        <v>2151</v>
      </c>
      <c r="H1025" s="132" t="s">
        <v>76</v>
      </c>
      <c r="I1025" s="132" t="s">
        <v>230</v>
      </c>
      <c r="J1025" s="132" t="s">
        <v>61</v>
      </c>
      <c r="K1025" s="132" t="s">
        <v>314</v>
      </c>
      <c r="L1025" s="132" t="s">
        <v>821</v>
      </c>
      <c r="M1025" s="132" t="s">
        <v>476</v>
      </c>
      <c r="N1025" s="132" t="s">
        <v>130</v>
      </c>
      <c r="O1025" s="132" t="s">
        <v>62</v>
      </c>
      <c r="P1025" s="132" t="s">
        <v>1402</v>
      </c>
      <c r="Q1025" s="132" t="s">
        <v>96</v>
      </c>
      <c r="R1025" s="132" t="s">
        <v>57</v>
      </c>
      <c r="S1025" s="132" t="s">
        <v>1207</v>
      </c>
      <c r="T1025" s="134">
        <v>3.3969999999999998</v>
      </c>
      <c r="U1025" s="133">
        <v>46917</v>
      </c>
      <c r="V1025" s="136">
        <v>7.9500000000000001E-2</v>
      </c>
      <c r="W1025" s="178">
        <v>6.9540000000000005E-2</v>
      </c>
      <c r="X1025" s="132" t="s">
        <v>636</v>
      </c>
      <c r="Y1025" s="132"/>
      <c r="Z1025" s="135">
        <v>70000</v>
      </c>
      <c r="AA1025" s="135">
        <v>3.7589999999999999</v>
      </c>
      <c r="AB1025" s="135">
        <v>103.7996</v>
      </c>
      <c r="AC1025" s="135">
        <v>0</v>
      </c>
      <c r="AD1025" s="135">
        <v>273.12788999999998</v>
      </c>
      <c r="AE1025" s="137"/>
      <c r="AF1025" s="137"/>
      <c r="AG1025" s="132" t="s">
        <v>17</v>
      </c>
      <c r="AH1025" s="136">
        <v>1.1057001999999999E-4</v>
      </c>
      <c r="AI1025" s="136">
        <v>1.8854834961598017E-3</v>
      </c>
      <c r="AJ1025" s="136">
        <v>7.2593747843141304E-4</v>
      </c>
    </row>
    <row r="1026" spans="1:36" ht="13.5" thickBot="1">
      <c r="A1026" s="131">
        <v>7956</v>
      </c>
      <c r="B1026" s="131">
        <v>12955</v>
      </c>
      <c r="C1026" s="132" t="s">
        <v>2063</v>
      </c>
      <c r="D1026" s="132">
        <v>101569</v>
      </c>
      <c r="E1026" s="132" t="s">
        <v>430</v>
      </c>
      <c r="F1026" s="132" t="s">
        <v>2152</v>
      </c>
      <c r="G1026" s="132" t="s">
        <v>2153</v>
      </c>
      <c r="H1026" s="132" t="s">
        <v>76</v>
      </c>
      <c r="I1026" s="132" t="s">
        <v>230</v>
      </c>
      <c r="J1026" s="132" t="s">
        <v>61</v>
      </c>
      <c r="K1026" s="132" t="s">
        <v>314</v>
      </c>
      <c r="L1026" s="132" t="s">
        <v>821</v>
      </c>
      <c r="M1026" s="132" t="s">
        <v>476</v>
      </c>
      <c r="N1026" s="132" t="s">
        <v>895</v>
      </c>
      <c r="O1026" s="132" t="s">
        <v>62</v>
      </c>
      <c r="P1026" s="132" t="s">
        <v>2012</v>
      </c>
      <c r="Q1026" s="132" t="s">
        <v>96</v>
      </c>
      <c r="R1026" s="132" t="s">
        <v>57</v>
      </c>
      <c r="S1026" s="132" t="s">
        <v>1207</v>
      </c>
      <c r="T1026" s="134">
        <v>6.3940000000000001</v>
      </c>
      <c r="U1026" s="133">
        <v>48588</v>
      </c>
      <c r="V1026" s="136">
        <v>6.4000000000000001E-2</v>
      </c>
      <c r="W1026" s="178">
        <v>5.8400000000000001E-2</v>
      </c>
      <c r="X1026" s="132" t="s">
        <v>636</v>
      </c>
      <c r="Y1026" s="132"/>
      <c r="Z1026" s="135">
        <v>85000</v>
      </c>
      <c r="AA1026" s="135">
        <v>3.7589999999999999</v>
      </c>
      <c r="AB1026" s="135">
        <v>106.7916</v>
      </c>
      <c r="AC1026" s="135">
        <v>0</v>
      </c>
      <c r="AD1026" s="135">
        <v>341.21517999999998</v>
      </c>
      <c r="AE1026" s="137"/>
      <c r="AF1026" s="137"/>
      <c r="AG1026" s="132" t="s">
        <v>17</v>
      </c>
      <c r="AH1026" s="136">
        <v>8.5000000000000006E-5</v>
      </c>
      <c r="AI1026" s="136">
        <v>2.3555104186877293E-3</v>
      </c>
      <c r="AJ1026" s="136">
        <v>9.0690440793769072E-4</v>
      </c>
    </row>
    <row r="1027" spans="1:36" ht="13.5" thickBot="1">
      <c r="A1027" s="131">
        <v>7956</v>
      </c>
      <c r="B1027" s="131">
        <v>12955</v>
      </c>
      <c r="C1027" s="132" t="s">
        <v>1413</v>
      </c>
      <c r="D1027" s="132">
        <v>36157131</v>
      </c>
      <c r="E1027" s="132" t="s">
        <v>430</v>
      </c>
      <c r="F1027" s="132" t="s">
        <v>1414</v>
      </c>
      <c r="G1027" s="132" t="s">
        <v>1415</v>
      </c>
      <c r="H1027" s="132" t="s">
        <v>76</v>
      </c>
      <c r="I1027" s="132" t="s">
        <v>230</v>
      </c>
      <c r="J1027" s="132" t="s">
        <v>61</v>
      </c>
      <c r="K1027" s="132" t="s">
        <v>196</v>
      </c>
      <c r="L1027" s="132" t="s">
        <v>821</v>
      </c>
      <c r="M1027" s="132" t="s">
        <v>476</v>
      </c>
      <c r="N1027" s="132" t="s">
        <v>931</v>
      </c>
      <c r="O1027" s="132" t="s">
        <v>62</v>
      </c>
      <c r="P1027" s="132" t="s">
        <v>1416</v>
      </c>
      <c r="Q1027" s="132" t="s">
        <v>96</v>
      </c>
      <c r="R1027" s="132" t="s">
        <v>57</v>
      </c>
      <c r="S1027" s="132" t="s">
        <v>1213</v>
      </c>
      <c r="T1027" s="134">
        <v>4.1840000000000002</v>
      </c>
      <c r="U1027" s="133">
        <v>47208</v>
      </c>
      <c r="V1027" s="136">
        <v>6.25E-2</v>
      </c>
      <c r="W1027" s="178">
        <v>7.492E-2</v>
      </c>
      <c r="X1027" s="132" t="s">
        <v>636</v>
      </c>
      <c r="Y1027" s="132"/>
      <c r="Z1027" s="135">
        <v>217500</v>
      </c>
      <c r="AA1027" s="135">
        <v>4.0202</v>
      </c>
      <c r="AB1027" s="135">
        <v>83.298500000000004</v>
      </c>
      <c r="AC1027" s="135">
        <v>0</v>
      </c>
      <c r="AD1027" s="135">
        <v>728.35667000000001</v>
      </c>
      <c r="AE1027" s="137"/>
      <c r="AF1027" s="137"/>
      <c r="AG1027" s="132" t="s">
        <v>17</v>
      </c>
      <c r="AH1027" s="136">
        <v>7.08217142E-4</v>
      </c>
      <c r="AI1027" s="136">
        <v>5.0280638883231999E-3</v>
      </c>
      <c r="AJ1027" s="136">
        <v>1.9358748182710338E-3</v>
      </c>
    </row>
    <row r="1028" spans="1:36" ht="13.5" thickBot="1">
      <c r="A1028" s="131">
        <v>7956</v>
      </c>
      <c r="B1028" s="131">
        <v>12955</v>
      </c>
      <c r="C1028" s="132" t="s">
        <v>1413</v>
      </c>
      <c r="D1028" s="132">
        <v>36157131</v>
      </c>
      <c r="E1028" s="132" t="s">
        <v>430</v>
      </c>
      <c r="F1028" s="132" t="s">
        <v>2154</v>
      </c>
      <c r="G1028" s="132" t="s">
        <v>2155</v>
      </c>
      <c r="H1028" s="132" t="s">
        <v>76</v>
      </c>
      <c r="I1028" s="132" t="s">
        <v>230</v>
      </c>
      <c r="J1028" s="132" t="s">
        <v>61</v>
      </c>
      <c r="K1028" s="132" t="s">
        <v>196</v>
      </c>
      <c r="L1028" s="132" t="s">
        <v>821</v>
      </c>
      <c r="M1028" s="132" t="s">
        <v>476</v>
      </c>
      <c r="N1028" s="132" t="s">
        <v>931</v>
      </c>
      <c r="O1028" s="132" t="s">
        <v>62</v>
      </c>
      <c r="P1028" s="132" t="s">
        <v>1416</v>
      </c>
      <c r="Q1028" s="132" t="s">
        <v>96</v>
      </c>
      <c r="R1028" s="132" t="s">
        <v>57</v>
      </c>
      <c r="S1028" s="132" t="s">
        <v>1213</v>
      </c>
      <c r="T1028" s="134">
        <v>4.9160000000000004</v>
      </c>
      <c r="U1028" s="133">
        <v>47573</v>
      </c>
      <c r="V1028" s="136">
        <v>6.25E-2</v>
      </c>
      <c r="W1028" s="178">
        <v>7.9759999999999998E-2</v>
      </c>
      <c r="X1028" s="132" t="s">
        <v>636</v>
      </c>
      <c r="Y1028" s="132"/>
      <c r="Z1028" s="135">
        <v>175000</v>
      </c>
      <c r="AA1028" s="135">
        <v>4.0202</v>
      </c>
      <c r="AB1028" s="135">
        <v>89.019000000000005</v>
      </c>
      <c r="AC1028" s="135">
        <v>0</v>
      </c>
      <c r="AD1028" s="135">
        <v>626.27981999999997</v>
      </c>
      <c r="AE1028" s="137"/>
      <c r="AF1028" s="137"/>
      <c r="AG1028" s="132" t="s">
        <v>17</v>
      </c>
      <c r="AH1028" s="136">
        <v>5.2497312100000003E-4</v>
      </c>
      <c r="AI1028" s="136">
        <v>4.3233968694589607E-3</v>
      </c>
      <c r="AJ1028" s="136">
        <v>1.6645681747231278E-3</v>
      </c>
    </row>
    <row r="1029" spans="1:36" ht="13.5" thickBot="1">
      <c r="A1029" s="131">
        <v>7956</v>
      </c>
      <c r="B1029" s="131">
        <v>14482</v>
      </c>
      <c r="C1029" s="132" t="s">
        <v>1417</v>
      </c>
      <c r="D1029" s="132">
        <v>520043605</v>
      </c>
      <c r="E1029" s="132" t="s">
        <v>429</v>
      </c>
      <c r="F1029" s="132" t="s">
        <v>1418</v>
      </c>
      <c r="G1029" s="132">
        <v>1110915</v>
      </c>
      <c r="H1029" s="132" t="s">
        <v>102</v>
      </c>
      <c r="I1029" s="132" t="s">
        <v>229</v>
      </c>
      <c r="J1029" s="132" t="s">
        <v>53</v>
      </c>
      <c r="K1029" s="132" t="s">
        <v>53</v>
      </c>
      <c r="L1029" s="132" t="s">
        <v>821</v>
      </c>
      <c r="M1029" s="132" t="s">
        <v>311</v>
      </c>
      <c r="N1029" s="132" t="s">
        <v>265</v>
      </c>
      <c r="O1029" s="132" t="s">
        <v>62</v>
      </c>
      <c r="P1029" s="132" t="s">
        <v>1328</v>
      </c>
      <c r="Q1029" s="132" t="s">
        <v>65</v>
      </c>
      <c r="R1029" s="132" t="s">
        <v>57</v>
      </c>
      <c r="S1029" s="132" t="s">
        <v>1206</v>
      </c>
      <c r="T1029" s="134">
        <v>5.4290000000000003</v>
      </c>
      <c r="U1029" s="133">
        <v>50009</v>
      </c>
      <c r="V1029" s="136">
        <v>5.1499999999999997E-2</v>
      </c>
      <c r="W1029" s="178">
        <v>3.8899999999999997E-2</v>
      </c>
      <c r="X1029" s="132" t="s">
        <v>636</v>
      </c>
      <c r="Y1029" s="132"/>
      <c r="Z1029" s="135">
        <v>161914.29</v>
      </c>
      <c r="AA1029" s="135">
        <v>1</v>
      </c>
      <c r="AB1029" s="135">
        <v>147.13</v>
      </c>
      <c r="AC1029" s="135">
        <v>0</v>
      </c>
      <c r="AD1029" s="135">
        <v>238.22449</v>
      </c>
      <c r="AE1029" s="137"/>
      <c r="AF1029" s="137"/>
      <c r="AG1029" s="132" t="s">
        <v>17</v>
      </c>
      <c r="AH1029" s="136">
        <v>5.5755863131870499E-5</v>
      </c>
      <c r="AI1029" s="136">
        <v>5.8427558651477276E-3</v>
      </c>
      <c r="AJ1029" s="136">
        <v>3.9901499656416744E-3</v>
      </c>
    </row>
    <row r="1030" spans="1:36" ht="13.5" thickBot="1">
      <c r="A1030" s="131">
        <v>7956</v>
      </c>
      <c r="B1030" s="131">
        <v>14482</v>
      </c>
      <c r="C1030" s="132" t="s">
        <v>1425</v>
      </c>
      <c r="D1030" s="132">
        <v>1560</v>
      </c>
      <c r="E1030" s="132" t="s">
        <v>2</v>
      </c>
      <c r="F1030" s="132" t="s">
        <v>2156</v>
      </c>
      <c r="G1030" s="132">
        <v>1128347</v>
      </c>
      <c r="H1030" s="132" t="s">
        <v>102</v>
      </c>
      <c r="I1030" s="132" t="s">
        <v>229</v>
      </c>
      <c r="J1030" s="132" t="s">
        <v>53</v>
      </c>
      <c r="K1030" s="132" t="s">
        <v>53</v>
      </c>
      <c r="L1030" s="132" t="s">
        <v>821</v>
      </c>
      <c r="M1030" s="132" t="s">
        <v>311</v>
      </c>
      <c r="N1030" s="132" t="s">
        <v>652</v>
      </c>
      <c r="O1030" s="132" t="s">
        <v>62</v>
      </c>
      <c r="P1030" s="132" t="s">
        <v>1390</v>
      </c>
      <c r="Q1030" s="132" t="s">
        <v>65</v>
      </c>
      <c r="R1030" s="132" t="s">
        <v>57</v>
      </c>
      <c r="S1030" s="132" t="s">
        <v>1206</v>
      </c>
      <c r="T1030" s="134">
        <v>0.501</v>
      </c>
      <c r="U1030" s="133">
        <v>45657</v>
      </c>
      <c r="V1030" s="136">
        <v>4.0399999999999998E-2</v>
      </c>
      <c r="W1030" s="178">
        <v>5.2200000000000003E-2</v>
      </c>
      <c r="X1030" s="132" t="s">
        <v>636</v>
      </c>
      <c r="Y1030" s="132"/>
      <c r="Z1030" s="135">
        <v>26833.5</v>
      </c>
      <c r="AA1030" s="135">
        <v>1</v>
      </c>
      <c r="AB1030" s="135">
        <v>114.24</v>
      </c>
      <c r="AC1030" s="135">
        <v>0</v>
      </c>
      <c r="AD1030" s="135">
        <v>30.654589999999999</v>
      </c>
      <c r="AE1030" s="137"/>
      <c r="AF1030" s="137"/>
      <c r="AG1030" s="132" t="s">
        <v>17</v>
      </c>
      <c r="AH1030" s="136">
        <v>1.5798840750000001E-3</v>
      </c>
      <c r="AI1030" s="136">
        <v>7.5184245547634031E-4</v>
      </c>
      <c r="AJ1030" s="136">
        <v>5.1345019664124207E-4</v>
      </c>
    </row>
    <row r="1031" spans="1:36" ht="13.5" thickBot="1">
      <c r="A1031" s="131">
        <v>7956</v>
      </c>
      <c r="B1031" s="131">
        <v>14482</v>
      </c>
      <c r="C1031" s="132" t="s">
        <v>1317</v>
      </c>
      <c r="D1031" s="132">
        <v>520036104</v>
      </c>
      <c r="E1031" s="132" t="s">
        <v>429</v>
      </c>
      <c r="F1031" s="132" t="s">
        <v>1318</v>
      </c>
      <c r="G1031" s="132">
        <v>1129733</v>
      </c>
      <c r="H1031" s="132" t="s">
        <v>102</v>
      </c>
      <c r="I1031" s="132" t="s">
        <v>229</v>
      </c>
      <c r="J1031" s="132" t="s">
        <v>53</v>
      </c>
      <c r="K1031" s="132" t="s">
        <v>53</v>
      </c>
      <c r="L1031" s="132" t="s">
        <v>821</v>
      </c>
      <c r="M1031" s="132" t="s">
        <v>311</v>
      </c>
      <c r="N1031" s="132" t="s">
        <v>140</v>
      </c>
      <c r="O1031" s="132" t="s">
        <v>62</v>
      </c>
      <c r="P1031" s="132" t="s">
        <v>1319</v>
      </c>
      <c r="Q1031" s="132" t="s">
        <v>65</v>
      </c>
      <c r="R1031" s="132" t="s">
        <v>57</v>
      </c>
      <c r="S1031" s="132" t="s">
        <v>1206</v>
      </c>
      <c r="T1031" s="134">
        <v>0.74</v>
      </c>
      <c r="U1031" s="133">
        <v>45748</v>
      </c>
      <c r="V1031" s="136">
        <v>4.3400000000000001E-2</v>
      </c>
      <c r="W1031" s="178">
        <v>3.6499999999999998E-2</v>
      </c>
      <c r="X1031" s="132" t="s">
        <v>636</v>
      </c>
      <c r="Y1031" s="132"/>
      <c r="Z1031" s="135">
        <v>172915</v>
      </c>
      <c r="AA1031" s="135">
        <v>1</v>
      </c>
      <c r="AB1031" s="135">
        <v>115.35</v>
      </c>
      <c r="AC1031" s="135">
        <v>0</v>
      </c>
      <c r="AD1031" s="135">
        <v>199.45744999999999</v>
      </c>
      <c r="AE1031" s="137"/>
      <c r="AF1031" s="137"/>
      <c r="AG1031" s="132" t="s">
        <v>17</v>
      </c>
      <c r="AH1031" s="136">
        <v>3.9752425199999998E-4</v>
      </c>
      <c r="AI1031" s="136">
        <v>4.8919453488384407E-3</v>
      </c>
      <c r="AJ1031" s="136">
        <v>3.3408199856550264E-3</v>
      </c>
    </row>
    <row r="1032" spans="1:36" ht="13.5" thickBot="1">
      <c r="A1032" s="131">
        <v>7956</v>
      </c>
      <c r="B1032" s="131">
        <v>14482</v>
      </c>
      <c r="C1032" s="132" t="s">
        <v>1317</v>
      </c>
      <c r="D1032" s="132">
        <v>520036104</v>
      </c>
      <c r="E1032" s="132" t="s">
        <v>429</v>
      </c>
      <c r="F1032" s="132" t="s">
        <v>1320</v>
      </c>
      <c r="G1032" s="132">
        <v>1129741</v>
      </c>
      <c r="H1032" s="132" t="s">
        <v>102</v>
      </c>
      <c r="I1032" s="132" t="s">
        <v>228</v>
      </c>
      <c r="J1032" s="132" t="s">
        <v>53</v>
      </c>
      <c r="K1032" s="132" t="s">
        <v>53</v>
      </c>
      <c r="L1032" s="132" t="s">
        <v>821</v>
      </c>
      <c r="M1032" s="132" t="s">
        <v>311</v>
      </c>
      <c r="N1032" s="132" t="s">
        <v>140</v>
      </c>
      <c r="O1032" s="132" t="s">
        <v>62</v>
      </c>
      <c r="P1032" s="132" t="s">
        <v>1319</v>
      </c>
      <c r="Q1032" s="132" t="s">
        <v>65</v>
      </c>
      <c r="R1032" s="132" t="s">
        <v>57</v>
      </c>
      <c r="S1032" s="132" t="s">
        <v>1206</v>
      </c>
      <c r="T1032" s="134">
        <v>0.73599999999999999</v>
      </c>
      <c r="U1032" s="133">
        <v>45748</v>
      </c>
      <c r="V1032" s="136">
        <v>6.2300000000000001E-2</v>
      </c>
      <c r="W1032" s="178">
        <v>5.7500000000000002E-2</v>
      </c>
      <c r="X1032" s="132" t="s">
        <v>636</v>
      </c>
      <c r="Y1032" s="132"/>
      <c r="Z1032" s="135">
        <v>50960.5</v>
      </c>
      <c r="AA1032" s="135">
        <v>1</v>
      </c>
      <c r="AB1032" s="135">
        <v>101.95</v>
      </c>
      <c r="AC1032" s="135">
        <v>0</v>
      </c>
      <c r="AD1032" s="135">
        <v>51.954230000000003</v>
      </c>
      <c r="AE1032" s="137"/>
      <c r="AF1032" s="137"/>
      <c r="AG1032" s="132" t="s">
        <v>17</v>
      </c>
      <c r="AH1032" s="136">
        <v>3.2046417500000002E-4</v>
      </c>
      <c r="AI1032" s="136">
        <v>1.2742429716261919E-3</v>
      </c>
      <c r="AJ1032" s="136">
        <v>8.7020930992208088E-4</v>
      </c>
    </row>
    <row r="1033" spans="1:36" ht="13.5" thickBot="1">
      <c r="A1033" s="131">
        <v>7956</v>
      </c>
      <c r="B1033" s="131">
        <v>14482</v>
      </c>
      <c r="C1033" s="132" t="s">
        <v>1421</v>
      </c>
      <c r="D1033" s="132">
        <v>510381601</v>
      </c>
      <c r="E1033" s="132" t="s">
        <v>429</v>
      </c>
      <c r="F1033" s="132" t="s">
        <v>1422</v>
      </c>
      <c r="G1033" s="132">
        <v>1132331</v>
      </c>
      <c r="H1033" s="132" t="s">
        <v>102</v>
      </c>
      <c r="I1033" s="132" t="s">
        <v>228</v>
      </c>
      <c r="J1033" s="132" t="s">
        <v>53</v>
      </c>
      <c r="K1033" s="132" t="s">
        <v>53</v>
      </c>
      <c r="L1033" s="132" t="s">
        <v>821</v>
      </c>
      <c r="M1033" s="132" t="s">
        <v>311</v>
      </c>
      <c r="N1033" s="132" t="s">
        <v>140</v>
      </c>
      <c r="O1033" s="132" t="s">
        <v>62</v>
      </c>
      <c r="P1033" s="132" t="s">
        <v>1319</v>
      </c>
      <c r="Q1033" s="132" t="s">
        <v>65</v>
      </c>
      <c r="R1033" s="132" t="s">
        <v>57</v>
      </c>
      <c r="S1033" s="132" t="s">
        <v>1206</v>
      </c>
      <c r="T1033" s="134">
        <v>0.84699999999999998</v>
      </c>
      <c r="U1033" s="133">
        <v>45788</v>
      </c>
      <c r="V1033" s="136">
        <v>4.2000000000000003E-2</v>
      </c>
      <c r="W1033" s="178">
        <v>5.5800000000000002E-2</v>
      </c>
      <c r="X1033" s="132" t="s">
        <v>636</v>
      </c>
      <c r="Y1033" s="132"/>
      <c r="Z1033" s="135">
        <v>7000</v>
      </c>
      <c r="AA1033" s="135">
        <v>1</v>
      </c>
      <c r="AB1033" s="135">
        <v>99.51</v>
      </c>
      <c r="AC1033" s="135">
        <v>0</v>
      </c>
      <c r="AD1033" s="135">
        <v>6.9657</v>
      </c>
      <c r="AE1033" s="137"/>
      <c r="AF1033" s="137"/>
      <c r="AG1033" s="132" t="s">
        <v>17</v>
      </c>
      <c r="AH1033" s="136">
        <v>5.7991569682670098E-5</v>
      </c>
      <c r="AI1033" s="136">
        <v>1.7084257176858486E-4</v>
      </c>
      <c r="AJ1033" s="136">
        <v>1.1667225152069886E-4</v>
      </c>
    </row>
    <row r="1034" spans="1:36" ht="13.5" thickBot="1">
      <c r="A1034" s="131">
        <v>7956</v>
      </c>
      <c r="B1034" s="131">
        <v>14482</v>
      </c>
      <c r="C1034" s="132" t="s">
        <v>1448</v>
      </c>
      <c r="D1034" s="132">
        <v>511930125</v>
      </c>
      <c r="E1034" s="132" t="s">
        <v>429</v>
      </c>
      <c r="F1034" s="132" t="s">
        <v>2179</v>
      </c>
      <c r="G1034" s="132">
        <v>1132836</v>
      </c>
      <c r="H1034" s="132" t="s">
        <v>102</v>
      </c>
      <c r="I1034" s="132" t="s">
        <v>228</v>
      </c>
      <c r="J1034" s="132" t="s">
        <v>53</v>
      </c>
      <c r="K1034" s="132" t="s">
        <v>53</v>
      </c>
      <c r="L1034" s="132" t="s">
        <v>821</v>
      </c>
      <c r="M1034" s="132" t="s">
        <v>311</v>
      </c>
      <c r="N1034" s="132" t="s">
        <v>260</v>
      </c>
      <c r="O1034" s="132" t="s">
        <v>62</v>
      </c>
      <c r="P1034" s="132" t="s">
        <v>1377</v>
      </c>
      <c r="Q1034" s="132" t="s">
        <v>65</v>
      </c>
      <c r="R1034" s="132" t="s">
        <v>57</v>
      </c>
      <c r="S1034" s="132" t="s">
        <v>1206</v>
      </c>
      <c r="T1034" s="134">
        <v>1.0009999999999999</v>
      </c>
      <c r="U1034" s="133">
        <v>45844</v>
      </c>
      <c r="V1034" s="136">
        <v>4.1399999999999999E-2</v>
      </c>
      <c r="W1034" s="178">
        <v>5.0999999999999997E-2</v>
      </c>
      <c r="X1034" s="132" t="s">
        <v>636</v>
      </c>
      <c r="Y1034" s="132"/>
      <c r="Z1034" s="135">
        <v>20000</v>
      </c>
      <c r="AA1034" s="135">
        <v>1</v>
      </c>
      <c r="AB1034" s="135">
        <v>99.08</v>
      </c>
      <c r="AC1034" s="135">
        <v>0.50600000000000001</v>
      </c>
      <c r="AD1034" s="135">
        <v>20.321999999999999</v>
      </c>
      <c r="AE1034" s="137"/>
      <c r="AF1034" s="137"/>
      <c r="AG1034" s="132" t="s">
        <v>17</v>
      </c>
      <c r="AH1034" s="136">
        <v>1.7768082E-4</v>
      </c>
      <c r="AI1034" s="136">
        <v>4.9842266297445788E-4</v>
      </c>
      <c r="AJ1034" s="136">
        <v>3.4038409569801201E-4</v>
      </c>
    </row>
    <row r="1035" spans="1:36" ht="13.5" thickBot="1">
      <c r="A1035" s="131">
        <v>7956</v>
      </c>
      <c r="B1035" s="131">
        <v>14482</v>
      </c>
      <c r="C1035" s="132" t="s">
        <v>1425</v>
      </c>
      <c r="D1035" s="132">
        <v>1560</v>
      </c>
      <c r="E1035" s="132" t="s">
        <v>2</v>
      </c>
      <c r="F1035" s="132" t="s">
        <v>1426</v>
      </c>
      <c r="G1035" s="132">
        <v>1133040</v>
      </c>
      <c r="H1035" s="132" t="s">
        <v>102</v>
      </c>
      <c r="I1035" s="132" t="s">
        <v>229</v>
      </c>
      <c r="J1035" s="132" t="s">
        <v>53</v>
      </c>
      <c r="K1035" s="132" t="s">
        <v>53</v>
      </c>
      <c r="L1035" s="132" t="s">
        <v>821</v>
      </c>
      <c r="M1035" s="132" t="s">
        <v>311</v>
      </c>
      <c r="N1035" s="132" t="s">
        <v>652</v>
      </c>
      <c r="O1035" s="132" t="s">
        <v>62</v>
      </c>
      <c r="P1035" s="132" t="s">
        <v>1390</v>
      </c>
      <c r="Q1035" s="132" t="s">
        <v>65</v>
      </c>
      <c r="R1035" s="132" t="s">
        <v>57</v>
      </c>
      <c r="S1035" s="132" t="s">
        <v>1206</v>
      </c>
      <c r="T1035" s="134">
        <v>1.19</v>
      </c>
      <c r="U1035" s="133">
        <v>46223</v>
      </c>
      <c r="V1035" s="136">
        <v>4.0500000000000001E-2</v>
      </c>
      <c r="W1035" s="178">
        <v>4.36E-2</v>
      </c>
      <c r="X1035" s="132" t="s">
        <v>636</v>
      </c>
      <c r="Y1035" s="132"/>
      <c r="Z1035" s="135">
        <v>22272</v>
      </c>
      <c r="AA1035" s="135">
        <v>1</v>
      </c>
      <c r="AB1035" s="135">
        <v>115</v>
      </c>
      <c r="AC1035" s="135">
        <v>0</v>
      </c>
      <c r="AD1035" s="135">
        <v>25.6128</v>
      </c>
      <c r="AE1035" s="137"/>
      <c r="AF1035" s="137"/>
      <c r="AG1035" s="132" t="s">
        <v>17</v>
      </c>
      <c r="AH1035" s="136">
        <v>6.4049574738948893E-5</v>
      </c>
      <c r="AI1035" s="136">
        <v>6.2818620127114437E-4</v>
      </c>
      <c r="AJ1035" s="136">
        <v>4.2900254730312182E-4</v>
      </c>
    </row>
    <row r="1036" spans="1:36" ht="13.5" thickBot="1">
      <c r="A1036" s="131">
        <v>7956</v>
      </c>
      <c r="B1036" s="131">
        <v>14482</v>
      </c>
      <c r="C1036" s="132" t="s">
        <v>1427</v>
      </c>
      <c r="D1036" s="132">
        <v>520026683</v>
      </c>
      <c r="E1036" s="132" t="s">
        <v>429</v>
      </c>
      <c r="F1036" s="132" t="s">
        <v>1428</v>
      </c>
      <c r="G1036" s="132">
        <v>1133149</v>
      </c>
      <c r="H1036" s="132" t="s">
        <v>102</v>
      </c>
      <c r="I1036" s="132" t="s">
        <v>229</v>
      </c>
      <c r="J1036" s="132" t="s">
        <v>53</v>
      </c>
      <c r="K1036" s="132" t="s">
        <v>53</v>
      </c>
      <c r="L1036" s="132" t="s">
        <v>821</v>
      </c>
      <c r="M1036" s="132" t="s">
        <v>311</v>
      </c>
      <c r="N1036" s="132" t="s">
        <v>651</v>
      </c>
      <c r="O1036" s="132" t="s">
        <v>62</v>
      </c>
      <c r="P1036" s="132" t="s">
        <v>1350</v>
      </c>
      <c r="Q1036" s="132" t="s">
        <v>65</v>
      </c>
      <c r="R1036" s="132" t="s">
        <v>57</v>
      </c>
      <c r="S1036" s="132" t="s">
        <v>1206</v>
      </c>
      <c r="T1036" s="134">
        <v>2.4319999999999999</v>
      </c>
      <c r="U1036" s="133">
        <v>46936</v>
      </c>
      <c r="V1036" s="136">
        <v>3.2000000000000001E-2</v>
      </c>
      <c r="W1036" s="178">
        <v>2.81E-2</v>
      </c>
      <c r="X1036" s="132" t="s">
        <v>636</v>
      </c>
      <c r="Y1036" s="132"/>
      <c r="Z1036" s="135">
        <v>581000</v>
      </c>
      <c r="AA1036" s="135">
        <v>1</v>
      </c>
      <c r="AB1036" s="135">
        <v>114.34</v>
      </c>
      <c r="AC1036" s="135">
        <v>17.332329999999999</v>
      </c>
      <c r="AD1036" s="135">
        <v>681.64773000000002</v>
      </c>
      <c r="AE1036" s="137"/>
      <c r="AF1036" s="137"/>
      <c r="AG1036" s="132" t="s">
        <v>17</v>
      </c>
      <c r="AH1036" s="136">
        <v>5.5221092500000002E-4</v>
      </c>
      <c r="AI1036" s="136">
        <v>1.6718269697721399E-2</v>
      </c>
      <c r="AJ1036" s="136">
        <v>1.1417284035068037E-2</v>
      </c>
    </row>
    <row r="1037" spans="1:36" ht="13.5" thickBot="1">
      <c r="A1037" s="131">
        <v>7956</v>
      </c>
      <c r="B1037" s="131">
        <v>14482</v>
      </c>
      <c r="C1037" s="132" t="s">
        <v>1429</v>
      </c>
      <c r="D1037" s="132">
        <v>511659401</v>
      </c>
      <c r="E1037" s="132" t="s">
        <v>429</v>
      </c>
      <c r="F1037" s="132" t="s">
        <v>1430</v>
      </c>
      <c r="G1037" s="132">
        <v>1133487</v>
      </c>
      <c r="H1037" s="132" t="s">
        <v>102</v>
      </c>
      <c r="I1037" s="132" t="s">
        <v>229</v>
      </c>
      <c r="J1037" s="132" t="s">
        <v>53</v>
      </c>
      <c r="K1037" s="132" t="s">
        <v>53</v>
      </c>
      <c r="L1037" s="132" t="s">
        <v>821</v>
      </c>
      <c r="M1037" s="132" t="s">
        <v>311</v>
      </c>
      <c r="N1037" s="132" t="s">
        <v>651</v>
      </c>
      <c r="O1037" s="132" t="s">
        <v>62</v>
      </c>
      <c r="P1037" s="132" t="s">
        <v>1350</v>
      </c>
      <c r="Q1037" s="132" t="s">
        <v>65</v>
      </c>
      <c r="R1037" s="132" t="s">
        <v>57</v>
      </c>
      <c r="S1037" s="132" t="s">
        <v>1206</v>
      </c>
      <c r="T1037" s="134">
        <v>2.4359999999999999</v>
      </c>
      <c r="U1037" s="133">
        <v>47177</v>
      </c>
      <c r="V1037" s="136">
        <v>2.3400000000000001E-2</v>
      </c>
      <c r="W1037" s="178">
        <v>2.75E-2</v>
      </c>
      <c r="X1037" s="132" t="s">
        <v>636</v>
      </c>
      <c r="Y1037" s="132"/>
      <c r="Z1037" s="135">
        <v>142645.19</v>
      </c>
      <c r="AA1037" s="135">
        <v>1</v>
      </c>
      <c r="AB1037" s="135">
        <v>113.08</v>
      </c>
      <c r="AC1037" s="135">
        <v>0</v>
      </c>
      <c r="AD1037" s="135">
        <v>161.30318</v>
      </c>
      <c r="AE1037" s="137"/>
      <c r="AF1037" s="137"/>
      <c r="AG1037" s="132" t="s">
        <v>17</v>
      </c>
      <c r="AH1037" s="136">
        <v>6.7618547974569395E-5</v>
      </c>
      <c r="AI1037" s="136">
        <v>3.9561637890880973E-3</v>
      </c>
      <c r="AJ1037" s="136">
        <v>2.7017536196001207E-3</v>
      </c>
    </row>
    <row r="1038" spans="1:36" ht="13.5" thickBot="1">
      <c r="A1038" s="131">
        <v>7956</v>
      </c>
      <c r="B1038" s="131">
        <v>14482</v>
      </c>
      <c r="C1038" s="132" t="s">
        <v>1323</v>
      </c>
      <c r="D1038" s="132">
        <v>510960719</v>
      </c>
      <c r="E1038" s="132" t="s">
        <v>429</v>
      </c>
      <c r="F1038" s="132" t="s">
        <v>1324</v>
      </c>
      <c r="G1038" s="132">
        <v>1134436</v>
      </c>
      <c r="H1038" s="132" t="s">
        <v>102</v>
      </c>
      <c r="I1038" s="132" t="s">
        <v>229</v>
      </c>
      <c r="J1038" s="132" t="s">
        <v>53</v>
      </c>
      <c r="K1038" s="132" t="s">
        <v>53</v>
      </c>
      <c r="L1038" s="132" t="s">
        <v>821</v>
      </c>
      <c r="M1038" s="132" t="s">
        <v>311</v>
      </c>
      <c r="N1038" s="132" t="s">
        <v>651</v>
      </c>
      <c r="O1038" s="132" t="s">
        <v>62</v>
      </c>
      <c r="P1038" s="132" t="s">
        <v>1325</v>
      </c>
      <c r="Q1038" s="132" t="s">
        <v>65</v>
      </c>
      <c r="R1038" s="132" t="s">
        <v>57</v>
      </c>
      <c r="S1038" s="132" t="s">
        <v>1206</v>
      </c>
      <c r="T1038" s="134">
        <v>0.749</v>
      </c>
      <c r="U1038" s="133">
        <v>45748</v>
      </c>
      <c r="V1038" s="136">
        <v>6.4999999999999997E-3</v>
      </c>
      <c r="W1038" s="178">
        <v>2.87E-2</v>
      </c>
      <c r="X1038" s="132" t="s">
        <v>636</v>
      </c>
      <c r="Y1038" s="132"/>
      <c r="Z1038" s="135">
        <v>94500</v>
      </c>
      <c r="AA1038" s="135">
        <v>1</v>
      </c>
      <c r="AB1038" s="135">
        <v>111.86</v>
      </c>
      <c r="AC1038" s="135">
        <v>0</v>
      </c>
      <c r="AD1038" s="135">
        <v>105.7077</v>
      </c>
      <c r="AE1038" s="137"/>
      <c r="AF1038" s="137"/>
      <c r="AG1038" s="132" t="s">
        <v>17</v>
      </c>
      <c r="AH1038" s="136">
        <v>1.7311222699999999E-4</v>
      </c>
      <c r="AI1038" s="136">
        <v>2.5926145719370685E-3</v>
      </c>
      <c r="AJ1038" s="136">
        <v>1.7705550572196017E-3</v>
      </c>
    </row>
    <row r="1039" spans="1:36" ht="13.5" thickBot="1">
      <c r="A1039" s="131">
        <v>7956</v>
      </c>
      <c r="B1039" s="131">
        <v>14482</v>
      </c>
      <c r="C1039" s="132" t="s">
        <v>1317</v>
      </c>
      <c r="D1039" s="132">
        <v>520036104</v>
      </c>
      <c r="E1039" s="132" t="s">
        <v>429</v>
      </c>
      <c r="F1039" s="132" t="s">
        <v>1431</v>
      </c>
      <c r="G1039" s="132">
        <v>1135888</v>
      </c>
      <c r="H1039" s="132" t="s">
        <v>102</v>
      </c>
      <c r="I1039" s="132" t="s">
        <v>229</v>
      </c>
      <c r="J1039" s="132" t="s">
        <v>53</v>
      </c>
      <c r="K1039" s="132" t="s">
        <v>53</v>
      </c>
      <c r="L1039" s="132" t="s">
        <v>821</v>
      </c>
      <c r="M1039" s="132" t="s">
        <v>311</v>
      </c>
      <c r="N1039" s="132" t="s">
        <v>140</v>
      </c>
      <c r="O1039" s="132" t="s">
        <v>62</v>
      </c>
      <c r="P1039" s="132" t="s">
        <v>1319</v>
      </c>
      <c r="Q1039" s="132" t="s">
        <v>65</v>
      </c>
      <c r="R1039" s="132" t="s">
        <v>57</v>
      </c>
      <c r="S1039" s="132" t="s">
        <v>1206</v>
      </c>
      <c r="T1039" s="134">
        <v>3.0430000000000001</v>
      </c>
      <c r="U1039" s="133">
        <v>47239</v>
      </c>
      <c r="V1039" s="136">
        <v>3.9E-2</v>
      </c>
      <c r="W1039" s="178">
        <v>4.0399999999999998E-2</v>
      </c>
      <c r="X1039" s="132" t="s">
        <v>636</v>
      </c>
      <c r="Y1039" s="132"/>
      <c r="Z1039" s="135">
        <v>0.28000000000000003</v>
      </c>
      <c r="AA1039" s="135">
        <v>1</v>
      </c>
      <c r="AB1039" s="135">
        <v>114.47</v>
      </c>
      <c r="AC1039" s="135">
        <v>0</v>
      </c>
      <c r="AD1039" s="135">
        <v>3.2000000000000003E-4</v>
      </c>
      <c r="AE1039" s="137"/>
      <c r="AF1039" s="137"/>
      <c r="AG1039" s="132" t="s">
        <v>17</v>
      </c>
      <c r="AH1039" s="136">
        <v>1.9630949108034099E-10</v>
      </c>
      <c r="AI1039" s="136">
        <v>7.8484033142321881E-9</v>
      </c>
      <c r="AJ1039" s="136">
        <v>5.359851915331358E-9</v>
      </c>
    </row>
    <row r="1040" spans="1:36" ht="13.5" thickBot="1">
      <c r="A1040" s="131">
        <v>7956</v>
      </c>
      <c r="B1040" s="131">
        <v>14482</v>
      </c>
      <c r="C1040" s="132" t="s">
        <v>1432</v>
      </c>
      <c r="D1040" s="132">
        <v>513937714</v>
      </c>
      <c r="E1040" s="132" t="s">
        <v>429</v>
      </c>
      <c r="F1040" s="132" t="s">
        <v>1433</v>
      </c>
      <c r="G1040" s="132">
        <v>1135920</v>
      </c>
      <c r="H1040" s="132" t="s">
        <v>102</v>
      </c>
      <c r="I1040" s="132" t="s">
        <v>228</v>
      </c>
      <c r="J1040" s="132" t="s">
        <v>53</v>
      </c>
      <c r="K1040" s="132" t="s">
        <v>53</v>
      </c>
      <c r="L1040" s="132" t="s">
        <v>821</v>
      </c>
      <c r="M1040" s="132" t="s">
        <v>311</v>
      </c>
      <c r="N1040" s="132" t="s">
        <v>269</v>
      </c>
      <c r="O1040" s="132" t="s">
        <v>62</v>
      </c>
      <c r="P1040" s="132" t="s">
        <v>1434</v>
      </c>
      <c r="Q1040" s="132" t="s">
        <v>1334</v>
      </c>
      <c r="R1040" s="132" t="s">
        <v>57</v>
      </c>
      <c r="S1040" s="132" t="s">
        <v>1206</v>
      </c>
      <c r="T1040" s="134">
        <v>0</v>
      </c>
      <c r="U1040" s="133">
        <v>45474</v>
      </c>
      <c r="V1040" s="136">
        <v>4.1000000000000002E-2</v>
      </c>
      <c r="W1040" s="178">
        <v>0</v>
      </c>
      <c r="X1040" s="132" t="s">
        <v>636</v>
      </c>
      <c r="Y1040" s="132"/>
      <c r="Z1040" s="135">
        <v>136000</v>
      </c>
      <c r="AA1040" s="135">
        <v>1</v>
      </c>
      <c r="AB1040" s="135">
        <v>101.9</v>
      </c>
      <c r="AC1040" s="135">
        <v>0.20399999999999999</v>
      </c>
      <c r="AD1040" s="135">
        <v>138.78800000000001</v>
      </c>
      <c r="AE1040" s="137"/>
      <c r="AF1040" s="137"/>
      <c r="AG1040" s="132" t="s">
        <v>17</v>
      </c>
      <c r="AH1040" s="136">
        <v>4.5333333300000002E-4</v>
      </c>
      <c r="AI1040" s="136">
        <v>3.4039506224239281E-3</v>
      </c>
      <c r="AJ1040" s="136">
        <v>2.3246347738281516E-3</v>
      </c>
    </row>
    <row r="1041" spans="1:36" ht="13.5" thickBot="1">
      <c r="A1041" s="131">
        <v>7956</v>
      </c>
      <c r="B1041" s="131">
        <v>14482</v>
      </c>
      <c r="C1041" s="132" t="s">
        <v>1326</v>
      </c>
      <c r="D1041" s="132">
        <v>513754069</v>
      </c>
      <c r="E1041" s="132" t="s">
        <v>429</v>
      </c>
      <c r="F1041" s="132" t="s">
        <v>1327</v>
      </c>
      <c r="G1041" s="132">
        <v>1136068</v>
      </c>
      <c r="H1041" s="132" t="s">
        <v>102</v>
      </c>
      <c r="I1041" s="132" t="s">
        <v>228</v>
      </c>
      <c r="J1041" s="132" t="s">
        <v>53</v>
      </c>
      <c r="K1041" s="132" t="s">
        <v>53</v>
      </c>
      <c r="L1041" s="132" t="s">
        <v>821</v>
      </c>
      <c r="M1041" s="132" t="s">
        <v>311</v>
      </c>
      <c r="N1041" s="132" t="s">
        <v>269</v>
      </c>
      <c r="O1041" s="132" t="s">
        <v>62</v>
      </c>
      <c r="P1041" s="132" t="s">
        <v>1328</v>
      </c>
      <c r="Q1041" s="132" t="s">
        <v>65</v>
      </c>
      <c r="R1041" s="132" t="s">
        <v>57</v>
      </c>
      <c r="S1041" s="132" t="s">
        <v>1206</v>
      </c>
      <c r="T1041" s="134">
        <v>8.2000000000000003E-2</v>
      </c>
      <c r="U1041" s="133">
        <v>46600</v>
      </c>
      <c r="V1041" s="136">
        <v>3.9199999999999999E-2</v>
      </c>
      <c r="W1041" s="178">
        <v>6.0400000000000002E-2</v>
      </c>
      <c r="X1041" s="132" t="s">
        <v>636</v>
      </c>
      <c r="Y1041" s="132"/>
      <c r="Z1041" s="135">
        <v>59032</v>
      </c>
      <c r="AA1041" s="135">
        <v>1</v>
      </c>
      <c r="AB1041" s="135">
        <v>101.47</v>
      </c>
      <c r="AC1041" s="135">
        <v>0</v>
      </c>
      <c r="AD1041" s="135">
        <v>59.899769999999997</v>
      </c>
      <c r="AE1041" s="137"/>
      <c r="AF1041" s="137"/>
      <c r="AG1041" s="132" t="s">
        <v>17</v>
      </c>
      <c r="AH1041" s="136">
        <v>1.29453914E-4</v>
      </c>
      <c r="AI1041" s="136">
        <v>1.4691173543429556E-3</v>
      </c>
      <c r="AJ1041" s="136">
        <v>1.0032934280075243E-3</v>
      </c>
    </row>
    <row r="1042" spans="1:36" ht="13.5" thickBot="1">
      <c r="A1042" s="131">
        <v>7956</v>
      </c>
      <c r="B1042" s="131">
        <v>14482</v>
      </c>
      <c r="C1042" s="132" t="s">
        <v>1329</v>
      </c>
      <c r="D1042" s="132">
        <v>513623314</v>
      </c>
      <c r="E1042" s="132" t="s">
        <v>429</v>
      </c>
      <c r="F1042" s="132" t="s">
        <v>1330</v>
      </c>
      <c r="G1042" s="132">
        <v>1136084</v>
      </c>
      <c r="H1042" s="132" t="s">
        <v>102</v>
      </c>
      <c r="I1042" s="132" t="s">
        <v>229</v>
      </c>
      <c r="J1042" s="132" t="s">
        <v>53</v>
      </c>
      <c r="K1042" s="132" t="s">
        <v>53</v>
      </c>
      <c r="L1042" s="132" t="s">
        <v>821</v>
      </c>
      <c r="M1042" s="132" t="s">
        <v>311</v>
      </c>
      <c r="N1042" s="132" t="s">
        <v>651</v>
      </c>
      <c r="O1042" s="132" t="s">
        <v>62</v>
      </c>
      <c r="P1042" s="132" t="s">
        <v>1328</v>
      </c>
      <c r="Q1042" s="132" t="s">
        <v>65</v>
      </c>
      <c r="R1042" s="132" t="s">
        <v>57</v>
      </c>
      <c r="S1042" s="132" t="s">
        <v>1206</v>
      </c>
      <c r="T1042" s="134">
        <v>0.85099999999999998</v>
      </c>
      <c r="U1042" s="133">
        <v>45788</v>
      </c>
      <c r="V1042" s="136">
        <v>2.5000000000000001E-2</v>
      </c>
      <c r="W1042" s="178">
        <v>2.92E-2</v>
      </c>
      <c r="X1042" s="132" t="s">
        <v>636</v>
      </c>
      <c r="Y1042" s="132"/>
      <c r="Z1042" s="135">
        <v>44758.5</v>
      </c>
      <c r="AA1042" s="135">
        <v>1</v>
      </c>
      <c r="AB1042" s="135">
        <v>113.77</v>
      </c>
      <c r="AC1042" s="135">
        <v>0</v>
      </c>
      <c r="AD1042" s="135">
        <v>50.921750000000003</v>
      </c>
      <c r="AE1042" s="137"/>
      <c r="AF1042" s="137"/>
      <c r="AG1042" s="132" t="s">
        <v>17</v>
      </c>
      <c r="AH1042" s="136">
        <v>1.9005573900000001E-4</v>
      </c>
      <c r="AI1042" s="136">
        <v>1.2489200983328216E-3</v>
      </c>
      <c r="AJ1042" s="136">
        <v>8.5291574771726429E-4</v>
      </c>
    </row>
    <row r="1043" spans="1:36" ht="13.5" thickBot="1">
      <c r="A1043" s="131">
        <v>7956</v>
      </c>
      <c r="B1043" s="131">
        <v>14482</v>
      </c>
      <c r="C1043" s="132" t="s">
        <v>1435</v>
      </c>
      <c r="D1043" s="132">
        <v>514892801</v>
      </c>
      <c r="E1043" s="132" t="s">
        <v>429</v>
      </c>
      <c r="F1043" s="132" t="s">
        <v>1436</v>
      </c>
      <c r="G1043" s="132">
        <v>1136134</v>
      </c>
      <c r="H1043" s="132" t="s">
        <v>102</v>
      </c>
      <c r="I1043" s="132" t="s">
        <v>228</v>
      </c>
      <c r="J1043" s="132" t="s">
        <v>53</v>
      </c>
      <c r="K1043" s="132" t="s">
        <v>53</v>
      </c>
      <c r="L1043" s="132" t="s">
        <v>821</v>
      </c>
      <c r="M1043" s="132" t="s">
        <v>311</v>
      </c>
      <c r="N1043" s="132" t="s">
        <v>263</v>
      </c>
      <c r="O1043" s="132" t="s">
        <v>62</v>
      </c>
      <c r="P1043" s="132" t="s">
        <v>1377</v>
      </c>
      <c r="Q1043" s="132" t="s">
        <v>65</v>
      </c>
      <c r="R1043" s="132" t="s">
        <v>57</v>
      </c>
      <c r="S1043" s="132" t="s">
        <v>1206</v>
      </c>
      <c r="T1043" s="134">
        <v>0.73499999999999999</v>
      </c>
      <c r="U1043" s="133">
        <v>45931</v>
      </c>
      <c r="V1043" s="136">
        <v>3.3500000000000002E-2</v>
      </c>
      <c r="W1043" s="178">
        <v>5.5800000000000002E-2</v>
      </c>
      <c r="X1043" s="132" t="s">
        <v>636</v>
      </c>
      <c r="Y1043" s="132"/>
      <c r="Z1043" s="135">
        <v>38000</v>
      </c>
      <c r="AA1043" s="135">
        <v>1</v>
      </c>
      <c r="AB1043" s="135">
        <v>99.27</v>
      </c>
      <c r="AC1043" s="135">
        <v>0</v>
      </c>
      <c r="AD1043" s="135">
        <v>37.7226</v>
      </c>
      <c r="AE1043" s="137"/>
      <c r="AF1043" s="137"/>
      <c r="AG1043" s="132" t="s">
        <v>17</v>
      </c>
      <c r="AH1043" s="136">
        <v>2.76495549E-4</v>
      </c>
      <c r="AI1043" s="136">
        <v>9.2519430894204735E-4</v>
      </c>
      <c r="AJ1043" s="136">
        <v>6.3183609331649579E-4</v>
      </c>
    </row>
    <row r="1044" spans="1:36" ht="13.5" thickBot="1">
      <c r="A1044" s="131">
        <v>7956</v>
      </c>
      <c r="B1044" s="131">
        <v>14482</v>
      </c>
      <c r="C1044" s="132" t="s">
        <v>1437</v>
      </c>
      <c r="D1044" s="132">
        <v>514065283</v>
      </c>
      <c r="E1044" s="132" t="s">
        <v>429</v>
      </c>
      <c r="F1044" s="132" t="s">
        <v>1438</v>
      </c>
      <c r="G1044" s="132">
        <v>1136464</v>
      </c>
      <c r="H1044" s="132" t="s">
        <v>102</v>
      </c>
      <c r="I1044" s="132" t="s">
        <v>228</v>
      </c>
      <c r="J1044" s="132" t="s">
        <v>53</v>
      </c>
      <c r="K1044" s="132" t="s">
        <v>53</v>
      </c>
      <c r="L1044" s="132" t="s">
        <v>821</v>
      </c>
      <c r="M1044" s="132" t="s">
        <v>311</v>
      </c>
      <c r="N1044" s="132" t="s">
        <v>75</v>
      </c>
      <c r="O1044" s="132" t="s">
        <v>62</v>
      </c>
      <c r="P1044" s="132" t="s">
        <v>1328</v>
      </c>
      <c r="Q1044" s="132" t="s">
        <v>65</v>
      </c>
      <c r="R1044" s="132" t="s">
        <v>57</v>
      </c>
      <c r="S1044" s="132" t="s">
        <v>1206</v>
      </c>
      <c r="T1044" s="134">
        <v>1.135</v>
      </c>
      <c r="U1044" s="133">
        <v>46266</v>
      </c>
      <c r="V1044" s="136">
        <v>2.75E-2</v>
      </c>
      <c r="W1044" s="178">
        <v>5.0799999999999998E-2</v>
      </c>
      <c r="X1044" s="132" t="s">
        <v>636</v>
      </c>
      <c r="Y1044" s="132"/>
      <c r="Z1044" s="135">
        <v>57550.44</v>
      </c>
      <c r="AA1044" s="135">
        <v>1</v>
      </c>
      <c r="AB1044" s="135">
        <v>98.38</v>
      </c>
      <c r="AC1044" s="135">
        <v>0</v>
      </c>
      <c r="AD1044" s="135">
        <v>56.618119999999998</v>
      </c>
      <c r="AE1044" s="137"/>
      <c r="AF1044" s="137"/>
      <c r="AG1044" s="132" t="s">
        <v>17</v>
      </c>
      <c r="AH1044" s="136">
        <v>2.5556721200000002E-4</v>
      </c>
      <c r="AI1044" s="136">
        <v>1.3886307520424865E-3</v>
      </c>
      <c r="AJ1044" s="136">
        <v>9.4832730913893938E-4</v>
      </c>
    </row>
    <row r="1045" spans="1:36" ht="13.5" thickBot="1">
      <c r="A1045" s="131">
        <v>7956</v>
      </c>
      <c r="B1045" s="131">
        <v>14482</v>
      </c>
      <c r="C1045" s="132" t="s">
        <v>1419</v>
      </c>
      <c r="D1045" s="132">
        <v>513821488</v>
      </c>
      <c r="E1045" s="132" t="s">
        <v>429</v>
      </c>
      <c r="F1045" s="132" t="s">
        <v>1439</v>
      </c>
      <c r="G1045" s="132">
        <v>1136753</v>
      </c>
      <c r="H1045" s="132" t="s">
        <v>102</v>
      </c>
      <c r="I1045" s="132" t="s">
        <v>229</v>
      </c>
      <c r="J1045" s="132" t="s">
        <v>53</v>
      </c>
      <c r="K1045" s="132" t="s">
        <v>53</v>
      </c>
      <c r="L1045" s="132" t="s">
        <v>821</v>
      </c>
      <c r="M1045" s="132" t="s">
        <v>311</v>
      </c>
      <c r="N1045" s="132" t="s">
        <v>651</v>
      </c>
      <c r="O1045" s="132" t="s">
        <v>62</v>
      </c>
      <c r="P1045" s="132" t="s">
        <v>1350</v>
      </c>
      <c r="Q1045" s="132" t="s">
        <v>65</v>
      </c>
      <c r="R1045" s="132" t="s">
        <v>57</v>
      </c>
      <c r="S1045" s="132" t="s">
        <v>1206</v>
      </c>
      <c r="T1045" s="134">
        <v>2.2850000000000001</v>
      </c>
      <c r="U1045" s="133">
        <v>47016</v>
      </c>
      <c r="V1045" s="136">
        <v>0.04</v>
      </c>
      <c r="W1045" s="178">
        <v>2.8000000000000001E-2</v>
      </c>
      <c r="X1045" s="132" t="s">
        <v>636</v>
      </c>
      <c r="Y1045" s="132"/>
      <c r="Z1045" s="135">
        <v>296646.39</v>
      </c>
      <c r="AA1045" s="135">
        <v>1</v>
      </c>
      <c r="AB1045" s="135">
        <v>118.66</v>
      </c>
      <c r="AC1045" s="135">
        <v>0</v>
      </c>
      <c r="AD1045" s="135">
        <v>352.00060999999999</v>
      </c>
      <c r="AE1045" s="137"/>
      <c r="AF1045" s="137"/>
      <c r="AG1045" s="132" t="s">
        <v>17</v>
      </c>
      <c r="AH1045" s="136">
        <v>2.9938172099999998E-4</v>
      </c>
      <c r="AI1045" s="136">
        <v>8.6332586066742243E-3</v>
      </c>
      <c r="AJ1045" s="136">
        <v>5.8958473240822065E-3</v>
      </c>
    </row>
    <row r="1046" spans="1:36" ht="13.5" thickBot="1">
      <c r="A1046" s="131">
        <v>7956</v>
      </c>
      <c r="B1046" s="131">
        <v>14482</v>
      </c>
      <c r="C1046" s="132" t="s">
        <v>1495</v>
      </c>
      <c r="D1046" s="132">
        <v>513957472</v>
      </c>
      <c r="E1046" s="132" t="s">
        <v>429</v>
      </c>
      <c r="F1046" s="132" t="s">
        <v>2180</v>
      </c>
      <c r="G1046" s="132">
        <v>1137439</v>
      </c>
      <c r="H1046" s="132" t="s">
        <v>102</v>
      </c>
      <c r="I1046" s="132" t="s">
        <v>228</v>
      </c>
      <c r="J1046" s="132" t="s">
        <v>53</v>
      </c>
      <c r="K1046" s="132" t="s">
        <v>53</v>
      </c>
      <c r="L1046" s="132" t="s">
        <v>821</v>
      </c>
      <c r="M1046" s="132" t="s">
        <v>311</v>
      </c>
      <c r="N1046" s="132" t="s">
        <v>651</v>
      </c>
      <c r="O1046" s="132" t="s">
        <v>62</v>
      </c>
      <c r="P1046" s="132" t="s">
        <v>1497</v>
      </c>
      <c r="Q1046" s="132" t="s">
        <v>1334</v>
      </c>
      <c r="R1046" s="132" t="s">
        <v>57</v>
      </c>
      <c r="S1046" s="132" t="s">
        <v>1206</v>
      </c>
      <c r="T1046" s="134">
        <v>0.57499999999999996</v>
      </c>
      <c r="U1046" s="133">
        <v>45688</v>
      </c>
      <c r="V1046" s="136">
        <v>4.3499999999999997E-2</v>
      </c>
      <c r="W1046" s="178">
        <v>6.2899999999999998E-2</v>
      </c>
      <c r="X1046" s="132" t="s">
        <v>636</v>
      </c>
      <c r="Y1046" s="132"/>
      <c r="Z1046" s="135">
        <v>9542.6</v>
      </c>
      <c r="AA1046" s="135">
        <v>1</v>
      </c>
      <c r="AB1046" s="135">
        <v>100.75</v>
      </c>
      <c r="AC1046" s="135">
        <v>0</v>
      </c>
      <c r="AD1046" s="135">
        <v>9.6141699999999997</v>
      </c>
      <c r="AE1046" s="137"/>
      <c r="AF1046" s="137"/>
      <c r="AG1046" s="132" t="s">
        <v>17</v>
      </c>
      <c r="AH1046" s="136">
        <v>1.5496221199999999E-4</v>
      </c>
      <c r="AI1046" s="136">
        <v>2.3579963653622398E-4</v>
      </c>
      <c r="AJ1046" s="136">
        <v>1.6103289840256648E-4</v>
      </c>
    </row>
    <row r="1047" spans="1:36" ht="13.5" thickBot="1">
      <c r="A1047" s="131">
        <v>7956</v>
      </c>
      <c r="B1047" s="131">
        <v>14482</v>
      </c>
      <c r="C1047" s="132" t="s">
        <v>1427</v>
      </c>
      <c r="D1047" s="132">
        <v>520026683</v>
      </c>
      <c r="E1047" s="132" t="s">
        <v>429</v>
      </c>
      <c r="F1047" s="132" t="s">
        <v>1440</v>
      </c>
      <c r="G1047" s="132">
        <v>1138114</v>
      </c>
      <c r="H1047" s="132" t="s">
        <v>102</v>
      </c>
      <c r="I1047" s="132" t="s">
        <v>228</v>
      </c>
      <c r="J1047" s="132" t="s">
        <v>53</v>
      </c>
      <c r="K1047" s="132" t="s">
        <v>53</v>
      </c>
      <c r="L1047" s="132" t="s">
        <v>821</v>
      </c>
      <c r="M1047" s="132" t="s">
        <v>311</v>
      </c>
      <c r="N1047" s="132" t="s">
        <v>651</v>
      </c>
      <c r="O1047" s="132" t="s">
        <v>62</v>
      </c>
      <c r="P1047" s="132" t="s">
        <v>1350</v>
      </c>
      <c r="Q1047" s="132" t="s">
        <v>65</v>
      </c>
      <c r="R1047" s="132" t="s">
        <v>57</v>
      </c>
      <c r="S1047" s="132" t="s">
        <v>1206</v>
      </c>
      <c r="T1047" s="134">
        <v>0.99399999999999999</v>
      </c>
      <c r="U1047" s="133">
        <v>46026</v>
      </c>
      <c r="V1047" s="136">
        <v>3.39E-2</v>
      </c>
      <c r="W1047" s="178">
        <v>4.9399999999999999E-2</v>
      </c>
      <c r="X1047" s="132" t="s">
        <v>636</v>
      </c>
      <c r="Y1047" s="132"/>
      <c r="Z1047" s="135">
        <v>40000</v>
      </c>
      <c r="AA1047" s="135">
        <v>1</v>
      </c>
      <c r="AB1047" s="135">
        <v>100.14</v>
      </c>
      <c r="AC1047" s="135">
        <v>0</v>
      </c>
      <c r="AD1047" s="135">
        <v>40.055999999999997</v>
      </c>
      <c r="AE1047" s="137"/>
      <c r="AF1047" s="137"/>
      <c r="AG1047" s="132" t="s">
        <v>17</v>
      </c>
      <c r="AH1047" s="136">
        <v>9.2147817262400804E-5</v>
      </c>
      <c r="AI1047" s="136">
        <v>9.8242388485901403E-4</v>
      </c>
      <c r="AJ1047" s="136">
        <v>6.7091946350160262E-4</v>
      </c>
    </row>
    <row r="1048" spans="1:36" ht="13.5" thickBot="1">
      <c r="A1048" s="131">
        <v>7956</v>
      </c>
      <c r="B1048" s="131">
        <v>14482</v>
      </c>
      <c r="C1048" s="132" t="s">
        <v>1419</v>
      </c>
      <c r="D1048" s="132">
        <v>513821488</v>
      </c>
      <c r="E1048" s="132" t="s">
        <v>429</v>
      </c>
      <c r="F1048" s="132" t="s">
        <v>1441</v>
      </c>
      <c r="G1048" s="132">
        <v>1138544</v>
      </c>
      <c r="H1048" s="132" t="s">
        <v>102</v>
      </c>
      <c r="I1048" s="132" t="s">
        <v>229</v>
      </c>
      <c r="J1048" s="132" t="s">
        <v>53</v>
      </c>
      <c r="K1048" s="132" t="s">
        <v>53</v>
      </c>
      <c r="L1048" s="132" t="s">
        <v>821</v>
      </c>
      <c r="M1048" s="132" t="s">
        <v>311</v>
      </c>
      <c r="N1048" s="132" t="s">
        <v>651</v>
      </c>
      <c r="O1048" s="132" t="s">
        <v>62</v>
      </c>
      <c r="P1048" s="132" t="s">
        <v>1350</v>
      </c>
      <c r="Q1048" s="132" t="s">
        <v>65</v>
      </c>
      <c r="R1048" s="132" t="s">
        <v>57</v>
      </c>
      <c r="S1048" s="132" t="s">
        <v>1206</v>
      </c>
      <c r="T1048" s="134">
        <v>3.621</v>
      </c>
      <c r="U1048" s="133">
        <v>48112</v>
      </c>
      <c r="V1048" s="136">
        <v>3.5000000000000003E-2</v>
      </c>
      <c r="W1048" s="178">
        <v>3.15E-2</v>
      </c>
      <c r="X1048" s="132" t="s">
        <v>636</v>
      </c>
      <c r="Y1048" s="132"/>
      <c r="Z1048" s="135">
        <v>112832.35</v>
      </c>
      <c r="AA1048" s="135">
        <v>1</v>
      </c>
      <c r="AB1048" s="135">
        <v>118.06</v>
      </c>
      <c r="AC1048" s="135">
        <v>0</v>
      </c>
      <c r="AD1048" s="135">
        <v>133.20987</v>
      </c>
      <c r="AE1048" s="137"/>
      <c r="AF1048" s="137"/>
      <c r="AG1048" s="132" t="s">
        <v>17</v>
      </c>
      <c r="AH1048" s="136">
        <v>1.29489818E-4</v>
      </c>
      <c r="AI1048" s="136">
        <v>3.2671399537388714E-3</v>
      </c>
      <c r="AJ1048" s="136">
        <v>2.231203677689191E-3</v>
      </c>
    </row>
    <row r="1049" spans="1:36" ht="13.5" thickBot="1">
      <c r="A1049" s="131">
        <v>7956</v>
      </c>
      <c r="B1049" s="131">
        <v>14482</v>
      </c>
      <c r="C1049" s="132" t="s">
        <v>1323</v>
      </c>
      <c r="D1049" s="132">
        <v>510960719</v>
      </c>
      <c r="E1049" s="132" t="s">
        <v>429</v>
      </c>
      <c r="F1049" s="132" t="s">
        <v>1442</v>
      </c>
      <c r="G1049" s="132">
        <v>1138650</v>
      </c>
      <c r="H1049" s="132" t="s">
        <v>102</v>
      </c>
      <c r="I1049" s="132" t="s">
        <v>229</v>
      </c>
      <c r="J1049" s="132" t="s">
        <v>53</v>
      </c>
      <c r="K1049" s="132" t="s">
        <v>53</v>
      </c>
      <c r="L1049" s="132" t="s">
        <v>821</v>
      </c>
      <c r="M1049" s="132" t="s">
        <v>311</v>
      </c>
      <c r="N1049" s="132" t="s">
        <v>651</v>
      </c>
      <c r="O1049" s="132" t="s">
        <v>62</v>
      </c>
      <c r="P1049" s="132" t="s">
        <v>1443</v>
      </c>
      <c r="Q1049" s="132" t="s">
        <v>1334</v>
      </c>
      <c r="R1049" s="132" t="s">
        <v>57</v>
      </c>
      <c r="S1049" s="132" t="s">
        <v>1206</v>
      </c>
      <c r="T1049" s="134">
        <v>3.1440000000000001</v>
      </c>
      <c r="U1049" s="133">
        <v>47669</v>
      </c>
      <c r="V1049" s="136">
        <v>1.34E-2</v>
      </c>
      <c r="W1049" s="178">
        <v>2.7799999999999998E-2</v>
      </c>
      <c r="X1049" s="132" t="s">
        <v>636</v>
      </c>
      <c r="Y1049" s="132"/>
      <c r="Z1049" s="135">
        <v>337792.86</v>
      </c>
      <c r="AA1049" s="135">
        <v>1</v>
      </c>
      <c r="AB1049" s="135">
        <v>110</v>
      </c>
      <c r="AC1049" s="135">
        <v>3.9055800000000001</v>
      </c>
      <c r="AD1049" s="135">
        <v>375.47773000000001</v>
      </c>
      <c r="AE1049" s="137"/>
      <c r="AF1049" s="137"/>
      <c r="AG1049" s="132" t="s">
        <v>17</v>
      </c>
      <c r="AH1049" s="136">
        <v>1.2743704199999999E-4</v>
      </c>
      <c r="AI1049" s="136">
        <v>9.2090645642261843E-3</v>
      </c>
      <c r="AJ1049" s="136">
        <v>6.2890782197024073E-3</v>
      </c>
    </row>
    <row r="1050" spans="1:36" ht="13.5" thickBot="1">
      <c r="A1050" s="131">
        <v>7956</v>
      </c>
      <c r="B1050" s="131">
        <v>14482</v>
      </c>
      <c r="C1050" s="132" t="s">
        <v>1329</v>
      </c>
      <c r="D1050" s="132">
        <v>513623314</v>
      </c>
      <c r="E1050" s="132" t="s">
        <v>429</v>
      </c>
      <c r="F1050" s="132" t="s">
        <v>1444</v>
      </c>
      <c r="G1050" s="132">
        <v>1138924</v>
      </c>
      <c r="H1050" s="132" t="s">
        <v>102</v>
      </c>
      <c r="I1050" s="132" t="s">
        <v>229</v>
      </c>
      <c r="J1050" s="132" t="s">
        <v>53</v>
      </c>
      <c r="K1050" s="132" t="s">
        <v>53</v>
      </c>
      <c r="L1050" s="132" t="s">
        <v>821</v>
      </c>
      <c r="M1050" s="132" t="s">
        <v>311</v>
      </c>
      <c r="N1050" s="132" t="s">
        <v>651</v>
      </c>
      <c r="O1050" s="132" t="s">
        <v>62</v>
      </c>
      <c r="P1050" s="132" t="s">
        <v>1350</v>
      </c>
      <c r="Q1050" s="132" t="s">
        <v>65</v>
      </c>
      <c r="R1050" s="132" t="s">
        <v>57</v>
      </c>
      <c r="S1050" s="132" t="s">
        <v>1206</v>
      </c>
      <c r="T1050" s="134">
        <v>1.6779999999999999</v>
      </c>
      <c r="U1050" s="133">
        <v>46124</v>
      </c>
      <c r="V1050" s="136">
        <v>1.34E-2</v>
      </c>
      <c r="W1050" s="178">
        <v>2.63E-2</v>
      </c>
      <c r="X1050" s="132" t="s">
        <v>636</v>
      </c>
      <c r="Y1050" s="132"/>
      <c r="Z1050" s="135">
        <v>5076.92</v>
      </c>
      <c r="AA1050" s="135">
        <v>1</v>
      </c>
      <c r="AB1050" s="135">
        <v>112.6</v>
      </c>
      <c r="AC1050" s="135">
        <v>0</v>
      </c>
      <c r="AD1050" s="135">
        <v>5.7166100000000002</v>
      </c>
      <c r="AE1050" s="137"/>
      <c r="AF1050" s="137"/>
      <c r="AG1050" s="132" t="s">
        <v>17</v>
      </c>
      <c r="AH1050" s="136">
        <v>1.0315403480331E-5</v>
      </c>
      <c r="AI1050" s="136">
        <v>1.4020706521929022E-4</v>
      </c>
      <c r="AJ1050" s="136">
        <v>9.5750572055319967E-5</v>
      </c>
    </row>
    <row r="1051" spans="1:36" ht="13.5" thickBot="1">
      <c r="A1051" s="131">
        <v>7956</v>
      </c>
      <c r="B1051" s="131">
        <v>14482</v>
      </c>
      <c r="C1051" s="132" t="s">
        <v>1423</v>
      </c>
      <c r="D1051" s="132">
        <v>513992529</v>
      </c>
      <c r="E1051" s="132" t="s">
        <v>429</v>
      </c>
      <c r="F1051" s="132" t="s">
        <v>1447</v>
      </c>
      <c r="G1051" s="132">
        <v>1138973</v>
      </c>
      <c r="H1051" s="132" t="s">
        <v>102</v>
      </c>
      <c r="I1051" s="132" t="s">
        <v>229</v>
      </c>
      <c r="J1051" s="132" t="s">
        <v>53</v>
      </c>
      <c r="K1051" s="132" t="s">
        <v>53</v>
      </c>
      <c r="L1051" s="132" t="s">
        <v>821</v>
      </c>
      <c r="M1051" s="132" t="s">
        <v>311</v>
      </c>
      <c r="N1051" s="132" t="s">
        <v>651</v>
      </c>
      <c r="O1051" s="132" t="s">
        <v>62</v>
      </c>
      <c r="P1051" s="132" t="s">
        <v>1333</v>
      </c>
      <c r="Q1051" s="132" t="s">
        <v>1334</v>
      </c>
      <c r="R1051" s="132" t="s">
        <v>57</v>
      </c>
      <c r="S1051" s="132" t="s">
        <v>1206</v>
      </c>
      <c r="T1051" s="134">
        <v>3.1589999999999998</v>
      </c>
      <c r="U1051" s="133">
        <v>47221</v>
      </c>
      <c r="V1051" s="136">
        <v>1.9599999999999999E-2</v>
      </c>
      <c r="W1051" s="178">
        <v>2.9899999999999999E-2</v>
      </c>
      <c r="X1051" s="132" t="s">
        <v>636</v>
      </c>
      <c r="Y1051" s="132"/>
      <c r="Z1051" s="135">
        <v>52000</v>
      </c>
      <c r="AA1051" s="135">
        <v>1</v>
      </c>
      <c r="AB1051" s="135">
        <v>111.11</v>
      </c>
      <c r="AC1051" s="135">
        <v>0</v>
      </c>
      <c r="AD1051" s="135">
        <v>57.777200000000001</v>
      </c>
      <c r="AE1051" s="137"/>
      <c r="AF1051" s="137"/>
      <c r="AG1051" s="132" t="s">
        <v>17</v>
      </c>
      <c r="AH1051" s="136">
        <v>4.5411176471077798E-5</v>
      </c>
      <c r="AI1051" s="136">
        <v>1.4170586498970499E-3</v>
      </c>
      <c r="AJ1051" s="136">
        <v>9.677413627577591E-4</v>
      </c>
    </row>
    <row r="1052" spans="1:36" ht="13.5" thickBot="1">
      <c r="A1052" s="131">
        <v>7956</v>
      </c>
      <c r="B1052" s="131">
        <v>14482</v>
      </c>
      <c r="C1052" s="132" t="s">
        <v>1448</v>
      </c>
      <c r="D1052" s="132">
        <v>511930125</v>
      </c>
      <c r="E1052" s="132" t="s">
        <v>429</v>
      </c>
      <c r="F1052" s="132" t="s">
        <v>1449</v>
      </c>
      <c r="G1052" s="132">
        <v>1139252</v>
      </c>
      <c r="H1052" s="132" t="s">
        <v>102</v>
      </c>
      <c r="I1052" s="132" t="s">
        <v>228</v>
      </c>
      <c r="J1052" s="132" t="s">
        <v>53</v>
      </c>
      <c r="K1052" s="132" t="s">
        <v>53</v>
      </c>
      <c r="L1052" s="132" t="s">
        <v>821</v>
      </c>
      <c r="M1052" s="132" t="s">
        <v>311</v>
      </c>
      <c r="N1052" s="132" t="s">
        <v>260</v>
      </c>
      <c r="O1052" s="132" t="s">
        <v>62</v>
      </c>
      <c r="P1052" s="132" t="s">
        <v>1377</v>
      </c>
      <c r="Q1052" s="132" t="s">
        <v>65</v>
      </c>
      <c r="R1052" s="132" t="s">
        <v>57</v>
      </c>
      <c r="S1052" s="132" t="s">
        <v>1206</v>
      </c>
      <c r="T1052" s="134">
        <v>1.476</v>
      </c>
      <c r="U1052" s="133">
        <v>46208</v>
      </c>
      <c r="V1052" s="136">
        <v>3.5499999999999997E-2</v>
      </c>
      <c r="W1052" s="178">
        <v>5.3699999999999998E-2</v>
      </c>
      <c r="X1052" s="132" t="s">
        <v>636</v>
      </c>
      <c r="Y1052" s="132"/>
      <c r="Z1052" s="135">
        <v>70000</v>
      </c>
      <c r="AA1052" s="135">
        <v>1</v>
      </c>
      <c r="AB1052" s="135">
        <v>97.46</v>
      </c>
      <c r="AC1052" s="135">
        <v>1.7274099999999999</v>
      </c>
      <c r="AD1052" s="135">
        <v>69.94941</v>
      </c>
      <c r="AE1052" s="137"/>
      <c r="AF1052" s="137"/>
      <c r="AG1052" s="132" t="s">
        <v>17</v>
      </c>
      <c r="AH1052" s="136">
        <v>2.4625897400000002E-4</v>
      </c>
      <c r="AI1052" s="136">
        <v>1.7155974414768318E-3</v>
      </c>
      <c r="AJ1052" s="136">
        <v>1.1716202473899949E-3</v>
      </c>
    </row>
    <row r="1053" spans="1:36" ht="13.5" thickBot="1">
      <c r="A1053" s="131">
        <v>7956</v>
      </c>
      <c r="B1053" s="131">
        <v>14482</v>
      </c>
      <c r="C1053" s="132" t="s">
        <v>1450</v>
      </c>
      <c r="D1053" s="132">
        <v>1665</v>
      </c>
      <c r="E1053" s="132" t="s">
        <v>2</v>
      </c>
      <c r="F1053" s="132" t="s">
        <v>1451</v>
      </c>
      <c r="G1053" s="132">
        <v>1139575</v>
      </c>
      <c r="H1053" s="132" t="s">
        <v>102</v>
      </c>
      <c r="I1053" s="132" t="s">
        <v>228</v>
      </c>
      <c r="J1053" s="132" t="s">
        <v>53</v>
      </c>
      <c r="K1053" s="132" t="s">
        <v>314</v>
      </c>
      <c r="L1053" s="132" t="s">
        <v>821</v>
      </c>
      <c r="M1053" s="132" t="s">
        <v>311</v>
      </c>
      <c r="N1053" s="132" t="s">
        <v>652</v>
      </c>
      <c r="O1053" s="132" t="s">
        <v>62</v>
      </c>
      <c r="P1053" s="132" t="s">
        <v>1328</v>
      </c>
      <c r="Q1053" s="132" t="s">
        <v>65</v>
      </c>
      <c r="R1053" s="132" t="s">
        <v>57</v>
      </c>
      <c r="S1053" s="132" t="s">
        <v>1206</v>
      </c>
      <c r="T1053" s="134">
        <v>0.89</v>
      </c>
      <c r="U1053" s="133">
        <v>45991</v>
      </c>
      <c r="V1053" s="136">
        <v>5.8000000000000003E-2</v>
      </c>
      <c r="W1053" s="178">
        <v>5.5599999999999997E-2</v>
      </c>
      <c r="X1053" s="132" t="s">
        <v>636</v>
      </c>
      <c r="Y1053" s="132"/>
      <c r="Z1053" s="135">
        <v>75879.5</v>
      </c>
      <c r="AA1053" s="135">
        <v>1</v>
      </c>
      <c r="AB1053" s="135">
        <v>100.76</v>
      </c>
      <c r="AC1053" s="135">
        <v>0</v>
      </c>
      <c r="AD1053" s="135">
        <v>76.456180000000003</v>
      </c>
      <c r="AE1053" s="137"/>
      <c r="AF1053" s="137"/>
      <c r="AG1053" s="132" t="s">
        <v>17</v>
      </c>
      <c r="AH1053" s="136">
        <v>4.3402763299999999E-4</v>
      </c>
      <c r="AI1053" s="136">
        <v>1.8751841765797899E-3</v>
      </c>
      <c r="AJ1053" s="136">
        <v>1.2806056337872471E-3</v>
      </c>
    </row>
    <row r="1054" spans="1:36" ht="13.5" thickBot="1">
      <c r="A1054" s="131">
        <v>7956</v>
      </c>
      <c r="B1054" s="131">
        <v>14482</v>
      </c>
      <c r="C1054" s="132" t="s">
        <v>1331</v>
      </c>
      <c r="D1054" s="132">
        <v>514290345</v>
      </c>
      <c r="E1054" s="132" t="s">
        <v>429</v>
      </c>
      <c r="F1054" s="132" t="s">
        <v>1332</v>
      </c>
      <c r="G1054" s="132">
        <v>1139815</v>
      </c>
      <c r="H1054" s="132" t="s">
        <v>102</v>
      </c>
      <c r="I1054" s="132" t="s">
        <v>228</v>
      </c>
      <c r="J1054" s="132" t="s">
        <v>53</v>
      </c>
      <c r="K1054" s="132" t="s">
        <v>53</v>
      </c>
      <c r="L1054" s="132" t="s">
        <v>821</v>
      </c>
      <c r="M1054" s="132" t="s">
        <v>311</v>
      </c>
      <c r="N1054" s="132" t="s">
        <v>269</v>
      </c>
      <c r="O1054" s="132" t="s">
        <v>62</v>
      </c>
      <c r="P1054" s="132" t="s">
        <v>1333</v>
      </c>
      <c r="Q1054" s="132" t="s">
        <v>1334</v>
      </c>
      <c r="R1054" s="132" t="s">
        <v>57</v>
      </c>
      <c r="S1054" s="132" t="s">
        <v>1206</v>
      </c>
      <c r="T1054" s="134">
        <v>1.056</v>
      </c>
      <c r="U1054" s="133">
        <v>46965</v>
      </c>
      <c r="V1054" s="136">
        <v>3.61E-2</v>
      </c>
      <c r="W1054" s="178">
        <v>5.11E-2</v>
      </c>
      <c r="X1054" s="132" t="s">
        <v>636</v>
      </c>
      <c r="Y1054" s="132"/>
      <c r="Z1054" s="135">
        <v>121343</v>
      </c>
      <c r="AA1054" s="135">
        <v>1</v>
      </c>
      <c r="AB1054" s="135">
        <v>100.01</v>
      </c>
      <c r="AC1054" s="135">
        <v>0</v>
      </c>
      <c r="AD1054" s="135">
        <v>121.35513</v>
      </c>
      <c r="AE1054" s="137"/>
      <c r="AF1054" s="137"/>
      <c r="AG1054" s="132" t="s">
        <v>17</v>
      </c>
      <c r="AH1054" s="136">
        <v>1.5810162799999999E-4</v>
      </c>
      <c r="AI1054" s="136">
        <v>2.9763875140346192E-3</v>
      </c>
      <c r="AJ1054" s="136">
        <v>2.0326422686430807E-3</v>
      </c>
    </row>
    <row r="1055" spans="1:36" ht="13.5" thickBot="1">
      <c r="A1055" s="131">
        <v>7956</v>
      </c>
      <c r="B1055" s="131">
        <v>14482</v>
      </c>
      <c r="C1055" s="132" t="s">
        <v>1421</v>
      </c>
      <c r="D1055" s="132">
        <v>510381601</v>
      </c>
      <c r="E1055" s="132" t="s">
        <v>429</v>
      </c>
      <c r="F1055" s="132" t="s">
        <v>1454</v>
      </c>
      <c r="G1055" s="132">
        <v>1140102</v>
      </c>
      <c r="H1055" s="132" t="s">
        <v>102</v>
      </c>
      <c r="I1055" s="132" t="s">
        <v>228</v>
      </c>
      <c r="J1055" s="132" t="s">
        <v>53</v>
      </c>
      <c r="K1055" s="132" t="s">
        <v>53</v>
      </c>
      <c r="L1055" s="132" t="s">
        <v>821</v>
      </c>
      <c r="M1055" s="132" t="s">
        <v>311</v>
      </c>
      <c r="N1055" s="132" t="s">
        <v>140</v>
      </c>
      <c r="O1055" s="132" t="s">
        <v>62</v>
      </c>
      <c r="P1055" s="132" t="s">
        <v>1319</v>
      </c>
      <c r="Q1055" s="132" t="s">
        <v>65</v>
      </c>
      <c r="R1055" s="132" t="s">
        <v>57</v>
      </c>
      <c r="S1055" s="132" t="s">
        <v>1206</v>
      </c>
      <c r="T1055" s="134">
        <v>2.0939999999999999</v>
      </c>
      <c r="U1055" s="133">
        <v>47133</v>
      </c>
      <c r="V1055" s="136">
        <v>4.2999999999999997E-2</v>
      </c>
      <c r="W1055" s="178">
        <v>5.8900000000000001E-2</v>
      </c>
      <c r="X1055" s="132" t="s">
        <v>636</v>
      </c>
      <c r="Y1055" s="132"/>
      <c r="Z1055" s="135">
        <v>83363.64</v>
      </c>
      <c r="AA1055" s="135">
        <v>1</v>
      </c>
      <c r="AB1055" s="135">
        <v>98.86</v>
      </c>
      <c r="AC1055" s="135">
        <v>0</v>
      </c>
      <c r="AD1055" s="135">
        <v>82.413290000000003</v>
      </c>
      <c r="AE1055" s="137"/>
      <c r="AF1055" s="137"/>
      <c r="AG1055" s="132" t="s">
        <v>17</v>
      </c>
      <c r="AH1055" s="136">
        <v>8.2602549116121896E-5</v>
      </c>
      <c r="AI1055" s="136">
        <v>2.0212898074149326E-3</v>
      </c>
      <c r="AJ1055" s="136">
        <v>1.3803844695476832E-3</v>
      </c>
    </row>
    <row r="1056" spans="1:36" ht="13.5" thickBot="1">
      <c r="A1056" s="131">
        <v>7956</v>
      </c>
      <c r="B1056" s="131">
        <v>14482</v>
      </c>
      <c r="C1056" s="132" t="s">
        <v>1457</v>
      </c>
      <c r="D1056" s="132">
        <v>513765859</v>
      </c>
      <c r="E1056" s="132" t="s">
        <v>429</v>
      </c>
      <c r="F1056" s="132" t="s">
        <v>1458</v>
      </c>
      <c r="G1056" s="132">
        <v>1140607</v>
      </c>
      <c r="H1056" s="132" t="s">
        <v>102</v>
      </c>
      <c r="I1056" s="132" t="s">
        <v>229</v>
      </c>
      <c r="J1056" s="132" t="s">
        <v>53</v>
      </c>
      <c r="K1056" s="132" t="s">
        <v>53</v>
      </c>
      <c r="L1056" s="132" t="s">
        <v>821</v>
      </c>
      <c r="M1056" s="132" t="s">
        <v>311</v>
      </c>
      <c r="N1056" s="132" t="s">
        <v>651</v>
      </c>
      <c r="O1056" s="132" t="s">
        <v>62</v>
      </c>
      <c r="P1056" s="132" t="s">
        <v>1328</v>
      </c>
      <c r="Q1056" s="132" t="s">
        <v>65</v>
      </c>
      <c r="R1056" s="132" t="s">
        <v>57</v>
      </c>
      <c r="S1056" s="132" t="s">
        <v>1206</v>
      </c>
      <c r="T1056" s="134">
        <v>1.4610000000000001</v>
      </c>
      <c r="U1056" s="133">
        <v>46356</v>
      </c>
      <c r="V1056" s="136">
        <v>2.1499999999999998E-2</v>
      </c>
      <c r="W1056" s="178">
        <v>2.6700000000000002E-2</v>
      </c>
      <c r="X1056" s="132" t="s">
        <v>636</v>
      </c>
      <c r="Y1056" s="132"/>
      <c r="Z1056" s="135">
        <v>172000</v>
      </c>
      <c r="AA1056" s="135">
        <v>1</v>
      </c>
      <c r="AB1056" s="135">
        <v>114.49</v>
      </c>
      <c r="AC1056" s="135">
        <v>0</v>
      </c>
      <c r="AD1056" s="135">
        <v>196.9228</v>
      </c>
      <c r="AE1056" s="137"/>
      <c r="AF1056" s="137"/>
      <c r="AG1056" s="132" t="s">
        <v>17</v>
      </c>
      <c r="AH1056" s="136">
        <v>8.7696971476865907E-5</v>
      </c>
      <c r="AI1056" s="136">
        <v>4.829779863024632E-3</v>
      </c>
      <c r="AJ1056" s="136">
        <v>3.2983657711012932E-3</v>
      </c>
    </row>
    <row r="1057" spans="1:36" ht="13.5" thickBot="1">
      <c r="A1057" s="131">
        <v>7956</v>
      </c>
      <c r="B1057" s="131">
        <v>14482</v>
      </c>
      <c r="C1057" s="132" t="s">
        <v>1457</v>
      </c>
      <c r="D1057" s="132">
        <v>513765859</v>
      </c>
      <c r="E1057" s="132" t="s">
        <v>429</v>
      </c>
      <c r="F1057" s="132" t="s">
        <v>1459</v>
      </c>
      <c r="G1057" s="132">
        <v>1140615</v>
      </c>
      <c r="H1057" s="132" t="s">
        <v>102</v>
      </c>
      <c r="I1057" s="132" t="s">
        <v>229</v>
      </c>
      <c r="J1057" s="132" t="s">
        <v>53</v>
      </c>
      <c r="K1057" s="132" t="s">
        <v>53</v>
      </c>
      <c r="L1057" s="132" t="s">
        <v>821</v>
      </c>
      <c r="M1057" s="132" t="s">
        <v>311</v>
      </c>
      <c r="N1057" s="132" t="s">
        <v>651</v>
      </c>
      <c r="O1057" s="132" t="s">
        <v>62</v>
      </c>
      <c r="P1057" s="132" t="s">
        <v>1350</v>
      </c>
      <c r="Q1057" s="132" t="s">
        <v>65</v>
      </c>
      <c r="R1057" s="132" t="s">
        <v>57</v>
      </c>
      <c r="S1057" s="132" t="s">
        <v>1206</v>
      </c>
      <c r="T1057" s="134">
        <v>1.409</v>
      </c>
      <c r="U1057" s="133">
        <v>46356</v>
      </c>
      <c r="V1057" s="136">
        <v>1.6E-2</v>
      </c>
      <c r="W1057" s="178">
        <v>2.6499999999999999E-2</v>
      </c>
      <c r="X1057" s="132" t="s">
        <v>636</v>
      </c>
      <c r="Y1057" s="132"/>
      <c r="Z1057" s="135">
        <v>25000</v>
      </c>
      <c r="AA1057" s="135">
        <v>1</v>
      </c>
      <c r="AB1057" s="135">
        <v>113.63</v>
      </c>
      <c r="AC1057" s="135">
        <v>0</v>
      </c>
      <c r="AD1057" s="135">
        <v>28.407499999999999</v>
      </c>
      <c r="AE1057" s="137"/>
      <c r="AF1057" s="137"/>
      <c r="AG1057" s="132" t="s">
        <v>17</v>
      </c>
      <c r="AH1057" s="136">
        <v>6.4482932885593397E-5</v>
      </c>
      <c r="AI1057" s="136">
        <v>6.96729741090784E-4</v>
      </c>
      <c r="AJ1057" s="136">
        <v>4.7581247901492353E-4</v>
      </c>
    </row>
    <row r="1058" spans="1:36" ht="13.5" thickBot="1">
      <c r="A1058" s="131">
        <v>7956</v>
      </c>
      <c r="B1058" s="131">
        <v>14482</v>
      </c>
      <c r="C1058" s="132" t="s">
        <v>1460</v>
      </c>
      <c r="D1058" s="132">
        <v>511399388</v>
      </c>
      <c r="E1058" s="132" t="s">
        <v>429</v>
      </c>
      <c r="F1058" s="132" t="s">
        <v>1461</v>
      </c>
      <c r="G1058" s="132">
        <v>1141191</v>
      </c>
      <c r="H1058" s="132" t="s">
        <v>102</v>
      </c>
      <c r="I1058" s="132" t="s">
        <v>228</v>
      </c>
      <c r="J1058" s="132" t="s">
        <v>53</v>
      </c>
      <c r="K1058" s="132" t="s">
        <v>53</v>
      </c>
      <c r="L1058" s="132" t="s">
        <v>821</v>
      </c>
      <c r="M1058" s="132" t="s">
        <v>311</v>
      </c>
      <c r="N1058" s="132" t="s">
        <v>140</v>
      </c>
      <c r="O1058" s="132" t="s">
        <v>62</v>
      </c>
      <c r="P1058" s="132" t="s">
        <v>1462</v>
      </c>
      <c r="Q1058" s="132" t="s">
        <v>1334</v>
      </c>
      <c r="R1058" s="132" t="s">
        <v>57</v>
      </c>
      <c r="S1058" s="132" t="s">
        <v>1206</v>
      </c>
      <c r="T1058" s="134">
        <v>0.99</v>
      </c>
      <c r="U1058" s="133">
        <v>45838</v>
      </c>
      <c r="V1058" s="136">
        <v>3.0499999999999999E-2</v>
      </c>
      <c r="W1058" s="178">
        <v>5.57E-2</v>
      </c>
      <c r="X1058" s="132" t="s">
        <v>636</v>
      </c>
      <c r="Y1058" s="132"/>
      <c r="Z1058" s="135">
        <v>7666.67</v>
      </c>
      <c r="AA1058" s="135">
        <v>1</v>
      </c>
      <c r="AB1058" s="135">
        <v>97.67</v>
      </c>
      <c r="AC1058" s="135">
        <v>0</v>
      </c>
      <c r="AD1058" s="135">
        <v>7.4880399999999998</v>
      </c>
      <c r="AE1058" s="137"/>
      <c r="AF1058" s="137"/>
      <c r="AG1058" s="132" t="s">
        <v>17</v>
      </c>
      <c r="AH1058" s="136">
        <v>3.4265212600000002E-4</v>
      </c>
      <c r="AI1058" s="136">
        <v>1.8365361860344748E-4</v>
      </c>
      <c r="AJ1058" s="136">
        <v>1.2542120480024316E-4</v>
      </c>
    </row>
    <row r="1059" spans="1:36" ht="13.5" thickBot="1">
      <c r="A1059" s="131">
        <v>7956</v>
      </c>
      <c r="B1059" s="131">
        <v>14482</v>
      </c>
      <c r="C1059" s="132" t="s">
        <v>1463</v>
      </c>
      <c r="D1059" s="132">
        <v>515334662</v>
      </c>
      <c r="E1059" s="132" t="s">
        <v>429</v>
      </c>
      <c r="F1059" s="132" t="s">
        <v>1464</v>
      </c>
      <c r="G1059" s="132">
        <v>1141332</v>
      </c>
      <c r="H1059" s="132" t="s">
        <v>102</v>
      </c>
      <c r="I1059" s="132" t="s">
        <v>230</v>
      </c>
      <c r="J1059" s="132" t="s">
        <v>53</v>
      </c>
      <c r="K1059" s="132" t="s">
        <v>53</v>
      </c>
      <c r="L1059" s="132" t="s">
        <v>821</v>
      </c>
      <c r="M1059" s="132" t="s">
        <v>311</v>
      </c>
      <c r="N1059" s="132" t="s">
        <v>267</v>
      </c>
      <c r="O1059" s="132" t="s">
        <v>62</v>
      </c>
      <c r="P1059" s="132" t="s">
        <v>1462</v>
      </c>
      <c r="Q1059" s="132" t="s">
        <v>1334</v>
      </c>
      <c r="R1059" s="132" t="s">
        <v>57</v>
      </c>
      <c r="S1059" s="132" t="s">
        <v>1206</v>
      </c>
      <c r="T1059" s="134">
        <v>3.0219999999999998</v>
      </c>
      <c r="U1059" s="133">
        <v>46995</v>
      </c>
      <c r="V1059" s="136">
        <v>4.6899999999999997E-2</v>
      </c>
      <c r="W1059" s="178">
        <v>7.7100000000000002E-2</v>
      </c>
      <c r="X1059" s="132" t="s">
        <v>636</v>
      </c>
      <c r="Y1059" s="132"/>
      <c r="Z1059" s="135">
        <v>32624.91</v>
      </c>
      <c r="AA1059" s="135">
        <v>1</v>
      </c>
      <c r="AB1059" s="135">
        <v>99.55</v>
      </c>
      <c r="AC1059" s="135">
        <v>0</v>
      </c>
      <c r="AD1059" s="135">
        <v>32.478099999999998</v>
      </c>
      <c r="AE1059" s="137"/>
      <c r="AF1059" s="137"/>
      <c r="AG1059" s="132" t="s">
        <v>17</v>
      </c>
      <c r="AH1059" s="136">
        <v>2.3206053222893101E-5</v>
      </c>
      <c r="AI1059" s="136">
        <v>7.9656633649988879E-4</v>
      </c>
      <c r="AJ1059" s="136">
        <v>5.439931452853855E-4</v>
      </c>
    </row>
    <row r="1060" spans="1:36" ht="13.5" thickBot="1">
      <c r="A1060" s="131">
        <v>7956</v>
      </c>
      <c r="B1060" s="131">
        <v>14482</v>
      </c>
      <c r="C1060" s="132" t="s">
        <v>1465</v>
      </c>
      <c r="D1060" s="132">
        <v>513257873</v>
      </c>
      <c r="E1060" s="132" t="s">
        <v>429</v>
      </c>
      <c r="F1060" s="132" t="s">
        <v>1466</v>
      </c>
      <c r="G1060" s="132">
        <v>1141696</v>
      </c>
      <c r="H1060" s="132" t="s">
        <v>102</v>
      </c>
      <c r="I1060" s="132" t="s">
        <v>229</v>
      </c>
      <c r="J1060" s="132" t="s">
        <v>53</v>
      </c>
      <c r="K1060" s="132" t="s">
        <v>53</v>
      </c>
      <c r="L1060" s="132" t="s">
        <v>821</v>
      </c>
      <c r="M1060" s="132" t="s">
        <v>311</v>
      </c>
      <c r="N1060" s="132" t="s">
        <v>651</v>
      </c>
      <c r="O1060" s="132" t="s">
        <v>62</v>
      </c>
      <c r="P1060" s="132" t="s">
        <v>1377</v>
      </c>
      <c r="Q1060" s="132" t="s">
        <v>65</v>
      </c>
      <c r="R1060" s="132" t="s">
        <v>57</v>
      </c>
      <c r="S1060" s="132" t="s">
        <v>1206</v>
      </c>
      <c r="T1060" s="134">
        <v>1.8220000000000001</v>
      </c>
      <c r="U1060" s="133">
        <v>46629</v>
      </c>
      <c r="V1060" s="136">
        <v>2.0500000000000001E-2</v>
      </c>
      <c r="W1060" s="178">
        <v>2.7900000000000001E-2</v>
      </c>
      <c r="X1060" s="132" t="s">
        <v>636</v>
      </c>
      <c r="Y1060" s="132"/>
      <c r="Z1060" s="135">
        <v>48000</v>
      </c>
      <c r="AA1060" s="135">
        <v>1</v>
      </c>
      <c r="AB1060" s="135">
        <v>114.31</v>
      </c>
      <c r="AC1060" s="135">
        <v>0</v>
      </c>
      <c r="AD1060" s="135">
        <v>54.8688</v>
      </c>
      <c r="AE1060" s="137"/>
      <c r="AF1060" s="137"/>
      <c r="AG1060" s="132" t="s">
        <v>17</v>
      </c>
      <c r="AH1060" s="136">
        <v>5.4472469050692197E-5</v>
      </c>
      <c r="AI1060" s="136">
        <v>1.3457264742748221E-3</v>
      </c>
      <c r="AJ1060" s="136">
        <v>9.1902700866229115E-4</v>
      </c>
    </row>
    <row r="1061" spans="1:36" ht="13.5" thickBot="1">
      <c r="A1061" s="131">
        <v>7956</v>
      </c>
      <c r="B1061" s="131">
        <v>14482</v>
      </c>
      <c r="C1061" s="132" t="s">
        <v>1437</v>
      </c>
      <c r="D1061" s="132">
        <v>514065283</v>
      </c>
      <c r="E1061" s="132" t="s">
        <v>429</v>
      </c>
      <c r="F1061" s="132" t="s">
        <v>1467</v>
      </c>
      <c r="G1061" s="132">
        <v>1141829</v>
      </c>
      <c r="H1061" s="132" t="s">
        <v>102</v>
      </c>
      <c r="I1061" s="132" t="s">
        <v>228</v>
      </c>
      <c r="J1061" s="132" t="s">
        <v>53</v>
      </c>
      <c r="K1061" s="132" t="s">
        <v>53</v>
      </c>
      <c r="L1061" s="132" t="s">
        <v>821</v>
      </c>
      <c r="M1061" s="132" t="s">
        <v>311</v>
      </c>
      <c r="N1061" s="132" t="s">
        <v>75</v>
      </c>
      <c r="O1061" s="132" t="s">
        <v>62</v>
      </c>
      <c r="P1061" s="132" t="s">
        <v>1328</v>
      </c>
      <c r="Q1061" s="132" t="s">
        <v>65</v>
      </c>
      <c r="R1061" s="132" t="s">
        <v>57</v>
      </c>
      <c r="S1061" s="132" t="s">
        <v>1206</v>
      </c>
      <c r="T1061" s="134">
        <v>1.8089999999999999</v>
      </c>
      <c r="U1061" s="133">
        <v>46631</v>
      </c>
      <c r="V1061" s="136">
        <v>2.3E-2</v>
      </c>
      <c r="W1061" s="178">
        <v>5.3199999999999997E-2</v>
      </c>
      <c r="X1061" s="132" t="s">
        <v>636</v>
      </c>
      <c r="Y1061" s="132"/>
      <c r="Z1061" s="135">
        <v>138516.13</v>
      </c>
      <c r="AA1061" s="135">
        <v>1</v>
      </c>
      <c r="AB1061" s="135">
        <v>95.57</v>
      </c>
      <c r="AC1061" s="135">
        <v>0</v>
      </c>
      <c r="AD1061" s="135">
        <v>132.37987000000001</v>
      </c>
      <c r="AE1061" s="137"/>
      <c r="AF1061" s="137"/>
      <c r="AG1061" s="132" t="s">
        <v>17</v>
      </c>
      <c r="AH1061" s="136">
        <v>1.64976379E-4</v>
      </c>
      <c r="AI1061" s="136">
        <v>3.2467831576425822E-3</v>
      </c>
      <c r="AJ1061" s="136">
        <v>2.2173015617838005E-3</v>
      </c>
    </row>
    <row r="1062" spans="1:36" ht="13.5" thickBot="1">
      <c r="A1062" s="131">
        <v>7956</v>
      </c>
      <c r="B1062" s="131">
        <v>14482</v>
      </c>
      <c r="C1062" s="132" t="s">
        <v>1435</v>
      </c>
      <c r="D1062" s="132">
        <v>514892801</v>
      </c>
      <c r="E1062" s="132" t="s">
        <v>429</v>
      </c>
      <c r="F1062" s="132" t="s">
        <v>1470</v>
      </c>
      <c r="G1062" s="132">
        <v>1141951</v>
      </c>
      <c r="H1062" s="132" t="s">
        <v>102</v>
      </c>
      <c r="I1062" s="132" t="s">
        <v>228</v>
      </c>
      <c r="J1062" s="132" t="s">
        <v>53</v>
      </c>
      <c r="K1062" s="132" t="s">
        <v>53</v>
      </c>
      <c r="L1062" s="132" t="s">
        <v>821</v>
      </c>
      <c r="M1062" s="132" t="s">
        <v>311</v>
      </c>
      <c r="N1062" s="132" t="s">
        <v>263</v>
      </c>
      <c r="O1062" s="132" t="s">
        <v>62</v>
      </c>
      <c r="P1062" s="132" t="s">
        <v>1377</v>
      </c>
      <c r="Q1062" s="132" t="s">
        <v>65</v>
      </c>
      <c r="R1062" s="132" t="s">
        <v>57</v>
      </c>
      <c r="S1062" s="132" t="s">
        <v>1206</v>
      </c>
      <c r="T1062" s="134">
        <v>3.2770000000000001</v>
      </c>
      <c r="U1062" s="133">
        <v>47669</v>
      </c>
      <c r="V1062" s="136">
        <v>2.6200000000000001E-2</v>
      </c>
      <c r="W1062" s="178">
        <v>5.6500000000000002E-2</v>
      </c>
      <c r="X1062" s="132" t="s">
        <v>636</v>
      </c>
      <c r="Y1062" s="132"/>
      <c r="Z1062" s="135">
        <v>32000</v>
      </c>
      <c r="AA1062" s="135">
        <v>1</v>
      </c>
      <c r="AB1062" s="135">
        <v>90.82</v>
      </c>
      <c r="AC1062" s="135">
        <v>0.83599000000000001</v>
      </c>
      <c r="AD1062" s="135">
        <v>29.898389999999999</v>
      </c>
      <c r="AE1062" s="137"/>
      <c r="AF1062" s="137"/>
      <c r="AG1062" s="132" t="s">
        <v>17</v>
      </c>
      <c r="AH1062" s="136">
        <v>7.4481373915636403E-5</v>
      </c>
      <c r="AI1062" s="136">
        <v>7.3329569739439529E-4</v>
      </c>
      <c r="AJ1062" s="136">
        <v>5.0078419658382463E-4</v>
      </c>
    </row>
    <row r="1063" spans="1:36" ht="13.5" thickBot="1">
      <c r="A1063" s="131">
        <v>7956</v>
      </c>
      <c r="B1063" s="131">
        <v>14482</v>
      </c>
      <c r="C1063" s="132" t="s">
        <v>1346</v>
      </c>
      <c r="D1063" s="132">
        <v>510560188</v>
      </c>
      <c r="E1063" s="132" t="s">
        <v>429</v>
      </c>
      <c r="F1063" s="132" t="s">
        <v>1471</v>
      </c>
      <c r="G1063" s="132">
        <v>1142231</v>
      </c>
      <c r="H1063" s="132" t="s">
        <v>102</v>
      </c>
      <c r="I1063" s="132" t="s">
        <v>229</v>
      </c>
      <c r="J1063" s="132" t="s">
        <v>53</v>
      </c>
      <c r="K1063" s="132" t="s">
        <v>53</v>
      </c>
      <c r="L1063" s="132" t="s">
        <v>821</v>
      </c>
      <c r="M1063" s="132" t="s">
        <v>311</v>
      </c>
      <c r="N1063" s="132" t="s">
        <v>652</v>
      </c>
      <c r="O1063" s="132" t="s">
        <v>62</v>
      </c>
      <c r="P1063" s="132" t="s">
        <v>1345</v>
      </c>
      <c r="Q1063" s="132" t="s">
        <v>1334</v>
      </c>
      <c r="R1063" s="132" t="s">
        <v>57</v>
      </c>
      <c r="S1063" s="132" t="s">
        <v>1206</v>
      </c>
      <c r="T1063" s="134">
        <v>1.712</v>
      </c>
      <c r="U1063" s="133">
        <v>46310</v>
      </c>
      <c r="V1063" s="136">
        <v>2.5700000000000001E-2</v>
      </c>
      <c r="W1063" s="178">
        <v>3.3500000000000002E-2</v>
      </c>
      <c r="X1063" s="132" t="s">
        <v>636</v>
      </c>
      <c r="Y1063" s="132"/>
      <c r="Z1063" s="135">
        <v>22000</v>
      </c>
      <c r="AA1063" s="135">
        <v>1</v>
      </c>
      <c r="AB1063" s="135">
        <v>113.71</v>
      </c>
      <c r="AC1063" s="135">
        <v>0</v>
      </c>
      <c r="AD1063" s="135">
        <v>25.016200000000001</v>
      </c>
      <c r="AE1063" s="137"/>
      <c r="AF1063" s="137"/>
      <c r="AG1063" s="132" t="s">
        <v>17</v>
      </c>
      <c r="AH1063" s="136">
        <v>1.7155147803684901E-5</v>
      </c>
      <c r="AI1063" s="136">
        <v>6.1355383434217269E-4</v>
      </c>
      <c r="AJ1063" s="136">
        <v>4.1900977338847595E-4</v>
      </c>
    </row>
    <row r="1064" spans="1:36" ht="13.5" thickBot="1">
      <c r="A1064" s="131">
        <v>7956</v>
      </c>
      <c r="B1064" s="131">
        <v>14482</v>
      </c>
      <c r="C1064" s="132" t="s">
        <v>1335</v>
      </c>
      <c r="D1064" s="132">
        <v>520017393</v>
      </c>
      <c r="E1064" s="132" t="s">
        <v>429</v>
      </c>
      <c r="F1064" s="132" t="s">
        <v>1336</v>
      </c>
      <c r="G1064" s="132">
        <v>1143585</v>
      </c>
      <c r="H1064" s="132" t="s">
        <v>102</v>
      </c>
      <c r="I1064" s="132" t="s">
        <v>228</v>
      </c>
      <c r="J1064" s="132" t="s">
        <v>53</v>
      </c>
      <c r="K1064" s="132" t="s">
        <v>53</v>
      </c>
      <c r="L1064" s="132" t="s">
        <v>821</v>
      </c>
      <c r="M1064" s="132" t="s">
        <v>311</v>
      </c>
      <c r="N1064" s="132" t="s">
        <v>651</v>
      </c>
      <c r="O1064" s="132" t="s">
        <v>62</v>
      </c>
      <c r="P1064" s="132" t="s">
        <v>1205</v>
      </c>
      <c r="Q1064" s="132" t="s">
        <v>65</v>
      </c>
      <c r="R1064" s="132" t="s">
        <v>57</v>
      </c>
      <c r="S1064" s="132" t="s">
        <v>1206</v>
      </c>
      <c r="T1064" s="134">
        <v>1.92</v>
      </c>
      <c r="U1064" s="133">
        <v>46843</v>
      </c>
      <c r="V1064" s="136">
        <v>1.44E-2</v>
      </c>
      <c r="W1064" s="178">
        <v>4.7399999999999998E-2</v>
      </c>
      <c r="X1064" s="132" t="s">
        <v>636</v>
      </c>
      <c r="Y1064" s="132"/>
      <c r="Z1064" s="135">
        <v>40000</v>
      </c>
      <c r="AA1064" s="135">
        <v>1</v>
      </c>
      <c r="AB1064" s="135">
        <v>94.32</v>
      </c>
      <c r="AC1064" s="135">
        <v>0</v>
      </c>
      <c r="AD1064" s="135">
        <v>37.728000000000002</v>
      </c>
      <c r="AE1064" s="137"/>
      <c r="AF1064" s="137"/>
      <c r="AG1064" s="132" t="s">
        <v>17</v>
      </c>
      <c r="AH1064" s="136">
        <v>1E-4</v>
      </c>
      <c r="AI1064" s="136">
        <v>9.2532675074797504E-4</v>
      </c>
      <c r="AJ1064" s="136">
        <v>6.3192654081756705E-4</v>
      </c>
    </row>
    <row r="1065" spans="1:36" ht="13.5" thickBot="1">
      <c r="A1065" s="131">
        <v>7956</v>
      </c>
      <c r="B1065" s="131">
        <v>14482</v>
      </c>
      <c r="C1065" s="132" t="s">
        <v>1463</v>
      </c>
      <c r="D1065" s="132">
        <v>515334662</v>
      </c>
      <c r="E1065" s="132" t="s">
        <v>429</v>
      </c>
      <c r="F1065" s="132" t="s">
        <v>1474</v>
      </c>
      <c r="G1065" s="132">
        <v>1143593</v>
      </c>
      <c r="H1065" s="132" t="s">
        <v>102</v>
      </c>
      <c r="I1065" s="132" t="s">
        <v>230</v>
      </c>
      <c r="J1065" s="132" t="s">
        <v>53</v>
      </c>
      <c r="K1065" s="132" t="s">
        <v>53</v>
      </c>
      <c r="L1065" s="132" t="s">
        <v>821</v>
      </c>
      <c r="M1065" s="132" t="s">
        <v>311</v>
      </c>
      <c r="N1065" s="132" t="s">
        <v>267</v>
      </c>
      <c r="O1065" s="132" t="s">
        <v>62</v>
      </c>
      <c r="P1065" s="132" t="s">
        <v>1462</v>
      </c>
      <c r="Q1065" s="132" t="s">
        <v>1334</v>
      </c>
      <c r="R1065" s="132" t="s">
        <v>57</v>
      </c>
      <c r="S1065" s="132" t="s">
        <v>1206</v>
      </c>
      <c r="T1065" s="134">
        <v>3.165</v>
      </c>
      <c r="U1065" s="133">
        <v>46995</v>
      </c>
      <c r="V1065" s="136">
        <v>4.6899999999999997E-2</v>
      </c>
      <c r="W1065" s="178">
        <v>7.5600000000000001E-2</v>
      </c>
      <c r="X1065" s="132" t="s">
        <v>636</v>
      </c>
      <c r="Y1065" s="132"/>
      <c r="Z1065" s="135">
        <v>121305.51</v>
      </c>
      <c r="AA1065" s="135">
        <v>1</v>
      </c>
      <c r="AB1065" s="135">
        <v>101.4</v>
      </c>
      <c r="AC1065" s="135">
        <v>0</v>
      </c>
      <c r="AD1065" s="135">
        <v>123.00379</v>
      </c>
      <c r="AE1065" s="137"/>
      <c r="AF1065" s="137"/>
      <c r="AG1065" s="132" t="s">
        <v>17</v>
      </c>
      <c r="AH1065" s="136">
        <v>1.01374976E-4</v>
      </c>
      <c r="AI1065" s="136">
        <v>3.0168229784347501E-3</v>
      </c>
      <c r="AJ1065" s="136">
        <v>2.0602565607016126E-3</v>
      </c>
    </row>
    <row r="1066" spans="1:36" ht="13.5" thickBot="1">
      <c r="A1066" s="131">
        <v>7956</v>
      </c>
      <c r="B1066" s="131">
        <v>14482</v>
      </c>
      <c r="C1066" s="132" t="s">
        <v>1475</v>
      </c>
      <c r="D1066" s="132">
        <v>513569780</v>
      </c>
      <c r="E1066" s="132" t="s">
        <v>429</v>
      </c>
      <c r="F1066" s="132" t="s">
        <v>1476</v>
      </c>
      <c r="G1066" s="132">
        <v>1145564</v>
      </c>
      <c r="H1066" s="132" t="s">
        <v>102</v>
      </c>
      <c r="I1066" s="132" t="s">
        <v>229</v>
      </c>
      <c r="J1066" s="132" t="s">
        <v>53</v>
      </c>
      <c r="K1066" s="132" t="s">
        <v>53</v>
      </c>
      <c r="L1066" s="132" t="s">
        <v>821</v>
      </c>
      <c r="M1066" s="132" t="s">
        <v>311</v>
      </c>
      <c r="N1066" s="132" t="s">
        <v>651</v>
      </c>
      <c r="O1066" s="132" t="s">
        <v>62</v>
      </c>
      <c r="P1066" s="132" t="s">
        <v>1205</v>
      </c>
      <c r="Q1066" s="132" t="s">
        <v>65</v>
      </c>
      <c r="R1066" s="132" t="s">
        <v>57</v>
      </c>
      <c r="S1066" s="132" t="s">
        <v>1206</v>
      </c>
      <c r="T1066" s="134">
        <v>1.7090000000000001</v>
      </c>
      <c r="U1066" s="133">
        <v>46387</v>
      </c>
      <c r="V1066" s="136">
        <v>8.3000000000000001E-3</v>
      </c>
      <c r="W1066" s="178">
        <v>2.1999999999999999E-2</v>
      </c>
      <c r="X1066" s="132" t="s">
        <v>636</v>
      </c>
      <c r="Y1066" s="132"/>
      <c r="Z1066" s="135">
        <v>21527.78</v>
      </c>
      <c r="AA1066" s="135">
        <v>1</v>
      </c>
      <c r="AB1066" s="135">
        <v>111.94</v>
      </c>
      <c r="AC1066" s="135">
        <v>0</v>
      </c>
      <c r="AD1066" s="135">
        <v>24.098199999999999</v>
      </c>
      <c r="AE1066" s="137"/>
      <c r="AF1066" s="137"/>
      <c r="AG1066" s="132" t="s">
        <v>17</v>
      </c>
      <c r="AH1066" s="136">
        <v>1.81385539856138E-5</v>
      </c>
      <c r="AI1066" s="136">
        <v>5.9103872733446913E-4</v>
      </c>
      <c r="AJ1066" s="136">
        <v>4.0363369820636911E-4</v>
      </c>
    </row>
    <row r="1067" spans="1:36" ht="13.5" thickBot="1">
      <c r="A1067" s="131">
        <v>7956</v>
      </c>
      <c r="B1067" s="131">
        <v>14482</v>
      </c>
      <c r="C1067" s="132" t="s">
        <v>1475</v>
      </c>
      <c r="D1067" s="132">
        <v>513569780</v>
      </c>
      <c r="E1067" s="132" t="s">
        <v>429</v>
      </c>
      <c r="F1067" s="132" t="s">
        <v>1477</v>
      </c>
      <c r="G1067" s="132">
        <v>1145572</v>
      </c>
      <c r="H1067" s="132" t="s">
        <v>102</v>
      </c>
      <c r="I1067" s="132" t="s">
        <v>229</v>
      </c>
      <c r="J1067" s="132" t="s">
        <v>53</v>
      </c>
      <c r="K1067" s="132" t="s">
        <v>53</v>
      </c>
      <c r="L1067" s="132" t="s">
        <v>821</v>
      </c>
      <c r="M1067" s="132" t="s">
        <v>311</v>
      </c>
      <c r="N1067" s="132" t="s">
        <v>651</v>
      </c>
      <c r="O1067" s="132" t="s">
        <v>62</v>
      </c>
      <c r="P1067" s="132" t="s">
        <v>1205</v>
      </c>
      <c r="Q1067" s="132" t="s">
        <v>65</v>
      </c>
      <c r="R1067" s="132" t="s">
        <v>57</v>
      </c>
      <c r="S1067" s="132" t="s">
        <v>1206</v>
      </c>
      <c r="T1067" s="134">
        <v>5.24</v>
      </c>
      <c r="U1067" s="133">
        <v>48213</v>
      </c>
      <c r="V1067" s="136">
        <v>1.6500000000000001E-2</v>
      </c>
      <c r="W1067" s="178">
        <v>2.81E-2</v>
      </c>
      <c r="X1067" s="132" t="s">
        <v>636</v>
      </c>
      <c r="Y1067" s="132"/>
      <c r="Z1067" s="135">
        <v>19500</v>
      </c>
      <c r="AA1067" s="135">
        <v>1</v>
      </c>
      <c r="AB1067" s="135">
        <v>107.94</v>
      </c>
      <c r="AC1067" s="135">
        <v>0</v>
      </c>
      <c r="AD1067" s="135">
        <v>21.048300000000001</v>
      </c>
      <c r="AE1067" s="137"/>
      <c r="AF1067" s="137"/>
      <c r="AG1067" s="132" t="s">
        <v>17</v>
      </c>
      <c r="AH1067" s="136">
        <v>9.2171387732413707E-6</v>
      </c>
      <c r="AI1067" s="136">
        <v>5.1623608587172932E-4</v>
      </c>
      <c r="AJ1067" s="136">
        <v>3.5254928459209069E-4</v>
      </c>
    </row>
    <row r="1068" spans="1:36" ht="13.5" thickBot="1">
      <c r="A1068" s="131">
        <v>7956</v>
      </c>
      <c r="B1068" s="131">
        <v>14482</v>
      </c>
      <c r="C1068" s="132" t="s">
        <v>1478</v>
      </c>
      <c r="D1068" s="132">
        <v>1737</v>
      </c>
      <c r="E1068" s="132" t="s">
        <v>2</v>
      </c>
      <c r="F1068" s="132" t="s">
        <v>1479</v>
      </c>
      <c r="G1068" s="132">
        <v>1145598</v>
      </c>
      <c r="H1068" s="132" t="s">
        <v>102</v>
      </c>
      <c r="I1068" s="132" t="s">
        <v>228</v>
      </c>
      <c r="J1068" s="132" t="s">
        <v>53</v>
      </c>
      <c r="K1068" s="132" t="s">
        <v>314</v>
      </c>
      <c r="L1068" s="132" t="s">
        <v>821</v>
      </c>
      <c r="M1068" s="132" t="s">
        <v>311</v>
      </c>
      <c r="N1068" s="132" t="s">
        <v>652</v>
      </c>
      <c r="O1068" s="132" t="s">
        <v>62</v>
      </c>
      <c r="P1068" s="132" t="s">
        <v>1350</v>
      </c>
      <c r="Q1068" s="132" t="s">
        <v>65</v>
      </c>
      <c r="R1068" s="132" t="s">
        <v>57</v>
      </c>
      <c r="S1068" s="132" t="s">
        <v>1206</v>
      </c>
      <c r="T1068" s="134">
        <v>0.501</v>
      </c>
      <c r="U1068" s="133">
        <v>45657</v>
      </c>
      <c r="V1068" s="136">
        <v>3.3799999999999997E-2</v>
      </c>
      <c r="W1068" s="178">
        <v>5.79E-2</v>
      </c>
      <c r="X1068" s="132" t="s">
        <v>636</v>
      </c>
      <c r="Y1068" s="132"/>
      <c r="Z1068" s="135">
        <v>61000</v>
      </c>
      <c r="AA1068" s="135">
        <v>1</v>
      </c>
      <c r="AB1068" s="135">
        <v>98.86</v>
      </c>
      <c r="AC1068" s="135">
        <v>0</v>
      </c>
      <c r="AD1068" s="135">
        <v>60.304600000000001</v>
      </c>
      <c r="AE1068" s="137"/>
      <c r="AF1068" s="137"/>
      <c r="AG1068" s="132" t="s">
        <v>17</v>
      </c>
      <c r="AH1068" s="136">
        <v>2.9809573000000002E-4</v>
      </c>
      <c r="AI1068" s="136">
        <v>1.47904632032327E-3</v>
      </c>
      <c r="AJ1068" s="136">
        <v>1.0100741431665356E-3</v>
      </c>
    </row>
    <row r="1069" spans="1:36" ht="13.5" thickBot="1">
      <c r="A1069" s="131">
        <v>7956</v>
      </c>
      <c r="B1069" s="131">
        <v>14482</v>
      </c>
      <c r="C1069" s="132" t="s">
        <v>1480</v>
      </c>
      <c r="D1069" s="132">
        <v>1628</v>
      </c>
      <c r="E1069" s="132" t="s">
        <v>2</v>
      </c>
      <c r="F1069" s="132" t="s">
        <v>1481</v>
      </c>
      <c r="G1069" s="132">
        <v>1147495</v>
      </c>
      <c r="H1069" s="132" t="s">
        <v>102</v>
      </c>
      <c r="I1069" s="132" t="s">
        <v>228</v>
      </c>
      <c r="J1069" s="132" t="s">
        <v>53</v>
      </c>
      <c r="K1069" s="132" t="s">
        <v>314</v>
      </c>
      <c r="L1069" s="132" t="s">
        <v>821</v>
      </c>
      <c r="M1069" s="132" t="s">
        <v>311</v>
      </c>
      <c r="N1069" s="132" t="s">
        <v>652</v>
      </c>
      <c r="O1069" s="132" t="s">
        <v>62</v>
      </c>
      <c r="P1069" s="132" t="s">
        <v>1377</v>
      </c>
      <c r="Q1069" s="132" t="s">
        <v>65</v>
      </c>
      <c r="R1069" s="132" t="s">
        <v>57</v>
      </c>
      <c r="S1069" s="132" t="s">
        <v>1206</v>
      </c>
      <c r="T1069" s="134">
        <v>0.41899999999999998</v>
      </c>
      <c r="U1069" s="133">
        <v>45627</v>
      </c>
      <c r="V1069" s="136">
        <v>3.9E-2</v>
      </c>
      <c r="W1069" s="178">
        <v>5.8999999999999997E-2</v>
      </c>
      <c r="X1069" s="132" t="s">
        <v>636</v>
      </c>
      <c r="Y1069" s="132"/>
      <c r="Z1069" s="135">
        <v>66553.19</v>
      </c>
      <c r="AA1069" s="135">
        <v>1</v>
      </c>
      <c r="AB1069" s="135">
        <v>99.53</v>
      </c>
      <c r="AC1069" s="135">
        <v>0</v>
      </c>
      <c r="AD1069" s="135">
        <v>66.240390000000005</v>
      </c>
      <c r="AE1069" s="137"/>
      <c r="AF1069" s="137"/>
      <c r="AG1069" s="132" t="s">
        <v>17</v>
      </c>
      <c r="AH1069" s="136">
        <v>1.7187489300000001E-4</v>
      </c>
      <c r="AI1069" s="136">
        <v>1.6246290512876023E-3</v>
      </c>
      <c r="AJ1069" s="136">
        <v>1.1094958787931128E-3</v>
      </c>
    </row>
    <row r="1070" spans="1:36" ht="13.5" thickBot="1">
      <c r="A1070" s="131">
        <v>7956</v>
      </c>
      <c r="B1070" s="131">
        <v>14482</v>
      </c>
      <c r="C1070" s="132" t="s">
        <v>1329</v>
      </c>
      <c r="D1070" s="132">
        <v>513623314</v>
      </c>
      <c r="E1070" s="132" t="s">
        <v>429</v>
      </c>
      <c r="F1070" s="132" t="s">
        <v>1485</v>
      </c>
      <c r="G1070" s="132">
        <v>1151117</v>
      </c>
      <c r="H1070" s="132" t="s">
        <v>102</v>
      </c>
      <c r="I1070" s="132" t="s">
        <v>229</v>
      </c>
      <c r="J1070" s="132" t="s">
        <v>53</v>
      </c>
      <c r="K1070" s="132" t="s">
        <v>53</v>
      </c>
      <c r="L1070" s="132" t="s">
        <v>821</v>
      </c>
      <c r="M1070" s="132" t="s">
        <v>311</v>
      </c>
      <c r="N1070" s="132" t="s">
        <v>651</v>
      </c>
      <c r="O1070" s="132" t="s">
        <v>62</v>
      </c>
      <c r="P1070" s="132" t="s">
        <v>1350</v>
      </c>
      <c r="Q1070" s="132" t="s">
        <v>65</v>
      </c>
      <c r="R1070" s="132" t="s">
        <v>57</v>
      </c>
      <c r="S1070" s="132" t="s">
        <v>1206</v>
      </c>
      <c r="T1070" s="134">
        <v>3.145</v>
      </c>
      <c r="U1070" s="133">
        <v>46680</v>
      </c>
      <c r="V1070" s="136">
        <v>1.8200000000000001E-2</v>
      </c>
      <c r="W1070" s="178">
        <v>2.7199999999999998E-2</v>
      </c>
      <c r="X1070" s="132" t="s">
        <v>636</v>
      </c>
      <c r="Y1070" s="132"/>
      <c r="Z1070" s="135">
        <v>112500</v>
      </c>
      <c r="AA1070" s="135">
        <v>1</v>
      </c>
      <c r="AB1070" s="135">
        <v>110.75</v>
      </c>
      <c r="AC1070" s="135">
        <v>0</v>
      </c>
      <c r="AD1070" s="135">
        <v>124.59375</v>
      </c>
      <c r="AE1070" s="137"/>
      <c r="AF1070" s="137"/>
      <c r="AG1070" s="132" t="s">
        <v>17</v>
      </c>
      <c r="AH1070" s="136">
        <v>2.2479234799999999E-4</v>
      </c>
      <c r="AI1070" s="136">
        <v>3.0558187513519274E-3</v>
      </c>
      <c r="AJ1070" s="136">
        <v>2.0868876549244258E-3</v>
      </c>
    </row>
    <row r="1071" spans="1:36" ht="13.5" thickBot="1">
      <c r="A1071" s="131">
        <v>7956</v>
      </c>
      <c r="B1071" s="131">
        <v>14482</v>
      </c>
      <c r="C1071" s="132" t="s">
        <v>1487</v>
      </c>
      <c r="D1071" s="132">
        <v>515327120</v>
      </c>
      <c r="E1071" s="132" t="s">
        <v>429</v>
      </c>
      <c r="F1071" s="132" t="s">
        <v>1488</v>
      </c>
      <c r="G1071" s="132">
        <v>1155928</v>
      </c>
      <c r="H1071" s="132" t="s">
        <v>102</v>
      </c>
      <c r="I1071" s="132" t="s">
        <v>229</v>
      </c>
      <c r="J1071" s="132" t="s">
        <v>53</v>
      </c>
      <c r="K1071" s="132" t="s">
        <v>53</v>
      </c>
      <c r="L1071" s="132" t="s">
        <v>821</v>
      </c>
      <c r="M1071" s="132" t="s">
        <v>311</v>
      </c>
      <c r="N1071" s="132" t="s">
        <v>651</v>
      </c>
      <c r="O1071" s="132" t="s">
        <v>62</v>
      </c>
      <c r="P1071" s="132" t="s">
        <v>1333</v>
      </c>
      <c r="Q1071" s="132" t="s">
        <v>1334</v>
      </c>
      <c r="R1071" s="132" t="s">
        <v>57</v>
      </c>
      <c r="S1071" s="132" t="s">
        <v>1206</v>
      </c>
      <c r="T1071" s="134">
        <v>3.0249999999999999</v>
      </c>
      <c r="U1071" s="133">
        <v>46752</v>
      </c>
      <c r="V1071" s="136">
        <v>2.75E-2</v>
      </c>
      <c r="W1071" s="178">
        <v>3.2199999999999999E-2</v>
      </c>
      <c r="X1071" s="132" t="s">
        <v>636</v>
      </c>
      <c r="Y1071" s="132"/>
      <c r="Z1071" s="135">
        <v>340194.44</v>
      </c>
      <c r="AA1071" s="135">
        <v>1</v>
      </c>
      <c r="AB1071" s="135">
        <v>111.38</v>
      </c>
      <c r="AC1071" s="135">
        <v>0</v>
      </c>
      <c r="AD1071" s="135">
        <v>378.90857</v>
      </c>
      <c r="AE1071" s="137"/>
      <c r="AF1071" s="137"/>
      <c r="AG1071" s="132" t="s">
        <v>17</v>
      </c>
      <c r="AH1071" s="136">
        <v>6.2836484800000004E-4</v>
      </c>
      <c r="AI1071" s="136">
        <v>9.2932102393093099E-3</v>
      </c>
      <c r="AJ1071" s="136">
        <v>6.3465432020311423E-3</v>
      </c>
    </row>
    <row r="1072" spans="1:36" ht="13.5" thickBot="1">
      <c r="A1072" s="131">
        <v>7956</v>
      </c>
      <c r="B1072" s="131">
        <v>14482</v>
      </c>
      <c r="C1072" s="132" t="s">
        <v>1489</v>
      </c>
      <c r="D1072" s="132">
        <v>1742</v>
      </c>
      <c r="E1072" s="132" t="s">
        <v>2</v>
      </c>
      <c r="F1072" s="132" t="s">
        <v>1490</v>
      </c>
      <c r="G1072" s="132">
        <v>1155951</v>
      </c>
      <c r="H1072" s="132" t="s">
        <v>102</v>
      </c>
      <c r="I1072" s="132" t="s">
        <v>230</v>
      </c>
      <c r="J1072" s="132" t="s">
        <v>53</v>
      </c>
      <c r="K1072" s="132" t="s">
        <v>315</v>
      </c>
      <c r="L1072" s="132" t="s">
        <v>821</v>
      </c>
      <c r="M1072" s="132" t="s">
        <v>311</v>
      </c>
      <c r="N1072" s="132" t="s">
        <v>652</v>
      </c>
      <c r="O1072" s="132" t="s">
        <v>62</v>
      </c>
      <c r="P1072" s="132" t="s">
        <v>1333</v>
      </c>
      <c r="Q1072" s="132" t="s">
        <v>1334</v>
      </c>
      <c r="R1072" s="132" t="s">
        <v>57</v>
      </c>
      <c r="S1072" s="132" t="s">
        <v>1206</v>
      </c>
      <c r="T1072" s="134">
        <v>3.101</v>
      </c>
      <c r="U1072" s="133">
        <v>46944</v>
      </c>
      <c r="V1072" s="136">
        <v>4.2999999999999997E-2</v>
      </c>
      <c r="W1072" s="178">
        <v>7.8299999999999995E-2</v>
      </c>
      <c r="X1072" s="132" t="s">
        <v>636</v>
      </c>
      <c r="Y1072" s="132"/>
      <c r="Z1072" s="135">
        <v>70057.47</v>
      </c>
      <c r="AA1072" s="135">
        <v>1</v>
      </c>
      <c r="AB1072" s="135">
        <v>90.67</v>
      </c>
      <c r="AC1072" s="135">
        <v>0</v>
      </c>
      <c r="AD1072" s="135">
        <v>63.52111</v>
      </c>
      <c r="AE1072" s="137"/>
      <c r="AF1072" s="137"/>
      <c r="AG1072" s="132" t="s">
        <v>17</v>
      </c>
      <c r="AH1072" s="136">
        <v>6.2226983462042797E-5</v>
      </c>
      <c r="AI1072" s="136">
        <v>1.5579352820240856E-3</v>
      </c>
      <c r="AJ1072" s="136">
        <v>1.0639491971796058E-3</v>
      </c>
    </row>
    <row r="1073" spans="1:36" ht="13.5" thickBot="1">
      <c r="A1073" s="131">
        <v>7956</v>
      </c>
      <c r="B1073" s="131">
        <v>14482</v>
      </c>
      <c r="C1073" s="132" t="s">
        <v>1329</v>
      </c>
      <c r="D1073" s="132">
        <v>513623314</v>
      </c>
      <c r="E1073" s="132" t="s">
        <v>429</v>
      </c>
      <c r="F1073" s="132" t="s">
        <v>1491</v>
      </c>
      <c r="G1073" s="132">
        <v>1156231</v>
      </c>
      <c r="H1073" s="132" t="s">
        <v>102</v>
      </c>
      <c r="I1073" s="132" t="s">
        <v>229</v>
      </c>
      <c r="J1073" s="132" t="s">
        <v>53</v>
      </c>
      <c r="K1073" s="132" t="s">
        <v>53</v>
      </c>
      <c r="L1073" s="132" t="s">
        <v>821</v>
      </c>
      <c r="M1073" s="132" t="s">
        <v>311</v>
      </c>
      <c r="N1073" s="132" t="s">
        <v>651</v>
      </c>
      <c r="O1073" s="132" t="s">
        <v>62</v>
      </c>
      <c r="P1073" s="132" t="s">
        <v>1328</v>
      </c>
      <c r="Q1073" s="132" t="s">
        <v>65</v>
      </c>
      <c r="R1073" s="132" t="s">
        <v>57</v>
      </c>
      <c r="S1073" s="132" t="s">
        <v>1206</v>
      </c>
      <c r="T1073" s="134">
        <v>2.9580000000000002</v>
      </c>
      <c r="U1073" s="133">
        <v>46808</v>
      </c>
      <c r="V1073" s="136">
        <v>3.3500000000000002E-2</v>
      </c>
      <c r="W1073" s="178">
        <v>2.9499999999999998E-2</v>
      </c>
      <c r="X1073" s="132" t="s">
        <v>636</v>
      </c>
      <c r="Y1073" s="132"/>
      <c r="Z1073" s="135">
        <v>25714.29</v>
      </c>
      <c r="AA1073" s="135">
        <v>1</v>
      </c>
      <c r="AB1073" s="135">
        <v>115.92</v>
      </c>
      <c r="AC1073" s="135">
        <v>0</v>
      </c>
      <c r="AD1073" s="135">
        <v>29.808</v>
      </c>
      <c r="AE1073" s="137"/>
      <c r="AF1073" s="137"/>
      <c r="AG1073" s="132" t="s">
        <v>17</v>
      </c>
      <c r="AH1073" s="136">
        <v>4.0514411258971897E-5</v>
      </c>
      <c r="AI1073" s="136">
        <v>7.3107876872072837E-4</v>
      </c>
      <c r="AJ1073" s="136">
        <v>4.9927020591311589E-4</v>
      </c>
    </row>
    <row r="1074" spans="1:36" ht="13.5" thickBot="1">
      <c r="A1074" s="131">
        <v>7956</v>
      </c>
      <c r="B1074" s="131">
        <v>14482</v>
      </c>
      <c r="C1074" s="132" t="s">
        <v>1457</v>
      </c>
      <c r="D1074" s="132">
        <v>513765859</v>
      </c>
      <c r="E1074" s="132" t="s">
        <v>429</v>
      </c>
      <c r="F1074" s="132" t="s">
        <v>1494</v>
      </c>
      <c r="G1074" s="132">
        <v>1157569</v>
      </c>
      <c r="H1074" s="132" t="s">
        <v>102</v>
      </c>
      <c r="I1074" s="132" t="s">
        <v>229</v>
      </c>
      <c r="J1074" s="132" t="s">
        <v>53</v>
      </c>
      <c r="K1074" s="132" t="s">
        <v>53</v>
      </c>
      <c r="L1074" s="132" t="s">
        <v>821</v>
      </c>
      <c r="M1074" s="132" t="s">
        <v>311</v>
      </c>
      <c r="N1074" s="132" t="s">
        <v>651</v>
      </c>
      <c r="O1074" s="132" t="s">
        <v>62</v>
      </c>
      <c r="P1074" s="132" t="s">
        <v>1350</v>
      </c>
      <c r="Q1074" s="132" t="s">
        <v>65</v>
      </c>
      <c r="R1074" s="132" t="s">
        <v>57</v>
      </c>
      <c r="S1074" s="132" t="s">
        <v>1206</v>
      </c>
      <c r="T1074" s="134">
        <v>2.4860000000000002</v>
      </c>
      <c r="U1074" s="133">
        <v>47057</v>
      </c>
      <c r="V1074" s="136">
        <v>1.4200000000000001E-2</v>
      </c>
      <c r="W1074" s="178">
        <v>2.52E-2</v>
      </c>
      <c r="X1074" s="132" t="s">
        <v>636</v>
      </c>
      <c r="Y1074" s="132"/>
      <c r="Z1074" s="135">
        <v>52873</v>
      </c>
      <c r="AA1074" s="135">
        <v>1</v>
      </c>
      <c r="AB1074" s="135">
        <v>110.8</v>
      </c>
      <c r="AC1074" s="135">
        <v>0</v>
      </c>
      <c r="AD1074" s="135">
        <v>58.583280000000002</v>
      </c>
      <c r="AE1074" s="137"/>
      <c r="AF1074" s="137"/>
      <c r="AG1074" s="132" t="s">
        <v>17</v>
      </c>
      <c r="AH1074" s="136">
        <v>4.4782823354946497E-5</v>
      </c>
      <c r="AI1074" s="136">
        <v>1.4368287778456009E-3</v>
      </c>
      <c r="AJ1074" s="136">
        <v>9.812428297324787E-4</v>
      </c>
    </row>
    <row r="1075" spans="1:36" ht="13.5" thickBot="1">
      <c r="A1075" s="131">
        <v>7956</v>
      </c>
      <c r="B1075" s="131">
        <v>14482</v>
      </c>
      <c r="C1075" s="132" t="s">
        <v>1521</v>
      </c>
      <c r="D1075" s="132">
        <v>1772</v>
      </c>
      <c r="E1075" s="132" t="s">
        <v>2</v>
      </c>
      <c r="F1075" s="132" t="s">
        <v>2181</v>
      </c>
      <c r="G1075" s="132">
        <v>1157577</v>
      </c>
      <c r="H1075" s="132" t="s">
        <v>102</v>
      </c>
      <c r="I1075" s="132" t="s">
        <v>228</v>
      </c>
      <c r="J1075" s="132" t="s">
        <v>53</v>
      </c>
      <c r="K1075" s="132" t="s">
        <v>314</v>
      </c>
      <c r="L1075" s="132" t="s">
        <v>821</v>
      </c>
      <c r="M1075" s="132" t="s">
        <v>311</v>
      </c>
      <c r="N1075" s="132" t="s">
        <v>652</v>
      </c>
      <c r="O1075" s="132" t="s">
        <v>62</v>
      </c>
      <c r="P1075" s="132" t="s">
        <v>1328</v>
      </c>
      <c r="Q1075" s="132" t="s">
        <v>65</v>
      </c>
      <c r="R1075" s="132" t="s">
        <v>57</v>
      </c>
      <c r="S1075" s="132" t="s">
        <v>1206</v>
      </c>
      <c r="T1075" s="134">
        <v>1.167</v>
      </c>
      <c r="U1075" s="133">
        <v>45960</v>
      </c>
      <c r="V1075" s="136">
        <v>4.8000000000000001E-2</v>
      </c>
      <c r="W1075" s="178">
        <v>5.3900000000000003E-2</v>
      </c>
      <c r="X1075" s="132" t="s">
        <v>636</v>
      </c>
      <c r="Y1075" s="132"/>
      <c r="Z1075" s="135">
        <v>2127.35</v>
      </c>
      <c r="AA1075" s="135">
        <v>1</v>
      </c>
      <c r="AB1075" s="135">
        <v>100.21</v>
      </c>
      <c r="AC1075" s="135">
        <v>0</v>
      </c>
      <c r="AD1075" s="135">
        <v>2.1318199999999998</v>
      </c>
      <c r="AE1075" s="137"/>
      <c r="AF1075" s="137"/>
      <c r="AG1075" s="132" t="s">
        <v>17</v>
      </c>
      <c r="AH1075" s="136">
        <v>5.6729333333333304E-6</v>
      </c>
      <c r="AI1075" s="136">
        <v>5.2285572354207694E-5</v>
      </c>
      <c r="AJ1075" s="136">
        <v>3.570699846919279E-5</v>
      </c>
    </row>
    <row r="1076" spans="1:36" ht="13.5" thickBot="1">
      <c r="A1076" s="131">
        <v>7956</v>
      </c>
      <c r="B1076" s="131">
        <v>14482</v>
      </c>
      <c r="C1076" s="132" t="s">
        <v>1495</v>
      </c>
      <c r="D1076" s="132">
        <v>513957472</v>
      </c>
      <c r="E1076" s="132" t="s">
        <v>429</v>
      </c>
      <c r="F1076" s="132" t="s">
        <v>1496</v>
      </c>
      <c r="G1076" s="132">
        <v>11576680</v>
      </c>
      <c r="H1076" s="132" t="s">
        <v>102</v>
      </c>
      <c r="I1076" s="132" t="s">
        <v>228</v>
      </c>
      <c r="J1076" s="132" t="s">
        <v>53</v>
      </c>
      <c r="K1076" s="132" t="s">
        <v>53</v>
      </c>
      <c r="L1076" s="132" t="s">
        <v>54</v>
      </c>
      <c r="M1076" s="132" t="s">
        <v>311</v>
      </c>
      <c r="N1076" s="132" t="s">
        <v>651</v>
      </c>
      <c r="O1076" s="132" t="s">
        <v>62</v>
      </c>
      <c r="P1076" s="132" t="s">
        <v>298</v>
      </c>
      <c r="Q1076" s="132" t="s">
        <v>298</v>
      </c>
      <c r="R1076" s="132" t="s">
        <v>57</v>
      </c>
      <c r="S1076" s="132" t="s">
        <v>1206</v>
      </c>
      <c r="T1076" s="134">
        <v>1.167</v>
      </c>
      <c r="U1076" s="133">
        <v>47787</v>
      </c>
      <c r="V1076" s="136">
        <v>4.8000000000000001E-2</v>
      </c>
      <c r="W1076" s="178">
        <v>5.3900000000000003E-2</v>
      </c>
      <c r="X1076" s="132" t="s">
        <v>636</v>
      </c>
      <c r="Y1076" s="132"/>
      <c r="Z1076" s="135">
        <v>125000</v>
      </c>
      <c r="AA1076" s="135">
        <v>1</v>
      </c>
      <c r="AB1076" s="135">
        <v>94.190799999999996</v>
      </c>
      <c r="AC1076" s="135">
        <v>0</v>
      </c>
      <c r="AD1076" s="135">
        <v>117.7385</v>
      </c>
      <c r="AE1076" s="137"/>
      <c r="AF1076" s="137"/>
      <c r="AG1076" s="132" t="s">
        <v>17</v>
      </c>
      <c r="AH1076" s="136">
        <v>2.34742087E-4</v>
      </c>
      <c r="AI1076" s="136">
        <v>2.8876851050397704E-3</v>
      </c>
      <c r="AJ1076" s="136">
        <v>1.9720653897913783E-3</v>
      </c>
    </row>
    <row r="1077" spans="1:36" ht="13.5" thickBot="1">
      <c r="A1077" s="131">
        <v>7956</v>
      </c>
      <c r="B1077" s="131">
        <v>14482</v>
      </c>
      <c r="C1077" s="132" t="s">
        <v>1495</v>
      </c>
      <c r="D1077" s="132">
        <v>513957472</v>
      </c>
      <c r="E1077" s="132" t="s">
        <v>429</v>
      </c>
      <c r="F1077" s="132" t="s">
        <v>1496</v>
      </c>
      <c r="G1077" s="132">
        <v>1157668</v>
      </c>
      <c r="H1077" s="132" t="s">
        <v>102</v>
      </c>
      <c r="I1077" s="132" t="s">
        <v>228</v>
      </c>
      <c r="J1077" s="132" t="s">
        <v>53</v>
      </c>
      <c r="K1077" s="132" t="s">
        <v>53</v>
      </c>
      <c r="L1077" s="132" t="s">
        <v>821</v>
      </c>
      <c r="M1077" s="132" t="s">
        <v>311</v>
      </c>
      <c r="N1077" s="132" t="s">
        <v>651</v>
      </c>
      <c r="O1077" s="132" t="s">
        <v>62</v>
      </c>
      <c r="P1077" s="132" t="s">
        <v>1497</v>
      </c>
      <c r="Q1077" s="132" t="s">
        <v>1334</v>
      </c>
      <c r="R1077" s="132" t="s">
        <v>57</v>
      </c>
      <c r="S1077" s="132" t="s">
        <v>1206</v>
      </c>
      <c r="T1077" s="134">
        <v>2.98</v>
      </c>
      <c r="U1077" s="133">
        <v>47787</v>
      </c>
      <c r="V1077" s="136">
        <v>4.1000000000000002E-2</v>
      </c>
      <c r="W1077" s="178">
        <v>6.3E-2</v>
      </c>
      <c r="X1077" s="132" t="s">
        <v>636</v>
      </c>
      <c r="Y1077" s="132"/>
      <c r="Z1077" s="135">
        <v>2625</v>
      </c>
      <c r="AA1077" s="135">
        <v>1</v>
      </c>
      <c r="AB1077" s="135">
        <v>94.62</v>
      </c>
      <c r="AC1077" s="135">
        <v>0</v>
      </c>
      <c r="AD1077" s="135">
        <v>2.4837699999999998</v>
      </c>
      <c r="AE1077" s="137"/>
      <c r="AF1077" s="137"/>
      <c r="AG1077" s="132" t="s">
        <v>17</v>
      </c>
      <c r="AH1077" s="136">
        <v>4.9295838339036201E-6</v>
      </c>
      <c r="AI1077" s="136">
        <v>6.0917589686845252E-5</v>
      </c>
      <c r="AJ1077" s="136">
        <v>4.1601998099195514E-5</v>
      </c>
    </row>
    <row r="1078" spans="1:36" ht="13.5" thickBot="1">
      <c r="A1078" s="131">
        <v>7956</v>
      </c>
      <c r="B1078" s="131">
        <v>14482</v>
      </c>
      <c r="C1078" s="132" t="s">
        <v>1498</v>
      </c>
      <c r="D1078" s="132">
        <v>520043878</v>
      </c>
      <c r="E1078" s="132" t="s">
        <v>429</v>
      </c>
      <c r="F1078" s="132" t="s">
        <v>1499</v>
      </c>
      <c r="G1078" s="132">
        <v>1157700</v>
      </c>
      <c r="H1078" s="132" t="s">
        <v>102</v>
      </c>
      <c r="I1078" s="132" t="s">
        <v>228</v>
      </c>
      <c r="J1078" s="132" t="s">
        <v>53</v>
      </c>
      <c r="K1078" s="132" t="s">
        <v>53</v>
      </c>
      <c r="L1078" s="132" t="s">
        <v>821</v>
      </c>
      <c r="M1078" s="132" t="s">
        <v>311</v>
      </c>
      <c r="N1078" s="132" t="s">
        <v>156</v>
      </c>
      <c r="O1078" s="132" t="s">
        <v>62</v>
      </c>
      <c r="P1078" s="132" t="s">
        <v>1345</v>
      </c>
      <c r="Q1078" s="132" t="s">
        <v>1334</v>
      </c>
      <c r="R1078" s="132" t="s">
        <v>57</v>
      </c>
      <c r="S1078" s="132" t="s">
        <v>1206</v>
      </c>
      <c r="T1078" s="134">
        <v>1.657</v>
      </c>
      <c r="U1078" s="133">
        <v>46660</v>
      </c>
      <c r="V1078" s="136">
        <v>3.2899999999999999E-2</v>
      </c>
      <c r="W1078" s="178">
        <v>5.4199999999999998E-2</v>
      </c>
      <c r="X1078" s="132" t="s">
        <v>636</v>
      </c>
      <c r="Y1078" s="132"/>
      <c r="Z1078" s="135">
        <v>25000</v>
      </c>
      <c r="AA1078" s="135">
        <v>1</v>
      </c>
      <c r="AB1078" s="135">
        <v>97.48</v>
      </c>
      <c r="AC1078" s="135">
        <v>0</v>
      </c>
      <c r="AD1078" s="135">
        <v>24.37</v>
      </c>
      <c r="AE1078" s="137"/>
      <c r="AF1078" s="137"/>
      <c r="AG1078" s="132" t="s">
        <v>17</v>
      </c>
      <c r="AH1078" s="136">
        <v>5.13081316000215E-5</v>
      </c>
      <c r="AI1078" s="136">
        <v>5.9770496489949506E-4</v>
      </c>
      <c r="AJ1078" s="136">
        <v>4.081862224269537E-4</v>
      </c>
    </row>
    <row r="1079" spans="1:36" ht="13.5" thickBot="1">
      <c r="A1079" s="131">
        <v>7956</v>
      </c>
      <c r="B1079" s="131">
        <v>14482</v>
      </c>
      <c r="C1079" s="132" t="s">
        <v>1500</v>
      </c>
      <c r="D1079" s="132">
        <v>520010869</v>
      </c>
      <c r="E1079" s="132" t="s">
        <v>429</v>
      </c>
      <c r="F1079" s="132" t="s">
        <v>1501</v>
      </c>
      <c r="G1079" s="132">
        <v>1158476</v>
      </c>
      <c r="H1079" s="132" t="s">
        <v>102</v>
      </c>
      <c r="I1079" s="132" t="s">
        <v>229</v>
      </c>
      <c r="J1079" s="132" t="s">
        <v>53</v>
      </c>
      <c r="K1079" s="132" t="s">
        <v>53</v>
      </c>
      <c r="L1079" s="132" t="s">
        <v>821</v>
      </c>
      <c r="M1079" s="132" t="s">
        <v>311</v>
      </c>
      <c r="N1079" s="132" t="s">
        <v>258</v>
      </c>
      <c r="O1079" s="132" t="s">
        <v>62</v>
      </c>
      <c r="P1079" s="132" t="s">
        <v>1205</v>
      </c>
      <c r="Q1079" s="132" t="s">
        <v>65</v>
      </c>
      <c r="R1079" s="132" t="s">
        <v>57</v>
      </c>
      <c r="S1079" s="132" t="s">
        <v>1206</v>
      </c>
      <c r="T1079" s="134">
        <v>11.712999999999999</v>
      </c>
      <c r="U1079" s="133">
        <v>56249</v>
      </c>
      <c r="V1079" s="136">
        <v>2.07E-2</v>
      </c>
      <c r="W1079" s="178">
        <v>3.2599999999999997E-2</v>
      </c>
      <c r="X1079" s="132" t="s">
        <v>636</v>
      </c>
      <c r="Y1079" s="132"/>
      <c r="Z1079" s="135">
        <v>42585.11</v>
      </c>
      <c r="AA1079" s="135">
        <v>1</v>
      </c>
      <c r="AB1079" s="135">
        <v>97.32</v>
      </c>
      <c r="AC1079" s="135">
        <v>0</v>
      </c>
      <c r="AD1079" s="135">
        <v>41.443829999999998</v>
      </c>
      <c r="AE1079" s="137"/>
      <c r="AF1079" s="137"/>
      <c r="AG1079" s="132" t="s">
        <v>17</v>
      </c>
      <c r="AH1079" s="136">
        <v>9.3522155781578992E-6</v>
      </c>
      <c r="AI1079" s="136">
        <v>1.0164621647702355E-3</v>
      </c>
      <c r="AJ1079" s="136">
        <v>6.9416497376302241E-4</v>
      </c>
    </row>
    <row r="1080" spans="1:36" ht="13.5" thickBot="1">
      <c r="A1080" s="131">
        <v>7956</v>
      </c>
      <c r="B1080" s="131">
        <v>14482</v>
      </c>
      <c r="C1080" s="132" t="s">
        <v>1452</v>
      </c>
      <c r="D1080" s="132">
        <v>511396046</v>
      </c>
      <c r="E1080" s="132" t="s">
        <v>429</v>
      </c>
      <c r="F1080" s="132" t="s">
        <v>2159</v>
      </c>
      <c r="G1080" s="132">
        <v>1158518</v>
      </c>
      <c r="H1080" s="132" t="s">
        <v>102</v>
      </c>
      <c r="I1080" s="132" t="s">
        <v>229</v>
      </c>
      <c r="J1080" s="132" t="s">
        <v>53</v>
      </c>
      <c r="K1080" s="132" t="s">
        <v>53</v>
      </c>
      <c r="L1080" s="132" t="s">
        <v>821</v>
      </c>
      <c r="M1080" s="132" t="s">
        <v>311</v>
      </c>
      <c r="N1080" s="132" t="s">
        <v>260</v>
      </c>
      <c r="O1080" s="132" t="s">
        <v>62</v>
      </c>
      <c r="P1080" s="132" t="s">
        <v>298</v>
      </c>
      <c r="Q1080" s="132" t="s">
        <v>298</v>
      </c>
      <c r="R1080" s="132" t="s">
        <v>57</v>
      </c>
      <c r="S1080" s="132" t="s">
        <v>1206</v>
      </c>
      <c r="T1080" s="134">
        <v>2.5009999999999999</v>
      </c>
      <c r="U1080" s="133">
        <v>46387</v>
      </c>
      <c r="V1080" s="136">
        <v>5.2999999999999999E-2</v>
      </c>
      <c r="W1080" s="178">
        <v>5.2200000000000003E-2</v>
      </c>
      <c r="X1080" s="132" t="s">
        <v>636</v>
      </c>
      <c r="Y1080" s="132"/>
      <c r="Z1080" s="135">
        <v>55367</v>
      </c>
      <c r="AA1080" s="135">
        <v>1</v>
      </c>
      <c r="AB1080" s="135">
        <v>98.5</v>
      </c>
      <c r="AC1080" s="135">
        <v>0</v>
      </c>
      <c r="AD1080" s="135">
        <v>54.536490000000001</v>
      </c>
      <c r="AE1080" s="137"/>
      <c r="AF1080" s="137"/>
      <c r="AG1080" s="132" t="s">
        <v>17</v>
      </c>
      <c r="AH1080" s="136">
        <v>3.67887043E-4</v>
      </c>
      <c r="AI1080" s="136">
        <v>1.3375761526955956E-3</v>
      </c>
      <c r="AJ1080" s="136">
        <v>9.1346096994359197E-4</v>
      </c>
    </row>
    <row r="1081" spans="1:36" ht="13.5" thickBot="1">
      <c r="A1081" s="131">
        <v>7956</v>
      </c>
      <c r="B1081" s="131">
        <v>14482</v>
      </c>
      <c r="C1081" s="132" t="s">
        <v>1427</v>
      </c>
      <c r="D1081" s="132">
        <v>520026683</v>
      </c>
      <c r="E1081" s="132" t="s">
        <v>429</v>
      </c>
      <c r="F1081" s="132" t="s">
        <v>1502</v>
      </c>
      <c r="G1081" s="132">
        <v>1158609</v>
      </c>
      <c r="H1081" s="132" t="s">
        <v>102</v>
      </c>
      <c r="I1081" s="132" t="s">
        <v>229</v>
      </c>
      <c r="J1081" s="132" t="s">
        <v>53</v>
      </c>
      <c r="K1081" s="132" t="s">
        <v>53</v>
      </c>
      <c r="L1081" s="132" t="s">
        <v>821</v>
      </c>
      <c r="M1081" s="132" t="s">
        <v>311</v>
      </c>
      <c r="N1081" s="132" t="s">
        <v>651</v>
      </c>
      <c r="O1081" s="132" t="s">
        <v>62</v>
      </c>
      <c r="P1081" s="132" t="s">
        <v>1350</v>
      </c>
      <c r="Q1081" s="132" t="s">
        <v>65</v>
      </c>
      <c r="R1081" s="132" t="s">
        <v>57</v>
      </c>
      <c r="S1081" s="132" t="s">
        <v>1206</v>
      </c>
      <c r="T1081" s="134">
        <v>3.536</v>
      </c>
      <c r="U1081" s="133">
        <v>47394</v>
      </c>
      <c r="V1081" s="136">
        <v>1.14E-2</v>
      </c>
      <c r="W1081" s="178">
        <v>3.1600000000000003E-2</v>
      </c>
      <c r="X1081" s="132" t="s">
        <v>636</v>
      </c>
      <c r="Y1081" s="132"/>
      <c r="Z1081" s="135">
        <v>102800</v>
      </c>
      <c r="AA1081" s="135">
        <v>1</v>
      </c>
      <c r="AB1081" s="135">
        <v>105.17</v>
      </c>
      <c r="AC1081" s="135">
        <v>0</v>
      </c>
      <c r="AD1081" s="135">
        <v>108.11476</v>
      </c>
      <c r="AE1081" s="137"/>
      <c r="AF1081" s="137"/>
      <c r="AG1081" s="132" t="s">
        <v>17</v>
      </c>
      <c r="AH1081" s="136">
        <v>4.3504333293976303E-5</v>
      </c>
      <c r="AI1081" s="136">
        <v>2.65165075219193E-3</v>
      </c>
      <c r="AJ1081" s="136">
        <v>1.8108721983174688E-3</v>
      </c>
    </row>
    <row r="1082" spans="1:36" ht="13.5" thickBot="1">
      <c r="A1082" s="131">
        <v>7956</v>
      </c>
      <c r="B1082" s="131">
        <v>14482</v>
      </c>
      <c r="C1082" s="132" t="s">
        <v>1503</v>
      </c>
      <c r="D1082" s="132">
        <v>512025891</v>
      </c>
      <c r="E1082" s="132" t="s">
        <v>429</v>
      </c>
      <c r="F1082" s="132" t="s">
        <v>1504</v>
      </c>
      <c r="G1082" s="132">
        <v>1158732</v>
      </c>
      <c r="H1082" s="132" t="s">
        <v>102</v>
      </c>
      <c r="I1082" s="132" t="s">
        <v>229</v>
      </c>
      <c r="J1082" s="132" t="s">
        <v>53</v>
      </c>
      <c r="K1082" s="132" t="s">
        <v>53</v>
      </c>
      <c r="L1082" s="132" t="s">
        <v>821</v>
      </c>
      <c r="M1082" s="132" t="s">
        <v>311</v>
      </c>
      <c r="N1082" s="132" t="s">
        <v>258</v>
      </c>
      <c r="O1082" s="132" t="s">
        <v>62</v>
      </c>
      <c r="P1082" s="132" t="s">
        <v>1377</v>
      </c>
      <c r="Q1082" s="132" t="s">
        <v>65</v>
      </c>
      <c r="R1082" s="132" t="s">
        <v>57</v>
      </c>
      <c r="S1082" s="132" t="s">
        <v>1206</v>
      </c>
      <c r="T1082" s="134">
        <v>1.278</v>
      </c>
      <c r="U1082" s="133">
        <v>46407</v>
      </c>
      <c r="V1082" s="136">
        <v>1.8499999999999999E-2</v>
      </c>
      <c r="W1082" s="178">
        <v>2.9600000000000001E-2</v>
      </c>
      <c r="X1082" s="132" t="s">
        <v>636</v>
      </c>
      <c r="Y1082" s="132"/>
      <c r="Z1082" s="135">
        <v>3930.64</v>
      </c>
      <c r="AA1082" s="135">
        <v>1</v>
      </c>
      <c r="AB1082" s="135">
        <v>110.73</v>
      </c>
      <c r="AC1082" s="135">
        <v>0</v>
      </c>
      <c r="AD1082" s="135">
        <v>4.3524000000000003</v>
      </c>
      <c r="AE1082" s="137"/>
      <c r="AF1082" s="137"/>
      <c r="AG1082" s="132" t="s">
        <v>17</v>
      </c>
      <c r="AH1082" s="136">
        <v>6.4537824468692998E-6</v>
      </c>
      <c r="AI1082" s="136">
        <v>1.0674809557770055E-4</v>
      </c>
      <c r="AJ1082" s="136">
        <v>7.290068586340063E-5</v>
      </c>
    </row>
    <row r="1083" spans="1:36" ht="13.5" thickBot="1">
      <c r="A1083" s="131">
        <v>7956</v>
      </c>
      <c r="B1083" s="131">
        <v>14482</v>
      </c>
      <c r="C1083" s="132" t="s">
        <v>1503</v>
      </c>
      <c r="D1083" s="132">
        <v>512025891</v>
      </c>
      <c r="E1083" s="132" t="s">
        <v>429</v>
      </c>
      <c r="F1083" s="132" t="s">
        <v>1505</v>
      </c>
      <c r="G1083" s="132">
        <v>1158740</v>
      </c>
      <c r="H1083" s="132" t="s">
        <v>102</v>
      </c>
      <c r="I1083" s="132" t="s">
        <v>228</v>
      </c>
      <c r="J1083" s="132" t="s">
        <v>53</v>
      </c>
      <c r="K1083" s="132" t="s">
        <v>53</v>
      </c>
      <c r="L1083" s="132" t="s">
        <v>821</v>
      </c>
      <c r="M1083" s="132" t="s">
        <v>311</v>
      </c>
      <c r="N1083" s="132" t="s">
        <v>258</v>
      </c>
      <c r="O1083" s="132" t="s">
        <v>62</v>
      </c>
      <c r="P1083" s="132" t="s">
        <v>1377</v>
      </c>
      <c r="Q1083" s="132" t="s">
        <v>65</v>
      </c>
      <c r="R1083" s="132" t="s">
        <v>57</v>
      </c>
      <c r="S1083" s="132" t="s">
        <v>1206</v>
      </c>
      <c r="T1083" s="134">
        <v>1.2350000000000001</v>
      </c>
      <c r="U1083" s="133">
        <v>46400</v>
      </c>
      <c r="V1083" s="136">
        <v>3.2500000000000001E-2</v>
      </c>
      <c r="W1083" s="178">
        <v>5.5100000000000003E-2</v>
      </c>
      <c r="X1083" s="132" t="s">
        <v>636</v>
      </c>
      <c r="Y1083" s="132"/>
      <c r="Z1083" s="135">
        <v>258526.17</v>
      </c>
      <c r="AA1083" s="135">
        <v>1</v>
      </c>
      <c r="AB1083" s="135">
        <v>98.07</v>
      </c>
      <c r="AC1083" s="135">
        <v>0</v>
      </c>
      <c r="AD1083" s="135">
        <v>253.53661</v>
      </c>
      <c r="AE1083" s="137"/>
      <c r="AF1083" s="137"/>
      <c r="AG1083" s="132" t="s">
        <v>17</v>
      </c>
      <c r="AH1083" s="136">
        <v>5.7691478899999998E-4</v>
      </c>
      <c r="AI1083" s="136">
        <v>6.2183049068849803E-3</v>
      </c>
      <c r="AJ1083" s="136">
        <v>4.2466208897347481E-3</v>
      </c>
    </row>
    <row r="1084" spans="1:36" ht="13.5" thickBot="1">
      <c r="A1084" s="131">
        <v>7956</v>
      </c>
      <c r="B1084" s="131">
        <v>14482</v>
      </c>
      <c r="C1084" s="132" t="s">
        <v>1339</v>
      </c>
      <c r="D1084" s="132">
        <v>520039868</v>
      </c>
      <c r="E1084" s="132" t="s">
        <v>429</v>
      </c>
      <c r="F1084" s="132" t="s">
        <v>1340</v>
      </c>
      <c r="G1084" s="132">
        <v>1159375</v>
      </c>
      <c r="H1084" s="132" t="s">
        <v>102</v>
      </c>
      <c r="I1084" s="132" t="s">
        <v>228</v>
      </c>
      <c r="J1084" s="132" t="s">
        <v>53</v>
      </c>
      <c r="K1084" s="132" t="s">
        <v>53</v>
      </c>
      <c r="L1084" s="132" t="s">
        <v>821</v>
      </c>
      <c r="M1084" s="132" t="s">
        <v>311</v>
      </c>
      <c r="N1084" s="132" t="s">
        <v>647</v>
      </c>
      <c r="O1084" s="132" t="s">
        <v>62</v>
      </c>
      <c r="P1084" s="132" t="s">
        <v>298</v>
      </c>
      <c r="Q1084" s="132" t="s">
        <v>298</v>
      </c>
      <c r="R1084" s="132" t="s">
        <v>57</v>
      </c>
      <c r="S1084" s="132" t="s">
        <v>1206</v>
      </c>
      <c r="T1084" s="134">
        <v>0.98899999999999999</v>
      </c>
      <c r="U1084" s="133">
        <v>45838</v>
      </c>
      <c r="V1084" s="136">
        <v>3.5499999999999997E-2</v>
      </c>
      <c r="W1084" s="178">
        <v>5.9499999999999997E-2</v>
      </c>
      <c r="X1084" s="132" t="s">
        <v>636</v>
      </c>
      <c r="Y1084" s="132"/>
      <c r="Z1084" s="135">
        <v>37000</v>
      </c>
      <c r="AA1084" s="135">
        <v>1</v>
      </c>
      <c r="AB1084" s="135">
        <v>97.8</v>
      </c>
      <c r="AC1084" s="135">
        <v>0</v>
      </c>
      <c r="AD1084" s="135">
        <v>36.186</v>
      </c>
      <c r="AE1084" s="137"/>
      <c r="AF1084" s="137"/>
      <c r="AG1084" s="132" t="s">
        <v>17</v>
      </c>
      <c r="AH1084" s="136">
        <v>2.5837772299999999E-4</v>
      </c>
      <c r="AI1084" s="136">
        <v>8.8750725727751868E-4</v>
      </c>
      <c r="AJ1084" s="136">
        <v>6.0609875440056405E-4</v>
      </c>
    </row>
    <row r="1085" spans="1:36" ht="13.5" thickBot="1">
      <c r="A1085" s="131">
        <v>7956</v>
      </c>
      <c r="B1085" s="131">
        <v>14482</v>
      </c>
      <c r="C1085" s="132" t="s">
        <v>1450</v>
      </c>
      <c r="D1085" s="132">
        <v>1665</v>
      </c>
      <c r="E1085" s="132" t="s">
        <v>2</v>
      </c>
      <c r="F1085" s="132" t="s">
        <v>1508</v>
      </c>
      <c r="G1085" s="132">
        <v>1160258</v>
      </c>
      <c r="H1085" s="132" t="s">
        <v>102</v>
      </c>
      <c r="I1085" s="132" t="s">
        <v>228</v>
      </c>
      <c r="J1085" s="132" t="s">
        <v>53</v>
      </c>
      <c r="K1085" s="132" t="s">
        <v>53</v>
      </c>
      <c r="L1085" s="132" t="s">
        <v>821</v>
      </c>
      <c r="M1085" s="132" t="s">
        <v>311</v>
      </c>
      <c r="N1085" s="132" t="s">
        <v>652</v>
      </c>
      <c r="O1085" s="132" t="s">
        <v>62</v>
      </c>
      <c r="P1085" s="132" t="s">
        <v>1328</v>
      </c>
      <c r="Q1085" s="132" t="s">
        <v>65</v>
      </c>
      <c r="R1085" s="132" t="s">
        <v>57</v>
      </c>
      <c r="S1085" s="132" t="s">
        <v>1206</v>
      </c>
      <c r="T1085" s="134">
        <v>3.6669999999999998</v>
      </c>
      <c r="U1085" s="133">
        <v>48502</v>
      </c>
      <c r="V1085" s="136">
        <v>4.4999999999999998E-2</v>
      </c>
      <c r="W1085" s="178">
        <v>6.9699999999999998E-2</v>
      </c>
      <c r="X1085" s="132" t="s">
        <v>636</v>
      </c>
      <c r="Y1085" s="132"/>
      <c r="Z1085" s="135">
        <v>167152.81</v>
      </c>
      <c r="AA1085" s="135">
        <v>1</v>
      </c>
      <c r="AB1085" s="135">
        <v>92.67</v>
      </c>
      <c r="AC1085" s="135">
        <v>0</v>
      </c>
      <c r="AD1085" s="135">
        <v>154.90051</v>
      </c>
      <c r="AE1085" s="137"/>
      <c r="AF1085" s="137"/>
      <c r="AG1085" s="132" t="s">
        <v>17</v>
      </c>
      <c r="AH1085" s="136">
        <v>1.82126992E-4</v>
      </c>
      <c r="AI1085" s="136">
        <v>3.7991302376883004E-3</v>
      </c>
      <c r="AJ1085" s="136">
        <v>2.5945118600290752E-3</v>
      </c>
    </row>
    <row r="1086" spans="1:36" ht="13.5" thickBot="1">
      <c r="A1086" s="131">
        <v>7956</v>
      </c>
      <c r="B1086" s="131">
        <v>14482</v>
      </c>
      <c r="C1086" s="132" t="s">
        <v>1509</v>
      </c>
      <c r="D1086" s="132">
        <v>513141879</v>
      </c>
      <c r="E1086" s="132" t="s">
        <v>429</v>
      </c>
      <c r="F1086" s="132" t="s">
        <v>1510</v>
      </c>
      <c r="G1086" s="132">
        <v>1160290</v>
      </c>
      <c r="H1086" s="132" t="s">
        <v>102</v>
      </c>
      <c r="I1086" s="132" t="s">
        <v>229</v>
      </c>
      <c r="J1086" s="132" t="s">
        <v>53</v>
      </c>
      <c r="K1086" s="132" t="s">
        <v>53</v>
      </c>
      <c r="L1086" s="132" t="s">
        <v>821</v>
      </c>
      <c r="M1086" s="132" t="s">
        <v>311</v>
      </c>
      <c r="N1086" s="132" t="s">
        <v>256</v>
      </c>
      <c r="O1086" s="132" t="s">
        <v>62</v>
      </c>
      <c r="P1086" s="132" t="s">
        <v>1205</v>
      </c>
      <c r="Q1086" s="132" t="s">
        <v>65</v>
      </c>
      <c r="R1086" s="132" t="s">
        <v>57</v>
      </c>
      <c r="S1086" s="132" t="s">
        <v>1206</v>
      </c>
      <c r="T1086" s="134">
        <v>1.194</v>
      </c>
      <c r="U1086" s="133">
        <v>45910</v>
      </c>
      <c r="V1086" s="136">
        <v>1E-3</v>
      </c>
      <c r="W1086" s="178">
        <v>2.1999999999999999E-2</v>
      </c>
      <c r="X1086" s="132" t="s">
        <v>636</v>
      </c>
      <c r="Y1086" s="132"/>
      <c r="Z1086" s="135">
        <v>9500</v>
      </c>
      <c r="AA1086" s="135">
        <v>1</v>
      </c>
      <c r="AB1086" s="135">
        <v>110.18</v>
      </c>
      <c r="AC1086" s="135">
        <v>0</v>
      </c>
      <c r="AD1086" s="135">
        <v>10.4671</v>
      </c>
      <c r="AE1086" s="137"/>
      <c r="AF1086" s="137"/>
      <c r="AG1086" s="132" t="s">
        <v>17</v>
      </c>
      <c r="AH1086" s="136">
        <v>6.33333333333333E-6</v>
      </c>
      <c r="AI1086" s="136">
        <v>2.5671881978249917E-4</v>
      </c>
      <c r="AJ1086" s="136">
        <v>1.7531908119676517E-4</v>
      </c>
    </row>
    <row r="1087" spans="1:36" ht="13.5" thickBot="1">
      <c r="A1087" s="131">
        <v>7956</v>
      </c>
      <c r="B1087" s="131">
        <v>14482</v>
      </c>
      <c r="C1087" s="132" t="s">
        <v>1766</v>
      </c>
      <c r="D1087" s="132">
        <v>1630</v>
      </c>
      <c r="E1087" s="132" t="s">
        <v>2</v>
      </c>
      <c r="F1087" s="132" t="s">
        <v>2160</v>
      </c>
      <c r="G1087" s="132">
        <v>1160746</v>
      </c>
      <c r="H1087" s="132" t="s">
        <v>102</v>
      </c>
      <c r="I1087" s="132" t="s">
        <v>228</v>
      </c>
      <c r="J1087" s="132" t="s">
        <v>53</v>
      </c>
      <c r="K1087" s="132" t="s">
        <v>53</v>
      </c>
      <c r="L1087" s="132" t="s">
        <v>821</v>
      </c>
      <c r="M1087" s="132" t="s">
        <v>311</v>
      </c>
      <c r="N1087" s="132" t="s">
        <v>652</v>
      </c>
      <c r="O1087" s="132" t="s">
        <v>62</v>
      </c>
      <c r="P1087" s="132" t="s">
        <v>1377</v>
      </c>
      <c r="Q1087" s="132" t="s">
        <v>65</v>
      </c>
      <c r="R1087" s="132" t="s">
        <v>57</v>
      </c>
      <c r="S1087" s="132" t="s">
        <v>1206</v>
      </c>
      <c r="T1087" s="134">
        <v>1.387</v>
      </c>
      <c r="U1087" s="133">
        <v>45991</v>
      </c>
      <c r="V1087" s="136">
        <v>3.95E-2</v>
      </c>
      <c r="W1087" s="178">
        <v>6.1199999999999997E-2</v>
      </c>
      <c r="X1087" s="132" t="s">
        <v>636</v>
      </c>
      <c r="Y1087" s="132"/>
      <c r="Z1087" s="135">
        <v>4250</v>
      </c>
      <c r="AA1087" s="135">
        <v>1</v>
      </c>
      <c r="AB1087" s="135">
        <v>97.55</v>
      </c>
      <c r="AC1087" s="135">
        <v>0</v>
      </c>
      <c r="AD1087" s="135">
        <v>4.1458700000000004</v>
      </c>
      <c r="AE1087" s="137"/>
      <c r="AF1087" s="137"/>
      <c r="AG1087" s="132" t="s">
        <v>17</v>
      </c>
      <c r="AH1087" s="136">
        <v>1.3539799150046001E-5</v>
      </c>
      <c r="AI1087" s="136">
        <v>1.0168268702617439E-4</v>
      </c>
      <c r="AJ1087" s="136">
        <v>6.9441403938171297E-5</v>
      </c>
    </row>
    <row r="1088" spans="1:36" ht="13.5" thickBot="1">
      <c r="A1088" s="131">
        <v>7956</v>
      </c>
      <c r="B1088" s="131">
        <v>14482</v>
      </c>
      <c r="C1088" s="132" t="s">
        <v>1517</v>
      </c>
      <c r="D1088" s="132">
        <v>1761</v>
      </c>
      <c r="E1088" s="132" t="s">
        <v>2</v>
      </c>
      <c r="F1088" s="132" t="s">
        <v>1518</v>
      </c>
      <c r="G1088" s="132">
        <v>1160811</v>
      </c>
      <c r="H1088" s="132" t="s">
        <v>102</v>
      </c>
      <c r="I1088" s="132" t="s">
        <v>228</v>
      </c>
      <c r="J1088" s="132" t="s">
        <v>53</v>
      </c>
      <c r="K1088" s="132" t="s">
        <v>314</v>
      </c>
      <c r="L1088" s="132" t="s">
        <v>821</v>
      </c>
      <c r="M1088" s="132" t="s">
        <v>311</v>
      </c>
      <c r="N1088" s="132" t="s">
        <v>649</v>
      </c>
      <c r="O1088" s="132" t="s">
        <v>62</v>
      </c>
      <c r="P1088" s="132" t="s">
        <v>1377</v>
      </c>
      <c r="Q1088" s="132" t="s">
        <v>65</v>
      </c>
      <c r="R1088" s="132" t="s">
        <v>57</v>
      </c>
      <c r="S1088" s="132" t="s">
        <v>1206</v>
      </c>
      <c r="T1088" s="134">
        <v>0.95399999999999996</v>
      </c>
      <c r="U1088" s="133">
        <v>45921</v>
      </c>
      <c r="V1088" s="136">
        <v>4.7500000000000001E-2</v>
      </c>
      <c r="W1088" s="178">
        <v>6.4500000000000002E-2</v>
      </c>
      <c r="X1088" s="132" t="s">
        <v>636</v>
      </c>
      <c r="Y1088" s="132"/>
      <c r="Z1088" s="135">
        <v>255000</v>
      </c>
      <c r="AA1088" s="135">
        <v>1</v>
      </c>
      <c r="AB1088" s="135">
        <v>99.82</v>
      </c>
      <c r="AC1088" s="135">
        <v>0</v>
      </c>
      <c r="AD1088" s="135">
        <v>254.541</v>
      </c>
      <c r="AE1088" s="137"/>
      <c r="AF1088" s="137"/>
      <c r="AG1088" s="132" t="s">
        <v>17</v>
      </c>
      <c r="AH1088" s="136">
        <v>3.0785532000000002E-4</v>
      </c>
      <c r="AI1088" s="136">
        <v>6.2429388375249226E-3</v>
      </c>
      <c r="AJ1088" s="136">
        <v>4.2634439574386219E-3</v>
      </c>
    </row>
    <row r="1089" spans="1:36" ht="13.5" thickBot="1">
      <c r="A1089" s="131">
        <v>7956</v>
      </c>
      <c r="B1089" s="131">
        <v>14482</v>
      </c>
      <c r="C1089" s="132" t="s">
        <v>1346</v>
      </c>
      <c r="D1089" s="132">
        <v>510560188</v>
      </c>
      <c r="E1089" s="132" t="s">
        <v>429</v>
      </c>
      <c r="F1089" s="132" t="s">
        <v>1519</v>
      </c>
      <c r="G1089" s="132">
        <v>1160878</v>
      </c>
      <c r="H1089" s="132" t="s">
        <v>102</v>
      </c>
      <c r="I1089" s="132" t="s">
        <v>228</v>
      </c>
      <c r="J1089" s="132" t="s">
        <v>53</v>
      </c>
      <c r="K1089" s="132" t="s">
        <v>53</v>
      </c>
      <c r="L1089" s="132" t="s">
        <v>821</v>
      </c>
      <c r="M1089" s="132" t="s">
        <v>311</v>
      </c>
      <c r="N1089" s="132" t="s">
        <v>652</v>
      </c>
      <c r="O1089" s="132" t="s">
        <v>62</v>
      </c>
      <c r="P1089" s="132" t="s">
        <v>1345</v>
      </c>
      <c r="Q1089" s="132" t="s">
        <v>1334</v>
      </c>
      <c r="R1089" s="132" t="s">
        <v>57</v>
      </c>
      <c r="S1089" s="132" t="s">
        <v>1206</v>
      </c>
      <c r="T1089" s="134">
        <v>3.0720000000000001</v>
      </c>
      <c r="U1089" s="133">
        <v>47207</v>
      </c>
      <c r="V1089" s="136">
        <v>3.2500000000000001E-2</v>
      </c>
      <c r="W1089" s="178">
        <v>6.1600000000000002E-2</v>
      </c>
      <c r="X1089" s="132" t="s">
        <v>636</v>
      </c>
      <c r="Y1089" s="132"/>
      <c r="Z1089" s="135">
        <v>36975</v>
      </c>
      <c r="AA1089" s="135">
        <v>1</v>
      </c>
      <c r="AB1089" s="135">
        <v>92.55</v>
      </c>
      <c r="AC1089" s="135">
        <v>0</v>
      </c>
      <c r="AD1089" s="135">
        <v>34.220359999999999</v>
      </c>
      <c r="AE1089" s="137"/>
      <c r="AF1089" s="137"/>
      <c r="AG1089" s="132" t="s">
        <v>17</v>
      </c>
      <c r="AH1089" s="136">
        <v>1.2672720400000001E-4</v>
      </c>
      <c r="AI1089" s="136">
        <v>8.3929745886943314E-4</v>
      </c>
      <c r="AJ1089" s="136">
        <v>5.7317519402915178E-4</v>
      </c>
    </row>
    <row r="1090" spans="1:36" ht="13.5" thickBot="1">
      <c r="A1090" s="131">
        <v>7956</v>
      </c>
      <c r="B1090" s="131">
        <v>14482</v>
      </c>
      <c r="C1090" s="132" t="s">
        <v>1429</v>
      </c>
      <c r="D1090" s="132">
        <v>511659401</v>
      </c>
      <c r="E1090" s="132" t="s">
        <v>429</v>
      </c>
      <c r="F1090" s="132" t="s">
        <v>1520</v>
      </c>
      <c r="G1090" s="132">
        <v>1160944</v>
      </c>
      <c r="H1090" s="132" t="s">
        <v>102</v>
      </c>
      <c r="I1090" s="132" t="s">
        <v>229</v>
      </c>
      <c r="J1090" s="132" t="s">
        <v>53</v>
      </c>
      <c r="K1090" s="132" t="s">
        <v>53</v>
      </c>
      <c r="L1090" s="132" t="s">
        <v>821</v>
      </c>
      <c r="M1090" s="132" t="s">
        <v>311</v>
      </c>
      <c r="N1090" s="132" t="s">
        <v>651</v>
      </c>
      <c r="O1090" s="132" t="s">
        <v>62</v>
      </c>
      <c r="P1090" s="132" t="s">
        <v>1350</v>
      </c>
      <c r="Q1090" s="132" t="s">
        <v>65</v>
      </c>
      <c r="R1090" s="132" t="s">
        <v>57</v>
      </c>
      <c r="S1090" s="132" t="s">
        <v>1206</v>
      </c>
      <c r="T1090" s="134">
        <v>5.1340000000000003</v>
      </c>
      <c r="U1090" s="133">
        <v>49551</v>
      </c>
      <c r="V1090" s="136">
        <v>6.4999999999999997E-3</v>
      </c>
      <c r="W1090" s="178">
        <v>3.4000000000000002E-2</v>
      </c>
      <c r="X1090" s="132" t="s">
        <v>636</v>
      </c>
      <c r="Y1090" s="132"/>
      <c r="Z1090" s="135">
        <v>75000</v>
      </c>
      <c r="AA1090" s="135">
        <v>1</v>
      </c>
      <c r="AB1090" s="135">
        <v>98.12</v>
      </c>
      <c r="AC1090" s="135">
        <v>0</v>
      </c>
      <c r="AD1090" s="135">
        <v>73.59</v>
      </c>
      <c r="AE1090" s="137"/>
      <c r="AF1090" s="137"/>
      <c r="AG1090" s="132" t="s">
        <v>17</v>
      </c>
      <c r="AH1090" s="136">
        <v>3.0804728229729298E-5</v>
      </c>
      <c r="AI1090" s="136">
        <v>1.8048874996698335E-3</v>
      </c>
      <c r="AJ1090" s="136">
        <v>1.2325984451538581E-3</v>
      </c>
    </row>
    <row r="1091" spans="1:36" ht="13.5" thickBot="1">
      <c r="A1091" s="131">
        <v>7956</v>
      </c>
      <c r="B1091" s="131">
        <v>14482</v>
      </c>
      <c r="C1091" s="132" t="s">
        <v>1523</v>
      </c>
      <c r="D1091" s="132">
        <v>510454333</v>
      </c>
      <c r="E1091" s="132" t="s">
        <v>429</v>
      </c>
      <c r="F1091" s="132" t="s">
        <v>1524</v>
      </c>
      <c r="G1091" s="132">
        <v>1161678</v>
      </c>
      <c r="H1091" s="132" t="s">
        <v>102</v>
      </c>
      <c r="I1091" s="132" t="s">
        <v>228</v>
      </c>
      <c r="J1091" s="132" t="s">
        <v>53</v>
      </c>
      <c r="K1091" s="132" t="s">
        <v>53</v>
      </c>
      <c r="L1091" s="132" t="s">
        <v>821</v>
      </c>
      <c r="M1091" s="132" t="s">
        <v>311</v>
      </c>
      <c r="N1091" s="132" t="s">
        <v>258</v>
      </c>
      <c r="O1091" s="132" t="s">
        <v>62</v>
      </c>
      <c r="P1091" s="132" t="s">
        <v>1377</v>
      </c>
      <c r="Q1091" s="132" t="s">
        <v>65</v>
      </c>
      <c r="R1091" s="132" t="s">
        <v>57</v>
      </c>
      <c r="S1091" s="132" t="s">
        <v>1206</v>
      </c>
      <c r="T1091" s="134">
        <v>1.4510000000000001</v>
      </c>
      <c r="U1091" s="133">
        <v>46386</v>
      </c>
      <c r="V1091" s="136">
        <v>2.8000000000000001E-2</v>
      </c>
      <c r="W1091" s="178">
        <v>5.3400000000000003E-2</v>
      </c>
      <c r="X1091" s="132" t="s">
        <v>636</v>
      </c>
      <c r="Y1091" s="132"/>
      <c r="Z1091" s="135">
        <v>44973.73</v>
      </c>
      <c r="AA1091" s="135">
        <v>1</v>
      </c>
      <c r="AB1091" s="135">
        <v>96.53</v>
      </c>
      <c r="AC1091" s="135">
        <v>0</v>
      </c>
      <c r="AD1091" s="135">
        <v>43.413139999999999</v>
      </c>
      <c r="AE1091" s="137"/>
      <c r="AF1091" s="137"/>
      <c r="AG1091" s="132" t="s">
        <v>17</v>
      </c>
      <c r="AH1091" s="136">
        <v>1.72568273E-4</v>
      </c>
      <c r="AI1091" s="136">
        <v>1.0647619745538311E-3</v>
      </c>
      <c r="AJ1091" s="136">
        <v>7.2715000493608862E-4</v>
      </c>
    </row>
    <row r="1092" spans="1:36" ht="13.5" thickBot="1">
      <c r="A1092" s="131">
        <v>7956</v>
      </c>
      <c r="B1092" s="131">
        <v>14482</v>
      </c>
      <c r="C1092" s="132" t="s">
        <v>1343</v>
      </c>
      <c r="D1092" s="132">
        <v>512607888</v>
      </c>
      <c r="E1092" s="132" t="s">
        <v>429</v>
      </c>
      <c r="F1092" s="132" t="s">
        <v>2182</v>
      </c>
      <c r="G1092" s="132">
        <v>1161785</v>
      </c>
      <c r="H1092" s="132" t="s">
        <v>102</v>
      </c>
      <c r="I1092" s="132" t="s">
        <v>228</v>
      </c>
      <c r="J1092" s="132" t="s">
        <v>53</v>
      </c>
      <c r="K1092" s="132" t="s">
        <v>53</v>
      </c>
      <c r="L1092" s="132" t="s">
        <v>821</v>
      </c>
      <c r="M1092" s="132" t="s">
        <v>311</v>
      </c>
      <c r="N1092" s="132" t="s">
        <v>259</v>
      </c>
      <c r="O1092" s="132" t="s">
        <v>62</v>
      </c>
      <c r="P1092" s="132" t="s">
        <v>1345</v>
      </c>
      <c r="Q1092" s="132" t="s">
        <v>1334</v>
      </c>
      <c r="R1092" s="132" t="s">
        <v>57</v>
      </c>
      <c r="S1092" s="132" t="s">
        <v>1206</v>
      </c>
      <c r="T1092" s="134">
        <v>3.3279999999999998</v>
      </c>
      <c r="U1092" s="133">
        <v>48091</v>
      </c>
      <c r="V1092" s="136">
        <v>2.1600000000000001E-2</v>
      </c>
      <c r="W1092" s="178">
        <v>6.3500000000000001E-2</v>
      </c>
      <c r="X1092" s="132" t="s">
        <v>636</v>
      </c>
      <c r="Y1092" s="132"/>
      <c r="Z1092" s="135">
        <v>21582.19</v>
      </c>
      <c r="AA1092" s="135">
        <v>1</v>
      </c>
      <c r="AB1092" s="135">
        <v>87.82</v>
      </c>
      <c r="AC1092" s="135">
        <v>0</v>
      </c>
      <c r="AD1092" s="135">
        <v>18.953479999999999</v>
      </c>
      <c r="AE1092" s="137"/>
      <c r="AF1092" s="137"/>
      <c r="AG1092" s="132" t="s">
        <v>17</v>
      </c>
      <c r="AH1092" s="136">
        <v>2.9669386402005299E-5</v>
      </c>
      <c r="AI1092" s="136">
        <v>4.6485798515072965E-4</v>
      </c>
      <c r="AJ1092" s="136">
        <v>3.1746201900060802E-4</v>
      </c>
    </row>
    <row r="1093" spans="1:36" ht="13.5" thickBot="1">
      <c r="A1093" s="131">
        <v>7956</v>
      </c>
      <c r="B1093" s="131">
        <v>14482</v>
      </c>
      <c r="C1093" s="132" t="s">
        <v>1329</v>
      </c>
      <c r="D1093" s="132">
        <v>513623314</v>
      </c>
      <c r="E1093" s="132" t="s">
        <v>429</v>
      </c>
      <c r="F1093" s="132" t="s">
        <v>2183</v>
      </c>
      <c r="G1093" s="132">
        <v>1162221</v>
      </c>
      <c r="H1093" s="132" t="s">
        <v>102</v>
      </c>
      <c r="I1093" s="132" t="s">
        <v>229</v>
      </c>
      <c r="J1093" s="132" t="s">
        <v>53</v>
      </c>
      <c r="K1093" s="132" t="s">
        <v>53</v>
      </c>
      <c r="L1093" s="132" t="s">
        <v>821</v>
      </c>
      <c r="M1093" s="132" t="s">
        <v>311</v>
      </c>
      <c r="N1093" s="132" t="s">
        <v>651</v>
      </c>
      <c r="O1093" s="132" t="s">
        <v>62</v>
      </c>
      <c r="P1093" s="132" t="s">
        <v>1333</v>
      </c>
      <c r="Q1093" s="132" t="s">
        <v>1334</v>
      </c>
      <c r="R1093" s="132" t="s">
        <v>57</v>
      </c>
      <c r="S1093" s="132" t="s">
        <v>1206</v>
      </c>
      <c r="T1093" s="134">
        <v>4.6909999999999998</v>
      </c>
      <c r="U1093" s="133">
        <v>47514</v>
      </c>
      <c r="V1093" s="136">
        <v>1.17E-2</v>
      </c>
      <c r="W1093" s="178">
        <v>3.5400000000000001E-2</v>
      </c>
      <c r="X1093" s="132" t="s">
        <v>636</v>
      </c>
      <c r="Y1093" s="132"/>
      <c r="Z1093" s="135">
        <v>14318.18</v>
      </c>
      <c r="AA1093" s="135">
        <v>1</v>
      </c>
      <c r="AB1093" s="135">
        <v>101.69</v>
      </c>
      <c r="AC1093" s="135">
        <v>0</v>
      </c>
      <c r="AD1093" s="135">
        <v>14.56016</v>
      </c>
      <c r="AE1093" s="137"/>
      <c r="AF1093" s="137"/>
      <c r="AG1093" s="132" t="s">
        <v>17</v>
      </c>
      <c r="AH1093" s="136">
        <v>2.07940345833647E-5</v>
      </c>
      <c r="AI1093" s="136">
        <v>3.5710627499922168E-4</v>
      </c>
      <c r="AJ1093" s="136">
        <v>2.4387594207353442E-4</v>
      </c>
    </row>
    <row r="1094" spans="1:36" ht="13.5" thickBot="1">
      <c r="A1094" s="131">
        <v>7956</v>
      </c>
      <c r="B1094" s="131">
        <v>14482</v>
      </c>
      <c r="C1094" s="132" t="s">
        <v>2184</v>
      </c>
      <c r="D1094" s="132">
        <v>520041005</v>
      </c>
      <c r="E1094" s="132" t="s">
        <v>429</v>
      </c>
      <c r="F1094" s="132" t="s">
        <v>2185</v>
      </c>
      <c r="G1094" s="132">
        <v>1162353</v>
      </c>
      <c r="H1094" s="132" t="s">
        <v>102</v>
      </c>
      <c r="I1094" s="132" t="s">
        <v>228</v>
      </c>
      <c r="J1094" s="132" t="s">
        <v>53</v>
      </c>
      <c r="K1094" s="132" t="s">
        <v>53</v>
      </c>
      <c r="L1094" s="132" t="s">
        <v>821</v>
      </c>
      <c r="M1094" s="132" t="s">
        <v>311</v>
      </c>
      <c r="N1094" s="132" t="s">
        <v>140</v>
      </c>
      <c r="O1094" s="132" t="s">
        <v>62</v>
      </c>
      <c r="P1094" s="132" t="s">
        <v>1497</v>
      </c>
      <c r="Q1094" s="132" t="s">
        <v>1334</v>
      </c>
      <c r="R1094" s="132" t="s">
        <v>57</v>
      </c>
      <c r="S1094" s="132" t="s">
        <v>1206</v>
      </c>
      <c r="T1094" s="134">
        <v>1.651</v>
      </c>
      <c r="U1094" s="133">
        <v>46387</v>
      </c>
      <c r="V1094" s="136">
        <v>2.4E-2</v>
      </c>
      <c r="W1094" s="178">
        <v>6.13E-2</v>
      </c>
      <c r="X1094" s="132" t="s">
        <v>636</v>
      </c>
      <c r="Y1094" s="132"/>
      <c r="Z1094" s="135">
        <v>182000</v>
      </c>
      <c r="AA1094" s="135">
        <v>1</v>
      </c>
      <c r="AB1094" s="135">
        <v>94.25</v>
      </c>
      <c r="AC1094" s="135">
        <v>0</v>
      </c>
      <c r="AD1094" s="135">
        <v>171.535</v>
      </c>
      <c r="AE1094" s="137"/>
      <c r="AF1094" s="137"/>
      <c r="AG1094" s="132" t="s">
        <v>17</v>
      </c>
      <c r="AH1094" s="136">
        <v>1.872753114E-3</v>
      </c>
      <c r="AI1094" s="136">
        <v>4.2071120703338072E-3</v>
      </c>
      <c r="AJ1094" s="136">
        <v>2.8731318696761385E-3</v>
      </c>
    </row>
    <row r="1095" spans="1:36" ht="13.5" thickBot="1">
      <c r="A1095" s="131">
        <v>7956</v>
      </c>
      <c r="B1095" s="131">
        <v>14482</v>
      </c>
      <c r="C1095" s="132" t="s">
        <v>1427</v>
      </c>
      <c r="D1095" s="132">
        <v>520026683</v>
      </c>
      <c r="E1095" s="132" t="s">
        <v>429</v>
      </c>
      <c r="F1095" s="132" t="s">
        <v>1527</v>
      </c>
      <c r="G1095" s="132">
        <v>1162866</v>
      </c>
      <c r="H1095" s="132" t="s">
        <v>102</v>
      </c>
      <c r="I1095" s="132" t="s">
        <v>228</v>
      </c>
      <c r="J1095" s="132" t="s">
        <v>53</v>
      </c>
      <c r="K1095" s="132" t="s">
        <v>53</v>
      </c>
      <c r="L1095" s="132" t="s">
        <v>821</v>
      </c>
      <c r="M1095" s="132" t="s">
        <v>311</v>
      </c>
      <c r="N1095" s="132" t="s">
        <v>651</v>
      </c>
      <c r="O1095" s="132" t="s">
        <v>62</v>
      </c>
      <c r="P1095" s="132" t="s">
        <v>1350</v>
      </c>
      <c r="Q1095" s="132" t="s">
        <v>65</v>
      </c>
      <c r="R1095" s="132" t="s">
        <v>57</v>
      </c>
      <c r="S1095" s="132" t="s">
        <v>1206</v>
      </c>
      <c r="T1095" s="134">
        <v>5.5</v>
      </c>
      <c r="U1095" s="133">
        <v>48218</v>
      </c>
      <c r="V1095" s="136">
        <v>2.4400000000000002E-2</v>
      </c>
      <c r="W1095" s="178">
        <v>6.13E-2</v>
      </c>
      <c r="X1095" s="132" t="s">
        <v>636</v>
      </c>
      <c r="Y1095" s="132"/>
      <c r="Z1095" s="135">
        <v>101000</v>
      </c>
      <c r="AA1095" s="135">
        <v>1</v>
      </c>
      <c r="AB1095" s="135">
        <v>83.12</v>
      </c>
      <c r="AC1095" s="135">
        <v>0</v>
      </c>
      <c r="AD1095" s="135">
        <v>83.9512</v>
      </c>
      <c r="AE1095" s="137"/>
      <c r="AF1095" s="137"/>
      <c r="AG1095" s="132" t="s">
        <v>17</v>
      </c>
      <c r="AH1095" s="136">
        <v>8.3104453246751094E-5</v>
      </c>
      <c r="AI1095" s="136">
        <v>2.059008988480529E-3</v>
      </c>
      <c r="AJ1095" s="136">
        <v>1.4061437503573933E-3</v>
      </c>
    </row>
    <row r="1096" spans="1:36" ht="13.5" thickBot="1">
      <c r="A1096" s="131">
        <v>7956</v>
      </c>
      <c r="B1096" s="131">
        <v>14482</v>
      </c>
      <c r="C1096" s="132" t="s">
        <v>1719</v>
      </c>
      <c r="D1096" s="132">
        <v>1662</v>
      </c>
      <c r="E1096" s="132" t="s">
        <v>2</v>
      </c>
      <c r="F1096" s="132" t="s">
        <v>2186</v>
      </c>
      <c r="G1096" s="132">
        <v>1163062</v>
      </c>
      <c r="H1096" s="132" t="s">
        <v>102</v>
      </c>
      <c r="I1096" s="132" t="s">
        <v>228</v>
      </c>
      <c r="J1096" s="132" t="s">
        <v>53</v>
      </c>
      <c r="K1096" s="132" t="s">
        <v>53</v>
      </c>
      <c r="L1096" s="132" t="s">
        <v>821</v>
      </c>
      <c r="M1096" s="132" t="s">
        <v>311</v>
      </c>
      <c r="N1096" s="132" t="s">
        <v>652</v>
      </c>
      <c r="O1096" s="132" t="s">
        <v>62</v>
      </c>
      <c r="P1096" s="132" t="s">
        <v>1328</v>
      </c>
      <c r="Q1096" s="132" t="s">
        <v>65</v>
      </c>
      <c r="R1096" s="132" t="s">
        <v>57</v>
      </c>
      <c r="S1096" s="132" t="s">
        <v>1206</v>
      </c>
      <c r="T1096" s="134">
        <v>1.042</v>
      </c>
      <c r="U1096" s="133">
        <v>46054</v>
      </c>
      <c r="V1096" s="136">
        <v>3.9300000000000002E-2</v>
      </c>
      <c r="W1096" s="178">
        <v>8.3799999999999999E-2</v>
      </c>
      <c r="X1096" s="132" t="s">
        <v>636</v>
      </c>
      <c r="Y1096" s="132"/>
      <c r="Z1096" s="135">
        <v>16077.47</v>
      </c>
      <c r="AA1096" s="135">
        <v>1</v>
      </c>
      <c r="AB1096" s="135">
        <v>97.3</v>
      </c>
      <c r="AC1096" s="135">
        <v>0</v>
      </c>
      <c r="AD1096" s="135">
        <v>15.643380000000001</v>
      </c>
      <c r="AE1096" s="137"/>
      <c r="AF1096" s="137"/>
      <c r="AG1096" s="132" t="s">
        <v>17</v>
      </c>
      <c r="AH1096" s="136">
        <v>2.0708815991333401E-5</v>
      </c>
      <c r="AI1096" s="136">
        <v>3.8367361074310481E-4</v>
      </c>
      <c r="AJ1096" s="136">
        <v>2.620193757976758E-4</v>
      </c>
    </row>
    <row r="1097" spans="1:36" ht="13.5" thickBot="1">
      <c r="A1097" s="131">
        <v>7956</v>
      </c>
      <c r="B1097" s="131">
        <v>14482</v>
      </c>
      <c r="C1097" s="132" t="s">
        <v>1465</v>
      </c>
      <c r="D1097" s="132">
        <v>513257873</v>
      </c>
      <c r="E1097" s="132" t="s">
        <v>429</v>
      </c>
      <c r="F1097" s="132" t="s">
        <v>2187</v>
      </c>
      <c r="G1097" s="132">
        <v>1165141</v>
      </c>
      <c r="H1097" s="132" t="s">
        <v>102</v>
      </c>
      <c r="I1097" s="132" t="s">
        <v>229</v>
      </c>
      <c r="J1097" s="132" t="s">
        <v>53</v>
      </c>
      <c r="K1097" s="132" t="s">
        <v>53</v>
      </c>
      <c r="L1097" s="132" t="s">
        <v>821</v>
      </c>
      <c r="M1097" s="132" t="s">
        <v>311</v>
      </c>
      <c r="N1097" s="132" t="s">
        <v>651</v>
      </c>
      <c r="O1097" s="132" t="s">
        <v>62</v>
      </c>
      <c r="P1097" s="132" t="s">
        <v>1377</v>
      </c>
      <c r="Q1097" s="132" t="s">
        <v>65</v>
      </c>
      <c r="R1097" s="132" t="s">
        <v>57</v>
      </c>
      <c r="S1097" s="132" t="s">
        <v>1206</v>
      </c>
      <c r="T1097" s="134">
        <v>4.5439999999999996</v>
      </c>
      <c r="U1097" s="133">
        <v>47542</v>
      </c>
      <c r="V1097" s="136">
        <v>8.3999999999999995E-3</v>
      </c>
      <c r="W1097" s="178">
        <v>3.5799999999999998E-2</v>
      </c>
      <c r="X1097" s="132" t="s">
        <v>636</v>
      </c>
      <c r="Y1097" s="132"/>
      <c r="Z1097" s="135">
        <v>32000</v>
      </c>
      <c r="AA1097" s="135">
        <v>1</v>
      </c>
      <c r="AB1097" s="135">
        <v>100.58</v>
      </c>
      <c r="AC1097" s="135">
        <v>0</v>
      </c>
      <c r="AD1097" s="135">
        <v>32.185600000000001</v>
      </c>
      <c r="AE1097" s="137"/>
      <c r="AF1097" s="137"/>
      <c r="AG1097" s="132" t="s">
        <v>17</v>
      </c>
      <c r="AH1097" s="136">
        <v>4.7249973296382299E-5</v>
      </c>
      <c r="AI1097" s="136">
        <v>7.8939240534547353E-4</v>
      </c>
      <c r="AJ1097" s="136">
        <v>5.3909390564402791E-4</v>
      </c>
    </row>
    <row r="1098" spans="1:36" ht="13.5" thickBot="1">
      <c r="A1098" s="131">
        <v>7956</v>
      </c>
      <c r="B1098" s="131">
        <v>14482</v>
      </c>
      <c r="C1098" s="132" t="s">
        <v>1509</v>
      </c>
      <c r="D1098" s="132">
        <v>513141879</v>
      </c>
      <c r="E1098" s="132" t="s">
        <v>429</v>
      </c>
      <c r="F1098" s="132" t="s">
        <v>1528</v>
      </c>
      <c r="G1098" s="132">
        <v>1167030</v>
      </c>
      <c r="H1098" s="132" t="s">
        <v>102</v>
      </c>
      <c r="I1098" s="132" t="s">
        <v>229</v>
      </c>
      <c r="J1098" s="132" t="s">
        <v>53</v>
      </c>
      <c r="K1098" s="132" t="s">
        <v>53</v>
      </c>
      <c r="L1098" s="132" t="s">
        <v>821</v>
      </c>
      <c r="M1098" s="132" t="s">
        <v>311</v>
      </c>
      <c r="N1098" s="132" t="s">
        <v>256</v>
      </c>
      <c r="O1098" s="132" t="s">
        <v>62</v>
      </c>
      <c r="P1098" s="132" t="s">
        <v>1328</v>
      </c>
      <c r="Q1098" s="132" t="s">
        <v>65</v>
      </c>
      <c r="R1098" s="132" t="s">
        <v>57</v>
      </c>
      <c r="S1098" s="132" t="s">
        <v>1206</v>
      </c>
      <c r="T1098" s="134">
        <v>1.9550000000000001</v>
      </c>
      <c r="U1098" s="133">
        <v>48022</v>
      </c>
      <c r="V1098" s="136">
        <v>2.3199999999999998E-2</v>
      </c>
      <c r="W1098" s="178">
        <v>2.69E-2</v>
      </c>
      <c r="X1098" s="132" t="s">
        <v>636</v>
      </c>
      <c r="Y1098" s="132"/>
      <c r="Z1098" s="135">
        <v>202000</v>
      </c>
      <c r="AA1098" s="135">
        <v>1</v>
      </c>
      <c r="AB1098" s="135">
        <v>112.91</v>
      </c>
      <c r="AC1098" s="135">
        <v>0</v>
      </c>
      <c r="AD1098" s="135">
        <v>228.07820000000001</v>
      </c>
      <c r="AE1098" s="137"/>
      <c r="AF1098" s="137"/>
      <c r="AG1098" s="132" t="s">
        <v>17</v>
      </c>
      <c r="AH1098" s="136">
        <v>6.73333333E-4</v>
      </c>
      <c r="AI1098" s="136">
        <v>5.5939053149503494E-3</v>
      </c>
      <c r="AJ1098" s="136">
        <v>3.8202043034854015E-3</v>
      </c>
    </row>
    <row r="1099" spans="1:36" ht="13.5" thickBot="1">
      <c r="A1099" s="131">
        <v>7956</v>
      </c>
      <c r="B1099" s="131">
        <v>14482</v>
      </c>
      <c r="C1099" s="132" t="s">
        <v>1423</v>
      </c>
      <c r="D1099" s="132">
        <v>513992529</v>
      </c>
      <c r="E1099" s="132" t="s">
        <v>429</v>
      </c>
      <c r="F1099" s="132" t="s">
        <v>1529</v>
      </c>
      <c r="G1099" s="132">
        <v>1167147</v>
      </c>
      <c r="H1099" s="132" t="s">
        <v>102</v>
      </c>
      <c r="I1099" s="132" t="s">
        <v>229</v>
      </c>
      <c r="J1099" s="132" t="s">
        <v>53</v>
      </c>
      <c r="K1099" s="132" t="s">
        <v>53</v>
      </c>
      <c r="L1099" s="132" t="s">
        <v>821</v>
      </c>
      <c r="M1099" s="132" t="s">
        <v>311</v>
      </c>
      <c r="N1099" s="132" t="s">
        <v>651</v>
      </c>
      <c r="O1099" s="132" t="s">
        <v>62</v>
      </c>
      <c r="P1099" s="132" t="s">
        <v>1333</v>
      </c>
      <c r="Q1099" s="132" t="s">
        <v>1334</v>
      </c>
      <c r="R1099" s="132" t="s">
        <v>57</v>
      </c>
      <c r="S1099" s="132" t="s">
        <v>1206</v>
      </c>
      <c r="T1099" s="134">
        <v>6.0339999999999998</v>
      </c>
      <c r="U1099" s="133">
        <v>48665</v>
      </c>
      <c r="V1099" s="136">
        <v>1.5800000000000002E-2</v>
      </c>
      <c r="W1099" s="178">
        <v>3.5499999999999997E-2</v>
      </c>
      <c r="X1099" s="132" t="s">
        <v>636</v>
      </c>
      <c r="Y1099" s="132"/>
      <c r="Z1099" s="135">
        <v>218678</v>
      </c>
      <c r="AA1099" s="135">
        <v>1</v>
      </c>
      <c r="AB1099" s="135">
        <v>101.56</v>
      </c>
      <c r="AC1099" s="135">
        <v>0</v>
      </c>
      <c r="AD1099" s="135">
        <v>222.08938000000001</v>
      </c>
      <c r="AE1099" s="137"/>
      <c r="AF1099" s="137"/>
      <c r="AG1099" s="132" t="s">
        <v>17</v>
      </c>
      <c r="AH1099" s="136">
        <v>1.7627715900000001E-4</v>
      </c>
      <c r="AI1099" s="136">
        <v>5.4470219563992868E-3</v>
      </c>
      <c r="AJ1099" s="136">
        <v>3.7198943398992304E-3</v>
      </c>
    </row>
    <row r="1100" spans="1:36" ht="13.5" thickBot="1">
      <c r="A1100" s="131">
        <v>7956</v>
      </c>
      <c r="B1100" s="131">
        <v>14482</v>
      </c>
      <c r="C1100" s="132" t="s">
        <v>1317</v>
      </c>
      <c r="D1100" s="132">
        <v>520036104</v>
      </c>
      <c r="E1100" s="132" t="s">
        <v>429</v>
      </c>
      <c r="F1100" s="132" t="s">
        <v>1530</v>
      </c>
      <c r="G1100" s="132">
        <v>1167386</v>
      </c>
      <c r="H1100" s="132" t="s">
        <v>102</v>
      </c>
      <c r="I1100" s="132" t="s">
        <v>229</v>
      </c>
      <c r="J1100" s="132" t="s">
        <v>53</v>
      </c>
      <c r="K1100" s="132" t="s">
        <v>53</v>
      </c>
      <c r="L1100" s="132" t="s">
        <v>821</v>
      </c>
      <c r="M1100" s="132" t="s">
        <v>311</v>
      </c>
      <c r="N1100" s="132" t="s">
        <v>140</v>
      </c>
      <c r="O1100" s="132" t="s">
        <v>62</v>
      </c>
      <c r="P1100" s="132" t="s">
        <v>1319</v>
      </c>
      <c r="Q1100" s="132" t="s">
        <v>65</v>
      </c>
      <c r="R1100" s="132" t="s">
        <v>57</v>
      </c>
      <c r="S1100" s="132" t="s">
        <v>1206</v>
      </c>
      <c r="T1100" s="134">
        <v>4.2889999999999997</v>
      </c>
      <c r="U1100" s="133">
        <v>47938</v>
      </c>
      <c r="V1100" s="136">
        <v>3.2500000000000001E-2</v>
      </c>
      <c r="W1100" s="178">
        <v>4.2900000000000001E-2</v>
      </c>
      <c r="X1100" s="132" t="s">
        <v>636</v>
      </c>
      <c r="Y1100" s="132"/>
      <c r="Z1100" s="135">
        <v>125748.5</v>
      </c>
      <c r="AA1100" s="135">
        <v>1</v>
      </c>
      <c r="AB1100" s="135">
        <v>109.84</v>
      </c>
      <c r="AC1100" s="135">
        <v>0</v>
      </c>
      <c r="AD1100" s="135">
        <v>138.12215</v>
      </c>
      <c r="AE1100" s="137"/>
      <c r="AF1100" s="137"/>
      <c r="AG1100" s="132" t="s">
        <v>17</v>
      </c>
      <c r="AH1100" s="136">
        <v>3.4128790099999999E-4</v>
      </c>
      <c r="AI1100" s="136">
        <v>3.3876198119652356E-3</v>
      </c>
      <c r="AJ1100" s="136">
        <v>2.3134820944599533E-3</v>
      </c>
    </row>
    <row r="1101" spans="1:36" ht="13.5" thickBot="1">
      <c r="A1101" s="131">
        <v>7956</v>
      </c>
      <c r="B1101" s="131">
        <v>14482</v>
      </c>
      <c r="C1101" s="132" t="s">
        <v>1341</v>
      </c>
      <c r="D1101" s="132">
        <v>513901371</v>
      </c>
      <c r="E1101" s="132" t="s">
        <v>429</v>
      </c>
      <c r="F1101" s="132" t="s">
        <v>1342</v>
      </c>
      <c r="G1101" s="132">
        <v>1168483</v>
      </c>
      <c r="H1101" s="132" t="s">
        <v>102</v>
      </c>
      <c r="I1101" s="132" t="s">
        <v>623</v>
      </c>
      <c r="J1101" s="132" t="s">
        <v>53</v>
      </c>
      <c r="K1101" s="132" t="s">
        <v>53</v>
      </c>
      <c r="L1101" s="132" t="s">
        <v>821</v>
      </c>
      <c r="M1101" s="132" t="s">
        <v>311</v>
      </c>
      <c r="N1101" s="132" t="s">
        <v>647</v>
      </c>
      <c r="O1101" s="132" t="s">
        <v>62</v>
      </c>
      <c r="P1101" s="132" t="s">
        <v>1319</v>
      </c>
      <c r="Q1101" s="132" t="s">
        <v>65</v>
      </c>
      <c r="R1101" s="132" t="s">
        <v>57</v>
      </c>
      <c r="S1101" s="132" t="s">
        <v>1206</v>
      </c>
      <c r="T1101" s="134">
        <v>3.07</v>
      </c>
      <c r="U1101" s="133">
        <v>46600</v>
      </c>
      <c r="V1101" s="136">
        <v>2.5000000000000001E-3</v>
      </c>
      <c r="W1101" s="178">
        <v>5.7700000000000001E-2</v>
      </c>
      <c r="X1101" s="132" t="s">
        <v>636</v>
      </c>
      <c r="Y1101" s="132"/>
      <c r="Z1101" s="135">
        <v>90000</v>
      </c>
      <c r="AA1101" s="135">
        <v>1</v>
      </c>
      <c r="AB1101" s="135">
        <v>84.9</v>
      </c>
      <c r="AC1101" s="135">
        <v>0</v>
      </c>
      <c r="AD1101" s="135">
        <v>76.41</v>
      </c>
      <c r="AE1101" s="137"/>
      <c r="AF1101" s="137"/>
      <c r="AG1101" s="132" t="s">
        <v>17</v>
      </c>
      <c r="AH1101" s="136">
        <v>1.5884165599999999E-4</v>
      </c>
      <c r="AI1101" s="136">
        <v>1.8740515538765046E-3</v>
      </c>
      <c r="AJ1101" s="136">
        <v>1.2798321401577156E-3</v>
      </c>
    </row>
    <row r="1102" spans="1:36" ht="13.5" thickBot="1">
      <c r="A1102" s="131">
        <v>7956</v>
      </c>
      <c r="B1102" s="131">
        <v>14482</v>
      </c>
      <c r="C1102" s="132" t="s">
        <v>1537</v>
      </c>
      <c r="D1102" s="132">
        <v>520042847</v>
      </c>
      <c r="E1102" s="132" t="s">
        <v>429</v>
      </c>
      <c r="F1102" s="132" t="s">
        <v>1538</v>
      </c>
      <c r="G1102" s="132">
        <v>1169127</v>
      </c>
      <c r="H1102" s="132" t="s">
        <v>102</v>
      </c>
      <c r="I1102" s="132" t="s">
        <v>228</v>
      </c>
      <c r="J1102" s="132" t="s">
        <v>53</v>
      </c>
      <c r="K1102" s="132" t="s">
        <v>53</v>
      </c>
      <c r="L1102" s="132" t="s">
        <v>821</v>
      </c>
      <c r="M1102" s="132" t="s">
        <v>311</v>
      </c>
      <c r="N1102" s="132" t="s">
        <v>708</v>
      </c>
      <c r="O1102" s="132" t="s">
        <v>62</v>
      </c>
      <c r="P1102" s="132" t="s">
        <v>1377</v>
      </c>
      <c r="Q1102" s="132" t="s">
        <v>65</v>
      </c>
      <c r="R1102" s="132" t="s">
        <v>57</v>
      </c>
      <c r="S1102" s="132" t="s">
        <v>1206</v>
      </c>
      <c r="T1102" s="134">
        <v>1.319</v>
      </c>
      <c r="U1102" s="133">
        <v>46295</v>
      </c>
      <c r="V1102" s="136">
        <v>3.9E-2</v>
      </c>
      <c r="W1102" s="178">
        <v>5.5899999999999998E-2</v>
      </c>
      <c r="X1102" s="132" t="s">
        <v>636</v>
      </c>
      <c r="Y1102" s="132"/>
      <c r="Z1102" s="135">
        <v>35200</v>
      </c>
      <c r="AA1102" s="135">
        <v>1</v>
      </c>
      <c r="AB1102" s="135">
        <v>98.89</v>
      </c>
      <c r="AC1102" s="135">
        <v>0</v>
      </c>
      <c r="AD1102" s="135">
        <v>34.809280000000001</v>
      </c>
      <c r="AE1102" s="137"/>
      <c r="AF1102" s="137"/>
      <c r="AG1102" s="132" t="s">
        <v>17</v>
      </c>
      <c r="AH1102" s="136">
        <v>4.5809273324764299E-5</v>
      </c>
      <c r="AI1102" s="136">
        <v>8.5374146411886323E-4</v>
      </c>
      <c r="AJ1102" s="136">
        <v>5.8303933149782977E-4</v>
      </c>
    </row>
    <row r="1103" spans="1:36" ht="13.5" thickBot="1">
      <c r="A1103" s="131">
        <v>7956</v>
      </c>
      <c r="B1103" s="131">
        <v>14482</v>
      </c>
      <c r="C1103" s="132" t="s">
        <v>1539</v>
      </c>
      <c r="D1103" s="132">
        <v>516167343</v>
      </c>
      <c r="E1103" s="132" t="s">
        <v>429</v>
      </c>
      <c r="F1103" s="132" t="s">
        <v>1540</v>
      </c>
      <c r="G1103" s="132">
        <v>1169531</v>
      </c>
      <c r="H1103" s="132" t="s">
        <v>102</v>
      </c>
      <c r="I1103" s="132" t="s">
        <v>229</v>
      </c>
      <c r="J1103" s="132" t="s">
        <v>53</v>
      </c>
      <c r="K1103" s="132" t="s">
        <v>53</v>
      </c>
      <c r="L1103" s="132" t="s">
        <v>821</v>
      </c>
      <c r="M1103" s="132" t="s">
        <v>311</v>
      </c>
      <c r="N1103" s="132" t="s">
        <v>647</v>
      </c>
      <c r="O1103" s="132" t="s">
        <v>62</v>
      </c>
      <c r="P1103" s="132" t="s">
        <v>298</v>
      </c>
      <c r="Q1103" s="132" t="s">
        <v>298</v>
      </c>
      <c r="R1103" s="132" t="s">
        <v>57</v>
      </c>
      <c r="S1103" s="132" t="s">
        <v>1206</v>
      </c>
      <c r="T1103" s="134">
        <v>1.643</v>
      </c>
      <c r="U1103" s="133">
        <v>46112</v>
      </c>
      <c r="V1103" s="136">
        <v>1.6400000000000001E-2</v>
      </c>
      <c r="W1103" s="178">
        <v>3.4299999999999997E-2</v>
      </c>
      <c r="X1103" s="132" t="s">
        <v>636</v>
      </c>
      <c r="Y1103" s="132"/>
      <c r="Z1103" s="135">
        <v>151034.26</v>
      </c>
      <c r="AA1103" s="135">
        <v>1</v>
      </c>
      <c r="AB1103" s="135">
        <v>110.89</v>
      </c>
      <c r="AC1103" s="135">
        <v>0</v>
      </c>
      <c r="AD1103" s="135">
        <v>167.48188999999999</v>
      </c>
      <c r="AE1103" s="137"/>
      <c r="AF1103" s="137"/>
      <c r="AG1103" s="132" t="s">
        <v>17</v>
      </c>
      <c r="AH1103" s="136">
        <v>6.0557672299999996E-4</v>
      </c>
      <c r="AI1103" s="136">
        <v>4.1077044392183459E-3</v>
      </c>
      <c r="AJ1103" s="136">
        <v>2.8052441528119238E-3</v>
      </c>
    </row>
    <row r="1104" spans="1:36" ht="13.5" thickBot="1">
      <c r="A1104" s="131">
        <v>7956</v>
      </c>
      <c r="B1104" s="131">
        <v>14482</v>
      </c>
      <c r="C1104" s="132" t="s">
        <v>1419</v>
      </c>
      <c r="D1104" s="132">
        <v>513821488</v>
      </c>
      <c r="E1104" s="132" t="s">
        <v>429</v>
      </c>
      <c r="F1104" s="132" t="s">
        <v>1543</v>
      </c>
      <c r="G1104" s="132">
        <v>1171271</v>
      </c>
      <c r="H1104" s="132" t="s">
        <v>102</v>
      </c>
      <c r="I1104" s="132" t="s">
        <v>229</v>
      </c>
      <c r="J1104" s="132" t="s">
        <v>53</v>
      </c>
      <c r="K1104" s="132" t="s">
        <v>53</v>
      </c>
      <c r="L1104" s="132" t="s">
        <v>821</v>
      </c>
      <c r="M1104" s="132" t="s">
        <v>311</v>
      </c>
      <c r="N1104" s="132" t="s">
        <v>651</v>
      </c>
      <c r="O1104" s="132" t="s">
        <v>62</v>
      </c>
      <c r="P1104" s="132" t="s">
        <v>1350</v>
      </c>
      <c r="Q1104" s="132" t="s">
        <v>65</v>
      </c>
      <c r="R1104" s="132" t="s">
        <v>57</v>
      </c>
      <c r="S1104" s="132" t="s">
        <v>1206</v>
      </c>
      <c r="T1104" s="134">
        <v>6.4530000000000003</v>
      </c>
      <c r="U1104" s="133">
        <v>49207</v>
      </c>
      <c r="V1104" s="136">
        <v>2.5000000000000001E-2</v>
      </c>
      <c r="W1104" s="178">
        <v>3.5900000000000001E-2</v>
      </c>
      <c r="X1104" s="132" t="s">
        <v>636</v>
      </c>
      <c r="Y1104" s="132"/>
      <c r="Z1104" s="135">
        <v>68142.86</v>
      </c>
      <c r="AA1104" s="135">
        <v>1</v>
      </c>
      <c r="AB1104" s="135">
        <v>106.83</v>
      </c>
      <c r="AC1104" s="135">
        <v>0</v>
      </c>
      <c r="AD1104" s="135">
        <v>72.797020000000003</v>
      </c>
      <c r="AE1104" s="137"/>
      <c r="AF1104" s="137"/>
      <c r="AG1104" s="132" t="s">
        <v>17</v>
      </c>
      <c r="AH1104" s="136">
        <v>7.6385626972094205E-5</v>
      </c>
      <c r="AI1104" s="136">
        <v>1.785438665731959E-3</v>
      </c>
      <c r="AJ1104" s="136">
        <v>1.2193163971169223E-3</v>
      </c>
    </row>
    <row r="1105" spans="1:36" ht="13.5" thickBot="1">
      <c r="A1105" s="131">
        <v>7956</v>
      </c>
      <c r="B1105" s="131">
        <v>14482</v>
      </c>
      <c r="C1105" s="132" t="s">
        <v>1346</v>
      </c>
      <c r="D1105" s="132">
        <v>510560188</v>
      </c>
      <c r="E1105" s="132" t="s">
        <v>429</v>
      </c>
      <c r="F1105" s="132" t="s">
        <v>1347</v>
      </c>
      <c r="G1105" s="132">
        <v>1171628</v>
      </c>
      <c r="H1105" s="132" t="s">
        <v>102</v>
      </c>
      <c r="I1105" s="132" t="s">
        <v>229</v>
      </c>
      <c r="J1105" s="132" t="s">
        <v>53</v>
      </c>
      <c r="K1105" s="132" t="s">
        <v>53</v>
      </c>
      <c r="L1105" s="132" t="s">
        <v>821</v>
      </c>
      <c r="M1105" s="132" t="s">
        <v>311</v>
      </c>
      <c r="N1105" s="132" t="s">
        <v>652</v>
      </c>
      <c r="O1105" s="132" t="s">
        <v>62</v>
      </c>
      <c r="P1105" s="132" t="s">
        <v>1345</v>
      </c>
      <c r="Q1105" s="132" t="s">
        <v>1334</v>
      </c>
      <c r="R1105" s="132" t="s">
        <v>57</v>
      </c>
      <c r="S1105" s="132" t="s">
        <v>1206</v>
      </c>
      <c r="T1105" s="134">
        <v>0.99399999999999999</v>
      </c>
      <c r="U1105" s="133">
        <v>45838</v>
      </c>
      <c r="V1105" s="136">
        <v>1.2200000000000001E-2</v>
      </c>
      <c r="W1105" s="178">
        <v>3.1600000000000003E-2</v>
      </c>
      <c r="X1105" s="132" t="s">
        <v>636</v>
      </c>
      <c r="Y1105" s="132"/>
      <c r="Z1105" s="135">
        <v>47750</v>
      </c>
      <c r="AA1105" s="135">
        <v>1</v>
      </c>
      <c r="AB1105" s="135">
        <v>111.42</v>
      </c>
      <c r="AC1105" s="135">
        <v>0</v>
      </c>
      <c r="AD1105" s="135">
        <v>53.203049999999998</v>
      </c>
      <c r="AE1105" s="137"/>
      <c r="AF1105" s="137"/>
      <c r="AG1105" s="132" t="s">
        <v>17</v>
      </c>
      <c r="AH1105" s="136">
        <v>2.0760869500000001E-4</v>
      </c>
      <c r="AI1105" s="136">
        <v>1.3048718560851899E-3</v>
      </c>
      <c r="AJ1105" s="136">
        <v>8.9112646701240607E-4</v>
      </c>
    </row>
    <row r="1106" spans="1:36" ht="13.5" thickBot="1">
      <c r="A1106" s="131">
        <v>7956</v>
      </c>
      <c r="B1106" s="131">
        <v>14482</v>
      </c>
      <c r="C1106" s="132" t="s">
        <v>1544</v>
      </c>
      <c r="D1106" s="132">
        <v>514353671</v>
      </c>
      <c r="E1106" s="132" t="s">
        <v>429</v>
      </c>
      <c r="F1106" s="132" t="s">
        <v>1545</v>
      </c>
      <c r="G1106" s="132">
        <v>1171834</v>
      </c>
      <c r="H1106" s="132" t="s">
        <v>102</v>
      </c>
      <c r="I1106" s="132" t="s">
        <v>229</v>
      </c>
      <c r="J1106" s="132" t="s">
        <v>53</v>
      </c>
      <c r="K1106" s="132" t="s">
        <v>53</v>
      </c>
      <c r="L1106" s="132" t="s">
        <v>821</v>
      </c>
      <c r="M1106" s="132" t="s">
        <v>311</v>
      </c>
      <c r="N1106" s="132" t="s">
        <v>651</v>
      </c>
      <c r="O1106" s="132" t="s">
        <v>62</v>
      </c>
      <c r="P1106" s="132" t="s">
        <v>1534</v>
      </c>
      <c r="Q1106" s="132" t="s">
        <v>65</v>
      </c>
      <c r="R1106" s="132" t="s">
        <v>57</v>
      </c>
      <c r="S1106" s="132" t="s">
        <v>1206</v>
      </c>
      <c r="T1106" s="134">
        <v>3.2429999999999999</v>
      </c>
      <c r="U1106" s="133">
        <v>46813</v>
      </c>
      <c r="V1106" s="136">
        <v>1.0800000000000001E-2</v>
      </c>
      <c r="W1106" s="178">
        <v>3.6799999999999999E-2</v>
      </c>
      <c r="X1106" s="132" t="s">
        <v>636</v>
      </c>
      <c r="Y1106" s="132"/>
      <c r="Z1106" s="135">
        <v>22284.799999999999</v>
      </c>
      <c r="AA1106" s="135">
        <v>1</v>
      </c>
      <c r="AB1106" s="135">
        <v>104.74</v>
      </c>
      <c r="AC1106" s="135">
        <v>0</v>
      </c>
      <c r="AD1106" s="135">
        <v>23.341100000000001</v>
      </c>
      <c r="AE1106" s="137"/>
      <c r="AF1106" s="137"/>
      <c r="AG1106" s="132" t="s">
        <v>17</v>
      </c>
      <c r="AH1106" s="136">
        <v>7.4584716869656697E-5</v>
      </c>
      <c r="AI1106" s="136">
        <v>5.724698956182029E-4</v>
      </c>
      <c r="AJ1106" s="136">
        <v>3.9095262356543986E-4</v>
      </c>
    </row>
    <row r="1107" spans="1:36" ht="13.5" thickBot="1">
      <c r="A1107" s="131">
        <v>7956</v>
      </c>
      <c r="B1107" s="131">
        <v>14482</v>
      </c>
      <c r="C1107" s="132" t="s">
        <v>1427</v>
      </c>
      <c r="D1107" s="132">
        <v>520026683</v>
      </c>
      <c r="E1107" s="132" t="s">
        <v>429</v>
      </c>
      <c r="F1107" s="132" t="s">
        <v>1548</v>
      </c>
      <c r="G1107" s="132">
        <v>11727820</v>
      </c>
      <c r="H1107" s="132" t="s">
        <v>102</v>
      </c>
      <c r="I1107" s="132" t="s">
        <v>229</v>
      </c>
      <c r="J1107" s="132" t="s">
        <v>53</v>
      </c>
      <c r="K1107" s="132" t="s">
        <v>53</v>
      </c>
      <c r="L1107" s="132" t="s">
        <v>54</v>
      </c>
      <c r="M1107" s="132" t="s">
        <v>311</v>
      </c>
      <c r="N1107" s="132" t="s">
        <v>651</v>
      </c>
      <c r="O1107" s="132" t="s">
        <v>62</v>
      </c>
      <c r="P1107" s="132" t="s">
        <v>298</v>
      </c>
      <c r="Q1107" s="132" t="s">
        <v>298</v>
      </c>
      <c r="R1107" s="132" t="s">
        <v>57</v>
      </c>
      <c r="S1107" s="132" t="s">
        <v>1206</v>
      </c>
      <c r="T1107" s="134">
        <v>5.8049999999999997</v>
      </c>
      <c r="U1107" s="133">
        <v>48218</v>
      </c>
      <c r="V1107" s="136">
        <v>9.1999999999999998E-3</v>
      </c>
      <c r="W1107" s="178">
        <v>3.5099999999999999E-2</v>
      </c>
      <c r="X1107" s="132" t="s">
        <v>636</v>
      </c>
      <c r="Y1107" s="132"/>
      <c r="Z1107" s="135">
        <v>45000</v>
      </c>
      <c r="AA1107" s="135">
        <v>1</v>
      </c>
      <c r="AB1107" s="135">
        <v>98.166399999999996</v>
      </c>
      <c r="AC1107" s="135">
        <v>0</v>
      </c>
      <c r="AD1107" s="135">
        <v>44.174880000000002</v>
      </c>
      <c r="AE1107" s="137"/>
      <c r="AF1107" s="137"/>
      <c r="AG1107" s="132" t="s">
        <v>17</v>
      </c>
      <c r="AH1107" s="136">
        <v>1.7396595602218001E-5</v>
      </c>
      <c r="AI1107" s="136">
        <v>1.0834446081181537E-3</v>
      </c>
      <c r="AJ1107" s="136">
        <v>7.3990879742979023E-4</v>
      </c>
    </row>
    <row r="1108" spans="1:36" ht="13.5" thickBot="1">
      <c r="A1108" s="131">
        <v>7956</v>
      </c>
      <c r="B1108" s="131">
        <v>14482</v>
      </c>
      <c r="C1108" s="132" t="s">
        <v>1437</v>
      </c>
      <c r="D1108" s="132">
        <v>514065283</v>
      </c>
      <c r="E1108" s="132" t="s">
        <v>429</v>
      </c>
      <c r="F1108" s="132" t="s">
        <v>1549</v>
      </c>
      <c r="G1108" s="132">
        <v>1173566</v>
      </c>
      <c r="H1108" s="132" t="s">
        <v>102</v>
      </c>
      <c r="I1108" s="132" t="s">
        <v>228</v>
      </c>
      <c r="J1108" s="132" t="s">
        <v>53</v>
      </c>
      <c r="K1108" s="132" t="s">
        <v>53</v>
      </c>
      <c r="L1108" s="132" t="s">
        <v>821</v>
      </c>
      <c r="M1108" s="132" t="s">
        <v>311</v>
      </c>
      <c r="N1108" s="132" t="s">
        <v>75</v>
      </c>
      <c r="O1108" s="132" t="s">
        <v>62</v>
      </c>
      <c r="P1108" s="132" t="s">
        <v>1328</v>
      </c>
      <c r="Q1108" s="132" t="s">
        <v>65</v>
      </c>
      <c r="R1108" s="132" t="s">
        <v>57</v>
      </c>
      <c r="S1108" s="132" t="s">
        <v>1206</v>
      </c>
      <c r="T1108" s="134">
        <v>2.1429999999999998</v>
      </c>
      <c r="U1108" s="133">
        <v>47027</v>
      </c>
      <c r="V1108" s="136">
        <v>2.1499999999999998E-2</v>
      </c>
      <c r="W1108" s="178">
        <v>5.6000000000000001E-2</v>
      </c>
      <c r="X1108" s="132" t="s">
        <v>636</v>
      </c>
      <c r="Y1108" s="132"/>
      <c r="Z1108" s="135">
        <v>441616.01</v>
      </c>
      <c r="AA1108" s="135">
        <v>1</v>
      </c>
      <c r="AB1108" s="135">
        <v>93.09</v>
      </c>
      <c r="AC1108" s="135">
        <v>4.0661800000000001</v>
      </c>
      <c r="AD1108" s="135">
        <v>415.16651999999999</v>
      </c>
      <c r="AE1108" s="137"/>
      <c r="AF1108" s="137"/>
      <c r="AG1108" s="132" t="s">
        <v>17</v>
      </c>
      <c r="AH1108" s="136">
        <v>4.78874017E-4</v>
      </c>
      <c r="AI1108" s="136">
        <v>1.0182482161019512E-2</v>
      </c>
      <c r="AJ1108" s="136">
        <v>6.9538470856357944E-3</v>
      </c>
    </row>
    <row r="1109" spans="1:36" ht="13.5" thickBot="1">
      <c r="A1109" s="131">
        <v>7956</v>
      </c>
      <c r="B1109" s="131">
        <v>14482</v>
      </c>
      <c r="C1109" s="132" t="s">
        <v>1346</v>
      </c>
      <c r="D1109" s="132">
        <v>510560188</v>
      </c>
      <c r="E1109" s="132" t="s">
        <v>429</v>
      </c>
      <c r="F1109" s="132" t="s">
        <v>1550</v>
      </c>
      <c r="G1109" s="132">
        <v>1173764</v>
      </c>
      <c r="H1109" s="132" t="s">
        <v>102</v>
      </c>
      <c r="I1109" s="132" t="s">
        <v>228</v>
      </c>
      <c r="J1109" s="132" t="s">
        <v>53</v>
      </c>
      <c r="K1109" s="132" t="s">
        <v>53</v>
      </c>
      <c r="L1109" s="132" t="s">
        <v>821</v>
      </c>
      <c r="M1109" s="132" t="s">
        <v>311</v>
      </c>
      <c r="N1109" s="132" t="s">
        <v>652</v>
      </c>
      <c r="O1109" s="132" t="s">
        <v>62</v>
      </c>
      <c r="P1109" s="132" t="s">
        <v>1345</v>
      </c>
      <c r="Q1109" s="132" t="s">
        <v>1334</v>
      </c>
      <c r="R1109" s="132" t="s">
        <v>57</v>
      </c>
      <c r="S1109" s="132" t="s">
        <v>1206</v>
      </c>
      <c r="T1109" s="134">
        <v>2.79</v>
      </c>
      <c r="U1109" s="133">
        <v>46645</v>
      </c>
      <c r="V1109" s="136">
        <v>2.3E-2</v>
      </c>
      <c r="W1109" s="178">
        <v>5.6500000000000002E-2</v>
      </c>
      <c r="X1109" s="132" t="s">
        <v>636</v>
      </c>
      <c r="Y1109" s="132"/>
      <c r="Z1109" s="135">
        <v>281163.84000000003</v>
      </c>
      <c r="AA1109" s="135">
        <v>1</v>
      </c>
      <c r="AB1109" s="135">
        <v>92.02</v>
      </c>
      <c r="AC1109" s="135">
        <v>0</v>
      </c>
      <c r="AD1109" s="135">
        <v>258.72696999999999</v>
      </c>
      <c r="AE1109" s="137"/>
      <c r="AF1109" s="137"/>
      <c r="AG1109" s="132" t="s">
        <v>17</v>
      </c>
      <c r="AH1109" s="136">
        <v>3.6812827000000002E-4</v>
      </c>
      <c r="AI1109" s="136">
        <v>6.3456050275914125E-3</v>
      </c>
      <c r="AJ1109" s="136">
        <v>4.3335570178199331E-3</v>
      </c>
    </row>
    <row r="1110" spans="1:36" ht="13.5" thickBot="1">
      <c r="A1110" s="131">
        <v>7956</v>
      </c>
      <c r="B1110" s="131">
        <v>14482</v>
      </c>
      <c r="C1110" s="132" t="s">
        <v>1551</v>
      </c>
      <c r="D1110" s="132">
        <v>512287517</v>
      </c>
      <c r="E1110" s="132" t="s">
        <v>429</v>
      </c>
      <c r="F1110" s="132" t="s">
        <v>1552</v>
      </c>
      <c r="G1110" s="132">
        <v>1173996</v>
      </c>
      <c r="H1110" s="132" t="s">
        <v>102</v>
      </c>
      <c r="I1110" s="132" t="s">
        <v>228</v>
      </c>
      <c r="J1110" s="132" t="s">
        <v>53</v>
      </c>
      <c r="K1110" s="132" t="s">
        <v>53</v>
      </c>
      <c r="L1110" s="132" t="s">
        <v>821</v>
      </c>
      <c r="M1110" s="132" t="s">
        <v>311</v>
      </c>
      <c r="N1110" s="132" t="s">
        <v>140</v>
      </c>
      <c r="O1110" s="132" t="s">
        <v>62</v>
      </c>
      <c r="P1110" s="132" t="s">
        <v>298</v>
      </c>
      <c r="Q1110" s="132" t="s">
        <v>298</v>
      </c>
      <c r="R1110" s="132" t="s">
        <v>57</v>
      </c>
      <c r="S1110" s="132" t="s">
        <v>1206</v>
      </c>
      <c r="T1110" s="134">
        <v>0.79700000000000004</v>
      </c>
      <c r="U1110" s="133">
        <v>45838</v>
      </c>
      <c r="V1110" s="136">
        <v>4.4900000000000002E-2</v>
      </c>
      <c r="W1110" s="178">
        <v>6.6699999999999995E-2</v>
      </c>
      <c r="X1110" s="132" t="s">
        <v>636</v>
      </c>
      <c r="Y1110" s="132"/>
      <c r="Z1110" s="135">
        <v>2901.14</v>
      </c>
      <c r="AA1110" s="135">
        <v>1</v>
      </c>
      <c r="AB1110" s="135">
        <v>98.41</v>
      </c>
      <c r="AC1110" s="135">
        <v>0</v>
      </c>
      <c r="AD1110" s="135">
        <v>2.85501</v>
      </c>
      <c r="AE1110" s="137"/>
      <c r="AF1110" s="137"/>
      <c r="AG1110" s="132" t="s">
        <v>17</v>
      </c>
      <c r="AH1110" s="136">
        <v>5.0158911878346998E-5</v>
      </c>
      <c r="AI1110" s="136">
        <v>7.0022718581768878E-5</v>
      </c>
      <c r="AJ1110" s="136">
        <v>4.7820096302469308E-5</v>
      </c>
    </row>
    <row r="1111" spans="1:36" ht="13.5" thickBot="1">
      <c r="A1111" s="131">
        <v>7956</v>
      </c>
      <c r="B1111" s="131">
        <v>14482</v>
      </c>
      <c r="C1111" s="132" t="s">
        <v>1329</v>
      </c>
      <c r="D1111" s="132">
        <v>513623314</v>
      </c>
      <c r="E1111" s="132" t="s">
        <v>429</v>
      </c>
      <c r="F1111" s="132" t="s">
        <v>2162</v>
      </c>
      <c r="G1111" s="132">
        <v>1174226</v>
      </c>
      <c r="H1111" s="132" t="s">
        <v>102</v>
      </c>
      <c r="I1111" s="132" t="s">
        <v>229</v>
      </c>
      <c r="J1111" s="132" t="s">
        <v>53</v>
      </c>
      <c r="K1111" s="132" t="s">
        <v>53</v>
      </c>
      <c r="L1111" s="132" t="s">
        <v>821</v>
      </c>
      <c r="M1111" s="132" t="s">
        <v>311</v>
      </c>
      <c r="N1111" s="132" t="s">
        <v>651</v>
      </c>
      <c r="O1111" s="132" t="s">
        <v>62</v>
      </c>
      <c r="P1111" s="132" t="s">
        <v>1333</v>
      </c>
      <c r="Q1111" s="132" t="s">
        <v>1334</v>
      </c>
      <c r="R1111" s="132" t="s">
        <v>57</v>
      </c>
      <c r="S1111" s="132" t="s">
        <v>1206</v>
      </c>
      <c r="T1111" s="134">
        <v>4.4539999999999997</v>
      </c>
      <c r="U1111" s="133">
        <v>47937</v>
      </c>
      <c r="V1111" s="136">
        <v>1.3299999999999999E-2</v>
      </c>
      <c r="W1111" s="178">
        <v>3.5499999999999997E-2</v>
      </c>
      <c r="X1111" s="132" t="s">
        <v>636</v>
      </c>
      <c r="Y1111" s="132"/>
      <c r="Z1111" s="135">
        <v>45000</v>
      </c>
      <c r="AA1111" s="135">
        <v>1</v>
      </c>
      <c r="AB1111" s="135">
        <v>103.22</v>
      </c>
      <c r="AC1111" s="135">
        <v>0</v>
      </c>
      <c r="AD1111" s="135">
        <v>46.448999999999998</v>
      </c>
      <c r="AE1111" s="137"/>
      <c r="AF1111" s="137"/>
      <c r="AG1111" s="132" t="s">
        <v>17</v>
      </c>
      <c r="AH1111" s="136">
        <v>3.7894736842105303E-5</v>
      </c>
      <c r="AI1111" s="136">
        <v>1.1392202673211589E-3</v>
      </c>
      <c r="AJ1111" s="136">
        <v>7.7799925504758193E-4</v>
      </c>
    </row>
    <row r="1112" spans="1:36" ht="13.5" thickBot="1">
      <c r="A1112" s="131">
        <v>7956</v>
      </c>
      <c r="B1112" s="131">
        <v>14482</v>
      </c>
      <c r="C1112" s="132" t="s">
        <v>1317</v>
      </c>
      <c r="D1112" s="132">
        <v>520036104</v>
      </c>
      <c r="E1112" s="132" t="s">
        <v>429</v>
      </c>
      <c r="F1112" s="132" t="s">
        <v>1557</v>
      </c>
      <c r="G1112" s="132">
        <v>1175132</v>
      </c>
      <c r="H1112" s="132" t="s">
        <v>102</v>
      </c>
      <c r="I1112" s="132" t="s">
        <v>228</v>
      </c>
      <c r="J1112" s="132" t="s">
        <v>53</v>
      </c>
      <c r="K1112" s="132" t="s">
        <v>53</v>
      </c>
      <c r="L1112" s="132" t="s">
        <v>821</v>
      </c>
      <c r="M1112" s="132" t="s">
        <v>311</v>
      </c>
      <c r="N1112" s="132" t="s">
        <v>140</v>
      </c>
      <c r="O1112" s="132" t="s">
        <v>62</v>
      </c>
      <c r="P1112" s="132" t="s">
        <v>1319</v>
      </c>
      <c r="Q1112" s="132" t="s">
        <v>65</v>
      </c>
      <c r="R1112" s="132" t="s">
        <v>57</v>
      </c>
      <c r="S1112" s="132" t="s">
        <v>1206</v>
      </c>
      <c r="T1112" s="134">
        <v>3.536</v>
      </c>
      <c r="U1112" s="133">
        <v>47603</v>
      </c>
      <c r="V1112" s="136">
        <v>2.8000000000000001E-2</v>
      </c>
      <c r="W1112" s="178">
        <v>6.7000000000000004E-2</v>
      </c>
      <c r="X1112" s="132" t="s">
        <v>636</v>
      </c>
      <c r="Y1112" s="132"/>
      <c r="Z1112" s="135">
        <v>252311</v>
      </c>
      <c r="AA1112" s="135">
        <v>1</v>
      </c>
      <c r="AB1112" s="135">
        <v>87.99</v>
      </c>
      <c r="AC1112" s="135">
        <v>0</v>
      </c>
      <c r="AD1112" s="135">
        <v>222.00845000000001</v>
      </c>
      <c r="AE1112" s="137"/>
      <c r="AF1112" s="137"/>
      <c r="AG1112" s="132" t="s">
        <v>17</v>
      </c>
      <c r="AH1112" s="136">
        <v>3.23957839E-4</v>
      </c>
      <c r="AI1112" s="136">
        <v>5.4450370461485969E-3</v>
      </c>
      <c r="AJ1112" s="136">
        <v>3.7185387998507685E-3</v>
      </c>
    </row>
    <row r="1113" spans="1:36" ht="13.5" thickBot="1">
      <c r="A1113" s="131">
        <v>7956</v>
      </c>
      <c r="B1113" s="131">
        <v>14482</v>
      </c>
      <c r="C1113" s="132" t="s">
        <v>1541</v>
      </c>
      <c r="D1113" s="132">
        <v>513893123</v>
      </c>
      <c r="E1113" s="132" t="s">
        <v>429</v>
      </c>
      <c r="F1113" s="132" t="s">
        <v>1558</v>
      </c>
      <c r="G1113" s="132">
        <v>1175660</v>
      </c>
      <c r="H1113" s="132" t="s">
        <v>102</v>
      </c>
      <c r="I1113" s="132" t="s">
        <v>229</v>
      </c>
      <c r="J1113" s="132" t="s">
        <v>53</v>
      </c>
      <c r="K1113" s="132" t="s">
        <v>53</v>
      </c>
      <c r="L1113" s="132" t="s">
        <v>821</v>
      </c>
      <c r="M1113" s="132" t="s">
        <v>311</v>
      </c>
      <c r="N1113" s="132" t="s">
        <v>649</v>
      </c>
      <c r="O1113" s="132" t="s">
        <v>62</v>
      </c>
      <c r="P1113" s="132" t="s">
        <v>1462</v>
      </c>
      <c r="Q1113" s="132" t="s">
        <v>1334</v>
      </c>
      <c r="R1113" s="132" t="s">
        <v>57</v>
      </c>
      <c r="S1113" s="132" t="s">
        <v>1206</v>
      </c>
      <c r="T1113" s="134">
        <v>0.65200000000000002</v>
      </c>
      <c r="U1113" s="133">
        <v>46054</v>
      </c>
      <c r="V1113" s="136">
        <v>0.01</v>
      </c>
      <c r="W1113" s="178">
        <v>3.2500000000000001E-2</v>
      </c>
      <c r="X1113" s="132" t="s">
        <v>636</v>
      </c>
      <c r="Y1113" s="132"/>
      <c r="Z1113" s="135">
        <v>125235.29</v>
      </c>
      <c r="AA1113" s="135">
        <v>1</v>
      </c>
      <c r="AB1113" s="135">
        <v>111.26</v>
      </c>
      <c r="AC1113" s="135">
        <v>0</v>
      </c>
      <c r="AD1113" s="135">
        <v>139.33678</v>
      </c>
      <c r="AE1113" s="137"/>
      <c r="AF1113" s="137"/>
      <c r="AG1113" s="132" t="s">
        <v>17</v>
      </c>
      <c r="AH1113" s="136">
        <v>2.84801935E-4</v>
      </c>
      <c r="AI1113" s="136">
        <v>3.4174101435826289E-3</v>
      </c>
      <c r="AJ1113" s="136">
        <v>2.3338265848721999E-3</v>
      </c>
    </row>
    <row r="1114" spans="1:36" ht="13.5" thickBot="1">
      <c r="A1114" s="131">
        <v>7956</v>
      </c>
      <c r="B1114" s="131">
        <v>14482</v>
      </c>
      <c r="C1114" s="132" t="s">
        <v>1532</v>
      </c>
      <c r="D1114" s="132">
        <v>515434074</v>
      </c>
      <c r="E1114" s="132" t="s">
        <v>429</v>
      </c>
      <c r="F1114" s="132" t="s">
        <v>1561</v>
      </c>
      <c r="G1114" s="132">
        <v>1175975</v>
      </c>
      <c r="H1114" s="132" t="s">
        <v>102</v>
      </c>
      <c r="I1114" s="132" t="s">
        <v>229</v>
      </c>
      <c r="J1114" s="132" t="s">
        <v>53</v>
      </c>
      <c r="K1114" s="132" t="s">
        <v>53</v>
      </c>
      <c r="L1114" s="132" t="s">
        <v>821</v>
      </c>
      <c r="M1114" s="132" t="s">
        <v>311</v>
      </c>
      <c r="N1114" s="132" t="s">
        <v>651</v>
      </c>
      <c r="O1114" s="132" t="s">
        <v>62</v>
      </c>
      <c r="P1114" s="132" t="s">
        <v>1534</v>
      </c>
      <c r="Q1114" s="132" t="s">
        <v>65</v>
      </c>
      <c r="R1114" s="132" t="s">
        <v>57</v>
      </c>
      <c r="S1114" s="132" t="s">
        <v>1206</v>
      </c>
      <c r="T1114" s="134">
        <v>4.2229999999999999</v>
      </c>
      <c r="U1114" s="133">
        <v>47027</v>
      </c>
      <c r="V1114" s="136">
        <v>3.0000000000000001E-3</v>
      </c>
      <c r="W1114" s="178">
        <v>3.6600000000000001E-2</v>
      </c>
      <c r="X1114" s="132" t="s">
        <v>636</v>
      </c>
      <c r="Y1114" s="132"/>
      <c r="Z1114" s="135">
        <v>4000</v>
      </c>
      <c r="AA1114" s="135">
        <v>1</v>
      </c>
      <c r="AB1114" s="135">
        <v>97.86</v>
      </c>
      <c r="AC1114" s="135">
        <v>0</v>
      </c>
      <c r="AD1114" s="135">
        <v>3.9144000000000001</v>
      </c>
      <c r="AE1114" s="137"/>
      <c r="AF1114" s="137"/>
      <c r="AG1114" s="132" t="s">
        <v>17</v>
      </c>
      <c r="AH1114" s="136">
        <v>9.8209156039617596E-6</v>
      </c>
      <c r="AI1114" s="136">
        <v>9.600559354134525E-5</v>
      </c>
      <c r="AJ1114" s="136">
        <v>6.5564388554290831E-5</v>
      </c>
    </row>
    <row r="1115" spans="1:36" ht="13.5" thickBot="1">
      <c r="A1115" s="131">
        <v>7956</v>
      </c>
      <c r="B1115" s="131">
        <v>14482</v>
      </c>
      <c r="C1115" s="132" t="s">
        <v>1511</v>
      </c>
      <c r="D1115" s="132">
        <v>513605519</v>
      </c>
      <c r="E1115" s="132" t="s">
        <v>429</v>
      </c>
      <c r="F1115" s="132" t="s">
        <v>2188</v>
      </c>
      <c r="G1115" s="132">
        <v>1176023</v>
      </c>
      <c r="H1115" s="132" t="s">
        <v>102</v>
      </c>
      <c r="I1115" s="132" t="s">
        <v>228</v>
      </c>
      <c r="J1115" s="132" t="s">
        <v>53</v>
      </c>
      <c r="K1115" s="132" t="s">
        <v>53</v>
      </c>
      <c r="L1115" s="132" t="s">
        <v>821</v>
      </c>
      <c r="M1115" s="132" t="s">
        <v>311</v>
      </c>
      <c r="N1115" s="132" t="s">
        <v>140</v>
      </c>
      <c r="O1115" s="132" t="s">
        <v>62</v>
      </c>
      <c r="P1115" s="132" t="s">
        <v>298</v>
      </c>
      <c r="Q1115" s="132" t="s">
        <v>298</v>
      </c>
      <c r="R1115" s="132" t="s">
        <v>57</v>
      </c>
      <c r="S1115" s="132" t="s">
        <v>1206</v>
      </c>
      <c r="T1115" s="134">
        <v>0.48899999999999999</v>
      </c>
      <c r="U1115" s="133">
        <v>45496</v>
      </c>
      <c r="V1115" s="136">
        <v>3.3000000000000002E-2</v>
      </c>
      <c r="W1115" s="178">
        <v>0.10390000000000001</v>
      </c>
      <c r="X1115" s="132" t="s">
        <v>636</v>
      </c>
      <c r="Y1115" s="132"/>
      <c r="Z1115" s="135">
        <v>12500</v>
      </c>
      <c r="AA1115" s="135">
        <v>1</v>
      </c>
      <c r="AB1115" s="135">
        <v>99.09</v>
      </c>
      <c r="AC1115" s="135">
        <v>0</v>
      </c>
      <c r="AD1115" s="135">
        <v>12.38625</v>
      </c>
      <c r="AE1115" s="137"/>
      <c r="AF1115" s="137"/>
      <c r="AG1115" s="132" t="s">
        <v>17</v>
      </c>
      <c r="AH1115" s="136">
        <v>2.9761904700000003E-4</v>
      </c>
      <c r="AI1115" s="136">
        <v>3.0378839234658891E-4</v>
      </c>
      <c r="AJ1115" s="136">
        <v>2.0746395558210321E-4</v>
      </c>
    </row>
    <row r="1116" spans="1:36" ht="13.5" thickBot="1">
      <c r="A1116" s="131">
        <v>7956</v>
      </c>
      <c r="B1116" s="131">
        <v>14482</v>
      </c>
      <c r="C1116" s="132" t="s">
        <v>1487</v>
      </c>
      <c r="D1116" s="132">
        <v>515327120</v>
      </c>
      <c r="E1116" s="132" t="s">
        <v>429</v>
      </c>
      <c r="F1116" s="132" t="s">
        <v>1564</v>
      </c>
      <c r="G1116" s="132">
        <v>1177658</v>
      </c>
      <c r="H1116" s="132" t="s">
        <v>102</v>
      </c>
      <c r="I1116" s="132" t="s">
        <v>229</v>
      </c>
      <c r="J1116" s="132" t="s">
        <v>53</v>
      </c>
      <c r="K1116" s="132" t="s">
        <v>53</v>
      </c>
      <c r="L1116" s="132" t="s">
        <v>821</v>
      </c>
      <c r="M1116" s="132" t="s">
        <v>311</v>
      </c>
      <c r="N1116" s="132" t="s">
        <v>651</v>
      </c>
      <c r="O1116" s="132" t="s">
        <v>62</v>
      </c>
      <c r="P1116" s="132" t="s">
        <v>1333</v>
      </c>
      <c r="Q1116" s="132" t="s">
        <v>1334</v>
      </c>
      <c r="R1116" s="132" t="s">
        <v>57</v>
      </c>
      <c r="S1116" s="132" t="s">
        <v>1206</v>
      </c>
      <c r="T1116" s="134">
        <v>4.4420000000000002</v>
      </c>
      <c r="U1116" s="133">
        <v>47483</v>
      </c>
      <c r="V1116" s="136">
        <v>8.5000000000000006E-3</v>
      </c>
      <c r="W1116" s="178">
        <v>3.5499999999999997E-2</v>
      </c>
      <c r="X1116" s="132" t="s">
        <v>636</v>
      </c>
      <c r="Y1116" s="132"/>
      <c r="Z1116" s="135">
        <v>101000</v>
      </c>
      <c r="AA1116" s="135">
        <v>1</v>
      </c>
      <c r="AB1116" s="135">
        <v>99.88</v>
      </c>
      <c r="AC1116" s="135">
        <v>0</v>
      </c>
      <c r="AD1116" s="135">
        <v>100.8788</v>
      </c>
      <c r="AE1116" s="137"/>
      <c r="AF1116" s="137"/>
      <c r="AG1116" s="132" t="s">
        <v>17</v>
      </c>
      <c r="AH1116" s="136">
        <v>1.5342315900000001E-4</v>
      </c>
      <c r="AI1116" s="136">
        <v>2.474179713299269E-3</v>
      </c>
      <c r="AJ1116" s="136">
        <v>1.6896732168635278E-3</v>
      </c>
    </row>
    <row r="1117" spans="1:36" ht="13.5" thickBot="1">
      <c r="A1117" s="131">
        <v>7956</v>
      </c>
      <c r="B1117" s="131">
        <v>14482</v>
      </c>
      <c r="C1117" s="132" t="s">
        <v>1565</v>
      </c>
      <c r="D1117" s="132">
        <v>515060044</v>
      </c>
      <c r="E1117" s="132" t="s">
        <v>429</v>
      </c>
      <c r="F1117" s="132" t="s">
        <v>1566</v>
      </c>
      <c r="G1117" s="132">
        <v>1178144</v>
      </c>
      <c r="H1117" s="132" t="s">
        <v>102</v>
      </c>
      <c r="I1117" s="132" t="s">
        <v>230</v>
      </c>
      <c r="J1117" s="132" t="s">
        <v>53</v>
      </c>
      <c r="K1117" s="132" t="s">
        <v>53</v>
      </c>
      <c r="L1117" s="132" t="s">
        <v>821</v>
      </c>
      <c r="M1117" s="132" t="s">
        <v>311</v>
      </c>
      <c r="N1117" s="132" t="s">
        <v>267</v>
      </c>
      <c r="O1117" s="132" t="s">
        <v>62</v>
      </c>
      <c r="P1117" s="132" t="s">
        <v>298</v>
      </c>
      <c r="Q1117" s="132" t="s">
        <v>298</v>
      </c>
      <c r="R1117" s="132" t="s">
        <v>57</v>
      </c>
      <c r="S1117" s="132" t="s">
        <v>1206</v>
      </c>
      <c r="T1117" s="134">
        <v>2.7450000000000001</v>
      </c>
      <c r="U1117" s="133">
        <v>47422</v>
      </c>
      <c r="V1117" s="136">
        <v>5.7000000000000002E-2</v>
      </c>
      <c r="W1117" s="178">
        <v>7.9399999999999998E-2</v>
      </c>
      <c r="X1117" s="132" t="s">
        <v>636</v>
      </c>
      <c r="Y1117" s="132"/>
      <c r="Z1117" s="135">
        <v>15463</v>
      </c>
      <c r="AA1117" s="135">
        <v>1</v>
      </c>
      <c r="AB1117" s="135">
        <v>110</v>
      </c>
      <c r="AC1117" s="135">
        <v>0</v>
      </c>
      <c r="AD1117" s="135">
        <v>17.0093</v>
      </c>
      <c r="AE1117" s="137"/>
      <c r="AF1117" s="137"/>
      <c r="AG1117" s="132" t="s">
        <v>17</v>
      </c>
      <c r="AH1117" s="136">
        <v>5.85719696969697E-5</v>
      </c>
      <c r="AI1117" s="136">
        <v>4.1717452028990488E-4</v>
      </c>
      <c r="AJ1117" s="136">
        <v>2.8489790369826769E-4</v>
      </c>
    </row>
    <row r="1118" spans="1:36" ht="13.5" thickBot="1">
      <c r="A1118" s="131">
        <v>7956</v>
      </c>
      <c r="B1118" s="131">
        <v>14482</v>
      </c>
      <c r="C1118" s="132" t="s">
        <v>1465</v>
      </c>
      <c r="D1118" s="132">
        <v>513257873</v>
      </c>
      <c r="E1118" s="132" t="s">
        <v>429</v>
      </c>
      <c r="F1118" s="132" t="s">
        <v>2189</v>
      </c>
      <c r="G1118" s="132">
        <v>1178367</v>
      </c>
      <c r="H1118" s="132" t="s">
        <v>102</v>
      </c>
      <c r="I1118" s="132" t="s">
        <v>229</v>
      </c>
      <c r="J1118" s="132" t="s">
        <v>53</v>
      </c>
      <c r="K1118" s="132" t="s">
        <v>53</v>
      </c>
      <c r="L1118" s="132" t="s">
        <v>821</v>
      </c>
      <c r="M1118" s="132" t="s">
        <v>311</v>
      </c>
      <c r="N1118" s="132" t="s">
        <v>651</v>
      </c>
      <c r="O1118" s="132" t="s">
        <v>62</v>
      </c>
      <c r="P1118" s="132" t="s">
        <v>1377</v>
      </c>
      <c r="Q1118" s="132" t="s">
        <v>65</v>
      </c>
      <c r="R1118" s="132" t="s">
        <v>57</v>
      </c>
      <c r="S1118" s="132" t="s">
        <v>1206</v>
      </c>
      <c r="T1118" s="134">
        <v>5.7370000000000001</v>
      </c>
      <c r="U1118" s="133">
        <v>48304</v>
      </c>
      <c r="V1118" s="136">
        <v>5.0000000000000001E-3</v>
      </c>
      <c r="W1118" s="178">
        <v>3.6400000000000002E-2</v>
      </c>
      <c r="X1118" s="132" t="s">
        <v>636</v>
      </c>
      <c r="Y1118" s="132"/>
      <c r="Z1118" s="135">
        <v>53000</v>
      </c>
      <c r="AA1118" s="135">
        <v>1</v>
      </c>
      <c r="AB1118" s="135">
        <v>93.68</v>
      </c>
      <c r="AC1118" s="135">
        <v>0</v>
      </c>
      <c r="AD1118" s="135">
        <v>49.650399999999998</v>
      </c>
      <c r="AE1118" s="137"/>
      <c r="AF1118" s="137"/>
      <c r="AG1118" s="132" t="s">
        <v>17</v>
      </c>
      <c r="AH1118" s="136">
        <v>4.6542669899999998E-4</v>
      </c>
      <c r="AI1118" s="136">
        <v>1.2177386372279808E-3</v>
      </c>
      <c r="AJ1118" s="136">
        <v>8.3162122355302499E-4</v>
      </c>
    </row>
    <row r="1119" spans="1:36" ht="13.5" thickBot="1">
      <c r="A1119" s="131">
        <v>7956</v>
      </c>
      <c r="B1119" s="131">
        <v>14482</v>
      </c>
      <c r="C1119" s="132" t="s">
        <v>1465</v>
      </c>
      <c r="D1119" s="132">
        <v>513257873</v>
      </c>
      <c r="E1119" s="132" t="s">
        <v>429</v>
      </c>
      <c r="F1119" s="132" t="s">
        <v>2190</v>
      </c>
      <c r="G1119" s="132">
        <v>1178375</v>
      </c>
      <c r="H1119" s="132" t="s">
        <v>102</v>
      </c>
      <c r="I1119" s="132" t="s">
        <v>229</v>
      </c>
      <c r="J1119" s="132" t="s">
        <v>53</v>
      </c>
      <c r="K1119" s="132" t="s">
        <v>53</v>
      </c>
      <c r="L1119" s="132" t="s">
        <v>821</v>
      </c>
      <c r="M1119" s="132" t="s">
        <v>311</v>
      </c>
      <c r="N1119" s="132" t="s">
        <v>651</v>
      </c>
      <c r="O1119" s="132" t="s">
        <v>62</v>
      </c>
      <c r="P1119" s="132" t="s">
        <v>1377</v>
      </c>
      <c r="Q1119" s="132" t="s">
        <v>65</v>
      </c>
      <c r="R1119" s="132" t="s">
        <v>57</v>
      </c>
      <c r="S1119" s="132" t="s">
        <v>1206</v>
      </c>
      <c r="T1119" s="134">
        <v>5.6559999999999997</v>
      </c>
      <c r="U1119" s="133">
        <v>48304</v>
      </c>
      <c r="V1119" s="136">
        <v>9.7000000000000003E-3</v>
      </c>
      <c r="W1119" s="178">
        <v>3.7999999999999999E-2</v>
      </c>
      <c r="X1119" s="132" t="s">
        <v>636</v>
      </c>
      <c r="Y1119" s="132"/>
      <c r="Z1119" s="135">
        <v>35000</v>
      </c>
      <c r="AA1119" s="135">
        <v>1</v>
      </c>
      <c r="AB1119" s="135">
        <v>95.73</v>
      </c>
      <c r="AC1119" s="135">
        <v>0</v>
      </c>
      <c r="AD1119" s="135">
        <v>33.505499999999998</v>
      </c>
      <c r="AE1119" s="137"/>
      <c r="AF1119" s="137"/>
      <c r="AG1119" s="132" t="s">
        <v>17</v>
      </c>
      <c r="AH1119" s="136">
        <v>8.8717368642846105E-5</v>
      </c>
      <c r="AI1119" s="136">
        <v>8.2176461639064556E-4</v>
      </c>
      <c r="AJ1119" s="136">
        <v>5.6120161984104622E-4</v>
      </c>
    </row>
    <row r="1120" spans="1:36" ht="13.5" thickBot="1">
      <c r="A1120" s="131">
        <v>7956</v>
      </c>
      <c r="B1120" s="131">
        <v>14482</v>
      </c>
      <c r="C1120" s="132" t="s">
        <v>1435</v>
      </c>
      <c r="D1120" s="132">
        <v>514892801</v>
      </c>
      <c r="E1120" s="132" t="s">
        <v>429</v>
      </c>
      <c r="F1120" s="132" t="s">
        <v>1570</v>
      </c>
      <c r="G1120" s="132">
        <v>1178417</v>
      </c>
      <c r="H1120" s="132" t="s">
        <v>102</v>
      </c>
      <c r="I1120" s="132" t="s">
        <v>228</v>
      </c>
      <c r="J1120" s="132" t="s">
        <v>53</v>
      </c>
      <c r="K1120" s="132" t="s">
        <v>53</v>
      </c>
      <c r="L1120" s="132" t="s">
        <v>821</v>
      </c>
      <c r="M1120" s="132" t="s">
        <v>311</v>
      </c>
      <c r="N1120" s="132" t="s">
        <v>263</v>
      </c>
      <c r="O1120" s="132" t="s">
        <v>62</v>
      </c>
      <c r="P1120" s="132" t="s">
        <v>1377</v>
      </c>
      <c r="Q1120" s="132" t="s">
        <v>65</v>
      </c>
      <c r="R1120" s="132" t="s">
        <v>57</v>
      </c>
      <c r="S1120" s="132" t="s">
        <v>1206</v>
      </c>
      <c r="T1120" s="134">
        <v>5.6929999999999996</v>
      </c>
      <c r="U1120" s="133">
        <v>50374</v>
      </c>
      <c r="V1120" s="136">
        <v>2.3400000000000001E-2</v>
      </c>
      <c r="W1120" s="178">
        <v>6.13E-2</v>
      </c>
      <c r="X1120" s="132" t="s">
        <v>636</v>
      </c>
      <c r="Y1120" s="132"/>
      <c r="Z1120" s="135">
        <v>2800</v>
      </c>
      <c r="AA1120" s="135">
        <v>1</v>
      </c>
      <c r="AB1120" s="135">
        <v>80.680000000000007</v>
      </c>
      <c r="AC1120" s="135">
        <v>0</v>
      </c>
      <c r="AD1120" s="135">
        <v>2.2590400000000002</v>
      </c>
      <c r="AE1120" s="137"/>
      <c r="AF1120" s="137"/>
      <c r="AG1120" s="132" t="s">
        <v>17</v>
      </c>
      <c r="AH1120" s="136">
        <v>2.8402366844698301E-6</v>
      </c>
      <c r="AI1120" s="136">
        <v>5.5405803196822138E-5</v>
      </c>
      <c r="AJ1120" s="136">
        <v>3.7837874596281719E-5</v>
      </c>
    </row>
    <row r="1121" spans="1:36" ht="13.5" thickBot="1">
      <c r="A1121" s="131">
        <v>7956</v>
      </c>
      <c r="B1121" s="131">
        <v>14482</v>
      </c>
      <c r="C1121" s="132" t="s">
        <v>1323</v>
      </c>
      <c r="D1121" s="132">
        <v>510960719</v>
      </c>
      <c r="E1121" s="132" t="s">
        <v>429</v>
      </c>
      <c r="F1121" s="132" t="s">
        <v>1572</v>
      </c>
      <c r="G1121" s="132">
        <v>1178680</v>
      </c>
      <c r="H1121" s="132" t="s">
        <v>102</v>
      </c>
      <c r="I1121" s="132" t="s">
        <v>229</v>
      </c>
      <c r="J1121" s="132" t="s">
        <v>53</v>
      </c>
      <c r="K1121" s="132" t="s">
        <v>53</v>
      </c>
      <c r="L1121" s="132" t="s">
        <v>821</v>
      </c>
      <c r="M1121" s="132" t="s">
        <v>311</v>
      </c>
      <c r="N1121" s="132" t="s">
        <v>651</v>
      </c>
      <c r="O1121" s="132" t="s">
        <v>62</v>
      </c>
      <c r="P1121" s="132" t="s">
        <v>1325</v>
      </c>
      <c r="Q1121" s="132" t="s">
        <v>65</v>
      </c>
      <c r="R1121" s="132" t="s">
        <v>57</v>
      </c>
      <c r="S1121" s="132" t="s">
        <v>1206</v>
      </c>
      <c r="T1121" s="134">
        <v>10.571999999999999</v>
      </c>
      <c r="U1121" s="133">
        <v>51503</v>
      </c>
      <c r="V1121" s="136">
        <v>1.6899999999999998E-2</v>
      </c>
      <c r="W1121" s="178">
        <v>3.7999999999999999E-2</v>
      </c>
      <c r="X1121" s="132" t="s">
        <v>636</v>
      </c>
      <c r="Y1121" s="132"/>
      <c r="Z1121" s="135">
        <v>32000</v>
      </c>
      <c r="AA1121" s="135">
        <v>1</v>
      </c>
      <c r="AB1121" s="135">
        <v>89.8</v>
      </c>
      <c r="AC1121" s="135">
        <v>0.30245</v>
      </c>
      <c r="AD1121" s="135">
        <v>29.038450000000001</v>
      </c>
      <c r="AE1121" s="137"/>
      <c r="AF1121" s="137"/>
      <c r="AG1121" s="132" t="s">
        <v>17</v>
      </c>
      <c r="AH1121" s="136">
        <v>7.3344701762106504E-6</v>
      </c>
      <c r="AI1121" s="136">
        <v>7.1220458506301781E-4</v>
      </c>
      <c r="AJ1121" s="136">
        <v>4.8638059953360583E-4</v>
      </c>
    </row>
    <row r="1122" spans="1:36" ht="13.5" thickBot="1">
      <c r="A1122" s="131">
        <v>7956</v>
      </c>
      <c r="B1122" s="131">
        <v>14482</v>
      </c>
      <c r="C1122" s="132" t="s">
        <v>1575</v>
      </c>
      <c r="D1122" s="132">
        <v>515364891</v>
      </c>
      <c r="E1122" s="132" t="s">
        <v>429</v>
      </c>
      <c r="F1122" s="132" t="s">
        <v>1576</v>
      </c>
      <c r="G1122" s="132">
        <v>1179134</v>
      </c>
      <c r="H1122" s="132" t="s">
        <v>102</v>
      </c>
      <c r="I1122" s="132" t="s">
        <v>229</v>
      </c>
      <c r="J1122" s="132" t="s">
        <v>53</v>
      </c>
      <c r="K1122" s="132" t="s">
        <v>53</v>
      </c>
      <c r="L1122" s="132" t="s">
        <v>821</v>
      </c>
      <c r="M1122" s="132" t="s">
        <v>311</v>
      </c>
      <c r="N1122" s="132" t="s">
        <v>647</v>
      </c>
      <c r="O1122" s="132" t="s">
        <v>62</v>
      </c>
      <c r="P1122" s="132" t="s">
        <v>298</v>
      </c>
      <c r="Q1122" s="132" t="s">
        <v>298</v>
      </c>
      <c r="R1122" s="132" t="s">
        <v>57</v>
      </c>
      <c r="S1122" s="132" t="s">
        <v>1206</v>
      </c>
      <c r="T1122" s="134">
        <v>2.9569999999999999</v>
      </c>
      <c r="U1122" s="133">
        <v>46934</v>
      </c>
      <c r="V1122" s="136">
        <v>1.5800000000000002E-2</v>
      </c>
      <c r="W1122" s="178">
        <v>4.3700000000000003E-2</v>
      </c>
      <c r="X1122" s="132" t="s">
        <v>636</v>
      </c>
      <c r="Y1122" s="132"/>
      <c r="Z1122" s="135">
        <v>21323.53</v>
      </c>
      <c r="AA1122" s="135">
        <v>1</v>
      </c>
      <c r="AB1122" s="135">
        <v>103.21</v>
      </c>
      <c r="AC1122" s="135">
        <v>0</v>
      </c>
      <c r="AD1122" s="135">
        <v>22.008019999999998</v>
      </c>
      <c r="AE1122" s="137"/>
      <c r="AF1122" s="137"/>
      <c r="AG1122" s="132" t="s">
        <v>17</v>
      </c>
      <c r="AH1122" s="136">
        <v>5.6935369172408798E-5</v>
      </c>
      <c r="AI1122" s="136">
        <v>5.3977442846152583E-4</v>
      </c>
      <c r="AJ1122" s="136">
        <v>3.686241504676588E-4</v>
      </c>
    </row>
    <row r="1123" spans="1:36" ht="13.5" thickBot="1">
      <c r="A1123" s="131">
        <v>7956</v>
      </c>
      <c r="B1123" s="131">
        <v>14482</v>
      </c>
      <c r="C1123" s="132" t="s">
        <v>1577</v>
      </c>
      <c r="D1123" s="132">
        <v>514599943</v>
      </c>
      <c r="E1123" s="132" t="s">
        <v>429</v>
      </c>
      <c r="F1123" s="132" t="s">
        <v>1578</v>
      </c>
      <c r="G1123" s="132">
        <v>1179340</v>
      </c>
      <c r="H1123" s="132" t="s">
        <v>102</v>
      </c>
      <c r="I1123" s="132" t="s">
        <v>229</v>
      </c>
      <c r="J1123" s="132" t="s">
        <v>53</v>
      </c>
      <c r="K1123" s="132" t="s">
        <v>53</v>
      </c>
      <c r="L1123" s="132" t="s">
        <v>821</v>
      </c>
      <c r="M1123" s="132" t="s">
        <v>311</v>
      </c>
      <c r="N1123" s="132" t="s">
        <v>647</v>
      </c>
      <c r="O1123" s="132" t="s">
        <v>62</v>
      </c>
      <c r="P1123" s="132" t="s">
        <v>298</v>
      </c>
      <c r="Q1123" s="132" t="s">
        <v>298</v>
      </c>
      <c r="R1123" s="132" t="s">
        <v>57</v>
      </c>
      <c r="S1123" s="132" t="s">
        <v>1206</v>
      </c>
      <c r="T1123" s="134">
        <v>2.734</v>
      </c>
      <c r="U1123" s="133">
        <v>46752</v>
      </c>
      <c r="V1123" s="136">
        <v>1.4800000000000001E-2</v>
      </c>
      <c r="W1123" s="178">
        <v>4.2700000000000002E-2</v>
      </c>
      <c r="X1123" s="132" t="s">
        <v>636</v>
      </c>
      <c r="Y1123" s="132"/>
      <c r="Z1123" s="135">
        <v>344530.95</v>
      </c>
      <c r="AA1123" s="135">
        <v>1</v>
      </c>
      <c r="AB1123" s="135">
        <v>103.41</v>
      </c>
      <c r="AC1123" s="135">
        <v>0</v>
      </c>
      <c r="AD1123" s="135">
        <v>356.27945999999997</v>
      </c>
      <c r="AE1123" s="137"/>
      <c r="AF1123" s="137"/>
      <c r="AG1123" s="132" t="s">
        <v>17</v>
      </c>
      <c r="AH1123" s="136">
        <v>4.5677772699999998E-4</v>
      </c>
      <c r="AI1123" s="136">
        <v>8.738202795802669E-3</v>
      </c>
      <c r="AJ1123" s="136">
        <v>5.9675160814819427E-3</v>
      </c>
    </row>
    <row r="1124" spans="1:36" ht="13.5" thickBot="1">
      <c r="A1124" s="131">
        <v>7956</v>
      </c>
      <c r="B1124" s="131">
        <v>14482</v>
      </c>
      <c r="C1124" s="132" t="s">
        <v>1580</v>
      </c>
      <c r="D1124" s="132">
        <v>514401702</v>
      </c>
      <c r="E1124" s="132" t="s">
        <v>429</v>
      </c>
      <c r="F1124" s="132" t="s">
        <v>1581</v>
      </c>
      <c r="G1124" s="132">
        <v>1180355</v>
      </c>
      <c r="H1124" s="132" t="s">
        <v>102</v>
      </c>
      <c r="I1124" s="132" t="s">
        <v>228</v>
      </c>
      <c r="J1124" s="132" t="s">
        <v>53</v>
      </c>
      <c r="K1124" s="132" t="s">
        <v>53</v>
      </c>
      <c r="L1124" s="132" t="s">
        <v>821</v>
      </c>
      <c r="M1124" s="132" t="s">
        <v>311</v>
      </c>
      <c r="N1124" s="132" t="s">
        <v>156</v>
      </c>
      <c r="O1124" s="132" t="s">
        <v>62</v>
      </c>
      <c r="P1124" s="132" t="s">
        <v>1534</v>
      </c>
      <c r="Q1124" s="132" t="s">
        <v>65</v>
      </c>
      <c r="R1124" s="132" t="s">
        <v>57</v>
      </c>
      <c r="S1124" s="132" t="s">
        <v>1206</v>
      </c>
      <c r="T1124" s="134">
        <v>3.2650000000000001</v>
      </c>
      <c r="U1124" s="133">
        <v>47727</v>
      </c>
      <c r="V1124" s="136">
        <v>2.5000000000000001E-2</v>
      </c>
      <c r="W1124" s="178">
        <v>5.9400000000000001E-2</v>
      </c>
      <c r="X1124" s="132" t="s">
        <v>636</v>
      </c>
      <c r="Y1124" s="132"/>
      <c r="Z1124" s="135">
        <v>25650</v>
      </c>
      <c r="AA1124" s="135">
        <v>1</v>
      </c>
      <c r="AB1124" s="135">
        <v>90.38</v>
      </c>
      <c r="AC1124" s="135">
        <v>0</v>
      </c>
      <c r="AD1124" s="135">
        <v>23.182469999999999</v>
      </c>
      <c r="AE1124" s="137"/>
      <c r="AF1124" s="137"/>
      <c r="AG1124" s="132" t="s">
        <v>17</v>
      </c>
      <c r="AH1124" s="136">
        <v>3.1736068747377402E-5</v>
      </c>
      <c r="AI1124" s="136">
        <v>5.6857929493777585E-4</v>
      </c>
      <c r="AJ1124" s="136">
        <v>3.8829564447378666E-4</v>
      </c>
    </row>
    <row r="1125" spans="1:36" ht="13.5" thickBot="1">
      <c r="A1125" s="131">
        <v>7956</v>
      </c>
      <c r="B1125" s="131">
        <v>14482</v>
      </c>
      <c r="C1125" s="132" t="s">
        <v>1587</v>
      </c>
      <c r="D1125" s="132">
        <v>514328004</v>
      </c>
      <c r="E1125" s="132" t="s">
        <v>429</v>
      </c>
      <c r="F1125" s="132" t="s">
        <v>1588</v>
      </c>
      <c r="G1125" s="132">
        <v>11824010</v>
      </c>
      <c r="H1125" s="132" t="s">
        <v>102</v>
      </c>
      <c r="I1125" s="132" t="s">
        <v>228</v>
      </c>
      <c r="J1125" s="132" t="s">
        <v>53</v>
      </c>
      <c r="K1125" s="132" t="s">
        <v>53</v>
      </c>
      <c r="L1125" s="132" t="s">
        <v>54</v>
      </c>
      <c r="M1125" s="132" t="s">
        <v>311</v>
      </c>
      <c r="N1125" s="132" t="s">
        <v>140</v>
      </c>
      <c r="O1125" s="132" t="s">
        <v>62</v>
      </c>
      <c r="P1125" s="132" t="s">
        <v>298</v>
      </c>
      <c r="Q1125" s="132" t="s">
        <v>298</v>
      </c>
      <c r="R1125" s="132" t="s">
        <v>57</v>
      </c>
      <c r="S1125" s="132" t="s">
        <v>1206</v>
      </c>
      <c r="T1125" s="134">
        <v>1.6479999999999999</v>
      </c>
      <c r="U1125" s="133">
        <v>46203</v>
      </c>
      <c r="V1125" s="136">
        <v>3.3500000000000002E-2</v>
      </c>
      <c r="W1125" s="178">
        <v>7.3200000000000001E-2</v>
      </c>
      <c r="X1125" s="132" t="s">
        <v>636</v>
      </c>
      <c r="Y1125" s="132"/>
      <c r="Z1125" s="135">
        <v>225000</v>
      </c>
      <c r="AA1125" s="135">
        <v>1</v>
      </c>
      <c r="AB1125" s="135">
        <v>93.848500000000001</v>
      </c>
      <c r="AC1125" s="135">
        <v>0</v>
      </c>
      <c r="AD1125" s="135">
        <v>211.15912</v>
      </c>
      <c r="AE1125" s="137"/>
      <c r="AF1125" s="137"/>
      <c r="AG1125" s="132" t="s">
        <v>17</v>
      </c>
      <c r="AH1125" s="136">
        <v>2.017937219E-3</v>
      </c>
      <c r="AI1125" s="136">
        <v>5.1789435538698511E-3</v>
      </c>
      <c r="AJ1125" s="136">
        <v>3.5368175430365123E-3</v>
      </c>
    </row>
    <row r="1126" spans="1:36" ht="13.5" thickBot="1">
      <c r="A1126" s="131">
        <v>7956</v>
      </c>
      <c r="B1126" s="131">
        <v>14482</v>
      </c>
      <c r="C1126" s="132" t="s">
        <v>1541</v>
      </c>
      <c r="D1126" s="132">
        <v>513893123</v>
      </c>
      <c r="E1126" s="132" t="s">
        <v>429</v>
      </c>
      <c r="F1126" s="132" t="s">
        <v>1591</v>
      </c>
      <c r="G1126" s="132">
        <v>11828310</v>
      </c>
      <c r="H1126" s="132" t="s">
        <v>102</v>
      </c>
      <c r="I1126" s="132" t="s">
        <v>229</v>
      </c>
      <c r="J1126" s="132" t="s">
        <v>53</v>
      </c>
      <c r="K1126" s="132" t="s">
        <v>53</v>
      </c>
      <c r="L1126" s="132" t="s">
        <v>54</v>
      </c>
      <c r="M1126" s="132" t="s">
        <v>311</v>
      </c>
      <c r="N1126" s="132" t="s">
        <v>649</v>
      </c>
      <c r="O1126" s="132" t="s">
        <v>62</v>
      </c>
      <c r="P1126" s="132" t="s">
        <v>298</v>
      </c>
      <c r="Q1126" s="132" t="s">
        <v>298</v>
      </c>
      <c r="R1126" s="132" t="s">
        <v>57</v>
      </c>
      <c r="S1126" s="132" t="s">
        <v>1206</v>
      </c>
      <c r="T1126" s="134">
        <v>3.2210000000000001</v>
      </c>
      <c r="U1126" s="133">
        <v>48060</v>
      </c>
      <c r="V1126" s="136">
        <v>0.01</v>
      </c>
      <c r="W1126" s="178">
        <v>3.56E-2</v>
      </c>
      <c r="X1126" s="132" t="s">
        <v>636</v>
      </c>
      <c r="Y1126" s="132"/>
      <c r="Z1126" s="135">
        <v>106000</v>
      </c>
      <c r="AA1126" s="135">
        <v>1</v>
      </c>
      <c r="AB1126" s="135">
        <v>101.2086</v>
      </c>
      <c r="AC1126" s="135">
        <v>0</v>
      </c>
      <c r="AD1126" s="135">
        <v>107.28111</v>
      </c>
      <c r="AE1126" s="137"/>
      <c r="AF1126" s="137"/>
      <c r="AG1126" s="132" t="s">
        <v>17</v>
      </c>
      <c r="AH1126" s="136">
        <v>6.2339217197804502E-5</v>
      </c>
      <c r="AI1126" s="136">
        <v>2.6312044352453374E-3</v>
      </c>
      <c r="AJ1126" s="136">
        <v>1.7969089466011688E-3</v>
      </c>
    </row>
    <row r="1127" spans="1:36" ht="13.5" thickBot="1">
      <c r="A1127" s="131">
        <v>7956</v>
      </c>
      <c r="B1127" s="131">
        <v>14482</v>
      </c>
      <c r="C1127" s="132" t="s">
        <v>1544</v>
      </c>
      <c r="D1127" s="132">
        <v>514353671</v>
      </c>
      <c r="E1127" s="132" t="s">
        <v>429</v>
      </c>
      <c r="F1127" s="132" t="s">
        <v>1594</v>
      </c>
      <c r="G1127" s="132">
        <v>1183193</v>
      </c>
      <c r="H1127" s="132" t="s">
        <v>102</v>
      </c>
      <c r="I1127" s="132" t="s">
        <v>229</v>
      </c>
      <c r="J1127" s="132" t="s">
        <v>53</v>
      </c>
      <c r="K1127" s="132" t="s">
        <v>53</v>
      </c>
      <c r="L1127" s="132" t="s">
        <v>821</v>
      </c>
      <c r="M1127" s="132" t="s">
        <v>311</v>
      </c>
      <c r="N1127" s="132" t="s">
        <v>651</v>
      </c>
      <c r="O1127" s="132" t="s">
        <v>62</v>
      </c>
      <c r="P1127" s="132" t="s">
        <v>1390</v>
      </c>
      <c r="Q1127" s="132" t="s">
        <v>65</v>
      </c>
      <c r="R1127" s="132" t="s">
        <v>57</v>
      </c>
      <c r="S1127" s="132" t="s">
        <v>1206</v>
      </c>
      <c r="T1127" s="134">
        <v>3.786</v>
      </c>
      <c r="U1127" s="133">
        <v>47300</v>
      </c>
      <c r="V1127" s="136">
        <v>9.4000000000000004E-3</v>
      </c>
      <c r="W1127" s="178">
        <v>5.4600000000000003E-2</v>
      </c>
      <c r="X1127" s="132" t="s">
        <v>636</v>
      </c>
      <c r="Y1127" s="132"/>
      <c r="Z1127" s="135">
        <v>332000</v>
      </c>
      <c r="AA1127" s="135">
        <v>1</v>
      </c>
      <c r="AB1127" s="135">
        <v>93.74</v>
      </c>
      <c r="AC1127" s="135">
        <v>2.2102400000000002</v>
      </c>
      <c r="AD1127" s="135">
        <v>313.42703999999998</v>
      </c>
      <c r="AE1127" s="137"/>
      <c r="AF1127" s="137"/>
      <c r="AG1127" s="132" t="s">
        <v>17</v>
      </c>
      <c r="AH1127" s="136">
        <v>7.5699427399999997E-4</v>
      </c>
      <c r="AI1127" s="136">
        <v>7.6871931859562011E-3</v>
      </c>
      <c r="AJ1127" s="136">
        <v>5.2497578770644929E-3</v>
      </c>
    </row>
    <row r="1128" spans="1:36" ht="13.5" thickBot="1">
      <c r="A1128" s="131">
        <v>7956</v>
      </c>
      <c r="B1128" s="131">
        <v>14482</v>
      </c>
      <c r="C1128" s="132" t="s">
        <v>1598</v>
      </c>
      <c r="D1128" s="132">
        <v>513817817</v>
      </c>
      <c r="E1128" s="132" t="s">
        <v>429</v>
      </c>
      <c r="F1128" s="132" t="s">
        <v>1599</v>
      </c>
      <c r="G1128" s="132">
        <v>1183623</v>
      </c>
      <c r="H1128" s="132" t="s">
        <v>102</v>
      </c>
      <c r="I1128" s="132" t="s">
        <v>228</v>
      </c>
      <c r="J1128" s="132" t="s">
        <v>53</v>
      </c>
      <c r="K1128" s="132" t="s">
        <v>53</v>
      </c>
      <c r="L1128" s="132" t="s">
        <v>821</v>
      </c>
      <c r="M1128" s="132" t="s">
        <v>311</v>
      </c>
      <c r="N1128" s="132" t="s">
        <v>140</v>
      </c>
      <c r="O1128" s="132" t="s">
        <v>62</v>
      </c>
      <c r="P1128" s="132" t="s">
        <v>1345</v>
      </c>
      <c r="Q1128" s="132" t="s">
        <v>1334</v>
      </c>
      <c r="R1128" s="132" t="s">
        <v>57</v>
      </c>
      <c r="S1128" s="132" t="s">
        <v>1206</v>
      </c>
      <c r="T1128" s="134">
        <v>1.466</v>
      </c>
      <c r="U1128" s="133">
        <v>46387</v>
      </c>
      <c r="V1128" s="136">
        <v>0.02</v>
      </c>
      <c r="W1128" s="178">
        <v>5.7000000000000002E-2</v>
      </c>
      <c r="X1128" s="132" t="s">
        <v>636</v>
      </c>
      <c r="Y1128" s="132"/>
      <c r="Z1128" s="135">
        <v>110000</v>
      </c>
      <c r="AA1128" s="135">
        <v>1</v>
      </c>
      <c r="AB1128" s="135">
        <v>94.88</v>
      </c>
      <c r="AC1128" s="135">
        <v>0</v>
      </c>
      <c r="AD1128" s="135">
        <v>104.36799999999999</v>
      </c>
      <c r="AE1128" s="137"/>
      <c r="AF1128" s="137"/>
      <c r="AG1128" s="132" t="s">
        <v>17</v>
      </c>
      <c r="AH1128" s="136">
        <v>3.14285714E-4</v>
      </c>
      <c r="AI1128" s="136">
        <v>2.5597567409368282E-3</v>
      </c>
      <c r="AJ1128" s="136">
        <v>1.748115702185322E-3</v>
      </c>
    </row>
    <row r="1129" spans="1:36" ht="13.5" thickBot="1">
      <c r="A1129" s="131">
        <v>7956</v>
      </c>
      <c r="B1129" s="131">
        <v>14482</v>
      </c>
      <c r="C1129" s="132" t="s">
        <v>1600</v>
      </c>
      <c r="D1129" s="132">
        <v>516046307</v>
      </c>
      <c r="E1129" s="132" t="s">
        <v>429</v>
      </c>
      <c r="F1129" s="132" t="s">
        <v>1601</v>
      </c>
      <c r="G1129" s="132">
        <v>1183730</v>
      </c>
      <c r="H1129" s="132" t="s">
        <v>102</v>
      </c>
      <c r="I1129" s="132" t="s">
        <v>229</v>
      </c>
      <c r="J1129" s="132" t="s">
        <v>53</v>
      </c>
      <c r="K1129" s="132" t="s">
        <v>53</v>
      </c>
      <c r="L1129" s="132" t="s">
        <v>821</v>
      </c>
      <c r="M1129" s="132" t="s">
        <v>311</v>
      </c>
      <c r="N1129" s="132" t="s">
        <v>647</v>
      </c>
      <c r="O1129" s="132" t="s">
        <v>62</v>
      </c>
      <c r="P1129" s="132" t="s">
        <v>298</v>
      </c>
      <c r="Q1129" s="132" t="s">
        <v>298</v>
      </c>
      <c r="R1129" s="132" t="s">
        <v>57</v>
      </c>
      <c r="S1129" s="132" t="s">
        <v>1206</v>
      </c>
      <c r="T1129" s="134">
        <v>2.3359999999999999</v>
      </c>
      <c r="U1129" s="133">
        <v>46752</v>
      </c>
      <c r="V1129" s="136">
        <v>2.3E-2</v>
      </c>
      <c r="W1129" s="178">
        <v>5.6800000000000003E-2</v>
      </c>
      <c r="X1129" s="132" t="s">
        <v>636</v>
      </c>
      <c r="Y1129" s="132"/>
      <c r="Z1129" s="135">
        <v>251800</v>
      </c>
      <c r="AA1129" s="135">
        <v>1</v>
      </c>
      <c r="AB1129" s="135">
        <v>102.42</v>
      </c>
      <c r="AC1129" s="135">
        <v>0</v>
      </c>
      <c r="AD1129" s="135">
        <v>257.89355999999998</v>
      </c>
      <c r="AE1129" s="137"/>
      <c r="AF1129" s="137"/>
      <c r="AG1129" s="132" t="s">
        <v>17</v>
      </c>
      <c r="AH1129" s="136">
        <v>6.63749472E-4</v>
      </c>
      <c r="AI1129" s="136">
        <v>6.3251645969473044E-3</v>
      </c>
      <c r="AJ1129" s="136">
        <v>4.3195977859925693E-3</v>
      </c>
    </row>
    <row r="1130" spans="1:36" ht="13.5" thickBot="1">
      <c r="A1130" s="131">
        <v>7956</v>
      </c>
      <c r="B1130" s="131">
        <v>14482</v>
      </c>
      <c r="C1130" s="132" t="s">
        <v>1600</v>
      </c>
      <c r="D1130" s="132">
        <v>516046307</v>
      </c>
      <c r="E1130" s="132" t="s">
        <v>429</v>
      </c>
      <c r="F1130" s="132" t="s">
        <v>1601</v>
      </c>
      <c r="G1130" s="132">
        <v>11837300</v>
      </c>
      <c r="H1130" s="132" t="s">
        <v>102</v>
      </c>
      <c r="I1130" s="132" t="s">
        <v>229</v>
      </c>
      <c r="J1130" s="132" t="s">
        <v>53</v>
      </c>
      <c r="K1130" s="132" t="s">
        <v>53</v>
      </c>
      <c r="L1130" s="132" t="s">
        <v>54</v>
      </c>
      <c r="M1130" s="132" t="s">
        <v>311</v>
      </c>
      <c r="N1130" s="132" t="s">
        <v>647</v>
      </c>
      <c r="O1130" s="132" t="s">
        <v>62</v>
      </c>
      <c r="P1130" s="132" t="s">
        <v>298</v>
      </c>
      <c r="Q1130" s="132" t="s">
        <v>298</v>
      </c>
      <c r="R1130" s="132" t="s">
        <v>57</v>
      </c>
      <c r="S1130" s="132" t="s">
        <v>1206</v>
      </c>
      <c r="T1130" s="134">
        <v>2.3359999999999999</v>
      </c>
      <c r="U1130" s="133">
        <v>46752</v>
      </c>
      <c r="V1130" s="136">
        <v>2.3E-2</v>
      </c>
      <c r="W1130" s="178">
        <v>5.6800000000000003E-2</v>
      </c>
      <c r="X1130" s="132" t="s">
        <v>636</v>
      </c>
      <c r="Y1130" s="132"/>
      <c r="Z1130" s="135">
        <v>100000</v>
      </c>
      <c r="AA1130" s="135">
        <v>1</v>
      </c>
      <c r="AB1130" s="135">
        <v>101.7362</v>
      </c>
      <c r="AC1130" s="135">
        <v>0</v>
      </c>
      <c r="AD1130" s="135">
        <v>101.7362</v>
      </c>
      <c r="AE1130" s="137"/>
      <c r="AF1130" s="137"/>
      <c r="AG1130" s="132" t="s">
        <v>17</v>
      </c>
      <c r="AH1130" s="136">
        <v>2.6360185500000003E-4</v>
      </c>
      <c r="AI1130" s="136">
        <v>2.4952085289293396E-3</v>
      </c>
      <c r="AJ1130" s="136">
        <v>1.7040342700891688E-3</v>
      </c>
    </row>
    <row r="1131" spans="1:36" ht="13.5" thickBot="1">
      <c r="A1131" s="131">
        <v>7956</v>
      </c>
      <c r="B1131" s="131">
        <v>14482</v>
      </c>
      <c r="C1131" s="132" t="s">
        <v>1537</v>
      </c>
      <c r="D1131" s="132">
        <v>520042847</v>
      </c>
      <c r="E1131" s="132" t="s">
        <v>429</v>
      </c>
      <c r="F1131" s="132" t="s">
        <v>2191</v>
      </c>
      <c r="G1131" s="132">
        <v>1183979</v>
      </c>
      <c r="H1131" s="132" t="s">
        <v>102</v>
      </c>
      <c r="I1131" s="132" t="s">
        <v>229</v>
      </c>
      <c r="J1131" s="132" t="s">
        <v>53</v>
      </c>
      <c r="K1131" s="132" t="s">
        <v>53</v>
      </c>
      <c r="L1131" s="132" t="s">
        <v>821</v>
      </c>
      <c r="M1131" s="132" t="s">
        <v>311</v>
      </c>
      <c r="N1131" s="132" t="s">
        <v>708</v>
      </c>
      <c r="O1131" s="132" t="s">
        <v>62</v>
      </c>
      <c r="P1131" s="132" t="s">
        <v>1377</v>
      </c>
      <c r="Q1131" s="132" t="s">
        <v>65</v>
      </c>
      <c r="R1131" s="132" t="s">
        <v>57</v>
      </c>
      <c r="S1131" s="132" t="s">
        <v>1206</v>
      </c>
      <c r="T1131" s="134">
        <v>3.097</v>
      </c>
      <c r="U1131" s="133">
        <v>47300</v>
      </c>
      <c r="V1131" s="136">
        <v>1E-3</v>
      </c>
      <c r="W1131" s="178">
        <v>3.4099999999999998E-2</v>
      </c>
      <c r="X1131" s="132" t="s">
        <v>636</v>
      </c>
      <c r="Y1131" s="132"/>
      <c r="Z1131" s="135">
        <v>9450</v>
      </c>
      <c r="AA1131" s="135">
        <v>1</v>
      </c>
      <c r="AB1131" s="135">
        <v>99.86</v>
      </c>
      <c r="AC1131" s="135">
        <v>0</v>
      </c>
      <c r="AD1131" s="135">
        <v>9.4367699999999992</v>
      </c>
      <c r="AE1131" s="137"/>
      <c r="AF1131" s="137"/>
      <c r="AG1131" s="132" t="s">
        <v>17</v>
      </c>
      <c r="AH1131" s="136">
        <v>1.5006281200559699E-5</v>
      </c>
      <c r="AI1131" s="136">
        <v>2.314486779488965E-4</v>
      </c>
      <c r="AJ1131" s="136">
        <v>1.5806153049700465E-4</v>
      </c>
    </row>
    <row r="1132" spans="1:36" ht="13.5" thickBot="1">
      <c r="A1132" s="131">
        <v>7956</v>
      </c>
      <c r="B1132" s="131">
        <v>14482</v>
      </c>
      <c r="C1132" s="132" t="s">
        <v>1603</v>
      </c>
      <c r="D1132" s="132">
        <v>2356</v>
      </c>
      <c r="E1132" s="132" t="s">
        <v>2</v>
      </c>
      <c r="F1132" s="132" t="s">
        <v>1604</v>
      </c>
      <c r="G1132" s="132">
        <v>1184167</v>
      </c>
      <c r="H1132" s="132" t="s">
        <v>102</v>
      </c>
      <c r="I1132" s="132" t="s">
        <v>230</v>
      </c>
      <c r="J1132" s="132" t="s">
        <v>53</v>
      </c>
      <c r="K1132" s="132" t="s">
        <v>53</v>
      </c>
      <c r="L1132" s="132" t="s">
        <v>821</v>
      </c>
      <c r="M1132" s="132" t="s">
        <v>311</v>
      </c>
      <c r="N1132" s="132" t="s">
        <v>652</v>
      </c>
      <c r="O1132" s="132" t="s">
        <v>62</v>
      </c>
      <c r="P1132" s="132" t="s">
        <v>1328</v>
      </c>
      <c r="Q1132" s="132" t="s">
        <v>65</v>
      </c>
      <c r="R1132" s="132" t="s">
        <v>57</v>
      </c>
      <c r="S1132" s="132" t="s">
        <v>1206</v>
      </c>
      <c r="T1132" s="134">
        <v>2.4889999999999999</v>
      </c>
      <c r="U1132" s="133">
        <v>46446</v>
      </c>
      <c r="V1132" s="136">
        <v>4.7199999999999999E-2</v>
      </c>
      <c r="W1132" s="178">
        <v>7.22E-2</v>
      </c>
      <c r="X1132" s="132" t="s">
        <v>636</v>
      </c>
      <c r="Y1132" s="132"/>
      <c r="Z1132" s="135">
        <v>18000</v>
      </c>
      <c r="AA1132" s="135">
        <v>1</v>
      </c>
      <c r="AB1132" s="135">
        <v>112.53</v>
      </c>
      <c r="AC1132" s="135">
        <v>0</v>
      </c>
      <c r="AD1132" s="135">
        <v>20.255400000000002</v>
      </c>
      <c r="AE1132" s="137"/>
      <c r="AF1132" s="137"/>
      <c r="AG1132" s="132" t="s">
        <v>17</v>
      </c>
      <c r="AH1132" s="136">
        <v>5.4717566162657099E-5</v>
      </c>
      <c r="AI1132" s="136">
        <v>4.967892140346834E-4</v>
      </c>
      <c r="AJ1132" s="136">
        <v>3.3926857651813368E-4</v>
      </c>
    </row>
    <row r="1133" spans="1:36" ht="13.5" thickBot="1">
      <c r="A1133" s="131">
        <v>7956</v>
      </c>
      <c r="B1133" s="131">
        <v>14482</v>
      </c>
      <c r="C1133" s="132" t="s">
        <v>1346</v>
      </c>
      <c r="D1133" s="132">
        <v>510560188</v>
      </c>
      <c r="E1133" s="132" t="s">
        <v>429</v>
      </c>
      <c r="F1133" s="132" t="s">
        <v>1605</v>
      </c>
      <c r="G1133" s="132">
        <v>1184530</v>
      </c>
      <c r="H1133" s="132" t="s">
        <v>102</v>
      </c>
      <c r="I1133" s="132" t="s">
        <v>229</v>
      </c>
      <c r="J1133" s="132" t="s">
        <v>53</v>
      </c>
      <c r="K1133" s="132" t="s">
        <v>53</v>
      </c>
      <c r="L1133" s="132" t="s">
        <v>821</v>
      </c>
      <c r="M1133" s="132" t="s">
        <v>311</v>
      </c>
      <c r="N1133" s="132" t="s">
        <v>652</v>
      </c>
      <c r="O1133" s="132" t="s">
        <v>62</v>
      </c>
      <c r="P1133" s="132" t="s">
        <v>1345</v>
      </c>
      <c r="Q1133" s="132" t="s">
        <v>1334</v>
      </c>
      <c r="R1133" s="132" t="s">
        <v>57</v>
      </c>
      <c r="S1133" s="132" t="s">
        <v>1206</v>
      </c>
      <c r="T1133" s="134">
        <v>5.3570000000000002</v>
      </c>
      <c r="U1133" s="133">
        <v>47937</v>
      </c>
      <c r="V1133" s="136">
        <v>1.54E-2</v>
      </c>
      <c r="W1133" s="178">
        <v>4.02E-2</v>
      </c>
      <c r="X1133" s="132" t="s">
        <v>636</v>
      </c>
      <c r="Y1133" s="132"/>
      <c r="Z1133" s="135">
        <v>107000</v>
      </c>
      <c r="AA1133" s="135">
        <v>1</v>
      </c>
      <c r="AB1133" s="135">
        <v>97.3</v>
      </c>
      <c r="AC1133" s="135">
        <v>0</v>
      </c>
      <c r="AD1133" s="135">
        <v>104.111</v>
      </c>
      <c r="AE1133" s="137"/>
      <c r="AF1133" s="137"/>
      <c r="AG1133" s="132" t="s">
        <v>17</v>
      </c>
      <c r="AH1133" s="136">
        <v>1.7939745900000001E-4</v>
      </c>
      <c r="AI1133" s="136">
        <v>2.5534534920250854E-3</v>
      </c>
      <c r="AJ1133" s="136">
        <v>1.7438110711158218E-3</v>
      </c>
    </row>
    <row r="1134" spans="1:36" ht="13.5" thickBot="1">
      <c r="A1134" s="131">
        <v>7956</v>
      </c>
      <c r="B1134" s="131">
        <v>14482</v>
      </c>
      <c r="C1134" s="132" t="s">
        <v>1607</v>
      </c>
      <c r="D1134" s="132">
        <v>1756</v>
      </c>
      <c r="E1134" s="132" t="s">
        <v>2</v>
      </c>
      <c r="F1134" s="132" t="s">
        <v>1608</v>
      </c>
      <c r="G1134" s="132">
        <v>1184696</v>
      </c>
      <c r="H1134" s="132" t="s">
        <v>102</v>
      </c>
      <c r="I1134" s="132" t="s">
        <v>228</v>
      </c>
      <c r="J1134" s="132" t="s">
        <v>53</v>
      </c>
      <c r="K1134" s="132" t="s">
        <v>53</v>
      </c>
      <c r="L1134" s="132" t="s">
        <v>821</v>
      </c>
      <c r="M1134" s="132" t="s">
        <v>311</v>
      </c>
      <c r="N1134" s="132" t="s">
        <v>652</v>
      </c>
      <c r="O1134" s="132" t="s">
        <v>62</v>
      </c>
      <c r="P1134" s="132" t="s">
        <v>298</v>
      </c>
      <c r="Q1134" s="132" t="s">
        <v>298</v>
      </c>
      <c r="R1134" s="132" t="s">
        <v>57</v>
      </c>
      <c r="S1134" s="132" t="s">
        <v>1206</v>
      </c>
      <c r="T1134" s="134">
        <v>1.93</v>
      </c>
      <c r="U1134" s="133">
        <v>46203</v>
      </c>
      <c r="V1134" s="136">
        <v>4.4999999999999998E-2</v>
      </c>
      <c r="W1134" s="178">
        <v>7.3700000000000002E-2</v>
      </c>
      <c r="X1134" s="132" t="s">
        <v>636</v>
      </c>
      <c r="Y1134" s="132"/>
      <c r="Z1134" s="135">
        <v>202000</v>
      </c>
      <c r="AA1134" s="135">
        <v>1</v>
      </c>
      <c r="AB1134" s="135">
        <v>95</v>
      </c>
      <c r="AC1134" s="135">
        <v>0</v>
      </c>
      <c r="AD1134" s="135">
        <v>191.9</v>
      </c>
      <c r="AE1134" s="137"/>
      <c r="AF1134" s="137"/>
      <c r="AG1134" s="132" t="s">
        <v>17</v>
      </c>
      <c r="AH1134" s="136">
        <v>5.6111111099999998E-4</v>
      </c>
      <c r="AI1134" s="136">
        <v>4.7065893625036154E-3</v>
      </c>
      <c r="AJ1134" s="136">
        <v>3.2142361954752732E-3</v>
      </c>
    </row>
    <row r="1135" spans="1:36" ht="13.5" thickBot="1">
      <c r="A1135" s="131">
        <v>7956</v>
      </c>
      <c r="B1135" s="131">
        <v>14482</v>
      </c>
      <c r="C1135" s="132" t="s">
        <v>1617</v>
      </c>
      <c r="D1135" s="132">
        <v>512711789</v>
      </c>
      <c r="E1135" s="132" t="s">
        <v>429</v>
      </c>
      <c r="F1135" s="132" t="s">
        <v>1618</v>
      </c>
      <c r="G1135" s="132">
        <v>1185941</v>
      </c>
      <c r="H1135" s="132" t="s">
        <v>102</v>
      </c>
      <c r="I1135" s="132" t="s">
        <v>228</v>
      </c>
      <c r="J1135" s="132" t="s">
        <v>53</v>
      </c>
      <c r="K1135" s="132" t="s">
        <v>53</v>
      </c>
      <c r="L1135" s="132" t="s">
        <v>821</v>
      </c>
      <c r="M1135" s="132" t="s">
        <v>311</v>
      </c>
      <c r="N1135" s="132" t="s">
        <v>257</v>
      </c>
      <c r="O1135" s="132" t="s">
        <v>62</v>
      </c>
      <c r="P1135" s="132" t="s">
        <v>1333</v>
      </c>
      <c r="Q1135" s="132" t="s">
        <v>1334</v>
      </c>
      <c r="R1135" s="132" t="s">
        <v>57</v>
      </c>
      <c r="S1135" s="132" t="s">
        <v>1206</v>
      </c>
      <c r="T1135" s="134">
        <v>0.82799999999999996</v>
      </c>
      <c r="U1135" s="133">
        <v>45949</v>
      </c>
      <c r="V1135" s="136">
        <v>5.8500000000000003E-2</v>
      </c>
      <c r="W1135" s="178">
        <v>5.6099999999999997E-2</v>
      </c>
      <c r="X1135" s="132" t="s">
        <v>636</v>
      </c>
      <c r="Y1135" s="132"/>
      <c r="Z1135" s="135">
        <v>40000</v>
      </c>
      <c r="AA1135" s="135">
        <v>1</v>
      </c>
      <c r="AB1135" s="135">
        <v>101.43</v>
      </c>
      <c r="AC1135" s="135">
        <v>0</v>
      </c>
      <c r="AD1135" s="135">
        <v>40.572000000000003</v>
      </c>
      <c r="AE1135" s="137"/>
      <c r="AF1135" s="137"/>
      <c r="AG1135" s="132" t="s">
        <v>17</v>
      </c>
      <c r="AH1135" s="136">
        <v>1.03839464E-4</v>
      </c>
      <c r="AI1135" s="136">
        <v>9.9507943520321359E-4</v>
      </c>
      <c r="AJ1135" s="136">
        <v>6.7956222471507455E-4</v>
      </c>
    </row>
    <row r="1136" spans="1:36" ht="13.5" thickBot="1">
      <c r="A1136" s="131">
        <v>7956</v>
      </c>
      <c r="B1136" s="131">
        <v>14482</v>
      </c>
      <c r="C1136" s="132" t="s">
        <v>1329</v>
      </c>
      <c r="D1136" s="132">
        <v>513623314</v>
      </c>
      <c r="E1136" s="132" t="s">
        <v>429</v>
      </c>
      <c r="F1136" s="132" t="s">
        <v>2164</v>
      </c>
      <c r="G1136" s="132">
        <v>1186188</v>
      </c>
      <c r="H1136" s="132" t="s">
        <v>102</v>
      </c>
      <c r="I1136" s="132" t="s">
        <v>229</v>
      </c>
      <c r="J1136" s="132" t="s">
        <v>53</v>
      </c>
      <c r="K1136" s="132" t="s">
        <v>53</v>
      </c>
      <c r="L1136" s="132" t="s">
        <v>821</v>
      </c>
      <c r="M1136" s="132" t="s">
        <v>311</v>
      </c>
      <c r="N1136" s="132" t="s">
        <v>651</v>
      </c>
      <c r="O1136" s="132" t="s">
        <v>62</v>
      </c>
      <c r="P1136" s="132" t="s">
        <v>1328</v>
      </c>
      <c r="Q1136" s="132" t="s">
        <v>65</v>
      </c>
      <c r="R1136" s="132" t="s">
        <v>57</v>
      </c>
      <c r="S1136" s="132" t="s">
        <v>1206</v>
      </c>
      <c r="T1136" s="134">
        <v>5.5359999999999996</v>
      </c>
      <c r="U1136" s="133">
        <v>48700</v>
      </c>
      <c r="V1136" s="136">
        <v>1.8700000000000001E-2</v>
      </c>
      <c r="W1136" s="178">
        <v>3.73E-2</v>
      </c>
      <c r="X1136" s="132" t="s">
        <v>636</v>
      </c>
      <c r="Y1136" s="132"/>
      <c r="Z1136" s="135">
        <v>58042.55</v>
      </c>
      <c r="AA1136" s="135">
        <v>1</v>
      </c>
      <c r="AB1136" s="135">
        <v>98.81</v>
      </c>
      <c r="AC1136" s="135">
        <v>0</v>
      </c>
      <c r="AD1136" s="135">
        <v>57.351840000000003</v>
      </c>
      <c r="AE1136" s="137"/>
      <c r="AF1136" s="137"/>
      <c r="AG1136" s="132" t="s">
        <v>17</v>
      </c>
      <c r="AH1136" s="136">
        <v>1.10883594E-4</v>
      </c>
      <c r="AI1136" s="136">
        <v>1.4066261597916068E-3</v>
      </c>
      <c r="AJ1136" s="136">
        <v>9.6061677959930489E-4</v>
      </c>
    </row>
    <row r="1137" spans="1:36" ht="13.5" thickBot="1">
      <c r="A1137" s="131">
        <v>7956</v>
      </c>
      <c r="B1137" s="131">
        <v>14482</v>
      </c>
      <c r="C1137" s="132" t="s">
        <v>1619</v>
      </c>
      <c r="D1137" s="132">
        <v>512882747</v>
      </c>
      <c r="E1137" s="132" t="s">
        <v>429</v>
      </c>
      <c r="F1137" s="132" t="s">
        <v>1620</v>
      </c>
      <c r="G1137" s="132">
        <v>1186246</v>
      </c>
      <c r="H1137" s="132" t="s">
        <v>102</v>
      </c>
      <c r="I1137" s="132" t="s">
        <v>229</v>
      </c>
      <c r="J1137" s="132" t="s">
        <v>53</v>
      </c>
      <c r="K1137" s="132" t="s">
        <v>53</v>
      </c>
      <c r="L1137" s="132" t="s">
        <v>821</v>
      </c>
      <c r="M1137" s="132" t="s">
        <v>311</v>
      </c>
      <c r="N1137" s="132" t="s">
        <v>647</v>
      </c>
      <c r="O1137" s="132" t="s">
        <v>62</v>
      </c>
      <c r="P1137" s="132" t="s">
        <v>298</v>
      </c>
      <c r="Q1137" s="132" t="s">
        <v>298</v>
      </c>
      <c r="R1137" s="132" t="s">
        <v>57</v>
      </c>
      <c r="S1137" s="132" t="s">
        <v>1206</v>
      </c>
      <c r="T1137" s="134">
        <v>2.3490000000000002</v>
      </c>
      <c r="U1137" s="133">
        <v>46752</v>
      </c>
      <c r="V1137" s="136">
        <v>2.9499999999999998E-2</v>
      </c>
      <c r="W1137" s="178">
        <v>4.1799999999999997E-2</v>
      </c>
      <c r="X1137" s="132" t="s">
        <v>636</v>
      </c>
      <c r="Y1137" s="132"/>
      <c r="Z1137" s="135">
        <v>31710</v>
      </c>
      <c r="AA1137" s="135">
        <v>1</v>
      </c>
      <c r="AB1137" s="135">
        <v>-106</v>
      </c>
      <c r="AC1137" s="135">
        <v>0</v>
      </c>
      <c r="AD1137" s="135">
        <v>-33.6126</v>
      </c>
      <c r="AE1137" s="137"/>
      <c r="AF1137" s="137"/>
      <c r="AG1137" s="132" t="s">
        <v>17</v>
      </c>
      <c r="AH1137" s="136">
        <v>1.40632099E-4</v>
      </c>
      <c r="AI1137" s="136">
        <v>-8.2439137887487771E-4</v>
      </c>
      <c r="AJ1137" s="136">
        <v>-5.6299549527895874E-4</v>
      </c>
    </row>
    <row r="1138" spans="1:36" ht="13.5" thickBot="1">
      <c r="A1138" s="131">
        <v>7956</v>
      </c>
      <c r="B1138" s="131">
        <v>14482</v>
      </c>
      <c r="C1138" s="132" t="s">
        <v>1619</v>
      </c>
      <c r="D1138" s="132">
        <v>512882747</v>
      </c>
      <c r="E1138" s="132" t="s">
        <v>429</v>
      </c>
      <c r="F1138" s="132" t="s">
        <v>1620</v>
      </c>
      <c r="G1138" s="132">
        <v>11862460</v>
      </c>
      <c r="H1138" s="132" t="s">
        <v>102</v>
      </c>
      <c r="I1138" s="132" t="s">
        <v>229</v>
      </c>
      <c r="J1138" s="132" t="s">
        <v>53</v>
      </c>
      <c r="K1138" s="132" t="s">
        <v>53</v>
      </c>
      <c r="L1138" s="132" t="s">
        <v>54</v>
      </c>
      <c r="M1138" s="132" t="s">
        <v>311</v>
      </c>
      <c r="N1138" s="132" t="s">
        <v>647</v>
      </c>
      <c r="O1138" s="132" t="s">
        <v>62</v>
      </c>
      <c r="P1138" s="132" t="s">
        <v>298</v>
      </c>
      <c r="Q1138" s="132" t="s">
        <v>298</v>
      </c>
      <c r="R1138" s="132" t="s">
        <v>57</v>
      </c>
      <c r="S1138" s="132" t="s">
        <v>1206</v>
      </c>
      <c r="T1138" s="134">
        <v>2.3490000000000002</v>
      </c>
      <c r="U1138" s="133">
        <v>46752</v>
      </c>
      <c r="V1138" s="136">
        <v>2.9499999999999998E-2</v>
      </c>
      <c r="W1138" s="178">
        <v>4.1799999999999997E-2</v>
      </c>
      <c r="X1138" s="132" t="s">
        <v>636</v>
      </c>
      <c r="Y1138" s="132"/>
      <c r="Z1138" s="135">
        <v>245000</v>
      </c>
      <c r="AA1138" s="135">
        <v>1</v>
      </c>
      <c r="AB1138" s="135">
        <v>104.9534</v>
      </c>
      <c r="AC1138" s="135">
        <v>0</v>
      </c>
      <c r="AD1138" s="135">
        <v>257.13583</v>
      </c>
      <c r="AE1138" s="137"/>
      <c r="AF1138" s="137"/>
      <c r="AG1138" s="132" t="s">
        <v>17</v>
      </c>
      <c r="AH1138" s="136">
        <v>1.0865614740000001E-3</v>
      </c>
      <c r="AI1138" s="136">
        <v>6.3065803136870139E-3</v>
      </c>
      <c r="AJ1138" s="136">
        <v>4.3069061591431822E-3</v>
      </c>
    </row>
    <row r="1139" spans="1:36" ht="13.5" thickBot="1">
      <c r="A1139" s="131">
        <v>7956</v>
      </c>
      <c r="B1139" s="131">
        <v>14482</v>
      </c>
      <c r="C1139" s="132" t="s">
        <v>1623</v>
      </c>
      <c r="D1139" s="132">
        <v>513978635</v>
      </c>
      <c r="E1139" s="132" t="s">
        <v>429</v>
      </c>
      <c r="F1139" s="132" t="s">
        <v>1624</v>
      </c>
      <c r="G1139" s="132">
        <v>1186485</v>
      </c>
      <c r="H1139" s="132" t="s">
        <v>102</v>
      </c>
      <c r="I1139" s="132" t="s">
        <v>228</v>
      </c>
      <c r="J1139" s="132" t="s">
        <v>53</v>
      </c>
      <c r="K1139" s="132" t="s">
        <v>53</v>
      </c>
      <c r="L1139" s="132" t="s">
        <v>821</v>
      </c>
      <c r="M1139" s="132" t="s">
        <v>311</v>
      </c>
      <c r="N1139" s="132" t="s">
        <v>259</v>
      </c>
      <c r="O1139" s="132" t="s">
        <v>62</v>
      </c>
      <c r="P1139" s="132" t="s">
        <v>298</v>
      </c>
      <c r="Q1139" s="132" t="s">
        <v>298</v>
      </c>
      <c r="R1139" s="132" t="s">
        <v>57</v>
      </c>
      <c r="S1139" s="132" t="s">
        <v>1206</v>
      </c>
      <c r="T1139" s="134">
        <v>2.4729999999999999</v>
      </c>
      <c r="U1139" s="133">
        <v>46752</v>
      </c>
      <c r="V1139" s="136">
        <v>5.2999999999999999E-2</v>
      </c>
      <c r="W1139" s="178">
        <v>8.2799999999999999E-2</v>
      </c>
      <c r="X1139" s="132" t="s">
        <v>636</v>
      </c>
      <c r="Y1139" s="132"/>
      <c r="Z1139" s="135">
        <v>31825</v>
      </c>
      <c r="AA1139" s="135">
        <v>1</v>
      </c>
      <c r="AB1139" s="135">
        <v>93.45</v>
      </c>
      <c r="AC1139" s="135">
        <v>0</v>
      </c>
      <c r="AD1139" s="135">
        <v>29.740459999999999</v>
      </c>
      <c r="AE1139" s="137"/>
      <c r="AF1139" s="137"/>
      <c r="AG1139" s="132" t="s">
        <v>17</v>
      </c>
      <c r="AH1139" s="136">
        <v>1.06083333E-4</v>
      </c>
      <c r="AI1139" s="136">
        <v>7.2942226509621817E-4</v>
      </c>
      <c r="AJ1139" s="136">
        <v>4.981389421682363E-4</v>
      </c>
    </row>
    <row r="1140" spans="1:36" ht="13.5" thickBot="1">
      <c r="A1140" s="131">
        <v>7956</v>
      </c>
      <c r="B1140" s="131">
        <v>14482</v>
      </c>
      <c r="C1140" s="132" t="s">
        <v>1625</v>
      </c>
      <c r="D1140" s="132">
        <v>514625094</v>
      </c>
      <c r="E1140" s="132" t="s">
        <v>429</v>
      </c>
      <c r="F1140" s="132" t="s">
        <v>1626</v>
      </c>
      <c r="G1140" s="132">
        <v>1186907</v>
      </c>
      <c r="H1140" s="132" t="s">
        <v>102</v>
      </c>
      <c r="I1140" s="132" t="s">
        <v>228</v>
      </c>
      <c r="J1140" s="132" t="s">
        <v>53</v>
      </c>
      <c r="K1140" s="132" t="s">
        <v>53</v>
      </c>
      <c r="L1140" s="132" t="s">
        <v>821</v>
      </c>
      <c r="M1140" s="132" t="s">
        <v>311</v>
      </c>
      <c r="N1140" s="132" t="s">
        <v>140</v>
      </c>
      <c r="O1140" s="132" t="s">
        <v>62</v>
      </c>
      <c r="P1140" s="132" t="s">
        <v>298</v>
      </c>
      <c r="Q1140" s="132" t="s">
        <v>298</v>
      </c>
      <c r="R1140" s="132" t="s">
        <v>57</v>
      </c>
      <c r="S1140" s="132" t="s">
        <v>1206</v>
      </c>
      <c r="T1140" s="134">
        <v>1.742</v>
      </c>
      <c r="U1140" s="133">
        <v>46208</v>
      </c>
      <c r="V1140" s="136">
        <v>5.6000000000000001E-2</v>
      </c>
      <c r="W1140" s="178">
        <v>6.8699999999999997E-2</v>
      </c>
      <c r="X1140" s="132" t="s">
        <v>636</v>
      </c>
      <c r="Y1140" s="132"/>
      <c r="Z1140" s="135">
        <v>1948</v>
      </c>
      <c r="AA1140" s="135">
        <v>1</v>
      </c>
      <c r="AB1140" s="135">
        <v>98</v>
      </c>
      <c r="AC1140" s="135">
        <v>5.4539999999999998E-2</v>
      </c>
      <c r="AD1140" s="135">
        <v>1.9635800000000001</v>
      </c>
      <c r="AE1140" s="137"/>
      <c r="AF1140" s="137"/>
      <c r="AG1140" s="132" t="s">
        <v>17</v>
      </c>
      <c r="AH1140" s="136">
        <v>1.14588235294118E-5</v>
      </c>
      <c r="AI1140" s="136">
        <v>4.8159274311750124E-5</v>
      </c>
      <c r="AJ1140" s="136">
        <v>3.2889056324707332E-5</v>
      </c>
    </row>
    <row r="1141" spans="1:36" ht="13.5" thickBot="1">
      <c r="A1141" s="131">
        <v>7956</v>
      </c>
      <c r="B1141" s="131">
        <v>14482</v>
      </c>
      <c r="C1141" s="132" t="s">
        <v>1627</v>
      </c>
      <c r="D1141" s="132">
        <v>515763845</v>
      </c>
      <c r="E1141" s="132" t="s">
        <v>429</v>
      </c>
      <c r="F1141" s="132" t="s">
        <v>1628</v>
      </c>
      <c r="G1141" s="132">
        <v>1187277</v>
      </c>
      <c r="H1141" s="132" t="s">
        <v>102</v>
      </c>
      <c r="I1141" s="132" t="s">
        <v>228</v>
      </c>
      <c r="J1141" s="132" t="s">
        <v>53</v>
      </c>
      <c r="K1141" s="132" t="s">
        <v>53</v>
      </c>
      <c r="L1141" s="132" t="s">
        <v>821</v>
      </c>
      <c r="M1141" s="132" t="s">
        <v>311</v>
      </c>
      <c r="N1141" s="132" t="s">
        <v>649</v>
      </c>
      <c r="O1141" s="132" t="s">
        <v>62</v>
      </c>
      <c r="P1141" s="132" t="s">
        <v>1497</v>
      </c>
      <c r="Q1141" s="132" t="s">
        <v>1334</v>
      </c>
      <c r="R1141" s="132" t="s">
        <v>57</v>
      </c>
      <c r="S1141" s="132" t="s">
        <v>1206</v>
      </c>
      <c r="T1141" s="134">
        <v>1.1879999999999999</v>
      </c>
      <c r="U1141" s="133">
        <v>46203</v>
      </c>
      <c r="V1141" s="136">
        <v>9.1999999999999998E-2</v>
      </c>
      <c r="W1141" s="178">
        <v>7.4700000000000003E-2</v>
      </c>
      <c r="X1141" s="132" t="s">
        <v>636</v>
      </c>
      <c r="Y1141" s="132"/>
      <c r="Z1141" s="135">
        <v>5333.34</v>
      </c>
      <c r="AA1141" s="135">
        <v>1</v>
      </c>
      <c r="AB1141" s="135">
        <v>102.27</v>
      </c>
      <c r="AC1141" s="135">
        <v>0</v>
      </c>
      <c r="AD1141" s="135">
        <v>5.4544100000000002</v>
      </c>
      <c r="AE1141" s="137"/>
      <c r="AF1141" s="137"/>
      <c r="AG1141" s="132" t="s">
        <v>17</v>
      </c>
      <c r="AH1141" s="136">
        <v>5.7347741935483901E-5</v>
      </c>
      <c r="AI1141" s="136">
        <v>1.3377627975369122E-4</v>
      </c>
      <c r="AJ1141" s="136">
        <v>9.1358843392195344E-5</v>
      </c>
    </row>
    <row r="1142" spans="1:36" ht="13.5" thickBot="1">
      <c r="A1142" s="131">
        <v>7956</v>
      </c>
      <c r="B1142" s="131">
        <v>14482</v>
      </c>
      <c r="C1142" s="132" t="s">
        <v>1629</v>
      </c>
      <c r="D1142" s="132">
        <v>513201582</v>
      </c>
      <c r="E1142" s="132" t="s">
        <v>429</v>
      </c>
      <c r="F1142" s="132" t="s">
        <v>1630</v>
      </c>
      <c r="G1142" s="132">
        <v>1188044</v>
      </c>
      <c r="H1142" s="132" t="s">
        <v>102</v>
      </c>
      <c r="I1142" s="132" t="s">
        <v>228</v>
      </c>
      <c r="J1142" s="132" t="s">
        <v>53</v>
      </c>
      <c r="K1142" s="132" t="s">
        <v>53</v>
      </c>
      <c r="L1142" s="132" t="s">
        <v>821</v>
      </c>
      <c r="M1142" s="132" t="s">
        <v>311</v>
      </c>
      <c r="N1142" s="132" t="s">
        <v>140</v>
      </c>
      <c r="O1142" s="132" t="s">
        <v>62</v>
      </c>
      <c r="P1142" s="132" t="s">
        <v>298</v>
      </c>
      <c r="Q1142" s="132" t="s">
        <v>298</v>
      </c>
      <c r="R1142" s="132" t="s">
        <v>57</v>
      </c>
      <c r="S1142" s="132" t="s">
        <v>1206</v>
      </c>
      <c r="T1142" s="134">
        <v>1.8360000000000001</v>
      </c>
      <c r="U1142" s="133">
        <v>46538</v>
      </c>
      <c r="V1142" s="136">
        <v>0.06</v>
      </c>
      <c r="W1142" s="178">
        <v>6.4299999999999996E-2</v>
      </c>
      <c r="X1142" s="132" t="s">
        <v>636</v>
      </c>
      <c r="Y1142" s="132"/>
      <c r="Z1142" s="135">
        <v>120888.89</v>
      </c>
      <c r="AA1142" s="135">
        <v>1</v>
      </c>
      <c r="AB1142" s="135">
        <v>99.92</v>
      </c>
      <c r="AC1142" s="135">
        <v>0</v>
      </c>
      <c r="AD1142" s="135">
        <v>120.79218</v>
      </c>
      <c r="AE1142" s="137"/>
      <c r="AF1142" s="137"/>
      <c r="AG1142" s="132" t="s">
        <v>17</v>
      </c>
      <c r="AH1142" s="136">
        <v>6.4000000500000003E-4</v>
      </c>
      <c r="AI1142" s="136">
        <v>2.9625804557666595E-3</v>
      </c>
      <c r="AJ1142" s="136">
        <v>2.0232131166564066E-3</v>
      </c>
    </row>
    <row r="1143" spans="1:36" ht="13.5" thickBot="1">
      <c r="A1143" s="131">
        <v>7956</v>
      </c>
      <c r="B1143" s="131">
        <v>14482</v>
      </c>
      <c r="C1143" s="132" t="s">
        <v>2192</v>
      </c>
      <c r="D1143" s="132">
        <v>513948216</v>
      </c>
      <c r="E1143" s="132" t="s">
        <v>429</v>
      </c>
      <c r="F1143" s="132" t="s">
        <v>2193</v>
      </c>
      <c r="G1143" s="132">
        <v>11884080</v>
      </c>
      <c r="H1143" s="132" t="s">
        <v>102</v>
      </c>
      <c r="I1143" s="132" t="s">
        <v>228</v>
      </c>
      <c r="J1143" s="132" t="s">
        <v>53</v>
      </c>
      <c r="K1143" s="132" t="s">
        <v>53</v>
      </c>
      <c r="L1143" s="132" t="s">
        <v>54</v>
      </c>
      <c r="M1143" s="132" t="s">
        <v>311</v>
      </c>
      <c r="N1143" s="132" t="s">
        <v>140</v>
      </c>
      <c r="O1143" s="132" t="s">
        <v>62</v>
      </c>
      <c r="P1143" s="132" t="s">
        <v>298</v>
      </c>
      <c r="Q1143" s="132" t="s">
        <v>298</v>
      </c>
      <c r="R1143" s="132" t="s">
        <v>57</v>
      </c>
      <c r="S1143" s="132" t="s">
        <v>1206</v>
      </c>
      <c r="T1143" s="134">
        <v>0.501</v>
      </c>
      <c r="U1143" s="133">
        <v>45657</v>
      </c>
      <c r="V1143" s="136">
        <v>4.7199999999999999E-2</v>
      </c>
      <c r="W1143" s="178">
        <v>6.8400000000000002E-2</v>
      </c>
      <c r="X1143" s="132" t="s">
        <v>636</v>
      </c>
      <c r="Y1143" s="132"/>
      <c r="Z1143" s="135">
        <v>236000</v>
      </c>
      <c r="AA1143" s="135">
        <v>1</v>
      </c>
      <c r="AB1143" s="135">
        <v>98.458600000000004</v>
      </c>
      <c r="AC1143" s="135">
        <v>0</v>
      </c>
      <c r="AD1143" s="135">
        <v>232.36229</v>
      </c>
      <c r="AE1143" s="137"/>
      <c r="AF1143" s="137"/>
      <c r="AG1143" s="132" t="s">
        <v>17</v>
      </c>
      <c r="AH1143" s="136">
        <v>3.506686478E-3</v>
      </c>
      <c r="AI1143" s="136">
        <v>5.6989780216830654E-3</v>
      </c>
      <c r="AJ1143" s="136">
        <v>3.8919608284602508E-3</v>
      </c>
    </row>
    <row r="1144" spans="1:36" ht="13.5" thickBot="1">
      <c r="A1144" s="131">
        <v>7956</v>
      </c>
      <c r="B1144" s="131">
        <v>14482</v>
      </c>
      <c r="C1144" s="132" t="s">
        <v>1634</v>
      </c>
      <c r="D1144" s="132">
        <v>520038340</v>
      </c>
      <c r="E1144" s="132" t="s">
        <v>429</v>
      </c>
      <c r="F1144" s="132" t="s">
        <v>1635</v>
      </c>
      <c r="G1144" s="132">
        <v>1188648</v>
      </c>
      <c r="H1144" s="132" t="s">
        <v>102</v>
      </c>
      <c r="I1144" s="132" t="s">
        <v>228</v>
      </c>
      <c r="J1144" s="132" t="s">
        <v>53</v>
      </c>
      <c r="K1144" s="132" t="s">
        <v>53</v>
      </c>
      <c r="L1144" s="132" t="s">
        <v>821</v>
      </c>
      <c r="M1144" s="132" t="s">
        <v>311</v>
      </c>
      <c r="N1144" s="132" t="s">
        <v>652</v>
      </c>
      <c r="O1144" s="132" t="s">
        <v>62</v>
      </c>
      <c r="P1144" s="132" t="s">
        <v>298</v>
      </c>
      <c r="Q1144" s="132" t="s">
        <v>298</v>
      </c>
      <c r="R1144" s="132" t="s">
        <v>57</v>
      </c>
      <c r="S1144" s="132" t="s">
        <v>1206</v>
      </c>
      <c r="T1144" s="134">
        <v>1.901</v>
      </c>
      <c r="U1144" s="133">
        <v>46203</v>
      </c>
      <c r="V1144" s="136">
        <v>6.7500000000000004E-2</v>
      </c>
      <c r="W1144" s="178">
        <v>7.6300000000000007E-2</v>
      </c>
      <c r="X1144" s="132" t="s">
        <v>636</v>
      </c>
      <c r="Y1144" s="132"/>
      <c r="Z1144" s="135">
        <v>74000</v>
      </c>
      <c r="AA1144" s="135">
        <v>1</v>
      </c>
      <c r="AB1144" s="135">
        <v>98.67</v>
      </c>
      <c r="AC1144" s="135">
        <v>0</v>
      </c>
      <c r="AD1144" s="135">
        <v>73.015799999999999</v>
      </c>
      <c r="AE1144" s="137"/>
      <c r="AF1144" s="137"/>
      <c r="AG1144" s="132" t="s">
        <v>17</v>
      </c>
      <c r="AH1144" s="136">
        <v>2.32060143E-4</v>
      </c>
      <c r="AI1144" s="136">
        <v>1.7908045209728582E-3</v>
      </c>
      <c r="AJ1144" s="136">
        <v>1.2229808608732854E-3</v>
      </c>
    </row>
    <row r="1145" spans="1:36" ht="13.5" thickBot="1">
      <c r="A1145" s="131">
        <v>7956</v>
      </c>
      <c r="B1145" s="131">
        <v>14482</v>
      </c>
      <c r="C1145" s="132" t="s">
        <v>1637</v>
      </c>
      <c r="D1145" s="132">
        <v>513988824</v>
      </c>
      <c r="E1145" s="132" t="s">
        <v>429</v>
      </c>
      <c r="F1145" s="132" t="s">
        <v>1638</v>
      </c>
      <c r="G1145" s="132">
        <v>11892240</v>
      </c>
      <c r="H1145" s="132" t="s">
        <v>102</v>
      </c>
      <c r="I1145" s="132" t="s">
        <v>228</v>
      </c>
      <c r="J1145" s="132" t="s">
        <v>53</v>
      </c>
      <c r="K1145" s="132" t="s">
        <v>53</v>
      </c>
      <c r="L1145" s="132" t="s">
        <v>54</v>
      </c>
      <c r="M1145" s="132" t="s">
        <v>311</v>
      </c>
      <c r="N1145" s="132" t="s">
        <v>140</v>
      </c>
      <c r="O1145" s="132" t="s">
        <v>62</v>
      </c>
      <c r="P1145" s="132" t="s">
        <v>298</v>
      </c>
      <c r="Q1145" s="132" t="s">
        <v>298</v>
      </c>
      <c r="R1145" s="132" t="s">
        <v>57</v>
      </c>
      <c r="S1145" s="132" t="s">
        <v>1206</v>
      </c>
      <c r="T1145" s="134">
        <v>2.3620000000000001</v>
      </c>
      <c r="U1145" s="133">
        <v>46477</v>
      </c>
      <c r="V1145" s="136">
        <v>7.2400000000000006E-2</v>
      </c>
      <c r="W1145" s="178">
        <v>7.1499999999999994E-2</v>
      </c>
      <c r="X1145" s="132" t="s">
        <v>636</v>
      </c>
      <c r="Y1145" s="132"/>
      <c r="Z1145" s="135">
        <v>108000</v>
      </c>
      <c r="AA1145" s="135">
        <v>1</v>
      </c>
      <c r="AB1145" s="135">
        <v>98.764700000000005</v>
      </c>
      <c r="AC1145" s="135">
        <v>0</v>
      </c>
      <c r="AD1145" s="135">
        <v>106.66587</v>
      </c>
      <c r="AE1145" s="137"/>
      <c r="AF1145" s="137"/>
      <c r="AG1145" s="132" t="s">
        <v>17</v>
      </c>
      <c r="AH1145" s="136">
        <v>9.2647980399999995E-4</v>
      </c>
      <c r="AI1145" s="136">
        <v>2.6161148988233115E-3</v>
      </c>
      <c r="AJ1145" s="136">
        <v>1.7866039613124549E-3</v>
      </c>
    </row>
    <row r="1146" spans="1:36" ht="13.5" thickBot="1">
      <c r="A1146" s="131">
        <v>7956</v>
      </c>
      <c r="B1146" s="131">
        <v>14482</v>
      </c>
      <c r="C1146" s="132" t="s">
        <v>1639</v>
      </c>
      <c r="D1146" s="132">
        <v>520038506</v>
      </c>
      <c r="E1146" s="132" t="s">
        <v>429</v>
      </c>
      <c r="F1146" s="132" t="s">
        <v>1640</v>
      </c>
      <c r="G1146" s="132">
        <v>1189414</v>
      </c>
      <c r="H1146" s="132" t="s">
        <v>102</v>
      </c>
      <c r="I1146" s="132" t="s">
        <v>229</v>
      </c>
      <c r="J1146" s="132" t="s">
        <v>53</v>
      </c>
      <c r="K1146" s="132" t="s">
        <v>53</v>
      </c>
      <c r="L1146" s="132" t="s">
        <v>821</v>
      </c>
      <c r="M1146" s="132" t="s">
        <v>311</v>
      </c>
      <c r="N1146" s="132" t="s">
        <v>651</v>
      </c>
      <c r="O1146" s="132" t="s">
        <v>62</v>
      </c>
      <c r="P1146" s="132" t="s">
        <v>1328</v>
      </c>
      <c r="Q1146" s="132" t="s">
        <v>65</v>
      </c>
      <c r="R1146" s="132" t="s">
        <v>57</v>
      </c>
      <c r="S1146" s="132" t="s">
        <v>1206</v>
      </c>
      <c r="T1146" s="134">
        <v>7.1340000000000003</v>
      </c>
      <c r="U1146" s="133">
        <v>50100</v>
      </c>
      <c r="V1146" s="136">
        <v>2.5600000000000001E-2</v>
      </c>
      <c r="W1146" s="178">
        <v>4.53E-2</v>
      </c>
      <c r="X1146" s="132" t="s">
        <v>636</v>
      </c>
      <c r="Y1146" s="132"/>
      <c r="Z1146" s="135">
        <v>10000</v>
      </c>
      <c r="AA1146" s="135">
        <v>1</v>
      </c>
      <c r="AB1146" s="135">
        <v>93.07</v>
      </c>
      <c r="AC1146" s="135">
        <v>0</v>
      </c>
      <c r="AD1146" s="135">
        <v>9.3070000000000004</v>
      </c>
      <c r="AE1146" s="137"/>
      <c r="AF1146" s="137"/>
      <c r="AG1146" s="132" t="s">
        <v>17</v>
      </c>
      <c r="AH1146" s="136">
        <v>9.5194577716853194E-6</v>
      </c>
      <c r="AI1146" s="136">
        <v>2.2826590514237182E-4</v>
      </c>
      <c r="AJ1146" s="136">
        <v>1.5588794304996546E-4</v>
      </c>
    </row>
    <row r="1147" spans="1:36" ht="13.5" thickBot="1">
      <c r="A1147" s="131">
        <v>7956</v>
      </c>
      <c r="B1147" s="131">
        <v>14482</v>
      </c>
      <c r="C1147" s="132" t="s">
        <v>1645</v>
      </c>
      <c r="D1147" s="132">
        <v>511519829</v>
      </c>
      <c r="E1147" s="132" t="s">
        <v>429</v>
      </c>
      <c r="F1147" s="132" t="s">
        <v>1646</v>
      </c>
      <c r="G1147" s="132">
        <v>1189919</v>
      </c>
      <c r="H1147" s="132" t="s">
        <v>102</v>
      </c>
      <c r="I1147" s="132" t="s">
        <v>229</v>
      </c>
      <c r="J1147" s="132" t="s">
        <v>53</v>
      </c>
      <c r="K1147" s="132" t="s">
        <v>53</v>
      </c>
      <c r="L1147" s="132" t="s">
        <v>821</v>
      </c>
      <c r="M1147" s="132" t="s">
        <v>311</v>
      </c>
      <c r="N1147" s="132" t="s">
        <v>651</v>
      </c>
      <c r="O1147" s="132" t="s">
        <v>62</v>
      </c>
      <c r="P1147" s="132" t="s">
        <v>298</v>
      </c>
      <c r="Q1147" s="132" t="s">
        <v>298</v>
      </c>
      <c r="R1147" s="132" t="s">
        <v>57</v>
      </c>
      <c r="S1147" s="132" t="s">
        <v>1206</v>
      </c>
      <c r="T1147" s="134">
        <v>2.3940000000000001</v>
      </c>
      <c r="U1147" s="133">
        <v>46387</v>
      </c>
      <c r="V1147" s="136">
        <v>3.4299999999999997E-2</v>
      </c>
      <c r="W1147" s="178">
        <v>3.7999999999999999E-2</v>
      </c>
      <c r="X1147" s="132" t="s">
        <v>636</v>
      </c>
      <c r="Y1147" s="132"/>
      <c r="Z1147" s="135">
        <v>109000</v>
      </c>
      <c r="AA1147" s="135">
        <v>1</v>
      </c>
      <c r="AB1147" s="135">
        <v>105.36</v>
      </c>
      <c r="AC1147" s="135">
        <v>0</v>
      </c>
      <c r="AD1147" s="135">
        <v>114.8424</v>
      </c>
      <c r="AE1147" s="137"/>
      <c r="AF1147" s="137"/>
      <c r="AG1147" s="132" t="s">
        <v>17</v>
      </c>
      <c r="AH1147" s="136">
        <v>1.6415662600000001E-4</v>
      </c>
      <c r="AI1147" s="136">
        <v>2.8166546024199334E-3</v>
      </c>
      <c r="AJ1147" s="136">
        <v>1.9235570550039057E-3</v>
      </c>
    </row>
    <row r="1148" spans="1:36" ht="13.5" thickBot="1">
      <c r="A1148" s="131">
        <v>7956</v>
      </c>
      <c r="B1148" s="131">
        <v>14482</v>
      </c>
      <c r="C1148" s="132" t="s">
        <v>1647</v>
      </c>
      <c r="D1148" s="132">
        <v>510488190</v>
      </c>
      <c r="E1148" s="132" t="s">
        <v>429</v>
      </c>
      <c r="F1148" s="132" t="s">
        <v>1648</v>
      </c>
      <c r="G1148" s="132">
        <v>1190008</v>
      </c>
      <c r="H1148" s="132" t="s">
        <v>102</v>
      </c>
      <c r="I1148" s="132" t="s">
        <v>228</v>
      </c>
      <c r="J1148" s="132" t="s">
        <v>53</v>
      </c>
      <c r="K1148" s="132" t="s">
        <v>53</v>
      </c>
      <c r="L1148" s="132" t="s">
        <v>821</v>
      </c>
      <c r="M1148" s="132" t="s">
        <v>311</v>
      </c>
      <c r="N1148" s="132" t="s">
        <v>140</v>
      </c>
      <c r="O1148" s="132" t="s">
        <v>62</v>
      </c>
      <c r="P1148" s="132" t="s">
        <v>1319</v>
      </c>
      <c r="Q1148" s="132" t="s">
        <v>65</v>
      </c>
      <c r="R1148" s="132" t="s">
        <v>57</v>
      </c>
      <c r="S1148" s="132" t="s">
        <v>1206</v>
      </c>
      <c r="T1148" s="134">
        <v>3.0920000000000001</v>
      </c>
      <c r="U1148" s="133">
        <v>47452</v>
      </c>
      <c r="V1148" s="136">
        <v>5.3400000000000003E-2</v>
      </c>
      <c r="W1148" s="178">
        <v>6.3500000000000001E-2</v>
      </c>
      <c r="X1148" s="132" t="s">
        <v>636</v>
      </c>
      <c r="Y1148" s="132"/>
      <c r="Z1148" s="135">
        <v>344000</v>
      </c>
      <c r="AA1148" s="135">
        <v>1</v>
      </c>
      <c r="AB1148" s="135">
        <v>97.71</v>
      </c>
      <c r="AC1148" s="135">
        <v>0</v>
      </c>
      <c r="AD1148" s="135">
        <v>336.12240000000003</v>
      </c>
      <c r="AE1148" s="137"/>
      <c r="AF1148" s="137"/>
      <c r="AG1148" s="132" t="s">
        <v>17</v>
      </c>
      <c r="AH1148" s="136">
        <v>4.9380589400000005E-4</v>
      </c>
      <c r="AI1148" s="136">
        <v>8.2438254942114927E-3</v>
      </c>
      <c r="AJ1148" s="136">
        <v>5.62989465445554E-3</v>
      </c>
    </row>
    <row r="1149" spans="1:36" ht="13.5" thickBot="1">
      <c r="A1149" s="131">
        <v>7956</v>
      </c>
      <c r="B1149" s="131">
        <v>14482</v>
      </c>
      <c r="C1149" s="132" t="s">
        <v>1388</v>
      </c>
      <c r="D1149" s="132">
        <v>520033309</v>
      </c>
      <c r="E1149" s="132" t="s">
        <v>429</v>
      </c>
      <c r="F1149" s="132" t="s">
        <v>1649</v>
      </c>
      <c r="G1149" s="132">
        <v>1190040</v>
      </c>
      <c r="H1149" s="132" t="s">
        <v>102</v>
      </c>
      <c r="I1149" s="132" t="s">
        <v>228</v>
      </c>
      <c r="J1149" s="132" t="s">
        <v>53</v>
      </c>
      <c r="K1149" s="132" t="s">
        <v>53</v>
      </c>
      <c r="L1149" s="132" t="s">
        <v>821</v>
      </c>
      <c r="M1149" s="132" t="s">
        <v>311</v>
      </c>
      <c r="N1149" s="132" t="s">
        <v>140</v>
      </c>
      <c r="O1149" s="132" t="s">
        <v>62</v>
      </c>
      <c r="P1149" s="132" t="s">
        <v>298</v>
      </c>
      <c r="Q1149" s="132" t="s">
        <v>298</v>
      </c>
      <c r="R1149" s="132" t="s">
        <v>57</v>
      </c>
      <c r="S1149" s="132" t="s">
        <v>1206</v>
      </c>
      <c r="T1149" s="134">
        <v>0.74399999999999999</v>
      </c>
      <c r="U1149" s="133">
        <v>45748</v>
      </c>
      <c r="V1149" s="136">
        <v>5.62E-2</v>
      </c>
      <c r="W1149" s="178">
        <v>6.5000000000000002E-2</v>
      </c>
      <c r="X1149" s="132" t="s">
        <v>636</v>
      </c>
      <c r="Y1149" s="132"/>
      <c r="Z1149" s="135">
        <v>50000</v>
      </c>
      <c r="AA1149" s="135">
        <v>1</v>
      </c>
      <c r="AB1149" s="135">
        <v>99.43</v>
      </c>
      <c r="AC1149" s="135">
        <v>1.4477500000000001</v>
      </c>
      <c r="AD1149" s="135">
        <v>51.162750000000003</v>
      </c>
      <c r="AE1149" s="137"/>
      <c r="AF1149" s="137"/>
      <c r="AG1149" s="132" t="s">
        <v>17</v>
      </c>
      <c r="AH1149" s="136">
        <v>2.4899059200000001E-4</v>
      </c>
      <c r="AI1149" s="136">
        <v>1.2548309270788529E-3</v>
      </c>
      <c r="AJ1149" s="136">
        <v>8.5695238619099814E-4</v>
      </c>
    </row>
    <row r="1150" spans="1:36" ht="13.5" thickBot="1">
      <c r="A1150" s="131">
        <v>7956</v>
      </c>
      <c r="B1150" s="131">
        <v>14482</v>
      </c>
      <c r="C1150" s="132" t="s">
        <v>1204</v>
      </c>
      <c r="D1150" s="132">
        <v>520000118</v>
      </c>
      <c r="E1150" s="132" t="s">
        <v>429</v>
      </c>
      <c r="F1150" s="132" t="s">
        <v>1658</v>
      </c>
      <c r="G1150" s="132">
        <v>1191337</v>
      </c>
      <c r="H1150" s="132" t="s">
        <v>102</v>
      </c>
      <c r="I1150" s="132" t="s">
        <v>228</v>
      </c>
      <c r="J1150" s="132" t="s">
        <v>53</v>
      </c>
      <c r="K1150" s="132" t="s">
        <v>53</v>
      </c>
      <c r="L1150" s="132" t="s">
        <v>821</v>
      </c>
      <c r="M1150" s="132" t="s">
        <v>311</v>
      </c>
      <c r="N1150" s="132" t="s">
        <v>256</v>
      </c>
      <c r="O1150" s="132" t="s">
        <v>62</v>
      </c>
      <c r="P1150" s="132" t="s">
        <v>1205</v>
      </c>
      <c r="Q1150" s="132" t="s">
        <v>65</v>
      </c>
      <c r="R1150" s="132" t="s">
        <v>57</v>
      </c>
      <c r="S1150" s="132" t="s">
        <v>1206</v>
      </c>
      <c r="T1150" s="134">
        <v>0.9</v>
      </c>
      <c r="U1150" s="133">
        <v>45806</v>
      </c>
      <c r="V1150" s="136">
        <v>3.7600000000000001E-2</v>
      </c>
      <c r="W1150" s="178">
        <v>4.5199999999999997E-2</v>
      </c>
      <c r="X1150" s="132" t="s">
        <v>636</v>
      </c>
      <c r="Y1150" s="132"/>
      <c r="Z1150" s="135">
        <v>20000</v>
      </c>
      <c r="AA1150" s="135">
        <v>1</v>
      </c>
      <c r="AB1150" s="135">
        <v>99.71</v>
      </c>
      <c r="AC1150" s="135">
        <v>0</v>
      </c>
      <c r="AD1150" s="135">
        <v>19.942</v>
      </c>
      <c r="AE1150" s="137"/>
      <c r="AF1150" s="137"/>
      <c r="AG1150" s="132" t="s">
        <v>17</v>
      </c>
      <c r="AH1150" s="136">
        <v>1.6585577016370799E-5</v>
      </c>
      <c r="AI1150" s="136">
        <v>4.891026840388072E-4</v>
      </c>
      <c r="AJ1150" s="136">
        <v>3.3401927154855601E-4</v>
      </c>
    </row>
    <row r="1151" spans="1:36" ht="13.5" thickBot="1">
      <c r="A1151" s="131">
        <v>7956</v>
      </c>
      <c r="B1151" s="131">
        <v>14482</v>
      </c>
      <c r="C1151" s="132" t="s">
        <v>1204</v>
      </c>
      <c r="D1151" s="132">
        <v>520000118</v>
      </c>
      <c r="E1151" s="132" t="s">
        <v>429</v>
      </c>
      <c r="F1151" s="132" t="s">
        <v>1659</v>
      </c>
      <c r="G1151" s="132">
        <v>1191345</v>
      </c>
      <c r="H1151" s="132" t="s">
        <v>102</v>
      </c>
      <c r="I1151" s="132" t="s">
        <v>229</v>
      </c>
      <c r="J1151" s="132" t="s">
        <v>53</v>
      </c>
      <c r="K1151" s="132" t="s">
        <v>53</v>
      </c>
      <c r="L1151" s="132" t="s">
        <v>821</v>
      </c>
      <c r="M1151" s="132" t="s">
        <v>311</v>
      </c>
      <c r="N1151" s="132" t="s">
        <v>256</v>
      </c>
      <c r="O1151" s="132" t="s">
        <v>62</v>
      </c>
      <c r="P1151" s="132" t="s">
        <v>1205</v>
      </c>
      <c r="Q1151" s="132" t="s">
        <v>65</v>
      </c>
      <c r="R1151" s="132" t="s">
        <v>57</v>
      </c>
      <c r="S1151" s="132" t="s">
        <v>1206</v>
      </c>
      <c r="T1151" s="134">
        <v>4.1639999999999997</v>
      </c>
      <c r="U1151" s="133">
        <v>48547</v>
      </c>
      <c r="V1151" s="136">
        <v>1.3899999999999999E-2</v>
      </c>
      <c r="W1151" s="178">
        <v>2.5100000000000001E-2</v>
      </c>
      <c r="X1151" s="132" t="s">
        <v>636</v>
      </c>
      <c r="Y1151" s="132"/>
      <c r="Z1151" s="135">
        <v>8000</v>
      </c>
      <c r="AA1151" s="135">
        <v>1</v>
      </c>
      <c r="AB1151" s="135">
        <v>101.46</v>
      </c>
      <c r="AC1151" s="135">
        <v>0</v>
      </c>
      <c r="AD1151" s="135">
        <v>8.1167999999999996</v>
      </c>
      <c r="AE1151" s="137"/>
      <c r="AF1151" s="137"/>
      <c r="AG1151" s="132" t="s">
        <v>17</v>
      </c>
      <c r="AH1151" s="136">
        <v>4.4444444444444399E-6</v>
      </c>
      <c r="AI1151" s="136">
        <v>1.9907475006549944E-4</v>
      </c>
      <c r="AJ1151" s="136">
        <v>1.3595264383237988E-4</v>
      </c>
    </row>
    <row r="1152" spans="1:36" ht="13.5" thickBot="1">
      <c r="A1152" s="131">
        <v>7956</v>
      </c>
      <c r="B1152" s="131">
        <v>14482</v>
      </c>
      <c r="C1152" s="132" t="s">
        <v>1660</v>
      </c>
      <c r="D1152" s="132">
        <v>520020116</v>
      </c>
      <c r="E1152" s="132" t="s">
        <v>429</v>
      </c>
      <c r="F1152" s="132" t="s">
        <v>1661</v>
      </c>
      <c r="G1152" s="132">
        <v>1191527</v>
      </c>
      <c r="H1152" s="132" t="s">
        <v>102</v>
      </c>
      <c r="I1152" s="132" t="s">
        <v>229</v>
      </c>
      <c r="J1152" s="132" t="s">
        <v>53</v>
      </c>
      <c r="K1152" s="132" t="s">
        <v>53</v>
      </c>
      <c r="L1152" s="132" t="s">
        <v>821</v>
      </c>
      <c r="M1152" s="132" t="s">
        <v>311</v>
      </c>
      <c r="N1152" s="132" t="s">
        <v>651</v>
      </c>
      <c r="O1152" s="132" t="s">
        <v>62</v>
      </c>
      <c r="P1152" s="132" t="s">
        <v>1319</v>
      </c>
      <c r="Q1152" s="132" t="s">
        <v>65</v>
      </c>
      <c r="R1152" s="132" t="s">
        <v>57</v>
      </c>
      <c r="S1152" s="132" t="s">
        <v>1206</v>
      </c>
      <c r="T1152" s="134">
        <v>3.4449999999999998</v>
      </c>
      <c r="U1152" s="133">
        <v>47483</v>
      </c>
      <c r="V1152" s="136">
        <v>2.7E-2</v>
      </c>
      <c r="W1152" s="178">
        <v>3.4200000000000001E-2</v>
      </c>
      <c r="X1152" s="132" t="s">
        <v>636</v>
      </c>
      <c r="Y1152" s="132"/>
      <c r="Z1152" s="135">
        <v>86000</v>
      </c>
      <c r="AA1152" s="135">
        <v>1</v>
      </c>
      <c r="AB1152" s="135">
        <v>102.95</v>
      </c>
      <c r="AC1152" s="135">
        <v>0</v>
      </c>
      <c r="AD1152" s="135">
        <v>88.537000000000006</v>
      </c>
      <c r="AE1152" s="137"/>
      <c r="AF1152" s="137"/>
      <c r="AG1152" s="132" t="s">
        <v>17</v>
      </c>
      <c r="AH1152" s="136">
        <v>1.9651932199999999E-4</v>
      </c>
      <c r="AI1152" s="136">
        <v>2.1714815132255478E-3</v>
      </c>
      <c r="AJ1152" s="136">
        <v>1.4829537782115388E-3</v>
      </c>
    </row>
    <row r="1153" spans="1:36" ht="13.5" thickBot="1">
      <c r="A1153" s="131">
        <v>7956</v>
      </c>
      <c r="B1153" s="131">
        <v>14482</v>
      </c>
      <c r="C1153" s="132" t="s">
        <v>1541</v>
      </c>
      <c r="D1153" s="132">
        <v>513893123</v>
      </c>
      <c r="E1153" s="132" t="s">
        <v>429</v>
      </c>
      <c r="F1153" s="132" t="s">
        <v>1662</v>
      </c>
      <c r="G1153" s="132">
        <v>1191659</v>
      </c>
      <c r="H1153" s="132" t="s">
        <v>102</v>
      </c>
      <c r="I1153" s="132" t="s">
        <v>229</v>
      </c>
      <c r="J1153" s="132" t="s">
        <v>53</v>
      </c>
      <c r="K1153" s="132" t="s">
        <v>53</v>
      </c>
      <c r="L1153" s="132" t="s">
        <v>821</v>
      </c>
      <c r="M1153" s="132" t="s">
        <v>311</v>
      </c>
      <c r="N1153" s="132" t="s">
        <v>649</v>
      </c>
      <c r="O1153" s="132" t="s">
        <v>62</v>
      </c>
      <c r="P1153" s="132" t="s">
        <v>1462</v>
      </c>
      <c r="Q1153" s="132" t="s">
        <v>1334</v>
      </c>
      <c r="R1153" s="132" t="s">
        <v>57</v>
      </c>
      <c r="S1153" s="132" t="s">
        <v>1206</v>
      </c>
      <c r="T1153" s="134">
        <v>1.8779999999999999</v>
      </c>
      <c r="U1153" s="133">
        <v>46477</v>
      </c>
      <c r="V1153" s="136">
        <v>3.5400000000000001E-2</v>
      </c>
      <c r="W1153" s="178">
        <v>3.4500000000000003E-2</v>
      </c>
      <c r="X1153" s="132" t="s">
        <v>636</v>
      </c>
      <c r="Y1153" s="132"/>
      <c r="Z1153" s="135">
        <v>28500</v>
      </c>
      <c r="AA1153" s="135">
        <v>1</v>
      </c>
      <c r="AB1153" s="135">
        <v>106.57</v>
      </c>
      <c r="AC1153" s="135">
        <v>0</v>
      </c>
      <c r="AD1153" s="135">
        <v>30.372450000000001</v>
      </c>
      <c r="AE1153" s="137"/>
      <c r="AF1153" s="137"/>
      <c r="AG1153" s="132" t="s">
        <v>17</v>
      </c>
      <c r="AH1153" s="136">
        <v>2.5514543289675099E-5</v>
      </c>
      <c r="AI1153" s="136">
        <v>7.4492261637922324E-4</v>
      </c>
      <c r="AJ1153" s="136">
        <v>5.0872448220564337E-4</v>
      </c>
    </row>
    <row r="1154" spans="1:36" ht="13.5" thickBot="1">
      <c r="A1154" s="131">
        <v>7956</v>
      </c>
      <c r="B1154" s="131">
        <v>14482</v>
      </c>
      <c r="C1154" s="132" t="s">
        <v>1362</v>
      </c>
      <c r="D1154" s="132">
        <v>520032046</v>
      </c>
      <c r="E1154" s="132" t="s">
        <v>429</v>
      </c>
      <c r="F1154" s="132" t="s">
        <v>1663</v>
      </c>
      <c r="G1154" s="132">
        <v>1191667</v>
      </c>
      <c r="H1154" s="132" t="s">
        <v>102</v>
      </c>
      <c r="I1154" s="132" t="s">
        <v>229</v>
      </c>
      <c r="J1154" s="132" t="s">
        <v>53</v>
      </c>
      <c r="K1154" s="132" t="s">
        <v>53</v>
      </c>
      <c r="L1154" s="132" t="s">
        <v>821</v>
      </c>
      <c r="M1154" s="132" t="s">
        <v>311</v>
      </c>
      <c r="N1154" s="132" t="s">
        <v>256</v>
      </c>
      <c r="O1154" s="132" t="s">
        <v>62</v>
      </c>
      <c r="P1154" s="132" t="s">
        <v>1205</v>
      </c>
      <c r="Q1154" s="132" t="s">
        <v>65</v>
      </c>
      <c r="R1154" s="132" t="s">
        <v>57</v>
      </c>
      <c r="S1154" s="132" t="s">
        <v>1206</v>
      </c>
      <c r="T1154" s="134">
        <v>3.7290000000000001</v>
      </c>
      <c r="U1154" s="133">
        <v>48190</v>
      </c>
      <c r="V1154" s="136">
        <v>1.6400000000000001E-2</v>
      </c>
      <c r="W1154" s="178">
        <v>2.52E-2</v>
      </c>
      <c r="X1154" s="132" t="s">
        <v>636</v>
      </c>
      <c r="Y1154" s="132"/>
      <c r="Z1154" s="135">
        <v>8000</v>
      </c>
      <c r="AA1154" s="135">
        <v>1</v>
      </c>
      <c r="AB1154" s="135">
        <v>102.97</v>
      </c>
      <c r="AC1154" s="135">
        <v>0</v>
      </c>
      <c r="AD1154" s="135">
        <v>8.2376000000000005</v>
      </c>
      <c r="AE1154" s="137"/>
      <c r="AF1154" s="137"/>
      <c r="AG1154" s="132" t="s">
        <v>17</v>
      </c>
      <c r="AH1154" s="136">
        <v>7.4379235548811803E-6</v>
      </c>
      <c r="AI1154" s="136">
        <v>2.0203752231662213E-4</v>
      </c>
      <c r="AJ1154" s="136">
        <v>1.3797598793041747E-4</v>
      </c>
    </row>
    <row r="1155" spans="1:36" ht="13.5" thickBot="1">
      <c r="A1155" s="131">
        <v>7956</v>
      </c>
      <c r="B1155" s="131">
        <v>14482</v>
      </c>
      <c r="C1155" s="132" t="s">
        <v>1503</v>
      </c>
      <c r="D1155" s="132">
        <v>512025891</v>
      </c>
      <c r="E1155" s="132" t="s">
        <v>429</v>
      </c>
      <c r="F1155" s="132" t="s">
        <v>1666</v>
      </c>
      <c r="G1155" s="132">
        <v>1191832</v>
      </c>
      <c r="H1155" s="132" t="s">
        <v>102</v>
      </c>
      <c r="I1155" s="132" t="s">
        <v>228</v>
      </c>
      <c r="J1155" s="132" t="s">
        <v>53</v>
      </c>
      <c r="K1155" s="132" t="s">
        <v>53</v>
      </c>
      <c r="L1155" s="132" t="s">
        <v>821</v>
      </c>
      <c r="M1155" s="132" t="s">
        <v>311</v>
      </c>
      <c r="N1155" s="132" t="s">
        <v>258</v>
      </c>
      <c r="O1155" s="132" t="s">
        <v>62</v>
      </c>
      <c r="P1155" s="132" t="s">
        <v>1377</v>
      </c>
      <c r="Q1155" s="132" t="s">
        <v>65</v>
      </c>
      <c r="R1155" s="132" t="s">
        <v>57</v>
      </c>
      <c r="S1155" s="132" t="s">
        <v>1206</v>
      </c>
      <c r="T1155" s="134">
        <v>1.9530000000000001</v>
      </c>
      <c r="U1155" s="133">
        <v>46924</v>
      </c>
      <c r="V1155" s="136">
        <v>5.7000000000000002E-2</v>
      </c>
      <c r="W1155" s="178">
        <v>5.8500000000000003E-2</v>
      </c>
      <c r="X1155" s="132" t="s">
        <v>636</v>
      </c>
      <c r="Y1155" s="132"/>
      <c r="Z1155" s="135">
        <v>24591.94</v>
      </c>
      <c r="AA1155" s="135">
        <v>1</v>
      </c>
      <c r="AB1155" s="135">
        <v>100.12</v>
      </c>
      <c r="AC1155" s="135">
        <v>0</v>
      </c>
      <c r="AD1155" s="135">
        <v>24.621449999999999</v>
      </c>
      <c r="AE1155" s="137"/>
      <c r="AF1155" s="137"/>
      <c r="AG1155" s="132" t="s">
        <v>17</v>
      </c>
      <c r="AH1155" s="136">
        <v>3.5827636491645198E-5</v>
      </c>
      <c r="AI1155" s="136">
        <v>6.0387209306625661E-4</v>
      </c>
      <c r="AJ1155" s="136">
        <v>4.1239789356479762E-4</v>
      </c>
    </row>
    <row r="1156" spans="1:36" ht="13.5" thickBot="1">
      <c r="A1156" s="131">
        <v>7956</v>
      </c>
      <c r="B1156" s="131">
        <v>14482</v>
      </c>
      <c r="C1156" s="132" t="s">
        <v>1523</v>
      </c>
      <c r="D1156" s="132">
        <v>510454333</v>
      </c>
      <c r="E1156" s="132" t="s">
        <v>429</v>
      </c>
      <c r="F1156" s="132" t="s">
        <v>1669</v>
      </c>
      <c r="G1156" s="132">
        <v>1192442</v>
      </c>
      <c r="H1156" s="132" t="s">
        <v>102</v>
      </c>
      <c r="I1156" s="132" t="s">
        <v>229</v>
      </c>
      <c r="J1156" s="132" t="s">
        <v>53</v>
      </c>
      <c r="K1156" s="132" t="s">
        <v>53</v>
      </c>
      <c r="L1156" s="132" t="s">
        <v>821</v>
      </c>
      <c r="M1156" s="132" t="s">
        <v>311</v>
      </c>
      <c r="N1156" s="132" t="s">
        <v>258</v>
      </c>
      <c r="O1156" s="132" t="s">
        <v>62</v>
      </c>
      <c r="P1156" s="132" t="s">
        <v>1377</v>
      </c>
      <c r="Q1156" s="132" t="s">
        <v>65</v>
      </c>
      <c r="R1156" s="132" t="s">
        <v>57</v>
      </c>
      <c r="S1156" s="132" t="s">
        <v>1206</v>
      </c>
      <c r="T1156" s="134">
        <v>2.7250000000000001</v>
      </c>
      <c r="U1156" s="133">
        <v>47391</v>
      </c>
      <c r="V1156" s="136">
        <v>3.2300000000000002E-2</v>
      </c>
      <c r="W1156" s="178">
        <v>3.32E-2</v>
      </c>
      <c r="X1156" s="132" t="s">
        <v>636</v>
      </c>
      <c r="Y1156" s="132"/>
      <c r="Z1156" s="135">
        <v>18000</v>
      </c>
      <c r="AA1156" s="135">
        <v>1</v>
      </c>
      <c r="AB1156" s="135">
        <v>105.98</v>
      </c>
      <c r="AC1156" s="135">
        <v>0</v>
      </c>
      <c r="AD1156" s="135">
        <v>19.0764</v>
      </c>
      <c r="AE1156" s="137"/>
      <c r="AF1156" s="137"/>
      <c r="AG1156" s="132" t="s">
        <v>17</v>
      </c>
      <c r="AH1156" s="136">
        <v>3.0519999755840001E-5</v>
      </c>
      <c r="AI1156" s="136">
        <v>4.6787275307380908E-4</v>
      </c>
      <c r="AJ1156" s="136">
        <v>3.195208721175847E-4</v>
      </c>
    </row>
    <row r="1157" spans="1:36" ht="13.5" thickBot="1">
      <c r="A1157" s="131">
        <v>7956</v>
      </c>
      <c r="B1157" s="131">
        <v>14482</v>
      </c>
      <c r="C1157" s="132" t="s">
        <v>1523</v>
      </c>
      <c r="D1157" s="132">
        <v>510454333</v>
      </c>
      <c r="E1157" s="132" t="s">
        <v>429</v>
      </c>
      <c r="F1157" s="132" t="s">
        <v>1670</v>
      </c>
      <c r="G1157" s="132">
        <v>1192459</v>
      </c>
      <c r="H1157" s="132" t="s">
        <v>102</v>
      </c>
      <c r="I1157" s="132" t="s">
        <v>228</v>
      </c>
      <c r="J1157" s="132" t="s">
        <v>53</v>
      </c>
      <c r="K1157" s="132" t="s">
        <v>53</v>
      </c>
      <c r="L1157" s="132" t="s">
        <v>821</v>
      </c>
      <c r="M1157" s="132" t="s">
        <v>311</v>
      </c>
      <c r="N1157" s="132" t="s">
        <v>258</v>
      </c>
      <c r="O1157" s="132" t="s">
        <v>62</v>
      </c>
      <c r="P1157" s="132" t="s">
        <v>1377</v>
      </c>
      <c r="Q1157" s="132" t="s">
        <v>65</v>
      </c>
      <c r="R1157" s="132" t="s">
        <v>57</v>
      </c>
      <c r="S1157" s="132" t="s">
        <v>1206</v>
      </c>
      <c r="T1157" s="134">
        <v>2.778</v>
      </c>
      <c r="U1157" s="133">
        <v>47756</v>
      </c>
      <c r="V1157" s="136">
        <v>5.6500000000000002E-2</v>
      </c>
      <c r="W1157" s="178">
        <v>5.9799999999999999E-2</v>
      </c>
      <c r="X1157" s="132" t="s">
        <v>636</v>
      </c>
      <c r="Y1157" s="132"/>
      <c r="Z1157" s="135">
        <v>37000</v>
      </c>
      <c r="AA1157" s="135">
        <v>1</v>
      </c>
      <c r="AB1157" s="135">
        <v>100.74</v>
      </c>
      <c r="AC1157" s="135">
        <v>0</v>
      </c>
      <c r="AD1157" s="135">
        <v>37.273800000000001</v>
      </c>
      <c r="AE1157" s="137"/>
      <c r="AF1157" s="137"/>
      <c r="AG1157" s="132" t="s">
        <v>17</v>
      </c>
      <c r="AH1157" s="136">
        <v>6.8758485633379005E-5</v>
      </c>
      <c r="AI1157" s="136">
        <v>9.1418692329383667E-4</v>
      </c>
      <c r="AJ1157" s="136">
        <v>6.2431890100524362E-4</v>
      </c>
    </row>
    <row r="1158" spans="1:36" ht="13.5" thickBot="1">
      <c r="A1158" s="131">
        <v>7956</v>
      </c>
      <c r="B1158" s="131">
        <v>14482</v>
      </c>
      <c r="C1158" s="132" t="s">
        <v>1671</v>
      </c>
      <c r="D1158" s="132">
        <v>511809071</v>
      </c>
      <c r="E1158" s="132" t="s">
        <v>429</v>
      </c>
      <c r="F1158" s="132" t="s">
        <v>1672</v>
      </c>
      <c r="G1158" s="132">
        <v>1192608</v>
      </c>
      <c r="H1158" s="132" t="s">
        <v>102</v>
      </c>
      <c r="I1158" s="132" t="s">
        <v>229</v>
      </c>
      <c r="J1158" s="132" t="s">
        <v>53</v>
      </c>
      <c r="K1158" s="132" t="s">
        <v>53</v>
      </c>
      <c r="L1158" s="132" t="s">
        <v>821</v>
      </c>
      <c r="M1158" s="132" t="s">
        <v>311</v>
      </c>
      <c r="N1158" s="132" t="s">
        <v>75</v>
      </c>
      <c r="O1158" s="132" t="s">
        <v>62</v>
      </c>
      <c r="P1158" s="132" t="s">
        <v>1328</v>
      </c>
      <c r="Q1158" s="132" t="s">
        <v>65</v>
      </c>
      <c r="R1158" s="132" t="s">
        <v>57</v>
      </c>
      <c r="S1158" s="132" t="s">
        <v>1206</v>
      </c>
      <c r="T1158" s="134">
        <v>3.169</v>
      </c>
      <c r="U1158" s="133">
        <v>47889</v>
      </c>
      <c r="V1158" s="136">
        <v>2.1999999999999999E-2</v>
      </c>
      <c r="W1158" s="178">
        <v>3.1099999999999999E-2</v>
      </c>
      <c r="X1158" s="132" t="s">
        <v>636</v>
      </c>
      <c r="Y1158" s="132"/>
      <c r="Z1158" s="135">
        <v>69827.58</v>
      </c>
      <c r="AA1158" s="135">
        <v>1</v>
      </c>
      <c r="AB1158" s="135">
        <v>102.76</v>
      </c>
      <c r="AC1158" s="135">
        <v>0</v>
      </c>
      <c r="AD1158" s="135">
        <v>71.754819999999995</v>
      </c>
      <c r="AE1158" s="137"/>
      <c r="AF1158" s="137"/>
      <c r="AG1158" s="132" t="s">
        <v>17</v>
      </c>
      <c r="AH1158" s="136">
        <v>1.9907309800000001E-4</v>
      </c>
      <c r="AI1158" s="136">
        <v>1.759877397187919E-3</v>
      </c>
      <c r="AJ1158" s="136">
        <v>1.2018600294101773E-3</v>
      </c>
    </row>
    <row r="1159" spans="1:36" ht="13.5" thickBot="1">
      <c r="A1159" s="131">
        <v>7956</v>
      </c>
      <c r="B1159" s="131">
        <v>14482</v>
      </c>
      <c r="C1159" s="132" t="s">
        <v>1671</v>
      </c>
      <c r="D1159" s="132">
        <v>511809071</v>
      </c>
      <c r="E1159" s="132" t="s">
        <v>429</v>
      </c>
      <c r="F1159" s="132" t="s">
        <v>1673</v>
      </c>
      <c r="G1159" s="132">
        <v>1192616</v>
      </c>
      <c r="H1159" s="132" t="s">
        <v>102</v>
      </c>
      <c r="I1159" s="132" t="s">
        <v>228</v>
      </c>
      <c r="J1159" s="132" t="s">
        <v>53</v>
      </c>
      <c r="K1159" s="132" t="s">
        <v>53</v>
      </c>
      <c r="L1159" s="132" t="s">
        <v>821</v>
      </c>
      <c r="M1159" s="132" t="s">
        <v>311</v>
      </c>
      <c r="N1159" s="132" t="s">
        <v>75</v>
      </c>
      <c r="O1159" s="132" t="s">
        <v>62</v>
      </c>
      <c r="P1159" s="132" t="s">
        <v>1328</v>
      </c>
      <c r="Q1159" s="132" t="s">
        <v>65</v>
      </c>
      <c r="R1159" s="132" t="s">
        <v>57</v>
      </c>
      <c r="S1159" s="132" t="s">
        <v>1206</v>
      </c>
      <c r="T1159" s="134">
        <v>2.9990000000000001</v>
      </c>
      <c r="U1159" s="133">
        <v>47889</v>
      </c>
      <c r="V1159" s="136">
        <v>4.6800000000000001E-2</v>
      </c>
      <c r="W1159" s="178">
        <v>5.7700000000000001E-2</v>
      </c>
      <c r="X1159" s="132" t="s">
        <v>636</v>
      </c>
      <c r="Y1159" s="132"/>
      <c r="Z1159" s="135">
        <v>422906.89</v>
      </c>
      <c r="AA1159" s="135">
        <v>1</v>
      </c>
      <c r="AB1159" s="135">
        <v>97.78</v>
      </c>
      <c r="AC1159" s="135">
        <v>0</v>
      </c>
      <c r="AD1159" s="135">
        <v>413.51835999999997</v>
      </c>
      <c r="AE1159" s="137"/>
      <c r="AF1159" s="137"/>
      <c r="AG1159" s="132" t="s">
        <v>17</v>
      </c>
      <c r="AH1159" s="136">
        <v>9.68892611E-4</v>
      </c>
      <c r="AI1159" s="136">
        <v>1.0142058959749558E-2</v>
      </c>
      <c r="AJ1159" s="136">
        <v>6.9262411683458803E-3</v>
      </c>
    </row>
    <row r="1160" spans="1:36" ht="13.5" thickBot="1">
      <c r="A1160" s="131">
        <v>7956</v>
      </c>
      <c r="B1160" s="131">
        <v>14482</v>
      </c>
      <c r="C1160" s="132" t="s">
        <v>1674</v>
      </c>
      <c r="D1160" s="132">
        <v>520034372</v>
      </c>
      <c r="E1160" s="132" t="s">
        <v>429</v>
      </c>
      <c r="F1160" s="132" t="s">
        <v>1675</v>
      </c>
      <c r="G1160" s="132">
        <v>1192731</v>
      </c>
      <c r="H1160" s="132" t="s">
        <v>102</v>
      </c>
      <c r="I1160" s="132" t="s">
        <v>228</v>
      </c>
      <c r="J1160" s="132" t="s">
        <v>53</v>
      </c>
      <c r="K1160" s="132" t="s">
        <v>53</v>
      </c>
      <c r="L1160" s="132" t="s">
        <v>821</v>
      </c>
      <c r="M1160" s="132" t="s">
        <v>311</v>
      </c>
      <c r="N1160" s="132" t="s">
        <v>258</v>
      </c>
      <c r="O1160" s="132" t="s">
        <v>62</v>
      </c>
      <c r="P1160" s="132" t="s">
        <v>1350</v>
      </c>
      <c r="Q1160" s="132" t="s">
        <v>65</v>
      </c>
      <c r="R1160" s="132" t="s">
        <v>57</v>
      </c>
      <c r="S1160" s="132" t="s">
        <v>1206</v>
      </c>
      <c r="T1160" s="134">
        <v>3.4089999999999998</v>
      </c>
      <c r="U1160" s="133">
        <v>48203</v>
      </c>
      <c r="V1160" s="136">
        <v>4.5600000000000002E-2</v>
      </c>
      <c r="W1160" s="178">
        <v>5.7099999999999998E-2</v>
      </c>
      <c r="X1160" s="132" t="s">
        <v>636</v>
      </c>
      <c r="Y1160" s="132"/>
      <c r="Z1160" s="135">
        <v>116069.54</v>
      </c>
      <c r="AA1160" s="135">
        <v>1</v>
      </c>
      <c r="AB1160" s="135">
        <v>96.7</v>
      </c>
      <c r="AC1160" s="135">
        <v>0</v>
      </c>
      <c r="AD1160" s="135">
        <v>112.23925</v>
      </c>
      <c r="AE1160" s="137"/>
      <c r="AF1160" s="137"/>
      <c r="AG1160" s="132" t="s">
        <v>17</v>
      </c>
      <c r="AH1160" s="136">
        <v>2.3985744600000001E-4</v>
      </c>
      <c r="AI1160" s="136">
        <v>2.7528090677716721E-3</v>
      </c>
      <c r="AJ1160" s="136">
        <v>1.879955497149547E-3</v>
      </c>
    </row>
    <row r="1161" spans="1:36" ht="13.5" thickBot="1">
      <c r="A1161" s="131">
        <v>7956</v>
      </c>
      <c r="B1161" s="131">
        <v>14482</v>
      </c>
      <c r="C1161" s="132" t="s">
        <v>1674</v>
      </c>
      <c r="D1161" s="132">
        <v>520034372</v>
      </c>
      <c r="E1161" s="132" t="s">
        <v>429</v>
      </c>
      <c r="F1161" s="132" t="s">
        <v>1676</v>
      </c>
      <c r="G1161" s="132">
        <v>1192749</v>
      </c>
      <c r="H1161" s="132" t="s">
        <v>102</v>
      </c>
      <c r="I1161" s="132" t="s">
        <v>229</v>
      </c>
      <c r="J1161" s="132" t="s">
        <v>53</v>
      </c>
      <c r="K1161" s="132" t="s">
        <v>53</v>
      </c>
      <c r="L1161" s="132" t="s">
        <v>821</v>
      </c>
      <c r="M1161" s="132" t="s">
        <v>311</v>
      </c>
      <c r="N1161" s="132" t="s">
        <v>258</v>
      </c>
      <c r="O1161" s="132" t="s">
        <v>62</v>
      </c>
      <c r="P1161" s="132" t="s">
        <v>1350</v>
      </c>
      <c r="Q1161" s="132" t="s">
        <v>65</v>
      </c>
      <c r="R1161" s="132" t="s">
        <v>57</v>
      </c>
      <c r="S1161" s="132" t="s">
        <v>1206</v>
      </c>
      <c r="T1161" s="134">
        <v>3.6120000000000001</v>
      </c>
      <c r="U1161" s="133">
        <v>48203</v>
      </c>
      <c r="V1161" s="136">
        <v>2.1999999999999999E-2</v>
      </c>
      <c r="W1161" s="178">
        <v>3.0499999999999999E-2</v>
      </c>
      <c r="X1161" s="132" t="s">
        <v>636</v>
      </c>
      <c r="Y1161" s="132"/>
      <c r="Z1161" s="135">
        <v>0.6</v>
      </c>
      <c r="AA1161" s="135">
        <v>1</v>
      </c>
      <c r="AB1161" s="135">
        <v>102.03</v>
      </c>
      <c r="AC1161" s="135">
        <v>0</v>
      </c>
      <c r="AD1161" s="135">
        <v>6.0999999999999997E-4</v>
      </c>
      <c r="AE1161" s="137"/>
      <c r="AF1161" s="137"/>
      <c r="AG1161" s="132" t="s">
        <v>17</v>
      </c>
      <c r="AH1161" s="136">
        <v>1.25962757762866E-9</v>
      </c>
      <c r="AI1161" s="136">
        <v>1.4961018817755108E-8</v>
      </c>
      <c r="AJ1161" s="136">
        <v>1.0217217713600399E-8</v>
      </c>
    </row>
    <row r="1162" spans="1:36" ht="13.5" thickBot="1">
      <c r="A1162" s="131">
        <v>7956</v>
      </c>
      <c r="B1162" s="131">
        <v>14482</v>
      </c>
      <c r="C1162" s="132" t="s">
        <v>1682</v>
      </c>
      <c r="D1162" s="132">
        <v>512096793</v>
      </c>
      <c r="E1162" s="132" t="s">
        <v>429</v>
      </c>
      <c r="F1162" s="132" t="s">
        <v>1683</v>
      </c>
      <c r="G1162" s="132">
        <v>1193143</v>
      </c>
      <c r="H1162" s="132" t="s">
        <v>102</v>
      </c>
      <c r="I1162" s="132" t="s">
        <v>229</v>
      </c>
      <c r="J1162" s="132" t="s">
        <v>53</v>
      </c>
      <c r="K1162" s="132" t="s">
        <v>53</v>
      </c>
      <c r="L1162" s="132" t="s">
        <v>821</v>
      </c>
      <c r="M1162" s="132" t="s">
        <v>311</v>
      </c>
      <c r="N1162" s="132" t="s">
        <v>651</v>
      </c>
      <c r="O1162" s="132" t="s">
        <v>62</v>
      </c>
      <c r="P1162" s="132" t="s">
        <v>1345</v>
      </c>
      <c r="Q1162" s="132" t="s">
        <v>1334</v>
      </c>
      <c r="R1162" s="132" t="s">
        <v>57</v>
      </c>
      <c r="S1162" s="132" t="s">
        <v>1206</v>
      </c>
      <c r="T1162" s="134">
        <v>3.78</v>
      </c>
      <c r="U1162" s="133">
        <v>47483</v>
      </c>
      <c r="V1162" s="136">
        <v>2.8899999999999999E-2</v>
      </c>
      <c r="W1162" s="178">
        <v>3.5000000000000003E-2</v>
      </c>
      <c r="X1162" s="132" t="s">
        <v>636</v>
      </c>
      <c r="Y1162" s="132"/>
      <c r="Z1162" s="135">
        <v>92000</v>
      </c>
      <c r="AA1162" s="135">
        <v>1</v>
      </c>
      <c r="AB1162" s="135">
        <v>102.78</v>
      </c>
      <c r="AC1162" s="135">
        <v>0</v>
      </c>
      <c r="AD1162" s="135">
        <v>94.557599999999994</v>
      </c>
      <c r="AE1162" s="137"/>
      <c r="AF1162" s="137"/>
      <c r="AG1162" s="132" t="s">
        <v>17</v>
      </c>
      <c r="AH1162" s="136">
        <v>3.1186440600000003E-4</v>
      </c>
      <c r="AI1162" s="136">
        <v>2.3191443163307545E-3</v>
      </c>
      <c r="AJ1162" s="136">
        <v>1.5837960420910511E-3</v>
      </c>
    </row>
    <row r="1163" spans="1:36" ht="13.5" thickBot="1">
      <c r="A1163" s="131">
        <v>7956</v>
      </c>
      <c r="B1163" s="131">
        <v>14482</v>
      </c>
      <c r="C1163" s="132" t="s">
        <v>1684</v>
      </c>
      <c r="D1163" s="132">
        <v>520032178</v>
      </c>
      <c r="E1163" s="132" t="s">
        <v>429</v>
      </c>
      <c r="F1163" s="132" t="s">
        <v>1685</v>
      </c>
      <c r="G1163" s="132">
        <v>1193176</v>
      </c>
      <c r="H1163" s="132" t="s">
        <v>102</v>
      </c>
      <c r="I1163" s="132" t="s">
        <v>228</v>
      </c>
      <c r="J1163" s="132" t="s">
        <v>53</v>
      </c>
      <c r="K1163" s="132" t="s">
        <v>53</v>
      </c>
      <c r="L1163" s="132" t="s">
        <v>821</v>
      </c>
      <c r="M1163" s="132" t="s">
        <v>311</v>
      </c>
      <c r="N1163" s="132" t="s">
        <v>140</v>
      </c>
      <c r="O1163" s="132" t="s">
        <v>62</v>
      </c>
      <c r="P1163" s="132" t="s">
        <v>298</v>
      </c>
      <c r="Q1163" s="132" t="s">
        <v>298</v>
      </c>
      <c r="R1163" s="132" t="s">
        <v>57</v>
      </c>
      <c r="S1163" s="132" t="s">
        <v>1206</v>
      </c>
      <c r="T1163" s="134">
        <v>3.0030000000000001</v>
      </c>
      <c r="U1163" s="133">
        <v>46752</v>
      </c>
      <c r="V1163" s="136">
        <v>6.3E-2</v>
      </c>
      <c r="W1163" s="178">
        <v>6.7500000000000004E-2</v>
      </c>
      <c r="X1163" s="132" t="s">
        <v>636</v>
      </c>
      <c r="Y1163" s="132"/>
      <c r="Z1163" s="135">
        <v>8439</v>
      </c>
      <c r="AA1163" s="135">
        <v>1</v>
      </c>
      <c r="AB1163" s="135">
        <v>99</v>
      </c>
      <c r="AC1163" s="135">
        <v>0</v>
      </c>
      <c r="AD1163" s="135">
        <v>8.3546099999999992</v>
      </c>
      <c r="AE1163" s="137"/>
      <c r="AF1163" s="137"/>
      <c r="AG1163" s="132" t="s">
        <v>17</v>
      </c>
      <c r="AH1163" s="136">
        <v>4.70272812285472E-5</v>
      </c>
      <c r="AI1163" s="136">
        <v>2.0490734004099181E-4</v>
      </c>
      <c r="AJ1163" s="136">
        <v>1.3993585128233284E-4</v>
      </c>
    </row>
    <row r="1164" spans="1:36" ht="13.5" thickBot="1">
      <c r="A1164" s="131">
        <v>7956</v>
      </c>
      <c r="B1164" s="131">
        <v>14482</v>
      </c>
      <c r="C1164" s="132" t="s">
        <v>1686</v>
      </c>
      <c r="D1164" s="132">
        <v>1513</v>
      </c>
      <c r="E1164" s="132" t="s">
        <v>2</v>
      </c>
      <c r="F1164" s="132" t="s">
        <v>1687</v>
      </c>
      <c r="G1164" s="132">
        <v>11931920</v>
      </c>
      <c r="H1164" s="132" t="s">
        <v>102</v>
      </c>
      <c r="I1164" s="132" t="s">
        <v>228</v>
      </c>
      <c r="J1164" s="132" t="s">
        <v>53</v>
      </c>
      <c r="K1164" s="132" t="s">
        <v>53</v>
      </c>
      <c r="L1164" s="132" t="s">
        <v>54</v>
      </c>
      <c r="M1164" s="132" t="s">
        <v>311</v>
      </c>
      <c r="N1164" s="132" t="s">
        <v>652</v>
      </c>
      <c r="O1164" s="132" t="s">
        <v>62</v>
      </c>
      <c r="P1164" s="132" t="s">
        <v>298</v>
      </c>
      <c r="Q1164" s="132" t="s">
        <v>298</v>
      </c>
      <c r="R1164" s="132" t="s">
        <v>57</v>
      </c>
      <c r="S1164" s="132" t="s">
        <v>1206</v>
      </c>
      <c r="T1164" s="134">
        <v>2.2730000000000001</v>
      </c>
      <c r="U1164" s="133">
        <v>46387</v>
      </c>
      <c r="V1164" s="136">
        <v>6.8000000000000005E-2</v>
      </c>
      <c r="W1164" s="178">
        <v>6.3799999999999996E-2</v>
      </c>
      <c r="X1164" s="132" t="s">
        <v>636</v>
      </c>
      <c r="Y1164" s="132"/>
      <c r="Z1164" s="135">
        <v>187106.6</v>
      </c>
      <c r="AA1164" s="135">
        <v>1</v>
      </c>
      <c r="AB1164" s="135">
        <v>100.8417</v>
      </c>
      <c r="AC1164" s="135">
        <v>0</v>
      </c>
      <c r="AD1164" s="135">
        <v>188.68146999999999</v>
      </c>
      <c r="AE1164" s="137"/>
      <c r="AF1164" s="137"/>
      <c r="AG1164" s="132" t="s">
        <v>17</v>
      </c>
      <c r="AH1164" s="136">
        <v>5.2946176300000005E-4</v>
      </c>
      <c r="AI1164" s="136">
        <v>4.6276508577568782E-3</v>
      </c>
      <c r="AJ1164" s="136">
        <v>3.1603273073969873E-3</v>
      </c>
    </row>
    <row r="1165" spans="1:36" ht="13.5" thickBot="1">
      <c r="A1165" s="131">
        <v>7956</v>
      </c>
      <c r="B1165" s="131">
        <v>14482</v>
      </c>
      <c r="C1165" s="132" t="s">
        <v>1339</v>
      </c>
      <c r="D1165" s="132">
        <v>520039868</v>
      </c>
      <c r="E1165" s="132" t="s">
        <v>429</v>
      </c>
      <c r="F1165" s="132" t="s">
        <v>1688</v>
      </c>
      <c r="G1165" s="132">
        <v>1193275</v>
      </c>
      <c r="H1165" s="132" t="s">
        <v>102</v>
      </c>
      <c r="I1165" s="132" t="s">
        <v>228</v>
      </c>
      <c r="J1165" s="132" t="s">
        <v>53</v>
      </c>
      <c r="K1165" s="132" t="s">
        <v>53</v>
      </c>
      <c r="L1165" s="132" t="s">
        <v>821</v>
      </c>
      <c r="M1165" s="132" t="s">
        <v>311</v>
      </c>
      <c r="N1165" s="132" t="s">
        <v>647</v>
      </c>
      <c r="O1165" s="132" t="s">
        <v>62</v>
      </c>
      <c r="P1165" s="132" t="s">
        <v>298</v>
      </c>
      <c r="Q1165" s="132" t="s">
        <v>298</v>
      </c>
      <c r="R1165" s="132" t="s">
        <v>57</v>
      </c>
      <c r="S1165" s="132" t="s">
        <v>1206</v>
      </c>
      <c r="T1165" s="134">
        <v>2.9119999999999999</v>
      </c>
      <c r="U1165" s="133">
        <v>47209</v>
      </c>
      <c r="V1165" s="136">
        <v>6.0499999999999998E-2</v>
      </c>
      <c r="W1165" s="178">
        <v>7.0000000000000007E-2</v>
      </c>
      <c r="X1165" s="132" t="s">
        <v>636</v>
      </c>
      <c r="Y1165" s="132"/>
      <c r="Z1165" s="135">
        <v>4000</v>
      </c>
      <c r="AA1165" s="135">
        <v>1</v>
      </c>
      <c r="AB1165" s="135">
        <v>99.16</v>
      </c>
      <c r="AC1165" s="135">
        <v>0</v>
      </c>
      <c r="AD1165" s="135">
        <v>3.9664000000000001</v>
      </c>
      <c r="AE1165" s="137"/>
      <c r="AF1165" s="137"/>
      <c r="AG1165" s="132" t="s">
        <v>17</v>
      </c>
      <c r="AH1165" s="136">
        <v>1.8181818181818199E-5</v>
      </c>
      <c r="AI1165" s="136">
        <v>9.7280959079907971E-5</v>
      </c>
      <c r="AJ1165" s="136">
        <v>6.6435364490532181E-5</v>
      </c>
    </row>
    <row r="1166" spans="1:36" ht="13.5" thickBot="1">
      <c r="A1166" s="131">
        <v>7956</v>
      </c>
      <c r="B1166" s="131">
        <v>14482</v>
      </c>
      <c r="C1166" s="132" t="s">
        <v>1689</v>
      </c>
      <c r="D1166" s="132">
        <v>520034257</v>
      </c>
      <c r="E1166" s="132" t="s">
        <v>429</v>
      </c>
      <c r="F1166" s="132" t="s">
        <v>1690</v>
      </c>
      <c r="G1166" s="132">
        <v>1193341</v>
      </c>
      <c r="H1166" s="132" t="s">
        <v>102</v>
      </c>
      <c r="I1166" s="132" t="s">
        <v>229</v>
      </c>
      <c r="J1166" s="132" t="s">
        <v>53</v>
      </c>
      <c r="K1166" s="132" t="s">
        <v>53</v>
      </c>
      <c r="L1166" s="132" t="s">
        <v>821</v>
      </c>
      <c r="M1166" s="132" t="s">
        <v>311</v>
      </c>
      <c r="N1166" s="132" t="s">
        <v>708</v>
      </c>
      <c r="O1166" s="132" t="s">
        <v>62</v>
      </c>
      <c r="P1166" s="132" t="s">
        <v>1345</v>
      </c>
      <c r="Q1166" s="132" t="s">
        <v>1334</v>
      </c>
      <c r="R1166" s="132" t="s">
        <v>57</v>
      </c>
      <c r="S1166" s="132" t="s">
        <v>1206</v>
      </c>
      <c r="T1166" s="134">
        <v>3.2109999999999999</v>
      </c>
      <c r="U1166" s="133">
        <v>46944</v>
      </c>
      <c r="V1166" s="136">
        <v>3.73E-2</v>
      </c>
      <c r="W1166" s="178">
        <v>3.7199999999999997E-2</v>
      </c>
      <c r="X1166" s="132" t="s">
        <v>636</v>
      </c>
      <c r="Y1166" s="132"/>
      <c r="Z1166" s="135">
        <v>68997</v>
      </c>
      <c r="AA1166" s="135">
        <v>1</v>
      </c>
      <c r="AB1166" s="135">
        <v>107.03</v>
      </c>
      <c r="AC1166" s="135">
        <v>0</v>
      </c>
      <c r="AD1166" s="135">
        <v>73.847489999999993</v>
      </c>
      <c r="AE1166" s="137"/>
      <c r="AF1166" s="137"/>
      <c r="AG1166" s="132" t="s">
        <v>17</v>
      </c>
      <c r="AH1166" s="136">
        <v>1.9595129900000001E-4</v>
      </c>
      <c r="AI1166" s="136">
        <v>1.8112027664491509E-3</v>
      </c>
      <c r="AJ1166" s="136">
        <v>1.2369112834966038E-3</v>
      </c>
    </row>
    <row r="1167" spans="1:36" ht="13.5" thickBot="1">
      <c r="A1167" s="131">
        <v>7956</v>
      </c>
      <c r="B1167" s="131">
        <v>14482</v>
      </c>
      <c r="C1167" s="132" t="s">
        <v>1694</v>
      </c>
      <c r="D1167" s="132">
        <v>516286432</v>
      </c>
      <c r="E1167" s="132" t="s">
        <v>429</v>
      </c>
      <c r="F1167" s="132" t="s">
        <v>1695</v>
      </c>
      <c r="G1167" s="132">
        <v>11935150</v>
      </c>
      <c r="H1167" s="132" t="s">
        <v>102</v>
      </c>
      <c r="I1167" s="132" t="s">
        <v>228</v>
      </c>
      <c r="J1167" s="132" t="s">
        <v>53</v>
      </c>
      <c r="K1167" s="132" t="s">
        <v>53</v>
      </c>
      <c r="L1167" s="132" t="s">
        <v>54</v>
      </c>
      <c r="M1167" s="132" t="s">
        <v>311</v>
      </c>
      <c r="N1167" s="132" t="s">
        <v>651</v>
      </c>
      <c r="O1167" s="132" t="s">
        <v>62</v>
      </c>
      <c r="P1167" s="132" t="s">
        <v>298</v>
      </c>
      <c r="Q1167" s="132" t="s">
        <v>298</v>
      </c>
      <c r="R1167" s="132" t="s">
        <v>57</v>
      </c>
      <c r="S1167" s="132" t="s">
        <v>1206</v>
      </c>
      <c r="T1167" s="134">
        <v>1.175</v>
      </c>
      <c r="U1167" s="133">
        <v>46006</v>
      </c>
      <c r="V1167" s="136">
        <v>6.5000000000000002E-2</v>
      </c>
      <c r="W1167" s="178">
        <v>7.7600000000000002E-2</v>
      </c>
      <c r="X1167" s="132" t="s">
        <v>636</v>
      </c>
      <c r="Y1167" s="132"/>
      <c r="Z1167" s="135">
        <v>44000</v>
      </c>
      <c r="AA1167" s="135">
        <v>1</v>
      </c>
      <c r="AB1167" s="135">
        <v>97.962699999999998</v>
      </c>
      <c r="AC1167" s="135">
        <v>0</v>
      </c>
      <c r="AD1167" s="135">
        <v>43.103580000000001</v>
      </c>
      <c r="AE1167" s="137"/>
      <c r="AF1167" s="137"/>
      <c r="AG1167" s="132" t="s">
        <v>17</v>
      </c>
      <c r="AH1167" s="136">
        <v>4.0037992700000001E-4</v>
      </c>
      <c r="AI1167" s="136">
        <v>1.0571696253977257E-3</v>
      </c>
      <c r="AJ1167" s="136">
        <v>7.2196501818949492E-4</v>
      </c>
    </row>
    <row r="1168" spans="1:36" ht="13.5" thickBot="1">
      <c r="A1168" s="131">
        <v>7956</v>
      </c>
      <c r="B1168" s="131">
        <v>14482</v>
      </c>
      <c r="C1168" s="132" t="s">
        <v>1696</v>
      </c>
      <c r="D1168" s="132">
        <v>520038274</v>
      </c>
      <c r="E1168" s="132" t="s">
        <v>429</v>
      </c>
      <c r="F1168" s="132" t="s">
        <v>1697</v>
      </c>
      <c r="G1168" s="132">
        <v>11935800</v>
      </c>
      <c r="H1168" s="132" t="s">
        <v>102</v>
      </c>
      <c r="I1168" s="132" t="s">
        <v>229</v>
      </c>
      <c r="J1168" s="132" t="s">
        <v>53</v>
      </c>
      <c r="K1168" s="132" t="s">
        <v>53</v>
      </c>
      <c r="L1168" s="132" t="s">
        <v>54</v>
      </c>
      <c r="M1168" s="132" t="s">
        <v>311</v>
      </c>
      <c r="N1168" s="132" t="s">
        <v>140</v>
      </c>
      <c r="O1168" s="132" t="s">
        <v>62</v>
      </c>
      <c r="P1168" s="132" t="s">
        <v>298</v>
      </c>
      <c r="Q1168" s="132" t="s">
        <v>298</v>
      </c>
      <c r="R1168" s="132" t="s">
        <v>57</v>
      </c>
      <c r="S1168" s="132" t="s">
        <v>1206</v>
      </c>
      <c r="T1168" s="134">
        <v>3.0089999999999999</v>
      </c>
      <c r="U1168" s="133">
        <v>47149</v>
      </c>
      <c r="V1168" s="136">
        <v>3.85E-2</v>
      </c>
      <c r="W1168" s="178">
        <v>3.6700000000000003E-2</v>
      </c>
      <c r="X1168" s="132" t="s">
        <v>636</v>
      </c>
      <c r="Y1168" s="132"/>
      <c r="Z1168" s="135">
        <v>175000</v>
      </c>
      <c r="AA1168" s="135">
        <v>1</v>
      </c>
      <c r="AB1168" s="135">
        <v>106.36409999999999</v>
      </c>
      <c r="AC1168" s="135">
        <v>0</v>
      </c>
      <c r="AD1168" s="135">
        <v>186.13717</v>
      </c>
      <c r="AE1168" s="137"/>
      <c r="AF1168" s="137"/>
      <c r="AG1168" s="132" t="s">
        <v>17</v>
      </c>
      <c r="AH1168" s="136">
        <v>5.8333333299999998E-4</v>
      </c>
      <c r="AI1168" s="136">
        <v>4.5652486935306253E-3</v>
      </c>
      <c r="AJ1168" s="136">
        <v>3.1177114598089327E-3</v>
      </c>
    </row>
    <row r="1169" spans="1:36" ht="13.5" thickBot="1">
      <c r="A1169" s="131">
        <v>7956</v>
      </c>
      <c r="B1169" s="131">
        <v>14482</v>
      </c>
      <c r="C1169" s="132" t="s">
        <v>1610</v>
      </c>
      <c r="D1169" s="132">
        <v>516269248</v>
      </c>
      <c r="E1169" s="132" t="s">
        <v>429</v>
      </c>
      <c r="F1169" s="132" t="s">
        <v>1698</v>
      </c>
      <c r="G1169" s="132">
        <v>1193598</v>
      </c>
      <c r="H1169" s="132" t="s">
        <v>102</v>
      </c>
      <c r="I1169" s="132" t="s">
        <v>229</v>
      </c>
      <c r="J1169" s="132" t="s">
        <v>53</v>
      </c>
      <c r="K1169" s="132" t="s">
        <v>53</v>
      </c>
      <c r="L1169" s="132" t="s">
        <v>821</v>
      </c>
      <c r="M1169" s="132" t="s">
        <v>311</v>
      </c>
      <c r="N1169" s="132" t="s">
        <v>156</v>
      </c>
      <c r="O1169" s="132" t="s">
        <v>62</v>
      </c>
      <c r="P1169" s="132" t="s">
        <v>1497</v>
      </c>
      <c r="Q1169" s="132" t="s">
        <v>1334</v>
      </c>
      <c r="R1169" s="132" t="s">
        <v>57</v>
      </c>
      <c r="S1169" s="132" t="s">
        <v>1206</v>
      </c>
      <c r="T1169" s="134">
        <v>5.9740000000000002</v>
      </c>
      <c r="U1169" s="133">
        <v>49218</v>
      </c>
      <c r="V1169" s="136">
        <v>3.3000000000000002E-2</v>
      </c>
      <c r="W1169" s="178">
        <v>4.19E-2</v>
      </c>
      <c r="X1169" s="132" t="s">
        <v>636</v>
      </c>
      <c r="Y1169" s="132"/>
      <c r="Z1169" s="135">
        <v>53589.74</v>
      </c>
      <c r="AA1169" s="135">
        <v>1</v>
      </c>
      <c r="AB1169" s="135">
        <v>100.71</v>
      </c>
      <c r="AC1169" s="135">
        <v>0</v>
      </c>
      <c r="AD1169" s="135">
        <v>53.970230000000001</v>
      </c>
      <c r="AE1169" s="137"/>
      <c r="AF1169" s="137"/>
      <c r="AG1169" s="132" t="s">
        <v>17</v>
      </c>
      <c r="AH1169" s="136">
        <v>4.2801553554896601E-5</v>
      </c>
      <c r="AI1169" s="136">
        <v>1.3236879125058546E-3</v>
      </c>
      <c r="AJ1169" s="136">
        <v>9.0397637698866838E-4</v>
      </c>
    </row>
    <row r="1170" spans="1:36" ht="13.5" thickBot="1">
      <c r="A1170" s="131">
        <v>7956</v>
      </c>
      <c r="B1170" s="131">
        <v>14482</v>
      </c>
      <c r="C1170" s="132" t="s">
        <v>1487</v>
      </c>
      <c r="D1170" s="132">
        <v>515327120</v>
      </c>
      <c r="E1170" s="132" t="s">
        <v>429</v>
      </c>
      <c r="F1170" s="132" t="s">
        <v>1701</v>
      </c>
      <c r="G1170" s="132">
        <v>1193929</v>
      </c>
      <c r="H1170" s="132" t="s">
        <v>102</v>
      </c>
      <c r="I1170" s="132" t="s">
        <v>229</v>
      </c>
      <c r="J1170" s="132" t="s">
        <v>53</v>
      </c>
      <c r="K1170" s="132" t="s">
        <v>53</v>
      </c>
      <c r="L1170" s="132" t="s">
        <v>821</v>
      </c>
      <c r="M1170" s="132" t="s">
        <v>311</v>
      </c>
      <c r="N1170" s="132" t="s">
        <v>651</v>
      </c>
      <c r="O1170" s="132" t="s">
        <v>62</v>
      </c>
      <c r="P1170" s="132" t="s">
        <v>1333</v>
      </c>
      <c r="Q1170" s="132" t="s">
        <v>1334</v>
      </c>
      <c r="R1170" s="132" t="s">
        <v>57</v>
      </c>
      <c r="S1170" s="132" t="s">
        <v>1206</v>
      </c>
      <c r="T1170" s="134">
        <v>5.8869999999999996</v>
      </c>
      <c r="U1170" s="133">
        <v>48213</v>
      </c>
      <c r="V1170" s="136">
        <v>3.1800000000000002E-2</v>
      </c>
      <c r="W1170" s="178">
        <v>3.8399999999999997E-2</v>
      </c>
      <c r="X1170" s="132" t="s">
        <v>636</v>
      </c>
      <c r="Y1170" s="132"/>
      <c r="Z1170" s="135">
        <v>306500</v>
      </c>
      <c r="AA1170" s="135">
        <v>1</v>
      </c>
      <c r="AB1170" s="135">
        <v>102.42</v>
      </c>
      <c r="AC1170" s="135">
        <v>0</v>
      </c>
      <c r="AD1170" s="135">
        <v>313.91730000000001</v>
      </c>
      <c r="AE1170" s="137"/>
      <c r="AF1170" s="137"/>
      <c r="AG1170" s="132" t="s">
        <v>17</v>
      </c>
      <c r="AH1170" s="136">
        <v>7.1669250500000004E-4</v>
      </c>
      <c r="AI1170" s="136">
        <v>7.6992174303588132E-3</v>
      </c>
      <c r="AJ1170" s="136">
        <v>5.257969505189526E-3</v>
      </c>
    </row>
    <row r="1171" spans="1:36" ht="13.5" thickBot="1">
      <c r="A1171" s="131">
        <v>7956</v>
      </c>
      <c r="B1171" s="131">
        <v>14482</v>
      </c>
      <c r="C1171" s="132" t="s">
        <v>1703</v>
      </c>
      <c r="D1171" s="132">
        <v>2409</v>
      </c>
      <c r="E1171" s="132" t="s">
        <v>2</v>
      </c>
      <c r="F1171" s="132" t="s">
        <v>1704</v>
      </c>
      <c r="G1171" s="132">
        <v>1194018</v>
      </c>
      <c r="H1171" s="132" t="s">
        <v>102</v>
      </c>
      <c r="I1171" s="132" t="s">
        <v>230</v>
      </c>
      <c r="J1171" s="132" t="s">
        <v>53</v>
      </c>
      <c r="K1171" s="132" t="s">
        <v>53</v>
      </c>
      <c r="L1171" s="132" t="s">
        <v>821</v>
      </c>
      <c r="M1171" s="132" t="s">
        <v>311</v>
      </c>
      <c r="N1171" s="132" t="s">
        <v>649</v>
      </c>
      <c r="O1171" s="132" t="s">
        <v>62</v>
      </c>
      <c r="P1171" s="132" t="s">
        <v>1462</v>
      </c>
      <c r="Q1171" s="132" t="s">
        <v>1334</v>
      </c>
      <c r="R1171" s="132" t="s">
        <v>57</v>
      </c>
      <c r="S1171" s="132" t="s">
        <v>1206</v>
      </c>
      <c r="T1171" s="134">
        <v>1.978</v>
      </c>
      <c r="U1171" s="133">
        <v>46265</v>
      </c>
      <c r="V1171" s="136">
        <v>9.1600000000000001E-2</v>
      </c>
      <c r="W1171" s="178">
        <v>8.5900000000000004E-2</v>
      </c>
      <c r="X1171" s="132" t="s">
        <v>636</v>
      </c>
      <c r="Y1171" s="132"/>
      <c r="Z1171" s="135">
        <v>127500</v>
      </c>
      <c r="AA1171" s="135">
        <v>1</v>
      </c>
      <c r="AB1171" s="135">
        <v>105</v>
      </c>
      <c r="AC1171" s="135">
        <v>0</v>
      </c>
      <c r="AD1171" s="135">
        <v>133.875</v>
      </c>
      <c r="AE1171" s="137"/>
      <c r="AF1171" s="137"/>
      <c r="AG1171" s="132" t="s">
        <v>17</v>
      </c>
      <c r="AH1171" s="136">
        <v>3.0284576099999999E-4</v>
      </c>
      <c r="AI1171" s="136">
        <v>3.2834531052901069E-3</v>
      </c>
      <c r="AJ1171" s="136">
        <v>2.2423442973905795E-3</v>
      </c>
    </row>
    <row r="1172" spans="1:36" ht="13.5" thickBot="1">
      <c r="A1172" s="131">
        <v>7956</v>
      </c>
      <c r="B1172" s="131">
        <v>14482</v>
      </c>
      <c r="C1172" s="132" t="s">
        <v>1370</v>
      </c>
      <c r="D1172" s="132">
        <v>520037789</v>
      </c>
      <c r="E1172" s="132" t="s">
        <v>429</v>
      </c>
      <c r="F1172" s="132" t="s">
        <v>1705</v>
      </c>
      <c r="G1172" s="132">
        <v>1194638</v>
      </c>
      <c r="H1172" s="132" t="s">
        <v>102</v>
      </c>
      <c r="I1172" s="132" t="s">
        <v>229</v>
      </c>
      <c r="J1172" s="132" t="s">
        <v>53</v>
      </c>
      <c r="K1172" s="132" t="s">
        <v>53</v>
      </c>
      <c r="L1172" s="132" t="s">
        <v>821</v>
      </c>
      <c r="M1172" s="132" t="s">
        <v>311</v>
      </c>
      <c r="N1172" s="132" t="s">
        <v>651</v>
      </c>
      <c r="O1172" s="132" t="s">
        <v>62</v>
      </c>
      <c r="P1172" s="132" t="s">
        <v>1350</v>
      </c>
      <c r="Q1172" s="132" t="s">
        <v>65</v>
      </c>
      <c r="R1172" s="132" t="s">
        <v>57</v>
      </c>
      <c r="S1172" s="132" t="s">
        <v>1206</v>
      </c>
      <c r="T1172" s="134">
        <v>6.2930000000000001</v>
      </c>
      <c r="U1172" s="133">
        <v>50041</v>
      </c>
      <c r="V1172" s="136">
        <v>3.61E-2</v>
      </c>
      <c r="W1172" s="178">
        <v>3.6999999999999998E-2</v>
      </c>
      <c r="X1172" s="132" t="s">
        <v>636</v>
      </c>
      <c r="Y1172" s="132"/>
      <c r="Z1172" s="135">
        <v>574500</v>
      </c>
      <c r="AA1172" s="135">
        <v>1</v>
      </c>
      <c r="AB1172" s="135">
        <v>103.82</v>
      </c>
      <c r="AC1172" s="135">
        <v>10.824529999999999</v>
      </c>
      <c r="AD1172" s="135">
        <v>607.27043000000003</v>
      </c>
      <c r="AE1172" s="137"/>
      <c r="AF1172" s="137"/>
      <c r="AG1172" s="132" t="s">
        <v>17</v>
      </c>
      <c r="AH1172" s="136">
        <v>5.3769971399999996E-4</v>
      </c>
      <c r="AI1172" s="136">
        <v>1.4894072673272519E-2</v>
      </c>
      <c r="AJ1172" s="136">
        <v>1.0171498679248742E-2</v>
      </c>
    </row>
    <row r="1173" spans="1:36" ht="13.5" thickBot="1">
      <c r="A1173" s="131">
        <v>7956</v>
      </c>
      <c r="B1173" s="131">
        <v>14482</v>
      </c>
      <c r="C1173" s="132" t="s">
        <v>1706</v>
      </c>
      <c r="D1173" s="132">
        <v>520036658</v>
      </c>
      <c r="E1173" s="132" t="s">
        <v>429</v>
      </c>
      <c r="F1173" s="132" t="s">
        <v>1707</v>
      </c>
      <c r="G1173" s="132">
        <v>1195346</v>
      </c>
      <c r="H1173" s="132" t="s">
        <v>102</v>
      </c>
      <c r="I1173" s="132" t="s">
        <v>228</v>
      </c>
      <c r="J1173" s="132" t="s">
        <v>53</v>
      </c>
      <c r="K1173" s="132" t="s">
        <v>53</v>
      </c>
      <c r="L1173" s="132" t="s">
        <v>821</v>
      </c>
      <c r="M1173" s="132" t="s">
        <v>311</v>
      </c>
      <c r="N1173" s="132" t="s">
        <v>156</v>
      </c>
      <c r="O1173" s="132" t="s">
        <v>62</v>
      </c>
      <c r="P1173" s="132" t="s">
        <v>1377</v>
      </c>
      <c r="Q1173" s="132" t="s">
        <v>65</v>
      </c>
      <c r="R1173" s="132" t="s">
        <v>57</v>
      </c>
      <c r="S1173" s="132" t="s">
        <v>1206</v>
      </c>
      <c r="T1173" s="134">
        <v>4.7080000000000002</v>
      </c>
      <c r="U1173" s="133">
        <v>48483</v>
      </c>
      <c r="V1173" s="136">
        <v>5.7500000000000002E-2</v>
      </c>
      <c r="W1173" s="178">
        <v>6.7699999999999996E-2</v>
      </c>
      <c r="X1173" s="132" t="s">
        <v>636</v>
      </c>
      <c r="Y1173" s="132"/>
      <c r="Z1173" s="135">
        <v>100000</v>
      </c>
      <c r="AA1173" s="135">
        <v>1</v>
      </c>
      <c r="AB1173" s="135">
        <v>97.35</v>
      </c>
      <c r="AC1173" s="135">
        <v>0</v>
      </c>
      <c r="AD1173" s="135">
        <v>97.35</v>
      </c>
      <c r="AE1173" s="137"/>
      <c r="AF1173" s="137"/>
      <c r="AG1173" s="132" t="s">
        <v>17</v>
      </c>
      <c r="AH1173" s="136">
        <v>1.9047619E-4</v>
      </c>
      <c r="AI1173" s="136">
        <v>2.3876314457515735E-3</v>
      </c>
      <c r="AJ1173" s="136">
        <v>1.6305674498672113E-3</v>
      </c>
    </row>
    <row r="1174" spans="1:36" ht="13.5" thickBot="1">
      <c r="A1174" s="131">
        <v>7956</v>
      </c>
      <c r="B1174" s="131">
        <v>14482</v>
      </c>
      <c r="C1174" s="132" t="s">
        <v>1711</v>
      </c>
      <c r="D1174" s="132">
        <v>516378643</v>
      </c>
      <c r="E1174" s="132" t="s">
        <v>429</v>
      </c>
      <c r="F1174" s="132" t="s">
        <v>1712</v>
      </c>
      <c r="G1174" s="132">
        <v>1196179</v>
      </c>
      <c r="H1174" s="132" t="s">
        <v>102</v>
      </c>
      <c r="I1174" s="132" t="s">
        <v>229</v>
      </c>
      <c r="J1174" s="132" t="s">
        <v>53</v>
      </c>
      <c r="K1174" s="132" t="s">
        <v>53</v>
      </c>
      <c r="L1174" s="132" t="s">
        <v>821</v>
      </c>
      <c r="M1174" s="132" t="s">
        <v>311</v>
      </c>
      <c r="N1174" s="132" t="s">
        <v>651</v>
      </c>
      <c r="O1174" s="132" t="s">
        <v>62</v>
      </c>
      <c r="P1174" s="132" t="s">
        <v>1319</v>
      </c>
      <c r="Q1174" s="132" t="s">
        <v>65</v>
      </c>
      <c r="R1174" s="132" t="s">
        <v>57</v>
      </c>
      <c r="S1174" s="132" t="s">
        <v>1206</v>
      </c>
      <c r="T1174" s="134">
        <v>4.46</v>
      </c>
      <c r="U1174" s="133">
        <v>47756</v>
      </c>
      <c r="V1174" s="136">
        <v>4.3999999999999997E-2</v>
      </c>
      <c r="W1174" s="178">
        <v>3.6999999999999998E-2</v>
      </c>
      <c r="X1174" s="132" t="s">
        <v>636</v>
      </c>
      <c r="Y1174" s="132"/>
      <c r="Z1174" s="135">
        <v>500</v>
      </c>
      <c r="AA1174" s="135">
        <v>1</v>
      </c>
      <c r="AB1174" s="135">
        <v>107.51</v>
      </c>
      <c r="AC1174" s="135">
        <v>0</v>
      </c>
      <c r="AD1174" s="135">
        <v>0.53754999999999997</v>
      </c>
      <c r="AE1174" s="137"/>
      <c r="AF1174" s="137"/>
      <c r="AG1174" s="132" t="s">
        <v>17</v>
      </c>
      <c r="AH1174" s="136">
        <v>1.1955573090396101E-6</v>
      </c>
      <c r="AI1174" s="136">
        <v>1.3184091254892226E-5</v>
      </c>
      <c r="AJ1174" s="136">
        <v>9.00371374089491E-6</v>
      </c>
    </row>
    <row r="1175" spans="1:36" ht="13.5" thickBot="1">
      <c r="A1175" s="131">
        <v>7956</v>
      </c>
      <c r="B1175" s="131">
        <v>14482</v>
      </c>
      <c r="C1175" s="132" t="s">
        <v>1713</v>
      </c>
      <c r="D1175" s="132">
        <v>520000472</v>
      </c>
      <c r="E1175" s="132" t="s">
        <v>429</v>
      </c>
      <c r="F1175" s="132" t="s">
        <v>1715</v>
      </c>
      <c r="G1175" s="132">
        <v>1196799</v>
      </c>
      <c r="H1175" s="132" t="s">
        <v>102</v>
      </c>
      <c r="I1175" s="132" t="s">
        <v>229</v>
      </c>
      <c r="J1175" s="132" t="s">
        <v>53</v>
      </c>
      <c r="K1175" s="132" t="s">
        <v>53</v>
      </c>
      <c r="L1175" s="132" t="s">
        <v>821</v>
      </c>
      <c r="M1175" s="132" t="s">
        <v>311</v>
      </c>
      <c r="N1175" s="132" t="s">
        <v>156</v>
      </c>
      <c r="O1175" s="132" t="s">
        <v>62</v>
      </c>
      <c r="P1175" s="132" t="s">
        <v>1443</v>
      </c>
      <c r="Q1175" s="132" t="s">
        <v>1334</v>
      </c>
      <c r="R1175" s="132" t="s">
        <v>57</v>
      </c>
      <c r="S1175" s="132" t="s">
        <v>1206</v>
      </c>
      <c r="T1175" s="134">
        <v>10.647</v>
      </c>
      <c r="U1175" s="133">
        <v>50203</v>
      </c>
      <c r="V1175" s="136">
        <v>3.2000000000000001E-2</v>
      </c>
      <c r="W1175" s="178">
        <v>3.5200000000000002E-2</v>
      </c>
      <c r="X1175" s="132" t="s">
        <v>636</v>
      </c>
      <c r="Y1175" s="132"/>
      <c r="Z1175" s="135">
        <v>94000</v>
      </c>
      <c r="AA1175" s="135">
        <v>1</v>
      </c>
      <c r="AB1175" s="135">
        <v>100</v>
      </c>
      <c r="AC1175" s="135">
        <v>0</v>
      </c>
      <c r="AD1175" s="135">
        <v>94</v>
      </c>
      <c r="AE1175" s="137"/>
      <c r="AF1175" s="137"/>
      <c r="AG1175" s="132" t="s">
        <v>17</v>
      </c>
      <c r="AH1175" s="136">
        <v>3.0116872689571301E-5</v>
      </c>
      <c r="AI1175" s="136">
        <v>2.3054684735557053E-3</v>
      </c>
      <c r="AJ1175" s="136">
        <v>1.5744565001285862E-3</v>
      </c>
    </row>
    <row r="1176" spans="1:36" ht="13.5" thickBot="1">
      <c r="A1176" s="131">
        <v>7956</v>
      </c>
      <c r="B1176" s="131">
        <v>14482</v>
      </c>
      <c r="C1176" s="132" t="s">
        <v>1362</v>
      </c>
      <c r="D1176" s="132">
        <v>520032046</v>
      </c>
      <c r="E1176" s="132" t="s">
        <v>429</v>
      </c>
      <c r="F1176" s="132" t="s">
        <v>1716</v>
      </c>
      <c r="G1176" s="132">
        <v>1196807</v>
      </c>
      <c r="H1176" s="132" t="s">
        <v>102</v>
      </c>
      <c r="I1176" s="132" t="s">
        <v>229</v>
      </c>
      <c r="J1176" s="132" t="s">
        <v>53</v>
      </c>
      <c r="K1176" s="132" t="s">
        <v>53</v>
      </c>
      <c r="L1176" s="132" t="s">
        <v>821</v>
      </c>
      <c r="M1176" s="132" t="s">
        <v>311</v>
      </c>
      <c r="N1176" s="132" t="s">
        <v>256</v>
      </c>
      <c r="O1176" s="132" t="s">
        <v>62</v>
      </c>
      <c r="P1176" s="132" t="s">
        <v>1205</v>
      </c>
      <c r="Q1176" s="132" t="s">
        <v>65</v>
      </c>
      <c r="R1176" s="132" t="s">
        <v>57</v>
      </c>
      <c r="S1176" s="132" t="s">
        <v>1206</v>
      </c>
      <c r="T1176" s="134">
        <v>4.657</v>
      </c>
      <c r="U1176" s="133">
        <v>48742</v>
      </c>
      <c r="V1176" s="136">
        <v>2.06E-2</v>
      </c>
      <c r="W1176" s="178">
        <v>2.58E-2</v>
      </c>
      <c r="X1176" s="132" t="s">
        <v>636</v>
      </c>
      <c r="Y1176" s="132"/>
      <c r="Z1176" s="135">
        <v>4500</v>
      </c>
      <c r="AA1176" s="135">
        <v>1</v>
      </c>
      <c r="AB1176" s="135">
        <v>100.67</v>
      </c>
      <c r="AC1176" s="135">
        <v>0</v>
      </c>
      <c r="AD1176" s="135">
        <v>4.5301499999999999</v>
      </c>
      <c r="AE1176" s="137"/>
      <c r="AF1176" s="137"/>
      <c r="AG1176" s="132" t="s">
        <v>17</v>
      </c>
      <c r="AH1176" s="136">
        <v>2.4998787558803401E-6</v>
      </c>
      <c r="AI1176" s="136">
        <v>1.1110763835615296E-4</v>
      </c>
      <c r="AJ1176" s="136">
        <v>7.5877916106994835E-5</v>
      </c>
    </row>
    <row r="1177" spans="1:36" ht="13.5" thickBot="1">
      <c r="A1177" s="131">
        <v>7956</v>
      </c>
      <c r="B1177" s="131">
        <v>14482</v>
      </c>
      <c r="C1177" s="132" t="s">
        <v>1717</v>
      </c>
      <c r="D1177" s="132">
        <v>520042763</v>
      </c>
      <c r="E1177" s="132" t="s">
        <v>429</v>
      </c>
      <c r="F1177" s="132" t="s">
        <v>1718</v>
      </c>
      <c r="G1177" s="132">
        <v>1197128</v>
      </c>
      <c r="H1177" s="132" t="s">
        <v>102</v>
      </c>
      <c r="I1177" s="132" t="s">
        <v>623</v>
      </c>
      <c r="J1177" s="132" t="s">
        <v>53</v>
      </c>
      <c r="K1177" s="132" t="s">
        <v>53</v>
      </c>
      <c r="L1177" s="132" t="s">
        <v>821</v>
      </c>
      <c r="M1177" s="132" t="s">
        <v>311</v>
      </c>
      <c r="N1177" s="132" t="s">
        <v>259</v>
      </c>
      <c r="O1177" s="132" t="s">
        <v>62</v>
      </c>
      <c r="P1177" s="132" t="s">
        <v>298</v>
      </c>
      <c r="Q1177" s="132" t="s">
        <v>298</v>
      </c>
      <c r="R1177" s="132" t="s">
        <v>57</v>
      </c>
      <c r="S1177" s="132" t="s">
        <v>1206</v>
      </c>
      <c r="T1177" s="134">
        <v>3.677</v>
      </c>
      <c r="U1177" s="133">
        <v>46934</v>
      </c>
      <c r="V1177" s="136">
        <v>4.8500000000000001E-2</v>
      </c>
      <c r="W1177" s="178">
        <v>5.9299999999999999E-2</v>
      </c>
      <c r="X1177" s="132" t="s">
        <v>636</v>
      </c>
      <c r="Y1177" s="132"/>
      <c r="Z1177" s="135">
        <v>33000</v>
      </c>
      <c r="AA1177" s="135">
        <v>1</v>
      </c>
      <c r="AB1177" s="135">
        <v>96.5</v>
      </c>
      <c r="AC1177" s="135">
        <v>0</v>
      </c>
      <c r="AD1177" s="135">
        <v>31.844999999999999</v>
      </c>
      <c r="AE1177" s="137"/>
      <c r="AF1177" s="137"/>
      <c r="AG1177" s="132" t="s">
        <v>17</v>
      </c>
      <c r="AH1177" s="136">
        <v>1.1E-4</v>
      </c>
      <c r="AI1177" s="136">
        <v>7.810387610678876E-4</v>
      </c>
      <c r="AJ1177" s="136">
        <v>5.333890132616471E-4</v>
      </c>
    </row>
    <row r="1178" spans="1:36" ht="13.5" thickBot="1">
      <c r="A1178" s="131">
        <v>7956</v>
      </c>
      <c r="B1178" s="131">
        <v>14482</v>
      </c>
      <c r="C1178" s="132" t="s">
        <v>1719</v>
      </c>
      <c r="D1178" s="132">
        <v>1662</v>
      </c>
      <c r="E1178" s="132" t="s">
        <v>2</v>
      </c>
      <c r="F1178" s="132" t="s">
        <v>1720</v>
      </c>
      <c r="G1178" s="132">
        <v>1197680</v>
      </c>
      <c r="H1178" s="132" t="s">
        <v>102</v>
      </c>
      <c r="I1178" s="132" t="s">
        <v>228</v>
      </c>
      <c r="J1178" s="132" t="s">
        <v>53</v>
      </c>
      <c r="K1178" s="132" t="s">
        <v>53</v>
      </c>
      <c r="L1178" s="132" t="s">
        <v>821</v>
      </c>
      <c r="M1178" s="132" t="s">
        <v>311</v>
      </c>
      <c r="N1178" s="132" t="s">
        <v>652</v>
      </c>
      <c r="O1178" s="132" t="s">
        <v>62</v>
      </c>
      <c r="P1178" s="132" t="s">
        <v>1350</v>
      </c>
      <c r="Q1178" s="132" t="s">
        <v>65</v>
      </c>
      <c r="R1178" s="132" t="s">
        <v>57</v>
      </c>
      <c r="S1178" s="132" t="s">
        <v>1206</v>
      </c>
      <c r="T1178" s="134">
        <v>1.875</v>
      </c>
      <c r="U1178" s="133">
        <v>46203</v>
      </c>
      <c r="V1178" s="136">
        <v>0.09</v>
      </c>
      <c r="W1178" s="178">
        <v>6.9599999999999995E-2</v>
      </c>
      <c r="X1178" s="132" t="s">
        <v>636</v>
      </c>
      <c r="Y1178" s="132"/>
      <c r="Z1178" s="135">
        <v>45000</v>
      </c>
      <c r="AA1178" s="135">
        <v>1</v>
      </c>
      <c r="AB1178" s="135">
        <v>103.98</v>
      </c>
      <c r="AC1178" s="135">
        <v>0</v>
      </c>
      <c r="AD1178" s="135">
        <v>46.790999999999997</v>
      </c>
      <c r="AE1178" s="137"/>
      <c r="AF1178" s="137"/>
      <c r="AG1178" s="132" t="s">
        <v>17</v>
      </c>
      <c r="AH1178" s="136">
        <v>1.25E-4</v>
      </c>
      <c r="AI1178" s="136">
        <v>1.1476082483632447E-3</v>
      </c>
      <c r="AJ1178" s="136">
        <v>7.8372759678209229E-4</v>
      </c>
    </row>
    <row r="1179" spans="1:36" ht="13.5" thickBot="1">
      <c r="A1179" s="131">
        <v>7956</v>
      </c>
      <c r="B1179" s="131">
        <v>14482</v>
      </c>
      <c r="C1179" s="132" t="s">
        <v>1326</v>
      </c>
      <c r="D1179" s="132">
        <v>513754069</v>
      </c>
      <c r="E1179" s="132" t="s">
        <v>429</v>
      </c>
      <c r="F1179" s="132" t="s">
        <v>1721</v>
      </c>
      <c r="G1179" s="132">
        <v>1197920</v>
      </c>
      <c r="H1179" s="132" t="s">
        <v>102</v>
      </c>
      <c r="I1179" s="132" t="s">
        <v>228</v>
      </c>
      <c r="J1179" s="132" t="s">
        <v>53</v>
      </c>
      <c r="K1179" s="132" t="s">
        <v>53</v>
      </c>
      <c r="L1179" s="132" t="s">
        <v>821</v>
      </c>
      <c r="M1179" s="132" t="s">
        <v>311</v>
      </c>
      <c r="N1179" s="132" t="s">
        <v>269</v>
      </c>
      <c r="O1179" s="132" t="s">
        <v>62</v>
      </c>
      <c r="P1179" s="132" t="s">
        <v>1328</v>
      </c>
      <c r="Q1179" s="132" t="s">
        <v>65</v>
      </c>
      <c r="R1179" s="132" t="s">
        <v>57</v>
      </c>
      <c r="S1179" s="132" t="s">
        <v>1206</v>
      </c>
      <c r="T1179" s="134">
        <v>7.6660000000000004</v>
      </c>
      <c r="U1179" s="133">
        <v>50252</v>
      </c>
      <c r="V1179" s="136">
        <v>5.3100000000000001E-2</v>
      </c>
      <c r="W1179" s="178">
        <v>6.3299999999999995E-2</v>
      </c>
      <c r="X1179" s="132" t="s">
        <v>636</v>
      </c>
      <c r="Y1179" s="132"/>
      <c r="Z1179" s="135">
        <v>453000</v>
      </c>
      <c r="AA1179" s="135">
        <v>1</v>
      </c>
      <c r="AB1179" s="135">
        <v>95.33</v>
      </c>
      <c r="AC1179" s="135">
        <v>0</v>
      </c>
      <c r="AD1179" s="135">
        <v>431.8449</v>
      </c>
      <c r="AE1179" s="137"/>
      <c r="AF1179" s="137"/>
      <c r="AG1179" s="132" t="s">
        <v>17</v>
      </c>
      <c r="AH1179" s="136">
        <v>3.5574590699999998E-4</v>
      </c>
      <c r="AI1179" s="136">
        <v>1.0591540451232086E-2</v>
      </c>
      <c r="AJ1179" s="136">
        <v>7.2332022324721199E-3</v>
      </c>
    </row>
    <row r="1180" spans="1:36" ht="13.5" thickBot="1">
      <c r="A1180" s="131">
        <v>7956</v>
      </c>
      <c r="B1180" s="131">
        <v>14482</v>
      </c>
      <c r="C1180" s="132" t="s">
        <v>1577</v>
      </c>
      <c r="D1180" s="132">
        <v>514599943</v>
      </c>
      <c r="E1180" s="132" t="s">
        <v>429</v>
      </c>
      <c r="F1180" s="132" t="s">
        <v>1723</v>
      </c>
      <c r="G1180" s="132">
        <v>1198043</v>
      </c>
      <c r="H1180" s="132" t="s">
        <v>102</v>
      </c>
      <c r="I1180" s="132" t="s">
        <v>228</v>
      </c>
      <c r="J1180" s="132" t="s">
        <v>53</v>
      </c>
      <c r="K1180" s="132" t="s">
        <v>53</v>
      </c>
      <c r="L1180" s="132" t="s">
        <v>821</v>
      </c>
      <c r="M1180" s="132" t="s">
        <v>311</v>
      </c>
      <c r="N1180" s="132" t="s">
        <v>647</v>
      </c>
      <c r="O1180" s="132" t="s">
        <v>62</v>
      </c>
      <c r="P1180" s="132" t="s">
        <v>298</v>
      </c>
      <c r="Q1180" s="132" t="s">
        <v>298</v>
      </c>
      <c r="R1180" s="132" t="s">
        <v>57</v>
      </c>
      <c r="S1180" s="132" t="s">
        <v>1206</v>
      </c>
      <c r="T1180" s="134">
        <v>3.8519999999999999</v>
      </c>
      <c r="U1180" s="133">
        <v>47664</v>
      </c>
      <c r="V1180" s="136">
        <v>6.9500000000000006E-2</v>
      </c>
      <c r="W1180" s="178">
        <v>6.7599999999999993E-2</v>
      </c>
      <c r="X1180" s="132" t="s">
        <v>636</v>
      </c>
      <c r="Y1180" s="132"/>
      <c r="Z1180" s="135">
        <v>6000</v>
      </c>
      <c r="AA1180" s="135">
        <v>1</v>
      </c>
      <c r="AB1180" s="135">
        <v>101.13</v>
      </c>
      <c r="AC1180" s="135">
        <v>0</v>
      </c>
      <c r="AD1180" s="135">
        <v>6.0678000000000001</v>
      </c>
      <c r="AE1180" s="137"/>
      <c r="AF1180" s="137"/>
      <c r="AG1180" s="132" t="s">
        <v>17</v>
      </c>
      <c r="AH1180" s="136">
        <v>1.07343935336013E-5</v>
      </c>
      <c r="AI1180" s="136">
        <v>1.4882044259405649E-4</v>
      </c>
      <c r="AJ1180" s="136">
        <v>1.0163284203702379E-4</v>
      </c>
    </row>
    <row r="1181" spans="1:36" ht="13.5" thickBot="1">
      <c r="A1181" s="131">
        <v>7956</v>
      </c>
      <c r="B1181" s="131">
        <v>14482</v>
      </c>
      <c r="C1181" s="132" t="s">
        <v>1577</v>
      </c>
      <c r="D1181" s="132">
        <v>514599943</v>
      </c>
      <c r="E1181" s="132" t="s">
        <v>429</v>
      </c>
      <c r="F1181" s="132" t="s">
        <v>1723</v>
      </c>
      <c r="G1181" s="132">
        <v>11980430</v>
      </c>
      <c r="H1181" s="132" t="s">
        <v>102</v>
      </c>
      <c r="I1181" s="132" t="s">
        <v>228</v>
      </c>
      <c r="J1181" s="132" t="s">
        <v>53</v>
      </c>
      <c r="K1181" s="132" t="s">
        <v>53</v>
      </c>
      <c r="L1181" s="132" t="s">
        <v>54</v>
      </c>
      <c r="M1181" s="132" t="s">
        <v>311</v>
      </c>
      <c r="N1181" s="132" t="s">
        <v>647</v>
      </c>
      <c r="O1181" s="132" t="s">
        <v>62</v>
      </c>
      <c r="P1181" s="132" t="s">
        <v>298</v>
      </c>
      <c r="Q1181" s="132" t="s">
        <v>298</v>
      </c>
      <c r="R1181" s="132" t="s">
        <v>57</v>
      </c>
      <c r="S1181" s="132" t="s">
        <v>1206</v>
      </c>
      <c r="T1181" s="134">
        <v>3.8519999999999999</v>
      </c>
      <c r="U1181" s="133">
        <v>47664</v>
      </c>
      <c r="V1181" s="136">
        <v>6.9500000000000006E-2</v>
      </c>
      <c r="W1181" s="178">
        <v>6.7599999999999993E-2</v>
      </c>
      <c r="X1181" s="132" t="s">
        <v>636</v>
      </c>
      <c r="Y1181" s="132"/>
      <c r="Z1181" s="135">
        <v>198000</v>
      </c>
      <c r="AA1181" s="135">
        <v>1</v>
      </c>
      <c r="AB1181" s="135">
        <v>100.55070000000001</v>
      </c>
      <c r="AC1181" s="135">
        <v>0</v>
      </c>
      <c r="AD1181" s="135">
        <v>199.09038000000001</v>
      </c>
      <c r="AE1181" s="137"/>
      <c r="AF1181" s="137"/>
      <c r="AG1181" s="132" t="s">
        <v>17</v>
      </c>
      <c r="AH1181" s="136">
        <v>3.54234986E-4</v>
      </c>
      <c r="AI1181" s="136">
        <v>4.8829424944492059E-3</v>
      </c>
      <c r="AJ1181" s="136">
        <v>3.3346717330220246E-3</v>
      </c>
    </row>
    <row r="1182" spans="1:36" ht="13.5" thickBot="1">
      <c r="A1182" s="131">
        <v>7956</v>
      </c>
      <c r="B1182" s="131">
        <v>14482</v>
      </c>
      <c r="C1182" s="132" t="s">
        <v>1355</v>
      </c>
      <c r="D1182" s="132">
        <v>512623950</v>
      </c>
      <c r="E1182" s="132" t="s">
        <v>429</v>
      </c>
      <c r="F1182" s="132" t="s">
        <v>1356</v>
      </c>
      <c r="G1182" s="132">
        <v>1198324</v>
      </c>
      <c r="H1182" s="132" t="s">
        <v>102</v>
      </c>
      <c r="I1182" s="132" t="s">
        <v>623</v>
      </c>
      <c r="J1182" s="132" t="s">
        <v>53</v>
      </c>
      <c r="K1182" s="132" t="s">
        <v>53</v>
      </c>
      <c r="L1182" s="132" t="s">
        <v>821</v>
      </c>
      <c r="M1182" s="132" t="s">
        <v>311</v>
      </c>
      <c r="N1182" s="132" t="s">
        <v>263</v>
      </c>
      <c r="O1182" s="132" t="s">
        <v>62</v>
      </c>
      <c r="P1182" s="132" t="s">
        <v>298</v>
      </c>
      <c r="Q1182" s="132" t="s">
        <v>298</v>
      </c>
      <c r="R1182" s="132" t="s">
        <v>57</v>
      </c>
      <c r="S1182" s="132" t="s">
        <v>1206</v>
      </c>
      <c r="T1182" s="134">
        <v>1.9039999999999999</v>
      </c>
      <c r="U1182" s="133">
        <v>46203</v>
      </c>
      <c r="V1182" s="136">
        <v>6.6000000000000003E-2</v>
      </c>
      <c r="W1182" s="178">
        <v>6.8900000000000003E-2</v>
      </c>
      <c r="X1182" s="132" t="s">
        <v>636</v>
      </c>
      <c r="Y1182" s="132"/>
      <c r="Z1182" s="135">
        <v>37000</v>
      </c>
      <c r="AA1182" s="135">
        <v>1</v>
      </c>
      <c r="AB1182" s="135">
        <v>99.7</v>
      </c>
      <c r="AC1182" s="135">
        <v>0</v>
      </c>
      <c r="AD1182" s="135">
        <v>36.889000000000003</v>
      </c>
      <c r="AE1182" s="137"/>
      <c r="AF1182" s="137"/>
      <c r="AG1182" s="132" t="s">
        <v>17</v>
      </c>
      <c r="AH1182" s="136">
        <v>2.3432552239999998E-3</v>
      </c>
      <c r="AI1182" s="136">
        <v>9.0474921830847258E-4</v>
      </c>
      <c r="AJ1182" s="136">
        <v>6.1787367907705762E-4</v>
      </c>
    </row>
    <row r="1183" spans="1:36" ht="13.5" thickBot="1">
      <c r="A1183" s="131">
        <v>7956</v>
      </c>
      <c r="B1183" s="131">
        <v>14482</v>
      </c>
      <c r="C1183" s="132" t="s">
        <v>1724</v>
      </c>
      <c r="D1183" s="132">
        <v>510459928</v>
      </c>
      <c r="E1183" s="132" t="s">
        <v>429</v>
      </c>
      <c r="F1183" s="132" t="s">
        <v>1725</v>
      </c>
      <c r="G1183" s="132">
        <v>1198571</v>
      </c>
      <c r="H1183" s="132" t="s">
        <v>102</v>
      </c>
      <c r="I1183" s="132" t="s">
        <v>228</v>
      </c>
      <c r="J1183" s="132" t="s">
        <v>53</v>
      </c>
      <c r="K1183" s="132" t="s">
        <v>53</v>
      </c>
      <c r="L1183" s="132" t="s">
        <v>821</v>
      </c>
      <c r="M1183" s="132" t="s">
        <v>311</v>
      </c>
      <c r="N1183" s="132" t="s">
        <v>156</v>
      </c>
      <c r="O1183" s="132" t="s">
        <v>62</v>
      </c>
      <c r="P1183" s="132" t="s">
        <v>1497</v>
      </c>
      <c r="Q1183" s="132" t="s">
        <v>1334</v>
      </c>
      <c r="R1183" s="132" t="s">
        <v>57</v>
      </c>
      <c r="S1183" s="132" t="s">
        <v>1206</v>
      </c>
      <c r="T1183" s="134">
        <v>4.516</v>
      </c>
      <c r="U1183" s="133">
        <v>49125</v>
      </c>
      <c r="V1183" s="136">
        <v>6.7699999999999996E-2</v>
      </c>
      <c r="W1183" s="178">
        <v>6.5000000000000002E-2</v>
      </c>
      <c r="X1183" s="132" t="s">
        <v>636</v>
      </c>
      <c r="Y1183" s="132"/>
      <c r="Z1183" s="135">
        <v>53152</v>
      </c>
      <c r="AA1183" s="135">
        <v>1</v>
      </c>
      <c r="AB1183" s="135">
        <v>101.65</v>
      </c>
      <c r="AC1183" s="135">
        <v>0</v>
      </c>
      <c r="AD1183" s="135">
        <v>54.02901</v>
      </c>
      <c r="AE1183" s="137"/>
      <c r="AF1183" s="137"/>
      <c r="AG1183" s="132" t="s">
        <v>17</v>
      </c>
      <c r="AH1183" s="136">
        <v>7.0869333333333295E-5</v>
      </c>
      <c r="AI1183" s="136">
        <v>1.3251295660896376E-3</v>
      </c>
      <c r="AJ1183" s="136">
        <v>9.0496091478736577E-4</v>
      </c>
    </row>
    <row r="1184" spans="1:36" ht="13.5" thickBot="1">
      <c r="A1184" s="131">
        <v>7956</v>
      </c>
      <c r="B1184" s="131">
        <v>14482</v>
      </c>
      <c r="C1184" s="132" t="s">
        <v>1625</v>
      </c>
      <c r="D1184" s="132">
        <v>514625094</v>
      </c>
      <c r="E1184" s="132" t="s">
        <v>429</v>
      </c>
      <c r="F1184" s="132" t="s">
        <v>1726</v>
      </c>
      <c r="G1184" s="132">
        <v>1198696</v>
      </c>
      <c r="H1184" s="132" t="s">
        <v>102</v>
      </c>
      <c r="I1184" s="132" t="s">
        <v>228</v>
      </c>
      <c r="J1184" s="132" t="s">
        <v>53</v>
      </c>
      <c r="K1184" s="132" t="s">
        <v>53</v>
      </c>
      <c r="L1184" s="132" t="s">
        <v>821</v>
      </c>
      <c r="M1184" s="132" t="s">
        <v>311</v>
      </c>
      <c r="N1184" s="132" t="s">
        <v>140</v>
      </c>
      <c r="O1184" s="132" t="s">
        <v>62</v>
      </c>
      <c r="P1184" s="132" t="s">
        <v>298</v>
      </c>
      <c r="Q1184" s="132" t="s">
        <v>298</v>
      </c>
      <c r="R1184" s="132" t="s">
        <v>57</v>
      </c>
      <c r="S1184" s="132" t="s">
        <v>1206</v>
      </c>
      <c r="T1184" s="134">
        <v>1.8029999999999999</v>
      </c>
      <c r="U1184" s="133">
        <v>46208</v>
      </c>
      <c r="V1184" s="136">
        <v>8.8900000000000007E-2</v>
      </c>
      <c r="W1184" s="178">
        <v>6.6500000000000004E-2</v>
      </c>
      <c r="X1184" s="132" t="s">
        <v>636</v>
      </c>
      <c r="Y1184" s="132"/>
      <c r="Z1184" s="135">
        <v>81000</v>
      </c>
      <c r="AA1184" s="135">
        <v>1</v>
      </c>
      <c r="AB1184" s="135">
        <v>104.04</v>
      </c>
      <c r="AC1184" s="135">
        <v>3.6004499999999999</v>
      </c>
      <c r="AD1184" s="135">
        <v>87.87285</v>
      </c>
      <c r="AE1184" s="137"/>
      <c r="AF1184" s="137"/>
      <c r="AG1184" s="132" t="s">
        <v>17</v>
      </c>
      <c r="AH1184" s="136">
        <v>7.0434782599999998E-4</v>
      </c>
      <c r="AI1184" s="136">
        <v>2.1551923974094623E-3</v>
      </c>
      <c r="AJ1184" s="136">
        <v>1.4718295730566408E-3</v>
      </c>
    </row>
    <row r="1185" spans="1:36" ht="13.5" thickBot="1">
      <c r="A1185" s="131">
        <v>7956</v>
      </c>
      <c r="B1185" s="131">
        <v>14482</v>
      </c>
      <c r="C1185" s="132" t="s">
        <v>1727</v>
      </c>
      <c r="D1185" s="132">
        <v>520038605</v>
      </c>
      <c r="E1185" s="132" t="s">
        <v>429</v>
      </c>
      <c r="F1185" s="132" t="s">
        <v>1728</v>
      </c>
      <c r="G1185" s="132">
        <v>1198704</v>
      </c>
      <c r="H1185" s="132" t="s">
        <v>102</v>
      </c>
      <c r="I1185" s="132" t="s">
        <v>228</v>
      </c>
      <c r="J1185" s="132" t="s">
        <v>53</v>
      </c>
      <c r="K1185" s="132" t="s">
        <v>53</v>
      </c>
      <c r="L1185" s="132" t="s">
        <v>821</v>
      </c>
      <c r="M1185" s="132" t="s">
        <v>311</v>
      </c>
      <c r="N1185" s="132" t="s">
        <v>140</v>
      </c>
      <c r="O1185" s="132" t="s">
        <v>62</v>
      </c>
      <c r="P1185" s="132" t="s">
        <v>1497</v>
      </c>
      <c r="Q1185" s="132" t="s">
        <v>1334</v>
      </c>
      <c r="R1185" s="132" t="s">
        <v>57</v>
      </c>
      <c r="S1185" s="132" t="s">
        <v>1206</v>
      </c>
      <c r="T1185" s="134">
        <v>1.448</v>
      </c>
      <c r="U1185" s="133">
        <v>46387</v>
      </c>
      <c r="V1185" s="136">
        <v>3.4700000000000002E-2</v>
      </c>
      <c r="W1185" s="178">
        <v>6.1600000000000002E-2</v>
      </c>
      <c r="X1185" s="132" t="s">
        <v>636</v>
      </c>
      <c r="Y1185" s="132"/>
      <c r="Z1185" s="135">
        <v>335000</v>
      </c>
      <c r="AA1185" s="135">
        <v>1</v>
      </c>
      <c r="AB1185" s="135">
        <v>96.37</v>
      </c>
      <c r="AC1185" s="135">
        <v>0</v>
      </c>
      <c r="AD1185" s="135">
        <v>322.83949999999999</v>
      </c>
      <c r="AE1185" s="137"/>
      <c r="AF1185" s="137"/>
      <c r="AG1185" s="132" t="s">
        <v>17</v>
      </c>
      <c r="AH1185" s="136">
        <v>2.2334405380000002E-3</v>
      </c>
      <c r="AI1185" s="136">
        <v>7.9180456305158204E-3</v>
      </c>
      <c r="AJ1185" s="136">
        <v>5.4074122263113051E-3</v>
      </c>
    </row>
    <row r="1186" spans="1:36" ht="13.5" thickBot="1">
      <c r="A1186" s="131">
        <v>7956</v>
      </c>
      <c r="B1186" s="131">
        <v>14482</v>
      </c>
      <c r="C1186" s="132" t="s">
        <v>1450</v>
      </c>
      <c r="D1186" s="132">
        <v>1665</v>
      </c>
      <c r="E1186" s="132" t="s">
        <v>2</v>
      </c>
      <c r="F1186" s="132" t="s">
        <v>1729</v>
      </c>
      <c r="G1186" s="132">
        <v>1198761</v>
      </c>
      <c r="H1186" s="132" t="s">
        <v>102</v>
      </c>
      <c r="I1186" s="132" t="s">
        <v>228</v>
      </c>
      <c r="J1186" s="132" t="s">
        <v>53</v>
      </c>
      <c r="K1186" s="132" t="s">
        <v>53</v>
      </c>
      <c r="L1186" s="132" t="s">
        <v>821</v>
      </c>
      <c r="M1186" s="132" t="s">
        <v>311</v>
      </c>
      <c r="N1186" s="132" t="s">
        <v>652</v>
      </c>
      <c r="O1186" s="132" t="s">
        <v>62</v>
      </c>
      <c r="P1186" s="132" t="s">
        <v>1350</v>
      </c>
      <c r="Q1186" s="132" t="s">
        <v>65</v>
      </c>
      <c r="R1186" s="132" t="s">
        <v>57</v>
      </c>
      <c r="S1186" s="132" t="s">
        <v>1206</v>
      </c>
      <c r="T1186" s="134">
        <v>2.6970000000000001</v>
      </c>
      <c r="U1186" s="133">
        <v>46568</v>
      </c>
      <c r="V1186" s="136">
        <v>6.3500000000000001E-2</v>
      </c>
      <c r="W1186" s="178">
        <v>6.3500000000000001E-2</v>
      </c>
      <c r="X1186" s="132" t="s">
        <v>636</v>
      </c>
      <c r="Y1186" s="132"/>
      <c r="Z1186" s="135">
        <v>62000</v>
      </c>
      <c r="AA1186" s="135">
        <v>1</v>
      </c>
      <c r="AB1186" s="135">
        <v>100.28</v>
      </c>
      <c r="AC1186" s="135">
        <v>0</v>
      </c>
      <c r="AD1186" s="135">
        <v>62.1736</v>
      </c>
      <c r="AE1186" s="137"/>
      <c r="AF1186" s="137"/>
      <c r="AG1186" s="132" t="s">
        <v>17</v>
      </c>
      <c r="AH1186" s="136">
        <v>1.51219512E-4</v>
      </c>
      <c r="AI1186" s="136">
        <v>1.5248859009304575E-3</v>
      </c>
      <c r="AJ1186" s="136">
        <v>1.0413790282595178E-3</v>
      </c>
    </row>
    <row r="1187" spans="1:36" ht="13.5" thickBot="1">
      <c r="A1187" s="131">
        <v>7956</v>
      </c>
      <c r="B1187" s="131">
        <v>14482</v>
      </c>
      <c r="C1187" s="132" t="s">
        <v>1730</v>
      </c>
      <c r="D1187" s="132">
        <v>520040304</v>
      </c>
      <c r="E1187" s="132" t="s">
        <v>429</v>
      </c>
      <c r="F1187" s="132" t="s">
        <v>1731</v>
      </c>
      <c r="G1187" s="132">
        <v>1198829</v>
      </c>
      <c r="H1187" s="132" t="s">
        <v>102</v>
      </c>
      <c r="I1187" s="132" t="s">
        <v>228</v>
      </c>
      <c r="J1187" s="132" t="s">
        <v>53</v>
      </c>
      <c r="K1187" s="132" t="s">
        <v>53</v>
      </c>
      <c r="L1187" s="132" t="s">
        <v>821</v>
      </c>
      <c r="M1187" s="132" t="s">
        <v>311</v>
      </c>
      <c r="N1187" s="132" t="s">
        <v>140</v>
      </c>
      <c r="O1187" s="132" t="s">
        <v>62</v>
      </c>
      <c r="P1187" s="132" t="s">
        <v>298</v>
      </c>
      <c r="Q1187" s="132" t="s">
        <v>298</v>
      </c>
      <c r="R1187" s="132" t="s">
        <v>57</v>
      </c>
      <c r="S1187" s="132" t="s">
        <v>1206</v>
      </c>
      <c r="T1187" s="134">
        <v>3.169</v>
      </c>
      <c r="U1187" s="133">
        <v>46934</v>
      </c>
      <c r="V1187" s="136">
        <v>7.7499999999999999E-2</v>
      </c>
      <c r="W1187" s="178">
        <v>7.4399999999999994E-2</v>
      </c>
      <c r="X1187" s="132" t="s">
        <v>636</v>
      </c>
      <c r="Y1187" s="132"/>
      <c r="Z1187" s="135">
        <v>41500</v>
      </c>
      <c r="AA1187" s="135">
        <v>1</v>
      </c>
      <c r="AB1187" s="135">
        <v>101.35</v>
      </c>
      <c r="AC1187" s="135">
        <v>0</v>
      </c>
      <c r="AD1187" s="135">
        <v>42.060250000000003</v>
      </c>
      <c r="AE1187" s="137"/>
      <c r="AF1187" s="137"/>
      <c r="AG1187" s="132" t="s">
        <v>17</v>
      </c>
      <c r="AH1187" s="136">
        <v>4.8823529400000002E-4</v>
      </c>
      <c r="AI1187" s="136">
        <v>1.0315806421794826E-3</v>
      </c>
      <c r="AJ1187" s="136">
        <v>7.0448972350567419E-4</v>
      </c>
    </row>
    <row r="1188" spans="1:36" ht="13.5" thickBot="1">
      <c r="A1188" s="131">
        <v>7956</v>
      </c>
      <c r="B1188" s="131">
        <v>14482</v>
      </c>
      <c r="C1188" s="132" t="s">
        <v>1468</v>
      </c>
      <c r="D1188" s="132">
        <v>515328250</v>
      </c>
      <c r="E1188" s="132" t="s">
        <v>429</v>
      </c>
      <c r="F1188" s="132" t="s">
        <v>1732</v>
      </c>
      <c r="G1188" s="132">
        <v>1198886</v>
      </c>
      <c r="H1188" s="132" t="s">
        <v>102</v>
      </c>
      <c r="I1188" s="132" t="s">
        <v>228</v>
      </c>
      <c r="J1188" s="132" t="s">
        <v>53</v>
      </c>
      <c r="K1188" s="132" t="s">
        <v>53</v>
      </c>
      <c r="L1188" s="132" t="s">
        <v>821</v>
      </c>
      <c r="M1188" s="132" t="s">
        <v>311</v>
      </c>
      <c r="N1188" s="132" t="s">
        <v>652</v>
      </c>
      <c r="O1188" s="132" t="s">
        <v>62</v>
      </c>
      <c r="P1188" s="132" t="s">
        <v>1345</v>
      </c>
      <c r="Q1188" s="132" t="s">
        <v>1334</v>
      </c>
      <c r="R1188" s="132" t="s">
        <v>57</v>
      </c>
      <c r="S1188" s="132" t="s">
        <v>1206</v>
      </c>
      <c r="T1188" s="134">
        <v>3.5830000000000002</v>
      </c>
      <c r="U1188" s="133">
        <v>47300</v>
      </c>
      <c r="V1188" s="136">
        <v>6.3700000000000007E-2</v>
      </c>
      <c r="W1188" s="178">
        <v>6.3299999999999995E-2</v>
      </c>
      <c r="X1188" s="132" t="s">
        <v>636</v>
      </c>
      <c r="Y1188" s="132"/>
      <c r="Z1188" s="135">
        <v>59000</v>
      </c>
      <c r="AA1188" s="135">
        <v>1</v>
      </c>
      <c r="AB1188" s="135">
        <v>100.47</v>
      </c>
      <c r="AC1188" s="135">
        <v>0</v>
      </c>
      <c r="AD1188" s="135">
        <v>59.277299999999997</v>
      </c>
      <c r="AE1188" s="137"/>
      <c r="AF1188" s="137"/>
      <c r="AG1188" s="132" t="s">
        <v>17</v>
      </c>
      <c r="AH1188" s="136">
        <v>2.9971755400000003E-4</v>
      </c>
      <c r="AI1188" s="136">
        <v>1.4538504930585489E-3</v>
      </c>
      <c r="AJ1188" s="136">
        <v>9.9286734356459835E-4</v>
      </c>
    </row>
    <row r="1189" spans="1:36" ht="13.5" thickBot="1">
      <c r="A1189" s="131">
        <v>7956</v>
      </c>
      <c r="B1189" s="131">
        <v>14482</v>
      </c>
      <c r="C1189" s="132" t="s">
        <v>1432</v>
      </c>
      <c r="D1189" s="132">
        <v>513937714</v>
      </c>
      <c r="E1189" s="132" t="s">
        <v>429</v>
      </c>
      <c r="F1189" s="132" t="s">
        <v>1733</v>
      </c>
      <c r="G1189" s="132">
        <v>1199470</v>
      </c>
      <c r="H1189" s="132" t="s">
        <v>102</v>
      </c>
      <c r="I1189" s="132" t="s">
        <v>228</v>
      </c>
      <c r="J1189" s="132" t="s">
        <v>53</v>
      </c>
      <c r="K1189" s="132" t="s">
        <v>53</v>
      </c>
      <c r="L1189" s="132" t="s">
        <v>821</v>
      </c>
      <c r="M1189" s="132" t="s">
        <v>311</v>
      </c>
      <c r="N1189" s="132" t="s">
        <v>269</v>
      </c>
      <c r="O1189" s="132" t="s">
        <v>62</v>
      </c>
      <c r="P1189" s="132" t="s">
        <v>1333</v>
      </c>
      <c r="Q1189" s="132" t="s">
        <v>1334</v>
      </c>
      <c r="R1189" s="132" t="s">
        <v>57</v>
      </c>
      <c r="S1189" s="132" t="s">
        <v>1206</v>
      </c>
      <c r="T1189" s="134">
        <v>7.2309999999999999</v>
      </c>
      <c r="U1189" s="133">
        <v>49857</v>
      </c>
      <c r="V1189" s="136">
        <v>5.28E-2</v>
      </c>
      <c r="W1189" s="178">
        <v>6.08E-2</v>
      </c>
      <c r="X1189" s="132" t="s">
        <v>636</v>
      </c>
      <c r="Y1189" s="132"/>
      <c r="Z1189" s="135">
        <v>62000</v>
      </c>
      <c r="AA1189" s="135">
        <v>1</v>
      </c>
      <c r="AB1189" s="135">
        <v>95.12</v>
      </c>
      <c r="AC1189" s="135">
        <v>1.6368</v>
      </c>
      <c r="AD1189" s="135">
        <v>60.611199999999997</v>
      </c>
      <c r="AE1189" s="137"/>
      <c r="AF1189" s="137"/>
      <c r="AG1189" s="132" t="s">
        <v>17</v>
      </c>
      <c r="AH1189" s="136">
        <v>2.0666666600000001E-4</v>
      </c>
      <c r="AI1189" s="136">
        <v>1.4865660717487187E-3</v>
      </c>
      <c r="AJ1189" s="136">
        <v>1.0152095512829123E-3</v>
      </c>
    </row>
    <row r="1190" spans="1:36" ht="13.5" thickBot="1">
      <c r="A1190" s="131">
        <v>7956</v>
      </c>
      <c r="B1190" s="131">
        <v>14482</v>
      </c>
      <c r="C1190" s="132" t="s">
        <v>1734</v>
      </c>
      <c r="D1190" s="132">
        <v>513775163</v>
      </c>
      <c r="E1190" s="132" t="s">
        <v>429</v>
      </c>
      <c r="F1190" s="132" t="s">
        <v>1735</v>
      </c>
      <c r="G1190" s="132">
        <v>1199488</v>
      </c>
      <c r="H1190" s="132" t="s">
        <v>102</v>
      </c>
      <c r="I1190" s="132" t="s">
        <v>228</v>
      </c>
      <c r="J1190" s="132" t="s">
        <v>53</v>
      </c>
      <c r="K1190" s="132" t="s">
        <v>53</v>
      </c>
      <c r="L1190" s="132" t="s">
        <v>821</v>
      </c>
      <c r="M1190" s="132" t="s">
        <v>311</v>
      </c>
      <c r="N1190" s="132" t="s">
        <v>156</v>
      </c>
      <c r="O1190" s="132" t="s">
        <v>62</v>
      </c>
      <c r="P1190" s="132" t="s">
        <v>1497</v>
      </c>
      <c r="Q1190" s="132" t="s">
        <v>1334</v>
      </c>
      <c r="R1190" s="132" t="s">
        <v>57</v>
      </c>
      <c r="S1190" s="132" t="s">
        <v>1206</v>
      </c>
      <c r="T1190" s="134">
        <v>3.2549999999999999</v>
      </c>
      <c r="U1190" s="133">
        <v>47238</v>
      </c>
      <c r="V1190" s="136">
        <v>7.2499999999999995E-2</v>
      </c>
      <c r="W1190" s="178">
        <v>6.3100000000000003E-2</v>
      </c>
      <c r="X1190" s="132" t="s">
        <v>636</v>
      </c>
      <c r="Y1190" s="132"/>
      <c r="Z1190" s="135">
        <v>107400</v>
      </c>
      <c r="AA1190" s="135">
        <v>1</v>
      </c>
      <c r="AB1190" s="135">
        <v>104.56</v>
      </c>
      <c r="AC1190" s="135">
        <v>0</v>
      </c>
      <c r="AD1190" s="135">
        <v>112.29743999999999</v>
      </c>
      <c r="AE1190" s="137"/>
      <c r="AF1190" s="137"/>
      <c r="AG1190" s="132" t="s">
        <v>17</v>
      </c>
      <c r="AH1190" s="136">
        <v>1.49166666E-4</v>
      </c>
      <c r="AI1190" s="136">
        <v>2.7542362508618445E-3</v>
      </c>
      <c r="AJ1190" s="136">
        <v>1.8809301527212754E-3</v>
      </c>
    </row>
    <row r="1191" spans="1:36" ht="13.5" thickBot="1">
      <c r="A1191" s="131">
        <v>7956</v>
      </c>
      <c r="B1191" s="131">
        <v>14482</v>
      </c>
      <c r="C1191" s="132" t="s">
        <v>2194</v>
      </c>
      <c r="D1191" s="132">
        <v>516581741</v>
      </c>
      <c r="E1191" s="132" t="s">
        <v>429</v>
      </c>
      <c r="F1191" s="132" t="s">
        <v>2195</v>
      </c>
      <c r="G1191" s="132">
        <v>1199546</v>
      </c>
      <c r="H1191" s="132" t="s">
        <v>102</v>
      </c>
      <c r="I1191" s="132" t="s">
        <v>229</v>
      </c>
      <c r="J1191" s="132" t="s">
        <v>53</v>
      </c>
      <c r="K1191" s="132" t="s">
        <v>53</v>
      </c>
      <c r="L1191" s="132" t="s">
        <v>821</v>
      </c>
      <c r="M1191" s="132" t="s">
        <v>311</v>
      </c>
      <c r="N1191" s="132" t="s">
        <v>651</v>
      </c>
      <c r="O1191" s="132" t="s">
        <v>62</v>
      </c>
      <c r="P1191" s="132" t="s">
        <v>298</v>
      </c>
      <c r="Q1191" s="132" t="s">
        <v>298</v>
      </c>
      <c r="R1191" s="132" t="s">
        <v>57</v>
      </c>
      <c r="S1191" s="132" t="s">
        <v>1206</v>
      </c>
      <c r="T1191" s="134">
        <v>2.8479999999999999</v>
      </c>
      <c r="U1191" s="133">
        <v>46568</v>
      </c>
      <c r="V1191" s="136">
        <v>4.2000000000000003E-2</v>
      </c>
      <c r="W1191" s="178">
        <v>4.0500000000000001E-2</v>
      </c>
      <c r="X1191" s="132" t="s">
        <v>636</v>
      </c>
      <c r="Y1191" s="132"/>
      <c r="Z1191" s="135">
        <v>105500</v>
      </c>
      <c r="AA1191" s="135">
        <v>1</v>
      </c>
      <c r="AB1191" s="135">
        <v>103.05</v>
      </c>
      <c r="AC1191" s="135">
        <v>0</v>
      </c>
      <c r="AD1191" s="135">
        <v>108.71775</v>
      </c>
      <c r="AE1191" s="137"/>
      <c r="AF1191" s="137"/>
      <c r="AG1191" s="132" t="s">
        <v>17</v>
      </c>
      <c r="AH1191" s="136">
        <v>1.0549999999999999E-3</v>
      </c>
      <c r="AI1191" s="136">
        <v>2.6664398419245826E-3</v>
      </c>
      <c r="AJ1191" s="136">
        <v>1.820972001775049E-3</v>
      </c>
    </row>
    <row r="1192" spans="1:36" ht="13.5" thickBot="1">
      <c r="A1192" s="131">
        <v>7956</v>
      </c>
      <c r="B1192" s="131">
        <v>14482</v>
      </c>
      <c r="C1192" s="132" t="s">
        <v>1421</v>
      </c>
      <c r="D1192" s="132">
        <v>510381601</v>
      </c>
      <c r="E1192" s="132" t="s">
        <v>429</v>
      </c>
      <c r="F1192" s="132" t="s">
        <v>1736</v>
      </c>
      <c r="G1192" s="132">
        <v>1199579</v>
      </c>
      <c r="H1192" s="132" t="s">
        <v>102</v>
      </c>
      <c r="I1192" s="132" t="s">
        <v>229</v>
      </c>
      <c r="J1192" s="132" t="s">
        <v>53</v>
      </c>
      <c r="K1192" s="132" t="s">
        <v>53</v>
      </c>
      <c r="L1192" s="132" t="s">
        <v>821</v>
      </c>
      <c r="M1192" s="132" t="s">
        <v>311</v>
      </c>
      <c r="N1192" s="132" t="s">
        <v>140</v>
      </c>
      <c r="O1192" s="132" t="s">
        <v>62</v>
      </c>
      <c r="P1192" s="132" t="s">
        <v>1319</v>
      </c>
      <c r="Q1192" s="132" t="s">
        <v>65</v>
      </c>
      <c r="R1192" s="132" t="s">
        <v>57</v>
      </c>
      <c r="S1192" s="132" t="s">
        <v>1206</v>
      </c>
      <c r="T1192" s="134">
        <v>5.7030000000000003</v>
      </c>
      <c r="U1192" s="133">
        <v>48579</v>
      </c>
      <c r="V1192" s="136">
        <v>4.0800000000000003E-2</v>
      </c>
      <c r="W1192" s="178">
        <v>4.2999999999999997E-2</v>
      </c>
      <c r="X1192" s="132" t="s">
        <v>636</v>
      </c>
      <c r="Y1192" s="132"/>
      <c r="Z1192" s="135">
        <v>46000</v>
      </c>
      <c r="AA1192" s="135">
        <v>1</v>
      </c>
      <c r="AB1192" s="135">
        <v>101.46</v>
      </c>
      <c r="AC1192" s="135">
        <v>0</v>
      </c>
      <c r="AD1192" s="135">
        <v>46.671599999999998</v>
      </c>
      <c r="AE1192" s="137"/>
      <c r="AF1192" s="137"/>
      <c r="AG1192" s="132" t="s">
        <v>17</v>
      </c>
      <c r="AH1192" s="136">
        <v>1.31428571E-4</v>
      </c>
      <c r="AI1192" s="136">
        <v>1.1446798128766217E-3</v>
      </c>
      <c r="AJ1192" s="136">
        <v>7.8172770203618425E-4</v>
      </c>
    </row>
    <row r="1193" spans="1:36" ht="13.5" thickBot="1">
      <c r="A1193" s="131">
        <v>7956</v>
      </c>
      <c r="B1193" s="131">
        <v>14482</v>
      </c>
      <c r="C1193" s="132" t="s">
        <v>1346</v>
      </c>
      <c r="D1193" s="132">
        <v>510560188</v>
      </c>
      <c r="E1193" s="132" t="s">
        <v>429</v>
      </c>
      <c r="F1193" s="132" t="s">
        <v>2166</v>
      </c>
      <c r="G1193" s="132">
        <v>1199603</v>
      </c>
      <c r="H1193" s="132" t="s">
        <v>102</v>
      </c>
      <c r="I1193" s="132" t="s">
        <v>229</v>
      </c>
      <c r="J1193" s="132" t="s">
        <v>53</v>
      </c>
      <c r="K1193" s="132" t="s">
        <v>53</v>
      </c>
      <c r="L1193" s="132" t="s">
        <v>821</v>
      </c>
      <c r="M1193" s="132" t="s">
        <v>311</v>
      </c>
      <c r="N1193" s="132" t="s">
        <v>652</v>
      </c>
      <c r="O1193" s="132" t="s">
        <v>62</v>
      </c>
      <c r="P1193" s="132" t="s">
        <v>1345</v>
      </c>
      <c r="Q1193" s="132" t="s">
        <v>1334</v>
      </c>
      <c r="R1193" s="132" t="s">
        <v>57</v>
      </c>
      <c r="S1193" s="132" t="s">
        <v>1206</v>
      </c>
      <c r="T1193" s="134">
        <v>3.6070000000000002</v>
      </c>
      <c r="U1193" s="133">
        <v>47406</v>
      </c>
      <c r="V1193" s="136">
        <v>0.04</v>
      </c>
      <c r="W1193" s="178">
        <v>3.6400000000000002E-2</v>
      </c>
      <c r="X1193" s="132" t="s">
        <v>636</v>
      </c>
      <c r="Y1193" s="132"/>
      <c r="Z1193" s="135">
        <v>111000</v>
      </c>
      <c r="AA1193" s="135">
        <v>1</v>
      </c>
      <c r="AB1193" s="135">
        <v>104.8</v>
      </c>
      <c r="AC1193" s="135">
        <v>0</v>
      </c>
      <c r="AD1193" s="135">
        <v>116.328</v>
      </c>
      <c r="AE1193" s="137"/>
      <c r="AF1193" s="137"/>
      <c r="AG1193" s="132" t="s">
        <v>17</v>
      </c>
      <c r="AH1193" s="136">
        <v>3.50700927E-4</v>
      </c>
      <c r="AI1193" s="136">
        <v>2.8530908148062563E-3</v>
      </c>
      <c r="AJ1193" s="136">
        <v>1.9484401675208317E-3</v>
      </c>
    </row>
    <row r="1194" spans="1:36" ht="13.5" thickBot="1">
      <c r="A1194" s="131">
        <v>7956</v>
      </c>
      <c r="B1194" s="131">
        <v>14482</v>
      </c>
      <c r="C1194" s="132" t="s">
        <v>1737</v>
      </c>
      <c r="D1194" s="132">
        <v>512781386</v>
      </c>
      <c r="E1194" s="132" t="s">
        <v>429</v>
      </c>
      <c r="F1194" s="132" t="s">
        <v>1738</v>
      </c>
      <c r="G1194" s="132">
        <v>1199686</v>
      </c>
      <c r="H1194" s="132" t="s">
        <v>102</v>
      </c>
      <c r="I1194" s="132" t="s">
        <v>623</v>
      </c>
      <c r="J1194" s="132" t="s">
        <v>53</v>
      </c>
      <c r="K1194" s="132" t="s">
        <v>53</v>
      </c>
      <c r="L1194" s="132" t="s">
        <v>821</v>
      </c>
      <c r="M1194" s="132" t="s">
        <v>311</v>
      </c>
      <c r="N1194" s="132" t="s">
        <v>140</v>
      </c>
      <c r="O1194" s="132" t="s">
        <v>62</v>
      </c>
      <c r="P1194" s="132" t="s">
        <v>298</v>
      </c>
      <c r="Q1194" s="132" t="s">
        <v>298</v>
      </c>
      <c r="R1194" s="132" t="s">
        <v>57</v>
      </c>
      <c r="S1194" s="132" t="s">
        <v>1206</v>
      </c>
      <c r="T1194" s="134">
        <v>3.7229999999999999</v>
      </c>
      <c r="U1194" s="133">
        <v>47027</v>
      </c>
      <c r="V1194" s="136">
        <v>7.0000000000000007E-2</v>
      </c>
      <c r="W1194" s="178">
        <v>4.2500000000000003E-2</v>
      </c>
      <c r="X1194" s="132" t="s">
        <v>636</v>
      </c>
      <c r="Y1194" s="132"/>
      <c r="Z1194" s="135">
        <v>125461</v>
      </c>
      <c r="AA1194" s="135">
        <v>1</v>
      </c>
      <c r="AB1194" s="135">
        <v>112.5</v>
      </c>
      <c r="AC1194" s="135">
        <v>0</v>
      </c>
      <c r="AD1194" s="135">
        <v>141.14362</v>
      </c>
      <c r="AE1194" s="137"/>
      <c r="AF1194" s="137"/>
      <c r="AG1194" s="132" t="s">
        <v>17</v>
      </c>
      <c r="AH1194" s="136">
        <v>2.444515865E-3</v>
      </c>
      <c r="AI1194" s="136">
        <v>3.4617251718460267E-3</v>
      </c>
      <c r="AJ1194" s="136">
        <v>2.3640903187306288E-3</v>
      </c>
    </row>
    <row r="1195" spans="1:36" ht="13.5" thickBot="1">
      <c r="A1195" s="131">
        <v>7956</v>
      </c>
      <c r="B1195" s="131">
        <v>14482</v>
      </c>
      <c r="C1195" s="132" t="s">
        <v>2192</v>
      </c>
      <c r="D1195" s="132">
        <v>513948216</v>
      </c>
      <c r="E1195" s="132" t="s">
        <v>429</v>
      </c>
      <c r="F1195" s="132" t="s">
        <v>2196</v>
      </c>
      <c r="G1195" s="132">
        <v>1199744</v>
      </c>
      <c r="H1195" s="132" t="s">
        <v>102</v>
      </c>
      <c r="I1195" s="132" t="s">
        <v>228</v>
      </c>
      <c r="J1195" s="132" t="s">
        <v>53</v>
      </c>
      <c r="K1195" s="132" t="s">
        <v>53</v>
      </c>
      <c r="L1195" s="132" t="s">
        <v>821</v>
      </c>
      <c r="M1195" s="132" t="s">
        <v>311</v>
      </c>
      <c r="N1195" s="132" t="s">
        <v>140</v>
      </c>
      <c r="O1195" s="132" t="s">
        <v>62</v>
      </c>
      <c r="P1195" s="132" t="s">
        <v>298</v>
      </c>
      <c r="Q1195" s="132" t="s">
        <v>298</v>
      </c>
      <c r="R1195" s="132" t="s">
        <v>57</v>
      </c>
      <c r="S1195" s="132" t="s">
        <v>1206</v>
      </c>
      <c r="T1195" s="134">
        <v>2.302</v>
      </c>
      <c r="U1195" s="133">
        <v>46568</v>
      </c>
      <c r="V1195" s="136">
        <v>8.5000000000000006E-2</v>
      </c>
      <c r="W1195" s="178">
        <v>7.4700000000000003E-2</v>
      </c>
      <c r="X1195" s="132" t="s">
        <v>636</v>
      </c>
      <c r="Y1195" s="132"/>
      <c r="Z1195" s="135">
        <v>181000</v>
      </c>
      <c r="AA1195" s="135">
        <v>1</v>
      </c>
      <c r="AB1195" s="135">
        <v>102.62</v>
      </c>
      <c r="AC1195" s="135">
        <v>0</v>
      </c>
      <c r="AD1195" s="135">
        <v>185.7422</v>
      </c>
      <c r="AE1195" s="137"/>
      <c r="AF1195" s="137"/>
      <c r="AG1195" s="132" t="s">
        <v>17</v>
      </c>
      <c r="AH1195" s="136">
        <v>1.3922005989999999E-3</v>
      </c>
      <c r="AI1195" s="136">
        <v>4.5555615564774306E-3</v>
      </c>
      <c r="AJ1195" s="136">
        <v>3.1110958950870625E-3</v>
      </c>
    </row>
    <row r="1196" spans="1:36" ht="13.5" thickBot="1">
      <c r="A1196" s="131">
        <v>7956</v>
      </c>
      <c r="B1196" s="131">
        <v>14482</v>
      </c>
      <c r="C1196" s="132" t="s">
        <v>1204</v>
      </c>
      <c r="D1196" s="132">
        <v>520000118</v>
      </c>
      <c r="E1196" s="132" t="s">
        <v>429</v>
      </c>
      <c r="F1196" s="132" t="s">
        <v>1740</v>
      </c>
      <c r="G1196" s="132">
        <v>1199868</v>
      </c>
      <c r="H1196" s="132" t="s">
        <v>102</v>
      </c>
      <c r="I1196" s="132" t="s">
        <v>229</v>
      </c>
      <c r="J1196" s="132" t="s">
        <v>53</v>
      </c>
      <c r="K1196" s="132" t="s">
        <v>53</v>
      </c>
      <c r="L1196" s="132" t="s">
        <v>821</v>
      </c>
      <c r="M1196" s="132" t="s">
        <v>311</v>
      </c>
      <c r="N1196" s="132" t="s">
        <v>256</v>
      </c>
      <c r="O1196" s="132" t="s">
        <v>62</v>
      </c>
      <c r="P1196" s="132" t="s">
        <v>1205</v>
      </c>
      <c r="Q1196" s="132" t="s">
        <v>65</v>
      </c>
      <c r="R1196" s="132" t="s">
        <v>57</v>
      </c>
      <c r="S1196" s="132" t="s">
        <v>1206</v>
      </c>
      <c r="T1196" s="134">
        <v>3.2629999999999999</v>
      </c>
      <c r="U1196" s="133">
        <v>47819</v>
      </c>
      <c r="V1196" s="136">
        <v>1.7500000000000002E-2</v>
      </c>
      <c r="W1196" s="178">
        <v>2.4400000000000002E-2</v>
      </c>
      <c r="X1196" s="132" t="s">
        <v>636</v>
      </c>
      <c r="Y1196" s="132"/>
      <c r="Z1196" s="135">
        <v>28002.400000000001</v>
      </c>
      <c r="AA1196" s="135">
        <v>1</v>
      </c>
      <c r="AB1196" s="135">
        <v>111.51</v>
      </c>
      <c r="AC1196" s="135">
        <v>0</v>
      </c>
      <c r="AD1196" s="135">
        <v>31.225480000000001</v>
      </c>
      <c r="AE1196" s="137"/>
      <c r="AF1196" s="137"/>
      <c r="AG1196" s="132" t="s">
        <v>17</v>
      </c>
      <c r="AH1196" s="136">
        <v>1.07685391451265E-5</v>
      </c>
      <c r="AI1196" s="136">
        <v>7.6584425225153412E-4</v>
      </c>
      <c r="AJ1196" s="136">
        <v>5.2301233995356562E-4</v>
      </c>
    </row>
    <row r="1197" spans="1:36" ht="13.5" thickBot="1">
      <c r="A1197" s="131">
        <v>7956</v>
      </c>
      <c r="B1197" s="131">
        <v>14482</v>
      </c>
      <c r="C1197" s="132" t="s">
        <v>1204</v>
      </c>
      <c r="D1197" s="132">
        <v>520000118</v>
      </c>
      <c r="E1197" s="132" t="s">
        <v>429</v>
      </c>
      <c r="F1197" s="132" t="s">
        <v>1357</v>
      </c>
      <c r="G1197" s="132">
        <v>1199884</v>
      </c>
      <c r="H1197" s="132" t="s">
        <v>102</v>
      </c>
      <c r="I1197" s="132" t="s">
        <v>229</v>
      </c>
      <c r="J1197" s="132" t="s">
        <v>53</v>
      </c>
      <c r="K1197" s="132" t="s">
        <v>53</v>
      </c>
      <c r="L1197" s="132" t="s">
        <v>821</v>
      </c>
      <c r="M1197" s="132" t="s">
        <v>311</v>
      </c>
      <c r="N1197" s="132" t="s">
        <v>256</v>
      </c>
      <c r="O1197" s="132" t="s">
        <v>62</v>
      </c>
      <c r="P1197" s="132" t="s">
        <v>1328</v>
      </c>
      <c r="Q1197" s="132" t="s">
        <v>65</v>
      </c>
      <c r="R1197" s="132" t="s">
        <v>57</v>
      </c>
      <c r="S1197" s="132" t="s">
        <v>1206</v>
      </c>
      <c r="T1197" s="134">
        <v>0.75600000000000001</v>
      </c>
      <c r="U1197" s="133">
        <v>47576</v>
      </c>
      <c r="V1197" s="136">
        <v>2.0199999999999999E-2</v>
      </c>
      <c r="W1197" s="178">
        <v>3.5499999999999997E-2</v>
      </c>
      <c r="X1197" s="132" t="s">
        <v>636</v>
      </c>
      <c r="Y1197" s="132"/>
      <c r="Z1197" s="135">
        <v>50000</v>
      </c>
      <c r="AA1197" s="135">
        <v>1</v>
      </c>
      <c r="AB1197" s="135">
        <v>112.81</v>
      </c>
      <c r="AC1197" s="135">
        <v>0</v>
      </c>
      <c r="AD1197" s="135">
        <v>56.405000000000001</v>
      </c>
      <c r="AE1197" s="137"/>
      <c r="AF1197" s="137"/>
      <c r="AG1197" s="132" t="s">
        <v>17</v>
      </c>
      <c r="AH1197" s="136">
        <v>4.7517224994060301E-5</v>
      </c>
      <c r="AI1197" s="136">
        <v>1.3834037154352081E-3</v>
      </c>
      <c r="AJ1197" s="136">
        <v>9.4475764776332882E-4</v>
      </c>
    </row>
    <row r="1198" spans="1:36" ht="13.5" thickBot="1">
      <c r="A1198" s="131">
        <v>7956</v>
      </c>
      <c r="B1198" s="131">
        <v>14482</v>
      </c>
      <c r="C1198" s="132" t="s">
        <v>1652</v>
      </c>
      <c r="D1198" s="132">
        <v>1632</v>
      </c>
      <c r="E1198" s="132" t="s">
        <v>2</v>
      </c>
      <c r="F1198" s="132" t="s">
        <v>1741</v>
      </c>
      <c r="G1198" s="132">
        <v>1199967</v>
      </c>
      <c r="H1198" s="132" t="s">
        <v>102</v>
      </c>
      <c r="I1198" s="132" t="s">
        <v>228</v>
      </c>
      <c r="J1198" s="132" t="s">
        <v>53</v>
      </c>
      <c r="K1198" s="132" t="s">
        <v>53</v>
      </c>
      <c r="L1198" s="132" t="s">
        <v>821</v>
      </c>
      <c r="M1198" s="132" t="s">
        <v>311</v>
      </c>
      <c r="N1198" s="132" t="s">
        <v>652</v>
      </c>
      <c r="O1198" s="132" t="s">
        <v>62</v>
      </c>
      <c r="P1198" s="132" t="s">
        <v>1515</v>
      </c>
      <c r="Q1198" s="132" t="s">
        <v>1334</v>
      </c>
      <c r="R1198" s="132" t="s">
        <v>57</v>
      </c>
      <c r="S1198" s="132" t="s">
        <v>1206</v>
      </c>
      <c r="T1198" s="134">
        <v>0.96299999999999997</v>
      </c>
      <c r="U1198" s="133">
        <v>45853</v>
      </c>
      <c r="V1198" s="136">
        <v>0.1115</v>
      </c>
      <c r="W1198" s="178">
        <v>7.6399999999999996E-2</v>
      </c>
      <c r="X1198" s="132" t="s">
        <v>636</v>
      </c>
      <c r="Y1198" s="132"/>
      <c r="Z1198" s="135">
        <v>238531</v>
      </c>
      <c r="AA1198" s="135">
        <v>1</v>
      </c>
      <c r="AB1198" s="135">
        <v>108.72</v>
      </c>
      <c r="AC1198" s="135">
        <v>0</v>
      </c>
      <c r="AD1198" s="135">
        <v>259.33089999999999</v>
      </c>
      <c r="AE1198" s="137"/>
      <c r="AF1198" s="137"/>
      <c r="AG1198" s="132" t="s">
        <v>17</v>
      </c>
      <c r="AH1198" s="136">
        <v>2.3229843300000001E-3</v>
      </c>
      <c r="AI1198" s="136">
        <v>6.3604171720088006E-3</v>
      </c>
      <c r="AJ1198" s="136">
        <v>4.3436725658425141E-3</v>
      </c>
    </row>
    <row r="1199" spans="1:36" ht="13.5" thickBot="1">
      <c r="A1199" s="131">
        <v>7956</v>
      </c>
      <c r="B1199" s="131">
        <v>14482</v>
      </c>
      <c r="C1199" s="132" t="s">
        <v>1652</v>
      </c>
      <c r="D1199" s="132">
        <v>1632</v>
      </c>
      <c r="E1199" s="132" t="s">
        <v>2</v>
      </c>
      <c r="F1199" s="132" t="s">
        <v>1741</v>
      </c>
      <c r="G1199" s="132">
        <v>11999670</v>
      </c>
      <c r="H1199" s="132" t="s">
        <v>102</v>
      </c>
      <c r="I1199" s="132" t="s">
        <v>228</v>
      </c>
      <c r="J1199" s="132" t="s">
        <v>53</v>
      </c>
      <c r="K1199" s="132" t="s">
        <v>53</v>
      </c>
      <c r="L1199" s="132" t="s">
        <v>54</v>
      </c>
      <c r="M1199" s="132" t="s">
        <v>311</v>
      </c>
      <c r="N1199" s="132" t="s">
        <v>652</v>
      </c>
      <c r="O1199" s="132" t="s">
        <v>62</v>
      </c>
      <c r="P1199" s="132" t="s">
        <v>298</v>
      </c>
      <c r="Q1199" s="132" t="s">
        <v>298</v>
      </c>
      <c r="R1199" s="132" t="s">
        <v>57</v>
      </c>
      <c r="S1199" s="132" t="s">
        <v>1206</v>
      </c>
      <c r="T1199" s="134">
        <v>0.96299999999999997</v>
      </c>
      <c r="U1199" s="133">
        <v>45853</v>
      </c>
      <c r="V1199" s="136">
        <v>0.1115</v>
      </c>
      <c r="W1199" s="178">
        <v>7.6399999999999996E-2</v>
      </c>
      <c r="X1199" s="132" t="s">
        <v>636</v>
      </c>
      <c r="Y1199" s="132"/>
      <c r="Z1199" s="135">
        <v>9000</v>
      </c>
      <c r="AA1199" s="135">
        <v>1</v>
      </c>
      <c r="AB1199" s="135">
        <v>108.59139999999999</v>
      </c>
      <c r="AC1199" s="135">
        <v>0</v>
      </c>
      <c r="AD1199" s="135">
        <v>9.7732200000000002</v>
      </c>
      <c r="AE1199" s="137"/>
      <c r="AF1199" s="137"/>
      <c r="AG1199" s="132" t="s">
        <v>17</v>
      </c>
      <c r="AH1199" s="136">
        <v>8.7648393599719506E-5</v>
      </c>
      <c r="AI1199" s="136">
        <v>2.3970053824600096E-4</v>
      </c>
      <c r="AJ1199" s="136">
        <v>1.6369691229985853E-4</v>
      </c>
    </row>
    <row r="1200" spans="1:36" ht="13.5" thickBot="1">
      <c r="A1200" s="131">
        <v>7956</v>
      </c>
      <c r="B1200" s="131">
        <v>14482</v>
      </c>
      <c r="C1200" s="132" t="s">
        <v>1652</v>
      </c>
      <c r="D1200" s="132">
        <v>1632</v>
      </c>
      <c r="E1200" s="132" t="s">
        <v>2</v>
      </c>
      <c r="F1200" s="132" t="s">
        <v>1741</v>
      </c>
      <c r="G1200" s="132">
        <v>11999670</v>
      </c>
      <c r="H1200" s="132" t="s">
        <v>102</v>
      </c>
      <c r="I1200" s="132" t="s">
        <v>228</v>
      </c>
      <c r="J1200" s="132" t="s">
        <v>53</v>
      </c>
      <c r="K1200" s="132" t="s">
        <v>53</v>
      </c>
      <c r="L1200" s="132" t="s">
        <v>54</v>
      </c>
      <c r="M1200" s="132" t="s">
        <v>311</v>
      </c>
      <c r="N1200" s="132" t="s">
        <v>652</v>
      </c>
      <c r="O1200" s="132" t="s">
        <v>62</v>
      </c>
      <c r="P1200" s="132" t="s">
        <v>298</v>
      </c>
      <c r="Q1200" s="132" t="s">
        <v>298</v>
      </c>
      <c r="R1200" s="132" t="s">
        <v>57</v>
      </c>
      <c r="S1200" s="132" t="s">
        <v>1206</v>
      </c>
      <c r="T1200" s="134">
        <v>0.96299999999999997</v>
      </c>
      <c r="U1200" s="133">
        <v>45853</v>
      </c>
      <c r="V1200" s="136">
        <v>0.1115</v>
      </c>
      <c r="W1200" s="178">
        <v>7.6399999999999996E-2</v>
      </c>
      <c r="X1200" s="132" t="s">
        <v>636</v>
      </c>
      <c r="Y1200" s="132"/>
      <c r="Z1200" s="135">
        <v>79000</v>
      </c>
      <c r="AA1200" s="135">
        <v>1</v>
      </c>
      <c r="AB1200" s="135">
        <v>107.6979</v>
      </c>
      <c r="AC1200" s="135">
        <v>0</v>
      </c>
      <c r="AD1200" s="135">
        <v>85.081339999999997</v>
      </c>
      <c r="AE1200" s="137"/>
      <c r="AF1200" s="137"/>
      <c r="AG1200" s="132" t="s">
        <v>17</v>
      </c>
      <c r="AH1200" s="136">
        <v>7.6935812099999999E-4</v>
      </c>
      <c r="AI1200" s="136">
        <v>2.0867270963603611E-3</v>
      </c>
      <c r="AJ1200" s="136">
        <v>1.42507307236862E-3</v>
      </c>
    </row>
    <row r="1201" spans="1:36" ht="13.5" thickBot="1">
      <c r="A1201" s="131">
        <v>7956</v>
      </c>
      <c r="B1201" s="131">
        <v>14482</v>
      </c>
      <c r="C1201" s="132" t="s">
        <v>1691</v>
      </c>
      <c r="D1201" s="132">
        <v>520036120</v>
      </c>
      <c r="E1201" s="132" t="s">
        <v>429</v>
      </c>
      <c r="F1201" s="132" t="s">
        <v>1742</v>
      </c>
      <c r="G1201" s="132">
        <v>1201391</v>
      </c>
      <c r="H1201" s="132" t="s">
        <v>102</v>
      </c>
      <c r="I1201" s="132" t="s">
        <v>228</v>
      </c>
      <c r="J1201" s="132" t="s">
        <v>53</v>
      </c>
      <c r="K1201" s="132" t="s">
        <v>53</v>
      </c>
      <c r="L1201" s="132" t="s">
        <v>821</v>
      </c>
      <c r="M1201" s="132" t="s">
        <v>311</v>
      </c>
      <c r="N1201" s="132" t="s">
        <v>269</v>
      </c>
      <c r="O1201" s="132" t="s">
        <v>62</v>
      </c>
      <c r="P1201" s="132" t="s">
        <v>1328</v>
      </c>
      <c r="Q1201" s="132" t="s">
        <v>65</v>
      </c>
      <c r="R1201" s="132" t="s">
        <v>57</v>
      </c>
      <c r="S1201" s="132" t="s">
        <v>1206</v>
      </c>
      <c r="T1201" s="134">
        <v>5.4009999999999998</v>
      </c>
      <c r="U1201" s="133">
        <v>48154</v>
      </c>
      <c r="V1201" s="136">
        <v>5.2499999999999998E-2</v>
      </c>
      <c r="W1201" s="178">
        <v>5.9900000000000002E-2</v>
      </c>
      <c r="X1201" s="132" t="s">
        <v>636</v>
      </c>
      <c r="Y1201" s="132"/>
      <c r="Z1201" s="135">
        <v>262753</v>
      </c>
      <c r="AA1201" s="135">
        <v>1</v>
      </c>
      <c r="AB1201" s="135">
        <v>97.42</v>
      </c>
      <c r="AC1201" s="135">
        <v>0</v>
      </c>
      <c r="AD1201" s="135">
        <v>255.97397000000001</v>
      </c>
      <c r="AE1201" s="137"/>
      <c r="AF1201" s="137"/>
      <c r="AG1201" s="132" t="s">
        <v>17</v>
      </c>
      <c r="AH1201" s="136">
        <v>5.2550600000000002E-4</v>
      </c>
      <c r="AI1201" s="136">
        <v>6.2780842328286589E-3</v>
      </c>
      <c r="AJ1201" s="136">
        <v>4.2874455418108479E-3</v>
      </c>
    </row>
    <row r="1202" spans="1:36" ht="13.5" thickBot="1">
      <c r="A1202" s="131">
        <v>7956</v>
      </c>
      <c r="B1202" s="131">
        <v>14482</v>
      </c>
      <c r="C1202" s="132" t="s">
        <v>1546</v>
      </c>
      <c r="D1202" s="132">
        <v>513682146</v>
      </c>
      <c r="E1202" s="132" t="s">
        <v>429</v>
      </c>
      <c r="F1202" s="132" t="s">
        <v>1743</v>
      </c>
      <c r="G1202" s="132">
        <v>1201433</v>
      </c>
      <c r="H1202" s="132" t="s">
        <v>102</v>
      </c>
      <c r="I1202" s="132" t="s">
        <v>229</v>
      </c>
      <c r="J1202" s="132" t="s">
        <v>53</v>
      </c>
      <c r="K1202" s="132" t="s">
        <v>53</v>
      </c>
      <c r="L1202" s="132" t="s">
        <v>821</v>
      </c>
      <c r="M1202" s="132" t="s">
        <v>311</v>
      </c>
      <c r="N1202" s="132" t="s">
        <v>256</v>
      </c>
      <c r="O1202" s="132" t="s">
        <v>62</v>
      </c>
      <c r="P1202" s="132" t="s">
        <v>1328</v>
      </c>
      <c r="Q1202" s="132" t="s">
        <v>65</v>
      </c>
      <c r="R1202" s="132" t="s">
        <v>57</v>
      </c>
      <c r="S1202" s="132" t="s">
        <v>1206</v>
      </c>
      <c r="T1202" s="134">
        <v>4.7510000000000003</v>
      </c>
      <c r="U1202" s="133">
        <v>47879</v>
      </c>
      <c r="V1202" s="136">
        <v>2.5899999999999999E-2</v>
      </c>
      <c r="W1202" s="178">
        <v>2.75E-2</v>
      </c>
      <c r="X1202" s="132" t="s">
        <v>636</v>
      </c>
      <c r="Y1202" s="132"/>
      <c r="Z1202" s="135">
        <v>129000</v>
      </c>
      <c r="AA1202" s="135">
        <v>1</v>
      </c>
      <c r="AB1202" s="135">
        <v>102.32</v>
      </c>
      <c r="AC1202" s="135">
        <v>0</v>
      </c>
      <c r="AD1202" s="135">
        <v>131.99279999999999</v>
      </c>
      <c r="AE1202" s="137"/>
      <c r="AF1202" s="137"/>
      <c r="AG1202" s="132" t="s">
        <v>17</v>
      </c>
      <c r="AH1202" s="136">
        <v>2.8666666599999998E-4</v>
      </c>
      <c r="AI1202" s="136">
        <v>3.2372897780462073E-3</v>
      </c>
      <c r="AJ1202" s="136">
        <v>2.2108183184060899E-3</v>
      </c>
    </row>
    <row r="1203" spans="1:36" ht="13.5" thickBot="1">
      <c r="A1203" s="131">
        <v>7956</v>
      </c>
      <c r="B1203" s="131">
        <v>14482</v>
      </c>
      <c r="C1203" s="132" t="s">
        <v>1637</v>
      </c>
      <c r="D1203" s="132">
        <v>513988824</v>
      </c>
      <c r="E1203" s="132" t="s">
        <v>429</v>
      </c>
      <c r="F1203" s="132" t="s">
        <v>2197</v>
      </c>
      <c r="G1203" s="132">
        <v>1201615</v>
      </c>
      <c r="H1203" s="132" t="s">
        <v>102</v>
      </c>
      <c r="I1203" s="132" t="s">
        <v>228</v>
      </c>
      <c r="J1203" s="132" t="s">
        <v>53</v>
      </c>
      <c r="K1203" s="132" t="s">
        <v>53</v>
      </c>
      <c r="L1203" s="132" t="s">
        <v>821</v>
      </c>
      <c r="M1203" s="132" t="s">
        <v>311</v>
      </c>
      <c r="N1203" s="132" t="s">
        <v>140</v>
      </c>
      <c r="O1203" s="132" t="s">
        <v>62</v>
      </c>
      <c r="P1203" s="132" t="s">
        <v>298</v>
      </c>
      <c r="Q1203" s="132" t="s">
        <v>298</v>
      </c>
      <c r="R1203" s="132" t="s">
        <v>57</v>
      </c>
      <c r="S1203" s="132" t="s">
        <v>1206</v>
      </c>
      <c r="T1203" s="134">
        <v>1.5529999999999999</v>
      </c>
      <c r="U1203" s="133">
        <v>46203</v>
      </c>
      <c r="V1203" s="136">
        <v>8.2000000000000003E-2</v>
      </c>
      <c r="W1203" s="178">
        <v>4.8599999999999997E-2</v>
      </c>
      <c r="X1203" s="132" t="s">
        <v>636</v>
      </c>
      <c r="Y1203" s="132"/>
      <c r="Z1203" s="135">
        <v>193000</v>
      </c>
      <c r="AA1203" s="135">
        <v>1</v>
      </c>
      <c r="AB1203" s="135">
        <v>105.25</v>
      </c>
      <c r="AC1203" s="135">
        <v>0</v>
      </c>
      <c r="AD1203" s="135">
        <v>203.13249999999999</v>
      </c>
      <c r="AE1203" s="137"/>
      <c r="AF1203" s="137"/>
      <c r="AG1203" s="132" t="s">
        <v>17</v>
      </c>
      <c r="AH1203" s="136">
        <v>2.3536585359999998E-3</v>
      </c>
      <c r="AI1203" s="136">
        <v>4.9820805819633437E-3</v>
      </c>
      <c r="AJ1203" s="136">
        <v>3.4023753724720216E-3</v>
      </c>
    </row>
    <row r="1204" spans="1:36" ht="13.5" thickBot="1">
      <c r="A1204" s="131">
        <v>7956</v>
      </c>
      <c r="B1204" s="131">
        <v>14482</v>
      </c>
      <c r="C1204" s="132" t="s">
        <v>1208</v>
      </c>
      <c r="D1204" s="132">
        <v>520018078</v>
      </c>
      <c r="E1204" s="132" t="s">
        <v>429</v>
      </c>
      <c r="F1204" s="132" t="s">
        <v>1745</v>
      </c>
      <c r="G1204" s="132">
        <v>1201821</v>
      </c>
      <c r="H1204" s="132" t="s">
        <v>102</v>
      </c>
      <c r="I1204" s="132" t="s">
        <v>229</v>
      </c>
      <c r="J1204" s="132" t="s">
        <v>53</v>
      </c>
      <c r="K1204" s="132" t="s">
        <v>53</v>
      </c>
      <c r="L1204" s="132" t="s">
        <v>821</v>
      </c>
      <c r="M1204" s="132" t="s">
        <v>311</v>
      </c>
      <c r="N1204" s="132" t="s">
        <v>256</v>
      </c>
      <c r="O1204" s="132" t="s">
        <v>62</v>
      </c>
      <c r="P1204" s="132" t="s">
        <v>1205</v>
      </c>
      <c r="Q1204" s="132" t="s">
        <v>65</v>
      </c>
      <c r="R1204" s="132" t="s">
        <v>57</v>
      </c>
      <c r="S1204" s="132" t="s">
        <v>1206</v>
      </c>
      <c r="T1204" s="134">
        <v>2.8079999999999998</v>
      </c>
      <c r="U1204" s="133">
        <v>47361</v>
      </c>
      <c r="V1204" s="136">
        <v>1.8599999999999998E-2</v>
      </c>
      <c r="W1204" s="178">
        <v>2.3E-2</v>
      </c>
      <c r="X1204" s="132" t="s">
        <v>636</v>
      </c>
      <c r="Y1204" s="132"/>
      <c r="Z1204" s="135">
        <v>306000</v>
      </c>
      <c r="AA1204" s="135">
        <v>1</v>
      </c>
      <c r="AB1204" s="135">
        <v>101.33</v>
      </c>
      <c r="AC1204" s="135">
        <v>0</v>
      </c>
      <c r="AD1204" s="135">
        <v>310.06979999999999</v>
      </c>
      <c r="AE1204" s="137"/>
      <c r="AF1204" s="137"/>
      <c r="AG1204" s="132" t="s">
        <v>17</v>
      </c>
      <c r="AH1204" s="136">
        <v>2.4917349299999998E-4</v>
      </c>
      <c r="AI1204" s="136">
        <v>7.6048526436353486E-3</v>
      </c>
      <c r="AJ1204" s="136">
        <v>5.1935256606762837E-3</v>
      </c>
    </row>
    <row r="1205" spans="1:36" ht="13.5" thickBot="1">
      <c r="A1205" s="131">
        <v>7956</v>
      </c>
      <c r="B1205" s="131">
        <v>14482</v>
      </c>
      <c r="C1205" s="132" t="s">
        <v>1208</v>
      </c>
      <c r="D1205" s="132">
        <v>520018078</v>
      </c>
      <c r="E1205" s="132" t="s">
        <v>429</v>
      </c>
      <c r="F1205" s="132" t="s">
        <v>1746</v>
      </c>
      <c r="G1205" s="132">
        <v>1201839</v>
      </c>
      <c r="H1205" s="132" t="s">
        <v>102</v>
      </c>
      <c r="I1205" s="132" t="s">
        <v>229</v>
      </c>
      <c r="J1205" s="132" t="s">
        <v>53</v>
      </c>
      <c r="K1205" s="132" t="s">
        <v>53</v>
      </c>
      <c r="L1205" s="132" t="s">
        <v>821</v>
      </c>
      <c r="M1205" s="132" t="s">
        <v>311</v>
      </c>
      <c r="N1205" s="132" t="s">
        <v>256</v>
      </c>
      <c r="O1205" s="132" t="s">
        <v>62</v>
      </c>
      <c r="P1205" s="132" t="s">
        <v>1205</v>
      </c>
      <c r="Q1205" s="132" t="s">
        <v>65</v>
      </c>
      <c r="R1205" s="132" t="s">
        <v>57</v>
      </c>
      <c r="S1205" s="132" t="s">
        <v>1206</v>
      </c>
      <c r="T1205" s="134">
        <v>5.2960000000000003</v>
      </c>
      <c r="U1205" s="133">
        <v>48913</v>
      </c>
      <c r="V1205" s="136">
        <v>2.0199999999999999E-2</v>
      </c>
      <c r="W1205" s="178">
        <v>2.5899999999999999E-2</v>
      </c>
      <c r="X1205" s="132" t="s">
        <v>636</v>
      </c>
      <c r="Y1205" s="132"/>
      <c r="Z1205" s="135">
        <v>308000</v>
      </c>
      <c r="AA1205" s="135">
        <v>1</v>
      </c>
      <c r="AB1205" s="135">
        <v>99.13</v>
      </c>
      <c r="AC1205" s="135">
        <v>0</v>
      </c>
      <c r="AD1205" s="135">
        <v>305.32040000000001</v>
      </c>
      <c r="AE1205" s="137"/>
      <c r="AF1205" s="137"/>
      <c r="AG1205" s="132" t="s">
        <v>17</v>
      </c>
      <c r="AH1205" s="136">
        <v>1.4509671999999999E-4</v>
      </c>
      <c r="AI1205" s="136">
        <v>7.4883676226959297E-3</v>
      </c>
      <c r="AJ1205" s="136">
        <v>5.1139754085304254E-3</v>
      </c>
    </row>
    <row r="1206" spans="1:36" ht="13.5" thickBot="1">
      <c r="A1206" s="131">
        <v>7956</v>
      </c>
      <c r="B1206" s="131">
        <v>14482</v>
      </c>
      <c r="C1206" s="132" t="s">
        <v>1331</v>
      </c>
      <c r="D1206" s="132">
        <v>514290345</v>
      </c>
      <c r="E1206" s="132" t="s">
        <v>429</v>
      </c>
      <c r="F1206" s="132" t="s">
        <v>1747</v>
      </c>
      <c r="G1206" s="132">
        <v>1201953</v>
      </c>
      <c r="H1206" s="132" t="s">
        <v>102</v>
      </c>
      <c r="I1206" s="132" t="s">
        <v>228</v>
      </c>
      <c r="J1206" s="132" t="s">
        <v>53</v>
      </c>
      <c r="K1206" s="132" t="s">
        <v>53</v>
      </c>
      <c r="L1206" s="132" t="s">
        <v>821</v>
      </c>
      <c r="M1206" s="132" t="s">
        <v>311</v>
      </c>
      <c r="N1206" s="132" t="s">
        <v>269</v>
      </c>
      <c r="O1206" s="132" t="s">
        <v>62</v>
      </c>
      <c r="P1206" s="132" t="s">
        <v>1333</v>
      </c>
      <c r="Q1206" s="132" t="s">
        <v>1334</v>
      </c>
      <c r="R1206" s="132" t="s">
        <v>57</v>
      </c>
      <c r="S1206" s="132" t="s">
        <v>1206</v>
      </c>
      <c r="T1206" s="134">
        <v>5.2409999999999997</v>
      </c>
      <c r="U1206" s="133">
        <v>48760</v>
      </c>
      <c r="V1206" s="136">
        <v>4.6899999999999997E-2</v>
      </c>
      <c r="W1206" s="178">
        <v>5.7500000000000002E-2</v>
      </c>
      <c r="X1206" s="132" t="s">
        <v>636</v>
      </c>
      <c r="Y1206" s="132"/>
      <c r="Z1206" s="135">
        <v>46000</v>
      </c>
      <c r="AA1206" s="135">
        <v>1</v>
      </c>
      <c r="AB1206" s="135">
        <v>95.24</v>
      </c>
      <c r="AC1206" s="135">
        <v>0</v>
      </c>
      <c r="AD1206" s="135">
        <v>43.810400000000001</v>
      </c>
      <c r="AE1206" s="137"/>
      <c r="AF1206" s="137"/>
      <c r="AG1206" s="132" t="s">
        <v>17</v>
      </c>
      <c r="AH1206" s="136">
        <v>9.2E-5</v>
      </c>
      <c r="AI1206" s="136">
        <v>1.0745052767432432E-3</v>
      </c>
      <c r="AJ1206" s="136">
        <v>7.3380392609822783E-4</v>
      </c>
    </row>
    <row r="1207" spans="1:36" ht="13.5" thickBot="1">
      <c r="A1207" s="131">
        <v>7956</v>
      </c>
      <c r="B1207" s="131">
        <v>14482</v>
      </c>
      <c r="C1207" s="132" t="s">
        <v>1362</v>
      </c>
      <c r="D1207" s="132">
        <v>520032046</v>
      </c>
      <c r="E1207" s="132" t="s">
        <v>429</v>
      </c>
      <c r="F1207" s="132" t="s">
        <v>1748</v>
      </c>
      <c r="G1207" s="132">
        <v>1202142</v>
      </c>
      <c r="H1207" s="132" t="s">
        <v>102</v>
      </c>
      <c r="I1207" s="132" t="s">
        <v>229</v>
      </c>
      <c r="J1207" s="132" t="s">
        <v>53</v>
      </c>
      <c r="K1207" s="132" t="s">
        <v>53</v>
      </c>
      <c r="L1207" s="132" t="s">
        <v>821</v>
      </c>
      <c r="M1207" s="132" t="s">
        <v>311</v>
      </c>
      <c r="N1207" s="132" t="s">
        <v>256</v>
      </c>
      <c r="O1207" s="132" t="s">
        <v>62</v>
      </c>
      <c r="P1207" s="132" t="s">
        <v>1205</v>
      </c>
      <c r="Q1207" s="132" t="s">
        <v>65</v>
      </c>
      <c r="R1207" s="132" t="s">
        <v>57</v>
      </c>
      <c r="S1207" s="132" t="s">
        <v>1206</v>
      </c>
      <c r="T1207" s="134">
        <v>4.63</v>
      </c>
      <c r="U1207" s="133">
        <v>48938</v>
      </c>
      <c r="V1207" s="136">
        <v>1.9900000000000001E-2</v>
      </c>
      <c r="W1207" s="178">
        <v>2.58E-2</v>
      </c>
      <c r="X1207" s="132" t="s">
        <v>636</v>
      </c>
      <c r="Y1207" s="132"/>
      <c r="Z1207" s="135">
        <v>469500</v>
      </c>
      <c r="AA1207" s="135">
        <v>1</v>
      </c>
      <c r="AB1207" s="135">
        <v>100.23</v>
      </c>
      <c r="AC1207" s="135">
        <v>0</v>
      </c>
      <c r="AD1207" s="135">
        <v>470.57985000000002</v>
      </c>
      <c r="AE1207" s="137"/>
      <c r="AF1207" s="137"/>
      <c r="AG1207" s="132" t="s">
        <v>17</v>
      </c>
      <c r="AH1207" s="136">
        <v>1.73888888E-4</v>
      </c>
      <c r="AI1207" s="136">
        <v>1.154156391984652E-2</v>
      </c>
      <c r="AJ1207" s="136">
        <v>7.8819947198088842E-3</v>
      </c>
    </row>
    <row r="1208" spans="1:36" ht="13.5" thickBot="1">
      <c r="A1208" s="131">
        <v>7956</v>
      </c>
      <c r="B1208" s="131">
        <v>14482</v>
      </c>
      <c r="C1208" s="132" t="s">
        <v>1362</v>
      </c>
      <c r="D1208" s="132">
        <v>520032046</v>
      </c>
      <c r="E1208" s="132" t="s">
        <v>429</v>
      </c>
      <c r="F1208" s="132" t="s">
        <v>1749</v>
      </c>
      <c r="G1208" s="132">
        <v>1202159</v>
      </c>
      <c r="H1208" s="132" t="s">
        <v>102</v>
      </c>
      <c r="I1208" s="132" t="s">
        <v>229</v>
      </c>
      <c r="J1208" s="132" t="s">
        <v>53</v>
      </c>
      <c r="K1208" s="132" t="s">
        <v>53</v>
      </c>
      <c r="L1208" s="132" t="s">
        <v>821</v>
      </c>
      <c r="M1208" s="132" t="s">
        <v>311</v>
      </c>
      <c r="N1208" s="132" t="s">
        <v>256</v>
      </c>
      <c r="O1208" s="132" t="s">
        <v>62</v>
      </c>
      <c r="P1208" s="132" t="s">
        <v>1328</v>
      </c>
      <c r="Q1208" s="132" t="s">
        <v>65</v>
      </c>
      <c r="R1208" s="132" t="s">
        <v>57</v>
      </c>
      <c r="S1208" s="132" t="s">
        <v>1206</v>
      </c>
      <c r="T1208" s="134">
        <v>4.67</v>
      </c>
      <c r="U1208" s="133">
        <v>49120</v>
      </c>
      <c r="V1208" s="136">
        <v>3.3599999999999998E-2</v>
      </c>
      <c r="W1208" s="178">
        <v>3.4799999999999998E-2</v>
      </c>
      <c r="X1208" s="132" t="s">
        <v>636</v>
      </c>
      <c r="Y1208" s="132"/>
      <c r="Z1208" s="135">
        <v>121500</v>
      </c>
      <c r="AA1208" s="135">
        <v>1</v>
      </c>
      <c r="AB1208" s="135">
        <v>101.42</v>
      </c>
      <c r="AC1208" s="135">
        <v>0</v>
      </c>
      <c r="AD1208" s="135">
        <v>123.2253</v>
      </c>
      <c r="AE1208" s="137"/>
      <c r="AF1208" s="137"/>
      <c r="AG1208" s="132" t="s">
        <v>17</v>
      </c>
      <c r="AH1208" s="136">
        <v>1.04091614E-4</v>
      </c>
      <c r="AI1208" s="136">
        <v>3.022255790366424E-3</v>
      </c>
      <c r="AJ1208" s="136">
        <v>2.0639667506946284E-3</v>
      </c>
    </row>
    <row r="1209" spans="1:36" ht="13.5" thickBot="1">
      <c r="A1209" s="131">
        <v>7956</v>
      </c>
      <c r="B1209" s="131">
        <v>14482</v>
      </c>
      <c r="C1209" s="132" t="s">
        <v>1329</v>
      </c>
      <c r="D1209" s="132">
        <v>513623314</v>
      </c>
      <c r="E1209" s="132" t="s">
        <v>429</v>
      </c>
      <c r="F1209" s="132" t="s">
        <v>1750</v>
      </c>
      <c r="G1209" s="132">
        <v>1202217</v>
      </c>
      <c r="H1209" s="132" t="s">
        <v>102</v>
      </c>
      <c r="I1209" s="132" t="s">
        <v>229</v>
      </c>
      <c r="J1209" s="132" t="s">
        <v>53</v>
      </c>
      <c r="K1209" s="132" t="s">
        <v>53</v>
      </c>
      <c r="L1209" s="132" t="s">
        <v>821</v>
      </c>
      <c r="M1209" s="132" t="s">
        <v>311</v>
      </c>
      <c r="N1209" s="132" t="s">
        <v>651</v>
      </c>
      <c r="O1209" s="132" t="s">
        <v>62</v>
      </c>
      <c r="P1209" s="132" t="s">
        <v>1350</v>
      </c>
      <c r="Q1209" s="132" t="s">
        <v>65</v>
      </c>
      <c r="R1209" s="132" t="s">
        <v>57</v>
      </c>
      <c r="S1209" s="132" t="s">
        <v>1206</v>
      </c>
      <c r="T1209" s="134">
        <v>5.5949999999999998</v>
      </c>
      <c r="U1209" s="133">
        <v>47667</v>
      </c>
      <c r="V1209" s="136">
        <v>2.5999999999999999E-2</v>
      </c>
      <c r="W1209" s="178">
        <v>3.1800000000000002E-2</v>
      </c>
      <c r="X1209" s="132" t="s">
        <v>636</v>
      </c>
      <c r="Y1209" s="132"/>
      <c r="Z1209" s="135">
        <v>57000</v>
      </c>
      <c r="AA1209" s="135">
        <v>1</v>
      </c>
      <c r="AB1209" s="135">
        <v>98.8</v>
      </c>
      <c r="AC1209" s="135">
        <v>0.78198999999999996</v>
      </c>
      <c r="AD1209" s="135">
        <v>57.097990000000003</v>
      </c>
      <c r="AE1209" s="137"/>
      <c r="AF1209" s="137"/>
      <c r="AG1209" s="132" t="s">
        <v>17</v>
      </c>
      <c r="AH1209" s="136">
        <v>1.06343283E-4</v>
      </c>
      <c r="AI1209" s="136">
        <v>1.4004001685999886E-3</v>
      </c>
      <c r="AJ1209" s="136">
        <v>9.5636490957209594E-4</v>
      </c>
    </row>
    <row r="1210" spans="1:36" ht="13.5" thickBot="1">
      <c r="A1210" s="131">
        <v>7956</v>
      </c>
      <c r="B1210" s="131">
        <v>14482</v>
      </c>
      <c r="C1210" s="132" t="s">
        <v>1751</v>
      </c>
      <c r="D1210" s="132">
        <v>516291754</v>
      </c>
      <c r="E1210" s="132" t="s">
        <v>429</v>
      </c>
      <c r="F1210" s="132" t="s">
        <v>1752</v>
      </c>
      <c r="G1210" s="132">
        <v>1202290</v>
      </c>
      <c r="H1210" s="132" t="s">
        <v>102</v>
      </c>
      <c r="I1210" s="132" t="s">
        <v>229</v>
      </c>
      <c r="J1210" s="132" t="s">
        <v>53</v>
      </c>
      <c r="K1210" s="132" t="s">
        <v>53</v>
      </c>
      <c r="L1210" s="132" t="s">
        <v>821</v>
      </c>
      <c r="M1210" s="132" t="s">
        <v>311</v>
      </c>
      <c r="N1210" s="132" t="s">
        <v>651</v>
      </c>
      <c r="O1210" s="132" t="s">
        <v>62</v>
      </c>
      <c r="P1210" s="132" t="s">
        <v>298</v>
      </c>
      <c r="Q1210" s="132" t="s">
        <v>298</v>
      </c>
      <c r="R1210" s="132" t="s">
        <v>57</v>
      </c>
      <c r="S1210" s="132" t="s">
        <v>1206</v>
      </c>
      <c r="T1210" s="134">
        <v>3.2530000000000001</v>
      </c>
      <c r="U1210" s="133">
        <v>46752</v>
      </c>
      <c r="V1210" s="136">
        <v>4.7010999999999997E-2</v>
      </c>
      <c r="W1210" s="178">
        <v>4.4200000000000003E-2</v>
      </c>
      <c r="X1210" s="132" t="s">
        <v>636</v>
      </c>
      <c r="Y1210" s="132"/>
      <c r="Z1210" s="135">
        <v>1013729</v>
      </c>
      <c r="AA1210" s="135">
        <v>1</v>
      </c>
      <c r="AB1210" s="135">
        <v>102.97</v>
      </c>
      <c r="AC1210" s="135">
        <v>0</v>
      </c>
      <c r="AD1210" s="135">
        <v>1043.8367499999999</v>
      </c>
      <c r="AE1210" s="137"/>
      <c r="AF1210" s="137"/>
      <c r="AG1210" s="132" t="s">
        <v>17</v>
      </c>
      <c r="AH1210" s="136">
        <v>1.0347774070000001E-3</v>
      </c>
      <c r="AI1210" s="136">
        <v>2.5601411900679237E-2</v>
      </c>
      <c r="AJ1210" s="136">
        <v>1.7483782511814872E-2</v>
      </c>
    </row>
    <row r="1211" spans="1:36" ht="13.5" thickBot="1">
      <c r="A1211" s="131">
        <v>7956</v>
      </c>
      <c r="B1211" s="131">
        <v>14482</v>
      </c>
      <c r="C1211" s="132" t="s">
        <v>1753</v>
      </c>
      <c r="D1211" s="132">
        <v>560040545</v>
      </c>
      <c r="E1211" s="132" t="s">
        <v>432</v>
      </c>
      <c r="F1211" s="132" t="s">
        <v>1754</v>
      </c>
      <c r="G1211" s="132">
        <v>1202340</v>
      </c>
      <c r="H1211" s="132" t="s">
        <v>102</v>
      </c>
      <c r="I1211" s="132" t="s">
        <v>228</v>
      </c>
      <c r="J1211" s="132" t="s">
        <v>53</v>
      </c>
      <c r="K1211" s="132" t="s">
        <v>53</v>
      </c>
      <c r="L1211" s="132" t="s">
        <v>821</v>
      </c>
      <c r="M1211" s="132" t="s">
        <v>311</v>
      </c>
      <c r="N1211" s="132" t="s">
        <v>140</v>
      </c>
      <c r="O1211" s="132" t="s">
        <v>62</v>
      </c>
      <c r="P1211" s="132" t="s">
        <v>298</v>
      </c>
      <c r="Q1211" s="132" t="s">
        <v>298</v>
      </c>
      <c r="R1211" s="132" t="s">
        <v>57</v>
      </c>
      <c r="S1211" s="132" t="s">
        <v>1206</v>
      </c>
      <c r="T1211" s="134">
        <v>3.5830000000000002</v>
      </c>
      <c r="U1211" s="133">
        <v>47751</v>
      </c>
      <c r="V1211" s="136">
        <v>8.1500000000000003E-2</v>
      </c>
      <c r="W1211" s="178">
        <v>6.5000000000000002E-2</v>
      </c>
      <c r="X1211" s="132" t="s">
        <v>636</v>
      </c>
      <c r="Y1211" s="132"/>
      <c r="Z1211" s="135">
        <v>339324</v>
      </c>
      <c r="AA1211" s="135">
        <v>1</v>
      </c>
      <c r="AB1211" s="135">
        <v>108.46</v>
      </c>
      <c r="AC1211" s="135">
        <v>0</v>
      </c>
      <c r="AD1211" s="135">
        <v>368.03080999999997</v>
      </c>
      <c r="AE1211" s="137"/>
      <c r="AF1211" s="137"/>
      <c r="AG1211" s="132" t="s">
        <v>17</v>
      </c>
      <c r="AH1211" s="136">
        <v>1.644896237E-3</v>
      </c>
      <c r="AI1211" s="136">
        <v>9.0264194654486145E-3</v>
      </c>
      <c r="AJ1211" s="136">
        <v>6.1643457558732831E-3</v>
      </c>
    </row>
    <row r="1212" spans="1:36" ht="13.5" thickBot="1">
      <c r="A1212" s="131">
        <v>7956</v>
      </c>
      <c r="B1212" s="131">
        <v>14482</v>
      </c>
      <c r="C1212" s="132" t="s">
        <v>1629</v>
      </c>
      <c r="D1212" s="132">
        <v>513201582</v>
      </c>
      <c r="E1212" s="132" t="s">
        <v>429</v>
      </c>
      <c r="F1212" s="132" t="s">
        <v>1755</v>
      </c>
      <c r="G1212" s="132">
        <v>1202555</v>
      </c>
      <c r="H1212" s="132" t="s">
        <v>102</v>
      </c>
      <c r="I1212" s="132" t="s">
        <v>228</v>
      </c>
      <c r="J1212" s="132" t="s">
        <v>53</v>
      </c>
      <c r="K1212" s="132" t="s">
        <v>53</v>
      </c>
      <c r="L1212" s="132" t="s">
        <v>821</v>
      </c>
      <c r="M1212" s="132" t="s">
        <v>311</v>
      </c>
      <c r="N1212" s="132" t="s">
        <v>140</v>
      </c>
      <c r="O1212" s="132" t="s">
        <v>62</v>
      </c>
      <c r="P1212" s="132" t="s">
        <v>298</v>
      </c>
      <c r="Q1212" s="132" t="s">
        <v>298</v>
      </c>
      <c r="R1212" s="132" t="s">
        <v>57</v>
      </c>
      <c r="S1212" s="132" t="s">
        <v>1206</v>
      </c>
      <c r="T1212" s="134">
        <v>2.3559999999999999</v>
      </c>
      <c r="U1212" s="133">
        <v>46752</v>
      </c>
      <c r="V1212" s="136">
        <v>7.3999999999999996E-2</v>
      </c>
      <c r="W1212" s="178">
        <v>6.8500000000000005E-2</v>
      </c>
      <c r="X1212" s="132" t="s">
        <v>636</v>
      </c>
      <c r="Y1212" s="132"/>
      <c r="Z1212" s="135">
        <v>290000</v>
      </c>
      <c r="AA1212" s="135">
        <v>1</v>
      </c>
      <c r="AB1212" s="135">
        <v>101.52</v>
      </c>
      <c r="AC1212" s="135">
        <v>0</v>
      </c>
      <c r="AD1212" s="135">
        <v>294.40800000000002</v>
      </c>
      <c r="AE1212" s="137"/>
      <c r="AF1212" s="137"/>
      <c r="AG1212" s="132" t="s">
        <v>17</v>
      </c>
      <c r="AH1212" s="136">
        <v>2.6289070989999998E-3</v>
      </c>
      <c r="AI1212" s="136">
        <v>7.220727259176469E-3</v>
      </c>
      <c r="AJ1212" s="136">
        <v>4.9311977584027321E-3</v>
      </c>
    </row>
    <row r="1213" spans="1:36" ht="13.5" thickBot="1">
      <c r="A1213" s="131">
        <v>7956</v>
      </c>
      <c r="B1213" s="131">
        <v>14482</v>
      </c>
      <c r="C1213" s="132" t="s">
        <v>1437</v>
      </c>
      <c r="D1213" s="132">
        <v>514065283</v>
      </c>
      <c r="E1213" s="132" t="s">
        <v>429</v>
      </c>
      <c r="F1213" s="132" t="s">
        <v>1756</v>
      </c>
      <c r="G1213" s="132">
        <v>1202779</v>
      </c>
      <c r="H1213" s="132" t="s">
        <v>102</v>
      </c>
      <c r="I1213" s="132" t="s">
        <v>228</v>
      </c>
      <c r="J1213" s="132" t="s">
        <v>53</v>
      </c>
      <c r="K1213" s="132" t="s">
        <v>53</v>
      </c>
      <c r="L1213" s="132" t="s">
        <v>821</v>
      </c>
      <c r="M1213" s="132" t="s">
        <v>311</v>
      </c>
      <c r="N1213" s="132" t="s">
        <v>75</v>
      </c>
      <c r="O1213" s="132" t="s">
        <v>62</v>
      </c>
      <c r="P1213" s="132" t="s">
        <v>1328</v>
      </c>
      <c r="Q1213" s="132" t="s">
        <v>65</v>
      </c>
      <c r="R1213" s="132" t="s">
        <v>57</v>
      </c>
      <c r="S1213" s="132" t="s">
        <v>1206</v>
      </c>
      <c r="T1213" s="134">
        <v>3.347</v>
      </c>
      <c r="U1213" s="133">
        <v>48026</v>
      </c>
      <c r="V1213" s="136">
        <v>5.0500000000000003E-2</v>
      </c>
      <c r="W1213" s="178">
        <v>5.7500000000000002E-2</v>
      </c>
      <c r="X1213" s="132" t="s">
        <v>636</v>
      </c>
      <c r="Y1213" s="132"/>
      <c r="Z1213" s="135">
        <v>304288.40000000002</v>
      </c>
      <c r="AA1213" s="135">
        <v>1</v>
      </c>
      <c r="AB1213" s="135">
        <v>98.03</v>
      </c>
      <c r="AC1213" s="135">
        <v>0</v>
      </c>
      <c r="AD1213" s="135">
        <v>298.29392000000001</v>
      </c>
      <c r="AE1213" s="137"/>
      <c r="AF1213" s="137"/>
      <c r="AG1213" s="132" t="s">
        <v>17</v>
      </c>
      <c r="AH1213" s="136">
        <v>1.2729949380000001E-3</v>
      </c>
      <c r="AI1213" s="136">
        <v>7.3160343448228481E-3</v>
      </c>
      <c r="AJ1213" s="136">
        <v>4.9962851201365583E-3</v>
      </c>
    </row>
    <row r="1214" spans="1:36" ht="13.5" thickBot="1">
      <c r="A1214" s="131">
        <v>7956</v>
      </c>
      <c r="B1214" s="131">
        <v>14482</v>
      </c>
      <c r="C1214" s="132" t="s">
        <v>1339</v>
      </c>
      <c r="D1214" s="132">
        <v>520039868</v>
      </c>
      <c r="E1214" s="132" t="s">
        <v>429</v>
      </c>
      <c r="F1214" s="132" t="s">
        <v>1757</v>
      </c>
      <c r="G1214" s="132">
        <v>1203074</v>
      </c>
      <c r="H1214" s="132" t="s">
        <v>102</v>
      </c>
      <c r="I1214" s="132" t="s">
        <v>228</v>
      </c>
      <c r="J1214" s="132" t="s">
        <v>53</v>
      </c>
      <c r="K1214" s="132" t="s">
        <v>53</v>
      </c>
      <c r="L1214" s="132" t="s">
        <v>821</v>
      </c>
      <c r="M1214" s="132" t="s">
        <v>311</v>
      </c>
      <c r="N1214" s="132" t="s">
        <v>647</v>
      </c>
      <c r="O1214" s="132" t="s">
        <v>62</v>
      </c>
      <c r="P1214" s="132" t="s">
        <v>298</v>
      </c>
      <c r="Q1214" s="132" t="s">
        <v>298</v>
      </c>
      <c r="R1214" s="132" t="s">
        <v>57</v>
      </c>
      <c r="S1214" s="132" t="s">
        <v>1206</v>
      </c>
      <c r="T1214" s="134">
        <v>3.5470000000000002</v>
      </c>
      <c r="U1214" s="133">
        <v>47573</v>
      </c>
      <c r="V1214" s="136">
        <v>5.5E-2</v>
      </c>
      <c r="W1214" s="178">
        <v>7.17E-2</v>
      </c>
      <c r="X1214" s="132" t="s">
        <v>636</v>
      </c>
      <c r="Y1214" s="132"/>
      <c r="Z1214" s="135">
        <v>368000</v>
      </c>
      <c r="AA1214" s="135">
        <v>1</v>
      </c>
      <c r="AB1214" s="135">
        <v>96.11</v>
      </c>
      <c r="AC1214" s="135">
        <v>0</v>
      </c>
      <c r="AD1214" s="135">
        <v>353.6848</v>
      </c>
      <c r="AE1214" s="137"/>
      <c r="AF1214" s="137"/>
      <c r="AG1214" s="132" t="s">
        <v>17</v>
      </c>
      <c r="AH1214" s="136">
        <v>1.7523809520000001E-3</v>
      </c>
      <c r="AI1214" s="136">
        <v>8.6745654891048386E-3</v>
      </c>
      <c r="AJ1214" s="136">
        <v>5.9240567271987123E-3</v>
      </c>
    </row>
    <row r="1215" spans="1:36" ht="13.5" thickBot="1">
      <c r="A1215" s="131">
        <v>7956</v>
      </c>
      <c r="B1215" s="131">
        <v>14482</v>
      </c>
      <c r="C1215" s="132" t="s">
        <v>1384</v>
      </c>
      <c r="D1215" s="132">
        <v>520029935</v>
      </c>
      <c r="E1215" s="132" t="s">
        <v>429</v>
      </c>
      <c r="F1215" s="132" t="s">
        <v>1758</v>
      </c>
      <c r="G1215" s="132">
        <v>1203157</v>
      </c>
      <c r="H1215" s="132" t="s">
        <v>102</v>
      </c>
      <c r="I1215" s="132" t="s">
        <v>229</v>
      </c>
      <c r="J1215" s="132" t="s">
        <v>53</v>
      </c>
      <c r="K1215" s="132" t="s">
        <v>53</v>
      </c>
      <c r="L1215" s="132" t="s">
        <v>821</v>
      </c>
      <c r="M1215" s="132" t="s">
        <v>311</v>
      </c>
      <c r="N1215" s="132" t="s">
        <v>256</v>
      </c>
      <c r="O1215" s="132" t="s">
        <v>62</v>
      </c>
      <c r="P1215" s="132" t="s">
        <v>1205</v>
      </c>
      <c r="Q1215" s="132" t="s">
        <v>65</v>
      </c>
      <c r="R1215" s="132" t="s">
        <v>57</v>
      </c>
      <c r="S1215" s="132" t="s">
        <v>1206</v>
      </c>
      <c r="T1215" s="134">
        <v>5.3040000000000003</v>
      </c>
      <c r="U1215" s="133">
        <v>49388</v>
      </c>
      <c r="V1215" s="136">
        <v>2.1100000000000001E-2</v>
      </c>
      <c r="W1215" s="178">
        <v>2.5999999999999999E-2</v>
      </c>
      <c r="X1215" s="132" t="s">
        <v>636</v>
      </c>
      <c r="Y1215" s="132"/>
      <c r="Z1215" s="135">
        <v>253000</v>
      </c>
      <c r="AA1215" s="135">
        <v>1</v>
      </c>
      <c r="AB1215" s="135">
        <v>100.34</v>
      </c>
      <c r="AC1215" s="135">
        <v>0</v>
      </c>
      <c r="AD1215" s="135">
        <v>253.86019999999999</v>
      </c>
      <c r="AE1215" s="137"/>
      <c r="AF1215" s="137"/>
      <c r="AG1215" s="132" t="s">
        <v>17</v>
      </c>
      <c r="AH1215" s="136">
        <v>1.61906114E-4</v>
      </c>
      <c r="AI1215" s="136">
        <v>6.2262413594738938E-3</v>
      </c>
      <c r="AJ1215" s="136">
        <v>4.2520408724887543E-3</v>
      </c>
    </row>
    <row r="1216" spans="1:36" ht="13.5" thickBot="1">
      <c r="A1216" s="131">
        <v>7956</v>
      </c>
      <c r="B1216" s="131">
        <v>14482</v>
      </c>
      <c r="C1216" s="132" t="s">
        <v>1580</v>
      </c>
      <c r="D1216" s="132">
        <v>514401702</v>
      </c>
      <c r="E1216" s="132" t="s">
        <v>429</v>
      </c>
      <c r="F1216" s="132" t="s">
        <v>1759</v>
      </c>
      <c r="G1216" s="132">
        <v>1203264</v>
      </c>
      <c r="H1216" s="132" t="s">
        <v>102</v>
      </c>
      <c r="I1216" s="132" t="s">
        <v>228</v>
      </c>
      <c r="J1216" s="132" t="s">
        <v>53</v>
      </c>
      <c r="K1216" s="132" t="s">
        <v>53</v>
      </c>
      <c r="L1216" s="132" t="s">
        <v>821</v>
      </c>
      <c r="M1216" s="132" t="s">
        <v>311</v>
      </c>
      <c r="N1216" s="132" t="s">
        <v>156</v>
      </c>
      <c r="O1216" s="132" t="s">
        <v>62</v>
      </c>
      <c r="P1216" s="132" t="s">
        <v>1534</v>
      </c>
      <c r="Q1216" s="132" t="s">
        <v>65</v>
      </c>
      <c r="R1216" s="132" t="s">
        <v>57</v>
      </c>
      <c r="S1216" s="132" t="s">
        <v>1206</v>
      </c>
      <c r="T1216" s="134">
        <v>5.9130000000000003</v>
      </c>
      <c r="U1216" s="133">
        <v>49212</v>
      </c>
      <c r="V1216" s="136">
        <v>6.2E-2</v>
      </c>
      <c r="W1216" s="178">
        <v>6.54E-2</v>
      </c>
      <c r="X1216" s="132" t="s">
        <v>636</v>
      </c>
      <c r="Y1216" s="132"/>
      <c r="Z1216" s="135">
        <v>72000</v>
      </c>
      <c r="AA1216" s="135">
        <v>1</v>
      </c>
      <c r="AB1216" s="135">
        <v>101.34</v>
      </c>
      <c r="AC1216" s="135">
        <v>0</v>
      </c>
      <c r="AD1216" s="135">
        <v>72.964799999999997</v>
      </c>
      <c r="AE1216" s="137"/>
      <c r="AF1216" s="137"/>
      <c r="AG1216" s="132" t="s">
        <v>17</v>
      </c>
      <c r="AH1216" s="136">
        <v>3.6000000000000002E-4</v>
      </c>
      <c r="AI1216" s="136">
        <v>1.7895536816946523E-3</v>
      </c>
      <c r="AJ1216" s="136">
        <v>1.2221266344742794E-3</v>
      </c>
    </row>
    <row r="1217" spans="1:36" ht="13.5" thickBot="1">
      <c r="A1217" s="131">
        <v>7956</v>
      </c>
      <c r="B1217" s="131">
        <v>14482</v>
      </c>
      <c r="C1217" s="132" t="s">
        <v>1696</v>
      </c>
      <c r="D1217" s="132">
        <v>520038274</v>
      </c>
      <c r="E1217" s="132" t="s">
        <v>429</v>
      </c>
      <c r="F1217" s="132" t="s">
        <v>1760</v>
      </c>
      <c r="G1217" s="132">
        <v>1203405</v>
      </c>
      <c r="H1217" s="132" t="s">
        <v>102</v>
      </c>
      <c r="I1217" s="132" t="s">
        <v>228</v>
      </c>
      <c r="J1217" s="132" t="s">
        <v>53</v>
      </c>
      <c r="K1217" s="132" t="s">
        <v>53</v>
      </c>
      <c r="L1217" s="132" t="s">
        <v>821</v>
      </c>
      <c r="M1217" s="132" t="s">
        <v>311</v>
      </c>
      <c r="N1217" s="132" t="s">
        <v>140</v>
      </c>
      <c r="O1217" s="132" t="s">
        <v>62</v>
      </c>
      <c r="P1217" s="132" t="s">
        <v>1497</v>
      </c>
      <c r="Q1217" s="132" t="s">
        <v>1334</v>
      </c>
      <c r="R1217" s="132" t="s">
        <v>57</v>
      </c>
      <c r="S1217" s="132" t="s">
        <v>1206</v>
      </c>
      <c r="T1217" s="134">
        <v>3.7</v>
      </c>
      <c r="U1217" s="133">
        <v>47483</v>
      </c>
      <c r="V1217" s="136">
        <v>6.1499999999999999E-2</v>
      </c>
      <c r="W1217" s="178">
        <v>6.4500000000000002E-2</v>
      </c>
      <c r="X1217" s="132" t="s">
        <v>636</v>
      </c>
      <c r="Y1217" s="132"/>
      <c r="Z1217" s="135">
        <v>75000</v>
      </c>
      <c r="AA1217" s="135">
        <v>1</v>
      </c>
      <c r="AB1217" s="135">
        <v>99.27</v>
      </c>
      <c r="AC1217" s="135">
        <v>0</v>
      </c>
      <c r="AD1217" s="135">
        <v>74.452500000000001</v>
      </c>
      <c r="AE1217" s="137"/>
      <c r="AF1217" s="137"/>
      <c r="AG1217" s="132" t="s">
        <v>17</v>
      </c>
      <c r="AH1217" s="136">
        <v>6.2500000000000001E-4</v>
      </c>
      <c r="AI1217" s="136">
        <v>1.8260413992277249E-3</v>
      </c>
      <c r="AJ1217" s="136">
        <v>1.2470449210193995E-3</v>
      </c>
    </row>
    <row r="1218" spans="1:36" ht="13.5" thickBot="1">
      <c r="A1218" s="131">
        <v>7956</v>
      </c>
      <c r="B1218" s="131">
        <v>14482</v>
      </c>
      <c r="C1218" s="132" t="s">
        <v>1532</v>
      </c>
      <c r="D1218" s="132">
        <v>515434074</v>
      </c>
      <c r="E1218" s="132" t="s">
        <v>429</v>
      </c>
      <c r="F1218" s="132" t="s">
        <v>1761</v>
      </c>
      <c r="G1218" s="132">
        <v>1203504</v>
      </c>
      <c r="H1218" s="132" t="s">
        <v>102</v>
      </c>
      <c r="I1218" s="132" t="s">
        <v>229</v>
      </c>
      <c r="J1218" s="132" t="s">
        <v>53</v>
      </c>
      <c r="K1218" s="132" t="s">
        <v>53</v>
      </c>
      <c r="L1218" s="132" t="s">
        <v>821</v>
      </c>
      <c r="M1218" s="132" t="s">
        <v>311</v>
      </c>
      <c r="N1218" s="132" t="s">
        <v>651</v>
      </c>
      <c r="O1218" s="132" t="s">
        <v>62</v>
      </c>
      <c r="P1218" s="132" t="s">
        <v>1534</v>
      </c>
      <c r="Q1218" s="132" t="s">
        <v>65</v>
      </c>
      <c r="R1218" s="132" t="s">
        <v>57</v>
      </c>
      <c r="S1218" s="132" t="s">
        <v>1206</v>
      </c>
      <c r="T1218" s="134">
        <v>2.4940000000000002</v>
      </c>
      <c r="U1218" s="133">
        <v>46387</v>
      </c>
      <c r="V1218" s="136">
        <v>3.0000000000000001E-3</v>
      </c>
      <c r="W1218" s="178">
        <v>3.3300000000000003E-2</v>
      </c>
      <c r="X1218" s="132" t="s">
        <v>636</v>
      </c>
      <c r="Y1218" s="132"/>
      <c r="Z1218" s="135">
        <v>81000</v>
      </c>
      <c r="AA1218" s="135">
        <v>1</v>
      </c>
      <c r="AB1218" s="135">
        <v>94.71</v>
      </c>
      <c r="AC1218" s="135">
        <v>0</v>
      </c>
      <c r="AD1218" s="135">
        <v>76.715100000000007</v>
      </c>
      <c r="AE1218" s="137"/>
      <c r="AF1218" s="137"/>
      <c r="AG1218" s="132" t="s">
        <v>17</v>
      </c>
      <c r="AH1218" s="136">
        <v>2.6809207800000001E-4</v>
      </c>
      <c r="AI1218" s="136">
        <v>1.881534515911418E-3</v>
      </c>
      <c r="AJ1218" s="136">
        <v>1.2849424239682395E-3</v>
      </c>
    </row>
    <row r="1219" spans="1:36" ht="13.5" thickBot="1">
      <c r="A1219" s="131">
        <v>7956</v>
      </c>
      <c r="B1219" s="131">
        <v>14482</v>
      </c>
      <c r="C1219" s="132" t="s">
        <v>1343</v>
      </c>
      <c r="D1219" s="132">
        <v>512607888</v>
      </c>
      <c r="E1219" s="132" t="s">
        <v>429</v>
      </c>
      <c r="F1219" s="132" t="s">
        <v>1764</v>
      </c>
      <c r="G1219" s="132">
        <v>1203942</v>
      </c>
      <c r="H1219" s="132" t="s">
        <v>102</v>
      </c>
      <c r="I1219" s="132" t="s">
        <v>228</v>
      </c>
      <c r="J1219" s="132" t="s">
        <v>53</v>
      </c>
      <c r="K1219" s="132" t="s">
        <v>53</v>
      </c>
      <c r="L1219" s="132" t="s">
        <v>821</v>
      </c>
      <c r="M1219" s="132" t="s">
        <v>311</v>
      </c>
      <c r="N1219" s="132" t="s">
        <v>259</v>
      </c>
      <c r="O1219" s="132" t="s">
        <v>62</v>
      </c>
      <c r="P1219" s="132" t="s">
        <v>1345</v>
      </c>
      <c r="Q1219" s="132" t="s">
        <v>1334</v>
      </c>
      <c r="R1219" s="132" t="s">
        <v>57</v>
      </c>
      <c r="S1219" s="132" t="s">
        <v>1206</v>
      </c>
      <c r="T1219" s="134">
        <v>4.5549999999999997</v>
      </c>
      <c r="U1219" s="133">
        <v>48457</v>
      </c>
      <c r="V1219" s="136">
        <v>6.3299999999999995E-2</v>
      </c>
      <c r="W1219" s="178">
        <v>6.6199999999999995E-2</v>
      </c>
      <c r="X1219" s="132" t="s">
        <v>636</v>
      </c>
      <c r="Y1219" s="132"/>
      <c r="Z1219" s="135">
        <v>148000</v>
      </c>
      <c r="AA1219" s="135">
        <v>1</v>
      </c>
      <c r="AB1219" s="135">
        <v>101.61</v>
      </c>
      <c r="AC1219" s="135">
        <v>0</v>
      </c>
      <c r="AD1219" s="135">
        <v>150.3828</v>
      </c>
      <c r="AE1219" s="137"/>
      <c r="AF1219" s="137"/>
      <c r="AG1219" s="132" t="s">
        <v>17</v>
      </c>
      <c r="AH1219" s="136">
        <v>7.0361266999999998E-4</v>
      </c>
      <c r="AI1219" s="136">
        <v>3.6883277060109887E-3</v>
      </c>
      <c r="AJ1219" s="136">
        <v>2.5188423081652887E-3</v>
      </c>
    </row>
    <row r="1220" spans="1:36" ht="13.5" thickBot="1">
      <c r="A1220" s="131">
        <v>7956</v>
      </c>
      <c r="B1220" s="131">
        <v>14482</v>
      </c>
      <c r="C1220" s="132" t="s">
        <v>1625</v>
      </c>
      <c r="D1220" s="132">
        <v>514625094</v>
      </c>
      <c r="E1220" s="132" t="s">
        <v>429</v>
      </c>
      <c r="F1220" s="132" t="s">
        <v>1765</v>
      </c>
      <c r="G1220" s="132">
        <v>1204023</v>
      </c>
      <c r="H1220" s="132" t="s">
        <v>102</v>
      </c>
      <c r="I1220" s="132" t="s">
        <v>228</v>
      </c>
      <c r="J1220" s="132" t="s">
        <v>53</v>
      </c>
      <c r="K1220" s="132" t="s">
        <v>53</v>
      </c>
      <c r="L1220" s="132" t="s">
        <v>821</v>
      </c>
      <c r="M1220" s="132" t="s">
        <v>311</v>
      </c>
      <c r="N1220" s="132" t="s">
        <v>140</v>
      </c>
      <c r="O1220" s="132" t="s">
        <v>62</v>
      </c>
      <c r="P1220" s="132" t="s">
        <v>298</v>
      </c>
      <c r="Q1220" s="132" t="s">
        <v>298</v>
      </c>
      <c r="R1220" s="132" t="s">
        <v>57</v>
      </c>
      <c r="S1220" s="132" t="s">
        <v>1206</v>
      </c>
      <c r="T1220" s="134">
        <v>3.03</v>
      </c>
      <c r="U1220" s="133">
        <v>46757</v>
      </c>
      <c r="V1220" s="136">
        <v>7.5999999999999998E-2</v>
      </c>
      <c r="W1220" s="178">
        <v>7.8799999999999995E-2</v>
      </c>
      <c r="X1220" s="132" t="s">
        <v>636</v>
      </c>
      <c r="Y1220" s="132"/>
      <c r="Z1220" s="135">
        <v>389000</v>
      </c>
      <c r="AA1220" s="135">
        <v>1</v>
      </c>
      <c r="AB1220" s="135">
        <v>99.5</v>
      </c>
      <c r="AC1220" s="135">
        <v>11.5922</v>
      </c>
      <c r="AD1220" s="135">
        <v>398.6472</v>
      </c>
      <c r="AE1220" s="137"/>
      <c r="AF1220" s="137"/>
      <c r="AG1220" s="132" t="s">
        <v>17</v>
      </c>
      <c r="AH1220" s="136">
        <v>3.2501441249999999E-3</v>
      </c>
      <c r="AI1220" s="136">
        <v>9.7773250177793179E-3</v>
      </c>
      <c r="AJ1220" s="136">
        <v>6.6771561201921332E-3</v>
      </c>
    </row>
    <row r="1221" spans="1:36" ht="13.5" thickBot="1">
      <c r="A1221" s="131">
        <v>7956</v>
      </c>
      <c r="B1221" s="131">
        <v>14482</v>
      </c>
      <c r="C1221" s="132" t="s">
        <v>1766</v>
      </c>
      <c r="D1221" s="132">
        <v>1630</v>
      </c>
      <c r="E1221" s="132" t="s">
        <v>2</v>
      </c>
      <c r="F1221" s="132" t="s">
        <v>1767</v>
      </c>
      <c r="G1221" s="132">
        <v>1204296</v>
      </c>
      <c r="H1221" s="132" t="s">
        <v>102</v>
      </c>
      <c r="I1221" s="132" t="s">
        <v>228</v>
      </c>
      <c r="J1221" s="132" t="s">
        <v>53</v>
      </c>
      <c r="K1221" s="132" t="s">
        <v>53</v>
      </c>
      <c r="L1221" s="132" t="s">
        <v>821</v>
      </c>
      <c r="M1221" s="132" t="s">
        <v>311</v>
      </c>
      <c r="N1221" s="132" t="s">
        <v>652</v>
      </c>
      <c r="O1221" s="132" t="s">
        <v>62</v>
      </c>
      <c r="P1221" s="132" t="s">
        <v>1350</v>
      </c>
      <c r="Q1221" s="132" t="s">
        <v>65</v>
      </c>
      <c r="R1221" s="132" t="s">
        <v>57</v>
      </c>
      <c r="S1221" s="132" t="s">
        <v>1206</v>
      </c>
      <c r="T1221" s="134">
        <v>3.1970000000000001</v>
      </c>
      <c r="U1221" s="133">
        <v>46798</v>
      </c>
      <c r="V1221" s="136">
        <v>5.8999999999999997E-2</v>
      </c>
      <c r="W1221" s="178">
        <v>6.4399999999999999E-2</v>
      </c>
      <c r="X1221" s="132" t="s">
        <v>636</v>
      </c>
      <c r="Y1221" s="132"/>
      <c r="Z1221" s="135">
        <v>241000</v>
      </c>
      <c r="AA1221" s="135">
        <v>1</v>
      </c>
      <c r="AB1221" s="135">
        <v>100.64</v>
      </c>
      <c r="AC1221" s="135">
        <v>0</v>
      </c>
      <c r="AD1221" s="135">
        <v>242.54239999999999</v>
      </c>
      <c r="AE1221" s="137"/>
      <c r="AF1221" s="137"/>
      <c r="AG1221" s="132" t="s">
        <v>17</v>
      </c>
      <c r="AH1221" s="136">
        <v>3.7076923000000002E-4</v>
      </c>
      <c r="AI1221" s="136">
        <v>5.9486580500057156E-3</v>
      </c>
      <c r="AJ1221" s="136">
        <v>4.0624729599658257E-3</v>
      </c>
    </row>
    <row r="1222" spans="1:36" ht="13.5" thickBot="1">
      <c r="A1222" s="131">
        <v>7956</v>
      </c>
      <c r="B1222" s="131">
        <v>14482</v>
      </c>
      <c r="C1222" s="132" t="s">
        <v>1768</v>
      </c>
      <c r="D1222" s="132">
        <v>520034505</v>
      </c>
      <c r="E1222" s="132" t="s">
        <v>429</v>
      </c>
      <c r="F1222" s="132" t="s">
        <v>1769</v>
      </c>
      <c r="G1222" s="132">
        <v>1204692</v>
      </c>
      <c r="H1222" s="132" t="s">
        <v>102</v>
      </c>
      <c r="I1222" s="132" t="s">
        <v>228</v>
      </c>
      <c r="J1222" s="132" t="s">
        <v>53</v>
      </c>
      <c r="K1222" s="132" t="s">
        <v>53</v>
      </c>
      <c r="L1222" s="132" t="s">
        <v>821</v>
      </c>
      <c r="M1222" s="132" t="s">
        <v>311</v>
      </c>
      <c r="N1222" s="132" t="s">
        <v>140</v>
      </c>
      <c r="O1222" s="132" t="s">
        <v>62</v>
      </c>
      <c r="P1222" s="132" t="s">
        <v>1497</v>
      </c>
      <c r="Q1222" s="132" t="s">
        <v>1334</v>
      </c>
      <c r="R1222" s="132" t="s">
        <v>57</v>
      </c>
      <c r="S1222" s="132" t="s">
        <v>1206</v>
      </c>
      <c r="T1222" s="134">
        <v>2.3650000000000002</v>
      </c>
      <c r="U1222" s="133">
        <v>46387</v>
      </c>
      <c r="V1222" s="136">
        <v>5.7500000000000002E-2</v>
      </c>
      <c r="W1222" s="178">
        <v>6.0199999999999997E-2</v>
      </c>
      <c r="X1222" s="132" t="s">
        <v>636</v>
      </c>
      <c r="Y1222" s="132"/>
      <c r="Z1222" s="135">
        <v>112736.84</v>
      </c>
      <c r="AA1222" s="135">
        <v>1</v>
      </c>
      <c r="AB1222" s="135">
        <v>99.57</v>
      </c>
      <c r="AC1222" s="135">
        <v>0</v>
      </c>
      <c r="AD1222" s="135">
        <v>112.25207</v>
      </c>
      <c r="AE1222" s="137"/>
      <c r="AF1222" s="137"/>
      <c r="AG1222" s="132" t="s">
        <v>17</v>
      </c>
      <c r="AH1222" s="136">
        <v>6.2631579099999999E-4</v>
      </c>
      <c r="AI1222" s="136">
        <v>2.7531234944294489E-3</v>
      </c>
      <c r="AJ1222" s="136">
        <v>1.880170226216905E-3</v>
      </c>
    </row>
    <row r="1223" spans="1:36" ht="13.5" thickBot="1">
      <c r="A1223" s="131">
        <v>7956</v>
      </c>
      <c r="B1223" s="131">
        <v>14482</v>
      </c>
      <c r="C1223" s="132" t="s">
        <v>1351</v>
      </c>
      <c r="D1223" s="132">
        <v>550263107</v>
      </c>
      <c r="E1223" s="132" t="s">
        <v>432</v>
      </c>
      <c r="F1223" s="132" t="s">
        <v>1770</v>
      </c>
      <c r="G1223" s="132">
        <v>1204825</v>
      </c>
      <c r="H1223" s="132" t="s">
        <v>102</v>
      </c>
      <c r="I1223" s="132" t="s">
        <v>228</v>
      </c>
      <c r="J1223" s="132" t="s">
        <v>53</v>
      </c>
      <c r="K1223" s="132" t="s">
        <v>53</v>
      </c>
      <c r="L1223" s="132" t="s">
        <v>821</v>
      </c>
      <c r="M1223" s="132" t="s">
        <v>311</v>
      </c>
      <c r="N1223" s="132" t="s">
        <v>267</v>
      </c>
      <c r="O1223" s="132" t="s">
        <v>62</v>
      </c>
      <c r="P1223" s="132" t="s">
        <v>1534</v>
      </c>
      <c r="Q1223" s="132" t="s">
        <v>65</v>
      </c>
      <c r="R1223" s="132" t="s">
        <v>57</v>
      </c>
      <c r="S1223" s="132" t="s">
        <v>1206</v>
      </c>
      <c r="T1223" s="134">
        <v>3.871</v>
      </c>
      <c r="U1223" s="133">
        <v>47391</v>
      </c>
      <c r="V1223" s="136">
        <v>6.7000000000000004E-2</v>
      </c>
      <c r="W1223" s="178">
        <v>6.6000000000000003E-2</v>
      </c>
      <c r="X1223" s="132" t="s">
        <v>636</v>
      </c>
      <c r="Y1223" s="132"/>
      <c r="Z1223" s="135">
        <v>840500</v>
      </c>
      <c r="AA1223" s="135">
        <v>1</v>
      </c>
      <c r="AB1223" s="135">
        <v>102.81</v>
      </c>
      <c r="AC1223" s="135">
        <v>0</v>
      </c>
      <c r="AD1223" s="135">
        <v>864.11805000000004</v>
      </c>
      <c r="AE1223" s="137"/>
      <c r="AF1223" s="137"/>
      <c r="AG1223" s="132" t="s">
        <v>17</v>
      </c>
      <c r="AH1223" s="136">
        <v>9.2362637300000001E-4</v>
      </c>
      <c r="AI1223" s="136">
        <v>2.119358427346205E-2</v>
      </c>
      <c r="AJ1223" s="136">
        <v>1.4473577454265306E-2</v>
      </c>
    </row>
    <row r="1224" spans="1:36" ht="13.5" thickBot="1">
      <c r="A1224" s="131">
        <v>7956</v>
      </c>
      <c r="B1224" s="131">
        <v>14482</v>
      </c>
      <c r="C1224" s="132" t="s">
        <v>1427</v>
      </c>
      <c r="D1224" s="132">
        <v>520026683</v>
      </c>
      <c r="E1224" s="132" t="s">
        <v>429</v>
      </c>
      <c r="F1224" s="132" t="s">
        <v>1772</v>
      </c>
      <c r="G1224" s="132">
        <v>1205004</v>
      </c>
      <c r="H1224" s="132" t="s">
        <v>102</v>
      </c>
      <c r="I1224" s="132" t="s">
        <v>228</v>
      </c>
      <c r="J1224" s="132" t="s">
        <v>53</v>
      </c>
      <c r="K1224" s="132" t="s">
        <v>53</v>
      </c>
      <c r="L1224" s="132" t="s">
        <v>821</v>
      </c>
      <c r="M1224" s="132" t="s">
        <v>311</v>
      </c>
      <c r="N1224" s="132" t="s">
        <v>651</v>
      </c>
      <c r="O1224" s="132" t="s">
        <v>62</v>
      </c>
      <c r="P1224" s="132" t="s">
        <v>1350</v>
      </c>
      <c r="Q1224" s="132" t="s">
        <v>65</v>
      </c>
      <c r="R1224" s="132" t="s">
        <v>57</v>
      </c>
      <c r="S1224" s="132" t="s">
        <v>1206</v>
      </c>
      <c r="T1224" s="134">
        <v>7.9409999999999998</v>
      </c>
      <c r="U1224" s="133">
        <v>50045</v>
      </c>
      <c r="V1224" s="136">
        <v>5.79E-2</v>
      </c>
      <c r="W1224" s="178">
        <v>6.3399999999999998E-2</v>
      </c>
      <c r="X1224" s="132" t="s">
        <v>636</v>
      </c>
      <c r="Y1224" s="132"/>
      <c r="Z1224" s="135">
        <v>249500</v>
      </c>
      <c r="AA1224" s="135">
        <v>1</v>
      </c>
      <c r="AB1224" s="135">
        <v>97.47</v>
      </c>
      <c r="AC1224" s="135">
        <v>0</v>
      </c>
      <c r="AD1224" s="135">
        <v>243.18764999999999</v>
      </c>
      <c r="AE1224" s="137"/>
      <c r="AF1224" s="137"/>
      <c r="AG1224" s="132" t="s">
        <v>17</v>
      </c>
      <c r="AH1224" s="136">
        <v>1.5337894740000001E-3</v>
      </c>
      <c r="AI1224" s="136">
        <v>5.9644836195010542E-3</v>
      </c>
      <c r="AJ1224" s="136">
        <v>4.0732805988669737E-3</v>
      </c>
    </row>
    <row r="1225" spans="1:36" ht="13.5" thickBot="1">
      <c r="A1225" s="131">
        <v>7956</v>
      </c>
      <c r="B1225" s="131">
        <v>14482</v>
      </c>
      <c r="C1225" s="132" t="s">
        <v>1699</v>
      </c>
      <c r="D1225" s="132">
        <v>520025438</v>
      </c>
      <c r="E1225" s="132" t="s">
        <v>429</v>
      </c>
      <c r="F1225" s="132" t="s">
        <v>1773</v>
      </c>
      <c r="G1225" s="132">
        <v>1205566</v>
      </c>
      <c r="H1225" s="132" t="s">
        <v>102</v>
      </c>
      <c r="I1225" s="132" t="s">
        <v>228</v>
      </c>
      <c r="J1225" s="132" t="s">
        <v>53</v>
      </c>
      <c r="K1225" s="132" t="s">
        <v>53</v>
      </c>
      <c r="L1225" s="132" t="s">
        <v>821</v>
      </c>
      <c r="M1225" s="132" t="s">
        <v>311</v>
      </c>
      <c r="N1225" s="132" t="s">
        <v>651</v>
      </c>
      <c r="O1225" s="132" t="s">
        <v>62</v>
      </c>
      <c r="P1225" s="132" t="s">
        <v>1377</v>
      </c>
      <c r="Q1225" s="132" t="s">
        <v>65</v>
      </c>
      <c r="R1225" s="132" t="s">
        <v>57</v>
      </c>
      <c r="S1225" s="132" t="s">
        <v>1206</v>
      </c>
      <c r="T1225" s="134">
        <v>3.16</v>
      </c>
      <c r="U1225" s="133">
        <v>46745</v>
      </c>
      <c r="V1225" s="136">
        <v>6.6299999999999998E-2</v>
      </c>
      <c r="W1225" s="178">
        <v>7.2499999999999995E-2</v>
      </c>
      <c r="X1225" s="132" t="s">
        <v>636</v>
      </c>
      <c r="Y1225" s="132"/>
      <c r="Z1225" s="135">
        <v>336000</v>
      </c>
      <c r="AA1225" s="135">
        <v>1</v>
      </c>
      <c r="AB1225" s="135">
        <v>98.62</v>
      </c>
      <c r="AC1225" s="135">
        <v>0</v>
      </c>
      <c r="AD1225" s="135">
        <v>331.36320000000001</v>
      </c>
      <c r="AE1225" s="137"/>
      <c r="AF1225" s="137"/>
      <c r="AG1225" s="132" t="s">
        <v>17</v>
      </c>
      <c r="AH1225" s="136">
        <v>2.5381036499999999E-4</v>
      </c>
      <c r="AI1225" s="136">
        <v>8.1271001159205734E-3</v>
      </c>
      <c r="AJ1225" s="136">
        <v>5.5501802568447738E-3</v>
      </c>
    </row>
    <row r="1226" spans="1:36" ht="13.5" thickBot="1">
      <c r="A1226" s="131">
        <v>7956</v>
      </c>
      <c r="B1226" s="131">
        <v>14482</v>
      </c>
      <c r="C1226" s="132" t="s">
        <v>1660</v>
      </c>
      <c r="D1226" s="132">
        <v>520020116</v>
      </c>
      <c r="E1226" s="132" t="s">
        <v>429</v>
      </c>
      <c r="F1226" s="132" t="s">
        <v>1774</v>
      </c>
      <c r="G1226" s="132">
        <v>1205640</v>
      </c>
      <c r="H1226" s="132" t="s">
        <v>102</v>
      </c>
      <c r="I1226" s="132" t="s">
        <v>229</v>
      </c>
      <c r="J1226" s="132" t="s">
        <v>53</v>
      </c>
      <c r="K1226" s="132" t="s">
        <v>53</v>
      </c>
      <c r="L1226" s="132" t="s">
        <v>821</v>
      </c>
      <c r="M1226" s="132" t="s">
        <v>311</v>
      </c>
      <c r="N1226" s="132" t="s">
        <v>651</v>
      </c>
      <c r="O1226" s="132" t="s">
        <v>62</v>
      </c>
      <c r="P1226" s="132" t="s">
        <v>1534</v>
      </c>
      <c r="Q1226" s="132" t="s">
        <v>65</v>
      </c>
      <c r="R1226" s="132" t="s">
        <v>57</v>
      </c>
      <c r="S1226" s="132" t="s">
        <v>1206</v>
      </c>
      <c r="T1226" s="134">
        <v>4.9660000000000002</v>
      </c>
      <c r="U1226" s="133">
        <v>48029</v>
      </c>
      <c r="V1226" s="136">
        <v>4.4499999999999998E-2</v>
      </c>
      <c r="W1226" s="178">
        <v>4.7600000000000003E-2</v>
      </c>
      <c r="X1226" s="132" t="s">
        <v>636</v>
      </c>
      <c r="Y1226" s="132"/>
      <c r="Z1226" s="135">
        <v>56000</v>
      </c>
      <c r="AA1226" s="135">
        <v>1</v>
      </c>
      <c r="AB1226" s="135">
        <v>101.38</v>
      </c>
      <c r="AC1226" s="135">
        <v>0</v>
      </c>
      <c r="AD1226" s="135">
        <v>56.772799999999997</v>
      </c>
      <c r="AE1226" s="137"/>
      <c r="AF1226" s="137"/>
      <c r="AG1226" s="132" t="s">
        <v>17</v>
      </c>
      <c r="AH1226" s="136">
        <v>1.2444444399999999E-4</v>
      </c>
      <c r="AI1226" s="136">
        <v>1.3924244739945035E-3</v>
      </c>
      <c r="AJ1226" s="136">
        <v>9.5091812755851272E-4</v>
      </c>
    </row>
    <row r="1227" spans="1:36" ht="13.5" thickBot="1">
      <c r="A1227" s="131">
        <v>7956</v>
      </c>
      <c r="B1227" s="131">
        <v>14482</v>
      </c>
      <c r="C1227" s="132" t="s">
        <v>1686</v>
      </c>
      <c r="D1227" s="132">
        <v>1513</v>
      </c>
      <c r="E1227" s="132" t="s">
        <v>2</v>
      </c>
      <c r="F1227" s="132" t="s">
        <v>1775</v>
      </c>
      <c r="G1227" s="132">
        <v>1205681</v>
      </c>
      <c r="H1227" s="132" t="s">
        <v>102</v>
      </c>
      <c r="I1227" s="132" t="s">
        <v>228</v>
      </c>
      <c r="J1227" s="132" t="s">
        <v>53</v>
      </c>
      <c r="K1227" s="132" t="s">
        <v>53</v>
      </c>
      <c r="L1227" s="132" t="s">
        <v>821</v>
      </c>
      <c r="M1227" s="132" t="s">
        <v>311</v>
      </c>
      <c r="N1227" s="132" t="s">
        <v>652</v>
      </c>
      <c r="O1227" s="132" t="s">
        <v>62</v>
      </c>
      <c r="P1227" s="132" t="s">
        <v>1534</v>
      </c>
      <c r="Q1227" s="132" t="s">
        <v>65</v>
      </c>
      <c r="R1227" s="132" t="s">
        <v>57</v>
      </c>
      <c r="S1227" s="132" t="s">
        <v>1206</v>
      </c>
      <c r="T1227" s="134">
        <v>4.3869999999999996</v>
      </c>
      <c r="U1227" s="133">
        <v>48029</v>
      </c>
      <c r="V1227" s="136">
        <v>8.8999999999999996E-2</v>
      </c>
      <c r="W1227" s="178">
        <v>8.2199999999999995E-2</v>
      </c>
      <c r="X1227" s="132" t="s">
        <v>636</v>
      </c>
      <c r="Y1227" s="132"/>
      <c r="Z1227" s="135">
        <v>169151</v>
      </c>
      <c r="AA1227" s="135">
        <v>1</v>
      </c>
      <c r="AB1227" s="135">
        <v>105.59</v>
      </c>
      <c r="AC1227" s="135">
        <v>0</v>
      </c>
      <c r="AD1227" s="135">
        <v>178.60654</v>
      </c>
      <c r="AE1227" s="137"/>
      <c r="AF1227" s="137"/>
      <c r="AG1227" s="132" t="s">
        <v>17</v>
      </c>
      <c r="AH1227" s="136">
        <v>5.5667046199999999E-4</v>
      </c>
      <c r="AI1227" s="136">
        <v>4.3805505014985749E-3</v>
      </c>
      <c r="AJ1227" s="136">
        <v>2.9915768922178332E-3</v>
      </c>
    </row>
    <row r="1228" spans="1:36" ht="13.5" thickBot="1">
      <c r="A1228" s="131">
        <v>7956</v>
      </c>
      <c r="B1228" s="131">
        <v>14482</v>
      </c>
      <c r="C1228" s="132" t="s">
        <v>1762</v>
      </c>
      <c r="D1228" s="132">
        <v>520033234</v>
      </c>
      <c r="E1228" s="132" t="s">
        <v>429</v>
      </c>
      <c r="F1228" s="132" t="s">
        <v>1776</v>
      </c>
      <c r="G1228" s="132">
        <v>1205715</v>
      </c>
      <c r="H1228" s="132" t="s">
        <v>102</v>
      </c>
      <c r="I1228" s="132" t="s">
        <v>229</v>
      </c>
      <c r="J1228" s="132" t="s">
        <v>53</v>
      </c>
      <c r="K1228" s="132" t="s">
        <v>53</v>
      </c>
      <c r="L1228" s="132" t="s">
        <v>821</v>
      </c>
      <c r="M1228" s="132" t="s">
        <v>311</v>
      </c>
      <c r="N1228" s="132" t="s">
        <v>652</v>
      </c>
      <c r="O1228" s="132" t="s">
        <v>62</v>
      </c>
      <c r="P1228" s="132" t="s">
        <v>1534</v>
      </c>
      <c r="Q1228" s="132" t="s">
        <v>65</v>
      </c>
      <c r="R1228" s="132" t="s">
        <v>57</v>
      </c>
      <c r="S1228" s="132" t="s">
        <v>1206</v>
      </c>
      <c r="T1228" s="134">
        <v>5.9290000000000003</v>
      </c>
      <c r="U1228" s="133">
        <v>48121</v>
      </c>
      <c r="V1228" s="136">
        <v>4.1500000000000002E-2</v>
      </c>
      <c r="W1228" s="178">
        <v>4.7600000000000003E-2</v>
      </c>
      <c r="X1228" s="132" t="s">
        <v>636</v>
      </c>
      <c r="Y1228" s="132"/>
      <c r="Z1228" s="135">
        <v>52500</v>
      </c>
      <c r="AA1228" s="135">
        <v>1</v>
      </c>
      <c r="AB1228" s="135">
        <v>99.32</v>
      </c>
      <c r="AC1228" s="135">
        <v>0</v>
      </c>
      <c r="AD1228" s="135">
        <v>52.143000000000001</v>
      </c>
      <c r="AE1228" s="137"/>
      <c r="AF1228" s="137"/>
      <c r="AG1228" s="132" t="s">
        <v>17</v>
      </c>
      <c r="AH1228" s="136">
        <v>1.06003642E-4</v>
      </c>
      <c r="AI1228" s="136">
        <v>1.278872793793778E-3</v>
      </c>
      <c r="AJ1228" s="136">
        <v>8.7337112006600928E-4</v>
      </c>
    </row>
    <row r="1229" spans="1:36" ht="13.5" thickBot="1">
      <c r="A1229" s="131">
        <v>7956</v>
      </c>
      <c r="B1229" s="131">
        <v>14482</v>
      </c>
      <c r="C1229" s="132" t="s">
        <v>1678</v>
      </c>
      <c r="D1229" s="132">
        <v>520044322</v>
      </c>
      <c r="E1229" s="132" t="s">
        <v>429</v>
      </c>
      <c r="F1229" s="132" t="s">
        <v>1777</v>
      </c>
      <c r="G1229" s="132">
        <v>1205772</v>
      </c>
      <c r="H1229" s="132" t="s">
        <v>102</v>
      </c>
      <c r="I1229" s="132" t="s">
        <v>228</v>
      </c>
      <c r="J1229" s="132" t="s">
        <v>53</v>
      </c>
      <c r="K1229" s="132" t="s">
        <v>53</v>
      </c>
      <c r="L1229" s="132" t="s">
        <v>821</v>
      </c>
      <c r="M1229" s="132" t="s">
        <v>311</v>
      </c>
      <c r="N1229" s="132" t="s">
        <v>267</v>
      </c>
      <c r="O1229" s="132" t="s">
        <v>62</v>
      </c>
      <c r="P1229" s="132" t="s">
        <v>1497</v>
      </c>
      <c r="Q1229" s="132" t="s">
        <v>1334</v>
      </c>
      <c r="R1229" s="132" t="s">
        <v>57</v>
      </c>
      <c r="S1229" s="132" t="s">
        <v>1206</v>
      </c>
      <c r="T1229" s="134">
        <v>5.5659999999999998</v>
      </c>
      <c r="U1229" s="133">
        <v>48579</v>
      </c>
      <c r="V1229" s="136">
        <v>6.3799999999999996E-2</v>
      </c>
      <c r="W1229" s="178">
        <v>6.8199999999999997E-2</v>
      </c>
      <c r="X1229" s="132" t="s">
        <v>636</v>
      </c>
      <c r="Y1229" s="132"/>
      <c r="Z1229" s="135">
        <v>437000</v>
      </c>
      <c r="AA1229" s="135">
        <v>1</v>
      </c>
      <c r="AB1229" s="135">
        <v>98.24</v>
      </c>
      <c r="AC1229" s="135">
        <v>0</v>
      </c>
      <c r="AD1229" s="135">
        <v>429.30880000000002</v>
      </c>
      <c r="AE1229" s="137"/>
      <c r="AF1229" s="137"/>
      <c r="AG1229" s="132" t="s">
        <v>17</v>
      </c>
      <c r="AH1229" s="136">
        <v>4.37E-4</v>
      </c>
      <c r="AI1229" s="136">
        <v>1.0529339402340762E-2</v>
      </c>
      <c r="AJ1229" s="136">
        <v>7.190723731089396E-3</v>
      </c>
    </row>
    <row r="1230" spans="1:36" ht="13.5" thickBot="1">
      <c r="A1230" s="131">
        <v>7956</v>
      </c>
      <c r="B1230" s="131">
        <v>14482</v>
      </c>
      <c r="C1230" s="132" t="s">
        <v>1450</v>
      </c>
      <c r="D1230" s="132">
        <v>1665</v>
      </c>
      <c r="E1230" s="132" t="s">
        <v>2</v>
      </c>
      <c r="F1230" s="132" t="s">
        <v>1778</v>
      </c>
      <c r="G1230" s="132">
        <v>1206473</v>
      </c>
      <c r="H1230" s="132" t="s">
        <v>102</v>
      </c>
      <c r="I1230" s="132" t="s">
        <v>228</v>
      </c>
      <c r="J1230" s="132" t="s">
        <v>53</v>
      </c>
      <c r="K1230" s="132" t="s">
        <v>53</v>
      </c>
      <c r="L1230" s="132" t="s">
        <v>821</v>
      </c>
      <c r="M1230" s="132" t="s">
        <v>311</v>
      </c>
      <c r="N1230" s="132" t="s">
        <v>652</v>
      </c>
      <c r="O1230" s="132" t="s">
        <v>62</v>
      </c>
      <c r="P1230" s="132" t="s">
        <v>1350</v>
      </c>
      <c r="Q1230" s="132" t="s">
        <v>65</v>
      </c>
      <c r="R1230" s="132" t="s">
        <v>57</v>
      </c>
      <c r="S1230" s="132" t="s">
        <v>1206</v>
      </c>
      <c r="T1230" s="134">
        <v>4.173</v>
      </c>
      <c r="U1230" s="133">
        <v>47223</v>
      </c>
      <c r="V1230" s="136">
        <v>6.25E-2</v>
      </c>
      <c r="W1230" s="178">
        <v>6.5500000000000003E-2</v>
      </c>
      <c r="X1230" s="132" t="s">
        <v>636</v>
      </c>
      <c r="Y1230" s="132"/>
      <c r="Z1230" s="135">
        <v>592000</v>
      </c>
      <c r="AA1230" s="135">
        <v>1</v>
      </c>
      <c r="AB1230" s="135">
        <v>100.1</v>
      </c>
      <c r="AC1230" s="135">
        <v>0</v>
      </c>
      <c r="AD1230" s="135">
        <v>592.59199999999998</v>
      </c>
      <c r="AE1230" s="137"/>
      <c r="AF1230" s="137"/>
      <c r="AG1230" s="132" t="s">
        <v>17</v>
      </c>
      <c r="AH1230" s="136">
        <v>1.0763636359999999E-3</v>
      </c>
      <c r="AI1230" s="136">
        <v>1.4534065677460878E-2</v>
      </c>
      <c r="AJ1230" s="136">
        <v>9.9256417694063744E-3</v>
      </c>
    </row>
    <row r="1231" spans="1:36" ht="13.5" thickBot="1">
      <c r="A1231" s="131">
        <v>7956</v>
      </c>
      <c r="B1231" s="131">
        <v>14482</v>
      </c>
      <c r="C1231" s="132" t="s">
        <v>1595</v>
      </c>
      <c r="D1231" s="132">
        <v>2352</v>
      </c>
      <c r="E1231" s="132" t="s">
        <v>2</v>
      </c>
      <c r="F1231" s="132" t="s">
        <v>1779</v>
      </c>
      <c r="G1231" s="132">
        <v>1206622</v>
      </c>
      <c r="H1231" s="132" t="s">
        <v>102</v>
      </c>
      <c r="I1231" s="132" t="s">
        <v>228</v>
      </c>
      <c r="J1231" s="132" t="s">
        <v>53</v>
      </c>
      <c r="K1231" s="132" t="s">
        <v>53</v>
      </c>
      <c r="L1231" s="132" t="s">
        <v>821</v>
      </c>
      <c r="M1231" s="132" t="s">
        <v>311</v>
      </c>
      <c r="N1231" s="132" t="s">
        <v>258</v>
      </c>
      <c r="O1231" s="132" t="s">
        <v>62</v>
      </c>
      <c r="P1231" s="132" t="s">
        <v>1597</v>
      </c>
      <c r="Q1231" s="132" t="s">
        <v>1334</v>
      </c>
      <c r="R1231" s="132" t="s">
        <v>57</v>
      </c>
      <c r="S1231" s="132" t="s">
        <v>1206</v>
      </c>
      <c r="T1231" s="134">
        <v>3.4809999999999999</v>
      </c>
      <c r="U1231" s="133">
        <v>47119</v>
      </c>
      <c r="V1231" s="136">
        <v>9.4E-2</v>
      </c>
      <c r="W1231" s="178">
        <v>8.9200000000000002E-2</v>
      </c>
      <c r="X1231" s="132" t="s">
        <v>636</v>
      </c>
      <c r="Y1231" s="132"/>
      <c r="Z1231" s="135">
        <v>758000</v>
      </c>
      <c r="AA1231" s="135">
        <v>1</v>
      </c>
      <c r="AB1231" s="135">
        <v>102.22</v>
      </c>
      <c r="AC1231" s="135">
        <v>8.9797200000000004</v>
      </c>
      <c r="AD1231" s="135">
        <v>783.80732</v>
      </c>
      <c r="AE1231" s="137"/>
      <c r="AF1231" s="137"/>
      <c r="AG1231" s="132" t="s">
        <v>17</v>
      </c>
      <c r="AH1231" s="136">
        <v>2.8603773580000002E-3</v>
      </c>
      <c r="AI1231" s="136">
        <v>1.922386240002328E-2</v>
      </c>
      <c r="AJ1231" s="136">
        <v>1.3128409891727307E-2</v>
      </c>
    </row>
    <row r="1232" spans="1:36" ht="13.5" thickBot="1">
      <c r="A1232" s="131">
        <v>7956</v>
      </c>
      <c r="B1232" s="131">
        <v>14482</v>
      </c>
      <c r="C1232" s="132" t="s">
        <v>1780</v>
      </c>
      <c r="D1232" s="132">
        <v>515164143</v>
      </c>
      <c r="E1232" s="132" t="s">
        <v>429</v>
      </c>
      <c r="F1232" s="132" t="s">
        <v>1781</v>
      </c>
      <c r="G1232" s="132">
        <v>1206770</v>
      </c>
      <c r="H1232" s="132" t="s">
        <v>102</v>
      </c>
      <c r="I1232" s="132" t="s">
        <v>229</v>
      </c>
      <c r="J1232" s="132" t="s">
        <v>53</v>
      </c>
      <c r="K1232" s="132" t="s">
        <v>53</v>
      </c>
      <c r="L1232" s="132" t="s">
        <v>821</v>
      </c>
      <c r="M1232" s="132" t="s">
        <v>311</v>
      </c>
      <c r="N1232" s="132" t="s">
        <v>651</v>
      </c>
      <c r="O1232" s="132" t="s">
        <v>62</v>
      </c>
      <c r="P1232" s="132" t="s">
        <v>298</v>
      </c>
      <c r="Q1232" s="132" t="s">
        <v>298</v>
      </c>
      <c r="R1232" s="132" t="s">
        <v>57</v>
      </c>
      <c r="S1232" s="132" t="s">
        <v>1206</v>
      </c>
      <c r="T1232" s="134">
        <v>3.2229999999999999</v>
      </c>
      <c r="U1232" s="133">
        <v>46752</v>
      </c>
      <c r="V1232" s="136">
        <v>4.4999999999999998E-2</v>
      </c>
      <c r="W1232" s="178">
        <v>6.8599999999999994E-2</v>
      </c>
      <c r="X1232" s="132" t="s">
        <v>636</v>
      </c>
      <c r="Y1232" s="132"/>
      <c r="Z1232" s="135">
        <v>230000</v>
      </c>
      <c r="AA1232" s="135">
        <v>1</v>
      </c>
      <c r="AB1232" s="135">
        <v>93.35</v>
      </c>
      <c r="AC1232" s="135">
        <v>0</v>
      </c>
      <c r="AD1232" s="135">
        <v>214.70500000000001</v>
      </c>
      <c r="AE1232" s="137"/>
      <c r="AF1232" s="137"/>
      <c r="AG1232" s="132" t="s">
        <v>17</v>
      </c>
      <c r="AH1232" s="136">
        <v>1.8548387089999999E-3</v>
      </c>
      <c r="AI1232" s="136">
        <v>5.2659107299444438E-3</v>
      </c>
      <c r="AJ1232" s="136">
        <v>3.5962093921288098E-3</v>
      </c>
    </row>
    <row r="1233" spans="1:36" ht="13.5" thickBot="1">
      <c r="A1233" s="131">
        <v>7956</v>
      </c>
      <c r="B1233" s="131">
        <v>14482</v>
      </c>
      <c r="C1233" s="132" t="s">
        <v>1782</v>
      </c>
      <c r="D1233" s="132">
        <v>520039660</v>
      </c>
      <c r="E1233" s="132" t="s">
        <v>429</v>
      </c>
      <c r="F1233" s="132" t="s">
        <v>1783</v>
      </c>
      <c r="G1233" s="132">
        <v>1206986</v>
      </c>
      <c r="H1233" s="132" t="s">
        <v>102</v>
      </c>
      <c r="I1233" s="132" t="s">
        <v>228</v>
      </c>
      <c r="J1233" s="132" t="s">
        <v>53</v>
      </c>
      <c r="K1233" s="132" t="s">
        <v>53</v>
      </c>
      <c r="L1233" s="132" t="s">
        <v>821</v>
      </c>
      <c r="M1233" s="132" t="s">
        <v>311</v>
      </c>
      <c r="N1233" s="132" t="s">
        <v>140</v>
      </c>
      <c r="O1233" s="132" t="s">
        <v>62</v>
      </c>
      <c r="P1233" s="132" t="s">
        <v>298</v>
      </c>
      <c r="Q1233" s="132" t="s">
        <v>298</v>
      </c>
      <c r="R1233" s="132" t="s">
        <v>57</v>
      </c>
      <c r="S1233" s="132" t="s">
        <v>1206</v>
      </c>
      <c r="T1233" s="134">
        <v>4.266</v>
      </c>
      <c r="U1233" s="133">
        <v>48914</v>
      </c>
      <c r="V1233" s="136">
        <v>6.7299999999999999E-2</v>
      </c>
      <c r="W1233" s="178">
        <v>6.83E-2</v>
      </c>
      <c r="X1233" s="132" t="s">
        <v>636</v>
      </c>
      <c r="Y1233" s="132"/>
      <c r="Z1233" s="135">
        <v>98000</v>
      </c>
      <c r="AA1233" s="135">
        <v>1</v>
      </c>
      <c r="AB1233" s="135">
        <v>100.7</v>
      </c>
      <c r="AC1233" s="135">
        <v>0</v>
      </c>
      <c r="AD1233" s="135">
        <v>98.686000000000007</v>
      </c>
      <c r="AE1233" s="137"/>
      <c r="AF1233" s="137"/>
      <c r="AG1233" s="132" t="s">
        <v>17</v>
      </c>
      <c r="AH1233" s="136">
        <v>3.5636363600000001E-4</v>
      </c>
      <c r="AI1233" s="136">
        <v>2.4203985295884931E-3</v>
      </c>
      <c r="AJ1233" s="136">
        <v>1.6529448316137199E-3</v>
      </c>
    </row>
    <row r="1234" spans="1:36" ht="13.5" thickBot="1">
      <c r="A1234" s="131">
        <v>7956</v>
      </c>
      <c r="B1234" s="131">
        <v>14482</v>
      </c>
      <c r="C1234" s="132" t="s">
        <v>1358</v>
      </c>
      <c r="D1234" s="132">
        <v>520035171</v>
      </c>
      <c r="E1234" s="132" t="s">
        <v>429</v>
      </c>
      <c r="F1234" s="132" t="s">
        <v>1784</v>
      </c>
      <c r="G1234" s="132">
        <v>1207158</v>
      </c>
      <c r="H1234" s="132" t="s">
        <v>102</v>
      </c>
      <c r="I1234" s="132" t="s">
        <v>229</v>
      </c>
      <c r="J1234" s="132" t="s">
        <v>53</v>
      </c>
      <c r="K1234" s="132" t="s">
        <v>53</v>
      </c>
      <c r="L1234" s="132" t="s">
        <v>821</v>
      </c>
      <c r="M1234" s="132" t="s">
        <v>311</v>
      </c>
      <c r="N1234" s="132" t="s">
        <v>652</v>
      </c>
      <c r="O1234" s="132" t="s">
        <v>62</v>
      </c>
      <c r="P1234" s="132" t="s">
        <v>1345</v>
      </c>
      <c r="Q1234" s="132" t="s">
        <v>1334</v>
      </c>
      <c r="R1234" s="132" t="s">
        <v>57</v>
      </c>
      <c r="S1234" s="132" t="s">
        <v>1206</v>
      </c>
      <c r="T1234" s="134">
        <v>6.056</v>
      </c>
      <c r="U1234" s="133">
        <v>49039</v>
      </c>
      <c r="V1234" s="136">
        <v>4.7899999999999998E-2</v>
      </c>
      <c r="W1234" s="178">
        <v>4.9099999999999998E-2</v>
      </c>
      <c r="X1234" s="132" t="s">
        <v>636</v>
      </c>
      <c r="Y1234" s="132"/>
      <c r="Z1234" s="135">
        <v>55000</v>
      </c>
      <c r="AA1234" s="135">
        <v>1</v>
      </c>
      <c r="AB1234" s="135">
        <v>100.18</v>
      </c>
      <c r="AC1234" s="135">
        <v>0</v>
      </c>
      <c r="AD1234" s="135">
        <v>55.098999999999997</v>
      </c>
      <c r="AE1234" s="137"/>
      <c r="AF1234" s="137"/>
      <c r="AG1234" s="132" t="s">
        <v>17</v>
      </c>
      <c r="AH1234" s="136">
        <v>2.2000000000000001E-4</v>
      </c>
      <c r="AI1234" s="136">
        <v>1.3513724194089978E-3</v>
      </c>
      <c r="AJ1234" s="136">
        <v>9.2288275213388261E-4</v>
      </c>
    </row>
    <row r="1235" spans="1:36" ht="13.5" thickBot="1">
      <c r="A1235" s="131">
        <v>7956</v>
      </c>
      <c r="B1235" s="131">
        <v>14482</v>
      </c>
      <c r="C1235" s="132" t="s">
        <v>1785</v>
      </c>
      <c r="D1235" s="132">
        <v>515333128</v>
      </c>
      <c r="E1235" s="132" t="s">
        <v>429</v>
      </c>
      <c r="F1235" s="132" t="s">
        <v>1786</v>
      </c>
      <c r="G1235" s="132">
        <v>1207489</v>
      </c>
      <c r="H1235" s="132" t="s">
        <v>102</v>
      </c>
      <c r="I1235" s="132" t="s">
        <v>623</v>
      </c>
      <c r="J1235" s="132" t="s">
        <v>53</v>
      </c>
      <c r="K1235" s="132" t="s">
        <v>53</v>
      </c>
      <c r="L1235" s="132" t="s">
        <v>821</v>
      </c>
      <c r="M1235" s="132" t="s">
        <v>311</v>
      </c>
      <c r="N1235" s="132" t="s">
        <v>254</v>
      </c>
      <c r="O1235" s="132" t="s">
        <v>62</v>
      </c>
      <c r="P1235" s="132" t="s">
        <v>298</v>
      </c>
      <c r="Q1235" s="132" t="s">
        <v>298</v>
      </c>
      <c r="R1235" s="132" t="s">
        <v>57</v>
      </c>
      <c r="S1235" s="132" t="s">
        <v>1206</v>
      </c>
      <c r="T1235" s="134">
        <v>3.5070000000000001</v>
      </c>
      <c r="U1235" s="133">
        <v>46903</v>
      </c>
      <c r="V1235" s="136">
        <v>6.5000000000000002E-2</v>
      </c>
      <c r="W1235" s="178">
        <v>6.13E-2</v>
      </c>
      <c r="X1235" s="132" t="s">
        <v>636</v>
      </c>
      <c r="Y1235" s="132"/>
      <c r="Z1235" s="135">
        <v>223000</v>
      </c>
      <c r="AA1235" s="135">
        <v>1</v>
      </c>
      <c r="AB1235" s="135">
        <v>104.4</v>
      </c>
      <c r="AC1235" s="135">
        <v>0</v>
      </c>
      <c r="AD1235" s="135">
        <v>232.81200000000001</v>
      </c>
      <c r="AE1235" s="137"/>
      <c r="AF1235" s="137"/>
      <c r="AG1235" s="132" t="s">
        <v>17</v>
      </c>
      <c r="AH1235" s="136">
        <v>2.0272727269999998E-3</v>
      </c>
      <c r="AI1235" s="136">
        <v>5.7100077262282013E-3</v>
      </c>
      <c r="AJ1235" s="136">
        <v>3.8994932628503877E-3</v>
      </c>
    </row>
    <row r="1236" spans="1:36" ht="13.5" thickBot="1">
      <c r="A1236" s="131">
        <v>7956</v>
      </c>
      <c r="B1236" s="131">
        <v>14482</v>
      </c>
      <c r="C1236" s="132" t="s">
        <v>1472</v>
      </c>
      <c r="D1236" s="132">
        <v>513230029</v>
      </c>
      <c r="E1236" s="132" t="s">
        <v>429</v>
      </c>
      <c r="F1236" s="132" t="s">
        <v>1787</v>
      </c>
      <c r="G1236" s="132">
        <v>1207521</v>
      </c>
      <c r="H1236" s="132" t="s">
        <v>102</v>
      </c>
      <c r="I1236" s="132" t="s">
        <v>228</v>
      </c>
      <c r="J1236" s="132" t="s">
        <v>53</v>
      </c>
      <c r="K1236" s="132" t="s">
        <v>53</v>
      </c>
      <c r="L1236" s="132" t="s">
        <v>821</v>
      </c>
      <c r="M1236" s="132" t="s">
        <v>311</v>
      </c>
      <c r="N1236" s="132" t="s">
        <v>269</v>
      </c>
      <c r="O1236" s="132" t="s">
        <v>62</v>
      </c>
      <c r="P1236" s="132" t="s">
        <v>1462</v>
      </c>
      <c r="Q1236" s="132" t="s">
        <v>1334</v>
      </c>
      <c r="R1236" s="132" t="s">
        <v>57</v>
      </c>
      <c r="S1236" s="132" t="s">
        <v>1206</v>
      </c>
      <c r="T1236" s="134">
        <v>7.2990000000000004</v>
      </c>
      <c r="U1236" s="133">
        <v>50770</v>
      </c>
      <c r="V1236" s="136">
        <v>6.0699999999999997E-2</v>
      </c>
      <c r="W1236" s="178">
        <v>6.5299999999999997E-2</v>
      </c>
      <c r="X1236" s="132" t="s">
        <v>636</v>
      </c>
      <c r="Y1236" s="132"/>
      <c r="Z1236" s="135">
        <v>115000</v>
      </c>
      <c r="AA1236" s="135">
        <v>1</v>
      </c>
      <c r="AB1236" s="135">
        <v>97.86</v>
      </c>
      <c r="AC1236" s="135">
        <v>0</v>
      </c>
      <c r="AD1236" s="135">
        <v>112.539</v>
      </c>
      <c r="AE1236" s="137"/>
      <c r="AF1236" s="137"/>
      <c r="AG1236" s="132" t="s">
        <v>17</v>
      </c>
      <c r="AH1236" s="136">
        <v>5.4680924899999997E-4</v>
      </c>
      <c r="AI1236" s="136">
        <v>2.7601608143136757E-3</v>
      </c>
      <c r="AJ1236" s="136">
        <v>1.8849761709358614E-3</v>
      </c>
    </row>
    <row r="1237" spans="1:36" ht="13.5" thickBot="1">
      <c r="A1237" s="131">
        <v>7956</v>
      </c>
      <c r="B1237" s="131">
        <v>14482</v>
      </c>
      <c r="C1237" s="132" t="s">
        <v>1788</v>
      </c>
      <c r="D1237" s="132">
        <v>1729</v>
      </c>
      <c r="E1237" s="132" t="s">
        <v>2</v>
      </c>
      <c r="F1237" s="132" t="s">
        <v>1789</v>
      </c>
      <c r="G1237" s="132">
        <v>1207604</v>
      </c>
      <c r="H1237" s="132" t="s">
        <v>102</v>
      </c>
      <c r="I1237" s="132" t="s">
        <v>228</v>
      </c>
      <c r="J1237" s="132" t="s">
        <v>53</v>
      </c>
      <c r="K1237" s="132" t="s">
        <v>53</v>
      </c>
      <c r="L1237" s="132" t="s">
        <v>821</v>
      </c>
      <c r="M1237" s="132" t="s">
        <v>311</v>
      </c>
      <c r="N1237" s="132" t="s">
        <v>652</v>
      </c>
      <c r="O1237" s="132" t="s">
        <v>62</v>
      </c>
      <c r="P1237" s="132" t="s">
        <v>1319</v>
      </c>
      <c r="Q1237" s="132" t="s">
        <v>65</v>
      </c>
      <c r="R1237" s="132" t="s">
        <v>57</v>
      </c>
      <c r="S1237" s="132" t="s">
        <v>1206</v>
      </c>
      <c r="T1237" s="134">
        <v>3.6179999999999999</v>
      </c>
      <c r="U1237" s="133">
        <v>47118</v>
      </c>
      <c r="V1237" s="136">
        <v>7.8799999999999995E-2</v>
      </c>
      <c r="W1237" s="178">
        <v>7.9000000000000001E-2</v>
      </c>
      <c r="X1237" s="132" t="s">
        <v>636</v>
      </c>
      <c r="Y1237" s="132"/>
      <c r="Z1237" s="135">
        <v>570500</v>
      </c>
      <c r="AA1237" s="135">
        <v>1</v>
      </c>
      <c r="AB1237" s="135">
        <v>101.14</v>
      </c>
      <c r="AC1237" s="135">
        <v>0</v>
      </c>
      <c r="AD1237" s="135">
        <v>577.00369999999998</v>
      </c>
      <c r="AE1237" s="137"/>
      <c r="AF1237" s="137"/>
      <c r="AG1237" s="132" t="s">
        <v>17</v>
      </c>
      <c r="AH1237" s="136">
        <v>1.6299999999999999E-3</v>
      </c>
      <c r="AI1237" s="136">
        <v>1.4151742973138235E-2</v>
      </c>
      <c r="AJ1237" s="136">
        <v>9.6645449581196242E-3</v>
      </c>
    </row>
    <row r="1238" spans="1:36" ht="13.5" thickBot="1">
      <c r="A1238" s="131">
        <v>7956</v>
      </c>
      <c r="B1238" s="131">
        <v>14482</v>
      </c>
      <c r="C1238" s="132" t="s">
        <v>1898</v>
      </c>
      <c r="D1238" s="132">
        <v>520025370</v>
      </c>
      <c r="E1238" s="132" t="s">
        <v>429</v>
      </c>
      <c r="F1238" s="132" t="s">
        <v>2198</v>
      </c>
      <c r="G1238" s="132">
        <v>1207752</v>
      </c>
      <c r="H1238" s="132" t="s">
        <v>102</v>
      </c>
      <c r="I1238" s="132" t="s">
        <v>228</v>
      </c>
      <c r="J1238" s="132" t="s">
        <v>53</v>
      </c>
      <c r="K1238" s="132" t="s">
        <v>53</v>
      </c>
      <c r="L1238" s="132" t="s">
        <v>821</v>
      </c>
      <c r="M1238" s="132" t="s">
        <v>311</v>
      </c>
      <c r="N1238" s="132" t="s">
        <v>708</v>
      </c>
      <c r="O1238" s="132" t="s">
        <v>62</v>
      </c>
      <c r="P1238" s="132" t="s">
        <v>1328</v>
      </c>
      <c r="Q1238" s="132" t="s">
        <v>65</v>
      </c>
      <c r="R1238" s="132" t="s">
        <v>57</v>
      </c>
      <c r="S1238" s="132" t="s">
        <v>1206</v>
      </c>
      <c r="T1238" s="134">
        <v>4.5380000000000003</v>
      </c>
      <c r="U1238" s="133">
        <v>48364</v>
      </c>
      <c r="V1238" s="136">
        <v>5.9799999999999999E-2</v>
      </c>
      <c r="W1238" s="178">
        <v>5.9700000000000003E-2</v>
      </c>
      <c r="X1238" s="132" t="s">
        <v>636</v>
      </c>
      <c r="Y1238" s="132"/>
      <c r="Z1238" s="135">
        <v>414000</v>
      </c>
      <c r="AA1238" s="135">
        <v>1</v>
      </c>
      <c r="AB1238" s="135">
        <v>100.65</v>
      </c>
      <c r="AC1238" s="135">
        <v>0</v>
      </c>
      <c r="AD1238" s="135">
        <v>416.69099999999997</v>
      </c>
      <c r="AE1238" s="137"/>
      <c r="AF1238" s="137"/>
      <c r="AG1238" s="132" t="s">
        <v>17</v>
      </c>
      <c r="AH1238" s="136">
        <v>2.0699999999999998E-3</v>
      </c>
      <c r="AI1238" s="136">
        <v>1.0219871954408514E-2</v>
      </c>
      <c r="AJ1238" s="136">
        <v>6.9793814201604323E-3</v>
      </c>
    </row>
    <row r="1239" spans="1:36" ht="13.5" thickBot="1">
      <c r="A1239" s="131">
        <v>7956</v>
      </c>
      <c r="B1239" s="131">
        <v>14482</v>
      </c>
      <c r="C1239" s="132" t="s">
        <v>1790</v>
      </c>
      <c r="D1239" s="132">
        <v>512951518</v>
      </c>
      <c r="E1239" s="132" t="s">
        <v>429</v>
      </c>
      <c r="F1239" s="132" t="s">
        <v>1791</v>
      </c>
      <c r="G1239" s="132">
        <v>1207927</v>
      </c>
      <c r="H1239" s="132" t="s">
        <v>102</v>
      </c>
      <c r="I1239" s="132" t="s">
        <v>228</v>
      </c>
      <c r="J1239" s="132" t="s">
        <v>53</v>
      </c>
      <c r="K1239" s="132" t="s">
        <v>53</v>
      </c>
      <c r="L1239" s="132" t="s">
        <v>821</v>
      </c>
      <c r="M1239" s="132" t="s">
        <v>311</v>
      </c>
      <c r="N1239" s="132" t="s">
        <v>140</v>
      </c>
      <c r="O1239" s="132" t="s">
        <v>62</v>
      </c>
      <c r="P1239" s="132" t="s">
        <v>298</v>
      </c>
      <c r="Q1239" s="132" t="s">
        <v>298</v>
      </c>
      <c r="R1239" s="132" t="s">
        <v>57</v>
      </c>
      <c r="S1239" s="132" t="s">
        <v>1206</v>
      </c>
      <c r="T1239" s="134">
        <v>2.7029999999999998</v>
      </c>
      <c r="U1239" s="133">
        <v>46660</v>
      </c>
      <c r="V1239" s="136">
        <v>7.7799999999999994E-2</v>
      </c>
      <c r="W1239" s="178">
        <v>7.5899999999999995E-2</v>
      </c>
      <c r="X1239" s="132" t="s">
        <v>636</v>
      </c>
      <c r="Y1239" s="132"/>
      <c r="Z1239" s="135">
        <v>462000</v>
      </c>
      <c r="AA1239" s="135">
        <v>1</v>
      </c>
      <c r="AB1239" s="135">
        <v>101</v>
      </c>
      <c r="AC1239" s="135">
        <v>0</v>
      </c>
      <c r="AD1239" s="135">
        <v>466.62</v>
      </c>
      <c r="AE1239" s="137"/>
      <c r="AF1239" s="137"/>
      <c r="AG1239" s="132" t="s">
        <v>17</v>
      </c>
      <c r="AH1239" s="136">
        <v>3.404568901E-3</v>
      </c>
      <c r="AI1239" s="136">
        <v>1.1444443607771949E-2</v>
      </c>
      <c r="AJ1239" s="136">
        <v>7.8156690647872441E-3</v>
      </c>
    </row>
    <row r="1240" spans="1:36" ht="13.5" thickBot="1">
      <c r="A1240" s="131">
        <v>7956</v>
      </c>
      <c r="B1240" s="131">
        <v>14482</v>
      </c>
      <c r="C1240" s="132" t="s">
        <v>1589</v>
      </c>
      <c r="D1240" s="132">
        <v>513834200</v>
      </c>
      <c r="E1240" s="132" t="s">
        <v>429</v>
      </c>
      <c r="F1240" s="132" t="s">
        <v>1792</v>
      </c>
      <c r="G1240" s="132">
        <v>1207984</v>
      </c>
      <c r="H1240" s="132" t="s">
        <v>102</v>
      </c>
      <c r="I1240" s="132" t="s">
        <v>228</v>
      </c>
      <c r="J1240" s="132" t="s">
        <v>53</v>
      </c>
      <c r="K1240" s="132" t="s">
        <v>53</v>
      </c>
      <c r="L1240" s="132" t="s">
        <v>821</v>
      </c>
      <c r="M1240" s="132" t="s">
        <v>311</v>
      </c>
      <c r="N1240" s="132" t="s">
        <v>269</v>
      </c>
      <c r="O1240" s="132" t="s">
        <v>62</v>
      </c>
      <c r="P1240" s="132" t="s">
        <v>1328</v>
      </c>
      <c r="Q1240" s="132" t="s">
        <v>65</v>
      </c>
      <c r="R1240" s="132" t="s">
        <v>57</v>
      </c>
      <c r="S1240" s="132" t="s">
        <v>1206</v>
      </c>
      <c r="T1240" s="134">
        <v>7.3730000000000002</v>
      </c>
      <c r="U1240" s="133">
        <v>50040</v>
      </c>
      <c r="V1240" s="136">
        <v>6.0199999999999997E-2</v>
      </c>
      <c r="W1240" s="178">
        <v>6.1100000000000002E-2</v>
      </c>
      <c r="X1240" s="132" t="s">
        <v>636</v>
      </c>
      <c r="Y1240" s="132"/>
      <c r="Z1240" s="135">
        <v>118000</v>
      </c>
      <c r="AA1240" s="135">
        <v>1</v>
      </c>
      <c r="AB1240" s="135">
        <v>0</v>
      </c>
      <c r="AC1240" s="135">
        <v>0</v>
      </c>
      <c r="AD1240" s="135">
        <v>117.11499999999999</v>
      </c>
      <c r="AE1240" s="137"/>
      <c r="AF1240" s="137"/>
      <c r="AG1240" s="132" t="s">
        <v>17</v>
      </c>
      <c r="AH1240" s="136">
        <v>2.3599999999999999E-4</v>
      </c>
      <c r="AI1240" s="136">
        <v>2.8723929817071957E-3</v>
      </c>
      <c r="AJ1240" s="136">
        <v>1.9616220533250996E-3</v>
      </c>
    </row>
    <row r="1241" spans="1:36" ht="13.5" thickBot="1">
      <c r="A1241" s="131">
        <v>7956</v>
      </c>
      <c r="B1241" s="131">
        <v>14482</v>
      </c>
      <c r="C1241" s="132" t="s">
        <v>1793</v>
      </c>
      <c r="D1241" s="132">
        <v>520039074</v>
      </c>
      <c r="E1241" s="132" t="s">
        <v>429</v>
      </c>
      <c r="F1241" s="132" t="s">
        <v>1794</v>
      </c>
      <c r="G1241" s="132">
        <v>1208008</v>
      </c>
      <c r="H1241" s="132" t="s">
        <v>102</v>
      </c>
      <c r="I1241" s="132" t="s">
        <v>228</v>
      </c>
      <c r="J1241" s="132" t="s">
        <v>53</v>
      </c>
      <c r="K1241" s="132" t="s">
        <v>53</v>
      </c>
      <c r="L1241" s="132" t="s">
        <v>821</v>
      </c>
      <c r="M1241" s="132" t="s">
        <v>311</v>
      </c>
      <c r="N1241" s="132" t="s">
        <v>140</v>
      </c>
      <c r="O1241" s="132" t="s">
        <v>62</v>
      </c>
      <c r="P1241" s="132" t="s">
        <v>298</v>
      </c>
      <c r="Q1241" s="132" t="s">
        <v>298</v>
      </c>
      <c r="R1241" s="132" t="s">
        <v>57</v>
      </c>
      <c r="S1241" s="132" t="s">
        <v>1206</v>
      </c>
      <c r="T1241" s="134">
        <v>3.573</v>
      </c>
      <c r="U1241" s="133">
        <v>47300</v>
      </c>
      <c r="V1241" s="136">
        <v>6.5000000000000002E-2</v>
      </c>
      <c r="W1241" s="178">
        <v>6.6100000000000006E-2</v>
      </c>
      <c r="X1241" s="132" t="s">
        <v>636</v>
      </c>
      <c r="Y1241" s="132"/>
      <c r="Z1241" s="135">
        <v>254000</v>
      </c>
      <c r="AA1241" s="135">
        <v>1</v>
      </c>
      <c r="AB1241" s="135">
        <v>0</v>
      </c>
      <c r="AC1241" s="135">
        <v>0</v>
      </c>
      <c r="AD1241" s="135">
        <v>232.27791999999999</v>
      </c>
      <c r="AE1241" s="137"/>
      <c r="AF1241" s="137"/>
      <c r="AG1241" s="132" t="s">
        <v>17</v>
      </c>
      <c r="AH1241" s="136">
        <v>2.2086956520000001E-3</v>
      </c>
      <c r="AI1241" s="136">
        <v>5.696908741096747E-3</v>
      </c>
      <c r="AJ1241" s="136">
        <v>3.8905476700036991E-3</v>
      </c>
    </row>
    <row r="1242" spans="1:36" ht="13.5" thickBot="1">
      <c r="A1242" s="131">
        <v>7956</v>
      </c>
      <c r="B1242" s="131">
        <v>14482</v>
      </c>
      <c r="C1242" s="132" t="s">
        <v>1762</v>
      </c>
      <c r="D1242" s="132">
        <v>520033234</v>
      </c>
      <c r="E1242" s="132" t="s">
        <v>429</v>
      </c>
      <c r="F1242" s="132" t="s">
        <v>1795</v>
      </c>
      <c r="G1242" s="132">
        <v>1260546</v>
      </c>
      <c r="H1242" s="132" t="s">
        <v>102</v>
      </c>
      <c r="I1242" s="132" t="s">
        <v>229</v>
      </c>
      <c r="J1242" s="132" t="s">
        <v>53</v>
      </c>
      <c r="K1242" s="132" t="s">
        <v>53</v>
      </c>
      <c r="L1242" s="132" t="s">
        <v>821</v>
      </c>
      <c r="M1242" s="132" t="s">
        <v>311</v>
      </c>
      <c r="N1242" s="132" t="s">
        <v>652</v>
      </c>
      <c r="O1242" s="132" t="s">
        <v>62</v>
      </c>
      <c r="P1242" s="132" t="s">
        <v>1534</v>
      </c>
      <c r="Q1242" s="132" t="s">
        <v>65</v>
      </c>
      <c r="R1242" s="132" t="s">
        <v>57</v>
      </c>
      <c r="S1242" s="132" t="s">
        <v>1206</v>
      </c>
      <c r="T1242" s="134">
        <v>0.249</v>
      </c>
      <c r="U1242" s="133">
        <v>45565</v>
      </c>
      <c r="V1242" s="136">
        <v>5.3499999999999999E-2</v>
      </c>
      <c r="W1242" s="178">
        <v>3.9E-2</v>
      </c>
      <c r="X1242" s="132" t="s">
        <v>636</v>
      </c>
      <c r="Y1242" s="132"/>
      <c r="Z1242" s="135">
        <v>49968.5</v>
      </c>
      <c r="AA1242" s="135">
        <v>1</v>
      </c>
      <c r="AB1242" s="135">
        <v>119.58</v>
      </c>
      <c r="AC1242" s="135">
        <v>0</v>
      </c>
      <c r="AD1242" s="135">
        <v>59.752330000000001</v>
      </c>
      <c r="AE1242" s="137"/>
      <c r="AF1242" s="137"/>
      <c r="AG1242" s="132" t="s">
        <v>17</v>
      </c>
      <c r="AH1242" s="136">
        <v>1.5115407200000001E-4</v>
      </c>
      <c r="AI1242" s="136">
        <v>1.4655012025159232E-3</v>
      </c>
      <c r="AJ1242" s="136">
        <v>1.0008238762375353E-3</v>
      </c>
    </row>
    <row r="1243" spans="1:36" ht="13.5" thickBot="1">
      <c r="A1243" s="131">
        <v>7956</v>
      </c>
      <c r="B1243" s="131">
        <v>14482</v>
      </c>
      <c r="C1243" s="132" t="s">
        <v>1762</v>
      </c>
      <c r="D1243" s="132">
        <v>520033234</v>
      </c>
      <c r="E1243" s="132" t="s">
        <v>429</v>
      </c>
      <c r="F1243" s="132" t="s">
        <v>1796</v>
      </c>
      <c r="G1243" s="132">
        <v>1260603</v>
      </c>
      <c r="H1243" s="132" t="s">
        <v>102</v>
      </c>
      <c r="I1243" s="132" t="s">
        <v>229</v>
      </c>
      <c r="J1243" s="132" t="s">
        <v>53</v>
      </c>
      <c r="K1243" s="132" t="s">
        <v>53</v>
      </c>
      <c r="L1243" s="132" t="s">
        <v>821</v>
      </c>
      <c r="M1243" s="132" t="s">
        <v>311</v>
      </c>
      <c r="N1243" s="132" t="s">
        <v>652</v>
      </c>
      <c r="O1243" s="132" t="s">
        <v>62</v>
      </c>
      <c r="P1243" s="132" t="s">
        <v>1534</v>
      </c>
      <c r="Q1243" s="132" t="s">
        <v>65</v>
      </c>
      <c r="R1243" s="132" t="s">
        <v>57</v>
      </c>
      <c r="S1243" s="132" t="s">
        <v>1206</v>
      </c>
      <c r="T1243" s="134">
        <v>2.1070000000000002</v>
      </c>
      <c r="U1243" s="133">
        <v>46568</v>
      </c>
      <c r="V1243" s="136">
        <v>0.04</v>
      </c>
      <c r="W1243" s="178">
        <v>5.3800000000000001E-2</v>
      </c>
      <c r="X1243" s="132" t="s">
        <v>636</v>
      </c>
      <c r="Y1243" s="132"/>
      <c r="Z1243" s="135">
        <v>544589.17000000004</v>
      </c>
      <c r="AA1243" s="135">
        <v>1</v>
      </c>
      <c r="AB1243" s="135">
        <v>110.28</v>
      </c>
      <c r="AC1243" s="135">
        <v>0</v>
      </c>
      <c r="AD1243" s="135">
        <v>600.57294000000002</v>
      </c>
      <c r="AE1243" s="137"/>
      <c r="AF1243" s="137"/>
      <c r="AG1243" s="132" t="s">
        <v>17</v>
      </c>
      <c r="AH1243" s="136">
        <v>2.5188297699999998E-4</v>
      </c>
      <c r="AI1243" s="136">
        <v>1.4729808289794279E-2</v>
      </c>
      <c r="AJ1243" s="136">
        <v>1.0059318821109952E-2</v>
      </c>
    </row>
    <row r="1244" spans="1:36" ht="13.5" thickBot="1">
      <c r="A1244" s="131">
        <v>7956</v>
      </c>
      <c r="B1244" s="131">
        <v>14482</v>
      </c>
      <c r="C1244" s="132" t="s">
        <v>1762</v>
      </c>
      <c r="D1244" s="132">
        <v>520033234</v>
      </c>
      <c r="E1244" s="132" t="s">
        <v>429</v>
      </c>
      <c r="F1244" s="132" t="s">
        <v>1797</v>
      </c>
      <c r="G1244" s="132">
        <v>1260652</v>
      </c>
      <c r="H1244" s="132" t="s">
        <v>102</v>
      </c>
      <c r="I1244" s="132" t="s">
        <v>229</v>
      </c>
      <c r="J1244" s="132" t="s">
        <v>53</v>
      </c>
      <c r="K1244" s="132" t="s">
        <v>53</v>
      </c>
      <c r="L1244" s="132" t="s">
        <v>821</v>
      </c>
      <c r="M1244" s="132" t="s">
        <v>311</v>
      </c>
      <c r="N1244" s="132" t="s">
        <v>652</v>
      </c>
      <c r="O1244" s="132" t="s">
        <v>62</v>
      </c>
      <c r="P1244" s="132" t="s">
        <v>1534</v>
      </c>
      <c r="Q1244" s="132" t="s">
        <v>65</v>
      </c>
      <c r="R1244" s="132" t="s">
        <v>57</v>
      </c>
      <c r="S1244" s="132" t="s">
        <v>1206</v>
      </c>
      <c r="T1244" s="134">
        <v>2.4580000000000002</v>
      </c>
      <c r="U1244" s="133">
        <v>46934</v>
      </c>
      <c r="V1244" s="136">
        <v>3.2800000000000003E-2</v>
      </c>
      <c r="W1244" s="178">
        <v>5.8000000000000003E-2</v>
      </c>
      <c r="X1244" s="132" t="s">
        <v>636</v>
      </c>
      <c r="Y1244" s="132"/>
      <c r="Z1244" s="135">
        <v>460798</v>
      </c>
      <c r="AA1244" s="135">
        <v>1</v>
      </c>
      <c r="AB1244" s="135">
        <v>108.4</v>
      </c>
      <c r="AC1244" s="135">
        <v>0</v>
      </c>
      <c r="AD1244" s="135">
        <v>499.50502999999998</v>
      </c>
      <c r="AE1244" s="137"/>
      <c r="AF1244" s="137"/>
      <c r="AG1244" s="132" t="s">
        <v>17</v>
      </c>
      <c r="AH1244" s="136">
        <v>3.3330713299999998E-4</v>
      </c>
      <c r="AI1244" s="136">
        <v>1.2250990415398901E-2</v>
      </c>
      <c r="AJ1244" s="136">
        <v>8.3664780992598348E-3</v>
      </c>
    </row>
    <row r="1245" spans="1:36" ht="13.5" thickBot="1">
      <c r="A1245" s="131">
        <v>7956</v>
      </c>
      <c r="B1245" s="131">
        <v>14482</v>
      </c>
      <c r="C1245" s="132" t="s">
        <v>1762</v>
      </c>
      <c r="D1245" s="132">
        <v>520033234</v>
      </c>
      <c r="E1245" s="132" t="s">
        <v>429</v>
      </c>
      <c r="F1245" s="132" t="s">
        <v>1798</v>
      </c>
      <c r="G1245" s="132">
        <v>1260769</v>
      </c>
      <c r="H1245" s="132" t="s">
        <v>102</v>
      </c>
      <c r="I1245" s="132" t="s">
        <v>229</v>
      </c>
      <c r="J1245" s="132" t="s">
        <v>53</v>
      </c>
      <c r="K1245" s="132" t="s">
        <v>53</v>
      </c>
      <c r="L1245" s="132" t="s">
        <v>821</v>
      </c>
      <c r="M1245" s="132" t="s">
        <v>311</v>
      </c>
      <c r="N1245" s="132" t="s">
        <v>652</v>
      </c>
      <c r="O1245" s="132" t="s">
        <v>62</v>
      </c>
      <c r="P1245" s="132" t="s">
        <v>1319</v>
      </c>
      <c r="Q1245" s="132" t="s">
        <v>65</v>
      </c>
      <c r="R1245" s="132" t="s">
        <v>57</v>
      </c>
      <c r="S1245" s="132" t="s">
        <v>1206</v>
      </c>
      <c r="T1245" s="134">
        <v>2.85</v>
      </c>
      <c r="U1245" s="133">
        <v>46843</v>
      </c>
      <c r="V1245" s="136">
        <v>1.3299999999999999E-2</v>
      </c>
      <c r="W1245" s="178">
        <v>3.0499999999999999E-2</v>
      </c>
      <c r="X1245" s="132" t="s">
        <v>636</v>
      </c>
      <c r="Y1245" s="132"/>
      <c r="Z1245" s="135">
        <v>37720</v>
      </c>
      <c r="AA1245" s="135">
        <v>1</v>
      </c>
      <c r="AB1245" s="135">
        <v>108.67</v>
      </c>
      <c r="AC1245" s="135">
        <v>0</v>
      </c>
      <c r="AD1245" s="135">
        <v>40.990319999999997</v>
      </c>
      <c r="AE1245" s="137"/>
      <c r="AF1245" s="137"/>
      <c r="AG1245" s="132" t="s">
        <v>17</v>
      </c>
      <c r="AH1245" s="136">
        <v>1.02040816E-4</v>
      </c>
      <c r="AI1245" s="136">
        <v>1.0053392604357436E-3</v>
      </c>
      <c r="AJ1245" s="136">
        <v>6.8656889113139137E-4</v>
      </c>
    </row>
    <row r="1246" spans="1:36" ht="13.5" thickBot="1">
      <c r="A1246" s="131">
        <v>7956</v>
      </c>
      <c r="B1246" s="131">
        <v>14482</v>
      </c>
      <c r="C1246" s="132" t="s">
        <v>1762</v>
      </c>
      <c r="D1246" s="132">
        <v>520033234</v>
      </c>
      <c r="E1246" s="132" t="s">
        <v>429</v>
      </c>
      <c r="F1246" s="132" t="s">
        <v>1799</v>
      </c>
      <c r="G1246" s="132">
        <v>1260785</v>
      </c>
      <c r="H1246" s="132" t="s">
        <v>102</v>
      </c>
      <c r="I1246" s="132" t="s">
        <v>229</v>
      </c>
      <c r="J1246" s="132" t="s">
        <v>53</v>
      </c>
      <c r="K1246" s="132" t="s">
        <v>53</v>
      </c>
      <c r="L1246" s="132" t="s">
        <v>821</v>
      </c>
      <c r="M1246" s="132" t="s">
        <v>311</v>
      </c>
      <c r="N1246" s="132" t="s">
        <v>652</v>
      </c>
      <c r="O1246" s="132" t="s">
        <v>62</v>
      </c>
      <c r="P1246" s="132" t="s">
        <v>1534</v>
      </c>
      <c r="Q1246" s="132" t="s">
        <v>65</v>
      </c>
      <c r="R1246" s="132" t="s">
        <v>57</v>
      </c>
      <c r="S1246" s="132" t="s">
        <v>1206</v>
      </c>
      <c r="T1246" s="134">
        <v>3.7690000000000001</v>
      </c>
      <c r="U1246" s="133">
        <v>47209</v>
      </c>
      <c r="V1246" s="136">
        <v>1.7500000000000002E-2</v>
      </c>
      <c r="W1246" s="178">
        <v>6.0100000000000001E-2</v>
      </c>
      <c r="X1246" s="132" t="s">
        <v>636</v>
      </c>
      <c r="Y1246" s="132"/>
      <c r="Z1246" s="135">
        <v>7485</v>
      </c>
      <c r="AA1246" s="135">
        <v>1</v>
      </c>
      <c r="AB1246" s="135">
        <v>95.82</v>
      </c>
      <c r="AC1246" s="135">
        <v>0</v>
      </c>
      <c r="AD1246" s="135">
        <v>7.1721300000000001</v>
      </c>
      <c r="AE1246" s="137"/>
      <c r="AF1246" s="137"/>
      <c r="AG1246" s="132" t="s">
        <v>17</v>
      </c>
      <c r="AH1246" s="136">
        <v>6.4496467914914096E-6</v>
      </c>
      <c r="AI1246" s="136">
        <v>1.7590552769407533E-4</v>
      </c>
      <c r="AJ1246" s="136">
        <v>1.2012985849220465E-4</v>
      </c>
    </row>
    <row r="1247" spans="1:36" ht="13.5" thickBot="1">
      <c r="A1247" s="131">
        <v>7956</v>
      </c>
      <c r="B1247" s="131">
        <v>14482</v>
      </c>
      <c r="C1247" s="132" t="s">
        <v>1689</v>
      </c>
      <c r="D1247" s="132">
        <v>520034257</v>
      </c>
      <c r="E1247" s="132" t="s">
        <v>429</v>
      </c>
      <c r="F1247" s="132" t="s">
        <v>2199</v>
      </c>
      <c r="G1247" s="132">
        <v>1360072</v>
      </c>
      <c r="H1247" s="132" t="s">
        <v>102</v>
      </c>
      <c r="I1247" s="132" t="s">
        <v>228</v>
      </c>
      <c r="J1247" s="132" t="s">
        <v>53</v>
      </c>
      <c r="K1247" s="132" t="s">
        <v>53</v>
      </c>
      <c r="L1247" s="132" t="s">
        <v>821</v>
      </c>
      <c r="M1247" s="132" t="s">
        <v>311</v>
      </c>
      <c r="N1247" s="132" t="s">
        <v>708</v>
      </c>
      <c r="O1247" s="132" t="s">
        <v>62</v>
      </c>
      <c r="P1247" s="132" t="s">
        <v>1345</v>
      </c>
      <c r="Q1247" s="132" t="s">
        <v>1334</v>
      </c>
      <c r="R1247" s="132" t="s">
        <v>57</v>
      </c>
      <c r="S1247" s="132" t="s">
        <v>1206</v>
      </c>
      <c r="T1247" s="134">
        <v>0.83899999999999997</v>
      </c>
      <c r="U1247" s="133">
        <v>46054</v>
      </c>
      <c r="V1247" s="136">
        <v>5.2999999999999999E-2</v>
      </c>
      <c r="W1247" s="178">
        <v>6.2300000000000001E-2</v>
      </c>
      <c r="X1247" s="132" t="s">
        <v>636</v>
      </c>
      <c r="Y1247" s="132"/>
      <c r="Z1247" s="135">
        <v>123325.67</v>
      </c>
      <c r="AA1247" s="135">
        <v>1</v>
      </c>
      <c r="AB1247" s="135">
        <v>101.49</v>
      </c>
      <c r="AC1247" s="135">
        <v>0</v>
      </c>
      <c r="AD1247" s="135">
        <v>125.16322</v>
      </c>
      <c r="AE1247" s="137"/>
      <c r="AF1247" s="137"/>
      <c r="AG1247" s="132" t="s">
        <v>17</v>
      </c>
      <c r="AH1247" s="136">
        <v>5.4372202320000004E-3</v>
      </c>
      <c r="AI1247" s="136">
        <v>3.0697857208374139E-3</v>
      </c>
      <c r="AJ1247" s="136">
        <v>2.096426013893875E-3</v>
      </c>
    </row>
    <row r="1248" spans="1:36" ht="13.5" thickBot="1">
      <c r="A1248" s="131">
        <v>7956</v>
      </c>
      <c r="B1248" s="131">
        <v>14482</v>
      </c>
      <c r="C1248" s="132" t="s">
        <v>1674</v>
      </c>
      <c r="D1248" s="132">
        <v>520034372</v>
      </c>
      <c r="E1248" s="132" t="s">
        <v>429</v>
      </c>
      <c r="F1248" s="132" t="s">
        <v>2200</v>
      </c>
      <c r="G1248" s="132">
        <v>1410299</v>
      </c>
      <c r="H1248" s="132" t="s">
        <v>102</v>
      </c>
      <c r="I1248" s="132" t="s">
        <v>228</v>
      </c>
      <c r="J1248" s="132" t="s">
        <v>53</v>
      </c>
      <c r="K1248" s="132" t="s">
        <v>53</v>
      </c>
      <c r="L1248" s="132" t="s">
        <v>821</v>
      </c>
      <c r="M1248" s="132" t="s">
        <v>311</v>
      </c>
      <c r="N1248" s="132" t="s">
        <v>258</v>
      </c>
      <c r="O1248" s="132" t="s">
        <v>62</v>
      </c>
      <c r="P1248" s="132" t="s">
        <v>1350</v>
      </c>
      <c r="Q1248" s="132" t="s">
        <v>65</v>
      </c>
      <c r="R1248" s="132" t="s">
        <v>57</v>
      </c>
      <c r="S1248" s="132" t="s">
        <v>1206</v>
      </c>
      <c r="T1248" s="134">
        <v>1.07</v>
      </c>
      <c r="U1248" s="133">
        <v>46194</v>
      </c>
      <c r="V1248" s="136">
        <v>2.7E-2</v>
      </c>
      <c r="W1248" s="178">
        <v>4.9599999999999998E-2</v>
      </c>
      <c r="X1248" s="132" t="s">
        <v>636</v>
      </c>
      <c r="Y1248" s="132"/>
      <c r="Z1248" s="135">
        <v>10463.4</v>
      </c>
      <c r="AA1248" s="135">
        <v>1</v>
      </c>
      <c r="AB1248" s="135">
        <v>97.8</v>
      </c>
      <c r="AC1248" s="135">
        <v>0</v>
      </c>
      <c r="AD1248" s="135">
        <v>10.23321</v>
      </c>
      <c r="AE1248" s="137"/>
      <c r="AF1248" s="137"/>
      <c r="AG1248" s="132" t="s">
        <v>17</v>
      </c>
      <c r="AH1248" s="136">
        <v>8.3641929852755497E-5</v>
      </c>
      <c r="AI1248" s="136">
        <v>2.5098237274760613E-4</v>
      </c>
      <c r="AJ1248" s="136">
        <v>1.7140153193277499E-4</v>
      </c>
    </row>
    <row r="1249" spans="1:36" ht="13.5" thickBot="1">
      <c r="A1249" s="131">
        <v>7956</v>
      </c>
      <c r="B1249" s="131">
        <v>14482</v>
      </c>
      <c r="C1249" s="132" t="s">
        <v>1674</v>
      </c>
      <c r="D1249" s="132">
        <v>520034372</v>
      </c>
      <c r="E1249" s="132" t="s">
        <v>429</v>
      </c>
      <c r="F1249" s="132" t="s">
        <v>1800</v>
      </c>
      <c r="G1249" s="132">
        <v>1410307</v>
      </c>
      <c r="H1249" s="132" t="s">
        <v>102</v>
      </c>
      <c r="I1249" s="132" t="s">
        <v>229</v>
      </c>
      <c r="J1249" s="132" t="s">
        <v>53</v>
      </c>
      <c r="K1249" s="132" t="s">
        <v>53</v>
      </c>
      <c r="L1249" s="132" t="s">
        <v>821</v>
      </c>
      <c r="M1249" s="132" t="s">
        <v>311</v>
      </c>
      <c r="N1249" s="132" t="s">
        <v>258</v>
      </c>
      <c r="O1249" s="132" t="s">
        <v>62</v>
      </c>
      <c r="P1249" s="132" t="s">
        <v>1350</v>
      </c>
      <c r="Q1249" s="132" t="s">
        <v>65</v>
      </c>
      <c r="R1249" s="132" t="s">
        <v>57</v>
      </c>
      <c r="S1249" s="132" t="s">
        <v>1206</v>
      </c>
      <c r="T1249" s="134">
        <v>1.079</v>
      </c>
      <c r="U1249" s="133">
        <v>46194</v>
      </c>
      <c r="V1249" s="136">
        <v>1.7999999999999999E-2</v>
      </c>
      <c r="W1249" s="178">
        <v>3.0700000000000002E-2</v>
      </c>
      <c r="X1249" s="132" t="s">
        <v>636</v>
      </c>
      <c r="Y1249" s="132"/>
      <c r="Z1249" s="135">
        <v>79109.38</v>
      </c>
      <c r="AA1249" s="135">
        <v>1</v>
      </c>
      <c r="AB1249" s="135">
        <v>112.65</v>
      </c>
      <c r="AC1249" s="135">
        <v>0</v>
      </c>
      <c r="AD1249" s="135">
        <v>89.116720000000001</v>
      </c>
      <c r="AE1249" s="137"/>
      <c r="AF1249" s="137"/>
      <c r="AG1249" s="132" t="s">
        <v>17</v>
      </c>
      <c r="AH1249" s="136">
        <v>1.21758373E-4</v>
      </c>
      <c r="AI1249" s="136">
        <v>2.1856998768796936E-3</v>
      </c>
      <c r="AJ1249" s="136">
        <v>1.492663819937651E-3</v>
      </c>
    </row>
    <row r="1250" spans="1:36" ht="13.5" thickBot="1">
      <c r="A1250" s="131">
        <v>7956</v>
      </c>
      <c r="B1250" s="131">
        <v>14482</v>
      </c>
      <c r="C1250" s="132" t="s">
        <v>1805</v>
      </c>
      <c r="D1250" s="132">
        <v>520024126</v>
      </c>
      <c r="E1250" s="132" t="s">
        <v>429</v>
      </c>
      <c r="F1250" s="132" t="s">
        <v>1806</v>
      </c>
      <c r="G1250" s="132">
        <v>2260446</v>
      </c>
      <c r="H1250" s="132" t="s">
        <v>102</v>
      </c>
      <c r="I1250" s="132" t="s">
        <v>229</v>
      </c>
      <c r="J1250" s="132" t="s">
        <v>53</v>
      </c>
      <c r="K1250" s="132" t="s">
        <v>53</v>
      </c>
      <c r="L1250" s="132" t="s">
        <v>821</v>
      </c>
      <c r="M1250" s="132" t="s">
        <v>311</v>
      </c>
      <c r="N1250" s="132" t="s">
        <v>651</v>
      </c>
      <c r="O1250" s="132" t="s">
        <v>62</v>
      </c>
      <c r="P1250" s="132" t="s">
        <v>1350</v>
      </c>
      <c r="Q1250" s="132" t="s">
        <v>65</v>
      </c>
      <c r="R1250" s="132" t="s">
        <v>57</v>
      </c>
      <c r="S1250" s="132" t="s">
        <v>1206</v>
      </c>
      <c r="T1250" s="134">
        <v>2.399</v>
      </c>
      <c r="U1250" s="133">
        <v>46934</v>
      </c>
      <c r="V1250" s="136">
        <v>3.6999999999999998E-2</v>
      </c>
      <c r="W1250" s="178">
        <v>2.7900000000000001E-2</v>
      </c>
      <c r="X1250" s="132" t="s">
        <v>636</v>
      </c>
      <c r="Y1250" s="132"/>
      <c r="Z1250" s="135">
        <v>36000</v>
      </c>
      <c r="AA1250" s="135">
        <v>1</v>
      </c>
      <c r="AB1250" s="135">
        <v>116.16</v>
      </c>
      <c r="AC1250" s="135">
        <v>0</v>
      </c>
      <c r="AD1250" s="135">
        <v>41.817599999999999</v>
      </c>
      <c r="AE1250" s="137"/>
      <c r="AF1250" s="137"/>
      <c r="AG1250" s="132" t="s">
        <v>17</v>
      </c>
      <c r="AH1250" s="136">
        <v>1.19702835E-4</v>
      </c>
      <c r="AI1250" s="136">
        <v>1.0256293451038623E-3</v>
      </c>
      <c r="AJ1250" s="136">
        <v>7.004254482955017E-4</v>
      </c>
    </row>
    <row r="1251" spans="1:36" ht="13.5" thickBot="1">
      <c r="A1251" s="131">
        <v>7956</v>
      </c>
      <c r="B1251" s="131">
        <v>14482</v>
      </c>
      <c r="C1251" s="132" t="s">
        <v>1805</v>
      </c>
      <c r="D1251" s="132">
        <v>520024126</v>
      </c>
      <c r="E1251" s="132" t="s">
        <v>429</v>
      </c>
      <c r="F1251" s="132" t="s">
        <v>1807</v>
      </c>
      <c r="G1251" s="132">
        <v>2260487</v>
      </c>
      <c r="H1251" s="132" t="s">
        <v>102</v>
      </c>
      <c r="I1251" s="132" t="s">
        <v>229</v>
      </c>
      <c r="J1251" s="132" t="s">
        <v>53</v>
      </c>
      <c r="K1251" s="132" t="s">
        <v>53</v>
      </c>
      <c r="L1251" s="132" t="s">
        <v>821</v>
      </c>
      <c r="M1251" s="132" t="s">
        <v>311</v>
      </c>
      <c r="N1251" s="132" t="s">
        <v>651</v>
      </c>
      <c r="O1251" s="132" t="s">
        <v>62</v>
      </c>
      <c r="P1251" s="132" t="s">
        <v>1350</v>
      </c>
      <c r="Q1251" s="132" t="s">
        <v>65</v>
      </c>
      <c r="R1251" s="132" t="s">
        <v>57</v>
      </c>
      <c r="S1251" s="132" t="s">
        <v>1206</v>
      </c>
      <c r="T1251" s="134">
        <v>2.472</v>
      </c>
      <c r="U1251" s="133">
        <v>46477</v>
      </c>
      <c r="V1251" s="136">
        <v>2.5999999999999999E-2</v>
      </c>
      <c r="W1251" s="178">
        <v>2.69E-2</v>
      </c>
      <c r="X1251" s="132" t="s">
        <v>636</v>
      </c>
      <c r="Y1251" s="132"/>
      <c r="Z1251" s="135">
        <v>18000</v>
      </c>
      <c r="AA1251" s="135">
        <v>1</v>
      </c>
      <c r="AB1251" s="135">
        <v>115.09</v>
      </c>
      <c r="AC1251" s="135">
        <v>0</v>
      </c>
      <c r="AD1251" s="135">
        <v>20.716200000000001</v>
      </c>
      <c r="AE1251" s="137"/>
      <c r="AF1251" s="137"/>
      <c r="AG1251" s="132" t="s">
        <v>17</v>
      </c>
      <c r="AH1251" s="136">
        <v>4.9901377274408798E-5</v>
      </c>
      <c r="AI1251" s="136">
        <v>5.0809091480717771E-4</v>
      </c>
      <c r="AJ1251" s="136">
        <v>3.4698676327621082E-4</v>
      </c>
    </row>
    <row r="1252" spans="1:36" ht="13.5" thickBot="1">
      <c r="A1252" s="131">
        <v>7956</v>
      </c>
      <c r="B1252" s="131">
        <v>14482</v>
      </c>
      <c r="C1252" s="132" t="s">
        <v>1805</v>
      </c>
      <c r="D1252" s="132">
        <v>520024126</v>
      </c>
      <c r="E1252" s="132" t="s">
        <v>429</v>
      </c>
      <c r="F1252" s="132" t="s">
        <v>1808</v>
      </c>
      <c r="G1252" s="132">
        <v>2260495</v>
      </c>
      <c r="H1252" s="132" t="s">
        <v>102</v>
      </c>
      <c r="I1252" s="132" t="s">
        <v>229</v>
      </c>
      <c r="J1252" s="132" t="s">
        <v>53</v>
      </c>
      <c r="K1252" s="132" t="s">
        <v>53</v>
      </c>
      <c r="L1252" s="132" t="s">
        <v>821</v>
      </c>
      <c r="M1252" s="132" t="s">
        <v>311</v>
      </c>
      <c r="N1252" s="132" t="s">
        <v>651</v>
      </c>
      <c r="O1252" s="132" t="s">
        <v>62</v>
      </c>
      <c r="P1252" s="132" t="s">
        <v>1350</v>
      </c>
      <c r="Q1252" s="132" t="s">
        <v>65</v>
      </c>
      <c r="R1252" s="132" t="s">
        <v>57</v>
      </c>
      <c r="S1252" s="132" t="s">
        <v>1206</v>
      </c>
      <c r="T1252" s="134">
        <v>3.69</v>
      </c>
      <c r="U1252" s="133">
        <v>47483</v>
      </c>
      <c r="V1252" s="136">
        <v>2.81E-2</v>
      </c>
      <c r="W1252" s="178">
        <v>3.0599999999999999E-2</v>
      </c>
      <c r="X1252" s="132" t="s">
        <v>636</v>
      </c>
      <c r="Y1252" s="132"/>
      <c r="Z1252" s="135">
        <v>11187</v>
      </c>
      <c r="AA1252" s="135">
        <v>1</v>
      </c>
      <c r="AB1252" s="135">
        <v>113.93</v>
      </c>
      <c r="AC1252" s="135">
        <v>0</v>
      </c>
      <c r="AD1252" s="135">
        <v>12.74535</v>
      </c>
      <c r="AE1252" s="137"/>
      <c r="AF1252" s="137"/>
      <c r="AG1252" s="132" t="s">
        <v>17</v>
      </c>
      <c r="AH1252" s="136">
        <v>8.1247649273354793E-6</v>
      </c>
      <c r="AI1252" s="136">
        <v>3.125957724407788E-4</v>
      </c>
      <c r="AJ1252" s="136">
        <v>2.134787144033391E-4</v>
      </c>
    </row>
    <row r="1253" spans="1:36" ht="13.5" thickBot="1">
      <c r="A1253" s="131">
        <v>7956</v>
      </c>
      <c r="B1253" s="131">
        <v>14482</v>
      </c>
      <c r="C1253" s="132" t="s">
        <v>1805</v>
      </c>
      <c r="D1253" s="132">
        <v>520024126</v>
      </c>
      <c r="E1253" s="132" t="s">
        <v>429</v>
      </c>
      <c r="F1253" s="132" t="s">
        <v>1809</v>
      </c>
      <c r="G1253" s="132">
        <v>2260545</v>
      </c>
      <c r="H1253" s="132" t="s">
        <v>102</v>
      </c>
      <c r="I1253" s="132" t="s">
        <v>229</v>
      </c>
      <c r="J1253" s="132" t="s">
        <v>53</v>
      </c>
      <c r="K1253" s="132" t="s">
        <v>53</v>
      </c>
      <c r="L1253" s="132" t="s">
        <v>821</v>
      </c>
      <c r="M1253" s="132" t="s">
        <v>311</v>
      </c>
      <c r="N1253" s="132" t="s">
        <v>651</v>
      </c>
      <c r="O1253" s="132" t="s">
        <v>62</v>
      </c>
      <c r="P1253" s="132" t="s">
        <v>1350</v>
      </c>
      <c r="Q1253" s="132" t="s">
        <v>65</v>
      </c>
      <c r="R1253" s="132" t="s">
        <v>57</v>
      </c>
      <c r="S1253" s="132" t="s">
        <v>1206</v>
      </c>
      <c r="T1253" s="134">
        <v>1.9910000000000001</v>
      </c>
      <c r="U1253" s="133">
        <v>46295</v>
      </c>
      <c r="V1253" s="136">
        <v>2.4E-2</v>
      </c>
      <c r="W1253" s="178">
        <v>2.7E-2</v>
      </c>
      <c r="X1253" s="132" t="s">
        <v>636</v>
      </c>
      <c r="Y1253" s="132"/>
      <c r="Z1253" s="135">
        <v>6551.28</v>
      </c>
      <c r="AA1253" s="135">
        <v>1</v>
      </c>
      <c r="AB1253" s="135">
        <v>114.25</v>
      </c>
      <c r="AC1253" s="135">
        <v>0</v>
      </c>
      <c r="AD1253" s="135">
        <v>7.4848400000000002</v>
      </c>
      <c r="AE1253" s="137"/>
      <c r="AF1253" s="137"/>
      <c r="AG1253" s="132" t="s">
        <v>17</v>
      </c>
      <c r="AH1253" s="136">
        <v>1.13539593786041E-5</v>
      </c>
      <c r="AI1253" s="136">
        <v>1.8357513457030515E-4</v>
      </c>
      <c r="AJ1253" s="136">
        <v>1.2536760628108987E-4</v>
      </c>
    </row>
    <row r="1254" spans="1:36" ht="13.5" thickBot="1">
      <c r="A1254" s="131">
        <v>7956</v>
      </c>
      <c r="B1254" s="131">
        <v>14482</v>
      </c>
      <c r="C1254" s="132" t="s">
        <v>1805</v>
      </c>
      <c r="D1254" s="132">
        <v>520024126</v>
      </c>
      <c r="E1254" s="132" t="s">
        <v>429</v>
      </c>
      <c r="F1254" s="132" t="s">
        <v>2201</v>
      </c>
      <c r="G1254" s="132">
        <v>2260552</v>
      </c>
      <c r="H1254" s="132" t="s">
        <v>102</v>
      </c>
      <c r="I1254" s="132" t="s">
        <v>229</v>
      </c>
      <c r="J1254" s="132" t="s">
        <v>53</v>
      </c>
      <c r="K1254" s="132" t="s">
        <v>53</v>
      </c>
      <c r="L1254" s="132" t="s">
        <v>821</v>
      </c>
      <c r="M1254" s="132" t="s">
        <v>311</v>
      </c>
      <c r="N1254" s="132" t="s">
        <v>651</v>
      </c>
      <c r="O1254" s="132" t="s">
        <v>62</v>
      </c>
      <c r="P1254" s="132" t="s">
        <v>1350</v>
      </c>
      <c r="Q1254" s="132" t="s">
        <v>65</v>
      </c>
      <c r="R1254" s="132" t="s">
        <v>57</v>
      </c>
      <c r="S1254" s="132" t="s">
        <v>1206</v>
      </c>
      <c r="T1254" s="134">
        <v>3.379</v>
      </c>
      <c r="U1254" s="133">
        <v>46934</v>
      </c>
      <c r="V1254" s="136">
        <v>2.5999999999999999E-2</v>
      </c>
      <c r="W1254" s="178">
        <v>2.8500000000000001E-2</v>
      </c>
      <c r="X1254" s="132" t="s">
        <v>636</v>
      </c>
      <c r="Y1254" s="132"/>
      <c r="Z1254" s="135">
        <v>23750</v>
      </c>
      <c r="AA1254" s="135">
        <v>1</v>
      </c>
      <c r="AB1254" s="135">
        <v>113.24</v>
      </c>
      <c r="AC1254" s="135">
        <v>0</v>
      </c>
      <c r="AD1254" s="135">
        <v>26.894500000000001</v>
      </c>
      <c r="AE1254" s="137"/>
      <c r="AF1254" s="137"/>
      <c r="AG1254" s="132" t="s">
        <v>17</v>
      </c>
      <c r="AH1254" s="136">
        <v>5.0994598652110801E-5</v>
      </c>
      <c r="AI1254" s="136">
        <v>6.5962150917068E-4</v>
      </c>
      <c r="AJ1254" s="136">
        <v>4.504704291777475E-4</v>
      </c>
    </row>
    <row r="1255" spans="1:36" ht="13.5" thickBot="1">
      <c r="A1255" s="131">
        <v>7956</v>
      </c>
      <c r="B1255" s="131">
        <v>14482</v>
      </c>
      <c r="C1255" s="132" t="s">
        <v>1805</v>
      </c>
      <c r="D1255" s="132">
        <v>520024126</v>
      </c>
      <c r="E1255" s="132" t="s">
        <v>429</v>
      </c>
      <c r="F1255" s="132" t="s">
        <v>1810</v>
      </c>
      <c r="G1255" s="132">
        <v>2260636</v>
      </c>
      <c r="H1255" s="132" t="s">
        <v>102</v>
      </c>
      <c r="I1255" s="132" t="s">
        <v>229</v>
      </c>
      <c r="J1255" s="132" t="s">
        <v>53</v>
      </c>
      <c r="K1255" s="132" t="s">
        <v>53</v>
      </c>
      <c r="L1255" s="132" t="s">
        <v>821</v>
      </c>
      <c r="M1255" s="132" t="s">
        <v>311</v>
      </c>
      <c r="N1255" s="132" t="s">
        <v>651</v>
      </c>
      <c r="O1255" s="132" t="s">
        <v>62</v>
      </c>
      <c r="P1255" s="132" t="s">
        <v>1350</v>
      </c>
      <c r="Q1255" s="132" t="s">
        <v>65</v>
      </c>
      <c r="R1255" s="132" t="s">
        <v>57</v>
      </c>
      <c r="S1255" s="132" t="s">
        <v>1206</v>
      </c>
      <c r="T1255" s="134">
        <v>6.056</v>
      </c>
      <c r="U1255" s="133">
        <v>48852</v>
      </c>
      <c r="V1255" s="136">
        <v>3.5000000000000001E-3</v>
      </c>
      <c r="W1255" s="178">
        <v>3.6600000000000001E-2</v>
      </c>
      <c r="X1255" s="132" t="s">
        <v>636</v>
      </c>
      <c r="Y1255" s="132"/>
      <c r="Z1255" s="135">
        <v>168750</v>
      </c>
      <c r="AA1255" s="135">
        <v>1</v>
      </c>
      <c r="AB1255" s="135">
        <v>90.9</v>
      </c>
      <c r="AC1255" s="135">
        <v>0</v>
      </c>
      <c r="AD1255" s="135">
        <v>153.39375000000001</v>
      </c>
      <c r="AE1255" s="137"/>
      <c r="AF1255" s="137"/>
      <c r="AG1255" s="132" t="s">
        <v>17</v>
      </c>
      <c r="AH1255" s="136">
        <v>4.8432372536471201E-5</v>
      </c>
      <c r="AI1255" s="136">
        <v>3.7621750496328243E-3</v>
      </c>
      <c r="AJ1255" s="136">
        <v>2.5692743273042482E-3</v>
      </c>
    </row>
    <row r="1256" spans="1:36" ht="13.5" thickBot="1">
      <c r="A1256" s="131">
        <v>7956</v>
      </c>
      <c r="B1256" s="131">
        <v>14482</v>
      </c>
      <c r="C1256" s="132" t="s">
        <v>1360</v>
      </c>
      <c r="D1256" s="132">
        <v>520031931</v>
      </c>
      <c r="E1256" s="132" t="s">
        <v>429</v>
      </c>
      <c r="F1256" s="132" t="s">
        <v>1812</v>
      </c>
      <c r="G1256" s="132">
        <v>2300234</v>
      </c>
      <c r="H1256" s="132" t="s">
        <v>102</v>
      </c>
      <c r="I1256" s="132" t="s">
        <v>228</v>
      </c>
      <c r="J1256" s="132" t="s">
        <v>53</v>
      </c>
      <c r="K1256" s="132" t="s">
        <v>53</v>
      </c>
      <c r="L1256" s="132" t="s">
        <v>821</v>
      </c>
      <c r="M1256" s="132" t="s">
        <v>311</v>
      </c>
      <c r="N1256" s="132" t="s">
        <v>260</v>
      </c>
      <c r="O1256" s="132" t="s">
        <v>62</v>
      </c>
      <c r="P1256" s="132" t="s">
        <v>1350</v>
      </c>
      <c r="Q1256" s="132" t="s">
        <v>65</v>
      </c>
      <c r="R1256" s="132" t="s">
        <v>57</v>
      </c>
      <c r="S1256" s="132" t="s">
        <v>1206</v>
      </c>
      <c r="T1256" s="134">
        <v>3.633</v>
      </c>
      <c r="U1256" s="133">
        <v>47636</v>
      </c>
      <c r="V1256" s="136">
        <v>3.2000000000000001E-2</v>
      </c>
      <c r="W1256" s="178">
        <v>5.2900000000000003E-2</v>
      </c>
      <c r="X1256" s="132" t="s">
        <v>636</v>
      </c>
      <c r="Y1256" s="132"/>
      <c r="Z1256" s="135">
        <v>354000</v>
      </c>
      <c r="AA1256" s="135">
        <v>1</v>
      </c>
      <c r="AB1256" s="135">
        <v>93.25</v>
      </c>
      <c r="AC1256" s="135">
        <v>0</v>
      </c>
      <c r="AD1256" s="135">
        <v>330.10500000000002</v>
      </c>
      <c r="AE1256" s="137"/>
      <c r="AF1256" s="137"/>
      <c r="AG1256" s="132" t="s">
        <v>17</v>
      </c>
      <c r="AH1256" s="136">
        <v>2.52380684E-4</v>
      </c>
      <c r="AI1256" s="136">
        <v>8.0962411751394261E-3</v>
      </c>
      <c r="AJ1256" s="136">
        <v>5.5291059890951802E-3</v>
      </c>
    </row>
    <row r="1257" spans="1:36" ht="13.5" thickBot="1">
      <c r="A1257" s="131">
        <v>7956</v>
      </c>
      <c r="B1257" s="131">
        <v>14482</v>
      </c>
      <c r="C1257" s="132" t="s">
        <v>1360</v>
      </c>
      <c r="D1257" s="132">
        <v>520031931</v>
      </c>
      <c r="E1257" s="132" t="s">
        <v>429</v>
      </c>
      <c r="F1257" s="132" t="s">
        <v>1813</v>
      </c>
      <c r="G1257" s="132">
        <v>2300242</v>
      </c>
      <c r="H1257" s="132" t="s">
        <v>102</v>
      </c>
      <c r="I1257" s="132" t="s">
        <v>229</v>
      </c>
      <c r="J1257" s="132" t="s">
        <v>53</v>
      </c>
      <c r="K1257" s="132" t="s">
        <v>53</v>
      </c>
      <c r="L1257" s="132" t="s">
        <v>821</v>
      </c>
      <c r="M1257" s="132" t="s">
        <v>311</v>
      </c>
      <c r="N1257" s="132" t="s">
        <v>260</v>
      </c>
      <c r="O1257" s="132" t="s">
        <v>62</v>
      </c>
      <c r="P1257" s="132" t="s">
        <v>1350</v>
      </c>
      <c r="Q1257" s="132" t="s">
        <v>65</v>
      </c>
      <c r="R1257" s="132" t="s">
        <v>57</v>
      </c>
      <c r="S1257" s="132" t="s">
        <v>1206</v>
      </c>
      <c r="T1257" s="134">
        <v>3.7690000000000001</v>
      </c>
      <c r="U1257" s="133">
        <v>47636</v>
      </c>
      <c r="V1257" s="136">
        <v>1.7000000000000001E-2</v>
      </c>
      <c r="W1257" s="178">
        <v>2.5999999999999999E-2</v>
      </c>
      <c r="X1257" s="132" t="s">
        <v>636</v>
      </c>
      <c r="Y1257" s="132"/>
      <c r="Z1257" s="135">
        <v>41000</v>
      </c>
      <c r="AA1257" s="135">
        <v>1</v>
      </c>
      <c r="AB1257" s="135">
        <v>108.38</v>
      </c>
      <c r="AC1257" s="135">
        <v>0</v>
      </c>
      <c r="AD1257" s="135">
        <v>44.4358</v>
      </c>
      <c r="AE1257" s="137"/>
      <c r="AF1257" s="137"/>
      <c r="AG1257" s="132" t="s">
        <v>17</v>
      </c>
      <c r="AH1257" s="136">
        <v>3.2302795373609399E-5</v>
      </c>
      <c r="AI1257" s="136">
        <v>1.0898439999704958E-3</v>
      </c>
      <c r="AJ1257" s="136">
        <v>7.4427908668525352E-4</v>
      </c>
    </row>
    <row r="1258" spans="1:36" ht="13.5" thickBot="1">
      <c r="A1258" s="131">
        <v>7956</v>
      </c>
      <c r="B1258" s="131">
        <v>14482</v>
      </c>
      <c r="C1258" s="132" t="s">
        <v>1360</v>
      </c>
      <c r="D1258" s="132">
        <v>520031931</v>
      </c>
      <c r="E1258" s="132" t="s">
        <v>429</v>
      </c>
      <c r="F1258" s="132" t="s">
        <v>1814</v>
      </c>
      <c r="G1258" s="132">
        <v>2300309</v>
      </c>
      <c r="H1258" s="132" t="s">
        <v>102</v>
      </c>
      <c r="I1258" s="132" t="s">
        <v>228</v>
      </c>
      <c r="J1258" s="132" t="s">
        <v>53</v>
      </c>
      <c r="K1258" s="132" t="s">
        <v>53</v>
      </c>
      <c r="L1258" s="132" t="s">
        <v>821</v>
      </c>
      <c r="M1258" s="132" t="s">
        <v>311</v>
      </c>
      <c r="N1258" s="132" t="s">
        <v>260</v>
      </c>
      <c r="O1258" s="132" t="s">
        <v>62</v>
      </c>
      <c r="P1258" s="132" t="s">
        <v>1350</v>
      </c>
      <c r="Q1258" s="132" t="s">
        <v>65</v>
      </c>
      <c r="R1258" s="132" t="s">
        <v>57</v>
      </c>
      <c r="S1258" s="132" t="s">
        <v>1206</v>
      </c>
      <c r="T1258" s="134">
        <v>8.09</v>
      </c>
      <c r="U1258" s="133">
        <v>49645</v>
      </c>
      <c r="V1258" s="136">
        <v>2.7900000000000001E-2</v>
      </c>
      <c r="W1258" s="178">
        <v>5.8900000000000001E-2</v>
      </c>
      <c r="X1258" s="132" t="s">
        <v>636</v>
      </c>
      <c r="Y1258" s="132"/>
      <c r="Z1258" s="135">
        <v>210000</v>
      </c>
      <c r="AA1258" s="135">
        <v>1</v>
      </c>
      <c r="AB1258" s="135">
        <v>78.680000000000007</v>
      </c>
      <c r="AC1258" s="135">
        <v>0</v>
      </c>
      <c r="AD1258" s="135">
        <v>165.22800000000001</v>
      </c>
      <c r="AE1258" s="137"/>
      <c r="AF1258" s="137"/>
      <c r="AG1258" s="132" t="s">
        <v>17</v>
      </c>
      <c r="AH1258" s="136">
        <v>2.4357343100000001E-4</v>
      </c>
      <c r="AI1258" s="136">
        <v>4.0524249462623625E-3</v>
      </c>
      <c r="AJ1258" s="136">
        <v>2.767492538332405E-3</v>
      </c>
    </row>
    <row r="1259" spans="1:36" ht="13.5" thickBot="1">
      <c r="A1259" s="131">
        <v>7956</v>
      </c>
      <c r="B1259" s="131">
        <v>14482</v>
      </c>
      <c r="C1259" s="132" t="s">
        <v>1362</v>
      </c>
      <c r="D1259" s="132">
        <v>520032046</v>
      </c>
      <c r="E1259" s="132" t="s">
        <v>429</v>
      </c>
      <c r="F1259" s="132" t="s">
        <v>1364</v>
      </c>
      <c r="G1259" s="132">
        <v>2310217</v>
      </c>
      <c r="H1259" s="132" t="s">
        <v>102</v>
      </c>
      <c r="I1259" s="132" t="s">
        <v>229</v>
      </c>
      <c r="J1259" s="132" t="s">
        <v>53</v>
      </c>
      <c r="K1259" s="132" t="s">
        <v>53</v>
      </c>
      <c r="L1259" s="132" t="s">
        <v>821</v>
      </c>
      <c r="M1259" s="132" t="s">
        <v>311</v>
      </c>
      <c r="N1259" s="132" t="s">
        <v>256</v>
      </c>
      <c r="O1259" s="132" t="s">
        <v>62</v>
      </c>
      <c r="P1259" s="132" t="s">
        <v>1205</v>
      </c>
      <c r="Q1259" s="132" t="s">
        <v>65</v>
      </c>
      <c r="R1259" s="132" t="s">
        <v>57</v>
      </c>
      <c r="S1259" s="132" t="s">
        <v>1206</v>
      </c>
      <c r="T1259" s="134">
        <v>0.247</v>
      </c>
      <c r="U1259" s="133">
        <v>45564</v>
      </c>
      <c r="V1259" s="136">
        <v>8.6E-3</v>
      </c>
      <c r="W1259" s="178">
        <v>2.5399999999999999E-2</v>
      </c>
      <c r="X1259" s="132" t="s">
        <v>636</v>
      </c>
      <c r="Y1259" s="132"/>
      <c r="Z1259" s="135">
        <v>35000</v>
      </c>
      <c r="AA1259" s="135">
        <v>1</v>
      </c>
      <c r="AB1259" s="135">
        <v>114.94</v>
      </c>
      <c r="AC1259" s="135">
        <v>0</v>
      </c>
      <c r="AD1259" s="135">
        <v>40.228999999999999</v>
      </c>
      <c r="AE1259" s="137"/>
      <c r="AF1259" s="137"/>
      <c r="AG1259" s="132" t="s">
        <v>17</v>
      </c>
      <c r="AH1259" s="136">
        <v>1.3992438486242E-5</v>
      </c>
      <c r="AI1259" s="136">
        <v>9.8666692790077095E-4</v>
      </c>
      <c r="AJ1259" s="136">
        <v>6.738171334433286E-4</v>
      </c>
    </row>
    <row r="1260" spans="1:36" ht="13.5" thickBot="1">
      <c r="A1260" s="131">
        <v>7956</v>
      </c>
      <c r="B1260" s="131">
        <v>14482</v>
      </c>
      <c r="C1260" s="132" t="s">
        <v>1362</v>
      </c>
      <c r="D1260" s="132">
        <v>520032046</v>
      </c>
      <c r="E1260" s="132" t="s">
        <v>429</v>
      </c>
      <c r="F1260" s="132" t="s">
        <v>1816</v>
      </c>
      <c r="G1260" s="132">
        <v>2310225</v>
      </c>
      <c r="H1260" s="132" t="s">
        <v>102</v>
      </c>
      <c r="I1260" s="132" t="s">
        <v>229</v>
      </c>
      <c r="J1260" s="132" t="s">
        <v>53</v>
      </c>
      <c r="K1260" s="132" t="s">
        <v>53</v>
      </c>
      <c r="L1260" s="132" t="s">
        <v>821</v>
      </c>
      <c r="M1260" s="132" t="s">
        <v>311</v>
      </c>
      <c r="N1260" s="132" t="s">
        <v>256</v>
      </c>
      <c r="O1260" s="132" t="s">
        <v>62</v>
      </c>
      <c r="P1260" s="132" t="s">
        <v>1205</v>
      </c>
      <c r="Q1260" s="132" t="s">
        <v>65</v>
      </c>
      <c r="R1260" s="132" t="s">
        <v>57</v>
      </c>
      <c r="S1260" s="132" t="s">
        <v>1206</v>
      </c>
      <c r="T1260" s="134">
        <v>3.17</v>
      </c>
      <c r="U1260" s="133">
        <v>46658</v>
      </c>
      <c r="V1260" s="136">
        <v>1.2200000000000001E-2</v>
      </c>
      <c r="W1260" s="178">
        <v>2.41E-2</v>
      </c>
      <c r="X1260" s="132" t="s">
        <v>636</v>
      </c>
      <c r="Y1260" s="132"/>
      <c r="Z1260" s="135">
        <v>133500</v>
      </c>
      <c r="AA1260" s="135">
        <v>1</v>
      </c>
      <c r="AB1260" s="135">
        <v>111.52</v>
      </c>
      <c r="AC1260" s="135">
        <v>0</v>
      </c>
      <c r="AD1260" s="135">
        <v>148.8792</v>
      </c>
      <c r="AE1260" s="137"/>
      <c r="AF1260" s="137"/>
      <c r="AG1260" s="132" t="s">
        <v>17</v>
      </c>
      <c r="AH1260" s="136">
        <v>4.4269620892873498E-5</v>
      </c>
      <c r="AI1260" s="136">
        <v>3.65145002093824E-3</v>
      </c>
      <c r="AJ1260" s="136">
        <v>2.4936577039781256E-3</v>
      </c>
    </row>
    <row r="1261" spans="1:36" ht="13.5" thickBot="1">
      <c r="A1261" s="131">
        <v>7956</v>
      </c>
      <c r="B1261" s="131">
        <v>14482</v>
      </c>
      <c r="C1261" s="132" t="s">
        <v>1362</v>
      </c>
      <c r="D1261" s="132">
        <v>520032046</v>
      </c>
      <c r="E1261" s="132" t="s">
        <v>429</v>
      </c>
      <c r="F1261" s="132" t="s">
        <v>1818</v>
      </c>
      <c r="G1261" s="132">
        <v>2310290</v>
      </c>
      <c r="H1261" s="132" t="s">
        <v>102</v>
      </c>
      <c r="I1261" s="132" t="s">
        <v>229</v>
      </c>
      <c r="J1261" s="132" t="s">
        <v>53</v>
      </c>
      <c r="K1261" s="132" t="s">
        <v>53</v>
      </c>
      <c r="L1261" s="132" t="s">
        <v>821</v>
      </c>
      <c r="M1261" s="132" t="s">
        <v>311</v>
      </c>
      <c r="N1261" s="132" t="s">
        <v>256</v>
      </c>
      <c r="O1261" s="132" t="s">
        <v>62</v>
      </c>
      <c r="P1261" s="132" t="s">
        <v>1328</v>
      </c>
      <c r="Q1261" s="132" t="s">
        <v>65</v>
      </c>
      <c r="R1261" s="132" t="s">
        <v>57</v>
      </c>
      <c r="S1261" s="132" t="s">
        <v>1206</v>
      </c>
      <c r="T1261" s="134">
        <v>0.47899999999999998</v>
      </c>
      <c r="U1261" s="133">
        <v>47475</v>
      </c>
      <c r="V1261" s="136">
        <v>1.9E-2</v>
      </c>
      <c r="W1261" s="178">
        <v>4.2500000000000003E-2</v>
      </c>
      <c r="X1261" s="132" t="s">
        <v>636</v>
      </c>
      <c r="Y1261" s="132"/>
      <c r="Z1261" s="135">
        <v>50000</v>
      </c>
      <c r="AA1261" s="135">
        <v>1</v>
      </c>
      <c r="AB1261" s="135">
        <v>111.73</v>
      </c>
      <c r="AC1261" s="135">
        <v>0</v>
      </c>
      <c r="AD1261" s="135">
        <v>55.865000000000002</v>
      </c>
      <c r="AE1261" s="137"/>
      <c r="AF1261" s="137"/>
      <c r="AG1261" s="132" t="s">
        <v>17</v>
      </c>
      <c r="AH1261" s="136">
        <v>4.5875768419121001E-5</v>
      </c>
      <c r="AI1261" s="136">
        <v>1.3701595348424413E-3</v>
      </c>
      <c r="AJ1261" s="136">
        <v>9.3571289765620718E-4</v>
      </c>
    </row>
    <row r="1262" spans="1:36" ht="13.5" thickBot="1">
      <c r="A1262" s="131">
        <v>7956</v>
      </c>
      <c r="B1262" s="131">
        <v>14482</v>
      </c>
      <c r="C1262" s="132" t="s">
        <v>1362</v>
      </c>
      <c r="D1262" s="132">
        <v>520032046</v>
      </c>
      <c r="E1262" s="132" t="s">
        <v>429</v>
      </c>
      <c r="F1262" s="132" t="s">
        <v>1822</v>
      </c>
      <c r="G1262" s="132">
        <v>2310548</v>
      </c>
      <c r="H1262" s="132" t="s">
        <v>102</v>
      </c>
      <c r="I1262" s="132" t="s">
        <v>228</v>
      </c>
      <c r="J1262" s="132" t="s">
        <v>53</v>
      </c>
      <c r="K1262" s="132" t="s">
        <v>53</v>
      </c>
      <c r="L1262" s="132" t="s">
        <v>821</v>
      </c>
      <c r="M1262" s="132" t="s">
        <v>311</v>
      </c>
      <c r="N1262" s="132" t="s">
        <v>256</v>
      </c>
      <c r="O1262" s="132" t="s">
        <v>62</v>
      </c>
      <c r="P1262" s="132" t="s">
        <v>1205</v>
      </c>
      <c r="Q1262" s="132" t="s">
        <v>65</v>
      </c>
      <c r="R1262" s="132" t="s">
        <v>57</v>
      </c>
      <c r="S1262" s="132" t="s">
        <v>1206</v>
      </c>
      <c r="T1262" s="134">
        <v>3.49</v>
      </c>
      <c r="U1262" s="133">
        <v>47951</v>
      </c>
      <c r="V1262" s="136">
        <v>2.7400000000000001E-2</v>
      </c>
      <c r="W1262" s="178">
        <v>5.0200000000000002E-2</v>
      </c>
      <c r="X1262" s="132" t="s">
        <v>636</v>
      </c>
      <c r="Y1262" s="132"/>
      <c r="Z1262" s="135">
        <v>32375.52</v>
      </c>
      <c r="AA1262" s="135">
        <v>1</v>
      </c>
      <c r="AB1262" s="135">
        <v>93.09</v>
      </c>
      <c r="AC1262" s="135">
        <v>0</v>
      </c>
      <c r="AD1262" s="135">
        <v>30.138369999999998</v>
      </c>
      <c r="AE1262" s="137"/>
      <c r="AF1262" s="137"/>
      <c r="AG1262" s="132" t="s">
        <v>17</v>
      </c>
      <c r="AH1262" s="136">
        <v>2.1611710864448801E-5</v>
      </c>
      <c r="AI1262" s="136">
        <v>7.3918150935486232E-4</v>
      </c>
      <c r="AJ1262" s="136">
        <v>5.0480375052957844E-4</v>
      </c>
    </row>
    <row r="1263" spans="1:36" ht="13.5" thickBot="1">
      <c r="A1263" s="131">
        <v>7956</v>
      </c>
      <c r="B1263" s="131">
        <v>14482</v>
      </c>
      <c r="C1263" s="132" t="s">
        <v>1362</v>
      </c>
      <c r="D1263" s="132">
        <v>520032046</v>
      </c>
      <c r="E1263" s="132" t="s">
        <v>429</v>
      </c>
      <c r="F1263" s="132" t="s">
        <v>1823</v>
      </c>
      <c r="G1263" s="132">
        <v>2310555</v>
      </c>
      <c r="H1263" s="132" t="s">
        <v>102</v>
      </c>
      <c r="I1263" s="132" t="s">
        <v>229</v>
      </c>
      <c r="J1263" s="132" t="s">
        <v>53</v>
      </c>
      <c r="K1263" s="132" t="s">
        <v>53</v>
      </c>
      <c r="L1263" s="132" t="s">
        <v>821</v>
      </c>
      <c r="M1263" s="132" t="s">
        <v>311</v>
      </c>
      <c r="N1263" s="132" t="s">
        <v>256</v>
      </c>
      <c r="O1263" s="132" t="s">
        <v>62</v>
      </c>
      <c r="P1263" s="132" t="s">
        <v>1205</v>
      </c>
      <c r="Q1263" s="132" t="s">
        <v>65</v>
      </c>
      <c r="R1263" s="132" t="s">
        <v>57</v>
      </c>
      <c r="S1263" s="132" t="s">
        <v>1206</v>
      </c>
      <c r="T1263" s="134">
        <v>3.68</v>
      </c>
      <c r="U1263" s="133">
        <v>47951</v>
      </c>
      <c r="V1263" s="136">
        <v>1E-3</v>
      </c>
      <c r="W1263" s="178">
        <v>2.53E-2</v>
      </c>
      <c r="X1263" s="132" t="s">
        <v>636</v>
      </c>
      <c r="Y1263" s="132"/>
      <c r="Z1263" s="135">
        <v>832750.25</v>
      </c>
      <c r="AA1263" s="135">
        <v>1</v>
      </c>
      <c r="AB1263" s="135">
        <v>100.22</v>
      </c>
      <c r="AC1263" s="135">
        <v>0</v>
      </c>
      <c r="AD1263" s="135">
        <v>834.58230000000003</v>
      </c>
      <c r="AE1263" s="137"/>
      <c r="AF1263" s="137"/>
      <c r="AG1263" s="132" t="s">
        <v>17</v>
      </c>
      <c r="AH1263" s="136">
        <v>3.1992730000000001E-4</v>
      </c>
      <c r="AI1263" s="136">
        <v>2.0469182779123508E-2</v>
      </c>
      <c r="AJ1263" s="136">
        <v>1.3978867309864531E-2</v>
      </c>
    </row>
    <row r="1264" spans="1:36" ht="13.5" thickBot="1">
      <c r="A1264" s="131">
        <v>7956</v>
      </c>
      <c r="B1264" s="131">
        <v>14482</v>
      </c>
      <c r="C1264" s="132" t="s">
        <v>1824</v>
      </c>
      <c r="D1264" s="132">
        <v>550010003</v>
      </c>
      <c r="E1264" s="132" t="s">
        <v>432</v>
      </c>
      <c r="F1264" s="132" t="s">
        <v>1825</v>
      </c>
      <c r="G1264" s="132">
        <v>2320174</v>
      </c>
      <c r="H1264" s="132" t="s">
        <v>102</v>
      </c>
      <c r="I1264" s="132" t="s">
        <v>230</v>
      </c>
      <c r="J1264" s="132" t="s">
        <v>53</v>
      </c>
      <c r="K1264" s="132" t="s">
        <v>53</v>
      </c>
      <c r="L1264" s="132" t="s">
        <v>821</v>
      </c>
      <c r="M1264" s="132" t="s">
        <v>311</v>
      </c>
      <c r="N1264" s="132" t="s">
        <v>267</v>
      </c>
      <c r="O1264" s="132" t="s">
        <v>62</v>
      </c>
      <c r="P1264" s="132" t="s">
        <v>1350</v>
      </c>
      <c r="Q1264" s="132" t="s">
        <v>65</v>
      </c>
      <c r="R1264" s="132" t="s">
        <v>57</v>
      </c>
      <c r="S1264" s="132" t="s">
        <v>1206</v>
      </c>
      <c r="T1264" s="134">
        <v>0.75900000000000001</v>
      </c>
      <c r="U1264" s="133">
        <v>45940</v>
      </c>
      <c r="V1264" s="136">
        <v>3.49E-2</v>
      </c>
      <c r="W1264" s="178">
        <v>7.2700000000000001E-2</v>
      </c>
      <c r="X1264" s="132" t="s">
        <v>636</v>
      </c>
      <c r="Y1264" s="132"/>
      <c r="Z1264" s="135">
        <v>19559</v>
      </c>
      <c r="AA1264" s="135">
        <v>1</v>
      </c>
      <c r="AB1264" s="135">
        <v>102.13</v>
      </c>
      <c r="AC1264" s="135">
        <v>0</v>
      </c>
      <c r="AD1264" s="135">
        <v>19.97561</v>
      </c>
      <c r="AE1264" s="137"/>
      <c r="AF1264" s="137"/>
      <c r="AG1264" s="132" t="s">
        <v>17</v>
      </c>
      <c r="AH1264" s="136">
        <v>3.88272496733079E-5</v>
      </c>
      <c r="AI1264" s="136">
        <v>4.899270116494051E-4</v>
      </c>
      <c r="AJ1264" s="136">
        <v>3.3458222349503817E-4</v>
      </c>
    </row>
    <row r="1265" spans="1:36" ht="13.5" thickBot="1">
      <c r="A1265" s="131">
        <v>7956</v>
      </c>
      <c r="B1265" s="131">
        <v>14482</v>
      </c>
      <c r="C1265" s="132" t="s">
        <v>1824</v>
      </c>
      <c r="D1265" s="132">
        <v>550010003</v>
      </c>
      <c r="E1265" s="132" t="s">
        <v>432</v>
      </c>
      <c r="F1265" s="132" t="s">
        <v>2202</v>
      </c>
      <c r="G1265" s="132">
        <v>2320224</v>
      </c>
      <c r="H1265" s="132" t="s">
        <v>102</v>
      </c>
      <c r="I1265" s="132" t="s">
        <v>230</v>
      </c>
      <c r="J1265" s="132" t="s">
        <v>53</v>
      </c>
      <c r="K1265" s="132" t="s">
        <v>53</v>
      </c>
      <c r="L1265" s="132" t="s">
        <v>821</v>
      </c>
      <c r="M1265" s="132" t="s">
        <v>311</v>
      </c>
      <c r="N1265" s="132" t="s">
        <v>267</v>
      </c>
      <c r="O1265" s="132" t="s">
        <v>62</v>
      </c>
      <c r="P1265" s="132" t="s">
        <v>1350</v>
      </c>
      <c r="Q1265" s="132" t="s">
        <v>65</v>
      </c>
      <c r="R1265" s="132" t="s">
        <v>57</v>
      </c>
      <c r="S1265" s="132" t="s">
        <v>1206</v>
      </c>
      <c r="T1265" s="134">
        <v>3.4020000000000001</v>
      </c>
      <c r="U1265" s="133">
        <v>47766</v>
      </c>
      <c r="V1265" s="136">
        <v>3.7699999999999997E-2</v>
      </c>
      <c r="W1265" s="178">
        <v>6.2E-2</v>
      </c>
      <c r="X1265" s="132" t="s">
        <v>636</v>
      </c>
      <c r="Y1265" s="132"/>
      <c r="Z1265" s="135">
        <v>22457.91</v>
      </c>
      <c r="AA1265" s="135">
        <v>1</v>
      </c>
      <c r="AB1265" s="135">
        <v>102.78</v>
      </c>
      <c r="AC1265" s="135">
        <v>0</v>
      </c>
      <c r="AD1265" s="135">
        <v>23.082239999999999</v>
      </c>
      <c r="AE1265" s="137"/>
      <c r="AF1265" s="137"/>
      <c r="AG1265" s="132" t="s">
        <v>17</v>
      </c>
      <c r="AH1265" s="136">
        <v>1.28419604E-4</v>
      </c>
      <c r="AI1265" s="136">
        <v>5.6612102786219622E-4</v>
      </c>
      <c r="AJ1265" s="136">
        <v>3.8661683835668144E-4</v>
      </c>
    </row>
    <row r="1266" spans="1:36" ht="13.5" thickBot="1">
      <c r="A1266" s="131">
        <v>7956</v>
      </c>
      <c r="B1266" s="131">
        <v>14482</v>
      </c>
      <c r="C1266" s="132" t="s">
        <v>1824</v>
      </c>
      <c r="D1266" s="132">
        <v>550010003</v>
      </c>
      <c r="E1266" s="132" t="s">
        <v>432</v>
      </c>
      <c r="F1266" s="132" t="s">
        <v>1826</v>
      </c>
      <c r="G1266" s="132">
        <v>2320232</v>
      </c>
      <c r="H1266" s="132" t="s">
        <v>102</v>
      </c>
      <c r="I1266" s="132" t="s">
        <v>228</v>
      </c>
      <c r="J1266" s="132" t="s">
        <v>53</v>
      </c>
      <c r="K1266" s="132" t="s">
        <v>53</v>
      </c>
      <c r="L1266" s="132" t="s">
        <v>821</v>
      </c>
      <c r="M1266" s="132" t="s">
        <v>311</v>
      </c>
      <c r="N1266" s="132" t="s">
        <v>267</v>
      </c>
      <c r="O1266" s="132" t="s">
        <v>62</v>
      </c>
      <c r="P1266" s="132" t="s">
        <v>1350</v>
      </c>
      <c r="Q1266" s="132" t="s">
        <v>65</v>
      </c>
      <c r="R1266" s="132" t="s">
        <v>57</v>
      </c>
      <c r="S1266" s="132" t="s">
        <v>1206</v>
      </c>
      <c r="T1266" s="134">
        <v>3.492</v>
      </c>
      <c r="U1266" s="133">
        <v>47766</v>
      </c>
      <c r="V1266" s="136">
        <v>2.24E-2</v>
      </c>
      <c r="W1266" s="178">
        <v>5.5199999999999999E-2</v>
      </c>
      <c r="X1266" s="132" t="s">
        <v>636</v>
      </c>
      <c r="Y1266" s="132"/>
      <c r="Z1266" s="135">
        <v>3294.54</v>
      </c>
      <c r="AA1266" s="135">
        <v>1</v>
      </c>
      <c r="AB1266" s="135">
        <v>89.89</v>
      </c>
      <c r="AC1266" s="135">
        <v>0</v>
      </c>
      <c r="AD1266" s="135">
        <v>2.9614600000000002</v>
      </c>
      <c r="AE1266" s="137"/>
      <c r="AF1266" s="137"/>
      <c r="AG1266" s="132" t="s">
        <v>17</v>
      </c>
      <c r="AH1266" s="136">
        <v>5.6071887395414999E-6</v>
      </c>
      <c r="AI1266" s="136">
        <v>7.2633538996768923E-5</v>
      </c>
      <c r="AJ1266" s="136">
        <v>4.9603084541178758E-5</v>
      </c>
    </row>
    <row r="1267" spans="1:36" ht="13.5" thickBot="1">
      <c r="A1267" s="131">
        <v>7956</v>
      </c>
      <c r="B1267" s="131">
        <v>14482</v>
      </c>
      <c r="C1267" s="132" t="s">
        <v>1706</v>
      </c>
      <c r="D1267" s="132">
        <v>520036658</v>
      </c>
      <c r="E1267" s="132" t="s">
        <v>429</v>
      </c>
      <c r="F1267" s="132" t="s">
        <v>2203</v>
      </c>
      <c r="G1267" s="132">
        <v>2590461</v>
      </c>
      <c r="H1267" s="132" t="s">
        <v>102</v>
      </c>
      <c r="I1267" s="132" t="s">
        <v>230</v>
      </c>
      <c r="J1267" s="132" t="s">
        <v>53</v>
      </c>
      <c r="K1267" s="132" t="s">
        <v>53</v>
      </c>
      <c r="L1267" s="132" t="s">
        <v>821</v>
      </c>
      <c r="M1267" s="132" t="s">
        <v>311</v>
      </c>
      <c r="N1267" s="132" t="s">
        <v>156</v>
      </c>
      <c r="O1267" s="132" t="s">
        <v>62</v>
      </c>
      <c r="P1267" s="132" t="s">
        <v>1377</v>
      </c>
      <c r="Q1267" s="132" t="s">
        <v>65</v>
      </c>
      <c r="R1267" s="132" t="s">
        <v>57</v>
      </c>
      <c r="S1267" s="132" t="s">
        <v>1206</v>
      </c>
      <c r="T1267" s="134">
        <v>0.72899999999999998</v>
      </c>
      <c r="U1267" s="133">
        <v>45930</v>
      </c>
      <c r="V1267" s="136">
        <v>4.7E-2</v>
      </c>
      <c r="W1267" s="178">
        <v>7.8E-2</v>
      </c>
      <c r="X1267" s="132" t="s">
        <v>636</v>
      </c>
      <c r="Y1267" s="132"/>
      <c r="Z1267" s="135">
        <v>194.4</v>
      </c>
      <c r="AA1267" s="135">
        <v>1</v>
      </c>
      <c r="AB1267" s="135">
        <v>102.06</v>
      </c>
      <c r="AC1267" s="135">
        <v>0</v>
      </c>
      <c r="AD1267" s="135">
        <v>0.19839999999999999</v>
      </c>
      <c r="AE1267" s="137"/>
      <c r="AF1267" s="137"/>
      <c r="AG1267" s="132" t="s">
        <v>17</v>
      </c>
      <c r="AH1267" s="136">
        <v>5.2843002461113899E-7</v>
      </c>
      <c r="AI1267" s="136">
        <v>4.8660100548239563E-6</v>
      </c>
      <c r="AJ1267" s="136">
        <v>3.3231081875054412E-6</v>
      </c>
    </row>
    <row r="1268" spans="1:36" ht="13.5" thickBot="1">
      <c r="A1268" s="131">
        <v>7956</v>
      </c>
      <c r="B1268" s="131">
        <v>14482</v>
      </c>
      <c r="C1268" s="132" t="s">
        <v>1370</v>
      </c>
      <c r="D1268" s="132">
        <v>520037789</v>
      </c>
      <c r="E1268" s="132" t="s">
        <v>429</v>
      </c>
      <c r="F1268" s="132" t="s">
        <v>1838</v>
      </c>
      <c r="G1268" s="132">
        <v>3230190</v>
      </c>
      <c r="H1268" s="132" t="s">
        <v>102</v>
      </c>
      <c r="I1268" s="132" t="s">
        <v>229</v>
      </c>
      <c r="J1268" s="132" t="s">
        <v>53</v>
      </c>
      <c r="K1268" s="132" t="s">
        <v>53</v>
      </c>
      <c r="L1268" s="132" t="s">
        <v>821</v>
      </c>
      <c r="M1268" s="132" t="s">
        <v>311</v>
      </c>
      <c r="N1268" s="132" t="s">
        <v>651</v>
      </c>
      <c r="O1268" s="132" t="s">
        <v>62</v>
      </c>
      <c r="P1268" s="132" t="s">
        <v>1350</v>
      </c>
      <c r="Q1268" s="132" t="s">
        <v>65</v>
      </c>
      <c r="R1268" s="132" t="s">
        <v>57</v>
      </c>
      <c r="S1268" s="132" t="s">
        <v>1206</v>
      </c>
      <c r="T1268" s="134">
        <v>1.014</v>
      </c>
      <c r="U1268" s="133">
        <v>45848</v>
      </c>
      <c r="V1268" s="136">
        <v>1.7600000000000001E-2</v>
      </c>
      <c r="W1268" s="178">
        <v>2.53E-2</v>
      </c>
      <c r="X1268" s="132" t="s">
        <v>636</v>
      </c>
      <c r="Y1268" s="132"/>
      <c r="Z1268" s="135">
        <v>60025.72</v>
      </c>
      <c r="AA1268" s="135">
        <v>1</v>
      </c>
      <c r="AB1268" s="135">
        <v>114.44</v>
      </c>
      <c r="AC1268" s="135">
        <v>0.61606000000000005</v>
      </c>
      <c r="AD1268" s="135">
        <v>69.309489999999997</v>
      </c>
      <c r="AE1268" s="137"/>
      <c r="AF1268" s="137"/>
      <c r="AG1268" s="132" t="s">
        <v>17</v>
      </c>
      <c r="AH1268" s="136">
        <v>7.8059900843332702E-5</v>
      </c>
      <c r="AI1268" s="136">
        <v>1.6999025969491959E-3</v>
      </c>
      <c r="AJ1268" s="136">
        <v>1.1609018835223111E-3</v>
      </c>
    </row>
    <row r="1269" spans="1:36" ht="13.5" thickBot="1">
      <c r="A1269" s="131">
        <v>7956</v>
      </c>
      <c r="B1269" s="131">
        <v>14482</v>
      </c>
      <c r="C1269" s="132" t="s">
        <v>1370</v>
      </c>
      <c r="D1269" s="132">
        <v>520037789</v>
      </c>
      <c r="E1269" s="132" t="s">
        <v>429</v>
      </c>
      <c r="F1269" s="132" t="s">
        <v>1371</v>
      </c>
      <c r="G1269" s="132">
        <v>3230208</v>
      </c>
      <c r="H1269" s="132" t="s">
        <v>102</v>
      </c>
      <c r="I1269" s="132" t="s">
        <v>229</v>
      </c>
      <c r="J1269" s="132" t="s">
        <v>53</v>
      </c>
      <c r="K1269" s="132" t="s">
        <v>53</v>
      </c>
      <c r="L1269" s="132" t="s">
        <v>821</v>
      </c>
      <c r="M1269" s="132" t="s">
        <v>311</v>
      </c>
      <c r="N1269" s="132" t="s">
        <v>651</v>
      </c>
      <c r="O1269" s="132" t="s">
        <v>62</v>
      </c>
      <c r="P1269" s="132" t="s">
        <v>1350</v>
      </c>
      <c r="Q1269" s="132" t="s">
        <v>65</v>
      </c>
      <c r="R1269" s="132" t="s">
        <v>57</v>
      </c>
      <c r="S1269" s="132" t="s">
        <v>1206</v>
      </c>
      <c r="T1269" s="134">
        <v>1.0129999999999999</v>
      </c>
      <c r="U1269" s="133">
        <v>45848</v>
      </c>
      <c r="V1269" s="136">
        <v>2.3E-2</v>
      </c>
      <c r="W1269" s="178">
        <v>2.7900000000000001E-2</v>
      </c>
      <c r="X1269" s="132" t="s">
        <v>636</v>
      </c>
      <c r="Y1269" s="132"/>
      <c r="Z1269" s="135">
        <v>239009.02</v>
      </c>
      <c r="AA1269" s="135">
        <v>1</v>
      </c>
      <c r="AB1269" s="135">
        <v>114.76</v>
      </c>
      <c r="AC1269" s="135">
        <v>3.1882600000000001</v>
      </c>
      <c r="AD1269" s="135">
        <v>277.47501</v>
      </c>
      <c r="AE1269" s="137"/>
      <c r="AF1269" s="137"/>
      <c r="AG1269" s="132" t="s">
        <v>17</v>
      </c>
      <c r="AH1269" s="136">
        <v>2.9671965200000003E-4</v>
      </c>
      <c r="AI1269" s="136">
        <v>6.8054243378144049E-3</v>
      </c>
      <c r="AJ1269" s="136">
        <v>4.6475780118908983E-3</v>
      </c>
    </row>
    <row r="1270" spans="1:36" ht="13.5" thickBot="1">
      <c r="A1270" s="131">
        <v>7956</v>
      </c>
      <c r="B1270" s="131">
        <v>14482</v>
      </c>
      <c r="C1270" s="132" t="s">
        <v>1370</v>
      </c>
      <c r="D1270" s="132">
        <v>520037789</v>
      </c>
      <c r="E1270" s="132" t="s">
        <v>429</v>
      </c>
      <c r="F1270" s="132" t="s">
        <v>1839</v>
      </c>
      <c r="G1270" s="132">
        <v>3230232</v>
      </c>
      <c r="H1270" s="132" t="s">
        <v>102</v>
      </c>
      <c r="I1270" s="132" t="s">
        <v>229</v>
      </c>
      <c r="J1270" s="132" t="s">
        <v>53</v>
      </c>
      <c r="K1270" s="132" t="s">
        <v>53</v>
      </c>
      <c r="L1270" s="132" t="s">
        <v>821</v>
      </c>
      <c r="M1270" s="132" t="s">
        <v>311</v>
      </c>
      <c r="N1270" s="132" t="s">
        <v>651</v>
      </c>
      <c r="O1270" s="132" t="s">
        <v>62</v>
      </c>
      <c r="P1270" s="132" t="s">
        <v>1350</v>
      </c>
      <c r="Q1270" s="132" t="s">
        <v>65</v>
      </c>
      <c r="R1270" s="132" t="s">
        <v>57</v>
      </c>
      <c r="S1270" s="132" t="s">
        <v>1206</v>
      </c>
      <c r="T1270" s="134">
        <v>1.7549999999999999</v>
      </c>
      <c r="U1270" s="133">
        <v>46139</v>
      </c>
      <c r="V1270" s="136">
        <v>2.1499999999999998E-2</v>
      </c>
      <c r="W1270" s="178">
        <v>2.5999999999999999E-2</v>
      </c>
      <c r="X1270" s="132" t="s">
        <v>636</v>
      </c>
      <c r="Y1270" s="132"/>
      <c r="Z1270" s="135">
        <v>80972.100000000006</v>
      </c>
      <c r="AA1270" s="135">
        <v>1</v>
      </c>
      <c r="AB1270" s="135">
        <v>115.16</v>
      </c>
      <c r="AC1270" s="135">
        <v>0</v>
      </c>
      <c r="AD1270" s="135">
        <v>93.247470000000007</v>
      </c>
      <c r="AE1270" s="137"/>
      <c r="AF1270" s="137"/>
      <c r="AG1270" s="132" t="s">
        <v>17</v>
      </c>
      <c r="AH1270" s="136">
        <v>6.7878862628674997E-5</v>
      </c>
      <c r="AI1270" s="136">
        <v>2.2870117268492707E-3</v>
      </c>
      <c r="AJ1270" s="136">
        <v>1.5618519708728228E-3</v>
      </c>
    </row>
    <row r="1271" spans="1:36" ht="13.5" thickBot="1">
      <c r="A1271" s="131">
        <v>7956</v>
      </c>
      <c r="B1271" s="131">
        <v>14482</v>
      </c>
      <c r="C1271" s="132" t="s">
        <v>1370</v>
      </c>
      <c r="D1271" s="132">
        <v>520037789</v>
      </c>
      <c r="E1271" s="132" t="s">
        <v>429</v>
      </c>
      <c r="F1271" s="132" t="s">
        <v>1840</v>
      </c>
      <c r="G1271" s="132">
        <v>3230265</v>
      </c>
      <c r="H1271" s="132" t="s">
        <v>102</v>
      </c>
      <c r="I1271" s="132" t="s">
        <v>229</v>
      </c>
      <c r="J1271" s="132" t="s">
        <v>53</v>
      </c>
      <c r="K1271" s="132" t="s">
        <v>53</v>
      </c>
      <c r="L1271" s="132" t="s">
        <v>821</v>
      </c>
      <c r="M1271" s="132" t="s">
        <v>311</v>
      </c>
      <c r="N1271" s="132" t="s">
        <v>651</v>
      </c>
      <c r="O1271" s="132" t="s">
        <v>62</v>
      </c>
      <c r="P1271" s="132" t="s">
        <v>1350</v>
      </c>
      <c r="Q1271" s="132" t="s">
        <v>65</v>
      </c>
      <c r="R1271" s="132" t="s">
        <v>57</v>
      </c>
      <c r="S1271" s="132" t="s">
        <v>1206</v>
      </c>
      <c r="T1271" s="134">
        <v>2.58</v>
      </c>
      <c r="U1271" s="133">
        <v>46478</v>
      </c>
      <c r="V1271" s="136">
        <v>2.35E-2</v>
      </c>
      <c r="W1271" s="178">
        <v>2.5700000000000001E-2</v>
      </c>
      <c r="X1271" s="132" t="s">
        <v>636</v>
      </c>
      <c r="Y1271" s="132"/>
      <c r="Z1271" s="135">
        <v>44249.53</v>
      </c>
      <c r="AA1271" s="135">
        <v>1</v>
      </c>
      <c r="AB1271" s="135">
        <v>114.98</v>
      </c>
      <c r="AC1271" s="135">
        <v>0</v>
      </c>
      <c r="AD1271" s="135">
        <v>50.87811</v>
      </c>
      <c r="AE1271" s="137"/>
      <c r="AF1271" s="137"/>
      <c r="AG1271" s="132" t="s">
        <v>17</v>
      </c>
      <c r="AH1271" s="136">
        <v>4.71179609222077E-5</v>
      </c>
      <c r="AI1271" s="136">
        <v>1.2478497723308433E-3</v>
      </c>
      <c r="AJ1271" s="136">
        <v>8.5218479791231085E-4</v>
      </c>
    </row>
    <row r="1272" spans="1:36" ht="13.5" thickBot="1">
      <c r="A1272" s="131">
        <v>7956</v>
      </c>
      <c r="B1272" s="131">
        <v>14482</v>
      </c>
      <c r="C1272" s="132" t="s">
        <v>1370</v>
      </c>
      <c r="D1272" s="132">
        <v>520037789</v>
      </c>
      <c r="E1272" s="132" t="s">
        <v>429</v>
      </c>
      <c r="F1272" s="132" t="s">
        <v>1843</v>
      </c>
      <c r="G1272" s="132">
        <v>3230398</v>
      </c>
      <c r="H1272" s="132" t="s">
        <v>102</v>
      </c>
      <c r="I1272" s="132" t="s">
        <v>229</v>
      </c>
      <c r="J1272" s="132" t="s">
        <v>53</v>
      </c>
      <c r="K1272" s="132" t="s">
        <v>53</v>
      </c>
      <c r="L1272" s="132" t="s">
        <v>821</v>
      </c>
      <c r="M1272" s="132" t="s">
        <v>311</v>
      </c>
      <c r="N1272" s="132" t="s">
        <v>651</v>
      </c>
      <c r="O1272" s="132" t="s">
        <v>62</v>
      </c>
      <c r="P1272" s="132" t="s">
        <v>1350</v>
      </c>
      <c r="Q1272" s="132" t="s">
        <v>65</v>
      </c>
      <c r="R1272" s="132" t="s">
        <v>57</v>
      </c>
      <c r="S1272" s="132" t="s">
        <v>1206</v>
      </c>
      <c r="T1272" s="134">
        <v>4.593</v>
      </c>
      <c r="U1272" s="133">
        <v>47300</v>
      </c>
      <c r="V1272" s="136">
        <v>1.43E-2</v>
      </c>
      <c r="W1272" s="178">
        <v>3.1800000000000002E-2</v>
      </c>
      <c r="X1272" s="132" t="s">
        <v>636</v>
      </c>
      <c r="Y1272" s="132"/>
      <c r="Z1272" s="135">
        <v>762000</v>
      </c>
      <c r="AA1272" s="135">
        <v>1</v>
      </c>
      <c r="AB1272" s="135">
        <v>104.95</v>
      </c>
      <c r="AC1272" s="135">
        <v>6.8887400000000003</v>
      </c>
      <c r="AD1272" s="135">
        <v>806.60774000000004</v>
      </c>
      <c r="AE1272" s="137"/>
      <c r="AF1272" s="137"/>
      <c r="AG1272" s="132" t="s">
        <v>17</v>
      </c>
      <c r="AH1272" s="136">
        <v>6.7789202600000004E-4</v>
      </c>
      <c r="AI1272" s="136">
        <v>1.9783071437191675E-2</v>
      </c>
      <c r="AJ1272" s="136">
        <v>1.3510306375500306E-2</v>
      </c>
    </row>
    <row r="1273" spans="1:36" ht="13.5" thickBot="1">
      <c r="A1273" s="131">
        <v>7956</v>
      </c>
      <c r="B1273" s="131">
        <v>14482</v>
      </c>
      <c r="C1273" s="132" t="s">
        <v>1370</v>
      </c>
      <c r="D1273" s="132">
        <v>520037789</v>
      </c>
      <c r="E1273" s="132" t="s">
        <v>429</v>
      </c>
      <c r="F1273" s="132" t="s">
        <v>1844</v>
      </c>
      <c r="G1273" s="132">
        <v>3230422</v>
      </c>
      <c r="H1273" s="132" t="s">
        <v>102</v>
      </c>
      <c r="I1273" s="132" t="s">
        <v>229</v>
      </c>
      <c r="J1273" s="132" t="s">
        <v>53</v>
      </c>
      <c r="K1273" s="132" t="s">
        <v>53</v>
      </c>
      <c r="L1273" s="132" t="s">
        <v>821</v>
      </c>
      <c r="M1273" s="132" t="s">
        <v>311</v>
      </c>
      <c r="N1273" s="132" t="s">
        <v>651</v>
      </c>
      <c r="O1273" s="132" t="s">
        <v>62</v>
      </c>
      <c r="P1273" s="132" t="s">
        <v>1350</v>
      </c>
      <c r="Q1273" s="132" t="s">
        <v>65</v>
      </c>
      <c r="R1273" s="132" t="s">
        <v>57</v>
      </c>
      <c r="S1273" s="132" t="s">
        <v>1206</v>
      </c>
      <c r="T1273" s="134">
        <v>5.5469999999999997</v>
      </c>
      <c r="U1273" s="133">
        <v>47665</v>
      </c>
      <c r="V1273" s="136">
        <v>2.5000000000000001E-3</v>
      </c>
      <c r="W1273" s="178">
        <v>3.2399999999999998E-2</v>
      </c>
      <c r="X1273" s="132" t="s">
        <v>636</v>
      </c>
      <c r="Y1273" s="132"/>
      <c r="Z1273" s="135">
        <v>199076.09</v>
      </c>
      <c r="AA1273" s="135">
        <v>1</v>
      </c>
      <c r="AB1273" s="135">
        <v>94.59</v>
      </c>
      <c r="AC1273" s="135">
        <v>1.0215000000000001</v>
      </c>
      <c r="AD1273" s="135">
        <v>189.32757000000001</v>
      </c>
      <c r="AE1273" s="137"/>
      <c r="AF1273" s="137"/>
      <c r="AG1273" s="132" t="s">
        <v>17</v>
      </c>
      <c r="AH1273" s="136">
        <v>1.60390184E-4</v>
      </c>
      <c r="AI1273" s="136">
        <v>4.6434972745735209E-3</v>
      </c>
      <c r="AJ1273" s="136">
        <v>3.1711491834047864E-3</v>
      </c>
    </row>
    <row r="1274" spans="1:36" ht="13.5" thickBot="1">
      <c r="A1274" s="131">
        <v>7956</v>
      </c>
      <c r="B1274" s="131">
        <v>14482</v>
      </c>
      <c r="C1274" s="132" t="s">
        <v>1845</v>
      </c>
      <c r="D1274" s="132">
        <v>520037797</v>
      </c>
      <c r="E1274" s="132" t="s">
        <v>429</v>
      </c>
      <c r="F1274" s="132" t="s">
        <v>1846</v>
      </c>
      <c r="G1274" s="132">
        <v>3280138</v>
      </c>
      <c r="H1274" s="132" t="s">
        <v>102</v>
      </c>
      <c r="I1274" s="132" t="s">
        <v>228</v>
      </c>
      <c r="J1274" s="132" t="s">
        <v>53</v>
      </c>
      <c r="K1274" s="132" t="s">
        <v>53</v>
      </c>
      <c r="L1274" s="132" t="s">
        <v>821</v>
      </c>
      <c r="M1274" s="132" t="s">
        <v>311</v>
      </c>
      <c r="N1274" s="132" t="s">
        <v>254</v>
      </c>
      <c r="O1274" s="132" t="s">
        <v>62</v>
      </c>
      <c r="P1274" s="132" t="s">
        <v>298</v>
      </c>
      <c r="Q1274" s="132" t="s">
        <v>298</v>
      </c>
      <c r="R1274" s="132" t="s">
        <v>57</v>
      </c>
      <c r="S1274" s="132" t="s">
        <v>1206</v>
      </c>
      <c r="T1274" s="134">
        <v>1.486</v>
      </c>
      <c r="U1274" s="133">
        <v>46022</v>
      </c>
      <c r="V1274" s="136">
        <v>1.9900000000000001E-2</v>
      </c>
      <c r="W1274" s="178">
        <v>5.3900000000000003E-2</v>
      </c>
      <c r="X1274" s="132" t="s">
        <v>636</v>
      </c>
      <c r="Y1274" s="132"/>
      <c r="Z1274" s="135">
        <v>6500</v>
      </c>
      <c r="AA1274" s="135">
        <v>1</v>
      </c>
      <c r="AB1274" s="135">
        <v>95.25</v>
      </c>
      <c r="AC1274" s="135">
        <v>0</v>
      </c>
      <c r="AD1274" s="135">
        <v>6.1912500000000001</v>
      </c>
      <c r="AE1274" s="137"/>
      <c r="AF1274" s="137"/>
      <c r="AG1274" s="132" t="s">
        <v>17</v>
      </c>
      <c r="AH1274" s="136">
        <v>4.33333333333333E-5</v>
      </c>
      <c r="AI1274" s="136">
        <v>1.5184820943512511E-4</v>
      </c>
      <c r="AJ1274" s="136">
        <v>1.0370057240873521E-4</v>
      </c>
    </row>
    <row r="1275" spans="1:36" ht="13.5" thickBot="1">
      <c r="A1275" s="131">
        <v>7956</v>
      </c>
      <c r="B1275" s="131">
        <v>14482</v>
      </c>
      <c r="C1275" s="132" t="s">
        <v>1848</v>
      </c>
      <c r="D1275" s="132">
        <v>520038332</v>
      </c>
      <c r="E1275" s="132" t="s">
        <v>429</v>
      </c>
      <c r="F1275" s="132" t="s">
        <v>1849</v>
      </c>
      <c r="G1275" s="132">
        <v>3660156</v>
      </c>
      <c r="H1275" s="132" t="s">
        <v>102</v>
      </c>
      <c r="I1275" s="132" t="s">
        <v>229</v>
      </c>
      <c r="J1275" s="132" t="s">
        <v>53</v>
      </c>
      <c r="K1275" s="132" t="s">
        <v>53</v>
      </c>
      <c r="L1275" s="132" t="s">
        <v>821</v>
      </c>
      <c r="M1275" s="132" t="s">
        <v>311</v>
      </c>
      <c r="N1275" s="132" t="s">
        <v>651</v>
      </c>
      <c r="O1275" s="132" t="s">
        <v>62</v>
      </c>
      <c r="P1275" s="132" t="s">
        <v>298</v>
      </c>
      <c r="Q1275" s="132" t="s">
        <v>298</v>
      </c>
      <c r="R1275" s="132" t="s">
        <v>57</v>
      </c>
      <c r="S1275" s="132" t="s">
        <v>1206</v>
      </c>
      <c r="T1275" s="134">
        <v>2.5640000000000001</v>
      </c>
      <c r="U1275" s="133">
        <v>46478</v>
      </c>
      <c r="V1275" s="136">
        <v>1.9E-2</v>
      </c>
      <c r="W1275" s="178">
        <v>3.6999999999999998E-2</v>
      </c>
      <c r="X1275" s="132" t="s">
        <v>636</v>
      </c>
      <c r="Y1275" s="132"/>
      <c r="Z1275" s="135">
        <v>1370.56</v>
      </c>
      <c r="AA1275" s="135">
        <v>1</v>
      </c>
      <c r="AB1275" s="135">
        <v>-104.67</v>
      </c>
      <c r="AC1275" s="135">
        <v>0</v>
      </c>
      <c r="AD1275" s="135">
        <v>-1.4345699999999999</v>
      </c>
      <c r="AE1275" s="137"/>
      <c r="AF1275" s="137"/>
      <c r="AG1275" s="132" t="s">
        <v>17</v>
      </c>
      <c r="AH1275" s="136">
        <v>2.3621812343876801E-6</v>
      </c>
      <c r="AI1275" s="136">
        <v>-3.5184637320306468E-5</v>
      </c>
      <c r="AJ1275" s="136">
        <v>-2.4028383631802826E-5</v>
      </c>
    </row>
    <row r="1276" spans="1:36" ht="13.5" thickBot="1">
      <c r="A1276" s="131">
        <v>7956</v>
      </c>
      <c r="B1276" s="131">
        <v>14482</v>
      </c>
      <c r="C1276" s="132" t="s">
        <v>1848</v>
      </c>
      <c r="D1276" s="132">
        <v>520038332</v>
      </c>
      <c r="E1276" s="132" t="s">
        <v>429</v>
      </c>
      <c r="F1276" s="132" t="s">
        <v>1849</v>
      </c>
      <c r="G1276" s="132">
        <v>36601560</v>
      </c>
      <c r="H1276" s="132" t="s">
        <v>102</v>
      </c>
      <c r="I1276" s="132" t="s">
        <v>229</v>
      </c>
      <c r="J1276" s="132" t="s">
        <v>53</v>
      </c>
      <c r="K1276" s="132" t="s">
        <v>53</v>
      </c>
      <c r="L1276" s="132" t="s">
        <v>54</v>
      </c>
      <c r="M1276" s="132" t="s">
        <v>311</v>
      </c>
      <c r="N1276" s="132" t="s">
        <v>651</v>
      </c>
      <c r="O1276" s="132" t="s">
        <v>62</v>
      </c>
      <c r="P1276" s="132" t="s">
        <v>298</v>
      </c>
      <c r="Q1276" s="132" t="s">
        <v>298</v>
      </c>
      <c r="R1276" s="132" t="s">
        <v>57</v>
      </c>
      <c r="S1276" s="132" t="s">
        <v>1206</v>
      </c>
      <c r="T1276" s="134">
        <v>2.5640000000000001</v>
      </c>
      <c r="U1276" s="133">
        <v>46478</v>
      </c>
      <c r="V1276" s="136">
        <v>1.9E-2</v>
      </c>
      <c r="W1276" s="178">
        <v>3.6999999999999998E-2</v>
      </c>
      <c r="X1276" s="132" t="s">
        <v>636</v>
      </c>
      <c r="Y1276" s="132"/>
      <c r="Z1276" s="135">
        <v>90000</v>
      </c>
      <c r="AA1276" s="135">
        <v>1</v>
      </c>
      <c r="AB1276" s="135">
        <v>104.6627</v>
      </c>
      <c r="AC1276" s="135">
        <v>0</v>
      </c>
      <c r="AD1276" s="135">
        <v>94.196430000000007</v>
      </c>
      <c r="AE1276" s="137"/>
      <c r="AF1276" s="137"/>
      <c r="AG1276" s="132" t="s">
        <v>17</v>
      </c>
      <c r="AH1276" s="136">
        <v>1.55116383E-4</v>
      </c>
      <c r="AI1276" s="136">
        <v>2.3102861668776262E-3</v>
      </c>
      <c r="AJ1276" s="136">
        <v>1.577746611727738E-3</v>
      </c>
    </row>
    <row r="1277" spans="1:36" ht="13.5" thickBot="1">
      <c r="A1277" s="131">
        <v>7956</v>
      </c>
      <c r="B1277" s="131">
        <v>14482</v>
      </c>
      <c r="C1277" s="132" t="s">
        <v>1696</v>
      </c>
      <c r="D1277" s="132">
        <v>520038274</v>
      </c>
      <c r="E1277" s="132" t="s">
        <v>429</v>
      </c>
      <c r="F1277" s="132" t="s">
        <v>1850</v>
      </c>
      <c r="G1277" s="132">
        <v>3730504</v>
      </c>
      <c r="H1277" s="132" t="s">
        <v>102</v>
      </c>
      <c r="I1277" s="132" t="s">
        <v>228</v>
      </c>
      <c r="J1277" s="132" t="s">
        <v>53</v>
      </c>
      <c r="K1277" s="132" t="s">
        <v>53</v>
      </c>
      <c r="L1277" s="132" t="s">
        <v>821</v>
      </c>
      <c r="M1277" s="132" t="s">
        <v>311</v>
      </c>
      <c r="N1277" s="132" t="s">
        <v>140</v>
      </c>
      <c r="O1277" s="132" t="s">
        <v>62</v>
      </c>
      <c r="P1277" s="132" t="s">
        <v>1497</v>
      </c>
      <c r="Q1277" s="132" t="s">
        <v>1334</v>
      </c>
      <c r="R1277" s="132" t="s">
        <v>57</v>
      </c>
      <c r="S1277" s="132" t="s">
        <v>1206</v>
      </c>
      <c r="T1277" s="134">
        <v>0.501</v>
      </c>
      <c r="U1277" s="133">
        <v>45657</v>
      </c>
      <c r="V1277" s="136">
        <v>4.7500000000000001E-2</v>
      </c>
      <c r="W1277" s="178">
        <v>5.5899999999999998E-2</v>
      </c>
      <c r="X1277" s="132" t="s">
        <v>636</v>
      </c>
      <c r="Y1277" s="132"/>
      <c r="Z1277" s="135">
        <v>16125</v>
      </c>
      <c r="AA1277" s="135">
        <v>1</v>
      </c>
      <c r="AB1277" s="135">
        <v>99.62</v>
      </c>
      <c r="AC1277" s="135">
        <v>0</v>
      </c>
      <c r="AD1277" s="135">
        <v>16.06372</v>
      </c>
      <c r="AE1277" s="137"/>
      <c r="AF1277" s="137"/>
      <c r="AG1277" s="132" t="s">
        <v>17</v>
      </c>
      <c r="AH1277" s="136">
        <v>1.4659090899999999E-4</v>
      </c>
      <c r="AI1277" s="136">
        <v>3.9398297902155591E-4</v>
      </c>
      <c r="AJ1277" s="136">
        <v>2.690598762792082E-4</v>
      </c>
    </row>
    <row r="1278" spans="1:36" ht="13.5" thickBot="1">
      <c r="A1278" s="131">
        <v>7956</v>
      </c>
      <c r="B1278" s="131">
        <v>14482</v>
      </c>
      <c r="C1278" s="132" t="s">
        <v>1639</v>
      </c>
      <c r="D1278" s="132">
        <v>520038506</v>
      </c>
      <c r="E1278" s="132" t="s">
        <v>429</v>
      </c>
      <c r="F1278" s="132" t="s">
        <v>1854</v>
      </c>
      <c r="G1278" s="132">
        <v>3900362</v>
      </c>
      <c r="H1278" s="132" t="s">
        <v>102</v>
      </c>
      <c r="I1278" s="132" t="s">
        <v>228</v>
      </c>
      <c r="J1278" s="132" t="s">
        <v>53</v>
      </c>
      <c r="K1278" s="132" t="s">
        <v>53</v>
      </c>
      <c r="L1278" s="132" t="s">
        <v>821</v>
      </c>
      <c r="M1278" s="132" t="s">
        <v>311</v>
      </c>
      <c r="N1278" s="132" t="s">
        <v>651</v>
      </c>
      <c r="O1278" s="132" t="s">
        <v>62</v>
      </c>
      <c r="P1278" s="132" t="s">
        <v>1328</v>
      </c>
      <c r="Q1278" s="132" t="s">
        <v>65</v>
      </c>
      <c r="R1278" s="132" t="s">
        <v>57</v>
      </c>
      <c r="S1278" s="132" t="s">
        <v>1206</v>
      </c>
      <c r="T1278" s="134">
        <v>1.5620000000000001</v>
      </c>
      <c r="U1278" s="133">
        <v>46446</v>
      </c>
      <c r="V1278" s="136">
        <v>6.7400000000000002E-2</v>
      </c>
      <c r="W1278" s="178">
        <v>6.4100000000000004E-2</v>
      </c>
      <c r="X1278" s="132" t="s">
        <v>636</v>
      </c>
      <c r="Y1278" s="132"/>
      <c r="Z1278" s="135">
        <v>13500</v>
      </c>
      <c r="AA1278" s="135">
        <v>1</v>
      </c>
      <c r="AB1278" s="135">
        <v>101.32</v>
      </c>
      <c r="AC1278" s="135">
        <v>0</v>
      </c>
      <c r="AD1278" s="135">
        <v>13.6782</v>
      </c>
      <c r="AE1278" s="137"/>
      <c r="AF1278" s="137"/>
      <c r="AG1278" s="132" t="s">
        <v>17</v>
      </c>
      <c r="AH1278" s="136">
        <v>1.2862812601183001E-5</v>
      </c>
      <c r="AI1278" s="136">
        <v>3.3547509441478351E-4</v>
      </c>
      <c r="AJ1278" s="136">
        <v>2.2910352021339179E-4</v>
      </c>
    </row>
    <row r="1279" spans="1:36" ht="13.5" thickBot="1">
      <c r="A1279" s="131">
        <v>7956</v>
      </c>
      <c r="B1279" s="131">
        <v>14482</v>
      </c>
      <c r="C1279" s="132" t="s">
        <v>1639</v>
      </c>
      <c r="D1279" s="132">
        <v>520038506</v>
      </c>
      <c r="E1279" s="132" t="s">
        <v>429</v>
      </c>
      <c r="F1279" s="132" t="s">
        <v>2204</v>
      </c>
      <c r="G1279" s="132">
        <v>3900495</v>
      </c>
      <c r="H1279" s="132" t="s">
        <v>102</v>
      </c>
      <c r="I1279" s="132" t="s">
        <v>228</v>
      </c>
      <c r="J1279" s="132" t="s">
        <v>53</v>
      </c>
      <c r="K1279" s="132" t="s">
        <v>53</v>
      </c>
      <c r="L1279" s="132" t="s">
        <v>821</v>
      </c>
      <c r="M1279" s="132" t="s">
        <v>311</v>
      </c>
      <c r="N1279" s="132" t="s">
        <v>651</v>
      </c>
      <c r="O1279" s="132" t="s">
        <v>62</v>
      </c>
      <c r="P1279" s="132" t="s">
        <v>1328</v>
      </c>
      <c r="Q1279" s="132" t="s">
        <v>65</v>
      </c>
      <c r="R1279" s="132" t="s">
        <v>57</v>
      </c>
      <c r="S1279" s="132" t="s">
        <v>1206</v>
      </c>
      <c r="T1279" s="134">
        <v>4.5750000000000002</v>
      </c>
      <c r="U1279" s="133">
        <v>47907</v>
      </c>
      <c r="V1279" s="136">
        <v>2.41E-2</v>
      </c>
      <c r="W1279" s="178">
        <v>6.4899999999999999E-2</v>
      </c>
      <c r="X1279" s="132" t="s">
        <v>636</v>
      </c>
      <c r="Y1279" s="132"/>
      <c r="Z1279" s="135">
        <v>14000</v>
      </c>
      <c r="AA1279" s="135">
        <v>1</v>
      </c>
      <c r="AB1279" s="135">
        <v>84.18</v>
      </c>
      <c r="AC1279" s="135">
        <v>0</v>
      </c>
      <c r="AD1279" s="135">
        <v>11.7852</v>
      </c>
      <c r="AE1279" s="137"/>
      <c r="AF1279" s="137"/>
      <c r="AG1279" s="132" t="s">
        <v>17</v>
      </c>
      <c r="AH1279" s="136">
        <v>7.9495585113027406E-6</v>
      </c>
      <c r="AI1279" s="136">
        <v>2.8904688355902867E-4</v>
      </c>
      <c r="AJ1279" s="136">
        <v>1.9739664622675973E-4</v>
      </c>
    </row>
    <row r="1280" spans="1:36" ht="13.5" thickBot="1">
      <c r="A1280" s="131">
        <v>7956</v>
      </c>
      <c r="B1280" s="131">
        <v>14482</v>
      </c>
      <c r="C1280" s="132" t="s">
        <v>1864</v>
      </c>
      <c r="D1280" s="132">
        <v>520039496</v>
      </c>
      <c r="E1280" s="132" t="s">
        <v>429</v>
      </c>
      <c r="F1280" s="132" t="s">
        <v>1865</v>
      </c>
      <c r="G1280" s="132">
        <v>5440284</v>
      </c>
      <c r="H1280" s="132" t="s">
        <v>102</v>
      </c>
      <c r="I1280" s="132" t="s">
        <v>229</v>
      </c>
      <c r="J1280" s="132" t="s">
        <v>53</v>
      </c>
      <c r="K1280" s="132" t="s">
        <v>53</v>
      </c>
      <c r="L1280" s="132" t="s">
        <v>821</v>
      </c>
      <c r="M1280" s="132" t="s">
        <v>311</v>
      </c>
      <c r="N1280" s="132" t="s">
        <v>651</v>
      </c>
      <c r="O1280" s="132" t="s">
        <v>62</v>
      </c>
      <c r="P1280" s="132" t="s">
        <v>298</v>
      </c>
      <c r="Q1280" s="132" t="s">
        <v>298</v>
      </c>
      <c r="R1280" s="132" t="s">
        <v>57</v>
      </c>
      <c r="S1280" s="132" t="s">
        <v>1206</v>
      </c>
      <c r="T1280" s="134">
        <v>1.5569999999999999</v>
      </c>
      <c r="U1280" s="133">
        <v>46387</v>
      </c>
      <c r="V1280" s="136">
        <v>1.9E-2</v>
      </c>
      <c r="W1280" s="178">
        <v>9.9099999999999994E-2</v>
      </c>
      <c r="X1280" s="132" t="s">
        <v>636</v>
      </c>
      <c r="Y1280" s="132"/>
      <c r="Z1280" s="135">
        <v>288000</v>
      </c>
      <c r="AA1280" s="135">
        <v>1</v>
      </c>
      <c r="AB1280" s="135">
        <v>98.29</v>
      </c>
      <c r="AC1280" s="135">
        <v>0</v>
      </c>
      <c r="AD1280" s="135">
        <v>283.0752</v>
      </c>
      <c r="AE1280" s="137"/>
      <c r="AF1280" s="137"/>
      <c r="AG1280" s="132" t="s">
        <v>17</v>
      </c>
      <c r="AH1280" s="136">
        <v>4.6988801000000004E-3</v>
      </c>
      <c r="AI1280" s="136">
        <v>6.9427760558029355E-3</v>
      </c>
      <c r="AJ1280" s="136">
        <v>4.7413786028212722E-3</v>
      </c>
    </row>
    <row r="1281" spans="1:36" ht="13.5" thickBot="1">
      <c r="A1281" s="131">
        <v>7956</v>
      </c>
      <c r="B1281" s="131">
        <v>14482</v>
      </c>
      <c r="C1281" s="132" t="s">
        <v>1864</v>
      </c>
      <c r="D1281" s="132">
        <v>520039496</v>
      </c>
      <c r="E1281" s="132" t="s">
        <v>429</v>
      </c>
      <c r="F1281" s="132" t="s">
        <v>1865</v>
      </c>
      <c r="G1281" s="132">
        <v>54402840</v>
      </c>
      <c r="H1281" s="132" t="s">
        <v>102</v>
      </c>
      <c r="I1281" s="132" t="s">
        <v>229</v>
      </c>
      <c r="J1281" s="132" t="s">
        <v>53</v>
      </c>
      <c r="K1281" s="132" t="s">
        <v>53</v>
      </c>
      <c r="L1281" s="132" t="s">
        <v>54</v>
      </c>
      <c r="M1281" s="132" t="s">
        <v>311</v>
      </c>
      <c r="N1281" s="132" t="s">
        <v>651</v>
      </c>
      <c r="O1281" s="132" t="s">
        <v>62</v>
      </c>
      <c r="P1281" s="132" t="s">
        <v>298</v>
      </c>
      <c r="Q1281" s="132" t="s">
        <v>298</v>
      </c>
      <c r="R1281" s="132" t="s">
        <v>57</v>
      </c>
      <c r="S1281" s="132" t="s">
        <v>1206</v>
      </c>
      <c r="T1281" s="134">
        <v>1.5569999999999999</v>
      </c>
      <c r="U1281" s="133">
        <v>46387</v>
      </c>
      <c r="V1281" s="136">
        <v>1.9E-2</v>
      </c>
      <c r="W1281" s="178">
        <v>9.9099999999999994E-2</v>
      </c>
      <c r="X1281" s="132" t="s">
        <v>636</v>
      </c>
      <c r="Y1281" s="132"/>
      <c r="Z1281" s="135">
        <v>61000</v>
      </c>
      <c r="AA1281" s="135">
        <v>1</v>
      </c>
      <c r="AB1281" s="135">
        <v>97.541399999999996</v>
      </c>
      <c r="AC1281" s="135">
        <v>0</v>
      </c>
      <c r="AD1281" s="135">
        <v>59.500250000000001</v>
      </c>
      <c r="AE1281" s="137"/>
      <c r="AF1281" s="137"/>
      <c r="AG1281" s="132" t="s">
        <v>17</v>
      </c>
      <c r="AH1281" s="136">
        <v>9.9524891000000006E-4</v>
      </c>
      <c r="AI1281" s="136">
        <v>1.4593186228051367E-3</v>
      </c>
      <c r="AJ1281" s="136">
        <v>9.9660165289123322E-4</v>
      </c>
    </row>
    <row r="1282" spans="1:36" ht="13.5" thickBot="1">
      <c r="A1282" s="131">
        <v>7956</v>
      </c>
      <c r="B1282" s="131">
        <v>14482</v>
      </c>
      <c r="C1282" s="132" t="s">
        <v>1375</v>
      </c>
      <c r="D1282" s="132">
        <v>520028010</v>
      </c>
      <c r="E1282" s="132" t="s">
        <v>429</v>
      </c>
      <c r="F1282" s="132" t="s">
        <v>1866</v>
      </c>
      <c r="G1282" s="132">
        <v>5760251</v>
      </c>
      <c r="H1282" s="132" t="s">
        <v>102</v>
      </c>
      <c r="I1282" s="132" t="s">
        <v>228</v>
      </c>
      <c r="J1282" s="132" t="s">
        <v>53</v>
      </c>
      <c r="K1282" s="132" t="s">
        <v>53</v>
      </c>
      <c r="L1282" s="132" t="s">
        <v>821</v>
      </c>
      <c r="M1282" s="132" t="s">
        <v>311</v>
      </c>
      <c r="N1282" s="132" t="s">
        <v>708</v>
      </c>
      <c r="O1282" s="132" t="s">
        <v>62</v>
      </c>
      <c r="P1282" s="132" t="s">
        <v>1377</v>
      </c>
      <c r="Q1282" s="132" t="s">
        <v>65</v>
      </c>
      <c r="R1282" s="132" t="s">
        <v>57</v>
      </c>
      <c r="S1282" s="132" t="s">
        <v>1206</v>
      </c>
      <c r="T1282" s="134">
        <v>1.2450000000000001</v>
      </c>
      <c r="U1282" s="133">
        <v>46295</v>
      </c>
      <c r="V1282" s="136">
        <v>3.5999999999999997E-2</v>
      </c>
      <c r="W1282" s="178">
        <v>5.0799999999999998E-2</v>
      </c>
      <c r="X1282" s="132" t="s">
        <v>636</v>
      </c>
      <c r="Y1282" s="132"/>
      <c r="Z1282" s="135">
        <v>2503.4499999999998</v>
      </c>
      <c r="AA1282" s="135">
        <v>1</v>
      </c>
      <c r="AB1282" s="135">
        <v>99.16</v>
      </c>
      <c r="AC1282" s="135">
        <v>0</v>
      </c>
      <c r="AD1282" s="135">
        <v>2.4824199999999998</v>
      </c>
      <c r="AE1282" s="137"/>
      <c r="AF1282" s="137"/>
      <c r="AG1282" s="132" t="s">
        <v>17</v>
      </c>
      <c r="AH1282" s="136">
        <v>8.2227785203662802E-6</v>
      </c>
      <c r="AI1282" s="136">
        <v>6.0884479235363336E-5</v>
      </c>
      <c r="AJ1282" s="136">
        <v>4.1579386223927707E-5</v>
      </c>
    </row>
    <row r="1283" spans="1:36" ht="13.5" thickBot="1">
      <c r="A1283" s="131">
        <v>7956</v>
      </c>
      <c r="B1283" s="131">
        <v>14482</v>
      </c>
      <c r="C1283" s="132" t="s">
        <v>1375</v>
      </c>
      <c r="D1283" s="132">
        <v>520028010</v>
      </c>
      <c r="E1283" s="132" t="s">
        <v>429</v>
      </c>
      <c r="F1283" s="132" t="s">
        <v>1376</v>
      </c>
      <c r="G1283" s="132">
        <v>5760269</v>
      </c>
      <c r="H1283" s="132" t="s">
        <v>102</v>
      </c>
      <c r="I1283" s="132" t="s">
        <v>230</v>
      </c>
      <c r="J1283" s="132" t="s">
        <v>53</v>
      </c>
      <c r="K1283" s="132" t="s">
        <v>53</v>
      </c>
      <c r="L1283" s="132" t="s">
        <v>821</v>
      </c>
      <c r="M1283" s="132" t="s">
        <v>311</v>
      </c>
      <c r="N1283" s="132" t="s">
        <v>708</v>
      </c>
      <c r="O1283" s="132" t="s">
        <v>62</v>
      </c>
      <c r="P1283" s="132" t="s">
        <v>1377</v>
      </c>
      <c r="Q1283" s="132" t="s">
        <v>65</v>
      </c>
      <c r="R1283" s="132" t="s">
        <v>57</v>
      </c>
      <c r="S1283" s="132" t="s">
        <v>1206</v>
      </c>
      <c r="T1283" s="134">
        <v>1.232</v>
      </c>
      <c r="U1283" s="133">
        <v>46295</v>
      </c>
      <c r="V1283" s="136">
        <v>5.8500000000000003E-2</v>
      </c>
      <c r="W1283" s="178">
        <v>5.8099999999999999E-2</v>
      </c>
      <c r="X1283" s="132" t="s">
        <v>636</v>
      </c>
      <c r="Y1283" s="132"/>
      <c r="Z1283" s="135">
        <v>758.62</v>
      </c>
      <c r="AA1283" s="135">
        <v>1</v>
      </c>
      <c r="AB1283" s="135">
        <v>109.4</v>
      </c>
      <c r="AC1283" s="135">
        <v>0</v>
      </c>
      <c r="AD1283" s="135">
        <v>0.82992999999999995</v>
      </c>
      <c r="AE1283" s="137"/>
      <c r="AF1283" s="137"/>
      <c r="AG1283" s="132" t="s">
        <v>17</v>
      </c>
      <c r="AH1283" s="136">
        <v>4.8014547024186104E-6</v>
      </c>
      <c r="AI1283" s="136">
        <v>2.0355079258064749E-5</v>
      </c>
      <c r="AJ1283" s="136">
        <v>1.3900943437784229E-5</v>
      </c>
    </row>
    <row r="1284" spans="1:36" ht="13.5" thickBot="1">
      <c r="A1284" s="131">
        <v>7956</v>
      </c>
      <c r="B1284" s="131">
        <v>14482</v>
      </c>
      <c r="C1284" s="132" t="s">
        <v>1375</v>
      </c>
      <c r="D1284" s="132">
        <v>520028010</v>
      </c>
      <c r="E1284" s="132" t="s">
        <v>429</v>
      </c>
      <c r="F1284" s="132" t="s">
        <v>1867</v>
      </c>
      <c r="G1284" s="132">
        <v>5760301</v>
      </c>
      <c r="H1284" s="132" t="s">
        <v>102</v>
      </c>
      <c r="I1284" s="132" t="s">
        <v>228</v>
      </c>
      <c r="J1284" s="132" t="s">
        <v>53</v>
      </c>
      <c r="K1284" s="132" t="s">
        <v>53</v>
      </c>
      <c r="L1284" s="132" t="s">
        <v>821</v>
      </c>
      <c r="M1284" s="132" t="s">
        <v>311</v>
      </c>
      <c r="N1284" s="132" t="s">
        <v>708</v>
      </c>
      <c r="O1284" s="132" t="s">
        <v>62</v>
      </c>
      <c r="P1284" s="132" t="s">
        <v>1377</v>
      </c>
      <c r="Q1284" s="132" t="s">
        <v>65</v>
      </c>
      <c r="R1284" s="132" t="s">
        <v>57</v>
      </c>
      <c r="S1284" s="132" t="s">
        <v>1206</v>
      </c>
      <c r="T1284" s="134">
        <v>2.5830000000000002</v>
      </c>
      <c r="U1284" s="133">
        <v>46934</v>
      </c>
      <c r="V1284" s="136">
        <v>2.1999999999999999E-2</v>
      </c>
      <c r="W1284" s="178">
        <v>5.3800000000000001E-2</v>
      </c>
      <c r="X1284" s="132" t="s">
        <v>636</v>
      </c>
      <c r="Y1284" s="132"/>
      <c r="Z1284" s="135">
        <v>3750</v>
      </c>
      <c r="AA1284" s="135">
        <v>1</v>
      </c>
      <c r="AB1284" s="135">
        <v>92.37</v>
      </c>
      <c r="AC1284" s="135">
        <v>0</v>
      </c>
      <c r="AD1284" s="135">
        <v>3.46387</v>
      </c>
      <c r="AE1284" s="137"/>
      <c r="AF1284" s="137"/>
      <c r="AG1284" s="132" t="s">
        <v>17</v>
      </c>
      <c r="AH1284" s="136">
        <v>3.4602076124567498E-6</v>
      </c>
      <c r="AI1284" s="136">
        <v>8.4955777462717024E-5</v>
      </c>
      <c r="AJ1284" s="136">
        <v>5.8018219543621339E-5</v>
      </c>
    </row>
    <row r="1285" spans="1:36" ht="13.5" thickBot="1">
      <c r="A1285" s="131">
        <v>7956</v>
      </c>
      <c r="B1285" s="131">
        <v>14482</v>
      </c>
      <c r="C1285" s="132" t="s">
        <v>1713</v>
      </c>
      <c r="D1285" s="132">
        <v>520000472</v>
      </c>
      <c r="E1285" s="132" t="s">
        <v>429</v>
      </c>
      <c r="F1285" s="132" t="s">
        <v>1871</v>
      </c>
      <c r="G1285" s="132">
        <v>6000210</v>
      </c>
      <c r="H1285" s="132" t="s">
        <v>102</v>
      </c>
      <c r="I1285" s="132" t="s">
        <v>229</v>
      </c>
      <c r="J1285" s="132" t="s">
        <v>53</v>
      </c>
      <c r="K1285" s="132" t="s">
        <v>53</v>
      </c>
      <c r="L1285" s="132" t="s">
        <v>821</v>
      </c>
      <c r="M1285" s="132" t="s">
        <v>311</v>
      </c>
      <c r="N1285" s="132" t="s">
        <v>156</v>
      </c>
      <c r="O1285" s="132" t="s">
        <v>62</v>
      </c>
      <c r="P1285" s="132" t="s">
        <v>1443</v>
      </c>
      <c r="Q1285" s="132" t="s">
        <v>1334</v>
      </c>
      <c r="R1285" s="132" t="s">
        <v>57</v>
      </c>
      <c r="S1285" s="132" t="s">
        <v>1206</v>
      </c>
      <c r="T1285" s="134">
        <v>3.6269999999999998</v>
      </c>
      <c r="U1285" s="133">
        <v>47220</v>
      </c>
      <c r="V1285" s="136">
        <v>3.85E-2</v>
      </c>
      <c r="W1285" s="178">
        <v>2.4899999999999999E-2</v>
      </c>
      <c r="X1285" s="132" t="s">
        <v>636</v>
      </c>
      <c r="Y1285" s="132"/>
      <c r="Z1285" s="135">
        <v>22258.06</v>
      </c>
      <c r="AA1285" s="135">
        <v>1</v>
      </c>
      <c r="AB1285" s="135">
        <v>121.05</v>
      </c>
      <c r="AC1285" s="135">
        <v>0</v>
      </c>
      <c r="AD1285" s="135">
        <v>26.943380000000001</v>
      </c>
      <c r="AE1285" s="137"/>
      <c r="AF1285" s="137"/>
      <c r="AG1285" s="132" t="s">
        <v>17</v>
      </c>
      <c r="AH1285" s="136">
        <v>8.7120428680076502E-6</v>
      </c>
      <c r="AI1285" s="136">
        <v>6.6082035277692899E-4</v>
      </c>
      <c r="AJ1285" s="136">
        <v>4.5128914655781434E-4</v>
      </c>
    </row>
    <row r="1286" spans="1:36" ht="13.5" thickBot="1">
      <c r="A1286" s="131">
        <v>7956</v>
      </c>
      <c r="B1286" s="131">
        <v>14482</v>
      </c>
      <c r="C1286" s="132" t="s">
        <v>1713</v>
      </c>
      <c r="D1286" s="132">
        <v>520000472</v>
      </c>
      <c r="E1286" s="132" t="s">
        <v>429</v>
      </c>
      <c r="F1286" s="132" t="s">
        <v>1872</v>
      </c>
      <c r="G1286" s="132">
        <v>6000236</v>
      </c>
      <c r="H1286" s="132" t="s">
        <v>102</v>
      </c>
      <c r="I1286" s="132" t="s">
        <v>229</v>
      </c>
      <c r="J1286" s="132" t="s">
        <v>53</v>
      </c>
      <c r="K1286" s="132" t="s">
        <v>53</v>
      </c>
      <c r="L1286" s="132" t="s">
        <v>821</v>
      </c>
      <c r="M1286" s="132" t="s">
        <v>311</v>
      </c>
      <c r="N1286" s="132" t="s">
        <v>156</v>
      </c>
      <c r="O1286" s="132" t="s">
        <v>62</v>
      </c>
      <c r="P1286" s="132" t="s">
        <v>1443</v>
      </c>
      <c r="Q1286" s="132" t="s">
        <v>1334</v>
      </c>
      <c r="R1286" s="132" t="s">
        <v>57</v>
      </c>
      <c r="S1286" s="132" t="s">
        <v>1206</v>
      </c>
      <c r="T1286" s="134">
        <v>1.1299999999999999</v>
      </c>
      <c r="U1286" s="133">
        <v>46082</v>
      </c>
      <c r="V1286" s="136">
        <v>4.4999999999999998E-2</v>
      </c>
      <c r="W1286" s="178">
        <v>2.6599999999999999E-2</v>
      </c>
      <c r="X1286" s="132" t="s">
        <v>636</v>
      </c>
      <c r="Y1286" s="132"/>
      <c r="Z1286" s="135">
        <v>4000</v>
      </c>
      <c r="AA1286" s="135">
        <v>1</v>
      </c>
      <c r="AB1286" s="135">
        <v>119.29</v>
      </c>
      <c r="AC1286" s="135">
        <v>0</v>
      </c>
      <c r="AD1286" s="135">
        <v>4.7716000000000003</v>
      </c>
      <c r="AE1286" s="137"/>
      <c r="AF1286" s="137"/>
      <c r="AG1286" s="132" t="s">
        <v>17</v>
      </c>
      <c r="AH1286" s="136">
        <v>1.35336116812676E-6</v>
      </c>
      <c r="AI1286" s="136">
        <v>1.1702950391934472E-4</v>
      </c>
      <c r="AJ1286" s="136">
        <v>7.9922091872484702E-5</v>
      </c>
    </row>
    <row r="1287" spans="1:36" ht="13.5" thickBot="1">
      <c r="A1287" s="131">
        <v>7956</v>
      </c>
      <c r="B1287" s="131">
        <v>14482</v>
      </c>
      <c r="C1287" s="132" t="s">
        <v>1208</v>
      </c>
      <c r="D1287" s="132">
        <v>520018078</v>
      </c>
      <c r="E1287" s="132" t="s">
        <v>429</v>
      </c>
      <c r="F1287" s="132" t="s">
        <v>1379</v>
      </c>
      <c r="G1287" s="132">
        <v>6040430</v>
      </c>
      <c r="H1287" s="132" t="s">
        <v>102</v>
      </c>
      <c r="I1287" s="132" t="s">
        <v>229</v>
      </c>
      <c r="J1287" s="132" t="s">
        <v>53</v>
      </c>
      <c r="K1287" s="132" t="s">
        <v>53</v>
      </c>
      <c r="L1287" s="132" t="s">
        <v>821</v>
      </c>
      <c r="M1287" s="132" t="s">
        <v>311</v>
      </c>
      <c r="N1287" s="132" t="s">
        <v>256</v>
      </c>
      <c r="O1287" s="132" t="s">
        <v>62</v>
      </c>
      <c r="P1287" s="132" t="s">
        <v>1328</v>
      </c>
      <c r="Q1287" s="132" t="s">
        <v>65</v>
      </c>
      <c r="R1287" s="132" t="s">
        <v>57</v>
      </c>
      <c r="S1287" s="132" t="s">
        <v>1206</v>
      </c>
      <c r="T1287" s="134">
        <v>0.66300000000000003</v>
      </c>
      <c r="U1287" s="133">
        <v>47542</v>
      </c>
      <c r="V1287" s="136">
        <v>2.4199999999999999E-2</v>
      </c>
      <c r="W1287" s="178">
        <v>3.39E-2</v>
      </c>
      <c r="X1287" s="132" t="s">
        <v>636</v>
      </c>
      <c r="Y1287" s="132"/>
      <c r="Z1287" s="135">
        <v>133000</v>
      </c>
      <c r="AA1287" s="135">
        <v>1</v>
      </c>
      <c r="AB1287" s="135">
        <v>113.74</v>
      </c>
      <c r="AC1287" s="135">
        <v>0</v>
      </c>
      <c r="AD1287" s="135">
        <v>151.27420000000001</v>
      </c>
      <c r="AE1287" s="137"/>
      <c r="AF1287" s="137"/>
      <c r="AG1287" s="132" t="s">
        <v>17</v>
      </c>
      <c r="AH1287" s="136">
        <v>9.2287409360580094E-5</v>
      </c>
      <c r="AI1287" s="136">
        <v>3.7101904144931966E-3</v>
      </c>
      <c r="AJ1287" s="136">
        <v>2.5337728456569339E-3</v>
      </c>
    </row>
    <row r="1288" spans="1:36" ht="13.5" thickBot="1">
      <c r="A1288" s="131">
        <v>7956</v>
      </c>
      <c r="B1288" s="131">
        <v>14482</v>
      </c>
      <c r="C1288" s="132" t="s">
        <v>1208</v>
      </c>
      <c r="D1288" s="132">
        <v>520018078</v>
      </c>
      <c r="E1288" s="132" t="s">
        <v>429</v>
      </c>
      <c r="F1288" s="132" t="s">
        <v>1876</v>
      </c>
      <c r="G1288" s="132">
        <v>6040471</v>
      </c>
      <c r="H1288" s="132" t="s">
        <v>102</v>
      </c>
      <c r="I1288" s="132" t="s">
        <v>229</v>
      </c>
      <c r="J1288" s="132" t="s">
        <v>53</v>
      </c>
      <c r="K1288" s="132" t="s">
        <v>53</v>
      </c>
      <c r="L1288" s="132" t="s">
        <v>821</v>
      </c>
      <c r="M1288" s="132" t="s">
        <v>311</v>
      </c>
      <c r="N1288" s="132" t="s">
        <v>256</v>
      </c>
      <c r="O1288" s="132" t="s">
        <v>62</v>
      </c>
      <c r="P1288" s="132" t="s">
        <v>1328</v>
      </c>
      <c r="Q1288" s="132" t="s">
        <v>65</v>
      </c>
      <c r="R1288" s="132" t="s">
        <v>57</v>
      </c>
      <c r="S1288" s="132" t="s">
        <v>1206</v>
      </c>
      <c r="T1288" s="134">
        <v>0.249</v>
      </c>
      <c r="U1288" s="133">
        <v>47391</v>
      </c>
      <c r="V1288" s="136">
        <v>1.95E-2</v>
      </c>
      <c r="W1288" s="178">
        <v>4.1099999999999998E-2</v>
      </c>
      <c r="X1288" s="132" t="s">
        <v>636</v>
      </c>
      <c r="Y1288" s="132"/>
      <c r="Z1288" s="135">
        <v>50000</v>
      </c>
      <c r="AA1288" s="135">
        <v>1</v>
      </c>
      <c r="AB1288" s="135">
        <v>112.9</v>
      </c>
      <c r="AC1288" s="135">
        <v>0</v>
      </c>
      <c r="AD1288" s="135">
        <v>56.45</v>
      </c>
      <c r="AE1288" s="137"/>
      <c r="AF1288" s="137"/>
      <c r="AG1288" s="132" t="s">
        <v>17</v>
      </c>
      <c r="AH1288" s="136">
        <v>4.02917119948427E-5</v>
      </c>
      <c r="AI1288" s="136">
        <v>1.384507397151272E-3</v>
      </c>
      <c r="AJ1288" s="136">
        <v>9.4551137693892225E-4</v>
      </c>
    </row>
    <row r="1289" spans="1:36" ht="13.5" thickBot="1">
      <c r="A1289" s="131">
        <v>7956</v>
      </c>
      <c r="B1289" s="131">
        <v>14482</v>
      </c>
      <c r="C1289" s="132" t="s">
        <v>1208</v>
      </c>
      <c r="D1289" s="132">
        <v>520018078</v>
      </c>
      <c r="E1289" s="132" t="s">
        <v>429</v>
      </c>
      <c r="F1289" s="132" t="s">
        <v>1877</v>
      </c>
      <c r="G1289" s="132">
        <v>6040539</v>
      </c>
      <c r="H1289" s="132" t="s">
        <v>102</v>
      </c>
      <c r="I1289" s="132" t="s">
        <v>229</v>
      </c>
      <c r="J1289" s="132" t="s">
        <v>53</v>
      </c>
      <c r="K1289" s="132" t="s">
        <v>53</v>
      </c>
      <c r="L1289" s="132" t="s">
        <v>821</v>
      </c>
      <c r="M1289" s="132" t="s">
        <v>311</v>
      </c>
      <c r="N1289" s="132" t="s">
        <v>256</v>
      </c>
      <c r="O1289" s="132" t="s">
        <v>62</v>
      </c>
      <c r="P1289" s="132" t="s">
        <v>1205</v>
      </c>
      <c r="Q1289" s="132" t="s">
        <v>65</v>
      </c>
      <c r="R1289" s="132" t="s">
        <v>57</v>
      </c>
      <c r="S1289" s="132" t="s">
        <v>1206</v>
      </c>
      <c r="T1289" s="134">
        <v>3.3959999999999999</v>
      </c>
      <c r="U1289" s="133">
        <v>46716</v>
      </c>
      <c r="V1289" s="136">
        <v>1E-3</v>
      </c>
      <c r="W1289" s="178">
        <v>2.3599999999999999E-2</v>
      </c>
      <c r="X1289" s="132" t="s">
        <v>636</v>
      </c>
      <c r="Y1289" s="132"/>
      <c r="Z1289" s="135">
        <v>50000</v>
      </c>
      <c r="AA1289" s="135">
        <v>1</v>
      </c>
      <c r="AB1289" s="135">
        <v>102.72</v>
      </c>
      <c r="AC1289" s="135">
        <v>0</v>
      </c>
      <c r="AD1289" s="135">
        <v>51.36</v>
      </c>
      <c r="AE1289" s="137"/>
      <c r="AF1289" s="137"/>
      <c r="AG1289" s="132" t="s">
        <v>17</v>
      </c>
      <c r="AH1289" s="136">
        <v>1.5937499501953098E-5</v>
      </c>
      <c r="AI1289" s="136">
        <v>1.2596687319342663E-3</v>
      </c>
      <c r="AJ1289" s="136">
        <v>8.6025623241068282E-4</v>
      </c>
    </row>
    <row r="1290" spans="1:36" ht="13.5" thickBot="1">
      <c r="A1290" s="131">
        <v>7956</v>
      </c>
      <c r="B1290" s="131">
        <v>14482</v>
      </c>
      <c r="C1290" s="132" t="s">
        <v>1208</v>
      </c>
      <c r="D1290" s="132">
        <v>520018078</v>
      </c>
      <c r="E1290" s="132" t="s">
        <v>429</v>
      </c>
      <c r="F1290" s="132" t="s">
        <v>1878</v>
      </c>
      <c r="G1290" s="132">
        <v>6040547</v>
      </c>
      <c r="H1290" s="132" t="s">
        <v>102</v>
      </c>
      <c r="I1290" s="132" t="s">
        <v>229</v>
      </c>
      <c r="J1290" s="132" t="s">
        <v>53</v>
      </c>
      <c r="K1290" s="132" t="s">
        <v>53</v>
      </c>
      <c r="L1290" s="132" t="s">
        <v>821</v>
      </c>
      <c r="M1290" s="132" t="s">
        <v>311</v>
      </c>
      <c r="N1290" s="132" t="s">
        <v>256</v>
      </c>
      <c r="O1290" s="132" t="s">
        <v>62</v>
      </c>
      <c r="P1290" s="132" t="s">
        <v>1205</v>
      </c>
      <c r="Q1290" s="132" t="s">
        <v>65</v>
      </c>
      <c r="R1290" s="132" t="s">
        <v>57</v>
      </c>
      <c r="S1290" s="132" t="s">
        <v>1206</v>
      </c>
      <c r="T1290" s="134">
        <v>5.3890000000000002</v>
      </c>
      <c r="U1290" s="133">
        <v>47447</v>
      </c>
      <c r="V1290" s="136">
        <v>1E-3</v>
      </c>
      <c r="W1290" s="178">
        <v>2.58E-2</v>
      </c>
      <c r="X1290" s="132" t="s">
        <v>636</v>
      </c>
      <c r="Y1290" s="132"/>
      <c r="Z1290" s="135">
        <v>8500</v>
      </c>
      <c r="AA1290" s="135">
        <v>1</v>
      </c>
      <c r="AB1290" s="135">
        <v>97.13</v>
      </c>
      <c r="AC1290" s="135">
        <v>0</v>
      </c>
      <c r="AD1290" s="135">
        <v>8.2560500000000001</v>
      </c>
      <c r="AE1290" s="137"/>
      <c r="AF1290" s="137"/>
      <c r="AG1290" s="132" t="s">
        <v>17</v>
      </c>
      <c r="AH1290" s="136">
        <v>3.4180046814600601E-6</v>
      </c>
      <c r="AI1290" s="136">
        <v>2.024900318202083E-4</v>
      </c>
      <c r="AJ1290" s="136">
        <v>1.3828501689241079E-4</v>
      </c>
    </row>
    <row r="1291" spans="1:36" ht="13.5" thickBot="1">
      <c r="A1291" s="131">
        <v>7956</v>
      </c>
      <c r="B1291" s="131">
        <v>14482</v>
      </c>
      <c r="C1291" s="132" t="s">
        <v>1660</v>
      </c>
      <c r="D1291" s="132">
        <v>520020116</v>
      </c>
      <c r="E1291" s="132" t="s">
        <v>429</v>
      </c>
      <c r="F1291" s="132" t="s">
        <v>1881</v>
      </c>
      <c r="G1291" s="132">
        <v>6120224</v>
      </c>
      <c r="H1291" s="132" t="s">
        <v>102</v>
      </c>
      <c r="I1291" s="132" t="s">
        <v>229</v>
      </c>
      <c r="J1291" s="132" t="s">
        <v>53</v>
      </c>
      <c r="K1291" s="132" t="s">
        <v>53</v>
      </c>
      <c r="L1291" s="132" t="s">
        <v>821</v>
      </c>
      <c r="M1291" s="132" t="s">
        <v>311</v>
      </c>
      <c r="N1291" s="132" t="s">
        <v>651</v>
      </c>
      <c r="O1291" s="132" t="s">
        <v>62</v>
      </c>
      <c r="P1291" s="132" t="s">
        <v>1319</v>
      </c>
      <c r="Q1291" s="132" t="s">
        <v>65</v>
      </c>
      <c r="R1291" s="132" t="s">
        <v>57</v>
      </c>
      <c r="S1291" s="132" t="s">
        <v>1206</v>
      </c>
      <c r="T1291" s="134">
        <v>3.03</v>
      </c>
      <c r="U1291" s="133">
        <v>46752</v>
      </c>
      <c r="V1291" s="136">
        <v>1.7999999999999999E-2</v>
      </c>
      <c r="W1291" s="178">
        <v>3.0200000000000001E-2</v>
      </c>
      <c r="X1291" s="132" t="s">
        <v>636</v>
      </c>
      <c r="Y1291" s="132"/>
      <c r="Z1291" s="135">
        <v>16000</v>
      </c>
      <c r="AA1291" s="135">
        <v>1</v>
      </c>
      <c r="AB1291" s="135">
        <v>110.52</v>
      </c>
      <c r="AC1291" s="135">
        <v>0</v>
      </c>
      <c r="AD1291" s="135">
        <v>17.683199999999999</v>
      </c>
      <c r="AE1291" s="137"/>
      <c r="AF1291" s="137"/>
      <c r="AG1291" s="132" t="s">
        <v>17</v>
      </c>
      <c r="AH1291" s="136">
        <v>2.0285959661059901E-5</v>
      </c>
      <c r="AI1291" s="136">
        <v>4.3370276714447073E-4</v>
      </c>
      <c r="AJ1291" s="136">
        <v>2.9618541684121077E-4</v>
      </c>
    </row>
    <row r="1292" spans="1:36" ht="13.5" thickBot="1">
      <c r="A1292" s="131">
        <v>7956</v>
      </c>
      <c r="B1292" s="131">
        <v>14482</v>
      </c>
      <c r="C1292" s="132" t="s">
        <v>1380</v>
      </c>
      <c r="D1292" s="132">
        <v>520017807</v>
      </c>
      <c r="E1292" s="132" t="s">
        <v>429</v>
      </c>
      <c r="F1292" s="132" t="s">
        <v>1884</v>
      </c>
      <c r="G1292" s="132">
        <v>6130207</v>
      </c>
      <c r="H1292" s="132" t="s">
        <v>102</v>
      </c>
      <c r="I1292" s="132" t="s">
        <v>229</v>
      </c>
      <c r="J1292" s="132" t="s">
        <v>53</v>
      </c>
      <c r="K1292" s="132" t="s">
        <v>53</v>
      </c>
      <c r="L1292" s="132" t="s">
        <v>821</v>
      </c>
      <c r="M1292" s="132" t="s">
        <v>311</v>
      </c>
      <c r="N1292" s="132" t="s">
        <v>651</v>
      </c>
      <c r="O1292" s="132" t="s">
        <v>62</v>
      </c>
      <c r="P1292" s="132" t="s">
        <v>1350</v>
      </c>
      <c r="Q1292" s="132" t="s">
        <v>65</v>
      </c>
      <c r="R1292" s="132" t="s">
        <v>57</v>
      </c>
      <c r="S1292" s="132" t="s">
        <v>1206</v>
      </c>
      <c r="T1292" s="134">
        <v>2.5659999999999998</v>
      </c>
      <c r="U1292" s="133">
        <v>46523</v>
      </c>
      <c r="V1292" s="136">
        <v>1.5800000000000002E-2</v>
      </c>
      <c r="W1292" s="178">
        <v>2.6100000000000002E-2</v>
      </c>
      <c r="X1292" s="132" t="s">
        <v>636</v>
      </c>
      <c r="Y1292" s="132"/>
      <c r="Z1292" s="135">
        <v>9230.77</v>
      </c>
      <c r="AA1292" s="135">
        <v>1</v>
      </c>
      <c r="AB1292" s="135">
        <v>111.97</v>
      </c>
      <c r="AC1292" s="135">
        <v>0</v>
      </c>
      <c r="AD1292" s="135">
        <v>10.33569</v>
      </c>
      <c r="AE1292" s="137"/>
      <c r="AF1292" s="137"/>
      <c r="AG1292" s="132" t="s">
        <v>17</v>
      </c>
      <c r="AH1292" s="136">
        <v>2.14983546699631E-5</v>
      </c>
      <c r="AI1292" s="136">
        <v>2.5349582390898901E-4</v>
      </c>
      <c r="AJ1292" s="136">
        <v>1.7311802450865985E-4</v>
      </c>
    </row>
    <row r="1293" spans="1:36" ht="13.5" thickBot="1">
      <c r="A1293" s="131">
        <v>7956</v>
      </c>
      <c r="B1293" s="131">
        <v>14482</v>
      </c>
      <c r="C1293" s="132" t="s">
        <v>1380</v>
      </c>
      <c r="D1293" s="132">
        <v>520017807</v>
      </c>
      <c r="E1293" s="132" t="s">
        <v>429</v>
      </c>
      <c r="F1293" s="132" t="s">
        <v>1885</v>
      </c>
      <c r="G1293" s="132">
        <v>6130223</v>
      </c>
      <c r="H1293" s="132" t="s">
        <v>102</v>
      </c>
      <c r="I1293" s="132" t="s">
        <v>229</v>
      </c>
      <c r="J1293" s="132" t="s">
        <v>53</v>
      </c>
      <c r="K1293" s="132" t="s">
        <v>53</v>
      </c>
      <c r="L1293" s="132" t="s">
        <v>821</v>
      </c>
      <c r="M1293" s="132" t="s">
        <v>311</v>
      </c>
      <c r="N1293" s="132" t="s">
        <v>651</v>
      </c>
      <c r="O1293" s="132" t="s">
        <v>62</v>
      </c>
      <c r="P1293" s="132" t="s">
        <v>1333</v>
      </c>
      <c r="Q1293" s="132" t="s">
        <v>1334</v>
      </c>
      <c r="R1293" s="132" t="s">
        <v>57</v>
      </c>
      <c r="S1293" s="132" t="s">
        <v>1206</v>
      </c>
      <c r="T1293" s="134">
        <v>3.4260000000000002</v>
      </c>
      <c r="U1293" s="133">
        <v>48059</v>
      </c>
      <c r="V1293" s="136">
        <v>2.4E-2</v>
      </c>
      <c r="W1293" s="178">
        <v>3.0499999999999999E-2</v>
      </c>
      <c r="X1293" s="132" t="s">
        <v>636</v>
      </c>
      <c r="Y1293" s="132"/>
      <c r="Z1293" s="135">
        <v>98910</v>
      </c>
      <c r="AA1293" s="135">
        <v>1</v>
      </c>
      <c r="AB1293" s="135">
        <v>113.28</v>
      </c>
      <c r="AC1293" s="135">
        <v>0</v>
      </c>
      <c r="AD1293" s="135">
        <v>112.04525</v>
      </c>
      <c r="AE1293" s="137"/>
      <c r="AF1293" s="137"/>
      <c r="AG1293" s="132" t="s">
        <v>17</v>
      </c>
      <c r="AH1293" s="136">
        <v>7.3298879732558694E-5</v>
      </c>
      <c r="AI1293" s="136">
        <v>2.7480509732624187E-3</v>
      </c>
      <c r="AJ1293" s="136">
        <v>1.8767060869258772E-3</v>
      </c>
    </row>
    <row r="1294" spans="1:36" ht="13.5" thickBot="1">
      <c r="A1294" s="131">
        <v>7956</v>
      </c>
      <c r="B1294" s="131">
        <v>14482</v>
      </c>
      <c r="C1294" s="132" t="s">
        <v>1380</v>
      </c>
      <c r="D1294" s="132">
        <v>520017807</v>
      </c>
      <c r="E1294" s="132" t="s">
        <v>429</v>
      </c>
      <c r="F1294" s="132" t="s">
        <v>1886</v>
      </c>
      <c r="G1294" s="132">
        <v>6130280</v>
      </c>
      <c r="H1294" s="132" t="s">
        <v>102</v>
      </c>
      <c r="I1294" s="132" t="s">
        <v>229</v>
      </c>
      <c r="J1294" s="132" t="s">
        <v>53</v>
      </c>
      <c r="K1294" s="132" t="s">
        <v>53</v>
      </c>
      <c r="L1294" s="132" t="s">
        <v>821</v>
      </c>
      <c r="M1294" s="132" t="s">
        <v>311</v>
      </c>
      <c r="N1294" s="132" t="s">
        <v>651</v>
      </c>
      <c r="O1294" s="132" t="s">
        <v>62</v>
      </c>
      <c r="P1294" s="132" t="s">
        <v>1350</v>
      </c>
      <c r="Q1294" s="132" t="s">
        <v>65</v>
      </c>
      <c r="R1294" s="132" t="s">
        <v>57</v>
      </c>
      <c r="S1294" s="132" t="s">
        <v>1206</v>
      </c>
      <c r="T1294" s="134">
        <v>4.99</v>
      </c>
      <c r="U1294" s="133">
        <v>47583</v>
      </c>
      <c r="V1294" s="136">
        <v>8.3999999999999995E-3</v>
      </c>
      <c r="W1294" s="178">
        <v>3.2099999999999997E-2</v>
      </c>
      <c r="X1294" s="132" t="s">
        <v>636</v>
      </c>
      <c r="Y1294" s="132"/>
      <c r="Z1294" s="135">
        <v>30000</v>
      </c>
      <c r="AA1294" s="135">
        <v>1</v>
      </c>
      <c r="AB1294" s="135">
        <v>100.43</v>
      </c>
      <c r="AC1294" s="135">
        <v>0</v>
      </c>
      <c r="AD1294" s="135">
        <v>30.129000000000001</v>
      </c>
      <c r="AE1294" s="137"/>
      <c r="AF1294" s="137"/>
      <c r="AG1294" s="132" t="s">
        <v>17</v>
      </c>
      <c r="AH1294" s="136">
        <v>3.7791116163425001E-5</v>
      </c>
      <c r="AI1294" s="136">
        <v>7.3895169829531757E-4</v>
      </c>
      <c r="AJ1294" s="136">
        <v>5.0464680736568275E-4</v>
      </c>
    </row>
    <row r="1295" spans="1:36" ht="13.5" thickBot="1">
      <c r="A1295" s="131">
        <v>7956</v>
      </c>
      <c r="B1295" s="131">
        <v>14482</v>
      </c>
      <c r="C1295" s="132" t="s">
        <v>1888</v>
      </c>
      <c r="D1295" s="132">
        <v>520025602</v>
      </c>
      <c r="E1295" s="132" t="s">
        <v>429</v>
      </c>
      <c r="F1295" s="132" t="s">
        <v>1889</v>
      </c>
      <c r="G1295" s="132">
        <v>6270144</v>
      </c>
      <c r="H1295" s="132" t="s">
        <v>102</v>
      </c>
      <c r="I1295" s="132" t="s">
        <v>228</v>
      </c>
      <c r="J1295" s="132" t="s">
        <v>53</v>
      </c>
      <c r="K1295" s="132" t="s">
        <v>53</v>
      </c>
      <c r="L1295" s="132" t="s">
        <v>821</v>
      </c>
      <c r="M1295" s="132" t="s">
        <v>311</v>
      </c>
      <c r="N1295" s="132" t="s">
        <v>262</v>
      </c>
      <c r="O1295" s="132" t="s">
        <v>62</v>
      </c>
      <c r="P1295" s="132" t="s">
        <v>1328</v>
      </c>
      <c r="Q1295" s="132" t="s">
        <v>65</v>
      </c>
      <c r="R1295" s="132" t="s">
        <v>57</v>
      </c>
      <c r="S1295" s="132" t="s">
        <v>1206</v>
      </c>
      <c r="T1295" s="134">
        <v>2.0009999999999999</v>
      </c>
      <c r="U1295" s="133">
        <v>46996</v>
      </c>
      <c r="V1295" s="136">
        <v>0.05</v>
      </c>
      <c r="W1295" s="178">
        <v>5.2400000000000002E-2</v>
      </c>
      <c r="X1295" s="132" t="s">
        <v>636</v>
      </c>
      <c r="Y1295" s="132"/>
      <c r="Z1295" s="135">
        <v>87000</v>
      </c>
      <c r="AA1295" s="135">
        <v>1</v>
      </c>
      <c r="AB1295" s="135">
        <v>101.31</v>
      </c>
      <c r="AC1295" s="135">
        <v>0</v>
      </c>
      <c r="AD1295" s="135">
        <v>88.139700000000005</v>
      </c>
      <c r="AE1295" s="137"/>
      <c r="AF1295" s="137"/>
      <c r="AG1295" s="132" t="s">
        <v>17</v>
      </c>
      <c r="AH1295" s="136">
        <v>3.1186296499999998E-4</v>
      </c>
      <c r="AI1295" s="136">
        <v>2.1617372299857214E-3</v>
      </c>
      <c r="AJ1295" s="136">
        <v>1.4762991870679101E-3</v>
      </c>
    </row>
    <row r="1296" spans="1:36" ht="13.5" thickBot="1">
      <c r="A1296" s="131">
        <v>7956</v>
      </c>
      <c r="B1296" s="131">
        <v>14482</v>
      </c>
      <c r="C1296" s="132" t="s">
        <v>1890</v>
      </c>
      <c r="D1296" s="132">
        <v>520023896</v>
      </c>
      <c r="E1296" s="132" t="s">
        <v>429</v>
      </c>
      <c r="F1296" s="132" t="s">
        <v>1891</v>
      </c>
      <c r="G1296" s="132">
        <v>6390207</v>
      </c>
      <c r="H1296" s="132" t="s">
        <v>102</v>
      </c>
      <c r="I1296" s="132" t="s">
        <v>229</v>
      </c>
      <c r="J1296" s="132" t="s">
        <v>53</v>
      </c>
      <c r="K1296" s="132" t="s">
        <v>53</v>
      </c>
      <c r="L1296" s="132" t="s">
        <v>821</v>
      </c>
      <c r="M1296" s="132" t="s">
        <v>311</v>
      </c>
      <c r="N1296" s="132" t="s">
        <v>708</v>
      </c>
      <c r="O1296" s="132" t="s">
        <v>62</v>
      </c>
      <c r="P1296" s="132" t="s">
        <v>1892</v>
      </c>
      <c r="Q1296" s="132" t="s">
        <v>65</v>
      </c>
      <c r="R1296" s="132" t="s">
        <v>57</v>
      </c>
      <c r="S1296" s="132" t="s">
        <v>1206</v>
      </c>
      <c r="T1296" s="134">
        <v>0.97699999999999998</v>
      </c>
      <c r="U1296" s="133">
        <v>46022</v>
      </c>
      <c r="V1296" s="136">
        <v>4.9500000000000002E-2</v>
      </c>
      <c r="W1296" s="178">
        <v>5.1700000000000003E-2</v>
      </c>
      <c r="X1296" s="132" t="s">
        <v>636</v>
      </c>
      <c r="Y1296" s="132"/>
      <c r="Z1296" s="135">
        <v>18700.009999999998</v>
      </c>
      <c r="AA1296" s="135">
        <v>1</v>
      </c>
      <c r="AB1296" s="135">
        <v>140.22</v>
      </c>
      <c r="AC1296" s="135">
        <v>0</v>
      </c>
      <c r="AD1296" s="135">
        <v>26.221150000000002</v>
      </c>
      <c r="AE1296" s="137"/>
      <c r="AF1296" s="137"/>
      <c r="AG1296" s="132" t="s">
        <v>17</v>
      </c>
      <c r="AH1296" s="136">
        <v>5.0966383575266899E-5</v>
      </c>
      <c r="AI1296" s="136">
        <v>6.4310675175931046E-4</v>
      </c>
      <c r="AJ1296" s="136">
        <v>4.3919212828028383E-4</v>
      </c>
    </row>
    <row r="1297" spans="1:36" ht="13.5" thickBot="1">
      <c r="A1297" s="131">
        <v>7956</v>
      </c>
      <c r="B1297" s="131">
        <v>14482</v>
      </c>
      <c r="C1297" s="132" t="s">
        <v>1204</v>
      </c>
      <c r="D1297" s="132">
        <v>520000118</v>
      </c>
      <c r="E1297" s="132" t="s">
        <v>429</v>
      </c>
      <c r="F1297" s="132" t="s">
        <v>1894</v>
      </c>
      <c r="G1297" s="132">
        <v>6620462</v>
      </c>
      <c r="H1297" s="132" t="s">
        <v>102</v>
      </c>
      <c r="I1297" s="132" t="s">
        <v>229</v>
      </c>
      <c r="J1297" s="132" t="s">
        <v>53</v>
      </c>
      <c r="K1297" s="132" t="s">
        <v>53</v>
      </c>
      <c r="L1297" s="132" t="s">
        <v>821</v>
      </c>
      <c r="M1297" s="132" t="s">
        <v>311</v>
      </c>
      <c r="N1297" s="132" t="s">
        <v>256</v>
      </c>
      <c r="O1297" s="132" t="s">
        <v>62</v>
      </c>
      <c r="P1297" s="132" t="s">
        <v>1328</v>
      </c>
      <c r="Q1297" s="132" t="s">
        <v>65</v>
      </c>
      <c r="R1297" s="132" t="s">
        <v>57</v>
      </c>
      <c r="S1297" s="132" t="s">
        <v>1206</v>
      </c>
      <c r="T1297" s="134">
        <v>2.044</v>
      </c>
      <c r="U1297" s="133">
        <v>48077</v>
      </c>
      <c r="V1297" s="136">
        <v>2.9700000000000001E-2</v>
      </c>
      <c r="W1297" s="178">
        <v>2.6499999999999999E-2</v>
      </c>
      <c r="X1297" s="132" t="s">
        <v>636</v>
      </c>
      <c r="Y1297" s="132"/>
      <c r="Z1297" s="135">
        <v>117000</v>
      </c>
      <c r="AA1297" s="135">
        <v>1</v>
      </c>
      <c r="AB1297" s="135">
        <v>117.2</v>
      </c>
      <c r="AC1297" s="135">
        <v>0</v>
      </c>
      <c r="AD1297" s="135">
        <v>137.124</v>
      </c>
      <c r="AE1297" s="137"/>
      <c r="AF1297" s="137"/>
      <c r="AG1297" s="132" t="s">
        <v>17</v>
      </c>
      <c r="AH1297" s="136">
        <v>1.67142857E-4</v>
      </c>
      <c r="AI1297" s="136">
        <v>3.3631389251899202E-3</v>
      </c>
      <c r="AJ1297" s="136">
        <v>2.296763543868428E-3</v>
      </c>
    </row>
    <row r="1298" spans="1:36" ht="13.5" thickBot="1">
      <c r="A1298" s="131">
        <v>7956</v>
      </c>
      <c r="B1298" s="131">
        <v>14482</v>
      </c>
      <c r="C1298" s="132" t="s">
        <v>1204</v>
      </c>
      <c r="D1298" s="132">
        <v>520000118</v>
      </c>
      <c r="E1298" s="132" t="s">
        <v>429</v>
      </c>
      <c r="F1298" s="132" t="s">
        <v>1896</v>
      </c>
      <c r="G1298" s="132">
        <v>6620496</v>
      </c>
      <c r="H1298" s="132" t="s">
        <v>102</v>
      </c>
      <c r="I1298" s="132" t="s">
        <v>229</v>
      </c>
      <c r="J1298" s="132" t="s">
        <v>53</v>
      </c>
      <c r="K1298" s="132" t="s">
        <v>53</v>
      </c>
      <c r="L1298" s="132" t="s">
        <v>821</v>
      </c>
      <c r="M1298" s="132" t="s">
        <v>311</v>
      </c>
      <c r="N1298" s="132" t="s">
        <v>256</v>
      </c>
      <c r="O1298" s="132" t="s">
        <v>62</v>
      </c>
      <c r="P1298" s="132" t="s">
        <v>1205</v>
      </c>
      <c r="Q1298" s="132" t="s">
        <v>65</v>
      </c>
      <c r="R1298" s="132" t="s">
        <v>57</v>
      </c>
      <c r="S1298" s="132" t="s">
        <v>1206</v>
      </c>
      <c r="T1298" s="134">
        <v>3.806</v>
      </c>
      <c r="U1298" s="133">
        <v>48191</v>
      </c>
      <c r="V1298" s="136">
        <v>1E-3</v>
      </c>
      <c r="W1298" s="178">
        <v>2.5399999999999999E-2</v>
      </c>
      <c r="X1298" s="132" t="s">
        <v>636</v>
      </c>
      <c r="Y1298" s="132"/>
      <c r="Z1298" s="135">
        <v>1533</v>
      </c>
      <c r="AA1298" s="135">
        <v>1</v>
      </c>
      <c r="AB1298" s="135">
        <v>100.97</v>
      </c>
      <c r="AC1298" s="135">
        <v>0</v>
      </c>
      <c r="AD1298" s="135">
        <v>1.5478700000000001</v>
      </c>
      <c r="AE1298" s="137"/>
      <c r="AF1298" s="137"/>
      <c r="AG1298" s="132" t="s">
        <v>17</v>
      </c>
      <c r="AH1298" s="136">
        <v>1.36295764782658E-6</v>
      </c>
      <c r="AI1298" s="136">
        <v>3.7963462618751808E-5</v>
      </c>
      <c r="AJ1298" s="136">
        <v>2.5926106200574839E-5</v>
      </c>
    </row>
    <row r="1299" spans="1:36" ht="13.5" thickBot="1">
      <c r="A1299" s="131">
        <v>7956</v>
      </c>
      <c r="B1299" s="131">
        <v>14482</v>
      </c>
      <c r="C1299" s="132" t="s">
        <v>1898</v>
      </c>
      <c r="D1299" s="132">
        <v>520025370</v>
      </c>
      <c r="E1299" s="132" t="s">
        <v>429</v>
      </c>
      <c r="F1299" s="132" t="s">
        <v>1899</v>
      </c>
      <c r="G1299" s="132">
        <v>6940233</v>
      </c>
      <c r="H1299" s="132" t="s">
        <v>102</v>
      </c>
      <c r="I1299" s="132" t="s">
        <v>228</v>
      </c>
      <c r="J1299" s="132" t="s">
        <v>53</v>
      </c>
      <c r="K1299" s="132" t="s">
        <v>53</v>
      </c>
      <c r="L1299" s="132" t="s">
        <v>821</v>
      </c>
      <c r="M1299" s="132" t="s">
        <v>311</v>
      </c>
      <c r="N1299" s="132" t="s">
        <v>708</v>
      </c>
      <c r="O1299" s="132" t="s">
        <v>62</v>
      </c>
      <c r="P1299" s="132" t="s">
        <v>1328</v>
      </c>
      <c r="Q1299" s="132" t="s">
        <v>65</v>
      </c>
      <c r="R1299" s="132" t="s">
        <v>57</v>
      </c>
      <c r="S1299" s="132" t="s">
        <v>1206</v>
      </c>
      <c r="T1299" s="134">
        <v>2.5129999999999999</v>
      </c>
      <c r="U1299" s="133">
        <v>47377</v>
      </c>
      <c r="V1299" s="136">
        <v>2.0400000000000001E-2</v>
      </c>
      <c r="W1299" s="178">
        <v>5.3900000000000003E-2</v>
      </c>
      <c r="X1299" s="132" t="s">
        <v>636</v>
      </c>
      <c r="Y1299" s="132"/>
      <c r="Z1299" s="135">
        <v>30000</v>
      </c>
      <c r="AA1299" s="135">
        <v>1</v>
      </c>
      <c r="AB1299" s="135">
        <v>92.64</v>
      </c>
      <c r="AC1299" s="135">
        <v>0</v>
      </c>
      <c r="AD1299" s="135">
        <v>27.792000000000002</v>
      </c>
      <c r="AE1299" s="137"/>
      <c r="AF1299" s="137"/>
      <c r="AG1299" s="132" t="s">
        <v>17</v>
      </c>
      <c r="AH1299" s="136">
        <v>6.6649922873042504E-5</v>
      </c>
      <c r="AI1299" s="136">
        <v>6.8163382784106562E-4</v>
      </c>
      <c r="AJ1299" s="136">
        <v>4.6550313884652838E-4</v>
      </c>
    </row>
    <row r="1300" spans="1:36" ht="13.5" thickBot="1">
      <c r="A1300" s="131">
        <v>7956</v>
      </c>
      <c r="B1300" s="131">
        <v>14482</v>
      </c>
      <c r="C1300" s="132" t="s">
        <v>1699</v>
      </c>
      <c r="D1300" s="132">
        <v>520025438</v>
      </c>
      <c r="E1300" s="132" t="s">
        <v>429</v>
      </c>
      <c r="F1300" s="132" t="s">
        <v>1900</v>
      </c>
      <c r="G1300" s="132">
        <v>6990154</v>
      </c>
      <c r="H1300" s="132" t="s">
        <v>102</v>
      </c>
      <c r="I1300" s="132" t="s">
        <v>229</v>
      </c>
      <c r="J1300" s="132" t="s">
        <v>53</v>
      </c>
      <c r="K1300" s="132" t="s">
        <v>53</v>
      </c>
      <c r="L1300" s="132" t="s">
        <v>821</v>
      </c>
      <c r="M1300" s="132" t="s">
        <v>311</v>
      </c>
      <c r="N1300" s="132" t="s">
        <v>651</v>
      </c>
      <c r="O1300" s="132" t="s">
        <v>62</v>
      </c>
      <c r="P1300" s="132" t="s">
        <v>1319</v>
      </c>
      <c r="Q1300" s="132" t="s">
        <v>65</v>
      </c>
      <c r="R1300" s="132" t="s">
        <v>57</v>
      </c>
      <c r="S1300" s="132" t="s">
        <v>1206</v>
      </c>
      <c r="T1300" s="134">
        <v>0.98499999999999999</v>
      </c>
      <c r="U1300" s="133">
        <v>46022</v>
      </c>
      <c r="V1300" s="136">
        <v>4.9500000000000002E-2</v>
      </c>
      <c r="W1300" s="178">
        <v>4.1500000000000002E-2</v>
      </c>
      <c r="X1300" s="132" t="s">
        <v>636</v>
      </c>
      <c r="Y1300" s="132"/>
      <c r="Z1300" s="135">
        <v>83333.34</v>
      </c>
      <c r="AA1300" s="135">
        <v>1</v>
      </c>
      <c r="AB1300" s="135">
        <v>138.26</v>
      </c>
      <c r="AC1300" s="135">
        <v>0</v>
      </c>
      <c r="AD1300" s="135">
        <v>115.21668</v>
      </c>
      <c r="AE1300" s="137"/>
      <c r="AF1300" s="137"/>
      <c r="AG1300" s="132" t="s">
        <v>17</v>
      </c>
      <c r="AH1300" s="136">
        <v>1.89758264E-4</v>
      </c>
      <c r="AI1300" s="136">
        <v>2.825834291146342E-3</v>
      </c>
      <c r="AJ1300" s="136">
        <v>1.9298260718003753E-3</v>
      </c>
    </row>
    <row r="1301" spans="1:36" ht="13.5" thickBot="1">
      <c r="A1301" s="131">
        <v>7956</v>
      </c>
      <c r="B1301" s="131">
        <v>14482</v>
      </c>
      <c r="C1301" s="132" t="s">
        <v>1382</v>
      </c>
      <c r="D1301" s="132">
        <v>520025990</v>
      </c>
      <c r="E1301" s="132" t="s">
        <v>429</v>
      </c>
      <c r="F1301" s="132" t="s">
        <v>1902</v>
      </c>
      <c r="G1301" s="132">
        <v>7150444</v>
      </c>
      <c r="H1301" s="132" t="s">
        <v>102</v>
      </c>
      <c r="I1301" s="132" t="s">
        <v>228</v>
      </c>
      <c r="J1301" s="132" t="s">
        <v>53</v>
      </c>
      <c r="K1301" s="132" t="s">
        <v>53</v>
      </c>
      <c r="L1301" s="132" t="s">
        <v>821</v>
      </c>
      <c r="M1301" s="132" t="s">
        <v>311</v>
      </c>
      <c r="N1301" s="132" t="s">
        <v>140</v>
      </c>
      <c r="O1301" s="132" t="s">
        <v>62</v>
      </c>
      <c r="P1301" s="132" t="s">
        <v>1345</v>
      </c>
      <c r="Q1301" s="132" t="s">
        <v>1334</v>
      </c>
      <c r="R1301" s="132" t="s">
        <v>57</v>
      </c>
      <c r="S1301" s="132" t="s">
        <v>1206</v>
      </c>
      <c r="T1301" s="134">
        <v>2.5019999999999998</v>
      </c>
      <c r="U1301" s="133">
        <v>47118</v>
      </c>
      <c r="V1301" s="136">
        <v>2.5499999999999998E-2</v>
      </c>
      <c r="W1301" s="178">
        <v>5.8999999999999997E-2</v>
      </c>
      <c r="X1301" s="132" t="s">
        <v>636</v>
      </c>
      <c r="Y1301" s="132"/>
      <c r="Z1301" s="135">
        <v>123431</v>
      </c>
      <c r="AA1301" s="135">
        <v>1</v>
      </c>
      <c r="AB1301" s="135">
        <v>92.23</v>
      </c>
      <c r="AC1301" s="135">
        <v>0</v>
      </c>
      <c r="AD1301" s="135">
        <v>113.84041000000001</v>
      </c>
      <c r="AE1301" s="137"/>
      <c r="AF1301" s="137"/>
      <c r="AG1301" s="132" t="s">
        <v>17</v>
      </c>
      <c r="AH1301" s="136">
        <v>1.6054937199999999E-4</v>
      </c>
      <c r="AI1301" s="136">
        <v>2.7920795348048474E-3</v>
      </c>
      <c r="AJ1301" s="136">
        <v>1.906774186189397E-3</v>
      </c>
    </row>
    <row r="1302" spans="1:36" ht="13.5" thickBot="1">
      <c r="A1302" s="131">
        <v>7956</v>
      </c>
      <c r="B1302" s="131">
        <v>14482</v>
      </c>
      <c r="C1302" s="132" t="s">
        <v>1904</v>
      </c>
      <c r="D1302" s="132">
        <v>520041146</v>
      </c>
      <c r="E1302" s="132" t="s">
        <v>429</v>
      </c>
      <c r="F1302" s="132" t="s">
        <v>1905</v>
      </c>
      <c r="G1302" s="132">
        <v>7200173</v>
      </c>
      <c r="H1302" s="132" t="s">
        <v>102</v>
      </c>
      <c r="I1302" s="132" t="s">
        <v>228</v>
      </c>
      <c r="J1302" s="132" t="s">
        <v>53</v>
      </c>
      <c r="K1302" s="132" t="s">
        <v>53</v>
      </c>
      <c r="L1302" s="132" t="s">
        <v>821</v>
      </c>
      <c r="M1302" s="132" t="s">
        <v>311</v>
      </c>
      <c r="N1302" s="132" t="s">
        <v>647</v>
      </c>
      <c r="O1302" s="132" t="s">
        <v>62</v>
      </c>
      <c r="P1302" s="132" t="s">
        <v>1345</v>
      </c>
      <c r="Q1302" s="132" t="s">
        <v>1334</v>
      </c>
      <c r="R1302" s="132" t="s">
        <v>57</v>
      </c>
      <c r="S1302" s="132" t="s">
        <v>1206</v>
      </c>
      <c r="T1302" s="134">
        <v>1.74</v>
      </c>
      <c r="U1302" s="133">
        <v>46266</v>
      </c>
      <c r="V1302" s="136">
        <v>3.4500000000000003E-2</v>
      </c>
      <c r="W1302" s="178">
        <v>5.5599999999999997E-2</v>
      </c>
      <c r="X1302" s="132" t="s">
        <v>636</v>
      </c>
      <c r="Y1302" s="132"/>
      <c r="Z1302" s="135">
        <v>515000</v>
      </c>
      <c r="AA1302" s="135">
        <v>1</v>
      </c>
      <c r="AB1302" s="135">
        <v>97.69</v>
      </c>
      <c r="AC1302" s="135">
        <v>0</v>
      </c>
      <c r="AD1302" s="135">
        <v>503.1035</v>
      </c>
      <c r="AE1302" s="137"/>
      <c r="AF1302" s="137"/>
      <c r="AG1302" s="132" t="s">
        <v>17</v>
      </c>
      <c r="AH1302" s="136">
        <v>7.0700868099999995E-4</v>
      </c>
      <c r="AI1302" s="136">
        <v>1.2339247427505667E-2</v>
      </c>
      <c r="AJ1302" s="136">
        <v>8.4267508065153426E-3</v>
      </c>
    </row>
    <row r="1303" spans="1:36" ht="13.5" thickBot="1">
      <c r="A1303" s="131">
        <v>7956</v>
      </c>
      <c r="B1303" s="131">
        <v>14482</v>
      </c>
      <c r="C1303" s="132" t="s">
        <v>1904</v>
      </c>
      <c r="D1303" s="132">
        <v>520041146</v>
      </c>
      <c r="E1303" s="132" t="s">
        <v>429</v>
      </c>
      <c r="F1303" s="132" t="s">
        <v>1906</v>
      </c>
      <c r="G1303" s="132">
        <v>7200249</v>
      </c>
      <c r="H1303" s="132" t="s">
        <v>102</v>
      </c>
      <c r="I1303" s="132" t="s">
        <v>623</v>
      </c>
      <c r="J1303" s="132" t="s">
        <v>53</v>
      </c>
      <c r="K1303" s="132" t="s">
        <v>53</v>
      </c>
      <c r="L1303" s="132" t="s">
        <v>821</v>
      </c>
      <c r="M1303" s="132" t="s">
        <v>311</v>
      </c>
      <c r="N1303" s="132" t="s">
        <v>647</v>
      </c>
      <c r="O1303" s="132" t="s">
        <v>62</v>
      </c>
      <c r="P1303" s="132" t="s">
        <v>1345</v>
      </c>
      <c r="Q1303" s="132" t="s">
        <v>1334</v>
      </c>
      <c r="R1303" s="132" t="s">
        <v>57</v>
      </c>
      <c r="S1303" s="132" t="s">
        <v>1206</v>
      </c>
      <c r="T1303" s="134">
        <v>4.0960000000000001</v>
      </c>
      <c r="U1303" s="133">
        <v>46997</v>
      </c>
      <c r="V1303" s="136">
        <v>7.4999999999999997E-3</v>
      </c>
      <c r="W1303" s="178">
        <v>0.06</v>
      </c>
      <c r="X1303" s="132" t="s">
        <v>636</v>
      </c>
      <c r="Y1303" s="132"/>
      <c r="Z1303" s="135">
        <v>81100</v>
      </c>
      <c r="AA1303" s="135">
        <v>1</v>
      </c>
      <c r="AB1303" s="135">
        <v>81.400000000000006</v>
      </c>
      <c r="AC1303" s="135">
        <v>0</v>
      </c>
      <c r="AD1303" s="135">
        <v>66.0154</v>
      </c>
      <c r="AE1303" s="137"/>
      <c r="AF1303" s="137"/>
      <c r="AG1303" s="132" t="s">
        <v>17</v>
      </c>
      <c r="AH1303" s="136">
        <v>1.5258631999999999E-4</v>
      </c>
      <c r="AI1303" s="136">
        <v>1.6191108879698862E-3</v>
      </c>
      <c r="AJ1303" s="136">
        <v>1.1057274004105178E-3</v>
      </c>
    </row>
    <row r="1304" spans="1:36" ht="13.5" thickBot="1">
      <c r="A1304" s="131">
        <v>7956</v>
      </c>
      <c r="B1304" s="131">
        <v>14482</v>
      </c>
      <c r="C1304" s="132" t="s">
        <v>1904</v>
      </c>
      <c r="D1304" s="132">
        <v>520041146</v>
      </c>
      <c r="E1304" s="132" t="s">
        <v>429</v>
      </c>
      <c r="F1304" s="132" t="s">
        <v>1907</v>
      </c>
      <c r="G1304" s="132">
        <v>7200256</v>
      </c>
      <c r="H1304" s="132" t="s">
        <v>102</v>
      </c>
      <c r="I1304" s="132" t="s">
        <v>228</v>
      </c>
      <c r="J1304" s="132" t="s">
        <v>53</v>
      </c>
      <c r="K1304" s="132" t="s">
        <v>53</v>
      </c>
      <c r="L1304" s="132" t="s">
        <v>821</v>
      </c>
      <c r="M1304" s="132" t="s">
        <v>311</v>
      </c>
      <c r="N1304" s="132" t="s">
        <v>647</v>
      </c>
      <c r="O1304" s="132" t="s">
        <v>62</v>
      </c>
      <c r="P1304" s="132" t="s">
        <v>1345</v>
      </c>
      <c r="Q1304" s="132" t="s">
        <v>1334</v>
      </c>
      <c r="R1304" s="132" t="s">
        <v>57</v>
      </c>
      <c r="S1304" s="132" t="s">
        <v>1206</v>
      </c>
      <c r="T1304" s="134">
        <v>3.9750000000000001</v>
      </c>
      <c r="U1304" s="133">
        <v>47363</v>
      </c>
      <c r="V1304" s="136">
        <v>1.4999999999999999E-2</v>
      </c>
      <c r="W1304" s="178">
        <v>0.06</v>
      </c>
      <c r="X1304" s="132" t="s">
        <v>636</v>
      </c>
      <c r="Y1304" s="132"/>
      <c r="Z1304" s="135">
        <v>15000</v>
      </c>
      <c r="AA1304" s="135">
        <v>1</v>
      </c>
      <c r="AB1304" s="135">
        <v>84.49</v>
      </c>
      <c r="AC1304" s="135">
        <v>0</v>
      </c>
      <c r="AD1304" s="135">
        <v>12.673500000000001</v>
      </c>
      <c r="AE1304" s="137"/>
      <c r="AF1304" s="137"/>
      <c r="AG1304" s="132" t="s">
        <v>17</v>
      </c>
      <c r="AH1304" s="136">
        <v>3.88631240770008E-5</v>
      </c>
      <c r="AI1304" s="136">
        <v>3.1083356063413015E-4</v>
      </c>
      <c r="AJ1304" s="136">
        <v>2.1227526015297487E-4</v>
      </c>
    </row>
    <row r="1305" spans="1:36" ht="13.5" thickBot="1">
      <c r="A1305" s="131">
        <v>7956</v>
      </c>
      <c r="B1305" s="131">
        <v>14482</v>
      </c>
      <c r="C1305" s="132" t="s">
        <v>1908</v>
      </c>
      <c r="D1305" s="132">
        <v>520028911</v>
      </c>
      <c r="E1305" s="132" t="s">
        <v>429</v>
      </c>
      <c r="F1305" s="132" t="s">
        <v>1910</v>
      </c>
      <c r="G1305" s="132">
        <v>7390263</v>
      </c>
      <c r="H1305" s="132" t="s">
        <v>102</v>
      </c>
      <c r="I1305" s="132" t="s">
        <v>228</v>
      </c>
      <c r="J1305" s="132" t="s">
        <v>53</v>
      </c>
      <c r="K1305" s="132" t="s">
        <v>53</v>
      </c>
      <c r="L1305" s="132" t="s">
        <v>821</v>
      </c>
      <c r="M1305" s="132" t="s">
        <v>311</v>
      </c>
      <c r="N1305" s="132" t="s">
        <v>708</v>
      </c>
      <c r="O1305" s="132" t="s">
        <v>62</v>
      </c>
      <c r="P1305" s="132" t="s">
        <v>1377</v>
      </c>
      <c r="Q1305" s="132" t="s">
        <v>65</v>
      </c>
      <c r="R1305" s="132" t="s">
        <v>57</v>
      </c>
      <c r="S1305" s="132" t="s">
        <v>1206</v>
      </c>
      <c r="T1305" s="134">
        <v>5.048</v>
      </c>
      <c r="U1305" s="133">
        <v>49653</v>
      </c>
      <c r="V1305" s="136">
        <v>2.07E-2</v>
      </c>
      <c r="W1305" s="178">
        <v>5.9400000000000001E-2</v>
      </c>
      <c r="X1305" s="132" t="s">
        <v>636</v>
      </c>
      <c r="Y1305" s="132"/>
      <c r="Z1305" s="135">
        <v>270000</v>
      </c>
      <c r="AA1305" s="135">
        <v>1</v>
      </c>
      <c r="AB1305" s="135">
        <v>82.34</v>
      </c>
      <c r="AC1305" s="135">
        <v>0</v>
      </c>
      <c r="AD1305" s="135">
        <v>222.31800000000001</v>
      </c>
      <c r="AE1305" s="137"/>
      <c r="AF1305" s="137"/>
      <c r="AG1305" s="132" t="s">
        <v>17</v>
      </c>
      <c r="AH1305" s="136">
        <v>6.5741417000000002E-4</v>
      </c>
      <c r="AI1305" s="136">
        <v>5.452629150042099E-3</v>
      </c>
      <c r="AJ1305" s="136">
        <v>3.7237236191019897E-3</v>
      </c>
    </row>
    <row r="1306" spans="1:36" ht="13.5" thickBot="1">
      <c r="A1306" s="131">
        <v>7956</v>
      </c>
      <c r="B1306" s="131">
        <v>14482</v>
      </c>
      <c r="C1306" s="132" t="s">
        <v>1384</v>
      </c>
      <c r="D1306" s="132">
        <v>520029935</v>
      </c>
      <c r="E1306" s="132" t="s">
        <v>429</v>
      </c>
      <c r="F1306" s="132" t="s">
        <v>1914</v>
      </c>
      <c r="G1306" s="132">
        <v>7480163</v>
      </c>
      <c r="H1306" s="132" t="s">
        <v>102</v>
      </c>
      <c r="I1306" s="132" t="s">
        <v>228</v>
      </c>
      <c r="J1306" s="132" t="s">
        <v>53</v>
      </c>
      <c r="K1306" s="132" t="s">
        <v>53</v>
      </c>
      <c r="L1306" s="132" t="s">
        <v>821</v>
      </c>
      <c r="M1306" s="132" t="s">
        <v>311</v>
      </c>
      <c r="N1306" s="132" t="s">
        <v>256</v>
      </c>
      <c r="O1306" s="132" t="s">
        <v>62</v>
      </c>
      <c r="P1306" s="132" t="s">
        <v>1205</v>
      </c>
      <c r="Q1306" s="132" t="s">
        <v>65</v>
      </c>
      <c r="R1306" s="132" t="s">
        <v>57</v>
      </c>
      <c r="S1306" s="132" t="s">
        <v>1206</v>
      </c>
      <c r="T1306" s="134">
        <v>3.1389999999999998</v>
      </c>
      <c r="U1306" s="133">
        <v>47822</v>
      </c>
      <c r="V1306" s="136">
        <v>2.6800000000000001E-2</v>
      </c>
      <c r="W1306" s="178">
        <v>5.0999999999999997E-2</v>
      </c>
      <c r="X1306" s="132" t="s">
        <v>636</v>
      </c>
      <c r="Y1306" s="132"/>
      <c r="Z1306" s="135">
        <v>64876.87</v>
      </c>
      <c r="AA1306" s="135">
        <v>1</v>
      </c>
      <c r="AB1306" s="135">
        <v>94.27</v>
      </c>
      <c r="AC1306" s="135">
        <v>0</v>
      </c>
      <c r="AD1306" s="135">
        <v>61.15943</v>
      </c>
      <c r="AE1306" s="137"/>
      <c r="AF1306" s="137"/>
      <c r="AG1306" s="132" t="s">
        <v>17</v>
      </c>
      <c r="AH1306" s="136">
        <v>2.8410488402082101E-5</v>
      </c>
      <c r="AI1306" s="136">
        <v>1.5000121034642235E-3</v>
      </c>
      <c r="AJ1306" s="136">
        <v>1.0243921500814816E-3</v>
      </c>
    </row>
    <row r="1307" spans="1:36" ht="13.5" thickBot="1">
      <c r="A1307" s="131">
        <v>7956</v>
      </c>
      <c r="B1307" s="131">
        <v>14482</v>
      </c>
      <c r="C1307" s="132" t="s">
        <v>1384</v>
      </c>
      <c r="D1307" s="132">
        <v>520029935</v>
      </c>
      <c r="E1307" s="132" t="s">
        <v>429</v>
      </c>
      <c r="F1307" s="132" t="s">
        <v>1916</v>
      </c>
      <c r="G1307" s="132">
        <v>7480304</v>
      </c>
      <c r="H1307" s="132" t="s">
        <v>102</v>
      </c>
      <c r="I1307" s="132" t="s">
        <v>229</v>
      </c>
      <c r="J1307" s="132" t="s">
        <v>53</v>
      </c>
      <c r="K1307" s="132" t="s">
        <v>53</v>
      </c>
      <c r="L1307" s="132" t="s">
        <v>821</v>
      </c>
      <c r="M1307" s="132" t="s">
        <v>311</v>
      </c>
      <c r="N1307" s="132" t="s">
        <v>256</v>
      </c>
      <c r="O1307" s="132" t="s">
        <v>62</v>
      </c>
      <c r="P1307" s="132" t="s">
        <v>1205</v>
      </c>
      <c r="Q1307" s="132" t="s">
        <v>65</v>
      </c>
      <c r="R1307" s="132" t="s">
        <v>57</v>
      </c>
      <c r="S1307" s="132" t="s">
        <v>1206</v>
      </c>
      <c r="T1307" s="134">
        <v>3.9620000000000002</v>
      </c>
      <c r="U1307" s="133">
        <v>48441</v>
      </c>
      <c r="V1307" s="136">
        <v>2E-3</v>
      </c>
      <c r="W1307" s="178">
        <v>2.58E-2</v>
      </c>
      <c r="X1307" s="132" t="s">
        <v>636</v>
      </c>
      <c r="Y1307" s="132"/>
      <c r="Z1307" s="135">
        <v>113041.67</v>
      </c>
      <c r="AA1307" s="135">
        <v>1</v>
      </c>
      <c r="AB1307" s="135">
        <v>100.85</v>
      </c>
      <c r="AC1307" s="135">
        <v>0</v>
      </c>
      <c r="AD1307" s="135">
        <v>114.00252</v>
      </c>
      <c r="AE1307" s="137"/>
      <c r="AF1307" s="137"/>
      <c r="AG1307" s="132" t="s">
        <v>17</v>
      </c>
      <c r="AH1307" s="136">
        <v>2.9260982487541001E-5</v>
      </c>
      <c r="AI1307" s="136">
        <v>2.7960554868713167E-3</v>
      </c>
      <c r="AJ1307" s="136">
        <v>1.9094894536706294E-3</v>
      </c>
    </row>
    <row r="1308" spans="1:36" ht="13.5" thickBot="1">
      <c r="A1308" s="131">
        <v>7956</v>
      </c>
      <c r="B1308" s="131">
        <v>14482</v>
      </c>
      <c r="C1308" s="132" t="s">
        <v>1918</v>
      </c>
      <c r="D1308" s="132">
        <v>520030859</v>
      </c>
      <c r="E1308" s="132" t="s">
        <v>429</v>
      </c>
      <c r="F1308" s="132" t="s">
        <v>1919</v>
      </c>
      <c r="G1308" s="132">
        <v>7550148</v>
      </c>
      <c r="H1308" s="132" t="s">
        <v>102</v>
      </c>
      <c r="I1308" s="132" t="s">
        <v>228</v>
      </c>
      <c r="J1308" s="132" t="s">
        <v>53</v>
      </c>
      <c r="K1308" s="132" t="s">
        <v>53</v>
      </c>
      <c r="L1308" s="132" t="s">
        <v>821</v>
      </c>
      <c r="M1308" s="132" t="s">
        <v>311</v>
      </c>
      <c r="N1308" s="132" t="s">
        <v>708</v>
      </c>
      <c r="O1308" s="132" t="s">
        <v>62</v>
      </c>
      <c r="P1308" s="132" t="s">
        <v>1350</v>
      </c>
      <c r="Q1308" s="132" t="s">
        <v>65</v>
      </c>
      <c r="R1308" s="132" t="s">
        <v>57</v>
      </c>
      <c r="S1308" s="132" t="s">
        <v>1206</v>
      </c>
      <c r="T1308" s="134">
        <v>2.3180000000000001</v>
      </c>
      <c r="U1308" s="133">
        <v>49150</v>
      </c>
      <c r="V1308" s="136">
        <v>1.6400000000000001E-2</v>
      </c>
      <c r="W1308" s="178">
        <v>5.3900000000000003E-2</v>
      </c>
      <c r="X1308" s="132" t="s">
        <v>636</v>
      </c>
      <c r="Y1308" s="132"/>
      <c r="Z1308" s="135">
        <v>15000</v>
      </c>
      <c r="AA1308" s="135">
        <v>1</v>
      </c>
      <c r="AB1308" s="135">
        <v>92.16</v>
      </c>
      <c r="AC1308" s="135">
        <v>0</v>
      </c>
      <c r="AD1308" s="135">
        <v>13.824</v>
      </c>
      <c r="AE1308" s="137"/>
      <c r="AF1308" s="137"/>
      <c r="AG1308" s="132" t="s">
        <v>17</v>
      </c>
      <c r="AH1308" s="136">
        <v>7.7671913835956893E-5</v>
      </c>
      <c r="AI1308" s="136">
        <v>3.3905102317483053E-4</v>
      </c>
      <c r="AJ1308" s="136">
        <v>2.3154560274231463E-4</v>
      </c>
    </row>
    <row r="1309" spans="1:36" ht="13.5" thickBot="1">
      <c r="A1309" s="131">
        <v>7956</v>
      </c>
      <c r="B1309" s="131">
        <v>14482</v>
      </c>
      <c r="C1309" s="132" t="s">
        <v>1386</v>
      </c>
      <c r="D1309" s="132">
        <v>520001736</v>
      </c>
      <c r="E1309" s="132" t="s">
        <v>429</v>
      </c>
      <c r="F1309" s="132" t="s">
        <v>1387</v>
      </c>
      <c r="G1309" s="132">
        <v>7590128</v>
      </c>
      <c r="H1309" s="132" t="s">
        <v>102</v>
      </c>
      <c r="I1309" s="132" t="s">
        <v>229</v>
      </c>
      <c r="J1309" s="132" t="s">
        <v>53</v>
      </c>
      <c r="K1309" s="132" t="s">
        <v>53</v>
      </c>
      <c r="L1309" s="132" t="s">
        <v>821</v>
      </c>
      <c r="M1309" s="132" t="s">
        <v>311</v>
      </c>
      <c r="N1309" s="132" t="s">
        <v>651</v>
      </c>
      <c r="O1309" s="132" t="s">
        <v>62</v>
      </c>
      <c r="P1309" s="132" t="s">
        <v>1350</v>
      </c>
      <c r="Q1309" s="132" t="s">
        <v>65</v>
      </c>
      <c r="R1309" s="132" t="s">
        <v>57</v>
      </c>
      <c r="S1309" s="132" t="s">
        <v>1206</v>
      </c>
      <c r="T1309" s="134">
        <v>1.2130000000000001</v>
      </c>
      <c r="U1309" s="133">
        <v>46112</v>
      </c>
      <c r="V1309" s="136">
        <v>4.7500000000000001E-2</v>
      </c>
      <c r="W1309" s="178">
        <v>2.86E-2</v>
      </c>
      <c r="X1309" s="132" t="s">
        <v>636</v>
      </c>
      <c r="Y1309" s="132"/>
      <c r="Z1309" s="135">
        <v>252333.45</v>
      </c>
      <c r="AA1309" s="135">
        <v>1</v>
      </c>
      <c r="AB1309" s="135">
        <v>142.59</v>
      </c>
      <c r="AC1309" s="135">
        <v>0</v>
      </c>
      <c r="AD1309" s="135">
        <v>359.80227000000002</v>
      </c>
      <c r="AE1309" s="137"/>
      <c r="AF1309" s="137"/>
      <c r="AG1309" s="132" t="s">
        <v>17</v>
      </c>
      <c r="AH1309" s="136">
        <v>2.6406696400000003E-4</v>
      </c>
      <c r="AI1309" s="136">
        <v>8.8246041510508279E-3</v>
      </c>
      <c r="AJ1309" s="136">
        <v>6.0265215187502198E-3</v>
      </c>
    </row>
    <row r="1310" spans="1:36" ht="13.5" thickBot="1">
      <c r="A1310" s="131">
        <v>7956</v>
      </c>
      <c r="B1310" s="131">
        <v>14482</v>
      </c>
      <c r="C1310" s="132" t="s">
        <v>1386</v>
      </c>
      <c r="D1310" s="132">
        <v>520001736</v>
      </c>
      <c r="E1310" s="132" t="s">
        <v>429</v>
      </c>
      <c r="F1310" s="132" t="s">
        <v>1920</v>
      </c>
      <c r="G1310" s="132">
        <v>7590151</v>
      </c>
      <c r="H1310" s="132" t="s">
        <v>102</v>
      </c>
      <c r="I1310" s="132" t="s">
        <v>228</v>
      </c>
      <c r="J1310" s="132" t="s">
        <v>53</v>
      </c>
      <c r="K1310" s="132" t="s">
        <v>53</v>
      </c>
      <c r="L1310" s="132" t="s">
        <v>821</v>
      </c>
      <c r="M1310" s="132" t="s">
        <v>311</v>
      </c>
      <c r="N1310" s="132" t="s">
        <v>651</v>
      </c>
      <c r="O1310" s="132" t="s">
        <v>62</v>
      </c>
      <c r="P1310" s="132" t="s">
        <v>1350</v>
      </c>
      <c r="Q1310" s="132" t="s">
        <v>65</v>
      </c>
      <c r="R1310" s="132" t="s">
        <v>57</v>
      </c>
      <c r="S1310" s="132" t="s">
        <v>1206</v>
      </c>
      <c r="T1310" s="134">
        <v>5.383</v>
      </c>
      <c r="U1310" s="133">
        <v>49125</v>
      </c>
      <c r="V1310" s="136">
        <v>2.5499999999999998E-2</v>
      </c>
      <c r="W1310" s="178">
        <v>6.1400000000000003E-2</v>
      </c>
      <c r="X1310" s="132" t="s">
        <v>636</v>
      </c>
      <c r="Y1310" s="132"/>
      <c r="Z1310" s="135">
        <v>212333.33</v>
      </c>
      <c r="AA1310" s="135">
        <v>1</v>
      </c>
      <c r="AB1310" s="135">
        <v>82.82</v>
      </c>
      <c r="AC1310" s="135">
        <v>0</v>
      </c>
      <c r="AD1310" s="135">
        <v>175.85445999999999</v>
      </c>
      <c r="AE1310" s="137"/>
      <c r="AF1310" s="137"/>
      <c r="AG1310" s="132" t="s">
        <v>17</v>
      </c>
      <c r="AH1310" s="136">
        <v>1.2245889000000001E-4</v>
      </c>
      <c r="AI1310" s="136">
        <v>4.3130522708953491E-3</v>
      </c>
      <c r="AJ1310" s="136">
        <v>2.9454808257830048E-3</v>
      </c>
    </row>
    <row r="1311" spans="1:36" ht="13.5" thickBot="1">
      <c r="A1311" s="131">
        <v>7956</v>
      </c>
      <c r="B1311" s="131">
        <v>14482</v>
      </c>
      <c r="C1311" s="132" t="s">
        <v>1386</v>
      </c>
      <c r="D1311" s="132">
        <v>520001736</v>
      </c>
      <c r="E1311" s="132" t="s">
        <v>429</v>
      </c>
      <c r="F1311" s="132" t="s">
        <v>1921</v>
      </c>
      <c r="G1311" s="132">
        <v>7590219</v>
      </c>
      <c r="H1311" s="132" t="s">
        <v>102</v>
      </c>
      <c r="I1311" s="132" t="s">
        <v>229</v>
      </c>
      <c r="J1311" s="132" t="s">
        <v>53</v>
      </c>
      <c r="K1311" s="132" t="s">
        <v>53</v>
      </c>
      <c r="L1311" s="132" t="s">
        <v>821</v>
      </c>
      <c r="M1311" s="132" t="s">
        <v>311</v>
      </c>
      <c r="N1311" s="132" t="s">
        <v>651</v>
      </c>
      <c r="O1311" s="132" t="s">
        <v>62</v>
      </c>
      <c r="P1311" s="132" t="s">
        <v>1350</v>
      </c>
      <c r="Q1311" s="132" t="s">
        <v>65</v>
      </c>
      <c r="R1311" s="132" t="s">
        <v>57</v>
      </c>
      <c r="S1311" s="132" t="s">
        <v>1206</v>
      </c>
      <c r="T1311" s="134">
        <v>4.2089999999999996</v>
      </c>
      <c r="U1311" s="133">
        <v>48760</v>
      </c>
      <c r="V1311" s="136">
        <v>5.0000000000000001E-3</v>
      </c>
      <c r="W1311" s="178">
        <v>3.3500000000000002E-2</v>
      </c>
      <c r="X1311" s="132" t="s">
        <v>636</v>
      </c>
      <c r="Y1311" s="132"/>
      <c r="Z1311" s="135">
        <v>70096.77</v>
      </c>
      <c r="AA1311" s="135">
        <v>1</v>
      </c>
      <c r="AB1311" s="135">
        <v>100.45</v>
      </c>
      <c r="AC1311" s="135">
        <v>0</v>
      </c>
      <c r="AD1311" s="135">
        <v>70.412210000000002</v>
      </c>
      <c r="AE1311" s="137"/>
      <c r="AF1311" s="137"/>
      <c r="AG1311" s="132" t="s">
        <v>17</v>
      </c>
      <c r="AH1311" s="136">
        <v>4.3554123286394599E-5</v>
      </c>
      <c r="AI1311" s="136">
        <v>1.72694819477004E-3</v>
      </c>
      <c r="AJ1311" s="136">
        <v>1.1793719332225431E-3</v>
      </c>
    </row>
    <row r="1312" spans="1:36" ht="13.5" thickBot="1">
      <c r="A1312" s="131">
        <v>7956</v>
      </c>
      <c r="B1312" s="131">
        <v>14482</v>
      </c>
      <c r="C1312" s="132" t="s">
        <v>1386</v>
      </c>
      <c r="D1312" s="132">
        <v>520001736</v>
      </c>
      <c r="E1312" s="132" t="s">
        <v>429</v>
      </c>
      <c r="F1312" s="132" t="s">
        <v>1922</v>
      </c>
      <c r="G1312" s="132">
        <v>7590284</v>
      </c>
      <c r="H1312" s="132" t="s">
        <v>102</v>
      </c>
      <c r="I1312" s="132" t="s">
        <v>229</v>
      </c>
      <c r="J1312" s="132" t="s">
        <v>53</v>
      </c>
      <c r="K1312" s="132" t="s">
        <v>53</v>
      </c>
      <c r="L1312" s="132" t="s">
        <v>821</v>
      </c>
      <c r="M1312" s="132" t="s">
        <v>311</v>
      </c>
      <c r="N1312" s="132" t="s">
        <v>651</v>
      </c>
      <c r="O1312" s="132" t="s">
        <v>62</v>
      </c>
      <c r="P1312" s="132" t="s">
        <v>1350</v>
      </c>
      <c r="Q1312" s="132" t="s">
        <v>65</v>
      </c>
      <c r="R1312" s="132" t="s">
        <v>57</v>
      </c>
      <c r="S1312" s="132" t="s">
        <v>1206</v>
      </c>
      <c r="T1312" s="134">
        <v>5.3710000000000004</v>
      </c>
      <c r="U1312" s="133">
        <v>49491</v>
      </c>
      <c r="V1312" s="136">
        <v>5.8999999999999999E-3</v>
      </c>
      <c r="W1312" s="178">
        <v>3.5700000000000003E-2</v>
      </c>
      <c r="X1312" s="132" t="s">
        <v>636</v>
      </c>
      <c r="Y1312" s="132"/>
      <c r="Z1312" s="135">
        <v>135000</v>
      </c>
      <c r="AA1312" s="135">
        <v>1</v>
      </c>
      <c r="AB1312" s="135">
        <v>94</v>
      </c>
      <c r="AC1312" s="135">
        <v>0</v>
      </c>
      <c r="AD1312" s="135">
        <v>126.9</v>
      </c>
      <c r="AE1312" s="137"/>
      <c r="AF1312" s="137"/>
      <c r="AG1312" s="132" t="s">
        <v>17</v>
      </c>
      <c r="AH1312" s="136">
        <v>9.6392699573944301E-5</v>
      </c>
      <c r="AI1312" s="136">
        <v>3.1123824393002025E-3</v>
      </c>
      <c r="AJ1312" s="136">
        <v>2.1255162751735914E-3</v>
      </c>
    </row>
    <row r="1313" spans="1:36" ht="13.5" thickBot="1">
      <c r="A1313" s="131">
        <v>7956</v>
      </c>
      <c r="B1313" s="131">
        <v>14482</v>
      </c>
      <c r="C1313" s="132" t="s">
        <v>1923</v>
      </c>
      <c r="D1313" s="132">
        <v>520017450</v>
      </c>
      <c r="E1313" s="132" t="s">
        <v>429</v>
      </c>
      <c r="F1313" s="132" t="s">
        <v>1924</v>
      </c>
      <c r="G1313" s="132">
        <v>7670284</v>
      </c>
      <c r="H1313" s="132" t="s">
        <v>102</v>
      </c>
      <c r="I1313" s="132" t="s">
        <v>229</v>
      </c>
      <c r="J1313" s="132" t="s">
        <v>53</v>
      </c>
      <c r="K1313" s="132" t="s">
        <v>53</v>
      </c>
      <c r="L1313" s="132" t="s">
        <v>821</v>
      </c>
      <c r="M1313" s="132" t="s">
        <v>311</v>
      </c>
      <c r="N1313" s="132" t="s">
        <v>269</v>
      </c>
      <c r="O1313" s="132" t="s">
        <v>62</v>
      </c>
      <c r="P1313" s="132" t="s">
        <v>1350</v>
      </c>
      <c r="Q1313" s="132" t="s">
        <v>65</v>
      </c>
      <c r="R1313" s="132" t="s">
        <v>57</v>
      </c>
      <c r="S1313" s="132" t="s">
        <v>1206</v>
      </c>
      <c r="T1313" s="134">
        <v>4.7880000000000003</v>
      </c>
      <c r="U1313" s="133">
        <v>47604</v>
      </c>
      <c r="V1313" s="136">
        <v>4.4000000000000003E-3</v>
      </c>
      <c r="W1313" s="178">
        <v>2.8799999999999999E-2</v>
      </c>
      <c r="X1313" s="132" t="s">
        <v>636</v>
      </c>
      <c r="Y1313" s="132"/>
      <c r="Z1313" s="135">
        <v>17217.39</v>
      </c>
      <c r="AA1313" s="135">
        <v>1</v>
      </c>
      <c r="AB1313" s="135">
        <v>101.08</v>
      </c>
      <c r="AC1313" s="135">
        <v>0</v>
      </c>
      <c r="AD1313" s="135">
        <v>17.40334</v>
      </c>
      <c r="AE1313" s="137"/>
      <c r="AF1313" s="137"/>
      <c r="AG1313" s="132" t="s">
        <v>17</v>
      </c>
      <c r="AH1313" s="136">
        <v>2.0184604182400699E-5</v>
      </c>
      <c r="AI1313" s="136">
        <v>4.2683884792096751E-4</v>
      </c>
      <c r="AJ1313" s="136">
        <v>2.914978913505088E-4</v>
      </c>
    </row>
    <row r="1314" spans="1:36" ht="13.5" thickBot="1">
      <c r="A1314" s="131">
        <v>7956</v>
      </c>
      <c r="B1314" s="131">
        <v>14482</v>
      </c>
      <c r="C1314" s="132" t="s">
        <v>1923</v>
      </c>
      <c r="D1314" s="132">
        <v>520017450</v>
      </c>
      <c r="E1314" s="132" t="s">
        <v>429</v>
      </c>
      <c r="F1314" s="132" t="s">
        <v>1925</v>
      </c>
      <c r="G1314" s="132">
        <v>7670334</v>
      </c>
      <c r="H1314" s="132" t="s">
        <v>102</v>
      </c>
      <c r="I1314" s="132" t="s">
        <v>228</v>
      </c>
      <c r="J1314" s="132" t="s">
        <v>53</v>
      </c>
      <c r="K1314" s="132" t="s">
        <v>53</v>
      </c>
      <c r="L1314" s="132" t="s">
        <v>821</v>
      </c>
      <c r="M1314" s="132" t="s">
        <v>311</v>
      </c>
      <c r="N1314" s="132" t="s">
        <v>269</v>
      </c>
      <c r="O1314" s="132" t="s">
        <v>62</v>
      </c>
      <c r="P1314" s="132" t="s">
        <v>1350</v>
      </c>
      <c r="Q1314" s="132" t="s">
        <v>65</v>
      </c>
      <c r="R1314" s="132" t="s">
        <v>57</v>
      </c>
      <c r="S1314" s="132" t="s">
        <v>1206</v>
      </c>
      <c r="T1314" s="134">
        <v>4.49</v>
      </c>
      <c r="U1314" s="133">
        <v>48579</v>
      </c>
      <c r="V1314" s="136">
        <v>1.9400000000000001E-2</v>
      </c>
      <c r="W1314" s="178">
        <v>5.5E-2</v>
      </c>
      <c r="X1314" s="132" t="s">
        <v>636</v>
      </c>
      <c r="Y1314" s="132"/>
      <c r="Z1314" s="135">
        <v>114000</v>
      </c>
      <c r="AA1314" s="135">
        <v>1</v>
      </c>
      <c r="AB1314" s="135">
        <v>85.41</v>
      </c>
      <c r="AC1314" s="135">
        <v>0</v>
      </c>
      <c r="AD1314" s="135">
        <v>97.367400000000004</v>
      </c>
      <c r="AE1314" s="137"/>
      <c r="AF1314" s="137"/>
      <c r="AG1314" s="132" t="s">
        <v>17</v>
      </c>
      <c r="AH1314" s="136">
        <v>1.8584142700000001E-4</v>
      </c>
      <c r="AI1314" s="136">
        <v>2.3880582026817847E-3</v>
      </c>
      <c r="AJ1314" s="136">
        <v>1.6308588918151074E-3</v>
      </c>
    </row>
    <row r="1315" spans="1:36" ht="13.5" thickBot="1">
      <c r="A1315" s="131">
        <v>7956</v>
      </c>
      <c r="B1315" s="131">
        <v>14482</v>
      </c>
      <c r="C1315" s="132" t="s">
        <v>1684</v>
      </c>
      <c r="D1315" s="132">
        <v>520032178</v>
      </c>
      <c r="E1315" s="132" t="s">
        <v>429</v>
      </c>
      <c r="F1315" s="132" t="s">
        <v>1926</v>
      </c>
      <c r="G1315" s="132">
        <v>7710239</v>
      </c>
      <c r="H1315" s="132" t="s">
        <v>102</v>
      </c>
      <c r="I1315" s="132" t="s">
        <v>228</v>
      </c>
      <c r="J1315" s="132" t="s">
        <v>53</v>
      </c>
      <c r="K1315" s="132" t="s">
        <v>53</v>
      </c>
      <c r="L1315" s="132" t="s">
        <v>821</v>
      </c>
      <c r="M1315" s="132" t="s">
        <v>311</v>
      </c>
      <c r="N1315" s="132" t="s">
        <v>140</v>
      </c>
      <c r="O1315" s="132" t="s">
        <v>62</v>
      </c>
      <c r="P1315" s="132" t="s">
        <v>298</v>
      </c>
      <c r="Q1315" s="132" t="s">
        <v>298</v>
      </c>
      <c r="R1315" s="132" t="s">
        <v>57</v>
      </c>
      <c r="S1315" s="132" t="s">
        <v>1206</v>
      </c>
      <c r="T1315" s="134">
        <v>1.899</v>
      </c>
      <c r="U1315" s="133">
        <v>46203</v>
      </c>
      <c r="V1315" s="136">
        <v>3.8699999999999998E-2</v>
      </c>
      <c r="W1315" s="178">
        <v>6.3E-2</v>
      </c>
      <c r="X1315" s="132" t="s">
        <v>636</v>
      </c>
      <c r="Y1315" s="132"/>
      <c r="Z1315" s="135">
        <v>57600</v>
      </c>
      <c r="AA1315" s="135">
        <v>1</v>
      </c>
      <c r="AB1315" s="135">
        <v>95.78</v>
      </c>
      <c r="AC1315" s="135">
        <v>0</v>
      </c>
      <c r="AD1315" s="135">
        <v>55.169280000000001</v>
      </c>
      <c r="AE1315" s="137"/>
      <c r="AF1315" s="137"/>
      <c r="AG1315" s="132" t="s">
        <v>17</v>
      </c>
      <c r="AH1315" s="136">
        <v>1.8179350000000001E-4</v>
      </c>
      <c r="AI1315" s="136">
        <v>1.3530961249868861E-3</v>
      </c>
      <c r="AJ1315" s="136">
        <v>9.2405990961078738E-4</v>
      </c>
    </row>
    <row r="1316" spans="1:36" ht="13.5" thickBot="1">
      <c r="A1316" s="131">
        <v>7956</v>
      </c>
      <c r="B1316" s="131">
        <v>14482</v>
      </c>
      <c r="C1316" s="132" t="s">
        <v>1684</v>
      </c>
      <c r="D1316" s="132">
        <v>520032178</v>
      </c>
      <c r="E1316" s="132" t="s">
        <v>429</v>
      </c>
      <c r="F1316" s="132" t="s">
        <v>2169</v>
      </c>
      <c r="G1316" s="132">
        <v>77102620</v>
      </c>
      <c r="H1316" s="132" t="s">
        <v>102</v>
      </c>
      <c r="I1316" s="132" t="s">
        <v>228</v>
      </c>
      <c r="J1316" s="132" t="s">
        <v>53</v>
      </c>
      <c r="K1316" s="132" t="s">
        <v>53</v>
      </c>
      <c r="L1316" s="132" t="s">
        <v>54</v>
      </c>
      <c r="M1316" s="132" t="s">
        <v>311</v>
      </c>
      <c r="N1316" s="132" t="s">
        <v>140</v>
      </c>
      <c r="O1316" s="132" t="s">
        <v>62</v>
      </c>
      <c r="P1316" s="132" t="s">
        <v>298</v>
      </c>
      <c r="Q1316" s="132" t="s">
        <v>298</v>
      </c>
      <c r="R1316" s="132" t="s">
        <v>57</v>
      </c>
      <c r="S1316" s="132" t="s">
        <v>1206</v>
      </c>
      <c r="T1316" s="134">
        <v>1.899</v>
      </c>
      <c r="U1316" s="133">
        <v>46568</v>
      </c>
      <c r="V1316" s="136">
        <v>4.19E-2</v>
      </c>
      <c r="W1316" s="178">
        <v>8.5800000000000001E-2</v>
      </c>
      <c r="X1316" s="132" t="s">
        <v>636</v>
      </c>
      <c r="Y1316" s="132"/>
      <c r="Z1316" s="135">
        <v>140000</v>
      </c>
      <c r="AA1316" s="135">
        <v>1</v>
      </c>
      <c r="AB1316" s="135">
        <v>91.634399999999999</v>
      </c>
      <c r="AC1316" s="135">
        <v>0</v>
      </c>
      <c r="AD1316" s="135">
        <v>128.28816</v>
      </c>
      <c r="AE1316" s="137"/>
      <c r="AF1316" s="137"/>
      <c r="AG1316" s="132" t="s">
        <v>17</v>
      </c>
      <c r="AH1316" s="136">
        <v>1.75E-3</v>
      </c>
      <c r="AI1316" s="136">
        <v>3.1464288128773416E-3</v>
      </c>
      <c r="AJ1316" s="136">
        <v>2.148767312782299E-3</v>
      </c>
    </row>
    <row r="1317" spans="1:36" ht="13.5" thickBot="1">
      <c r="A1317" s="131">
        <v>7956</v>
      </c>
      <c r="B1317" s="131">
        <v>14482</v>
      </c>
      <c r="C1317" s="132" t="s">
        <v>1684</v>
      </c>
      <c r="D1317" s="132">
        <v>520032178</v>
      </c>
      <c r="E1317" s="132" t="s">
        <v>429</v>
      </c>
      <c r="F1317" s="132" t="s">
        <v>1927</v>
      </c>
      <c r="G1317" s="132">
        <v>77102960</v>
      </c>
      <c r="H1317" s="132" t="s">
        <v>102</v>
      </c>
      <c r="I1317" s="132" t="s">
        <v>228</v>
      </c>
      <c r="J1317" s="132" t="s">
        <v>53</v>
      </c>
      <c r="K1317" s="132" t="s">
        <v>53</v>
      </c>
      <c r="L1317" s="132" t="s">
        <v>54</v>
      </c>
      <c r="M1317" s="132" t="s">
        <v>311</v>
      </c>
      <c r="N1317" s="132" t="s">
        <v>140</v>
      </c>
      <c r="O1317" s="132" t="s">
        <v>62</v>
      </c>
      <c r="P1317" s="132" t="s">
        <v>298</v>
      </c>
      <c r="Q1317" s="132" t="s">
        <v>298</v>
      </c>
      <c r="R1317" s="132" t="s">
        <v>57</v>
      </c>
      <c r="S1317" s="132" t="s">
        <v>1206</v>
      </c>
      <c r="T1317" s="134">
        <v>1.8779999999999999</v>
      </c>
      <c r="U1317" s="133">
        <v>46568</v>
      </c>
      <c r="V1317" s="136">
        <v>6.25E-2</v>
      </c>
      <c r="W1317" s="178">
        <v>8.1600000000000006E-2</v>
      </c>
      <c r="X1317" s="132" t="s">
        <v>636</v>
      </c>
      <c r="Y1317" s="132"/>
      <c r="Z1317" s="135">
        <v>66000</v>
      </c>
      <c r="AA1317" s="135">
        <v>1</v>
      </c>
      <c r="AB1317" s="135">
        <v>96.361400000000003</v>
      </c>
      <c r="AC1317" s="135">
        <v>0</v>
      </c>
      <c r="AD1317" s="135">
        <v>63.598520000000001</v>
      </c>
      <c r="AE1317" s="137"/>
      <c r="AF1317" s="137"/>
      <c r="AG1317" s="132" t="s">
        <v>17</v>
      </c>
      <c r="AH1317" s="136">
        <v>8.8756202800000005E-4</v>
      </c>
      <c r="AI1317" s="136">
        <v>1.5598338598383191E-3</v>
      </c>
      <c r="AJ1317" s="136">
        <v>1.0652457788569989E-3</v>
      </c>
    </row>
    <row r="1318" spans="1:36" ht="13.5" thickBot="1">
      <c r="A1318" s="131">
        <v>7956</v>
      </c>
      <c r="B1318" s="131">
        <v>14482</v>
      </c>
      <c r="C1318" s="132" t="s">
        <v>1928</v>
      </c>
      <c r="D1318" s="132">
        <v>520022732</v>
      </c>
      <c r="E1318" s="132" t="s">
        <v>429</v>
      </c>
      <c r="F1318" s="132" t="s">
        <v>2205</v>
      </c>
      <c r="G1318" s="132">
        <v>7770209</v>
      </c>
      <c r="H1318" s="132" t="s">
        <v>102</v>
      </c>
      <c r="I1318" s="132" t="s">
        <v>228</v>
      </c>
      <c r="J1318" s="132" t="s">
        <v>53</v>
      </c>
      <c r="K1318" s="132" t="s">
        <v>53</v>
      </c>
      <c r="L1318" s="132" t="s">
        <v>821</v>
      </c>
      <c r="M1318" s="132" t="s">
        <v>311</v>
      </c>
      <c r="N1318" s="132" t="s">
        <v>650</v>
      </c>
      <c r="O1318" s="132" t="s">
        <v>62</v>
      </c>
      <c r="P1318" s="132" t="s">
        <v>1350</v>
      </c>
      <c r="Q1318" s="132" t="s">
        <v>65</v>
      </c>
      <c r="R1318" s="132" t="s">
        <v>57</v>
      </c>
      <c r="S1318" s="132" t="s">
        <v>1206</v>
      </c>
      <c r="T1318" s="134">
        <v>2.5</v>
      </c>
      <c r="U1318" s="133">
        <v>47399</v>
      </c>
      <c r="V1318" s="136">
        <v>5.0900000000000001E-2</v>
      </c>
      <c r="W1318" s="178">
        <v>5.1799999999999999E-2</v>
      </c>
      <c r="X1318" s="132" t="s">
        <v>636</v>
      </c>
      <c r="Y1318" s="132"/>
      <c r="Z1318" s="135">
        <v>0.86</v>
      </c>
      <c r="AA1318" s="135">
        <v>1</v>
      </c>
      <c r="AB1318" s="135">
        <v>103.46</v>
      </c>
      <c r="AC1318" s="135">
        <v>0</v>
      </c>
      <c r="AD1318" s="135">
        <v>8.8999999999999995E-4</v>
      </c>
      <c r="AE1318" s="137"/>
      <c r="AF1318" s="137"/>
      <c r="AG1318" s="132" t="s">
        <v>17</v>
      </c>
      <c r="AH1318" s="136">
        <v>1.38830881705341E-9</v>
      </c>
      <c r="AI1318" s="136">
        <v>2.1828371717708272E-8</v>
      </c>
      <c r="AJ1318" s="136">
        <v>1.4907088139515337E-8</v>
      </c>
    </row>
    <row r="1319" spans="1:36" ht="13.5" thickBot="1">
      <c r="A1319" s="131">
        <v>7956</v>
      </c>
      <c r="B1319" s="131">
        <v>14482</v>
      </c>
      <c r="C1319" s="132" t="s">
        <v>1388</v>
      </c>
      <c r="D1319" s="132">
        <v>520033309</v>
      </c>
      <c r="E1319" s="132" t="s">
        <v>429</v>
      </c>
      <c r="F1319" s="132" t="s">
        <v>1930</v>
      </c>
      <c r="G1319" s="132">
        <v>8230328</v>
      </c>
      <c r="H1319" s="132" t="s">
        <v>102</v>
      </c>
      <c r="I1319" s="132" t="s">
        <v>228</v>
      </c>
      <c r="J1319" s="132" t="s">
        <v>53</v>
      </c>
      <c r="K1319" s="132" t="s">
        <v>53</v>
      </c>
      <c r="L1319" s="132" t="s">
        <v>821</v>
      </c>
      <c r="M1319" s="132" t="s">
        <v>311</v>
      </c>
      <c r="N1319" s="132" t="s">
        <v>140</v>
      </c>
      <c r="O1319" s="132" t="s">
        <v>62</v>
      </c>
      <c r="P1319" s="132" t="s">
        <v>298</v>
      </c>
      <c r="Q1319" s="132" t="s">
        <v>298</v>
      </c>
      <c r="R1319" s="132" t="s">
        <v>57</v>
      </c>
      <c r="S1319" s="132" t="s">
        <v>1206</v>
      </c>
      <c r="T1319" s="134">
        <v>2.0390000000000001</v>
      </c>
      <c r="U1319" s="133">
        <v>46569</v>
      </c>
      <c r="V1319" s="136">
        <v>2.9000000000000001E-2</v>
      </c>
      <c r="W1319" s="178">
        <v>7.7600000000000002E-2</v>
      </c>
      <c r="X1319" s="132" t="s">
        <v>636</v>
      </c>
      <c r="Y1319" s="132"/>
      <c r="Z1319" s="135">
        <v>56000</v>
      </c>
      <c r="AA1319" s="135">
        <v>1</v>
      </c>
      <c r="AB1319" s="135">
        <v>91</v>
      </c>
      <c r="AC1319" s="135">
        <v>1.3720000000000001</v>
      </c>
      <c r="AD1319" s="135">
        <v>52.332000000000001</v>
      </c>
      <c r="AE1319" s="137"/>
      <c r="AF1319" s="137"/>
      <c r="AG1319" s="132" t="s">
        <v>17</v>
      </c>
      <c r="AH1319" s="136">
        <v>2.9302325500000001E-4</v>
      </c>
      <c r="AI1319" s="136">
        <v>1.2835082570012465E-3</v>
      </c>
      <c r="AJ1319" s="136">
        <v>8.7653678260350189E-4</v>
      </c>
    </row>
    <row r="1320" spans="1:36" ht="13.5" thickBot="1">
      <c r="A1320" s="131">
        <v>7956</v>
      </c>
      <c r="B1320" s="131">
        <v>14482</v>
      </c>
      <c r="C1320" s="132" t="s">
        <v>1391</v>
      </c>
      <c r="D1320" s="132">
        <v>199871</v>
      </c>
      <c r="E1320" s="132" t="s">
        <v>430</v>
      </c>
      <c r="F1320" s="132" t="s">
        <v>1392</v>
      </c>
      <c r="G1320" s="132" t="s">
        <v>1393</v>
      </c>
      <c r="H1320" s="132" t="s">
        <v>76</v>
      </c>
      <c r="I1320" s="132" t="s">
        <v>230</v>
      </c>
      <c r="J1320" s="132" t="s">
        <v>61</v>
      </c>
      <c r="K1320" s="132" t="s">
        <v>53</v>
      </c>
      <c r="L1320" s="132" t="s">
        <v>821</v>
      </c>
      <c r="M1320" s="132" t="s">
        <v>494</v>
      </c>
      <c r="N1320" s="132" t="s">
        <v>130</v>
      </c>
      <c r="O1320" s="132" t="s">
        <v>62</v>
      </c>
      <c r="P1320" s="132" t="s">
        <v>1394</v>
      </c>
      <c r="Q1320" s="132" t="s">
        <v>96</v>
      </c>
      <c r="R1320" s="132" t="s">
        <v>57</v>
      </c>
      <c r="S1320" s="132" t="s">
        <v>1207</v>
      </c>
      <c r="T1320" s="134">
        <v>0.36199999999999999</v>
      </c>
      <c r="U1320" s="133">
        <v>45608</v>
      </c>
      <c r="V1320" s="136">
        <v>0.05</v>
      </c>
      <c r="W1320" s="178">
        <v>6.9309999999999997E-2</v>
      </c>
      <c r="X1320" s="132" t="s">
        <v>636</v>
      </c>
      <c r="Y1320" s="132"/>
      <c r="Z1320" s="135">
        <v>2000</v>
      </c>
      <c r="AA1320" s="135">
        <v>3.7589999999999999</v>
      </c>
      <c r="AB1320" s="135">
        <v>100.0163</v>
      </c>
      <c r="AC1320" s="135">
        <v>0</v>
      </c>
      <c r="AD1320" s="135">
        <v>7.5192300000000003</v>
      </c>
      <c r="AE1320" s="137"/>
      <c r="AF1320" s="137"/>
      <c r="AG1320" s="132" t="s">
        <v>17</v>
      </c>
      <c r="AH1320" s="136">
        <v>1.5999999999999999E-6</v>
      </c>
      <c r="AI1320" s="136">
        <v>1.8441859266398155E-4</v>
      </c>
      <c r="AJ1320" s="136">
        <v>1.2594362286661562E-4</v>
      </c>
    </row>
    <row r="1321" spans="1:36" ht="13.5" thickBot="1">
      <c r="A1321" s="131">
        <v>7956</v>
      </c>
      <c r="B1321" s="131">
        <v>14482</v>
      </c>
      <c r="C1321" s="132" t="s">
        <v>1932</v>
      </c>
      <c r="D1321" s="132">
        <v>135637</v>
      </c>
      <c r="E1321" s="132" t="s">
        <v>430</v>
      </c>
      <c r="F1321" s="132" t="s">
        <v>1933</v>
      </c>
      <c r="G1321" s="132" t="s">
        <v>1934</v>
      </c>
      <c r="H1321" s="132" t="s">
        <v>76</v>
      </c>
      <c r="I1321" s="132" t="s">
        <v>230</v>
      </c>
      <c r="J1321" s="132" t="s">
        <v>61</v>
      </c>
      <c r="K1321" s="132" t="s">
        <v>53</v>
      </c>
      <c r="L1321" s="132" t="s">
        <v>821</v>
      </c>
      <c r="M1321" s="132" t="s">
        <v>479</v>
      </c>
      <c r="N1321" s="132" t="s">
        <v>881</v>
      </c>
      <c r="O1321" s="132" t="s">
        <v>62</v>
      </c>
      <c r="P1321" s="132" t="s">
        <v>1402</v>
      </c>
      <c r="Q1321" s="132" t="s">
        <v>96</v>
      </c>
      <c r="R1321" s="132" t="s">
        <v>57</v>
      </c>
      <c r="S1321" s="132" t="s">
        <v>1207</v>
      </c>
      <c r="T1321" s="134">
        <v>0.41599999999999998</v>
      </c>
      <c r="U1321" s="133">
        <v>45628</v>
      </c>
      <c r="V1321" s="136">
        <v>4.4999999999999998E-2</v>
      </c>
      <c r="W1321" s="178">
        <v>7.281E-2</v>
      </c>
      <c r="X1321" s="132" t="s">
        <v>636</v>
      </c>
      <c r="Y1321" s="132"/>
      <c r="Z1321" s="135">
        <v>54000</v>
      </c>
      <c r="AA1321" s="135">
        <v>3.7589999999999999</v>
      </c>
      <c r="AB1321" s="135">
        <v>99.259500000000003</v>
      </c>
      <c r="AC1321" s="135">
        <v>0</v>
      </c>
      <c r="AD1321" s="135">
        <v>201.48289</v>
      </c>
      <c r="AE1321" s="137"/>
      <c r="AF1321" s="137"/>
      <c r="AG1321" s="132" t="s">
        <v>17</v>
      </c>
      <c r="AH1321" s="136">
        <v>6.7500000000000001E-5</v>
      </c>
      <c r="AI1321" s="136">
        <v>4.9416218176158728E-3</v>
      </c>
      <c r="AJ1321" s="136">
        <v>3.3747451683531159E-3</v>
      </c>
    </row>
    <row r="1322" spans="1:36" ht="13.5" thickBot="1">
      <c r="A1322" s="131">
        <v>7956</v>
      </c>
      <c r="B1322" s="131">
        <v>14482</v>
      </c>
      <c r="C1322" s="132" t="s">
        <v>1943</v>
      </c>
      <c r="D1322" s="132">
        <v>43560927</v>
      </c>
      <c r="E1322" s="132" t="s">
        <v>430</v>
      </c>
      <c r="F1322" s="132" t="s">
        <v>1944</v>
      </c>
      <c r="G1322" s="132" t="s">
        <v>1945</v>
      </c>
      <c r="H1322" s="132" t="s">
        <v>76</v>
      </c>
      <c r="I1322" s="132" t="s">
        <v>230</v>
      </c>
      <c r="J1322" s="132" t="s">
        <v>61</v>
      </c>
      <c r="K1322" s="132" t="s">
        <v>153</v>
      </c>
      <c r="L1322" s="132" t="s">
        <v>821</v>
      </c>
      <c r="M1322" s="132" t="s">
        <v>476</v>
      </c>
      <c r="N1322" s="132" t="s">
        <v>931</v>
      </c>
      <c r="O1322" s="132" t="s">
        <v>62</v>
      </c>
      <c r="P1322" s="132" t="s">
        <v>1394</v>
      </c>
      <c r="Q1322" s="132" t="s">
        <v>96</v>
      </c>
      <c r="R1322" s="132" t="s">
        <v>57</v>
      </c>
      <c r="S1322" s="132" t="s">
        <v>1210</v>
      </c>
      <c r="T1322" s="134">
        <v>4.798</v>
      </c>
      <c r="U1322" s="133">
        <v>47407</v>
      </c>
      <c r="V1322" s="136">
        <v>0.03</v>
      </c>
      <c r="W1322" s="178">
        <v>7.8109999999999999E-2</v>
      </c>
      <c r="X1322" s="132" t="s">
        <v>636</v>
      </c>
      <c r="Y1322" s="132"/>
      <c r="Z1322" s="135">
        <v>7000</v>
      </c>
      <c r="AA1322" s="135">
        <v>4.7504999999999997</v>
      </c>
      <c r="AB1322" s="135">
        <v>81.909300000000002</v>
      </c>
      <c r="AC1322" s="135">
        <v>0</v>
      </c>
      <c r="AD1322" s="135">
        <v>27.23771</v>
      </c>
      <c r="AE1322" s="137"/>
      <c r="AF1322" s="137"/>
      <c r="AG1322" s="132" t="s">
        <v>17</v>
      </c>
      <c r="AH1322" s="136">
        <v>1.4E-5</v>
      </c>
      <c r="AI1322" s="136">
        <v>6.6803916698779755E-4</v>
      </c>
      <c r="AJ1322" s="136">
        <v>4.5621903785231271E-4</v>
      </c>
    </row>
    <row r="1323" spans="1:36" ht="13.5" thickBot="1">
      <c r="A1323" s="131">
        <v>7956</v>
      </c>
      <c r="B1323" s="131">
        <v>14482</v>
      </c>
      <c r="C1323" s="132" t="s">
        <v>1948</v>
      </c>
      <c r="D1323" s="132">
        <v>7929910</v>
      </c>
      <c r="E1323" s="132" t="s">
        <v>430</v>
      </c>
      <c r="F1323" s="132" t="s">
        <v>1949</v>
      </c>
      <c r="G1323" s="132" t="s">
        <v>1950</v>
      </c>
      <c r="H1323" s="132" t="s">
        <v>76</v>
      </c>
      <c r="I1323" s="132" t="s">
        <v>230</v>
      </c>
      <c r="J1323" s="132" t="s">
        <v>61</v>
      </c>
      <c r="K1323" s="132" t="s">
        <v>196</v>
      </c>
      <c r="L1323" s="132" t="s">
        <v>821</v>
      </c>
      <c r="M1323" s="132" t="s">
        <v>102</v>
      </c>
      <c r="N1323" s="132" t="s">
        <v>931</v>
      </c>
      <c r="O1323" s="132" t="s">
        <v>62</v>
      </c>
      <c r="P1323" s="132" t="s">
        <v>1398</v>
      </c>
      <c r="Q1323" s="132" t="s">
        <v>84</v>
      </c>
      <c r="R1323" s="132" t="s">
        <v>57</v>
      </c>
      <c r="S1323" s="132" t="s">
        <v>1213</v>
      </c>
      <c r="T1323" s="134">
        <v>1.149</v>
      </c>
      <c r="U1323" s="133">
        <v>45911</v>
      </c>
      <c r="V1323" s="136">
        <v>4.2500000000000003E-2</v>
      </c>
      <c r="W1323" s="178">
        <v>7.4249999999999997E-2</v>
      </c>
      <c r="X1323" s="132" t="s">
        <v>636</v>
      </c>
      <c r="Y1323" s="132"/>
      <c r="Z1323" s="135">
        <v>79850</v>
      </c>
      <c r="AA1323" s="135">
        <v>4.0202</v>
      </c>
      <c r="AB1323" s="135">
        <v>99.917199999999994</v>
      </c>
      <c r="AC1323" s="135">
        <v>0</v>
      </c>
      <c r="AD1323" s="135">
        <v>320.74716999999998</v>
      </c>
      <c r="AE1323" s="137"/>
      <c r="AF1323" s="137"/>
      <c r="AG1323" s="132" t="s">
        <v>17</v>
      </c>
      <c r="AH1323" s="136">
        <v>1.5970000000000001E-4</v>
      </c>
      <c r="AI1323" s="136">
        <v>7.8667286001831097E-3</v>
      </c>
      <c r="AJ1323" s="136">
        <v>5.3723666670675383E-3</v>
      </c>
    </row>
    <row r="1324" spans="1:36" ht="13.5" thickBot="1">
      <c r="A1324" s="131">
        <v>7956</v>
      </c>
      <c r="B1324" s="131">
        <v>14482</v>
      </c>
      <c r="C1324" s="132" t="s">
        <v>1943</v>
      </c>
      <c r="D1324" s="132">
        <v>43560927</v>
      </c>
      <c r="E1324" s="132" t="s">
        <v>430</v>
      </c>
      <c r="F1324" s="132" t="s">
        <v>1951</v>
      </c>
      <c r="G1324" s="132" t="s">
        <v>1952</v>
      </c>
      <c r="H1324" s="132" t="s">
        <v>76</v>
      </c>
      <c r="I1324" s="132" t="s">
        <v>230</v>
      </c>
      <c r="J1324" s="132" t="s">
        <v>61</v>
      </c>
      <c r="K1324" s="132" t="s">
        <v>153</v>
      </c>
      <c r="L1324" s="132" t="s">
        <v>821</v>
      </c>
      <c r="M1324" s="132" t="s">
        <v>491</v>
      </c>
      <c r="N1324" s="132" t="s">
        <v>931</v>
      </c>
      <c r="O1324" s="132" t="s">
        <v>62</v>
      </c>
      <c r="P1324" s="132" t="s">
        <v>1394</v>
      </c>
      <c r="Q1324" s="132" t="s">
        <v>96</v>
      </c>
      <c r="R1324" s="132" t="s">
        <v>57</v>
      </c>
      <c r="S1324" s="132" t="s">
        <v>1207</v>
      </c>
      <c r="T1324" s="134">
        <v>4.1260000000000003</v>
      </c>
      <c r="U1324" s="133">
        <v>47198</v>
      </c>
      <c r="V1324" s="136">
        <v>5.3749999999999999E-2</v>
      </c>
      <c r="W1324" s="178">
        <v>8.1360000000000002E-2</v>
      </c>
      <c r="X1324" s="132" t="s">
        <v>636</v>
      </c>
      <c r="Y1324" s="132"/>
      <c r="Z1324" s="135">
        <v>29000</v>
      </c>
      <c r="AA1324" s="135">
        <v>3.7589999999999999</v>
      </c>
      <c r="AB1324" s="135">
        <v>90.871899999999997</v>
      </c>
      <c r="AC1324" s="135">
        <v>0</v>
      </c>
      <c r="AD1324" s="135">
        <v>99.060370000000006</v>
      </c>
      <c r="AE1324" s="137"/>
      <c r="AF1324" s="137"/>
      <c r="AG1324" s="132" t="s">
        <v>17</v>
      </c>
      <c r="AH1324" s="136">
        <v>4.83333333333333E-5</v>
      </c>
      <c r="AI1324" s="136">
        <v>2.4295804256783339E-3</v>
      </c>
      <c r="AJ1324" s="136">
        <v>1.6592153558685405E-3</v>
      </c>
    </row>
    <row r="1325" spans="1:36" ht="13.5" thickBot="1">
      <c r="A1325" s="131">
        <v>7956</v>
      </c>
      <c r="B1325" s="131">
        <v>14482</v>
      </c>
      <c r="C1325" s="132" t="s">
        <v>1953</v>
      </c>
      <c r="D1325" s="132">
        <v>162570</v>
      </c>
      <c r="E1325" s="132" t="s">
        <v>430</v>
      </c>
      <c r="F1325" s="132" t="s">
        <v>1954</v>
      </c>
      <c r="G1325" s="132" t="s">
        <v>1955</v>
      </c>
      <c r="H1325" s="132" t="s">
        <v>76</v>
      </c>
      <c r="I1325" s="132" t="s">
        <v>230</v>
      </c>
      <c r="J1325" s="132" t="s">
        <v>61</v>
      </c>
      <c r="K1325" s="132" t="s">
        <v>53</v>
      </c>
      <c r="L1325" s="132" t="s">
        <v>821</v>
      </c>
      <c r="M1325" s="132" t="s">
        <v>102</v>
      </c>
      <c r="N1325" s="132" t="s">
        <v>195</v>
      </c>
      <c r="O1325" s="132" t="s">
        <v>62</v>
      </c>
      <c r="P1325" s="132" t="s">
        <v>1402</v>
      </c>
      <c r="Q1325" s="132" t="s">
        <v>96</v>
      </c>
      <c r="R1325" s="132" t="s">
        <v>57</v>
      </c>
      <c r="S1325" s="132" t="s">
        <v>1207</v>
      </c>
      <c r="T1325" s="134">
        <v>1.522</v>
      </c>
      <c r="U1325" s="133">
        <v>47877</v>
      </c>
      <c r="V1325" s="136">
        <v>3.2750000000000001E-2</v>
      </c>
      <c r="W1325" s="178">
        <v>6.5629999999999994E-2</v>
      </c>
      <c r="X1325" s="132" t="s">
        <v>636</v>
      </c>
      <c r="Y1325" s="132"/>
      <c r="Z1325" s="135">
        <v>91100</v>
      </c>
      <c r="AA1325" s="135">
        <v>3.7589999999999999</v>
      </c>
      <c r="AB1325" s="135">
        <v>94.272999999999996</v>
      </c>
      <c r="AC1325" s="135">
        <v>0</v>
      </c>
      <c r="AD1325" s="135">
        <v>322.83308</v>
      </c>
      <c r="AE1325" s="137"/>
      <c r="AF1325" s="137"/>
      <c r="AG1325" s="132" t="s">
        <v>17</v>
      </c>
      <c r="AH1325" s="136">
        <v>1.21466666E-4</v>
      </c>
      <c r="AI1325" s="136">
        <v>7.9178881719243286E-3</v>
      </c>
      <c r="AJ1325" s="136">
        <v>5.407304694282254E-3</v>
      </c>
    </row>
    <row r="1326" spans="1:36" ht="13.5" thickBot="1">
      <c r="A1326" s="131">
        <v>7956</v>
      </c>
      <c r="B1326" s="131">
        <v>14482</v>
      </c>
      <c r="C1326" s="132" t="s">
        <v>1959</v>
      </c>
      <c r="D1326" s="132">
        <v>68560480</v>
      </c>
      <c r="E1326" s="132" t="s">
        <v>430</v>
      </c>
      <c r="F1326" s="132" t="s">
        <v>1960</v>
      </c>
      <c r="G1326" s="132" t="s">
        <v>1961</v>
      </c>
      <c r="H1326" s="132" t="s">
        <v>76</v>
      </c>
      <c r="I1326" s="132" t="s">
        <v>230</v>
      </c>
      <c r="J1326" s="132" t="s">
        <v>61</v>
      </c>
      <c r="K1326" s="132" t="s">
        <v>53</v>
      </c>
      <c r="L1326" s="132" t="s">
        <v>821</v>
      </c>
      <c r="M1326" s="132" t="s">
        <v>102</v>
      </c>
      <c r="N1326" s="132" t="s">
        <v>879</v>
      </c>
      <c r="O1326" s="132" t="s">
        <v>62</v>
      </c>
      <c r="P1326" s="132" t="s">
        <v>1962</v>
      </c>
      <c r="Q1326" s="132" t="s">
        <v>96</v>
      </c>
      <c r="R1326" s="132" t="s">
        <v>57</v>
      </c>
      <c r="S1326" s="132" t="s">
        <v>1207</v>
      </c>
      <c r="T1326" s="134">
        <v>0.97699999999999998</v>
      </c>
      <c r="U1326" s="133">
        <v>45838</v>
      </c>
      <c r="V1326" s="136">
        <v>6.1249999999999999E-2</v>
      </c>
      <c r="W1326" s="178">
        <v>9.1630000000000003E-2</v>
      </c>
      <c r="X1326" s="132" t="s">
        <v>636</v>
      </c>
      <c r="Y1326" s="132"/>
      <c r="Z1326" s="135">
        <v>17900</v>
      </c>
      <c r="AA1326" s="135">
        <v>3.7589999999999999</v>
      </c>
      <c r="AB1326" s="135">
        <v>97.231999999999999</v>
      </c>
      <c r="AC1326" s="135">
        <v>0</v>
      </c>
      <c r="AD1326" s="135">
        <v>65.42362</v>
      </c>
      <c r="AE1326" s="137"/>
      <c r="AF1326" s="137"/>
      <c r="AG1326" s="132" t="s">
        <v>17</v>
      </c>
      <c r="AH1326" s="136">
        <v>2.9833333333333301E-5</v>
      </c>
      <c r="AI1326" s="136">
        <v>1.6045967376158352E-3</v>
      </c>
      <c r="AJ1326" s="136">
        <v>1.0958153592653466E-3</v>
      </c>
    </row>
    <row r="1327" spans="1:36" ht="13.5" thickBot="1">
      <c r="A1327" s="131">
        <v>7956</v>
      </c>
      <c r="B1327" s="131">
        <v>14482</v>
      </c>
      <c r="C1327" s="132" t="s">
        <v>1959</v>
      </c>
      <c r="D1327" s="132">
        <v>68560480</v>
      </c>
      <c r="E1327" s="132" t="s">
        <v>430</v>
      </c>
      <c r="F1327" s="132" t="s">
        <v>1963</v>
      </c>
      <c r="G1327" s="132" t="s">
        <v>1964</v>
      </c>
      <c r="H1327" s="132" t="s">
        <v>76</v>
      </c>
      <c r="I1327" s="132" t="s">
        <v>230</v>
      </c>
      <c r="J1327" s="132" t="s">
        <v>61</v>
      </c>
      <c r="K1327" s="132" t="s">
        <v>53</v>
      </c>
      <c r="L1327" s="132" t="s">
        <v>821</v>
      </c>
      <c r="M1327" s="132" t="s">
        <v>476</v>
      </c>
      <c r="N1327" s="132" t="s">
        <v>878</v>
      </c>
      <c r="O1327" s="132" t="s">
        <v>62</v>
      </c>
      <c r="P1327" s="132" t="s">
        <v>1962</v>
      </c>
      <c r="Q1327" s="132" t="s">
        <v>96</v>
      </c>
      <c r="R1327" s="132" t="s">
        <v>57</v>
      </c>
      <c r="S1327" s="132" t="s">
        <v>1207</v>
      </c>
      <c r="T1327" s="134">
        <v>2.7570000000000001</v>
      </c>
      <c r="U1327" s="133">
        <v>46568</v>
      </c>
      <c r="V1327" s="136">
        <v>6.5000000000000002E-2</v>
      </c>
      <c r="W1327" s="178">
        <v>8.9039999999999994E-2</v>
      </c>
      <c r="X1327" s="132" t="s">
        <v>636</v>
      </c>
      <c r="Y1327" s="132"/>
      <c r="Z1327" s="135">
        <v>27000</v>
      </c>
      <c r="AA1327" s="135">
        <v>3.7589999999999999</v>
      </c>
      <c r="AB1327" s="135">
        <v>93.858199999999997</v>
      </c>
      <c r="AC1327" s="135">
        <v>0</v>
      </c>
      <c r="AD1327" s="135">
        <v>95.259500000000003</v>
      </c>
      <c r="AE1327" s="137"/>
      <c r="AF1327" s="137"/>
      <c r="AG1327" s="132" t="s">
        <v>17</v>
      </c>
      <c r="AH1327" s="136">
        <v>4.5000000000000003E-5</v>
      </c>
      <c r="AI1327" s="136">
        <v>2.3363592984753162E-3</v>
      </c>
      <c r="AJ1327" s="136">
        <v>1.5955525422765857E-3</v>
      </c>
    </row>
    <row r="1328" spans="1:36" ht="13.5" thickBot="1">
      <c r="A1328" s="131">
        <v>7956</v>
      </c>
      <c r="B1328" s="131">
        <v>14482</v>
      </c>
      <c r="C1328" s="132" t="s">
        <v>1959</v>
      </c>
      <c r="D1328" s="132">
        <v>68560480</v>
      </c>
      <c r="E1328" s="132" t="s">
        <v>430</v>
      </c>
      <c r="F1328" s="132" t="s">
        <v>1965</v>
      </c>
      <c r="G1328" s="132" t="s">
        <v>1966</v>
      </c>
      <c r="H1328" s="132" t="s">
        <v>76</v>
      </c>
      <c r="I1328" s="132" t="s">
        <v>230</v>
      </c>
      <c r="J1328" s="132" t="s">
        <v>61</v>
      </c>
      <c r="K1328" s="132" t="s">
        <v>53</v>
      </c>
      <c r="L1328" s="132" t="s">
        <v>821</v>
      </c>
      <c r="M1328" s="132" t="s">
        <v>102</v>
      </c>
      <c r="N1328" s="132" t="s">
        <v>879</v>
      </c>
      <c r="O1328" s="132" t="s">
        <v>62</v>
      </c>
      <c r="P1328" s="132" t="s">
        <v>1962</v>
      </c>
      <c r="Q1328" s="132" t="s">
        <v>96</v>
      </c>
      <c r="R1328" s="132" t="s">
        <v>57</v>
      </c>
      <c r="S1328" s="132" t="s">
        <v>1207</v>
      </c>
      <c r="T1328" s="134">
        <v>4.9550000000000001</v>
      </c>
      <c r="U1328" s="133">
        <v>47664</v>
      </c>
      <c r="V1328" s="136">
        <v>6.7500000000000004E-2</v>
      </c>
      <c r="W1328" s="178">
        <v>9.1319999999999998E-2</v>
      </c>
      <c r="X1328" s="132" t="s">
        <v>636</v>
      </c>
      <c r="Y1328" s="132"/>
      <c r="Z1328" s="135">
        <v>8560</v>
      </c>
      <c r="AA1328" s="135">
        <v>3.7589999999999999</v>
      </c>
      <c r="AB1328" s="135">
        <v>89.249300000000005</v>
      </c>
      <c r="AC1328" s="135">
        <v>0</v>
      </c>
      <c r="AD1328" s="135">
        <v>28.717780000000001</v>
      </c>
      <c r="AE1328" s="137"/>
      <c r="AF1328" s="137"/>
      <c r="AG1328" s="132" t="s">
        <v>17</v>
      </c>
      <c r="AH1328" s="136">
        <v>1.5563636363636401E-5</v>
      </c>
      <c r="AI1328" s="136">
        <v>7.0433974915434642E-4</v>
      </c>
      <c r="AJ1328" s="136">
        <v>4.8100952542832673E-4</v>
      </c>
    </row>
    <row r="1329" spans="1:36" ht="13.5" thickBot="1">
      <c r="A1329" s="131">
        <v>7956</v>
      </c>
      <c r="B1329" s="131">
        <v>14482</v>
      </c>
      <c r="C1329" s="132" t="s">
        <v>1399</v>
      </c>
      <c r="D1329" s="132">
        <v>191685</v>
      </c>
      <c r="E1329" s="132" t="s">
        <v>430</v>
      </c>
      <c r="F1329" s="132" t="s">
        <v>1400</v>
      </c>
      <c r="G1329" s="132" t="s">
        <v>1401</v>
      </c>
      <c r="H1329" s="132" t="s">
        <v>76</v>
      </c>
      <c r="I1329" s="132" t="s">
        <v>230</v>
      </c>
      <c r="J1329" s="132" t="s">
        <v>61</v>
      </c>
      <c r="K1329" s="132" t="s">
        <v>53</v>
      </c>
      <c r="L1329" s="132" t="s">
        <v>821</v>
      </c>
      <c r="M1329" s="132" t="s">
        <v>102</v>
      </c>
      <c r="N1329" s="132" t="s">
        <v>195</v>
      </c>
      <c r="O1329" s="132" t="s">
        <v>62</v>
      </c>
      <c r="P1329" s="132" t="s">
        <v>1402</v>
      </c>
      <c r="Q1329" s="132" t="s">
        <v>96</v>
      </c>
      <c r="R1329" s="132" t="s">
        <v>57</v>
      </c>
      <c r="S1329" s="132" t="s">
        <v>1207</v>
      </c>
      <c r="T1329" s="134">
        <v>1.716</v>
      </c>
      <c r="U1329" s="133">
        <v>47945</v>
      </c>
      <c r="V1329" s="136">
        <v>3.0769999999999999E-2</v>
      </c>
      <c r="W1329" s="178">
        <v>7.0239999999999997E-2</v>
      </c>
      <c r="X1329" s="132" t="s">
        <v>636</v>
      </c>
      <c r="Y1329" s="132"/>
      <c r="Z1329" s="135">
        <v>85015</v>
      </c>
      <c r="AA1329" s="135">
        <v>3.7589999999999999</v>
      </c>
      <c r="AB1329" s="135">
        <v>92.641499999999994</v>
      </c>
      <c r="AC1329" s="135">
        <v>0</v>
      </c>
      <c r="AD1329" s="135">
        <v>296.05572000000001</v>
      </c>
      <c r="AE1329" s="137"/>
      <c r="AF1329" s="137"/>
      <c r="AG1329" s="132" t="s">
        <v>17</v>
      </c>
      <c r="AH1329" s="136">
        <v>1.4169166599999999E-4</v>
      </c>
      <c r="AI1329" s="136">
        <v>7.2611396688918653E-3</v>
      </c>
      <c r="AJ1329" s="136">
        <v>4.9587963058962629E-3</v>
      </c>
    </row>
    <row r="1330" spans="1:36" ht="13.5" thickBot="1">
      <c r="A1330" s="131">
        <v>7956</v>
      </c>
      <c r="B1330" s="131">
        <v>14482</v>
      </c>
      <c r="C1330" s="132" t="s">
        <v>1981</v>
      </c>
      <c r="D1330" s="132">
        <v>60275028</v>
      </c>
      <c r="E1330" s="132" t="s">
        <v>430</v>
      </c>
      <c r="F1330" s="132" t="s">
        <v>1982</v>
      </c>
      <c r="G1330" s="132" t="s">
        <v>1983</v>
      </c>
      <c r="H1330" s="132" t="s">
        <v>76</v>
      </c>
      <c r="I1330" s="132" t="s">
        <v>230</v>
      </c>
      <c r="J1330" s="132" t="s">
        <v>61</v>
      </c>
      <c r="K1330" s="132" t="s">
        <v>315</v>
      </c>
      <c r="L1330" s="132" t="s">
        <v>821</v>
      </c>
      <c r="M1330" s="132" t="s">
        <v>102</v>
      </c>
      <c r="N1330" s="132" t="s">
        <v>879</v>
      </c>
      <c r="O1330" s="132" t="s">
        <v>62</v>
      </c>
      <c r="P1330" s="132" t="s">
        <v>1984</v>
      </c>
      <c r="Q1330" s="132" t="s">
        <v>84</v>
      </c>
      <c r="R1330" s="132" t="s">
        <v>57</v>
      </c>
      <c r="S1330" s="132" t="s">
        <v>1207</v>
      </c>
      <c r="T1330" s="134">
        <v>0.97299999999999998</v>
      </c>
      <c r="U1330" s="133">
        <v>46218</v>
      </c>
      <c r="V1330" s="136">
        <v>0.09</v>
      </c>
      <c r="W1330" s="178">
        <v>8.3580000000000002E-2</v>
      </c>
      <c r="X1330" s="132" t="s">
        <v>636</v>
      </c>
      <c r="Y1330" s="132"/>
      <c r="Z1330" s="135">
        <v>59100</v>
      </c>
      <c r="AA1330" s="135">
        <v>3.7589999999999999</v>
      </c>
      <c r="AB1330" s="135">
        <v>105.349</v>
      </c>
      <c r="AC1330" s="135">
        <v>0</v>
      </c>
      <c r="AD1330" s="135">
        <v>234.04006999999999</v>
      </c>
      <c r="AE1330" s="137"/>
      <c r="AF1330" s="137"/>
      <c r="AG1330" s="132" t="s">
        <v>17</v>
      </c>
      <c r="AH1330" s="136">
        <v>9.4560000000000003E-5</v>
      </c>
      <c r="AI1330" s="136">
        <v>5.7401276907847916E-3</v>
      </c>
      <c r="AJ1330" s="136">
        <v>3.9200628670430773E-3</v>
      </c>
    </row>
    <row r="1331" spans="1:36" ht="13.5" thickBot="1">
      <c r="A1331" s="131">
        <v>7956</v>
      </c>
      <c r="B1331" s="131">
        <v>14482</v>
      </c>
      <c r="C1331" s="132" t="s">
        <v>1403</v>
      </c>
      <c r="D1331" s="132">
        <v>162474</v>
      </c>
      <c r="E1331" s="132" t="s">
        <v>430</v>
      </c>
      <c r="F1331" s="132" t="s">
        <v>1404</v>
      </c>
      <c r="G1331" s="132" t="s">
        <v>1405</v>
      </c>
      <c r="H1331" s="132" t="s">
        <v>76</v>
      </c>
      <c r="I1331" s="132" t="s">
        <v>230</v>
      </c>
      <c r="J1331" s="132" t="s">
        <v>61</v>
      </c>
      <c r="K1331" s="132" t="s">
        <v>53</v>
      </c>
      <c r="L1331" s="132" t="s">
        <v>821</v>
      </c>
      <c r="M1331" s="132" t="s">
        <v>102</v>
      </c>
      <c r="N1331" s="132" t="s">
        <v>195</v>
      </c>
      <c r="O1331" s="132" t="s">
        <v>62</v>
      </c>
      <c r="P1331" s="132" t="s">
        <v>1402</v>
      </c>
      <c r="Q1331" s="132" t="s">
        <v>96</v>
      </c>
      <c r="R1331" s="132" t="s">
        <v>57</v>
      </c>
      <c r="S1331" s="132" t="s">
        <v>1207</v>
      </c>
      <c r="T1331" s="134">
        <v>2.1890000000000001</v>
      </c>
      <c r="U1331" s="133">
        <v>48234</v>
      </c>
      <c r="V1331" s="136">
        <v>3.2550000000000003E-2</v>
      </c>
      <c r="W1331" s="178">
        <v>6.9279999999999994E-2</v>
      </c>
      <c r="X1331" s="132" t="s">
        <v>636</v>
      </c>
      <c r="Y1331" s="132"/>
      <c r="Z1331" s="135">
        <v>82900</v>
      </c>
      <c r="AA1331" s="135">
        <v>3.7589999999999999</v>
      </c>
      <c r="AB1331" s="135">
        <v>91.494799999999998</v>
      </c>
      <c r="AC1331" s="135">
        <v>0</v>
      </c>
      <c r="AD1331" s="135">
        <v>285.11709999999999</v>
      </c>
      <c r="AE1331" s="137"/>
      <c r="AF1331" s="137"/>
      <c r="AG1331" s="132" t="s">
        <v>17</v>
      </c>
      <c r="AH1331" s="136">
        <v>8.2899999999999996E-5</v>
      </c>
      <c r="AI1331" s="136">
        <v>6.9928562268258441E-3</v>
      </c>
      <c r="AJ1331" s="136">
        <v>4.7755794829022567E-3</v>
      </c>
    </row>
    <row r="1332" spans="1:36" ht="13.5" thickBot="1">
      <c r="A1332" s="131">
        <v>7956</v>
      </c>
      <c r="B1332" s="131">
        <v>14482</v>
      </c>
      <c r="C1332" s="132" t="s">
        <v>1998</v>
      </c>
      <c r="D1332" s="132">
        <v>59197630</v>
      </c>
      <c r="E1332" s="132" t="s">
        <v>430</v>
      </c>
      <c r="F1332" s="132" t="s">
        <v>1999</v>
      </c>
      <c r="G1332" s="132" t="s">
        <v>2000</v>
      </c>
      <c r="H1332" s="132" t="s">
        <v>76</v>
      </c>
      <c r="I1332" s="132" t="s">
        <v>230</v>
      </c>
      <c r="J1332" s="132" t="s">
        <v>61</v>
      </c>
      <c r="K1332" s="132" t="s">
        <v>53</v>
      </c>
      <c r="L1332" s="132" t="s">
        <v>821</v>
      </c>
      <c r="M1332" s="132" t="s">
        <v>102</v>
      </c>
      <c r="N1332" s="132" t="s">
        <v>879</v>
      </c>
      <c r="O1332" s="132" t="s">
        <v>62</v>
      </c>
      <c r="P1332" s="132" t="s">
        <v>1988</v>
      </c>
      <c r="Q1332" s="132" t="s">
        <v>96</v>
      </c>
      <c r="R1332" s="132" t="s">
        <v>57</v>
      </c>
      <c r="S1332" s="132" t="s">
        <v>1207</v>
      </c>
      <c r="T1332" s="134">
        <v>2.6</v>
      </c>
      <c r="U1332" s="133">
        <v>46507</v>
      </c>
      <c r="V1332" s="136">
        <v>6.5000000000000002E-2</v>
      </c>
      <c r="W1332" s="178">
        <v>7.0139999999999994E-2</v>
      </c>
      <c r="X1332" s="132" t="s">
        <v>636</v>
      </c>
      <c r="Y1332" s="132"/>
      <c r="Z1332" s="135">
        <v>22000</v>
      </c>
      <c r="AA1332" s="135">
        <v>3.7589999999999999</v>
      </c>
      <c r="AB1332" s="135">
        <v>99.810400000000001</v>
      </c>
      <c r="AC1332" s="135">
        <v>0</v>
      </c>
      <c r="AD1332" s="135">
        <v>82.541200000000003</v>
      </c>
      <c r="AE1332" s="137"/>
      <c r="AF1332" s="137"/>
      <c r="AG1332" s="132" t="s">
        <v>17</v>
      </c>
      <c r="AH1332" s="136">
        <v>4.8888888888888897E-5</v>
      </c>
      <c r="AI1332" s="136">
        <v>2.0244269613771933E-3</v>
      </c>
      <c r="AJ1332" s="136">
        <v>1.3825269028554645E-3</v>
      </c>
    </row>
    <row r="1333" spans="1:36" ht="13.5" thickBot="1">
      <c r="A1333" s="131">
        <v>7956</v>
      </c>
      <c r="B1333" s="131">
        <v>14482</v>
      </c>
      <c r="C1333" s="132" t="s">
        <v>1391</v>
      </c>
      <c r="D1333" s="132">
        <v>199871</v>
      </c>
      <c r="E1333" s="132" t="s">
        <v>430</v>
      </c>
      <c r="F1333" s="132" t="s">
        <v>2001</v>
      </c>
      <c r="G1333" s="132" t="s">
        <v>2002</v>
      </c>
      <c r="H1333" s="132" t="s">
        <v>76</v>
      </c>
      <c r="I1333" s="132" t="s">
        <v>230</v>
      </c>
      <c r="J1333" s="132" t="s">
        <v>61</v>
      </c>
      <c r="K1333" s="132" t="s">
        <v>53</v>
      </c>
      <c r="L1333" s="132" t="s">
        <v>821</v>
      </c>
      <c r="M1333" s="132" t="s">
        <v>102</v>
      </c>
      <c r="N1333" s="132" t="s">
        <v>921</v>
      </c>
      <c r="O1333" s="132" t="s">
        <v>62</v>
      </c>
      <c r="P1333" s="132" t="s">
        <v>1394</v>
      </c>
      <c r="Q1333" s="132" t="s">
        <v>96</v>
      </c>
      <c r="R1333" s="132" t="s">
        <v>57</v>
      </c>
      <c r="S1333" s="132" t="s">
        <v>1207</v>
      </c>
      <c r="T1333" s="134">
        <v>6.4809999999999999</v>
      </c>
      <c r="U1333" s="133">
        <v>48266</v>
      </c>
      <c r="V1333" s="136">
        <v>3.7499999999999999E-2</v>
      </c>
      <c r="W1333" s="178">
        <v>6.7489999999999994E-2</v>
      </c>
      <c r="X1333" s="132" t="s">
        <v>636</v>
      </c>
      <c r="Y1333" s="132"/>
      <c r="Z1333" s="135">
        <v>14000</v>
      </c>
      <c r="AA1333" s="135">
        <v>3.7589999999999999</v>
      </c>
      <c r="AB1333" s="135">
        <v>83.718400000000003</v>
      </c>
      <c r="AC1333" s="135">
        <v>0</v>
      </c>
      <c r="AD1333" s="135">
        <v>44.057650000000002</v>
      </c>
      <c r="AE1333" s="137"/>
      <c r="AF1333" s="137"/>
      <c r="AG1333" s="132" t="s">
        <v>17</v>
      </c>
      <c r="AH1333" s="136">
        <v>2.8E-5</v>
      </c>
      <c r="AI1333" s="136">
        <v>1.0805693946165057E-3</v>
      </c>
      <c r="AJ1333" s="136">
        <v>7.3794524917968312E-4</v>
      </c>
    </row>
    <row r="1334" spans="1:36" ht="13.5" thickBot="1">
      <c r="A1334" s="131">
        <v>7956</v>
      </c>
      <c r="B1334" s="131">
        <v>14482</v>
      </c>
      <c r="C1334" s="132" t="s">
        <v>1978</v>
      </c>
      <c r="D1334" s="132">
        <v>69469740</v>
      </c>
      <c r="E1334" s="132" t="s">
        <v>430</v>
      </c>
      <c r="F1334" s="132" t="s">
        <v>2078</v>
      </c>
      <c r="G1334" s="132" t="s">
        <v>2079</v>
      </c>
      <c r="H1334" s="132" t="s">
        <v>76</v>
      </c>
      <c r="I1334" s="132" t="s">
        <v>230</v>
      </c>
      <c r="J1334" s="132" t="s">
        <v>61</v>
      </c>
      <c r="K1334" s="132" t="s">
        <v>53</v>
      </c>
      <c r="L1334" s="132" t="s">
        <v>821</v>
      </c>
      <c r="M1334" s="132" t="s">
        <v>102</v>
      </c>
      <c r="N1334" s="132" t="s">
        <v>879</v>
      </c>
      <c r="O1334" s="132" t="s">
        <v>62</v>
      </c>
      <c r="P1334" s="132" t="s">
        <v>1962</v>
      </c>
      <c r="Q1334" s="132" t="s">
        <v>96</v>
      </c>
      <c r="R1334" s="132" t="s">
        <v>57</v>
      </c>
      <c r="S1334" s="132" t="s">
        <v>1207</v>
      </c>
      <c r="T1334" s="134">
        <v>6.3609999999999998</v>
      </c>
      <c r="U1334" s="133">
        <v>48852</v>
      </c>
      <c r="V1334" s="136">
        <v>8.5000000000000006E-2</v>
      </c>
      <c r="W1334" s="178">
        <v>9.3590000000000007E-2</v>
      </c>
      <c r="X1334" s="132" t="s">
        <v>636</v>
      </c>
      <c r="Y1334" s="132"/>
      <c r="Z1334" s="135">
        <v>800</v>
      </c>
      <c r="AA1334" s="135">
        <v>3.7589999999999999</v>
      </c>
      <c r="AB1334" s="135">
        <v>96.908199999999994</v>
      </c>
      <c r="AC1334" s="135">
        <v>0</v>
      </c>
      <c r="AD1334" s="135">
        <v>2.9142199999999998</v>
      </c>
      <c r="AE1334" s="137"/>
      <c r="AF1334" s="137"/>
      <c r="AG1334" s="132" t="s">
        <v>17</v>
      </c>
      <c r="AH1334" s="136">
        <v>1.0666666666666701E-6</v>
      </c>
      <c r="AI1334" s="136">
        <v>7.147491845750539E-5</v>
      </c>
      <c r="AJ1334" s="136">
        <v>4.8811836402177956E-5</v>
      </c>
    </row>
    <row r="1335" spans="1:36" ht="13.5" thickBot="1">
      <c r="A1335" s="131">
        <v>7956</v>
      </c>
      <c r="B1335" s="131">
        <v>14482</v>
      </c>
      <c r="C1335" s="132" t="s">
        <v>2080</v>
      </c>
      <c r="D1335" s="132">
        <v>18401292</v>
      </c>
      <c r="E1335" s="132" t="s">
        <v>430</v>
      </c>
      <c r="F1335" s="132" t="s">
        <v>2081</v>
      </c>
      <c r="G1335" s="132" t="s">
        <v>2082</v>
      </c>
      <c r="H1335" s="132" t="s">
        <v>76</v>
      </c>
      <c r="I1335" s="132" t="s">
        <v>230</v>
      </c>
      <c r="J1335" s="132" t="s">
        <v>61</v>
      </c>
      <c r="K1335" s="132" t="s">
        <v>314</v>
      </c>
      <c r="L1335" s="132" t="s">
        <v>821</v>
      </c>
      <c r="M1335" s="132" t="s">
        <v>476</v>
      </c>
      <c r="N1335" s="132" t="s">
        <v>1159</v>
      </c>
      <c r="O1335" s="132" t="s">
        <v>62</v>
      </c>
      <c r="P1335" s="132" t="s">
        <v>1975</v>
      </c>
      <c r="Q1335" s="132" t="s">
        <v>84</v>
      </c>
      <c r="R1335" s="132" t="s">
        <v>57</v>
      </c>
      <c r="S1335" s="132" t="s">
        <v>1207</v>
      </c>
      <c r="T1335" s="134">
        <v>3.681</v>
      </c>
      <c r="U1335" s="133">
        <v>47133</v>
      </c>
      <c r="V1335" s="136">
        <v>7.8750000000000001E-2</v>
      </c>
      <c r="W1335" s="178">
        <v>7.0150000000000004E-2</v>
      </c>
      <c r="X1335" s="132" t="s">
        <v>636</v>
      </c>
      <c r="Y1335" s="132"/>
      <c r="Z1335" s="135">
        <v>37000</v>
      </c>
      <c r="AA1335" s="135">
        <v>3.7589999999999999</v>
      </c>
      <c r="AB1335" s="135">
        <v>108.1204</v>
      </c>
      <c r="AC1335" s="135">
        <v>0</v>
      </c>
      <c r="AD1335" s="135">
        <v>150.37710000000001</v>
      </c>
      <c r="AE1335" s="137"/>
      <c r="AF1335" s="137"/>
      <c r="AG1335" s="132" t="s">
        <v>17</v>
      </c>
      <c r="AH1335" s="136">
        <v>9.2499999999999999E-5</v>
      </c>
      <c r="AI1335" s="136">
        <v>3.6881879063269539E-3</v>
      </c>
      <c r="AJ1335" s="136">
        <v>2.5187468358030471E-3</v>
      </c>
    </row>
    <row r="1336" spans="1:36" ht="13.5" thickBot="1">
      <c r="A1336" s="131">
        <v>7956</v>
      </c>
      <c r="B1336" s="131">
        <v>14482</v>
      </c>
      <c r="C1336" s="132" t="s">
        <v>2063</v>
      </c>
      <c r="D1336" s="132">
        <v>101569</v>
      </c>
      <c r="E1336" s="132" t="s">
        <v>430</v>
      </c>
      <c r="F1336" s="132" t="s">
        <v>2083</v>
      </c>
      <c r="G1336" s="132" t="s">
        <v>2084</v>
      </c>
      <c r="H1336" s="132" t="s">
        <v>76</v>
      </c>
      <c r="I1336" s="132" t="s">
        <v>230</v>
      </c>
      <c r="J1336" s="132" t="s">
        <v>61</v>
      </c>
      <c r="K1336" s="132" t="s">
        <v>314</v>
      </c>
      <c r="L1336" s="132" t="s">
        <v>821</v>
      </c>
      <c r="M1336" s="132" t="s">
        <v>476</v>
      </c>
      <c r="N1336" s="132" t="s">
        <v>895</v>
      </c>
      <c r="O1336" s="132" t="s">
        <v>62</v>
      </c>
      <c r="P1336" s="132" t="s">
        <v>2012</v>
      </c>
      <c r="Q1336" s="132" t="s">
        <v>96</v>
      </c>
      <c r="R1336" s="132" t="s">
        <v>57</v>
      </c>
      <c r="S1336" s="132" t="s">
        <v>1207</v>
      </c>
      <c r="T1336" s="134">
        <v>6.9829999999999997</v>
      </c>
      <c r="U1336" s="133">
        <v>48951</v>
      </c>
      <c r="V1336" s="136">
        <v>6.0999999999999999E-2</v>
      </c>
      <c r="W1336" s="178">
        <v>5.9520000000000003E-2</v>
      </c>
      <c r="X1336" s="132" t="s">
        <v>636</v>
      </c>
      <c r="Y1336" s="132"/>
      <c r="Z1336" s="135">
        <v>7000</v>
      </c>
      <c r="AA1336" s="135">
        <v>3.7589999999999999</v>
      </c>
      <c r="AB1336" s="135">
        <v>104.5326</v>
      </c>
      <c r="AC1336" s="135">
        <v>0</v>
      </c>
      <c r="AD1336" s="135">
        <v>27.505659999999999</v>
      </c>
      <c r="AE1336" s="137"/>
      <c r="AF1336" s="137"/>
      <c r="AG1336" s="132" t="s">
        <v>17</v>
      </c>
      <c r="AH1336" s="136">
        <v>4.6666666666666697E-6</v>
      </c>
      <c r="AI1336" s="136">
        <v>6.746109784504491E-4</v>
      </c>
      <c r="AJ1336" s="136">
        <v>4.6070707635454094E-4</v>
      </c>
    </row>
    <row r="1337" spans="1:36" ht="13.5" thickBot="1">
      <c r="A1337" s="131">
        <v>7956</v>
      </c>
      <c r="B1337" s="131">
        <v>14482</v>
      </c>
      <c r="C1337" s="132" t="s">
        <v>2063</v>
      </c>
      <c r="D1337" s="132">
        <v>101569</v>
      </c>
      <c r="E1337" s="132" t="s">
        <v>430</v>
      </c>
      <c r="F1337" s="132" t="s">
        <v>2085</v>
      </c>
      <c r="G1337" s="132" t="s">
        <v>2086</v>
      </c>
      <c r="H1337" s="132" t="s">
        <v>76</v>
      </c>
      <c r="I1337" s="132" t="s">
        <v>230</v>
      </c>
      <c r="J1337" s="132" t="s">
        <v>61</v>
      </c>
      <c r="K1337" s="132" t="s">
        <v>314</v>
      </c>
      <c r="L1337" s="132" t="s">
        <v>821</v>
      </c>
      <c r="M1337" s="132" t="s">
        <v>476</v>
      </c>
      <c r="N1337" s="132" t="s">
        <v>895</v>
      </c>
      <c r="O1337" s="132" t="s">
        <v>62</v>
      </c>
      <c r="P1337" s="132" t="s">
        <v>2012</v>
      </c>
      <c r="Q1337" s="132" t="s">
        <v>96</v>
      </c>
      <c r="R1337" s="132" t="s">
        <v>57</v>
      </c>
      <c r="S1337" s="132" t="s">
        <v>1207</v>
      </c>
      <c r="T1337" s="134">
        <v>3.8460000000000001</v>
      </c>
      <c r="U1337" s="133">
        <v>47125</v>
      </c>
      <c r="V1337" s="136">
        <v>5.8000000000000003E-2</v>
      </c>
      <c r="W1337" s="178">
        <v>5.5730000000000002E-2</v>
      </c>
      <c r="X1337" s="132" t="s">
        <v>636</v>
      </c>
      <c r="Y1337" s="132"/>
      <c r="Z1337" s="135">
        <v>7000</v>
      </c>
      <c r="AA1337" s="135">
        <v>3.7589999999999999</v>
      </c>
      <c r="AB1337" s="135">
        <v>104.19580000000001</v>
      </c>
      <c r="AC1337" s="135">
        <v>0</v>
      </c>
      <c r="AD1337" s="135">
        <v>27.41704</v>
      </c>
      <c r="AE1337" s="137"/>
      <c r="AF1337" s="137"/>
      <c r="AG1337" s="132" t="s">
        <v>17</v>
      </c>
      <c r="AH1337" s="136">
        <v>4.6666666666666697E-6</v>
      </c>
      <c r="AI1337" s="136">
        <v>6.7243746125761393E-4</v>
      </c>
      <c r="AJ1337" s="136">
        <v>4.5922273236473886E-4</v>
      </c>
    </row>
    <row r="1338" spans="1:36" ht="13.5" thickBot="1">
      <c r="A1338" s="131">
        <v>7956</v>
      </c>
      <c r="B1338" s="131">
        <v>14482</v>
      </c>
      <c r="C1338" s="132" t="s">
        <v>2045</v>
      </c>
      <c r="D1338" s="132">
        <v>170680</v>
      </c>
      <c r="E1338" s="132" t="s">
        <v>430</v>
      </c>
      <c r="F1338" s="132" t="s">
        <v>2087</v>
      </c>
      <c r="G1338" s="132" t="s">
        <v>2088</v>
      </c>
      <c r="H1338" s="132" t="s">
        <v>76</v>
      </c>
      <c r="I1338" s="132" t="s">
        <v>230</v>
      </c>
      <c r="J1338" s="132" t="s">
        <v>61</v>
      </c>
      <c r="K1338" s="132" t="s">
        <v>314</v>
      </c>
      <c r="L1338" s="132" t="s">
        <v>821</v>
      </c>
      <c r="M1338" s="132" t="s">
        <v>476</v>
      </c>
      <c r="N1338" s="132" t="s">
        <v>895</v>
      </c>
      <c r="O1338" s="132" t="s">
        <v>62</v>
      </c>
      <c r="P1338" s="132" t="s">
        <v>1412</v>
      </c>
      <c r="Q1338" s="132" t="s">
        <v>84</v>
      </c>
      <c r="R1338" s="132" t="s">
        <v>57</v>
      </c>
      <c r="S1338" s="132" t="s">
        <v>1207</v>
      </c>
      <c r="T1338" s="134">
        <v>2.4710000000000001</v>
      </c>
      <c r="U1338" s="133">
        <v>46451</v>
      </c>
      <c r="V1338" s="136">
        <v>5.8000000000000003E-2</v>
      </c>
      <c r="W1338" s="178">
        <v>5.8069999999999997E-2</v>
      </c>
      <c r="X1338" s="132" t="s">
        <v>636</v>
      </c>
      <c r="Y1338" s="132"/>
      <c r="Z1338" s="135">
        <v>4000</v>
      </c>
      <c r="AA1338" s="135">
        <v>3.7589999999999999</v>
      </c>
      <c r="AB1338" s="135">
        <v>101.85899999999999</v>
      </c>
      <c r="AC1338" s="135">
        <v>0</v>
      </c>
      <c r="AD1338" s="135">
        <v>15.315519999999999</v>
      </c>
      <c r="AE1338" s="137"/>
      <c r="AF1338" s="137"/>
      <c r="AG1338" s="132" t="s">
        <v>17</v>
      </c>
      <c r="AH1338" s="136">
        <v>2.6666666666666698E-6</v>
      </c>
      <c r="AI1338" s="136">
        <v>3.7563243102246673E-4</v>
      </c>
      <c r="AJ1338" s="136">
        <v>2.5652787251967407E-4</v>
      </c>
    </row>
    <row r="1339" spans="1:36" ht="13.5" thickBot="1">
      <c r="A1339" s="131">
        <v>7956</v>
      </c>
      <c r="B1339" s="131">
        <v>14482</v>
      </c>
      <c r="C1339" s="132" t="s">
        <v>2045</v>
      </c>
      <c r="D1339" s="132">
        <v>170680</v>
      </c>
      <c r="E1339" s="132" t="s">
        <v>430</v>
      </c>
      <c r="F1339" s="132" t="s">
        <v>2206</v>
      </c>
      <c r="G1339" s="132" t="s">
        <v>2207</v>
      </c>
      <c r="H1339" s="132" t="s">
        <v>76</v>
      </c>
      <c r="I1339" s="132" t="s">
        <v>230</v>
      </c>
      <c r="J1339" s="132" t="s">
        <v>61</v>
      </c>
      <c r="K1339" s="132" t="s">
        <v>314</v>
      </c>
      <c r="L1339" s="132" t="s">
        <v>821</v>
      </c>
      <c r="M1339" s="132" t="s">
        <v>476</v>
      </c>
      <c r="N1339" s="132" t="s">
        <v>895</v>
      </c>
      <c r="O1339" s="132" t="s">
        <v>62</v>
      </c>
      <c r="P1339" s="132" t="s">
        <v>1412</v>
      </c>
      <c r="Q1339" s="132" t="s">
        <v>84</v>
      </c>
      <c r="R1339" s="132" t="s">
        <v>57</v>
      </c>
      <c r="S1339" s="132" t="s">
        <v>1207</v>
      </c>
      <c r="T1339" s="134">
        <v>5.484</v>
      </c>
      <c r="U1339" s="133">
        <v>47912</v>
      </c>
      <c r="V1339" s="136">
        <v>6.0499999999999998E-2</v>
      </c>
      <c r="W1339" s="178">
        <v>6.0510000000000001E-2</v>
      </c>
      <c r="X1339" s="132" t="s">
        <v>636</v>
      </c>
      <c r="Y1339" s="132"/>
      <c r="Z1339" s="135">
        <v>4000</v>
      </c>
      <c r="AA1339" s="135">
        <v>3.7589999999999999</v>
      </c>
      <c r="AB1339" s="135">
        <v>101.95229999999999</v>
      </c>
      <c r="AC1339" s="135">
        <v>0</v>
      </c>
      <c r="AD1339" s="135">
        <v>15.329549999999999</v>
      </c>
      <c r="AE1339" s="137"/>
      <c r="AF1339" s="137"/>
      <c r="AG1339" s="132" t="s">
        <v>17</v>
      </c>
      <c r="AH1339" s="136">
        <v>3.9999999999999998E-6</v>
      </c>
      <c r="AI1339" s="136">
        <v>3.759765344552751E-4</v>
      </c>
      <c r="AJ1339" s="136">
        <v>2.567628685270869E-4</v>
      </c>
    </row>
    <row r="1340" spans="1:36" ht="13.5" thickBot="1">
      <c r="A1340" s="131">
        <v>7956</v>
      </c>
      <c r="B1340" s="131">
        <v>14482</v>
      </c>
      <c r="C1340" s="132" t="s">
        <v>2003</v>
      </c>
      <c r="D1340" s="132">
        <v>50542270</v>
      </c>
      <c r="E1340" s="132" t="s">
        <v>430</v>
      </c>
      <c r="F1340" s="132" t="s">
        <v>2089</v>
      </c>
      <c r="G1340" s="132" t="s">
        <v>2090</v>
      </c>
      <c r="H1340" s="132" t="s">
        <v>76</v>
      </c>
      <c r="I1340" s="132" t="s">
        <v>230</v>
      </c>
      <c r="J1340" s="132" t="s">
        <v>61</v>
      </c>
      <c r="K1340" s="132" t="s">
        <v>314</v>
      </c>
      <c r="L1340" s="132" t="s">
        <v>821</v>
      </c>
      <c r="M1340" s="132" t="s">
        <v>476</v>
      </c>
      <c r="N1340" s="132" t="s">
        <v>1159</v>
      </c>
      <c r="O1340" s="132" t="s">
        <v>62</v>
      </c>
      <c r="P1340" s="132" t="s">
        <v>1402</v>
      </c>
      <c r="Q1340" s="132" t="s">
        <v>96</v>
      </c>
      <c r="R1340" s="132" t="s">
        <v>57</v>
      </c>
      <c r="S1340" s="132" t="s">
        <v>1207</v>
      </c>
      <c r="T1340" s="134">
        <v>4.0609999999999999</v>
      </c>
      <c r="U1340" s="133">
        <v>47192</v>
      </c>
      <c r="V1340" s="136">
        <v>5.9499999999999997E-2</v>
      </c>
      <c r="W1340" s="178">
        <v>6.318E-2</v>
      </c>
      <c r="X1340" s="132" t="s">
        <v>636</v>
      </c>
      <c r="Y1340" s="132"/>
      <c r="Z1340" s="135">
        <v>5000</v>
      </c>
      <c r="AA1340" s="135">
        <v>3.7589999999999999</v>
      </c>
      <c r="AB1340" s="135">
        <v>101.1464</v>
      </c>
      <c r="AC1340" s="135">
        <v>0</v>
      </c>
      <c r="AD1340" s="135">
        <v>19.010470000000002</v>
      </c>
      <c r="AE1340" s="137"/>
      <c r="AF1340" s="137"/>
      <c r="AG1340" s="132" t="s">
        <v>17</v>
      </c>
      <c r="AH1340" s="136">
        <v>8.3333333333333303E-6</v>
      </c>
      <c r="AI1340" s="136">
        <v>4.6625573672847375E-4</v>
      </c>
      <c r="AJ1340" s="136">
        <v>3.1841657512765413E-4</v>
      </c>
    </row>
    <row r="1341" spans="1:36" ht="13.5" thickBot="1">
      <c r="A1341" s="131">
        <v>7956</v>
      </c>
      <c r="B1341" s="131">
        <v>14482</v>
      </c>
      <c r="C1341" s="132" t="s">
        <v>2063</v>
      </c>
      <c r="D1341" s="132">
        <v>101569</v>
      </c>
      <c r="E1341" s="132" t="s">
        <v>430</v>
      </c>
      <c r="F1341" s="132" t="s">
        <v>2091</v>
      </c>
      <c r="G1341" s="132" t="s">
        <v>2092</v>
      </c>
      <c r="H1341" s="132" t="s">
        <v>76</v>
      </c>
      <c r="I1341" s="132" t="s">
        <v>230</v>
      </c>
      <c r="J1341" s="132" t="s">
        <v>61</v>
      </c>
      <c r="K1341" s="132" t="s">
        <v>314</v>
      </c>
      <c r="L1341" s="132" t="s">
        <v>821</v>
      </c>
      <c r="M1341" s="132" t="s">
        <v>476</v>
      </c>
      <c r="N1341" s="132" t="s">
        <v>895</v>
      </c>
      <c r="O1341" s="132" t="s">
        <v>62</v>
      </c>
      <c r="P1341" s="132" t="s">
        <v>2012</v>
      </c>
      <c r="Q1341" s="132" t="s">
        <v>96</v>
      </c>
      <c r="R1341" s="132" t="s">
        <v>57</v>
      </c>
      <c r="S1341" s="132" t="s">
        <v>1207</v>
      </c>
      <c r="T1341" s="134">
        <v>5.4619999999999997</v>
      </c>
      <c r="U1341" s="133">
        <v>47887</v>
      </c>
      <c r="V1341" s="136">
        <v>5.7500000000000002E-2</v>
      </c>
      <c r="W1341" s="178">
        <v>5.7140000000000003E-2</v>
      </c>
      <c r="X1341" s="132" t="s">
        <v>636</v>
      </c>
      <c r="Y1341" s="132"/>
      <c r="Z1341" s="135">
        <v>11000</v>
      </c>
      <c r="AA1341" s="135">
        <v>3.7589999999999999</v>
      </c>
      <c r="AB1341" s="135">
        <v>102.48699999999999</v>
      </c>
      <c r="AC1341" s="135">
        <v>0</v>
      </c>
      <c r="AD1341" s="135">
        <v>42.37735</v>
      </c>
      <c r="AE1341" s="137"/>
      <c r="AF1341" s="137"/>
      <c r="AG1341" s="132" t="s">
        <v>17</v>
      </c>
      <c r="AH1341" s="136">
        <v>1.1E-5</v>
      </c>
      <c r="AI1341" s="136">
        <v>1.0393579193386795E-3</v>
      </c>
      <c r="AJ1341" s="136">
        <v>7.0980100176302281E-4</v>
      </c>
    </row>
    <row r="1342" spans="1:36" ht="13.5" thickBot="1">
      <c r="A1342" s="131">
        <v>7956</v>
      </c>
      <c r="B1342" s="131">
        <v>14482</v>
      </c>
      <c r="C1342" s="132" t="s">
        <v>2054</v>
      </c>
      <c r="D1342" s="132">
        <v>125259</v>
      </c>
      <c r="E1342" s="132" t="s">
        <v>430</v>
      </c>
      <c r="F1342" s="132" t="s">
        <v>2093</v>
      </c>
      <c r="G1342" s="132" t="s">
        <v>2094</v>
      </c>
      <c r="H1342" s="132" t="s">
        <v>76</v>
      </c>
      <c r="I1342" s="132" t="s">
        <v>230</v>
      </c>
      <c r="J1342" s="132" t="s">
        <v>61</v>
      </c>
      <c r="K1342" s="132" t="s">
        <v>208</v>
      </c>
      <c r="L1342" s="132" t="s">
        <v>821</v>
      </c>
      <c r="M1342" s="132" t="s">
        <v>476</v>
      </c>
      <c r="N1342" s="132" t="s">
        <v>195</v>
      </c>
      <c r="O1342" s="132" t="s">
        <v>62</v>
      </c>
      <c r="P1342" s="132" t="s">
        <v>1412</v>
      </c>
      <c r="Q1342" s="132" t="s">
        <v>84</v>
      </c>
      <c r="R1342" s="132" t="s">
        <v>57</v>
      </c>
      <c r="S1342" s="132" t="s">
        <v>1207</v>
      </c>
      <c r="T1342" s="134">
        <v>4.585</v>
      </c>
      <c r="U1342" s="133">
        <v>54788</v>
      </c>
      <c r="V1342" s="136">
        <v>7.7499999999999999E-2</v>
      </c>
      <c r="W1342" s="178">
        <v>7.8920000000000004E-2</v>
      </c>
      <c r="X1342" s="132" t="s">
        <v>636</v>
      </c>
      <c r="Y1342" s="132"/>
      <c r="Z1342" s="135">
        <v>17000</v>
      </c>
      <c r="AA1342" s="135">
        <v>3.7589999999999999</v>
      </c>
      <c r="AB1342" s="135">
        <v>103.03789999999999</v>
      </c>
      <c r="AC1342" s="135">
        <v>0</v>
      </c>
      <c r="AD1342" s="135">
        <v>65.844309999999993</v>
      </c>
      <c r="AE1342" s="137"/>
      <c r="AF1342" s="137"/>
      <c r="AG1342" s="132" t="s">
        <v>17</v>
      </c>
      <c r="AH1342" s="136">
        <v>2.6153846153846201E-5</v>
      </c>
      <c r="AI1342" s="136">
        <v>1.6149146900854112E-3</v>
      </c>
      <c r="AJ1342" s="136">
        <v>1.1028617220849113E-3</v>
      </c>
    </row>
    <row r="1343" spans="1:36" ht="13.5" thickBot="1">
      <c r="A1343" s="131">
        <v>7956</v>
      </c>
      <c r="B1343" s="131">
        <v>14482</v>
      </c>
      <c r="C1343" s="132" t="s">
        <v>2095</v>
      </c>
      <c r="D1343" s="132">
        <v>69767545</v>
      </c>
      <c r="E1343" s="132" t="s">
        <v>430</v>
      </c>
      <c r="F1343" s="132" t="s">
        <v>2096</v>
      </c>
      <c r="G1343" s="132" t="s">
        <v>2097</v>
      </c>
      <c r="H1343" s="132" t="s">
        <v>76</v>
      </c>
      <c r="I1343" s="132" t="s">
        <v>230</v>
      </c>
      <c r="J1343" s="132" t="s">
        <v>61</v>
      </c>
      <c r="K1343" s="132" t="s">
        <v>314</v>
      </c>
      <c r="L1343" s="132" t="s">
        <v>821</v>
      </c>
      <c r="M1343" s="132" t="s">
        <v>476</v>
      </c>
      <c r="N1343" s="132" t="s">
        <v>917</v>
      </c>
      <c r="O1343" s="132" t="s">
        <v>62</v>
      </c>
      <c r="P1343" s="132" t="s">
        <v>1402</v>
      </c>
      <c r="Q1343" s="132" t="s">
        <v>96</v>
      </c>
      <c r="R1343" s="132" t="s">
        <v>57</v>
      </c>
      <c r="S1343" s="132" t="s">
        <v>1207</v>
      </c>
      <c r="T1343" s="134">
        <v>7.069</v>
      </c>
      <c r="U1343" s="133">
        <v>48995</v>
      </c>
      <c r="V1343" s="136">
        <v>6.3500000000000001E-2</v>
      </c>
      <c r="W1343" s="178">
        <v>6.132E-2</v>
      </c>
      <c r="X1343" s="132" t="s">
        <v>636</v>
      </c>
      <c r="Y1343" s="132"/>
      <c r="Z1343" s="135">
        <v>40000</v>
      </c>
      <c r="AA1343" s="135">
        <v>3.7589999999999999</v>
      </c>
      <c r="AB1343" s="135">
        <v>103.88630000000001</v>
      </c>
      <c r="AC1343" s="135">
        <v>0</v>
      </c>
      <c r="AD1343" s="135">
        <v>156.20344</v>
      </c>
      <c r="AE1343" s="137"/>
      <c r="AF1343" s="137"/>
      <c r="AG1343" s="132" t="s">
        <v>17</v>
      </c>
      <c r="AH1343" s="136">
        <v>8.0000000000000007E-5</v>
      </c>
      <c r="AI1343" s="136">
        <v>3.831086238095215E-3</v>
      </c>
      <c r="AJ1343" s="136">
        <v>2.6163353345792085E-3</v>
      </c>
    </row>
    <row r="1344" spans="1:36" ht="13.5" thickBot="1">
      <c r="A1344" s="131">
        <v>7956</v>
      </c>
      <c r="B1344" s="131">
        <v>14482</v>
      </c>
      <c r="C1344" s="132" t="s">
        <v>1406</v>
      </c>
      <c r="D1344" s="132">
        <v>19226595</v>
      </c>
      <c r="E1344" s="132" t="s">
        <v>430</v>
      </c>
      <c r="F1344" s="132" t="s">
        <v>1407</v>
      </c>
      <c r="G1344" s="132" t="s">
        <v>1408</v>
      </c>
      <c r="H1344" s="132" t="s">
        <v>76</v>
      </c>
      <c r="I1344" s="132" t="s">
        <v>230</v>
      </c>
      <c r="J1344" s="132" t="s">
        <v>61</v>
      </c>
      <c r="K1344" s="132" t="s">
        <v>314</v>
      </c>
      <c r="L1344" s="132" t="s">
        <v>821</v>
      </c>
      <c r="M1344" s="132" t="s">
        <v>476</v>
      </c>
      <c r="N1344" s="132" t="s">
        <v>130</v>
      </c>
      <c r="O1344" s="132" t="s">
        <v>62</v>
      </c>
      <c r="P1344" s="132" t="s">
        <v>298</v>
      </c>
      <c r="Q1344" s="132" t="s">
        <v>298</v>
      </c>
      <c r="R1344" s="132" t="s">
        <v>57</v>
      </c>
      <c r="S1344" s="132" t="s">
        <v>1207</v>
      </c>
      <c r="T1344" s="134">
        <v>5.0259999999999998</v>
      </c>
      <c r="U1344" s="133">
        <v>47543</v>
      </c>
      <c r="V1344" s="136">
        <v>0.04</v>
      </c>
      <c r="W1344" s="178">
        <v>5.4559999999999997E-2</v>
      </c>
      <c r="X1344" s="132" t="s">
        <v>636</v>
      </c>
      <c r="Y1344" s="132"/>
      <c r="Z1344" s="135">
        <v>1200</v>
      </c>
      <c r="AA1344" s="135">
        <v>3.7589999999999999</v>
      </c>
      <c r="AB1344" s="135">
        <v>94.369900000000001</v>
      </c>
      <c r="AC1344" s="135">
        <v>0</v>
      </c>
      <c r="AD1344" s="135">
        <v>4.2568400000000004</v>
      </c>
      <c r="AE1344" s="137"/>
      <c r="AF1344" s="137"/>
      <c r="AG1344" s="132" t="s">
        <v>17</v>
      </c>
      <c r="AH1344" s="136">
        <v>2.4835105249106401E-6</v>
      </c>
      <c r="AI1344" s="136">
        <v>1.0440436613798797E-4</v>
      </c>
      <c r="AJ1344" s="136">
        <v>7.1300100085184808E-5</v>
      </c>
    </row>
    <row r="1345" spans="1:36" ht="13.5" thickBot="1">
      <c r="A1345" s="131">
        <v>7956</v>
      </c>
      <c r="B1345" s="131">
        <v>14482</v>
      </c>
      <c r="C1345" s="132" t="s">
        <v>1935</v>
      </c>
      <c r="D1345" s="132">
        <v>38630988</v>
      </c>
      <c r="E1345" s="132" t="s">
        <v>430</v>
      </c>
      <c r="F1345" s="132" t="s">
        <v>2174</v>
      </c>
      <c r="G1345" s="132" t="s">
        <v>2175</v>
      </c>
      <c r="H1345" s="132" t="s">
        <v>76</v>
      </c>
      <c r="I1345" s="132" t="s">
        <v>230</v>
      </c>
      <c r="J1345" s="132" t="s">
        <v>61</v>
      </c>
      <c r="K1345" s="132" t="s">
        <v>198</v>
      </c>
      <c r="L1345" s="132" t="s">
        <v>821</v>
      </c>
      <c r="M1345" s="132" t="s">
        <v>476</v>
      </c>
      <c r="N1345" s="132" t="s">
        <v>931</v>
      </c>
      <c r="O1345" s="132" t="s">
        <v>62</v>
      </c>
      <c r="P1345" s="132" t="s">
        <v>1402</v>
      </c>
      <c r="Q1345" s="132" t="s">
        <v>96</v>
      </c>
      <c r="R1345" s="132" t="s">
        <v>57</v>
      </c>
      <c r="S1345" s="132" t="s">
        <v>1213</v>
      </c>
      <c r="T1345" s="134">
        <v>4.1059999999999999</v>
      </c>
      <c r="U1345" s="133">
        <v>47183</v>
      </c>
      <c r="V1345" s="136">
        <v>6.5000000000000002E-2</v>
      </c>
      <c r="W1345" s="178">
        <v>6.4439999999999997E-2</v>
      </c>
      <c r="X1345" s="132" t="s">
        <v>636</v>
      </c>
      <c r="Y1345" s="132"/>
      <c r="Z1345" s="135">
        <v>22000</v>
      </c>
      <c r="AA1345" s="135">
        <v>4.0202</v>
      </c>
      <c r="AB1345" s="135">
        <v>102.2606</v>
      </c>
      <c r="AC1345" s="135">
        <v>0</v>
      </c>
      <c r="AD1345" s="135">
        <v>90.443770000000001</v>
      </c>
      <c r="AE1345" s="137"/>
      <c r="AF1345" s="137"/>
      <c r="AG1345" s="132" t="s">
        <v>17</v>
      </c>
      <c r="AH1345" s="136">
        <v>7.3333333333333304E-5</v>
      </c>
      <c r="AI1345" s="136">
        <v>2.2182474506864179E-3</v>
      </c>
      <c r="AJ1345" s="136">
        <v>1.5148912933259024E-3</v>
      </c>
    </row>
    <row r="1346" spans="1:36" ht="13.5" thickBot="1">
      <c r="A1346" s="131">
        <v>7956</v>
      </c>
      <c r="B1346" s="131">
        <v>14482</v>
      </c>
      <c r="C1346" s="132" t="s">
        <v>2105</v>
      </c>
      <c r="D1346" s="132">
        <v>69450052</v>
      </c>
      <c r="E1346" s="132" t="s">
        <v>430</v>
      </c>
      <c r="F1346" s="132" t="s">
        <v>2106</v>
      </c>
      <c r="G1346" s="132" t="s">
        <v>2107</v>
      </c>
      <c r="H1346" s="132" t="s">
        <v>76</v>
      </c>
      <c r="I1346" s="132" t="s">
        <v>230</v>
      </c>
      <c r="J1346" s="132" t="s">
        <v>61</v>
      </c>
      <c r="K1346" s="132" t="s">
        <v>314</v>
      </c>
      <c r="L1346" s="132" t="s">
        <v>821</v>
      </c>
      <c r="M1346" s="132" t="s">
        <v>476</v>
      </c>
      <c r="N1346" s="132" t="s">
        <v>1161</v>
      </c>
      <c r="O1346" s="132" t="s">
        <v>62</v>
      </c>
      <c r="P1346" s="132" t="s">
        <v>1402</v>
      </c>
      <c r="Q1346" s="132" t="s">
        <v>96</v>
      </c>
      <c r="R1346" s="132" t="s">
        <v>57</v>
      </c>
      <c r="S1346" s="132" t="s">
        <v>1207</v>
      </c>
      <c r="T1346" s="134">
        <v>4.0190000000000001</v>
      </c>
      <c r="U1346" s="133">
        <v>47221</v>
      </c>
      <c r="V1346" s="136">
        <v>6.9000000000000006E-2</v>
      </c>
      <c r="W1346" s="178">
        <v>6.7799999999999999E-2</v>
      </c>
      <c r="X1346" s="132" t="s">
        <v>636</v>
      </c>
      <c r="Y1346" s="132"/>
      <c r="Z1346" s="135">
        <v>24000</v>
      </c>
      <c r="AA1346" s="135">
        <v>3.7589999999999999</v>
      </c>
      <c r="AB1346" s="135">
        <v>102.3978</v>
      </c>
      <c r="AC1346" s="135">
        <v>0</v>
      </c>
      <c r="AD1346" s="135">
        <v>92.379199999999997</v>
      </c>
      <c r="AE1346" s="137"/>
      <c r="AF1346" s="137"/>
      <c r="AG1346" s="132" t="s">
        <v>17</v>
      </c>
      <c r="AH1346" s="136">
        <v>3.6923076923076902E-5</v>
      </c>
      <c r="AI1346" s="136">
        <v>2.2657163107691193E-3</v>
      </c>
      <c r="AJ1346" s="136">
        <v>1.5473088501774329E-3</v>
      </c>
    </row>
    <row r="1347" spans="1:36" ht="13.5" thickBot="1">
      <c r="A1347" s="131">
        <v>7956</v>
      </c>
      <c r="B1347" s="131">
        <v>14482</v>
      </c>
      <c r="C1347" s="132" t="s">
        <v>2111</v>
      </c>
      <c r="D1347" s="132">
        <v>100466</v>
      </c>
      <c r="E1347" s="132" t="s">
        <v>430</v>
      </c>
      <c r="F1347" s="132" t="s">
        <v>2112</v>
      </c>
      <c r="G1347" s="132" t="s">
        <v>2113</v>
      </c>
      <c r="H1347" s="132" t="s">
        <v>76</v>
      </c>
      <c r="I1347" s="132" t="s">
        <v>230</v>
      </c>
      <c r="J1347" s="132" t="s">
        <v>61</v>
      </c>
      <c r="K1347" s="132" t="s">
        <v>314</v>
      </c>
      <c r="L1347" s="132" t="s">
        <v>821</v>
      </c>
      <c r="M1347" s="132" t="s">
        <v>476</v>
      </c>
      <c r="N1347" s="132" t="s">
        <v>130</v>
      </c>
      <c r="O1347" s="132" t="s">
        <v>62</v>
      </c>
      <c r="P1347" s="132" t="s">
        <v>1402</v>
      </c>
      <c r="Q1347" s="132" t="s">
        <v>96</v>
      </c>
      <c r="R1347" s="132" t="s">
        <v>57</v>
      </c>
      <c r="S1347" s="132" t="s">
        <v>1207</v>
      </c>
      <c r="T1347" s="134">
        <v>4.5279999999999996</v>
      </c>
      <c r="U1347" s="133">
        <v>56646</v>
      </c>
      <c r="V1347" s="136">
        <v>6.8750000000000006E-2</v>
      </c>
      <c r="W1347" s="178">
        <v>6.7070000000000005E-2</v>
      </c>
      <c r="X1347" s="132" t="s">
        <v>636</v>
      </c>
      <c r="Y1347" s="132"/>
      <c r="Z1347" s="135">
        <v>28000</v>
      </c>
      <c r="AA1347" s="135">
        <v>3.7589999999999999</v>
      </c>
      <c r="AB1347" s="135">
        <v>102.9731</v>
      </c>
      <c r="AC1347" s="135">
        <v>0</v>
      </c>
      <c r="AD1347" s="135">
        <v>108.38124999999999</v>
      </c>
      <c r="AE1347" s="137"/>
      <c r="AF1347" s="137"/>
      <c r="AG1347" s="132" t="s">
        <v>17</v>
      </c>
      <c r="AH1347" s="136">
        <v>2.8E-5</v>
      </c>
      <c r="AI1347" s="136">
        <v>2.6581867553144602E-3</v>
      </c>
      <c r="AJ1347" s="136">
        <v>1.8153357824953332E-3</v>
      </c>
    </row>
    <row r="1348" spans="1:36" ht="13.5" thickBot="1">
      <c r="A1348" s="131">
        <v>7956</v>
      </c>
      <c r="B1348" s="131">
        <v>14482</v>
      </c>
      <c r="C1348" s="132" t="s">
        <v>2080</v>
      </c>
      <c r="D1348" s="132">
        <v>18401292</v>
      </c>
      <c r="E1348" s="132" t="s">
        <v>430</v>
      </c>
      <c r="F1348" s="132" t="s">
        <v>2114</v>
      </c>
      <c r="G1348" s="132" t="s">
        <v>2115</v>
      </c>
      <c r="H1348" s="132" t="s">
        <v>76</v>
      </c>
      <c r="I1348" s="132" t="s">
        <v>230</v>
      </c>
      <c r="J1348" s="132" t="s">
        <v>61</v>
      </c>
      <c r="K1348" s="132" t="s">
        <v>314</v>
      </c>
      <c r="L1348" s="132" t="s">
        <v>821</v>
      </c>
      <c r="M1348" s="132" t="s">
        <v>476</v>
      </c>
      <c r="N1348" s="132" t="s">
        <v>130</v>
      </c>
      <c r="O1348" s="132" t="s">
        <v>62</v>
      </c>
      <c r="P1348" s="132" t="s">
        <v>1975</v>
      </c>
      <c r="Q1348" s="132" t="s">
        <v>84</v>
      </c>
      <c r="R1348" s="132" t="s">
        <v>57</v>
      </c>
      <c r="S1348" s="132" t="s">
        <v>1207</v>
      </c>
      <c r="T1348" s="134">
        <v>4.3819999999999997</v>
      </c>
      <c r="U1348" s="133">
        <v>47345</v>
      </c>
      <c r="V1348" s="136">
        <v>6.8750000000000006E-2</v>
      </c>
      <c r="W1348" s="178">
        <v>7.1099999999999997E-2</v>
      </c>
      <c r="X1348" s="132" t="s">
        <v>636</v>
      </c>
      <c r="Y1348" s="132"/>
      <c r="Z1348" s="135">
        <v>30000</v>
      </c>
      <c r="AA1348" s="135">
        <v>3.7589999999999999</v>
      </c>
      <c r="AB1348" s="135">
        <v>99.464500000000001</v>
      </c>
      <c r="AC1348" s="135">
        <v>0</v>
      </c>
      <c r="AD1348" s="135">
        <v>112.16612000000001</v>
      </c>
      <c r="AE1348" s="137"/>
      <c r="AF1348" s="137"/>
      <c r="AG1348" s="132" t="s">
        <v>17</v>
      </c>
      <c r="AH1348" s="136">
        <v>5.0000000000000002E-5</v>
      </c>
      <c r="AI1348" s="136">
        <v>2.751015462351767E-3</v>
      </c>
      <c r="AJ1348" s="136">
        <v>1.8787306034915216E-3</v>
      </c>
    </row>
    <row r="1349" spans="1:36" ht="13.5" thickBot="1">
      <c r="A1349" s="131">
        <v>7956</v>
      </c>
      <c r="B1349" s="131">
        <v>14482</v>
      </c>
      <c r="C1349" s="132" t="s">
        <v>1409</v>
      </c>
      <c r="D1349" s="132">
        <v>10802929</v>
      </c>
      <c r="E1349" s="132" t="s">
        <v>430</v>
      </c>
      <c r="F1349" s="132" t="s">
        <v>1410</v>
      </c>
      <c r="G1349" s="132" t="s">
        <v>1411</v>
      </c>
      <c r="H1349" s="132" t="s">
        <v>76</v>
      </c>
      <c r="I1349" s="132" t="s">
        <v>230</v>
      </c>
      <c r="J1349" s="132" t="s">
        <v>61</v>
      </c>
      <c r="K1349" s="132" t="s">
        <v>153</v>
      </c>
      <c r="L1349" s="132" t="s">
        <v>821</v>
      </c>
      <c r="M1349" s="132" t="s">
        <v>102</v>
      </c>
      <c r="N1349" s="132" t="s">
        <v>931</v>
      </c>
      <c r="O1349" s="132" t="s">
        <v>62</v>
      </c>
      <c r="P1349" s="132" t="s">
        <v>1412</v>
      </c>
      <c r="Q1349" s="132" t="s">
        <v>84</v>
      </c>
      <c r="R1349" s="132" t="s">
        <v>57</v>
      </c>
      <c r="S1349" s="132" t="s">
        <v>1213</v>
      </c>
      <c r="T1349" s="134">
        <v>0.56999999999999995</v>
      </c>
      <c r="U1349" s="133">
        <v>45688</v>
      </c>
      <c r="V1349" s="136">
        <v>0.02</v>
      </c>
      <c r="W1349" s="178">
        <v>8.4339999999999998E-2</v>
      </c>
      <c r="X1349" s="132" t="s">
        <v>636</v>
      </c>
      <c r="Y1349" s="132"/>
      <c r="Z1349" s="135">
        <v>8000</v>
      </c>
      <c r="AA1349" s="135">
        <v>4.0202</v>
      </c>
      <c r="AB1349" s="135">
        <v>97.308999999999997</v>
      </c>
      <c r="AC1349" s="135">
        <v>0</v>
      </c>
      <c r="AD1349" s="135">
        <v>31.296130000000002</v>
      </c>
      <c r="AE1349" s="137"/>
      <c r="AF1349" s="137"/>
      <c r="AG1349" s="132" t="s">
        <v>17</v>
      </c>
      <c r="AH1349" s="136">
        <v>2.66666666666667E-5</v>
      </c>
      <c r="AI1349" s="136">
        <v>7.6757703254575448E-4</v>
      </c>
      <c r="AJ1349" s="136">
        <v>5.241956947592474E-4</v>
      </c>
    </row>
    <row r="1350" spans="1:36" ht="13.5" thickBot="1">
      <c r="A1350" s="131">
        <v>7956</v>
      </c>
      <c r="B1350" s="131">
        <v>14482</v>
      </c>
      <c r="C1350" s="132" t="s">
        <v>2144</v>
      </c>
      <c r="D1350" s="132">
        <v>65166126</v>
      </c>
      <c r="E1350" s="132" t="s">
        <v>430</v>
      </c>
      <c r="F1350" s="132" t="s">
        <v>2145</v>
      </c>
      <c r="G1350" s="132" t="s">
        <v>2146</v>
      </c>
      <c r="H1350" s="132" t="s">
        <v>76</v>
      </c>
      <c r="I1350" s="132" t="s">
        <v>230</v>
      </c>
      <c r="J1350" s="132" t="s">
        <v>61</v>
      </c>
      <c r="K1350" s="132" t="s">
        <v>173</v>
      </c>
      <c r="L1350" s="132" t="s">
        <v>821</v>
      </c>
      <c r="M1350" s="132" t="s">
        <v>486</v>
      </c>
      <c r="N1350" s="132" t="s">
        <v>931</v>
      </c>
      <c r="O1350" s="132" t="s">
        <v>62</v>
      </c>
      <c r="P1350" s="132" t="s">
        <v>2147</v>
      </c>
      <c r="Q1350" s="132" t="s">
        <v>96</v>
      </c>
      <c r="R1350" s="132" t="s">
        <v>57</v>
      </c>
      <c r="S1350" s="132" t="s">
        <v>1213</v>
      </c>
      <c r="T1350" s="134">
        <v>3.5169999999999999</v>
      </c>
      <c r="U1350" s="133">
        <v>46996</v>
      </c>
      <c r="V1350" s="136">
        <v>7.9000000000000001E-2</v>
      </c>
      <c r="W1350" s="178">
        <v>0.11421000000000001</v>
      </c>
      <c r="X1350" s="132" t="s">
        <v>636</v>
      </c>
      <c r="Y1350" s="132"/>
      <c r="Z1350" s="135">
        <v>23700</v>
      </c>
      <c r="AA1350" s="135">
        <v>4.0202</v>
      </c>
      <c r="AB1350" s="135">
        <v>92.299899999999994</v>
      </c>
      <c r="AC1350" s="135">
        <v>0</v>
      </c>
      <c r="AD1350" s="135">
        <v>87.942179999999993</v>
      </c>
      <c r="AE1350" s="137"/>
      <c r="AF1350" s="137"/>
      <c r="AG1350" s="132" t="s">
        <v>17</v>
      </c>
      <c r="AH1350" s="136">
        <v>3.8944653140679201E-5</v>
      </c>
      <c r="AI1350" s="136">
        <v>2.1568928030400113E-3</v>
      </c>
      <c r="AJ1350" s="136">
        <v>1.4729908184731718E-3</v>
      </c>
    </row>
    <row r="1351" spans="1:36" ht="13.5" thickBot="1">
      <c r="A1351" s="131">
        <v>7956</v>
      </c>
      <c r="B1351" s="131">
        <v>14482</v>
      </c>
      <c r="C1351" s="132" t="s">
        <v>2119</v>
      </c>
      <c r="D1351" s="132">
        <v>51147924</v>
      </c>
      <c r="E1351" s="132" t="s">
        <v>430</v>
      </c>
      <c r="F1351" s="132" t="s">
        <v>2208</v>
      </c>
      <c r="G1351" s="132" t="s">
        <v>2209</v>
      </c>
      <c r="H1351" s="132" t="s">
        <v>76</v>
      </c>
      <c r="I1351" s="132" t="s">
        <v>230</v>
      </c>
      <c r="J1351" s="132" t="s">
        <v>61</v>
      </c>
      <c r="K1351" s="132" t="s">
        <v>158</v>
      </c>
      <c r="L1351" s="132" t="s">
        <v>821</v>
      </c>
      <c r="M1351" s="132" t="s">
        <v>476</v>
      </c>
      <c r="N1351" s="132" t="s">
        <v>881</v>
      </c>
      <c r="O1351" s="132" t="s">
        <v>62</v>
      </c>
      <c r="P1351" s="132" t="s">
        <v>1416</v>
      </c>
      <c r="Q1351" s="132" t="s">
        <v>96</v>
      </c>
      <c r="R1351" s="132" t="s">
        <v>57</v>
      </c>
      <c r="S1351" s="132" t="s">
        <v>1207</v>
      </c>
      <c r="T1351" s="134">
        <v>4.0119999999999996</v>
      </c>
      <c r="U1351" s="133">
        <v>47922</v>
      </c>
      <c r="V1351" s="136">
        <v>7.1249999999999994E-2</v>
      </c>
      <c r="W1351" s="178">
        <v>6.5850000000000006E-2</v>
      </c>
      <c r="X1351" s="132" t="s">
        <v>636</v>
      </c>
      <c r="Y1351" s="132"/>
      <c r="Z1351" s="135">
        <v>25000</v>
      </c>
      <c r="AA1351" s="135">
        <v>3.7589999999999999</v>
      </c>
      <c r="AB1351" s="135">
        <v>104.876</v>
      </c>
      <c r="AC1351" s="135">
        <v>0</v>
      </c>
      <c r="AD1351" s="135">
        <v>98.557220000000001</v>
      </c>
      <c r="AE1351" s="137"/>
      <c r="AF1351" s="137"/>
      <c r="AG1351" s="132" t="s">
        <v>17</v>
      </c>
      <c r="AH1351" s="136">
        <v>3.3333333333333301E-5</v>
      </c>
      <c r="AI1351" s="136">
        <v>2.4172400377797214E-3</v>
      </c>
      <c r="AJ1351" s="136">
        <v>1.6507878262085436E-3</v>
      </c>
    </row>
    <row r="1352" spans="1:36" ht="13.5" thickBot="1">
      <c r="A1352" s="131">
        <v>7956</v>
      </c>
      <c r="B1352" s="131">
        <v>14482</v>
      </c>
      <c r="C1352" s="132" t="s">
        <v>2141</v>
      </c>
      <c r="D1352" s="132">
        <v>69375151</v>
      </c>
      <c r="E1352" s="132" t="s">
        <v>430</v>
      </c>
      <c r="F1352" s="132" t="s">
        <v>2148</v>
      </c>
      <c r="G1352" s="132" t="s">
        <v>2149</v>
      </c>
      <c r="H1352" s="132" t="s">
        <v>76</v>
      </c>
      <c r="I1352" s="132" t="s">
        <v>230</v>
      </c>
      <c r="J1352" s="132" t="s">
        <v>61</v>
      </c>
      <c r="K1352" s="132" t="s">
        <v>314</v>
      </c>
      <c r="L1352" s="132" t="s">
        <v>821</v>
      </c>
      <c r="M1352" s="132" t="s">
        <v>476</v>
      </c>
      <c r="N1352" s="132" t="s">
        <v>130</v>
      </c>
      <c r="O1352" s="132" t="s">
        <v>62</v>
      </c>
      <c r="P1352" s="132" t="s">
        <v>1402</v>
      </c>
      <c r="Q1352" s="132" t="s">
        <v>96</v>
      </c>
      <c r="R1352" s="132" t="s">
        <v>57</v>
      </c>
      <c r="S1352" s="132" t="s">
        <v>1207</v>
      </c>
      <c r="T1352" s="134">
        <v>5.351</v>
      </c>
      <c r="U1352" s="133">
        <v>47922</v>
      </c>
      <c r="V1352" s="136">
        <v>6.6500000000000004E-2</v>
      </c>
      <c r="W1352" s="178">
        <v>7.1050000000000002E-2</v>
      </c>
      <c r="X1352" s="132" t="s">
        <v>636</v>
      </c>
      <c r="Y1352" s="132"/>
      <c r="Z1352" s="135">
        <v>11000</v>
      </c>
      <c r="AA1352" s="135">
        <v>3.7589999999999999</v>
      </c>
      <c r="AB1352" s="135">
        <v>100.3733</v>
      </c>
      <c r="AC1352" s="135">
        <v>0</v>
      </c>
      <c r="AD1352" s="135">
        <v>41.503360000000001</v>
      </c>
      <c r="AE1352" s="137"/>
      <c r="AF1352" s="137"/>
      <c r="AG1352" s="132" t="s">
        <v>17</v>
      </c>
      <c r="AH1352" s="136">
        <v>1.47255689424364E-5</v>
      </c>
      <c r="AI1352" s="136">
        <v>1.0179222130492864E-3</v>
      </c>
      <c r="AJ1352" s="136">
        <v>6.951620737146464E-4</v>
      </c>
    </row>
    <row r="1353" spans="1:36" ht="13.5" thickBot="1">
      <c r="A1353" s="131">
        <v>7956</v>
      </c>
      <c r="B1353" s="131">
        <v>14482</v>
      </c>
      <c r="C1353" s="132" t="s">
        <v>1413</v>
      </c>
      <c r="D1353" s="132">
        <v>36157131</v>
      </c>
      <c r="E1353" s="132" t="s">
        <v>430</v>
      </c>
      <c r="F1353" s="132" t="s">
        <v>1414</v>
      </c>
      <c r="G1353" s="132" t="s">
        <v>1415</v>
      </c>
      <c r="H1353" s="132" t="s">
        <v>76</v>
      </c>
      <c r="I1353" s="132" t="s">
        <v>230</v>
      </c>
      <c r="J1353" s="132" t="s">
        <v>61</v>
      </c>
      <c r="K1353" s="132" t="s">
        <v>196</v>
      </c>
      <c r="L1353" s="132" t="s">
        <v>821</v>
      </c>
      <c r="M1353" s="132" t="s">
        <v>476</v>
      </c>
      <c r="N1353" s="132" t="s">
        <v>931</v>
      </c>
      <c r="O1353" s="132" t="s">
        <v>62</v>
      </c>
      <c r="P1353" s="132" t="s">
        <v>1416</v>
      </c>
      <c r="Q1353" s="132" t="s">
        <v>96</v>
      </c>
      <c r="R1353" s="132" t="s">
        <v>57</v>
      </c>
      <c r="S1353" s="132" t="s">
        <v>1213</v>
      </c>
      <c r="T1353" s="134">
        <v>4.1840000000000002</v>
      </c>
      <c r="U1353" s="133">
        <v>47208</v>
      </c>
      <c r="V1353" s="136">
        <v>6.25E-2</v>
      </c>
      <c r="W1353" s="178">
        <v>7.492E-2</v>
      </c>
      <c r="X1353" s="132" t="s">
        <v>636</v>
      </c>
      <c r="Y1353" s="132"/>
      <c r="Z1353" s="135">
        <v>15750</v>
      </c>
      <c r="AA1353" s="135">
        <v>4.0202</v>
      </c>
      <c r="AB1353" s="135">
        <v>83.298500000000004</v>
      </c>
      <c r="AC1353" s="135">
        <v>0</v>
      </c>
      <c r="AD1353" s="135">
        <v>52.743070000000003</v>
      </c>
      <c r="AE1353" s="137"/>
      <c r="AF1353" s="137"/>
      <c r="AG1353" s="132" t="s">
        <v>17</v>
      </c>
      <c r="AH1353" s="136">
        <v>5.12846896152899E-5</v>
      </c>
      <c r="AI1353" s="136">
        <v>1.2935902668461884E-3</v>
      </c>
      <c r="AJ1353" s="136">
        <v>8.8342201487486211E-4</v>
      </c>
    </row>
    <row r="1354" spans="1:36" ht="13.5" thickBot="1">
      <c r="A1354" s="131">
        <v>7956</v>
      </c>
      <c r="B1354" s="131">
        <v>14482</v>
      </c>
      <c r="C1354" s="132" t="s">
        <v>1413</v>
      </c>
      <c r="D1354" s="132">
        <v>36157131</v>
      </c>
      <c r="E1354" s="132" t="s">
        <v>430</v>
      </c>
      <c r="F1354" s="132" t="s">
        <v>2154</v>
      </c>
      <c r="G1354" s="132" t="s">
        <v>2155</v>
      </c>
      <c r="H1354" s="132" t="s">
        <v>76</v>
      </c>
      <c r="I1354" s="132" t="s">
        <v>230</v>
      </c>
      <c r="J1354" s="132" t="s">
        <v>61</v>
      </c>
      <c r="K1354" s="132" t="s">
        <v>196</v>
      </c>
      <c r="L1354" s="132" t="s">
        <v>821</v>
      </c>
      <c r="M1354" s="132" t="s">
        <v>476</v>
      </c>
      <c r="N1354" s="132" t="s">
        <v>931</v>
      </c>
      <c r="O1354" s="132" t="s">
        <v>62</v>
      </c>
      <c r="P1354" s="132" t="s">
        <v>1416</v>
      </c>
      <c r="Q1354" s="132" t="s">
        <v>96</v>
      </c>
      <c r="R1354" s="132" t="s">
        <v>57</v>
      </c>
      <c r="S1354" s="132" t="s">
        <v>1213</v>
      </c>
      <c r="T1354" s="134">
        <v>4.9160000000000004</v>
      </c>
      <c r="U1354" s="133">
        <v>47573</v>
      </c>
      <c r="V1354" s="136">
        <v>6.25E-2</v>
      </c>
      <c r="W1354" s="178">
        <v>7.9759999999999998E-2</v>
      </c>
      <c r="X1354" s="132" t="s">
        <v>636</v>
      </c>
      <c r="Y1354" s="132"/>
      <c r="Z1354" s="135">
        <v>12000</v>
      </c>
      <c r="AA1354" s="135">
        <v>4.0202</v>
      </c>
      <c r="AB1354" s="135">
        <v>89.019000000000005</v>
      </c>
      <c r="AC1354" s="135">
        <v>0</v>
      </c>
      <c r="AD1354" s="135">
        <v>42.944899999999997</v>
      </c>
      <c r="AE1354" s="137"/>
      <c r="AF1354" s="137"/>
      <c r="AG1354" s="132" t="s">
        <v>17</v>
      </c>
      <c r="AH1354" s="136">
        <v>3.5998156894367002E-5</v>
      </c>
      <c r="AI1354" s="136">
        <v>1.0532777984042809E-3</v>
      </c>
      <c r="AJ1354" s="136">
        <v>7.1930720162097998E-4</v>
      </c>
    </row>
    <row r="1355" spans="1:36" ht="13.5" thickBot="1">
      <c r="A1355" s="131">
        <v>8700</v>
      </c>
      <c r="B1355" s="131">
        <v>12535</v>
      </c>
      <c r="C1355" s="132" t="s">
        <v>1417</v>
      </c>
      <c r="D1355" s="132">
        <v>520043605</v>
      </c>
      <c r="E1355" s="132" t="s">
        <v>429</v>
      </c>
      <c r="F1355" s="132" t="s">
        <v>1418</v>
      </c>
      <c r="G1355" s="132">
        <v>1110915</v>
      </c>
      <c r="H1355" s="132" t="s">
        <v>102</v>
      </c>
      <c r="I1355" s="132" t="s">
        <v>229</v>
      </c>
      <c r="J1355" s="132" t="s">
        <v>53</v>
      </c>
      <c r="K1355" s="132" t="s">
        <v>53</v>
      </c>
      <c r="L1355" s="132" t="s">
        <v>821</v>
      </c>
      <c r="M1355" s="132" t="s">
        <v>311</v>
      </c>
      <c r="N1355" s="132" t="s">
        <v>265</v>
      </c>
      <c r="O1355" s="132" t="s">
        <v>62</v>
      </c>
      <c r="P1355" s="132" t="s">
        <v>1328</v>
      </c>
      <c r="Q1355" s="132" t="s">
        <v>65</v>
      </c>
      <c r="R1355" s="132" t="s">
        <v>57</v>
      </c>
      <c r="S1355" s="132" t="s">
        <v>1206</v>
      </c>
      <c r="T1355" s="134">
        <v>5.4290000000000003</v>
      </c>
      <c r="U1355" s="133">
        <v>50009</v>
      </c>
      <c r="V1355" s="136">
        <v>5.1499999999999997E-2</v>
      </c>
      <c r="W1355" s="178">
        <v>3.8899999999999997E-2</v>
      </c>
      <c r="X1355" s="132" t="s">
        <v>636</v>
      </c>
      <c r="Y1355" s="132"/>
      <c r="Z1355" s="135">
        <v>15147528.640000001</v>
      </c>
      <c r="AA1355" s="135">
        <v>1</v>
      </c>
      <c r="AB1355" s="135">
        <v>147.13</v>
      </c>
      <c r="AC1355" s="135">
        <v>0</v>
      </c>
      <c r="AD1355" s="135">
        <v>22286.55889</v>
      </c>
      <c r="AE1355" s="137"/>
      <c r="AF1355" s="137"/>
      <c r="AG1355" s="132" t="s">
        <v>17</v>
      </c>
      <c r="AH1355" s="136">
        <v>5.2161148569999996E-3</v>
      </c>
      <c r="AI1355" s="136">
        <v>5.0096109330948595E-3</v>
      </c>
      <c r="AJ1355" s="136">
        <v>1.1627936683176454E-3</v>
      </c>
    </row>
    <row r="1356" spans="1:36" ht="13.5" thickBot="1">
      <c r="A1356" s="131">
        <v>8700</v>
      </c>
      <c r="B1356" s="131">
        <v>12535</v>
      </c>
      <c r="C1356" s="132" t="s">
        <v>1425</v>
      </c>
      <c r="D1356" s="132">
        <v>1560</v>
      </c>
      <c r="E1356" s="132" t="s">
        <v>2</v>
      </c>
      <c r="F1356" s="132" t="s">
        <v>2156</v>
      </c>
      <c r="G1356" s="132">
        <v>1128347</v>
      </c>
      <c r="H1356" s="132" t="s">
        <v>102</v>
      </c>
      <c r="I1356" s="132" t="s">
        <v>229</v>
      </c>
      <c r="J1356" s="132" t="s">
        <v>53</v>
      </c>
      <c r="K1356" s="132" t="s">
        <v>53</v>
      </c>
      <c r="L1356" s="132" t="s">
        <v>821</v>
      </c>
      <c r="M1356" s="132" t="s">
        <v>311</v>
      </c>
      <c r="N1356" s="132" t="s">
        <v>652</v>
      </c>
      <c r="O1356" s="132" t="s">
        <v>62</v>
      </c>
      <c r="P1356" s="132" t="s">
        <v>1390</v>
      </c>
      <c r="Q1356" s="132" t="s">
        <v>65</v>
      </c>
      <c r="R1356" s="132" t="s">
        <v>57</v>
      </c>
      <c r="S1356" s="132" t="s">
        <v>1206</v>
      </c>
      <c r="T1356" s="134">
        <v>0.501</v>
      </c>
      <c r="U1356" s="133">
        <v>45657</v>
      </c>
      <c r="V1356" s="136">
        <v>4.0399999999999998E-2</v>
      </c>
      <c r="W1356" s="178">
        <v>5.2200000000000003E-2</v>
      </c>
      <c r="X1356" s="132" t="s">
        <v>636</v>
      </c>
      <c r="Y1356" s="132"/>
      <c r="Z1356" s="135">
        <v>483503.5</v>
      </c>
      <c r="AA1356" s="135">
        <v>1</v>
      </c>
      <c r="AB1356" s="135">
        <v>114.24</v>
      </c>
      <c r="AC1356" s="135">
        <v>0</v>
      </c>
      <c r="AD1356" s="135">
        <v>552.35440000000006</v>
      </c>
      <c r="AE1356" s="137"/>
      <c r="AF1356" s="137"/>
      <c r="AG1356" s="132" t="s">
        <v>17</v>
      </c>
      <c r="AH1356" s="136">
        <v>2.8467381444E-2</v>
      </c>
      <c r="AI1356" s="136">
        <v>1.2415916942766088E-4</v>
      </c>
      <c r="AJ1356" s="136">
        <v>2.8818903903355899E-5</v>
      </c>
    </row>
    <row r="1357" spans="1:36" ht="13.5" thickBot="1">
      <c r="A1357" s="131">
        <v>8700</v>
      </c>
      <c r="B1357" s="131">
        <v>12535</v>
      </c>
      <c r="C1357" s="132" t="s">
        <v>1317</v>
      </c>
      <c r="D1357" s="132">
        <v>520036104</v>
      </c>
      <c r="E1357" s="132" t="s">
        <v>429</v>
      </c>
      <c r="F1357" s="132" t="s">
        <v>1318</v>
      </c>
      <c r="G1357" s="132">
        <v>1129733</v>
      </c>
      <c r="H1357" s="132" t="s">
        <v>102</v>
      </c>
      <c r="I1357" s="132" t="s">
        <v>229</v>
      </c>
      <c r="J1357" s="132" t="s">
        <v>53</v>
      </c>
      <c r="K1357" s="132" t="s">
        <v>53</v>
      </c>
      <c r="L1357" s="132" t="s">
        <v>821</v>
      </c>
      <c r="M1357" s="132" t="s">
        <v>311</v>
      </c>
      <c r="N1357" s="132" t="s">
        <v>140</v>
      </c>
      <c r="O1357" s="132" t="s">
        <v>62</v>
      </c>
      <c r="P1357" s="132" t="s">
        <v>1319</v>
      </c>
      <c r="Q1357" s="132" t="s">
        <v>65</v>
      </c>
      <c r="R1357" s="132" t="s">
        <v>57</v>
      </c>
      <c r="S1357" s="132" t="s">
        <v>1206</v>
      </c>
      <c r="T1357" s="134">
        <v>0.74</v>
      </c>
      <c r="U1357" s="133">
        <v>45748</v>
      </c>
      <c r="V1357" s="136">
        <v>4.3400000000000001E-2</v>
      </c>
      <c r="W1357" s="178">
        <v>3.6499999999999998E-2</v>
      </c>
      <c r="X1357" s="132" t="s">
        <v>636</v>
      </c>
      <c r="Y1357" s="132"/>
      <c r="Z1357" s="135">
        <v>12523712.49</v>
      </c>
      <c r="AA1357" s="135">
        <v>1</v>
      </c>
      <c r="AB1357" s="135">
        <v>115.35</v>
      </c>
      <c r="AC1357" s="135">
        <v>0</v>
      </c>
      <c r="AD1357" s="135">
        <v>14446.102360000001</v>
      </c>
      <c r="AE1357" s="137"/>
      <c r="AF1357" s="137"/>
      <c r="AG1357" s="132" t="s">
        <v>17</v>
      </c>
      <c r="AH1357" s="136">
        <v>2.8791483948000001E-2</v>
      </c>
      <c r="AI1357" s="136">
        <v>3.2472196663674109E-3</v>
      </c>
      <c r="AJ1357" s="136">
        <v>7.5372050207418077E-4</v>
      </c>
    </row>
    <row r="1358" spans="1:36" ht="13.5" thickBot="1">
      <c r="A1358" s="131">
        <v>8700</v>
      </c>
      <c r="B1358" s="131">
        <v>12535</v>
      </c>
      <c r="C1358" s="132" t="s">
        <v>1317</v>
      </c>
      <c r="D1358" s="132">
        <v>520036104</v>
      </c>
      <c r="E1358" s="132" t="s">
        <v>429</v>
      </c>
      <c r="F1358" s="132" t="s">
        <v>1320</v>
      </c>
      <c r="G1358" s="132">
        <v>1129741</v>
      </c>
      <c r="H1358" s="132" t="s">
        <v>102</v>
      </c>
      <c r="I1358" s="132" t="s">
        <v>228</v>
      </c>
      <c r="J1358" s="132" t="s">
        <v>53</v>
      </c>
      <c r="K1358" s="132" t="s">
        <v>53</v>
      </c>
      <c r="L1358" s="132" t="s">
        <v>821</v>
      </c>
      <c r="M1358" s="132" t="s">
        <v>311</v>
      </c>
      <c r="N1358" s="132" t="s">
        <v>140</v>
      </c>
      <c r="O1358" s="132" t="s">
        <v>62</v>
      </c>
      <c r="P1358" s="132" t="s">
        <v>1319</v>
      </c>
      <c r="Q1358" s="132" t="s">
        <v>65</v>
      </c>
      <c r="R1358" s="132" t="s">
        <v>57</v>
      </c>
      <c r="S1358" s="132" t="s">
        <v>1206</v>
      </c>
      <c r="T1358" s="134">
        <v>0.73599999999999999</v>
      </c>
      <c r="U1358" s="133">
        <v>45748</v>
      </c>
      <c r="V1358" s="136">
        <v>6.2300000000000001E-2</v>
      </c>
      <c r="W1358" s="178">
        <v>5.7500000000000002E-2</v>
      </c>
      <c r="X1358" s="132" t="s">
        <v>636</v>
      </c>
      <c r="Y1358" s="132"/>
      <c r="Z1358" s="135">
        <v>519717</v>
      </c>
      <c r="AA1358" s="135">
        <v>1</v>
      </c>
      <c r="AB1358" s="135">
        <v>101.95</v>
      </c>
      <c r="AC1358" s="135">
        <v>0</v>
      </c>
      <c r="AD1358" s="135">
        <v>529.85148000000004</v>
      </c>
      <c r="AE1358" s="137"/>
      <c r="AF1358" s="137"/>
      <c r="AG1358" s="132" t="s">
        <v>17</v>
      </c>
      <c r="AH1358" s="136">
        <v>3.268230882E-3</v>
      </c>
      <c r="AI1358" s="136">
        <v>1.1910092447315865E-4</v>
      </c>
      <c r="AJ1358" s="136">
        <v>2.764482166734057E-5</v>
      </c>
    </row>
    <row r="1359" spans="1:36" ht="13.5" thickBot="1">
      <c r="A1359" s="131">
        <v>8700</v>
      </c>
      <c r="B1359" s="131">
        <v>12535</v>
      </c>
      <c r="C1359" s="132" t="s">
        <v>1419</v>
      </c>
      <c r="D1359" s="132">
        <v>513821488</v>
      </c>
      <c r="E1359" s="132" t="s">
        <v>429</v>
      </c>
      <c r="F1359" s="132" t="s">
        <v>1420</v>
      </c>
      <c r="G1359" s="132">
        <v>1129899</v>
      </c>
      <c r="H1359" s="132" t="s">
        <v>102</v>
      </c>
      <c r="I1359" s="132" t="s">
        <v>229</v>
      </c>
      <c r="J1359" s="132" t="s">
        <v>53</v>
      </c>
      <c r="K1359" s="132" t="s">
        <v>53</v>
      </c>
      <c r="L1359" s="132" t="s">
        <v>821</v>
      </c>
      <c r="M1359" s="132" t="s">
        <v>311</v>
      </c>
      <c r="N1359" s="132" t="s">
        <v>651</v>
      </c>
      <c r="O1359" s="132" t="s">
        <v>62</v>
      </c>
      <c r="P1359" s="132" t="s">
        <v>1350</v>
      </c>
      <c r="Q1359" s="132" t="s">
        <v>65</v>
      </c>
      <c r="R1359" s="132" t="s">
        <v>57</v>
      </c>
      <c r="S1359" s="132" t="s">
        <v>1206</v>
      </c>
      <c r="T1359" s="134">
        <v>0.222</v>
      </c>
      <c r="U1359" s="133">
        <v>45555</v>
      </c>
      <c r="V1359" s="136">
        <v>0.04</v>
      </c>
      <c r="W1359" s="178">
        <v>2.1899999999999999E-2</v>
      </c>
      <c r="X1359" s="132" t="s">
        <v>636</v>
      </c>
      <c r="Y1359" s="132"/>
      <c r="Z1359" s="135">
        <v>351582.63</v>
      </c>
      <c r="AA1359" s="135">
        <v>1</v>
      </c>
      <c r="AB1359" s="135">
        <v>115.01</v>
      </c>
      <c r="AC1359" s="135">
        <v>0</v>
      </c>
      <c r="AD1359" s="135">
        <v>404.35518000000002</v>
      </c>
      <c r="AE1359" s="137"/>
      <c r="AF1359" s="137"/>
      <c r="AG1359" s="132" t="s">
        <v>17</v>
      </c>
      <c r="AH1359" s="136">
        <v>4.3186178940000002E-3</v>
      </c>
      <c r="AI1359" s="136">
        <v>9.0891650908496977E-5</v>
      </c>
      <c r="AJ1359" s="136">
        <v>2.1097094682769208E-5</v>
      </c>
    </row>
    <row r="1360" spans="1:36" ht="13.5" thickBot="1">
      <c r="A1360" s="131">
        <v>8700</v>
      </c>
      <c r="B1360" s="131">
        <v>12535</v>
      </c>
      <c r="C1360" s="132" t="s">
        <v>1421</v>
      </c>
      <c r="D1360" s="132">
        <v>510381601</v>
      </c>
      <c r="E1360" s="132" t="s">
        <v>429</v>
      </c>
      <c r="F1360" s="132" t="s">
        <v>1422</v>
      </c>
      <c r="G1360" s="132">
        <v>1132331</v>
      </c>
      <c r="H1360" s="132" t="s">
        <v>102</v>
      </c>
      <c r="I1360" s="132" t="s">
        <v>228</v>
      </c>
      <c r="J1360" s="132" t="s">
        <v>53</v>
      </c>
      <c r="K1360" s="132" t="s">
        <v>53</v>
      </c>
      <c r="L1360" s="132" t="s">
        <v>821</v>
      </c>
      <c r="M1360" s="132" t="s">
        <v>311</v>
      </c>
      <c r="N1360" s="132" t="s">
        <v>140</v>
      </c>
      <c r="O1360" s="132" t="s">
        <v>62</v>
      </c>
      <c r="P1360" s="132" t="s">
        <v>1319</v>
      </c>
      <c r="Q1360" s="132" t="s">
        <v>65</v>
      </c>
      <c r="R1360" s="132" t="s">
        <v>57</v>
      </c>
      <c r="S1360" s="132" t="s">
        <v>1206</v>
      </c>
      <c r="T1360" s="134">
        <v>0.84699999999999998</v>
      </c>
      <c r="U1360" s="133">
        <v>45788</v>
      </c>
      <c r="V1360" s="136">
        <v>4.2000000000000003E-2</v>
      </c>
      <c r="W1360" s="178">
        <v>5.5800000000000002E-2</v>
      </c>
      <c r="X1360" s="132" t="s">
        <v>636</v>
      </c>
      <c r="Y1360" s="132"/>
      <c r="Z1360" s="135">
        <v>602946</v>
      </c>
      <c r="AA1360" s="135">
        <v>1</v>
      </c>
      <c r="AB1360" s="135">
        <v>99.51</v>
      </c>
      <c r="AC1360" s="135">
        <v>0</v>
      </c>
      <c r="AD1360" s="135">
        <v>599.99156000000005</v>
      </c>
      <c r="AE1360" s="137"/>
      <c r="AF1360" s="137"/>
      <c r="AG1360" s="132" t="s">
        <v>17</v>
      </c>
      <c r="AH1360" s="136">
        <v>4.9951121390000002E-3</v>
      </c>
      <c r="AI1360" s="136">
        <v>1.3486713195949294E-4</v>
      </c>
      <c r="AJ1360" s="136">
        <v>3.1304356605948273E-5</v>
      </c>
    </row>
    <row r="1361" spans="1:36" ht="13.5" thickBot="1">
      <c r="A1361" s="131">
        <v>8700</v>
      </c>
      <c r="B1361" s="131">
        <v>12535</v>
      </c>
      <c r="C1361" s="132" t="s">
        <v>1423</v>
      </c>
      <c r="D1361" s="132">
        <v>513992529</v>
      </c>
      <c r="E1361" s="132" t="s">
        <v>429</v>
      </c>
      <c r="F1361" s="132" t="s">
        <v>1424</v>
      </c>
      <c r="G1361" s="132">
        <v>1132927</v>
      </c>
      <c r="H1361" s="132" t="s">
        <v>102</v>
      </c>
      <c r="I1361" s="132" t="s">
        <v>229</v>
      </c>
      <c r="J1361" s="132" t="s">
        <v>53</v>
      </c>
      <c r="K1361" s="132" t="s">
        <v>53</v>
      </c>
      <c r="L1361" s="132" t="s">
        <v>821</v>
      </c>
      <c r="M1361" s="132" t="s">
        <v>311</v>
      </c>
      <c r="N1361" s="132" t="s">
        <v>651</v>
      </c>
      <c r="O1361" s="132" t="s">
        <v>62</v>
      </c>
      <c r="P1361" s="132" t="s">
        <v>1333</v>
      </c>
      <c r="Q1361" s="132" t="s">
        <v>1334</v>
      </c>
      <c r="R1361" s="132" t="s">
        <v>57</v>
      </c>
      <c r="S1361" s="132" t="s">
        <v>1206</v>
      </c>
      <c r="T1361" s="134">
        <v>0.53700000000000003</v>
      </c>
      <c r="U1361" s="133">
        <v>45670</v>
      </c>
      <c r="V1361" s="136">
        <v>2.75E-2</v>
      </c>
      <c r="W1361" s="178">
        <v>3.1E-2</v>
      </c>
      <c r="X1361" s="132" t="s">
        <v>636</v>
      </c>
      <c r="Y1361" s="132"/>
      <c r="Z1361" s="135">
        <v>126923.08</v>
      </c>
      <c r="AA1361" s="135">
        <v>1</v>
      </c>
      <c r="AB1361" s="135">
        <v>114.52</v>
      </c>
      <c r="AC1361" s="135">
        <v>0</v>
      </c>
      <c r="AD1361" s="135">
        <v>145.35230999999999</v>
      </c>
      <c r="AE1361" s="137"/>
      <c r="AF1361" s="137"/>
      <c r="AG1361" s="132" t="s">
        <v>17</v>
      </c>
      <c r="AH1361" s="136">
        <v>9.1812748300000005E-4</v>
      </c>
      <c r="AI1361" s="136">
        <v>3.2672541549396332E-5</v>
      </c>
      <c r="AJ1361" s="136">
        <v>7.5837075870506259E-6</v>
      </c>
    </row>
    <row r="1362" spans="1:36" ht="13.5" thickBot="1">
      <c r="A1362" s="131">
        <v>8700</v>
      </c>
      <c r="B1362" s="131">
        <v>12535</v>
      </c>
      <c r="C1362" s="132" t="s">
        <v>1425</v>
      </c>
      <c r="D1362" s="132">
        <v>1560</v>
      </c>
      <c r="E1362" s="132" t="s">
        <v>2</v>
      </c>
      <c r="F1362" s="132" t="s">
        <v>1426</v>
      </c>
      <c r="G1362" s="132">
        <v>1133040</v>
      </c>
      <c r="H1362" s="132" t="s">
        <v>102</v>
      </c>
      <c r="I1362" s="132" t="s">
        <v>229</v>
      </c>
      <c r="J1362" s="132" t="s">
        <v>53</v>
      </c>
      <c r="K1362" s="132" t="s">
        <v>53</v>
      </c>
      <c r="L1362" s="132" t="s">
        <v>821</v>
      </c>
      <c r="M1362" s="132" t="s">
        <v>311</v>
      </c>
      <c r="N1362" s="132" t="s">
        <v>652</v>
      </c>
      <c r="O1362" s="132" t="s">
        <v>62</v>
      </c>
      <c r="P1362" s="132" t="s">
        <v>1390</v>
      </c>
      <c r="Q1362" s="132" t="s">
        <v>65</v>
      </c>
      <c r="R1362" s="132" t="s">
        <v>57</v>
      </c>
      <c r="S1362" s="132" t="s">
        <v>1206</v>
      </c>
      <c r="T1362" s="134">
        <v>1.19</v>
      </c>
      <c r="U1362" s="133">
        <v>46223</v>
      </c>
      <c r="V1362" s="136">
        <v>4.0500000000000001E-2</v>
      </c>
      <c r="W1362" s="178">
        <v>4.36E-2</v>
      </c>
      <c r="X1362" s="132" t="s">
        <v>636</v>
      </c>
      <c r="Y1362" s="132"/>
      <c r="Z1362" s="135">
        <v>6347999.9199999999</v>
      </c>
      <c r="AA1362" s="135">
        <v>1</v>
      </c>
      <c r="AB1362" s="135">
        <v>115</v>
      </c>
      <c r="AC1362" s="135">
        <v>0</v>
      </c>
      <c r="AD1362" s="135">
        <v>7300.1999100000003</v>
      </c>
      <c r="AE1362" s="137"/>
      <c r="AF1362" s="137"/>
      <c r="AG1362" s="132" t="s">
        <v>17</v>
      </c>
      <c r="AH1362" s="136">
        <v>1.8255508949E-2</v>
      </c>
      <c r="AI1362" s="136">
        <v>1.6409514570382433E-3</v>
      </c>
      <c r="AJ1362" s="136">
        <v>3.8088545991772199E-4</v>
      </c>
    </row>
    <row r="1363" spans="1:36" ht="13.5" thickBot="1">
      <c r="A1363" s="131">
        <v>8700</v>
      </c>
      <c r="B1363" s="131">
        <v>12535</v>
      </c>
      <c r="C1363" s="132" t="s">
        <v>1321</v>
      </c>
      <c r="D1363" s="132">
        <v>520027194</v>
      </c>
      <c r="E1363" s="132" t="s">
        <v>429</v>
      </c>
      <c r="F1363" s="132" t="s">
        <v>1322</v>
      </c>
      <c r="G1363" s="132">
        <v>1133131</v>
      </c>
      <c r="H1363" s="132" t="s">
        <v>102</v>
      </c>
      <c r="I1363" s="132" t="s">
        <v>228</v>
      </c>
      <c r="J1363" s="132" t="s">
        <v>53</v>
      </c>
      <c r="K1363" s="132" t="s">
        <v>53</v>
      </c>
      <c r="L1363" s="132" t="s">
        <v>821</v>
      </c>
      <c r="M1363" s="132" t="s">
        <v>311</v>
      </c>
      <c r="N1363" s="132" t="s">
        <v>654</v>
      </c>
      <c r="O1363" s="132" t="s">
        <v>62</v>
      </c>
      <c r="P1363" s="132" t="s">
        <v>1205</v>
      </c>
      <c r="Q1363" s="132" t="s">
        <v>65</v>
      </c>
      <c r="R1363" s="132" t="s">
        <v>57</v>
      </c>
      <c r="S1363" s="132" t="s">
        <v>1206</v>
      </c>
      <c r="T1363" s="134">
        <v>0.41899999999999998</v>
      </c>
      <c r="U1363" s="133">
        <v>45627</v>
      </c>
      <c r="V1363" s="136">
        <v>5.45E-2</v>
      </c>
      <c r="W1363" s="178">
        <v>4.7199999999999999E-2</v>
      </c>
      <c r="X1363" s="132" t="s">
        <v>636</v>
      </c>
      <c r="Y1363" s="132"/>
      <c r="Z1363" s="135">
        <v>387968.09</v>
      </c>
      <c r="AA1363" s="135">
        <v>1</v>
      </c>
      <c r="AB1363" s="135">
        <v>100.76</v>
      </c>
      <c r="AC1363" s="135">
        <v>0</v>
      </c>
      <c r="AD1363" s="135">
        <v>390.91665</v>
      </c>
      <c r="AE1363" s="137"/>
      <c r="AF1363" s="137"/>
      <c r="AG1363" s="132" t="s">
        <v>17</v>
      </c>
      <c r="AH1363" s="136">
        <v>2.511926383E-3</v>
      </c>
      <c r="AI1363" s="136">
        <v>8.7870915085393729E-5</v>
      </c>
      <c r="AJ1363" s="136">
        <v>2.0395943927615698E-5</v>
      </c>
    </row>
    <row r="1364" spans="1:36" ht="13.5" thickBot="1">
      <c r="A1364" s="131">
        <v>8700</v>
      </c>
      <c r="B1364" s="131">
        <v>12535</v>
      </c>
      <c r="C1364" s="132" t="s">
        <v>1427</v>
      </c>
      <c r="D1364" s="132">
        <v>520026683</v>
      </c>
      <c r="E1364" s="132" t="s">
        <v>429</v>
      </c>
      <c r="F1364" s="132" t="s">
        <v>1428</v>
      </c>
      <c r="G1364" s="132">
        <v>1133149</v>
      </c>
      <c r="H1364" s="132" t="s">
        <v>102</v>
      </c>
      <c r="I1364" s="132" t="s">
        <v>229</v>
      </c>
      <c r="J1364" s="132" t="s">
        <v>53</v>
      </c>
      <c r="K1364" s="132" t="s">
        <v>53</v>
      </c>
      <c r="L1364" s="132" t="s">
        <v>821</v>
      </c>
      <c r="M1364" s="132" t="s">
        <v>311</v>
      </c>
      <c r="N1364" s="132" t="s">
        <v>651</v>
      </c>
      <c r="O1364" s="132" t="s">
        <v>62</v>
      </c>
      <c r="P1364" s="132" t="s">
        <v>1350</v>
      </c>
      <c r="Q1364" s="132" t="s">
        <v>65</v>
      </c>
      <c r="R1364" s="132" t="s">
        <v>57</v>
      </c>
      <c r="S1364" s="132" t="s">
        <v>1206</v>
      </c>
      <c r="T1364" s="134">
        <v>2.4319999999999999</v>
      </c>
      <c r="U1364" s="133">
        <v>46936</v>
      </c>
      <c r="V1364" s="136">
        <v>3.2000000000000001E-2</v>
      </c>
      <c r="W1364" s="178">
        <v>2.81E-2</v>
      </c>
      <c r="X1364" s="132" t="s">
        <v>636</v>
      </c>
      <c r="Y1364" s="132"/>
      <c r="Z1364" s="135">
        <v>10570462</v>
      </c>
      <c r="AA1364" s="135">
        <v>1</v>
      </c>
      <c r="AB1364" s="135">
        <v>114.34</v>
      </c>
      <c r="AC1364" s="135">
        <v>339.84534000000002</v>
      </c>
      <c r="AD1364" s="135">
        <v>12426.11159</v>
      </c>
      <c r="AE1364" s="137"/>
      <c r="AF1364" s="137"/>
      <c r="AG1364" s="132" t="s">
        <v>17</v>
      </c>
      <c r="AH1364" s="136">
        <v>1.0046686059E-2</v>
      </c>
      <c r="AI1364" s="136">
        <v>2.7931626764081726E-3</v>
      </c>
      <c r="AJ1364" s="136">
        <v>6.4832816721399698E-4</v>
      </c>
    </row>
    <row r="1365" spans="1:36" ht="13.5" thickBot="1">
      <c r="A1365" s="131">
        <v>8700</v>
      </c>
      <c r="B1365" s="131">
        <v>12535</v>
      </c>
      <c r="C1365" s="132" t="s">
        <v>1429</v>
      </c>
      <c r="D1365" s="132">
        <v>511659401</v>
      </c>
      <c r="E1365" s="132" t="s">
        <v>429</v>
      </c>
      <c r="F1365" s="132" t="s">
        <v>1430</v>
      </c>
      <c r="G1365" s="132">
        <v>1133487</v>
      </c>
      <c r="H1365" s="132" t="s">
        <v>102</v>
      </c>
      <c r="I1365" s="132" t="s">
        <v>229</v>
      </c>
      <c r="J1365" s="132" t="s">
        <v>53</v>
      </c>
      <c r="K1365" s="132" t="s">
        <v>53</v>
      </c>
      <c r="L1365" s="132" t="s">
        <v>821</v>
      </c>
      <c r="M1365" s="132" t="s">
        <v>311</v>
      </c>
      <c r="N1365" s="132" t="s">
        <v>651</v>
      </c>
      <c r="O1365" s="132" t="s">
        <v>62</v>
      </c>
      <c r="P1365" s="132" t="s">
        <v>1350</v>
      </c>
      <c r="Q1365" s="132" t="s">
        <v>65</v>
      </c>
      <c r="R1365" s="132" t="s">
        <v>57</v>
      </c>
      <c r="S1365" s="132" t="s">
        <v>1206</v>
      </c>
      <c r="T1365" s="134">
        <v>2.4359999999999999</v>
      </c>
      <c r="U1365" s="133">
        <v>47177</v>
      </c>
      <c r="V1365" s="136">
        <v>2.3400000000000001E-2</v>
      </c>
      <c r="W1365" s="178">
        <v>2.75E-2</v>
      </c>
      <c r="X1365" s="132" t="s">
        <v>636</v>
      </c>
      <c r="Y1365" s="132"/>
      <c r="Z1365" s="135">
        <v>24259447.789999999</v>
      </c>
      <c r="AA1365" s="135">
        <v>1</v>
      </c>
      <c r="AB1365" s="135">
        <v>113.08</v>
      </c>
      <c r="AC1365" s="135">
        <v>0</v>
      </c>
      <c r="AD1365" s="135">
        <v>27432.583559999999</v>
      </c>
      <c r="AE1365" s="137"/>
      <c r="AF1365" s="137"/>
      <c r="AG1365" s="132" t="s">
        <v>17</v>
      </c>
      <c r="AH1365" s="136">
        <v>1.1499782320999999E-2</v>
      </c>
      <c r="AI1365" s="136">
        <v>6.1663431848546944E-3</v>
      </c>
      <c r="AJ1365" s="136">
        <v>1.4312857640609378E-3</v>
      </c>
    </row>
    <row r="1366" spans="1:36" ht="13.5" thickBot="1">
      <c r="A1366" s="131">
        <v>8700</v>
      </c>
      <c r="B1366" s="131">
        <v>12535</v>
      </c>
      <c r="C1366" s="132" t="s">
        <v>1323</v>
      </c>
      <c r="D1366" s="132">
        <v>510960719</v>
      </c>
      <c r="E1366" s="132" t="s">
        <v>429</v>
      </c>
      <c r="F1366" s="132" t="s">
        <v>1324</v>
      </c>
      <c r="G1366" s="132">
        <v>1134436</v>
      </c>
      <c r="H1366" s="132" t="s">
        <v>102</v>
      </c>
      <c r="I1366" s="132" t="s">
        <v>229</v>
      </c>
      <c r="J1366" s="132" t="s">
        <v>53</v>
      </c>
      <c r="K1366" s="132" t="s">
        <v>53</v>
      </c>
      <c r="L1366" s="132" t="s">
        <v>821</v>
      </c>
      <c r="M1366" s="132" t="s">
        <v>311</v>
      </c>
      <c r="N1366" s="132" t="s">
        <v>651</v>
      </c>
      <c r="O1366" s="132" t="s">
        <v>62</v>
      </c>
      <c r="P1366" s="132" t="s">
        <v>1325</v>
      </c>
      <c r="Q1366" s="132" t="s">
        <v>65</v>
      </c>
      <c r="R1366" s="132" t="s">
        <v>57</v>
      </c>
      <c r="S1366" s="132" t="s">
        <v>1206</v>
      </c>
      <c r="T1366" s="134">
        <v>0.749</v>
      </c>
      <c r="U1366" s="133">
        <v>45748</v>
      </c>
      <c r="V1366" s="136">
        <v>6.4999999999999997E-3</v>
      </c>
      <c r="W1366" s="178">
        <v>2.87E-2</v>
      </c>
      <c r="X1366" s="132" t="s">
        <v>636</v>
      </c>
      <c r="Y1366" s="132"/>
      <c r="Z1366" s="135">
        <v>17029295.399999999</v>
      </c>
      <c r="AA1366" s="135">
        <v>1</v>
      </c>
      <c r="AB1366" s="135">
        <v>111.86</v>
      </c>
      <c r="AC1366" s="135">
        <v>0</v>
      </c>
      <c r="AD1366" s="135">
        <v>19048.969829999998</v>
      </c>
      <c r="AE1366" s="137"/>
      <c r="AF1366" s="137"/>
      <c r="AG1366" s="132" t="s">
        <v>17</v>
      </c>
      <c r="AH1366" s="136">
        <v>3.1195547662999999E-2</v>
      </c>
      <c r="AI1366" s="136">
        <v>4.2818601110905788E-3</v>
      </c>
      <c r="AJ1366" s="136">
        <v>9.9387355471178599E-4</v>
      </c>
    </row>
    <row r="1367" spans="1:36" ht="13.5" thickBot="1">
      <c r="A1367" s="131">
        <v>8700</v>
      </c>
      <c r="B1367" s="131">
        <v>12535</v>
      </c>
      <c r="C1367" s="132" t="s">
        <v>1317</v>
      </c>
      <c r="D1367" s="132">
        <v>520036104</v>
      </c>
      <c r="E1367" s="132" t="s">
        <v>429</v>
      </c>
      <c r="F1367" s="132" t="s">
        <v>1431</v>
      </c>
      <c r="G1367" s="132">
        <v>1135888</v>
      </c>
      <c r="H1367" s="132" t="s">
        <v>102</v>
      </c>
      <c r="I1367" s="132" t="s">
        <v>229</v>
      </c>
      <c r="J1367" s="132" t="s">
        <v>53</v>
      </c>
      <c r="K1367" s="132" t="s">
        <v>53</v>
      </c>
      <c r="L1367" s="132" t="s">
        <v>821</v>
      </c>
      <c r="M1367" s="132" t="s">
        <v>311</v>
      </c>
      <c r="N1367" s="132" t="s">
        <v>140</v>
      </c>
      <c r="O1367" s="132" t="s">
        <v>62</v>
      </c>
      <c r="P1367" s="132" t="s">
        <v>1319</v>
      </c>
      <c r="Q1367" s="132" t="s">
        <v>65</v>
      </c>
      <c r="R1367" s="132" t="s">
        <v>57</v>
      </c>
      <c r="S1367" s="132" t="s">
        <v>1206</v>
      </c>
      <c r="T1367" s="134">
        <v>3.0430000000000001</v>
      </c>
      <c r="U1367" s="133">
        <v>47239</v>
      </c>
      <c r="V1367" s="136">
        <v>3.9E-2</v>
      </c>
      <c r="W1367" s="178">
        <v>4.0399999999999998E-2</v>
      </c>
      <c r="X1367" s="132" t="s">
        <v>636</v>
      </c>
      <c r="Y1367" s="132"/>
      <c r="Z1367" s="135">
        <v>24228094.100000001</v>
      </c>
      <c r="AA1367" s="135">
        <v>1</v>
      </c>
      <c r="AB1367" s="135">
        <v>114.47</v>
      </c>
      <c r="AC1367" s="135">
        <v>0</v>
      </c>
      <c r="AD1367" s="135">
        <v>27733.89932</v>
      </c>
      <c r="AE1367" s="137"/>
      <c r="AF1367" s="137"/>
      <c r="AG1367" s="132" t="s">
        <v>17</v>
      </c>
      <c r="AH1367" s="136">
        <v>1.6986445794999999E-2</v>
      </c>
      <c r="AI1367" s="136">
        <v>6.2340734582028642E-3</v>
      </c>
      <c r="AJ1367" s="136">
        <v>1.4470068118737308E-3</v>
      </c>
    </row>
    <row r="1368" spans="1:36" ht="13.5" thickBot="1">
      <c r="A1368" s="131">
        <v>8700</v>
      </c>
      <c r="B1368" s="131">
        <v>12535</v>
      </c>
      <c r="C1368" s="132" t="s">
        <v>1432</v>
      </c>
      <c r="D1368" s="132">
        <v>513937714</v>
      </c>
      <c r="E1368" s="132" t="s">
        <v>429</v>
      </c>
      <c r="F1368" s="132" t="s">
        <v>1433</v>
      </c>
      <c r="G1368" s="132">
        <v>1135920</v>
      </c>
      <c r="H1368" s="132" t="s">
        <v>102</v>
      </c>
      <c r="I1368" s="132" t="s">
        <v>228</v>
      </c>
      <c r="J1368" s="132" t="s">
        <v>53</v>
      </c>
      <c r="K1368" s="132" t="s">
        <v>53</v>
      </c>
      <c r="L1368" s="132" t="s">
        <v>821</v>
      </c>
      <c r="M1368" s="132" t="s">
        <v>311</v>
      </c>
      <c r="N1368" s="132" t="s">
        <v>269</v>
      </c>
      <c r="O1368" s="132" t="s">
        <v>62</v>
      </c>
      <c r="P1368" s="132" t="s">
        <v>1434</v>
      </c>
      <c r="Q1368" s="132" t="s">
        <v>1334</v>
      </c>
      <c r="R1368" s="132" t="s">
        <v>57</v>
      </c>
      <c r="S1368" s="132" t="s">
        <v>1206</v>
      </c>
      <c r="T1368" s="134">
        <v>0</v>
      </c>
      <c r="U1368" s="133">
        <v>45474</v>
      </c>
      <c r="V1368" s="136">
        <v>4.1000000000000002E-2</v>
      </c>
      <c r="W1368" s="178">
        <v>0</v>
      </c>
      <c r="X1368" s="132" t="s">
        <v>636</v>
      </c>
      <c r="Y1368" s="132"/>
      <c r="Z1368" s="135">
        <v>6383916</v>
      </c>
      <c r="AA1368" s="135">
        <v>1</v>
      </c>
      <c r="AB1368" s="135">
        <v>101.9</v>
      </c>
      <c r="AC1368" s="135">
        <v>9.5758799999999997</v>
      </c>
      <c r="AD1368" s="135">
        <v>6514.7862800000003</v>
      </c>
      <c r="AE1368" s="137"/>
      <c r="AF1368" s="137"/>
      <c r="AG1368" s="132" t="s">
        <v>17</v>
      </c>
      <c r="AH1368" s="136">
        <v>2.1279719999999998E-2</v>
      </c>
      <c r="AI1368" s="136">
        <v>1.4644048341490906E-3</v>
      </c>
      <c r="AJ1368" s="136">
        <v>3.3990676955632373E-4</v>
      </c>
    </row>
    <row r="1369" spans="1:36" ht="13.5" thickBot="1">
      <c r="A1369" s="131">
        <v>8700</v>
      </c>
      <c r="B1369" s="131">
        <v>12535</v>
      </c>
      <c r="C1369" s="132" t="s">
        <v>1326</v>
      </c>
      <c r="D1369" s="132">
        <v>513754069</v>
      </c>
      <c r="E1369" s="132" t="s">
        <v>429</v>
      </c>
      <c r="F1369" s="132" t="s">
        <v>1327</v>
      </c>
      <c r="G1369" s="132">
        <v>1136068</v>
      </c>
      <c r="H1369" s="132" t="s">
        <v>102</v>
      </c>
      <c r="I1369" s="132" t="s">
        <v>228</v>
      </c>
      <c r="J1369" s="132" t="s">
        <v>53</v>
      </c>
      <c r="K1369" s="132" t="s">
        <v>53</v>
      </c>
      <c r="L1369" s="132" t="s">
        <v>821</v>
      </c>
      <c r="M1369" s="132" t="s">
        <v>311</v>
      </c>
      <c r="N1369" s="132" t="s">
        <v>269</v>
      </c>
      <c r="O1369" s="132" t="s">
        <v>62</v>
      </c>
      <c r="P1369" s="132" t="s">
        <v>1328</v>
      </c>
      <c r="Q1369" s="132" t="s">
        <v>65</v>
      </c>
      <c r="R1369" s="132" t="s">
        <v>57</v>
      </c>
      <c r="S1369" s="132" t="s">
        <v>1206</v>
      </c>
      <c r="T1369" s="134">
        <v>8.2000000000000003E-2</v>
      </c>
      <c r="U1369" s="133">
        <v>46600</v>
      </c>
      <c r="V1369" s="136">
        <v>3.9199999999999999E-2</v>
      </c>
      <c r="W1369" s="178">
        <v>6.0400000000000002E-2</v>
      </c>
      <c r="X1369" s="132" t="s">
        <v>636</v>
      </c>
      <c r="Y1369" s="132"/>
      <c r="Z1369" s="135">
        <v>10240317</v>
      </c>
      <c r="AA1369" s="135">
        <v>1</v>
      </c>
      <c r="AB1369" s="135">
        <v>101.47</v>
      </c>
      <c r="AC1369" s="135">
        <v>0</v>
      </c>
      <c r="AD1369" s="135">
        <v>10390.84966</v>
      </c>
      <c r="AE1369" s="137"/>
      <c r="AF1369" s="137"/>
      <c r="AG1369" s="132" t="s">
        <v>17</v>
      </c>
      <c r="AH1369" s="136">
        <v>2.2456449383E-2</v>
      </c>
      <c r="AI1369" s="136">
        <v>2.3356730089111126E-3</v>
      </c>
      <c r="AJ1369" s="136">
        <v>5.4213906474857138E-4</v>
      </c>
    </row>
    <row r="1370" spans="1:36" ht="13.5" thickBot="1">
      <c r="A1370" s="131">
        <v>8700</v>
      </c>
      <c r="B1370" s="131">
        <v>12535</v>
      </c>
      <c r="C1370" s="132" t="s">
        <v>1329</v>
      </c>
      <c r="D1370" s="132">
        <v>513623314</v>
      </c>
      <c r="E1370" s="132" t="s">
        <v>429</v>
      </c>
      <c r="F1370" s="132" t="s">
        <v>1330</v>
      </c>
      <c r="G1370" s="132">
        <v>1136084</v>
      </c>
      <c r="H1370" s="132" t="s">
        <v>102</v>
      </c>
      <c r="I1370" s="132" t="s">
        <v>229</v>
      </c>
      <c r="J1370" s="132" t="s">
        <v>53</v>
      </c>
      <c r="K1370" s="132" t="s">
        <v>53</v>
      </c>
      <c r="L1370" s="132" t="s">
        <v>821</v>
      </c>
      <c r="M1370" s="132" t="s">
        <v>311</v>
      </c>
      <c r="N1370" s="132" t="s">
        <v>651</v>
      </c>
      <c r="O1370" s="132" t="s">
        <v>62</v>
      </c>
      <c r="P1370" s="132" t="s">
        <v>1328</v>
      </c>
      <c r="Q1370" s="132" t="s">
        <v>65</v>
      </c>
      <c r="R1370" s="132" t="s">
        <v>57</v>
      </c>
      <c r="S1370" s="132" t="s">
        <v>1206</v>
      </c>
      <c r="T1370" s="134">
        <v>0.85099999999999998</v>
      </c>
      <c r="U1370" s="133">
        <v>45788</v>
      </c>
      <c r="V1370" s="136">
        <v>2.5000000000000001E-2</v>
      </c>
      <c r="W1370" s="178">
        <v>2.92E-2</v>
      </c>
      <c r="X1370" s="132" t="s">
        <v>636</v>
      </c>
      <c r="Y1370" s="132"/>
      <c r="Z1370" s="135">
        <v>4473369.7699999996</v>
      </c>
      <c r="AA1370" s="135">
        <v>1</v>
      </c>
      <c r="AB1370" s="135">
        <v>113.77</v>
      </c>
      <c r="AC1370" s="135">
        <v>0</v>
      </c>
      <c r="AD1370" s="135">
        <v>5089.3527899999999</v>
      </c>
      <c r="AE1370" s="137"/>
      <c r="AF1370" s="137"/>
      <c r="AG1370" s="132" t="s">
        <v>17</v>
      </c>
      <c r="AH1370" s="136">
        <v>1.8995042308000001E-2</v>
      </c>
      <c r="AI1370" s="136">
        <v>1.1439934493700937E-3</v>
      </c>
      <c r="AJ1370" s="136">
        <v>2.6553525958204771E-4</v>
      </c>
    </row>
    <row r="1371" spans="1:36" ht="13.5" thickBot="1">
      <c r="A1371" s="131">
        <v>8700</v>
      </c>
      <c r="B1371" s="131">
        <v>12535</v>
      </c>
      <c r="C1371" s="132" t="s">
        <v>1435</v>
      </c>
      <c r="D1371" s="132">
        <v>514892801</v>
      </c>
      <c r="E1371" s="132" t="s">
        <v>429</v>
      </c>
      <c r="F1371" s="132" t="s">
        <v>1436</v>
      </c>
      <c r="G1371" s="132">
        <v>1136134</v>
      </c>
      <c r="H1371" s="132" t="s">
        <v>102</v>
      </c>
      <c r="I1371" s="132" t="s">
        <v>228</v>
      </c>
      <c r="J1371" s="132" t="s">
        <v>53</v>
      </c>
      <c r="K1371" s="132" t="s">
        <v>53</v>
      </c>
      <c r="L1371" s="132" t="s">
        <v>821</v>
      </c>
      <c r="M1371" s="132" t="s">
        <v>311</v>
      </c>
      <c r="N1371" s="132" t="s">
        <v>263</v>
      </c>
      <c r="O1371" s="132" t="s">
        <v>62</v>
      </c>
      <c r="P1371" s="132" t="s">
        <v>1377</v>
      </c>
      <c r="Q1371" s="132" t="s">
        <v>65</v>
      </c>
      <c r="R1371" s="132" t="s">
        <v>57</v>
      </c>
      <c r="S1371" s="132" t="s">
        <v>1206</v>
      </c>
      <c r="T1371" s="134">
        <v>0.73499999999999999</v>
      </c>
      <c r="U1371" s="133">
        <v>45931</v>
      </c>
      <c r="V1371" s="136">
        <v>3.3500000000000002E-2</v>
      </c>
      <c r="W1371" s="178">
        <v>5.5800000000000002E-2</v>
      </c>
      <c r="X1371" s="132" t="s">
        <v>636</v>
      </c>
      <c r="Y1371" s="132"/>
      <c r="Z1371" s="135">
        <v>3000000</v>
      </c>
      <c r="AA1371" s="135">
        <v>1</v>
      </c>
      <c r="AB1371" s="135">
        <v>99.27</v>
      </c>
      <c r="AC1371" s="135">
        <v>0</v>
      </c>
      <c r="AD1371" s="135">
        <v>2978.1</v>
      </c>
      <c r="AE1371" s="137"/>
      <c r="AF1371" s="137"/>
      <c r="AG1371" s="132" t="s">
        <v>17</v>
      </c>
      <c r="AH1371" s="136">
        <v>2.1828596041999999E-2</v>
      </c>
      <c r="AI1371" s="136">
        <v>6.6942242602306928E-4</v>
      </c>
      <c r="AJ1371" s="136">
        <v>1.5538135971141751E-4</v>
      </c>
    </row>
    <row r="1372" spans="1:36" ht="13.5" thickBot="1">
      <c r="A1372" s="131">
        <v>8700</v>
      </c>
      <c r="B1372" s="131">
        <v>12535</v>
      </c>
      <c r="C1372" s="132" t="s">
        <v>1437</v>
      </c>
      <c r="D1372" s="132">
        <v>514065283</v>
      </c>
      <c r="E1372" s="132" t="s">
        <v>429</v>
      </c>
      <c r="F1372" s="132" t="s">
        <v>1438</v>
      </c>
      <c r="G1372" s="132">
        <v>1136464</v>
      </c>
      <c r="H1372" s="132" t="s">
        <v>102</v>
      </c>
      <c r="I1372" s="132" t="s">
        <v>228</v>
      </c>
      <c r="J1372" s="132" t="s">
        <v>53</v>
      </c>
      <c r="K1372" s="132" t="s">
        <v>53</v>
      </c>
      <c r="L1372" s="132" t="s">
        <v>821</v>
      </c>
      <c r="M1372" s="132" t="s">
        <v>311</v>
      </c>
      <c r="N1372" s="132" t="s">
        <v>75</v>
      </c>
      <c r="O1372" s="132" t="s">
        <v>62</v>
      </c>
      <c r="P1372" s="132" t="s">
        <v>1328</v>
      </c>
      <c r="Q1372" s="132" t="s">
        <v>65</v>
      </c>
      <c r="R1372" s="132" t="s">
        <v>57</v>
      </c>
      <c r="S1372" s="132" t="s">
        <v>1206</v>
      </c>
      <c r="T1372" s="134">
        <v>1.135</v>
      </c>
      <c r="U1372" s="133">
        <v>46266</v>
      </c>
      <c r="V1372" s="136">
        <v>2.75E-2</v>
      </c>
      <c r="W1372" s="178">
        <v>5.0799999999999998E-2</v>
      </c>
      <c r="X1372" s="132" t="s">
        <v>636</v>
      </c>
      <c r="Y1372" s="132"/>
      <c r="Z1372" s="135">
        <v>939156.43</v>
      </c>
      <c r="AA1372" s="135">
        <v>1</v>
      </c>
      <c r="AB1372" s="135">
        <v>98.38</v>
      </c>
      <c r="AC1372" s="135">
        <v>0</v>
      </c>
      <c r="AD1372" s="135">
        <v>923.94209999999998</v>
      </c>
      <c r="AE1372" s="137"/>
      <c r="AF1372" s="137"/>
      <c r="AG1372" s="132" t="s">
        <v>17</v>
      </c>
      <c r="AH1372" s="136">
        <v>4.1705604869999996E-3</v>
      </c>
      <c r="AI1372" s="136">
        <v>2.0768528997913073E-4</v>
      </c>
      <c r="AJ1372" s="136">
        <v>4.8206366405635303E-5</v>
      </c>
    </row>
    <row r="1373" spans="1:36" ht="13.5" thickBot="1">
      <c r="A1373" s="131">
        <v>8700</v>
      </c>
      <c r="B1373" s="131">
        <v>12535</v>
      </c>
      <c r="C1373" s="132" t="s">
        <v>1419</v>
      </c>
      <c r="D1373" s="132">
        <v>513821488</v>
      </c>
      <c r="E1373" s="132" t="s">
        <v>429</v>
      </c>
      <c r="F1373" s="132" t="s">
        <v>1439</v>
      </c>
      <c r="G1373" s="132">
        <v>1136753</v>
      </c>
      <c r="H1373" s="132" t="s">
        <v>102</v>
      </c>
      <c r="I1373" s="132" t="s">
        <v>229</v>
      </c>
      <c r="J1373" s="132" t="s">
        <v>53</v>
      </c>
      <c r="K1373" s="132" t="s">
        <v>53</v>
      </c>
      <c r="L1373" s="132" t="s">
        <v>821</v>
      </c>
      <c r="M1373" s="132" t="s">
        <v>311</v>
      </c>
      <c r="N1373" s="132" t="s">
        <v>651</v>
      </c>
      <c r="O1373" s="132" t="s">
        <v>62</v>
      </c>
      <c r="P1373" s="132" t="s">
        <v>1350</v>
      </c>
      <c r="Q1373" s="132" t="s">
        <v>65</v>
      </c>
      <c r="R1373" s="132" t="s">
        <v>57</v>
      </c>
      <c r="S1373" s="132" t="s">
        <v>1206</v>
      </c>
      <c r="T1373" s="134">
        <v>2.2850000000000001</v>
      </c>
      <c r="U1373" s="133">
        <v>47016</v>
      </c>
      <c r="V1373" s="136">
        <v>0.04</v>
      </c>
      <c r="W1373" s="178">
        <v>2.8000000000000001E-2</v>
      </c>
      <c r="X1373" s="132" t="s">
        <v>636</v>
      </c>
      <c r="Y1373" s="132"/>
      <c r="Z1373" s="135">
        <v>14781712.130000001</v>
      </c>
      <c r="AA1373" s="135">
        <v>1</v>
      </c>
      <c r="AB1373" s="135">
        <v>118.66</v>
      </c>
      <c r="AC1373" s="135">
        <v>0</v>
      </c>
      <c r="AD1373" s="135">
        <v>17539.979609999999</v>
      </c>
      <c r="AE1373" s="137"/>
      <c r="AF1373" s="137"/>
      <c r="AG1373" s="132" t="s">
        <v>17</v>
      </c>
      <c r="AH1373" s="136">
        <v>1.4918012053E-2</v>
      </c>
      <c r="AI1373" s="136">
        <v>3.9426667012260729E-3</v>
      </c>
      <c r="AJ1373" s="136">
        <v>9.1514250062534454E-4</v>
      </c>
    </row>
    <row r="1374" spans="1:36" ht="13.5" thickBot="1">
      <c r="A1374" s="131">
        <v>8700</v>
      </c>
      <c r="B1374" s="131">
        <v>12535</v>
      </c>
      <c r="C1374" s="132" t="s">
        <v>1495</v>
      </c>
      <c r="D1374" s="132">
        <v>513957472</v>
      </c>
      <c r="E1374" s="132" t="s">
        <v>429</v>
      </c>
      <c r="F1374" s="132" t="s">
        <v>2180</v>
      </c>
      <c r="G1374" s="132">
        <v>1137439</v>
      </c>
      <c r="H1374" s="132" t="s">
        <v>102</v>
      </c>
      <c r="I1374" s="132" t="s">
        <v>228</v>
      </c>
      <c r="J1374" s="132" t="s">
        <v>53</v>
      </c>
      <c r="K1374" s="132" t="s">
        <v>53</v>
      </c>
      <c r="L1374" s="132" t="s">
        <v>821</v>
      </c>
      <c r="M1374" s="132" t="s">
        <v>311</v>
      </c>
      <c r="N1374" s="132" t="s">
        <v>651</v>
      </c>
      <c r="O1374" s="132" t="s">
        <v>62</v>
      </c>
      <c r="P1374" s="132" t="s">
        <v>1497</v>
      </c>
      <c r="Q1374" s="132" t="s">
        <v>1334</v>
      </c>
      <c r="R1374" s="132" t="s">
        <v>57</v>
      </c>
      <c r="S1374" s="132" t="s">
        <v>1206</v>
      </c>
      <c r="T1374" s="134">
        <v>0.57499999999999996</v>
      </c>
      <c r="U1374" s="133">
        <v>45688</v>
      </c>
      <c r="V1374" s="136">
        <v>4.3499999999999997E-2</v>
      </c>
      <c r="W1374" s="178">
        <v>6.2899999999999998E-2</v>
      </c>
      <c r="X1374" s="132" t="s">
        <v>636</v>
      </c>
      <c r="Y1374" s="132"/>
      <c r="Z1374" s="135">
        <v>100950.67</v>
      </c>
      <c r="AA1374" s="135">
        <v>1</v>
      </c>
      <c r="AB1374" s="135">
        <v>100.75</v>
      </c>
      <c r="AC1374" s="135">
        <v>0</v>
      </c>
      <c r="AD1374" s="135">
        <v>101.70780000000001</v>
      </c>
      <c r="AE1374" s="137"/>
      <c r="AF1374" s="137"/>
      <c r="AG1374" s="132" t="s">
        <v>17</v>
      </c>
      <c r="AH1374" s="136">
        <v>1.6393371989999999E-3</v>
      </c>
      <c r="AI1374" s="136">
        <v>2.2862053732738703E-5</v>
      </c>
      <c r="AJ1374" s="136">
        <v>5.3065700470961057E-6</v>
      </c>
    </row>
    <row r="1375" spans="1:36" ht="13.5" thickBot="1">
      <c r="A1375" s="131">
        <v>8700</v>
      </c>
      <c r="B1375" s="131">
        <v>12535</v>
      </c>
      <c r="C1375" s="132" t="s">
        <v>1427</v>
      </c>
      <c r="D1375" s="132">
        <v>520026683</v>
      </c>
      <c r="E1375" s="132" t="s">
        <v>429</v>
      </c>
      <c r="F1375" s="132" t="s">
        <v>1440</v>
      </c>
      <c r="G1375" s="132">
        <v>1138114</v>
      </c>
      <c r="H1375" s="132" t="s">
        <v>102</v>
      </c>
      <c r="I1375" s="132" t="s">
        <v>228</v>
      </c>
      <c r="J1375" s="132" t="s">
        <v>53</v>
      </c>
      <c r="K1375" s="132" t="s">
        <v>53</v>
      </c>
      <c r="L1375" s="132" t="s">
        <v>821</v>
      </c>
      <c r="M1375" s="132" t="s">
        <v>311</v>
      </c>
      <c r="N1375" s="132" t="s">
        <v>651</v>
      </c>
      <c r="O1375" s="132" t="s">
        <v>62</v>
      </c>
      <c r="P1375" s="132" t="s">
        <v>1350</v>
      </c>
      <c r="Q1375" s="132" t="s">
        <v>65</v>
      </c>
      <c r="R1375" s="132" t="s">
        <v>57</v>
      </c>
      <c r="S1375" s="132" t="s">
        <v>1206</v>
      </c>
      <c r="T1375" s="134">
        <v>0.99399999999999999</v>
      </c>
      <c r="U1375" s="133">
        <v>46026</v>
      </c>
      <c r="V1375" s="136">
        <v>3.39E-2</v>
      </c>
      <c r="W1375" s="178">
        <v>4.9399999999999999E-2</v>
      </c>
      <c r="X1375" s="132" t="s">
        <v>636</v>
      </c>
      <c r="Y1375" s="132"/>
      <c r="Z1375" s="135">
        <v>2000000</v>
      </c>
      <c r="AA1375" s="135">
        <v>1</v>
      </c>
      <c r="AB1375" s="135">
        <v>100.14</v>
      </c>
      <c r="AC1375" s="135">
        <v>0</v>
      </c>
      <c r="AD1375" s="135">
        <v>2002.8</v>
      </c>
      <c r="AE1375" s="137"/>
      <c r="AF1375" s="137"/>
      <c r="AG1375" s="132" t="s">
        <v>17</v>
      </c>
      <c r="AH1375" s="136">
        <v>4.6073908629999999E-3</v>
      </c>
      <c r="AI1375" s="136">
        <v>4.5019281919311073E-4</v>
      </c>
      <c r="AJ1375" s="136">
        <v>1.0449541225278769E-4</v>
      </c>
    </row>
    <row r="1376" spans="1:36" ht="13.5" thickBot="1">
      <c r="A1376" s="131">
        <v>8700</v>
      </c>
      <c r="B1376" s="131">
        <v>12535</v>
      </c>
      <c r="C1376" s="132" t="s">
        <v>1419</v>
      </c>
      <c r="D1376" s="132">
        <v>513821488</v>
      </c>
      <c r="E1376" s="132" t="s">
        <v>429</v>
      </c>
      <c r="F1376" s="132" t="s">
        <v>1441</v>
      </c>
      <c r="G1376" s="132">
        <v>1138544</v>
      </c>
      <c r="H1376" s="132" t="s">
        <v>102</v>
      </c>
      <c r="I1376" s="132" t="s">
        <v>229</v>
      </c>
      <c r="J1376" s="132" t="s">
        <v>53</v>
      </c>
      <c r="K1376" s="132" t="s">
        <v>53</v>
      </c>
      <c r="L1376" s="132" t="s">
        <v>821</v>
      </c>
      <c r="M1376" s="132" t="s">
        <v>311</v>
      </c>
      <c r="N1376" s="132" t="s">
        <v>651</v>
      </c>
      <c r="O1376" s="132" t="s">
        <v>62</v>
      </c>
      <c r="P1376" s="132" t="s">
        <v>1350</v>
      </c>
      <c r="Q1376" s="132" t="s">
        <v>65</v>
      </c>
      <c r="R1376" s="132" t="s">
        <v>57</v>
      </c>
      <c r="S1376" s="132" t="s">
        <v>1206</v>
      </c>
      <c r="T1376" s="134">
        <v>3.621</v>
      </c>
      <c r="U1376" s="133">
        <v>48112</v>
      </c>
      <c r="V1376" s="136">
        <v>3.5000000000000003E-2</v>
      </c>
      <c r="W1376" s="178">
        <v>3.15E-2</v>
      </c>
      <c r="X1376" s="132" t="s">
        <v>636</v>
      </c>
      <c r="Y1376" s="132"/>
      <c r="Z1376" s="135">
        <v>8482208.4800000004</v>
      </c>
      <c r="AA1376" s="135">
        <v>1</v>
      </c>
      <c r="AB1376" s="135">
        <v>118.06</v>
      </c>
      <c r="AC1376" s="135">
        <v>0</v>
      </c>
      <c r="AD1376" s="135">
        <v>10014.09533</v>
      </c>
      <c r="AE1376" s="137"/>
      <c r="AF1376" s="137"/>
      <c r="AG1376" s="132" t="s">
        <v>17</v>
      </c>
      <c r="AH1376" s="136">
        <v>9.7344390699999998E-3</v>
      </c>
      <c r="AI1376" s="136">
        <v>2.2509855244064632E-3</v>
      </c>
      <c r="AJ1376" s="136">
        <v>5.2248203507442882E-4</v>
      </c>
    </row>
    <row r="1377" spans="1:36" ht="13.5" thickBot="1">
      <c r="A1377" s="131">
        <v>8700</v>
      </c>
      <c r="B1377" s="131">
        <v>12535</v>
      </c>
      <c r="C1377" s="132" t="s">
        <v>1553</v>
      </c>
      <c r="D1377" s="132">
        <v>510607328</v>
      </c>
      <c r="E1377" s="132" t="s">
        <v>429</v>
      </c>
      <c r="F1377" s="132" t="s">
        <v>2210</v>
      </c>
      <c r="G1377" s="132">
        <v>1138593</v>
      </c>
      <c r="H1377" s="132" t="s">
        <v>102</v>
      </c>
      <c r="I1377" s="132" t="s">
        <v>228</v>
      </c>
      <c r="J1377" s="132" t="s">
        <v>53</v>
      </c>
      <c r="K1377" s="132" t="s">
        <v>53</v>
      </c>
      <c r="L1377" s="132" t="s">
        <v>821</v>
      </c>
      <c r="M1377" s="132" t="s">
        <v>311</v>
      </c>
      <c r="N1377" s="132" t="s">
        <v>652</v>
      </c>
      <c r="O1377" s="132" t="s">
        <v>62</v>
      </c>
      <c r="P1377" s="132" t="s">
        <v>1497</v>
      </c>
      <c r="Q1377" s="132" t="s">
        <v>1334</v>
      </c>
      <c r="R1377" s="132" t="s">
        <v>57</v>
      </c>
      <c r="S1377" s="132" t="s">
        <v>1206</v>
      </c>
      <c r="T1377" s="134">
        <v>1.0999999999999999E-2</v>
      </c>
      <c r="U1377" s="133">
        <v>45478</v>
      </c>
      <c r="V1377" s="136">
        <v>5.5500000000000001E-2</v>
      </c>
      <c r="W1377" s="178">
        <v>0.19980000000000001</v>
      </c>
      <c r="X1377" s="132" t="s">
        <v>636</v>
      </c>
      <c r="Y1377" s="132"/>
      <c r="Z1377" s="135">
        <v>21298.52</v>
      </c>
      <c r="AA1377" s="135">
        <v>1</v>
      </c>
      <c r="AB1377" s="135">
        <v>102.57</v>
      </c>
      <c r="AC1377" s="135">
        <v>0</v>
      </c>
      <c r="AD1377" s="135">
        <v>21.845890000000001</v>
      </c>
      <c r="AE1377" s="137"/>
      <c r="AF1377" s="137"/>
      <c r="AG1377" s="132" t="s">
        <v>17</v>
      </c>
      <c r="AH1377" s="136">
        <v>6.2959313400000002E-4</v>
      </c>
      <c r="AI1377" s="136">
        <v>4.9105566241674587E-6</v>
      </c>
      <c r="AJ1377" s="136">
        <v>1.1398019181041802E-6</v>
      </c>
    </row>
    <row r="1378" spans="1:36" ht="13.5" thickBot="1">
      <c r="A1378" s="131">
        <v>8700</v>
      </c>
      <c r="B1378" s="131">
        <v>12535</v>
      </c>
      <c r="C1378" s="132" t="s">
        <v>1323</v>
      </c>
      <c r="D1378" s="132">
        <v>510960719</v>
      </c>
      <c r="E1378" s="132" t="s">
        <v>429</v>
      </c>
      <c r="F1378" s="132" t="s">
        <v>1442</v>
      </c>
      <c r="G1378" s="132">
        <v>1138650</v>
      </c>
      <c r="H1378" s="132" t="s">
        <v>102</v>
      </c>
      <c r="I1378" s="132" t="s">
        <v>229</v>
      </c>
      <c r="J1378" s="132" t="s">
        <v>53</v>
      </c>
      <c r="K1378" s="132" t="s">
        <v>53</v>
      </c>
      <c r="L1378" s="132" t="s">
        <v>821</v>
      </c>
      <c r="M1378" s="132" t="s">
        <v>311</v>
      </c>
      <c r="N1378" s="132" t="s">
        <v>651</v>
      </c>
      <c r="O1378" s="132" t="s">
        <v>62</v>
      </c>
      <c r="P1378" s="132" t="s">
        <v>1443</v>
      </c>
      <c r="Q1378" s="132" t="s">
        <v>1334</v>
      </c>
      <c r="R1378" s="132" t="s">
        <v>57</v>
      </c>
      <c r="S1378" s="132" t="s">
        <v>1206</v>
      </c>
      <c r="T1378" s="134">
        <v>3.1440000000000001</v>
      </c>
      <c r="U1378" s="133">
        <v>47669</v>
      </c>
      <c r="V1378" s="136">
        <v>1.34E-2</v>
      </c>
      <c r="W1378" s="178">
        <v>2.7799999999999998E-2</v>
      </c>
      <c r="X1378" s="132" t="s">
        <v>636</v>
      </c>
      <c r="Y1378" s="132"/>
      <c r="Z1378" s="135">
        <v>26704362.43</v>
      </c>
      <c r="AA1378" s="135">
        <v>1</v>
      </c>
      <c r="AB1378" s="135">
        <v>110</v>
      </c>
      <c r="AC1378" s="135">
        <v>308.75720000000001</v>
      </c>
      <c r="AD1378" s="135">
        <v>29683.55587</v>
      </c>
      <c r="AE1378" s="137"/>
      <c r="AF1378" s="137"/>
      <c r="AG1378" s="132" t="s">
        <v>17</v>
      </c>
      <c r="AH1378" s="136">
        <v>1.0074591183E-2</v>
      </c>
      <c r="AI1378" s="136">
        <v>6.6723206015535802E-3</v>
      </c>
      <c r="AJ1378" s="136">
        <v>1.5487294826065038E-3</v>
      </c>
    </row>
    <row r="1379" spans="1:36" ht="13.5" thickBot="1">
      <c r="A1379" s="131">
        <v>8700</v>
      </c>
      <c r="B1379" s="131">
        <v>12535</v>
      </c>
      <c r="C1379" s="132" t="s">
        <v>1329</v>
      </c>
      <c r="D1379" s="132">
        <v>513623314</v>
      </c>
      <c r="E1379" s="132" t="s">
        <v>429</v>
      </c>
      <c r="F1379" s="132" t="s">
        <v>1444</v>
      </c>
      <c r="G1379" s="132">
        <v>1138924</v>
      </c>
      <c r="H1379" s="132" t="s">
        <v>102</v>
      </c>
      <c r="I1379" s="132" t="s">
        <v>229</v>
      </c>
      <c r="J1379" s="132" t="s">
        <v>53</v>
      </c>
      <c r="K1379" s="132" t="s">
        <v>53</v>
      </c>
      <c r="L1379" s="132" t="s">
        <v>821</v>
      </c>
      <c r="M1379" s="132" t="s">
        <v>311</v>
      </c>
      <c r="N1379" s="132" t="s">
        <v>651</v>
      </c>
      <c r="O1379" s="132" t="s">
        <v>62</v>
      </c>
      <c r="P1379" s="132" t="s">
        <v>1350</v>
      </c>
      <c r="Q1379" s="132" t="s">
        <v>65</v>
      </c>
      <c r="R1379" s="132" t="s">
        <v>57</v>
      </c>
      <c r="S1379" s="132" t="s">
        <v>1206</v>
      </c>
      <c r="T1379" s="134">
        <v>1.6779999999999999</v>
      </c>
      <c r="U1379" s="133">
        <v>46124</v>
      </c>
      <c r="V1379" s="136">
        <v>1.34E-2</v>
      </c>
      <c r="W1379" s="178">
        <v>2.63E-2</v>
      </c>
      <c r="X1379" s="132" t="s">
        <v>636</v>
      </c>
      <c r="Y1379" s="132"/>
      <c r="Z1379" s="135">
        <v>1689890.12</v>
      </c>
      <c r="AA1379" s="135">
        <v>1</v>
      </c>
      <c r="AB1379" s="135">
        <v>112.6</v>
      </c>
      <c r="AC1379" s="135">
        <v>0</v>
      </c>
      <c r="AD1379" s="135">
        <v>1902.81628</v>
      </c>
      <c r="AE1379" s="137"/>
      <c r="AF1379" s="137"/>
      <c r="AG1379" s="132" t="s">
        <v>17</v>
      </c>
      <c r="AH1379" s="136">
        <v>3.433557831E-3</v>
      </c>
      <c r="AI1379" s="136">
        <v>4.2771830711990595E-4</v>
      </c>
      <c r="AJ1379" s="136">
        <v>9.9278795496263175E-5</v>
      </c>
    </row>
    <row r="1380" spans="1:36" ht="13.5" thickBot="1">
      <c r="A1380" s="131">
        <v>8700</v>
      </c>
      <c r="B1380" s="131">
        <v>12535</v>
      </c>
      <c r="C1380" s="132" t="s">
        <v>1445</v>
      </c>
      <c r="D1380" s="132">
        <v>520043720</v>
      </c>
      <c r="E1380" s="132" t="s">
        <v>429</v>
      </c>
      <c r="F1380" s="132" t="s">
        <v>1446</v>
      </c>
      <c r="G1380" s="132">
        <v>1138940</v>
      </c>
      <c r="H1380" s="132" t="s">
        <v>102</v>
      </c>
      <c r="I1380" s="132" t="s">
        <v>228</v>
      </c>
      <c r="J1380" s="132" t="s">
        <v>53</v>
      </c>
      <c r="K1380" s="132" t="s">
        <v>53</v>
      </c>
      <c r="L1380" s="132" t="s">
        <v>821</v>
      </c>
      <c r="M1380" s="132" t="s">
        <v>311</v>
      </c>
      <c r="N1380" s="132" t="s">
        <v>652</v>
      </c>
      <c r="O1380" s="132" t="s">
        <v>62</v>
      </c>
      <c r="P1380" s="132" t="s">
        <v>1443</v>
      </c>
      <c r="Q1380" s="132" t="s">
        <v>1334</v>
      </c>
      <c r="R1380" s="132" t="s">
        <v>57</v>
      </c>
      <c r="S1380" s="132" t="s">
        <v>1206</v>
      </c>
      <c r="T1380" s="134">
        <v>2.258</v>
      </c>
      <c r="U1380" s="133">
        <v>46387</v>
      </c>
      <c r="V1380" s="136">
        <v>2.75E-2</v>
      </c>
      <c r="W1380" s="178">
        <v>5.3900000000000003E-2</v>
      </c>
      <c r="X1380" s="132" t="s">
        <v>636</v>
      </c>
      <c r="Y1380" s="132"/>
      <c r="Z1380" s="135">
        <v>398730.91</v>
      </c>
      <c r="AA1380" s="135">
        <v>1</v>
      </c>
      <c r="AB1380" s="135">
        <v>94.46</v>
      </c>
      <c r="AC1380" s="135">
        <v>0</v>
      </c>
      <c r="AD1380" s="135">
        <v>376.64121999999998</v>
      </c>
      <c r="AE1380" s="137"/>
      <c r="AF1380" s="137"/>
      <c r="AG1380" s="132" t="s">
        <v>17</v>
      </c>
      <c r="AH1380" s="136">
        <v>4.9994898700000002E-3</v>
      </c>
      <c r="AI1380" s="136">
        <v>8.4662059444843535E-5</v>
      </c>
      <c r="AJ1380" s="136">
        <v>1.9651128198169015E-5</v>
      </c>
    </row>
    <row r="1381" spans="1:36" ht="13.5" thickBot="1">
      <c r="A1381" s="131">
        <v>8700</v>
      </c>
      <c r="B1381" s="131">
        <v>12535</v>
      </c>
      <c r="C1381" s="132" t="s">
        <v>1423</v>
      </c>
      <c r="D1381" s="132">
        <v>513992529</v>
      </c>
      <c r="E1381" s="132" t="s">
        <v>429</v>
      </c>
      <c r="F1381" s="132" t="s">
        <v>1447</v>
      </c>
      <c r="G1381" s="132">
        <v>1138973</v>
      </c>
      <c r="H1381" s="132" t="s">
        <v>102</v>
      </c>
      <c r="I1381" s="132" t="s">
        <v>229</v>
      </c>
      <c r="J1381" s="132" t="s">
        <v>53</v>
      </c>
      <c r="K1381" s="132" t="s">
        <v>53</v>
      </c>
      <c r="L1381" s="132" t="s">
        <v>821</v>
      </c>
      <c r="M1381" s="132" t="s">
        <v>311</v>
      </c>
      <c r="N1381" s="132" t="s">
        <v>651</v>
      </c>
      <c r="O1381" s="132" t="s">
        <v>62</v>
      </c>
      <c r="P1381" s="132" t="s">
        <v>1333</v>
      </c>
      <c r="Q1381" s="132" t="s">
        <v>1334</v>
      </c>
      <c r="R1381" s="132" t="s">
        <v>57</v>
      </c>
      <c r="S1381" s="132" t="s">
        <v>1206</v>
      </c>
      <c r="T1381" s="134">
        <v>3.1589999999999998</v>
      </c>
      <c r="U1381" s="133">
        <v>47221</v>
      </c>
      <c r="V1381" s="136">
        <v>1.9599999999999999E-2</v>
      </c>
      <c r="W1381" s="178">
        <v>2.9899999999999999E-2</v>
      </c>
      <c r="X1381" s="132" t="s">
        <v>636</v>
      </c>
      <c r="Y1381" s="132"/>
      <c r="Z1381" s="135">
        <v>6347949</v>
      </c>
      <c r="AA1381" s="135">
        <v>1</v>
      </c>
      <c r="AB1381" s="135">
        <v>111.11</v>
      </c>
      <c r="AC1381" s="135">
        <v>0</v>
      </c>
      <c r="AD1381" s="135">
        <v>7053.2061299999996</v>
      </c>
      <c r="AE1381" s="137"/>
      <c r="AF1381" s="137"/>
      <c r="AG1381" s="132" t="s">
        <v>17</v>
      </c>
      <c r="AH1381" s="136">
        <v>5.5436121589999996E-3</v>
      </c>
      <c r="AI1381" s="136">
        <v>1.585431771527277E-3</v>
      </c>
      <c r="AJ1381" s="136">
        <v>3.6799864302887919E-4</v>
      </c>
    </row>
    <row r="1382" spans="1:36" ht="13.5" thickBot="1">
      <c r="A1382" s="131">
        <v>8700</v>
      </c>
      <c r="B1382" s="131">
        <v>12535</v>
      </c>
      <c r="C1382" s="132" t="s">
        <v>1448</v>
      </c>
      <c r="D1382" s="132">
        <v>511930125</v>
      </c>
      <c r="E1382" s="132" t="s">
        <v>429</v>
      </c>
      <c r="F1382" s="132" t="s">
        <v>1449</v>
      </c>
      <c r="G1382" s="132">
        <v>1139252</v>
      </c>
      <c r="H1382" s="132" t="s">
        <v>102</v>
      </c>
      <c r="I1382" s="132" t="s">
        <v>228</v>
      </c>
      <c r="J1382" s="132" t="s">
        <v>53</v>
      </c>
      <c r="K1382" s="132" t="s">
        <v>53</v>
      </c>
      <c r="L1382" s="132" t="s">
        <v>821</v>
      </c>
      <c r="M1382" s="132" t="s">
        <v>311</v>
      </c>
      <c r="N1382" s="132" t="s">
        <v>260</v>
      </c>
      <c r="O1382" s="132" t="s">
        <v>62</v>
      </c>
      <c r="P1382" s="132" t="s">
        <v>1377</v>
      </c>
      <c r="Q1382" s="132" t="s">
        <v>65</v>
      </c>
      <c r="R1382" s="132" t="s">
        <v>57</v>
      </c>
      <c r="S1382" s="132" t="s">
        <v>1206</v>
      </c>
      <c r="T1382" s="134">
        <v>1.476</v>
      </c>
      <c r="U1382" s="133">
        <v>46208</v>
      </c>
      <c r="V1382" s="136">
        <v>3.5499999999999997E-2</v>
      </c>
      <c r="W1382" s="178">
        <v>5.3699999999999998E-2</v>
      </c>
      <c r="X1382" s="132" t="s">
        <v>636</v>
      </c>
      <c r="Y1382" s="132"/>
      <c r="Z1382" s="135">
        <v>1094341.71</v>
      </c>
      <c r="AA1382" s="135">
        <v>1</v>
      </c>
      <c r="AB1382" s="135">
        <v>97.46</v>
      </c>
      <c r="AC1382" s="135">
        <v>27.005369999999999</v>
      </c>
      <c r="AD1382" s="135">
        <v>1093.5508</v>
      </c>
      <c r="AE1382" s="137"/>
      <c r="AF1382" s="137"/>
      <c r="AG1382" s="132" t="s">
        <v>17</v>
      </c>
      <c r="AH1382" s="136">
        <v>3.8498781010000002E-3</v>
      </c>
      <c r="AI1382" s="136">
        <v>2.4581022447717275E-4</v>
      </c>
      <c r="AJ1382" s="136">
        <v>5.7055642932577283E-5</v>
      </c>
    </row>
    <row r="1383" spans="1:36" ht="13.5" thickBot="1">
      <c r="A1383" s="131">
        <v>8700</v>
      </c>
      <c r="B1383" s="131">
        <v>12535</v>
      </c>
      <c r="C1383" s="132" t="s">
        <v>1450</v>
      </c>
      <c r="D1383" s="132">
        <v>1665</v>
      </c>
      <c r="E1383" s="132" t="s">
        <v>2</v>
      </c>
      <c r="F1383" s="132" t="s">
        <v>1451</v>
      </c>
      <c r="G1383" s="132">
        <v>1139575</v>
      </c>
      <c r="H1383" s="132" t="s">
        <v>102</v>
      </c>
      <c r="I1383" s="132" t="s">
        <v>228</v>
      </c>
      <c r="J1383" s="132" t="s">
        <v>53</v>
      </c>
      <c r="K1383" s="132" t="s">
        <v>314</v>
      </c>
      <c r="L1383" s="132" t="s">
        <v>821</v>
      </c>
      <c r="M1383" s="132" t="s">
        <v>311</v>
      </c>
      <c r="N1383" s="132" t="s">
        <v>652</v>
      </c>
      <c r="O1383" s="132" t="s">
        <v>62</v>
      </c>
      <c r="P1383" s="132" t="s">
        <v>1328</v>
      </c>
      <c r="Q1383" s="132" t="s">
        <v>65</v>
      </c>
      <c r="R1383" s="132" t="s">
        <v>57</v>
      </c>
      <c r="S1383" s="132" t="s">
        <v>1206</v>
      </c>
      <c r="T1383" s="134">
        <v>0.89</v>
      </c>
      <c r="U1383" s="133">
        <v>45991</v>
      </c>
      <c r="V1383" s="136">
        <v>5.8000000000000003E-2</v>
      </c>
      <c r="W1383" s="178">
        <v>5.5599999999999997E-2</v>
      </c>
      <c r="X1383" s="132" t="s">
        <v>636</v>
      </c>
      <c r="Y1383" s="132"/>
      <c r="Z1383" s="135">
        <v>868132.14</v>
      </c>
      <c r="AA1383" s="135">
        <v>1</v>
      </c>
      <c r="AB1383" s="135">
        <v>100.76</v>
      </c>
      <c r="AC1383" s="135">
        <v>0</v>
      </c>
      <c r="AD1383" s="135">
        <v>874.72994000000006</v>
      </c>
      <c r="AE1383" s="137"/>
      <c r="AF1383" s="137"/>
      <c r="AG1383" s="132" t="s">
        <v>17</v>
      </c>
      <c r="AH1383" s="136">
        <v>4.9656803019999998E-3</v>
      </c>
      <c r="AI1383" s="136">
        <v>1.966232962458661E-4</v>
      </c>
      <c r="AJ1383" s="136">
        <v>4.5638738611022691E-5</v>
      </c>
    </row>
    <row r="1384" spans="1:36" ht="13.5" thickBot="1">
      <c r="A1384" s="131">
        <v>8700</v>
      </c>
      <c r="B1384" s="131">
        <v>12535</v>
      </c>
      <c r="C1384" s="132" t="s">
        <v>1331</v>
      </c>
      <c r="D1384" s="132">
        <v>514290345</v>
      </c>
      <c r="E1384" s="132" t="s">
        <v>429</v>
      </c>
      <c r="F1384" s="132" t="s">
        <v>1332</v>
      </c>
      <c r="G1384" s="132">
        <v>1139815</v>
      </c>
      <c r="H1384" s="132" t="s">
        <v>102</v>
      </c>
      <c r="I1384" s="132" t="s">
        <v>228</v>
      </c>
      <c r="J1384" s="132" t="s">
        <v>53</v>
      </c>
      <c r="K1384" s="132" t="s">
        <v>53</v>
      </c>
      <c r="L1384" s="132" t="s">
        <v>821</v>
      </c>
      <c r="M1384" s="132" t="s">
        <v>311</v>
      </c>
      <c r="N1384" s="132" t="s">
        <v>269</v>
      </c>
      <c r="O1384" s="132" t="s">
        <v>62</v>
      </c>
      <c r="P1384" s="132" t="s">
        <v>1333</v>
      </c>
      <c r="Q1384" s="132" t="s">
        <v>1334</v>
      </c>
      <c r="R1384" s="132" t="s">
        <v>57</v>
      </c>
      <c r="S1384" s="132" t="s">
        <v>1206</v>
      </c>
      <c r="T1384" s="134">
        <v>1.056</v>
      </c>
      <c r="U1384" s="133">
        <v>46965</v>
      </c>
      <c r="V1384" s="136">
        <v>3.61E-2</v>
      </c>
      <c r="W1384" s="178">
        <v>5.11E-2</v>
      </c>
      <c r="X1384" s="132" t="s">
        <v>636</v>
      </c>
      <c r="Y1384" s="132"/>
      <c r="Z1384" s="135">
        <v>3785372</v>
      </c>
      <c r="AA1384" s="135">
        <v>1</v>
      </c>
      <c r="AB1384" s="135">
        <v>100.01</v>
      </c>
      <c r="AC1384" s="135">
        <v>0</v>
      </c>
      <c r="AD1384" s="135">
        <v>3785.75054</v>
      </c>
      <c r="AE1384" s="137"/>
      <c r="AF1384" s="137"/>
      <c r="AG1384" s="132" t="s">
        <v>17</v>
      </c>
      <c r="AH1384" s="136">
        <v>4.9320807810000001E-3</v>
      </c>
      <c r="AI1384" s="136">
        <v>8.5096749968266493E-4</v>
      </c>
      <c r="AJ1384" s="136">
        <v>1.9752025332709887E-4</v>
      </c>
    </row>
    <row r="1385" spans="1:36" ht="13.5" thickBot="1">
      <c r="A1385" s="131">
        <v>8700</v>
      </c>
      <c r="B1385" s="131">
        <v>12535</v>
      </c>
      <c r="C1385" s="132" t="s">
        <v>1480</v>
      </c>
      <c r="D1385" s="132">
        <v>1628</v>
      </c>
      <c r="E1385" s="132" t="s">
        <v>2</v>
      </c>
      <c r="F1385" s="132" t="s">
        <v>2211</v>
      </c>
      <c r="G1385" s="132">
        <v>1139898</v>
      </c>
      <c r="H1385" s="132" t="s">
        <v>102</v>
      </c>
      <c r="I1385" s="132" t="s">
        <v>228</v>
      </c>
      <c r="J1385" s="132" t="s">
        <v>53</v>
      </c>
      <c r="K1385" s="132" t="s">
        <v>314</v>
      </c>
      <c r="L1385" s="132" t="s">
        <v>821</v>
      </c>
      <c r="M1385" s="132" t="s">
        <v>311</v>
      </c>
      <c r="N1385" s="132" t="s">
        <v>652</v>
      </c>
      <c r="O1385" s="132" t="s">
        <v>62</v>
      </c>
      <c r="P1385" s="132" t="s">
        <v>1319</v>
      </c>
      <c r="Q1385" s="132" t="s">
        <v>65</v>
      </c>
      <c r="R1385" s="132" t="s">
        <v>57</v>
      </c>
      <c r="S1385" s="132" t="s">
        <v>1206</v>
      </c>
      <c r="T1385" s="134">
        <v>2.0590000000000002</v>
      </c>
      <c r="U1385" s="133">
        <v>46843</v>
      </c>
      <c r="V1385" s="136">
        <v>6.1499999999999999E-2</v>
      </c>
      <c r="W1385" s="178">
        <v>7.1400000000000005E-2</v>
      </c>
      <c r="X1385" s="132" t="s">
        <v>636</v>
      </c>
      <c r="Y1385" s="132"/>
      <c r="Z1385" s="135">
        <v>705117.43</v>
      </c>
      <c r="AA1385" s="135">
        <v>1</v>
      </c>
      <c r="AB1385" s="135">
        <v>99.63</v>
      </c>
      <c r="AC1385" s="135">
        <v>0</v>
      </c>
      <c r="AD1385" s="135">
        <v>702.50850000000003</v>
      </c>
      <c r="AE1385" s="137"/>
      <c r="AF1385" s="137"/>
      <c r="AG1385" s="132" t="s">
        <v>17</v>
      </c>
      <c r="AH1385" s="136">
        <v>2.44407164E-3</v>
      </c>
      <c r="AI1385" s="136">
        <v>1.5791106556926475E-4</v>
      </c>
      <c r="AJ1385" s="136">
        <v>3.6653143258731527E-5</v>
      </c>
    </row>
    <row r="1386" spans="1:36" ht="13.5" thickBot="1">
      <c r="A1386" s="131">
        <v>8700</v>
      </c>
      <c r="B1386" s="131">
        <v>12535</v>
      </c>
      <c r="C1386" s="132" t="s">
        <v>1452</v>
      </c>
      <c r="D1386" s="132">
        <v>511396046</v>
      </c>
      <c r="E1386" s="132" t="s">
        <v>429</v>
      </c>
      <c r="F1386" s="132" t="s">
        <v>1453</v>
      </c>
      <c r="G1386" s="132">
        <v>1139922</v>
      </c>
      <c r="H1386" s="132" t="s">
        <v>102</v>
      </c>
      <c r="I1386" s="132" t="s">
        <v>230</v>
      </c>
      <c r="J1386" s="132" t="s">
        <v>53</v>
      </c>
      <c r="K1386" s="132" t="s">
        <v>53</v>
      </c>
      <c r="L1386" s="132" t="s">
        <v>821</v>
      </c>
      <c r="M1386" s="132" t="s">
        <v>311</v>
      </c>
      <c r="N1386" s="132" t="s">
        <v>260</v>
      </c>
      <c r="O1386" s="132" t="s">
        <v>62</v>
      </c>
      <c r="P1386" s="132" t="s">
        <v>298</v>
      </c>
      <c r="Q1386" s="132" t="s">
        <v>298</v>
      </c>
      <c r="R1386" s="132" t="s">
        <v>57</v>
      </c>
      <c r="S1386" s="132" t="s">
        <v>1206</v>
      </c>
      <c r="T1386" s="134">
        <v>7.9000000000000001E-2</v>
      </c>
      <c r="U1386" s="133">
        <v>45503</v>
      </c>
      <c r="V1386" s="136">
        <v>6.4500000000000002E-2</v>
      </c>
      <c r="W1386" s="178">
        <v>9.6608000000000001</v>
      </c>
      <c r="X1386" s="132" t="s">
        <v>636</v>
      </c>
      <c r="Y1386" s="132"/>
      <c r="Z1386" s="135">
        <v>8683507.1999999993</v>
      </c>
      <c r="AA1386" s="135">
        <v>1</v>
      </c>
      <c r="AB1386" s="135">
        <v>81.599999999999994</v>
      </c>
      <c r="AC1386" s="135">
        <v>0</v>
      </c>
      <c r="AD1386" s="135">
        <v>7085.7418799999996</v>
      </c>
      <c r="AE1386" s="137"/>
      <c r="AF1386" s="137"/>
      <c r="AG1386" s="132" t="s">
        <v>17</v>
      </c>
      <c r="AH1386" s="136">
        <v>1.0513850781000001E-2</v>
      </c>
      <c r="AI1386" s="136">
        <v>1.5927452132174418E-3</v>
      </c>
      <c r="AJ1386" s="136">
        <v>3.6969618477503634E-4</v>
      </c>
    </row>
    <row r="1387" spans="1:36" ht="13.5" thickBot="1">
      <c r="A1387" s="131">
        <v>8700</v>
      </c>
      <c r="B1387" s="131">
        <v>12535</v>
      </c>
      <c r="C1387" s="132" t="s">
        <v>1421</v>
      </c>
      <c r="D1387" s="132">
        <v>510381601</v>
      </c>
      <c r="E1387" s="132" t="s">
        <v>429</v>
      </c>
      <c r="F1387" s="132" t="s">
        <v>1454</v>
      </c>
      <c r="G1387" s="132">
        <v>1140102</v>
      </c>
      <c r="H1387" s="132" t="s">
        <v>102</v>
      </c>
      <c r="I1387" s="132" t="s">
        <v>228</v>
      </c>
      <c r="J1387" s="132" t="s">
        <v>53</v>
      </c>
      <c r="K1387" s="132" t="s">
        <v>53</v>
      </c>
      <c r="L1387" s="132" t="s">
        <v>821</v>
      </c>
      <c r="M1387" s="132" t="s">
        <v>311</v>
      </c>
      <c r="N1387" s="132" t="s">
        <v>140</v>
      </c>
      <c r="O1387" s="132" t="s">
        <v>62</v>
      </c>
      <c r="P1387" s="132" t="s">
        <v>1319</v>
      </c>
      <c r="Q1387" s="132" t="s">
        <v>65</v>
      </c>
      <c r="R1387" s="132" t="s">
        <v>57</v>
      </c>
      <c r="S1387" s="132" t="s">
        <v>1206</v>
      </c>
      <c r="T1387" s="134">
        <v>2.0939999999999999</v>
      </c>
      <c r="U1387" s="133">
        <v>47133</v>
      </c>
      <c r="V1387" s="136">
        <v>4.2999999999999997E-2</v>
      </c>
      <c r="W1387" s="178">
        <v>5.8900000000000001E-2</v>
      </c>
      <c r="X1387" s="132" t="s">
        <v>636</v>
      </c>
      <c r="Y1387" s="132"/>
      <c r="Z1387" s="135">
        <v>5599909.0899999999</v>
      </c>
      <c r="AA1387" s="135">
        <v>1</v>
      </c>
      <c r="AB1387" s="135">
        <v>98.86</v>
      </c>
      <c r="AC1387" s="135">
        <v>0</v>
      </c>
      <c r="AD1387" s="135">
        <v>5536.0701300000001</v>
      </c>
      <c r="AE1387" s="137"/>
      <c r="AF1387" s="137"/>
      <c r="AG1387" s="132" t="s">
        <v>17</v>
      </c>
      <c r="AH1387" s="136">
        <v>5.5487832059999999E-3</v>
      </c>
      <c r="AI1387" s="136">
        <v>1.2444073392627677E-3</v>
      </c>
      <c r="AJ1387" s="136">
        <v>2.8884258562746854E-4</v>
      </c>
    </row>
    <row r="1388" spans="1:36" ht="13.5" thickBot="1">
      <c r="A1388" s="131">
        <v>8700</v>
      </c>
      <c r="B1388" s="131">
        <v>12535</v>
      </c>
      <c r="C1388" s="132" t="s">
        <v>1455</v>
      </c>
      <c r="D1388" s="132">
        <v>510119068</v>
      </c>
      <c r="E1388" s="132" t="s">
        <v>429</v>
      </c>
      <c r="F1388" s="132" t="s">
        <v>1456</v>
      </c>
      <c r="G1388" s="132">
        <v>1140417</v>
      </c>
      <c r="H1388" s="132" t="s">
        <v>102</v>
      </c>
      <c r="I1388" s="132" t="s">
        <v>230</v>
      </c>
      <c r="J1388" s="132" t="s">
        <v>53</v>
      </c>
      <c r="K1388" s="132" t="s">
        <v>53</v>
      </c>
      <c r="L1388" s="132" t="s">
        <v>821</v>
      </c>
      <c r="M1388" s="132" t="s">
        <v>311</v>
      </c>
      <c r="N1388" s="132" t="s">
        <v>266</v>
      </c>
      <c r="O1388" s="132" t="s">
        <v>62</v>
      </c>
      <c r="P1388" s="132" t="s">
        <v>1377</v>
      </c>
      <c r="Q1388" s="132" t="s">
        <v>65</v>
      </c>
      <c r="R1388" s="132" t="s">
        <v>57</v>
      </c>
      <c r="S1388" s="132" t="s">
        <v>1206</v>
      </c>
      <c r="T1388" s="134">
        <v>0.98099999999999998</v>
      </c>
      <c r="U1388" s="133">
        <v>46022</v>
      </c>
      <c r="V1388" s="136">
        <v>3.9E-2</v>
      </c>
      <c r="W1388" s="178">
        <v>6.7100000000000007E-2</v>
      </c>
      <c r="X1388" s="132" t="s">
        <v>636</v>
      </c>
      <c r="Y1388" s="132"/>
      <c r="Z1388" s="135">
        <v>140740</v>
      </c>
      <c r="AA1388" s="135">
        <v>1</v>
      </c>
      <c r="AB1388" s="135">
        <v>100.18</v>
      </c>
      <c r="AC1388" s="135">
        <v>0</v>
      </c>
      <c r="AD1388" s="135">
        <v>140.99332999999999</v>
      </c>
      <c r="AE1388" s="137"/>
      <c r="AF1388" s="137"/>
      <c r="AG1388" s="132" t="s">
        <v>17</v>
      </c>
      <c r="AH1388" s="136">
        <v>1.785333725E-3</v>
      </c>
      <c r="AI1388" s="136">
        <v>3.1692722548494405E-5</v>
      </c>
      <c r="AJ1388" s="136">
        <v>7.3562792806287877E-6</v>
      </c>
    </row>
    <row r="1389" spans="1:36" ht="13.5" thickBot="1">
      <c r="A1389" s="131">
        <v>8700</v>
      </c>
      <c r="B1389" s="131">
        <v>12535</v>
      </c>
      <c r="C1389" s="132" t="s">
        <v>1457</v>
      </c>
      <c r="D1389" s="132">
        <v>513765859</v>
      </c>
      <c r="E1389" s="132" t="s">
        <v>429</v>
      </c>
      <c r="F1389" s="132" t="s">
        <v>1458</v>
      </c>
      <c r="G1389" s="132">
        <v>1140607</v>
      </c>
      <c r="H1389" s="132" t="s">
        <v>102</v>
      </c>
      <c r="I1389" s="132" t="s">
        <v>229</v>
      </c>
      <c r="J1389" s="132" t="s">
        <v>53</v>
      </c>
      <c r="K1389" s="132" t="s">
        <v>53</v>
      </c>
      <c r="L1389" s="132" t="s">
        <v>821</v>
      </c>
      <c r="M1389" s="132" t="s">
        <v>311</v>
      </c>
      <c r="N1389" s="132" t="s">
        <v>651</v>
      </c>
      <c r="O1389" s="132" t="s">
        <v>62</v>
      </c>
      <c r="P1389" s="132" t="s">
        <v>1328</v>
      </c>
      <c r="Q1389" s="132" t="s">
        <v>65</v>
      </c>
      <c r="R1389" s="132" t="s">
        <v>57</v>
      </c>
      <c r="S1389" s="132" t="s">
        <v>1206</v>
      </c>
      <c r="T1389" s="134">
        <v>1.4610000000000001</v>
      </c>
      <c r="U1389" s="133">
        <v>46356</v>
      </c>
      <c r="V1389" s="136">
        <v>2.1499999999999998E-2</v>
      </c>
      <c r="W1389" s="178">
        <v>2.6700000000000002E-2</v>
      </c>
      <c r="X1389" s="132" t="s">
        <v>636</v>
      </c>
      <c r="Y1389" s="132"/>
      <c r="Z1389" s="135">
        <v>3499297</v>
      </c>
      <c r="AA1389" s="135">
        <v>1</v>
      </c>
      <c r="AB1389" s="135">
        <v>114.49</v>
      </c>
      <c r="AC1389" s="135">
        <v>0</v>
      </c>
      <c r="AD1389" s="135">
        <v>4006.3451399999999</v>
      </c>
      <c r="AE1389" s="137"/>
      <c r="AF1389" s="137"/>
      <c r="AG1389" s="132" t="s">
        <v>17</v>
      </c>
      <c r="AH1389" s="136">
        <v>1.78417296E-3</v>
      </c>
      <c r="AI1389" s="136">
        <v>9.0055313223348209E-4</v>
      </c>
      <c r="AJ1389" s="136">
        <v>2.0902970193292011E-4</v>
      </c>
    </row>
    <row r="1390" spans="1:36" ht="13.5" thickBot="1">
      <c r="A1390" s="131">
        <v>8700</v>
      </c>
      <c r="B1390" s="131">
        <v>12535</v>
      </c>
      <c r="C1390" s="132" t="s">
        <v>1457</v>
      </c>
      <c r="D1390" s="132">
        <v>513765859</v>
      </c>
      <c r="E1390" s="132" t="s">
        <v>429</v>
      </c>
      <c r="F1390" s="132" t="s">
        <v>1459</v>
      </c>
      <c r="G1390" s="132">
        <v>1140615</v>
      </c>
      <c r="H1390" s="132" t="s">
        <v>102</v>
      </c>
      <c r="I1390" s="132" t="s">
        <v>229</v>
      </c>
      <c r="J1390" s="132" t="s">
        <v>53</v>
      </c>
      <c r="K1390" s="132" t="s">
        <v>53</v>
      </c>
      <c r="L1390" s="132" t="s">
        <v>821</v>
      </c>
      <c r="M1390" s="132" t="s">
        <v>311</v>
      </c>
      <c r="N1390" s="132" t="s">
        <v>651</v>
      </c>
      <c r="O1390" s="132" t="s">
        <v>62</v>
      </c>
      <c r="P1390" s="132" t="s">
        <v>1350</v>
      </c>
      <c r="Q1390" s="132" t="s">
        <v>65</v>
      </c>
      <c r="R1390" s="132" t="s">
        <v>57</v>
      </c>
      <c r="S1390" s="132" t="s">
        <v>1206</v>
      </c>
      <c r="T1390" s="134">
        <v>1.409</v>
      </c>
      <c r="U1390" s="133">
        <v>46356</v>
      </c>
      <c r="V1390" s="136">
        <v>1.6E-2</v>
      </c>
      <c r="W1390" s="178">
        <v>2.6499999999999999E-2</v>
      </c>
      <c r="X1390" s="132" t="s">
        <v>636</v>
      </c>
      <c r="Y1390" s="132"/>
      <c r="Z1390" s="135">
        <v>5703070.8399999999</v>
      </c>
      <c r="AA1390" s="135">
        <v>1</v>
      </c>
      <c r="AB1390" s="135">
        <v>113.63</v>
      </c>
      <c r="AC1390" s="135">
        <v>0</v>
      </c>
      <c r="AD1390" s="135">
        <v>6480.3994000000002</v>
      </c>
      <c r="AE1390" s="137"/>
      <c r="AF1390" s="137"/>
      <c r="AG1390" s="132" t="s">
        <v>17</v>
      </c>
      <c r="AH1390" s="136">
        <v>1.4710029368E-2</v>
      </c>
      <c r="AI1390" s="136">
        <v>1.4566752922824764E-3</v>
      </c>
      <c r="AJ1390" s="136">
        <v>3.3811264572883862E-4</v>
      </c>
    </row>
    <row r="1391" spans="1:36" ht="13.5" thickBot="1">
      <c r="A1391" s="131">
        <v>8700</v>
      </c>
      <c r="B1391" s="131">
        <v>12535</v>
      </c>
      <c r="C1391" s="132" t="s">
        <v>1460</v>
      </c>
      <c r="D1391" s="132">
        <v>511399388</v>
      </c>
      <c r="E1391" s="132" t="s">
        <v>429</v>
      </c>
      <c r="F1391" s="132" t="s">
        <v>1461</v>
      </c>
      <c r="G1391" s="132">
        <v>1141191</v>
      </c>
      <c r="H1391" s="132" t="s">
        <v>102</v>
      </c>
      <c r="I1391" s="132" t="s">
        <v>228</v>
      </c>
      <c r="J1391" s="132" t="s">
        <v>53</v>
      </c>
      <c r="K1391" s="132" t="s">
        <v>53</v>
      </c>
      <c r="L1391" s="132" t="s">
        <v>821</v>
      </c>
      <c r="M1391" s="132" t="s">
        <v>311</v>
      </c>
      <c r="N1391" s="132" t="s">
        <v>140</v>
      </c>
      <c r="O1391" s="132" t="s">
        <v>62</v>
      </c>
      <c r="P1391" s="132" t="s">
        <v>1462</v>
      </c>
      <c r="Q1391" s="132" t="s">
        <v>1334</v>
      </c>
      <c r="R1391" s="132" t="s">
        <v>57</v>
      </c>
      <c r="S1391" s="132" t="s">
        <v>1206</v>
      </c>
      <c r="T1391" s="134">
        <v>0.99</v>
      </c>
      <c r="U1391" s="133">
        <v>45838</v>
      </c>
      <c r="V1391" s="136">
        <v>3.0499999999999999E-2</v>
      </c>
      <c r="W1391" s="178">
        <v>5.57E-2</v>
      </c>
      <c r="X1391" s="132" t="s">
        <v>636</v>
      </c>
      <c r="Y1391" s="132"/>
      <c r="Z1391" s="135">
        <v>367136.33</v>
      </c>
      <c r="AA1391" s="135">
        <v>1</v>
      </c>
      <c r="AB1391" s="135">
        <v>97.67</v>
      </c>
      <c r="AC1391" s="135">
        <v>0</v>
      </c>
      <c r="AD1391" s="135">
        <v>358.58204999999998</v>
      </c>
      <c r="AE1391" s="137"/>
      <c r="AF1391" s="137"/>
      <c r="AG1391" s="132" t="s">
        <v>17</v>
      </c>
      <c r="AH1391" s="136">
        <v>1.6408694272E-2</v>
      </c>
      <c r="AI1391" s="136">
        <v>8.0602688237240363E-5</v>
      </c>
      <c r="AJ1391" s="136">
        <v>1.8708897114639368E-5</v>
      </c>
    </row>
    <row r="1392" spans="1:36" ht="13.5" thickBot="1">
      <c r="A1392" s="131">
        <v>8700</v>
      </c>
      <c r="B1392" s="131">
        <v>12535</v>
      </c>
      <c r="C1392" s="132" t="s">
        <v>1463</v>
      </c>
      <c r="D1392" s="132">
        <v>515334662</v>
      </c>
      <c r="E1392" s="132" t="s">
        <v>429</v>
      </c>
      <c r="F1392" s="132" t="s">
        <v>1464</v>
      </c>
      <c r="G1392" s="132">
        <v>1141332</v>
      </c>
      <c r="H1392" s="132" t="s">
        <v>102</v>
      </c>
      <c r="I1392" s="132" t="s">
        <v>230</v>
      </c>
      <c r="J1392" s="132" t="s">
        <v>53</v>
      </c>
      <c r="K1392" s="132" t="s">
        <v>53</v>
      </c>
      <c r="L1392" s="132" t="s">
        <v>821</v>
      </c>
      <c r="M1392" s="132" t="s">
        <v>311</v>
      </c>
      <c r="N1392" s="132" t="s">
        <v>267</v>
      </c>
      <c r="O1392" s="132" t="s">
        <v>62</v>
      </c>
      <c r="P1392" s="132" t="s">
        <v>1462</v>
      </c>
      <c r="Q1392" s="132" t="s">
        <v>1334</v>
      </c>
      <c r="R1392" s="132" t="s">
        <v>57</v>
      </c>
      <c r="S1392" s="132" t="s">
        <v>1206</v>
      </c>
      <c r="T1392" s="134">
        <v>3.0219999999999998</v>
      </c>
      <c r="U1392" s="133">
        <v>46995</v>
      </c>
      <c r="V1392" s="136">
        <v>4.6899999999999997E-2</v>
      </c>
      <c r="W1392" s="178">
        <v>7.7100000000000002E-2</v>
      </c>
      <c r="X1392" s="132" t="s">
        <v>636</v>
      </c>
      <c r="Y1392" s="132"/>
      <c r="Z1392" s="135">
        <v>24114264.530000001</v>
      </c>
      <c r="AA1392" s="135">
        <v>1</v>
      </c>
      <c r="AB1392" s="135">
        <v>99.55</v>
      </c>
      <c r="AC1392" s="135">
        <v>0</v>
      </c>
      <c r="AD1392" s="135">
        <v>24005.750339999999</v>
      </c>
      <c r="AE1392" s="137"/>
      <c r="AF1392" s="137"/>
      <c r="AG1392" s="132" t="s">
        <v>17</v>
      </c>
      <c r="AH1392" s="136">
        <v>1.7152442906000001E-2</v>
      </c>
      <c r="AI1392" s="136">
        <v>5.396053735974923E-3</v>
      </c>
      <c r="AJ1392" s="136">
        <v>1.2524919004472728E-3</v>
      </c>
    </row>
    <row r="1393" spans="1:36" ht="13.5" thickBot="1">
      <c r="A1393" s="131">
        <v>8700</v>
      </c>
      <c r="B1393" s="131">
        <v>12535</v>
      </c>
      <c r="C1393" s="132" t="s">
        <v>1465</v>
      </c>
      <c r="D1393" s="132">
        <v>513257873</v>
      </c>
      <c r="E1393" s="132" t="s">
        <v>429</v>
      </c>
      <c r="F1393" s="132" t="s">
        <v>1466</v>
      </c>
      <c r="G1393" s="132">
        <v>1141696</v>
      </c>
      <c r="H1393" s="132" t="s">
        <v>102</v>
      </c>
      <c r="I1393" s="132" t="s">
        <v>229</v>
      </c>
      <c r="J1393" s="132" t="s">
        <v>53</v>
      </c>
      <c r="K1393" s="132" t="s">
        <v>53</v>
      </c>
      <c r="L1393" s="132" t="s">
        <v>821</v>
      </c>
      <c r="M1393" s="132" t="s">
        <v>311</v>
      </c>
      <c r="N1393" s="132" t="s">
        <v>651</v>
      </c>
      <c r="O1393" s="132" t="s">
        <v>62</v>
      </c>
      <c r="P1393" s="132" t="s">
        <v>1377</v>
      </c>
      <c r="Q1393" s="132" t="s">
        <v>65</v>
      </c>
      <c r="R1393" s="132" t="s">
        <v>57</v>
      </c>
      <c r="S1393" s="132" t="s">
        <v>1206</v>
      </c>
      <c r="T1393" s="134">
        <v>1.8220000000000001</v>
      </c>
      <c r="U1393" s="133">
        <v>46629</v>
      </c>
      <c r="V1393" s="136">
        <v>2.0500000000000001E-2</v>
      </c>
      <c r="W1393" s="178">
        <v>2.7900000000000001E-2</v>
      </c>
      <c r="X1393" s="132" t="s">
        <v>636</v>
      </c>
      <c r="Y1393" s="132"/>
      <c r="Z1393" s="135">
        <v>2521640</v>
      </c>
      <c r="AA1393" s="135">
        <v>1</v>
      </c>
      <c r="AB1393" s="135">
        <v>114.31</v>
      </c>
      <c r="AC1393" s="135">
        <v>0</v>
      </c>
      <c r="AD1393" s="135">
        <v>2882.48668</v>
      </c>
      <c r="AE1393" s="137"/>
      <c r="AF1393" s="137"/>
      <c r="AG1393" s="132" t="s">
        <v>17</v>
      </c>
      <c r="AH1393" s="136">
        <v>2.8616657670000002E-3</v>
      </c>
      <c r="AI1393" s="136">
        <v>6.4793029995795389E-4</v>
      </c>
      <c r="AJ1393" s="136">
        <v>1.5039276709595032E-4</v>
      </c>
    </row>
    <row r="1394" spans="1:36" ht="13.5" thickBot="1">
      <c r="A1394" s="131">
        <v>8700</v>
      </c>
      <c r="B1394" s="131">
        <v>12535</v>
      </c>
      <c r="C1394" s="132" t="s">
        <v>1437</v>
      </c>
      <c r="D1394" s="132">
        <v>514065283</v>
      </c>
      <c r="E1394" s="132" t="s">
        <v>429</v>
      </c>
      <c r="F1394" s="132" t="s">
        <v>1467</v>
      </c>
      <c r="G1394" s="132">
        <v>1141829</v>
      </c>
      <c r="H1394" s="132" t="s">
        <v>102</v>
      </c>
      <c r="I1394" s="132" t="s">
        <v>228</v>
      </c>
      <c r="J1394" s="132" t="s">
        <v>53</v>
      </c>
      <c r="K1394" s="132" t="s">
        <v>53</v>
      </c>
      <c r="L1394" s="132" t="s">
        <v>821</v>
      </c>
      <c r="M1394" s="132" t="s">
        <v>311</v>
      </c>
      <c r="N1394" s="132" t="s">
        <v>75</v>
      </c>
      <c r="O1394" s="132" t="s">
        <v>62</v>
      </c>
      <c r="P1394" s="132" t="s">
        <v>1328</v>
      </c>
      <c r="Q1394" s="132" t="s">
        <v>65</v>
      </c>
      <c r="R1394" s="132" t="s">
        <v>57</v>
      </c>
      <c r="S1394" s="132" t="s">
        <v>1206</v>
      </c>
      <c r="T1394" s="134">
        <v>1.8089999999999999</v>
      </c>
      <c r="U1394" s="133">
        <v>46631</v>
      </c>
      <c r="V1394" s="136">
        <v>2.3E-2</v>
      </c>
      <c r="W1394" s="178">
        <v>5.3199999999999997E-2</v>
      </c>
      <c r="X1394" s="132" t="s">
        <v>636</v>
      </c>
      <c r="Y1394" s="132"/>
      <c r="Z1394" s="135">
        <v>12341161.300000001</v>
      </c>
      <c r="AA1394" s="135">
        <v>1</v>
      </c>
      <c r="AB1394" s="135">
        <v>95.57</v>
      </c>
      <c r="AC1394" s="135">
        <v>0</v>
      </c>
      <c r="AD1394" s="135">
        <v>11794.44785</v>
      </c>
      <c r="AE1394" s="137"/>
      <c r="AF1394" s="137"/>
      <c r="AG1394" s="132" t="s">
        <v>17</v>
      </c>
      <c r="AH1394" s="136">
        <v>1.4698649991E-2</v>
      </c>
      <c r="AI1394" s="136">
        <v>2.6511762175043061E-3</v>
      </c>
      <c r="AJ1394" s="136">
        <v>6.1537132533440956E-4</v>
      </c>
    </row>
    <row r="1395" spans="1:36" ht="13.5" thickBot="1">
      <c r="A1395" s="131">
        <v>8700</v>
      </c>
      <c r="B1395" s="131">
        <v>12535</v>
      </c>
      <c r="C1395" s="132" t="s">
        <v>1468</v>
      </c>
      <c r="D1395" s="132">
        <v>515328250</v>
      </c>
      <c r="E1395" s="132" t="s">
        <v>429</v>
      </c>
      <c r="F1395" s="132" t="s">
        <v>1469</v>
      </c>
      <c r="G1395" s="132">
        <v>1141852</v>
      </c>
      <c r="H1395" s="132" t="s">
        <v>102</v>
      </c>
      <c r="I1395" s="132" t="s">
        <v>228</v>
      </c>
      <c r="J1395" s="132" t="s">
        <v>53</v>
      </c>
      <c r="K1395" s="132" t="s">
        <v>53</v>
      </c>
      <c r="L1395" s="132" t="s">
        <v>821</v>
      </c>
      <c r="M1395" s="132" t="s">
        <v>311</v>
      </c>
      <c r="N1395" s="132" t="s">
        <v>652</v>
      </c>
      <c r="O1395" s="132" t="s">
        <v>62</v>
      </c>
      <c r="P1395" s="132" t="s">
        <v>1345</v>
      </c>
      <c r="Q1395" s="132" t="s">
        <v>1334</v>
      </c>
      <c r="R1395" s="132" t="s">
        <v>57</v>
      </c>
      <c r="S1395" s="132" t="s">
        <v>1206</v>
      </c>
      <c r="T1395" s="134">
        <v>1.8939999999999999</v>
      </c>
      <c r="U1395" s="133">
        <v>46629</v>
      </c>
      <c r="V1395" s="136">
        <v>2.6499999999999999E-2</v>
      </c>
      <c r="W1395" s="178">
        <v>5.6899999999999999E-2</v>
      </c>
      <c r="X1395" s="132" t="s">
        <v>636</v>
      </c>
      <c r="Y1395" s="132"/>
      <c r="Z1395" s="135">
        <v>1167428.57</v>
      </c>
      <c r="AA1395" s="135">
        <v>1</v>
      </c>
      <c r="AB1395" s="135">
        <v>95.45</v>
      </c>
      <c r="AC1395" s="135">
        <v>0</v>
      </c>
      <c r="AD1395" s="135">
        <v>1114.3105700000001</v>
      </c>
      <c r="AE1395" s="137"/>
      <c r="AF1395" s="137"/>
      <c r="AG1395" s="132" t="s">
        <v>17</v>
      </c>
      <c r="AH1395" s="136">
        <v>1.8996444230000001E-3</v>
      </c>
      <c r="AI1395" s="136">
        <v>2.5047664118483235E-4</v>
      </c>
      <c r="AJ1395" s="136">
        <v>5.8138776907224309E-5</v>
      </c>
    </row>
    <row r="1396" spans="1:36" ht="13.5" thickBot="1">
      <c r="A1396" s="131">
        <v>8700</v>
      </c>
      <c r="B1396" s="131">
        <v>12535</v>
      </c>
      <c r="C1396" s="132" t="s">
        <v>2157</v>
      </c>
      <c r="D1396" s="132">
        <v>1146</v>
      </c>
      <c r="E1396" s="132" t="s">
        <v>2</v>
      </c>
      <c r="F1396" s="132" t="s">
        <v>2158</v>
      </c>
      <c r="G1396" s="132">
        <v>1141936</v>
      </c>
      <c r="H1396" s="132" t="s">
        <v>102</v>
      </c>
      <c r="I1396" s="132" t="s">
        <v>230</v>
      </c>
      <c r="J1396" s="132" t="s">
        <v>53</v>
      </c>
      <c r="K1396" s="132" t="s">
        <v>53</v>
      </c>
      <c r="L1396" s="132" t="s">
        <v>821</v>
      </c>
      <c r="M1396" s="132" t="s">
        <v>311</v>
      </c>
      <c r="N1396" s="132" t="s">
        <v>253</v>
      </c>
      <c r="O1396" s="132" t="s">
        <v>62</v>
      </c>
      <c r="P1396" s="132" t="s">
        <v>1328</v>
      </c>
      <c r="Q1396" s="132" t="s">
        <v>65</v>
      </c>
      <c r="R1396" s="132" t="s">
        <v>57</v>
      </c>
      <c r="S1396" s="132" t="s">
        <v>1206</v>
      </c>
      <c r="T1396" s="134">
        <v>0.98499999999999999</v>
      </c>
      <c r="U1396" s="133">
        <v>46023</v>
      </c>
      <c r="V1396" s="136">
        <v>3.3700000000000001E-2</v>
      </c>
      <c r="W1396" s="178">
        <v>6.4399999999999999E-2</v>
      </c>
      <c r="X1396" s="132" t="s">
        <v>636</v>
      </c>
      <c r="Y1396" s="132"/>
      <c r="Z1396" s="135">
        <v>147388.53</v>
      </c>
      <c r="AA1396" s="135">
        <v>1</v>
      </c>
      <c r="AB1396" s="135">
        <v>103.29</v>
      </c>
      <c r="AC1396" s="135">
        <v>2.64012</v>
      </c>
      <c r="AD1396" s="135">
        <v>154.87773000000001</v>
      </c>
      <c r="AE1396" s="137"/>
      <c r="AF1396" s="137"/>
      <c r="AG1396" s="132" t="s">
        <v>17</v>
      </c>
      <c r="AH1396" s="136">
        <v>1.0527752139999999E-3</v>
      </c>
      <c r="AI1396" s="136">
        <v>3.4813681794951781E-5</v>
      </c>
      <c r="AJ1396" s="136">
        <v>8.0806931521499631E-6</v>
      </c>
    </row>
    <row r="1397" spans="1:36" ht="13.5" thickBot="1">
      <c r="A1397" s="131">
        <v>8700</v>
      </c>
      <c r="B1397" s="131">
        <v>12535</v>
      </c>
      <c r="C1397" s="132" t="s">
        <v>1435</v>
      </c>
      <c r="D1397" s="132">
        <v>514892801</v>
      </c>
      <c r="E1397" s="132" t="s">
        <v>429</v>
      </c>
      <c r="F1397" s="132" t="s">
        <v>1470</v>
      </c>
      <c r="G1397" s="132">
        <v>1141951</v>
      </c>
      <c r="H1397" s="132" t="s">
        <v>102</v>
      </c>
      <c r="I1397" s="132" t="s">
        <v>228</v>
      </c>
      <c r="J1397" s="132" t="s">
        <v>53</v>
      </c>
      <c r="K1397" s="132" t="s">
        <v>53</v>
      </c>
      <c r="L1397" s="132" t="s">
        <v>821</v>
      </c>
      <c r="M1397" s="132" t="s">
        <v>311</v>
      </c>
      <c r="N1397" s="132" t="s">
        <v>263</v>
      </c>
      <c r="O1397" s="132" t="s">
        <v>62</v>
      </c>
      <c r="P1397" s="132" t="s">
        <v>1377</v>
      </c>
      <c r="Q1397" s="132" t="s">
        <v>65</v>
      </c>
      <c r="R1397" s="132" t="s">
        <v>57</v>
      </c>
      <c r="S1397" s="132" t="s">
        <v>1206</v>
      </c>
      <c r="T1397" s="134">
        <v>3.2770000000000001</v>
      </c>
      <c r="U1397" s="133">
        <v>47669</v>
      </c>
      <c r="V1397" s="136">
        <v>2.6200000000000001E-2</v>
      </c>
      <c r="W1397" s="178">
        <v>5.6500000000000002E-2</v>
      </c>
      <c r="X1397" s="132" t="s">
        <v>636</v>
      </c>
      <c r="Y1397" s="132"/>
      <c r="Z1397" s="135">
        <v>2873000</v>
      </c>
      <c r="AA1397" s="135">
        <v>1</v>
      </c>
      <c r="AB1397" s="135">
        <v>90.82</v>
      </c>
      <c r="AC1397" s="135">
        <v>75.056010000000001</v>
      </c>
      <c r="AD1397" s="135">
        <v>2684.3146099999999</v>
      </c>
      <c r="AE1397" s="137"/>
      <c r="AF1397" s="137"/>
      <c r="AG1397" s="132" t="s">
        <v>17</v>
      </c>
      <c r="AH1397" s="136">
        <v>6.6870308509999997E-3</v>
      </c>
      <c r="AI1397" s="136">
        <v>6.0338484215955444E-4</v>
      </c>
      <c r="AJ1397" s="136">
        <v>1.4005320640509837E-4</v>
      </c>
    </row>
    <row r="1398" spans="1:36" ht="13.5" thickBot="1">
      <c r="A1398" s="131">
        <v>8700</v>
      </c>
      <c r="B1398" s="131">
        <v>12535</v>
      </c>
      <c r="C1398" s="132" t="s">
        <v>1346</v>
      </c>
      <c r="D1398" s="132">
        <v>510560188</v>
      </c>
      <c r="E1398" s="132" t="s">
        <v>429</v>
      </c>
      <c r="F1398" s="132" t="s">
        <v>1471</v>
      </c>
      <c r="G1398" s="132">
        <v>1142231</v>
      </c>
      <c r="H1398" s="132" t="s">
        <v>102</v>
      </c>
      <c r="I1398" s="132" t="s">
        <v>229</v>
      </c>
      <c r="J1398" s="132" t="s">
        <v>53</v>
      </c>
      <c r="K1398" s="132" t="s">
        <v>53</v>
      </c>
      <c r="L1398" s="132" t="s">
        <v>821</v>
      </c>
      <c r="M1398" s="132" t="s">
        <v>311</v>
      </c>
      <c r="N1398" s="132" t="s">
        <v>652</v>
      </c>
      <c r="O1398" s="132" t="s">
        <v>62</v>
      </c>
      <c r="P1398" s="132" t="s">
        <v>1345</v>
      </c>
      <c r="Q1398" s="132" t="s">
        <v>1334</v>
      </c>
      <c r="R1398" s="132" t="s">
        <v>57</v>
      </c>
      <c r="S1398" s="132" t="s">
        <v>1206</v>
      </c>
      <c r="T1398" s="134">
        <v>1.712</v>
      </c>
      <c r="U1398" s="133">
        <v>46310</v>
      </c>
      <c r="V1398" s="136">
        <v>2.5700000000000001E-2</v>
      </c>
      <c r="W1398" s="178">
        <v>3.3500000000000002E-2</v>
      </c>
      <c r="X1398" s="132" t="s">
        <v>636</v>
      </c>
      <c r="Y1398" s="132"/>
      <c r="Z1398" s="135">
        <v>6767552</v>
      </c>
      <c r="AA1398" s="135">
        <v>1</v>
      </c>
      <c r="AB1398" s="135">
        <v>113.71</v>
      </c>
      <c r="AC1398" s="135">
        <v>0</v>
      </c>
      <c r="AD1398" s="135">
        <v>7695.3833800000002</v>
      </c>
      <c r="AE1398" s="137"/>
      <c r="AF1398" s="137"/>
      <c r="AG1398" s="132" t="s">
        <v>17</v>
      </c>
      <c r="AH1398" s="136">
        <v>5.2771979459999997E-3</v>
      </c>
      <c r="AI1398" s="136">
        <v>1.7297814752416664E-3</v>
      </c>
      <c r="AJ1398" s="136">
        <v>4.0150402373494647E-4</v>
      </c>
    </row>
    <row r="1399" spans="1:36" ht="13.5" thickBot="1">
      <c r="A1399" s="131">
        <v>8700</v>
      </c>
      <c r="B1399" s="131">
        <v>12535</v>
      </c>
      <c r="C1399" s="132" t="s">
        <v>1525</v>
      </c>
      <c r="D1399" s="132">
        <v>510216054</v>
      </c>
      <c r="E1399" s="132" t="s">
        <v>429</v>
      </c>
      <c r="F1399" s="132" t="s">
        <v>2212</v>
      </c>
      <c r="G1399" s="132">
        <v>1142595</v>
      </c>
      <c r="H1399" s="132" t="s">
        <v>102</v>
      </c>
      <c r="I1399" s="132" t="s">
        <v>229</v>
      </c>
      <c r="J1399" s="132" t="s">
        <v>53</v>
      </c>
      <c r="K1399" s="132" t="s">
        <v>53</v>
      </c>
      <c r="L1399" s="132" t="s">
        <v>821</v>
      </c>
      <c r="M1399" s="132" t="s">
        <v>311</v>
      </c>
      <c r="N1399" s="132" t="s">
        <v>156</v>
      </c>
      <c r="O1399" s="132" t="s">
        <v>62</v>
      </c>
      <c r="P1399" s="132" t="s">
        <v>1328</v>
      </c>
      <c r="Q1399" s="132" t="s">
        <v>65</v>
      </c>
      <c r="R1399" s="132" t="s">
        <v>57</v>
      </c>
      <c r="S1399" s="132" t="s">
        <v>1206</v>
      </c>
      <c r="T1399" s="134">
        <v>3.3109999999999999</v>
      </c>
      <c r="U1399" s="133">
        <v>47818</v>
      </c>
      <c r="V1399" s="136">
        <v>1.23E-2</v>
      </c>
      <c r="W1399" s="178">
        <v>2.86E-2</v>
      </c>
      <c r="X1399" s="132" t="s">
        <v>636</v>
      </c>
      <c r="Y1399" s="132"/>
      <c r="Z1399" s="135">
        <v>1753424.66</v>
      </c>
      <c r="AA1399" s="135">
        <v>1</v>
      </c>
      <c r="AB1399" s="135">
        <v>108.38</v>
      </c>
      <c r="AC1399" s="135">
        <v>0</v>
      </c>
      <c r="AD1399" s="135">
        <v>1900.3616500000001</v>
      </c>
      <c r="AE1399" s="137"/>
      <c r="AF1399" s="137"/>
      <c r="AG1399" s="132" t="s">
        <v>17</v>
      </c>
      <c r="AH1399" s="136">
        <v>1.572732083E-3</v>
      </c>
      <c r="AI1399" s="136">
        <v>4.2716655117833614E-4</v>
      </c>
      <c r="AJ1399" s="136">
        <v>9.91507260066596E-5</v>
      </c>
    </row>
    <row r="1400" spans="1:36" ht="13.5" thickBot="1">
      <c r="A1400" s="131">
        <v>8700</v>
      </c>
      <c r="B1400" s="131">
        <v>12535</v>
      </c>
      <c r="C1400" s="132" t="s">
        <v>1472</v>
      </c>
      <c r="D1400" s="132">
        <v>513230029</v>
      </c>
      <c r="E1400" s="132" t="s">
        <v>429</v>
      </c>
      <c r="F1400" s="132" t="s">
        <v>1473</v>
      </c>
      <c r="G1400" s="132">
        <v>1142785</v>
      </c>
      <c r="H1400" s="132" t="s">
        <v>102</v>
      </c>
      <c r="I1400" s="132" t="s">
        <v>228</v>
      </c>
      <c r="J1400" s="132" t="s">
        <v>53</v>
      </c>
      <c r="K1400" s="132" t="s">
        <v>53</v>
      </c>
      <c r="L1400" s="132" t="s">
        <v>821</v>
      </c>
      <c r="M1400" s="132" t="s">
        <v>311</v>
      </c>
      <c r="N1400" s="132" t="s">
        <v>269</v>
      </c>
      <c r="O1400" s="132" t="s">
        <v>62</v>
      </c>
      <c r="P1400" s="132" t="s">
        <v>1462</v>
      </c>
      <c r="Q1400" s="132" t="s">
        <v>1334</v>
      </c>
      <c r="R1400" s="132" t="s">
        <v>57</v>
      </c>
      <c r="S1400" s="132" t="s">
        <v>1206</v>
      </c>
      <c r="T1400" s="134">
        <v>1.4750000000000001</v>
      </c>
      <c r="U1400" s="133">
        <v>47848</v>
      </c>
      <c r="V1400" s="136">
        <v>2.63E-2</v>
      </c>
      <c r="W1400" s="178">
        <v>5.1700000000000003E-2</v>
      </c>
      <c r="X1400" s="132" t="s">
        <v>636</v>
      </c>
      <c r="Y1400" s="132"/>
      <c r="Z1400" s="135">
        <v>1858049</v>
      </c>
      <c r="AA1400" s="135">
        <v>1</v>
      </c>
      <c r="AB1400" s="135">
        <v>97.72</v>
      </c>
      <c r="AC1400" s="135">
        <v>0</v>
      </c>
      <c r="AD1400" s="135">
        <v>1815.6854800000001</v>
      </c>
      <c r="AE1400" s="137"/>
      <c r="AF1400" s="137"/>
      <c r="AG1400" s="132" t="s">
        <v>17</v>
      </c>
      <c r="AH1400" s="136">
        <v>1.347243567E-3</v>
      </c>
      <c r="AI1400" s="136">
        <v>4.0813289644956889E-4</v>
      </c>
      <c r="AJ1400" s="136">
        <v>9.473277549131251E-5</v>
      </c>
    </row>
    <row r="1401" spans="1:36" ht="13.5" thickBot="1">
      <c r="A1401" s="131">
        <v>8700</v>
      </c>
      <c r="B1401" s="131">
        <v>12535</v>
      </c>
      <c r="C1401" s="132" t="s">
        <v>1445</v>
      </c>
      <c r="D1401" s="132">
        <v>520043720</v>
      </c>
      <c r="E1401" s="132" t="s">
        <v>429</v>
      </c>
      <c r="F1401" s="132" t="s">
        <v>2213</v>
      </c>
      <c r="G1401" s="132">
        <v>1143395</v>
      </c>
      <c r="H1401" s="132" t="s">
        <v>102</v>
      </c>
      <c r="I1401" s="132" t="s">
        <v>228</v>
      </c>
      <c r="J1401" s="132" t="s">
        <v>53</v>
      </c>
      <c r="K1401" s="132" t="s">
        <v>53</v>
      </c>
      <c r="L1401" s="132" t="s">
        <v>821</v>
      </c>
      <c r="M1401" s="132" t="s">
        <v>311</v>
      </c>
      <c r="N1401" s="132" t="s">
        <v>652</v>
      </c>
      <c r="O1401" s="132" t="s">
        <v>62</v>
      </c>
      <c r="P1401" s="132" t="s">
        <v>1434</v>
      </c>
      <c r="Q1401" s="132" t="s">
        <v>1334</v>
      </c>
      <c r="R1401" s="132" t="s">
        <v>57</v>
      </c>
      <c r="S1401" s="132" t="s">
        <v>1206</v>
      </c>
      <c r="T1401" s="134">
        <v>4.2699999999999996</v>
      </c>
      <c r="U1401" s="133">
        <v>47514</v>
      </c>
      <c r="V1401" s="136">
        <v>3.6900000000000002E-2</v>
      </c>
      <c r="W1401" s="178">
        <v>5.9299999999999999E-2</v>
      </c>
      <c r="X1401" s="132" t="s">
        <v>636</v>
      </c>
      <c r="Y1401" s="132"/>
      <c r="Z1401" s="135">
        <v>58280.69</v>
      </c>
      <c r="AA1401" s="135">
        <v>1</v>
      </c>
      <c r="AB1401" s="135">
        <v>92.72</v>
      </c>
      <c r="AC1401" s="135">
        <v>0</v>
      </c>
      <c r="AD1401" s="135">
        <v>54.037860000000002</v>
      </c>
      <c r="AE1401" s="137"/>
      <c r="AF1401" s="137"/>
      <c r="AG1401" s="132" t="s">
        <v>17</v>
      </c>
      <c r="AH1401" s="136">
        <v>2.1910033799999999E-4</v>
      </c>
      <c r="AI1401" s="136">
        <v>1.214672285628252E-5</v>
      </c>
      <c r="AJ1401" s="136">
        <v>2.8194070590964778E-6</v>
      </c>
    </row>
    <row r="1402" spans="1:36" ht="13.5" thickBot="1">
      <c r="A1402" s="131">
        <v>8700</v>
      </c>
      <c r="B1402" s="131">
        <v>12535</v>
      </c>
      <c r="C1402" s="132" t="s">
        <v>1335</v>
      </c>
      <c r="D1402" s="132">
        <v>520017393</v>
      </c>
      <c r="E1402" s="132" t="s">
        <v>429</v>
      </c>
      <c r="F1402" s="132" t="s">
        <v>1336</v>
      </c>
      <c r="G1402" s="132">
        <v>1143585</v>
      </c>
      <c r="H1402" s="132" t="s">
        <v>102</v>
      </c>
      <c r="I1402" s="132" t="s">
        <v>228</v>
      </c>
      <c r="J1402" s="132" t="s">
        <v>53</v>
      </c>
      <c r="K1402" s="132" t="s">
        <v>53</v>
      </c>
      <c r="L1402" s="132" t="s">
        <v>821</v>
      </c>
      <c r="M1402" s="132" t="s">
        <v>311</v>
      </c>
      <c r="N1402" s="132" t="s">
        <v>651</v>
      </c>
      <c r="O1402" s="132" t="s">
        <v>62</v>
      </c>
      <c r="P1402" s="132" t="s">
        <v>1205</v>
      </c>
      <c r="Q1402" s="132" t="s">
        <v>65</v>
      </c>
      <c r="R1402" s="132" t="s">
        <v>57</v>
      </c>
      <c r="S1402" s="132" t="s">
        <v>1206</v>
      </c>
      <c r="T1402" s="134">
        <v>1.92</v>
      </c>
      <c r="U1402" s="133">
        <v>46843</v>
      </c>
      <c r="V1402" s="136">
        <v>1.44E-2</v>
      </c>
      <c r="W1402" s="178">
        <v>4.7399999999999998E-2</v>
      </c>
      <c r="X1402" s="132" t="s">
        <v>636</v>
      </c>
      <c r="Y1402" s="132"/>
      <c r="Z1402" s="135">
        <v>10026163.4</v>
      </c>
      <c r="AA1402" s="135">
        <v>1</v>
      </c>
      <c r="AB1402" s="135">
        <v>94.32</v>
      </c>
      <c r="AC1402" s="135">
        <v>0</v>
      </c>
      <c r="AD1402" s="135">
        <v>9456.6773200000007</v>
      </c>
      <c r="AE1402" s="137"/>
      <c r="AF1402" s="137"/>
      <c r="AG1402" s="132" t="s">
        <v>17</v>
      </c>
      <c r="AH1402" s="136">
        <v>2.5065408500000001E-2</v>
      </c>
      <c r="AI1402" s="136">
        <v>2.1256881480379228E-3</v>
      </c>
      <c r="AJ1402" s="136">
        <v>4.9339893903284783E-4</v>
      </c>
    </row>
    <row r="1403" spans="1:36" ht="13.5" thickBot="1">
      <c r="A1403" s="131">
        <v>8700</v>
      </c>
      <c r="B1403" s="131">
        <v>12535</v>
      </c>
      <c r="C1403" s="132" t="s">
        <v>1463</v>
      </c>
      <c r="D1403" s="132">
        <v>515334662</v>
      </c>
      <c r="E1403" s="132" t="s">
        <v>429</v>
      </c>
      <c r="F1403" s="132" t="s">
        <v>1474</v>
      </c>
      <c r="G1403" s="132">
        <v>1143593</v>
      </c>
      <c r="H1403" s="132" t="s">
        <v>102</v>
      </c>
      <c r="I1403" s="132" t="s">
        <v>230</v>
      </c>
      <c r="J1403" s="132" t="s">
        <v>53</v>
      </c>
      <c r="K1403" s="132" t="s">
        <v>53</v>
      </c>
      <c r="L1403" s="132" t="s">
        <v>821</v>
      </c>
      <c r="M1403" s="132" t="s">
        <v>311</v>
      </c>
      <c r="N1403" s="132" t="s">
        <v>267</v>
      </c>
      <c r="O1403" s="132" t="s">
        <v>62</v>
      </c>
      <c r="P1403" s="132" t="s">
        <v>1462</v>
      </c>
      <c r="Q1403" s="132" t="s">
        <v>1334</v>
      </c>
      <c r="R1403" s="132" t="s">
        <v>57</v>
      </c>
      <c r="S1403" s="132" t="s">
        <v>1206</v>
      </c>
      <c r="T1403" s="134">
        <v>3.165</v>
      </c>
      <c r="U1403" s="133">
        <v>46995</v>
      </c>
      <c r="V1403" s="136">
        <v>4.6899999999999997E-2</v>
      </c>
      <c r="W1403" s="178">
        <v>7.5600000000000001E-2</v>
      </c>
      <c r="X1403" s="132" t="s">
        <v>636</v>
      </c>
      <c r="Y1403" s="132"/>
      <c r="Z1403" s="135">
        <v>28636714.91</v>
      </c>
      <c r="AA1403" s="135">
        <v>1</v>
      </c>
      <c r="AB1403" s="135">
        <v>101.4</v>
      </c>
      <c r="AC1403" s="135">
        <v>0</v>
      </c>
      <c r="AD1403" s="135">
        <v>29037.628919999999</v>
      </c>
      <c r="AE1403" s="137"/>
      <c r="AF1403" s="137"/>
      <c r="AG1403" s="132" t="s">
        <v>17</v>
      </c>
      <c r="AH1403" s="136">
        <v>2.3931693636E-2</v>
      </c>
      <c r="AI1403" s="136">
        <v>6.5271280338417229E-3</v>
      </c>
      <c r="AJ1403" s="136">
        <v>1.5150284625718344E-3</v>
      </c>
    </row>
    <row r="1404" spans="1:36" ht="13.5" thickBot="1">
      <c r="A1404" s="131">
        <v>8700</v>
      </c>
      <c r="B1404" s="131">
        <v>12535</v>
      </c>
      <c r="C1404" s="132" t="s">
        <v>1475</v>
      </c>
      <c r="D1404" s="132">
        <v>513569780</v>
      </c>
      <c r="E1404" s="132" t="s">
        <v>429</v>
      </c>
      <c r="F1404" s="132" t="s">
        <v>1476</v>
      </c>
      <c r="G1404" s="132">
        <v>1145564</v>
      </c>
      <c r="H1404" s="132" t="s">
        <v>102</v>
      </c>
      <c r="I1404" s="132" t="s">
        <v>229</v>
      </c>
      <c r="J1404" s="132" t="s">
        <v>53</v>
      </c>
      <c r="K1404" s="132" t="s">
        <v>53</v>
      </c>
      <c r="L1404" s="132" t="s">
        <v>821</v>
      </c>
      <c r="M1404" s="132" t="s">
        <v>311</v>
      </c>
      <c r="N1404" s="132" t="s">
        <v>651</v>
      </c>
      <c r="O1404" s="132" t="s">
        <v>62</v>
      </c>
      <c r="P1404" s="132" t="s">
        <v>1205</v>
      </c>
      <c r="Q1404" s="132" t="s">
        <v>65</v>
      </c>
      <c r="R1404" s="132" t="s">
        <v>57</v>
      </c>
      <c r="S1404" s="132" t="s">
        <v>1206</v>
      </c>
      <c r="T1404" s="134">
        <v>1.7090000000000001</v>
      </c>
      <c r="U1404" s="133">
        <v>46387</v>
      </c>
      <c r="V1404" s="136">
        <v>8.3000000000000001E-3</v>
      </c>
      <c r="W1404" s="178">
        <v>2.1999999999999999E-2</v>
      </c>
      <c r="X1404" s="132" t="s">
        <v>636</v>
      </c>
      <c r="Y1404" s="132"/>
      <c r="Z1404" s="135">
        <v>8740625.0700000003</v>
      </c>
      <c r="AA1404" s="135">
        <v>1</v>
      </c>
      <c r="AB1404" s="135">
        <v>111.94</v>
      </c>
      <c r="AC1404" s="135">
        <v>0</v>
      </c>
      <c r="AD1404" s="135">
        <v>9784.2556999999997</v>
      </c>
      <c r="AE1404" s="137"/>
      <c r="AF1404" s="137"/>
      <c r="AG1404" s="132" t="s">
        <v>17</v>
      </c>
      <c r="AH1404" s="136">
        <v>7.3645447740000002E-3</v>
      </c>
      <c r="AI1404" s="136">
        <v>2.1993217781552141E-3</v>
      </c>
      <c r="AJ1404" s="136">
        <v>5.104902301568743E-4</v>
      </c>
    </row>
    <row r="1405" spans="1:36" ht="13.5" thickBot="1">
      <c r="A1405" s="131">
        <v>8700</v>
      </c>
      <c r="B1405" s="131">
        <v>12535</v>
      </c>
      <c r="C1405" s="132" t="s">
        <v>1475</v>
      </c>
      <c r="D1405" s="132">
        <v>513569780</v>
      </c>
      <c r="E1405" s="132" t="s">
        <v>429</v>
      </c>
      <c r="F1405" s="132" t="s">
        <v>1477</v>
      </c>
      <c r="G1405" s="132">
        <v>1145572</v>
      </c>
      <c r="H1405" s="132" t="s">
        <v>102</v>
      </c>
      <c r="I1405" s="132" t="s">
        <v>229</v>
      </c>
      <c r="J1405" s="132" t="s">
        <v>53</v>
      </c>
      <c r="K1405" s="132" t="s">
        <v>53</v>
      </c>
      <c r="L1405" s="132" t="s">
        <v>821</v>
      </c>
      <c r="M1405" s="132" t="s">
        <v>311</v>
      </c>
      <c r="N1405" s="132" t="s">
        <v>651</v>
      </c>
      <c r="O1405" s="132" t="s">
        <v>62</v>
      </c>
      <c r="P1405" s="132" t="s">
        <v>1205</v>
      </c>
      <c r="Q1405" s="132" t="s">
        <v>65</v>
      </c>
      <c r="R1405" s="132" t="s">
        <v>57</v>
      </c>
      <c r="S1405" s="132" t="s">
        <v>1206</v>
      </c>
      <c r="T1405" s="134">
        <v>5.24</v>
      </c>
      <c r="U1405" s="133">
        <v>48213</v>
      </c>
      <c r="V1405" s="136">
        <v>1.6500000000000001E-2</v>
      </c>
      <c r="W1405" s="178">
        <v>2.81E-2</v>
      </c>
      <c r="X1405" s="132" t="s">
        <v>636</v>
      </c>
      <c r="Y1405" s="132"/>
      <c r="Z1405" s="135">
        <v>18323109</v>
      </c>
      <c r="AA1405" s="135">
        <v>1</v>
      </c>
      <c r="AB1405" s="135">
        <v>107.94</v>
      </c>
      <c r="AC1405" s="135">
        <v>0</v>
      </c>
      <c r="AD1405" s="135">
        <v>19777.96385</v>
      </c>
      <c r="AE1405" s="137"/>
      <c r="AF1405" s="137"/>
      <c r="AG1405" s="132" t="s">
        <v>17</v>
      </c>
      <c r="AH1405" s="136">
        <v>8.6608532509999999E-3</v>
      </c>
      <c r="AI1405" s="136">
        <v>4.4457246372732826E-3</v>
      </c>
      <c r="AJ1405" s="136">
        <v>1.0319085710138217E-3</v>
      </c>
    </row>
    <row r="1406" spans="1:36" ht="13.5" thickBot="1">
      <c r="A1406" s="131">
        <v>8700</v>
      </c>
      <c r="B1406" s="131">
        <v>12535</v>
      </c>
      <c r="C1406" s="132" t="s">
        <v>1478</v>
      </c>
      <c r="D1406" s="132">
        <v>1737</v>
      </c>
      <c r="E1406" s="132" t="s">
        <v>2</v>
      </c>
      <c r="F1406" s="132" t="s">
        <v>1479</v>
      </c>
      <c r="G1406" s="132">
        <v>1145598</v>
      </c>
      <c r="H1406" s="132" t="s">
        <v>102</v>
      </c>
      <c r="I1406" s="132" t="s">
        <v>228</v>
      </c>
      <c r="J1406" s="132" t="s">
        <v>53</v>
      </c>
      <c r="K1406" s="132" t="s">
        <v>314</v>
      </c>
      <c r="L1406" s="132" t="s">
        <v>821</v>
      </c>
      <c r="M1406" s="132" t="s">
        <v>311</v>
      </c>
      <c r="N1406" s="132" t="s">
        <v>652</v>
      </c>
      <c r="O1406" s="132" t="s">
        <v>62</v>
      </c>
      <c r="P1406" s="132" t="s">
        <v>1350</v>
      </c>
      <c r="Q1406" s="132" t="s">
        <v>65</v>
      </c>
      <c r="R1406" s="132" t="s">
        <v>57</v>
      </c>
      <c r="S1406" s="132" t="s">
        <v>1206</v>
      </c>
      <c r="T1406" s="134">
        <v>0.501</v>
      </c>
      <c r="U1406" s="133">
        <v>45657</v>
      </c>
      <c r="V1406" s="136">
        <v>3.3799999999999997E-2</v>
      </c>
      <c r="W1406" s="178">
        <v>5.79E-2</v>
      </c>
      <c r="X1406" s="132" t="s">
        <v>636</v>
      </c>
      <c r="Y1406" s="132"/>
      <c r="Z1406" s="135">
        <v>1546409.5</v>
      </c>
      <c r="AA1406" s="135">
        <v>1</v>
      </c>
      <c r="AB1406" s="135">
        <v>98.86</v>
      </c>
      <c r="AC1406" s="135">
        <v>0</v>
      </c>
      <c r="AD1406" s="135">
        <v>1528.78043</v>
      </c>
      <c r="AE1406" s="137"/>
      <c r="AF1406" s="137"/>
      <c r="AG1406" s="132" t="s">
        <v>17</v>
      </c>
      <c r="AH1406" s="136">
        <v>7.5570175270000001E-3</v>
      </c>
      <c r="AI1406" s="136">
        <v>3.4364188721238071E-4</v>
      </c>
      <c r="AJ1406" s="136">
        <v>7.9763601596187351E-5</v>
      </c>
    </row>
    <row r="1407" spans="1:36" ht="13.5" thickBot="1">
      <c r="A1407" s="131">
        <v>8700</v>
      </c>
      <c r="B1407" s="131">
        <v>12535</v>
      </c>
      <c r="C1407" s="132" t="s">
        <v>1480</v>
      </c>
      <c r="D1407" s="132">
        <v>1628</v>
      </c>
      <c r="E1407" s="132" t="s">
        <v>2</v>
      </c>
      <c r="F1407" s="132" t="s">
        <v>1481</v>
      </c>
      <c r="G1407" s="132">
        <v>1147495</v>
      </c>
      <c r="H1407" s="132" t="s">
        <v>102</v>
      </c>
      <c r="I1407" s="132" t="s">
        <v>228</v>
      </c>
      <c r="J1407" s="132" t="s">
        <v>53</v>
      </c>
      <c r="K1407" s="132" t="s">
        <v>314</v>
      </c>
      <c r="L1407" s="132" t="s">
        <v>821</v>
      </c>
      <c r="M1407" s="132" t="s">
        <v>311</v>
      </c>
      <c r="N1407" s="132" t="s">
        <v>652</v>
      </c>
      <c r="O1407" s="132" t="s">
        <v>62</v>
      </c>
      <c r="P1407" s="132" t="s">
        <v>1377</v>
      </c>
      <c r="Q1407" s="132" t="s">
        <v>65</v>
      </c>
      <c r="R1407" s="132" t="s">
        <v>57</v>
      </c>
      <c r="S1407" s="132" t="s">
        <v>1206</v>
      </c>
      <c r="T1407" s="134">
        <v>0.41899999999999998</v>
      </c>
      <c r="U1407" s="133">
        <v>45627</v>
      </c>
      <c r="V1407" s="136">
        <v>3.9E-2</v>
      </c>
      <c r="W1407" s="178">
        <v>5.8999999999999997E-2</v>
      </c>
      <c r="X1407" s="132" t="s">
        <v>636</v>
      </c>
      <c r="Y1407" s="132"/>
      <c r="Z1407" s="135">
        <v>4878067.8</v>
      </c>
      <c r="AA1407" s="135">
        <v>1</v>
      </c>
      <c r="AB1407" s="135">
        <v>99.53</v>
      </c>
      <c r="AC1407" s="135">
        <v>0</v>
      </c>
      <c r="AD1407" s="135">
        <v>4855.1408799999999</v>
      </c>
      <c r="AE1407" s="137"/>
      <c r="AF1407" s="137"/>
      <c r="AG1407" s="132" t="s">
        <v>17</v>
      </c>
      <c r="AH1407" s="136">
        <v>1.2597703933E-2</v>
      </c>
      <c r="AI1407" s="136">
        <v>1.0913468945211308E-3</v>
      </c>
      <c r="AJ1407" s="136">
        <v>2.5331533243507209E-4</v>
      </c>
    </row>
    <row r="1408" spans="1:36" ht="13.5" thickBot="1">
      <c r="A1408" s="131">
        <v>8700</v>
      </c>
      <c r="B1408" s="131">
        <v>12535</v>
      </c>
      <c r="C1408" s="132" t="s">
        <v>1482</v>
      </c>
      <c r="D1408" s="132">
        <v>513436394</v>
      </c>
      <c r="E1408" s="132" t="s">
        <v>429</v>
      </c>
      <c r="F1408" s="132" t="s">
        <v>1483</v>
      </c>
      <c r="G1408" s="132">
        <v>1147503</v>
      </c>
      <c r="H1408" s="132" t="s">
        <v>102</v>
      </c>
      <c r="I1408" s="132" t="s">
        <v>229</v>
      </c>
      <c r="J1408" s="132" t="s">
        <v>53</v>
      </c>
      <c r="K1408" s="132" t="s">
        <v>53</v>
      </c>
      <c r="L1408" s="132" t="s">
        <v>821</v>
      </c>
      <c r="M1408" s="132" t="s">
        <v>311</v>
      </c>
      <c r="N1408" s="132" t="s">
        <v>258</v>
      </c>
      <c r="O1408" s="132" t="s">
        <v>62</v>
      </c>
      <c r="P1408" s="132" t="s">
        <v>1443</v>
      </c>
      <c r="Q1408" s="132" t="s">
        <v>1334</v>
      </c>
      <c r="R1408" s="132" t="s">
        <v>57</v>
      </c>
      <c r="S1408" s="132" t="s">
        <v>1206</v>
      </c>
      <c r="T1408" s="134">
        <v>5.72</v>
      </c>
      <c r="U1408" s="133">
        <v>48760</v>
      </c>
      <c r="V1408" s="136">
        <v>2.6499999999999999E-2</v>
      </c>
      <c r="W1408" s="178">
        <v>2.81E-2</v>
      </c>
      <c r="X1408" s="132" t="s">
        <v>636</v>
      </c>
      <c r="Y1408" s="132"/>
      <c r="Z1408" s="135">
        <v>1968152.87</v>
      </c>
      <c r="AA1408" s="135">
        <v>1</v>
      </c>
      <c r="AB1408" s="135">
        <v>113.29</v>
      </c>
      <c r="AC1408" s="135">
        <v>0</v>
      </c>
      <c r="AD1408" s="135">
        <v>2229.72039</v>
      </c>
      <c r="AE1408" s="137"/>
      <c r="AF1408" s="137"/>
      <c r="AG1408" s="132" t="s">
        <v>17</v>
      </c>
      <c r="AH1408" s="136">
        <v>1.3373598279999999E-3</v>
      </c>
      <c r="AI1408" s="136">
        <v>5.0120037367009306E-4</v>
      </c>
      <c r="AJ1408" s="136">
        <v>1.1633490681121257E-4</v>
      </c>
    </row>
    <row r="1409" spans="1:36" ht="13.5" thickBot="1">
      <c r="A1409" s="131">
        <v>8700</v>
      </c>
      <c r="B1409" s="131">
        <v>12535</v>
      </c>
      <c r="C1409" s="132" t="s">
        <v>1465</v>
      </c>
      <c r="D1409" s="132">
        <v>513257873</v>
      </c>
      <c r="E1409" s="132" t="s">
        <v>429</v>
      </c>
      <c r="F1409" s="132" t="s">
        <v>2214</v>
      </c>
      <c r="G1409" s="132">
        <v>1147602</v>
      </c>
      <c r="H1409" s="132" t="s">
        <v>102</v>
      </c>
      <c r="I1409" s="132" t="s">
        <v>229</v>
      </c>
      <c r="J1409" s="132" t="s">
        <v>53</v>
      </c>
      <c r="K1409" s="132" t="s">
        <v>53</v>
      </c>
      <c r="L1409" s="132" t="s">
        <v>821</v>
      </c>
      <c r="M1409" s="132" t="s">
        <v>311</v>
      </c>
      <c r="N1409" s="132" t="s">
        <v>651</v>
      </c>
      <c r="O1409" s="132" t="s">
        <v>62</v>
      </c>
      <c r="P1409" s="132" t="s">
        <v>1328</v>
      </c>
      <c r="Q1409" s="132" t="s">
        <v>65</v>
      </c>
      <c r="R1409" s="132" t="s">
        <v>57</v>
      </c>
      <c r="S1409" s="132" t="s">
        <v>1206</v>
      </c>
      <c r="T1409" s="134">
        <v>1.958</v>
      </c>
      <c r="U1409" s="133">
        <v>46477</v>
      </c>
      <c r="V1409" s="136">
        <v>1.4E-2</v>
      </c>
      <c r="W1409" s="178">
        <v>2.63E-2</v>
      </c>
      <c r="X1409" s="132" t="s">
        <v>636</v>
      </c>
      <c r="Y1409" s="132"/>
      <c r="Z1409" s="135">
        <v>1360000</v>
      </c>
      <c r="AA1409" s="135">
        <v>1</v>
      </c>
      <c r="AB1409" s="135">
        <v>111.84</v>
      </c>
      <c r="AC1409" s="135">
        <v>0</v>
      </c>
      <c r="AD1409" s="135">
        <v>1521.0239999999999</v>
      </c>
      <c r="AE1409" s="137"/>
      <c r="AF1409" s="137"/>
      <c r="AG1409" s="132" t="s">
        <v>17</v>
      </c>
      <c r="AH1409" s="136">
        <v>1.685504659E-3</v>
      </c>
      <c r="AI1409" s="136">
        <v>3.4189838357318855E-4</v>
      </c>
      <c r="AJ1409" s="136">
        <v>7.9358912485712066E-5</v>
      </c>
    </row>
    <row r="1410" spans="1:36" ht="13.5" thickBot="1">
      <c r="A1410" s="131">
        <v>8700</v>
      </c>
      <c r="B1410" s="131">
        <v>12535</v>
      </c>
      <c r="C1410" s="132" t="s">
        <v>1343</v>
      </c>
      <c r="D1410" s="132">
        <v>512607888</v>
      </c>
      <c r="E1410" s="132" t="s">
        <v>429</v>
      </c>
      <c r="F1410" s="132" t="s">
        <v>1484</v>
      </c>
      <c r="G1410" s="132">
        <v>1150812</v>
      </c>
      <c r="H1410" s="132" t="s">
        <v>102</v>
      </c>
      <c r="I1410" s="132" t="s">
        <v>228</v>
      </c>
      <c r="J1410" s="132" t="s">
        <v>53</v>
      </c>
      <c r="K1410" s="132" t="s">
        <v>53</v>
      </c>
      <c r="L1410" s="132" t="s">
        <v>821</v>
      </c>
      <c r="M1410" s="132" t="s">
        <v>311</v>
      </c>
      <c r="N1410" s="132" t="s">
        <v>259</v>
      </c>
      <c r="O1410" s="132" t="s">
        <v>62</v>
      </c>
      <c r="P1410" s="132" t="s">
        <v>1345</v>
      </c>
      <c r="Q1410" s="132" t="s">
        <v>1334</v>
      </c>
      <c r="R1410" s="132" t="s">
        <v>57</v>
      </c>
      <c r="S1410" s="132" t="s">
        <v>1206</v>
      </c>
      <c r="T1410" s="134">
        <v>1.458</v>
      </c>
      <c r="U1410" s="133">
        <v>46387</v>
      </c>
      <c r="V1410" s="136">
        <v>3.2500000000000001E-2</v>
      </c>
      <c r="W1410" s="178">
        <v>5.3900000000000003E-2</v>
      </c>
      <c r="X1410" s="132" t="s">
        <v>636</v>
      </c>
      <c r="Y1410" s="132"/>
      <c r="Z1410" s="135">
        <v>3000877.34</v>
      </c>
      <c r="AA1410" s="135">
        <v>1</v>
      </c>
      <c r="AB1410" s="135">
        <v>97.08</v>
      </c>
      <c r="AC1410" s="135">
        <v>0</v>
      </c>
      <c r="AD1410" s="135">
        <v>2913.2517200000002</v>
      </c>
      <c r="AE1410" s="137"/>
      <c r="AF1410" s="137"/>
      <c r="AG1410" s="132" t="s">
        <v>17</v>
      </c>
      <c r="AH1410" s="136">
        <v>1.1364865042000001E-2</v>
      </c>
      <c r="AI1410" s="136">
        <v>6.5484571841720543E-4</v>
      </c>
      <c r="AJ1410" s="136">
        <v>1.5199792264706553E-4</v>
      </c>
    </row>
    <row r="1411" spans="1:36" ht="13.5" thickBot="1">
      <c r="A1411" s="131">
        <v>8700</v>
      </c>
      <c r="B1411" s="131">
        <v>12535</v>
      </c>
      <c r="C1411" s="132" t="s">
        <v>1329</v>
      </c>
      <c r="D1411" s="132">
        <v>513623314</v>
      </c>
      <c r="E1411" s="132" t="s">
        <v>429</v>
      </c>
      <c r="F1411" s="132" t="s">
        <v>1485</v>
      </c>
      <c r="G1411" s="132">
        <v>1151117</v>
      </c>
      <c r="H1411" s="132" t="s">
        <v>102</v>
      </c>
      <c r="I1411" s="132" t="s">
        <v>229</v>
      </c>
      <c r="J1411" s="132" t="s">
        <v>53</v>
      </c>
      <c r="K1411" s="132" t="s">
        <v>53</v>
      </c>
      <c r="L1411" s="132" t="s">
        <v>821</v>
      </c>
      <c r="M1411" s="132" t="s">
        <v>311</v>
      </c>
      <c r="N1411" s="132" t="s">
        <v>651</v>
      </c>
      <c r="O1411" s="132" t="s">
        <v>62</v>
      </c>
      <c r="P1411" s="132" t="s">
        <v>1350</v>
      </c>
      <c r="Q1411" s="132" t="s">
        <v>65</v>
      </c>
      <c r="R1411" s="132" t="s">
        <v>57</v>
      </c>
      <c r="S1411" s="132" t="s">
        <v>1206</v>
      </c>
      <c r="T1411" s="134">
        <v>3.145</v>
      </c>
      <c r="U1411" s="133">
        <v>46680</v>
      </c>
      <c r="V1411" s="136">
        <v>1.8200000000000001E-2</v>
      </c>
      <c r="W1411" s="178">
        <v>2.7199999999999998E-2</v>
      </c>
      <c r="X1411" s="132" t="s">
        <v>636</v>
      </c>
      <c r="Y1411" s="132"/>
      <c r="Z1411" s="135">
        <v>1082281.98</v>
      </c>
      <c r="AA1411" s="135">
        <v>1</v>
      </c>
      <c r="AB1411" s="135">
        <v>110.75</v>
      </c>
      <c r="AC1411" s="135">
        <v>0</v>
      </c>
      <c r="AD1411" s="135">
        <v>1198.6272899999999</v>
      </c>
      <c r="AE1411" s="137"/>
      <c r="AF1411" s="137"/>
      <c r="AG1411" s="132" t="s">
        <v>17</v>
      </c>
      <c r="AH1411" s="136">
        <v>2.162566289E-3</v>
      </c>
      <c r="AI1411" s="136">
        <v>2.6942949812607263E-4</v>
      </c>
      <c r="AJ1411" s="136">
        <v>6.2537973240459199E-5</v>
      </c>
    </row>
    <row r="1412" spans="1:36" ht="13.5" thickBot="1">
      <c r="A1412" s="131">
        <v>8700</v>
      </c>
      <c r="B1412" s="131">
        <v>12535</v>
      </c>
      <c r="C1412" s="132" t="s">
        <v>1460</v>
      </c>
      <c r="D1412" s="132">
        <v>511399388</v>
      </c>
      <c r="E1412" s="132" t="s">
        <v>429</v>
      </c>
      <c r="F1412" s="132" t="s">
        <v>1486</v>
      </c>
      <c r="G1412" s="132">
        <v>1153725</v>
      </c>
      <c r="H1412" s="132" t="s">
        <v>102</v>
      </c>
      <c r="I1412" s="132" t="s">
        <v>228</v>
      </c>
      <c r="J1412" s="132" t="s">
        <v>53</v>
      </c>
      <c r="K1412" s="132" t="s">
        <v>53</v>
      </c>
      <c r="L1412" s="132" t="s">
        <v>821</v>
      </c>
      <c r="M1412" s="132" t="s">
        <v>311</v>
      </c>
      <c r="N1412" s="132" t="s">
        <v>140</v>
      </c>
      <c r="O1412" s="132" t="s">
        <v>62</v>
      </c>
      <c r="P1412" s="132" t="s">
        <v>1462</v>
      </c>
      <c r="Q1412" s="132" t="s">
        <v>1334</v>
      </c>
      <c r="R1412" s="132" t="s">
        <v>57</v>
      </c>
      <c r="S1412" s="132" t="s">
        <v>1206</v>
      </c>
      <c r="T1412" s="134">
        <v>0.98699999999999999</v>
      </c>
      <c r="U1412" s="133">
        <v>45838</v>
      </c>
      <c r="V1412" s="136">
        <v>4.1700000000000001E-2</v>
      </c>
      <c r="W1412" s="178">
        <v>5.5199999999999999E-2</v>
      </c>
      <c r="X1412" s="132" t="s">
        <v>636</v>
      </c>
      <c r="Y1412" s="132"/>
      <c r="Z1412" s="135">
        <v>786375</v>
      </c>
      <c r="AA1412" s="135">
        <v>1</v>
      </c>
      <c r="AB1412" s="135">
        <v>98.79</v>
      </c>
      <c r="AC1412" s="135">
        <v>0</v>
      </c>
      <c r="AD1412" s="135">
        <v>776.85986000000003</v>
      </c>
      <c r="AE1412" s="137"/>
      <c r="AF1412" s="137"/>
      <c r="AG1412" s="132" t="s">
        <v>17</v>
      </c>
      <c r="AH1412" s="136">
        <v>7.5367023379999997E-3</v>
      </c>
      <c r="AI1412" s="136">
        <v>1.7462389179716663E-4</v>
      </c>
      <c r="AJ1412" s="136">
        <v>4.0532400306242728E-5</v>
      </c>
    </row>
    <row r="1413" spans="1:36" ht="13.5" thickBot="1">
      <c r="A1413" s="131">
        <v>8700</v>
      </c>
      <c r="B1413" s="131">
        <v>12535</v>
      </c>
      <c r="C1413" s="132" t="s">
        <v>1487</v>
      </c>
      <c r="D1413" s="132">
        <v>515327120</v>
      </c>
      <c r="E1413" s="132" t="s">
        <v>429</v>
      </c>
      <c r="F1413" s="132" t="s">
        <v>1488</v>
      </c>
      <c r="G1413" s="132">
        <v>1155928</v>
      </c>
      <c r="H1413" s="132" t="s">
        <v>102</v>
      </c>
      <c r="I1413" s="132" t="s">
        <v>229</v>
      </c>
      <c r="J1413" s="132" t="s">
        <v>53</v>
      </c>
      <c r="K1413" s="132" t="s">
        <v>53</v>
      </c>
      <c r="L1413" s="132" t="s">
        <v>821</v>
      </c>
      <c r="M1413" s="132" t="s">
        <v>311</v>
      </c>
      <c r="N1413" s="132" t="s">
        <v>651</v>
      </c>
      <c r="O1413" s="132" t="s">
        <v>62</v>
      </c>
      <c r="P1413" s="132" t="s">
        <v>1333</v>
      </c>
      <c r="Q1413" s="132" t="s">
        <v>1334</v>
      </c>
      <c r="R1413" s="132" t="s">
        <v>57</v>
      </c>
      <c r="S1413" s="132" t="s">
        <v>1206</v>
      </c>
      <c r="T1413" s="134">
        <v>3.0249999999999999</v>
      </c>
      <c r="U1413" s="133">
        <v>46752</v>
      </c>
      <c r="V1413" s="136">
        <v>2.75E-2</v>
      </c>
      <c r="W1413" s="178">
        <v>3.2199999999999999E-2</v>
      </c>
      <c r="X1413" s="132" t="s">
        <v>636</v>
      </c>
      <c r="Y1413" s="132"/>
      <c r="Z1413" s="135">
        <v>13517196.939999999</v>
      </c>
      <c r="AA1413" s="135">
        <v>1</v>
      </c>
      <c r="AB1413" s="135">
        <v>111.38</v>
      </c>
      <c r="AC1413" s="135">
        <v>0</v>
      </c>
      <c r="AD1413" s="135">
        <v>15055.453949999999</v>
      </c>
      <c r="AE1413" s="137"/>
      <c r="AF1413" s="137"/>
      <c r="AG1413" s="132" t="s">
        <v>17</v>
      </c>
      <c r="AH1413" s="136">
        <v>2.4967284624E-2</v>
      </c>
      <c r="AI1413" s="136">
        <v>3.3841907619245829E-3</v>
      </c>
      <c r="AJ1413" s="136">
        <v>7.8551321507794628E-4</v>
      </c>
    </row>
    <row r="1414" spans="1:36" ht="13.5" thickBot="1">
      <c r="A1414" s="131">
        <v>8700</v>
      </c>
      <c r="B1414" s="131">
        <v>12535</v>
      </c>
      <c r="C1414" s="132" t="s">
        <v>1489</v>
      </c>
      <c r="D1414" s="132">
        <v>1742</v>
      </c>
      <c r="E1414" s="132" t="s">
        <v>2</v>
      </c>
      <c r="F1414" s="132" t="s">
        <v>1490</v>
      </c>
      <c r="G1414" s="132">
        <v>1155951</v>
      </c>
      <c r="H1414" s="132" t="s">
        <v>102</v>
      </c>
      <c r="I1414" s="132" t="s">
        <v>230</v>
      </c>
      <c r="J1414" s="132" t="s">
        <v>53</v>
      </c>
      <c r="K1414" s="132" t="s">
        <v>315</v>
      </c>
      <c r="L1414" s="132" t="s">
        <v>821</v>
      </c>
      <c r="M1414" s="132" t="s">
        <v>311</v>
      </c>
      <c r="N1414" s="132" t="s">
        <v>652</v>
      </c>
      <c r="O1414" s="132" t="s">
        <v>62</v>
      </c>
      <c r="P1414" s="132" t="s">
        <v>1333</v>
      </c>
      <c r="Q1414" s="132" t="s">
        <v>1334</v>
      </c>
      <c r="R1414" s="132" t="s">
        <v>57</v>
      </c>
      <c r="S1414" s="132" t="s">
        <v>1206</v>
      </c>
      <c r="T1414" s="134">
        <v>3.101</v>
      </c>
      <c r="U1414" s="133">
        <v>46944</v>
      </c>
      <c r="V1414" s="136">
        <v>4.2999999999999997E-2</v>
      </c>
      <c r="W1414" s="178">
        <v>7.8299999999999995E-2</v>
      </c>
      <c r="X1414" s="132" t="s">
        <v>636</v>
      </c>
      <c r="Y1414" s="132"/>
      <c r="Z1414" s="135">
        <v>9853361.8100000005</v>
      </c>
      <c r="AA1414" s="135">
        <v>1</v>
      </c>
      <c r="AB1414" s="135">
        <v>90.67</v>
      </c>
      <c r="AC1414" s="135">
        <v>0</v>
      </c>
      <c r="AD1414" s="135">
        <v>8934.0431499999995</v>
      </c>
      <c r="AE1414" s="137"/>
      <c r="AF1414" s="137"/>
      <c r="AG1414" s="132" t="s">
        <v>17</v>
      </c>
      <c r="AH1414" s="136">
        <v>8.7520286180000004E-3</v>
      </c>
      <c r="AI1414" s="136">
        <v>2.00820954288566E-3</v>
      </c>
      <c r="AJ1414" s="136">
        <v>4.6613067807242057E-4</v>
      </c>
    </row>
    <row r="1415" spans="1:36" ht="13.5" thickBot="1">
      <c r="A1415" s="131">
        <v>8700</v>
      </c>
      <c r="B1415" s="131">
        <v>12535</v>
      </c>
      <c r="C1415" s="132" t="s">
        <v>1329</v>
      </c>
      <c r="D1415" s="132">
        <v>513623314</v>
      </c>
      <c r="E1415" s="132" t="s">
        <v>429</v>
      </c>
      <c r="F1415" s="132" t="s">
        <v>1491</v>
      </c>
      <c r="G1415" s="132">
        <v>1156231</v>
      </c>
      <c r="H1415" s="132" t="s">
        <v>102</v>
      </c>
      <c r="I1415" s="132" t="s">
        <v>229</v>
      </c>
      <c r="J1415" s="132" t="s">
        <v>53</v>
      </c>
      <c r="K1415" s="132" t="s">
        <v>53</v>
      </c>
      <c r="L1415" s="132" t="s">
        <v>821</v>
      </c>
      <c r="M1415" s="132" t="s">
        <v>311</v>
      </c>
      <c r="N1415" s="132" t="s">
        <v>651</v>
      </c>
      <c r="O1415" s="132" t="s">
        <v>62</v>
      </c>
      <c r="P1415" s="132" t="s">
        <v>1328</v>
      </c>
      <c r="Q1415" s="132" t="s">
        <v>65</v>
      </c>
      <c r="R1415" s="132" t="s">
        <v>57</v>
      </c>
      <c r="S1415" s="132" t="s">
        <v>1206</v>
      </c>
      <c r="T1415" s="134">
        <v>2.9580000000000002</v>
      </c>
      <c r="U1415" s="133">
        <v>46808</v>
      </c>
      <c r="V1415" s="136">
        <v>3.3500000000000002E-2</v>
      </c>
      <c r="W1415" s="178">
        <v>2.9499999999999998E-2</v>
      </c>
      <c r="X1415" s="132" t="s">
        <v>636</v>
      </c>
      <c r="Y1415" s="132"/>
      <c r="Z1415" s="135">
        <v>4875291.43</v>
      </c>
      <c r="AA1415" s="135">
        <v>1</v>
      </c>
      <c r="AB1415" s="135">
        <v>115.92</v>
      </c>
      <c r="AC1415" s="135">
        <v>0</v>
      </c>
      <c r="AD1415" s="135">
        <v>5651.4378299999998</v>
      </c>
      <c r="AE1415" s="137"/>
      <c r="AF1415" s="137"/>
      <c r="AG1415" s="132" t="s">
        <v>17</v>
      </c>
      <c r="AH1415" s="136">
        <v>7.6813150189999997E-3</v>
      </c>
      <c r="AI1415" s="136">
        <v>1.2703398887469023E-3</v>
      </c>
      <c r="AJ1415" s="136">
        <v>2.9486185633455654E-4</v>
      </c>
    </row>
    <row r="1416" spans="1:36" ht="13.5" thickBot="1">
      <c r="A1416" s="131">
        <v>8700</v>
      </c>
      <c r="B1416" s="131">
        <v>12535</v>
      </c>
      <c r="C1416" s="132" t="s">
        <v>1337</v>
      </c>
      <c r="D1416" s="132">
        <v>520044314</v>
      </c>
      <c r="E1416" s="132" t="s">
        <v>429</v>
      </c>
      <c r="F1416" s="132" t="s">
        <v>1338</v>
      </c>
      <c r="G1416" s="132">
        <v>1156397</v>
      </c>
      <c r="H1416" s="132" t="s">
        <v>102</v>
      </c>
      <c r="I1416" s="132" t="s">
        <v>228</v>
      </c>
      <c r="J1416" s="132" t="s">
        <v>53</v>
      </c>
      <c r="K1416" s="132" t="s">
        <v>53</v>
      </c>
      <c r="L1416" s="132" t="s">
        <v>821</v>
      </c>
      <c r="M1416" s="132" t="s">
        <v>311</v>
      </c>
      <c r="N1416" s="132" t="s">
        <v>260</v>
      </c>
      <c r="O1416" s="132" t="s">
        <v>62</v>
      </c>
      <c r="P1416" s="132" t="s">
        <v>1328</v>
      </c>
      <c r="Q1416" s="132" t="s">
        <v>65</v>
      </c>
      <c r="R1416" s="132" t="s">
        <v>57</v>
      </c>
      <c r="S1416" s="132" t="s">
        <v>1206</v>
      </c>
      <c r="T1416" s="134">
        <v>2.3290000000000002</v>
      </c>
      <c r="U1416" s="133">
        <v>46563</v>
      </c>
      <c r="V1416" s="136">
        <v>0.04</v>
      </c>
      <c r="W1416" s="178">
        <v>5.28E-2</v>
      </c>
      <c r="X1416" s="132" t="s">
        <v>636</v>
      </c>
      <c r="Y1416" s="132"/>
      <c r="Z1416" s="135">
        <v>22648028.670000002</v>
      </c>
      <c r="AA1416" s="135">
        <v>1</v>
      </c>
      <c r="AB1416" s="135">
        <v>97.24</v>
      </c>
      <c r="AC1416" s="135">
        <v>0</v>
      </c>
      <c r="AD1416" s="135">
        <v>22022.943080000001</v>
      </c>
      <c r="AE1416" s="137"/>
      <c r="AF1416" s="137"/>
      <c r="AG1416" s="132" t="s">
        <v>17</v>
      </c>
      <c r="AH1416" s="136">
        <v>3.8026576106999999E-2</v>
      </c>
      <c r="AI1416" s="136">
        <v>4.950354919170466E-3</v>
      </c>
      <c r="AJ1416" s="136">
        <v>1.1490396026384451E-3</v>
      </c>
    </row>
    <row r="1417" spans="1:36" ht="13.5" thickBot="1">
      <c r="A1417" s="131">
        <v>8700</v>
      </c>
      <c r="B1417" s="131">
        <v>12535</v>
      </c>
      <c r="C1417" s="132" t="s">
        <v>1323</v>
      </c>
      <c r="D1417" s="132">
        <v>510960719</v>
      </c>
      <c r="E1417" s="132" t="s">
        <v>429</v>
      </c>
      <c r="F1417" s="132" t="s">
        <v>1492</v>
      </c>
      <c r="G1417" s="132">
        <v>1156603</v>
      </c>
      <c r="H1417" s="132" t="s">
        <v>102</v>
      </c>
      <c r="I1417" s="132" t="s">
        <v>229</v>
      </c>
      <c r="J1417" s="132" t="s">
        <v>53</v>
      </c>
      <c r="K1417" s="132" t="s">
        <v>53</v>
      </c>
      <c r="L1417" s="132" t="s">
        <v>821</v>
      </c>
      <c r="M1417" s="132" t="s">
        <v>311</v>
      </c>
      <c r="N1417" s="132" t="s">
        <v>651</v>
      </c>
      <c r="O1417" s="132" t="s">
        <v>62</v>
      </c>
      <c r="P1417" s="132" t="s">
        <v>1443</v>
      </c>
      <c r="Q1417" s="132" t="s">
        <v>1334</v>
      </c>
      <c r="R1417" s="132" t="s">
        <v>57</v>
      </c>
      <c r="S1417" s="132" t="s">
        <v>1206</v>
      </c>
      <c r="T1417" s="134">
        <v>2.7989999999999999</v>
      </c>
      <c r="U1417" s="133">
        <v>46934</v>
      </c>
      <c r="V1417" s="136">
        <v>1.77E-2</v>
      </c>
      <c r="W1417" s="178">
        <v>2.6700000000000002E-2</v>
      </c>
      <c r="X1417" s="132" t="s">
        <v>636</v>
      </c>
      <c r="Y1417" s="132"/>
      <c r="Z1417" s="135">
        <v>2920859.01</v>
      </c>
      <c r="AA1417" s="135">
        <v>1</v>
      </c>
      <c r="AB1417" s="135">
        <v>110.8</v>
      </c>
      <c r="AC1417" s="135">
        <v>0</v>
      </c>
      <c r="AD1417" s="135">
        <v>3236.31178</v>
      </c>
      <c r="AE1417" s="137"/>
      <c r="AF1417" s="137"/>
      <c r="AG1417" s="132" t="s">
        <v>17</v>
      </c>
      <c r="AH1417" s="136">
        <v>1.1256964579999999E-3</v>
      </c>
      <c r="AI1417" s="136">
        <v>7.2746371281509604E-4</v>
      </c>
      <c r="AJ1417" s="136">
        <v>1.6885347195409083E-4</v>
      </c>
    </row>
    <row r="1418" spans="1:36" ht="13.5" thickBot="1">
      <c r="A1418" s="131">
        <v>8700</v>
      </c>
      <c r="B1418" s="131">
        <v>12535</v>
      </c>
      <c r="C1418" s="132" t="s">
        <v>1323</v>
      </c>
      <c r="D1418" s="132">
        <v>510960719</v>
      </c>
      <c r="E1418" s="132" t="s">
        <v>429</v>
      </c>
      <c r="F1418" s="132" t="s">
        <v>1493</v>
      </c>
      <c r="G1418" s="132">
        <v>1156611</v>
      </c>
      <c r="H1418" s="132" t="s">
        <v>102</v>
      </c>
      <c r="I1418" s="132" t="s">
        <v>229</v>
      </c>
      <c r="J1418" s="132" t="s">
        <v>53</v>
      </c>
      <c r="K1418" s="132" t="s">
        <v>53</v>
      </c>
      <c r="L1418" s="132" t="s">
        <v>821</v>
      </c>
      <c r="M1418" s="132" t="s">
        <v>311</v>
      </c>
      <c r="N1418" s="132" t="s">
        <v>651</v>
      </c>
      <c r="O1418" s="132" t="s">
        <v>62</v>
      </c>
      <c r="P1418" s="132" t="s">
        <v>1443</v>
      </c>
      <c r="Q1418" s="132" t="s">
        <v>1334</v>
      </c>
      <c r="R1418" s="132" t="s">
        <v>57</v>
      </c>
      <c r="S1418" s="132" t="s">
        <v>1206</v>
      </c>
      <c r="T1418" s="134">
        <v>5.7119999999999997</v>
      </c>
      <c r="U1418" s="133">
        <v>48579</v>
      </c>
      <c r="V1418" s="136">
        <v>2.4799999999999999E-2</v>
      </c>
      <c r="W1418" s="178">
        <v>3.3399999999999999E-2</v>
      </c>
      <c r="X1418" s="132" t="s">
        <v>636</v>
      </c>
      <c r="Y1418" s="132"/>
      <c r="Z1418" s="135">
        <v>10051344</v>
      </c>
      <c r="AA1418" s="135">
        <v>1</v>
      </c>
      <c r="AB1418" s="135">
        <v>108.31</v>
      </c>
      <c r="AC1418" s="135">
        <v>0</v>
      </c>
      <c r="AD1418" s="135">
        <v>10886.61069</v>
      </c>
      <c r="AE1418" s="137"/>
      <c r="AF1418" s="137"/>
      <c r="AG1418" s="132" t="s">
        <v>17</v>
      </c>
      <c r="AH1418" s="136">
        <v>3.0509559900000001E-3</v>
      </c>
      <c r="AI1418" s="136">
        <v>2.4471110235614922E-3</v>
      </c>
      <c r="AJ1418" s="136">
        <v>5.6800522872336502E-4</v>
      </c>
    </row>
    <row r="1419" spans="1:36" ht="13.5" thickBot="1">
      <c r="A1419" s="131">
        <v>8700</v>
      </c>
      <c r="B1419" s="131">
        <v>12535</v>
      </c>
      <c r="C1419" s="132" t="s">
        <v>1457</v>
      </c>
      <c r="D1419" s="132">
        <v>513765859</v>
      </c>
      <c r="E1419" s="132" t="s">
        <v>429</v>
      </c>
      <c r="F1419" s="132" t="s">
        <v>1494</v>
      </c>
      <c r="G1419" s="132">
        <v>1157569</v>
      </c>
      <c r="H1419" s="132" t="s">
        <v>102</v>
      </c>
      <c r="I1419" s="132" t="s">
        <v>229</v>
      </c>
      <c r="J1419" s="132" t="s">
        <v>53</v>
      </c>
      <c r="K1419" s="132" t="s">
        <v>53</v>
      </c>
      <c r="L1419" s="132" t="s">
        <v>821</v>
      </c>
      <c r="M1419" s="132" t="s">
        <v>311</v>
      </c>
      <c r="N1419" s="132" t="s">
        <v>651</v>
      </c>
      <c r="O1419" s="132" t="s">
        <v>62</v>
      </c>
      <c r="P1419" s="132" t="s">
        <v>1350</v>
      </c>
      <c r="Q1419" s="132" t="s">
        <v>65</v>
      </c>
      <c r="R1419" s="132" t="s">
        <v>57</v>
      </c>
      <c r="S1419" s="132" t="s">
        <v>1206</v>
      </c>
      <c r="T1419" s="134">
        <v>2.4860000000000002</v>
      </c>
      <c r="U1419" s="133">
        <v>47057</v>
      </c>
      <c r="V1419" s="136">
        <v>1.4200000000000001E-2</v>
      </c>
      <c r="W1419" s="178">
        <v>2.52E-2</v>
      </c>
      <c r="X1419" s="132" t="s">
        <v>636</v>
      </c>
      <c r="Y1419" s="132"/>
      <c r="Z1419" s="135">
        <v>15175639.92</v>
      </c>
      <c r="AA1419" s="135">
        <v>1</v>
      </c>
      <c r="AB1419" s="135">
        <v>110.8</v>
      </c>
      <c r="AC1419" s="135">
        <v>0</v>
      </c>
      <c r="AD1419" s="135">
        <v>16814.60903</v>
      </c>
      <c r="AE1419" s="137"/>
      <c r="AF1419" s="137"/>
      <c r="AG1419" s="132" t="s">
        <v>17</v>
      </c>
      <c r="AH1419" s="136">
        <v>1.2853592605E-2</v>
      </c>
      <c r="AI1419" s="136">
        <v>3.7796166581014765E-3</v>
      </c>
      <c r="AJ1419" s="136">
        <v>8.7729653607913742E-4</v>
      </c>
    </row>
    <row r="1420" spans="1:36" ht="13.5" thickBot="1">
      <c r="A1420" s="131">
        <v>8700</v>
      </c>
      <c r="B1420" s="131">
        <v>12535</v>
      </c>
      <c r="C1420" s="132" t="s">
        <v>1495</v>
      </c>
      <c r="D1420" s="132">
        <v>513957472</v>
      </c>
      <c r="E1420" s="132" t="s">
        <v>429</v>
      </c>
      <c r="F1420" s="132" t="s">
        <v>1496</v>
      </c>
      <c r="G1420" s="132">
        <v>11576680</v>
      </c>
      <c r="H1420" s="132" t="s">
        <v>102</v>
      </c>
      <c r="I1420" s="132" t="s">
        <v>228</v>
      </c>
      <c r="J1420" s="132" t="s">
        <v>53</v>
      </c>
      <c r="K1420" s="132" t="s">
        <v>53</v>
      </c>
      <c r="L1420" s="132" t="s">
        <v>54</v>
      </c>
      <c r="M1420" s="132" t="s">
        <v>311</v>
      </c>
      <c r="N1420" s="132" t="s">
        <v>651</v>
      </c>
      <c r="O1420" s="132" t="s">
        <v>62</v>
      </c>
      <c r="P1420" s="132" t="s">
        <v>298</v>
      </c>
      <c r="Q1420" s="132" t="s">
        <v>298</v>
      </c>
      <c r="R1420" s="132" t="s">
        <v>57</v>
      </c>
      <c r="S1420" s="132" t="s">
        <v>1206</v>
      </c>
      <c r="T1420" s="134">
        <v>1.167</v>
      </c>
      <c r="U1420" s="133">
        <v>47787</v>
      </c>
      <c r="V1420" s="136">
        <v>4.8000000000000001E-2</v>
      </c>
      <c r="W1420" s="178">
        <v>5.3900000000000003E-2</v>
      </c>
      <c r="X1420" s="132" t="s">
        <v>636</v>
      </c>
      <c r="Y1420" s="132"/>
      <c r="Z1420" s="135">
        <v>1597000</v>
      </c>
      <c r="AA1420" s="135">
        <v>1</v>
      </c>
      <c r="AB1420" s="135">
        <v>94.190799999999996</v>
      </c>
      <c r="AC1420" s="135">
        <v>0</v>
      </c>
      <c r="AD1420" s="135">
        <v>1504.2270699999999</v>
      </c>
      <c r="AE1420" s="137"/>
      <c r="AF1420" s="137"/>
      <c r="AG1420" s="132" t="s">
        <v>17</v>
      </c>
      <c r="AH1420" s="136">
        <v>2.9990649069999999E-3</v>
      </c>
      <c r="AI1420" s="136">
        <v>3.3812274083777345E-4</v>
      </c>
      <c r="AJ1420" s="136">
        <v>7.8482538347040596E-5</v>
      </c>
    </row>
    <row r="1421" spans="1:36" ht="13.5" thickBot="1">
      <c r="A1421" s="131">
        <v>8700</v>
      </c>
      <c r="B1421" s="131">
        <v>12535</v>
      </c>
      <c r="C1421" s="132" t="s">
        <v>1495</v>
      </c>
      <c r="D1421" s="132">
        <v>513957472</v>
      </c>
      <c r="E1421" s="132" t="s">
        <v>429</v>
      </c>
      <c r="F1421" s="132" t="s">
        <v>1496</v>
      </c>
      <c r="G1421" s="132">
        <v>1157668</v>
      </c>
      <c r="H1421" s="132" t="s">
        <v>102</v>
      </c>
      <c r="I1421" s="132" t="s">
        <v>228</v>
      </c>
      <c r="J1421" s="132" t="s">
        <v>53</v>
      </c>
      <c r="K1421" s="132" t="s">
        <v>53</v>
      </c>
      <c r="L1421" s="132" t="s">
        <v>821</v>
      </c>
      <c r="M1421" s="132" t="s">
        <v>311</v>
      </c>
      <c r="N1421" s="132" t="s">
        <v>651</v>
      </c>
      <c r="O1421" s="132" t="s">
        <v>62</v>
      </c>
      <c r="P1421" s="132" t="s">
        <v>1497</v>
      </c>
      <c r="Q1421" s="132" t="s">
        <v>1334</v>
      </c>
      <c r="R1421" s="132" t="s">
        <v>57</v>
      </c>
      <c r="S1421" s="132" t="s">
        <v>1206</v>
      </c>
      <c r="T1421" s="134">
        <v>2.98</v>
      </c>
      <c r="U1421" s="133">
        <v>47787</v>
      </c>
      <c r="V1421" s="136">
        <v>4.1000000000000002E-2</v>
      </c>
      <c r="W1421" s="178">
        <v>6.3E-2</v>
      </c>
      <c r="X1421" s="132" t="s">
        <v>636</v>
      </c>
      <c r="Y1421" s="132"/>
      <c r="Z1421" s="135">
        <v>13636251.130000001</v>
      </c>
      <c r="AA1421" s="135">
        <v>1</v>
      </c>
      <c r="AB1421" s="135">
        <v>94.62</v>
      </c>
      <c r="AC1421" s="135">
        <v>0</v>
      </c>
      <c r="AD1421" s="135">
        <v>12902.62082</v>
      </c>
      <c r="AE1421" s="137"/>
      <c r="AF1421" s="137"/>
      <c r="AG1421" s="132" t="s">
        <v>17</v>
      </c>
      <c r="AH1421" s="136">
        <v>2.5608016428000001E-2</v>
      </c>
      <c r="AI1421" s="136">
        <v>2.9002732384339558E-3</v>
      </c>
      <c r="AJ1421" s="136">
        <v>6.7318987503859674E-4</v>
      </c>
    </row>
    <row r="1422" spans="1:36" ht="13.5" thickBot="1">
      <c r="A1422" s="131">
        <v>8700</v>
      </c>
      <c r="B1422" s="131">
        <v>12535</v>
      </c>
      <c r="C1422" s="132" t="s">
        <v>1498</v>
      </c>
      <c r="D1422" s="132">
        <v>520043878</v>
      </c>
      <c r="E1422" s="132" t="s">
        <v>429</v>
      </c>
      <c r="F1422" s="132" t="s">
        <v>1499</v>
      </c>
      <c r="G1422" s="132">
        <v>1157700</v>
      </c>
      <c r="H1422" s="132" t="s">
        <v>102</v>
      </c>
      <c r="I1422" s="132" t="s">
        <v>228</v>
      </c>
      <c r="J1422" s="132" t="s">
        <v>53</v>
      </c>
      <c r="K1422" s="132" t="s">
        <v>53</v>
      </c>
      <c r="L1422" s="132" t="s">
        <v>821</v>
      </c>
      <c r="M1422" s="132" t="s">
        <v>311</v>
      </c>
      <c r="N1422" s="132" t="s">
        <v>156</v>
      </c>
      <c r="O1422" s="132" t="s">
        <v>62</v>
      </c>
      <c r="P1422" s="132" t="s">
        <v>1345</v>
      </c>
      <c r="Q1422" s="132" t="s">
        <v>1334</v>
      </c>
      <c r="R1422" s="132" t="s">
        <v>57</v>
      </c>
      <c r="S1422" s="132" t="s">
        <v>1206</v>
      </c>
      <c r="T1422" s="134">
        <v>1.657</v>
      </c>
      <c r="U1422" s="133">
        <v>46660</v>
      </c>
      <c r="V1422" s="136">
        <v>3.2899999999999999E-2</v>
      </c>
      <c r="W1422" s="178">
        <v>5.4199999999999998E-2</v>
      </c>
      <c r="X1422" s="132" t="s">
        <v>636</v>
      </c>
      <c r="Y1422" s="132"/>
      <c r="Z1422" s="135">
        <v>1811852.34</v>
      </c>
      <c r="AA1422" s="135">
        <v>1</v>
      </c>
      <c r="AB1422" s="135">
        <v>97.48</v>
      </c>
      <c r="AC1422" s="135">
        <v>0</v>
      </c>
      <c r="AD1422" s="135">
        <v>1766.1936599999999</v>
      </c>
      <c r="AE1422" s="137"/>
      <c r="AF1422" s="137"/>
      <c r="AG1422" s="132" t="s">
        <v>17</v>
      </c>
      <c r="AH1422" s="136">
        <v>3.7185103319999999E-3</v>
      </c>
      <c r="AI1422" s="136">
        <v>3.9700804026183268E-4</v>
      </c>
      <c r="AJ1422" s="136">
        <v>9.2150556530836786E-5</v>
      </c>
    </row>
    <row r="1423" spans="1:36" ht="13.5" thickBot="1">
      <c r="A1423" s="131">
        <v>8700</v>
      </c>
      <c r="B1423" s="131">
        <v>12535</v>
      </c>
      <c r="C1423" s="132" t="s">
        <v>2215</v>
      </c>
      <c r="D1423" s="132">
        <v>510609761</v>
      </c>
      <c r="E1423" s="132" t="s">
        <v>429</v>
      </c>
      <c r="F1423" s="132" t="s">
        <v>2216</v>
      </c>
      <c r="G1423" s="132">
        <v>1157783</v>
      </c>
      <c r="H1423" s="132" t="s">
        <v>102</v>
      </c>
      <c r="I1423" s="132" t="s">
        <v>228</v>
      </c>
      <c r="J1423" s="132" t="s">
        <v>53</v>
      </c>
      <c r="K1423" s="132" t="s">
        <v>53</v>
      </c>
      <c r="L1423" s="132" t="s">
        <v>821</v>
      </c>
      <c r="M1423" s="132" t="s">
        <v>311</v>
      </c>
      <c r="N1423" s="132" t="s">
        <v>140</v>
      </c>
      <c r="O1423" s="132" t="s">
        <v>62</v>
      </c>
      <c r="P1423" s="132" t="s">
        <v>1319</v>
      </c>
      <c r="Q1423" s="132" t="s">
        <v>65</v>
      </c>
      <c r="R1423" s="132" t="s">
        <v>57</v>
      </c>
      <c r="S1423" s="132" t="s">
        <v>1206</v>
      </c>
      <c r="T1423" s="134">
        <v>8.5000000000000006E-2</v>
      </c>
      <c r="U1423" s="133">
        <v>45505</v>
      </c>
      <c r="V1423" s="136">
        <v>3.4200000000000001E-2</v>
      </c>
      <c r="W1423" s="178">
        <v>6.3399999999999998E-2</v>
      </c>
      <c r="X1423" s="132" t="s">
        <v>636</v>
      </c>
      <c r="Y1423" s="132"/>
      <c r="Z1423" s="135">
        <v>9798</v>
      </c>
      <c r="AA1423" s="135">
        <v>1</v>
      </c>
      <c r="AB1423" s="135">
        <v>101.18</v>
      </c>
      <c r="AC1423" s="135">
        <v>0</v>
      </c>
      <c r="AD1423" s="135">
        <v>9.9136199999999999</v>
      </c>
      <c r="AE1423" s="137"/>
      <c r="AF1423" s="137"/>
      <c r="AG1423" s="132" t="s">
        <v>17</v>
      </c>
      <c r="AH1423" s="136">
        <v>4.3927016056359999E-5</v>
      </c>
      <c r="AI1423" s="136">
        <v>2.2284005073942514E-6</v>
      </c>
      <c r="AJ1423" s="136">
        <v>5.1723976873251499E-7</v>
      </c>
    </row>
    <row r="1424" spans="1:36" ht="13.5" thickBot="1">
      <c r="A1424" s="131">
        <v>8700</v>
      </c>
      <c r="B1424" s="131">
        <v>12535</v>
      </c>
      <c r="C1424" s="132" t="s">
        <v>1500</v>
      </c>
      <c r="D1424" s="132">
        <v>520010869</v>
      </c>
      <c r="E1424" s="132" t="s">
        <v>429</v>
      </c>
      <c r="F1424" s="132" t="s">
        <v>1501</v>
      </c>
      <c r="G1424" s="132">
        <v>1158476</v>
      </c>
      <c r="H1424" s="132" t="s">
        <v>102</v>
      </c>
      <c r="I1424" s="132" t="s">
        <v>229</v>
      </c>
      <c r="J1424" s="132" t="s">
        <v>53</v>
      </c>
      <c r="K1424" s="132" t="s">
        <v>53</v>
      </c>
      <c r="L1424" s="132" t="s">
        <v>821</v>
      </c>
      <c r="M1424" s="132" t="s">
        <v>311</v>
      </c>
      <c r="N1424" s="132" t="s">
        <v>258</v>
      </c>
      <c r="O1424" s="132" t="s">
        <v>62</v>
      </c>
      <c r="P1424" s="132" t="s">
        <v>1205</v>
      </c>
      <c r="Q1424" s="132" t="s">
        <v>65</v>
      </c>
      <c r="R1424" s="132" t="s">
        <v>57</v>
      </c>
      <c r="S1424" s="132" t="s">
        <v>1206</v>
      </c>
      <c r="T1424" s="134">
        <v>11.712999999999999</v>
      </c>
      <c r="U1424" s="133">
        <v>56249</v>
      </c>
      <c r="V1424" s="136">
        <v>2.07E-2</v>
      </c>
      <c r="W1424" s="178">
        <v>3.2599999999999997E-2</v>
      </c>
      <c r="X1424" s="132" t="s">
        <v>636</v>
      </c>
      <c r="Y1424" s="132"/>
      <c r="Z1424" s="135">
        <v>4061617.02</v>
      </c>
      <c r="AA1424" s="135">
        <v>1</v>
      </c>
      <c r="AB1424" s="135">
        <v>97.32</v>
      </c>
      <c r="AC1424" s="135">
        <v>0</v>
      </c>
      <c r="AD1424" s="135">
        <v>3952.76568</v>
      </c>
      <c r="AE1424" s="137"/>
      <c r="AF1424" s="137"/>
      <c r="AG1424" s="132" t="s">
        <v>17</v>
      </c>
      <c r="AH1424" s="136">
        <v>8.9198121000000005E-4</v>
      </c>
      <c r="AI1424" s="136">
        <v>8.8850944931544509E-4</v>
      </c>
      <c r="AJ1424" s="136">
        <v>2.0623421173870116E-4</v>
      </c>
    </row>
    <row r="1425" spans="1:36" ht="13.5" thickBot="1">
      <c r="A1425" s="131">
        <v>8700</v>
      </c>
      <c r="B1425" s="131">
        <v>12535</v>
      </c>
      <c r="C1425" s="132" t="s">
        <v>1452</v>
      </c>
      <c r="D1425" s="132">
        <v>511396046</v>
      </c>
      <c r="E1425" s="132" t="s">
        <v>429</v>
      </c>
      <c r="F1425" s="132" t="s">
        <v>2159</v>
      </c>
      <c r="G1425" s="132">
        <v>1158518</v>
      </c>
      <c r="H1425" s="132" t="s">
        <v>102</v>
      </c>
      <c r="I1425" s="132" t="s">
        <v>229</v>
      </c>
      <c r="J1425" s="132" t="s">
        <v>53</v>
      </c>
      <c r="K1425" s="132" t="s">
        <v>53</v>
      </c>
      <c r="L1425" s="132" t="s">
        <v>821</v>
      </c>
      <c r="M1425" s="132" t="s">
        <v>311</v>
      </c>
      <c r="N1425" s="132" t="s">
        <v>260</v>
      </c>
      <c r="O1425" s="132" t="s">
        <v>62</v>
      </c>
      <c r="P1425" s="132" t="s">
        <v>298</v>
      </c>
      <c r="Q1425" s="132" t="s">
        <v>298</v>
      </c>
      <c r="R1425" s="132" t="s">
        <v>57</v>
      </c>
      <c r="S1425" s="132" t="s">
        <v>1206</v>
      </c>
      <c r="T1425" s="134">
        <v>2.5009999999999999</v>
      </c>
      <c r="U1425" s="133">
        <v>46387</v>
      </c>
      <c r="V1425" s="136">
        <v>5.2999999999999999E-2</v>
      </c>
      <c r="W1425" s="178">
        <v>5.2200000000000003E-2</v>
      </c>
      <c r="X1425" s="132" t="s">
        <v>636</v>
      </c>
      <c r="Y1425" s="132"/>
      <c r="Z1425" s="135">
        <v>1057401.6200000001</v>
      </c>
      <c r="AA1425" s="135">
        <v>1</v>
      </c>
      <c r="AB1425" s="135">
        <v>98.5</v>
      </c>
      <c r="AC1425" s="135">
        <v>0</v>
      </c>
      <c r="AD1425" s="135">
        <v>1041.5406</v>
      </c>
      <c r="AE1425" s="137"/>
      <c r="AF1425" s="137"/>
      <c r="AG1425" s="132" t="s">
        <v>17</v>
      </c>
      <c r="AH1425" s="136">
        <v>7.025924385E-3</v>
      </c>
      <c r="AI1425" s="136">
        <v>2.3411928251352313E-4</v>
      </c>
      <c r="AJ1425" s="136">
        <v>5.4342028347820974E-5</v>
      </c>
    </row>
    <row r="1426" spans="1:36" ht="13.5" thickBot="1">
      <c r="A1426" s="131">
        <v>8700</v>
      </c>
      <c r="B1426" s="131">
        <v>12535</v>
      </c>
      <c r="C1426" s="132" t="s">
        <v>1427</v>
      </c>
      <c r="D1426" s="132">
        <v>520026683</v>
      </c>
      <c r="E1426" s="132" t="s">
        <v>429</v>
      </c>
      <c r="F1426" s="132" t="s">
        <v>1502</v>
      </c>
      <c r="G1426" s="132">
        <v>1158609</v>
      </c>
      <c r="H1426" s="132" t="s">
        <v>102</v>
      </c>
      <c r="I1426" s="132" t="s">
        <v>229</v>
      </c>
      <c r="J1426" s="132" t="s">
        <v>53</v>
      </c>
      <c r="K1426" s="132" t="s">
        <v>53</v>
      </c>
      <c r="L1426" s="132" t="s">
        <v>821</v>
      </c>
      <c r="M1426" s="132" t="s">
        <v>311</v>
      </c>
      <c r="N1426" s="132" t="s">
        <v>651</v>
      </c>
      <c r="O1426" s="132" t="s">
        <v>62</v>
      </c>
      <c r="P1426" s="132" t="s">
        <v>1350</v>
      </c>
      <c r="Q1426" s="132" t="s">
        <v>65</v>
      </c>
      <c r="R1426" s="132" t="s">
        <v>57</v>
      </c>
      <c r="S1426" s="132" t="s">
        <v>1206</v>
      </c>
      <c r="T1426" s="134">
        <v>3.536</v>
      </c>
      <c r="U1426" s="133">
        <v>47394</v>
      </c>
      <c r="V1426" s="136">
        <v>1.14E-2</v>
      </c>
      <c r="W1426" s="178">
        <v>3.1600000000000003E-2</v>
      </c>
      <c r="X1426" s="132" t="s">
        <v>636</v>
      </c>
      <c r="Y1426" s="132"/>
      <c r="Z1426" s="135">
        <v>10175267</v>
      </c>
      <c r="AA1426" s="135">
        <v>1</v>
      </c>
      <c r="AB1426" s="135">
        <v>105.17</v>
      </c>
      <c r="AC1426" s="135">
        <v>0</v>
      </c>
      <c r="AD1426" s="135">
        <v>10701.328299999999</v>
      </c>
      <c r="AE1426" s="137"/>
      <c r="AF1426" s="137"/>
      <c r="AG1426" s="132" t="s">
        <v>17</v>
      </c>
      <c r="AH1426" s="136">
        <v>4.3061109619999998E-3</v>
      </c>
      <c r="AI1426" s="136">
        <v>2.4054629301418109E-3</v>
      </c>
      <c r="AJ1426" s="136">
        <v>5.5833818272464728E-4</v>
      </c>
    </row>
    <row r="1427" spans="1:36" ht="13.5" thickBot="1">
      <c r="A1427" s="131">
        <v>8700</v>
      </c>
      <c r="B1427" s="131">
        <v>12535</v>
      </c>
      <c r="C1427" s="132" t="s">
        <v>1503</v>
      </c>
      <c r="D1427" s="132">
        <v>512025891</v>
      </c>
      <c r="E1427" s="132" t="s">
        <v>429</v>
      </c>
      <c r="F1427" s="132" t="s">
        <v>1504</v>
      </c>
      <c r="G1427" s="132">
        <v>1158732</v>
      </c>
      <c r="H1427" s="132" t="s">
        <v>102</v>
      </c>
      <c r="I1427" s="132" t="s">
        <v>229</v>
      </c>
      <c r="J1427" s="132" t="s">
        <v>53</v>
      </c>
      <c r="K1427" s="132" t="s">
        <v>53</v>
      </c>
      <c r="L1427" s="132" t="s">
        <v>821</v>
      </c>
      <c r="M1427" s="132" t="s">
        <v>311</v>
      </c>
      <c r="N1427" s="132" t="s">
        <v>258</v>
      </c>
      <c r="O1427" s="132" t="s">
        <v>62</v>
      </c>
      <c r="P1427" s="132" t="s">
        <v>1377</v>
      </c>
      <c r="Q1427" s="132" t="s">
        <v>65</v>
      </c>
      <c r="R1427" s="132" t="s">
        <v>57</v>
      </c>
      <c r="S1427" s="132" t="s">
        <v>1206</v>
      </c>
      <c r="T1427" s="134">
        <v>1.278</v>
      </c>
      <c r="U1427" s="133">
        <v>46407</v>
      </c>
      <c r="V1427" s="136">
        <v>1.8499999999999999E-2</v>
      </c>
      <c r="W1427" s="178">
        <v>2.9600000000000001E-2</v>
      </c>
      <c r="X1427" s="132" t="s">
        <v>636</v>
      </c>
      <c r="Y1427" s="132"/>
      <c r="Z1427" s="135">
        <v>1553913.06</v>
      </c>
      <c r="AA1427" s="135">
        <v>1</v>
      </c>
      <c r="AB1427" s="135">
        <v>110.73</v>
      </c>
      <c r="AC1427" s="135">
        <v>0</v>
      </c>
      <c r="AD1427" s="135">
        <v>1720.6479300000001</v>
      </c>
      <c r="AE1427" s="137"/>
      <c r="AF1427" s="137"/>
      <c r="AG1427" s="132" t="s">
        <v>17</v>
      </c>
      <c r="AH1427" s="136">
        <v>2.5513954029999998E-3</v>
      </c>
      <c r="AI1427" s="136">
        <v>3.867701929526115E-4</v>
      </c>
      <c r="AJ1427" s="136">
        <v>8.9774223480754842E-5</v>
      </c>
    </row>
    <row r="1428" spans="1:36" ht="13.5" thickBot="1">
      <c r="A1428" s="131">
        <v>8700</v>
      </c>
      <c r="B1428" s="131">
        <v>12535</v>
      </c>
      <c r="C1428" s="132" t="s">
        <v>1503</v>
      </c>
      <c r="D1428" s="132">
        <v>512025891</v>
      </c>
      <c r="E1428" s="132" t="s">
        <v>429</v>
      </c>
      <c r="F1428" s="132" t="s">
        <v>1505</v>
      </c>
      <c r="G1428" s="132">
        <v>1158740</v>
      </c>
      <c r="H1428" s="132" t="s">
        <v>102</v>
      </c>
      <c r="I1428" s="132" t="s">
        <v>228</v>
      </c>
      <c r="J1428" s="132" t="s">
        <v>53</v>
      </c>
      <c r="K1428" s="132" t="s">
        <v>53</v>
      </c>
      <c r="L1428" s="132" t="s">
        <v>821</v>
      </c>
      <c r="M1428" s="132" t="s">
        <v>311</v>
      </c>
      <c r="N1428" s="132" t="s">
        <v>258</v>
      </c>
      <c r="O1428" s="132" t="s">
        <v>62</v>
      </c>
      <c r="P1428" s="132" t="s">
        <v>1377</v>
      </c>
      <c r="Q1428" s="132" t="s">
        <v>65</v>
      </c>
      <c r="R1428" s="132" t="s">
        <v>57</v>
      </c>
      <c r="S1428" s="132" t="s">
        <v>1206</v>
      </c>
      <c r="T1428" s="134">
        <v>1.2350000000000001</v>
      </c>
      <c r="U1428" s="133">
        <v>46400</v>
      </c>
      <c r="V1428" s="136">
        <v>3.2500000000000001E-2</v>
      </c>
      <c r="W1428" s="178">
        <v>5.5100000000000003E-2</v>
      </c>
      <c r="X1428" s="132" t="s">
        <v>636</v>
      </c>
      <c r="Y1428" s="132"/>
      <c r="Z1428" s="135">
        <v>905675.66</v>
      </c>
      <c r="AA1428" s="135">
        <v>1</v>
      </c>
      <c r="AB1428" s="135">
        <v>98.07</v>
      </c>
      <c r="AC1428" s="135">
        <v>0</v>
      </c>
      <c r="AD1428" s="135">
        <v>888.19611999999995</v>
      </c>
      <c r="AE1428" s="137"/>
      <c r="AF1428" s="137"/>
      <c r="AG1428" s="132" t="s">
        <v>17</v>
      </c>
      <c r="AH1428" s="136">
        <v>2.0210630239999999E-3</v>
      </c>
      <c r="AI1428" s="136">
        <v>1.9965024728339447E-4</v>
      </c>
      <c r="AJ1428" s="136">
        <v>4.6341331995569446E-5</v>
      </c>
    </row>
    <row r="1429" spans="1:36" ht="13.5" thickBot="1">
      <c r="A1429" s="131">
        <v>8700</v>
      </c>
      <c r="B1429" s="131">
        <v>12535</v>
      </c>
      <c r="C1429" s="132" t="s">
        <v>1331</v>
      </c>
      <c r="D1429" s="132">
        <v>514290345</v>
      </c>
      <c r="E1429" s="132" t="s">
        <v>429</v>
      </c>
      <c r="F1429" s="132" t="s">
        <v>1506</v>
      </c>
      <c r="G1429" s="132">
        <v>1159359</v>
      </c>
      <c r="H1429" s="132" t="s">
        <v>102</v>
      </c>
      <c r="I1429" s="132" t="s">
        <v>228</v>
      </c>
      <c r="J1429" s="132" t="s">
        <v>53</v>
      </c>
      <c r="K1429" s="132" t="s">
        <v>53</v>
      </c>
      <c r="L1429" s="132" t="s">
        <v>821</v>
      </c>
      <c r="M1429" s="132" t="s">
        <v>311</v>
      </c>
      <c r="N1429" s="132" t="s">
        <v>269</v>
      </c>
      <c r="O1429" s="132" t="s">
        <v>62</v>
      </c>
      <c r="P1429" s="132" t="s">
        <v>1333</v>
      </c>
      <c r="Q1429" s="132" t="s">
        <v>1334</v>
      </c>
      <c r="R1429" s="132" t="s">
        <v>57</v>
      </c>
      <c r="S1429" s="132" t="s">
        <v>1206</v>
      </c>
      <c r="T1429" s="134">
        <v>4.5279999999999996</v>
      </c>
      <c r="U1429" s="133">
        <v>48334</v>
      </c>
      <c r="V1429" s="136">
        <v>2.6200000000000001E-2</v>
      </c>
      <c r="W1429" s="178">
        <v>5.5399999999999998E-2</v>
      </c>
      <c r="X1429" s="132" t="s">
        <v>636</v>
      </c>
      <c r="Y1429" s="132"/>
      <c r="Z1429" s="135">
        <v>3780656</v>
      </c>
      <c r="AA1429" s="135">
        <v>1</v>
      </c>
      <c r="AB1429" s="135">
        <v>88.48</v>
      </c>
      <c r="AC1429" s="135">
        <v>0</v>
      </c>
      <c r="AD1429" s="135">
        <v>3345.1244299999998</v>
      </c>
      <c r="AE1429" s="137"/>
      <c r="AF1429" s="137"/>
      <c r="AG1429" s="132" t="s">
        <v>17</v>
      </c>
      <c r="AH1429" s="136">
        <v>2.923125098E-3</v>
      </c>
      <c r="AI1429" s="136">
        <v>7.5192280691703994E-4</v>
      </c>
      <c r="AJ1429" s="136">
        <v>1.745307351456568E-4</v>
      </c>
    </row>
    <row r="1430" spans="1:36" ht="13.5" thickBot="1">
      <c r="A1430" s="131">
        <v>8700</v>
      </c>
      <c r="B1430" s="131">
        <v>12535</v>
      </c>
      <c r="C1430" s="132" t="s">
        <v>1339</v>
      </c>
      <c r="D1430" s="132">
        <v>520039868</v>
      </c>
      <c r="E1430" s="132" t="s">
        <v>429</v>
      </c>
      <c r="F1430" s="132" t="s">
        <v>1340</v>
      </c>
      <c r="G1430" s="132">
        <v>1159375</v>
      </c>
      <c r="H1430" s="132" t="s">
        <v>102</v>
      </c>
      <c r="I1430" s="132" t="s">
        <v>228</v>
      </c>
      <c r="J1430" s="132" t="s">
        <v>53</v>
      </c>
      <c r="K1430" s="132" t="s">
        <v>53</v>
      </c>
      <c r="L1430" s="132" t="s">
        <v>821</v>
      </c>
      <c r="M1430" s="132" t="s">
        <v>311</v>
      </c>
      <c r="N1430" s="132" t="s">
        <v>647</v>
      </c>
      <c r="O1430" s="132" t="s">
        <v>62</v>
      </c>
      <c r="P1430" s="132" t="s">
        <v>298</v>
      </c>
      <c r="Q1430" s="132" t="s">
        <v>298</v>
      </c>
      <c r="R1430" s="132" t="s">
        <v>57</v>
      </c>
      <c r="S1430" s="132" t="s">
        <v>1206</v>
      </c>
      <c r="T1430" s="134">
        <v>0.98899999999999999</v>
      </c>
      <c r="U1430" s="133">
        <v>45838</v>
      </c>
      <c r="V1430" s="136">
        <v>3.5499999999999997E-2</v>
      </c>
      <c r="W1430" s="178">
        <v>5.9499999999999997E-2</v>
      </c>
      <c r="X1430" s="132" t="s">
        <v>636</v>
      </c>
      <c r="Y1430" s="132"/>
      <c r="Z1430" s="135">
        <v>4388.5</v>
      </c>
      <c r="AA1430" s="135">
        <v>1</v>
      </c>
      <c r="AB1430" s="135">
        <v>97.8</v>
      </c>
      <c r="AC1430" s="135">
        <v>0</v>
      </c>
      <c r="AD1430" s="135">
        <v>4.2919499999999999</v>
      </c>
      <c r="AE1430" s="137"/>
      <c r="AF1430" s="137"/>
      <c r="AG1430" s="132" t="s">
        <v>17</v>
      </c>
      <c r="AH1430" s="136">
        <v>3.0645692913187903E-5</v>
      </c>
      <c r="AI1430" s="136">
        <v>9.6475188253239049E-7</v>
      </c>
      <c r="AJ1430" s="136">
        <v>2.2393103885477936E-7</v>
      </c>
    </row>
    <row r="1431" spans="1:36" ht="13.5" thickBot="1">
      <c r="A1431" s="131">
        <v>8700</v>
      </c>
      <c r="B1431" s="131">
        <v>12535</v>
      </c>
      <c r="C1431" s="132" t="s">
        <v>1329</v>
      </c>
      <c r="D1431" s="132">
        <v>513623314</v>
      </c>
      <c r="E1431" s="132" t="s">
        <v>429</v>
      </c>
      <c r="F1431" s="132" t="s">
        <v>1507</v>
      </c>
      <c r="G1431" s="132">
        <v>1159516</v>
      </c>
      <c r="H1431" s="132" t="s">
        <v>102</v>
      </c>
      <c r="I1431" s="132" t="s">
        <v>229</v>
      </c>
      <c r="J1431" s="132" t="s">
        <v>53</v>
      </c>
      <c r="K1431" s="132" t="s">
        <v>53</v>
      </c>
      <c r="L1431" s="132" t="s">
        <v>821</v>
      </c>
      <c r="M1431" s="132" t="s">
        <v>311</v>
      </c>
      <c r="N1431" s="132" t="s">
        <v>651</v>
      </c>
      <c r="O1431" s="132" t="s">
        <v>62</v>
      </c>
      <c r="P1431" s="132" t="s">
        <v>1350</v>
      </c>
      <c r="Q1431" s="132" t="s">
        <v>65</v>
      </c>
      <c r="R1431" s="132" t="s">
        <v>57</v>
      </c>
      <c r="S1431" s="132" t="s">
        <v>1206</v>
      </c>
      <c r="T1431" s="134">
        <v>3.911</v>
      </c>
      <c r="U1431" s="133">
        <v>47202</v>
      </c>
      <c r="V1431" s="136">
        <v>7.7999999999999996E-3</v>
      </c>
      <c r="W1431" s="178">
        <v>2.86E-2</v>
      </c>
      <c r="X1431" s="132" t="s">
        <v>636</v>
      </c>
      <c r="Y1431" s="132"/>
      <c r="Z1431" s="135">
        <v>2558952.33</v>
      </c>
      <c r="AA1431" s="135">
        <v>1</v>
      </c>
      <c r="AB1431" s="135">
        <v>104.07</v>
      </c>
      <c r="AC1431" s="135">
        <v>0</v>
      </c>
      <c r="AD1431" s="135">
        <v>2663.10169</v>
      </c>
      <c r="AE1431" s="137"/>
      <c r="AF1431" s="137"/>
      <c r="AG1431" s="132" t="s">
        <v>17</v>
      </c>
      <c r="AH1431" s="136">
        <v>6.5014032770000004E-3</v>
      </c>
      <c r="AI1431" s="136">
        <v>5.9861656561765412E-4</v>
      </c>
      <c r="AJ1431" s="136">
        <v>1.3894642948254724E-4</v>
      </c>
    </row>
    <row r="1432" spans="1:36" ht="13.5" thickBot="1">
      <c r="A1432" s="131">
        <v>8700</v>
      </c>
      <c r="B1432" s="131">
        <v>12535</v>
      </c>
      <c r="C1432" s="132" t="s">
        <v>1450</v>
      </c>
      <c r="D1432" s="132">
        <v>1665</v>
      </c>
      <c r="E1432" s="132" t="s">
        <v>2</v>
      </c>
      <c r="F1432" s="132" t="s">
        <v>1508</v>
      </c>
      <c r="G1432" s="132">
        <v>1160258</v>
      </c>
      <c r="H1432" s="132" t="s">
        <v>102</v>
      </c>
      <c r="I1432" s="132" t="s">
        <v>228</v>
      </c>
      <c r="J1432" s="132" t="s">
        <v>53</v>
      </c>
      <c r="K1432" s="132" t="s">
        <v>53</v>
      </c>
      <c r="L1432" s="132" t="s">
        <v>821</v>
      </c>
      <c r="M1432" s="132" t="s">
        <v>311</v>
      </c>
      <c r="N1432" s="132" t="s">
        <v>652</v>
      </c>
      <c r="O1432" s="132" t="s">
        <v>62</v>
      </c>
      <c r="P1432" s="132" t="s">
        <v>1328</v>
      </c>
      <c r="Q1432" s="132" t="s">
        <v>65</v>
      </c>
      <c r="R1432" s="132" t="s">
        <v>57</v>
      </c>
      <c r="S1432" s="132" t="s">
        <v>1206</v>
      </c>
      <c r="T1432" s="134">
        <v>3.6669999999999998</v>
      </c>
      <c r="U1432" s="133">
        <v>48502</v>
      </c>
      <c r="V1432" s="136">
        <v>4.4999999999999998E-2</v>
      </c>
      <c r="W1432" s="178">
        <v>6.9699999999999998E-2</v>
      </c>
      <c r="X1432" s="132" t="s">
        <v>636</v>
      </c>
      <c r="Y1432" s="132"/>
      <c r="Z1432" s="135">
        <v>14835233.52</v>
      </c>
      <c r="AA1432" s="135">
        <v>1</v>
      </c>
      <c r="AB1432" s="135">
        <v>92.67</v>
      </c>
      <c r="AC1432" s="135">
        <v>0</v>
      </c>
      <c r="AD1432" s="135">
        <v>13747.8109</v>
      </c>
      <c r="AE1432" s="137"/>
      <c r="AF1432" s="137"/>
      <c r="AG1432" s="132" t="s">
        <v>17</v>
      </c>
      <c r="AH1432" s="136">
        <v>1.6164230001E-2</v>
      </c>
      <c r="AI1432" s="136">
        <v>3.0902565142823931E-3</v>
      </c>
      <c r="AJ1432" s="136">
        <v>7.1728738145040354E-4</v>
      </c>
    </row>
    <row r="1433" spans="1:36" ht="13.5" thickBot="1">
      <c r="A1433" s="131">
        <v>8700</v>
      </c>
      <c r="B1433" s="131">
        <v>12535</v>
      </c>
      <c r="C1433" s="132" t="s">
        <v>1509</v>
      </c>
      <c r="D1433" s="132">
        <v>513141879</v>
      </c>
      <c r="E1433" s="132" t="s">
        <v>429</v>
      </c>
      <c r="F1433" s="132" t="s">
        <v>1510</v>
      </c>
      <c r="G1433" s="132">
        <v>1160290</v>
      </c>
      <c r="H1433" s="132" t="s">
        <v>102</v>
      </c>
      <c r="I1433" s="132" t="s">
        <v>229</v>
      </c>
      <c r="J1433" s="132" t="s">
        <v>53</v>
      </c>
      <c r="K1433" s="132" t="s">
        <v>53</v>
      </c>
      <c r="L1433" s="132" t="s">
        <v>821</v>
      </c>
      <c r="M1433" s="132" t="s">
        <v>311</v>
      </c>
      <c r="N1433" s="132" t="s">
        <v>256</v>
      </c>
      <c r="O1433" s="132" t="s">
        <v>62</v>
      </c>
      <c r="P1433" s="132" t="s">
        <v>1205</v>
      </c>
      <c r="Q1433" s="132" t="s">
        <v>65</v>
      </c>
      <c r="R1433" s="132" t="s">
        <v>57</v>
      </c>
      <c r="S1433" s="132" t="s">
        <v>1206</v>
      </c>
      <c r="T1433" s="134">
        <v>1.194</v>
      </c>
      <c r="U1433" s="133">
        <v>45910</v>
      </c>
      <c r="V1433" s="136">
        <v>1E-3</v>
      </c>
      <c r="W1433" s="178">
        <v>2.1999999999999999E-2</v>
      </c>
      <c r="X1433" s="132" t="s">
        <v>636</v>
      </c>
      <c r="Y1433" s="132"/>
      <c r="Z1433" s="135">
        <v>18296544</v>
      </c>
      <c r="AA1433" s="135">
        <v>1</v>
      </c>
      <c r="AB1433" s="135">
        <v>110.18</v>
      </c>
      <c r="AC1433" s="135">
        <v>0</v>
      </c>
      <c r="AD1433" s="135">
        <v>20159.132180000001</v>
      </c>
      <c r="AE1433" s="137"/>
      <c r="AF1433" s="137"/>
      <c r="AG1433" s="132" t="s">
        <v>17</v>
      </c>
      <c r="AH1433" s="136">
        <v>1.2197695999999999E-2</v>
      </c>
      <c r="AI1433" s="136">
        <v>4.5314043082688039E-3</v>
      </c>
      <c r="AJ1433" s="136">
        <v>1.0517958996442674E-3</v>
      </c>
    </row>
    <row r="1434" spans="1:36" ht="13.5" thickBot="1">
      <c r="A1434" s="131">
        <v>8700</v>
      </c>
      <c r="B1434" s="131">
        <v>12535</v>
      </c>
      <c r="C1434" s="132" t="s">
        <v>1513</v>
      </c>
      <c r="D1434" s="132">
        <v>513432765</v>
      </c>
      <c r="E1434" s="132" t="s">
        <v>429</v>
      </c>
      <c r="F1434" s="132" t="s">
        <v>1514</v>
      </c>
      <c r="G1434" s="132">
        <v>1160571</v>
      </c>
      <c r="H1434" s="132" t="s">
        <v>102</v>
      </c>
      <c r="I1434" s="132" t="s">
        <v>228</v>
      </c>
      <c r="J1434" s="132" t="s">
        <v>53</v>
      </c>
      <c r="K1434" s="132" t="s">
        <v>53</v>
      </c>
      <c r="L1434" s="132" t="s">
        <v>821</v>
      </c>
      <c r="M1434" s="132" t="s">
        <v>311</v>
      </c>
      <c r="N1434" s="132" t="s">
        <v>140</v>
      </c>
      <c r="O1434" s="132" t="s">
        <v>62</v>
      </c>
      <c r="P1434" s="132" t="s">
        <v>1515</v>
      </c>
      <c r="Q1434" s="132" t="s">
        <v>1334</v>
      </c>
      <c r="R1434" s="132" t="s">
        <v>57</v>
      </c>
      <c r="S1434" s="132" t="s">
        <v>1206</v>
      </c>
      <c r="T1434" s="134">
        <v>0.72799999999999998</v>
      </c>
      <c r="U1434" s="133">
        <v>45930</v>
      </c>
      <c r="V1434" s="136">
        <v>4.8000000000000001E-2</v>
      </c>
      <c r="W1434" s="178">
        <v>6.6100000000000006E-2</v>
      </c>
      <c r="X1434" s="132" t="s">
        <v>636</v>
      </c>
      <c r="Y1434" s="132"/>
      <c r="Z1434" s="135">
        <v>952669.32</v>
      </c>
      <c r="AA1434" s="135">
        <v>1</v>
      </c>
      <c r="AB1434" s="135">
        <v>99.98</v>
      </c>
      <c r="AC1434" s="135">
        <v>0</v>
      </c>
      <c r="AD1434" s="135">
        <v>952.47879</v>
      </c>
      <c r="AE1434" s="137"/>
      <c r="AF1434" s="137"/>
      <c r="AG1434" s="132" t="s">
        <v>17</v>
      </c>
      <c r="AH1434" s="136">
        <v>8.6606301810000005E-3</v>
      </c>
      <c r="AI1434" s="136">
        <v>2.140998161033268E-4</v>
      </c>
      <c r="AJ1434" s="136">
        <v>4.9695258549573791E-5</v>
      </c>
    </row>
    <row r="1435" spans="1:36" ht="13.5" thickBot="1">
      <c r="A1435" s="131">
        <v>8700</v>
      </c>
      <c r="B1435" s="131">
        <v>12535</v>
      </c>
      <c r="C1435" s="132" t="s">
        <v>1478</v>
      </c>
      <c r="D1435" s="132">
        <v>1737</v>
      </c>
      <c r="E1435" s="132" t="s">
        <v>2</v>
      </c>
      <c r="F1435" s="132" t="s">
        <v>1516</v>
      </c>
      <c r="G1435" s="132">
        <v>1160597</v>
      </c>
      <c r="H1435" s="132" t="s">
        <v>102</v>
      </c>
      <c r="I1435" s="132" t="s">
        <v>228</v>
      </c>
      <c r="J1435" s="132" t="s">
        <v>53</v>
      </c>
      <c r="K1435" s="132" t="s">
        <v>53</v>
      </c>
      <c r="L1435" s="132" t="s">
        <v>821</v>
      </c>
      <c r="M1435" s="132" t="s">
        <v>311</v>
      </c>
      <c r="N1435" s="132" t="s">
        <v>652</v>
      </c>
      <c r="O1435" s="132" t="s">
        <v>62</v>
      </c>
      <c r="P1435" s="132" t="s">
        <v>1350</v>
      </c>
      <c r="Q1435" s="132" t="s">
        <v>65</v>
      </c>
      <c r="R1435" s="132" t="s">
        <v>57</v>
      </c>
      <c r="S1435" s="132" t="s">
        <v>1206</v>
      </c>
      <c r="T1435" s="134">
        <v>2.383</v>
      </c>
      <c r="U1435" s="133">
        <v>46752</v>
      </c>
      <c r="V1435" s="136">
        <v>3.49E-2</v>
      </c>
      <c r="W1435" s="178">
        <v>6.9800000000000001E-2</v>
      </c>
      <c r="X1435" s="132" t="s">
        <v>636</v>
      </c>
      <c r="Y1435" s="132"/>
      <c r="Z1435" s="135">
        <v>15872924</v>
      </c>
      <c r="AA1435" s="135">
        <v>1</v>
      </c>
      <c r="AB1435" s="135">
        <v>92.43</v>
      </c>
      <c r="AC1435" s="135">
        <v>0</v>
      </c>
      <c r="AD1435" s="135">
        <v>14671.343650000001</v>
      </c>
      <c r="AE1435" s="137"/>
      <c r="AF1435" s="137"/>
      <c r="AG1435" s="132" t="s">
        <v>17</v>
      </c>
      <c r="AH1435" s="136">
        <v>1.6787821242000001E-2</v>
      </c>
      <c r="AI1435" s="136">
        <v>3.2978497898664091E-3</v>
      </c>
      <c r="AJ1435" s="136">
        <v>7.6547239015831278E-4</v>
      </c>
    </row>
    <row r="1436" spans="1:36" ht="13.5" thickBot="1">
      <c r="A1436" s="131">
        <v>8700</v>
      </c>
      <c r="B1436" s="131">
        <v>12535</v>
      </c>
      <c r="C1436" s="132" t="s">
        <v>1671</v>
      </c>
      <c r="D1436" s="132">
        <v>511809071</v>
      </c>
      <c r="E1436" s="132" t="s">
        <v>429</v>
      </c>
      <c r="F1436" s="132" t="s">
        <v>2217</v>
      </c>
      <c r="G1436" s="132">
        <v>1160670</v>
      </c>
      <c r="H1436" s="132" t="s">
        <v>102</v>
      </c>
      <c r="I1436" s="132" t="s">
        <v>229</v>
      </c>
      <c r="J1436" s="132" t="s">
        <v>53</v>
      </c>
      <c r="K1436" s="132" t="s">
        <v>53</v>
      </c>
      <c r="L1436" s="132" t="s">
        <v>821</v>
      </c>
      <c r="M1436" s="132" t="s">
        <v>311</v>
      </c>
      <c r="N1436" s="132" t="s">
        <v>75</v>
      </c>
      <c r="O1436" s="132" t="s">
        <v>62</v>
      </c>
      <c r="P1436" s="132" t="s">
        <v>1328</v>
      </c>
      <c r="Q1436" s="132" t="s">
        <v>65</v>
      </c>
      <c r="R1436" s="132" t="s">
        <v>57</v>
      </c>
      <c r="S1436" s="132" t="s">
        <v>1206</v>
      </c>
      <c r="T1436" s="134">
        <v>1.5780000000000001</v>
      </c>
      <c r="U1436" s="133">
        <v>46609</v>
      </c>
      <c r="V1436" s="136">
        <v>1.0500000000000001E-2</v>
      </c>
      <c r="W1436" s="178">
        <v>2.7E-2</v>
      </c>
      <c r="X1436" s="132" t="s">
        <v>636</v>
      </c>
      <c r="Y1436" s="132"/>
      <c r="Z1436" s="135">
        <v>38235.279999999999</v>
      </c>
      <c r="AA1436" s="135">
        <v>1</v>
      </c>
      <c r="AB1436" s="135">
        <v>109.95</v>
      </c>
      <c r="AC1436" s="135">
        <v>0</v>
      </c>
      <c r="AD1436" s="135">
        <v>42.03969</v>
      </c>
      <c r="AE1436" s="137"/>
      <c r="AF1436" s="137"/>
      <c r="AG1436" s="132" t="s">
        <v>17</v>
      </c>
      <c r="AH1436" s="136">
        <v>1.6179338999999999E-4</v>
      </c>
      <c r="AI1436" s="136">
        <v>9.4497536244779443E-6</v>
      </c>
      <c r="AJ1436" s="136">
        <v>2.1934065995253624E-6</v>
      </c>
    </row>
    <row r="1437" spans="1:36" ht="13.5" thickBot="1">
      <c r="A1437" s="131">
        <v>8700</v>
      </c>
      <c r="B1437" s="131">
        <v>12535</v>
      </c>
      <c r="C1437" s="132" t="s">
        <v>1766</v>
      </c>
      <c r="D1437" s="132">
        <v>1630</v>
      </c>
      <c r="E1437" s="132" t="s">
        <v>2</v>
      </c>
      <c r="F1437" s="132" t="s">
        <v>2160</v>
      </c>
      <c r="G1437" s="132">
        <v>1160746</v>
      </c>
      <c r="H1437" s="132" t="s">
        <v>102</v>
      </c>
      <c r="I1437" s="132" t="s">
        <v>228</v>
      </c>
      <c r="J1437" s="132" t="s">
        <v>53</v>
      </c>
      <c r="K1437" s="132" t="s">
        <v>53</v>
      </c>
      <c r="L1437" s="132" t="s">
        <v>821</v>
      </c>
      <c r="M1437" s="132" t="s">
        <v>311</v>
      </c>
      <c r="N1437" s="132" t="s">
        <v>652</v>
      </c>
      <c r="O1437" s="132" t="s">
        <v>62</v>
      </c>
      <c r="P1437" s="132" t="s">
        <v>1377</v>
      </c>
      <c r="Q1437" s="132" t="s">
        <v>65</v>
      </c>
      <c r="R1437" s="132" t="s">
        <v>57</v>
      </c>
      <c r="S1437" s="132" t="s">
        <v>1206</v>
      </c>
      <c r="T1437" s="134">
        <v>1.387</v>
      </c>
      <c r="U1437" s="133">
        <v>45991</v>
      </c>
      <c r="V1437" s="136">
        <v>3.95E-2</v>
      </c>
      <c r="W1437" s="178">
        <v>6.1199999999999997E-2</v>
      </c>
      <c r="X1437" s="132" t="s">
        <v>636</v>
      </c>
      <c r="Y1437" s="132"/>
      <c r="Z1437" s="135">
        <v>201223.5</v>
      </c>
      <c r="AA1437" s="135">
        <v>1</v>
      </c>
      <c r="AB1437" s="135">
        <v>97.55</v>
      </c>
      <c r="AC1437" s="135">
        <v>0</v>
      </c>
      <c r="AD1437" s="135">
        <v>196.29352</v>
      </c>
      <c r="AE1437" s="137"/>
      <c r="AF1437" s="137"/>
      <c r="AG1437" s="132" t="s">
        <v>17</v>
      </c>
      <c r="AH1437" s="136">
        <v>6.4106488800000003E-4</v>
      </c>
      <c r="AI1437" s="136">
        <v>4.4123194107319388E-5</v>
      </c>
      <c r="AJ1437" s="136">
        <v>1.0241547980302989E-5</v>
      </c>
    </row>
    <row r="1438" spans="1:36" ht="13.5" thickBot="1">
      <c r="A1438" s="131">
        <v>8700</v>
      </c>
      <c r="B1438" s="131">
        <v>12535</v>
      </c>
      <c r="C1438" s="132" t="s">
        <v>1517</v>
      </c>
      <c r="D1438" s="132">
        <v>1761</v>
      </c>
      <c r="E1438" s="132" t="s">
        <v>2</v>
      </c>
      <c r="F1438" s="132" t="s">
        <v>1518</v>
      </c>
      <c r="G1438" s="132">
        <v>1160811</v>
      </c>
      <c r="H1438" s="132" t="s">
        <v>102</v>
      </c>
      <c r="I1438" s="132" t="s">
        <v>228</v>
      </c>
      <c r="J1438" s="132" t="s">
        <v>53</v>
      </c>
      <c r="K1438" s="132" t="s">
        <v>314</v>
      </c>
      <c r="L1438" s="132" t="s">
        <v>821</v>
      </c>
      <c r="M1438" s="132" t="s">
        <v>311</v>
      </c>
      <c r="N1438" s="132" t="s">
        <v>649</v>
      </c>
      <c r="O1438" s="132" t="s">
        <v>62</v>
      </c>
      <c r="P1438" s="132" t="s">
        <v>1377</v>
      </c>
      <c r="Q1438" s="132" t="s">
        <v>65</v>
      </c>
      <c r="R1438" s="132" t="s">
        <v>57</v>
      </c>
      <c r="S1438" s="132" t="s">
        <v>1206</v>
      </c>
      <c r="T1438" s="134">
        <v>0.95399999999999996</v>
      </c>
      <c r="U1438" s="133">
        <v>45921</v>
      </c>
      <c r="V1438" s="136">
        <v>4.7500000000000001E-2</v>
      </c>
      <c r="W1438" s="178">
        <v>6.4500000000000002E-2</v>
      </c>
      <c r="X1438" s="132" t="s">
        <v>636</v>
      </c>
      <c r="Y1438" s="132"/>
      <c r="Z1438" s="135">
        <v>11491747.26</v>
      </c>
      <c r="AA1438" s="135">
        <v>1</v>
      </c>
      <c r="AB1438" s="135">
        <v>99.82</v>
      </c>
      <c r="AC1438" s="135">
        <v>0</v>
      </c>
      <c r="AD1438" s="135">
        <v>11471.062110000001</v>
      </c>
      <c r="AE1438" s="137"/>
      <c r="AF1438" s="137"/>
      <c r="AG1438" s="132" t="s">
        <v>17</v>
      </c>
      <c r="AH1438" s="136">
        <v>1.3873707995E-2</v>
      </c>
      <c r="AI1438" s="136">
        <v>2.5784850161974108E-3</v>
      </c>
      <c r="AJ1438" s="136">
        <v>5.9849878378359428E-4</v>
      </c>
    </row>
    <row r="1439" spans="1:36" ht="13.5" thickBot="1">
      <c r="A1439" s="131">
        <v>8700</v>
      </c>
      <c r="B1439" s="131">
        <v>12535</v>
      </c>
      <c r="C1439" s="132" t="s">
        <v>1346</v>
      </c>
      <c r="D1439" s="132">
        <v>510560188</v>
      </c>
      <c r="E1439" s="132" t="s">
        <v>429</v>
      </c>
      <c r="F1439" s="132" t="s">
        <v>1519</v>
      </c>
      <c r="G1439" s="132">
        <v>1160878</v>
      </c>
      <c r="H1439" s="132" t="s">
        <v>102</v>
      </c>
      <c r="I1439" s="132" t="s">
        <v>228</v>
      </c>
      <c r="J1439" s="132" t="s">
        <v>53</v>
      </c>
      <c r="K1439" s="132" t="s">
        <v>53</v>
      </c>
      <c r="L1439" s="132" t="s">
        <v>821</v>
      </c>
      <c r="M1439" s="132" t="s">
        <v>311</v>
      </c>
      <c r="N1439" s="132" t="s">
        <v>652</v>
      </c>
      <c r="O1439" s="132" t="s">
        <v>62</v>
      </c>
      <c r="P1439" s="132" t="s">
        <v>1345</v>
      </c>
      <c r="Q1439" s="132" t="s">
        <v>1334</v>
      </c>
      <c r="R1439" s="132" t="s">
        <v>57</v>
      </c>
      <c r="S1439" s="132" t="s">
        <v>1206</v>
      </c>
      <c r="T1439" s="134">
        <v>3.0720000000000001</v>
      </c>
      <c r="U1439" s="133">
        <v>47207</v>
      </c>
      <c r="V1439" s="136">
        <v>3.2500000000000001E-2</v>
      </c>
      <c r="W1439" s="178">
        <v>6.1600000000000002E-2</v>
      </c>
      <c r="X1439" s="132" t="s">
        <v>636</v>
      </c>
      <c r="Y1439" s="132"/>
      <c r="Z1439" s="135">
        <v>621200.4</v>
      </c>
      <c r="AA1439" s="135">
        <v>1</v>
      </c>
      <c r="AB1439" s="135">
        <v>92.55</v>
      </c>
      <c r="AC1439" s="135">
        <v>0</v>
      </c>
      <c r="AD1439" s="135">
        <v>574.92097000000001</v>
      </c>
      <c r="AE1439" s="137"/>
      <c r="AF1439" s="137"/>
      <c r="AG1439" s="132" t="s">
        <v>17</v>
      </c>
      <c r="AH1439" s="136">
        <v>2.1290869520000002E-3</v>
      </c>
      <c r="AI1439" s="136">
        <v>1.2923172173833524E-4</v>
      </c>
      <c r="AJ1439" s="136">
        <v>2.9996307056582077E-5</v>
      </c>
    </row>
    <row r="1440" spans="1:36" ht="13.5" thickBot="1">
      <c r="A1440" s="131">
        <v>8700</v>
      </c>
      <c r="B1440" s="131">
        <v>12535</v>
      </c>
      <c r="C1440" s="132" t="s">
        <v>1429</v>
      </c>
      <c r="D1440" s="132">
        <v>511659401</v>
      </c>
      <c r="E1440" s="132" t="s">
        <v>429</v>
      </c>
      <c r="F1440" s="132" t="s">
        <v>1520</v>
      </c>
      <c r="G1440" s="132">
        <v>1160944</v>
      </c>
      <c r="H1440" s="132" t="s">
        <v>102</v>
      </c>
      <c r="I1440" s="132" t="s">
        <v>229</v>
      </c>
      <c r="J1440" s="132" t="s">
        <v>53</v>
      </c>
      <c r="K1440" s="132" t="s">
        <v>53</v>
      </c>
      <c r="L1440" s="132" t="s">
        <v>821</v>
      </c>
      <c r="M1440" s="132" t="s">
        <v>311</v>
      </c>
      <c r="N1440" s="132" t="s">
        <v>651</v>
      </c>
      <c r="O1440" s="132" t="s">
        <v>62</v>
      </c>
      <c r="P1440" s="132" t="s">
        <v>1350</v>
      </c>
      <c r="Q1440" s="132" t="s">
        <v>65</v>
      </c>
      <c r="R1440" s="132" t="s">
        <v>57</v>
      </c>
      <c r="S1440" s="132" t="s">
        <v>1206</v>
      </c>
      <c r="T1440" s="134">
        <v>5.1340000000000003</v>
      </c>
      <c r="U1440" s="133">
        <v>49551</v>
      </c>
      <c r="V1440" s="136">
        <v>6.4999999999999997E-3</v>
      </c>
      <c r="W1440" s="178">
        <v>3.4000000000000002E-2</v>
      </c>
      <c r="X1440" s="132" t="s">
        <v>636</v>
      </c>
      <c r="Y1440" s="132"/>
      <c r="Z1440" s="135">
        <v>15539258.58</v>
      </c>
      <c r="AA1440" s="135">
        <v>1</v>
      </c>
      <c r="AB1440" s="135">
        <v>98.12</v>
      </c>
      <c r="AC1440" s="135">
        <v>0</v>
      </c>
      <c r="AD1440" s="135">
        <v>15247.12052</v>
      </c>
      <c r="AE1440" s="137"/>
      <c r="AF1440" s="137"/>
      <c r="AG1440" s="132" t="s">
        <v>17</v>
      </c>
      <c r="AH1440" s="136">
        <v>6.3824351650000003E-3</v>
      </c>
      <c r="AI1440" s="136">
        <v>3.4272739022747798E-3</v>
      </c>
      <c r="AJ1440" s="136">
        <v>7.9551335350775841E-4</v>
      </c>
    </row>
    <row r="1441" spans="1:36" ht="13.5" thickBot="1">
      <c r="A1441" s="131">
        <v>8700</v>
      </c>
      <c r="B1441" s="131">
        <v>12535</v>
      </c>
      <c r="C1441" s="132" t="s">
        <v>1521</v>
      </c>
      <c r="D1441" s="132">
        <v>1772</v>
      </c>
      <c r="E1441" s="132" t="s">
        <v>2</v>
      </c>
      <c r="F1441" s="132" t="s">
        <v>1522</v>
      </c>
      <c r="G1441" s="132">
        <v>1161322</v>
      </c>
      <c r="H1441" s="132" t="s">
        <v>102</v>
      </c>
      <c r="I1441" s="132" t="s">
        <v>228</v>
      </c>
      <c r="J1441" s="132" t="s">
        <v>53</v>
      </c>
      <c r="K1441" s="132" t="s">
        <v>53</v>
      </c>
      <c r="L1441" s="132" t="s">
        <v>821</v>
      </c>
      <c r="M1441" s="132" t="s">
        <v>311</v>
      </c>
      <c r="N1441" s="132" t="s">
        <v>652</v>
      </c>
      <c r="O1441" s="132" t="s">
        <v>62</v>
      </c>
      <c r="P1441" s="132" t="s">
        <v>1377</v>
      </c>
      <c r="Q1441" s="132" t="s">
        <v>65</v>
      </c>
      <c r="R1441" s="132" t="s">
        <v>57</v>
      </c>
      <c r="S1441" s="132" t="s">
        <v>1206</v>
      </c>
      <c r="T1441" s="134">
        <v>1.8919999999999999</v>
      </c>
      <c r="U1441" s="133">
        <v>46965</v>
      </c>
      <c r="V1441" s="136">
        <v>4.3499999999999997E-2</v>
      </c>
      <c r="W1441" s="178">
        <v>6.9599999999999995E-2</v>
      </c>
      <c r="X1441" s="132" t="s">
        <v>636</v>
      </c>
      <c r="Y1441" s="132"/>
      <c r="Z1441" s="135">
        <v>12060490</v>
      </c>
      <c r="AA1441" s="135">
        <v>1</v>
      </c>
      <c r="AB1441" s="135">
        <v>97.19</v>
      </c>
      <c r="AC1441" s="135">
        <v>0</v>
      </c>
      <c r="AD1441" s="135">
        <v>11721.59023</v>
      </c>
      <c r="AE1441" s="137"/>
      <c r="AF1441" s="137"/>
      <c r="AG1441" s="132" t="s">
        <v>17</v>
      </c>
      <c r="AH1441" s="136">
        <v>2.4866989690000001E-2</v>
      </c>
      <c r="AI1441" s="136">
        <v>2.6347991567156597E-3</v>
      </c>
      <c r="AJ1441" s="136">
        <v>6.1157000366591694E-4</v>
      </c>
    </row>
    <row r="1442" spans="1:36" ht="13.5" thickBot="1">
      <c r="A1442" s="131">
        <v>8700</v>
      </c>
      <c r="B1442" s="131">
        <v>12535</v>
      </c>
      <c r="C1442" s="132" t="s">
        <v>1523</v>
      </c>
      <c r="D1442" s="132">
        <v>510454333</v>
      </c>
      <c r="E1442" s="132" t="s">
        <v>429</v>
      </c>
      <c r="F1442" s="132" t="s">
        <v>1524</v>
      </c>
      <c r="G1442" s="132">
        <v>1161678</v>
      </c>
      <c r="H1442" s="132" t="s">
        <v>102</v>
      </c>
      <c r="I1442" s="132" t="s">
        <v>228</v>
      </c>
      <c r="J1442" s="132" t="s">
        <v>53</v>
      </c>
      <c r="K1442" s="132" t="s">
        <v>53</v>
      </c>
      <c r="L1442" s="132" t="s">
        <v>821</v>
      </c>
      <c r="M1442" s="132" t="s">
        <v>311</v>
      </c>
      <c r="N1442" s="132" t="s">
        <v>258</v>
      </c>
      <c r="O1442" s="132" t="s">
        <v>62</v>
      </c>
      <c r="P1442" s="132" t="s">
        <v>1377</v>
      </c>
      <c r="Q1442" s="132" t="s">
        <v>65</v>
      </c>
      <c r="R1442" s="132" t="s">
        <v>57</v>
      </c>
      <c r="S1442" s="132" t="s">
        <v>1206</v>
      </c>
      <c r="T1442" s="134">
        <v>1.4510000000000001</v>
      </c>
      <c r="U1442" s="133">
        <v>46386</v>
      </c>
      <c r="V1442" s="136">
        <v>2.8000000000000001E-2</v>
      </c>
      <c r="W1442" s="178">
        <v>5.3400000000000003E-2</v>
      </c>
      <c r="X1442" s="132" t="s">
        <v>636</v>
      </c>
      <c r="Y1442" s="132"/>
      <c r="Z1442" s="135">
        <v>2401909.77</v>
      </c>
      <c r="AA1442" s="135">
        <v>1</v>
      </c>
      <c r="AB1442" s="135">
        <v>96.53</v>
      </c>
      <c r="AC1442" s="135">
        <v>0</v>
      </c>
      <c r="AD1442" s="135">
        <v>2318.5635000000002</v>
      </c>
      <c r="AE1442" s="137"/>
      <c r="AF1442" s="137"/>
      <c r="AG1442" s="132" t="s">
        <v>17</v>
      </c>
      <c r="AH1442" s="136">
        <v>9.2163452439999998E-3</v>
      </c>
      <c r="AI1442" s="136">
        <v>5.2117068031917626E-4</v>
      </c>
      <c r="AJ1442" s="136">
        <v>1.2097026601096781E-4</v>
      </c>
    </row>
    <row r="1443" spans="1:36" ht="13.5" thickBot="1">
      <c r="A1443" s="131">
        <v>8700</v>
      </c>
      <c r="B1443" s="131">
        <v>12535</v>
      </c>
      <c r="C1443" s="132" t="s">
        <v>1341</v>
      </c>
      <c r="D1443" s="132">
        <v>513901371</v>
      </c>
      <c r="E1443" s="132" t="s">
        <v>429</v>
      </c>
      <c r="F1443" s="132" t="s">
        <v>2218</v>
      </c>
      <c r="G1443" s="132">
        <v>1161751</v>
      </c>
      <c r="H1443" s="132" t="s">
        <v>102</v>
      </c>
      <c r="I1443" s="132" t="s">
        <v>228</v>
      </c>
      <c r="J1443" s="132" t="s">
        <v>53</v>
      </c>
      <c r="K1443" s="132" t="s">
        <v>53</v>
      </c>
      <c r="L1443" s="132" t="s">
        <v>821</v>
      </c>
      <c r="M1443" s="132" t="s">
        <v>311</v>
      </c>
      <c r="N1443" s="132" t="s">
        <v>647</v>
      </c>
      <c r="O1443" s="132" t="s">
        <v>62</v>
      </c>
      <c r="P1443" s="132" t="s">
        <v>1319</v>
      </c>
      <c r="Q1443" s="132" t="s">
        <v>65</v>
      </c>
      <c r="R1443" s="132" t="s">
        <v>57</v>
      </c>
      <c r="S1443" s="132" t="s">
        <v>1206</v>
      </c>
      <c r="T1443" s="134">
        <v>2.8290000000000002</v>
      </c>
      <c r="U1443" s="133">
        <v>47696</v>
      </c>
      <c r="V1443" s="136">
        <v>2.0500000000000001E-2</v>
      </c>
      <c r="W1443" s="178">
        <v>5.67E-2</v>
      </c>
      <c r="X1443" s="132" t="s">
        <v>636</v>
      </c>
      <c r="Y1443" s="132"/>
      <c r="Z1443" s="135">
        <v>10833.34</v>
      </c>
      <c r="AA1443" s="135">
        <v>1</v>
      </c>
      <c r="AB1443" s="135">
        <v>91.22</v>
      </c>
      <c r="AC1443" s="135">
        <v>0</v>
      </c>
      <c r="AD1443" s="135">
        <v>9.8821700000000003</v>
      </c>
      <c r="AE1443" s="137"/>
      <c r="AF1443" s="137"/>
      <c r="AG1443" s="132" t="s">
        <v>17</v>
      </c>
      <c r="AH1443" s="136">
        <v>2.23734386708874E-5</v>
      </c>
      <c r="AI1443" s="136">
        <v>2.22133112245136E-6</v>
      </c>
      <c r="AJ1443" s="136">
        <v>5.1559887562519018E-7</v>
      </c>
    </row>
    <row r="1444" spans="1:36" ht="13.5" thickBot="1">
      <c r="A1444" s="131">
        <v>8700</v>
      </c>
      <c r="B1444" s="131">
        <v>12535</v>
      </c>
      <c r="C1444" s="132" t="s">
        <v>1343</v>
      </c>
      <c r="D1444" s="132">
        <v>512607888</v>
      </c>
      <c r="E1444" s="132" t="s">
        <v>429</v>
      </c>
      <c r="F1444" s="132" t="s">
        <v>2182</v>
      </c>
      <c r="G1444" s="132">
        <v>1161785</v>
      </c>
      <c r="H1444" s="132" t="s">
        <v>102</v>
      </c>
      <c r="I1444" s="132" t="s">
        <v>228</v>
      </c>
      <c r="J1444" s="132" t="s">
        <v>53</v>
      </c>
      <c r="K1444" s="132" t="s">
        <v>53</v>
      </c>
      <c r="L1444" s="132" t="s">
        <v>821</v>
      </c>
      <c r="M1444" s="132" t="s">
        <v>311</v>
      </c>
      <c r="N1444" s="132" t="s">
        <v>259</v>
      </c>
      <c r="O1444" s="132" t="s">
        <v>62</v>
      </c>
      <c r="P1444" s="132" t="s">
        <v>1345</v>
      </c>
      <c r="Q1444" s="132" t="s">
        <v>1334</v>
      </c>
      <c r="R1444" s="132" t="s">
        <v>57</v>
      </c>
      <c r="S1444" s="132" t="s">
        <v>1206</v>
      </c>
      <c r="T1444" s="134">
        <v>3.3279999999999998</v>
      </c>
      <c r="U1444" s="133">
        <v>48091</v>
      </c>
      <c r="V1444" s="136">
        <v>2.1600000000000001E-2</v>
      </c>
      <c r="W1444" s="178">
        <v>6.3500000000000001E-2</v>
      </c>
      <c r="X1444" s="132" t="s">
        <v>636</v>
      </c>
      <c r="Y1444" s="132"/>
      <c r="Z1444" s="135">
        <v>353548.38</v>
      </c>
      <c r="AA1444" s="135">
        <v>1</v>
      </c>
      <c r="AB1444" s="135">
        <v>87.82</v>
      </c>
      <c r="AC1444" s="135">
        <v>0</v>
      </c>
      <c r="AD1444" s="135">
        <v>310.48619000000002</v>
      </c>
      <c r="AE1444" s="137"/>
      <c r="AF1444" s="137"/>
      <c r="AG1444" s="132" t="s">
        <v>17</v>
      </c>
      <c r="AH1444" s="136">
        <v>4.8602868800000002E-4</v>
      </c>
      <c r="AI1444" s="136">
        <v>6.9791618332648209E-5</v>
      </c>
      <c r="AJ1444" s="136">
        <v>1.6199511894771006E-5</v>
      </c>
    </row>
    <row r="1445" spans="1:36" ht="13.5" thickBot="1">
      <c r="A1445" s="131">
        <v>8700</v>
      </c>
      <c r="B1445" s="131">
        <v>12535</v>
      </c>
      <c r="C1445" s="132" t="s">
        <v>1525</v>
      </c>
      <c r="D1445" s="132">
        <v>510216054</v>
      </c>
      <c r="E1445" s="132" t="s">
        <v>429</v>
      </c>
      <c r="F1445" s="132" t="s">
        <v>1526</v>
      </c>
      <c r="G1445" s="132">
        <v>1162817</v>
      </c>
      <c r="H1445" s="132" t="s">
        <v>102</v>
      </c>
      <c r="I1445" s="132" t="s">
        <v>228</v>
      </c>
      <c r="J1445" s="132" t="s">
        <v>53</v>
      </c>
      <c r="K1445" s="132" t="s">
        <v>53</v>
      </c>
      <c r="L1445" s="132" t="s">
        <v>821</v>
      </c>
      <c r="M1445" s="132" t="s">
        <v>311</v>
      </c>
      <c r="N1445" s="132" t="s">
        <v>156</v>
      </c>
      <c r="O1445" s="132" t="s">
        <v>62</v>
      </c>
      <c r="P1445" s="132" t="s">
        <v>1328</v>
      </c>
      <c r="Q1445" s="132" t="s">
        <v>65</v>
      </c>
      <c r="R1445" s="132" t="s">
        <v>57</v>
      </c>
      <c r="S1445" s="132" t="s">
        <v>1206</v>
      </c>
      <c r="T1445" s="134">
        <v>4.0359999999999996</v>
      </c>
      <c r="U1445" s="133">
        <v>48182</v>
      </c>
      <c r="V1445" s="136">
        <v>2.4299999999999999E-2</v>
      </c>
      <c r="W1445" s="178">
        <v>5.6099999999999997E-2</v>
      </c>
      <c r="X1445" s="132" t="s">
        <v>636</v>
      </c>
      <c r="Y1445" s="132"/>
      <c r="Z1445" s="135">
        <v>9167249</v>
      </c>
      <c r="AA1445" s="135">
        <v>1</v>
      </c>
      <c r="AB1445" s="135">
        <v>88.44</v>
      </c>
      <c r="AC1445" s="135">
        <v>0</v>
      </c>
      <c r="AD1445" s="135">
        <v>8107.5150199999998</v>
      </c>
      <c r="AE1445" s="137"/>
      <c r="AF1445" s="137"/>
      <c r="AG1445" s="132" t="s">
        <v>17</v>
      </c>
      <c r="AH1445" s="136">
        <v>6.2591527460000001E-3</v>
      </c>
      <c r="AI1445" s="136">
        <v>1.8224211321671109E-3</v>
      </c>
      <c r="AJ1445" s="136">
        <v>4.230068525866628E-4</v>
      </c>
    </row>
    <row r="1446" spans="1:36" ht="13.5" thickBot="1">
      <c r="A1446" s="131">
        <v>8700</v>
      </c>
      <c r="B1446" s="131">
        <v>12535</v>
      </c>
      <c r="C1446" s="132" t="s">
        <v>1427</v>
      </c>
      <c r="D1446" s="132">
        <v>520026683</v>
      </c>
      <c r="E1446" s="132" t="s">
        <v>429</v>
      </c>
      <c r="F1446" s="132" t="s">
        <v>1527</v>
      </c>
      <c r="G1446" s="132">
        <v>1162866</v>
      </c>
      <c r="H1446" s="132" t="s">
        <v>102</v>
      </c>
      <c r="I1446" s="132" t="s">
        <v>228</v>
      </c>
      <c r="J1446" s="132" t="s">
        <v>53</v>
      </c>
      <c r="K1446" s="132" t="s">
        <v>53</v>
      </c>
      <c r="L1446" s="132" t="s">
        <v>821</v>
      </c>
      <c r="M1446" s="132" t="s">
        <v>311</v>
      </c>
      <c r="N1446" s="132" t="s">
        <v>651</v>
      </c>
      <c r="O1446" s="132" t="s">
        <v>62</v>
      </c>
      <c r="P1446" s="132" t="s">
        <v>1350</v>
      </c>
      <c r="Q1446" s="132" t="s">
        <v>65</v>
      </c>
      <c r="R1446" s="132" t="s">
        <v>57</v>
      </c>
      <c r="S1446" s="132" t="s">
        <v>1206</v>
      </c>
      <c r="T1446" s="134">
        <v>5.5</v>
      </c>
      <c r="U1446" s="133">
        <v>48218</v>
      </c>
      <c r="V1446" s="136">
        <v>2.4400000000000002E-2</v>
      </c>
      <c r="W1446" s="178">
        <v>6.13E-2</v>
      </c>
      <c r="X1446" s="132" t="s">
        <v>636</v>
      </c>
      <c r="Y1446" s="132"/>
      <c r="Z1446" s="135">
        <v>10159947</v>
      </c>
      <c r="AA1446" s="135">
        <v>1</v>
      </c>
      <c r="AB1446" s="135">
        <v>83.12</v>
      </c>
      <c r="AC1446" s="135">
        <v>0</v>
      </c>
      <c r="AD1446" s="135">
        <v>8444.9479499999998</v>
      </c>
      <c r="AE1446" s="137"/>
      <c r="AF1446" s="137"/>
      <c r="AG1446" s="132" t="s">
        <v>17</v>
      </c>
      <c r="AH1446" s="136">
        <v>8.3597706970000001E-3</v>
      </c>
      <c r="AI1446" s="136">
        <v>1.8982698849358804E-3</v>
      </c>
      <c r="AJ1446" s="136">
        <v>4.4061230152216108E-4</v>
      </c>
    </row>
    <row r="1447" spans="1:36" ht="13.5" thickBot="1">
      <c r="A1447" s="131">
        <v>8700</v>
      </c>
      <c r="B1447" s="131">
        <v>12535</v>
      </c>
      <c r="C1447" s="132" t="s">
        <v>1719</v>
      </c>
      <c r="D1447" s="132">
        <v>1662</v>
      </c>
      <c r="E1447" s="132" t="s">
        <v>2</v>
      </c>
      <c r="F1447" s="132" t="s">
        <v>2186</v>
      </c>
      <c r="G1447" s="132">
        <v>1163062</v>
      </c>
      <c r="H1447" s="132" t="s">
        <v>102</v>
      </c>
      <c r="I1447" s="132" t="s">
        <v>228</v>
      </c>
      <c r="J1447" s="132" t="s">
        <v>53</v>
      </c>
      <c r="K1447" s="132" t="s">
        <v>53</v>
      </c>
      <c r="L1447" s="132" t="s">
        <v>821</v>
      </c>
      <c r="M1447" s="132" t="s">
        <v>311</v>
      </c>
      <c r="N1447" s="132" t="s">
        <v>652</v>
      </c>
      <c r="O1447" s="132" t="s">
        <v>62</v>
      </c>
      <c r="P1447" s="132" t="s">
        <v>1328</v>
      </c>
      <c r="Q1447" s="132" t="s">
        <v>65</v>
      </c>
      <c r="R1447" s="132" t="s">
        <v>57</v>
      </c>
      <c r="S1447" s="132" t="s">
        <v>1206</v>
      </c>
      <c r="T1447" s="134">
        <v>1.042</v>
      </c>
      <c r="U1447" s="133">
        <v>46054</v>
      </c>
      <c r="V1447" s="136">
        <v>3.9300000000000002E-2</v>
      </c>
      <c r="W1447" s="178">
        <v>8.3799999999999999E-2</v>
      </c>
      <c r="X1447" s="132" t="s">
        <v>636</v>
      </c>
      <c r="Y1447" s="132"/>
      <c r="Z1447" s="135">
        <v>266680</v>
      </c>
      <c r="AA1447" s="135">
        <v>1</v>
      </c>
      <c r="AB1447" s="135">
        <v>97.3</v>
      </c>
      <c r="AC1447" s="135">
        <v>0</v>
      </c>
      <c r="AD1447" s="135">
        <v>259.47964000000002</v>
      </c>
      <c r="AE1447" s="137"/>
      <c r="AF1447" s="137"/>
      <c r="AG1447" s="132" t="s">
        <v>17</v>
      </c>
      <c r="AH1447" s="136">
        <v>3.4350100100000001E-4</v>
      </c>
      <c r="AI1447" s="136">
        <v>5.8326278537454302E-5</v>
      </c>
      <c r="AJ1447" s="136">
        <v>1.3538262409129688E-5</v>
      </c>
    </row>
    <row r="1448" spans="1:36" ht="13.5" thickBot="1">
      <c r="A1448" s="131">
        <v>8700</v>
      </c>
      <c r="B1448" s="131">
        <v>12535</v>
      </c>
      <c r="C1448" s="132" t="s">
        <v>1465</v>
      </c>
      <c r="D1448" s="132">
        <v>513257873</v>
      </c>
      <c r="E1448" s="132" t="s">
        <v>429</v>
      </c>
      <c r="F1448" s="132" t="s">
        <v>2187</v>
      </c>
      <c r="G1448" s="132">
        <v>1165141</v>
      </c>
      <c r="H1448" s="132" t="s">
        <v>102</v>
      </c>
      <c r="I1448" s="132" t="s">
        <v>229</v>
      </c>
      <c r="J1448" s="132" t="s">
        <v>53</v>
      </c>
      <c r="K1448" s="132" t="s">
        <v>53</v>
      </c>
      <c r="L1448" s="132" t="s">
        <v>821</v>
      </c>
      <c r="M1448" s="132" t="s">
        <v>311</v>
      </c>
      <c r="N1448" s="132" t="s">
        <v>651</v>
      </c>
      <c r="O1448" s="132" t="s">
        <v>62</v>
      </c>
      <c r="P1448" s="132" t="s">
        <v>1377</v>
      </c>
      <c r="Q1448" s="132" t="s">
        <v>65</v>
      </c>
      <c r="R1448" s="132" t="s">
        <v>57</v>
      </c>
      <c r="S1448" s="132" t="s">
        <v>1206</v>
      </c>
      <c r="T1448" s="134">
        <v>4.5439999999999996</v>
      </c>
      <c r="U1448" s="133">
        <v>47542</v>
      </c>
      <c r="V1448" s="136">
        <v>8.3999999999999995E-3</v>
      </c>
      <c r="W1448" s="178">
        <v>3.5799999999999998E-2</v>
      </c>
      <c r="X1448" s="132" t="s">
        <v>636</v>
      </c>
      <c r="Y1448" s="132"/>
      <c r="Z1448" s="135">
        <v>463000</v>
      </c>
      <c r="AA1448" s="135">
        <v>1</v>
      </c>
      <c r="AB1448" s="135">
        <v>100.58</v>
      </c>
      <c r="AC1448" s="135">
        <v>0</v>
      </c>
      <c r="AD1448" s="135">
        <v>465.68540000000002</v>
      </c>
      <c r="AE1448" s="137"/>
      <c r="AF1448" s="137"/>
      <c r="AG1448" s="132" t="s">
        <v>17</v>
      </c>
      <c r="AH1448" s="136">
        <v>6.8364805100000004E-4</v>
      </c>
      <c r="AI1448" s="136">
        <v>1.0467756295340096E-4</v>
      </c>
      <c r="AJ1448" s="136">
        <v>2.4296978157132185E-5</v>
      </c>
    </row>
    <row r="1449" spans="1:36" ht="13.5" thickBot="1">
      <c r="A1449" s="131">
        <v>8700</v>
      </c>
      <c r="B1449" s="131">
        <v>12535</v>
      </c>
      <c r="C1449" s="132" t="s">
        <v>1509</v>
      </c>
      <c r="D1449" s="132">
        <v>513141879</v>
      </c>
      <c r="E1449" s="132" t="s">
        <v>429</v>
      </c>
      <c r="F1449" s="132" t="s">
        <v>1528</v>
      </c>
      <c r="G1449" s="132">
        <v>1167030</v>
      </c>
      <c r="H1449" s="132" t="s">
        <v>102</v>
      </c>
      <c r="I1449" s="132" t="s">
        <v>229</v>
      </c>
      <c r="J1449" s="132" t="s">
        <v>53</v>
      </c>
      <c r="K1449" s="132" t="s">
        <v>53</v>
      </c>
      <c r="L1449" s="132" t="s">
        <v>821</v>
      </c>
      <c r="M1449" s="132" t="s">
        <v>311</v>
      </c>
      <c r="N1449" s="132" t="s">
        <v>256</v>
      </c>
      <c r="O1449" s="132" t="s">
        <v>62</v>
      </c>
      <c r="P1449" s="132" t="s">
        <v>1328</v>
      </c>
      <c r="Q1449" s="132" t="s">
        <v>65</v>
      </c>
      <c r="R1449" s="132" t="s">
        <v>57</v>
      </c>
      <c r="S1449" s="132" t="s">
        <v>1206</v>
      </c>
      <c r="T1449" s="134">
        <v>1.9550000000000001</v>
      </c>
      <c r="U1449" s="133">
        <v>48022</v>
      </c>
      <c r="V1449" s="136">
        <v>2.3199999999999998E-2</v>
      </c>
      <c r="W1449" s="178">
        <v>2.69E-2</v>
      </c>
      <c r="X1449" s="132" t="s">
        <v>636</v>
      </c>
      <c r="Y1449" s="132"/>
      <c r="Z1449" s="135">
        <v>360067</v>
      </c>
      <c r="AA1449" s="135">
        <v>1</v>
      </c>
      <c r="AB1449" s="135">
        <v>112.91</v>
      </c>
      <c r="AC1449" s="135">
        <v>0</v>
      </c>
      <c r="AD1449" s="135">
        <v>406.55165</v>
      </c>
      <c r="AE1449" s="137"/>
      <c r="AF1449" s="137"/>
      <c r="AG1449" s="132" t="s">
        <v>17</v>
      </c>
      <c r="AH1449" s="136">
        <v>1.200223333E-3</v>
      </c>
      <c r="AI1449" s="136">
        <v>9.1385377202471955E-5</v>
      </c>
      <c r="AJ1449" s="136">
        <v>2.1211694761734099E-5</v>
      </c>
    </row>
    <row r="1450" spans="1:36" ht="13.5" thickBot="1">
      <c r="A1450" s="131">
        <v>8700</v>
      </c>
      <c r="B1450" s="131">
        <v>12535</v>
      </c>
      <c r="C1450" s="132" t="s">
        <v>1423</v>
      </c>
      <c r="D1450" s="132">
        <v>513992529</v>
      </c>
      <c r="E1450" s="132" t="s">
        <v>429</v>
      </c>
      <c r="F1450" s="132" t="s">
        <v>1529</v>
      </c>
      <c r="G1450" s="132">
        <v>1167147</v>
      </c>
      <c r="H1450" s="132" t="s">
        <v>102</v>
      </c>
      <c r="I1450" s="132" t="s">
        <v>229</v>
      </c>
      <c r="J1450" s="132" t="s">
        <v>53</v>
      </c>
      <c r="K1450" s="132" t="s">
        <v>53</v>
      </c>
      <c r="L1450" s="132" t="s">
        <v>821</v>
      </c>
      <c r="M1450" s="132" t="s">
        <v>311</v>
      </c>
      <c r="N1450" s="132" t="s">
        <v>651</v>
      </c>
      <c r="O1450" s="132" t="s">
        <v>62</v>
      </c>
      <c r="P1450" s="132" t="s">
        <v>1333</v>
      </c>
      <c r="Q1450" s="132" t="s">
        <v>1334</v>
      </c>
      <c r="R1450" s="132" t="s">
        <v>57</v>
      </c>
      <c r="S1450" s="132" t="s">
        <v>1206</v>
      </c>
      <c r="T1450" s="134">
        <v>6.0339999999999998</v>
      </c>
      <c r="U1450" s="133">
        <v>48665</v>
      </c>
      <c r="V1450" s="136">
        <v>1.5800000000000002E-2</v>
      </c>
      <c r="W1450" s="178">
        <v>3.5499999999999997E-2</v>
      </c>
      <c r="X1450" s="132" t="s">
        <v>636</v>
      </c>
      <c r="Y1450" s="132"/>
      <c r="Z1450" s="135">
        <v>15570303</v>
      </c>
      <c r="AA1450" s="135">
        <v>1</v>
      </c>
      <c r="AB1450" s="135">
        <v>101.56</v>
      </c>
      <c r="AC1450" s="135">
        <v>0</v>
      </c>
      <c r="AD1450" s="135">
        <v>15813.19973</v>
      </c>
      <c r="AE1450" s="137"/>
      <c r="AF1450" s="137"/>
      <c r="AG1450" s="132" t="s">
        <v>17</v>
      </c>
      <c r="AH1450" s="136">
        <v>1.2551279877000001E-2</v>
      </c>
      <c r="AI1450" s="136">
        <v>3.5545181580349701E-3</v>
      </c>
      <c r="AJ1450" s="136">
        <v>8.2504834472839079E-4</v>
      </c>
    </row>
    <row r="1451" spans="1:36" ht="13.5" thickBot="1">
      <c r="A1451" s="131">
        <v>8700</v>
      </c>
      <c r="B1451" s="131">
        <v>12535</v>
      </c>
      <c r="C1451" s="132" t="s">
        <v>1317</v>
      </c>
      <c r="D1451" s="132">
        <v>520036104</v>
      </c>
      <c r="E1451" s="132" t="s">
        <v>429</v>
      </c>
      <c r="F1451" s="132" t="s">
        <v>1530</v>
      </c>
      <c r="G1451" s="132">
        <v>1167386</v>
      </c>
      <c r="H1451" s="132" t="s">
        <v>102</v>
      </c>
      <c r="I1451" s="132" t="s">
        <v>229</v>
      </c>
      <c r="J1451" s="132" t="s">
        <v>53</v>
      </c>
      <c r="K1451" s="132" t="s">
        <v>53</v>
      </c>
      <c r="L1451" s="132" t="s">
        <v>821</v>
      </c>
      <c r="M1451" s="132" t="s">
        <v>311</v>
      </c>
      <c r="N1451" s="132" t="s">
        <v>140</v>
      </c>
      <c r="O1451" s="132" t="s">
        <v>62</v>
      </c>
      <c r="P1451" s="132" t="s">
        <v>1319</v>
      </c>
      <c r="Q1451" s="132" t="s">
        <v>65</v>
      </c>
      <c r="R1451" s="132" t="s">
        <v>57</v>
      </c>
      <c r="S1451" s="132" t="s">
        <v>1206</v>
      </c>
      <c r="T1451" s="134">
        <v>4.2889999999999997</v>
      </c>
      <c r="U1451" s="133">
        <v>47938</v>
      </c>
      <c r="V1451" s="136">
        <v>3.2500000000000001E-2</v>
      </c>
      <c r="W1451" s="178">
        <v>4.2900000000000001E-2</v>
      </c>
      <c r="X1451" s="132" t="s">
        <v>636</v>
      </c>
      <c r="Y1451" s="132"/>
      <c r="Z1451" s="135">
        <v>12026611.890000001</v>
      </c>
      <c r="AA1451" s="135">
        <v>1</v>
      </c>
      <c r="AB1451" s="135">
        <v>109.84</v>
      </c>
      <c r="AC1451" s="135">
        <v>0</v>
      </c>
      <c r="AD1451" s="135">
        <v>13210.030500000001</v>
      </c>
      <c r="AE1451" s="137"/>
      <c r="AF1451" s="137"/>
      <c r="AG1451" s="132" t="s">
        <v>17</v>
      </c>
      <c r="AH1451" s="136">
        <v>3.2640843705999997E-2</v>
      </c>
      <c r="AI1451" s="136">
        <v>2.9693733135719887E-3</v>
      </c>
      <c r="AJ1451" s="136">
        <v>6.8922887106520831E-4</v>
      </c>
    </row>
    <row r="1452" spans="1:36" ht="13.5" thickBot="1">
      <c r="A1452" s="131">
        <v>8700</v>
      </c>
      <c r="B1452" s="131">
        <v>12535</v>
      </c>
      <c r="C1452" s="132" t="s">
        <v>1468</v>
      </c>
      <c r="D1452" s="132">
        <v>515328250</v>
      </c>
      <c r="E1452" s="132" t="s">
        <v>429</v>
      </c>
      <c r="F1452" s="132" t="s">
        <v>1531</v>
      </c>
      <c r="G1452" s="132">
        <v>1168038</v>
      </c>
      <c r="H1452" s="132" t="s">
        <v>102</v>
      </c>
      <c r="I1452" s="132" t="s">
        <v>228</v>
      </c>
      <c r="J1452" s="132" t="s">
        <v>53</v>
      </c>
      <c r="K1452" s="132" t="s">
        <v>53</v>
      </c>
      <c r="L1452" s="132" t="s">
        <v>821</v>
      </c>
      <c r="M1452" s="132" t="s">
        <v>311</v>
      </c>
      <c r="N1452" s="132" t="s">
        <v>652</v>
      </c>
      <c r="O1452" s="132" t="s">
        <v>62</v>
      </c>
      <c r="P1452" s="132" t="s">
        <v>1345</v>
      </c>
      <c r="Q1452" s="132" t="s">
        <v>1334</v>
      </c>
      <c r="R1452" s="132" t="s">
        <v>57</v>
      </c>
      <c r="S1452" s="132" t="s">
        <v>1206</v>
      </c>
      <c r="T1452" s="134">
        <v>1.6319999999999999</v>
      </c>
      <c r="U1452" s="133">
        <v>46295</v>
      </c>
      <c r="V1452" s="136">
        <v>4.99E-2</v>
      </c>
      <c r="W1452" s="178">
        <v>5.1799999999999999E-2</v>
      </c>
      <c r="X1452" s="132" t="s">
        <v>636</v>
      </c>
      <c r="Y1452" s="132"/>
      <c r="Z1452" s="135">
        <v>3574900</v>
      </c>
      <c r="AA1452" s="135">
        <v>1</v>
      </c>
      <c r="AB1452" s="135">
        <v>101.04</v>
      </c>
      <c r="AC1452" s="135">
        <v>0</v>
      </c>
      <c r="AD1452" s="135">
        <v>3612.0789599999998</v>
      </c>
      <c r="AE1452" s="137"/>
      <c r="AF1452" s="137"/>
      <c r="AG1452" s="132" t="s">
        <v>17</v>
      </c>
      <c r="AH1452" s="136">
        <v>1.1348888888E-2</v>
      </c>
      <c r="AI1452" s="136">
        <v>8.1192930404959027E-4</v>
      </c>
      <c r="AJ1452" s="136">
        <v>1.8845899741103486E-4</v>
      </c>
    </row>
    <row r="1453" spans="1:36" ht="13.5" thickBot="1">
      <c r="A1453" s="131">
        <v>8700</v>
      </c>
      <c r="B1453" s="131">
        <v>12535</v>
      </c>
      <c r="C1453" s="132" t="s">
        <v>1532</v>
      </c>
      <c r="D1453" s="132">
        <v>515434074</v>
      </c>
      <c r="E1453" s="132" t="s">
        <v>429</v>
      </c>
      <c r="F1453" s="132" t="s">
        <v>1533</v>
      </c>
      <c r="G1453" s="132">
        <v>1168350</v>
      </c>
      <c r="H1453" s="132" t="s">
        <v>102</v>
      </c>
      <c r="I1453" s="132" t="s">
        <v>229</v>
      </c>
      <c r="J1453" s="132" t="s">
        <v>53</v>
      </c>
      <c r="K1453" s="132" t="s">
        <v>53</v>
      </c>
      <c r="L1453" s="132" t="s">
        <v>821</v>
      </c>
      <c r="M1453" s="132" t="s">
        <v>311</v>
      </c>
      <c r="N1453" s="132" t="s">
        <v>651</v>
      </c>
      <c r="O1453" s="132" t="s">
        <v>62</v>
      </c>
      <c r="P1453" s="132" t="s">
        <v>1534</v>
      </c>
      <c r="Q1453" s="132" t="s">
        <v>65</v>
      </c>
      <c r="R1453" s="132" t="s">
        <v>57</v>
      </c>
      <c r="S1453" s="132" t="s">
        <v>1206</v>
      </c>
      <c r="T1453" s="134">
        <v>1.5009999999999999</v>
      </c>
      <c r="U1453" s="133">
        <v>46022</v>
      </c>
      <c r="V1453" s="136">
        <v>1E-3</v>
      </c>
      <c r="W1453" s="178">
        <v>2.0899999999999998E-2</v>
      </c>
      <c r="X1453" s="132" t="s">
        <v>636</v>
      </c>
      <c r="Y1453" s="132"/>
      <c r="Z1453" s="135">
        <v>8766065</v>
      </c>
      <c r="AA1453" s="135">
        <v>1</v>
      </c>
      <c r="AB1453" s="135">
        <v>110.23</v>
      </c>
      <c r="AC1453" s="135">
        <v>0</v>
      </c>
      <c r="AD1453" s="135">
        <v>9662.8334500000001</v>
      </c>
      <c r="AE1453" s="137"/>
      <c r="AF1453" s="137"/>
      <c r="AG1453" s="132" t="s">
        <v>17</v>
      </c>
      <c r="AH1453" s="136">
        <v>1.5230497254000001E-2</v>
      </c>
      <c r="AI1453" s="136">
        <v>2.1720282765373441E-3</v>
      </c>
      <c r="AJ1453" s="136">
        <v>5.0415506535239499E-4</v>
      </c>
    </row>
    <row r="1454" spans="1:36" ht="13.5" thickBot="1">
      <c r="A1454" s="131">
        <v>8700</v>
      </c>
      <c r="B1454" s="131">
        <v>12535</v>
      </c>
      <c r="C1454" s="132" t="s">
        <v>1329</v>
      </c>
      <c r="D1454" s="132">
        <v>513623314</v>
      </c>
      <c r="E1454" s="132" t="s">
        <v>429</v>
      </c>
      <c r="F1454" s="132" t="s">
        <v>1535</v>
      </c>
      <c r="G1454" s="132">
        <v>1168442</v>
      </c>
      <c r="H1454" s="132" t="s">
        <v>102</v>
      </c>
      <c r="I1454" s="132" t="s">
        <v>229</v>
      </c>
      <c r="J1454" s="132" t="s">
        <v>53</v>
      </c>
      <c r="K1454" s="132" t="s">
        <v>53</v>
      </c>
      <c r="L1454" s="132" t="s">
        <v>821</v>
      </c>
      <c r="M1454" s="132" t="s">
        <v>311</v>
      </c>
      <c r="N1454" s="132" t="s">
        <v>651</v>
      </c>
      <c r="O1454" s="132" t="s">
        <v>62</v>
      </c>
      <c r="P1454" s="132" t="s">
        <v>1350</v>
      </c>
      <c r="Q1454" s="132" t="s">
        <v>65</v>
      </c>
      <c r="R1454" s="132" t="s">
        <v>57</v>
      </c>
      <c r="S1454" s="132" t="s">
        <v>1206</v>
      </c>
      <c r="T1454" s="134">
        <v>3.6269999999999998</v>
      </c>
      <c r="U1454" s="133">
        <v>46993</v>
      </c>
      <c r="V1454" s="136">
        <v>6.8999999999999999E-3</v>
      </c>
      <c r="W1454" s="178">
        <v>2.8000000000000001E-2</v>
      </c>
      <c r="X1454" s="132" t="s">
        <v>636</v>
      </c>
      <c r="Y1454" s="132"/>
      <c r="Z1454" s="135">
        <v>7147519.5199999996</v>
      </c>
      <c r="AA1454" s="135">
        <v>1</v>
      </c>
      <c r="AB1454" s="135">
        <v>105.51</v>
      </c>
      <c r="AC1454" s="135">
        <v>0</v>
      </c>
      <c r="AD1454" s="135">
        <v>7541.3478500000001</v>
      </c>
      <c r="AE1454" s="137"/>
      <c r="AF1454" s="137"/>
      <c r="AG1454" s="132" t="s">
        <v>17</v>
      </c>
      <c r="AH1454" s="136">
        <v>4.1439700370999998E-2</v>
      </c>
      <c r="AI1454" s="136">
        <v>1.6951571046072522E-3</v>
      </c>
      <c r="AJ1454" s="136">
        <v>3.9346727208279612E-4</v>
      </c>
    </row>
    <row r="1455" spans="1:36" ht="13.5" thickBot="1">
      <c r="A1455" s="131">
        <v>8700</v>
      </c>
      <c r="B1455" s="131">
        <v>12535</v>
      </c>
      <c r="C1455" s="132" t="s">
        <v>1329</v>
      </c>
      <c r="D1455" s="132">
        <v>513623314</v>
      </c>
      <c r="E1455" s="132" t="s">
        <v>429</v>
      </c>
      <c r="F1455" s="132" t="s">
        <v>1536</v>
      </c>
      <c r="G1455" s="132">
        <v>1168459</v>
      </c>
      <c r="H1455" s="132" t="s">
        <v>102</v>
      </c>
      <c r="I1455" s="132" t="s">
        <v>229</v>
      </c>
      <c r="J1455" s="132" t="s">
        <v>53</v>
      </c>
      <c r="K1455" s="132" t="s">
        <v>53</v>
      </c>
      <c r="L1455" s="132" t="s">
        <v>821</v>
      </c>
      <c r="M1455" s="132" t="s">
        <v>311</v>
      </c>
      <c r="N1455" s="132" t="s">
        <v>651</v>
      </c>
      <c r="O1455" s="132" t="s">
        <v>62</v>
      </c>
      <c r="P1455" s="132" t="s">
        <v>1350</v>
      </c>
      <c r="Q1455" s="132" t="s">
        <v>65</v>
      </c>
      <c r="R1455" s="132" t="s">
        <v>57</v>
      </c>
      <c r="S1455" s="132" t="s">
        <v>1206</v>
      </c>
      <c r="T1455" s="134">
        <v>3.6259999999999999</v>
      </c>
      <c r="U1455" s="133">
        <v>46993</v>
      </c>
      <c r="V1455" s="136">
        <v>6.8999999999999999E-3</v>
      </c>
      <c r="W1455" s="178">
        <v>2.87E-2</v>
      </c>
      <c r="X1455" s="132" t="s">
        <v>636</v>
      </c>
      <c r="Y1455" s="132"/>
      <c r="Z1455" s="135">
        <v>5380188.8799999999</v>
      </c>
      <c r="AA1455" s="135">
        <v>1</v>
      </c>
      <c r="AB1455" s="135">
        <v>105.27</v>
      </c>
      <c r="AC1455" s="135">
        <v>0</v>
      </c>
      <c r="AD1455" s="135">
        <v>5663.7248300000001</v>
      </c>
      <c r="AE1455" s="137"/>
      <c r="AF1455" s="137"/>
      <c r="AG1455" s="132" t="s">
        <v>17</v>
      </c>
      <c r="AH1455" s="136">
        <v>2.7790231818E-2</v>
      </c>
      <c r="AI1455" s="136">
        <v>1.2731017816815069E-3</v>
      </c>
      <c r="AJ1455" s="136">
        <v>2.9550292640163764E-4</v>
      </c>
    </row>
    <row r="1456" spans="1:36" ht="13.5" thickBot="1">
      <c r="A1456" s="131">
        <v>8700</v>
      </c>
      <c r="B1456" s="131">
        <v>12535</v>
      </c>
      <c r="C1456" s="132" t="s">
        <v>1341</v>
      </c>
      <c r="D1456" s="132">
        <v>513901371</v>
      </c>
      <c r="E1456" s="132" t="s">
        <v>429</v>
      </c>
      <c r="F1456" s="132" t="s">
        <v>1342</v>
      </c>
      <c r="G1456" s="132">
        <v>1168483</v>
      </c>
      <c r="H1456" s="132" t="s">
        <v>102</v>
      </c>
      <c r="I1456" s="132" t="s">
        <v>623</v>
      </c>
      <c r="J1456" s="132" t="s">
        <v>53</v>
      </c>
      <c r="K1456" s="132" t="s">
        <v>53</v>
      </c>
      <c r="L1456" s="132" t="s">
        <v>821</v>
      </c>
      <c r="M1456" s="132" t="s">
        <v>311</v>
      </c>
      <c r="N1456" s="132" t="s">
        <v>647</v>
      </c>
      <c r="O1456" s="132" t="s">
        <v>62</v>
      </c>
      <c r="P1456" s="132" t="s">
        <v>1319</v>
      </c>
      <c r="Q1456" s="132" t="s">
        <v>65</v>
      </c>
      <c r="R1456" s="132" t="s">
        <v>57</v>
      </c>
      <c r="S1456" s="132" t="s">
        <v>1206</v>
      </c>
      <c r="T1456" s="134">
        <v>3.07</v>
      </c>
      <c r="U1456" s="133">
        <v>46600</v>
      </c>
      <c r="V1456" s="136">
        <v>2.5000000000000001E-3</v>
      </c>
      <c r="W1456" s="178">
        <v>5.7700000000000001E-2</v>
      </c>
      <c r="X1456" s="132" t="s">
        <v>636</v>
      </c>
      <c r="Y1456" s="132"/>
      <c r="Z1456" s="135">
        <v>17335000</v>
      </c>
      <c r="AA1456" s="135">
        <v>1</v>
      </c>
      <c r="AB1456" s="135">
        <v>84.9</v>
      </c>
      <c r="AC1456" s="135">
        <v>0</v>
      </c>
      <c r="AD1456" s="135">
        <v>14717.415000000001</v>
      </c>
      <c r="AE1456" s="137"/>
      <c r="AF1456" s="137"/>
      <c r="AG1456" s="132" t="s">
        <v>17</v>
      </c>
      <c r="AH1456" s="136">
        <v>3.0594667862000002E-2</v>
      </c>
      <c r="AI1456" s="136">
        <v>3.3082057869407711E-3</v>
      </c>
      <c r="AJ1456" s="136">
        <v>7.6787614725402507E-4</v>
      </c>
    </row>
    <row r="1457" spans="1:36" ht="13.5" thickBot="1">
      <c r="A1457" s="131">
        <v>8700</v>
      </c>
      <c r="B1457" s="131">
        <v>12535</v>
      </c>
      <c r="C1457" s="132" t="s">
        <v>1537</v>
      </c>
      <c r="D1457" s="132">
        <v>520042847</v>
      </c>
      <c r="E1457" s="132" t="s">
        <v>429</v>
      </c>
      <c r="F1457" s="132" t="s">
        <v>1538</v>
      </c>
      <c r="G1457" s="132">
        <v>1169127</v>
      </c>
      <c r="H1457" s="132" t="s">
        <v>102</v>
      </c>
      <c r="I1457" s="132" t="s">
        <v>228</v>
      </c>
      <c r="J1457" s="132" t="s">
        <v>53</v>
      </c>
      <c r="K1457" s="132" t="s">
        <v>53</v>
      </c>
      <c r="L1457" s="132" t="s">
        <v>821</v>
      </c>
      <c r="M1457" s="132" t="s">
        <v>311</v>
      </c>
      <c r="N1457" s="132" t="s">
        <v>708</v>
      </c>
      <c r="O1457" s="132" t="s">
        <v>62</v>
      </c>
      <c r="P1457" s="132" t="s">
        <v>1377</v>
      </c>
      <c r="Q1457" s="132" t="s">
        <v>65</v>
      </c>
      <c r="R1457" s="132" t="s">
        <v>57</v>
      </c>
      <c r="S1457" s="132" t="s">
        <v>1206</v>
      </c>
      <c r="T1457" s="134">
        <v>1.319</v>
      </c>
      <c r="U1457" s="133">
        <v>46295</v>
      </c>
      <c r="V1457" s="136">
        <v>3.9E-2</v>
      </c>
      <c r="W1457" s="178">
        <v>5.5899999999999998E-2</v>
      </c>
      <c r="X1457" s="132" t="s">
        <v>636</v>
      </c>
      <c r="Y1457" s="132"/>
      <c r="Z1457" s="135">
        <v>2522288.7999999998</v>
      </c>
      <c r="AA1457" s="135">
        <v>1</v>
      </c>
      <c r="AB1457" s="135">
        <v>98.89</v>
      </c>
      <c r="AC1457" s="135">
        <v>0</v>
      </c>
      <c r="AD1457" s="135">
        <v>2494.2913899999999</v>
      </c>
      <c r="AE1457" s="137"/>
      <c r="AF1457" s="137"/>
      <c r="AG1457" s="132" t="s">
        <v>17</v>
      </c>
      <c r="AH1457" s="136">
        <v>3.2825061649999999E-3</v>
      </c>
      <c r="AI1457" s="136">
        <v>5.6067109684102402E-4</v>
      </c>
      <c r="AJ1457" s="136">
        <v>1.3013880920542681E-4</v>
      </c>
    </row>
    <row r="1458" spans="1:36" ht="13.5" thickBot="1">
      <c r="A1458" s="131">
        <v>8700</v>
      </c>
      <c r="B1458" s="131">
        <v>12535</v>
      </c>
      <c r="C1458" s="132" t="s">
        <v>1539</v>
      </c>
      <c r="D1458" s="132">
        <v>516167343</v>
      </c>
      <c r="E1458" s="132" t="s">
        <v>429</v>
      </c>
      <c r="F1458" s="132" t="s">
        <v>1540</v>
      </c>
      <c r="G1458" s="132">
        <v>1169531</v>
      </c>
      <c r="H1458" s="132" t="s">
        <v>102</v>
      </c>
      <c r="I1458" s="132" t="s">
        <v>229</v>
      </c>
      <c r="J1458" s="132" t="s">
        <v>53</v>
      </c>
      <c r="K1458" s="132" t="s">
        <v>53</v>
      </c>
      <c r="L1458" s="132" t="s">
        <v>821</v>
      </c>
      <c r="M1458" s="132" t="s">
        <v>311</v>
      </c>
      <c r="N1458" s="132" t="s">
        <v>647</v>
      </c>
      <c r="O1458" s="132" t="s">
        <v>62</v>
      </c>
      <c r="P1458" s="132" t="s">
        <v>298</v>
      </c>
      <c r="Q1458" s="132" t="s">
        <v>298</v>
      </c>
      <c r="R1458" s="132" t="s">
        <v>57</v>
      </c>
      <c r="S1458" s="132" t="s">
        <v>1206</v>
      </c>
      <c r="T1458" s="134">
        <v>1.643</v>
      </c>
      <c r="U1458" s="133">
        <v>46112</v>
      </c>
      <c r="V1458" s="136">
        <v>1.6400000000000001E-2</v>
      </c>
      <c r="W1458" s="178">
        <v>3.4299999999999997E-2</v>
      </c>
      <c r="X1458" s="132" t="s">
        <v>636</v>
      </c>
      <c r="Y1458" s="132"/>
      <c r="Z1458" s="135">
        <v>10779260.220000001</v>
      </c>
      <c r="AA1458" s="135">
        <v>1</v>
      </c>
      <c r="AB1458" s="135">
        <v>110.89</v>
      </c>
      <c r="AC1458" s="135">
        <v>0</v>
      </c>
      <c r="AD1458" s="135">
        <v>11953.121660000001</v>
      </c>
      <c r="AE1458" s="137"/>
      <c r="AF1458" s="137"/>
      <c r="AG1458" s="132" t="s">
        <v>17</v>
      </c>
      <c r="AH1458" s="136">
        <v>4.3219790571999997E-2</v>
      </c>
      <c r="AI1458" s="136">
        <v>2.6868431886726764E-3</v>
      </c>
      <c r="AJ1458" s="136">
        <v>6.2365007767596669E-4</v>
      </c>
    </row>
    <row r="1459" spans="1:36" ht="13.5" thickBot="1">
      <c r="A1459" s="131">
        <v>8700</v>
      </c>
      <c r="B1459" s="131">
        <v>12535</v>
      </c>
      <c r="C1459" s="132" t="s">
        <v>1343</v>
      </c>
      <c r="D1459" s="132">
        <v>512607888</v>
      </c>
      <c r="E1459" s="132" t="s">
        <v>429</v>
      </c>
      <c r="F1459" s="132" t="s">
        <v>1344</v>
      </c>
      <c r="G1459" s="132">
        <v>1169721</v>
      </c>
      <c r="H1459" s="132" t="s">
        <v>102</v>
      </c>
      <c r="I1459" s="132" t="s">
        <v>623</v>
      </c>
      <c r="J1459" s="132" t="s">
        <v>53</v>
      </c>
      <c r="K1459" s="132" t="s">
        <v>53</v>
      </c>
      <c r="L1459" s="132" t="s">
        <v>821</v>
      </c>
      <c r="M1459" s="132" t="s">
        <v>311</v>
      </c>
      <c r="N1459" s="132" t="s">
        <v>259</v>
      </c>
      <c r="O1459" s="132" t="s">
        <v>62</v>
      </c>
      <c r="P1459" s="132" t="s">
        <v>1345</v>
      </c>
      <c r="Q1459" s="132" t="s">
        <v>1334</v>
      </c>
      <c r="R1459" s="132" t="s">
        <v>57</v>
      </c>
      <c r="S1459" s="132" t="s">
        <v>1206</v>
      </c>
      <c r="T1459" s="134">
        <v>2.42</v>
      </c>
      <c r="U1459" s="133">
        <v>46888</v>
      </c>
      <c r="V1459" s="136">
        <v>0.04</v>
      </c>
      <c r="W1459" s="178">
        <v>2.6100000000000002E-2</v>
      </c>
      <c r="X1459" s="132" t="s">
        <v>636</v>
      </c>
      <c r="Y1459" s="132"/>
      <c r="Z1459" s="135">
        <v>186977.22</v>
      </c>
      <c r="AA1459" s="135">
        <v>1</v>
      </c>
      <c r="AB1459" s="135">
        <v>103.91</v>
      </c>
      <c r="AC1459" s="135">
        <v>0</v>
      </c>
      <c r="AD1459" s="135">
        <v>194.28802999999999</v>
      </c>
      <c r="AE1459" s="137"/>
      <c r="AF1459" s="137"/>
      <c r="AG1459" s="132" t="s">
        <v>17</v>
      </c>
      <c r="AH1459" s="136">
        <v>1.5665879311000001E-2</v>
      </c>
      <c r="AI1459" s="136">
        <v>4.3672396625312398E-5</v>
      </c>
      <c r="AJ1459" s="136">
        <v>1.0136912218210496E-5</v>
      </c>
    </row>
    <row r="1460" spans="1:36" ht="13.5" thickBot="1">
      <c r="A1460" s="131">
        <v>8700</v>
      </c>
      <c r="B1460" s="131">
        <v>12535</v>
      </c>
      <c r="C1460" s="132" t="s">
        <v>1541</v>
      </c>
      <c r="D1460" s="132">
        <v>513893123</v>
      </c>
      <c r="E1460" s="132" t="s">
        <v>429</v>
      </c>
      <c r="F1460" s="132" t="s">
        <v>1542</v>
      </c>
      <c r="G1460" s="132">
        <v>1171214</v>
      </c>
      <c r="H1460" s="132" t="s">
        <v>102</v>
      </c>
      <c r="I1460" s="132" t="s">
        <v>229</v>
      </c>
      <c r="J1460" s="132" t="s">
        <v>53</v>
      </c>
      <c r="K1460" s="132" t="s">
        <v>53</v>
      </c>
      <c r="L1460" s="132" t="s">
        <v>821</v>
      </c>
      <c r="M1460" s="132" t="s">
        <v>311</v>
      </c>
      <c r="N1460" s="132" t="s">
        <v>649</v>
      </c>
      <c r="O1460" s="132" t="s">
        <v>62</v>
      </c>
      <c r="P1460" s="132" t="s">
        <v>1462</v>
      </c>
      <c r="Q1460" s="132" t="s">
        <v>1334</v>
      </c>
      <c r="R1460" s="132" t="s">
        <v>57</v>
      </c>
      <c r="S1460" s="132" t="s">
        <v>1206</v>
      </c>
      <c r="T1460" s="134">
        <v>1.0409999999999999</v>
      </c>
      <c r="U1460" s="133">
        <v>46022</v>
      </c>
      <c r="V1460" s="136">
        <v>1.8499999999999999E-2</v>
      </c>
      <c r="W1460" s="178">
        <v>2.9100000000000001E-2</v>
      </c>
      <c r="X1460" s="132" t="s">
        <v>636</v>
      </c>
      <c r="Y1460" s="132"/>
      <c r="Z1460" s="135">
        <v>2757554.79</v>
      </c>
      <c r="AA1460" s="135">
        <v>1</v>
      </c>
      <c r="AB1460" s="135">
        <v>112.32</v>
      </c>
      <c r="AC1460" s="135">
        <v>0</v>
      </c>
      <c r="AD1460" s="135">
        <v>3097.2855399999999</v>
      </c>
      <c r="AE1460" s="137"/>
      <c r="AF1460" s="137"/>
      <c r="AG1460" s="132" t="s">
        <v>17</v>
      </c>
      <c r="AH1460" s="136">
        <v>7.4771008399999997E-3</v>
      </c>
      <c r="AI1460" s="136">
        <v>6.9621315613074516E-4</v>
      </c>
      <c r="AJ1460" s="136">
        <v>1.6159982492854909E-4</v>
      </c>
    </row>
    <row r="1461" spans="1:36" ht="13.5" thickBot="1">
      <c r="A1461" s="131">
        <v>8700</v>
      </c>
      <c r="B1461" s="131">
        <v>12535</v>
      </c>
      <c r="C1461" s="132" t="s">
        <v>1419</v>
      </c>
      <c r="D1461" s="132">
        <v>513821488</v>
      </c>
      <c r="E1461" s="132" t="s">
        <v>429</v>
      </c>
      <c r="F1461" s="132" t="s">
        <v>1543</v>
      </c>
      <c r="G1461" s="132">
        <v>1171271</v>
      </c>
      <c r="H1461" s="132" t="s">
        <v>102</v>
      </c>
      <c r="I1461" s="132" t="s">
        <v>229</v>
      </c>
      <c r="J1461" s="132" t="s">
        <v>53</v>
      </c>
      <c r="K1461" s="132" t="s">
        <v>53</v>
      </c>
      <c r="L1461" s="132" t="s">
        <v>821</v>
      </c>
      <c r="M1461" s="132" t="s">
        <v>311</v>
      </c>
      <c r="N1461" s="132" t="s">
        <v>651</v>
      </c>
      <c r="O1461" s="132" t="s">
        <v>62</v>
      </c>
      <c r="P1461" s="132" t="s">
        <v>1350</v>
      </c>
      <c r="Q1461" s="132" t="s">
        <v>65</v>
      </c>
      <c r="R1461" s="132" t="s">
        <v>57</v>
      </c>
      <c r="S1461" s="132" t="s">
        <v>1206</v>
      </c>
      <c r="T1461" s="134">
        <v>6.4530000000000003</v>
      </c>
      <c r="U1461" s="133">
        <v>49207</v>
      </c>
      <c r="V1461" s="136">
        <v>2.5000000000000001E-2</v>
      </c>
      <c r="W1461" s="178">
        <v>3.5900000000000001E-2</v>
      </c>
      <c r="X1461" s="132" t="s">
        <v>636</v>
      </c>
      <c r="Y1461" s="132"/>
      <c r="Z1461" s="135">
        <v>6221768.1200000001</v>
      </c>
      <c r="AA1461" s="135">
        <v>1</v>
      </c>
      <c r="AB1461" s="135">
        <v>106.83</v>
      </c>
      <c r="AC1461" s="135">
        <v>0</v>
      </c>
      <c r="AD1461" s="135">
        <v>6646.7148800000004</v>
      </c>
      <c r="AE1461" s="137"/>
      <c r="AF1461" s="137"/>
      <c r="AG1461" s="132" t="s">
        <v>17</v>
      </c>
      <c r="AH1461" s="136">
        <v>6.9743720569999997E-3</v>
      </c>
      <c r="AI1461" s="136">
        <v>1.494059971140403E-3</v>
      </c>
      <c r="AJ1461" s="136">
        <v>3.4679009961670576E-4</v>
      </c>
    </row>
    <row r="1462" spans="1:36" ht="13.5" thickBot="1">
      <c r="A1462" s="131">
        <v>8700</v>
      </c>
      <c r="B1462" s="131">
        <v>12535</v>
      </c>
      <c r="C1462" s="132" t="s">
        <v>1346</v>
      </c>
      <c r="D1462" s="132">
        <v>510560188</v>
      </c>
      <c r="E1462" s="132" t="s">
        <v>429</v>
      </c>
      <c r="F1462" s="132" t="s">
        <v>1347</v>
      </c>
      <c r="G1462" s="132">
        <v>1171628</v>
      </c>
      <c r="H1462" s="132" t="s">
        <v>102</v>
      </c>
      <c r="I1462" s="132" t="s">
        <v>229</v>
      </c>
      <c r="J1462" s="132" t="s">
        <v>53</v>
      </c>
      <c r="K1462" s="132" t="s">
        <v>53</v>
      </c>
      <c r="L1462" s="132" t="s">
        <v>821</v>
      </c>
      <c r="M1462" s="132" t="s">
        <v>311</v>
      </c>
      <c r="N1462" s="132" t="s">
        <v>652</v>
      </c>
      <c r="O1462" s="132" t="s">
        <v>62</v>
      </c>
      <c r="P1462" s="132" t="s">
        <v>1345</v>
      </c>
      <c r="Q1462" s="132" t="s">
        <v>1334</v>
      </c>
      <c r="R1462" s="132" t="s">
        <v>57</v>
      </c>
      <c r="S1462" s="132" t="s">
        <v>1206</v>
      </c>
      <c r="T1462" s="134">
        <v>0.99399999999999999</v>
      </c>
      <c r="U1462" s="133">
        <v>45838</v>
      </c>
      <c r="V1462" s="136">
        <v>1.2200000000000001E-2</v>
      </c>
      <c r="W1462" s="178">
        <v>3.1600000000000003E-2</v>
      </c>
      <c r="X1462" s="132" t="s">
        <v>636</v>
      </c>
      <c r="Y1462" s="132"/>
      <c r="Z1462" s="135">
        <v>692831</v>
      </c>
      <c r="AA1462" s="135">
        <v>1</v>
      </c>
      <c r="AB1462" s="135">
        <v>111.42</v>
      </c>
      <c r="AC1462" s="135">
        <v>0</v>
      </c>
      <c r="AD1462" s="135">
        <v>771.95230000000004</v>
      </c>
      <c r="AE1462" s="137"/>
      <c r="AF1462" s="137"/>
      <c r="AG1462" s="132" t="s">
        <v>17</v>
      </c>
      <c r="AH1462" s="136">
        <v>3.0123086949999998E-3</v>
      </c>
      <c r="AI1462" s="136">
        <v>1.7352076204294289E-4</v>
      </c>
      <c r="AJ1462" s="136">
        <v>4.0276350023960274E-5</v>
      </c>
    </row>
    <row r="1463" spans="1:36" ht="13.5" thickBot="1">
      <c r="A1463" s="131">
        <v>8700</v>
      </c>
      <c r="B1463" s="131">
        <v>12535</v>
      </c>
      <c r="C1463" s="132" t="s">
        <v>1544</v>
      </c>
      <c r="D1463" s="132">
        <v>514353671</v>
      </c>
      <c r="E1463" s="132" t="s">
        <v>429</v>
      </c>
      <c r="F1463" s="132" t="s">
        <v>1545</v>
      </c>
      <c r="G1463" s="132">
        <v>1171834</v>
      </c>
      <c r="H1463" s="132" t="s">
        <v>102</v>
      </c>
      <c r="I1463" s="132" t="s">
        <v>229</v>
      </c>
      <c r="J1463" s="132" t="s">
        <v>53</v>
      </c>
      <c r="K1463" s="132" t="s">
        <v>53</v>
      </c>
      <c r="L1463" s="132" t="s">
        <v>821</v>
      </c>
      <c r="M1463" s="132" t="s">
        <v>311</v>
      </c>
      <c r="N1463" s="132" t="s">
        <v>651</v>
      </c>
      <c r="O1463" s="132" t="s">
        <v>62</v>
      </c>
      <c r="P1463" s="132" t="s">
        <v>1534</v>
      </c>
      <c r="Q1463" s="132" t="s">
        <v>65</v>
      </c>
      <c r="R1463" s="132" t="s">
        <v>57</v>
      </c>
      <c r="S1463" s="132" t="s">
        <v>1206</v>
      </c>
      <c r="T1463" s="134">
        <v>3.2429999999999999</v>
      </c>
      <c r="U1463" s="133">
        <v>46813</v>
      </c>
      <c r="V1463" s="136">
        <v>1.0800000000000001E-2</v>
      </c>
      <c r="W1463" s="178">
        <v>3.6799999999999999E-2</v>
      </c>
      <c r="X1463" s="132" t="s">
        <v>636</v>
      </c>
      <c r="Y1463" s="132"/>
      <c r="Z1463" s="135">
        <v>7462449.25</v>
      </c>
      <c r="AA1463" s="135">
        <v>1</v>
      </c>
      <c r="AB1463" s="135">
        <v>104.74</v>
      </c>
      <c r="AC1463" s="135">
        <v>0</v>
      </c>
      <c r="AD1463" s="135">
        <v>7816.1693400000004</v>
      </c>
      <c r="AE1463" s="137"/>
      <c r="AF1463" s="137"/>
      <c r="AG1463" s="132" t="s">
        <v>17</v>
      </c>
      <c r="AH1463" s="136">
        <v>2.4975977547999999E-2</v>
      </c>
      <c r="AI1463" s="136">
        <v>1.7569319505019753E-3</v>
      </c>
      <c r="AJ1463" s="136">
        <v>4.0780599032399616E-4</v>
      </c>
    </row>
    <row r="1464" spans="1:36" ht="13.5" thickBot="1">
      <c r="A1464" s="131">
        <v>8700</v>
      </c>
      <c r="B1464" s="131">
        <v>12535</v>
      </c>
      <c r="C1464" s="132" t="s">
        <v>1546</v>
      </c>
      <c r="D1464" s="132">
        <v>513682146</v>
      </c>
      <c r="E1464" s="132" t="s">
        <v>429</v>
      </c>
      <c r="F1464" s="132" t="s">
        <v>1547</v>
      </c>
      <c r="G1464" s="132">
        <v>1172170</v>
      </c>
      <c r="H1464" s="132" t="s">
        <v>102</v>
      </c>
      <c r="I1464" s="132" t="s">
        <v>229</v>
      </c>
      <c r="J1464" s="132" t="s">
        <v>53</v>
      </c>
      <c r="K1464" s="132" t="s">
        <v>53</v>
      </c>
      <c r="L1464" s="132" t="s">
        <v>821</v>
      </c>
      <c r="M1464" s="132" t="s">
        <v>311</v>
      </c>
      <c r="N1464" s="132" t="s">
        <v>256</v>
      </c>
      <c r="O1464" s="132" t="s">
        <v>62</v>
      </c>
      <c r="P1464" s="132" t="s">
        <v>1328</v>
      </c>
      <c r="Q1464" s="132" t="s">
        <v>65</v>
      </c>
      <c r="R1464" s="132" t="s">
        <v>57</v>
      </c>
      <c r="S1464" s="132" t="s">
        <v>1206</v>
      </c>
      <c r="T1464" s="134">
        <v>2.4649999999999999</v>
      </c>
      <c r="U1464" s="133">
        <v>46934</v>
      </c>
      <c r="V1464" s="136">
        <v>2E-3</v>
      </c>
      <c r="W1464" s="178">
        <v>2.4299999999999999E-2</v>
      </c>
      <c r="X1464" s="132" t="s">
        <v>636</v>
      </c>
      <c r="Y1464" s="132"/>
      <c r="Z1464" s="135">
        <v>1000000</v>
      </c>
      <c r="AA1464" s="135">
        <v>1</v>
      </c>
      <c r="AB1464" s="135">
        <v>107.6</v>
      </c>
      <c r="AC1464" s="135">
        <v>0</v>
      </c>
      <c r="AD1464" s="135">
        <v>1076</v>
      </c>
      <c r="AE1464" s="137"/>
      <c r="AF1464" s="137"/>
      <c r="AG1464" s="132" t="s">
        <v>17</v>
      </c>
      <c r="AH1464" s="136">
        <v>1.186794302E-3</v>
      </c>
      <c r="AI1464" s="136">
        <v>2.418651255501234E-4</v>
      </c>
      <c r="AJ1464" s="136">
        <v>5.6139935881765306E-5</v>
      </c>
    </row>
    <row r="1465" spans="1:36" ht="13.5" thickBot="1">
      <c r="A1465" s="131">
        <v>8700</v>
      </c>
      <c r="B1465" s="131">
        <v>12535</v>
      </c>
      <c r="C1465" s="132" t="s">
        <v>1671</v>
      </c>
      <c r="D1465" s="132">
        <v>511809071</v>
      </c>
      <c r="E1465" s="132" t="s">
        <v>429</v>
      </c>
      <c r="F1465" s="132" t="s">
        <v>2219</v>
      </c>
      <c r="G1465" s="132">
        <v>1172253</v>
      </c>
      <c r="H1465" s="132" t="s">
        <v>102</v>
      </c>
      <c r="I1465" s="132" t="s">
        <v>228</v>
      </c>
      <c r="J1465" s="132" t="s">
        <v>53</v>
      </c>
      <c r="K1465" s="132" t="s">
        <v>53</v>
      </c>
      <c r="L1465" s="132" t="s">
        <v>821</v>
      </c>
      <c r="M1465" s="132" t="s">
        <v>311</v>
      </c>
      <c r="N1465" s="132" t="s">
        <v>75</v>
      </c>
      <c r="O1465" s="132" t="s">
        <v>62</v>
      </c>
      <c r="P1465" s="132" t="s">
        <v>1328</v>
      </c>
      <c r="Q1465" s="132" t="s">
        <v>65</v>
      </c>
      <c r="R1465" s="132" t="s">
        <v>57</v>
      </c>
      <c r="S1465" s="132" t="s">
        <v>1206</v>
      </c>
      <c r="T1465" s="134">
        <v>2.2229999999999999</v>
      </c>
      <c r="U1465" s="133">
        <v>47160</v>
      </c>
      <c r="V1465" s="136">
        <v>2.18E-2</v>
      </c>
      <c r="W1465" s="178">
        <v>5.45E-2</v>
      </c>
      <c r="X1465" s="132" t="s">
        <v>636</v>
      </c>
      <c r="Y1465" s="132"/>
      <c r="Z1465" s="135">
        <v>279107.62</v>
      </c>
      <c r="AA1465" s="135">
        <v>1</v>
      </c>
      <c r="AB1465" s="135">
        <v>93.46</v>
      </c>
      <c r="AC1465" s="135">
        <v>0</v>
      </c>
      <c r="AD1465" s="135">
        <v>260.85397999999998</v>
      </c>
      <c r="AE1465" s="137"/>
      <c r="AF1465" s="137"/>
      <c r="AG1465" s="132" t="s">
        <v>17</v>
      </c>
      <c r="AH1465" s="136">
        <v>7.7181633699999999E-4</v>
      </c>
      <c r="AI1465" s="136">
        <v>5.8635205039915775E-5</v>
      </c>
      <c r="AJ1465" s="136">
        <v>1.3609968133553243E-5</v>
      </c>
    </row>
    <row r="1466" spans="1:36" ht="13.5" thickBot="1">
      <c r="A1466" s="131">
        <v>8700</v>
      </c>
      <c r="B1466" s="131">
        <v>12535</v>
      </c>
      <c r="C1466" s="132" t="s">
        <v>2184</v>
      </c>
      <c r="D1466" s="132">
        <v>520041005</v>
      </c>
      <c r="E1466" s="132" t="s">
        <v>429</v>
      </c>
      <c r="F1466" s="132" t="s">
        <v>2220</v>
      </c>
      <c r="G1466" s="132">
        <v>1172725</v>
      </c>
      <c r="H1466" s="132" t="s">
        <v>102</v>
      </c>
      <c r="I1466" s="132" t="s">
        <v>228</v>
      </c>
      <c r="J1466" s="132" t="s">
        <v>53</v>
      </c>
      <c r="K1466" s="132" t="s">
        <v>53</v>
      </c>
      <c r="L1466" s="132" t="s">
        <v>821</v>
      </c>
      <c r="M1466" s="132" t="s">
        <v>311</v>
      </c>
      <c r="N1466" s="132" t="s">
        <v>140</v>
      </c>
      <c r="O1466" s="132" t="s">
        <v>62</v>
      </c>
      <c r="P1466" s="132" t="s">
        <v>1497</v>
      </c>
      <c r="Q1466" s="132" t="s">
        <v>1334</v>
      </c>
      <c r="R1466" s="132" t="s">
        <v>57</v>
      </c>
      <c r="S1466" s="132" t="s">
        <v>1206</v>
      </c>
      <c r="T1466" s="134">
        <v>2.6859999999999999</v>
      </c>
      <c r="U1466" s="133">
        <v>47118</v>
      </c>
      <c r="V1466" s="136">
        <v>2.5000000000000001E-2</v>
      </c>
      <c r="W1466" s="178">
        <v>6.3399999999999998E-2</v>
      </c>
      <c r="X1466" s="132" t="s">
        <v>636</v>
      </c>
      <c r="Y1466" s="132"/>
      <c r="Z1466" s="135">
        <v>530911.89</v>
      </c>
      <c r="AA1466" s="135">
        <v>1</v>
      </c>
      <c r="AB1466" s="135">
        <v>90.51</v>
      </c>
      <c r="AC1466" s="135">
        <v>0</v>
      </c>
      <c r="AD1466" s="135">
        <v>480.52834999999999</v>
      </c>
      <c r="AE1466" s="137"/>
      <c r="AF1466" s="137"/>
      <c r="AG1466" s="132" t="s">
        <v>17</v>
      </c>
      <c r="AH1466" s="136">
        <v>2.0887300750000001E-3</v>
      </c>
      <c r="AI1466" s="136">
        <v>1.0801398671295877E-4</v>
      </c>
      <c r="AJ1466" s="136">
        <v>2.5071404050530184E-5</v>
      </c>
    </row>
    <row r="1467" spans="1:36" ht="13.5" thickBot="1">
      <c r="A1467" s="131">
        <v>8700</v>
      </c>
      <c r="B1467" s="131">
        <v>12535</v>
      </c>
      <c r="C1467" s="132" t="s">
        <v>1427</v>
      </c>
      <c r="D1467" s="132">
        <v>520026683</v>
      </c>
      <c r="E1467" s="132" t="s">
        <v>429</v>
      </c>
      <c r="F1467" s="132" t="s">
        <v>1548</v>
      </c>
      <c r="G1467" s="132">
        <v>1172782</v>
      </c>
      <c r="H1467" s="132" t="s">
        <v>102</v>
      </c>
      <c r="I1467" s="132" t="s">
        <v>229</v>
      </c>
      <c r="J1467" s="132" t="s">
        <v>53</v>
      </c>
      <c r="K1467" s="132" t="s">
        <v>53</v>
      </c>
      <c r="L1467" s="132" t="s">
        <v>821</v>
      </c>
      <c r="M1467" s="132" t="s">
        <v>311</v>
      </c>
      <c r="N1467" s="132" t="s">
        <v>651</v>
      </c>
      <c r="O1467" s="132" t="s">
        <v>62</v>
      </c>
      <c r="P1467" s="132" t="s">
        <v>1350</v>
      </c>
      <c r="Q1467" s="132" t="s">
        <v>65</v>
      </c>
      <c r="R1467" s="132" t="s">
        <v>57</v>
      </c>
      <c r="S1467" s="132" t="s">
        <v>1206</v>
      </c>
      <c r="T1467" s="134">
        <v>5.8049999999999997</v>
      </c>
      <c r="U1467" s="133">
        <v>48218</v>
      </c>
      <c r="V1467" s="136">
        <v>9.1999999999999998E-3</v>
      </c>
      <c r="W1467" s="178">
        <v>3.5099999999999999E-2</v>
      </c>
      <c r="X1467" s="132" t="s">
        <v>636</v>
      </c>
      <c r="Y1467" s="132"/>
      <c r="Z1467" s="135">
        <v>53638842</v>
      </c>
      <c r="AA1467" s="135">
        <v>1</v>
      </c>
      <c r="AB1467" s="135">
        <v>98.59</v>
      </c>
      <c r="AC1467" s="135">
        <v>0</v>
      </c>
      <c r="AD1467" s="135">
        <v>52882.534330000002</v>
      </c>
      <c r="AE1467" s="137"/>
      <c r="AF1467" s="137"/>
      <c r="AG1467" s="132" t="s">
        <v>17</v>
      </c>
      <c r="AH1467" s="136">
        <v>2.0736294285000002E-2</v>
      </c>
      <c r="AI1467" s="136">
        <v>1.1887026770570783E-2</v>
      </c>
      <c r="AJ1467" s="136">
        <v>2.7591283332262574E-3</v>
      </c>
    </row>
    <row r="1468" spans="1:36" ht="13.5" thickBot="1">
      <c r="A1468" s="131">
        <v>8700</v>
      </c>
      <c r="B1468" s="131">
        <v>12535</v>
      </c>
      <c r="C1468" s="132" t="s">
        <v>1427</v>
      </c>
      <c r="D1468" s="132">
        <v>520026683</v>
      </c>
      <c r="E1468" s="132" t="s">
        <v>429</v>
      </c>
      <c r="F1468" s="132" t="s">
        <v>1548</v>
      </c>
      <c r="G1468" s="132">
        <v>11727820</v>
      </c>
      <c r="H1468" s="132" t="s">
        <v>102</v>
      </c>
      <c r="I1468" s="132" t="s">
        <v>229</v>
      </c>
      <c r="J1468" s="132" t="s">
        <v>53</v>
      </c>
      <c r="K1468" s="132" t="s">
        <v>53</v>
      </c>
      <c r="L1468" s="132" t="s">
        <v>54</v>
      </c>
      <c r="M1468" s="132" t="s">
        <v>311</v>
      </c>
      <c r="N1468" s="132" t="s">
        <v>651</v>
      </c>
      <c r="O1468" s="132" t="s">
        <v>62</v>
      </c>
      <c r="P1468" s="132" t="s">
        <v>298</v>
      </c>
      <c r="Q1468" s="132" t="s">
        <v>298</v>
      </c>
      <c r="R1468" s="132" t="s">
        <v>57</v>
      </c>
      <c r="S1468" s="132" t="s">
        <v>1206</v>
      </c>
      <c r="T1468" s="134">
        <v>5.8049999999999997</v>
      </c>
      <c r="U1468" s="133">
        <v>48218</v>
      </c>
      <c r="V1468" s="136">
        <v>9.1999999999999998E-3</v>
      </c>
      <c r="W1468" s="178">
        <v>3.5099999999999999E-2</v>
      </c>
      <c r="X1468" s="132" t="s">
        <v>636</v>
      </c>
      <c r="Y1468" s="132"/>
      <c r="Z1468" s="135">
        <v>10700000</v>
      </c>
      <c r="AA1468" s="135">
        <v>1</v>
      </c>
      <c r="AB1468" s="135">
        <v>98.166399999999996</v>
      </c>
      <c r="AC1468" s="135">
        <v>0</v>
      </c>
      <c r="AD1468" s="135">
        <v>10503.8048</v>
      </c>
      <c r="AE1468" s="137"/>
      <c r="AF1468" s="137"/>
      <c r="AG1468" s="132" t="s">
        <v>17</v>
      </c>
      <c r="AH1468" s="136">
        <v>4.1365238430000001E-3</v>
      </c>
      <c r="AI1468" s="136">
        <v>2.3610632590204358E-3</v>
      </c>
      <c r="AJ1468" s="136">
        <v>5.4803246095406935E-4</v>
      </c>
    </row>
    <row r="1469" spans="1:36" ht="13.5" thickBot="1">
      <c r="A1469" s="131">
        <v>8700</v>
      </c>
      <c r="B1469" s="131">
        <v>12535</v>
      </c>
      <c r="C1469" s="132" t="s">
        <v>1437</v>
      </c>
      <c r="D1469" s="132">
        <v>514065283</v>
      </c>
      <c r="E1469" s="132" t="s">
        <v>429</v>
      </c>
      <c r="F1469" s="132" t="s">
        <v>1549</v>
      </c>
      <c r="G1469" s="132">
        <v>1173566</v>
      </c>
      <c r="H1469" s="132" t="s">
        <v>102</v>
      </c>
      <c r="I1469" s="132" t="s">
        <v>228</v>
      </c>
      <c r="J1469" s="132" t="s">
        <v>53</v>
      </c>
      <c r="K1469" s="132" t="s">
        <v>53</v>
      </c>
      <c r="L1469" s="132" t="s">
        <v>821</v>
      </c>
      <c r="M1469" s="132" t="s">
        <v>311</v>
      </c>
      <c r="N1469" s="132" t="s">
        <v>75</v>
      </c>
      <c r="O1469" s="132" t="s">
        <v>62</v>
      </c>
      <c r="P1469" s="132" t="s">
        <v>1328</v>
      </c>
      <c r="Q1469" s="132" t="s">
        <v>65</v>
      </c>
      <c r="R1469" s="132" t="s">
        <v>57</v>
      </c>
      <c r="S1469" s="132" t="s">
        <v>1206</v>
      </c>
      <c r="T1469" s="134">
        <v>2.1429999999999998</v>
      </c>
      <c r="U1469" s="133">
        <v>47027</v>
      </c>
      <c r="V1469" s="136">
        <v>2.1499999999999998E-2</v>
      </c>
      <c r="W1469" s="178">
        <v>5.6000000000000001E-2</v>
      </c>
      <c r="X1469" s="132" t="s">
        <v>636</v>
      </c>
      <c r="Y1469" s="132"/>
      <c r="Z1469" s="135">
        <v>25402931.77</v>
      </c>
      <c r="AA1469" s="135">
        <v>1</v>
      </c>
      <c r="AB1469" s="135">
        <v>93.09</v>
      </c>
      <c r="AC1469" s="135">
        <v>233.89733000000001</v>
      </c>
      <c r="AD1469" s="135">
        <v>23881.486509999999</v>
      </c>
      <c r="AE1469" s="137"/>
      <c r="AF1469" s="137"/>
      <c r="AG1469" s="132" t="s">
        <v>17</v>
      </c>
      <c r="AH1469" s="136">
        <v>2.7546111795000001E-2</v>
      </c>
      <c r="AI1469" s="136">
        <v>5.3681214991307879E-3</v>
      </c>
      <c r="AJ1469" s="136">
        <v>1.2460084771678838E-3</v>
      </c>
    </row>
    <row r="1470" spans="1:36" ht="13.5" thickBot="1">
      <c r="A1470" s="131">
        <v>8700</v>
      </c>
      <c r="B1470" s="131">
        <v>12535</v>
      </c>
      <c r="C1470" s="132" t="s">
        <v>1346</v>
      </c>
      <c r="D1470" s="132">
        <v>510560188</v>
      </c>
      <c r="E1470" s="132" t="s">
        <v>429</v>
      </c>
      <c r="F1470" s="132" t="s">
        <v>1550</v>
      </c>
      <c r="G1470" s="132">
        <v>1173764</v>
      </c>
      <c r="H1470" s="132" t="s">
        <v>102</v>
      </c>
      <c r="I1470" s="132" t="s">
        <v>228</v>
      </c>
      <c r="J1470" s="132" t="s">
        <v>53</v>
      </c>
      <c r="K1470" s="132" t="s">
        <v>53</v>
      </c>
      <c r="L1470" s="132" t="s">
        <v>821</v>
      </c>
      <c r="M1470" s="132" t="s">
        <v>311</v>
      </c>
      <c r="N1470" s="132" t="s">
        <v>652</v>
      </c>
      <c r="O1470" s="132" t="s">
        <v>62</v>
      </c>
      <c r="P1470" s="132" t="s">
        <v>1345</v>
      </c>
      <c r="Q1470" s="132" t="s">
        <v>1334</v>
      </c>
      <c r="R1470" s="132" t="s">
        <v>57</v>
      </c>
      <c r="S1470" s="132" t="s">
        <v>1206</v>
      </c>
      <c r="T1470" s="134">
        <v>2.79</v>
      </c>
      <c r="U1470" s="133">
        <v>46645</v>
      </c>
      <c r="V1470" s="136">
        <v>2.3E-2</v>
      </c>
      <c r="W1470" s="178">
        <v>5.6500000000000002E-2</v>
      </c>
      <c r="X1470" s="132" t="s">
        <v>636</v>
      </c>
      <c r="Y1470" s="132"/>
      <c r="Z1470" s="135">
        <v>18089459.920000002</v>
      </c>
      <c r="AA1470" s="135">
        <v>1</v>
      </c>
      <c r="AB1470" s="135">
        <v>92.02</v>
      </c>
      <c r="AC1470" s="135">
        <v>0</v>
      </c>
      <c r="AD1470" s="135">
        <v>16645.921020000002</v>
      </c>
      <c r="AE1470" s="137"/>
      <c r="AF1470" s="137"/>
      <c r="AG1470" s="132" t="s">
        <v>17</v>
      </c>
      <c r="AH1470" s="136">
        <v>2.3684559157000001E-2</v>
      </c>
      <c r="AI1470" s="136">
        <v>3.7416986778807983E-3</v>
      </c>
      <c r="AJ1470" s="136">
        <v>8.6849529624138423E-4</v>
      </c>
    </row>
    <row r="1471" spans="1:36" ht="13.5" thickBot="1">
      <c r="A1471" s="131">
        <v>8700</v>
      </c>
      <c r="B1471" s="131">
        <v>12535</v>
      </c>
      <c r="C1471" s="132" t="s">
        <v>1551</v>
      </c>
      <c r="D1471" s="132">
        <v>512287517</v>
      </c>
      <c r="E1471" s="132" t="s">
        <v>429</v>
      </c>
      <c r="F1471" s="132" t="s">
        <v>1552</v>
      </c>
      <c r="G1471" s="132">
        <v>1173996</v>
      </c>
      <c r="H1471" s="132" t="s">
        <v>102</v>
      </c>
      <c r="I1471" s="132" t="s">
        <v>228</v>
      </c>
      <c r="J1471" s="132" t="s">
        <v>53</v>
      </c>
      <c r="K1471" s="132" t="s">
        <v>53</v>
      </c>
      <c r="L1471" s="132" t="s">
        <v>821</v>
      </c>
      <c r="M1471" s="132" t="s">
        <v>311</v>
      </c>
      <c r="N1471" s="132" t="s">
        <v>140</v>
      </c>
      <c r="O1471" s="132" t="s">
        <v>62</v>
      </c>
      <c r="P1471" s="132" t="s">
        <v>298</v>
      </c>
      <c r="Q1471" s="132" t="s">
        <v>298</v>
      </c>
      <c r="R1471" s="132" t="s">
        <v>57</v>
      </c>
      <c r="S1471" s="132" t="s">
        <v>1206</v>
      </c>
      <c r="T1471" s="134">
        <v>0.79700000000000004</v>
      </c>
      <c r="U1471" s="133">
        <v>45838</v>
      </c>
      <c r="V1471" s="136">
        <v>4.4900000000000002E-2</v>
      </c>
      <c r="W1471" s="178">
        <v>6.6699999999999995E-2</v>
      </c>
      <c r="X1471" s="132" t="s">
        <v>636</v>
      </c>
      <c r="Y1471" s="132"/>
      <c r="Z1471" s="135">
        <v>1841022.86</v>
      </c>
      <c r="AA1471" s="135">
        <v>1</v>
      </c>
      <c r="AB1471" s="135">
        <v>98.41</v>
      </c>
      <c r="AC1471" s="135">
        <v>0</v>
      </c>
      <c r="AD1471" s="135">
        <v>1811.7506000000001</v>
      </c>
      <c r="AE1471" s="137"/>
      <c r="AF1471" s="137"/>
      <c r="AG1471" s="132" t="s">
        <v>17</v>
      </c>
      <c r="AH1471" s="136">
        <v>3.1830143805000002E-2</v>
      </c>
      <c r="AI1471" s="136">
        <v>4.0724840737408127E-4</v>
      </c>
      <c r="AJ1471" s="136">
        <v>9.4527474458875303E-5</v>
      </c>
    </row>
    <row r="1472" spans="1:36" ht="13.5" thickBot="1">
      <c r="A1472" s="131">
        <v>8700</v>
      </c>
      <c r="B1472" s="131">
        <v>12535</v>
      </c>
      <c r="C1472" s="132" t="s">
        <v>1329</v>
      </c>
      <c r="D1472" s="132">
        <v>513623314</v>
      </c>
      <c r="E1472" s="132" t="s">
        <v>429</v>
      </c>
      <c r="F1472" s="132" t="s">
        <v>2162</v>
      </c>
      <c r="G1472" s="132">
        <v>1174226</v>
      </c>
      <c r="H1472" s="132" t="s">
        <v>102</v>
      </c>
      <c r="I1472" s="132" t="s">
        <v>229</v>
      </c>
      <c r="J1472" s="132" t="s">
        <v>53</v>
      </c>
      <c r="K1472" s="132" t="s">
        <v>53</v>
      </c>
      <c r="L1472" s="132" t="s">
        <v>821</v>
      </c>
      <c r="M1472" s="132" t="s">
        <v>311</v>
      </c>
      <c r="N1472" s="132" t="s">
        <v>651</v>
      </c>
      <c r="O1472" s="132" t="s">
        <v>62</v>
      </c>
      <c r="P1472" s="132" t="s">
        <v>1333</v>
      </c>
      <c r="Q1472" s="132" t="s">
        <v>1334</v>
      </c>
      <c r="R1472" s="132" t="s">
        <v>57</v>
      </c>
      <c r="S1472" s="132" t="s">
        <v>1206</v>
      </c>
      <c r="T1472" s="134">
        <v>4.4539999999999997</v>
      </c>
      <c r="U1472" s="133">
        <v>47937</v>
      </c>
      <c r="V1472" s="136">
        <v>1.3299999999999999E-2</v>
      </c>
      <c r="W1472" s="178">
        <v>3.5499999999999997E-2</v>
      </c>
      <c r="X1472" s="132" t="s">
        <v>636</v>
      </c>
      <c r="Y1472" s="132"/>
      <c r="Z1472" s="135">
        <v>1320554</v>
      </c>
      <c r="AA1472" s="135">
        <v>1</v>
      </c>
      <c r="AB1472" s="135">
        <v>103.22</v>
      </c>
      <c r="AC1472" s="135">
        <v>0</v>
      </c>
      <c r="AD1472" s="135">
        <v>1363.07584</v>
      </c>
      <c r="AE1472" s="137"/>
      <c r="AF1472" s="137"/>
      <c r="AG1472" s="132" t="s">
        <v>17</v>
      </c>
      <c r="AH1472" s="136">
        <v>1.1120454729999999E-3</v>
      </c>
      <c r="AI1472" s="136">
        <v>3.0639452525644975E-4</v>
      </c>
      <c r="AJ1472" s="136">
        <v>7.1118020687345153E-5</v>
      </c>
    </row>
    <row r="1473" spans="1:36" ht="13.5" thickBot="1">
      <c r="A1473" s="131">
        <v>8700</v>
      </c>
      <c r="B1473" s="131">
        <v>12535</v>
      </c>
      <c r="C1473" s="132" t="s">
        <v>1553</v>
      </c>
      <c r="D1473" s="132">
        <v>510607328</v>
      </c>
      <c r="E1473" s="132" t="s">
        <v>429</v>
      </c>
      <c r="F1473" s="132" t="s">
        <v>1554</v>
      </c>
      <c r="G1473" s="132">
        <v>1174564</v>
      </c>
      <c r="H1473" s="132" t="s">
        <v>102</v>
      </c>
      <c r="I1473" s="132" t="s">
        <v>228</v>
      </c>
      <c r="J1473" s="132" t="s">
        <v>53</v>
      </c>
      <c r="K1473" s="132" t="s">
        <v>53</v>
      </c>
      <c r="L1473" s="132" t="s">
        <v>821</v>
      </c>
      <c r="M1473" s="132" t="s">
        <v>311</v>
      </c>
      <c r="N1473" s="132" t="s">
        <v>652</v>
      </c>
      <c r="O1473" s="132" t="s">
        <v>62</v>
      </c>
      <c r="P1473" s="132" t="s">
        <v>1497</v>
      </c>
      <c r="Q1473" s="132" t="s">
        <v>1334</v>
      </c>
      <c r="R1473" s="132" t="s">
        <v>57</v>
      </c>
      <c r="S1473" s="132" t="s">
        <v>1206</v>
      </c>
      <c r="T1473" s="134">
        <v>2.9089999999999998</v>
      </c>
      <c r="U1473" s="133">
        <v>47633</v>
      </c>
      <c r="V1473" s="136">
        <v>2.8500000000000001E-2</v>
      </c>
      <c r="W1473" s="178">
        <v>6.2199999999999998E-2</v>
      </c>
      <c r="X1473" s="132" t="s">
        <v>636</v>
      </c>
      <c r="Y1473" s="132"/>
      <c r="Z1473" s="135">
        <v>1610357.46</v>
      </c>
      <c r="AA1473" s="135">
        <v>1</v>
      </c>
      <c r="AB1473" s="135">
        <v>91.18</v>
      </c>
      <c r="AC1473" s="135">
        <v>0</v>
      </c>
      <c r="AD1473" s="135">
        <v>1468.32393</v>
      </c>
      <c r="AE1473" s="137"/>
      <c r="AF1473" s="137"/>
      <c r="AG1473" s="132" t="s">
        <v>17</v>
      </c>
      <c r="AH1473" s="136">
        <v>3.4070121569999999E-3</v>
      </c>
      <c r="AI1473" s="136">
        <v>3.3005237144767715E-4</v>
      </c>
      <c r="AJ1473" s="136">
        <v>7.6609304167157672E-5</v>
      </c>
    </row>
    <row r="1474" spans="1:36" ht="13.5" thickBot="1">
      <c r="A1474" s="131">
        <v>8700</v>
      </c>
      <c r="B1474" s="131">
        <v>12535</v>
      </c>
      <c r="C1474" s="132" t="s">
        <v>1475</v>
      </c>
      <c r="D1474" s="132">
        <v>513569780</v>
      </c>
      <c r="E1474" s="132" t="s">
        <v>429</v>
      </c>
      <c r="F1474" s="132" t="s">
        <v>2163</v>
      </c>
      <c r="G1474" s="132">
        <v>1175033</v>
      </c>
      <c r="H1474" s="132" t="s">
        <v>102</v>
      </c>
      <c r="I1474" s="132" t="s">
        <v>229</v>
      </c>
      <c r="J1474" s="132" t="s">
        <v>53</v>
      </c>
      <c r="K1474" s="132" t="s">
        <v>53</v>
      </c>
      <c r="L1474" s="132" t="s">
        <v>821</v>
      </c>
      <c r="M1474" s="132" t="s">
        <v>311</v>
      </c>
      <c r="N1474" s="132" t="s">
        <v>651</v>
      </c>
      <c r="O1474" s="132" t="s">
        <v>62</v>
      </c>
      <c r="P1474" s="132" t="s">
        <v>1205</v>
      </c>
      <c r="Q1474" s="132" t="s">
        <v>65</v>
      </c>
      <c r="R1474" s="132" t="s">
        <v>57</v>
      </c>
      <c r="S1474" s="132" t="s">
        <v>1206</v>
      </c>
      <c r="T1474" s="134">
        <v>13.487</v>
      </c>
      <c r="U1474" s="133">
        <v>53327</v>
      </c>
      <c r="V1474" s="136">
        <v>9.5999999999999992E-3</v>
      </c>
      <c r="W1474" s="178">
        <v>3.39E-2</v>
      </c>
      <c r="X1474" s="132" t="s">
        <v>636</v>
      </c>
      <c r="Y1474" s="132"/>
      <c r="Z1474" s="135">
        <v>200000</v>
      </c>
      <c r="AA1474" s="135">
        <v>1</v>
      </c>
      <c r="AB1474" s="135">
        <v>81.260000000000005</v>
      </c>
      <c r="AC1474" s="135">
        <v>0</v>
      </c>
      <c r="AD1474" s="135">
        <v>162.52000000000001</v>
      </c>
      <c r="AE1474" s="137"/>
      <c r="AF1474" s="137"/>
      <c r="AG1474" s="132" t="s">
        <v>17</v>
      </c>
      <c r="AH1474" s="136">
        <v>5.0000000000000001E-4</v>
      </c>
      <c r="AI1474" s="136">
        <v>3.6531524353537227E-5</v>
      </c>
      <c r="AJ1474" s="136">
        <v>8.4794260032569687E-6</v>
      </c>
    </row>
    <row r="1475" spans="1:36" ht="13.5" thickBot="1">
      <c r="A1475" s="131">
        <v>8700</v>
      </c>
      <c r="B1475" s="131">
        <v>12535</v>
      </c>
      <c r="C1475" s="132" t="s">
        <v>1555</v>
      </c>
      <c r="D1475" s="132">
        <v>1622</v>
      </c>
      <c r="E1475" s="132" t="s">
        <v>2</v>
      </c>
      <c r="F1475" s="132" t="s">
        <v>1556</v>
      </c>
      <c r="G1475" s="132">
        <v>1175041</v>
      </c>
      <c r="H1475" s="132" t="s">
        <v>102</v>
      </c>
      <c r="I1475" s="132" t="s">
        <v>228</v>
      </c>
      <c r="J1475" s="132" t="s">
        <v>53</v>
      </c>
      <c r="K1475" s="132" t="s">
        <v>53</v>
      </c>
      <c r="L1475" s="132" t="s">
        <v>821</v>
      </c>
      <c r="M1475" s="132" t="s">
        <v>311</v>
      </c>
      <c r="N1475" s="132" t="s">
        <v>140</v>
      </c>
      <c r="O1475" s="132" t="s">
        <v>62</v>
      </c>
      <c r="P1475" s="132" t="s">
        <v>1497</v>
      </c>
      <c r="Q1475" s="132" t="s">
        <v>1334</v>
      </c>
      <c r="R1475" s="132" t="s">
        <v>57</v>
      </c>
      <c r="S1475" s="132" t="s">
        <v>1206</v>
      </c>
      <c r="T1475" s="134">
        <v>1.1910000000000001</v>
      </c>
      <c r="U1475" s="133">
        <v>46112</v>
      </c>
      <c r="V1475" s="136">
        <v>7.0000000000000007E-2</v>
      </c>
      <c r="W1475" s="178">
        <v>6.8400000000000002E-2</v>
      </c>
      <c r="X1475" s="132" t="s">
        <v>636</v>
      </c>
      <c r="Y1475" s="132"/>
      <c r="Z1475" s="135">
        <v>6199229.9500000002</v>
      </c>
      <c r="AA1475" s="135">
        <v>1</v>
      </c>
      <c r="AB1475" s="135">
        <v>102.07</v>
      </c>
      <c r="AC1475" s="135">
        <v>0</v>
      </c>
      <c r="AD1475" s="135">
        <v>6327.5540099999998</v>
      </c>
      <c r="AE1475" s="137"/>
      <c r="AF1475" s="137"/>
      <c r="AG1475" s="132" t="s">
        <v>17</v>
      </c>
      <c r="AH1475" s="136">
        <v>1.5497300009000001E-2</v>
      </c>
      <c r="AI1475" s="136">
        <v>1.4223184433585843E-3</v>
      </c>
      <c r="AJ1475" s="136">
        <v>3.3013798922844513E-4</v>
      </c>
    </row>
    <row r="1476" spans="1:36" ht="13.5" thickBot="1">
      <c r="A1476" s="131">
        <v>8700</v>
      </c>
      <c r="B1476" s="131">
        <v>12535</v>
      </c>
      <c r="C1476" s="132" t="s">
        <v>1317</v>
      </c>
      <c r="D1476" s="132">
        <v>520036104</v>
      </c>
      <c r="E1476" s="132" t="s">
        <v>429</v>
      </c>
      <c r="F1476" s="132" t="s">
        <v>1557</v>
      </c>
      <c r="G1476" s="132">
        <v>1175132</v>
      </c>
      <c r="H1476" s="132" t="s">
        <v>102</v>
      </c>
      <c r="I1476" s="132" t="s">
        <v>228</v>
      </c>
      <c r="J1476" s="132" t="s">
        <v>53</v>
      </c>
      <c r="K1476" s="132" t="s">
        <v>53</v>
      </c>
      <c r="L1476" s="132" t="s">
        <v>821</v>
      </c>
      <c r="M1476" s="132" t="s">
        <v>311</v>
      </c>
      <c r="N1476" s="132" t="s">
        <v>140</v>
      </c>
      <c r="O1476" s="132" t="s">
        <v>62</v>
      </c>
      <c r="P1476" s="132" t="s">
        <v>1319</v>
      </c>
      <c r="Q1476" s="132" t="s">
        <v>65</v>
      </c>
      <c r="R1476" s="132" t="s">
        <v>57</v>
      </c>
      <c r="S1476" s="132" t="s">
        <v>1206</v>
      </c>
      <c r="T1476" s="134">
        <v>3.536</v>
      </c>
      <c r="U1476" s="133">
        <v>47603</v>
      </c>
      <c r="V1476" s="136">
        <v>2.8000000000000001E-2</v>
      </c>
      <c r="W1476" s="178">
        <v>6.7000000000000004E-2</v>
      </c>
      <c r="X1476" s="132" t="s">
        <v>636</v>
      </c>
      <c r="Y1476" s="132"/>
      <c r="Z1476" s="135">
        <v>14824296</v>
      </c>
      <c r="AA1476" s="135">
        <v>1</v>
      </c>
      <c r="AB1476" s="135">
        <v>87.99</v>
      </c>
      <c r="AC1476" s="135">
        <v>0</v>
      </c>
      <c r="AD1476" s="135">
        <v>13043.89805</v>
      </c>
      <c r="AE1476" s="137"/>
      <c r="AF1476" s="137"/>
      <c r="AG1476" s="132" t="s">
        <v>17</v>
      </c>
      <c r="AH1476" s="136">
        <v>1.9033838829000001E-2</v>
      </c>
      <c r="AI1476" s="136">
        <v>2.9320297765113939E-3</v>
      </c>
      <c r="AJ1476" s="136">
        <v>6.8056096670565376E-4</v>
      </c>
    </row>
    <row r="1477" spans="1:36" ht="13.5" thickBot="1">
      <c r="A1477" s="131">
        <v>8700</v>
      </c>
      <c r="B1477" s="131">
        <v>12535</v>
      </c>
      <c r="C1477" s="132" t="s">
        <v>1541</v>
      </c>
      <c r="D1477" s="132">
        <v>513893123</v>
      </c>
      <c r="E1477" s="132" t="s">
        <v>429</v>
      </c>
      <c r="F1477" s="132" t="s">
        <v>1558</v>
      </c>
      <c r="G1477" s="132">
        <v>1175660</v>
      </c>
      <c r="H1477" s="132" t="s">
        <v>102</v>
      </c>
      <c r="I1477" s="132" t="s">
        <v>229</v>
      </c>
      <c r="J1477" s="132" t="s">
        <v>53</v>
      </c>
      <c r="K1477" s="132" t="s">
        <v>53</v>
      </c>
      <c r="L1477" s="132" t="s">
        <v>821</v>
      </c>
      <c r="M1477" s="132" t="s">
        <v>311</v>
      </c>
      <c r="N1477" s="132" t="s">
        <v>649</v>
      </c>
      <c r="O1477" s="132" t="s">
        <v>62</v>
      </c>
      <c r="P1477" s="132" t="s">
        <v>1462</v>
      </c>
      <c r="Q1477" s="132" t="s">
        <v>1334</v>
      </c>
      <c r="R1477" s="132" t="s">
        <v>57</v>
      </c>
      <c r="S1477" s="132" t="s">
        <v>1206</v>
      </c>
      <c r="T1477" s="134">
        <v>0.65200000000000002</v>
      </c>
      <c r="U1477" s="133">
        <v>46054</v>
      </c>
      <c r="V1477" s="136">
        <v>0.01</v>
      </c>
      <c r="W1477" s="178">
        <v>3.2500000000000001E-2</v>
      </c>
      <c r="X1477" s="132" t="s">
        <v>636</v>
      </c>
      <c r="Y1477" s="132"/>
      <c r="Z1477" s="135">
        <v>11017795.77</v>
      </c>
      <c r="AA1477" s="135">
        <v>1</v>
      </c>
      <c r="AB1477" s="135">
        <v>111.26</v>
      </c>
      <c r="AC1477" s="135">
        <v>0</v>
      </c>
      <c r="AD1477" s="135">
        <v>12258.39957</v>
      </c>
      <c r="AE1477" s="137"/>
      <c r="AF1477" s="137"/>
      <c r="AG1477" s="132" t="s">
        <v>17</v>
      </c>
      <c r="AH1477" s="136">
        <v>2.5055953200000002E-2</v>
      </c>
      <c r="AI1477" s="136">
        <v>2.7554640808937071E-3</v>
      </c>
      <c r="AJ1477" s="136">
        <v>6.3957784932421871E-4</v>
      </c>
    </row>
    <row r="1478" spans="1:36" ht="13.5" thickBot="1">
      <c r="A1478" s="131">
        <v>8700</v>
      </c>
      <c r="B1478" s="131">
        <v>12535</v>
      </c>
      <c r="C1478" s="132" t="s">
        <v>1559</v>
      </c>
      <c r="D1478" s="132">
        <v>516117181</v>
      </c>
      <c r="E1478" s="132" t="s">
        <v>429</v>
      </c>
      <c r="F1478" s="132" t="s">
        <v>1560</v>
      </c>
      <c r="G1478" s="132">
        <v>1175769</v>
      </c>
      <c r="H1478" s="132" t="s">
        <v>102</v>
      </c>
      <c r="I1478" s="132" t="s">
        <v>229</v>
      </c>
      <c r="J1478" s="132" t="s">
        <v>53</v>
      </c>
      <c r="K1478" s="132" t="s">
        <v>53</v>
      </c>
      <c r="L1478" s="132" t="s">
        <v>821</v>
      </c>
      <c r="M1478" s="132" t="s">
        <v>311</v>
      </c>
      <c r="N1478" s="132" t="s">
        <v>651</v>
      </c>
      <c r="O1478" s="132" t="s">
        <v>62</v>
      </c>
      <c r="P1478" s="132" t="s">
        <v>298</v>
      </c>
      <c r="Q1478" s="132" t="s">
        <v>298</v>
      </c>
      <c r="R1478" s="132" t="s">
        <v>57</v>
      </c>
      <c r="S1478" s="132" t="s">
        <v>1206</v>
      </c>
      <c r="T1478" s="134">
        <v>5.5110000000000001</v>
      </c>
      <c r="U1478" s="133">
        <v>47664</v>
      </c>
      <c r="V1478" s="136">
        <v>6.4000000000000003E-3</v>
      </c>
      <c r="W1478" s="178">
        <v>3.85E-2</v>
      </c>
      <c r="X1478" s="132" t="s">
        <v>636</v>
      </c>
      <c r="Y1478" s="132"/>
      <c r="Z1478" s="135">
        <v>13585444.869999999</v>
      </c>
      <c r="AA1478" s="135">
        <v>1</v>
      </c>
      <c r="AB1478" s="135">
        <v>94.5</v>
      </c>
      <c r="AC1478" s="135">
        <v>0</v>
      </c>
      <c r="AD1478" s="135">
        <v>12838.2454</v>
      </c>
      <c r="AE1478" s="137"/>
      <c r="AF1478" s="137"/>
      <c r="AG1478" s="132" t="s">
        <v>17</v>
      </c>
      <c r="AH1478" s="136">
        <v>5.3015228405000003E-2</v>
      </c>
      <c r="AI1478" s="136">
        <v>2.885802821109939E-3</v>
      </c>
      <c r="AJ1478" s="136">
        <v>6.6983110928472902E-4</v>
      </c>
    </row>
    <row r="1479" spans="1:36" ht="13.5" thickBot="1">
      <c r="A1479" s="131">
        <v>8700</v>
      </c>
      <c r="B1479" s="131">
        <v>12535</v>
      </c>
      <c r="C1479" s="132" t="s">
        <v>1532</v>
      </c>
      <c r="D1479" s="132">
        <v>515434074</v>
      </c>
      <c r="E1479" s="132" t="s">
        <v>429</v>
      </c>
      <c r="F1479" s="132" t="s">
        <v>1561</v>
      </c>
      <c r="G1479" s="132">
        <v>1175975</v>
      </c>
      <c r="H1479" s="132" t="s">
        <v>102</v>
      </c>
      <c r="I1479" s="132" t="s">
        <v>229</v>
      </c>
      <c r="J1479" s="132" t="s">
        <v>53</v>
      </c>
      <c r="K1479" s="132" t="s">
        <v>53</v>
      </c>
      <c r="L1479" s="132" t="s">
        <v>821</v>
      </c>
      <c r="M1479" s="132" t="s">
        <v>311</v>
      </c>
      <c r="N1479" s="132" t="s">
        <v>651</v>
      </c>
      <c r="O1479" s="132" t="s">
        <v>62</v>
      </c>
      <c r="P1479" s="132" t="s">
        <v>1534</v>
      </c>
      <c r="Q1479" s="132" t="s">
        <v>65</v>
      </c>
      <c r="R1479" s="132" t="s">
        <v>57</v>
      </c>
      <c r="S1479" s="132" t="s">
        <v>1206</v>
      </c>
      <c r="T1479" s="134">
        <v>4.2229999999999999</v>
      </c>
      <c r="U1479" s="133">
        <v>47027</v>
      </c>
      <c r="V1479" s="136">
        <v>3.0000000000000001E-3</v>
      </c>
      <c r="W1479" s="178">
        <v>3.6600000000000001E-2</v>
      </c>
      <c r="X1479" s="132" t="s">
        <v>636</v>
      </c>
      <c r="Y1479" s="132"/>
      <c r="Z1479" s="135">
        <v>23652508</v>
      </c>
      <c r="AA1479" s="135">
        <v>1</v>
      </c>
      <c r="AB1479" s="135">
        <v>97.86</v>
      </c>
      <c r="AC1479" s="135">
        <v>0</v>
      </c>
      <c r="AD1479" s="135">
        <v>23146.34433</v>
      </c>
      <c r="AE1479" s="137"/>
      <c r="AF1479" s="137"/>
      <c r="AG1479" s="132" t="s">
        <v>17</v>
      </c>
      <c r="AH1479" s="136">
        <v>5.8072321221999998E-2</v>
      </c>
      <c r="AI1479" s="136">
        <v>5.20287497899799E-3</v>
      </c>
      <c r="AJ1479" s="136">
        <v>1.2076526826983846E-3</v>
      </c>
    </row>
    <row r="1480" spans="1:36" ht="13.5" thickBot="1">
      <c r="A1480" s="131">
        <v>8700</v>
      </c>
      <c r="B1480" s="131">
        <v>12535</v>
      </c>
      <c r="C1480" s="132" t="s">
        <v>1562</v>
      </c>
      <c r="D1480" s="132">
        <v>515846558</v>
      </c>
      <c r="E1480" s="132" t="s">
        <v>429</v>
      </c>
      <c r="F1480" s="132" t="s">
        <v>1563</v>
      </c>
      <c r="G1480" s="132">
        <v>1177526</v>
      </c>
      <c r="H1480" s="132" t="s">
        <v>102</v>
      </c>
      <c r="I1480" s="132" t="s">
        <v>229</v>
      </c>
      <c r="J1480" s="132" t="s">
        <v>53</v>
      </c>
      <c r="K1480" s="132" t="s">
        <v>53</v>
      </c>
      <c r="L1480" s="132" t="s">
        <v>821</v>
      </c>
      <c r="M1480" s="132" t="s">
        <v>311</v>
      </c>
      <c r="N1480" s="132" t="s">
        <v>708</v>
      </c>
      <c r="O1480" s="132" t="s">
        <v>62</v>
      </c>
      <c r="P1480" s="132" t="s">
        <v>1377</v>
      </c>
      <c r="Q1480" s="132" t="s">
        <v>65</v>
      </c>
      <c r="R1480" s="132" t="s">
        <v>57</v>
      </c>
      <c r="S1480" s="132" t="s">
        <v>1206</v>
      </c>
      <c r="T1480" s="134">
        <v>4.0590000000000002</v>
      </c>
      <c r="U1480" s="133">
        <v>48029</v>
      </c>
      <c r="V1480" s="136">
        <v>7.4999999999999997E-3</v>
      </c>
      <c r="W1480" s="178">
        <v>3.6999999999999998E-2</v>
      </c>
      <c r="X1480" s="132" t="s">
        <v>636</v>
      </c>
      <c r="Y1480" s="132"/>
      <c r="Z1480" s="135">
        <v>14387577.26</v>
      </c>
      <c r="AA1480" s="135">
        <v>1</v>
      </c>
      <c r="AB1480" s="135">
        <v>99.42</v>
      </c>
      <c r="AC1480" s="135">
        <v>0</v>
      </c>
      <c r="AD1480" s="135">
        <v>14304.12931</v>
      </c>
      <c r="AE1480" s="137"/>
      <c r="AF1480" s="137"/>
      <c r="AG1480" s="132" t="s">
        <v>17</v>
      </c>
      <c r="AH1480" s="136">
        <v>3.1832582379000003E-2</v>
      </c>
      <c r="AI1480" s="136">
        <v>3.2153067206769055E-3</v>
      </c>
      <c r="AJ1480" s="136">
        <v>7.4631310623408909E-4</v>
      </c>
    </row>
    <row r="1481" spans="1:36" ht="13.5" thickBot="1">
      <c r="A1481" s="131">
        <v>8700</v>
      </c>
      <c r="B1481" s="131">
        <v>12535</v>
      </c>
      <c r="C1481" s="132" t="s">
        <v>1487</v>
      </c>
      <c r="D1481" s="132">
        <v>515327120</v>
      </c>
      <c r="E1481" s="132" t="s">
        <v>429</v>
      </c>
      <c r="F1481" s="132" t="s">
        <v>1564</v>
      </c>
      <c r="G1481" s="132">
        <v>1177658</v>
      </c>
      <c r="H1481" s="132" t="s">
        <v>102</v>
      </c>
      <c r="I1481" s="132" t="s">
        <v>229</v>
      </c>
      <c r="J1481" s="132" t="s">
        <v>53</v>
      </c>
      <c r="K1481" s="132" t="s">
        <v>53</v>
      </c>
      <c r="L1481" s="132" t="s">
        <v>821</v>
      </c>
      <c r="M1481" s="132" t="s">
        <v>311</v>
      </c>
      <c r="N1481" s="132" t="s">
        <v>651</v>
      </c>
      <c r="O1481" s="132" t="s">
        <v>62</v>
      </c>
      <c r="P1481" s="132" t="s">
        <v>1333</v>
      </c>
      <c r="Q1481" s="132" t="s">
        <v>1334</v>
      </c>
      <c r="R1481" s="132" t="s">
        <v>57</v>
      </c>
      <c r="S1481" s="132" t="s">
        <v>1206</v>
      </c>
      <c r="T1481" s="134">
        <v>4.4420000000000002</v>
      </c>
      <c r="U1481" s="133">
        <v>47483</v>
      </c>
      <c r="V1481" s="136">
        <v>8.5000000000000006E-3</v>
      </c>
      <c r="W1481" s="178">
        <v>3.5499999999999997E-2</v>
      </c>
      <c r="X1481" s="132" t="s">
        <v>636</v>
      </c>
      <c r="Y1481" s="132"/>
      <c r="Z1481" s="135">
        <v>21983093</v>
      </c>
      <c r="AA1481" s="135">
        <v>1</v>
      </c>
      <c r="AB1481" s="135">
        <v>99.88</v>
      </c>
      <c r="AC1481" s="135">
        <v>0</v>
      </c>
      <c r="AD1481" s="135">
        <v>21956.71329</v>
      </c>
      <c r="AE1481" s="137"/>
      <c r="AF1481" s="137"/>
      <c r="AG1481" s="132" t="s">
        <v>17</v>
      </c>
      <c r="AH1481" s="136">
        <v>3.3393223557000001E-2</v>
      </c>
      <c r="AI1481" s="136">
        <v>4.9354676733772427E-3</v>
      </c>
      <c r="AJ1481" s="136">
        <v>1.1455840857573459E-3</v>
      </c>
    </row>
    <row r="1482" spans="1:36" ht="13.5" thickBot="1">
      <c r="A1482" s="131">
        <v>8700</v>
      </c>
      <c r="B1482" s="131">
        <v>12535</v>
      </c>
      <c r="C1482" s="132" t="s">
        <v>1565</v>
      </c>
      <c r="D1482" s="132">
        <v>515060044</v>
      </c>
      <c r="E1482" s="132" t="s">
        <v>429</v>
      </c>
      <c r="F1482" s="132" t="s">
        <v>1566</v>
      </c>
      <c r="G1482" s="132">
        <v>1178144</v>
      </c>
      <c r="H1482" s="132" t="s">
        <v>102</v>
      </c>
      <c r="I1482" s="132" t="s">
        <v>230</v>
      </c>
      <c r="J1482" s="132" t="s">
        <v>53</v>
      </c>
      <c r="K1482" s="132" t="s">
        <v>53</v>
      </c>
      <c r="L1482" s="132" t="s">
        <v>821</v>
      </c>
      <c r="M1482" s="132" t="s">
        <v>311</v>
      </c>
      <c r="N1482" s="132" t="s">
        <v>267</v>
      </c>
      <c r="O1482" s="132" t="s">
        <v>62</v>
      </c>
      <c r="P1482" s="132" t="s">
        <v>298</v>
      </c>
      <c r="Q1482" s="132" t="s">
        <v>298</v>
      </c>
      <c r="R1482" s="132" t="s">
        <v>57</v>
      </c>
      <c r="S1482" s="132" t="s">
        <v>1206</v>
      </c>
      <c r="T1482" s="134">
        <v>2.7450000000000001</v>
      </c>
      <c r="U1482" s="133">
        <v>47422</v>
      </c>
      <c r="V1482" s="136">
        <v>5.7000000000000002E-2</v>
      </c>
      <c r="W1482" s="178">
        <v>7.9399999999999998E-2</v>
      </c>
      <c r="X1482" s="132" t="s">
        <v>636</v>
      </c>
      <c r="Y1482" s="132"/>
      <c r="Z1482" s="135">
        <v>929059.12</v>
      </c>
      <c r="AA1482" s="135">
        <v>1</v>
      </c>
      <c r="AB1482" s="135">
        <v>110</v>
      </c>
      <c r="AC1482" s="135">
        <v>0</v>
      </c>
      <c r="AD1482" s="135">
        <v>1021.96503</v>
      </c>
      <c r="AE1482" s="137"/>
      <c r="AF1482" s="137"/>
      <c r="AG1482" s="132" t="s">
        <v>17</v>
      </c>
      <c r="AH1482" s="136">
        <v>3.519163333E-3</v>
      </c>
      <c r="AI1482" s="136">
        <v>2.2971905231299779E-4</v>
      </c>
      <c r="AJ1482" s="136">
        <v>5.332067960744085E-5</v>
      </c>
    </row>
    <row r="1483" spans="1:36" ht="13.5" thickBot="1">
      <c r="A1483" s="131">
        <v>8700</v>
      </c>
      <c r="B1483" s="131">
        <v>12535</v>
      </c>
      <c r="C1483" s="132" t="s">
        <v>1567</v>
      </c>
      <c r="D1483" s="132">
        <v>512832742</v>
      </c>
      <c r="E1483" s="132" t="s">
        <v>429</v>
      </c>
      <c r="F1483" s="132" t="s">
        <v>1568</v>
      </c>
      <c r="G1483" s="132">
        <v>1178151</v>
      </c>
      <c r="H1483" s="132" t="s">
        <v>102</v>
      </c>
      <c r="I1483" s="132" t="s">
        <v>228</v>
      </c>
      <c r="J1483" s="132" t="s">
        <v>53</v>
      </c>
      <c r="K1483" s="132" t="s">
        <v>53</v>
      </c>
      <c r="L1483" s="132" t="s">
        <v>821</v>
      </c>
      <c r="M1483" s="132" t="s">
        <v>311</v>
      </c>
      <c r="N1483" s="132" t="s">
        <v>260</v>
      </c>
      <c r="O1483" s="132" t="s">
        <v>62</v>
      </c>
      <c r="P1483" s="132" t="s">
        <v>1497</v>
      </c>
      <c r="Q1483" s="132" t="s">
        <v>1334</v>
      </c>
      <c r="R1483" s="132" t="s">
        <v>57</v>
      </c>
      <c r="S1483" s="132" t="s">
        <v>1206</v>
      </c>
      <c r="T1483" s="134">
        <v>2.3260000000000001</v>
      </c>
      <c r="U1483" s="133">
        <v>46356</v>
      </c>
      <c r="V1483" s="136">
        <v>3.6499999999999998E-2</v>
      </c>
      <c r="W1483" s="178">
        <v>5.8000000000000003E-2</v>
      </c>
      <c r="X1483" s="132" t="s">
        <v>636</v>
      </c>
      <c r="Y1483" s="132"/>
      <c r="Z1483" s="135">
        <v>7054749</v>
      </c>
      <c r="AA1483" s="135">
        <v>1</v>
      </c>
      <c r="AB1483" s="135">
        <v>95.7</v>
      </c>
      <c r="AC1483" s="135">
        <v>0</v>
      </c>
      <c r="AD1483" s="135">
        <v>6751.3947900000003</v>
      </c>
      <c r="AE1483" s="137"/>
      <c r="AF1483" s="137"/>
      <c r="AG1483" s="132" t="s">
        <v>17</v>
      </c>
      <c r="AH1483" s="136">
        <v>3.5102329050000001E-3</v>
      </c>
      <c r="AI1483" s="136">
        <v>1.5175901008566907E-3</v>
      </c>
      <c r="AJ1483" s="136">
        <v>3.5225173849729027E-4</v>
      </c>
    </row>
    <row r="1484" spans="1:36" ht="13.5" thickBot="1">
      <c r="A1484" s="131">
        <v>8700</v>
      </c>
      <c r="B1484" s="131">
        <v>12535</v>
      </c>
      <c r="C1484" s="132" t="s">
        <v>1348</v>
      </c>
      <c r="D1484" s="132">
        <v>520043027</v>
      </c>
      <c r="E1484" s="132" t="s">
        <v>429</v>
      </c>
      <c r="F1484" s="132" t="s">
        <v>1349</v>
      </c>
      <c r="G1484" s="132">
        <v>1178235</v>
      </c>
      <c r="H1484" s="132" t="s">
        <v>102</v>
      </c>
      <c r="I1484" s="132" t="s">
        <v>228</v>
      </c>
      <c r="J1484" s="132" t="s">
        <v>53</v>
      </c>
      <c r="K1484" s="132" t="s">
        <v>53</v>
      </c>
      <c r="L1484" s="132" t="s">
        <v>821</v>
      </c>
      <c r="M1484" s="132" t="s">
        <v>311</v>
      </c>
      <c r="N1484" s="132" t="s">
        <v>654</v>
      </c>
      <c r="O1484" s="132" t="s">
        <v>62</v>
      </c>
      <c r="P1484" s="132" t="s">
        <v>1350</v>
      </c>
      <c r="Q1484" s="132" t="s">
        <v>65</v>
      </c>
      <c r="R1484" s="132" t="s">
        <v>57</v>
      </c>
      <c r="S1484" s="132" t="s">
        <v>1206</v>
      </c>
      <c r="T1484" s="134">
        <v>2.871</v>
      </c>
      <c r="U1484" s="133">
        <v>47300</v>
      </c>
      <c r="V1484" s="136">
        <v>1.0800000000000001E-2</v>
      </c>
      <c r="W1484" s="178">
        <v>5.0299999999999997E-2</v>
      </c>
      <c r="X1484" s="132" t="s">
        <v>636</v>
      </c>
      <c r="Y1484" s="132"/>
      <c r="Z1484" s="135">
        <v>3838198.13</v>
      </c>
      <c r="AA1484" s="135">
        <v>1</v>
      </c>
      <c r="AB1484" s="135">
        <v>89.46</v>
      </c>
      <c r="AC1484" s="135">
        <v>0</v>
      </c>
      <c r="AD1484" s="135">
        <v>3433.6520500000001</v>
      </c>
      <c r="AE1484" s="137"/>
      <c r="AF1484" s="137"/>
      <c r="AG1484" s="132" t="s">
        <v>17</v>
      </c>
      <c r="AH1484" s="136">
        <v>4.0940780000000001E-3</v>
      </c>
      <c r="AI1484" s="136">
        <v>7.7182219718279616E-4</v>
      </c>
      <c r="AJ1484" s="136">
        <v>1.791496337614238E-4</v>
      </c>
    </row>
    <row r="1485" spans="1:36" ht="13.5" thickBot="1">
      <c r="A1485" s="131">
        <v>8700</v>
      </c>
      <c r="B1485" s="131">
        <v>12535</v>
      </c>
      <c r="C1485" s="132" t="s">
        <v>1346</v>
      </c>
      <c r="D1485" s="132">
        <v>510560188</v>
      </c>
      <c r="E1485" s="132" t="s">
        <v>429</v>
      </c>
      <c r="F1485" s="132" t="s">
        <v>1569</v>
      </c>
      <c r="G1485" s="132">
        <v>1178292</v>
      </c>
      <c r="H1485" s="132" t="s">
        <v>102</v>
      </c>
      <c r="I1485" s="132" t="s">
        <v>229</v>
      </c>
      <c r="J1485" s="132" t="s">
        <v>53</v>
      </c>
      <c r="K1485" s="132" t="s">
        <v>53</v>
      </c>
      <c r="L1485" s="132" t="s">
        <v>821</v>
      </c>
      <c r="M1485" s="132" t="s">
        <v>311</v>
      </c>
      <c r="N1485" s="132" t="s">
        <v>652</v>
      </c>
      <c r="O1485" s="132" t="s">
        <v>62</v>
      </c>
      <c r="P1485" s="132" t="s">
        <v>1345</v>
      </c>
      <c r="Q1485" s="132" t="s">
        <v>1334</v>
      </c>
      <c r="R1485" s="132" t="s">
        <v>57</v>
      </c>
      <c r="S1485" s="132" t="s">
        <v>1206</v>
      </c>
      <c r="T1485" s="134">
        <v>4.3890000000000002</v>
      </c>
      <c r="U1485" s="133">
        <v>47300</v>
      </c>
      <c r="V1485" s="136">
        <v>1.09E-2</v>
      </c>
      <c r="W1485" s="178">
        <v>3.7699999999999997E-2</v>
      </c>
      <c r="X1485" s="132" t="s">
        <v>636</v>
      </c>
      <c r="Y1485" s="132"/>
      <c r="Z1485" s="135">
        <v>5518155</v>
      </c>
      <c r="AA1485" s="135">
        <v>1</v>
      </c>
      <c r="AB1485" s="135">
        <v>99.8</v>
      </c>
      <c r="AC1485" s="135">
        <v>0</v>
      </c>
      <c r="AD1485" s="135">
        <v>5507.1186900000002</v>
      </c>
      <c r="AE1485" s="137"/>
      <c r="AF1485" s="137"/>
      <c r="AG1485" s="132" t="s">
        <v>17</v>
      </c>
      <c r="AH1485" s="136">
        <v>7.7531469050000001E-3</v>
      </c>
      <c r="AI1485" s="136">
        <v>1.2378995849221944E-3</v>
      </c>
      <c r="AJ1485" s="136">
        <v>2.8733205404263138E-4</v>
      </c>
    </row>
    <row r="1486" spans="1:36" ht="13.5" thickBot="1">
      <c r="A1486" s="131">
        <v>8700</v>
      </c>
      <c r="B1486" s="131">
        <v>12535</v>
      </c>
      <c r="C1486" s="132" t="s">
        <v>1465</v>
      </c>
      <c r="D1486" s="132">
        <v>513257873</v>
      </c>
      <c r="E1486" s="132" t="s">
        <v>429</v>
      </c>
      <c r="F1486" s="132" t="s">
        <v>2189</v>
      </c>
      <c r="G1486" s="132">
        <v>1178367</v>
      </c>
      <c r="H1486" s="132" t="s">
        <v>102</v>
      </c>
      <c r="I1486" s="132" t="s">
        <v>229</v>
      </c>
      <c r="J1486" s="132" t="s">
        <v>53</v>
      </c>
      <c r="K1486" s="132" t="s">
        <v>53</v>
      </c>
      <c r="L1486" s="132" t="s">
        <v>821</v>
      </c>
      <c r="M1486" s="132" t="s">
        <v>311</v>
      </c>
      <c r="N1486" s="132" t="s">
        <v>651</v>
      </c>
      <c r="O1486" s="132" t="s">
        <v>62</v>
      </c>
      <c r="P1486" s="132" t="s">
        <v>1377</v>
      </c>
      <c r="Q1486" s="132" t="s">
        <v>65</v>
      </c>
      <c r="R1486" s="132" t="s">
        <v>57</v>
      </c>
      <c r="S1486" s="132" t="s">
        <v>1206</v>
      </c>
      <c r="T1486" s="134">
        <v>5.7370000000000001</v>
      </c>
      <c r="U1486" s="133">
        <v>48304</v>
      </c>
      <c r="V1486" s="136">
        <v>5.0000000000000001E-3</v>
      </c>
      <c r="W1486" s="178">
        <v>3.6400000000000002E-2</v>
      </c>
      <c r="X1486" s="132" t="s">
        <v>636</v>
      </c>
      <c r="Y1486" s="132"/>
      <c r="Z1486" s="135">
        <v>10545.76</v>
      </c>
      <c r="AA1486" s="135">
        <v>1</v>
      </c>
      <c r="AB1486" s="135">
        <v>93.68</v>
      </c>
      <c r="AC1486" s="135">
        <v>0</v>
      </c>
      <c r="AD1486" s="135">
        <v>9.87927</v>
      </c>
      <c r="AE1486" s="137"/>
      <c r="AF1486" s="137"/>
      <c r="AG1486" s="132" t="s">
        <v>17</v>
      </c>
      <c r="AH1486" s="136">
        <v>9.2609024008992406E-5</v>
      </c>
      <c r="AI1486" s="136">
        <v>2.2206792554772933E-6</v>
      </c>
      <c r="AJ1486" s="136">
        <v>5.154475691065497E-7</v>
      </c>
    </row>
    <row r="1487" spans="1:36" ht="13.5" thickBot="1">
      <c r="A1487" s="131">
        <v>8700</v>
      </c>
      <c r="B1487" s="131">
        <v>12535</v>
      </c>
      <c r="C1487" s="132" t="s">
        <v>1465</v>
      </c>
      <c r="D1487" s="132">
        <v>513257873</v>
      </c>
      <c r="E1487" s="132" t="s">
        <v>429</v>
      </c>
      <c r="F1487" s="132" t="s">
        <v>2190</v>
      </c>
      <c r="G1487" s="132">
        <v>1178375</v>
      </c>
      <c r="H1487" s="132" t="s">
        <v>102</v>
      </c>
      <c r="I1487" s="132" t="s">
        <v>229</v>
      </c>
      <c r="J1487" s="132" t="s">
        <v>53</v>
      </c>
      <c r="K1487" s="132" t="s">
        <v>53</v>
      </c>
      <c r="L1487" s="132" t="s">
        <v>821</v>
      </c>
      <c r="M1487" s="132" t="s">
        <v>311</v>
      </c>
      <c r="N1487" s="132" t="s">
        <v>651</v>
      </c>
      <c r="O1487" s="132" t="s">
        <v>62</v>
      </c>
      <c r="P1487" s="132" t="s">
        <v>1377</v>
      </c>
      <c r="Q1487" s="132" t="s">
        <v>65</v>
      </c>
      <c r="R1487" s="132" t="s">
        <v>57</v>
      </c>
      <c r="S1487" s="132" t="s">
        <v>1206</v>
      </c>
      <c r="T1487" s="134">
        <v>5.6559999999999997</v>
      </c>
      <c r="U1487" s="133">
        <v>48304</v>
      </c>
      <c r="V1487" s="136">
        <v>9.7000000000000003E-3</v>
      </c>
      <c r="W1487" s="178">
        <v>3.7999999999999999E-2</v>
      </c>
      <c r="X1487" s="132" t="s">
        <v>636</v>
      </c>
      <c r="Y1487" s="132"/>
      <c r="Z1487" s="135">
        <v>587650.97</v>
      </c>
      <c r="AA1487" s="135">
        <v>1</v>
      </c>
      <c r="AB1487" s="135">
        <v>95.73</v>
      </c>
      <c r="AC1487" s="135">
        <v>0</v>
      </c>
      <c r="AD1487" s="135">
        <v>562.55826999999999</v>
      </c>
      <c r="AE1487" s="137"/>
      <c r="AF1487" s="137"/>
      <c r="AG1487" s="132" t="s">
        <v>17</v>
      </c>
      <c r="AH1487" s="136">
        <v>1.4895670779999999E-3</v>
      </c>
      <c r="AI1487" s="136">
        <v>1.2645281282789054E-4</v>
      </c>
      <c r="AJ1487" s="136">
        <v>2.9351287367617858E-5</v>
      </c>
    </row>
    <row r="1488" spans="1:36" ht="13.5" thickBot="1">
      <c r="A1488" s="131">
        <v>8700</v>
      </c>
      <c r="B1488" s="131">
        <v>12535</v>
      </c>
      <c r="C1488" s="132" t="s">
        <v>1435</v>
      </c>
      <c r="D1488" s="132">
        <v>514892801</v>
      </c>
      <c r="E1488" s="132" t="s">
        <v>429</v>
      </c>
      <c r="F1488" s="132" t="s">
        <v>1570</v>
      </c>
      <c r="G1488" s="132">
        <v>1178417</v>
      </c>
      <c r="H1488" s="132" t="s">
        <v>102</v>
      </c>
      <c r="I1488" s="132" t="s">
        <v>228</v>
      </c>
      <c r="J1488" s="132" t="s">
        <v>53</v>
      </c>
      <c r="K1488" s="132" t="s">
        <v>53</v>
      </c>
      <c r="L1488" s="132" t="s">
        <v>821</v>
      </c>
      <c r="M1488" s="132" t="s">
        <v>311</v>
      </c>
      <c r="N1488" s="132" t="s">
        <v>263</v>
      </c>
      <c r="O1488" s="132" t="s">
        <v>62</v>
      </c>
      <c r="P1488" s="132" t="s">
        <v>1377</v>
      </c>
      <c r="Q1488" s="132" t="s">
        <v>65</v>
      </c>
      <c r="R1488" s="132" t="s">
        <v>57</v>
      </c>
      <c r="S1488" s="132" t="s">
        <v>1206</v>
      </c>
      <c r="T1488" s="134">
        <v>5.6929999999999996</v>
      </c>
      <c r="U1488" s="133">
        <v>50374</v>
      </c>
      <c r="V1488" s="136">
        <v>2.3400000000000001E-2</v>
      </c>
      <c r="W1488" s="178">
        <v>6.13E-2</v>
      </c>
      <c r="X1488" s="132" t="s">
        <v>636</v>
      </c>
      <c r="Y1488" s="132"/>
      <c r="Z1488" s="135">
        <v>928666.67</v>
      </c>
      <c r="AA1488" s="135">
        <v>1</v>
      </c>
      <c r="AB1488" s="135">
        <v>80.680000000000007</v>
      </c>
      <c r="AC1488" s="135">
        <v>0</v>
      </c>
      <c r="AD1488" s="135">
        <v>749.24827000000005</v>
      </c>
      <c r="AE1488" s="137"/>
      <c r="AF1488" s="137"/>
      <c r="AG1488" s="132" t="s">
        <v>17</v>
      </c>
      <c r="AH1488" s="136">
        <v>9.4201183699999999E-4</v>
      </c>
      <c r="AI1488" s="136">
        <v>1.6841731123769775E-4</v>
      </c>
      <c r="AJ1488" s="136">
        <v>3.9091774941750543E-5</v>
      </c>
    </row>
    <row r="1489" spans="1:36" ht="13.5" thickBot="1">
      <c r="A1489" s="131">
        <v>8700</v>
      </c>
      <c r="B1489" s="131">
        <v>12535</v>
      </c>
      <c r="C1489" s="132" t="s">
        <v>1323</v>
      </c>
      <c r="D1489" s="132">
        <v>510960719</v>
      </c>
      <c r="E1489" s="132" t="s">
        <v>429</v>
      </c>
      <c r="F1489" s="132" t="s">
        <v>1571</v>
      </c>
      <c r="G1489" s="132">
        <v>1178672</v>
      </c>
      <c r="H1489" s="132" t="s">
        <v>102</v>
      </c>
      <c r="I1489" s="132" t="s">
        <v>229</v>
      </c>
      <c r="J1489" s="132" t="s">
        <v>53</v>
      </c>
      <c r="K1489" s="132" t="s">
        <v>53</v>
      </c>
      <c r="L1489" s="132" t="s">
        <v>821</v>
      </c>
      <c r="M1489" s="132" t="s">
        <v>311</v>
      </c>
      <c r="N1489" s="132" t="s">
        <v>651</v>
      </c>
      <c r="O1489" s="132" t="s">
        <v>62</v>
      </c>
      <c r="P1489" s="132" t="s">
        <v>1325</v>
      </c>
      <c r="Q1489" s="132" t="s">
        <v>65</v>
      </c>
      <c r="R1489" s="132" t="s">
        <v>57</v>
      </c>
      <c r="S1489" s="132" t="s">
        <v>1206</v>
      </c>
      <c r="T1489" s="134">
        <v>7.1550000000000002</v>
      </c>
      <c r="U1489" s="133">
        <v>49858</v>
      </c>
      <c r="V1489" s="136">
        <v>8.9999999999999993E-3</v>
      </c>
      <c r="W1489" s="178">
        <v>3.5299999999999998E-2</v>
      </c>
      <c r="X1489" s="132" t="s">
        <v>636</v>
      </c>
      <c r="Y1489" s="132"/>
      <c r="Z1489" s="135">
        <v>26064364</v>
      </c>
      <c r="AA1489" s="135">
        <v>1</v>
      </c>
      <c r="AB1489" s="135">
        <v>92.82</v>
      </c>
      <c r="AC1489" s="135">
        <v>230.40825000000001</v>
      </c>
      <c r="AD1489" s="135">
        <v>24423.350910000001</v>
      </c>
      <c r="AE1489" s="137"/>
      <c r="AF1489" s="137"/>
      <c r="AG1489" s="132" t="s">
        <v>17</v>
      </c>
      <c r="AH1489" s="136">
        <v>1.0321793741E-2</v>
      </c>
      <c r="AI1489" s="136">
        <v>5.4899227083660511E-3</v>
      </c>
      <c r="AJ1489" s="136">
        <v>1.2742800688710543E-3</v>
      </c>
    </row>
    <row r="1490" spans="1:36" ht="13.5" thickBot="1">
      <c r="A1490" s="131">
        <v>8700</v>
      </c>
      <c r="B1490" s="131">
        <v>12535</v>
      </c>
      <c r="C1490" s="132" t="s">
        <v>1323</v>
      </c>
      <c r="D1490" s="132">
        <v>510960719</v>
      </c>
      <c r="E1490" s="132" t="s">
        <v>429</v>
      </c>
      <c r="F1490" s="132" t="s">
        <v>1572</v>
      </c>
      <c r="G1490" s="132">
        <v>1178680</v>
      </c>
      <c r="H1490" s="132" t="s">
        <v>102</v>
      </c>
      <c r="I1490" s="132" t="s">
        <v>229</v>
      </c>
      <c r="J1490" s="132" t="s">
        <v>53</v>
      </c>
      <c r="K1490" s="132" t="s">
        <v>53</v>
      </c>
      <c r="L1490" s="132" t="s">
        <v>821</v>
      </c>
      <c r="M1490" s="132" t="s">
        <v>311</v>
      </c>
      <c r="N1490" s="132" t="s">
        <v>651</v>
      </c>
      <c r="O1490" s="132" t="s">
        <v>62</v>
      </c>
      <c r="P1490" s="132" t="s">
        <v>1325</v>
      </c>
      <c r="Q1490" s="132" t="s">
        <v>65</v>
      </c>
      <c r="R1490" s="132" t="s">
        <v>57</v>
      </c>
      <c r="S1490" s="132" t="s">
        <v>1206</v>
      </c>
      <c r="T1490" s="134">
        <v>10.571999999999999</v>
      </c>
      <c r="U1490" s="133">
        <v>51503</v>
      </c>
      <c r="V1490" s="136">
        <v>1.6899999999999998E-2</v>
      </c>
      <c r="W1490" s="178">
        <v>3.7999999999999999E-2</v>
      </c>
      <c r="X1490" s="132" t="s">
        <v>636</v>
      </c>
      <c r="Y1490" s="132"/>
      <c r="Z1490" s="135">
        <v>6277675</v>
      </c>
      <c r="AA1490" s="135">
        <v>1</v>
      </c>
      <c r="AB1490" s="135">
        <v>89.8</v>
      </c>
      <c r="AC1490" s="135">
        <v>59.333880000000001</v>
      </c>
      <c r="AD1490" s="135">
        <v>5696.6860299999998</v>
      </c>
      <c r="AE1490" s="137"/>
      <c r="AF1490" s="137"/>
      <c r="AG1490" s="132" t="s">
        <v>17</v>
      </c>
      <c r="AH1490" s="136">
        <v>1.438856876E-3</v>
      </c>
      <c r="AI1490" s="136">
        <v>1.2805108567524016E-3</v>
      </c>
      <c r="AJ1490" s="136">
        <v>2.9722266585757262E-4</v>
      </c>
    </row>
    <row r="1491" spans="1:36" ht="13.5" thickBot="1">
      <c r="A1491" s="131">
        <v>8700</v>
      </c>
      <c r="B1491" s="131">
        <v>12535</v>
      </c>
      <c r="C1491" s="132" t="s">
        <v>1573</v>
      </c>
      <c r="D1491" s="132">
        <v>1654</v>
      </c>
      <c r="E1491" s="132" t="s">
        <v>2</v>
      </c>
      <c r="F1491" s="132" t="s">
        <v>1574</v>
      </c>
      <c r="G1491" s="132">
        <v>1179019</v>
      </c>
      <c r="H1491" s="132" t="s">
        <v>102</v>
      </c>
      <c r="I1491" s="132" t="s">
        <v>228</v>
      </c>
      <c r="J1491" s="132" t="s">
        <v>53</v>
      </c>
      <c r="K1491" s="132" t="s">
        <v>53</v>
      </c>
      <c r="L1491" s="132" t="s">
        <v>821</v>
      </c>
      <c r="M1491" s="132" t="s">
        <v>311</v>
      </c>
      <c r="N1491" s="132" t="s">
        <v>652</v>
      </c>
      <c r="O1491" s="132" t="s">
        <v>62</v>
      </c>
      <c r="P1491" s="132" t="s">
        <v>1328</v>
      </c>
      <c r="Q1491" s="132" t="s">
        <v>65</v>
      </c>
      <c r="R1491" s="132" t="s">
        <v>57</v>
      </c>
      <c r="S1491" s="132" t="s">
        <v>1206</v>
      </c>
      <c r="T1491" s="134">
        <v>1.756</v>
      </c>
      <c r="U1491" s="133">
        <v>46234</v>
      </c>
      <c r="V1491" s="136">
        <v>5.7000000000000002E-2</v>
      </c>
      <c r="W1491" s="178">
        <v>6.5500000000000003E-2</v>
      </c>
      <c r="X1491" s="132" t="s">
        <v>636</v>
      </c>
      <c r="Y1491" s="132"/>
      <c r="Z1491" s="135">
        <v>1283802.04</v>
      </c>
      <c r="AA1491" s="135">
        <v>1</v>
      </c>
      <c r="AB1491" s="135">
        <v>101.08</v>
      </c>
      <c r="AC1491" s="135">
        <v>0</v>
      </c>
      <c r="AD1491" s="135">
        <v>1297.6670999999999</v>
      </c>
      <c r="AE1491" s="137"/>
      <c r="AF1491" s="137"/>
      <c r="AG1491" s="132" t="s">
        <v>17</v>
      </c>
      <c r="AH1491" s="136">
        <v>5.8225797979999999E-3</v>
      </c>
      <c r="AI1491" s="136">
        <v>2.9169183649048746E-4</v>
      </c>
      <c r="AJ1491" s="136">
        <v>6.7705341812152709E-5</v>
      </c>
    </row>
    <row r="1492" spans="1:36" ht="13.5" thickBot="1">
      <c r="A1492" s="131">
        <v>8700</v>
      </c>
      <c r="B1492" s="131">
        <v>12535</v>
      </c>
      <c r="C1492" s="132" t="s">
        <v>1575</v>
      </c>
      <c r="D1492" s="132">
        <v>515364891</v>
      </c>
      <c r="E1492" s="132" t="s">
        <v>429</v>
      </c>
      <c r="F1492" s="132" t="s">
        <v>1576</v>
      </c>
      <c r="G1492" s="132">
        <v>1179134</v>
      </c>
      <c r="H1492" s="132" t="s">
        <v>102</v>
      </c>
      <c r="I1492" s="132" t="s">
        <v>229</v>
      </c>
      <c r="J1492" s="132" t="s">
        <v>53</v>
      </c>
      <c r="K1492" s="132" t="s">
        <v>53</v>
      </c>
      <c r="L1492" s="132" t="s">
        <v>821</v>
      </c>
      <c r="M1492" s="132" t="s">
        <v>311</v>
      </c>
      <c r="N1492" s="132" t="s">
        <v>647</v>
      </c>
      <c r="O1492" s="132" t="s">
        <v>62</v>
      </c>
      <c r="P1492" s="132" t="s">
        <v>298</v>
      </c>
      <c r="Q1492" s="132" t="s">
        <v>298</v>
      </c>
      <c r="R1492" s="132" t="s">
        <v>57</v>
      </c>
      <c r="S1492" s="132" t="s">
        <v>1206</v>
      </c>
      <c r="T1492" s="134">
        <v>2.9569999999999999</v>
      </c>
      <c r="U1492" s="133">
        <v>46934</v>
      </c>
      <c r="V1492" s="136">
        <v>1.5800000000000002E-2</v>
      </c>
      <c r="W1492" s="178">
        <v>4.3700000000000003E-2</v>
      </c>
      <c r="X1492" s="132" t="s">
        <v>636</v>
      </c>
      <c r="Y1492" s="132"/>
      <c r="Z1492" s="135">
        <v>22312653.77</v>
      </c>
      <c r="AA1492" s="135">
        <v>1</v>
      </c>
      <c r="AB1492" s="135">
        <v>103.21</v>
      </c>
      <c r="AC1492" s="135">
        <v>0</v>
      </c>
      <c r="AD1492" s="135">
        <v>23028.88996</v>
      </c>
      <c r="AE1492" s="137"/>
      <c r="AF1492" s="137"/>
      <c r="AG1492" s="132" t="s">
        <v>17</v>
      </c>
      <c r="AH1492" s="136">
        <v>5.9576401261999999E-2</v>
      </c>
      <c r="AI1492" s="136">
        <v>5.1764733842522091E-3</v>
      </c>
      <c r="AJ1492" s="136">
        <v>1.2015245406901754E-3</v>
      </c>
    </row>
    <row r="1493" spans="1:36" ht="13.5" thickBot="1">
      <c r="A1493" s="131">
        <v>8700</v>
      </c>
      <c r="B1493" s="131">
        <v>12535</v>
      </c>
      <c r="C1493" s="132" t="s">
        <v>1577</v>
      </c>
      <c r="D1493" s="132">
        <v>514599943</v>
      </c>
      <c r="E1493" s="132" t="s">
        <v>429</v>
      </c>
      <c r="F1493" s="132" t="s">
        <v>1578</v>
      </c>
      <c r="G1493" s="132">
        <v>1179340</v>
      </c>
      <c r="H1493" s="132" t="s">
        <v>102</v>
      </c>
      <c r="I1493" s="132" t="s">
        <v>229</v>
      </c>
      <c r="J1493" s="132" t="s">
        <v>53</v>
      </c>
      <c r="K1493" s="132" t="s">
        <v>53</v>
      </c>
      <c r="L1493" s="132" t="s">
        <v>821</v>
      </c>
      <c r="M1493" s="132" t="s">
        <v>311</v>
      </c>
      <c r="N1493" s="132" t="s">
        <v>647</v>
      </c>
      <c r="O1493" s="132" t="s">
        <v>62</v>
      </c>
      <c r="P1493" s="132" t="s">
        <v>298</v>
      </c>
      <c r="Q1493" s="132" t="s">
        <v>298</v>
      </c>
      <c r="R1493" s="132" t="s">
        <v>57</v>
      </c>
      <c r="S1493" s="132" t="s">
        <v>1206</v>
      </c>
      <c r="T1493" s="134">
        <v>2.734</v>
      </c>
      <c r="U1493" s="133">
        <v>46752</v>
      </c>
      <c r="V1493" s="136">
        <v>1.4800000000000001E-2</v>
      </c>
      <c r="W1493" s="178">
        <v>4.2700000000000002E-2</v>
      </c>
      <c r="X1493" s="132" t="s">
        <v>636</v>
      </c>
      <c r="Y1493" s="132"/>
      <c r="Z1493" s="135">
        <v>37060687.990000002</v>
      </c>
      <c r="AA1493" s="135">
        <v>1</v>
      </c>
      <c r="AB1493" s="135">
        <v>103.41</v>
      </c>
      <c r="AC1493" s="135">
        <v>0</v>
      </c>
      <c r="AD1493" s="135">
        <v>38324.457450000002</v>
      </c>
      <c r="AE1493" s="137"/>
      <c r="AF1493" s="137"/>
      <c r="AG1493" s="132" t="s">
        <v>17</v>
      </c>
      <c r="AH1493" s="136">
        <v>4.9134908869000002E-2</v>
      </c>
      <c r="AI1493" s="136">
        <v>8.6146372795396029E-3</v>
      </c>
      <c r="AJ1493" s="136">
        <v>1.9995655984632369E-3</v>
      </c>
    </row>
    <row r="1494" spans="1:36" ht="13.5" thickBot="1">
      <c r="A1494" s="131">
        <v>8700</v>
      </c>
      <c r="B1494" s="131">
        <v>12535</v>
      </c>
      <c r="C1494" s="132" t="s">
        <v>1326</v>
      </c>
      <c r="D1494" s="132">
        <v>513754069</v>
      </c>
      <c r="E1494" s="132" t="s">
        <v>429</v>
      </c>
      <c r="F1494" s="132" t="s">
        <v>1579</v>
      </c>
      <c r="G1494" s="132">
        <v>1179928</v>
      </c>
      <c r="H1494" s="132" t="s">
        <v>102</v>
      </c>
      <c r="I1494" s="132" t="s">
        <v>228</v>
      </c>
      <c r="J1494" s="132" t="s">
        <v>53</v>
      </c>
      <c r="K1494" s="132" t="s">
        <v>53</v>
      </c>
      <c r="L1494" s="132" t="s">
        <v>821</v>
      </c>
      <c r="M1494" s="132" t="s">
        <v>311</v>
      </c>
      <c r="N1494" s="132" t="s">
        <v>269</v>
      </c>
      <c r="O1494" s="132" t="s">
        <v>62</v>
      </c>
      <c r="P1494" s="132" t="s">
        <v>1328</v>
      </c>
      <c r="Q1494" s="132" t="s">
        <v>65</v>
      </c>
      <c r="R1494" s="132" t="s">
        <v>57</v>
      </c>
      <c r="S1494" s="132" t="s">
        <v>1206</v>
      </c>
      <c r="T1494" s="134">
        <v>6.9320000000000004</v>
      </c>
      <c r="U1494" s="133">
        <v>49400</v>
      </c>
      <c r="V1494" s="136">
        <v>2.5000000000000001E-2</v>
      </c>
      <c r="W1494" s="178">
        <v>6.1800000000000001E-2</v>
      </c>
      <c r="X1494" s="132" t="s">
        <v>636</v>
      </c>
      <c r="Y1494" s="132"/>
      <c r="Z1494" s="135">
        <v>9783331</v>
      </c>
      <c r="AA1494" s="135">
        <v>1</v>
      </c>
      <c r="AB1494" s="135">
        <v>78.709999999999994</v>
      </c>
      <c r="AC1494" s="135">
        <v>0</v>
      </c>
      <c r="AD1494" s="135">
        <v>7700.4598299999998</v>
      </c>
      <c r="AE1494" s="137"/>
      <c r="AF1494" s="137"/>
      <c r="AG1494" s="132" t="s">
        <v>17</v>
      </c>
      <c r="AH1494" s="136">
        <v>7.3357709250000003E-3</v>
      </c>
      <c r="AI1494" s="136">
        <v>1.7309225683797694E-3</v>
      </c>
      <c r="AJ1494" s="136">
        <v>4.0176888579582655E-4</v>
      </c>
    </row>
    <row r="1495" spans="1:36" ht="13.5" thickBot="1">
      <c r="A1495" s="131">
        <v>8700</v>
      </c>
      <c r="B1495" s="131">
        <v>12535</v>
      </c>
      <c r="C1495" s="132" t="s">
        <v>1580</v>
      </c>
      <c r="D1495" s="132">
        <v>514401702</v>
      </c>
      <c r="E1495" s="132" t="s">
        <v>429</v>
      </c>
      <c r="F1495" s="132" t="s">
        <v>1581</v>
      </c>
      <c r="G1495" s="132">
        <v>1180355</v>
      </c>
      <c r="H1495" s="132" t="s">
        <v>102</v>
      </c>
      <c r="I1495" s="132" t="s">
        <v>228</v>
      </c>
      <c r="J1495" s="132" t="s">
        <v>53</v>
      </c>
      <c r="K1495" s="132" t="s">
        <v>53</v>
      </c>
      <c r="L1495" s="132" t="s">
        <v>821</v>
      </c>
      <c r="M1495" s="132" t="s">
        <v>311</v>
      </c>
      <c r="N1495" s="132" t="s">
        <v>156</v>
      </c>
      <c r="O1495" s="132" t="s">
        <v>62</v>
      </c>
      <c r="P1495" s="132" t="s">
        <v>1534</v>
      </c>
      <c r="Q1495" s="132" t="s">
        <v>65</v>
      </c>
      <c r="R1495" s="132" t="s">
        <v>57</v>
      </c>
      <c r="S1495" s="132" t="s">
        <v>1206</v>
      </c>
      <c r="T1495" s="134">
        <v>3.2650000000000001</v>
      </c>
      <c r="U1495" s="133">
        <v>47727</v>
      </c>
      <c r="V1495" s="136">
        <v>2.5000000000000001E-2</v>
      </c>
      <c r="W1495" s="178">
        <v>5.9400000000000001E-2</v>
      </c>
      <c r="X1495" s="132" t="s">
        <v>636</v>
      </c>
      <c r="Y1495" s="132"/>
      <c r="Z1495" s="135">
        <v>5135415</v>
      </c>
      <c r="AA1495" s="135">
        <v>1</v>
      </c>
      <c r="AB1495" s="135">
        <v>90.38</v>
      </c>
      <c r="AC1495" s="135">
        <v>0</v>
      </c>
      <c r="AD1495" s="135">
        <v>4641.3880799999997</v>
      </c>
      <c r="AE1495" s="137"/>
      <c r="AF1495" s="137"/>
      <c r="AG1495" s="132" t="s">
        <v>17</v>
      </c>
      <c r="AH1495" s="136">
        <v>6.3539135860000004E-3</v>
      </c>
      <c r="AI1495" s="136">
        <v>1.0432991735093366E-3</v>
      </c>
      <c r="AJ1495" s="136">
        <v>2.4216285242898678E-4</v>
      </c>
    </row>
    <row r="1496" spans="1:36" ht="13.5" thickBot="1">
      <c r="A1496" s="131">
        <v>8700</v>
      </c>
      <c r="B1496" s="131">
        <v>12535</v>
      </c>
      <c r="C1496" s="132" t="s">
        <v>1511</v>
      </c>
      <c r="D1496" s="132">
        <v>513605519</v>
      </c>
      <c r="E1496" s="132" t="s">
        <v>429</v>
      </c>
      <c r="F1496" s="132" t="s">
        <v>1582</v>
      </c>
      <c r="G1496" s="132">
        <v>1181502</v>
      </c>
      <c r="H1496" s="132" t="s">
        <v>102</v>
      </c>
      <c r="I1496" s="132" t="s">
        <v>228</v>
      </c>
      <c r="J1496" s="132" t="s">
        <v>53</v>
      </c>
      <c r="K1496" s="132" t="s">
        <v>53</v>
      </c>
      <c r="L1496" s="132" t="s">
        <v>821</v>
      </c>
      <c r="M1496" s="132" t="s">
        <v>311</v>
      </c>
      <c r="N1496" s="132" t="s">
        <v>140</v>
      </c>
      <c r="O1496" s="132" t="s">
        <v>62</v>
      </c>
      <c r="P1496" s="132" t="s">
        <v>298</v>
      </c>
      <c r="Q1496" s="132" t="s">
        <v>298</v>
      </c>
      <c r="R1496" s="132" t="s">
        <v>57</v>
      </c>
      <c r="S1496" s="132" t="s">
        <v>1206</v>
      </c>
      <c r="T1496" s="134">
        <v>1.9970000000000001</v>
      </c>
      <c r="U1496" s="133">
        <v>46203</v>
      </c>
      <c r="V1496" s="136">
        <v>4.9000000000000002E-2</v>
      </c>
      <c r="W1496" s="178">
        <v>1.2464</v>
      </c>
      <c r="X1496" s="132" t="s">
        <v>636</v>
      </c>
      <c r="Y1496" s="132"/>
      <c r="Z1496" s="135">
        <v>800000</v>
      </c>
      <c r="AA1496" s="135">
        <v>1</v>
      </c>
      <c r="AB1496" s="135">
        <v>19.86</v>
      </c>
      <c r="AC1496" s="135">
        <v>0</v>
      </c>
      <c r="AD1496" s="135">
        <v>158.88</v>
      </c>
      <c r="AE1496" s="137"/>
      <c r="AF1496" s="137"/>
      <c r="AG1496" s="132" t="s">
        <v>17</v>
      </c>
      <c r="AH1496" s="136">
        <v>4.7100522730000004E-3</v>
      </c>
      <c r="AI1496" s="136">
        <v>3.5713318910226401E-5</v>
      </c>
      <c r="AJ1496" s="136">
        <v>8.2895102350324083E-6</v>
      </c>
    </row>
    <row r="1497" spans="1:36" ht="13.5" thickBot="1">
      <c r="A1497" s="131">
        <v>8700</v>
      </c>
      <c r="B1497" s="131">
        <v>12535</v>
      </c>
      <c r="C1497" s="132" t="s">
        <v>1351</v>
      </c>
      <c r="D1497" s="132">
        <v>550263107</v>
      </c>
      <c r="E1497" s="132" t="s">
        <v>432</v>
      </c>
      <c r="F1497" s="132" t="s">
        <v>1583</v>
      </c>
      <c r="G1497" s="132">
        <v>1181593</v>
      </c>
      <c r="H1497" s="132" t="s">
        <v>102</v>
      </c>
      <c r="I1497" s="132" t="s">
        <v>228</v>
      </c>
      <c r="J1497" s="132" t="s">
        <v>53</v>
      </c>
      <c r="K1497" s="132" t="s">
        <v>53</v>
      </c>
      <c r="L1497" s="132" t="s">
        <v>821</v>
      </c>
      <c r="M1497" s="132" t="s">
        <v>311</v>
      </c>
      <c r="N1497" s="132" t="s">
        <v>267</v>
      </c>
      <c r="O1497" s="132" t="s">
        <v>62</v>
      </c>
      <c r="P1497" s="132" t="s">
        <v>1534</v>
      </c>
      <c r="Q1497" s="132" t="s">
        <v>65</v>
      </c>
      <c r="R1497" s="132" t="s">
        <v>57</v>
      </c>
      <c r="S1497" s="132" t="s">
        <v>1206</v>
      </c>
      <c r="T1497" s="134">
        <v>2.5750000000000002</v>
      </c>
      <c r="U1497" s="133">
        <v>47041</v>
      </c>
      <c r="V1497" s="136">
        <v>5.2499999999999998E-2</v>
      </c>
      <c r="W1497" s="178">
        <v>6.5299999999999997E-2</v>
      </c>
      <c r="X1497" s="132" t="s">
        <v>636</v>
      </c>
      <c r="Y1497" s="132"/>
      <c r="Z1497" s="135">
        <v>2292856</v>
      </c>
      <c r="AA1497" s="135">
        <v>1</v>
      </c>
      <c r="AB1497" s="135">
        <v>99.44</v>
      </c>
      <c r="AC1497" s="135">
        <v>0</v>
      </c>
      <c r="AD1497" s="135">
        <v>2280.0160099999998</v>
      </c>
      <c r="AE1497" s="137"/>
      <c r="AF1497" s="137"/>
      <c r="AG1497" s="132" t="s">
        <v>17</v>
      </c>
      <c r="AH1497" s="136">
        <v>6.9480484839999999E-3</v>
      </c>
      <c r="AI1497" s="136">
        <v>5.1250590940050316E-4</v>
      </c>
      <c r="AJ1497" s="136">
        <v>1.1895906376468248E-4</v>
      </c>
    </row>
    <row r="1498" spans="1:36" ht="13.5" thickBot="1">
      <c r="A1498" s="131">
        <v>8700</v>
      </c>
      <c r="B1498" s="131">
        <v>12535</v>
      </c>
      <c r="C1498" s="132" t="s">
        <v>1351</v>
      </c>
      <c r="D1498" s="132">
        <v>550263107</v>
      </c>
      <c r="E1498" s="132" t="s">
        <v>432</v>
      </c>
      <c r="F1498" s="132" t="s">
        <v>1352</v>
      </c>
      <c r="G1498" s="132">
        <v>1181627</v>
      </c>
      <c r="H1498" s="132" t="s">
        <v>102</v>
      </c>
      <c r="I1498" s="132" t="s">
        <v>307</v>
      </c>
      <c r="J1498" s="132" t="s">
        <v>53</v>
      </c>
      <c r="K1498" s="132" t="s">
        <v>53</v>
      </c>
      <c r="L1498" s="132" t="s">
        <v>821</v>
      </c>
      <c r="M1498" s="132" t="s">
        <v>311</v>
      </c>
      <c r="N1498" s="132" t="s">
        <v>267</v>
      </c>
      <c r="O1498" s="132" t="s">
        <v>62</v>
      </c>
      <c r="P1498" s="132" t="s">
        <v>298</v>
      </c>
      <c r="Q1498" s="132" t="s">
        <v>298</v>
      </c>
      <c r="R1498" s="132" t="s">
        <v>57</v>
      </c>
      <c r="S1498" s="132" t="s">
        <v>1206</v>
      </c>
      <c r="T1498" s="134">
        <v>2.4089999999999998</v>
      </c>
      <c r="U1498" s="133">
        <v>46387</v>
      </c>
      <c r="V1498" s="136">
        <v>0.05</v>
      </c>
      <c r="W1498" s="178">
        <v>-0.12529999999999999</v>
      </c>
      <c r="X1498" s="132" t="s">
        <v>636</v>
      </c>
      <c r="Y1498" s="132"/>
      <c r="Z1498" s="135">
        <v>655900</v>
      </c>
      <c r="AA1498" s="135">
        <v>1</v>
      </c>
      <c r="AB1498" s="135">
        <v>187.9</v>
      </c>
      <c r="AC1498" s="135">
        <v>0</v>
      </c>
      <c r="AD1498" s="135">
        <v>1232.4360999999999</v>
      </c>
      <c r="AE1498" s="137"/>
      <c r="AF1498" s="137"/>
      <c r="AG1498" s="132" t="s">
        <v>17</v>
      </c>
      <c r="AH1498" s="136">
        <v>4.2316129030000003E-3</v>
      </c>
      <c r="AI1498" s="136">
        <v>2.7702910042658402E-4</v>
      </c>
      <c r="AJ1498" s="136">
        <v>6.4301936461313097E-5</v>
      </c>
    </row>
    <row r="1499" spans="1:36" ht="13.5" thickBot="1">
      <c r="A1499" s="131">
        <v>8700</v>
      </c>
      <c r="B1499" s="131">
        <v>12535</v>
      </c>
      <c r="C1499" s="132" t="s">
        <v>1546</v>
      </c>
      <c r="D1499" s="132">
        <v>513682146</v>
      </c>
      <c r="E1499" s="132" t="s">
        <v>429</v>
      </c>
      <c r="F1499" s="132" t="s">
        <v>1584</v>
      </c>
      <c r="G1499" s="132">
        <v>1182054</v>
      </c>
      <c r="H1499" s="132" t="s">
        <v>102</v>
      </c>
      <c r="I1499" s="132" t="s">
        <v>229</v>
      </c>
      <c r="J1499" s="132" t="s">
        <v>53</v>
      </c>
      <c r="K1499" s="132" t="s">
        <v>53</v>
      </c>
      <c r="L1499" s="132" t="s">
        <v>821</v>
      </c>
      <c r="M1499" s="132" t="s">
        <v>311</v>
      </c>
      <c r="N1499" s="132" t="s">
        <v>256</v>
      </c>
      <c r="O1499" s="132" t="s">
        <v>62</v>
      </c>
      <c r="P1499" s="132" t="s">
        <v>1328</v>
      </c>
      <c r="Q1499" s="132" t="s">
        <v>65</v>
      </c>
      <c r="R1499" s="132" t="s">
        <v>57</v>
      </c>
      <c r="S1499" s="132" t="s">
        <v>1206</v>
      </c>
      <c r="T1499" s="134">
        <v>3.1909999999999998</v>
      </c>
      <c r="U1499" s="133">
        <v>47391</v>
      </c>
      <c r="V1499" s="136">
        <v>2E-3</v>
      </c>
      <c r="W1499" s="178">
        <v>2.5000000000000001E-2</v>
      </c>
      <c r="X1499" s="132" t="s">
        <v>636</v>
      </c>
      <c r="Y1499" s="132"/>
      <c r="Z1499" s="135">
        <v>9816391</v>
      </c>
      <c r="AA1499" s="135">
        <v>1</v>
      </c>
      <c r="AB1499" s="135">
        <v>103.13</v>
      </c>
      <c r="AC1499" s="135">
        <v>0</v>
      </c>
      <c r="AD1499" s="135">
        <v>10123.644039999999</v>
      </c>
      <c r="AE1499" s="137"/>
      <c r="AF1499" s="137"/>
      <c r="AG1499" s="132" t="s">
        <v>17</v>
      </c>
      <c r="AH1499" s="136">
        <v>1.2195925906999999E-2</v>
      </c>
      <c r="AI1499" s="136">
        <v>2.2756100713376935E-3</v>
      </c>
      <c r="AJ1499" s="136">
        <v>5.2819770194741209E-4</v>
      </c>
    </row>
    <row r="1500" spans="1:36" ht="13.5" thickBot="1">
      <c r="A1500" s="131">
        <v>8700</v>
      </c>
      <c r="B1500" s="131">
        <v>12535</v>
      </c>
      <c r="C1500" s="132" t="s">
        <v>1585</v>
      </c>
      <c r="D1500" s="132">
        <v>515983476</v>
      </c>
      <c r="E1500" s="132" t="s">
        <v>429</v>
      </c>
      <c r="F1500" s="132" t="s">
        <v>1586</v>
      </c>
      <c r="G1500" s="132">
        <v>1182187</v>
      </c>
      <c r="H1500" s="132" t="s">
        <v>102</v>
      </c>
      <c r="I1500" s="132" t="s">
        <v>229</v>
      </c>
      <c r="J1500" s="132" t="s">
        <v>53</v>
      </c>
      <c r="K1500" s="132" t="s">
        <v>53</v>
      </c>
      <c r="L1500" s="132" t="s">
        <v>821</v>
      </c>
      <c r="M1500" s="132" t="s">
        <v>311</v>
      </c>
      <c r="N1500" s="132" t="s">
        <v>708</v>
      </c>
      <c r="O1500" s="132" t="s">
        <v>62</v>
      </c>
      <c r="P1500" s="132" t="s">
        <v>1377</v>
      </c>
      <c r="Q1500" s="132" t="s">
        <v>65</v>
      </c>
      <c r="R1500" s="132" t="s">
        <v>57</v>
      </c>
      <c r="S1500" s="132" t="s">
        <v>1206</v>
      </c>
      <c r="T1500" s="134">
        <v>4.2469999999999999</v>
      </c>
      <c r="U1500" s="133">
        <v>48213</v>
      </c>
      <c r="V1500" s="136">
        <v>7.4999999999999997E-3</v>
      </c>
      <c r="W1500" s="178">
        <v>3.8199999999999998E-2</v>
      </c>
      <c r="X1500" s="132" t="s">
        <v>636</v>
      </c>
      <c r="Y1500" s="132"/>
      <c r="Z1500" s="135">
        <v>3603350</v>
      </c>
      <c r="AA1500" s="135">
        <v>1</v>
      </c>
      <c r="AB1500" s="135">
        <v>97.3</v>
      </c>
      <c r="AC1500" s="135">
        <v>0</v>
      </c>
      <c r="AD1500" s="135">
        <v>3506.0595499999999</v>
      </c>
      <c r="AE1500" s="137"/>
      <c r="AF1500" s="137"/>
      <c r="AG1500" s="132" t="s">
        <v>17</v>
      </c>
      <c r="AH1500" s="136">
        <v>5.6611940289999999E-3</v>
      </c>
      <c r="AI1500" s="136">
        <v>7.8809807922579844E-4</v>
      </c>
      <c r="AJ1500" s="136">
        <v>1.8292747057123692E-4</v>
      </c>
    </row>
    <row r="1501" spans="1:36" ht="13.5" thickBot="1">
      <c r="A1501" s="131">
        <v>8700</v>
      </c>
      <c r="B1501" s="131">
        <v>12535</v>
      </c>
      <c r="C1501" s="132" t="s">
        <v>1509</v>
      </c>
      <c r="D1501" s="132">
        <v>513141879</v>
      </c>
      <c r="E1501" s="132" t="s">
        <v>429</v>
      </c>
      <c r="F1501" s="132" t="s">
        <v>2221</v>
      </c>
      <c r="G1501" s="132">
        <v>1182385</v>
      </c>
      <c r="H1501" s="132" t="s">
        <v>102</v>
      </c>
      <c r="I1501" s="132" t="s">
        <v>229</v>
      </c>
      <c r="J1501" s="132" t="s">
        <v>53</v>
      </c>
      <c r="K1501" s="132" t="s">
        <v>53</v>
      </c>
      <c r="L1501" s="132" t="s">
        <v>821</v>
      </c>
      <c r="M1501" s="132" t="s">
        <v>311</v>
      </c>
      <c r="N1501" s="132" t="s">
        <v>256</v>
      </c>
      <c r="O1501" s="132" t="s">
        <v>62</v>
      </c>
      <c r="P1501" s="132" t="s">
        <v>1205</v>
      </c>
      <c r="Q1501" s="132" t="s">
        <v>65</v>
      </c>
      <c r="R1501" s="132" t="s">
        <v>57</v>
      </c>
      <c r="S1501" s="132" t="s">
        <v>1206</v>
      </c>
      <c r="T1501" s="134">
        <v>2.419</v>
      </c>
      <c r="U1501" s="133">
        <v>46728</v>
      </c>
      <c r="V1501" s="136">
        <v>1E-3</v>
      </c>
      <c r="W1501" s="178">
        <v>2.1600000000000001E-2</v>
      </c>
      <c r="X1501" s="132" t="s">
        <v>636</v>
      </c>
      <c r="Y1501" s="132"/>
      <c r="Z1501" s="135">
        <v>4048</v>
      </c>
      <c r="AA1501" s="135">
        <v>1</v>
      </c>
      <c r="AB1501" s="135">
        <v>105.49</v>
      </c>
      <c r="AC1501" s="135">
        <v>0</v>
      </c>
      <c r="AD1501" s="135">
        <v>4.2702400000000003</v>
      </c>
      <c r="AE1501" s="137"/>
      <c r="AF1501" s="137"/>
      <c r="AG1501" s="132" t="s">
        <v>17</v>
      </c>
      <c r="AH1501" s="136">
        <v>8.6708235782998097E-6</v>
      </c>
      <c r="AI1501" s="136">
        <v>9.5987187149550098E-7</v>
      </c>
      <c r="AJ1501" s="136">
        <v>2.2279832695144005E-7</v>
      </c>
    </row>
    <row r="1502" spans="1:36" ht="13.5" thickBot="1">
      <c r="A1502" s="131">
        <v>8700</v>
      </c>
      <c r="B1502" s="131">
        <v>12535</v>
      </c>
      <c r="C1502" s="132" t="s">
        <v>1587</v>
      </c>
      <c r="D1502" s="132">
        <v>514328004</v>
      </c>
      <c r="E1502" s="132" t="s">
        <v>429</v>
      </c>
      <c r="F1502" s="132" t="s">
        <v>1588</v>
      </c>
      <c r="G1502" s="132">
        <v>11824010</v>
      </c>
      <c r="H1502" s="132" t="s">
        <v>102</v>
      </c>
      <c r="I1502" s="132" t="s">
        <v>228</v>
      </c>
      <c r="J1502" s="132" t="s">
        <v>53</v>
      </c>
      <c r="K1502" s="132" t="s">
        <v>53</v>
      </c>
      <c r="L1502" s="132" t="s">
        <v>54</v>
      </c>
      <c r="M1502" s="132" t="s">
        <v>311</v>
      </c>
      <c r="N1502" s="132" t="s">
        <v>140</v>
      </c>
      <c r="O1502" s="132" t="s">
        <v>62</v>
      </c>
      <c r="P1502" s="132" t="s">
        <v>298</v>
      </c>
      <c r="Q1502" s="132" t="s">
        <v>298</v>
      </c>
      <c r="R1502" s="132" t="s">
        <v>57</v>
      </c>
      <c r="S1502" s="132" t="s">
        <v>1206</v>
      </c>
      <c r="T1502" s="134">
        <v>1.6479999999999999</v>
      </c>
      <c r="U1502" s="133">
        <v>46203</v>
      </c>
      <c r="V1502" s="136">
        <v>3.3500000000000002E-2</v>
      </c>
      <c r="W1502" s="178">
        <v>7.3200000000000001E-2</v>
      </c>
      <c r="X1502" s="132" t="s">
        <v>636</v>
      </c>
      <c r="Y1502" s="132"/>
      <c r="Z1502" s="135">
        <v>1300000</v>
      </c>
      <c r="AA1502" s="135">
        <v>1</v>
      </c>
      <c r="AB1502" s="135">
        <v>93.848500000000001</v>
      </c>
      <c r="AC1502" s="135">
        <v>0</v>
      </c>
      <c r="AD1502" s="135">
        <v>1220.0305000000001</v>
      </c>
      <c r="AE1502" s="137"/>
      <c r="AF1502" s="137"/>
      <c r="AG1502" s="132" t="s">
        <v>17</v>
      </c>
      <c r="AH1502" s="136">
        <v>1.1659192824999999E-2</v>
      </c>
      <c r="AI1502" s="136">
        <v>2.7424054838055747E-4</v>
      </c>
      <c r="AJ1502" s="136">
        <v>6.3654678479366233E-5</v>
      </c>
    </row>
    <row r="1503" spans="1:36" ht="13.5" thickBot="1">
      <c r="A1503" s="131">
        <v>8700</v>
      </c>
      <c r="B1503" s="131">
        <v>12535</v>
      </c>
      <c r="C1503" s="132" t="s">
        <v>1589</v>
      </c>
      <c r="D1503" s="132">
        <v>513834200</v>
      </c>
      <c r="E1503" s="132" t="s">
        <v>429</v>
      </c>
      <c r="F1503" s="132" t="s">
        <v>1590</v>
      </c>
      <c r="G1503" s="132">
        <v>1182666</v>
      </c>
      <c r="H1503" s="132" t="s">
        <v>102</v>
      </c>
      <c r="I1503" s="132" t="s">
        <v>228</v>
      </c>
      <c r="J1503" s="132" t="s">
        <v>53</v>
      </c>
      <c r="K1503" s="132" t="s">
        <v>53</v>
      </c>
      <c r="L1503" s="132" t="s">
        <v>821</v>
      </c>
      <c r="M1503" s="132" t="s">
        <v>311</v>
      </c>
      <c r="N1503" s="132" t="s">
        <v>269</v>
      </c>
      <c r="O1503" s="132" t="s">
        <v>62</v>
      </c>
      <c r="P1503" s="132" t="s">
        <v>1328</v>
      </c>
      <c r="Q1503" s="132" t="s">
        <v>65</v>
      </c>
      <c r="R1503" s="132" t="s">
        <v>57</v>
      </c>
      <c r="S1503" s="132" t="s">
        <v>1206</v>
      </c>
      <c r="T1503" s="134">
        <v>7.532</v>
      </c>
      <c r="U1503" s="133">
        <v>49674</v>
      </c>
      <c r="V1503" s="136">
        <v>2.63E-2</v>
      </c>
      <c r="W1503" s="178">
        <v>6.2E-2</v>
      </c>
      <c r="X1503" s="132" t="s">
        <v>636</v>
      </c>
      <c r="Y1503" s="132"/>
      <c r="Z1503" s="135">
        <v>4228380</v>
      </c>
      <c r="AA1503" s="135">
        <v>1</v>
      </c>
      <c r="AB1503" s="135">
        <v>77.16</v>
      </c>
      <c r="AC1503" s="135">
        <v>0</v>
      </c>
      <c r="AD1503" s="135">
        <v>3262.6180100000001</v>
      </c>
      <c r="AE1503" s="137"/>
      <c r="AF1503" s="137"/>
      <c r="AG1503" s="132" t="s">
        <v>17</v>
      </c>
      <c r="AH1503" s="136">
        <v>6.0954717649999999E-3</v>
      </c>
      <c r="AI1503" s="136">
        <v>7.333768723148177E-4</v>
      </c>
      <c r="AJ1503" s="136">
        <v>1.7022599060231665E-4</v>
      </c>
    </row>
    <row r="1504" spans="1:36" ht="13.5" thickBot="1">
      <c r="A1504" s="131">
        <v>8700</v>
      </c>
      <c r="B1504" s="131">
        <v>12535</v>
      </c>
      <c r="C1504" s="132" t="s">
        <v>1541</v>
      </c>
      <c r="D1504" s="132">
        <v>513893123</v>
      </c>
      <c r="E1504" s="132" t="s">
        <v>429</v>
      </c>
      <c r="F1504" s="132" t="s">
        <v>1591</v>
      </c>
      <c r="G1504" s="132">
        <v>1182831</v>
      </c>
      <c r="H1504" s="132" t="s">
        <v>102</v>
      </c>
      <c r="I1504" s="132" t="s">
        <v>229</v>
      </c>
      <c r="J1504" s="132" t="s">
        <v>53</v>
      </c>
      <c r="K1504" s="132" t="s">
        <v>53</v>
      </c>
      <c r="L1504" s="132" t="s">
        <v>821</v>
      </c>
      <c r="M1504" s="132" t="s">
        <v>311</v>
      </c>
      <c r="N1504" s="132" t="s">
        <v>649</v>
      </c>
      <c r="O1504" s="132" t="s">
        <v>62</v>
      </c>
      <c r="P1504" s="132" t="s">
        <v>1462</v>
      </c>
      <c r="Q1504" s="132" t="s">
        <v>1334</v>
      </c>
      <c r="R1504" s="132" t="s">
        <v>57</v>
      </c>
      <c r="S1504" s="132" t="s">
        <v>1206</v>
      </c>
      <c r="T1504" s="134">
        <v>3.2210000000000001</v>
      </c>
      <c r="U1504" s="133">
        <v>48060</v>
      </c>
      <c r="V1504" s="136">
        <v>0.01</v>
      </c>
      <c r="W1504" s="178">
        <v>3.56E-2</v>
      </c>
      <c r="X1504" s="132" t="s">
        <v>636</v>
      </c>
      <c r="Y1504" s="132"/>
      <c r="Z1504" s="135">
        <v>13574130</v>
      </c>
      <c r="AA1504" s="135">
        <v>1</v>
      </c>
      <c r="AB1504" s="135">
        <v>102.46</v>
      </c>
      <c r="AC1504" s="135">
        <v>0</v>
      </c>
      <c r="AD1504" s="135">
        <v>13908.053599999999</v>
      </c>
      <c r="AE1504" s="137"/>
      <c r="AF1504" s="137"/>
      <c r="AG1504" s="132" t="s">
        <v>17</v>
      </c>
      <c r="AH1504" s="136">
        <v>7.9830248900000008E-3</v>
      </c>
      <c r="AI1504" s="136">
        <v>3.1262761432359161E-3</v>
      </c>
      <c r="AJ1504" s="136">
        <v>7.2564799009679844E-4</v>
      </c>
    </row>
    <row r="1505" spans="1:36" ht="13.5" thickBot="1">
      <c r="A1505" s="131">
        <v>8700</v>
      </c>
      <c r="B1505" s="131">
        <v>12535</v>
      </c>
      <c r="C1505" s="132" t="s">
        <v>1541</v>
      </c>
      <c r="D1505" s="132">
        <v>513893123</v>
      </c>
      <c r="E1505" s="132" t="s">
        <v>429</v>
      </c>
      <c r="F1505" s="132" t="s">
        <v>1591</v>
      </c>
      <c r="G1505" s="132">
        <v>11828310</v>
      </c>
      <c r="H1505" s="132" t="s">
        <v>102</v>
      </c>
      <c r="I1505" s="132" t="s">
        <v>229</v>
      </c>
      <c r="J1505" s="132" t="s">
        <v>53</v>
      </c>
      <c r="K1505" s="132" t="s">
        <v>53</v>
      </c>
      <c r="L1505" s="132" t="s">
        <v>54</v>
      </c>
      <c r="M1505" s="132" t="s">
        <v>311</v>
      </c>
      <c r="N1505" s="132" t="s">
        <v>649</v>
      </c>
      <c r="O1505" s="132" t="s">
        <v>62</v>
      </c>
      <c r="P1505" s="132" t="s">
        <v>298</v>
      </c>
      <c r="Q1505" s="132" t="s">
        <v>298</v>
      </c>
      <c r="R1505" s="132" t="s">
        <v>57</v>
      </c>
      <c r="S1505" s="132" t="s">
        <v>1206</v>
      </c>
      <c r="T1505" s="134">
        <v>3.2210000000000001</v>
      </c>
      <c r="U1505" s="133">
        <v>48060</v>
      </c>
      <c r="V1505" s="136">
        <v>0.01</v>
      </c>
      <c r="W1505" s="178">
        <v>3.56E-2</v>
      </c>
      <c r="X1505" s="132" t="s">
        <v>636</v>
      </c>
      <c r="Y1505" s="132"/>
      <c r="Z1505" s="135">
        <v>12500000</v>
      </c>
      <c r="AA1505" s="135">
        <v>1</v>
      </c>
      <c r="AB1505" s="135">
        <v>101.2086</v>
      </c>
      <c r="AC1505" s="135">
        <v>0</v>
      </c>
      <c r="AD1505" s="135">
        <v>12651.075000000001</v>
      </c>
      <c r="AE1505" s="137"/>
      <c r="AF1505" s="137"/>
      <c r="AG1505" s="132" t="s">
        <v>17</v>
      </c>
      <c r="AH1505" s="136">
        <v>7.3513227819999999E-3</v>
      </c>
      <c r="AI1505" s="136">
        <v>2.843730337564152E-3</v>
      </c>
      <c r="AJ1505" s="136">
        <v>6.6006555700316358E-4</v>
      </c>
    </row>
    <row r="1506" spans="1:36" ht="13.5" thickBot="1">
      <c r="A1506" s="131">
        <v>8700</v>
      </c>
      <c r="B1506" s="131">
        <v>12535</v>
      </c>
      <c r="C1506" s="132" t="s">
        <v>1337</v>
      </c>
      <c r="D1506" s="132">
        <v>520044314</v>
      </c>
      <c r="E1506" s="132" t="s">
        <v>429</v>
      </c>
      <c r="F1506" s="132" t="s">
        <v>1592</v>
      </c>
      <c r="G1506" s="132">
        <v>1182948</v>
      </c>
      <c r="H1506" s="132" t="s">
        <v>102</v>
      </c>
      <c r="I1506" s="132" t="s">
        <v>228</v>
      </c>
      <c r="J1506" s="132" t="s">
        <v>53</v>
      </c>
      <c r="K1506" s="132" t="s">
        <v>53</v>
      </c>
      <c r="L1506" s="132" t="s">
        <v>821</v>
      </c>
      <c r="M1506" s="132" t="s">
        <v>311</v>
      </c>
      <c r="N1506" s="132" t="s">
        <v>260</v>
      </c>
      <c r="O1506" s="132" t="s">
        <v>62</v>
      </c>
      <c r="P1506" s="132" t="s">
        <v>1328</v>
      </c>
      <c r="Q1506" s="132" t="s">
        <v>65</v>
      </c>
      <c r="R1506" s="132" t="s">
        <v>57</v>
      </c>
      <c r="S1506" s="132" t="s">
        <v>1206</v>
      </c>
      <c r="T1506" s="134">
        <v>3.7069999999999999</v>
      </c>
      <c r="U1506" s="133">
        <v>47659</v>
      </c>
      <c r="V1506" s="136">
        <v>2.0799999999999999E-2</v>
      </c>
      <c r="W1506" s="178">
        <v>5.5199999999999999E-2</v>
      </c>
      <c r="X1506" s="132" t="s">
        <v>636</v>
      </c>
      <c r="Y1506" s="132"/>
      <c r="Z1506" s="135">
        <v>1215621</v>
      </c>
      <c r="AA1506" s="135">
        <v>1</v>
      </c>
      <c r="AB1506" s="135">
        <v>88.3</v>
      </c>
      <c r="AC1506" s="135">
        <v>0</v>
      </c>
      <c r="AD1506" s="135">
        <v>1073.3933400000001</v>
      </c>
      <c r="AE1506" s="137"/>
      <c r="AF1506" s="137"/>
      <c r="AG1506" s="132" t="s">
        <v>17</v>
      </c>
      <c r="AH1506" s="136">
        <v>6.1269058039999996E-3</v>
      </c>
      <c r="AI1506" s="136">
        <v>2.412791960443925E-4</v>
      </c>
      <c r="AJ1506" s="136">
        <v>5.6003934278358656E-5</v>
      </c>
    </row>
    <row r="1507" spans="1:36" ht="13.5" thickBot="1">
      <c r="A1507" s="131">
        <v>8700</v>
      </c>
      <c r="B1507" s="131">
        <v>12535</v>
      </c>
      <c r="C1507" s="132" t="s">
        <v>1421</v>
      </c>
      <c r="D1507" s="132">
        <v>510381601</v>
      </c>
      <c r="E1507" s="132" t="s">
        <v>429</v>
      </c>
      <c r="F1507" s="132" t="s">
        <v>1593</v>
      </c>
      <c r="G1507" s="132">
        <v>1182989</v>
      </c>
      <c r="H1507" s="132" t="s">
        <v>102</v>
      </c>
      <c r="I1507" s="132" t="s">
        <v>229</v>
      </c>
      <c r="J1507" s="132" t="s">
        <v>53</v>
      </c>
      <c r="K1507" s="132" t="s">
        <v>53</v>
      </c>
      <c r="L1507" s="132" t="s">
        <v>821</v>
      </c>
      <c r="M1507" s="132" t="s">
        <v>311</v>
      </c>
      <c r="N1507" s="132" t="s">
        <v>140</v>
      </c>
      <c r="O1507" s="132" t="s">
        <v>62</v>
      </c>
      <c r="P1507" s="132" t="s">
        <v>1319</v>
      </c>
      <c r="Q1507" s="132" t="s">
        <v>65</v>
      </c>
      <c r="R1507" s="132" t="s">
        <v>57</v>
      </c>
      <c r="S1507" s="132" t="s">
        <v>1206</v>
      </c>
      <c r="T1507" s="134">
        <v>3.5019999999999998</v>
      </c>
      <c r="U1507" s="133">
        <v>47483</v>
      </c>
      <c r="V1507" s="136">
        <v>7.4999999999999997E-3</v>
      </c>
      <c r="W1507" s="178">
        <v>3.9E-2</v>
      </c>
      <c r="X1507" s="132" t="s">
        <v>636</v>
      </c>
      <c r="Y1507" s="132"/>
      <c r="Z1507" s="135">
        <v>1196070</v>
      </c>
      <c r="AA1507" s="135">
        <v>1</v>
      </c>
      <c r="AB1507" s="135">
        <v>99.42</v>
      </c>
      <c r="AC1507" s="135">
        <v>0</v>
      </c>
      <c r="AD1507" s="135">
        <v>1189.1327900000001</v>
      </c>
      <c r="AE1507" s="137"/>
      <c r="AF1507" s="137"/>
      <c r="AG1507" s="132" t="s">
        <v>17</v>
      </c>
      <c r="AH1507" s="136">
        <v>7.7719419400000002E-4</v>
      </c>
      <c r="AI1507" s="136">
        <v>2.672953081311511E-4</v>
      </c>
      <c r="AJ1507" s="136">
        <v>6.2042600915896551E-5</v>
      </c>
    </row>
    <row r="1508" spans="1:36" ht="13.5" thickBot="1">
      <c r="A1508" s="131">
        <v>8700</v>
      </c>
      <c r="B1508" s="131">
        <v>12535</v>
      </c>
      <c r="C1508" s="132" t="s">
        <v>1544</v>
      </c>
      <c r="D1508" s="132">
        <v>514353671</v>
      </c>
      <c r="E1508" s="132" t="s">
        <v>429</v>
      </c>
      <c r="F1508" s="132" t="s">
        <v>1594</v>
      </c>
      <c r="G1508" s="132">
        <v>1183193</v>
      </c>
      <c r="H1508" s="132" t="s">
        <v>102</v>
      </c>
      <c r="I1508" s="132" t="s">
        <v>229</v>
      </c>
      <c r="J1508" s="132" t="s">
        <v>53</v>
      </c>
      <c r="K1508" s="132" t="s">
        <v>53</v>
      </c>
      <c r="L1508" s="132" t="s">
        <v>821</v>
      </c>
      <c r="M1508" s="132" t="s">
        <v>311</v>
      </c>
      <c r="N1508" s="132" t="s">
        <v>651</v>
      </c>
      <c r="O1508" s="132" t="s">
        <v>62</v>
      </c>
      <c r="P1508" s="132" t="s">
        <v>1390</v>
      </c>
      <c r="Q1508" s="132" t="s">
        <v>65</v>
      </c>
      <c r="R1508" s="132" t="s">
        <v>57</v>
      </c>
      <c r="S1508" s="132" t="s">
        <v>1206</v>
      </c>
      <c r="T1508" s="134">
        <v>3.786</v>
      </c>
      <c r="U1508" s="133">
        <v>47300</v>
      </c>
      <c r="V1508" s="136">
        <v>9.4000000000000004E-3</v>
      </c>
      <c r="W1508" s="178">
        <v>5.4600000000000003E-2</v>
      </c>
      <c r="X1508" s="132" t="s">
        <v>636</v>
      </c>
      <c r="Y1508" s="132"/>
      <c r="Z1508" s="135">
        <v>14591478.17</v>
      </c>
      <c r="AA1508" s="135">
        <v>1</v>
      </c>
      <c r="AB1508" s="135">
        <v>93.74</v>
      </c>
      <c r="AC1508" s="135">
        <v>141.72206</v>
      </c>
      <c r="AD1508" s="135">
        <v>13819.7737</v>
      </c>
      <c r="AE1508" s="137"/>
      <c r="AF1508" s="137"/>
      <c r="AG1508" s="132" t="s">
        <v>17</v>
      </c>
      <c r="AH1508" s="136">
        <v>3.3270076587999999E-2</v>
      </c>
      <c r="AI1508" s="136">
        <v>3.1064324358966483E-3</v>
      </c>
      <c r="AJ1508" s="136">
        <v>7.2104201618820299E-4</v>
      </c>
    </row>
    <row r="1509" spans="1:36" ht="13.5" thickBot="1">
      <c r="A1509" s="131">
        <v>8700</v>
      </c>
      <c r="B1509" s="131">
        <v>12535</v>
      </c>
      <c r="C1509" s="132" t="s">
        <v>1595</v>
      </c>
      <c r="D1509" s="132">
        <v>2352</v>
      </c>
      <c r="E1509" s="132" t="s">
        <v>2</v>
      </c>
      <c r="F1509" s="132" t="s">
        <v>1596</v>
      </c>
      <c r="G1509" s="132">
        <v>1183607</v>
      </c>
      <c r="H1509" s="132" t="s">
        <v>102</v>
      </c>
      <c r="I1509" s="132" t="s">
        <v>228</v>
      </c>
      <c r="J1509" s="132" t="s">
        <v>53</v>
      </c>
      <c r="K1509" s="132" t="s">
        <v>53</v>
      </c>
      <c r="L1509" s="132" t="s">
        <v>821</v>
      </c>
      <c r="M1509" s="132" t="s">
        <v>311</v>
      </c>
      <c r="N1509" s="132" t="s">
        <v>258</v>
      </c>
      <c r="O1509" s="132" t="s">
        <v>62</v>
      </c>
      <c r="P1509" s="132" t="s">
        <v>1597</v>
      </c>
      <c r="Q1509" s="132" t="s">
        <v>1334</v>
      </c>
      <c r="R1509" s="132" t="s">
        <v>57</v>
      </c>
      <c r="S1509" s="132" t="s">
        <v>1206</v>
      </c>
      <c r="T1509" s="134">
        <v>1.982</v>
      </c>
      <c r="U1509" s="133">
        <v>46569</v>
      </c>
      <c r="V1509" s="136">
        <v>8.0500000000000002E-2</v>
      </c>
      <c r="W1509" s="178">
        <v>7.9899999999999999E-2</v>
      </c>
      <c r="X1509" s="132" t="s">
        <v>636</v>
      </c>
      <c r="Y1509" s="132"/>
      <c r="Z1509" s="135">
        <v>539688.38</v>
      </c>
      <c r="AA1509" s="135">
        <v>1</v>
      </c>
      <c r="AB1509" s="135">
        <v>100.41</v>
      </c>
      <c r="AC1509" s="135">
        <v>21.353670000000001</v>
      </c>
      <c r="AD1509" s="135">
        <v>563.25477000000001</v>
      </c>
      <c r="AE1509" s="137"/>
      <c r="AF1509" s="137"/>
      <c r="AG1509" s="132" t="s">
        <v>17</v>
      </c>
      <c r="AH1509" s="136">
        <v>6.018947165E-3</v>
      </c>
      <c r="AI1509" s="136">
        <v>1.2660937329252406E-4</v>
      </c>
      <c r="AJ1509" s="136">
        <v>2.9387627019422364E-5</v>
      </c>
    </row>
    <row r="1510" spans="1:36" ht="13.5" thickBot="1">
      <c r="A1510" s="131">
        <v>8700</v>
      </c>
      <c r="B1510" s="131">
        <v>12535</v>
      </c>
      <c r="C1510" s="132" t="s">
        <v>1598</v>
      </c>
      <c r="D1510" s="132">
        <v>513817817</v>
      </c>
      <c r="E1510" s="132" t="s">
        <v>429</v>
      </c>
      <c r="F1510" s="132" t="s">
        <v>1599</v>
      </c>
      <c r="G1510" s="132">
        <v>1183623</v>
      </c>
      <c r="H1510" s="132" t="s">
        <v>102</v>
      </c>
      <c r="I1510" s="132" t="s">
        <v>228</v>
      </c>
      <c r="J1510" s="132" t="s">
        <v>53</v>
      </c>
      <c r="K1510" s="132" t="s">
        <v>53</v>
      </c>
      <c r="L1510" s="132" t="s">
        <v>821</v>
      </c>
      <c r="M1510" s="132" t="s">
        <v>311</v>
      </c>
      <c r="N1510" s="132" t="s">
        <v>140</v>
      </c>
      <c r="O1510" s="132" t="s">
        <v>62</v>
      </c>
      <c r="P1510" s="132" t="s">
        <v>1345</v>
      </c>
      <c r="Q1510" s="132" t="s">
        <v>1334</v>
      </c>
      <c r="R1510" s="132" t="s">
        <v>57</v>
      </c>
      <c r="S1510" s="132" t="s">
        <v>1206</v>
      </c>
      <c r="T1510" s="134">
        <v>1.466</v>
      </c>
      <c r="U1510" s="133">
        <v>46387</v>
      </c>
      <c r="V1510" s="136">
        <v>0.02</v>
      </c>
      <c r="W1510" s="178">
        <v>5.7000000000000002E-2</v>
      </c>
      <c r="X1510" s="132" t="s">
        <v>636</v>
      </c>
      <c r="Y1510" s="132"/>
      <c r="Z1510" s="135">
        <v>1459587</v>
      </c>
      <c r="AA1510" s="135">
        <v>1</v>
      </c>
      <c r="AB1510" s="135">
        <v>94.88</v>
      </c>
      <c r="AC1510" s="135">
        <v>0</v>
      </c>
      <c r="AD1510" s="135">
        <v>1384.8561500000001</v>
      </c>
      <c r="AE1510" s="137"/>
      <c r="AF1510" s="137"/>
      <c r="AG1510" s="132" t="s">
        <v>17</v>
      </c>
      <c r="AH1510" s="136">
        <v>4.1702485710000004E-3</v>
      </c>
      <c r="AI1510" s="136">
        <v>3.1129034069573474E-4</v>
      </c>
      <c r="AJ1510" s="136">
        <v>7.2254400991141594E-5</v>
      </c>
    </row>
    <row r="1511" spans="1:36" ht="13.5" thickBot="1">
      <c r="A1511" s="131">
        <v>8700</v>
      </c>
      <c r="B1511" s="131">
        <v>12535</v>
      </c>
      <c r="C1511" s="132" t="s">
        <v>1600</v>
      </c>
      <c r="D1511" s="132">
        <v>516046307</v>
      </c>
      <c r="E1511" s="132" t="s">
        <v>429</v>
      </c>
      <c r="F1511" s="132" t="s">
        <v>1601</v>
      </c>
      <c r="G1511" s="132">
        <v>1183730</v>
      </c>
      <c r="H1511" s="132" t="s">
        <v>102</v>
      </c>
      <c r="I1511" s="132" t="s">
        <v>229</v>
      </c>
      <c r="J1511" s="132" t="s">
        <v>53</v>
      </c>
      <c r="K1511" s="132" t="s">
        <v>53</v>
      </c>
      <c r="L1511" s="132" t="s">
        <v>821</v>
      </c>
      <c r="M1511" s="132" t="s">
        <v>311</v>
      </c>
      <c r="N1511" s="132" t="s">
        <v>647</v>
      </c>
      <c r="O1511" s="132" t="s">
        <v>62</v>
      </c>
      <c r="P1511" s="132" t="s">
        <v>298</v>
      </c>
      <c r="Q1511" s="132" t="s">
        <v>298</v>
      </c>
      <c r="R1511" s="132" t="s">
        <v>57</v>
      </c>
      <c r="S1511" s="132" t="s">
        <v>1206</v>
      </c>
      <c r="T1511" s="134">
        <v>2.3359999999999999</v>
      </c>
      <c r="U1511" s="133">
        <v>46752</v>
      </c>
      <c r="V1511" s="136">
        <v>2.3E-2</v>
      </c>
      <c r="W1511" s="178">
        <v>5.6800000000000003E-2</v>
      </c>
      <c r="X1511" s="132" t="s">
        <v>636</v>
      </c>
      <c r="Y1511" s="132"/>
      <c r="Z1511" s="135">
        <v>18611290.600000001</v>
      </c>
      <c r="AA1511" s="135">
        <v>1</v>
      </c>
      <c r="AB1511" s="135">
        <v>102.42</v>
      </c>
      <c r="AC1511" s="135">
        <v>0</v>
      </c>
      <c r="AD1511" s="135">
        <v>19061.683830000002</v>
      </c>
      <c r="AE1511" s="137"/>
      <c r="AF1511" s="137"/>
      <c r="AG1511" s="132" t="s">
        <v>17</v>
      </c>
      <c r="AH1511" s="136">
        <v>4.9059707400999998E-2</v>
      </c>
      <c r="AI1511" s="136">
        <v>4.2847179858175721E-3</v>
      </c>
      <c r="AJ1511" s="136">
        <v>9.9453690335937046E-4</v>
      </c>
    </row>
    <row r="1512" spans="1:36" ht="13.5" thickBot="1">
      <c r="A1512" s="131">
        <v>8700</v>
      </c>
      <c r="B1512" s="131">
        <v>12535</v>
      </c>
      <c r="C1512" s="132" t="s">
        <v>1600</v>
      </c>
      <c r="D1512" s="132">
        <v>516046307</v>
      </c>
      <c r="E1512" s="132" t="s">
        <v>429</v>
      </c>
      <c r="F1512" s="132" t="s">
        <v>1601</v>
      </c>
      <c r="G1512" s="132">
        <v>11837300</v>
      </c>
      <c r="H1512" s="132" t="s">
        <v>102</v>
      </c>
      <c r="I1512" s="132" t="s">
        <v>229</v>
      </c>
      <c r="J1512" s="132" t="s">
        <v>53</v>
      </c>
      <c r="K1512" s="132" t="s">
        <v>53</v>
      </c>
      <c r="L1512" s="132" t="s">
        <v>54</v>
      </c>
      <c r="M1512" s="132" t="s">
        <v>311</v>
      </c>
      <c r="N1512" s="132" t="s">
        <v>647</v>
      </c>
      <c r="O1512" s="132" t="s">
        <v>62</v>
      </c>
      <c r="P1512" s="132" t="s">
        <v>298</v>
      </c>
      <c r="Q1512" s="132" t="s">
        <v>298</v>
      </c>
      <c r="R1512" s="132" t="s">
        <v>57</v>
      </c>
      <c r="S1512" s="132" t="s">
        <v>1206</v>
      </c>
      <c r="T1512" s="134">
        <v>2.3359999999999999</v>
      </c>
      <c r="U1512" s="133">
        <v>46752</v>
      </c>
      <c r="V1512" s="136">
        <v>2.3E-2</v>
      </c>
      <c r="W1512" s="178">
        <v>5.6800000000000003E-2</v>
      </c>
      <c r="X1512" s="132" t="s">
        <v>636</v>
      </c>
      <c r="Y1512" s="132"/>
      <c r="Z1512" s="135">
        <v>3796000</v>
      </c>
      <c r="AA1512" s="135">
        <v>1</v>
      </c>
      <c r="AB1512" s="135">
        <v>101.7362</v>
      </c>
      <c r="AC1512" s="135">
        <v>0</v>
      </c>
      <c r="AD1512" s="135">
        <v>3861.9061499999998</v>
      </c>
      <c r="AE1512" s="137"/>
      <c r="AF1512" s="137"/>
      <c r="AG1512" s="132" t="s">
        <v>17</v>
      </c>
      <c r="AH1512" s="136">
        <v>1.0006326443999999E-2</v>
      </c>
      <c r="AI1512" s="136">
        <v>8.6808588832020786E-4</v>
      </c>
      <c r="AJ1512" s="136">
        <v>2.0149364650780214E-4</v>
      </c>
    </row>
    <row r="1513" spans="1:36" ht="13.5" thickBot="1">
      <c r="A1513" s="131">
        <v>8700</v>
      </c>
      <c r="B1513" s="131">
        <v>12535</v>
      </c>
      <c r="C1513" s="132" t="s">
        <v>1445</v>
      </c>
      <c r="D1513" s="132">
        <v>520043720</v>
      </c>
      <c r="E1513" s="132" t="s">
        <v>429</v>
      </c>
      <c r="F1513" s="132" t="s">
        <v>1602</v>
      </c>
      <c r="G1513" s="132">
        <v>1183920</v>
      </c>
      <c r="H1513" s="132" t="s">
        <v>102</v>
      </c>
      <c r="I1513" s="132" t="s">
        <v>228</v>
      </c>
      <c r="J1513" s="132" t="s">
        <v>53</v>
      </c>
      <c r="K1513" s="132" t="s">
        <v>53</v>
      </c>
      <c r="L1513" s="132" t="s">
        <v>821</v>
      </c>
      <c r="M1513" s="132" t="s">
        <v>311</v>
      </c>
      <c r="N1513" s="132" t="s">
        <v>652</v>
      </c>
      <c r="O1513" s="132" t="s">
        <v>62</v>
      </c>
      <c r="P1513" s="132" t="s">
        <v>1434</v>
      </c>
      <c r="Q1513" s="132" t="s">
        <v>1334</v>
      </c>
      <c r="R1513" s="132" t="s">
        <v>57</v>
      </c>
      <c r="S1513" s="132" t="s">
        <v>1206</v>
      </c>
      <c r="T1513" s="134">
        <v>5.8979999999999997</v>
      </c>
      <c r="U1513" s="133">
        <v>48122</v>
      </c>
      <c r="V1513" s="136">
        <v>2.8000000000000001E-2</v>
      </c>
      <c r="W1513" s="178">
        <v>6.3E-2</v>
      </c>
      <c r="X1513" s="132" t="s">
        <v>636</v>
      </c>
      <c r="Y1513" s="132"/>
      <c r="Z1513" s="135">
        <v>7833306.1200000001</v>
      </c>
      <c r="AA1513" s="135">
        <v>1</v>
      </c>
      <c r="AB1513" s="135">
        <v>82.49</v>
      </c>
      <c r="AC1513" s="135">
        <v>0</v>
      </c>
      <c r="AD1513" s="135">
        <v>6461.6942200000003</v>
      </c>
      <c r="AE1513" s="137"/>
      <c r="AF1513" s="137"/>
      <c r="AG1513" s="132" t="s">
        <v>17</v>
      </c>
      <c r="AH1513" s="136">
        <v>1.4135191946000001E-2</v>
      </c>
      <c r="AI1513" s="136">
        <v>1.4524707098390397E-3</v>
      </c>
      <c r="AJ1513" s="136">
        <v>3.3713670929216865E-4</v>
      </c>
    </row>
    <row r="1514" spans="1:36" ht="13.5" thickBot="1">
      <c r="A1514" s="131">
        <v>8700</v>
      </c>
      <c r="B1514" s="131">
        <v>12535</v>
      </c>
      <c r="C1514" s="132" t="s">
        <v>1603</v>
      </c>
      <c r="D1514" s="132">
        <v>2356</v>
      </c>
      <c r="E1514" s="132" t="s">
        <v>2</v>
      </c>
      <c r="F1514" s="132" t="s">
        <v>1604</v>
      </c>
      <c r="G1514" s="132">
        <v>1184167</v>
      </c>
      <c r="H1514" s="132" t="s">
        <v>102</v>
      </c>
      <c r="I1514" s="132" t="s">
        <v>230</v>
      </c>
      <c r="J1514" s="132" t="s">
        <v>53</v>
      </c>
      <c r="K1514" s="132" t="s">
        <v>53</v>
      </c>
      <c r="L1514" s="132" t="s">
        <v>821</v>
      </c>
      <c r="M1514" s="132" t="s">
        <v>311</v>
      </c>
      <c r="N1514" s="132" t="s">
        <v>652</v>
      </c>
      <c r="O1514" s="132" t="s">
        <v>62</v>
      </c>
      <c r="P1514" s="132" t="s">
        <v>1328</v>
      </c>
      <c r="Q1514" s="132" t="s">
        <v>65</v>
      </c>
      <c r="R1514" s="132" t="s">
        <v>57</v>
      </c>
      <c r="S1514" s="132" t="s">
        <v>1206</v>
      </c>
      <c r="T1514" s="134">
        <v>2.4889999999999999</v>
      </c>
      <c r="U1514" s="133">
        <v>46446</v>
      </c>
      <c r="V1514" s="136">
        <v>4.7199999999999999E-2</v>
      </c>
      <c r="W1514" s="178">
        <v>7.22E-2</v>
      </c>
      <c r="X1514" s="132" t="s">
        <v>636</v>
      </c>
      <c r="Y1514" s="132"/>
      <c r="Z1514" s="135">
        <v>7808521</v>
      </c>
      <c r="AA1514" s="135">
        <v>1</v>
      </c>
      <c r="AB1514" s="135">
        <v>112.53</v>
      </c>
      <c r="AC1514" s="135">
        <v>0</v>
      </c>
      <c r="AD1514" s="135">
        <v>8786.9286800000009</v>
      </c>
      <c r="AE1514" s="137"/>
      <c r="AF1514" s="137"/>
      <c r="AG1514" s="132" t="s">
        <v>17</v>
      </c>
      <c r="AH1514" s="136">
        <v>2.3736848024000001E-2</v>
      </c>
      <c r="AI1514" s="136">
        <v>1.9751408999890154E-3</v>
      </c>
      <c r="AJ1514" s="136">
        <v>4.5845503038368469E-4</v>
      </c>
    </row>
    <row r="1515" spans="1:36" ht="13.5" thickBot="1">
      <c r="A1515" s="131">
        <v>8700</v>
      </c>
      <c r="B1515" s="131">
        <v>12535</v>
      </c>
      <c r="C1515" s="132" t="s">
        <v>1346</v>
      </c>
      <c r="D1515" s="132">
        <v>510560188</v>
      </c>
      <c r="E1515" s="132" t="s">
        <v>429</v>
      </c>
      <c r="F1515" s="132" t="s">
        <v>1605</v>
      </c>
      <c r="G1515" s="132">
        <v>1184530</v>
      </c>
      <c r="H1515" s="132" t="s">
        <v>102</v>
      </c>
      <c r="I1515" s="132" t="s">
        <v>229</v>
      </c>
      <c r="J1515" s="132" t="s">
        <v>53</v>
      </c>
      <c r="K1515" s="132" t="s">
        <v>53</v>
      </c>
      <c r="L1515" s="132" t="s">
        <v>821</v>
      </c>
      <c r="M1515" s="132" t="s">
        <v>311</v>
      </c>
      <c r="N1515" s="132" t="s">
        <v>652</v>
      </c>
      <c r="O1515" s="132" t="s">
        <v>62</v>
      </c>
      <c r="P1515" s="132" t="s">
        <v>1345</v>
      </c>
      <c r="Q1515" s="132" t="s">
        <v>1334</v>
      </c>
      <c r="R1515" s="132" t="s">
        <v>57</v>
      </c>
      <c r="S1515" s="132" t="s">
        <v>1206</v>
      </c>
      <c r="T1515" s="134">
        <v>5.3570000000000002</v>
      </c>
      <c r="U1515" s="133">
        <v>47937</v>
      </c>
      <c r="V1515" s="136">
        <v>1.54E-2</v>
      </c>
      <c r="W1515" s="178">
        <v>4.02E-2</v>
      </c>
      <c r="X1515" s="132" t="s">
        <v>636</v>
      </c>
      <c r="Y1515" s="132"/>
      <c r="Z1515" s="135">
        <v>3273315</v>
      </c>
      <c r="AA1515" s="135">
        <v>1</v>
      </c>
      <c r="AB1515" s="135">
        <v>97.3</v>
      </c>
      <c r="AC1515" s="135">
        <v>0</v>
      </c>
      <c r="AD1515" s="135">
        <v>3184.9354899999998</v>
      </c>
      <c r="AE1515" s="137"/>
      <c r="AF1515" s="137"/>
      <c r="AG1515" s="132" t="s">
        <v>17</v>
      </c>
      <c r="AH1515" s="136">
        <v>5.4880784520000003E-3</v>
      </c>
      <c r="AI1515" s="136">
        <v>7.1591526222852581E-4</v>
      </c>
      <c r="AJ1515" s="136">
        <v>1.6617293140906947E-4</v>
      </c>
    </row>
    <row r="1516" spans="1:36" ht="13.5" thickBot="1">
      <c r="A1516" s="131">
        <v>8700</v>
      </c>
      <c r="B1516" s="131">
        <v>12535</v>
      </c>
      <c r="C1516" s="132" t="s">
        <v>1562</v>
      </c>
      <c r="D1516" s="132">
        <v>515846558</v>
      </c>
      <c r="E1516" s="132" t="s">
        <v>429</v>
      </c>
      <c r="F1516" s="132" t="s">
        <v>1606</v>
      </c>
      <c r="G1516" s="132">
        <v>1184555</v>
      </c>
      <c r="H1516" s="132" t="s">
        <v>102</v>
      </c>
      <c r="I1516" s="132" t="s">
        <v>229</v>
      </c>
      <c r="J1516" s="132" t="s">
        <v>53</v>
      </c>
      <c r="K1516" s="132" t="s">
        <v>53</v>
      </c>
      <c r="L1516" s="132" t="s">
        <v>821</v>
      </c>
      <c r="M1516" s="132" t="s">
        <v>311</v>
      </c>
      <c r="N1516" s="132" t="s">
        <v>708</v>
      </c>
      <c r="O1516" s="132" t="s">
        <v>62</v>
      </c>
      <c r="P1516" s="132" t="s">
        <v>1377</v>
      </c>
      <c r="Q1516" s="132" t="s">
        <v>65</v>
      </c>
      <c r="R1516" s="132" t="s">
        <v>57</v>
      </c>
      <c r="S1516" s="132" t="s">
        <v>1206</v>
      </c>
      <c r="T1516" s="134">
        <v>4.3840000000000003</v>
      </c>
      <c r="U1516" s="133">
        <v>48852</v>
      </c>
      <c r="V1516" s="136">
        <v>7.4999999999999997E-3</v>
      </c>
      <c r="W1516" s="178">
        <v>3.9199999999999999E-2</v>
      </c>
      <c r="X1516" s="132" t="s">
        <v>636</v>
      </c>
      <c r="Y1516" s="132"/>
      <c r="Z1516" s="135">
        <v>15997983</v>
      </c>
      <c r="AA1516" s="135">
        <v>1</v>
      </c>
      <c r="AB1516" s="135">
        <v>96.11</v>
      </c>
      <c r="AC1516" s="135">
        <v>0</v>
      </c>
      <c r="AD1516" s="135">
        <v>15375.661459999999</v>
      </c>
      <c r="AE1516" s="137"/>
      <c r="AF1516" s="137"/>
      <c r="AG1516" s="132" t="s">
        <v>17</v>
      </c>
      <c r="AH1516" s="136">
        <v>1.5268762186E-2</v>
      </c>
      <c r="AI1516" s="136">
        <v>3.4561675552407935E-3</v>
      </c>
      <c r="AJ1516" s="136">
        <v>8.0221993355402408E-4</v>
      </c>
    </row>
    <row r="1517" spans="1:36" ht="13.5" thickBot="1">
      <c r="A1517" s="131">
        <v>8700</v>
      </c>
      <c r="B1517" s="131">
        <v>12535</v>
      </c>
      <c r="C1517" s="132" t="s">
        <v>1607</v>
      </c>
      <c r="D1517" s="132">
        <v>1756</v>
      </c>
      <c r="E1517" s="132" t="s">
        <v>2</v>
      </c>
      <c r="F1517" s="132" t="s">
        <v>1608</v>
      </c>
      <c r="G1517" s="132">
        <v>1184696</v>
      </c>
      <c r="H1517" s="132" t="s">
        <v>102</v>
      </c>
      <c r="I1517" s="132" t="s">
        <v>228</v>
      </c>
      <c r="J1517" s="132" t="s">
        <v>53</v>
      </c>
      <c r="K1517" s="132" t="s">
        <v>53</v>
      </c>
      <c r="L1517" s="132" t="s">
        <v>821</v>
      </c>
      <c r="M1517" s="132" t="s">
        <v>311</v>
      </c>
      <c r="N1517" s="132" t="s">
        <v>652</v>
      </c>
      <c r="O1517" s="132" t="s">
        <v>62</v>
      </c>
      <c r="P1517" s="132" t="s">
        <v>298</v>
      </c>
      <c r="Q1517" s="132" t="s">
        <v>298</v>
      </c>
      <c r="R1517" s="132" t="s">
        <v>57</v>
      </c>
      <c r="S1517" s="132" t="s">
        <v>1206</v>
      </c>
      <c r="T1517" s="134">
        <v>1.93</v>
      </c>
      <c r="U1517" s="133">
        <v>46203</v>
      </c>
      <c r="V1517" s="136">
        <v>4.4999999999999998E-2</v>
      </c>
      <c r="W1517" s="178">
        <v>7.3700000000000002E-2</v>
      </c>
      <c r="X1517" s="132" t="s">
        <v>636</v>
      </c>
      <c r="Y1517" s="132"/>
      <c r="Z1517" s="135">
        <v>25000000</v>
      </c>
      <c r="AA1517" s="135">
        <v>1</v>
      </c>
      <c r="AB1517" s="135">
        <v>95</v>
      </c>
      <c r="AC1517" s="135">
        <v>0</v>
      </c>
      <c r="AD1517" s="135">
        <v>23750</v>
      </c>
      <c r="AE1517" s="137"/>
      <c r="AF1517" s="137"/>
      <c r="AG1517" s="132" t="s">
        <v>17</v>
      </c>
      <c r="AH1517" s="136">
        <v>6.9444444443999997E-2</v>
      </c>
      <c r="AI1517" s="136">
        <v>5.3385657358879469E-3</v>
      </c>
      <c r="AJ1517" s="136">
        <v>1.2391482130036486E-3</v>
      </c>
    </row>
    <row r="1518" spans="1:36" ht="13.5" thickBot="1">
      <c r="A1518" s="131">
        <v>8700</v>
      </c>
      <c r="B1518" s="131">
        <v>12535</v>
      </c>
      <c r="C1518" s="132" t="s">
        <v>1523</v>
      </c>
      <c r="D1518" s="132">
        <v>510454333</v>
      </c>
      <c r="E1518" s="132" t="s">
        <v>429</v>
      </c>
      <c r="F1518" s="132" t="s">
        <v>1609</v>
      </c>
      <c r="G1518" s="132">
        <v>1184779</v>
      </c>
      <c r="H1518" s="132" t="s">
        <v>102</v>
      </c>
      <c r="I1518" s="132" t="s">
        <v>229</v>
      </c>
      <c r="J1518" s="132" t="s">
        <v>53</v>
      </c>
      <c r="K1518" s="132" t="s">
        <v>53</v>
      </c>
      <c r="L1518" s="132" t="s">
        <v>821</v>
      </c>
      <c r="M1518" s="132" t="s">
        <v>311</v>
      </c>
      <c r="N1518" s="132" t="s">
        <v>258</v>
      </c>
      <c r="O1518" s="132" t="s">
        <v>62</v>
      </c>
      <c r="P1518" s="132" t="s">
        <v>1377</v>
      </c>
      <c r="Q1518" s="132" t="s">
        <v>65</v>
      </c>
      <c r="R1518" s="132" t="s">
        <v>57</v>
      </c>
      <c r="S1518" s="132" t="s">
        <v>1206</v>
      </c>
      <c r="T1518" s="134">
        <v>2.6240000000000001</v>
      </c>
      <c r="U1518" s="133">
        <v>47300</v>
      </c>
      <c r="V1518" s="136">
        <v>0.01</v>
      </c>
      <c r="W1518" s="178">
        <v>2.8899999999999999E-2</v>
      </c>
      <c r="X1518" s="132" t="s">
        <v>636</v>
      </c>
      <c r="Y1518" s="132"/>
      <c r="Z1518" s="135">
        <v>3039808.69</v>
      </c>
      <c r="AA1518" s="135">
        <v>1</v>
      </c>
      <c r="AB1518" s="135">
        <v>105.07</v>
      </c>
      <c r="AC1518" s="135">
        <v>0</v>
      </c>
      <c r="AD1518" s="135">
        <v>3193.9269899999999</v>
      </c>
      <c r="AE1518" s="137"/>
      <c r="AF1518" s="137"/>
      <c r="AG1518" s="132" t="s">
        <v>17</v>
      </c>
      <c r="AH1518" s="136">
        <v>1.0131564274999999E-2</v>
      </c>
      <c r="AI1518" s="136">
        <v>7.1793638702070419E-4</v>
      </c>
      <c r="AJ1518" s="136">
        <v>1.6664205987884726E-4</v>
      </c>
    </row>
    <row r="1519" spans="1:36" ht="13.5" thickBot="1">
      <c r="A1519" s="131">
        <v>8700</v>
      </c>
      <c r="B1519" s="131">
        <v>12535</v>
      </c>
      <c r="C1519" s="132" t="s">
        <v>1610</v>
      </c>
      <c r="D1519" s="132">
        <v>516269248</v>
      </c>
      <c r="E1519" s="132" t="s">
        <v>429</v>
      </c>
      <c r="F1519" s="132" t="s">
        <v>1611</v>
      </c>
      <c r="G1519" s="132">
        <v>1184951</v>
      </c>
      <c r="H1519" s="132" t="s">
        <v>102</v>
      </c>
      <c r="I1519" s="132" t="s">
        <v>229</v>
      </c>
      <c r="J1519" s="132" t="s">
        <v>53</v>
      </c>
      <c r="K1519" s="132" t="s">
        <v>53</v>
      </c>
      <c r="L1519" s="132" t="s">
        <v>821</v>
      </c>
      <c r="M1519" s="132" t="s">
        <v>311</v>
      </c>
      <c r="N1519" s="132" t="s">
        <v>156</v>
      </c>
      <c r="O1519" s="132" t="s">
        <v>62</v>
      </c>
      <c r="P1519" s="132" t="s">
        <v>1497</v>
      </c>
      <c r="Q1519" s="132" t="s">
        <v>1334</v>
      </c>
      <c r="R1519" s="132" t="s">
        <v>57</v>
      </c>
      <c r="S1519" s="132" t="s">
        <v>1206</v>
      </c>
      <c r="T1519" s="134">
        <v>3.6920000000000002</v>
      </c>
      <c r="U1519" s="133">
        <v>48121</v>
      </c>
      <c r="V1519" s="136">
        <v>1.7999999999999999E-2</v>
      </c>
      <c r="W1519" s="178">
        <v>3.5799999999999998E-2</v>
      </c>
      <c r="X1519" s="132" t="s">
        <v>636</v>
      </c>
      <c r="Y1519" s="132"/>
      <c r="Z1519" s="135">
        <v>11222273.57</v>
      </c>
      <c r="AA1519" s="135">
        <v>1</v>
      </c>
      <c r="AB1519" s="135">
        <v>106.94</v>
      </c>
      <c r="AC1519" s="135">
        <v>0</v>
      </c>
      <c r="AD1519" s="135">
        <v>12001.09936</v>
      </c>
      <c r="AE1519" s="137"/>
      <c r="AF1519" s="137"/>
      <c r="AG1519" s="132" t="s">
        <v>17</v>
      </c>
      <c r="AH1519" s="136">
        <v>1.12791739E-2</v>
      </c>
      <c r="AI1519" s="136">
        <v>2.697627698369801E-3</v>
      </c>
      <c r="AJ1519" s="136">
        <v>6.2615329793782031E-4</v>
      </c>
    </row>
    <row r="1520" spans="1:36" ht="13.5" thickBot="1">
      <c r="A1520" s="131">
        <v>8700</v>
      </c>
      <c r="B1520" s="131">
        <v>12535</v>
      </c>
      <c r="C1520" s="132" t="s">
        <v>1509</v>
      </c>
      <c r="D1520" s="132">
        <v>513141879</v>
      </c>
      <c r="E1520" s="132" t="s">
        <v>429</v>
      </c>
      <c r="F1520" s="132" t="s">
        <v>1612</v>
      </c>
      <c r="G1520" s="132">
        <v>1185537</v>
      </c>
      <c r="H1520" s="132" t="s">
        <v>102</v>
      </c>
      <c r="I1520" s="132" t="s">
        <v>229</v>
      </c>
      <c r="J1520" s="132" t="s">
        <v>53</v>
      </c>
      <c r="K1520" s="132" t="s">
        <v>53</v>
      </c>
      <c r="L1520" s="132" t="s">
        <v>821</v>
      </c>
      <c r="M1520" s="132" t="s">
        <v>311</v>
      </c>
      <c r="N1520" s="132" t="s">
        <v>256</v>
      </c>
      <c r="O1520" s="132" t="s">
        <v>62</v>
      </c>
      <c r="P1520" s="132" t="s">
        <v>1328</v>
      </c>
      <c r="Q1520" s="132" t="s">
        <v>65</v>
      </c>
      <c r="R1520" s="132" t="s">
        <v>57</v>
      </c>
      <c r="S1520" s="132" t="s">
        <v>1206</v>
      </c>
      <c r="T1520" s="134">
        <v>3.6829999999999998</v>
      </c>
      <c r="U1520" s="133">
        <v>48669</v>
      </c>
      <c r="V1520" s="136">
        <v>1.09E-2</v>
      </c>
      <c r="W1520" s="178">
        <v>3.3799999999999997E-2</v>
      </c>
      <c r="X1520" s="132" t="s">
        <v>636</v>
      </c>
      <c r="Y1520" s="132"/>
      <c r="Z1520" s="135">
        <v>10465473</v>
      </c>
      <c r="AA1520" s="135">
        <v>1</v>
      </c>
      <c r="AB1520" s="135">
        <v>101.16</v>
      </c>
      <c r="AC1520" s="135">
        <v>0</v>
      </c>
      <c r="AD1520" s="135">
        <v>10586.87249</v>
      </c>
      <c r="AE1520" s="137"/>
      <c r="AF1520" s="137"/>
      <c r="AG1520" s="132" t="s">
        <v>17</v>
      </c>
      <c r="AH1520" s="136">
        <v>1.1526486039E-2</v>
      </c>
      <c r="AI1520" s="136">
        <v>2.3797353568559458E-3</v>
      </c>
      <c r="AJ1520" s="136">
        <v>5.5236648956972579E-4</v>
      </c>
    </row>
    <row r="1521" spans="1:36" ht="13.5" thickBot="1">
      <c r="A1521" s="131">
        <v>8700</v>
      </c>
      <c r="B1521" s="131">
        <v>12535</v>
      </c>
      <c r="C1521" s="132" t="s">
        <v>1472</v>
      </c>
      <c r="D1521" s="132">
        <v>513230029</v>
      </c>
      <c r="E1521" s="132" t="s">
        <v>429</v>
      </c>
      <c r="F1521" s="132" t="s">
        <v>1613</v>
      </c>
      <c r="G1521" s="132">
        <v>1185628</v>
      </c>
      <c r="H1521" s="132" t="s">
        <v>102</v>
      </c>
      <c r="I1521" s="132" t="s">
        <v>228</v>
      </c>
      <c r="J1521" s="132" t="s">
        <v>53</v>
      </c>
      <c r="K1521" s="132" t="s">
        <v>53</v>
      </c>
      <c r="L1521" s="132" t="s">
        <v>821</v>
      </c>
      <c r="M1521" s="132" t="s">
        <v>311</v>
      </c>
      <c r="N1521" s="132" t="s">
        <v>269</v>
      </c>
      <c r="O1521" s="132" t="s">
        <v>62</v>
      </c>
      <c r="P1521" s="132" t="s">
        <v>1462</v>
      </c>
      <c r="Q1521" s="132" t="s">
        <v>1334</v>
      </c>
      <c r="R1521" s="132" t="s">
        <v>57</v>
      </c>
      <c r="S1521" s="132" t="s">
        <v>1206</v>
      </c>
      <c r="T1521" s="134">
        <v>3.5550000000000002</v>
      </c>
      <c r="U1521" s="133">
        <v>50495</v>
      </c>
      <c r="V1521" s="136">
        <v>3.2599999999999997E-2</v>
      </c>
      <c r="W1521" s="178">
        <v>5.74E-2</v>
      </c>
      <c r="X1521" s="132" t="s">
        <v>636</v>
      </c>
      <c r="Y1521" s="132"/>
      <c r="Z1521" s="135">
        <v>11909770</v>
      </c>
      <c r="AA1521" s="135">
        <v>1</v>
      </c>
      <c r="AB1521" s="135">
        <v>92.62</v>
      </c>
      <c r="AC1521" s="135">
        <v>0</v>
      </c>
      <c r="AD1521" s="135">
        <v>11030.82897</v>
      </c>
      <c r="AE1521" s="137"/>
      <c r="AF1521" s="137"/>
      <c r="AG1521" s="132" t="s">
        <v>17</v>
      </c>
      <c r="AH1521" s="136">
        <v>1.2082415637E-2</v>
      </c>
      <c r="AI1521" s="136">
        <v>2.4795286559024057E-3</v>
      </c>
      <c r="AJ1521" s="136">
        <v>5.7552976867892127E-4</v>
      </c>
    </row>
    <row r="1522" spans="1:36" ht="13.5" thickBot="1">
      <c r="A1522" s="131">
        <v>8700</v>
      </c>
      <c r="B1522" s="131">
        <v>12535</v>
      </c>
      <c r="C1522" s="132" t="s">
        <v>1532</v>
      </c>
      <c r="D1522" s="132">
        <v>515434074</v>
      </c>
      <c r="E1522" s="132" t="s">
        <v>429</v>
      </c>
      <c r="F1522" s="132" t="s">
        <v>1614</v>
      </c>
      <c r="G1522" s="132">
        <v>1185834</v>
      </c>
      <c r="H1522" s="132" t="s">
        <v>102</v>
      </c>
      <c r="I1522" s="132" t="s">
        <v>229</v>
      </c>
      <c r="J1522" s="132" t="s">
        <v>53</v>
      </c>
      <c r="K1522" s="132" t="s">
        <v>53</v>
      </c>
      <c r="L1522" s="132" t="s">
        <v>821</v>
      </c>
      <c r="M1522" s="132" t="s">
        <v>311</v>
      </c>
      <c r="N1522" s="132" t="s">
        <v>651</v>
      </c>
      <c r="O1522" s="132" t="s">
        <v>62</v>
      </c>
      <c r="P1522" s="132" t="s">
        <v>1534</v>
      </c>
      <c r="Q1522" s="132" t="s">
        <v>65</v>
      </c>
      <c r="R1522" s="132" t="s">
        <v>57</v>
      </c>
      <c r="S1522" s="132" t="s">
        <v>1206</v>
      </c>
      <c r="T1522" s="134">
        <v>2.7360000000000002</v>
      </c>
      <c r="U1522" s="133">
        <v>46477</v>
      </c>
      <c r="V1522" s="136">
        <v>3.0000000000000001E-3</v>
      </c>
      <c r="W1522" s="178">
        <v>3.3500000000000002E-2</v>
      </c>
      <c r="X1522" s="132" t="s">
        <v>636</v>
      </c>
      <c r="Y1522" s="132"/>
      <c r="Z1522" s="135">
        <v>12888000</v>
      </c>
      <c r="AA1522" s="135">
        <v>1</v>
      </c>
      <c r="AB1522" s="135">
        <v>101.03</v>
      </c>
      <c r="AC1522" s="135">
        <v>0</v>
      </c>
      <c r="AD1522" s="135">
        <v>13020.7464</v>
      </c>
      <c r="AE1522" s="137"/>
      <c r="AF1522" s="137"/>
      <c r="AG1522" s="132" t="s">
        <v>17</v>
      </c>
      <c r="AH1522" s="136">
        <v>2.5340149429000002E-2</v>
      </c>
      <c r="AI1522" s="136">
        <v>2.9268257089147933E-3</v>
      </c>
      <c r="AJ1522" s="136">
        <v>6.7935303720141865E-4</v>
      </c>
    </row>
    <row r="1523" spans="1:36" ht="13.5" thickBot="1">
      <c r="A1523" s="131">
        <v>8700</v>
      </c>
      <c r="B1523" s="131">
        <v>12535</v>
      </c>
      <c r="C1523" s="132" t="s">
        <v>1615</v>
      </c>
      <c r="D1523" s="132">
        <v>512764408</v>
      </c>
      <c r="E1523" s="132" t="s">
        <v>429</v>
      </c>
      <c r="F1523" s="132" t="s">
        <v>1616</v>
      </c>
      <c r="G1523" s="132">
        <v>1185883</v>
      </c>
      <c r="H1523" s="132" t="s">
        <v>102</v>
      </c>
      <c r="I1523" s="132" t="s">
        <v>228</v>
      </c>
      <c r="J1523" s="132" t="s">
        <v>53</v>
      </c>
      <c r="K1523" s="132" t="s">
        <v>53</v>
      </c>
      <c r="L1523" s="132" t="s">
        <v>821</v>
      </c>
      <c r="M1523" s="132" t="s">
        <v>311</v>
      </c>
      <c r="N1523" s="132" t="s">
        <v>649</v>
      </c>
      <c r="O1523" s="132" t="s">
        <v>62</v>
      </c>
      <c r="P1523" s="132" t="s">
        <v>1497</v>
      </c>
      <c r="Q1523" s="132" t="s">
        <v>1334</v>
      </c>
      <c r="R1523" s="132" t="s">
        <v>57</v>
      </c>
      <c r="S1523" s="132" t="s">
        <v>1206</v>
      </c>
      <c r="T1523" s="134">
        <v>1.1890000000000001</v>
      </c>
      <c r="U1523" s="133">
        <v>46295</v>
      </c>
      <c r="V1523" s="136">
        <v>6.9000000000000006E-2</v>
      </c>
      <c r="W1523" s="178">
        <v>6.88E-2</v>
      </c>
      <c r="X1523" s="132" t="s">
        <v>636</v>
      </c>
      <c r="Y1523" s="132"/>
      <c r="Z1523" s="135">
        <v>8121092</v>
      </c>
      <c r="AA1523" s="135">
        <v>1</v>
      </c>
      <c r="AB1523" s="135">
        <v>101.87</v>
      </c>
      <c r="AC1523" s="135">
        <v>0</v>
      </c>
      <c r="AD1523" s="135">
        <v>8272.9564200000004</v>
      </c>
      <c r="AE1523" s="137"/>
      <c r="AF1523" s="137"/>
      <c r="AG1523" s="132" t="s">
        <v>17</v>
      </c>
      <c r="AH1523" s="136">
        <v>2.2508569844000001E-2</v>
      </c>
      <c r="AI1523" s="136">
        <v>1.8596093338234198E-3</v>
      </c>
      <c r="AJ1523" s="136">
        <v>4.3163870164631844E-4</v>
      </c>
    </row>
    <row r="1524" spans="1:36" ht="13.5" thickBot="1">
      <c r="A1524" s="131">
        <v>8700</v>
      </c>
      <c r="B1524" s="131">
        <v>12535</v>
      </c>
      <c r="C1524" s="132" t="s">
        <v>1617</v>
      </c>
      <c r="D1524" s="132">
        <v>512711789</v>
      </c>
      <c r="E1524" s="132" t="s">
        <v>429</v>
      </c>
      <c r="F1524" s="132" t="s">
        <v>1618</v>
      </c>
      <c r="G1524" s="132">
        <v>1185941</v>
      </c>
      <c r="H1524" s="132" t="s">
        <v>102</v>
      </c>
      <c r="I1524" s="132" t="s">
        <v>228</v>
      </c>
      <c r="J1524" s="132" t="s">
        <v>53</v>
      </c>
      <c r="K1524" s="132" t="s">
        <v>53</v>
      </c>
      <c r="L1524" s="132" t="s">
        <v>821</v>
      </c>
      <c r="M1524" s="132" t="s">
        <v>311</v>
      </c>
      <c r="N1524" s="132" t="s">
        <v>257</v>
      </c>
      <c r="O1524" s="132" t="s">
        <v>62</v>
      </c>
      <c r="P1524" s="132" t="s">
        <v>1333</v>
      </c>
      <c r="Q1524" s="132" t="s">
        <v>1334</v>
      </c>
      <c r="R1524" s="132" t="s">
        <v>57</v>
      </c>
      <c r="S1524" s="132" t="s">
        <v>1206</v>
      </c>
      <c r="T1524" s="134">
        <v>0.82799999999999996</v>
      </c>
      <c r="U1524" s="133">
        <v>45949</v>
      </c>
      <c r="V1524" s="136">
        <v>5.8500000000000003E-2</v>
      </c>
      <c r="W1524" s="178">
        <v>5.6099999999999997E-2</v>
      </c>
      <c r="X1524" s="132" t="s">
        <v>636</v>
      </c>
      <c r="Y1524" s="132"/>
      <c r="Z1524" s="135">
        <v>1061848</v>
      </c>
      <c r="AA1524" s="135">
        <v>1</v>
      </c>
      <c r="AB1524" s="135">
        <v>101.43</v>
      </c>
      <c r="AC1524" s="135">
        <v>0</v>
      </c>
      <c r="AD1524" s="135">
        <v>1077.03243</v>
      </c>
      <c r="AE1524" s="137"/>
      <c r="AF1524" s="137"/>
      <c r="AG1524" s="132" t="s">
        <v>17</v>
      </c>
      <c r="AH1524" s="136">
        <v>2.7565431839999999E-3</v>
      </c>
      <c r="AI1524" s="136">
        <v>2.4209719693634246E-4</v>
      </c>
      <c r="AJ1524" s="136">
        <v>5.6193802567641152E-5</v>
      </c>
    </row>
    <row r="1525" spans="1:36" ht="13.5" thickBot="1">
      <c r="A1525" s="131">
        <v>8700</v>
      </c>
      <c r="B1525" s="131">
        <v>12535</v>
      </c>
      <c r="C1525" s="132" t="s">
        <v>1329</v>
      </c>
      <c r="D1525" s="132">
        <v>513623314</v>
      </c>
      <c r="E1525" s="132" t="s">
        <v>429</v>
      </c>
      <c r="F1525" s="132" t="s">
        <v>2164</v>
      </c>
      <c r="G1525" s="132">
        <v>1186188</v>
      </c>
      <c r="H1525" s="132" t="s">
        <v>102</v>
      </c>
      <c r="I1525" s="132" t="s">
        <v>229</v>
      </c>
      <c r="J1525" s="132" t="s">
        <v>53</v>
      </c>
      <c r="K1525" s="132" t="s">
        <v>53</v>
      </c>
      <c r="L1525" s="132" t="s">
        <v>821</v>
      </c>
      <c r="M1525" s="132" t="s">
        <v>311</v>
      </c>
      <c r="N1525" s="132" t="s">
        <v>651</v>
      </c>
      <c r="O1525" s="132" t="s">
        <v>62</v>
      </c>
      <c r="P1525" s="132" t="s">
        <v>1328</v>
      </c>
      <c r="Q1525" s="132" t="s">
        <v>65</v>
      </c>
      <c r="R1525" s="132" t="s">
        <v>57</v>
      </c>
      <c r="S1525" s="132" t="s">
        <v>1206</v>
      </c>
      <c r="T1525" s="134">
        <v>5.5359999999999996</v>
      </c>
      <c r="U1525" s="133">
        <v>48700</v>
      </c>
      <c r="V1525" s="136">
        <v>1.8700000000000001E-2</v>
      </c>
      <c r="W1525" s="178">
        <v>3.73E-2</v>
      </c>
      <c r="X1525" s="132" t="s">
        <v>636</v>
      </c>
      <c r="Y1525" s="132"/>
      <c r="Z1525" s="135">
        <v>275000</v>
      </c>
      <c r="AA1525" s="135">
        <v>1</v>
      </c>
      <c r="AB1525" s="135">
        <v>98.81</v>
      </c>
      <c r="AC1525" s="135">
        <v>0</v>
      </c>
      <c r="AD1525" s="135">
        <v>271.72750000000002</v>
      </c>
      <c r="AE1525" s="137"/>
      <c r="AF1525" s="137"/>
      <c r="AG1525" s="132" t="s">
        <v>17</v>
      </c>
      <c r="AH1525" s="136">
        <v>5.2535576999999999E-4</v>
      </c>
      <c r="AI1525" s="136">
        <v>6.1079373515725987E-5</v>
      </c>
      <c r="AJ1525" s="136">
        <v>1.4177290359955746E-5</v>
      </c>
    </row>
    <row r="1526" spans="1:36" ht="13.5" thickBot="1">
      <c r="A1526" s="131">
        <v>8700</v>
      </c>
      <c r="B1526" s="131">
        <v>12535</v>
      </c>
      <c r="C1526" s="132" t="s">
        <v>1619</v>
      </c>
      <c r="D1526" s="132">
        <v>512882747</v>
      </c>
      <c r="E1526" s="132" t="s">
        <v>429</v>
      </c>
      <c r="F1526" s="132" t="s">
        <v>1620</v>
      </c>
      <c r="G1526" s="132">
        <v>1186246</v>
      </c>
      <c r="H1526" s="132" t="s">
        <v>102</v>
      </c>
      <c r="I1526" s="132" t="s">
        <v>229</v>
      </c>
      <c r="J1526" s="132" t="s">
        <v>53</v>
      </c>
      <c r="K1526" s="132" t="s">
        <v>53</v>
      </c>
      <c r="L1526" s="132" t="s">
        <v>821</v>
      </c>
      <c r="M1526" s="132" t="s">
        <v>311</v>
      </c>
      <c r="N1526" s="132" t="s">
        <v>647</v>
      </c>
      <c r="O1526" s="132" t="s">
        <v>62</v>
      </c>
      <c r="P1526" s="132" t="s">
        <v>298</v>
      </c>
      <c r="Q1526" s="132" t="s">
        <v>298</v>
      </c>
      <c r="R1526" s="132" t="s">
        <v>57</v>
      </c>
      <c r="S1526" s="132" t="s">
        <v>1206</v>
      </c>
      <c r="T1526" s="134">
        <v>2.3490000000000002</v>
      </c>
      <c r="U1526" s="133">
        <v>46752</v>
      </c>
      <c r="V1526" s="136">
        <v>2.9499999999999998E-2</v>
      </c>
      <c r="W1526" s="178">
        <v>4.1799999999999997E-2</v>
      </c>
      <c r="X1526" s="132" t="s">
        <v>636</v>
      </c>
      <c r="Y1526" s="132"/>
      <c r="Z1526" s="135">
        <v>4331270</v>
      </c>
      <c r="AA1526" s="135">
        <v>1</v>
      </c>
      <c r="AB1526" s="135">
        <v>106</v>
      </c>
      <c r="AC1526" s="135">
        <v>0</v>
      </c>
      <c r="AD1526" s="135">
        <v>4591.1462000000001</v>
      </c>
      <c r="AE1526" s="137"/>
      <c r="AF1526" s="137"/>
      <c r="AG1526" s="132" t="s">
        <v>17</v>
      </c>
      <c r="AH1526" s="136">
        <v>1.9208943332E-2</v>
      </c>
      <c r="AI1526" s="136">
        <v>1.0320057175483011E-3</v>
      </c>
      <c r="AJ1526" s="136">
        <v>2.3954149934183127E-4</v>
      </c>
    </row>
    <row r="1527" spans="1:36" ht="13.5" thickBot="1">
      <c r="A1527" s="131">
        <v>8700</v>
      </c>
      <c r="B1527" s="131">
        <v>12535</v>
      </c>
      <c r="C1527" s="132" t="s">
        <v>1619</v>
      </c>
      <c r="D1527" s="132">
        <v>512882747</v>
      </c>
      <c r="E1527" s="132" t="s">
        <v>429</v>
      </c>
      <c r="F1527" s="132" t="s">
        <v>1620</v>
      </c>
      <c r="G1527" s="132">
        <v>11862460</v>
      </c>
      <c r="H1527" s="132" t="s">
        <v>102</v>
      </c>
      <c r="I1527" s="132" t="s">
        <v>229</v>
      </c>
      <c r="J1527" s="132" t="s">
        <v>53</v>
      </c>
      <c r="K1527" s="132" t="s">
        <v>53</v>
      </c>
      <c r="L1527" s="132" t="s">
        <v>54</v>
      </c>
      <c r="M1527" s="132" t="s">
        <v>311</v>
      </c>
      <c r="N1527" s="132" t="s">
        <v>647</v>
      </c>
      <c r="O1527" s="132" t="s">
        <v>62</v>
      </c>
      <c r="P1527" s="132" t="s">
        <v>298</v>
      </c>
      <c r="Q1527" s="132" t="s">
        <v>298</v>
      </c>
      <c r="R1527" s="132" t="s">
        <v>57</v>
      </c>
      <c r="S1527" s="132" t="s">
        <v>1206</v>
      </c>
      <c r="T1527" s="134">
        <v>2.3490000000000002</v>
      </c>
      <c r="U1527" s="133">
        <v>46752</v>
      </c>
      <c r="V1527" s="136">
        <v>2.9499999999999998E-2</v>
      </c>
      <c r="W1527" s="178">
        <v>4.1799999999999997E-2</v>
      </c>
      <c r="X1527" s="132" t="s">
        <v>636</v>
      </c>
      <c r="Y1527" s="132"/>
      <c r="Z1527" s="135">
        <v>6370000</v>
      </c>
      <c r="AA1527" s="135">
        <v>1</v>
      </c>
      <c r="AB1527" s="135">
        <v>104.9534</v>
      </c>
      <c r="AC1527" s="135">
        <v>0</v>
      </c>
      <c r="AD1527" s="135">
        <v>6685.5315799999998</v>
      </c>
      <c r="AE1527" s="137"/>
      <c r="AF1527" s="137"/>
      <c r="AG1527" s="132" t="s">
        <v>17</v>
      </c>
      <c r="AH1527" s="136">
        <v>2.8250598328999999E-2</v>
      </c>
      <c r="AI1527" s="136">
        <v>1.5027852555446234E-3</v>
      </c>
      <c r="AJ1527" s="136">
        <v>3.4881534780364042E-4</v>
      </c>
    </row>
    <row r="1528" spans="1:36" ht="13.5" thickBot="1">
      <c r="A1528" s="131">
        <v>8700</v>
      </c>
      <c r="B1528" s="131">
        <v>12535</v>
      </c>
      <c r="C1528" s="132" t="s">
        <v>1621</v>
      </c>
      <c r="D1528" s="132">
        <v>512531203</v>
      </c>
      <c r="E1528" s="132" t="s">
        <v>429</v>
      </c>
      <c r="F1528" s="132" t="s">
        <v>1622</v>
      </c>
      <c r="G1528" s="132">
        <v>1186402</v>
      </c>
      <c r="H1528" s="132" t="s">
        <v>102</v>
      </c>
      <c r="I1528" s="132" t="s">
        <v>228</v>
      </c>
      <c r="J1528" s="132" t="s">
        <v>53</v>
      </c>
      <c r="K1528" s="132" t="s">
        <v>53</v>
      </c>
      <c r="L1528" s="132" t="s">
        <v>821</v>
      </c>
      <c r="M1528" s="132" t="s">
        <v>311</v>
      </c>
      <c r="N1528" s="132" t="s">
        <v>140</v>
      </c>
      <c r="O1528" s="132" t="s">
        <v>62</v>
      </c>
      <c r="P1528" s="132" t="s">
        <v>1515</v>
      </c>
      <c r="Q1528" s="132" t="s">
        <v>1334</v>
      </c>
      <c r="R1528" s="132" t="s">
        <v>57</v>
      </c>
      <c r="S1528" s="132" t="s">
        <v>1206</v>
      </c>
      <c r="T1528" s="134">
        <v>2.1360000000000001</v>
      </c>
      <c r="U1528" s="133">
        <v>46752</v>
      </c>
      <c r="V1528" s="136">
        <v>5.5500000000000001E-2</v>
      </c>
      <c r="W1528" s="178">
        <v>6.7900000000000002E-2</v>
      </c>
      <c r="X1528" s="132" t="s">
        <v>636</v>
      </c>
      <c r="Y1528" s="132"/>
      <c r="Z1528" s="135">
        <v>2390000</v>
      </c>
      <c r="AA1528" s="135">
        <v>1</v>
      </c>
      <c r="AB1528" s="135">
        <v>100.2</v>
      </c>
      <c r="AC1528" s="135">
        <v>0</v>
      </c>
      <c r="AD1528" s="135">
        <v>2394.7800000000002</v>
      </c>
      <c r="AE1528" s="137"/>
      <c r="AF1528" s="137"/>
      <c r="AG1528" s="132" t="s">
        <v>17</v>
      </c>
      <c r="AH1528" s="136">
        <v>1.4937499999999999E-2</v>
      </c>
      <c r="AI1528" s="136">
        <v>5.3830275591535738E-4</v>
      </c>
      <c r="AJ1528" s="136">
        <v>1.2494683610681591E-4</v>
      </c>
    </row>
    <row r="1529" spans="1:36" ht="13.5" thickBot="1">
      <c r="A1529" s="131">
        <v>8700</v>
      </c>
      <c r="B1529" s="131">
        <v>12535</v>
      </c>
      <c r="C1529" s="132" t="s">
        <v>1623</v>
      </c>
      <c r="D1529" s="132">
        <v>513978635</v>
      </c>
      <c r="E1529" s="132" t="s">
        <v>429</v>
      </c>
      <c r="F1529" s="132" t="s">
        <v>1624</v>
      </c>
      <c r="G1529" s="132">
        <v>1186485</v>
      </c>
      <c r="H1529" s="132" t="s">
        <v>102</v>
      </c>
      <c r="I1529" s="132" t="s">
        <v>228</v>
      </c>
      <c r="J1529" s="132" t="s">
        <v>53</v>
      </c>
      <c r="K1529" s="132" t="s">
        <v>53</v>
      </c>
      <c r="L1529" s="132" t="s">
        <v>821</v>
      </c>
      <c r="M1529" s="132" t="s">
        <v>311</v>
      </c>
      <c r="N1529" s="132" t="s">
        <v>259</v>
      </c>
      <c r="O1529" s="132" t="s">
        <v>62</v>
      </c>
      <c r="P1529" s="132" t="s">
        <v>298</v>
      </c>
      <c r="Q1529" s="132" t="s">
        <v>298</v>
      </c>
      <c r="R1529" s="132" t="s">
        <v>57</v>
      </c>
      <c r="S1529" s="132" t="s">
        <v>1206</v>
      </c>
      <c r="T1529" s="134">
        <v>2.4729999999999999</v>
      </c>
      <c r="U1529" s="133">
        <v>46752</v>
      </c>
      <c r="V1529" s="136">
        <v>5.2999999999999999E-2</v>
      </c>
      <c r="W1529" s="178">
        <v>8.2799999999999999E-2</v>
      </c>
      <c r="X1529" s="132" t="s">
        <v>636</v>
      </c>
      <c r="Y1529" s="132"/>
      <c r="Z1529" s="135">
        <v>9971675</v>
      </c>
      <c r="AA1529" s="135">
        <v>1</v>
      </c>
      <c r="AB1529" s="135">
        <v>93.45</v>
      </c>
      <c r="AC1529" s="135">
        <v>0</v>
      </c>
      <c r="AD1529" s="135">
        <v>9318.5302900000006</v>
      </c>
      <c r="AE1529" s="137"/>
      <c r="AF1529" s="137"/>
      <c r="AG1529" s="132" t="s">
        <v>17</v>
      </c>
      <c r="AH1529" s="136">
        <v>3.3238916665999999E-2</v>
      </c>
      <c r="AI1529" s="136">
        <v>2.0946352216853884E-3</v>
      </c>
      <c r="AJ1529" s="136">
        <v>4.8619116449153147E-4</v>
      </c>
    </row>
    <row r="1530" spans="1:36" ht="13.5" thickBot="1">
      <c r="A1530" s="131">
        <v>8700</v>
      </c>
      <c r="B1530" s="131">
        <v>12535</v>
      </c>
      <c r="C1530" s="132" t="s">
        <v>1625</v>
      </c>
      <c r="D1530" s="132">
        <v>514625094</v>
      </c>
      <c r="E1530" s="132" t="s">
        <v>429</v>
      </c>
      <c r="F1530" s="132" t="s">
        <v>1626</v>
      </c>
      <c r="G1530" s="132">
        <v>1186907</v>
      </c>
      <c r="H1530" s="132" t="s">
        <v>102</v>
      </c>
      <c r="I1530" s="132" t="s">
        <v>228</v>
      </c>
      <c r="J1530" s="132" t="s">
        <v>53</v>
      </c>
      <c r="K1530" s="132" t="s">
        <v>53</v>
      </c>
      <c r="L1530" s="132" t="s">
        <v>821</v>
      </c>
      <c r="M1530" s="132" t="s">
        <v>311</v>
      </c>
      <c r="N1530" s="132" t="s">
        <v>140</v>
      </c>
      <c r="O1530" s="132" t="s">
        <v>62</v>
      </c>
      <c r="P1530" s="132" t="s">
        <v>298</v>
      </c>
      <c r="Q1530" s="132" t="s">
        <v>298</v>
      </c>
      <c r="R1530" s="132" t="s">
        <v>57</v>
      </c>
      <c r="S1530" s="132" t="s">
        <v>1206</v>
      </c>
      <c r="T1530" s="134">
        <v>1.742</v>
      </c>
      <c r="U1530" s="133">
        <v>46208</v>
      </c>
      <c r="V1530" s="136">
        <v>5.6000000000000001E-2</v>
      </c>
      <c r="W1530" s="178">
        <v>6.8699999999999997E-2</v>
      </c>
      <c r="X1530" s="132" t="s">
        <v>636</v>
      </c>
      <c r="Y1530" s="132"/>
      <c r="Z1530" s="135">
        <v>4685000</v>
      </c>
      <c r="AA1530" s="135">
        <v>1</v>
      </c>
      <c r="AB1530" s="135">
        <v>98</v>
      </c>
      <c r="AC1530" s="135">
        <v>131.18</v>
      </c>
      <c r="AD1530" s="135">
        <v>4722.4799999999996</v>
      </c>
      <c r="AE1530" s="137"/>
      <c r="AF1530" s="137"/>
      <c r="AG1530" s="132" t="s">
        <v>17</v>
      </c>
      <c r="AH1530" s="136">
        <v>2.7558823529E-2</v>
      </c>
      <c r="AI1530" s="136">
        <v>1.0615271543754151E-3</v>
      </c>
      <c r="AJ1530" s="136">
        <v>2.463937959134935E-4</v>
      </c>
    </row>
    <row r="1531" spans="1:36" ht="13.5" thickBot="1">
      <c r="A1531" s="131">
        <v>8700</v>
      </c>
      <c r="B1531" s="131">
        <v>12535</v>
      </c>
      <c r="C1531" s="132" t="s">
        <v>1627</v>
      </c>
      <c r="D1531" s="132">
        <v>515763845</v>
      </c>
      <c r="E1531" s="132" t="s">
        <v>429</v>
      </c>
      <c r="F1531" s="132" t="s">
        <v>1628</v>
      </c>
      <c r="G1531" s="132">
        <v>1187277</v>
      </c>
      <c r="H1531" s="132" t="s">
        <v>102</v>
      </c>
      <c r="I1531" s="132" t="s">
        <v>228</v>
      </c>
      <c r="J1531" s="132" t="s">
        <v>53</v>
      </c>
      <c r="K1531" s="132" t="s">
        <v>53</v>
      </c>
      <c r="L1531" s="132" t="s">
        <v>821</v>
      </c>
      <c r="M1531" s="132" t="s">
        <v>311</v>
      </c>
      <c r="N1531" s="132" t="s">
        <v>649</v>
      </c>
      <c r="O1531" s="132" t="s">
        <v>62</v>
      </c>
      <c r="P1531" s="132" t="s">
        <v>1497</v>
      </c>
      <c r="Q1531" s="132" t="s">
        <v>1334</v>
      </c>
      <c r="R1531" s="132" t="s">
        <v>57</v>
      </c>
      <c r="S1531" s="132" t="s">
        <v>1206</v>
      </c>
      <c r="T1531" s="134">
        <v>1.1879999999999999</v>
      </c>
      <c r="U1531" s="133">
        <v>46203</v>
      </c>
      <c r="V1531" s="136">
        <v>9.1999999999999998E-2</v>
      </c>
      <c r="W1531" s="178">
        <v>7.4700000000000003E-2</v>
      </c>
      <c r="X1531" s="132" t="s">
        <v>636</v>
      </c>
      <c r="Y1531" s="132"/>
      <c r="Z1531" s="135">
        <v>4749749.1399999997</v>
      </c>
      <c r="AA1531" s="135">
        <v>1</v>
      </c>
      <c r="AB1531" s="135">
        <v>102.27</v>
      </c>
      <c r="AC1531" s="135">
        <v>0</v>
      </c>
      <c r="AD1531" s="135">
        <v>4857.5684499999998</v>
      </c>
      <c r="AE1531" s="137"/>
      <c r="AF1531" s="137"/>
      <c r="AG1531" s="132" t="s">
        <v>17</v>
      </c>
      <c r="AH1531" s="136">
        <v>5.1072571396999999E-2</v>
      </c>
      <c r="AI1531" s="136">
        <v>1.0918925678694872E-3</v>
      </c>
      <c r="AJ1531" s="136">
        <v>2.5344199007833277E-4</v>
      </c>
    </row>
    <row r="1532" spans="1:36" ht="13.5" thickBot="1">
      <c r="A1532" s="131">
        <v>8700</v>
      </c>
      <c r="B1532" s="131">
        <v>12535</v>
      </c>
      <c r="C1532" s="132" t="s">
        <v>1629</v>
      </c>
      <c r="D1532" s="132">
        <v>513201582</v>
      </c>
      <c r="E1532" s="132" t="s">
        <v>429</v>
      </c>
      <c r="F1532" s="132" t="s">
        <v>1630</v>
      </c>
      <c r="G1532" s="132">
        <v>1188044</v>
      </c>
      <c r="H1532" s="132" t="s">
        <v>102</v>
      </c>
      <c r="I1532" s="132" t="s">
        <v>228</v>
      </c>
      <c r="J1532" s="132" t="s">
        <v>53</v>
      </c>
      <c r="K1532" s="132" t="s">
        <v>53</v>
      </c>
      <c r="L1532" s="132" t="s">
        <v>821</v>
      </c>
      <c r="M1532" s="132" t="s">
        <v>311</v>
      </c>
      <c r="N1532" s="132" t="s">
        <v>140</v>
      </c>
      <c r="O1532" s="132" t="s">
        <v>62</v>
      </c>
      <c r="P1532" s="132" t="s">
        <v>298</v>
      </c>
      <c r="Q1532" s="132" t="s">
        <v>298</v>
      </c>
      <c r="R1532" s="132" t="s">
        <v>57</v>
      </c>
      <c r="S1532" s="132" t="s">
        <v>1206</v>
      </c>
      <c r="T1532" s="134">
        <v>1.8360000000000001</v>
      </c>
      <c r="U1532" s="133">
        <v>46538</v>
      </c>
      <c r="V1532" s="136">
        <v>0.06</v>
      </c>
      <c r="W1532" s="178">
        <v>6.4299999999999996E-2</v>
      </c>
      <c r="X1532" s="132" t="s">
        <v>636</v>
      </c>
      <c r="Y1532" s="132"/>
      <c r="Z1532" s="135">
        <v>10885617.560000001</v>
      </c>
      <c r="AA1532" s="135">
        <v>1</v>
      </c>
      <c r="AB1532" s="135">
        <v>99.92</v>
      </c>
      <c r="AC1532" s="135">
        <v>0</v>
      </c>
      <c r="AD1532" s="135">
        <v>10876.90907</v>
      </c>
      <c r="AE1532" s="137"/>
      <c r="AF1532" s="137"/>
      <c r="AG1532" s="132" t="s">
        <v>17</v>
      </c>
      <c r="AH1532" s="136">
        <v>5.7629739988999999E-2</v>
      </c>
      <c r="AI1532" s="136">
        <v>2.4449302767777193E-3</v>
      </c>
      <c r="AJ1532" s="136">
        <v>5.674990499828917E-4</v>
      </c>
    </row>
    <row r="1533" spans="1:36" ht="13.5" thickBot="1">
      <c r="A1533" s="131">
        <v>8700</v>
      </c>
      <c r="B1533" s="131">
        <v>12535</v>
      </c>
      <c r="C1533" s="132" t="s">
        <v>1331</v>
      </c>
      <c r="D1533" s="132">
        <v>514290345</v>
      </c>
      <c r="E1533" s="132" t="s">
        <v>429</v>
      </c>
      <c r="F1533" s="132" t="s">
        <v>1631</v>
      </c>
      <c r="G1533" s="132">
        <v>1188135</v>
      </c>
      <c r="H1533" s="132" t="s">
        <v>102</v>
      </c>
      <c r="I1533" s="132" t="s">
        <v>228</v>
      </c>
      <c r="J1533" s="132" t="s">
        <v>53</v>
      </c>
      <c r="K1533" s="132" t="s">
        <v>53</v>
      </c>
      <c r="L1533" s="132" t="s">
        <v>821</v>
      </c>
      <c r="M1533" s="132" t="s">
        <v>311</v>
      </c>
      <c r="N1533" s="132" t="s">
        <v>269</v>
      </c>
      <c r="O1533" s="132" t="s">
        <v>62</v>
      </c>
      <c r="P1533" s="132" t="s">
        <v>1333</v>
      </c>
      <c r="Q1533" s="132" t="s">
        <v>1334</v>
      </c>
      <c r="R1533" s="132" t="s">
        <v>57</v>
      </c>
      <c r="S1533" s="132" t="s">
        <v>1206</v>
      </c>
      <c r="T1533" s="134">
        <v>3.8029999999999999</v>
      </c>
      <c r="U1533" s="133">
        <v>48518</v>
      </c>
      <c r="V1533" s="136">
        <v>6.25E-2</v>
      </c>
      <c r="W1533" s="178">
        <v>5.6399999999999999E-2</v>
      </c>
      <c r="X1533" s="132" t="s">
        <v>636</v>
      </c>
      <c r="Y1533" s="132"/>
      <c r="Z1533" s="135">
        <v>2891000</v>
      </c>
      <c r="AA1533" s="135">
        <v>1</v>
      </c>
      <c r="AB1533" s="135">
        <v>103.79</v>
      </c>
      <c r="AC1533" s="135">
        <v>0</v>
      </c>
      <c r="AD1533" s="135">
        <v>3000.5689000000002</v>
      </c>
      <c r="AE1533" s="137"/>
      <c r="AF1533" s="137"/>
      <c r="AG1533" s="132" t="s">
        <v>17</v>
      </c>
      <c r="AH1533" s="136">
        <v>1.4455000000000001E-2</v>
      </c>
      <c r="AI1533" s="136">
        <v>6.744730239036206E-4</v>
      </c>
      <c r="AJ1533" s="136">
        <v>1.5655366696544522E-4</v>
      </c>
    </row>
    <row r="1534" spans="1:36" ht="13.5" thickBot="1">
      <c r="A1534" s="131">
        <v>8700</v>
      </c>
      <c r="B1534" s="131">
        <v>12535</v>
      </c>
      <c r="C1534" s="132" t="s">
        <v>1632</v>
      </c>
      <c r="D1534" s="132">
        <v>511996803</v>
      </c>
      <c r="E1534" s="132" t="s">
        <v>429</v>
      </c>
      <c r="F1534" s="132" t="s">
        <v>1633</v>
      </c>
      <c r="G1534" s="132">
        <v>1188572</v>
      </c>
      <c r="H1534" s="132" t="s">
        <v>102</v>
      </c>
      <c r="I1534" s="132" t="s">
        <v>228</v>
      </c>
      <c r="J1534" s="132" t="s">
        <v>53</v>
      </c>
      <c r="K1534" s="132" t="s">
        <v>53</v>
      </c>
      <c r="L1534" s="132" t="s">
        <v>821</v>
      </c>
      <c r="M1534" s="132" t="s">
        <v>311</v>
      </c>
      <c r="N1534" s="132" t="s">
        <v>140</v>
      </c>
      <c r="O1534" s="132" t="s">
        <v>62</v>
      </c>
      <c r="P1534" s="132" t="s">
        <v>1497</v>
      </c>
      <c r="Q1534" s="132" t="s">
        <v>1334</v>
      </c>
      <c r="R1534" s="132" t="s">
        <v>57</v>
      </c>
      <c r="S1534" s="132" t="s">
        <v>1206</v>
      </c>
      <c r="T1534" s="134">
        <v>2.4929999999999999</v>
      </c>
      <c r="U1534" s="133">
        <v>46752</v>
      </c>
      <c r="V1534" s="136">
        <v>4.53E-2</v>
      </c>
      <c r="W1534" s="178">
        <v>6.2600000000000003E-2</v>
      </c>
      <c r="X1534" s="132" t="s">
        <v>636</v>
      </c>
      <c r="Y1534" s="132"/>
      <c r="Z1534" s="135">
        <v>14891574</v>
      </c>
      <c r="AA1534" s="135">
        <v>1</v>
      </c>
      <c r="AB1534" s="135">
        <v>96.1</v>
      </c>
      <c r="AC1534" s="135">
        <v>0</v>
      </c>
      <c r="AD1534" s="135">
        <v>14310.802610000001</v>
      </c>
      <c r="AE1534" s="137"/>
      <c r="AF1534" s="137"/>
      <c r="AG1534" s="132" t="s">
        <v>17</v>
      </c>
      <c r="AH1534" s="136">
        <v>2.1273677142E-2</v>
      </c>
      <c r="AI1534" s="136">
        <v>3.2168067564969181E-3</v>
      </c>
      <c r="AJ1534" s="136">
        <v>7.4666128340334541E-4</v>
      </c>
    </row>
    <row r="1535" spans="1:36" ht="13.5" thickBot="1">
      <c r="A1535" s="131">
        <v>8700</v>
      </c>
      <c r="B1535" s="131">
        <v>12535</v>
      </c>
      <c r="C1535" s="132" t="s">
        <v>1634</v>
      </c>
      <c r="D1535" s="132">
        <v>520038340</v>
      </c>
      <c r="E1535" s="132" t="s">
        <v>429</v>
      </c>
      <c r="F1535" s="132" t="s">
        <v>1635</v>
      </c>
      <c r="G1535" s="132">
        <v>1188648</v>
      </c>
      <c r="H1535" s="132" t="s">
        <v>102</v>
      </c>
      <c r="I1535" s="132" t="s">
        <v>228</v>
      </c>
      <c r="J1535" s="132" t="s">
        <v>53</v>
      </c>
      <c r="K1535" s="132" t="s">
        <v>53</v>
      </c>
      <c r="L1535" s="132" t="s">
        <v>821</v>
      </c>
      <c r="M1535" s="132" t="s">
        <v>311</v>
      </c>
      <c r="N1535" s="132" t="s">
        <v>652</v>
      </c>
      <c r="O1535" s="132" t="s">
        <v>62</v>
      </c>
      <c r="P1535" s="132" t="s">
        <v>298</v>
      </c>
      <c r="Q1535" s="132" t="s">
        <v>298</v>
      </c>
      <c r="R1535" s="132" t="s">
        <v>57</v>
      </c>
      <c r="S1535" s="132" t="s">
        <v>1206</v>
      </c>
      <c r="T1535" s="134">
        <v>1.901</v>
      </c>
      <c r="U1535" s="133">
        <v>46203</v>
      </c>
      <c r="V1535" s="136">
        <v>6.7500000000000004E-2</v>
      </c>
      <c r="W1535" s="178">
        <v>7.6300000000000007E-2</v>
      </c>
      <c r="X1535" s="132" t="s">
        <v>636</v>
      </c>
      <c r="Y1535" s="132"/>
      <c r="Z1535" s="135">
        <v>17191000</v>
      </c>
      <c r="AA1535" s="135">
        <v>1</v>
      </c>
      <c r="AB1535" s="135">
        <v>98.67</v>
      </c>
      <c r="AC1535" s="135">
        <v>0</v>
      </c>
      <c r="AD1535" s="135">
        <v>16962.359700000001</v>
      </c>
      <c r="AE1535" s="137"/>
      <c r="AF1535" s="137"/>
      <c r="AG1535" s="132" t="s">
        <v>17</v>
      </c>
      <c r="AH1535" s="136">
        <v>5.3910080143E-2</v>
      </c>
      <c r="AI1535" s="136">
        <v>3.812828307125329E-3</v>
      </c>
      <c r="AJ1535" s="136">
        <v>8.8500537728758346E-4</v>
      </c>
    </row>
    <row r="1536" spans="1:36" ht="13.5" thickBot="1">
      <c r="A1536" s="131">
        <v>8700</v>
      </c>
      <c r="B1536" s="131">
        <v>12535</v>
      </c>
      <c r="C1536" s="132" t="s">
        <v>1480</v>
      </c>
      <c r="D1536" s="132">
        <v>1628</v>
      </c>
      <c r="E1536" s="132" t="s">
        <v>2</v>
      </c>
      <c r="F1536" s="132" t="s">
        <v>1636</v>
      </c>
      <c r="G1536" s="132">
        <v>1188788</v>
      </c>
      <c r="H1536" s="132" t="s">
        <v>102</v>
      </c>
      <c r="I1536" s="132" t="s">
        <v>228</v>
      </c>
      <c r="J1536" s="132" t="s">
        <v>53</v>
      </c>
      <c r="K1536" s="132" t="s">
        <v>53</v>
      </c>
      <c r="L1536" s="132" t="s">
        <v>821</v>
      </c>
      <c r="M1536" s="132" t="s">
        <v>311</v>
      </c>
      <c r="N1536" s="132" t="s">
        <v>652</v>
      </c>
      <c r="O1536" s="132" t="s">
        <v>62</v>
      </c>
      <c r="P1536" s="132" t="s">
        <v>1319</v>
      </c>
      <c r="Q1536" s="132" t="s">
        <v>65</v>
      </c>
      <c r="R1536" s="132" t="s">
        <v>57</v>
      </c>
      <c r="S1536" s="132" t="s">
        <v>1206</v>
      </c>
      <c r="T1536" s="134">
        <v>2.3620000000000001</v>
      </c>
      <c r="U1536" s="133">
        <v>47361</v>
      </c>
      <c r="V1536" s="136">
        <v>7.2400000000000006E-2</v>
      </c>
      <c r="W1536" s="178">
        <v>7.1499999999999994E-2</v>
      </c>
      <c r="X1536" s="132" t="s">
        <v>636</v>
      </c>
      <c r="Y1536" s="132"/>
      <c r="Z1536" s="135">
        <v>541745</v>
      </c>
      <c r="AA1536" s="135">
        <v>1</v>
      </c>
      <c r="AB1536" s="135">
        <v>102.9</v>
      </c>
      <c r="AC1536" s="135">
        <v>0</v>
      </c>
      <c r="AD1536" s="135">
        <v>557.4556</v>
      </c>
      <c r="AE1536" s="137"/>
      <c r="AF1536" s="137"/>
      <c r="AG1536" s="132" t="s">
        <v>17</v>
      </c>
      <c r="AH1536" s="136">
        <v>1.5536330249999999E-3</v>
      </c>
      <c r="AI1536" s="136">
        <v>1.2530582591321502E-4</v>
      </c>
      <c r="AJ1536" s="136">
        <v>2.9085057287110602E-5</v>
      </c>
    </row>
    <row r="1537" spans="1:36" ht="13.5" thickBot="1">
      <c r="A1537" s="131">
        <v>8700</v>
      </c>
      <c r="B1537" s="131">
        <v>12535</v>
      </c>
      <c r="C1537" s="132" t="s">
        <v>1637</v>
      </c>
      <c r="D1537" s="132">
        <v>513988824</v>
      </c>
      <c r="E1537" s="132" t="s">
        <v>429</v>
      </c>
      <c r="F1537" s="132" t="s">
        <v>1638</v>
      </c>
      <c r="G1537" s="132">
        <v>11892240</v>
      </c>
      <c r="H1537" s="132" t="s">
        <v>102</v>
      </c>
      <c r="I1537" s="132" t="s">
        <v>228</v>
      </c>
      <c r="J1537" s="132" t="s">
        <v>53</v>
      </c>
      <c r="K1537" s="132" t="s">
        <v>53</v>
      </c>
      <c r="L1537" s="132" t="s">
        <v>54</v>
      </c>
      <c r="M1537" s="132" t="s">
        <v>311</v>
      </c>
      <c r="N1537" s="132" t="s">
        <v>140</v>
      </c>
      <c r="O1537" s="132" t="s">
        <v>62</v>
      </c>
      <c r="P1537" s="132" t="s">
        <v>298</v>
      </c>
      <c r="Q1537" s="132" t="s">
        <v>298</v>
      </c>
      <c r="R1537" s="132" t="s">
        <v>57</v>
      </c>
      <c r="S1537" s="132" t="s">
        <v>1206</v>
      </c>
      <c r="T1537" s="134">
        <v>2.3620000000000001</v>
      </c>
      <c r="U1537" s="133">
        <v>46477</v>
      </c>
      <c r="V1537" s="136">
        <v>7.2400000000000006E-2</v>
      </c>
      <c r="W1537" s="178">
        <v>7.1499999999999994E-2</v>
      </c>
      <c r="X1537" s="132" t="s">
        <v>636</v>
      </c>
      <c r="Y1537" s="132"/>
      <c r="Z1537" s="135">
        <v>2950000</v>
      </c>
      <c r="AA1537" s="135">
        <v>1</v>
      </c>
      <c r="AB1537" s="135">
        <v>98.764700000000005</v>
      </c>
      <c r="AC1537" s="135">
        <v>0</v>
      </c>
      <c r="AD1537" s="135">
        <v>2913.5586499999999</v>
      </c>
      <c r="AE1537" s="137"/>
      <c r="AF1537" s="137"/>
      <c r="AG1537" s="132" t="s">
        <v>17</v>
      </c>
      <c r="AH1537" s="136">
        <v>2.5306624281000001E-2</v>
      </c>
      <c r="AI1537" s="136">
        <v>6.5491471066905023E-4</v>
      </c>
      <c r="AJ1537" s="136">
        <v>1.5201393661595046E-4</v>
      </c>
    </row>
    <row r="1538" spans="1:36" ht="13.5" thickBot="1">
      <c r="A1538" s="131">
        <v>8700</v>
      </c>
      <c r="B1538" s="131">
        <v>12535</v>
      </c>
      <c r="C1538" s="132" t="s">
        <v>1639</v>
      </c>
      <c r="D1538" s="132">
        <v>520038506</v>
      </c>
      <c r="E1538" s="132" t="s">
        <v>429</v>
      </c>
      <c r="F1538" s="132" t="s">
        <v>2165</v>
      </c>
      <c r="G1538" s="132">
        <v>1189406</v>
      </c>
      <c r="H1538" s="132" t="s">
        <v>102</v>
      </c>
      <c r="I1538" s="132" t="s">
        <v>228</v>
      </c>
      <c r="J1538" s="132" t="s">
        <v>53</v>
      </c>
      <c r="K1538" s="132" t="s">
        <v>53</v>
      </c>
      <c r="L1538" s="132" t="s">
        <v>821</v>
      </c>
      <c r="M1538" s="132" t="s">
        <v>311</v>
      </c>
      <c r="N1538" s="132" t="s">
        <v>651</v>
      </c>
      <c r="O1538" s="132" t="s">
        <v>62</v>
      </c>
      <c r="P1538" s="132" t="s">
        <v>1328</v>
      </c>
      <c r="Q1538" s="132" t="s">
        <v>65</v>
      </c>
      <c r="R1538" s="132" t="s">
        <v>57</v>
      </c>
      <c r="S1538" s="132" t="s">
        <v>1206</v>
      </c>
      <c r="T1538" s="134">
        <v>6.468</v>
      </c>
      <c r="U1538" s="133">
        <v>50100</v>
      </c>
      <c r="V1538" s="136">
        <v>4.9399999999999999E-2</v>
      </c>
      <c r="W1538" s="178">
        <v>6.9400000000000003E-2</v>
      </c>
      <c r="X1538" s="132" t="s">
        <v>636</v>
      </c>
      <c r="Y1538" s="132"/>
      <c r="Z1538" s="135">
        <v>190000</v>
      </c>
      <c r="AA1538" s="135">
        <v>1</v>
      </c>
      <c r="AB1538" s="135">
        <v>89.76</v>
      </c>
      <c r="AC1538" s="135">
        <v>0</v>
      </c>
      <c r="AD1538" s="135">
        <v>170.54400000000001</v>
      </c>
      <c r="AE1538" s="137"/>
      <c r="AF1538" s="137"/>
      <c r="AG1538" s="132" t="s">
        <v>17</v>
      </c>
      <c r="AH1538" s="136">
        <v>2.1167534299999999E-4</v>
      </c>
      <c r="AI1538" s="136">
        <v>3.8335172836264172E-5</v>
      </c>
      <c r="AJ1538" s="136">
        <v>8.8980754879366009E-6</v>
      </c>
    </row>
    <row r="1539" spans="1:36" ht="13.5" thickBot="1">
      <c r="A1539" s="131">
        <v>8700</v>
      </c>
      <c r="B1539" s="131">
        <v>12535</v>
      </c>
      <c r="C1539" s="132" t="s">
        <v>1639</v>
      </c>
      <c r="D1539" s="132">
        <v>520038506</v>
      </c>
      <c r="E1539" s="132" t="s">
        <v>429</v>
      </c>
      <c r="F1539" s="132" t="s">
        <v>1640</v>
      </c>
      <c r="G1539" s="132">
        <v>1189414</v>
      </c>
      <c r="H1539" s="132" t="s">
        <v>102</v>
      </c>
      <c r="I1539" s="132" t="s">
        <v>229</v>
      </c>
      <c r="J1539" s="132" t="s">
        <v>53</v>
      </c>
      <c r="K1539" s="132" t="s">
        <v>53</v>
      </c>
      <c r="L1539" s="132" t="s">
        <v>821</v>
      </c>
      <c r="M1539" s="132" t="s">
        <v>311</v>
      </c>
      <c r="N1539" s="132" t="s">
        <v>651</v>
      </c>
      <c r="O1539" s="132" t="s">
        <v>62</v>
      </c>
      <c r="P1539" s="132" t="s">
        <v>1328</v>
      </c>
      <c r="Q1539" s="132" t="s">
        <v>65</v>
      </c>
      <c r="R1539" s="132" t="s">
        <v>57</v>
      </c>
      <c r="S1539" s="132" t="s">
        <v>1206</v>
      </c>
      <c r="T1539" s="134">
        <v>7.1340000000000003</v>
      </c>
      <c r="U1539" s="133">
        <v>50100</v>
      </c>
      <c r="V1539" s="136">
        <v>2.5600000000000001E-2</v>
      </c>
      <c r="W1539" s="178">
        <v>4.53E-2</v>
      </c>
      <c r="X1539" s="132" t="s">
        <v>636</v>
      </c>
      <c r="Y1539" s="132"/>
      <c r="Z1539" s="135">
        <v>4068000</v>
      </c>
      <c r="AA1539" s="135">
        <v>1</v>
      </c>
      <c r="AB1539" s="135">
        <v>93.07</v>
      </c>
      <c r="AC1539" s="135">
        <v>0</v>
      </c>
      <c r="AD1539" s="135">
        <v>3786.0875999999998</v>
      </c>
      <c r="AE1539" s="137"/>
      <c r="AF1539" s="137"/>
      <c r="AG1539" s="132" t="s">
        <v>17</v>
      </c>
      <c r="AH1539" s="136">
        <v>3.872515421E-3</v>
      </c>
      <c r="AI1539" s="136">
        <v>8.5104326460758866E-4</v>
      </c>
      <c r="AJ1539" s="136">
        <v>1.9753783931853781E-4</v>
      </c>
    </row>
    <row r="1540" spans="1:36" ht="13.5" thickBot="1">
      <c r="A1540" s="131">
        <v>8700</v>
      </c>
      <c r="B1540" s="131">
        <v>12535</v>
      </c>
      <c r="C1540" s="132" t="s">
        <v>1509</v>
      </c>
      <c r="D1540" s="132">
        <v>513141879</v>
      </c>
      <c r="E1540" s="132" t="s">
        <v>429</v>
      </c>
      <c r="F1540" s="132" t="s">
        <v>1641</v>
      </c>
      <c r="G1540" s="132">
        <v>1189497</v>
      </c>
      <c r="H1540" s="132" t="s">
        <v>102</v>
      </c>
      <c r="I1540" s="132" t="s">
        <v>229</v>
      </c>
      <c r="J1540" s="132" t="s">
        <v>53</v>
      </c>
      <c r="K1540" s="132" t="s">
        <v>53</v>
      </c>
      <c r="L1540" s="132" t="s">
        <v>821</v>
      </c>
      <c r="M1540" s="132" t="s">
        <v>311</v>
      </c>
      <c r="N1540" s="132" t="s">
        <v>256</v>
      </c>
      <c r="O1540" s="132" t="s">
        <v>62</v>
      </c>
      <c r="P1540" s="132" t="s">
        <v>1328</v>
      </c>
      <c r="Q1540" s="132" t="s">
        <v>65</v>
      </c>
      <c r="R1540" s="132" t="s">
        <v>57</v>
      </c>
      <c r="S1540" s="132" t="s">
        <v>1206</v>
      </c>
      <c r="T1540" s="134">
        <v>4.415</v>
      </c>
      <c r="U1540" s="133">
        <v>49016</v>
      </c>
      <c r="V1540" s="136">
        <v>2.9899999999999999E-2</v>
      </c>
      <c r="W1540" s="178">
        <v>3.5299999999999998E-2</v>
      </c>
      <c r="X1540" s="132" t="s">
        <v>636</v>
      </c>
      <c r="Y1540" s="132"/>
      <c r="Z1540" s="135">
        <v>9122357</v>
      </c>
      <c r="AA1540" s="135">
        <v>1</v>
      </c>
      <c r="AB1540" s="135">
        <v>104.39</v>
      </c>
      <c r="AC1540" s="135">
        <v>0</v>
      </c>
      <c r="AD1540" s="135">
        <v>9522.8284700000004</v>
      </c>
      <c r="AE1540" s="137"/>
      <c r="AF1540" s="137"/>
      <c r="AG1540" s="132" t="s">
        <v>17</v>
      </c>
      <c r="AH1540" s="136">
        <v>1.140294625E-2</v>
      </c>
      <c r="AI1540" s="136">
        <v>2.1405577169970628E-3</v>
      </c>
      <c r="AJ1540" s="136">
        <v>4.9685035289855875E-4</v>
      </c>
    </row>
    <row r="1541" spans="1:36" ht="13.5" thickBot="1">
      <c r="A1541" s="131">
        <v>8700</v>
      </c>
      <c r="B1541" s="131">
        <v>12535</v>
      </c>
      <c r="C1541" s="132" t="s">
        <v>1642</v>
      </c>
      <c r="D1541" s="132">
        <v>520039413</v>
      </c>
      <c r="E1541" s="132" t="s">
        <v>429</v>
      </c>
      <c r="F1541" s="132" t="s">
        <v>1643</v>
      </c>
      <c r="G1541" s="132">
        <v>1189646</v>
      </c>
      <c r="H1541" s="132" t="s">
        <v>102</v>
      </c>
      <c r="I1541" s="132" t="s">
        <v>228</v>
      </c>
      <c r="J1541" s="132" t="s">
        <v>53</v>
      </c>
      <c r="K1541" s="132" t="s">
        <v>53</v>
      </c>
      <c r="L1541" s="132" t="s">
        <v>821</v>
      </c>
      <c r="M1541" s="132" t="s">
        <v>311</v>
      </c>
      <c r="N1541" s="132" t="s">
        <v>252</v>
      </c>
      <c r="O1541" s="132" t="s">
        <v>62</v>
      </c>
      <c r="P1541" s="132" t="s">
        <v>1333</v>
      </c>
      <c r="Q1541" s="132" t="s">
        <v>1334</v>
      </c>
      <c r="R1541" s="132" t="s">
        <v>57</v>
      </c>
      <c r="S1541" s="132" t="s">
        <v>1206</v>
      </c>
      <c r="T1541" s="134">
        <v>2.58</v>
      </c>
      <c r="U1541" s="133">
        <v>47515</v>
      </c>
      <c r="V1541" s="136">
        <v>4.1000000000000002E-2</v>
      </c>
      <c r="W1541" s="178">
        <v>5.2299999999999999E-2</v>
      </c>
      <c r="X1541" s="132" t="s">
        <v>636</v>
      </c>
      <c r="Y1541" s="132"/>
      <c r="Z1541" s="135">
        <v>2743040</v>
      </c>
      <c r="AA1541" s="135">
        <v>1</v>
      </c>
      <c r="AB1541" s="135">
        <v>98.97</v>
      </c>
      <c r="AC1541" s="135">
        <v>0</v>
      </c>
      <c r="AD1541" s="135">
        <v>2714.7866899999999</v>
      </c>
      <c r="AE1541" s="137"/>
      <c r="AF1541" s="137"/>
      <c r="AG1541" s="132" t="s">
        <v>17</v>
      </c>
      <c r="AH1541" s="136">
        <v>6.7281309460000003E-3</v>
      </c>
      <c r="AI1541" s="136">
        <v>6.1023440856752223E-4</v>
      </c>
      <c r="AJ1541" s="136">
        <v>1.4164307686735116E-4</v>
      </c>
    </row>
    <row r="1542" spans="1:36" ht="13.5" thickBot="1">
      <c r="A1542" s="131">
        <v>8700</v>
      </c>
      <c r="B1542" s="131">
        <v>12535</v>
      </c>
      <c r="C1542" s="132" t="s">
        <v>1511</v>
      </c>
      <c r="D1542" s="132">
        <v>513605519</v>
      </c>
      <c r="E1542" s="132" t="s">
        <v>429</v>
      </c>
      <c r="F1542" s="132" t="s">
        <v>1644</v>
      </c>
      <c r="G1542" s="132">
        <v>1189851</v>
      </c>
      <c r="H1542" s="132" t="s">
        <v>102</v>
      </c>
      <c r="I1542" s="132" t="s">
        <v>229</v>
      </c>
      <c r="J1542" s="132" t="s">
        <v>53</v>
      </c>
      <c r="K1542" s="132" t="s">
        <v>53</v>
      </c>
      <c r="L1542" s="132" t="s">
        <v>821</v>
      </c>
      <c r="M1542" s="132" t="s">
        <v>311</v>
      </c>
      <c r="N1542" s="132" t="s">
        <v>140</v>
      </c>
      <c r="O1542" s="132" t="s">
        <v>62</v>
      </c>
      <c r="P1542" s="132" t="s">
        <v>298</v>
      </c>
      <c r="Q1542" s="132" t="s">
        <v>298</v>
      </c>
      <c r="R1542" s="132" t="s">
        <v>57</v>
      </c>
      <c r="S1542" s="132" t="s">
        <v>1206</v>
      </c>
      <c r="T1542" s="134">
        <v>3.3730000000000002</v>
      </c>
      <c r="U1542" s="133">
        <v>47027</v>
      </c>
      <c r="V1542" s="136">
        <v>9.4240000000000004E-2</v>
      </c>
      <c r="W1542" s="178">
        <v>5.1999999999999998E-2</v>
      </c>
      <c r="X1542" s="132" t="s">
        <v>636</v>
      </c>
      <c r="Y1542" s="132"/>
      <c r="Z1542" s="135">
        <v>3234750</v>
      </c>
      <c r="AA1542" s="135">
        <v>1</v>
      </c>
      <c r="AB1542" s="135">
        <v>109.7</v>
      </c>
      <c r="AC1542" s="135">
        <v>0</v>
      </c>
      <c r="AD1542" s="135">
        <v>3548.5207500000001</v>
      </c>
      <c r="AE1542" s="137"/>
      <c r="AF1542" s="137"/>
      <c r="AG1542" s="132" t="s">
        <v>17</v>
      </c>
      <c r="AH1542" s="136">
        <v>2.5148824911000001E-2</v>
      </c>
      <c r="AI1542" s="136">
        <v>7.9764258059104843E-4</v>
      </c>
      <c r="AJ1542" s="136">
        <v>1.8514286931237337E-4</v>
      </c>
    </row>
    <row r="1543" spans="1:36" ht="13.5" thickBot="1">
      <c r="A1543" s="131">
        <v>8700</v>
      </c>
      <c r="B1543" s="131">
        <v>12535</v>
      </c>
      <c r="C1543" s="132" t="s">
        <v>1645</v>
      </c>
      <c r="D1543" s="132">
        <v>511519829</v>
      </c>
      <c r="E1543" s="132" t="s">
        <v>429</v>
      </c>
      <c r="F1543" s="132" t="s">
        <v>1646</v>
      </c>
      <c r="G1543" s="132">
        <v>1189919</v>
      </c>
      <c r="H1543" s="132" t="s">
        <v>102</v>
      </c>
      <c r="I1543" s="132" t="s">
        <v>229</v>
      </c>
      <c r="J1543" s="132" t="s">
        <v>53</v>
      </c>
      <c r="K1543" s="132" t="s">
        <v>53</v>
      </c>
      <c r="L1543" s="132" t="s">
        <v>821</v>
      </c>
      <c r="M1543" s="132" t="s">
        <v>311</v>
      </c>
      <c r="N1543" s="132" t="s">
        <v>651</v>
      </c>
      <c r="O1543" s="132" t="s">
        <v>62</v>
      </c>
      <c r="P1543" s="132" t="s">
        <v>298</v>
      </c>
      <c r="Q1543" s="132" t="s">
        <v>298</v>
      </c>
      <c r="R1543" s="132" t="s">
        <v>57</v>
      </c>
      <c r="S1543" s="132" t="s">
        <v>1206</v>
      </c>
      <c r="T1543" s="134">
        <v>2.3940000000000001</v>
      </c>
      <c r="U1543" s="133">
        <v>46387</v>
      </c>
      <c r="V1543" s="136">
        <v>3.4299999999999997E-2</v>
      </c>
      <c r="W1543" s="178">
        <v>3.7999999999999999E-2</v>
      </c>
      <c r="X1543" s="132" t="s">
        <v>636</v>
      </c>
      <c r="Y1543" s="132"/>
      <c r="Z1543" s="135">
        <v>26011707</v>
      </c>
      <c r="AA1543" s="135">
        <v>1</v>
      </c>
      <c r="AB1543" s="135">
        <v>105.36</v>
      </c>
      <c r="AC1543" s="135">
        <v>0</v>
      </c>
      <c r="AD1543" s="135">
        <v>27405.934499999999</v>
      </c>
      <c r="AE1543" s="137"/>
      <c r="AF1543" s="137"/>
      <c r="AG1543" s="132" t="s">
        <v>17</v>
      </c>
      <c r="AH1543" s="136">
        <v>3.9174257529999999E-2</v>
      </c>
      <c r="AI1543" s="136">
        <v>6.1603529634395521E-3</v>
      </c>
      <c r="AJ1543" s="136">
        <v>1.4298953583734755E-3</v>
      </c>
    </row>
    <row r="1544" spans="1:36" ht="13.5" thickBot="1">
      <c r="A1544" s="131">
        <v>8700</v>
      </c>
      <c r="B1544" s="131">
        <v>12535</v>
      </c>
      <c r="C1544" s="132" t="s">
        <v>1647</v>
      </c>
      <c r="D1544" s="132">
        <v>510488190</v>
      </c>
      <c r="E1544" s="132" t="s">
        <v>429</v>
      </c>
      <c r="F1544" s="132" t="s">
        <v>1648</v>
      </c>
      <c r="G1544" s="132">
        <v>1190008</v>
      </c>
      <c r="H1544" s="132" t="s">
        <v>102</v>
      </c>
      <c r="I1544" s="132" t="s">
        <v>228</v>
      </c>
      <c r="J1544" s="132" t="s">
        <v>53</v>
      </c>
      <c r="K1544" s="132" t="s">
        <v>53</v>
      </c>
      <c r="L1544" s="132" t="s">
        <v>821</v>
      </c>
      <c r="M1544" s="132" t="s">
        <v>311</v>
      </c>
      <c r="N1544" s="132" t="s">
        <v>140</v>
      </c>
      <c r="O1544" s="132" t="s">
        <v>62</v>
      </c>
      <c r="P1544" s="132" t="s">
        <v>1319</v>
      </c>
      <c r="Q1544" s="132" t="s">
        <v>65</v>
      </c>
      <c r="R1544" s="132" t="s">
        <v>57</v>
      </c>
      <c r="S1544" s="132" t="s">
        <v>1206</v>
      </c>
      <c r="T1544" s="134">
        <v>3.0920000000000001</v>
      </c>
      <c r="U1544" s="133">
        <v>47452</v>
      </c>
      <c r="V1544" s="136">
        <v>5.3400000000000003E-2</v>
      </c>
      <c r="W1544" s="178">
        <v>6.3500000000000001E-2</v>
      </c>
      <c r="X1544" s="132" t="s">
        <v>636</v>
      </c>
      <c r="Y1544" s="132"/>
      <c r="Z1544" s="135">
        <v>4593000</v>
      </c>
      <c r="AA1544" s="135">
        <v>1</v>
      </c>
      <c r="AB1544" s="135">
        <v>97.71</v>
      </c>
      <c r="AC1544" s="135">
        <v>0</v>
      </c>
      <c r="AD1544" s="135">
        <v>4487.8203000000003</v>
      </c>
      <c r="AE1544" s="137"/>
      <c r="AF1544" s="137"/>
      <c r="AG1544" s="132" t="s">
        <v>17</v>
      </c>
      <c r="AH1544" s="136">
        <v>6.5931699750000003E-3</v>
      </c>
      <c r="AI1544" s="136">
        <v>1.008779944522205E-3</v>
      </c>
      <c r="AJ1544" s="136">
        <v>2.3415050547479996E-4</v>
      </c>
    </row>
    <row r="1545" spans="1:36" ht="13.5" thickBot="1">
      <c r="A1545" s="131">
        <v>8700</v>
      </c>
      <c r="B1545" s="131">
        <v>12535</v>
      </c>
      <c r="C1545" s="132" t="s">
        <v>1388</v>
      </c>
      <c r="D1545" s="132">
        <v>520033309</v>
      </c>
      <c r="E1545" s="132" t="s">
        <v>429</v>
      </c>
      <c r="F1545" s="132" t="s">
        <v>1649</v>
      </c>
      <c r="G1545" s="132">
        <v>1190040</v>
      </c>
      <c r="H1545" s="132" t="s">
        <v>102</v>
      </c>
      <c r="I1545" s="132" t="s">
        <v>228</v>
      </c>
      <c r="J1545" s="132" t="s">
        <v>53</v>
      </c>
      <c r="K1545" s="132" t="s">
        <v>53</v>
      </c>
      <c r="L1545" s="132" t="s">
        <v>821</v>
      </c>
      <c r="M1545" s="132" t="s">
        <v>311</v>
      </c>
      <c r="N1545" s="132" t="s">
        <v>140</v>
      </c>
      <c r="O1545" s="132" t="s">
        <v>62</v>
      </c>
      <c r="P1545" s="132" t="s">
        <v>298</v>
      </c>
      <c r="Q1545" s="132" t="s">
        <v>298</v>
      </c>
      <c r="R1545" s="132" t="s">
        <v>57</v>
      </c>
      <c r="S1545" s="132" t="s">
        <v>1206</v>
      </c>
      <c r="T1545" s="134">
        <v>0.74399999999999999</v>
      </c>
      <c r="U1545" s="133">
        <v>45748</v>
      </c>
      <c r="V1545" s="136">
        <v>5.62E-2</v>
      </c>
      <c r="W1545" s="178">
        <v>6.5000000000000002E-2</v>
      </c>
      <c r="X1545" s="132" t="s">
        <v>636</v>
      </c>
      <c r="Y1545" s="132"/>
      <c r="Z1545" s="135">
        <v>6599134</v>
      </c>
      <c r="AA1545" s="135">
        <v>1</v>
      </c>
      <c r="AB1545" s="135">
        <v>99.43</v>
      </c>
      <c r="AC1545" s="135">
        <v>191.07793000000001</v>
      </c>
      <c r="AD1545" s="135">
        <v>6752.5968700000003</v>
      </c>
      <c r="AE1545" s="137"/>
      <c r="AF1545" s="137"/>
      <c r="AG1545" s="132" t="s">
        <v>17</v>
      </c>
      <c r="AH1545" s="136">
        <v>3.2862445645000002E-2</v>
      </c>
      <c r="AI1545" s="136">
        <v>1.5178603064608927E-3</v>
      </c>
      <c r="AJ1545" s="136">
        <v>3.5231445661450662E-4</v>
      </c>
    </row>
    <row r="1546" spans="1:36" ht="13.5" thickBot="1">
      <c r="A1546" s="131">
        <v>8700</v>
      </c>
      <c r="B1546" s="131">
        <v>12535</v>
      </c>
      <c r="C1546" s="132" t="s">
        <v>1650</v>
      </c>
      <c r="D1546" s="132">
        <v>520039264</v>
      </c>
      <c r="E1546" s="132" t="s">
        <v>429</v>
      </c>
      <c r="F1546" s="132" t="s">
        <v>1651</v>
      </c>
      <c r="G1546" s="132">
        <v>1190453</v>
      </c>
      <c r="H1546" s="132" t="s">
        <v>102</v>
      </c>
      <c r="I1546" s="132" t="s">
        <v>228</v>
      </c>
      <c r="J1546" s="132" t="s">
        <v>53</v>
      </c>
      <c r="K1546" s="132" t="s">
        <v>53</v>
      </c>
      <c r="L1546" s="132" t="s">
        <v>821</v>
      </c>
      <c r="M1546" s="132" t="s">
        <v>311</v>
      </c>
      <c r="N1546" s="132" t="s">
        <v>140</v>
      </c>
      <c r="O1546" s="132" t="s">
        <v>62</v>
      </c>
      <c r="P1546" s="132" t="s">
        <v>1515</v>
      </c>
      <c r="Q1546" s="132" t="s">
        <v>1334</v>
      </c>
      <c r="R1546" s="132" t="s">
        <v>57</v>
      </c>
      <c r="S1546" s="132" t="s">
        <v>1206</v>
      </c>
      <c r="T1546" s="134">
        <v>1.5760000000000001</v>
      </c>
      <c r="U1546" s="133">
        <v>46645</v>
      </c>
      <c r="V1546" s="136">
        <v>6.9000000000000006E-2</v>
      </c>
      <c r="W1546" s="178">
        <v>6.7100000000000007E-2</v>
      </c>
      <c r="X1546" s="132" t="s">
        <v>636</v>
      </c>
      <c r="Y1546" s="132"/>
      <c r="Z1546" s="135">
        <v>1807000</v>
      </c>
      <c r="AA1546" s="135">
        <v>1</v>
      </c>
      <c r="AB1546" s="135">
        <v>102.47</v>
      </c>
      <c r="AC1546" s="135">
        <v>0</v>
      </c>
      <c r="AD1546" s="135">
        <v>1851.6329000000001</v>
      </c>
      <c r="AE1546" s="137"/>
      <c r="AF1546" s="137"/>
      <c r="AG1546" s="132" t="s">
        <v>17</v>
      </c>
      <c r="AH1546" s="136">
        <v>8.0311111109999996E-3</v>
      </c>
      <c r="AI1546" s="136">
        <v>4.1621321917401403E-4</v>
      </c>
      <c r="AJ1546" s="136">
        <v>9.6608319965211113E-5</v>
      </c>
    </row>
    <row r="1547" spans="1:36" ht="13.5" thickBot="1">
      <c r="A1547" s="131">
        <v>8700</v>
      </c>
      <c r="B1547" s="131">
        <v>12535</v>
      </c>
      <c r="C1547" s="132" t="s">
        <v>1652</v>
      </c>
      <c r="D1547" s="132">
        <v>1632</v>
      </c>
      <c r="E1547" s="132" t="s">
        <v>2</v>
      </c>
      <c r="F1547" s="132" t="s">
        <v>1653</v>
      </c>
      <c r="G1547" s="132">
        <v>1190529</v>
      </c>
      <c r="H1547" s="132" t="s">
        <v>102</v>
      </c>
      <c r="I1547" s="132" t="s">
        <v>228</v>
      </c>
      <c r="J1547" s="132" t="s">
        <v>53</v>
      </c>
      <c r="K1547" s="132" t="s">
        <v>53</v>
      </c>
      <c r="L1547" s="132" t="s">
        <v>821</v>
      </c>
      <c r="M1547" s="132" t="s">
        <v>311</v>
      </c>
      <c r="N1547" s="132" t="s">
        <v>652</v>
      </c>
      <c r="O1547" s="132" t="s">
        <v>62</v>
      </c>
      <c r="P1547" s="132" t="s">
        <v>1515</v>
      </c>
      <c r="Q1547" s="132" t="s">
        <v>1334</v>
      </c>
      <c r="R1547" s="132" t="s">
        <v>57</v>
      </c>
      <c r="S1547" s="132" t="s">
        <v>1206</v>
      </c>
      <c r="T1547" s="134">
        <v>0.59899999999999998</v>
      </c>
      <c r="U1547" s="133">
        <v>45704</v>
      </c>
      <c r="V1547" s="136">
        <v>7.7499999999999999E-2</v>
      </c>
      <c r="W1547" s="178">
        <v>7.6799999999999993E-2</v>
      </c>
      <c r="X1547" s="132" t="s">
        <v>636</v>
      </c>
      <c r="Y1547" s="132"/>
      <c r="Z1547" s="135">
        <v>6167140</v>
      </c>
      <c r="AA1547" s="135">
        <v>1</v>
      </c>
      <c r="AB1547" s="135">
        <v>103</v>
      </c>
      <c r="AC1547" s="135">
        <v>0</v>
      </c>
      <c r="AD1547" s="135">
        <v>6352.1541999999999</v>
      </c>
      <c r="AE1547" s="137"/>
      <c r="AF1547" s="137"/>
      <c r="AG1547" s="132" t="s">
        <v>17</v>
      </c>
      <c r="AH1547" s="136">
        <v>4.0308368028000002E-2</v>
      </c>
      <c r="AI1547" s="136">
        <v>1.4278481162609143E-3</v>
      </c>
      <c r="AJ1547" s="136">
        <v>3.314214958169946E-4</v>
      </c>
    </row>
    <row r="1548" spans="1:36" ht="13.5" thickBot="1">
      <c r="A1548" s="131">
        <v>8700</v>
      </c>
      <c r="B1548" s="131">
        <v>12535</v>
      </c>
      <c r="C1548" s="132" t="s">
        <v>1654</v>
      </c>
      <c r="D1548" s="132">
        <v>520033424</v>
      </c>
      <c r="E1548" s="132" t="s">
        <v>429</v>
      </c>
      <c r="F1548" s="132" t="s">
        <v>1655</v>
      </c>
      <c r="G1548" s="132">
        <v>1190586</v>
      </c>
      <c r="H1548" s="132" t="s">
        <v>102</v>
      </c>
      <c r="I1548" s="132" t="s">
        <v>228</v>
      </c>
      <c r="J1548" s="132" t="s">
        <v>53</v>
      </c>
      <c r="K1548" s="132" t="s">
        <v>53</v>
      </c>
      <c r="L1548" s="132" t="s">
        <v>821</v>
      </c>
      <c r="M1548" s="132" t="s">
        <v>311</v>
      </c>
      <c r="N1548" s="132" t="s">
        <v>140</v>
      </c>
      <c r="O1548" s="132" t="s">
        <v>62</v>
      </c>
      <c r="P1548" s="132" t="s">
        <v>1377</v>
      </c>
      <c r="Q1548" s="132" t="s">
        <v>65</v>
      </c>
      <c r="R1548" s="132" t="s">
        <v>57</v>
      </c>
      <c r="S1548" s="132" t="s">
        <v>1206</v>
      </c>
      <c r="T1548" s="134">
        <v>3.476</v>
      </c>
      <c r="U1548" s="133">
        <v>48029</v>
      </c>
      <c r="V1548" s="136">
        <v>0.05</v>
      </c>
      <c r="W1548" s="178">
        <v>6.1100000000000002E-2</v>
      </c>
      <c r="X1548" s="132" t="s">
        <v>636</v>
      </c>
      <c r="Y1548" s="132"/>
      <c r="Z1548" s="135">
        <v>10800000</v>
      </c>
      <c r="AA1548" s="135">
        <v>1</v>
      </c>
      <c r="AB1548" s="135">
        <v>96.61</v>
      </c>
      <c r="AC1548" s="135">
        <v>0</v>
      </c>
      <c r="AD1548" s="135">
        <v>10433.879999999999</v>
      </c>
      <c r="AE1548" s="137"/>
      <c r="AF1548" s="137"/>
      <c r="AG1548" s="132" t="s">
        <v>17</v>
      </c>
      <c r="AH1548" s="136">
        <v>4.0632512782000002E-2</v>
      </c>
      <c r="AI1548" s="136">
        <v>2.3453454425417485E-3</v>
      </c>
      <c r="AJ1548" s="136">
        <v>5.4438415817661089E-4</v>
      </c>
    </row>
    <row r="1549" spans="1:36" ht="13.5" thickBot="1">
      <c r="A1549" s="131">
        <v>8700</v>
      </c>
      <c r="B1549" s="131">
        <v>12535</v>
      </c>
      <c r="C1549" s="132" t="s">
        <v>1384</v>
      </c>
      <c r="D1549" s="132">
        <v>520029935</v>
      </c>
      <c r="E1549" s="132" t="s">
        <v>429</v>
      </c>
      <c r="F1549" s="132" t="s">
        <v>1656</v>
      </c>
      <c r="G1549" s="132">
        <v>1191246</v>
      </c>
      <c r="H1549" s="132" t="s">
        <v>102</v>
      </c>
      <c r="I1549" s="132" t="s">
        <v>229</v>
      </c>
      <c r="J1549" s="132" t="s">
        <v>53</v>
      </c>
      <c r="K1549" s="132" t="s">
        <v>53</v>
      </c>
      <c r="L1549" s="132" t="s">
        <v>821</v>
      </c>
      <c r="M1549" s="132" t="s">
        <v>311</v>
      </c>
      <c r="N1549" s="132" t="s">
        <v>256</v>
      </c>
      <c r="O1549" s="132" t="s">
        <v>62</v>
      </c>
      <c r="P1549" s="132" t="s">
        <v>1328</v>
      </c>
      <c r="Q1549" s="132" t="s">
        <v>65</v>
      </c>
      <c r="R1549" s="132" t="s">
        <v>57</v>
      </c>
      <c r="S1549" s="132" t="s">
        <v>1206</v>
      </c>
      <c r="T1549" s="134">
        <v>4.1180000000000003</v>
      </c>
      <c r="U1549" s="133">
        <v>48913</v>
      </c>
      <c r="V1549" s="136">
        <v>3.1699999999999999E-2</v>
      </c>
      <c r="W1549" s="178">
        <v>3.5900000000000001E-2</v>
      </c>
      <c r="X1549" s="132" t="s">
        <v>636</v>
      </c>
      <c r="Y1549" s="132"/>
      <c r="Z1549" s="135">
        <v>26522353</v>
      </c>
      <c r="AA1549" s="135">
        <v>1</v>
      </c>
      <c r="AB1549" s="135">
        <v>105.55</v>
      </c>
      <c r="AC1549" s="135">
        <v>0</v>
      </c>
      <c r="AD1549" s="135">
        <v>27994.34359</v>
      </c>
      <c r="AE1549" s="137"/>
      <c r="AF1549" s="137"/>
      <c r="AG1549" s="132" t="s">
        <v>17</v>
      </c>
      <c r="AH1549" s="136">
        <v>3.1405983422000003E-2</v>
      </c>
      <c r="AI1549" s="136">
        <v>6.2926165679262477E-3</v>
      </c>
      <c r="AJ1549" s="136">
        <v>1.46059540352668E-3</v>
      </c>
    </row>
    <row r="1550" spans="1:36" ht="13.5" thickBot="1">
      <c r="A1550" s="131">
        <v>8700</v>
      </c>
      <c r="B1550" s="131">
        <v>12535</v>
      </c>
      <c r="C1550" s="132" t="s">
        <v>1204</v>
      </c>
      <c r="D1550" s="132">
        <v>520000118</v>
      </c>
      <c r="E1550" s="132" t="s">
        <v>429</v>
      </c>
      <c r="F1550" s="132" t="s">
        <v>1657</v>
      </c>
      <c r="G1550" s="132">
        <v>1191329</v>
      </c>
      <c r="H1550" s="132" t="s">
        <v>102</v>
      </c>
      <c r="I1550" s="132" t="s">
        <v>229</v>
      </c>
      <c r="J1550" s="132" t="s">
        <v>53</v>
      </c>
      <c r="K1550" s="132" t="s">
        <v>53</v>
      </c>
      <c r="L1550" s="132" t="s">
        <v>821</v>
      </c>
      <c r="M1550" s="132" t="s">
        <v>311</v>
      </c>
      <c r="N1550" s="132" t="s">
        <v>256</v>
      </c>
      <c r="O1550" s="132" t="s">
        <v>62</v>
      </c>
      <c r="P1550" s="132" t="s">
        <v>1328</v>
      </c>
      <c r="Q1550" s="132" t="s">
        <v>65</v>
      </c>
      <c r="R1550" s="132" t="s">
        <v>57</v>
      </c>
      <c r="S1550" s="132" t="s">
        <v>1206</v>
      </c>
      <c r="T1550" s="134">
        <v>4.1239999999999997</v>
      </c>
      <c r="U1550" s="133">
        <v>48912</v>
      </c>
      <c r="V1550" s="136">
        <v>3.09E-2</v>
      </c>
      <c r="W1550" s="178">
        <v>3.27E-2</v>
      </c>
      <c r="X1550" s="132" t="s">
        <v>636</v>
      </c>
      <c r="Y1550" s="132"/>
      <c r="Z1550" s="135">
        <v>235304</v>
      </c>
      <c r="AA1550" s="135">
        <v>1</v>
      </c>
      <c r="AB1550" s="135">
        <v>106.53</v>
      </c>
      <c r="AC1550" s="135">
        <v>0</v>
      </c>
      <c r="AD1550" s="135">
        <v>250.66935000000001</v>
      </c>
      <c r="AE1550" s="137"/>
      <c r="AF1550" s="137"/>
      <c r="AG1550" s="132" t="s">
        <v>17</v>
      </c>
      <c r="AH1550" s="136">
        <v>2.4768842099999998E-4</v>
      </c>
      <c r="AI1550" s="136">
        <v>5.6345886439886456E-5</v>
      </c>
      <c r="AJ1550" s="136">
        <v>1.307858850978047E-5</v>
      </c>
    </row>
    <row r="1551" spans="1:36" ht="13.5" thickBot="1">
      <c r="A1551" s="131">
        <v>8700</v>
      </c>
      <c r="B1551" s="131">
        <v>12535</v>
      </c>
      <c r="C1551" s="132" t="s">
        <v>1204</v>
      </c>
      <c r="D1551" s="132">
        <v>520000118</v>
      </c>
      <c r="E1551" s="132" t="s">
        <v>429</v>
      </c>
      <c r="F1551" s="132" t="s">
        <v>1658</v>
      </c>
      <c r="G1551" s="132">
        <v>1191337</v>
      </c>
      <c r="H1551" s="132" t="s">
        <v>102</v>
      </c>
      <c r="I1551" s="132" t="s">
        <v>228</v>
      </c>
      <c r="J1551" s="132" t="s">
        <v>53</v>
      </c>
      <c r="K1551" s="132" t="s">
        <v>53</v>
      </c>
      <c r="L1551" s="132" t="s">
        <v>821</v>
      </c>
      <c r="M1551" s="132" t="s">
        <v>311</v>
      </c>
      <c r="N1551" s="132" t="s">
        <v>256</v>
      </c>
      <c r="O1551" s="132" t="s">
        <v>62</v>
      </c>
      <c r="P1551" s="132" t="s">
        <v>1205</v>
      </c>
      <c r="Q1551" s="132" t="s">
        <v>65</v>
      </c>
      <c r="R1551" s="132" t="s">
        <v>57</v>
      </c>
      <c r="S1551" s="132" t="s">
        <v>1206</v>
      </c>
      <c r="T1551" s="134">
        <v>0.9</v>
      </c>
      <c r="U1551" s="133">
        <v>45806</v>
      </c>
      <c r="V1551" s="136">
        <v>3.7600000000000001E-2</v>
      </c>
      <c r="W1551" s="178">
        <v>4.5199999999999997E-2</v>
      </c>
      <c r="X1551" s="132" t="s">
        <v>636</v>
      </c>
      <c r="Y1551" s="132"/>
      <c r="Z1551" s="135">
        <v>10210976</v>
      </c>
      <c r="AA1551" s="135">
        <v>1</v>
      </c>
      <c r="AB1551" s="135">
        <v>99.71</v>
      </c>
      <c r="AC1551" s="135">
        <v>0</v>
      </c>
      <c r="AD1551" s="135">
        <v>10181.364170000001</v>
      </c>
      <c r="AE1551" s="137"/>
      <c r="AF1551" s="137"/>
      <c r="AG1551" s="132" t="s">
        <v>17</v>
      </c>
      <c r="AH1551" s="136">
        <v>8.4677464429999995E-3</v>
      </c>
      <c r="AI1551" s="136">
        <v>2.2885845011603886E-3</v>
      </c>
      <c r="AJ1551" s="136">
        <v>5.312092301976791E-4</v>
      </c>
    </row>
    <row r="1552" spans="1:36" ht="13.5" thickBot="1">
      <c r="A1552" s="131">
        <v>8700</v>
      </c>
      <c r="B1552" s="131">
        <v>12535</v>
      </c>
      <c r="C1552" s="132" t="s">
        <v>1204</v>
      </c>
      <c r="D1552" s="132">
        <v>520000118</v>
      </c>
      <c r="E1552" s="132" t="s">
        <v>429</v>
      </c>
      <c r="F1552" s="132" t="s">
        <v>1659</v>
      </c>
      <c r="G1552" s="132">
        <v>1191345</v>
      </c>
      <c r="H1552" s="132" t="s">
        <v>102</v>
      </c>
      <c r="I1552" s="132" t="s">
        <v>229</v>
      </c>
      <c r="J1552" s="132" t="s">
        <v>53</v>
      </c>
      <c r="K1552" s="132" t="s">
        <v>53</v>
      </c>
      <c r="L1552" s="132" t="s">
        <v>821</v>
      </c>
      <c r="M1552" s="132" t="s">
        <v>311</v>
      </c>
      <c r="N1552" s="132" t="s">
        <v>256</v>
      </c>
      <c r="O1552" s="132" t="s">
        <v>62</v>
      </c>
      <c r="P1552" s="132" t="s">
        <v>1205</v>
      </c>
      <c r="Q1552" s="132" t="s">
        <v>65</v>
      </c>
      <c r="R1552" s="132" t="s">
        <v>57</v>
      </c>
      <c r="S1552" s="132" t="s">
        <v>1206</v>
      </c>
      <c r="T1552" s="134">
        <v>4.1639999999999997</v>
      </c>
      <c r="U1552" s="133">
        <v>48547</v>
      </c>
      <c r="V1552" s="136">
        <v>1.3899999999999999E-2</v>
      </c>
      <c r="W1552" s="178">
        <v>2.5100000000000001E-2</v>
      </c>
      <c r="X1552" s="132" t="s">
        <v>636</v>
      </c>
      <c r="Y1552" s="132"/>
      <c r="Z1552" s="135">
        <v>25188082.5</v>
      </c>
      <c r="AA1552" s="135">
        <v>1</v>
      </c>
      <c r="AB1552" s="135">
        <v>101.46</v>
      </c>
      <c r="AC1552" s="135">
        <v>0</v>
      </c>
      <c r="AD1552" s="135">
        <v>25555.8285</v>
      </c>
      <c r="AE1552" s="137"/>
      <c r="AF1552" s="137"/>
      <c r="AG1552" s="132" t="s">
        <v>17</v>
      </c>
      <c r="AH1552" s="136">
        <v>1.3993379166E-2</v>
      </c>
      <c r="AI1552" s="136">
        <v>5.7444829634664702E-3</v>
      </c>
      <c r="AJ1552" s="136">
        <v>1.3333667038990618E-3</v>
      </c>
    </row>
    <row r="1553" spans="1:36" ht="13.5" thickBot="1">
      <c r="A1553" s="131">
        <v>8700</v>
      </c>
      <c r="B1553" s="131">
        <v>12535</v>
      </c>
      <c r="C1553" s="132" t="s">
        <v>1660</v>
      </c>
      <c r="D1553" s="132">
        <v>520020116</v>
      </c>
      <c r="E1553" s="132" t="s">
        <v>429</v>
      </c>
      <c r="F1553" s="132" t="s">
        <v>2222</v>
      </c>
      <c r="G1553" s="132">
        <v>1191519</v>
      </c>
      <c r="H1553" s="132" t="s">
        <v>102</v>
      </c>
      <c r="I1553" s="132" t="s">
        <v>229</v>
      </c>
      <c r="J1553" s="132" t="s">
        <v>53</v>
      </c>
      <c r="K1553" s="132" t="s">
        <v>53</v>
      </c>
      <c r="L1553" s="132" t="s">
        <v>821</v>
      </c>
      <c r="M1553" s="132" t="s">
        <v>311</v>
      </c>
      <c r="N1553" s="132" t="s">
        <v>651</v>
      </c>
      <c r="O1553" s="132" t="s">
        <v>62</v>
      </c>
      <c r="P1553" s="132" t="s">
        <v>1534</v>
      </c>
      <c r="Q1553" s="132" t="s">
        <v>65</v>
      </c>
      <c r="R1553" s="132" t="s">
        <v>57</v>
      </c>
      <c r="S1553" s="132" t="s">
        <v>1206</v>
      </c>
      <c r="T1553" s="134">
        <v>2.3740000000000001</v>
      </c>
      <c r="U1553" s="133">
        <v>47118</v>
      </c>
      <c r="V1553" s="136">
        <v>3.6499999999999998E-2</v>
      </c>
      <c r="W1553" s="178">
        <v>3.8399999999999997E-2</v>
      </c>
      <c r="X1553" s="132" t="s">
        <v>636</v>
      </c>
      <c r="Y1553" s="132"/>
      <c r="Z1553" s="135">
        <v>3000000</v>
      </c>
      <c r="AA1553" s="135">
        <v>1</v>
      </c>
      <c r="AB1553" s="135">
        <v>105.01</v>
      </c>
      <c r="AC1553" s="135">
        <v>0</v>
      </c>
      <c r="AD1553" s="135">
        <v>3150.3</v>
      </c>
      <c r="AE1553" s="137"/>
      <c r="AF1553" s="137"/>
      <c r="AG1553" s="132" t="s">
        <v>17</v>
      </c>
      <c r="AH1553" s="136">
        <v>9.2007605959999999E-3</v>
      </c>
      <c r="AI1553" s="136">
        <v>7.0812983737969688E-4</v>
      </c>
      <c r="AJ1553" s="136">
        <v>1.6436583643896399E-4</v>
      </c>
    </row>
    <row r="1554" spans="1:36" ht="13.5" thickBot="1">
      <c r="A1554" s="131">
        <v>8700</v>
      </c>
      <c r="B1554" s="131">
        <v>12535</v>
      </c>
      <c r="C1554" s="132" t="s">
        <v>1660</v>
      </c>
      <c r="D1554" s="132">
        <v>520020116</v>
      </c>
      <c r="E1554" s="132" t="s">
        <v>429</v>
      </c>
      <c r="F1554" s="132" t="s">
        <v>1661</v>
      </c>
      <c r="G1554" s="132">
        <v>1191527</v>
      </c>
      <c r="H1554" s="132" t="s">
        <v>102</v>
      </c>
      <c r="I1554" s="132" t="s">
        <v>229</v>
      </c>
      <c r="J1554" s="132" t="s">
        <v>53</v>
      </c>
      <c r="K1554" s="132" t="s">
        <v>53</v>
      </c>
      <c r="L1554" s="132" t="s">
        <v>821</v>
      </c>
      <c r="M1554" s="132" t="s">
        <v>311</v>
      </c>
      <c r="N1554" s="132" t="s">
        <v>651</v>
      </c>
      <c r="O1554" s="132" t="s">
        <v>62</v>
      </c>
      <c r="P1554" s="132" t="s">
        <v>1319</v>
      </c>
      <c r="Q1554" s="132" t="s">
        <v>65</v>
      </c>
      <c r="R1554" s="132" t="s">
        <v>57</v>
      </c>
      <c r="S1554" s="132" t="s">
        <v>1206</v>
      </c>
      <c r="T1554" s="134">
        <v>3.4449999999999998</v>
      </c>
      <c r="U1554" s="133">
        <v>47483</v>
      </c>
      <c r="V1554" s="136">
        <v>2.7E-2</v>
      </c>
      <c r="W1554" s="178">
        <v>3.4200000000000001E-2</v>
      </c>
      <c r="X1554" s="132" t="s">
        <v>636</v>
      </c>
      <c r="Y1554" s="132"/>
      <c r="Z1554" s="135">
        <v>14650823</v>
      </c>
      <c r="AA1554" s="135">
        <v>1</v>
      </c>
      <c r="AB1554" s="135">
        <v>102.95</v>
      </c>
      <c r="AC1554" s="135">
        <v>0</v>
      </c>
      <c r="AD1554" s="135">
        <v>15083.022279999999</v>
      </c>
      <c r="AE1554" s="137"/>
      <c r="AF1554" s="137"/>
      <c r="AG1554" s="132" t="s">
        <v>17</v>
      </c>
      <c r="AH1554" s="136">
        <v>3.3478718785E-2</v>
      </c>
      <c r="AI1554" s="136">
        <v>3.3903876184270525E-3</v>
      </c>
      <c r="AJ1554" s="136">
        <v>7.8695158336657763E-4</v>
      </c>
    </row>
    <row r="1555" spans="1:36" ht="13.5" thickBot="1">
      <c r="A1555" s="131">
        <v>8700</v>
      </c>
      <c r="B1555" s="131">
        <v>12535</v>
      </c>
      <c r="C1555" s="132" t="s">
        <v>1541</v>
      </c>
      <c r="D1555" s="132">
        <v>513893123</v>
      </c>
      <c r="E1555" s="132" t="s">
        <v>429</v>
      </c>
      <c r="F1555" s="132" t="s">
        <v>1662</v>
      </c>
      <c r="G1555" s="132">
        <v>1191659</v>
      </c>
      <c r="H1555" s="132" t="s">
        <v>102</v>
      </c>
      <c r="I1555" s="132" t="s">
        <v>229</v>
      </c>
      <c r="J1555" s="132" t="s">
        <v>53</v>
      </c>
      <c r="K1555" s="132" t="s">
        <v>53</v>
      </c>
      <c r="L1555" s="132" t="s">
        <v>821</v>
      </c>
      <c r="M1555" s="132" t="s">
        <v>311</v>
      </c>
      <c r="N1555" s="132" t="s">
        <v>649</v>
      </c>
      <c r="O1555" s="132" t="s">
        <v>62</v>
      </c>
      <c r="P1555" s="132" t="s">
        <v>1462</v>
      </c>
      <c r="Q1555" s="132" t="s">
        <v>1334</v>
      </c>
      <c r="R1555" s="132" t="s">
        <v>57</v>
      </c>
      <c r="S1555" s="132" t="s">
        <v>1206</v>
      </c>
      <c r="T1555" s="134">
        <v>1.8779999999999999</v>
      </c>
      <c r="U1555" s="133">
        <v>46477</v>
      </c>
      <c r="V1555" s="136">
        <v>3.5400000000000001E-2</v>
      </c>
      <c r="W1555" s="178">
        <v>3.4500000000000003E-2</v>
      </c>
      <c r="X1555" s="132" t="s">
        <v>636</v>
      </c>
      <c r="Y1555" s="132"/>
      <c r="Z1555" s="135">
        <v>21664988</v>
      </c>
      <c r="AA1555" s="135">
        <v>1</v>
      </c>
      <c r="AB1555" s="135">
        <v>106.57</v>
      </c>
      <c r="AC1555" s="135">
        <v>0</v>
      </c>
      <c r="AD1555" s="135">
        <v>23088.377710000001</v>
      </c>
      <c r="AE1555" s="137"/>
      <c r="AF1555" s="137"/>
      <c r="AG1555" s="132" t="s">
        <v>17</v>
      </c>
      <c r="AH1555" s="136">
        <v>1.9395518391999999E-2</v>
      </c>
      <c r="AI1555" s="136">
        <v>5.1898451427303165E-3</v>
      </c>
      <c r="AJ1555" s="136">
        <v>1.2046282939157801E-3</v>
      </c>
    </row>
    <row r="1556" spans="1:36" ht="13.5" thickBot="1">
      <c r="A1556" s="131">
        <v>8700</v>
      </c>
      <c r="B1556" s="131">
        <v>12535</v>
      </c>
      <c r="C1556" s="132" t="s">
        <v>1362</v>
      </c>
      <c r="D1556" s="132">
        <v>520032046</v>
      </c>
      <c r="E1556" s="132" t="s">
        <v>429</v>
      </c>
      <c r="F1556" s="132" t="s">
        <v>1663</v>
      </c>
      <c r="G1556" s="132">
        <v>1191667</v>
      </c>
      <c r="H1556" s="132" t="s">
        <v>102</v>
      </c>
      <c r="I1556" s="132" t="s">
        <v>229</v>
      </c>
      <c r="J1556" s="132" t="s">
        <v>53</v>
      </c>
      <c r="K1556" s="132" t="s">
        <v>53</v>
      </c>
      <c r="L1556" s="132" t="s">
        <v>821</v>
      </c>
      <c r="M1556" s="132" t="s">
        <v>311</v>
      </c>
      <c r="N1556" s="132" t="s">
        <v>256</v>
      </c>
      <c r="O1556" s="132" t="s">
        <v>62</v>
      </c>
      <c r="P1556" s="132" t="s">
        <v>1205</v>
      </c>
      <c r="Q1556" s="132" t="s">
        <v>65</v>
      </c>
      <c r="R1556" s="132" t="s">
        <v>57</v>
      </c>
      <c r="S1556" s="132" t="s">
        <v>1206</v>
      </c>
      <c r="T1556" s="134">
        <v>3.7290000000000001</v>
      </c>
      <c r="U1556" s="133">
        <v>48190</v>
      </c>
      <c r="V1556" s="136">
        <v>1.6400000000000001E-2</v>
      </c>
      <c r="W1556" s="178">
        <v>2.52E-2</v>
      </c>
      <c r="X1556" s="132" t="s">
        <v>636</v>
      </c>
      <c r="Y1556" s="132"/>
      <c r="Z1556" s="135">
        <v>23897210</v>
      </c>
      <c r="AA1556" s="135">
        <v>1</v>
      </c>
      <c r="AB1556" s="135">
        <v>102.97</v>
      </c>
      <c r="AC1556" s="135">
        <v>0</v>
      </c>
      <c r="AD1556" s="135">
        <v>24606.957139999999</v>
      </c>
      <c r="AE1556" s="137"/>
      <c r="AF1556" s="137"/>
      <c r="AG1556" s="132" t="s">
        <v>17</v>
      </c>
      <c r="AH1556" s="136">
        <v>2.2218202643999999E-2</v>
      </c>
      <c r="AI1556" s="136">
        <v>5.5311940316659898E-3</v>
      </c>
      <c r="AJ1556" s="136">
        <v>1.2838596617889841E-3</v>
      </c>
    </row>
    <row r="1557" spans="1:36" ht="13.5" thickBot="1">
      <c r="A1557" s="131">
        <v>8700</v>
      </c>
      <c r="B1557" s="131">
        <v>12535</v>
      </c>
      <c r="C1557" s="132" t="s">
        <v>1362</v>
      </c>
      <c r="D1557" s="132">
        <v>520032046</v>
      </c>
      <c r="E1557" s="132" t="s">
        <v>429</v>
      </c>
      <c r="F1557" s="132" t="s">
        <v>1664</v>
      </c>
      <c r="G1557" s="132">
        <v>1191675</v>
      </c>
      <c r="H1557" s="132" t="s">
        <v>102</v>
      </c>
      <c r="I1557" s="132" t="s">
        <v>229</v>
      </c>
      <c r="J1557" s="132" t="s">
        <v>53</v>
      </c>
      <c r="K1557" s="132" t="s">
        <v>53</v>
      </c>
      <c r="L1557" s="132" t="s">
        <v>821</v>
      </c>
      <c r="M1557" s="132" t="s">
        <v>311</v>
      </c>
      <c r="N1557" s="132" t="s">
        <v>256</v>
      </c>
      <c r="O1557" s="132" t="s">
        <v>62</v>
      </c>
      <c r="P1557" s="132" t="s">
        <v>1328</v>
      </c>
      <c r="Q1557" s="132" t="s">
        <v>65</v>
      </c>
      <c r="R1557" s="132" t="s">
        <v>57</v>
      </c>
      <c r="S1557" s="132" t="s">
        <v>1206</v>
      </c>
      <c r="T1557" s="134">
        <v>3.7509999999999999</v>
      </c>
      <c r="U1557" s="133">
        <v>48738</v>
      </c>
      <c r="V1557" s="136">
        <v>3.3099999999999997E-2</v>
      </c>
      <c r="W1557" s="178">
        <v>3.4299999999999997E-2</v>
      </c>
      <c r="X1557" s="132" t="s">
        <v>636</v>
      </c>
      <c r="Y1557" s="132"/>
      <c r="Z1557" s="135">
        <v>16100000</v>
      </c>
      <c r="AA1557" s="135">
        <v>1</v>
      </c>
      <c r="AB1557" s="135">
        <v>105.15</v>
      </c>
      <c r="AC1557" s="135">
        <v>0</v>
      </c>
      <c r="AD1557" s="135">
        <v>16929.150000000001</v>
      </c>
      <c r="AE1557" s="137"/>
      <c r="AF1557" s="137"/>
      <c r="AG1557" s="132" t="s">
        <v>17</v>
      </c>
      <c r="AH1557" s="136">
        <v>2.2952455627000001E-2</v>
      </c>
      <c r="AI1557" s="136">
        <v>3.8053633737982081E-3</v>
      </c>
      <c r="AJ1557" s="136">
        <v>8.8327267242824085E-4</v>
      </c>
    </row>
    <row r="1558" spans="1:36" ht="13.5" thickBot="1">
      <c r="A1558" s="131">
        <v>8700</v>
      </c>
      <c r="B1558" s="131">
        <v>12535</v>
      </c>
      <c r="C1558" s="132" t="s">
        <v>1503</v>
      </c>
      <c r="D1558" s="132">
        <v>512025891</v>
      </c>
      <c r="E1558" s="132" t="s">
        <v>429</v>
      </c>
      <c r="F1558" s="132" t="s">
        <v>1665</v>
      </c>
      <c r="G1558" s="132">
        <v>1191824</v>
      </c>
      <c r="H1558" s="132" t="s">
        <v>102</v>
      </c>
      <c r="I1558" s="132" t="s">
        <v>229</v>
      </c>
      <c r="J1558" s="132" t="s">
        <v>53</v>
      </c>
      <c r="K1558" s="132" t="s">
        <v>53</v>
      </c>
      <c r="L1558" s="132" t="s">
        <v>821</v>
      </c>
      <c r="M1558" s="132" t="s">
        <v>311</v>
      </c>
      <c r="N1558" s="132" t="s">
        <v>258</v>
      </c>
      <c r="O1558" s="132" t="s">
        <v>62</v>
      </c>
      <c r="P1558" s="132" t="s">
        <v>1377</v>
      </c>
      <c r="Q1558" s="132" t="s">
        <v>65</v>
      </c>
      <c r="R1558" s="132" t="s">
        <v>57</v>
      </c>
      <c r="S1558" s="132" t="s">
        <v>1206</v>
      </c>
      <c r="T1558" s="134">
        <v>1.9159999999999999</v>
      </c>
      <c r="U1558" s="133">
        <v>46888</v>
      </c>
      <c r="V1558" s="136">
        <v>3.2000000000000001E-2</v>
      </c>
      <c r="W1558" s="178">
        <v>3.3300000000000003E-2</v>
      </c>
      <c r="X1558" s="132" t="s">
        <v>636</v>
      </c>
      <c r="Y1558" s="132"/>
      <c r="Z1558" s="135">
        <v>1968800.89</v>
      </c>
      <c r="AA1558" s="135">
        <v>1</v>
      </c>
      <c r="AB1558" s="135">
        <v>105.65</v>
      </c>
      <c r="AC1558" s="135">
        <v>0</v>
      </c>
      <c r="AD1558" s="135">
        <v>2080.0381400000001</v>
      </c>
      <c r="AE1558" s="137"/>
      <c r="AF1558" s="137"/>
      <c r="AG1558" s="132" t="s">
        <v>17</v>
      </c>
      <c r="AH1558" s="136">
        <v>2.502502914E-3</v>
      </c>
      <c r="AI1558" s="136">
        <v>4.6755454078080411E-4</v>
      </c>
      <c r="AJ1558" s="136">
        <v>1.0852528606991298E-4</v>
      </c>
    </row>
    <row r="1559" spans="1:36" ht="13.5" thickBot="1">
      <c r="A1559" s="131">
        <v>8700</v>
      </c>
      <c r="B1559" s="131">
        <v>12535</v>
      </c>
      <c r="C1559" s="132" t="s">
        <v>1503</v>
      </c>
      <c r="D1559" s="132">
        <v>512025891</v>
      </c>
      <c r="E1559" s="132" t="s">
        <v>429</v>
      </c>
      <c r="F1559" s="132" t="s">
        <v>1666</v>
      </c>
      <c r="G1559" s="132">
        <v>1191832</v>
      </c>
      <c r="H1559" s="132" t="s">
        <v>102</v>
      </c>
      <c r="I1559" s="132" t="s">
        <v>228</v>
      </c>
      <c r="J1559" s="132" t="s">
        <v>53</v>
      </c>
      <c r="K1559" s="132" t="s">
        <v>53</v>
      </c>
      <c r="L1559" s="132" t="s">
        <v>821</v>
      </c>
      <c r="M1559" s="132" t="s">
        <v>311</v>
      </c>
      <c r="N1559" s="132" t="s">
        <v>258</v>
      </c>
      <c r="O1559" s="132" t="s">
        <v>62</v>
      </c>
      <c r="P1559" s="132" t="s">
        <v>1377</v>
      </c>
      <c r="Q1559" s="132" t="s">
        <v>65</v>
      </c>
      <c r="R1559" s="132" t="s">
        <v>57</v>
      </c>
      <c r="S1559" s="132" t="s">
        <v>1206</v>
      </c>
      <c r="T1559" s="134">
        <v>1.9530000000000001</v>
      </c>
      <c r="U1559" s="133">
        <v>46924</v>
      </c>
      <c r="V1559" s="136">
        <v>5.7000000000000002E-2</v>
      </c>
      <c r="W1559" s="178">
        <v>5.8500000000000003E-2</v>
      </c>
      <c r="X1559" s="132" t="s">
        <v>636</v>
      </c>
      <c r="Y1559" s="132"/>
      <c r="Z1559" s="135">
        <v>6126902.21</v>
      </c>
      <c r="AA1559" s="135">
        <v>1</v>
      </c>
      <c r="AB1559" s="135">
        <v>100.12</v>
      </c>
      <c r="AC1559" s="135">
        <v>0</v>
      </c>
      <c r="AD1559" s="135">
        <v>6134.2544900000003</v>
      </c>
      <c r="AE1559" s="137"/>
      <c r="AF1559" s="137"/>
      <c r="AG1559" s="132" t="s">
        <v>17</v>
      </c>
      <c r="AH1559" s="136">
        <v>8.926193915E-3</v>
      </c>
      <c r="AI1559" s="136">
        <v>1.3788682457065598E-3</v>
      </c>
      <c r="AJ1559" s="136">
        <v>3.20052652184973E-4</v>
      </c>
    </row>
    <row r="1560" spans="1:36" ht="13.5" thickBot="1">
      <c r="A1560" s="131">
        <v>8700</v>
      </c>
      <c r="B1560" s="131">
        <v>12535</v>
      </c>
      <c r="C1560" s="132" t="s">
        <v>1472</v>
      </c>
      <c r="D1560" s="132">
        <v>513230029</v>
      </c>
      <c r="E1560" s="132" t="s">
        <v>429</v>
      </c>
      <c r="F1560" s="132" t="s">
        <v>1667</v>
      </c>
      <c r="G1560" s="132">
        <v>1192079</v>
      </c>
      <c r="H1560" s="132" t="s">
        <v>102</v>
      </c>
      <c r="I1560" s="132" t="s">
        <v>228</v>
      </c>
      <c r="J1560" s="132" t="s">
        <v>53</v>
      </c>
      <c r="K1560" s="132" t="s">
        <v>53</v>
      </c>
      <c r="L1560" s="132" t="s">
        <v>821</v>
      </c>
      <c r="M1560" s="132" t="s">
        <v>311</v>
      </c>
      <c r="N1560" s="132" t="s">
        <v>269</v>
      </c>
      <c r="O1560" s="132" t="s">
        <v>62</v>
      </c>
      <c r="P1560" s="132" t="s">
        <v>1462</v>
      </c>
      <c r="Q1560" s="132" t="s">
        <v>1334</v>
      </c>
      <c r="R1560" s="132" t="s">
        <v>57</v>
      </c>
      <c r="S1560" s="132" t="s">
        <v>1206</v>
      </c>
      <c r="T1560" s="134">
        <v>4.7640000000000002</v>
      </c>
      <c r="U1560" s="133">
        <v>49460</v>
      </c>
      <c r="V1560" s="136">
        <v>5.1700000000000003E-2</v>
      </c>
      <c r="W1560" s="178">
        <v>5.8700000000000002E-2</v>
      </c>
      <c r="X1560" s="132" t="s">
        <v>636</v>
      </c>
      <c r="Y1560" s="132"/>
      <c r="Z1560" s="135">
        <v>2017025</v>
      </c>
      <c r="AA1560" s="135">
        <v>1</v>
      </c>
      <c r="AB1560" s="135">
        <v>97.58</v>
      </c>
      <c r="AC1560" s="135">
        <v>0</v>
      </c>
      <c r="AD1560" s="135">
        <v>1968.21299</v>
      </c>
      <c r="AE1560" s="137"/>
      <c r="AF1560" s="137"/>
      <c r="AG1560" s="132" t="s">
        <v>17</v>
      </c>
      <c r="AH1560" s="136">
        <v>3.305438747E-3</v>
      </c>
      <c r="AI1560" s="136">
        <v>4.424182917618344E-4</v>
      </c>
      <c r="AJ1560" s="136">
        <v>1.0269084671027657E-4</v>
      </c>
    </row>
    <row r="1561" spans="1:36" ht="13.5" thickBot="1">
      <c r="A1561" s="131">
        <v>8700</v>
      </c>
      <c r="B1561" s="131">
        <v>12535</v>
      </c>
      <c r="C1561" s="132" t="s">
        <v>1532</v>
      </c>
      <c r="D1561" s="132">
        <v>515434074</v>
      </c>
      <c r="E1561" s="132" t="s">
        <v>429</v>
      </c>
      <c r="F1561" s="132" t="s">
        <v>1668</v>
      </c>
      <c r="G1561" s="132">
        <v>1192129</v>
      </c>
      <c r="H1561" s="132" t="s">
        <v>102</v>
      </c>
      <c r="I1561" s="132" t="s">
        <v>229</v>
      </c>
      <c r="J1561" s="132" t="s">
        <v>53</v>
      </c>
      <c r="K1561" s="132" t="s">
        <v>53</v>
      </c>
      <c r="L1561" s="132" t="s">
        <v>821</v>
      </c>
      <c r="M1561" s="132" t="s">
        <v>311</v>
      </c>
      <c r="N1561" s="132" t="s">
        <v>651</v>
      </c>
      <c r="O1561" s="132" t="s">
        <v>62</v>
      </c>
      <c r="P1561" s="132" t="s">
        <v>1534</v>
      </c>
      <c r="Q1561" s="132" t="s">
        <v>65</v>
      </c>
      <c r="R1561" s="132" t="s">
        <v>57</v>
      </c>
      <c r="S1561" s="132" t="s">
        <v>1206</v>
      </c>
      <c r="T1561" s="134">
        <v>2.242</v>
      </c>
      <c r="U1561" s="133">
        <v>46295</v>
      </c>
      <c r="V1561" s="136">
        <v>3.0000000000000001E-3</v>
      </c>
      <c r="W1561" s="178">
        <v>3.2399999999999998E-2</v>
      </c>
      <c r="X1561" s="132" t="s">
        <v>636</v>
      </c>
      <c r="Y1561" s="132"/>
      <c r="Z1561" s="135">
        <v>2339415</v>
      </c>
      <c r="AA1561" s="135">
        <v>1</v>
      </c>
      <c r="AB1561" s="135">
        <v>98.78</v>
      </c>
      <c r="AC1561" s="135">
        <v>0</v>
      </c>
      <c r="AD1561" s="135">
        <v>2310.8741399999999</v>
      </c>
      <c r="AE1561" s="137"/>
      <c r="AF1561" s="137"/>
      <c r="AG1561" s="132" t="s">
        <v>17</v>
      </c>
      <c r="AH1561" s="136">
        <v>5.6819153319999996E-3</v>
      </c>
      <c r="AI1561" s="136">
        <v>5.1944225278962219E-4</v>
      </c>
      <c r="AJ1561" s="136">
        <v>1.2056907625504604E-4</v>
      </c>
    </row>
    <row r="1562" spans="1:36" ht="13.5" thickBot="1">
      <c r="A1562" s="131">
        <v>8700</v>
      </c>
      <c r="B1562" s="131">
        <v>12535</v>
      </c>
      <c r="C1562" s="132" t="s">
        <v>1523</v>
      </c>
      <c r="D1562" s="132">
        <v>510454333</v>
      </c>
      <c r="E1562" s="132" t="s">
        <v>429</v>
      </c>
      <c r="F1562" s="132" t="s">
        <v>1669</v>
      </c>
      <c r="G1562" s="132">
        <v>1192442</v>
      </c>
      <c r="H1562" s="132" t="s">
        <v>102</v>
      </c>
      <c r="I1562" s="132" t="s">
        <v>229</v>
      </c>
      <c r="J1562" s="132" t="s">
        <v>53</v>
      </c>
      <c r="K1562" s="132" t="s">
        <v>53</v>
      </c>
      <c r="L1562" s="132" t="s">
        <v>821</v>
      </c>
      <c r="M1562" s="132" t="s">
        <v>311</v>
      </c>
      <c r="N1562" s="132" t="s">
        <v>258</v>
      </c>
      <c r="O1562" s="132" t="s">
        <v>62</v>
      </c>
      <c r="P1562" s="132" t="s">
        <v>1377</v>
      </c>
      <c r="Q1562" s="132" t="s">
        <v>65</v>
      </c>
      <c r="R1562" s="132" t="s">
        <v>57</v>
      </c>
      <c r="S1562" s="132" t="s">
        <v>1206</v>
      </c>
      <c r="T1562" s="134">
        <v>2.7250000000000001</v>
      </c>
      <c r="U1562" s="133">
        <v>47391</v>
      </c>
      <c r="V1562" s="136">
        <v>3.2300000000000002E-2</v>
      </c>
      <c r="W1562" s="178">
        <v>3.32E-2</v>
      </c>
      <c r="X1562" s="132" t="s">
        <v>636</v>
      </c>
      <c r="Y1562" s="132"/>
      <c r="Z1562" s="135">
        <v>7509760</v>
      </c>
      <c r="AA1562" s="135">
        <v>1</v>
      </c>
      <c r="AB1562" s="135">
        <v>105.98</v>
      </c>
      <c r="AC1562" s="135">
        <v>0</v>
      </c>
      <c r="AD1562" s="135">
        <v>7958.8436499999998</v>
      </c>
      <c r="AE1562" s="137"/>
      <c r="AF1562" s="137"/>
      <c r="AG1562" s="132" t="s">
        <v>17</v>
      </c>
      <c r="AH1562" s="136">
        <v>1.2733215187E-2</v>
      </c>
      <c r="AI1562" s="136">
        <v>1.7890025266180784E-3</v>
      </c>
      <c r="AJ1562" s="136">
        <v>4.1524997416728153E-4</v>
      </c>
    </row>
    <row r="1563" spans="1:36" ht="13.5" thickBot="1">
      <c r="A1563" s="131">
        <v>8700</v>
      </c>
      <c r="B1563" s="131">
        <v>12535</v>
      </c>
      <c r="C1563" s="132" t="s">
        <v>1523</v>
      </c>
      <c r="D1563" s="132">
        <v>510454333</v>
      </c>
      <c r="E1563" s="132" t="s">
        <v>429</v>
      </c>
      <c r="F1563" s="132" t="s">
        <v>1670</v>
      </c>
      <c r="G1563" s="132">
        <v>1192459</v>
      </c>
      <c r="H1563" s="132" t="s">
        <v>102</v>
      </c>
      <c r="I1563" s="132" t="s">
        <v>228</v>
      </c>
      <c r="J1563" s="132" t="s">
        <v>53</v>
      </c>
      <c r="K1563" s="132" t="s">
        <v>53</v>
      </c>
      <c r="L1563" s="132" t="s">
        <v>821</v>
      </c>
      <c r="M1563" s="132" t="s">
        <v>311</v>
      </c>
      <c r="N1563" s="132" t="s">
        <v>258</v>
      </c>
      <c r="O1563" s="132" t="s">
        <v>62</v>
      </c>
      <c r="P1563" s="132" t="s">
        <v>1377</v>
      </c>
      <c r="Q1563" s="132" t="s">
        <v>65</v>
      </c>
      <c r="R1563" s="132" t="s">
        <v>57</v>
      </c>
      <c r="S1563" s="132" t="s">
        <v>1206</v>
      </c>
      <c r="T1563" s="134">
        <v>2.778</v>
      </c>
      <c r="U1563" s="133">
        <v>47756</v>
      </c>
      <c r="V1563" s="136">
        <v>5.6500000000000002E-2</v>
      </c>
      <c r="W1563" s="178">
        <v>5.9799999999999999E-2</v>
      </c>
      <c r="X1563" s="132" t="s">
        <v>636</v>
      </c>
      <c r="Y1563" s="132"/>
      <c r="Z1563" s="135">
        <v>7828722.3200000003</v>
      </c>
      <c r="AA1563" s="135">
        <v>1</v>
      </c>
      <c r="AB1563" s="135">
        <v>100.74</v>
      </c>
      <c r="AC1563" s="135">
        <v>0</v>
      </c>
      <c r="AD1563" s="135">
        <v>7886.6548700000003</v>
      </c>
      <c r="AE1563" s="137"/>
      <c r="AF1563" s="137"/>
      <c r="AG1563" s="132" t="s">
        <v>17</v>
      </c>
      <c r="AH1563" s="136">
        <v>1.4548407869E-2</v>
      </c>
      <c r="AI1563" s="136">
        <v>1.7727758088318237E-3</v>
      </c>
      <c r="AJ1563" s="136">
        <v>4.1148354899945362E-4</v>
      </c>
    </row>
    <row r="1564" spans="1:36" ht="13.5" thickBot="1">
      <c r="A1564" s="131">
        <v>8700</v>
      </c>
      <c r="B1564" s="131">
        <v>12535</v>
      </c>
      <c r="C1564" s="132" t="s">
        <v>1671</v>
      </c>
      <c r="D1564" s="132">
        <v>511809071</v>
      </c>
      <c r="E1564" s="132" t="s">
        <v>429</v>
      </c>
      <c r="F1564" s="132" t="s">
        <v>1672</v>
      </c>
      <c r="G1564" s="132">
        <v>1192608</v>
      </c>
      <c r="H1564" s="132" t="s">
        <v>102</v>
      </c>
      <c r="I1564" s="132" t="s">
        <v>229</v>
      </c>
      <c r="J1564" s="132" t="s">
        <v>53</v>
      </c>
      <c r="K1564" s="132" t="s">
        <v>53</v>
      </c>
      <c r="L1564" s="132" t="s">
        <v>821</v>
      </c>
      <c r="M1564" s="132" t="s">
        <v>311</v>
      </c>
      <c r="N1564" s="132" t="s">
        <v>75</v>
      </c>
      <c r="O1564" s="132" t="s">
        <v>62</v>
      </c>
      <c r="P1564" s="132" t="s">
        <v>1328</v>
      </c>
      <c r="Q1564" s="132" t="s">
        <v>65</v>
      </c>
      <c r="R1564" s="132" t="s">
        <v>57</v>
      </c>
      <c r="S1564" s="132" t="s">
        <v>1206</v>
      </c>
      <c r="T1564" s="134">
        <v>3.169</v>
      </c>
      <c r="U1564" s="133">
        <v>47889</v>
      </c>
      <c r="V1564" s="136">
        <v>2.1999999999999999E-2</v>
      </c>
      <c r="W1564" s="178">
        <v>3.1099999999999999E-2</v>
      </c>
      <c r="X1564" s="132" t="s">
        <v>636</v>
      </c>
      <c r="Y1564" s="132"/>
      <c r="Z1564" s="135">
        <v>1496863.18</v>
      </c>
      <c r="AA1564" s="135">
        <v>1</v>
      </c>
      <c r="AB1564" s="135">
        <v>102.76</v>
      </c>
      <c r="AC1564" s="135">
        <v>0</v>
      </c>
      <c r="AD1564" s="135">
        <v>1538.1766</v>
      </c>
      <c r="AE1564" s="137"/>
      <c r="AF1564" s="137"/>
      <c r="AG1564" s="132" t="s">
        <v>17</v>
      </c>
      <c r="AH1564" s="136">
        <v>4.2674426259999999E-3</v>
      </c>
      <c r="AI1564" s="136">
        <v>3.4575397442124716E-4</v>
      </c>
      <c r="AJ1564" s="136">
        <v>8.0253843586274869E-5</v>
      </c>
    </row>
    <row r="1565" spans="1:36" ht="13.5" thickBot="1">
      <c r="A1565" s="131">
        <v>8700</v>
      </c>
      <c r="B1565" s="131">
        <v>12535</v>
      </c>
      <c r="C1565" s="132" t="s">
        <v>1671</v>
      </c>
      <c r="D1565" s="132">
        <v>511809071</v>
      </c>
      <c r="E1565" s="132" t="s">
        <v>429</v>
      </c>
      <c r="F1565" s="132" t="s">
        <v>1673</v>
      </c>
      <c r="G1565" s="132">
        <v>1192616</v>
      </c>
      <c r="H1565" s="132" t="s">
        <v>102</v>
      </c>
      <c r="I1565" s="132" t="s">
        <v>228</v>
      </c>
      <c r="J1565" s="132" t="s">
        <v>53</v>
      </c>
      <c r="K1565" s="132" t="s">
        <v>53</v>
      </c>
      <c r="L1565" s="132" t="s">
        <v>821</v>
      </c>
      <c r="M1565" s="132" t="s">
        <v>311</v>
      </c>
      <c r="N1565" s="132" t="s">
        <v>75</v>
      </c>
      <c r="O1565" s="132" t="s">
        <v>62</v>
      </c>
      <c r="P1565" s="132" t="s">
        <v>1328</v>
      </c>
      <c r="Q1565" s="132" t="s">
        <v>65</v>
      </c>
      <c r="R1565" s="132" t="s">
        <v>57</v>
      </c>
      <c r="S1565" s="132" t="s">
        <v>1206</v>
      </c>
      <c r="T1565" s="134">
        <v>2.9990000000000001</v>
      </c>
      <c r="U1565" s="133">
        <v>47889</v>
      </c>
      <c r="V1565" s="136">
        <v>4.6800000000000001E-2</v>
      </c>
      <c r="W1565" s="178">
        <v>5.7700000000000001E-2</v>
      </c>
      <c r="X1565" s="132" t="s">
        <v>636</v>
      </c>
      <c r="Y1565" s="132"/>
      <c r="Z1565" s="135">
        <v>7532212.9699999997</v>
      </c>
      <c r="AA1565" s="135">
        <v>1</v>
      </c>
      <c r="AB1565" s="135">
        <v>97.78</v>
      </c>
      <c r="AC1565" s="135">
        <v>0</v>
      </c>
      <c r="AD1565" s="135">
        <v>7364.99784</v>
      </c>
      <c r="AE1565" s="137"/>
      <c r="AF1565" s="137"/>
      <c r="AG1565" s="132" t="s">
        <v>17</v>
      </c>
      <c r="AH1565" s="136">
        <v>1.7256530142000001E-2</v>
      </c>
      <c r="AI1565" s="136">
        <v>1.6555168468847469E-3</v>
      </c>
      <c r="AJ1565" s="136">
        <v>3.8426626998786244E-4</v>
      </c>
    </row>
    <row r="1566" spans="1:36" ht="13.5" thickBot="1">
      <c r="A1566" s="131">
        <v>8700</v>
      </c>
      <c r="B1566" s="131">
        <v>12535</v>
      </c>
      <c r="C1566" s="132" t="s">
        <v>1674</v>
      </c>
      <c r="D1566" s="132">
        <v>520034372</v>
      </c>
      <c r="E1566" s="132" t="s">
        <v>429</v>
      </c>
      <c r="F1566" s="132" t="s">
        <v>1675</v>
      </c>
      <c r="G1566" s="132">
        <v>1192731</v>
      </c>
      <c r="H1566" s="132" t="s">
        <v>102</v>
      </c>
      <c r="I1566" s="132" t="s">
        <v>228</v>
      </c>
      <c r="J1566" s="132" t="s">
        <v>53</v>
      </c>
      <c r="K1566" s="132" t="s">
        <v>53</v>
      </c>
      <c r="L1566" s="132" t="s">
        <v>821</v>
      </c>
      <c r="M1566" s="132" t="s">
        <v>311</v>
      </c>
      <c r="N1566" s="132" t="s">
        <v>258</v>
      </c>
      <c r="O1566" s="132" t="s">
        <v>62</v>
      </c>
      <c r="P1566" s="132" t="s">
        <v>1350</v>
      </c>
      <c r="Q1566" s="132" t="s">
        <v>65</v>
      </c>
      <c r="R1566" s="132" t="s">
        <v>57</v>
      </c>
      <c r="S1566" s="132" t="s">
        <v>1206</v>
      </c>
      <c r="T1566" s="134">
        <v>3.4089999999999998</v>
      </c>
      <c r="U1566" s="133">
        <v>48203</v>
      </c>
      <c r="V1566" s="136">
        <v>4.5600000000000002E-2</v>
      </c>
      <c r="W1566" s="178">
        <v>5.7099999999999998E-2</v>
      </c>
      <c r="X1566" s="132" t="s">
        <v>636</v>
      </c>
      <c r="Y1566" s="132"/>
      <c r="Z1566" s="135">
        <v>7388050.2699999996</v>
      </c>
      <c r="AA1566" s="135">
        <v>1</v>
      </c>
      <c r="AB1566" s="135">
        <v>96.7</v>
      </c>
      <c r="AC1566" s="135">
        <v>0</v>
      </c>
      <c r="AD1566" s="135">
        <v>7144.2446099999997</v>
      </c>
      <c r="AE1566" s="137"/>
      <c r="AF1566" s="137"/>
      <c r="AG1566" s="132" t="s">
        <v>17</v>
      </c>
      <c r="AH1566" s="136">
        <v>1.5267389437E-2</v>
      </c>
      <c r="AI1566" s="136">
        <v>1.6058955572104483E-3</v>
      </c>
      <c r="AJ1566" s="136">
        <v>3.7274854491547153E-4</v>
      </c>
    </row>
    <row r="1567" spans="1:36" ht="13.5" thickBot="1">
      <c r="A1567" s="131">
        <v>8700</v>
      </c>
      <c r="B1567" s="131">
        <v>12535</v>
      </c>
      <c r="C1567" s="132" t="s">
        <v>1674</v>
      </c>
      <c r="D1567" s="132">
        <v>520034372</v>
      </c>
      <c r="E1567" s="132" t="s">
        <v>429</v>
      </c>
      <c r="F1567" s="132" t="s">
        <v>1676</v>
      </c>
      <c r="G1567" s="132">
        <v>1192749</v>
      </c>
      <c r="H1567" s="132" t="s">
        <v>102</v>
      </c>
      <c r="I1567" s="132" t="s">
        <v>229</v>
      </c>
      <c r="J1567" s="132" t="s">
        <v>53</v>
      </c>
      <c r="K1567" s="132" t="s">
        <v>53</v>
      </c>
      <c r="L1567" s="132" t="s">
        <v>821</v>
      </c>
      <c r="M1567" s="132" t="s">
        <v>311</v>
      </c>
      <c r="N1567" s="132" t="s">
        <v>258</v>
      </c>
      <c r="O1567" s="132" t="s">
        <v>62</v>
      </c>
      <c r="P1567" s="132" t="s">
        <v>1350</v>
      </c>
      <c r="Q1567" s="132" t="s">
        <v>65</v>
      </c>
      <c r="R1567" s="132" t="s">
        <v>57</v>
      </c>
      <c r="S1567" s="132" t="s">
        <v>1206</v>
      </c>
      <c r="T1567" s="134">
        <v>3.6120000000000001</v>
      </c>
      <c r="U1567" s="133">
        <v>48203</v>
      </c>
      <c r="V1567" s="136">
        <v>2.1999999999999999E-2</v>
      </c>
      <c r="W1567" s="178">
        <v>3.0499999999999999E-2</v>
      </c>
      <c r="X1567" s="132" t="s">
        <v>636</v>
      </c>
      <c r="Y1567" s="132"/>
      <c r="Z1567" s="135">
        <v>1539245.92</v>
      </c>
      <c r="AA1567" s="135">
        <v>1</v>
      </c>
      <c r="AB1567" s="135">
        <v>102.03</v>
      </c>
      <c r="AC1567" s="135">
        <v>0</v>
      </c>
      <c r="AD1567" s="135">
        <v>1570.49261</v>
      </c>
      <c r="AE1567" s="137"/>
      <c r="AF1567" s="137"/>
      <c r="AG1567" s="132" t="s">
        <v>17</v>
      </c>
      <c r="AH1567" s="136">
        <v>3.2314610150000001E-3</v>
      </c>
      <c r="AI1567" s="136">
        <v>3.5301802257731505E-4</v>
      </c>
      <c r="AJ1567" s="136">
        <v>8.1939920472292045E-5</v>
      </c>
    </row>
    <row r="1568" spans="1:36" ht="13.5" thickBot="1">
      <c r="A1568" s="131">
        <v>8700</v>
      </c>
      <c r="B1568" s="131">
        <v>12535</v>
      </c>
      <c r="C1568" s="132" t="s">
        <v>1589</v>
      </c>
      <c r="D1568" s="132">
        <v>513834200</v>
      </c>
      <c r="E1568" s="132" t="s">
        <v>429</v>
      </c>
      <c r="F1568" s="132" t="s">
        <v>1677</v>
      </c>
      <c r="G1568" s="132">
        <v>1192772</v>
      </c>
      <c r="H1568" s="132" t="s">
        <v>102</v>
      </c>
      <c r="I1568" s="132" t="s">
        <v>228</v>
      </c>
      <c r="J1568" s="132" t="s">
        <v>53</v>
      </c>
      <c r="K1568" s="132" t="s">
        <v>53</v>
      </c>
      <c r="L1568" s="132" t="s">
        <v>821</v>
      </c>
      <c r="M1568" s="132" t="s">
        <v>311</v>
      </c>
      <c r="N1568" s="132" t="s">
        <v>269</v>
      </c>
      <c r="O1568" s="132" t="s">
        <v>62</v>
      </c>
      <c r="P1568" s="132" t="s">
        <v>1328</v>
      </c>
      <c r="Q1568" s="132" t="s">
        <v>65</v>
      </c>
      <c r="R1568" s="132" t="s">
        <v>57</v>
      </c>
      <c r="S1568" s="132" t="s">
        <v>1206</v>
      </c>
      <c r="T1568" s="134">
        <v>4.93</v>
      </c>
      <c r="U1568" s="133">
        <v>48579</v>
      </c>
      <c r="V1568" s="136">
        <v>4.3799999999999999E-2</v>
      </c>
      <c r="W1568" s="178">
        <v>5.6800000000000003E-2</v>
      </c>
      <c r="X1568" s="132" t="s">
        <v>636</v>
      </c>
      <c r="Y1568" s="132"/>
      <c r="Z1568" s="135">
        <v>95000</v>
      </c>
      <c r="AA1568" s="135">
        <v>1</v>
      </c>
      <c r="AB1568" s="135">
        <v>94.29</v>
      </c>
      <c r="AC1568" s="135">
        <v>0</v>
      </c>
      <c r="AD1568" s="135">
        <v>89.575500000000005</v>
      </c>
      <c r="AE1568" s="137"/>
      <c r="AF1568" s="137"/>
      <c r="AG1568" s="132" t="s">
        <v>17</v>
      </c>
      <c r="AH1568" s="136">
        <v>1.9000000000000001E-4</v>
      </c>
      <c r="AI1568" s="136">
        <v>2.0134934529474982E-5</v>
      </c>
      <c r="AJ1568" s="136">
        <v>4.6735714001645616E-6</v>
      </c>
    </row>
    <row r="1569" spans="1:36" ht="13.5" thickBot="1">
      <c r="A1569" s="131">
        <v>8700</v>
      </c>
      <c r="B1569" s="131">
        <v>12535</v>
      </c>
      <c r="C1569" s="132" t="s">
        <v>1678</v>
      </c>
      <c r="D1569" s="132">
        <v>520044322</v>
      </c>
      <c r="E1569" s="132" t="s">
        <v>429</v>
      </c>
      <c r="F1569" s="132" t="s">
        <v>1679</v>
      </c>
      <c r="G1569" s="132">
        <v>1192889</v>
      </c>
      <c r="H1569" s="132" t="s">
        <v>102</v>
      </c>
      <c r="I1569" s="132" t="s">
        <v>228</v>
      </c>
      <c r="J1569" s="132" t="s">
        <v>53</v>
      </c>
      <c r="K1569" s="132" t="s">
        <v>53</v>
      </c>
      <c r="L1569" s="132" t="s">
        <v>821</v>
      </c>
      <c r="M1569" s="132" t="s">
        <v>311</v>
      </c>
      <c r="N1569" s="132" t="s">
        <v>267</v>
      </c>
      <c r="O1569" s="132" t="s">
        <v>62</v>
      </c>
      <c r="P1569" s="132" t="s">
        <v>1497</v>
      </c>
      <c r="Q1569" s="132" t="s">
        <v>1334</v>
      </c>
      <c r="R1569" s="132" t="s">
        <v>57</v>
      </c>
      <c r="S1569" s="132" t="s">
        <v>1206</v>
      </c>
      <c r="T1569" s="134">
        <v>2.8809999999999998</v>
      </c>
      <c r="U1569" s="133">
        <v>47149</v>
      </c>
      <c r="V1569" s="136">
        <v>6.7500000000000004E-2</v>
      </c>
      <c r="W1569" s="178">
        <v>6.2600000000000003E-2</v>
      </c>
      <c r="X1569" s="132" t="s">
        <v>636</v>
      </c>
      <c r="Y1569" s="132"/>
      <c r="Z1569" s="135">
        <v>19322731.68</v>
      </c>
      <c r="AA1569" s="135">
        <v>1</v>
      </c>
      <c r="AB1569" s="135">
        <v>104.46</v>
      </c>
      <c r="AC1569" s="135">
        <v>0</v>
      </c>
      <c r="AD1569" s="135">
        <v>20184.525509999999</v>
      </c>
      <c r="AE1569" s="137"/>
      <c r="AF1569" s="137"/>
      <c r="AG1569" s="132" t="s">
        <v>17</v>
      </c>
      <c r="AH1569" s="136">
        <v>1.104156096E-2</v>
      </c>
      <c r="AI1569" s="136">
        <v>4.5371122645407238E-3</v>
      </c>
      <c r="AJ1569" s="136">
        <v>1.0531207880439184E-3</v>
      </c>
    </row>
    <row r="1570" spans="1:36" ht="13.5" thickBot="1">
      <c r="A1570" s="131">
        <v>8700</v>
      </c>
      <c r="B1570" s="131">
        <v>12535</v>
      </c>
      <c r="C1570" s="132" t="s">
        <v>1680</v>
      </c>
      <c r="D1570" s="132">
        <v>723</v>
      </c>
      <c r="E1570" s="132" t="s">
        <v>2</v>
      </c>
      <c r="F1570" s="132" t="s">
        <v>1681</v>
      </c>
      <c r="G1570" s="132">
        <v>1193077</v>
      </c>
      <c r="H1570" s="132" t="s">
        <v>102</v>
      </c>
      <c r="I1570" s="132" t="s">
        <v>229</v>
      </c>
      <c r="J1570" s="132" t="s">
        <v>53</v>
      </c>
      <c r="K1570" s="132" t="s">
        <v>53</v>
      </c>
      <c r="L1570" s="132" t="s">
        <v>821</v>
      </c>
      <c r="M1570" s="132" t="s">
        <v>311</v>
      </c>
      <c r="N1570" s="132" t="s">
        <v>652</v>
      </c>
      <c r="O1570" s="132" t="s">
        <v>62</v>
      </c>
      <c r="P1570" s="132" t="s">
        <v>298</v>
      </c>
      <c r="Q1570" s="132" t="s">
        <v>298</v>
      </c>
      <c r="R1570" s="132" t="s">
        <v>57</v>
      </c>
      <c r="S1570" s="132" t="s">
        <v>1206</v>
      </c>
      <c r="T1570" s="134">
        <v>2.6309999999999998</v>
      </c>
      <c r="U1570" s="133">
        <v>46843</v>
      </c>
      <c r="V1570" s="136">
        <v>4.7500000000000001E-2</v>
      </c>
      <c r="W1570" s="178">
        <v>6.59E-2</v>
      </c>
      <c r="X1570" s="132" t="s">
        <v>636</v>
      </c>
      <c r="Y1570" s="132"/>
      <c r="Z1570" s="135">
        <v>969788</v>
      </c>
      <c r="AA1570" s="135">
        <v>1</v>
      </c>
      <c r="AB1570" s="135">
        <v>101.64</v>
      </c>
      <c r="AC1570" s="135">
        <v>0</v>
      </c>
      <c r="AD1570" s="135">
        <v>985.69251999999994</v>
      </c>
      <c r="AE1570" s="137"/>
      <c r="AF1570" s="137"/>
      <c r="AG1570" s="132" t="s">
        <v>17</v>
      </c>
      <c r="AH1570" s="136">
        <v>3.5590643440000002E-3</v>
      </c>
      <c r="AI1570" s="136">
        <v>2.2156565530075977E-4</v>
      </c>
      <c r="AJ1570" s="136">
        <v>5.1428173672802664E-5</v>
      </c>
    </row>
    <row r="1571" spans="1:36" ht="13.5" thickBot="1">
      <c r="A1571" s="131">
        <v>8700</v>
      </c>
      <c r="B1571" s="131">
        <v>12535</v>
      </c>
      <c r="C1571" s="132" t="s">
        <v>1682</v>
      </c>
      <c r="D1571" s="132">
        <v>512096793</v>
      </c>
      <c r="E1571" s="132" t="s">
        <v>429</v>
      </c>
      <c r="F1571" s="132" t="s">
        <v>1683</v>
      </c>
      <c r="G1571" s="132">
        <v>1193143</v>
      </c>
      <c r="H1571" s="132" t="s">
        <v>102</v>
      </c>
      <c r="I1571" s="132" t="s">
        <v>229</v>
      </c>
      <c r="J1571" s="132" t="s">
        <v>53</v>
      </c>
      <c r="K1571" s="132" t="s">
        <v>53</v>
      </c>
      <c r="L1571" s="132" t="s">
        <v>821</v>
      </c>
      <c r="M1571" s="132" t="s">
        <v>311</v>
      </c>
      <c r="N1571" s="132" t="s">
        <v>651</v>
      </c>
      <c r="O1571" s="132" t="s">
        <v>62</v>
      </c>
      <c r="P1571" s="132" t="s">
        <v>1345</v>
      </c>
      <c r="Q1571" s="132" t="s">
        <v>1334</v>
      </c>
      <c r="R1571" s="132" t="s">
        <v>57</v>
      </c>
      <c r="S1571" s="132" t="s">
        <v>1206</v>
      </c>
      <c r="T1571" s="134">
        <v>3.78</v>
      </c>
      <c r="U1571" s="133">
        <v>47483</v>
      </c>
      <c r="V1571" s="136">
        <v>2.8899999999999999E-2</v>
      </c>
      <c r="W1571" s="178">
        <v>3.5000000000000003E-2</v>
      </c>
      <c r="X1571" s="132" t="s">
        <v>636</v>
      </c>
      <c r="Y1571" s="132"/>
      <c r="Z1571" s="135">
        <v>744000</v>
      </c>
      <c r="AA1571" s="135">
        <v>1</v>
      </c>
      <c r="AB1571" s="135">
        <v>102.78</v>
      </c>
      <c r="AC1571" s="135">
        <v>0</v>
      </c>
      <c r="AD1571" s="135">
        <v>764.68320000000006</v>
      </c>
      <c r="AE1571" s="137"/>
      <c r="AF1571" s="137"/>
      <c r="AG1571" s="132" t="s">
        <v>17</v>
      </c>
      <c r="AH1571" s="136">
        <v>2.5220338979999998E-3</v>
      </c>
      <c r="AI1571" s="136">
        <v>1.7188680127701685E-4</v>
      </c>
      <c r="AJ1571" s="136">
        <v>3.9897087191322604E-5</v>
      </c>
    </row>
    <row r="1572" spans="1:36" ht="13.5" thickBot="1">
      <c r="A1572" s="131">
        <v>8700</v>
      </c>
      <c r="B1572" s="131">
        <v>12535</v>
      </c>
      <c r="C1572" s="132" t="s">
        <v>1684</v>
      </c>
      <c r="D1572" s="132">
        <v>520032178</v>
      </c>
      <c r="E1572" s="132" t="s">
        <v>429</v>
      </c>
      <c r="F1572" s="132" t="s">
        <v>1685</v>
      </c>
      <c r="G1572" s="132">
        <v>1193176</v>
      </c>
      <c r="H1572" s="132" t="s">
        <v>102</v>
      </c>
      <c r="I1572" s="132" t="s">
        <v>228</v>
      </c>
      <c r="J1572" s="132" t="s">
        <v>53</v>
      </c>
      <c r="K1572" s="132" t="s">
        <v>53</v>
      </c>
      <c r="L1572" s="132" t="s">
        <v>821</v>
      </c>
      <c r="M1572" s="132" t="s">
        <v>311</v>
      </c>
      <c r="N1572" s="132" t="s">
        <v>140</v>
      </c>
      <c r="O1572" s="132" t="s">
        <v>62</v>
      </c>
      <c r="P1572" s="132" t="s">
        <v>298</v>
      </c>
      <c r="Q1572" s="132" t="s">
        <v>298</v>
      </c>
      <c r="R1572" s="132" t="s">
        <v>57</v>
      </c>
      <c r="S1572" s="132" t="s">
        <v>1206</v>
      </c>
      <c r="T1572" s="134">
        <v>3.0030000000000001</v>
      </c>
      <c r="U1572" s="133">
        <v>46752</v>
      </c>
      <c r="V1572" s="136">
        <v>6.3E-2</v>
      </c>
      <c r="W1572" s="178">
        <v>6.7500000000000004E-2</v>
      </c>
      <c r="X1572" s="132" t="s">
        <v>636</v>
      </c>
      <c r="Y1572" s="132"/>
      <c r="Z1572" s="135">
        <v>7372000</v>
      </c>
      <c r="AA1572" s="135">
        <v>1</v>
      </c>
      <c r="AB1572" s="135">
        <v>99</v>
      </c>
      <c r="AC1572" s="135">
        <v>0</v>
      </c>
      <c r="AD1572" s="135">
        <v>7298.28</v>
      </c>
      <c r="AE1572" s="137"/>
      <c r="AF1572" s="137"/>
      <c r="AG1572" s="132" t="s">
        <v>17</v>
      </c>
      <c r="AH1572" s="136">
        <v>4.1081303142000002E-2</v>
      </c>
      <c r="AI1572" s="136">
        <v>1.6405198963754225E-3</v>
      </c>
      <c r="AJ1572" s="136">
        <v>3.8078528926316921E-4</v>
      </c>
    </row>
    <row r="1573" spans="1:36" ht="13.5" thickBot="1">
      <c r="A1573" s="131">
        <v>8700</v>
      </c>
      <c r="B1573" s="131">
        <v>12535</v>
      </c>
      <c r="C1573" s="132" t="s">
        <v>1686</v>
      </c>
      <c r="D1573" s="132">
        <v>1513</v>
      </c>
      <c r="E1573" s="132" t="s">
        <v>2</v>
      </c>
      <c r="F1573" s="132" t="s">
        <v>1687</v>
      </c>
      <c r="G1573" s="132">
        <v>1193192</v>
      </c>
      <c r="H1573" s="132" t="s">
        <v>102</v>
      </c>
      <c r="I1573" s="132" t="s">
        <v>228</v>
      </c>
      <c r="J1573" s="132" t="s">
        <v>53</v>
      </c>
      <c r="K1573" s="132" t="s">
        <v>53</v>
      </c>
      <c r="L1573" s="132" t="s">
        <v>821</v>
      </c>
      <c r="M1573" s="132" t="s">
        <v>311</v>
      </c>
      <c r="N1573" s="132" t="s">
        <v>652</v>
      </c>
      <c r="O1573" s="132" t="s">
        <v>62</v>
      </c>
      <c r="P1573" s="132" t="s">
        <v>1319</v>
      </c>
      <c r="Q1573" s="132" t="s">
        <v>65</v>
      </c>
      <c r="R1573" s="132" t="s">
        <v>57</v>
      </c>
      <c r="S1573" s="132" t="s">
        <v>1206</v>
      </c>
      <c r="T1573" s="134">
        <v>2.2730000000000001</v>
      </c>
      <c r="U1573" s="133">
        <v>46387</v>
      </c>
      <c r="V1573" s="136">
        <v>6.8000000000000005E-2</v>
      </c>
      <c r="W1573" s="178">
        <v>6.3799999999999996E-2</v>
      </c>
      <c r="X1573" s="132" t="s">
        <v>636</v>
      </c>
      <c r="Y1573" s="132"/>
      <c r="Z1573" s="135">
        <v>7108271.1600000001</v>
      </c>
      <c r="AA1573" s="135">
        <v>1</v>
      </c>
      <c r="AB1573" s="135">
        <v>101.14</v>
      </c>
      <c r="AC1573" s="135">
        <v>0</v>
      </c>
      <c r="AD1573" s="135">
        <v>7189.3054499999998</v>
      </c>
      <c r="AE1573" s="137"/>
      <c r="AF1573" s="137"/>
      <c r="AG1573" s="132" t="s">
        <v>17</v>
      </c>
      <c r="AH1573" s="136">
        <v>2.0114511097E-2</v>
      </c>
      <c r="AI1573" s="136">
        <v>1.6160244101137886E-3</v>
      </c>
      <c r="AJ1573" s="136">
        <v>3.7509957899389021E-4</v>
      </c>
    </row>
    <row r="1574" spans="1:36" ht="13.5" thickBot="1">
      <c r="A1574" s="131">
        <v>8700</v>
      </c>
      <c r="B1574" s="131">
        <v>12535</v>
      </c>
      <c r="C1574" s="132" t="s">
        <v>1686</v>
      </c>
      <c r="D1574" s="132">
        <v>1513</v>
      </c>
      <c r="E1574" s="132" t="s">
        <v>2</v>
      </c>
      <c r="F1574" s="132" t="s">
        <v>1687</v>
      </c>
      <c r="G1574" s="132">
        <v>11931920</v>
      </c>
      <c r="H1574" s="132" t="s">
        <v>102</v>
      </c>
      <c r="I1574" s="132" t="s">
        <v>228</v>
      </c>
      <c r="J1574" s="132" t="s">
        <v>53</v>
      </c>
      <c r="K1574" s="132" t="s">
        <v>53</v>
      </c>
      <c r="L1574" s="132" t="s">
        <v>54</v>
      </c>
      <c r="M1574" s="132" t="s">
        <v>311</v>
      </c>
      <c r="N1574" s="132" t="s">
        <v>652</v>
      </c>
      <c r="O1574" s="132" t="s">
        <v>62</v>
      </c>
      <c r="P1574" s="132" t="s">
        <v>298</v>
      </c>
      <c r="Q1574" s="132" t="s">
        <v>298</v>
      </c>
      <c r="R1574" s="132" t="s">
        <v>57</v>
      </c>
      <c r="S1574" s="132" t="s">
        <v>1206</v>
      </c>
      <c r="T1574" s="134">
        <v>2.2730000000000001</v>
      </c>
      <c r="U1574" s="133">
        <v>46387</v>
      </c>
      <c r="V1574" s="136">
        <v>6.8000000000000005E-2</v>
      </c>
      <c r="W1574" s="178">
        <v>6.3799999999999996E-2</v>
      </c>
      <c r="X1574" s="132" t="s">
        <v>636</v>
      </c>
      <c r="Y1574" s="132"/>
      <c r="Z1574" s="135">
        <v>364365.48</v>
      </c>
      <c r="AA1574" s="135">
        <v>1</v>
      </c>
      <c r="AB1574" s="135">
        <v>100.8417</v>
      </c>
      <c r="AC1574" s="135">
        <v>0</v>
      </c>
      <c r="AD1574" s="135">
        <v>367.43234000000001</v>
      </c>
      <c r="AE1574" s="137"/>
      <c r="AF1574" s="137"/>
      <c r="AG1574" s="132" t="s">
        <v>17</v>
      </c>
      <c r="AH1574" s="136">
        <v>1.0310571059999999E-3</v>
      </c>
      <c r="AI1574" s="136">
        <v>8.2592071603416011E-5</v>
      </c>
      <c r="AJ1574" s="136">
        <v>1.9170658000452594E-5</v>
      </c>
    </row>
    <row r="1575" spans="1:36" ht="13.5" thickBot="1">
      <c r="A1575" s="131">
        <v>8700</v>
      </c>
      <c r="B1575" s="131">
        <v>12535</v>
      </c>
      <c r="C1575" s="132" t="s">
        <v>1339</v>
      </c>
      <c r="D1575" s="132">
        <v>520039868</v>
      </c>
      <c r="E1575" s="132" t="s">
        <v>429</v>
      </c>
      <c r="F1575" s="132" t="s">
        <v>1688</v>
      </c>
      <c r="G1575" s="132">
        <v>1193275</v>
      </c>
      <c r="H1575" s="132" t="s">
        <v>102</v>
      </c>
      <c r="I1575" s="132" t="s">
        <v>228</v>
      </c>
      <c r="J1575" s="132" t="s">
        <v>53</v>
      </c>
      <c r="K1575" s="132" t="s">
        <v>53</v>
      </c>
      <c r="L1575" s="132" t="s">
        <v>821</v>
      </c>
      <c r="M1575" s="132" t="s">
        <v>311</v>
      </c>
      <c r="N1575" s="132" t="s">
        <v>647</v>
      </c>
      <c r="O1575" s="132" t="s">
        <v>62</v>
      </c>
      <c r="P1575" s="132" t="s">
        <v>298</v>
      </c>
      <c r="Q1575" s="132" t="s">
        <v>298</v>
      </c>
      <c r="R1575" s="132" t="s">
        <v>57</v>
      </c>
      <c r="S1575" s="132" t="s">
        <v>1206</v>
      </c>
      <c r="T1575" s="134">
        <v>2.9119999999999999</v>
      </c>
      <c r="U1575" s="133">
        <v>47209</v>
      </c>
      <c r="V1575" s="136">
        <v>6.0499999999999998E-2</v>
      </c>
      <c r="W1575" s="178">
        <v>7.0000000000000007E-2</v>
      </c>
      <c r="X1575" s="132" t="s">
        <v>636</v>
      </c>
      <c r="Y1575" s="132"/>
      <c r="Z1575" s="135">
        <v>2488000</v>
      </c>
      <c r="AA1575" s="135">
        <v>1</v>
      </c>
      <c r="AB1575" s="135">
        <v>99.16</v>
      </c>
      <c r="AC1575" s="135">
        <v>0</v>
      </c>
      <c r="AD1575" s="135">
        <v>2467.1008000000002</v>
      </c>
      <c r="AE1575" s="137"/>
      <c r="AF1575" s="137"/>
      <c r="AG1575" s="132" t="s">
        <v>17</v>
      </c>
      <c r="AH1575" s="136">
        <v>1.1309090908999999E-2</v>
      </c>
      <c r="AI1575" s="136">
        <v>5.5455914938365241E-4</v>
      </c>
      <c r="AJ1575" s="136">
        <v>1.2872014937346832E-4</v>
      </c>
    </row>
    <row r="1576" spans="1:36" ht="13.5" thickBot="1">
      <c r="A1576" s="131">
        <v>8700</v>
      </c>
      <c r="B1576" s="131">
        <v>12535</v>
      </c>
      <c r="C1576" s="132" t="s">
        <v>1689</v>
      </c>
      <c r="D1576" s="132">
        <v>520034257</v>
      </c>
      <c r="E1576" s="132" t="s">
        <v>429</v>
      </c>
      <c r="F1576" s="132" t="s">
        <v>1690</v>
      </c>
      <c r="G1576" s="132">
        <v>1193341</v>
      </c>
      <c r="H1576" s="132" t="s">
        <v>102</v>
      </c>
      <c r="I1576" s="132" t="s">
        <v>229</v>
      </c>
      <c r="J1576" s="132" t="s">
        <v>53</v>
      </c>
      <c r="K1576" s="132" t="s">
        <v>53</v>
      </c>
      <c r="L1576" s="132" t="s">
        <v>821</v>
      </c>
      <c r="M1576" s="132" t="s">
        <v>311</v>
      </c>
      <c r="N1576" s="132" t="s">
        <v>708</v>
      </c>
      <c r="O1576" s="132" t="s">
        <v>62</v>
      </c>
      <c r="P1576" s="132" t="s">
        <v>1345</v>
      </c>
      <c r="Q1576" s="132" t="s">
        <v>1334</v>
      </c>
      <c r="R1576" s="132" t="s">
        <v>57</v>
      </c>
      <c r="S1576" s="132" t="s">
        <v>1206</v>
      </c>
      <c r="T1576" s="134">
        <v>3.2109999999999999</v>
      </c>
      <c r="U1576" s="133">
        <v>46944</v>
      </c>
      <c r="V1576" s="136">
        <v>3.73E-2</v>
      </c>
      <c r="W1576" s="178">
        <v>3.7199999999999997E-2</v>
      </c>
      <c r="X1576" s="132" t="s">
        <v>636</v>
      </c>
      <c r="Y1576" s="132"/>
      <c r="Z1576" s="135">
        <v>10265771</v>
      </c>
      <c r="AA1576" s="135">
        <v>1</v>
      </c>
      <c r="AB1576" s="135">
        <v>107.03</v>
      </c>
      <c r="AC1576" s="135">
        <v>0</v>
      </c>
      <c r="AD1576" s="135">
        <v>10987.4547</v>
      </c>
      <c r="AE1576" s="137"/>
      <c r="AF1576" s="137"/>
      <c r="AG1576" s="132" t="s">
        <v>17</v>
      </c>
      <c r="AH1576" s="136">
        <v>2.9154762817E-2</v>
      </c>
      <c r="AI1576" s="136">
        <v>2.4697789130964623E-3</v>
      </c>
      <c r="AJ1576" s="136">
        <v>5.7326673081951754E-4</v>
      </c>
    </row>
    <row r="1577" spans="1:36" ht="13.5" thickBot="1">
      <c r="A1577" s="131">
        <v>8700</v>
      </c>
      <c r="B1577" s="131">
        <v>12535</v>
      </c>
      <c r="C1577" s="132" t="s">
        <v>1691</v>
      </c>
      <c r="D1577" s="132">
        <v>520036120</v>
      </c>
      <c r="E1577" s="132" t="s">
        <v>429</v>
      </c>
      <c r="F1577" s="132" t="s">
        <v>1692</v>
      </c>
      <c r="G1577" s="132">
        <v>1193481</v>
      </c>
      <c r="H1577" s="132" t="s">
        <v>102</v>
      </c>
      <c r="I1577" s="132" t="s">
        <v>228</v>
      </c>
      <c r="J1577" s="132" t="s">
        <v>53</v>
      </c>
      <c r="K1577" s="132" t="s">
        <v>53</v>
      </c>
      <c r="L1577" s="132" t="s">
        <v>821</v>
      </c>
      <c r="M1577" s="132" t="s">
        <v>311</v>
      </c>
      <c r="N1577" s="132" t="s">
        <v>269</v>
      </c>
      <c r="O1577" s="132" t="s">
        <v>62</v>
      </c>
      <c r="P1577" s="132" t="s">
        <v>1328</v>
      </c>
      <c r="Q1577" s="132" t="s">
        <v>65</v>
      </c>
      <c r="R1577" s="132" t="s">
        <v>57</v>
      </c>
      <c r="S1577" s="132" t="s">
        <v>1206</v>
      </c>
      <c r="T1577" s="134">
        <v>3.3969999999999998</v>
      </c>
      <c r="U1577" s="133">
        <v>46811</v>
      </c>
      <c r="V1577" s="136">
        <v>4.7E-2</v>
      </c>
      <c r="W1577" s="178">
        <v>5.57E-2</v>
      </c>
      <c r="X1577" s="132" t="s">
        <v>636</v>
      </c>
      <c r="Y1577" s="132"/>
      <c r="Z1577" s="135">
        <v>12157119</v>
      </c>
      <c r="AA1577" s="135">
        <v>1</v>
      </c>
      <c r="AB1577" s="135">
        <v>98.75</v>
      </c>
      <c r="AC1577" s="135">
        <v>0</v>
      </c>
      <c r="AD1577" s="135">
        <v>12005.15501</v>
      </c>
      <c r="AE1577" s="137"/>
      <c r="AF1577" s="137"/>
      <c r="AG1577" s="132" t="s">
        <v>17</v>
      </c>
      <c r="AH1577" s="136">
        <v>1.3521431431E-2</v>
      </c>
      <c r="AI1577" s="136">
        <v>2.6985393343330328E-3</v>
      </c>
      <c r="AJ1577" s="136">
        <v>6.2636490010413903E-4</v>
      </c>
    </row>
    <row r="1578" spans="1:36" ht="13.5" thickBot="1">
      <c r="A1578" s="131">
        <v>8700</v>
      </c>
      <c r="B1578" s="131">
        <v>12535</v>
      </c>
      <c r="C1578" s="132" t="s">
        <v>1691</v>
      </c>
      <c r="D1578" s="132">
        <v>520036120</v>
      </c>
      <c r="E1578" s="132" t="s">
        <v>429</v>
      </c>
      <c r="F1578" s="132" t="s">
        <v>1693</v>
      </c>
      <c r="G1578" s="132">
        <v>1193499</v>
      </c>
      <c r="H1578" s="132" t="s">
        <v>102</v>
      </c>
      <c r="I1578" s="132" t="s">
        <v>623</v>
      </c>
      <c r="J1578" s="132" t="s">
        <v>53</v>
      </c>
      <c r="K1578" s="132" t="s">
        <v>53</v>
      </c>
      <c r="L1578" s="132" t="s">
        <v>821</v>
      </c>
      <c r="M1578" s="132" t="s">
        <v>311</v>
      </c>
      <c r="N1578" s="132" t="s">
        <v>269</v>
      </c>
      <c r="O1578" s="132" t="s">
        <v>62</v>
      </c>
      <c r="P1578" s="132" t="s">
        <v>1328</v>
      </c>
      <c r="Q1578" s="132" t="s">
        <v>65</v>
      </c>
      <c r="R1578" s="132" t="s">
        <v>57</v>
      </c>
      <c r="S1578" s="132" t="s">
        <v>1206</v>
      </c>
      <c r="T1578" s="134">
        <v>3.4969999999999999</v>
      </c>
      <c r="U1578" s="133">
        <v>46811</v>
      </c>
      <c r="V1578" s="136">
        <v>2.8000000000000001E-2</v>
      </c>
      <c r="W1578" s="178">
        <v>4.4400000000000002E-2</v>
      </c>
      <c r="X1578" s="132" t="s">
        <v>636</v>
      </c>
      <c r="Y1578" s="132"/>
      <c r="Z1578" s="135">
        <v>3823000</v>
      </c>
      <c r="AA1578" s="135">
        <v>1</v>
      </c>
      <c r="AB1578" s="135">
        <v>95.5</v>
      </c>
      <c r="AC1578" s="135">
        <v>0</v>
      </c>
      <c r="AD1578" s="135">
        <v>3650.9650000000001</v>
      </c>
      <c r="AE1578" s="137"/>
      <c r="AF1578" s="137"/>
      <c r="AG1578" s="132" t="s">
        <v>17</v>
      </c>
      <c r="AH1578" s="136">
        <v>2.5488399876999999E-2</v>
      </c>
      <c r="AI1578" s="136">
        <v>8.2067017481794269E-4</v>
      </c>
      <c r="AJ1578" s="136">
        <v>1.9048786338900491E-4</v>
      </c>
    </row>
    <row r="1579" spans="1:36" ht="13.5" thickBot="1">
      <c r="A1579" s="131">
        <v>8700</v>
      </c>
      <c r="B1579" s="131">
        <v>12535</v>
      </c>
      <c r="C1579" s="132" t="s">
        <v>1694</v>
      </c>
      <c r="D1579" s="132">
        <v>516286432</v>
      </c>
      <c r="E1579" s="132" t="s">
        <v>429</v>
      </c>
      <c r="F1579" s="132" t="s">
        <v>1695</v>
      </c>
      <c r="G1579" s="132">
        <v>11935150</v>
      </c>
      <c r="H1579" s="132" t="s">
        <v>102</v>
      </c>
      <c r="I1579" s="132" t="s">
        <v>228</v>
      </c>
      <c r="J1579" s="132" t="s">
        <v>53</v>
      </c>
      <c r="K1579" s="132" t="s">
        <v>53</v>
      </c>
      <c r="L1579" s="132" t="s">
        <v>54</v>
      </c>
      <c r="M1579" s="132" t="s">
        <v>311</v>
      </c>
      <c r="N1579" s="132" t="s">
        <v>651</v>
      </c>
      <c r="O1579" s="132" t="s">
        <v>62</v>
      </c>
      <c r="P1579" s="132" t="s">
        <v>298</v>
      </c>
      <c r="Q1579" s="132" t="s">
        <v>298</v>
      </c>
      <c r="R1579" s="132" t="s">
        <v>57</v>
      </c>
      <c r="S1579" s="132" t="s">
        <v>1206</v>
      </c>
      <c r="T1579" s="134">
        <v>1.175</v>
      </c>
      <c r="U1579" s="133">
        <v>46006</v>
      </c>
      <c r="V1579" s="136">
        <v>6.5000000000000002E-2</v>
      </c>
      <c r="W1579" s="178">
        <v>7.7600000000000002E-2</v>
      </c>
      <c r="X1579" s="132" t="s">
        <v>636</v>
      </c>
      <c r="Y1579" s="132"/>
      <c r="Z1579" s="135">
        <v>1000000</v>
      </c>
      <c r="AA1579" s="135">
        <v>1</v>
      </c>
      <c r="AB1579" s="135">
        <v>97.962699999999998</v>
      </c>
      <c r="AC1579" s="135">
        <v>0</v>
      </c>
      <c r="AD1579" s="135">
        <v>979.62699999999995</v>
      </c>
      <c r="AE1579" s="137"/>
      <c r="AF1579" s="137"/>
      <c r="AG1579" s="132" t="s">
        <v>17</v>
      </c>
      <c r="AH1579" s="136">
        <v>9.0995438130000005E-3</v>
      </c>
      <c r="AI1579" s="136">
        <v>2.2020223731160848E-4</v>
      </c>
      <c r="AJ1579" s="136">
        <v>5.11117072193737E-5</v>
      </c>
    </row>
    <row r="1580" spans="1:36" ht="13.5" thickBot="1">
      <c r="A1580" s="131">
        <v>8700</v>
      </c>
      <c r="B1580" s="131">
        <v>12535</v>
      </c>
      <c r="C1580" s="132" t="s">
        <v>1696</v>
      </c>
      <c r="D1580" s="132">
        <v>520038274</v>
      </c>
      <c r="E1580" s="132" t="s">
        <v>429</v>
      </c>
      <c r="F1580" s="132" t="s">
        <v>1697</v>
      </c>
      <c r="G1580" s="132">
        <v>11935800</v>
      </c>
      <c r="H1580" s="132" t="s">
        <v>102</v>
      </c>
      <c r="I1580" s="132" t="s">
        <v>229</v>
      </c>
      <c r="J1580" s="132" t="s">
        <v>53</v>
      </c>
      <c r="K1580" s="132" t="s">
        <v>53</v>
      </c>
      <c r="L1580" s="132" t="s">
        <v>54</v>
      </c>
      <c r="M1580" s="132" t="s">
        <v>311</v>
      </c>
      <c r="N1580" s="132" t="s">
        <v>140</v>
      </c>
      <c r="O1580" s="132" t="s">
        <v>62</v>
      </c>
      <c r="P1580" s="132" t="s">
        <v>298</v>
      </c>
      <c r="Q1580" s="132" t="s">
        <v>298</v>
      </c>
      <c r="R1580" s="132" t="s">
        <v>57</v>
      </c>
      <c r="S1580" s="132" t="s">
        <v>1206</v>
      </c>
      <c r="T1580" s="134">
        <v>3.0089999999999999</v>
      </c>
      <c r="U1580" s="133">
        <v>47149</v>
      </c>
      <c r="V1580" s="136">
        <v>3.85E-2</v>
      </c>
      <c r="W1580" s="178">
        <v>3.6700000000000003E-2</v>
      </c>
      <c r="X1580" s="132" t="s">
        <v>636</v>
      </c>
      <c r="Y1580" s="132"/>
      <c r="Z1580" s="135">
        <v>5500000</v>
      </c>
      <c r="AA1580" s="135">
        <v>1</v>
      </c>
      <c r="AB1580" s="135">
        <v>106.36409999999999</v>
      </c>
      <c r="AC1580" s="135">
        <v>0</v>
      </c>
      <c r="AD1580" s="135">
        <v>5850.0254999999997</v>
      </c>
      <c r="AE1580" s="137"/>
      <c r="AF1580" s="137"/>
      <c r="AG1580" s="132" t="s">
        <v>17</v>
      </c>
      <c r="AH1580" s="136">
        <v>1.8333333332999999E-2</v>
      </c>
      <c r="AI1580" s="136">
        <v>1.3149787658261369E-3</v>
      </c>
      <c r="AJ1580" s="136">
        <v>3.0522310081476954E-4</v>
      </c>
    </row>
    <row r="1581" spans="1:36" ht="13.5" thickBot="1">
      <c r="A1581" s="131">
        <v>8700</v>
      </c>
      <c r="B1581" s="131">
        <v>12535</v>
      </c>
      <c r="C1581" s="132" t="s">
        <v>1610</v>
      </c>
      <c r="D1581" s="132">
        <v>516269248</v>
      </c>
      <c r="E1581" s="132" t="s">
        <v>429</v>
      </c>
      <c r="F1581" s="132" t="s">
        <v>1698</v>
      </c>
      <c r="G1581" s="132">
        <v>1193598</v>
      </c>
      <c r="H1581" s="132" t="s">
        <v>102</v>
      </c>
      <c r="I1581" s="132" t="s">
        <v>229</v>
      </c>
      <c r="J1581" s="132" t="s">
        <v>53</v>
      </c>
      <c r="K1581" s="132" t="s">
        <v>53</v>
      </c>
      <c r="L1581" s="132" t="s">
        <v>821</v>
      </c>
      <c r="M1581" s="132" t="s">
        <v>311</v>
      </c>
      <c r="N1581" s="132" t="s">
        <v>156</v>
      </c>
      <c r="O1581" s="132" t="s">
        <v>62</v>
      </c>
      <c r="P1581" s="132" t="s">
        <v>1497</v>
      </c>
      <c r="Q1581" s="132" t="s">
        <v>1334</v>
      </c>
      <c r="R1581" s="132" t="s">
        <v>57</v>
      </c>
      <c r="S1581" s="132" t="s">
        <v>1206</v>
      </c>
      <c r="T1581" s="134">
        <v>5.9740000000000002</v>
      </c>
      <c r="U1581" s="133">
        <v>49218</v>
      </c>
      <c r="V1581" s="136">
        <v>3.3000000000000002E-2</v>
      </c>
      <c r="W1581" s="178">
        <v>4.19E-2</v>
      </c>
      <c r="X1581" s="132" t="s">
        <v>636</v>
      </c>
      <c r="Y1581" s="132"/>
      <c r="Z1581" s="135">
        <v>3214410.26</v>
      </c>
      <c r="AA1581" s="135">
        <v>1</v>
      </c>
      <c r="AB1581" s="135">
        <v>100.71</v>
      </c>
      <c r="AC1581" s="135">
        <v>0</v>
      </c>
      <c r="AD1581" s="135">
        <v>3237.2325700000001</v>
      </c>
      <c r="AE1581" s="137"/>
      <c r="AF1581" s="137"/>
      <c r="AG1581" s="132" t="s">
        <v>17</v>
      </c>
      <c r="AH1581" s="136">
        <v>2.5673151779999999E-3</v>
      </c>
      <c r="AI1581" s="136">
        <v>7.2767068957063077E-4</v>
      </c>
      <c r="AJ1581" s="136">
        <v>1.6890151386074565E-4</v>
      </c>
    </row>
    <row r="1582" spans="1:36" ht="13.5" thickBot="1">
      <c r="A1582" s="131">
        <v>8700</v>
      </c>
      <c r="B1582" s="131">
        <v>12535</v>
      </c>
      <c r="C1582" s="132" t="s">
        <v>1699</v>
      </c>
      <c r="D1582" s="132">
        <v>520025438</v>
      </c>
      <c r="E1582" s="132" t="s">
        <v>429</v>
      </c>
      <c r="F1582" s="132" t="s">
        <v>1700</v>
      </c>
      <c r="G1582" s="132">
        <v>1193630</v>
      </c>
      <c r="H1582" s="132" t="s">
        <v>102</v>
      </c>
      <c r="I1582" s="132" t="s">
        <v>229</v>
      </c>
      <c r="J1582" s="132" t="s">
        <v>53</v>
      </c>
      <c r="K1582" s="132" t="s">
        <v>53</v>
      </c>
      <c r="L1582" s="132" t="s">
        <v>821</v>
      </c>
      <c r="M1582" s="132" t="s">
        <v>311</v>
      </c>
      <c r="N1582" s="132" t="s">
        <v>651</v>
      </c>
      <c r="O1582" s="132" t="s">
        <v>62</v>
      </c>
      <c r="P1582" s="132" t="s">
        <v>1319</v>
      </c>
      <c r="Q1582" s="132" t="s">
        <v>65</v>
      </c>
      <c r="R1582" s="132" t="s">
        <v>57</v>
      </c>
      <c r="S1582" s="132" t="s">
        <v>1206</v>
      </c>
      <c r="T1582" s="134">
        <v>4.2939999999999996</v>
      </c>
      <c r="U1582" s="133">
        <v>47300</v>
      </c>
      <c r="V1582" s="136">
        <v>3.6200000000000003E-2</v>
      </c>
      <c r="W1582" s="178">
        <v>4.1599999999999998E-2</v>
      </c>
      <c r="X1582" s="132" t="s">
        <v>636</v>
      </c>
      <c r="Y1582" s="132"/>
      <c r="Z1582" s="135">
        <v>12586263.02</v>
      </c>
      <c r="AA1582" s="135">
        <v>1</v>
      </c>
      <c r="AB1582" s="135">
        <v>102.52</v>
      </c>
      <c r="AC1582" s="135">
        <v>0</v>
      </c>
      <c r="AD1582" s="135">
        <v>12903.43685</v>
      </c>
      <c r="AE1582" s="137"/>
      <c r="AF1582" s="137"/>
      <c r="AG1582" s="132" t="s">
        <v>17</v>
      </c>
      <c r="AH1582" s="136">
        <v>7.3045493630000003E-3</v>
      </c>
      <c r="AI1582" s="136">
        <v>2.9004566670570065E-3</v>
      </c>
      <c r="AJ1582" s="136">
        <v>6.7323245112770231E-4</v>
      </c>
    </row>
    <row r="1583" spans="1:36" ht="13.5" thickBot="1">
      <c r="A1583" s="131">
        <v>8700</v>
      </c>
      <c r="B1583" s="131">
        <v>12535</v>
      </c>
      <c r="C1583" s="132" t="s">
        <v>1487</v>
      </c>
      <c r="D1583" s="132">
        <v>515327120</v>
      </c>
      <c r="E1583" s="132" t="s">
        <v>429</v>
      </c>
      <c r="F1583" s="132" t="s">
        <v>1701</v>
      </c>
      <c r="G1583" s="132">
        <v>1193929</v>
      </c>
      <c r="H1583" s="132" t="s">
        <v>102</v>
      </c>
      <c r="I1583" s="132" t="s">
        <v>229</v>
      </c>
      <c r="J1583" s="132" t="s">
        <v>53</v>
      </c>
      <c r="K1583" s="132" t="s">
        <v>53</v>
      </c>
      <c r="L1583" s="132" t="s">
        <v>821</v>
      </c>
      <c r="M1583" s="132" t="s">
        <v>311</v>
      </c>
      <c r="N1583" s="132" t="s">
        <v>651</v>
      </c>
      <c r="O1583" s="132" t="s">
        <v>62</v>
      </c>
      <c r="P1583" s="132" t="s">
        <v>1333</v>
      </c>
      <c r="Q1583" s="132" t="s">
        <v>1334</v>
      </c>
      <c r="R1583" s="132" t="s">
        <v>57</v>
      </c>
      <c r="S1583" s="132" t="s">
        <v>1206</v>
      </c>
      <c r="T1583" s="134">
        <v>5.8869999999999996</v>
      </c>
      <c r="U1583" s="133">
        <v>48213</v>
      </c>
      <c r="V1583" s="136">
        <v>3.1800000000000002E-2</v>
      </c>
      <c r="W1583" s="178">
        <v>3.8399999999999997E-2</v>
      </c>
      <c r="X1583" s="132" t="s">
        <v>636</v>
      </c>
      <c r="Y1583" s="132"/>
      <c r="Z1583" s="135">
        <v>4700599</v>
      </c>
      <c r="AA1583" s="135">
        <v>1</v>
      </c>
      <c r="AB1583" s="135">
        <v>102.42</v>
      </c>
      <c r="AC1583" s="135">
        <v>0</v>
      </c>
      <c r="AD1583" s="135">
        <v>4814.3535000000002</v>
      </c>
      <c r="AE1583" s="137"/>
      <c r="AF1583" s="137"/>
      <c r="AG1583" s="132" t="s">
        <v>17</v>
      </c>
      <c r="AH1583" s="136">
        <v>1.0991465162000001E-2</v>
      </c>
      <c r="AI1583" s="136">
        <v>1.082178637286409E-3</v>
      </c>
      <c r="AJ1583" s="136">
        <v>2.5118726468601523E-4</v>
      </c>
    </row>
    <row r="1584" spans="1:36" ht="13.5" thickBot="1">
      <c r="A1584" s="131">
        <v>8700</v>
      </c>
      <c r="B1584" s="131">
        <v>12535</v>
      </c>
      <c r="C1584" s="132" t="s">
        <v>1373</v>
      </c>
      <c r="D1584" s="132">
        <v>520038910</v>
      </c>
      <c r="E1584" s="132" t="s">
        <v>429</v>
      </c>
      <c r="F1584" s="132" t="s">
        <v>1702</v>
      </c>
      <c r="G1584" s="132">
        <v>1193952</v>
      </c>
      <c r="H1584" s="132" t="s">
        <v>102</v>
      </c>
      <c r="I1584" s="132" t="s">
        <v>228</v>
      </c>
      <c r="J1584" s="132" t="s">
        <v>53</v>
      </c>
      <c r="K1584" s="132" t="s">
        <v>53</v>
      </c>
      <c r="L1584" s="132" t="s">
        <v>821</v>
      </c>
      <c r="M1584" s="132" t="s">
        <v>311</v>
      </c>
      <c r="N1584" s="132" t="s">
        <v>651</v>
      </c>
      <c r="O1584" s="132" t="s">
        <v>62</v>
      </c>
      <c r="P1584" s="132" t="s">
        <v>1350</v>
      </c>
      <c r="Q1584" s="132" t="s">
        <v>65</v>
      </c>
      <c r="R1584" s="132" t="s">
        <v>57</v>
      </c>
      <c r="S1584" s="132" t="s">
        <v>1206</v>
      </c>
      <c r="T1584" s="134">
        <v>4.8330000000000002</v>
      </c>
      <c r="U1584" s="133">
        <v>48213</v>
      </c>
      <c r="V1584" s="136">
        <v>4.8899999999999999E-2</v>
      </c>
      <c r="W1584" s="178">
        <v>5.5899999999999998E-2</v>
      </c>
      <c r="X1584" s="132" t="s">
        <v>636</v>
      </c>
      <c r="Y1584" s="132"/>
      <c r="Z1584" s="135">
        <v>3731679</v>
      </c>
      <c r="AA1584" s="135">
        <v>1</v>
      </c>
      <c r="AB1584" s="135">
        <v>97.07</v>
      </c>
      <c r="AC1584" s="135">
        <v>0</v>
      </c>
      <c r="AD1584" s="135">
        <v>3622.3408100000001</v>
      </c>
      <c r="AE1584" s="137"/>
      <c r="AF1584" s="137"/>
      <c r="AG1584" s="132" t="s">
        <v>17</v>
      </c>
      <c r="AH1584" s="136">
        <v>1.2439012926E-2</v>
      </c>
      <c r="AI1584" s="136">
        <v>8.1423598029366705E-4</v>
      </c>
      <c r="AJ1584" s="136">
        <v>1.8899440596217639E-4</v>
      </c>
    </row>
    <row r="1585" spans="1:36" ht="13.5" thickBot="1">
      <c r="A1585" s="131">
        <v>8700</v>
      </c>
      <c r="B1585" s="131">
        <v>12535</v>
      </c>
      <c r="C1585" s="132" t="s">
        <v>1703</v>
      </c>
      <c r="D1585" s="132">
        <v>2409</v>
      </c>
      <c r="E1585" s="132" t="s">
        <v>2</v>
      </c>
      <c r="F1585" s="132" t="s">
        <v>1704</v>
      </c>
      <c r="G1585" s="132">
        <v>1194018</v>
      </c>
      <c r="H1585" s="132" t="s">
        <v>102</v>
      </c>
      <c r="I1585" s="132" t="s">
        <v>230</v>
      </c>
      <c r="J1585" s="132" t="s">
        <v>53</v>
      </c>
      <c r="K1585" s="132" t="s">
        <v>53</v>
      </c>
      <c r="L1585" s="132" t="s">
        <v>821</v>
      </c>
      <c r="M1585" s="132" t="s">
        <v>311</v>
      </c>
      <c r="N1585" s="132" t="s">
        <v>649</v>
      </c>
      <c r="O1585" s="132" t="s">
        <v>62</v>
      </c>
      <c r="P1585" s="132" t="s">
        <v>1462</v>
      </c>
      <c r="Q1585" s="132" t="s">
        <v>1334</v>
      </c>
      <c r="R1585" s="132" t="s">
        <v>57</v>
      </c>
      <c r="S1585" s="132" t="s">
        <v>1206</v>
      </c>
      <c r="T1585" s="134">
        <v>1.978</v>
      </c>
      <c r="U1585" s="133">
        <v>46265</v>
      </c>
      <c r="V1585" s="136">
        <v>9.1600000000000001E-2</v>
      </c>
      <c r="W1585" s="178">
        <v>8.5900000000000004E-2</v>
      </c>
      <c r="X1585" s="132" t="s">
        <v>636</v>
      </c>
      <c r="Y1585" s="132"/>
      <c r="Z1585" s="135">
        <v>24862385</v>
      </c>
      <c r="AA1585" s="135">
        <v>1</v>
      </c>
      <c r="AB1585" s="135">
        <v>105</v>
      </c>
      <c r="AC1585" s="135">
        <v>0</v>
      </c>
      <c r="AD1585" s="135">
        <v>26105.504250000002</v>
      </c>
      <c r="AE1585" s="137"/>
      <c r="AF1585" s="137"/>
      <c r="AG1585" s="132" t="s">
        <v>17</v>
      </c>
      <c r="AH1585" s="136">
        <v>5.9054650257999997E-2</v>
      </c>
      <c r="AI1585" s="136">
        <v>5.868040021352724E-3</v>
      </c>
      <c r="AJ1585" s="136">
        <v>1.3620458501451226E-3</v>
      </c>
    </row>
    <row r="1586" spans="1:36" ht="13.5" thickBot="1">
      <c r="A1586" s="131">
        <v>8700</v>
      </c>
      <c r="B1586" s="131">
        <v>12535</v>
      </c>
      <c r="C1586" s="132" t="s">
        <v>2223</v>
      </c>
      <c r="D1586" s="132">
        <v>520033804</v>
      </c>
      <c r="E1586" s="132" t="s">
        <v>429</v>
      </c>
      <c r="F1586" s="132" t="s">
        <v>2224</v>
      </c>
      <c r="G1586" s="132">
        <v>1194026</v>
      </c>
      <c r="H1586" s="132" t="s">
        <v>102</v>
      </c>
      <c r="I1586" s="132" t="s">
        <v>228</v>
      </c>
      <c r="J1586" s="132" t="s">
        <v>53</v>
      </c>
      <c r="K1586" s="132" t="s">
        <v>53</v>
      </c>
      <c r="L1586" s="132" t="s">
        <v>821</v>
      </c>
      <c r="M1586" s="132" t="s">
        <v>311</v>
      </c>
      <c r="N1586" s="132" t="s">
        <v>257</v>
      </c>
      <c r="O1586" s="132" t="s">
        <v>62</v>
      </c>
      <c r="P1586" s="132" t="s">
        <v>298</v>
      </c>
      <c r="Q1586" s="132" t="s">
        <v>298</v>
      </c>
      <c r="R1586" s="132" t="s">
        <v>57</v>
      </c>
      <c r="S1586" s="132" t="s">
        <v>1206</v>
      </c>
      <c r="T1586" s="134">
        <v>0.42799999999999999</v>
      </c>
      <c r="U1586" s="133">
        <v>45667</v>
      </c>
      <c r="V1586" s="136">
        <v>8.0540000000000004E-3</v>
      </c>
      <c r="W1586" s="178">
        <v>8.3299999999999999E-2</v>
      </c>
      <c r="X1586" s="132" t="s">
        <v>636</v>
      </c>
      <c r="Y1586" s="132"/>
      <c r="Z1586" s="135">
        <v>1777190</v>
      </c>
      <c r="AA1586" s="135">
        <v>1</v>
      </c>
      <c r="AB1586" s="135">
        <v>99.66</v>
      </c>
      <c r="AC1586" s="135">
        <v>0</v>
      </c>
      <c r="AD1586" s="135">
        <v>1771.1475499999999</v>
      </c>
      <c r="AE1586" s="137"/>
      <c r="AF1586" s="137"/>
      <c r="AG1586" s="132" t="s">
        <v>17</v>
      </c>
      <c r="AH1586" s="136">
        <v>3.5491433099999997E-2</v>
      </c>
      <c r="AI1586" s="136">
        <v>3.9812158415292143E-4</v>
      </c>
      <c r="AJ1586" s="136">
        <v>9.2409024065191181E-5</v>
      </c>
    </row>
    <row r="1587" spans="1:36" ht="13.5" thickBot="1">
      <c r="A1587" s="131">
        <v>8700</v>
      </c>
      <c r="B1587" s="131">
        <v>12535</v>
      </c>
      <c r="C1587" s="132" t="s">
        <v>1370</v>
      </c>
      <c r="D1587" s="132">
        <v>520037789</v>
      </c>
      <c r="E1587" s="132" t="s">
        <v>429</v>
      </c>
      <c r="F1587" s="132" t="s">
        <v>1705</v>
      </c>
      <c r="G1587" s="132">
        <v>1194638</v>
      </c>
      <c r="H1587" s="132" t="s">
        <v>102</v>
      </c>
      <c r="I1587" s="132" t="s">
        <v>229</v>
      </c>
      <c r="J1587" s="132" t="s">
        <v>53</v>
      </c>
      <c r="K1587" s="132" t="s">
        <v>53</v>
      </c>
      <c r="L1587" s="132" t="s">
        <v>821</v>
      </c>
      <c r="M1587" s="132" t="s">
        <v>311</v>
      </c>
      <c r="N1587" s="132" t="s">
        <v>651</v>
      </c>
      <c r="O1587" s="132" t="s">
        <v>62</v>
      </c>
      <c r="P1587" s="132" t="s">
        <v>1350</v>
      </c>
      <c r="Q1587" s="132" t="s">
        <v>65</v>
      </c>
      <c r="R1587" s="132" t="s">
        <v>57</v>
      </c>
      <c r="S1587" s="132" t="s">
        <v>1206</v>
      </c>
      <c r="T1587" s="134">
        <v>6.2930000000000001</v>
      </c>
      <c r="U1587" s="133">
        <v>50041</v>
      </c>
      <c r="V1587" s="136">
        <v>3.61E-2</v>
      </c>
      <c r="W1587" s="178">
        <v>3.6999999999999998E-2</v>
      </c>
      <c r="X1587" s="132" t="s">
        <v>636</v>
      </c>
      <c r="Y1587" s="132"/>
      <c r="Z1587" s="135">
        <v>15409867</v>
      </c>
      <c r="AA1587" s="135">
        <v>1</v>
      </c>
      <c r="AB1587" s="135">
        <v>103.82</v>
      </c>
      <c r="AC1587" s="135">
        <v>290.34739000000002</v>
      </c>
      <c r="AD1587" s="135">
        <v>16288.87131</v>
      </c>
      <c r="AE1587" s="137"/>
      <c r="AF1587" s="137"/>
      <c r="AG1587" s="132" t="s">
        <v>17</v>
      </c>
      <c r="AH1587" s="136">
        <v>1.4422769510000001E-2</v>
      </c>
      <c r="AI1587" s="136">
        <v>3.6614404316570198E-3</v>
      </c>
      <c r="AJ1587" s="136">
        <v>8.4986634844770115E-4</v>
      </c>
    </row>
    <row r="1588" spans="1:36" ht="13.5" thickBot="1">
      <c r="A1588" s="131">
        <v>8700</v>
      </c>
      <c r="B1588" s="131">
        <v>12535</v>
      </c>
      <c r="C1588" s="132" t="s">
        <v>1706</v>
      </c>
      <c r="D1588" s="132">
        <v>520036658</v>
      </c>
      <c r="E1588" s="132" t="s">
        <v>429</v>
      </c>
      <c r="F1588" s="132" t="s">
        <v>1707</v>
      </c>
      <c r="G1588" s="132">
        <v>1195346</v>
      </c>
      <c r="H1588" s="132" t="s">
        <v>102</v>
      </c>
      <c r="I1588" s="132" t="s">
        <v>228</v>
      </c>
      <c r="J1588" s="132" t="s">
        <v>53</v>
      </c>
      <c r="K1588" s="132" t="s">
        <v>53</v>
      </c>
      <c r="L1588" s="132" t="s">
        <v>821</v>
      </c>
      <c r="M1588" s="132" t="s">
        <v>311</v>
      </c>
      <c r="N1588" s="132" t="s">
        <v>156</v>
      </c>
      <c r="O1588" s="132" t="s">
        <v>62</v>
      </c>
      <c r="P1588" s="132" t="s">
        <v>1377</v>
      </c>
      <c r="Q1588" s="132" t="s">
        <v>65</v>
      </c>
      <c r="R1588" s="132" t="s">
        <v>57</v>
      </c>
      <c r="S1588" s="132" t="s">
        <v>1206</v>
      </c>
      <c r="T1588" s="134">
        <v>4.7080000000000002</v>
      </c>
      <c r="U1588" s="133">
        <v>48483</v>
      </c>
      <c r="V1588" s="136">
        <v>5.7500000000000002E-2</v>
      </c>
      <c r="W1588" s="178">
        <v>6.7699999999999996E-2</v>
      </c>
      <c r="X1588" s="132" t="s">
        <v>636</v>
      </c>
      <c r="Y1588" s="132"/>
      <c r="Z1588" s="135">
        <v>2558000</v>
      </c>
      <c r="AA1588" s="135">
        <v>1</v>
      </c>
      <c r="AB1588" s="135">
        <v>97.35</v>
      </c>
      <c r="AC1588" s="135">
        <v>0</v>
      </c>
      <c r="AD1588" s="135">
        <v>2490.2130000000002</v>
      </c>
      <c r="AE1588" s="137"/>
      <c r="AF1588" s="137"/>
      <c r="AG1588" s="132" t="s">
        <v>17</v>
      </c>
      <c r="AH1588" s="136">
        <v>4.8723809519999996E-3</v>
      </c>
      <c r="AI1588" s="136">
        <v>5.5975434934158873E-4</v>
      </c>
      <c r="AJ1588" s="136">
        <v>1.2992602058730339E-4</v>
      </c>
    </row>
    <row r="1589" spans="1:36" ht="13.5" thickBot="1">
      <c r="A1589" s="131">
        <v>8700</v>
      </c>
      <c r="B1589" s="131">
        <v>12535</v>
      </c>
      <c r="C1589" s="132" t="s">
        <v>1331</v>
      </c>
      <c r="D1589" s="132">
        <v>514290345</v>
      </c>
      <c r="E1589" s="132" t="s">
        <v>429</v>
      </c>
      <c r="F1589" s="132" t="s">
        <v>1708</v>
      </c>
      <c r="G1589" s="132">
        <v>1195585</v>
      </c>
      <c r="H1589" s="132" t="s">
        <v>102</v>
      </c>
      <c r="I1589" s="132" t="s">
        <v>229</v>
      </c>
      <c r="J1589" s="132" t="s">
        <v>53</v>
      </c>
      <c r="K1589" s="132" t="s">
        <v>53</v>
      </c>
      <c r="L1589" s="132" t="s">
        <v>821</v>
      </c>
      <c r="M1589" s="132" t="s">
        <v>311</v>
      </c>
      <c r="N1589" s="132" t="s">
        <v>269</v>
      </c>
      <c r="O1589" s="132" t="s">
        <v>62</v>
      </c>
      <c r="P1589" s="132" t="s">
        <v>1328</v>
      </c>
      <c r="Q1589" s="132" t="s">
        <v>65</v>
      </c>
      <c r="R1589" s="132" t="s">
        <v>57</v>
      </c>
      <c r="S1589" s="132" t="s">
        <v>1206</v>
      </c>
      <c r="T1589" s="134">
        <v>6.9610000000000003</v>
      </c>
      <c r="U1589" s="133">
        <v>62494</v>
      </c>
      <c r="V1589" s="136">
        <v>2.0899999999999998E-2</v>
      </c>
      <c r="W1589" s="178">
        <v>3.8800000000000001E-2</v>
      </c>
      <c r="X1589" s="132" t="s">
        <v>636</v>
      </c>
      <c r="Y1589" s="132"/>
      <c r="Z1589" s="135">
        <v>3119396</v>
      </c>
      <c r="AA1589" s="135">
        <v>1</v>
      </c>
      <c r="AB1589" s="135">
        <v>99.93</v>
      </c>
      <c r="AC1589" s="135">
        <v>0</v>
      </c>
      <c r="AD1589" s="135">
        <v>3117.2124199999998</v>
      </c>
      <c r="AE1589" s="137"/>
      <c r="AF1589" s="137"/>
      <c r="AG1589" s="132" t="s">
        <v>17</v>
      </c>
      <c r="AH1589" s="136">
        <v>2.0207922780000002E-3</v>
      </c>
      <c r="AI1589" s="136">
        <v>7.0069235439563571E-4</v>
      </c>
      <c r="AJ1589" s="136">
        <v>1.6263950314929595E-4</v>
      </c>
    </row>
    <row r="1590" spans="1:36" ht="13.5" thickBot="1">
      <c r="A1590" s="131">
        <v>8700</v>
      </c>
      <c r="B1590" s="131">
        <v>12535</v>
      </c>
      <c r="C1590" s="132" t="s">
        <v>1429</v>
      </c>
      <c r="D1590" s="132">
        <v>511659401</v>
      </c>
      <c r="E1590" s="132" t="s">
        <v>429</v>
      </c>
      <c r="F1590" s="132" t="s">
        <v>1709</v>
      </c>
      <c r="G1590" s="132">
        <v>1195981</v>
      </c>
      <c r="H1590" s="132" t="s">
        <v>102</v>
      </c>
      <c r="I1590" s="132" t="s">
        <v>228</v>
      </c>
      <c r="J1590" s="132" t="s">
        <v>53</v>
      </c>
      <c r="K1590" s="132" t="s">
        <v>53</v>
      </c>
      <c r="L1590" s="132" t="s">
        <v>821</v>
      </c>
      <c r="M1590" s="132" t="s">
        <v>311</v>
      </c>
      <c r="N1590" s="132" t="s">
        <v>651</v>
      </c>
      <c r="O1590" s="132" t="s">
        <v>62</v>
      </c>
      <c r="P1590" s="132" t="s">
        <v>1350</v>
      </c>
      <c r="Q1590" s="132" t="s">
        <v>65</v>
      </c>
      <c r="R1590" s="132" t="s">
        <v>57</v>
      </c>
      <c r="S1590" s="132" t="s">
        <v>1206</v>
      </c>
      <c r="T1590" s="134">
        <v>2.9359999999999999</v>
      </c>
      <c r="U1590" s="133">
        <v>47238</v>
      </c>
      <c r="V1590" s="136">
        <v>0.05</v>
      </c>
      <c r="W1590" s="178">
        <v>5.3999999999999999E-2</v>
      </c>
      <c r="X1590" s="132" t="s">
        <v>636</v>
      </c>
      <c r="Y1590" s="132"/>
      <c r="Z1590" s="135">
        <v>3323949</v>
      </c>
      <c r="AA1590" s="135">
        <v>1</v>
      </c>
      <c r="AB1590" s="135">
        <v>99.88</v>
      </c>
      <c r="AC1590" s="135">
        <v>0</v>
      </c>
      <c r="AD1590" s="135">
        <v>3319.9602599999998</v>
      </c>
      <c r="AE1590" s="137"/>
      <c r="AF1590" s="137"/>
      <c r="AG1590" s="132" t="s">
        <v>17</v>
      </c>
      <c r="AH1590" s="136">
        <v>8.3098724999999991E-3</v>
      </c>
      <c r="AI1590" s="136">
        <v>7.4626636162297428E-4</v>
      </c>
      <c r="AJ1590" s="136">
        <v>1.7321780309145806E-4</v>
      </c>
    </row>
    <row r="1591" spans="1:36" ht="13.5" thickBot="1">
      <c r="A1591" s="131">
        <v>8700</v>
      </c>
      <c r="B1591" s="131">
        <v>12535</v>
      </c>
      <c r="C1591" s="132" t="s">
        <v>1429</v>
      </c>
      <c r="D1591" s="132">
        <v>511659401</v>
      </c>
      <c r="E1591" s="132" t="s">
        <v>429</v>
      </c>
      <c r="F1591" s="132" t="s">
        <v>1710</v>
      </c>
      <c r="G1591" s="132">
        <v>1195999</v>
      </c>
      <c r="H1591" s="132" t="s">
        <v>102</v>
      </c>
      <c r="I1591" s="132" t="s">
        <v>229</v>
      </c>
      <c r="J1591" s="132" t="s">
        <v>53</v>
      </c>
      <c r="K1591" s="132" t="s">
        <v>53</v>
      </c>
      <c r="L1591" s="132" t="s">
        <v>821</v>
      </c>
      <c r="M1591" s="132" t="s">
        <v>311</v>
      </c>
      <c r="N1591" s="132" t="s">
        <v>651</v>
      </c>
      <c r="O1591" s="132" t="s">
        <v>62</v>
      </c>
      <c r="P1591" s="132" t="s">
        <v>1350</v>
      </c>
      <c r="Q1591" s="132" t="s">
        <v>65</v>
      </c>
      <c r="R1591" s="132" t="s">
        <v>57</v>
      </c>
      <c r="S1591" s="132" t="s">
        <v>1206</v>
      </c>
      <c r="T1591" s="134">
        <v>8.1999999999999993</v>
      </c>
      <c r="U1591" s="133">
        <v>50891</v>
      </c>
      <c r="V1591" s="136">
        <v>2.64E-2</v>
      </c>
      <c r="W1591" s="178">
        <v>3.4000000000000002E-2</v>
      </c>
      <c r="X1591" s="132" t="s">
        <v>636</v>
      </c>
      <c r="Y1591" s="132"/>
      <c r="Z1591" s="135">
        <v>1571019</v>
      </c>
      <c r="AA1591" s="135">
        <v>1</v>
      </c>
      <c r="AB1591" s="135">
        <v>98.16</v>
      </c>
      <c r="AC1591" s="135">
        <v>0</v>
      </c>
      <c r="AD1591" s="135">
        <v>1542.1122499999999</v>
      </c>
      <c r="AE1591" s="137"/>
      <c r="AF1591" s="137"/>
      <c r="AG1591" s="132" t="s">
        <v>17</v>
      </c>
      <c r="AH1591" s="136">
        <v>5.2367300000000002E-3</v>
      </c>
      <c r="AI1591" s="136">
        <v>3.4663863657865548E-4</v>
      </c>
      <c r="AJ1591" s="136">
        <v>8.0459184793201503E-5</v>
      </c>
    </row>
    <row r="1592" spans="1:36" ht="13.5" thickBot="1">
      <c r="A1592" s="131">
        <v>8700</v>
      </c>
      <c r="B1592" s="131">
        <v>12535</v>
      </c>
      <c r="C1592" s="132" t="s">
        <v>1711</v>
      </c>
      <c r="D1592" s="132">
        <v>516378643</v>
      </c>
      <c r="E1592" s="132" t="s">
        <v>429</v>
      </c>
      <c r="F1592" s="132" t="s">
        <v>1712</v>
      </c>
      <c r="G1592" s="132">
        <v>1196179</v>
      </c>
      <c r="H1592" s="132" t="s">
        <v>102</v>
      </c>
      <c r="I1592" s="132" t="s">
        <v>229</v>
      </c>
      <c r="J1592" s="132" t="s">
        <v>53</v>
      </c>
      <c r="K1592" s="132" t="s">
        <v>53</v>
      </c>
      <c r="L1592" s="132" t="s">
        <v>821</v>
      </c>
      <c r="M1592" s="132" t="s">
        <v>311</v>
      </c>
      <c r="N1592" s="132" t="s">
        <v>651</v>
      </c>
      <c r="O1592" s="132" t="s">
        <v>62</v>
      </c>
      <c r="P1592" s="132" t="s">
        <v>1319</v>
      </c>
      <c r="Q1592" s="132" t="s">
        <v>65</v>
      </c>
      <c r="R1592" s="132" t="s">
        <v>57</v>
      </c>
      <c r="S1592" s="132" t="s">
        <v>1206</v>
      </c>
      <c r="T1592" s="134">
        <v>4.46</v>
      </c>
      <c r="U1592" s="133">
        <v>47756</v>
      </c>
      <c r="V1592" s="136">
        <v>4.3999999999999997E-2</v>
      </c>
      <c r="W1592" s="178">
        <v>3.6999999999999998E-2</v>
      </c>
      <c r="X1592" s="132" t="s">
        <v>636</v>
      </c>
      <c r="Y1592" s="132"/>
      <c r="Z1592" s="135">
        <v>3532588</v>
      </c>
      <c r="AA1592" s="135">
        <v>1</v>
      </c>
      <c r="AB1592" s="135">
        <v>107.51</v>
      </c>
      <c r="AC1592" s="135">
        <v>0</v>
      </c>
      <c r="AD1592" s="135">
        <v>3797.8853600000002</v>
      </c>
      <c r="AE1592" s="137"/>
      <c r="AF1592" s="137"/>
      <c r="AG1592" s="132" t="s">
        <v>17</v>
      </c>
      <c r="AH1592" s="136">
        <v>8.4468228060000008E-3</v>
      </c>
      <c r="AI1592" s="136">
        <v>8.5369518533585107E-4</v>
      </c>
      <c r="AJ1592" s="136">
        <v>1.9815338345417766E-4</v>
      </c>
    </row>
    <row r="1593" spans="1:36" ht="13.5" thickBot="1">
      <c r="A1593" s="131">
        <v>8700</v>
      </c>
      <c r="B1593" s="131">
        <v>12535</v>
      </c>
      <c r="C1593" s="132" t="s">
        <v>1713</v>
      </c>
      <c r="D1593" s="132">
        <v>520000472</v>
      </c>
      <c r="E1593" s="132" t="s">
        <v>429</v>
      </c>
      <c r="F1593" s="132" t="s">
        <v>1714</v>
      </c>
      <c r="G1593" s="132">
        <v>1196781</v>
      </c>
      <c r="H1593" s="132" t="s">
        <v>102</v>
      </c>
      <c r="I1593" s="132" t="s">
        <v>229</v>
      </c>
      <c r="J1593" s="132" t="s">
        <v>53</v>
      </c>
      <c r="K1593" s="132" t="s">
        <v>53</v>
      </c>
      <c r="L1593" s="132" t="s">
        <v>821</v>
      </c>
      <c r="M1593" s="132" t="s">
        <v>311</v>
      </c>
      <c r="N1593" s="132" t="s">
        <v>156</v>
      </c>
      <c r="O1593" s="132" t="s">
        <v>62</v>
      </c>
      <c r="P1593" s="132" t="s">
        <v>1443</v>
      </c>
      <c r="Q1593" s="132" t="s">
        <v>1334</v>
      </c>
      <c r="R1593" s="132" t="s">
        <v>57</v>
      </c>
      <c r="S1593" s="132" t="s">
        <v>1206</v>
      </c>
      <c r="T1593" s="134">
        <v>7.8890000000000002</v>
      </c>
      <c r="U1593" s="133">
        <v>48742</v>
      </c>
      <c r="V1593" s="136">
        <v>0.03</v>
      </c>
      <c r="W1593" s="178">
        <v>3.3599999999999998E-2</v>
      </c>
      <c r="X1593" s="132" t="s">
        <v>636</v>
      </c>
      <c r="Y1593" s="132"/>
      <c r="Z1593" s="135">
        <v>2104721</v>
      </c>
      <c r="AA1593" s="135">
        <v>1</v>
      </c>
      <c r="AB1593" s="135">
        <v>100.46</v>
      </c>
      <c r="AC1593" s="135">
        <v>0</v>
      </c>
      <c r="AD1593" s="135">
        <v>2114.40272</v>
      </c>
      <c r="AE1593" s="137"/>
      <c r="AF1593" s="137"/>
      <c r="AG1593" s="132" t="s">
        <v>17</v>
      </c>
      <c r="AH1593" s="136">
        <v>8.2341621000000002E-4</v>
      </c>
      <c r="AI1593" s="136">
        <v>4.7527907001516955E-4</v>
      </c>
      <c r="AJ1593" s="136">
        <v>1.1031824640244438E-4</v>
      </c>
    </row>
    <row r="1594" spans="1:36" ht="13.5" thickBot="1">
      <c r="A1594" s="131">
        <v>8700</v>
      </c>
      <c r="B1594" s="131">
        <v>12535</v>
      </c>
      <c r="C1594" s="132" t="s">
        <v>1713</v>
      </c>
      <c r="D1594" s="132">
        <v>520000472</v>
      </c>
      <c r="E1594" s="132" t="s">
        <v>429</v>
      </c>
      <c r="F1594" s="132" t="s">
        <v>1715</v>
      </c>
      <c r="G1594" s="132">
        <v>1196799</v>
      </c>
      <c r="H1594" s="132" t="s">
        <v>102</v>
      </c>
      <c r="I1594" s="132" t="s">
        <v>229</v>
      </c>
      <c r="J1594" s="132" t="s">
        <v>53</v>
      </c>
      <c r="K1594" s="132" t="s">
        <v>53</v>
      </c>
      <c r="L1594" s="132" t="s">
        <v>821</v>
      </c>
      <c r="M1594" s="132" t="s">
        <v>311</v>
      </c>
      <c r="N1594" s="132" t="s">
        <v>156</v>
      </c>
      <c r="O1594" s="132" t="s">
        <v>62</v>
      </c>
      <c r="P1594" s="132" t="s">
        <v>1443</v>
      </c>
      <c r="Q1594" s="132" t="s">
        <v>1334</v>
      </c>
      <c r="R1594" s="132" t="s">
        <v>57</v>
      </c>
      <c r="S1594" s="132" t="s">
        <v>1206</v>
      </c>
      <c r="T1594" s="134">
        <v>10.647</v>
      </c>
      <c r="U1594" s="133">
        <v>50203</v>
      </c>
      <c r="V1594" s="136">
        <v>3.2000000000000001E-2</v>
      </c>
      <c r="W1594" s="178">
        <v>3.5200000000000002E-2</v>
      </c>
      <c r="X1594" s="132" t="s">
        <v>636</v>
      </c>
      <c r="Y1594" s="132"/>
      <c r="Z1594" s="135">
        <v>748000</v>
      </c>
      <c r="AA1594" s="135">
        <v>1</v>
      </c>
      <c r="AB1594" s="135">
        <v>100</v>
      </c>
      <c r="AC1594" s="135">
        <v>0</v>
      </c>
      <c r="AD1594" s="135">
        <v>748</v>
      </c>
      <c r="AE1594" s="137"/>
      <c r="AF1594" s="137"/>
      <c r="AG1594" s="132" t="s">
        <v>17</v>
      </c>
      <c r="AH1594" s="136">
        <v>2.39653412E-4</v>
      </c>
      <c r="AI1594" s="136">
        <v>1.6813672296607093E-4</v>
      </c>
      <c r="AJ1594" s="136">
        <v>3.9026646876914917E-5</v>
      </c>
    </row>
    <row r="1595" spans="1:36" ht="13.5" thickBot="1">
      <c r="A1595" s="131">
        <v>8700</v>
      </c>
      <c r="B1595" s="131">
        <v>12535</v>
      </c>
      <c r="C1595" s="132" t="s">
        <v>1362</v>
      </c>
      <c r="D1595" s="132">
        <v>520032046</v>
      </c>
      <c r="E1595" s="132" t="s">
        <v>429</v>
      </c>
      <c r="F1595" s="132" t="s">
        <v>1716</v>
      </c>
      <c r="G1595" s="132">
        <v>1196807</v>
      </c>
      <c r="H1595" s="132" t="s">
        <v>102</v>
      </c>
      <c r="I1595" s="132" t="s">
        <v>229</v>
      </c>
      <c r="J1595" s="132" t="s">
        <v>53</v>
      </c>
      <c r="K1595" s="132" t="s">
        <v>53</v>
      </c>
      <c r="L1595" s="132" t="s">
        <v>821</v>
      </c>
      <c r="M1595" s="132" t="s">
        <v>311</v>
      </c>
      <c r="N1595" s="132" t="s">
        <v>256</v>
      </c>
      <c r="O1595" s="132" t="s">
        <v>62</v>
      </c>
      <c r="P1595" s="132" t="s">
        <v>1205</v>
      </c>
      <c r="Q1595" s="132" t="s">
        <v>65</v>
      </c>
      <c r="R1595" s="132" t="s">
        <v>57</v>
      </c>
      <c r="S1595" s="132" t="s">
        <v>1206</v>
      </c>
      <c r="T1595" s="134">
        <v>4.657</v>
      </c>
      <c r="U1595" s="133">
        <v>48742</v>
      </c>
      <c r="V1595" s="136">
        <v>2.06E-2</v>
      </c>
      <c r="W1595" s="178">
        <v>2.58E-2</v>
      </c>
      <c r="X1595" s="132" t="s">
        <v>636</v>
      </c>
      <c r="Y1595" s="132"/>
      <c r="Z1595" s="135">
        <v>35320410</v>
      </c>
      <c r="AA1595" s="135">
        <v>1</v>
      </c>
      <c r="AB1595" s="135">
        <v>100.67</v>
      </c>
      <c r="AC1595" s="135">
        <v>0</v>
      </c>
      <c r="AD1595" s="135">
        <v>35557.056750000003</v>
      </c>
      <c r="AE1595" s="137"/>
      <c r="AF1595" s="137"/>
      <c r="AG1595" s="132" t="s">
        <v>17</v>
      </c>
      <c r="AH1595" s="136">
        <v>1.9621498357E-2</v>
      </c>
      <c r="AI1595" s="136">
        <v>7.9925762035609801E-3</v>
      </c>
      <c r="AJ1595" s="136">
        <v>1.8551774034287086E-3</v>
      </c>
    </row>
    <row r="1596" spans="1:36" ht="13.5" thickBot="1">
      <c r="A1596" s="131">
        <v>8700</v>
      </c>
      <c r="B1596" s="131">
        <v>12535</v>
      </c>
      <c r="C1596" s="132" t="s">
        <v>1717</v>
      </c>
      <c r="D1596" s="132">
        <v>520042763</v>
      </c>
      <c r="E1596" s="132" t="s">
        <v>429</v>
      </c>
      <c r="F1596" s="132" t="s">
        <v>1718</v>
      </c>
      <c r="G1596" s="132">
        <v>1197128</v>
      </c>
      <c r="H1596" s="132" t="s">
        <v>102</v>
      </c>
      <c r="I1596" s="132" t="s">
        <v>623</v>
      </c>
      <c r="J1596" s="132" t="s">
        <v>53</v>
      </c>
      <c r="K1596" s="132" t="s">
        <v>53</v>
      </c>
      <c r="L1596" s="132" t="s">
        <v>821</v>
      </c>
      <c r="M1596" s="132" t="s">
        <v>311</v>
      </c>
      <c r="N1596" s="132" t="s">
        <v>259</v>
      </c>
      <c r="O1596" s="132" t="s">
        <v>62</v>
      </c>
      <c r="P1596" s="132" t="s">
        <v>298</v>
      </c>
      <c r="Q1596" s="132" t="s">
        <v>298</v>
      </c>
      <c r="R1596" s="132" t="s">
        <v>57</v>
      </c>
      <c r="S1596" s="132" t="s">
        <v>1206</v>
      </c>
      <c r="T1596" s="134">
        <v>3.677</v>
      </c>
      <c r="U1596" s="133">
        <v>46934</v>
      </c>
      <c r="V1596" s="136">
        <v>4.8500000000000001E-2</v>
      </c>
      <c r="W1596" s="178">
        <v>5.9299999999999999E-2</v>
      </c>
      <c r="X1596" s="132" t="s">
        <v>636</v>
      </c>
      <c r="Y1596" s="132"/>
      <c r="Z1596" s="135">
        <v>12172000</v>
      </c>
      <c r="AA1596" s="135">
        <v>1</v>
      </c>
      <c r="AB1596" s="135">
        <v>96.5</v>
      </c>
      <c r="AC1596" s="135">
        <v>0</v>
      </c>
      <c r="AD1596" s="135">
        <v>11745.98</v>
      </c>
      <c r="AE1596" s="137"/>
      <c r="AF1596" s="137"/>
      <c r="AG1596" s="132" t="s">
        <v>17</v>
      </c>
      <c r="AH1596" s="136">
        <v>4.0573333332999999E-2</v>
      </c>
      <c r="AI1596" s="136">
        <v>2.6402815310494782E-3</v>
      </c>
      <c r="AJ1596" s="136">
        <v>6.1284253166217246E-4</v>
      </c>
    </row>
    <row r="1597" spans="1:36" ht="13.5" thickBot="1">
      <c r="A1597" s="131">
        <v>8700</v>
      </c>
      <c r="B1597" s="131">
        <v>12535</v>
      </c>
      <c r="C1597" s="132" t="s">
        <v>1537</v>
      </c>
      <c r="D1597" s="132">
        <v>520042847</v>
      </c>
      <c r="E1597" s="132" t="s">
        <v>429</v>
      </c>
      <c r="F1597" s="132" t="s">
        <v>2225</v>
      </c>
      <c r="G1597" s="132">
        <v>1197284</v>
      </c>
      <c r="H1597" s="132" t="s">
        <v>102</v>
      </c>
      <c r="I1597" s="132" t="s">
        <v>229</v>
      </c>
      <c r="J1597" s="132" t="s">
        <v>53</v>
      </c>
      <c r="K1597" s="132" t="s">
        <v>53</v>
      </c>
      <c r="L1597" s="132" t="s">
        <v>821</v>
      </c>
      <c r="M1597" s="132" t="s">
        <v>311</v>
      </c>
      <c r="N1597" s="132" t="s">
        <v>708</v>
      </c>
      <c r="O1597" s="132" t="s">
        <v>62</v>
      </c>
      <c r="P1597" s="132" t="s">
        <v>1377</v>
      </c>
      <c r="Q1597" s="132" t="s">
        <v>65</v>
      </c>
      <c r="R1597" s="132" t="s">
        <v>57</v>
      </c>
      <c r="S1597" s="132" t="s">
        <v>1206</v>
      </c>
      <c r="T1597" s="134">
        <v>4.2469999999999999</v>
      </c>
      <c r="U1597" s="133">
        <v>47664</v>
      </c>
      <c r="V1597" s="136">
        <v>0.03</v>
      </c>
      <c r="W1597" s="178">
        <v>3.5700000000000003E-2</v>
      </c>
      <c r="X1597" s="132" t="s">
        <v>636</v>
      </c>
      <c r="Y1597" s="132"/>
      <c r="Z1597" s="135">
        <v>128000</v>
      </c>
      <c r="AA1597" s="135">
        <v>1</v>
      </c>
      <c r="AB1597" s="135">
        <v>100.49</v>
      </c>
      <c r="AC1597" s="135">
        <v>0</v>
      </c>
      <c r="AD1597" s="135">
        <v>128.62719999999999</v>
      </c>
      <c r="AE1597" s="137"/>
      <c r="AF1597" s="137"/>
      <c r="AG1597" s="132" t="s">
        <v>17</v>
      </c>
      <c r="AH1597" s="136">
        <v>2.87676651E-4</v>
      </c>
      <c r="AI1597" s="136">
        <v>2.891304263676657E-5</v>
      </c>
      <c r="AJ1597" s="136">
        <v>6.7110806325752803E-6</v>
      </c>
    </row>
    <row r="1598" spans="1:36" ht="13.5" thickBot="1">
      <c r="A1598" s="131">
        <v>8700</v>
      </c>
      <c r="B1598" s="131">
        <v>12535</v>
      </c>
      <c r="C1598" s="132" t="s">
        <v>1719</v>
      </c>
      <c r="D1598" s="132">
        <v>1662</v>
      </c>
      <c r="E1598" s="132" t="s">
        <v>2</v>
      </c>
      <c r="F1598" s="132" t="s">
        <v>1720</v>
      </c>
      <c r="G1598" s="132">
        <v>1197680</v>
      </c>
      <c r="H1598" s="132" t="s">
        <v>102</v>
      </c>
      <c r="I1598" s="132" t="s">
        <v>228</v>
      </c>
      <c r="J1598" s="132" t="s">
        <v>53</v>
      </c>
      <c r="K1598" s="132" t="s">
        <v>53</v>
      </c>
      <c r="L1598" s="132" t="s">
        <v>821</v>
      </c>
      <c r="M1598" s="132" t="s">
        <v>311</v>
      </c>
      <c r="N1598" s="132" t="s">
        <v>652</v>
      </c>
      <c r="O1598" s="132" t="s">
        <v>62</v>
      </c>
      <c r="P1598" s="132" t="s">
        <v>1350</v>
      </c>
      <c r="Q1598" s="132" t="s">
        <v>65</v>
      </c>
      <c r="R1598" s="132" t="s">
        <v>57</v>
      </c>
      <c r="S1598" s="132" t="s">
        <v>1206</v>
      </c>
      <c r="T1598" s="134">
        <v>1.875</v>
      </c>
      <c r="U1598" s="133">
        <v>46203</v>
      </c>
      <c r="V1598" s="136">
        <v>0.09</v>
      </c>
      <c r="W1598" s="178">
        <v>6.9599999999999995E-2</v>
      </c>
      <c r="X1598" s="132" t="s">
        <v>636</v>
      </c>
      <c r="Y1598" s="132"/>
      <c r="Z1598" s="135">
        <v>21860049</v>
      </c>
      <c r="AA1598" s="135">
        <v>1</v>
      </c>
      <c r="AB1598" s="135">
        <v>103.98</v>
      </c>
      <c r="AC1598" s="135">
        <v>0</v>
      </c>
      <c r="AD1598" s="135">
        <v>22730.078949999999</v>
      </c>
      <c r="AE1598" s="137"/>
      <c r="AF1598" s="137"/>
      <c r="AG1598" s="132" t="s">
        <v>17</v>
      </c>
      <c r="AH1598" s="136">
        <v>6.0722358333E-2</v>
      </c>
      <c r="AI1598" s="136">
        <v>5.1093061329051739E-3</v>
      </c>
      <c r="AJ1598" s="136">
        <v>1.1859341773610252E-3</v>
      </c>
    </row>
    <row r="1599" spans="1:36" ht="13.5" thickBot="1">
      <c r="A1599" s="131">
        <v>8700</v>
      </c>
      <c r="B1599" s="131">
        <v>12535</v>
      </c>
      <c r="C1599" s="132" t="s">
        <v>1326</v>
      </c>
      <c r="D1599" s="132">
        <v>513754069</v>
      </c>
      <c r="E1599" s="132" t="s">
        <v>429</v>
      </c>
      <c r="F1599" s="132" t="s">
        <v>1721</v>
      </c>
      <c r="G1599" s="132">
        <v>1197920</v>
      </c>
      <c r="H1599" s="132" t="s">
        <v>102</v>
      </c>
      <c r="I1599" s="132" t="s">
        <v>228</v>
      </c>
      <c r="J1599" s="132" t="s">
        <v>53</v>
      </c>
      <c r="K1599" s="132" t="s">
        <v>53</v>
      </c>
      <c r="L1599" s="132" t="s">
        <v>821</v>
      </c>
      <c r="M1599" s="132" t="s">
        <v>311</v>
      </c>
      <c r="N1599" s="132" t="s">
        <v>269</v>
      </c>
      <c r="O1599" s="132" t="s">
        <v>62</v>
      </c>
      <c r="P1599" s="132" t="s">
        <v>1328</v>
      </c>
      <c r="Q1599" s="132" t="s">
        <v>65</v>
      </c>
      <c r="R1599" s="132" t="s">
        <v>57</v>
      </c>
      <c r="S1599" s="132" t="s">
        <v>1206</v>
      </c>
      <c r="T1599" s="134">
        <v>7.6660000000000004</v>
      </c>
      <c r="U1599" s="133">
        <v>50252</v>
      </c>
      <c r="V1599" s="136">
        <v>5.3100000000000001E-2</v>
      </c>
      <c r="W1599" s="178">
        <v>6.3299999999999995E-2</v>
      </c>
      <c r="X1599" s="132" t="s">
        <v>636</v>
      </c>
      <c r="Y1599" s="132"/>
      <c r="Z1599" s="135">
        <v>6693881</v>
      </c>
      <c r="AA1599" s="135">
        <v>1</v>
      </c>
      <c r="AB1599" s="135">
        <v>95.33</v>
      </c>
      <c r="AC1599" s="135">
        <v>0</v>
      </c>
      <c r="AD1599" s="135">
        <v>6381.2767599999997</v>
      </c>
      <c r="AE1599" s="137"/>
      <c r="AF1599" s="137"/>
      <c r="AG1599" s="132" t="s">
        <v>17</v>
      </c>
      <c r="AH1599" s="136">
        <v>5.2567787510000002E-3</v>
      </c>
      <c r="AI1599" s="136">
        <v>1.4343943352485918E-3</v>
      </c>
      <c r="AJ1599" s="136">
        <v>3.3294095552992476E-4</v>
      </c>
    </row>
    <row r="1600" spans="1:36" ht="13.5" thickBot="1">
      <c r="A1600" s="131">
        <v>8700</v>
      </c>
      <c r="B1600" s="131">
        <v>12535</v>
      </c>
      <c r="C1600" s="132" t="s">
        <v>1577</v>
      </c>
      <c r="D1600" s="132">
        <v>514599943</v>
      </c>
      <c r="E1600" s="132" t="s">
        <v>429</v>
      </c>
      <c r="F1600" s="132" t="s">
        <v>1722</v>
      </c>
      <c r="G1600" s="132">
        <v>1198035</v>
      </c>
      <c r="H1600" s="132" t="s">
        <v>102</v>
      </c>
      <c r="I1600" s="132" t="s">
        <v>623</v>
      </c>
      <c r="J1600" s="132" t="s">
        <v>53</v>
      </c>
      <c r="K1600" s="132" t="s">
        <v>53</v>
      </c>
      <c r="L1600" s="132" t="s">
        <v>821</v>
      </c>
      <c r="M1600" s="132" t="s">
        <v>311</v>
      </c>
      <c r="N1600" s="132" t="s">
        <v>647</v>
      </c>
      <c r="O1600" s="132" t="s">
        <v>62</v>
      </c>
      <c r="P1600" s="132" t="s">
        <v>298</v>
      </c>
      <c r="Q1600" s="132" t="s">
        <v>298</v>
      </c>
      <c r="R1600" s="132" t="s">
        <v>57</v>
      </c>
      <c r="S1600" s="132" t="s">
        <v>1206</v>
      </c>
      <c r="T1600" s="134">
        <v>4.08</v>
      </c>
      <c r="U1600" s="133">
        <v>47300</v>
      </c>
      <c r="V1600" s="136">
        <v>0.05</v>
      </c>
      <c r="W1600" s="178">
        <v>5.04E-2</v>
      </c>
      <c r="X1600" s="132" t="s">
        <v>636</v>
      </c>
      <c r="Y1600" s="132"/>
      <c r="Z1600" s="135">
        <v>6542171</v>
      </c>
      <c r="AA1600" s="135">
        <v>1</v>
      </c>
      <c r="AB1600" s="135">
        <v>100.1</v>
      </c>
      <c r="AC1600" s="135">
        <v>0</v>
      </c>
      <c r="AD1600" s="135">
        <v>6548.71317</v>
      </c>
      <c r="AE1600" s="137"/>
      <c r="AF1600" s="137"/>
      <c r="AG1600" s="132" t="s">
        <v>17</v>
      </c>
      <c r="AH1600" s="136">
        <v>1.6052437736999998E-2</v>
      </c>
      <c r="AI1600" s="136">
        <v>1.4720309786745323E-3</v>
      </c>
      <c r="AJ1600" s="136">
        <v>3.4167689356121933E-4</v>
      </c>
    </row>
    <row r="1601" spans="1:36" ht="13.5" thickBot="1">
      <c r="A1601" s="131">
        <v>8700</v>
      </c>
      <c r="B1601" s="131">
        <v>12535</v>
      </c>
      <c r="C1601" s="132" t="s">
        <v>1577</v>
      </c>
      <c r="D1601" s="132">
        <v>514599943</v>
      </c>
      <c r="E1601" s="132" t="s">
        <v>429</v>
      </c>
      <c r="F1601" s="132" t="s">
        <v>1723</v>
      </c>
      <c r="G1601" s="132">
        <v>1198043</v>
      </c>
      <c r="H1601" s="132" t="s">
        <v>102</v>
      </c>
      <c r="I1601" s="132" t="s">
        <v>228</v>
      </c>
      <c r="J1601" s="132" t="s">
        <v>53</v>
      </c>
      <c r="K1601" s="132" t="s">
        <v>53</v>
      </c>
      <c r="L1601" s="132" t="s">
        <v>821</v>
      </c>
      <c r="M1601" s="132" t="s">
        <v>311</v>
      </c>
      <c r="N1601" s="132" t="s">
        <v>647</v>
      </c>
      <c r="O1601" s="132" t="s">
        <v>62</v>
      </c>
      <c r="P1601" s="132" t="s">
        <v>298</v>
      </c>
      <c r="Q1601" s="132" t="s">
        <v>298</v>
      </c>
      <c r="R1601" s="132" t="s">
        <v>57</v>
      </c>
      <c r="S1601" s="132" t="s">
        <v>1206</v>
      </c>
      <c r="T1601" s="134">
        <v>3.8519999999999999</v>
      </c>
      <c r="U1601" s="133">
        <v>47664</v>
      </c>
      <c r="V1601" s="136">
        <v>6.9500000000000006E-2</v>
      </c>
      <c r="W1601" s="178">
        <v>6.7599999999999993E-2</v>
      </c>
      <c r="X1601" s="132" t="s">
        <v>636</v>
      </c>
      <c r="Y1601" s="132"/>
      <c r="Z1601" s="135">
        <v>10761000</v>
      </c>
      <c r="AA1601" s="135">
        <v>1</v>
      </c>
      <c r="AB1601" s="135">
        <v>101.13</v>
      </c>
      <c r="AC1601" s="135">
        <v>0</v>
      </c>
      <c r="AD1601" s="135">
        <v>10882.5993</v>
      </c>
      <c r="AE1601" s="137"/>
      <c r="AF1601" s="137"/>
      <c r="AG1601" s="132" t="s">
        <v>17</v>
      </c>
      <c r="AH1601" s="136">
        <v>1.9252134801999998E-2</v>
      </c>
      <c r="AI1601" s="136">
        <v>2.446209336436975E-3</v>
      </c>
      <c r="AJ1601" s="136">
        <v>5.6779593580756876E-4</v>
      </c>
    </row>
    <row r="1602" spans="1:36" ht="13.5" thickBot="1">
      <c r="A1602" s="131">
        <v>8700</v>
      </c>
      <c r="B1602" s="131">
        <v>12535</v>
      </c>
      <c r="C1602" s="132" t="s">
        <v>1577</v>
      </c>
      <c r="D1602" s="132">
        <v>514599943</v>
      </c>
      <c r="E1602" s="132" t="s">
        <v>429</v>
      </c>
      <c r="F1602" s="132" t="s">
        <v>1723</v>
      </c>
      <c r="G1602" s="132">
        <v>11980430</v>
      </c>
      <c r="H1602" s="132" t="s">
        <v>102</v>
      </c>
      <c r="I1602" s="132" t="s">
        <v>228</v>
      </c>
      <c r="J1602" s="132" t="s">
        <v>53</v>
      </c>
      <c r="K1602" s="132" t="s">
        <v>53</v>
      </c>
      <c r="L1602" s="132" t="s">
        <v>54</v>
      </c>
      <c r="M1602" s="132" t="s">
        <v>311</v>
      </c>
      <c r="N1602" s="132" t="s">
        <v>647</v>
      </c>
      <c r="O1602" s="132" t="s">
        <v>62</v>
      </c>
      <c r="P1602" s="132" t="s">
        <v>298</v>
      </c>
      <c r="Q1602" s="132" t="s">
        <v>298</v>
      </c>
      <c r="R1602" s="132" t="s">
        <v>57</v>
      </c>
      <c r="S1602" s="132" t="s">
        <v>1206</v>
      </c>
      <c r="T1602" s="134">
        <v>3.8519999999999999</v>
      </c>
      <c r="U1602" s="133">
        <v>47664</v>
      </c>
      <c r="V1602" s="136">
        <v>6.9500000000000006E-2</v>
      </c>
      <c r="W1602" s="178">
        <v>6.7599999999999993E-2</v>
      </c>
      <c r="X1602" s="132" t="s">
        <v>636</v>
      </c>
      <c r="Y1602" s="132"/>
      <c r="Z1602" s="135">
        <v>16761000</v>
      </c>
      <c r="AA1602" s="135">
        <v>1</v>
      </c>
      <c r="AB1602" s="135">
        <v>100.55070000000001</v>
      </c>
      <c r="AC1602" s="135">
        <v>0</v>
      </c>
      <c r="AD1602" s="135">
        <v>16853.302820000001</v>
      </c>
      <c r="AE1602" s="137"/>
      <c r="AF1602" s="137"/>
      <c r="AG1602" s="132" t="s">
        <v>17</v>
      </c>
      <c r="AH1602" s="136">
        <v>2.9986528336000001E-2</v>
      </c>
      <c r="AI1602" s="136">
        <v>3.7883143145850829E-3</v>
      </c>
      <c r="AJ1602" s="136">
        <v>8.7931537147841496E-4</v>
      </c>
    </row>
    <row r="1603" spans="1:36" ht="13.5" thickBot="1">
      <c r="A1603" s="131">
        <v>8700</v>
      </c>
      <c r="B1603" s="131">
        <v>12535</v>
      </c>
      <c r="C1603" s="132" t="s">
        <v>1724</v>
      </c>
      <c r="D1603" s="132">
        <v>510459928</v>
      </c>
      <c r="E1603" s="132" t="s">
        <v>429</v>
      </c>
      <c r="F1603" s="132" t="s">
        <v>1725</v>
      </c>
      <c r="G1603" s="132">
        <v>1198571</v>
      </c>
      <c r="H1603" s="132" t="s">
        <v>102</v>
      </c>
      <c r="I1603" s="132" t="s">
        <v>228</v>
      </c>
      <c r="J1603" s="132" t="s">
        <v>53</v>
      </c>
      <c r="K1603" s="132" t="s">
        <v>53</v>
      </c>
      <c r="L1603" s="132" t="s">
        <v>821</v>
      </c>
      <c r="M1603" s="132" t="s">
        <v>311</v>
      </c>
      <c r="N1603" s="132" t="s">
        <v>156</v>
      </c>
      <c r="O1603" s="132" t="s">
        <v>62</v>
      </c>
      <c r="P1603" s="132" t="s">
        <v>1497</v>
      </c>
      <c r="Q1603" s="132" t="s">
        <v>1334</v>
      </c>
      <c r="R1603" s="132" t="s">
        <v>57</v>
      </c>
      <c r="S1603" s="132" t="s">
        <v>1206</v>
      </c>
      <c r="T1603" s="134">
        <v>4.516</v>
      </c>
      <c r="U1603" s="133">
        <v>49125</v>
      </c>
      <c r="V1603" s="136">
        <v>6.7699999999999996E-2</v>
      </c>
      <c r="W1603" s="178">
        <v>6.5000000000000002E-2</v>
      </c>
      <c r="X1603" s="132" t="s">
        <v>636</v>
      </c>
      <c r="Y1603" s="132"/>
      <c r="Z1603" s="135">
        <v>24389982</v>
      </c>
      <c r="AA1603" s="135">
        <v>1</v>
      </c>
      <c r="AB1603" s="135">
        <v>101.65</v>
      </c>
      <c r="AC1603" s="135">
        <v>0</v>
      </c>
      <c r="AD1603" s="135">
        <v>24792.416700000002</v>
      </c>
      <c r="AE1603" s="137"/>
      <c r="AF1603" s="137"/>
      <c r="AG1603" s="132" t="s">
        <v>17</v>
      </c>
      <c r="AH1603" s="136">
        <v>3.2519975999999999E-2</v>
      </c>
      <c r="AI1603" s="136">
        <v>5.5728819496621528E-3</v>
      </c>
      <c r="AJ1603" s="136">
        <v>1.2935359515724976E-3</v>
      </c>
    </row>
    <row r="1604" spans="1:36" ht="13.5" thickBot="1">
      <c r="A1604" s="131">
        <v>8700</v>
      </c>
      <c r="B1604" s="131">
        <v>12535</v>
      </c>
      <c r="C1604" s="132" t="s">
        <v>1625</v>
      </c>
      <c r="D1604" s="132">
        <v>514625094</v>
      </c>
      <c r="E1604" s="132" t="s">
        <v>429</v>
      </c>
      <c r="F1604" s="132" t="s">
        <v>1726</v>
      </c>
      <c r="G1604" s="132">
        <v>1198696</v>
      </c>
      <c r="H1604" s="132" t="s">
        <v>102</v>
      </c>
      <c r="I1604" s="132" t="s">
        <v>228</v>
      </c>
      <c r="J1604" s="132" t="s">
        <v>53</v>
      </c>
      <c r="K1604" s="132" t="s">
        <v>53</v>
      </c>
      <c r="L1604" s="132" t="s">
        <v>821</v>
      </c>
      <c r="M1604" s="132" t="s">
        <v>311</v>
      </c>
      <c r="N1604" s="132" t="s">
        <v>140</v>
      </c>
      <c r="O1604" s="132" t="s">
        <v>62</v>
      </c>
      <c r="P1604" s="132" t="s">
        <v>298</v>
      </c>
      <c r="Q1604" s="132" t="s">
        <v>298</v>
      </c>
      <c r="R1604" s="132" t="s">
        <v>57</v>
      </c>
      <c r="S1604" s="132" t="s">
        <v>1206</v>
      </c>
      <c r="T1604" s="134">
        <v>1.8029999999999999</v>
      </c>
      <c r="U1604" s="133">
        <v>46208</v>
      </c>
      <c r="V1604" s="136">
        <v>8.8900000000000007E-2</v>
      </c>
      <c r="W1604" s="178">
        <v>6.6500000000000004E-2</v>
      </c>
      <c r="X1604" s="132" t="s">
        <v>636</v>
      </c>
      <c r="Y1604" s="132"/>
      <c r="Z1604" s="135">
        <v>1333478</v>
      </c>
      <c r="AA1604" s="135">
        <v>1</v>
      </c>
      <c r="AB1604" s="135">
        <v>104.04</v>
      </c>
      <c r="AC1604" s="135">
        <v>59.273099999999999</v>
      </c>
      <c r="AD1604" s="135">
        <v>1446.6236100000001</v>
      </c>
      <c r="AE1604" s="137"/>
      <c r="AF1604" s="137"/>
      <c r="AG1604" s="132" t="s">
        <v>17</v>
      </c>
      <c r="AH1604" s="136">
        <v>1.1595460869000001E-2</v>
      </c>
      <c r="AI1604" s="136">
        <v>3.251745362977907E-4</v>
      </c>
      <c r="AJ1604" s="136">
        <v>7.5477097314542623E-5</v>
      </c>
    </row>
    <row r="1605" spans="1:36" ht="13.5" thickBot="1">
      <c r="A1605" s="131">
        <v>8700</v>
      </c>
      <c r="B1605" s="131">
        <v>12535</v>
      </c>
      <c r="C1605" s="132" t="s">
        <v>1727</v>
      </c>
      <c r="D1605" s="132">
        <v>520038605</v>
      </c>
      <c r="E1605" s="132" t="s">
        <v>429</v>
      </c>
      <c r="F1605" s="132" t="s">
        <v>1728</v>
      </c>
      <c r="G1605" s="132">
        <v>1198704</v>
      </c>
      <c r="H1605" s="132" t="s">
        <v>102</v>
      </c>
      <c r="I1605" s="132" t="s">
        <v>228</v>
      </c>
      <c r="J1605" s="132" t="s">
        <v>53</v>
      </c>
      <c r="K1605" s="132" t="s">
        <v>53</v>
      </c>
      <c r="L1605" s="132" t="s">
        <v>821</v>
      </c>
      <c r="M1605" s="132" t="s">
        <v>311</v>
      </c>
      <c r="N1605" s="132" t="s">
        <v>140</v>
      </c>
      <c r="O1605" s="132" t="s">
        <v>62</v>
      </c>
      <c r="P1605" s="132" t="s">
        <v>1497</v>
      </c>
      <c r="Q1605" s="132" t="s">
        <v>1334</v>
      </c>
      <c r="R1605" s="132" t="s">
        <v>57</v>
      </c>
      <c r="S1605" s="132" t="s">
        <v>1206</v>
      </c>
      <c r="T1605" s="134">
        <v>1.448</v>
      </c>
      <c r="U1605" s="133">
        <v>46387</v>
      </c>
      <c r="V1605" s="136">
        <v>3.4700000000000002E-2</v>
      </c>
      <c r="W1605" s="178">
        <v>6.1600000000000002E-2</v>
      </c>
      <c r="X1605" s="132" t="s">
        <v>636</v>
      </c>
      <c r="Y1605" s="132"/>
      <c r="Z1605" s="135">
        <v>943000</v>
      </c>
      <c r="AA1605" s="135">
        <v>1</v>
      </c>
      <c r="AB1605" s="135">
        <v>96.37</v>
      </c>
      <c r="AC1605" s="135">
        <v>0</v>
      </c>
      <c r="AD1605" s="135">
        <v>908.76909999999998</v>
      </c>
      <c r="AE1605" s="137"/>
      <c r="AF1605" s="137"/>
      <c r="AG1605" s="132" t="s">
        <v>17</v>
      </c>
      <c r="AH1605" s="136">
        <v>6.286968441E-3</v>
      </c>
      <c r="AI1605" s="136">
        <v>2.0427467701447272E-4</v>
      </c>
      <c r="AJ1605" s="136">
        <v>4.7414720265176173E-5</v>
      </c>
    </row>
    <row r="1606" spans="1:36" ht="13.5" thickBot="1">
      <c r="A1606" s="131">
        <v>8700</v>
      </c>
      <c r="B1606" s="131">
        <v>12535</v>
      </c>
      <c r="C1606" s="132" t="s">
        <v>1450</v>
      </c>
      <c r="D1606" s="132">
        <v>1665</v>
      </c>
      <c r="E1606" s="132" t="s">
        <v>2</v>
      </c>
      <c r="F1606" s="132" t="s">
        <v>1729</v>
      </c>
      <c r="G1606" s="132">
        <v>1198761</v>
      </c>
      <c r="H1606" s="132" t="s">
        <v>102</v>
      </c>
      <c r="I1606" s="132" t="s">
        <v>228</v>
      </c>
      <c r="J1606" s="132" t="s">
        <v>53</v>
      </c>
      <c r="K1606" s="132" t="s">
        <v>53</v>
      </c>
      <c r="L1606" s="132" t="s">
        <v>821</v>
      </c>
      <c r="M1606" s="132" t="s">
        <v>311</v>
      </c>
      <c r="N1606" s="132" t="s">
        <v>652</v>
      </c>
      <c r="O1606" s="132" t="s">
        <v>62</v>
      </c>
      <c r="P1606" s="132" t="s">
        <v>1350</v>
      </c>
      <c r="Q1606" s="132" t="s">
        <v>65</v>
      </c>
      <c r="R1606" s="132" t="s">
        <v>57</v>
      </c>
      <c r="S1606" s="132" t="s">
        <v>1206</v>
      </c>
      <c r="T1606" s="134">
        <v>2.6970000000000001</v>
      </c>
      <c r="U1606" s="133">
        <v>46568</v>
      </c>
      <c r="V1606" s="136">
        <v>6.3500000000000001E-2</v>
      </c>
      <c r="W1606" s="178">
        <v>6.3500000000000001E-2</v>
      </c>
      <c r="X1606" s="132" t="s">
        <v>636</v>
      </c>
      <c r="Y1606" s="132"/>
      <c r="Z1606" s="135">
        <v>18382226</v>
      </c>
      <c r="AA1606" s="135">
        <v>1</v>
      </c>
      <c r="AB1606" s="135">
        <v>100.28</v>
      </c>
      <c r="AC1606" s="135">
        <v>0</v>
      </c>
      <c r="AD1606" s="135">
        <v>18433.696230000001</v>
      </c>
      <c r="AE1606" s="137"/>
      <c r="AF1606" s="137"/>
      <c r="AG1606" s="132" t="s">
        <v>17</v>
      </c>
      <c r="AH1606" s="136">
        <v>4.4834697559999998E-2</v>
      </c>
      <c r="AI1606" s="136">
        <v>4.1435578559682034E-3</v>
      </c>
      <c r="AJ1606" s="136">
        <v>9.6177186284027779E-4</v>
      </c>
    </row>
    <row r="1607" spans="1:36" ht="13.5" thickBot="1">
      <c r="A1607" s="131">
        <v>8700</v>
      </c>
      <c r="B1607" s="131">
        <v>12535</v>
      </c>
      <c r="C1607" s="132" t="s">
        <v>1730</v>
      </c>
      <c r="D1607" s="132">
        <v>520040304</v>
      </c>
      <c r="E1607" s="132" t="s">
        <v>429</v>
      </c>
      <c r="F1607" s="132" t="s">
        <v>1731</v>
      </c>
      <c r="G1607" s="132">
        <v>1198829</v>
      </c>
      <c r="H1607" s="132" t="s">
        <v>102</v>
      </c>
      <c r="I1607" s="132" t="s">
        <v>228</v>
      </c>
      <c r="J1607" s="132" t="s">
        <v>53</v>
      </c>
      <c r="K1607" s="132" t="s">
        <v>53</v>
      </c>
      <c r="L1607" s="132" t="s">
        <v>821</v>
      </c>
      <c r="M1607" s="132" t="s">
        <v>311</v>
      </c>
      <c r="N1607" s="132" t="s">
        <v>140</v>
      </c>
      <c r="O1607" s="132" t="s">
        <v>62</v>
      </c>
      <c r="P1607" s="132" t="s">
        <v>298</v>
      </c>
      <c r="Q1607" s="132" t="s">
        <v>298</v>
      </c>
      <c r="R1607" s="132" t="s">
        <v>57</v>
      </c>
      <c r="S1607" s="132" t="s">
        <v>1206</v>
      </c>
      <c r="T1607" s="134">
        <v>3.169</v>
      </c>
      <c r="U1607" s="133">
        <v>46934</v>
      </c>
      <c r="V1607" s="136">
        <v>7.7499999999999999E-2</v>
      </c>
      <c r="W1607" s="178">
        <v>7.4399999999999994E-2</v>
      </c>
      <c r="X1607" s="132" t="s">
        <v>636</v>
      </c>
      <c r="Y1607" s="132"/>
      <c r="Z1607" s="135">
        <v>927616</v>
      </c>
      <c r="AA1607" s="135">
        <v>1</v>
      </c>
      <c r="AB1607" s="135">
        <v>101.35</v>
      </c>
      <c r="AC1607" s="135">
        <v>0</v>
      </c>
      <c r="AD1607" s="135">
        <v>940.13882000000001</v>
      </c>
      <c r="AE1607" s="137"/>
      <c r="AF1607" s="137"/>
      <c r="AG1607" s="132" t="s">
        <v>17</v>
      </c>
      <c r="AH1607" s="136">
        <v>1.0913129411E-2</v>
      </c>
      <c r="AI1607" s="136">
        <v>2.1132601648126846E-4</v>
      </c>
      <c r="AJ1607" s="136">
        <v>4.9051424790667745E-5</v>
      </c>
    </row>
    <row r="1608" spans="1:36" ht="13.5" thickBot="1">
      <c r="A1608" s="131">
        <v>8700</v>
      </c>
      <c r="B1608" s="131">
        <v>12535</v>
      </c>
      <c r="C1608" s="132" t="s">
        <v>1468</v>
      </c>
      <c r="D1608" s="132">
        <v>515328250</v>
      </c>
      <c r="E1608" s="132" t="s">
        <v>429</v>
      </c>
      <c r="F1608" s="132" t="s">
        <v>1732</v>
      </c>
      <c r="G1608" s="132">
        <v>1198886</v>
      </c>
      <c r="H1608" s="132" t="s">
        <v>102</v>
      </c>
      <c r="I1608" s="132" t="s">
        <v>228</v>
      </c>
      <c r="J1608" s="132" t="s">
        <v>53</v>
      </c>
      <c r="K1608" s="132" t="s">
        <v>53</v>
      </c>
      <c r="L1608" s="132" t="s">
        <v>821</v>
      </c>
      <c r="M1608" s="132" t="s">
        <v>311</v>
      </c>
      <c r="N1608" s="132" t="s">
        <v>652</v>
      </c>
      <c r="O1608" s="132" t="s">
        <v>62</v>
      </c>
      <c r="P1608" s="132" t="s">
        <v>1345</v>
      </c>
      <c r="Q1608" s="132" t="s">
        <v>1334</v>
      </c>
      <c r="R1608" s="132" t="s">
        <v>57</v>
      </c>
      <c r="S1608" s="132" t="s">
        <v>1206</v>
      </c>
      <c r="T1608" s="134">
        <v>3.5830000000000002</v>
      </c>
      <c r="U1608" s="133">
        <v>47300</v>
      </c>
      <c r="V1608" s="136">
        <v>6.3700000000000007E-2</v>
      </c>
      <c r="W1608" s="178">
        <v>6.3299999999999995E-2</v>
      </c>
      <c r="X1608" s="132" t="s">
        <v>636</v>
      </c>
      <c r="Y1608" s="132"/>
      <c r="Z1608" s="135">
        <v>4711308</v>
      </c>
      <c r="AA1608" s="135">
        <v>1</v>
      </c>
      <c r="AB1608" s="135">
        <v>100.47</v>
      </c>
      <c r="AC1608" s="135">
        <v>0</v>
      </c>
      <c r="AD1608" s="135">
        <v>4733.4511499999999</v>
      </c>
      <c r="AE1608" s="137"/>
      <c r="AF1608" s="137"/>
      <c r="AG1608" s="132" t="s">
        <v>17</v>
      </c>
      <c r="AH1608" s="136">
        <v>2.3933249343999999E-2</v>
      </c>
      <c r="AI1608" s="136">
        <v>1.0639932682900799E-3</v>
      </c>
      <c r="AJ1608" s="136">
        <v>2.4696621195210804E-4</v>
      </c>
    </row>
    <row r="1609" spans="1:36" ht="13.5" thickBot="1">
      <c r="A1609" s="131">
        <v>8700</v>
      </c>
      <c r="B1609" s="131">
        <v>12535</v>
      </c>
      <c r="C1609" s="132" t="s">
        <v>1432</v>
      </c>
      <c r="D1609" s="132">
        <v>513937714</v>
      </c>
      <c r="E1609" s="132" t="s">
        <v>429</v>
      </c>
      <c r="F1609" s="132" t="s">
        <v>1733</v>
      </c>
      <c r="G1609" s="132">
        <v>1199470</v>
      </c>
      <c r="H1609" s="132" t="s">
        <v>102</v>
      </c>
      <c r="I1609" s="132" t="s">
        <v>228</v>
      </c>
      <c r="J1609" s="132" t="s">
        <v>53</v>
      </c>
      <c r="K1609" s="132" t="s">
        <v>53</v>
      </c>
      <c r="L1609" s="132" t="s">
        <v>821</v>
      </c>
      <c r="M1609" s="132" t="s">
        <v>311</v>
      </c>
      <c r="N1609" s="132" t="s">
        <v>269</v>
      </c>
      <c r="O1609" s="132" t="s">
        <v>62</v>
      </c>
      <c r="P1609" s="132" t="s">
        <v>1333</v>
      </c>
      <c r="Q1609" s="132" t="s">
        <v>1334</v>
      </c>
      <c r="R1609" s="132" t="s">
        <v>57</v>
      </c>
      <c r="S1609" s="132" t="s">
        <v>1206</v>
      </c>
      <c r="T1609" s="134">
        <v>7.2309999999999999</v>
      </c>
      <c r="U1609" s="133">
        <v>49857</v>
      </c>
      <c r="V1609" s="136">
        <v>5.28E-2</v>
      </c>
      <c r="W1609" s="178">
        <v>6.08E-2</v>
      </c>
      <c r="X1609" s="132" t="s">
        <v>636</v>
      </c>
      <c r="Y1609" s="132"/>
      <c r="Z1609" s="135">
        <v>2183000</v>
      </c>
      <c r="AA1609" s="135">
        <v>1</v>
      </c>
      <c r="AB1609" s="135">
        <v>95.12</v>
      </c>
      <c r="AC1609" s="135">
        <v>57.6312</v>
      </c>
      <c r="AD1609" s="135">
        <v>2134.1008000000002</v>
      </c>
      <c r="AE1609" s="137"/>
      <c r="AF1609" s="137"/>
      <c r="AG1609" s="132" t="s">
        <v>17</v>
      </c>
      <c r="AH1609" s="136">
        <v>7.2766666660000002E-3</v>
      </c>
      <c r="AI1609" s="136">
        <v>4.7970683822362348E-4</v>
      </c>
      <c r="AJ1609" s="136">
        <v>1.1134598706061715E-4</v>
      </c>
    </row>
    <row r="1610" spans="1:36" ht="13.5" thickBot="1">
      <c r="A1610" s="131">
        <v>8700</v>
      </c>
      <c r="B1610" s="131">
        <v>12535</v>
      </c>
      <c r="C1610" s="132" t="s">
        <v>1734</v>
      </c>
      <c r="D1610" s="132">
        <v>513775163</v>
      </c>
      <c r="E1610" s="132" t="s">
        <v>429</v>
      </c>
      <c r="F1610" s="132" t="s">
        <v>1735</v>
      </c>
      <c r="G1610" s="132">
        <v>1199488</v>
      </c>
      <c r="H1610" s="132" t="s">
        <v>102</v>
      </c>
      <c r="I1610" s="132" t="s">
        <v>228</v>
      </c>
      <c r="J1610" s="132" t="s">
        <v>53</v>
      </c>
      <c r="K1610" s="132" t="s">
        <v>53</v>
      </c>
      <c r="L1610" s="132" t="s">
        <v>821</v>
      </c>
      <c r="M1610" s="132" t="s">
        <v>311</v>
      </c>
      <c r="N1610" s="132" t="s">
        <v>156</v>
      </c>
      <c r="O1610" s="132" t="s">
        <v>62</v>
      </c>
      <c r="P1610" s="132" t="s">
        <v>1497</v>
      </c>
      <c r="Q1610" s="132" t="s">
        <v>1334</v>
      </c>
      <c r="R1610" s="132" t="s">
        <v>57</v>
      </c>
      <c r="S1610" s="132" t="s">
        <v>1206</v>
      </c>
      <c r="T1610" s="134">
        <v>3.2549999999999999</v>
      </c>
      <c r="U1610" s="133">
        <v>47238</v>
      </c>
      <c r="V1610" s="136">
        <v>7.2499999999999995E-2</v>
      </c>
      <c r="W1610" s="178">
        <v>6.3100000000000003E-2</v>
      </c>
      <c r="X1610" s="132" t="s">
        <v>636</v>
      </c>
      <c r="Y1610" s="132"/>
      <c r="Z1610" s="135">
        <v>16017227.5</v>
      </c>
      <c r="AA1610" s="135">
        <v>1</v>
      </c>
      <c r="AB1610" s="135">
        <v>104.56</v>
      </c>
      <c r="AC1610" s="135">
        <v>0</v>
      </c>
      <c r="AD1610" s="135">
        <v>16747.613069999999</v>
      </c>
      <c r="AE1610" s="137"/>
      <c r="AF1610" s="137"/>
      <c r="AG1610" s="132" t="s">
        <v>17</v>
      </c>
      <c r="AH1610" s="136">
        <v>2.2246149305000001E-2</v>
      </c>
      <c r="AI1610" s="136">
        <v>3.7645571913015219E-3</v>
      </c>
      <c r="AJ1610" s="136">
        <v>8.7380104453756006E-4</v>
      </c>
    </row>
    <row r="1611" spans="1:36" ht="13.5" thickBot="1">
      <c r="A1611" s="131">
        <v>8700</v>
      </c>
      <c r="B1611" s="131">
        <v>12535</v>
      </c>
      <c r="C1611" s="132" t="s">
        <v>1421</v>
      </c>
      <c r="D1611" s="132">
        <v>510381601</v>
      </c>
      <c r="E1611" s="132" t="s">
        <v>429</v>
      </c>
      <c r="F1611" s="132" t="s">
        <v>1736</v>
      </c>
      <c r="G1611" s="132">
        <v>1199579</v>
      </c>
      <c r="H1611" s="132" t="s">
        <v>102</v>
      </c>
      <c r="I1611" s="132" t="s">
        <v>229</v>
      </c>
      <c r="J1611" s="132" t="s">
        <v>53</v>
      </c>
      <c r="K1611" s="132" t="s">
        <v>53</v>
      </c>
      <c r="L1611" s="132" t="s">
        <v>821</v>
      </c>
      <c r="M1611" s="132" t="s">
        <v>311</v>
      </c>
      <c r="N1611" s="132" t="s">
        <v>140</v>
      </c>
      <c r="O1611" s="132" t="s">
        <v>62</v>
      </c>
      <c r="P1611" s="132" t="s">
        <v>1319</v>
      </c>
      <c r="Q1611" s="132" t="s">
        <v>65</v>
      </c>
      <c r="R1611" s="132" t="s">
        <v>57</v>
      </c>
      <c r="S1611" s="132" t="s">
        <v>1206</v>
      </c>
      <c r="T1611" s="134">
        <v>5.7030000000000003</v>
      </c>
      <c r="U1611" s="133">
        <v>48579</v>
      </c>
      <c r="V1611" s="136">
        <v>4.0800000000000003E-2</v>
      </c>
      <c r="W1611" s="178">
        <v>4.2999999999999997E-2</v>
      </c>
      <c r="X1611" s="132" t="s">
        <v>636</v>
      </c>
      <c r="Y1611" s="132"/>
      <c r="Z1611" s="135">
        <v>949000</v>
      </c>
      <c r="AA1611" s="135">
        <v>1</v>
      </c>
      <c r="AB1611" s="135">
        <v>101.46</v>
      </c>
      <c r="AC1611" s="135">
        <v>0</v>
      </c>
      <c r="AD1611" s="135">
        <v>962.85540000000003</v>
      </c>
      <c r="AE1611" s="137"/>
      <c r="AF1611" s="137"/>
      <c r="AG1611" s="132" t="s">
        <v>17</v>
      </c>
      <c r="AH1611" s="136">
        <v>2.711428571E-3</v>
      </c>
      <c r="AI1611" s="136">
        <v>2.1643228829703931E-4</v>
      </c>
      <c r="AJ1611" s="136">
        <v>5.0236654664880566E-5</v>
      </c>
    </row>
    <row r="1612" spans="1:36" ht="13.5" thickBot="1">
      <c r="A1612" s="131">
        <v>8700</v>
      </c>
      <c r="B1612" s="131">
        <v>12535</v>
      </c>
      <c r="C1612" s="132" t="s">
        <v>1737</v>
      </c>
      <c r="D1612" s="132">
        <v>512781386</v>
      </c>
      <c r="E1612" s="132" t="s">
        <v>429</v>
      </c>
      <c r="F1612" s="132" t="s">
        <v>1738</v>
      </c>
      <c r="G1612" s="132">
        <v>1199686</v>
      </c>
      <c r="H1612" s="132" t="s">
        <v>102</v>
      </c>
      <c r="I1612" s="132" t="s">
        <v>623</v>
      </c>
      <c r="J1612" s="132" t="s">
        <v>53</v>
      </c>
      <c r="K1612" s="132" t="s">
        <v>53</v>
      </c>
      <c r="L1612" s="132" t="s">
        <v>821</v>
      </c>
      <c r="M1612" s="132" t="s">
        <v>311</v>
      </c>
      <c r="N1612" s="132" t="s">
        <v>140</v>
      </c>
      <c r="O1612" s="132" t="s">
        <v>62</v>
      </c>
      <c r="P1612" s="132" t="s">
        <v>298</v>
      </c>
      <c r="Q1612" s="132" t="s">
        <v>298</v>
      </c>
      <c r="R1612" s="132" t="s">
        <v>57</v>
      </c>
      <c r="S1612" s="132" t="s">
        <v>1206</v>
      </c>
      <c r="T1612" s="134">
        <v>3.7229999999999999</v>
      </c>
      <c r="U1612" s="133">
        <v>47027</v>
      </c>
      <c r="V1612" s="136">
        <v>7.0000000000000007E-2</v>
      </c>
      <c r="W1612" s="178">
        <v>4.2500000000000003E-2</v>
      </c>
      <c r="X1612" s="132" t="s">
        <v>636</v>
      </c>
      <c r="Y1612" s="132"/>
      <c r="Z1612" s="135">
        <v>3138000</v>
      </c>
      <c r="AA1612" s="135">
        <v>1</v>
      </c>
      <c r="AB1612" s="135">
        <v>112.5</v>
      </c>
      <c r="AC1612" s="135">
        <v>0</v>
      </c>
      <c r="AD1612" s="135">
        <v>3530.25</v>
      </c>
      <c r="AE1612" s="137"/>
      <c r="AF1612" s="137"/>
      <c r="AG1612" s="132" t="s">
        <v>17</v>
      </c>
      <c r="AH1612" s="136">
        <v>6.1141635924000001E-2</v>
      </c>
      <c r="AI1612" s="136">
        <v>7.9353565006814422E-4</v>
      </c>
      <c r="AJ1612" s="136">
        <v>1.8418959911394234E-4</v>
      </c>
    </row>
    <row r="1613" spans="1:36" ht="13.5" thickBot="1">
      <c r="A1613" s="131">
        <v>8700</v>
      </c>
      <c r="B1613" s="131">
        <v>12535</v>
      </c>
      <c r="C1613" s="132" t="s">
        <v>1204</v>
      </c>
      <c r="D1613" s="132">
        <v>520000118</v>
      </c>
      <c r="E1613" s="132" t="s">
        <v>429</v>
      </c>
      <c r="F1613" s="132" t="s">
        <v>1739</v>
      </c>
      <c r="G1613" s="132">
        <v>1199850</v>
      </c>
      <c r="H1613" s="132" t="s">
        <v>102</v>
      </c>
      <c r="I1613" s="132" t="s">
        <v>229</v>
      </c>
      <c r="J1613" s="132" t="s">
        <v>53</v>
      </c>
      <c r="K1613" s="132" t="s">
        <v>53</v>
      </c>
      <c r="L1613" s="132" t="s">
        <v>821</v>
      </c>
      <c r="M1613" s="132" t="s">
        <v>311</v>
      </c>
      <c r="N1613" s="132" t="s">
        <v>256</v>
      </c>
      <c r="O1613" s="132" t="s">
        <v>62</v>
      </c>
      <c r="P1613" s="132" t="s">
        <v>1205</v>
      </c>
      <c r="Q1613" s="132" t="s">
        <v>65</v>
      </c>
      <c r="R1613" s="132" t="s">
        <v>57</v>
      </c>
      <c r="S1613" s="132" t="s">
        <v>1206</v>
      </c>
      <c r="T1613" s="134">
        <v>2.294</v>
      </c>
      <c r="U1613" s="133">
        <v>46873</v>
      </c>
      <c r="V1613" s="136">
        <v>6.0000000000000001E-3</v>
      </c>
      <c r="W1613" s="178">
        <v>2.1600000000000001E-2</v>
      </c>
      <c r="X1613" s="132" t="s">
        <v>636</v>
      </c>
      <c r="Y1613" s="132"/>
      <c r="Z1613" s="135">
        <v>3456350.52</v>
      </c>
      <c r="AA1613" s="135">
        <v>1</v>
      </c>
      <c r="AB1613" s="135">
        <v>110.68</v>
      </c>
      <c r="AC1613" s="135">
        <v>0</v>
      </c>
      <c r="AD1613" s="135">
        <v>3825.4887600000002</v>
      </c>
      <c r="AE1613" s="137"/>
      <c r="AF1613" s="137"/>
      <c r="AG1613" s="132" t="s">
        <v>17</v>
      </c>
      <c r="AH1613" s="136">
        <v>3.8850328099999999E-3</v>
      </c>
      <c r="AI1613" s="136">
        <v>8.5989992493307242E-4</v>
      </c>
      <c r="AJ1613" s="136">
        <v>1.9959358150819134E-4</v>
      </c>
    </row>
    <row r="1614" spans="1:36" ht="13.5" thickBot="1">
      <c r="A1614" s="131">
        <v>8700</v>
      </c>
      <c r="B1614" s="131">
        <v>12535</v>
      </c>
      <c r="C1614" s="132" t="s">
        <v>1204</v>
      </c>
      <c r="D1614" s="132">
        <v>520000118</v>
      </c>
      <c r="E1614" s="132" t="s">
        <v>429</v>
      </c>
      <c r="F1614" s="132" t="s">
        <v>1740</v>
      </c>
      <c r="G1614" s="132">
        <v>1199868</v>
      </c>
      <c r="H1614" s="132" t="s">
        <v>102</v>
      </c>
      <c r="I1614" s="132" t="s">
        <v>229</v>
      </c>
      <c r="J1614" s="132" t="s">
        <v>53</v>
      </c>
      <c r="K1614" s="132" t="s">
        <v>53</v>
      </c>
      <c r="L1614" s="132" t="s">
        <v>821</v>
      </c>
      <c r="M1614" s="132" t="s">
        <v>311</v>
      </c>
      <c r="N1614" s="132" t="s">
        <v>256</v>
      </c>
      <c r="O1614" s="132" t="s">
        <v>62</v>
      </c>
      <c r="P1614" s="132" t="s">
        <v>1205</v>
      </c>
      <c r="Q1614" s="132" t="s">
        <v>65</v>
      </c>
      <c r="R1614" s="132" t="s">
        <v>57</v>
      </c>
      <c r="S1614" s="132" t="s">
        <v>1206</v>
      </c>
      <c r="T1614" s="134">
        <v>3.2629999999999999</v>
      </c>
      <c r="U1614" s="133">
        <v>47819</v>
      </c>
      <c r="V1614" s="136">
        <v>1.7500000000000002E-2</v>
      </c>
      <c r="W1614" s="178">
        <v>2.4400000000000002E-2</v>
      </c>
      <c r="X1614" s="132" t="s">
        <v>636</v>
      </c>
      <c r="Y1614" s="132"/>
      <c r="Z1614" s="135">
        <v>29198291.530000001</v>
      </c>
      <c r="AA1614" s="135">
        <v>1</v>
      </c>
      <c r="AB1614" s="135">
        <v>111.51</v>
      </c>
      <c r="AC1614" s="135">
        <v>0</v>
      </c>
      <c r="AD1614" s="135">
        <v>32559.014889999999</v>
      </c>
      <c r="AE1614" s="137"/>
      <c r="AF1614" s="137"/>
      <c r="AG1614" s="132" t="s">
        <v>17</v>
      </c>
      <c r="AH1614" s="136">
        <v>1.1228428467E-2</v>
      </c>
      <c r="AI1614" s="136">
        <v>7.3186712120429246E-3</v>
      </c>
      <c r="AJ1614" s="136">
        <v>1.6987555839201131E-3</v>
      </c>
    </row>
    <row r="1615" spans="1:36" ht="13.5" thickBot="1">
      <c r="A1615" s="131">
        <v>8700</v>
      </c>
      <c r="B1615" s="131">
        <v>12535</v>
      </c>
      <c r="C1615" s="132" t="s">
        <v>1204</v>
      </c>
      <c r="D1615" s="132">
        <v>520000118</v>
      </c>
      <c r="E1615" s="132" t="s">
        <v>429</v>
      </c>
      <c r="F1615" s="132" t="s">
        <v>1357</v>
      </c>
      <c r="G1615" s="132">
        <v>1199884</v>
      </c>
      <c r="H1615" s="132" t="s">
        <v>102</v>
      </c>
      <c r="I1615" s="132" t="s">
        <v>229</v>
      </c>
      <c r="J1615" s="132" t="s">
        <v>53</v>
      </c>
      <c r="K1615" s="132" t="s">
        <v>53</v>
      </c>
      <c r="L1615" s="132" t="s">
        <v>821</v>
      </c>
      <c r="M1615" s="132" t="s">
        <v>311</v>
      </c>
      <c r="N1615" s="132" t="s">
        <v>256</v>
      </c>
      <c r="O1615" s="132" t="s">
        <v>62</v>
      </c>
      <c r="P1615" s="132" t="s">
        <v>1328</v>
      </c>
      <c r="Q1615" s="132" t="s">
        <v>65</v>
      </c>
      <c r="R1615" s="132" t="s">
        <v>57</v>
      </c>
      <c r="S1615" s="132" t="s">
        <v>1206</v>
      </c>
      <c r="T1615" s="134">
        <v>0.75600000000000001</v>
      </c>
      <c r="U1615" s="133">
        <v>47576</v>
      </c>
      <c r="V1615" s="136">
        <v>2.0199999999999999E-2</v>
      </c>
      <c r="W1615" s="178">
        <v>3.5499999999999997E-2</v>
      </c>
      <c r="X1615" s="132" t="s">
        <v>636</v>
      </c>
      <c r="Y1615" s="132"/>
      <c r="Z1615" s="135">
        <v>2900000</v>
      </c>
      <c r="AA1615" s="135">
        <v>1</v>
      </c>
      <c r="AB1615" s="135">
        <v>112.81</v>
      </c>
      <c r="AC1615" s="135">
        <v>0</v>
      </c>
      <c r="AD1615" s="135">
        <v>3271.49</v>
      </c>
      <c r="AE1615" s="137"/>
      <c r="AF1615" s="137"/>
      <c r="AG1615" s="132" t="s">
        <v>17</v>
      </c>
      <c r="AH1615" s="136">
        <v>2.7559990490000001E-3</v>
      </c>
      <c r="AI1615" s="136">
        <v>7.35371133444213E-4</v>
      </c>
      <c r="AJ1615" s="136">
        <v>1.7068888367828658E-4</v>
      </c>
    </row>
    <row r="1616" spans="1:36" ht="13.5" thickBot="1">
      <c r="A1616" s="131">
        <v>8700</v>
      </c>
      <c r="B1616" s="131">
        <v>12535</v>
      </c>
      <c r="C1616" s="132" t="s">
        <v>1204</v>
      </c>
      <c r="D1616" s="132">
        <v>520000118</v>
      </c>
      <c r="E1616" s="132" t="s">
        <v>429</v>
      </c>
      <c r="F1616" s="132" t="s">
        <v>2226</v>
      </c>
      <c r="G1616" s="132">
        <v>1199892</v>
      </c>
      <c r="H1616" s="132" t="s">
        <v>102</v>
      </c>
      <c r="I1616" s="132" t="s">
        <v>229</v>
      </c>
      <c r="J1616" s="132" t="s">
        <v>53</v>
      </c>
      <c r="K1616" s="132" t="s">
        <v>53</v>
      </c>
      <c r="L1616" s="132" t="s">
        <v>821</v>
      </c>
      <c r="M1616" s="132" t="s">
        <v>311</v>
      </c>
      <c r="N1616" s="132" t="s">
        <v>256</v>
      </c>
      <c r="O1616" s="132" t="s">
        <v>62</v>
      </c>
      <c r="P1616" s="132" t="s">
        <v>1328</v>
      </c>
      <c r="Q1616" s="132" t="s">
        <v>65</v>
      </c>
      <c r="R1616" s="132" t="s">
        <v>57</v>
      </c>
      <c r="S1616" s="132" t="s">
        <v>1206</v>
      </c>
      <c r="T1616" s="134">
        <v>1.8520000000000001</v>
      </c>
      <c r="U1616" s="133">
        <v>47986</v>
      </c>
      <c r="V1616" s="136">
        <v>2.5899999999999999E-2</v>
      </c>
      <c r="W1616" s="178">
        <v>2.6499999999999999E-2</v>
      </c>
      <c r="X1616" s="132" t="s">
        <v>636</v>
      </c>
      <c r="Y1616" s="132"/>
      <c r="Z1616" s="135">
        <v>835000</v>
      </c>
      <c r="AA1616" s="135">
        <v>1</v>
      </c>
      <c r="AB1616" s="135">
        <v>113.54</v>
      </c>
      <c r="AC1616" s="135">
        <v>0</v>
      </c>
      <c r="AD1616" s="135">
        <v>948.05899999999997</v>
      </c>
      <c r="AE1616" s="137"/>
      <c r="AF1616" s="137"/>
      <c r="AG1616" s="132" t="s">
        <v>17</v>
      </c>
      <c r="AH1616" s="136">
        <v>7.9060739399999997E-4</v>
      </c>
      <c r="AI1616" s="136">
        <v>2.1310632812632384E-4</v>
      </c>
      <c r="AJ1616" s="136">
        <v>4.9464657501980046E-5</v>
      </c>
    </row>
    <row r="1617" spans="1:36" ht="13.5" thickBot="1">
      <c r="A1617" s="131">
        <v>8700</v>
      </c>
      <c r="B1617" s="131">
        <v>12535</v>
      </c>
      <c r="C1617" s="132" t="s">
        <v>1652</v>
      </c>
      <c r="D1617" s="132">
        <v>1632</v>
      </c>
      <c r="E1617" s="132" t="s">
        <v>2</v>
      </c>
      <c r="F1617" s="132" t="s">
        <v>1741</v>
      </c>
      <c r="G1617" s="132">
        <v>1199967</v>
      </c>
      <c r="H1617" s="132" t="s">
        <v>102</v>
      </c>
      <c r="I1617" s="132" t="s">
        <v>228</v>
      </c>
      <c r="J1617" s="132" t="s">
        <v>53</v>
      </c>
      <c r="K1617" s="132" t="s">
        <v>53</v>
      </c>
      <c r="L1617" s="132" t="s">
        <v>821</v>
      </c>
      <c r="M1617" s="132" t="s">
        <v>311</v>
      </c>
      <c r="N1617" s="132" t="s">
        <v>652</v>
      </c>
      <c r="O1617" s="132" t="s">
        <v>62</v>
      </c>
      <c r="P1617" s="132" t="s">
        <v>1515</v>
      </c>
      <c r="Q1617" s="132" t="s">
        <v>1334</v>
      </c>
      <c r="R1617" s="132" t="s">
        <v>57</v>
      </c>
      <c r="S1617" s="132" t="s">
        <v>1206</v>
      </c>
      <c r="T1617" s="134">
        <v>0.96299999999999997</v>
      </c>
      <c r="U1617" s="133">
        <v>45853</v>
      </c>
      <c r="V1617" s="136">
        <v>0.1115</v>
      </c>
      <c r="W1617" s="178">
        <v>7.6399999999999996E-2</v>
      </c>
      <c r="X1617" s="132" t="s">
        <v>636</v>
      </c>
      <c r="Y1617" s="132"/>
      <c r="Z1617" s="135">
        <v>4665182</v>
      </c>
      <c r="AA1617" s="135">
        <v>1</v>
      </c>
      <c r="AB1617" s="135">
        <v>108.72</v>
      </c>
      <c r="AC1617" s="135">
        <v>0</v>
      </c>
      <c r="AD1617" s="135">
        <v>5071.9858700000004</v>
      </c>
      <c r="AE1617" s="137"/>
      <c r="AF1617" s="137"/>
      <c r="AG1617" s="132" t="s">
        <v>17</v>
      </c>
      <c r="AH1617" s="136">
        <v>4.5432856461000003E-2</v>
      </c>
      <c r="AI1617" s="136">
        <v>1.1400896833048345E-3</v>
      </c>
      <c r="AJ1617" s="136">
        <v>2.6462914640801083E-4</v>
      </c>
    </row>
    <row r="1618" spans="1:36" ht="13.5" thickBot="1">
      <c r="A1618" s="131">
        <v>8700</v>
      </c>
      <c r="B1618" s="131">
        <v>12535</v>
      </c>
      <c r="C1618" s="132" t="s">
        <v>1652</v>
      </c>
      <c r="D1618" s="132">
        <v>1632</v>
      </c>
      <c r="E1618" s="132" t="s">
        <v>2</v>
      </c>
      <c r="F1618" s="132" t="s">
        <v>1741</v>
      </c>
      <c r="G1618" s="132">
        <v>11999670</v>
      </c>
      <c r="H1618" s="132" t="s">
        <v>102</v>
      </c>
      <c r="I1618" s="132" t="s">
        <v>228</v>
      </c>
      <c r="J1618" s="132" t="s">
        <v>53</v>
      </c>
      <c r="K1618" s="132" t="s">
        <v>53</v>
      </c>
      <c r="L1618" s="132" t="s">
        <v>54</v>
      </c>
      <c r="M1618" s="132" t="s">
        <v>311</v>
      </c>
      <c r="N1618" s="132" t="s">
        <v>652</v>
      </c>
      <c r="O1618" s="132" t="s">
        <v>62</v>
      </c>
      <c r="P1618" s="132" t="s">
        <v>298</v>
      </c>
      <c r="Q1618" s="132" t="s">
        <v>298</v>
      </c>
      <c r="R1618" s="132" t="s">
        <v>57</v>
      </c>
      <c r="S1618" s="132" t="s">
        <v>1206</v>
      </c>
      <c r="T1618" s="134">
        <v>0.96299999999999997</v>
      </c>
      <c r="U1618" s="133">
        <v>45853</v>
      </c>
      <c r="V1618" s="136">
        <v>0.1115</v>
      </c>
      <c r="W1618" s="178">
        <v>7.6399999999999996E-2</v>
      </c>
      <c r="X1618" s="132" t="s">
        <v>636</v>
      </c>
      <c r="Y1618" s="132"/>
      <c r="Z1618" s="135">
        <v>991000</v>
      </c>
      <c r="AA1618" s="135">
        <v>1</v>
      </c>
      <c r="AB1618" s="135">
        <v>108.59139999999999</v>
      </c>
      <c r="AC1618" s="135">
        <v>0</v>
      </c>
      <c r="AD1618" s="135">
        <v>1076.14077</v>
      </c>
      <c r="AE1618" s="137"/>
      <c r="AF1618" s="137"/>
      <c r="AG1618" s="132" t="s">
        <v>17</v>
      </c>
      <c r="AH1618" s="136">
        <v>9.6510620059999993E-3</v>
      </c>
      <c r="AI1618" s="136">
        <v>2.4189676807217145E-4</v>
      </c>
      <c r="AJ1618" s="136">
        <v>5.6147280508878755E-5</v>
      </c>
    </row>
    <row r="1619" spans="1:36" ht="13.5" thickBot="1">
      <c r="A1619" s="131">
        <v>8700</v>
      </c>
      <c r="B1619" s="131">
        <v>12535</v>
      </c>
      <c r="C1619" s="132" t="s">
        <v>1652</v>
      </c>
      <c r="D1619" s="132">
        <v>1632</v>
      </c>
      <c r="E1619" s="132" t="s">
        <v>2</v>
      </c>
      <c r="F1619" s="132" t="s">
        <v>1741</v>
      </c>
      <c r="G1619" s="132">
        <v>11999670</v>
      </c>
      <c r="H1619" s="132" t="s">
        <v>102</v>
      </c>
      <c r="I1619" s="132" t="s">
        <v>228</v>
      </c>
      <c r="J1619" s="132" t="s">
        <v>53</v>
      </c>
      <c r="K1619" s="132" t="s">
        <v>53</v>
      </c>
      <c r="L1619" s="132" t="s">
        <v>54</v>
      </c>
      <c r="M1619" s="132" t="s">
        <v>311</v>
      </c>
      <c r="N1619" s="132" t="s">
        <v>652</v>
      </c>
      <c r="O1619" s="132" t="s">
        <v>62</v>
      </c>
      <c r="P1619" s="132" t="s">
        <v>298</v>
      </c>
      <c r="Q1619" s="132" t="s">
        <v>298</v>
      </c>
      <c r="R1619" s="132" t="s">
        <v>57</v>
      </c>
      <c r="S1619" s="132" t="s">
        <v>1206</v>
      </c>
      <c r="T1619" s="134">
        <v>0.96299999999999997</v>
      </c>
      <c r="U1619" s="133">
        <v>45853</v>
      </c>
      <c r="V1619" s="136">
        <v>0.1115</v>
      </c>
      <c r="W1619" s="178">
        <v>7.6399999999999996E-2</v>
      </c>
      <c r="X1619" s="132" t="s">
        <v>636</v>
      </c>
      <c r="Y1619" s="132"/>
      <c r="Z1619" s="135">
        <v>1000000</v>
      </c>
      <c r="AA1619" s="135">
        <v>1</v>
      </c>
      <c r="AB1619" s="135">
        <v>107.6979</v>
      </c>
      <c r="AC1619" s="135">
        <v>0</v>
      </c>
      <c r="AD1619" s="135">
        <v>1076.979</v>
      </c>
      <c r="AE1619" s="137"/>
      <c r="AF1619" s="137"/>
      <c r="AG1619" s="132" t="s">
        <v>17</v>
      </c>
      <c r="AH1619" s="136">
        <v>9.7387103990000008E-3</v>
      </c>
      <c r="AI1619" s="136">
        <v>2.4208518684929961E-4</v>
      </c>
      <c r="AJ1619" s="136">
        <v>5.6191014875471858E-5</v>
      </c>
    </row>
    <row r="1620" spans="1:36" ht="13.5" thickBot="1">
      <c r="A1620" s="131">
        <v>8700</v>
      </c>
      <c r="B1620" s="131">
        <v>12535</v>
      </c>
      <c r="C1620" s="132" t="s">
        <v>1691</v>
      </c>
      <c r="D1620" s="132">
        <v>520036120</v>
      </c>
      <c r="E1620" s="132" t="s">
        <v>429</v>
      </c>
      <c r="F1620" s="132" t="s">
        <v>1742</v>
      </c>
      <c r="G1620" s="132">
        <v>1201391</v>
      </c>
      <c r="H1620" s="132" t="s">
        <v>102</v>
      </c>
      <c r="I1620" s="132" t="s">
        <v>228</v>
      </c>
      <c r="J1620" s="132" t="s">
        <v>53</v>
      </c>
      <c r="K1620" s="132" t="s">
        <v>53</v>
      </c>
      <c r="L1620" s="132" t="s">
        <v>821</v>
      </c>
      <c r="M1620" s="132" t="s">
        <v>311</v>
      </c>
      <c r="N1620" s="132" t="s">
        <v>269</v>
      </c>
      <c r="O1620" s="132" t="s">
        <v>62</v>
      </c>
      <c r="P1620" s="132" t="s">
        <v>1328</v>
      </c>
      <c r="Q1620" s="132" t="s">
        <v>65</v>
      </c>
      <c r="R1620" s="132" t="s">
        <v>57</v>
      </c>
      <c r="S1620" s="132" t="s">
        <v>1206</v>
      </c>
      <c r="T1620" s="134">
        <v>5.4009999999999998</v>
      </c>
      <c r="U1620" s="133">
        <v>48154</v>
      </c>
      <c r="V1620" s="136">
        <v>5.2499999999999998E-2</v>
      </c>
      <c r="W1620" s="178">
        <v>5.9900000000000002E-2</v>
      </c>
      <c r="X1620" s="132" t="s">
        <v>636</v>
      </c>
      <c r="Y1620" s="132"/>
      <c r="Z1620" s="135">
        <v>597000</v>
      </c>
      <c r="AA1620" s="135">
        <v>1</v>
      </c>
      <c r="AB1620" s="135">
        <v>97.42</v>
      </c>
      <c r="AC1620" s="135">
        <v>0</v>
      </c>
      <c r="AD1620" s="135">
        <v>581.59739999999999</v>
      </c>
      <c r="AE1620" s="137"/>
      <c r="AF1620" s="137"/>
      <c r="AG1620" s="132" t="s">
        <v>17</v>
      </c>
      <c r="AH1620" s="136">
        <v>1.194E-3</v>
      </c>
      <c r="AI1620" s="136">
        <v>1.3073246112511649E-4</v>
      </c>
      <c r="AJ1620" s="136">
        <v>3.034464753252919E-5</v>
      </c>
    </row>
    <row r="1621" spans="1:36" ht="13.5" thickBot="1">
      <c r="A1621" s="131">
        <v>8700</v>
      </c>
      <c r="B1621" s="131">
        <v>12535</v>
      </c>
      <c r="C1621" s="132" t="s">
        <v>1546</v>
      </c>
      <c r="D1621" s="132">
        <v>513682146</v>
      </c>
      <c r="E1621" s="132" t="s">
        <v>429</v>
      </c>
      <c r="F1621" s="132" t="s">
        <v>1743</v>
      </c>
      <c r="G1621" s="132">
        <v>1201433</v>
      </c>
      <c r="H1621" s="132" t="s">
        <v>102</v>
      </c>
      <c r="I1621" s="132" t="s">
        <v>229</v>
      </c>
      <c r="J1621" s="132" t="s">
        <v>53</v>
      </c>
      <c r="K1621" s="132" t="s">
        <v>53</v>
      </c>
      <c r="L1621" s="132" t="s">
        <v>821</v>
      </c>
      <c r="M1621" s="132" t="s">
        <v>311</v>
      </c>
      <c r="N1621" s="132" t="s">
        <v>256</v>
      </c>
      <c r="O1621" s="132" t="s">
        <v>62</v>
      </c>
      <c r="P1621" s="132" t="s">
        <v>1328</v>
      </c>
      <c r="Q1621" s="132" t="s">
        <v>65</v>
      </c>
      <c r="R1621" s="132" t="s">
        <v>57</v>
      </c>
      <c r="S1621" s="132" t="s">
        <v>1206</v>
      </c>
      <c r="T1621" s="134">
        <v>4.7510000000000003</v>
      </c>
      <c r="U1621" s="133">
        <v>47879</v>
      </c>
      <c r="V1621" s="136">
        <v>2.5899999999999999E-2</v>
      </c>
      <c r="W1621" s="178">
        <v>2.75E-2</v>
      </c>
      <c r="X1621" s="132" t="s">
        <v>636</v>
      </c>
      <c r="Y1621" s="132"/>
      <c r="Z1621" s="135">
        <v>3326000</v>
      </c>
      <c r="AA1621" s="135">
        <v>1</v>
      </c>
      <c r="AB1621" s="135">
        <v>102.32</v>
      </c>
      <c r="AC1621" s="135">
        <v>0</v>
      </c>
      <c r="AD1621" s="135">
        <v>3403.1632</v>
      </c>
      <c r="AE1621" s="137"/>
      <c r="AF1621" s="137"/>
      <c r="AG1621" s="132" t="s">
        <v>17</v>
      </c>
      <c r="AH1621" s="136">
        <v>7.3911111109999997E-3</v>
      </c>
      <c r="AI1621" s="136">
        <v>7.649688611854644E-4</v>
      </c>
      <c r="AJ1621" s="136">
        <v>1.7755888833009595E-4</v>
      </c>
    </row>
    <row r="1622" spans="1:36" ht="13.5" thickBot="1">
      <c r="A1622" s="131">
        <v>8700</v>
      </c>
      <c r="B1622" s="131">
        <v>12535</v>
      </c>
      <c r="C1622" s="132" t="s">
        <v>1204</v>
      </c>
      <c r="D1622" s="132">
        <v>520000118</v>
      </c>
      <c r="E1622" s="132" t="s">
        <v>429</v>
      </c>
      <c r="F1622" s="132" t="s">
        <v>1744</v>
      </c>
      <c r="G1622" s="132">
        <v>1201466</v>
      </c>
      <c r="H1622" s="132" t="s">
        <v>102</v>
      </c>
      <c r="I1622" s="132" t="s">
        <v>229</v>
      </c>
      <c r="J1622" s="132" t="s">
        <v>53</v>
      </c>
      <c r="K1622" s="132" t="s">
        <v>53</v>
      </c>
      <c r="L1622" s="132" t="s">
        <v>821</v>
      </c>
      <c r="M1622" s="132" t="s">
        <v>311</v>
      </c>
      <c r="N1622" s="132" t="s">
        <v>256</v>
      </c>
      <c r="O1622" s="132" t="s">
        <v>62</v>
      </c>
      <c r="P1622" s="132" t="s">
        <v>1328</v>
      </c>
      <c r="Q1622" s="132" t="s">
        <v>65</v>
      </c>
      <c r="R1622" s="132" t="s">
        <v>57</v>
      </c>
      <c r="S1622" s="132" t="s">
        <v>1206</v>
      </c>
      <c r="T1622" s="134">
        <v>4.9320000000000004</v>
      </c>
      <c r="U1622" s="133">
        <v>49285</v>
      </c>
      <c r="V1622" s="136">
        <v>3.7100000000000001E-2</v>
      </c>
      <c r="W1622" s="178">
        <v>3.3700000000000001E-2</v>
      </c>
      <c r="X1622" s="132" t="s">
        <v>636</v>
      </c>
      <c r="Y1622" s="132"/>
      <c r="Z1622" s="135">
        <v>433588</v>
      </c>
      <c r="AA1622" s="135">
        <v>1</v>
      </c>
      <c r="AB1622" s="135">
        <v>105.41</v>
      </c>
      <c r="AC1622" s="135">
        <v>0</v>
      </c>
      <c r="AD1622" s="135">
        <v>457.04511000000002</v>
      </c>
      <c r="AE1622" s="137"/>
      <c r="AF1622" s="137"/>
      <c r="AG1622" s="132" t="s">
        <v>17</v>
      </c>
      <c r="AH1622" s="136">
        <v>1.1286945200000001E-3</v>
      </c>
      <c r="AI1622" s="136">
        <v>1.0273538374741633E-4</v>
      </c>
      <c r="AJ1622" s="136">
        <v>2.3846173950254993E-5</v>
      </c>
    </row>
    <row r="1623" spans="1:36" ht="13.5" thickBot="1">
      <c r="A1623" s="131">
        <v>8700</v>
      </c>
      <c r="B1623" s="131">
        <v>12535</v>
      </c>
      <c r="C1623" s="132" t="s">
        <v>1208</v>
      </c>
      <c r="D1623" s="132">
        <v>520018078</v>
      </c>
      <c r="E1623" s="132" t="s">
        <v>429</v>
      </c>
      <c r="F1623" s="132" t="s">
        <v>1745</v>
      </c>
      <c r="G1623" s="132">
        <v>1201821</v>
      </c>
      <c r="H1623" s="132" t="s">
        <v>102</v>
      </c>
      <c r="I1623" s="132" t="s">
        <v>229</v>
      </c>
      <c r="J1623" s="132" t="s">
        <v>53</v>
      </c>
      <c r="K1623" s="132" t="s">
        <v>53</v>
      </c>
      <c r="L1623" s="132" t="s">
        <v>821</v>
      </c>
      <c r="M1623" s="132" t="s">
        <v>311</v>
      </c>
      <c r="N1623" s="132" t="s">
        <v>256</v>
      </c>
      <c r="O1623" s="132" t="s">
        <v>62</v>
      </c>
      <c r="P1623" s="132" t="s">
        <v>1205</v>
      </c>
      <c r="Q1623" s="132" t="s">
        <v>65</v>
      </c>
      <c r="R1623" s="132" t="s">
        <v>57</v>
      </c>
      <c r="S1623" s="132" t="s">
        <v>1206</v>
      </c>
      <c r="T1623" s="134">
        <v>2.8079999999999998</v>
      </c>
      <c r="U1623" s="133">
        <v>47361</v>
      </c>
      <c r="V1623" s="136">
        <v>1.8599999999999998E-2</v>
      </c>
      <c r="W1623" s="178">
        <v>2.3E-2</v>
      </c>
      <c r="X1623" s="132" t="s">
        <v>636</v>
      </c>
      <c r="Y1623" s="132"/>
      <c r="Z1623" s="135">
        <v>12241614</v>
      </c>
      <c r="AA1623" s="135">
        <v>1</v>
      </c>
      <c r="AB1623" s="135">
        <v>101.33</v>
      </c>
      <c r="AC1623" s="135">
        <v>0</v>
      </c>
      <c r="AD1623" s="135">
        <v>12404.427470000001</v>
      </c>
      <c r="AE1623" s="137"/>
      <c r="AF1623" s="137"/>
      <c r="AG1623" s="132" t="s">
        <v>17</v>
      </c>
      <c r="AH1623" s="136">
        <v>9.9682539940000002E-3</v>
      </c>
      <c r="AI1623" s="136">
        <v>2.7882884827220723E-3</v>
      </c>
      <c r="AJ1623" s="136">
        <v>6.4719680559089982E-4</v>
      </c>
    </row>
    <row r="1624" spans="1:36" ht="13.5" thickBot="1">
      <c r="A1624" s="131">
        <v>8700</v>
      </c>
      <c r="B1624" s="131">
        <v>12535</v>
      </c>
      <c r="C1624" s="132" t="s">
        <v>1208</v>
      </c>
      <c r="D1624" s="132">
        <v>520018078</v>
      </c>
      <c r="E1624" s="132" t="s">
        <v>429</v>
      </c>
      <c r="F1624" s="132" t="s">
        <v>1746</v>
      </c>
      <c r="G1624" s="132">
        <v>1201839</v>
      </c>
      <c r="H1624" s="132" t="s">
        <v>102</v>
      </c>
      <c r="I1624" s="132" t="s">
        <v>229</v>
      </c>
      <c r="J1624" s="132" t="s">
        <v>53</v>
      </c>
      <c r="K1624" s="132" t="s">
        <v>53</v>
      </c>
      <c r="L1624" s="132" t="s">
        <v>821</v>
      </c>
      <c r="M1624" s="132" t="s">
        <v>311</v>
      </c>
      <c r="N1624" s="132" t="s">
        <v>256</v>
      </c>
      <c r="O1624" s="132" t="s">
        <v>62</v>
      </c>
      <c r="P1624" s="132" t="s">
        <v>1205</v>
      </c>
      <c r="Q1624" s="132" t="s">
        <v>65</v>
      </c>
      <c r="R1624" s="132" t="s">
        <v>57</v>
      </c>
      <c r="S1624" s="132" t="s">
        <v>1206</v>
      </c>
      <c r="T1624" s="134">
        <v>5.2960000000000003</v>
      </c>
      <c r="U1624" s="133">
        <v>48913</v>
      </c>
      <c r="V1624" s="136">
        <v>2.0199999999999999E-2</v>
      </c>
      <c r="W1624" s="178">
        <v>2.5899999999999999E-2</v>
      </c>
      <c r="X1624" s="132" t="s">
        <v>636</v>
      </c>
      <c r="Y1624" s="132"/>
      <c r="Z1624" s="135">
        <v>9198386</v>
      </c>
      <c r="AA1624" s="135">
        <v>1</v>
      </c>
      <c r="AB1624" s="135">
        <v>99.13</v>
      </c>
      <c r="AC1624" s="135">
        <v>0</v>
      </c>
      <c r="AD1624" s="135">
        <v>9118.3600399999996</v>
      </c>
      <c r="AE1624" s="137"/>
      <c r="AF1624" s="137"/>
      <c r="AG1624" s="132" t="s">
        <v>17</v>
      </c>
      <c r="AH1624" s="136">
        <v>4.3332975300000003E-3</v>
      </c>
      <c r="AI1624" s="136">
        <v>2.0496406095593198E-3</v>
      </c>
      <c r="AJ1624" s="136">
        <v>4.7574734943536329E-4</v>
      </c>
    </row>
    <row r="1625" spans="1:36" ht="13.5" thickBot="1">
      <c r="A1625" s="131">
        <v>8700</v>
      </c>
      <c r="B1625" s="131">
        <v>12535</v>
      </c>
      <c r="C1625" s="132" t="s">
        <v>1331</v>
      </c>
      <c r="D1625" s="132">
        <v>514290345</v>
      </c>
      <c r="E1625" s="132" t="s">
        <v>429</v>
      </c>
      <c r="F1625" s="132" t="s">
        <v>1747</v>
      </c>
      <c r="G1625" s="132">
        <v>1201953</v>
      </c>
      <c r="H1625" s="132" t="s">
        <v>102</v>
      </c>
      <c r="I1625" s="132" t="s">
        <v>228</v>
      </c>
      <c r="J1625" s="132" t="s">
        <v>53</v>
      </c>
      <c r="K1625" s="132" t="s">
        <v>53</v>
      </c>
      <c r="L1625" s="132" t="s">
        <v>821</v>
      </c>
      <c r="M1625" s="132" t="s">
        <v>311</v>
      </c>
      <c r="N1625" s="132" t="s">
        <v>269</v>
      </c>
      <c r="O1625" s="132" t="s">
        <v>62</v>
      </c>
      <c r="P1625" s="132" t="s">
        <v>1333</v>
      </c>
      <c r="Q1625" s="132" t="s">
        <v>1334</v>
      </c>
      <c r="R1625" s="132" t="s">
        <v>57</v>
      </c>
      <c r="S1625" s="132" t="s">
        <v>1206</v>
      </c>
      <c r="T1625" s="134">
        <v>5.2409999999999997</v>
      </c>
      <c r="U1625" s="133">
        <v>48760</v>
      </c>
      <c r="V1625" s="136">
        <v>4.6899999999999997E-2</v>
      </c>
      <c r="W1625" s="178">
        <v>5.7500000000000002E-2</v>
      </c>
      <c r="X1625" s="132" t="s">
        <v>636</v>
      </c>
      <c r="Y1625" s="132"/>
      <c r="Z1625" s="135">
        <v>3799787</v>
      </c>
      <c r="AA1625" s="135">
        <v>1</v>
      </c>
      <c r="AB1625" s="135">
        <v>95.24</v>
      </c>
      <c r="AC1625" s="135">
        <v>0</v>
      </c>
      <c r="AD1625" s="135">
        <v>3618.91714</v>
      </c>
      <c r="AE1625" s="137"/>
      <c r="AF1625" s="137"/>
      <c r="AG1625" s="132" t="s">
        <v>17</v>
      </c>
      <c r="AH1625" s="136">
        <v>7.5995740000000004E-3</v>
      </c>
      <c r="AI1625" s="136">
        <v>8.1346640187880443E-4</v>
      </c>
      <c r="AJ1625" s="136">
        <v>1.8881577713849581E-4</v>
      </c>
    </row>
    <row r="1626" spans="1:36" ht="13.5" thickBot="1">
      <c r="A1626" s="131">
        <v>8700</v>
      </c>
      <c r="B1626" s="131">
        <v>12535</v>
      </c>
      <c r="C1626" s="132" t="s">
        <v>1362</v>
      </c>
      <c r="D1626" s="132">
        <v>520032046</v>
      </c>
      <c r="E1626" s="132" t="s">
        <v>429</v>
      </c>
      <c r="F1626" s="132" t="s">
        <v>1748</v>
      </c>
      <c r="G1626" s="132">
        <v>1202142</v>
      </c>
      <c r="H1626" s="132" t="s">
        <v>102</v>
      </c>
      <c r="I1626" s="132" t="s">
        <v>229</v>
      </c>
      <c r="J1626" s="132" t="s">
        <v>53</v>
      </c>
      <c r="K1626" s="132" t="s">
        <v>53</v>
      </c>
      <c r="L1626" s="132" t="s">
        <v>821</v>
      </c>
      <c r="M1626" s="132" t="s">
        <v>311</v>
      </c>
      <c r="N1626" s="132" t="s">
        <v>256</v>
      </c>
      <c r="O1626" s="132" t="s">
        <v>62</v>
      </c>
      <c r="P1626" s="132" t="s">
        <v>1205</v>
      </c>
      <c r="Q1626" s="132" t="s">
        <v>65</v>
      </c>
      <c r="R1626" s="132" t="s">
        <v>57</v>
      </c>
      <c r="S1626" s="132" t="s">
        <v>1206</v>
      </c>
      <c r="T1626" s="134">
        <v>4.63</v>
      </c>
      <c r="U1626" s="133">
        <v>48938</v>
      </c>
      <c r="V1626" s="136">
        <v>1.9900000000000001E-2</v>
      </c>
      <c r="W1626" s="178">
        <v>2.58E-2</v>
      </c>
      <c r="X1626" s="132" t="s">
        <v>636</v>
      </c>
      <c r="Y1626" s="132"/>
      <c r="Z1626" s="135">
        <v>20226593</v>
      </c>
      <c r="AA1626" s="135">
        <v>1</v>
      </c>
      <c r="AB1626" s="135">
        <v>100.23</v>
      </c>
      <c r="AC1626" s="135">
        <v>0</v>
      </c>
      <c r="AD1626" s="135">
        <v>20273.114160000001</v>
      </c>
      <c r="AE1626" s="137"/>
      <c r="AF1626" s="137"/>
      <c r="AG1626" s="132" t="s">
        <v>17</v>
      </c>
      <c r="AH1626" s="136">
        <v>7.4913307399999997E-3</v>
      </c>
      <c r="AI1626" s="136">
        <v>4.5570253732345588E-3</v>
      </c>
      <c r="AJ1626" s="136">
        <v>1.0577428708792829E-3</v>
      </c>
    </row>
    <row r="1627" spans="1:36" ht="13.5" thickBot="1">
      <c r="A1627" s="131">
        <v>8700</v>
      </c>
      <c r="B1627" s="131">
        <v>12535</v>
      </c>
      <c r="C1627" s="132" t="s">
        <v>1362</v>
      </c>
      <c r="D1627" s="132">
        <v>520032046</v>
      </c>
      <c r="E1627" s="132" t="s">
        <v>429</v>
      </c>
      <c r="F1627" s="132" t="s">
        <v>1749</v>
      </c>
      <c r="G1627" s="132">
        <v>1202159</v>
      </c>
      <c r="H1627" s="132" t="s">
        <v>102</v>
      </c>
      <c r="I1627" s="132" t="s">
        <v>229</v>
      </c>
      <c r="J1627" s="132" t="s">
        <v>53</v>
      </c>
      <c r="K1627" s="132" t="s">
        <v>53</v>
      </c>
      <c r="L1627" s="132" t="s">
        <v>821</v>
      </c>
      <c r="M1627" s="132" t="s">
        <v>311</v>
      </c>
      <c r="N1627" s="132" t="s">
        <v>256</v>
      </c>
      <c r="O1627" s="132" t="s">
        <v>62</v>
      </c>
      <c r="P1627" s="132" t="s">
        <v>1328</v>
      </c>
      <c r="Q1627" s="132" t="s">
        <v>65</v>
      </c>
      <c r="R1627" s="132" t="s">
        <v>57</v>
      </c>
      <c r="S1627" s="132" t="s">
        <v>1206</v>
      </c>
      <c r="T1627" s="134">
        <v>4.67</v>
      </c>
      <c r="U1627" s="133">
        <v>49120</v>
      </c>
      <c r="V1627" s="136">
        <v>3.3599999999999998E-2</v>
      </c>
      <c r="W1627" s="178">
        <v>3.4799999999999998E-2</v>
      </c>
      <c r="X1627" s="132" t="s">
        <v>636</v>
      </c>
      <c r="Y1627" s="132"/>
      <c r="Z1627" s="135">
        <v>1009500</v>
      </c>
      <c r="AA1627" s="135">
        <v>1</v>
      </c>
      <c r="AB1627" s="135">
        <v>101.42</v>
      </c>
      <c r="AC1627" s="135">
        <v>0</v>
      </c>
      <c r="AD1627" s="135">
        <v>1023.8348999999999</v>
      </c>
      <c r="AE1627" s="137"/>
      <c r="AF1627" s="137"/>
      <c r="AG1627" s="132" t="s">
        <v>17</v>
      </c>
      <c r="AH1627" s="136">
        <v>8.6485995600000002E-4</v>
      </c>
      <c r="AI1627" s="136">
        <v>2.3013936489879E-4</v>
      </c>
      <c r="AJ1627" s="136">
        <v>5.3418239441927131E-5</v>
      </c>
    </row>
    <row r="1628" spans="1:36" ht="13.5" thickBot="1">
      <c r="A1628" s="131">
        <v>8700</v>
      </c>
      <c r="B1628" s="131">
        <v>12535</v>
      </c>
      <c r="C1628" s="132" t="s">
        <v>1329</v>
      </c>
      <c r="D1628" s="132">
        <v>513623314</v>
      </c>
      <c r="E1628" s="132" t="s">
        <v>429</v>
      </c>
      <c r="F1628" s="132" t="s">
        <v>1750</v>
      </c>
      <c r="G1628" s="132">
        <v>1202217</v>
      </c>
      <c r="H1628" s="132" t="s">
        <v>102</v>
      </c>
      <c r="I1628" s="132" t="s">
        <v>229</v>
      </c>
      <c r="J1628" s="132" t="s">
        <v>53</v>
      </c>
      <c r="K1628" s="132" t="s">
        <v>53</v>
      </c>
      <c r="L1628" s="132" t="s">
        <v>821</v>
      </c>
      <c r="M1628" s="132" t="s">
        <v>311</v>
      </c>
      <c r="N1628" s="132" t="s">
        <v>651</v>
      </c>
      <c r="O1628" s="132" t="s">
        <v>62</v>
      </c>
      <c r="P1628" s="132" t="s">
        <v>1350</v>
      </c>
      <c r="Q1628" s="132" t="s">
        <v>65</v>
      </c>
      <c r="R1628" s="132" t="s">
        <v>57</v>
      </c>
      <c r="S1628" s="132" t="s">
        <v>1206</v>
      </c>
      <c r="T1628" s="134">
        <v>5.5949999999999998</v>
      </c>
      <c r="U1628" s="133">
        <v>47667</v>
      </c>
      <c r="V1628" s="136">
        <v>2.5999999999999999E-2</v>
      </c>
      <c r="W1628" s="178">
        <v>3.1800000000000002E-2</v>
      </c>
      <c r="X1628" s="132" t="s">
        <v>636</v>
      </c>
      <c r="Y1628" s="132"/>
      <c r="Z1628" s="135">
        <v>2949000</v>
      </c>
      <c r="AA1628" s="135">
        <v>1</v>
      </c>
      <c r="AB1628" s="135">
        <v>98.8</v>
      </c>
      <c r="AC1628" s="135">
        <v>40.457889999999999</v>
      </c>
      <c r="AD1628" s="135">
        <v>2954.0698900000002</v>
      </c>
      <c r="AE1628" s="137"/>
      <c r="AF1628" s="137"/>
      <c r="AG1628" s="132" t="s">
        <v>17</v>
      </c>
      <c r="AH1628" s="136">
        <v>5.5018656710000002E-3</v>
      </c>
      <c r="AI1628" s="136">
        <v>6.6402089668093803E-4</v>
      </c>
      <c r="AJ1628" s="136">
        <v>1.5412759685395306E-4</v>
      </c>
    </row>
    <row r="1629" spans="1:36" ht="13.5" thickBot="1">
      <c r="A1629" s="131">
        <v>8700</v>
      </c>
      <c r="B1629" s="131">
        <v>12535</v>
      </c>
      <c r="C1629" s="132" t="s">
        <v>1751</v>
      </c>
      <c r="D1629" s="132">
        <v>516291754</v>
      </c>
      <c r="E1629" s="132" t="s">
        <v>429</v>
      </c>
      <c r="F1629" s="132" t="s">
        <v>1752</v>
      </c>
      <c r="G1629" s="132">
        <v>1202290</v>
      </c>
      <c r="H1629" s="132" t="s">
        <v>102</v>
      </c>
      <c r="I1629" s="132" t="s">
        <v>229</v>
      </c>
      <c r="J1629" s="132" t="s">
        <v>53</v>
      </c>
      <c r="K1629" s="132" t="s">
        <v>53</v>
      </c>
      <c r="L1629" s="132" t="s">
        <v>821</v>
      </c>
      <c r="M1629" s="132" t="s">
        <v>311</v>
      </c>
      <c r="N1629" s="132" t="s">
        <v>651</v>
      </c>
      <c r="O1629" s="132" t="s">
        <v>62</v>
      </c>
      <c r="P1629" s="132" t="s">
        <v>298</v>
      </c>
      <c r="Q1629" s="132" t="s">
        <v>298</v>
      </c>
      <c r="R1629" s="132" t="s">
        <v>57</v>
      </c>
      <c r="S1629" s="132" t="s">
        <v>1206</v>
      </c>
      <c r="T1629" s="134">
        <v>3.2530000000000001</v>
      </c>
      <c r="U1629" s="133">
        <v>46752</v>
      </c>
      <c r="V1629" s="136">
        <v>4.7010999999999997E-2</v>
      </c>
      <c r="W1629" s="178">
        <v>4.4200000000000003E-2</v>
      </c>
      <c r="X1629" s="132" t="s">
        <v>636</v>
      </c>
      <c r="Y1629" s="132"/>
      <c r="Z1629" s="135">
        <v>48480090</v>
      </c>
      <c r="AA1629" s="135">
        <v>1</v>
      </c>
      <c r="AB1629" s="135">
        <v>102.97</v>
      </c>
      <c r="AC1629" s="135">
        <v>0</v>
      </c>
      <c r="AD1629" s="135">
        <v>49919.948669999998</v>
      </c>
      <c r="AE1629" s="137"/>
      <c r="AF1629" s="137"/>
      <c r="AG1629" s="132" t="s">
        <v>17</v>
      </c>
      <c r="AH1629" s="136">
        <v>4.9486698943E-2</v>
      </c>
      <c r="AI1629" s="136">
        <v>1.1221091684503035E-2</v>
      </c>
      <c r="AJ1629" s="136">
        <v>2.6045564289542892E-3</v>
      </c>
    </row>
    <row r="1630" spans="1:36" ht="13.5" thickBot="1">
      <c r="A1630" s="131">
        <v>8700</v>
      </c>
      <c r="B1630" s="131">
        <v>12535</v>
      </c>
      <c r="C1630" s="132" t="s">
        <v>1753</v>
      </c>
      <c r="D1630" s="132">
        <v>560040545</v>
      </c>
      <c r="E1630" s="132" t="s">
        <v>432</v>
      </c>
      <c r="F1630" s="132" t="s">
        <v>1754</v>
      </c>
      <c r="G1630" s="132">
        <v>1202340</v>
      </c>
      <c r="H1630" s="132" t="s">
        <v>102</v>
      </c>
      <c r="I1630" s="132" t="s">
        <v>228</v>
      </c>
      <c r="J1630" s="132" t="s">
        <v>53</v>
      </c>
      <c r="K1630" s="132" t="s">
        <v>53</v>
      </c>
      <c r="L1630" s="132" t="s">
        <v>821</v>
      </c>
      <c r="M1630" s="132" t="s">
        <v>311</v>
      </c>
      <c r="N1630" s="132" t="s">
        <v>140</v>
      </c>
      <c r="O1630" s="132" t="s">
        <v>62</v>
      </c>
      <c r="P1630" s="132" t="s">
        <v>298</v>
      </c>
      <c r="Q1630" s="132" t="s">
        <v>298</v>
      </c>
      <c r="R1630" s="132" t="s">
        <v>57</v>
      </c>
      <c r="S1630" s="132" t="s">
        <v>1206</v>
      </c>
      <c r="T1630" s="134">
        <v>3.5830000000000002</v>
      </c>
      <c r="U1630" s="133">
        <v>47751</v>
      </c>
      <c r="V1630" s="136">
        <v>8.1500000000000003E-2</v>
      </c>
      <c r="W1630" s="178">
        <v>6.5000000000000002E-2</v>
      </c>
      <c r="X1630" s="132" t="s">
        <v>636</v>
      </c>
      <c r="Y1630" s="132"/>
      <c r="Z1630" s="135">
        <v>12033019</v>
      </c>
      <c r="AA1630" s="135">
        <v>1</v>
      </c>
      <c r="AB1630" s="135">
        <v>108.46</v>
      </c>
      <c r="AC1630" s="135">
        <v>0</v>
      </c>
      <c r="AD1630" s="135">
        <v>13051.012409999999</v>
      </c>
      <c r="AE1630" s="137"/>
      <c r="AF1630" s="137"/>
      <c r="AG1630" s="132" t="s">
        <v>17</v>
      </c>
      <c r="AH1630" s="136">
        <v>5.8330880463000001E-2</v>
      </c>
      <c r="AI1630" s="136">
        <v>2.9336289545547106E-3</v>
      </c>
      <c r="AJ1630" s="136">
        <v>6.8093215603115542E-4</v>
      </c>
    </row>
    <row r="1631" spans="1:36" ht="13.5" thickBot="1">
      <c r="A1631" s="131">
        <v>8700</v>
      </c>
      <c r="B1631" s="131">
        <v>12535</v>
      </c>
      <c r="C1631" s="132" t="s">
        <v>1437</v>
      </c>
      <c r="D1631" s="132">
        <v>514065283</v>
      </c>
      <c r="E1631" s="132" t="s">
        <v>429</v>
      </c>
      <c r="F1631" s="132" t="s">
        <v>1756</v>
      </c>
      <c r="G1631" s="132">
        <v>1202779</v>
      </c>
      <c r="H1631" s="132" t="s">
        <v>102</v>
      </c>
      <c r="I1631" s="132" t="s">
        <v>228</v>
      </c>
      <c r="J1631" s="132" t="s">
        <v>53</v>
      </c>
      <c r="K1631" s="132" t="s">
        <v>53</v>
      </c>
      <c r="L1631" s="132" t="s">
        <v>821</v>
      </c>
      <c r="M1631" s="132" t="s">
        <v>311</v>
      </c>
      <c r="N1631" s="132" t="s">
        <v>75</v>
      </c>
      <c r="O1631" s="132" t="s">
        <v>62</v>
      </c>
      <c r="P1631" s="132" t="s">
        <v>1328</v>
      </c>
      <c r="Q1631" s="132" t="s">
        <v>65</v>
      </c>
      <c r="R1631" s="132" t="s">
        <v>57</v>
      </c>
      <c r="S1631" s="132" t="s">
        <v>1206</v>
      </c>
      <c r="T1631" s="134">
        <v>3.347</v>
      </c>
      <c r="U1631" s="133">
        <v>48026</v>
      </c>
      <c r="V1631" s="136">
        <v>5.0500000000000003E-2</v>
      </c>
      <c r="W1631" s="178">
        <v>5.7500000000000002E-2</v>
      </c>
      <c r="X1631" s="132" t="s">
        <v>636</v>
      </c>
      <c r="Y1631" s="132"/>
      <c r="Z1631" s="135">
        <v>4316975</v>
      </c>
      <c r="AA1631" s="135">
        <v>1</v>
      </c>
      <c r="AB1631" s="135">
        <v>98.03</v>
      </c>
      <c r="AC1631" s="135">
        <v>0</v>
      </c>
      <c r="AD1631" s="135">
        <v>4231.9305899999999</v>
      </c>
      <c r="AE1631" s="137"/>
      <c r="AF1631" s="137"/>
      <c r="AG1631" s="132" t="s">
        <v>17</v>
      </c>
      <c r="AH1631" s="136">
        <v>1.8060127578999999E-2</v>
      </c>
      <c r="AI1631" s="136">
        <v>9.5126061660758161E-4</v>
      </c>
      <c r="AJ1631" s="136">
        <v>2.2079954644858848E-4</v>
      </c>
    </row>
    <row r="1632" spans="1:36" ht="13.5" thickBot="1">
      <c r="A1632" s="131">
        <v>8700</v>
      </c>
      <c r="B1632" s="131">
        <v>12535</v>
      </c>
      <c r="C1632" s="132" t="s">
        <v>1339</v>
      </c>
      <c r="D1632" s="132">
        <v>520039868</v>
      </c>
      <c r="E1632" s="132" t="s">
        <v>429</v>
      </c>
      <c r="F1632" s="132" t="s">
        <v>1757</v>
      </c>
      <c r="G1632" s="132">
        <v>1203074</v>
      </c>
      <c r="H1632" s="132" t="s">
        <v>102</v>
      </c>
      <c r="I1632" s="132" t="s">
        <v>228</v>
      </c>
      <c r="J1632" s="132" t="s">
        <v>53</v>
      </c>
      <c r="K1632" s="132" t="s">
        <v>53</v>
      </c>
      <c r="L1632" s="132" t="s">
        <v>821</v>
      </c>
      <c r="M1632" s="132" t="s">
        <v>311</v>
      </c>
      <c r="N1632" s="132" t="s">
        <v>647</v>
      </c>
      <c r="O1632" s="132" t="s">
        <v>62</v>
      </c>
      <c r="P1632" s="132" t="s">
        <v>298</v>
      </c>
      <c r="Q1632" s="132" t="s">
        <v>298</v>
      </c>
      <c r="R1632" s="132" t="s">
        <v>57</v>
      </c>
      <c r="S1632" s="132" t="s">
        <v>1206</v>
      </c>
      <c r="T1632" s="134">
        <v>3.5470000000000002</v>
      </c>
      <c r="U1632" s="133">
        <v>47573</v>
      </c>
      <c r="V1632" s="136">
        <v>5.5E-2</v>
      </c>
      <c r="W1632" s="178">
        <v>7.17E-2</v>
      </c>
      <c r="X1632" s="132" t="s">
        <v>636</v>
      </c>
      <c r="Y1632" s="132"/>
      <c r="Z1632" s="135">
        <v>1076000</v>
      </c>
      <c r="AA1632" s="135">
        <v>1</v>
      </c>
      <c r="AB1632" s="135">
        <v>96.11</v>
      </c>
      <c r="AC1632" s="135">
        <v>0</v>
      </c>
      <c r="AD1632" s="135">
        <v>1034.1436000000001</v>
      </c>
      <c r="AE1632" s="137"/>
      <c r="AF1632" s="137"/>
      <c r="AG1632" s="132" t="s">
        <v>17</v>
      </c>
      <c r="AH1632" s="136">
        <v>5.1238095230000001E-3</v>
      </c>
      <c r="AI1632" s="136">
        <v>2.3245657216622363E-4</v>
      </c>
      <c r="AJ1632" s="136">
        <v>5.3956092375964642E-5</v>
      </c>
    </row>
    <row r="1633" spans="1:36" ht="13.5" thickBot="1">
      <c r="A1633" s="131">
        <v>8700</v>
      </c>
      <c r="B1633" s="131">
        <v>12535</v>
      </c>
      <c r="C1633" s="132" t="s">
        <v>1384</v>
      </c>
      <c r="D1633" s="132">
        <v>520029935</v>
      </c>
      <c r="E1633" s="132" t="s">
        <v>429</v>
      </c>
      <c r="F1633" s="132" t="s">
        <v>1758</v>
      </c>
      <c r="G1633" s="132">
        <v>1203157</v>
      </c>
      <c r="H1633" s="132" t="s">
        <v>102</v>
      </c>
      <c r="I1633" s="132" t="s">
        <v>229</v>
      </c>
      <c r="J1633" s="132" t="s">
        <v>53</v>
      </c>
      <c r="K1633" s="132" t="s">
        <v>53</v>
      </c>
      <c r="L1633" s="132" t="s">
        <v>821</v>
      </c>
      <c r="M1633" s="132" t="s">
        <v>311</v>
      </c>
      <c r="N1633" s="132" t="s">
        <v>256</v>
      </c>
      <c r="O1633" s="132" t="s">
        <v>62</v>
      </c>
      <c r="P1633" s="132" t="s">
        <v>1205</v>
      </c>
      <c r="Q1633" s="132" t="s">
        <v>65</v>
      </c>
      <c r="R1633" s="132" t="s">
        <v>57</v>
      </c>
      <c r="S1633" s="132" t="s">
        <v>1206</v>
      </c>
      <c r="T1633" s="134">
        <v>5.3040000000000003</v>
      </c>
      <c r="U1633" s="133">
        <v>49388</v>
      </c>
      <c r="V1633" s="136">
        <v>2.1100000000000001E-2</v>
      </c>
      <c r="W1633" s="178">
        <v>2.5999999999999999E-2</v>
      </c>
      <c r="X1633" s="132" t="s">
        <v>636</v>
      </c>
      <c r="Y1633" s="132"/>
      <c r="Z1633" s="135">
        <v>20087000</v>
      </c>
      <c r="AA1633" s="135">
        <v>1</v>
      </c>
      <c r="AB1633" s="135">
        <v>100.34</v>
      </c>
      <c r="AC1633" s="135">
        <v>0</v>
      </c>
      <c r="AD1633" s="135">
        <v>20155.2958</v>
      </c>
      <c r="AE1633" s="137"/>
      <c r="AF1633" s="137"/>
      <c r="AG1633" s="132" t="s">
        <v>17</v>
      </c>
      <c r="AH1633" s="136">
        <v>1.2854577591E-2</v>
      </c>
      <c r="AI1633" s="136">
        <v>4.5305419601922633E-3</v>
      </c>
      <c r="AJ1633" s="136">
        <v>1.0515957378159978E-3</v>
      </c>
    </row>
    <row r="1634" spans="1:36" ht="13.5" thickBot="1">
      <c r="A1634" s="131">
        <v>8700</v>
      </c>
      <c r="B1634" s="131">
        <v>12535</v>
      </c>
      <c r="C1634" s="132" t="s">
        <v>1580</v>
      </c>
      <c r="D1634" s="132">
        <v>514401702</v>
      </c>
      <c r="E1634" s="132" t="s">
        <v>429</v>
      </c>
      <c r="F1634" s="132" t="s">
        <v>1759</v>
      </c>
      <c r="G1634" s="132">
        <v>1203264</v>
      </c>
      <c r="H1634" s="132" t="s">
        <v>102</v>
      </c>
      <c r="I1634" s="132" t="s">
        <v>228</v>
      </c>
      <c r="J1634" s="132" t="s">
        <v>53</v>
      </c>
      <c r="K1634" s="132" t="s">
        <v>53</v>
      </c>
      <c r="L1634" s="132" t="s">
        <v>821</v>
      </c>
      <c r="M1634" s="132" t="s">
        <v>311</v>
      </c>
      <c r="N1634" s="132" t="s">
        <v>156</v>
      </c>
      <c r="O1634" s="132" t="s">
        <v>62</v>
      </c>
      <c r="P1634" s="132" t="s">
        <v>1534</v>
      </c>
      <c r="Q1634" s="132" t="s">
        <v>65</v>
      </c>
      <c r="R1634" s="132" t="s">
        <v>57</v>
      </c>
      <c r="S1634" s="132" t="s">
        <v>1206</v>
      </c>
      <c r="T1634" s="134">
        <v>5.9130000000000003</v>
      </c>
      <c r="U1634" s="133">
        <v>49212</v>
      </c>
      <c r="V1634" s="136">
        <v>6.2E-2</v>
      </c>
      <c r="W1634" s="178">
        <v>6.54E-2</v>
      </c>
      <c r="X1634" s="132" t="s">
        <v>636</v>
      </c>
      <c r="Y1634" s="132"/>
      <c r="Z1634" s="135">
        <v>1482000</v>
      </c>
      <c r="AA1634" s="135">
        <v>1</v>
      </c>
      <c r="AB1634" s="135">
        <v>101.34</v>
      </c>
      <c r="AC1634" s="135">
        <v>0</v>
      </c>
      <c r="AD1634" s="135">
        <v>1501.8588</v>
      </c>
      <c r="AE1634" s="137"/>
      <c r="AF1634" s="137"/>
      <c r="AG1634" s="132" t="s">
        <v>17</v>
      </c>
      <c r="AH1634" s="136">
        <v>7.4099999999999999E-3</v>
      </c>
      <c r="AI1634" s="136">
        <v>3.3759039704512798E-4</v>
      </c>
      <c r="AJ1634" s="136">
        <v>7.8358974661212806E-5</v>
      </c>
    </row>
    <row r="1635" spans="1:36" ht="13.5" thickBot="1">
      <c r="A1635" s="131">
        <v>8700</v>
      </c>
      <c r="B1635" s="131">
        <v>12535</v>
      </c>
      <c r="C1635" s="132" t="s">
        <v>1696</v>
      </c>
      <c r="D1635" s="132">
        <v>520038274</v>
      </c>
      <c r="E1635" s="132" t="s">
        <v>429</v>
      </c>
      <c r="F1635" s="132" t="s">
        <v>1760</v>
      </c>
      <c r="G1635" s="132">
        <v>1203405</v>
      </c>
      <c r="H1635" s="132" t="s">
        <v>102</v>
      </c>
      <c r="I1635" s="132" t="s">
        <v>228</v>
      </c>
      <c r="J1635" s="132" t="s">
        <v>53</v>
      </c>
      <c r="K1635" s="132" t="s">
        <v>53</v>
      </c>
      <c r="L1635" s="132" t="s">
        <v>821</v>
      </c>
      <c r="M1635" s="132" t="s">
        <v>311</v>
      </c>
      <c r="N1635" s="132" t="s">
        <v>140</v>
      </c>
      <c r="O1635" s="132" t="s">
        <v>62</v>
      </c>
      <c r="P1635" s="132" t="s">
        <v>1497</v>
      </c>
      <c r="Q1635" s="132" t="s">
        <v>1334</v>
      </c>
      <c r="R1635" s="132" t="s">
        <v>57</v>
      </c>
      <c r="S1635" s="132" t="s">
        <v>1206</v>
      </c>
      <c r="T1635" s="134">
        <v>3.7</v>
      </c>
      <c r="U1635" s="133">
        <v>47483</v>
      </c>
      <c r="V1635" s="136">
        <v>6.1499999999999999E-2</v>
      </c>
      <c r="W1635" s="178">
        <v>6.4500000000000002E-2</v>
      </c>
      <c r="X1635" s="132" t="s">
        <v>636</v>
      </c>
      <c r="Y1635" s="132"/>
      <c r="Z1635" s="135">
        <v>1499000</v>
      </c>
      <c r="AA1635" s="135">
        <v>1</v>
      </c>
      <c r="AB1635" s="135">
        <v>99.27</v>
      </c>
      <c r="AC1635" s="135">
        <v>0</v>
      </c>
      <c r="AD1635" s="135">
        <v>1488.0572999999999</v>
      </c>
      <c r="AE1635" s="137"/>
      <c r="AF1635" s="137"/>
      <c r="AG1635" s="132" t="s">
        <v>17</v>
      </c>
      <c r="AH1635" s="136">
        <v>1.2491666666E-2</v>
      </c>
      <c r="AI1635" s="136">
        <v>3.3448807220286025E-4</v>
      </c>
      <c r="AJ1635" s="136">
        <v>7.7638886069138286E-5</v>
      </c>
    </row>
    <row r="1636" spans="1:36" ht="13.5" thickBot="1">
      <c r="A1636" s="131">
        <v>8700</v>
      </c>
      <c r="B1636" s="131">
        <v>12535</v>
      </c>
      <c r="C1636" s="132" t="s">
        <v>1532</v>
      </c>
      <c r="D1636" s="132">
        <v>515434074</v>
      </c>
      <c r="E1636" s="132" t="s">
        <v>429</v>
      </c>
      <c r="F1636" s="132" t="s">
        <v>1761</v>
      </c>
      <c r="G1636" s="132">
        <v>1203504</v>
      </c>
      <c r="H1636" s="132" t="s">
        <v>102</v>
      </c>
      <c r="I1636" s="132" t="s">
        <v>229</v>
      </c>
      <c r="J1636" s="132" t="s">
        <v>53</v>
      </c>
      <c r="K1636" s="132" t="s">
        <v>53</v>
      </c>
      <c r="L1636" s="132" t="s">
        <v>821</v>
      </c>
      <c r="M1636" s="132" t="s">
        <v>311</v>
      </c>
      <c r="N1636" s="132" t="s">
        <v>651</v>
      </c>
      <c r="O1636" s="132" t="s">
        <v>62</v>
      </c>
      <c r="P1636" s="132" t="s">
        <v>1534</v>
      </c>
      <c r="Q1636" s="132" t="s">
        <v>65</v>
      </c>
      <c r="R1636" s="132" t="s">
        <v>57</v>
      </c>
      <c r="S1636" s="132" t="s">
        <v>1206</v>
      </c>
      <c r="T1636" s="134">
        <v>2.4940000000000002</v>
      </c>
      <c r="U1636" s="133">
        <v>46387</v>
      </c>
      <c r="V1636" s="136">
        <v>3.0000000000000001E-3</v>
      </c>
      <c r="W1636" s="178">
        <v>3.3300000000000003E-2</v>
      </c>
      <c r="X1636" s="132" t="s">
        <v>636</v>
      </c>
      <c r="Y1636" s="132"/>
      <c r="Z1636" s="135">
        <v>1475000</v>
      </c>
      <c r="AA1636" s="135">
        <v>1</v>
      </c>
      <c r="AB1636" s="135">
        <v>94.71</v>
      </c>
      <c r="AC1636" s="135">
        <v>0</v>
      </c>
      <c r="AD1636" s="135">
        <v>1396.9725000000001</v>
      </c>
      <c r="AE1636" s="137"/>
      <c r="AF1636" s="137"/>
      <c r="AG1636" s="132" t="s">
        <v>17</v>
      </c>
      <c r="AH1636" s="136">
        <v>4.8819236430000003E-3</v>
      </c>
      <c r="AI1636" s="136">
        <v>3.1401387463064106E-4</v>
      </c>
      <c r="AJ1636" s="136">
        <v>7.2886567452220622E-5</v>
      </c>
    </row>
    <row r="1637" spans="1:36" ht="13.5" thickBot="1">
      <c r="A1637" s="131">
        <v>8700</v>
      </c>
      <c r="B1637" s="131">
        <v>12535</v>
      </c>
      <c r="C1637" s="132" t="s">
        <v>1762</v>
      </c>
      <c r="D1637" s="132">
        <v>520033234</v>
      </c>
      <c r="E1637" s="132" t="s">
        <v>429</v>
      </c>
      <c r="F1637" s="132" t="s">
        <v>1763</v>
      </c>
      <c r="G1637" s="132">
        <v>1203850</v>
      </c>
      <c r="H1637" s="132" t="s">
        <v>102</v>
      </c>
      <c r="I1637" s="132" t="s">
        <v>229</v>
      </c>
      <c r="J1637" s="132" t="s">
        <v>53</v>
      </c>
      <c r="K1637" s="132" t="s">
        <v>53</v>
      </c>
      <c r="L1637" s="132" t="s">
        <v>821</v>
      </c>
      <c r="M1637" s="132" t="s">
        <v>311</v>
      </c>
      <c r="N1637" s="132" t="s">
        <v>652</v>
      </c>
      <c r="O1637" s="132" t="s">
        <v>62</v>
      </c>
      <c r="P1637" s="132" t="s">
        <v>1319</v>
      </c>
      <c r="Q1637" s="132" t="s">
        <v>65</v>
      </c>
      <c r="R1637" s="132" t="s">
        <v>57</v>
      </c>
      <c r="S1637" s="132" t="s">
        <v>1206</v>
      </c>
      <c r="T1637" s="134">
        <v>4.8680000000000003</v>
      </c>
      <c r="U1637" s="133">
        <v>48121</v>
      </c>
      <c r="V1637" s="136">
        <v>4.8300000000000003E-2</v>
      </c>
      <c r="W1637" s="178">
        <v>4.65E-2</v>
      </c>
      <c r="X1637" s="132" t="s">
        <v>636</v>
      </c>
      <c r="Y1637" s="132"/>
      <c r="Z1637" s="135">
        <v>11483</v>
      </c>
      <c r="AA1637" s="135">
        <v>1</v>
      </c>
      <c r="AB1637" s="135">
        <v>104.35</v>
      </c>
      <c r="AC1637" s="135">
        <v>0</v>
      </c>
      <c r="AD1637" s="135">
        <v>11.98251</v>
      </c>
      <c r="AE1637" s="137"/>
      <c r="AF1637" s="137"/>
      <c r="AG1637" s="132" t="s">
        <v>17</v>
      </c>
      <c r="AH1637" s="136">
        <v>2.8007317073170699E-5</v>
      </c>
      <c r="AI1637" s="136">
        <v>2.6934491501446183E-6</v>
      </c>
      <c r="AJ1637" s="136">
        <v>6.2518340437045685E-7</v>
      </c>
    </row>
    <row r="1638" spans="1:36" ht="13.5" thickBot="1">
      <c r="A1638" s="131">
        <v>8700</v>
      </c>
      <c r="B1638" s="131">
        <v>12535</v>
      </c>
      <c r="C1638" s="132" t="s">
        <v>1343</v>
      </c>
      <c r="D1638" s="132">
        <v>512607888</v>
      </c>
      <c r="E1638" s="132" t="s">
        <v>429</v>
      </c>
      <c r="F1638" s="132" t="s">
        <v>1764</v>
      </c>
      <c r="G1638" s="132">
        <v>1203942</v>
      </c>
      <c r="H1638" s="132" t="s">
        <v>102</v>
      </c>
      <c r="I1638" s="132" t="s">
        <v>228</v>
      </c>
      <c r="J1638" s="132" t="s">
        <v>53</v>
      </c>
      <c r="K1638" s="132" t="s">
        <v>53</v>
      </c>
      <c r="L1638" s="132" t="s">
        <v>821</v>
      </c>
      <c r="M1638" s="132" t="s">
        <v>311</v>
      </c>
      <c r="N1638" s="132" t="s">
        <v>259</v>
      </c>
      <c r="O1638" s="132" t="s">
        <v>62</v>
      </c>
      <c r="P1638" s="132" t="s">
        <v>1345</v>
      </c>
      <c r="Q1638" s="132" t="s">
        <v>1334</v>
      </c>
      <c r="R1638" s="132" t="s">
        <v>57</v>
      </c>
      <c r="S1638" s="132" t="s">
        <v>1206</v>
      </c>
      <c r="T1638" s="134">
        <v>4.5549999999999997</v>
      </c>
      <c r="U1638" s="133">
        <v>48457</v>
      </c>
      <c r="V1638" s="136">
        <v>6.3299999999999995E-2</v>
      </c>
      <c r="W1638" s="178">
        <v>6.6199999999999995E-2</v>
      </c>
      <c r="X1638" s="132" t="s">
        <v>636</v>
      </c>
      <c r="Y1638" s="132"/>
      <c r="Z1638" s="135">
        <v>1837000</v>
      </c>
      <c r="AA1638" s="135">
        <v>1</v>
      </c>
      <c r="AB1638" s="135">
        <v>101.61</v>
      </c>
      <c r="AC1638" s="135">
        <v>0</v>
      </c>
      <c r="AD1638" s="135">
        <v>1866.5757000000001</v>
      </c>
      <c r="AE1638" s="137"/>
      <c r="AF1638" s="137"/>
      <c r="AG1638" s="132" t="s">
        <v>17</v>
      </c>
      <c r="AH1638" s="136">
        <v>8.7333545679999999E-3</v>
      </c>
      <c r="AI1638" s="136">
        <v>4.1957208738783411E-4</v>
      </c>
      <c r="AJ1638" s="136">
        <v>9.7387955498569881E-5</v>
      </c>
    </row>
    <row r="1639" spans="1:36" ht="13.5" thickBot="1">
      <c r="A1639" s="131">
        <v>8700</v>
      </c>
      <c r="B1639" s="131">
        <v>12535</v>
      </c>
      <c r="C1639" s="132" t="s">
        <v>1625</v>
      </c>
      <c r="D1639" s="132">
        <v>514625094</v>
      </c>
      <c r="E1639" s="132" t="s">
        <v>429</v>
      </c>
      <c r="F1639" s="132" t="s">
        <v>1765</v>
      </c>
      <c r="G1639" s="132">
        <v>1204023</v>
      </c>
      <c r="H1639" s="132" t="s">
        <v>102</v>
      </c>
      <c r="I1639" s="132" t="s">
        <v>228</v>
      </c>
      <c r="J1639" s="132" t="s">
        <v>53</v>
      </c>
      <c r="K1639" s="132" t="s">
        <v>53</v>
      </c>
      <c r="L1639" s="132" t="s">
        <v>821</v>
      </c>
      <c r="M1639" s="132" t="s">
        <v>311</v>
      </c>
      <c r="N1639" s="132" t="s">
        <v>140</v>
      </c>
      <c r="O1639" s="132" t="s">
        <v>62</v>
      </c>
      <c r="P1639" s="132" t="s">
        <v>298</v>
      </c>
      <c r="Q1639" s="132" t="s">
        <v>298</v>
      </c>
      <c r="R1639" s="132" t="s">
        <v>57</v>
      </c>
      <c r="S1639" s="132" t="s">
        <v>1206</v>
      </c>
      <c r="T1639" s="134">
        <v>3.03</v>
      </c>
      <c r="U1639" s="133">
        <v>46757</v>
      </c>
      <c r="V1639" s="136">
        <v>7.5999999999999998E-2</v>
      </c>
      <c r="W1639" s="178">
        <v>7.8799999999999995E-2</v>
      </c>
      <c r="X1639" s="132" t="s">
        <v>636</v>
      </c>
      <c r="Y1639" s="132"/>
      <c r="Z1639" s="135">
        <v>197000</v>
      </c>
      <c r="AA1639" s="135">
        <v>1</v>
      </c>
      <c r="AB1639" s="135">
        <v>99.5</v>
      </c>
      <c r="AC1639" s="135">
        <v>5.8705999999999996</v>
      </c>
      <c r="AD1639" s="135">
        <v>201.88560000000001</v>
      </c>
      <c r="AE1639" s="137"/>
      <c r="AF1639" s="137"/>
      <c r="AG1639" s="132" t="s">
        <v>17</v>
      </c>
      <c r="AH1639" s="136">
        <v>1.645959878E-3</v>
      </c>
      <c r="AI1639" s="136">
        <v>4.5380191441228622E-5</v>
      </c>
      <c r="AJ1639" s="136">
        <v>1.0533312861943975E-5</v>
      </c>
    </row>
    <row r="1640" spans="1:36" ht="13.5" thickBot="1">
      <c r="A1640" s="131">
        <v>8700</v>
      </c>
      <c r="B1640" s="131">
        <v>12535</v>
      </c>
      <c r="C1640" s="132" t="s">
        <v>1766</v>
      </c>
      <c r="D1640" s="132">
        <v>1630</v>
      </c>
      <c r="E1640" s="132" t="s">
        <v>2</v>
      </c>
      <c r="F1640" s="132" t="s">
        <v>1767</v>
      </c>
      <c r="G1640" s="132">
        <v>1204296</v>
      </c>
      <c r="H1640" s="132" t="s">
        <v>102</v>
      </c>
      <c r="I1640" s="132" t="s">
        <v>228</v>
      </c>
      <c r="J1640" s="132" t="s">
        <v>53</v>
      </c>
      <c r="K1640" s="132" t="s">
        <v>53</v>
      </c>
      <c r="L1640" s="132" t="s">
        <v>821</v>
      </c>
      <c r="M1640" s="132" t="s">
        <v>311</v>
      </c>
      <c r="N1640" s="132" t="s">
        <v>652</v>
      </c>
      <c r="O1640" s="132" t="s">
        <v>62</v>
      </c>
      <c r="P1640" s="132" t="s">
        <v>1350</v>
      </c>
      <c r="Q1640" s="132" t="s">
        <v>65</v>
      </c>
      <c r="R1640" s="132" t="s">
        <v>57</v>
      </c>
      <c r="S1640" s="132" t="s">
        <v>1206</v>
      </c>
      <c r="T1640" s="134">
        <v>3.1970000000000001</v>
      </c>
      <c r="U1640" s="133">
        <v>46798</v>
      </c>
      <c r="V1640" s="136">
        <v>5.8999999999999997E-2</v>
      </c>
      <c r="W1640" s="178">
        <v>6.4399999999999999E-2</v>
      </c>
      <c r="X1640" s="132" t="s">
        <v>636</v>
      </c>
      <c r="Y1640" s="132"/>
      <c r="Z1640" s="135">
        <v>5498000</v>
      </c>
      <c r="AA1640" s="135">
        <v>1</v>
      </c>
      <c r="AB1640" s="135">
        <v>100.64</v>
      </c>
      <c r="AC1640" s="135">
        <v>0</v>
      </c>
      <c r="AD1640" s="135">
        <v>5533.1872000000003</v>
      </c>
      <c r="AE1640" s="137"/>
      <c r="AF1640" s="137"/>
      <c r="AG1640" s="132" t="s">
        <v>17</v>
      </c>
      <c r="AH1640" s="136">
        <v>8.4584615379999992E-3</v>
      </c>
      <c r="AI1640" s="136">
        <v>1.2437593093125798E-3</v>
      </c>
      <c r="AJ1640" s="136">
        <v>2.886921697303016E-4</v>
      </c>
    </row>
    <row r="1641" spans="1:36" ht="13.5" thickBot="1">
      <c r="A1641" s="131">
        <v>8700</v>
      </c>
      <c r="B1641" s="131">
        <v>12535</v>
      </c>
      <c r="C1641" s="132" t="s">
        <v>1768</v>
      </c>
      <c r="D1641" s="132">
        <v>520034505</v>
      </c>
      <c r="E1641" s="132" t="s">
        <v>429</v>
      </c>
      <c r="F1641" s="132" t="s">
        <v>1769</v>
      </c>
      <c r="G1641" s="132">
        <v>1204692</v>
      </c>
      <c r="H1641" s="132" t="s">
        <v>102</v>
      </c>
      <c r="I1641" s="132" t="s">
        <v>228</v>
      </c>
      <c r="J1641" s="132" t="s">
        <v>53</v>
      </c>
      <c r="K1641" s="132" t="s">
        <v>53</v>
      </c>
      <c r="L1641" s="132" t="s">
        <v>821</v>
      </c>
      <c r="M1641" s="132" t="s">
        <v>311</v>
      </c>
      <c r="N1641" s="132" t="s">
        <v>140</v>
      </c>
      <c r="O1641" s="132" t="s">
        <v>62</v>
      </c>
      <c r="P1641" s="132" t="s">
        <v>1497</v>
      </c>
      <c r="Q1641" s="132" t="s">
        <v>1334</v>
      </c>
      <c r="R1641" s="132" t="s">
        <v>57</v>
      </c>
      <c r="S1641" s="132" t="s">
        <v>1206</v>
      </c>
      <c r="T1641" s="134">
        <v>2.3650000000000002</v>
      </c>
      <c r="U1641" s="133">
        <v>46387</v>
      </c>
      <c r="V1641" s="136">
        <v>5.7500000000000002E-2</v>
      </c>
      <c r="W1641" s="178">
        <v>6.0199999999999997E-2</v>
      </c>
      <c r="X1641" s="132" t="s">
        <v>636</v>
      </c>
      <c r="Y1641" s="132"/>
      <c r="Z1641" s="135">
        <v>721894.72</v>
      </c>
      <c r="AA1641" s="135">
        <v>1</v>
      </c>
      <c r="AB1641" s="135">
        <v>99.57</v>
      </c>
      <c r="AC1641" s="135">
        <v>0</v>
      </c>
      <c r="AD1641" s="135">
        <v>718.79057</v>
      </c>
      <c r="AE1641" s="137"/>
      <c r="AF1641" s="137"/>
      <c r="AG1641" s="132" t="s">
        <v>17</v>
      </c>
      <c r="AH1641" s="136">
        <v>4.0105263110000004E-3</v>
      </c>
      <c r="AI1641" s="136">
        <v>1.6157097719079439E-4</v>
      </c>
      <c r="AJ1641" s="136">
        <v>3.7502654751131542E-5</v>
      </c>
    </row>
    <row r="1642" spans="1:36" ht="13.5" thickBot="1">
      <c r="A1642" s="131">
        <v>8700</v>
      </c>
      <c r="B1642" s="131">
        <v>12535</v>
      </c>
      <c r="C1642" s="132" t="s">
        <v>1351</v>
      </c>
      <c r="D1642" s="132">
        <v>550263107</v>
      </c>
      <c r="E1642" s="132" t="s">
        <v>432</v>
      </c>
      <c r="F1642" s="132" t="s">
        <v>1770</v>
      </c>
      <c r="G1642" s="132">
        <v>1204825</v>
      </c>
      <c r="H1642" s="132" t="s">
        <v>102</v>
      </c>
      <c r="I1642" s="132" t="s">
        <v>228</v>
      </c>
      <c r="J1642" s="132" t="s">
        <v>53</v>
      </c>
      <c r="K1642" s="132" t="s">
        <v>53</v>
      </c>
      <c r="L1642" s="132" t="s">
        <v>821</v>
      </c>
      <c r="M1642" s="132" t="s">
        <v>311</v>
      </c>
      <c r="N1642" s="132" t="s">
        <v>267</v>
      </c>
      <c r="O1642" s="132" t="s">
        <v>62</v>
      </c>
      <c r="P1642" s="132" t="s">
        <v>1534</v>
      </c>
      <c r="Q1642" s="132" t="s">
        <v>65</v>
      </c>
      <c r="R1642" s="132" t="s">
        <v>57</v>
      </c>
      <c r="S1642" s="132" t="s">
        <v>1206</v>
      </c>
      <c r="T1642" s="134">
        <v>3.871</v>
      </c>
      <c r="U1642" s="133">
        <v>47391</v>
      </c>
      <c r="V1642" s="136">
        <v>6.7000000000000004E-2</v>
      </c>
      <c r="W1642" s="178">
        <v>6.6000000000000003E-2</v>
      </c>
      <c r="X1642" s="132" t="s">
        <v>636</v>
      </c>
      <c r="Y1642" s="132"/>
      <c r="Z1642" s="135">
        <v>25474182</v>
      </c>
      <c r="AA1642" s="135">
        <v>1</v>
      </c>
      <c r="AB1642" s="135">
        <v>102.81</v>
      </c>
      <c r="AC1642" s="135">
        <v>0</v>
      </c>
      <c r="AD1642" s="135">
        <v>26190.006509999999</v>
      </c>
      <c r="AE1642" s="137"/>
      <c r="AF1642" s="137"/>
      <c r="AG1642" s="132" t="s">
        <v>17</v>
      </c>
      <c r="AH1642" s="136">
        <v>2.7993606593000001E-2</v>
      </c>
      <c r="AI1642" s="136">
        <v>5.8870345842934012E-3</v>
      </c>
      <c r="AJ1642" s="136">
        <v>1.3664547269650706E-3</v>
      </c>
    </row>
    <row r="1643" spans="1:36" ht="13.5" thickBot="1">
      <c r="A1643" s="131">
        <v>8700</v>
      </c>
      <c r="B1643" s="131">
        <v>12535</v>
      </c>
      <c r="C1643" s="132" t="s">
        <v>1427</v>
      </c>
      <c r="D1643" s="132">
        <v>520026683</v>
      </c>
      <c r="E1643" s="132" t="s">
        <v>429</v>
      </c>
      <c r="F1643" s="132" t="s">
        <v>1771</v>
      </c>
      <c r="G1643" s="132">
        <v>1204999</v>
      </c>
      <c r="H1643" s="132" t="s">
        <v>102</v>
      </c>
      <c r="I1643" s="132" t="s">
        <v>229</v>
      </c>
      <c r="J1643" s="132" t="s">
        <v>53</v>
      </c>
      <c r="K1643" s="132" t="s">
        <v>53</v>
      </c>
      <c r="L1643" s="132" t="s">
        <v>821</v>
      </c>
      <c r="M1643" s="132" t="s">
        <v>311</v>
      </c>
      <c r="N1643" s="132" t="s">
        <v>651</v>
      </c>
      <c r="O1643" s="132" t="s">
        <v>62</v>
      </c>
      <c r="P1643" s="132" t="s">
        <v>1350</v>
      </c>
      <c r="Q1643" s="132" t="s">
        <v>65</v>
      </c>
      <c r="R1643" s="132" t="s">
        <v>57</v>
      </c>
      <c r="S1643" s="132" t="s">
        <v>1206</v>
      </c>
      <c r="T1643" s="134">
        <v>8.9359999999999999</v>
      </c>
      <c r="U1643" s="133">
        <v>50045</v>
      </c>
      <c r="V1643" s="136">
        <v>3.2000000000000001E-2</v>
      </c>
      <c r="W1643" s="178">
        <v>3.8300000000000001E-2</v>
      </c>
      <c r="X1643" s="132" t="s">
        <v>636</v>
      </c>
      <c r="Y1643" s="132"/>
      <c r="Z1643" s="135">
        <v>3937648</v>
      </c>
      <c r="AA1643" s="135">
        <v>1</v>
      </c>
      <c r="AB1643" s="135">
        <v>97.04</v>
      </c>
      <c r="AC1643" s="135">
        <v>0</v>
      </c>
      <c r="AD1643" s="135">
        <v>3821.0936200000001</v>
      </c>
      <c r="AE1643" s="137"/>
      <c r="AF1643" s="137"/>
      <c r="AG1643" s="132" t="s">
        <v>17</v>
      </c>
      <c r="AH1643" s="136">
        <v>1.6072032653000001E-2</v>
      </c>
      <c r="AI1643" s="136">
        <v>8.5891197782534908E-4</v>
      </c>
      <c r="AJ1643" s="136">
        <v>1.9936426656600603E-4</v>
      </c>
    </row>
    <row r="1644" spans="1:36" ht="13.5" thickBot="1">
      <c r="A1644" s="131">
        <v>8700</v>
      </c>
      <c r="B1644" s="131">
        <v>12535</v>
      </c>
      <c r="C1644" s="132" t="s">
        <v>1427</v>
      </c>
      <c r="D1644" s="132">
        <v>520026683</v>
      </c>
      <c r="E1644" s="132" t="s">
        <v>429</v>
      </c>
      <c r="F1644" s="132" t="s">
        <v>1772</v>
      </c>
      <c r="G1644" s="132">
        <v>1205004</v>
      </c>
      <c r="H1644" s="132" t="s">
        <v>102</v>
      </c>
      <c r="I1644" s="132" t="s">
        <v>228</v>
      </c>
      <c r="J1644" s="132" t="s">
        <v>53</v>
      </c>
      <c r="K1644" s="132" t="s">
        <v>53</v>
      </c>
      <c r="L1644" s="132" t="s">
        <v>821</v>
      </c>
      <c r="M1644" s="132" t="s">
        <v>311</v>
      </c>
      <c r="N1644" s="132" t="s">
        <v>651</v>
      </c>
      <c r="O1644" s="132" t="s">
        <v>62</v>
      </c>
      <c r="P1644" s="132" t="s">
        <v>1350</v>
      </c>
      <c r="Q1644" s="132" t="s">
        <v>65</v>
      </c>
      <c r="R1644" s="132" t="s">
        <v>57</v>
      </c>
      <c r="S1644" s="132" t="s">
        <v>1206</v>
      </c>
      <c r="T1644" s="134">
        <v>7.9409999999999998</v>
      </c>
      <c r="U1644" s="133">
        <v>50045</v>
      </c>
      <c r="V1644" s="136">
        <v>5.79E-2</v>
      </c>
      <c r="W1644" s="178">
        <v>6.3399999999999998E-2</v>
      </c>
      <c r="X1644" s="132" t="s">
        <v>636</v>
      </c>
      <c r="Y1644" s="132"/>
      <c r="Z1644" s="135">
        <v>987000</v>
      </c>
      <c r="AA1644" s="135">
        <v>1</v>
      </c>
      <c r="AB1644" s="135">
        <v>97.47</v>
      </c>
      <c r="AC1644" s="135">
        <v>0</v>
      </c>
      <c r="AD1644" s="135">
        <v>962.02890000000002</v>
      </c>
      <c r="AE1644" s="137"/>
      <c r="AF1644" s="137"/>
      <c r="AG1644" s="132" t="s">
        <v>17</v>
      </c>
      <c r="AH1644" s="136">
        <v>6.0675359159999996E-3</v>
      </c>
      <c r="AI1644" s="136">
        <v>2.162465062094304E-4</v>
      </c>
      <c r="AJ1644" s="136">
        <v>5.0193532307068038E-5</v>
      </c>
    </row>
    <row r="1645" spans="1:36" ht="13.5" thickBot="1">
      <c r="A1645" s="131">
        <v>8700</v>
      </c>
      <c r="B1645" s="131">
        <v>12535</v>
      </c>
      <c r="C1645" s="132" t="s">
        <v>1699</v>
      </c>
      <c r="D1645" s="132">
        <v>520025438</v>
      </c>
      <c r="E1645" s="132" t="s">
        <v>429</v>
      </c>
      <c r="F1645" s="132" t="s">
        <v>1773</v>
      </c>
      <c r="G1645" s="132">
        <v>1205566</v>
      </c>
      <c r="H1645" s="132" t="s">
        <v>102</v>
      </c>
      <c r="I1645" s="132" t="s">
        <v>228</v>
      </c>
      <c r="J1645" s="132" t="s">
        <v>53</v>
      </c>
      <c r="K1645" s="132" t="s">
        <v>53</v>
      </c>
      <c r="L1645" s="132" t="s">
        <v>821</v>
      </c>
      <c r="M1645" s="132" t="s">
        <v>311</v>
      </c>
      <c r="N1645" s="132" t="s">
        <v>651</v>
      </c>
      <c r="O1645" s="132" t="s">
        <v>62</v>
      </c>
      <c r="P1645" s="132" t="s">
        <v>1377</v>
      </c>
      <c r="Q1645" s="132" t="s">
        <v>65</v>
      </c>
      <c r="R1645" s="132" t="s">
        <v>57</v>
      </c>
      <c r="S1645" s="132" t="s">
        <v>1206</v>
      </c>
      <c r="T1645" s="134">
        <v>3.16</v>
      </c>
      <c r="U1645" s="133">
        <v>46745</v>
      </c>
      <c r="V1645" s="136">
        <v>6.6299999999999998E-2</v>
      </c>
      <c r="W1645" s="178">
        <v>7.2499999999999995E-2</v>
      </c>
      <c r="X1645" s="132" t="s">
        <v>636</v>
      </c>
      <c r="Y1645" s="132"/>
      <c r="Z1645" s="135">
        <v>6894260</v>
      </c>
      <c r="AA1645" s="135">
        <v>1</v>
      </c>
      <c r="AB1645" s="135">
        <v>98.62</v>
      </c>
      <c r="AC1645" s="135">
        <v>0</v>
      </c>
      <c r="AD1645" s="135">
        <v>6799.1192099999998</v>
      </c>
      <c r="AE1645" s="137"/>
      <c r="AF1645" s="137"/>
      <c r="AG1645" s="132" t="s">
        <v>17</v>
      </c>
      <c r="AH1645" s="136">
        <v>5.2078412289999999E-3</v>
      </c>
      <c r="AI1645" s="136">
        <v>1.5283176778409905E-3</v>
      </c>
      <c r="AJ1645" s="136">
        <v>3.5474174396085386E-4</v>
      </c>
    </row>
    <row r="1646" spans="1:36" ht="13.5" thickBot="1">
      <c r="A1646" s="131">
        <v>8700</v>
      </c>
      <c r="B1646" s="131">
        <v>12535</v>
      </c>
      <c r="C1646" s="132" t="s">
        <v>1660</v>
      </c>
      <c r="D1646" s="132">
        <v>520020116</v>
      </c>
      <c r="E1646" s="132" t="s">
        <v>429</v>
      </c>
      <c r="F1646" s="132" t="s">
        <v>1774</v>
      </c>
      <c r="G1646" s="132">
        <v>1205640</v>
      </c>
      <c r="H1646" s="132" t="s">
        <v>102</v>
      </c>
      <c r="I1646" s="132" t="s">
        <v>229</v>
      </c>
      <c r="J1646" s="132" t="s">
        <v>53</v>
      </c>
      <c r="K1646" s="132" t="s">
        <v>53</v>
      </c>
      <c r="L1646" s="132" t="s">
        <v>821</v>
      </c>
      <c r="M1646" s="132" t="s">
        <v>311</v>
      </c>
      <c r="N1646" s="132" t="s">
        <v>651</v>
      </c>
      <c r="O1646" s="132" t="s">
        <v>62</v>
      </c>
      <c r="P1646" s="132" t="s">
        <v>1534</v>
      </c>
      <c r="Q1646" s="132" t="s">
        <v>65</v>
      </c>
      <c r="R1646" s="132" t="s">
        <v>57</v>
      </c>
      <c r="S1646" s="132" t="s">
        <v>1206</v>
      </c>
      <c r="T1646" s="134">
        <v>4.9660000000000002</v>
      </c>
      <c r="U1646" s="133">
        <v>48029</v>
      </c>
      <c r="V1646" s="136">
        <v>4.4499999999999998E-2</v>
      </c>
      <c r="W1646" s="178">
        <v>4.7600000000000003E-2</v>
      </c>
      <c r="X1646" s="132" t="s">
        <v>636</v>
      </c>
      <c r="Y1646" s="132"/>
      <c r="Z1646" s="135">
        <v>653926</v>
      </c>
      <c r="AA1646" s="135">
        <v>1</v>
      </c>
      <c r="AB1646" s="135">
        <v>101.38</v>
      </c>
      <c r="AC1646" s="135">
        <v>0</v>
      </c>
      <c r="AD1646" s="135">
        <v>662.95018000000005</v>
      </c>
      <c r="AE1646" s="137"/>
      <c r="AF1646" s="137"/>
      <c r="AG1646" s="132" t="s">
        <v>17</v>
      </c>
      <c r="AH1646" s="136">
        <v>1.453168888E-3</v>
      </c>
      <c r="AI1646" s="136">
        <v>1.4901907854942095E-4</v>
      </c>
      <c r="AJ1646" s="136">
        <v>3.4589201299260942E-5</v>
      </c>
    </row>
    <row r="1647" spans="1:36" ht="13.5" thickBot="1">
      <c r="A1647" s="131">
        <v>8700</v>
      </c>
      <c r="B1647" s="131">
        <v>12535</v>
      </c>
      <c r="C1647" s="132" t="s">
        <v>1686</v>
      </c>
      <c r="D1647" s="132">
        <v>1513</v>
      </c>
      <c r="E1647" s="132" t="s">
        <v>2</v>
      </c>
      <c r="F1647" s="132" t="s">
        <v>1775</v>
      </c>
      <c r="G1647" s="132">
        <v>1205681</v>
      </c>
      <c r="H1647" s="132" t="s">
        <v>102</v>
      </c>
      <c r="I1647" s="132" t="s">
        <v>228</v>
      </c>
      <c r="J1647" s="132" t="s">
        <v>53</v>
      </c>
      <c r="K1647" s="132" t="s">
        <v>53</v>
      </c>
      <c r="L1647" s="132" t="s">
        <v>821</v>
      </c>
      <c r="M1647" s="132" t="s">
        <v>311</v>
      </c>
      <c r="N1647" s="132" t="s">
        <v>652</v>
      </c>
      <c r="O1647" s="132" t="s">
        <v>62</v>
      </c>
      <c r="P1647" s="132" t="s">
        <v>1534</v>
      </c>
      <c r="Q1647" s="132" t="s">
        <v>65</v>
      </c>
      <c r="R1647" s="132" t="s">
        <v>57</v>
      </c>
      <c r="S1647" s="132" t="s">
        <v>1206</v>
      </c>
      <c r="T1647" s="134">
        <v>4.3869999999999996</v>
      </c>
      <c r="U1647" s="133">
        <v>48029</v>
      </c>
      <c r="V1647" s="136">
        <v>8.8999999999999996E-2</v>
      </c>
      <c r="W1647" s="178">
        <v>8.2199999999999995E-2</v>
      </c>
      <c r="X1647" s="132" t="s">
        <v>636</v>
      </c>
      <c r="Y1647" s="132"/>
      <c r="Z1647" s="135">
        <v>1172500</v>
      </c>
      <c r="AA1647" s="135">
        <v>1</v>
      </c>
      <c r="AB1647" s="135">
        <v>105.59</v>
      </c>
      <c r="AC1647" s="135">
        <v>0</v>
      </c>
      <c r="AD1647" s="135">
        <v>1238.0427500000001</v>
      </c>
      <c r="AE1647" s="137"/>
      <c r="AF1647" s="137"/>
      <c r="AG1647" s="132" t="s">
        <v>17</v>
      </c>
      <c r="AH1647" s="136">
        <v>3.858659523E-3</v>
      </c>
      <c r="AI1647" s="136">
        <v>2.7828937283008368E-4</v>
      </c>
      <c r="AJ1647" s="136">
        <v>6.4594461527773598E-5</v>
      </c>
    </row>
    <row r="1648" spans="1:36" ht="13.5" thickBot="1">
      <c r="A1648" s="131">
        <v>8700</v>
      </c>
      <c r="B1648" s="131">
        <v>12535</v>
      </c>
      <c r="C1648" s="132" t="s">
        <v>1762</v>
      </c>
      <c r="D1648" s="132">
        <v>520033234</v>
      </c>
      <c r="E1648" s="132" t="s">
        <v>429</v>
      </c>
      <c r="F1648" s="132" t="s">
        <v>1776</v>
      </c>
      <c r="G1648" s="132">
        <v>1205715</v>
      </c>
      <c r="H1648" s="132" t="s">
        <v>102</v>
      </c>
      <c r="I1648" s="132" t="s">
        <v>229</v>
      </c>
      <c r="J1648" s="132" t="s">
        <v>53</v>
      </c>
      <c r="K1648" s="132" t="s">
        <v>53</v>
      </c>
      <c r="L1648" s="132" t="s">
        <v>821</v>
      </c>
      <c r="M1648" s="132" t="s">
        <v>311</v>
      </c>
      <c r="N1648" s="132" t="s">
        <v>652</v>
      </c>
      <c r="O1648" s="132" t="s">
        <v>62</v>
      </c>
      <c r="P1648" s="132" t="s">
        <v>1534</v>
      </c>
      <c r="Q1648" s="132" t="s">
        <v>65</v>
      </c>
      <c r="R1648" s="132" t="s">
        <v>57</v>
      </c>
      <c r="S1648" s="132" t="s">
        <v>1206</v>
      </c>
      <c r="T1648" s="134">
        <v>5.9290000000000003</v>
      </c>
      <c r="U1648" s="133">
        <v>48121</v>
      </c>
      <c r="V1648" s="136">
        <v>4.1500000000000002E-2</v>
      </c>
      <c r="W1648" s="178">
        <v>4.7600000000000003E-2</v>
      </c>
      <c r="X1648" s="132" t="s">
        <v>636</v>
      </c>
      <c r="Y1648" s="132"/>
      <c r="Z1648" s="135">
        <v>3329314</v>
      </c>
      <c r="AA1648" s="135">
        <v>1</v>
      </c>
      <c r="AB1648" s="135">
        <v>99.32</v>
      </c>
      <c r="AC1648" s="135">
        <v>0</v>
      </c>
      <c r="AD1648" s="135">
        <v>3306.6746600000001</v>
      </c>
      <c r="AE1648" s="137"/>
      <c r="AF1648" s="137"/>
      <c r="AG1648" s="132" t="s">
        <v>17</v>
      </c>
      <c r="AH1648" s="136">
        <v>6.7222744940000001E-3</v>
      </c>
      <c r="AI1648" s="136">
        <v>7.4328000166757593E-4</v>
      </c>
      <c r="AJ1648" s="136">
        <v>1.7252463140730306E-4</v>
      </c>
    </row>
    <row r="1649" spans="1:36" ht="13.5" thickBot="1">
      <c r="A1649" s="131">
        <v>8700</v>
      </c>
      <c r="B1649" s="131">
        <v>12535</v>
      </c>
      <c r="C1649" s="132" t="s">
        <v>1678</v>
      </c>
      <c r="D1649" s="132">
        <v>520044322</v>
      </c>
      <c r="E1649" s="132" t="s">
        <v>429</v>
      </c>
      <c r="F1649" s="132" t="s">
        <v>1777</v>
      </c>
      <c r="G1649" s="132">
        <v>1205772</v>
      </c>
      <c r="H1649" s="132" t="s">
        <v>102</v>
      </c>
      <c r="I1649" s="132" t="s">
        <v>228</v>
      </c>
      <c r="J1649" s="132" t="s">
        <v>53</v>
      </c>
      <c r="K1649" s="132" t="s">
        <v>53</v>
      </c>
      <c r="L1649" s="132" t="s">
        <v>821</v>
      </c>
      <c r="M1649" s="132" t="s">
        <v>311</v>
      </c>
      <c r="N1649" s="132" t="s">
        <v>267</v>
      </c>
      <c r="O1649" s="132" t="s">
        <v>62</v>
      </c>
      <c r="P1649" s="132" t="s">
        <v>1497</v>
      </c>
      <c r="Q1649" s="132" t="s">
        <v>1334</v>
      </c>
      <c r="R1649" s="132" t="s">
        <v>57</v>
      </c>
      <c r="S1649" s="132" t="s">
        <v>1206</v>
      </c>
      <c r="T1649" s="134">
        <v>5.5659999999999998</v>
      </c>
      <c r="U1649" s="133">
        <v>48579</v>
      </c>
      <c r="V1649" s="136">
        <v>6.3799999999999996E-2</v>
      </c>
      <c r="W1649" s="178">
        <v>6.8199999999999997E-2</v>
      </c>
      <c r="X1649" s="132" t="s">
        <v>636</v>
      </c>
      <c r="Y1649" s="132"/>
      <c r="Z1649" s="135">
        <v>6356412</v>
      </c>
      <c r="AA1649" s="135">
        <v>1</v>
      </c>
      <c r="AB1649" s="135">
        <v>98.24</v>
      </c>
      <c r="AC1649" s="135">
        <v>0</v>
      </c>
      <c r="AD1649" s="135">
        <v>6244.5391499999996</v>
      </c>
      <c r="AE1649" s="137"/>
      <c r="AF1649" s="137"/>
      <c r="AG1649" s="132" t="s">
        <v>17</v>
      </c>
      <c r="AH1649" s="136">
        <v>6.3564119999999997E-3</v>
      </c>
      <c r="AI1649" s="136">
        <v>1.4036582207410881E-3</v>
      </c>
      <c r="AJ1649" s="136">
        <v>3.2580671700016095E-4</v>
      </c>
    </row>
    <row r="1650" spans="1:36" ht="13.5" thickBot="1">
      <c r="A1650" s="131">
        <v>8700</v>
      </c>
      <c r="B1650" s="131">
        <v>12535</v>
      </c>
      <c r="C1650" s="132" t="s">
        <v>1450</v>
      </c>
      <c r="D1650" s="132">
        <v>1665</v>
      </c>
      <c r="E1650" s="132" t="s">
        <v>2</v>
      </c>
      <c r="F1650" s="132" t="s">
        <v>1778</v>
      </c>
      <c r="G1650" s="132">
        <v>1206473</v>
      </c>
      <c r="H1650" s="132" t="s">
        <v>102</v>
      </c>
      <c r="I1650" s="132" t="s">
        <v>228</v>
      </c>
      <c r="J1650" s="132" t="s">
        <v>53</v>
      </c>
      <c r="K1650" s="132" t="s">
        <v>53</v>
      </c>
      <c r="L1650" s="132" t="s">
        <v>821</v>
      </c>
      <c r="M1650" s="132" t="s">
        <v>311</v>
      </c>
      <c r="N1650" s="132" t="s">
        <v>652</v>
      </c>
      <c r="O1650" s="132" t="s">
        <v>62</v>
      </c>
      <c r="P1650" s="132" t="s">
        <v>1350</v>
      </c>
      <c r="Q1650" s="132" t="s">
        <v>65</v>
      </c>
      <c r="R1650" s="132" t="s">
        <v>57</v>
      </c>
      <c r="S1650" s="132" t="s">
        <v>1206</v>
      </c>
      <c r="T1650" s="134">
        <v>4.173</v>
      </c>
      <c r="U1650" s="133">
        <v>47223</v>
      </c>
      <c r="V1650" s="136">
        <v>6.25E-2</v>
      </c>
      <c r="W1650" s="178">
        <v>6.5500000000000003E-2</v>
      </c>
      <c r="X1650" s="132" t="s">
        <v>636</v>
      </c>
      <c r="Y1650" s="132"/>
      <c r="Z1650" s="135">
        <v>3468000</v>
      </c>
      <c r="AA1650" s="135">
        <v>1</v>
      </c>
      <c r="AB1650" s="135">
        <v>100.1</v>
      </c>
      <c r="AC1650" s="135">
        <v>0</v>
      </c>
      <c r="AD1650" s="135">
        <v>3471.4679999999998</v>
      </c>
      <c r="AE1650" s="137"/>
      <c r="AF1650" s="137"/>
      <c r="AG1650" s="132" t="s">
        <v>17</v>
      </c>
      <c r="AH1650" s="136">
        <v>6.3054545450000003E-3</v>
      </c>
      <c r="AI1650" s="136">
        <v>7.8032253128553506E-4</v>
      </c>
      <c r="AJ1650" s="136">
        <v>1.8112266815576211E-4</v>
      </c>
    </row>
    <row r="1651" spans="1:36" ht="13.5" thickBot="1">
      <c r="A1651" s="131">
        <v>8700</v>
      </c>
      <c r="B1651" s="131">
        <v>12535</v>
      </c>
      <c r="C1651" s="132" t="s">
        <v>1595</v>
      </c>
      <c r="D1651" s="132">
        <v>2352</v>
      </c>
      <c r="E1651" s="132" t="s">
        <v>2</v>
      </c>
      <c r="F1651" s="132" t="s">
        <v>1779</v>
      </c>
      <c r="G1651" s="132">
        <v>1206622</v>
      </c>
      <c r="H1651" s="132" t="s">
        <v>102</v>
      </c>
      <c r="I1651" s="132" t="s">
        <v>228</v>
      </c>
      <c r="J1651" s="132" t="s">
        <v>53</v>
      </c>
      <c r="K1651" s="132" t="s">
        <v>53</v>
      </c>
      <c r="L1651" s="132" t="s">
        <v>821</v>
      </c>
      <c r="M1651" s="132" t="s">
        <v>311</v>
      </c>
      <c r="N1651" s="132" t="s">
        <v>258</v>
      </c>
      <c r="O1651" s="132" t="s">
        <v>62</v>
      </c>
      <c r="P1651" s="132" t="s">
        <v>1597</v>
      </c>
      <c r="Q1651" s="132" t="s">
        <v>1334</v>
      </c>
      <c r="R1651" s="132" t="s">
        <v>57</v>
      </c>
      <c r="S1651" s="132" t="s">
        <v>1206</v>
      </c>
      <c r="T1651" s="134">
        <v>3.4809999999999999</v>
      </c>
      <c r="U1651" s="133">
        <v>47119</v>
      </c>
      <c r="V1651" s="136">
        <v>9.4E-2</v>
      </c>
      <c r="W1651" s="178">
        <v>8.9200000000000002E-2</v>
      </c>
      <c r="X1651" s="132" t="s">
        <v>636</v>
      </c>
      <c r="Y1651" s="132"/>
      <c r="Z1651" s="135">
        <v>14812000</v>
      </c>
      <c r="AA1651" s="135">
        <v>1</v>
      </c>
      <c r="AB1651" s="135">
        <v>102.22</v>
      </c>
      <c r="AC1651" s="135">
        <v>175.47183999999999</v>
      </c>
      <c r="AD1651" s="135">
        <v>15316.29824</v>
      </c>
      <c r="AE1651" s="137"/>
      <c r="AF1651" s="137"/>
      <c r="AG1651" s="132" t="s">
        <v>17</v>
      </c>
      <c r="AH1651" s="136">
        <v>5.5894339622000001E-2</v>
      </c>
      <c r="AI1651" s="136">
        <v>3.4428237888296785E-3</v>
      </c>
      <c r="AJ1651" s="136">
        <v>7.9912267763902864E-4</v>
      </c>
    </row>
    <row r="1652" spans="1:36" ht="13.5" thickBot="1">
      <c r="A1652" s="131">
        <v>8700</v>
      </c>
      <c r="B1652" s="131">
        <v>12535</v>
      </c>
      <c r="C1652" s="132" t="s">
        <v>1780</v>
      </c>
      <c r="D1652" s="132">
        <v>515164143</v>
      </c>
      <c r="E1652" s="132" t="s">
        <v>429</v>
      </c>
      <c r="F1652" s="132" t="s">
        <v>1781</v>
      </c>
      <c r="G1652" s="132">
        <v>1206770</v>
      </c>
      <c r="H1652" s="132" t="s">
        <v>102</v>
      </c>
      <c r="I1652" s="132" t="s">
        <v>229</v>
      </c>
      <c r="J1652" s="132" t="s">
        <v>53</v>
      </c>
      <c r="K1652" s="132" t="s">
        <v>53</v>
      </c>
      <c r="L1652" s="132" t="s">
        <v>821</v>
      </c>
      <c r="M1652" s="132" t="s">
        <v>311</v>
      </c>
      <c r="N1652" s="132" t="s">
        <v>651</v>
      </c>
      <c r="O1652" s="132" t="s">
        <v>62</v>
      </c>
      <c r="P1652" s="132" t="s">
        <v>298</v>
      </c>
      <c r="Q1652" s="132" t="s">
        <v>298</v>
      </c>
      <c r="R1652" s="132" t="s">
        <v>57</v>
      </c>
      <c r="S1652" s="132" t="s">
        <v>1206</v>
      </c>
      <c r="T1652" s="134">
        <v>3.2229999999999999</v>
      </c>
      <c r="U1652" s="133">
        <v>46752</v>
      </c>
      <c r="V1652" s="136">
        <v>4.4999999999999998E-2</v>
      </c>
      <c r="W1652" s="178">
        <v>6.8599999999999994E-2</v>
      </c>
      <c r="X1652" s="132" t="s">
        <v>636</v>
      </c>
      <c r="Y1652" s="132"/>
      <c r="Z1652" s="135">
        <v>1722000</v>
      </c>
      <c r="AA1652" s="135">
        <v>1</v>
      </c>
      <c r="AB1652" s="135">
        <v>93.35</v>
      </c>
      <c r="AC1652" s="135">
        <v>0</v>
      </c>
      <c r="AD1652" s="135">
        <v>1607.4870000000001</v>
      </c>
      <c r="AE1652" s="137"/>
      <c r="AF1652" s="137"/>
      <c r="AG1652" s="132" t="s">
        <v>17</v>
      </c>
      <c r="AH1652" s="136">
        <v>1.3887096773999999E-2</v>
      </c>
      <c r="AI1652" s="136">
        <v>3.6133368501411827E-4</v>
      </c>
      <c r="AJ1652" s="136">
        <v>8.3870090251646158E-5</v>
      </c>
    </row>
    <row r="1653" spans="1:36" ht="13.5" thickBot="1">
      <c r="A1653" s="131">
        <v>8700</v>
      </c>
      <c r="B1653" s="131">
        <v>12535</v>
      </c>
      <c r="C1653" s="132" t="s">
        <v>1782</v>
      </c>
      <c r="D1653" s="132">
        <v>520039660</v>
      </c>
      <c r="E1653" s="132" t="s">
        <v>429</v>
      </c>
      <c r="F1653" s="132" t="s">
        <v>1783</v>
      </c>
      <c r="G1653" s="132">
        <v>1206986</v>
      </c>
      <c r="H1653" s="132" t="s">
        <v>102</v>
      </c>
      <c r="I1653" s="132" t="s">
        <v>228</v>
      </c>
      <c r="J1653" s="132" t="s">
        <v>53</v>
      </c>
      <c r="K1653" s="132" t="s">
        <v>53</v>
      </c>
      <c r="L1653" s="132" t="s">
        <v>821</v>
      </c>
      <c r="M1653" s="132" t="s">
        <v>311</v>
      </c>
      <c r="N1653" s="132" t="s">
        <v>140</v>
      </c>
      <c r="O1653" s="132" t="s">
        <v>62</v>
      </c>
      <c r="P1653" s="132" t="s">
        <v>298</v>
      </c>
      <c r="Q1653" s="132" t="s">
        <v>298</v>
      </c>
      <c r="R1653" s="132" t="s">
        <v>57</v>
      </c>
      <c r="S1653" s="132" t="s">
        <v>1206</v>
      </c>
      <c r="T1653" s="134">
        <v>4.266</v>
      </c>
      <c r="U1653" s="133">
        <v>48914</v>
      </c>
      <c r="V1653" s="136">
        <v>6.7299999999999999E-2</v>
      </c>
      <c r="W1653" s="178">
        <v>6.83E-2</v>
      </c>
      <c r="X1653" s="132" t="s">
        <v>636</v>
      </c>
      <c r="Y1653" s="132"/>
      <c r="Z1653" s="135">
        <v>2569000</v>
      </c>
      <c r="AA1653" s="135">
        <v>1</v>
      </c>
      <c r="AB1653" s="135">
        <v>100.7</v>
      </c>
      <c r="AC1653" s="135">
        <v>0</v>
      </c>
      <c r="AD1653" s="135">
        <v>2586.9830000000002</v>
      </c>
      <c r="AE1653" s="137"/>
      <c r="AF1653" s="137"/>
      <c r="AG1653" s="132" t="s">
        <v>17</v>
      </c>
      <c r="AH1653" s="136">
        <v>9.3418181809999997E-3</v>
      </c>
      <c r="AI1653" s="136">
        <v>5.8150647592103617E-4</v>
      </c>
      <c r="AJ1653" s="136">
        <v>1.3497496259035026E-4</v>
      </c>
    </row>
    <row r="1654" spans="1:36" ht="13.5" thickBot="1">
      <c r="A1654" s="131">
        <v>8700</v>
      </c>
      <c r="B1654" s="131">
        <v>12535</v>
      </c>
      <c r="C1654" s="132" t="s">
        <v>1358</v>
      </c>
      <c r="D1654" s="132">
        <v>520035171</v>
      </c>
      <c r="E1654" s="132" t="s">
        <v>429</v>
      </c>
      <c r="F1654" s="132" t="s">
        <v>1784</v>
      </c>
      <c r="G1654" s="132">
        <v>1207158</v>
      </c>
      <c r="H1654" s="132" t="s">
        <v>102</v>
      </c>
      <c r="I1654" s="132" t="s">
        <v>229</v>
      </c>
      <c r="J1654" s="132" t="s">
        <v>53</v>
      </c>
      <c r="K1654" s="132" t="s">
        <v>53</v>
      </c>
      <c r="L1654" s="132" t="s">
        <v>821</v>
      </c>
      <c r="M1654" s="132" t="s">
        <v>311</v>
      </c>
      <c r="N1654" s="132" t="s">
        <v>652</v>
      </c>
      <c r="O1654" s="132" t="s">
        <v>62</v>
      </c>
      <c r="P1654" s="132" t="s">
        <v>1345</v>
      </c>
      <c r="Q1654" s="132" t="s">
        <v>1334</v>
      </c>
      <c r="R1654" s="132" t="s">
        <v>57</v>
      </c>
      <c r="S1654" s="132" t="s">
        <v>1206</v>
      </c>
      <c r="T1654" s="134">
        <v>6.056</v>
      </c>
      <c r="U1654" s="133">
        <v>49039</v>
      </c>
      <c r="V1654" s="136">
        <v>4.7899999999999998E-2</v>
      </c>
      <c r="W1654" s="178">
        <v>4.9099999999999998E-2</v>
      </c>
      <c r="X1654" s="132" t="s">
        <v>636</v>
      </c>
      <c r="Y1654" s="132"/>
      <c r="Z1654" s="135">
        <v>1564000</v>
      </c>
      <c r="AA1654" s="135">
        <v>1</v>
      </c>
      <c r="AB1654" s="135">
        <v>100.18</v>
      </c>
      <c r="AC1654" s="135">
        <v>0</v>
      </c>
      <c r="AD1654" s="135">
        <v>1566.8152</v>
      </c>
      <c r="AE1654" s="137"/>
      <c r="AF1654" s="137"/>
      <c r="AG1654" s="132" t="s">
        <v>17</v>
      </c>
      <c r="AH1654" s="136">
        <v>6.2560000000000003E-3</v>
      </c>
      <c r="AI1654" s="136">
        <v>3.5219140805003876E-4</v>
      </c>
      <c r="AJ1654" s="136">
        <v>8.174805284997703E-5</v>
      </c>
    </row>
    <row r="1655" spans="1:36" ht="13.5" thickBot="1">
      <c r="A1655" s="131">
        <v>8700</v>
      </c>
      <c r="B1655" s="131">
        <v>12535</v>
      </c>
      <c r="C1655" s="132" t="s">
        <v>1785</v>
      </c>
      <c r="D1655" s="132">
        <v>515333128</v>
      </c>
      <c r="E1655" s="132" t="s">
        <v>429</v>
      </c>
      <c r="F1655" s="132" t="s">
        <v>1786</v>
      </c>
      <c r="G1655" s="132">
        <v>1207489</v>
      </c>
      <c r="H1655" s="132" t="s">
        <v>102</v>
      </c>
      <c r="I1655" s="132" t="s">
        <v>623</v>
      </c>
      <c r="J1655" s="132" t="s">
        <v>53</v>
      </c>
      <c r="K1655" s="132" t="s">
        <v>53</v>
      </c>
      <c r="L1655" s="132" t="s">
        <v>821</v>
      </c>
      <c r="M1655" s="132" t="s">
        <v>311</v>
      </c>
      <c r="N1655" s="132" t="s">
        <v>254</v>
      </c>
      <c r="O1655" s="132" t="s">
        <v>62</v>
      </c>
      <c r="P1655" s="132" t="s">
        <v>298</v>
      </c>
      <c r="Q1655" s="132" t="s">
        <v>298</v>
      </c>
      <c r="R1655" s="132" t="s">
        <v>57</v>
      </c>
      <c r="S1655" s="132" t="s">
        <v>1206</v>
      </c>
      <c r="T1655" s="134">
        <v>3.5070000000000001</v>
      </c>
      <c r="U1655" s="133">
        <v>46903</v>
      </c>
      <c r="V1655" s="136">
        <v>6.5000000000000002E-2</v>
      </c>
      <c r="W1655" s="178">
        <v>6.13E-2</v>
      </c>
      <c r="X1655" s="132" t="s">
        <v>636</v>
      </c>
      <c r="Y1655" s="132"/>
      <c r="Z1655" s="135">
        <v>264000</v>
      </c>
      <c r="AA1655" s="135">
        <v>1</v>
      </c>
      <c r="AB1655" s="135">
        <v>104.4</v>
      </c>
      <c r="AC1655" s="135">
        <v>0</v>
      </c>
      <c r="AD1655" s="135">
        <v>275.61599999999999</v>
      </c>
      <c r="AE1655" s="137"/>
      <c r="AF1655" s="137"/>
      <c r="AG1655" s="132" t="s">
        <v>17</v>
      </c>
      <c r="AH1655" s="136">
        <v>2.3999999999999998E-3</v>
      </c>
      <c r="AI1655" s="136">
        <v>6.1953437215262836E-5</v>
      </c>
      <c r="AJ1655" s="136">
        <v>1.4380171531587943E-5</v>
      </c>
    </row>
    <row r="1656" spans="1:36" ht="13.5" thickBot="1">
      <c r="A1656" s="131">
        <v>8700</v>
      </c>
      <c r="B1656" s="131">
        <v>12535</v>
      </c>
      <c r="C1656" s="132" t="s">
        <v>1472</v>
      </c>
      <c r="D1656" s="132">
        <v>513230029</v>
      </c>
      <c r="E1656" s="132" t="s">
        <v>429</v>
      </c>
      <c r="F1656" s="132" t="s">
        <v>1787</v>
      </c>
      <c r="G1656" s="132">
        <v>1207521</v>
      </c>
      <c r="H1656" s="132" t="s">
        <v>102</v>
      </c>
      <c r="I1656" s="132" t="s">
        <v>228</v>
      </c>
      <c r="J1656" s="132" t="s">
        <v>53</v>
      </c>
      <c r="K1656" s="132" t="s">
        <v>53</v>
      </c>
      <c r="L1656" s="132" t="s">
        <v>821</v>
      </c>
      <c r="M1656" s="132" t="s">
        <v>311</v>
      </c>
      <c r="N1656" s="132" t="s">
        <v>269</v>
      </c>
      <c r="O1656" s="132" t="s">
        <v>62</v>
      </c>
      <c r="P1656" s="132" t="s">
        <v>1462</v>
      </c>
      <c r="Q1656" s="132" t="s">
        <v>1334</v>
      </c>
      <c r="R1656" s="132" t="s">
        <v>57</v>
      </c>
      <c r="S1656" s="132" t="s">
        <v>1206</v>
      </c>
      <c r="T1656" s="134">
        <v>7.2990000000000004</v>
      </c>
      <c r="U1656" s="133">
        <v>50770</v>
      </c>
      <c r="V1656" s="136">
        <v>6.0699999999999997E-2</v>
      </c>
      <c r="W1656" s="178">
        <v>6.5299999999999997E-2</v>
      </c>
      <c r="X1656" s="132" t="s">
        <v>636</v>
      </c>
      <c r="Y1656" s="132"/>
      <c r="Z1656" s="135">
        <v>344000</v>
      </c>
      <c r="AA1656" s="135">
        <v>1</v>
      </c>
      <c r="AB1656" s="135">
        <v>97.86</v>
      </c>
      <c r="AC1656" s="135">
        <v>0</v>
      </c>
      <c r="AD1656" s="135">
        <v>336.63839999999999</v>
      </c>
      <c r="AE1656" s="137"/>
      <c r="AF1656" s="137"/>
      <c r="AG1656" s="132" t="s">
        <v>17</v>
      </c>
      <c r="AH1656" s="136">
        <v>1.6356728840000001E-3</v>
      </c>
      <c r="AI1656" s="136">
        <v>7.567015695259541E-5</v>
      </c>
      <c r="AJ1656" s="136">
        <v>1.7563994601617158E-5</v>
      </c>
    </row>
    <row r="1657" spans="1:36" ht="13.5" thickBot="1">
      <c r="A1657" s="131">
        <v>8700</v>
      </c>
      <c r="B1657" s="131">
        <v>12535</v>
      </c>
      <c r="C1657" s="132" t="s">
        <v>1788</v>
      </c>
      <c r="D1657" s="132">
        <v>1729</v>
      </c>
      <c r="E1657" s="132" t="s">
        <v>2</v>
      </c>
      <c r="F1657" s="132" t="s">
        <v>1789</v>
      </c>
      <c r="G1657" s="132">
        <v>1207604</v>
      </c>
      <c r="H1657" s="132" t="s">
        <v>102</v>
      </c>
      <c r="I1657" s="132" t="s">
        <v>228</v>
      </c>
      <c r="J1657" s="132" t="s">
        <v>53</v>
      </c>
      <c r="K1657" s="132" t="s">
        <v>53</v>
      </c>
      <c r="L1657" s="132" t="s">
        <v>821</v>
      </c>
      <c r="M1657" s="132" t="s">
        <v>311</v>
      </c>
      <c r="N1657" s="132" t="s">
        <v>652</v>
      </c>
      <c r="O1657" s="132" t="s">
        <v>62</v>
      </c>
      <c r="P1657" s="132" t="s">
        <v>1319</v>
      </c>
      <c r="Q1657" s="132" t="s">
        <v>65</v>
      </c>
      <c r="R1657" s="132" t="s">
        <v>57</v>
      </c>
      <c r="S1657" s="132" t="s">
        <v>1206</v>
      </c>
      <c r="T1657" s="134">
        <v>3.6179999999999999</v>
      </c>
      <c r="U1657" s="133">
        <v>47118</v>
      </c>
      <c r="V1657" s="136">
        <v>7.8799999999999995E-2</v>
      </c>
      <c r="W1657" s="178">
        <v>7.9000000000000001E-2</v>
      </c>
      <c r="X1657" s="132" t="s">
        <v>636</v>
      </c>
      <c r="Y1657" s="132"/>
      <c r="Z1657" s="135">
        <v>5912199</v>
      </c>
      <c r="AA1657" s="135">
        <v>1</v>
      </c>
      <c r="AB1657" s="135">
        <v>101.14</v>
      </c>
      <c r="AC1657" s="135">
        <v>0</v>
      </c>
      <c r="AD1657" s="135">
        <v>5979.59807</v>
      </c>
      <c r="AE1657" s="137"/>
      <c r="AF1657" s="137"/>
      <c r="AG1657" s="132" t="s">
        <v>17</v>
      </c>
      <c r="AH1657" s="136">
        <v>1.6891997142000001E-2</v>
      </c>
      <c r="AI1657" s="136">
        <v>1.3441043103529979E-3</v>
      </c>
      <c r="AJ1657" s="136">
        <v>3.1198350580718178E-4</v>
      </c>
    </row>
    <row r="1658" spans="1:36" ht="13.5" thickBot="1">
      <c r="A1658" s="131">
        <v>8700</v>
      </c>
      <c r="B1658" s="131">
        <v>12535</v>
      </c>
      <c r="C1658" s="132" t="s">
        <v>1790</v>
      </c>
      <c r="D1658" s="132">
        <v>512951518</v>
      </c>
      <c r="E1658" s="132" t="s">
        <v>429</v>
      </c>
      <c r="F1658" s="132" t="s">
        <v>1791</v>
      </c>
      <c r="G1658" s="132">
        <v>1207927</v>
      </c>
      <c r="H1658" s="132" t="s">
        <v>102</v>
      </c>
      <c r="I1658" s="132" t="s">
        <v>228</v>
      </c>
      <c r="J1658" s="132" t="s">
        <v>53</v>
      </c>
      <c r="K1658" s="132" t="s">
        <v>53</v>
      </c>
      <c r="L1658" s="132" t="s">
        <v>821</v>
      </c>
      <c r="M1658" s="132" t="s">
        <v>311</v>
      </c>
      <c r="N1658" s="132" t="s">
        <v>140</v>
      </c>
      <c r="O1658" s="132" t="s">
        <v>62</v>
      </c>
      <c r="P1658" s="132" t="s">
        <v>298</v>
      </c>
      <c r="Q1658" s="132" t="s">
        <v>298</v>
      </c>
      <c r="R1658" s="132" t="s">
        <v>57</v>
      </c>
      <c r="S1658" s="132" t="s">
        <v>1206</v>
      </c>
      <c r="T1658" s="134">
        <v>2.7029999999999998</v>
      </c>
      <c r="U1658" s="133">
        <v>46660</v>
      </c>
      <c r="V1658" s="136">
        <v>7.7799999999999994E-2</v>
      </c>
      <c r="W1658" s="178">
        <v>7.5899999999999995E-2</v>
      </c>
      <c r="X1658" s="132" t="s">
        <v>636</v>
      </c>
      <c r="Y1658" s="132"/>
      <c r="Z1658" s="135">
        <v>452000</v>
      </c>
      <c r="AA1658" s="135">
        <v>1</v>
      </c>
      <c r="AB1658" s="135">
        <v>101</v>
      </c>
      <c r="AC1658" s="135">
        <v>0</v>
      </c>
      <c r="AD1658" s="135">
        <v>456.52</v>
      </c>
      <c r="AE1658" s="137"/>
      <c r="AF1658" s="137"/>
      <c r="AG1658" s="132" t="s">
        <v>17</v>
      </c>
      <c r="AH1658" s="136">
        <v>3.3308769340000001E-3</v>
      </c>
      <c r="AI1658" s="136">
        <v>1.0261734862095013E-4</v>
      </c>
      <c r="AJ1658" s="136">
        <v>2.3818776513702136E-5</v>
      </c>
    </row>
    <row r="1659" spans="1:36" ht="13.5" thickBot="1">
      <c r="A1659" s="131">
        <v>8700</v>
      </c>
      <c r="B1659" s="131">
        <v>12535</v>
      </c>
      <c r="C1659" s="132" t="s">
        <v>1589</v>
      </c>
      <c r="D1659" s="132">
        <v>513834200</v>
      </c>
      <c r="E1659" s="132" t="s">
        <v>429</v>
      </c>
      <c r="F1659" s="132" t="s">
        <v>1792</v>
      </c>
      <c r="G1659" s="132">
        <v>1207984</v>
      </c>
      <c r="H1659" s="132" t="s">
        <v>102</v>
      </c>
      <c r="I1659" s="132" t="s">
        <v>228</v>
      </c>
      <c r="J1659" s="132" t="s">
        <v>53</v>
      </c>
      <c r="K1659" s="132" t="s">
        <v>53</v>
      </c>
      <c r="L1659" s="132" t="s">
        <v>821</v>
      </c>
      <c r="M1659" s="132" t="s">
        <v>311</v>
      </c>
      <c r="N1659" s="132" t="s">
        <v>269</v>
      </c>
      <c r="O1659" s="132" t="s">
        <v>62</v>
      </c>
      <c r="P1659" s="132" t="s">
        <v>1328</v>
      </c>
      <c r="Q1659" s="132" t="s">
        <v>65</v>
      </c>
      <c r="R1659" s="132" t="s">
        <v>57</v>
      </c>
      <c r="S1659" s="132" t="s">
        <v>1206</v>
      </c>
      <c r="T1659" s="134">
        <v>7.3730000000000002</v>
      </c>
      <c r="U1659" s="133">
        <v>50040</v>
      </c>
      <c r="V1659" s="136">
        <v>6.0199999999999997E-2</v>
      </c>
      <c r="W1659" s="178">
        <v>6.1100000000000002E-2</v>
      </c>
      <c r="X1659" s="132" t="s">
        <v>636</v>
      </c>
      <c r="Y1659" s="132"/>
      <c r="Z1659" s="135">
        <v>1499000</v>
      </c>
      <c r="AA1659" s="135">
        <v>1</v>
      </c>
      <c r="AB1659" s="135">
        <v>0</v>
      </c>
      <c r="AC1659" s="135">
        <v>0</v>
      </c>
      <c r="AD1659" s="135">
        <v>1487.7574999999999</v>
      </c>
      <c r="AE1659" s="137"/>
      <c r="AF1659" s="137"/>
      <c r="AG1659" s="132" t="s">
        <v>17</v>
      </c>
      <c r="AH1659" s="136">
        <v>2.9979999999999998E-3</v>
      </c>
      <c r="AI1659" s="136">
        <v>3.3442068264464474E-4</v>
      </c>
      <c r="AJ1659" s="136">
        <v>7.7623244105590557E-5</v>
      </c>
    </row>
    <row r="1660" spans="1:36" ht="13.5" thickBot="1">
      <c r="A1660" s="131">
        <v>8700</v>
      </c>
      <c r="B1660" s="131">
        <v>12535</v>
      </c>
      <c r="C1660" s="132" t="s">
        <v>1793</v>
      </c>
      <c r="D1660" s="132">
        <v>520039074</v>
      </c>
      <c r="E1660" s="132" t="s">
        <v>429</v>
      </c>
      <c r="F1660" s="132" t="s">
        <v>1794</v>
      </c>
      <c r="G1660" s="132">
        <v>1208008</v>
      </c>
      <c r="H1660" s="132" t="s">
        <v>102</v>
      </c>
      <c r="I1660" s="132" t="s">
        <v>228</v>
      </c>
      <c r="J1660" s="132" t="s">
        <v>53</v>
      </c>
      <c r="K1660" s="132" t="s">
        <v>53</v>
      </c>
      <c r="L1660" s="132" t="s">
        <v>821</v>
      </c>
      <c r="M1660" s="132" t="s">
        <v>311</v>
      </c>
      <c r="N1660" s="132" t="s">
        <v>140</v>
      </c>
      <c r="O1660" s="132" t="s">
        <v>62</v>
      </c>
      <c r="P1660" s="132" t="s">
        <v>298</v>
      </c>
      <c r="Q1660" s="132" t="s">
        <v>298</v>
      </c>
      <c r="R1660" s="132" t="s">
        <v>57</v>
      </c>
      <c r="S1660" s="132" t="s">
        <v>1206</v>
      </c>
      <c r="T1660" s="134">
        <v>3.573</v>
      </c>
      <c r="U1660" s="133">
        <v>47300</v>
      </c>
      <c r="V1660" s="136">
        <v>6.5000000000000002E-2</v>
      </c>
      <c r="W1660" s="178">
        <v>6.6100000000000006E-2</v>
      </c>
      <c r="X1660" s="132" t="s">
        <v>636</v>
      </c>
      <c r="Y1660" s="132"/>
      <c r="Z1660" s="135">
        <v>535000</v>
      </c>
      <c r="AA1660" s="135">
        <v>1</v>
      </c>
      <c r="AB1660" s="135">
        <v>0</v>
      </c>
      <c r="AC1660" s="135">
        <v>0</v>
      </c>
      <c r="AD1660" s="135">
        <v>489.24680000000001</v>
      </c>
      <c r="AE1660" s="137"/>
      <c r="AF1660" s="137"/>
      <c r="AG1660" s="132" t="s">
        <v>17</v>
      </c>
      <c r="AH1660" s="136">
        <v>4.6521739130000002E-3</v>
      </c>
      <c r="AI1660" s="136">
        <v>1.0997373485780308E-4</v>
      </c>
      <c r="AJ1660" s="136">
        <v>2.5526286228958042E-5</v>
      </c>
    </row>
    <row r="1661" spans="1:36" ht="13.5" thickBot="1">
      <c r="A1661" s="131">
        <v>8700</v>
      </c>
      <c r="B1661" s="131">
        <v>12535</v>
      </c>
      <c r="C1661" s="132" t="s">
        <v>1762</v>
      </c>
      <c r="D1661" s="132">
        <v>520033234</v>
      </c>
      <c r="E1661" s="132" t="s">
        <v>429</v>
      </c>
      <c r="F1661" s="132" t="s">
        <v>1795</v>
      </c>
      <c r="G1661" s="132">
        <v>1260546</v>
      </c>
      <c r="H1661" s="132" t="s">
        <v>102</v>
      </c>
      <c r="I1661" s="132" t="s">
        <v>229</v>
      </c>
      <c r="J1661" s="132" t="s">
        <v>53</v>
      </c>
      <c r="K1661" s="132" t="s">
        <v>53</v>
      </c>
      <c r="L1661" s="132" t="s">
        <v>821</v>
      </c>
      <c r="M1661" s="132" t="s">
        <v>311</v>
      </c>
      <c r="N1661" s="132" t="s">
        <v>652</v>
      </c>
      <c r="O1661" s="132" t="s">
        <v>62</v>
      </c>
      <c r="P1661" s="132" t="s">
        <v>1534</v>
      </c>
      <c r="Q1661" s="132" t="s">
        <v>65</v>
      </c>
      <c r="R1661" s="132" t="s">
        <v>57</v>
      </c>
      <c r="S1661" s="132" t="s">
        <v>1206</v>
      </c>
      <c r="T1661" s="134">
        <v>0.249</v>
      </c>
      <c r="U1661" s="133">
        <v>45565</v>
      </c>
      <c r="V1661" s="136">
        <v>5.3499999999999999E-2</v>
      </c>
      <c r="W1661" s="178">
        <v>3.9E-2</v>
      </c>
      <c r="X1661" s="132" t="s">
        <v>636</v>
      </c>
      <c r="Y1661" s="132"/>
      <c r="Z1661" s="135">
        <v>1097005</v>
      </c>
      <c r="AA1661" s="135">
        <v>1</v>
      </c>
      <c r="AB1661" s="135">
        <v>119.58</v>
      </c>
      <c r="AC1661" s="135">
        <v>0</v>
      </c>
      <c r="AD1661" s="135">
        <v>1311.7985799999999</v>
      </c>
      <c r="AE1661" s="137"/>
      <c r="AF1661" s="137"/>
      <c r="AG1661" s="132" t="s">
        <v>17</v>
      </c>
      <c r="AH1661" s="136">
        <v>3.3184260649999999E-3</v>
      </c>
      <c r="AI1661" s="136">
        <v>2.948683348031353E-4</v>
      </c>
      <c r="AJ1661" s="136">
        <v>6.8442646999062053E-5</v>
      </c>
    </row>
    <row r="1662" spans="1:36" ht="13.5" thickBot="1">
      <c r="A1662" s="131">
        <v>8700</v>
      </c>
      <c r="B1662" s="131">
        <v>12535</v>
      </c>
      <c r="C1662" s="132" t="s">
        <v>1762</v>
      </c>
      <c r="D1662" s="132">
        <v>520033234</v>
      </c>
      <c r="E1662" s="132" t="s">
        <v>429</v>
      </c>
      <c r="F1662" s="132" t="s">
        <v>1796</v>
      </c>
      <c r="G1662" s="132">
        <v>1260603</v>
      </c>
      <c r="H1662" s="132" t="s">
        <v>102</v>
      </c>
      <c r="I1662" s="132" t="s">
        <v>229</v>
      </c>
      <c r="J1662" s="132" t="s">
        <v>53</v>
      </c>
      <c r="K1662" s="132" t="s">
        <v>53</v>
      </c>
      <c r="L1662" s="132" t="s">
        <v>821</v>
      </c>
      <c r="M1662" s="132" t="s">
        <v>311</v>
      </c>
      <c r="N1662" s="132" t="s">
        <v>652</v>
      </c>
      <c r="O1662" s="132" t="s">
        <v>62</v>
      </c>
      <c r="P1662" s="132" t="s">
        <v>1534</v>
      </c>
      <c r="Q1662" s="132" t="s">
        <v>65</v>
      </c>
      <c r="R1662" s="132" t="s">
        <v>57</v>
      </c>
      <c r="S1662" s="132" t="s">
        <v>1206</v>
      </c>
      <c r="T1662" s="134">
        <v>2.1070000000000002</v>
      </c>
      <c r="U1662" s="133">
        <v>46568</v>
      </c>
      <c r="V1662" s="136">
        <v>0.04</v>
      </c>
      <c r="W1662" s="178">
        <v>5.3800000000000001E-2</v>
      </c>
      <c r="X1662" s="132" t="s">
        <v>636</v>
      </c>
      <c r="Y1662" s="132"/>
      <c r="Z1662" s="135">
        <v>4773513.25</v>
      </c>
      <c r="AA1662" s="135">
        <v>1</v>
      </c>
      <c r="AB1662" s="135">
        <v>110.28</v>
      </c>
      <c r="AC1662" s="135">
        <v>0</v>
      </c>
      <c r="AD1662" s="135">
        <v>5264.2304100000001</v>
      </c>
      <c r="AE1662" s="137"/>
      <c r="AF1662" s="137"/>
      <c r="AG1662" s="132" t="s">
        <v>17</v>
      </c>
      <c r="AH1662" s="136">
        <v>2.2078417980000002E-3</v>
      </c>
      <c r="AI1662" s="136">
        <v>1.1833027407429624E-3</v>
      </c>
      <c r="AJ1662" s="136">
        <v>2.7465944022698802E-4</v>
      </c>
    </row>
    <row r="1663" spans="1:36" ht="13.5" thickBot="1">
      <c r="A1663" s="131">
        <v>8700</v>
      </c>
      <c r="B1663" s="131">
        <v>12535</v>
      </c>
      <c r="C1663" s="132" t="s">
        <v>1762</v>
      </c>
      <c r="D1663" s="132">
        <v>520033234</v>
      </c>
      <c r="E1663" s="132" t="s">
        <v>429</v>
      </c>
      <c r="F1663" s="132" t="s">
        <v>1797</v>
      </c>
      <c r="G1663" s="132">
        <v>1260652</v>
      </c>
      <c r="H1663" s="132" t="s">
        <v>102</v>
      </c>
      <c r="I1663" s="132" t="s">
        <v>229</v>
      </c>
      <c r="J1663" s="132" t="s">
        <v>53</v>
      </c>
      <c r="K1663" s="132" t="s">
        <v>53</v>
      </c>
      <c r="L1663" s="132" t="s">
        <v>821</v>
      </c>
      <c r="M1663" s="132" t="s">
        <v>311</v>
      </c>
      <c r="N1663" s="132" t="s">
        <v>652</v>
      </c>
      <c r="O1663" s="132" t="s">
        <v>62</v>
      </c>
      <c r="P1663" s="132" t="s">
        <v>1534</v>
      </c>
      <c r="Q1663" s="132" t="s">
        <v>65</v>
      </c>
      <c r="R1663" s="132" t="s">
        <v>57</v>
      </c>
      <c r="S1663" s="132" t="s">
        <v>1206</v>
      </c>
      <c r="T1663" s="134">
        <v>2.4580000000000002</v>
      </c>
      <c r="U1663" s="133">
        <v>46934</v>
      </c>
      <c r="V1663" s="136">
        <v>3.2800000000000003E-2</v>
      </c>
      <c r="W1663" s="178">
        <v>5.8000000000000003E-2</v>
      </c>
      <c r="X1663" s="132" t="s">
        <v>636</v>
      </c>
      <c r="Y1663" s="132"/>
      <c r="Z1663" s="135">
        <v>11635471.18</v>
      </c>
      <c r="AA1663" s="135">
        <v>1</v>
      </c>
      <c r="AB1663" s="135">
        <v>108.4</v>
      </c>
      <c r="AC1663" s="135">
        <v>0</v>
      </c>
      <c r="AD1663" s="135">
        <v>12612.850759999999</v>
      </c>
      <c r="AE1663" s="137"/>
      <c r="AF1663" s="137"/>
      <c r="AG1663" s="132" t="s">
        <v>17</v>
      </c>
      <c r="AH1663" s="136">
        <v>8.4162378120000002E-3</v>
      </c>
      <c r="AI1663" s="136">
        <v>2.8351382273349157E-3</v>
      </c>
      <c r="AJ1663" s="136">
        <v>6.5807122021624052E-4</v>
      </c>
    </row>
    <row r="1664" spans="1:36" ht="13.5" thickBot="1">
      <c r="A1664" s="131">
        <v>8700</v>
      </c>
      <c r="B1664" s="131">
        <v>12535</v>
      </c>
      <c r="C1664" s="132" t="s">
        <v>1762</v>
      </c>
      <c r="D1664" s="132">
        <v>520033234</v>
      </c>
      <c r="E1664" s="132" t="s">
        <v>429</v>
      </c>
      <c r="F1664" s="132" t="s">
        <v>1798</v>
      </c>
      <c r="G1664" s="132">
        <v>1260769</v>
      </c>
      <c r="H1664" s="132" t="s">
        <v>102</v>
      </c>
      <c r="I1664" s="132" t="s">
        <v>229</v>
      </c>
      <c r="J1664" s="132" t="s">
        <v>53</v>
      </c>
      <c r="K1664" s="132" t="s">
        <v>53</v>
      </c>
      <c r="L1664" s="132" t="s">
        <v>821</v>
      </c>
      <c r="M1664" s="132" t="s">
        <v>311</v>
      </c>
      <c r="N1664" s="132" t="s">
        <v>652</v>
      </c>
      <c r="O1664" s="132" t="s">
        <v>62</v>
      </c>
      <c r="P1664" s="132" t="s">
        <v>1319</v>
      </c>
      <c r="Q1664" s="132" t="s">
        <v>65</v>
      </c>
      <c r="R1664" s="132" t="s">
        <v>57</v>
      </c>
      <c r="S1664" s="132" t="s">
        <v>1206</v>
      </c>
      <c r="T1664" s="134">
        <v>2.85</v>
      </c>
      <c r="U1664" s="133">
        <v>46843</v>
      </c>
      <c r="V1664" s="136">
        <v>1.3299999999999999E-2</v>
      </c>
      <c r="W1664" s="178">
        <v>3.0499999999999999E-2</v>
      </c>
      <c r="X1664" s="132" t="s">
        <v>636</v>
      </c>
      <c r="Y1664" s="132"/>
      <c r="Z1664" s="135">
        <v>2241120</v>
      </c>
      <c r="AA1664" s="135">
        <v>1</v>
      </c>
      <c r="AB1664" s="135">
        <v>108.67</v>
      </c>
      <c r="AC1664" s="135">
        <v>0</v>
      </c>
      <c r="AD1664" s="135">
        <v>2435.4250999999999</v>
      </c>
      <c r="AE1664" s="137"/>
      <c r="AF1664" s="137"/>
      <c r="AG1664" s="132" t="s">
        <v>17</v>
      </c>
      <c r="AH1664" s="136">
        <v>6.06271777E-3</v>
      </c>
      <c r="AI1664" s="136">
        <v>5.4743903120764111E-4</v>
      </c>
      <c r="AJ1664" s="136">
        <v>1.270674804450203E-4</v>
      </c>
    </row>
    <row r="1665" spans="1:36" ht="13.5" thickBot="1">
      <c r="A1665" s="131">
        <v>8700</v>
      </c>
      <c r="B1665" s="131">
        <v>12535</v>
      </c>
      <c r="C1665" s="132" t="s">
        <v>1762</v>
      </c>
      <c r="D1665" s="132">
        <v>520033234</v>
      </c>
      <c r="E1665" s="132" t="s">
        <v>429</v>
      </c>
      <c r="F1665" s="132" t="s">
        <v>1799</v>
      </c>
      <c r="G1665" s="132">
        <v>1260785</v>
      </c>
      <c r="H1665" s="132" t="s">
        <v>102</v>
      </c>
      <c r="I1665" s="132" t="s">
        <v>229</v>
      </c>
      <c r="J1665" s="132" t="s">
        <v>53</v>
      </c>
      <c r="K1665" s="132" t="s">
        <v>53</v>
      </c>
      <c r="L1665" s="132" t="s">
        <v>821</v>
      </c>
      <c r="M1665" s="132" t="s">
        <v>311</v>
      </c>
      <c r="N1665" s="132" t="s">
        <v>652</v>
      </c>
      <c r="O1665" s="132" t="s">
        <v>62</v>
      </c>
      <c r="P1665" s="132" t="s">
        <v>1534</v>
      </c>
      <c r="Q1665" s="132" t="s">
        <v>65</v>
      </c>
      <c r="R1665" s="132" t="s">
        <v>57</v>
      </c>
      <c r="S1665" s="132" t="s">
        <v>1206</v>
      </c>
      <c r="T1665" s="134">
        <v>3.7690000000000001</v>
      </c>
      <c r="U1665" s="133">
        <v>47209</v>
      </c>
      <c r="V1665" s="136">
        <v>1.7500000000000002E-2</v>
      </c>
      <c r="W1665" s="178">
        <v>6.0100000000000001E-2</v>
      </c>
      <c r="X1665" s="132" t="s">
        <v>636</v>
      </c>
      <c r="Y1665" s="132"/>
      <c r="Z1665" s="135">
        <v>938634.37</v>
      </c>
      <c r="AA1665" s="135">
        <v>1</v>
      </c>
      <c r="AB1665" s="135">
        <v>95.82</v>
      </c>
      <c r="AC1665" s="135">
        <v>0</v>
      </c>
      <c r="AD1665" s="135">
        <v>899.39945</v>
      </c>
      <c r="AE1665" s="137"/>
      <c r="AF1665" s="137"/>
      <c r="AG1665" s="132" t="s">
        <v>17</v>
      </c>
      <c r="AH1665" s="136">
        <v>8.08798951E-4</v>
      </c>
      <c r="AI1665" s="136">
        <v>2.0216855101669326E-4</v>
      </c>
      <c r="AJ1665" s="136">
        <v>4.6925861947114292E-5</v>
      </c>
    </row>
    <row r="1666" spans="1:36" ht="13.5" thickBot="1">
      <c r="A1666" s="131">
        <v>8700</v>
      </c>
      <c r="B1666" s="131">
        <v>12535</v>
      </c>
      <c r="C1666" s="132" t="s">
        <v>1674</v>
      </c>
      <c r="D1666" s="132">
        <v>520034372</v>
      </c>
      <c r="E1666" s="132" t="s">
        <v>429</v>
      </c>
      <c r="F1666" s="132" t="s">
        <v>1800</v>
      </c>
      <c r="G1666" s="132">
        <v>1410307</v>
      </c>
      <c r="H1666" s="132" t="s">
        <v>102</v>
      </c>
      <c r="I1666" s="132" t="s">
        <v>229</v>
      </c>
      <c r="J1666" s="132" t="s">
        <v>53</v>
      </c>
      <c r="K1666" s="132" t="s">
        <v>53</v>
      </c>
      <c r="L1666" s="132" t="s">
        <v>821</v>
      </c>
      <c r="M1666" s="132" t="s">
        <v>311</v>
      </c>
      <c r="N1666" s="132" t="s">
        <v>258</v>
      </c>
      <c r="O1666" s="132" t="s">
        <v>62</v>
      </c>
      <c r="P1666" s="132" t="s">
        <v>1350</v>
      </c>
      <c r="Q1666" s="132" t="s">
        <v>65</v>
      </c>
      <c r="R1666" s="132" t="s">
        <v>57</v>
      </c>
      <c r="S1666" s="132" t="s">
        <v>1206</v>
      </c>
      <c r="T1666" s="134">
        <v>1.079</v>
      </c>
      <c r="U1666" s="133">
        <v>46194</v>
      </c>
      <c r="V1666" s="136">
        <v>1.7999999999999999E-2</v>
      </c>
      <c r="W1666" s="178">
        <v>3.0700000000000002E-2</v>
      </c>
      <c r="X1666" s="132" t="s">
        <v>636</v>
      </c>
      <c r="Y1666" s="132"/>
      <c r="Z1666" s="135">
        <v>1175092.98</v>
      </c>
      <c r="AA1666" s="135">
        <v>1</v>
      </c>
      <c r="AB1666" s="135">
        <v>112.65</v>
      </c>
      <c r="AC1666" s="135">
        <v>0</v>
      </c>
      <c r="AD1666" s="135">
        <v>1323.74224</v>
      </c>
      <c r="AE1666" s="137"/>
      <c r="AF1666" s="137"/>
      <c r="AG1666" s="132" t="s">
        <v>17</v>
      </c>
      <c r="AH1666" s="136">
        <v>1.808602334E-3</v>
      </c>
      <c r="AI1666" s="136">
        <v>2.975530511836446E-4</v>
      </c>
      <c r="AJ1666" s="136">
        <v>6.9065803417829352E-5</v>
      </c>
    </row>
    <row r="1667" spans="1:36" ht="13.5" thickBot="1">
      <c r="A1667" s="131">
        <v>8700</v>
      </c>
      <c r="B1667" s="131">
        <v>12535</v>
      </c>
      <c r="C1667" s="132" t="s">
        <v>1768</v>
      </c>
      <c r="D1667" s="132">
        <v>520034505</v>
      </c>
      <c r="E1667" s="132" t="s">
        <v>429</v>
      </c>
      <c r="F1667" s="132" t="s">
        <v>1801</v>
      </c>
      <c r="G1667" s="132">
        <v>1550169</v>
      </c>
      <c r="H1667" s="132" t="s">
        <v>102</v>
      </c>
      <c r="I1667" s="132" t="s">
        <v>229</v>
      </c>
      <c r="J1667" s="132" t="s">
        <v>53</v>
      </c>
      <c r="K1667" s="132" t="s">
        <v>53</v>
      </c>
      <c r="L1667" s="132" t="s">
        <v>821</v>
      </c>
      <c r="M1667" s="132" t="s">
        <v>311</v>
      </c>
      <c r="N1667" s="132" t="s">
        <v>140</v>
      </c>
      <c r="O1667" s="132" t="s">
        <v>62</v>
      </c>
      <c r="P1667" s="132" t="s">
        <v>1515</v>
      </c>
      <c r="Q1667" s="132" t="s">
        <v>1334</v>
      </c>
      <c r="R1667" s="132" t="s">
        <v>57</v>
      </c>
      <c r="S1667" s="132" t="s">
        <v>1206</v>
      </c>
      <c r="T1667" s="134">
        <v>3.911</v>
      </c>
      <c r="U1667" s="133">
        <v>48319</v>
      </c>
      <c r="V1667" s="136">
        <v>2.07E-2</v>
      </c>
      <c r="W1667" s="178">
        <v>5.04E-2</v>
      </c>
      <c r="X1667" s="132" t="s">
        <v>636</v>
      </c>
      <c r="Y1667" s="132"/>
      <c r="Z1667" s="135">
        <v>4789620.3</v>
      </c>
      <c r="AA1667" s="135">
        <v>1</v>
      </c>
      <c r="AB1667" s="135">
        <v>98.87</v>
      </c>
      <c r="AC1667" s="135">
        <v>0</v>
      </c>
      <c r="AD1667" s="135">
        <v>4735.4975899999999</v>
      </c>
      <c r="AE1667" s="137"/>
      <c r="AF1667" s="137"/>
      <c r="AG1667" s="132" t="s">
        <v>17</v>
      </c>
      <c r="AH1667" s="136">
        <v>1.0042202187999999E-2</v>
      </c>
      <c r="AI1667" s="136">
        <v>1.0644532705833241E-3</v>
      </c>
      <c r="AJ1667" s="136">
        <v>2.4707298426659307E-4</v>
      </c>
    </row>
    <row r="1668" spans="1:36" ht="13.5" thickBot="1">
      <c r="A1668" s="131">
        <v>8700</v>
      </c>
      <c r="B1668" s="131">
        <v>12535</v>
      </c>
      <c r="C1668" s="132" t="s">
        <v>1358</v>
      </c>
      <c r="D1668" s="132">
        <v>520035171</v>
      </c>
      <c r="E1668" s="132" t="s">
        <v>429</v>
      </c>
      <c r="F1668" s="132" t="s">
        <v>1802</v>
      </c>
      <c r="G1668" s="132">
        <v>1820208</v>
      </c>
      <c r="H1668" s="132" t="s">
        <v>102</v>
      </c>
      <c r="I1668" s="132" t="s">
        <v>229</v>
      </c>
      <c r="J1668" s="132" t="s">
        <v>53</v>
      </c>
      <c r="K1668" s="132" t="s">
        <v>53</v>
      </c>
      <c r="L1668" s="132" t="s">
        <v>821</v>
      </c>
      <c r="M1668" s="132" t="s">
        <v>311</v>
      </c>
      <c r="N1668" s="132" t="s">
        <v>652</v>
      </c>
      <c r="O1668" s="132" t="s">
        <v>62</v>
      </c>
      <c r="P1668" s="132" t="s">
        <v>1345</v>
      </c>
      <c r="Q1668" s="132" t="s">
        <v>1334</v>
      </c>
      <c r="R1668" s="132" t="s">
        <v>57</v>
      </c>
      <c r="S1668" s="132" t="s">
        <v>1206</v>
      </c>
      <c r="T1668" s="134">
        <v>1.6060000000000001</v>
      </c>
      <c r="U1668" s="133">
        <v>46631</v>
      </c>
      <c r="V1668" s="136">
        <v>2.8500000000000001E-2</v>
      </c>
      <c r="W1668" s="178">
        <v>3.27E-2</v>
      </c>
      <c r="X1668" s="132" t="s">
        <v>636</v>
      </c>
      <c r="Y1668" s="132"/>
      <c r="Z1668" s="135">
        <v>1504000</v>
      </c>
      <c r="AA1668" s="135">
        <v>1</v>
      </c>
      <c r="AB1668" s="135">
        <v>115.25</v>
      </c>
      <c r="AC1668" s="135">
        <v>0</v>
      </c>
      <c r="AD1668" s="135">
        <v>1733.36</v>
      </c>
      <c r="AE1668" s="137"/>
      <c r="AF1668" s="137"/>
      <c r="AG1668" s="132" t="s">
        <v>17</v>
      </c>
      <c r="AH1668" s="136">
        <v>2.7698953619999999E-3</v>
      </c>
      <c r="AI1668" s="136">
        <v>3.8962763385089395E-4</v>
      </c>
      <c r="AJ1668" s="136">
        <v>9.0437471431242285E-5</v>
      </c>
    </row>
    <row r="1669" spans="1:36" ht="13.5" thickBot="1">
      <c r="A1669" s="131">
        <v>8700</v>
      </c>
      <c r="B1669" s="131">
        <v>12535</v>
      </c>
      <c r="C1669" s="132" t="s">
        <v>1358</v>
      </c>
      <c r="D1669" s="132">
        <v>520035171</v>
      </c>
      <c r="E1669" s="132" t="s">
        <v>429</v>
      </c>
      <c r="F1669" s="132" t="s">
        <v>1803</v>
      </c>
      <c r="G1669" s="132">
        <v>1820281</v>
      </c>
      <c r="H1669" s="132" t="s">
        <v>102</v>
      </c>
      <c r="I1669" s="132" t="s">
        <v>229</v>
      </c>
      <c r="J1669" s="132" t="s">
        <v>53</v>
      </c>
      <c r="K1669" s="132" t="s">
        <v>53</v>
      </c>
      <c r="L1669" s="132" t="s">
        <v>821</v>
      </c>
      <c r="M1669" s="132" t="s">
        <v>311</v>
      </c>
      <c r="N1669" s="132" t="s">
        <v>652</v>
      </c>
      <c r="O1669" s="132" t="s">
        <v>62</v>
      </c>
      <c r="P1669" s="132" t="s">
        <v>1345</v>
      </c>
      <c r="Q1669" s="132" t="s">
        <v>1334</v>
      </c>
      <c r="R1669" s="132" t="s">
        <v>57</v>
      </c>
      <c r="S1669" s="132" t="s">
        <v>1206</v>
      </c>
      <c r="T1669" s="134">
        <v>3.3959999999999999</v>
      </c>
      <c r="U1669" s="133">
        <v>47573</v>
      </c>
      <c r="V1669" s="136">
        <v>2.4500000000000001E-2</v>
      </c>
      <c r="W1669" s="178">
        <v>4.0399999999999998E-2</v>
      </c>
      <c r="X1669" s="132" t="s">
        <v>636</v>
      </c>
      <c r="Y1669" s="132"/>
      <c r="Z1669" s="135">
        <v>539402.42000000004</v>
      </c>
      <c r="AA1669" s="135">
        <v>1</v>
      </c>
      <c r="AB1669" s="135">
        <v>108.2</v>
      </c>
      <c r="AC1669" s="135">
        <v>0</v>
      </c>
      <c r="AD1669" s="135">
        <v>583.63342</v>
      </c>
      <c r="AE1669" s="137"/>
      <c r="AF1669" s="137"/>
      <c r="AG1669" s="132" t="s">
        <v>17</v>
      </c>
      <c r="AH1669" s="136">
        <v>1.101945699E-3</v>
      </c>
      <c r="AI1669" s="136">
        <v>1.311901211928884E-4</v>
      </c>
      <c r="AJ1669" s="136">
        <v>3.0450876187040336E-5</v>
      </c>
    </row>
    <row r="1670" spans="1:36" ht="13.5" thickBot="1">
      <c r="A1670" s="131">
        <v>8700</v>
      </c>
      <c r="B1670" s="131">
        <v>12535</v>
      </c>
      <c r="C1670" s="132" t="s">
        <v>1358</v>
      </c>
      <c r="D1670" s="132">
        <v>520035171</v>
      </c>
      <c r="E1670" s="132" t="s">
        <v>429</v>
      </c>
      <c r="F1670" s="132" t="s">
        <v>1804</v>
      </c>
      <c r="G1670" s="132">
        <v>1820331</v>
      </c>
      <c r="H1670" s="132" t="s">
        <v>102</v>
      </c>
      <c r="I1670" s="132" t="s">
        <v>229</v>
      </c>
      <c r="J1670" s="132" t="s">
        <v>53</v>
      </c>
      <c r="K1670" s="132" t="s">
        <v>53</v>
      </c>
      <c r="L1670" s="132" t="s">
        <v>821</v>
      </c>
      <c r="M1670" s="132" t="s">
        <v>311</v>
      </c>
      <c r="N1670" s="132" t="s">
        <v>652</v>
      </c>
      <c r="O1670" s="132" t="s">
        <v>62</v>
      </c>
      <c r="P1670" s="132" t="s">
        <v>1345</v>
      </c>
      <c r="Q1670" s="132" t="s">
        <v>1334</v>
      </c>
      <c r="R1670" s="132" t="s">
        <v>57</v>
      </c>
      <c r="S1670" s="132" t="s">
        <v>1206</v>
      </c>
      <c r="T1670" s="134">
        <v>4.2789999999999999</v>
      </c>
      <c r="U1670" s="133">
        <v>47938</v>
      </c>
      <c r="V1670" s="136">
        <v>4.3E-3</v>
      </c>
      <c r="W1670" s="178">
        <v>4.48E-2</v>
      </c>
      <c r="X1670" s="132" t="s">
        <v>636</v>
      </c>
      <c r="Y1670" s="132"/>
      <c r="Z1670" s="135">
        <v>9729009</v>
      </c>
      <c r="AA1670" s="135">
        <v>1</v>
      </c>
      <c r="AB1670" s="135">
        <v>93.5</v>
      </c>
      <c r="AC1670" s="135">
        <v>0</v>
      </c>
      <c r="AD1670" s="135">
        <v>9096.6234100000001</v>
      </c>
      <c r="AE1670" s="137"/>
      <c r="AF1670" s="137"/>
      <c r="AG1670" s="132" t="s">
        <v>17</v>
      </c>
      <c r="AH1670" s="136">
        <v>1.5566414400000001E-2</v>
      </c>
      <c r="AI1670" s="136">
        <v>2.0447546125853546E-3</v>
      </c>
      <c r="AJ1670" s="136">
        <v>4.7461324812078556E-4</v>
      </c>
    </row>
    <row r="1671" spans="1:36" ht="13.5" thickBot="1">
      <c r="A1671" s="131">
        <v>8700</v>
      </c>
      <c r="B1671" s="131">
        <v>12535</v>
      </c>
      <c r="C1671" s="132" t="s">
        <v>1805</v>
      </c>
      <c r="D1671" s="132">
        <v>520024126</v>
      </c>
      <c r="E1671" s="132" t="s">
        <v>429</v>
      </c>
      <c r="F1671" s="132" t="s">
        <v>1806</v>
      </c>
      <c r="G1671" s="132">
        <v>2260446</v>
      </c>
      <c r="H1671" s="132" t="s">
        <v>102</v>
      </c>
      <c r="I1671" s="132" t="s">
        <v>229</v>
      </c>
      <c r="J1671" s="132" t="s">
        <v>53</v>
      </c>
      <c r="K1671" s="132" t="s">
        <v>53</v>
      </c>
      <c r="L1671" s="132" t="s">
        <v>821</v>
      </c>
      <c r="M1671" s="132" t="s">
        <v>311</v>
      </c>
      <c r="N1671" s="132" t="s">
        <v>651</v>
      </c>
      <c r="O1671" s="132" t="s">
        <v>62</v>
      </c>
      <c r="P1671" s="132" t="s">
        <v>1350</v>
      </c>
      <c r="Q1671" s="132" t="s">
        <v>65</v>
      </c>
      <c r="R1671" s="132" t="s">
        <v>57</v>
      </c>
      <c r="S1671" s="132" t="s">
        <v>1206</v>
      </c>
      <c r="T1671" s="134">
        <v>2.399</v>
      </c>
      <c r="U1671" s="133">
        <v>46934</v>
      </c>
      <c r="V1671" s="136">
        <v>3.6999999999999998E-2</v>
      </c>
      <c r="W1671" s="178">
        <v>2.7900000000000001E-2</v>
      </c>
      <c r="X1671" s="132" t="s">
        <v>636</v>
      </c>
      <c r="Y1671" s="132"/>
      <c r="Z1671" s="135">
        <v>5682816.7999999998</v>
      </c>
      <c r="AA1671" s="135">
        <v>1</v>
      </c>
      <c r="AB1671" s="135">
        <v>116.16</v>
      </c>
      <c r="AC1671" s="135">
        <v>0</v>
      </c>
      <c r="AD1671" s="135">
        <v>6601.1599900000001</v>
      </c>
      <c r="AE1671" s="137"/>
      <c r="AF1671" s="137"/>
      <c r="AG1671" s="132" t="s">
        <v>17</v>
      </c>
      <c r="AH1671" s="136">
        <v>1.8895813431E-2</v>
      </c>
      <c r="AI1671" s="136">
        <v>1.4838200648306704E-3</v>
      </c>
      <c r="AJ1671" s="136">
        <v>3.444132886467235E-4</v>
      </c>
    </row>
    <row r="1672" spans="1:36" ht="13.5" thickBot="1">
      <c r="A1672" s="131">
        <v>8700</v>
      </c>
      <c r="B1672" s="131">
        <v>12535</v>
      </c>
      <c r="C1672" s="132" t="s">
        <v>1805</v>
      </c>
      <c r="D1672" s="132">
        <v>520024126</v>
      </c>
      <c r="E1672" s="132" t="s">
        <v>429</v>
      </c>
      <c r="F1672" s="132" t="s">
        <v>1807</v>
      </c>
      <c r="G1672" s="132">
        <v>2260487</v>
      </c>
      <c r="H1672" s="132" t="s">
        <v>102</v>
      </c>
      <c r="I1672" s="132" t="s">
        <v>229</v>
      </c>
      <c r="J1672" s="132" t="s">
        <v>53</v>
      </c>
      <c r="K1672" s="132" t="s">
        <v>53</v>
      </c>
      <c r="L1672" s="132" t="s">
        <v>821</v>
      </c>
      <c r="M1672" s="132" t="s">
        <v>311</v>
      </c>
      <c r="N1672" s="132" t="s">
        <v>651</v>
      </c>
      <c r="O1672" s="132" t="s">
        <v>62</v>
      </c>
      <c r="P1672" s="132" t="s">
        <v>1350</v>
      </c>
      <c r="Q1672" s="132" t="s">
        <v>65</v>
      </c>
      <c r="R1672" s="132" t="s">
        <v>57</v>
      </c>
      <c r="S1672" s="132" t="s">
        <v>1206</v>
      </c>
      <c r="T1672" s="134">
        <v>2.472</v>
      </c>
      <c r="U1672" s="133">
        <v>46477</v>
      </c>
      <c r="V1672" s="136">
        <v>2.5999999999999999E-2</v>
      </c>
      <c r="W1672" s="178">
        <v>2.69E-2</v>
      </c>
      <c r="X1672" s="132" t="s">
        <v>636</v>
      </c>
      <c r="Y1672" s="132"/>
      <c r="Z1672" s="135">
        <v>4076338.08</v>
      </c>
      <c r="AA1672" s="135">
        <v>1</v>
      </c>
      <c r="AB1672" s="135">
        <v>115.09</v>
      </c>
      <c r="AC1672" s="135">
        <v>0</v>
      </c>
      <c r="AD1672" s="135">
        <v>4691.4575000000004</v>
      </c>
      <c r="AE1672" s="137"/>
      <c r="AF1672" s="137"/>
      <c r="AG1672" s="132" t="s">
        <v>17</v>
      </c>
      <c r="AH1672" s="136">
        <v>1.1300826912E-2</v>
      </c>
      <c r="AI1672" s="136">
        <v>1.0545538636157698E-3</v>
      </c>
      <c r="AJ1672" s="136">
        <v>2.4477520747400279E-4</v>
      </c>
    </row>
    <row r="1673" spans="1:36" ht="13.5" thickBot="1">
      <c r="A1673" s="131">
        <v>8700</v>
      </c>
      <c r="B1673" s="131">
        <v>12535</v>
      </c>
      <c r="C1673" s="132" t="s">
        <v>1805</v>
      </c>
      <c r="D1673" s="132">
        <v>520024126</v>
      </c>
      <c r="E1673" s="132" t="s">
        <v>429</v>
      </c>
      <c r="F1673" s="132" t="s">
        <v>1808</v>
      </c>
      <c r="G1673" s="132">
        <v>2260495</v>
      </c>
      <c r="H1673" s="132" t="s">
        <v>102</v>
      </c>
      <c r="I1673" s="132" t="s">
        <v>229</v>
      </c>
      <c r="J1673" s="132" t="s">
        <v>53</v>
      </c>
      <c r="K1673" s="132" t="s">
        <v>53</v>
      </c>
      <c r="L1673" s="132" t="s">
        <v>821</v>
      </c>
      <c r="M1673" s="132" t="s">
        <v>311</v>
      </c>
      <c r="N1673" s="132" t="s">
        <v>651</v>
      </c>
      <c r="O1673" s="132" t="s">
        <v>62</v>
      </c>
      <c r="P1673" s="132" t="s">
        <v>1350</v>
      </c>
      <c r="Q1673" s="132" t="s">
        <v>65</v>
      </c>
      <c r="R1673" s="132" t="s">
        <v>57</v>
      </c>
      <c r="S1673" s="132" t="s">
        <v>1206</v>
      </c>
      <c r="T1673" s="134">
        <v>3.69</v>
      </c>
      <c r="U1673" s="133">
        <v>47483</v>
      </c>
      <c r="V1673" s="136">
        <v>2.81E-2</v>
      </c>
      <c r="W1673" s="178">
        <v>3.0599999999999999E-2</v>
      </c>
      <c r="X1673" s="132" t="s">
        <v>636</v>
      </c>
      <c r="Y1673" s="132"/>
      <c r="Z1673" s="135">
        <v>20662126.75</v>
      </c>
      <c r="AA1673" s="135">
        <v>1</v>
      </c>
      <c r="AB1673" s="135">
        <v>113.93</v>
      </c>
      <c r="AC1673" s="135">
        <v>0</v>
      </c>
      <c r="AD1673" s="135">
        <v>23540.361010000001</v>
      </c>
      <c r="AE1673" s="137"/>
      <c r="AF1673" s="137"/>
      <c r="AG1673" s="132" t="s">
        <v>17</v>
      </c>
      <c r="AH1673" s="136">
        <v>1.5006250356000001E-2</v>
      </c>
      <c r="AI1673" s="136">
        <v>5.2914427241439405E-3</v>
      </c>
      <c r="AJ1673" s="136">
        <v>1.2282103696422007E-3</v>
      </c>
    </row>
    <row r="1674" spans="1:36" ht="13.5" thickBot="1">
      <c r="A1674" s="131">
        <v>8700</v>
      </c>
      <c r="B1674" s="131">
        <v>12535</v>
      </c>
      <c r="C1674" s="132" t="s">
        <v>1805</v>
      </c>
      <c r="D1674" s="132">
        <v>520024126</v>
      </c>
      <c r="E1674" s="132" t="s">
        <v>429</v>
      </c>
      <c r="F1674" s="132" t="s">
        <v>1809</v>
      </c>
      <c r="G1674" s="132">
        <v>2260545</v>
      </c>
      <c r="H1674" s="132" t="s">
        <v>102</v>
      </c>
      <c r="I1674" s="132" t="s">
        <v>229</v>
      </c>
      <c r="J1674" s="132" t="s">
        <v>53</v>
      </c>
      <c r="K1674" s="132" t="s">
        <v>53</v>
      </c>
      <c r="L1674" s="132" t="s">
        <v>821</v>
      </c>
      <c r="M1674" s="132" t="s">
        <v>311</v>
      </c>
      <c r="N1674" s="132" t="s">
        <v>651</v>
      </c>
      <c r="O1674" s="132" t="s">
        <v>62</v>
      </c>
      <c r="P1674" s="132" t="s">
        <v>1350</v>
      </c>
      <c r="Q1674" s="132" t="s">
        <v>65</v>
      </c>
      <c r="R1674" s="132" t="s">
        <v>57</v>
      </c>
      <c r="S1674" s="132" t="s">
        <v>1206</v>
      </c>
      <c r="T1674" s="134">
        <v>1.9910000000000001</v>
      </c>
      <c r="U1674" s="133">
        <v>46295</v>
      </c>
      <c r="V1674" s="136">
        <v>2.4E-2</v>
      </c>
      <c r="W1674" s="178">
        <v>2.7E-2</v>
      </c>
      <c r="X1674" s="132" t="s">
        <v>636</v>
      </c>
      <c r="Y1674" s="132"/>
      <c r="Z1674" s="135">
        <v>3126737.14</v>
      </c>
      <c r="AA1674" s="135">
        <v>1</v>
      </c>
      <c r="AB1674" s="135">
        <v>114.25</v>
      </c>
      <c r="AC1674" s="135">
        <v>0</v>
      </c>
      <c r="AD1674" s="135">
        <v>3572.29718</v>
      </c>
      <c r="AE1674" s="137"/>
      <c r="AF1674" s="137"/>
      <c r="AG1674" s="132" t="s">
        <v>17</v>
      </c>
      <c r="AH1674" s="136">
        <v>5.4189175970000003E-3</v>
      </c>
      <c r="AI1674" s="136">
        <v>8.0298708730766892E-4</v>
      </c>
      <c r="AJ1674" s="136">
        <v>1.8638339650168311E-4</v>
      </c>
    </row>
    <row r="1675" spans="1:36" ht="13.5" thickBot="1">
      <c r="A1675" s="131">
        <v>8700</v>
      </c>
      <c r="B1675" s="131">
        <v>12535</v>
      </c>
      <c r="C1675" s="132" t="s">
        <v>1805</v>
      </c>
      <c r="D1675" s="132">
        <v>520024126</v>
      </c>
      <c r="E1675" s="132" t="s">
        <v>429</v>
      </c>
      <c r="F1675" s="132" t="s">
        <v>2201</v>
      </c>
      <c r="G1675" s="132">
        <v>2260552</v>
      </c>
      <c r="H1675" s="132" t="s">
        <v>102</v>
      </c>
      <c r="I1675" s="132" t="s">
        <v>229</v>
      </c>
      <c r="J1675" s="132" t="s">
        <v>53</v>
      </c>
      <c r="K1675" s="132" t="s">
        <v>53</v>
      </c>
      <c r="L1675" s="132" t="s">
        <v>821</v>
      </c>
      <c r="M1675" s="132" t="s">
        <v>311</v>
      </c>
      <c r="N1675" s="132" t="s">
        <v>651</v>
      </c>
      <c r="O1675" s="132" t="s">
        <v>62</v>
      </c>
      <c r="P1675" s="132" t="s">
        <v>1350</v>
      </c>
      <c r="Q1675" s="132" t="s">
        <v>65</v>
      </c>
      <c r="R1675" s="132" t="s">
        <v>57</v>
      </c>
      <c r="S1675" s="132" t="s">
        <v>1206</v>
      </c>
      <c r="T1675" s="134">
        <v>3.379</v>
      </c>
      <c r="U1675" s="133">
        <v>46934</v>
      </c>
      <c r="V1675" s="136">
        <v>2.5999999999999999E-2</v>
      </c>
      <c r="W1675" s="178">
        <v>2.8500000000000001E-2</v>
      </c>
      <c r="X1675" s="132" t="s">
        <v>636</v>
      </c>
      <c r="Y1675" s="132"/>
      <c r="Z1675" s="135">
        <v>224397.6</v>
      </c>
      <c r="AA1675" s="135">
        <v>1</v>
      </c>
      <c r="AB1675" s="135">
        <v>113.24</v>
      </c>
      <c r="AC1675" s="135">
        <v>0</v>
      </c>
      <c r="AD1675" s="135">
        <v>254.10784000000001</v>
      </c>
      <c r="AE1675" s="137"/>
      <c r="AF1675" s="137"/>
      <c r="AG1675" s="132" t="s">
        <v>17</v>
      </c>
      <c r="AH1675" s="136">
        <v>4.8181328599999999E-4</v>
      </c>
      <c r="AI1675" s="136">
        <v>5.7118796119768285E-5</v>
      </c>
      <c r="AJ1675" s="136">
        <v>1.3257990561945982E-5</v>
      </c>
    </row>
    <row r="1676" spans="1:36" ht="13.5" thickBot="1">
      <c r="A1676" s="131">
        <v>8700</v>
      </c>
      <c r="B1676" s="131">
        <v>12535</v>
      </c>
      <c r="C1676" s="132" t="s">
        <v>1805</v>
      </c>
      <c r="D1676" s="132">
        <v>520024126</v>
      </c>
      <c r="E1676" s="132" t="s">
        <v>429</v>
      </c>
      <c r="F1676" s="132" t="s">
        <v>1810</v>
      </c>
      <c r="G1676" s="132">
        <v>2260636</v>
      </c>
      <c r="H1676" s="132" t="s">
        <v>102</v>
      </c>
      <c r="I1676" s="132" t="s">
        <v>229</v>
      </c>
      <c r="J1676" s="132" t="s">
        <v>53</v>
      </c>
      <c r="K1676" s="132" t="s">
        <v>53</v>
      </c>
      <c r="L1676" s="132" t="s">
        <v>821</v>
      </c>
      <c r="M1676" s="132" t="s">
        <v>311</v>
      </c>
      <c r="N1676" s="132" t="s">
        <v>651</v>
      </c>
      <c r="O1676" s="132" t="s">
        <v>62</v>
      </c>
      <c r="P1676" s="132" t="s">
        <v>1350</v>
      </c>
      <c r="Q1676" s="132" t="s">
        <v>65</v>
      </c>
      <c r="R1676" s="132" t="s">
        <v>57</v>
      </c>
      <c r="S1676" s="132" t="s">
        <v>1206</v>
      </c>
      <c r="T1676" s="134">
        <v>6.056</v>
      </c>
      <c r="U1676" s="133">
        <v>48852</v>
      </c>
      <c r="V1676" s="136">
        <v>3.5000000000000001E-3</v>
      </c>
      <c r="W1676" s="178">
        <v>3.6600000000000001E-2</v>
      </c>
      <c r="X1676" s="132" t="s">
        <v>636</v>
      </c>
      <c r="Y1676" s="132"/>
      <c r="Z1676" s="135">
        <v>58844893.649999999</v>
      </c>
      <c r="AA1676" s="135">
        <v>1</v>
      </c>
      <c r="AB1676" s="135">
        <v>90.9</v>
      </c>
      <c r="AC1676" s="135">
        <v>0</v>
      </c>
      <c r="AD1676" s="135">
        <v>53490.008329999997</v>
      </c>
      <c r="AE1676" s="137"/>
      <c r="AF1676" s="137"/>
      <c r="AG1676" s="132" t="s">
        <v>17</v>
      </c>
      <c r="AH1676" s="136">
        <v>1.6888875917000001E-2</v>
      </c>
      <c r="AI1676" s="136">
        <v>1.2023575818227319E-2</v>
      </c>
      <c r="AJ1676" s="136">
        <v>2.7908230836071485E-3</v>
      </c>
    </row>
    <row r="1677" spans="1:36" ht="13.5" thickBot="1">
      <c r="A1677" s="131">
        <v>8700</v>
      </c>
      <c r="B1677" s="131">
        <v>12535</v>
      </c>
      <c r="C1677" s="132" t="s">
        <v>1360</v>
      </c>
      <c r="D1677" s="132">
        <v>520031931</v>
      </c>
      <c r="E1677" s="132" t="s">
        <v>429</v>
      </c>
      <c r="F1677" s="132" t="s">
        <v>1361</v>
      </c>
      <c r="G1677" s="132">
        <v>2300176</v>
      </c>
      <c r="H1677" s="132" t="s">
        <v>102</v>
      </c>
      <c r="I1677" s="132" t="s">
        <v>228</v>
      </c>
      <c r="J1677" s="132" t="s">
        <v>53</v>
      </c>
      <c r="K1677" s="132" t="s">
        <v>53</v>
      </c>
      <c r="L1677" s="132" t="s">
        <v>821</v>
      </c>
      <c r="M1677" s="132" t="s">
        <v>311</v>
      </c>
      <c r="N1677" s="132" t="s">
        <v>260</v>
      </c>
      <c r="O1677" s="132" t="s">
        <v>62</v>
      </c>
      <c r="P1677" s="132" t="s">
        <v>1350</v>
      </c>
      <c r="Q1677" s="132" t="s">
        <v>65</v>
      </c>
      <c r="R1677" s="132" t="s">
        <v>57</v>
      </c>
      <c r="S1677" s="132" t="s">
        <v>1206</v>
      </c>
      <c r="T1677" s="134">
        <v>0.90300000000000002</v>
      </c>
      <c r="U1677" s="133">
        <v>45992</v>
      </c>
      <c r="V1677" s="136">
        <v>3.6499999999999998E-2</v>
      </c>
      <c r="W1677" s="178">
        <v>4.8599999999999997E-2</v>
      </c>
      <c r="X1677" s="132" t="s">
        <v>636</v>
      </c>
      <c r="Y1677" s="132"/>
      <c r="Z1677" s="135">
        <v>215183.33</v>
      </c>
      <c r="AA1677" s="135">
        <v>1</v>
      </c>
      <c r="AB1677" s="135">
        <v>99.27</v>
      </c>
      <c r="AC1677" s="135">
        <v>0</v>
      </c>
      <c r="AD1677" s="135">
        <v>213.61249000000001</v>
      </c>
      <c r="AE1677" s="137"/>
      <c r="AF1677" s="137"/>
      <c r="AG1677" s="132" t="s">
        <v>17</v>
      </c>
      <c r="AH1677" s="136">
        <v>2.02053698E-4</v>
      </c>
      <c r="AI1677" s="136">
        <v>4.8016181889335024E-5</v>
      </c>
      <c r="AJ1677" s="136">
        <v>1.1145159379316201E-5</v>
      </c>
    </row>
    <row r="1678" spans="1:36" ht="13.5" thickBot="1">
      <c r="A1678" s="131">
        <v>8700</v>
      </c>
      <c r="B1678" s="131">
        <v>12535</v>
      </c>
      <c r="C1678" s="132" t="s">
        <v>1360</v>
      </c>
      <c r="D1678" s="132">
        <v>520031931</v>
      </c>
      <c r="E1678" s="132" t="s">
        <v>429</v>
      </c>
      <c r="F1678" s="132" t="s">
        <v>1811</v>
      </c>
      <c r="G1678" s="132">
        <v>2300184</v>
      </c>
      <c r="H1678" s="132" t="s">
        <v>102</v>
      </c>
      <c r="I1678" s="132" t="s">
        <v>229</v>
      </c>
      <c r="J1678" s="132" t="s">
        <v>53</v>
      </c>
      <c r="K1678" s="132" t="s">
        <v>53</v>
      </c>
      <c r="L1678" s="132" t="s">
        <v>821</v>
      </c>
      <c r="M1678" s="132" t="s">
        <v>311</v>
      </c>
      <c r="N1678" s="132" t="s">
        <v>260</v>
      </c>
      <c r="O1678" s="132" t="s">
        <v>62</v>
      </c>
      <c r="P1678" s="132" t="s">
        <v>1350</v>
      </c>
      <c r="Q1678" s="132" t="s">
        <v>65</v>
      </c>
      <c r="R1678" s="132" t="s">
        <v>57</v>
      </c>
      <c r="S1678" s="132" t="s">
        <v>1206</v>
      </c>
      <c r="T1678" s="134">
        <v>0.91</v>
      </c>
      <c r="U1678" s="133">
        <v>45992</v>
      </c>
      <c r="V1678" s="136">
        <v>2.1999999999999999E-2</v>
      </c>
      <c r="W1678" s="178">
        <v>2.46E-2</v>
      </c>
      <c r="X1678" s="132" t="s">
        <v>636</v>
      </c>
      <c r="Y1678" s="132"/>
      <c r="Z1678" s="135">
        <v>3385000</v>
      </c>
      <c r="AA1678" s="135">
        <v>1</v>
      </c>
      <c r="AB1678" s="135">
        <v>113.7</v>
      </c>
      <c r="AC1678" s="135">
        <v>0</v>
      </c>
      <c r="AD1678" s="135">
        <v>3848.7449999999999</v>
      </c>
      <c r="AE1678" s="137"/>
      <c r="AF1678" s="137"/>
      <c r="AG1678" s="132" t="s">
        <v>17</v>
      </c>
      <c r="AH1678" s="136">
        <v>6.3987413899999996E-3</v>
      </c>
      <c r="AI1678" s="136">
        <v>8.651275024492655E-4</v>
      </c>
      <c r="AJ1678" s="136">
        <v>2.0080696796028329E-4</v>
      </c>
    </row>
    <row r="1679" spans="1:36" ht="13.5" thickBot="1">
      <c r="A1679" s="131">
        <v>8700</v>
      </c>
      <c r="B1679" s="131">
        <v>12535</v>
      </c>
      <c r="C1679" s="132" t="s">
        <v>1360</v>
      </c>
      <c r="D1679" s="132">
        <v>520031931</v>
      </c>
      <c r="E1679" s="132" t="s">
        <v>429</v>
      </c>
      <c r="F1679" s="132" t="s">
        <v>1812</v>
      </c>
      <c r="G1679" s="132">
        <v>2300234</v>
      </c>
      <c r="H1679" s="132" t="s">
        <v>102</v>
      </c>
      <c r="I1679" s="132" t="s">
        <v>228</v>
      </c>
      <c r="J1679" s="132" t="s">
        <v>53</v>
      </c>
      <c r="K1679" s="132" t="s">
        <v>53</v>
      </c>
      <c r="L1679" s="132" t="s">
        <v>821</v>
      </c>
      <c r="M1679" s="132" t="s">
        <v>311</v>
      </c>
      <c r="N1679" s="132" t="s">
        <v>260</v>
      </c>
      <c r="O1679" s="132" t="s">
        <v>62</v>
      </c>
      <c r="P1679" s="132" t="s">
        <v>1350</v>
      </c>
      <c r="Q1679" s="132" t="s">
        <v>65</v>
      </c>
      <c r="R1679" s="132" t="s">
        <v>57</v>
      </c>
      <c r="S1679" s="132" t="s">
        <v>1206</v>
      </c>
      <c r="T1679" s="134">
        <v>3.633</v>
      </c>
      <c r="U1679" s="133">
        <v>47636</v>
      </c>
      <c r="V1679" s="136">
        <v>3.2000000000000001E-2</v>
      </c>
      <c r="W1679" s="178">
        <v>5.2900000000000003E-2</v>
      </c>
      <c r="X1679" s="132" t="s">
        <v>636</v>
      </c>
      <c r="Y1679" s="132"/>
      <c r="Z1679" s="135">
        <v>1962000</v>
      </c>
      <c r="AA1679" s="135">
        <v>1</v>
      </c>
      <c r="AB1679" s="135">
        <v>93.25</v>
      </c>
      <c r="AC1679" s="135">
        <v>0</v>
      </c>
      <c r="AD1679" s="135">
        <v>1829.5650000000001</v>
      </c>
      <c r="AE1679" s="137"/>
      <c r="AF1679" s="137"/>
      <c r="AG1679" s="132" t="s">
        <v>17</v>
      </c>
      <c r="AH1679" s="136">
        <v>1.3987878589999999E-3</v>
      </c>
      <c r="AI1679" s="136">
        <v>4.1125275876125611E-4</v>
      </c>
      <c r="AJ1679" s="136">
        <v>9.545693475048508E-5</v>
      </c>
    </row>
    <row r="1680" spans="1:36" ht="13.5" thickBot="1">
      <c r="A1680" s="131">
        <v>8700</v>
      </c>
      <c r="B1680" s="131">
        <v>12535</v>
      </c>
      <c r="C1680" s="132" t="s">
        <v>1360</v>
      </c>
      <c r="D1680" s="132">
        <v>520031931</v>
      </c>
      <c r="E1680" s="132" t="s">
        <v>429</v>
      </c>
      <c r="F1680" s="132" t="s">
        <v>1813</v>
      </c>
      <c r="G1680" s="132">
        <v>2300242</v>
      </c>
      <c r="H1680" s="132" t="s">
        <v>102</v>
      </c>
      <c r="I1680" s="132" t="s">
        <v>229</v>
      </c>
      <c r="J1680" s="132" t="s">
        <v>53</v>
      </c>
      <c r="K1680" s="132" t="s">
        <v>53</v>
      </c>
      <c r="L1680" s="132" t="s">
        <v>821</v>
      </c>
      <c r="M1680" s="132" t="s">
        <v>311</v>
      </c>
      <c r="N1680" s="132" t="s">
        <v>260</v>
      </c>
      <c r="O1680" s="132" t="s">
        <v>62</v>
      </c>
      <c r="P1680" s="132" t="s">
        <v>1350</v>
      </c>
      <c r="Q1680" s="132" t="s">
        <v>65</v>
      </c>
      <c r="R1680" s="132" t="s">
        <v>57</v>
      </c>
      <c r="S1680" s="132" t="s">
        <v>1206</v>
      </c>
      <c r="T1680" s="134">
        <v>3.7690000000000001</v>
      </c>
      <c r="U1680" s="133">
        <v>47636</v>
      </c>
      <c r="V1680" s="136">
        <v>1.7000000000000001E-2</v>
      </c>
      <c r="W1680" s="178">
        <v>2.5999999999999999E-2</v>
      </c>
      <c r="X1680" s="132" t="s">
        <v>636</v>
      </c>
      <c r="Y1680" s="132"/>
      <c r="Z1680" s="135">
        <v>2628304</v>
      </c>
      <c r="AA1680" s="135">
        <v>1</v>
      </c>
      <c r="AB1680" s="135">
        <v>108.38</v>
      </c>
      <c r="AC1680" s="135">
        <v>0</v>
      </c>
      <c r="AD1680" s="135">
        <v>2848.5558799999999</v>
      </c>
      <c r="AE1680" s="137"/>
      <c r="AF1680" s="137"/>
      <c r="AG1680" s="132" t="s">
        <v>17</v>
      </c>
      <c r="AH1680" s="136">
        <v>2.0707699089999999E-3</v>
      </c>
      <c r="AI1680" s="136">
        <v>6.4030327653600584E-4</v>
      </c>
      <c r="AJ1680" s="136">
        <v>1.4862243908812784E-4</v>
      </c>
    </row>
    <row r="1681" spans="1:36" ht="13.5" thickBot="1">
      <c r="A1681" s="131">
        <v>8700</v>
      </c>
      <c r="B1681" s="131">
        <v>12535</v>
      </c>
      <c r="C1681" s="132" t="s">
        <v>1360</v>
      </c>
      <c r="D1681" s="132">
        <v>520031931</v>
      </c>
      <c r="E1681" s="132" t="s">
        <v>429</v>
      </c>
      <c r="F1681" s="132" t="s">
        <v>1814</v>
      </c>
      <c r="G1681" s="132">
        <v>2300309</v>
      </c>
      <c r="H1681" s="132" t="s">
        <v>102</v>
      </c>
      <c r="I1681" s="132" t="s">
        <v>228</v>
      </c>
      <c r="J1681" s="132" t="s">
        <v>53</v>
      </c>
      <c r="K1681" s="132" t="s">
        <v>53</v>
      </c>
      <c r="L1681" s="132" t="s">
        <v>821</v>
      </c>
      <c r="M1681" s="132" t="s">
        <v>311</v>
      </c>
      <c r="N1681" s="132" t="s">
        <v>260</v>
      </c>
      <c r="O1681" s="132" t="s">
        <v>62</v>
      </c>
      <c r="P1681" s="132" t="s">
        <v>1350</v>
      </c>
      <c r="Q1681" s="132" t="s">
        <v>65</v>
      </c>
      <c r="R1681" s="132" t="s">
        <v>57</v>
      </c>
      <c r="S1681" s="132" t="s">
        <v>1206</v>
      </c>
      <c r="T1681" s="134">
        <v>8.09</v>
      </c>
      <c r="U1681" s="133">
        <v>49645</v>
      </c>
      <c r="V1681" s="136">
        <v>2.7900000000000001E-2</v>
      </c>
      <c r="W1681" s="178">
        <v>5.8900000000000001E-2</v>
      </c>
      <c r="X1681" s="132" t="s">
        <v>636</v>
      </c>
      <c r="Y1681" s="132"/>
      <c r="Z1681" s="135">
        <v>12655000</v>
      </c>
      <c r="AA1681" s="135">
        <v>1</v>
      </c>
      <c r="AB1681" s="135">
        <v>78.680000000000007</v>
      </c>
      <c r="AC1681" s="135">
        <v>0</v>
      </c>
      <c r="AD1681" s="135">
        <v>9956.9539999999997</v>
      </c>
      <c r="AE1681" s="137"/>
      <c r="AF1681" s="137"/>
      <c r="AG1681" s="132" t="s">
        <v>17</v>
      </c>
      <c r="AH1681" s="136">
        <v>1.4678198902000001E-2</v>
      </c>
      <c r="AI1681" s="136">
        <v>2.2381411982405237E-3</v>
      </c>
      <c r="AJ1681" s="136">
        <v>5.1950070551829602E-4</v>
      </c>
    </row>
    <row r="1682" spans="1:36" ht="13.5" thickBot="1">
      <c r="A1682" s="131">
        <v>8700</v>
      </c>
      <c r="B1682" s="131">
        <v>12535</v>
      </c>
      <c r="C1682" s="132" t="s">
        <v>1360</v>
      </c>
      <c r="D1682" s="132">
        <v>520031931</v>
      </c>
      <c r="E1682" s="132" t="s">
        <v>429</v>
      </c>
      <c r="F1682" s="132" t="s">
        <v>1815</v>
      </c>
      <c r="G1682" s="132">
        <v>2300317</v>
      </c>
      <c r="H1682" s="132" t="s">
        <v>102</v>
      </c>
      <c r="I1682" s="132" t="s">
        <v>229</v>
      </c>
      <c r="J1682" s="132" t="s">
        <v>53</v>
      </c>
      <c r="K1682" s="132" t="s">
        <v>53</v>
      </c>
      <c r="L1682" s="132" t="s">
        <v>821</v>
      </c>
      <c r="M1682" s="132" t="s">
        <v>311</v>
      </c>
      <c r="N1682" s="132" t="s">
        <v>260</v>
      </c>
      <c r="O1682" s="132" t="s">
        <v>62</v>
      </c>
      <c r="P1682" s="132" t="s">
        <v>1350</v>
      </c>
      <c r="Q1682" s="132" t="s">
        <v>65</v>
      </c>
      <c r="R1682" s="132" t="s">
        <v>57</v>
      </c>
      <c r="S1682" s="132" t="s">
        <v>1206</v>
      </c>
      <c r="T1682" s="134">
        <v>8.6120000000000001</v>
      </c>
      <c r="U1682" s="133">
        <v>49461</v>
      </c>
      <c r="V1682" s="136">
        <v>5.7999999999999996E-3</v>
      </c>
      <c r="W1682" s="178">
        <v>3.3500000000000002E-2</v>
      </c>
      <c r="X1682" s="132" t="s">
        <v>636</v>
      </c>
      <c r="Y1682" s="132"/>
      <c r="Z1682" s="135">
        <v>8528000</v>
      </c>
      <c r="AA1682" s="135">
        <v>1</v>
      </c>
      <c r="AB1682" s="135">
        <v>87.7</v>
      </c>
      <c r="AC1682" s="135">
        <v>0</v>
      </c>
      <c r="AD1682" s="135">
        <v>7479.0559999999996</v>
      </c>
      <c r="AE1682" s="137"/>
      <c r="AF1682" s="137"/>
      <c r="AG1682" s="132" t="s">
        <v>17</v>
      </c>
      <c r="AH1682" s="136">
        <v>1.7827465752000001E-2</v>
      </c>
      <c r="AI1682" s="136">
        <v>1.6811550357215647E-3</v>
      </c>
      <c r="AJ1682" s="136">
        <v>3.902172158885986E-4</v>
      </c>
    </row>
    <row r="1683" spans="1:36" ht="13.5" thickBot="1">
      <c r="A1683" s="131">
        <v>8700</v>
      </c>
      <c r="B1683" s="131">
        <v>12535</v>
      </c>
      <c r="C1683" s="132" t="s">
        <v>1362</v>
      </c>
      <c r="D1683" s="132">
        <v>520032046</v>
      </c>
      <c r="E1683" s="132" t="s">
        <v>429</v>
      </c>
      <c r="F1683" s="132" t="s">
        <v>1363</v>
      </c>
      <c r="G1683" s="132">
        <v>2310167</v>
      </c>
      <c r="H1683" s="132" t="s">
        <v>102</v>
      </c>
      <c r="I1683" s="132" t="s">
        <v>228</v>
      </c>
      <c r="J1683" s="132" t="s">
        <v>53</v>
      </c>
      <c r="K1683" s="132" t="s">
        <v>53</v>
      </c>
      <c r="L1683" s="132" t="s">
        <v>821</v>
      </c>
      <c r="M1683" s="132" t="s">
        <v>311</v>
      </c>
      <c r="N1683" s="132" t="s">
        <v>256</v>
      </c>
      <c r="O1683" s="132" t="s">
        <v>62</v>
      </c>
      <c r="P1683" s="132" t="s">
        <v>1205</v>
      </c>
      <c r="Q1683" s="132" t="s">
        <v>65</v>
      </c>
      <c r="R1683" s="132" t="s">
        <v>57</v>
      </c>
      <c r="S1683" s="132" t="s">
        <v>1206</v>
      </c>
      <c r="T1683" s="134">
        <v>0.93700000000000006</v>
      </c>
      <c r="U1683" s="133">
        <v>45816</v>
      </c>
      <c r="V1683" s="136">
        <v>2.98E-2</v>
      </c>
      <c r="W1683" s="178">
        <v>4.4999999999999998E-2</v>
      </c>
      <c r="X1683" s="132" t="s">
        <v>636</v>
      </c>
      <c r="Y1683" s="132"/>
      <c r="Z1683" s="135">
        <v>2168000</v>
      </c>
      <c r="AA1683" s="135">
        <v>1</v>
      </c>
      <c r="AB1683" s="135">
        <v>98.82</v>
      </c>
      <c r="AC1683" s="135">
        <v>0</v>
      </c>
      <c r="AD1683" s="135">
        <v>2142.4176000000002</v>
      </c>
      <c r="AE1683" s="137"/>
      <c r="AF1683" s="137"/>
      <c r="AG1683" s="132" t="s">
        <v>17</v>
      </c>
      <c r="AH1683" s="136">
        <v>8.5283451400000002E-4</v>
      </c>
      <c r="AI1683" s="136">
        <v>4.8157630279255958E-4</v>
      </c>
      <c r="AJ1683" s="136">
        <v>1.1177991328621331E-4</v>
      </c>
    </row>
    <row r="1684" spans="1:36" ht="13.5" thickBot="1">
      <c r="A1684" s="131">
        <v>8700</v>
      </c>
      <c r="B1684" s="131">
        <v>12535</v>
      </c>
      <c r="C1684" s="132" t="s">
        <v>1362</v>
      </c>
      <c r="D1684" s="132">
        <v>520032046</v>
      </c>
      <c r="E1684" s="132" t="s">
        <v>429</v>
      </c>
      <c r="F1684" s="132" t="s">
        <v>1364</v>
      </c>
      <c r="G1684" s="132">
        <v>2310217</v>
      </c>
      <c r="H1684" s="132" t="s">
        <v>102</v>
      </c>
      <c r="I1684" s="132" t="s">
        <v>229</v>
      </c>
      <c r="J1684" s="132" t="s">
        <v>53</v>
      </c>
      <c r="K1684" s="132" t="s">
        <v>53</v>
      </c>
      <c r="L1684" s="132" t="s">
        <v>821</v>
      </c>
      <c r="M1684" s="132" t="s">
        <v>311</v>
      </c>
      <c r="N1684" s="132" t="s">
        <v>256</v>
      </c>
      <c r="O1684" s="132" t="s">
        <v>62</v>
      </c>
      <c r="P1684" s="132" t="s">
        <v>1205</v>
      </c>
      <c r="Q1684" s="132" t="s">
        <v>65</v>
      </c>
      <c r="R1684" s="132" t="s">
        <v>57</v>
      </c>
      <c r="S1684" s="132" t="s">
        <v>1206</v>
      </c>
      <c r="T1684" s="134">
        <v>0.247</v>
      </c>
      <c r="U1684" s="133">
        <v>45564</v>
      </c>
      <c r="V1684" s="136">
        <v>8.6E-3</v>
      </c>
      <c r="W1684" s="178">
        <v>2.5399999999999999E-2</v>
      </c>
      <c r="X1684" s="132" t="s">
        <v>636</v>
      </c>
      <c r="Y1684" s="132"/>
      <c r="Z1684" s="135">
        <v>17564543</v>
      </c>
      <c r="AA1684" s="135">
        <v>1</v>
      </c>
      <c r="AB1684" s="135">
        <v>114.94</v>
      </c>
      <c r="AC1684" s="135">
        <v>0</v>
      </c>
      <c r="AD1684" s="135">
        <v>20188.685720000001</v>
      </c>
      <c r="AE1684" s="137"/>
      <c r="AF1684" s="137"/>
      <c r="AG1684" s="132" t="s">
        <v>17</v>
      </c>
      <c r="AH1684" s="136">
        <v>7.0220224990000003E-3</v>
      </c>
      <c r="AI1684" s="136">
        <v>4.5380474036800962E-3</v>
      </c>
      <c r="AJ1684" s="136">
        <v>1.0533378455928541E-3</v>
      </c>
    </row>
    <row r="1685" spans="1:36" ht="13.5" thickBot="1">
      <c r="A1685" s="131">
        <v>8700</v>
      </c>
      <c r="B1685" s="131">
        <v>12535</v>
      </c>
      <c r="C1685" s="132" t="s">
        <v>1362</v>
      </c>
      <c r="D1685" s="132">
        <v>520032046</v>
      </c>
      <c r="E1685" s="132" t="s">
        <v>429</v>
      </c>
      <c r="F1685" s="132" t="s">
        <v>1816</v>
      </c>
      <c r="G1685" s="132">
        <v>2310225</v>
      </c>
      <c r="H1685" s="132" t="s">
        <v>102</v>
      </c>
      <c r="I1685" s="132" t="s">
        <v>229</v>
      </c>
      <c r="J1685" s="132" t="s">
        <v>53</v>
      </c>
      <c r="K1685" s="132" t="s">
        <v>53</v>
      </c>
      <c r="L1685" s="132" t="s">
        <v>821</v>
      </c>
      <c r="M1685" s="132" t="s">
        <v>311</v>
      </c>
      <c r="N1685" s="132" t="s">
        <v>256</v>
      </c>
      <c r="O1685" s="132" t="s">
        <v>62</v>
      </c>
      <c r="P1685" s="132" t="s">
        <v>1205</v>
      </c>
      <c r="Q1685" s="132" t="s">
        <v>65</v>
      </c>
      <c r="R1685" s="132" t="s">
        <v>57</v>
      </c>
      <c r="S1685" s="132" t="s">
        <v>1206</v>
      </c>
      <c r="T1685" s="134">
        <v>3.17</v>
      </c>
      <c r="U1685" s="133">
        <v>46658</v>
      </c>
      <c r="V1685" s="136">
        <v>1.2200000000000001E-2</v>
      </c>
      <c r="W1685" s="178">
        <v>2.41E-2</v>
      </c>
      <c r="X1685" s="132" t="s">
        <v>636</v>
      </c>
      <c r="Y1685" s="132"/>
      <c r="Z1685" s="135">
        <v>24404449</v>
      </c>
      <c r="AA1685" s="135">
        <v>1</v>
      </c>
      <c r="AB1685" s="135">
        <v>111.52</v>
      </c>
      <c r="AC1685" s="135">
        <v>0</v>
      </c>
      <c r="AD1685" s="135">
        <v>27215.841520000002</v>
      </c>
      <c r="AE1685" s="137"/>
      <c r="AF1685" s="137"/>
      <c r="AG1685" s="132" t="s">
        <v>17</v>
      </c>
      <c r="AH1685" s="136">
        <v>8.0927019120000006E-3</v>
      </c>
      <c r="AI1685" s="136">
        <v>6.117623537348571E-3</v>
      </c>
      <c r="AJ1685" s="136">
        <v>1.419977321469411E-3</v>
      </c>
    </row>
    <row r="1686" spans="1:36" ht="13.5" thickBot="1">
      <c r="A1686" s="131">
        <v>8700</v>
      </c>
      <c r="B1686" s="131">
        <v>12535</v>
      </c>
      <c r="C1686" s="132" t="s">
        <v>1362</v>
      </c>
      <c r="D1686" s="132">
        <v>520032046</v>
      </c>
      <c r="E1686" s="132" t="s">
        <v>429</v>
      </c>
      <c r="F1686" s="132" t="s">
        <v>1817</v>
      </c>
      <c r="G1686" s="132">
        <v>2310282</v>
      </c>
      <c r="H1686" s="132" t="s">
        <v>102</v>
      </c>
      <c r="I1686" s="132" t="s">
        <v>229</v>
      </c>
      <c r="J1686" s="132" t="s">
        <v>53</v>
      </c>
      <c r="K1686" s="132" t="s">
        <v>53</v>
      </c>
      <c r="L1686" s="132" t="s">
        <v>821</v>
      </c>
      <c r="M1686" s="132" t="s">
        <v>311</v>
      </c>
      <c r="N1686" s="132" t="s">
        <v>256</v>
      </c>
      <c r="O1686" s="132" t="s">
        <v>62</v>
      </c>
      <c r="P1686" s="132" t="s">
        <v>1205</v>
      </c>
      <c r="Q1686" s="132" t="s">
        <v>65</v>
      </c>
      <c r="R1686" s="132" t="s">
        <v>57</v>
      </c>
      <c r="S1686" s="132" t="s">
        <v>1206</v>
      </c>
      <c r="T1686" s="134">
        <v>1.974</v>
      </c>
      <c r="U1686" s="133">
        <v>46196</v>
      </c>
      <c r="V1686" s="136">
        <v>3.8E-3</v>
      </c>
      <c r="W1686" s="178">
        <v>2.1999999999999999E-2</v>
      </c>
      <c r="X1686" s="132" t="s">
        <v>636</v>
      </c>
      <c r="Y1686" s="132"/>
      <c r="Z1686" s="135">
        <v>33349788</v>
      </c>
      <c r="AA1686" s="135">
        <v>1</v>
      </c>
      <c r="AB1686" s="135">
        <v>107.97</v>
      </c>
      <c r="AC1686" s="135">
        <v>0</v>
      </c>
      <c r="AD1686" s="135">
        <v>36007.766100000001</v>
      </c>
      <c r="AE1686" s="137"/>
      <c r="AF1686" s="137"/>
      <c r="AG1686" s="132" t="s">
        <v>17</v>
      </c>
      <c r="AH1686" s="136">
        <v>1.1116595999999999E-2</v>
      </c>
      <c r="AI1686" s="136">
        <v>8.0938874243085303E-3</v>
      </c>
      <c r="AJ1686" s="136">
        <v>1.8786930112449837E-3</v>
      </c>
    </row>
    <row r="1687" spans="1:36" ht="13.5" thickBot="1">
      <c r="A1687" s="131">
        <v>8700</v>
      </c>
      <c r="B1687" s="131">
        <v>12535</v>
      </c>
      <c r="C1687" s="132" t="s">
        <v>1362</v>
      </c>
      <c r="D1687" s="132">
        <v>520032046</v>
      </c>
      <c r="E1687" s="132" t="s">
        <v>429</v>
      </c>
      <c r="F1687" s="132" t="s">
        <v>1818</v>
      </c>
      <c r="G1687" s="132">
        <v>2310290</v>
      </c>
      <c r="H1687" s="132" t="s">
        <v>102</v>
      </c>
      <c r="I1687" s="132" t="s">
        <v>229</v>
      </c>
      <c r="J1687" s="132" t="s">
        <v>53</v>
      </c>
      <c r="K1687" s="132" t="s">
        <v>53</v>
      </c>
      <c r="L1687" s="132" t="s">
        <v>821</v>
      </c>
      <c r="M1687" s="132" t="s">
        <v>311</v>
      </c>
      <c r="N1687" s="132" t="s">
        <v>256</v>
      </c>
      <c r="O1687" s="132" t="s">
        <v>62</v>
      </c>
      <c r="P1687" s="132" t="s">
        <v>1328</v>
      </c>
      <c r="Q1687" s="132" t="s">
        <v>65</v>
      </c>
      <c r="R1687" s="132" t="s">
        <v>57</v>
      </c>
      <c r="S1687" s="132" t="s">
        <v>1206</v>
      </c>
      <c r="T1687" s="134">
        <v>0.47899999999999998</v>
      </c>
      <c r="U1687" s="133">
        <v>47475</v>
      </c>
      <c r="V1687" s="136">
        <v>1.9E-2</v>
      </c>
      <c r="W1687" s="178">
        <v>4.2500000000000003E-2</v>
      </c>
      <c r="X1687" s="132" t="s">
        <v>636</v>
      </c>
      <c r="Y1687" s="132"/>
      <c r="Z1687" s="135">
        <v>14150000</v>
      </c>
      <c r="AA1687" s="135">
        <v>1</v>
      </c>
      <c r="AB1687" s="135">
        <v>111.73</v>
      </c>
      <c r="AC1687" s="135">
        <v>0</v>
      </c>
      <c r="AD1687" s="135">
        <v>15809.795</v>
      </c>
      <c r="AE1687" s="137"/>
      <c r="AF1687" s="137"/>
      <c r="AG1687" s="132" t="s">
        <v>17</v>
      </c>
      <c r="AH1687" s="136">
        <v>1.2982842462E-2</v>
      </c>
      <c r="AI1687" s="136">
        <v>3.553752836985793E-3</v>
      </c>
      <c r="AJ1687" s="136">
        <v>8.2487070409280089E-4</v>
      </c>
    </row>
    <row r="1688" spans="1:36" ht="13.5" thickBot="1">
      <c r="A1688" s="131">
        <v>8700</v>
      </c>
      <c r="B1688" s="131">
        <v>12535</v>
      </c>
      <c r="C1688" s="132" t="s">
        <v>1362</v>
      </c>
      <c r="D1688" s="132">
        <v>520032046</v>
      </c>
      <c r="E1688" s="132" t="s">
        <v>429</v>
      </c>
      <c r="F1688" s="132" t="s">
        <v>1819</v>
      </c>
      <c r="G1688" s="132">
        <v>2310381</v>
      </c>
      <c r="H1688" s="132" t="s">
        <v>102</v>
      </c>
      <c r="I1688" s="132" t="s">
        <v>229</v>
      </c>
      <c r="J1688" s="132" t="s">
        <v>53</v>
      </c>
      <c r="K1688" s="132" t="s">
        <v>53</v>
      </c>
      <c r="L1688" s="132" t="s">
        <v>821</v>
      </c>
      <c r="M1688" s="132" t="s">
        <v>311</v>
      </c>
      <c r="N1688" s="132" t="s">
        <v>256</v>
      </c>
      <c r="O1688" s="132" t="s">
        <v>62</v>
      </c>
      <c r="P1688" s="132" t="s">
        <v>1205</v>
      </c>
      <c r="Q1688" s="132" t="s">
        <v>65</v>
      </c>
      <c r="R1688" s="132" t="s">
        <v>57</v>
      </c>
      <c r="S1688" s="132" t="s">
        <v>1206</v>
      </c>
      <c r="T1688" s="134">
        <v>5.97</v>
      </c>
      <c r="U1688" s="133">
        <v>47665</v>
      </c>
      <c r="V1688" s="136">
        <v>2E-3</v>
      </c>
      <c r="W1688" s="178">
        <v>2.7199999999999998E-2</v>
      </c>
      <c r="X1688" s="132" t="s">
        <v>636</v>
      </c>
      <c r="Y1688" s="132"/>
      <c r="Z1688" s="135">
        <v>9012000</v>
      </c>
      <c r="AA1688" s="135">
        <v>1</v>
      </c>
      <c r="AB1688" s="135">
        <v>97.95</v>
      </c>
      <c r="AC1688" s="135">
        <v>20.483460000000001</v>
      </c>
      <c r="AD1688" s="135">
        <v>8847.7374600000003</v>
      </c>
      <c r="AE1688" s="137"/>
      <c r="AF1688" s="137"/>
      <c r="AG1688" s="132" t="s">
        <v>17</v>
      </c>
      <c r="AH1688" s="136">
        <v>9.4030542179999992E-3</v>
      </c>
      <c r="AI1688" s="136">
        <v>1.9888096018563475E-3</v>
      </c>
      <c r="AJ1688" s="136">
        <v>4.6162770790250283E-4</v>
      </c>
    </row>
    <row r="1689" spans="1:36" ht="13.5" thickBot="1">
      <c r="A1689" s="131">
        <v>8700</v>
      </c>
      <c r="B1689" s="131">
        <v>12535</v>
      </c>
      <c r="C1689" s="132" t="s">
        <v>1362</v>
      </c>
      <c r="D1689" s="132">
        <v>520032046</v>
      </c>
      <c r="E1689" s="132" t="s">
        <v>429</v>
      </c>
      <c r="F1689" s="132" t="s">
        <v>1820</v>
      </c>
      <c r="G1689" s="132">
        <v>2310423</v>
      </c>
      <c r="H1689" s="132" t="s">
        <v>102</v>
      </c>
      <c r="I1689" s="132" t="s">
        <v>229</v>
      </c>
      <c r="J1689" s="132" t="s">
        <v>53</v>
      </c>
      <c r="K1689" s="132" t="s">
        <v>53</v>
      </c>
      <c r="L1689" s="132" t="s">
        <v>821</v>
      </c>
      <c r="M1689" s="132" t="s">
        <v>311</v>
      </c>
      <c r="N1689" s="132" t="s">
        <v>256</v>
      </c>
      <c r="O1689" s="132" t="s">
        <v>62</v>
      </c>
      <c r="P1689" s="132" t="s">
        <v>1366</v>
      </c>
      <c r="Q1689" s="132" t="s">
        <v>1334</v>
      </c>
      <c r="R1689" s="132" t="s">
        <v>57</v>
      </c>
      <c r="S1689" s="132" t="s">
        <v>1206</v>
      </c>
      <c r="T1689" s="134">
        <v>0.66800000000000004</v>
      </c>
      <c r="U1689" s="133">
        <v>45718</v>
      </c>
      <c r="V1689" s="136">
        <v>9.4999999999999998E-3</v>
      </c>
      <c r="W1689" s="178">
        <v>2.8799999999999999E-2</v>
      </c>
      <c r="X1689" s="132" t="s">
        <v>636</v>
      </c>
      <c r="Y1689" s="132"/>
      <c r="Z1689" s="135">
        <v>1028833.33</v>
      </c>
      <c r="AA1689" s="135">
        <v>1</v>
      </c>
      <c r="AB1689" s="135">
        <v>113.35</v>
      </c>
      <c r="AC1689" s="135">
        <v>0</v>
      </c>
      <c r="AD1689" s="135">
        <v>1166.1825799999999</v>
      </c>
      <c r="AE1689" s="137"/>
      <c r="AF1689" s="137"/>
      <c r="AG1689" s="132" t="s">
        <v>17</v>
      </c>
      <c r="AH1689" s="136">
        <v>6.4014667269999999E-3</v>
      </c>
      <c r="AI1689" s="136">
        <v>2.6213652056325911E-4</v>
      </c>
      <c r="AJ1689" s="136">
        <v>6.0845181475494081E-5</v>
      </c>
    </row>
    <row r="1690" spans="1:36" ht="13.5" thickBot="1">
      <c r="A1690" s="131">
        <v>8700</v>
      </c>
      <c r="B1690" s="131">
        <v>12535</v>
      </c>
      <c r="C1690" s="132" t="s">
        <v>1362</v>
      </c>
      <c r="D1690" s="132">
        <v>520032046</v>
      </c>
      <c r="E1690" s="132" t="s">
        <v>429</v>
      </c>
      <c r="F1690" s="132" t="s">
        <v>1365</v>
      </c>
      <c r="G1690" s="132">
        <v>2310456</v>
      </c>
      <c r="H1690" s="132" t="s">
        <v>102</v>
      </c>
      <c r="I1690" s="132" t="s">
        <v>228</v>
      </c>
      <c r="J1690" s="132" t="s">
        <v>53</v>
      </c>
      <c r="K1690" s="132" t="s">
        <v>53</v>
      </c>
      <c r="L1690" s="132" t="s">
        <v>821</v>
      </c>
      <c r="M1690" s="132" t="s">
        <v>311</v>
      </c>
      <c r="N1690" s="132" t="s">
        <v>256</v>
      </c>
      <c r="O1690" s="132" t="s">
        <v>62</v>
      </c>
      <c r="P1690" s="132" t="s">
        <v>1366</v>
      </c>
      <c r="Q1690" s="132" t="s">
        <v>1334</v>
      </c>
      <c r="R1690" s="132" t="s">
        <v>57</v>
      </c>
      <c r="S1690" s="132" t="s">
        <v>1206</v>
      </c>
      <c r="T1690" s="134">
        <v>0.18099999999999999</v>
      </c>
      <c r="U1690" s="133">
        <v>45540</v>
      </c>
      <c r="V1690" s="136">
        <v>1.09E-2</v>
      </c>
      <c r="W1690" s="178">
        <v>4.6600000000000003E-2</v>
      </c>
      <c r="X1690" s="132" t="s">
        <v>636</v>
      </c>
      <c r="Y1690" s="132"/>
      <c r="Z1690" s="135">
        <v>1700000</v>
      </c>
      <c r="AA1690" s="135">
        <v>1</v>
      </c>
      <c r="AB1690" s="135">
        <v>100.26</v>
      </c>
      <c r="AC1690" s="135">
        <v>0</v>
      </c>
      <c r="AD1690" s="135">
        <v>1704.42</v>
      </c>
      <c r="AE1690" s="137"/>
      <c r="AF1690" s="137"/>
      <c r="AG1690" s="132" t="s">
        <v>17</v>
      </c>
      <c r="AH1690" s="136">
        <v>2.2180846960000002E-3</v>
      </c>
      <c r="AI1690" s="136">
        <v>3.8312245101314253E-4</v>
      </c>
      <c r="AJ1690" s="136">
        <v>8.8927536724533847E-5</v>
      </c>
    </row>
    <row r="1691" spans="1:36" ht="13.5" thickBot="1">
      <c r="A1691" s="131">
        <v>8700</v>
      </c>
      <c r="B1691" s="131">
        <v>12535</v>
      </c>
      <c r="C1691" s="132" t="s">
        <v>1362</v>
      </c>
      <c r="D1691" s="132">
        <v>520032046</v>
      </c>
      <c r="E1691" s="132" t="s">
        <v>429</v>
      </c>
      <c r="F1691" s="132" t="s">
        <v>1821</v>
      </c>
      <c r="G1691" s="132">
        <v>2310498</v>
      </c>
      <c r="H1691" s="132" t="s">
        <v>102</v>
      </c>
      <c r="I1691" s="132" t="s">
        <v>229</v>
      </c>
      <c r="J1691" s="132" t="s">
        <v>53</v>
      </c>
      <c r="K1691" s="132" t="s">
        <v>53</v>
      </c>
      <c r="L1691" s="132" t="s">
        <v>821</v>
      </c>
      <c r="M1691" s="132" t="s">
        <v>311</v>
      </c>
      <c r="N1691" s="132" t="s">
        <v>256</v>
      </c>
      <c r="O1691" s="132" t="s">
        <v>62</v>
      </c>
      <c r="P1691" s="132" t="s">
        <v>1205</v>
      </c>
      <c r="Q1691" s="132" t="s">
        <v>65</v>
      </c>
      <c r="R1691" s="132" t="s">
        <v>57</v>
      </c>
      <c r="S1691" s="132" t="s">
        <v>1206</v>
      </c>
      <c r="T1691" s="134">
        <v>4.2990000000000004</v>
      </c>
      <c r="U1691" s="133">
        <v>47048</v>
      </c>
      <c r="V1691" s="136">
        <v>1E-3</v>
      </c>
      <c r="W1691" s="178">
        <v>2.5499999999999998E-2</v>
      </c>
      <c r="X1691" s="132" t="s">
        <v>636</v>
      </c>
      <c r="Y1691" s="132"/>
      <c r="Z1691" s="135">
        <v>36289392</v>
      </c>
      <c r="AA1691" s="135">
        <v>1</v>
      </c>
      <c r="AB1691" s="135">
        <v>99.99</v>
      </c>
      <c r="AC1691" s="135">
        <v>0</v>
      </c>
      <c r="AD1691" s="135">
        <v>36285.763059999997</v>
      </c>
      <c r="AE1691" s="137"/>
      <c r="AF1691" s="137"/>
      <c r="AG1691" s="132" t="s">
        <v>17</v>
      </c>
      <c r="AH1691" s="136">
        <v>1.0745694395E-2</v>
      </c>
      <c r="AI1691" s="136">
        <v>8.156376057796403E-3</v>
      </c>
      <c r="AJ1691" s="136">
        <v>1.893197408558855E-3</v>
      </c>
    </row>
    <row r="1692" spans="1:36" ht="13.5" thickBot="1">
      <c r="A1692" s="131">
        <v>8700</v>
      </c>
      <c r="B1692" s="131">
        <v>12535</v>
      </c>
      <c r="C1692" s="132" t="s">
        <v>1362</v>
      </c>
      <c r="D1692" s="132">
        <v>520032046</v>
      </c>
      <c r="E1692" s="132" t="s">
        <v>429</v>
      </c>
      <c r="F1692" s="132" t="s">
        <v>1822</v>
      </c>
      <c r="G1692" s="132">
        <v>2310548</v>
      </c>
      <c r="H1692" s="132" t="s">
        <v>102</v>
      </c>
      <c r="I1692" s="132" t="s">
        <v>228</v>
      </c>
      <c r="J1692" s="132" t="s">
        <v>53</v>
      </c>
      <c r="K1692" s="132" t="s">
        <v>53</v>
      </c>
      <c r="L1692" s="132" t="s">
        <v>821</v>
      </c>
      <c r="M1692" s="132" t="s">
        <v>311</v>
      </c>
      <c r="N1692" s="132" t="s">
        <v>256</v>
      </c>
      <c r="O1692" s="132" t="s">
        <v>62</v>
      </c>
      <c r="P1692" s="132" t="s">
        <v>1205</v>
      </c>
      <c r="Q1692" s="132" t="s">
        <v>65</v>
      </c>
      <c r="R1692" s="132" t="s">
        <v>57</v>
      </c>
      <c r="S1692" s="132" t="s">
        <v>1206</v>
      </c>
      <c r="T1692" s="134">
        <v>3.49</v>
      </c>
      <c r="U1692" s="133">
        <v>47951</v>
      </c>
      <c r="V1692" s="136">
        <v>2.7400000000000001E-2</v>
      </c>
      <c r="W1692" s="178">
        <v>5.0200000000000002E-2</v>
      </c>
      <c r="X1692" s="132" t="s">
        <v>636</v>
      </c>
      <c r="Y1692" s="132"/>
      <c r="Z1692" s="135">
        <v>64754335.579999998</v>
      </c>
      <c r="AA1692" s="135">
        <v>1</v>
      </c>
      <c r="AB1692" s="135">
        <v>93.09</v>
      </c>
      <c r="AC1692" s="135">
        <v>0</v>
      </c>
      <c r="AD1692" s="135">
        <v>60279.810989999998</v>
      </c>
      <c r="AE1692" s="137"/>
      <c r="AF1692" s="137"/>
      <c r="AG1692" s="132" t="s">
        <v>17</v>
      </c>
      <c r="AH1692" s="136">
        <v>4.3225621635000003E-2</v>
      </c>
      <c r="AI1692" s="136">
        <v>1.3549799305979607E-2</v>
      </c>
      <c r="AJ1692" s="136">
        <v>3.1450787397244717E-3</v>
      </c>
    </row>
    <row r="1693" spans="1:36" ht="13.5" thickBot="1">
      <c r="A1693" s="131">
        <v>8700</v>
      </c>
      <c r="B1693" s="131">
        <v>12535</v>
      </c>
      <c r="C1693" s="132" t="s">
        <v>1362</v>
      </c>
      <c r="D1693" s="132">
        <v>520032046</v>
      </c>
      <c r="E1693" s="132" t="s">
        <v>429</v>
      </c>
      <c r="F1693" s="132" t="s">
        <v>1823</v>
      </c>
      <c r="G1693" s="132">
        <v>2310555</v>
      </c>
      <c r="H1693" s="132" t="s">
        <v>102</v>
      </c>
      <c r="I1693" s="132" t="s">
        <v>229</v>
      </c>
      <c r="J1693" s="132" t="s">
        <v>53</v>
      </c>
      <c r="K1693" s="132" t="s">
        <v>53</v>
      </c>
      <c r="L1693" s="132" t="s">
        <v>821</v>
      </c>
      <c r="M1693" s="132" t="s">
        <v>311</v>
      </c>
      <c r="N1693" s="132" t="s">
        <v>256</v>
      </c>
      <c r="O1693" s="132" t="s">
        <v>62</v>
      </c>
      <c r="P1693" s="132" t="s">
        <v>1205</v>
      </c>
      <c r="Q1693" s="132" t="s">
        <v>65</v>
      </c>
      <c r="R1693" s="132" t="s">
        <v>57</v>
      </c>
      <c r="S1693" s="132" t="s">
        <v>1206</v>
      </c>
      <c r="T1693" s="134">
        <v>3.68</v>
      </c>
      <c r="U1693" s="133">
        <v>47951</v>
      </c>
      <c r="V1693" s="136">
        <v>1E-3</v>
      </c>
      <c r="W1693" s="178">
        <v>2.53E-2</v>
      </c>
      <c r="X1693" s="132" t="s">
        <v>636</v>
      </c>
      <c r="Y1693" s="132"/>
      <c r="Z1693" s="135">
        <v>56988677.920000002</v>
      </c>
      <c r="AA1693" s="135">
        <v>1</v>
      </c>
      <c r="AB1693" s="135">
        <v>100.22</v>
      </c>
      <c r="AC1693" s="135">
        <v>0</v>
      </c>
      <c r="AD1693" s="135">
        <v>57114.053010000003</v>
      </c>
      <c r="AE1693" s="137"/>
      <c r="AF1693" s="137"/>
      <c r="AG1693" s="132" t="s">
        <v>17</v>
      </c>
      <c r="AH1693" s="136">
        <v>2.1893999917000001E-2</v>
      </c>
      <c r="AI1693" s="136">
        <v>1.2838194797342058E-2</v>
      </c>
      <c r="AJ1693" s="136">
        <v>2.9799063884099861E-3</v>
      </c>
    </row>
    <row r="1694" spans="1:36" ht="13.5" thickBot="1">
      <c r="A1694" s="131">
        <v>8700</v>
      </c>
      <c r="B1694" s="131">
        <v>12535</v>
      </c>
      <c r="C1694" s="132" t="s">
        <v>1824</v>
      </c>
      <c r="D1694" s="132">
        <v>550010003</v>
      </c>
      <c r="E1694" s="132" t="s">
        <v>432</v>
      </c>
      <c r="F1694" s="132" t="s">
        <v>1825</v>
      </c>
      <c r="G1694" s="132">
        <v>2320174</v>
      </c>
      <c r="H1694" s="132" t="s">
        <v>102</v>
      </c>
      <c r="I1694" s="132" t="s">
        <v>230</v>
      </c>
      <c r="J1694" s="132" t="s">
        <v>53</v>
      </c>
      <c r="K1694" s="132" t="s">
        <v>53</v>
      </c>
      <c r="L1694" s="132" t="s">
        <v>821</v>
      </c>
      <c r="M1694" s="132" t="s">
        <v>311</v>
      </c>
      <c r="N1694" s="132" t="s">
        <v>267</v>
      </c>
      <c r="O1694" s="132" t="s">
        <v>62</v>
      </c>
      <c r="P1694" s="132" t="s">
        <v>1350</v>
      </c>
      <c r="Q1694" s="132" t="s">
        <v>65</v>
      </c>
      <c r="R1694" s="132" t="s">
        <v>57</v>
      </c>
      <c r="S1694" s="132" t="s">
        <v>1206</v>
      </c>
      <c r="T1694" s="134">
        <v>0.75900000000000001</v>
      </c>
      <c r="U1694" s="133">
        <v>45940</v>
      </c>
      <c r="V1694" s="136">
        <v>3.49E-2</v>
      </c>
      <c r="W1694" s="178">
        <v>7.2700000000000001E-2</v>
      </c>
      <c r="X1694" s="132" t="s">
        <v>636</v>
      </c>
      <c r="Y1694" s="132"/>
      <c r="Z1694" s="135">
        <v>469720.03</v>
      </c>
      <c r="AA1694" s="135">
        <v>1</v>
      </c>
      <c r="AB1694" s="135">
        <v>102.13</v>
      </c>
      <c r="AC1694" s="135">
        <v>0</v>
      </c>
      <c r="AD1694" s="135">
        <v>479.72507000000002</v>
      </c>
      <c r="AE1694" s="137"/>
      <c r="AF1694" s="137"/>
      <c r="AG1694" s="132" t="s">
        <v>17</v>
      </c>
      <c r="AH1694" s="136">
        <v>9.3245753199999997E-4</v>
      </c>
      <c r="AI1694" s="136">
        <v>1.0783342405677671E-4</v>
      </c>
      <c r="AJ1694" s="136">
        <v>2.5029493188360015E-5</v>
      </c>
    </row>
    <row r="1695" spans="1:36" ht="13.5" thickBot="1">
      <c r="A1695" s="131">
        <v>8700</v>
      </c>
      <c r="B1695" s="131">
        <v>12535</v>
      </c>
      <c r="C1695" s="132" t="s">
        <v>1824</v>
      </c>
      <c r="D1695" s="132">
        <v>550010003</v>
      </c>
      <c r="E1695" s="132" t="s">
        <v>432</v>
      </c>
      <c r="F1695" s="132" t="s">
        <v>1826</v>
      </c>
      <c r="G1695" s="132">
        <v>2320232</v>
      </c>
      <c r="H1695" s="132" t="s">
        <v>102</v>
      </c>
      <c r="I1695" s="132" t="s">
        <v>228</v>
      </c>
      <c r="J1695" s="132" t="s">
        <v>53</v>
      </c>
      <c r="K1695" s="132" t="s">
        <v>53</v>
      </c>
      <c r="L1695" s="132" t="s">
        <v>821</v>
      </c>
      <c r="M1695" s="132" t="s">
        <v>311</v>
      </c>
      <c r="N1695" s="132" t="s">
        <v>267</v>
      </c>
      <c r="O1695" s="132" t="s">
        <v>62</v>
      </c>
      <c r="P1695" s="132" t="s">
        <v>1350</v>
      </c>
      <c r="Q1695" s="132" t="s">
        <v>65</v>
      </c>
      <c r="R1695" s="132" t="s">
        <v>57</v>
      </c>
      <c r="S1695" s="132" t="s">
        <v>1206</v>
      </c>
      <c r="T1695" s="134">
        <v>3.492</v>
      </c>
      <c r="U1695" s="133">
        <v>47766</v>
      </c>
      <c r="V1695" s="136">
        <v>2.24E-2</v>
      </c>
      <c r="W1695" s="178">
        <v>5.5199999999999999E-2</v>
      </c>
      <c r="X1695" s="132" t="s">
        <v>636</v>
      </c>
      <c r="Y1695" s="132"/>
      <c r="Z1695" s="135">
        <v>5940162.46</v>
      </c>
      <c r="AA1695" s="135">
        <v>1</v>
      </c>
      <c r="AB1695" s="135">
        <v>89.89</v>
      </c>
      <c r="AC1695" s="135">
        <v>0</v>
      </c>
      <c r="AD1695" s="135">
        <v>5339.61204</v>
      </c>
      <c r="AE1695" s="137"/>
      <c r="AF1695" s="137"/>
      <c r="AG1695" s="132" t="s">
        <v>17</v>
      </c>
      <c r="AH1695" s="136">
        <v>1.0109943135E-2</v>
      </c>
      <c r="AI1695" s="136">
        <v>1.2002471528285786E-3</v>
      </c>
      <c r="AJ1695" s="136">
        <v>2.7859245126310596E-4</v>
      </c>
    </row>
    <row r="1696" spans="1:36" ht="13.5" thickBot="1">
      <c r="A1696" s="131">
        <v>8700</v>
      </c>
      <c r="B1696" s="131">
        <v>12535</v>
      </c>
      <c r="C1696" s="132" t="s">
        <v>1827</v>
      </c>
      <c r="D1696" s="132">
        <v>520036435</v>
      </c>
      <c r="E1696" s="132" t="s">
        <v>429</v>
      </c>
      <c r="F1696" s="132" t="s">
        <v>2227</v>
      </c>
      <c r="G1696" s="132">
        <v>2380046</v>
      </c>
      <c r="H1696" s="132" t="s">
        <v>102</v>
      </c>
      <c r="I1696" s="132" t="s">
        <v>228</v>
      </c>
      <c r="J1696" s="132" t="s">
        <v>53</v>
      </c>
      <c r="K1696" s="132" t="s">
        <v>53</v>
      </c>
      <c r="L1696" s="132" t="s">
        <v>821</v>
      </c>
      <c r="M1696" s="132" t="s">
        <v>311</v>
      </c>
      <c r="N1696" s="132" t="s">
        <v>258</v>
      </c>
      <c r="O1696" s="132" t="s">
        <v>62</v>
      </c>
      <c r="P1696" s="132" t="s">
        <v>1377</v>
      </c>
      <c r="Q1696" s="132" t="s">
        <v>65</v>
      </c>
      <c r="R1696" s="132" t="s">
        <v>57</v>
      </c>
      <c r="S1696" s="132" t="s">
        <v>1206</v>
      </c>
      <c r="T1696" s="134">
        <v>0.501</v>
      </c>
      <c r="U1696" s="133">
        <v>45657</v>
      </c>
      <c r="V1696" s="136">
        <v>2.9499999999999998E-2</v>
      </c>
      <c r="W1696" s="178">
        <v>5.6899999999999999E-2</v>
      </c>
      <c r="X1696" s="132" t="s">
        <v>636</v>
      </c>
      <c r="Y1696" s="132"/>
      <c r="Z1696" s="135">
        <v>500</v>
      </c>
      <c r="AA1696" s="135">
        <v>1</v>
      </c>
      <c r="AB1696" s="135">
        <v>98.7</v>
      </c>
      <c r="AC1696" s="135">
        <v>0</v>
      </c>
      <c r="AD1696" s="135">
        <v>0.49349999999999999</v>
      </c>
      <c r="AE1696" s="137"/>
      <c r="AF1696" s="137"/>
      <c r="AG1696" s="132" t="s">
        <v>17</v>
      </c>
      <c r="AH1696" s="136">
        <v>2.79643325006114E-5</v>
      </c>
      <c r="AI1696" s="136">
        <v>1.1092977644887166E-7</v>
      </c>
      <c r="AJ1696" s="136">
        <v>2.5748195499675816E-8</v>
      </c>
    </row>
    <row r="1697" spans="1:36" ht="13.5" thickBot="1">
      <c r="A1697" s="131">
        <v>8700</v>
      </c>
      <c r="B1697" s="131">
        <v>12535</v>
      </c>
      <c r="C1697" s="132" t="s">
        <v>1827</v>
      </c>
      <c r="D1697" s="132">
        <v>520036435</v>
      </c>
      <c r="E1697" s="132" t="s">
        <v>429</v>
      </c>
      <c r="F1697" s="132" t="s">
        <v>1828</v>
      </c>
      <c r="G1697" s="132">
        <v>2380053</v>
      </c>
      <c r="H1697" s="132" t="s">
        <v>102</v>
      </c>
      <c r="I1697" s="132" t="s">
        <v>228</v>
      </c>
      <c r="J1697" s="132" t="s">
        <v>53</v>
      </c>
      <c r="K1697" s="132" t="s">
        <v>53</v>
      </c>
      <c r="L1697" s="132" t="s">
        <v>821</v>
      </c>
      <c r="M1697" s="132" t="s">
        <v>311</v>
      </c>
      <c r="N1697" s="132" t="s">
        <v>258</v>
      </c>
      <c r="O1697" s="132" t="s">
        <v>62</v>
      </c>
      <c r="P1697" s="132" t="s">
        <v>1377</v>
      </c>
      <c r="Q1697" s="132" t="s">
        <v>65</v>
      </c>
      <c r="R1697" s="132" t="s">
        <v>57</v>
      </c>
      <c r="S1697" s="132" t="s">
        <v>1206</v>
      </c>
      <c r="T1697" s="134">
        <v>2.3740000000000001</v>
      </c>
      <c r="U1697" s="133">
        <v>47118</v>
      </c>
      <c r="V1697" s="136">
        <v>2.3900000000000001E-2</v>
      </c>
      <c r="W1697" s="178">
        <v>5.4600000000000003E-2</v>
      </c>
      <c r="X1697" s="132" t="s">
        <v>636</v>
      </c>
      <c r="Y1697" s="132"/>
      <c r="Z1697" s="135">
        <v>312500.28000000003</v>
      </c>
      <c r="AA1697" s="135">
        <v>1</v>
      </c>
      <c r="AB1697" s="135">
        <v>93.2</v>
      </c>
      <c r="AC1697" s="135">
        <v>0</v>
      </c>
      <c r="AD1697" s="135">
        <v>291.25026000000003</v>
      </c>
      <c r="AE1697" s="137"/>
      <c r="AF1697" s="137"/>
      <c r="AG1697" s="132" t="s">
        <v>17</v>
      </c>
      <c r="AH1697" s="136">
        <v>1.86750783E-3</v>
      </c>
      <c r="AI1697" s="136">
        <v>6.5467732993871832E-5</v>
      </c>
      <c r="AJ1697" s="136">
        <v>1.5195883756456761E-5</v>
      </c>
    </row>
    <row r="1698" spans="1:36" ht="13.5" thickBot="1">
      <c r="A1698" s="131">
        <v>8700</v>
      </c>
      <c r="B1698" s="131">
        <v>12535</v>
      </c>
      <c r="C1698" s="132" t="s">
        <v>1829</v>
      </c>
      <c r="D1698" s="132">
        <v>520036617</v>
      </c>
      <c r="E1698" s="132" t="s">
        <v>429</v>
      </c>
      <c r="F1698" s="132" t="s">
        <v>1830</v>
      </c>
      <c r="G1698" s="132">
        <v>2510279</v>
      </c>
      <c r="H1698" s="132" t="s">
        <v>102</v>
      </c>
      <c r="I1698" s="132" t="s">
        <v>229</v>
      </c>
      <c r="J1698" s="132" t="s">
        <v>53</v>
      </c>
      <c r="K1698" s="132" t="s">
        <v>53</v>
      </c>
      <c r="L1698" s="132" t="s">
        <v>821</v>
      </c>
      <c r="M1698" s="132" t="s">
        <v>311</v>
      </c>
      <c r="N1698" s="132" t="s">
        <v>651</v>
      </c>
      <c r="O1698" s="132" t="s">
        <v>62</v>
      </c>
      <c r="P1698" s="132" t="s">
        <v>1377</v>
      </c>
      <c r="Q1698" s="132" t="s">
        <v>65</v>
      </c>
      <c r="R1698" s="132" t="s">
        <v>57</v>
      </c>
      <c r="S1698" s="132" t="s">
        <v>1206</v>
      </c>
      <c r="T1698" s="134">
        <v>4.1429999999999998</v>
      </c>
      <c r="U1698" s="133">
        <v>47300</v>
      </c>
      <c r="V1698" s="136">
        <v>1.5299999999999999E-2</v>
      </c>
      <c r="W1698" s="178">
        <v>3.27E-2</v>
      </c>
      <c r="X1698" s="132" t="s">
        <v>636</v>
      </c>
      <c r="Y1698" s="132"/>
      <c r="Z1698" s="135">
        <v>6298946.2199999997</v>
      </c>
      <c r="AA1698" s="135">
        <v>1</v>
      </c>
      <c r="AB1698" s="135">
        <v>105.9</v>
      </c>
      <c r="AC1698" s="135">
        <v>68.165710000000004</v>
      </c>
      <c r="AD1698" s="135">
        <v>6738.7497599999997</v>
      </c>
      <c r="AE1698" s="137"/>
      <c r="AF1698" s="137"/>
      <c r="AG1698" s="132" t="s">
        <v>17</v>
      </c>
      <c r="AH1698" s="136">
        <v>1.6859413383999999E-2</v>
      </c>
      <c r="AI1698" s="136">
        <v>1.5147477293245947E-3</v>
      </c>
      <c r="AJ1698" s="136">
        <v>3.5159198833611645E-4</v>
      </c>
    </row>
    <row r="1699" spans="1:36" ht="13.5" thickBot="1">
      <c r="A1699" s="131">
        <v>8700</v>
      </c>
      <c r="B1699" s="131">
        <v>12535</v>
      </c>
      <c r="C1699" s="132" t="s">
        <v>1829</v>
      </c>
      <c r="D1699" s="132">
        <v>520036617</v>
      </c>
      <c r="E1699" s="132" t="s">
        <v>429</v>
      </c>
      <c r="F1699" s="132" t="s">
        <v>1831</v>
      </c>
      <c r="G1699" s="132">
        <v>2510303</v>
      </c>
      <c r="H1699" s="132" t="s">
        <v>102</v>
      </c>
      <c r="I1699" s="132" t="s">
        <v>229</v>
      </c>
      <c r="J1699" s="132" t="s">
        <v>53</v>
      </c>
      <c r="K1699" s="132" t="s">
        <v>53</v>
      </c>
      <c r="L1699" s="132" t="s">
        <v>821</v>
      </c>
      <c r="M1699" s="132" t="s">
        <v>311</v>
      </c>
      <c r="N1699" s="132" t="s">
        <v>651</v>
      </c>
      <c r="O1699" s="132" t="s">
        <v>62</v>
      </c>
      <c r="P1699" s="132" t="s">
        <v>1319</v>
      </c>
      <c r="Q1699" s="132" t="s">
        <v>65</v>
      </c>
      <c r="R1699" s="132" t="s">
        <v>57</v>
      </c>
      <c r="S1699" s="132" t="s">
        <v>1206</v>
      </c>
      <c r="T1699" s="134">
        <v>4.79</v>
      </c>
      <c r="U1699" s="133">
        <v>47848</v>
      </c>
      <c r="V1699" s="136">
        <v>8.9999999999999993E-3</v>
      </c>
      <c r="W1699" s="178">
        <v>3.8100000000000002E-2</v>
      </c>
      <c r="X1699" s="132" t="s">
        <v>636</v>
      </c>
      <c r="Y1699" s="132"/>
      <c r="Z1699" s="135">
        <v>7000000</v>
      </c>
      <c r="AA1699" s="135">
        <v>1</v>
      </c>
      <c r="AB1699" s="135">
        <v>96.52</v>
      </c>
      <c r="AC1699" s="135">
        <v>0</v>
      </c>
      <c r="AD1699" s="135">
        <v>6756.4</v>
      </c>
      <c r="AE1699" s="137"/>
      <c r="AF1699" s="137"/>
      <c r="AG1699" s="132" t="s">
        <v>17</v>
      </c>
      <c r="AH1699" s="136">
        <v>1.6867469879000001E-2</v>
      </c>
      <c r="AI1699" s="136">
        <v>1.5187151805454032E-3</v>
      </c>
      <c r="AJ1699" s="136">
        <v>3.5251288363527799E-4</v>
      </c>
    </row>
    <row r="1700" spans="1:36" ht="13.5" thickBot="1">
      <c r="A1700" s="131">
        <v>8700</v>
      </c>
      <c r="B1700" s="131">
        <v>12535</v>
      </c>
      <c r="C1700" s="132" t="s">
        <v>1367</v>
      </c>
      <c r="D1700" s="132">
        <v>520036690</v>
      </c>
      <c r="E1700" s="132" t="s">
        <v>429</v>
      </c>
      <c r="F1700" s="132" t="s">
        <v>1368</v>
      </c>
      <c r="G1700" s="132">
        <v>2560142</v>
      </c>
      <c r="H1700" s="132" t="s">
        <v>102</v>
      </c>
      <c r="I1700" s="132" t="s">
        <v>228</v>
      </c>
      <c r="J1700" s="132" t="s">
        <v>53</v>
      </c>
      <c r="K1700" s="132" t="s">
        <v>53</v>
      </c>
      <c r="L1700" s="132" t="s">
        <v>821</v>
      </c>
      <c r="M1700" s="132" t="s">
        <v>311</v>
      </c>
      <c r="N1700" s="132" t="s">
        <v>252</v>
      </c>
      <c r="O1700" s="132" t="s">
        <v>62</v>
      </c>
      <c r="P1700" s="132" t="s">
        <v>1328</v>
      </c>
      <c r="Q1700" s="132" t="s">
        <v>65</v>
      </c>
      <c r="R1700" s="132" t="s">
        <v>57</v>
      </c>
      <c r="S1700" s="132" t="s">
        <v>1206</v>
      </c>
      <c r="T1700" s="134">
        <v>3.0000000000000001E-3</v>
      </c>
      <c r="U1700" s="133">
        <v>45475</v>
      </c>
      <c r="V1700" s="136">
        <v>2.8000000000000001E-2</v>
      </c>
      <c r="W1700" s="178">
        <v>1.3748</v>
      </c>
      <c r="X1700" s="132" t="s">
        <v>636</v>
      </c>
      <c r="Y1700" s="132"/>
      <c r="Z1700" s="135">
        <v>482237.68</v>
      </c>
      <c r="AA1700" s="135">
        <v>1</v>
      </c>
      <c r="AB1700" s="135">
        <v>101.16</v>
      </c>
      <c r="AC1700" s="135">
        <v>1.15737</v>
      </c>
      <c r="AD1700" s="135">
        <v>488.98901000000001</v>
      </c>
      <c r="AE1700" s="137"/>
      <c r="AF1700" s="137"/>
      <c r="AG1700" s="132" t="s">
        <v>17</v>
      </c>
      <c r="AH1700" s="136">
        <v>1.4095953909E-2</v>
      </c>
      <c r="AI1700" s="136">
        <v>1.099157883794429E-4</v>
      </c>
      <c r="AJ1700" s="136">
        <v>2.5512836122944141E-5</v>
      </c>
    </row>
    <row r="1701" spans="1:36" ht="13.5" thickBot="1">
      <c r="A1701" s="131">
        <v>8700</v>
      </c>
      <c r="B1701" s="131">
        <v>12535</v>
      </c>
      <c r="C1701" s="132" t="s">
        <v>1367</v>
      </c>
      <c r="D1701" s="132">
        <v>520036690</v>
      </c>
      <c r="E1701" s="132" t="s">
        <v>429</v>
      </c>
      <c r="F1701" s="132" t="s">
        <v>1369</v>
      </c>
      <c r="G1701" s="132">
        <v>2560209</v>
      </c>
      <c r="H1701" s="132" t="s">
        <v>102</v>
      </c>
      <c r="I1701" s="132" t="s">
        <v>228</v>
      </c>
      <c r="J1701" s="132" t="s">
        <v>53</v>
      </c>
      <c r="K1701" s="132" t="s">
        <v>53</v>
      </c>
      <c r="L1701" s="132" t="s">
        <v>821</v>
      </c>
      <c r="M1701" s="132" t="s">
        <v>311</v>
      </c>
      <c r="N1701" s="132" t="s">
        <v>252</v>
      </c>
      <c r="O1701" s="132" t="s">
        <v>62</v>
      </c>
      <c r="P1701" s="132" t="s">
        <v>1328</v>
      </c>
      <c r="Q1701" s="132" t="s">
        <v>65</v>
      </c>
      <c r="R1701" s="132" t="s">
        <v>57</v>
      </c>
      <c r="S1701" s="132" t="s">
        <v>1206</v>
      </c>
      <c r="T1701" s="134">
        <v>1.581</v>
      </c>
      <c r="U1701" s="133">
        <v>46357</v>
      </c>
      <c r="V1701" s="136">
        <v>2.29E-2</v>
      </c>
      <c r="W1701" s="178">
        <v>4.9099999999999998E-2</v>
      </c>
      <c r="X1701" s="132" t="s">
        <v>636</v>
      </c>
      <c r="Y1701" s="132"/>
      <c r="Z1701" s="135">
        <v>7554663.79</v>
      </c>
      <c r="AA1701" s="135">
        <v>1</v>
      </c>
      <c r="AB1701" s="135">
        <v>96.26</v>
      </c>
      <c r="AC1701" s="135">
        <v>0</v>
      </c>
      <c r="AD1701" s="135">
        <v>7272.1193599999997</v>
      </c>
      <c r="AE1701" s="137"/>
      <c r="AF1701" s="137"/>
      <c r="AG1701" s="132" t="s">
        <v>17</v>
      </c>
      <c r="AH1701" s="136">
        <v>1.8324824924000001E-2</v>
      </c>
      <c r="AI1701" s="136">
        <v>1.6346394628456162E-3</v>
      </c>
      <c r="AJ1701" s="136">
        <v>3.794203667239258E-4</v>
      </c>
    </row>
    <row r="1702" spans="1:36" ht="13.5" thickBot="1">
      <c r="A1702" s="131">
        <v>8700</v>
      </c>
      <c r="B1702" s="131">
        <v>12535</v>
      </c>
      <c r="C1702" s="132" t="s">
        <v>1832</v>
      </c>
      <c r="D1702" s="132">
        <v>520036732</v>
      </c>
      <c r="E1702" s="132" t="s">
        <v>429</v>
      </c>
      <c r="F1702" s="132" t="s">
        <v>1833</v>
      </c>
      <c r="G1702" s="132">
        <v>2580132</v>
      </c>
      <c r="H1702" s="132" t="s">
        <v>102</v>
      </c>
      <c r="I1702" s="132" t="s">
        <v>228</v>
      </c>
      <c r="J1702" s="132" t="s">
        <v>53</v>
      </c>
      <c r="K1702" s="132" t="s">
        <v>53</v>
      </c>
      <c r="L1702" s="132" t="s">
        <v>821</v>
      </c>
      <c r="M1702" s="132" t="s">
        <v>311</v>
      </c>
      <c r="N1702" s="132" t="s">
        <v>75</v>
      </c>
      <c r="O1702" s="132" t="s">
        <v>62</v>
      </c>
      <c r="P1702" s="132" t="s">
        <v>1328</v>
      </c>
      <c r="Q1702" s="132" t="s">
        <v>65</v>
      </c>
      <c r="R1702" s="132" t="s">
        <v>57</v>
      </c>
      <c r="S1702" s="132" t="s">
        <v>1206</v>
      </c>
      <c r="T1702" s="134">
        <v>2.2389999999999999</v>
      </c>
      <c r="U1702" s="133">
        <v>46934</v>
      </c>
      <c r="V1702" s="136">
        <v>1.7500000000000002E-2</v>
      </c>
      <c r="W1702" s="178">
        <v>5.4600000000000003E-2</v>
      </c>
      <c r="X1702" s="132" t="s">
        <v>636</v>
      </c>
      <c r="Y1702" s="132"/>
      <c r="Z1702" s="135">
        <v>344880.84</v>
      </c>
      <c r="AA1702" s="135">
        <v>1</v>
      </c>
      <c r="AB1702" s="135">
        <v>92.2</v>
      </c>
      <c r="AC1702" s="135">
        <v>0</v>
      </c>
      <c r="AD1702" s="135">
        <v>317.98012999999997</v>
      </c>
      <c r="AE1702" s="137"/>
      <c r="AF1702" s="137"/>
      <c r="AG1702" s="132" t="s">
        <v>17</v>
      </c>
      <c r="AH1702" s="136">
        <v>3.3985328830000001E-3</v>
      </c>
      <c r="AI1702" s="136">
        <v>7.1476119019418729E-5</v>
      </c>
      <c r="AJ1702" s="136">
        <v>1.6590505678322856E-5</v>
      </c>
    </row>
    <row r="1703" spans="1:36" ht="13.5" thickBot="1">
      <c r="A1703" s="131">
        <v>8700</v>
      </c>
      <c r="B1703" s="131">
        <v>12535</v>
      </c>
      <c r="C1703" s="132" t="s">
        <v>1706</v>
      </c>
      <c r="D1703" s="132">
        <v>520036658</v>
      </c>
      <c r="E1703" s="132" t="s">
        <v>429</v>
      </c>
      <c r="F1703" s="132" t="s">
        <v>1834</v>
      </c>
      <c r="G1703" s="132">
        <v>2590578</v>
      </c>
      <c r="H1703" s="132" t="s">
        <v>102</v>
      </c>
      <c r="I1703" s="132" t="s">
        <v>228</v>
      </c>
      <c r="J1703" s="132" t="s">
        <v>53</v>
      </c>
      <c r="K1703" s="132" t="s">
        <v>53</v>
      </c>
      <c r="L1703" s="132" t="s">
        <v>821</v>
      </c>
      <c r="M1703" s="132" t="s">
        <v>311</v>
      </c>
      <c r="N1703" s="132" t="s">
        <v>156</v>
      </c>
      <c r="O1703" s="132" t="s">
        <v>62</v>
      </c>
      <c r="P1703" s="132" t="s">
        <v>1377</v>
      </c>
      <c r="Q1703" s="132" t="s">
        <v>65</v>
      </c>
      <c r="R1703" s="132" t="s">
        <v>57</v>
      </c>
      <c r="S1703" s="132" t="s">
        <v>1206</v>
      </c>
      <c r="T1703" s="134">
        <v>3.347</v>
      </c>
      <c r="U1703" s="133">
        <v>47386</v>
      </c>
      <c r="V1703" s="136">
        <v>0.05</v>
      </c>
      <c r="W1703" s="178">
        <v>6.3E-2</v>
      </c>
      <c r="X1703" s="132" t="s">
        <v>636</v>
      </c>
      <c r="Y1703" s="132"/>
      <c r="Z1703" s="135">
        <v>3687217.7</v>
      </c>
      <c r="AA1703" s="135">
        <v>1</v>
      </c>
      <c r="AB1703" s="135">
        <v>97.4</v>
      </c>
      <c r="AC1703" s="135">
        <v>0</v>
      </c>
      <c r="AD1703" s="135">
        <v>3591.3500399999998</v>
      </c>
      <c r="AE1703" s="137"/>
      <c r="AF1703" s="137"/>
      <c r="AG1703" s="132" t="s">
        <v>17</v>
      </c>
      <c r="AH1703" s="136">
        <v>3.5627915240000001E-3</v>
      </c>
      <c r="AI1703" s="136">
        <v>8.0726982185784447E-4</v>
      </c>
      <c r="AJ1703" s="136">
        <v>1.8737747302469818E-4</v>
      </c>
    </row>
    <row r="1704" spans="1:36" ht="13.5" thickBot="1">
      <c r="A1704" s="131">
        <v>8700</v>
      </c>
      <c r="B1704" s="131">
        <v>12535</v>
      </c>
      <c r="C1704" s="132" t="s">
        <v>1835</v>
      </c>
      <c r="D1704" s="132">
        <v>520037540</v>
      </c>
      <c r="E1704" s="132" t="s">
        <v>429</v>
      </c>
      <c r="F1704" s="132" t="s">
        <v>1836</v>
      </c>
      <c r="G1704" s="132">
        <v>3130390</v>
      </c>
      <c r="H1704" s="132" t="s">
        <v>102</v>
      </c>
      <c r="I1704" s="132" t="s">
        <v>229</v>
      </c>
      <c r="J1704" s="132" t="s">
        <v>53</v>
      </c>
      <c r="K1704" s="132" t="s">
        <v>53</v>
      </c>
      <c r="L1704" s="132" t="s">
        <v>821</v>
      </c>
      <c r="M1704" s="132" t="s">
        <v>311</v>
      </c>
      <c r="N1704" s="132" t="s">
        <v>652</v>
      </c>
      <c r="O1704" s="132" t="s">
        <v>62</v>
      </c>
      <c r="P1704" s="132" t="s">
        <v>1534</v>
      </c>
      <c r="Q1704" s="132" t="s">
        <v>65</v>
      </c>
      <c r="R1704" s="132" t="s">
        <v>57</v>
      </c>
      <c r="S1704" s="132" t="s">
        <v>1206</v>
      </c>
      <c r="T1704" s="134">
        <v>2.87</v>
      </c>
      <c r="U1704" s="133">
        <v>47483</v>
      </c>
      <c r="V1704" s="136">
        <v>2.2499999999999999E-2</v>
      </c>
      <c r="W1704" s="178">
        <v>4.7500000000000001E-2</v>
      </c>
      <c r="X1704" s="132" t="s">
        <v>636</v>
      </c>
      <c r="Y1704" s="132"/>
      <c r="Z1704" s="135">
        <v>3301806.3</v>
      </c>
      <c r="AA1704" s="135">
        <v>1</v>
      </c>
      <c r="AB1704" s="135">
        <v>105.98</v>
      </c>
      <c r="AC1704" s="135">
        <v>0</v>
      </c>
      <c r="AD1704" s="135">
        <v>3499.25432</v>
      </c>
      <c r="AE1704" s="137"/>
      <c r="AF1704" s="137"/>
      <c r="AG1704" s="132" t="s">
        <v>17</v>
      </c>
      <c r="AH1704" s="136">
        <v>5.8723113520000002E-3</v>
      </c>
      <c r="AI1704" s="136">
        <v>7.8656838795410013E-4</v>
      </c>
      <c r="AJ1704" s="136">
        <v>1.8257240999887571E-4</v>
      </c>
    </row>
    <row r="1705" spans="1:36" ht="13.5" thickBot="1">
      <c r="A1705" s="131">
        <v>8700</v>
      </c>
      <c r="B1705" s="131">
        <v>12535</v>
      </c>
      <c r="C1705" s="132" t="s">
        <v>1835</v>
      </c>
      <c r="D1705" s="132">
        <v>520037540</v>
      </c>
      <c r="E1705" s="132" t="s">
        <v>429</v>
      </c>
      <c r="F1705" s="132" t="s">
        <v>1837</v>
      </c>
      <c r="G1705" s="132">
        <v>3130424</v>
      </c>
      <c r="H1705" s="132" t="s">
        <v>102</v>
      </c>
      <c r="I1705" s="132" t="s">
        <v>229</v>
      </c>
      <c r="J1705" s="132" t="s">
        <v>53</v>
      </c>
      <c r="K1705" s="132" t="s">
        <v>53</v>
      </c>
      <c r="L1705" s="132" t="s">
        <v>821</v>
      </c>
      <c r="M1705" s="132" t="s">
        <v>311</v>
      </c>
      <c r="N1705" s="132" t="s">
        <v>652</v>
      </c>
      <c r="O1705" s="132" t="s">
        <v>62</v>
      </c>
      <c r="P1705" s="132" t="s">
        <v>1534</v>
      </c>
      <c r="Q1705" s="132" t="s">
        <v>65</v>
      </c>
      <c r="R1705" s="132" t="s">
        <v>57</v>
      </c>
      <c r="S1705" s="132" t="s">
        <v>1206</v>
      </c>
      <c r="T1705" s="134">
        <v>4.1399999999999997</v>
      </c>
      <c r="U1705" s="133">
        <v>47848</v>
      </c>
      <c r="V1705" s="136">
        <v>1.49E-2</v>
      </c>
      <c r="W1705" s="178">
        <v>5.16E-2</v>
      </c>
      <c r="X1705" s="132" t="s">
        <v>636</v>
      </c>
      <c r="Y1705" s="132"/>
      <c r="Z1705" s="135">
        <v>988460.75</v>
      </c>
      <c r="AA1705" s="135">
        <v>1</v>
      </c>
      <c r="AB1705" s="135">
        <v>95.72</v>
      </c>
      <c r="AC1705" s="135">
        <v>0</v>
      </c>
      <c r="AD1705" s="135">
        <v>946.15463</v>
      </c>
      <c r="AE1705" s="137"/>
      <c r="AF1705" s="137"/>
      <c r="AG1705" s="132" t="s">
        <v>17</v>
      </c>
      <c r="AH1705" s="136">
        <v>3.4682833329999999E-3</v>
      </c>
      <c r="AI1705" s="136">
        <v>2.126782605713574E-4</v>
      </c>
      <c r="AJ1705" s="136">
        <v>4.9365297641668567E-5</v>
      </c>
    </row>
    <row r="1706" spans="1:36" ht="13.5" thickBot="1">
      <c r="A1706" s="131">
        <v>8700</v>
      </c>
      <c r="B1706" s="131">
        <v>12535</v>
      </c>
      <c r="C1706" s="132" t="s">
        <v>1370</v>
      </c>
      <c r="D1706" s="132">
        <v>520037789</v>
      </c>
      <c r="E1706" s="132" t="s">
        <v>429</v>
      </c>
      <c r="F1706" s="132" t="s">
        <v>1838</v>
      </c>
      <c r="G1706" s="132">
        <v>3230190</v>
      </c>
      <c r="H1706" s="132" t="s">
        <v>102</v>
      </c>
      <c r="I1706" s="132" t="s">
        <v>229</v>
      </c>
      <c r="J1706" s="132" t="s">
        <v>53</v>
      </c>
      <c r="K1706" s="132" t="s">
        <v>53</v>
      </c>
      <c r="L1706" s="132" t="s">
        <v>821</v>
      </c>
      <c r="M1706" s="132" t="s">
        <v>311</v>
      </c>
      <c r="N1706" s="132" t="s">
        <v>651</v>
      </c>
      <c r="O1706" s="132" t="s">
        <v>62</v>
      </c>
      <c r="P1706" s="132" t="s">
        <v>1350</v>
      </c>
      <c r="Q1706" s="132" t="s">
        <v>65</v>
      </c>
      <c r="R1706" s="132" t="s">
        <v>57</v>
      </c>
      <c r="S1706" s="132" t="s">
        <v>1206</v>
      </c>
      <c r="T1706" s="134">
        <v>1.014</v>
      </c>
      <c r="U1706" s="133">
        <v>45848</v>
      </c>
      <c r="V1706" s="136">
        <v>1.7600000000000001E-2</v>
      </c>
      <c r="W1706" s="178">
        <v>2.53E-2</v>
      </c>
      <c r="X1706" s="132" t="s">
        <v>636</v>
      </c>
      <c r="Y1706" s="132"/>
      <c r="Z1706" s="135">
        <v>11321941.060000001</v>
      </c>
      <c r="AA1706" s="135">
        <v>1</v>
      </c>
      <c r="AB1706" s="135">
        <v>114.44</v>
      </c>
      <c r="AC1706" s="135">
        <v>116.19952000000001</v>
      </c>
      <c r="AD1706" s="135">
        <v>13073.02887</v>
      </c>
      <c r="AE1706" s="137"/>
      <c r="AF1706" s="137"/>
      <c r="AG1706" s="132" t="s">
        <v>17</v>
      </c>
      <c r="AH1706" s="136">
        <v>1.4723515128000001E-2</v>
      </c>
      <c r="AI1706" s="136">
        <v>2.9385778521960389E-3</v>
      </c>
      <c r="AJ1706" s="136">
        <v>6.8208085738128885E-4</v>
      </c>
    </row>
    <row r="1707" spans="1:36" ht="13.5" thickBot="1">
      <c r="A1707" s="131">
        <v>8700</v>
      </c>
      <c r="B1707" s="131">
        <v>12535</v>
      </c>
      <c r="C1707" s="132" t="s">
        <v>1370</v>
      </c>
      <c r="D1707" s="132">
        <v>520037789</v>
      </c>
      <c r="E1707" s="132" t="s">
        <v>429</v>
      </c>
      <c r="F1707" s="132" t="s">
        <v>1371</v>
      </c>
      <c r="G1707" s="132">
        <v>3230208</v>
      </c>
      <c r="H1707" s="132" t="s">
        <v>102</v>
      </c>
      <c r="I1707" s="132" t="s">
        <v>229</v>
      </c>
      <c r="J1707" s="132" t="s">
        <v>53</v>
      </c>
      <c r="K1707" s="132" t="s">
        <v>53</v>
      </c>
      <c r="L1707" s="132" t="s">
        <v>821</v>
      </c>
      <c r="M1707" s="132" t="s">
        <v>311</v>
      </c>
      <c r="N1707" s="132" t="s">
        <v>651</v>
      </c>
      <c r="O1707" s="132" t="s">
        <v>62</v>
      </c>
      <c r="P1707" s="132" t="s">
        <v>1350</v>
      </c>
      <c r="Q1707" s="132" t="s">
        <v>65</v>
      </c>
      <c r="R1707" s="132" t="s">
        <v>57</v>
      </c>
      <c r="S1707" s="132" t="s">
        <v>1206</v>
      </c>
      <c r="T1707" s="134">
        <v>1.0129999999999999</v>
      </c>
      <c r="U1707" s="133">
        <v>45848</v>
      </c>
      <c r="V1707" s="136">
        <v>2.3E-2</v>
      </c>
      <c r="W1707" s="178">
        <v>2.7900000000000001E-2</v>
      </c>
      <c r="X1707" s="132" t="s">
        <v>636</v>
      </c>
      <c r="Y1707" s="132"/>
      <c r="Z1707" s="135">
        <v>8476885.3499999996</v>
      </c>
      <c r="AA1707" s="135">
        <v>1</v>
      </c>
      <c r="AB1707" s="135">
        <v>114.76</v>
      </c>
      <c r="AC1707" s="135">
        <v>113.07715</v>
      </c>
      <c r="AD1707" s="135">
        <v>9841.1507799999999</v>
      </c>
      <c r="AE1707" s="137"/>
      <c r="AF1707" s="137"/>
      <c r="AG1707" s="132" t="s">
        <v>17</v>
      </c>
      <c r="AH1707" s="136">
        <v>1.0523696852000001E-2</v>
      </c>
      <c r="AI1707" s="136">
        <v>2.212110751823787E-3</v>
      </c>
      <c r="AJ1707" s="136">
        <v>5.1345871170258798E-4</v>
      </c>
    </row>
    <row r="1708" spans="1:36" ht="13.5" thickBot="1">
      <c r="A1708" s="131">
        <v>8700</v>
      </c>
      <c r="B1708" s="131">
        <v>12535</v>
      </c>
      <c r="C1708" s="132" t="s">
        <v>1370</v>
      </c>
      <c r="D1708" s="132">
        <v>520037789</v>
      </c>
      <c r="E1708" s="132" t="s">
        <v>429</v>
      </c>
      <c r="F1708" s="132" t="s">
        <v>1839</v>
      </c>
      <c r="G1708" s="132">
        <v>3230232</v>
      </c>
      <c r="H1708" s="132" t="s">
        <v>102</v>
      </c>
      <c r="I1708" s="132" t="s">
        <v>229</v>
      </c>
      <c r="J1708" s="132" t="s">
        <v>53</v>
      </c>
      <c r="K1708" s="132" t="s">
        <v>53</v>
      </c>
      <c r="L1708" s="132" t="s">
        <v>821</v>
      </c>
      <c r="M1708" s="132" t="s">
        <v>311</v>
      </c>
      <c r="N1708" s="132" t="s">
        <v>651</v>
      </c>
      <c r="O1708" s="132" t="s">
        <v>62</v>
      </c>
      <c r="P1708" s="132" t="s">
        <v>1350</v>
      </c>
      <c r="Q1708" s="132" t="s">
        <v>65</v>
      </c>
      <c r="R1708" s="132" t="s">
        <v>57</v>
      </c>
      <c r="S1708" s="132" t="s">
        <v>1206</v>
      </c>
      <c r="T1708" s="134">
        <v>1.7549999999999999</v>
      </c>
      <c r="U1708" s="133">
        <v>46139</v>
      </c>
      <c r="V1708" s="136">
        <v>2.1499999999999998E-2</v>
      </c>
      <c r="W1708" s="178">
        <v>2.5999999999999999E-2</v>
      </c>
      <c r="X1708" s="132" t="s">
        <v>636</v>
      </c>
      <c r="Y1708" s="132"/>
      <c r="Z1708" s="135">
        <v>11565312.210000001</v>
      </c>
      <c r="AA1708" s="135">
        <v>1</v>
      </c>
      <c r="AB1708" s="135">
        <v>115.16</v>
      </c>
      <c r="AC1708" s="135">
        <v>0</v>
      </c>
      <c r="AD1708" s="135">
        <v>13318.61354</v>
      </c>
      <c r="AE1708" s="137"/>
      <c r="AF1708" s="137"/>
      <c r="AG1708" s="132" t="s">
        <v>17</v>
      </c>
      <c r="AH1708" s="136">
        <v>9.6951942549999993E-3</v>
      </c>
      <c r="AI1708" s="136">
        <v>2.9937807955443064E-3</v>
      </c>
      <c r="AJ1708" s="136">
        <v>6.9489415443272425E-4</v>
      </c>
    </row>
    <row r="1709" spans="1:36" ht="13.5" thickBot="1">
      <c r="A1709" s="131">
        <v>8700</v>
      </c>
      <c r="B1709" s="131">
        <v>12535</v>
      </c>
      <c r="C1709" s="132" t="s">
        <v>1370</v>
      </c>
      <c r="D1709" s="132">
        <v>520037789</v>
      </c>
      <c r="E1709" s="132" t="s">
        <v>429</v>
      </c>
      <c r="F1709" s="132" t="s">
        <v>1372</v>
      </c>
      <c r="G1709" s="132">
        <v>3230240</v>
      </c>
      <c r="H1709" s="132" t="s">
        <v>102</v>
      </c>
      <c r="I1709" s="132" t="s">
        <v>228</v>
      </c>
      <c r="J1709" s="132" t="s">
        <v>53</v>
      </c>
      <c r="K1709" s="132" t="s">
        <v>53</v>
      </c>
      <c r="L1709" s="132" t="s">
        <v>821</v>
      </c>
      <c r="M1709" s="132" t="s">
        <v>311</v>
      </c>
      <c r="N1709" s="132" t="s">
        <v>651</v>
      </c>
      <c r="O1709" s="132" t="s">
        <v>62</v>
      </c>
      <c r="P1709" s="132" t="s">
        <v>1350</v>
      </c>
      <c r="Q1709" s="132" t="s">
        <v>65</v>
      </c>
      <c r="R1709" s="132" t="s">
        <v>57</v>
      </c>
      <c r="S1709" s="132" t="s">
        <v>1206</v>
      </c>
      <c r="T1709" s="134">
        <v>0.499</v>
      </c>
      <c r="U1709" s="133">
        <v>45656</v>
      </c>
      <c r="V1709" s="136">
        <v>3.5000000000000003E-2</v>
      </c>
      <c r="W1709" s="178">
        <v>4.5400000000000003E-2</v>
      </c>
      <c r="X1709" s="132" t="s">
        <v>636</v>
      </c>
      <c r="Y1709" s="132"/>
      <c r="Z1709" s="135">
        <v>7814096.1399999997</v>
      </c>
      <c r="AA1709" s="135">
        <v>1</v>
      </c>
      <c r="AB1709" s="135">
        <v>99.52</v>
      </c>
      <c r="AC1709" s="135">
        <v>0</v>
      </c>
      <c r="AD1709" s="135">
        <v>7776.5884800000003</v>
      </c>
      <c r="AE1709" s="137"/>
      <c r="AF1709" s="137"/>
      <c r="AG1709" s="132" t="s">
        <v>17</v>
      </c>
      <c r="AH1709" s="136">
        <v>1.1417830379E-2</v>
      </c>
      <c r="AI1709" s="136">
        <v>1.7480348969022709E-3</v>
      </c>
      <c r="AJ1709" s="136">
        <v>4.0574087234765313E-4</v>
      </c>
    </row>
    <row r="1710" spans="1:36" ht="13.5" thickBot="1">
      <c r="A1710" s="131">
        <v>8700</v>
      </c>
      <c r="B1710" s="131">
        <v>12535</v>
      </c>
      <c r="C1710" s="132" t="s">
        <v>1370</v>
      </c>
      <c r="D1710" s="132">
        <v>520037789</v>
      </c>
      <c r="E1710" s="132" t="s">
        <v>429</v>
      </c>
      <c r="F1710" s="132" t="s">
        <v>1840</v>
      </c>
      <c r="G1710" s="132">
        <v>3230265</v>
      </c>
      <c r="H1710" s="132" t="s">
        <v>102</v>
      </c>
      <c r="I1710" s="132" t="s">
        <v>229</v>
      </c>
      <c r="J1710" s="132" t="s">
        <v>53</v>
      </c>
      <c r="K1710" s="132" t="s">
        <v>53</v>
      </c>
      <c r="L1710" s="132" t="s">
        <v>821</v>
      </c>
      <c r="M1710" s="132" t="s">
        <v>311</v>
      </c>
      <c r="N1710" s="132" t="s">
        <v>651</v>
      </c>
      <c r="O1710" s="132" t="s">
        <v>62</v>
      </c>
      <c r="P1710" s="132" t="s">
        <v>1350</v>
      </c>
      <c r="Q1710" s="132" t="s">
        <v>65</v>
      </c>
      <c r="R1710" s="132" t="s">
        <v>57</v>
      </c>
      <c r="S1710" s="132" t="s">
        <v>1206</v>
      </c>
      <c r="T1710" s="134">
        <v>2.58</v>
      </c>
      <c r="U1710" s="133">
        <v>46478</v>
      </c>
      <c r="V1710" s="136">
        <v>2.35E-2</v>
      </c>
      <c r="W1710" s="178">
        <v>2.5700000000000001E-2</v>
      </c>
      <c r="X1710" s="132" t="s">
        <v>636</v>
      </c>
      <c r="Y1710" s="132"/>
      <c r="Z1710" s="135">
        <v>6064344.6699999999</v>
      </c>
      <c r="AA1710" s="135">
        <v>1</v>
      </c>
      <c r="AB1710" s="135">
        <v>114.98</v>
      </c>
      <c r="AC1710" s="135">
        <v>0</v>
      </c>
      <c r="AD1710" s="135">
        <v>6972.7834999999995</v>
      </c>
      <c r="AE1710" s="137"/>
      <c r="AF1710" s="137"/>
      <c r="AG1710" s="132" t="s">
        <v>17</v>
      </c>
      <c r="AH1710" s="136">
        <v>6.457459665E-3</v>
      </c>
      <c r="AI1710" s="136">
        <v>1.5673542348153614E-3</v>
      </c>
      <c r="AJ1710" s="136">
        <v>3.638026195236348E-4</v>
      </c>
    </row>
    <row r="1711" spans="1:36" ht="13.5" thickBot="1">
      <c r="A1711" s="131">
        <v>8700</v>
      </c>
      <c r="B1711" s="131">
        <v>12535</v>
      </c>
      <c r="C1711" s="132" t="s">
        <v>1370</v>
      </c>
      <c r="D1711" s="132">
        <v>520037789</v>
      </c>
      <c r="E1711" s="132" t="s">
        <v>429</v>
      </c>
      <c r="F1711" s="132" t="s">
        <v>1841</v>
      </c>
      <c r="G1711" s="132">
        <v>3230273</v>
      </c>
      <c r="H1711" s="132" t="s">
        <v>102</v>
      </c>
      <c r="I1711" s="132" t="s">
        <v>229</v>
      </c>
      <c r="J1711" s="132" t="s">
        <v>53</v>
      </c>
      <c r="K1711" s="132" t="s">
        <v>53</v>
      </c>
      <c r="L1711" s="132" t="s">
        <v>821</v>
      </c>
      <c r="M1711" s="132" t="s">
        <v>311</v>
      </c>
      <c r="N1711" s="132" t="s">
        <v>651</v>
      </c>
      <c r="O1711" s="132" t="s">
        <v>62</v>
      </c>
      <c r="P1711" s="132" t="s">
        <v>1350</v>
      </c>
      <c r="Q1711" s="132" t="s">
        <v>65</v>
      </c>
      <c r="R1711" s="132" t="s">
        <v>57</v>
      </c>
      <c r="S1711" s="132" t="s">
        <v>1206</v>
      </c>
      <c r="T1711" s="134">
        <v>4.1360000000000001</v>
      </c>
      <c r="U1711" s="133">
        <v>48214</v>
      </c>
      <c r="V1711" s="136">
        <v>2.2499999999999999E-2</v>
      </c>
      <c r="W1711" s="178">
        <v>3.1E-2</v>
      </c>
      <c r="X1711" s="132" t="s">
        <v>636</v>
      </c>
      <c r="Y1711" s="132"/>
      <c r="Z1711" s="135">
        <v>110074.73</v>
      </c>
      <c r="AA1711" s="135">
        <v>1</v>
      </c>
      <c r="AB1711" s="135">
        <v>111.19</v>
      </c>
      <c r="AC1711" s="135">
        <v>1.71638</v>
      </c>
      <c r="AD1711" s="135">
        <v>124.10847</v>
      </c>
      <c r="AE1711" s="137"/>
      <c r="AF1711" s="137"/>
      <c r="AG1711" s="132" t="s">
        <v>17</v>
      </c>
      <c r="AH1711" s="136">
        <v>9.35661525252271E-5</v>
      </c>
      <c r="AI1711" s="136">
        <v>2.7897314756862197E-5</v>
      </c>
      <c r="AJ1711" s="136">
        <v>6.4753174239628188E-6</v>
      </c>
    </row>
    <row r="1712" spans="1:36" ht="13.5" thickBot="1">
      <c r="A1712" s="131">
        <v>8700</v>
      </c>
      <c r="B1712" s="131">
        <v>12535</v>
      </c>
      <c r="C1712" s="132" t="s">
        <v>1370</v>
      </c>
      <c r="D1712" s="132">
        <v>520037789</v>
      </c>
      <c r="E1712" s="132" t="s">
        <v>429</v>
      </c>
      <c r="F1712" s="132" t="s">
        <v>1842</v>
      </c>
      <c r="G1712" s="132">
        <v>3230372</v>
      </c>
      <c r="H1712" s="132" t="s">
        <v>102</v>
      </c>
      <c r="I1712" s="132" t="s">
        <v>229</v>
      </c>
      <c r="J1712" s="132" t="s">
        <v>53</v>
      </c>
      <c r="K1712" s="132" t="s">
        <v>53</v>
      </c>
      <c r="L1712" s="132" t="s">
        <v>821</v>
      </c>
      <c r="M1712" s="132" t="s">
        <v>311</v>
      </c>
      <c r="N1712" s="132" t="s">
        <v>651</v>
      </c>
      <c r="O1712" s="132" t="s">
        <v>62</v>
      </c>
      <c r="P1712" s="132" t="s">
        <v>1350</v>
      </c>
      <c r="Q1712" s="132" t="s">
        <v>65</v>
      </c>
      <c r="R1712" s="132" t="s">
        <v>57</v>
      </c>
      <c r="S1712" s="132" t="s">
        <v>1206</v>
      </c>
      <c r="T1712" s="134">
        <v>3.7970000000000002</v>
      </c>
      <c r="U1712" s="133">
        <v>46936</v>
      </c>
      <c r="V1712" s="136">
        <v>6.4999999999999997E-3</v>
      </c>
      <c r="W1712" s="178">
        <v>2.75E-2</v>
      </c>
      <c r="X1712" s="132" t="s">
        <v>636</v>
      </c>
      <c r="Y1712" s="132"/>
      <c r="Z1712" s="135">
        <v>222565.67</v>
      </c>
      <c r="AA1712" s="135">
        <v>1</v>
      </c>
      <c r="AB1712" s="135">
        <v>104.76</v>
      </c>
      <c r="AC1712" s="135">
        <v>1.0263199999999999</v>
      </c>
      <c r="AD1712" s="135">
        <v>234.18611999999999</v>
      </c>
      <c r="AE1712" s="137"/>
      <c r="AF1712" s="137"/>
      <c r="AG1712" s="132" t="s">
        <v>17</v>
      </c>
      <c r="AH1712" s="136">
        <v>4.5165365199999999E-4</v>
      </c>
      <c r="AI1712" s="136">
        <v>5.2640757728528127E-5</v>
      </c>
      <c r="AJ1712" s="136">
        <v>1.2218581562452969E-5</v>
      </c>
    </row>
    <row r="1713" spans="1:36" ht="13.5" thickBot="1">
      <c r="A1713" s="131">
        <v>8700</v>
      </c>
      <c r="B1713" s="131">
        <v>12535</v>
      </c>
      <c r="C1713" s="132" t="s">
        <v>1370</v>
      </c>
      <c r="D1713" s="132">
        <v>520037789</v>
      </c>
      <c r="E1713" s="132" t="s">
        <v>429</v>
      </c>
      <c r="F1713" s="132" t="s">
        <v>1843</v>
      </c>
      <c r="G1713" s="132">
        <v>3230398</v>
      </c>
      <c r="H1713" s="132" t="s">
        <v>102</v>
      </c>
      <c r="I1713" s="132" t="s">
        <v>229</v>
      </c>
      <c r="J1713" s="132" t="s">
        <v>53</v>
      </c>
      <c r="K1713" s="132" t="s">
        <v>53</v>
      </c>
      <c r="L1713" s="132" t="s">
        <v>821</v>
      </c>
      <c r="M1713" s="132" t="s">
        <v>311</v>
      </c>
      <c r="N1713" s="132" t="s">
        <v>651</v>
      </c>
      <c r="O1713" s="132" t="s">
        <v>62</v>
      </c>
      <c r="P1713" s="132" t="s">
        <v>1350</v>
      </c>
      <c r="Q1713" s="132" t="s">
        <v>65</v>
      </c>
      <c r="R1713" s="132" t="s">
        <v>57</v>
      </c>
      <c r="S1713" s="132" t="s">
        <v>1206</v>
      </c>
      <c r="T1713" s="134">
        <v>4.593</v>
      </c>
      <c r="U1713" s="133">
        <v>47300</v>
      </c>
      <c r="V1713" s="136">
        <v>1.43E-2</v>
      </c>
      <c r="W1713" s="178">
        <v>3.1800000000000002E-2</v>
      </c>
      <c r="X1713" s="132" t="s">
        <v>636</v>
      </c>
      <c r="Y1713" s="132"/>
      <c r="Z1713" s="135">
        <v>17810193</v>
      </c>
      <c r="AA1713" s="135">
        <v>1</v>
      </c>
      <c r="AB1713" s="135">
        <v>104.95</v>
      </c>
      <c r="AC1713" s="135">
        <v>161.01016000000001</v>
      </c>
      <c r="AD1713" s="135">
        <v>18852.807710000001</v>
      </c>
      <c r="AE1713" s="137"/>
      <c r="AF1713" s="137"/>
      <c r="AG1713" s="132" t="s">
        <v>17</v>
      </c>
      <c r="AH1713" s="136">
        <v>1.584434098E-2</v>
      </c>
      <c r="AI1713" s="136">
        <v>4.2377664533006362E-3</v>
      </c>
      <c r="AJ1713" s="136">
        <v>9.8363886248201723E-4</v>
      </c>
    </row>
    <row r="1714" spans="1:36" ht="13.5" thickBot="1">
      <c r="A1714" s="131">
        <v>8700</v>
      </c>
      <c r="B1714" s="131">
        <v>12535</v>
      </c>
      <c r="C1714" s="132" t="s">
        <v>1370</v>
      </c>
      <c r="D1714" s="132">
        <v>520037789</v>
      </c>
      <c r="E1714" s="132" t="s">
        <v>429</v>
      </c>
      <c r="F1714" s="132" t="s">
        <v>1844</v>
      </c>
      <c r="G1714" s="132">
        <v>3230422</v>
      </c>
      <c r="H1714" s="132" t="s">
        <v>102</v>
      </c>
      <c r="I1714" s="132" t="s">
        <v>229</v>
      </c>
      <c r="J1714" s="132" t="s">
        <v>53</v>
      </c>
      <c r="K1714" s="132" t="s">
        <v>53</v>
      </c>
      <c r="L1714" s="132" t="s">
        <v>821</v>
      </c>
      <c r="M1714" s="132" t="s">
        <v>311</v>
      </c>
      <c r="N1714" s="132" t="s">
        <v>651</v>
      </c>
      <c r="O1714" s="132" t="s">
        <v>62</v>
      </c>
      <c r="P1714" s="132" t="s">
        <v>1350</v>
      </c>
      <c r="Q1714" s="132" t="s">
        <v>65</v>
      </c>
      <c r="R1714" s="132" t="s">
        <v>57</v>
      </c>
      <c r="S1714" s="132" t="s">
        <v>1206</v>
      </c>
      <c r="T1714" s="134">
        <v>5.5469999999999997</v>
      </c>
      <c r="U1714" s="133">
        <v>47665</v>
      </c>
      <c r="V1714" s="136">
        <v>2.5000000000000001E-3</v>
      </c>
      <c r="W1714" s="178">
        <v>3.2399999999999998E-2</v>
      </c>
      <c r="X1714" s="132" t="s">
        <v>636</v>
      </c>
      <c r="Y1714" s="132"/>
      <c r="Z1714" s="135">
        <v>33372593.02</v>
      </c>
      <c r="AA1714" s="135">
        <v>1</v>
      </c>
      <c r="AB1714" s="135">
        <v>94.59</v>
      </c>
      <c r="AC1714" s="135">
        <v>171.24154999999999</v>
      </c>
      <c r="AD1714" s="135">
        <v>31738.37729</v>
      </c>
      <c r="AE1714" s="137"/>
      <c r="AF1714" s="137"/>
      <c r="AG1714" s="132" t="s">
        <v>17</v>
      </c>
      <c r="AH1714" s="136">
        <v>2.688738932E-2</v>
      </c>
      <c r="AI1714" s="136">
        <v>7.1342068847611859E-3</v>
      </c>
      <c r="AJ1714" s="136">
        <v>1.6559390948437511E-3</v>
      </c>
    </row>
    <row r="1715" spans="1:36" ht="13.5" thickBot="1">
      <c r="A1715" s="131">
        <v>8700</v>
      </c>
      <c r="B1715" s="131">
        <v>12535</v>
      </c>
      <c r="C1715" s="132" t="s">
        <v>1845</v>
      </c>
      <c r="D1715" s="132">
        <v>520037797</v>
      </c>
      <c r="E1715" s="132" t="s">
        <v>429</v>
      </c>
      <c r="F1715" s="132" t="s">
        <v>1846</v>
      </c>
      <c r="G1715" s="132">
        <v>3280138</v>
      </c>
      <c r="H1715" s="132" t="s">
        <v>102</v>
      </c>
      <c r="I1715" s="132" t="s">
        <v>228</v>
      </c>
      <c r="J1715" s="132" t="s">
        <v>53</v>
      </c>
      <c r="K1715" s="132" t="s">
        <v>53</v>
      </c>
      <c r="L1715" s="132" t="s">
        <v>821</v>
      </c>
      <c r="M1715" s="132" t="s">
        <v>311</v>
      </c>
      <c r="N1715" s="132" t="s">
        <v>254</v>
      </c>
      <c r="O1715" s="132" t="s">
        <v>62</v>
      </c>
      <c r="P1715" s="132" t="s">
        <v>298</v>
      </c>
      <c r="Q1715" s="132" t="s">
        <v>298</v>
      </c>
      <c r="R1715" s="132" t="s">
        <v>57</v>
      </c>
      <c r="S1715" s="132" t="s">
        <v>1206</v>
      </c>
      <c r="T1715" s="134">
        <v>1.486</v>
      </c>
      <c r="U1715" s="133">
        <v>46022</v>
      </c>
      <c r="V1715" s="136">
        <v>1.9900000000000001E-2</v>
      </c>
      <c r="W1715" s="178">
        <v>5.3900000000000003E-2</v>
      </c>
      <c r="X1715" s="132" t="s">
        <v>636</v>
      </c>
      <c r="Y1715" s="132"/>
      <c r="Z1715" s="135">
        <v>736000</v>
      </c>
      <c r="AA1715" s="135">
        <v>1</v>
      </c>
      <c r="AB1715" s="135">
        <v>95.25</v>
      </c>
      <c r="AC1715" s="135">
        <v>0</v>
      </c>
      <c r="AD1715" s="135">
        <v>701.04</v>
      </c>
      <c r="AE1715" s="137"/>
      <c r="AF1715" s="137"/>
      <c r="AG1715" s="132" t="s">
        <v>17</v>
      </c>
      <c r="AH1715" s="136">
        <v>4.9066666659999996E-3</v>
      </c>
      <c r="AI1715" s="136">
        <v>1.5758097362050046E-4</v>
      </c>
      <c r="AJ1715" s="136">
        <v>3.6576524768171697E-5</v>
      </c>
    </row>
    <row r="1716" spans="1:36" ht="13.5" thickBot="1">
      <c r="A1716" s="131">
        <v>8700</v>
      </c>
      <c r="B1716" s="131">
        <v>12535</v>
      </c>
      <c r="C1716" s="132" t="s">
        <v>1634</v>
      </c>
      <c r="D1716" s="132">
        <v>520038340</v>
      </c>
      <c r="E1716" s="132" t="s">
        <v>429</v>
      </c>
      <c r="F1716" s="132" t="s">
        <v>1847</v>
      </c>
      <c r="G1716" s="132">
        <v>3650140</v>
      </c>
      <c r="H1716" s="132" t="s">
        <v>102</v>
      </c>
      <c r="I1716" s="132" t="s">
        <v>228</v>
      </c>
      <c r="J1716" s="132" t="s">
        <v>53</v>
      </c>
      <c r="K1716" s="132" t="s">
        <v>314</v>
      </c>
      <c r="L1716" s="132" t="s">
        <v>821</v>
      </c>
      <c r="M1716" s="132" t="s">
        <v>311</v>
      </c>
      <c r="N1716" s="132" t="s">
        <v>652</v>
      </c>
      <c r="O1716" s="132" t="s">
        <v>62</v>
      </c>
      <c r="P1716" s="132" t="s">
        <v>298</v>
      </c>
      <c r="Q1716" s="132" t="s">
        <v>298</v>
      </c>
      <c r="R1716" s="132" t="s">
        <v>57</v>
      </c>
      <c r="S1716" s="132" t="s">
        <v>1206</v>
      </c>
      <c r="T1716" s="134">
        <v>0.47199999999999998</v>
      </c>
      <c r="U1716" s="133">
        <v>45853</v>
      </c>
      <c r="V1716" s="136">
        <v>0.06</v>
      </c>
      <c r="W1716" s="178">
        <v>0.27529999999999999</v>
      </c>
      <c r="X1716" s="132" t="s">
        <v>636</v>
      </c>
      <c r="Y1716" s="132"/>
      <c r="Z1716" s="135">
        <v>6951962.1200000001</v>
      </c>
      <c r="AA1716" s="135">
        <v>1</v>
      </c>
      <c r="AB1716" s="135">
        <v>93.83</v>
      </c>
      <c r="AC1716" s="135">
        <v>0</v>
      </c>
      <c r="AD1716" s="135">
        <v>6523.0260600000001</v>
      </c>
      <c r="AE1716" s="137"/>
      <c r="AF1716" s="137"/>
      <c r="AG1716" s="132" t="s">
        <v>17</v>
      </c>
      <c r="AH1716" s="136">
        <v>4.7475305688999998E-2</v>
      </c>
      <c r="AI1716" s="136">
        <v>1.4662569860303225E-3</v>
      </c>
      <c r="AJ1716" s="136">
        <v>3.4033667728948345E-4</v>
      </c>
    </row>
    <row r="1717" spans="1:36" ht="13.5" thickBot="1">
      <c r="A1717" s="131">
        <v>8700</v>
      </c>
      <c r="B1717" s="131">
        <v>12535</v>
      </c>
      <c r="C1717" s="132" t="s">
        <v>1848</v>
      </c>
      <c r="D1717" s="132">
        <v>520038332</v>
      </c>
      <c r="E1717" s="132" t="s">
        <v>429</v>
      </c>
      <c r="F1717" s="132" t="s">
        <v>1849</v>
      </c>
      <c r="G1717" s="132">
        <v>3660156</v>
      </c>
      <c r="H1717" s="132" t="s">
        <v>102</v>
      </c>
      <c r="I1717" s="132" t="s">
        <v>229</v>
      </c>
      <c r="J1717" s="132" t="s">
        <v>53</v>
      </c>
      <c r="K1717" s="132" t="s">
        <v>53</v>
      </c>
      <c r="L1717" s="132" t="s">
        <v>821</v>
      </c>
      <c r="M1717" s="132" t="s">
        <v>311</v>
      </c>
      <c r="N1717" s="132" t="s">
        <v>651</v>
      </c>
      <c r="O1717" s="132" t="s">
        <v>62</v>
      </c>
      <c r="P1717" s="132" t="s">
        <v>298</v>
      </c>
      <c r="Q1717" s="132" t="s">
        <v>298</v>
      </c>
      <c r="R1717" s="132" t="s">
        <v>57</v>
      </c>
      <c r="S1717" s="132" t="s">
        <v>1206</v>
      </c>
      <c r="T1717" s="134">
        <v>2.5640000000000001</v>
      </c>
      <c r="U1717" s="133">
        <v>46478</v>
      </c>
      <c r="V1717" s="136">
        <v>1.9E-2</v>
      </c>
      <c r="W1717" s="178">
        <v>3.6999999999999998E-2</v>
      </c>
      <c r="X1717" s="132" t="s">
        <v>636</v>
      </c>
      <c r="Y1717" s="132"/>
      <c r="Z1717" s="135">
        <v>7760000</v>
      </c>
      <c r="AA1717" s="135">
        <v>1</v>
      </c>
      <c r="AB1717" s="135">
        <v>104.67</v>
      </c>
      <c r="AC1717" s="135">
        <v>0</v>
      </c>
      <c r="AD1717" s="135">
        <v>8122.3919999999998</v>
      </c>
      <c r="AE1717" s="137"/>
      <c r="AF1717" s="137"/>
      <c r="AG1717" s="132" t="s">
        <v>17</v>
      </c>
      <c r="AH1717" s="136">
        <v>1.3374479321000001E-2</v>
      </c>
      <c r="AI1717" s="136">
        <v>1.8257652052484368E-3</v>
      </c>
      <c r="AJ1717" s="136">
        <v>4.2378305398379503E-4</v>
      </c>
    </row>
    <row r="1718" spans="1:36" ht="13.5" thickBot="1">
      <c r="A1718" s="131">
        <v>8700</v>
      </c>
      <c r="B1718" s="131">
        <v>12535</v>
      </c>
      <c r="C1718" s="132" t="s">
        <v>1848</v>
      </c>
      <c r="D1718" s="132">
        <v>520038332</v>
      </c>
      <c r="E1718" s="132" t="s">
        <v>429</v>
      </c>
      <c r="F1718" s="132" t="s">
        <v>1849</v>
      </c>
      <c r="G1718" s="132">
        <v>36601560</v>
      </c>
      <c r="H1718" s="132" t="s">
        <v>102</v>
      </c>
      <c r="I1718" s="132" t="s">
        <v>229</v>
      </c>
      <c r="J1718" s="132" t="s">
        <v>53</v>
      </c>
      <c r="K1718" s="132" t="s">
        <v>53</v>
      </c>
      <c r="L1718" s="132" t="s">
        <v>54</v>
      </c>
      <c r="M1718" s="132" t="s">
        <v>311</v>
      </c>
      <c r="N1718" s="132" t="s">
        <v>651</v>
      </c>
      <c r="O1718" s="132" t="s">
        <v>62</v>
      </c>
      <c r="P1718" s="132" t="s">
        <v>298</v>
      </c>
      <c r="Q1718" s="132" t="s">
        <v>298</v>
      </c>
      <c r="R1718" s="132" t="s">
        <v>57</v>
      </c>
      <c r="S1718" s="132" t="s">
        <v>1206</v>
      </c>
      <c r="T1718" s="134">
        <v>2.5640000000000001</v>
      </c>
      <c r="U1718" s="133">
        <v>46478</v>
      </c>
      <c r="V1718" s="136">
        <v>1.9E-2</v>
      </c>
      <c r="W1718" s="178">
        <v>3.6999999999999998E-2</v>
      </c>
      <c r="X1718" s="132" t="s">
        <v>636</v>
      </c>
      <c r="Y1718" s="132"/>
      <c r="Z1718" s="135">
        <v>4332994.93</v>
      </c>
      <c r="AA1718" s="135">
        <v>1</v>
      </c>
      <c r="AB1718" s="135">
        <v>104.6627</v>
      </c>
      <c r="AC1718" s="135">
        <v>0</v>
      </c>
      <c r="AD1718" s="135">
        <v>4535.0294800000001</v>
      </c>
      <c r="AE1718" s="137"/>
      <c r="AF1718" s="137"/>
      <c r="AG1718" s="132" t="s">
        <v>17</v>
      </c>
      <c r="AH1718" s="136">
        <v>7.4679833880000003E-3</v>
      </c>
      <c r="AI1718" s="136">
        <v>1.0193917049755679E-3</v>
      </c>
      <c r="AJ1718" s="136">
        <v>2.366136284657207E-4</v>
      </c>
    </row>
    <row r="1719" spans="1:36" ht="13.5" thickBot="1">
      <c r="A1719" s="131">
        <v>8700</v>
      </c>
      <c r="B1719" s="131">
        <v>12535</v>
      </c>
      <c r="C1719" s="132" t="s">
        <v>1696</v>
      </c>
      <c r="D1719" s="132">
        <v>520038274</v>
      </c>
      <c r="E1719" s="132" t="s">
        <v>429</v>
      </c>
      <c r="F1719" s="132" t="s">
        <v>1850</v>
      </c>
      <c r="G1719" s="132">
        <v>3730504</v>
      </c>
      <c r="H1719" s="132" t="s">
        <v>102</v>
      </c>
      <c r="I1719" s="132" t="s">
        <v>228</v>
      </c>
      <c r="J1719" s="132" t="s">
        <v>53</v>
      </c>
      <c r="K1719" s="132" t="s">
        <v>53</v>
      </c>
      <c r="L1719" s="132" t="s">
        <v>821</v>
      </c>
      <c r="M1719" s="132" t="s">
        <v>311</v>
      </c>
      <c r="N1719" s="132" t="s">
        <v>140</v>
      </c>
      <c r="O1719" s="132" t="s">
        <v>62</v>
      </c>
      <c r="P1719" s="132" t="s">
        <v>1497</v>
      </c>
      <c r="Q1719" s="132" t="s">
        <v>1334</v>
      </c>
      <c r="R1719" s="132" t="s">
        <v>57</v>
      </c>
      <c r="S1719" s="132" t="s">
        <v>1206</v>
      </c>
      <c r="T1719" s="134">
        <v>0.501</v>
      </c>
      <c r="U1719" s="133">
        <v>45657</v>
      </c>
      <c r="V1719" s="136">
        <v>4.7500000000000001E-2</v>
      </c>
      <c r="W1719" s="178">
        <v>5.5899999999999998E-2</v>
      </c>
      <c r="X1719" s="132" t="s">
        <v>636</v>
      </c>
      <c r="Y1719" s="132"/>
      <c r="Z1719" s="135">
        <v>1492400</v>
      </c>
      <c r="AA1719" s="135">
        <v>1</v>
      </c>
      <c r="AB1719" s="135">
        <v>99.62</v>
      </c>
      <c r="AC1719" s="135">
        <v>0</v>
      </c>
      <c r="AD1719" s="135">
        <v>1486.7288799999999</v>
      </c>
      <c r="AE1719" s="137"/>
      <c r="AF1719" s="137"/>
      <c r="AG1719" s="132" t="s">
        <v>17</v>
      </c>
      <c r="AH1719" s="136">
        <v>1.3567272727E-2</v>
      </c>
      <c r="AI1719" s="136">
        <v>3.3418946767676053E-4</v>
      </c>
      <c r="AJ1719" s="136">
        <v>7.7569576205175413E-5</v>
      </c>
    </row>
    <row r="1720" spans="1:36" ht="13.5" thickBot="1">
      <c r="A1720" s="131">
        <v>8700</v>
      </c>
      <c r="B1720" s="131">
        <v>12535</v>
      </c>
      <c r="C1720" s="132" t="s">
        <v>1696</v>
      </c>
      <c r="D1720" s="132">
        <v>520038274</v>
      </c>
      <c r="E1720" s="132" t="s">
        <v>429</v>
      </c>
      <c r="F1720" s="132" t="s">
        <v>1851</v>
      </c>
      <c r="G1720" s="132">
        <v>3730579</v>
      </c>
      <c r="H1720" s="132" t="s">
        <v>102</v>
      </c>
      <c r="I1720" s="132" t="s">
        <v>228</v>
      </c>
      <c r="J1720" s="132" t="s">
        <v>53</v>
      </c>
      <c r="K1720" s="132" t="s">
        <v>53</v>
      </c>
      <c r="L1720" s="132" t="s">
        <v>821</v>
      </c>
      <c r="M1720" s="132" t="s">
        <v>311</v>
      </c>
      <c r="N1720" s="132" t="s">
        <v>140</v>
      </c>
      <c r="O1720" s="132" t="s">
        <v>62</v>
      </c>
      <c r="P1720" s="132" t="s">
        <v>1497</v>
      </c>
      <c r="Q1720" s="132" t="s">
        <v>1334</v>
      </c>
      <c r="R1720" s="132" t="s">
        <v>57</v>
      </c>
      <c r="S1720" s="132" t="s">
        <v>1206</v>
      </c>
      <c r="T1720" s="134">
        <v>1.6619999999999999</v>
      </c>
      <c r="U1720" s="133">
        <v>46660</v>
      </c>
      <c r="V1720" s="136">
        <v>3.5000000000000003E-2</v>
      </c>
      <c r="W1720" s="178">
        <v>5.7799999999999997E-2</v>
      </c>
      <c r="X1720" s="132" t="s">
        <v>636</v>
      </c>
      <c r="Y1720" s="132"/>
      <c r="Z1720" s="135">
        <v>3734400</v>
      </c>
      <c r="AA1720" s="135">
        <v>1</v>
      </c>
      <c r="AB1720" s="135">
        <v>97.32</v>
      </c>
      <c r="AC1720" s="135">
        <v>0</v>
      </c>
      <c r="AD1720" s="135">
        <v>3634.31808</v>
      </c>
      <c r="AE1720" s="137"/>
      <c r="AF1720" s="137"/>
      <c r="AG1720" s="132" t="s">
        <v>17</v>
      </c>
      <c r="AH1720" s="136">
        <v>1.9199999999999998E-2</v>
      </c>
      <c r="AI1720" s="136">
        <v>8.1692825158762407E-4</v>
      </c>
      <c r="AJ1720" s="136">
        <v>1.8961931597132007E-4</v>
      </c>
    </row>
    <row r="1721" spans="1:36" ht="13.5" thickBot="1">
      <c r="A1721" s="131">
        <v>8700</v>
      </c>
      <c r="B1721" s="131">
        <v>12535</v>
      </c>
      <c r="C1721" s="132" t="s">
        <v>1852</v>
      </c>
      <c r="D1721" s="132">
        <v>520038894</v>
      </c>
      <c r="E1721" s="132" t="s">
        <v>429</v>
      </c>
      <c r="F1721" s="132" t="s">
        <v>1853</v>
      </c>
      <c r="G1721" s="132">
        <v>3870185</v>
      </c>
      <c r="H1721" s="132" t="s">
        <v>102</v>
      </c>
      <c r="I1721" s="132" t="s">
        <v>229</v>
      </c>
      <c r="J1721" s="132" t="s">
        <v>53</v>
      </c>
      <c r="K1721" s="132" t="s">
        <v>53</v>
      </c>
      <c r="L1721" s="132" t="s">
        <v>821</v>
      </c>
      <c r="M1721" s="132" t="s">
        <v>311</v>
      </c>
      <c r="N1721" s="132" t="s">
        <v>652</v>
      </c>
      <c r="O1721" s="132" t="s">
        <v>62</v>
      </c>
      <c r="P1721" s="132" t="s">
        <v>1350</v>
      </c>
      <c r="Q1721" s="132" t="s">
        <v>65</v>
      </c>
      <c r="R1721" s="132" t="s">
        <v>57</v>
      </c>
      <c r="S1721" s="132" t="s">
        <v>1206</v>
      </c>
      <c r="T1721" s="134">
        <v>3.1619999999999999</v>
      </c>
      <c r="U1721" s="133">
        <v>46661</v>
      </c>
      <c r="V1721" s="136">
        <v>5.0000000000000001E-3</v>
      </c>
      <c r="W1721" s="178">
        <v>3.04E-2</v>
      </c>
      <c r="X1721" s="132" t="s">
        <v>636</v>
      </c>
      <c r="Y1721" s="132"/>
      <c r="Z1721" s="135">
        <v>8604000</v>
      </c>
      <c r="AA1721" s="135">
        <v>1</v>
      </c>
      <c r="AB1721" s="135">
        <v>102.49</v>
      </c>
      <c r="AC1721" s="135">
        <v>0</v>
      </c>
      <c r="AD1721" s="135">
        <v>8818.2396000000008</v>
      </c>
      <c r="AE1721" s="137"/>
      <c r="AF1721" s="137"/>
      <c r="AG1721" s="132" t="s">
        <v>17</v>
      </c>
      <c r="AH1721" s="136">
        <v>1.2560528931000001E-2</v>
      </c>
      <c r="AI1721" s="136">
        <v>1.9821790222909574E-3</v>
      </c>
      <c r="AJ1721" s="136">
        <v>4.6008866703907414E-4</v>
      </c>
    </row>
    <row r="1722" spans="1:36" ht="13.5" thickBot="1">
      <c r="A1722" s="131">
        <v>8700</v>
      </c>
      <c r="B1722" s="131">
        <v>12535</v>
      </c>
      <c r="C1722" s="132" t="s">
        <v>1639</v>
      </c>
      <c r="D1722" s="132">
        <v>520038506</v>
      </c>
      <c r="E1722" s="132" t="s">
        <v>429</v>
      </c>
      <c r="F1722" s="132" t="s">
        <v>2168</v>
      </c>
      <c r="G1722" s="132">
        <v>3900354</v>
      </c>
      <c r="H1722" s="132" t="s">
        <v>102</v>
      </c>
      <c r="I1722" s="132" t="s">
        <v>228</v>
      </c>
      <c r="J1722" s="132" t="s">
        <v>53</v>
      </c>
      <c r="K1722" s="132" t="s">
        <v>53</v>
      </c>
      <c r="L1722" s="132" t="s">
        <v>821</v>
      </c>
      <c r="M1722" s="132" t="s">
        <v>311</v>
      </c>
      <c r="N1722" s="132" t="s">
        <v>651</v>
      </c>
      <c r="O1722" s="132" t="s">
        <v>62</v>
      </c>
      <c r="P1722" s="132" t="s">
        <v>1328</v>
      </c>
      <c r="Q1722" s="132" t="s">
        <v>65</v>
      </c>
      <c r="R1722" s="132" t="s">
        <v>57</v>
      </c>
      <c r="S1722" s="132" t="s">
        <v>1206</v>
      </c>
      <c r="T1722" s="134">
        <v>1.603</v>
      </c>
      <c r="U1722" s="133">
        <v>46446</v>
      </c>
      <c r="V1722" s="136">
        <v>3.85E-2</v>
      </c>
      <c r="W1722" s="178">
        <v>5.57E-2</v>
      </c>
      <c r="X1722" s="132" t="s">
        <v>636</v>
      </c>
      <c r="Y1722" s="132"/>
      <c r="Z1722" s="135">
        <v>3064190.25</v>
      </c>
      <c r="AA1722" s="135">
        <v>1</v>
      </c>
      <c r="AB1722" s="135">
        <v>98.64</v>
      </c>
      <c r="AC1722" s="135">
        <v>0</v>
      </c>
      <c r="AD1722" s="135">
        <v>3022.5172600000001</v>
      </c>
      <c r="AE1722" s="137"/>
      <c r="AF1722" s="137"/>
      <c r="AG1722" s="132" t="s">
        <v>17</v>
      </c>
      <c r="AH1722" s="136">
        <v>4.2632984159999996E-3</v>
      </c>
      <c r="AI1722" s="136">
        <v>6.794066139101441E-4</v>
      </c>
      <c r="AJ1722" s="136">
        <v>1.5769881522112358E-4</v>
      </c>
    </row>
    <row r="1723" spans="1:36" ht="13.5" thickBot="1">
      <c r="A1723" s="131">
        <v>8700</v>
      </c>
      <c r="B1723" s="131">
        <v>12535</v>
      </c>
      <c r="C1723" s="132" t="s">
        <v>1639</v>
      </c>
      <c r="D1723" s="132">
        <v>520038506</v>
      </c>
      <c r="E1723" s="132" t="s">
        <v>429</v>
      </c>
      <c r="F1723" s="132" t="s">
        <v>1854</v>
      </c>
      <c r="G1723" s="132">
        <v>3900362</v>
      </c>
      <c r="H1723" s="132" t="s">
        <v>102</v>
      </c>
      <c r="I1723" s="132" t="s">
        <v>228</v>
      </c>
      <c r="J1723" s="132" t="s">
        <v>53</v>
      </c>
      <c r="K1723" s="132" t="s">
        <v>53</v>
      </c>
      <c r="L1723" s="132" t="s">
        <v>821</v>
      </c>
      <c r="M1723" s="132" t="s">
        <v>311</v>
      </c>
      <c r="N1723" s="132" t="s">
        <v>651</v>
      </c>
      <c r="O1723" s="132" t="s">
        <v>62</v>
      </c>
      <c r="P1723" s="132" t="s">
        <v>1328</v>
      </c>
      <c r="Q1723" s="132" t="s">
        <v>65</v>
      </c>
      <c r="R1723" s="132" t="s">
        <v>57</v>
      </c>
      <c r="S1723" s="132" t="s">
        <v>1206</v>
      </c>
      <c r="T1723" s="134">
        <v>1.5620000000000001</v>
      </c>
      <c r="U1723" s="133">
        <v>46446</v>
      </c>
      <c r="V1723" s="136">
        <v>6.7400000000000002E-2</v>
      </c>
      <c r="W1723" s="178">
        <v>6.4100000000000004E-2</v>
      </c>
      <c r="X1723" s="132" t="s">
        <v>636</v>
      </c>
      <c r="Y1723" s="132"/>
      <c r="Z1723" s="135">
        <v>2807807.25</v>
      </c>
      <c r="AA1723" s="135">
        <v>1</v>
      </c>
      <c r="AB1723" s="135">
        <v>101.32</v>
      </c>
      <c r="AC1723" s="135">
        <v>0</v>
      </c>
      <c r="AD1723" s="135">
        <v>2844.8703099999998</v>
      </c>
      <c r="AE1723" s="137"/>
      <c r="AF1723" s="137"/>
      <c r="AG1723" s="132" t="s">
        <v>17</v>
      </c>
      <c r="AH1723" s="136">
        <v>2.6752813680000001E-3</v>
      </c>
      <c r="AI1723" s="136">
        <v>6.3947482778993351E-4</v>
      </c>
      <c r="AJ1723" s="136">
        <v>1.4843014572057413E-4</v>
      </c>
    </row>
    <row r="1724" spans="1:36" ht="13.5" thickBot="1">
      <c r="A1724" s="131">
        <v>8700</v>
      </c>
      <c r="B1724" s="131">
        <v>12535</v>
      </c>
      <c r="C1724" s="132" t="s">
        <v>1639</v>
      </c>
      <c r="D1724" s="132">
        <v>520038506</v>
      </c>
      <c r="E1724" s="132" t="s">
        <v>429</v>
      </c>
      <c r="F1724" s="132" t="s">
        <v>1855</v>
      </c>
      <c r="G1724" s="132">
        <v>3900487</v>
      </c>
      <c r="H1724" s="132" t="s">
        <v>102</v>
      </c>
      <c r="I1724" s="132" t="s">
        <v>228</v>
      </c>
      <c r="J1724" s="132" t="s">
        <v>53</v>
      </c>
      <c r="K1724" s="132" t="s">
        <v>53</v>
      </c>
      <c r="L1724" s="132" t="s">
        <v>821</v>
      </c>
      <c r="M1724" s="132" t="s">
        <v>311</v>
      </c>
      <c r="N1724" s="132" t="s">
        <v>651</v>
      </c>
      <c r="O1724" s="132" t="s">
        <v>62</v>
      </c>
      <c r="P1724" s="132" t="s">
        <v>1328</v>
      </c>
      <c r="Q1724" s="132" t="s">
        <v>65</v>
      </c>
      <c r="R1724" s="132" t="s">
        <v>57</v>
      </c>
      <c r="S1724" s="132" t="s">
        <v>1206</v>
      </c>
      <c r="T1724" s="134">
        <v>4.5529999999999999</v>
      </c>
      <c r="U1724" s="133">
        <v>47907</v>
      </c>
      <c r="V1724" s="136">
        <v>2.6599999999999999E-2</v>
      </c>
      <c r="W1724" s="178">
        <v>6.4100000000000004E-2</v>
      </c>
      <c r="X1724" s="132" t="s">
        <v>636</v>
      </c>
      <c r="Y1724" s="132"/>
      <c r="Z1724" s="135">
        <v>104372</v>
      </c>
      <c r="AA1724" s="135">
        <v>1</v>
      </c>
      <c r="AB1724" s="135">
        <v>85.57</v>
      </c>
      <c r="AC1724" s="135">
        <v>0</v>
      </c>
      <c r="AD1724" s="135">
        <v>89.311120000000003</v>
      </c>
      <c r="AE1724" s="137"/>
      <c r="AF1724" s="137"/>
      <c r="AG1724" s="132" t="s">
        <v>17</v>
      </c>
      <c r="AH1724" s="136">
        <v>6.4929926500000002E-4</v>
      </c>
      <c r="AI1724" s="136">
        <v>2.0075506739611654E-5</v>
      </c>
      <c r="AJ1724" s="136">
        <v>4.6597774631307132E-6</v>
      </c>
    </row>
    <row r="1725" spans="1:36" ht="13.5" thickBot="1">
      <c r="A1725" s="131">
        <v>8700</v>
      </c>
      <c r="B1725" s="131">
        <v>12535</v>
      </c>
      <c r="C1725" s="132" t="s">
        <v>1639</v>
      </c>
      <c r="D1725" s="132">
        <v>520038506</v>
      </c>
      <c r="E1725" s="132" t="s">
        <v>429</v>
      </c>
      <c r="F1725" s="132" t="s">
        <v>2204</v>
      </c>
      <c r="G1725" s="132">
        <v>3900495</v>
      </c>
      <c r="H1725" s="132" t="s">
        <v>102</v>
      </c>
      <c r="I1725" s="132" t="s">
        <v>228</v>
      </c>
      <c r="J1725" s="132" t="s">
        <v>53</v>
      </c>
      <c r="K1725" s="132" t="s">
        <v>53</v>
      </c>
      <c r="L1725" s="132" t="s">
        <v>821</v>
      </c>
      <c r="M1725" s="132" t="s">
        <v>311</v>
      </c>
      <c r="N1725" s="132" t="s">
        <v>651</v>
      </c>
      <c r="O1725" s="132" t="s">
        <v>62</v>
      </c>
      <c r="P1725" s="132" t="s">
        <v>1328</v>
      </c>
      <c r="Q1725" s="132" t="s">
        <v>65</v>
      </c>
      <c r="R1725" s="132" t="s">
        <v>57</v>
      </c>
      <c r="S1725" s="132" t="s">
        <v>1206</v>
      </c>
      <c r="T1725" s="134">
        <v>4.5750000000000002</v>
      </c>
      <c r="U1725" s="133">
        <v>47907</v>
      </c>
      <c r="V1725" s="136">
        <v>2.41E-2</v>
      </c>
      <c r="W1725" s="178">
        <v>6.4899999999999999E-2</v>
      </c>
      <c r="X1725" s="132" t="s">
        <v>636</v>
      </c>
      <c r="Y1725" s="132"/>
      <c r="Z1725" s="135">
        <v>1969843</v>
      </c>
      <c r="AA1725" s="135">
        <v>1</v>
      </c>
      <c r="AB1725" s="135">
        <v>84.18</v>
      </c>
      <c r="AC1725" s="135">
        <v>0</v>
      </c>
      <c r="AD1725" s="135">
        <v>1658.2138399999999</v>
      </c>
      <c r="AE1725" s="137"/>
      <c r="AF1725" s="137"/>
      <c r="AG1725" s="132" t="s">
        <v>17</v>
      </c>
      <c r="AH1725" s="136">
        <v>1.1185272989999999E-3</v>
      </c>
      <c r="AI1725" s="136">
        <v>3.7273615111575487E-4</v>
      </c>
      <c r="AJ1725" s="136">
        <v>8.6516745962691286E-5</v>
      </c>
    </row>
    <row r="1726" spans="1:36" ht="13.5" thickBot="1">
      <c r="A1726" s="131">
        <v>8700</v>
      </c>
      <c r="B1726" s="131">
        <v>12535</v>
      </c>
      <c r="C1726" s="132" t="s">
        <v>1373</v>
      </c>
      <c r="D1726" s="132">
        <v>520038910</v>
      </c>
      <c r="E1726" s="132" t="s">
        <v>429</v>
      </c>
      <c r="F1726" s="132" t="s">
        <v>1374</v>
      </c>
      <c r="G1726" s="132">
        <v>4160156</v>
      </c>
      <c r="H1726" s="132" t="s">
        <v>102</v>
      </c>
      <c r="I1726" s="132" t="s">
        <v>228</v>
      </c>
      <c r="J1726" s="132" t="s">
        <v>53</v>
      </c>
      <c r="K1726" s="132" t="s">
        <v>53</v>
      </c>
      <c r="L1726" s="132" t="s">
        <v>821</v>
      </c>
      <c r="M1726" s="132" t="s">
        <v>311</v>
      </c>
      <c r="N1726" s="132" t="s">
        <v>651</v>
      </c>
      <c r="O1726" s="132" t="s">
        <v>62</v>
      </c>
      <c r="P1726" s="132" t="s">
        <v>1350</v>
      </c>
      <c r="Q1726" s="132" t="s">
        <v>65</v>
      </c>
      <c r="R1726" s="132" t="s">
        <v>57</v>
      </c>
      <c r="S1726" s="132" t="s">
        <v>1206</v>
      </c>
      <c r="T1726" s="134">
        <v>0.98299999999999998</v>
      </c>
      <c r="U1726" s="133">
        <v>45835</v>
      </c>
      <c r="V1726" s="136">
        <v>2.5499999999999998E-2</v>
      </c>
      <c r="W1726" s="178">
        <v>4.9099999999999998E-2</v>
      </c>
      <c r="X1726" s="132" t="s">
        <v>636</v>
      </c>
      <c r="Y1726" s="132"/>
      <c r="Z1726" s="135">
        <v>614429.4</v>
      </c>
      <c r="AA1726" s="135">
        <v>1</v>
      </c>
      <c r="AB1726" s="135">
        <v>97.83</v>
      </c>
      <c r="AC1726" s="135">
        <v>0</v>
      </c>
      <c r="AD1726" s="135">
        <v>601.09627999999998</v>
      </c>
      <c r="AE1726" s="137"/>
      <c r="AF1726" s="137"/>
      <c r="AG1726" s="132" t="s">
        <v>17</v>
      </c>
      <c r="AH1726" s="136">
        <v>9.1558294089999995E-3</v>
      </c>
      <c r="AI1726" s="136">
        <v>1.3511545281590348E-4</v>
      </c>
      <c r="AJ1726" s="136">
        <v>3.1361994998111193E-5</v>
      </c>
    </row>
    <row r="1727" spans="1:36" ht="13.5" thickBot="1">
      <c r="A1727" s="131">
        <v>8700</v>
      </c>
      <c r="B1727" s="131">
        <v>12535</v>
      </c>
      <c r="C1727" s="132" t="s">
        <v>1856</v>
      </c>
      <c r="D1727" s="132">
        <v>520038670</v>
      </c>
      <c r="E1727" s="132" t="s">
        <v>429</v>
      </c>
      <c r="F1727" s="132" t="s">
        <v>1857</v>
      </c>
      <c r="G1727" s="132">
        <v>4220349</v>
      </c>
      <c r="H1727" s="132" t="s">
        <v>102</v>
      </c>
      <c r="I1727" s="132" t="s">
        <v>228</v>
      </c>
      <c r="J1727" s="132" t="s">
        <v>53</v>
      </c>
      <c r="K1727" s="132" t="s">
        <v>53</v>
      </c>
      <c r="L1727" s="132" t="s">
        <v>821</v>
      </c>
      <c r="M1727" s="132" t="s">
        <v>311</v>
      </c>
      <c r="N1727" s="132" t="s">
        <v>649</v>
      </c>
      <c r="O1727" s="132" t="s">
        <v>62</v>
      </c>
      <c r="P1727" s="132" t="s">
        <v>1497</v>
      </c>
      <c r="Q1727" s="132" t="s">
        <v>1334</v>
      </c>
      <c r="R1727" s="132" t="s">
        <v>57</v>
      </c>
      <c r="S1727" s="132" t="s">
        <v>1206</v>
      </c>
      <c r="T1727" s="134">
        <v>0.249</v>
      </c>
      <c r="U1727" s="133">
        <v>45565</v>
      </c>
      <c r="V1727" s="136">
        <v>3.2399999999999998E-2</v>
      </c>
      <c r="W1727" s="178">
        <v>8.1900000000000001E-2</v>
      </c>
      <c r="X1727" s="132" t="s">
        <v>636</v>
      </c>
      <c r="Y1727" s="132"/>
      <c r="Z1727" s="135">
        <v>0.18</v>
      </c>
      <c r="AA1727" s="135">
        <v>1</v>
      </c>
      <c r="AB1727" s="135">
        <v>98.85</v>
      </c>
      <c r="AC1727" s="135">
        <v>0</v>
      </c>
      <c r="AD1727" s="135">
        <v>1.8000000000000001E-4</v>
      </c>
      <c r="AE1727" s="137"/>
      <c r="AF1727" s="137"/>
      <c r="AG1727" s="132" t="s">
        <v>17</v>
      </c>
      <c r="AH1727" s="136">
        <v>4.7470712943649403E-9</v>
      </c>
      <c r="AI1727" s="136">
        <v>4.0460708735150756E-11</v>
      </c>
      <c r="AJ1727" s="136">
        <v>9.3914390880276541E-12</v>
      </c>
    </row>
    <row r="1728" spans="1:36" ht="13.5" thickBot="1">
      <c r="A1728" s="131">
        <v>8700</v>
      </c>
      <c r="B1728" s="131">
        <v>12535</v>
      </c>
      <c r="C1728" s="132" t="s">
        <v>1858</v>
      </c>
      <c r="D1728" s="132">
        <v>520039298</v>
      </c>
      <c r="E1728" s="132" t="s">
        <v>429</v>
      </c>
      <c r="F1728" s="132" t="s">
        <v>1859</v>
      </c>
      <c r="G1728" s="132">
        <v>4340212</v>
      </c>
      <c r="H1728" s="132" t="s">
        <v>102</v>
      </c>
      <c r="I1728" s="132" t="s">
        <v>228</v>
      </c>
      <c r="J1728" s="132" t="s">
        <v>53</v>
      </c>
      <c r="K1728" s="132" t="s">
        <v>53</v>
      </c>
      <c r="L1728" s="132" t="s">
        <v>821</v>
      </c>
      <c r="M1728" s="132" t="s">
        <v>311</v>
      </c>
      <c r="N1728" s="132" t="s">
        <v>140</v>
      </c>
      <c r="O1728" s="132" t="s">
        <v>62</v>
      </c>
      <c r="P1728" s="132" t="s">
        <v>1534</v>
      </c>
      <c r="Q1728" s="132" t="s">
        <v>65</v>
      </c>
      <c r="R1728" s="132" t="s">
        <v>57</v>
      </c>
      <c r="S1728" s="132" t="s">
        <v>1206</v>
      </c>
      <c r="T1728" s="134">
        <v>1.9590000000000001</v>
      </c>
      <c r="U1728" s="133">
        <v>46568</v>
      </c>
      <c r="V1728" s="136">
        <v>3.95E-2</v>
      </c>
      <c r="W1728" s="178">
        <v>6.4399999999999999E-2</v>
      </c>
      <c r="X1728" s="132" t="s">
        <v>636</v>
      </c>
      <c r="Y1728" s="132"/>
      <c r="Z1728" s="135">
        <v>3832971</v>
      </c>
      <c r="AA1728" s="135">
        <v>1</v>
      </c>
      <c r="AB1728" s="135">
        <v>95.53</v>
      </c>
      <c r="AC1728" s="135">
        <v>0</v>
      </c>
      <c r="AD1728" s="135">
        <v>3661.6372000000001</v>
      </c>
      <c r="AE1728" s="137"/>
      <c r="AF1728" s="137"/>
      <c r="AG1728" s="132" t="s">
        <v>17</v>
      </c>
      <c r="AH1728" s="136">
        <v>4.5716706939999997E-3</v>
      </c>
      <c r="AI1728" s="136">
        <v>8.2306909023884976E-4</v>
      </c>
      <c r="AJ1728" s="136">
        <v>1.9104468181253405E-4</v>
      </c>
    </row>
    <row r="1729" spans="1:36" ht="13.5" thickBot="1">
      <c r="A1729" s="131">
        <v>8700</v>
      </c>
      <c r="B1729" s="131">
        <v>12535</v>
      </c>
      <c r="C1729" s="132" t="s">
        <v>1860</v>
      </c>
      <c r="D1729" s="132">
        <v>520039314</v>
      </c>
      <c r="E1729" s="132" t="s">
        <v>429</v>
      </c>
      <c r="F1729" s="132" t="s">
        <v>1861</v>
      </c>
      <c r="G1729" s="132">
        <v>44801900</v>
      </c>
      <c r="H1729" s="132" t="s">
        <v>102</v>
      </c>
      <c r="I1729" s="132" t="s">
        <v>228</v>
      </c>
      <c r="J1729" s="132" t="s">
        <v>53</v>
      </c>
      <c r="K1729" s="132" t="s">
        <v>53</v>
      </c>
      <c r="L1729" s="132" t="s">
        <v>54</v>
      </c>
      <c r="M1729" s="132" t="s">
        <v>311</v>
      </c>
      <c r="N1729" s="132" t="s">
        <v>649</v>
      </c>
      <c r="O1729" s="132" t="s">
        <v>62</v>
      </c>
      <c r="P1729" s="132" t="s">
        <v>298</v>
      </c>
      <c r="Q1729" s="132" t="s">
        <v>298</v>
      </c>
      <c r="R1729" s="132" t="s">
        <v>57</v>
      </c>
      <c r="S1729" s="132" t="s">
        <v>1206</v>
      </c>
      <c r="T1729" s="134">
        <v>1.4930000000000001</v>
      </c>
      <c r="U1729" s="133">
        <v>46019</v>
      </c>
      <c r="V1729" s="136">
        <v>5.0999999999999997E-2</v>
      </c>
      <c r="W1729" s="178">
        <v>6.4399999999999999E-2</v>
      </c>
      <c r="X1729" s="132" t="s">
        <v>636</v>
      </c>
      <c r="Y1729" s="132"/>
      <c r="Z1729" s="135">
        <v>5035000</v>
      </c>
      <c r="AA1729" s="135">
        <v>1</v>
      </c>
      <c r="AB1729" s="135">
        <v>25</v>
      </c>
      <c r="AC1729" s="135">
        <v>0</v>
      </c>
      <c r="AD1729" s="135">
        <v>1258.75</v>
      </c>
      <c r="AE1729" s="137"/>
      <c r="AF1729" s="137"/>
      <c r="AG1729" s="132" t="s">
        <v>17</v>
      </c>
      <c r="AH1729" s="136">
        <v>3.9510664150999998E-2</v>
      </c>
      <c r="AI1729" s="136">
        <v>2.8294398400206117E-4</v>
      </c>
      <c r="AJ1729" s="136">
        <v>6.5674855289193386E-5</v>
      </c>
    </row>
    <row r="1730" spans="1:36" ht="13.5" thickBot="1">
      <c r="A1730" s="131">
        <v>8700</v>
      </c>
      <c r="B1730" s="131">
        <v>12535</v>
      </c>
      <c r="C1730" s="132" t="s">
        <v>1862</v>
      </c>
      <c r="D1730" s="132">
        <v>520038688</v>
      </c>
      <c r="E1730" s="132" t="s">
        <v>429</v>
      </c>
      <c r="F1730" s="132" t="s">
        <v>1863</v>
      </c>
      <c r="G1730" s="132">
        <v>4860193</v>
      </c>
      <c r="H1730" s="132" t="s">
        <v>102</v>
      </c>
      <c r="I1730" s="132" t="s">
        <v>228</v>
      </c>
      <c r="J1730" s="132" t="s">
        <v>53</v>
      </c>
      <c r="K1730" s="132" t="s">
        <v>53</v>
      </c>
      <c r="L1730" s="132" t="s">
        <v>821</v>
      </c>
      <c r="M1730" s="132" t="s">
        <v>311</v>
      </c>
      <c r="N1730" s="132" t="s">
        <v>140</v>
      </c>
      <c r="O1730" s="132" t="s">
        <v>62</v>
      </c>
      <c r="P1730" s="132" t="s">
        <v>298</v>
      </c>
      <c r="Q1730" s="132" t="s">
        <v>298</v>
      </c>
      <c r="R1730" s="132" t="s">
        <v>57</v>
      </c>
      <c r="S1730" s="132" t="s">
        <v>1206</v>
      </c>
      <c r="T1730" s="134">
        <v>0.17</v>
      </c>
      <c r="U1730" s="133">
        <v>45536</v>
      </c>
      <c r="V1730" s="136">
        <v>9.4E-2</v>
      </c>
      <c r="W1730" s="178">
        <v>5.8599999999999999E-2</v>
      </c>
      <c r="X1730" s="132" t="s">
        <v>636</v>
      </c>
      <c r="Y1730" s="132"/>
      <c r="Z1730" s="135">
        <v>12814284.800000001</v>
      </c>
      <c r="AA1730" s="135">
        <v>1</v>
      </c>
      <c r="AB1730" s="135">
        <v>102.14</v>
      </c>
      <c r="AC1730" s="135">
        <v>0</v>
      </c>
      <c r="AD1730" s="135">
        <v>13088.510490000001</v>
      </c>
      <c r="AE1730" s="137"/>
      <c r="AF1730" s="137"/>
      <c r="AG1730" s="132" t="s">
        <v>17</v>
      </c>
      <c r="AH1730" s="136">
        <v>7.8153419791000003E-2</v>
      </c>
      <c r="AI1730" s="136">
        <v>2.9420578372936408E-3</v>
      </c>
      <c r="AJ1730" s="136">
        <v>6.82888605665811E-4</v>
      </c>
    </row>
    <row r="1731" spans="1:36" ht="13.5" thickBot="1">
      <c r="A1731" s="131">
        <v>8700</v>
      </c>
      <c r="B1731" s="131">
        <v>12535</v>
      </c>
      <c r="C1731" s="132" t="s">
        <v>1864</v>
      </c>
      <c r="D1731" s="132">
        <v>520039496</v>
      </c>
      <c r="E1731" s="132" t="s">
        <v>429</v>
      </c>
      <c r="F1731" s="132" t="s">
        <v>1865</v>
      </c>
      <c r="G1731" s="132">
        <v>54402840</v>
      </c>
      <c r="H1731" s="132" t="s">
        <v>102</v>
      </c>
      <c r="I1731" s="132" t="s">
        <v>229</v>
      </c>
      <c r="J1731" s="132" t="s">
        <v>53</v>
      </c>
      <c r="K1731" s="132" t="s">
        <v>53</v>
      </c>
      <c r="L1731" s="132" t="s">
        <v>54</v>
      </c>
      <c r="M1731" s="132" t="s">
        <v>311</v>
      </c>
      <c r="N1731" s="132" t="s">
        <v>651</v>
      </c>
      <c r="O1731" s="132" t="s">
        <v>62</v>
      </c>
      <c r="P1731" s="132" t="s">
        <v>298</v>
      </c>
      <c r="Q1731" s="132" t="s">
        <v>298</v>
      </c>
      <c r="R1731" s="132" t="s">
        <v>57</v>
      </c>
      <c r="S1731" s="132" t="s">
        <v>1206</v>
      </c>
      <c r="T1731" s="134">
        <v>1.5569999999999999</v>
      </c>
      <c r="U1731" s="133">
        <v>46387</v>
      </c>
      <c r="V1731" s="136">
        <v>1.9E-2</v>
      </c>
      <c r="W1731" s="178">
        <v>9.9099999999999994E-2</v>
      </c>
      <c r="X1731" s="132" t="s">
        <v>636</v>
      </c>
      <c r="Y1731" s="132"/>
      <c r="Z1731" s="135">
        <v>700000</v>
      </c>
      <c r="AA1731" s="135">
        <v>1</v>
      </c>
      <c r="AB1731" s="135">
        <v>97.541399999999996</v>
      </c>
      <c r="AC1731" s="135">
        <v>0</v>
      </c>
      <c r="AD1731" s="135">
        <v>682.78980000000001</v>
      </c>
      <c r="AE1731" s="137"/>
      <c r="AF1731" s="137"/>
      <c r="AG1731" s="132" t="s">
        <v>17</v>
      </c>
      <c r="AH1731" s="136">
        <v>1.1420889132E-2</v>
      </c>
      <c r="AI1731" s="136">
        <v>1.5347866236184354E-4</v>
      </c>
      <c r="AJ1731" s="136">
        <v>3.562432675903658E-5</v>
      </c>
    </row>
    <row r="1732" spans="1:36" ht="13.5" thickBot="1">
      <c r="A1732" s="131">
        <v>8700</v>
      </c>
      <c r="B1732" s="131">
        <v>12535</v>
      </c>
      <c r="C1732" s="132" t="s">
        <v>2228</v>
      </c>
      <c r="D1732" s="132">
        <v>520007469</v>
      </c>
      <c r="E1732" s="132" t="s">
        <v>429</v>
      </c>
      <c r="F1732" s="132" t="s">
        <v>2229</v>
      </c>
      <c r="G1732" s="132">
        <v>5660063</v>
      </c>
      <c r="H1732" s="132" t="s">
        <v>102</v>
      </c>
      <c r="I1732" s="132" t="s">
        <v>228</v>
      </c>
      <c r="J1732" s="132" t="s">
        <v>53</v>
      </c>
      <c r="K1732" s="132" t="s">
        <v>53</v>
      </c>
      <c r="L1732" s="132" t="s">
        <v>821</v>
      </c>
      <c r="M1732" s="132" t="s">
        <v>311</v>
      </c>
      <c r="N1732" s="132" t="s">
        <v>269</v>
      </c>
      <c r="O1732" s="132" t="s">
        <v>62</v>
      </c>
      <c r="P1732" s="132" t="s">
        <v>1434</v>
      </c>
      <c r="Q1732" s="132" t="s">
        <v>1334</v>
      </c>
      <c r="R1732" s="132" t="s">
        <v>57</v>
      </c>
      <c r="S1732" s="132" t="s">
        <v>1206</v>
      </c>
      <c r="T1732" s="134">
        <v>1.204</v>
      </c>
      <c r="U1732" s="133">
        <v>46295</v>
      </c>
      <c r="V1732" s="136">
        <v>2.9399999999999999E-2</v>
      </c>
      <c r="W1732" s="178">
        <v>4.9200000000000001E-2</v>
      </c>
      <c r="X1732" s="132" t="s">
        <v>636</v>
      </c>
      <c r="Y1732" s="132"/>
      <c r="Z1732" s="135">
        <v>3491.16</v>
      </c>
      <c r="AA1732" s="135">
        <v>1</v>
      </c>
      <c r="AB1732" s="135">
        <v>99.87</v>
      </c>
      <c r="AC1732" s="135">
        <v>0</v>
      </c>
      <c r="AD1732" s="135">
        <v>3.4866199999999998</v>
      </c>
      <c r="AE1732" s="137"/>
      <c r="AF1732" s="137"/>
      <c r="AG1732" s="132" t="s">
        <v>17</v>
      </c>
      <c r="AH1732" s="136">
        <v>2.1762318018618502E-5</v>
      </c>
      <c r="AI1732" s="136">
        <v>7.8372842383417402E-7</v>
      </c>
      <c r="AJ1732" s="136">
        <v>1.8191321862832763E-7</v>
      </c>
    </row>
    <row r="1733" spans="1:36" ht="13.5" thickBot="1">
      <c r="A1733" s="131">
        <v>8700</v>
      </c>
      <c r="B1733" s="131">
        <v>12535</v>
      </c>
      <c r="C1733" s="132" t="s">
        <v>1375</v>
      </c>
      <c r="D1733" s="132">
        <v>520028010</v>
      </c>
      <c r="E1733" s="132" t="s">
        <v>429</v>
      </c>
      <c r="F1733" s="132" t="s">
        <v>1866</v>
      </c>
      <c r="G1733" s="132">
        <v>5760251</v>
      </c>
      <c r="H1733" s="132" t="s">
        <v>102</v>
      </c>
      <c r="I1733" s="132" t="s">
        <v>228</v>
      </c>
      <c r="J1733" s="132" t="s">
        <v>53</v>
      </c>
      <c r="K1733" s="132" t="s">
        <v>53</v>
      </c>
      <c r="L1733" s="132" t="s">
        <v>821</v>
      </c>
      <c r="M1733" s="132" t="s">
        <v>311</v>
      </c>
      <c r="N1733" s="132" t="s">
        <v>708</v>
      </c>
      <c r="O1733" s="132" t="s">
        <v>62</v>
      </c>
      <c r="P1733" s="132" t="s">
        <v>1377</v>
      </c>
      <c r="Q1733" s="132" t="s">
        <v>65</v>
      </c>
      <c r="R1733" s="132" t="s">
        <v>57</v>
      </c>
      <c r="S1733" s="132" t="s">
        <v>1206</v>
      </c>
      <c r="T1733" s="134">
        <v>1.2450000000000001</v>
      </c>
      <c r="U1733" s="133">
        <v>46295</v>
      </c>
      <c r="V1733" s="136">
        <v>3.5999999999999997E-2</v>
      </c>
      <c r="W1733" s="178">
        <v>5.0799999999999998E-2</v>
      </c>
      <c r="X1733" s="132" t="s">
        <v>636</v>
      </c>
      <c r="Y1733" s="132"/>
      <c r="Z1733" s="135">
        <v>1912311.6</v>
      </c>
      <c r="AA1733" s="135">
        <v>1</v>
      </c>
      <c r="AB1733" s="135">
        <v>99.16</v>
      </c>
      <c r="AC1733" s="135">
        <v>0</v>
      </c>
      <c r="AD1733" s="135">
        <v>1896.24818</v>
      </c>
      <c r="AE1733" s="137"/>
      <c r="AF1733" s="137"/>
      <c r="AG1733" s="132" t="s">
        <v>17</v>
      </c>
      <c r="AH1733" s="136">
        <v>6.2811379290000002E-3</v>
      </c>
      <c r="AI1733" s="136">
        <v>4.2624191833633178E-4</v>
      </c>
      <c r="AJ1733" s="136">
        <v>9.8936107101407213E-5</v>
      </c>
    </row>
    <row r="1734" spans="1:36" ht="13.5" thickBot="1">
      <c r="A1734" s="131">
        <v>8700</v>
      </c>
      <c r="B1734" s="131">
        <v>12535</v>
      </c>
      <c r="C1734" s="132" t="s">
        <v>1375</v>
      </c>
      <c r="D1734" s="132">
        <v>520028010</v>
      </c>
      <c r="E1734" s="132" t="s">
        <v>429</v>
      </c>
      <c r="F1734" s="132" t="s">
        <v>1376</v>
      </c>
      <c r="G1734" s="132">
        <v>5760269</v>
      </c>
      <c r="H1734" s="132" t="s">
        <v>102</v>
      </c>
      <c r="I1734" s="132" t="s">
        <v>230</v>
      </c>
      <c r="J1734" s="132" t="s">
        <v>53</v>
      </c>
      <c r="K1734" s="132" t="s">
        <v>53</v>
      </c>
      <c r="L1734" s="132" t="s">
        <v>821</v>
      </c>
      <c r="M1734" s="132" t="s">
        <v>311</v>
      </c>
      <c r="N1734" s="132" t="s">
        <v>708</v>
      </c>
      <c r="O1734" s="132" t="s">
        <v>62</v>
      </c>
      <c r="P1734" s="132" t="s">
        <v>1377</v>
      </c>
      <c r="Q1734" s="132" t="s">
        <v>65</v>
      </c>
      <c r="R1734" s="132" t="s">
        <v>57</v>
      </c>
      <c r="S1734" s="132" t="s">
        <v>1206</v>
      </c>
      <c r="T1734" s="134">
        <v>1.232</v>
      </c>
      <c r="U1734" s="133">
        <v>46295</v>
      </c>
      <c r="V1734" s="136">
        <v>5.8500000000000003E-2</v>
      </c>
      <c r="W1734" s="178">
        <v>5.8099999999999999E-2</v>
      </c>
      <c r="X1734" s="132" t="s">
        <v>636</v>
      </c>
      <c r="Y1734" s="132"/>
      <c r="Z1734" s="135">
        <v>1310833.3400000001</v>
      </c>
      <c r="AA1734" s="135">
        <v>1</v>
      </c>
      <c r="AB1734" s="135">
        <v>109.4</v>
      </c>
      <c r="AC1734" s="135">
        <v>0</v>
      </c>
      <c r="AD1734" s="135">
        <v>1434.0516700000001</v>
      </c>
      <c r="AE1734" s="137"/>
      <c r="AF1734" s="137"/>
      <c r="AG1734" s="132" t="s">
        <v>17</v>
      </c>
      <c r="AH1734" s="136">
        <v>8.2965211890000008E-3</v>
      </c>
      <c r="AI1734" s="136">
        <v>3.2234859406125849E-4</v>
      </c>
      <c r="AJ1734" s="136">
        <v>7.4821160599385184E-5</v>
      </c>
    </row>
    <row r="1735" spans="1:36" ht="13.5" thickBot="1">
      <c r="A1735" s="131">
        <v>8700</v>
      </c>
      <c r="B1735" s="131">
        <v>12535</v>
      </c>
      <c r="C1735" s="132" t="s">
        <v>1375</v>
      </c>
      <c r="D1735" s="132">
        <v>520028010</v>
      </c>
      <c r="E1735" s="132" t="s">
        <v>429</v>
      </c>
      <c r="F1735" s="132" t="s">
        <v>1867</v>
      </c>
      <c r="G1735" s="132">
        <v>5760301</v>
      </c>
      <c r="H1735" s="132" t="s">
        <v>102</v>
      </c>
      <c r="I1735" s="132" t="s">
        <v>228</v>
      </c>
      <c r="J1735" s="132" t="s">
        <v>53</v>
      </c>
      <c r="K1735" s="132" t="s">
        <v>53</v>
      </c>
      <c r="L1735" s="132" t="s">
        <v>821</v>
      </c>
      <c r="M1735" s="132" t="s">
        <v>311</v>
      </c>
      <c r="N1735" s="132" t="s">
        <v>708</v>
      </c>
      <c r="O1735" s="132" t="s">
        <v>62</v>
      </c>
      <c r="P1735" s="132" t="s">
        <v>1377</v>
      </c>
      <c r="Q1735" s="132" t="s">
        <v>65</v>
      </c>
      <c r="R1735" s="132" t="s">
        <v>57</v>
      </c>
      <c r="S1735" s="132" t="s">
        <v>1206</v>
      </c>
      <c r="T1735" s="134">
        <v>2.5830000000000002</v>
      </c>
      <c r="U1735" s="133">
        <v>46934</v>
      </c>
      <c r="V1735" s="136">
        <v>2.1999999999999999E-2</v>
      </c>
      <c r="W1735" s="178">
        <v>5.3800000000000001E-2</v>
      </c>
      <c r="X1735" s="132" t="s">
        <v>636</v>
      </c>
      <c r="Y1735" s="132"/>
      <c r="Z1735" s="135">
        <v>7360611.0800000001</v>
      </c>
      <c r="AA1735" s="135">
        <v>1</v>
      </c>
      <c r="AB1735" s="135">
        <v>92.37</v>
      </c>
      <c r="AC1735" s="135">
        <v>0</v>
      </c>
      <c r="AD1735" s="135">
        <v>6798.9964499999996</v>
      </c>
      <c r="AE1735" s="137"/>
      <c r="AF1735" s="137"/>
      <c r="AG1735" s="132" t="s">
        <v>17</v>
      </c>
      <c r="AH1735" s="136">
        <v>6.7917979970000004E-3</v>
      </c>
      <c r="AI1735" s="136">
        <v>1.5282900836376331E-3</v>
      </c>
      <c r="AJ1735" s="136">
        <v>3.5473533899939584E-4</v>
      </c>
    </row>
    <row r="1736" spans="1:36" ht="13.5" thickBot="1">
      <c r="A1736" s="131">
        <v>8700</v>
      </c>
      <c r="B1736" s="131">
        <v>12535</v>
      </c>
      <c r="C1736" s="132" t="s">
        <v>1375</v>
      </c>
      <c r="D1736" s="132">
        <v>520028010</v>
      </c>
      <c r="E1736" s="132" t="s">
        <v>429</v>
      </c>
      <c r="F1736" s="132" t="s">
        <v>1868</v>
      </c>
      <c r="G1736" s="132">
        <v>5760327</v>
      </c>
      <c r="H1736" s="132" t="s">
        <v>102</v>
      </c>
      <c r="I1736" s="132" t="s">
        <v>228</v>
      </c>
      <c r="J1736" s="132" t="s">
        <v>53</v>
      </c>
      <c r="K1736" s="132" t="s">
        <v>53</v>
      </c>
      <c r="L1736" s="132" t="s">
        <v>821</v>
      </c>
      <c r="M1736" s="132" t="s">
        <v>311</v>
      </c>
      <c r="N1736" s="132" t="s">
        <v>708</v>
      </c>
      <c r="O1736" s="132" t="s">
        <v>62</v>
      </c>
      <c r="P1736" s="132" t="s">
        <v>1377</v>
      </c>
      <c r="Q1736" s="132" t="s">
        <v>65</v>
      </c>
      <c r="R1736" s="132" t="s">
        <v>57</v>
      </c>
      <c r="S1736" s="132" t="s">
        <v>1206</v>
      </c>
      <c r="T1736" s="134">
        <v>3.8210000000000002</v>
      </c>
      <c r="U1736" s="133">
        <v>47695</v>
      </c>
      <c r="V1736" s="136">
        <v>2.7400000000000001E-2</v>
      </c>
      <c r="W1736" s="178">
        <v>5.5599999999999997E-2</v>
      </c>
      <c r="X1736" s="132" t="s">
        <v>636</v>
      </c>
      <c r="Y1736" s="132"/>
      <c r="Z1736" s="135">
        <v>976413</v>
      </c>
      <c r="AA1736" s="135">
        <v>1</v>
      </c>
      <c r="AB1736" s="135">
        <v>91.17</v>
      </c>
      <c r="AC1736" s="135">
        <v>0</v>
      </c>
      <c r="AD1736" s="135">
        <v>890.19573000000003</v>
      </c>
      <c r="AE1736" s="137"/>
      <c r="AF1736" s="137"/>
      <c r="AG1736" s="132" t="s">
        <v>17</v>
      </c>
      <c r="AH1736" s="136">
        <v>1.3018839999999999E-3</v>
      </c>
      <c r="AI1736" s="136">
        <v>2.0009972304891615E-4</v>
      </c>
      <c r="AJ1736" s="136">
        <v>4.6445660970651733E-5</v>
      </c>
    </row>
    <row r="1737" spans="1:36" ht="13.5" thickBot="1">
      <c r="A1737" s="131">
        <v>8700</v>
      </c>
      <c r="B1737" s="131">
        <v>12535</v>
      </c>
      <c r="C1737" s="132" t="s">
        <v>1869</v>
      </c>
      <c r="D1737" s="132">
        <v>520033986</v>
      </c>
      <c r="E1737" s="132" t="s">
        <v>429</v>
      </c>
      <c r="F1737" s="132" t="s">
        <v>1870</v>
      </c>
      <c r="G1737" s="132">
        <v>5850110</v>
      </c>
      <c r="H1737" s="132" t="s">
        <v>102</v>
      </c>
      <c r="I1737" s="132" t="s">
        <v>228</v>
      </c>
      <c r="J1737" s="132" t="s">
        <v>53</v>
      </c>
      <c r="K1737" s="132" t="s">
        <v>53</v>
      </c>
      <c r="L1737" s="132" t="s">
        <v>821</v>
      </c>
      <c r="M1737" s="132" t="s">
        <v>311</v>
      </c>
      <c r="N1737" s="132" t="s">
        <v>269</v>
      </c>
      <c r="O1737" s="132" t="s">
        <v>62</v>
      </c>
      <c r="P1737" s="132" t="s">
        <v>1434</v>
      </c>
      <c r="Q1737" s="132" t="s">
        <v>1334</v>
      </c>
      <c r="R1737" s="132" t="s">
        <v>57</v>
      </c>
      <c r="S1737" s="132" t="s">
        <v>1206</v>
      </c>
      <c r="T1737" s="134">
        <v>5.2080000000000002</v>
      </c>
      <c r="U1737" s="133">
        <v>49674</v>
      </c>
      <c r="V1737" s="136">
        <v>1.95E-2</v>
      </c>
      <c r="W1737" s="178">
        <v>5.74E-2</v>
      </c>
      <c r="X1737" s="132" t="s">
        <v>636</v>
      </c>
      <c r="Y1737" s="132"/>
      <c r="Z1737" s="135">
        <v>19138144.239999998</v>
      </c>
      <c r="AA1737" s="135">
        <v>1</v>
      </c>
      <c r="AB1737" s="135">
        <v>82.15</v>
      </c>
      <c r="AC1737" s="135">
        <v>0</v>
      </c>
      <c r="AD1737" s="135">
        <v>15721.985489999999</v>
      </c>
      <c r="AE1737" s="137"/>
      <c r="AF1737" s="137"/>
      <c r="AG1737" s="132" t="s">
        <v>17</v>
      </c>
      <c r="AH1737" s="136">
        <v>1.8245617580000002E-2</v>
      </c>
      <c r="AI1737" s="136">
        <v>3.5340148647175357E-3</v>
      </c>
      <c r="AJ1737" s="136">
        <v>8.202892726232755E-4</v>
      </c>
    </row>
    <row r="1738" spans="1:36" ht="13.5" thickBot="1">
      <c r="A1738" s="131">
        <v>8700</v>
      </c>
      <c r="B1738" s="131">
        <v>12535</v>
      </c>
      <c r="C1738" s="132" t="s">
        <v>1713</v>
      </c>
      <c r="D1738" s="132">
        <v>520000472</v>
      </c>
      <c r="E1738" s="132" t="s">
        <v>429</v>
      </c>
      <c r="F1738" s="132" t="s">
        <v>1871</v>
      </c>
      <c r="G1738" s="132">
        <v>6000210</v>
      </c>
      <c r="H1738" s="132" t="s">
        <v>102</v>
      </c>
      <c r="I1738" s="132" t="s">
        <v>229</v>
      </c>
      <c r="J1738" s="132" t="s">
        <v>53</v>
      </c>
      <c r="K1738" s="132" t="s">
        <v>53</v>
      </c>
      <c r="L1738" s="132" t="s">
        <v>821</v>
      </c>
      <c r="M1738" s="132" t="s">
        <v>311</v>
      </c>
      <c r="N1738" s="132" t="s">
        <v>156</v>
      </c>
      <c r="O1738" s="132" t="s">
        <v>62</v>
      </c>
      <c r="P1738" s="132" t="s">
        <v>1443</v>
      </c>
      <c r="Q1738" s="132" t="s">
        <v>1334</v>
      </c>
      <c r="R1738" s="132" t="s">
        <v>57</v>
      </c>
      <c r="S1738" s="132" t="s">
        <v>1206</v>
      </c>
      <c r="T1738" s="134">
        <v>3.6269999999999998</v>
      </c>
      <c r="U1738" s="133">
        <v>47220</v>
      </c>
      <c r="V1738" s="136">
        <v>3.85E-2</v>
      </c>
      <c r="W1738" s="178">
        <v>2.4899999999999999E-2</v>
      </c>
      <c r="X1738" s="132" t="s">
        <v>636</v>
      </c>
      <c r="Y1738" s="132"/>
      <c r="Z1738" s="135">
        <v>18783577.210000001</v>
      </c>
      <c r="AA1738" s="135">
        <v>1</v>
      </c>
      <c r="AB1738" s="135">
        <v>121.05</v>
      </c>
      <c r="AC1738" s="135">
        <v>0</v>
      </c>
      <c r="AD1738" s="135">
        <v>22737.520209999999</v>
      </c>
      <c r="AE1738" s="137"/>
      <c r="AF1738" s="137"/>
      <c r="AG1738" s="132" t="s">
        <v>17</v>
      </c>
      <c r="AH1738" s="136">
        <v>7.3520931229999996E-3</v>
      </c>
      <c r="AI1738" s="136">
        <v>5.1109787920911882E-3</v>
      </c>
      <c r="AJ1738" s="136">
        <v>1.1863224225834041E-3</v>
      </c>
    </row>
    <row r="1739" spans="1:36" ht="13.5" thickBot="1">
      <c r="A1739" s="131">
        <v>8700</v>
      </c>
      <c r="B1739" s="131">
        <v>12535</v>
      </c>
      <c r="C1739" s="132" t="s">
        <v>1713</v>
      </c>
      <c r="D1739" s="132">
        <v>520000472</v>
      </c>
      <c r="E1739" s="132" t="s">
        <v>429</v>
      </c>
      <c r="F1739" s="132" t="s">
        <v>1872</v>
      </c>
      <c r="G1739" s="132">
        <v>6000236</v>
      </c>
      <c r="H1739" s="132" t="s">
        <v>102</v>
      </c>
      <c r="I1739" s="132" t="s">
        <v>229</v>
      </c>
      <c r="J1739" s="132" t="s">
        <v>53</v>
      </c>
      <c r="K1739" s="132" t="s">
        <v>53</v>
      </c>
      <c r="L1739" s="132" t="s">
        <v>821</v>
      </c>
      <c r="M1739" s="132" t="s">
        <v>311</v>
      </c>
      <c r="N1739" s="132" t="s">
        <v>156</v>
      </c>
      <c r="O1739" s="132" t="s">
        <v>62</v>
      </c>
      <c r="P1739" s="132" t="s">
        <v>1443</v>
      </c>
      <c r="Q1739" s="132" t="s">
        <v>1334</v>
      </c>
      <c r="R1739" s="132" t="s">
        <v>57</v>
      </c>
      <c r="S1739" s="132" t="s">
        <v>1206</v>
      </c>
      <c r="T1739" s="134">
        <v>1.1299999999999999</v>
      </c>
      <c r="U1739" s="133">
        <v>46082</v>
      </c>
      <c r="V1739" s="136">
        <v>4.4999999999999998E-2</v>
      </c>
      <c r="W1739" s="178">
        <v>2.6599999999999999E-2</v>
      </c>
      <c r="X1739" s="132" t="s">
        <v>636</v>
      </c>
      <c r="Y1739" s="132"/>
      <c r="Z1739" s="135">
        <v>38492889</v>
      </c>
      <c r="AA1739" s="135">
        <v>1</v>
      </c>
      <c r="AB1739" s="135">
        <v>119.29</v>
      </c>
      <c r="AC1739" s="135">
        <v>0</v>
      </c>
      <c r="AD1739" s="135">
        <v>45918.167289999998</v>
      </c>
      <c r="AE1739" s="137"/>
      <c r="AF1739" s="137"/>
      <c r="AG1739" s="132" t="s">
        <v>17</v>
      </c>
      <c r="AH1739" s="136">
        <v>1.3023695304999999E-2</v>
      </c>
      <c r="AI1739" s="136">
        <v>1.0321564402070093E-2</v>
      </c>
      <c r="AJ1739" s="136">
        <v>2.3957648396549934E-3</v>
      </c>
    </row>
    <row r="1740" spans="1:36" ht="13.5" thickBot="1">
      <c r="A1740" s="131">
        <v>8700</v>
      </c>
      <c r="B1740" s="131">
        <v>12535</v>
      </c>
      <c r="C1740" s="132" t="s">
        <v>1713</v>
      </c>
      <c r="D1740" s="132">
        <v>520000472</v>
      </c>
      <c r="E1740" s="132" t="s">
        <v>429</v>
      </c>
      <c r="F1740" s="132" t="s">
        <v>1873</v>
      </c>
      <c r="G1740" s="132">
        <v>6000285</v>
      </c>
      <c r="H1740" s="132" t="s">
        <v>102</v>
      </c>
      <c r="I1740" s="132" t="s">
        <v>229</v>
      </c>
      <c r="J1740" s="132" t="s">
        <v>53</v>
      </c>
      <c r="K1740" s="132" t="s">
        <v>53</v>
      </c>
      <c r="L1740" s="132" t="s">
        <v>821</v>
      </c>
      <c r="M1740" s="132" t="s">
        <v>311</v>
      </c>
      <c r="N1740" s="132" t="s">
        <v>156</v>
      </c>
      <c r="O1740" s="132" t="s">
        <v>62</v>
      </c>
      <c r="P1740" s="132" t="s">
        <v>1443</v>
      </c>
      <c r="Q1740" s="132" t="s">
        <v>1334</v>
      </c>
      <c r="R1740" s="132" t="s">
        <v>57</v>
      </c>
      <c r="S1740" s="132" t="s">
        <v>1206</v>
      </c>
      <c r="T1740" s="134">
        <v>5.976</v>
      </c>
      <c r="U1740" s="133">
        <v>48112</v>
      </c>
      <c r="V1740" s="136">
        <v>2.3900000000000001E-2</v>
      </c>
      <c r="W1740" s="178">
        <v>3.0200000000000001E-2</v>
      </c>
      <c r="X1740" s="132" t="s">
        <v>636</v>
      </c>
      <c r="Y1740" s="132"/>
      <c r="Z1740" s="135">
        <v>20942964</v>
      </c>
      <c r="AA1740" s="135">
        <v>1</v>
      </c>
      <c r="AB1740" s="135">
        <v>109.95</v>
      </c>
      <c r="AC1740" s="135">
        <v>0</v>
      </c>
      <c r="AD1740" s="135">
        <v>23026.788919999999</v>
      </c>
      <c r="AE1740" s="137"/>
      <c r="AF1740" s="137"/>
      <c r="AG1740" s="132" t="s">
        <v>17</v>
      </c>
      <c r="AH1740" s="136">
        <v>5.3849748060000001E-3</v>
      </c>
      <c r="AI1740" s="136">
        <v>5.1760011088773147E-3</v>
      </c>
      <c r="AJ1740" s="136">
        <v>1.2014149196391669E-3</v>
      </c>
    </row>
    <row r="1741" spans="1:36" ht="13.5" thickBot="1">
      <c r="A1741" s="131">
        <v>8700</v>
      </c>
      <c r="B1741" s="131">
        <v>12535</v>
      </c>
      <c r="C1741" s="132" t="s">
        <v>1713</v>
      </c>
      <c r="D1741" s="132">
        <v>520000472</v>
      </c>
      <c r="E1741" s="132" t="s">
        <v>429</v>
      </c>
      <c r="F1741" s="132" t="s">
        <v>1874</v>
      </c>
      <c r="G1741" s="132">
        <v>6000392</v>
      </c>
      <c r="H1741" s="132" t="s">
        <v>102</v>
      </c>
      <c r="I1741" s="132" t="s">
        <v>229</v>
      </c>
      <c r="J1741" s="132" t="s">
        <v>53</v>
      </c>
      <c r="K1741" s="132" t="s">
        <v>53</v>
      </c>
      <c r="L1741" s="132" t="s">
        <v>821</v>
      </c>
      <c r="M1741" s="132" t="s">
        <v>311</v>
      </c>
      <c r="N1741" s="132" t="s">
        <v>156</v>
      </c>
      <c r="O1741" s="132" t="s">
        <v>62</v>
      </c>
      <c r="P1741" s="132" t="s">
        <v>1443</v>
      </c>
      <c r="Q1741" s="132" t="s">
        <v>1334</v>
      </c>
      <c r="R1741" s="132" t="s">
        <v>57</v>
      </c>
      <c r="S1741" s="132" t="s">
        <v>1206</v>
      </c>
      <c r="T1741" s="134">
        <v>11.006</v>
      </c>
      <c r="U1741" s="133">
        <v>49825</v>
      </c>
      <c r="V1741" s="136">
        <v>1.2500000000000001E-2</v>
      </c>
      <c r="W1741" s="178">
        <v>3.5299999999999998E-2</v>
      </c>
      <c r="X1741" s="132" t="s">
        <v>636</v>
      </c>
      <c r="Y1741" s="132"/>
      <c r="Z1741" s="135">
        <v>28059438</v>
      </c>
      <c r="AA1741" s="135">
        <v>1</v>
      </c>
      <c r="AB1741" s="135">
        <v>87.53</v>
      </c>
      <c r="AC1741" s="135">
        <v>0</v>
      </c>
      <c r="AD1741" s="135">
        <v>24560.426080000001</v>
      </c>
      <c r="AE1741" s="137"/>
      <c r="AF1741" s="137"/>
      <c r="AG1741" s="132" t="s">
        <v>17</v>
      </c>
      <c r="AH1741" s="136">
        <v>6.5378132459999998E-3</v>
      </c>
      <c r="AI1741" s="136">
        <v>5.5207347001893364E-3</v>
      </c>
      <c r="AJ1741" s="136">
        <v>1.2814319194795877E-3</v>
      </c>
    </row>
    <row r="1742" spans="1:36" ht="13.5" thickBot="1">
      <c r="A1742" s="131">
        <v>8700</v>
      </c>
      <c r="B1742" s="131">
        <v>12535</v>
      </c>
      <c r="C1742" s="132" t="s">
        <v>1208</v>
      </c>
      <c r="D1742" s="132">
        <v>520018078</v>
      </c>
      <c r="E1742" s="132" t="s">
        <v>429</v>
      </c>
      <c r="F1742" s="132" t="s">
        <v>1875</v>
      </c>
      <c r="G1742" s="132">
        <v>6040372</v>
      </c>
      <c r="H1742" s="132" t="s">
        <v>102</v>
      </c>
      <c r="I1742" s="132" t="s">
        <v>229</v>
      </c>
      <c r="J1742" s="132" t="s">
        <v>53</v>
      </c>
      <c r="K1742" s="132" t="s">
        <v>53</v>
      </c>
      <c r="L1742" s="132" t="s">
        <v>821</v>
      </c>
      <c r="M1742" s="132" t="s">
        <v>311</v>
      </c>
      <c r="N1742" s="132" t="s">
        <v>256</v>
      </c>
      <c r="O1742" s="132" t="s">
        <v>62</v>
      </c>
      <c r="P1742" s="132" t="s">
        <v>1205</v>
      </c>
      <c r="Q1742" s="132" t="s">
        <v>65</v>
      </c>
      <c r="R1742" s="132" t="s">
        <v>57</v>
      </c>
      <c r="S1742" s="132" t="s">
        <v>1206</v>
      </c>
      <c r="T1742" s="134">
        <v>1.9890000000000001</v>
      </c>
      <c r="U1742" s="133">
        <v>46203</v>
      </c>
      <c r="V1742" s="136">
        <v>8.3000000000000001E-3</v>
      </c>
      <c r="W1742" s="178">
        <v>2.1000000000000001E-2</v>
      </c>
      <c r="X1742" s="132" t="s">
        <v>636</v>
      </c>
      <c r="Y1742" s="132"/>
      <c r="Z1742" s="135">
        <v>26691262</v>
      </c>
      <c r="AA1742" s="135">
        <v>1</v>
      </c>
      <c r="AB1742" s="135">
        <v>110.75</v>
      </c>
      <c r="AC1742" s="135">
        <v>0</v>
      </c>
      <c r="AD1742" s="135">
        <v>29560.572660000002</v>
      </c>
      <c r="AE1742" s="137"/>
      <c r="AF1742" s="137"/>
      <c r="AG1742" s="132" t="s">
        <v>17</v>
      </c>
      <c r="AH1742" s="136">
        <v>1.7549095694999999E-2</v>
      </c>
      <c r="AI1742" s="136">
        <v>6.6446762246695594E-3</v>
      </c>
      <c r="AJ1742" s="136">
        <v>1.5423128752422533E-3</v>
      </c>
    </row>
    <row r="1743" spans="1:36" ht="13.5" thickBot="1">
      <c r="A1743" s="131">
        <v>8700</v>
      </c>
      <c r="B1743" s="131">
        <v>12535</v>
      </c>
      <c r="C1743" s="132" t="s">
        <v>1208</v>
      </c>
      <c r="D1743" s="132">
        <v>520018078</v>
      </c>
      <c r="E1743" s="132" t="s">
        <v>429</v>
      </c>
      <c r="F1743" s="132" t="s">
        <v>1378</v>
      </c>
      <c r="G1743" s="132">
        <v>6040422</v>
      </c>
      <c r="H1743" s="132" t="s">
        <v>102</v>
      </c>
      <c r="I1743" s="132" t="s">
        <v>228</v>
      </c>
      <c r="J1743" s="132" t="s">
        <v>53</v>
      </c>
      <c r="K1743" s="132" t="s">
        <v>53</v>
      </c>
      <c r="L1743" s="132" t="s">
        <v>821</v>
      </c>
      <c r="M1743" s="132" t="s">
        <v>311</v>
      </c>
      <c r="N1743" s="132" t="s">
        <v>256</v>
      </c>
      <c r="O1743" s="132" t="s">
        <v>62</v>
      </c>
      <c r="P1743" s="132" t="s">
        <v>1205</v>
      </c>
      <c r="Q1743" s="132" t="s">
        <v>65</v>
      </c>
      <c r="R1743" s="132" t="s">
        <v>57</v>
      </c>
      <c r="S1743" s="132" t="s">
        <v>1206</v>
      </c>
      <c r="T1743" s="134">
        <v>0.66300000000000003</v>
      </c>
      <c r="U1743" s="133">
        <v>45716</v>
      </c>
      <c r="V1743" s="136">
        <v>2.0199999999999999E-2</v>
      </c>
      <c r="W1743" s="178">
        <v>4.4600000000000001E-2</v>
      </c>
      <c r="X1743" s="132" t="s">
        <v>636</v>
      </c>
      <c r="Y1743" s="132"/>
      <c r="Z1743" s="135">
        <v>1637202</v>
      </c>
      <c r="AA1743" s="135">
        <v>1</v>
      </c>
      <c r="AB1743" s="135">
        <v>99.11</v>
      </c>
      <c r="AC1743" s="135">
        <v>0</v>
      </c>
      <c r="AD1743" s="135">
        <v>1622.6309000000001</v>
      </c>
      <c r="AE1743" s="137"/>
      <c r="AF1743" s="137"/>
      <c r="AG1743" s="132" t="s">
        <v>17</v>
      </c>
      <c r="AH1743" s="136">
        <v>1.9378875369999999E-3</v>
      </c>
      <c r="AI1743" s="136">
        <v>3.6473775683086411E-4</v>
      </c>
      <c r="AJ1743" s="136">
        <v>8.4660218109452732E-5</v>
      </c>
    </row>
    <row r="1744" spans="1:36" ht="13.5" thickBot="1">
      <c r="A1744" s="131">
        <v>8700</v>
      </c>
      <c r="B1744" s="131">
        <v>12535</v>
      </c>
      <c r="C1744" s="132" t="s">
        <v>1208</v>
      </c>
      <c r="D1744" s="132">
        <v>520018078</v>
      </c>
      <c r="E1744" s="132" t="s">
        <v>429</v>
      </c>
      <c r="F1744" s="132" t="s">
        <v>1379</v>
      </c>
      <c r="G1744" s="132">
        <v>6040430</v>
      </c>
      <c r="H1744" s="132" t="s">
        <v>102</v>
      </c>
      <c r="I1744" s="132" t="s">
        <v>229</v>
      </c>
      <c r="J1744" s="132" t="s">
        <v>53</v>
      </c>
      <c r="K1744" s="132" t="s">
        <v>53</v>
      </c>
      <c r="L1744" s="132" t="s">
        <v>821</v>
      </c>
      <c r="M1744" s="132" t="s">
        <v>311</v>
      </c>
      <c r="N1744" s="132" t="s">
        <v>256</v>
      </c>
      <c r="O1744" s="132" t="s">
        <v>62</v>
      </c>
      <c r="P1744" s="132" t="s">
        <v>1328</v>
      </c>
      <c r="Q1744" s="132" t="s">
        <v>65</v>
      </c>
      <c r="R1744" s="132" t="s">
        <v>57</v>
      </c>
      <c r="S1744" s="132" t="s">
        <v>1206</v>
      </c>
      <c r="T1744" s="134">
        <v>0.66300000000000003</v>
      </c>
      <c r="U1744" s="133">
        <v>47542</v>
      </c>
      <c r="V1744" s="136">
        <v>2.4199999999999999E-2</v>
      </c>
      <c r="W1744" s="178">
        <v>3.39E-2</v>
      </c>
      <c r="X1744" s="132" t="s">
        <v>636</v>
      </c>
      <c r="Y1744" s="132"/>
      <c r="Z1744" s="135">
        <v>16379004</v>
      </c>
      <c r="AA1744" s="135">
        <v>1</v>
      </c>
      <c r="AB1744" s="135">
        <v>113.74</v>
      </c>
      <c r="AC1744" s="135">
        <v>0</v>
      </c>
      <c r="AD1744" s="135">
        <v>18629.479149999999</v>
      </c>
      <c r="AE1744" s="137"/>
      <c r="AF1744" s="137"/>
      <c r="AG1744" s="132" t="s">
        <v>17</v>
      </c>
      <c r="AH1744" s="136">
        <v>1.1365231932E-2</v>
      </c>
      <c r="AI1744" s="136">
        <v>4.1875662765317439E-3</v>
      </c>
      <c r="AJ1744" s="136">
        <v>9.719867704383676E-4</v>
      </c>
    </row>
    <row r="1745" spans="1:36" ht="13.5" thickBot="1">
      <c r="A1745" s="131">
        <v>8700</v>
      </c>
      <c r="B1745" s="131">
        <v>12535</v>
      </c>
      <c r="C1745" s="132" t="s">
        <v>1208</v>
      </c>
      <c r="D1745" s="132">
        <v>520018078</v>
      </c>
      <c r="E1745" s="132" t="s">
        <v>429</v>
      </c>
      <c r="F1745" s="132" t="s">
        <v>1876</v>
      </c>
      <c r="G1745" s="132">
        <v>6040471</v>
      </c>
      <c r="H1745" s="132" t="s">
        <v>102</v>
      </c>
      <c r="I1745" s="132" t="s">
        <v>229</v>
      </c>
      <c r="J1745" s="132" t="s">
        <v>53</v>
      </c>
      <c r="K1745" s="132" t="s">
        <v>53</v>
      </c>
      <c r="L1745" s="132" t="s">
        <v>821</v>
      </c>
      <c r="M1745" s="132" t="s">
        <v>311</v>
      </c>
      <c r="N1745" s="132" t="s">
        <v>256</v>
      </c>
      <c r="O1745" s="132" t="s">
        <v>62</v>
      </c>
      <c r="P1745" s="132" t="s">
        <v>1328</v>
      </c>
      <c r="Q1745" s="132" t="s">
        <v>65</v>
      </c>
      <c r="R1745" s="132" t="s">
        <v>57</v>
      </c>
      <c r="S1745" s="132" t="s">
        <v>1206</v>
      </c>
      <c r="T1745" s="134">
        <v>0.249</v>
      </c>
      <c r="U1745" s="133">
        <v>47391</v>
      </c>
      <c r="V1745" s="136">
        <v>1.95E-2</v>
      </c>
      <c r="W1745" s="178">
        <v>4.1099999999999998E-2</v>
      </c>
      <c r="X1745" s="132" t="s">
        <v>636</v>
      </c>
      <c r="Y1745" s="132"/>
      <c r="Z1745" s="135">
        <v>4200000</v>
      </c>
      <c r="AA1745" s="135">
        <v>1</v>
      </c>
      <c r="AB1745" s="135">
        <v>112.9</v>
      </c>
      <c r="AC1745" s="135">
        <v>0</v>
      </c>
      <c r="AD1745" s="135">
        <v>4741.8</v>
      </c>
      <c r="AE1745" s="137"/>
      <c r="AF1745" s="137"/>
      <c r="AG1745" s="132" t="s">
        <v>17</v>
      </c>
      <c r="AH1745" s="136">
        <v>3.3845038069999999E-3</v>
      </c>
      <c r="AI1745" s="136">
        <v>1.0658699371129882E-3</v>
      </c>
      <c r="AJ1745" s="136">
        <v>2.4740181037560848E-4</v>
      </c>
    </row>
    <row r="1746" spans="1:36" ht="13.5" thickBot="1">
      <c r="A1746" s="131">
        <v>8700</v>
      </c>
      <c r="B1746" s="131">
        <v>12535</v>
      </c>
      <c r="C1746" s="132" t="s">
        <v>1208</v>
      </c>
      <c r="D1746" s="132">
        <v>520018078</v>
      </c>
      <c r="E1746" s="132" t="s">
        <v>429</v>
      </c>
      <c r="F1746" s="132" t="s">
        <v>1877</v>
      </c>
      <c r="G1746" s="132">
        <v>6040539</v>
      </c>
      <c r="H1746" s="132" t="s">
        <v>102</v>
      </c>
      <c r="I1746" s="132" t="s">
        <v>229</v>
      </c>
      <c r="J1746" s="132" t="s">
        <v>53</v>
      </c>
      <c r="K1746" s="132" t="s">
        <v>53</v>
      </c>
      <c r="L1746" s="132" t="s">
        <v>821</v>
      </c>
      <c r="M1746" s="132" t="s">
        <v>311</v>
      </c>
      <c r="N1746" s="132" t="s">
        <v>256</v>
      </c>
      <c r="O1746" s="132" t="s">
        <v>62</v>
      </c>
      <c r="P1746" s="132" t="s">
        <v>1205</v>
      </c>
      <c r="Q1746" s="132" t="s">
        <v>65</v>
      </c>
      <c r="R1746" s="132" t="s">
        <v>57</v>
      </c>
      <c r="S1746" s="132" t="s">
        <v>1206</v>
      </c>
      <c r="T1746" s="134">
        <v>3.3959999999999999</v>
      </c>
      <c r="U1746" s="133">
        <v>46716</v>
      </c>
      <c r="V1746" s="136">
        <v>1E-3</v>
      </c>
      <c r="W1746" s="178">
        <v>2.3599999999999999E-2</v>
      </c>
      <c r="X1746" s="132" t="s">
        <v>636</v>
      </c>
      <c r="Y1746" s="132"/>
      <c r="Z1746" s="135">
        <v>54718141</v>
      </c>
      <c r="AA1746" s="135">
        <v>1</v>
      </c>
      <c r="AB1746" s="135">
        <v>102.72</v>
      </c>
      <c r="AC1746" s="135">
        <v>0</v>
      </c>
      <c r="AD1746" s="135">
        <v>56206.474439999998</v>
      </c>
      <c r="AE1746" s="137"/>
      <c r="AF1746" s="137"/>
      <c r="AG1746" s="132" t="s">
        <v>17</v>
      </c>
      <c r="AH1746" s="136">
        <v>1.7441406898E-2</v>
      </c>
      <c r="AI1746" s="136">
        <v>1.2634187729702975E-2</v>
      </c>
      <c r="AJ1746" s="136">
        <v>2.9325537836446844E-3</v>
      </c>
    </row>
    <row r="1747" spans="1:36" ht="13.5" thickBot="1">
      <c r="A1747" s="131">
        <v>8700</v>
      </c>
      <c r="B1747" s="131">
        <v>12535</v>
      </c>
      <c r="C1747" s="132" t="s">
        <v>1208</v>
      </c>
      <c r="D1747" s="132">
        <v>520018078</v>
      </c>
      <c r="E1747" s="132" t="s">
        <v>429</v>
      </c>
      <c r="F1747" s="132" t="s">
        <v>1878</v>
      </c>
      <c r="G1747" s="132">
        <v>6040547</v>
      </c>
      <c r="H1747" s="132" t="s">
        <v>102</v>
      </c>
      <c r="I1747" s="132" t="s">
        <v>229</v>
      </c>
      <c r="J1747" s="132" t="s">
        <v>53</v>
      </c>
      <c r="K1747" s="132" t="s">
        <v>53</v>
      </c>
      <c r="L1747" s="132" t="s">
        <v>821</v>
      </c>
      <c r="M1747" s="132" t="s">
        <v>311</v>
      </c>
      <c r="N1747" s="132" t="s">
        <v>256</v>
      </c>
      <c r="O1747" s="132" t="s">
        <v>62</v>
      </c>
      <c r="P1747" s="132" t="s">
        <v>1205</v>
      </c>
      <c r="Q1747" s="132" t="s">
        <v>65</v>
      </c>
      <c r="R1747" s="132" t="s">
        <v>57</v>
      </c>
      <c r="S1747" s="132" t="s">
        <v>1206</v>
      </c>
      <c r="T1747" s="134">
        <v>5.3890000000000002</v>
      </c>
      <c r="U1747" s="133">
        <v>47447</v>
      </c>
      <c r="V1747" s="136">
        <v>1E-3</v>
      </c>
      <c r="W1747" s="178">
        <v>2.58E-2</v>
      </c>
      <c r="X1747" s="132" t="s">
        <v>636</v>
      </c>
      <c r="Y1747" s="132"/>
      <c r="Z1747" s="135">
        <v>17031756</v>
      </c>
      <c r="AA1747" s="135">
        <v>1</v>
      </c>
      <c r="AB1747" s="135">
        <v>97.13</v>
      </c>
      <c r="AC1747" s="135">
        <v>0</v>
      </c>
      <c r="AD1747" s="135">
        <v>16542.944599999999</v>
      </c>
      <c r="AE1747" s="137"/>
      <c r="AF1747" s="137"/>
      <c r="AG1747" s="132" t="s">
        <v>17</v>
      </c>
      <c r="AH1747" s="136">
        <v>6.848779028E-3</v>
      </c>
      <c r="AI1747" s="136">
        <v>3.7185514615685278E-3</v>
      </c>
      <c r="AJ1747" s="136">
        <v>8.6312253637508879E-4</v>
      </c>
    </row>
    <row r="1748" spans="1:36" ht="13.5" thickBot="1">
      <c r="A1748" s="131">
        <v>8700</v>
      </c>
      <c r="B1748" s="131">
        <v>12535</v>
      </c>
      <c r="C1748" s="132" t="s">
        <v>1208</v>
      </c>
      <c r="D1748" s="132">
        <v>520018078</v>
      </c>
      <c r="E1748" s="132" t="s">
        <v>429</v>
      </c>
      <c r="F1748" s="132" t="s">
        <v>1879</v>
      </c>
      <c r="G1748" s="132">
        <v>6040604</v>
      </c>
      <c r="H1748" s="132" t="s">
        <v>102</v>
      </c>
      <c r="I1748" s="132" t="s">
        <v>228</v>
      </c>
      <c r="J1748" s="132" t="s">
        <v>53</v>
      </c>
      <c r="K1748" s="132" t="s">
        <v>53</v>
      </c>
      <c r="L1748" s="132" t="s">
        <v>821</v>
      </c>
      <c r="M1748" s="132" t="s">
        <v>311</v>
      </c>
      <c r="N1748" s="132" t="s">
        <v>256</v>
      </c>
      <c r="O1748" s="132" t="s">
        <v>62</v>
      </c>
      <c r="P1748" s="132" t="s">
        <v>1205</v>
      </c>
      <c r="Q1748" s="132" t="s">
        <v>65</v>
      </c>
      <c r="R1748" s="132" t="s">
        <v>57</v>
      </c>
      <c r="S1748" s="132" t="s">
        <v>1206</v>
      </c>
      <c r="T1748" s="134">
        <v>3.3620000000000001</v>
      </c>
      <c r="U1748" s="133">
        <v>47608</v>
      </c>
      <c r="V1748" s="136">
        <v>2.76E-2</v>
      </c>
      <c r="W1748" s="178">
        <v>0.05</v>
      </c>
      <c r="X1748" s="132" t="s">
        <v>636</v>
      </c>
      <c r="Y1748" s="132"/>
      <c r="Z1748" s="135">
        <v>21864134</v>
      </c>
      <c r="AA1748" s="135">
        <v>1</v>
      </c>
      <c r="AB1748" s="135">
        <v>93.41</v>
      </c>
      <c r="AC1748" s="135">
        <v>0</v>
      </c>
      <c r="AD1748" s="135">
        <v>20423.28757</v>
      </c>
      <c r="AE1748" s="137"/>
      <c r="AF1748" s="137"/>
      <c r="AG1748" s="132" t="s">
        <v>17</v>
      </c>
      <c r="AH1748" s="136">
        <v>1.6361671237999999E-2</v>
      </c>
      <c r="AI1748" s="136">
        <v>4.590781609911083E-3</v>
      </c>
      <c r="AJ1748" s="136">
        <v>1.065578117727374E-3</v>
      </c>
    </row>
    <row r="1749" spans="1:36" ht="13.5" thickBot="1">
      <c r="A1749" s="131">
        <v>8700</v>
      </c>
      <c r="B1749" s="131">
        <v>12535</v>
      </c>
      <c r="C1749" s="132" t="s">
        <v>1208</v>
      </c>
      <c r="D1749" s="132">
        <v>520018078</v>
      </c>
      <c r="E1749" s="132" t="s">
        <v>429</v>
      </c>
      <c r="F1749" s="132" t="s">
        <v>1880</v>
      </c>
      <c r="G1749" s="132">
        <v>6040620</v>
      </c>
      <c r="H1749" s="132" t="s">
        <v>102</v>
      </c>
      <c r="I1749" s="132" t="s">
        <v>229</v>
      </c>
      <c r="J1749" s="132" t="s">
        <v>53</v>
      </c>
      <c r="K1749" s="132" t="s">
        <v>53</v>
      </c>
      <c r="L1749" s="132" t="s">
        <v>821</v>
      </c>
      <c r="M1749" s="132" t="s">
        <v>311</v>
      </c>
      <c r="N1749" s="132" t="s">
        <v>256</v>
      </c>
      <c r="O1749" s="132" t="s">
        <v>62</v>
      </c>
      <c r="P1749" s="132" t="s">
        <v>1328</v>
      </c>
      <c r="Q1749" s="132" t="s">
        <v>65</v>
      </c>
      <c r="R1749" s="132" t="s">
        <v>57</v>
      </c>
      <c r="S1749" s="132" t="s">
        <v>1206</v>
      </c>
      <c r="T1749" s="134">
        <v>3.6480000000000001</v>
      </c>
      <c r="U1749" s="133">
        <v>48665</v>
      </c>
      <c r="V1749" s="136">
        <v>1.4999999999999999E-2</v>
      </c>
      <c r="W1749" s="178">
        <v>3.2099999999999997E-2</v>
      </c>
      <c r="X1749" s="132" t="s">
        <v>636</v>
      </c>
      <c r="Y1749" s="132"/>
      <c r="Z1749" s="135">
        <v>3509721</v>
      </c>
      <c r="AA1749" s="135">
        <v>1</v>
      </c>
      <c r="AB1749" s="135">
        <v>103.49</v>
      </c>
      <c r="AC1749" s="135">
        <v>0</v>
      </c>
      <c r="AD1749" s="135">
        <v>3632.2102599999998</v>
      </c>
      <c r="AE1749" s="137"/>
      <c r="AF1749" s="137"/>
      <c r="AG1749" s="132" t="s">
        <v>17</v>
      </c>
      <c r="AH1749" s="136">
        <v>2.4999793430000002E-3</v>
      </c>
      <c r="AI1749" s="136">
        <v>8.1645445219270102E-4</v>
      </c>
      <c r="AJ1749" s="136">
        <v>1.8950934117610603E-4</v>
      </c>
    </row>
    <row r="1750" spans="1:36" ht="13.5" thickBot="1">
      <c r="A1750" s="131">
        <v>8700</v>
      </c>
      <c r="B1750" s="131">
        <v>12535</v>
      </c>
      <c r="C1750" s="132" t="s">
        <v>1660</v>
      </c>
      <c r="D1750" s="132">
        <v>520020116</v>
      </c>
      <c r="E1750" s="132" t="s">
        <v>429</v>
      </c>
      <c r="F1750" s="132" t="s">
        <v>1881</v>
      </c>
      <c r="G1750" s="132">
        <v>6120224</v>
      </c>
      <c r="H1750" s="132" t="s">
        <v>102</v>
      </c>
      <c r="I1750" s="132" t="s">
        <v>229</v>
      </c>
      <c r="J1750" s="132" t="s">
        <v>53</v>
      </c>
      <c r="K1750" s="132" t="s">
        <v>53</v>
      </c>
      <c r="L1750" s="132" t="s">
        <v>821</v>
      </c>
      <c r="M1750" s="132" t="s">
        <v>311</v>
      </c>
      <c r="N1750" s="132" t="s">
        <v>651</v>
      </c>
      <c r="O1750" s="132" t="s">
        <v>62</v>
      </c>
      <c r="P1750" s="132" t="s">
        <v>1319</v>
      </c>
      <c r="Q1750" s="132" t="s">
        <v>65</v>
      </c>
      <c r="R1750" s="132" t="s">
        <v>57</v>
      </c>
      <c r="S1750" s="132" t="s">
        <v>1206</v>
      </c>
      <c r="T1750" s="134">
        <v>3.03</v>
      </c>
      <c r="U1750" s="133">
        <v>46752</v>
      </c>
      <c r="V1750" s="136">
        <v>1.7999999999999999E-2</v>
      </c>
      <c r="W1750" s="178">
        <v>3.0200000000000001E-2</v>
      </c>
      <c r="X1750" s="132" t="s">
        <v>636</v>
      </c>
      <c r="Y1750" s="132"/>
      <c r="Z1750" s="135">
        <v>14674125.51</v>
      </c>
      <c r="AA1750" s="135">
        <v>1</v>
      </c>
      <c r="AB1750" s="135">
        <v>110.52</v>
      </c>
      <c r="AC1750" s="135">
        <v>0</v>
      </c>
      <c r="AD1750" s="135">
        <v>16217.843510000001</v>
      </c>
      <c r="AE1750" s="137"/>
      <c r="AF1750" s="137"/>
      <c r="AG1750" s="132" t="s">
        <v>17</v>
      </c>
      <c r="AH1750" s="136">
        <v>1.8604919883999999E-2</v>
      </c>
      <c r="AI1750" s="136">
        <v>3.6454746809464725E-3</v>
      </c>
      <c r="AJ1750" s="136">
        <v>8.4616049701849775E-4</v>
      </c>
    </row>
    <row r="1751" spans="1:36" ht="13.5" thickBot="1">
      <c r="A1751" s="131">
        <v>8700</v>
      </c>
      <c r="B1751" s="131">
        <v>12535</v>
      </c>
      <c r="C1751" s="132" t="s">
        <v>1660</v>
      </c>
      <c r="D1751" s="132">
        <v>520020116</v>
      </c>
      <c r="E1751" s="132" t="s">
        <v>429</v>
      </c>
      <c r="F1751" s="132" t="s">
        <v>1882</v>
      </c>
      <c r="G1751" s="132">
        <v>6120240</v>
      </c>
      <c r="H1751" s="132" t="s">
        <v>102</v>
      </c>
      <c r="I1751" s="132" t="s">
        <v>229</v>
      </c>
      <c r="J1751" s="132" t="s">
        <v>53</v>
      </c>
      <c r="K1751" s="132" t="s">
        <v>53</v>
      </c>
      <c r="L1751" s="132" t="s">
        <v>821</v>
      </c>
      <c r="M1751" s="132" t="s">
        <v>311</v>
      </c>
      <c r="N1751" s="132" t="s">
        <v>651</v>
      </c>
      <c r="O1751" s="132" t="s">
        <v>62</v>
      </c>
      <c r="P1751" s="132" t="s">
        <v>1534</v>
      </c>
      <c r="Q1751" s="132" t="s">
        <v>65</v>
      </c>
      <c r="R1751" s="132" t="s">
        <v>57</v>
      </c>
      <c r="S1751" s="132" t="s">
        <v>1206</v>
      </c>
      <c r="T1751" s="134">
        <v>1.944</v>
      </c>
      <c r="U1751" s="133">
        <v>46568</v>
      </c>
      <c r="V1751" s="136">
        <v>2.2499999999999999E-2</v>
      </c>
      <c r="W1751" s="178">
        <v>3.39E-2</v>
      </c>
      <c r="X1751" s="132" t="s">
        <v>636</v>
      </c>
      <c r="Y1751" s="132"/>
      <c r="Z1751" s="135">
        <v>3375000.59</v>
      </c>
      <c r="AA1751" s="135">
        <v>1</v>
      </c>
      <c r="AB1751" s="135">
        <v>111.81</v>
      </c>
      <c r="AC1751" s="135">
        <v>0</v>
      </c>
      <c r="AD1751" s="135">
        <v>3773.5881599999998</v>
      </c>
      <c r="AE1751" s="137"/>
      <c r="AF1751" s="137"/>
      <c r="AG1751" s="132" t="s">
        <v>17</v>
      </c>
      <c r="AH1751" s="136">
        <v>9.0130699709999994E-3</v>
      </c>
      <c r="AI1751" s="136">
        <v>8.4823361904540814E-4</v>
      </c>
      <c r="AJ1751" s="136">
        <v>1.9688568526634638E-4</v>
      </c>
    </row>
    <row r="1752" spans="1:36" ht="13.5" thickBot="1">
      <c r="A1752" s="131">
        <v>8700</v>
      </c>
      <c r="B1752" s="131">
        <v>12535</v>
      </c>
      <c r="C1752" s="132" t="s">
        <v>1660</v>
      </c>
      <c r="D1752" s="132">
        <v>520020116</v>
      </c>
      <c r="E1752" s="132" t="s">
        <v>429</v>
      </c>
      <c r="F1752" s="132" t="s">
        <v>1883</v>
      </c>
      <c r="G1752" s="132">
        <v>6120323</v>
      </c>
      <c r="H1752" s="132" t="s">
        <v>102</v>
      </c>
      <c r="I1752" s="132" t="s">
        <v>229</v>
      </c>
      <c r="J1752" s="132" t="s">
        <v>53</v>
      </c>
      <c r="K1752" s="132" t="s">
        <v>53</v>
      </c>
      <c r="L1752" s="132" t="s">
        <v>821</v>
      </c>
      <c r="M1752" s="132" t="s">
        <v>311</v>
      </c>
      <c r="N1752" s="132" t="s">
        <v>651</v>
      </c>
      <c r="O1752" s="132" t="s">
        <v>62</v>
      </c>
      <c r="P1752" s="132" t="s">
        <v>1534</v>
      </c>
      <c r="Q1752" s="132" t="s">
        <v>65</v>
      </c>
      <c r="R1752" s="132" t="s">
        <v>57</v>
      </c>
      <c r="S1752" s="132" t="s">
        <v>1206</v>
      </c>
      <c r="T1752" s="134">
        <v>2.2530000000000001</v>
      </c>
      <c r="U1752" s="133">
        <v>47118</v>
      </c>
      <c r="V1752" s="136">
        <v>3.3000000000000002E-2</v>
      </c>
      <c r="W1752" s="178">
        <v>3.8399999999999997E-2</v>
      </c>
      <c r="X1752" s="132" t="s">
        <v>636</v>
      </c>
      <c r="Y1752" s="132"/>
      <c r="Z1752" s="135">
        <v>3467500</v>
      </c>
      <c r="AA1752" s="135">
        <v>1</v>
      </c>
      <c r="AB1752" s="135">
        <v>112.05</v>
      </c>
      <c r="AC1752" s="135">
        <v>0</v>
      </c>
      <c r="AD1752" s="135">
        <v>3885.3337499999998</v>
      </c>
      <c r="AE1752" s="137"/>
      <c r="AF1752" s="137"/>
      <c r="AG1752" s="132" t="s">
        <v>17</v>
      </c>
      <c r="AH1752" s="136">
        <v>5.7808594950000004E-3</v>
      </c>
      <c r="AI1752" s="136">
        <v>8.7335198443111689E-4</v>
      </c>
      <c r="AJ1752" s="136">
        <v>2.027159736099059E-4</v>
      </c>
    </row>
    <row r="1753" spans="1:36" ht="13.5" thickBot="1">
      <c r="A1753" s="131">
        <v>8700</v>
      </c>
      <c r="B1753" s="131">
        <v>12535</v>
      </c>
      <c r="C1753" s="132" t="s">
        <v>1380</v>
      </c>
      <c r="D1753" s="132">
        <v>520017807</v>
      </c>
      <c r="E1753" s="132" t="s">
        <v>429</v>
      </c>
      <c r="F1753" s="132" t="s">
        <v>1381</v>
      </c>
      <c r="G1753" s="132">
        <v>6130199</v>
      </c>
      <c r="H1753" s="132" t="s">
        <v>102</v>
      </c>
      <c r="I1753" s="132" t="s">
        <v>228</v>
      </c>
      <c r="J1753" s="132" t="s">
        <v>53</v>
      </c>
      <c r="K1753" s="132" t="s">
        <v>53</v>
      </c>
      <c r="L1753" s="132" t="s">
        <v>821</v>
      </c>
      <c r="M1753" s="132" t="s">
        <v>311</v>
      </c>
      <c r="N1753" s="132" t="s">
        <v>651</v>
      </c>
      <c r="O1753" s="132" t="s">
        <v>62</v>
      </c>
      <c r="P1753" s="132" t="s">
        <v>1333</v>
      </c>
      <c r="Q1753" s="132" t="s">
        <v>1334</v>
      </c>
      <c r="R1753" s="132" t="s">
        <v>57</v>
      </c>
      <c r="S1753" s="132" t="s">
        <v>1206</v>
      </c>
      <c r="T1753" s="134">
        <v>1.5780000000000001</v>
      </c>
      <c r="U1753" s="133">
        <v>46447</v>
      </c>
      <c r="V1753" s="136">
        <v>5.0500000000000003E-2</v>
      </c>
      <c r="W1753" s="178">
        <v>5.1799999999999999E-2</v>
      </c>
      <c r="X1753" s="132" t="s">
        <v>636</v>
      </c>
      <c r="Y1753" s="132"/>
      <c r="Z1753" s="135">
        <v>625000</v>
      </c>
      <c r="AA1753" s="135">
        <v>1</v>
      </c>
      <c r="AB1753" s="135">
        <v>101.58</v>
      </c>
      <c r="AC1753" s="135">
        <v>0</v>
      </c>
      <c r="AD1753" s="135">
        <v>634.875</v>
      </c>
      <c r="AE1753" s="137"/>
      <c r="AF1753" s="137"/>
      <c r="AG1753" s="132" t="s">
        <v>17</v>
      </c>
      <c r="AH1753" s="136">
        <v>2.2479174650000002E-3</v>
      </c>
      <c r="AI1753" s="136">
        <v>1.4270829143460466E-4</v>
      </c>
      <c r="AJ1753" s="136">
        <v>3.3124388283397537E-5</v>
      </c>
    </row>
    <row r="1754" spans="1:36" ht="13.5" thickBot="1">
      <c r="A1754" s="131">
        <v>8700</v>
      </c>
      <c r="B1754" s="131">
        <v>12535</v>
      </c>
      <c r="C1754" s="132" t="s">
        <v>1380</v>
      </c>
      <c r="D1754" s="132">
        <v>520017807</v>
      </c>
      <c r="E1754" s="132" t="s">
        <v>429</v>
      </c>
      <c r="F1754" s="132" t="s">
        <v>1884</v>
      </c>
      <c r="G1754" s="132">
        <v>6130207</v>
      </c>
      <c r="H1754" s="132" t="s">
        <v>102</v>
      </c>
      <c r="I1754" s="132" t="s">
        <v>229</v>
      </c>
      <c r="J1754" s="132" t="s">
        <v>53</v>
      </c>
      <c r="K1754" s="132" t="s">
        <v>53</v>
      </c>
      <c r="L1754" s="132" t="s">
        <v>821</v>
      </c>
      <c r="M1754" s="132" t="s">
        <v>311</v>
      </c>
      <c r="N1754" s="132" t="s">
        <v>651</v>
      </c>
      <c r="O1754" s="132" t="s">
        <v>62</v>
      </c>
      <c r="P1754" s="132" t="s">
        <v>1350</v>
      </c>
      <c r="Q1754" s="132" t="s">
        <v>65</v>
      </c>
      <c r="R1754" s="132" t="s">
        <v>57</v>
      </c>
      <c r="S1754" s="132" t="s">
        <v>1206</v>
      </c>
      <c r="T1754" s="134">
        <v>2.5659999999999998</v>
      </c>
      <c r="U1754" s="133">
        <v>46523</v>
      </c>
      <c r="V1754" s="136">
        <v>1.5800000000000002E-2</v>
      </c>
      <c r="W1754" s="178">
        <v>2.6100000000000002E-2</v>
      </c>
      <c r="X1754" s="132" t="s">
        <v>636</v>
      </c>
      <c r="Y1754" s="132"/>
      <c r="Z1754" s="135">
        <v>2241467.69</v>
      </c>
      <c r="AA1754" s="135">
        <v>1</v>
      </c>
      <c r="AB1754" s="135">
        <v>111.97</v>
      </c>
      <c r="AC1754" s="135">
        <v>0</v>
      </c>
      <c r="AD1754" s="135">
        <v>2509.7713699999999</v>
      </c>
      <c r="AE1754" s="137"/>
      <c r="AF1754" s="137"/>
      <c r="AG1754" s="132" t="s">
        <v>17</v>
      </c>
      <c r="AH1754" s="136">
        <v>5.2203518639999998E-3</v>
      </c>
      <c r="AI1754" s="136">
        <v>5.6415071329661266E-4</v>
      </c>
      <c r="AJ1754" s="136">
        <v>1.3094647192350397E-4</v>
      </c>
    </row>
    <row r="1755" spans="1:36" ht="13.5" thickBot="1">
      <c r="A1755" s="131">
        <v>8700</v>
      </c>
      <c r="B1755" s="131">
        <v>12535</v>
      </c>
      <c r="C1755" s="132" t="s">
        <v>1380</v>
      </c>
      <c r="D1755" s="132">
        <v>520017807</v>
      </c>
      <c r="E1755" s="132" t="s">
        <v>429</v>
      </c>
      <c r="F1755" s="132" t="s">
        <v>1885</v>
      </c>
      <c r="G1755" s="132">
        <v>6130223</v>
      </c>
      <c r="H1755" s="132" t="s">
        <v>102</v>
      </c>
      <c r="I1755" s="132" t="s">
        <v>229</v>
      </c>
      <c r="J1755" s="132" t="s">
        <v>53</v>
      </c>
      <c r="K1755" s="132" t="s">
        <v>53</v>
      </c>
      <c r="L1755" s="132" t="s">
        <v>821</v>
      </c>
      <c r="M1755" s="132" t="s">
        <v>311</v>
      </c>
      <c r="N1755" s="132" t="s">
        <v>651</v>
      </c>
      <c r="O1755" s="132" t="s">
        <v>62</v>
      </c>
      <c r="P1755" s="132" t="s">
        <v>1333</v>
      </c>
      <c r="Q1755" s="132" t="s">
        <v>1334</v>
      </c>
      <c r="R1755" s="132" t="s">
        <v>57</v>
      </c>
      <c r="S1755" s="132" t="s">
        <v>1206</v>
      </c>
      <c r="T1755" s="134">
        <v>3.4260000000000002</v>
      </c>
      <c r="U1755" s="133">
        <v>48059</v>
      </c>
      <c r="V1755" s="136">
        <v>2.4E-2</v>
      </c>
      <c r="W1755" s="178">
        <v>3.0499999999999999E-2</v>
      </c>
      <c r="X1755" s="132" t="s">
        <v>636</v>
      </c>
      <c r="Y1755" s="132"/>
      <c r="Z1755" s="135">
        <v>14052478.25</v>
      </c>
      <c r="AA1755" s="135">
        <v>1</v>
      </c>
      <c r="AB1755" s="135">
        <v>113.28</v>
      </c>
      <c r="AC1755" s="135">
        <v>0</v>
      </c>
      <c r="AD1755" s="135">
        <v>15918.647360000001</v>
      </c>
      <c r="AE1755" s="137"/>
      <c r="AF1755" s="137"/>
      <c r="AG1755" s="132" t="s">
        <v>17</v>
      </c>
      <c r="AH1755" s="136">
        <v>1.0413819766999999E-2</v>
      </c>
      <c r="AI1755" s="136">
        <v>3.5782208571696478E-3</v>
      </c>
      <c r="AJ1755" s="136">
        <v>8.3055003914017905E-4</v>
      </c>
    </row>
    <row r="1756" spans="1:36" ht="13.5" thickBot="1">
      <c r="A1756" s="131">
        <v>8700</v>
      </c>
      <c r="B1756" s="131">
        <v>12535</v>
      </c>
      <c r="C1756" s="132" t="s">
        <v>1380</v>
      </c>
      <c r="D1756" s="132">
        <v>520017807</v>
      </c>
      <c r="E1756" s="132" t="s">
        <v>429</v>
      </c>
      <c r="F1756" s="132" t="s">
        <v>1886</v>
      </c>
      <c r="G1756" s="132">
        <v>6130280</v>
      </c>
      <c r="H1756" s="132" t="s">
        <v>102</v>
      </c>
      <c r="I1756" s="132" t="s">
        <v>229</v>
      </c>
      <c r="J1756" s="132" t="s">
        <v>53</v>
      </c>
      <c r="K1756" s="132" t="s">
        <v>53</v>
      </c>
      <c r="L1756" s="132" t="s">
        <v>821</v>
      </c>
      <c r="M1756" s="132" t="s">
        <v>311</v>
      </c>
      <c r="N1756" s="132" t="s">
        <v>651</v>
      </c>
      <c r="O1756" s="132" t="s">
        <v>62</v>
      </c>
      <c r="P1756" s="132" t="s">
        <v>1350</v>
      </c>
      <c r="Q1756" s="132" t="s">
        <v>65</v>
      </c>
      <c r="R1756" s="132" t="s">
        <v>57</v>
      </c>
      <c r="S1756" s="132" t="s">
        <v>1206</v>
      </c>
      <c r="T1756" s="134">
        <v>4.99</v>
      </c>
      <c r="U1756" s="133">
        <v>47583</v>
      </c>
      <c r="V1756" s="136">
        <v>8.3999999999999995E-3</v>
      </c>
      <c r="W1756" s="178">
        <v>3.2099999999999997E-2</v>
      </c>
      <c r="X1756" s="132" t="s">
        <v>636</v>
      </c>
      <c r="Y1756" s="132"/>
      <c r="Z1756" s="135">
        <v>15331923.869999999</v>
      </c>
      <c r="AA1756" s="135">
        <v>1</v>
      </c>
      <c r="AB1756" s="135">
        <v>100.43</v>
      </c>
      <c r="AC1756" s="135">
        <v>0</v>
      </c>
      <c r="AD1756" s="135">
        <v>15397.851140000001</v>
      </c>
      <c r="AE1756" s="137"/>
      <c r="AF1756" s="137"/>
      <c r="AG1756" s="132" t="s">
        <v>17</v>
      </c>
      <c r="AH1756" s="136">
        <v>1.9313683865E-2</v>
      </c>
      <c r="AI1756" s="136">
        <v>3.4611553895708279E-3</v>
      </c>
      <c r="AJ1756" s="136">
        <v>8.0337767259903981E-4</v>
      </c>
    </row>
    <row r="1757" spans="1:36" ht="13.5" thickBot="1">
      <c r="A1757" s="131">
        <v>8700</v>
      </c>
      <c r="B1757" s="131">
        <v>12535</v>
      </c>
      <c r="C1757" s="132" t="s">
        <v>1380</v>
      </c>
      <c r="D1757" s="132">
        <v>520017807</v>
      </c>
      <c r="E1757" s="132" t="s">
        <v>429</v>
      </c>
      <c r="F1757" s="132" t="s">
        <v>1887</v>
      </c>
      <c r="G1757" s="132">
        <v>6130348</v>
      </c>
      <c r="H1757" s="132" t="s">
        <v>102</v>
      </c>
      <c r="I1757" s="132" t="s">
        <v>229</v>
      </c>
      <c r="J1757" s="132" t="s">
        <v>53</v>
      </c>
      <c r="K1757" s="132" t="s">
        <v>53</v>
      </c>
      <c r="L1757" s="132" t="s">
        <v>821</v>
      </c>
      <c r="M1757" s="132" t="s">
        <v>311</v>
      </c>
      <c r="N1757" s="132" t="s">
        <v>651</v>
      </c>
      <c r="O1757" s="132" t="s">
        <v>62</v>
      </c>
      <c r="P1757" s="132" t="s">
        <v>1333</v>
      </c>
      <c r="Q1757" s="132" t="s">
        <v>1334</v>
      </c>
      <c r="R1757" s="132" t="s">
        <v>57</v>
      </c>
      <c r="S1757" s="132" t="s">
        <v>1206</v>
      </c>
      <c r="T1757" s="134">
        <v>5.98</v>
      </c>
      <c r="U1757" s="133">
        <v>49765</v>
      </c>
      <c r="V1757" s="136">
        <v>1.4999999999999999E-2</v>
      </c>
      <c r="W1757" s="178">
        <v>3.6600000000000001E-2</v>
      </c>
      <c r="X1757" s="132" t="s">
        <v>636</v>
      </c>
      <c r="Y1757" s="132"/>
      <c r="Z1757" s="135">
        <v>4400000</v>
      </c>
      <c r="AA1757" s="135">
        <v>1</v>
      </c>
      <c r="AB1757" s="135">
        <v>96.78</v>
      </c>
      <c r="AC1757" s="135">
        <v>0</v>
      </c>
      <c r="AD1757" s="135">
        <v>4258.32</v>
      </c>
      <c r="AE1757" s="137"/>
      <c r="AF1757" s="137"/>
      <c r="AG1757" s="132" t="s">
        <v>17</v>
      </c>
      <c r="AH1757" s="136">
        <v>1.7954288381000001E-2</v>
      </c>
      <c r="AI1757" s="136">
        <v>9.5719247345037314E-4</v>
      </c>
      <c r="AJ1757" s="136">
        <v>2.2217640498516618E-4</v>
      </c>
    </row>
    <row r="1758" spans="1:36" ht="13.5" thickBot="1">
      <c r="A1758" s="131">
        <v>8700</v>
      </c>
      <c r="B1758" s="131">
        <v>12535</v>
      </c>
      <c r="C1758" s="132" t="s">
        <v>1888</v>
      </c>
      <c r="D1758" s="132">
        <v>520025602</v>
      </c>
      <c r="E1758" s="132" t="s">
        <v>429</v>
      </c>
      <c r="F1758" s="132" t="s">
        <v>1889</v>
      </c>
      <c r="G1758" s="132">
        <v>6270144</v>
      </c>
      <c r="H1758" s="132" t="s">
        <v>102</v>
      </c>
      <c r="I1758" s="132" t="s">
        <v>228</v>
      </c>
      <c r="J1758" s="132" t="s">
        <v>53</v>
      </c>
      <c r="K1758" s="132" t="s">
        <v>53</v>
      </c>
      <c r="L1758" s="132" t="s">
        <v>821</v>
      </c>
      <c r="M1758" s="132" t="s">
        <v>311</v>
      </c>
      <c r="N1758" s="132" t="s">
        <v>262</v>
      </c>
      <c r="O1758" s="132" t="s">
        <v>62</v>
      </c>
      <c r="P1758" s="132" t="s">
        <v>1328</v>
      </c>
      <c r="Q1758" s="132" t="s">
        <v>65</v>
      </c>
      <c r="R1758" s="132" t="s">
        <v>57</v>
      </c>
      <c r="S1758" s="132" t="s">
        <v>1206</v>
      </c>
      <c r="T1758" s="134">
        <v>2.0009999999999999</v>
      </c>
      <c r="U1758" s="133">
        <v>46996</v>
      </c>
      <c r="V1758" s="136">
        <v>0.05</v>
      </c>
      <c r="W1758" s="178">
        <v>5.2400000000000002E-2</v>
      </c>
      <c r="X1758" s="132" t="s">
        <v>636</v>
      </c>
      <c r="Y1758" s="132"/>
      <c r="Z1758" s="135">
        <v>713000</v>
      </c>
      <c r="AA1758" s="135">
        <v>1</v>
      </c>
      <c r="AB1758" s="135">
        <v>101.31</v>
      </c>
      <c r="AC1758" s="135">
        <v>0</v>
      </c>
      <c r="AD1758" s="135">
        <v>722.34029999999996</v>
      </c>
      <c r="AE1758" s="137"/>
      <c r="AF1758" s="137"/>
      <c r="AG1758" s="132" t="s">
        <v>17</v>
      </c>
      <c r="AH1758" s="136">
        <v>2.5558424599999999E-3</v>
      </c>
      <c r="AI1758" s="136">
        <v>1.6236889158867453E-4</v>
      </c>
      <c r="AJ1758" s="136">
        <v>3.7687860712653453E-5</v>
      </c>
    </row>
    <row r="1759" spans="1:36" ht="13.5" thickBot="1">
      <c r="A1759" s="131">
        <v>8700</v>
      </c>
      <c r="B1759" s="131">
        <v>12535</v>
      </c>
      <c r="C1759" s="132" t="s">
        <v>1890</v>
      </c>
      <c r="D1759" s="132">
        <v>520023896</v>
      </c>
      <c r="E1759" s="132" t="s">
        <v>429</v>
      </c>
      <c r="F1759" s="132" t="s">
        <v>1891</v>
      </c>
      <c r="G1759" s="132">
        <v>6390207</v>
      </c>
      <c r="H1759" s="132" t="s">
        <v>102</v>
      </c>
      <c r="I1759" s="132" t="s">
        <v>229</v>
      </c>
      <c r="J1759" s="132" t="s">
        <v>53</v>
      </c>
      <c r="K1759" s="132" t="s">
        <v>53</v>
      </c>
      <c r="L1759" s="132" t="s">
        <v>821</v>
      </c>
      <c r="M1759" s="132" t="s">
        <v>311</v>
      </c>
      <c r="N1759" s="132" t="s">
        <v>708</v>
      </c>
      <c r="O1759" s="132" t="s">
        <v>62</v>
      </c>
      <c r="P1759" s="132" t="s">
        <v>1892</v>
      </c>
      <c r="Q1759" s="132" t="s">
        <v>65</v>
      </c>
      <c r="R1759" s="132" t="s">
        <v>57</v>
      </c>
      <c r="S1759" s="132" t="s">
        <v>1206</v>
      </c>
      <c r="T1759" s="134">
        <v>0.97699999999999998</v>
      </c>
      <c r="U1759" s="133">
        <v>46022</v>
      </c>
      <c r="V1759" s="136">
        <v>4.9500000000000002E-2</v>
      </c>
      <c r="W1759" s="178">
        <v>5.1700000000000003E-2</v>
      </c>
      <c r="X1759" s="132" t="s">
        <v>636</v>
      </c>
      <c r="Y1759" s="132"/>
      <c r="Z1759" s="135">
        <v>4796213.75</v>
      </c>
      <c r="AA1759" s="135">
        <v>1</v>
      </c>
      <c r="AB1759" s="135">
        <v>140.22</v>
      </c>
      <c r="AC1759" s="135">
        <v>0</v>
      </c>
      <c r="AD1759" s="135">
        <v>6725.2509200000004</v>
      </c>
      <c r="AE1759" s="137"/>
      <c r="AF1759" s="137"/>
      <c r="AG1759" s="132" t="s">
        <v>17</v>
      </c>
      <c r="AH1759" s="136">
        <v>1.3071953955E-2</v>
      </c>
      <c r="AI1759" s="136">
        <v>1.5117134369162482E-3</v>
      </c>
      <c r="AJ1759" s="136">
        <v>3.5088769092712192E-4</v>
      </c>
    </row>
    <row r="1760" spans="1:36" ht="13.5" thickBot="1">
      <c r="A1760" s="131">
        <v>8700</v>
      </c>
      <c r="B1760" s="131">
        <v>12535</v>
      </c>
      <c r="C1760" s="132" t="s">
        <v>1890</v>
      </c>
      <c r="D1760" s="132">
        <v>520023896</v>
      </c>
      <c r="E1760" s="132" t="s">
        <v>429</v>
      </c>
      <c r="F1760" s="132" t="s">
        <v>1893</v>
      </c>
      <c r="G1760" s="132">
        <v>6390348</v>
      </c>
      <c r="H1760" s="132" t="s">
        <v>102</v>
      </c>
      <c r="I1760" s="132" t="s">
        <v>228</v>
      </c>
      <c r="J1760" s="132" t="s">
        <v>53</v>
      </c>
      <c r="K1760" s="132" t="s">
        <v>53</v>
      </c>
      <c r="L1760" s="132" t="s">
        <v>821</v>
      </c>
      <c r="M1760" s="132" t="s">
        <v>311</v>
      </c>
      <c r="N1760" s="132" t="s">
        <v>708</v>
      </c>
      <c r="O1760" s="132" t="s">
        <v>62</v>
      </c>
      <c r="P1760" s="132" t="s">
        <v>1892</v>
      </c>
      <c r="Q1760" s="132" t="s">
        <v>65</v>
      </c>
      <c r="R1760" s="132" t="s">
        <v>57</v>
      </c>
      <c r="S1760" s="132" t="s">
        <v>1206</v>
      </c>
      <c r="T1760" s="134">
        <v>1.431</v>
      </c>
      <c r="U1760" s="133">
        <v>46386</v>
      </c>
      <c r="V1760" s="136">
        <v>4.8000000000000001E-2</v>
      </c>
      <c r="W1760" s="178">
        <v>7.85E-2</v>
      </c>
      <c r="X1760" s="132" t="s">
        <v>636</v>
      </c>
      <c r="Y1760" s="132"/>
      <c r="Z1760" s="135">
        <v>4426361.55</v>
      </c>
      <c r="AA1760" s="135">
        <v>1</v>
      </c>
      <c r="AB1760" s="135">
        <v>96.03</v>
      </c>
      <c r="AC1760" s="135">
        <v>0</v>
      </c>
      <c r="AD1760" s="135">
        <v>4250.6350000000002</v>
      </c>
      <c r="AE1760" s="137"/>
      <c r="AF1760" s="137"/>
      <c r="AG1760" s="132" t="s">
        <v>17</v>
      </c>
      <c r="AH1760" s="136">
        <v>5.2152589060000002E-3</v>
      </c>
      <c r="AI1760" s="136">
        <v>9.5546502596909749E-4</v>
      </c>
      <c r="AJ1760" s="136">
        <v>2.2177544271076904E-4</v>
      </c>
    </row>
    <row r="1761" spans="1:36" ht="13.5" thickBot="1">
      <c r="A1761" s="131">
        <v>8700</v>
      </c>
      <c r="B1761" s="131">
        <v>12535</v>
      </c>
      <c r="C1761" s="132" t="s">
        <v>1204</v>
      </c>
      <c r="D1761" s="132">
        <v>520000118</v>
      </c>
      <c r="E1761" s="132" t="s">
        <v>429</v>
      </c>
      <c r="F1761" s="132" t="s">
        <v>1894</v>
      </c>
      <c r="G1761" s="132">
        <v>6620462</v>
      </c>
      <c r="H1761" s="132" t="s">
        <v>102</v>
      </c>
      <c r="I1761" s="132" t="s">
        <v>229</v>
      </c>
      <c r="J1761" s="132" t="s">
        <v>53</v>
      </c>
      <c r="K1761" s="132" t="s">
        <v>53</v>
      </c>
      <c r="L1761" s="132" t="s">
        <v>821</v>
      </c>
      <c r="M1761" s="132" t="s">
        <v>311</v>
      </c>
      <c r="N1761" s="132" t="s">
        <v>256</v>
      </c>
      <c r="O1761" s="132" t="s">
        <v>62</v>
      </c>
      <c r="P1761" s="132" t="s">
        <v>1328</v>
      </c>
      <c r="Q1761" s="132" t="s">
        <v>65</v>
      </c>
      <c r="R1761" s="132" t="s">
        <v>57</v>
      </c>
      <c r="S1761" s="132" t="s">
        <v>1206</v>
      </c>
      <c r="T1761" s="134">
        <v>2.044</v>
      </c>
      <c r="U1761" s="133">
        <v>48077</v>
      </c>
      <c r="V1761" s="136">
        <v>2.9700000000000001E-2</v>
      </c>
      <c r="W1761" s="178">
        <v>2.6499999999999999E-2</v>
      </c>
      <c r="X1761" s="132" t="s">
        <v>636</v>
      </c>
      <c r="Y1761" s="132"/>
      <c r="Z1761" s="135">
        <v>1970801</v>
      </c>
      <c r="AA1761" s="135">
        <v>1</v>
      </c>
      <c r="AB1761" s="135">
        <v>117.2</v>
      </c>
      <c r="AC1761" s="135">
        <v>0</v>
      </c>
      <c r="AD1761" s="135">
        <v>2309.7787699999999</v>
      </c>
      <c r="AE1761" s="137"/>
      <c r="AF1761" s="137"/>
      <c r="AG1761" s="132" t="s">
        <v>17</v>
      </c>
      <c r="AH1761" s="136">
        <v>2.8154299999999998E-3</v>
      </c>
      <c r="AI1761" s="136">
        <v>5.1919603364224869E-4</v>
      </c>
      <c r="AJ1761" s="136">
        <v>1.2051192569596908E-4</v>
      </c>
    </row>
    <row r="1762" spans="1:36" ht="13.5" thickBot="1">
      <c r="A1762" s="131">
        <v>8700</v>
      </c>
      <c r="B1762" s="131">
        <v>12535</v>
      </c>
      <c r="C1762" s="132" t="s">
        <v>1204</v>
      </c>
      <c r="D1762" s="132">
        <v>520000118</v>
      </c>
      <c r="E1762" s="132" t="s">
        <v>429</v>
      </c>
      <c r="F1762" s="132" t="s">
        <v>1895</v>
      </c>
      <c r="G1762" s="132">
        <v>6620488</v>
      </c>
      <c r="H1762" s="132" t="s">
        <v>102</v>
      </c>
      <c r="I1762" s="132" t="s">
        <v>228</v>
      </c>
      <c r="J1762" s="132" t="s">
        <v>53</v>
      </c>
      <c r="K1762" s="132" t="s">
        <v>53</v>
      </c>
      <c r="L1762" s="132" t="s">
        <v>821</v>
      </c>
      <c r="M1762" s="132" t="s">
        <v>311</v>
      </c>
      <c r="N1762" s="132" t="s">
        <v>256</v>
      </c>
      <c r="O1762" s="132" t="s">
        <v>62</v>
      </c>
      <c r="P1762" s="132" t="s">
        <v>1205</v>
      </c>
      <c r="Q1762" s="132" t="s">
        <v>65</v>
      </c>
      <c r="R1762" s="132" t="s">
        <v>57</v>
      </c>
      <c r="S1762" s="132" t="s">
        <v>1206</v>
      </c>
      <c r="T1762" s="134">
        <v>3.5659999999999998</v>
      </c>
      <c r="U1762" s="133">
        <v>48191</v>
      </c>
      <c r="V1762" s="136">
        <v>2.5000000000000001E-2</v>
      </c>
      <c r="W1762" s="178">
        <v>5.0900000000000001E-2</v>
      </c>
      <c r="X1762" s="132" t="s">
        <v>636</v>
      </c>
      <c r="Y1762" s="132"/>
      <c r="Z1762" s="135">
        <v>27589720.98</v>
      </c>
      <c r="AA1762" s="135">
        <v>1</v>
      </c>
      <c r="AB1762" s="135">
        <v>92.62</v>
      </c>
      <c r="AC1762" s="135">
        <v>0</v>
      </c>
      <c r="AD1762" s="135">
        <v>25553.599569999998</v>
      </c>
      <c r="AE1762" s="137"/>
      <c r="AF1762" s="137"/>
      <c r="AG1762" s="132" t="s">
        <v>17</v>
      </c>
      <c r="AH1762" s="136">
        <v>1.1903494285E-2</v>
      </c>
      <c r="AI1762" s="136">
        <v>5.7439819407580197E-3</v>
      </c>
      <c r="AJ1762" s="136">
        <v>1.3332504102305813E-3</v>
      </c>
    </row>
    <row r="1763" spans="1:36" ht="13.5" thickBot="1">
      <c r="A1763" s="131">
        <v>8700</v>
      </c>
      <c r="B1763" s="131">
        <v>12535</v>
      </c>
      <c r="C1763" s="132" t="s">
        <v>1204</v>
      </c>
      <c r="D1763" s="132">
        <v>520000118</v>
      </c>
      <c r="E1763" s="132" t="s">
        <v>429</v>
      </c>
      <c r="F1763" s="132" t="s">
        <v>1896</v>
      </c>
      <c r="G1763" s="132">
        <v>6620496</v>
      </c>
      <c r="H1763" s="132" t="s">
        <v>102</v>
      </c>
      <c r="I1763" s="132" t="s">
        <v>229</v>
      </c>
      <c r="J1763" s="132" t="s">
        <v>53</v>
      </c>
      <c r="K1763" s="132" t="s">
        <v>53</v>
      </c>
      <c r="L1763" s="132" t="s">
        <v>821</v>
      </c>
      <c r="M1763" s="132" t="s">
        <v>311</v>
      </c>
      <c r="N1763" s="132" t="s">
        <v>256</v>
      </c>
      <c r="O1763" s="132" t="s">
        <v>62</v>
      </c>
      <c r="P1763" s="132" t="s">
        <v>1205</v>
      </c>
      <c r="Q1763" s="132" t="s">
        <v>65</v>
      </c>
      <c r="R1763" s="132" t="s">
        <v>57</v>
      </c>
      <c r="S1763" s="132" t="s">
        <v>1206</v>
      </c>
      <c r="T1763" s="134">
        <v>3.806</v>
      </c>
      <c r="U1763" s="133">
        <v>48191</v>
      </c>
      <c r="V1763" s="136">
        <v>1E-3</v>
      </c>
      <c r="W1763" s="178">
        <v>2.5399999999999999E-2</v>
      </c>
      <c r="X1763" s="132" t="s">
        <v>636</v>
      </c>
      <c r="Y1763" s="132"/>
      <c r="Z1763" s="135">
        <v>35222</v>
      </c>
      <c r="AA1763" s="135">
        <v>1</v>
      </c>
      <c r="AB1763" s="135">
        <v>100.97</v>
      </c>
      <c r="AC1763" s="135">
        <v>0</v>
      </c>
      <c r="AD1763" s="135">
        <v>35.563650000000003</v>
      </c>
      <c r="AE1763" s="137"/>
      <c r="AF1763" s="137"/>
      <c r="AG1763" s="132" t="s">
        <v>17</v>
      </c>
      <c r="AH1763" s="136">
        <v>3.1315129988093702E-5</v>
      </c>
      <c r="AI1763" s="136">
        <v>7.9940582456046912E-6</v>
      </c>
      <c r="AJ1763" s="136">
        <v>1.8555214040163037E-6</v>
      </c>
    </row>
    <row r="1764" spans="1:36" ht="13.5" thickBot="1">
      <c r="A1764" s="131">
        <v>8700</v>
      </c>
      <c r="B1764" s="131">
        <v>12535</v>
      </c>
      <c r="C1764" s="132" t="s">
        <v>1204</v>
      </c>
      <c r="D1764" s="132">
        <v>520000118</v>
      </c>
      <c r="E1764" s="132" t="s">
        <v>429</v>
      </c>
      <c r="F1764" s="132" t="s">
        <v>1897</v>
      </c>
      <c r="G1764" s="132">
        <v>6620553</v>
      </c>
      <c r="H1764" s="132" t="s">
        <v>102</v>
      </c>
      <c r="I1764" s="132" t="s">
        <v>229</v>
      </c>
      <c r="J1764" s="132" t="s">
        <v>53</v>
      </c>
      <c r="K1764" s="132" t="s">
        <v>53</v>
      </c>
      <c r="L1764" s="132" t="s">
        <v>821</v>
      </c>
      <c r="M1764" s="132" t="s">
        <v>311</v>
      </c>
      <c r="N1764" s="132" t="s">
        <v>256</v>
      </c>
      <c r="O1764" s="132" t="s">
        <v>62</v>
      </c>
      <c r="P1764" s="132" t="s">
        <v>1328</v>
      </c>
      <c r="Q1764" s="132" t="s">
        <v>65</v>
      </c>
      <c r="R1764" s="132" t="s">
        <v>57</v>
      </c>
      <c r="S1764" s="132" t="s">
        <v>1206</v>
      </c>
      <c r="T1764" s="134">
        <v>3.649</v>
      </c>
      <c r="U1764" s="133">
        <v>48651</v>
      </c>
      <c r="V1764" s="136">
        <v>8.3999999999999995E-3</v>
      </c>
      <c r="W1764" s="178">
        <v>3.3399999999999999E-2</v>
      </c>
      <c r="X1764" s="132" t="s">
        <v>636</v>
      </c>
      <c r="Y1764" s="132"/>
      <c r="Z1764" s="135">
        <v>3300000</v>
      </c>
      <c r="AA1764" s="135">
        <v>1</v>
      </c>
      <c r="AB1764" s="135">
        <v>101.16</v>
      </c>
      <c r="AC1764" s="135">
        <v>0</v>
      </c>
      <c r="AD1764" s="135">
        <v>3338.28</v>
      </c>
      <c r="AE1764" s="137"/>
      <c r="AF1764" s="137"/>
      <c r="AG1764" s="132" t="s">
        <v>17</v>
      </c>
      <c r="AH1764" s="136">
        <v>8.2987551859999998E-3</v>
      </c>
      <c r="AI1764" s="136">
        <v>7.5038430420210599E-4</v>
      </c>
      <c r="AJ1764" s="136">
        <v>1.7417362932656088E-4</v>
      </c>
    </row>
    <row r="1765" spans="1:36" ht="13.5" thickBot="1">
      <c r="A1765" s="131">
        <v>8700</v>
      </c>
      <c r="B1765" s="131">
        <v>12535</v>
      </c>
      <c r="C1765" s="132" t="s">
        <v>1898</v>
      </c>
      <c r="D1765" s="132">
        <v>520025370</v>
      </c>
      <c r="E1765" s="132" t="s">
        <v>429</v>
      </c>
      <c r="F1765" s="132" t="s">
        <v>1899</v>
      </c>
      <c r="G1765" s="132">
        <v>6940233</v>
      </c>
      <c r="H1765" s="132" t="s">
        <v>102</v>
      </c>
      <c r="I1765" s="132" t="s">
        <v>228</v>
      </c>
      <c r="J1765" s="132" t="s">
        <v>53</v>
      </c>
      <c r="K1765" s="132" t="s">
        <v>53</v>
      </c>
      <c r="L1765" s="132" t="s">
        <v>821</v>
      </c>
      <c r="M1765" s="132" t="s">
        <v>311</v>
      </c>
      <c r="N1765" s="132" t="s">
        <v>708</v>
      </c>
      <c r="O1765" s="132" t="s">
        <v>62</v>
      </c>
      <c r="P1765" s="132" t="s">
        <v>1328</v>
      </c>
      <c r="Q1765" s="132" t="s">
        <v>65</v>
      </c>
      <c r="R1765" s="132" t="s">
        <v>57</v>
      </c>
      <c r="S1765" s="132" t="s">
        <v>1206</v>
      </c>
      <c r="T1765" s="134">
        <v>2.5129999999999999</v>
      </c>
      <c r="U1765" s="133">
        <v>47377</v>
      </c>
      <c r="V1765" s="136">
        <v>2.0400000000000001E-2</v>
      </c>
      <c r="W1765" s="178">
        <v>5.3900000000000003E-2</v>
      </c>
      <c r="X1765" s="132" t="s">
        <v>636</v>
      </c>
      <c r="Y1765" s="132"/>
      <c r="Z1765" s="135">
        <v>11295000</v>
      </c>
      <c r="AA1765" s="135">
        <v>1</v>
      </c>
      <c r="AB1765" s="135">
        <v>92.64</v>
      </c>
      <c r="AC1765" s="135">
        <v>0</v>
      </c>
      <c r="AD1765" s="135">
        <v>10463.688</v>
      </c>
      <c r="AE1765" s="137"/>
      <c r="AF1765" s="137"/>
      <c r="AG1765" s="132" t="s">
        <v>17</v>
      </c>
      <c r="AH1765" s="136">
        <v>2.5093695961000001E-2</v>
      </c>
      <c r="AI1765" s="136">
        <v>2.3520457359082897E-3</v>
      </c>
      <c r="AJ1765" s="136">
        <v>5.4593938048958836E-4</v>
      </c>
    </row>
    <row r="1766" spans="1:36" ht="13.5" thickBot="1">
      <c r="A1766" s="131">
        <v>8700</v>
      </c>
      <c r="B1766" s="131">
        <v>12535</v>
      </c>
      <c r="C1766" s="132" t="s">
        <v>1699</v>
      </c>
      <c r="D1766" s="132">
        <v>520025438</v>
      </c>
      <c r="E1766" s="132" t="s">
        <v>429</v>
      </c>
      <c r="F1766" s="132" t="s">
        <v>1900</v>
      </c>
      <c r="G1766" s="132">
        <v>6990154</v>
      </c>
      <c r="H1766" s="132" t="s">
        <v>102</v>
      </c>
      <c r="I1766" s="132" t="s">
        <v>229</v>
      </c>
      <c r="J1766" s="132" t="s">
        <v>53</v>
      </c>
      <c r="K1766" s="132" t="s">
        <v>53</v>
      </c>
      <c r="L1766" s="132" t="s">
        <v>821</v>
      </c>
      <c r="M1766" s="132" t="s">
        <v>311</v>
      </c>
      <c r="N1766" s="132" t="s">
        <v>651</v>
      </c>
      <c r="O1766" s="132" t="s">
        <v>62</v>
      </c>
      <c r="P1766" s="132" t="s">
        <v>1319</v>
      </c>
      <c r="Q1766" s="132" t="s">
        <v>65</v>
      </c>
      <c r="R1766" s="132" t="s">
        <v>57</v>
      </c>
      <c r="S1766" s="132" t="s">
        <v>1206</v>
      </c>
      <c r="T1766" s="134">
        <v>0.98499999999999999</v>
      </c>
      <c r="U1766" s="133">
        <v>46022</v>
      </c>
      <c r="V1766" s="136">
        <v>4.9500000000000002E-2</v>
      </c>
      <c r="W1766" s="178">
        <v>4.1500000000000002E-2</v>
      </c>
      <c r="X1766" s="132" t="s">
        <v>636</v>
      </c>
      <c r="Y1766" s="132"/>
      <c r="Z1766" s="135">
        <v>2459367.7000000002</v>
      </c>
      <c r="AA1766" s="135">
        <v>1</v>
      </c>
      <c r="AB1766" s="135">
        <v>138.26</v>
      </c>
      <c r="AC1766" s="135">
        <v>0</v>
      </c>
      <c r="AD1766" s="135">
        <v>3400.3217800000002</v>
      </c>
      <c r="AE1766" s="137"/>
      <c r="AF1766" s="137"/>
      <c r="AG1766" s="132" t="s">
        <v>17</v>
      </c>
      <c r="AH1766" s="136">
        <v>5.6002237240000002E-3</v>
      </c>
      <c r="AI1766" s="136">
        <v>7.6433016192427436E-4</v>
      </c>
      <c r="AJ1766" s="136">
        <v>1.7741063820313205E-4</v>
      </c>
    </row>
    <row r="1767" spans="1:36" ht="13.5" thickBot="1">
      <c r="A1767" s="131">
        <v>8700</v>
      </c>
      <c r="B1767" s="131">
        <v>12535</v>
      </c>
      <c r="C1767" s="132" t="s">
        <v>2230</v>
      </c>
      <c r="D1767" s="132">
        <v>520025156</v>
      </c>
      <c r="E1767" s="132" t="s">
        <v>429</v>
      </c>
      <c r="F1767" s="132" t="s">
        <v>2231</v>
      </c>
      <c r="G1767" s="132">
        <v>7040082</v>
      </c>
      <c r="H1767" s="132" t="s">
        <v>102</v>
      </c>
      <c r="I1767" s="132" t="s">
        <v>228</v>
      </c>
      <c r="J1767" s="132" t="s">
        <v>53</v>
      </c>
      <c r="K1767" s="132" t="s">
        <v>53</v>
      </c>
      <c r="L1767" s="132" t="s">
        <v>821</v>
      </c>
      <c r="M1767" s="132" t="s">
        <v>311</v>
      </c>
      <c r="N1767" s="132" t="s">
        <v>708</v>
      </c>
      <c r="O1767" s="132" t="s">
        <v>62</v>
      </c>
      <c r="P1767" s="132" t="s">
        <v>1319</v>
      </c>
      <c r="Q1767" s="132" t="s">
        <v>65</v>
      </c>
      <c r="R1767" s="132" t="s">
        <v>57</v>
      </c>
      <c r="S1767" s="132" t="s">
        <v>1206</v>
      </c>
      <c r="T1767" s="134">
        <v>0.98099999999999998</v>
      </c>
      <c r="U1767" s="133">
        <v>45961</v>
      </c>
      <c r="V1767" s="136">
        <v>2.63E-2</v>
      </c>
      <c r="W1767" s="178">
        <v>5.6800000000000003E-2</v>
      </c>
      <c r="X1767" s="132" t="s">
        <v>636</v>
      </c>
      <c r="Y1767" s="132"/>
      <c r="Z1767" s="135">
        <v>1888012.5</v>
      </c>
      <c r="AA1767" s="135">
        <v>1</v>
      </c>
      <c r="AB1767" s="135">
        <v>97.6</v>
      </c>
      <c r="AC1767" s="135">
        <v>0</v>
      </c>
      <c r="AD1767" s="135">
        <v>1842.7002</v>
      </c>
      <c r="AE1767" s="137"/>
      <c r="AF1767" s="137"/>
      <c r="AG1767" s="132" t="s">
        <v>17</v>
      </c>
      <c r="AH1767" s="136">
        <v>2.6292509190999999E-2</v>
      </c>
      <c r="AI1767" s="136">
        <v>4.1420531154668912E-4</v>
      </c>
      <c r="AJ1767" s="136">
        <v>9.6142259365535412E-5</v>
      </c>
    </row>
    <row r="1768" spans="1:36" ht="13.5" thickBot="1">
      <c r="A1768" s="131">
        <v>8700</v>
      </c>
      <c r="B1768" s="131">
        <v>12535</v>
      </c>
      <c r="C1768" s="132" t="s">
        <v>1382</v>
      </c>
      <c r="D1768" s="132">
        <v>520025990</v>
      </c>
      <c r="E1768" s="132" t="s">
        <v>429</v>
      </c>
      <c r="F1768" s="132" t="s">
        <v>1901</v>
      </c>
      <c r="G1768" s="132">
        <v>7150410</v>
      </c>
      <c r="H1768" s="132" t="s">
        <v>102</v>
      </c>
      <c r="I1768" s="132" t="s">
        <v>228</v>
      </c>
      <c r="J1768" s="132" t="s">
        <v>53</v>
      </c>
      <c r="K1768" s="132" t="s">
        <v>53</v>
      </c>
      <c r="L1768" s="132" t="s">
        <v>821</v>
      </c>
      <c r="M1768" s="132" t="s">
        <v>311</v>
      </c>
      <c r="N1768" s="132" t="s">
        <v>140</v>
      </c>
      <c r="O1768" s="132" t="s">
        <v>62</v>
      </c>
      <c r="P1768" s="132" t="s">
        <v>1345</v>
      </c>
      <c r="Q1768" s="132" t="s">
        <v>1334</v>
      </c>
      <c r="R1768" s="132" t="s">
        <v>57</v>
      </c>
      <c r="S1768" s="132" t="s">
        <v>1206</v>
      </c>
      <c r="T1768" s="134">
        <v>1.6180000000000001</v>
      </c>
      <c r="U1768" s="133">
        <v>46387</v>
      </c>
      <c r="V1768" s="136">
        <v>2.9499999999999998E-2</v>
      </c>
      <c r="W1768" s="178">
        <v>5.6500000000000002E-2</v>
      </c>
      <c r="X1768" s="132" t="s">
        <v>636</v>
      </c>
      <c r="Y1768" s="132"/>
      <c r="Z1768" s="135">
        <v>5486486.4900000002</v>
      </c>
      <c r="AA1768" s="135">
        <v>1</v>
      </c>
      <c r="AB1768" s="135">
        <v>95.9</v>
      </c>
      <c r="AC1768" s="135">
        <v>0</v>
      </c>
      <c r="AD1768" s="135">
        <v>5261.54054</v>
      </c>
      <c r="AE1768" s="137"/>
      <c r="AF1768" s="137"/>
      <c r="AG1768" s="132" t="s">
        <v>17</v>
      </c>
      <c r="AH1768" s="136">
        <v>1.7726751778999999E-2</v>
      </c>
      <c r="AI1768" s="136">
        <v>1.1826981071507102E-3</v>
      </c>
      <c r="AJ1768" s="136">
        <v>2.7451909716998959E-4</v>
      </c>
    </row>
    <row r="1769" spans="1:36" ht="13.5" thickBot="1">
      <c r="A1769" s="131">
        <v>8700</v>
      </c>
      <c r="B1769" s="131">
        <v>12535</v>
      </c>
      <c r="C1769" s="132" t="s">
        <v>1382</v>
      </c>
      <c r="D1769" s="132">
        <v>520025990</v>
      </c>
      <c r="E1769" s="132" t="s">
        <v>429</v>
      </c>
      <c r="F1769" s="132" t="s">
        <v>1902</v>
      </c>
      <c r="G1769" s="132">
        <v>7150444</v>
      </c>
      <c r="H1769" s="132" t="s">
        <v>102</v>
      </c>
      <c r="I1769" s="132" t="s">
        <v>228</v>
      </c>
      <c r="J1769" s="132" t="s">
        <v>53</v>
      </c>
      <c r="K1769" s="132" t="s">
        <v>53</v>
      </c>
      <c r="L1769" s="132" t="s">
        <v>821</v>
      </c>
      <c r="M1769" s="132" t="s">
        <v>311</v>
      </c>
      <c r="N1769" s="132" t="s">
        <v>140</v>
      </c>
      <c r="O1769" s="132" t="s">
        <v>62</v>
      </c>
      <c r="P1769" s="132" t="s">
        <v>1345</v>
      </c>
      <c r="Q1769" s="132" t="s">
        <v>1334</v>
      </c>
      <c r="R1769" s="132" t="s">
        <v>57</v>
      </c>
      <c r="S1769" s="132" t="s">
        <v>1206</v>
      </c>
      <c r="T1769" s="134">
        <v>2.5019999999999998</v>
      </c>
      <c r="U1769" s="133">
        <v>47118</v>
      </c>
      <c r="V1769" s="136">
        <v>2.5499999999999998E-2</v>
      </c>
      <c r="W1769" s="178">
        <v>5.8999999999999997E-2</v>
      </c>
      <c r="X1769" s="132" t="s">
        <v>636</v>
      </c>
      <c r="Y1769" s="132"/>
      <c r="Z1769" s="135">
        <v>2093500</v>
      </c>
      <c r="AA1769" s="135">
        <v>1</v>
      </c>
      <c r="AB1769" s="135">
        <v>92.23</v>
      </c>
      <c r="AC1769" s="135">
        <v>0</v>
      </c>
      <c r="AD1769" s="135">
        <v>1930.8350499999999</v>
      </c>
      <c r="AE1769" s="137"/>
      <c r="AF1769" s="137"/>
      <c r="AG1769" s="132" t="s">
        <v>17</v>
      </c>
      <c r="AH1769" s="136">
        <v>2.7230607539999998E-3</v>
      </c>
      <c r="AI1769" s="136">
        <v>4.34016414298168E-4</v>
      </c>
      <c r="AJ1769" s="136">
        <v>1.0074066533946571E-4</v>
      </c>
    </row>
    <row r="1770" spans="1:36" ht="13.5" thickBot="1">
      <c r="A1770" s="131">
        <v>8700</v>
      </c>
      <c r="B1770" s="131">
        <v>12535</v>
      </c>
      <c r="C1770" s="132" t="s">
        <v>1382</v>
      </c>
      <c r="D1770" s="132">
        <v>520025990</v>
      </c>
      <c r="E1770" s="132" t="s">
        <v>429</v>
      </c>
      <c r="F1770" s="132" t="s">
        <v>1903</v>
      </c>
      <c r="G1770" s="132">
        <v>7150451</v>
      </c>
      <c r="H1770" s="132" t="s">
        <v>102</v>
      </c>
      <c r="I1770" s="132" t="s">
        <v>229</v>
      </c>
      <c r="J1770" s="132" t="s">
        <v>53</v>
      </c>
      <c r="K1770" s="132" t="s">
        <v>53</v>
      </c>
      <c r="L1770" s="132" t="s">
        <v>821</v>
      </c>
      <c r="M1770" s="132" t="s">
        <v>311</v>
      </c>
      <c r="N1770" s="132" t="s">
        <v>140</v>
      </c>
      <c r="O1770" s="132" t="s">
        <v>62</v>
      </c>
      <c r="P1770" s="132" t="s">
        <v>1462</v>
      </c>
      <c r="Q1770" s="132" t="s">
        <v>1334</v>
      </c>
      <c r="R1770" s="132" t="s">
        <v>57</v>
      </c>
      <c r="S1770" s="132" t="s">
        <v>1206</v>
      </c>
      <c r="T1770" s="134">
        <v>4.3570000000000002</v>
      </c>
      <c r="U1770" s="133">
        <v>47300</v>
      </c>
      <c r="V1770" s="136">
        <v>1E-3</v>
      </c>
      <c r="W1770" s="178">
        <v>3.1600000000000003E-2</v>
      </c>
      <c r="X1770" s="132" t="s">
        <v>636</v>
      </c>
      <c r="Y1770" s="132"/>
      <c r="Z1770" s="135">
        <v>2337699.5299999998</v>
      </c>
      <c r="AA1770" s="135">
        <v>1</v>
      </c>
      <c r="AB1770" s="135">
        <v>98.52</v>
      </c>
      <c r="AC1770" s="135">
        <v>0</v>
      </c>
      <c r="AD1770" s="135">
        <v>2303.10158</v>
      </c>
      <c r="AE1770" s="137"/>
      <c r="AF1770" s="137"/>
      <c r="AG1770" s="132" t="s">
        <v>17</v>
      </c>
      <c r="AH1770" s="136">
        <v>1.4321304852E-2</v>
      </c>
      <c r="AI1770" s="136">
        <v>5.1769512342136393E-4</v>
      </c>
      <c r="AJ1770" s="136">
        <v>1.2016354556727916E-4</v>
      </c>
    </row>
    <row r="1771" spans="1:36" ht="13.5" thickBot="1">
      <c r="A1771" s="131">
        <v>8700</v>
      </c>
      <c r="B1771" s="131">
        <v>12535</v>
      </c>
      <c r="C1771" s="132" t="s">
        <v>1904</v>
      </c>
      <c r="D1771" s="132">
        <v>520041146</v>
      </c>
      <c r="E1771" s="132" t="s">
        <v>429</v>
      </c>
      <c r="F1771" s="132" t="s">
        <v>1905</v>
      </c>
      <c r="G1771" s="132">
        <v>7200173</v>
      </c>
      <c r="H1771" s="132" t="s">
        <v>102</v>
      </c>
      <c r="I1771" s="132" t="s">
        <v>228</v>
      </c>
      <c r="J1771" s="132" t="s">
        <v>53</v>
      </c>
      <c r="K1771" s="132" t="s">
        <v>53</v>
      </c>
      <c r="L1771" s="132" t="s">
        <v>821</v>
      </c>
      <c r="M1771" s="132" t="s">
        <v>311</v>
      </c>
      <c r="N1771" s="132" t="s">
        <v>647</v>
      </c>
      <c r="O1771" s="132" t="s">
        <v>62</v>
      </c>
      <c r="P1771" s="132" t="s">
        <v>1345</v>
      </c>
      <c r="Q1771" s="132" t="s">
        <v>1334</v>
      </c>
      <c r="R1771" s="132" t="s">
        <v>57</v>
      </c>
      <c r="S1771" s="132" t="s">
        <v>1206</v>
      </c>
      <c r="T1771" s="134">
        <v>1.74</v>
      </c>
      <c r="U1771" s="133">
        <v>46266</v>
      </c>
      <c r="V1771" s="136">
        <v>3.4500000000000003E-2</v>
      </c>
      <c r="W1771" s="178">
        <v>5.5599999999999997E-2</v>
      </c>
      <c r="X1771" s="132" t="s">
        <v>636</v>
      </c>
      <c r="Y1771" s="132"/>
      <c r="Z1771" s="135">
        <v>21445000</v>
      </c>
      <c r="AA1771" s="135">
        <v>1</v>
      </c>
      <c r="AB1771" s="135">
        <v>97.69</v>
      </c>
      <c r="AC1771" s="135">
        <v>0</v>
      </c>
      <c r="AD1771" s="135">
        <v>20949.620500000001</v>
      </c>
      <c r="AE1771" s="137"/>
      <c r="AF1771" s="137"/>
      <c r="AG1771" s="132" t="s">
        <v>17</v>
      </c>
      <c r="AH1771" s="136">
        <v>2.9440390643000001E-2</v>
      </c>
      <c r="AI1771" s="136">
        <v>4.709091628680241E-3</v>
      </c>
      <c r="AJ1771" s="136">
        <v>1.0930393602391413E-3</v>
      </c>
    </row>
    <row r="1772" spans="1:36" ht="13.5" thickBot="1">
      <c r="A1772" s="131">
        <v>8700</v>
      </c>
      <c r="B1772" s="131">
        <v>12535</v>
      </c>
      <c r="C1772" s="132" t="s">
        <v>1904</v>
      </c>
      <c r="D1772" s="132">
        <v>520041146</v>
      </c>
      <c r="E1772" s="132" t="s">
        <v>429</v>
      </c>
      <c r="F1772" s="132" t="s">
        <v>1906</v>
      </c>
      <c r="G1772" s="132">
        <v>7200249</v>
      </c>
      <c r="H1772" s="132" t="s">
        <v>102</v>
      </c>
      <c r="I1772" s="132" t="s">
        <v>623</v>
      </c>
      <c r="J1772" s="132" t="s">
        <v>53</v>
      </c>
      <c r="K1772" s="132" t="s">
        <v>53</v>
      </c>
      <c r="L1772" s="132" t="s">
        <v>821</v>
      </c>
      <c r="M1772" s="132" t="s">
        <v>311</v>
      </c>
      <c r="N1772" s="132" t="s">
        <v>647</v>
      </c>
      <c r="O1772" s="132" t="s">
        <v>62</v>
      </c>
      <c r="P1772" s="132" t="s">
        <v>1345</v>
      </c>
      <c r="Q1772" s="132" t="s">
        <v>1334</v>
      </c>
      <c r="R1772" s="132" t="s">
        <v>57</v>
      </c>
      <c r="S1772" s="132" t="s">
        <v>1206</v>
      </c>
      <c r="T1772" s="134">
        <v>4.0960000000000001</v>
      </c>
      <c r="U1772" s="133">
        <v>46997</v>
      </c>
      <c r="V1772" s="136">
        <v>7.4999999999999997E-3</v>
      </c>
      <c r="W1772" s="178">
        <v>0.06</v>
      </c>
      <c r="X1772" s="132" t="s">
        <v>636</v>
      </c>
      <c r="Y1772" s="132"/>
      <c r="Z1772" s="135">
        <v>26353000</v>
      </c>
      <c r="AA1772" s="135">
        <v>1</v>
      </c>
      <c r="AB1772" s="135">
        <v>81.400000000000006</v>
      </c>
      <c r="AC1772" s="135">
        <v>0</v>
      </c>
      <c r="AD1772" s="135">
        <v>21451.342000000001</v>
      </c>
      <c r="AE1772" s="137"/>
      <c r="AF1772" s="137"/>
      <c r="AG1772" s="132" t="s">
        <v>17</v>
      </c>
      <c r="AH1772" s="136">
        <v>4.9582087517000002E-2</v>
      </c>
      <c r="AI1772" s="136">
        <v>4.8218694480005909E-3</v>
      </c>
      <c r="AJ1772" s="136">
        <v>1.1192165097191628E-3</v>
      </c>
    </row>
    <row r="1773" spans="1:36" ht="13.5" thickBot="1">
      <c r="A1773" s="131">
        <v>8700</v>
      </c>
      <c r="B1773" s="131">
        <v>12535</v>
      </c>
      <c r="C1773" s="132" t="s">
        <v>1904</v>
      </c>
      <c r="D1773" s="132">
        <v>520041146</v>
      </c>
      <c r="E1773" s="132" t="s">
        <v>429</v>
      </c>
      <c r="F1773" s="132" t="s">
        <v>1907</v>
      </c>
      <c r="G1773" s="132">
        <v>7200256</v>
      </c>
      <c r="H1773" s="132" t="s">
        <v>102</v>
      </c>
      <c r="I1773" s="132" t="s">
        <v>228</v>
      </c>
      <c r="J1773" s="132" t="s">
        <v>53</v>
      </c>
      <c r="K1773" s="132" t="s">
        <v>53</v>
      </c>
      <c r="L1773" s="132" t="s">
        <v>821</v>
      </c>
      <c r="M1773" s="132" t="s">
        <v>311</v>
      </c>
      <c r="N1773" s="132" t="s">
        <v>647</v>
      </c>
      <c r="O1773" s="132" t="s">
        <v>62</v>
      </c>
      <c r="P1773" s="132" t="s">
        <v>1345</v>
      </c>
      <c r="Q1773" s="132" t="s">
        <v>1334</v>
      </c>
      <c r="R1773" s="132" t="s">
        <v>57</v>
      </c>
      <c r="S1773" s="132" t="s">
        <v>1206</v>
      </c>
      <c r="T1773" s="134">
        <v>3.9750000000000001</v>
      </c>
      <c r="U1773" s="133">
        <v>47363</v>
      </c>
      <c r="V1773" s="136">
        <v>1.4999999999999999E-2</v>
      </c>
      <c r="W1773" s="178">
        <v>0.06</v>
      </c>
      <c r="X1773" s="132" t="s">
        <v>636</v>
      </c>
      <c r="Y1773" s="132"/>
      <c r="Z1773" s="135">
        <v>7878596</v>
      </c>
      <c r="AA1773" s="135">
        <v>1</v>
      </c>
      <c r="AB1773" s="135">
        <v>84.49</v>
      </c>
      <c r="AC1773" s="135">
        <v>0</v>
      </c>
      <c r="AD1773" s="135">
        <v>6656.6257599999999</v>
      </c>
      <c r="AE1773" s="137"/>
      <c r="AF1773" s="137"/>
      <c r="AG1773" s="132" t="s">
        <v>17</v>
      </c>
      <c r="AH1773" s="136">
        <v>2.0412456926000001E-2</v>
      </c>
      <c r="AI1773" s="136">
        <v>1.4962877557458975E-3</v>
      </c>
      <c r="AJ1773" s="136">
        <v>3.4730719642686548E-4</v>
      </c>
    </row>
    <row r="1774" spans="1:36" ht="13.5" thickBot="1">
      <c r="A1774" s="131">
        <v>8700</v>
      </c>
      <c r="B1774" s="131">
        <v>12535</v>
      </c>
      <c r="C1774" s="132" t="s">
        <v>1908</v>
      </c>
      <c r="D1774" s="132">
        <v>520028911</v>
      </c>
      <c r="E1774" s="132" t="s">
        <v>429</v>
      </c>
      <c r="F1774" s="132" t="s">
        <v>1909</v>
      </c>
      <c r="G1774" s="132">
        <v>7390222</v>
      </c>
      <c r="H1774" s="132" t="s">
        <v>102</v>
      </c>
      <c r="I1774" s="132" t="s">
        <v>228</v>
      </c>
      <c r="J1774" s="132" t="s">
        <v>53</v>
      </c>
      <c r="K1774" s="132" t="s">
        <v>53</v>
      </c>
      <c r="L1774" s="132" t="s">
        <v>821</v>
      </c>
      <c r="M1774" s="132" t="s">
        <v>311</v>
      </c>
      <c r="N1774" s="132" t="s">
        <v>708</v>
      </c>
      <c r="O1774" s="132" t="s">
        <v>62</v>
      </c>
      <c r="P1774" s="132" t="s">
        <v>1377</v>
      </c>
      <c r="Q1774" s="132" t="s">
        <v>65</v>
      </c>
      <c r="R1774" s="132" t="s">
        <v>57</v>
      </c>
      <c r="S1774" s="132" t="s">
        <v>1206</v>
      </c>
      <c r="T1774" s="134">
        <v>3.1339999999999999</v>
      </c>
      <c r="U1774" s="133">
        <v>47858</v>
      </c>
      <c r="V1774" s="136">
        <v>0.04</v>
      </c>
      <c r="W1774" s="178">
        <v>5.6899999999999999E-2</v>
      </c>
      <c r="X1774" s="132" t="s">
        <v>636</v>
      </c>
      <c r="Y1774" s="132"/>
      <c r="Z1774" s="135">
        <v>2031835.2</v>
      </c>
      <c r="AA1774" s="135">
        <v>1</v>
      </c>
      <c r="AB1774" s="135">
        <v>96.92</v>
      </c>
      <c r="AC1774" s="135">
        <v>0</v>
      </c>
      <c r="AD1774" s="135">
        <v>1969.25468</v>
      </c>
      <c r="AE1774" s="137"/>
      <c r="AF1774" s="137"/>
      <c r="AG1774" s="132" t="s">
        <v>17</v>
      </c>
      <c r="AH1774" s="136">
        <v>2.999106443E-3</v>
      </c>
      <c r="AI1774" s="136">
        <v>4.4265244462673618E-4</v>
      </c>
      <c r="AJ1774" s="136">
        <v>1.0274519653351882E-4</v>
      </c>
    </row>
    <row r="1775" spans="1:36" ht="13.5" thickBot="1">
      <c r="A1775" s="131">
        <v>8700</v>
      </c>
      <c r="B1775" s="131">
        <v>12535</v>
      </c>
      <c r="C1775" s="132" t="s">
        <v>1908</v>
      </c>
      <c r="D1775" s="132">
        <v>520028911</v>
      </c>
      <c r="E1775" s="132" t="s">
        <v>429</v>
      </c>
      <c r="F1775" s="132" t="s">
        <v>1910</v>
      </c>
      <c r="G1775" s="132">
        <v>7390263</v>
      </c>
      <c r="H1775" s="132" t="s">
        <v>102</v>
      </c>
      <c r="I1775" s="132" t="s">
        <v>228</v>
      </c>
      <c r="J1775" s="132" t="s">
        <v>53</v>
      </c>
      <c r="K1775" s="132" t="s">
        <v>53</v>
      </c>
      <c r="L1775" s="132" t="s">
        <v>821</v>
      </c>
      <c r="M1775" s="132" t="s">
        <v>311</v>
      </c>
      <c r="N1775" s="132" t="s">
        <v>708</v>
      </c>
      <c r="O1775" s="132" t="s">
        <v>62</v>
      </c>
      <c r="P1775" s="132" t="s">
        <v>1377</v>
      </c>
      <c r="Q1775" s="132" t="s">
        <v>65</v>
      </c>
      <c r="R1775" s="132" t="s">
        <v>57</v>
      </c>
      <c r="S1775" s="132" t="s">
        <v>1206</v>
      </c>
      <c r="T1775" s="134">
        <v>5.048</v>
      </c>
      <c r="U1775" s="133">
        <v>49653</v>
      </c>
      <c r="V1775" s="136">
        <v>2.07E-2</v>
      </c>
      <c r="W1775" s="178">
        <v>5.9400000000000001E-2</v>
      </c>
      <c r="X1775" s="132" t="s">
        <v>636</v>
      </c>
      <c r="Y1775" s="132"/>
      <c r="Z1775" s="135">
        <v>3684000</v>
      </c>
      <c r="AA1775" s="135">
        <v>1</v>
      </c>
      <c r="AB1775" s="135">
        <v>82.34</v>
      </c>
      <c r="AC1775" s="135">
        <v>0</v>
      </c>
      <c r="AD1775" s="135">
        <v>3033.4056</v>
      </c>
      <c r="AE1775" s="137"/>
      <c r="AF1775" s="137"/>
      <c r="AG1775" s="132" t="s">
        <v>17</v>
      </c>
      <c r="AH1775" s="136">
        <v>8.9700511319999992E-3</v>
      </c>
      <c r="AI1775" s="136">
        <v>6.8185411365097347E-4</v>
      </c>
      <c r="AJ1775" s="136">
        <v>1.5826691067601098E-4</v>
      </c>
    </row>
    <row r="1776" spans="1:36" ht="13.5" thickBot="1">
      <c r="A1776" s="131">
        <v>8700</v>
      </c>
      <c r="B1776" s="131">
        <v>12535</v>
      </c>
      <c r="C1776" s="132" t="s">
        <v>1911</v>
      </c>
      <c r="D1776" s="132">
        <v>520003781</v>
      </c>
      <c r="E1776" s="132" t="s">
        <v>429</v>
      </c>
      <c r="F1776" s="132" t="s">
        <v>1912</v>
      </c>
      <c r="G1776" s="132">
        <v>7460389</v>
      </c>
      <c r="H1776" s="132" t="s">
        <v>102</v>
      </c>
      <c r="I1776" s="132" t="s">
        <v>228</v>
      </c>
      <c r="J1776" s="132" t="s">
        <v>53</v>
      </c>
      <c r="K1776" s="132" t="s">
        <v>53</v>
      </c>
      <c r="L1776" s="132" t="s">
        <v>821</v>
      </c>
      <c r="M1776" s="132" t="s">
        <v>311</v>
      </c>
      <c r="N1776" s="132" t="s">
        <v>261</v>
      </c>
      <c r="O1776" s="132" t="s">
        <v>62</v>
      </c>
      <c r="P1776" s="132" t="s">
        <v>1325</v>
      </c>
      <c r="Q1776" s="132" t="s">
        <v>65</v>
      </c>
      <c r="R1776" s="132" t="s">
        <v>57</v>
      </c>
      <c r="S1776" s="132" t="s">
        <v>1206</v>
      </c>
      <c r="T1776" s="134">
        <v>1.9359999999999999</v>
      </c>
      <c r="U1776" s="133">
        <v>46568</v>
      </c>
      <c r="V1776" s="136">
        <v>2.6100000000000002E-2</v>
      </c>
      <c r="W1776" s="178">
        <v>4.82E-2</v>
      </c>
      <c r="X1776" s="132" t="s">
        <v>636</v>
      </c>
      <c r="Y1776" s="132"/>
      <c r="Z1776" s="135">
        <v>383701.9</v>
      </c>
      <c r="AA1776" s="135">
        <v>1</v>
      </c>
      <c r="AB1776" s="135">
        <v>95.99</v>
      </c>
      <c r="AC1776" s="135">
        <v>0</v>
      </c>
      <c r="AD1776" s="135">
        <v>368.31545</v>
      </c>
      <c r="AE1776" s="137"/>
      <c r="AF1776" s="137"/>
      <c r="AG1776" s="132" t="s">
        <v>17</v>
      </c>
      <c r="AH1776" s="136">
        <v>1.060338986E-3</v>
      </c>
      <c r="AI1776" s="136">
        <v>8.2790578583922118E-5</v>
      </c>
      <c r="AJ1776" s="136">
        <v>1.9216733965858306E-5</v>
      </c>
    </row>
    <row r="1777" spans="1:36" ht="13.5" thickBot="1">
      <c r="A1777" s="131">
        <v>8700</v>
      </c>
      <c r="B1777" s="131">
        <v>12535</v>
      </c>
      <c r="C1777" s="132" t="s">
        <v>1911</v>
      </c>
      <c r="D1777" s="132">
        <v>520003781</v>
      </c>
      <c r="E1777" s="132" t="s">
        <v>429</v>
      </c>
      <c r="F1777" s="132" t="s">
        <v>1913</v>
      </c>
      <c r="G1777" s="132">
        <v>7460421</v>
      </c>
      <c r="H1777" s="132" t="s">
        <v>102</v>
      </c>
      <c r="I1777" s="132" t="s">
        <v>228</v>
      </c>
      <c r="J1777" s="132" t="s">
        <v>53</v>
      </c>
      <c r="K1777" s="132" t="s">
        <v>53</v>
      </c>
      <c r="L1777" s="132" t="s">
        <v>821</v>
      </c>
      <c r="M1777" s="132" t="s">
        <v>311</v>
      </c>
      <c r="N1777" s="132" t="s">
        <v>261</v>
      </c>
      <c r="O1777" s="132" t="s">
        <v>62</v>
      </c>
      <c r="P1777" s="132" t="s">
        <v>1325</v>
      </c>
      <c r="Q1777" s="132" t="s">
        <v>65</v>
      </c>
      <c r="R1777" s="132" t="s">
        <v>57</v>
      </c>
      <c r="S1777" s="132" t="s">
        <v>1206</v>
      </c>
      <c r="T1777" s="134">
        <v>6.4370000000000003</v>
      </c>
      <c r="U1777" s="133">
        <v>50221</v>
      </c>
      <c r="V1777" s="136">
        <v>1.9E-2</v>
      </c>
      <c r="W1777" s="178">
        <v>5.5800000000000002E-2</v>
      </c>
      <c r="X1777" s="132" t="s">
        <v>636</v>
      </c>
      <c r="Y1777" s="132"/>
      <c r="Z1777" s="135">
        <v>950000</v>
      </c>
      <c r="AA1777" s="135">
        <v>1</v>
      </c>
      <c r="AB1777" s="135">
        <v>78.97</v>
      </c>
      <c r="AC1777" s="135">
        <v>0</v>
      </c>
      <c r="AD1777" s="135">
        <v>750.21500000000003</v>
      </c>
      <c r="AE1777" s="137"/>
      <c r="AF1777" s="137"/>
      <c r="AG1777" s="132" t="s">
        <v>17</v>
      </c>
      <c r="AH1777" s="136">
        <v>9.3023255799999996E-4</v>
      </c>
      <c r="AI1777" s="136">
        <v>1.6863461446522848E-4</v>
      </c>
      <c r="AJ1777" s="136">
        <v>3.9142213752359256E-5</v>
      </c>
    </row>
    <row r="1778" spans="1:36" ht="13.5" thickBot="1">
      <c r="A1778" s="131">
        <v>8700</v>
      </c>
      <c r="B1778" s="131">
        <v>12535</v>
      </c>
      <c r="C1778" s="132" t="s">
        <v>1384</v>
      </c>
      <c r="D1778" s="132">
        <v>520029935</v>
      </c>
      <c r="E1778" s="132" t="s">
        <v>429</v>
      </c>
      <c r="F1778" s="132" t="s">
        <v>1385</v>
      </c>
      <c r="G1778" s="132">
        <v>7480155</v>
      </c>
      <c r="H1778" s="132" t="s">
        <v>102</v>
      </c>
      <c r="I1778" s="132" t="s">
        <v>228</v>
      </c>
      <c r="J1778" s="132" t="s">
        <v>53</v>
      </c>
      <c r="K1778" s="132" t="s">
        <v>53</v>
      </c>
      <c r="L1778" s="132" t="s">
        <v>821</v>
      </c>
      <c r="M1778" s="132" t="s">
        <v>311</v>
      </c>
      <c r="N1778" s="132" t="s">
        <v>256</v>
      </c>
      <c r="O1778" s="132" t="s">
        <v>62</v>
      </c>
      <c r="P1778" s="132" t="s">
        <v>1205</v>
      </c>
      <c r="Q1778" s="132" t="s">
        <v>65</v>
      </c>
      <c r="R1778" s="132" t="s">
        <v>57</v>
      </c>
      <c r="S1778" s="132" t="s">
        <v>1206</v>
      </c>
      <c r="T1778" s="134">
        <v>0.43</v>
      </c>
      <c r="U1778" s="133">
        <v>45631</v>
      </c>
      <c r="V1778" s="136">
        <v>1.8700000000000001E-2</v>
      </c>
      <c r="W1778" s="178">
        <v>4.4499999999999998E-2</v>
      </c>
      <c r="X1778" s="132" t="s">
        <v>636</v>
      </c>
      <c r="Y1778" s="132"/>
      <c r="Z1778" s="135">
        <v>3404126.69</v>
      </c>
      <c r="AA1778" s="135">
        <v>1</v>
      </c>
      <c r="AB1778" s="135">
        <v>99.98</v>
      </c>
      <c r="AC1778" s="135">
        <v>0</v>
      </c>
      <c r="AD1778" s="135">
        <v>3403.4458599999998</v>
      </c>
      <c r="AE1778" s="137"/>
      <c r="AF1778" s="137"/>
      <c r="AG1778" s="132" t="s">
        <v>17</v>
      </c>
      <c r="AH1778" s="136">
        <v>1.2319798357999999E-2</v>
      </c>
      <c r="AI1778" s="136">
        <v>7.6503239798508154E-4</v>
      </c>
      <c r="AJ1778" s="136">
        <v>1.7757363601994384E-4</v>
      </c>
    </row>
    <row r="1779" spans="1:36" ht="13.5" thickBot="1">
      <c r="A1779" s="131">
        <v>8700</v>
      </c>
      <c r="B1779" s="131">
        <v>12535</v>
      </c>
      <c r="C1779" s="132" t="s">
        <v>1384</v>
      </c>
      <c r="D1779" s="132">
        <v>520029935</v>
      </c>
      <c r="E1779" s="132" t="s">
        <v>429</v>
      </c>
      <c r="F1779" s="132" t="s">
        <v>1914</v>
      </c>
      <c r="G1779" s="132">
        <v>7480163</v>
      </c>
      <c r="H1779" s="132" t="s">
        <v>102</v>
      </c>
      <c r="I1779" s="132" t="s">
        <v>228</v>
      </c>
      <c r="J1779" s="132" t="s">
        <v>53</v>
      </c>
      <c r="K1779" s="132" t="s">
        <v>53</v>
      </c>
      <c r="L1779" s="132" t="s">
        <v>821</v>
      </c>
      <c r="M1779" s="132" t="s">
        <v>311</v>
      </c>
      <c r="N1779" s="132" t="s">
        <v>256</v>
      </c>
      <c r="O1779" s="132" t="s">
        <v>62</v>
      </c>
      <c r="P1779" s="132" t="s">
        <v>1205</v>
      </c>
      <c r="Q1779" s="132" t="s">
        <v>65</v>
      </c>
      <c r="R1779" s="132" t="s">
        <v>57</v>
      </c>
      <c r="S1779" s="132" t="s">
        <v>1206</v>
      </c>
      <c r="T1779" s="134">
        <v>3.1389999999999998</v>
      </c>
      <c r="U1779" s="133">
        <v>47822</v>
      </c>
      <c r="V1779" s="136">
        <v>2.6800000000000001E-2</v>
      </c>
      <c r="W1779" s="178">
        <v>5.0999999999999997E-2</v>
      </c>
      <c r="X1779" s="132" t="s">
        <v>636</v>
      </c>
      <c r="Y1779" s="132"/>
      <c r="Z1779" s="135">
        <v>10914418.5</v>
      </c>
      <c r="AA1779" s="135">
        <v>1</v>
      </c>
      <c r="AB1779" s="135">
        <v>94.27</v>
      </c>
      <c r="AC1779" s="135">
        <v>0</v>
      </c>
      <c r="AD1779" s="135">
        <v>10289.02232</v>
      </c>
      <c r="AE1779" s="137"/>
      <c r="AF1779" s="137"/>
      <c r="AG1779" s="132" t="s">
        <v>17</v>
      </c>
      <c r="AH1779" s="136">
        <v>4.7795764530000001E-3</v>
      </c>
      <c r="AI1779" s="136">
        <v>2.3127840847721394E-3</v>
      </c>
      <c r="AJ1779" s="136">
        <v>5.3682625774242757E-4</v>
      </c>
    </row>
    <row r="1780" spans="1:36" ht="13.5" thickBot="1">
      <c r="A1780" s="131">
        <v>8700</v>
      </c>
      <c r="B1780" s="131">
        <v>12535</v>
      </c>
      <c r="C1780" s="132" t="s">
        <v>1384</v>
      </c>
      <c r="D1780" s="132">
        <v>520029935</v>
      </c>
      <c r="E1780" s="132" t="s">
        <v>429</v>
      </c>
      <c r="F1780" s="132" t="s">
        <v>1915</v>
      </c>
      <c r="G1780" s="132">
        <v>7480247</v>
      </c>
      <c r="H1780" s="132" t="s">
        <v>102</v>
      </c>
      <c r="I1780" s="132" t="s">
        <v>229</v>
      </c>
      <c r="J1780" s="132" t="s">
        <v>53</v>
      </c>
      <c r="K1780" s="132" t="s">
        <v>53</v>
      </c>
      <c r="L1780" s="132" t="s">
        <v>821</v>
      </c>
      <c r="M1780" s="132" t="s">
        <v>311</v>
      </c>
      <c r="N1780" s="132" t="s">
        <v>256</v>
      </c>
      <c r="O1780" s="132" t="s">
        <v>62</v>
      </c>
      <c r="P1780" s="132" t="s">
        <v>1328</v>
      </c>
      <c r="Q1780" s="132" t="s">
        <v>65</v>
      </c>
      <c r="R1780" s="132" t="s">
        <v>57</v>
      </c>
      <c r="S1780" s="132" t="s">
        <v>1206</v>
      </c>
      <c r="T1780" s="134">
        <v>1.976</v>
      </c>
      <c r="U1780" s="133">
        <v>48030</v>
      </c>
      <c r="V1780" s="136">
        <v>2.4199999999999999E-2</v>
      </c>
      <c r="W1780" s="178">
        <v>2.8000000000000001E-2</v>
      </c>
      <c r="X1780" s="132" t="s">
        <v>636</v>
      </c>
      <c r="Y1780" s="132"/>
      <c r="Z1780" s="135">
        <v>5090481</v>
      </c>
      <c r="AA1780" s="135">
        <v>1</v>
      </c>
      <c r="AB1780" s="135">
        <v>112.82</v>
      </c>
      <c r="AC1780" s="135">
        <v>139.99948000000001</v>
      </c>
      <c r="AD1780" s="135">
        <v>5883.08014</v>
      </c>
      <c r="AE1780" s="137"/>
      <c r="AF1780" s="137"/>
      <c r="AG1780" s="132" t="s">
        <v>17</v>
      </c>
      <c r="AH1780" s="136">
        <v>3.3618286880000002E-3</v>
      </c>
      <c r="AI1780" s="136">
        <v>1.3224088445004997E-3</v>
      </c>
      <c r="AJ1780" s="136">
        <v>3.0694771547108446E-4</v>
      </c>
    </row>
    <row r="1781" spans="1:36" ht="13.5" thickBot="1">
      <c r="A1781" s="131">
        <v>8700</v>
      </c>
      <c r="B1781" s="131">
        <v>12535</v>
      </c>
      <c r="C1781" s="132" t="s">
        <v>1384</v>
      </c>
      <c r="D1781" s="132">
        <v>520029935</v>
      </c>
      <c r="E1781" s="132" t="s">
        <v>429</v>
      </c>
      <c r="F1781" s="132" t="s">
        <v>1916</v>
      </c>
      <c r="G1781" s="132">
        <v>7480304</v>
      </c>
      <c r="H1781" s="132" t="s">
        <v>102</v>
      </c>
      <c r="I1781" s="132" t="s">
        <v>229</v>
      </c>
      <c r="J1781" s="132" t="s">
        <v>53</v>
      </c>
      <c r="K1781" s="132" t="s">
        <v>53</v>
      </c>
      <c r="L1781" s="132" t="s">
        <v>821</v>
      </c>
      <c r="M1781" s="132" t="s">
        <v>311</v>
      </c>
      <c r="N1781" s="132" t="s">
        <v>256</v>
      </c>
      <c r="O1781" s="132" t="s">
        <v>62</v>
      </c>
      <c r="P1781" s="132" t="s">
        <v>1205</v>
      </c>
      <c r="Q1781" s="132" t="s">
        <v>65</v>
      </c>
      <c r="R1781" s="132" t="s">
        <v>57</v>
      </c>
      <c r="S1781" s="132" t="s">
        <v>1206</v>
      </c>
      <c r="T1781" s="134">
        <v>3.9620000000000002</v>
      </c>
      <c r="U1781" s="133">
        <v>48441</v>
      </c>
      <c r="V1781" s="136">
        <v>2E-3</v>
      </c>
      <c r="W1781" s="178">
        <v>2.58E-2</v>
      </c>
      <c r="X1781" s="132" t="s">
        <v>636</v>
      </c>
      <c r="Y1781" s="132"/>
      <c r="Z1781" s="135">
        <v>38158263.189999998</v>
      </c>
      <c r="AA1781" s="135">
        <v>1</v>
      </c>
      <c r="AB1781" s="135">
        <v>100.85</v>
      </c>
      <c r="AC1781" s="135">
        <v>0</v>
      </c>
      <c r="AD1781" s="135">
        <v>38482.60843</v>
      </c>
      <c r="AE1781" s="137"/>
      <c r="AF1781" s="137"/>
      <c r="AG1781" s="132" t="s">
        <v>17</v>
      </c>
      <c r="AH1781" s="136">
        <v>9.8773157799999997E-3</v>
      </c>
      <c r="AI1781" s="136">
        <v>8.6501867280838179E-3</v>
      </c>
      <c r="AJ1781" s="136">
        <v>2.0078170723264693E-3</v>
      </c>
    </row>
    <row r="1782" spans="1:36" ht="13.5" thickBot="1">
      <c r="A1782" s="131">
        <v>8700</v>
      </c>
      <c r="B1782" s="131">
        <v>12535</v>
      </c>
      <c r="C1782" s="132" t="s">
        <v>1384</v>
      </c>
      <c r="D1782" s="132">
        <v>520029935</v>
      </c>
      <c r="E1782" s="132" t="s">
        <v>429</v>
      </c>
      <c r="F1782" s="132" t="s">
        <v>1917</v>
      </c>
      <c r="G1782" s="132">
        <v>7480312</v>
      </c>
      <c r="H1782" s="132" t="s">
        <v>102</v>
      </c>
      <c r="I1782" s="132" t="s">
        <v>229</v>
      </c>
      <c r="J1782" s="132" t="s">
        <v>53</v>
      </c>
      <c r="K1782" s="132" t="s">
        <v>53</v>
      </c>
      <c r="L1782" s="132" t="s">
        <v>821</v>
      </c>
      <c r="M1782" s="132" t="s">
        <v>311</v>
      </c>
      <c r="N1782" s="132" t="s">
        <v>256</v>
      </c>
      <c r="O1782" s="132" t="s">
        <v>62</v>
      </c>
      <c r="P1782" s="132" t="s">
        <v>1328</v>
      </c>
      <c r="Q1782" s="132" t="s">
        <v>65</v>
      </c>
      <c r="R1782" s="132" t="s">
        <v>57</v>
      </c>
      <c r="S1782" s="132" t="s">
        <v>1206</v>
      </c>
      <c r="T1782" s="134">
        <v>3.3239999999999998</v>
      </c>
      <c r="U1782" s="133">
        <v>48519</v>
      </c>
      <c r="V1782" s="136">
        <v>2E-3</v>
      </c>
      <c r="W1782" s="178">
        <v>3.39E-2</v>
      </c>
      <c r="X1782" s="132" t="s">
        <v>636</v>
      </c>
      <c r="Y1782" s="132"/>
      <c r="Z1782" s="135">
        <v>4812284</v>
      </c>
      <c r="AA1782" s="135">
        <v>1</v>
      </c>
      <c r="AB1782" s="135">
        <v>99.94</v>
      </c>
      <c r="AC1782" s="135">
        <v>0</v>
      </c>
      <c r="AD1782" s="135">
        <v>4809.3966300000002</v>
      </c>
      <c r="AE1782" s="137"/>
      <c r="AF1782" s="137"/>
      <c r="AG1782" s="132" t="s">
        <v>17</v>
      </c>
      <c r="AH1782" s="136">
        <v>8.396935962E-3</v>
      </c>
      <c r="AI1782" s="136">
        <v>1.081064423545809E-3</v>
      </c>
      <c r="AJ1782" s="136">
        <v>2.509286416711693E-4</v>
      </c>
    </row>
    <row r="1783" spans="1:36" ht="13.5" thickBot="1">
      <c r="A1783" s="131">
        <v>8700</v>
      </c>
      <c r="B1783" s="131">
        <v>12535</v>
      </c>
      <c r="C1783" s="132" t="s">
        <v>1918</v>
      </c>
      <c r="D1783" s="132">
        <v>520030859</v>
      </c>
      <c r="E1783" s="132" t="s">
        <v>429</v>
      </c>
      <c r="F1783" s="132" t="s">
        <v>1919</v>
      </c>
      <c r="G1783" s="132">
        <v>7550148</v>
      </c>
      <c r="H1783" s="132" t="s">
        <v>102</v>
      </c>
      <c r="I1783" s="132" t="s">
        <v>228</v>
      </c>
      <c r="J1783" s="132" t="s">
        <v>53</v>
      </c>
      <c r="K1783" s="132" t="s">
        <v>53</v>
      </c>
      <c r="L1783" s="132" t="s">
        <v>821</v>
      </c>
      <c r="M1783" s="132" t="s">
        <v>311</v>
      </c>
      <c r="N1783" s="132" t="s">
        <v>708</v>
      </c>
      <c r="O1783" s="132" t="s">
        <v>62</v>
      </c>
      <c r="P1783" s="132" t="s">
        <v>1350</v>
      </c>
      <c r="Q1783" s="132" t="s">
        <v>65</v>
      </c>
      <c r="R1783" s="132" t="s">
        <v>57</v>
      </c>
      <c r="S1783" s="132" t="s">
        <v>1206</v>
      </c>
      <c r="T1783" s="134">
        <v>2.3180000000000001</v>
      </c>
      <c r="U1783" s="133">
        <v>49150</v>
      </c>
      <c r="V1783" s="136">
        <v>1.6400000000000001E-2</v>
      </c>
      <c r="W1783" s="178">
        <v>5.3900000000000003E-2</v>
      </c>
      <c r="X1783" s="132" t="s">
        <v>636</v>
      </c>
      <c r="Y1783" s="132"/>
      <c r="Z1783" s="135">
        <v>7195189.0099999998</v>
      </c>
      <c r="AA1783" s="135">
        <v>1</v>
      </c>
      <c r="AB1783" s="135">
        <v>92.16</v>
      </c>
      <c r="AC1783" s="135">
        <v>0</v>
      </c>
      <c r="AD1783" s="135">
        <v>6631.08619</v>
      </c>
      <c r="AE1783" s="137"/>
      <c r="AF1783" s="137"/>
      <c r="AG1783" s="132" t="s">
        <v>17</v>
      </c>
      <c r="AH1783" s="136">
        <v>3.7257606721000001E-2</v>
      </c>
      <c r="AI1783" s="136">
        <v>1.4905469273959475E-3</v>
      </c>
      <c r="AJ1783" s="136">
        <v>3.4597467800470206E-4</v>
      </c>
    </row>
    <row r="1784" spans="1:36" ht="13.5" thickBot="1">
      <c r="A1784" s="131">
        <v>8700</v>
      </c>
      <c r="B1784" s="131">
        <v>12535</v>
      </c>
      <c r="C1784" s="132" t="s">
        <v>1386</v>
      </c>
      <c r="D1784" s="132">
        <v>520001736</v>
      </c>
      <c r="E1784" s="132" t="s">
        <v>429</v>
      </c>
      <c r="F1784" s="132" t="s">
        <v>1387</v>
      </c>
      <c r="G1784" s="132">
        <v>7590128</v>
      </c>
      <c r="H1784" s="132" t="s">
        <v>102</v>
      </c>
      <c r="I1784" s="132" t="s">
        <v>229</v>
      </c>
      <c r="J1784" s="132" t="s">
        <v>53</v>
      </c>
      <c r="K1784" s="132" t="s">
        <v>53</v>
      </c>
      <c r="L1784" s="132" t="s">
        <v>821</v>
      </c>
      <c r="M1784" s="132" t="s">
        <v>311</v>
      </c>
      <c r="N1784" s="132" t="s">
        <v>651</v>
      </c>
      <c r="O1784" s="132" t="s">
        <v>62</v>
      </c>
      <c r="P1784" s="132" t="s">
        <v>1350</v>
      </c>
      <c r="Q1784" s="132" t="s">
        <v>65</v>
      </c>
      <c r="R1784" s="132" t="s">
        <v>57</v>
      </c>
      <c r="S1784" s="132" t="s">
        <v>1206</v>
      </c>
      <c r="T1784" s="134">
        <v>1.2130000000000001</v>
      </c>
      <c r="U1784" s="133">
        <v>46112</v>
      </c>
      <c r="V1784" s="136">
        <v>4.7500000000000001E-2</v>
      </c>
      <c r="W1784" s="178">
        <v>2.86E-2</v>
      </c>
      <c r="X1784" s="132" t="s">
        <v>636</v>
      </c>
      <c r="Y1784" s="132"/>
      <c r="Z1784" s="135">
        <v>22857034.43</v>
      </c>
      <c r="AA1784" s="135">
        <v>1</v>
      </c>
      <c r="AB1784" s="135">
        <v>142.59</v>
      </c>
      <c r="AC1784" s="135">
        <v>0</v>
      </c>
      <c r="AD1784" s="135">
        <v>32591.845389999999</v>
      </c>
      <c r="AE1784" s="137"/>
      <c r="AF1784" s="137"/>
      <c r="AG1784" s="132" t="s">
        <v>17</v>
      </c>
      <c r="AH1784" s="136">
        <v>2.391988733E-2</v>
      </c>
      <c r="AI1784" s="136">
        <v>7.3260509081436434E-3</v>
      </c>
      <c r="AJ1784" s="136">
        <v>1.700468504147777E-3</v>
      </c>
    </row>
    <row r="1785" spans="1:36" ht="13.5" thickBot="1">
      <c r="A1785" s="131">
        <v>8700</v>
      </c>
      <c r="B1785" s="131">
        <v>12535</v>
      </c>
      <c r="C1785" s="132" t="s">
        <v>1386</v>
      </c>
      <c r="D1785" s="132">
        <v>520001736</v>
      </c>
      <c r="E1785" s="132" t="s">
        <v>429</v>
      </c>
      <c r="F1785" s="132" t="s">
        <v>1920</v>
      </c>
      <c r="G1785" s="132">
        <v>7590151</v>
      </c>
      <c r="H1785" s="132" t="s">
        <v>102</v>
      </c>
      <c r="I1785" s="132" t="s">
        <v>228</v>
      </c>
      <c r="J1785" s="132" t="s">
        <v>53</v>
      </c>
      <c r="K1785" s="132" t="s">
        <v>53</v>
      </c>
      <c r="L1785" s="132" t="s">
        <v>821</v>
      </c>
      <c r="M1785" s="132" t="s">
        <v>311</v>
      </c>
      <c r="N1785" s="132" t="s">
        <v>651</v>
      </c>
      <c r="O1785" s="132" t="s">
        <v>62</v>
      </c>
      <c r="P1785" s="132" t="s">
        <v>1350</v>
      </c>
      <c r="Q1785" s="132" t="s">
        <v>65</v>
      </c>
      <c r="R1785" s="132" t="s">
        <v>57</v>
      </c>
      <c r="S1785" s="132" t="s">
        <v>1206</v>
      </c>
      <c r="T1785" s="134">
        <v>5.383</v>
      </c>
      <c r="U1785" s="133">
        <v>49125</v>
      </c>
      <c r="V1785" s="136">
        <v>2.5499999999999998E-2</v>
      </c>
      <c r="W1785" s="178">
        <v>6.1400000000000003E-2</v>
      </c>
      <c r="X1785" s="132" t="s">
        <v>636</v>
      </c>
      <c r="Y1785" s="132"/>
      <c r="Z1785" s="135">
        <v>1377499.26</v>
      </c>
      <c r="AA1785" s="135">
        <v>1</v>
      </c>
      <c r="AB1785" s="135">
        <v>82.82</v>
      </c>
      <c r="AC1785" s="135">
        <v>0</v>
      </c>
      <c r="AD1785" s="135">
        <v>1140.8448900000001</v>
      </c>
      <c r="AE1785" s="137"/>
      <c r="AF1785" s="137"/>
      <c r="AG1785" s="132" t="s">
        <v>17</v>
      </c>
      <c r="AH1785" s="136">
        <v>7.9444442899999997E-4</v>
      </c>
      <c r="AI1785" s="136">
        <v>2.5644107114597284E-4</v>
      </c>
      <c r="AJ1785" s="136">
        <v>5.9523196074014493E-5</v>
      </c>
    </row>
    <row r="1786" spans="1:36" ht="13.5" thickBot="1">
      <c r="A1786" s="131">
        <v>8700</v>
      </c>
      <c r="B1786" s="131">
        <v>12535</v>
      </c>
      <c r="C1786" s="132" t="s">
        <v>1386</v>
      </c>
      <c r="D1786" s="132">
        <v>520001736</v>
      </c>
      <c r="E1786" s="132" t="s">
        <v>429</v>
      </c>
      <c r="F1786" s="132" t="s">
        <v>1921</v>
      </c>
      <c r="G1786" s="132">
        <v>7590219</v>
      </c>
      <c r="H1786" s="132" t="s">
        <v>102</v>
      </c>
      <c r="I1786" s="132" t="s">
        <v>229</v>
      </c>
      <c r="J1786" s="132" t="s">
        <v>53</v>
      </c>
      <c r="K1786" s="132" t="s">
        <v>53</v>
      </c>
      <c r="L1786" s="132" t="s">
        <v>821</v>
      </c>
      <c r="M1786" s="132" t="s">
        <v>311</v>
      </c>
      <c r="N1786" s="132" t="s">
        <v>651</v>
      </c>
      <c r="O1786" s="132" t="s">
        <v>62</v>
      </c>
      <c r="P1786" s="132" t="s">
        <v>1350</v>
      </c>
      <c r="Q1786" s="132" t="s">
        <v>65</v>
      </c>
      <c r="R1786" s="132" t="s">
        <v>57</v>
      </c>
      <c r="S1786" s="132" t="s">
        <v>1206</v>
      </c>
      <c r="T1786" s="134">
        <v>4.2089999999999996</v>
      </c>
      <c r="U1786" s="133">
        <v>48760</v>
      </c>
      <c r="V1786" s="136">
        <v>5.0000000000000001E-3</v>
      </c>
      <c r="W1786" s="178">
        <v>3.3500000000000002E-2</v>
      </c>
      <c r="X1786" s="132" t="s">
        <v>636</v>
      </c>
      <c r="Y1786" s="132"/>
      <c r="Z1786" s="135">
        <v>1531746.16</v>
      </c>
      <c r="AA1786" s="135">
        <v>1</v>
      </c>
      <c r="AB1786" s="135">
        <v>100.45</v>
      </c>
      <c r="AC1786" s="135">
        <v>0</v>
      </c>
      <c r="AD1786" s="135">
        <v>1538.6390200000001</v>
      </c>
      <c r="AE1786" s="137"/>
      <c r="AF1786" s="137"/>
      <c r="AG1786" s="132" t="s">
        <v>17</v>
      </c>
      <c r="AH1786" s="136">
        <v>9.5173944600000001E-4</v>
      </c>
      <c r="AI1786" s="136">
        <v>3.4585791798198777E-4</v>
      </c>
      <c r="AJ1786" s="136">
        <v>8.0277970193292015E-5</v>
      </c>
    </row>
    <row r="1787" spans="1:36" ht="13.5" thickBot="1">
      <c r="A1787" s="131">
        <v>8700</v>
      </c>
      <c r="B1787" s="131">
        <v>12535</v>
      </c>
      <c r="C1787" s="132" t="s">
        <v>1386</v>
      </c>
      <c r="D1787" s="132">
        <v>520001736</v>
      </c>
      <c r="E1787" s="132" t="s">
        <v>429</v>
      </c>
      <c r="F1787" s="132" t="s">
        <v>1922</v>
      </c>
      <c r="G1787" s="132">
        <v>7590284</v>
      </c>
      <c r="H1787" s="132" t="s">
        <v>102</v>
      </c>
      <c r="I1787" s="132" t="s">
        <v>229</v>
      </c>
      <c r="J1787" s="132" t="s">
        <v>53</v>
      </c>
      <c r="K1787" s="132" t="s">
        <v>53</v>
      </c>
      <c r="L1787" s="132" t="s">
        <v>821</v>
      </c>
      <c r="M1787" s="132" t="s">
        <v>311</v>
      </c>
      <c r="N1787" s="132" t="s">
        <v>651</v>
      </c>
      <c r="O1787" s="132" t="s">
        <v>62</v>
      </c>
      <c r="P1787" s="132" t="s">
        <v>1350</v>
      </c>
      <c r="Q1787" s="132" t="s">
        <v>65</v>
      </c>
      <c r="R1787" s="132" t="s">
        <v>57</v>
      </c>
      <c r="S1787" s="132" t="s">
        <v>1206</v>
      </c>
      <c r="T1787" s="134">
        <v>5.3710000000000004</v>
      </c>
      <c r="U1787" s="133">
        <v>49491</v>
      </c>
      <c r="V1787" s="136">
        <v>5.8999999999999999E-3</v>
      </c>
      <c r="W1787" s="178">
        <v>3.5700000000000003E-2</v>
      </c>
      <c r="X1787" s="132" t="s">
        <v>636</v>
      </c>
      <c r="Y1787" s="132"/>
      <c r="Z1787" s="135">
        <v>1350000</v>
      </c>
      <c r="AA1787" s="135">
        <v>1</v>
      </c>
      <c r="AB1787" s="135">
        <v>94</v>
      </c>
      <c r="AC1787" s="135">
        <v>0</v>
      </c>
      <c r="AD1787" s="135">
        <v>1269</v>
      </c>
      <c r="AE1787" s="137"/>
      <c r="AF1787" s="137"/>
      <c r="AG1787" s="132" t="s">
        <v>17</v>
      </c>
      <c r="AH1787" s="136">
        <v>9.6392699499999997E-4</v>
      </c>
      <c r="AI1787" s="136">
        <v>2.8524799658281283E-4</v>
      </c>
      <c r="AJ1787" s="136">
        <v>6.620964557059495E-5</v>
      </c>
    </row>
    <row r="1788" spans="1:36" ht="13.5" thickBot="1">
      <c r="A1788" s="131">
        <v>8700</v>
      </c>
      <c r="B1788" s="131">
        <v>12535</v>
      </c>
      <c r="C1788" s="132" t="s">
        <v>1923</v>
      </c>
      <c r="D1788" s="132">
        <v>520017450</v>
      </c>
      <c r="E1788" s="132" t="s">
        <v>429</v>
      </c>
      <c r="F1788" s="132" t="s">
        <v>1924</v>
      </c>
      <c r="G1788" s="132">
        <v>7670284</v>
      </c>
      <c r="H1788" s="132" t="s">
        <v>102</v>
      </c>
      <c r="I1788" s="132" t="s">
        <v>229</v>
      </c>
      <c r="J1788" s="132" t="s">
        <v>53</v>
      </c>
      <c r="K1788" s="132" t="s">
        <v>53</v>
      </c>
      <c r="L1788" s="132" t="s">
        <v>821</v>
      </c>
      <c r="M1788" s="132" t="s">
        <v>311</v>
      </c>
      <c r="N1788" s="132" t="s">
        <v>269</v>
      </c>
      <c r="O1788" s="132" t="s">
        <v>62</v>
      </c>
      <c r="P1788" s="132" t="s">
        <v>1350</v>
      </c>
      <c r="Q1788" s="132" t="s">
        <v>65</v>
      </c>
      <c r="R1788" s="132" t="s">
        <v>57</v>
      </c>
      <c r="S1788" s="132" t="s">
        <v>1206</v>
      </c>
      <c r="T1788" s="134">
        <v>4.7880000000000003</v>
      </c>
      <c r="U1788" s="133">
        <v>47604</v>
      </c>
      <c r="V1788" s="136">
        <v>4.4000000000000003E-3</v>
      </c>
      <c r="W1788" s="178">
        <v>2.8799999999999999E-2</v>
      </c>
      <c r="X1788" s="132" t="s">
        <v>636</v>
      </c>
      <c r="Y1788" s="132"/>
      <c r="Z1788" s="135">
        <v>3317855.08</v>
      </c>
      <c r="AA1788" s="135">
        <v>1</v>
      </c>
      <c r="AB1788" s="135">
        <v>101.08</v>
      </c>
      <c r="AC1788" s="135">
        <v>0</v>
      </c>
      <c r="AD1788" s="135">
        <v>3353.6879100000001</v>
      </c>
      <c r="AE1788" s="137"/>
      <c r="AF1788" s="137"/>
      <c r="AG1788" s="132" t="s">
        <v>17</v>
      </c>
      <c r="AH1788" s="136">
        <v>3.889648287E-3</v>
      </c>
      <c r="AI1788" s="136">
        <v>7.5384772063948047E-4</v>
      </c>
      <c r="AJ1788" s="136">
        <v>1.7497753181677648E-4</v>
      </c>
    </row>
    <row r="1789" spans="1:36" ht="13.5" thickBot="1">
      <c r="A1789" s="131">
        <v>8700</v>
      </c>
      <c r="B1789" s="131">
        <v>12535</v>
      </c>
      <c r="C1789" s="132" t="s">
        <v>1923</v>
      </c>
      <c r="D1789" s="132">
        <v>520017450</v>
      </c>
      <c r="E1789" s="132" t="s">
        <v>429</v>
      </c>
      <c r="F1789" s="132" t="s">
        <v>1925</v>
      </c>
      <c r="G1789" s="132">
        <v>7670334</v>
      </c>
      <c r="H1789" s="132" t="s">
        <v>102</v>
      </c>
      <c r="I1789" s="132" t="s">
        <v>228</v>
      </c>
      <c r="J1789" s="132" t="s">
        <v>53</v>
      </c>
      <c r="K1789" s="132" t="s">
        <v>53</v>
      </c>
      <c r="L1789" s="132" t="s">
        <v>821</v>
      </c>
      <c r="M1789" s="132" t="s">
        <v>311</v>
      </c>
      <c r="N1789" s="132" t="s">
        <v>269</v>
      </c>
      <c r="O1789" s="132" t="s">
        <v>62</v>
      </c>
      <c r="P1789" s="132" t="s">
        <v>1350</v>
      </c>
      <c r="Q1789" s="132" t="s">
        <v>65</v>
      </c>
      <c r="R1789" s="132" t="s">
        <v>57</v>
      </c>
      <c r="S1789" s="132" t="s">
        <v>1206</v>
      </c>
      <c r="T1789" s="134">
        <v>4.49</v>
      </c>
      <c r="U1789" s="133">
        <v>48579</v>
      </c>
      <c r="V1789" s="136">
        <v>1.9400000000000001E-2</v>
      </c>
      <c r="W1789" s="178">
        <v>5.5E-2</v>
      </c>
      <c r="X1789" s="132" t="s">
        <v>636</v>
      </c>
      <c r="Y1789" s="132"/>
      <c r="Z1789" s="135">
        <v>10111237</v>
      </c>
      <c r="AA1789" s="135">
        <v>1</v>
      </c>
      <c r="AB1789" s="135">
        <v>85.41</v>
      </c>
      <c r="AC1789" s="135">
        <v>0</v>
      </c>
      <c r="AD1789" s="135">
        <v>8636.0075199999992</v>
      </c>
      <c r="AE1789" s="137"/>
      <c r="AF1789" s="137"/>
      <c r="AG1789" s="132" t="s">
        <v>17</v>
      </c>
      <c r="AH1789" s="136">
        <v>1.648321686E-2</v>
      </c>
      <c r="AI1789" s="136">
        <v>1.9412165827849533E-3</v>
      </c>
      <c r="AJ1789" s="136">
        <v>4.5058076993238191E-4</v>
      </c>
    </row>
    <row r="1790" spans="1:36" ht="13.5" thickBot="1">
      <c r="A1790" s="131">
        <v>8700</v>
      </c>
      <c r="B1790" s="131">
        <v>12535</v>
      </c>
      <c r="C1790" s="132" t="s">
        <v>1684</v>
      </c>
      <c r="D1790" s="132">
        <v>520032178</v>
      </c>
      <c r="E1790" s="132" t="s">
        <v>429</v>
      </c>
      <c r="F1790" s="132" t="s">
        <v>1926</v>
      </c>
      <c r="G1790" s="132">
        <v>7710239</v>
      </c>
      <c r="H1790" s="132" t="s">
        <v>102</v>
      </c>
      <c r="I1790" s="132" t="s">
        <v>228</v>
      </c>
      <c r="J1790" s="132" t="s">
        <v>53</v>
      </c>
      <c r="K1790" s="132" t="s">
        <v>53</v>
      </c>
      <c r="L1790" s="132" t="s">
        <v>821</v>
      </c>
      <c r="M1790" s="132" t="s">
        <v>311</v>
      </c>
      <c r="N1790" s="132" t="s">
        <v>140</v>
      </c>
      <c r="O1790" s="132" t="s">
        <v>62</v>
      </c>
      <c r="P1790" s="132" t="s">
        <v>298</v>
      </c>
      <c r="Q1790" s="132" t="s">
        <v>298</v>
      </c>
      <c r="R1790" s="132" t="s">
        <v>57</v>
      </c>
      <c r="S1790" s="132" t="s">
        <v>1206</v>
      </c>
      <c r="T1790" s="134">
        <v>1.899</v>
      </c>
      <c r="U1790" s="133">
        <v>46203</v>
      </c>
      <c r="V1790" s="136">
        <v>3.8699999999999998E-2</v>
      </c>
      <c r="W1790" s="178">
        <v>6.3E-2</v>
      </c>
      <c r="X1790" s="132" t="s">
        <v>636</v>
      </c>
      <c r="Y1790" s="132"/>
      <c r="Z1790" s="135">
        <v>6554042.5499999998</v>
      </c>
      <c r="AA1790" s="135">
        <v>1</v>
      </c>
      <c r="AB1790" s="135">
        <v>95.78</v>
      </c>
      <c r="AC1790" s="135">
        <v>0</v>
      </c>
      <c r="AD1790" s="135">
        <v>6277.4619499999999</v>
      </c>
      <c r="AE1790" s="137"/>
      <c r="AF1790" s="137"/>
      <c r="AG1790" s="132" t="s">
        <v>17</v>
      </c>
      <c r="AH1790" s="136">
        <v>2.0685457285999999E-2</v>
      </c>
      <c r="AI1790" s="136">
        <v>1.4110586641941194E-3</v>
      </c>
      <c r="AJ1790" s="136">
        <v>3.275244529490905E-4</v>
      </c>
    </row>
    <row r="1791" spans="1:36" ht="13.5" thickBot="1">
      <c r="A1791" s="131">
        <v>8700</v>
      </c>
      <c r="B1791" s="131">
        <v>12535</v>
      </c>
      <c r="C1791" s="132" t="s">
        <v>1684</v>
      </c>
      <c r="D1791" s="132">
        <v>520032178</v>
      </c>
      <c r="E1791" s="132" t="s">
        <v>429</v>
      </c>
      <c r="F1791" s="132" t="s">
        <v>1927</v>
      </c>
      <c r="G1791" s="132">
        <v>7710296</v>
      </c>
      <c r="H1791" s="132" t="s">
        <v>102</v>
      </c>
      <c r="I1791" s="132" t="s">
        <v>228</v>
      </c>
      <c r="J1791" s="132" t="s">
        <v>53</v>
      </c>
      <c r="K1791" s="132" t="s">
        <v>53</v>
      </c>
      <c r="L1791" s="132" t="s">
        <v>821</v>
      </c>
      <c r="M1791" s="132" t="s">
        <v>311</v>
      </c>
      <c r="N1791" s="132" t="s">
        <v>140</v>
      </c>
      <c r="O1791" s="132" t="s">
        <v>62</v>
      </c>
      <c r="P1791" s="132" t="s">
        <v>298</v>
      </c>
      <c r="Q1791" s="132" t="s">
        <v>298</v>
      </c>
      <c r="R1791" s="132" t="s">
        <v>57</v>
      </c>
      <c r="S1791" s="132" t="s">
        <v>1206</v>
      </c>
      <c r="T1791" s="134">
        <v>1.8779999999999999</v>
      </c>
      <c r="U1791" s="133">
        <v>46568</v>
      </c>
      <c r="V1791" s="136">
        <v>6.25E-2</v>
      </c>
      <c r="W1791" s="178">
        <v>8.1600000000000006E-2</v>
      </c>
      <c r="X1791" s="132" t="s">
        <v>636</v>
      </c>
      <c r="Y1791" s="132"/>
      <c r="Z1791" s="135">
        <v>712500</v>
      </c>
      <c r="AA1791" s="135">
        <v>1</v>
      </c>
      <c r="AB1791" s="135">
        <v>96.88</v>
      </c>
      <c r="AC1791" s="135">
        <v>0</v>
      </c>
      <c r="AD1791" s="135">
        <v>690.27</v>
      </c>
      <c r="AE1791" s="137"/>
      <c r="AF1791" s="137"/>
      <c r="AG1791" s="132" t="s">
        <v>17</v>
      </c>
      <c r="AH1791" s="136">
        <v>9.5816355340000003E-3</v>
      </c>
      <c r="AI1791" s="136">
        <v>1.5516007454784728E-4</v>
      </c>
      <c r="AJ1791" s="136">
        <v>3.6014603662738047E-5</v>
      </c>
    </row>
    <row r="1792" spans="1:36" ht="13.5" thickBot="1">
      <c r="A1792" s="131">
        <v>8700</v>
      </c>
      <c r="B1792" s="131">
        <v>12535</v>
      </c>
      <c r="C1792" s="132" t="s">
        <v>1928</v>
      </c>
      <c r="D1792" s="132">
        <v>520022732</v>
      </c>
      <c r="E1792" s="132" t="s">
        <v>429</v>
      </c>
      <c r="F1792" s="132" t="s">
        <v>2205</v>
      </c>
      <c r="G1792" s="132">
        <v>7770209</v>
      </c>
      <c r="H1792" s="132" t="s">
        <v>102</v>
      </c>
      <c r="I1792" s="132" t="s">
        <v>228</v>
      </c>
      <c r="J1792" s="132" t="s">
        <v>53</v>
      </c>
      <c r="K1792" s="132" t="s">
        <v>53</v>
      </c>
      <c r="L1792" s="132" t="s">
        <v>821</v>
      </c>
      <c r="M1792" s="132" t="s">
        <v>311</v>
      </c>
      <c r="N1792" s="132" t="s">
        <v>650</v>
      </c>
      <c r="O1792" s="132" t="s">
        <v>62</v>
      </c>
      <c r="P1792" s="132" t="s">
        <v>1350</v>
      </c>
      <c r="Q1792" s="132" t="s">
        <v>65</v>
      </c>
      <c r="R1792" s="132" t="s">
        <v>57</v>
      </c>
      <c r="S1792" s="132" t="s">
        <v>1206</v>
      </c>
      <c r="T1792" s="134">
        <v>2.5</v>
      </c>
      <c r="U1792" s="133">
        <v>47399</v>
      </c>
      <c r="V1792" s="136">
        <v>5.0900000000000001E-2</v>
      </c>
      <c r="W1792" s="178">
        <v>5.1799999999999999E-2</v>
      </c>
      <c r="X1792" s="132" t="s">
        <v>636</v>
      </c>
      <c r="Y1792" s="132"/>
      <c r="Z1792" s="135">
        <v>211961.4</v>
      </c>
      <c r="AA1792" s="135">
        <v>1</v>
      </c>
      <c r="AB1792" s="135">
        <v>103.46</v>
      </c>
      <c r="AC1792" s="135">
        <v>0</v>
      </c>
      <c r="AD1792" s="135">
        <v>219.29526000000001</v>
      </c>
      <c r="AE1792" s="137"/>
      <c r="AF1792" s="137"/>
      <c r="AG1792" s="132" t="s">
        <v>17</v>
      </c>
      <c r="AH1792" s="136">
        <v>3.4217195399999998E-4</v>
      </c>
      <c r="AI1792" s="136">
        <v>4.9293564676995318E-5</v>
      </c>
      <c r="AJ1792" s="136">
        <v>1.1441655981017708E-5</v>
      </c>
    </row>
    <row r="1793" spans="1:36" ht="13.5" thickBot="1">
      <c r="A1793" s="131">
        <v>8700</v>
      </c>
      <c r="B1793" s="131">
        <v>12535</v>
      </c>
      <c r="C1793" s="132" t="s">
        <v>1928</v>
      </c>
      <c r="D1793" s="132">
        <v>520022732</v>
      </c>
      <c r="E1793" s="132" t="s">
        <v>429</v>
      </c>
      <c r="F1793" s="132" t="s">
        <v>1929</v>
      </c>
      <c r="G1793" s="132">
        <v>7770217</v>
      </c>
      <c r="H1793" s="132" t="s">
        <v>102</v>
      </c>
      <c r="I1793" s="132" t="s">
        <v>229</v>
      </c>
      <c r="J1793" s="132" t="s">
        <v>53</v>
      </c>
      <c r="K1793" s="132" t="s">
        <v>53</v>
      </c>
      <c r="L1793" s="132" t="s">
        <v>821</v>
      </c>
      <c r="M1793" s="132" t="s">
        <v>311</v>
      </c>
      <c r="N1793" s="132" t="s">
        <v>650</v>
      </c>
      <c r="O1793" s="132" t="s">
        <v>62</v>
      </c>
      <c r="P1793" s="132" t="s">
        <v>1350</v>
      </c>
      <c r="Q1793" s="132" t="s">
        <v>65</v>
      </c>
      <c r="R1793" s="132" t="s">
        <v>57</v>
      </c>
      <c r="S1793" s="132" t="s">
        <v>1206</v>
      </c>
      <c r="T1793" s="134">
        <v>2.149</v>
      </c>
      <c r="U1793" s="133">
        <v>47034</v>
      </c>
      <c r="V1793" s="136">
        <v>4.2999999999999997E-2</v>
      </c>
      <c r="W1793" s="178">
        <v>2.3699999999999999E-2</v>
      </c>
      <c r="X1793" s="132" t="s">
        <v>636</v>
      </c>
      <c r="Y1793" s="132"/>
      <c r="Z1793" s="135">
        <v>15253.13</v>
      </c>
      <c r="AA1793" s="135">
        <v>1</v>
      </c>
      <c r="AB1793" s="135">
        <v>121.81</v>
      </c>
      <c r="AC1793" s="135">
        <v>0</v>
      </c>
      <c r="AD1793" s="135">
        <v>18.579840000000001</v>
      </c>
      <c r="AE1793" s="137"/>
      <c r="AF1793" s="137"/>
      <c r="AG1793" s="132" t="s">
        <v>17</v>
      </c>
      <c r="AH1793" s="136">
        <v>2.9913491324393699E-5</v>
      </c>
      <c r="AI1793" s="136">
        <v>4.176408303253908E-6</v>
      </c>
      <c r="AJ1793" s="136">
        <v>9.6939686458499848E-7</v>
      </c>
    </row>
    <row r="1794" spans="1:36" ht="13.5" thickBot="1">
      <c r="A1794" s="131">
        <v>8700</v>
      </c>
      <c r="B1794" s="131">
        <v>12535</v>
      </c>
      <c r="C1794" s="132" t="s">
        <v>1388</v>
      </c>
      <c r="D1794" s="132">
        <v>520033309</v>
      </c>
      <c r="E1794" s="132" t="s">
        <v>429</v>
      </c>
      <c r="F1794" s="132" t="s">
        <v>1930</v>
      </c>
      <c r="G1794" s="132">
        <v>8230328</v>
      </c>
      <c r="H1794" s="132" t="s">
        <v>102</v>
      </c>
      <c r="I1794" s="132" t="s">
        <v>228</v>
      </c>
      <c r="J1794" s="132" t="s">
        <v>53</v>
      </c>
      <c r="K1794" s="132" t="s">
        <v>53</v>
      </c>
      <c r="L1794" s="132" t="s">
        <v>821</v>
      </c>
      <c r="M1794" s="132" t="s">
        <v>311</v>
      </c>
      <c r="N1794" s="132" t="s">
        <v>140</v>
      </c>
      <c r="O1794" s="132" t="s">
        <v>62</v>
      </c>
      <c r="P1794" s="132" t="s">
        <v>298</v>
      </c>
      <c r="Q1794" s="132" t="s">
        <v>298</v>
      </c>
      <c r="R1794" s="132" t="s">
        <v>57</v>
      </c>
      <c r="S1794" s="132" t="s">
        <v>1206</v>
      </c>
      <c r="T1794" s="134">
        <v>2.0390000000000001</v>
      </c>
      <c r="U1794" s="133">
        <v>46569</v>
      </c>
      <c r="V1794" s="136">
        <v>2.9000000000000001E-2</v>
      </c>
      <c r="W1794" s="178">
        <v>7.7600000000000002E-2</v>
      </c>
      <c r="X1794" s="132" t="s">
        <v>636</v>
      </c>
      <c r="Y1794" s="132"/>
      <c r="Z1794" s="135">
        <v>16583800</v>
      </c>
      <c r="AA1794" s="135">
        <v>1</v>
      </c>
      <c r="AB1794" s="135">
        <v>91</v>
      </c>
      <c r="AC1794" s="135">
        <v>406.30308000000002</v>
      </c>
      <c r="AD1794" s="135">
        <v>15497.561079999999</v>
      </c>
      <c r="AE1794" s="137"/>
      <c r="AF1794" s="137"/>
      <c r="AG1794" s="132" t="s">
        <v>17</v>
      </c>
      <c r="AH1794" s="136">
        <v>8.6775697723999998E-2</v>
      </c>
      <c r="AI1794" s="136">
        <v>3.4835683609060466E-3</v>
      </c>
      <c r="AJ1794" s="136">
        <v>8.0858000497671136E-4</v>
      </c>
    </row>
    <row r="1795" spans="1:36" ht="13.5" thickBot="1">
      <c r="A1795" s="131">
        <v>8700</v>
      </c>
      <c r="B1795" s="131">
        <v>12535</v>
      </c>
      <c r="C1795" s="132" t="s">
        <v>1388</v>
      </c>
      <c r="D1795" s="132">
        <v>520033309</v>
      </c>
      <c r="E1795" s="132" t="s">
        <v>429</v>
      </c>
      <c r="F1795" s="132" t="s">
        <v>1931</v>
      </c>
      <c r="G1795" s="132">
        <v>8230377</v>
      </c>
      <c r="H1795" s="132" t="s">
        <v>102</v>
      </c>
      <c r="I1795" s="132" t="s">
        <v>229</v>
      </c>
      <c r="J1795" s="132" t="s">
        <v>53</v>
      </c>
      <c r="K1795" s="132" t="s">
        <v>53</v>
      </c>
      <c r="L1795" s="132" t="s">
        <v>821</v>
      </c>
      <c r="M1795" s="132" t="s">
        <v>311</v>
      </c>
      <c r="N1795" s="132" t="s">
        <v>140</v>
      </c>
      <c r="O1795" s="132" t="s">
        <v>62</v>
      </c>
      <c r="P1795" s="132" t="s">
        <v>298</v>
      </c>
      <c r="Q1795" s="132" t="s">
        <v>298</v>
      </c>
      <c r="R1795" s="132" t="s">
        <v>57</v>
      </c>
      <c r="S1795" s="132" t="s">
        <v>1206</v>
      </c>
      <c r="T1795" s="134">
        <v>1.8879999999999999</v>
      </c>
      <c r="U1795" s="133">
        <v>46387</v>
      </c>
      <c r="V1795" s="136">
        <v>3.5000000000000003E-2</v>
      </c>
      <c r="W1795" s="178">
        <v>3.9E-2</v>
      </c>
      <c r="X1795" s="132" t="s">
        <v>636</v>
      </c>
      <c r="Y1795" s="132"/>
      <c r="Z1795" s="135">
        <v>2501397.9</v>
      </c>
      <c r="AA1795" s="135">
        <v>1</v>
      </c>
      <c r="AB1795" s="135">
        <v>106.77</v>
      </c>
      <c r="AC1795" s="135">
        <v>0</v>
      </c>
      <c r="AD1795" s="135">
        <v>2670.7425400000002</v>
      </c>
      <c r="AE1795" s="137"/>
      <c r="AF1795" s="137"/>
      <c r="AG1795" s="132" t="s">
        <v>17</v>
      </c>
      <c r="AH1795" s="136">
        <v>1.464185206E-2</v>
      </c>
      <c r="AI1795" s="136">
        <v>6.0033408898620404E-4</v>
      </c>
      <c r="AJ1795" s="136">
        <v>1.3934508824563479E-4</v>
      </c>
    </row>
    <row r="1796" spans="1:36" ht="13.5" thickBot="1">
      <c r="A1796" s="131">
        <v>8700</v>
      </c>
      <c r="B1796" s="131">
        <v>12535</v>
      </c>
      <c r="C1796" s="132" t="s">
        <v>1391</v>
      </c>
      <c r="D1796" s="132">
        <v>199871</v>
      </c>
      <c r="E1796" s="132" t="s">
        <v>430</v>
      </c>
      <c r="F1796" s="132" t="s">
        <v>1392</v>
      </c>
      <c r="G1796" s="132" t="s">
        <v>1393</v>
      </c>
      <c r="H1796" s="132" t="s">
        <v>76</v>
      </c>
      <c r="I1796" s="132" t="s">
        <v>230</v>
      </c>
      <c r="J1796" s="132" t="s">
        <v>61</v>
      </c>
      <c r="K1796" s="132" t="s">
        <v>53</v>
      </c>
      <c r="L1796" s="132" t="s">
        <v>821</v>
      </c>
      <c r="M1796" s="132" t="s">
        <v>494</v>
      </c>
      <c r="N1796" s="132" t="s">
        <v>130</v>
      </c>
      <c r="O1796" s="132" t="s">
        <v>62</v>
      </c>
      <c r="P1796" s="132" t="s">
        <v>1394</v>
      </c>
      <c r="Q1796" s="132" t="s">
        <v>96</v>
      </c>
      <c r="R1796" s="132" t="s">
        <v>57</v>
      </c>
      <c r="S1796" s="132" t="s">
        <v>1207</v>
      </c>
      <c r="T1796" s="134">
        <v>0.36199999999999999</v>
      </c>
      <c r="U1796" s="133">
        <v>45608</v>
      </c>
      <c r="V1796" s="136">
        <v>0.05</v>
      </c>
      <c r="W1796" s="178">
        <v>6.9309999999999997E-2</v>
      </c>
      <c r="X1796" s="132" t="s">
        <v>636</v>
      </c>
      <c r="Y1796" s="132"/>
      <c r="Z1796" s="135">
        <v>2700000</v>
      </c>
      <c r="AA1796" s="135">
        <v>3.7589999999999999</v>
      </c>
      <c r="AB1796" s="135">
        <v>100.0163</v>
      </c>
      <c r="AC1796" s="135">
        <v>0</v>
      </c>
      <c r="AD1796" s="135">
        <v>10150.95434</v>
      </c>
      <c r="AE1796" s="137"/>
      <c r="AF1796" s="137"/>
      <c r="AG1796" s="132" t="s">
        <v>17</v>
      </c>
      <c r="AH1796" s="136">
        <v>2.16E-3</v>
      </c>
      <c r="AI1796" s="136">
        <v>2.2817489274141916E-3</v>
      </c>
      <c r="AJ1796" s="136">
        <v>5.2962260760811084E-4</v>
      </c>
    </row>
    <row r="1797" spans="1:36" ht="13.5" thickBot="1">
      <c r="A1797" s="131">
        <v>8700</v>
      </c>
      <c r="B1797" s="131">
        <v>12535</v>
      </c>
      <c r="C1797" s="132" t="s">
        <v>1932</v>
      </c>
      <c r="D1797" s="132">
        <v>135637</v>
      </c>
      <c r="E1797" s="132" t="s">
        <v>430</v>
      </c>
      <c r="F1797" s="132" t="s">
        <v>1933</v>
      </c>
      <c r="G1797" s="132" t="s">
        <v>1934</v>
      </c>
      <c r="H1797" s="132" t="s">
        <v>76</v>
      </c>
      <c r="I1797" s="132" t="s">
        <v>230</v>
      </c>
      <c r="J1797" s="132" t="s">
        <v>61</v>
      </c>
      <c r="K1797" s="132" t="s">
        <v>53</v>
      </c>
      <c r="L1797" s="132" t="s">
        <v>821</v>
      </c>
      <c r="M1797" s="132" t="s">
        <v>479</v>
      </c>
      <c r="N1797" s="132" t="s">
        <v>881</v>
      </c>
      <c r="O1797" s="132" t="s">
        <v>62</v>
      </c>
      <c r="P1797" s="132" t="s">
        <v>1402</v>
      </c>
      <c r="Q1797" s="132" t="s">
        <v>96</v>
      </c>
      <c r="R1797" s="132" t="s">
        <v>57</v>
      </c>
      <c r="S1797" s="132" t="s">
        <v>1207</v>
      </c>
      <c r="T1797" s="134">
        <v>0.41599999999999998</v>
      </c>
      <c r="U1797" s="133">
        <v>45628</v>
      </c>
      <c r="V1797" s="136">
        <v>4.4999999999999998E-2</v>
      </c>
      <c r="W1797" s="178">
        <v>7.281E-2</v>
      </c>
      <c r="X1797" s="132" t="s">
        <v>636</v>
      </c>
      <c r="Y1797" s="132"/>
      <c r="Z1797" s="135">
        <v>107000</v>
      </c>
      <c r="AA1797" s="135">
        <v>3.7589999999999999</v>
      </c>
      <c r="AB1797" s="135">
        <v>99.259500000000003</v>
      </c>
      <c r="AC1797" s="135">
        <v>0</v>
      </c>
      <c r="AD1797" s="135">
        <v>399.23460999999998</v>
      </c>
      <c r="AE1797" s="137"/>
      <c r="AF1797" s="137"/>
      <c r="AG1797" s="132" t="s">
        <v>17</v>
      </c>
      <c r="AH1797" s="136">
        <v>1.3375E-4</v>
      </c>
      <c r="AI1797" s="136">
        <v>8.9740640401119468E-5</v>
      </c>
      <c r="AJ1797" s="136">
        <v>2.0829930675819309E-5</v>
      </c>
    </row>
    <row r="1798" spans="1:36" ht="13.5" thickBot="1">
      <c r="A1798" s="131">
        <v>8700</v>
      </c>
      <c r="B1798" s="131">
        <v>12535</v>
      </c>
      <c r="C1798" s="132" t="s">
        <v>1969</v>
      </c>
      <c r="D1798" s="132">
        <v>44969905</v>
      </c>
      <c r="E1798" s="132" t="s">
        <v>430</v>
      </c>
      <c r="F1798" s="132" t="s">
        <v>2170</v>
      </c>
      <c r="G1798" s="132" t="s">
        <v>2171</v>
      </c>
      <c r="H1798" s="132" t="s">
        <v>76</v>
      </c>
      <c r="I1798" s="132" t="s">
        <v>230</v>
      </c>
      <c r="J1798" s="132" t="s">
        <v>61</v>
      </c>
      <c r="K1798" s="132" t="s">
        <v>53</v>
      </c>
      <c r="L1798" s="132" t="s">
        <v>821</v>
      </c>
      <c r="M1798" s="132" t="s">
        <v>476</v>
      </c>
      <c r="N1798" s="132" t="s">
        <v>910</v>
      </c>
      <c r="O1798" s="132" t="s">
        <v>62</v>
      </c>
      <c r="P1798" s="132" t="s">
        <v>1962</v>
      </c>
      <c r="Q1798" s="132" t="s">
        <v>96</v>
      </c>
      <c r="R1798" s="132" t="s">
        <v>57</v>
      </c>
      <c r="S1798" s="132" t="s">
        <v>1213</v>
      </c>
      <c r="T1798" s="134">
        <v>2.6850000000000001</v>
      </c>
      <c r="U1798" s="133">
        <v>46477</v>
      </c>
      <c r="V1798" s="136">
        <v>1.8749999999999999E-2</v>
      </c>
      <c r="W1798" s="178">
        <v>4.4970000000000003E-2</v>
      </c>
      <c r="X1798" s="132" t="s">
        <v>636</v>
      </c>
      <c r="Y1798" s="132"/>
      <c r="Z1798" s="135">
        <v>372500</v>
      </c>
      <c r="AA1798" s="135">
        <v>4.0202</v>
      </c>
      <c r="AB1798" s="135">
        <v>93.849900000000005</v>
      </c>
      <c r="AC1798" s="135">
        <v>0</v>
      </c>
      <c r="AD1798" s="135">
        <v>1405.42525</v>
      </c>
      <c r="AE1798" s="137"/>
      <c r="AF1798" s="137"/>
      <c r="AG1798" s="132" t="s">
        <v>17</v>
      </c>
      <c r="AH1798" s="136">
        <v>5.3214285700000003E-4</v>
      </c>
      <c r="AI1798" s="136">
        <v>3.1591389827375797E-4</v>
      </c>
      <c r="AJ1798" s="136">
        <v>7.3327586823061319E-5</v>
      </c>
    </row>
    <row r="1799" spans="1:36" ht="13.5" thickBot="1">
      <c r="A1799" s="131">
        <v>8700</v>
      </c>
      <c r="B1799" s="131">
        <v>12535</v>
      </c>
      <c r="C1799" s="132" t="s">
        <v>1935</v>
      </c>
      <c r="D1799" s="132">
        <v>38630988</v>
      </c>
      <c r="E1799" s="132" t="s">
        <v>430</v>
      </c>
      <c r="F1799" s="132" t="s">
        <v>1936</v>
      </c>
      <c r="G1799" s="132" t="s">
        <v>1937</v>
      </c>
      <c r="H1799" s="132" t="s">
        <v>76</v>
      </c>
      <c r="I1799" s="132" t="s">
        <v>230</v>
      </c>
      <c r="J1799" s="132" t="s">
        <v>61</v>
      </c>
      <c r="K1799" s="132" t="s">
        <v>198</v>
      </c>
      <c r="L1799" s="132" t="s">
        <v>821</v>
      </c>
      <c r="M1799" s="132" t="s">
        <v>102</v>
      </c>
      <c r="N1799" s="132" t="s">
        <v>931</v>
      </c>
      <c r="O1799" s="132" t="s">
        <v>62</v>
      </c>
      <c r="P1799" s="132" t="s">
        <v>1412</v>
      </c>
      <c r="Q1799" s="132" t="s">
        <v>84</v>
      </c>
      <c r="R1799" s="132" t="s">
        <v>57</v>
      </c>
      <c r="S1799" s="132" t="s">
        <v>1213</v>
      </c>
      <c r="T1799" s="134">
        <v>2.1440000000000001</v>
      </c>
      <c r="U1799" s="133">
        <v>46273</v>
      </c>
      <c r="V1799" s="136">
        <v>1.2500000000000001E-2</v>
      </c>
      <c r="W1799" s="178">
        <v>5.3280000000000001E-2</v>
      </c>
      <c r="X1799" s="132" t="s">
        <v>636</v>
      </c>
      <c r="Y1799" s="132"/>
      <c r="Z1799" s="135">
        <v>2154840</v>
      </c>
      <c r="AA1799" s="135">
        <v>4.0202</v>
      </c>
      <c r="AB1799" s="135">
        <v>92.8172</v>
      </c>
      <c r="AC1799" s="135">
        <v>0</v>
      </c>
      <c r="AD1799" s="135">
        <v>8040.6498700000002</v>
      </c>
      <c r="AE1799" s="137"/>
      <c r="AF1799" s="137"/>
      <c r="AG1799" s="132" t="s">
        <v>17</v>
      </c>
      <c r="AH1799" s="136">
        <v>6.156685714E-3</v>
      </c>
      <c r="AI1799" s="136">
        <v>1.807391069063321E-3</v>
      </c>
      <c r="AJ1799" s="136">
        <v>4.195181860125693E-4</v>
      </c>
    </row>
    <row r="1800" spans="1:36" ht="13.5" thickBot="1">
      <c r="A1800" s="131">
        <v>8700</v>
      </c>
      <c r="B1800" s="131">
        <v>12535</v>
      </c>
      <c r="C1800" s="132" t="s">
        <v>1938</v>
      </c>
      <c r="D1800" s="132">
        <v>31316166</v>
      </c>
      <c r="E1800" s="132" t="s">
        <v>430</v>
      </c>
      <c r="F1800" s="132" t="s">
        <v>1939</v>
      </c>
      <c r="G1800" s="132" t="s">
        <v>1940</v>
      </c>
      <c r="H1800" s="132" t="s">
        <v>76</v>
      </c>
      <c r="I1800" s="132" t="s">
        <v>230</v>
      </c>
      <c r="J1800" s="132" t="s">
        <v>61</v>
      </c>
      <c r="K1800" s="132" t="s">
        <v>153</v>
      </c>
      <c r="L1800" s="132" t="s">
        <v>821</v>
      </c>
      <c r="M1800" s="132" t="s">
        <v>491</v>
      </c>
      <c r="N1800" s="132" t="s">
        <v>895</v>
      </c>
      <c r="O1800" s="132" t="s">
        <v>62</v>
      </c>
      <c r="P1800" s="132" t="s">
        <v>1402</v>
      </c>
      <c r="Q1800" s="132" t="s">
        <v>96</v>
      </c>
      <c r="R1800" s="132" t="s">
        <v>57</v>
      </c>
      <c r="S1800" s="132" t="s">
        <v>1213</v>
      </c>
      <c r="T1800" s="134">
        <v>3.6850000000000001</v>
      </c>
      <c r="U1800" s="133">
        <v>54788</v>
      </c>
      <c r="V1800" s="136">
        <v>2.5000000000000001E-2</v>
      </c>
      <c r="W1800" s="178">
        <v>7.0910000000000001E-2</v>
      </c>
      <c r="X1800" s="132" t="s">
        <v>636</v>
      </c>
      <c r="Y1800" s="132"/>
      <c r="Z1800" s="135">
        <v>545000</v>
      </c>
      <c r="AA1800" s="135">
        <v>4.0202</v>
      </c>
      <c r="AB1800" s="135">
        <v>80.966099999999997</v>
      </c>
      <c r="AC1800" s="135">
        <v>0</v>
      </c>
      <c r="AD1800" s="135">
        <v>1773.9745399999999</v>
      </c>
      <c r="AE1800" s="137"/>
      <c r="AF1800" s="137"/>
      <c r="AG1800" s="132" t="s">
        <v>17</v>
      </c>
      <c r="AH1800" s="136">
        <v>1.5571428569999999E-3</v>
      </c>
      <c r="AI1800" s="136">
        <v>3.9875703981396134E-4</v>
      </c>
      <c r="AJ1800" s="136">
        <v>9.2556521311788198E-5</v>
      </c>
    </row>
    <row r="1801" spans="1:36" ht="13.5" thickBot="1">
      <c r="A1801" s="131">
        <v>8700</v>
      </c>
      <c r="B1801" s="131">
        <v>12535</v>
      </c>
      <c r="C1801" s="132" t="s">
        <v>1932</v>
      </c>
      <c r="D1801" s="132">
        <v>135637</v>
      </c>
      <c r="E1801" s="132" t="s">
        <v>430</v>
      </c>
      <c r="F1801" s="132" t="s">
        <v>1941</v>
      </c>
      <c r="G1801" s="132" t="s">
        <v>1942</v>
      </c>
      <c r="H1801" s="132" t="s">
        <v>76</v>
      </c>
      <c r="I1801" s="132" t="s">
        <v>230</v>
      </c>
      <c r="J1801" s="132" t="s">
        <v>61</v>
      </c>
      <c r="K1801" s="132" t="s">
        <v>53</v>
      </c>
      <c r="L1801" s="132" t="s">
        <v>821</v>
      </c>
      <c r="M1801" s="132" t="s">
        <v>102</v>
      </c>
      <c r="N1801" s="132" t="s">
        <v>880</v>
      </c>
      <c r="O1801" s="132" t="s">
        <v>62</v>
      </c>
      <c r="P1801" s="132" t="s">
        <v>1402</v>
      </c>
      <c r="Q1801" s="132" t="s">
        <v>96</v>
      </c>
      <c r="R1801" s="132" t="s">
        <v>57</v>
      </c>
      <c r="S1801" s="132" t="s">
        <v>1207</v>
      </c>
      <c r="T1801" s="134">
        <v>9.1430000000000007</v>
      </c>
      <c r="U1801" s="133">
        <v>50556</v>
      </c>
      <c r="V1801" s="136">
        <v>6.3750000000000001E-2</v>
      </c>
      <c r="W1801" s="178">
        <v>7.3669999999999999E-2</v>
      </c>
      <c r="X1801" s="132" t="s">
        <v>636</v>
      </c>
      <c r="Y1801" s="132"/>
      <c r="Z1801" s="135">
        <v>4309000</v>
      </c>
      <c r="AA1801" s="135">
        <v>3.7589999999999999</v>
      </c>
      <c r="AB1801" s="135">
        <v>92.017700000000005</v>
      </c>
      <c r="AC1801" s="135">
        <v>0</v>
      </c>
      <c r="AD1801" s="135">
        <v>14904.59548</v>
      </c>
      <c r="AE1801" s="137"/>
      <c r="AF1801" s="137"/>
      <c r="AG1801" s="132" t="s">
        <v>17</v>
      </c>
      <c r="AH1801" s="136">
        <v>6.2169961040000003E-3</v>
      </c>
      <c r="AI1801" s="136">
        <v>3.3502805362862469E-3</v>
      </c>
      <c r="AJ1801" s="136">
        <v>7.7764222545617938E-4</v>
      </c>
    </row>
    <row r="1802" spans="1:36" ht="13.5" thickBot="1">
      <c r="A1802" s="131">
        <v>8700</v>
      </c>
      <c r="B1802" s="131">
        <v>12535</v>
      </c>
      <c r="C1802" s="132" t="s">
        <v>1943</v>
      </c>
      <c r="D1802" s="132">
        <v>43560927</v>
      </c>
      <c r="E1802" s="132" t="s">
        <v>430</v>
      </c>
      <c r="F1802" s="132" t="s">
        <v>1944</v>
      </c>
      <c r="G1802" s="132" t="s">
        <v>1945</v>
      </c>
      <c r="H1802" s="132" t="s">
        <v>76</v>
      </c>
      <c r="I1802" s="132" t="s">
        <v>230</v>
      </c>
      <c r="J1802" s="132" t="s">
        <v>61</v>
      </c>
      <c r="K1802" s="132" t="s">
        <v>153</v>
      </c>
      <c r="L1802" s="132" t="s">
        <v>821</v>
      </c>
      <c r="M1802" s="132" t="s">
        <v>476</v>
      </c>
      <c r="N1802" s="132" t="s">
        <v>931</v>
      </c>
      <c r="O1802" s="132" t="s">
        <v>62</v>
      </c>
      <c r="P1802" s="132" t="s">
        <v>1394</v>
      </c>
      <c r="Q1802" s="132" t="s">
        <v>96</v>
      </c>
      <c r="R1802" s="132" t="s">
        <v>57</v>
      </c>
      <c r="S1802" s="132" t="s">
        <v>1210</v>
      </c>
      <c r="T1802" s="134">
        <v>4.798</v>
      </c>
      <c r="U1802" s="133">
        <v>47407</v>
      </c>
      <c r="V1802" s="136">
        <v>0.03</v>
      </c>
      <c r="W1802" s="178">
        <v>7.8109999999999999E-2</v>
      </c>
      <c r="X1802" s="132" t="s">
        <v>636</v>
      </c>
      <c r="Y1802" s="132"/>
      <c r="Z1802" s="135">
        <v>2344000</v>
      </c>
      <c r="AA1802" s="135">
        <v>4.7504999999999997</v>
      </c>
      <c r="AB1802" s="135">
        <v>81.909300000000002</v>
      </c>
      <c r="AC1802" s="135">
        <v>0</v>
      </c>
      <c r="AD1802" s="135">
        <v>9120.7414399999998</v>
      </c>
      <c r="AE1802" s="137"/>
      <c r="AF1802" s="137"/>
      <c r="AG1802" s="132" t="s">
        <v>17</v>
      </c>
      <c r="AH1802" s="136">
        <v>4.6880000000000003E-3</v>
      </c>
      <c r="AI1802" s="136">
        <v>2.050175904735886E-3</v>
      </c>
      <c r="AJ1802" s="136">
        <v>4.7587159817449789E-4</v>
      </c>
    </row>
    <row r="1803" spans="1:36" ht="13.5" thickBot="1">
      <c r="A1803" s="131">
        <v>8700</v>
      </c>
      <c r="B1803" s="131">
        <v>12535</v>
      </c>
      <c r="C1803" s="132" t="s">
        <v>1935</v>
      </c>
      <c r="D1803" s="132">
        <v>38630988</v>
      </c>
      <c r="E1803" s="132" t="s">
        <v>430</v>
      </c>
      <c r="F1803" s="132" t="s">
        <v>1946</v>
      </c>
      <c r="G1803" s="132" t="s">
        <v>1947</v>
      </c>
      <c r="H1803" s="132" t="s">
        <v>76</v>
      </c>
      <c r="I1803" s="132" t="s">
        <v>230</v>
      </c>
      <c r="J1803" s="132" t="s">
        <v>61</v>
      </c>
      <c r="K1803" s="132" t="s">
        <v>158</v>
      </c>
      <c r="L1803" s="132" t="s">
        <v>821</v>
      </c>
      <c r="M1803" s="132" t="s">
        <v>491</v>
      </c>
      <c r="N1803" s="132" t="s">
        <v>931</v>
      </c>
      <c r="O1803" s="132" t="s">
        <v>62</v>
      </c>
      <c r="P1803" s="132" t="s">
        <v>298</v>
      </c>
      <c r="Q1803" s="132" t="s">
        <v>298</v>
      </c>
      <c r="R1803" s="132" t="s">
        <v>57</v>
      </c>
      <c r="S1803" s="132" t="s">
        <v>1213</v>
      </c>
      <c r="T1803" s="134">
        <v>2.4630000000000001</v>
      </c>
      <c r="U1803" s="133">
        <v>46402</v>
      </c>
      <c r="V1803" s="136">
        <v>2.375E-2</v>
      </c>
      <c r="W1803" s="178">
        <v>5.706E-2</v>
      </c>
      <c r="X1803" s="132" t="s">
        <v>636</v>
      </c>
      <c r="Y1803" s="132"/>
      <c r="Z1803" s="135">
        <v>4230470</v>
      </c>
      <c r="AA1803" s="135">
        <v>4.0202</v>
      </c>
      <c r="AB1803" s="135">
        <v>93.424099999999996</v>
      </c>
      <c r="AC1803" s="135">
        <v>0</v>
      </c>
      <c r="AD1803" s="135">
        <v>15888.95012</v>
      </c>
      <c r="AE1803" s="137"/>
      <c r="AF1803" s="137"/>
      <c r="AG1803" s="132" t="s">
        <v>17</v>
      </c>
      <c r="AH1803" s="136">
        <v>1.4101566665999999E-2</v>
      </c>
      <c r="AI1803" s="136">
        <v>3.5715454606258814E-3</v>
      </c>
      <c r="AJ1803" s="136">
        <v>8.290005956927204E-4</v>
      </c>
    </row>
    <row r="1804" spans="1:36" ht="13.5" thickBot="1">
      <c r="A1804" s="131">
        <v>8700</v>
      </c>
      <c r="B1804" s="131">
        <v>12535</v>
      </c>
      <c r="C1804" s="132" t="s">
        <v>1948</v>
      </c>
      <c r="D1804" s="132">
        <v>7929910</v>
      </c>
      <c r="E1804" s="132" t="s">
        <v>430</v>
      </c>
      <c r="F1804" s="132" t="s">
        <v>1949</v>
      </c>
      <c r="G1804" s="132" t="s">
        <v>1950</v>
      </c>
      <c r="H1804" s="132" t="s">
        <v>76</v>
      </c>
      <c r="I1804" s="132" t="s">
        <v>230</v>
      </c>
      <c r="J1804" s="132" t="s">
        <v>61</v>
      </c>
      <c r="K1804" s="132" t="s">
        <v>196</v>
      </c>
      <c r="L1804" s="132" t="s">
        <v>821</v>
      </c>
      <c r="M1804" s="132" t="s">
        <v>102</v>
      </c>
      <c r="N1804" s="132" t="s">
        <v>931</v>
      </c>
      <c r="O1804" s="132" t="s">
        <v>62</v>
      </c>
      <c r="P1804" s="132" t="s">
        <v>1398</v>
      </c>
      <c r="Q1804" s="132" t="s">
        <v>84</v>
      </c>
      <c r="R1804" s="132" t="s">
        <v>57</v>
      </c>
      <c r="S1804" s="132" t="s">
        <v>1213</v>
      </c>
      <c r="T1804" s="134">
        <v>1.149</v>
      </c>
      <c r="U1804" s="133">
        <v>45911</v>
      </c>
      <c r="V1804" s="136">
        <v>4.2500000000000003E-2</v>
      </c>
      <c r="W1804" s="178">
        <v>7.4249999999999997E-2</v>
      </c>
      <c r="X1804" s="132" t="s">
        <v>636</v>
      </c>
      <c r="Y1804" s="132"/>
      <c r="Z1804" s="135">
        <v>3212000</v>
      </c>
      <c r="AA1804" s="135">
        <v>4.0202</v>
      </c>
      <c r="AB1804" s="135">
        <v>99.917199999999994</v>
      </c>
      <c r="AC1804" s="135">
        <v>0</v>
      </c>
      <c r="AD1804" s="135">
        <v>12902.19053</v>
      </c>
      <c r="AE1804" s="137"/>
      <c r="AF1804" s="137"/>
      <c r="AG1804" s="132" t="s">
        <v>17</v>
      </c>
      <c r="AH1804" s="136">
        <v>6.424E-3</v>
      </c>
      <c r="AI1804" s="136">
        <v>2.9001765171097244E-3</v>
      </c>
      <c r="AJ1804" s="136">
        <v>6.7316742480345675E-4</v>
      </c>
    </row>
    <row r="1805" spans="1:36" ht="13.5" thickBot="1">
      <c r="A1805" s="131">
        <v>8700</v>
      </c>
      <c r="B1805" s="131">
        <v>12535</v>
      </c>
      <c r="C1805" s="132" t="s">
        <v>1943</v>
      </c>
      <c r="D1805" s="132">
        <v>43560927</v>
      </c>
      <c r="E1805" s="132" t="s">
        <v>430</v>
      </c>
      <c r="F1805" s="132" t="s">
        <v>1951</v>
      </c>
      <c r="G1805" s="132" t="s">
        <v>1952</v>
      </c>
      <c r="H1805" s="132" t="s">
        <v>76</v>
      </c>
      <c r="I1805" s="132" t="s">
        <v>230</v>
      </c>
      <c r="J1805" s="132" t="s">
        <v>61</v>
      </c>
      <c r="K1805" s="132" t="s">
        <v>153</v>
      </c>
      <c r="L1805" s="132" t="s">
        <v>821</v>
      </c>
      <c r="M1805" s="132" t="s">
        <v>491</v>
      </c>
      <c r="N1805" s="132" t="s">
        <v>931</v>
      </c>
      <c r="O1805" s="132" t="s">
        <v>62</v>
      </c>
      <c r="P1805" s="132" t="s">
        <v>1394</v>
      </c>
      <c r="Q1805" s="132" t="s">
        <v>96</v>
      </c>
      <c r="R1805" s="132" t="s">
        <v>57</v>
      </c>
      <c r="S1805" s="132" t="s">
        <v>1207</v>
      </c>
      <c r="T1805" s="134">
        <v>4.1260000000000003</v>
      </c>
      <c r="U1805" s="133">
        <v>47198</v>
      </c>
      <c r="V1805" s="136">
        <v>5.3749999999999999E-2</v>
      </c>
      <c r="W1805" s="178">
        <v>8.1360000000000002E-2</v>
      </c>
      <c r="X1805" s="132" t="s">
        <v>636</v>
      </c>
      <c r="Y1805" s="132"/>
      <c r="Z1805" s="135">
        <v>3654000</v>
      </c>
      <c r="AA1805" s="135">
        <v>3.7589999999999999</v>
      </c>
      <c r="AB1805" s="135">
        <v>90.871899999999997</v>
      </c>
      <c r="AC1805" s="135">
        <v>0</v>
      </c>
      <c r="AD1805" s="135">
        <v>12481.606229999999</v>
      </c>
      <c r="AE1805" s="137"/>
      <c r="AF1805" s="137"/>
      <c r="AG1805" s="132" t="s">
        <v>17</v>
      </c>
      <c r="AH1805" s="136">
        <v>6.0899999999999999E-3</v>
      </c>
      <c r="AI1805" s="136">
        <v>2.8056368567715173E-3</v>
      </c>
      <c r="AJ1805" s="136">
        <v>6.5122358127661932E-4</v>
      </c>
    </row>
    <row r="1806" spans="1:36" ht="13.5" thickBot="1">
      <c r="A1806" s="131">
        <v>8700</v>
      </c>
      <c r="B1806" s="131">
        <v>12535</v>
      </c>
      <c r="C1806" s="132" t="s">
        <v>1953</v>
      </c>
      <c r="D1806" s="132">
        <v>162570</v>
      </c>
      <c r="E1806" s="132" t="s">
        <v>430</v>
      </c>
      <c r="F1806" s="132" t="s">
        <v>1954</v>
      </c>
      <c r="G1806" s="132" t="s">
        <v>1955</v>
      </c>
      <c r="H1806" s="132" t="s">
        <v>76</v>
      </c>
      <c r="I1806" s="132" t="s">
        <v>230</v>
      </c>
      <c r="J1806" s="132" t="s">
        <v>61</v>
      </c>
      <c r="K1806" s="132" t="s">
        <v>53</v>
      </c>
      <c r="L1806" s="132" t="s">
        <v>821</v>
      </c>
      <c r="M1806" s="132" t="s">
        <v>102</v>
      </c>
      <c r="N1806" s="132" t="s">
        <v>195</v>
      </c>
      <c r="O1806" s="132" t="s">
        <v>62</v>
      </c>
      <c r="P1806" s="132" t="s">
        <v>1402</v>
      </c>
      <c r="Q1806" s="132" t="s">
        <v>96</v>
      </c>
      <c r="R1806" s="132" t="s">
        <v>57</v>
      </c>
      <c r="S1806" s="132" t="s">
        <v>1207</v>
      </c>
      <c r="T1806" s="134">
        <v>1.522</v>
      </c>
      <c r="U1806" s="133">
        <v>47877</v>
      </c>
      <c r="V1806" s="136">
        <v>3.2750000000000001E-2</v>
      </c>
      <c r="W1806" s="178">
        <v>6.5629999999999994E-2</v>
      </c>
      <c r="X1806" s="132" t="s">
        <v>636</v>
      </c>
      <c r="Y1806" s="132"/>
      <c r="Z1806" s="135">
        <v>8969350</v>
      </c>
      <c r="AA1806" s="135">
        <v>3.7589999999999999</v>
      </c>
      <c r="AB1806" s="135">
        <v>94.272999999999996</v>
      </c>
      <c r="AC1806" s="135">
        <v>0</v>
      </c>
      <c r="AD1806" s="135">
        <v>31784.883549999999</v>
      </c>
      <c r="AE1806" s="137"/>
      <c r="AF1806" s="137"/>
      <c r="AG1806" s="132" t="s">
        <v>17</v>
      </c>
      <c r="AH1806" s="136">
        <v>1.1959133332999999E-2</v>
      </c>
      <c r="AI1806" s="136">
        <v>7.144660641651303E-3</v>
      </c>
      <c r="AJ1806" s="136">
        <v>1.6583655432215398E-3</v>
      </c>
    </row>
    <row r="1807" spans="1:36" ht="13.5" thickBot="1">
      <c r="A1807" s="131">
        <v>8700</v>
      </c>
      <c r="B1807" s="131">
        <v>12535</v>
      </c>
      <c r="C1807" s="132" t="s">
        <v>1956</v>
      </c>
      <c r="D1807" s="132">
        <v>9337540</v>
      </c>
      <c r="E1807" s="132" t="s">
        <v>430</v>
      </c>
      <c r="F1807" s="132" t="s">
        <v>1957</v>
      </c>
      <c r="G1807" s="132" t="s">
        <v>1958</v>
      </c>
      <c r="H1807" s="132" t="s">
        <v>76</v>
      </c>
      <c r="I1807" s="132" t="s">
        <v>230</v>
      </c>
      <c r="J1807" s="132" t="s">
        <v>61</v>
      </c>
      <c r="K1807" s="132" t="s">
        <v>314</v>
      </c>
      <c r="L1807" s="132" t="s">
        <v>821</v>
      </c>
      <c r="M1807" s="132" t="s">
        <v>102</v>
      </c>
      <c r="N1807" s="132" t="s">
        <v>900</v>
      </c>
      <c r="O1807" s="132" t="s">
        <v>62</v>
      </c>
      <c r="P1807" s="132" t="s">
        <v>1402</v>
      </c>
      <c r="Q1807" s="132" t="s">
        <v>101</v>
      </c>
      <c r="R1807" s="132" t="s">
        <v>57</v>
      </c>
      <c r="S1807" s="132" t="s">
        <v>1207</v>
      </c>
      <c r="T1807" s="134">
        <v>0.57299999999999995</v>
      </c>
      <c r="U1807" s="133">
        <v>45778</v>
      </c>
      <c r="V1807" s="136">
        <v>6.25E-2</v>
      </c>
      <c r="W1807" s="178">
        <v>6.0109999999999997E-2</v>
      </c>
      <c r="X1807" s="132" t="s">
        <v>636</v>
      </c>
      <c r="Y1807" s="132"/>
      <c r="Z1807" s="135">
        <v>550000</v>
      </c>
      <c r="AA1807" s="135">
        <v>3.7589999999999999</v>
      </c>
      <c r="AB1807" s="135">
        <v>101.24</v>
      </c>
      <c r="AC1807" s="135">
        <v>0</v>
      </c>
      <c r="AD1807" s="135">
        <v>2093.0863800000002</v>
      </c>
      <c r="AE1807" s="137"/>
      <c r="AF1807" s="137"/>
      <c r="AG1807" s="132" t="s">
        <v>17</v>
      </c>
      <c r="AH1807" s="136">
        <v>2.7500000000000002E-4</v>
      </c>
      <c r="AI1807" s="136">
        <v>4.704875465482838E-4</v>
      </c>
      <c r="AJ1807" s="136">
        <v>1.0920607357639058E-4</v>
      </c>
    </row>
    <row r="1808" spans="1:36" ht="13.5" thickBot="1">
      <c r="A1808" s="131">
        <v>8700</v>
      </c>
      <c r="B1808" s="131">
        <v>12535</v>
      </c>
      <c r="C1808" s="132" t="s">
        <v>1959</v>
      </c>
      <c r="D1808" s="132">
        <v>68560480</v>
      </c>
      <c r="E1808" s="132" t="s">
        <v>430</v>
      </c>
      <c r="F1808" s="132" t="s">
        <v>1960</v>
      </c>
      <c r="G1808" s="132" t="s">
        <v>1961</v>
      </c>
      <c r="H1808" s="132" t="s">
        <v>76</v>
      </c>
      <c r="I1808" s="132" t="s">
        <v>230</v>
      </c>
      <c r="J1808" s="132" t="s">
        <v>61</v>
      </c>
      <c r="K1808" s="132" t="s">
        <v>53</v>
      </c>
      <c r="L1808" s="132" t="s">
        <v>821</v>
      </c>
      <c r="M1808" s="132" t="s">
        <v>102</v>
      </c>
      <c r="N1808" s="132" t="s">
        <v>879</v>
      </c>
      <c r="O1808" s="132" t="s">
        <v>62</v>
      </c>
      <c r="P1808" s="132" t="s">
        <v>1962</v>
      </c>
      <c r="Q1808" s="132" t="s">
        <v>96</v>
      </c>
      <c r="R1808" s="132" t="s">
        <v>57</v>
      </c>
      <c r="S1808" s="132" t="s">
        <v>1207</v>
      </c>
      <c r="T1808" s="134">
        <v>0.97699999999999998</v>
      </c>
      <c r="U1808" s="133">
        <v>45838</v>
      </c>
      <c r="V1808" s="136">
        <v>6.1249999999999999E-2</v>
      </c>
      <c r="W1808" s="178">
        <v>9.1630000000000003E-2</v>
      </c>
      <c r="X1808" s="132" t="s">
        <v>636</v>
      </c>
      <c r="Y1808" s="132"/>
      <c r="Z1808" s="135">
        <v>9233105</v>
      </c>
      <c r="AA1808" s="135">
        <v>3.7589999999999999</v>
      </c>
      <c r="AB1808" s="135">
        <v>97.231999999999999</v>
      </c>
      <c r="AC1808" s="135">
        <v>0</v>
      </c>
      <c r="AD1808" s="135">
        <v>33746.545239999999</v>
      </c>
      <c r="AE1808" s="137"/>
      <c r="AF1808" s="137"/>
      <c r="AG1808" s="132" t="s">
        <v>17</v>
      </c>
      <c r="AH1808" s="136">
        <v>1.5388508332999999E-2</v>
      </c>
      <c r="AI1808" s="136">
        <v>7.585606320962379E-3</v>
      </c>
      <c r="AJ1808" s="136">
        <v>1.7607145780712751E-3</v>
      </c>
    </row>
    <row r="1809" spans="1:36" ht="13.5" thickBot="1">
      <c r="A1809" s="131">
        <v>8700</v>
      </c>
      <c r="B1809" s="131">
        <v>12535</v>
      </c>
      <c r="C1809" s="132" t="s">
        <v>1959</v>
      </c>
      <c r="D1809" s="132">
        <v>68560480</v>
      </c>
      <c r="E1809" s="132" t="s">
        <v>430</v>
      </c>
      <c r="F1809" s="132" t="s">
        <v>1963</v>
      </c>
      <c r="G1809" s="132" t="s">
        <v>1964</v>
      </c>
      <c r="H1809" s="132" t="s">
        <v>76</v>
      </c>
      <c r="I1809" s="132" t="s">
        <v>230</v>
      </c>
      <c r="J1809" s="132" t="s">
        <v>61</v>
      </c>
      <c r="K1809" s="132" t="s">
        <v>53</v>
      </c>
      <c r="L1809" s="132" t="s">
        <v>821</v>
      </c>
      <c r="M1809" s="132" t="s">
        <v>476</v>
      </c>
      <c r="N1809" s="132" t="s">
        <v>878</v>
      </c>
      <c r="O1809" s="132" t="s">
        <v>62</v>
      </c>
      <c r="P1809" s="132" t="s">
        <v>1962</v>
      </c>
      <c r="Q1809" s="132" t="s">
        <v>96</v>
      </c>
      <c r="R1809" s="132" t="s">
        <v>57</v>
      </c>
      <c r="S1809" s="132" t="s">
        <v>1207</v>
      </c>
      <c r="T1809" s="134">
        <v>2.7570000000000001</v>
      </c>
      <c r="U1809" s="133">
        <v>46568</v>
      </c>
      <c r="V1809" s="136">
        <v>6.5000000000000002E-2</v>
      </c>
      <c r="W1809" s="178">
        <v>8.9039999999999994E-2</v>
      </c>
      <c r="X1809" s="132" t="s">
        <v>636</v>
      </c>
      <c r="Y1809" s="132"/>
      <c r="Z1809" s="135">
        <v>4609550</v>
      </c>
      <c r="AA1809" s="135">
        <v>3.7589999999999999</v>
      </c>
      <c r="AB1809" s="135">
        <v>93.858199999999997</v>
      </c>
      <c r="AC1809" s="135">
        <v>0</v>
      </c>
      <c r="AD1809" s="135">
        <v>16263.09043</v>
      </c>
      <c r="AE1809" s="137"/>
      <c r="AF1809" s="137"/>
      <c r="AG1809" s="132" t="s">
        <v>17</v>
      </c>
      <c r="AH1809" s="136">
        <v>7.6825833329999997E-3</v>
      </c>
      <c r="AI1809" s="136">
        <v>3.6556453612313759E-3</v>
      </c>
      <c r="AJ1809" s="136">
        <v>8.4852123975794698E-4</v>
      </c>
    </row>
    <row r="1810" spans="1:36" ht="13.5" thickBot="1">
      <c r="A1810" s="131">
        <v>8700</v>
      </c>
      <c r="B1810" s="131">
        <v>12535</v>
      </c>
      <c r="C1810" s="132" t="s">
        <v>1959</v>
      </c>
      <c r="D1810" s="132">
        <v>68560480</v>
      </c>
      <c r="E1810" s="132" t="s">
        <v>430</v>
      </c>
      <c r="F1810" s="132" t="s">
        <v>1965</v>
      </c>
      <c r="G1810" s="132" t="s">
        <v>1966</v>
      </c>
      <c r="H1810" s="132" t="s">
        <v>76</v>
      </c>
      <c r="I1810" s="132" t="s">
        <v>230</v>
      </c>
      <c r="J1810" s="132" t="s">
        <v>61</v>
      </c>
      <c r="K1810" s="132" t="s">
        <v>53</v>
      </c>
      <c r="L1810" s="132" t="s">
        <v>821</v>
      </c>
      <c r="M1810" s="132" t="s">
        <v>102</v>
      </c>
      <c r="N1810" s="132" t="s">
        <v>879</v>
      </c>
      <c r="O1810" s="132" t="s">
        <v>62</v>
      </c>
      <c r="P1810" s="132" t="s">
        <v>1962</v>
      </c>
      <c r="Q1810" s="132" t="s">
        <v>96</v>
      </c>
      <c r="R1810" s="132" t="s">
        <v>57</v>
      </c>
      <c r="S1810" s="132" t="s">
        <v>1207</v>
      </c>
      <c r="T1810" s="134">
        <v>4.9550000000000001</v>
      </c>
      <c r="U1810" s="133">
        <v>47664</v>
      </c>
      <c r="V1810" s="136">
        <v>6.7500000000000004E-2</v>
      </c>
      <c r="W1810" s="178">
        <v>9.1319999999999998E-2</v>
      </c>
      <c r="X1810" s="132" t="s">
        <v>636</v>
      </c>
      <c r="Y1810" s="132"/>
      <c r="Z1810" s="135">
        <v>10253000</v>
      </c>
      <c r="AA1810" s="135">
        <v>3.7589999999999999</v>
      </c>
      <c r="AB1810" s="135">
        <v>89.249300000000005</v>
      </c>
      <c r="AC1810" s="135">
        <v>0</v>
      </c>
      <c r="AD1810" s="135">
        <v>34397.596810000003</v>
      </c>
      <c r="AE1810" s="137"/>
      <c r="AF1810" s="137"/>
      <c r="AG1810" s="132" t="s">
        <v>17</v>
      </c>
      <c r="AH1810" s="136">
        <v>1.8641818181000001E-2</v>
      </c>
      <c r="AI1810" s="136">
        <v>7.7319508095475605E-3</v>
      </c>
      <c r="AJ1810" s="136">
        <v>1.7946829734202742E-3</v>
      </c>
    </row>
    <row r="1811" spans="1:36" ht="13.5" thickBot="1">
      <c r="A1811" s="131">
        <v>8700</v>
      </c>
      <c r="B1811" s="131">
        <v>12535</v>
      </c>
      <c r="C1811" s="132" t="s">
        <v>1938</v>
      </c>
      <c r="D1811" s="132">
        <v>31316166</v>
      </c>
      <c r="E1811" s="132" t="s">
        <v>430</v>
      </c>
      <c r="F1811" s="132" t="s">
        <v>1967</v>
      </c>
      <c r="G1811" s="132" t="s">
        <v>1968</v>
      </c>
      <c r="H1811" s="132" t="s">
        <v>76</v>
      </c>
      <c r="I1811" s="132" t="s">
        <v>230</v>
      </c>
      <c r="J1811" s="132" t="s">
        <v>61</v>
      </c>
      <c r="K1811" s="132" t="s">
        <v>153</v>
      </c>
      <c r="L1811" s="132" t="s">
        <v>821</v>
      </c>
      <c r="M1811" s="132" t="s">
        <v>491</v>
      </c>
      <c r="N1811" s="132" t="s">
        <v>895</v>
      </c>
      <c r="O1811" s="132" t="s">
        <v>62</v>
      </c>
      <c r="P1811" s="132" t="s">
        <v>1402</v>
      </c>
      <c r="Q1811" s="132" t="s">
        <v>96</v>
      </c>
      <c r="R1811" s="132" t="s">
        <v>57</v>
      </c>
      <c r="S1811" s="132" t="s">
        <v>1213</v>
      </c>
      <c r="T1811" s="134">
        <v>1.669</v>
      </c>
      <c r="U1811" s="133">
        <v>54788</v>
      </c>
      <c r="V1811" s="136">
        <v>1.4999999999999999E-2</v>
      </c>
      <c r="W1811" s="178">
        <v>7.1709999999999996E-2</v>
      </c>
      <c r="X1811" s="132" t="s">
        <v>636</v>
      </c>
      <c r="Y1811" s="132"/>
      <c r="Z1811" s="135">
        <v>2030000</v>
      </c>
      <c r="AA1811" s="135">
        <v>4.0202</v>
      </c>
      <c r="AB1811" s="135">
        <v>64.495599999999996</v>
      </c>
      <c r="AC1811" s="135">
        <v>0</v>
      </c>
      <c r="AD1811" s="135">
        <v>5263.4897899999996</v>
      </c>
      <c r="AE1811" s="137"/>
      <c r="AF1811" s="137"/>
      <c r="AG1811" s="132" t="s">
        <v>17</v>
      </c>
      <c r="AH1811" s="136">
        <v>2.8999999999999998E-3</v>
      </c>
      <c r="AI1811" s="136">
        <v>1.1831362629090545E-3</v>
      </c>
      <c r="AJ1811" s="136">
        <v>2.7462079862911368E-4</v>
      </c>
    </row>
    <row r="1812" spans="1:36" ht="13.5" thickBot="1">
      <c r="A1812" s="131">
        <v>8700</v>
      </c>
      <c r="B1812" s="131">
        <v>12535</v>
      </c>
      <c r="C1812" s="132" t="s">
        <v>1969</v>
      </c>
      <c r="D1812" s="132">
        <v>44969905</v>
      </c>
      <c r="E1812" s="132" t="s">
        <v>430</v>
      </c>
      <c r="F1812" s="132" t="s">
        <v>1970</v>
      </c>
      <c r="G1812" s="132" t="s">
        <v>1971</v>
      </c>
      <c r="H1812" s="132" t="s">
        <v>76</v>
      </c>
      <c r="I1812" s="132" t="s">
        <v>230</v>
      </c>
      <c r="J1812" s="132" t="s">
        <v>61</v>
      </c>
      <c r="K1812" s="132" t="s">
        <v>53</v>
      </c>
      <c r="L1812" s="132" t="s">
        <v>821</v>
      </c>
      <c r="M1812" s="132" t="s">
        <v>476</v>
      </c>
      <c r="N1812" s="132" t="s">
        <v>910</v>
      </c>
      <c r="O1812" s="132" t="s">
        <v>62</v>
      </c>
      <c r="P1812" s="132" t="s">
        <v>1962</v>
      </c>
      <c r="Q1812" s="132" t="s">
        <v>96</v>
      </c>
      <c r="R1812" s="132" t="s">
        <v>57</v>
      </c>
      <c r="S1812" s="132" t="s">
        <v>1213</v>
      </c>
      <c r="T1812" s="134">
        <v>0.32100000000000001</v>
      </c>
      <c r="U1812" s="133">
        <v>45688</v>
      </c>
      <c r="V1812" s="136">
        <v>0.06</v>
      </c>
      <c r="W1812" s="178">
        <v>5.0930000000000003E-2</v>
      </c>
      <c r="X1812" s="132" t="s">
        <v>636</v>
      </c>
      <c r="Y1812" s="132"/>
      <c r="Z1812" s="135">
        <v>1300000</v>
      </c>
      <c r="AA1812" s="135">
        <v>4.0202</v>
      </c>
      <c r="AB1812" s="135">
        <v>103.039</v>
      </c>
      <c r="AC1812" s="135">
        <v>0</v>
      </c>
      <c r="AD1812" s="135">
        <v>5385.0860400000001</v>
      </c>
      <c r="AE1812" s="137"/>
      <c r="AF1812" s="137"/>
      <c r="AG1812" s="132" t="s">
        <v>17</v>
      </c>
      <c r="AH1812" s="136">
        <v>1.2999999999999999E-3</v>
      </c>
      <c r="AI1812" s="136">
        <v>1.210468876545369E-3</v>
      </c>
      <c r="AJ1812" s="136">
        <v>2.8096504182471138E-4</v>
      </c>
    </row>
    <row r="1813" spans="1:36" ht="13.5" thickBot="1">
      <c r="A1813" s="131">
        <v>8700</v>
      </c>
      <c r="B1813" s="131">
        <v>12535</v>
      </c>
      <c r="C1813" s="132" t="s">
        <v>1972</v>
      </c>
      <c r="D1813" s="132">
        <v>59907412</v>
      </c>
      <c r="E1813" s="132" t="s">
        <v>430</v>
      </c>
      <c r="F1813" s="132" t="s">
        <v>1973</v>
      </c>
      <c r="G1813" s="132" t="s">
        <v>1974</v>
      </c>
      <c r="H1813" s="132" t="s">
        <v>76</v>
      </c>
      <c r="I1813" s="132" t="s">
        <v>230</v>
      </c>
      <c r="J1813" s="132" t="s">
        <v>61</v>
      </c>
      <c r="K1813" s="132" t="s">
        <v>314</v>
      </c>
      <c r="L1813" s="132" t="s">
        <v>821</v>
      </c>
      <c r="M1813" s="132" t="s">
        <v>488</v>
      </c>
      <c r="N1813" s="132" t="s">
        <v>892</v>
      </c>
      <c r="O1813" s="132" t="s">
        <v>62</v>
      </c>
      <c r="P1813" s="132" t="s">
        <v>1975</v>
      </c>
      <c r="Q1813" s="132" t="s">
        <v>84</v>
      </c>
      <c r="R1813" s="132" t="s">
        <v>57</v>
      </c>
      <c r="S1813" s="132" t="s">
        <v>1207</v>
      </c>
      <c r="T1813" s="134">
        <v>5.6059999999999999</v>
      </c>
      <c r="U1813" s="133">
        <v>47802</v>
      </c>
      <c r="V1813" s="136">
        <v>4.1500000000000002E-2</v>
      </c>
      <c r="W1813" s="178">
        <v>5.2019999999999997E-2</v>
      </c>
      <c r="X1813" s="132" t="s">
        <v>636</v>
      </c>
      <c r="Y1813" s="132"/>
      <c r="Z1813" s="135">
        <v>690000</v>
      </c>
      <c r="AA1813" s="135">
        <v>3.7589999999999999</v>
      </c>
      <c r="AB1813" s="135">
        <v>94.893799999999999</v>
      </c>
      <c r="AC1813" s="135">
        <v>0</v>
      </c>
      <c r="AD1813" s="135">
        <v>2461.26998</v>
      </c>
      <c r="AE1813" s="137"/>
      <c r="AF1813" s="137"/>
      <c r="AG1813" s="132" t="s">
        <v>17</v>
      </c>
      <c r="AH1813" s="136">
        <v>2.5100949399999999E-4</v>
      </c>
      <c r="AI1813" s="136">
        <v>5.532484876630574E-4</v>
      </c>
      <c r="AJ1813" s="136">
        <v>1.2841592831311688E-4</v>
      </c>
    </row>
    <row r="1814" spans="1:36" ht="13.5" thickBot="1">
      <c r="A1814" s="131">
        <v>8700</v>
      </c>
      <c r="B1814" s="131">
        <v>12535</v>
      </c>
      <c r="C1814" s="132" t="s">
        <v>1395</v>
      </c>
      <c r="D1814" s="132">
        <v>68898400</v>
      </c>
      <c r="E1814" s="132" t="s">
        <v>430</v>
      </c>
      <c r="F1814" s="132" t="s">
        <v>1396</v>
      </c>
      <c r="G1814" s="132" t="s">
        <v>1397</v>
      </c>
      <c r="H1814" s="132" t="s">
        <v>76</v>
      </c>
      <c r="I1814" s="132" t="s">
        <v>230</v>
      </c>
      <c r="J1814" s="132" t="s">
        <v>61</v>
      </c>
      <c r="K1814" s="132" t="s">
        <v>158</v>
      </c>
      <c r="L1814" s="132" t="s">
        <v>821</v>
      </c>
      <c r="M1814" s="132" t="s">
        <v>476</v>
      </c>
      <c r="N1814" s="132" t="s">
        <v>931</v>
      </c>
      <c r="O1814" s="132" t="s">
        <v>62</v>
      </c>
      <c r="P1814" s="132" t="s">
        <v>1398</v>
      </c>
      <c r="Q1814" s="132" t="s">
        <v>84</v>
      </c>
      <c r="R1814" s="132" t="s">
        <v>57</v>
      </c>
      <c r="S1814" s="132" t="s">
        <v>1213</v>
      </c>
      <c r="T1814" s="134">
        <v>3.0049999999999999</v>
      </c>
      <c r="U1814" s="133">
        <v>46516</v>
      </c>
      <c r="V1814" s="136">
        <v>2.6249999999999999E-2</v>
      </c>
      <c r="W1814" s="178">
        <v>8.2589999999999997E-2</v>
      </c>
      <c r="X1814" s="132" t="s">
        <v>636</v>
      </c>
      <c r="Y1814" s="132"/>
      <c r="Z1814" s="135">
        <v>2745000</v>
      </c>
      <c r="AA1814" s="135">
        <v>4.0202</v>
      </c>
      <c r="AB1814" s="135">
        <v>86.957999999999998</v>
      </c>
      <c r="AC1814" s="135">
        <v>0</v>
      </c>
      <c r="AD1814" s="135">
        <v>9596.2057399999994</v>
      </c>
      <c r="AE1814" s="137"/>
      <c r="AF1814" s="137"/>
      <c r="AG1814" s="132" t="s">
        <v>17</v>
      </c>
      <c r="AH1814" s="136">
        <v>9.1500000000000001E-3</v>
      </c>
      <c r="AI1814" s="136">
        <v>2.1570515856040098E-3</v>
      </c>
      <c r="AJ1814" s="136">
        <v>5.0067878712995177E-4</v>
      </c>
    </row>
    <row r="1815" spans="1:36" ht="13.5" thickBot="1">
      <c r="A1815" s="131">
        <v>8700</v>
      </c>
      <c r="B1815" s="131">
        <v>12535</v>
      </c>
      <c r="C1815" s="132" t="s">
        <v>1935</v>
      </c>
      <c r="D1815" s="132">
        <v>38630988</v>
      </c>
      <c r="E1815" s="132" t="s">
        <v>430</v>
      </c>
      <c r="F1815" s="132" t="s">
        <v>1976</v>
      </c>
      <c r="G1815" s="132" t="s">
        <v>1977</v>
      </c>
      <c r="H1815" s="132" t="s">
        <v>76</v>
      </c>
      <c r="I1815" s="132" t="s">
        <v>230</v>
      </c>
      <c r="J1815" s="132" t="s">
        <v>61</v>
      </c>
      <c r="K1815" s="132" t="s">
        <v>53</v>
      </c>
      <c r="L1815" s="132" t="s">
        <v>821</v>
      </c>
      <c r="M1815" s="132" t="s">
        <v>491</v>
      </c>
      <c r="N1815" s="132" t="s">
        <v>931</v>
      </c>
      <c r="O1815" s="132" t="s">
        <v>62</v>
      </c>
      <c r="P1815" s="132" t="s">
        <v>298</v>
      </c>
      <c r="Q1815" s="132" t="s">
        <v>298</v>
      </c>
      <c r="R1815" s="132" t="s">
        <v>57</v>
      </c>
      <c r="S1815" s="132" t="s">
        <v>1213</v>
      </c>
      <c r="T1815" s="134">
        <v>3.5859999999999999</v>
      </c>
      <c r="U1815" s="133">
        <v>46824</v>
      </c>
      <c r="V1815" s="136">
        <v>1.6250000000000001E-2</v>
      </c>
      <c r="W1815" s="178">
        <v>6.0839999999999998E-2</v>
      </c>
      <c r="X1815" s="132" t="s">
        <v>636</v>
      </c>
      <c r="Y1815" s="132"/>
      <c r="Z1815" s="135">
        <v>777000</v>
      </c>
      <c r="AA1815" s="135">
        <v>4.0202</v>
      </c>
      <c r="AB1815" s="135">
        <v>86.141099999999994</v>
      </c>
      <c r="AC1815" s="135">
        <v>0</v>
      </c>
      <c r="AD1815" s="135">
        <v>2690.7855800000002</v>
      </c>
      <c r="AE1815" s="137"/>
      <c r="AF1815" s="137"/>
      <c r="AG1815" s="132" t="s">
        <v>17</v>
      </c>
      <c r="AH1815" s="136">
        <v>2.2200000000000002E-3</v>
      </c>
      <c r="AI1815" s="136">
        <v>6.0483939789513169E-4</v>
      </c>
      <c r="AJ1815" s="136">
        <v>1.4039082707507312E-4</v>
      </c>
    </row>
    <row r="1816" spans="1:36" ht="13.5" thickBot="1">
      <c r="A1816" s="131">
        <v>8700</v>
      </c>
      <c r="B1816" s="131">
        <v>12535</v>
      </c>
      <c r="C1816" s="132" t="s">
        <v>1978</v>
      </c>
      <c r="D1816" s="132">
        <v>69469740</v>
      </c>
      <c r="E1816" s="132" t="s">
        <v>430</v>
      </c>
      <c r="F1816" s="132" t="s">
        <v>1979</v>
      </c>
      <c r="G1816" s="132" t="s">
        <v>1980</v>
      </c>
      <c r="H1816" s="132" t="s">
        <v>76</v>
      </c>
      <c r="I1816" s="132" t="s">
        <v>230</v>
      </c>
      <c r="J1816" s="132" t="s">
        <v>61</v>
      </c>
      <c r="K1816" s="132" t="s">
        <v>53</v>
      </c>
      <c r="L1816" s="132" t="s">
        <v>821</v>
      </c>
      <c r="M1816" s="132" t="s">
        <v>476</v>
      </c>
      <c r="N1816" s="132" t="s">
        <v>878</v>
      </c>
      <c r="O1816" s="132" t="s">
        <v>62</v>
      </c>
      <c r="P1816" s="132" t="s">
        <v>1962</v>
      </c>
      <c r="Q1816" s="132" t="s">
        <v>96</v>
      </c>
      <c r="R1816" s="132" t="s">
        <v>57</v>
      </c>
      <c r="S1816" s="132" t="s">
        <v>1207</v>
      </c>
      <c r="T1816" s="134">
        <v>5.4580000000000002</v>
      </c>
      <c r="U1816" s="133">
        <v>47937</v>
      </c>
      <c r="V1816" s="136">
        <v>5.8749999999999997E-2</v>
      </c>
      <c r="W1816" s="178">
        <v>8.9599999999999999E-2</v>
      </c>
      <c r="X1816" s="132" t="s">
        <v>636</v>
      </c>
      <c r="Y1816" s="132"/>
      <c r="Z1816" s="135">
        <v>312763</v>
      </c>
      <c r="AA1816" s="135">
        <v>3.7589999999999999</v>
      </c>
      <c r="AB1816" s="135">
        <v>86.118399999999994</v>
      </c>
      <c r="AC1816" s="135">
        <v>0</v>
      </c>
      <c r="AD1816" s="135">
        <v>1012.47346</v>
      </c>
      <c r="AE1816" s="137"/>
      <c r="AF1816" s="137"/>
      <c r="AG1816" s="132" t="s">
        <v>17</v>
      </c>
      <c r="AH1816" s="136">
        <v>5.0042079999999996E-4</v>
      </c>
      <c r="AI1816" s="136">
        <v>2.2758552092850173E-4</v>
      </c>
      <c r="AJ1816" s="136">
        <v>5.2825460154636681E-5</v>
      </c>
    </row>
    <row r="1817" spans="1:36" ht="13.5" thickBot="1">
      <c r="A1817" s="131">
        <v>8700</v>
      </c>
      <c r="B1817" s="131">
        <v>12535</v>
      </c>
      <c r="C1817" s="132" t="s">
        <v>1399</v>
      </c>
      <c r="D1817" s="132">
        <v>191685</v>
      </c>
      <c r="E1817" s="132" t="s">
        <v>430</v>
      </c>
      <c r="F1817" s="132" t="s">
        <v>1400</v>
      </c>
      <c r="G1817" s="132" t="s">
        <v>1401</v>
      </c>
      <c r="H1817" s="132" t="s">
        <v>76</v>
      </c>
      <c r="I1817" s="132" t="s">
        <v>230</v>
      </c>
      <c r="J1817" s="132" t="s">
        <v>61</v>
      </c>
      <c r="K1817" s="132" t="s">
        <v>53</v>
      </c>
      <c r="L1817" s="132" t="s">
        <v>821</v>
      </c>
      <c r="M1817" s="132" t="s">
        <v>102</v>
      </c>
      <c r="N1817" s="132" t="s">
        <v>195</v>
      </c>
      <c r="O1817" s="132" t="s">
        <v>62</v>
      </c>
      <c r="P1817" s="132" t="s">
        <v>1402</v>
      </c>
      <c r="Q1817" s="132" t="s">
        <v>96</v>
      </c>
      <c r="R1817" s="132" t="s">
        <v>57</v>
      </c>
      <c r="S1817" s="132" t="s">
        <v>1207</v>
      </c>
      <c r="T1817" s="134">
        <v>1.716</v>
      </c>
      <c r="U1817" s="133">
        <v>47945</v>
      </c>
      <c r="V1817" s="136">
        <v>3.0769999999999999E-2</v>
      </c>
      <c r="W1817" s="178">
        <v>7.0239999999999997E-2</v>
      </c>
      <c r="X1817" s="132" t="s">
        <v>636</v>
      </c>
      <c r="Y1817" s="132"/>
      <c r="Z1817" s="135">
        <v>14716095</v>
      </c>
      <c r="AA1817" s="135">
        <v>3.7589999999999999</v>
      </c>
      <c r="AB1817" s="135">
        <v>92.641499999999994</v>
      </c>
      <c r="AC1817" s="135">
        <v>0</v>
      </c>
      <c r="AD1817" s="135">
        <v>51247.240709999998</v>
      </c>
      <c r="AE1817" s="137"/>
      <c r="AF1817" s="137"/>
      <c r="AG1817" s="132" t="s">
        <v>17</v>
      </c>
      <c r="AH1817" s="136">
        <v>2.4526824999999999E-2</v>
      </c>
      <c r="AI1817" s="136">
        <v>1.1519442665819279E-2</v>
      </c>
      <c r="AJ1817" s="136">
        <v>2.6738074419858666E-3</v>
      </c>
    </row>
    <row r="1818" spans="1:36" ht="13.5" thickBot="1">
      <c r="A1818" s="131">
        <v>8700</v>
      </c>
      <c r="B1818" s="131">
        <v>12535</v>
      </c>
      <c r="C1818" s="132" t="s">
        <v>1981</v>
      </c>
      <c r="D1818" s="132">
        <v>60275028</v>
      </c>
      <c r="E1818" s="132" t="s">
        <v>430</v>
      </c>
      <c r="F1818" s="132" t="s">
        <v>1982</v>
      </c>
      <c r="G1818" s="132" t="s">
        <v>1983</v>
      </c>
      <c r="H1818" s="132" t="s">
        <v>76</v>
      </c>
      <c r="I1818" s="132" t="s">
        <v>230</v>
      </c>
      <c r="J1818" s="132" t="s">
        <v>61</v>
      </c>
      <c r="K1818" s="132" t="s">
        <v>315</v>
      </c>
      <c r="L1818" s="132" t="s">
        <v>821</v>
      </c>
      <c r="M1818" s="132" t="s">
        <v>102</v>
      </c>
      <c r="N1818" s="132" t="s">
        <v>879</v>
      </c>
      <c r="O1818" s="132" t="s">
        <v>62</v>
      </c>
      <c r="P1818" s="132" t="s">
        <v>1984</v>
      </c>
      <c r="Q1818" s="132" t="s">
        <v>84</v>
      </c>
      <c r="R1818" s="132" t="s">
        <v>57</v>
      </c>
      <c r="S1818" s="132" t="s">
        <v>1207</v>
      </c>
      <c r="T1818" s="134">
        <v>0.97299999999999998</v>
      </c>
      <c r="U1818" s="133">
        <v>46218</v>
      </c>
      <c r="V1818" s="136">
        <v>0.09</v>
      </c>
      <c r="W1818" s="178">
        <v>8.3580000000000002E-2</v>
      </c>
      <c r="X1818" s="132" t="s">
        <v>636</v>
      </c>
      <c r="Y1818" s="132"/>
      <c r="Z1818" s="135">
        <v>15793943</v>
      </c>
      <c r="AA1818" s="135">
        <v>3.7589999999999999</v>
      </c>
      <c r="AB1818" s="135">
        <v>105.349</v>
      </c>
      <c r="AC1818" s="135">
        <v>0</v>
      </c>
      <c r="AD1818" s="135">
        <v>62545.102639999997</v>
      </c>
      <c r="AE1818" s="137"/>
      <c r="AF1818" s="137"/>
      <c r="AG1818" s="132" t="s">
        <v>17</v>
      </c>
      <c r="AH1818" s="136">
        <v>2.5270308799999999E-2</v>
      </c>
      <c r="AI1818" s="136">
        <v>1.4058995448484159E-2</v>
      </c>
      <c r="AJ1818" s="136">
        <v>3.2632695649888752E-3</v>
      </c>
    </row>
    <row r="1819" spans="1:36" ht="13.5" thickBot="1">
      <c r="A1819" s="131">
        <v>8700</v>
      </c>
      <c r="B1819" s="131">
        <v>12535</v>
      </c>
      <c r="C1819" s="132" t="s">
        <v>1985</v>
      </c>
      <c r="D1819" s="132">
        <v>29777713</v>
      </c>
      <c r="E1819" s="132" t="s">
        <v>430</v>
      </c>
      <c r="F1819" s="132" t="s">
        <v>1986</v>
      </c>
      <c r="G1819" s="132" t="s">
        <v>1987</v>
      </c>
      <c r="H1819" s="132" t="s">
        <v>76</v>
      </c>
      <c r="I1819" s="132" t="s">
        <v>230</v>
      </c>
      <c r="J1819" s="132" t="s">
        <v>61</v>
      </c>
      <c r="K1819" s="132" t="s">
        <v>154</v>
      </c>
      <c r="L1819" s="132" t="s">
        <v>821</v>
      </c>
      <c r="M1819" s="132" t="s">
        <v>476</v>
      </c>
      <c r="N1819" s="132" t="s">
        <v>878</v>
      </c>
      <c r="O1819" s="132" t="s">
        <v>62</v>
      </c>
      <c r="P1819" s="132" t="s">
        <v>1988</v>
      </c>
      <c r="Q1819" s="132" t="s">
        <v>96</v>
      </c>
      <c r="R1819" s="132" t="s">
        <v>57</v>
      </c>
      <c r="S1819" s="132" t="s">
        <v>1207</v>
      </c>
      <c r="T1819" s="134">
        <v>1.238</v>
      </c>
      <c r="U1819" s="133">
        <v>46310</v>
      </c>
      <c r="V1819" s="136">
        <v>8.2500000000000004E-2</v>
      </c>
      <c r="W1819" s="178">
        <v>7.2090000000000001E-2</v>
      </c>
      <c r="X1819" s="132" t="s">
        <v>636</v>
      </c>
      <c r="Y1819" s="132"/>
      <c r="Z1819" s="135">
        <v>3849104.7</v>
      </c>
      <c r="AA1819" s="135">
        <v>3.7589999999999999</v>
      </c>
      <c r="AB1819" s="135">
        <v>102.87139999999999</v>
      </c>
      <c r="AC1819" s="135">
        <v>0</v>
      </c>
      <c r="AD1819" s="135">
        <v>14884.241249999999</v>
      </c>
      <c r="AE1819" s="137"/>
      <c r="AF1819" s="137"/>
      <c r="AG1819" s="132" t="s">
        <v>17</v>
      </c>
      <c r="AH1819" s="136">
        <v>1.1843399076000001E-2</v>
      </c>
      <c r="AI1819" s="136">
        <v>3.3457052775553676E-3</v>
      </c>
      <c r="AJ1819" s="136">
        <v>7.7658025039379762E-4</v>
      </c>
    </row>
    <row r="1820" spans="1:36" ht="13.5" thickBot="1">
      <c r="A1820" s="131">
        <v>8700</v>
      </c>
      <c r="B1820" s="131">
        <v>12535</v>
      </c>
      <c r="C1820" s="132" t="s">
        <v>1943</v>
      </c>
      <c r="D1820" s="132">
        <v>43560927</v>
      </c>
      <c r="E1820" s="132" t="s">
        <v>430</v>
      </c>
      <c r="F1820" s="132" t="s">
        <v>1989</v>
      </c>
      <c r="G1820" s="132" t="s">
        <v>1990</v>
      </c>
      <c r="H1820" s="132" t="s">
        <v>76</v>
      </c>
      <c r="I1820" s="132" t="s">
        <v>230</v>
      </c>
      <c r="J1820" s="132" t="s">
        <v>61</v>
      </c>
      <c r="K1820" s="132" t="s">
        <v>153</v>
      </c>
      <c r="L1820" s="132" t="s">
        <v>821</v>
      </c>
      <c r="M1820" s="132" t="s">
        <v>486</v>
      </c>
      <c r="N1820" s="132" t="s">
        <v>931</v>
      </c>
      <c r="O1820" s="132" t="s">
        <v>62</v>
      </c>
      <c r="P1820" s="132" t="s">
        <v>1394</v>
      </c>
      <c r="Q1820" s="132" t="s">
        <v>96</v>
      </c>
      <c r="R1820" s="132" t="s">
        <v>57</v>
      </c>
      <c r="S1820" s="132" t="s">
        <v>1213</v>
      </c>
      <c r="T1820" s="134">
        <v>3.476</v>
      </c>
      <c r="U1820" s="133">
        <v>46783</v>
      </c>
      <c r="V1820" s="136">
        <v>1.6250000000000001E-2</v>
      </c>
      <c r="W1820" s="178">
        <v>5.5550000000000002E-2</v>
      </c>
      <c r="X1820" s="132" t="s">
        <v>636</v>
      </c>
      <c r="Y1820" s="132"/>
      <c r="Z1820" s="135">
        <v>1026190</v>
      </c>
      <c r="AA1820" s="135">
        <v>4.0202</v>
      </c>
      <c r="AB1820" s="135">
        <v>88.225700000000003</v>
      </c>
      <c r="AC1820" s="135">
        <v>0</v>
      </c>
      <c r="AD1820" s="135">
        <v>3639.7415799999999</v>
      </c>
      <c r="AE1820" s="137"/>
      <c r="AF1820" s="137"/>
      <c r="AG1820" s="132" t="s">
        <v>17</v>
      </c>
      <c r="AH1820" s="136">
        <v>1.2827374999999999E-3</v>
      </c>
      <c r="AI1820" s="136">
        <v>8.1814735521998567E-4</v>
      </c>
      <c r="AJ1820" s="136">
        <v>1.899022852485085E-4</v>
      </c>
    </row>
    <row r="1821" spans="1:36" ht="13.5" thickBot="1">
      <c r="A1821" s="131">
        <v>8700</v>
      </c>
      <c r="B1821" s="131">
        <v>12535</v>
      </c>
      <c r="C1821" s="132" t="s">
        <v>1403</v>
      </c>
      <c r="D1821" s="132">
        <v>162474</v>
      </c>
      <c r="E1821" s="132" t="s">
        <v>430</v>
      </c>
      <c r="F1821" s="132" t="s">
        <v>1404</v>
      </c>
      <c r="G1821" s="132" t="s">
        <v>1405</v>
      </c>
      <c r="H1821" s="132" t="s">
        <v>76</v>
      </c>
      <c r="I1821" s="132" t="s">
        <v>230</v>
      </c>
      <c r="J1821" s="132" t="s">
        <v>61</v>
      </c>
      <c r="K1821" s="132" t="s">
        <v>53</v>
      </c>
      <c r="L1821" s="132" t="s">
        <v>821</v>
      </c>
      <c r="M1821" s="132" t="s">
        <v>102</v>
      </c>
      <c r="N1821" s="132" t="s">
        <v>195</v>
      </c>
      <c r="O1821" s="132" t="s">
        <v>62</v>
      </c>
      <c r="P1821" s="132" t="s">
        <v>1402</v>
      </c>
      <c r="Q1821" s="132" t="s">
        <v>96</v>
      </c>
      <c r="R1821" s="132" t="s">
        <v>57</v>
      </c>
      <c r="S1821" s="132" t="s">
        <v>1207</v>
      </c>
      <c r="T1821" s="134">
        <v>2.1890000000000001</v>
      </c>
      <c r="U1821" s="133">
        <v>48234</v>
      </c>
      <c r="V1821" s="136">
        <v>3.2550000000000003E-2</v>
      </c>
      <c r="W1821" s="178">
        <v>6.9279999999999994E-2</v>
      </c>
      <c r="X1821" s="132" t="s">
        <v>636</v>
      </c>
      <c r="Y1821" s="132"/>
      <c r="Z1821" s="135">
        <v>15249150</v>
      </c>
      <c r="AA1821" s="135">
        <v>3.7589999999999999</v>
      </c>
      <c r="AB1821" s="135">
        <v>91.494799999999998</v>
      </c>
      <c r="AC1821" s="135">
        <v>0</v>
      </c>
      <c r="AD1821" s="135">
        <v>52446.241970000003</v>
      </c>
      <c r="AE1821" s="137"/>
      <c r="AF1821" s="137"/>
      <c r="AG1821" s="132" t="s">
        <v>17</v>
      </c>
      <c r="AH1821" s="136">
        <v>1.524915E-2</v>
      </c>
      <c r="AI1821" s="136">
        <v>1.1788956225563385E-2</v>
      </c>
      <c r="AJ1821" s="136">
        <v>2.736364926984525E-3</v>
      </c>
    </row>
    <row r="1822" spans="1:36" ht="13.5" thickBot="1">
      <c r="A1822" s="131">
        <v>8700</v>
      </c>
      <c r="B1822" s="131">
        <v>12535</v>
      </c>
      <c r="C1822" s="132" t="s">
        <v>1991</v>
      </c>
      <c r="D1822" s="132">
        <v>47414038</v>
      </c>
      <c r="E1822" s="132" t="s">
        <v>430</v>
      </c>
      <c r="F1822" s="132" t="s">
        <v>1992</v>
      </c>
      <c r="G1822" s="132" t="s">
        <v>1993</v>
      </c>
      <c r="H1822" s="132" t="s">
        <v>76</v>
      </c>
      <c r="I1822" s="132" t="s">
        <v>230</v>
      </c>
      <c r="J1822" s="132" t="s">
        <v>61</v>
      </c>
      <c r="K1822" s="132" t="s">
        <v>53</v>
      </c>
      <c r="L1822" s="132" t="s">
        <v>821</v>
      </c>
      <c r="M1822" s="132" t="s">
        <v>476</v>
      </c>
      <c r="N1822" s="132" t="s">
        <v>910</v>
      </c>
      <c r="O1822" s="132" t="s">
        <v>62</v>
      </c>
      <c r="P1822" s="132" t="s">
        <v>1962</v>
      </c>
      <c r="Q1822" s="132" t="s">
        <v>96</v>
      </c>
      <c r="R1822" s="132" t="s">
        <v>57</v>
      </c>
      <c r="S1822" s="132" t="s">
        <v>1207</v>
      </c>
      <c r="T1822" s="134">
        <v>2.68</v>
      </c>
      <c r="U1822" s="133">
        <v>46516</v>
      </c>
      <c r="V1822" s="136">
        <v>4.7500000000000001E-2</v>
      </c>
      <c r="W1822" s="178">
        <v>6.0609999999999997E-2</v>
      </c>
      <c r="X1822" s="132" t="s">
        <v>636</v>
      </c>
      <c r="Y1822" s="132"/>
      <c r="Z1822" s="135">
        <v>1052000</v>
      </c>
      <c r="AA1822" s="135">
        <v>3.7589999999999999</v>
      </c>
      <c r="AB1822" s="135">
        <v>97.305300000000003</v>
      </c>
      <c r="AC1822" s="135">
        <v>0</v>
      </c>
      <c r="AD1822" s="135">
        <v>3847.9069500000001</v>
      </c>
      <c r="AE1822" s="137"/>
      <c r="AF1822" s="137"/>
      <c r="AG1822" s="132" t="s">
        <v>17</v>
      </c>
      <c r="AH1822" s="136">
        <v>1.052E-3</v>
      </c>
      <c r="AI1822" s="136">
        <v>8.6493912413284615E-4</v>
      </c>
      <c r="AJ1822" s="136">
        <v>2.0076324298512927E-4</v>
      </c>
    </row>
    <row r="1823" spans="1:36" ht="13.5" thickBot="1">
      <c r="A1823" s="131">
        <v>8700</v>
      </c>
      <c r="B1823" s="131">
        <v>12535</v>
      </c>
      <c r="C1823" s="132" t="s">
        <v>1969</v>
      </c>
      <c r="D1823" s="132">
        <v>44969905</v>
      </c>
      <c r="E1823" s="132" t="s">
        <v>430</v>
      </c>
      <c r="F1823" s="132" t="s">
        <v>1994</v>
      </c>
      <c r="G1823" s="132" t="s">
        <v>1995</v>
      </c>
      <c r="H1823" s="132" t="s">
        <v>76</v>
      </c>
      <c r="I1823" s="132" t="s">
        <v>230</v>
      </c>
      <c r="J1823" s="132" t="s">
        <v>61</v>
      </c>
      <c r="K1823" s="132" t="s">
        <v>53</v>
      </c>
      <c r="L1823" s="132" t="s">
        <v>821</v>
      </c>
      <c r="M1823" s="132" t="s">
        <v>476</v>
      </c>
      <c r="N1823" s="132" t="s">
        <v>910</v>
      </c>
      <c r="O1823" s="132" t="s">
        <v>62</v>
      </c>
      <c r="P1823" s="132" t="s">
        <v>1962</v>
      </c>
      <c r="Q1823" s="132" t="s">
        <v>96</v>
      </c>
      <c r="R1823" s="132" t="s">
        <v>57</v>
      </c>
      <c r="S1823" s="132" t="s">
        <v>1213</v>
      </c>
      <c r="T1823" s="134">
        <v>2.7130000000000001</v>
      </c>
      <c r="U1823" s="133">
        <v>46516</v>
      </c>
      <c r="V1823" s="136">
        <v>3.7499999999999999E-2</v>
      </c>
      <c r="W1823" s="178">
        <v>4.5780000000000001E-2</v>
      </c>
      <c r="X1823" s="132" t="s">
        <v>636</v>
      </c>
      <c r="Y1823" s="132"/>
      <c r="Z1823" s="135">
        <v>1667335</v>
      </c>
      <c r="AA1823" s="135">
        <v>4.0202</v>
      </c>
      <c r="AB1823" s="135">
        <v>98.369500000000002</v>
      </c>
      <c r="AC1823" s="135">
        <v>0</v>
      </c>
      <c r="AD1823" s="135">
        <v>6593.7274200000002</v>
      </c>
      <c r="AE1823" s="137"/>
      <c r="AF1823" s="137"/>
      <c r="AG1823" s="132" t="s">
        <v>17</v>
      </c>
      <c r="AH1823" s="136">
        <v>1.5157590900000001E-3</v>
      </c>
      <c r="AI1823" s="136">
        <v>1.4821493589977615E-3</v>
      </c>
      <c r="AJ1823" s="136">
        <v>3.4402549682215408E-4</v>
      </c>
    </row>
    <row r="1824" spans="1:36" ht="13.5" thickBot="1">
      <c r="A1824" s="131">
        <v>8700</v>
      </c>
      <c r="B1824" s="131">
        <v>12535</v>
      </c>
      <c r="C1824" s="132" t="s">
        <v>1969</v>
      </c>
      <c r="D1824" s="132">
        <v>44969905</v>
      </c>
      <c r="E1824" s="132" t="s">
        <v>430</v>
      </c>
      <c r="F1824" s="132" t="s">
        <v>1996</v>
      </c>
      <c r="G1824" s="132" t="s">
        <v>1997</v>
      </c>
      <c r="H1824" s="132" t="s">
        <v>76</v>
      </c>
      <c r="I1824" s="132" t="s">
        <v>230</v>
      </c>
      <c r="J1824" s="132" t="s">
        <v>61</v>
      </c>
      <c r="K1824" s="132" t="s">
        <v>53</v>
      </c>
      <c r="L1824" s="132" t="s">
        <v>821</v>
      </c>
      <c r="M1824" s="132" t="s">
        <v>476</v>
      </c>
      <c r="N1824" s="132" t="s">
        <v>910</v>
      </c>
      <c r="O1824" s="132" t="s">
        <v>62</v>
      </c>
      <c r="P1824" s="132" t="s">
        <v>1962</v>
      </c>
      <c r="Q1824" s="132" t="s">
        <v>96</v>
      </c>
      <c r="R1824" s="132" t="s">
        <v>57</v>
      </c>
      <c r="S1824" s="132" t="s">
        <v>1213</v>
      </c>
      <c r="T1824" s="134">
        <v>5.1790000000000003</v>
      </c>
      <c r="U1824" s="133">
        <v>47612</v>
      </c>
      <c r="V1824" s="136">
        <v>4.3749999999999997E-2</v>
      </c>
      <c r="W1824" s="178">
        <v>4.99E-2</v>
      </c>
      <c r="X1824" s="132" t="s">
        <v>636</v>
      </c>
      <c r="Y1824" s="132"/>
      <c r="Z1824" s="135">
        <v>6703240</v>
      </c>
      <c r="AA1824" s="135">
        <v>4.0202</v>
      </c>
      <c r="AB1824" s="135">
        <v>97.563299999999998</v>
      </c>
      <c r="AC1824" s="135">
        <v>0</v>
      </c>
      <c r="AD1824" s="135">
        <v>26291.714629999999</v>
      </c>
      <c r="AE1824" s="137"/>
      <c r="AF1824" s="137"/>
      <c r="AG1824" s="132" t="s">
        <v>17</v>
      </c>
      <c r="AH1824" s="136">
        <v>4.4688266660000003E-3</v>
      </c>
      <c r="AI1824" s="136">
        <v>5.9098967099562886E-3</v>
      </c>
      <c r="AJ1824" s="136">
        <v>1.3717613137080582E-3</v>
      </c>
    </row>
    <row r="1825" spans="1:36" ht="13.5" thickBot="1">
      <c r="A1825" s="131">
        <v>8700</v>
      </c>
      <c r="B1825" s="131">
        <v>12535</v>
      </c>
      <c r="C1825" s="132" t="s">
        <v>1998</v>
      </c>
      <c r="D1825" s="132">
        <v>59197630</v>
      </c>
      <c r="E1825" s="132" t="s">
        <v>430</v>
      </c>
      <c r="F1825" s="132" t="s">
        <v>1999</v>
      </c>
      <c r="G1825" s="132" t="s">
        <v>2000</v>
      </c>
      <c r="H1825" s="132" t="s">
        <v>76</v>
      </c>
      <c r="I1825" s="132" t="s">
        <v>230</v>
      </c>
      <c r="J1825" s="132" t="s">
        <v>61</v>
      </c>
      <c r="K1825" s="132" t="s">
        <v>53</v>
      </c>
      <c r="L1825" s="132" t="s">
        <v>821</v>
      </c>
      <c r="M1825" s="132" t="s">
        <v>102</v>
      </c>
      <c r="N1825" s="132" t="s">
        <v>879</v>
      </c>
      <c r="O1825" s="132" t="s">
        <v>62</v>
      </c>
      <c r="P1825" s="132" t="s">
        <v>1988</v>
      </c>
      <c r="Q1825" s="132" t="s">
        <v>96</v>
      </c>
      <c r="R1825" s="132" t="s">
        <v>57</v>
      </c>
      <c r="S1825" s="132" t="s">
        <v>1207</v>
      </c>
      <c r="T1825" s="134">
        <v>2.6</v>
      </c>
      <c r="U1825" s="133">
        <v>46507</v>
      </c>
      <c r="V1825" s="136">
        <v>6.5000000000000002E-2</v>
      </c>
      <c r="W1825" s="178">
        <v>7.0139999999999994E-2</v>
      </c>
      <c r="X1825" s="132" t="s">
        <v>636</v>
      </c>
      <c r="Y1825" s="132"/>
      <c r="Z1825" s="135">
        <v>19348000</v>
      </c>
      <c r="AA1825" s="135">
        <v>3.7589999999999999</v>
      </c>
      <c r="AB1825" s="135">
        <v>99.810400000000001</v>
      </c>
      <c r="AC1825" s="135">
        <v>0</v>
      </c>
      <c r="AD1825" s="135">
        <v>72591.237569999998</v>
      </c>
      <c r="AE1825" s="137"/>
      <c r="AF1825" s="137"/>
      <c r="AG1825" s="132" t="s">
        <v>17</v>
      </c>
      <c r="AH1825" s="136">
        <v>4.2995555555000002E-2</v>
      </c>
      <c r="AI1825" s="136">
        <v>1.6317182889132791E-2</v>
      </c>
      <c r="AJ1825" s="136">
        <v>3.7874232553511081E-3</v>
      </c>
    </row>
    <row r="1826" spans="1:36" ht="13.5" thickBot="1">
      <c r="A1826" s="131">
        <v>8700</v>
      </c>
      <c r="B1826" s="131">
        <v>12535</v>
      </c>
      <c r="C1826" s="132" t="s">
        <v>1391</v>
      </c>
      <c r="D1826" s="132">
        <v>199871</v>
      </c>
      <c r="E1826" s="132" t="s">
        <v>430</v>
      </c>
      <c r="F1826" s="132" t="s">
        <v>2001</v>
      </c>
      <c r="G1826" s="132" t="s">
        <v>2002</v>
      </c>
      <c r="H1826" s="132" t="s">
        <v>76</v>
      </c>
      <c r="I1826" s="132" t="s">
        <v>230</v>
      </c>
      <c r="J1826" s="132" t="s">
        <v>61</v>
      </c>
      <c r="K1826" s="132" t="s">
        <v>53</v>
      </c>
      <c r="L1826" s="132" t="s">
        <v>821</v>
      </c>
      <c r="M1826" s="132" t="s">
        <v>102</v>
      </c>
      <c r="N1826" s="132" t="s">
        <v>921</v>
      </c>
      <c r="O1826" s="132" t="s">
        <v>62</v>
      </c>
      <c r="P1826" s="132" t="s">
        <v>1394</v>
      </c>
      <c r="Q1826" s="132" t="s">
        <v>96</v>
      </c>
      <c r="R1826" s="132" t="s">
        <v>57</v>
      </c>
      <c r="S1826" s="132" t="s">
        <v>1207</v>
      </c>
      <c r="T1826" s="134">
        <v>6.4809999999999999</v>
      </c>
      <c r="U1826" s="133">
        <v>48266</v>
      </c>
      <c r="V1826" s="136">
        <v>3.7499999999999999E-2</v>
      </c>
      <c r="W1826" s="178">
        <v>6.7489999999999994E-2</v>
      </c>
      <c r="X1826" s="132" t="s">
        <v>636</v>
      </c>
      <c r="Y1826" s="132"/>
      <c r="Z1826" s="135">
        <v>1915000</v>
      </c>
      <c r="AA1826" s="135">
        <v>3.7589999999999999</v>
      </c>
      <c r="AB1826" s="135">
        <v>83.718400000000003</v>
      </c>
      <c r="AC1826" s="135">
        <v>0</v>
      </c>
      <c r="AD1826" s="135">
        <v>6026.4564700000001</v>
      </c>
      <c r="AE1826" s="137"/>
      <c r="AF1826" s="137"/>
      <c r="AG1826" s="132" t="s">
        <v>17</v>
      </c>
      <c r="AH1826" s="136">
        <v>3.8300000000000001E-3</v>
      </c>
      <c r="AI1826" s="136">
        <v>1.3546372218763043E-3</v>
      </c>
      <c r="AJ1826" s="136">
        <v>3.1442832697030641E-4</v>
      </c>
    </row>
    <row r="1827" spans="1:36" ht="13.5" thickBot="1">
      <c r="A1827" s="131">
        <v>8700</v>
      </c>
      <c r="B1827" s="131">
        <v>12535</v>
      </c>
      <c r="C1827" s="132" t="s">
        <v>2003</v>
      </c>
      <c r="D1827" s="132">
        <v>50542270</v>
      </c>
      <c r="E1827" s="132" t="s">
        <v>430</v>
      </c>
      <c r="F1827" s="132" t="s">
        <v>2004</v>
      </c>
      <c r="G1827" s="132" t="s">
        <v>2005</v>
      </c>
      <c r="H1827" s="132" t="s">
        <v>76</v>
      </c>
      <c r="I1827" s="132" t="s">
        <v>230</v>
      </c>
      <c r="J1827" s="132" t="s">
        <v>61</v>
      </c>
      <c r="K1827" s="132" t="s">
        <v>314</v>
      </c>
      <c r="L1827" s="132" t="s">
        <v>821</v>
      </c>
      <c r="M1827" s="132" t="s">
        <v>476</v>
      </c>
      <c r="N1827" s="132" t="s">
        <v>195</v>
      </c>
      <c r="O1827" s="132" t="s">
        <v>62</v>
      </c>
      <c r="P1827" s="132" t="s">
        <v>1402</v>
      </c>
      <c r="Q1827" s="132" t="s">
        <v>96</v>
      </c>
      <c r="R1827" s="132" t="s">
        <v>57</v>
      </c>
      <c r="S1827" s="132" t="s">
        <v>1207</v>
      </c>
      <c r="T1827" s="134">
        <v>3.7330000000000001</v>
      </c>
      <c r="U1827" s="133">
        <v>46915</v>
      </c>
      <c r="V1827" s="136">
        <v>0.02</v>
      </c>
      <c r="W1827" s="178">
        <v>6.2260000000000003E-2</v>
      </c>
      <c r="X1827" s="132" t="s">
        <v>636</v>
      </c>
      <c r="Y1827" s="132"/>
      <c r="Z1827" s="135">
        <v>620000</v>
      </c>
      <c r="AA1827" s="135">
        <v>3.7589999999999999</v>
      </c>
      <c r="AB1827" s="135">
        <v>88.612700000000004</v>
      </c>
      <c r="AC1827" s="135">
        <v>0</v>
      </c>
      <c r="AD1827" s="135">
        <v>2065.18986</v>
      </c>
      <c r="AE1827" s="137"/>
      <c r="AF1827" s="137"/>
      <c r="AG1827" s="132" t="s">
        <v>17</v>
      </c>
      <c r="AH1827" s="136">
        <v>7.29411764E-4</v>
      </c>
      <c r="AI1827" s="136">
        <v>4.6421691893470425E-4</v>
      </c>
      <c r="AJ1827" s="136">
        <v>1.0775058208556865E-4</v>
      </c>
    </row>
    <row r="1828" spans="1:36" ht="13.5" thickBot="1">
      <c r="A1828" s="131">
        <v>8700</v>
      </c>
      <c r="B1828" s="131">
        <v>12535</v>
      </c>
      <c r="C1828" s="132" t="s">
        <v>2006</v>
      </c>
      <c r="D1828" s="132">
        <v>116937</v>
      </c>
      <c r="E1828" s="132" t="s">
        <v>430</v>
      </c>
      <c r="F1828" s="132" t="s">
        <v>2007</v>
      </c>
      <c r="G1828" s="132" t="s">
        <v>2008</v>
      </c>
      <c r="H1828" s="132" t="s">
        <v>76</v>
      </c>
      <c r="I1828" s="132" t="s">
        <v>230</v>
      </c>
      <c r="J1828" s="132" t="s">
        <v>61</v>
      </c>
      <c r="K1828" s="132" t="s">
        <v>208</v>
      </c>
      <c r="L1828" s="132" t="s">
        <v>821</v>
      </c>
      <c r="M1828" s="132" t="s">
        <v>476</v>
      </c>
      <c r="N1828" s="132" t="s">
        <v>195</v>
      </c>
      <c r="O1828" s="132" t="s">
        <v>62</v>
      </c>
      <c r="P1828" s="132" t="s">
        <v>1975</v>
      </c>
      <c r="Q1828" s="132" t="s">
        <v>84</v>
      </c>
      <c r="R1828" s="132" t="s">
        <v>57</v>
      </c>
      <c r="S1828" s="132" t="s">
        <v>1207</v>
      </c>
      <c r="T1828" s="134">
        <v>2.7519999999999998</v>
      </c>
      <c r="U1828" s="133">
        <v>54788</v>
      </c>
      <c r="V1828" s="136">
        <v>6.8750000000000006E-2</v>
      </c>
      <c r="W1828" s="178">
        <v>8.1600000000000006E-2</v>
      </c>
      <c r="X1828" s="132" t="s">
        <v>636</v>
      </c>
      <c r="Y1828" s="132"/>
      <c r="Z1828" s="135">
        <v>344000</v>
      </c>
      <c r="AA1828" s="135">
        <v>3.7589999999999999</v>
      </c>
      <c r="AB1828" s="135">
        <v>99.045299999999997</v>
      </c>
      <c r="AC1828" s="135">
        <v>0</v>
      </c>
      <c r="AD1828" s="135">
        <v>1280.75081</v>
      </c>
      <c r="AE1828" s="137"/>
      <c r="AF1828" s="137"/>
      <c r="AG1828" s="132" t="s">
        <v>17</v>
      </c>
      <c r="AH1828" s="136">
        <v>6.8800000000000003E-4</v>
      </c>
      <c r="AI1828" s="136">
        <v>2.8788936380954672E-4</v>
      </c>
      <c r="AJ1828" s="136">
        <v>6.6822740105872656E-5</v>
      </c>
    </row>
    <row r="1829" spans="1:36" ht="13.5" thickBot="1">
      <c r="A1829" s="131">
        <v>8700</v>
      </c>
      <c r="B1829" s="131">
        <v>12535</v>
      </c>
      <c r="C1829" s="132" t="s">
        <v>2009</v>
      </c>
      <c r="D1829" s="132">
        <v>16632863</v>
      </c>
      <c r="E1829" s="132" t="s">
        <v>430</v>
      </c>
      <c r="F1829" s="132" t="s">
        <v>2010</v>
      </c>
      <c r="G1829" s="132" t="s">
        <v>2011</v>
      </c>
      <c r="H1829" s="132" t="s">
        <v>76</v>
      </c>
      <c r="I1829" s="132" t="s">
        <v>230</v>
      </c>
      <c r="J1829" s="132" t="s">
        <v>61</v>
      </c>
      <c r="K1829" s="132" t="s">
        <v>314</v>
      </c>
      <c r="L1829" s="132" t="s">
        <v>821</v>
      </c>
      <c r="M1829" s="132" t="s">
        <v>476</v>
      </c>
      <c r="N1829" s="132" t="s">
        <v>895</v>
      </c>
      <c r="O1829" s="132" t="s">
        <v>62</v>
      </c>
      <c r="P1829" s="132" t="s">
        <v>2012</v>
      </c>
      <c r="Q1829" s="132" t="s">
        <v>96</v>
      </c>
      <c r="R1829" s="132" t="s">
        <v>57</v>
      </c>
      <c r="S1829" s="132" t="s">
        <v>1207</v>
      </c>
      <c r="T1829" s="134">
        <v>6.6630000000000003</v>
      </c>
      <c r="U1829" s="133">
        <v>48502</v>
      </c>
      <c r="V1829" s="136">
        <v>5.6000000000000001E-2</v>
      </c>
      <c r="W1829" s="178">
        <v>5.6140000000000002E-2</v>
      </c>
      <c r="X1829" s="132" t="s">
        <v>636</v>
      </c>
      <c r="Y1829" s="132"/>
      <c r="Z1829" s="135">
        <v>700000</v>
      </c>
      <c r="AA1829" s="135">
        <v>3.7589999999999999</v>
      </c>
      <c r="AB1829" s="135">
        <v>101.0998</v>
      </c>
      <c r="AC1829" s="135">
        <v>0</v>
      </c>
      <c r="AD1829" s="135">
        <v>2660.2390399999999</v>
      </c>
      <c r="AE1829" s="137"/>
      <c r="AF1829" s="137"/>
      <c r="AG1829" s="132" t="s">
        <v>17</v>
      </c>
      <c r="AH1829" s="136">
        <v>5.5999999999999995E-4</v>
      </c>
      <c r="AI1829" s="136">
        <v>5.9797309424065035E-4</v>
      </c>
      <c r="AJ1829" s="136">
        <v>1.3879707168751754E-4</v>
      </c>
    </row>
    <row r="1830" spans="1:36" ht="13.5" thickBot="1">
      <c r="A1830" s="131">
        <v>8700</v>
      </c>
      <c r="B1830" s="131">
        <v>12535</v>
      </c>
      <c r="C1830" s="132" t="s">
        <v>2013</v>
      </c>
      <c r="D1830" s="132">
        <v>849371</v>
      </c>
      <c r="E1830" s="132" t="s">
        <v>430</v>
      </c>
      <c r="F1830" s="132" t="s">
        <v>2014</v>
      </c>
      <c r="G1830" s="132" t="s">
        <v>2015</v>
      </c>
      <c r="H1830" s="132" t="s">
        <v>76</v>
      </c>
      <c r="I1830" s="132" t="s">
        <v>230</v>
      </c>
      <c r="J1830" s="132" t="s">
        <v>61</v>
      </c>
      <c r="K1830" s="132" t="s">
        <v>314</v>
      </c>
      <c r="L1830" s="132" t="s">
        <v>821</v>
      </c>
      <c r="M1830" s="132" t="s">
        <v>476</v>
      </c>
      <c r="N1830" s="132" t="s">
        <v>892</v>
      </c>
      <c r="O1830" s="132" t="s">
        <v>62</v>
      </c>
      <c r="P1830" s="132" t="s">
        <v>1402</v>
      </c>
      <c r="Q1830" s="132" t="s">
        <v>96</v>
      </c>
      <c r="R1830" s="132" t="s">
        <v>57</v>
      </c>
      <c r="S1830" s="132" t="s">
        <v>1207</v>
      </c>
      <c r="T1830" s="134">
        <v>3.1619999999999999</v>
      </c>
      <c r="U1830" s="133">
        <v>47467</v>
      </c>
      <c r="V1830" s="136">
        <v>0.06</v>
      </c>
      <c r="W1830" s="178">
        <v>5.9400000000000001E-2</v>
      </c>
      <c r="X1830" s="132" t="s">
        <v>636</v>
      </c>
      <c r="Y1830" s="132"/>
      <c r="Z1830" s="135">
        <v>1550000</v>
      </c>
      <c r="AA1830" s="135">
        <v>3.7589999999999999</v>
      </c>
      <c r="AB1830" s="135">
        <v>100.5573</v>
      </c>
      <c r="AC1830" s="135">
        <v>0</v>
      </c>
      <c r="AD1830" s="135">
        <v>5858.9208099999996</v>
      </c>
      <c r="AE1830" s="137"/>
      <c r="AF1830" s="137"/>
      <c r="AG1830" s="132" t="s">
        <v>17</v>
      </c>
      <c r="AH1830" s="136">
        <v>1.033333333E-3</v>
      </c>
      <c r="AI1830" s="136">
        <v>1.3169782688651308E-3</v>
      </c>
      <c r="AJ1830" s="136">
        <v>3.0568721060384796E-4</v>
      </c>
    </row>
    <row r="1831" spans="1:36" ht="13.5" thickBot="1">
      <c r="A1831" s="131">
        <v>8700</v>
      </c>
      <c r="B1831" s="131">
        <v>12535</v>
      </c>
      <c r="C1831" s="132" t="s">
        <v>2232</v>
      </c>
      <c r="D1831" s="132">
        <v>100312</v>
      </c>
      <c r="E1831" s="132" t="s">
        <v>430</v>
      </c>
      <c r="F1831" s="132" t="s">
        <v>2233</v>
      </c>
      <c r="G1831" s="132" t="s">
        <v>2234</v>
      </c>
      <c r="H1831" s="132" t="s">
        <v>76</v>
      </c>
      <c r="I1831" s="132" t="s">
        <v>230</v>
      </c>
      <c r="J1831" s="132" t="s">
        <v>61</v>
      </c>
      <c r="K1831" s="132" t="s">
        <v>314</v>
      </c>
      <c r="L1831" s="132" t="s">
        <v>821</v>
      </c>
      <c r="M1831" s="132" t="s">
        <v>488</v>
      </c>
      <c r="N1831" s="132" t="s">
        <v>195</v>
      </c>
      <c r="O1831" s="132" t="s">
        <v>62</v>
      </c>
      <c r="P1831" s="132" t="s">
        <v>1315</v>
      </c>
      <c r="Q1831" s="132" t="s">
        <v>96</v>
      </c>
      <c r="R1831" s="132" t="s">
        <v>57</v>
      </c>
      <c r="S1831" s="132" t="s">
        <v>1207</v>
      </c>
      <c r="T1831" s="134">
        <v>6.5860000000000003</v>
      </c>
      <c r="U1831" s="133">
        <v>48785</v>
      </c>
      <c r="V1831" s="136">
        <v>4.9119999999999997E-2</v>
      </c>
      <c r="W1831" s="178">
        <v>5.5579999999999997E-2</v>
      </c>
      <c r="X1831" s="132" t="s">
        <v>636</v>
      </c>
      <c r="Y1831" s="132"/>
      <c r="Z1831" s="135">
        <v>2109000</v>
      </c>
      <c r="AA1831" s="135">
        <v>3.7589999999999999</v>
      </c>
      <c r="AB1831" s="135">
        <v>99.169200000000004</v>
      </c>
      <c r="AC1831" s="135">
        <v>0</v>
      </c>
      <c r="AD1831" s="135">
        <v>7861.8674099999998</v>
      </c>
      <c r="AE1831" s="137"/>
      <c r="AF1831" s="137"/>
      <c r="AG1831" s="132" t="s">
        <v>17</v>
      </c>
      <c r="AH1831" s="136">
        <v>4.6866666600000001E-4</v>
      </c>
      <c r="AI1831" s="136">
        <v>1.7672040410576892E-3</v>
      </c>
      <c r="AJ1831" s="136">
        <v>4.1019027166202626E-4</v>
      </c>
    </row>
    <row r="1832" spans="1:36" ht="13.5" thickBot="1">
      <c r="A1832" s="131">
        <v>8700</v>
      </c>
      <c r="B1832" s="131">
        <v>12535</v>
      </c>
      <c r="C1832" s="132" t="s">
        <v>2016</v>
      </c>
      <c r="D1832" s="132">
        <v>16841179</v>
      </c>
      <c r="E1832" s="132" t="s">
        <v>430</v>
      </c>
      <c r="F1832" s="132" t="s">
        <v>2017</v>
      </c>
      <c r="G1832" s="132" t="s">
        <v>2018</v>
      </c>
      <c r="H1832" s="132" t="s">
        <v>76</v>
      </c>
      <c r="I1832" s="132" t="s">
        <v>230</v>
      </c>
      <c r="J1832" s="132" t="s">
        <v>61</v>
      </c>
      <c r="K1832" s="132" t="s">
        <v>314</v>
      </c>
      <c r="L1832" s="132" t="s">
        <v>821</v>
      </c>
      <c r="M1832" s="132" t="s">
        <v>476</v>
      </c>
      <c r="N1832" s="132" t="s">
        <v>912</v>
      </c>
      <c r="O1832" s="132" t="s">
        <v>62</v>
      </c>
      <c r="P1832" s="132" t="s">
        <v>2019</v>
      </c>
      <c r="Q1832" s="132" t="s">
        <v>96</v>
      </c>
      <c r="R1832" s="132" t="s">
        <v>57</v>
      </c>
      <c r="S1832" s="132" t="s">
        <v>1207</v>
      </c>
      <c r="T1832" s="134">
        <v>6.74</v>
      </c>
      <c r="U1832" s="133">
        <v>48691</v>
      </c>
      <c r="V1832" s="136">
        <v>6.2E-2</v>
      </c>
      <c r="W1832" s="178">
        <v>5.484E-2</v>
      </c>
      <c r="X1832" s="132" t="s">
        <v>636</v>
      </c>
      <c r="Y1832" s="132"/>
      <c r="Z1832" s="135">
        <v>1236000</v>
      </c>
      <c r="AA1832" s="135">
        <v>3.7589999999999999</v>
      </c>
      <c r="AB1832" s="135">
        <v>106.1446</v>
      </c>
      <c r="AC1832" s="135">
        <v>0</v>
      </c>
      <c r="AD1832" s="135">
        <v>4931.6097399999999</v>
      </c>
      <c r="AE1832" s="137"/>
      <c r="AF1832" s="137"/>
      <c r="AG1832" s="132" t="s">
        <v>17</v>
      </c>
      <c r="AH1832" s="136">
        <v>1.373333333E-3</v>
      </c>
      <c r="AI1832" s="136">
        <v>1.1085356960309587E-3</v>
      </c>
      <c r="AJ1832" s="136">
        <v>2.5730506932852159E-4</v>
      </c>
    </row>
    <row r="1833" spans="1:36" ht="13.5" thickBot="1">
      <c r="A1833" s="131">
        <v>8700</v>
      </c>
      <c r="B1833" s="131">
        <v>12535</v>
      </c>
      <c r="C1833" s="132" t="s">
        <v>2020</v>
      </c>
      <c r="D1833" s="132">
        <v>11092218</v>
      </c>
      <c r="E1833" s="132" t="s">
        <v>430</v>
      </c>
      <c r="F1833" s="132" t="s">
        <v>2021</v>
      </c>
      <c r="G1833" s="132" t="s">
        <v>2022</v>
      </c>
      <c r="H1833" s="132" t="s">
        <v>76</v>
      </c>
      <c r="I1833" s="132" t="s">
        <v>230</v>
      </c>
      <c r="J1833" s="132" t="s">
        <v>61</v>
      </c>
      <c r="K1833" s="132" t="s">
        <v>314</v>
      </c>
      <c r="L1833" s="132" t="s">
        <v>821</v>
      </c>
      <c r="M1833" s="132" t="s">
        <v>476</v>
      </c>
      <c r="N1833" s="132" t="s">
        <v>919</v>
      </c>
      <c r="O1833" s="132" t="s">
        <v>62</v>
      </c>
      <c r="P1833" s="132" t="s">
        <v>2023</v>
      </c>
      <c r="Q1833" s="132" t="s">
        <v>96</v>
      </c>
      <c r="R1833" s="132" t="s">
        <v>57</v>
      </c>
      <c r="S1833" s="132" t="s">
        <v>1207</v>
      </c>
      <c r="T1833" s="134">
        <v>6.8929999999999998</v>
      </c>
      <c r="U1833" s="133">
        <v>48441</v>
      </c>
      <c r="V1833" s="136">
        <v>3.85E-2</v>
      </c>
      <c r="W1833" s="178">
        <v>4.9160000000000002E-2</v>
      </c>
      <c r="X1833" s="132" t="s">
        <v>636</v>
      </c>
      <c r="Y1833" s="132"/>
      <c r="Z1833" s="135">
        <v>364000</v>
      </c>
      <c r="AA1833" s="135">
        <v>3.7589999999999999</v>
      </c>
      <c r="AB1833" s="135">
        <v>94.396100000000004</v>
      </c>
      <c r="AC1833" s="135">
        <v>0</v>
      </c>
      <c r="AD1833" s="135">
        <v>1291.5991799999999</v>
      </c>
      <c r="AE1833" s="137"/>
      <c r="AF1833" s="137"/>
      <c r="AG1833" s="132" t="s">
        <v>17</v>
      </c>
      <c r="AH1833" s="136">
        <v>1.22195175E-4</v>
      </c>
      <c r="AI1833" s="136">
        <v>2.9032787902521975E-4</v>
      </c>
      <c r="AJ1833" s="136">
        <v>6.7388750139535909E-5</v>
      </c>
    </row>
    <row r="1834" spans="1:36" ht="13.5" thickBot="1">
      <c r="A1834" s="131">
        <v>8700</v>
      </c>
      <c r="B1834" s="131">
        <v>12535</v>
      </c>
      <c r="C1834" s="132" t="s">
        <v>2024</v>
      </c>
      <c r="D1834" s="132">
        <v>112428</v>
      </c>
      <c r="E1834" s="132" t="s">
        <v>430</v>
      </c>
      <c r="F1834" s="132" t="s">
        <v>2025</v>
      </c>
      <c r="G1834" s="132" t="s">
        <v>2026</v>
      </c>
      <c r="H1834" s="132" t="s">
        <v>76</v>
      </c>
      <c r="I1834" s="132" t="s">
        <v>230</v>
      </c>
      <c r="J1834" s="132" t="s">
        <v>61</v>
      </c>
      <c r="K1834" s="132" t="s">
        <v>315</v>
      </c>
      <c r="L1834" s="132" t="s">
        <v>821</v>
      </c>
      <c r="M1834" s="132" t="s">
        <v>476</v>
      </c>
      <c r="N1834" s="132" t="s">
        <v>195</v>
      </c>
      <c r="O1834" s="132" t="s">
        <v>62</v>
      </c>
      <c r="P1834" s="132" t="s">
        <v>1962</v>
      </c>
      <c r="Q1834" s="132" t="s">
        <v>96</v>
      </c>
      <c r="R1834" s="132" t="s">
        <v>57</v>
      </c>
      <c r="S1834" s="132" t="s">
        <v>1210</v>
      </c>
      <c r="T1834" s="134">
        <v>3.6040000000000001</v>
      </c>
      <c r="U1834" s="133">
        <v>54777</v>
      </c>
      <c r="V1834" s="136">
        <v>8.5000000000000006E-2</v>
      </c>
      <c r="W1834" s="178">
        <v>8.7499999999999994E-2</v>
      </c>
      <c r="X1834" s="132" t="s">
        <v>636</v>
      </c>
      <c r="Y1834" s="132"/>
      <c r="Z1834" s="135">
        <v>344000</v>
      </c>
      <c r="AA1834" s="135">
        <v>4.7504999999999997</v>
      </c>
      <c r="AB1834" s="135">
        <v>102.56059999999999</v>
      </c>
      <c r="AC1834" s="135">
        <v>0</v>
      </c>
      <c r="AD1834" s="135">
        <v>1676.0166099999999</v>
      </c>
      <c r="AE1834" s="137"/>
      <c r="AF1834" s="137"/>
      <c r="AG1834" s="132" t="s">
        <v>17</v>
      </c>
      <c r="AH1834" s="136">
        <v>4.5866666599999998E-4</v>
      </c>
      <c r="AI1834" s="136">
        <v>3.7673788829158198E-4</v>
      </c>
      <c r="AJ1834" s="136">
        <v>8.7445599462986656E-5</v>
      </c>
    </row>
    <row r="1835" spans="1:36" ht="13.5" thickBot="1">
      <c r="A1835" s="131">
        <v>8700</v>
      </c>
      <c r="B1835" s="131">
        <v>12535</v>
      </c>
      <c r="C1835" s="132" t="s">
        <v>2027</v>
      </c>
      <c r="D1835" s="132">
        <v>53542721</v>
      </c>
      <c r="E1835" s="132" t="s">
        <v>430</v>
      </c>
      <c r="F1835" s="132" t="s">
        <v>2028</v>
      </c>
      <c r="G1835" s="132" t="s">
        <v>2029</v>
      </c>
      <c r="H1835" s="132" t="s">
        <v>76</v>
      </c>
      <c r="I1835" s="132" t="s">
        <v>230</v>
      </c>
      <c r="J1835" s="132" t="s">
        <v>61</v>
      </c>
      <c r="K1835" s="132" t="s">
        <v>314</v>
      </c>
      <c r="L1835" s="132" t="s">
        <v>821</v>
      </c>
      <c r="M1835" s="132" t="s">
        <v>476</v>
      </c>
      <c r="N1835" s="132" t="s">
        <v>915</v>
      </c>
      <c r="O1835" s="132" t="s">
        <v>62</v>
      </c>
      <c r="P1835" s="132" t="s">
        <v>2012</v>
      </c>
      <c r="Q1835" s="132" t="s">
        <v>96</v>
      </c>
      <c r="R1835" s="132" t="s">
        <v>57</v>
      </c>
      <c r="S1835" s="132" t="s">
        <v>1207</v>
      </c>
      <c r="T1835" s="134">
        <v>6.6040000000000001</v>
      </c>
      <c r="U1835" s="133">
        <v>48611</v>
      </c>
      <c r="V1835" s="136">
        <v>5.7500000000000002E-2</v>
      </c>
      <c r="W1835" s="178">
        <v>5.3620000000000001E-2</v>
      </c>
      <c r="X1835" s="132" t="s">
        <v>636</v>
      </c>
      <c r="Y1835" s="132"/>
      <c r="Z1835" s="135">
        <v>2206000</v>
      </c>
      <c r="AA1835" s="135">
        <v>3.7589999999999999</v>
      </c>
      <c r="AB1835" s="135">
        <v>105.0488</v>
      </c>
      <c r="AC1835" s="135">
        <v>0</v>
      </c>
      <c r="AD1835" s="135">
        <v>8711.0183699999998</v>
      </c>
      <c r="AE1835" s="137"/>
      <c r="AF1835" s="137"/>
      <c r="AG1835" s="132" t="s">
        <v>17</v>
      </c>
      <c r="AH1835" s="136">
        <v>2.2060000000000001E-3</v>
      </c>
      <c r="AI1835" s="136">
        <v>1.9580776503062094E-3</v>
      </c>
      <c r="AJ1835" s="136">
        <v>4.5449443564747188E-4</v>
      </c>
    </row>
    <row r="1836" spans="1:36" ht="13.5" thickBot="1">
      <c r="A1836" s="131">
        <v>8700</v>
      </c>
      <c r="B1836" s="131">
        <v>12535</v>
      </c>
      <c r="C1836" s="132" t="s">
        <v>2030</v>
      </c>
      <c r="D1836" s="132">
        <v>186044</v>
      </c>
      <c r="E1836" s="132" t="s">
        <v>430</v>
      </c>
      <c r="F1836" s="132" t="s">
        <v>2031</v>
      </c>
      <c r="G1836" s="132" t="s">
        <v>2032</v>
      </c>
      <c r="H1836" s="132" t="s">
        <v>76</v>
      </c>
      <c r="I1836" s="132" t="s">
        <v>230</v>
      </c>
      <c r="J1836" s="132" t="s">
        <v>61</v>
      </c>
      <c r="K1836" s="132" t="s">
        <v>53</v>
      </c>
      <c r="L1836" s="132" t="s">
        <v>821</v>
      </c>
      <c r="M1836" s="132" t="s">
        <v>102</v>
      </c>
      <c r="N1836" s="132" t="s">
        <v>195</v>
      </c>
      <c r="O1836" s="132" t="s">
        <v>62</v>
      </c>
      <c r="P1836" s="132" t="s">
        <v>2033</v>
      </c>
      <c r="Q1836" s="132" t="s">
        <v>84</v>
      </c>
      <c r="R1836" s="132" t="s">
        <v>57</v>
      </c>
      <c r="S1836" s="132" t="s">
        <v>1207</v>
      </c>
      <c r="T1836" s="134">
        <v>3.2120000000000002</v>
      </c>
      <c r="U1836" s="133">
        <v>46778</v>
      </c>
      <c r="V1836" s="136">
        <v>5.3749999999999999E-2</v>
      </c>
      <c r="W1836" s="178">
        <v>6.2899999999999998E-2</v>
      </c>
      <c r="X1836" s="132" t="s">
        <v>636</v>
      </c>
      <c r="Y1836" s="132"/>
      <c r="Z1836" s="135">
        <v>6795000</v>
      </c>
      <c r="AA1836" s="135">
        <v>3.7589999999999999</v>
      </c>
      <c r="AB1836" s="135">
        <v>99.440200000000004</v>
      </c>
      <c r="AC1836" s="135">
        <v>0</v>
      </c>
      <c r="AD1836" s="135">
        <v>25399.41862</v>
      </c>
      <c r="AE1836" s="137"/>
      <c r="AF1836" s="137"/>
      <c r="AG1836" s="132" t="s">
        <v>17</v>
      </c>
      <c r="AH1836" s="136">
        <v>8.4937499999999996E-3</v>
      </c>
      <c r="AI1836" s="136">
        <v>5.7093248823665817E-3</v>
      </c>
      <c r="AJ1836" s="136">
        <v>1.3252060713391412E-3</v>
      </c>
    </row>
    <row r="1837" spans="1:36" ht="13.5" thickBot="1">
      <c r="A1837" s="131">
        <v>8700</v>
      </c>
      <c r="B1837" s="131">
        <v>12535</v>
      </c>
      <c r="C1837" s="132" t="s">
        <v>2034</v>
      </c>
      <c r="D1837" s="132">
        <v>115245</v>
      </c>
      <c r="E1837" s="132" t="s">
        <v>430</v>
      </c>
      <c r="F1837" s="132" t="s">
        <v>2035</v>
      </c>
      <c r="G1837" s="132" t="s">
        <v>2036</v>
      </c>
      <c r="H1837" s="132" t="s">
        <v>76</v>
      </c>
      <c r="I1837" s="132" t="s">
        <v>230</v>
      </c>
      <c r="J1837" s="132" t="s">
        <v>61</v>
      </c>
      <c r="K1837" s="132" t="s">
        <v>203</v>
      </c>
      <c r="L1837" s="132" t="s">
        <v>821</v>
      </c>
      <c r="M1837" s="132" t="s">
        <v>476</v>
      </c>
      <c r="N1837" s="132" t="s">
        <v>195</v>
      </c>
      <c r="O1837" s="132" t="s">
        <v>62</v>
      </c>
      <c r="P1837" s="132" t="s">
        <v>1412</v>
      </c>
      <c r="Q1837" s="132" t="s">
        <v>84</v>
      </c>
      <c r="R1837" s="132" t="s">
        <v>57</v>
      </c>
      <c r="S1837" s="132" t="s">
        <v>1213</v>
      </c>
      <c r="T1837" s="134">
        <v>4.92</v>
      </c>
      <c r="U1837" s="133">
        <v>54788</v>
      </c>
      <c r="V1837" s="136">
        <v>7.3749999999999996E-2</v>
      </c>
      <c r="W1837" s="178">
        <v>7.1609999999999993E-2</v>
      </c>
      <c r="X1837" s="132" t="s">
        <v>636</v>
      </c>
      <c r="Y1837" s="132"/>
      <c r="Z1837" s="135">
        <v>1376000</v>
      </c>
      <c r="AA1837" s="135">
        <v>4.0202</v>
      </c>
      <c r="AB1837" s="135">
        <v>104.5853</v>
      </c>
      <c r="AC1837" s="135">
        <v>0</v>
      </c>
      <c r="AD1837" s="135">
        <v>5785.4446099999996</v>
      </c>
      <c r="AE1837" s="137"/>
      <c r="AF1837" s="137"/>
      <c r="AG1837" s="132" t="s">
        <v>17</v>
      </c>
      <c r="AH1837" s="136">
        <v>1.1008000000000001E-3</v>
      </c>
      <c r="AI1837" s="136">
        <v>1.3004621626030992E-3</v>
      </c>
      <c r="AJ1837" s="136">
        <v>3.0185361473318275E-4</v>
      </c>
    </row>
    <row r="1838" spans="1:36" ht="13.5" thickBot="1">
      <c r="A1838" s="131">
        <v>8700</v>
      </c>
      <c r="B1838" s="131">
        <v>12535</v>
      </c>
      <c r="C1838" s="132" t="s">
        <v>2037</v>
      </c>
      <c r="D1838" s="132">
        <v>10962511</v>
      </c>
      <c r="E1838" s="132" t="s">
        <v>430</v>
      </c>
      <c r="F1838" s="132" t="s">
        <v>2038</v>
      </c>
      <c r="G1838" s="132" t="s">
        <v>2039</v>
      </c>
      <c r="H1838" s="132" t="s">
        <v>76</v>
      </c>
      <c r="I1838" s="132" t="s">
        <v>230</v>
      </c>
      <c r="J1838" s="132" t="s">
        <v>61</v>
      </c>
      <c r="K1838" s="132" t="s">
        <v>315</v>
      </c>
      <c r="L1838" s="132" t="s">
        <v>821</v>
      </c>
      <c r="M1838" s="132" t="s">
        <v>476</v>
      </c>
      <c r="N1838" s="132" t="s">
        <v>892</v>
      </c>
      <c r="O1838" s="132" t="s">
        <v>62</v>
      </c>
      <c r="P1838" s="132" t="s">
        <v>1402</v>
      </c>
      <c r="Q1838" s="132" t="s">
        <v>96</v>
      </c>
      <c r="R1838" s="132" t="s">
        <v>57</v>
      </c>
      <c r="S1838" s="132" t="s">
        <v>1207</v>
      </c>
      <c r="T1838" s="134">
        <v>7.0890000000000004</v>
      </c>
      <c r="U1838" s="133">
        <v>48729</v>
      </c>
      <c r="V1838" s="136">
        <v>5.5500000000000001E-2</v>
      </c>
      <c r="W1838" s="178">
        <v>5.8959999999999999E-2</v>
      </c>
      <c r="X1838" s="132" t="s">
        <v>636</v>
      </c>
      <c r="Y1838" s="132"/>
      <c r="Z1838" s="135">
        <v>171000</v>
      </c>
      <c r="AA1838" s="135">
        <v>3.7589999999999999</v>
      </c>
      <c r="AB1838" s="135">
        <v>98.116299999999995</v>
      </c>
      <c r="AC1838" s="135">
        <v>0</v>
      </c>
      <c r="AD1838" s="135">
        <v>630.68078000000003</v>
      </c>
      <c r="AE1838" s="137"/>
      <c r="AF1838" s="137"/>
      <c r="AG1838" s="132" t="s">
        <v>17</v>
      </c>
      <c r="AH1838" s="136">
        <v>2.2800000000000001E-4</v>
      </c>
      <c r="AI1838" s="136">
        <v>1.4176550746909829E-4</v>
      </c>
      <c r="AJ1838" s="136">
        <v>3.2905556274220938E-5</v>
      </c>
    </row>
    <row r="1839" spans="1:36" ht="13.5" thickBot="1">
      <c r="A1839" s="131">
        <v>8700</v>
      </c>
      <c r="B1839" s="131">
        <v>12535</v>
      </c>
      <c r="C1839" s="132" t="s">
        <v>2040</v>
      </c>
      <c r="D1839" s="132">
        <v>101752</v>
      </c>
      <c r="E1839" s="132" t="s">
        <v>430</v>
      </c>
      <c r="F1839" s="132" t="s">
        <v>2041</v>
      </c>
      <c r="G1839" s="132" t="s">
        <v>2042</v>
      </c>
      <c r="H1839" s="132" t="s">
        <v>76</v>
      </c>
      <c r="I1839" s="132" t="s">
        <v>230</v>
      </c>
      <c r="J1839" s="132" t="s">
        <v>61</v>
      </c>
      <c r="K1839" s="132" t="s">
        <v>314</v>
      </c>
      <c r="L1839" s="132" t="s">
        <v>821</v>
      </c>
      <c r="M1839" s="132" t="s">
        <v>476</v>
      </c>
      <c r="N1839" s="132" t="s">
        <v>915</v>
      </c>
      <c r="O1839" s="132" t="s">
        <v>62</v>
      </c>
      <c r="P1839" s="132" t="s">
        <v>2012</v>
      </c>
      <c r="Q1839" s="132" t="s">
        <v>96</v>
      </c>
      <c r="R1839" s="132" t="s">
        <v>57</v>
      </c>
      <c r="S1839" s="132" t="s">
        <v>1207</v>
      </c>
      <c r="T1839" s="134">
        <v>6.9480000000000004</v>
      </c>
      <c r="U1839" s="133">
        <v>48616</v>
      </c>
      <c r="V1839" s="136">
        <v>4.9000000000000002E-2</v>
      </c>
      <c r="W1839" s="178">
        <v>5.3449999999999998E-2</v>
      </c>
      <c r="X1839" s="132" t="s">
        <v>636</v>
      </c>
      <c r="Y1839" s="132"/>
      <c r="Z1839" s="135">
        <v>316000</v>
      </c>
      <c r="AA1839" s="135">
        <v>3.7589999999999999</v>
      </c>
      <c r="AB1839" s="135">
        <v>98.950199999999995</v>
      </c>
      <c r="AC1839" s="135">
        <v>0</v>
      </c>
      <c r="AD1839" s="135">
        <v>1175.37401</v>
      </c>
      <c r="AE1839" s="137"/>
      <c r="AF1839" s="137"/>
      <c r="AG1839" s="132" t="s">
        <v>17</v>
      </c>
      <c r="AH1839" s="136">
        <v>2.10666666E-4</v>
      </c>
      <c r="AI1839" s="136">
        <v>2.6420258596375652E-4</v>
      </c>
      <c r="AJ1839" s="136">
        <v>6.1324741225365589E-5</v>
      </c>
    </row>
    <row r="1840" spans="1:36" ht="13.5" thickBot="1">
      <c r="A1840" s="131">
        <v>8700</v>
      </c>
      <c r="B1840" s="131">
        <v>12535</v>
      </c>
      <c r="C1840" s="132" t="s">
        <v>2040</v>
      </c>
      <c r="D1840" s="132">
        <v>101752</v>
      </c>
      <c r="E1840" s="132" t="s">
        <v>430</v>
      </c>
      <c r="F1840" s="132" t="s">
        <v>2043</v>
      </c>
      <c r="G1840" s="132" t="s">
        <v>2044</v>
      </c>
      <c r="H1840" s="132" t="s">
        <v>76</v>
      </c>
      <c r="I1840" s="132" t="s">
        <v>230</v>
      </c>
      <c r="J1840" s="132" t="s">
        <v>61</v>
      </c>
      <c r="K1840" s="132" t="s">
        <v>314</v>
      </c>
      <c r="L1840" s="132" t="s">
        <v>821</v>
      </c>
      <c r="M1840" s="132" t="s">
        <v>476</v>
      </c>
      <c r="N1840" s="132" t="s">
        <v>915</v>
      </c>
      <c r="O1840" s="132" t="s">
        <v>62</v>
      </c>
      <c r="P1840" s="132" t="s">
        <v>2012</v>
      </c>
      <c r="Q1840" s="132" t="s">
        <v>96</v>
      </c>
      <c r="R1840" s="132" t="s">
        <v>57</v>
      </c>
      <c r="S1840" s="132" t="s">
        <v>1207</v>
      </c>
      <c r="T1840" s="134">
        <v>13.936999999999999</v>
      </c>
      <c r="U1840" s="133">
        <v>55921</v>
      </c>
      <c r="V1840" s="136">
        <v>5.5500000000000001E-2</v>
      </c>
      <c r="W1840" s="178">
        <v>5.9459999999999999E-2</v>
      </c>
      <c r="X1840" s="132" t="s">
        <v>636</v>
      </c>
      <c r="Y1840" s="132"/>
      <c r="Z1840" s="135">
        <v>500000</v>
      </c>
      <c r="AA1840" s="135">
        <v>3.7589999999999999</v>
      </c>
      <c r="AB1840" s="135">
        <v>96.827799999999996</v>
      </c>
      <c r="AC1840" s="135">
        <v>0</v>
      </c>
      <c r="AD1840" s="135">
        <v>1819.8785</v>
      </c>
      <c r="AE1840" s="137"/>
      <c r="AF1840" s="137"/>
      <c r="AG1840" s="132" t="s">
        <v>17</v>
      </c>
      <c r="AH1840" s="136">
        <v>2.2222222200000001E-4</v>
      </c>
      <c r="AI1840" s="136">
        <v>4.0907541067701698E-4</v>
      </c>
      <c r="AJ1840" s="136">
        <v>9.4951544890895187E-5</v>
      </c>
    </row>
    <row r="1841" spans="1:36" ht="13.5" thickBot="1">
      <c r="A1841" s="131">
        <v>8700</v>
      </c>
      <c r="B1841" s="131">
        <v>12535</v>
      </c>
      <c r="C1841" s="132" t="s">
        <v>2045</v>
      </c>
      <c r="D1841" s="132">
        <v>170680</v>
      </c>
      <c r="E1841" s="132" t="s">
        <v>430</v>
      </c>
      <c r="F1841" s="132" t="s">
        <v>2046</v>
      </c>
      <c r="G1841" s="132" t="s">
        <v>2047</v>
      </c>
      <c r="H1841" s="132" t="s">
        <v>76</v>
      </c>
      <c r="I1841" s="132" t="s">
        <v>230</v>
      </c>
      <c r="J1841" s="132" t="s">
        <v>61</v>
      </c>
      <c r="K1841" s="132" t="s">
        <v>314</v>
      </c>
      <c r="L1841" s="132" t="s">
        <v>821</v>
      </c>
      <c r="M1841" s="132" t="s">
        <v>476</v>
      </c>
      <c r="N1841" s="132" t="s">
        <v>895</v>
      </c>
      <c r="O1841" s="132" t="s">
        <v>62</v>
      </c>
      <c r="P1841" s="132" t="s">
        <v>1412</v>
      </c>
      <c r="Q1841" s="132" t="s">
        <v>84</v>
      </c>
      <c r="R1841" s="132" t="s">
        <v>57</v>
      </c>
      <c r="S1841" s="132" t="s">
        <v>1213</v>
      </c>
      <c r="T1841" s="134">
        <v>2.82</v>
      </c>
      <c r="U1841" s="133">
        <v>46602</v>
      </c>
      <c r="V1841" s="136">
        <v>4.8669999999999998E-2</v>
      </c>
      <c r="W1841" s="178">
        <v>3.9449999999999999E-2</v>
      </c>
      <c r="X1841" s="132" t="s">
        <v>636</v>
      </c>
      <c r="Y1841" s="132"/>
      <c r="Z1841" s="135">
        <v>1750000</v>
      </c>
      <c r="AA1841" s="135">
        <v>4.0202</v>
      </c>
      <c r="AB1841" s="135">
        <v>107.0778</v>
      </c>
      <c r="AC1841" s="135">
        <v>0</v>
      </c>
      <c r="AD1841" s="135">
        <v>7533.2979999999998</v>
      </c>
      <c r="AE1841" s="137"/>
      <c r="AF1841" s="137"/>
      <c r="AG1841" s="132" t="s">
        <v>17</v>
      </c>
      <c r="AH1841" s="136">
        <v>1.75E-3</v>
      </c>
      <c r="AI1841" s="136">
        <v>1.6933476455171872E-3</v>
      </c>
      <c r="AJ1841" s="136">
        <v>3.9304727388311415E-4</v>
      </c>
    </row>
    <row r="1842" spans="1:36" ht="13.5" thickBot="1">
      <c r="A1842" s="131">
        <v>8700</v>
      </c>
      <c r="B1842" s="131">
        <v>12535</v>
      </c>
      <c r="C1842" s="132" t="s">
        <v>2048</v>
      </c>
      <c r="D1842" s="132">
        <v>115823</v>
      </c>
      <c r="E1842" s="132" t="s">
        <v>430</v>
      </c>
      <c r="F1842" s="132" t="s">
        <v>2049</v>
      </c>
      <c r="G1842" s="132" t="s">
        <v>2050</v>
      </c>
      <c r="H1842" s="132" t="s">
        <v>76</v>
      </c>
      <c r="I1842" s="132" t="s">
        <v>230</v>
      </c>
      <c r="J1842" s="132" t="s">
        <v>61</v>
      </c>
      <c r="K1842" s="132" t="s">
        <v>158</v>
      </c>
      <c r="L1842" s="132" t="s">
        <v>821</v>
      </c>
      <c r="M1842" s="132" t="s">
        <v>476</v>
      </c>
      <c r="N1842" s="132" t="s">
        <v>195</v>
      </c>
      <c r="O1842" s="132" t="s">
        <v>62</v>
      </c>
      <c r="P1842" s="132" t="s">
        <v>1412</v>
      </c>
      <c r="Q1842" s="132" t="s">
        <v>84</v>
      </c>
      <c r="R1842" s="132" t="s">
        <v>57</v>
      </c>
      <c r="S1842" s="132" t="s">
        <v>1207</v>
      </c>
      <c r="T1842" s="134">
        <v>3.7709999999999999</v>
      </c>
      <c r="U1842" s="133">
        <v>46889</v>
      </c>
      <c r="V1842" s="136">
        <v>7.4999999999999997E-2</v>
      </c>
      <c r="W1842" s="178">
        <v>7.8839999999999993E-2</v>
      </c>
      <c r="X1842" s="132" t="s">
        <v>636</v>
      </c>
      <c r="Y1842" s="132"/>
      <c r="Z1842" s="135">
        <v>2200000</v>
      </c>
      <c r="AA1842" s="135">
        <v>3.7589999999999999</v>
      </c>
      <c r="AB1842" s="135">
        <v>100.99420000000001</v>
      </c>
      <c r="AC1842" s="135">
        <v>0</v>
      </c>
      <c r="AD1842" s="135">
        <v>8352.0183500000003</v>
      </c>
      <c r="AE1842" s="137"/>
      <c r="AF1842" s="137"/>
      <c r="AG1842" s="132" t="s">
        <v>17</v>
      </c>
      <c r="AH1842" s="136">
        <v>2.2000000000000001E-3</v>
      </c>
      <c r="AI1842" s="136">
        <v>1.8773810100554691E-3</v>
      </c>
      <c r="AJ1842" s="136">
        <v>4.3576373108952348E-4</v>
      </c>
    </row>
    <row r="1843" spans="1:36" ht="13.5" thickBot="1">
      <c r="A1843" s="131">
        <v>8700</v>
      </c>
      <c r="B1843" s="131">
        <v>12535</v>
      </c>
      <c r="C1843" s="132" t="s">
        <v>2051</v>
      </c>
      <c r="D1843" s="132">
        <v>100820</v>
      </c>
      <c r="E1843" s="132" t="s">
        <v>430</v>
      </c>
      <c r="F1843" s="132" t="s">
        <v>2052</v>
      </c>
      <c r="G1843" s="132" t="s">
        <v>2053</v>
      </c>
      <c r="H1843" s="132" t="s">
        <v>76</v>
      </c>
      <c r="I1843" s="132" t="s">
        <v>230</v>
      </c>
      <c r="J1843" s="132" t="s">
        <v>61</v>
      </c>
      <c r="K1843" s="132" t="s">
        <v>314</v>
      </c>
      <c r="L1843" s="132" t="s">
        <v>821</v>
      </c>
      <c r="M1843" s="132" t="s">
        <v>476</v>
      </c>
      <c r="N1843" s="132" t="s">
        <v>893</v>
      </c>
      <c r="O1843" s="132" t="s">
        <v>62</v>
      </c>
      <c r="P1843" s="132" t="s">
        <v>1402</v>
      </c>
      <c r="Q1843" s="132" t="s">
        <v>96</v>
      </c>
      <c r="R1843" s="132" t="s">
        <v>57</v>
      </c>
      <c r="S1843" s="132" t="s">
        <v>1207</v>
      </c>
      <c r="T1843" s="134">
        <v>6.7759999999999998</v>
      </c>
      <c r="U1843" s="133">
        <v>48639</v>
      </c>
      <c r="V1843" s="136">
        <v>5.8999999999999997E-2</v>
      </c>
      <c r="W1843" s="178">
        <v>5.8729999999999997E-2</v>
      </c>
      <c r="X1843" s="132" t="s">
        <v>636</v>
      </c>
      <c r="Y1843" s="132"/>
      <c r="Z1843" s="135">
        <v>753000</v>
      </c>
      <c r="AA1843" s="135">
        <v>3.7589999999999999</v>
      </c>
      <c r="AB1843" s="135">
        <v>102.1521</v>
      </c>
      <c r="AC1843" s="135">
        <v>0</v>
      </c>
      <c r="AD1843" s="135">
        <v>2891.4427700000001</v>
      </c>
      <c r="AE1843" s="137"/>
      <c r="AF1843" s="137"/>
      <c r="AG1843" s="132" t="s">
        <v>17</v>
      </c>
      <c r="AH1843" s="136">
        <v>1.506E-3</v>
      </c>
      <c r="AI1843" s="136">
        <v>6.4994346522959719E-4</v>
      </c>
      <c r="AJ1843" s="136">
        <v>1.5086004806096084E-4</v>
      </c>
    </row>
    <row r="1844" spans="1:36" ht="13.5" thickBot="1">
      <c r="A1844" s="131">
        <v>8700</v>
      </c>
      <c r="B1844" s="131">
        <v>12535</v>
      </c>
      <c r="C1844" s="132" t="s">
        <v>2054</v>
      </c>
      <c r="D1844" s="132">
        <v>125259</v>
      </c>
      <c r="E1844" s="132" t="s">
        <v>430</v>
      </c>
      <c r="F1844" s="132" t="s">
        <v>2055</v>
      </c>
      <c r="G1844" s="132" t="s">
        <v>2056</v>
      </c>
      <c r="H1844" s="132" t="s">
        <v>76</v>
      </c>
      <c r="I1844" s="132" t="s">
        <v>230</v>
      </c>
      <c r="J1844" s="132" t="s">
        <v>61</v>
      </c>
      <c r="K1844" s="132" t="s">
        <v>314</v>
      </c>
      <c r="L1844" s="132" t="s">
        <v>821</v>
      </c>
      <c r="M1844" s="132" t="s">
        <v>476</v>
      </c>
      <c r="N1844" s="132" t="s">
        <v>195</v>
      </c>
      <c r="O1844" s="132" t="s">
        <v>62</v>
      </c>
      <c r="P1844" s="132" t="s">
        <v>1412</v>
      </c>
      <c r="Q1844" s="132" t="s">
        <v>84</v>
      </c>
      <c r="R1844" s="132" t="s">
        <v>57</v>
      </c>
      <c r="S1844" s="132" t="s">
        <v>1207</v>
      </c>
      <c r="T1844" s="134">
        <v>3.5979999999999999</v>
      </c>
      <c r="U1844" s="133">
        <v>46829</v>
      </c>
      <c r="V1844" s="136">
        <v>7.6249999999999998E-2</v>
      </c>
      <c r="W1844" s="178">
        <v>7.8450000000000006E-2</v>
      </c>
      <c r="X1844" s="132" t="s">
        <v>636</v>
      </c>
      <c r="Y1844" s="132"/>
      <c r="Z1844" s="135">
        <v>300000</v>
      </c>
      <c r="AA1844" s="135">
        <v>3.7589999999999999</v>
      </c>
      <c r="AB1844" s="135">
        <v>102.1311</v>
      </c>
      <c r="AC1844" s="135">
        <v>0</v>
      </c>
      <c r="AD1844" s="135">
        <v>1151.7324100000001</v>
      </c>
      <c r="AE1844" s="137"/>
      <c r="AF1844" s="137"/>
      <c r="AG1844" s="132" t="s">
        <v>17</v>
      </c>
      <c r="AH1844" s="136">
        <v>5.9999999999999995E-4</v>
      </c>
      <c r="AI1844" s="136">
        <v>2.5888838656579574E-4</v>
      </c>
      <c r="AJ1844" s="136">
        <v>6.00912487456794E-5</v>
      </c>
    </row>
    <row r="1845" spans="1:36" ht="13.5" thickBot="1">
      <c r="A1845" s="131">
        <v>8700</v>
      </c>
      <c r="B1845" s="131">
        <v>12535</v>
      </c>
      <c r="C1845" s="132" t="s">
        <v>2024</v>
      </c>
      <c r="D1845" s="132">
        <v>112428</v>
      </c>
      <c r="E1845" s="132" t="s">
        <v>430</v>
      </c>
      <c r="F1845" s="132" t="s">
        <v>2057</v>
      </c>
      <c r="G1845" s="132" t="s">
        <v>2058</v>
      </c>
      <c r="H1845" s="132" t="s">
        <v>76</v>
      </c>
      <c r="I1845" s="132" t="s">
        <v>230</v>
      </c>
      <c r="J1845" s="132" t="s">
        <v>61</v>
      </c>
      <c r="K1845" s="132" t="s">
        <v>315</v>
      </c>
      <c r="L1845" s="132" t="s">
        <v>821</v>
      </c>
      <c r="M1845" s="132" t="s">
        <v>476</v>
      </c>
      <c r="N1845" s="132" t="s">
        <v>195</v>
      </c>
      <c r="O1845" s="132" t="s">
        <v>62</v>
      </c>
      <c r="P1845" s="132" t="s">
        <v>1402</v>
      </c>
      <c r="Q1845" s="132" t="s">
        <v>96</v>
      </c>
      <c r="R1845" s="132" t="s">
        <v>57</v>
      </c>
      <c r="S1845" s="132" t="s">
        <v>1210</v>
      </c>
      <c r="T1845" s="134">
        <v>3.4969999999999999</v>
      </c>
      <c r="U1845" s="133">
        <v>48732</v>
      </c>
      <c r="V1845" s="136">
        <v>6.6250000000000003E-2</v>
      </c>
      <c r="W1845" s="178">
        <v>6.6750000000000004E-2</v>
      </c>
      <c r="X1845" s="132" t="s">
        <v>636</v>
      </c>
      <c r="Y1845" s="132"/>
      <c r="Z1845" s="135">
        <v>750000</v>
      </c>
      <c r="AA1845" s="135">
        <v>4.7504999999999997</v>
      </c>
      <c r="AB1845" s="135">
        <v>101.8391</v>
      </c>
      <c r="AC1845" s="135">
        <v>0</v>
      </c>
      <c r="AD1845" s="135">
        <v>3628.3998299999998</v>
      </c>
      <c r="AE1845" s="137"/>
      <c r="AF1845" s="137"/>
      <c r="AG1845" s="132" t="s">
        <v>17</v>
      </c>
      <c r="AH1845" s="136">
        <v>1E-3</v>
      </c>
      <c r="AI1845" s="136">
        <v>8.1559793720166951E-4</v>
      </c>
      <c r="AJ1845" s="136">
        <v>1.8931053328030494E-4</v>
      </c>
    </row>
    <row r="1846" spans="1:36" ht="13.5" thickBot="1">
      <c r="A1846" s="131">
        <v>8700</v>
      </c>
      <c r="B1846" s="131">
        <v>12535</v>
      </c>
      <c r="C1846" s="132" t="s">
        <v>1969</v>
      </c>
      <c r="D1846" s="132">
        <v>44969905</v>
      </c>
      <c r="E1846" s="132" t="s">
        <v>430</v>
      </c>
      <c r="F1846" s="132" t="s">
        <v>2059</v>
      </c>
      <c r="G1846" s="132" t="s">
        <v>2060</v>
      </c>
      <c r="H1846" s="132" t="s">
        <v>76</v>
      </c>
      <c r="I1846" s="132" t="s">
        <v>230</v>
      </c>
      <c r="J1846" s="132" t="s">
        <v>61</v>
      </c>
      <c r="K1846" s="132" t="s">
        <v>53</v>
      </c>
      <c r="L1846" s="132" t="s">
        <v>821</v>
      </c>
      <c r="M1846" s="132" t="s">
        <v>486</v>
      </c>
      <c r="N1846" s="132" t="s">
        <v>910</v>
      </c>
      <c r="O1846" s="132" t="s">
        <v>62</v>
      </c>
      <c r="P1846" s="132" t="s">
        <v>1962</v>
      </c>
      <c r="Q1846" s="132" t="s">
        <v>96</v>
      </c>
      <c r="R1846" s="132" t="s">
        <v>57</v>
      </c>
      <c r="S1846" s="132" t="s">
        <v>1213</v>
      </c>
      <c r="T1846" s="134">
        <v>5.4880000000000004</v>
      </c>
      <c r="U1846" s="133">
        <v>48106</v>
      </c>
      <c r="V1846" s="136">
        <v>7.8750000000000001E-2</v>
      </c>
      <c r="W1846" s="178">
        <v>5.2830000000000002E-2</v>
      </c>
      <c r="X1846" s="132" t="s">
        <v>636</v>
      </c>
      <c r="Y1846" s="132"/>
      <c r="Z1846" s="135">
        <v>2355000</v>
      </c>
      <c r="AA1846" s="135">
        <v>4.0202</v>
      </c>
      <c r="AB1846" s="135">
        <v>117.7105</v>
      </c>
      <c r="AC1846" s="135">
        <v>0</v>
      </c>
      <c r="AD1846" s="135">
        <v>11144.32516</v>
      </c>
      <c r="AE1846" s="137"/>
      <c r="AF1846" s="137"/>
      <c r="AG1846" s="132" t="s">
        <v>17</v>
      </c>
      <c r="AH1846" s="136">
        <v>4.7099999999999998E-3</v>
      </c>
      <c r="AI1846" s="136">
        <v>2.5050405241587356E-3</v>
      </c>
      <c r="AJ1846" s="136">
        <v>5.8145139398507793E-4</v>
      </c>
    </row>
    <row r="1847" spans="1:36" ht="13.5" thickBot="1">
      <c r="A1847" s="131">
        <v>8700</v>
      </c>
      <c r="B1847" s="131">
        <v>12535</v>
      </c>
      <c r="C1847" s="132" t="s">
        <v>1969</v>
      </c>
      <c r="D1847" s="132">
        <v>44969905</v>
      </c>
      <c r="E1847" s="132" t="s">
        <v>430</v>
      </c>
      <c r="F1847" s="132" t="s">
        <v>2061</v>
      </c>
      <c r="G1847" s="132" t="s">
        <v>2062</v>
      </c>
      <c r="H1847" s="132" t="s">
        <v>76</v>
      </c>
      <c r="I1847" s="132" t="s">
        <v>230</v>
      </c>
      <c r="J1847" s="132" t="s">
        <v>61</v>
      </c>
      <c r="K1847" s="132" t="s">
        <v>53</v>
      </c>
      <c r="L1847" s="132" t="s">
        <v>821</v>
      </c>
      <c r="M1847" s="132" t="s">
        <v>486</v>
      </c>
      <c r="N1847" s="132" t="s">
        <v>910</v>
      </c>
      <c r="O1847" s="132" t="s">
        <v>62</v>
      </c>
      <c r="P1847" s="132" t="s">
        <v>1962</v>
      </c>
      <c r="Q1847" s="132" t="s">
        <v>96</v>
      </c>
      <c r="R1847" s="132" t="s">
        <v>57</v>
      </c>
      <c r="S1847" s="132" t="s">
        <v>1213</v>
      </c>
      <c r="T1847" s="134">
        <v>4.1950000000000003</v>
      </c>
      <c r="U1847" s="133">
        <v>47376</v>
      </c>
      <c r="V1847" s="136">
        <v>7.3749999999999996E-2</v>
      </c>
      <c r="W1847" s="178">
        <v>4.972E-2</v>
      </c>
      <c r="X1847" s="132" t="s">
        <v>636</v>
      </c>
      <c r="Y1847" s="132"/>
      <c r="Z1847" s="135">
        <v>1320800</v>
      </c>
      <c r="AA1847" s="135">
        <v>4.0202</v>
      </c>
      <c r="AB1847" s="135">
        <v>113.09650000000001</v>
      </c>
      <c r="AC1847" s="135">
        <v>0</v>
      </c>
      <c r="AD1847" s="135">
        <v>6005.2886200000003</v>
      </c>
      <c r="AE1847" s="137"/>
      <c r="AF1847" s="137"/>
      <c r="AG1847" s="132" t="s">
        <v>17</v>
      </c>
      <c r="AH1847" s="136">
        <v>1.6509999999999999E-3</v>
      </c>
      <c r="AI1847" s="136">
        <v>1.3498790762463081E-3</v>
      </c>
      <c r="AJ1847" s="136">
        <v>3.1332390155975362E-4</v>
      </c>
    </row>
    <row r="1848" spans="1:36" ht="13.5" thickBot="1">
      <c r="A1848" s="131">
        <v>8700</v>
      </c>
      <c r="B1848" s="131">
        <v>12535</v>
      </c>
      <c r="C1848" s="132" t="s">
        <v>2063</v>
      </c>
      <c r="D1848" s="132">
        <v>101569</v>
      </c>
      <c r="E1848" s="132" t="s">
        <v>430</v>
      </c>
      <c r="F1848" s="132" t="s">
        <v>2064</v>
      </c>
      <c r="G1848" s="132" t="s">
        <v>2065</v>
      </c>
      <c r="H1848" s="132" t="s">
        <v>76</v>
      </c>
      <c r="I1848" s="132" t="s">
        <v>230</v>
      </c>
      <c r="J1848" s="132" t="s">
        <v>61</v>
      </c>
      <c r="K1848" s="132" t="s">
        <v>314</v>
      </c>
      <c r="L1848" s="132" t="s">
        <v>821</v>
      </c>
      <c r="M1848" s="132" t="s">
        <v>476</v>
      </c>
      <c r="N1848" s="132" t="s">
        <v>895</v>
      </c>
      <c r="O1848" s="132" t="s">
        <v>62</v>
      </c>
      <c r="P1848" s="132" t="s">
        <v>2012</v>
      </c>
      <c r="Q1848" s="132" t="s">
        <v>96</v>
      </c>
      <c r="R1848" s="132" t="s">
        <v>57</v>
      </c>
      <c r="S1848" s="132" t="s">
        <v>1207</v>
      </c>
      <c r="T1848" s="134">
        <v>4.7910000000000004</v>
      </c>
      <c r="U1848" s="133">
        <v>47579</v>
      </c>
      <c r="V1848" s="136">
        <v>5.8500000000000003E-2</v>
      </c>
      <c r="W1848" s="178">
        <v>5.6189999999999997E-2</v>
      </c>
      <c r="X1848" s="132" t="s">
        <v>636</v>
      </c>
      <c r="Y1848" s="132"/>
      <c r="Z1848" s="135">
        <v>520000</v>
      </c>
      <c r="AA1848" s="135">
        <v>3.7589999999999999</v>
      </c>
      <c r="AB1848" s="135">
        <v>102.51049999999999</v>
      </c>
      <c r="AC1848" s="135">
        <v>0</v>
      </c>
      <c r="AD1848" s="135">
        <v>2003.75224</v>
      </c>
      <c r="AE1848" s="137"/>
      <c r="AF1848" s="137"/>
      <c r="AG1848" s="132" t="s">
        <v>17</v>
      </c>
      <c r="AH1848" s="136">
        <v>5.1999999999999995E-4</v>
      </c>
      <c r="AI1848" s="136">
        <v>4.504068653335883E-4</v>
      </c>
      <c r="AJ1848" s="136">
        <v>1.0454509505254983E-4</v>
      </c>
    </row>
    <row r="1849" spans="1:36" ht="13.5" thickBot="1">
      <c r="A1849" s="131">
        <v>8700</v>
      </c>
      <c r="B1849" s="131">
        <v>12535</v>
      </c>
      <c r="C1849" s="132" t="s">
        <v>2020</v>
      </c>
      <c r="D1849" s="132">
        <v>11092218</v>
      </c>
      <c r="E1849" s="132" t="s">
        <v>430</v>
      </c>
      <c r="F1849" s="132" t="s">
        <v>2066</v>
      </c>
      <c r="G1849" s="132" t="s">
        <v>2067</v>
      </c>
      <c r="H1849" s="132" t="s">
        <v>76</v>
      </c>
      <c r="I1849" s="132" t="s">
        <v>230</v>
      </c>
      <c r="J1849" s="132" t="s">
        <v>61</v>
      </c>
      <c r="K1849" s="132" t="s">
        <v>314</v>
      </c>
      <c r="L1849" s="132" t="s">
        <v>821</v>
      </c>
      <c r="M1849" s="132" t="s">
        <v>102</v>
      </c>
      <c r="N1849" s="132" t="s">
        <v>915</v>
      </c>
      <c r="O1849" s="132" t="s">
        <v>62</v>
      </c>
      <c r="P1849" s="132" t="s">
        <v>2023</v>
      </c>
      <c r="Q1849" s="132" t="s">
        <v>96</v>
      </c>
      <c r="R1849" s="132" t="s">
        <v>57</v>
      </c>
      <c r="S1849" s="132" t="s">
        <v>1207</v>
      </c>
      <c r="T1849" s="134">
        <v>7.0780000000000003</v>
      </c>
      <c r="U1849" s="133">
        <v>48714</v>
      </c>
      <c r="V1849" s="136">
        <v>4.9500000000000002E-2</v>
      </c>
      <c r="W1849" s="178">
        <v>4.9029999999999997E-2</v>
      </c>
      <c r="X1849" s="132" t="s">
        <v>636</v>
      </c>
      <c r="Y1849" s="132"/>
      <c r="Z1849" s="135">
        <v>1060000</v>
      </c>
      <c r="AA1849" s="135">
        <v>3.7589999999999999</v>
      </c>
      <c r="AB1849" s="135">
        <v>100.9743</v>
      </c>
      <c r="AC1849" s="135">
        <v>0</v>
      </c>
      <c r="AD1849" s="135">
        <v>4023.3613700000001</v>
      </c>
      <c r="AE1849" s="137"/>
      <c r="AF1849" s="137"/>
      <c r="AG1849" s="132" t="s">
        <v>17</v>
      </c>
      <c r="AH1849" s="136">
        <v>6.0571428499999998E-4</v>
      </c>
      <c r="AI1849" s="136">
        <v>9.0437806959903959E-4</v>
      </c>
      <c r="AJ1849" s="136">
        <v>2.0991751797488049E-4</v>
      </c>
    </row>
    <row r="1850" spans="1:36" ht="13.5" thickBot="1">
      <c r="A1850" s="131">
        <v>8700</v>
      </c>
      <c r="B1850" s="131">
        <v>12535</v>
      </c>
      <c r="C1850" s="132" t="s">
        <v>2068</v>
      </c>
      <c r="D1850" s="132">
        <v>214841</v>
      </c>
      <c r="E1850" s="132" t="s">
        <v>430</v>
      </c>
      <c r="F1850" s="132" t="s">
        <v>2069</v>
      </c>
      <c r="G1850" s="132" t="s">
        <v>2070</v>
      </c>
      <c r="H1850" s="132" t="s">
        <v>76</v>
      </c>
      <c r="I1850" s="132" t="s">
        <v>230</v>
      </c>
      <c r="J1850" s="132" t="s">
        <v>61</v>
      </c>
      <c r="K1850" s="132" t="s">
        <v>314</v>
      </c>
      <c r="L1850" s="132" t="s">
        <v>821</v>
      </c>
      <c r="M1850" s="132" t="s">
        <v>476</v>
      </c>
      <c r="N1850" s="132" t="s">
        <v>931</v>
      </c>
      <c r="O1850" s="132" t="s">
        <v>62</v>
      </c>
      <c r="P1850" s="132" t="s">
        <v>1402</v>
      </c>
      <c r="Q1850" s="132" t="s">
        <v>96</v>
      </c>
      <c r="R1850" s="132" t="s">
        <v>57</v>
      </c>
      <c r="S1850" s="132" t="s">
        <v>1207</v>
      </c>
      <c r="T1850" s="134">
        <v>6.3959999999999999</v>
      </c>
      <c r="U1850" s="133">
        <v>48092</v>
      </c>
      <c r="V1850" s="136">
        <v>2.75E-2</v>
      </c>
      <c r="W1850" s="178">
        <v>5.985E-2</v>
      </c>
      <c r="X1850" s="132" t="s">
        <v>636</v>
      </c>
      <c r="Y1850" s="132"/>
      <c r="Z1850" s="135">
        <v>70000</v>
      </c>
      <c r="AA1850" s="135">
        <v>3.7589999999999999</v>
      </c>
      <c r="AB1850" s="135">
        <v>82.293300000000002</v>
      </c>
      <c r="AC1850" s="135">
        <v>0</v>
      </c>
      <c r="AD1850" s="135">
        <v>216.53836000000001</v>
      </c>
      <c r="AE1850" s="137"/>
      <c r="AF1850" s="137"/>
      <c r="AG1850" s="132" t="s">
        <v>17</v>
      </c>
      <c r="AH1850" s="136">
        <v>1.75E-4</v>
      </c>
      <c r="AI1850" s="136">
        <v>4.8673863966373439E-5</v>
      </c>
      <c r="AJ1850" s="136">
        <v>1.1297815656452243E-5</v>
      </c>
    </row>
    <row r="1851" spans="1:36" ht="13.5" thickBot="1">
      <c r="A1851" s="131">
        <v>8700</v>
      </c>
      <c r="B1851" s="131">
        <v>12535</v>
      </c>
      <c r="C1851" s="132" t="s">
        <v>2071</v>
      </c>
      <c r="D1851" s="132">
        <v>162060</v>
      </c>
      <c r="E1851" s="132" t="s">
        <v>430</v>
      </c>
      <c r="F1851" s="132" t="s">
        <v>2072</v>
      </c>
      <c r="G1851" s="132" t="s">
        <v>2073</v>
      </c>
      <c r="H1851" s="132" t="s">
        <v>76</v>
      </c>
      <c r="I1851" s="132" t="s">
        <v>230</v>
      </c>
      <c r="J1851" s="132" t="s">
        <v>61</v>
      </c>
      <c r="K1851" s="132" t="s">
        <v>203</v>
      </c>
      <c r="L1851" s="132" t="s">
        <v>821</v>
      </c>
      <c r="M1851" s="132" t="s">
        <v>102</v>
      </c>
      <c r="N1851" s="132" t="s">
        <v>921</v>
      </c>
      <c r="O1851" s="132" t="s">
        <v>62</v>
      </c>
      <c r="P1851" s="132" t="s">
        <v>2012</v>
      </c>
      <c r="Q1851" s="132" t="s">
        <v>96</v>
      </c>
      <c r="R1851" s="132" t="s">
        <v>57</v>
      </c>
      <c r="S1851" s="132" t="s">
        <v>1207</v>
      </c>
      <c r="T1851" s="134">
        <v>3.4580000000000002</v>
      </c>
      <c r="U1851" s="133">
        <v>46896</v>
      </c>
      <c r="V1851" s="136">
        <v>5.7000000000000002E-2</v>
      </c>
      <c r="W1851" s="178">
        <v>5.425E-2</v>
      </c>
      <c r="X1851" s="132" t="s">
        <v>636</v>
      </c>
      <c r="Y1851" s="132"/>
      <c r="Z1851" s="135">
        <v>200000</v>
      </c>
      <c r="AA1851" s="135">
        <v>3.7589999999999999</v>
      </c>
      <c r="AB1851" s="135">
        <v>101.5635</v>
      </c>
      <c r="AC1851" s="135">
        <v>0</v>
      </c>
      <c r="AD1851" s="135">
        <v>763.55439000000001</v>
      </c>
      <c r="AE1851" s="137"/>
      <c r="AF1851" s="137"/>
      <c r="AG1851" s="132" t="s">
        <v>17</v>
      </c>
      <c r="AH1851" s="136">
        <v>2.0000000000000001E-4</v>
      </c>
      <c r="AI1851" s="136">
        <v>1.7163306542908725E-4</v>
      </c>
      <c r="AJ1851" s="136">
        <v>3.9838191911561729E-5</v>
      </c>
    </row>
    <row r="1852" spans="1:36" ht="13.5" thickBot="1">
      <c r="A1852" s="131">
        <v>8700</v>
      </c>
      <c r="B1852" s="131">
        <v>12535</v>
      </c>
      <c r="C1852" s="132" t="s">
        <v>2045</v>
      </c>
      <c r="D1852" s="132">
        <v>170680</v>
      </c>
      <c r="E1852" s="132" t="s">
        <v>430</v>
      </c>
      <c r="F1852" s="132" t="s">
        <v>2076</v>
      </c>
      <c r="G1852" s="132" t="s">
        <v>2077</v>
      </c>
      <c r="H1852" s="132" t="s">
        <v>76</v>
      </c>
      <c r="I1852" s="132" t="s">
        <v>230</v>
      </c>
      <c r="J1852" s="132" t="s">
        <v>61</v>
      </c>
      <c r="K1852" s="132" t="s">
        <v>314</v>
      </c>
      <c r="L1852" s="132" t="s">
        <v>821</v>
      </c>
      <c r="M1852" s="132" t="s">
        <v>476</v>
      </c>
      <c r="N1852" s="132" t="s">
        <v>895</v>
      </c>
      <c r="O1852" s="132" t="s">
        <v>62</v>
      </c>
      <c r="P1852" s="132" t="s">
        <v>1412</v>
      </c>
      <c r="Q1852" s="132" t="s">
        <v>84</v>
      </c>
      <c r="R1852" s="132" t="s">
        <v>57</v>
      </c>
      <c r="S1852" s="132" t="s">
        <v>1207</v>
      </c>
      <c r="T1852" s="134">
        <v>4.83</v>
      </c>
      <c r="U1852" s="133">
        <v>47644</v>
      </c>
      <c r="V1852" s="136">
        <v>7.1999999999999995E-2</v>
      </c>
      <c r="W1852" s="178">
        <v>6.1609999999999998E-2</v>
      </c>
      <c r="X1852" s="132" t="s">
        <v>636</v>
      </c>
      <c r="Y1852" s="132"/>
      <c r="Z1852" s="135">
        <v>680000</v>
      </c>
      <c r="AA1852" s="135">
        <v>3.7589999999999999</v>
      </c>
      <c r="AB1852" s="135">
        <v>105.535</v>
      </c>
      <c r="AC1852" s="135">
        <v>0</v>
      </c>
      <c r="AD1852" s="135">
        <v>2697.60124</v>
      </c>
      <c r="AE1852" s="137"/>
      <c r="AF1852" s="137"/>
      <c r="AG1852" s="132" t="s">
        <v>17</v>
      </c>
      <c r="AH1852" s="136">
        <v>8.0000000000000004E-4</v>
      </c>
      <c r="AI1852" s="136">
        <v>6.0637143364011955E-4</v>
      </c>
      <c r="AJ1852" s="136">
        <v>1.4074643182915482E-4</v>
      </c>
    </row>
    <row r="1853" spans="1:36" ht="13.5" thickBot="1">
      <c r="A1853" s="131">
        <v>8700</v>
      </c>
      <c r="B1853" s="131">
        <v>12535</v>
      </c>
      <c r="C1853" s="132" t="s">
        <v>1978</v>
      </c>
      <c r="D1853" s="132">
        <v>69469740</v>
      </c>
      <c r="E1853" s="132" t="s">
        <v>430</v>
      </c>
      <c r="F1853" s="132" t="s">
        <v>2078</v>
      </c>
      <c r="G1853" s="132" t="s">
        <v>2079</v>
      </c>
      <c r="H1853" s="132" t="s">
        <v>76</v>
      </c>
      <c r="I1853" s="132" t="s">
        <v>230</v>
      </c>
      <c r="J1853" s="132" t="s">
        <v>61</v>
      </c>
      <c r="K1853" s="132" t="s">
        <v>53</v>
      </c>
      <c r="L1853" s="132" t="s">
        <v>821</v>
      </c>
      <c r="M1853" s="132" t="s">
        <v>102</v>
      </c>
      <c r="N1853" s="132" t="s">
        <v>879</v>
      </c>
      <c r="O1853" s="132" t="s">
        <v>62</v>
      </c>
      <c r="P1853" s="132" t="s">
        <v>1962</v>
      </c>
      <c r="Q1853" s="132" t="s">
        <v>96</v>
      </c>
      <c r="R1853" s="132" t="s">
        <v>57</v>
      </c>
      <c r="S1853" s="132" t="s">
        <v>1207</v>
      </c>
      <c r="T1853" s="134">
        <v>6.3609999999999998</v>
      </c>
      <c r="U1853" s="133">
        <v>48852</v>
      </c>
      <c r="V1853" s="136">
        <v>8.5000000000000006E-2</v>
      </c>
      <c r="W1853" s="178">
        <v>9.3590000000000007E-2</v>
      </c>
      <c r="X1853" s="132" t="s">
        <v>636</v>
      </c>
      <c r="Y1853" s="132"/>
      <c r="Z1853" s="135">
        <v>11415000</v>
      </c>
      <c r="AA1853" s="135">
        <v>3.7589999999999999</v>
      </c>
      <c r="AB1853" s="135">
        <v>96.908199999999994</v>
      </c>
      <c r="AC1853" s="135">
        <v>0</v>
      </c>
      <c r="AD1853" s="135">
        <v>41582.324999999997</v>
      </c>
      <c r="AE1853" s="137"/>
      <c r="AF1853" s="137"/>
      <c r="AG1853" s="132" t="s">
        <v>17</v>
      </c>
      <c r="AH1853" s="136">
        <v>1.5219999999999999E-2</v>
      </c>
      <c r="AI1853" s="136">
        <v>9.3469463353076532E-3</v>
      </c>
      <c r="AJ1853" s="136">
        <v>2.1695437354226081E-3</v>
      </c>
    </row>
    <row r="1854" spans="1:36" ht="13.5" thickBot="1">
      <c r="A1854" s="131">
        <v>8700</v>
      </c>
      <c r="B1854" s="131">
        <v>12535</v>
      </c>
      <c r="C1854" s="132" t="s">
        <v>2080</v>
      </c>
      <c r="D1854" s="132">
        <v>18401292</v>
      </c>
      <c r="E1854" s="132" t="s">
        <v>430</v>
      </c>
      <c r="F1854" s="132" t="s">
        <v>2081</v>
      </c>
      <c r="G1854" s="132" t="s">
        <v>2082</v>
      </c>
      <c r="H1854" s="132" t="s">
        <v>76</v>
      </c>
      <c r="I1854" s="132" t="s">
        <v>230</v>
      </c>
      <c r="J1854" s="132" t="s">
        <v>61</v>
      </c>
      <c r="K1854" s="132" t="s">
        <v>314</v>
      </c>
      <c r="L1854" s="132" t="s">
        <v>821</v>
      </c>
      <c r="M1854" s="132" t="s">
        <v>476</v>
      </c>
      <c r="N1854" s="132" t="s">
        <v>1159</v>
      </c>
      <c r="O1854" s="132" t="s">
        <v>62</v>
      </c>
      <c r="P1854" s="132" t="s">
        <v>1975</v>
      </c>
      <c r="Q1854" s="132" t="s">
        <v>84</v>
      </c>
      <c r="R1854" s="132" t="s">
        <v>57</v>
      </c>
      <c r="S1854" s="132" t="s">
        <v>1207</v>
      </c>
      <c r="T1854" s="134">
        <v>3.681</v>
      </c>
      <c r="U1854" s="133">
        <v>47133</v>
      </c>
      <c r="V1854" s="136">
        <v>7.8750000000000001E-2</v>
      </c>
      <c r="W1854" s="178">
        <v>7.0150000000000004E-2</v>
      </c>
      <c r="X1854" s="132" t="s">
        <v>636</v>
      </c>
      <c r="Y1854" s="132"/>
      <c r="Z1854" s="135">
        <v>2634000</v>
      </c>
      <c r="AA1854" s="135">
        <v>3.7589999999999999</v>
      </c>
      <c r="AB1854" s="135">
        <v>108.1204</v>
      </c>
      <c r="AC1854" s="135">
        <v>0</v>
      </c>
      <c r="AD1854" s="135">
        <v>10705.223529999999</v>
      </c>
      <c r="AE1854" s="137"/>
      <c r="AF1854" s="137"/>
      <c r="AG1854" s="132" t="s">
        <v>17</v>
      </c>
      <c r="AH1854" s="136">
        <v>6.5849999999999997E-3</v>
      </c>
      <c r="AI1854" s="136">
        <v>2.406338506622291E-3</v>
      </c>
      <c r="AJ1854" s="136">
        <v>5.5854141503175209E-4</v>
      </c>
    </row>
    <row r="1855" spans="1:36" ht="13.5" thickBot="1">
      <c r="A1855" s="131">
        <v>8700</v>
      </c>
      <c r="B1855" s="131">
        <v>12535</v>
      </c>
      <c r="C1855" s="132" t="s">
        <v>2063</v>
      </c>
      <c r="D1855" s="132">
        <v>101569</v>
      </c>
      <c r="E1855" s="132" t="s">
        <v>430</v>
      </c>
      <c r="F1855" s="132" t="s">
        <v>2083</v>
      </c>
      <c r="G1855" s="132" t="s">
        <v>2084</v>
      </c>
      <c r="H1855" s="132" t="s">
        <v>76</v>
      </c>
      <c r="I1855" s="132" t="s">
        <v>230</v>
      </c>
      <c r="J1855" s="132" t="s">
        <v>61</v>
      </c>
      <c r="K1855" s="132" t="s">
        <v>314</v>
      </c>
      <c r="L1855" s="132" t="s">
        <v>821</v>
      </c>
      <c r="M1855" s="132" t="s">
        <v>476</v>
      </c>
      <c r="N1855" s="132" t="s">
        <v>895</v>
      </c>
      <c r="O1855" s="132" t="s">
        <v>62</v>
      </c>
      <c r="P1855" s="132" t="s">
        <v>2012</v>
      </c>
      <c r="Q1855" s="132" t="s">
        <v>96</v>
      </c>
      <c r="R1855" s="132" t="s">
        <v>57</v>
      </c>
      <c r="S1855" s="132" t="s">
        <v>1207</v>
      </c>
      <c r="T1855" s="134">
        <v>6.9829999999999997</v>
      </c>
      <c r="U1855" s="133">
        <v>48951</v>
      </c>
      <c r="V1855" s="136">
        <v>6.0999999999999999E-2</v>
      </c>
      <c r="W1855" s="178">
        <v>5.9520000000000003E-2</v>
      </c>
      <c r="X1855" s="132" t="s">
        <v>636</v>
      </c>
      <c r="Y1855" s="132"/>
      <c r="Z1855" s="135">
        <v>1000000</v>
      </c>
      <c r="AA1855" s="135">
        <v>3.7589999999999999</v>
      </c>
      <c r="AB1855" s="135">
        <v>104.5326</v>
      </c>
      <c r="AC1855" s="135">
        <v>0</v>
      </c>
      <c r="AD1855" s="135">
        <v>3929.3804300000002</v>
      </c>
      <c r="AE1855" s="137"/>
      <c r="AF1855" s="137"/>
      <c r="AG1855" s="132" t="s">
        <v>17</v>
      </c>
      <c r="AH1855" s="136">
        <v>6.6666666600000005E-4</v>
      </c>
      <c r="AI1855" s="136">
        <v>8.8325287271017469E-4</v>
      </c>
      <c r="AJ1855" s="136">
        <v>2.0501409423351617E-4</v>
      </c>
    </row>
    <row r="1856" spans="1:36" ht="13.5" thickBot="1">
      <c r="A1856" s="131">
        <v>8700</v>
      </c>
      <c r="B1856" s="131">
        <v>12535</v>
      </c>
      <c r="C1856" s="132" t="s">
        <v>2063</v>
      </c>
      <c r="D1856" s="132">
        <v>101569</v>
      </c>
      <c r="E1856" s="132" t="s">
        <v>430</v>
      </c>
      <c r="F1856" s="132" t="s">
        <v>2085</v>
      </c>
      <c r="G1856" s="132" t="s">
        <v>2086</v>
      </c>
      <c r="H1856" s="132" t="s">
        <v>76</v>
      </c>
      <c r="I1856" s="132" t="s">
        <v>230</v>
      </c>
      <c r="J1856" s="132" t="s">
        <v>61</v>
      </c>
      <c r="K1856" s="132" t="s">
        <v>314</v>
      </c>
      <c r="L1856" s="132" t="s">
        <v>821</v>
      </c>
      <c r="M1856" s="132" t="s">
        <v>476</v>
      </c>
      <c r="N1856" s="132" t="s">
        <v>895</v>
      </c>
      <c r="O1856" s="132" t="s">
        <v>62</v>
      </c>
      <c r="P1856" s="132" t="s">
        <v>2012</v>
      </c>
      <c r="Q1856" s="132" t="s">
        <v>96</v>
      </c>
      <c r="R1856" s="132" t="s">
        <v>57</v>
      </c>
      <c r="S1856" s="132" t="s">
        <v>1207</v>
      </c>
      <c r="T1856" s="134">
        <v>3.8460000000000001</v>
      </c>
      <c r="U1856" s="133">
        <v>47125</v>
      </c>
      <c r="V1856" s="136">
        <v>5.8000000000000003E-2</v>
      </c>
      <c r="W1856" s="178">
        <v>5.5730000000000002E-2</v>
      </c>
      <c r="X1856" s="132" t="s">
        <v>636</v>
      </c>
      <c r="Y1856" s="132"/>
      <c r="Z1856" s="135">
        <v>1000000</v>
      </c>
      <c r="AA1856" s="135">
        <v>3.7589999999999999</v>
      </c>
      <c r="AB1856" s="135">
        <v>104.19580000000001</v>
      </c>
      <c r="AC1856" s="135">
        <v>0</v>
      </c>
      <c r="AD1856" s="135">
        <v>3916.72012</v>
      </c>
      <c r="AE1856" s="137"/>
      <c r="AF1856" s="137"/>
      <c r="AG1856" s="132" t="s">
        <v>17</v>
      </c>
      <c r="AH1856" s="136">
        <v>6.6666666600000005E-4</v>
      </c>
      <c r="AI1856" s="136">
        <v>8.8040706651347066E-4</v>
      </c>
      <c r="AJ1856" s="136">
        <v>2.0435354684351313E-4</v>
      </c>
    </row>
    <row r="1857" spans="1:36" ht="13.5" thickBot="1">
      <c r="A1857" s="131">
        <v>8700</v>
      </c>
      <c r="B1857" s="131">
        <v>12535</v>
      </c>
      <c r="C1857" s="132" t="s">
        <v>2045</v>
      </c>
      <c r="D1857" s="132">
        <v>170680</v>
      </c>
      <c r="E1857" s="132" t="s">
        <v>430</v>
      </c>
      <c r="F1857" s="132" t="s">
        <v>2087</v>
      </c>
      <c r="G1857" s="132" t="s">
        <v>2088</v>
      </c>
      <c r="H1857" s="132" t="s">
        <v>76</v>
      </c>
      <c r="I1857" s="132" t="s">
        <v>230</v>
      </c>
      <c r="J1857" s="132" t="s">
        <v>61</v>
      </c>
      <c r="K1857" s="132" t="s">
        <v>314</v>
      </c>
      <c r="L1857" s="132" t="s">
        <v>821</v>
      </c>
      <c r="M1857" s="132" t="s">
        <v>476</v>
      </c>
      <c r="N1857" s="132" t="s">
        <v>895</v>
      </c>
      <c r="O1857" s="132" t="s">
        <v>62</v>
      </c>
      <c r="P1857" s="132" t="s">
        <v>1412</v>
      </c>
      <c r="Q1857" s="132" t="s">
        <v>84</v>
      </c>
      <c r="R1857" s="132" t="s">
        <v>57</v>
      </c>
      <c r="S1857" s="132" t="s">
        <v>1207</v>
      </c>
      <c r="T1857" s="134">
        <v>2.4710000000000001</v>
      </c>
      <c r="U1857" s="133">
        <v>46451</v>
      </c>
      <c r="V1857" s="136">
        <v>5.8000000000000003E-2</v>
      </c>
      <c r="W1857" s="178">
        <v>5.8069999999999997E-2</v>
      </c>
      <c r="X1857" s="132" t="s">
        <v>636</v>
      </c>
      <c r="Y1857" s="132"/>
      <c r="Z1857" s="135">
        <v>281000</v>
      </c>
      <c r="AA1857" s="135">
        <v>3.7589999999999999</v>
      </c>
      <c r="AB1857" s="135">
        <v>101.85899999999999</v>
      </c>
      <c r="AC1857" s="135">
        <v>0</v>
      </c>
      <c r="AD1857" s="135">
        <v>1075.9152300000001</v>
      </c>
      <c r="AE1857" s="137"/>
      <c r="AF1857" s="137"/>
      <c r="AG1857" s="132" t="s">
        <v>17</v>
      </c>
      <c r="AH1857" s="136">
        <v>1.87333333E-4</v>
      </c>
      <c r="AI1857" s="136">
        <v>2.4184607080412633E-4</v>
      </c>
      <c r="AJ1857" s="136">
        <v>5.6135513035701463E-5</v>
      </c>
    </row>
    <row r="1858" spans="1:36" ht="13.5" thickBot="1">
      <c r="A1858" s="131">
        <v>8700</v>
      </c>
      <c r="B1858" s="131">
        <v>12535</v>
      </c>
      <c r="C1858" s="132" t="s">
        <v>2045</v>
      </c>
      <c r="D1858" s="132">
        <v>170680</v>
      </c>
      <c r="E1858" s="132" t="s">
        <v>430</v>
      </c>
      <c r="F1858" s="132" t="s">
        <v>2206</v>
      </c>
      <c r="G1858" s="132" t="s">
        <v>2207</v>
      </c>
      <c r="H1858" s="132" t="s">
        <v>76</v>
      </c>
      <c r="I1858" s="132" t="s">
        <v>230</v>
      </c>
      <c r="J1858" s="132" t="s">
        <v>61</v>
      </c>
      <c r="K1858" s="132" t="s">
        <v>314</v>
      </c>
      <c r="L1858" s="132" t="s">
        <v>821</v>
      </c>
      <c r="M1858" s="132" t="s">
        <v>476</v>
      </c>
      <c r="N1858" s="132" t="s">
        <v>895</v>
      </c>
      <c r="O1858" s="132" t="s">
        <v>62</v>
      </c>
      <c r="P1858" s="132" t="s">
        <v>1412</v>
      </c>
      <c r="Q1858" s="132" t="s">
        <v>84</v>
      </c>
      <c r="R1858" s="132" t="s">
        <v>57</v>
      </c>
      <c r="S1858" s="132" t="s">
        <v>1207</v>
      </c>
      <c r="T1858" s="134">
        <v>5.484</v>
      </c>
      <c r="U1858" s="133">
        <v>47912</v>
      </c>
      <c r="V1858" s="136">
        <v>6.0499999999999998E-2</v>
      </c>
      <c r="W1858" s="178">
        <v>6.0510000000000001E-2</v>
      </c>
      <c r="X1858" s="132" t="s">
        <v>636</v>
      </c>
      <c r="Y1858" s="132"/>
      <c r="Z1858" s="135">
        <v>260000</v>
      </c>
      <c r="AA1858" s="135">
        <v>3.7589999999999999</v>
      </c>
      <c r="AB1858" s="135">
        <v>101.95229999999999</v>
      </c>
      <c r="AC1858" s="135">
        <v>0</v>
      </c>
      <c r="AD1858" s="135">
        <v>996.42061000000001</v>
      </c>
      <c r="AE1858" s="137"/>
      <c r="AF1858" s="137"/>
      <c r="AG1858" s="132" t="s">
        <v>17</v>
      </c>
      <c r="AH1858" s="136">
        <v>2.5999999999999998E-4</v>
      </c>
      <c r="AI1858" s="136">
        <v>2.2397713377172914E-4</v>
      </c>
      <c r="AJ1858" s="136">
        <v>5.1987908138168657E-5</v>
      </c>
    </row>
    <row r="1859" spans="1:36" ht="13.5" thickBot="1">
      <c r="A1859" s="131">
        <v>8700</v>
      </c>
      <c r="B1859" s="131">
        <v>12535</v>
      </c>
      <c r="C1859" s="132" t="s">
        <v>2003</v>
      </c>
      <c r="D1859" s="132">
        <v>50542270</v>
      </c>
      <c r="E1859" s="132" t="s">
        <v>430</v>
      </c>
      <c r="F1859" s="132" t="s">
        <v>2089</v>
      </c>
      <c r="G1859" s="132" t="s">
        <v>2090</v>
      </c>
      <c r="H1859" s="132" t="s">
        <v>76</v>
      </c>
      <c r="I1859" s="132" t="s">
        <v>230</v>
      </c>
      <c r="J1859" s="132" t="s">
        <v>61</v>
      </c>
      <c r="K1859" s="132" t="s">
        <v>314</v>
      </c>
      <c r="L1859" s="132" t="s">
        <v>821</v>
      </c>
      <c r="M1859" s="132" t="s">
        <v>476</v>
      </c>
      <c r="N1859" s="132" t="s">
        <v>1159</v>
      </c>
      <c r="O1859" s="132" t="s">
        <v>62</v>
      </c>
      <c r="P1859" s="132" t="s">
        <v>1402</v>
      </c>
      <c r="Q1859" s="132" t="s">
        <v>96</v>
      </c>
      <c r="R1859" s="132" t="s">
        <v>57</v>
      </c>
      <c r="S1859" s="132" t="s">
        <v>1207</v>
      </c>
      <c r="T1859" s="134">
        <v>4.0609999999999999</v>
      </c>
      <c r="U1859" s="133">
        <v>47192</v>
      </c>
      <c r="V1859" s="136">
        <v>5.9499999999999997E-2</v>
      </c>
      <c r="W1859" s="178">
        <v>6.318E-2</v>
      </c>
      <c r="X1859" s="132" t="s">
        <v>636</v>
      </c>
      <c r="Y1859" s="132"/>
      <c r="Z1859" s="135">
        <v>1215000</v>
      </c>
      <c r="AA1859" s="135">
        <v>3.7589999999999999</v>
      </c>
      <c r="AB1859" s="135">
        <v>101.1464</v>
      </c>
      <c r="AC1859" s="135">
        <v>0</v>
      </c>
      <c r="AD1859" s="135">
        <v>4619.5432099999998</v>
      </c>
      <c r="AE1859" s="137"/>
      <c r="AF1859" s="137"/>
      <c r="AG1859" s="132" t="s">
        <v>17</v>
      </c>
      <c r="AH1859" s="136">
        <v>2.0249999999999999E-3</v>
      </c>
      <c r="AI1859" s="136">
        <v>1.0383888461625186E-3</v>
      </c>
      <c r="AJ1859" s="136">
        <v>2.4102310372903742E-4</v>
      </c>
    </row>
    <row r="1860" spans="1:36" ht="13.5" thickBot="1">
      <c r="A1860" s="131">
        <v>8700</v>
      </c>
      <c r="B1860" s="131">
        <v>12535</v>
      </c>
      <c r="C1860" s="132" t="s">
        <v>2063</v>
      </c>
      <c r="D1860" s="132">
        <v>101569</v>
      </c>
      <c r="E1860" s="132" t="s">
        <v>430</v>
      </c>
      <c r="F1860" s="132" t="s">
        <v>2091</v>
      </c>
      <c r="G1860" s="132" t="s">
        <v>2092</v>
      </c>
      <c r="H1860" s="132" t="s">
        <v>76</v>
      </c>
      <c r="I1860" s="132" t="s">
        <v>230</v>
      </c>
      <c r="J1860" s="132" t="s">
        <v>61</v>
      </c>
      <c r="K1860" s="132" t="s">
        <v>314</v>
      </c>
      <c r="L1860" s="132" t="s">
        <v>821</v>
      </c>
      <c r="M1860" s="132" t="s">
        <v>476</v>
      </c>
      <c r="N1860" s="132" t="s">
        <v>895</v>
      </c>
      <c r="O1860" s="132" t="s">
        <v>62</v>
      </c>
      <c r="P1860" s="132" t="s">
        <v>2012</v>
      </c>
      <c r="Q1860" s="132" t="s">
        <v>96</v>
      </c>
      <c r="R1860" s="132" t="s">
        <v>57</v>
      </c>
      <c r="S1860" s="132" t="s">
        <v>1207</v>
      </c>
      <c r="T1860" s="134">
        <v>5.4619999999999997</v>
      </c>
      <c r="U1860" s="133">
        <v>47887</v>
      </c>
      <c r="V1860" s="136">
        <v>5.7500000000000002E-2</v>
      </c>
      <c r="W1860" s="178">
        <v>5.7140000000000003E-2</v>
      </c>
      <c r="X1860" s="132" t="s">
        <v>636</v>
      </c>
      <c r="Y1860" s="132"/>
      <c r="Z1860" s="135">
        <v>292000</v>
      </c>
      <c r="AA1860" s="135">
        <v>3.7589999999999999</v>
      </c>
      <c r="AB1860" s="135">
        <v>102.48699999999999</v>
      </c>
      <c r="AC1860" s="135">
        <v>0</v>
      </c>
      <c r="AD1860" s="135">
        <v>1124.9260099999999</v>
      </c>
      <c r="AE1860" s="137"/>
      <c r="AF1860" s="137"/>
      <c r="AG1860" s="132" t="s">
        <v>17</v>
      </c>
      <c r="AH1860" s="136">
        <v>2.92E-4</v>
      </c>
      <c r="AI1860" s="136">
        <v>2.5286279799558489E-4</v>
      </c>
      <c r="AJ1860" s="136">
        <v>5.8692633896961031E-5</v>
      </c>
    </row>
    <row r="1861" spans="1:36" ht="13.5" thickBot="1">
      <c r="A1861" s="131">
        <v>8700</v>
      </c>
      <c r="B1861" s="131">
        <v>12535</v>
      </c>
      <c r="C1861" s="132" t="s">
        <v>2054</v>
      </c>
      <c r="D1861" s="132">
        <v>125259</v>
      </c>
      <c r="E1861" s="132" t="s">
        <v>430</v>
      </c>
      <c r="F1861" s="132" t="s">
        <v>2093</v>
      </c>
      <c r="G1861" s="132" t="s">
        <v>2094</v>
      </c>
      <c r="H1861" s="132" t="s">
        <v>76</v>
      </c>
      <c r="I1861" s="132" t="s">
        <v>230</v>
      </c>
      <c r="J1861" s="132" t="s">
        <v>61</v>
      </c>
      <c r="K1861" s="132" t="s">
        <v>208</v>
      </c>
      <c r="L1861" s="132" t="s">
        <v>821</v>
      </c>
      <c r="M1861" s="132" t="s">
        <v>476</v>
      </c>
      <c r="N1861" s="132" t="s">
        <v>195</v>
      </c>
      <c r="O1861" s="132" t="s">
        <v>62</v>
      </c>
      <c r="P1861" s="132" t="s">
        <v>1412</v>
      </c>
      <c r="Q1861" s="132" t="s">
        <v>84</v>
      </c>
      <c r="R1861" s="132" t="s">
        <v>57</v>
      </c>
      <c r="S1861" s="132" t="s">
        <v>1207</v>
      </c>
      <c r="T1861" s="134">
        <v>4.585</v>
      </c>
      <c r="U1861" s="133">
        <v>54788</v>
      </c>
      <c r="V1861" s="136">
        <v>7.7499999999999999E-2</v>
      </c>
      <c r="W1861" s="178">
        <v>7.8920000000000004E-2</v>
      </c>
      <c r="X1861" s="132" t="s">
        <v>636</v>
      </c>
      <c r="Y1861" s="132"/>
      <c r="Z1861" s="135">
        <v>1969000</v>
      </c>
      <c r="AA1861" s="135">
        <v>3.7589999999999999</v>
      </c>
      <c r="AB1861" s="135">
        <v>103.03789999999999</v>
      </c>
      <c r="AC1861" s="135">
        <v>0</v>
      </c>
      <c r="AD1861" s="135">
        <v>7626.3202899999997</v>
      </c>
      <c r="AE1861" s="137"/>
      <c r="AF1861" s="137"/>
      <c r="AG1861" s="132" t="s">
        <v>17</v>
      </c>
      <c r="AH1861" s="136">
        <v>3.0292307689999999E-3</v>
      </c>
      <c r="AI1861" s="136">
        <v>1.7142573554147801E-3</v>
      </c>
      <c r="AJ1861" s="136">
        <v>3.9790068038513546E-4</v>
      </c>
    </row>
    <row r="1862" spans="1:36" ht="13.5" thickBot="1">
      <c r="A1862" s="131">
        <v>8700</v>
      </c>
      <c r="B1862" s="131">
        <v>12535</v>
      </c>
      <c r="C1862" s="132" t="s">
        <v>2095</v>
      </c>
      <c r="D1862" s="132">
        <v>69767545</v>
      </c>
      <c r="E1862" s="132" t="s">
        <v>430</v>
      </c>
      <c r="F1862" s="132" t="s">
        <v>2096</v>
      </c>
      <c r="G1862" s="132" t="s">
        <v>2097</v>
      </c>
      <c r="H1862" s="132" t="s">
        <v>76</v>
      </c>
      <c r="I1862" s="132" t="s">
        <v>230</v>
      </c>
      <c r="J1862" s="132" t="s">
        <v>61</v>
      </c>
      <c r="K1862" s="132" t="s">
        <v>314</v>
      </c>
      <c r="L1862" s="132" t="s">
        <v>821</v>
      </c>
      <c r="M1862" s="132" t="s">
        <v>476</v>
      </c>
      <c r="N1862" s="132" t="s">
        <v>917</v>
      </c>
      <c r="O1862" s="132" t="s">
        <v>62</v>
      </c>
      <c r="P1862" s="132" t="s">
        <v>1402</v>
      </c>
      <c r="Q1862" s="132" t="s">
        <v>96</v>
      </c>
      <c r="R1862" s="132" t="s">
        <v>57</v>
      </c>
      <c r="S1862" s="132" t="s">
        <v>1207</v>
      </c>
      <c r="T1862" s="134">
        <v>7.069</v>
      </c>
      <c r="U1862" s="133">
        <v>48995</v>
      </c>
      <c r="V1862" s="136">
        <v>6.3500000000000001E-2</v>
      </c>
      <c r="W1862" s="178">
        <v>6.132E-2</v>
      </c>
      <c r="X1862" s="132" t="s">
        <v>636</v>
      </c>
      <c r="Y1862" s="132"/>
      <c r="Z1862" s="135">
        <v>452000</v>
      </c>
      <c r="AA1862" s="135">
        <v>3.7589999999999999</v>
      </c>
      <c r="AB1862" s="135">
        <v>103.88630000000001</v>
      </c>
      <c r="AC1862" s="135">
        <v>0</v>
      </c>
      <c r="AD1862" s="135">
        <v>1765.09888</v>
      </c>
      <c r="AE1862" s="137"/>
      <c r="AF1862" s="137"/>
      <c r="AG1862" s="132" t="s">
        <v>17</v>
      </c>
      <c r="AH1862" s="136">
        <v>9.0399999999999996E-4</v>
      </c>
      <c r="AI1862" s="136">
        <v>3.967619537356712E-4</v>
      </c>
      <c r="AJ1862" s="136">
        <v>9.2093436754810175E-5</v>
      </c>
    </row>
    <row r="1863" spans="1:36" ht="13.5" thickBot="1">
      <c r="A1863" s="131">
        <v>8700</v>
      </c>
      <c r="B1863" s="131">
        <v>12535</v>
      </c>
      <c r="C1863" s="132" t="s">
        <v>2013</v>
      </c>
      <c r="D1863" s="132">
        <v>849371</v>
      </c>
      <c r="E1863" s="132" t="s">
        <v>430</v>
      </c>
      <c r="F1863" s="132" t="s">
        <v>2098</v>
      </c>
      <c r="G1863" s="132" t="s">
        <v>2099</v>
      </c>
      <c r="H1863" s="132" t="s">
        <v>76</v>
      </c>
      <c r="I1863" s="132" t="s">
        <v>230</v>
      </c>
      <c r="J1863" s="132" t="s">
        <v>61</v>
      </c>
      <c r="K1863" s="132" t="s">
        <v>314</v>
      </c>
      <c r="L1863" s="132" t="s">
        <v>821</v>
      </c>
      <c r="M1863" s="132" t="s">
        <v>476</v>
      </c>
      <c r="N1863" s="132" t="s">
        <v>881</v>
      </c>
      <c r="O1863" s="132" t="s">
        <v>62</v>
      </c>
      <c r="P1863" s="132" t="s">
        <v>2100</v>
      </c>
      <c r="Q1863" s="132" t="s">
        <v>84</v>
      </c>
      <c r="R1863" s="132" t="s">
        <v>57</v>
      </c>
      <c r="S1863" s="132" t="s">
        <v>1207</v>
      </c>
      <c r="T1863" s="134">
        <v>7.3159999999999998</v>
      </c>
      <c r="U1863" s="133">
        <v>49018</v>
      </c>
      <c r="V1863" s="136">
        <v>6.1249999999999999E-2</v>
      </c>
      <c r="W1863" s="178">
        <v>6.1670000000000003E-2</v>
      </c>
      <c r="X1863" s="132" t="s">
        <v>636</v>
      </c>
      <c r="Y1863" s="132"/>
      <c r="Z1863" s="135">
        <v>270000</v>
      </c>
      <c r="AA1863" s="135">
        <v>3.7589999999999999</v>
      </c>
      <c r="AB1863" s="135">
        <v>101.5735</v>
      </c>
      <c r="AC1863" s="135">
        <v>0</v>
      </c>
      <c r="AD1863" s="135">
        <v>1030.8999200000001</v>
      </c>
      <c r="AE1863" s="137"/>
      <c r="AF1863" s="137"/>
      <c r="AG1863" s="132" t="s">
        <v>17</v>
      </c>
      <c r="AH1863" s="136">
        <v>2.4545454499999998E-4</v>
      </c>
      <c r="AI1863" s="136">
        <v>2.31727452212279E-4</v>
      </c>
      <c r="AJ1863" s="136">
        <v>5.378685446962545E-5</v>
      </c>
    </row>
    <row r="1864" spans="1:36" ht="13.5" thickBot="1">
      <c r="A1864" s="131">
        <v>8700</v>
      </c>
      <c r="B1864" s="131">
        <v>12535</v>
      </c>
      <c r="C1864" s="132" t="s">
        <v>2101</v>
      </c>
      <c r="D1864" s="132">
        <v>16732560</v>
      </c>
      <c r="E1864" s="132" t="s">
        <v>430</v>
      </c>
      <c r="F1864" s="132" t="s">
        <v>2102</v>
      </c>
      <c r="G1864" s="132" t="s">
        <v>2103</v>
      </c>
      <c r="H1864" s="132" t="s">
        <v>76</v>
      </c>
      <c r="I1864" s="132" t="s">
        <v>230</v>
      </c>
      <c r="J1864" s="132" t="s">
        <v>61</v>
      </c>
      <c r="K1864" s="132" t="s">
        <v>315</v>
      </c>
      <c r="L1864" s="132" t="s">
        <v>821</v>
      </c>
      <c r="M1864" s="132" t="s">
        <v>494</v>
      </c>
      <c r="N1864" s="132" t="s">
        <v>895</v>
      </c>
      <c r="O1864" s="132" t="s">
        <v>62</v>
      </c>
      <c r="P1864" s="132" t="s">
        <v>2104</v>
      </c>
      <c r="Q1864" s="132" t="s">
        <v>84</v>
      </c>
      <c r="R1864" s="132" t="s">
        <v>57</v>
      </c>
      <c r="S1864" s="132" t="s">
        <v>1210</v>
      </c>
      <c r="T1864" s="134">
        <v>5.3819999999999997</v>
      </c>
      <c r="U1864" s="133">
        <v>47908</v>
      </c>
      <c r="V1864" s="136">
        <v>6.6250000000000003E-2</v>
      </c>
      <c r="W1864" s="178">
        <v>6.8279999999999993E-2</v>
      </c>
      <c r="X1864" s="132" t="s">
        <v>636</v>
      </c>
      <c r="Y1864" s="132"/>
      <c r="Z1864" s="135">
        <v>938000</v>
      </c>
      <c r="AA1864" s="135">
        <v>4.7504999999999997</v>
      </c>
      <c r="AB1864" s="135">
        <v>100.8329</v>
      </c>
      <c r="AC1864" s="135">
        <v>0</v>
      </c>
      <c r="AD1864" s="135">
        <v>4493.08277</v>
      </c>
      <c r="AE1864" s="137"/>
      <c r="AF1864" s="137"/>
      <c r="AG1864" s="132" t="s">
        <v>17</v>
      </c>
      <c r="AH1864" s="136">
        <v>2.3449999999999999E-3</v>
      </c>
      <c r="AI1864" s="136">
        <v>1.0099628515549686E-3</v>
      </c>
      <c r="AJ1864" s="136">
        <v>2.344250730662309E-4</v>
      </c>
    </row>
    <row r="1865" spans="1:36" ht="13.5" thickBot="1">
      <c r="A1865" s="131">
        <v>8700</v>
      </c>
      <c r="B1865" s="131">
        <v>12535</v>
      </c>
      <c r="C1865" s="132" t="s">
        <v>2105</v>
      </c>
      <c r="D1865" s="132">
        <v>69450052</v>
      </c>
      <c r="E1865" s="132" t="s">
        <v>430</v>
      </c>
      <c r="F1865" s="132" t="s">
        <v>2106</v>
      </c>
      <c r="G1865" s="132" t="s">
        <v>2107</v>
      </c>
      <c r="H1865" s="132" t="s">
        <v>76</v>
      </c>
      <c r="I1865" s="132" t="s">
        <v>230</v>
      </c>
      <c r="J1865" s="132" t="s">
        <v>61</v>
      </c>
      <c r="K1865" s="132" t="s">
        <v>314</v>
      </c>
      <c r="L1865" s="132" t="s">
        <v>821</v>
      </c>
      <c r="M1865" s="132" t="s">
        <v>476</v>
      </c>
      <c r="N1865" s="132" t="s">
        <v>1161</v>
      </c>
      <c r="O1865" s="132" t="s">
        <v>62</v>
      </c>
      <c r="P1865" s="132" t="s">
        <v>1402</v>
      </c>
      <c r="Q1865" s="132" t="s">
        <v>96</v>
      </c>
      <c r="R1865" s="132" t="s">
        <v>57</v>
      </c>
      <c r="S1865" s="132" t="s">
        <v>1207</v>
      </c>
      <c r="T1865" s="134">
        <v>4.0190000000000001</v>
      </c>
      <c r="U1865" s="133">
        <v>47221</v>
      </c>
      <c r="V1865" s="136">
        <v>6.9000000000000006E-2</v>
      </c>
      <c r="W1865" s="178">
        <v>6.7799999999999999E-2</v>
      </c>
      <c r="X1865" s="132" t="s">
        <v>636</v>
      </c>
      <c r="Y1865" s="132"/>
      <c r="Z1865" s="135">
        <v>622000</v>
      </c>
      <c r="AA1865" s="135">
        <v>3.7589999999999999</v>
      </c>
      <c r="AB1865" s="135">
        <v>102.3978</v>
      </c>
      <c r="AC1865" s="135">
        <v>0</v>
      </c>
      <c r="AD1865" s="135">
        <v>2394.1609100000001</v>
      </c>
      <c r="AE1865" s="137"/>
      <c r="AF1865" s="137"/>
      <c r="AG1865" s="132" t="s">
        <v>17</v>
      </c>
      <c r="AH1865" s="136">
        <v>9.5692307599999995E-4</v>
      </c>
      <c r="AI1865" s="136">
        <v>5.3816359580329714E-4</v>
      </c>
      <c r="AJ1865" s="136">
        <v>1.2491453529556588E-4</v>
      </c>
    </row>
    <row r="1866" spans="1:36" ht="13.5" thickBot="1">
      <c r="A1866" s="131">
        <v>8700</v>
      </c>
      <c r="B1866" s="131">
        <v>12535</v>
      </c>
      <c r="C1866" s="132" t="s">
        <v>2108</v>
      </c>
      <c r="D1866" s="132">
        <v>1499717</v>
      </c>
      <c r="E1866" s="132" t="s">
        <v>430</v>
      </c>
      <c r="F1866" s="132" t="s">
        <v>2109</v>
      </c>
      <c r="G1866" s="132" t="s">
        <v>2110</v>
      </c>
      <c r="H1866" s="132" t="s">
        <v>76</v>
      </c>
      <c r="I1866" s="132" t="s">
        <v>230</v>
      </c>
      <c r="J1866" s="132" t="s">
        <v>61</v>
      </c>
      <c r="K1866" s="132" t="s">
        <v>314</v>
      </c>
      <c r="L1866" s="132" t="s">
        <v>821</v>
      </c>
      <c r="M1866" s="132" t="s">
        <v>476</v>
      </c>
      <c r="N1866" s="132" t="s">
        <v>130</v>
      </c>
      <c r="O1866" s="132" t="s">
        <v>62</v>
      </c>
      <c r="P1866" s="132" t="s">
        <v>1402</v>
      </c>
      <c r="Q1866" s="132" t="s">
        <v>96</v>
      </c>
      <c r="R1866" s="132" t="s">
        <v>57</v>
      </c>
      <c r="S1866" s="132" t="s">
        <v>1207</v>
      </c>
      <c r="T1866" s="134">
        <v>7.4119999999999999</v>
      </c>
      <c r="U1866" s="133">
        <v>49046</v>
      </c>
      <c r="V1866" s="136">
        <v>6.0999999999999999E-2</v>
      </c>
      <c r="W1866" s="178">
        <v>6.062E-2</v>
      </c>
      <c r="X1866" s="132" t="s">
        <v>636</v>
      </c>
      <c r="Y1866" s="132"/>
      <c r="Z1866" s="135">
        <v>450000</v>
      </c>
      <c r="AA1866" s="135">
        <v>3.7589999999999999</v>
      </c>
      <c r="AB1866" s="135">
        <v>101.6176</v>
      </c>
      <c r="AC1866" s="135">
        <v>0</v>
      </c>
      <c r="AD1866" s="135">
        <v>1718.9125100000001</v>
      </c>
      <c r="AE1866" s="137"/>
      <c r="AF1866" s="137"/>
      <c r="AG1866" s="132" t="s">
        <v>17</v>
      </c>
      <c r="AH1866" s="136">
        <v>7.5000000000000002E-4</v>
      </c>
      <c r="AI1866" s="136">
        <v>3.8638010226842731E-4</v>
      </c>
      <c r="AJ1866" s="136">
        <v>8.9683678529520699E-5</v>
      </c>
    </row>
    <row r="1867" spans="1:36" ht="13.5" thickBot="1">
      <c r="A1867" s="131">
        <v>8700</v>
      </c>
      <c r="B1867" s="131">
        <v>12535</v>
      </c>
      <c r="C1867" s="132" t="s">
        <v>2111</v>
      </c>
      <c r="D1867" s="132">
        <v>100466</v>
      </c>
      <c r="E1867" s="132" t="s">
        <v>430</v>
      </c>
      <c r="F1867" s="132" t="s">
        <v>2112</v>
      </c>
      <c r="G1867" s="132" t="s">
        <v>2113</v>
      </c>
      <c r="H1867" s="132" t="s">
        <v>76</v>
      </c>
      <c r="I1867" s="132" t="s">
        <v>230</v>
      </c>
      <c r="J1867" s="132" t="s">
        <v>61</v>
      </c>
      <c r="K1867" s="132" t="s">
        <v>314</v>
      </c>
      <c r="L1867" s="132" t="s">
        <v>821</v>
      </c>
      <c r="M1867" s="132" t="s">
        <v>476</v>
      </c>
      <c r="N1867" s="132" t="s">
        <v>130</v>
      </c>
      <c r="O1867" s="132" t="s">
        <v>62</v>
      </c>
      <c r="P1867" s="132" t="s">
        <v>1402</v>
      </c>
      <c r="Q1867" s="132" t="s">
        <v>96</v>
      </c>
      <c r="R1867" s="132" t="s">
        <v>57</v>
      </c>
      <c r="S1867" s="132" t="s">
        <v>1207</v>
      </c>
      <c r="T1867" s="134">
        <v>4.5279999999999996</v>
      </c>
      <c r="U1867" s="133">
        <v>56646</v>
      </c>
      <c r="V1867" s="136">
        <v>6.8750000000000006E-2</v>
      </c>
      <c r="W1867" s="178">
        <v>6.7070000000000005E-2</v>
      </c>
      <c r="X1867" s="132" t="s">
        <v>636</v>
      </c>
      <c r="Y1867" s="132"/>
      <c r="Z1867" s="135">
        <v>498000</v>
      </c>
      <c r="AA1867" s="135">
        <v>3.7589999999999999</v>
      </c>
      <c r="AB1867" s="135">
        <v>102.9731</v>
      </c>
      <c r="AC1867" s="135">
        <v>0</v>
      </c>
      <c r="AD1867" s="135">
        <v>1927.6378999999999</v>
      </c>
      <c r="AE1867" s="137"/>
      <c r="AF1867" s="137"/>
      <c r="AG1867" s="132" t="s">
        <v>17</v>
      </c>
      <c r="AH1867" s="136">
        <v>4.9799999999999996E-4</v>
      </c>
      <c r="AI1867" s="136">
        <v>4.3329775343743144E-4</v>
      </c>
      <c r="AJ1867" s="136">
        <v>1.0057385512013078E-4</v>
      </c>
    </row>
    <row r="1868" spans="1:36" ht="13.5" thickBot="1">
      <c r="A1868" s="131">
        <v>8700</v>
      </c>
      <c r="B1868" s="131">
        <v>12535</v>
      </c>
      <c r="C1868" s="132" t="s">
        <v>2080</v>
      </c>
      <c r="D1868" s="132">
        <v>18401292</v>
      </c>
      <c r="E1868" s="132" t="s">
        <v>430</v>
      </c>
      <c r="F1868" s="132" t="s">
        <v>2114</v>
      </c>
      <c r="G1868" s="132" t="s">
        <v>2115</v>
      </c>
      <c r="H1868" s="132" t="s">
        <v>76</v>
      </c>
      <c r="I1868" s="132" t="s">
        <v>230</v>
      </c>
      <c r="J1868" s="132" t="s">
        <v>61</v>
      </c>
      <c r="K1868" s="132" t="s">
        <v>314</v>
      </c>
      <c r="L1868" s="132" t="s">
        <v>821</v>
      </c>
      <c r="M1868" s="132" t="s">
        <v>476</v>
      </c>
      <c r="N1868" s="132" t="s">
        <v>130</v>
      </c>
      <c r="O1868" s="132" t="s">
        <v>62</v>
      </c>
      <c r="P1868" s="132" t="s">
        <v>1975</v>
      </c>
      <c r="Q1868" s="132" t="s">
        <v>84</v>
      </c>
      <c r="R1868" s="132" t="s">
        <v>57</v>
      </c>
      <c r="S1868" s="132" t="s">
        <v>1207</v>
      </c>
      <c r="T1868" s="134">
        <v>4.3819999999999997</v>
      </c>
      <c r="U1868" s="133">
        <v>47345</v>
      </c>
      <c r="V1868" s="136">
        <v>6.8750000000000006E-2</v>
      </c>
      <c r="W1868" s="178">
        <v>7.1099999999999997E-2</v>
      </c>
      <c r="X1868" s="132" t="s">
        <v>636</v>
      </c>
      <c r="Y1868" s="132"/>
      <c r="Z1868" s="135">
        <v>4363000</v>
      </c>
      <c r="AA1868" s="135">
        <v>3.7589999999999999</v>
      </c>
      <c r="AB1868" s="135">
        <v>99.464500000000001</v>
      </c>
      <c r="AC1868" s="135">
        <v>0</v>
      </c>
      <c r="AD1868" s="135">
        <v>16312.692230000001</v>
      </c>
      <c r="AE1868" s="137"/>
      <c r="AF1868" s="137"/>
      <c r="AG1868" s="132" t="s">
        <v>17</v>
      </c>
      <c r="AH1868" s="136">
        <v>7.2716666660000004E-3</v>
      </c>
      <c r="AI1868" s="136">
        <v>3.6667949389121495E-3</v>
      </c>
      <c r="AJ1868" s="136">
        <v>8.5110919688770553E-4</v>
      </c>
    </row>
    <row r="1869" spans="1:36" ht="13.5" thickBot="1">
      <c r="A1869" s="131">
        <v>8700</v>
      </c>
      <c r="B1869" s="131">
        <v>12535</v>
      </c>
      <c r="C1869" s="132" t="s">
        <v>2116</v>
      </c>
      <c r="D1869" s="132">
        <v>41063211</v>
      </c>
      <c r="E1869" s="132" t="s">
        <v>430</v>
      </c>
      <c r="F1869" s="132" t="s">
        <v>2117</v>
      </c>
      <c r="G1869" s="132" t="s">
        <v>2118</v>
      </c>
      <c r="H1869" s="132" t="s">
        <v>76</v>
      </c>
      <c r="I1869" s="132" t="s">
        <v>230</v>
      </c>
      <c r="J1869" s="132" t="s">
        <v>61</v>
      </c>
      <c r="K1869" s="132" t="s">
        <v>67</v>
      </c>
      <c r="L1869" s="132" t="s">
        <v>821</v>
      </c>
      <c r="M1869" s="132" t="s">
        <v>476</v>
      </c>
      <c r="N1869" s="132" t="s">
        <v>900</v>
      </c>
      <c r="O1869" s="132" t="s">
        <v>62</v>
      </c>
      <c r="P1869" s="132" t="s">
        <v>298</v>
      </c>
      <c r="Q1869" s="132" t="s">
        <v>298</v>
      </c>
      <c r="R1869" s="132" t="s">
        <v>57</v>
      </c>
      <c r="S1869" s="132" t="s">
        <v>1207</v>
      </c>
      <c r="T1869" s="134">
        <v>6.0019999999999998</v>
      </c>
      <c r="U1869" s="133">
        <v>48176</v>
      </c>
      <c r="V1869" s="136">
        <v>5.8999999999999997E-2</v>
      </c>
      <c r="W1869" s="178">
        <v>7.145E-2</v>
      </c>
      <c r="X1869" s="132" t="s">
        <v>636</v>
      </c>
      <c r="Y1869" s="132"/>
      <c r="Z1869" s="135">
        <v>950000</v>
      </c>
      <c r="AA1869" s="135">
        <v>3.7589999999999999</v>
      </c>
      <c r="AB1869" s="135">
        <v>93.5608</v>
      </c>
      <c r="AC1869" s="135">
        <v>0</v>
      </c>
      <c r="AD1869" s="135">
        <v>3341.10295</v>
      </c>
      <c r="AE1869" s="137"/>
      <c r="AF1869" s="137"/>
      <c r="AG1869" s="132" t="s">
        <v>17</v>
      </c>
      <c r="AH1869" s="136">
        <v>3.1666666660000002E-3</v>
      </c>
      <c r="AI1869" s="136">
        <v>7.5101885174501642E-4</v>
      </c>
      <c r="AJ1869" s="136">
        <v>1.7432091578752502E-4</v>
      </c>
    </row>
    <row r="1870" spans="1:36" ht="13.5" thickBot="1">
      <c r="A1870" s="131">
        <v>8700</v>
      </c>
      <c r="B1870" s="131">
        <v>12535</v>
      </c>
      <c r="C1870" s="132" t="s">
        <v>2119</v>
      </c>
      <c r="D1870" s="132">
        <v>51147924</v>
      </c>
      <c r="E1870" s="132" t="s">
        <v>430</v>
      </c>
      <c r="F1870" s="132" t="s">
        <v>2120</v>
      </c>
      <c r="G1870" s="132" t="s">
        <v>2121</v>
      </c>
      <c r="H1870" s="132" t="s">
        <v>76</v>
      </c>
      <c r="I1870" s="132" t="s">
        <v>230</v>
      </c>
      <c r="J1870" s="132" t="s">
        <v>61</v>
      </c>
      <c r="K1870" s="132" t="s">
        <v>315</v>
      </c>
      <c r="L1870" s="132" t="s">
        <v>821</v>
      </c>
      <c r="M1870" s="132" t="s">
        <v>476</v>
      </c>
      <c r="N1870" s="132" t="s">
        <v>878</v>
      </c>
      <c r="O1870" s="132" t="s">
        <v>62</v>
      </c>
      <c r="P1870" s="132" t="s">
        <v>1416</v>
      </c>
      <c r="Q1870" s="132" t="s">
        <v>96</v>
      </c>
      <c r="R1870" s="132" t="s">
        <v>57</v>
      </c>
      <c r="S1870" s="132" t="s">
        <v>1207</v>
      </c>
      <c r="T1870" s="134">
        <v>1.782</v>
      </c>
      <c r="U1870" s="133">
        <v>46888</v>
      </c>
      <c r="V1870" s="136">
        <v>6.1249999999999999E-2</v>
      </c>
      <c r="W1870" s="178">
        <v>6.0979999999999999E-2</v>
      </c>
      <c r="X1870" s="132" t="s">
        <v>636</v>
      </c>
      <c r="Y1870" s="132"/>
      <c r="Z1870" s="135">
        <v>735000</v>
      </c>
      <c r="AA1870" s="135">
        <v>3.7589999999999999</v>
      </c>
      <c r="AB1870" s="135">
        <v>100.8827</v>
      </c>
      <c r="AC1870" s="135">
        <v>0</v>
      </c>
      <c r="AD1870" s="135">
        <v>2787.25281</v>
      </c>
      <c r="AE1870" s="137"/>
      <c r="AF1870" s="137"/>
      <c r="AG1870" s="132" t="s">
        <v>17</v>
      </c>
      <c r="AH1870" s="136">
        <v>1.47E-3</v>
      </c>
      <c r="AI1870" s="136">
        <v>6.2652346731466942E-4</v>
      </c>
      <c r="AJ1870" s="136">
        <v>1.4542397215582729E-4</v>
      </c>
    </row>
    <row r="1871" spans="1:36" ht="13.5" thickBot="1">
      <c r="A1871" s="131">
        <v>8700</v>
      </c>
      <c r="B1871" s="131">
        <v>12535</v>
      </c>
      <c r="C1871" s="132" t="s">
        <v>2122</v>
      </c>
      <c r="D1871" s="132">
        <v>100169</v>
      </c>
      <c r="E1871" s="132" t="s">
        <v>430</v>
      </c>
      <c r="F1871" s="132" t="s">
        <v>2123</v>
      </c>
      <c r="G1871" s="132" t="s">
        <v>2124</v>
      </c>
      <c r="H1871" s="132" t="s">
        <v>76</v>
      </c>
      <c r="I1871" s="132" t="s">
        <v>230</v>
      </c>
      <c r="J1871" s="132" t="s">
        <v>61</v>
      </c>
      <c r="K1871" s="132" t="s">
        <v>315</v>
      </c>
      <c r="L1871" s="132" t="s">
        <v>821</v>
      </c>
      <c r="M1871" s="132" t="s">
        <v>476</v>
      </c>
      <c r="N1871" s="132" t="s">
        <v>195</v>
      </c>
      <c r="O1871" s="132" t="s">
        <v>62</v>
      </c>
      <c r="P1871" s="132" t="s">
        <v>1394</v>
      </c>
      <c r="Q1871" s="132" t="s">
        <v>96</v>
      </c>
      <c r="R1871" s="132" t="s">
        <v>57</v>
      </c>
      <c r="S1871" s="132" t="s">
        <v>1207</v>
      </c>
      <c r="T1871" s="134">
        <v>2.8340000000000001</v>
      </c>
      <c r="U1871" s="133">
        <v>46974</v>
      </c>
      <c r="V1871" s="136">
        <v>5.5E-2</v>
      </c>
      <c r="W1871" s="178">
        <v>6.0510000000000001E-2</v>
      </c>
      <c r="X1871" s="132" t="s">
        <v>636</v>
      </c>
      <c r="Y1871" s="132"/>
      <c r="Z1871" s="135">
        <v>980000</v>
      </c>
      <c r="AA1871" s="135">
        <v>3.7589999999999999</v>
      </c>
      <c r="AB1871" s="135">
        <v>101.9881</v>
      </c>
      <c r="AC1871" s="135">
        <v>0</v>
      </c>
      <c r="AD1871" s="135">
        <v>3757.0580300000001</v>
      </c>
      <c r="AE1871" s="137"/>
      <c r="AF1871" s="137"/>
      <c r="AG1871" s="132" t="s">
        <v>17</v>
      </c>
      <c r="AH1871" s="136">
        <v>5.5999999999999995E-4</v>
      </c>
      <c r="AI1871" s="136">
        <v>8.4451794807160726E-4</v>
      </c>
      <c r="AJ1871" s="136">
        <v>1.9602323132738986E-4</v>
      </c>
    </row>
    <row r="1872" spans="1:36" ht="13.5" thickBot="1">
      <c r="A1872" s="131">
        <v>8700</v>
      </c>
      <c r="B1872" s="131">
        <v>12535</v>
      </c>
      <c r="C1872" s="132" t="s">
        <v>1943</v>
      </c>
      <c r="D1872" s="132">
        <v>43560927</v>
      </c>
      <c r="E1872" s="132" t="s">
        <v>430</v>
      </c>
      <c r="F1872" s="132" t="s">
        <v>2125</v>
      </c>
      <c r="G1872" s="132" t="s">
        <v>2126</v>
      </c>
      <c r="H1872" s="132" t="s">
        <v>76</v>
      </c>
      <c r="I1872" s="132" t="s">
        <v>230</v>
      </c>
      <c r="J1872" s="132" t="s">
        <v>61</v>
      </c>
      <c r="K1872" s="132" t="s">
        <v>153</v>
      </c>
      <c r="L1872" s="132" t="s">
        <v>821</v>
      </c>
      <c r="M1872" s="132" t="s">
        <v>476</v>
      </c>
      <c r="N1872" s="132" t="s">
        <v>931</v>
      </c>
      <c r="O1872" s="132" t="s">
        <v>62</v>
      </c>
      <c r="P1872" s="132" t="s">
        <v>1394</v>
      </c>
      <c r="Q1872" s="132" t="s">
        <v>96</v>
      </c>
      <c r="R1872" s="132" t="s">
        <v>57</v>
      </c>
      <c r="S1872" s="132" t="s">
        <v>1213</v>
      </c>
      <c r="T1872" s="134">
        <v>1.01</v>
      </c>
      <c r="U1872" s="133">
        <v>45847</v>
      </c>
      <c r="V1872" s="136">
        <v>6.2500000000000003E-3</v>
      </c>
      <c r="W1872" s="178">
        <v>4.9889999999999997E-2</v>
      </c>
      <c r="X1872" s="132" t="s">
        <v>636</v>
      </c>
      <c r="Y1872" s="132"/>
      <c r="Z1872" s="135">
        <v>777000</v>
      </c>
      <c r="AA1872" s="135">
        <v>4.0202</v>
      </c>
      <c r="AB1872" s="135">
        <v>96.391800000000003</v>
      </c>
      <c r="AC1872" s="135">
        <v>0</v>
      </c>
      <c r="AD1872" s="135">
        <v>3010.9862199999998</v>
      </c>
      <c r="AE1872" s="137"/>
      <c r="AF1872" s="137"/>
      <c r="AG1872" s="132" t="s">
        <v>17</v>
      </c>
      <c r="AH1872" s="136">
        <v>9.7125E-4</v>
      </c>
      <c r="AI1872" s="136">
        <v>6.7681464696095863E-4</v>
      </c>
      <c r="AJ1872" s="136">
        <v>1.5709718711122571E-4</v>
      </c>
    </row>
    <row r="1873" spans="1:36" ht="13.5" thickBot="1">
      <c r="A1873" s="131">
        <v>8700</v>
      </c>
      <c r="B1873" s="131">
        <v>12535</v>
      </c>
      <c r="C1873" s="132" t="s">
        <v>1943</v>
      </c>
      <c r="D1873" s="132">
        <v>43560927</v>
      </c>
      <c r="E1873" s="132" t="s">
        <v>430</v>
      </c>
      <c r="F1873" s="132" t="s">
        <v>2127</v>
      </c>
      <c r="G1873" s="132" t="s">
        <v>2128</v>
      </c>
      <c r="H1873" s="132" t="s">
        <v>76</v>
      </c>
      <c r="I1873" s="132" t="s">
        <v>230</v>
      </c>
      <c r="J1873" s="132" t="s">
        <v>61</v>
      </c>
      <c r="K1873" s="132" t="s">
        <v>153</v>
      </c>
      <c r="L1873" s="132" t="s">
        <v>821</v>
      </c>
      <c r="M1873" s="132" t="s">
        <v>486</v>
      </c>
      <c r="N1873" s="132" t="s">
        <v>931</v>
      </c>
      <c r="O1873" s="132" t="s">
        <v>62</v>
      </c>
      <c r="P1873" s="132" t="s">
        <v>1394</v>
      </c>
      <c r="Q1873" s="132" t="s">
        <v>96</v>
      </c>
      <c r="R1873" s="132" t="s">
        <v>57</v>
      </c>
      <c r="S1873" s="132" t="s">
        <v>1213</v>
      </c>
      <c r="T1873" s="134">
        <v>2.7709999999999999</v>
      </c>
      <c r="U1873" s="133">
        <v>46492</v>
      </c>
      <c r="V1873" s="136">
        <v>3.7499999999999999E-3</v>
      </c>
      <c r="W1873" s="178">
        <v>5.6099999999999997E-2</v>
      </c>
      <c r="X1873" s="132" t="s">
        <v>636</v>
      </c>
      <c r="Y1873" s="132"/>
      <c r="Z1873" s="135">
        <v>1616800</v>
      </c>
      <c r="AA1873" s="135">
        <v>4.0202</v>
      </c>
      <c r="AB1873" s="135">
        <v>86.926199999999994</v>
      </c>
      <c r="AC1873" s="135">
        <v>0</v>
      </c>
      <c r="AD1873" s="135">
        <v>5650.0807500000001</v>
      </c>
      <c r="AE1873" s="137"/>
      <c r="AF1873" s="137"/>
      <c r="AG1873" s="132" t="s">
        <v>17</v>
      </c>
      <c r="AH1873" s="136">
        <v>1.2934400000000001E-3</v>
      </c>
      <c r="AI1873" s="136">
        <v>1.2700348419768452E-3</v>
      </c>
      <c r="AJ1873" s="136">
        <v>2.9479105114479221E-4</v>
      </c>
    </row>
    <row r="1874" spans="1:36" ht="13.5" thickBot="1">
      <c r="A1874" s="131">
        <v>8700</v>
      </c>
      <c r="B1874" s="131">
        <v>12535</v>
      </c>
      <c r="C1874" s="132" t="s">
        <v>1409</v>
      </c>
      <c r="D1874" s="132">
        <v>10802929</v>
      </c>
      <c r="E1874" s="132" t="s">
        <v>430</v>
      </c>
      <c r="F1874" s="132" t="s">
        <v>1410</v>
      </c>
      <c r="G1874" s="132" t="s">
        <v>1411</v>
      </c>
      <c r="H1874" s="132" t="s">
        <v>76</v>
      </c>
      <c r="I1874" s="132" t="s">
        <v>230</v>
      </c>
      <c r="J1874" s="132" t="s">
        <v>61</v>
      </c>
      <c r="K1874" s="132" t="s">
        <v>153</v>
      </c>
      <c r="L1874" s="132" t="s">
        <v>821</v>
      </c>
      <c r="M1874" s="132" t="s">
        <v>102</v>
      </c>
      <c r="N1874" s="132" t="s">
        <v>931</v>
      </c>
      <c r="O1874" s="132" t="s">
        <v>62</v>
      </c>
      <c r="P1874" s="132" t="s">
        <v>1412</v>
      </c>
      <c r="Q1874" s="132" t="s">
        <v>84</v>
      </c>
      <c r="R1874" s="132" t="s">
        <v>57</v>
      </c>
      <c r="S1874" s="132" t="s">
        <v>1213</v>
      </c>
      <c r="T1874" s="134">
        <v>0.56999999999999995</v>
      </c>
      <c r="U1874" s="133">
        <v>45688</v>
      </c>
      <c r="V1874" s="136">
        <v>0.02</v>
      </c>
      <c r="W1874" s="178">
        <v>8.4339999999999998E-2</v>
      </c>
      <c r="X1874" s="132" t="s">
        <v>636</v>
      </c>
      <c r="Y1874" s="132"/>
      <c r="Z1874" s="135">
        <v>9325750</v>
      </c>
      <c r="AA1874" s="135">
        <v>4.0202</v>
      </c>
      <c r="AB1874" s="135">
        <v>97.308999999999997</v>
      </c>
      <c r="AC1874" s="135">
        <v>0</v>
      </c>
      <c r="AD1874" s="135">
        <v>36482.487110000002</v>
      </c>
      <c r="AE1874" s="137"/>
      <c r="AF1874" s="137"/>
      <c r="AG1874" s="132" t="s">
        <v>17</v>
      </c>
      <c r="AH1874" s="136">
        <v>3.1085833332999999E-2</v>
      </c>
      <c r="AI1874" s="136">
        <v>8.2005960271755666E-3</v>
      </c>
      <c r="AJ1874" s="136">
        <v>1.9034614192962168E-3</v>
      </c>
    </row>
    <row r="1875" spans="1:36" ht="13.5" thickBot="1">
      <c r="A1875" s="131">
        <v>8700</v>
      </c>
      <c r="B1875" s="131">
        <v>12535</v>
      </c>
      <c r="C1875" s="132" t="s">
        <v>2040</v>
      </c>
      <c r="D1875" s="132">
        <v>101752</v>
      </c>
      <c r="E1875" s="132" t="s">
        <v>430</v>
      </c>
      <c r="F1875" s="132" t="s">
        <v>2129</v>
      </c>
      <c r="G1875" s="132" t="s">
        <v>2130</v>
      </c>
      <c r="H1875" s="132" t="s">
        <v>76</v>
      </c>
      <c r="I1875" s="132" t="s">
        <v>230</v>
      </c>
      <c r="J1875" s="132" t="s">
        <v>61</v>
      </c>
      <c r="K1875" s="132" t="s">
        <v>314</v>
      </c>
      <c r="L1875" s="132" t="s">
        <v>821</v>
      </c>
      <c r="M1875" s="132" t="s">
        <v>476</v>
      </c>
      <c r="N1875" s="132" t="s">
        <v>915</v>
      </c>
      <c r="O1875" s="132" t="s">
        <v>62</v>
      </c>
      <c r="P1875" s="132" t="s">
        <v>2012</v>
      </c>
      <c r="Q1875" s="132" t="s">
        <v>96</v>
      </c>
      <c r="R1875" s="132" t="s">
        <v>57</v>
      </c>
      <c r="S1875" s="132" t="s">
        <v>1207</v>
      </c>
      <c r="T1875" s="134">
        <v>6.476</v>
      </c>
      <c r="U1875" s="133">
        <v>48548</v>
      </c>
      <c r="V1875" s="136">
        <v>6.25E-2</v>
      </c>
      <c r="W1875" s="178">
        <v>5.3830000000000003E-2</v>
      </c>
      <c r="X1875" s="132" t="s">
        <v>636</v>
      </c>
      <c r="Y1875" s="132"/>
      <c r="Z1875" s="135">
        <v>3108750</v>
      </c>
      <c r="AA1875" s="135">
        <v>3.7589999999999999</v>
      </c>
      <c r="AB1875" s="135">
        <v>106.68510000000001</v>
      </c>
      <c r="AC1875" s="135">
        <v>0</v>
      </c>
      <c r="AD1875" s="135">
        <v>12466.998079999999</v>
      </c>
      <c r="AE1875" s="137"/>
      <c r="AF1875" s="137"/>
      <c r="AG1875" s="132" t="s">
        <v>17</v>
      </c>
      <c r="AH1875" s="136">
        <v>1.3816666660000001E-3</v>
      </c>
      <c r="AI1875" s="136">
        <v>2.802353211758687E-3</v>
      </c>
      <c r="AJ1875" s="136">
        <v>6.5046140599376505E-4</v>
      </c>
    </row>
    <row r="1876" spans="1:36" ht="13.5" thickBot="1">
      <c r="A1876" s="131">
        <v>8700</v>
      </c>
      <c r="B1876" s="131">
        <v>12535</v>
      </c>
      <c r="C1876" s="132" t="s">
        <v>2045</v>
      </c>
      <c r="D1876" s="132">
        <v>170680</v>
      </c>
      <c r="E1876" s="132" t="s">
        <v>430</v>
      </c>
      <c r="F1876" s="132" t="s">
        <v>2131</v>
      </c>
      <c r="G1876" s="132" t="s">
        <v>2132</v>
      </c>
      <c r="H1876" s="132" t="s">
        <v>76</v>
      </c>
      <c r="I1876" s="132" t="s">
        <v>230</v>
      </c>
      <c r="J1876" s="132" t="s">
        <v>61</v>
      </c>
      <c r="K1876" s="132" t="s">
        <v>314</v>
      </c>
      <c r="L1876" s="132" t="s">
        <v>821</v>
      </c>
      <c r="M1876" s="132" t="s">
        <v>476</v>
      </c>
      <c r="N1876" s="132" t="s">
        <v>895</v>
      </c>
      <c r="O1876" s="132" t="s">
        <v>62</v>
      </c>
      <c r="P1876" s="132" t="s">
        <v>1412</v>
      </c>
      <c r="Q1876" s="132" t="s">
        <v>84</v>
      </c>
      <c r="R1876" s="132" t="s">
        <v>57</v>
      </c>
      <c r="S1876" s="132" t="s">
        <v>1207</v>
      </c>
      <c r="T1876" s="134">
        <v>4.5570000000000004</v>
      </c>
      <c r="U1876" s="133">
        <v>47548</v>
      </c>
      <c r="V1876" s="136">
        <v>7.3499999999999996E-2</v>
      </c>
      <c r="W1876" s="178">
        <v>6.1420000000000002E-2</v>
      </c>
      <c r="X1876" s="132" t="s">
        <v>636</v>
      </c>
      <c r="Y1876" s="132"/>
      <c r="Z1876" s="135">
        <v>860000</v>
      </c>
      <c r="AA1876" s="135">
        <v>3.7589999999999999</v>
      </c>
      <c r="AB1876" s="135">
        <v>108.0753</v>
      </c>
      <c r="AC1876" s="135">
        <v>0</v>
      </c>
      <c r="AD1876" s="135">
        <v>3493.7934500000001</v>
      </c>
      <c r="AE1876" s="137"/>
      <c r="AF1876" s="137"/>
      <c r="AG1876" s="132" t="s">
        <v>17</v>
      </c>
      <c r="AH1876" s="136">
        <v>7.4782608600000003E-4</v>
      </c>
      <c r="AI1876" s="136">
        <v>7.853408842290417E-4</v>
      </c>
      <c r="AJ1876" s="136">
        <v>1.8228749095458327E-4</v>
      </c>
    </row>
    <row r="1877" spans="1:36" ht="13.5" thickBot="1">
      <c r="A1877" s="131">
        <v>8700</v>
      </c>
      <c r="B1877" s="131">
        <v>12535</v>
      </c>
      <c r="C1877" s="132" t="s">
        <v>2133</v>
      </c>
      <c r="D1877" s="132">
        <v>40419079</v>
      </c>
      <c r="E1877" s="132" t="s">
        <v>430</v>
      </c>
      <c r="F1877" s="132" t="s">
        <v>2134</v>
      </c>
      <c r="G1877" s="132" t="s">
        <v>2135</v>
      </c>
      <c r="H1877" s="132" t="s">
        <v>76</v>
      </c>
      <c r="I1877" s="132" t="s">
        <v>230</v>
      </c>
      <c r="J1877" s="132" t="s">
        <v>61</v>
      </c>
      <c r="K1877" s="132" t="s">
        <v>153</v>
      </c>
      <c r="L1877" s="132" t="s">
        <v>821</v>
      </c>
      <c r="M1877" s="132" t="s">
        <v>476</v>
      </c>
      <c r="N1877" s="132" t="s">
        <v>895</v>
      </c>
      <c r="O1877" s="132" t="s">
        <v>62</v>
      </c>
      <c r="P1877" s="132" t="s">
        <v>1394</v>
      </c>
      <c r="Q1877" s="132" t="s">
        <v>96</v>
      </c>
      <c r="R1877" s="132" t="s">
        <v>57</v>
      </c>
      <c r="S1877" s="132" t="s">
        <v>1207</v>
      </c>
      <c r="T1877" s="134">
        <v>5.2619999999999996</v>
      </c>
      <c r="U1877" s="133">
        <v>47616</v>
      </c>
      <c r="V1877" s="136">
        <v>3.7499999999999999E-2</v>
      </c>
      <c r="W1877" s="178">
        <v>5.3269999999999998E-2</v>
      </c>
      <c r="X1877" s="132" t="s">
        <v>636</v>
      </c>
      <c r="Y1877" s="132"/>
      <c r="Z1877" s="135">
        <v>412800</v>
      </c>
      <c r="AA1877" s="135">
        <v>3.7589999999999999</v>
      </c>
      <c r="AB1877" s="135">
        <v>92.653400000000005</v>
      </c>
      <c r="AC1877" s="135">
        <v>0</v>
      </c>
      <c r="AD1877" s="135">
        <v>1437.7168899999999</v>
      </c>
      <c r="AE1877" s="137"/>
      <c r="AF1877" s="137"/>
      <c r="AG1877" s="132" t="s">
        <v>17</v>
      </c>
      <c r="AH1877" s="136">
        <v>8.2560000000000001E-4</v>
      </c>
      <c r="AI1877" s="136">
        <v>3.2317246849942652E-4</v>
      </c>
      <c r="AJ1877" s="136">
        <v>7.501239221257529E-5</v>
      </c>
    </row>
    <row r="1878" spans="1:36" ht="13.5" thickBot="1">
      <c r="A1878" s="131">
        <v>8700</v>
      </c>
      <c r="B1878" s="131">
        <v>12535</v>
      </c>
      <c r="C1878" s="132" t="s">
        <v>2040</v>
      </c>
      <c r="D1878" s="132">
        <v>101752</v>
      </c>
      <c r="E1878" s="132" t="s">
        <v>430</v>
      </c>
      <c r="F1878" s="132" t="s">
        <v>2136</v>
      </c>
      <c r="G1878" s="132" t="s">
        <v>2137</v>
      </c>
      <c r="H1878" s="132" t="s">
        <v>76</v>
      </c>
      <c r="I1878" s="132" t="s">
        <v>230</v>
      </c>
      <c r="J1878" s="132" t="s">
        <v>61</v>
      </c>
      <c r="K1878" s="132" t="s">
        <v>314</v>
      </c>
      <c r="L1878" s="132" t="s">
        <v>821</v>
      </c>
      <c r="M1878" s="132" t="s">
        <v>476</v>
      </c>
      <c r="N1878" s="132" t="s">
        <v>915</v>
      </c>
      <c r="O1878" s="132" t="s">
        <v>62</v>
      </c>
      <c r="P1878" s="132" t="s">
        <v>2012</v>
      </c>
      <c r="Q1878" s="132" t="s">
        <v>96</v>
      </c>
      <c r="R1878" s="132" t="s">
        <v>57</v>
      </c>
      <c r="S1878" s="132" t="s">
        <v>1207</v>
      </c>
      <c r="T1878" s="134">
        <v>5.1390000000000002</v>
      </c>
      <c r="U1878" s="133">
        <v>47609</v>
      </c>
      <c r="V1878" s="136">
        <v>4.65E-2</v>
      </c>
      <c r="W1878" s="178">
        <v>5.0729999999999997E-2</v>
      </c>
      <c r="X1878" s="132" t="s">
        <v>636</v>
      </c>
      <c r="Y1878" s="132"/>
      <c r="Z1878" s="135">
        <v>166000</v>
      </c>
      <c r="AA1878" s="135">
        <v>3.7589999999999999</v>
      </c>
      <c r="AB1878" s="135">
        <v>98.599299999999999</v>
      </c>
      <c r="AC1878" s="135">
        <v>0</v>
      </c>
      <c r="AD1878" s="135">
        <v>615.25372000000004</v>
      </c>
      <c r="AE1878" s="137"/>
      <c r="AF1878" s="137"/>
      <c r="AG1878" s="132" t="s">
        <v>17</v>
      </c>
      <c r="AH1878" s="136">
        <v>2.2133333299999999E-4</v>
      </c>
      <c r="AI1878" s="136">
        <v>1.3829778646187778E-4</v>
      </c>
      <c r="AJ1878" s="136">
        <v>3.2100654639235677E-5</v>
      </c>
    </row>
    <row r="1879" spans="1:36" ht="13.5" thickBot="1">
      <c r="A1879" s="131">
        <v>8700</v>
      </c>
      <c r="B1879" s="131">
        <v>12535</v>
      </c>
      <c r="C1879" s="132" t="s">
        <v>2138</v>
      </c>
      <c r="D1879" s="132">
        <v>100976</v>
      </c>
      <c r="E1879" s="132" t="s">
        <v>430</v>
      </c>
      <c r="F1879" s="132" t="s">
        <v>2139</v>
      </c>
      <c r="G1879" s="132" t="s">
        <v>2140</v>
      </c>
      <c r="H1879" s="132" t="s">
        <v>76</v>
      </c>
      <c r="I1879" s="132" t="s">
        <v>230</v>
      </c>
      <c r="J1879" s="132" t="s">
        <v>61</v>
      </c>
      <c r="K1879" s="132" t="s">
        <v>314</v>
      </c>
      <c r="L1879" s="132" t="s">
        <v>821</v>
      </c>
      <c r="M1879" s="132" t="s">
        <v>476</v>
      </c>
      <c r="N1879" s="132" t="s">
        <v>910</v>
      </c>
      <c r="O1879" s="132" t="s">
        <v>62</v>
      </c>
      <c r="P1879" s="132" t="s">
        <v>2012</v>
      </c>
      <c r="Q1879" s="132" t="s">
        <v>96</v>
      </c>
      <c r="R1879" s="132" t="s">
        <v>57</v>
      </c>
      <c r="S1879" s="132" t="s">
        <v>1207</v>
      </c>
      <c r="T1879" s="134">
        <v>7.1619999999999999</v>
      </c>
      <c r="U1879" s="133">
        <v>48259</v>
      </c>
      <c r="V1879" s="136">
        <v>1.8749999999999999E-2</v>
      </c>
      <c r="W1879" s="178">
        <v>5.6329999999999998E-2</v>
      </c>
      <c r="X1879" s="132" t="s">
        <v>636</v>
      </c>
      <c r="Y1879" s="132"/>
      <c r="Z1879" s="135">
        <v>700000</v>
      </c>
      <c r="AA1879" s="135">
        <v>3.7589999999999999</v>
      </c>
      <c r="AB1879" s="135">
        <v>98.139399999999995</v>
      </c>
      <c r="AC1879" s="135">
        <v>0</v>
      </c>
      <c r="AD1879" s="135">
        <v>2582.3420299999998</v>
      </c>
      <c r="AE1879" s="137"/>
      <c r="AF1879" s="137"/>
      <c r="AG1879" s="132" t="s">
        <v>17</v>
      </c>
      <c r="AH1879" s="136">
        <v>5.5999999999999995E-4</v>
      </c>
      <c r="AI1879" s="136">
        <v>5.8046327072426628E-4</v>
      </c>
      <c r="AJ1879" s="136">
        <v>1.3473282155110377E-4</v>
      </c>
    </row>
    <row r="1880" spans="1:36" ht="13.5" thickBot="1">
      <c r="A1880" s="131">
        <v>8700</v>
      </c>
      <c r="B1880" s="131">
        <v>12535</v>
      </c>
      <c r="C1880" s="132" t="s">
        <v>2141</v>
      </c>
      <c r="D1880" s="132">
        <v>69375151</v>
      </c>
      <c r="E1880" s="132" t="s">
        <v>430</v>
      </c>
      <c r="F1880" s="132" t="s">
        <v>2142</v>
      </c>
      <c r="G1880" s="132" t="s">
        <v>2143</v>
      </c>
      <c r="H1880" s="132" t="s">
        <v>76</v>
      </c>
      <c r="I1880" s="132" t="s">
        <v>230</v>
      </c>
      <c r="J1880" s="132" t="s">
        <v>61</v>
      </c>
      <c r="K1880" s="132" t="s">
        <v>314</v>
      </c>
      <c r="L1880" s="132" t="s">
        <v>821</v>
      </c>
      <c r="M1880" s="132" t="s">
        <v>102</v>
      </c>
      <c r="N1880" s="132" t="s">
        <v>1159</v>
      </c>
      <c r="O1880" s="132" t="s">
        <v>62</v>
      </c>
      <c r="P1880" s="132" t="s">
        <v>1402</v>
      </c>
      <c r="Q1880" s="132" t="s">
        <v>96</v>
      </c>
      <c r="R1880" s="132" t="s">
        <v>57</v>
      </c>
      <c r="S1880" s="132" t="s">
        <v>1207</v>
      </c>
      <c r="T1880" s="134">
        <v>2.7770000000000001</v>
      </c>
      <c r="U1880" s="133">
        <v>46646</v>
      </c>
      <c r="V1880" s="136">
        <v>7.7499999999999999E-2</v>
      </c>
      <c r="W1880" s="178">
        <v>6.7599999999999993E-2</v>
      </c>
      <c r="X1880" s="132" t="s">
        <v>636</v>
      </c>
      <c r="Y1880" s="132"/>
      <c r="Z1880" s="135">
        <v>3086000</v>
      </c>
      <c r="AA1880" s="135">
        <v>3.7589999999999999</v>
      </c>
      <c r="AB1880" s="135">
        <v>105.07689999999999</v>
      </c>
      <c r="AC1880" s="135">
        <v>0</v>
      </c>
      <c r="AD1880" s="135">
        <v>12189.20831</v>
      </c>
      <c r="AE1880" s="137"/>
      <c r="AF1880" s="137"/>
      <c r="AG1880" s="132" t="s">
        <v>17</v>
      </c>
      <c r="AH1880" s="136">
        <v>5.1451341300000003E-3</v>
      </c>
      <c r="AI1880" s="136">
        <v>2.7399111507943842E-3</v>
      </c>
      <c r="AJ1880" s="136">
        <v>6.3596781874803051E-4</v>
      </c>
    </row>
    <row r="1881" spans="1:36" ht="13.5" thickBot="1">
      <c r="A1881" s="131">
        <v>8700</v>
      </c>
      <c r="B1881" s="131">
        <v>12535</v>
      </c>
      <c r="C1881" s="132" t="s">
        <v>2144</v>
      </c>
      <c r="D1881" s="132">
        <v>65166126</v>
      </c>
      <c r="E1881" s="132" t="s">
        <v>430</v>
      </c>
      <c r="F1881" s="132" t="s">
        <v>2145</v>
      </c>
      <c r="G1881" s="132" t="s">
        <v>2146</v>
      </c>
      <c r="H1881" s="132" t="s">
        <v>76</v>
      </c>
      <c r="I1881" s="132" t="s">
        <v>230</v>
      </c>
      <c r="J1881" s="132" t="s">
        <v>61</v>
      </c>
      <c r="K1881" s="132" t="s">
        <v>173</v>
      </c>
      <c r="L1881" s="132" t="s">
        <v>821</v>
      </c>
      <c r="M1881" s="132" t="s">
        <v>486</v>
      </c>
      <c r="N1881" s="132" t="s">
        <v>931</v>
      </c>
      <c r="O1881" s="132" t="s">
        <v>62</v>
      </c>
      <c r="P1881" s="132" t="s">
        <v>2147</v>
      </c>
      <c r="Q1881" s="132" t="s">
        <v>96</v>
      </c>
      <c r="R1881" s="132" t="s">
        <v>57</v>
      </c>
      <c r="S1881" s="132" t="s">
        <v>1213</v>
      </c>
      <c r="T1881" s="134">
        <v>3.5169999999999999</v>
      </c>
      <c r="U1881" s="133">
        <v>46996</v>
      </c>
      <c r="V1881" s="136">
        <v>7.9000000000000001E-2</v>
      </c>
      <c r="W1881" s="178">
        <v>0.11421000000000001</v>
      </c>
      <c r="X1881" s="132" t="s">
        <v>636</v>
      </c>
      <c r="Y1881" s="132"/>
      <c r="Z1881" s="135">
        <v>4231000</v>
      </c>
      <c r="AA1881" s="135">
        <v>4.0202</v>
      </c>
      <c r="AB1881" s="135">
        <v>92.299899999999994</v>
      </c>
      <c r="AC1881" s="135">
        <v>0</v>
      </c>
      <c r="AD1881" s="135">
        <v>15699.720289999999</v>
      </c>
      <c r="AE1881" s="137"/>
      <c r="AF1881" s="137"/>
      <c r="AG1881" s="132" t="s">
        <v>17</v>
      </c>
      <c r="AH1881" s="136">
        <v>6.9525243640000001E-3</v>
      </c>
      <c r="AI1881" s="136">
        <v>3.5290100548723696E-3</v>
      </c>
      <c r="AJ1881" s="136">
        <v>8.1912759334781577E-4</v>
      </c>
    </row>
    <row r="1882" spans="1:36" ht="13.5" thickBot="1">
      <c r="A1882" s="131">
        <v>8700</v>
      </c>
      <c r="B1882" s="131">
        <v>12535</v>
      </c>
      <c r="C1882" s="132" t="s">
        <v>2141</v>
      </c>
      <c r="D1882" s="132">
        <v>69375151</v>
      </c>
      <c r="E1882" s="132" t="s">
        <v>430</v>
      </c>
      <c r="F1882" s="132" t="s">
        <v>2148</v>
      </c>
      <c r="G1882" s="132" t="s">
        <v>2149</v>
      </c>
      <c r="H1882" s="132" t="s">
        <v>76</v>
      </c>
      <c r="I1882" s="132" t="s">
        <v>230</v>
      </c>
      <c r="J1882" s="132" t="s">
        <v>61</v>
      </c>
      <c r="K1882" s="132" t="s">
        <v>314</v>
      </c>
      <c r="L1882" s="132" t="s">
        <v>821</v>
      </c>
      <c r="M1882" s="132" t="s">
        <v>476</v>
      </c>
      <c r="N1882" s="132" t="s">
        <v>130</v>
      </c>
      <c r="O1882" s="132" t="s">
        <v>62</v>
      </c>
      <c r="P1882" s="132" t="s">
        <v>1402</v>
      </c>
      <c r="Q1882" s="132" t="s">
        <v>96</v>
      </c>
      <c r="R1882" s="132" t="s">
        <v>57</v>
      </c>
      <c r="S1882" s="132" t="s">
        <v>1207</v>
      </c>
      <c r="T1882" s="134">
        <v>5.351</v>
      </c>
      <c r="U1882" s="133">
        <v>47922</v>
      </c>
      <c r="V1882" s="136">
        <v>6.6500000000000004E-2</v>
      </c>
      <c r="W1882" s="178">
        <v>7.1050000000000002E-2</v>
      </c>
      <c r="X1882" s="132" t="s">
        <v>636</v>
      </c>
      <c r="Y1882" s="132"/>
      <c r="Z1882" s="135">
        <v>750000</v>
      </c>
      <c r="AA1882" s="135">
        <v>3.7589999999999999</v>
      </c>
      <c r="AB1882" s="135">
        <v>100.3733</v>
      </c>
      <c r="AC1882" s="135">
        <v>0</v>
      </c>
      <c r="AD1882" s="135">
        <v>2829.7742600000001</v>
      </c>
      <c r="AE1882" s="137"/>
      <c r="AF1882" s="137"/>
      <c r="AG1882" s="132" t="s">
        <v>17</v>
      </c>
      <c r="AH1882" s="136">
        <v>1.0040160639999999E-3</v>
      </c>
      <c r="AI1882" s="136">
        <v>6.3608151177825989E-4</v>
      </c>
      <c r="AJ1882" s="136">
        <v>1.4764251442032515E-4</v>
      </c>
    </row>
    <row r="1883" spans="1:36" ht="13.5" thickBot="1">
      <c r="A1883" s="131">
        <v>8700</v>
      </c>
      <c r="B1883" s="131">
        <v>12535</v>
      </c>
      <c r="C1883" s="132" t="s">
        <v>2141</v>
      </c>
      <c r="D1883" s="132">
        <v>69375151</v>
      </c>
      <c r="E1883" s="132" t="s">
        <v>430</v>
      </c>
      <c r="F1883" s="132" t="s">
        <v>2150</v>
      </c>
      <c r="G1883" s="132" t="s">
        <v>2151</v>
      </c>
      <c r="H1883" s="132" t="s">
        <v>76</v>
      </c>
      <c r="I1883" s="132" t="s">
        <v>230</v>
      </c>
      <c r="J1883" s="132" t="s">
        <v>61</v>
      </c>
      <c r="K1883" s="132" t="s">
        <v>314</v>
      </c>
      <c r="L1883" s="132" t="s">
        <v>821</v>
      </c>
      <c r="M1883" s="132" t="s">
        <v>476</v>
      </c>
      <c r="N1883" s="132" t="s">
        <v>130</v>
      </c>
      <c r="O1883" s="132" t="s">
        <v>62</v>
      </c>
      <c r="P1883" s="132" t="s">
        <v>1402</v>
      </c>
      <c r="Q1883" s="132" t="s">
        <v>96</v>
      </c>
      <c r="R1883" s="132" t="s">
        <v>57</v>
      </c>
      <c r="S1883" s="132" t="s">
        <v>1207</v>
      </c>
      <c r="T1883" s="134">
        <v>3.3969999999999998</v>
      </c>
      <c r="U1883" s="133">
        <v>46917</v>
      </c>
      <c r="V1883" s="136">
        <v>7.9500000000000001E-2</v>
      </c>
      <c r="W1883" s="178">
        <v>6.9540000000000005E-2</v>
      </c>
      <c r="X1883" s="132" t="s">
        <v>636</v>
      </c>
      <c r="Y1883" s="132"/>
      <c r="Z1883" s="135">
        <v>1630000</v>
      </c>
      <c r="AA1883" s="135">
        <v>3.7589999999999999</v>
      </c>
      <c r="AB1883" s="135">
        <v>103.7996</v>
      </c>
      <c r="AC1883" s="135">
        <v>0</v>
      </c>
      <c r="AD1883" s="135">
        <v>6359.9779500000004</v>
      </c>
      <c r="AE1883" s="137"/>
      <c r="AF1883" s="137"/>
      <c r="AG1883" s="132" t="s">
        <v>17</v>
      </c>
      <c r="AH1883" s="136">
        <v>2.5747018949999999E-3</v>
      </c>
      <c r="AI1883" s="136">
        <v>1.4296067522051735E-3</v>
      </c>
      <c r="AJ1883" s="136">
        <v>3.3182969732568885E-4</v>
      </c>
    </row>
    <row r="1884" spans="1:36" ht="13.5" thickBot="1">
      <c r="A1884" s="131">
        <v>8700</v>
      </c>
      <c r="B1884" s="131">
        <v>12535</v>
      </c>
      <c r="C1884" s="132" t="s">
        <v>2063</v>
      </c>
      <c r="D1884" s="132">
        <v>101569</v>
      </c>
      <c r="E1884" s="132" t="s">
        <v>430</v>
      </c>
      <c r="F1884" s="132" t="s">
        <v>2152</v>
      </c>
      <c r="G1884" s="132" t="s">
        <v>2153</v>
      </c>
      <c r="H1884" s="132" t="s">
        <v>76</v>
      </c>
      <c r="I1884" s="132" t="s">
        <v>230</v>
      </c>
      <c r="J1884" s="132" t="s">
        <v>61</v>
      </c>
      <c r="K1884" s="132" t="s">
        <v>314</v>
      </c>
      <c r="L1884" s="132" t="s">
        <v>821</v>
      </c>
      <c r="M1884" s="132" t="s">
        <v>476</v>
      </c>
      <c r="N1884" s="132" t="s">
        <v>895</v>
      </c>
      <c r="O1884" s="132" t="s">
        <v>62</v>
      </c>
      <c r="P1884" s="132" t="s">
        <v>2012</v>
      </c>
      <c r="Q1884" s="132" t="s">
        <v>96</v>
      </c>
      <c r="R1884" s="132" t="s">
        <v>57</v>
      </c>
      <c r="S1884" s="132" t="s">
        <v>1207</v>
      </c>
      <c r="T1884" s="134">
        <v>6.3940000000000001</v>
      </c>
      <c r="U1884" s="133">
        <v>48588</v>
      </c>
      <c r="V1884" s="136">
        <v>6.4000000000000001E-2</v>
      </c>
      <c r="W1884" s="178">
        <v>5.8400000000000001E-2</v>
      </c>
      <c r="X1884" s="132" t="s">
        <v>636</v>
      </c>
      <c r="Y1884" s="132"/>
      <c r="Z1884" s="135">
        <v>2755000</v>
      </c>
      <c r="AA1884" s="135">
        <v>3.7589999999999999</v>
      </c>
      <c r="AB1884" s="135">
        <v>106.7916</v>
      </c>
      <c r="AC1884" s="135">
        <v>0</v>
      </c>
      <c r="AD1884" s="135">
        <v>11059.38615</v>
      </c>
      <c r="AE1884" s="137"/>
      <c r="AF1884" s="137"/>
      <c r="AG1884" s="132" t="s">
        <v>17</v>
      </c>
      <c r="AH1884" s="136">
        <v>2.7550000000000001E-3</v>
      </c>
      <c r="AI1884" s="136">
        <v>2.4859477878039463E-3</v>
      </c>
      <c r="AJ1884" s="136">
        <v>5.7701972988167594E-4</v>
      </c>
    </row>
    <row r="1885" spans="1:36" ht="13.5" thickBot="1">
      <c r="A1885" s="131">
        <v>8700</v>
      </c>
      <c r="B1885" s="131">
        <v>12535</v>
      </c>
      <c r="C1885" s="132" t="s">
        <v>1413</v>
      </c>
      <c r="D1885" s="132">
        <v>36157131</v>
      </c>
      <c r="E1885" s="132" t="s">
        <v>430</v>
      </c>
      <c r="F1885" s="132" t="s">
        <v>1414</v>
      </c>
      <c r="G1885" s="132" t="s">
        <v>1415</v>
      </c>
      <c r="H1885" s="132" t="s">
        <v>76</v>
      </c>
      <c r="I1885" s="132" t="s">
        <v>230</v>
      </c>
      <c r="J1885" s="132" t="s">
        <v>61</v>
      </c>
      <c r="K1885" s="132" t="s">
        <v>196</v>
      </c>
      <c r="L1885" s="132" t="s">
        <v>821</v>
      </c>
      <c r="M1885" s="132" t="s">
        <v>476</v>
      </c>
      <c r="N1885" s="132" t="s">
        <v>931</v>
      </c>
      <c r="O1885" s="132" t="s">
        <v>62</v>
      </c>
      <c r="P1885" s="132" t="s">
        <v>1416</v>
      </c>
      <c r="Q1885" s="132" t="s">
        <v>96</v>
      </c>
      <c r="R1885" s="132" t="s">
        <v>57</v>
      </c>
      <c r="S1885" s="132" t="s">
        <v>1213</v>
      </c>
      <c r="T1885" s="134">
        <v>4.1840000000000002</v>
      </c>
      <c r="U1885" s="133">
        <v>47208</v>
      </c>
      <c r="V1885" s="136">
        <v>6.25E-2</v>
      </c>
      <c r="W1885" s="178">
        <v>7.492E-2</v>
      </c>
      <c r="X1885" s="132" t="s">
        <v>636</v>
      </c>
      <c r="Y1885" s="132"/>
      <c r="Z1885" s="135">
        <v>10071500</v>
      </c>
      <c r="AA1885" s="135">
        <v>4.0202</v>
      </c>
      <c r="AB1885" s="135">
        <v>83.298500000000004</v>
      </c>
      <c r="AC1885" s="135">
        <v>0</v>
      </c>
      <c r="AD1885" s="135">
        <v>33727.099759999997</v>
      </c>
      <c r="AE1885" s="137"/>
      <c r="AF1885" s="137"/>
      <c r="AG1885" s="132" t="s">
        <v>17</v>
      </c>
      <c r="AH1885" s="136">
        <v>3.2794523902000002E-2</v>
      </c>
      <c r="AI1885" s="136">
        <v>7.5812353326151823E-3</v>
      </c>
      <c r="AJ1885" s="136">
        <v>1.7597000167326226E-3</v>
      </c>
    </row>
    <row r="1886" spans="1:36" ht="13.5" thickBot="1">
      <c r="A1886" s="131">
        <v>8700</v>
      </c>
      <c r="B1886" s="131">
        <v>12535</v>
      </c>
      <c r="C1886" s="132" t="s">
        <v>1413</v>
      </c>
      <c r="D1886" s="132">
        <v>36157131</v>
      </c>
      <c r="E1886" s="132" t="s">
        <v>430</v>
      </c>
      <c r="F1886" s="132" t="s">
        <v>2154</v>
      </c>
      <c r="G1886" s="132" t="s">
        <v>2155</v>
      </c>
      <c r="H1886" s="132" t="s">
        <v>76</v>
      </c>
      <c r="I1886" s="132" t="s">
        <v>230</v>
      </c>
      <c r="J1886" s="132" t="s">
        <v>61</v>
      </c>
      <c r="K1886" s="132" t="s">
        <v>196</v>
      </c>
      <c r="L1886" s="132" t="s">
        <v>821</v>
      </c>
      <c r="M1886" s="132" t="s">
        <v>476</v>
      </c>
      <c r="N1886" s="132" t="s">
        <v>931</v>
      </c>
      <c r="O1886" s="132" t="s">
        <v>62</v>
      </c>
      <c r="P1886" s="132" t="s">
        <v>1416</v>
      </c>
      <c r="Q1886" s="132" t="s">
        <v>96</v>
      </c>
      <c r="R1886" s="132" t="s">
        <v>57</v>
      </c>
      <c r="S1886" s="132" t="s">
        <v>1213</v>
      </c>
      <c r="T1886" s="134">
        <v>4.9160000000000004</v>
      </c>
      <c r="U1886" s="133">
        <v>47573</v>
      </c>
      <c r="V1886" s="136">
        <v>6.25E-2</v>
      </c>
      <c r="W1886" s="178">
        <v>7.9759999999999998E-2</v>
      </c>
      <c r="X1886" s="132" t="s">
        <v>636</v>
      </c>
      <c r="Y1886" s="132"/>
      <c r="Z1886" s="135">
        <v>8475000</v>
      </c>
      <c r="AA1886" s="135">
        <v>4.0202</v>
      </c>
      <c r="AB1886" s="135">
        <v>89.019000000000005</v>
      </c>
      <c r="AC1886" s="135">
        <v>0</v>
      </c>
      <c r="AD1886" s="135">
        <v>30329.837080000001</v>
      </c>
      <c r="AE1886" s="137"/>
      <c r="AF1886" s="137"/>
      <c r="AG1886" s="132" t="s">
        <v>17</v>
      </c>
      <c r="AH1886" s="136">
        <v>2.5423698306000001E-2</v>
      </c>
      <c r="AI1886" s="136">
        <v>6.8175928004358633E-3</v>
      </c>
      <c r="AJ1886" s="136">
        <v>1.5824489860367917E-3</v>
      </c>
    </row>
    <row r="1887" spans="1:36" ht="13.5" thickBot="1">
      <c r="A1887" s="131">
        <v>8700</v>
      </c>
      <c r="B1887" s="131">
        <v>12536</v>
      </c>
      <c r="C1887" s="132" t="s">
        <v>1317</v>
      </c>
      <c r="D1887" s="132">
        <v>520036104</v>
      </c>
      <c r="E1887" s="132" t="s">
        <v>429</v>
      </c>
      <c r="F1887" s="132" t="s">
        <v>1318</v>
      </c>
      <c r="G1887" s="132">
        <v>1129733</v>
      </c>
      <c r="H1887" s="132" t="s">
        <v>102</v>
      </c>
      <c r="I1887" s="132" t="s">
        <v>229</v>
      </c>
      <c r="J1887" s="132" t="s">
        <v>53</v>
      </c>
      <c r="K1887" s="132" t="s">
        <v>53</v>
      </c>
      <c r="L1887" s="132" t="s">
        <v>821</v>
      </c>
      <c r="M1887" s="132" t="s">
        <v>311</v>
      </c>
      <c r="N1887" s="132" t="s">
        <v>140</v>
      </c>
      <c r="O1887" s="132" t="s">
        <v>62</v>
      </c>
      <c r="P1887" s="132" t="s">
        <v>1319</v>
      </c>
      <c r="Q1887" s="132" t="s">
        <v>65</v>
      </c>
      <c r="R1887" s="132" t="s">
        <v>57</v>
      </c>
      <c r="S1887" s="132" t="s">
        <v>1206</v>
      </c>
      <c r="T1887" s="134">
        <v>0.74</v>
      </c>
      <c r="U1887" s="133">
        <v>45748</v>
      </c>
      <c r="V1887" s="136">
        <v>4.3400000000000001E-2</v>
      </c>
      <c r="W1887" s="178">
        <v>3.6499999999999998E-2</v>
      </c>
      <c r="X1887" s="132" t="s">
        <v>636</v>
      </c>
      <c r="Y1887" s="132"/>
      <c r="Z1887" s="135">
        <v>9919316</v>
      </c>
      <c r="AA1887" s="135">
        <v>1</v>
      </c>
      <c r="AB1887" s="135">
        <v>115.35</v>
      </c>
      <c r="AC1887" s="135">
        <v>0</v>
      </c>
      <c r="AD1887" s="135">
        <v>11441.93101</v>
      </c>
      <c r="AE1887" s="137"/>
      <c r="AF1887" s="137"/>
      <c r="AG1887" s="132" t="s">
        <v>17</v>
      </c>
      <c r="AH1887" s="136">
        <v>2.2804086856000001E-2</v>
      </c>
      <c r="AI1887" s="136">
        <v>5.2835197318277342E-2</v>
      </c>
      <c r="AJ1887" s="136">
        <v>1.9949229581075357E-3</v>
      </c>
    </row>
    <row r="1888" spans="1:36" ht="13.5" thickBot="1">
      <c r="A1888" s="131">
        <v>8700</v>
      </c>
      <c r="B1888" s="131">
        <v>12536</v>
      </c>
      <c r="C1888" s="132" t="s">
        <v>1317</v>
      </c>
      <c r="D1888" s="132">
        <v>520036104</v>
      </c>
      <c r="E1888" s="132" t="s">
        <v>429</v>
      </c>
      <c r="F1888" s="132" t="s">
        <v>1320</v>
      </c>
      <c r="G1888" s="132">
        <v>1129741</v>
      </c>
      <c r="H1888" s="132" t="s">
        <v>102</v>
      </c>
      <c r="I1888" s="132" t="s">
        <v>228</v>
      </c>
      <c r="J1888" s="132" t="s">
        <v>53</v>
      </c>
      <c r="K1888" s="132" t="s">
        <v>53</v>
      </c>
      <c r="L1888" s="132" t="s">
        <v>821</v>
      </c>
      <c r="M1888" s="132" t="s">
        <v>311</v>
      </c>
      <c r="N1888" s="132" t="s">
        <v>140</v>
      </c>
      <c r="O1888" s="132" t="s">
        <v>62</v>
      </c>
      <c r="P1888" s="132" t="s">
        <v>1319</v>
      </c>
      <c r="Q1888" s="132" t="s">
        <v>65</v>
      </c>
      <c r="R1888" s="132" t="s">
        <v>57</v>
      </c>
      <c r="S1888" s="132" t="s">
        <v>1206</v>
      </c>
      <c r="T1888" s="134">
        <v>0.73599999999999999</v>
      </c>
      <c r="U1888" s="133">
        <v>45748</v>
      </c>
      <c r="V1888" s="136">
        <v>6.2300000000000001E-2</v>
      </c>
      <c r="W1888" s="178">
        <v>5.7500000000000002E-2</v>
      </c>
      <c r="X1888" s="132" t="s">
        <v>636</v>
      </c>
      <c r="Y1888" s="132"/>
      <c r="Z1888" s="135">
        <v>4270703</v>
      </c>
      <c r="AA1888" s="135">
        <v>1</v>
      </c>
      <c r="AB1888" s="135">
        <v>101.95</v>
      </c>
      <c r="AC1888" s="135">
        <v>0</v>
      </c>
      <c r="AD1888" s="135">
        <v>4353.98171</v>
      </c>
      <c r="AE1888" s="137"/>
      <c r="AF1888" s="137"/>
      <c r="AG1888" s="132" t="s">
        <v>17</v>
      </c>
      <c r="AH1888" s="136">
        <v>2.6856237979999999E-2</v>
      </c>
      <c r="AI1888" s="136">
        <v>2.0105302380076191E-2</v>
      </c>
      <c r="AJ1888" s="136">
        <v>7.5912519179394231E-4</v>
      </c>
    </row>
    <row r="1889" spans="1:36" ht="13.5" thickBot="1">
      <c r="A1889" s="131">
        <v>8700</v>
      </c>
      <c r="B1889" s="131">
        <v>12536</v>
      </c>
      <c r="C1889" s="132" t="s">
        <v>1419</v>
      </c>
      <c r="D1889" s="132">
        <v>513821488</v>
      </c>
      <c r="E1889" s="132" t="s">
        <v>429</v>
      </c>
      <c r="F1889" s="132" t="s">
        <v>1420</v>
      </c>
      <c r="G1889" s="132">
        <v>1129899</v>
      </c>
      <c r="H1889" s="132" t="s">
        <v>102</v>
      </c>
      <c r="I1889" s="132" t="s">
        <v>229</v>
      </c>
      <c r="J1889" s="132" t="s">
        <v>53</v>
      </c>
      <c r="K1889" s="132" t="s">
        <v>53</v>
      </c>
      <c r="L1889" s="132" t="s">
        <v>821</v>
      </c>
      <c r="M1889" s="132" t="s">
        <v>311</v>
      </c>
      <c r="N1889" s="132" t="s">
        <v>651</v>
      </c>
      <c r="O1889" s="132" t="s">
        <v>62</v>
      </c>
      <c r="P1889" s="132" t="s">
        <v>1350</v>
      </c>
      <c r="Q1889" s="132" t="s">
        <v>65</v>
      </c>
      <c r="R1889" s="132" t="s">
        <v>57</v>
      </c>
      <c r="S1889" s="132" t="s">
        <v>1206</v>
      </c>
      <c r="T1889" s="134">
        <v>0.222</v>
      </c>
      <c r="U1889" s="133">
        <v>45555</v>
      </c>
      <c r="V1889" s="136">
        <v>0.04</v>
      </c>
      <c r="W1889" s="178">
        <v>2.1899999999999999E-2</v>
      </c>
      <c r="X1889" s="132" t="s">
        <v>636</v>
      </c>
      <c r="Y1889" s="132"/>
      <c r="Z1889" s="135">
        <v>33139.99</v>
      </c>
      <c r="AA1889" s="135">
        <v>1</v>
      </c>
      <c r="AB1889" s="135">
        <v>115.01</v>
      </c>
      <c r="AC1889" s="135">
        <v>0</v>
      </c>
      <c r="AD1889" s="135">
        <v>38.1143</v>
      </c>
      <c r="AE1889" s="137"/>
      <c r="AF1889" s="137"/>
      <c r="AG1889" s="132" t="s">
        <v>17</v>
      </c>
      <c r="AH1889" s="136">
        <v>4.0707060400000002E-4</v>
      </c>
      <c r="AI1889" s="136">
        <v>1.7599971188324951E-4</v>
      </c>
      <c r="AJ1889" s="136">
        <v>6.6453024437697634E-6</v>
      </c>
    </row>
    <row r="1890" spans="1:36" ht="13.5" thickBot="1">
      <c r="A1890" s="131">
        <v>8700</v>
      </c>
      <c r="B1890" s="131">
        <v>12536</v>
      </c>
      <c r="C1890" s="132" t="s">
        <v>1321</v>
      </c>
      <c r="D1890" s="132">
        <v>520027194</v>
      </c>
      <c r="E1890" s="132" t="s">
        <v>429</v>
      </c>
      <c r="F1890" s="132" t="s">
        <v>1322</v>
      </c>
      <c r="G1890" s="132">
        <v>1133131</v>
      </c>
      <c r="H1890" s="132" t="s">
        <v>102</v>
      </c>
      <c r="I1890" s="132" t="s">
        <v>228</v>
      </c>
      <c r="J1890" s="132" t="s">
        <v>53</v>
      </c>
      <c r="K1890" s="132" t="s">
        <v>53</v>
      </c>
      <c r="L1890" s="132" t="s">
        <v>821</v>
      </c>
      <c r="M1890" s="132" t="s">
        <v>311</v>
      </c>
      <c r="N1890" s="132" t="s">
        <v>654</v>
      </c>
      <c r="O1890" s="132" t="s">
        <v>62</v>
      </c>
      <c r="P1890" s="132" t="s">
        <v>1205</v>
      </c>
      <c r="Q1890" s="132" t="s">
        <v>65</v>
      </c>
      <c r="R1890" s="132" t="s">
        <v>57</v>
      </c>
      <c r="S1890" s="132" t="s">
        <v>1206</v>
      </c>
      <c r="T1890" s="134">
        <v>0.41899999999999998</v>
      </c>
      <c r="U1890" s="133">
        <v>45627</v>
      </c>
      <c r="V1890" s="136">
        <v>5.45E-2</v>
      </c>
      <c r="W1890" s="178">
        <v>4.7199999999999999E-2</v>
      </c>
      <c r="X1890" s="132" t="s">
        <v>636</v>
      </c>
      <c r="Y1890" s="132"/>
      <c r="Z1890" s="135">
        <v>149.34</v>
      </c>
      <c r="AA1890" s="135">
        <v>1</v>
      </c>
      <c r="AB1890" s="135">
        <v>100.76</v>
      </c>
      <c r="AC1890" s="135">
        <v>0</v>
      </c>
      <c r="AD1890" s="135">
        <v>0.15046999999999999</v>
      </c>
      <c r="AE1890" s="137"/>
      <c r="AF1890" s="137"/>
      <c r="AG1890" s="132" t="s">
        <v>17</v>
      </c>
      <c r="AH1890" s="136">
        <v>9.6691221730685904E-7</v>
      </c>
      <c r="AI1890" s="136">
        <v>6.9482259013211712E-7</v>
      </c>
      <c r="AJ1890" s="136">
        <v>2.6234737584424648E-8</v>
      </c>
    </row>
    <row r="1891" spans="1:36" ht="13.5" thickBot="1">
      <c r="A1891" s="131">
        <v>8700</v>
      </c>
      <c r="B1891" s="131">
        <v>12536</v>
      </c>
      <c r="C1891" s="132" t="s">
        <v>1323</v>
      </c>
      <c r="D1891" s="132">
        <v>510960719</v>
      </c>
      <c r="E1891" s="132" t="s">
        <v>429</v>
      </c>
      <c r="F1891" s="132" t="s">
        <v>1324</v>
      </c>
      <c r="G1891" s="132">
        <v>1134436</v>
      </c>
      <c r="H1891" s="132" t="s">
        <v>102</v>
      </c>
      <c r="I1891" s="132" t="s">
        <v>229</v>
      </c>
      <c r="J1891" s="132" t="s">
        <v>53</v>
      </c>
      <c r="K1891" s="132" t="s">
        <v>53</v>
      </c>
      <c r="L1891" s="132" t="s">
        <v>821</v>
      </c>
      <c r="M1891" s="132" t="s">
        <v>311</v>
      </c>
      <c r="N1891" s="132" t="s">
        <v>651</v>
      </c>
      <c r="O1891" s="132" t="s">
        <v>62</v>
      </c>
      <c r="P1891" s="132" t="s">
        <v>1325</v>
      </c>
      <c r="Q1891" s="132" t="s">
        <v>65</v>
      </c>
      <c r="R1891" s="132" t="s">
        <v>57</v>
      </c>
      <c r="S1891" s="132" t="s">
        <v>1206</v>
      </c>
      <c r="T1891" s="134">
        <v>0.749</v>
      </c>
      <c r="U1891" s="133">
        <v>45748</v>
      </c>
      <c r="V1891" s="136">
        <v>6.4999999999999997E-3</v>
      </c>
      <c r="W1891" s="178">
        <v>2.87E-2</v>
      </c>
      <c r="X1891" s="132" t="s">
        <v>636</v>
      </c>
      <c r="Y1891" s="132"/>
      <c r="Z1891" s="135">
        <v>4914500</v>
      </c>
      <c r="AA1891" s="135">
        <v>1</v>
      </c>
      <c r="AB1891" s="135">
        <v>111.86</v>
      </c>
      <c r="AC1891" s="135">
        <v>0</v>
      </c>
      <c r="AD1891" s="135">
        <v>5497.3597</v>
      </c>
      <c r="AE1891" s="137"/>
      <c r="AF1891" s="137"/>
      <c r="AG1891" s="132" t="s">
        <v>17</v>
      </c>
      <c r="AH1891" s="136">
        <v>9.0027517509999998E-3</v>
      </c>
      <c r="AI1891" s="136">
        <v>2.5385058188621776E-2</v>
      </c>
      <c r="AJ1891" s="136">
        <v>9.5847537141417825E-4</v>
      </c>
    </row>
    <row r="1892" spans="1:36" ht="13.5" thickBot="1">
      <c r="A1892" s="131">
        <v>8700</v>
      </c>
      <c r="B1892" s="131">
        <v>12536</v>
      </c>
      <c r="C1892" s="132" t="s">
        <v>1331</v>
      </c>
      <c r="D1892" s="132">
        <v>514290345</v>
      </c>
      <c r="E1892" s="132" t="s">
        <v>429</v>
      </c>
      <c r="F1892" s="132" t="s">
        <v>1332</v>
      </c>
      <c r="G1892" s="132">
        <v>1139815</v>
      </c>
      <c r="H1892" s="132" t="s">
        <v>102</v>
      </c>
      <c r="I1892" s="132" t="s">
        <v>228</v>
      </c>
      <c r="J1892" s="132" t="s">
        <v>53</v>
      </c>
      <c r="K1892" s="132" t="s">
        <v>53</v>
      </c>
      <c r="L1892" s="132" t="s">
        <v>821</v>
      </c>
      <c r="M1892" s="132" t="s">
        <v>311</v>
      </c>
      <c r="N1892" s="132" t="s">
        <v>269</v>
      </c>
      <c r="O1892" s="132" t="s">
        <v>62</v>
      </c>
      <c r="P1892" s="132" t="s">
        <v>1333</v>
      </c>
      <c r="Q1892" s="132" t="s">
        <v>1334</v>
      </c>
      <c r="R1892" s="132" t="s">
        <v>57</v>
      </c>
      <c r="S1892" s="132" t="s">
        <v>1206</v>
      </c>
      <c r="T1892" s="134">
        <v>1.056</v>
      </c>
      <c r="U1892" s="133">
        <v>46965</v>
      </c>
      <c r="V1892" s="136">
        <v>3.61E-2</v>
      </c>
      <c r="W1892" s="178">
        <v>5.11E-2</v>
      </c>
      <c r="X1892" s="132" t="s">
        <v>636</v>
      </c>
      <c r="Y1892" s="132"/>
      <c r="Z1892" s="135">
        <v>4564089</v>
      </c>
      <c r="AA1892" s="135">
        <v>1</v>
      </c>
      <c r="AB1892" s="135">
        <v>100.01</v>
      </c>
      <c r="AC1892" s="135">
        <v>0</v>
      </c>
      <c r="AD1892" s="135">
        <v>4564.5454099999997</v>
      </c>
      <c r="AE1892" s="137"/>
      <c r="AF1892" s="137"/>
      <c r="AG1892" s="132" t="s">
        <v>17</v>
      </c>
      <c r="AH1892" s="136">
        <v>5.9466957650000001E-3</v>
      </c>
      <c r="AI1892" s="136">
        <v>2.1077618558861345E-2</v>
      </c>
      <c r="AJ1892" s="136">
        <v>7.9583738302345982E-4</v>
      </c>
    </row>
    <row r="1893" spans="1:36" ht="13.5" thickBot="1">
      <c r="A1893" s="131">
        <v>8700</v>
      </c>
      <c r="B1893" s="131">
        <v>12536</v>
      </c>
      <c r="C1893" s="132" t="s">
        <v>1460</v>
      </c>
      <c r="D1893" s="132">
        <v>511399388</v>
      </c>
      <c r="E1893" s="132" t="s">
        <v>429</v>
      </c>
      <c r="F1893" s="132" t="s">
        <v>1461</v>
      </c>
      <c r="G1893" s="132">
        <v>1141191</v>
      </c>
      <c r="H1893" s="132" t="s">
        <v>102</v>
      </c>
      <c r="I1893" s="132" t="s">
        <v>228</v>
      </c>
      <c r="J1893" s="132" t="s">
        <v>53</v>
      </c>
      <c r="K1893" s="132" t="s">
        <v>53</v>
      </c>
      <c r="L1893" s="132" t="s">
        <v>821</v>
      </c>
      <c r="M1893" s="132" t="s">
        <v>311</v>
      </c>
      <c r="N1893" s="132" t="s">
        <v>140</v>
      </c>
      <c r="O1893" s="132" t="s">
        <v>62</v>
      </c>
      <c r="P1893" s="132" t="s">
        <v>1462</v>
      </c>
      <c r="Q1893" s="132" t="s">
        <v>1334</v>
      </c>
      <c r="R1893" s="132" t="s">
        <v>57</v>
      </c>
      <c r="S1893" s="132" t="s">
        <v>1206</v>
      </c>
      <c r="T1893" s="134">
        <v>0.99</v>
      </c>
      <c r="U1893" s="133">
        <v>45838</v>
      </c>
      <c r="V1893" s="136">
        <v>3.0499999999999999E-2</v>
      </c>
      <c r="W1893" s="178">
        <v>5.57E-2</v>
      </c>
      <c r="X1893" s="132" t="s">
        <v>636</v>
      </c>
      <c r="Y1893" s="132"/>
      <c r="Z1893" s="135">
        <v>156456.67000000001</v>
      </c>
      <c r="AA1893" s="135">
        <v>1</v>
      </c>
      <c r="AB1893" s="135">
        <v>97.67</v>
      </c>
      <c r="AC1893" s="135">
        <v>0</v>
      </c>
      <c r="AD1893" s="135">
        <v>152.81122999999999</v>
      </c>
      <c r="AE1893" s="137"/>
      <c r="AF1893" s="137"/>
      <c r="AG1893" s="132" t="s">
        <v>17</v>
      </c>
      <c r="AH1893" s="136">
        <v>6.9926331309999997E-3</v>
      </c>
      <c r="AI1893" s="136">
        <v>7.0563364544344175E-4</v>
      </c>
      <c r="AJ1893" s="136">
        <v>2.6642935595156239E-5</v>
      </c>
    </row>
    <row r="1894" spans="1:36" ht="13.5" thickBot="1">
      <c r="A1894" s="131">
        <v>8700</v>
      </c>
      <c r="B1894" s="131">
        <v>12536</v>
      </c>
      <c r="C1894" s="132" t="s">
        <v>1335</v>
      </c>
      <c r="D1894" s="132">
        <v>520017393</v>
      </c>
      <c r="E1894" s="132" t="s">
        <v>429</v>
      </c>
      <c r="F1894" s="132" t="s">
        <v>1336</v>
      </c>
      <c r="G1894" s="132">
        <v>1143585</v>
      </c>
      <c r="H1894" s="132" t="s">
        <v>102</v>
      </c>
      <c r="I1894" s="132" t="s">
        <v>228</v>
      </c>
      <c r="J1894" s="132" t="s">
        <v>53</v>
      </c>
      <c r="K1894" s="132" t="s">
        <v>53</v>
      </c>
      <c r="L1894" s="132" t="s">
        <v>821</v>
      </c>
      <c r="M1894" s="132" t="s">
        <v>311</v>
      </c>
      <c r="N1894" s="132" t="s">
        <v>651</v>
      </c>
      <c r="O1894" s="132" t="s">
        <v>62</v>
      </c>
      <c r="P1894" s="132" t="s">
        <v>1205</v>
      </c>
      <c r="Q1894" s="132" t="s">
        <v>65</v>
      </c>
      <c r="R1894" s="132" t="s">
        <v>57</v>
      </c>
      <c r="S1894" s="132" t="s">
        <v>1206</v>
      </c>
      <c r="T1894" s="134">
        <v>1.92</v>
      </c>
      <c r="U1894" s="133">
        <v>46843</v>
      </c>
      <c r="V1894" s="136">
        <v>1.44E-2</v>
      </c>
      <c r="W1894" s="178">
        <v>4.7399999999999998E-2</v>
      </c>
      <c r="X1894" s="132" t="s">
        <v>636</v>
      </c>
      <c r="Y1894" s="132"/>
      <c r="Z1894" s="135">
        <v>1843953.82</v>
      </c>
      <c r="AA1894" s="135">
        <v>1</v>
      </c>
      <c r="AB1894" s="135">
        <v>94.32</v>
      </c>
      <c r="AC1894" s="135">
        <v>0</v>
      </c>
      <c r="AD1894" s="135">
        <v>1739.2172399999999</v>
      </c>
      <c r="AE1894" s="137"/>
      <c r="AF1894" s="137"/>
      <c r="AG1894" s="132" t="s">
        <v>17</v>
      </c>
      <c r="AH1894" s="136">
        <v>4.6098845500000003E-3</v>
      </c>
      <c r="AI1894" s="136">
        <v>8.031151907351845E-3</v>
      </c>
      <c r="AJ1894" s="136">
        <v>3.032359134293035E-4</v>
      </c>
    </row>
    <row r="1895" spans="1:36" ht="13.5" thickBot="1">
      <c r="A1895" s="131">
        <v>8700</v>
      </c>
      <c r="B1895" s="131">
        <v>12536</v>
      </c>
      <c r="C1895" s="132" t="s">
        <v>1339</v>
      </c>
      <c r="D1895" s="132">
        <v>520039868</v>
      </c>
      <c r="E1895" s="132" t="s">
        <v>429</v>
      </c>
      <c r="F1895" s="132" t="s">
        <v>1340</v>
      </c>
      <c r="G1895" s="132">
        <v>1159375</v>
      </c>
      <c r="H1895" s="132" t="s">
        <v>102</v>
      </c>
      <c r="I1895" s="132" t="s">
        <v>228</v>
      </c>
      <c r="J1895" s="132" t="s">
        <v>53</v>
      </c>
      <c r="K1895" s="132" t="s">
        <v>53</v>
      </c>
      <c r="L1895" s="132" t="s">
        <v>821</v>
      </c>
      <c r="M1895" s="132" t="s">
        <v>311</v>
      </c>
      <c r="N1895" s="132" t="s">
        <v>647</v>
      </c>
      <c r="O1895" s="132" t="s">
        <v>62</v>
      </c>
      <c r="P1895" s="132" t="s">
        <v>298</v>
      </c>
      <c r="Q1895" s="132" t="s">
        <v>298</v>
      </c>
      <c r="R1895" s="132" t="s">
        <v>57</v>
      </c>
      <c r="S1895" s="132" t="s">
        <v>1206</v>
      </c>
      <c r="T1895" s="134">
        <v>0.98899999999999999</v>
      </c>
      <c r="U1895" s="133">
        <v>45838</v>
      </c>
      <c r="V1895" s="136">
        <v>3.5499999999999997E-2</v>
      </c>
      <c r="W1895" s="178">
        <v>5.9499999999999997E-2</v>
      </c>
      <c r="X1895" s="132" t="s">
        <v>636</v>
      </c>
      <c r="Y1895" s="132"/>
      <c r="Z1895" s="135">
        <v>1280411.5</v>
      </c>
      <c r="AA1895" s="135">
        <v>1</v>
      </c>
      <c r="AB1895" s="135">
        <v>97.8</v>
      </c>
      <c r="AC1895" s="135">
        <v>0</v>
      </c>
      <c r="AD1895" s="135">
        <v>1252.24245</v>
      </c>
      <c r="AE1895" s="137"/>
      <c r="AF1895" s="137"/>
      <c r="AG1895" s="132" t="s">
        <v>17</v>
      </c>
      <c r="AH1895" s="136">
        <v>8.9413461610000008E-3</v>
      </c>
      <c r="AI1895" s="136">
        <v>5.7824572511622797E-3</v>
      </c>
      <c r="AJ1895" s="136">
        <v>2.1833091026667777E-4</v>
      </c>
    </row>
    <row r="1896" spans="1:36" ht="13.5" thickBot="1">
      <c r="A1896" s="131">
        <v>8700</v>
      </c>
      <c r="B1896" s="131">
        <v>12536</v>
      </c>
      <c r="C1896" s="132" t="s">
        <v>1513</v>
      </c>
      <c r="D1896" s="132">
        <v>513432765</v>
      </c>
      <c r="E1896" s="132" t="s">
        <v>429</v>
      </c>
      <c r="F1896" s="132" t="s">
        <v>1514</v>
      </c>
      <c r="G1896" s="132">
        <v>1160571</v>
      </c>
      <c r="H1896" s="132" t="s">
        <v>102</v>
      </c>
      <c r="I1896" s="132" t="s">
        <v>228</v>
      </c>
      <c r="J1896" s="132" t="s">
        <v>53</v>
      </c>
      <c r="K1896" s="132" t="s">
        <v>53</v>
      </c>
      <c r="L1896" s="132" t="s">
        <v>821</v>
      </c>
      <c r="M1896" s="132" t="s">
        <v>311</v>
      </c>
      <c r="N1896" s="132" t="s">
        <v>140</v>
      </c>
      <c r="O1896" s="132" t="s">
        <v>62</v>
      </c>
      <c r="P1896" s="132" t="s">
        <v>1515</v>
      </c>
      <c r="Q1896" s="132" t="s">
        <v>1334</v>
      </c>
      <c r="R1896" s="132" t="s">
        <v>57</v>
      </c>
      <c r="S1896" s="132" t="s">
        <v>1206</v>
      </c>
      <c r="T1896" s="134">
        <v>0.72799999999999998</v>
      </c>
      <c r="U1896" s="133">
        <v>45930</v>
      </c>
      <c r="V1896" s="136">
        <v>4.8000000000000001E-2</v>
      </c>
      <c r="W1896" s="178">
        <v>6.6100000000000006E-2</v>
      </c>
      <c r="X1896" s="132" t="s">
        <v>636</v>
      </c>
      <c r="Y1896" s="132"/>
      <c r="Z1896" s="135">
        <v>1077.1300000000001</v>
      </c>
      <c r="AA1896" s="135">
        <v>1</v>
      </c>
      <c r="AB1896" s="135">
        <v>99.98</v>
      </c>
      <c r="AC1896" s="135">
        <v>0</v>
      </c>
      <c r="AD1896" s="135">
        <v>1.07691</v>
      </c>
      <c r="AE1896" s="137"/>
      <c r="AF1896" s="137"/>
      <c r="AG1896" s="132" t="s">
        <v>17</v>
      </c>
      <c r="AH1896" s="136">
        <v>9.7920909090909093E-6</v>
      </c>
      <c r="AI1896" s="136">
        <v>4.9728277765612966E-6</v>
      </c>
      <c r="AJ1896" s="136">
        <v>1.8776135609784507E-7</v>
      </c>
    </row>
    <row r="1897" spans="1:36" ht="13.5" thickBot="1">
      <c r="A1897" s="131">
        <v>8700</v>
      </c>
      <c r="B1897" s="131">
        <v>12536</v>
      </c>
      <c r="C1897" s="132" t="s">
        <v>1341</v>
      </c>
      <c r="D1897" s="132">
        <v>513901371</v>
      </c>
      <c r="E1897" s="132" t="s">
        <v>429</v>
      </c>
      <c r="F1897" s="132" t="s">
        <v>1342</v>
      </c>
      <c r="G1897" s="132">
        <v>1168483</v>
      </c>
      <c r="H1897" s="132" t="s">
        <v>102</v>
      </c>
      <c r="I1897" s="132" t="s">
        <v>623</v>
      </c>
      <c r="J1897" s="132" t="s">
        <v>53</v>
      </c>
      <c r="K1897" s="132" t="s">
        <v>53</v>
      </c>
      <c r="L1897" s="132" t="s">
        <v>821</v>
      </c>
      <c r="M1897" s="132" t="s">
        <v>311</v>
      </c>
      <c r="N1897" s="132" t="s">
        <v>647</v>
      </c>
      <c r="O1897" s="132" t="s">
        <v>62</v>
      </c>
      <c r="P1897" s="132" t="s">
        <v>1319</v>
      </c>
      <c r="Q1897" s="132" t="s">
        <v>65</v>
      </c>
      <c r="R1897" s="132" t="s">
        <v>57</v>
      </c>
      <c r="S1897" s="132" t="s">
        <v>1206</v>
      </c>
      <c r="T1897" s="134">
        <v>3.07</v>
      </c>
      <c r="U1897" s="133">
        <v>46600</v>
      </c>
      <c r="V1897" s="136">
        <v>2.5000000000000001E-3</v>
      </c>
      <c r="W1897" s="178">
        <v>5.7700000000000001E-2</v>
      </c>
      <c r="X1897" s="132" t="s">
        <v>636</v>
      </c>
      <c r="Y1897" s="132"/>
      <c r="Z1897" s="135">
        <v>1984850</v>
      </c>
      <c r="AA1897" s="135">
        <v>1</v>
      </c>
      <c r="AB1897" s="135">
        <v>84.9</v>
      </c>
      <c r="AC1897" s="135">
        <v>0</v>
      </c>
      <c r="AD1897" s="135">
        <v>1685.1376499999999</v>
      </c>
      <c r="AE1897" s="137"/>
      <c r="AF1897" s="137"/>
      <c r="AG1897" s="132" t="s">
        <v>17</v>
      </c>
      <c r="AH1897" s="136">
        <v>3.5030762329999999E-3</v>
      </c>
      <c r="AI1897" s="136">
        <v>7.7814295653761481E-3</v>
      </c>
      <c r="AJ1897" s="136">
        <v>2.9380703157695236E-4</v>
      </c>
    </row>
    <row r="1898" spans="1:36" ht="13.5" thickBot="1">
      <c r="A1898" s="131">
        <v>8700</v>
      </c>
      <c r="B1898" s="131">
        <v>12536</v>
      </c>
      <c r="C1898" s="132" t="s">
        <v>1343</v>
      </c>
      <c r="D1898" s="132">
        <v>512607888</v>
      </c>
      <c r="E1898" s="132" t="s">
        <v>429</v>
      </c>
      <c r="F1898" s="132" t="s">
        <v>1344</v>
      </c>
      <c r="G1898" s="132">
        <v>1169721</v>
      </c>
      <c r="H1898" s="132" t="s">
        <v>102</v>
      </c>
      <c r="I1898" s="132" t="s">
        <v>623</v>
      </c>
      <c r="J1898" s="132" t="s">
        <v>53</v>
      </c>
      <c r="K1898" s="132" t="s">
        <v>53</v>
      </c>
      <c r="L1898" s="132" t="s">
        <v>821</v>
      </c>
      <c r="M1898" s="132" t="s">
        <v>311</v>
      </c>
      <c r="N1898" s="132" t="s">
        <v>259</v>
      </c>
      <c r="O1898" s="132" t="s">
        <v>62</v>
      </c>
      <c r="P1898" s="132" t="s">
        <v>1345</v>
      </c>
      <c r="Q1898" s="132" t="s">
        <v>1334</v>
      </c>
      <c r="R1898" s="132" t="s">
        <v>57</v>
      </c>
      <c r="S1898" s="132" t="s">
        <v>1206</v>
      </c>
      <c r="T1898" s="134">
        <v>2.42</v>
      </c>
      <c r="U1898" s="133">
        <v>46888</v>
      </c>
      <c r="V1898" s="136">
        <v>0.04</v>
      </c>
      <c r="W1898" s="178">
        <v>2.6100000000000002E-2</v>
      </c>
      <c r="X1898" s="132" t="s">
        <v>636</v>
      </c>
      <c r="Y1898" s="132"/>
      <c r="Z1898" s="135">
        <v>206211.96</v>
      </c>
      <c r="AA1898" s="135">
        <v>1</v>
      </c>
      <c r="AB1898" s="135">
        <v>103.91</v>
      </c>
      <c r="AC1898" s="135">
        <v>0</v>
      </c>
      <c r="AD1898" s="135">
        <v>214.27484999999999</v>
      </c>
      <c r="AE1898" s="137"/>
      <c r="AF1898" s="137"/>
      <c r="AG1898" s="132" t="s">
        <v>17</v>
      </c>
      <c r="AH1898" s="136">
        <v>1.7277461274999999E-2</v>
      </c>
      <c r="AI1898" s="136">
        <v>9.894530888361194E-4</v>
      </c>
      <c r="AJ1898" s="136">
        <v>3.7359237460569904E-5</v>
      </c>
    </row>
    <row r="1899" spans="1:36" ht="13.5" thickBot="1">
      <c r="A1899" s="131">
        <v>8700</v>
      </c>
      <c r="B1899" s="131">
        <v>12536</v>
      </c>
      <c r="C1899" s="132" t="s">
        <v>1346</v>
      </c>
      <c r="D1899" s="132">
        <v>510560188</v>
      </c>
      <c r="E1899" s="132" t="s">
        <v>429</v>
      </c>
      <c r="F1899" s="132" t="s">
        <v>1347</v>
      </c>
      <c r="G1899" s="132">
        <v>1171628</v>
      </c>
      <c r="H1899" s="132" t="s">
        <v>102</v>
      </c>
      <c r="I1899" s="132" t="s">
        <v>229</v>
      </c>
      <c r="J1899" s="132" t="s">
        <v>53</v>
      </c>
      <c r="K1899" s="132" t="s">
        <v>53</v>
      </c>
      <c r="L1899" s="132" t="s">
        <v>821</v>
      </c>
      <c r="M1899" s="132" t="s">
        <v>311</v>
      </c>
      <c r="N1899" s="132" t="s">
        <v>652</v>
      </c>
      <c r="O1899" s="132" t="s">
        <v>62</v>
      </c>
      <c r="P1899" s="132" t="s">
        <v>1345</v>
      </c>
      <c r="Q1899" s="132" t="s">
        <v>1334</v>
      </c>
      <c r="R1899" s="132" t="s">
        <v>57</v>
      </c>
      <c r="S1899" s="132" t="s">
        <v>1206</v>
      </c>
      <c r="T1899" s="134">
        <v>0.99399999999999999</v>
      </c>
      <c r="U1899" s="133">
        <v>45838</v>
      </c>
      <c r="V1899" s="136">
        <v>1.2200000000000001E-2</v>
      </c>
      <c r="W1899" s="178">
        <v>3.1600000000000003E-2</v>
      </c>
      <c r="X1899" s="132" t="s">
        <v>636</v>
      </c>
      <c r="Y1899" s="132"/>
      <c r="Z1899" s="135">
        <v>1250000</v>
      </c>
      <c r="AA1899" s="135">
        <v>1</v>
      </c>
      <c r="AB1899" s="135">
        <v>111.42</v>
      </c>
      <c r="AC1899" s="135">
        <v>0</v>
      </c>
      <c r="AD1899" s="135">
        <v>1392.75</v>
      </c>
      <c r="AE1899" s="137"/>
      <c r="AF1899" s="137"/>
      <c r="AG1899" s="132" t="s">
        <v>17</v>
      </c>
      <c r="AH1899" s="136">
        <v>5.4347826080000002E-3</v>
      </c>
      <c r="AI1899" s="136">
        <v>6.4312764166046801E-3</v>
      </c>
      <c r="AJ1899" s="136">
        <v>2.4282867528881125E-4</v>
      </c>
    </row>
    <row r="1900" spans="1:36" ht="13.5" thickBot="1">
      <c r="A1900" s="131">
        <v>8700</v>
      </c>
      <c r="B1900" s="131">
        <v>12536</v>
      </c>
      <c r="C1900" s="132" t="s">
        <v>1351</v>
      </c>
      <c r="D1900" s="132">
        <v>550263107</v>
      </c>
      <c r="E1900" s="132" t="s">
        <v>432</v>
      </c>
      <c r="F1900" s="132" t="s">
        <v>1352</v>
      </c>
      <c r="G1900" s="132">
        <v>1181627</v>
      </c>
      <c r="H1900" s="132" t="s">
        <v>102</v>
      </c>
      <c r="I1900" s="132" t="s">
        <v>307</v>
      </c>
      <c r="J1900" s="132" t="s">
        <v>53</v>
      </c>
      <c r="K1900" s="132" t="s">
        <v>53</v>
      </c>
      <c r="L1900" s="132" t="s">
        <v>821</v>
      </c>
      <c r="M1900" s="132" t="s">
        <v>311</v>
      </c>
      <c r="N1900" s="132" t="s">
        <v>267</v>
      </c>
      <c r="O1900" s="132" t="s">
        <v>62</v>
      </c>
      <c r="P1900" s="132" t="s">
        <v>298</v>
      </c>
      <c r="Q1900" s="132" t="s">
        <v>298</v>
      </c>
      <c r="R1900" s="132" t="s">
        <v>57</v>
      </c>
      <c r="S1900" s="132" t="s">
        <v>1206</v>
      </c>
      <c r="T1900" s="134">
        <v>2.4089999999999998</v>
      </c>
      <c r="U1900" s="133">
        <v>46387</v>
      </c>
      <c r="V1900" s="136">
        <v>0.05</v>
      </c>
      <c r="W1900" s="178">
        <v>-0.12529999999999999</v>
      </c>
      <c r="X1900" s="132" t="s">
        <v>636</v>
      </c>
      <c r="Y1900" s="132"/>
      <c r="Z1900" s="135">
        <v>794000</v>
      </c>
      <c r="AA1900" s="135">
        <v>1</v>
      </c>
      <c r="AB1900" s="135">
        <v>187.9</v>
      </c>
      <c r="AC1900" s="135">
        <v>0</v>
      </c>
      <c r="AD1900" s="135">
        <v>1491.9259999999999</v>
      </c>
      <c r="AE1900" s="137"/>
      <c r="AF1900" s="137"/>
      <c r="AG1900" s="132" t="s">
        <v>17</v>
      </c>
      <c r="AH1900" s="136">
        <v>5.1225806450000003E-3</v>
      </c>
      <c r="AI1900" s="136">
        <v>6.8892396331856785E-3</v>
      </c>
      <c r="AJ1900" s="136">
        <v>2.6012020406313767E-4</v>
      </c>
    </row>
    <row r="1901" spans="1:36" ht="13.5" thickBot="1">
      <c r="A1901" s="131">
        <v>8700</v>
      </c>
      <c r="B1901" s="131">
        <v>12536</v>
      </c>
      <c r="C1901" s="132" t="s">
        <v>1353</v>
      </c>
      <c r="D1901" s="132">
        <v>512726712</v>
      </c>
      <c r="E1901" s="132" t="s">
        <v>429</v>
      </c>
      <c r="F1901" s="132" t="s">
        <v>1354</v>
      </c>
      <c r="G1901" s="132">
        <v>1181676</v>
      </c>
      <c r="H1901" s="132" t="s">
        <v>102</v>
      </c>
      <c r="I1901" s="132" t="s">
        <v>623</v>
      </c>
      <c r="J1901" s="132" t="s">
        <v>53</v>
      </c>
      <c r="K1901" s="132" t="s">
        <v>53</v>
      </c>
      <c r="L1901" s="132" t="s">
        <v>821</v>
      </c>
      <c r="M1901" s="132" t="s">
        <v>311</v>
      </c>
      <c r="N1901" s="132" t="s">
        <v>140</v>
      </c>
      <c r="O1901" s="132" t="s">
        <v>62</v>
      </c>
      <c r="P1901" s="132" t="s">
        <v>298</v>
      </c>
      <c r="Q1901" s="132" t="s">
        <v>298</v>
      </c>
      <c r="R1901" s="132" t="s">
        <v>57</v>
      </c>
      <c r="S1901" s="132" t="s">
        <v>1206</v>
      </c>
      <c r="T1901" s="134">
        <v>1.9139999999999999</v>
      </c>
      <c r="U1901" s="133">
        <v>46385</v>
      </c>
      <c r="V1901" s="136">
        <v>2.75E-2</v>
      </c>
      <c r="W1901" s="178">
        <v>7.0099999999999996E-2</v>
      </c>
      <c r="X1901" s="132" t="s">
        <v>636</v>
      </c>
      <c r="Y1901" s="132"/>
      <c r="Z1901" s="135">
        <v>1142400</v>
      </c>
      <c r="AA1901" s="135">
        <v>1</v>
      </c>
      <c r="AB1901" s="135">
        <v>92.5</v>
      </c>
      <c r="AC1901" s="135">
        <v>0</v>
      </c>
      <c r="AD1901" s="135">
        <v>1056.72</v>
      </c>
      <c r="AE1901" s="137"/>
      <c r="AF1901" s="137"/>
      <c r="AG1901" s="132" t="s">
        <v>17</v>
      </c>
      <c r="AH1901" s="136">
        <v>2.8560059975999998E-2</v>
      </c>
      <c r="AI1901" s="136">
        <v>4.8795967797196178E-3</v>
      </c>
      <c r="AJ1901" s="136">
        <v>1.8424119027190281E-4</v>
      </c>
    </row>
    <row r="1902" spans="1:36" ht="13.5" thickBot="1">
      <c r="A1902" s="131">
        <v>8700</v>
      </c>
      <c r="B1902" s="131">
        <v>12536</v>
      </c>
      <c r="C1902" s="132" t="s">
        <v>1326</v>
      </c>
      <c r="D1902" s="132">
        <v>513754069</v>
      </c>
      <c r="E1902" s="132" t="s">
        <v>429</v>
      </c>
      <c r="F1902" s="132" t="s">
        <v>1721</v>
      </c>
      <c r="G1902" s="132">
        <v>1197920</v>
      </c>
      <c r="H1902" s="132" t="s">
        <v>102</v>
      </c>
      <c r="I1902" s="132" t="s">
        <v>228</v>
      </c>
      <c r="J1902" s="132" t="s">
        <v>53</v>
      </c>
      <c r="K1902" s="132" t="s">
        <v>53</v>
      </c>
      <c r="L1902" s="132" t="s">
        <v>821</v>
      </c>
      <c r="M1902" s="132" t="s">
        <v>311</v>
      </c>
      <c r="N1902" s="132" t="s">
        <v>269</v>
      </c>
      <c r="O1902" s="132" t="s">
        <v>62</v>
      </c>
      <c r="P1902" s="132" t="s">
        <v>1328</v>
      </c>
      <c r="Q1902" s="132" t="s">
        <v>65</v>
      </c>
      <c r="R1902" s="132" t="s">
        <v>57</v>
      </c>
      <c r="S1902" s="132" t="s">
        <v>1206</v>
      </c>
      <c r="T1902" s="134">
        <v>7.6660000000000004</v>
      </c>
      <c r="U1902" s="133">
        <v>50252</v>
      </c>
      <c r="V1902" s="136">
        <v>5.3100000000000001E-2</v>
      </c>
      <c r="W1902" s="178">
        <v>6.3299999999999995E-2</v>
      </c>
      <c r="X1902" s="132" t="s">
        <v>636</v>
      </c>
      <c r="Y1902" s="132"/>
      <c r="Z1902" s="135">
        <v>2000000</v>
      </c>
      <c r="AA1902" s="135">
        <v>1</v>
      </c>
      <c r="AB1902" s="135">
        <v>95.33</v>
      </c>
      <c r="AC1902" s="135">
        <v>0</v>
      </c>
      <c r="AD1902" s="135">
        <v>1906.6</v>
      </c>
      <c r="AE1902" s="137"/>
      <c r="AF1902" s="137"/>
      <c r="AG1902" s="132" t="s">
        <v>17</v>
      </c>
      <c r="AH1902" s="136">
        <v>1.57062211E-3</v>
      </c>
      <c r="AI1902" s="136">
        <v>8.8040722426124454E-3</v>
      </c>
      <c r="AJ1902" s="136">
        <v>3.3241942366228503E-4</v>
      </c>
    </row>
    <row r="1903" spans="1:36" ht="13.5" thickBot="1">
      <c r="A1903" s="131">
        <v>8700</v>
      </c>
      <c r="B1903" s="131">
        <v>12536</v>
      </c>
      <c r="C1903" s="132" t="s">
        <v>1355</v>
      </c>
      <c r="D1903" s="132">
        <v>512623950</v>
      </c>
      <c r="E1903" s="132" t="s">
        <v>429</v>
      </c>
      <c r="F1903" s="132" t="s">
        <v>1356</v>
      </c>
      <c r="G1903" s="132">
        <v>1198324</v>
      </c>
      <c r="H1903" s="132" t="s">
        <v>102</v>
      </c>
      <c r="I1903" s="132" t="s">
        <v>623</v>
      </c>
      <c r="J1903" s="132" t="s">
        <v>53</v>
      </c>
      <c r="K1903" s="132" t="s">
        <v>53</v>
      </c>
      <c r="L1903" s="132" t="s">
        <v>821</v>
      </c>
      <c r="M1903" s="132" t="s">
        <v>311</v>
      </c>
      <c r="N1903" s="132" t="s">
        <v>263</v>
      </c>
      <c r="O1903" s="132" t="s">
        <v>62</v>
      </c>
      <c r="P1903" s="132" t="s">
        <v>298</v>
      </c>
      <c r="Q1903" s="132" t="s">
        <v>298</v>
      </c>
      <c r="R1903" s="132" t="s">
        <v>57</v>
      </c>
      <c r="S1903" s="132" t="s">
        <v>1206</v>
      </c>
      <c r="T1903" s="134">
        <v>1.9039999999999999</v>
      </c>
      <c r="U1903" s="133">
        <v>46203</v>
      </c>
      <c r="V1903" s="136">
        <v>6.6000000000000003E-2</v>
      </c>
      <c r="W1903" s="178">
        <v>6.8900000000000003E-2</v>
      </c>
      <c r="X1903" s="132" t="s">
        <v>636</v>
      </c>
      <c r="Y1903" s="132"/>
      <c r="Z1903" s="135">
        <v>81352</v>
      </c>
      <c r="AA1903" s="135">
        <v>1</v>
      </c>
      <c r="AB1903" s="135">
        <v>99.7</v>
      </c>
      <c r="AC1903" s="135">
        <v>0</v>
      </c>
      <c r="AD1903" s="135">
        <v>81.107939999999999</v>
      </c>
      <c r="AE1903" s="137"/>
      <c r="AF1903" s="137"/>
      <c r="AG1903" s="132" t="s">
        <v>17</v>
      </c>
      <c r="AH1903" s="136">
        <v>5.1521215949999997E-3</v>
      </c>
      <c r="AI1903" s="136">
        <v>3.7453066359460589E-4</v>
      </c>
      <c r="AJ1903" s="136">
        <v>1.4141327320484211E-5</v>
      </c>
    </row>
    <row r="1904" spans="1:36" ht="13.5" thickBot="1">
      <c r="A1904" s="131">
        <v>8700</v>
      </c>
      <c r="B1904" s="131">
        <v>12536</v>
      </c>
      <c r="C1904" s="132" t="s">
        <v>1674</v>
      </c>
      <c r="D1904" s="132">
        <v>520034372</v>
      </c>
      <c r="E1904" s="132" t="s">
        <v>429</v>
      </c>
      <c r="F1904" s="132" t="s">
        <v>2200</v>
      </c>
      <c r="G1904" s="132">
        <v>1410299</v>
      </c>
      <c r="H1904" s="132" t="s">
        <v>102</v>
      </c>
      <c r="I1904" s="132" t="s">
        <v>228</v>
      </c>
      <c r="J1904" s="132" t="s">
        <v>53</v>
      </c>
      <c r="K1904" s="132" t="s">
        <v>53</v>
      </c>
      <c r="L1904" s="132" t="s">
        <v>821</v>
      </c>
      <c r="M1904" s="132" t="s">
        <v>311</v>
      </c>
      <c r="N1904" s="132" t="s">
        <v>258</v>
      </c>
      <c r="O1904" s="132" t="s">
        <v>62</v>
      </c>
      <c r="P1904" s="132" t="s">
        <v>1350</v>
      </c>
      <c r="Q1904" s="132" t="s">
        <v>65</v>
      </c>
      <c r="R1904" s="132" t="s">
        <v>57</v>
      </c>
      <c r="S1904" s="132" t="s">
        <v>1206</v>
      </c>
      <c r="T1904" s="134">
        <v>1.07</v>
      </c>
      <c r="U1904" s="133">
        <v>46194</v>
      </c>
      <c r="V1904" s="136">
        <v>2.7E-2</v>
      </c>
      <c r="W1904" s="178">
        <v>4.9599999999999998E-2</v>
      </c>
      <c r="X1904" s="132" t="s">
        <v>636</v>
      </c>
      <c r="Y1904" s="132"/>
      <c r="Z1904" s="135">
        <v>2121.44</v>
      </c>
      <c r="AA1904" s="135">
        <v>1</v>
      </c>
      <c r="AB1904" s="135">
        <v>97.8</v>
      </c>
      <c r="AC1904" s="135">
        <v>0</v>
      </c>
      <c r="AD1904" s="135">
        <v>2.07477</v>
      </c>
      <c r="AE1904" s="137"/>
      <c r="AF1904" s="137"/>
      <c r="AG1904" s="132" t="s">
        <v>17</v>
      </c>
      <c r="AH1904" s="136">
        <v>1.69582865671607E-5</v>
      </c>
      <c r="AI1904" s="136">
        <v>9.5806278017439539E-6</v>
      </c>
      <c r="AJ1904" s="136">
        <v>3.6174019072264723E-7</v>
      </c>
    </row>
    <row r="1905" spans="1:36" ht="13.5" thickBot="1">
      <c r="A1905" s="131">
        <v>8700</v>
      </c>
      <c r="B1905" s="131">
        <v>12536</v>
      </c>
      <c r="C1905" s="132" t="s">
        <v>1358</v>
      </c>
      <c r="D1905" s="132">
        <v>520035171</v>
      </c>
      <c r="E1905" s="132" t="s">
        <v>429</v>
      </c>
      <c r="F1905" s="132" t="s">
        <v>1359</v>
      </c>
      <c r="G1905" s="132">
        <v>1820190</v>
      </c>
      <c r="H1905" s="132" t="s">
        <v>102</v>
      </c>
      <c r="I1905" s="132" t="s">
        <v>229</v>
      </c>
      <c r="J1905" s="132" t="s">
        <v>53</v>
      </c>
      <c r="K1905" s="132" t="s">
        <v>53</v>
      </c>
      <c r="L1905" s="132" t="s">
        <v>821</v>
      </c>
      <c r="M1905" s="132" t="s">
        <v>311</v>
      </c>
      <c r="N1905" s="132" t="s">
        <v>652</v>
      </c>
      <c r="O1905" s="132" t="s">
        <v>62</v>
      </c>
      <c r="P1905" s="132" t="s">
        <v>1345</v>
      </c>
      <c r="Q1905" s="132" t="s">
        <v>1334</v>
      </c>
      <c r="R1905" s="132" t="s">
        <v>57</v>
      </c>
      <c r="S1905" s="132" t="s">
        <v>1206</v>
      </c>
      <c r="T1905" s="134">
        <v>0.98899999999999999</v>
      </c>
      <c r="U1905" s="133">
        <v>45839</v>
      </c>
      <c r="V1905" s="136">
        <v>4.65E-2</v>
      </c>
      <c r="W1905" s="178">
        <v>3.4799999999999998E-2</v>
      </c>
      <c r="X1905" s="132" t="s">
        <v>636</v>
      </c>
      <c r="Y1905" s="132"/>
      <c r="Z1905" s="135">
        <v>2631007</v>
      </c>
      <c r="AA1905" s="135">
        <v>1</v>
      </c>
      <c r="AB1905" s="135">
        <v>115.42</v>
      </c>
      <c r="AC1905" s="135">
        <v>52.28322</v>
      </c>
      <c r="AD1905" s="135">
        <v>3088.9915000000001</v>
      </c>
      <c r="AE1905" s="137"/>
      <c r="AF1905" s="137"/>
      <c r="AG1905" s="132" t="s">
        <v>17</v>
      </c>
      <c r="AH1905" s="136">
        <v>1.8357006900999999E-2</v>
      </c>
      <c r="AI1905" s="136">
        <v>1.4263980028750541E-2</v>
      </c>
      <c r="AJ1905" s="136">
        <v>5.3857168474126581E-4</v>
      </c>
    </row>
    <row r="1906" spans="1:36" ht="13.5" thickBot="1">
      <c r="A1906" s="131">
        <v>8700</v>
      </c>
      <c r="B1906" s="131">
        <v>12536</v>
      </c>
      <c r="C1906" s="132" t="s">
        <v>1360</v>
      </c>
      <c r="D1906" s="132">
        <v>520031931</v>
      </c>
      <c r="E1906" s="132" t="s">
        <v>429</v>
      </c>
      <c r="F1906" s="132" t="s">
        <v>1361</v>
      </c>
      <c r="G1906" s="132">
        <v>2300176</v>
      </c>
      <c r="H1906" s="132" t="s">
        <v>102</v>
      </c>
      <c r="I1906" s="132" t="s">
        <v>228</v>
      </c>
      <c r="J1906" s="132" t="s">
        <v>53</v>
      </c>
      <c r="K1906" s="132" t="s">
        <v>53</v>
      </c>
      <c r="L1906" s="132" t="s">
        <v>821</v>
      </c>
      <c r="M1906" s="132" t="s">
        <v>311</v>
      </c>
      <c r="N1906" s="132" t="s">
        <v>260</v>
      </c>
      <c r="O1906" s="132" t="s">
        <v>62</v>
      </c>
      <c r="P1906" s="132" t="s">
        <v>1350</v>
      </c>
      <c r="Q1906" s="132" t="s">
        <v>65</v>
      </c>
      <c r="R1906" s="132" t="s">
        <v>57</v>
      </c>
      <c r="S1906" s="132" t="s">
        <v>1206</v>
      </c>
      <c r="T1906" s="134">
        <v>0.90300000000000002</v>
      </c>
      <c r="U1906" s="133">
        <v>45992</v>
      </c>
      <c r="V1906" s="136">
        <v>3.6499999999999998E-2</v>
      </c>
      <c r="W1906" s="178">
        <v>4.8599999999999997E-2</v>
      </c>
      <c r="X1906" s="132" t="s">
        <v>636</v>
      </c>
      <c r="Y1906" s="132"/>
      <c r="Z1906" s="135">
        <v>6971116.3300000001</v>
      </c>
      <c r="AA1906" s="135">
        <v>1</v>
      </c>
      <c r="AB1906" s="135">
        <v>99.27</v>
      </c>
      <c r="AC1906" s="135">
        <v>0</v>
      </c>
      <c r="AD1906" s="135">
        <v>6920.2271799999999</v>
      </c>
      <c r="AE1906" s="137"/>
      <c r="AF1906" s="137"/>
      <c r="AG1906" s="132" t="s">
        <v>17</v>
      </c>
      <c r="AH1906" s="136">
        <v>6.5457665169999998E-3</v>
      </c>
      <c r="AI1906" s="136">
        <v>3.1955407546423051E-2</v>
      </c>
      <c r="AJ1906" s="136">
        <v>1.2065550880036085E-3</v>
      </c>
    </row>
    <row r="1907" spans="1:36" ht="13.5" thickBot="1">
      <c r="A1907" s="131">
        <v>8700</v>
      </c>
      <c r="B1907" s="131">
        <v>12536</v>
      </c>
      <c r="C1907" s="132" t="s">
        <v>1362</v>
      </c>
      <c r="D1907" s="132">
        <v>520032046</v>
      </c>
      <c r="E1907" s="132" t="s">
        <v>429</v>
      </c>
      <c r="F1907" s="132" t="s">
        <v>1363</v>
      </c>
      <c r="G1907" s="132">
        <v>2310167</v>
      </c>
      <c r="H1907" s="132" t="s">
        <v>102</v>
      </c>
      <c r="I1907" s="132" t="s">
        <v>228</v>
      </c>
      <c r="J1907" s="132" t="s">
        <v>53</v>
      </c>
      <c r="K1907" s="132" t="s">
        <v>53</v>
      </c>
      <c r="L1907" s="132" t="s">
        <v>821</v>
      </c>
      <c r="M1907" s="132" t="s">
        <v>311</v>
      </c>
      <c r="N1907" s="132" t="s">
        <v>256</v>
      </c>
      <c r="O1907" s="132" t="s">
        <v>62</v>
      </c>
      <c r="P1907" s="132" t="s">
        <v>1205</v>
      </c>
      <c r="Q1907" s="132" t="s">
        <v>65</v>
      </c>
      <c r="R1907" s="132" t="s">
        <v>57</v>
      </c>
      <c r="S1907" s="132" t="s">
        <v>1206</v>
      </c>
      <c r="T1907" s="134">
        <v>0.93700000000000006</v>
      </c>
      <c r="U1907" s="133">
        <v>45816</v>
      </c>
      <c r="V1907" s="136">
        <v>2.98E-2</v>
      </c>
      <c r="W1907" s="178">
        <v>4.4999999999999998E-2</v>
      </c>
      <c r="X1907" s="132" t="s">
        <v>636</v>
      </c>
      <c r="Y1907" s="132"/>
      <c r="Z1907" s="135">
        <v>52149407</v>
      </c>
      <c r="AA1907" s="135">
        <v>1</v>
      </c>
      <c r="AB1907" s="135">
        <v>98.82</v>
      </c>
      <c r="AC1907" s="135">
        <v>0</v>
      </c>
      <c r="AD1907" s="135">
        <v>51534.044000000002</v>
      </c>
      <c r="AE1907" s="137"/>
      <c r="AF1907" s="137"/>
      <c r="AG1907" s="132" t="s">
        <v>17</v>
      </c>
      <c r="AH1907" s="136">
        <v>2.0514213186999999E-2</v>
      </c>
      <c r="AI1907" s="136">
        <v>0.23796782037657005</v>
      </c>
      <c r="AJ1907" s="136">
        <v>8.9850609490542532E-3</v>
      </c>
    </row>
    <row r="1908" spans="1:36" ht="13.5" thickBot="1">
      <c r="A1908" s="131">
        <v>8700</v>
      </c>
      <c r="B1908" s="131">
        <v>12536</v>
      </c>
      <c r="C1908" s="132" t="s">
        <v>1362</v>
      </c>
      <c r="D1908" s="132">
        <v>520032046</v>
      </c>
      <c r="E1908" s="132" t="s">
        <v>429</v>
      </c>
      <c r="F1908" s="132" t="s">
        <v>1364</v>
      </c>
      <c r="G1908" s="132">
        <v>2310217</v>
      </c>
      <c r="H1908" s="132" t="s">
        <v>102</v>
      </c>
      <c r="I1908" s="132" t="s">
        <v>229</v>
      </c>
      <c r="J1908" s="132" t="s">
        <v>53</v>
      </c>
      <c r="K1908" s="132" t="s">
        <v>53</v>
      </c>
      <c r="L1908" s="132" t="s">
        <v>821</v>
      </c>
      <c r="M1908" s="132" t="s">
        <v>311</v>
      </c>
      <c r="N1908" s="132" t="s">
        <v>256</v>
      </c>
      <c r="O1908" s="132" t="s">
        <v>62</v>
      </c>
      <c r="P1908" s="132" t="s">
        <v>1205</v>
      </c>
      <c r="Q1908" s="132" t="s">
        <v>65</v>
      </c>
      <c r="R1908" s="132" t="s">
        <v>57</v>
      </c>
      <c r="S1908" s="132" t="s">
        <v>1206</v>
      </c>
      <c r="T1908" s="134">
        <v>0.247</v>
      </c>
      <c r="U1908" s="133">
        <v>45564</v>
      </c>
      <c r="V1908" s="136">
        <v>8.6E-3</v>
      </c>
      <c r="W1908" s="178">
        <v>2.5399999999999999E-2</v>
      </c>
      <c r="X1908" s="132" t="s">
        <v>636</v>
      </c>
      <c r="Y1908" s="132"/>
      <c r="Z1908" s="135">
        <v>4230967</v>
      </c>
      <c r="AA1908" s="135">
        <v>1</v>
      </c>
      <c r="AB1908" s="135">
        <v>114.94</v>
      </c>
      <c r="AC1908" s="135">
        <v>0</v>
      </c>
      <c r="AD1908" s="135">
        <v>4863.0734700000003</v>
      </c>
      <c r="AE1908" s="137"/>
      <c r="AF1908" s="137"/>
      <c r="AG1908" s="132" t="s">
        <v>17</v>
      </c>
      <c r="AH1908" s="136">
        <v>1.691472728E-3</v>
      </c>
      <c r="AI1908" s="136">
        <v>2.2456126167529629E-2</v>
      </c>
      <c r="AJ1908" s="136">
        <v>8.4788633175534916E-4</v>
      </c>
    </row>
    <row r="1909" spans="1:36" ht="13.5" thickBot="1">
      <c r="A1909" s="131">
        <v>8700</v>
      </c>
      <c r="B1909" s="131">
        <v>12536</v>
      </c>
      <c r="C1909" s="132" t="s">
        <v>1362</v>
      </c>
      <c r="D1909" s="132">
        <v>520032046</v>
      </c>
      <c r="E1909" s="132" t="s">
        <v>429</v>
      </c>
      <c r="F1909" s="132" t="s">
        <v>1365</v>
      </c>
      <c r="G1909" s="132">
        <v>2310456</v>
      </c>
      <c r="H1909" s="132" t="s">
        <v>102</v>
      </c>
      <c r="I1909" s="132" t="s">
        <v>228</v>
      </c>
      <c r="J1909" s="132" t="s">
        <v>53</v>
      </c>
      <c r="K1909" s="132" t="s">
        <v>53</v>
      </c>
      <c r="L1909" s="132" t="s">
        <v>821</v>
      </c>
      <c r="M1909" s="132" t="s">
        <v>311</v>
      </c>
      <c r="N1909" s="132" t="s">
        <v>256</v>
      </c>
      <c r="O1909" s="132" t="s">
        <v>62</v>
      </c>
      <c r="P1909" s="132" t="s">
        <v>1366</v>
      </c>
      <c r="Q1909" s="132" t="s">
        <v>1334</v>
      </c>
      <c r="R1909" s="132" t="s">
        <v>57</v>
      </c>
      <c r="S1909" s="132" t="s">
        <v>1206</v>
      </c>
      <c r="T1909" s="134">
        <v>0.18099999999999999</v>
      </c>
      <c r="U1909" s="133">
        <v>45540</v>
      </c>
      <c r="V1909" s="136">
        <v>1.09E-2</v>
      </c>
      <c r="W1909" s="178">
        <v>4.6600000000000003E-2</v>
      </c>
      <c r="X1909" s="132" t="s">
        <v>636</v>
      </c>
      <c r="Y1909" s="132"/>
      <c r="Z1909" s="135">
        <v>600000</v>
      </c>
      <c r="AA1909" s="135">
        <v>1</v>
      </c>
      <c r="AB1909" s="135">
        <v>100.26</v>
      </c>
      <c r="AC1909" s="135">
        <v>0</v>
      </c>
      <c r="AD1909" s="135">
        <v>601.55999999999995</v>
      </c>
      <c r="AE1909" s="137"/>
      <c r="AF1909" s="137"/>
      <c r="AG1909" s="132" t="s">
        <v>17</v>
      </c>
      <c r="AH1909" s="136">
        <v>7.8285342199999996E-4</v>
      </c>
      <c r="AI1909" s="136">
        <v>2.7778127023318695E-3</v>
      </c>
      <c r="AJ1909" s="136">
        <v>1.048831577144048E-4</v>
      </c>
    </row>
    <row r="1910" spans="1:36" ht="13.5" thickBot="1">
      <c r="A1910" s="131">
        <v>8700</v>
      </c>
      <c r="B1910" s="131">
        <v>12536</v>
      </c>
      <c r="C1910" s="132" t="s">
        <v>1367</v>
      </c>
      <c r="D1910" s="132">
        <v>520036690</v>
      </c>
      <c r="E1910" s="132" t="s">
        <v>429</v>
      </c>
      <c r="F1910" s="132" t="s">
        <v>1368</v>
      </c>
      <c r="G1910" s="132">
        <v>2560142</v>
      </c>
      <c r="H1910" s="132" t="s">
        <v>102</v>
      </c>
      <c r="I1910" s="132" t="s">
        <v>228</v>
      </c>
      <c r="J1910" s="132" t="s">
        <v>53</v>
      </c>
      <c r="K1910" s="132" t="s">
        <v>53</v>
      </c>
      <c r="L1910" s="132" t="s">
        <v>821</v>
      </c>
      <c r="M1910" s="132" t="s">
        <v>311</v>
      </c>
      <c r="N1910" s="132" t="s">
        <v>252</v>
      </c>
      <c r="O1910" s="132" t="s">
        <v>62</v>
      </c>
      <c r="P1910" s="132" t="s">
        <v>1328</v>
      </c>
      <c r="Q1910" s="132" t="s">
        <v>65</v>
      </c>
      <c r="R1910" s="132" t="s">
        <v>57</v>
      </c>
      <c r="S1910" s="132" t="s">
        <v>1206</v>
      </c>
      <c r="T1910" s="134">
        <v>3.0000000000000001E-3</v>
      </c>
      <c r="U1910" s="133">
        <v>45475</v>
      </c>
      <c r="V1910" s="136">
        <v>2.8000000000000001E-2</v>
      </c>
      <c r="W1910" s="178">
        <v>1.3748</v>
      </c>
      <c r="X1910" s="132" t="s">
        <v>636</v>
      </c>
      <c r="Y1910" s="132"/>
      <c r="Z1910" s="135">
        <v>2306364.75</v>
      </c>
      <c r="AA1910" s="135">
        <v>1</v>
      </c>
      <c r="AB1910" s="135">
        <v>101.16</v>
      </c>
      <c r="AC1910" s="135">
        <v>5.5352800000000002</v>
      </c>
      <c r="AD1910" s="135">
        <v>2338.6538599999999</v>
      </c>
      <c r="AE1910" s="137"/>
      <c r="AF1910" s="137"/>
      <c r="AG1910" s="132" t="s">
        <v>17</v>
      </c>
      <c r="AH1910" s="136">
        <v>6.7415742405999998E-2</v>
      </c>
      <c r="AI1910" s="136">
        <v>1.0799159516366542E-2</v>
      </c>
      <c r="AJ1910" s="136">
        <v>4.0774885570480344E-4</v>
      </c>
    </row>
    <row r="1911" spans="1:36" ht="13.5" thickBot="1">
      <c r="A1911" s="131">
        <v>8700</v>
      </c>
      <c r="B1911" s="131">
        <v>12536</v>
      </c>
      <c r="C1911" s="132" t="s">
        <v>1367</v>
      </c>
      <c r="D1911" s="132">
        <v>520036690</v>
      </c>
      <c r="E1911" s="132" t="s">
        <v>429</v>
      </c>
      <c r="F1911" s="132" t="s">
        <v>1369</v>
      </c>
      <c r="G1911" s="132">
        <v>2560209</v>
      </c>
      <c r="H1911" s="132" t="s">
        <v>102</v>
      </c>
      <c r="I1911" s="132" t="s">
        <v>228</v>
      </c>
      <c r="J1911" s="132" t="s">
        <v>53</v>
      </c>
      <c r="K1911" s="132" t="s">
        <v>53</v>
      </c>
      <c r="L1911" s="132" t="s">
        <v>821</v>
      </c>
      <c r="M1911" s="132" t="s">
        <v>311</v>
      </c>
      <c r="N1911" s="132" t="s">
        <v>252</v>
      </c>
      <c r="O1911" s="132" t="s">
        <v>62</v>
      </c>
      <c r="P1911" s="132" t="s">
        <v>1328</v>
      </c>
      <c r="Q1911" s="132" t="s">
        <v>65</v>
      </c>
      <c r="R1911" s="132" t="s">
        <v>57</v>
      </c>
      <c r="S1911" s="132" t="s">
        <v>1206</v>
      </c>
      <c r="T1911" s="134">
        <v>1.581</v>
      </c>
      <c r="U1911" s="133">
        <v>46357</v>
      </c>
      <c r="V1911" s="136">
        <v>2.29E-2</v>
      </c>
      <c r="W1911" s="178">
        <v>4.9099999999999998E-2</v>
      </c>
      <c r="X1911" s="132" t="s">
        <v>636</v>
      </c>
      <c r="Y1911" s="132"/>
      <c r="Z1911" s="135">
        <v>8287872.5800000001</v>
      </c>
      <c r="AA1911" s="135">
        <v>1</v>
      </c>
      <c r="AB1911" s="135">
        <v>96.26</v>
      </c>
      <c r="AC1911" s="135">
        <v>0</v>
      </c>
      <c r="AD1911" s="135">
        <v>7977.9061499999998</v>
      </c>
      <c r="AE1911" s="137"/>
      <c r="AF1911" s="137"/>
      <c r="AG1911" s="132" t="s">
        <v>17</v>
      </c>
      <c r="AH1911" s="136">
        <v>2.0103318722999999E-2</v>
      </c>
      <c r="AI1911" s="136">
        <v>3.683943254452015E-2</v>
      </c>
      <c r="AJ1911" s="136">
        <v>1.3909634765628864E-3</v>
      </c>
    </row>
    <row r="1912" spans="1:36" ht="13.5" thickBot="1">
      <c r="A1912" s="131">
        <v>8700</v>
      </c>
      <c r="B1912" s="131">
        <v>12536</v>
      </c>
      <c r="C1912" s="132" t="s">
        <v>1370</v>
      </c>
      <c r="D1912" s="132">
        <v>520037789</v>
      </c>
      <c r="E1912" s="132" t="s">
        <v>429</v>
      </c>
      <c r="F1912" s="132" t="s">
        <v>1371</v>
      </c>
      <c r="G1912" s="132">
        <v>3230208</v>
      </c>
      <c r="H1912" s="132" t="s">
        <v>102</v>
      </c>
      <c r="I1912" s="132" t="s">
        <v>229</v>
      </c>
      <c r="J1912" s="132" t="s">
        <v>53</v>
      </c>
      <c r="K1912" s="132" t="s">
        <v>53</v>
      </c>
      <c r="L1912" s="132" t="s">
        <v>821</v>
      </c>
      <c r="M1912" s="132" t="s">
        <v>311</v>
      </c>
      <c r="N1912" s="132" t="s">
        <v>651</v>
      </c>
      <c r="O1912" s="132" t="s">
        <v>62</v>
      </c>
      <c r="P1912" s="132" t="s">
        <v>1350</v>
      </c>
      <c r="Q1912" s="132" t="s">
        <v>65</v>
      </c>
      <c r="R1912" s="132" t="s">
        <v>57</v>
      </c>
      <c r="S1912" s="132" t="s">
        <v>1206</v>
      </c>
      <c r="T1912" s="134">
        <v>1.0129999999999999</v>
      </c>
      <c r="U1912" s="133">
        <v>45848</v>
      </c>
      <c r="V1912" s="136">
        <v>2.3E-2</v>
      </c>
      <c r="W1912" s="178">
        <v>2.7900000000000001E-2</v>
      </c>
      <c r="X1912" s="132" t="s">
        <v>636</v>
      </c>
      <c r="Y1912" s="132"/>
      <c r="Z1912" s="135">
        <v>2045741.45</v>
      </c>
      <c r="AA1912" s="135">
        <v>1</v>
      </c>
      <c r="AB1912" s="135">
        <v>114.76</v>
      </c>
      <c r="AC1912" s="135">
        <v>27.289110000000001</v>
      </c>
      <c r="AD1912" s="135">
        <v>2374.982</v>
      </c>
      <c r="AE1912" s="137"/>
      <c r="AF1912" s="137"/>
      <c r="AG1912" s="132" t="s">
        <v>17</v>
      </c>
      <c r="AH1912" s="136">
        <v>2.5397020209999999E-3</v>
      </c>
      <c r="AI1912" s="136">
        <v>1.0966911309610925E-2</v>
      </c>
      <c r="AJ1912" s="136">
        <v>4.1408273767350314E-4</v>
      </c>
    </row>
    <row r="1913" spans="1:36" ht="13.5" thickBot="1">
      <c r="A1913" s="131">
        <v>8700</v>
      </c>
      <c r="B1913" s="131">
        <v>12536</v>
      </c>
      <c r="C1913" s="132" t="s">
        <v>1370</v>
      </c>
      <c r="D1913" s="132">
        <v>520037789</v>
      </c>
      <c r="E1913" s="132" t="s">
        <v>429</v>
      </c>
      <c r="F1913" s="132" t="s">
        <v>1372</v>
      </c>
      <c r="G1913" s="132">
        <v>3230240</v>
      </c>
      <c r="H1913" s="132" t="s">
        <v>102</v>
      </c>
      <c r="I1913" s="132" t="s">
        <v>228</v>
      </c>
      <c r="J1913" s="132" t="s">
        <v>53</v>
      </c>
      <c r="K1913" s="132" t="s">
        <v>53</v>
      </c>
      <c r="L1913" s="132" t="s">
        <v>821</v>
      </c>
      <c r="M1913" s="132" t="s">
        <v>311</v>
      </c>
      <c r="N1913" s="132" t="s">
        <v>651</v>
      </c>
      <c r="O1913" s="132" t="s">
        <v>62</v>
      </c>
      <c r="P1913" s="132" t="s">
        <v>1350</v>
      </c>
      <c r="Q1913" s="132" t="s">
        <v>65</v>
      </c>
      <c r="R1913" s="132" t="s">
        <v>57</v>
      </c>
      <c r="S1913" s="132" t="s">
        <v>1206</v>
      </c>
      <c r="T1913" s="134">
        <v>0.499</v>
      </c>
      <c r="U1913" s="133">
        <v>45656</v>
      </c>
      <c r="V1913" s="136">
        <v>3.5000000000000003E-2</v>
      </c>
      <c r="W1913" s="178">
        <v>4.5400000000000003E-2</v>
      </c>
      <c r="X1913" s="132" t="s">
        <v>636</v>
      </c>
      <c r="Y1913" s="132"/>
      <c r="Z1913" s="135">
        <v>7548679.79</v>
      </c>
      <c r="AA1913" s="135">
        <v>1</v>
      </c>
      <c r="AB1913" s="135">
        <v>99.52</v>
      </c>
      <c r="AC1913" s="135">
        <v>0</v>
      </c>
      <c r="AD1913" s="135">
        <v>7512.4461300000003</v>
      </c>
      <c r="AE1913" s="137"/>
      <c r="AF1913" s="137"/>
      <c r="AG1913" s="132" t="s">
        <v>17</v>
      </c>
      <c r="AH1913" s="136">
        <v>1.1030008318999999E-2</v>
      </c>
      <c r="AI1913" s="136">
        <v>3.4690086251575727E-2</v>
      </c>
      <c r="AJ1913" s="136">
        <v>1.309809615456081E-3</v>
      </c>
    </row>
    <row r="1914" spans="1:36" ht="13.5" thickBot="1">
      <c r="A1914" s="131">
        <v>8700</v>
      </c>
      <c r="B1914" s="131">
        <v>12536</v>
      </c>
      <c r="C1914" s="132" t="s">
        <v>1373</v>
      </c>
      <c r="D1914" s="132">
        <v>520038910</v>
      </c>
      <c r="E1914" s="132" t="s">
        <v>429</v>
      </c>
      <c r="F1914" s="132" t="s">
        <v>1374</v>
      </c>
      <c r="G1914" s="132">
        <v>4160156</v>
      </c>
      <c r="H1914" s="132" t="s">
        <v>102</v>
      </c>
      <c r="I1914" s="132" t="s">
        <v>228</v>
      </c>
      <c r="J1914" s="132" t="s">
        <v>53</v>
      </c>
      <c r="K1914" s="132" t="s">
        <v>53</v>
      </c>
      <c r="L1914" s="132" t="s">
        <v>821</v>
      </c>
      <c r="M1914" s="132" t="s">
        <v>311</v>
      </c>
      <c r="N1914" s="132" t="s">
        <v>651</v>
      </c>
      <c r="O1914" s="132" t="s">
        <v>62</v>
      </c>
      <c r="P1914" s="132" t="s">
        <v>1350</v>
      </c>
      <c r="Q1914" s="132" t="s">
        <v>65</v>
      </c>
      <c r="R1914" s="132" t="s">
        <v>57</v>
      </c>
      <c r="S1914" s="132" t="s">
        <v>1206</v>
      </c>
      <c r="T1914" s="134">
        <v>0.98299999999999998</v>
      </c>
      <c r="U1914" s="133">
        <v>45835</v>
      </c>
      <c r="V1914" s="136">
        <v>2.5499999999999998E-2</v>
      </c>
      <c r="W1914" s="178">
        <v>4.9099999999999998E-2</v>
      </c>
      <c r="X1914" s="132" t="s">
        <v>636</v>
      </c>
      <c r="Y1914" s="132"/>
      <c r="Z1914" s="135">
        <v>1300622.8</v>
      </c>
      <c r="AA1914" s="135">
        <v>1</v>
      </c>
      <c r="AB1914" s="135">
        <v>97.83</v>
      </c>
      <c r="AC1914" s="135">
        <v>0</v>
      </c>
      <c r="AD1914" s="135">
        <v>1272.3992900000001</v>
      </c>
      <c r="AE1914" s="137"/>
      <c r="AF1914" s="137"/>
      <c r="AG1914" s="132" t="s">
        <v>17</v>
      </c>
      <c r="AH1914" s="136">
        <v>1.9381039518E-2</v>
      </c>
      <c r="AI1914" s="136">
        <v>5.8755351256733366E-3</v>
      </c>
      <c r="AJ1914" s="136">
        <v>2.2184529458203121E-4</v>
      </c>
    </row>
    <row r="1915" spans="1:36" ht="13.5" thickBot="1">
      <c r="A1915" s="131">
        <v>8700</v>
      </c>
      <c r="B1915" s="131">
        <v>12536</v>
      </c>
      <c r="C1915" s="132" t="s">
        <v>1375</v>
      </c>
      <c r="D1915" s="132">
        <v>520028010</v>
      </c>
      <c r="E1915" s="132" t="s">
        <v>429</v>
      </c>
      <c r="F1915" s="132" t="s">
        <v>1376</v>
      </c>
      <c r="G1915" s="132">
        <v>5760269</v>
      </c>
      <c r="H1915" s="132" t="s">
        <v>102</v>
      </c>
      <c r="I1915" s="132" t="s">
        <v>230</v>
      </c>
      <c r="J1915" s="132" t="s">
        <v>53</v>
      </c>
      <c r="K1915" s="132" t="s">
        <v>53</v>
      </c>
      <c r="L1915" s="132" t="s">
        <v>821</v>
      </c>
      <c r="M1915" s="132" t="s">
        <v>311</v>
      </c>
      <c r="N1915" s="132" t="s">
        <v>708</v>
      </c>
      <c r="O1915" s="132" t="s">
        <v>62</v>
      </c>
      <c r="P1915" s="132" t="s">
        <v>1377</v>
      </c>
      <c r="Q1915" s="132" t="s">
        <v>65</v>
      </c>
      <c r="R1915" s="132" t="s">
        <v>57</v>
      </c>
      <c r="S1915" s="132" t="s">
        <v>1206</v>
      </c>
      <c r="T1915" s="134">
        <v>1.232</v>
      </c>
      <c r="U1915" s="133">
        <v>46295</v>
      </c>
      <c r="V1915" s="136">
        <v>5.8500000000000003E-2</v>
      </c>
      <c r="W1915" s="178">
        <v>5.8099999999999999E-2</v>
      </c>
      <c r="X1915" s="132" t="s">
        <v>636</v>
      </c>
      <c r="Y1915" s="132"/>
      <c r="Z1915" s="135">
        <v>397222.22</v>
      </c>
      <c r="AA1915" s="135">
        <v>1</v>
      </c>
      <c r="AB1915" s="135">
        <v>109.4</v>
      </c>
      <c r="AC1915" s="135">
        <v>0</v>
      </c>
      <c r="AD1915" s="135">
        <v>434.56110999999999</v>
      </c>
      <c r="AE1915" s="137"/>
      <c r="AF1915" s="137"/>
      <c r="AG1915" s="132" t="s">
        <v>17</v>
      </c>
      <c r="AH1915" s="136">
        <v>2.5140973029999999E-3</v>
      </c>
      <c r="AI1915" s="136">
        <v>2.0066649566085459E-3</v>
      </c>
      <c r="AJ1915" s="136">
        <v>7.57665759636226E-5</v>
      </c>
    </row>
    <row r="1916" spans="1:36" ht="13.5" thickBot="1">
      <c r="A1916" s="131">
        <v>8700</v>
      </c>
      <c r="B1916" s="131">
        <v>12536</v>
      </c>
      <c r="C1916" s="132" t="s">
        <v>1208</v>
      </c>
      <c r="D1916" s="132">
        <v>520018078</v>
      </c>
      <c r="E1916" s="132" t="s">
        <v>429</v>
      </c>
      <c r="F1916" s="132" t="s">
        <v>1378</v>
      </c>
      <c r="G1916" s="132">
        <v>6040422</v>
      </c>
      <c r="H1916" s="132" t="s">
        <v>102</v>
      </c>
      <c r="I1916" s="132" t="s">
        <v>228</v>
      </c>
      <c r="J1916" s="132" t="s">
        <v>53</v>
      </c>
      <c r="K1916" s="132" t="s">
        <v>53</v>
      </c>
      <c r="L1916" s="132" t="s">
        <v>821</v>
      </c>
      <c r="M1916" s="132" t="s">
        <v>311</v>
      </c>
      <c r="N1916" s="132" t="s">
        <v>256</v>
      </c>
      <c r="O1916" s="132" t="s">
        <v>62</v>
      </c>
      <c r="P1916" s="132" t="s">
        <v>1205</v>
      </c>
      <c r="Q1916" s="132" t="s">
        <v>65</v>
      </c>
      <c r="R1916" s="132" t="s">
        <v>57</v>
      </c>
      <c r="S1916" s="132" t="s">
        <v>1206</v>
      </c>
      <c r="T1916" s="134">
        <v>0.66300000000000003</v>
      </c>
      <c r="U1916" s="133">
        <v>45716</v>
      </c>
      <c r="V1916" s="136">
        <v>2.0199999999999999E-2</v>
      </c>
      <c r="W1916" s="178">
        <v>4.4600000000000001E-2</v>
      </c>
      <c r="X1916" s="132" t="s">
        <v>636</v>
      </c>
      <c r="Y1916" s="132"/>
      <c r="Z1916" s="135">
        <v>10842018.5</v>
      </c>
      <c r="AA1916" s="135">
        <v>1</v>
      </c>
      <c r="AB1916" s="135">
        <v>99.11</v>
      </c>
      <c r="AC1916" s="135">
        <v>0</v>
      </c>
      <c r="AD1916" s="135">
        <v>10745.52454</v>
      </c>
      <c r="AE1916" s="137"/>
      <c r="AF1916" s="137"/>
      <c r="AG1916" s="132" t="s">
        <v>17</v>
      </c>
      <c r="AH1916" s="136">
        <v>1.2833243867999999E-2</v>
      </c>
      <c r="AI1916" s="136">
        <v>4.9619413791526734E-2</v>
      </c>
      <c r="AJ1916" s="136">
        <v>1.873503133607333E-3</v>
      </c>
    </row>
    <row r="1917" spans="1:36" ht="13.5" thickBot="1">
      <c r="A1917" s="131">
        <v>8700</v>
      </c>
      <c r="B1917" s="131">
        <v>12536</v>
      </c>
      <c r="C1917" s="132" t="s">
        <v>1208</v>
      </c>
      <c r="D1917" s="132">
        <v>520018078</v>
      </c>
      <c r="E1917" s="132" t="s">
        <v>429</v>
      </c>
      <c r="F1917" s="132" t="s">
        <v>1379</v>
      </c>
      <c r="G1917" s="132">
        <v>6040430</v>
      </c>
      <c r="H1917" s="132" t="s">
        <v>102</v>
      </c>
      <c r="I1917" s="132" t="s">
        <v>229</v>
      </c>
      <c r="J1917" s="132" t="s">
        <v>53</v>
      </c>
      <c r="K1917" s="132" t="s">
        <v>53</v>
      </c>
      <c r="L1917" s="132" t="s">
        <v>821</v>
      </c>
      <c r="M1917" s="132" t="s">
        <v>311</v>
      </c>
      <c r="N1917" s="132" t="s">
        <v>256</v>
      </c>
      <c r="O1917" s="132" t="s">
        <v>62</v>
      </c>
      <c r="P1917" s="132" t="s">
        <v>1328</v>
      </c>
      <c r="Q1917" s="132" t="s">
        <v>65</v>
      </c>
      <c r="R1917" s="132" t="s">
        <v>57</v>
      </c>
      <c r="S1917" s="132" t="s">
        <v>1206</v>
      </c>
      <c r="T1917" s="134">
        <v>0.66300000000000003</v>
      </c>
      <c r="U1917" s="133">
        <v>47542</v>
      </c>
      <c r="V1917" s="136">
        <v>2.4199999999999999E-2</v>
      </c>
      <c r="W1917" s="178">
        <v>3.39E-2</v>
      </c>
      <c r="X1917" s="132" t="s">
        <v>636</v>
      </c>
      <c r="Y1917" s="132"/>
      <c r="Z1917" s="135">
        <v>3023151</v>
      </c>
      <c r="AA1917" s="135">
        <v>1</v>
      </c>
      <c r="AB1917" s="135">
        <v>113.74</v>
      </c>
      <c r="AC1917" s="135">
        <v>0</v>
      </c>
      <c r="AD1917" s="135">
        <v>3438.5319500000001</v>
      </c>
      <c r="AE1917" s="137"/>
      <c r="AF1917" s="137"/>
      <c r="AG1917" s="132" t="s">
        <v>17</v>
      </c>
      <c r="AH1917" s="136">
        <v>2.0977351420000002E-3</v>
      </c>
      <c r="AI1917" s="136">
        <v>1.5878046625580112E-2</v>
      </c>
      <c r="AJ1917" s="136">
        <v>5.9951474303123527E-4</v>
      </c>
    </row>
    <row r="1918" spans="1:36" ht="13.5" thickBot="1">
      <c r="A1918" s="131">
        <v>8700</v>
      </c>
      <c r="B1918" s="131">
        <v>12536</v>
      </c>
      <c r="C1918" s="132" t="s">
        <v>1380</v>
      </c>
      <c r="D1918" s="132">
        <v>520017807</v>
      </c>
      <c r="E1918" s="132" t="s">
        <v>429</v>
      </c>
      <c r="F1918" s="132" t="s">
        <v>1381</v>
      </c>
      <c r="G1918" s="132">
        <v>6130199</v>
      </c>
      <c r="H1918" s="132" t="s">
        <v>102</v>
      </c>
      <c r="I1918" s="132" t="s">
        <v>228</v>
      </c>
      <c r="J1918" s="132" t="s">
        <v>53</v>
      </c>
      <c r="K1918" s="132" t="s">
        <v>53</v>
      </c>
      <c r="L1918" s="132" t="s">
        <v>821</v>
      </c>
      <c r="M1918" s="132" t="s">
        <v>311</v>
      </c>
      <c r="N1918" s="132" t="s">
        <v>651</v>
      </c>
      <c r="O1918" s="132" t="s">
        <v>62</v>
      </c>
      <c r="P1918" s="132" t="s">
        <v>1333</v>
      </c>
      <c r="Q1918" s="132" t="s">
        <v>1334</v>
      </c>
      <c r="R1918" s="132" t="s">
        <v>57</v>
      </c>
      <c r="S1918" s="132" t="s">
        <v>1206</v>
      </c>
      <c r="T1918" s="134">
        <v>1.5780000000000001</v>
      </c>
      <c r="U1918" s="133">
        <v>46447</v>
      </c>
      <c r="V1918" s="136">
        <v>5.0500000000000003E-2</v>
      </c>
      <c r="W1918" s="178">
        <v>5.1799999999999999E-2</v>
      </c>
      <c r="X1918" s="132" t="s">
        <v>636</v>
      </c>
      <c r="Y1918" s="132"/>
      <c r="Z1918" s="135">
        <v>3237590</v>
      </c>
      <c r="AA1918" s="135">
        <v>1</v>
      </c>
      <c r="AB1918" s="135">
        <v>101.58</v>
      </c>
      <c r="AC1918" s="135">
        <v>0</v>
      </c>
      <c r="AD1918" s="135">
        <v>3288.7439199999999</v>
      </c>
      <c r="AE1918" s="137"/>
      <c r="AF1918" s="137"/>
      <c r="AG1918" s="132" t="s">
        <v>17</v>
      </c>
      <c r="AH1918" s="136">
        <v>1.1644536170000001E-2</v>
      </c>
      <c r="AI1918" s="136">
        <v>1.5186373155949041E-2</v>
      </c>
      <c r="AJ1918" s="136">
        <v>5.7339890824464705E-4</v>
      </c>
    </row>
    <row r="1919" spans="1:36" ht="13.5" thickBot="1">
      <c r="A1919" s="131">
        <v>8700</v>
      </c>
      <c r="B1919" s="131">
        <v>12536</v>
      </c>
      <c r="C1919" s="132" t="s">
        <v>1382</v>
      </c>
      <c r="D1919" s="132">
        <v>520025990</v>
      </c>
      <c r="E1919" s="132" t="s">
        <v>429</v>
      </c>
      <c r="F1919" s="132" t="s">
        <v>1383</v>
      </c>
      <c r="G1919" s="132">
        <v>7150360</v>
      </c>
      <c r="H1919" s="132" t="s">
        <v>102</v>
      </c>
      <c r="I1919" s="132" t="s">
        <v>228</v>
      </c>
      <c r="J1919" s="132" t="s">
        <v>53</v>
      </c>
      <c r="K1919" s="132" t="s">
        <v>53</v>
      </c>
      <c r="L1919" s="132" t="s">
        <v>821</v>
      </c>
      <c r="M1919" s="132" t="s">
        <v>311</v>
      </c>
      <c r="N1919" s="132" t="s">
        <v>140</v>
      </c>
      <c r="O1919" s="132" t="s">
        <v>62</v>
      </c>
      <c r="P1919" s="132" t="s">
        <v>1345</v>
      </c>
      <c r="Q1919" s="132" t="s">
        <v>1334</v>
      </c>
      <c r="R1919" s="132" t="s">
        <v>57</v>
      </c>
      <c r="S1919" s="132" t="s">
        <v>1206</v>
      </c>
      <c r="T1919" s="134">
        <v>0.98899999999999999</v>
      </c>
      <c r="U1919" s="133">
        <v>45838</v>
      </c>
      <c r="V1919" s="136">
        <v>3.15E-2</v>
      </c>
      <c r="W1919" s="178">
        <v>5.57E-2</v>
      </c>
      <c r="X1919" s="132" t="s">
        <v>636</v>
      </c>
      <c r="Y1919" s="132"/>
      <c r="Z1919" s="135">
        <v>3804763.29</v>
      </c>
      <c r="AA1919" s="135">
        <v>1</v>
      </c>
      <c r="AB1919" s="135">
        <v>97.76</v>
      </c>
      <c r="AC1919" s="135">
        <v>0</v>
      </c>
      <c r="AD1919" s="135">
        <v>3719.5365900000002</v>
      </c>
      <c r="AE1919" s="137"/>
      <c r="AF1919" s="137"/>
      <c r="AG1919" s="132" t="s">
        <v>17</v>
      </c>
      <c r="AH1919" s="136">
        <v>6.6769527208000001E-2</v>
      </c>
      <c r="AI1919" s="136">
        <v>1.7175636655512614E-2</v>
      </c>
      <c r="AJ1919" s="136">
        <v>6.4850844935412835E-4</v>
      </c>
    </row>
    <row r="1920" spans="1:36" ht="13.5" thickBot="1">
      <c r="A1920" s="131">
        <v>8700</v>
      </c>
      <c r="B1920" s="131">
        <v>12536</v>
      </c>
      <c r="C1920" s="132" t="s">
        <v>1384</v>
      </c>
      <c r="D1920" s="132">
        <v>520029935</v>
      </c>
      <c r="E1920" s="132" t="s">
        <v>429</v>
      </c>
      <c r="F1920" s="132" t="s">
        <v>1385</v>
      </c>
      <c r="G1920" s="132">
        <v>7480155</v>
      </c>
      <c r="H1920" s="132" t="s">
        <v>102</v>
      </c>
      <c r="I1920" s="132" t="s">
        <v>228</v>
      </c>
      <c r="J1920" s="132" t="s">
        <v>53</v>
      </c>
      <c r="K1920" s="132" t="s">
        <v>53</v>
      </c>
      <c r="L1920" s="132" t="s">
        <v>821</v>
      </c>
      <c r="M1920" s="132" t="s">
        <v>311</v>
      </c>
      <c r="N1920" s="132" t="s">
        <v>256</v>
      </c>
      <c r="O1920" s="132" t="s">
        <v>62</v>
      </c>
      <c r="P1920" s="132" t="s">
        <v>1205</v>
      </c>
      <c r="Q1920" s="132" t="s">
        <v>65</v>
      </c>
      <c r="R1920" s="132" t="s">
        <v>57</v>
      </c>
      <c r="S1920" s="132" t="s">
        <v>1206</v>
      </c>
      <c r="T1920" s="134">
        <v>0.43</v>
      </c>
      <c r="U1920" s="133">
        <v>45631</v>
      </c>
      <c r="V1920" s="136">
        <v>1.8700000000000001E-2</v>
      </c>
      <c r="W1920" s="178">
        <v>4.4499999999999998E-2</v>
      </c>
      <c r="X1920" s="132" t="s">
        <v>636</v>
      </c>
      <c r="Y1920" s="132"/>
      <c r="Z1920" s="135">
        <v>5559090.4299999997</v>
      </c>
      <c r="AA1920" s="135">
        <v>1</v>
      </c>
      <c r="AB1920" s="135">
        <v>99.98</v>
      </c>
      <c r="AC1920" s="135">
        <v>0</v>
      </c>
      <c r="AD1920" s="135">
        <v>5557.9786100000001</v>
      </c>
      <c r="AE1920" s="137"/>
      <c r="AF1920" s="137"/>
      <c r="AG1920" s="132" t="s">
        <v>17</v>
      </c>
      <c r="AH1920" s="136">
        <v>2.0118779173E-2</v>
      </c>
      <c r="AI1920" s="136">
        <v>2.5664977029966802E-2</v>
      </c>
      <c r="AJ1920" s="136">
        <v>9.6904439644577168E-4</v>
      </c>
    </row>
    <row r="1921" spans="1:36" ht="13.5" thickBot="1">
      <c r="A1921" s="131">
        <v>8700</v>
      </c>
      <c r="B1921" s="131">
        <v>12536</v>
      </c>
      <c r="C1921" s="132" t="s">
        <v>1386</v>
      </c>
      <c r="D1921" s="132">
        <v>520001736</v>
      </c>
      <c r="E1921" s="132" t="s">
        <v>429</v>
      </c>
      <c r="F1921" s="132" t="s">
        <v>1387</v>
      </c>
      <c r="G1921" s="132">
        <v>7590128</v>
      </c>
      <c r="H1921" s="132" t="s">
        <v>102</v>
      </c>
      <c r="I1921" s="132" t="s">
        <v>229</v>
      </c>
      <c r="J1921" s="132" t="s">
        <v>53</v>
      </c>
      <c r="K1921" s="132" t="s">
        <v>53</v>
      </c>
      <c r="L1921" s="132" t="s">
        <v>821</v>
      </c>
      <c r="M1921" s="132" t="s">
        <v>311</v>
      </c>
      <c r="N1921" s="132" t="s">
        <v>651</v>
      </c>
      <c r="O1921" s="132" t="s">
        <v>62</v>
      </c>
      <c r="P1921" s="132" t="s">
        <v>1350</v>
      </c>
      <c r="Q1921" s="132" t="s">
        <v>65</v>
      </c>
      <c r="R1921" s="132" t="s">
        <v>57</v>
      </c>
      <c r="S1921" s="132" t="s">
        <v>1206</v>
      </c>
      <c r="T1921" s="134">
        <v>1.2130000000000001</v>
      </c>
      <c r="U1921" s="133">
        <v>46112</v>
      </c>
      <c r="V1921" s="136">
        <v>4.7500000000000001E-2</v>
      </c>
      <c r="W1921" s="178">
        <v>2.86E-2</v>
      </c>
      <c r="X1921" s="132" t="s">
        <v>636</v>
      </c>
      <c r="Y1921" s="132"/>
      <c r="Z1921" s="135">
        <v>20983541.530000001</v>
      </c>
      <c r="AA1921" s="135">
        <v>1</v>
      </c>
      <c r="AB1921" s="135">
        <v>142.59</v>
      </c>
      <c r="AC1921" s="135">
        <v>0</v>
      </c>
      <c r="AD1921" s="135">
        <v>29920.43187</v>
      </c>
      <c r="AE1921" s="137"/>
      <c r="AF1921" s="137"/>
      <c r="AG1921" s="132" t="s">
        <v>17</v>
      </c>
      <c r="AH1921" s="136">
        <v>2.1959276945000002E-2</v>
      </c>
      <c r="AI1921" s="136">
        <v>0.13816303562028939</v>
      </c>
      <c r="AJ1921" s="136">
        <v>5.2166855753446274E-3</v>
      </c>
    </row>
    <row r="1922" spans="1:36" ht="13.5" thickBot="1">
      <c r="A1922" s="131">
        <v>8700</v>
      </c>
      <c r="B1922" s="131">
        <v>12536</v>
      </c>
      <c r="C1922" s="132" t="s">
        <v>1388</v>
      </c>
      <c r="D1922" s="132">
        <v>520033309</v>
      </c>
      <c r="E1922" s="132" t="s">
        <v>429</v>
      </c>
      <c r="F1922" s="132" t="s">
        <v>1389</v>
      </c>
      <c r="G1922" s="132">
        <v>8230294</v>
      </c>
      <c r="H1922" s="132" t="s">
        <v>102</v>
      </c>
      <c r="I1922" s="132" t="s">
        <v>623</v>
      </c>
      <c r="J1922" s="132" t="s">
        <v>53</v>
      </c>
      <c r="K1922" s="132" t="s">
        <v>53</v>
      </c>
      <c r="L1922" s="132" t="s">
        <v>821</v>
      </c>
      <c r="M1922" s="132" t="s">
        <v>311</v>
      </c>
      <c r="N1922" s="132" t="s">
        <v>140</v>
      </c>
      <c r="O1922" s="132" t="s">
        <v>62</v>
      </c>
      <c r="P1922" s="132" t="s">
        <v>1390</v>
      </c>
      <c r="Q1922" s="132" t="s">
        <v>65</v>
      </c>
      <c r="R1922" s="132" t="s">
        <v>57</v>
      </c>
      <c r="S1922" s="132" t="s">
        <v>1206</v>
      </c>
      <c r="T1922" s="134">
        <v>0.501</v>
      </c>
      <c r="U1922" s="133">
        <v>45657</v>
      </c>
      <c r="V1922" s="136">
        <v>1.4999999999999999E-2</v>
      </c>
      <c r="W1922" s="178">
        <v>-1E-3</v>
      </c>
      <c r="X1922" s="132" t="s">
        <v>636</v>
      </c>
      <c r="Y1922" s="132"/>
      <c r="Z1922" s="135">
        <v>1.19</v>
      </c>
      <c r="AA1922" s="135">
        <v>1</v>
      </c>
      <c r="AB1922" s="135">
        <v>100.8</v>
      </c>
      <c r="AC1922" s="135">
        <v>0</v>
      </c>
      <c r="AD1922" s="135">
        <v>1.1999999999999999E-3</v>
      </c>
      <c r="AE1922" s="137"/>
      <c r="AF1922" s="137"/>
      <c r="AG1922" s="132" t="s">
        <v>17</v>
      </c>
      <c r="AH1922" s="136">
        <v>2.1389607293101198E-8</v>
      </c>
      <c r="AI1922" s="136">
        <v>5.5412182372468965E-9</v>
      </c>
      <c r="AJ1922" s="136">
        <v>2.0922233735169517E-10</v>
      </c>
    </row>
    <row r="1923" spans="1:36" ht="13.5" thickBot="1">
      <c r="A1923" s="131">
        <v>8700</v>
      </c>
      <c r="B1923" s="131">
        <v>12536</v>
      </c>
      <c r="C1923" s="132" t="s">
        <v>1391</v>
      </c>
      <c r="D1923" s="132">
        <v>199871</v>
      </c>
      <c r="E1923" s="132" t="s">
        <v>430</v>
      </c>
      <c r="F1923" s="132" t="s">
        <v>1392</v>
      </c>
      <c r="G1923" s="132" t="s">
        <v>1393</v>
      </c>
      <c r="H1923" s="132" t="s">
        <v>76</v>
      </c>
      <c r="I1923" s="132" t="s">
        <v>230</v>
      </c>
      <c r="J1923" s="132" t="s">
        <v>61</v>
      </c>
      <c r="K1923" s="132" t="s">
        <v>53</v>
      </c>
      <c r="L1923" s="132" t="s">
        <v>821</v>
      </c>
      <c r="M1923" s="132" t="s">
        <v>494</v>
      </c>
      <c r="N1923" s="132" t="s">
        <v>130</v>
      </c>
      <c r="O1923" s="132" t="s">
        <v>62</v>
      </c>
      <c r="P1923" s="132" t="s">
        <v>1394</v>
      </c>
      <c r="Q1923" s="132" t="s">
        <v>96</v>
      </c>
      <c r="R1923" s="132" t="s">
        <v>57</v>
      </c>
      <c r="S1923" s="132" t="s">
        <v>1207</v>
      </c>
      <c r="T1923" s="134">
        <v>0.36199999999999999</v>
      </c>
      <c r="U1923" s="133">
        <v>45608</v>
      </c>
      <c r="V1923" s="136">
        <v>0.05</v>
      </c>
      <c r="W1923" s="178">
        <v>6.9309999999999997E-2</v>
      </c>
      <c r="X1923" s="132" t="s">
        <v>636</v>
      </c>
      <c r="Y1923" s="132"/>
      <c r="Z1923" s="135">
        <v>2280000</v>
      </c>
      <c r="AA1923" s="135">
        <v>3.7589999999999999</v>
      </c>
      <c r="AB1923" s="135">
        <v>100.0163</v>
      </c>
      <c r="AC1923" s="135">
        <v>0</v>
      </c>
      <c r="AD1923" s="135">
        <v>8571.9169899999997</v>
      </c>
      <c r="AE1923" s="137"/>
      <c r="AF1923" s="137"/>
      <c r="AG1923" s="132" t="s">
        <v>17</v>
      </c>
      <c r="AH1923" s="136">
        <v>1.8240000000000001E-3</v>
      </c>
      <c r="AI1923" s="136">
        <v>3.9582385627628773E-2</v>
      </c>
      <c r="AJ1923" s="136">
        <v>1.4945304235270897E-3</v>
      </c>
    </row>
    <row r="1924" spans="1:36" ht="13.5" thickBot="1">
      <c r="A1924" s="131">
        <v>8700</v>
      </c>
      <c r="B1924" s="131">
        <v>12536</v>
      </c>
      <c r="C1924" s="132" t="s">
        <v>1395</v>
      </c>
      <c r="D1924" s="132">
        <v>68898400</v>
      </c>
      <c r="E1924" s="132" t="s">
        <v>430</v>
      </c>
      <c r="F1924" s="132" t="s">
        <v>1396</v>
      </c>
      <c r="G1924" s="132" t="s">
        <v>1397</v>
      </c>
      <c r="H1924" s="132" t="s">
        <v>76</v>
      </c>
      <c r="I1924" s="132" t="s">
        <v>230</v>
      </c>
      <c r="J1924" s="132" t="s">
        <v>61</v>
      </c>
      <c r="K1924" s="132" t="s">
        <v>158</v>
      </c>
      <c r="L1924" s="132" t="s">
        <v>821</v>
      </c>
      <c r="M1924" s="132" t="s">
        <v>476</v>
      </c>
      <c r="N1924" s="132" t="s">
        <v>931</v>
      </c>
      <c r="O1924" s="132" t="s">
        <v>62</v>
      </c>
      <c r="P1924" s="132" t="s">
        <v>1398</v>
      </c>
      <c r="Q1924" s="132" t="s">
        <v>84</v>
      </c>
      <c r="R1924" s="132" t="s">
        <v>57</v>
      </c>
      <c r="S1924" s="132" t="s">
        <v>1213</v>
      </c>
      <c r="T1924" s="134">
        <v>3.0049999999999999</v>
      </c>
      <c r="U1924" s="133">
        <v>46516</v>
      </c>
      <c r="V1924" s="136">
        <v>2.6249999999999999E-2</v>
      </c>
      <c r="W1924" s="178">
        <v>8.2589999999999997E-2</v>
      </c>
      <c r="X1924" s="132" t="s">
        <v>636</v>
      </c>
      <c r="Y1924" s="132"/>
      <c r="Z1924" s="135">
        <v>200000</v>
      </c>
      <c r="AA1924" s="135">
        <v>4.0202</v>
      </c>
      <c r="AB1924" s="135">
        <v>86.957999999999998</v>
      </c>
      <c r="AC1924" s="135">
        <v>0</v>
      </c>
      <c r="AD1924" s="135">
        <v>699.1771</v>
      </c>
      <c r="AE1924" s="137"/>
      <c r="AF1924" s="137"/>
      <c r="AG1924" s="132" t="s">
        <v>17</v>
      </c>
      <c r="AH1924" s="136">
        <v>6.6666666600000005E-4</v>
      </c>
      <c r="AI1924" s="136">
        <v>3.2285774146544981E-3</v>
      </c>
      <c r="AJ1924" s="136">
        <v>1.2190288923731661E-4</v>
      </c>
    </row>
    <row r="1925" spans="1:36" ht="13.5" thickBot="1">
      <c r="A1925" s="131">
        <v>8700</v>
      </c>
      <c r="B1925" s="131">
        <v>12536</v>
      </c>
      <c r="C1925" s="132" t="s">
        <v>1399</v>
      </c>
      <c r="D1925" s="132">
        <v>191685</v>
      </c>
      <c r="E1925" s="132" t="s">
        <v>430</v>
      </c>
      <c r="F1925" s="132" t="s">
        <v>1400</v>
      </c>
      <c r="G1925" s="132" t="s">
        <v>1401</v>
      </c>
      <c r="H1925" s="132" t="s">
        <v>76</v>
      </c>
      <c r="I1925" s="132" t="s">
        <v>230</v>
      </c>
      <c r="J1925" s="132" t="s">
        <v>61</v>
      </c>
      <c r="K1925" s="132" t="s">
        <v>53</v>
      </c>
      <c r="L1925" s="132" t="s">
        <v>821</v>
      </c>
      <c r="M1925" s="132" t="s">
        <v>102</v>
      </c>
      <c r="N1925" s="132" t="s">
        <v>195</v>
      </c>
      <c r="O1925" s="132" t="s">
        <v>62</v>
      </c>
      <c r="P1925" s="132" t="s">
        <v>1402</v>
      </c>
      <c r="Q1925" s="132" t="s">
        <v>96</v>
      </c>
      <c r="R1925" s="132" t="s">
        <v>57</v>
      </c>
      <c r="S1925" s="132" t="s">
        <v>1207</v>
      </c>
      <c r="T1925" s="134">
        <v>1.716</v>
      </c>
      <c r="U1925" s="133">
        <v>47945</v>
      </c>
      <c r="V1925" s="136">
        <v>3.0769999999999999E-2</v>
      </c>
      <c r="W1925" s="178">
        <v>7.0239999999999997E-2</v>
      </c>
      <c r="X1925" s="132" t="s">
        <v>636</v>
      </c>
      <c r="Y1925" s="132"/>
      <c r="Z1925" s="135">
        <v>530000</v>
      </c>
      <c r="AA1925" s="135">
        <v>3.7589999999999999</v>
      </c>
      <c r="AB1925" s="135">
        <v>92.641499999999994</v>
      </c>
      <c r="AC1925" s="135">
        <v>0</v>
      </c>
      <c r="AD1925" s="135">
        <v>1845.6688099999999</v>
      </c>
      <c r="AE1925" s="137"/>
      <c r="AF1925" s="137"/>
      <c r="AG1925" s="132" t="s">
        <v>17</v>
      </c>
      <c r="AH1925" s="136">
        <v>8.8333333300000001E-4</v>
      </c>
      <c r="AI1925" s="136">
        <v>8.5227113915748148E-3</v>
      </c>
      <c r="AJ1925" s="136">
        <v>3.2179595200443486E-4</v>
      </c>
    </row>
    <row r="1926" spans="1:36" ht="13.5" thickBot="1">
      <c r="A1926" s="131">
        <v>8700</v>
      </c>
      <c r="B1926" s="131">
        <v>12536</v>
      </c>
      <c r="C1926" s="132" t="s">
        <v>1403</v>
      </c>
      <c r="D1926" s="132">
        <v>162474</v>
      </c>
      <c r="E1926" s="132" t="s">
        <v>430</v>
      </c>
      <c r="F1926" s="132" t="s">
        <v>1404</v>
      </c>
      <c r="G1926" s="132" t="s">
        <v>1405</v>
      </c>
      <c r="H1926" s="132" t="s">
        <v>76</v>
      </c>
      <c r="I1926" s="132" t="s">
        <v>230</v>
      </c>
      <c r="J1926" s="132" t="s">
        <v>61</v>
      </c>
      <c r="K1926" s="132" t="s">
        <v>53</v>
      </c>
      <c r="L1926" s="132" t="s">
        <v>821</v>
      </c>
      <c r="M1926" s="132" t="s">
        <v>102</v>
      </c>
      <c r="N1926" s="132" t="s">
        <v>195</v>
      </c>
      <c r="O1926" s="132" t="s">
        <v>62</v>
      </c>
      <c r="P1926" s="132" t="s">
        <v>1402</v>
      </c>
      <c r="Q1926" s="132" t="s">
        <v>96</v>
      </c>
      <c r="R1926" s="132" t="s">
        <v>57</v>
      </c>
      <c r="S1926" s="132" t="s">
        <v>1207</v>
      </c>
      <c r="T1926" s="134">
        <v>2.1890000000000001</v>
      </c>
      <c r="U1926" s="133">
        <v>48234</v>
      </c>
      <c r="V1926" s="136">
        <v>3.2550000000000003E-2</v>
      </c>
      <c r="W1926" s="178">
        <v>6.9279999999999994E-2</v>
      </c>
      <c r="X1926" s="132" t="s">
        <v>636</v>
      </c>
      <c r="Y1926" s="132"/>
      <c r="Z1926" s="135">
        <v>641000</v>
      </c>
      <c r="AA1926" s="135">
        <v>3.7589999999999999</v>
      </c>
      <c r="AB1926" s="135">
        <v>91.494799999999998</v>
      </c>
      <c r="AC1926" s="135">
        <v>0</v>
      </c>
      <c r="AD1926" s="135">
        <v>2204.5845899999999</v>
      </c>
      <c r="AE1926" s="137"/>
      <c r="AF1926" s="137"/>
      <c r="AG1926" s="132" t="s">
        <v>17</v>
      </c>
      <c r="AH1926" s="136">
        <v>6.4099999999999997E-4</v>
      </c>
      <c r="AI1926" s="136">
        <v>1.0180070279717894E-2</v>
      </c>
      <c r="AJ1926" s="136">
        <v>3.8437361734110719E-4</v>
      </c>
    </row>
    <row r="1927" spans="1:36" ht="13.5" thickBot="1">
      <c r="A1927" s="131">
        <v>8700</v>
      </c>
      <c r="B1927" s="131">
        <v>12536</v>
      </c>
      <c r="C1927" s="132" t="s">
        <v>1406</v>
      </c>
      <c r="D1927" s="132">
        <v>19226595</v>
      </c>
      <c r="E1927" s="132" t="s">
        <v>430</v>
      </c>
      <c r="F1927" s="132" t="s">
        <v>1407</v>
      </c>
      <c r="G1927" s="132" t="s">
        <v>1408</v>
      </c>
      <c r="H1927" s="132" t="s">
        <v>76</v>
      </c>
      <c r="I1927" s="132" t="s">
        <v>230</v>
      </c>
      <c r="J1927" s="132" t="s">
        <v>61</v>
      </c>
      <c r="K1927" s="132" t="s">
        <v>314</v>
      </c>
      <c r="L1927" s="132" t="s">
        <v>821</v>
      </c>
      <c r="M1927" s="132" t="s">
        <v>476</v>
      </c>
      <c r="N1927" s="132" t="s">
        <v>130</v>
      </c>
      <c r="O1927" s="132" t="s">
        <v>62</v>
      </c>
      <c r="P1927" s="132" t="s">
        <v>298</v>
      </c>
      <c r="Q1927" s="132" t="s">
        <v>298</v>
      </c>
      <c r="R1927" s="132" t="s">
        <v>57</v>
      </c>
      <c r="S1927" s="132" t="s">
        <v>1207</v>
      </c>
      <c r="T1927" s="134">
        <v>5.0259999999999998</v>
      </c>
      <c r="U1927" s="133">
        <v>47543</v>
      </c>
      <c r="V1927" s="136">
        <v>0.04</v>
      </c>
      <c r="W1927" s="178">
        <v>5.4559999999999997E-2</v>
      </c>
      <c r="X1927" s="132" t="s">
        <v>636</v>
      </c>
      <c r="Y1927" s="132"/>
      <c r="Z1927" s="135">
        <v>1780000</v>
      </c>
      <c r="AA1927" s="135">
        <v>3.7589999999999999</v>
      </c>
      <c r="AB1927" s="135">
        <v>94.369900000000001</v>
      </c>
      <c r="AC1927" s="135">
        <v>0</v>
      </c>
      <c r="AD1927" s="135">
        <v>6314.3088799999996</v>
      </c>
      <c r="AE1927" s="137"/>
      <c r="AF1927" s="137"/>
      <c r="AG1927" s="132" t="s">
        <v>17</v>
      </c>
      <c r="AH1927" s="136">
        <v>3.683873945E-3</v>
      </c>
      <c r="AI1927" s="136">
        <v>2.9157469601221689E-2</v>
      </c>
      <c r="AJ1927" s="136">
        <v>1.1009120521951372E-3</v>
      </c>
    </row>
    <row r="1928" spans="1:36" ht="13.5" thickBot="1">
      <c r="A1928" s="131">
        <v>8700</v>
      </c>
      <c r="B1928" s="131">
        <v>12536</v>
      </c>
      <c r="C1928" s="132" t="s">
        <v>1409</v>
      </c>
      <c r="D1928" s="132">
        <v>10802929</v>
      </c>
      <c r="E1928" s="132" t="s">
        <v>430</v>
      </c>
      <c r="F1928" s="132" t="s">
        <v>1410</v>
      </c>
      <c r="G1928" s="132" t="s">
        <v>1411</v>
      </c>
      <c r="H1928" s="132" t="s">
        <v>76</v>
      </c>
      <c r="I1928" s="132" t="s">
        <v>230</v>
      </c>
      <c r="J1928" s="132" t="s">
        <v>61</v>
      </c>
      <c r="K1928" s="132" t="s">
        <v>153</v>
      </c>
      <c r="L1928" s="132" t="s">
        <v>821</v>
      </c>
      <c r="M1928" s="132" t="s">
        <v>102</v>
      </c>
      <c r="N1928" s="132" t="s">
        <v>931</v>
      </c>
      <c r="O1928" s="132" t="s">
        <v>62</v>
      </c>
      <c r="P1928" s="132" t="s">
        <v>1412</v>
      </c>
      <c r="Q1928" s="132" t="s">
        <v>84</v>
      </c>
      <c r="R1928" s="132" t="s">
        <v>57</v>
      </c>
      <c r="S1928" s="132" t="s">
        <v>1213</v>
      </c>
      <c r="T1928" s="134">
        <v>0.56999999999999995</v>
      </c>
      <c r="U1928" s="133">
        <v>45688</v>
      </c>
      <c r="V1928" s="136">
        <v>0.02</v>
      </c>
      <c r="W1928" s="178">
        <v>8.4339999999999998E-2</v>
      </c>
      <c r="X1928" s="132" t="s">
        <v>636</v>
      </c>
      <c r="Y1928" s="132"/>
      <c r="Z1928" s="135">
        <v>1343000</v>
      </c>
      <c r="AA1928" s="135">
        <v>4.0202</v>
      </c>
      <c r="AB1928" s="135">
        <v>97.308999999999997</v>
      </c>
      <c r="AC1928" s="135">
        <v>0</v>
      </c>
      <c r="AD1928" s="135">
        <v>5253.8380500000003</v>
      </c>
      <c r="AE1928" s="137"/>
      <c r="AF1928" s="137"/>
      <c r="AG1928" s="132" t="s">
        <v>17</v>
      </c>
      <c r="AH1928" s="136">
        <v>4.4766666659999997E-3</v>
      </c>
      <c r="AI1928" s="136">
        <v>2.4260552681834732E-2</v>
      </c>
      <c r="AJ1928" s="136">
        <v>9.1601689740689377E-4</v>
      </c>
    </row>
    <row r="1929" spans="1:36" ht="13.5" thickBot="1">
      <c r="A1929" s="131">
        <v>8700</v>
      </c>
      <c r="B1929" s="131">
        <v>12536</v>
      </c>
      <c r="C1929" s="132" t="s">
        <v>1413</v>
      </c>
      <c r="D1929" s="132">
        <v>36157131</v>
      </c>
      <c r="E1929" s="132" t="s">
        <v>430</v>
      </c>
      <c r="F1929" s="132" t="s">
        <v>1414</v>
      </c>
      <c r="G1929" s="132" t="s">
        <v>1415</v>
      </c>
      <c r="H1929" s="132" t="s">
        <v>76</v>
      </c>
      <c r="I1929" s="132" t="s">
        <v>230</v>
      </c>
      <c r="J1929" s="132" t="s">
        <v>61</v>
      </c>
      <c r="K1929" s="132" t="s">
        <v>196</v>
      </c>
      <c r="L1929" s="132" t="s">
        <v>821</v>
      </c>
      <c r="M1929" s="132" t="s">
        <v>476</v>
      </c>
      <c r="N1929" s="132" t="s">
        <v>931</v>
      </c>
      <c r="O1929" s="132" t="s">
        <v>62</v>
      </c>
      <c r="P1929" s="132" t="s">
        <v>1416</v>
      </c>
      <c r="Q1929" s="132" t="s">
        <v>96</v>
      </c>
      <c r="R1929" s="132" t="s">
        <v>57</v>
      </c>
      <c r="S1929" s="132" t="s">
        <v>1213</v>
      </c>
      <c r="T1929" s="134">
        <v>4.1840000000000002</v>
      </c>
      <c r="U1929" s="133">
        <v>47208</v>
      </c>
      <c r="V1929" s="136">
        <v>6.25E-2</v>
      </c>
      <c r="W1929" s="178">
        <v>7.492E-2</v>
      </c>
      <c r="X1929" s="132" t="s">
        <v>636</v>
      </c>
      <c r="Y1929" s="132"/>
      <c r="Z1929" s="135">
        <v>2749600</v>
      </c>
      <c r="AA1929" s="135">
        <v>4.0202</v>
      </c>
      <c r="AB1929" s="135">
        <v>83.298500000000004</v>
      </c>
      <c r="AC1929" s="135">
        <v>0</v>
      </c>
      <c r="AD1929" s="135">
        <v>9207.7678099999994</v>
      </c>
      <c r="AE1929" s="137"/>
      <c r="AF1929" s="137"/>
      <c r="AG1929" s="132" t="s">
        <v>17</v>
      </c>
      <c r="AH1929" s="136">
        <v>8.9531671470000004E-3</v>
      </c>
      <c r="AI1929" s="136">
        <v>4.2518542427589102E-2</v>
      </c>
      <c r="AJ1929" s="136">
        <v>1.6053922524999163E-3</v>
      </c>
    </row>
    <row r="1930" spans="1:36" ht="13.5" thickBot="1">
      <c r="A1930" s="131">
        <v>8700</v>
      </c>
      <c r="B1930" s="131">
        <v>12956</v>
      </c>
      <c r="C1930" s="132" t="s">
        <v>1417</v>
      </c>
      <c r="D1930" s="132">
        <v>520043605</v>
      </c>
      <c r="E1930" s="132" t="s">
        <v>429</v>
      </c>
      <c r="F1930" s="132" t="s">
        <v>1418</v>
      </c>
      <c r="G1930" s="132">
        <v>1110915</v>
      </c>
      <c r="H1930" s="132" t="s">
        <v>102</v>
      </c>
      <c r="I1930" s="132" t="s">
        <v>229</v>
      </c>
      <c r="J1930" s="132" t="s">
        <v>53</v>
      </c>
      <c r="K1930" s="132" t="s">
        <v>53</v>
      </c>
      <c r="L1930" s="132" t="s">
        <v>821</v>
      </c>
      <c r="M1930" s="132" t="s">
        <v>311</v>
      </c>
      <c r="N1930" s="132" t="s">
        <v>265</v>
      </c>
      <c r="O1930" s="132" t="s">
        <v>62</v>
      </c>
      <c r="P1930" s="132" t="s">
        <v>1328</v>
      </c>
      <c r="Q1930" s="132" t="s">
        <v>65</v>
      </c>
      <c r="R1930" s="132" t="s">
        <v>57</v>
      </c>
      <c r="S1930" s="132" t="s">
        <v>1206</v>
      </c>
      <c r="T1930" s="134">
        <v>5.4290000000000003</v>
      </c>
      <c r="U1930" s="133">
        <v>50009</v>
      </c>
      <c r="V1930" s="136">
        <v>5.1499999999999997E-2</v>
      </c>
      <c r="W1930" s="178">
        <v>3.8899999999999997E-2</v>
      </c>
      <c r="X1930" s="132" t="s">
        <v>636</v>
      </c>
      <c r="Y1930" s="132"/>
      <c r="Z1930" s="135">
        <v>2530822.89</v>
      </c>
      <c r="AA1930" s="135">
        <v>1</v>
      </c>
      <c r="AB1930" s="135">
        <v>147.13</v>
      </c>
      <c r="AC1930" s="135">
        <v>0</v>
      </c>
      <c r="AD1930" s="135">
        <v>3723.5997200000002</v>
      </c>
      <c r="AE1930" s="137"/>
      <c r="AF1930" s="137"/>
      <c r="AG1930" s="132" t="s">
        <v>17</v>
      </c>
      <c r="AH1930" s="136">
        <v>8.7149944900000002E-4</v>
      </c>
      <c r="AI1930" s="136">
        <v>7.8084144736172969E-3</v>
      </c>
      <c r="AJ1930" s="136">
        <v>2.8989143439623025E-3</v>
      </c>
    </row>
    <row r="1931" spans="1:36" ht="13.5" thickBot="1">
      <c r="A1931" s="131">
        <v>8700</v>
      </c>
      <c r="B1931" s="131">
        <v>12956</v>
      </c>
      <c r="C1931" s="132" t="s">
        <v>1425</v>
      </c>
      <c r="D1931" s="132">
        <v>1560</v>
      </c>
      <c r="E1931" s="132" t="s">
        <v>2</v>
      </c>
      <c r="F1931" s="132" t="s">
        <v>2156</v>
      </c>
      <c r="G1931" s="132">
        <v>1128347</v>
      </c>
      <c r="H1931" s="132" t="s">
        <v>102</v>
      </c>
      <c r="I1931" s="132" t="s">
        <v>229</v>
      </c>
      <c r="J1931" s="132" t="s">
        <v>53</v>
      </c>
      <c r="K1931" s="132" t="s">
        <v>53</v>
      </c>
      <c r="L1931" s="132" t="s">
        <v>821</v>
      </c>
      <c r="M1931" s="132" t="s">
        <v>311</v>
      </c>
      <c r="N1931" s="132" t="s">
        <v>652</v>
      </c>
      <c r="O1931" s="132" t="s">
        <v>62</v>
      </c>
      <c r="P1931" s="132" t="s">
        <v>1390</v>
      </c>
      <c r="Q1931" s="132" t="s">
        <v>65</v>
      </c>
      <c r="R1931" s="132" t="s">
        <v>57</v>
      </c>
      <c r="S1931" s="132" t="s">
        <v>1206</v>
      </c>
      <c r="T1931" s="134">
        <v>0.501</v>
      </c>
      <c r="U1931" s="133">
        <v>45657</v>
      </c>
      <c r="V1931" s="136">
        <v>4.0399999999999998E-2</v>
      </c>
      <c r="W1931" s="178">
        <v>5.2200000000000003E-2</v>
      </c>
      <c r="X1931" s="132" t="s">
        <v>636</v>
      </c>
      <c r="Y1931" s="132"/>
      <c r="Z1931" s="135">
        <v>50000</v>
      </c>
      <c r="AA1931" s="135">
        <v>1</v>
      </c>
      <c r="AB1931" s="135">
        <v>114.24</v>
      </c>
      <c r="AC1931" s="135">
        <v>0</v>
      </c>
      <c r="AD1931" s="135">
        <v>57.12</v>
      </c>
      <c r="AE1931" s="137"/>
      <c r="AF1931" s="137"/>
      <c r="AG1931" s="132" t="s">
        <v>17</v>
      </c>
      <c r="AH1931" s="136">
        <v>2.943865085E-3</v>
      </c>
      <c r="AI1931" s="136">
        <v>1.1978103670418687E-4</v>
      </c>
      <c r="AJ1931" s="136">
        <v>4.4469330695708268E-5</v>
      </c>
    </row>
    <row r="1932" spans="1:36" ht="13.5" thickBot="1">
      <c r="A1932" s="131">
        <v>8700</v>
      </c>
      <c r="B1932" s="131">
        <v>12956</v>
      </c>
      <c r="C1932" s="132" t="s">
        <v>1317</v>
      </c>
      <c r="D1932" s="132">
        <v>520036104</v>
      </c>
      <c r="E1932" s="132" t="s">
        <v>429</v>
      </c>
      <c r="F1932" s="132" t="s">
        <v>1318</v>
      </c>
      <c r="G1932" s="132">
        <v>1129733</v>
      </c>
      <c r="H1932" s="132" t="s">
        <v>102</v>
      </c>
      <c r="I1932" s="132" t="s">
        <v>229</v>
      </c>
      <c r="J1932" s="132" t="s">
        <v>53</v>
      </c>
      <c r="K1932" s="132" t="s">
        <v>53</v>
      </c>
      <c r="L1932" s="132" t="s">
        <v>821</v>
      </c>
      <c r="M1932" s="132" t="s">
        <v>311</v>
      </c>
      <c r="N1932" s="132" t="s">
        <v>140</v>
      </c>
      <c r="O1932" s="132" t="s">
        <v>62</v>
      </c>
      <c r="P1932" s="132" t="s">
        <v>1319</v>
      </c>
      <c r="Q1932" s="132" t="s">
        <v>65</v>
      </c>
      <c r="R1932" s="132" t="s">
        <v>57</v>
      </c>
      <c r="S1932" s="132" t="s">
        <v>1206</v>
      </c>
      <c r="T1932" s="134">
        <v>0.74</v>
      </c>
      <c r="U1932" s="133">
        <v>45748</v>
      </c>
      <c r="V1932" s="136">
        <v>4.3400000000000001E-2</v>
      </c>
      <c r="W1932" s="178">
        <v>3.6499999999999998E-2</v>
      </c>
      <c r="X1932" s="132" t="s">
        <v>636</v>
      </c>
      <c r="Y1932" s="132"/>
      <c r="Z1932" s="135">
        <v>1529380.33</v>
      </c>
      <c r="AA1932" s="135">
        <v>1</v>
      </c>
      <c r="AB1932" s="135">
        <v>115.35</v>
      </c>
      <c r="AC1932" s="135">
        <v>0</v>
      </c>
      <c r="AD1932" s="135">
        <v>1764.14021</v>
      </c>
      <c r="AE1932" s="137"/>
      <c r="AF1932" s="137"/>
      <c r="AG1932" s="132" t="s">
        <v>17</v>
      </c>
      <c r="AH1932" s="136">
        <v>3.5159805249999998E-3</v>
      </c>
      <c r="AI1932" s="136">
        <v>3.6994142725024848E-3</v>
      </c>
      <c r="AJ1932" s="136">
        <v>1.3734267225505292E-3</v>
      </c>
    </row>
    <row r="1933" spans="1:36" ht="13.5" thickBot="1">
      <c r="A1933" s="131">
        <v>8700</v>
      </c>
      <c r="B1933" s="131">
        <v>12956</v>
      </c>
      <c r="C1933" s="132" t="s">
        <v>1317</v>
      </c>
      <c r="D1933" s="132">
        <v>520036104</v>
      </c>
      <c r="E1933" s="132" t="s">
        <v>429</v>
      </c>
      <c r="F1933" s="132" t="s">
        <v>1320</v>
      </c>
      <c r="G1933" s="132">
        <v>1129741</v>
      </c>
      <c r="H1933" s="132" t="s">
        <v>102</v>
      </c>
      <c r="I1933" s="132" t="s">
        <v>228</v>
      </c>
      <c r="J1933" s="132" t="s">
        <v>53</v>
      </c>
      <c r="K1933" s="132" t="s">
        <v>53</v>
      </c>
      <c r="L1933" s="132" t="s">
        <v>821</v>
      </c>
      <c r="M1933" s="132" t="s">
        <v>311</v>
      </c>
      <c r="N1933" s="132" t="s">
        <v>140</v>
      </c>
      <c r="O1933" s="132" t="s">
        <v>62</v>
      </c>
      <c r="P1933" s="132" t="s">
        <v>1319</v>
      </c>
      <c r="Q1933" s="132" t="s">
        <v>65</v>
      </c>
      <c r="R1933" s="132" t="s">
        <v>57</v>
      </c>
      <c r="S1933" s="132" t="s">
        <v>1206</v>
      </c>
      <c r="T1933" s="134">
        <v>0.73599999999999999</v>
      </c>
      <c r="U1933" s="133">
        <v>45748</v>
      </c>
      <c r="V1933" s="136">
        <v>6.2300000000000001E-2</v>
      </c>
      <c r="W1933" s="178">
        <v>5.7500000000000002E-2</v>
      </c>
      <c r="X1933" s="132" t="s">
        <v>636</v>
      </c>
      <c r="Y1933" s="132"/>
      <c r="Z1933" s="135">
        <v>55000</v>
      </c>
      <c r="AA1933" s="135">
        <v>1</v>
      </c>
      <c r="AB1933" s="135">
        <v>101.95</v>
      </c>
      <c r="AC1933" s="135">
        <v>0</v>
      </c>
      <c r="AD1933" s="135">
        <v>56.072499999999998</v>
      </c>
      <c r="AE1933" s="137"/>
      <c r="AF1933" s="137"/>
      <c r="AG1933" s="132" t="s">
        <v>17</v>
      </c>
      <c r="AH1933" s="136">
        <v>3.4586649699999998E-4</v>
      </c>
      <c r="AI1933" s="136">
        <v>1.1758442192919325E-4</v>
      </c>
      <c r="AJ1933" s="136">
        <v>4.36538260755445E-5</v>
      </c>
    </row>
    <row r="1934" spans="1:36" ht="13.5" thickBot="1">
      <c r="A1934" s="131">
        <v>8700</v>
      </c>
      <c r="B1934" s="131">
        <v>12956</v>
      </c>
      <c r="C1934" s="132" t="s">
        <v>1419</v>
      </c>
      <c r="D1934" s="132">
        <v>513821488</v>
      </c>
      <c r="E1934" s="132" t="s">
        <v>429</v>
      </c>
      <c r="F1934" s="132" t="s">
        <v>1420</v>
      </c>
      <c r="G1934" s="132">
        <v>1129899</v>
      </c>
      <c r="H1934" s="132" t="s">
        <v>102</v>
      </c>
      <c r="I1934" s="132" t="s">
        <v>229</v>
      </c>
      <c r="J1934" s="132" t="s">
        <v>53</v>
      </c>
      <c r="K1934" s="132" t="s">
        <v>53</v>
      </c>
      <c r="L1934" s="132" t="s">
        <v>821</v>
      </c>
      <c r="M1934" s="132" t="s">
        <v>311</v>
      </c>
      <c r="N1934" s="132" t="s">
        <v>651</v>
      </c>
      <c r="O1934" s="132" t="s">
        <v>62</v>
      </c>
      <c r="P1934" s="132" t="s">
        <v>1350</v>
      </c>
      <c r="Q1934" s="132" t="s">
        <v>65</v>
      </c>
      <c r="R1934" s="132" t="s">
        <v>57</v>
      </c>
      <c r="S1934" s="132" t="s">
        <v>1206</v>
      </c>
      <c r="T1934" s="134">
        <v>0.222</v>
      </c>
      <c r="U1934" s="133">
        <v>45555</v>
      </c>
      <c r="V1934" s="136">
        <v>0.04</v>
      </c>
      <c r="W1934" s="178">
        <v>2.1899999999999999E-2</v>
      </c>
      <c r="X1934" s="132" t="s">
        <v>636</v>
      </c>
      <c r="Y1934" s="132"/>
      <c r="Z1934" s="135">
        <v>13282.32</v>
      </c>
      <c r="AA1934" s="135">
        <v>1</v>
      </c>
      <c r="AB1934" s="135">
        <v>115.01</v>
      </c>
      <c r="AC1934" s="135">
        <v>0</v>
      </c>
      <c r="AD1934" s="135">
        <v>15.276</v>
      </c>
      <c r="AE1934" s="137"/>
      <c r="AF1934" s="137"/>
      <c r="AG1934" s="132" t="s">
        <v>17</v>
      </c>
      <c r="AH1934" s="136">
        <v>1.63151589E-4</v>
      </c>
      <c r="AI1934" s="136">
        <v>3.2033878093367627E-5</v>
      </c>
      <c r="AJ1934" s="136">
        <v>1.1892743272192569E-5</v>
      </c>
    </row>
    <row r="1935" spans="1:36" ht="13.5" thickBot="1">
      <c r="A1935" s="131">
        <v>8700</v>
      </c>
      <c r="B1935" s="131">
        <v>12956</v>
      </c>
      <c r="C1935" s="132" t="s">
        <v>1421</v>
      </c>
      <c r="D1935" s="132">
        <v>510381601</v>
      </c>
      <c r="E1935" s="132" t="s">
        <v>429</v>
      </c>
      <c r="F1935" s="132" t="s">
        <v>1422</v>
      </c>
      <c r="G1935" s="132">
        <v>1132331</v>
      </c>
      <c r="H1935" s="132" t="s">
        <v>102</v>
      </c>
      <c r="I1935" s="132" t="s">
        <v>228</v>
      </c>
      <c r="J1935" s="132" t="s">
        <v>53</v>
      </c>
      <c r="K1935" s="132" t="s">
        <v>53</v>
      </c>
      <c r="L1935" s="132" t="s">
        <v>821</v>
      </c>
      <c r="M1935" s="132" t="s">
        <v>311</v>
      </c>
      <c r="N1935" s="132" t="s">
        <v>140</v>
      </c>
      <c r="O1935" s="132" t="s">
        <v>62</v>
      </c>
      <c r="P1935" s="132" t="s">
        <v>1319</v>
      </c>
      <c r="Q1935" s="132" t="s">
        <v>65</v>
      </c>
      <c r="R1935" s="132" t="s">
        <v>57</v>
      </c>
      <c r="S1935" s="132" t="s">
        <v>1206</v>
      </c>
      <c r="T1935" s="134">
        <v>0.84699999999999998</v>
      </c>
      <c r="U1935" s="133">
        <v>45788</v>
      </c>
      <c r="V1935" s="136">
        <v>4.2000000000000003E-2</v>
      </c>
      <c r="W1935" s="178">
        <v>5.5800000000000002E-2</v>
      </c>
      <c r="X1935" s="132" t="s">
        <v>636</v>
      </c>
      <c r="Y1935" s="132"/>
      <c r="Z1935" s="135">
        <v>50000</v>
      </c>
      <c r="AA1935" s="135">
        <v>1</v>
      </c>
      <c r="AB1935" s="135">
        <v>99.51</v>
      </c>
      <c r="AC1935" s="135">
        <v>0</v>
      </c>
      <c r="AD1935" s="135">
        <v>49.755000000000003</v>
      </c>
      <c r="AE1935" s="137"/>
      <c r="AF1935" s="137"/>
      <c r="AG1935" s="132" t="s">
        <v>17</v>
      </c>
      <c r="AH1935" s="136">
        <v>4.1422549700000002E-4</v>
      </c>
      <c r="AI1935" s="136">
        <v>1.0433658055351573E-4</v>
      </c>
      <c r="AJ1935" s="136">
        <v>3.8735496301907653E-5</v>
      </c>
    </row>
    <row r="1936" spans="1:36" ht="13.5" thickBot="1">
      <c r="A1936" s="131">
        <v>8700</v>
      </c>
      <c r="B1936" s="131">
        <v>12956</v>
      </c>
      <c r="C1936" s="132" t="s">
        <v>1423</v>
      </c>
      <c r="D1936" s="132">
        <v>513992529</v>
      </c>
      <c r="E1936" s="132" t="s">
        <v>429</v>
      </c>
      <c r="F1936" s="132" t="s">
        <v>1424</v>
      </c>
      <c r="G1936" s="132">
        <v>1132927</v>
      </c>
      <c r="H1936" s="132" t="s">
        <v>102</v>
      </c>
      <c r="I1936" s="132" t="s">
        <v>229</v>
      </c>
      <c r="J1936" s="132" t="s">
        <v>53</v>
      </c>
      <c r="K1936" s="132" t="s">
        <v>53</v>
      </c>
      <c r="L1936" s="132" t="s">
        <v>821</v>
      </c>
      <c r="M1936" s="132" t="s">
        <v>311</v>
      </c>
      <c r="N1936" s="132" t="s">
        <v>651</v>
      </c>
      <c r="O1936" s="132" t="s">
        <v>62</v>
      </c>
      <c r="P1936" s="132" t="s">
        <v>1333</v>
      </c>
      <c r="Q1936" s="132" t="s">
        <v>1334</v>
      </c>
      <c r="R1936" s="132" t="s">
        <v>57</v>
      </c>
      <c r="S1936" s="132" t="s">
        <v>1206</v>
      </c>
      <c r="T1936" s="134">
        <v>0.53700000000000003</v>
      </c>
      <c r="U1936" s="133">
        <v>45670</v>
      </c>
      <c r="V1936" s="136">
        <v>2.75E-2</v>
      </c>
      <c r="W1936" s="178">
        <v>3.1E-2</v>
      </c>
      <c r="X1936" s="132" t="s">
        <v>636</v>
      </c>
      <c r="Y1936" s="132"/>
      <c r="Z1936" s="135">
        <v>13046.44</v>
      </c>
      <c r="AA1936" s="135">
        <v>1</v>
      </c>
      <c r="AB1936" s="135">
        <v>114.52</v>
      </c>
      <c r="AC1936" s="135">
        <v>0</v>
      </c>
      <c r="AD1936" s="135">
        <v>14.94078</v>
      </c>
      <c r="AE1936" s="137"/>
      <c r="AF1936" s="137"/>
      <c r="AG1936" s="132" t="s">
        <v>17</v>
      </c>
      <c r="AH1936" s="136">
        <v>9.43744441871969E-5</v>
      </c>
      <c r="AI1936" s="136">
        <v>3.133091942523076E-5</v>
      </c>
      <c r="AJ1936" s="136">
        <v>1.1631766223246222E-5</v>
      </c>
    </row>
    <row r="1937" spans="1:36" ht="13.5" thickBot="1">
      <c r="A1937" s="131">
        <v>8700</v>
      </c>
      <c r="B1937" s="131">
        <v>12956</v>
      </c>
      <c r="C1937" s="132" t="s">
        <v>1425</v>
      </c>
      <c r="D1937" s="132">
        <v>1560</v>
      </c>
      <c r="E1937" s="132" t="s">
        <v>2</v>
      </c>
      <c r="F1937" s="132" t="s">
        <v>1426</v>
      </c>
      <c r="G1937" s="132">
        <v>1133040</v>
      </c>
      <c r="H1937" s="132" t="s">
        <v>102</v>
      </c>
      <c r="I1937" s="132" t="s">
        <v>229</v>
      </c>
      <c r="J1937" s="132" t="s">
        <v>53</v>
      </c>
      <c r="K1937" s="132" t="s">
        <v>53</v>
      </c>
      <c r="L1937" s="132" t="s">
        <v>821</v>
      </c>
      <c r="M1937" s="132" t="s">
        <v>311</v>
      </c>
      <c r="N1937" s="132" t="s">
        <v>652</v>
      </c>
      <c r="O1937" s="132" t="s">
        <v>62</v>
      </c>
      <c r="P1937" s="132" t="s">
        <v>1390</v>
      </c>
      <c r="Q1937" s="132" t="s">
        <v>65</v>
      </c>
      <c r="R1937" s="132" t="s">
        <v>57</v>
      </c>
      <c r="S1937" s="132" t="s">
        <v>1206</v>
      </c>
      <c r="T1937" s="134">
        <v>1.19</v>
      </c>
      <c r="U1937" s="133">
        <v>46223</v>
      </c>
      <c r="V1937" s="136">
        <v>4.0500000000000001E-2</v>
      </c>
      <c r="W1937" s="178">
        <v>4.36E-2</v>
      </c>
      <c r="X1937" s="132" t="s">
        <v>636</v>
      </c>
      <c r="Y1937" s="132"/>
      <c r="Z1937" s="135">
        <v>393485.16</v>
      </c>
      <c r="AA1937" s="135">
        <v>1</v>
      </c>
      <c r="AB1937" s="135">
        <v>115</v>
      </c>
      <c r="AC1937" s="135">
        <v>0</v>
      </c>
      <c r="AD1937" s="135">
        <v>452.50792999999999</v>
      </c>
      <c r="AE1937" s="137"/>
      <c r="AF1937" s="137"/>
      <c r="AG1937" s="132" t="s">
        <v>17</v>
      </c>
      <c r="AH1937" s="136">
        <v>1.1315803320000001E-3</v>
      </c>
      <c r="AI1937" s="136">
        <v>9.4891227192341781E-4</v>
      </c>
      <c r="AJ1937" s="136">
        <v>3.5228859911765422E-4</v>
      </c>
    </row>
    <row r="1938" spans="1:36" ht="13.5" thickBot="1">
      <c r="A1938" s="131">
        <v>8700</v>
      </c>
      <c r="B1938" s="131">
        <v>12956</v>
      </c>
      <c r="C1938" s="132" t="s">
        <v>1321</v>
      </c>
      <c r="D1938" s="132">
        <v>520027194</v>
      </c>
      <c r="E1938" s="132" t="s">
        <v>429</v>
      </c>
      <c r="F1938" s="132" t="s">
        <v>1322</v>
      </c>
      <c r="G1938" s="132">
        <v>1133131</v>
      </c>
      <c r="H1938" s="132" t="s">
        <v>102</v>
      </c>
      <c r="I1938" s="132" t="s">
        <v>228</v>
      </c>
      <c r="J1938" s="132" t="s">
        <v>53</v>
      </c>
      <c r="K1938" s="132" t="s">
        <v>53</v>
      </c>
      <c r="L1938" s="132" t="s">
        <v>821</v>
      </c>
      <c r="M1938" s="132" t="s">
        <v>311</v>
      </c>
      <c r="N1938" s="132" t="s">
        <v>654</v>
      </c>
      <c r="O1938" s="132" t="s">
        <v>62</v>
      </c>
      <c r="P1938" s="132" t="s">
        <v>1205</v>
      </c>
      <c r="Q1938" s="132" t="s">
        <v>65</v>
      </c>
      <c r="R1938" s="132" t="s">
        <v>57</v>
      </c>
      <c r="S1938" s="132" t="s">
        <v>1206</v>
      </c>
      <c r="T1938" s="134">
        <v>0.41899999999999998</v>
      </c>
      <c r="U1938" s="133">
        <v>45627</v>
      </c>
      <c r="V1938" s="136">
        <v>5.45E-2</v>
      </c>
      <c r="W1938" s="178">
        <v>4.7199999999999999E-2</v>
      </c>
      <c r="X1938" s="132" t="s">
        <v>636</v>
      </c>
      <c r="Y1938" s="132"/>
      <c r="Z1938" s="135">
        <v>160003.20000000001</v>
      </c>
      <c r="AA1938" s="135">
        <v>1</v>
      </c>
      <c r="AB1938" s="135">
        <v>100.76</v>
      </c>
      <c r="AC1938" s="135">
        <v>0</v>
      </c>
      <c r="AD1938" s="135">
        <v>161.21922000000001</v>
      </c>
      <c r="AE1938" s="137"/>
      <c r="AF1938" s="137"/>
      <c r="AG1938" s="132" t="s">
        <v>17</v>
      </c>
      <c r="AH1938" s="136">
        <v>1.0359518470000001E-3</v>
      </c>
      <c r="AI1938" s="136">
        <v>3.3807782402381614E-4</v>
      </c>
      <c r="AJ1938" s="136">
        <v>1.2551314440973642E-4</v>
      </c>
    </row>
    <row r="1939" spans="1:36" ht="13.5" thickBot="1">
      <c r="A1939" s="131">
        <v>8700</v>
      </c>
      <c r="B1939" s="131">
        <v>12956</v>
      </c>
      <c r="C1939" s="132" t="s">
        <v>1427</v>
      </c>
      <c r="D1939" s="132">
        <v>520026683</v>
      </c>
      <c r="E1939" s="132" t="s">
        <v>429</v>
      </c>
      <c r="F1939" s="132" t="s">
        <v>1428</v>
      </c>
      <c r="G1939" s="132">
        <v>1133149</v>
      </c>
      <c r="H1939" s="132" t="s">
        <v>102</v>
      </c>
      <c r="I1939" s="132" t="s">
        <v>229</v>
      </c>
      <c r="J1939" s="132" t="s">
        <v>53</v>
      </c>
      <c r="K1939" s="132" t="s">
        <v>53</v>
      </c>
      <c r="L1939" s="132" t="s">
        <v>821</v>
      </c>
      <c r="M1939" s="132" t="s">
        <v>311</v>
      </c>
      <c r="N1939" s="132" t="s">
        <v>651</v>
      </c>
      <c r="O1939" s="132" t="s">
        <v>62</v>
      </c>
      <c r="P1939" s="132" t="s">
        <v>1350</v>
      </c>
      <c r="Q1939" s="132" t="s">
        <v>65</v>
      </c>
      <c r="R1939" s="132" t="s">
        <v>57</v>
      </c>
      <c r="S1939" s="132" t="s">
        <v>1206</v>
      </c>
      <c r="T1939" s="134">
        <v>2.4319999999999999</v>
      </c>
      <c r="U1939" s="133">
        <v>46936</v>
      </c>
      <c r="V1939" s="136">
        <v>3.2000000000000001E-2</v>
      </c>
      <c r="W1939" s="178">
        <v>2.81E-2</v>
      </c>
      <c r="X1939" s="132" t="s">
        <v>636</v>
      </c>
      <c r="Y1939" s="132"/>
      <c r="Z1939" s="135">
        <v>1043000</v>
      </c>
      <c r="AA1939" s="135">
        <v>1</v>
      </c>
      <c r="AB1939" s="135">
        <v>114.34</v>
      </c>
      <c r="AC1939" s="135">
        <v>29.313510000000001</v>
      </c>
      <c r="AD1939" s="135">
        <v>1221.8797099999999</v>
      </c>
      <c r="AE1939" s="137"/>
      <c r="AF1939" s="137"/>
      <c r="AG1939" s="132" t="s">
        <v>17</v>
      </c>
      <c r="AH1939" s="136">
        <v>9.9131840700000004E-4</v>
      </c>
      <c r="AI1939" s="136">
        <v>2.5622902379483755E-3</v>
      </c>
      <c r="AJ1939" s="136">
        <v>9.5126353106383249E-4</v>
      </c>
    </row>
    <row r="1940" spans="1:36" ht="13.5" thickBot="1">
      <c r="A1940" s="131">
        <v>8700</v>
      </c>
      <c r="B1940" s="131">
        <v>12956</v>
      </c>
      <c r="C1940" s="132" t="s">
        <v>1429</v>
      </c>
      <c r="D1940" s="132">
        <v>511659401</v>
      </c>
      <c r="E1940" s="132" t="s">
        <v>429</v>
      </c>
      <c r="F1940" s="132" t="s">
        <v>1430</v>
      </c>
      <c r="G1940" s="132">
        <v>1133487</v>
      </c>
      <c r="H1940" s="132" t="s">
        <v>102</v>
      </c>
      <c r="I1940" s="132" t="s">
        <v>229</v>
      </c>
      <c r="J1940" s="132" t="s">
        <v>53</v>
      </c>
      <c r="K1940" s="132" t="s">
        <v>53</v>
      </c>
      <c r="L1940" s="132" t="s">
        <v>821</v>
      </c>
      <c r="M1940" s="132" t="s">
        <v>311</v>
      </c>
      <c r="N1940" s="132" t="s">
        <v>651</v>
      </c>
      <c r="O1940" s="132" t="s">
        <v>62</v>
      </c>
      <c r="P1940" s="132" t="s">
        <v>1350</v>
      </c>
      <c r="Q1940" s="132" t="s">
        <v>65</v>
      </c>
      <c r="R1940" s="132" t="s">
        <v>57</v>
      </c>
      <c r="S1940" s="132" t="s">
        <v>1206</v>
      </c>
      <c r="T1940" s="134">
        <v>2.4359999999999999</v>
      </c>
      <c r="U1940" s="133">
        <v>47177</v>
      </c>
      <c r="V1940" s="136">
        <v>2.3400000000000001E-2</v>
      </c>
      <c r="W1940" s="178">
        <v>2.75E-2</v>
      </c>
      <c r="X1940" s="132" t="s">
        <v>636</v>
      </c>
      <c r="Y1940" s="132"/>
      <c r="Z1940" s="135">
        <v>3749106.04</v>
      </c>
      <c r="AA1940" s="135">
        <v>1</v>
      </c>
      <c r="AB1940" s="135">
        <v>113.08</v>
      </c>
      <c r="AC1940" s="135">
        <v>0</v>
      </c>
      <c r="AD1940" s="135">
        <v>4239.4891100000004</v>
      </c>
      <c r="AE1940" s="137"/>
      <c r="AF1940" s="137"/>
      <c r="AG1940" s="132" t="s">
        <v>17</v>
      </c>
      <c r="AH1940" s="136">
        <v>1.7772005249999999E-3</v>
      </c>
      <c r="AI1940" s="136">
        <v>8.890238107351376E-3</v>
      </c>
      <c r="AJ1940" s="136">
        <v>3.3005469750252794E-3</v>
      </c>
    </row>
    <row r="1941" spans="1:36" ht="13.5" thickBot="1">
      <c r="A1941" s="131">
        <v>8700</v>
      </c>
      <c r="B1941" s="131">
        <v>12956</v>
      </c>
      <c r="C1941" s="132" t="s">
        <v>1323</v>
      </c>
      <c r="D1941" s="132">
        <v>510960719</v>
      </c>
      <c r="E1941" s="132" t="s">
        <v>429</v>
      </c>
      <c r="F1941" s="132" t="s">
        <v>1324</v>
      </c>
      <c r="G1941" s="132">
        <v>1134436</v>
      </c>
      <c r="H1941" s="132" t="s">
        <v>102</v>
      </c>
      <c r="I1941" s="132" t="s">
        <v>229</v>
      </c>
      <c r="J1941" s="132" t="s">
        <v>53</v>
      </c>
      <c r="K1941" s="132" t="s">
        <v>53</v>
      </c>
      <c r="L1941" s="132" t="s">
        <v>821</v>
      </c>
      <c r="M1941" s="132" t="s">
        <v>311</v>
      </c>
      <c r="N1941" s="132" t="s">
        <v>651</v>
      </c>
      <c r="O1941" s="132" t="s">
        <v>62</v>
      </c>
      <c r="P1941" s="132" t="s">
        <v>1325</v>
      </c>
      <c r="Q1941" s="132" t="s">
        <v>65</v>
      </c>
      <c r="R1941" s="132" t="s">
        <v>57</v>
      </c>
      <c r="S1941" s="132" t="s">
        <v>1206</v>
      </c>
      <c r="T1941" s="134">
        <v>0.749</v>
      </c>
      <c r="U1941" s="133">
        <v>45748</v>
      </c>
      <c r="V1941" s="136">
        <v>6.4999999999999997E-3</v>
      </c>
      <c r="W1941" s="178">
        <v>2.87E-2</v>
      </c>
      <c r="X1941" s="132" t="s">
        <v>636</v>
      </c>
      <c r="Y1941" s="132"/>
      <c r="Z1941" s="135">
        <v>972740.4</v>
      </c>
      <c r="AA1941" s="135">
        <v>1</v>
      </c>
      <c r="AB1941" s="135">
        <v>111.86</v>
      </c>
      <c r="AC1941" s="135">
        <v>0</v>
      </c>
      <c r="AD1941" s="135">
        <v>1088.1074100000001</v>
      </c>
      <c r="AE1941" s="137"/>
      <c r="AF1941" s="137"/>
      <c r="AG1941" s="132" t="s">
        <v>17</v>
      </c>
      <c r="AH1941" s="136">
        <v>1.7819392279999999E-3</v>
      </c>
      <c r="AI1941" s="136">
        <v>2.2817687957861995E-3</v>
      </c>
      <c r="AJ1941" s="136">
        <v>8.471184917321538E-4</v>
      </c>
    </row>
    <row r="1942" spans="1:36" ht="13.5" thickBot="1">
      <c r="A1942" s="131">
        <v>8700</v>
      </c>
      <c r="B1942" s="131">
        <v>12956</v>
      </c>
      <c r="C1942" s="132" t="s">
        <v>1317</v>
      </c>
      <c r="D1942" s="132">
        <v>520036104</v>
      </c>
      <c r="E1942" s="132" t="s">
        <v>429</v>
      </c>
      <c r="F1942" s="132" t="s">
        <v>1431</v>
      </c>
      <c r="G1942" s="132">
        <v>1135888</v>
      </c>
      <c r="H1942" s="132" t="s">
        <v>102</v>
      </c>
      <c r="I1942" s="132" t="s">
        <v>229</v>
      </c>
      <c r="J1942" s="132" t="s">
        <v>53</v>
      </c>
      <c r="K1942" s="132" t="s">
        <v>53</v>
      </c>
      <c r="L1942" s="132" t="s">
        <v>821</v>
      </c>
      <c r="M1942" s="132" t="s">
        <v>311</v>
      </c>
      <c r="N1942" s="132" t="s">
        <v>140</v>
      </c>
      <c r="O1942" s="132" t="s">
        <v>62</v>
      </c>
      <c r="P1942" s="132" t="s">
        <v>1319</v>
      </c>
      <c r="Q1942" s="132" t="s">
        <v>65</v>
      </c>
      <c r="R1942" s="132" t="s">
        <v>57</v>
      </c>
      <c r="S1942" s="132" t="s">
        <v>1206</v>
      </c>
      <c r="T1942" s="134">
        <v>3.0430000000000001</v>
      </c>
      <c r="U1942" s="133">
        <v>47239</v>
      </c>
      <c r="V1942" s="136">
        <v>3.9E-2</v>
      </c>
      <c r="W1942" s="178">
        <v>4.0399999999999998E-2</v>
      </c>
      <c r="X1942" s="132" t="s">
        <v>636</v>
      </c>
      <c r="Y1942" s="132"/>
      <c r="Z1942" s="135">
        <v>3767357.14</v>
      </c>
      <c r="AA1942" s="135">
        <v>1</v>
      </c>
      <c r="AB1942" s="135">
        <v>114.47</v>
      </c>
      <c r="AC1942" s="135">
        <v>0</v>
      </c>
      <c r="AD1942" s="135">
        <v>4312.4937200000004</v>
      </c>
      <c r="AE1942" s="137"/>
      <c r="AF1942" s="137"/>
      <c r="AG1942" s="132" t="s">
        <v>17</v>
      </c>
      <c r="AH1942" s="136">
        <v>2.6413141529999999E-3</v>
      </c>
      <c r="AI1942" s="136">
        <v>9.0433292815457877E-3</v>
      </c>
      <c r="AJ1942" s="136">
        <v>3.357382866909054E-3</v>
      </c>
    </row>
    <row r="1943" spans="1:36" ht="13.5" thickBot="1">
      <c r="A1943" s="131">
        <v>8700</v>
      </c>
      <c r="B1943" s="131">
        <v>12956</v>
      </c>
      <c r="C1943" s="132" t="s">
        <v>1432</v>
      </c>
      <c r="D1943" s="132">
        <v>513937714</v>
      </c>
      <c r="E1943" s="132" t="s">
        <v>429</v>
      </c>
      <c r="F1943" s="132" t="s">
        <v>1433</v>
      </c>
      <c r="G1943" s="132">
        <v>1135920</v>
      </c>
      <c r="H1943" s="132" t="s">
        <v>102</v>
      </c>
      <c r="I1943" s="132" t="s">
        <v>228</v>
      </c>
      <c r="J1943" s="132" t="s">
        <v>53</v>
      </c>
      <c r="K1943" s="132" t="s">
        <v>53</v>
      </c>
      <c r="L1943" s="132" t="s">
        <v>821</v>
      </c>
      <c r="M1943" s="132" t="s">
        <v>311</v>
      </c>
      <c r="N1943" s="132" t="s">
        <v>269</v>
      </c>
      <c r="O1943" s="132" t="s">
        <v>62</v>
      </c>
      <c r="P1943" s="132" t="s">
        <v>1434</v>
      </c>
      <c r="Q1943" s="132" t="s">
        <v>1334</v>
      </c>
      <c r="R1943" s="132" t="s">
        <v>57</v>
      </c>
      <c r="S1943" s="132" t="s">
        <v>1206</v>
      </c>
      <c r="T1943" s="134">
        <v>0</v>
      </c>
      <c r="U1943" s="133">
        <v>45474</v>
      </c>
      <c r="V1943" s="136">
        <v>4.1000000000000002E-2</v>
      </c>
      <c r="W1943" s="178">
        <v>0</v>
      </c>
      <c r="X1943" s="132" t="s">
        <v>636</v>
      </c>
      <c r="Y1943" s="132"/>
      <c r="Z1943" s="135">
        <v>450000</v>
      </c>
      <c r="AA1943" s="135">
        <v>1</v>
      </c>
      <c r="AB1943" s="135">
        <v>101.9</v>
      </c>
      <c r="AC1943" s="135">
        <v>0.67500000000000004</v>
      </c>
      <c r="AD1943" s="135">
        <v>459.22500000000002</v>
      </c>
      <c r="AE1943" s="137"/>
      <c r="AF1943" s="137"/>
      <c r="AG1943" s="132" t="s">
        <v>17</v>
      </c>
      <c r="AH1943" s="136">
        <v>1.5E-3</v>
      </c>
      <c r="AI1943" s="136">
        <v>9.6299801436414948E-4</v>
      </c>
      <c r="AJ1943" s="136">
        <v>3.5751800400449284E-4</v>
      </c>
    </row>
    <row r="1944" spans="1:36" ht="13.5" thickBot="1">
      <c r="A1944" s="131">
        <v>8700</v>
      </c>
      <c r="B1944" s="131">
        <v>12956</v>
      </c>
      <c r="C1944" s="132" t="s">
        <v>1326</v>
      </c>
      <c r="D1944" s="132">
        <v>513754069</v>
      </c>
      <c r="E1944" s="132" t="s">
        <v>429</v>
      </c>
      <c r="F1944" s="132" t="s">
        <v>1327</v>
      </c>
      <c r="G1944" s="132">
        <v>1136068</v>
      </c>
      <c r="H1944" s="132" t="s">
        <v>102</v>
      </c>
      <c r="I1944" s="132" t="s">
        <v>228</v>
      </c>
      <c r="J1944" s="132" t="s">
        <v>53</v>
      </c>
      <c r="K1944" s="132" t="s">
        <v>53</v>
      </c>
      <c r="L1944" s="132" t="s">
        <v>821</v>
      </c>
      <c r="M1944" s="132" t="s">
        <v>311</v>
      </c>
      <c r="N1944" s="132" t="s">
        <v>269</v>
      </c>
      <c r="O1944" s="132" t="s">
        <v>62</v>
      </c>
      <c r="P1944" s="132" t="s">
        <v>1328</v>
      </c>
      <c r="Q1944" s="132" t="s">
        <v>65</v>
      </c>
      <c r="R1944" s="132" t="s">
        <v>57</v>
      </c>
      <c r="S1944" s="132" t="s">
        <v>1206</v>
      </c>
      <c r="T1944" s="134">
        <v>8.2000000000000003E-2</v>
      </c>
      <c r="U1944" s="133">
        <v>46600</v>
      </c>
      <c r="V1944" s="136">
        <v>3.9199999999999999E-2</v>
      </c>
      <c r="W1944" s="178">
        <v>6.0400000000000002E-2</v>
      </c>
      <c r="X1944" s="132" t="s">
        <v>636</v>
      </c>
      <c r="Y1944" s="132"/>
      <c r="Z1944" s="135">
        <v>702661</v>
      </c>
      <c r="AA1944" s="135">
        <v>1</v>
      </c>
      <c r="AB1944" s="135">
        <v>101.47</v>
      </c>
      <c r="AC1944" s="135">
        <v>0</v>
      </c>
      <c r="AD1944" s="135">
        <v>712.99012000000005</v>
      </c>
      <c r="AE1944" s="137"/>
      <c r="AF1944" s="137"/>
      <c r="AG1944" s="132" t="s">
        <v>17</v>
      </c>
      <c r="AH1944" s="136">
        <v>1.540896749E-3</v>
      </c>
      <c r="AI1944" s="136">
        <v>1.4951452334286172E-3</v>
      </c>
      <c r="AJ1944" s="136">
        <v>5.550804171752928E-4</v>
      </c>
    </row>
    <row r="1945" spans="1:36" ht="13.5" thickBot="1">
      <c r="A1945" s="131">
        <v>8700</v>
      </c>
      <c r="B1945" s="131">
        <v>12956</v>
      </c>
      <c r="C1945" s="132" t="s">
        <v>1329</v>
      </c>
      <c r="D1945" s="132">
        <v>513623314</v>
      </c>
      <c r="E1945" s="132" t="s">
        <v>429</v>
      </c>
      <c r="F1945" s="132" t="s">
        <v>1330</v>
      </c>
      <c r="G1945" s="132">
        <v>1136084</v>
      </c>
      <c r="H1945" s="132" t="s">
        <v>102</v>
      </c>
      <c r="I1945" s="132" t="s">
        <v>229</v>
      </c>
      <c r="J1945" s="132" t="s">
        <v>53</v>
      </c>
      <c r="K1945" s="132" t="s">
        <v>53</v>
      </c>
      <c r="L1945" s="132" t="s">
        <v>821</v>
      </c>
      <c r="M1945" s="132" t="s">
        <v>311</v>
      </c>
      <c r="N1945" s="132" t="s">
        <v>651</v>
      </c>
      <c r="O1945" s="132" t="s">
        <v>62</v>
      </c>
      <c r="P1945" s="132" t="s">
        <v>1328</v>
      </c>
      <c r="Q1945" s="132" t="s">
        <v>65</v>
      </c>
      <c r="R1945" s="132" t="s">
        <v>57</v>
      </c>
      <c r="S1945" s="132" t="s">
        <v>1206</v>
      </c>
      <c r="T1945" s="134">
        <v>0.85099999999999998</v>
      </c>
      <c r="U1945" s="133">
        <v>45788</v>
      </c>
      <c r="V1945" s="136">
        <v>2.5000000000000001E-2</v>
      </c>
      <c r="W1945" s="178">
        <v>2.92E-2</v>
      </c>
      <c r="X1945" s="132" t="s">
        <v>636</v>
      </c>
      <c r="Y1945" s="132"/>
      <c r="Z1945" s="135">
        <v>204105.93</v>
      </c>
      <c r="AA1945" s="135">
        <v>1</v>
      </c>
      <c r="AB1945" s="135">
        <v>113.77</v>
      </c>
      <c r="AC1945" s="135">
        <v>0</v>
      </c>
      <c r="AD1945" s="135">
        <v>232.21132</v>
      </c>
      <c r="AE1945" s="137"/>
      <c r="AF1945" s="137"/>
      <c r="AG1945" s="132" t="s">
        <v>17</v>
      </c>
      <c r="AH1945" s="136">
        <v>8.6668461899999996E-4</v>
      </c>
      <c r="AI1945" s="136">
        <v>4.8694875077114291E-4</v>
      </c>
      <c r="AJ1945" s="136">
        <v>1.8078224755544356E-4</v>
      </c>
    </row>
    <row r="1946" spans="1:36" ht="13.5" thickBot="1">
      <c r="A1946" s="131">
        <v>8700</v>
      </c>
      <c r="B1946" s="131">
        <v>12956</v>
      </c>
      <c r="C1946" s="132" t="s">
        <v>1435</v>
      </c>
      <c r="D1946" s="132">
        <v>514892801</v>
      </c>
      <c r="E1946" s="132" t="s">
        <v>429</v>
      </c>
      <c r="F1946" s="132" t="s">
        <v>1436</v>
      </c>
      <c r="G1946" s="132">
        <v>1136134</v>
      </c>
      <c r="H1946" s="132" t="s">
        <v>102</v>
      </c>
      <c r="I1946" s="132" t="s">
        <v>228</v>
      </c>
      <c r="J1946" s="132" t="s">
        <v>53</v>
      </c>
      <c r="K1946" s="132" t="s">
        <v>53</v>
      </c>
      <c r="L1946" s="132" t="s">
        <v>821</v>
      </c>
      <c r="M1946" s="132" t="s">
        <v>311</v>
      </c>
      <c r="N1946" s="132" t="s">
        <v>263</v>
      </c>
      <c r="O1946" s="132" t="s">
        <v>62</v>
      </c>
      <c r="P1946" s="132" t="s">
        <v>1377</v>
      </c>
      <c r="Q1946" s="132" t="s">
        <v>65</v>
      </c>
      <c r="R1946" s="132" t="s">
        <v>57</v>
      </c>
      <c r="S1946" s="132" t="s">
        <v>1206</v>
      </c>
      <c r="T1946" s="134">
        <v>0.73499999999999999</v>
      </c>
      <c r="U1946" s="133">
        <v>45931</v>
      </c>
      <c r="V1946" s="136">
        <v>3.3500000000000002E-2</v>
      </c>
      <c r="W1946" s="178">
        <v>5.5800000000000002E-2</v>
      </c>
      <c r="X1946" s="132" t="s">
        <v>636</v>
      </c>
      <c r="Y1946" s="132"/>
      <c r="Z1946" s="135">
        <v>500000</v>
      </c>
      <c r="AA1946" s="135">
        <v>1</v>
      </c>
      <c r="AB1946" s="135">
        <v>99.27</v>
      </c>
      <c r="AC1946" s="135">
        <v>0</v>
      </c>
      <c r="AD1946" s="135">
        <v>496.35</v>
      </c>
      <c r="AE1946" s="137"/>
      <c r="AF1946" s="137"/>
      <c r="AG1946" s="132" t="s">
        <v>17</v>
      </c>
      <c r="AH1946" s="136">
        <v>3.63809934E-3</v>
      </c>
      <c r="AI1946" s="136">
        <v>1.0408493972010357E-3</v>
      </c>
      <c r="AJ1946" s="136">
        <v>3.8642073338261202E-4</v>
      </c>
    </row>
    <row r="1947" spans="1:36" ht="13.5" thickBot="1">
      <c r="A1947" s="131">
        <v>8700</v>
      </c>
      <c r="B1947" s="131">
        <v>12956</v>
      </c>
      <c r="C1947" s="132" t="s">
        <v>1437</v>
      </c>
      <c r="D1947" s="132">
        <v>514065283</v>
      </c>
      <c r="E1947" s="132" t="s">
        <v>429</v>
      </c>
      <c r="F1947" s="132" t="s">
        <v>1438</v>
      </c>
      <c r="G1947" s="132">
        <v>1136464</v>
      </c>
      <c r="H1947" s="132" t="s">
        <v>102</v>
      </c>
      <c r="I1947" s="132" t="s">
        <v>228</v>
      </c>
      <c r="J1947" s="132" t="s">
        <v>53</v>
      </c>
      <c r="K1947" s="132" t="s">
        <v>53</v>
      </c>
      <c r="L1947" s="132" t="s">
        <v>821</v>
      </c>
      <c r="M1947" s="132" t="s">
        <v>311</v>
      </c>
      <c r="N1947" s="132" t="s">
        <v>75</v>
      </c>
      <c r="O1947" s="132" t="s">
        <v>62</v>
      </c>
      <c r="P1947" s="132" t="s">
        <v>1328</v>
      </c>
      <c r="Q1947" s="132" t="s">
        <v>65</v>
      </c>
      <c r="R1947" s="132" t="s">
        <v>57</v>
      </c>
      <c r="S1947" s="132" t="s">
        <v>1206</v>
      </c>
      <c r="T1947" s="134">
        <v>1.135</v>
      </c>
      <c r="U1947" s="133">
        <v>46266</v>
      </c>
      <c r="V1947" s="136">
        <v>2.75E-2</v>
      </c>
      <c r="W1947" s="178">
        <v>5.0799999999999998E-2</v>
      </c>
      <c r="X1947" s="132" t="s">
        <v>636</v>
      </c>
      <c r="Y1947" s="132"/>
      <c r="Z1947" s="135">
        <v>83406.429999999993</v>
      </c>
      <c r="AA1947" s="135">
        <v>1</v>
      </c>
      <c r="AB1947" s="135">
        <v>98.38</v>
      </c>
      <c r="AC1947" s="135">
        <v>0</v>
      </c>
      <c r="AD1947" s="135">
        <v>82.055250000000001</v>
      </c>
      <c r="AE1947" s="137"/>
      <c r="AF1947" s="137"/>
      <c r="AG1947" s="132" t="s">
        <v>17</v>
      </c>
      <c r="AH1947" s="136">
        <v>3.7038724300000002E-4</v>
      </c>
      <c r="AI1947" s="136">
        <v>1.7207042913202435E-4</v>
      </c>
      <c r="AJ1947" s="136">
        <v>6.3882038647916948E-5</v>
      </c>
    </row>
    <row r="1948" spans="1:36" ht="13.5" thickBot="1">
      <c r="A1948" s="131">
        <v>8700</v>
      </c>
      <c r="B1948" s="131">
        <v>12956</v>
      </c>
      <c r="C1948" s="132" t="s">
        <v>1419</v>
      </c>
      <c r="D1948" s="132">
        <v>513821488</v>
      </c>
      <c r="E1948" s="132" t="s">
        <v>429</v>
      </c>
      <c r="F1948" s="132" t="s">
        <v>1439</v>
      </c>
      <c r="G1948" s="132">
        <v>1136753</v>
      </c>
      <c r="H1948" s="132" t="s">
        <v>102</v>
      </c>
      <c r="I1948" s="132" t="s">
        <v>229</v>
      </c>
      <c r="J1948" s="132" t="s">
        <v>53</v>
      </c>
      <c r="K1948" s="132" t="s">
        <v>53</v>
      </c>
      <c r="L1948" s="132" t="s">
        <v>821</v>
      </c>
      <c r="M1948" s="132" t="s">
        <v>311</v>
      </c>
      <c r="N1948" s="132" t="s">
        <v>651</v>
      </c>
      <c r="O1948" s="132" t="s">
        <v>62</v>
      </c>
      <c r="P1948" s="132" t="s">
        <v>1350</v>
      </c>
      <c r="Q1948" s="132" t="s">
        <v>65</v>
      </c>
      <c r="R1948" s="132" t="s">
        <v>57</v>
      </c>
      <c r="S1948" s="132" t="s">
        <v>1206</v>
      </c>
      <c r="T1948" s="134">
        <v>2.2850000000000001</v>
      </c>
      <c r="U1948" s="133">
        <v>47016</v>
      </c>
      <c r="V1948" s="136">
        <v>0.04</v>
      </c>
      <c r="W1948" s="178">
        <v>2.8000000000000001E-2</v>
      </c>
      <c r="X1948" s="132" t="s">
        <v>636</v>
      </c>
      <c r="Y1948" s="132"/>
      <c r="Z1948" s="135">
        <v>1977158.41</v>
      </c>
      <c r="AA1948" s="135">
        <v>1</v>
      </c>
      <c r="AB1948" s="135">
        <v>118.66</v>
      </c>
      <c r="AC1948" s="135">
        <v>0</v>
      </c>
      <c r="AD1948" s="135">
        <v>2346.0961699999998</v>
      </c>
      <c r="AE1948" s="137"/>
      <c r="AF1948" s="137"/>
      <c r="AG1948" s="132" t="s">
        <v>17</v>
      </c>
      <c r="AH1948" s="136">
        <v>1.995389487E-3</v>
      </c>
      <c r="AI1948" s="136">
        <v>4.9197799623655848E-3</v>
      </c>
      <c r="AJ1948" s="136">
        <v>1.8264938100081337E-3</v>
      </c>
    </row>
    <row r="1949" spans="1:36" ht="13.5" thickBot="1">
      <c r="A1949" s="131">
        <v>8700</v>
      </c>
      <c r="B1949" s="131">
        <v>12956</v>
      </c>
      <c r="C1949" s="132" t="s">
        <v>1427</v>
      </c>
      <c r="D1949" s="132">
        <v>520026683</v>
      </c>
      <c r="E1949" s="132" t="s">
        <v>429</v>
      </c>
      <c r="F1949" s="132" t="s">
        <v>1440</v>
      </c>
      <c r="G1949" s="132">
        <v>1138114</v>
      </c>
      <c r="H1949" s="132" t="s">
        <v>102</v>
      </c>
      <c r="I1949" s="132" t="s">
        <v>228</v>
      </c>
      <c r="J1949" s="132" t="s">
        <v>53</v>
      </c>
      <c r="K1949" s="132" t="s">
        <v>53</v>
      </c>
      <c r="L1949" s="132" t="s">
        <v>821</v>
      </c>
      <c r="M1949" s="132" t="s">
        <v>311</v>
      </c>
      <c r="N1949" s="132" t="s">
        <v>651</v>
      </c>
      <c r="O1949" s="132" t="s">
        <v>62</v>
      </c>
      <c r="P1949" s="132" t="s">
        <v>1350</v>
      </c>
      <c r="Q1949" s="132" t="s">
        <v>65</v>
      </c>
      <c r="R1949" s="132" t="s">
        <v>57</v>
      </c>
      <c r="S1949" s="132" t="s">
        <v>1206</v>
      </c>
      <c r="T1949" s="134">
        <v>0.99399999999999999</v>
      </c>
      <c r="U1949" s="133">
        <v>46026</v>
      </c>
      <c r="V1949" s="136">
        <v>3.39E-2</v>
      </c>
      <c r="W1949" s="178">
        <v>4.9399999999999999E-2</v>
      </c>
      <c r="X1949" s="132" t="s">
        <v>636</v>
      </c>
      <c r="Y1949" s="132"/>
      <c r="Z1949" s="135">
        <v>300000</v>
      </c>
      <c r="AA1949" s="135">
        <v>1</v>
      </c>
      <c r="AB1949" s="135">
        <v>100.14</v>
      </c>
      <c r="AC1949" s="135">
        <v>0</v>
      </c>
      <c r="AD1949" s="135">
        <v>300.42</v>
      </c>
      <c r="AE1949" s="137"/>
      <c r="AF1949" s="137"/>
      <c r="AG1949" s="132" t="s">
        <v>17</v>
      </c>
      <c r="AH1949" s="136">
        <v>6.9110862900000005E-4</v>
      </c>
      <c r="AI1949" s="136">
        <v>6.2998282644733587E-4</v>
      </c>
      <c r="AJ1949" s="136">
        <v>2.3388438948887744E-4</v>
      </c>
    </row>
    <row r="1950" spans="1:36" ht="13.5" thickBot="1">
      <c r="A1950" s="131">
        <v>8700</v>
      </c>
      <c r="B1950" s="131">
        <v>12956</v>
      </c>
      <c r="C1950" s="132" t="s">
        <v>1419</v>
      </c>
      <c r="D1950" s="132">
        <v>513821488</v>
      </c>
      <c r="E1950" s="132" t="s">
        <v>429</v>
      </c>
      <c r="F1950" s="132" t="s">
        <v>1441</v>
      </c>
      <c r="G1950" s="132">
        <v>1138544</v>
      </c>
      <c r="H1950" s="132" t="s">
        <v>102</v>
      </c>
      <c r="I1950" s="132" t="s">
        <v>229</v>
      </c>
      <c r="J1950" s="132" t="s">
        <v>53</v>
      </c>
      <c r="K1950" s="132" t="s">
        <v>53</v>
      </c>
      <c r="L1950" s="132" t="s">
        <v>821</v>
      </c>
      <c r="M1950" s="132" t="s">
        <v>311</v>
      </c>
      <c r="N1950" s="132" t="s">
        <v>651</v>
      </c>
      <c r="O1950" s="132" t="s">
        <v>62</v>
      </c>
      <c r="P1950" s="132" t="s">
        <v>1350</v>
      </c>
      <c r="Q1950" s="132" t="s">
        <v>65</v>
      </c>
      <c r="R1950" s="132" t="s">
        <v>57</v>
      </c>
      <c r="S1950" s="132" t="s">
        <v>1206</v>
      </c>
      <c r="T1950" s="134">
        <v>3.621</v>
      </c>
      <c r="U1950" s="133">
        <v>48112</v>
      </c>
      <c r="V1950" s="136">
        <v>3.5000000000000003E-2</v>
      </c>
      <c r="W1950" s="178">
        <v>3.15E-2</v>
      </c>
      <c r="X1950" s="132" t="s">
        <v>636</v>
      </c>
      <c r="Y1950" s="132"/>
      <c r="Z1950" s="135">
        <v>207230.69</v>
      </c>
      <c r="AA1950" s="135">
        <v>1</v>
      </c>
      <c r="AB1950" s="135">
        <v>118.06</v>
      </c>
      <c r="AC1950" s="135">
        <v>0</v>
      </c>
      <c r="AD1950" s="135">
        <v>244.65655000000001</v>
      </c>
      <c r="AE1950" s="137"/>
      <c r="AF1950" s="137"/>
      <c r="AG1950" s="132" t="s">
        <v>17</v>
      </c>
      <c r="AH1950" s="136">
        <v>2.3782420900000001E-4</v>
      </c>
      <c r="AI1950" s="136">
        <v>5.1304648451452612E-4</v>
      </c>
      <c r="AJ1950" s="136">
        <v>1.9047116647095738E-4</v>
      </c>
    </row>
    <row r="1951" spans="1:36" ht="13.5" thickBot="1">
      <c r="A1951" s="131">
        <v>8700</v>
      </c>
      <c r="B1951" s="131">
        <v>12956</v>
      </c>
      <c r="C1951" s="132" t="s">
        <v>1323</v>
      </c>
      <c r="D1951" s="132">
        <v>510960719</v>
      </c>
      <c r="E1951" s="132" t="s">
        <v>429</v>
      </c>
      <c r="F1951" s="132" t="s">
        <v>1442</v>
      </c>
      <c r="G1951" s="132">
        <v>1138650</v>
      </c>
      <c r="H1951" s="132" t="s">
        <v>102</v>
      </c>
      <c r="I1951" s="132" t="s">
        <v>229</v>
      </c>
      <c r="J1951" s="132" t="s">
        <v>53</v>
      </c>
      <c r="K1951" s="132" t="s">
        <v>53</v>
      </c>
      <c r="L1951" s="132" t="s">
        <v>821</v>
      </c>
      <c r="M1951" s="132" t="s">
        <v>311</v>
      </c>
      <c r="N1951" s="132" t="s">
        <v>651</v>
      </c>
      <c r="O1951" s="132" t="s">
        <v>62</v>
      </c>
      <c r="P1951" s="132" t="s">
        <v>1443</v>
      </c>
      <c r="Q1951" s="132" t="s">
        <v>1334</v>
      </c>
      <c r="R1951" s="132" t="s">
        <v>57</v>
      </c>
      <c r="S1951" s="132" t="s">
        <v>1206</v>
      </c>
      <c r="T1951" s="134">
        <v>3.1440000000000001</v>
      </c>
      <c r="U1951" s="133">
        <v>47669</v>
      </c>
      <c r="V1951" s="136">
        <v>1.34E-2</v>
      </c>
      <c r="W1951" s="178">
        <v>2.7799999999999998E-2</v>
      </c>
      <c r="X1951" s="132" t="s">
        <v>636</v>
      </c>
      <c r="Y1951" s="132"/>
      <c r="Z1951" s="135">
        <v>3709133.93</v>
      </c>
      <c r="AA1951" s="135">
        <v>1</v>
      </c>
      <c r="AB1951" s="135">
        <v>110</v>
      </c>
      <c r="AC1951" s="135">
        <v>42.885190000000001</v>
      </c>
      <c r="AD1951" s="135">
        <v>4122.9325099999996</v>
      </c>
      <c r="AE1951" s="137"/>
      <c r="AF1951" s="137"/>
      <c r="AG1951" s="132" t="s">
        <v>17</v>
      </c>
      <c r="AH1951" s="136">
        <v>1.3993222300000001E-3</v>
      </c>
      <c r="AI1951" s="136">
        <v>8.645818107653979E-3</v>
      </c>
      <c r="AJ1951" s="136">
        <v>3.2098047833206676E-3</v>
      </c>
    </row>
    <row r="1952" spans="1:36" ht="13.5" thickBot="1">
      <c r="A1952" s="131">
        <v>8700</v>
      </c>
      <c r="B1952" s="131">
        <v>12956</v>
      </c>
      <c r="C1952" s="132" t="s">
        <v>1329</v>
      </c>
      <c r="D1952" s="132">
        <v>513623314</v>
      </c>
      <c r="E1952" s="132" t="s">
        <v>429</v>
      </c>
      <c r="F1952" s="132" t="s">
        <v>1444</v>
      </c>
      <c r="G1952" s="132">
        <v>1138924</v>
      </c>
      <c r="H1952" s="132" t="s">
        <v>102</v>
      </c>
      <c r="I1952" s="132" t="s">
        <v>229</v>
      </c>
      <c r="J1952" s="132" t="s">
        <v>53</v>
      </c>
      <c r="K1952" s="132" t="s">
        <v>53</v>
      </c>
      <c r="L1952" s="132" t="s">
        <v>821</v>
      </c>
      <c r="M1952" s="132" t="s">
        <v>311</v>
      </c>
      <c r="N1952" s="132" t="s">
        <v>651</v>
      </c>
      <c r="O1952" s="132" t="s">
        <v>62</v>
      </c>
      <c r="P1952" s="132" t="s">
        <v>1350</v>
      </c>
      <c r="Q1952" s="132" t="s">
        <v>65</v>
      </c>
      <c r="R1952" s="132" t="s">
        <v>57</v>
      </c>
      <c r="S1952" s="132" t="s">
        <v>1206</v>
      </c>
      <c r="T1952" s="134">
        <v>1.6779999999999999</v>
      </c>
      <c r="U1952" s="133">
        <v>46124</v>
      </c>
      <c r="V1952" s="136">
        <v>1.34E-2</v>
      </c>
      <c r="W1952" s="178">
        <v>2.63E-2</v>
      </c>
      <c r="X1952" s="132" t="s">
        <v>636</v>
      </c>
      <c r="Y1952" s="132"/>
      <c r="Z1952" s="135">
        <v>146571.42000000001</v>
      </c>
      <c r="AA1952" s="135">
        <v>1</v>
      </c>
      <c r="AB1952" s="135">
        <v>112.6</v>
      </c>
      <c r="AC1952" s="135">
        <v>0</v>
      </c>
      <c r="AD1952" s="135">
        <v>165.03942000000001</v>
      </c>
      <c r="AE1952" s="137"/>
      <c r="AF1952" s="137"/>
      <c r="AG1952" s="132" t="s">
        <v>17</v>
      </c>
      <c r="AH1952" s="136">
        <v>2.9780720099999999E-4</v>
      </c>
      <c r="AI1952" s="136">
        <v>3.460888099554922E-4</v>
      </c>
      <c r="AJ1952" s="136">
        <v>1.2848726445742104E-4</v>
      </c>
    </row>
    <row r="1953" spans="1:36" ht="13.5" thickBot="1">
      <c r="A1953" s="131">
        <v>8700</v>
      </c>
      <c r="B1953" s="131">
        <v>12956</v>
      </c>
      <c r="C1953" s="132" t="s">
        <v>1445</v>
      </c>
      <c r="D1953" s="132">
        <v>520043720</v>
      </c>
      <c r="E1953" s="132" t="s">
        <v>429</v>
      </c>
      <c r="F1953" s="132" t="s">
        <v>1446</v>
      </c>
      <c r="G1953" s="132">
        <v>1138940</v>
      </c>
      <c r="H1953" s="132" t="s">
        <v>102</v>
      </c>
      <c r="I1953" s="132" t="s">
        <v>228</v>
      </c>
      <c r="J1953" s="132" t="s">
        <v>53</v>
      </c>
      <c r="K1953" s="132" t="s">
        <v>53</v>
      </c>
      <c r="L1953" s="132" t="s">
        <v>821</v>
      </c>
      <c r="M1953" s="132" t="s">
        <v>311</v>
      </c>
      <c r="N1953" s="132" t="s">
        <v>652</v>
      </c>
      <c r="O1953" s="132" t="s">
        <v>62</v>
      </c>
      <c r="P1953" s="132" t="s">
        <v>1443</v>
      </c>
      <c r="Q1953" s="132" t="s">
        <v>1334</v>
      </c>
      <c r="R1953" s="132" t="s">
        <v>57</v>
      </c>
      <c r="S1953" s="132" t="s">
        <v>1206</v>
      </c>
      <c r="T1953" s="134">
        <v>2.258</v>
      </c>
      <c r="U1953" s="133">
        <v>46387</v>
      </c>
      <c r="V1953" s="136">
        <v>2.75E-2</v>
      </c>
      <c r="W1953" s="178">
        <v>5.3900000000000003E-2</v>
      </c>
      <c r="X1953" s="132" t="s">
        <v>636</v>
      </c>
      <c r="Y1953" s="132"/>
      <c r="Z1953" s="135">
        <v>101350.28</v>
      </c>
      <c r="AA1953" s="135">
        <v>1</v>
      </c>
      <c r="AB1953" s="135">
        <v>94.46</v>
      </c>
      <c r="AC1953" s="135">
        <v>0</v>
      </c>
      <c r="AD1953" s="135">
        <v>95.735470000000007</v>
      </c>
      <c r="AE1953" s="137"/>
      <c r="AF1953" s="137"/>
      <c r="AG1953" s="132" t="s">
        <v>17</v>
      </c>
      <c r="AH1953" s="136">
        <v>1.270781084E-3</v>
      </c>
      <c r="AI1953" s="136">
        <v>2.0075794548253821E-4</v>
      </c>
      <c r="AJ1953" s="136">
        <v>7.4532427779045135E-5</v>
      </c>
    </row>
    <row r="1954" spans="1:36" ht="13.5" thickBot="1">
      <c r="A1954" s="131">
        <v>8700</v>
      </c>
      <c r="B1954" s="131">
        <v>12956</v>
      </c>
      <c r="C1954" s="132" t="s">
        <v>1423</v>
      </c>
      <c r="D1954" s="132">
        <v>513992529</v>
      </c>
      <c r="E1954" s="132" t="s">
        <v>429</v>
      </c>
      <c r="F1954" s="132" t="s">
        <v>1447</v>
      </c>
      <c r="G1954" s="132">
        <v>1138973</v>
      </c>
      <c r="H1954" s="132" t="s">
        <v>102</v>
      </c>
      <c r="I1954" s="132" t="s">
        <v>229</v>
      </c>
      <c r="J1954" s="132" t="s">
        <v>53</v>
      </c>
      <c r="K1954" s="132" t="s">
        <v>53</v>
      </c>
      <c r="L1954" s="132" t="s">
        <v>821</v>
      </c>
      <c r="M1954" s="132" t="s">
        <v>311</v>
      </c>
      <c r="N1954" s="132" t="s">
        <v>651</v>
      </c>
      <c r="O1954" s="132" t="s">
        <v>62</v>
      </c>
      <c r="P1954" s="132" t="s">
        <v>1333</v>
      </c>
      <c r="Q1954" s="132" t="s">
        <v>1334</v>
      </c>
      <c r="R1954" s="132" t="s">
        <v>57</v>
      </c>
      <c r="S1954" s="132" t="s">
        <v>1206</v>
      </c>
      <c r="T1954" s="134">
        <v>3.1589999999999998</v>
      </c>
      <c r="U1954" s="133">
        <v>47221</v>
      </c>
      <c r="V1954" s="136">
        <v>1.9599999999999999E-2</v>
      </c>
      <c r="W1954" s="178">
        <v>2.9899999999999999E-2</v>
      </c>
      <c r="X1954" s="132" t="s">
        <v>636</v>
      </c>
      <c r="Y1954" s="132"/>
      <c r="Z1954" s="135">
        <v>1634000</v>
      </c>
      <c r="AA1954" s="135">
        <v>1</v>
      </c>
      <c r="AB1954" s="135">
        <v>111.11</v>
      </c>
      <c r="AC1954" s="135">
        <v>0</v>
      </c>
      <c r="AD1954" s="135">
        <v>1815.5373999999999</v>
      </c>
      <c r="AE1954" s="137"/>
      <c r="AF1954" s="137"/>
      <c r="AG1954" s="132" t="s">
        <v>17</v>
      </c>
      <c r="AH1954" s="136">
        <v>1.426958891E-3</v>
      </c>
      <c r="AI1954" s="136">
        <v>3.8071945368911763E-3</v>
      </c>
      <c r="AJ1954" s="136">
        <v>1.4134407043246914E-3</v>
      </c>
    </row>
    <row r="1955" spans="1:36" ht="13.5" thickBot="1">
      <c r="A1955" s="131">
        <v>8700</v>
      </c>
      <c r="B1955" s="131">
        <v>12956</v>
      </c>
      <c r="C1955" s="132" t="s">
        <v>1448</v>
      </c>
      <c r="D1955" s="132">
        <v>511930125</v>
      </c>
      <c r="E1955" s="132" t="s">
        <v>429</v>
      </c>
      <c r="F1955" s="132" t="s">
        <v>1449</v>
      </c>
      <c r="G1955" s="132">
        <v>1139252</v>
      </c>
      <c r="H1955" s="132" t="s">
        <v>102</v>
      </c>
      <c r="I1955" s="132" t="s">
        <v>228</v>
      </c>
      <c r="J1955" s="132" t="s">
        <v>53</v>
      </c>
      <c r="K1955" s="132" t="s">
        <v>53</v>
      </c>
      <c r="L1955" s="132" t="s">
        <v>821</v>
      </c>
      <c r="M1955" s="132" t="s">
        <v>311</v>
      </c>
      <c r="N1955" s="132" t="s">
        <v>260</v>
      </c>
      <c r="O1955" s="132" t="s">
        <v>62</v>
      </c>
      <c r="P1955" s="132" t="s">
        <v>1377</v>
      </c>
      <c r="Q1955" s="132" t="s">
        <v>65</v>
      </c>
      <c r="R1955" s="132" t="s">
        <v>57</v>
      </c>
      <c r="S1955" s="132" t="s">
        <v>1206</v>
      </c>
      <c r="T1955" s="134">
        <v>1.476</v>
      </c>
      <c r="U1955" s="133">
        <v>46208</v>
      </c>
      <c r="V1955" s="136">
        <v>3.5499999999999997E-2</v>
      </c>
      <c r="W1955" s="178">
        <v>5.3699999999999998E-2</v>
      </c>
      <c r="X1955" s="132" t="s">
        <v>636</v>
      </c>
      <c r="Y1955" s="132"/>
      <c r="Z1955" s="135">
        <v>108571.43</v>
      </c>
      <c r="AA1955" s="135">
        <v>1</v>
      </c>
      <c r="AB1955" s="135">
        <v>97.46</v>
      </c>
      <c r="AC1955" s="135">
        <v>2.6792400000000001</v>
      </c>
      <c r="AD1955" s="135">
        <v>108.49296</v>
      </c>
      <c r="AE1955" s="137"/>
      <c r="AF1955" s="137"/>
      <c r="AG1955" s="132" t="s">
        <v>17</v>
      </c>
      <c r="AH1955" s="136">
        <v>3.8195269899999999E-4</v>
      </c>
      <c r="AI1955" s="136">
        <v>2.2751049061459869E-4</v>
      </c>
      <c r="AJ1955" s="136">
        <v>8.4464448816460948E-5</v>
      </c>
    </row>
    <row r="1956" spans="1:36" ht="13.5" thickBot="1">
      <c r="A1956" s="131">
        <v>8700</v>
      </c>
      <c r="B1956" s="131">
        <v>12956</v>
      </c>
      <c r="C1956" s="132" t="s">
        <v>1450</v>
      </c>
      <c r="D1956" s="132">
        <v>1665</v>
      </c>
      <c r="E1956" s="132" t="s">
        <v>2</v>
      </c>
      <c r="F1956" s="132" t="s">
        <v>1451</v>
      </c>
      <c r="G1956" s="132">
        <v>1139575</v>
      </c>
      <c r="H1956" s="132" t="s">
        <v>102</v>
      </c>
      <c r="I1956" s="132" t="s">
        <v>228</v>
      </c>
      <c r="J1956" s="132" t="s">
        <v>53</v>
      </c>
      <c r="K1956" s="132" t="s">
        <v>314</v>
      </c>
      <c r="L1956" s="132" t="s">
        <v>821</v>
      </c>
      <c r="M1956" s="132" t="s">
        <v>311</v>
      </c>
      <c r="N1956" s="132" t="s">
        <v>652</v>
      </c>
      <c r="O1956" s="132" t="s">
        <v>62</v>
      </c>
      <c r="P1956" s="132" t="s">
        <v>1328</v>
      </c>
      <c r="Q1956" s="132" t="s">
        <v>65</v>
      </c>
      <c r="R1956" s="132" t="s">
        <v>57</v>
      </c>
      <c r="S1956" s="132" t="s">
        <v>1206</v>
      </c>
      <c r="T1956" s="134">
        <v>0.89</v>
      </c>
      <c r="U1956" s="133">
        <v>45991</v>
      </c>
      <c r="V1956" s="136">
        <v>5.8000000000000003E-2</v>
      </c>
      <c r="W1956" s="178">
        <v>5.5599999999999997E-2</v>
      </c>
      <c r="X1956" s="132" t="s">
        <v>636</v>
      </c>
      <c r="Y1956" s="132"/>
      <c r="Z1956" s="135">
        <v>44691.78</v>
      </c>
      <c r="AA1956" s="135">
        <v>1</v>
      </c>
      <c r="AB1956" s="135">
        <v>100.76</v>
      </c>
      <c r="AC1956" s="135">
        <v>0</v>
      </c>
      <c r="AD1956" s="135">
        <v>45.031440000000003</v>
      </c>
      <c r="AE1956" s="137"/>
      <c r="AF1956" s="137"/>
      <c r="AG1956" s="132" t="s">
        <v>17</v>
      </c>
      <c r="AH1956" s="136">
        <v>2.5563515199999998E-4</v>
      </c>
      <c r="AI1956" s="136">
        <v>9.4431242427912981E-5</v>
      </c>
      <c r="AJ1956" s="136">
        <v>3.5058088183892597E-5</v>
      </c>
    </row>
    <row r="1957" spans="1:36" ht="13.5" thickBot="1">
      <c r="A1957" s="131">
        <v>8700</v>
      </c>
      <c r="B1957" s="131">
        <v>12956</v>
      </c>
      <c r="C1957" s="132" t="s">
        <v>1331</v>
      </c>
      <c r="D1957" s="132">
        <v>514290345</v>
      </c>
      <c r="E1957" s="132" t="s">
        <v>429</v>
      </c>
      <c r="F1957" s="132" t="s">
        <v>1332</v>
      </c>
      <c r="G1957" s="132">
        <v>1139815</v>
      </c>
      <c r="H1957" s="132" t="s">
        <v>102</v>
      </c>
      <c r="I1957" s="132" t="s">
        <v>228</v>
      </c>
      <c r="J1957" s="132" t="s">
        <v>53</v>
      </c>
      <c r="K1957" s="132" t="s">
        <v>53</v>
      </c>
      <c r="L1957" s="132" t="s">
        <v>821</v>
      </c>
      <c r="M1957" s="132" t="s">
        <v>311</v>
      </c>
      <c r="N1957" s="132" t="s">
        <v>269</v>
      </c>
      <c r="O1957" s="132" t="s">
        <v>62</v>
      </c>
      <c r="P1957" s="132" t="s">
        <v>1333</v>
      </c>
      <c r="Q1957" s="132" t="s">
        <v>1334</v>
      </c>
      <c r="R1957" s="132" t="s">
        <v>57</v>
      </c>
      <c r="S1957" s="132" t="s">
        <v>1206</v>
      </c>
      <c r="T1957" s="134">
        <v>1.056</v>
      </c>
      <c r="U1957" s="133">
        <v>46965</v>
      </c>
      <c r="V1957" s="136">
        <v>3.61E-2</v>
      </c>
      <c r="W1957" s="178">
        <v>5.11E-2</v>
      </c>
      <c r="X1957" s="132" t="s">
        <v>636</v>
      </c>
      <c r="Y1957" s="132"/>
      <c r="Z1957" s="135">
        <v>400000</v>
      </c>
      <c r="AA1957" s="135">
        <v>1</v>
      </c>
      <c r="AB1957" s="135">
        <v>100.01</v>
      </c>
      <c r="AC1957" s="135">
        <v>0</v>
      </c>
      <c r="AD1957" s="135">
        <v>400.04</v>
      </c>
      <c r="AE1957" s="137"/>
      <c r="AF1957" s="137"/>
      <c r="AG1957" s="132" t="s">
        <v>17</v>
      </c>
      <c r="AH1957" s="136">
        <v>5.2117263800000003E-4</v>
      </c>
      <c r="AI1957" s="136">
        <v>8.388866583183284E-4</v>
      </c>
      <c r="AJ1957" s="136">
        <v>3.1144101980936864E-4</v>
      </c>
    </row>
    <row r="1958" spans="1:36" ht="13.5" thickBot="1">
      <c r="A1958" s="131">
        <v>8700</v>
      </c>
      <c r="B1958" s="131">
        <v>12956</v>
      </c>
      <c r="C1958" s="132" t="s">
        <v>1452</v>
      </c>
      <c r="D1958" s="132">
        <v>511396046</v>
      </c>
      <c r="E1958" s="132" t="s">
        <v>429</v>
      </c>
      <c r="F1958" s="132" t="s">
        <v>1453</v>
      </c>
      <c r="G1958" s="132">
        <v>1139922</v>
      </c>
      <c r="H1958" s="132" t="s">
        <v>102</v>
      </c>
      <c r="I1958" s="132" t="s">
        <v>230</v>
      </c>
      <c r="J1958" s="132" t="s">
        <v>53</v>
      </c>
      <c r="K1958" s="132" t="s">
        <v>53</v>
      </c>
      <c r="L1958" s="132" t="s">
        <v>821</v>
      </c>
      <c r="M1958" s="132" t="s">
        <v>311</v>
      </c>
      <c r="N1958" s="132" t="s">
        <v>260</v>
      </c>
      <c r="O1958" s="132" t="s">
        <v>62</v>
      </c>
      <c r="P1958" s="132" t="s">
        <v>298</v>
      </c>
      <c r="Q1958" s="132" t="s">
        <v>298</v>
      </c>
      <c r="R1958" s="132" t="s">
        <v>57</v>
      </c>
      <c r="S1958" s="132" t="s">
        <v>1206</v>
      </c>
      <c r="T1958" s="134">
        <v>7.9000000000000001E-2</v>
      </c>
      <c r="U1958" s="133">
        <v>45503</v>
      </c>
      <c r="V1958" s="136">
        <v>6.4500000000000002E-2</v>
      </c>
      <c r="W1958" s="178">
        <v>9.6608000000000001</v>
      </c>
      <c r="X1958" s="132" t="s">
        <v>636</v>
      </c>
      <c r="Y1958" s="132"/>
      <c r="Z1958" s="135">
        <v>700075</v>
      </c>
      <c r="AA1958" s="135">
        <v>1</v>
      </c>
      <c r="AB1958" s="135">
        <v>81.599999999999994</v>
      </c>
      <c r="AC1958" s="135">
        <v>0</v>
      </c>
      <c r="AD1958" s="135">
        <v>571.26120000000003</v>
      </c>
      <c r="AE1958" s="137"/>
      <c r="AF1958" s="137"/>
      <c r="AG1958" s="132" t="s">
        <v>17</v>
      </c>
      <c r="AH1958" s="136">
        <v>8.4763954399999996E-4</v>
      </c>
      <c r="AI1958" s="136">
        <v>1.1979387038669089E-3</v>
      </c>
      <c r="AJ1958" s="136">
        <v>4.4474095266854242E-4</v>
      </c>
    </row>
    <row r="1959" spans="1:36" ht="13.5" thickBot="1">
      <c r="A1959" s="131">
        <v>8700</v>
      </c>
      <c r="B1959" s="131">
        <v>12956</v>
      </c>
      <c r="C1959" s="132" t="s">
        <v>1421</v>
      </c>
      <c r="D1959" s="132">
        <v>510381601</v>
      </c>
      <c r="E1959" s="132" t="s">
        <v>429</v>
      </c>
      <c r="F1959" s="132" t="s">
        <v>1454</v>
      </c>
      <c r="G1959" s="132">
        <v>1140102</v>
      </c>
      <c r="H1959" s="132" t="s">
        <v>102</v>
      </c>
      <c r="I1959" s="132" t="s">
        <v>228</v>
      </c>
      <c r="J1959" s="132" t="s">
        <v>53</v>
      </c>
      <c r="K1959" s="132" t="s">
        <v>53</v>
      </c>
      <c r="L1959" s="132" t="s">
        <v>821</v>
      </c>
      <c r="M1959" s="132" t="s">
        <v>311</v>
      </c>
      <c r="N1959" s="132" t="s">
        <v>140</v>
      </c>
      <c r="O1959" s="132" t="s">
        <v>62</v>
      </c>
      <c r="P1959" s="132" t="s">
        <v>1319</v>
      </c>
      <c r="Q1959" s="132" t="s">
        <v>65</v>
      </c>
      <c r="R1959" s="132" t="s">
        <v>57</v>
      </c>
      <c r="S1959" s="132" t="s">
        <v>1206</v>
      </c>
      <c r="T1959" s="134">
        <v>2.0939999999999999</v>
      </c>
      <c r="U1959" s="133">
        <v>47133</v>
      </c>
      <c r="V1959" s="136">
        <v>4.2999999999999997E-2</v>
      </c>
      <c r="W1959" s="178">
        <v>5.8900000000000001E-2</v>
      </c>
      <c r="X1959" s="132" t="s">
        <v>636</v>
      </c>
      <c r="Y1959" s="132"/>
      <c r="Z1959" s="135">
        <v>540909.09</v>
      </c>
      <c r="AA1959" s="135">
        <v>1</v>
      </c>
      <c r="AB1959" s="135">
        <v>98.86</v>
      </c>
      <c r="AC1959" s="135">
        <v>0</v>
      </c>
      <c r="AD1959" s="135">
        <v>534.74273000000005</v>
      </c>
      <c r="AE1959" s="137"/>
      <c r="AF1959" s="137"/>
      <c r="AG1959" s="132" t="s">
        <v>17</v>
      </c>
      <c r="AH1959" s="136">
        <v>5.3597071400000005E-4</v>
      </c>
      <c r="AI1959" s="136">
        <v>1.1213592186524351E-3</v>
      </c>
      <c r="AJ1959" s="136">
        <v>4.1631042187492717E-4</v>
      </c>
    </row>
    <row r="1960" spans="1:36" ht="13.5" thickBot="1">
      <c r="A1960" s="131">
        <v>8700</v>
      </c>
      <c r="B1960" s="131">
        <v>12956</v>
      </c>
      <c r="C1960" s="132" t="s">
        <v>1455</v>
      </c>
      <c r="D1960" s="132">
        <v>510119068</v>
      </c>
      <c r="E1960" s="132" t="s">
        <v>429</v>
      </c>
      <c r="F1960" s="132" t="s">
        <v>1456</v>
      </c>
      <c r="G1960" s="132">
        <v>1140417</v>
      </c>
      <c r="H1960" s="132" t="s">
        <v>102</v>
      </c>
      <c r="I1960" s="132" t="s">
        <v>230</v>
      </c>
      <c r="J1960" s="132" t="s">
        <v>53</v>
      </c>
      <c r="K1960" s="132" t="s">
        <v>53</v>
      </c>
      <c r="L1960" s="132" t="s">
        <v>821</v>
      </c>
      <c r="M1960" s="132" t="s">
        <v>311</v>
      </c>
      <c r="N1960" s="132" t="s">
        <v>266</v>
      </c>
      <c r="O1960" s="132" t="s">
        <v>62</v>
      </c>
      <c r="P1960" s="132" t="s">
        <v>1377</v>
      </c>
      <c r="Q1960" s="132" t="s">
        <v>65</v>
      </c>
      <c r="R1960" s="132" t="s">
        <v>57</v>
      </c>
      <c r="S1960" s="132" t="s">
        <v>1206</v>
      </c>
      <c r="T1960" s="134">
        <v>0.98099999999999998</v>
      </c>
      <c r="U1960" s="133">
        <v>46022</v>
      </c>
      <c r="V1960" s="136">
        <v>3.9E-2</v>
      </c>
      <c r="W1960" s="178">
        <v>6.7100000000000007E-2</v>
      </c>
      <c r="X1960" s="132" t="s">
        <v>636</v>
      </c>
      <c r="Y1960" s="132"/>
      <c r="Z1960" s="135">
        <v>164289.20000000001</v>
      </c>
      <c r="AA1960" s="135">
        <v>1</v>
      </c>
      <c r="AB1960" s="135">
        <v>100.18</v>
      </c>
      <c r="AC1960" s="135">
        <v>0</v>
      </c>
      <c r="AD1960" s="135">
        <v>164.58492000000001</v>
      </c>
      <c r="AE1960" s="137"/>
      <c r="AF1960" s="137"/>
      <c r="AG1960" s="132" t="s">
        <v>17</v>
      </c>
      <c r="AH1960" s="136">
        <v>2.0840631619999999E-3</v>
      </c>
      <c r="AI1960" s="136">
        <v>3.4513572029894364E-4</v>
      </c>
      <c r="AJ1960" s="136">
        <v>1.2813342498261011E-4</v>
      </c>
    </row>
    <row r="1961" spans="1:36" ht="13.5" thickBot="1">
      <c r="A1961" s="131">
        <v>8700</v>
      </c>
      <c r="B1961" s="131">
        <v>12956</v>
      </c>
      <c r="C1961" s="132" t="s">
        <v>1457</v>
      </c>
      <c r="D1961" s="132">
        <v>513765859</v>
      </c>
      <c r="E1961" s="132" t="s">
        <v>429</v>
      </c>
      <c r="F1961" s="132" t="s">
        <v>1458</v>
      </c>
      <c r="G1961" s="132">
        <v>1140607</v>
      </c>
      <c r="H1961" s="132" t="s">
        <v>102</v>
      </c>
      <c r="I1961" s="132" t="s">
        <v>229</v>
      </c>
      <c r="J1961" s="132" t="s">
        <v>53</v>
      </c>
      <c r="K1961" s="132" t="s">
        <v>53</v>
      </c>
      <c r="L1961" s="132" t="s">
        <v>821</v>
      </c>
      <c r="M1961" s="132" t="s">
        <v>311</v>
      </c>
      <c r="N1961" s="132" t="s">
        <v>651</v>
      </c>
      <c r="O1961" s="132" t="s">
        <v>62</v>
      </c>
      <c r="P1961" s="132" t="s">
        <v>1328</v>
      </c>
      <c r="Q1961" s="132" t="s">
        <v>65</v>
      </c>
      <c r="R1961" s="132" t="s">
        <v>57</v>
      </c>
      <c r="S1961" s="132" t="s">
        <v>1206</v>
      </c>
      <c r="T1961" s="134">
        <v>1.4610000000000001</v>
      </c>
      <c r="U1961" s="133">
        <v>46356</v>
      </c>
      <c r="V1961" s="136">
        <v>2.1499999999999998E-2</v>
      </c>
      <c r="W1961" s="178">
        <v>2.6700000000000002E-2</v>
      </c>
      <c r="X1961" s="132" t="s">
        <v>636</v>
      </c>
      <c r="Y1961" s="132"/>
      <c r="Z1961" s="135">
        <v>370000</v>
      </c>
      <c r="AA1961" s="135">
        <v>1</v>
      </c>
      <c r="AB1961" s="135">
        <v>114.49</v>
      </c>
      <c r="AC1961" s="135">
        <v>0</v>
      </c>
      <c r="AD1961" s="135">
        <v>423.613</v>
      </c>
      <c r="AE1961" s="137"/>
      <c r="AF1961" s="137"/>
      <c r="AG1961" s="132" t="s">
        <v>17</v>
      </c>
      <c r="AH1961" s="136">
        <v>1.8865046100000001E-4</v>
      </c>
      <c r="AI1961" s="136">
        <v>8.8831940303520161E-4</v>
      </c>
      <c r="AJ1961" s="136">
        <v>3.2979318249301586E-4</v>
      </c>
    </row>
    <row r="1962" spans="1:36" ht="13.5" thickBot="1">
      <c r="A1962" s="131">
        <v>8700</v>
      </c>
      <c r="B1962" s="131">
        <v>12956</v>
      </c>
      <c r="C1962" s="132" t="s">
        <v>1457</v>
      </c>
      <c r="D1962" s="132">
        <v>513765859</v>
      </c>
      <c r="E1962" s="132" t="s">
        <v>429</v>
      </c>
      <c r="F1962" s="132" t="s">
        <v>1459</v>
      </c>
      <c r="G1962" s="132">
        <v>1140615</v>
      </c>
      <c r="H1962" s="132" t="s">
        <v>102</v>
      </c>
      <c r="I1962" s="132" t="s">
        <v>229</v>
      </c>
      <c r="J1962" s="132" t="s">
        <v>53</v>
      </c>
      <c r="K1962" s="132" t="s">
        <v>53</v>
      </c>
      <c r="L1962" s="132" t="s">
        <v>821</v>
      </c>
      <c r="M1962" s="132" t="s">
        <v>311</v>
      </c>
      <c r="N1962" s="132" t="s">
        <v>651</v>
      </c>
      <c r="O1962" s="132" t="s">
        <v>62</v>
      </c>
      <c r="P1962" s="132" t="s">
        <v>1350</v>
      </c>
      <c r="Q1962" s="132" t="s">
        <v>65</v>
      </c>
      <c r="R1962" s="132" t="s">
        <v>57</v>
      </c>
      <c r="S1962" s="132" t="s">
        <v>1206</v>
      </c>
      <c r="T1962" s="134">
        <v>1.409</v>
      </c>
      <c r="U1962" s="133">
        <v>46356</v>
      </c>
      <c r="V1962" s="136">
        <v>1.6E-2</v>
      </c>
      <c r="W1962" s="178">
        <v>2.6499999999999999E-2</v>
      </c>
      <c r="X1962" s="132" t="s">
        <v>636</v>
      </c>
      <c r="Y1962" s="132"/>
      <c r="Z1962" s="135">
        <v>210052.36</v>
      </c>
      <c r="AA1962" s="135">
        <v>1</v>
      </c>
      <c r="AB1962" s="135">
        <v>113.63</v>
      </c>
      <c r="AC1962" s="135">
        <v>0</v>
      </c>
      <c r="AD1962" s="135">
        <v>238.6825</v>
      </c>
      <c r="AE1962" s="137"/>
      <c r="AF1962" s="137"/>
      <c r="AG1962" s="132" t="s">
        <v>17</v>
      </c>
      <c r="AH1962" s="136">
        <v>5.4179168899999997E-4</v>
      </c>
      <c r="AI1962" s="136">
        <v>5.0051886017414365E-4</v>
      </c>
      <c r="AJ1962" s="136">
        <v>1.8582022100452361E-4</v>
      </c>
    </row>
    <row r="1963" spans="1:36" ht="13.5" thickBot="1">
      <c r="A1963" s="131">
        <v>8700</v>
      </c>
      <c r="B1963" s="131">
        <v>12956</v>
      </c>
      <c r="C1963" s="132" t="s">
        <v>1460</v>
      </c>
      <c r="D1963" s="132">
        <v>511399388</v>
      </c>
      <c r="E1963" s="132" t="s">
        <v>429</v>
      </c>
      <c r="F1963" s="132" t="s">
        <v>1461</v>
      </c>
      <c r="G1963" s="132">
        <v>1141191</v>
      </c>
      <c r="H1963" s="132" t="s">
        <v>102</v>
      </c>
      <c r="I1963" s="132" t="s">
        <v>228</v>
      </c>
      <c r="J1963" s="132" t="s">
        <v>53</v>
      </c>
      <c r="K1963" s="132" t="s">
        <v>53</v>
      </c>
      <c r="L1963" s="132" t="s">
        <v>821</v>
      </c>
      <c r="M1963" s="132" t="s">
        <v>311</v>
      </c>
      <c r="N1963" s="132" t="s">
        <v>140</v>
      </c>
      <c r="O1963" s="132" t="s">
        <v>62</v>
      </c>
      <c r="P1963" s="132" t="s">
        <v>1462</v>
      </c>
      <c r="Q1963" s="132" t="s">
        <v>1334</v>
      </c>
      <c r="R1963" s="132" t="s">
        <v>57</v>
      </c>
      <c r="S1963" s="132" t="s">
        <v>1206</v>
      </c>
      <c r="T1963" s="134">
        <v>0.99</v>
      </c>
      <c r="U1963" s="133">
        <v>45838</v>
      </c>
      <c r="V1963" s="136">
        <v>3.0499999999999999E-2</v>
      </c>
      <c r="W1963" s="178">
        <v>5.57E-2</v>
      </c>
      <c r="X1963" s="132" t="s">
        <v>636</v>
      </c>
      <c r="Y1963" s="132"/>
      <c r="Z1963" s="135">
        <v>100000</v>
      </c>
      <c r="AA1963" s="135">
        <v>1</v>
      </c>
      <c r="AB1963" s="135">
        <v>97.67</v>
      </c>
      <c r="AC1963" s="135">
        <v>0</v>
      </c>
      <c r="AD1963" s="135">
        <v>97.67</v>
      </c>
      <c r="AE1963" s="137"/>
      <c r="AF1963" s="137"/>
      <c r="AG1963" s="132" t="s">
        <v>17</v>
      </c>
      <c r="AH1963" s="136">
        <v>4.4693736170000001E-3</v>
      </c>
      <c r="AI1963" s="136">
        <v>2.0481466832804503E-4</v>
      </c>
      <c r="AJ1963" s="136">
        <v>7.6038507161236462E-5</v>
      </c>
    </row>
    <row r="1964" spans="1:36" ht="13.5" thickBot="1">
      <c r="A1964" s="131">
        <v>8700</v>
      </c>
      <c r="B1964" s="131">
        <v>12956</v>
      </c>
      <c r="C1964" s="132" t="s">
        <v>1463</v>
      </c>
      <c r="D1964" s="132">
        <v>515334662</v>
      </c>
      <c r="E1964" s="132" t="s">
        <v>429</v>
      </c>
      <c r="F1964" s="132" t="s">
        <v>1464</v>
      </c>
      <c r="G1964" s="132">
        <v>1141332</v>
      </c>
      <c r="H1964" s="132" t="s">
        <v>102</v>
      </c>
      <c r="I1964" s="132" t="s">
        <v>230</v>
      </c>
      <c r="J1964" s="132" t="s">
        <v>53</v>
      </c>
      <c r="K1964" s="132" t="s">
        <v>53</v>
      </c>
      <c r="L1964" s="132" t="s">
        <v>821</v>
      </c>
      <c r="M1964" s="132" t="s">
        <v>311</v>
      </c>
      <c r="N1964" s="132" t="s">
        <v>267</v>
      </c>
      <c r="O1964" s="132" t="s">
        <v>62</v>
      </c>
      <c r="P1964" s="132" t="s">
        <v>1462</v>
      </c>
      <c r="Q1964" s="132" t="s">
        <v>1334</v>
      </c>
      <c r="R1964" s="132" t="s">
        <v>57</v>
      </c>
      <c r="S1964" s="132" t="s">
        <v>1206</v>
      </c>
      <c r="T1964" s="134">
        <v>3.0219999999999998</v>
      </c>
      <c r="U1964" s="133">
        <v>46995</v>
      </c>
      <c r="V1964" s="136">
        <v>4.6899999999999997E-2</v>
      </c>
      <c r="W1964" s="178">
        <v>7.7100000000000002E-2</v>
      </c>
      <c r="X1964" s="132" t="s">
        <v>636</v>
      </c>
      <c r="Y1964" s="132"/>
      <c r="Z1964" s="135">
        <v>5309906.41</v>
      </c>
      <c r="AA1964" s="135">
        <v>1</v>
      </c>
      <c r="AB1964" s="135">
        <v>99.55</v>
      </c>
      <c r="AC1964" s="135">
        <v>0</v>
      </c>
      <c r="AD1964" s="135">
        <v>5286.0118300000004</v>
      </c>
      <c r="AE1964" s="137"/>
      <c r="AF1964" s="137"/>
      <c r="AG1964" s="132" t="s">
        <v>17</v>
      </c>
      <c r="AH1964" s="136">
        <v>3.7769290629999998E-3</v>
      </c>
      <c r="AI1964" s="136">
        <v>1.108480351939769E-2</v>
      </c>
      <c r="AJ1964" s="136">
        <v>4.1152907585731103E-3</v>
      </c>
    </row>
    <row r="1965" spans="1:36" ht="13.5" thickBot="1">
      <c r="A1965" s="131">
        <v>8700</v>
      </c>
      <c r="B1965" s="131">
        <v>12956</v>
      </c>
      <c r="C1965" s="132" t="s">
        <v>1465</v>
      </c>
      <c r="D1965" s="132">
        <v>513257873</v>
      </c>
      <c r="E1965" s="132" t="s">
        <v>429</v>
      </c>
      <c r="F1965" s="132" t="s">
        <v>1466</v>
      </c>
      <c r="G1965" s="132">
        <v>1141696</v>
      </c>
      <c r="H1965" s="132" t="s">
        <v>102</v>
      </c>
      <c r="I1965" s="132" t="s">
        <v>229</v>
      </c>
      <c r="J1965" s="132" t="s">
        <v>53</v>
      </c>
      <c r="K1965" s="132" t="s">
        <v>53</v>
      </c>
      <c r="L1965" s="132" t="s">
        <v>821</v>
      </c>
      <c r="M1965" s="132" t="s">
        <v>311</v>
      </c>
      <c r="N1965" s="132" t="s">
        <v>651</v>
      </c>
      <c r="O1965" s="132" t="s">
        <v>62</v>
      </c>
      <c r="P1965" s="132" t="s">
        <v>1377</v>
      </c>
      <c r="Q1965" s="132" t="s">
        <v>65</v>
      </c>
      <c r="R1965" s="132" t="s">
        <v>57</v>
      </c>
      <c r="S1965" s="132" t="s">
        <v>1206</v>
      </c>
      <c r="T1965" s="134">
        <v>1.8220000000000001</v>
      </c>
      <c r="U1965" s="133">
        <v>46629</v>
      </c>
      <c r="V1965" s="136">
        <v>2.0500000000000001E-2</v>
      </c>
      <c r="W1965" s="178">
        <v>2.7900000000000001E-2</v>
      </c>
      <c r="X1965" s="132" t="s">
        <v>636</v>
      </c>
      <c r="Y1965" s="132"/>
      <c r="Z1965" s="135">
        <v>250000</v>
      </c>
      <c r="AA1965" s="135">
        <v>1</v>
      </c>
      <c r="AB1965" s="135">
        <v>114.31</v>
      </c>
      <c r="AC1965" s="135">
        <v>0</v>
      </c>
      <c r="AD1965" s="135">
        <v>285.77499999999998</v>
      </c>
      <c r="AE1965" s="137"/>
      <c r="AF1965" s="137"/>
      <c r="AG1965" s="132" t="s">
        <v>17</v>
      </c>
      <c r="AH1965" s="136">
        <v>2.83710776E-4</v>
      </c>
      <c r="AI1965" s="136">
        <v>5.9927215973632701E-4</v>
      </c>
      <c r="AJ1965" s="136">
        <v>2.2248289530052572E-4</v>
      </c>
    </row>
    <row r="1966" spans="1:36" ht="13.5" thickBot="1">
      <c r="A1966" s="131">
        <v>8700</v>
      </c>
      <c r="B1966" s="131">
        <v>12956</v>
      </c>
      <c r="C1966" s="132" t="s">
        <v>1437</v>
      </c>
      <c r="D1966" s="132">
        <v>514065283</v>
      </c>
      <c r="E1966" s="132" t="s">
        <v>429</v>
      </c>
      <c r="F1966" s="132" t="s">
        <v>1467</v>
      </c>
      <c r="G1966" s="132">
        <v>1141829</v>
      </c>
      <c r="H1966" s="132" t="s">
        <v>102</v>
      </c>
      <c r="I1966" s="132" t="s">
        <v>228</v>
      </c>
      <c r="J1966" s="132" t="s">
        <v>53</v>
      </c>
      <c r="K1966" s="132" t="s">
        <v>53</v>
      </c>
      <c r="L1966" s="132" t="s">
        <v>821</v>
      </c>
      <c r="M1966" s="132" t="s">
        <v>311</v>
      </c>
      <c r="N1966" s="132" t="s">
        <v>75</v>
      </c>
      <c r="O1966" s="132" t="s">
        <v>62</v>
      </c>
      <c r="P1966" s="132" t="s">
        <v>1328</v>
      </c>
      <c r="Q1966" s="132" t="s">
        <v>65</v>
      </c>
      <c r="R1966" s="132" t="s">
        <v>57</v>
      </c>
      <c r="S1966" s="132" t="s">
        <v>1206</v>
      </c>
      <c r="T1966" s="134">
        <v>1.8089999999999999</v>
      </c>
      <c r="U1966" s="133">
        <v>46631</v>
      </c>
      <c r="V1966" s="136">
        <v>2.3E-2</v>
      </c>
      <c r="W1966" s="178">
        <v>5.3199999999999997E-2</v>
      </c>
      <c r="X1966" s="132" t="s">
        <v>636</v>
      </c>
      <c r="Y1966" s="132"/>
      <c r="Z1966" s="135">
        <v>1191741.94</v>
      </c>
      <c r="AA1966" s="135">
        <v>1</v>
      </c>
      <c r="AB1966" s="135">
        <v>95.57</v>
      </c>
      <c r="AC1966" s="135">
        <v>0</v>
      </c>
      <c r="AD1966" s="135">
        <v>1138.94777</v>
      </c>
      <c r="AE1966" s="137"/>
      <c r="AF1966" s="137"/>
      <c r="AG1966" s="132" t="s">
        <v>17</v>
      </c>
      <c r="AH1966" s="136">
        <v>1.4193962160000001E-3</v>
      </c>
      <c r="AI1966" s="136">
        <v>2.3883813837976505E-3</v>
      </c>
      <c r="AJ1966" s="136">
        <v>8.866989675992556E-4</v>
      </c>
    </row>
    <row r="1967" spans="1:36" ht="13.5" thickBot="1">
      <c r="A1967" s="131">
        <v>8700</v>
      </c>
      <c r="B1967" s="131">
        <v>12956</v>
      </c>
      <c r="C1967" s="132" t="s">
        <v>1468</v>
      </c>
      <c r="D1967" s="132">
        <v>515328250</v>
      </c>
      <c r="E1967" s="132" t="s">
        <v>429</v>
      </c>
      <c r="F1967" s="132" t="s">
        <v>1469</v>
      </c>
      <c r="G1967" s="132">
        <v>1141852</v>
      </c>
      <c r="H1967" s="132" t="s">
        <v>102</v>
      </c>
      <c r="I1967" s="132" t="s">
        <v>228</v>
      </c>
      <c r="J1967" s="132" t="s">
        <v>53</v>
      </c>
      <c r="K1967" s="132" t="s">
        <v>53</v>
      </c>
      <c r="L1967" s="132" t="s">
        <v>821</v>
      </c>
      <c r="M1967" s="132" t="s">
        <v>311</v>
      </c>
      <c r="N1967" s="132" t="s">
        <v>652</v>
      </c>
      <c r="O1967" s="132" t="s">
        <v>62</v>
      </c>
      <c r="P1967" s="132" t="s">
        <v>1345</v>
      </c>
      <c r="Q1967" s="132" t="s">
        <v>1334</v>
      </c>
      <c r="R1967" s="132" t="s">
        <v>57</v>
      </c>
      <c r="S1967" s="132" t="s">
        <v>1206</v>
      </c>
      <c r="T1967" s="134">
        <v>1.8939999999999999</v>
      </c>
      <c r="U1967" s="133">
        <v>46629</v>
      </c>
      <c r="V1967" s="136">
        <v>2.6499999999999999E-2</v>
      </c>
      <c r="W1967" s="178">
        <v>5.6899999999999999E-2</v>
      </c>
      <c r="X1967" s="132" t="s">
        <v>636</v>
      </c>
      <c r="Y1967" s="132"/>
      <c r="Z1967" s="135">
        <v>113143.07</v>
      </c>
      <c r="AA1967" s="135">
        <v>1</v>
      </c>
      <c r="AB1967" s="135">
        <v>95.45</v>
      </c>
      <c r="AC1967" s="135">
        <v>0</v>
      </c>
      <c r="AD1967" s="135">
        <v>107.99506</v>
      </c>
      <c r="AE1967" s="137"/>
      <c r="AF1967" s="137"/>
      <c r="AG1967" s="132" t="s">
        <v>17</v>
      </c>
      <c r="AH1967" s="136">
        <v>1.8410685399999999E-4</v>
      </c>
      <c r="AI1967" s="136">
        <v>2.2646639085663277E-4</v>
      </c>
      <c r="AJ1967" s="136">
        <v>8.40768213697979E-5</v>
      </c>
    </row>
    <row r="1968" spans="1:36" ht="13.5" thickBot="1">
      <c r="A1968" s="131">
        <v>8700</v>
      </c>
      <c r="B1968" s="131">
        <v>12956</v>
      </c>
      <c r="C1968" s="132" t="s">
        <v>2157</v>
      </c>
      <c r="D1968" s="132">
        <v>1146</v>
      </c>
      <c r="E1968" s="132" t="s">
        <v>2</v>
      </c>
      <c r="F1968" s="132" t="s">
        <v>2158</v>
      </c>
      <c r="G1968" s="132">
        <v>1141936</v>
      </c>
      <c r="H1968" s="132" t="s">
        <v>102</v>
      </c>
      <c r="I1968" s="132" t="s">
        <v>230</v>
      </c>
      <c r="J1968" s="132" t="s">
        <v>53</v>
      </c>
      <c r="K1968" s="132" t="s">
        <v>53</v>
      </c>
      <c r="L1968" s="132" t="s">
        <v>821</v>
      </c>
      <c r="M1968" s="132" t="s">
        <v>311</v>
      </c>
      <c r="N1968" s="132" t="s">
        <v>253</v>
      </c>
      <c r="O1968" s="132" t="s">
        <v>62</v>
      </c>
      <c r="P1968" s="132" t="s">
        <v>1328</v>
      </c>
      <c r="Q1968" s="132" t="s">
        <v>65</v>
      </c>
      <c r="R1968" s="132" t="s">
        <v>57</v>
      </c>
      <c r="S1968" s="132" t="s">
        <v>1206</v>
      </c>
      <c r="T1968" s="134">
        <v>0.98499999999999999</v>
      </c>
      <c r="U1968" s="133">
        <v>46023</v>
      </c>
      <c r="V1968" s="136">
        <v>3.3700000000000001E-2</v>
      </c>
      <c r="W1968" s="178">
        <v>6.4399999999999999E-2</v>
      </c>
      <c r="X1968" s="132" t="s">
        <v>636</v>
      </c>
      <c r="Y1968" s="132"/>
      <c r="Z1968" s="135">
        <v>24360</v>
      </c>
      <c r="AA1968" s="135">
        <v>1</v>
      </c>
      <c r="AB1968" s="135">
        <v>103.29</v>
      </c>
      <c r="AC1968" s="135">
        <v>0.43635000000000002</v>
      </c>
      <c r="AD1968" s="135">
        <v>25.59779</v>
      </c>
      <c r="AE1968" s="137"/>
      <c r="AF1968" s="137"/>
      <c r="AG1968" s="132" t="s">
        <v>17</v>
      </c>
      <c r="AH1968" s="136">
        <v>1.74E-4</v>
      </c>
      <c r="AI1968" s="136">
        <v>5.3678743409244879E-5</v>
      </c>
      <c r="AJ1968" s="136">
        <v>1.9928511704994647E-5</v>
      </c>
    </row>
    <row r="1969" spans="1:36" ht="13.5" thickBot="1">
      <c r="A1969" s="131">
        <v>8700</v>
      </c>
      <c r="B1969" s="131">
        <v>12956</v>
      </c>
      <c r="C1969" s="132" t="s">
        <v>1435</v>
      </c>
      <c r="D1969" s="132">
        <v>514892801</v>
      </c>
      <c r="E1969" s="132" t="s">
        <v>429</v>
      </c>
      <c r="F1969" s="132" t="s">
        <v>1470</v>
      </c>
      <c r="G1969" s="132">
        <v>1141951</v>
      </c>
      <c r="H1969" s="132" t="s">
        <v>102</v>
      </c>
      <c r="I1969" s="132" t="s">
        <v>228</v>
      </c>
      <c r="J1969" s="132" t="s">
        <v>53</v>
      </c>
      <c r="K1969" s="132" t="s">
        <v>53</v>
      </c>
      <c r="L1969" s="132" t="s">
        <v>821</v>
      </c>
      <c r="M1969" s="132" t="s">
        <v>311</v>
      </c>
      <c r="N1969" s="132" t="s">
        <v>263</v>
      </c>
      <c r="O1969" s="132" t="s">
        <v>62</v>
      </c>
      <c r="P1969" s="132" t="s">
        <v>1377</v>
      </c>
      <c r="Q1969" s="132" t="s">
        <v>65</v>
      </c>
      <c r="R1969" s="132" t="s">
        <v>57</v>
      </c>
      <c r="S1969" s="132" t="s">
        <v>1206</v>
      </c>
      <c r="T1969" s="134">
        <v>3.2770000000000001</v>
      </c>
      <c r="U1969" s="133">
        <v>47669</v>
      </c>
      <c r="V1969" s="136">
        <v>2.6200000000000001E-2</v>
      </c>
      <c r="W1969" s="178">
        <v>5.6500000000000002E-2</v>
      </c>
      <c r="X1969" s="132" t="s">
        <v>636</v>
      </c>
      <c r="Y1969" s="132"/>
      <c r="Z1969" s="135">
        <v>500000</v>
      </c>
      <c r="AA1969" s="135">
        <v>1</v>
      </c>
      <c r="AB1969" s="135">
        <v>90.82</v>
      </c>
      <c r="AC1969" s="135">
        <v>13.06231</v>
      </c>
      <c r="AD1969" s="135">
        <v>467.16230999999999</v>
      </c>
      <c r="AE1969" s="137"/>
      <c r="AF1969" s="137"/>
      <c r="AG1969" s="132" t="s">
        <v>17</v>
      </c>
      <c r="AH1969" s="136">
        <v>1.1637714669999999E-3</v>
      </c>
      <c r="AI1969" s="136">
        <v>9.7964260855957163E-4</v>
      </c>
      <c r="AJ1969" s="136">
        <v>3.6369739586766424E-4</v>
      </c>
    </row>
    <row r="1970" spans="1:36" ht="13.5" thickBot="1">
      <c r="A1970" s="131">
        <v>8700</v>
      </c>
      <c r="B1970" s="131">
        <v>12956</v>
      </c>
      <c r="C1970" s="132" t="s">
        <v>1346</v>
      </c>
      <c r="D1970" s="132">
        <v>510560188</v>
      </c>
      <c r="E1970" s="132" t="s">
        <v>429</v>
      </c>
      <c r="F1970" s="132" t="s">
        <v>1471</v>
      </c>
      <c r="G1970" s="132">
        <v>1142231</v>
      </c>
      <c r="H1970" s="132" t="s">
        <v>102</v>
      </c>
      <c r="I1970" s="132" t="s">
        <v>229</v>
      </c>
      <c r="J1970" s="132" t="s">
        <v>53</v>
      </c>
      <c r="K1970" s="132" t="s">
        <v>53</v>
      </c>
      <c r="L1970" s="132" t="s">
        <v>821</v>
      </c>
      <c r="M1970" s="132" t="s">
        <v>311</v>
      </c>
      <c r="N1970" s="132" t="s">
        <v>652</v>
      </c>
      <c r="O1970" s="132" t="s">
        <v>62</v>
      </c>
      <c r="P1970" s="132" t="s">
        <v>1345</v>
      </c>
      <c r="Q1970" s="132" t="s">
        <v>1334</v>
      </c>
      <c r="R1970" s="132" t="s">
        <v>57</v>
      </c>
      <c r="S1970" s="132" t="s">
        <v>1206</v>
      </c>
      <c r="T1970" s="134">
        <v>1.712</v>
      </c>
      <c r="U1970" s="133">
        <v>46310</v>
      </c>
      <c r="V1970" s="136">
        <v>2.5700000000000001E-2</v>
      </c>
      <c r="W1970" s="178">
        <v>3.3500000000000002E-2</v>
      </c>
      <c r="X1970" s="132" t="s">
        <v>636</v>
      </c>
      <c r="Y1970" s="132"/>
      <c r="Z1970" s="135">
        <v>445500</v>
      </c>
      <c r="AA1970" s="135">
        <v>1</v>
      </c>
      <c r="AB1970" s="135">
        <v>113.71</v>
      </c>
      <c r="AC1970" s="135">
        <v>0</v>
      </c>
      <c r="AD1970" s="135">
        <v>506.57805000000002</v>
      </c>
      <c r="AE1970" s="137"/>
      <c r="AF1970" s="137"/>
      <c r="AG1970" s="132" t="s">
        <v>17</v>
      </c>
      <c r="AH1970" s="136">
        <v>3.4739174300000002E-4</v>
      </c>
      <c r="AI1970" s="136">
        <v>1.0622976890858791E-3</v>
      </c>
      <c r="AJ1970" s="136">
        <v>3.9438352291031232E-4</v>
      </c>
    </row>
    <row r="1971" spans="1:36" ht="13.5" thickBot="1">
      <c r="A1971" s="131">
        <v>8700</v>
      </c>
      <c r="B1971" s="131">
        <v>12956</v>
      </c>
      <c r="C1971" s="132" t="s">
        <v>1472</v>
      </c>
      <c r="D1971" s="132">
        <v>513230029</v>
      </c>
      <c r="E1971" s="132" t="s">
        <v>429</v>
      </c>
      <c r="F1971" s="132" t="s">
        <v>1473</v>
      </c>
      <c r="G1971" s="132">
        <v>1142785</v>
      </c>
      <c r="H1971" s="132" t="s">
        <v>102</v>
      </c>
      <c r="I1971" s="132" t="s">
        <v>228</v>
      </c>
      <c r="J1971" s="132" t="s">
        <v>53</v>
      </c>
      <c r="K1971" s="132" t="s">
        <v>53</v>
      </c>
      <c r="L1971" s="132" t="s">
        <v>821</v>
      </c>
      <c r="M1971" s="132" t="s">
        <v>311</v>
      </c>
      <c r="N1971" s="132" t="s">
        <v>269</v>
      </c>
      <c r="O1971" s="132" t="s">
        <v>62</v>
      </c>
      <c r="P1971" s="132" t="s">
        <v>1462</v>
      </c>
      <c r="Q1971" s="132" t="s">
        <v>1334</v>
      </c>
      <c r="R1971" s="132" t="s">
        <v>57</v>
      </c>
      <c r="S1971" s="132" t="s">
        <v>1206</v>
      </c>
      <c r="T1971" s="134">
        <v>1.4750000000000001</v>
      </c>
      <c r="U1971" s="133">
        <v>47848</v>
      </c>
      <c r="V1971" s="136">
        <v>2.63E-2</v>
      </c>
      <c r="W1971" s="178">
        <v>5.1700000000000003E-2</v>
      </c>
      <c r="X1971" s="132" t="s">
        <v>636</v>
      </c>
      <c r="Y1971" s="132"/>
      <c r="Z1971" s="135">
        <v>154000</v>
      </c>
      <c r="AA1971" s="135">
        <v>1</v>
      </c>
      <c r="AB1971" s="135">
        <v>97.72</v>
      </c>
      <c r="AC1971" s="135">
        <v>0</v>
      </c>
      <c r="AD1971" s="135">
        <v>150.4888</v>
      </c>
      <c r="AE1971" s="137"/>
      <c r="AF1971" s="137"/>
      <c r="AG1971" s="132" t="s">
        <v>17</v>
      </c>
      <c r="AH1971" s="136">
        <v>1.1166309800000001E-4</v>
      </c>
      <c r="AI1971" s="136">
        <v>3.1557605875996215E-4</v>
      </c>
      <c r="AJ1971" s="136">
        <v>1.1715924742997729E-4</v>
      </c>
    </row>
    <row r="1972" spans="1:36" ht="13.5" thickBot="1">
      <c r="A1972" s="131">
        <v>8700</v>
      </c>
      <c r="B1972" s="131">
        <v>12956</v>
      </c>
      <c r="C1972" s="132" t="s">
        <v>1335</v>
      </c>
      <c r="D1972" s="132">
        <v>520017393</v>
      </c>
      <c r="E1972" s="132" t="s">
        <v>429</v>
      </c>
      <c r="F1972" s="132" t="s">
        <v>1336</v>
      </c>
      <c r="G1972" s="132">
        <v>1143585</v>
      </c>
      <c r="H1972" s="132" t="s">
        <v>102</v>
      </c>
      <c r="I1972" s="132" t="s">
        <v>228</v>
      </c>
      <c r="J1972" s="132" t="s">
        <v>53</v>
      </c>
      <c r="K1972" s="132" t="s">
        <v>53</v>
      </c>
      <c r="L1972" s="132" t="s">
        <v>821</v>
      </c>
      <c r="M1972" s="132" t="s">
        <v>311</v>
      </c>
      <c r="N1972" s="132" t="s">
        <v>651</v>
      </c>
      <c r="O1972" s="132" t="s">
        <v>62</v>
      </c>
      <c r="P1972" s="132" t="s">
        <v>1205</v>
      </c>
      <c r="Q1972" s="132" t="s">
        <v>65</v>
      </c>
      <c r="R1972" s="132" t="s">
        <v>57</v>
      </c>
      <c r="S1972" s="132" t="s">
        <v>1206</v>
      </c>
      <c r="T1972" s="134">
        <v>1.92</v>
      </c>
      <c r="U1972" s="133">
        <v>46843</v>
      </c>
      <c r="V1972" s="136">
        <v>1.44E-2</v>
      </c>
      <c r="W1972" s="178">
        <v>4.7399999999999998E-2</v>
      </c>
      <c r="X1972" s="132" t="s">
        <v>636</v>
      </c>
      <c r="Y1972" s="132"/>
      <c r="Z1972" s="135">
        <v>1185485.58</v>
      </c>
      <c r="AA1972" s="135">
        <v>1</v>
      </c>
      <c r="AB1972" s="135">
        <v>94.32</v>
      </c>
      <c r="AC1972" s="135">
        <v>0</v>
      </c>
      <c r="AD1972" s="135">
        <v>1118.1500000000001</v>
      </c>
      <c r="AE1972" s="137"/>
      <c r="AF1972" s="137"/>
      <c r="AG1972" s="132" t="s">
        <v>17</v>
      </c>
      <c r="AH1972" s="136">
        <v>2.9637139499999999E-3</v>
      </c>
      <c r="AI1972" s="136">
        <v>2.3447683156650307E-3</v>
      </c>
      <c r="AJ1972" s="136">
        <v>8.7050739001061285E-4</v>
      </c>
    </row>
    <row r="1973" spans="1:36" ht="13.5" thickBot="1">
      <c r="A1973" s="131">
        <v>8700</v>
      </c>
      <c r="B1973" s="131">
        <v>12956</v>
      </c>
      <c r="C1973" s="132" t="s">
        <v>1463</v>
      </c>
      <c r="D1973" s="132">
        <v>515334662</v>
      </c>
      <c r="E1973" s="132" t="s">
        <v>429</v>
      </c>
      <c r="F1973" s="132" t="s">
        <v>1474</v>
      </c>
      <c r="G1973" s="132">
        <v>1143593</v>
      </c>
      <c r="H1973" s="132" t="s">
        <v>102</v>
      </c>
      <c r="I1973" s="132" t="s">
        <v>230</v>
      </c>
      <c r="J1973" s="132" t="s">
        <v>53</v>
      </c>
      <c r="K1973" s="132" t="s">
        <v>53</v>
      </c>
      <c r="L1973" s="132" t="s">
        <v>821</v>
      </c>
      <c r="M1973" s="132" t="s">
        <v>311</v>
      </c>
      <c r="N1973" s="132" t="s">
        <v>267</v>
      </c>
      <c r="O1973" s="132" t="s">
        <v>62</v>
      </c>
      <c r="P1973" s="132" t="s">
        <v>1462</v>
      </c>
      <c r="Q1973" s="132" t="s">
        <v>1334</v>
      </c>
      <c r="R1973" s="132" t="s">
        <v>57</v>
      </c>
      <c r="S1973" s="132" t="s">
        <v>1206</v>
      </c>
      <c r="T1973" s="134">
        <v>3.165</v>
      </c>
      <c r="U1973" s="133">
        <v>46995</v>
      </c>
      <c r="V1973" s="136">
        <v>4.6899999999999997E-2</v>
      </c>
      <c r="W1973" s="178">
        <v>7.5600000000000001E-2</v>
      </c>
      <c r="X1973" s="132" t="s">
        <v>636</v>
      </c>
      <c r="Y1973" s="132"/>
      <c r="Z1973" s="135">
        <v>2738777.45</v>
      </c>
      <c r="AA1973" s="135">
        <v>1</v>
      </c>
      <c r="AB1973" s="135">
        <v>101.4</v>
      </c>
      <c r="AC1973" s="135">
        <v>0</v>
      </c>
      <c r="AD1973" s="135">
        <v>2777.1203300000002</v>
      </c>
      <c r="AE1973" s="137"/>
      <c r="AF1973" s="137"/>
      <c r="AG1973" s="132" t="s">
        <v>17</v>
      </c>
      <c r="AH1973" s="136">
        <v>2.2887954520000001E-3</v>
      </c>
      <c r="AI1973" s="136">
        <v>5.8236406193920443E-3</v>
      </c>
      <c r="AJ1973" s="136">
        <v>2.1620567635949666E-3</v>
      </c>
    </row>
    <row r="1974" spans="1:36" ht="13.5" thickBot="1">
      <c r="A1974" s="131">
        <v>8700</v>
      </c>
      <c r="B1974" s="131">
        <v>12956</v>
      </c>
      <c r="C1974" s="132" t="s">
        <v>1475</v>
      </c>
      <c r="D1974" s="132">
        <v>513569780</v>
      </c>
      <c r="E1974" s="132" t="s">
        <v>429</v>
      </c>
      <c r="F1974" s="132" t="s">
        <v>1476</v>
      </c>
      <c r="G1974" s="132">
        <v>1145564</v>
      </c>
      <c r="H1974" s="132" t="s">
        <v>102</v>
      </c>
      <c r="I1974" s="132" t="s">
        <v>229</v>
      </c>
      <c r="J1974" s="132" t="s">
        <v>53</v>
      </c>
      <c r="K1974" s="132" t="s">
        <v>53</v>
      </c>
      <c r="L1974" s="132" t="s">
        <v>821</v>
      </c>
      <c r="M1974" s="132" t="s">
        <v>311</v>
      </c>
      <c r="N1974" s="132" t="s">
        <v>651</v>
      </c>
      <c r="O1974" s="132" t="s">
        <v>62</v>
      </c>
      <c r="P1974" s="132" t="s">
        <v>1205</v>
      </c>
      <c r="Q1974" s="132" t="s">
        <v>65</v>
      </c>
      <c r="R1974" s="132" t="s">
        <v>57</v>
      </c>
      <c r="S1974" s="132" t="s">
        <v>1206</v>
      </c>
      <c r="T1974" s="134">
        <v>1.7090000000000001</v>
      </c>
      <c r="U1974" s="133">
        <v>46387</v>
      </c>
      <c r="V1974" s="136">
        <v>8.3000000000000001E-3</v>
      </c>
      <c r="W1974" s="178">
        <v>2.1999999999999999E-2</v>
      </c>
      <c r="X1974" s="132" t="s">
        <v>636</v>
      </c>
      <c r="Y1974" s="132"/>
      <c r="Z1974" s="135">
        <v>391564.88</v>
      </c>
      <c r="AA1974" s="135">
        <v>1</v>
      </c>
      <c r="AB1974" s="135">
        <v>111.94</v>
      </c>
      <c r="AC1974" s="135">
        <v>0</v>
      </c>
      <c r="AD1974" s="135">
        <v>438.31772999999998</v>
      </c>
      <c r="AE1974" s="137"/>
      <c r="AF1974" s="137"/>
      <c r="AG1974" s="132" t="s">
        <v>17</v>
      </c>
      <c r="AH1974" s="136">
        <v>3.2991886299999997E-4</v>
      </c>
      <c r="AI1974" s="136">
        <v>9.1915532397104113E-4</v>
      </c>
      <c r="AJ1974" s="136">
        <v>3.4124117796152257E-4</v>
      </c>
    </row>
    <row r="1975" spans="1:36" ht="13.5" thickBot="1">
      <c r="A1975" s="131">
        <v>8700</v>
      </c>
      <c r="B1975" s="131">
        <v>12956</v>
      </c>
      <c r="C1975" s="132" t="s">
        <v>1475</v>
      </c>
      <c r="D1975" s="132">
        <v>513569780</v>
      </c>
      <c r="E1975" s="132" t="s">
        <v>429</v>
      </c>
      <c r="F1975" s="132" t="s">
        <v>1477</v>
      </c>
      <c r="G1975" s="132">
        <v>1145572</v>
      </c>
      <c r="H1975" s="132" t="s">
        <v>102</v>
      </c>
      <c r="I1975" s="132" t="s">
        <v>229</v>
      </c>
      <c r="J1975" s="132" t="s">
        <v>53</v>
      </c>
      <c r="K1975" s="132" t="s">
        <v>53</v>
      </c>
      <c r="L1975" s="132" t="s">
        <v>821</v>
      </c>
      <c r="M1975" s="132" t="s">
        <v>311</v>
      </c>
      <c r="N1975" s="132" t="s">
        <v>651</v>
      </c>
      <c r="O1975" s="132" t="s">
        <v>62</v>
      </c>
      <c r="P1975" s="132" t="s">
        <v>1205</v>
      </c>
      <c r="Q1975" s="132" t="s">
        <v>65</v>
      </c>
      <c r="R1975" s="132" t="s">
        <v>57</v>
      </c>
      <c r="S1975" s="132" t="s">
        <v>1206</v>
      </c>
      <c r="T1975" s="134">
        <v>5.24</v>
      </c>
      <c r="U1975" s="133">
        <v>48213</v>
      </c>
      <c r="V1975" s="136">
        <v>1.6500000000000001E-2</v>
      </c>
      <c r="W1975" s="178">
        <v>2.81E-2</v>
      </c>
      <c r="X1975" s="132" t="s">
        <v>636</v>
      </c>
      <c r="Y1975" s="132"/>
      <c r="Z1975" s="135">
        <v>1205000</v>
      </c>
      <c r="AA1975" s="135">
        <v>1</v>
      </c>
      <c r="AB1975" s="135">
        <v>107.94</v>
      </c>
      <c r="AC1975" s="135">
        <v>0</v>
      </c>
      <c r="AD1975" s="135">
        <v>1300.6769999999999</v>
      </c>
      <c r="AE1975" s="137"/>
      <c r="AF1975" s="137"/>
      <c r="AG1975" s="132" t="s">
        <v>17</v>
      </c>
      <c r="AH1975" s="136">
        <v>5.69571908E-4</v>
      </c>
      <c r="AI1975" s="136">
        <v>2.7275287023335376E-3</v>
      </c>
      <c r="AJ1975" s="136">
        <v>1.0126091673897364E-3</v>
      </c>
    </row>
    <row r="1976" spans="1:36" ht="13.5" thickBot="1">
      <c r="A1976" s="131">
        <v>8700</v>
      </c>
      <c r="B1976" s="131">
        <v>12956</v>
      </c>
      <c r="C1976" s="132" t="s">
        <v>1478</v>
      </c>
      <c r="D1976" s="132">
        <v>1737</v>
      </c>
      <c r="E1976" s="132" t="s">
        <v>2</v>
      </c>
      <c r="F1976" s="132" t="s">
        <v>1479</v>
      </c>
      <c r="G1976" s="132">
        <v>1145598</v>
      </c>
      <c r="H1976" s="132" t="s">
        <v>102</v>
      </c>
      <c r="I1976" s="132" t="s">
        <v>228</v>
      </c>
      <c r="J1976" s="132" t="s">
        <v>53</v>
      </c>
      <c r="K1976" s="132" t="s">
        <v>314</v>
      </c>
      <c r="L1976" s="132" t="s">
        <v>821</v>
      </c>
      <c r="M1976" s="132" t="s">
        <v>311</v>
      </c>
      <c r="N1976" s="132" t="s">
        <v>652</v>
      </c>
      <c r="O1976" s="132" t="s">
        <v>62</v>
      </c>
      <c r="P1976" s="132" t="s">
        <v>1350</v>
      </c>
      <c r="Q1976" s="132" t="s">
        <v>65</v>
      </c>
      <c r="R1976" s="132" t="s">
        <v>57</v>
      </c>
      <c r="S1976" s="132" t="s">
        <v>1206</v>
      </c>
      <c r="T1976" s="134">
        <v>0.501</v>
      </c>
      <c r="U1976" s="133">
        <v>45657</v>
      </c>
      <c r="V1976" s="136">
        <v>3.3799999999999997E-2</v>
      </c>
      <c r="W1976" s="178">
        <v>5.79E-2</v>
      </c>
      <c r="X1976" s="132" t="s">
        <v>636</v>
      </c>
      <c r="Y1976" s="132"/>
      <c r="Z1976" s="135">
        <v>727500</v>
      </c>
      <c r="AA1976" s="135">
        <v>1</v>
      </c>
      <c r="AB1976" s="135">
        <v>98.86</v>
      </c>
      <c r="AC1976" s="135">
        <v>0</v>
      </c>
      <c r="AD1976" s="135">
        <v>719.20650000000001</v>
      </c>
      <c r="AE1976" s="137"/>
      <c r="AF1976" s="137"/>
      <c r="AG1976" s="132" t="s">
        <v>17</v>
      </c>
      <c r="AH1976" s="136">
        <v>3.5551580940000002E-3</v>
      </c>
      <c r="AI1976" s="136">
        <v>1.5081810254620059E-3</v>
      </c>
      <c r="AJ1976" s="136">
        <v>5.5992002253156352E-4</v>
      </c>
    </row>
    <row r="1977" spans="1:36" ht="13.5" thickBot="1">
      <c r="A1977" s="131">
        <v>8700</v>
      </c>
      <c r="B1977" s="131">
        <v>12956</v>
      </c>
      <c r="C1977" s="132" t="s">
        <v>1480</v>
      </c>
      <c r="D1977" s="132">
        <v>1628</v>
      </c>
      <c r="E1977" s="132" t="s">
        <v>2</v>
      </c>
      <c r="F1977" s="132" t="s">
        <v>1481</v>
      </c>
      <c r="G1977" s="132">
        <v>1147495</v>
      </c>
      <c r="H1977" s="132" t="s">
        <v>102</v>
      </c>
      <c r="I1977" s="132" t="s">
        <v>228</v>
      </c>
      <c r="J1977" s="132" t="s">
        <v>53</v>
      </c>
      <c r="K1977" s="132" t="s">
        <v>314</v>
      </c>
      <c r="L1977" s="132" t="s">
        <v>821</v>
      </c>
      <c r="M1977" s="132" t="s">
        <v>311</v>
      </c>
      <c r="N1977" s="132" t="s">
        <v>652</v>
      </c>
      <c r="O1977" s="132" t="s">
        <v>62</v>
      </c>
      <c r="P1977" s="132" t="s">
        <v>1377</v>
      </c>
      <c r="Q1977" s="132" t="s">
        <v>65</v>
      </c>
      <c r="R1977" s="132" t="s">
        <v>57</v>
      </c>
      <c r="S1977" s="132" t="s">
        <v>1206</v>
      </c>
      <c r="T1977" s="134">
        <v>0.41899999999999998</v>
      </c>
      <c r="U1977" s="133">
        <v>45627</v>
      </c>
      <c r="V1977" s="136">
        <v>3.9E-2</v>
      </c>
      <c r="W1977" s="178">
        <v>5.8999999999999997E-2</v>
      </c>
      <c r="X1977" s="132" t="s">
        <v>636</v>
      </c>
      <c r="Y1977" s="132"/>
      <c r="Z1977" s="135">
        <v>688410.83</v>
      </c>
      <c r="AA1977" s="135">
        <v>1</v>
      </c>
      <c r="AB1977" s="135">
        <v>99.53</v>
      </c>
      <c r="AC1977" s="135">
        <v>0</v>
      </c>
      <c r="AD1977" s="135">
        <v>685.17529999999999</v>
      </c>
      <c r="AE1977" s="137"/>
      <c r="AF1977" s="137"/>
      <c r="AG1977" s="132" t="s">
        <v>17</v>
      </c>
      <c r="AH1977" s="136">
        <v>1.7778342110000001E-3</v>
      </c>
      <c r="AI1977" s="136">
        <v>1.4368173627118742E-3</v>
      </c>
      <c r="AJ1977" s="136">
        <v>5.3342589286118909E-4</v>
      </c>
    </row>
    <row r="1978" spans="1:36" ht="13.5" thickBot="1">
      <c r="A1978" s="131">
        <v>8700</v>
      </c>
      <c r="B1978" s="131">
        <v>12956</v>
      </c>
      <c r="C1978" s="132" t="s">
        <v>1482</v>
      </c>
      <c r="D1978" s="132">
        <v>513436394</v>
      </c>
      <c r="E1978" s="132" t="s">
        <v>429</v>
      </c>
      <c r="F1978" s="132" t="s">
        <v>1483</v>
      </c>
      <c r="G1978" s="132">
        <v>1147503</v>
      </c>
      <c r="H1978" s="132" t="s">
        <v>102</v>
      </c>
      <c r="I1978" s="132" t="s">
        <v>229</v>
      </c>
      <c r="J1978" s="132" t="s">
        <v>53</v>
      </c>
      <c r="K1978" s="132" t="s">
        <v>53</v>
      </c>
      <c r="L1978" s="132" t="s">
        <v>821</v>
      </c>
      <c r="M1978" s="132" t="s">
        <v>311</v>
      </c>
      <c r="N1978" s="132" t="s">
        <v>258</v>
      </c>
      <c r="O1978" s="132" t="s">
        <v>62</v>
      </c>
      <c r="P1978" s="132" t="s">
        <v>1443</v>
      </c>
      <c r="Q1978" s="132" t="s">
        <v>1334</v>
      </c>
      <c r="R1978" s="132" t="s">
        <v>57</v>
      </c>
      <c r="S1978" s="132" t="s">
        <v>1206</v>
      </c>
      <c r="T1978" s="134">
        <v>5.72</v>
      </c>
      <c r="U1978" s="133">
        <v>48760</v>
      </c>
      <c r="V1978" s="136">
        <v>2.6499999999999999E-2</v>
      </c>
      <c r="W1978" s="178">
        <v>2.81E-2</v>
      </c>
      <c r="X1978" s="132" t="s">
        <v>636</v>
      </c>
      <c r="Y1978" s="132"/>
      <c r="Z1978" s="135">
        <v>98407.64</v>
      </c>
      <c r="AA1978" s="135">
        <v>1</v>
      </c>
      <c r="AB1978" s="135">
        <v>113.29</v>
      </c>
      <c r="AC1978" s="135">
        <v>0</v>
      </c>
      <c r="AD1978" s="135">
        <v>111.48602</v>
      </c>
      <c r="AE1978" s="137"/>
      <c r="AF1978" s="137"/>
      <c r="AG1978" s="132" t="s">
        <v>17</v>
      </c>
      <c r="AH1978" s="136">
        <v>6.6867989055568398E-5</v>
      </c>
      <c r="AI1978" s="136">
        <v>2.3378695822170363E-4</v>
      </c>
      <c r="AJ1978" s="136">
        <v>8.6794619946224547E-5</v>
      </c>
    </row>
    <row r="1979" spans="1:36" ht="13.5" thickBot="1">
      <c r="A1979" s="131">
        <v>8700</v>
      </c>
      <c r="B1979" s="131">
        <v>12956</v>
      </c>
      <c r="C1979" s="132" t="s">
        <v>1465</v>
      </c>
      <c r="D1979" s="132">
        <v>513257873</v>
      </c>
      <c r="E1979" s="132" t="s">
        <v>429</v>
      </c>
      <c r="F1979" s="132" t="s">
        <v>2214</v>
      </c>
      <c r="G1979" s="132">
        <v>1147602</v>
      </c>
      <c r="H1979" s="132" t="s">
        <v>102</v>
      </c>
      <c r="I1979" s="132" t="s">
        <v>229</v>
      </c>
      <c r="J1979" s="132" t="s">
        <v>53</v>
      </c>
      <c r="K1979" s="132" t="s">
        <v>53</v>
      </c>
      <c r="L1979" s="132" t="s">
        <v>821</v>
      </c>
      <c r="M1979" s="132" t="s">
        <v>311</v>
      </c>
      <c r="N1979" s="132" t="s">
        <v>651</v>
      </c>
      <c r="O1979" s="132" t="s">
        <v>62</v>
      </c>
      <c r="P1979" s="132" t="s">
        <v>1328</v>
      </c>
      <c r="Q1979" s="132" t="s">
        <v>65</v>
      </c>
      <c r="R1979" s="132" t="s">
        <v>57</v>
      </c>
      <c r="S1979" s="132" t="s">
        <v>1206</v>
      </c>
      <c r="T1979" s="134">
        <v>1.958</v>
      </c>
      <c r="U1979" s="133">
        <v>46477</v>
      </c>
      <c r="V1979" s="136">
        <v>1.4E-2</v>
      </c>
      <c r="W1979" s="178">
        <v>2.63E-2</v>
      </c>
      <c r="X1979" s="132" t="s">
        <v>636</v>
      </c>
      <c r="Y1979" s="132"/>
      <c r="Z1979" s="135">
        <v>288924.79999999999</v>
      </c>
      <c r="AA1979" s="135">
        <v>1</v>
      </c>
      <c r="AB1979" s="135">
        <v>111.84</v>
      </c>
      <c r="AC1979" s="135">
        <v>0</v>
      </c>
      <c r="AD1979" s="135">
        <v>323.13350000000003</v>
      </c>
      <c r="AE1979" s="137"/>
      <c r="AF1979" s="137"/>
      <c r="AG1979" s="132" t="s">
        <v>17</v>
      </c>
      <c r="AH1979" s="136">
        <v>3.5807654099999998E-4</v>
      </c>
      <c r="AI1979" s="136">
        <v>6.7761319369489452E-4</v>
      </c>
      <c r="AJ1979" s="136">
        <v>2.51567410195407E-4</v>
      </c>
    </row>
    <row r="1980" spans="1:36" ht="13.5" thickBot="1">
      <c r="A1980" s="131">
        <v>8700</v>
      </c>
      <c r="B1980" s="131">
        <v>12956</v>
      </c>
      <c r="C1980" s="132" t="s">
        <v>1343</v>
      </c>
      <c r="D1980" s="132">
        <v>512607888</v>
      </c>
      <c r="E1980" s="132" t="s">
        <v>429</v>
      </c>
      <c r="F1980" s="132" t="s">
        <v>1484</v>
      </c>
      <c r="G1980" s="132">
        <v>1150812</v>
      </c>
      <c r="H1980" s="132" t="s">
        <v>102</v>
      </c>
      <c r="I1980" s="132" t="s">
        <v>228</v>
      </c>
      <c r="J1980" s="132" t="s">
        <v>53</v>
      </c>
      <c r="K1980" s="132" t="s">
        <v>53</v>
      </c>
      <c r="L1980" s="132" t="s">
        <v>821</v>
      </c>
      <c r="M1980" s="132" t="s">
        <v>311</v>
      </c>
      <c r="N1980" s="132" t="s">
        <v>259</v>
      </c>
      <c r="O1980" s="132" t="s">
        <v>62</v>
      </c>
      <c r="P1980" s="132" t="s">
        <v>1345</v>
      </c>
      <c r="Q1980" s="132" t="s">
        <v>1334</v>
      </c>
      <c r="R1980" s="132" t="s">
        <v>57</v>
      </c>
      <c r="S1980" s="132" t="s">
        <v>1206</v>
      </c>
      <c r="T1980" s="134">
        <v>1.458</v>
      </c>
      <c r="U1980" s="133">
        <v>46387</v>
      </c>
      <c r="V1980" s="136">
        <v>3.2500000000000001E-2</v>
      </c>
      <c r="W1980" s="178">
        <v>5.3900000000000003E-2</v>
      </c>
      <c r="X1980" s="132" t="s">
        <v>636</v>
      </c>
      <c r="Y1980" s="132"/>
      <c r="Z1980" s="135">
        <v>687701.06</v>
      </c>
      <c r="AA1980" s="135">
        <v>1</v>
      </c>
      <c r="AB1980" s="135">
        <v>97.08</v>
      </c>
      <c r="AC1980" s="135">
        <v>0</v>
      </c>
      <c r="AD1980" s="135">
        <v>667.62018999999998</v>
      </c>
      <c r="AE1980" s="137"/>
      <c r="AF1980" s="137"/>
      <c r="AG1980" s="132" t="s">
        <v>17</v>
      </c>
      <c r="AH1980" s="136">
        <v>2.604448249E-3</v>
      </c>
      <c r="AI1980" s="136">
        <v>1.4000041751198566E-3</v>
      </c>
      <c r="AJ1980" s="136">
        <v>5.1975880616669443E-4</v>
      </c>
    </row>
    <row r="1981" spans="1:36" ht="13.5" thickBot="1">
      <c r="A1981" s="131">
        <v>8700</v>
      </c>
      <c r="B1981" s="131">
        <v>12956</v>
      </c>
      <c r="C1981" s="132" t="s">
        <v>1329</v>
      </c>
      <c r="D1981" s="132">
        <v>513623314</v>
      </c>
      <c r="E1981" s="132" t="s">
        <v>429</v>
      </c>
      <c r="F1981" s="132" t="s">
        <v>1485</v>
      </c>
      <c r="G1981" s="132">
        <v>1151117</v>
      </c>
      <c r="H1981" s="132" t="s">
        <v>102</v>
      </c>
      <c r="I1981" s="132" t="s">
        <v>229</v>
      </c>
      <c r="J1981" s="132" t="s">
        <v>53</v>
      </c>
      <c r="K1981" s="132" t="s">
        <v>53</v>
      </c>
      <c r="L1981" s="132" t="s">
        <v>821</v>
      </c>
      <c r="M1981" s="132" t="s">
        <v>311</v>
      </c>
      <c r="N1981" s="132" t="s">
        <v>651</v>
      </c>
      <c r="O1981" s="132" t="s">
        <v>62</v>
      </c>
      <c r="P1981" s="132" t="s">
        <v>1350</v>
      </c>
      <c r="Q1981" s="132" t="s">
        <v>65</v>
      </c>
      <c r="R1981" s="132" t="s">
        <v>57</v>
      </c>
      <c r="S1981" s="132" t="s">
        <v>1206</v>
      </c>
      <c r="T1981" s="134">
        <v>3.145</v>
      </c>
      <c r="U1981" s="133">
        <v>46680</v>
      </c>
      <c r="V1981" s="136">
        <v>1.8200000000000001E-2</v>
      </c>
      <c r="W1981" s="178">
        <v>2.7199999999999998E-2</v>
      </c>
      <c r="X1981" s="132" t="s">
        <v>636</v>
      </c>
      <c r="Y1981" s="132"/>
      <c r="Z1981" s="135">
        <v>52049.2</v>
      </c>
      <c r="AA1981" s="135">
        <v>1</v>
      </c>
      <c r="AB1981" s="135">
        <v>110.75</v>
      </c>
      <c r="AC1981" s="135">
        <v>0</v>
      </c>
      <c r="AD1981" s="135">
        <v>57.644489999999998</v>
      </c>
      <c r="AE1981" s="137"/>
      <c r="AF1981" s="137"/>
      <c r="AG1981" s="132" t="s">
        <v>17</v>
      </c>
      <c r="AH1981" s="136">
        <v>1.0400232700000001E-4</v>
      </c>
      <c r="AI1981" s="136">
        <v>1.2088089587682305E-4</v>
      </c>
      <c r="AJ1981" s="136">
        <v>4.487765911406597E-5</v>
      </c>
    </row>
    <row r="1982" spans="1:36" ht="13.5" thickBot="1">
      <c r="A1982" s="131">
        <v>8700</v>
      </c>
      <c r="B1982" s="131">
        <v>12956</v>
      </c>
      <c r="C1982" s="132" t="s">
        <v>1460</v>
      </c>
      <c r="D1982" s="132">
        <v>511399388</v>
      </c>
      <c r="E1982" s="132" t="s">
        <v>429</v>
      </c>
      <c r="F1982" s="132" t="s">
        <v>1486</v>
      </c>
      <c r="G1982" s="132">
        <v>1153725</v>
      </c>
      <c r="H1982" s="132" t="s">
        <v>102</v>
      </c>
      <c r="I1982" s="132" t="s">
        <v>228</v>
      </c>
      <c r="J1982" s="132" t="s">
        <v>53</v>
      </c>
      <c r="K1982" s="132" t="s">
        <v>53</v>
      </c>
      <c r="L1982" s="132" t="s">
        <v>821</v>
      </c>
      <c r="M1982" s="132" t="s">
        <v>311</v>
      </c>
      <c r="N1982" s="132" t="s">
        <v>140</v>
      </c>
      <c r="O1982" s="132" t="s">
        <v>62</v>
      </c>
      <c r="P1982" s="132" t="s">
        <v>1462</v>
      </c>
      <c r="Q1982" s="132" t="s">
        <v>1334</v>
      </c>
      <c r="R1982" s="132" t="s">
        <v>57</v>
      </c>
      <c r="S1982" s="132" t="s">
        <v>1206</v>
      </c>
      <c r="T1982" s="134">
        <v>0.98699999999999999</v>
      </c>
      <c r="U1982" s="133">
        <v>45838</v>
      </c>
      <c r="V1982" s="136">
        <v>4.1700000000000001E-2</v>
      </c>
      <c r="W1982" s="178">
        <v>5.5199999999999999E-2</v>
      </c>
      <c r="X1982" s="132" t="s">
        <v>636</v>
      </c>
      <c r="Y1982" s="132"/>
      <c r="Z1982" s="135">
        <v>75000</v>
      </c>
      <c r="AA1982" s="135">
        <v>1</v>
      </c>
      <c r="AB1982" s="135">
        <v>98.79</v>
      </c>
      <c r="AC1982" s="135">
        <v>0</v>
      </c>
      <c r="AD1982" s="135">
        <v>74.092500000000001</v>
      </c>
      <c r="AE1982" s="137"/>
      <c r="AF1982" s="137"/>
      <c r="AG1982" s="132" t="s">
        <v>17</v>
      </c>
      <c r="AH1982" s="136">
        <v>7.1880804299999997E-4</v>
      </c>
      <c r="AI1982" s="136">
        <v>1.5537248707991888E-4</v>
      </c>
      <c r="AJ1982" s="136">
        <v>5.768284111645247E-5</v>
      </c>
    </row>
    <row r="1983" spans="1:36" ht="13.5" thickBot="1">
      <c r="A1983" s="131">
        <v>8700</v>
      </c>
      <c r="B1983" s="131">
        <v>12956</v>
      </c>
      <c r="C1983" s="132" t="s">
        <v>1487</v>
      </c>
      <c r="D1983" s="132">
        <v>515327120</v>
      </c>
      <c r="E1983" s="132" t="s">
        <v>429</v>
      </c>
      <c r="F1983" s="132" t="s">
        <v>1488</v>
      </c>
      <c r="G1983" s="132">
        <v>1155928</v>
      </c>
      <c r="H1983" s="132" t="s">
        <v>102</v>
      </c>
      <c r="I1983" s="132" t="s">
        <v>229</v>
      </c>
      <c r="J1983" s="132" t="s">
        <v>53</v>
      </c>
      <c r="K1983" s="132" t="s">
        <v>53</v>
      </c>
      <c r="L1983" s="132" t="s">
        <v>821</v>
      </c>
      <c r="M1983" s="132" t="s">
        <v>311</v>
      </c>
      <c r="N1983" s="132" t="s">
        <v>651</v>
      </c>
      <c r="O1983" s="132" t="s">
        <v>62</v>
      </c>
      <c r="P1983" s="132" t="s">
        <v>1333</v>
      </c>
      <c r="Q1983" s="132" t="s">
        <v>1334</v>
      </c>
      <c r="R1983" s="132" t="s">
        <v>57</v>
      </c>
      <c r="S1983" s="132" t="s">
        <v>1206</v>
      </c>
      <c r="T1983" s="134">
        <v>3.0249999999999999</v>
      </c>
      <c r="U1983" s="133">
        <v>46752</v>
      </c>
      <c r="V1983" s="136">
        <v>2.75E-2</v>
      </c>
      <c r="W1983" s="178">
        <v>3.2199999999999999E-2</v>
      </c>
      <c r="X1983" s="132" t="s">
        <v>636</v>
      </c>
      <c r="Y1983" s="132"/>
      <c r="Z1983" s="135">
        <v>1185427.3500000001</v>
      </c>
      <c r="AA1983" s="135">
        <v>1</v>
      </c>
      <c r="AB1983" s="135">
        <v>111.38</v>
      </c>
      <c r="AC1983" s="135">
        <v>0</v>
      </c>
      <c r="AD1983" s="135">
        <v>1320.32898</v>
      </c>
      <c r="AE1983" s="137"/>
      <c r="AF1983" s="137"/>
      <c r="AG1983" s="132" t="s">
        <v>17</v>
      </c>
      <c r="AH1983" s="136">
        <v>2.189573931E-3</v>
      </c>
      <c r="AI1983" s="136">
        <v>2.7687390408785298E-3</v>
      </c>
      <c r="AJ1983" s="136">
        <v>1.0279087191657421E-3</v>
      </c>
    </row>
    <row r="1984" spans="1:36" ht="13.5" thickBot="1">
      <c r="A1984" s="131">
        <v>8700</v>
      </c>
      <c r="B1984" s="131">
        <v>12956</v>
      </c>
      <c r="C1984" s="132" t="s">
        <v>1489</v>
      </c>
      <c r="D1984" s="132">
        <v>1742</v>
      </c>
      <c r="E1984" s="132" t="s">
        <v>2</v>
      </c>
      <c r="F1984" s="132" t="s">
        <v>1490</v>
      </c>
      <c r="G1984" s="132">
        <v>1155951</v>
      </c>
      <c r="H1984" s="132" t="s">
        <v>102</v>
      </c>
      <c r="I1984" s="132" t="s">
        <v>230</v>
      </c>
      <c r="J1984" s="132" t="s">
        <v>53</v>
      </c>
      <c r="K1984" s="132" t="s">
        <v>315</v>
      </c>
      <c r="L1984" s="132" t="s">
        <v>821</v>
      </c>
      <c r="M1984" s="132" t="s">
        <v>311</v>
      </c>
      <c r="N1984" s="132" t="s">
        <v>652</v>
      </c>
      <c r="O1984" s="132" t="s">
        <v>62</v>
      </c>
      <c r="P1984" s="132" t="s">
        <v>1333</v>
      </c>
      <c r="Q1984" s="132" t="s">
        <v>1334</v>
      </c>
      <c r="R1984" s="132" t="s">
        <v>57</v>
      </c>
      <c r="S1984" s="132" t="s">
        <v>1206</v>
      </c>
      <c r="T1984" s="134">
        <v>3.101</v>
      </c>
      <c r="U1984" s="133">
        <v>46944</v>
      </c>
      <c r="V1984" s="136">
        <v>4.2999999999999997E-2</v>
      </c>
      <c r="W1984" s="178">
        <v>7.8299999999999995E-2</v>
      </c>
      <c r="X1984" s="132" t="s">
        <v>636</v>
      </c>
      <c r="Y1984" s="132"/>
      <c r="Z1984" s="135">
        <v>1076215.67</v>
      </c>
      <c r="AA1984" s="135">
        <v>1</v>
      </c>
      <c r="AB1984" s="135">
        <v>90.67</v>
      </c>
      <c r="AC1984" s="135">
        <v>0</v>
      </c>
      <c r="AD1984" s="135">
        <v>975.80475000000001</v>
      </c>
      <c r="AE1984" s="137"/>
      <c r="AF1984" s="137"/>
      <c r="AG1984" s="132" t="s">
        <v>17</v>
      </c>
      <c r="AH1984" s="136">
        <v>9.5592453800000005E-4</v>
      </c>
      <c r="AI1984" s="136">
        <v>2.0462693378128483E-3</v>
      </c>
      <c r="AJ1984" s="136">
        <v>7.5968809737732724E-4</v>
      </c>
    </row>
    <row r="1985" spans="1:36" ht="13.5" thickBot="1">
      <c r="A1985" s="131">
        <v>8700</v>
      </c>
      <c r="B1985" s="131">
        <v>12956</v>
      </c>
      <c r="C1985" s="132" t="s">
        <v>1329</v>
      </c>
      <c r="D1985" s="132">
        <v>513623314</v>
      </c>
      <c r="E1985" s="132" t="s">
        <v>429</v>
      </c>
      <c r="F1985" s="132" t="s">
        <v>1491</v>
      </c>
      <c r="G1985" s="132">
        <v>1156231</v>
      </c>
      <c r="H1985" s="132" t="s">
        <v>102</v>
      </c>
      <c r="I1985" s="132" t="s">
        <v>229</v>
      </c>
      <c r="J1985" s="132" t="s">
        <v>53</v>
      </c>
      <c r="K1985" s="132" t="s">
        <v>53</v>
      </c>
      <c r="L1985" s="132" t="s">
        <v>821</v>
      </c>
      <c r="M1985" s="132" t="s">
        <v>311</v>
      </c>
      <c r="N1985" s="132" t="s">
        <v>651</v>
      </c>
      <c r="O1985" s="132" t="s">
        <v>62</v>
      </c>
      <c r="P1985" s="132" t="s">
        <v>1328</v>
      </c>
      <c r="Q1985" s="132" t="s">
        <v>65</v>
      </c>
      <c r="R1985" s="132" t="s">
        <v>57</v>
      </c>
      <c r="S1985" s="132" t="s">
        <v>1206</v>
      </c>
      <c r="T1985" s="134">
        <v>2.9580000000000002</v>
      </c>
      <c r="U1985" s="133">
        <v>46808</v>
      </c>
      <c r="V1985" s="136">
        <v>3.3500000000000002E-2</v>
      </c>
      <c r="W1985" s="178">
        <v>2.9499999999999998E-2</v>
      </c>
      <c r="X1985" s="132" t="s">
        <v>636</v>
      </c>
      <c r="Y1985" s="132"/>
      <c r="Z1985" s="135">
        <v>285714.28999999998</v>
      </c>
      <c r="AA1985" s="135">
        <v>1</v>
      </c>
      <c r="AB1985" s="135">
        <v>115.92</v>
      </c>
      <c r="AC1985" s="135">
        <v>0</v>
      </c>
      <c r="AD1985" s="135">
        <v>331.2</v>
      </c>
      <c r="AE1985" s="137"/>
      <c r="AF1985" s="137"/>
      <c r="AG1985" s="132" t="s">
        <v>17</v>
      </c>
      <c r="AH1985" s="136">
        <v>4.5016005600000001E-4</v>
      </c>
      <c r="AI1985" s="136">
        <v>6.9452870021755411E-4</v>
      </c>
      <c r="AJ1985" s="136">
        <v>2.5784737966419078E-4</v>
      </c>
    </row>
    <row r="1986" spans="1:36" ht="13.5" thickBot="1">
      <c r="A1986" s="131">
        <v>8700</v>
      </c>
      <c r="B1986" s="131">
        <v>12956</v>
      </c>
      <c r="C1986" s="132" t="s">
        <v>1337</v>
      </c>
      <c r="D1986" s="132">
        <v>520044314</v>
      </c>
      <c r="E1986" s="132" t="s">
        <v>429</v>
      </c>
      <c r="F1986" s="132" t="s">
        <v>1338</v>
      </c>
      <c r="G1986" s="132">
        <v>1156397</v>
      </c>
      <c r="H1986" s="132" t="s">
        <v>102</v>
      </c>
      <c r="I1986" s="132" t="s">
        <v>228</v>
      </c>
      <c r="J1986" s="132" t="s">
        <v>53</v>
      </c>
      <c r="K1986" s="132" t="s">
        <v>53</v>
      </c>
      <c r="L1986" s="132" t="s">
        <v>821</v>
      </c>
      <c r="M1986" s="132" t="s">
        <v>311</v>
      </c>
      <c r="N1986" s="132" t="s">
        <v>260</v>
      </c>
      <c r="O1986" s="132" t="s">
        <v>62</v>
      </c>
      <c r="P1986" s="132" t="s">
        <v>1328</v>
      </c>
      <c r="Q1986" s="132" t="s">
        <v>65</v>
      </c>
      <c r="R1986" s="132" t="s">
        <v>57</v>
      </c>
      <c r="S1986" s="132" t="s">
        <v>1206</v>
      </c>
      <c r="T1986" s="134">
        <v>2.3290000000000002</v>
      </c>
      <c r="U1986" s="133">
        <v>46563</v>
      </c>
      <c r="V1986" s="136">
        <v>0.04</v>
      </c>
      <c r="W1986" s="178">
        <v>5.28E-2</v>
      </c>
      <c r="X1986" s="132" t="s">
        <v>636</v>
      </c>
      <c r="Y1986" s="132"/>
      <c r="Z1986" s="135">
        <v>2866111.11</v>
      </c>
      <c r="AA1986" s="135">
        <v>1</v>
      </c>
      <c r="AB1986" s="135">
        <v>97.24</v>
      </c>
      <c r="AC1986" s="135">
        <v>0</v>
      </c>
      <c r="AD1986" s="135">
        <v>2787.0064400000001</v>
      </c>
      <c r="AE1986" s="137"/>
      <c r="AF1986" s="137"/>
      <c r="AG1986" s="132" t="s">
        <v>17</v>
      </c>
      <c r="AH1986" s="136">
        <v>4.81226838E-3</v>
      </c>
      <c r="AI1986" s="136">
        <v>5.8443718607220797E-3</v>
      </c>
      <c r="AJ1986" s="136">
        <v>2.1697533443877561E-3</v>
      </c>
    </row>
    <row r="1987" spans="1:36" ht="13.5" thickBot="1">
      <c r="A1987" s="131">
        <v>8700</v>
      </c>
      <c r="B1987" s="131">
        <v>12956</v>
      </c>
      <c r="C1987" s="132" t="s">
        <v>1323</v>
      </c>
      <c r="D1987" s="132">
        <v>510960719</v>
      </c>
      <c r="E1987" s="132" t="s">
        <v>429</v>
      </c>
      <c r="F1987" s="132" t="s">
        <v>1492</v>
      </c>
      <c r="G1987" s="132">
        <v>1156603</v>
      </c>
      <c r="H1987" s="132" t="s">
        <v>102</v>
      </c>
      <c r="I1987" s="132" t="s">
        <v>229</v>
      </c>
      <c r="J1987" s="132" t="s">
        <v>53</v>
      </c>
      <c r="K1987" s="132" t="s">
        <v>53</v>
      </c>
      <c r="L1987" s="132" t="s">
        <v>821</v>
      </c>
      <c r="M1987" s="132" t="s">
        <v>311</v>
      </c>
      <c r="N1987" s="132" t="s">
        <v>651</v>
      </c>
      <c r="O1987" s="132" t="s">
        <v>62</v>
      </c>
      <c r="P1987" s="132" t="s">
        <v>1443</v>
      </c>
      <c r="Q1987" s="132" t="s">
        <v>1334</v>
      </c>
      <c r="R1987" s="132" t="s">
        <v>57</v>
      </c>
      <c r="S1987" s="132" t="s">
        <v>1206</v>
      </c>
      <c r="T1987" s="134">
        <v>2.7989999999999999</v>
      </c>
      <c r="U1987" s="133">
        <v>46934</v>
      </c>
      <c r="V1987" s="136">
        <v>1.77E-2</v>
      </c>
      <c r="W1987" s="178">
        <v>2.6700000000000002E-2</v>
      </c>
      <c r="X1987" s="132" t="s">
        <v>636</v>
      </c>
      <c r="Y1987" s="132"/>
      <c r="Z1987" s="135">
        <v>66492.850000000006</v>
      </c>
      <c r="AA1987" s="135">
        <v>1</v>
      </c>
      <c r="AB1987" s="135">
        <v>110.8</v>
      </c>
      <c r="AC1987" s="135">
        <v>0</v>
      </c>
      <c r="AD1987" s="135">
        <v>73.674080000000004</v>
      </c>
      <c r="AE1987" s="137"/>
      <c r="AF1987" s="137"/>
      <c r="AG1987" s="132" t="s">
        <v>17</v>
      </c>
      <c r="AH1987" s="136">
        <v>2.5626285103451001E-5</v>
      </c>
      <c r="AI1987" s="136">
        <v>1.544950574339496E-4</v>
      </c>
      <c r="AJ1987" s="136">
        <v>5.7357090812711253E-5</v>
      </c>
    </row>
    <row r="1988" spans="1:36" ht="13.5" thickBot="1">
      <c r="A1988" s="131">
        <v>8700</v>
      </c>
      <c r="B1988" s="131">
        <v>12956</v>
      </c>
      <c r="C1988" s="132" t="s">
        <v>1323</v>
      </c>
      <c r="D1988" s="132">
        <v>510960719</v>
      </c>
      <c r="E1988" s="132" t="s">
        <v>429</v>
      </c>
      <c r="F1988" s="132" t="s">
        <v>1493</v>
      </c>
      <c r="G1988" s="132">
        <v>1156611</v>
      </c>
      <c r="H1988" s="132" t="s">
        <v>102</v>
      </c>
      <c r="I1988" s="132" t="s">
        <v>229</v>
      </c>
      <c r="J1988" s="132" t="s">
        <v>53</v>
      </c>
      <c r="K1988" s="132" t="s">
        <v>53</v>
      </c>
      <c r="L1988" s="132" t="s">
        <v>821</v>
      </c>
      <c r="M1988" s="132" t="s">
        <v>311</v>
      </c>
      <c r="N1988" s="132" t="s">
        <v>651</v>
      </c>
      <c r="O1988" s="132" t="s">
        <v>62</v>
      </c>
      <c r="P1988" s="132" t="s">
        <v>1443</v>
      </c>
      <c r="Q1988" s="132" t="s">
        <v>1334</v>
      </c>
      <c r="R1988" s="132" t="s">
        <v>57</v>
      </c>
      <c r="S1988" s="132" t="s">
        <v>1206</v>
      </c>
      <c r="T1988" s="134">
        <v>5.7119999999999997</v>
      </c>
      <c r="U1988" s="133">
        <v>48579</v>
      </c>
      <c r="V1988" s="136">
        <v>2.4799999999999999E-2</v>
      </c>
      <c r="W1988" s="178">
        <v>3.3399999999999999E-2</v>
      </c>
      <c r="X1988" s="132" t="s">
        <v>636</v>
      </c>
      <c r="Y1988" s="132"/>
      <c r="Z1988" s="135">
        <v>1501000</v>
      </c>
      <c r="AA1988" s="135">
        <v>1</v>
      </c>
      <c r="AB1988" s="135">
        <v>108.31</v>
      </c>
      <c r="AC1988" s="135">
        <v>0</v>
      </c>
      <c r="AD1988" s="135">
        <v>1625.7330999999999</v>
      </c>
      <c r="AE1988" s="137"/>
      <c r="AF1988" s="137"/>
      <c r="AG1988" s="132" t="s">
        <v>17</v>
      </c>
      <c r="AH1988" s="136">
        <v>4.5560921400000001E-4</v>
      </c>
      <c r="AI1988" s="136">
        <v>3.4091736015810837E-3</v>
      </c>
      <c r="AJ1988" s="136">
        <v>1.2656733691676987E-3</v>
      </c>
    </row>
    <row r="1989" spans="1:36" ht="13.5" thickBot="1">
      <c r="A1989" s="131">
        <v>8700</v>
      </c>
      <c r="B1989" s="131">
        <v>12956</v>
      </c>
      <c r="C1989" s="132" t="s">
        <v>1457</v>
      </c>
      <c r="D1989" s="132">
        <v>513765859</v>
      </c>
      <c r="E1989" s="132" t="s">
        <v>429</v>
      </c>
      <c r="F1989" s="132" t="s">
        <v>1494</v>
      </c>
      <c r="G1989" s="132">
        <v>1157569</v>
      </c>
      <c r="H1989" s="132" t="s">
        <v>102</v>
      </c>
      <c r="I1989" s="132" t="s">
        <v>229</v>
      </c>
      <c r="J1989" s="132" t="s">
        <v>53</v>
      </c>
      <c r="K1989" s="132" t="s">
        <v>53</v>
      </c>
      <c r="L1989" s="132" t="s">
        <v>821</v>
      </c>
      <c r="M1989" s="132" t="s">
        <v>311</v>
      </c>
      <c r="N1989" s="132" t="s">
        <v>651</v>
      </c>
      <c r="O1989" s="132" t="s">
        <v>62</v>
      </c>
      <c r="P1989" s="132" t="s">
        <v>1350</v>
      </c>
      <c r="Q1989" s="132" t="s">
        <v>65</v>
      </c>
      <c r="R1989" s="132" t="s">
        <v>57</v>
      </c>
      <c r="S1989" s="132" t="s">
        <v>1206</v>
      </c>
      <c r="T1989" s="134">
        <v>2.4860000000000002</v>
      </c>
      <c r="U1989" s="133">
        <v>47057</v>
      </c>
      <c r="V1989" s="136">
        <v>1.4200000000000001E-2</v>
      </c>
      <c r="W1989" s="178">
        <v>2.52E-2</v>
      </c>
      <c r="X1989" s="132" t="s">
        <v>636</v>
      </c>
      <c r="Y1989" s="132"/>
      <c r="Z1989" s="135">
        <v>1009954.3</v>
      </c>
      <c r="AA1989" s="135">
        <v>1</v>
      </c>
      <c r="AB1989" s="135">
        <v>110.8</v>
      </c>
      <c r="AC1989" s="135">
        <v>0</v>
      </c>
      <c r="AD1989" s="135">
        <v>1119.02936</v>
      </c>
      <c r="AE1989" s="137"/>
      <c r="AF1989" s="137"/>
      <c r="AG1989" s="132" t="s">
        <v>17</v>
      </c>
      <c r="AH1989" s="136">
        <v>8.5541968500000003E-4</v>
      </c>
      <c r="AI1989" s="136">
        <v>2.3466123396922748E-3</v>
      </c>
      <c r="AJ1989" s="136">
        <v>8.711919934882139E-4</v>
      </c>
    </row>
    <row r="1990" spans="1:36" ht="13.5" thickBot="1">
      <c r="A1990" s="131">
        <v>8700</v>
      </c>
      <c r="B1990" s="131">
        <v>12956</v>
      </c>
      <c r="C1990" s="132" t="s">
        <v>1495</v>
      </c>
      <c r="D1990" s="132">
        <v>513957472</v>
      </c>
      <c r="E1990" s="132" t="s">
        <v>429</v>
      </c>
      <c r="F1990" s="132" t="s">
        <v>1496</v>
      </c>
      <c r="G1990" s="132">
        <v>11576680</v>
      </c>
      <c r="H1990" s="132" t="s">
        <v>102</v>
      </c>
      <c r="I1990" s="132" t="s">
        <v>228</v>
      </c>
      <c r="J1990" s="132" t="s">
        <v>53</v>
      </c>
      <c r="K1990" s="132" t="s">
        <v>53</v>
      </c>
      <c r="L1990" s="132" t="s">
        <v>54</v>
      </c>
      <c r="M1990" s="132" t="s">
        <v>311</v>
      </c>
      <c r="N1990" s="132" t="s">
        <v>651</v>
      </c>
      <c r="O1990" s="132" t="s">
        <v>62</v>
      </c>
      <c r="P1990" s="132" t="s">
        <v>298</v>
      </c>
      <c r="Q1990" s="132" t="s">
        <v>298</v>
      </c>
      <c r="R1990" s="132" t="s">
        <v>57</v>
      </c>
      <c r="S1990" s="132" t="s">
        <v>1206</v>
      </c>
      <c r="T1990" s="134">
        <v>1.167</v>
      </c>
      <c r="U1990" s="133">
        <v>47787</v>
      </c>
      <c r="V1990" s="136">
        <v>4.8000000000000001E-2</v>
      </c>
      <c r="W1990" s="178">
        <v>5.3900000000000003E-2</v>
      </c>
      <c r="X1990" s="132" t="s">
        <v>636</v>
      </c>
      <c r="Y1990" s="132"/>
      <c r="Z1990" s="135">
        <v>100000</v>
      </c>
      <c r="AA1990" s="135">
        <v>1</v>
      </c>
      <c r="AB1990" s="135">
        <v>94.190799999999996</v>
      </c>
      <c r="AC1990" s="135">
        <v>0</v>
      </c>
      <c r="AD1990" s="135">
        <v>94.190799999999996</v>
      </c>
      <c r="AE1990" s="137"/>
      <c r="AF1990" s="137"/>
      <c r="AG1990" s="132" t="s">
        <v>17</v>
      </c>
      <c r="AH1990" s="136">
        <v>1.8779366899999999E-4</v>
      </c>
      <c r="AI1990" s="136">
        <v>1.9751876176464853E-4</v>
      </c>
      <c r="AJ1990" s="136">
        <v>7.3329864035247161E-5</v>
      </c>
    </row>
    <row r="1991" spans="1:36" ht="13.5" thickBot="1">
      <c r="A1991" s="131">
        <v>8700</v>
      </c>
      <c r="B1991" s="131">
        <v>12956</v>
      </c>
      <c r="C1991" s="132" t="s">
        <v>1495</v>
      </c>
      <c r="D1991" s="132">
        <v>513957472</v>
      </c>
      <c r="E1991" s="132" t="s">
        <v>429</v>
      </c>
      <c r="F1991" s="132" t="s">
        <v>1496</v>
      </c>
      <c r="G1991" s="132">
        <v>1157668</v>
      </c>
      <c r="H1991" s="132" t="s">
        <v>102</v>
      </c>
      <c r="I1991" s="132" t="s">
        <v>228</v>
      </c>
      <c r="J1991" s="132" t="s">
        <v>53</v>
      </c>
      <c r="K1991" s="132" t="s">
        <v>53</v>
      </c>
      <c r="L1991" s="132" t="s">
        <v>821</v>
      </c>
      <c r="M1991" s="132" t="s">
        <v>311</v>
      </c>
      <c r="N1991" s="132" t="s">
        <v>651</v>
      </c>
      <c r="O1991" s="132" t="s">
        <v>62</v>
      </c>
      <c r="P1991" s="132" t="s">
        <v>1497</v>
      </c>
      <c r="Q1991" s="132" t="s">
        <v>1334</v>
      </c>
      <c r="R1991" s="132" t="s">
        <v>57</v>
      </c>
      <c r="S1991" s="132" t="s">
        <v>1206</v>
      </c>
      <c r="T1991" s="134">
        <v>2.98</v>
      </c>
      <c r="U1991" s="133">
        <v>47787</v>
      </c>
      <c r="V1991" s="136">
        <v>4.1000000000000002E-2</v>
      </c>
      <c r="W1991" s="178">
        <v>6.3E-2</v>
      </c>
      <c r="X1991" s="132" t="s">
        <v>636</v>
      </c>
      <c r="Y1991" s="132"/>
      <c r="Z1991" s="135">
        <v>1403063.57</v>
      </c>
      <c r="AA1991" s="135">
        <v>1</v>
      </c>
      <c r="AB1991" s="135">
        <v>94.62</v>
      </c>
      <c r="AC1991" s="135">
        <v>0</v>
      </c>
      <c r="AD1991" s="135">
        <v>1327.5787499999999</v>
      </c>
      <c r="AE1991" s="137"/>
      <c r="AF1991" s="137"/>
      <c r="AG1991" s="132" t="s">
        <v>17</v>
      </c>
      <c r="AH1991" s="136">
        <v>2.6348645680000001E-3</v>
      </c>
      <c r="AI1991" s="136">
        <v>2.7839418589189167E-3</v>
      </c>
      <c r="AJ1991" s="136">
        <v>1.0335528441587011E-3</v>
      </c>
    </row>
    <row r="1992" spans="1:36" ht="13.5" thickBot="1">
      <c r="A1992" s="131">
        <v>8700</v>
      </c>
      <c r="B1992" s="131">
        <v>12956</v>
      </c>
      <c r="C1992" s="132" t="s">
        <v>1498</v>
      </c>
      <c r="D1992" s="132">
        <v>520043878</v>
      </c>
      <c r="E1992" s="132" t="s">
        <v>429</v>
      </c>
      <c r="F1992" s="132" t="s">
        <v>1499</v>
      </c>
      <c r="G1992" s="132">
        <v>1157700</v>
      </c>
      <c r="H1992" s="132" t="s">
        <v>102</v>
      </c>
      <c r="I1992" s="132" t="s">
        <v>228</v>
      </c>
      <c r="J1992" s="132" t="s">
        <v>53</v>
      </c>
      <c r="K1992" s="132" t="s">
        <v>53</v>
      </c>
      <c r="L1992" s="132" t="s">
        <v>821</v>
      </c>
      <c r="M1992" s="132" t="s">
        <v>311</v>
      </c>
      <c r="N1992" s="132" t="s">
        <v>156</v>
      </c>
      <c r="O1992" s="132" t="s">
        <v>62</v>
      </c>
      <c r="P1992" s="132" t="s">
        <v>1345</v>
      </c>
      <c r="Q1992" s="132" t="s">
        <v>1334</v>
      </c>
      <c r="R1992" s="132" t="s">
        <v>57</v>
      </c>
      <c r="S1992" s="132" t="s">
        <v>1206</v>
      </c>
      <c r="T1992" s="134">
        <v>1.657</v>
      </c>
      <c r="U1992" s="133">
        <v>46660</v>
      </c>
      <c r="V1992" s="136">
        <v>3.2899999999999999E-2</v>
      </c>
      <c r="W1992" s="178">
        <v>5.4199999999999998E-2</v>
      </c>
      <c r="X1992" s="132" t="s">
        <v>636</v>
      </c>
      <c r="Y1992" s="132"/>
      <c r="Z1992" s="135">
        <v>169333.34</v>
      </c>
      <c r="AA1992" s="135">
        <v>1</v>
      </c>
      <c r="AB1992" s="135">
        <v>97.48</v>
      </c>
      <c r="AC1992" s="135">
        <v>0</v>
      </c>
      <c r="AD1992" s="135">
        <v>165.06613999999999</v>
      </c>
      <c r="AE1992" s="137"/>
      <c r="AF1992" s="137"/>
      <c r="AG1992" s="132" t="s">
        <v>17</v>
      </c>
      <c r="AH1992" s="136">
        <v>3.47527091E-4</v>
      </c>
      <c r="AI1992" s="136">
        <v>3.4614484198106527E-4</v>
      </c>
      <c r="AJ1992" s="136">
        <v>1.285080666373263E-4</v>
      </c>
    </row>
    <row r="1993" spans="1:36" ht="13.5" thickBot="1">
      <c r="A1993" s="131">
        <v>8700</v>
      </c>
      <c r="B1993" s="131">
        <v>12956</v>
      </c>
      <c r="C1993" s="132" t="s">
        <v>1500</v>
      </c>
      <c r="D1993" s="132">
        <v>520010869</v>
      </c>
      <c r="E1993" s="132" t="s">
        <v>429</v>
      </c>
      <c r="F1993" s="132" t="s">
        <v>1501</v>
      </c>
      <c r="G1993" s="132">
        <v>1158476</v>
      </c>
      <c r="H1993" s="132" t="s">
        <v>102</v>
      </c>
      <c r="I1993" s="132" t="s">
        <v>229</v>
      </c>
      <c r="J1993" s="132" t="s">
        <v>53</v>
      </c>
      <c r="K1993" s="132" t="s">
        <v>53</v>
      </c>
      <c r="L1993" s="132" t="s">
        <v>821</v>
      </c>
      <c r="M1993" s="132" t="s">
        <v>311</v>
      </c>
      <c r="N1993" s="132" t="s">
        <v>258</v>
      </c>
      <c r="O1993" s="132" t="s">
        <v>62</v>
      </c>
      <c r="P1993" s="132" t="s">
        <v>1205</v>
      </c>
      <c r="Q1993" s="132" t="s">
        <v>65</v>
      </c>
      <c r="R1993" s="132" t="s">
        <v>57</v>
      </c>
      <c r="S1993" s="132" t="s">
        <v>1206</v>
      </c>
      <c r="T1993" s="134">
        <v>11.712999999999999</v>
      </c>
      <c r="U1993" s="133">
        <v>56249</v>
      </c>
      <c r="V1993" s="136">
        <v>2.07E-2</v>
      </c>
      <c r="W1993" s="178">
        <v>3.2599999999999997E-2</v>
      </c>
      <c r="X1993" s="132" t="s">
        <v>636</v>
      </c>
      <c r="Y1993" s="132"/>
      <c r="Z1993" s="135">
        <v>367765.96</v>
      </c>
      <c r="AA1993" s="135">
        <v>1</v>
      </c>
      <c r="AB1993" s="135">
        <v>97.32</v>
      </c>
      <c r="AC1993" s="135">
        <v>0</v>
      </c>
      <c r="AD1993" s="135">
        <v>357.90983</v>
      </c>
      <c r="AE1993" s="137"/>
      <c r="AF1993" s="137"/>
      <c r="AG1993" s="132" t="s">
        <v>17</v>
      </c>
      <c r="AH1993" s="136">
        <v>8.0765942373477406E-5</v>
      </c>
      <c r="AI1993" s="136">
        <v>7.5053939923002951E-4</v>
      </c>
      <c r="AJ1993" s="136">
        <v>2.7864164197329705E-4</v>
      </c>
    </row>
    <row r="1994" spans="1:36" ht="13.5" thickBot="1">
      <c r="A1994" s="131">
        <v>8700</v>
      </c>
      <c r="B1994" s="131">
        <v>12956</v>
      </c>
      <c r="C1994" s="132" t="s">
        <v>1452</v>
      </c>
      <c r="D1994" s="132">
        <v>511396046</v>
      </c>
      <c r="E1994" s="132" t="s">
        <v>429</v>
      </c>
      <c r="F1994" s="132" t="s">
        <v>2159</v>
      </c>
      <c r="G1994" s="132">
        <v>1158518</v>
      </c>
      <c r="H1994" s="132" t="s">
        <v>102</v>
      </c>
      <c r="I1994" s="132" t="s">
        <v>229</v>
      </c>
      <c r="J1994" s="132" t="s">
        <v>53</v>
      </c>
      <c r="K1994" s="132" t="s">
        <v>53</v>
      </c>
      <c r="L1994" s="132" t="s">
        <v>821</v>
      </c>
      <c r="M1994" s="132" t="s">
        <v>311</v>
      </c>
      <c r="N1994" s="132" t="s">
        <v>260</v>
      </c>
      <c r="O1994" s="132" t="s">
        <v>62</v>
      </c>
      <c r="P1994" s="132" t="s">
        <v>298</v>
      </c>
      <c r="Q1994" s="132" t="s">
        <v>298</v>
      </c>
      <c r="R1994" s="132" t="s">
        <v>57</v>
      </c>
      <c r="S1994" s="132" t="s">
        <v>1206</v>
      </c>
      <c r="T1994" s="134">
        <v>2.5009999999999999</v>
      </c>
      <c r="U1994" s="133">
        <v>46387</v>
      </c>
      <c r="V1994" s="136">
        <v>5.2999999999999999E-2</v>
      </c>
      <c r="W1994" s="178">
        <v>5.2200000000000003E-2</v>
      </c>
      <c r="X1994" s="132" t="s">
        <v>636</v>
      </c>
      <c r="Y1994" s="132"/>
      <c r="Z1994" s="135">
        <v>288750</v>
      </c>
      <c r="AA1994" s="135">
        <v>1</v>
      </c>
      <c r="AB1994" s="135">
        <v>98.5</v>
      </c>
      <c r="AC1994" s="135">
        <v>0</v>
      </c>
      <c r="AD1994" s="135">
        <v>284.41874999999999</v>
      </c>
      <c r="AE1994" s="137"/>
      <c r="AF1994" s="137"/>
      <c r="AG1994" s="132" t="s">
        <v>17</v>
      </c>
      <c r="AH1994" s="136">
        <v>1.918604651E-3</v>
      </c>
      <c r="AI1994" s="136">
        <v>5.9642809406703344E-4</v>
      </c>
      <c r="AJ1994" s="136">
        <v>2.2142702118014662E-4</v>
      </c>
    </row>
    <row r="1995" spans="1:36" ht="13.5" thickBot="1">
      <c r="A1995" s="131">
        <v>8700</v>
      </c>
      <c r="B1995" s="131">
        <v>12956</v>
      </c>
      <c r="C1995" s="132" t="s">
        <v>1427</v>
      </c>
      <c r="D1995" s="132">
        <v>520026683</v>
      </c>
      <c r="E1995" s="132" t="s">
        <v>429</v>
      </c>
      <c r="F1995" s="132" t="s">
        <v>1502</v>
      </c>
      <c r="G1995" s="132">
        <v>1158609</v>
      </c>
      <c r="H1995" s="132" t="s">
        <v>102</v>
      </c>
      <c r="I1995" s="132" t="s">
        <v>229</v>
      </c>
      <c r="J1995" s="132" t="s">
        <v>53</v>
      </c>
      <c r="K1995" s="132" t="s">
        <v>53</v>
      </c>
      <c r="L1995" s="132" t="s">
        <v>821</v>
      </c>
      <c r="M1995" s="132" t="s">
        <v>311</v>
      </c>
      <c r="N1995" s="132" t="s">
        <v>651</v>
      </c>
      <c r="O1995" s="132" t="s">
        <v>62</v>
      </c>
      <c r="P1995" s="132" t="s">
        <v>1350</v>
      </c>
      <c r="Q1995" s="132" t="s">
        <v>65</v>
      </c>
      <c r="R1995" s="132" t="s">
        <v>57</v>
      </c>
      <c r="S1995" s="132" t="s">
        <v>1206</v>
      </c>
      <c r="T1995" s="134">
        <v>3.536</v>
      </c>
      <c r="U1995" s="133">
        <v>47394</v>
      </c>
      <c r="V1995" s="136">
        <v>1.14E-2</v>
      </c>
      <c r="W1995" s="178">
        <v>3.1600000000000003E-2</v>
      </c>
      <c r="X1995" s="132" t="s">
        <v>636</v>
      </c>
      <c r="Y1995" s="132"/>
      <c r="Z1995" s="135">
        <v>1312000</v>
      </c>
      <c r="AA1995" s="135">
        <v>1</v>
      </c>
      <c r="AB1995" s="135">
        <v>105.17</v>
      </c>
      <c r="AC1995" s="135">
        <v>0</v>
      </c>
      <c r="AD1995" s="135">
        <v>1379.8304000000001</v>
      </c>
      <c r="AE1995" s="137"/>
      <c r="AF1995" s="137"/>
      <c r="AG1995" s="132" t="s">
        <v>17</v>
      </c>
      <c r="AH1995" s="136">
        <v>5.5523040100000001E-4</v>
      </c>
      <c r="AI1995" s="136">
        <v>2.89351393186192E-3</v>
      </c>
      <c r="AJ1995" s="136">
        <v>1.074232044145508E-3</v>
      </c>
    </row>
    <row r="1996" spans="1:36" ht="13.5" thickBot="1">
      <c r="A1996" s="131">
        <v>8700</v>
      </c>
      <c r="B1996" s="131">
        <v>12956</v>
      </c>
      <c r="C1996" s="132" t="s">
        <v>1503</v>
      </c>
      <c r="D1996" s="132">
        <v>512025891</v>
      </c>
      <c r="E1996" s="132" t="s">
        <v>429</v>
      </c>
      <c r="F1996" s="132" t="s">
        <v>1504</v>
      </c>
      <c r="G1996" s="132">
        <v>1158732</v>
      </c>
      <c r="H1996" s="132" t="s">
        <v>102</v>
      </c>
      <c r="I1996" s="132" t="s">
        <v>229</v>
      </c>
      <c r="J1996" s="132" t="s">
        <v>53</v>
      </c>
      <c r="K1996" s="132" t="s">
        <v>53</v>
      </c>
      <c r="L1996" s="132" t="s">
        <v>821</v>
      </c>
      <c r="M1996" s="132" t="s">
        <v>311</v>
      </c>
      <c r="N1996" s="132" t="s">
        <v>258</v>
      </c>
      <c r="O1996" s="132" t="s">
        <v>62</v>
      </c>
      <c r="P1996" s="132" t="s">
        <v>1377</v>
      </c>
      <c r="Q1996" s="132" t="s">
        <v>65</v>
      </c>
      <c r="R1996" s="132" t="s">
        <v>57</v>
      </c>
      <c r="S1996" s="132" t="s">
        <v>1206</v>
      </c>
      <c r="T1996" s="134">
        <v>1.278</v>
      </c>
      <c r="U1996" s="133">
        <v>46407</v>
      </c>
      <c r="V1996" s="136">
        <v>1.8499999999999999E-2</v>
      </c>
      <c r="W1996" s="178">
        <v>2.9600000000000001E-2</v>
      </c>
      <c r="X1996" s="132" t="s">
        <v>636</v>
      </c>
      <c r="Y1996" s="132"/>
      <c r="Z1996" s="135">
        <v>173670.22</v>
      </c>
      <c r="AA1996" s="135">
        <v>1</v>
      </c>
      <c r="AB1996" s="135">
        <v>110.73</v>
      </c>
      <c r="AC1996" s="135">
        <v>0</v>
      </c>
      <c r="AD1996" s="135">
        <v>192.30502999999999</v>
      </c>
      <c r="AE1996" s="137"/>
      <c r="AF1996" s="137"/>
      <c r="AG1996" s="132" t="s">
        <v>17</v>
      </c>
      <c r="AH1996" s="136">
        <v>2.8515198899999999E-4</v>
      </c>
      <c r="AI1996" s="136">
        <v>4.0326498348791591E-4</v>
      </c>
      <c r="AJ1996" s="136">
        <v>1.4971421522265579E-4</v>
      </c>
    </row>
    <row r="1997" spans="1:36" ht="13.5" thickBot="1">
      <c r="A1997" s="131">
        <v>8700</v>
      </c>
      <c r="B1997" s="131">
        <v>12956</v>
      </c>
      <c r="C1997" s="132" t="s">
        <v>1503</v>
      </c>
      <c r="D1997" s="132">
        <v>512025891</v>
      </c>
      <c r="E1997" s="132" t="s">
        <v>429</v>
      </c>
      <c r="F1997" s="132" t="s">
        <v>1505</v>
      </c>
      <c r="G1997" s="132">
        <v>1158740</v>
      </c>
      <c r="H1997" s="132" t="s">
        <v>102</v>
      </c>
      <c r="I1997" s="132" t="s">
        <v>228</v>
      </c>
      <c r="J1997" s="132" t="s">
        <v>53</v>
      </c>
      <c r="K1997" s="132" t="s">
        <v>53</v>
      </c>
      <c r="L1997" s="132" t="s">
        <v>821</v>
      </c>
      <c r="M1997" s="132" t="s">
        <v>311</v>
      </c>
      <c r="N1997" s="132" t="s">
        <v>258</v>
      </c>
      <c r="O1997" s="132" t="s">
        <v>62</v>
      </c>
      <c r="P1997" s="132" t="s">
        <v>1377</v>
      </c>
      <c r="Q1997" s="132" t="s">
        <v>65</v>
      </c>
      <c r="R1997" s="132" t="s">
        <v>57</v>
      </c>
      <c r="S1997" s="132" t="s">
        <v>1206</v>
      </c>
      <c r="T1997" s="134">
        <v>1.2350000000000001</v>
      </c>
      <c r="U1997" s="133">
        <v>46400</v>
      </c>
      <c r="V1997" s="136">
        <v>3.2500000000000001E-2</v>
      </c>
      <c r="W1997" s="178">
        <v>5.5100000000000003E-2</v>
      </c>
      <c r="X1997" s="132" t="s">
        <v>636</v>
      </c>
      <c r="Y1997" s="132"/>
      <c r="Z1997" s="135">
        <v>61565.24</v>
      </c>
      <c r="AA1997" s="135">
        <v>1</v>
      </c>
      <c r="AB1997" s="135">
        <v>98.07</v>
      </c>
      <c r="AC1997" s="135">
        <v>0</v>
      </c>
      <c r="AD1997" s="135">
        <v>60.377029999999998</v>
      </c>
      <c r="AE1997" s="137"/>
      <c r="AF1997" s="137"/>
      <c r="AG1997" s="132" t="s">
        <v>17</v>
      </c>
      <c r="AH1997" s="136">
        <v>1.37386081E-4</v>
      </c>
      <c r="AI1997" s="136">
        <v>1.2661105123459019E-4</v>
      </c>
      <c r="AJ1997" s="136">
        <v>4.700500898975313E-5</v>
      </c>
    </row>
    <row r="1998" spans="1:36" ht="13.5" thickBot="1">
      <c r="A1998" s="131">
        <v>8700</v>
      </c>
      <c r="B1998" s="131">
        <v>12956</v>
      </c>
      <c r="C1998" s="132" t="s">
        <v>1331</v>
      </c>
      <c r="D1998" s="132">
        <v>514290345</v>
      </c>
      <c r="E1998" s="132" t="s">
        <v>429</v>
      </c>
      <c r="F1998" s="132" t="s">
        <v>1506</v>
      </c>
      <c r="G1998" s="132">
        <v>1159359</v>
      </c>
      <c r="H1998" s="132" t="s">
        <v>102</v>
      </c>
      <c r="I1998" s="132" t="s">
        <v>228</v>
      </c>
      <c r="J1998" s="132" t="s">
        <v>53</v>
      </c>
      <c r="K1998" s="132" t="s">
        <v>53</v>
      </c>
      <c r="L1998" s="132" t="s">
        <v>821</v>
      </c>
      <c r="M1998" s="132" t="s">
        <v>311</v>
      </c>
      <c r="N1998" s="132" t="s">
        <v>269</v>
      </c>
      <c r="O1998" s="132" t="s">
        <v>62</v>
      </c>
      <c r="P1998" s="132" t="s">
        <v>1333</v>
      </c>
      <c r="Q1998" s="132" t="s">
        <v>1334</v>
      </c>
      <c r="R1998" s="132" t="s">
        <v>57</v>
      </c>
      <c r="S1998" s="132" t="s">
        <v>1206</v>
      </c>
      <c r="T1998" s="134">
        <v>4.5279999999999996</v>
      </c>
      <c r="U1998" s="133">
        <v>48334</v>
      </c>
      <c r="V1998" s="136">
        <v>2.6200000000000001E-2</v>
      </c>
      <c r="W1998" s="178">
        <v>5.5399999999999998E-2</v>
      </c>
      <c r="X1998" s="132" t="s">
        <v>636</v>
      </c>
      <c r="Y1998" s="132"/>
      <c r="Z1998" s="135">
        <v>323162</v>
      </c>
      <c r="AA1998" s="135">
        <v>1</v>
      </c>
      <c r="AB1998" s="135">
        <v>88.48</v>
      </c>
      <c r="AC1998" s="135">
        <v>0</v>
      </c>
      <c r="AD1998" s="135">
        <v>285.93374</v>
      </c>
      <c r="AE1998" s="137"/>
      <c r="AF1998" s="137"/>
      <c r="AG1998" s="132" t="s">
        <v>17</v>
      </c>
      <c r="AH1998" s="136">
        <v>2.4986217999999999E-4</v>
      </c>
      <c r="AI1998" s="136">
        <v>5.9960503861879243E-4</v>
      </c>
      <c r="AJ1998" s="136">
        <v>2.2260647831093605E-4</v>
      </c>
    </row>
    <row r="1999" spans="1:36" ht="13.5" thickBot="1">
      <c r="A1999" s="131">
        <v>8700</v>
      </c>
      <c r="B1999" s="131">
        <v>12956</v>
      </c>
      <c r="C1999" s="132" t="s">
        <v>1329</v>
      </c>
      <c r="D1999" s="132">
        <v>513623314</v>
      </c>
      <c r="E1999" s="132" t="s">
        <v>429</v>
      </c>
      <c r="F1999" s="132" t="s">
        <v>1507</v>
      </c>
      <c r="G1999" s="132">
        <v>1159516</v>
      </c>
      <c r="H1999" s="132" t="s">
        <v>102</v>
      </c>
      <c r="I1999" s="132" t="s">
        <v>229</v>
      </c>
      <c r="J1999" s="132" t="s">
        <v>53</v>
      </c>
      <c r="K1999" s="132" t="s">
        <v>53</v>
      </c>
      <c r="L1999" s="132" t="s">
        <v>821</v>
      </c>
      <c r="M1999" s="132" t="s">
        <v>311</v>
      </c>
      <c r="N1999" s="132" t="s">
        <v>651</v>
      </c>
      <c r="O1999" s="132" t="s">
        <v>62</v>
      </c>
      <c r="P1999" s="132" t="s">
        <v>1350</v>
      </c>
      <c r="Q1999" s="132" t="s">
        <v>65</v>
      </c>
      <c r="R1999" s="132" t="s">
        <v>57</v>
      </c>
      <c r="S1999" s="132" t="s">
        <v>1206</v>
      </c>
      <c r="T1999" s="134">
        <v>3.911</v>
      </c>
      <c r="U1999" s="133">
        <v>47202</v>
      </c>
      <c r="V1999" s="136">
        <v>7.7999999999999996E-3</v>
      </c>
      <c r="W1999" s="178">
        <v>2.86E-2</v>
      </c>
      <c r="X1999" s="132" t="s">
        <v>636</v>
      </c>
      <c r="Y1999" s="132"/>
      <c r="Z1999" s="135">
        <v>445279.38</v>
      </c>
      <c r="AA1999" s="135">
        <v>1</v>
      </c>
      <c r="AB1999" s="135">
        <v>104.07</v>
      </c>
      <c r="AC1999" s="135">
        <v>0</v>
      </c>
      <c r="AD1999" s="135">
        <v>463.40224999999998</v>
      </c>
      <c r="AE1999" s="137"/>
      <c r="AF1999" s="137"/>
      <c r="AG1999" s="132" t="s">
        <v>17</v>
      </c>
      <c r="AH1999" s="136">
        <v>1.131299237E-3</v>
      </c>
      <c r="AI1999" s="136">
        <v>9.7175773662557387E-4</v>
      </c>
      <c r="AJ1999" s="136">
        <v>3.6077009629526045E-4</v>
      </c>
    </row>
    <row r="2000" spans="1:36" ht="13.5" thickBot="1">
      <c r="A2000" s="131">
        <v>8700</v>
      </c>
      <c r="B2000" s="131">
        <v>12956</v>
      </c>
      <c r="C2000" s="132" t="s">
        <v>1450</v>
      </c>
      <c r="D2000" s="132">
        <v>1665</v>
      </c>
      <c r="E2000" s="132" t="s">
        <v>2</v>
      </c>
      <c r="F2000" s="132" t="s">
        <v>1508</v>
      </c>
      <c r="G2000" s="132">
        <v>1160258</v>
      </c>
      <c r="H2000" s="132" t="s">
        <v>102</v>
      </c>
      <c r="I2000" s="132" t="s">
        <v>228</v>
      </c>
      <c r="J2000" s="132" t="s">
        <v>53</v>
      </c>
      <c r="K2000" s="132" t="s">
        <v>53</v>
      </c>
      <c r="L2000" s="132" t="s">
        <v>821</v>
      </c>
      <c r="M2000" s="132" t="s">
        <v>311</v>
      </c>
      <c r="N2000" s="132" t="s">
        <v>652</v>
      </c>
      <c r="O2000" s="132" t="s">
        <v>62</v>
      </c>
      <c r="P2000" s="132" t="s">
        <v>1328</v>
      </c>
      <c r="Q2000" s="132" t="s">
        <v>65</v>
      </c>
      <c r="R2000" s="132" t="s">
        <v>57</v>
      </c>
      <c r="S2000" s="132" t="s">
        <v>1206</v>
      </c>
      <c r="T2000" s="134">
        <v>3.6669999999999998</v>
      </c>
      <c r="U2000" s="133">
        <v>48502</v>
      </c>
      <c r="V2000" s="136">
        <v>4.4999999999999998E-2</v>
      </c>
      <c r="W2000" s="178">
        <v>6.9699999999999998E-2</v>
      </c>
      <c r="X2000" s="132" t="s">
        <v>636</v>
      </c>
      <c r="Y2000" s="132"/>
      <c r="Z2000" s="135">
        <v>2053600.15</v>
      </c>
      <c r="AA2000" s="135">
        <v>1</v>
      </c>
      <c r="AB2000" s="135">
        <v>92.67</v>
      </c>
      <c r="AC2000" s="135">
        <v>0</v>
      </c>
      <c r="AD2000" s="135">
        <v>1903.0712599999999</v>
      </c>
      <c r="AE2000" s="137"/>
      <c r="AF2000" s="137"/>
      <c r="AG2000" s="132" t="s">
        <v>17</v>
      </c>
      <c r="AH2000" s="136">
        <v>2.237569439E-3</v>
      </c>
      <c r="AI2000" s="136">
        <v>3.9907536492427027E-3</v>
      </c>
      <c r="AJ2000" s="136">
        <v>1.481587976163134E-3</v>
      </c>
    </row>
    <row r="2001" spans="1:36" ht="13.5" thickBot="1">
      <c r="A2001" s="131">
        <v>8700</v>
      </c>
      <c r="B2001" s="131">
        <v>12956</v>
      </c>
      <c r="C2001" s="132" t="s">
        <v>1509</v>
      </c>
      <c r="D2001" s="132">
        <v>513141879</v>
      </c>
      <c r="E2001" s="132" t="s">
        <v>429</v>
      </c>
      <c r="F2001" s="132" t="s">
        <v>1510</v>
      </c>
      <c r="G2001" s="132">
        <v>1160290</v>
      </c>
      <c r="H2001" s="132" t="s">
        <v>102</v>
      </c>
      <c r="I2001" s="132" t="s">
        <v>229</v>
      </c>
      <c r="J2001" s="132" t="s">
        <v>53</v>
      </c>
      <c r="K2001" s="132" t="s">
        <v>53</v>
      </c>
      <c r="L2001" s="132" t="s">
        <v>821</v>
      </c>
      <c r="M2001" s="132" t="s">
        <v>311</v>
      </c>
      <c r="N2001" s="132" t="s">
        <v>256</v>
      </c>
      <c r="O2001" s="132" t="s">
        <v>62</v>
      </c>
      <c r="P2001" s="132" t="s">
        <v>1205</v>
      </c>
      <c r="Q2001" s="132" t="s">
        <v>65</v>
      </c>
      <c r="R2001" s="132" t="s">
        <v>57</v>
      </c>
      <c r="S2001" s="132" t="s">
        <v>1206</v>
      </c>
      <c r="T2001" s="134">
        <v>1.194</v>
      </c>
      <c r="U2001" s="133">
        <v>45910</v>
      </c>
      <c r="V2001" s="136">
        <v>1E-3</v>
      </c>
      <c r="W2001" s="178">
        <v>2.1999999999999999E-2</v>
      </c>
      <c r="X2001" s="132" t="s">
        <v>636</v>
      </c>
      <c r="Y2001" s="132"/>
      <c r="Z2001" s="135">
        <v>1028000</v>
      </c>
      <c r="AA2001" s="135">
        <v>1</v>
      </c>
      <c r="AB2001" s="135">
        <v>110.18</v>
      </c>
      <c r="AC2001" s="135">
        <v>0</v>
      </c>
      <c r="AD2001" s="135">
        <v>1132.6504</v>
      </c>
      <c r="AE2001" s="137"/>
      <c r="AF2001" s="137"/>
      <c r="AG2001" s="132" t="s">
        <v>17</v>
      </c>
      <c r="AH2001" s="136">
        <v>6.8533333299999996E-4</v>
      </c>
      <c r="AI2001" s="136">
        <v>2.3751757551717777E-3</v>
      </c>
      <c r="AJ2001" s="136">
        <v>8.817963095277704E-4</v>
      </c>
    </row>
    <row r="2002" spans="1:36" ht="13.5" thickBot="1">
      <c r="A2002" s="131">
        <v>8700</v>
      </c>
      <c r="B2002" s="131">
        <v>12956</v>
      </c>
      <c r="C2002" s="132" t="s">
        <v>1511</v>
      </c>
      <c r="D2002" s="132">
        <v>513605519</v>
      </c>
      <c r="E2002" s="132" t="s">
        <v>429</v>
      </c>
      <c r="F2002" s="132" t="s">
        <v>1512</v>
      </c>
      <c r="G2002" s="132">
        <v>1160506</v>
      </c>
      <c r="H2002" s="132" t="s">
        <v>102</v>
      </c>
      <c r="I2002" s="132" t="s">
        <v>229</v>
      </c>
      <c r="J2002" s="132" t="s">
        <v>53</v>
      </c>
      <c r="K2002" s="132" t="s">
        <v>53</v>
      </c>
      <c r="L2002" s="132" t="s">
        <v>821</v>
      </c>
      <c r="M2002" s="132" t="s">
        <v>311</v>
      </c>
      <c r="N2002" s="132" t="s">
        <v>140</v>
      </c>
      <c r="O2002" s="132" t="s">
        <v>62</v>
      </c>
      <c r="P2002" s="132" t="s">
        <v>298</v>
      </c>
      <c r="Q2002" s="132" t="s">
        <v>298</v>
      </c>
      <c r="R2002" s="132" t="s">
        <v>57</v>
      </c>
      <c r="S2002" s="132" t="s">
        <v>1206</v>
      </c>
      <c r="T2002" s="134">
        <v>1.635</v>
      </c>
      <c r="U2002" s="133">
        <v>46218</v>
      </c>
      <c r="V2002" s="136">
        <v>8.8620000000000004E-2</v>
      </c>
      <c r="W2002" s="178">
        <v>6.1800000000000001E-2</v>
      </c>
      <c r="X2002" s="132" t="s">
        <v>636</v>
      </c>
      <c r="Y2002" s="132"/>
      <c r="Z2002" s="135">
        <v>245582.42</v>
      </c>
      <c r="AA2002" s="135">
        <v>1</v>
      </c>
      <c r="AB2002" s="135">
        <v>116.03</v>
      </c>
      <c r="AC2002" s="135">
        <v>0</v>
      </c>
      <c r="AD2002" s="135">
        <v>284.94927999999999</v>
      </c>
      <c r="AE2002" s="137"/>
      <c r="AF2002" s="137"/>
      <c r="AG2002" s="132" t="s">
        <v>17</v>
      </c>
      <c r="AH2002" s="136">
        <v>1.67716267E-3</v>
      </c>
      <c r="AI2002" s="136">
        <v>5.9754061916161806E-4</v>
      </c>
      <c r="AJ2002" s="136">
        <v>2.2184005188767453E-4</v>
      </c>
    </row>
    <row r="2003" spans="1:36" ht="13.5" thickBot="1">
      <c r="A2003" s="131">
        <v>8700</v>
      </c>
      <c r="B2003" s="131">
        <v>12956</v>
      </c>
      <c r="C2003" s="132" t="s">
        <v>1513</v>
      </c>
      <c r="D2003" s="132">
        <v>513432765</v>
      </c>
      <c r="E2003" s="132" t="s">
        <v>429</v>
      </c>
      <c r="F2003" s="132" t="s">
        <v>1514</v>
      </c>
      <c r="G2003" s="132">
        <v>1160571</v>
      </c>
      <c r="H2003" s="132" t="s">
        <v>102</v>
      </c>
      <c r="I2003" s="132" t="s">
        <v>228</v>
      </c>
      <c r="J2003" s="132" t="s">
        <v>53</v>
      </c>
      <c r="K2003" s="132" t="s">
        <v>53</v>
      </c>
      <c r="L2003" s="132" t="s">
        <v>821</v>
      </c>
      <c r="M2003" s="132" t="s">
        <v>311</v>
      </c>
      <c r="N2003" s="132" t="s">
        <v>140</v>
      </c>
      <c r="O2003" s="132" t="s">
        <v>62</v>
      </c>
      <c r="P2003" s="132" t="s">
        <v>1515</v>
      </c>
      <c r="Q2003" s="132" t="s">
        <v>1334</v>
      </c>
      <c r="R2003" s="132" t="s">
        <v>57</v>
      </c>
      <c r="S2003" s="132" t="s">
        <v>1206</v>
      </c>
      <c r="T2003" s="134">
        <v>0.72799999999999998</v>
      </c>
      <c r="U2003" s="133">
        <v>45930</v>
      </c>
      <c r="V2003" s="136">
        <v>4.8000000000000001E-2</v>
      </c>
      <c r="W2003" s="178">
        <v>6.6100000000000006E-2</v>
      </c>
      <c r="X2003" s="132" t="s">
        <v>636</v>
      </c>
      <c r="Y2003" s="132"/>
      <c r="Z2003" s="135">
        <v>55000</v>
      </c>
      <c r="AA2003" s="135">
        <v>1</v>
      </c>
      <c r="AB2003" s="135">
        <v>99.98</v>
      </c>
      <c r="AC2003" s="135">
        <v>0</v>
      </c>
      <c r="AD2003" s="135">
        <v>54.988999999999997</v>
      </c>
      <c r="AE2003" s="137"/>
      <c r="AF2003" s="137"/>
      <c r="AG2003" s="132" t="s">
        <v>17</v>
      </c>
      <c r="AH2003" s="136">
        <v>5.0000000000000001E-4</v>
      </c>
      <c r="AI2003" s="136">
        <v>1.1531231490417597E-4</v>
      </c>
      <c r="AJ2003" s="136">
        <v>4.28102945662868E-5</v>
      </c>
    </row>
    <row r="2004" spans="1:36" ht="13.5" thickBot="1">
      <c r="A2004" s="131">
        <v>8700</v>
      </c>
      <c r="B2004" s="131">
        <v>12956</v>
      </c>
      <c r="C2004" s="132" t="s">
        <v>1478</v>
      </c>
      <c r="D2004" s="132">
        <v>1737</v>
      </c>
      <c r="E2004" s="132" t="s">
        <v>2</v>
      </c>
      <c r="F2004" s="132" t="s">
        <v>1516</v>
      </c>
      <c r="G2004" s="132">
        <v>1160597</v>
      </c>
      <c r="H2004" s="132" t="s">
        <v>102</v>
      </c>
      <c r="I2004" s="132" t="s">
        <v>228</v>
      </c>
      <c r="J2004" s="132" t="s">
        <v>53</v>
      </c>
      <c r="K2004" s="132" t="s">
        <v>53</v>
      </c>
      <c r="L2004" s="132" t="s">
        <v>821</v>
      </c>
      <c r="M2004" s="132" t="s">
        <v>311</v>
      </c>
      <c r="N2004" s="132" t="s">
        <v>652</v>
      </c>
      <c r="O2004" s="132" t="s">
        <v>62</v>
      </c>
      <c r="P2004" s="132" t="s">
        <v>1350</v>
      </c>
      <c r="Q2004" s="132" t="s">
        <v>65</v>
      </c>
      <c r="R2004" s="132" t="s">
        <v>57</v>
      </c>
      <c r="S2004" s="132" t="s">
        <v>1206</v>
      </c>
      <c r="T2004" s="134">
        <v>2.383</v>
      </c>
      <c r="U2004" s="133">
        <v>46752</v>
      </c>
      <c r="V2004" s="136">
        <v>3.49E-2</v>
      </c>
      <c r="W2004" s="178">
        <v>6.9800000000000001E-2</v>
      </c>
      <c r="X2004" s="132" t="s">
        <v>636</v>
      </c>
      <c r="Y2004" s="132"/>
      <c r="Z2004" s="135">
        <v>1552000</v>
      </c>
      <c r="AA2004" s="135">
        <v>1</v>
      </c>
      <c r="AB2004" s="135">
        <v>92.43</v>
      </c>
      <c r="AC2004" s="135">
        <v>0</v>
      </c>
      <c r="AD2004" s="135">
        <v>1434.5136</v>
      </c>
      <c r="AE2004" s="137"/>
      <c r="AF2004" s="137"/>
      <c r="AG2004" s="132" t="s">
        <v>17</v>
      </c>
      <c r="AH2004" s="136">
        <v>1.6414555099999999E-3</v>
      </c>
      <c r="AI2004" s="136">
        <v>3.0081849820422835E-3</v>
      </c>
      <c r="AJ2004" s="136">
        <v>1.1168042658594357E-3</v>
      </c>
    </row>
    <row r="2005" spans="1:36" ht="13.5" thickBot="1">
      <c r="A2005" s="131">
        <v>8700</v>
      </c>
      <c r="B2005" s="131">
        <v>12956</v>
      </c>
      <c r="C2005" s="132" t="s">
        <v>1766</v>
      </c>
      <c r="D2005" s="132">
        <v>1630</v>
      </c>
      <c r="E2005" s="132" t="s">
        <v>2</v>
      </c>
      <c r="F2005" s="132" t="s">
        <v>2160</v>
      </c>
      <c r="G2005" s="132">
        <v>1160746</v>
      </c>
      <c r="H2005" s="132" t="s">
        <v>102</v>
      </c>
      <c r="I2005" s="132" t="s">
        <v>228</v>
      </c>
      <c r="J2005" s="132" t="s">
        <v>53</v>
      </c>
      <c r="K2005" s="132" t="s">
        <v>53</v>
      </c>
      <c r="L2005" s="132" t="s">
        <v>821</v>
      </c>
      <c r="M2005" s="132" t="s">
        <v>311</v>
      </c>
      <c r="N2005" s="132" t="s">
        <v>652</v>
      </c>
      <c r="O2005" s="132" t="s">
        <v>62</v>
      </c>
      <c r="P2005" s="132" t="s">
        <v>1377</v>
      </c>
      <c r="Q2005" s="132" t="s">
        <v>65</v>
      </c>
      <c r="R2005" s="132" t="s">
        <v>57</v>
      </c>
      <c r="S2005" s="132" t="s">
        <v>1206</v>
      </c>
      <c r="T2005" s="134">
        <v>1.387</v>
      </c>
      <c r="U2005" s="133">
        <v>45991</v>
      </c>
      <c r="V2005" s="136">
        <v>3.95E-2</v>
      </c>
      <c r="W2005" s="178">
        <v>6.1199999999999997E-2</v>
      </c>
      <c r="X2005" s="132" t="s">
        <v>636</v>
      </c>
      <c r="Y2005" s="132"/>
      <c r="Z2005" s="135">
        <v>25000</v>
      </c>
      <c r="AA2005" s="135">
        <v>1</v>
      </c>
      <c r="AB2005" s="135">
        <v>97.55</v>
      </c>
      <c r="AC2005" s="135">
        <v>0</v>
      </c>
      <c r="AD2005" s="135">
        <v>24.387499999999999</v>
      </c>
      <c r="AE2005" s="137"/>
      <c r="AF2005" s="137"/>
      <c r="AG2005" s="132" t="s">
        <v>17</v>
      </c>
      <c r="AH2005" s="136">
        <v>7.9645877353211499E-5</v>
      </c>
      <c r="AI2005" s="136">
        <v>5.1140756873658218E-5</v>
      </c>
      <c r="AJ2005" s="136">
        <v>1.8986271049397503E-5</v>
      </c>
    </row>
    <row r="2006" spans="1:36" ht="13.5" thickBot="1">
      <c r="A2006" s="131">
        <v>8700</v>
      </c>
      <c r="B2006" s="131">
        <v>12956</v>
      </c>
      <c r="C2006" s="132" t="s">
        <v>1517</v>
      </c>
      <c r="D2006" s="132">
        <v>1761</v>
      </c>
      <c r="E2006" s="132" t="s">
        <v>2</v>
      </c>
      <c r="F2006" s="132" t="s">
        <v>1518</v>
      </c>
      <c r="G2006" s="132">
        <v>1160811</v>
      </c>
      <c r="H2006" s="132" t="s">
        <v>102</v>
      </c>
      <c r="I2006" s="132" t="s">
        <v>228</v>
      </c>
      <c r="J2006" s="132" t="s">
        <v>53</v>
      </c>
      <c r="K2006" s="132" t="s">
        <v>314</v>
      </c>
      <c r="L2006" s="132" t="s">
        <v>821</v>
      </c>
      <c r="M2006" s="132" t="s">
        <v>311</v>
      </c>
      <c r="N2006" s="132" t="s">
        <v>649</v>
      </c>
      <c r="O2006" s="132" t="s">
        <v>62</v>
      </c>
      <c r="P2006" s="132" t="s">
        <v>1377</v>
      </c>
      <c r="Q2006" s="132" t="s">
        <v>65</v>
      </c>
      <c r="R2006" s="132" t="s">
        <v>57</v>
      </c>
      <c r="S2006" s="132" t="s">
        <v>1206</v>
      </c>
      <c r="T2006" s="134">
        <v>0.95399999999999996</v>
      </c>
      <c r="U2006" s="133">
        <v>45921</v>
      </c>
      <c r="V2006" s="136">
        <v>4.7500000000000001E-2</v>
      </c>
      <c r="W2006" s="178">
        <v>6.4500000000000002E-2</v>
      </c>
      <c r="X2006" s="132" t="s">
        <v>636</v>
      </c>
      <c r="Y2006" s="132"/>
      <c r="Z2006" s="135">
        <v>1243070.58</v>
      </c>
      <c r="AA2006" s="135">
        <v>1</v>
      </c>
      <c r="AB2006" s="135">
        <v>99.82</v>
      </c>
      <c r="AC2006" s="135">
        <v>0</v>
      </c>
      <c r="AD2006" s="135">
        <v>1240.83305</v>
      </c>
      <c r="AE2006" s="137"/>
      <c r="AF2006" s="137"/>
      <c r="AG2006" s="132" t="s">
        <v>17</v>
      </c>
      <c r="AH2006" s="136">
        <v>1.500728988E-3</v>
      </c>
      <c r="AI2006" s="136">
        <v>2.602035523561242E-3</v>
      </c>
      <c r="AJ2006" s="136">
        <v>9.660191743454886E-4</v>
      </c>
    </row>
    <row r="2007" spans="1:36" ht="13.5" thickBot="1">
      <c r="A2007" s="131">
        <v>8700</v>
      </c>
      <c r="B2007" s="131">
        <v>12956</v>
      </c>
      <c r="C2007" s="132" t="s">
        <v>1346</v>
      </c>
      <c r="D2007" s="132">
        <v>510560188</v>
      </c>
      <c r="E2007" s="132" t="s">
        <v>429</v>
      </c>
      <c r="F2007" s="132" t="s">
        <v>1519</v>
      </c>
      <c r="G2007" s="132">
        <v>1160878</v>
      </c>
      <c r="H2007" s="132" t="s">
        <v>102</v>
      </c>
      <c r="I2007" s="132" t="s">
        <v>228</v>
      </c>
      <c r="J2007" s="132" t="s">
        <v>53</v>
      </c>
      <c r="K2007" s="132" t="s">
        <v>53</v>
      </c>
      <c r="L2007" s="132" t="s">
        <v>821</v>
      </c>
      <c r="M2007" s="132" t="s">
        <v>311</v>
      </c>
      <c r="N2007" s="132" t="s">
        <v>652</v>
      </c>
      <c r="O2007" s="132" t="s">
        <v>62</v>
      </c>
      <c r="P2007" s="132" t="s">
        <v>1345</v>
      </c>
      <c r="Q2007" s="132" t="s">
        <v>1334</v>
      </c>
      <c r="R2007" s="132" t="s">
        <v>57</v>
      </c>
      <c r="S2007" s="132" t="s">
        <v>1206</v>
      </c>
      <c r="T2007" s="134">
        <v>3.0720000000000001</v>
      </c>
      <c r="U2007" s="133">
        <v>47207</v>
      </c>
      <c r="V2007" s="136">
        <v>3.2500000000000001E-2</v>
      </c>
      <c r="W2007" s="178">
        <v>6.1600000000000002E-2</v>
      </c>
      <c r="X2007" s="132" t="s">
        <v>636</v>
      </c>
      <c r="Y2007" s="132"/>
      <c r="Z2007" s="135">
        <v>85000</v>
      </c>
      <c r="AA2007" s="135">
        <v>1</v>
      </c>
      <c r="AB2007" s="135">
        <v>92.55</v>
      </c>
      <c r="AC2007" s="135">
        <v>0</v>
      </c>
      <c r="AD2007" s="135">
        <v>78.667500000000004</v>
      </c>
      <c r="AE2007" s="137"/>
      <c r="AF2007" s="137"/>
      <c r="AG2007" s="132" t="s">
        <v>17</v>
      </c>
      <c r="AH2007" s="136">
        <v>2.9132690600000002E-4</v>
      </c>
      <c r="AI2007" s="136">
        <v>1.6496629385375739E-4</v>
      </c>
      <c r="AJ2007" s="136">
        <v>6.1244591605473227E-5</v>
      </c>
    </row>
    <row r="2008" spans="1:36" ht="13.5" thickBot="1">
      <c r="A2008" s="131">
        <v>8700</v>
      </c>
      <c r="B2008" s="131">
        <v>12956</v>
      </c>
      <c r="C2008" s="132" t="s">
        <v>1429</v>
      </c>
      <c r="D2008" s="132">
        <v>511659401</v>
      </c>
      <c r="E2008" s="132" t="s">
        <v>429</v>
      </c>
      <c r="F2008" s="132" t="s">
        <v>1520</v>
      </c>
      <c r="G2008" s="132">
        <v>1160944</v>
      </c>
      <c r="H2008" s="132" t="s">
        <v>102</v>
      </c>
      <c r="I2008" s="132" t="s">
        <v>229</v>
      </c>
      <c r="J2008" s="132" t="s">
        <v>53</v>
      </c>
      <c r="K2008" s="132" t="s">
        <v>53</v>
      </c>
      <c r="L2008" s="132" t="s">
        <v>821</v>
      </c>
      <c r="M2008" s="132" t="s">
        <v>311</v>
      </c>
      <c r="N2008" s="132" t="s">
        <v>651</v>
      </c>
      <c r="O2008" s="132" t="s">
        <v>62</v>
      </c>
      <c r="P2008" s="132" t="s">
        <v>1350</v>
      </c>
      <c r="Q2008" s="132" t="s">
        <v>65</v>
      </c>
      <c r="R2008" s="132" t="s">
        <v>57</v>
      </c>
      <c r="S2008" s="132" t="s">
        <v>1206</v>
      </c>
      <c r="T2008" s="134">
        <v>5.1340000000000003</v>
      </c>
      <c r="U2008" s="133">
        <v>49551</v>
      </c>
      <c r="V2008" s="136">
        <v>6.4999999999999997E-3</v>
      </c>
      <c r="W2008" s="178">
        <v>3.4000000000000002E-2</v>
      </c>
      <c r="X2008" s="132" t="s">
        <v>636</v>
      </c>
      <c r="Y2008" s="132"/>
      <c r="Z2008" s="135">
        <v>1899765.6</v>
      </c>
      <c r="AA2008" s="135">
        <v>1</v>
      </c>
      <c r="AB2008" s="135">
        <v>98.12</v>
      </c>
      <c r="AC2008" s="135">
        <v>0</v>
      </c>
      <c r="AD2008" s="135">
        <v>1864.0500099999999</v>
      </c>
      <c r="AE2008" s="137"/>
      <c r="AF2008" s="137"/>
      <c r="AG2008" s="132" t="s">
        <v>17</v>
      </c>
      <c r="AH2008" s="136">
        <v>7.8029017299999996E-4</v>
      </c>
      <c r="AI2008" s="136">
        <v>3.9089258169861677E-3</v>
      </c>
      <c r="AJ2008" s="136">
        <v>1.4512089693282265E-3</v>
      </c>
    </row>
    <row r="2009" spans="1:36" ht="13.5" thickBot="1">
      <c r="A2009" s="131">
        <v>8700</v>
      </c>
      <c r="B2009" s="131">
        <v>12956</v>
      </c>
      <c r="C2009" s="132" t="s">
        <v>1521</v>
      </c>
      <c r="D2009" s="132">
        <v>1772</v>
      </c>
      <c r="E2009" s="132" t="s">
        <v>2</v>
      </c>
      <c r="F2009" s="132" t="s">
        <v>1522</v>
      </c>
      <c r="G2009" s="132">
        <v>1161322</v>
      </c>
      <c r="H2009" s="132" t="s">
        <v>102</v>
      </c>
      <c r="I2009" s="132" t="s">
        <v>228</v>
      </c>
      <c r="J2009" s="132" t="s">
        <v>53</v>
      </c>
      <c r="K2009" s="132" t="s">
        <v>53</v>
      </c>
      <c r="L2009" s="132" t="s">
        <v>821</v>
      </c>
      <c r="M2009" s="132" t="s">
        <v>311</v>
      </c>
      <c r="N2009" s="132" t="s">
        <v>652</v>
      </c>
      <c r="O2009" s="132" t="s">
        <v>62</v>
      </c>
      <c r="P2009" s="132" t="s">
        <v>1377</v>
      </c>
      <c r="Q2009" s="132" t="s">
        <v>65</v>
      </c>
      <c r="R2009" s="132" t="s">
        <v>57</v>
      </c>
      <c r="S2009" s="132" t="s">
        <v>1206</v>
      </c>
      <c r="T2009" s="134">
        <v>1.8919999999999999</v>
      </c>
      <c r="U2009" s="133">
        <v>46965</v>
      </c>
      <c r="V2009" s="136">
        <v>4.3499999999999997E-2</v>
      </c>
      <c r="W2009" s="178">
        <v>6.9599999999999995E-2</v>
      </c>
      <c r="X2009" s="132" t="s">
        <v>636</v>
      </c>
      <c r="Y2009" s="132"/>
      <c r="Z2009" s="135">
        <v>1126080</v>
      </c>
      <c r="AA2009" s="135">
        <v>1</v>
      </c>
      <c r="AB2009" s="135">
        <v>97.19</v>
      </c>
      <c r="AC2009" s="135">
        <v>0</v>
      </c>
      <c r="AD2009" s="135">
        <v>1094.43715</v>
      </c>
      <c r="AE2009" s="137"/>
      <c r="AF2009" s="137"/>
      <c r="AG2009" s="132" t="s">
        <v>17</v>
      </c>
      <c r="AH2009" s="136">
        <v>2.3218144320000002E-3</v>
      </c>
      <c r="AI2009" s="136">
        <v>2.2950423045268848E-3</v>
      </c>
      <c r="AJ2009" s="136">
        <v>8.5204635064808248E-4</v>
      </c>
    </row>
    <row r="2010" spans="1:36" ht="13.5" thickBot="1">
      <c r="A2010" s="131">
        <v>8700</v>
      </c>
      <c r="B2010" s="131">
        <v>12956</v>
      </c>
      <c r="C2010" s="132" t="s">
        <v>1329</v>
      </c>
      <c r="D2010" s="132">
        <v>513623314</v>
      </c>
      <c r="E2010" s="132" t="s">
        <v>429</v>
      </c>
      <c r="F2010" s="132" t="s">
        <v>2161</v>
      </c>
      <c r="G2010" s="132">
        <v>1161512</v>
      </c>
      <c r="H2010" s="132" t="s">
        <v>102</v>
      </c>
      <c r="I2010" s="132" t="s">
        <v>229</v>
      </c>
      <c r="J2010" s="132" t="s">
        <v>53</v>
      </c>
      <c r="K2010" s="132" t="s">
        <v>53</v>
      </c>
      <c r="L2010" s="132" t="s">
        <v>821</v>
      </c>
      <c r="M2010" s="132" t="s">
        <v>311</v>
      </c>
      <c r="N2010" s="132" t="s">
        <v>651</v>
      </c>
      <c r="O2010" s="132" t="s">
        <v>62</v>
      </c>
      <c r="P2010" s="132" t="s">
        <v>1350</v>
      </c>
      <c r="Q2010" s="132" t="s">
        <v>65</v>
      </c>
      <c r="R2010" s="132" t="s">
        <v>57</v>
      </c>
      <c r="S2010" s="132" t="s">
        <v>1206</v>
      </c>
      <c r="T2010" s="134">
        <v>1.367</v>
      </c>
      <c r="U2010" s="133">
        <v>45991</v>
      </c>
      <c r="V2010" s="136">
        <v>2E-3</v>
      </c>
      <c r="W2010" s="178">
        <v>2.41E-2</v>
      </c>
      <c r="X2010" s="132" t="s">
        <v>636</v>
      </c>
      <c r="Y2010" s="132"/>
      <c r="Z2010" s="135">
        <v>262500</v>
      </c>
      <c r="AA2010" s="135">
        <v>1</v>
      </c>
      <c r="AB2010" s="135">
        <v>109.12</v>
      </c>
      <c r="AC2010" s="135">
        <v>0</v>
      </c>
      <c r="AD2010" s="135">
        <v>286.44</v>
      </c>
      <c r="AE2010" s="137"/>
      <c r="AF2010" s="137"/>
      <c r="AG2010" s="132" t="s">
        <v>17</v>
      </c>
      <c r="AH2010" s="136">
        <v>8.3333333299999998E-4</v>
      </c>
      <c r="AI2010" s="136">
        <v>6.0066666935481943E-4</v>
      </c>
      <c r="AJ2010" s="136">
        <v>2.2300061422406646E-4</v>
      </c>
    </row>
    <row r="2011" spans="1:36" ht="13.5" thickBot="1">
      <c r="A2011" s="131">
        <v>8700</v>
      </c>
      <c r="B2011" s="131">
        <v>12956</v>
      </c>
      <c r="C2011" s="132" t="s">
        <v>1523</v>
      </c>
      <c r="D2011" s="132">
        <v>510454333</v>
      </c>
      <c r="E2011" s="132" t="s">
        <v>429</v>
      </c>
      <c r="F2011" s="132" t="s">
        <v>1524</v>
      </c>
      <c r="G2011" s="132">
        <v>1161678</v>
      </c>
      <c r="H2011" s="132" t="s">
        <v>102</v>
      </c>
      <c r="I2011" s="132" t="s">
        <v>228</v>
      </c>
      <c r="J2011" s="132" t="s">
        <v>53</v>
      </c>
      <c r="K2011" s="132" t="s">
        <v>53</v>
      </c>
      <c r="L2011" s="132" t="s">
        <v>821</v>
      </c>
      <c r="M2011" s="132" t="s">
        <v>311</v>
      </c>
      <c r="N2011" s="132" t="s">
        <v>258</v>
      </c>
      <c r="O2011" s="132" t="s">
        <v>62</v>
      </c>
      <c r="P2011" s="132" t="s">
        <v>1377</v>
      </c>
      <c r="Q2011" s="132" t="s">
        <v>65</v>
      </c>
      <c r="R2011" s="132" t="s">
        <v>57</v>
      </c>
      <c r="S2011" s="132" t="s">
        <v>1206</v>
      </c>
      <c r="T2011" s="134">
        <v>1.4510000000000001</v>
      </c>
      <c r="U2011" s="133">
        <v>46386</v>
      </c>
      <c r="V2011" s="136">
        <v>2.8000000000000001E-2</v>
      </c>
      <c r="W2011" s="178">
        <v>5.3400000000000003E-2</v>
      </c>
      <c r="X2011" s="132" t="s">
        <v>636</v>
      </c>
      <c r="Y2011" s="132"/>
      <c r="Z2011" s="135">
        <v>149912.43</v>
      </c>
      <c r="AA2011" s="135">
        <v>1</v>
      </c>
      <c r="AB2011" s="135">
        <v>96.53</v>
      </c>
      <c r="AC2011" s="135">
        <v>0</v>
      </c>
      <c r="AD2011" s="135">
        <v>144.71046999999999</v>
      </c>
      <c r="AE2011" s="137"/>
      <c r="AF2011" s="137"/>
      <c r="AG2011" s="132" t="s">
        <v>17</v>
      </c>
      <c r="AH2011" s="136">
        <v>5.75227566E-4</v>
      </c>
      <c r="AI2011" s="136">
        <v>3.0345886061887488E-4</v>
      </c>
      <c r="AJ2011" s="136">
        <v>1.1266067481725087E-4</v>
      </c>
    </row>
    <row r="2012" spans="1:36" ht="13.5" thickBot="1">
      <c r="A2012" s="131">
        <v>8700</v>
      </c>
      <c r="B2012" s="131">
        <v>12956</v>
      </c>
      <c r="C2012" s="132" t="s">
        <v>1343</v>
      </c>
      <c r="D2012" s="132">
        <v>512607888</v>
      </c>
      <c r="E2012" s="132" t="s">
        <v>429</v>
      </c>
      <c r="F2012" s="132" t="s">
        <v>2182</v>
      </c>
      <c r="G2012" s="132">
        <v>1161785</v>
      </c>
      <c r="H2012" s="132" t="s">
        <v>102</v>
      </c>
      <c r="I2012" s="132" t="s">
        <v>228</v>
      </c>
      <c r="J2012" s="132" t="s">
        <v>53</v>
      </c>
      <c r="K2012" s="132" t="s">
        <v>53</v>
      </c>
      <c r="L2012" s="132" t="s">
        <v>821</v>
      </c>
      <c r="M2012" s="132" t="s">
        <v>311</v>
      </c>
      <c r="N2012" s="132" t="s">
        <v>259</v>
      </c>
      <c r="O2012" s="132" t="s">
        <v>62</v>
      </c>
      <c r="P2012" s="132" t="s">
        <v>1345</v>
      </c>
      <c r="Q2012" s="132" t="s">
        <v>1334</v>
      </c>
      <c r="R2012" s="132" t="s">
        <v>57</v>
      </c>
      <c r="S2012" s="132" t="s">
        <v>1206</v>
      </c>
      <c r="T2012" s="134">
        <v>3.3279999999999998</v>
      </c>
      <c r="U2012" s="133">
        <v>48091</v>
      </c>
      <c r="V2012" s="136">
        <v>2.1600000000000001E-2</v>
      </c>
      <c r="W2012" s="178">
        <v>6.3500000000000001E-2</v>
      </c>
      <c r="X2012" s="132" t="s">
        <v>636</v>
      </c>
      <c r="Y2012" s="132"/>
      <c r="Z2012" s="135">
        <v>196009.88</v>
      </c>
      <c r="AA2012" s="135">
        <v>1</v>
      </c>
      <c r="AB2012" s="135">
        <v>87.82</v>
      </c>
      <c r="AC2012" s="135">
        <v>0</v>
      </c>
      <c r="AD2012" s="135">
        <v>172.13587999999999</v>
      </c>
      <c r="AE2012" s="137"/>
      <c r="AF2012" s="137"/>
      <c r="AG2012" s="132" t="s">
        <v>17</v>
      </c>
      <c r="AH2012" s="136">
        <v>2.6945795899999998E-4</v>
      </c>
      <c r="AI2012" s="136">
        <v>3.609701358611258E-4</v>
      </c>
      <c r="AJ2012" s="136">
        <v>1.3401203382907483E-4</v>
      </c>
    </row>
    <row r="2013" spans="1:36" ht="13.5" thickBot="1">
      <c r="A2013" s="131">
        <v>8700</v>
      </c>
      <c r="B2013" s="131">
        <v>12956</v>
      </c>
      <c r="C2013" s="132" t="s">
        <v>1525</v>
      </c>
      <c r="D2013" s="132">
        <v>510216054</v>
      </c>
      <c r="E2013" s="132" t="s">
        <v>429</v>
      </c>
      <c r="F2013" s="132" t="s">
        <v>1526</v>
      </c>
      <c r="G2013" s="132">
        <v>1162817</v>
      </c>
      <c r="H2013" s="132" t="s">
        <v>102</v>
      </c>
      <c r="I2013" s="132" t="s">
        <v>228</v>
      </c>
      <c r="J2013" s="132" t="s">
        <v>53</v>
      </c>
      <c r="K2013" s="132" t="s">
        <v>53</v>
      </c>
      <c r="L2013" s="132" t="s">
        <v>821</v>
      </c>
      <c r="M2013" s="132" t="s">
        <v>311</v>
      </c>
      <c r="N2013" s="132" t="s">
        <v>156</v>
      </c>
      <c r="O2013" s="132" t="s">
        <v>62</v>
      </c>
      <c r="P2013" s="132" t="s">
        <v>1328</v>
      </c>
      <c r="Q2013" s="132" t="s">
        <v>65</v>
      </c>
      <c r="R2013" s="132" t="s">
        <v>57</v>
      </c>
      <c r="S2013" s="132" t="s">
        <v>1206</v>
      </c>
      <c r="T2013" s="134">
        <v>4.0359999999999996</v>
      </c>
      <c r="U2013" s="133">
        <v>48182</v>
      </c>
      <c r="V2013" s="136">
        <v>2.4299999999999999E-2</v>
      </c>
      <c r="W2013" s="178">
        <v>5.6099999999999997E-2</v>
      </c>
      <c r="X2013" s="132" t="s">
        <v>636</v>
      </c>
      <c r="Y2013" s="132"/>
      <c r="Z2013" s="135">
        <v>1110000</v>
      </c>
      <c r="AA2013" s="135">
        <v>1</v>
      </c>
      <c r="AB2013" s="135">
        <v>88.44</v>
      </c>
      <c r="AC2013" s="135">
        <v>0</v>
      </c>
      <c r="AD2013" s="135">
        <v>981.68399999999997</v>
      </c>
      <c r="AE2013" s="137"/>
      <c r="AF2013" s="137"/>
      <c r="AG2013" s="132" t="s">
        <v>17</v>
      </c>
      <c r="AH2013" s="136">
        <v>7.5787835000000003E-4</v>
      </c>
      <c r="AI2013" s="136">
        <v>2.0585981658948352E-3</v>
      </c>
      <c r="AJ2013" s="136">
        <v>7.6426523870248028E-4</v>
      </c>
    </row>
    <row r="2014" spans="1:36" ht="13.5" thickBot="1">
      <c r="A2014" s="131">
        <v>8700</v>
      </c>
      <c r="B2014" s="131">
        <v>12956</v>
      </c>
      <c r="C2014" s="132" t="s">
        <v>1427</v>
      </c>
      <c r="D2014" s="132">
        <v>520026683</v>
      </c>
      <c r="E2014" s="132" t="s">
        <v>429</v>
      </c>
      <c r="F2014" s="132" t="s">
        <v>1527</v>
      </c>
      <c r="G2014" s="132">
        <v>1162866</v>
      </c>
      <c r="H2014" s="132" t="s">
        <v>102</v>
      </c>
      <c r="I2014" s="132" t="s">
        <v>228</v>
      </c>
      <c r="J2014" s="132" t="s">
        <v>53</v>
      </c>
      <c r="K2014" s="132" t="s">
        <v>53</v>
      </c>
      <c r="L2014" s="132" t="s">
        <v>821</v>
      </c>
      <c r="M2014" s="132" t="s">
        <v>311</v>
      </c>
      <c r="N2014" s="132" t="s">
        <v>651</v>
      </c>
      <c r="O2014" s="132" t="s">
        <v>62</v>
      </c>
      <c r="P2014" s="132" t="s">
        <v>1350</v>
      </c>
      <c r="Q2014" s="132" t="s">
        <v>65</v>
      </c>
      <c r="R2014" s="132" t="s">
        <v>57</v>
      </c>
      <c r="S2014" s="132" t="s">
        <v>1206</v>
      </c>
      <c r="T2014" s="134">
        <v>5.5</v>
      </c>
      <c r="U2014" s="133">
        <v>48218</v>
      </c>
      <c r="V2014" s="136">
        <v>2.4400000000000002E-2</v>
      </c>
      <c r="W2014" s="178">
        <v>6.13E-2</v>
      </c>
      <c r="X2014" s="132" t="s">
        <v>636</v>
      </c>
      <c r="Y2014" s="132"/>
      <c r="Z2014" s="135">
        <v>984000</v>
      </c>
      <c r="AA2014" s="135">
        <v>1</v>
      </c>
      <c r="AB2014" s="135">
        <v>83.12</v>
      </c>
      <c r="AC2014" s="135">
        <v>0</v>
      </c>
      <c r="AD2014" s="135">
        <v>817.9008</v>
      </c>
      <c r="AE2014" s="137"/>
      <c r="AF2014" s="137"/>
      <c r="AG2014" s="132" t="s">
        <v>17</v>
      </c>
      <c r="AH2014" s="136">
        <v>8.0965130599999996E-4</v>
      </c>
      <c r="AI2014" s="136">
        <v>1.7151436580039182E-3</v>
      </c>
      <c r="AJ2014" s="136">
        <v>6.3675597253999214E-4</v>
      </c>
    </row>
    <row r="2015" spans="1:36" ht="13.5" thickBot="1">
      <c r="A2015" s="131">
        <v>8700</v>
      </c>
      <c r="B2015" s="131">
        <v>12956</v>
      </c>
      <c r="C2015" s="132" t="s">
        <v>1509</v>
      </c>
      <c r="D2015" s="132">
        <v>513141879</v>
      </c>
      <c r="E2015" s="132" t="s">
        <v>429</v>
      </c>
      <c r="F2015" s="132" t="s">
        <v>1528</v>
      </c>
      <c r="G2015" s="132">
        <v>1167030</v>
      </c>
      <c r="H2015" s="132" t="s">
        <v>102</v>
      </c>
      <c r="I2015" s="132" t="s">
        <v>229</v>
      </c>
      <c r="J2015" s="132" t="s">
        <v>53</v>
      </c>
      <c r="K2015" s="132" t="s">
        <v>53</v>
      </c>
      <c r="L2015" s="132" t="s">
        <v>821</v>
      </c>
      <c r="M2015" s="132" t="s">
        <v>311</v>
      </c>
      <c r="N2015" s="132" t="s">
        <v>256</v>
      </c>
      <c r="O2015" s="132" t="s">
        <v>62</v>
      </c>
      <c r="P2015" s="132" t="s">
        <v>1328</v>
      </c>
      <c r="Q2015" s="132" t="s">
        <v>65</v>
      </c>
      <c r="R2015" s="132" t="s">
        <v>57</v>
      </c>
      <c r="S2015" s="132" t="s">
        <v>1206</v>
      </c>
      <c r="T2015" s="134">
        <v>1.9550000000000001</v>
      </c>
      <c r="U2015" s="133">
        <v>48022</v>
      </c>
      <c r="V2015" s="136">
        <v>2.3199999999999998E-2</v>
      </c>
      <c r="W2015" s="178">
        <v>2.69E-2</v>
      </c>
      <c r="X2015" s="132" t="s">
        <v>636</v>
      </c>
      <c r="Y2015" s="132"/>
      <c r="Z2015" s="135">
        <v>33100</v>
      </c>
      <c r="AA2015" s="135">
        <v>1</v>
      </c>
      <c r="AB2015" s="135">
        <v>112.91</v>
      </c>
      <c r="AC2015" s="135">
        <v>0</v>
      </c>
      <c r="AD2015" s="135">
        <v>37.37321</v>
      </c>
      <c r="AE2015" s="137"/>
      <c r="AF2015" s="137"/>
      <c r="AG2015" s="132" t="s">
        <v>17</v>
      </c>
      <c r="AH2015" s="136">
        <v>1.10333333E-4</v>
      </c>
      <c r="AI2015" s="136">
        <v>7.8371880930729756E-5</v>
      </c>
      <c r="AJ2015" s="136">
        <v>2.9095966993174917E-5</v>
      </c>
    </row>
    <row r="2016" spans="1:36" ht="13.5" thickBot="1">
      <c r="A2016" s="131">
        <v>8700</v>
      </c>
      <c r="B2016" s="131">
        <v>12956</v>
      </c>
      <c r="C2016" s="132" t="s">
        <v>1423</v>
      </c>
      <c r="D2016" s="132">
        <v>513992529</v>
      </c>
      <c r="E2016" s="132" t="s">
        <v>429</v>
      </c>
      <c r="F2016" s="132" t="s">
        <v>1529</v>
      </c>
      <c r="G2016" s="132">
        <v>1167147</v>
      </c>
      <c r="H2016" s="132" t="s">
        <v>102</v>
      </c>
      <c r="I2016" s="132" t="s">
        <v>229</v>
      </c>
      <c r="J2016" s="132" t="s">
        <v>53</v>
      </c>
      <c r="K2016" s="132" t="s">
        <v>53</v>
      </c>
      <c r="L2016" s="132" t="s">
        <v>821</v>
      </c>
      <c r="M2016" s="132" t="s">
        <v>311</v>
      </c>
      <c r="N2016" s="132" t="s">
        <v>651</v>
      </c>
      <c r="O2016" s="132" t="s">
        <v>62</v>
      </c>
      <c r="P2016" s="132" t="s">
        <v>1333</v>
      </c>
      <c r="Q2016" s="132" t="s">
        <v>1334</v>
      </c>
      <c r="R2016" s="132" t="s">
        <v>57</v>
      </c>
      <c r="S2016" s="132" t="s">
        <v>1206</v>
      </c>
      <c r="T2016" s="134">
        <v>6.0339999999999998</v>
      </c>
      <c r="U2016" s="133">
        <v>48665</v>
      </c>
      <c r="V2016" s="136">
        <v>1.5800000000000002E-2</v>
      </c>
      <c r="W2016" s="178">
        <v>3.5499999999999997E-2</v>
      </c>
      <c r="X2016" s="132" t="s">
        <v>636</v>
      </c>
      <c r="Y2016" s="132"/>
      <c r="Z2016" s="135">
        <v>2376289.62</v>
      </c>
      <c r="AA2016" s="135">
        <v>1</v>
      </c>
      <c r="AB2016" s="135">
        <v>101.56</v>
      </c>
      <c r="AC2016" s="135">
        <v>0</v>
      </c>
      <c r="AD2016" s="135">
        <v>2413.3597399999999</v>
      </c>
      <c r="AE2016" s="137"/>
      <c r="AF2016" s="137"/>
      <c r="AG2016" s="132" t="s">
        <v>17</v>
      </c>
      <c r="AH2016" s="136">
        <v>1.91553601E-3</v>
      </c>
      <c r="AI2016" s="136">
        <v>5.0608321358078931E-3</v>
      </c>
      <c r="AJ2016" s="136">
        <v>1.8788601604651351E-3</v>
      </c>
    </row>
    <row r="2017" spans="1:36" ht="13.5" thickBot="1">
      <c r="A2017" s="131">
        <v>8700</v>
      </c>
      <c r="B2017" s="131">
        <v>12956</v>
      </c>
      <c r="C2017" s="132" t="s">
        <v>1317</v>
      </c>
      <c r="D2017" s="132">
        <v>520036104</v>
      </c>
      <c r="E2017" s="132" t="s">
        <v>429</v>
      </c>
      <c r="F2017" s="132" t="s">
        <v>1530</v>
      </c>
      <c r="G2017" s="132">
        <v>1167386</v>
      </c>
      <c r="H2017" s="132" t="s">
        <v>102</v>
      </c>
      <c r="I2017" s="132" t="s">
        <v>229</v>
      </c>
      <c r="J2017" s="132" t="s">
        <v>53</v>
      </c>
      <c r="K2017" s="132" t="s">
        <v>53</v>
      </c>
      <c r="L2017" s="132" t="s">
        <v>821</v>
      </c>
      <c r="M2017" s="132" t="s">
        <v>311</v>
      </c>
      <c r="N2017" s="132" t="s">
        <v>140</v>
      </c>
      <c r="O2017" s="132" t="s">
        <v>62</v>
      </c>
      <c r="P2017" s="132" t="s">
        <v>1319</v>
      </c>
      <c r="Q2017" s="132" t="s">
        <v>65</v>
      </c>
      <c r="R2017" s="132" t="s">
        <v>57</v>
      </c>
      <c r="S2017" s="132" t="s">
        <v>1206</v>
      </c>
      <c r="T2017" s="134">
        <v>4.2889999999999997</v>
      </c>
      <c r="U2017" s="133">
        <v>47938</v>
      </c>
      <c r="V2017" s="136">
        <v>3.2500000000000001E-2</v>
      </c>
      <c r="W2017" s="178">
        <v>4.2900000000000001E-2</v>
      </c>
      <c r="X2017" s="132" t="s">
        <v>636</v>
      </c>
      <c r="Y2017" s="132"/>
      <c r="Z2017" s="135">
        <v>2134793.54</v>
      </c>
      <c r="AA2017" s="135">
        <v>1</v>
      </c>
      <c r="AB2017" s="135">
        <v>109.84</v>
      </c>
      <c r="AC2017" s="135">
        <v>0</v>
      </c>
      <c r="AD2017" s="135">
        <v>2344.8572199999999</v>
      </c>
      <c r="AE2017" s="137"/>
      <c r="AF2017" s="137"/>
      <c r="AG2017" s="132" t="s">
        <v>17</v>
      </c>
      <c r="AH2017" s="136">
        <v>5.7939395500000001E-3</v>
      </c>
      <c r="AI2017" s="136">
        <v>4.9171818756109523E-3</v>
      </c>
      <c r="AJ2017" s="136">
        <v>1.8255292568347191E-3</v>
      </c>
    </row>
    <row r="2018" spans="1:36" ht="13.5" thickBot="1">
      <c r="A2018" s="131">
        <v>8700</v>
      </c>
      <c r="B2018" s="131">
        <v>12956</v>
      </c>
      <c r="C2018" s="132" t="s">
        <v>1468</v>
      </c>
      <c r="D2018" s="132">
        <v>515328250</v>
      </c>
      <c r="E2018" s="132" t="s">
        <v>429</v>
      </c>
      <c r="F2018" s="132" t="s">
        <v>1531</v>
      </c>
      <c r="G2018" s="132">
        <v>1168038</v>
      </c>
      <c r="H2018" s="132" t="s">
        <v>102</v>
      </c>
      <c r="I2018" s="132" t="s">
        <v>228</v>
      </c>
      <c r="J2018" s="132" t="s">
        <v>53</v>
      </c>
      <c r="K2018" s="132" t="s">
        <v>53</v>
      </c>
      <c r="L2018" s="132" t="s">
        <v>821</v>
      </c>
      <c r="M2018" s="132" t="s">
        <v>311</v>
      </c>
      <c r="N2018" s="132" t="s">
        <v>652</v>
      </c>
      <c r="O2018" s="132" t="s">
        <v>62</v>
      </c>
      <c r="P2018" s="132" t="s">
        <v>1345</v>
      </c>
      <c r="Q2018" s="132" t="s">
        <v>1334</v>
      </c>
      <c r="R2018" s="132" t="s">
        <v>57</v>
      </c>
      <c r="S2018" s="132" t="s">
        <v>1206</v>
      </c>
      <c r="T2018" s="134">
        <v>1.6319999999999999</v>
      </c>
      <c r="U2018" s="133">
        <v>46295</v>
      </c>
      <c r="V2018" s="136">
        <v>4.99E-2</v>
      </c>
      <c r="W2018" s="178">
        <v>5.1799999999999999E-2</v>
      </c>
      <c r="X2018" s="132" t="s">
        <v>636</v>
      </c>
      <c r="Y2018" s="132"/>
      <c r="Z2018" s="135">
        <v>230300</v>
      </c>
      <c r="AA2018" s="135">
        <v>1</v>
      </c>
      <c r="AB2018" s="135">
        <v>101.04</v>
      </c>
      <c r="AC2018" s="135">
        <v>0</v>
      </c>
      <c r="AD2018" s="135">
        <v>232.69512</v>
      </c>
      <c r="AE2018" s="137"/>
      <c r="AF2018" s="137"/>
      <c r="AG2018" s="132" t="s">
        <v>17</v>
      </c>
      <c r="AH2018" s="136">
        <v>7.3111111099999999E-4</v>
      </c>
      <c r="AI2018" s="136">
        <v>4.8796328273118292E-4</v>
      </c>
      <c r="AJ2018" s="136">
        <v>1.8115889780387815E-4</v>
      </c>
    </row>
    <row r="2019" spans="1:36" ht="13.5" thickBot="1">
      <c r="A2019" s="131">
        <v>8700</v>
      </c>
      <c r="B2019" s="131">
        <v>12956</v>
      </c>
      <c r="C2019" s="132" t="s">
        <v>1532</v>
      </c>
      <c r="D2019" s="132">
        <v>515434074</v>
      </c>
      <c r="E2019" s="132" t="s">
        <v>429</v>
      </c>
      <c r="F2019" s="132" t="s">
        <v>1533</v>
      </c>
      <c r="G2019" s="132">
        <v>1168350</v>
      </c>
      <c r="H2019" s="132" t="s">
        <v>102</v>
      </c>
      <c r="I2019" s="132" t="s">
        <v>229</v>
      </c>
      <c r="J2019" s="132" t="s">
        <v>53</v>
      </c>
      <c r="K2019" s="132" t="s">
        <v>53</v>
      </c>
      <c r="L2019" s="132" t="s">
        <v>821</v>
      </c>
      <c r="M2019" s="132" t="s">
        <v>311</v>
      </c>
      <c r="N2019" s="132" t="s">
        <v>651</v>
      </c>
      <c r="O2019" s="132" t="s">
        <v>62</v>
      </c>
      <c r="P2019" s="132" t="s">
        <v>1534</v>
      </c>
      <c r="Q2019" s="132" t="s">
        <v>65</v>
      </c>
      <c r="R2019" s="132" t="s">
        <v>57</v>
      </c>
      <c r="S2019" s="132" t="s">
        <v>1206</v>
      </c>
      <c r="T2019" s="134">
        <v>1.5009999999999999</v>
      </c>
      <c r="U2019" s="133">
        <v>46022</v>
      </c>
      <c r="V2019" s="136">
        <v>1E-3</v>
      </c>
      <c r="W2019" s="178">
        <v>2.0899999999999998E-2</v>
      </c>
      <c r="X2019" s="132" t="s">
        <v>636</v>
      </c>
      <c r="Y2019" s="132"/>
      <c r="Z2019" s="135">
        <v>1273218</v>
      </c>
      <c r="AA2019" s="135">
        <v>1</v>
      </c>
      <c r="AB2019" s="135">
        <v>110.23</v>
      </c>
      <c r="AC2019" s="135">
        <v>0</v>
      </c>
      <c r="AD2019" s="135">
        <v>1403.4682</v>
      </c>
      <c r="AE2019" s="137"/>
      <c r="AF2019" s="137"/>
      <c r="AG2019" s="132" t="s">
        <v>17</v>
      </c>
      <c r="AH2019" s="136">
        <v>2.2121377439999999E-3</v>
      </c>
      <c r="AI2019" s="136">
        <v>2.9430825626288355E-3</v>
      </c>
      <c r="AJ2019" s="136">
        <v>1.0926346552295244E-3</v>
      </c>
    </row>
    <row r="2020" spans="1:36" ht="13.5" thickBot="1">
      <c r="A2020" s="131">
        <v>8700</v>
      </c>
      <c r="B2020" s="131">
        <v>12956</v>
      </c>
      <c r="C2020" s="132" t="s">
        <v>1329</v>
      </c>
      <c r="D2020" s="132">
        <v>513623314</v>
      </c>
      <c r="E2020" s="132" t="s">
        <v>429</v>
      </c>
      <c r="F2020" s="132" t="s">
        <v>1535</v>
      </c>
      <c r="G2020" s="132">
        <v>1168442</v>
      </c>
      <c r="H2020" s="132" t="s">
        <v>102</v>
      </c>
      <c r="I2020" s="132" t="s">
        <v>229</v>
      </c>
      <c r="J2020" s="132" t="s">
        <v>53</v>
      </c>
      <c r="K2020" s="132" t="s">
        <v>53</v>
      </c>
      <c r="L2020" s="132" t="s">
        <v>821</v>
      </c>
      <c r="M2020" s="132" t="s">
        <v>311</v>
      </c>
      <c r="N2020" s="132" t="s">
        <v>651</v>
      </c>
      <c r="O2020" s="132" t="s">
        <v>62</v>
      </c>
      <c r="P2020" s="132" t="s">
        <v>1350</v>
      </c>
      <c r="Q2020" s="132" t="s">
        <v>65</v>
      </c>
      <c r="R2020" s="132" t="s">
        <v>57</v>
      </c>
      <c r="S2020" s="132" t="s">
        <v>1206</v>
      </c>
      <c r="T2020" s="134">
        <v>3.6269999999999998</v>
      </c>
      <c r="U2020" s="133">
        <v>46993</v>
      </c>
      <c r="V2020" s="136">
        <v>6.8999999999999999E-3</v>
      </c>
      <c r="W2020" s="178">
        <v>2.8000000000000001E-2</v>
      </c>
      <c r="X2020" s="132" t="s">
        <v>636</v>
      </c>
      <c r="Y2020" s="132"/>
      <c r="Z2020" s="135">
        <v>208120</v>
      </c>
      <c r="AA2020" s="135">
        <v>1</v>
      </c>
      <c r="AB2020" s="135">
        <v>105.51</v>
      </c>
      <c r="AC2020" s="135">
        <v>0</v>
      </c>
      <c r="AD2020" s="135">
        <v>219.58741000000001</v>
      </c>
      <c r="AE2020" s="137"/>
      <c r="AF2020" s="137"/>
      <c r="AG2020" s="132" t="s">
        <v>17</v>
      </c>
      <c r="AH2020" s="136">
        <v>1.206632653E-3</v>
      </c>
      <c r="AI2020" s="136">
        <v>4.6047632382680904E-4</v>
      </c>
      <c r="AJ2020" s="136">
        <v>1.7095422184706016E-4</v>
      </c>
    </row>
    <row r="2021" spans="1:36" ht="13.5" thickBot="1">
      <c r="A2021" s="131">
        <v>8700</v>
      </c>
      <c r="B2021" s="131">
        <v>12956</v>
      </c>
      <c r="C2021" s="132" t="s">
        <v>1329</v>
      </c>
      <c r="D2021" s="132">
        <v>513623314</v>
      </c>
      <c r="E2021" s="132" t="s">
        <v>429</v>
      </c>
      <c r="F2021" s="132" t="s">
        <v>1536</v>
      </c>
      <c r="G2021" s="132">
        <v>1168459</v>
      </c>
      <c r="H2021" s="132" t="s">
        <v>102</v>
      </c>
      <c r="I2021" s="132" t="s">
        <v>229</v>
      </c>
      <c r="J2021" s="132" t="s">
        <v>53</v>
      </c>
      <c r="K2021" s="132" t="s">
        <v>53</v>
      </c>
      <c r="L2021" s="132" t="s">
        <v>821</v>
      </c>
      <c r="M2021" s="132" t="s">
        <v>311</v>
      </c>
      <c r="N2021" s="132" t="s">
        <v>651</v>
      </c>
      <c r="O2021" s="132" t="s">
        <v>62</v>
      </c>
      <c r="P2021" s="132" t="s">
        <v>1350</v>
      </c>
      <c r="Q2021" s="132" t="s">
        <v>65</v>
      </c>
      <c r="R2021" s="132" t="s">
        <v>57</v>
      </c>
      <c r="S2021" s="132" t="s">
        <v>1206</v>
      </c>
      <c r="T2021" s="134">
        <v>3.6259999999999999</v>
      </c>
      <c r="U2021" s="133">
        <v>46993</v>
      </c>
      <c r="V2021" s="136">
        <v>6.8999999999999999E-3</v>
      </c>
      <c r="W2021" s="178">
        <v>2.87E-2</v>
      </c>
      <c r="X2021" s="132" t="s">
        <v>636</v>
      </c>
      <c r="Y2021" s="132"/>
      <c r="Z2021" s="135">
        <v>153120</v>
      </c>
      <c r="AA2021" s="135">
        <v>1</v>
      </c>
      <c r="AB2021" s="135">
        <v>105.27</v>
      </c>
      <c r="AC2021" s="135">
        <v>0</v>
      </c>
      <c r="AD2021" s="135">
        <v>161.18942000000001</v>
      </c>
      <c r="AE2021" s="137"/>
      <c r="AF2021" s="137"/>
      <c r="AG2021" s="132" t="s">
        <v>17</v>
      </c>
      <c r="AH2021" s="136">
        <v>7.9090908999999998E-4</v>
      </c>
      <c r="AI2021" s="136">
        <v>3.3801533321685216E-4</v>
      </c>
      <c r="AJ2021" s="136">
        <v>1.2548994437376422E-4</v>
      </c>
    </row>
    <row r="2022" spans="1:36" ht="13.5" thickBot="1">
      <c r="A2022" s="131">
        <v>8700</v>
      </c>
      <c r="B2022" s="131">
        <v>12956</v>
      </c>
      <c r="C2022" s="132" t="s">
        <v>1341</v>
      </c>
      <c r="D2022" s="132">
        <v>513901371</v>
      </c>
      <c r="E2022" s="132" t="s">
        <v>429</v>
      </c>
      <c r="F2022" s="132" t="s">
        <v>1342</v>
      </c>
      <c r="G2022" s="132">
        <v>1168483</v>
      </c>
      <c r="H2022" s="132" t="s">
        <v>102</v>
      </c>
      <c r="I2022" s="132" t="s">
        <v>623</v>
      </c>
      <c r="J2022" s="132" t="s">
        <v>53</v>
      </c>
      <c r="K2022" s="132" t="s">
        <v>53</v>
      </c>
      <c r="L2022" s="132" t="s">
        <v>821</v>
      </c>
      <c r="M2022" s="132" t="s">
        <v>311</v>
      </c>
      <c r="N2022" s="132" t="s">
        <v>647</v>
      </c>
      <c r="O2022" s="132" t="s">
        <v>62</v>
      </c>
      <c r="P2022" s="132" t="s">
        <v>1319</v>
      </c>
      <c r="Q2022" s="132" t="s">
        <v>65</v>
      </c>
      <c r="R2022" s="132" t="s">
        <v>57</v>
      </c>
      <c r="S2022" s="132" t="s">
        <v>1206</v>
      </c>
      <c r="T2022" s="134">
        <v>3.07</v>
      </c>
      <c r="U2022" s="133">
        <v>46600</v>
      </c>
      <c r="V2022" s="136">
        <v>2.5000000000000001E-3</v>
      </c>
      <c r="W2022" s="178">
        <v>5.7700000000000001E-2</v>
      </c>
      <c r="X2022" s="132" t="s">
        <v>636</v>
      </c>
      <c r="Y2022" s="132"/>
      <c r="Z2022" s="135">
        <v>1450000</v>
      </c>
      <c r="AA2022" s="135">
        <v>1</v>
      </c>
      <c r="AB2022" s="135">
        <v>84.9</v>
      </c>
      <c r="AC2022" s="135">
        <v>0</v>
      </c>
      <c r="AD2022" s="135">
        <v>1231.05</v>
      </c>
      <c r="AE2022" s="137"/>
      <c r="AF2022" s="137"/>
      <c r="AG2022" s="132" t="s">
        <v>17</v>
      </c>
      <c r="AH2022" s="136">
        <v>2.5591155690000002E-3</v>
      </c>
      <c r="AI2022" s="136">
        <v>2.5815203997669686E-3</v>
      </c>
      <c r="AJ2022" s="136">
        <v>9.5840282830797724E-4</v>
      </c>
    </row>
    <row r="2023" spans="1:36" ht="13.5" thickBot="1">
      <c r="A2023" s="131">
        <v>8700</v>
      </c>
      <c r="B2023" s="131">
        <v>12956</v>
      </c>
      <c r="C2023" s="132" t="s">
        <v>1537</v>
      </c>
      <c r="D2023" s="132">
        <v>520042847</v>
      </c>
      <c r="E2023" s="132" t="s">
        <v>429</v>
      </c>
      <c r="F2023" s="132" t="s">
        <v>1538</v>
      </c>
      <c r="G2023" s="132">
        <v>1169127</v>
      </c>
      <c r="H2023" s="132" t="s">
        <v>102</v>
      </c>
      <c r="I2023" s="132" t="s">
        <v>228</v>
      </c>
      <c r="J2023" s="132" t="s">
        <v>53</v>
      </c>
      <c r="K2023" s="132" t="s">
        <v>53</v>
      </c>
      <c r="L2023" s="132" t="s">
        <v>821</v>
      </c>
      <c r="M2023" s="132" t="s">
        <v>311</v>
      </c>
      <c r="N2023" s="132" t="s">
        <v>708</v>
      </c>
      <c r="O2023" s="132" t="s">
        <v>62</v>
      </c>
      <c r="P2023" s="132" t="s">
        <v>1377</v>
      </c>
      <c r="Q2023" s="132" t="s">
        <v>65</v>
      </c>
      <c r="R2023" s="132" t="s">
        <v>57</v>
      </c>
      <c r="S2023" s="132" t="s">
        <v>1206</v>
      </c>
      <c r="T2023" s="134">
        <v>1.319</v>
      </c>
      <c r="U2023" s="133">
        <v>46295</v>
      </c>
      <c r="V2023" s="136">
        <v>3.9E-2</v>
      </c>
      <c r="W2023" s="178">
        <v>5.5899999999999998E-2</v>
      </c>
      <c r="X2023" s="132" t="s">
        <v>636</v>
      </c>
      <c r="Y2023" s="132"/>
      <c r="Z2023" s="135">
        <v>145600</v>
      </c>
      <c r="AA2023" s="135">
        <v>1</v>
      </c>
      <c r="AB2023" s="135">
        <v>98.89</v>
      </c>
      <c r="AC2023" s="135">
        <v>0</v>
      </c>
      <c r="AD2023" s="135">
        <v>143.98383999999999</v>
      </c>
      <c r="AE2023" s="137"/>
      <c r="AF2023" s="137"/>
      <c r="AG2023" s="132" t="s">
        <v>17</v>
      </c>
      <c r="AH2023" s="136">
        <v>1.8948381200000001E-4</v>
      </c>
      <c r="AI2023" s="136">
        <v>3.0193511246235592E-4</v>
      </c>
      <c r="AJ2023" s="136">
        <v>1.1209497541663073E-4</v>
      </c>
    </row>
    <row r="2024" spans="1:36" ht="13.5" thickBot="1">
      <c r="A2024" s="131">
        <v>8700</v>
      </c>
      <c r="B2024" s="131">
        <v>12956</v>
      </c>
      <c r="C2024" s="132" t="s">
        <v>1539</v>
      </c>
      <c r="D2024" s="132">
        <v>516167343</v>
      </c>
      <c r="E2024" s="132" t="s">
        <v>429</v>
      </c>
      <c r="F2024" s="132" t="s">
        <v>1540</v>
      </c>
      <c r="G2024" s="132">
        <v>1169531</v>
      </c>
      <c r="H2024" s="132" t="s">
        <v>102</v>
      </c>
      <c r="I2024" s="132" t="s">
        <v>229</v>
      </c>
      <c r="J2024" s="132" t="s">
        <v>53</v>
      </c>
      <c r="K2024" s="132" t="s">
        <v>53</v>
      </c>
      <c r="L2024" s="132" t="s">
        <v>821</v>
      </c>
      <c r="M2024" s="132" t="s">
        <v>311</v>
      </c>
      <c r="N2024" s="132" t="s">
        <v>647</v>
      </c>
      <c r="O2024" s="132" t="s">
        <v>62</v>
      </c>
      <c r="P2024" s="132" t="s">
        <v>298</v>
      </c>
      <c r="Q2024" s="132" t="s">
        <v>298</v>
      </c>
      <c r="R2024" s="132" t="s">
        <v>57</v>
      </c>
      <c r="S2024" s="132" t="s">
        <v>1206</v>
      </c>
      <c r="T2024" s="134">
        <v>1.643</v>
      </c>
      <c r="U2024" s="133">
        <v>46112</v>
      </c>
      <c r="V2024" s="136">
        <v>1.6400000000000001E-2</v>
      </c>
      <c r="W2024" s="178">
        <v>3.4299999999999997E-2</v>
      </c>
      <c r="X2024" s="132" t="s">
        <v>636</v>
      </c>
      <c r="Y2024" s="132"/>
      <c r="Z2024" s="135">
        <v>898252.19</v>
      </c>
      <c r="AA2024" s="135">
        <v>1</v>
      </c>
      <c r="AB2024" s="135">
        <v>110.89</v>
      </c>
      <c r="AC2024" s="135">
        <v>0</v>
      </c>
      <c r="AD2024" s="135">
        <v>996.07185000000004</v>
      </c>
      <c r="AE2024" s="137"/>
      <c r="AF2024" s="137"/>
      <c r="AG2024" s="132" t="s">
        <v>17</v>
      </c>
      <c r="AH2024" s="136">
        <v>3.6015710479999998E-3</v>
      </c>
      <c r="AI2024" s="136">
        <v>2.0887695872699114E-3</v>
      </c>
      <c r="AJ2024" s="136">
        <v>7.7546653526498462E-4</v>
      </c>
    </row>
    <row r="2025" spans="1:36" ht="13.5" thickBot="1">
      <c r="A2025" s="131">
        <v>8700</v>
      </c>
      <c r="B2025" s="131">
        <v>12956</v>
      </c>
      <c r="C2025" s="132" t="s">
        <v>1541</v>
      </c>
      <c r="D2025" s="132">
        <v>513893123</v>
      </c>
      <c r="E2025" s="132" t="s">
        <v>429</v>
      </c>
      <c r="F2025" s="132" t="s">
        <v>1542</v>
      </c>
      <c r="G2025" s="132">
        <v>1171214</v>
      </c>
      <c r="H2025" s="132" t="s">
        <v>102</v>
      </c>
      <c r="I2025" s="132" t="s">
        <v>229</v>
      </c>
      <c r="J2025" s="132" t="s">
        <v>53</v>
      </c>
      <c r="K2025" s="132" t="s">
        <v>53</v>
      </c>
      <c r="L2025" s="132" t="s">
        <v>821</v>
      </c>
      <c r="M2025" s="132" t="s">
        <v>311</v>
      </c>
      <c r="N2025" s="132" t="s">
        <v>649</v>
      </c>
      <c r="O2025" s="132" t="s">
        <v>62</v>
      </c>
      <c r="P2025" s="132" t="s">
        <v>1462</v>
      </c>
      <c r="Q2025" s="132" t="s">
        <v>1334</v>
      </c>
      <c r="R2025" s="132" t="s">
        <v>57</v>
      </c>
      <c r="S2025" s="132" t="s">
        <v>1206</v>
      </c>
      <c r="T2025" s="134">
        <v>1.0409999999999999</v>
      </c>
      <c r="U2025" s="133">
        <v>46022</v>
      </c>
      <c r="V2025" s="136">
        <v>1.8499999999999999E-2</v>
      </c>
      <c r="W2025" s="178">
        <v>2.9100000000000001E-2</v>
      </c>
      <c r="X2025" s="132" t="s">
        <v>636</v>
      </c>
      <c r="Y2025" s="132"/>
      <c r="Z2025" s="135">
        <v>251267.95</v>
      </c>
      <c r="AA2025" s="135">
        <v>1</v>
      </c>
      <c r="AB2025" s="135">
        <v>112.32</v>
      </c>
      <c r="AC2025" s="135">
        <v>0</v>
      </c>
      <c r="AD2025" s="135">
        <v>282.22415999999998</v>
      </c>
      <c r="AE2025" s="137"/>
      <c r="AF2025" s="137"/>
      <c r="AG2025" s="132" t="s">
        <v>17</v>
      </c>
      <c r="AH2025" s="136">
        <v>6.8131222799999995E-4</v>
      </c>
      <c r="AI2025" s="136">
        <v>5.9182602359538351E-4</v>
      </c>
      <c r="AJ2025" s="136">
        <v>2.1971847866523951E-4</v>
      </c>
    </row>
    <row r="2026" spans="1:36" ht="13.5" thickBot="1">
      <c r="A2026" s="131">
        <v>8700</v>
      </c>
      <c r="B2026" s="131">
        <v>12956</v>
      </c>
      <c r="C2026" s="132" t="s">
        <v>1419</v>
      </c>
      <c r="D2026" s="132">
        <v>513821488</v>
      </c>
      <c r="E2026" s="132" t="s">
        <v>429</v>
      </c>
      <c r="F2026" s="132" t="s">
        <v>1543</v>
      </c>
      <c r="G2026" s="132">
        <v>1171271</v>
      </c>
      <c r="H2026" s="132" t="s">
        <v>102</v>
      </c>
      <c r="I2026" s="132" t="s">
        <v>229</v>
      </c>
      <c r="J2026" s="132" t="s">
        <v>53</v>
      </c>
      <c r="K2026" s="132" t="s">
        <v>53</v>
      </c>
      <c r="L2026" s="132" t="s">
        <v>821</v>
      </c>
      <c r="M2026" s="132" t="s">
        <v>311</v>
      </c>
      <c r="N2026" s="132" t="s">
        <v>651</v>
      </c>
      <c r="O2026" s="132" t="s">
        <v>62</v>
      </c>
      <c r="P2026" s="132" t="s">
        <v>1350</v>
      </c>
      <c r="Q2026" s="132" t="s">
        <v>65</v>
      </c>
      <c r="R2026" s="132" t="s">
        <v>57</v>
      </c>
      <c r="S2026" s="132" t="s">
        <v>1206</v>
      </c>
      <c r="T2026" s="134">
        <v>6.4530000000000003</v>
      </c>
      <c r="U2026" s="133">
        <v>49207</v>
      </c>
      <c r="V2026" s="136">
        <v>2.5000000000000001E-2</v>
      </c>
      <c r="W2026" s="178">
        <v>3.5900000000000001E-2</v>
      </c>
      <c r="X2026" s="132" t="s">
        <v>636</v>
      </c>
      <c r="Y2026" s="132"/>
      <c r="Z2026" s="135">
        <v>530826.1</v>
      </c>
      <c r="AA2026" s="135">
        <v>1</v>
      </c>
      <c r="AB2026" s="135">
        <v>106.83</v>
      </c>
      <c r="AC2026" s="135">
        <v>0</v>
      </c>
      <c r="AD2026" s="135">
        <v>567.08151999999995</v>
      </c>
      <c r="AE2026" s="137"/>
      <c r="AF2026" s="137"/>
      <c r="AG2026" s="132" t="s">
        <v>17</v>
      </c>
      <c r="AH2026" s="136">
        <v>5.9503643399999996E-4</v>
      </c>
      <c r="AI2026" s="136">
        <v>1.1891738858786078E-3</v>
      </c>
      <c r="AJ2026" s="136">
        <v>4.4148696856276086E-4</v>
      </c>
    </row>
    <row r="2027" spans="1:36" ht="13.5" thickBot="1">
      <c r="A2027" s="131">
        <v>8700</v>
      </c>
      <c r="B2027" s="131">
        <v>12956</v>
      </c>
      <c r="C2027" s="132" t="s">
        <v>1346</v>
      </c>
      <c r="D2027" s="132">
        <v>510560188</v>
      </c>
      <c r="E2027" s="132" t="s">
        <v>429</v>
      </c>
      <c r="F2027" s="132" t="s">
        <v>1347</v>
      </c>
      <c r="G2027" s="132">
        <v>1171628</v>
      </c>
      <c r="H2027" s="132" t="s">
        <v>102</v>
      </c>
      <c r="I2027" s="132" t="s">
        <v>229</v>
      </c>
      <c r="J2027" s="132" t="s">
        <v>53</v>
      </c>
      <c r="K2027" s="132" t="s">
        <v>53</v>
      </c>
      <c r="L2027" s="132" t="s">
        <v>821</v>
      </c>
      <c r="M2027" s="132" t="s">
        <v>311</v>
      </c>
      <c r="N2027" s="132" t="s">
        <v>652</v>
      </c>
      <c r="O2027" s="132" t="s">
        <v>62</v>
      </c>
      <c r="P2027" s="132" t="s">
        <v>1345</v>
      </c>
      <c r="Q2027" s="132" t="s">
        <v>1334</v>
      </c>
      <c r="R2027" s="132" t="s">
        <v>57</v>
      </c>
      <c r="S2027" s="132" t="s">
        <v>1206</v>
      </c>
      <c r="T2027" s="134">
        <v>0.99399999999999999</v>
      </c>
      <c r="U2027" s="133">
        <v>45838</v>
      </c>
      <c r="V2027" s="136">
        <v>1.2200000000000001E-2</v>
      </c>
      <c r="W2027" s="178">
        <v>3.1600000000000003E-2</v>
      </c>
      <c r="X2027" s="132" t="s">
        <v>636</v>
      </c>
      <c r="Y2027" s="132"/>
      <c r="Z2027" s="135">
        <v>175000</v>
      </c>
      <c r="AA2027" s="135">
        <v>1</v>
      </c>
      <c r="AB2027" s="135">
        <v>111.42</v>
      </c>
      <c r="AC2027" s="135">
        <v>0</v>
      </c>
      <c r="AD2027" s="135">
        <v>194.98500000000001</v>
      </c>
      <c r="AE2027" s="137"/>
      <c r="AF2027" s="137"/>
      <c r="AG2027" s="132" t="s">
        <v>17</v>
      </c>
      <c r="AH2027" s="136">
        <v>7.6086956499999997E-4</v>
      </c>
      <c r="AI2027" s="136">
        <v>4.0888489919057913E-4</v>
      </c>
      <c r="AJ2027" s="136">
        <v>1.5180063805501887E-4</v>
      </c>
    </row>
    <row r="2028" spans="1:36" ht="13.5" thickBot="1">
      <c r="A2028" s="131">
        <v>8700</v>
      </c>
      <c r="B2028" s="131">
        <v>12956</v>
      </c>
      <c r="C2028" s="132" t="s">
        <v>1544</v>
      </c>
      <c r="D2028" s="132">
        <v>514353671</v>
      </c>
      <c r="E2028" s="132" t="s">
        <v>429</v>
      </c>
      <c r="F2028" s="132" t="s">
        <v>1545</v>
      </c>
      <c r="G2028" s="132">
        <v>1171834</v>
      </c>
      <c r="H2028" s="132" t="s">
        <v>102</v>
      </c>
      <c r="I2028" s="132" t="s">
        <v>229</v>
      </c>
      <c r="J2028" s="132" t="s">
        <v>53</v>
      </c>
      <c r="K2028" s="132" t="s">
        <v>53</v>
      </c>
      <c r="L2028" s="132" t="s">
        <v>821</v>
      </c>
      <c r="M2028" s="132" t="s">
        <v>311</v>
      </c>
      <c r="N2028" s="132" t="s">
        <v>651</v>
      </c>
      <c r="O2028" s="132" t="s">
        <v>62</v>
      </c>
      <c r="P2028" s="132" t="s">
        <v>1534</v>
      </c>
      <c r="Q2028" s="132" t="s">
        <v>65</v>
      </c>
      <c r="R2028" s="132" t="s">
        <v>57</v>
      </c>
      <c r="S2028" s="132" t="s">
        <v>1206</v>
      </c>
      <c r="T2028" s="134">
        <v>3.2429999999999999</v>
      </c>
      <c r="U2028" s="133">
        <v>46813</v>
      </c>
      <c r="V2028" s="136">
        <v>1.0800000000000001E-2</v>
      </c>
      <c r="W2028" s="178">
        <v>3.6799999999999999E-2</v>
      </c>
      <c r="X2028" s="132" t="s">
        <v>636</v>
      </c>
      <c r="Y2028" s="132"/>
      <c r="Z2028" s="135">
        <v>892830.8</v>
      </c>
      <c r="AA2028" s="135">
        <v>1</v>
      </c>
      <c r="AB2028" s="135">
        <v>104.74</v>
      </c>
      <c r="AC2028" s="135">
        <v>0</v>
      </c>
      <c r="AD2028" s="135">
        <v>935.15098</v>
      </c>
      <c r="AE2028" s="137"/>
      <c r="AF2028" s="137"/>
      <c r="AG2028" s="132" t="s">
        <v>17</v>
      </c>
      <c r="AH2028" s="136">
        <v>2.9882041760000001E-3</v>
      </c>
      <c r="AI2028" s="136">
        <v>1.9610180997782969E-3</v>
      </c>
      <c r="AJ2028" s="136">
        <v>7.2803813340398585E-4</v>
      </c>
    </row>
    <row r="2029" spans="1:36" ht="13.5" thickBot="1">
      <c r="A2029" s="131">
        <v>8700</v>
      </c>
      <c r="B2029" s="131">
        <v>12956</v>
      </c>
      <c r="C2029" s="132" t="s">
        <v>1546</v>
      </c>
      <c r="D2029" s="132">
        <v>513682146</v>
      </c>
      <c r="E2029" s="132" t="s">
        <v>429</v>
      </c>
      <c r="F2029" s="132" t="s">
        <v>1547</v>
      </c>
      <c r="G2029" s="132">
        <v>1172170</v>
      </c>
      <c r="H2029" s="132" t="s">
        <v>102</v>
      </c>
      <c r="I2029" s="132" t="s">
        <v>229</v>
      </c>
      <c r="J2029" s="132" t="s">
        <v>53</v>
      </c>
      <c r="K2029" s="132" t="s">
        <v>53</v>
      </c>
      <c r="L2029" s="132" t="s">
        <v>821</v>
      </c>
      <c r="M2029" s="132" t="s">
        <v>311</v>
      </c>
      <c r="N2029" s="132" t="s">
        <v>256</v>
      </c>
      <c r="O2029" s="132" t="s">
        <v>62</v>
      </c>
      <c r="P2029" s="132" t="s">
        <v>1328</v>
      </c>
      <c r="Q2029" s="132" t="s">
        <v>65</v>
      </c>
      <c r="R2029" s="132" t="s">
        <v>57</v>
      </c>
      <c r="S2029" s="132" t="s">
        <v>1206</v>
      </c>
      <c r="T2029" s="134">
        <v>2.4649999999999999</v>
      </c>
      <c r="U2029" s="133">
        <v>46934</v>
      </c>
      <c r="V2029" s="136">
        <v>2E-3</v>
      </c>
      <c r="W2029" s="178">
        <v>2.4299999999999999E-2</v>
      </c>
      <c r="X2029" s="132" t="s">
        <v>636</v>
      </c>
      <c r="Y2029" s="132"/>
      <c r="Z2029" s="135">
        <v>90000</v>
      </c>
      <c r="AA2029" s="135">
        <v>1</v>
      </c>
      <c r="AB2029" s="135">
        <v>107.6</v>
      </c>
      <c r="AC2029" s="135">
        <v>0</v>
      </c>
      <c r="AD2029" s="135">
        <v>96.84</v>
      </c>
      <c r="AE2029" s="137"/>
      <c r="AF2029" s="137"/>
      <c r="AG2029" s="132" t="s">
        <v>17</v>
      </c>
      <c r="AH2029" s="136">
        <v>1.06811487E-4</v>
      </c>
      <c r="AI2029" s="136">
        <v>2.0307415256361094E-4</v>
      </c>
      <c r="AJ2029" s="136">
        <v>7.5392331662681882E-5</v>
      </c>
    </row>
    <row r="2030" spans="1:36" ht="13.5" thickBot="1">
      <c r="A2030" s="131">
        <v>8700</v>
      </c>
      <c r="B2030" s="131">
        <v>12956</v>
      </c>
      <c r="C2030" s="132" t="s">
        <v>2184</v>
      </c>
      <c r="D2030" s="132">
        <v>520041005</v>
      </c>
      <c r="E2030" s="132" t="s">
        <v>429</v>
      </c>
      <c r="F2030" s="132" t="s">
        <v>2220</v>
      </c>
      <c r="G2030" s="132">
        <v>1172725</v>
      </c>
      <c r="H2030" s="132" t="s">
        <v>102</v>
      </c>
      <c r="I2030" s="132" t="s">
        <v>228</v>
      </c>
      <c r="J2030" s="132" t="s">
        <v>53</v>
      </c>
      <c r="K2030" s="132" t="s">
        <v>53</v>
      </c>
      <c r="L2030" s="132" t="s">
        <v>821</v>
      </c>
      <c r="M2030" s="132" t="s">
        <v>311</v>
      </c>
      <c r="N2030" s="132" t="s">
        <v>140</v>
      </c>
      <c r="O2030" s="132" t="s">
        <v>62</v>
      </c>
      <c r="P2030" s="132" t="s">
        <v>1497</v>
      </c>
      <c r="Q2030" s="132" t="s">
        <v>1334</v>
      </c>
      <c r="R2030" s="132" t="s">
        <v>57</v>
      </c>
      <c r="S2030" s="132" t="s">
        <v>1206</v>
      </c>
      <c r="T2030" s="134">
        <v>2.6859999999999999</v>
      </c>
      <c r="U2030" s="133">
        <v>47118</v>
      </c>
      <c r="V2030" s="136">
        <v>2.5000000000000001E-2</v>
      </c>
      <c r="W2030" s="178">
        <v>6.3399999999999998E-2</v>
      </c>
      <c r="X2030" s="132" t="s">
        <v>636</v>
      </c>
      <c r="Y2030" s="132"/>
      <c r="Z2030" s="135">
        <v>94444.44</v>
      </c>
      <c r="AA2030" s="135">
        <v>1</v>
      </c>
      <c r="AB2030" s="135">
        <v>90.51</v>
      </c>
      <c r="AC2030" s="135">
        <v>0</v>
      </c>
      <c r="AD2030" s="135">
        <v>85.481660000000005</v>
      </c>
      <c r="AE2030" s="137"/>
      <c r="AF2030" s="137"/>
      <c r="AG2030" s="132" t="s">
        <v>17</v>
      </c>
      <c r="AH2030" s="136">
        <v>3.71566254E-4</v>
      </c>
      <c r="AI2030" s="136">
        <v>1.7925563469878893E-4</v>
      </c>
      <c r="AJ2030" s="136">
        <v>6.6549583455148767E-5</v>
      </c>
    </row>
    <row r="2031" spans="1:36" ht="13.5" thickBot="1">
      <c r="A2031" s="131">
        <v>8700</v>
      </c>
      <c r="B2031" s="131">
        <v>12956</v>
      </c>
      <c r="C2031" s="132" t="s">
        <v>1427</v>
      </c>
      <c r="D2031" s="132">
        <v>520026683</v>
      </c>
      <c r="E2031" s="132" t="s">
        <v>429</v>
      </c>
      <c r="F2031" s="132" t="s">
        <v>1548</v>
      </c>
      <c r="G2031" s="132">
        <v>1172782</v>
      </c>
      <c r="H2031" s="132" t="s">
        <v>102</v>
      </c>
      <c r="I2031" s="132" t="s">
        <v>229</v>
      </c>
      <c r="J2031" s="132" t="s">
        <v>53</v>
      </c>
      <c r="K2031" s="132" t="s">
        <v>53</v>
      </c>
      <c r="L2031" s="132" t="s">
        <v>821</v>
      </c>
      <c r="M2031" s="132" t="s">
        <v>311</v>
      </c>
      <c r="N2031" s="132" t="s">
        <v>651</v>
      </c>
      <c r="O2031" s="132" t="s">
        <v>62</v>
      </c>
      <c r="P2031" s="132" t="s">
        <v>1350</v>
      </c>
      <c r="Q2031" s="132" t="s">
        <v>65</v>
      </c>
      <c r="R2031" s="132" t="s">
        <v>57</v>
      </c>
      <c r="S2031" s="132" t="s">
        <v>1206</v>
      </c>
      <c r="T2031" s="134">
        <v>5.8049999999999997</v>
      </c>
      <c r="U2031" s="133">
        <v>48218</v>
      </c>
      <c r="V2031" s="136">
        <v>9.1999999999999998E-3</v>
      </c>
      <c r="W2031" s="178">
        <v>3.5099999999999999E-2</v>
      </c>
      <c r="X2031" s="132" t="s">
        <v>636</v>
      </c>
      <c r="Y2031" s="132"/>
      <c r="Z2031" s="135">
        <v>5182287</v>
      </c>
      <c r="AA2031" s="135">
        <v>1</v>
      </c>
      <c r="AB2031" s="135">
        <v>98.59</v>
      </c>
      <c r="AC2031" s="135">
        <v>0</v>
      </c>
      <c r="AD2031" s="135">
        <v>5109.2167499999996</v>
      </c>
      <c r="AE2031" s="137"/>
      <c r="AF2031" s="137"/>
      <c r="AG2031" s="132" t="s">
        <v>17</v>
      </c>
      <c r="AH2031" s="136">
        <v>2.0034255819999999E-3</v>
      </c>
      <c r="AI2031" s="136">
        <v>1.0714063008777946E-2</v>
      </c>
      <c r="AJ2031" s="136">
        <v>3.977651422475522E-3</v>
      </c>
    </row>
    <row r="2032" spans="1:36" ht="13.5" thickBot="1">
      <c r="A2032" s="131">
        <v>8700</v>
      </c>
      <c r="B2032" s="131">
        <v>12956</v>
      </c>
      <c r="C2032" s="132" t="s">
        <v>1427</v>
      </c>
      <c r="D2032" s="132">
        <v>520026683</v>
      </c>
      <c r="E2032" s="132" t="s">
        <v>429</v>
      </c>
      <c r="F2032" s="132" t="s">
        <v>1548</v>
      </c>
      <c r="G2032" s="132">
        <v>11727820</v>
      </c>
      <c r="H2032" s="132" t="s">
        <v>102</v>
      </c>
      <c r="I2032" s="132" t="s">
        <v>229</v>
      </c>
      <c r="J2032" s="132" t="s">
        <v>53</v>
      </c>
      <c r="K2032" s="132" t="s">
        <v>53</v>
      </c>
      <c r="L2032" s="132" t="s">
        <v>54</v>
      </c>
      <c r="M2032" s="132" t="s">
        <v>311</v>
      </c>
      <c r="N2032" s="132" t="s">
        <v>651</v>
      </c>
      <c r="O2032" s="132" t="s">
        <v>62</v>
      </c>
      <c r="P2032" s="132" t="s">
        <v>298</v>
      </c>
      <c r="Q2032" s="132" t="s">
        <v>298</v>
      </c>
      <c r="R2032" s="132" t="s">
        <v>57</v>
      </c>
      <c r="S2032" s="132" t="s">
        <v>1206</v>
      </c>
      <c r="T2032" s="134">
        <v>5.8049999999999997</v>
      </c>
      <c r="U2032" s="133">
        <v>48218</v>
      </c>
      <c r="V2032" s="136">
        <v>9.1999999999999998E-3</v>
      </c>
      <c r="W2032" s="178">
        <v>3.5099999999999999E-2</v>
      </c>
      <c r="X2032" s="132" t="s">
        <v>636</v>
      </c>
      <c r="Y2032" s="132"/>
      <c r="Z2032" s="135">
        <v>1500000</v>
      </c>
      <c r="AA2032" s="135">
        <v>1</v>
      </c>
      <c r="AB2032" s="135">
        <v>98.166399999999996</v>
      </c>
      <c r="AC2032" s="135">
        <v>0</v>
      </c>
      <c r="AD2032" s="135">
        <v>1472.4960000000001</v>
      </c>
      <c r="AE2032" s="137"/>
      <c r="AF2032" s="137"/>
      <c r="AG2032" s="132" t="s">
        <v>17</v>
      </c>
      <c r="AH2032" s="136">
        <v>5.7988652000000003E-4</v>
      </c>
      <c r="AI2032" s="136">
        <v>3.0878343386338998E-3</v>
      </c>
      <c r="AJ2032" s="136">
        <v>1.1463745023128089E-3</v>
      </c>
    </row>
    <row r="2033" spans="1:36" ht="13.5" thickBot="1">
      <c r="A2033" s="131">
        <v>8700</v>
      </c>
      <c r="B2033" s="131">
        <v>12956</v>
      </c>
      <c r="C2033" s="132" t="s">
        <v>1437</v>
      </c>
      <c r="D2033" s="132">
        <v>514065283</v>
      </c>
      <c r="E2033" s="132" t="s">
        <v>429</v>
      </c>
      <c r="F2033" s="132" t="s">
        <v>1549</v>
      </c>
      <c r="G2033" s="132">
        <v>1173566</v>
      </c>
      <c r="H2033" s="132" t="s">
        <v>102</v>
      </c>
      <c r="I2033" s="132" t="s">
        <v>228</v>
      </c>
      <c r="J2033" s="132" t="s">
        <v>53</v>
      </c>
      <c r="K2033" s="132" t="s">
        <v>53</v>
      </c>
      <c r="L2033" s="132" t="s">
        <v>821</v>
      </c>
      <c r="M2033" s="132" t="s">
        <v>311</v>
      </c>
      <c r="N2033" s="132" t="s">
        <v>75</v>
      </c>
      <c r="O2033" s="132" t="s">
        <v>62</v>
      </c>
      <c r="P2033" s="132" t="s">
        <v>1328</v>
      </c>
      <c r="Q2033" s="132" t="s">
        <v>65</v>
      </c>
      <c r="R2033" s="132" t="s">
        <v>57</v>
      </c>
      <c r="S2033" s="132" t="s">
        <v>1206</v>
      </c>
      <c r="T2033" s="134">
        <v>2.1429999999999998</v>
      </c>
      <c r="U2033" s="133">
        <v>47027</v>
      </c>
      <c r="V2033" s="136">
        <v>2.1499999999999998E-2</v>
      </c>
      <c r="W2033" s="178">
        <v>5.6000000000000001E-2</v>
      </c>
      <c r="X2033" s="132" t="s">
        <v>636</v>
      </c>
      <c r="Y2033" s="132"/>
      <c r="Z2033" s="135">
        <v>3055159.88</v>
      </c>
      <c r="AA2033" s="135">
        <v>1</v>
      </c>
      <c r="AB2033" s="135">
        <v>93.09</v>
      </c>
      <c r="AC2033" s="135">
        <v>28.13036</v>
      </c>
      <c r="AD2033" s="135">
        <v>2872.1786900000002</v>
      </c>
      <c r="AE2033" s="137"/>
      <c r="AF2033" s="137"/>
      <c r="AG2033" s="132" t="s">
        <v>17</v>
      </c>
      <c r="AH2033" s="136">
        <v>3.3129158620000001E-3</v>
      </c>
      <c r="AI2033" s="136">
        <v>6.0229786605019856E-3</v>
      </c>
      <c r="AJ2033" s="136">
        <v>2.2360620445163897E-3</v>
      </c>
    </row>
    <row r="2034" spans="1:36" ht="13.5" thickBot="1">
      <c r="A2034" s="131">
        <v>8700</v>
      </c>
      <c r="B2034" s="131">
        <v>12956</v>
      </c>
      <c r="C2034" s="132" t="s">
        <v>1346</v>
      </c>
      <c r="D2034" s="132">
        <v>510560188</v>
      </c>
      <c r="E2034" s="132" t="s">
        <v>429</v>
      </c>
      <c r="F2034" s="132" t="s">
        <v>1550</v>
      </c>
      <c r="G2034" s="132">
        <v>1173764</v>
      </c>
      <c r="H2034" s="132" t="s">
        <v>102</v>
      </c>
      <c r="I2034" s="132" t="s">
        <v>228</v>
      </c>
      <c r="J2034" s="132" t="s">
        <v>53</v>
      </c>
      <c r="K2034" s="132" t="s">
        <v>53</v>
      </c>
      <c r="L2034" s="132" t="s">
        <v>821</v>
      </c>
      <c r="M2034" s="132" t="s">
        <v>311</v>
      </c>
      <c r="N2034" s="132" t="s">
        <v>652</v>
      </c>
      <c r="O2034" s="132" t="s">
        <v>62</v>
      </c>
      <c r="P2034" s="132" t="s">
        <v>1345</v>
      </c>
      <c r="Q2034" s="132" t="s">
        <v>1334</v>
      </c>
      <c r="R2034" s="132" t="s">
        <v>57</v>
      </c>
      <c r="S2034" s="132" t="s">
        <v>1206</v>
      </c>
      <c r="T2034" s="134">
        <v>2.79</v>
      </c>
      <c r="U2034" s="133">
        <v>46645</v>
      </c>
      <c r="V2034" s="136">
        <v>2.3E-2</v>
      </c>
      <c r="W2034" s="178">
        <v>5.6500000000000002E-2</v>
      </c>
      <c r="X2034" s="132" t="s">
        <v>636</v>
      </c>
      <c r="Y2034" s="132"/>
      <c r="Z2034" s="135">
        <v>1402018.25</v>
      </c>
      <c r="AA2034" s="135">
        <v>1</v>
      </c>
      <c r="AB2034" s="135">
        <v>92.02</v>
      </c>
      <c r="AC2034" s="135">
        <v>0</v>
      </c>
      <c r="AD2034" s="135">
        <v>1290.1371899999999</v>
      </c>
      <c r="AE2034" s="137"/>
      <c r="AF2034" s="137"/>
      <c r="AG2034" s="132" t="s">
        <v>17</v>
      </c>
      <c r="AH2034" s="136">
        <v>1.8356647640000001E-3</v>
      </c>
      <c r="AI2034" s="136">
        <v>2.7054266475634893E-3</v>
      </c>
      <c r="AJ2034" s="136">
        <v>1.0044036650024826E-3</v>
      </c>
    </row>
    <row r="2035" spans="1:36" ht="13.5" thickBot="1">
      <c r="A2035" s="131">
        <v>8700</v>
      </c>
      <c r="B2035" s="131">
        <v>12956</v>
      </c>
      <c r="C2035" s="132" t="s">
        <v>1551</v>
      </c>
      <c r="D2035" s="132">
        <v>512287517</v>
      </c>
      <c r="E2035" s="132" t="s">
        <v>429</v>
      </c>
      <c r="F2035" s="132" t="s">
        <v>1552</v>
      </c>
      <c r="G2035" s="132">
        <v>1173996</v>
      </c>
      <c r="H2035" s="132" t="s">
        <v>102</v>
      </c>
      <c r="I2035" s="132" t="s">
        <v>228</v>
      </c>
      <c r="J2035" s="132" t="s">
        <v>53</v>
      </c>
      <c r="K2035" s="132" t="s">
        <v>53</v>
      </c>
      <c r="L2035" s="132" t="s">
        <v>821</v>
      </c>
      <c r="M2035" s="132" t="s">
        <v>311</v>
      </c>
      <c r="N2035" s="132" t="s">
        <v>140</v>
      </c>
      <c r="O2035" s="132" t="s">
        <v>62</v>
      </c>
      <c r="P2035" s="132" t="s">
        <v>298</v>
      </c>
      <c r="Q2035" s="132" t="s">
        <v>298</v>
      </c>
      <c r="R2035" s="132" t="s">
        <v>57</v>
      </c>
      <c r="S2035" s="132" t="s">
        <v>1206</v>
      </c>
      <c r="T2035" s="134">
        <v>0.79700000000000004</v>
      </c>
      <c r="U2035" s="133">
        <v>45838</v>
      </c>
      <c r="V2035" s="136">
        <v>4.4900000000000002E-2</v>
      </c>
      <c r="W2035" s="178">
        <v>6.6699999999999995E-2</v>
      </c>
      <c r="X2035" s="132" t="s">
        <v>636</v>
      </c>
      <c r="Y2035" s="132"/>
      <c r="Z2035" s="135">
        <v>109080</v>
      </c>
      <c r="AA2035" s="135">
        <v>1</v>
      </c>
      <c r="AB2035" s="135">
        <v>98.41</v>
      </c>
      <c r="AC2035" s="135">
        <v>0</v>
      </c>
      <c r="AD2035" s="135">
        <v>107.34563</v>
      </c>
      <c r="AE2035" s="137"/>
      <c r="AF2035" s="137"/>
      <c r="AG2035" s="132" t="s">
        <v>17</v>
      </c>
      <c r="AH2035" s="136">
        <v>1.885925569E-3</v>
      </c>
      <c r="AI2035" s="136">
        <v>2.2510453163627562E-4</v>
      </c>
      <c r="AJ2035" s="136">
        <v>8.3571224075790302E-5</v>
      </c>
    </row>
    <row r="2036" spans="1:36" ht="13.5" thickBot="1">
      <c r="A2036" s="131">
        <v>8700</v>
      </c>
      <c r="B2036" s="131">
        <v>12956</v>
      </c>
      <c r="C2036" s="132" t="s">
        <v>1329</v>
      </c>
      <c r="D2036" s="132">
        <v>513623314</v>
      </c>
      <c r="E2036" s="132" t="s">
        <v>429</v>
      </c>
      <c r="F2036" s="132" t="s">
        <v>2162</v>
      </c>
      <c r="G2036" s="132">
        <v>1174226</v>
      </c>
      <c r="H2036" s="132" t="s">
        <v>102</v>
      </c>
      <c r="I2036" s="132" t="s">
        <v>229</v>
      </c>
      <c r="J2036" s="132" t="s">
        <v>53</v>
      </c>
      <c r="K2036" s="132" t="s">
        <v>53</v>
      </c>
      <c r="L2036" s="132" t="s">
        <v>821</v>
      </c>
      <c r="M2036" s="132" t="s">
        <v>311</v>
      </c>
      <c r="N2036" s="132" t="s">
        <v>651</v>
      </c>
      <c r="O2036" s="132" t="s">
        <v>62</v>
      </c>
      <c r="P2036" s="132" t="s">
        <v>1333</v>
      </c>
      <c r="Q2036" s="132" t="s">
        <v>1334</v>
      </c>
      <c r="R2036" s="132" t="s">
        <v>57</v>
      </c>
      <c r="S2036" s="132" t="s">
        <v>1206</v>
      </c>
      <c r="T2036" s="134">
        <v>4.4539999999999997</v>
      </c>
      <c r="U2036" s="133">
        <v>47937</v>
      </c>
      <c r="V2036" s="136">
        <v>1.3299999999999999E-2</v>
      </c>
      <c r="W2036" s="178">
        <v>3.5499999999999997E-2</v>
      </c>
      <c r="X2036" s="132" t="s">
        <v>636</v>
      </c>
      <c r="Y2036" s="132"/>
      <c r="Z2036" s="135">
        <v>100000</v>
      </c>
      <c r="AA2036" s="135">
        <v>1</v>
      </c>
      <c r="AB2036" s="135">
        <v>103.22</v>
      </c>
      <c r="AC2036" s="135">
        <v>0</v>
      </c>
      <c r="AD2036" s="135">
        <v>103.22</v>
      </c>
      <c r="AE2036" s="137"/>
      <c r="AF2036" s="137"/>
      <c r="AG2036" s="132" t="s">
        <v>17</v>
      </c>
      <c r="AH2036" s="136">
        <v>8.4210526315789503E-5</v>
      </c>
      <c r="AI2036" s="136">
        <v>2.1645305687335731E-4</v>
      </c>
      <c r="AJ2036" s="136">
        <v>8.0359319229884586E-5</v>
      </c>
    </row>
    <row r="2037" spans="1:36" ht="13.5" thickBot="1">
      <c r="A2037" s="131">
        <v>8700</v>
      </c>
      <c r="B2037" s="131">
        <v>12956</v>
      </c>
      <c r="C2037" s="132" t="s">
        <v>1553</v>
      </c>
      <c r="D2037" s="132">
        <v>510607328</v>
      </c>
      <c r="E2037" s="132" t="s">
        <v>429</v>
      </c>
      <c r="F2037" s="132" t="s">
        <v>1554</v>
      </c>
      <c r="G2037" s="132">
        <v>1174564</v>
      </c>
      <c r="H2037" s="132" t="s">
        <v>102</v>
      </c>
      <c r="I2037" s="132" t="s">
        <v>228</v>
      </c>
      <c r="J2037" s="132" t="s">
        <v>53</v>
      </c>
      <c r="K2037" s="132" t="s">
        <v>53</v>
      </c>
      <c r="L2037" s="132" t="s">
        <v>821</v>
      </c>
      <c r="M2037" s="132" t="s">
        <v>311</v>
      </c>
      <c r="N2037" s="132" t="s">
        <v>652</v>
      </c>
      <c r="O2037" s="132" t="s">
        <v>62</v>
      </c>
      <c r="P2037" s="132" t="s">
        <v>1497</v>
      </c>
      <c r="Q2037" s="132" t="s">
        <v>1334</v>
      </c>
      <c r="R2037" s="132" t="s">
        <v>57</v>
      </c>
      <c r="S2037" s="132" t="s">
        <v>1206</v>
      </c>
      <c r="T2037" s="134">
        <v>2.9089999999999998</v>
      </c>
      <c r="U2037" s="133">
        <v>47633</v>
      </c>
      <c r="V2037" s="136">
        <v>2.8500000000000001E-2</v>
      </c>
      <c r="W2037" s="178">
        <v>6.2199999999999998E-2</v>
      </c>
      <c r="X2037" s="132" t="s">
        <v>636</v>
      </c>
      <c r="Y2037" s="132"/>
      <c r="Z2037" s="135">
        <v>121285.74</v>
      </c>
      <c r="AA2037" s="135">
        <v>1</v>
      </c>
      <c r="AB2037" s="135">
        <v>91.18</v>
      </c>
      <c r="AC2037" s="135">
        <v>0</v>
      </c>
      <c r="AD2037" s="135">
        <v>110.58834</v>
      </c>
      <c r="AE2037" s="137"/>
      <c r="AF2037" s="137"/>
      <c r="AG2037" s="132" t="s">
        <v>17</v>
      </c>
      <c r="AH2037" s="136">
        <v>2.5660264899999999E-4</v>
      </c>
      <c r="AI2037" s="136">
        <v>2.319045170272251E-4</v>
      </c>
      <c r="AJ2037" s="136">
        <v>8.6095753896173362E-5</v>
      </c>
    </row>
    <row r="2038" spans="1:36" ht="13.5" thickBot="1">
      <c r="A2038" s="131">
        <v>8700</v>
      </c>
      <c r="B2038" s="131">
        <v>12956</v>
      </c>
      <c r="C2038" s="132" t="s">
        <v>1475</v>
      </c>
      <c r="D2038" s="132">
        <v>513569780</v>
      </c>
      <c r="E2038" s="132" t="s">
        <v>429</v>
      </c>
      <c r="F2038" s="132" t="s">
        <v>2163</v>
      </c>
      <c r="G2038" s="132">
        <v>1175033</v>
      </c>
      <c r="H2038" s="132" t="s">
        <v>102</v>
      </c>
      <c r="I2038" s="132" t="s">
        <v>229</v>
      </c>
      <c r="J2038" s="132" t="s">
        <v>53</v>
      </c>
      <c r="K2038" s="132" t="s">
        <v>53</v>
      </c>
      <c r="L2038" s="132" t="s">
        <v>821</v>
      </c>
      <c r="M2038" s="132" t="s">
        <v>311</v>
      </c>
      <c r="N2038" s="132" t="s">
        <v>651</v>
      </c>
      <c r="O2038" s="132" t="s">
        <v>62</v>
      </c>
      <c r="P2038" s="132" t="s">
        <v>1205</v>
      </c>
      <c r="Q2038" s="132" t="s">
        <v>65</v>
      </c>
      <c r="R2038" s="132" t="s">
        <v>57</v>
      </c>
      <c r="S2038" s="132" t="s">
        <v>1206</v>
      </c>
      <c r="T2038" s="134">
        <v>13.487</v>
      </c>
      <c r="U2038" s="133">
        <v>53327</v>
      </c>
      <c r="V2038" s="136">
        <v>9.5999999999999992E-3</v>
      </c>
      <c r="W2038" s="178">
        <v>3.39E-2</v>
      </c>
      <c r="X2038" s="132" t="s">
        <v>636</v>
      </c>
      <c r="Y2038" s="132"/>
      <c r="Z2038" s="135">
        <v>100000</v>
      </c>
      <c r="AA2038" s="135">
        <v>1</v>
      </c>
      <c r="AB2038" s="135">
        <v>81.260000000000005</v>
      </c>
      <c r="AC2038" s="135">
        <v>0</v>
      </c>
      <c r="AD2038" s="135">
        <v>81.260000000000005</v>
      </c>
      <c r="AE2038" s="137"/>
      <c r="AF2038" s="137"/>
      <c r="AG2038" s="132" t="s">
        <v>17</v>
      </c>
      <c r="AH2038" s="136">
        <v>2.5000000000000001E-4</v>
      </c>
      <c r="AI2038" s="136">
        <v>1.7040278435893254E-4</v>
      </c>
      <c r="AJ2038" s="136">
        <v>6.3262916882584984E-5</v>
      </c>
    </row>
    <row r="2039" spans="1:36" ht="13.5" thickBot="1">
      <c r="A2039" s="131">
        <v>8700</v>
      </c>
      <c r="B2039" s="131">
        <v>12956</v>
      </c>
      <c r="C2039" s="132" t="s">
        <v>1555</v>
      </c>
      <c r="D2039" s="132">
        <v>1622</v>
      </c>
      <c r="E2039" s="132" t="s">
        <v>2</v>
      </c>
      <c r="F2039" s="132" t="s">
        <v>1556</v>
      </c>
      <c r="G2039" s="132">
        <v>1175041</v>
      </c>
      <c r="H2039" s="132" t="s">
        <v>102</v>
      </c>
      <c r="I2039" s="132" t="s">
        <v>228</v>
      </c>
      <c r="J2039" s="132" t="s">
        <v>53</v>
      </c>
      <c r="K2039" s="132" t="s">
        <v>53</v>
      </c>
      <c r="L2039" s="132" t="s">
        <v>821</v>
      </c>
      <c r="M2039" s="132" t="s">
        <v>311</v>
      </c>
      <c r="N2039" s="132" t="s">
        <v>140</v>
      </c>
      <c r="O2039" s="132" t="s">
        <v>62</v>
      </c>
      <c r="P2039" s="132" t="s">
        <v>1497</v>
      </c>
      <c r="Q2039" s="132" t="s">
        <v>1334</v>
      </c>
      <c r="R2039" s="132" t="s">
        <v>57</v>
      </c>
      <c r="S2039" s="132" t="s">
        <v>1206</v>
      </c>
      <c r="T2039" s="134">
        <v>1.1910000000000001</v>
      </c>
      <c r="U2039" s="133">
        <v>46112</v>
      </c>
      <c r="V2039" s="136">
        <v>7.0000000000000007E-2</v>
      </c>
      <c r="W2039" s="178">
        <v>6.8400000000000002E-2</v>
      </c>
      <c r="X2039" s="132" t="s">
        <v>636</v>
      </c>
      <c r="Y2039" s="132"/>
      <c r="Z2039" s="135">
        <v>454138.71</v>
      </c>
      <c r="AA2039" s="135">
        <v>1</v>
      </c>
      <c r="AB2039" s="135">
        <v>102.07</v>
      </c>
      <c r="AC2039" s="135">
        <v>0</v>
      </c>
      <c r="AD2039" s="135">
        <v>463.53937999999999</v>
      </c>
      <c r="AE2039" s="137"/>
      <c r="AF2039" s="137"/>
      <c r="AG2039" s="132" t="s">
        <v>17</v>
      </c>
      <c r="AH2039" s="136">
        <v>1.1352900099999999E-3</v>
      </c>
      <c r="AI2039" s="136">
        <v>9.720452991879556E-4</v>
      </c>
      <c r="AJ2039" s="136">
        <v>3.6087685538696741E-4</v>
      </c>
    </row>
    <row r="2040" spans="1:36" ht="13.5" thickBot="1">
      <c r="A2040" s="131">
        <v>8700</v>
      </c>
      <c r="B2040" s="131">
        <v>12956</v>
      </c>
      <c r="C2040" s="132" t="s">
        <v>1317</v>
      </c>
      <c r="D2040" s="132">
        <v>520036104</v>
      </c>
      <c r="E2040" s="132" t="s">
        <v>429</v>
      </c>
      <c r="F2040" s="132" t="s">
        <v>1557</v>
      </c>
      <c r="G2040" s="132">
        <v>1175132</v>
      </c>
      <c r="H2040" s="132" t="s">
        <v>102</v>
      </c>
      <c r="I2040" s="132" t="s">
        <v>228</v>
      </c>
      <c r="J2040" s="132" t="s">
        <v>53</v>
      </c>
      <c r="K2040" s="132" t="s">
        <v>53</v>
      </c>
      <c r="L2040" s="132" t="s">
        <v>821</v>
      </c>
      <c r="M2040" s="132" t="s">
        <v>311</v>
      </c>
      <c r="N2040" s="132" t="s">
        <v>140</v>
      </c>
      <c r="O2040" s="132" t="s">
        <v>62</v>
      </c>
      <c r="P2040" s="132" t="s">
        <v>1319</v>
      </c>
      <c r="Q2040" s="132" t="s">
        <v>65</v>
      </c>
      <c r="R2040" s="132" t="s">
        <v>57</v>
      </c>
      <c r="S2040" s="132" t="s">
        <v>1206</v>
      </c>
      <c r="T2040" s="134">
        <v>3.536</v>
      </c>
      <c r="U2040" s="133">
        <v>47603</v>
      </c>
      <c r="V2040" s="136">
        <v>2.8000000000000001E-2</v>
      </c>
      <c r="W2040" s="178">
        <v>6.7000000000000004E-2</v>
      </c>
      <c r="X2040" s="132" t="s">
        <v>636</v>
      </c>
      <c r="Y2040" s="132"/>
      <c r="Z2040" s="135">
        <v>1859600</v>
      </c>
      <c r="AA2040" s="135">
        <v>1</v>
      </c>
      <c r="AB2040" s="135">
        <v>87.99</v>
      </c>
      <c r="AC2040" s="135">
        <v>0</v>
      </c>
      <c r="AD2040" s="135">
        <v>1636.2620400000001</v>
      </c>
      <c r="AE2040" s="137"/>
      <c r="AF2040" s="137"/>
      <c r="AG2040" s="132" t="s">
        <v>17</v>
      </c>
      <c r="AH2040" s="136">
        <v>2.3876564979999999E-3</v>
      </c>
      <c r="AI2040" s="136">
        <v>3.4312528618856389E-3</v>
      </c>
      <c r="AJ2040" s="136">
        <v>1.2738704089914957E-3</v>
      </c>
    </row>
    <row r="2041" spans="1:36" ht="13.5" thickBot="1">
      <c r="A2041" s="131">
        <v>8700</v>
      </c>
      <c r="B2041" s="131">
        <v>12956</v>
      </c>
      <c r="C2041" s="132" t="s">
        <v>1541</v>
      </c>
      <c r="D2041" s="132">
        <v>513893123</v>
      </c>
      <c r="E2041" s="132" t="s">
        <v>429</v>
      </c>
      <c r="F2041" s="132" t="s">
        <v>1558</v>
      </c>
      <c r="G2041" s="132">
        <v>1175660</v>
      </c>
      <c r="H2041" s="132" t="s">
        <v>102</v>
      </c>
      <c r="I2041" s="132" t="s">
        <v>229</v>
      </c>
      <c r="J2041" s="132" t="s">
        <v>53</v>
      </c>
      <c r="K2041" s="132" t="s">
        <v>53</v>
      </c>
      <c r="L2041" s="132" t="s">
        <v>821</v>
      </c>
      <c r="M2041" s="132" t="s">
        <v>311</v>
      </c>
      <c r="N2041" s="132" t="s">
        <v>649</v>
      </c>
      <c r="O2041" s="132" t="s">
        <v>62</v>
      </c>
      <c r="P2041" s="132" t="s">
        <v>1462</v>
      </c>
      <c r="Q2041" s="132" t="s">
        <v>1334</v>
      </c>
      <c r="R2041" s="132" t="s">
        <v>57</v>
      </c>
      <c r="S2041" s="132" t="s">
        <v>1206</v>
      </c>
      <c r="T2041" s="134">
        <v>0.65200000000000002</v>
      </c>
      <c r="U2041" s="133">
        <v>46054</v>
      </c>
      <c r="V2041" s="136">
        <v>0.01</v>
      </c>
      <c r="W2041" s="178">
        <v>3.2500000000000001E-2</v>
      </c>
      <c r="X2041" s="132" t="s">
        <v>636</v>
      </c>
      <c r="Y2041" s="132"/>
      <c r="Z2041" s="135">
        <v>1044807.71</v>
      </c>
      <c r="AA2041" s="135">
        <v>1</v>
      </c>
      <c r="AB2041" s="135">
        <v>111.26</v>
      </c>
      <c r="AC2041" s="135">
        <v>0</v>
      </c>
      <c r="AD2041" s="135">
        <v>1162.4530600000001</v>
      </c>
      <c r="AE2041" s="137"/>
      <c r="AF2041" s="137"/>
      <c r="AG2041" s="132" t="s">
        <v>17</v>
      </c>
      <c r="AH2041" s="136">
        <v>2.3760336120000002E-3</v>
      </c>
      <c r="AI2041" s="136">
        <v>2.4376721401742707E-3</v>
      </c>
      <c r="AJ2041" s="136">
        <v>9.0499841637566546E-4</v>
      </c>
    </row>
    <row r="2042" spans="1:36" ht="13.5" thickBot="1">
      <c r="A2042" s="131">
        <v>8700</v>
      </c>
      <c r="B2042" s="131">
        <v>12956</v>
      </c>
      <c r="C2042" s="132" t="s">
        <v>1559</v>
      </c>
      <c r="D2042" s="132">
        <v>516117181</v>
      </c>
      <c r="E2042" s="132" t="s">
        <v>429</v>
      </c>
      <c r="F2042" s="132" t="s">
        <v>1560</v>
      </c>
      <c r="G2042" s="132">
        <v>1175769</v>
      </c>
      <c r="H2042" s="132" t="s">
        <v>102</v>
      </c>
      <c r="I2042" s="132" t="s">
        <v>229</v>
      </c>
      <c r="J2042" s="132" t="s">
        <v>53</v>
      </c>
      <c r="K2042" s="132" t="s">
        <v>53</v>
      </c>
      <c r="L2042" s="132" t="s">
        <v>821</v>
      </c>
      <c r="M2042" s="132" t="s">
        <v>311</v>
      </c>
      <c r="N2042" s="132" t="s">
        <v>651</v>
      </c>
      <c r="O2042" s="132" t="s">
        <v>62</v>
      </c>
      <c r="P2042" s="132" t="s">
        <v>298</v>
      </c>
      <c r="Q2042" s="132" t="s">
        <v>298</v>
      </c>
      <c r="R2042" s="132" t="s">
        <v>57</v>
      </c>
      <c r="S2042" s="132" t="s">
        <v>1206</v>
      </c>
      <c r="T2042" s="134">
        <v>5.5110000000000001</v>
      </c>
      <c r="U2042" s="133">
        <v>47664</v>
      </c>
      <c r="V2042" s="136">
        <v>6.4000000000000003E-3</v>
      </c>
      <c r="W2042" s="178">
        <v>3.85E-2</v>
      </c>
      <c r="X2042" s="132" t="s">
        <v>636</v>
      </c>
      <c r="Y2042" s="132"/>
      <c r="Z2042" s="135">
        <v>431040</v>
      </c>
      <c r="AA2042" s="135">
        <v>1</v>
      </c>
      <c r="AB2042" s="135">
        <v>94.5</v>
      </c>
      <c r="AC2042" s="135">
        <v>0</v>
      </c>
      <c r="AD2042" s="135">
        <v>407.33280000000002</v>
      </c>
      <c r="AE2042" s="137"/>
      <c r="AF2042" s="137"/>
      <c r="AG2042" s="132" t="s">
        <v>17</v>
      </c>
      <c r="AH2042" s="136">
        <v>1.6820710889999999E-3</v>
      </c>
      <c r="AI2042" s="136">
        <v>8.5417971056756328E-4</v>
      </c>
      <c r="AJ2042" s="136">
        <v>3.1711864472004197E-4</v>
      </c>
    </row>
    <row r="2043" spans="1:36" ht="13.5" thickBot="1">
      <c r="A2043" s="131">
        <v>8700</v>
      </c>
      <c r="B2043" s="131">
        <v>12956</v>
      </c>
      <c r="C2043" s="132" t="s">
        <v>1532</v>
      </c>
      <c r="D2043" s="132">
        <v>515434074</v>
      </c>
      <c r="E2043" s="132" t="s">
        <v>429</v>
      </c>
      <c r="F2043" s="132" t="s">
        <v>1561</v>
      </c>
      <c r="G2043" s="132">
        <v>1175975</v>
      </c>
      <c r="H2043" s="132" t="s">
        <v>102</v>
      </c>
      <c r="I2043" s="132" t="s">
        <v>229</v>
      </c>
      <c r="J2043" s="132" t="s">
        <v>53</v>
      </c>
      <c r="K2043" s="132" t="s">
        <v>53</v>
      </c>
      <c r="L2043" s="132" t="s">
        <v>821</v>
      </c>
      <c r="M2043" s="132" t="s">
        <v>311</v>
      </c>
      <c r="N2043" s="132" t="s">
        <v>651</v>
      </c>
      <c r="O2043" s="132" t="s">
        <v>62</v>
      </c>
      <c r="P2043" s="132" t="s">
        <v>1534</v>
      </c>
      <c r="Q2043" s="132" t="s">
        <v>65</v>
      </c>
      <c r="R2043" s="132" t="s">
        <v>57</v>
      </c>
      <c r="S2043" s="132" t="s">
        <v>1206</v>
      </c>
      <c r="T2043" s="134">
        <v>4.2229999999999999</v>
      </c>
      <c r="U2043" s="133">
        <v>47027</v>
      </c>
      <c r="V2043" s="136">
        <v>3.0000000000000001E-3</v>
      </c>
      <c r="W2043" s="178">
        <v>3.6600000000000001E-2</v>
      </c>
      <c r="X2043" s="132" t="s">
        <v>636</v>
      </c>
      <c r="Y2043" s="132"/>
      <c r="Z2043" s="135">
        <v>905500</v>
      </c>
      <c r="AA2043" s="135">
        <v>1</v>
      </c>
      <c r="AB2043" s="135">
        <v>97.86</v>
      </c>
      <c r="AC2043" s="135">
        <v>0</v>
      </c>
      <c r="AD2043" s="135">
        <v>886.1223</v>
      </c>
      <c r="AE2043" s="137"/>
      <c r="AF2043" s="137"/>
      <c r="AG2043" s="132" t="s">
        <v>17</v>
      </c>
      <c r="AH2043" s="136">
        <v>2.2232097689999998E-3</v>
      </c>
      <c r="AI2043" s="136">
        <v>1.8582046173091472E-3</v>
      </c>
      <c r="AJ2043" s="136">
        <v>6.8986809516004223E-4</v>
      </c>
    </row>
    <row r="2044" spans="1:36" ht="13.5" thickBot="1">
      <c r="A2044" s="131">
        <v>8700</v>
      </c>
      <c r="B2044" s="131">
        <v>12956</v>
      </c>
      <c r="C2044" s="132" t="s">
        <v>1562</v>
      </c>
      <c r="D2044" s="132">
        <v>515846558</v>
      </c>
      <c r="E2044" s="132" t="s">
        <v>429</v>
      </c>
      <c r="F2044" s="132" t="s">
        <v>1563</v>
      </c>
      <c r="G2044" s="132">
        <v>1177526</v>
      </c>
      <c r="H2044" s="132" t="s">
        <v>102</v>
      </c>
      <c r="I2044" s="132" t="s">
        <v>229</v>
      </c>
      <c r="J2044" s="132" t="s">
        <v>53</v>
      </c>
      <c r="K2044" s="132" t="s">
        <v>53</v>
      </c>
      <c r="L2044" s="132" t="s">
        <v>821</v>
      </c>
      <c r="M2044" s="132" t="s">
        <v>311</v>
      </c>
      <c r="N2044" s="132" t="s">
        <v>708</v>
      </c>
      <c r="O2044" s="132" t="s">
        <v>62</v>
      </c>
      <c r="P2044" s="132" t="s">
        <v>1377</v>
      </c>
      <c r="Q2044" s="132" t="s">
        <v>65</v>
      </c>
      <c r="R2044" s="132" t="s">
        <v>57</v>
      </c>
      <c r="S2044" s="132" t="s">
        <v>1206</v>
      </c>
      <c r="T2044" s="134">
        <v>4.0590000000000002</v>
      </c>
      <c r="U2044" s="133">
        <v>48029</v>
      </c>
      <c r="V2044" s="136">
        <v>7.4999999999999997E-3</v>
      </c>
      <c r="W2044" s="178">
        <v>3.6999999999999998E-2</v>
      </c>
      <c r="X2044" s="132" t="s">
        <v>636</v>
      </c>
      <c r="Y2044" s="132"/>
      <c r="Z2044" s="135">
        <v>818326.98</v>
      </c>
      <c r="AA2044" s="135">
        <v>1</v>
      </c>
      <c r="AB2044" s="135">
        <v>99.42</v>
      </c>
      <c r="AC2044" s="135">
        <v>0</v>
      </c>
      <c r="AD2044" s="135">
        <v>813.58068000000003</v>
      </c>
      <c r="AE2044" s="137"/>
      <c r="AF2044" s="137"/>
      <c r="AG2044" s="132" t="s">
        <v>17</v>
      </c>
      <c r="AH2044" s="136">
        <v>1.8105522929999999E-3</v>
      </c>
      <c r="AI2044" s="136">
        <v>1.7060843363602472E-3</v>
      </c>
      <c r="AJ2044" s="136">
        <v>6.3339265242575641E-4</v>
      </c>
    </row>
    <row r="2045" spans="1:36" ht="13.5" thickBot="1">
      <c r="A2045" s="131">
        <v>8700</v>
      </c>
      <c r="B2045" s="131">
        <v>12956</v>
      </c>
      <c r="C2045" s="132" t="s">
        <v>1487</v>
      </c>
      <c r="D2045" s="132">
        <v>515327120</v>
      </c>
      <c r="E2045" s="132" t="s">
        <v>429</v>
      </c>
      <c r="F2045" s="132" t="s">
        <v>1564</v>
      </c>
      <c r="G2045" s="132">
        <v>1177658</v>
      </c>
      <c r="H2045" s="132" t="s">
        <v>102</v>
      </c>
      <c r="I2045" s="132" t="s">
        <v>229</v>
      </c>
      <c r="J2045" s="132" t="s">
        <v>53</v>
      </c>
      <c r="K2045" s="132" t="s">
        <v>53</v>
      </c>
      <c r="L2045" s="132" t="s">
        <v>821</v>
      </c>
      <c r="M2045" s="132" t="s">
        <v>311</v>
      </c>
      <c r="N2045" s="132" t="s">
        <v>651</v>
      </c>
      <c r="O2045" s="132" t="s">
        <v>62</v>
      </c>
      <c r="P2045" s="132" t="s">
        <v>1333</v>
      </c>
      <c r="Q2045" s="132" t="s">
        <v>1334</v>
      </c>
      <c r="R2045" s="132" t="s">
        <v>57</v>
      </c>
      <c r="S2045" s="132" t="s">
        <v>1206</v>
      </c>
      <c r="T2045" s="134">
        <v>4.4420000000000002</v>
      </c>
      <c r="U2045" s="133">
        <v>47483</v>
      </c>
      <c r="V2045" s="136">
        <v>8.5000000000000006E-3</v>
      </c>
      <c r="W2045" s="178">
        <v>3.5499999999999997E-2</v>
      </c>
      <c r="X2045" s="132" t="s">
        <v>636</v>
      </c>
      <c r="Y2045" s="132"/>
      <c r="Z2045" s="135">
        <v>1775000</v>
      </c>
      <c r="AA2045" s="135">
        <v>1</v>
      </c>
      <c r="AB2045" s="135">
        <v>99.88</v>
      </c>
      <c r="AC2045" s="135">
        <v>0</v>
      </c>
      <c r="AD2045" s="135">
        <v>1772.87</v>
      </c>
      <c r="AE2045" s="137"/>
      <c r="AF2045" s="137"/>
      <c r="AG2045" s="132" t="s">
        <v>17</v>
      </c>
      <c r="AH2045" s="136">
        <v>2.6962980959999998E-3</v>
      </c>
      <c r="AI2045" s="136">
        <v>3.7177207027617606E-3</v>
      </c>
      <c r="AJ2045" s="136">
        <v>1.3802230796656216E-3</v>
      </c>
    </row>
    <row r="2046" spans="1:36" ht="13.5" thickBot="1">
      <c r="A2046" s="131">
        <v>8700</v>
      </c>
      <c r="B2046" s="131">
        <v>12956</v>
      </c>
      <c r="C2046" s="132" t="s">
        <v>1565</v>
      </c>
      <c r="D2046" s="132">
        <v>515060044</v>
      </c>
      <c r="E2046" s="132" t="s">
        <v>429</v>
      </c>
      <c r="F2046" s="132" t="s">
        <v>1566</v>
      </c>
      <c r="G2046" s="132">
        <v>1178144</v>
      </c>
      <c r="H2046" s="132" t="s">
        <v>102</v>
      </c>
      <c r="I2046" s="132" t="s">
        <v>230</v>
      </c>
      <c r="J2046" s="132" t="s">
        <v>53</v>
      </c>
      <c r="K2046" s="132" t="s">
        <v>53</v>
      </c>
      <c r="L2046" s="132" t="s">
        <v>821</v>
      </c>
      <c r="M2046" s="132" t="s">
        <v>311</v>
      </c>
      <c r="N2046" s="132" t="s">
        <v>267</v>
      </c>
      <c r="O2046" s="132" t="s">
        <v>62</v>
      </c>
      <c r="P2046" s="132" t="s">
        <v>298</v>
      </c>
      <c r="Q2046" s="132" t="s">
        <v>298</v>
      </c>
      <c r="R2046" s="132" t="s">
        <v>57</v>
      </c>
      <c r="S2046" s="132" t="s">
        <v>1206</v>
      </c>
      <c r="T2046" s="134">
        <v>2.7450000000000001</v>
      </c>
      <c r="U2046" s="133">
        <v>47422</v>
      </c>
      <c r="V2046" s="136">
        <v>5.7000000000000002E-2</v>
      </c>
      <c r="W2046" s="178">
        <v>7.9399999999999998E-2</v>
      </c>
      <c r="X2046" s="132" t="s">
        <v>636</v>
      </c>
      <c r="Y2046" s="132"/>
      <c r="Z2046" s="135">
        <v>176000</v>
      </c>
      <c r="AA2046" s="135">
        <v>1</v>
      </c>
      <c r="AB2046" s="135">
        <v>110</v>
      </c>
      <c r="AC2046" s="135">
        <v>0</v>
      </c>
      <c r="AD2046" s="135">
        <v>193.6</v>
      </c>
      <c r="AE2046" s="137"/>
      <c r="AF2046" s="137"/>
      <c r="AG2046" s="132" t="s">
        <v>17</v>
      </c>
      <c r="AH2046" s="136">
        <v>6.6666666600000005E-4</v>
      </c>
      <c r="AI2046" s="136">
        <v>4.0598054457161378E-4</v>
      </c>
      <c r="AJ2046" s="136">
        <v>1.5072238134959944E-4</v>
      </c>
    </row>
    <row r="2047" spans="1:36" ht="13.5" thickBot="1">
      <c r="A2047" s="131">
        <v>8700</v>
      </c>
      <c r="B2047" s="131">
        <v>12956</v>
      </c>
      <c r="C2047" s="132" t="s">
        <v>1567</v>
      </c>
      <c r="D2047" s="132">
        <v>512832742</v>
      </c>
      <c r="E2047" s="132" t="s">
        <v>429</v>
      </c>
      <c r="F2047" s="132" t="s">
        <v>1568</v>
      </c>
      <c r="G2047" s="132">
        <v>1178151</v>
      </c>
      <c r="H2047" s="132" t="s">
        <v>102</v>
      </c>
      <c r="I2047" s="132" t="s">
        <v>228</v>
      </c>
      <c r="J2047" s="132" t="s">
        <v>53</v>
      </c>
      <c r="K2047" s="132" t="s">
        <v>53</v>
      </c>
      <c r="L2047" s="132" t="s">
        <v>821</v>
      </c>
      <c r="M2047" s="132" t="s">
        <v>311</v>
      </c>
      <c r="N2047" s="132" t="s">
        <v>260</v>
      </c>
      <c r="O2047" s="132" t="s">
        <v>62</v>
      </c>
      <c r="P2047" s="132" t="s">
        <v>1497</v>
      </c>
      <c r="Q2047" s="132" t="s">
        <v>1334</v>
      </c>
      <c r="R2047" s="132" t="s">
        <v>57</v>
      </c>
      <c r="S2047" s="132" t="s">
        <v>1206</v>
      </c>
      <c r="T2047" s="134">
        <v>2.3260000000000001</v>
      </c>
      <c r="U2047" s="133">
        <v>46356</v>
      </c>
      <c r="V2047" s="136">
        <v>3.6499999999999998E-2</v>
      </c>
      <c r="W2047" s="178">
        <v>5.8000000000000003E-2</v>
      </c>
      <c r="X2047" s="132" t="s">
        <v>636</v>
      </c>
      <c r="Y2047" s="132"/>
      <c r="Z2047" s="135">
        <v>100000</v>
      </c>
      <c r="AA2047" s="135">
        <v>1</v>
      </c>
      <c r="AB2047" s="135">
        <v>95.7</v>
      </c>
      <c r="AC2047" s="135">
        <v>0</v>
      </c>
      <c r="AD2047" s="135">
        <v>95.7</v>
      </c>
      <c r="AE2047" s="137"/>
      <c r="AF2047" s="137"/>
      <c r="AG2047" s="132" t="s">
        <v>17</v>
      </c>
      <c r="AH2047" s="136">
        <v>4.9757020496910001E-5</v>
      </c>
      <c r="AI2047" s="136">
        <v>2.0068356464619544E-4</v>
      </c>
      <c r="AJ2047" s="136">
        <v>7.4504813508040639E-5</v>
      </c>
    </row>
    <row r="2048" spans="1:36" ht="13.5" thickBot="1">
      <c r="A2048" s="131">
        <v>8700</v>
      </c>
      <c r="B2048" s="131">
        <v>12956</v>
      </c>
      <c r="C2048" s="132" t="s">
        <v>1348</v>
      </c>
      <c r="D2048" s="132">
        <v>520043027</v>
      </c>
      <c r="E2048" s="132" t="s">
        <v>429</v>
      </c>
      <c r="F2048" s="132" t="s">
        <v>1349</v>
      </c>
      <c r="G2048" s="132">
        <v>1178235</v>
      </c>
      <c r="H2048" s="132" t="s">
        <v>102</v>
      </c>
      <c r="I2048" s="132" t="s">
        <v>228</v>
      </c>
      <c r="J2048" s="132" t="s">
        <v>53</v>
      </c>
      <c r="K2048" s="132" t="s">
        <v>53</v>
      </c>
      <c r="L2048" s="132" t="s">
        <v>821</v>
      </c>
      <c r="M2048" s="132" t="s">
        <v>311</v>
      </c>
      <c r="N2048" s="132" t="s">
        <v>654</v>
      </c>
      <c r="O2048" s="132" t="s">
        <v>62</v>
      </c>
      <c r="P2048" s="132" t="s">
        <v>1350</v>
      </c>
      <c r="Q2048" s="132" t="s">
        <v>65</v>
      </c>
      <c r="R2048" s="132" t="s">
        <v>57</v>
      </c>
      <c r="S2048" s="132" t="s">
        <v>1206</v>
      </c>
      <c r="T2048" s="134">
        <v>2.871</v>
      </c>
      <c r="U2048" s="133">
        <v>47300</v>
      </c>
      <c r="V2048" s="136">
        <v>1.0800000000000001E-2</v>
      </c>
      <c r="W2048" s="178">
        <v>5.0299999999999997E-2</v>
      </c>
      <c r="X2048" s="132" t="s">
        <v>636</v>
      </c>
      <c r="Y2048" s="132"/>
      <c r="Z2048" s="135">
        <v>704285.72</v>
      </c>
      <c r="AA2048" s="135">
        <v>1</v>
      </c>
      <c r="AB2048" s="135">
        <v>89.46</v>
      </c>
      <c r="AC2048" s="135">
        <v>0</v>
      </c>
      <c r="AD2048" s="135">
        <v>630.05400999999995</v>
      </c>
      <c r="AE2048" s="137"/>
      <c r="AF2048" s="137"/>
      <c r="AG2048" s="132" t="s">
        <v>17</v>
      </c>
      <c r="AH2048" s="136">
        <v>7.5123810000000003E-4</v>
      </c>
      <c r="AI2048" s="136">
        <v>1.3212276347589307E-3</v>
      </c>
      <c r="AJ2048" s="136">
        <v>4.9051260726272906E-4</v>
      </c>
    </row>
    <row r="2049" spans="1:36" ht="13.5" thickBot="1">
      <c r="A2049" s="131">
        <v>8700</v>
      </c>
      <c r="B2049" s="131">
        <v>12956</v>
      </c>
      <c r="C2049" s="132" t="s">
        <v>1346</v>
      </c>
      <c r="D2049" s="132">
        <v>510560188</v>
      </c>
      <c r="E2049" s="132" t="s">
        <v>429</v>
      </c>
      <c r="F2049" s="132" t="s">
        <v>1569</v>
      </c>
      <c r="G2049" s="132">
        <v>1178292</v>
      </c>
      <c r="H2049" s="132" t="s">
        <v>102</v>
      </c>
      <c r="I2049" s="132" t="s">
        <v>229</v>
      </c>
      <c r="J2049" s="132" t="s">
        <v>53</v>
      </c>
      <c r="K2049" s="132" t="s">
        <v>53</v>
      </c>
      <c r="L2049" s="132" t="s">
        <v>821</v>
      </c>
      <c r="M2049" s="132" t="s">
        <v>311</v>
      </c>
      <c r="N2049" s="132" t="s">
        <v>652</v>
      </c>
      <c r="O2049" s="132" t="s">
        <v>62</v>
      </c>
      <c r="P2049" s="132" t="s">
        <v>1345</v>
      </c>
      <c r="Q2049" s="132" t="s">
        <v>1334</v>
      </c>
      <c r="R2049" s="132" t="s">
        <v>57</v>
      </c>
      <c r="S2049" s="132" t="s">
        <v>1206</v>
      </c>
      <c r="T2049" s="134">
        <v>4.3890000000000002</v>
      </c>
      <c r="U2049" s="133">
        <v>47300</v>
      </c>
      <c r="V2049" s="136">
        <v>1.09E-2</v>
      </c>
      <c r="W2049" s="178">
        <v>3.7699999999999997E-2</v>
      </c>
      <c r="X2049" s="132" t="s">
        <v>636</v>
      </c>
      <c r="Y2049" s="132"/>
      <c r="Z2049" s="135">
        <v>675380</v>
      </c>
      <c r="AA2049" s="135">
        <v>1</v>
      </c>
      <c r="AB2049" s="135">
        <v>99.8</v>
      </c>
      <c r="AC2049" s="135">
        <v>0</v>
      </c>
      <c r="AD2049" s="135">
        <v>674.02923999999996</v>
      </c>
      <c r="AE2049" s="137"/>
      <c r="AF2049" s="137"/>
      <c r="AG2049" s="132" t="s">
        <v>17</v>
      </c>
      <c r="AH2049" s="136">
        <v>9.4892592799999996E-4</v>
      </c>
      <c r="AI2049" s="136">
        <v>1.4134439974813583E-3</v>
      </c>
      <c r="AJ2049" s="136">
        <v>5.2474840987634652E-4</v>
      </c>
    </row>
    <row r="2050" spans="1:36" ht="13.5" thickBot="1">
      <c r="A2050" s="131">
        <v>8700</v>
      </c>
      <c r="B2050" s="131">
        <v>12956</v>
      </c>
      <c r="C2050" s="132" t="s">
        <v>1435</v>
      </c>
      <c r="D2050" s="132">
        <v>514892801</v>
      </c>
      <c r="E2050" s="132" t="s">
        <v>429</v>
      </c>
      <c r="F2050" s="132" t="s">
        <v>1570</v>
      </c>
      <c r="G2050" s="132">
        <v>1178417</v>
      </c>
      <c r="H2050" s="132" t="s">
        <v>102</v>
      </c>
      <c r="I2050" s="132" t="s">
        <v>228</v>
      </c>
      <c r="J2050" s="132" t="s">
        <v>53</v>
      </c>
      <c r="K2050" s="132" t="s">
        <v>53</v>
      </c>
      <c r="L2050" s="132" t="s">
        <v>821</v>
      </c>
      <c r="M2050" s="132" t="s">
        <v>311</v>
      </c>
      <c r="N2050" s="132" t="s">
        <v>263</v>
      </c>
      <c r="O2050" s="132" t="s">
        <v>62</v>
      </c>
      <c r="P2050" s="132" t="s">
        <v>1377</v>
      </c>
      <c r="Q2050" s="132" t="s">
        <v>65</v>
      </c>
      <c r="R2050" s="132" t="s">
        <v>57</v>
      </c>
      <c r="S2050" s="132" t="s">
        <v>1206</v>
      </c>
      <c r="T2050" s="134">
        <v>5.6929999999999996</v>
      </c>
      <c r="U2050" s="133">
        <v>50374</v>
      </c>
      <c r="V2050" s="136">
        <v>2.3400000000000001E-2</v>
      </c>
      <c r="W2050" s="178">
        <v>6.13E-2</v>
      </c>
      <c r="X2050" s="132" t="s">
        <v>636</v>
      </c>
      <c r="Y2050" s="132"/>
      <c r="Z2050" s="135">
        <v>124133.33</v>
      </c>
      <c r="AA2050" s="135">
        <v>1</v>
      </c>
      <c r="AB2050" s="135">
        <v>80.680000000000007</v>
      </c>
      <c r="AC2050" s="135">
        <v>0</v>
      </c>
      <c r="AD2050" s="135">
        <v>100.15076999999999</v>
      </c>
      <c r="AE2050" s="137"/>
      <c r="AF2050" s="137"/>
      <c r="AG2050" s="132" t="s">
        <v>17</v>
      </c>
      <c r="AH2050" s="136">
        <v>1.2591715599999999E-4</v>
      </c>
      <c r="AI2050" s="136">
        <v>2.1001686024724398E-4</v>
      </c>
      <c r="AJ2050" s="136">
        <v>7.7969847873946398E-5</v>
      </c>
    </row>
    <row r="2051" spans="1:36" ht="13.5" thickBot="1">
      <c r="A2051" s="131">
        <v>8700</v>
      </c>
      <c r="B2051" s="131">
        <v>12956</v>
      </c>
      <c r="C2051" s="132" t="s">
        <v>1323</v>
      </c>
      <c r="D2051" s="132">
        <v>510960719</v>
      </c>
      <c r="E2051" s="132" t="s">
        <v>429</v>
      </c>
      <c r="F2051" s="132" t="s">
        <v>1571</v>
      </c>
      <c r="G2051" s="132">
        <v>1178672</v>
      </c>
      <c r="H2051" s="132" t="s">
        <v>102</v>
      </c>
      <c r="I2051" s="132" t="s">
        <v>229</v>
      </c>
      <c r="J2051" s="132" t="s">
        <v>53</v>
      </c>
      <c r="K2051" s="132" t="s">
        <v>53</v>
      </c>
      <c r="L2051" s="132" t="s">
        <v>821</v>
      </c>
      <c r="M2051" s="132" t="s">
        <v>311</v>
      </c>
      <c r="N2051" s="132" t="s">
        <v>651</v>
      </c>
      <c r="O2051" s="132" t="s">
        <v>62</v>
      </c>
      <c r="P2051" s="132" t="s">
        <v>1325</v>
      </c>
      <c r="Q2051" s="132" t="s">
        <v>65</v>
      </c>
      <c r="R2051" s="132" t="s">
        <v>57</v>
      </c>
      <c r="S2051" s="132" t="s">
        <v>1206</v>
      </c>
      <c r="T2051" s="134">
        <v>7.1550000000000002</v>
      </c>
      <c r="U2051" s="133">
        <v>49858</v>
      </c>
      <c r="V2051" s="136">
        <v>8.9999999999999993E-3</v>
      </c>
      <c r="W2051" s="178">
        <v>3.5299999999999998E-2</v>
      </c>
      <c r="X2051" s="132" t="s">
        <v>636</v>
      </c>
      <c r="Y2051" s="132"/>
      <c r="Z2051" s="135">
        <v>2134145</v>
      </c>
      <c r="AA2051" s="135">
        <v>1</v>
      </c>
      <c r="AB2051" s="135">
        <v>92.82</v>
      </c>
      <c r="AC2051" s="135">
        <v>18.865780000000001</v>
      </c>
      <c r="AD2051" s="135">
        <v>1999.77917</v>
      </c>
      <c r="AE2051" s="137"/>
      <c r="AF2051" s="137"/>
      <c r="AG2051" s="132" t="s">
        <v>17</v>
      </c>
      <c r="AH2051" s="136">
        <v>8.4514644200000004E-4</v>
      </c>
      <c r="AI2051" s="136">
        <v>4.1935508081589346E-3</v>
      </c>
      <c r="AJ2051" s="136">
        <v>1.5568774724985821E-3</v>
      </c>
    </row>
    <row r="2052" spans="1:36" ht="13.5" thickBot="1">
      <c r="A2052" s="131">
        <v>8700</v>
      </c>
      <c r="B2052" s="131">
        <v>12956</v>
      </c>
      <c r="C2052" s="132" t="s">
        <v>1323</v>
      </c>
      <c r="D2052" s="132">
        <v>510960719</v>
      </c>
      <c r="E2052" s="132" t="s">
        <v>429</v>
      </c>
      <c r="F2052" s="132" t="s">
        <v>1572</v>
      </c>
      <c r="G2052" s="132">
        <v>1178680</v>
      </c>
      <c r="H2052" s="132" t="s">
        <v>102</v>
      </c>
      <c r="I2052" s="132" t="s">
        <v>229</v>
      </c>
      <c r="J2052" s="132" t="s">
        <v>53</v>
      </c>
      <c r="K2052" s="132" t="s">
        <v>53</v>
      </c>
      <c r="L2052" s="132" t="s">
        <v>821</v>
      </c>
      <c r="M2052" s="132" t="s">
        <v>311</v>
      </c>
      <c r="N2052" s="132" t="s">
        <v>651</v>
      </c>
      <c r="O2052" s="132" t="s">
        <v>62</v>
      </c>
      <c r="P2052" s="132" t="s">
        <v>1325</v>
      </c>
      <c r="Q2052" s="132" t="s">
        <v>65</v>
      </c>
      <c r="R2052" s="132" t="s">
        <v>57</v>
      </c>
      <c r="S2052" s="132" t="s">
        <v>1206</v>
      </c>
      <c r="T2052" s="134">
        <v>10.571999999999999</v>
      </c>
      <c r="U2052" s="133">
        <v>51503</v>
      </c>
      <c r="V2052" s="136">
        <v>1.6899999999999998E-2</v>
      </c>
      <c r="W2052" s="178">
        <v>3.7999999999999999E-2</v>
      </c>
      <c r="X2052" s="132" t="s">
        <v>636</v>
      </c>
      <c r="Y2052" s="132"/>
      <c r="Z2052" s="135">
        <v>966000</v>
      </c>
      <c r="AA2052" s="135">
        <v>1</v>
      </c>
      <c r="AB2052" s="135">
        <v>89.8</v>
      </c>
      <c r="AC2052" s="135">
        <v>9.1302199999999996</v>
      </c>
      <c r="AD2052" s="135">
        <v>876.59821999999997</v>
      </c>
      <c r="AE2052" s="137"/>
      <c r="AF2052" s="137"/>
      <c r="AG2052" s="132" t="s">
        <v>17</v>
      </c>
      <c r="AH2052" s="136">
        <v>2.21409318E-4</v>
      </c>
      <c r="AI2052" s="136">
        <v>1.8382325554034467E-3</v>
      </c>
      <c r="AJ2052" s="136">
        <v>6.8245336366332685E-4</v>
      </c>
    </row>
    <row r="2053" spans="1:36" ht="13.5" thickBot="1">
      <c r="A2053" s="131">
        <v>8700</v>
      </c>
      <c r="B2053" s="131">
        <v>12956</v>
      </c>
      <c r="C2053" s="132" t="s">
        <v>1573</v>
      </c>
      <c r="D2053" s="132">
        <v>1654</v>
      </c>
      <c r="E2053" s="132" t="s">
        <v>2</v>
      </c>
      <c r="F2053" s="132" t="s">
        <v>1574</v>
      </c>
      <c r="G2053" s="132">
        <v>1179019</v>
      </c>
      <c r="H2053" s="132" t="s">
        <v>102</v>
      </c>
      <c r="I2053" s="132" t="s">
        <v>228</v>
      </c>
      <c r="J2053" s="132" t="s">
        <v>53</v>
      </c>
      <c r="K2053" s="132" t="s">
        <v>53</v>
      </c>
      <c r="L2053" s="132" t="s">
        <v>821</v>
      </c>
      <c r="M2053" s="132" t="s">
        <v>311</v>
      </c>
      <c r="N2053" s="132" t="s">
        <v>652</v>
      </c>
      <c r="O2053" s="132" t="s">
        <v>62</v>
      </c>
      <c r="P2053" s="132" t="s">
        <v>1328</v>
      </c>
      <c r="Q2053" s="132" t="s">
        <v>65</v>
      </c>
      <c r="R2053" s="132" t="s">
        <v>57</v>
      </c>
      <c r="S2053" s="132" t="s">
        <v>1206</v>
      </c>
      <c r="T2053" s="134">
        <v>1.756</v>
      </c>
      <c r="U2053" s="133">
        <v>46234</v>
      </c>
      <c r="V2053" s="136">
        <v>5.7000000000000002E-2</v>
      </c>
      <c r="W2053" s="178">
        <v>6.5500000000000003E-2</v>
      </c>
      <c r="X2053" s="132" t="s">
        <v>636</v>
      </c>
      <c r="Y2053" s="132"/>
      <c r="Z2053" s="135">
        <v>205957.45</v>
      </c>
      <c r="AA2053" s="135">
        <v>1</v>
      </c>
      <c r="AB2053" s="135">
        <v>101.08</v>
      </c>
      <c r="AC2053" s="135">
        <v>0</v>
      </c>
      <c r="AD2053" s="135">
        <v>208.18179000000001</v>
      </c>
      <c r="AE2053" s="137"/>
      <c r="AF2053" s="137"/>
      <c r="AG2053" s="132" t="s">
        <v>17</v>
      </c>
      <c r="AH2053" s="136">
        <v>9.3410327300000003E-4</v>
      </c>
      <c r="AI2053" s="136">
        <v>4.3655865947362261E-4</v>
      </c>
      <c r="AJ2053" s="136">
        <v>1.6207466499185036E-4</v>
      </c>
    </row>
    <row r="2054" spans="1:36" ht="13.5" thickBot="1">
      <c r="A2054" s="131">
        <v>8700</v>
      </c>
      <c r="B2054" s="131">
        <v>12956</v>
      </c>
      <c r="C2054" s="132" t="s">
        <v>1575</v>
      </c>
      <c r="D2054" s="132">
        <v>515364891</v>
      </c>
      <c r="E2054" s="132" t="s">
        <v>429</v>
      </c>
      <c r="F2054" s="132" t="s">
        <v>1576</v>
      </c>
      <c r="G2054" s="132">
        <v>1179134</v>
      </c>
      <c r="H2054" s="132" t="s">
        <v>102</v>
      </c>
      <c r="I2054" s="132" t="s">
        <v>229</v>
      </c>
      <c r="J2054" s="132" t="s">
        <v>53</v>
      </c>
      <c r="K2054" s="132" t="s">
        <v>53</v>
      </c>
      <c r="L2054" s="132" t="s">
        <v>821</v>
      </c>
      <c r="M2054" s="132" t="s">
        <v>311</v>
      </c>
      <c r="N2054" s="132" t="s">
        <v>647</v>
      </c>
      <c r="O2054" s="132" t="s">
        <v>62</v>
      </c>
      <c r="P2054" s="132" t="s">
        <v>298</v>
      </c>
      <c r="Q2054" s="132" t="s">
        <v>298</v>
      </c>
      <c r="R2054" s="132" t="s">
        <v>57</v>
      </c>
      <c r="S2054" s="132" t="s">
        <v>1206</v>
      </c>
      <c r="T2054" s="134">
        <v>2.9569999999999999</v>
      </c>
      <c r="U2054" s="133">
        <v>46934</v>
      </c>
      <c r="V2054" s="136">
        <v>1.5800000000000002E-2</v>
      </c>
      <c r="W2054" s="178">
        <v>4.3700000000000003E-2</v>
      </c>
      <c r="X2054" s="132" t="s">
        <v>636</v>
      </c>
      <c r="Y2054" s="132"/>
      <c r="Z2054" s="135">
        <v>2022451.49</v>
      </c>
      <c r="AA2054" s="135">
        <v>1</v>
      </c>
      <c r="AB2054" s="135">
        <v>103.21</v>
      </c>
      <c r="AC2054" s="135">
        <v>0</v>
      </c>
      <c r="AD2054" s="135">
        <v>2087.3721799999998</v>
      </c>
      <c r="AE2054" s="137"/>
      <c r="AF2054" s="137"/>
      <c r="AG2054" s="132" t="s">
        <v>17</v>
      </c>
      <c r="AH2054" s="136">
        <v>5.4000919270000003E-3</v>
      </c>
      <c r="AI2054" s="136">
        <v>4.3772339584712628E-3</v>
      </c>
      <c r="AJ2054" s="136">
        <v>1.6250707940728549E-3</v>
      </c>
    </row>
    <row r="2055" spans="1:36" ht="13.5" thickBot="1">
      <c r="A2055" s="131">
        <v>8700</v>
      </c>
      <c r="B2055" s="131">
        <v>12956</v>
      </c>
      <c r="C2055" s="132" t="s">
        <v>1577</v>
      </c>
      <c r="D2055" s="132">
        <v>514599943</v>
      </c>
      <c r="E2055" s="132" t="s">
        <v>429</v>
      </c>
      <c r="F2055" s="132" t="s">
        <v>1578</v>
      </c>
      <c r="G2055" s="132">
        <v>1179340</v>
      </c>
      <c r="H2055" s="132" t="s">
        <v>102</v>
      </c>
      <c r="I2055" s="132" t="s">
        <v>229</v>
      </c>
      <c r="J2055" s="132" t="s">
        <v>53</v>
      </c>
      <c r="K2055" s="132" t="s">
        <v>53</v>
      </c>
      <c r="L2055" s="132" t="s">
        <v>821</v>
      </c>
      <c r="M2055" s="132" t="s">
        <v>311</v>
      </c>
      <c r="N2055" s="132" t="s">
        <v>647</v>
      </c>
      <c r="O2055" s="132" t="s">
        <v>62</v>
      </c>
      <c r="P2055" s="132" t="s">
        <v>298</v>
      </c>
      <c r="Q2055" s="132" t="s">
        <v>298</v>
      </c>
      <c r="R2055" s="132" t="s">
        <v>57</v>
      </c>
      <c r="S2055" s="132" t="s">
        <v>1206</v>
      </c>
      <c r="T2055" s="134">
        <v>2.734</v>
      </c>
      <c r="U2055" s="133">
        <v>46752</v>
      </c>
      <c r="V2055" s="136">
        <v>1.4800000000000001E-2</v>
      </c>
      <c r="W2055" s="178">
        <v>4.2700000000000002E-2</v>
      </c>
      <c r="X2055" s="132" t="s">
        <v>636</v>
      </c>
      <c r="Y2055" s="132"/>
      <c r="Z2055" s="135">
        <v>3755180.02</v>
      </c>
      <c r="AA2055" s="135">
        <v>1</v>
      </c>
      <c r="AB2055" s="135">
        <v>103.41</v>
      </c>
      <c r="AC2055" s="135">
        <v>0</v>
      </c>
      <c r="AD2055" s="135">
        <v>3883.2316599999999</v>
      </c>
      <c r="AE2055" s="137"/>
      <c r="AF2055" s="137"/>
      <c r="AG2055" s="132" t="s">
        <v>17</v>
      </c>
      <c r="AH2055" s="136">
        <v>4.9786023430000003E-3</v>
      </c>
      <c r="AI2055" s="136">
        <v>8.143163760457291E-3</v>
      </c>
      <c r="AJ2055" s="136">
        <v>3.0231917516908994E-3</v>
      </c>
    </row>
    <row r="2056" spans="1:36" ht="13.5" thickBot="1">
      <c r="A2056" s="131">
        <v>8700</v>
      </c>
      <c r="B2056" s="131">
        <v>12956</v>
      </c>
      <c r="C2056" s="132" t="s">
        <v>1326</v>
      </c>
      <c r="D2056" s="132">
        <v>513754069</v>
      </c>
      <c r="E2056" s="132" t="s">
        <v>429</v>
      </c>
      <c r="F2056" s="132" t="s">
        <v>1579</v>
      </c>
      <c r="G2056" s="132">
        <v>1179928</v>
      </c>
      <c r="H2056" s="132" t="s">
        <v>102</v>
      </c>
      <c r="I2056" s="132" t="s">
        <v>228</v>
      </c>
      <c r="J2056" s="132" t="s">
        <v>53</v>
      </c>
      <c r="K2056" s="132" t="s">
        <v>53</v>
      </c>
      <c r="L2056" s="132" t="s">
        <v>821</v>
      </c>
      <c r="M2056" s="132" t="s">
        <v>311</v>
      </c>
      <c r="N2056" s="132" t="s">
        <v>269</v>
      </c>
      <c r="O2056" s="132" t="s">
        <v>62</v>
      </c>
      <c r="P2056" s="132" t="s">
        <v>1328</v>
      </c>
      <c r="Q2056" s="132" t="s">
        <v>65</v>
      </c>
      <c r="R2056" s="132" t="s">
        <v>57</v>
      </c>
      <c r="S2056" s="132" t="s">
        <v>1206</v>
      </c>
      <c r="T2056" s="134">
        <v>6.9320000000000004</v>
      </c>
      <c r="U2056" s="133">
        <v>49400</v>
      </c>
      <c r="V2056" s="136">
        <v>2.5000000000000001E-2</v>
      </c>
      <c r="W2056" s="178">
        <v>6.1800000000000001E-2</v>
      </c>
      <c r="X2056" s="132" t="s">
        <v>636</v>
      </c>
      <c r="Y2056" s="132"/>
      <c r="Z2056" s="135">
        <v>1003000</v>
      </c>
      <c r="AA2056" s="135">
        <v>1</v>
      </c>
      <c r="AB2056" s="135">
        <v>78.709999999999994</v>
      </c>
      <c r="AC2056" s="135">
        <v>0</v>
      </c>
      <c r="AD2056" s="135">
        <v>789.46130000000005</v>
      </c>
      <c r="AE2056" s="137"/>
      <c r="AF2056" s="137"/>
      <c r="AG2056" s="132" t="s">
        <v>17</v>
      </c>
      <c r="AH2056" s="136">
        <v>7.5207291200000005E-4</v>
      </c>
      <c r="AI2056" s="136">
        <v>1.6555058289887095E-3</v>
      </c>
      <c r="AJ2056" s="136">
        <v>6.1461511941813304E-4</v>
      </c>
    </row>
    <row r="2057" spans="1:36" ht="13.5" thickBot="1">
      <c r="A2057" s="131">
        <v>8700</v>
      </c>
      <c r="B2057" s="131">
        <v>12956</v>
      </c>
      <c r="C2057" s="132" t="s">
        <v>1580</v>
      </c>
      <c r="D2057" s="132">
        <v>514401702</v>
      </c>
      <c r="E2057" s="132" t="s">
        <v>429</v>
      </c>
      <c r="F2057" s="132" t="s">
        <v>1581</v>
      </c>
      <c r="G2057" s="132">
        <v>1180355</v>
      </c>
      <c r="H2057" s="132" t="s">
        <v>102</v>
      </c>
      <c r="I2057" s="132" t="s">
        <v>228</v>
      </c>
      <c r="J2057" s="132" t="s">
        <v>53</v>
      </c>
      <c r="K2057" s="132" t="s">
        <v>53</v>
      </c>
      <c r="L2057" s="132" t="s">
        <v>821</v>
      </c>
      <c r="M2057" s="132" t="s">
        <v>311</v>
      </c>
      <c r="N2057" s="132" t="s">
        <v>156</v>
      </c>
      <c r="O2057" s="132" t="s">
        <v>62</v>
      </c>
      <c r="P2057" s="132" t="s">
        <v>1534</v>
      </c>
      <c r="Q2057" s="132" t="s">
        <v>65</v>
      </c>
      <c r="R2057" s="132" t="s">
        <v>57</v>
      </c>
      <c r="S2057" s="132" t="s">
        <v>1206</v>
      </c>
      <c r="T2057" s="134">
        <v>3.2650000000000001</v>
      </c>
      <c r="U2057" s="133">
        <v>47727</v>
      </c>
      <c r="V2057" s="136">
        <v>2.5000000000000001E-2</v>
      </c>
      <c r="W2057" s="178">
        <v>5.9400000000000001E-2</v>
      </c>
      <c r="X2057" s="132" t="s">
        <v>636</v>
      </c>
      <c r="Y2057" s="132"/>
      <c r="Z2057" s="135">
        <v>591209.69999999995</v>
      </c>
      <c r="AA2057" s="135">
        <v>1</v>
      </c>
      <c r="AB2057" s="135">
        <v>90.38</v>
      </c>
      <c r="AC2057" s="135">
        <v>0</v>
      </c>
      <c r="AD2057" s="135">
        <v>534.33533</v>
      </c>
      <c r="AE2057" s="137"/>
      <c r="AF2057" s="137"/>
      <c r="AG2057" s="132" t="s">
        <v>17</v>
      </c>
      <c r="AH2057" s="136">
        <v>7.3148817400000004E-4</v>
      </c>
      <c r="AI2057" s="136">
        <v>1.1205048980230008E-3</v>
      </c>
      <c r="AJ2057" s="136">
        <v>4.1599325091334747E-4</v>
      </c>
    </row>
    <row r="2058" spans="1:36" ht="13.5" thickBot="1">
      <c r="A2058" s="131">
        <v>8700</v>
      </c>
      <c r="B2058" s="131">
        <v>12956</v>
      </c>
      <c r="C2058" s="132" t="s">
        <v>1511</v>
      </c>
      <c r="D2058" s="132">
        <v>513605519</v>
      </c>
      <c r="E2058" s="132" t="s">
        <v>429</v>
      </c>
      <c r="F2058" s="132" t="s">
        <v>1582</v>
      </c>
      <c r="G2058" s="132">
        <v>1181502</v>
      </c>
      <c r="H2058" s="132" t="s">
        <v>102</v>
      </c>
      <c r="I2058" s="132" t="s">
        <v>228</v>
      </c>
      <c r="J2058" s="132" t="s">
        <v>53</v>
      </c>
      <c r="K2058" s="132" t="s">
        <v>53</v>
      </c>
      <c r="L2058" s="132" t="s">
        <v>821</v>
      </c>
      <c r="M2058" s="132" t="s">
        <v>311</v>
      </c>
      <c r="N2058" s="132" t="s">
        <v>140</v>
      </c>
      <c r="O2058" s="132" t="s">
        <v>62</v>
      </c>
      <c r="P2058" s="132" t="s">
        <v>298</v>
      </c>
      <c r="Q2058" s="132" t="s">
        <v>298</v>
      </c>
      <c r="R2058" s="132" t="s">
        <v>57</v>
      </c>
      <c r="S2058" s="132" t="s">
        <v>1206</v>
      </c>
      <c r="T2058" s="134">
        <v>1.9970000000000001</v>
      </c>
      <c r="U2058" s="133">
        <v>46203</v>
      </c>
      <c r="V2058" s="136">
        <v>4.9000000000000002E-2</v>
      </c>
      <c r="W2058" s="178">
        <v>1.2464</v>
      </c>
      <c r="X2058" s="132" t="s">
        <v>636</v>
      </c>
      <c r="Y2058" s="132"/>
      <c r="Z2058" s="135">
        <v>400000</v>
      </c>
      <c r="AA2058" s="135">
        <v>1</v>
      </c>
      <c r="AB2058" s="135">
        <v>19.86</v>
      </c>
      <c r="AC2058" s="135">
        <v>0</v>
      </c>
      <c r="AD2058" s="135">
        <v>79.44</v>
      </c>
      <c r="AE2058" s="137"/>
      <c r="AF2058" s="137"/>
      <c r="AG2058" s="132" t="s">
        <v>17</v>
      </c>
      <c r="AH2058" s="136">
        <v>2.355026136E-3</v>
      </c>
      <c r="AI2058" s="136">
        <v>1.6658623171884814E-4</v>
      </c>
      <c r="AJ2058" s="136">
        <v>6.1846001933947215E-5</v>
      </c>
    </row>
    <row r="2059" spans="1:36" ht="13.5" thickBot="1">
      <c r="A2059" s="131">
        <v>8700</v>
      </c>
      <c r="B2059" s="131">
        <v>12956</v>
      </c>
      <c r="C2059" s="132" t="s">
        <v>1351</v>
      </c>
      <c r="D2059" s="132">
        <v>550263107</v>
      </c>
      <c r="E2059" s="132" t="s">
        <v>432</v>
      </c>
      <c r="F2059" s="132" t="s">
        <v>1583</v>
      </c>
      <c r="G2059" s="132">
        <v>1181593</v>
      </c>
      <c r="H2059" s="132" t="s">
        <v>102</v>
      </c>
      <c r="I2059" s="132" t="s">
        <v>228</v>
      </c>
      <c r="J2059" s="132" t="s">
        <v>53</v>
      </c>
      <c r="K2059" s="132" t="s">
        <v>53</v>
      </c>
      <c r="L2059" s="132" t="s">
        <v>821</v>
      </c>
      <c r="M2059" s="132" t="s">
        <v>311</v>
      </c>
      <c r="N2059" s="132" t="s">
        <v>267</v>
      </c>
      <c r="O2059" s="132" t="s">
        <v>62</v>
      </c>
      <c r="P2059" s="132" t="s">
        <v>1534</v>
      </c>
      <c r="Q2059" s="132" t="s">
        <v>65</v>
      </c>
      <c r="R2059" s="132" t="s">
        <v>57</v>
      </c>
      <c r="S2059" s="132" t="s">
        <v>1206</v>
      </c>
      <c r="T2059" s="134">
        <v>2.5750000000000002</v>
      </c>
      <c r="U2059" s="133">
        <v>47041</v>
      </c>
      <c r="V2059" s="136">
        <v>5.2499999999999998E-2</v>
      </c>
      <c r="W2059" s="178">
        <v>6.5299999999999997E-2</v>
      </c>
      <c r="X2059" s="132" t="s">
        <v>636</v>
      </c>
      <c r="Y2059" s="132"/>
      <c r="Z2059" s="135">
        <v>335000</v>
      </c>
      <c r="AA2059" s="135">
        <v>1</v>
      </c>
      <c r="AB2059" s="135">
        <v>99.44</v>
      </c>
      <c r="AC2059" s="135">
        <v>0</v>
      </c>
      <c r="AD2059" s="135">
        <v>333.12400000000002</v>
      </c>
      <c r="AE2059" s="137"/>
      <c r="AF2059" s="137"/>
      <c r="AG2059" s="132" t="s">
        <v>17</v>
      </c>
      <c r="AH2059" s="136">
        <v>1.0151515150000001E-3</v>
      </c>
      <c r="AI2059" s="136">
        <v>6.9856334157992908E-4</v>
      </c>
      <c r="AJ2059" s="136">
        <v>2.5934526118132219E-4</v>
      </c>
    </row>
    <row r="2060" spans="1:36" ht="13.5" thickBot="1">
      <c r="A2060" s="131">
        <v>8700</v>
      </c>
      <c r="B2060" s="131">
        <v>12956</v>
      </c>
      <c r="C2060" s="132" t="s">
        <v>1546</v>
      </c>
      <c r="D2060" s="132">
        <v>513682146</v>
      </c>
      <c r="E2060" s="132" t="s">
        <v>429</v>
      </c>
      <c r="F2060" s="132" t="s">
        <v>1584</v>
      </c>
      <c r="G2060" s="132">
        <v>1182054</v>
      </c>
      <c r="H2060" s="132" t="s">
        <v>102</v>
      </c>
      <c r="I2060" s="132" t="s">
        <v>229</v>
      </c>
      <c r="J2060" s="132" t="s">
        <v>53</v>
      </c>
      <c r="K2060" s="132" t="s">
        <v>53</v>
      </c>
      <c r="L2060" s="132" t="s">
        <v>821</v>
      </c>
      <c r="M2060" s="132" t="s">
        <v>311</v>
      </c>
      <c r="N2060" s="132" t="s">
        <v>256</v>
      </c>
      <c r="O2060" s="132" t="s">
        <v>62</v>
      </c>
      <c r="P2060" s="132" t="s">
        <v>1328</v>
      </c>
      <c r="Q2060" s="132" t="s">
        <v>65</v>
      </c>
      <c r="R2060" s="132" t="s">
        <v>57</v>
      </c>
      <c r="S2060" s="132" t="s">
        <v>1206</v>
      </c>
      <c r="T2060" s="134">
        <v>3.1909999999999998</v>
      </c>
      <c r="U2060" s="133">
        <v>47391</v>
      </c>
      <c r="V2060" s="136">
        <v>2E-3</v>
      </c>
      <c r="W2060" s="178">
        <v>2.5000000000000001E-2</v>
      </c>
      <c r="X2060" s="132" t="s">
        <v>636</v>
      </c>
      <c r="Y2060" s="132"/>
      <c r="Z2060" s="135">
        <v>1548000</v>
      </c>
      <c r="AA2060" s="135">
        <v>1</v>
      </c>
      <c r="AB2060" s="135">
        <v>103.13</v>
      </c>
      <c r="AC2060" s="135">
        <v>0</v>
      </c>
      <c r="AD2060" s="135">
        <v>1596.4523999999999</v>
      </c>
      <c r="AE2060" s="137"/>
      <c r="AF2060" s="137"/>
      <c r="AG2060" s="132" t="s">
        <v>17</v>
      </c>
      <c r="AH2060" s="136">
        <v>1.9232417799999999E-3</v>
      </c>
      <c r="AI2060" s="136">
        <v>3.3477717703236558E-3</v>
      </c>
      <c r="AJ2060" s="136">
        <v>1.242877621070678E-3</v>
      </c>
    </row>
    <row r="2061" spans="1:36" ht="13.5" thickBot="1">
      <c r="A2061" s="131">
        <v>8700</v>
      </c>
      <c r="B2061" s="131">
        <v>12956</v>
      </c>
      <c r="C2061" s="132" t="s">
        <v>1585</v>
      </c>
      <c r="D2061" s="132">
        <v>515983476</v>
      </c>
      <c r="E2061" s="132" t="s">
        <v>429</v>
      </c>
      <c r="F2061" s="132" t="s">
        <v>1586</v>
      </c>
      <c r="G2061" s="132">
        <v>1182187</v>
      </c>
      <c r="H2061" s="132" t="s">
        <v>102</v>
      </c>
      <c r="I2061" s="132" t="s">
        <v>229</v>
      </c>
      <c r="J2061" s="132" t="s">
        <v>53</v>
      </c>
      <c r="K2061" s="132" t="s">
        <v>53</v>
      </c>
      <c r="L2061" s="132" t="s">
        <v>821</v>
      </c>
      <c r="M2061" s="132" t="s">
        <v>311</v>
      </c>
      <c r="N2061" s="132" t="s">
        <v>708</v>
      </c>
      <c r="O2061" s="132" t="s">
        <v>62</v>
      </c>
      <c r="P2061" s="132" t="s">
        <v>1377</v>
      </c>
      <c r="Q2061" s="132" t="s">
        <v>65</v>
      </c>
      <c r="R2061" s="132" t="s">
        <v>57</v>
      </c>
      <c r="S2061" s="132" t="s">
        <v>1206</v>
      </c>
      <c r="T2061" s="134">
        <v>4.2469999999999999</v>
      </c>
      <c r="U2061" s="133">
        <v>48213</v>
      </c>
      <c r="V2061" s="136">
        <v>7.4999999999999997E-3</v>
      </c>
      <c r="W2061" s="178">
        <v>3.8199999999999998E-2</v>
      </c>
      <c r="X2061" s="132" t="s">
        <v>636</v>
      </c>
      <c r="Y2061" s="132"/>
      <c r="Z2061" s="135">
        <v>312550</v>
      </c>
      <c r="AA2061" s="135">
        <v>1</v>
      </c>
      <c r="AB2061" s="135">
        <v>97.3</v>
      </c>
      <c r="AC2061" s="135">
        <v>0</v>
      </c>
      <c r="AD2061" s="135">
        <v>304.11115000000001</v>
      </c>
      <c r="AE2061" s="137"/>
      <c r="AF2061" s="137"/>
      <c r="AG2061" s="132" t="s">
        <v>17</v>
      </c>
      <c r="AH2061" s="136">
        <v>4.9104477599999999E-4</v>
      </c>
      <c r="AI2061" s="136">
        <v>6.3772319363274653E-4</v>
      </c>
      <c r="AJ2061" s="136">
        <v>2.3675804092440725E-4</v>
      </c>
    </row>
    <row r="2062" spans="1:36" ht="13.5" thickBot="1">
      <c r="A2062" s="131">
        <v>8700</v>
      </c>
      <c r="B2062" s="131">
        <v>12956</v>
      </c>
      <c r="C2062" s="132" t="s">
        <v>1587</v>
      </c>
      <c r="D2062" s="132">
        <v>514328004</v>
      </c>
      <c r="E2062" s="132" t="s">
        <v>429</v>
      </c>
      <c r="F2062" s="132" t="s">
        <v>1588</v>
      </c>
      <c r="G2062" s="132">
        <v>11824010</v>
      </c>
      <c r="H2062" s="132" t="s">
        <v>102</v>
      </c>
      <c r="I2062" s="132" t="s">
        <v>228</v>
      </c>
      <c r="J2062" s="132" t="s">
        <v>53</v>
      </c>
      <c r="K2062" s="132" t="s">
        <v>53</v>
      </c>
      <c r="L2062" s="132" t="s">
        <v>54</v>
      </c>
      <c r="M2062" s="132" t="s">
        <v>311</v>
      </c>
      <c r="N2062" s="132" t="s">
        <v>140</v>
      </c>
      <c r="O2062" s="132" t="s">
        <v>62</v>
      </c>
      <c r="P2062" s="132" t="s">
        <v>298</v>
      </c>
      <c r="Q2062" s="132" t="s">
        <v>298</v>
      </c>
      <c r="R2062" s="132" t="s">
        <v>57</v>
      </c>
      <c r="S2062" s="132" t="s">
        <v>1206</v>
      </c>
      <c r="T2062" s="134">
        <v>1.6479999999999999</v>
      </c>
      <c r="U2062" s="133">
        <v>46203</v>
      </c>
      <c r="V2062" s="136">
        <v>3.3500000000000002E-2</v>
      </c>
      <c r="W2062" s="178">
        <v>7.3200000000000001E-2</v>
      </c>
      <c r="X2062" s="132" t="s">
        <v>636</v>
      </c>
      <c r="Y2062" s="132"/>
      <c r="Z2062" s="135">
        <v>100000</v>
      </c>
      <c r="AA2062" s="135">
        <v>1</v>
      </c>
      <c r="AB2062" s="135">
        <v>93.848500000000001</v>
      </c>
      <c r="AC2062" s="135">
        <v>0</v>
      </c>
      <c r="AD2062" s="135">
        <v>93.848500000000001</v>
      </c>
      <c r="AE2062" s="137"/>
      <c r="AF2062" s="137"/>
      <c r="AG2062" s="132" t="s">
        <v>17</v>
      </c>
      <c r="AH2062" s="136">
        <v>8.9686098600000005E-4</v>
      </c>
      <c r="AI2062" s="136">
        <v>1.9680095628734037E-4</v>
      </c>
      <c r="AJ2062" s="136">
        <v>7.3063375031445679E-5</v>
      </c>
    </row>
    <row r="2063" spans="1:36" ht="13.5" thickBot="1">
      <c r="A2063" s="131">
        <v>8700</v>
      </c>
      <c r="B2063" s="131">
        <v>12956</v>
      </c>
      <c r="C2063" s="132" t="s">
        <v>1589</v>
      </c>
      <c r="D2063" s="132">
        <v>513834200</v>
      </c>
      <c r="E2063" s="132" t="s">
        <v>429</v>
      </c>
      <c r="F2063" s="132" t="s">
        <v>1590</v>
      </c>
      <c r="G2063" s="132">
        <v>1182666</v>
      </c>
      <c r="H2063" s="132" t="s">
        <v>102</v>
      </c>
      <c r="I2063" s="132" t="s">
        <v>228</v>
      </c>
      <c r="J2063" s="132" t="s">
        <v>53</v>
      </c>
      <c r="K2063" s="132" t="s">
        <v>53</v>
      </c>
      <c r="L2063" s="132" t="s">
        <v>821</v>
      </c>
      <c r="M2063" s="132" t="s">
        <v>311</v>
      </c>
      <c r="N2063" s="132" t="s">
        <v>269</v>
      </c>
      <c r="O2063" s="132" t="s">
        <v>62</v>
      </c>
      <c r="P2063" s="132" t="s">
        <v>1328</v>
      </c>
      <c r="Q2063" s="132" t="s">
        <v>65</v>
      </c>
      <c r="R2063" s="132" t="s">
        <v>57</v>
      </c>
      <c r="S2063" s="132" t="s">
        <v>1206</v>
      </c>
      <c r="T2063" s="134">
        <v>7.532</v>
      </c>
      <c r="U2063" s="133">
        <v>49674</v>
      </c>
      <c r="V2063" s="136">
        <v>2.63E-2</v>
      </c>
      <c r="W2063" s="178">
        <v>6.2E-2</v>
      </c>
      <c r="X2063" s="132" t="s">
        <v>636</v>
      </c>
      <c r="Y2063" s="132"/>
      <c r="Z2063" s="135">
        <v>388180</v>
      </c>
      <c r="AA2063" s="135">
        <v>1</v>
      </c>
      <c r="AB2063" s="135">
        <v>77.16</v>
      </c>
      <c r="AC2063" s="135">
        <v>0</v>
      </c>
      <c r="AD2063" s="135">
        <v>299.51969000000003</v>
      </c>
      <c r="AE2063" s="137"/>
      <c r="AF2063" s="137"/>
      <c r="AG2063" s="132" t="s">
        <v>17</v>
      </c>
      <c r="AH2063" s="136">
        <v>5.59585522E-4</v>
      </c>
      <c r="AI2063" s="136">
        <v>6.2809487012459168E-4</v>
      </c>
      <c r="AJ2063" s="136">
        <v>2.33183475918873E-4</v>
      </c>
    </row>
    <row r="2064" spans="1:36" ht="13.5" thickBot="1">
      <c r="A2064" s="131">
        <v>8700</v>
      </c>
      <c r="B2064" s="131">
        <v>12956</v>
      </c>
      <c r="C2064" s="132" t="s">
        <v>1541</v>
      </c>
      <c r="D2064" s="132">
        <v>513893123</v>
      </c>
      <c r="E2064" s="132" t="s">
        <v>429</v>
      </c>
      <c r="F2064" s="132" t="s">
        <v>1591</v>
      </c>
      <c r="G2064" s="132">
        <v>1182831</v>
      </c>
      <c r="H2064" s="132" t="s">
        <v>102</v>
      </c>
      <c r="I2064" s="132" t="s">
        <v>229</v>
      </c>
      <c r="J2064" s="132" t="s">
        <v>53</v>
      </c>
      <c r="K2064" s="132" t="s">
        <v>53</v>
      </c>
      <c r="L2064" s="132" t="s">
        <v>821</v>
      </c>
      <c r="M2064" s="132" t="s">
        <v>311</v>
      </c>
      <c r="N2064" s="132" t="s">
        <v>649</v>
      </c>
      <c r="O2064" s="132" t="s">
        <v>62</v>
      </c>
      <c r="P2064" s="132" t="s">
        <v>1462</v>
      </c>
      <c r="Q2064" s="132" t="s">
        <v>1334</v>
      </c>
      <c r="R2064" s="132" t="s">
        <v>57</v>
      </c>
      <c r="S2064" s="132" t="s">
        <v>1206</v>
      </c>
      <c r="T2064" s="134">
        <v>3.2210000000000001</v>
      </c>
      <c r="U2064" s="133">
        <v>48060</v>
      </c>
      <c r="V2064" s="136">
        <v>0.01</v>
      </c>
      <c r="W2064" s="178">
        <v>3.56E-2</v>
      </c>
      <c r="X2064" s="132" t="s">
        <v>636</v>
      </c>
      <c r="Y2064" s="132"/>
      <c r="Z2064" s="135">
        <v>2192000</v>
      </c>
      <c r="AA2064" s="135">
        <v>1</v>
      </c>
      <c r="AB2064" s="135">
        <v>102.46</v>
      </c>
      <c r="AC2064" s="135">
        <v>0</v>
      </c>
      <c r="AD2064" s="135">
        <v>2245.9232000000002</v>
      </c>
      <c r="AE2064" s="137"/>
      <c r="AF2064" s="137"/>
      <c r="AG2064" s="132" t="s">
        <v>17</v>
      </c>
      <c r="AH2064" s="136">
        <v>1.289127963E-3</v>
      </c>
      <c r="AI2064" s="136">
        <v>4.7097165485641603E-3</v>
      </c>
      <c r="AJ2064" s="136">
        <v>1.7485066788859129E-3</v>
      </c>
    </row>
    <row r="2065" spans="1:36" ht="13.5" thickBot="1">
      <c r="A2065" s="131">
        <v>8700</v>
      </c>
      <c r="B2065" s="131">
        <v>12956</v>
      </c>
      <c r="C2065" s="132" t="s">
        <v>1541</v>
      </c>
      <c r="D2065" s="132">
        <v>513893123</v>
      </c>
      <c r="E2065" s="132" t="s">
        <v>429</v>
      </c>
      <c r="F2065" s="132" t="s">
        <v>1591</v>
      </c>
      <c r="G2065" s="132">
        <v>11828310</v>
      </c>
      <c r="H2065" s="132" t="s">
        <v>102</v>
      </c>
      <c r="I2065" s="132" t="s">
        <v>229</v>
      </c>
      <c r="J2065" s="132" t="s">
        <v>53</v>
      </c>
      <c r="K2065" s="132" t="s">
        <v>53</v>
      </c>
      <c r="L2065" s="132" t="s">
        <v>54</v>
      </c>
      <c r="M2065" s="132" t="s">
        <v>311</v>
      </c>
      <c r="N2065" s="132" t="s">
        <v>649</v>
      </c>
      <c r="O2065" s="132" t="s">
        <v>62</v>
      </c>
      <c r="P2065" s="132" t="s">
        <v>298</v>
      </c>
      <c r="Q2065" s="132" t="s">
        <v>298</v>
      </c>
      <c r="R2065" s="132" t="s">
        <v>57</v>
      </c>
      <c r="S2065" s="132" t="s">
        <v>1206</v>
      </c>
      <c r="T2065" s="134">
        <v>3.2210000000000001</v>
      </c>
      <c r="U2065" s="133">
        <v>48060</v>
      </c>
      <c r="V2065" s="136">
        <v>0.01</v>
      </c>
      <c r="W2065" s="178">
        <v>3.56E-2</v>
      </c>
      <c r="X2065" s="132" t="s">
        <v>636</v>
      </c>
      <c r="Y2065" s="132"/>
      <c r="Z2065" s="135">
        <v>750000</v>
      </c>
      <c r="AA2065" s="135">
        <v>1</v>
      </c>
      <c r="AB2065" s="135">
        <v>101.2086</v>
      </c>
      <c r="AC2065" s="135">
        <v>0</v>
      </c>
      <c r="AD2065" s="135">
        <v>759.06449999999995</v>
      </c>
      <c r="AE2065" s="137"/>
      <c r="AF2065" s="137"/>
      <c r="AG2065" s="132" t="s">
        <v>17</v>
      </c>
      <c r="AH2065" s="136">
        <v>4.4107936599999998E-4</v>
      </c>
      <c r="AI2065" s="136">
        <v>1.5917635282798538E-3</v>
      </c>
      <c r="AJ2065" s="136">
        <v>5.9095045990673056E-4</v>
      </c>
    </row>
    <row r="2066" spans="1:36" ht="13.5" thickBot="1">
      <c r="A2066" s="131">
        <v>8700</v>
      </c>
      <c r="B2066" s="131">
        <v>12956</v>
      </c>
      <c r="C2066" s="132" t="s">
        <v>1337</v>
      </c>
      <c r="D2066" s="132">
        <v>520044314</v>
      </c>
      <c r="E2066" s="132" t="s">
        <v>429</v>
      </c>
      <c r="F2066" s="132" t="s">
        <v>1592</v>
      </c>
      <c r="G2066" s="132">
        <v>1182948</v>
      </c>
      <c r="H2066" s="132" t="s">
        <v>102</v>
      </c>
      <c r="I2066" s="132" t="s">
        <v>228</v>
      </c>
      <c r="J2066" s="132" t="s">
        <v>53</v>
      </c>
      <c r="K2066" s="132" t="s">
        <v>53</v>
      </c>
      <c r="L2066" s="132" t="s">
        <v>821</v>
      </c>
      <c r="M2066" s="132" t="s">
        <v>311</v>
      </c>
      <c r="N2066" s="132" t="s">
        <v>260</v>
      </c>
      <c r="O2066" s="132" t="s">
        <v>62</v>
      </c>
      <c r="P2066" s="132" t="s">
        <v>1328</v>
      </c>
      <c r="Q2066" s="132" t="s">
        <v>65</v>
      </c>
      <c r="R2066" s="132" t="s">
        <v>57</v>
      </c>
      <c r="S2066" s="132" t="s">
        <v>1206</v>
      </c>
      <c r="T2066" s="134">
        <v>3.7069999999999999</v>
      </c>
      <c r="U2066" s="133">
        <v>47659</v>
      </c>
      <c r="V2066" s="136">
        <v>2.0799999999999999E-2</v>
      </c>
      <c r="W2066" s="178">
        <v>5.5199999999999999E-2</v>
      </c>
      <c r="X2066" s="132" t="s">
        <v>636</v>
      </c>
      <c r="Y2066" s="132"/>
      <c r="Z2066" s="135">
        <v>127000</v>
      </c>
      <c r="AA2066" s="135">
        <v>1</v>
      </c>
      <c r="AB2066" s="135">
        <v>88.3</v>
      </c>
      <c r="AC2066" s="135">
        <v>0</v>
      </c>
      <c r="AD2066" s="135">
        <v>112.14100000000001</v>
      </c>
      <c r="AE2066" s="137"/>
      <c r="AF2066" s="137"/>
      <c r="AG2066" s="132" t="s">
        <v>17</v>
      </c>
      <c r="AH2066" s="136">
        <v>6.4009838299999996E-4</v>
      </c>
      <c r="AI2066" s="136">
        <v>2.3516045583060611E-4</v>
      </c>
      <c r="AJ2066" s="136">
        <v>8.7304538052300796E-5</v>
      </c>
    </row>
    <row r="2067" spans="1:36" ht="13.5" thickBot="1">
      <c r="A2067" s="131">
        <v>8700</v>
      </c>
      <c r="B2067" s="131">
        <v>12956</v>
      </c>
      <c r="C2067" s="132" t="s">
        <v>1421</v>
      </c>
      <c r="D2067" s="132">
        <v>510381601</v>
      </c>
      <c r="E2067" s="132" t="s">
        <v>429</v>
      </c>
      <c r="F2067" s="132" t="s">
        <v>1593</v>
      </c>
      <c r="G2067" s="132">
        <v>1182989</v>
      </c>
      <c r="H2067" s="132" t="s">
        <v>102</v>
      </c>
      <c r="I2067" s="132" t="s">
        <v>229</v>
      </c>
      <c r="J2067" s="132" t="s">
        <v>53</v>
      </c>
      <c r="K2067" s="132" t="s">
        <v>53</v>
      </c>
      <c r="L2067" s="132" t="s">
        <v>821</v>
      </c>
      <c r="M2067" s="132" t="s">
        <v>311</v>
      </c>
      <c r="N2067" s="132" t="s">
        <v>140</v>
      </c>
      <c r="O2067" s="132" t="s">
        <v>62</v>
      </c>
      <c r="P2067" s="132" t="s">
        <v>1319</v>
      </c>
      <c r="Q2067" s="132" t="s">
        <v>65</v>
      </c>
      <c r="R2067" s="132" t="s">
        <v>57</v>
      </c>
      <c r="S2067" s="132" t="s">
        <v>1206</v>
      </c>
      <c r="T2067" s="134">
        <v>3.5019999999999998</v>
      </c>
      <c r="U2067" s="133">
        <v>47483</v>
      </c>
      <c r="V2067" s="136">
        <v>7.4999999999999997E-3</v>
      </c>
      <c r="W2067" s="178">
        <v>3.9E-2</v>
      </c>
      <c r="X2067" s="132" t="s">
        <v>636</v>
      </c>
      <c r="Y2067" s="132"/>
      <c r="Z2067" s="135">
        <v>94190</v>
      </c>
      <c r="AA2067" s="135">
        <v>1</v>
      </c>
      <c r="AB2067" s="135">
        <v>99.42</v>
      </c>
      <c r="AC2067" s="135">
        <v>0</v>
      </c>
      <c r="AD2067" s="135">
        <v>93.643699999999995</v>
      </c>
      <c r="AE2067" s="137"/>
      <c r="AF2067" s="137"/>
      <c r="AG2067" s="132" t="s">
        <v>17</v>
      </c>
      <c r="AH2067" s="136">
        <v>6.1203709780442499E-5</v>
      </c>
      <c r="AI2067" s="136">
        <v>1.963714892649836E-4</v>
      </c>
      <c r="AJ2067" s="136">
        <v>7.2903933173489073E-5</v>
      </c>
    </row>
    <row r="2068" spans="1:36" ht="13.5" thickBot="1">
      <c r="A2068" s="131">
        <v>8700</v>
      </c>
      <c r="B2068" s="131">
        <v>12956</v>
      </c>
      <c r="C2068" s="132" t="s">
        <v>1544</v>
      </c>
      <c r="D2068" s="132">
        <v>514353671</v>
      </c>
      <c r="E2068" s="132" t="s">
        <v>429</v>
      </c>
      <c r="F2068" s="132" t="s">
        <v>1594</v>
      </c>
      <c r="G2068" s="132">
        <v>1183193</v>
      </c>
      <c r="H2068" s="132" t="s">
        <v>102</v>
      </c>
      <c r="I2068" s="132" t="s">
        <v>229</v>
      </c>
      <c r="J2068" s="132" t="s">
        <v>53</v>
      </c>
      <c r="K2068" s="132" t="s">
        <v>53</v>
      </c>
      <c r="L2068" s="132" t="s">
        <v>821</v>
      </c>
      <c r="M2068" s="132" t="s">
        <v>311</v>
      </c>
      <c r="N2068" s="132" t="s">
        <v>651</v>
      </c>
      <c r="O2068" s="132" t="s">
        <v>62</v>
      </c>
      <c r="P2068" s="132" t="s">
        <v>1390</v>
      </c>
      <c r="Q2068" s="132" t="s">
        <v>65</v>
      </c>
      <c r="R2068" s="132" t="s">
        <v>57</v>
      </c>
      <c r="S2068" s="132" t="s">
        <v>1206</v>
      </c>
      <c r="T2068" s="134">
        <v>3.786</v>
      </c>
      <c r="U2068" s="133">
        <v>47300</v>
      </c>
      <c r="V2068" s="136">
        <v>9.4000000000000004E-3</v>
      </c>
      <c r="W2068" s="178">
        <v>5.4600000000000003E-2</v>
      </c>
      <c r="X2068" s="132" t="s">
        <v>636</v>
      </c>
      <c r="Y2068" s="132"/>
      <c r="Z2068" s="135">
        <v>1167742.3999999999</v>
      </c>
      <c r="AA2068" s="135">
        <v>1</v>
      </c>
      <c r="AB2068" s="135">
        <v>93.74</v>
      </c>
      <c r="AC2068" s="135">
        <v>12.46855</v>
      </c>
      <c r="AD2068" s="135">
        <v>1107.1102800000001</v>
      </c>
      <c r="AE2068" s="137"/>
      <c r="AF2068" s="137"/>
      <c r="AG2068" s="132" t="s">
        <v>17</v>
      </c>
      <c r="AH2068" s="136">
        <v>2.6625732240000001E-3</v>
      </c>
      <c r="AI2068" s="136">
        <v>2.3216179461530572E-3</v>
      </c>
      <c r="AJ2068" s="136">
        <v>8.6191269534205493E-4</v>
      </c>
    </row>
    <row r="2069" spans="1:36" ht="13.5" thickBot="1">
      <c r="A2069" s="131">
        <v>8700</v>
      </c>
      <c r="B2069" s="131">
        <v>12956</v>
      </c>
      <c r="C2069" s="132" t="s">
        <v>1595</v>
      </c>
      <c r="D2069" s="132">
        <v>2352</v>
      </c>
      <c r="E2069" s="132" t="s">
        <v>2</v>
      </c>
      <c r="F2069" s="132" t="s">
        <v>1596</v>
      </c>
      <c r="G2069" s="132">
        <v>1183607</v>
      </c>
      <c r="H2069" s="132" t="s">
        <v>102</v>
      </c>
      <c r="I2069" s="132" t="s">
        <v>228</v>
      </c>
      <c r="J2069" s="132" t="s">
        <v>53</v>
      </c>
      <c r="K2069" s="132" t="s">
        <v>53</v>
      </c>
      <c r="L2069" s="132" t="s">
        <v>821</v>
      </c>
      <c r="M2069" s="132" t="s">
        <v>311</v>
      </c>
      <c r="N2069" s="132" t="s">
        <v>258</v>
      </c>
      <c r="O2069" s="132" t="s">
        <v>62</v>
      </c>
      <c r="P2069" s="132" t="s">
        <v>1597</v>
      </c>
      <c r="Q2069" s="132" t="s">
        <v>1334</v>
      </c>
      <c r="R2069" s="132" t="s">
        <v>57</v>
      </c>
      <c r="S2069" s="132" t="s">
        <v>1206</v>
      </c>
      <c r="T2069" s="134">
        <v>1.982</v>
      </c>
      <c r="U2069" s="133">
        <v>46569</v>
      </c>
      <c r="V2069" s="136">
        <v>8.0500000000000002E-2</v>
      </c>
      <c r="W2069" s="178">
        <v>7.9899999999999999E-2</v>
      </c>
      <c r="X2069" s="132" t="s">
        <v>636</v>
      </c>
      <c r="Y2069" s="132"/>
      <c r="Z2069" s="135">
        <v>135913.13</v>
      </c>
      <c r="AA2069" s="135">
        <v>1</v>
      </c>
      <c r="AB2069" s="135">
        <v>100.41</v>
      </c>
      <c r="AC2069" s="135">
        <v>5.3776299999999999</v>
      </c>
      <c r="AD2069" s="135">
        <v>141.84800000000001</v>
      </c>
      <c r="AE2069" s="137"/>
      <c r="AF2069" s="137"/>
      <c r="AG2069" s="132" t="s">
        <v>17</v>
      </c>
      <c r="AH2069" s="136">
        <v>1.515789442E-3</v>
      </c>
      <c r="AI2069" s="136">
        <v>2.9745624114873074E-4</v>
      </c>
      <c r="AJ2069" s="136">
        <v>1.1043217122767554E-4</v>
      </c>
    </row>
    <row r="2070" spans="1:36" ht="13.5" thickBot="1">
      <c r="A2070" s="131">
        <v>8700</v>
      </c>
      <c r="B2070" s="131">
        <v>12956</v>
      </c>
      <c r="C2070" s="132" t="s">
        <v>1598</v>
      </c>
      <c r="D2070" s="132">
        <v>513817817</v>
      </c>
      <c r="E2070" s="132" t="s">
        <v>429</v>
      </c>
      <c r="F2070" s="132" t="s">
        <v>1599</v>
      </c>
      <c r="G2070" s="132">
        <v>1183623</v>
      </c>
      <c r="H2070" s="132" t="s">
        <v>102</v>
      </c>
      <c r="I2070" s="132" t="s">
        <v>228</v>
      </c>
      <c r="J2070" s="132" t="s">
        <v>53</v>
      </c>
      <c r="K2070" s="132" t="s">
        <v>53</v>
      </c>
      <c r="L2070" s="132" t="s">
        <v>821</v>
      </c>
      <c r="M2070" s="132" t="s">
        <v>311</v>
      </c>
      <c r="N2070" s="132" t="s">
        <v>140</v>
      </c>
      <c r="O2070" s="132" t="s">
        <v>62</v>
      </c>
      <c r="P2070" s="132" t="s">
        <v>1345</v>
      </c>
      <c r="Q2070" s="132" t="s">
        <v>1334</v>
      </c>
      <c r="R2070" s="132" t="s">
        <v>57</v>
      </c>
      <c r="S2070" s="132" t="s">
        <v>1206</v>
      </c>
      <c r="T2070" s="134">
        <v>1.466</v>
      </c>
      <c r="U2070" s="133">
        <v>46387</v>
      </c>
      <c r="V2070" s="136">
        <v>0.02</v>
      </c>
      <c r="W2070" s="178">
        <v>5.7000000000000002E-2</v>
      </c>
      <c r="X2070" s="132" t="s">
        <v>636</v>
      </c>
      <c r="Y2070" s="132"/>
      <c r="Z2070" s="135">
        <v>105000</v>
      </c>
      <c r="AA2070" s="135">
        <v>1</v>
      </c>
      <c r="AB2070" s="135">
        <v>94.88</v>
      </c>
      <c r="AC2070" s="135">
        <v>0</v>
      </c>
      <c r="AD2070" s="135">
        <v>99.623999999999995</v>
      </c>
      <c r="AE2070" s="137"/>
      <c r="AF2070" s="137"/>
      <c r="AG2070" s="132" t="s">
        <v>17</v>
      </c>
      <c r="AH2070" s="136">
        <v>2.9999999999999997E-4</v>
      </c>
      <c r="AI2070" s="136">
        <v>2.0891221989877297E-4</v>
      </c>
      <c r="AJ2070" s="136">
        <v>7.7559744419279414E-5</v>
      </c>
    </row>
    <row r="2071" spans="1:36" ht="13.5" thickBot="1">
      <c r="A2071" s="131">
        <v>8700</v>
      </c>
      <c r="B2071" s="131">
        <v>12956</v>
      </c>
      <c r="C2071" s="132" t="s">
        <v>1600</v>
      </c>
      <c r="D2071" s="132">
        <v>516046307</v>
      </c>
      <c r="E2071" s="132" t="s">
        <v>429</v>
      </c>
      <c r="F2071" s="132" t="s">
        <v>1601</v>
      </c>
      <c r="G2071" s="132">
        <v>1183730</v>
      </c>
      <c r="H2071" s="132" t="s">
        <v>102</v>
      </c>
      <c r="I2071" s="132" t="s">
        <v>229</v>
      </c>
      <c r="J2071" s="132" t="s">
        <v>53</v>
      </c>
      <c r="K2071" s="132" t="s">
        <v>53</v>
      </c>
      <c r="L2071" s="132" t="s">
        <v>821</v>
      </c>
      <c r="M2071" s="132" t="s">
        <v>311</v>
      </c>
      <c r="N2071" s="132" t="s">
        <v>647</v>
      </c>
      <c r="O2071" s="132" t="s">
        <v>62</v>
      </c>
      <c r="P2071" s="132" t="s">
        <v>298</v>
      </c>
      <c r="Q2071" s="132" t="s">
        <v>298</v>
      </c>
      <c r="R2071" s="132" t="s">
        <v>57</v>
      </c>
      <c r="S2071" s="132" t="s">
        <v>1206</v>
      </c>
      <c r="T2071" s="134">
        <v>2.3359999999999999</v>
      </c>
      <c r="U2071" s="133">
        <v>46752</v>
      </c>
      <c r="V2071" s="136">
        <v>2.3E-2</v>
      </c>
      <c r="W2071" s="178">
        <v>5.6800000000000003E-2</v>
      </c>
      <c r="X2071" s="132" t="s">
        <v>636</v>
      </c>
      <c r="Y2071" s="132"/>
      <c r="Z2071" s="135">
        <v>2361968.5</v>
      </c>
      <c r="AA2071" s="135">
        <v>1</v>
      </c>
      <c r="AB2071" s="135">
        <v>102.42</v>
      </c>
      <c r="AC2071" s="135">
        <v>0</v>
      </c>
      <c r="AD2071" s="135">
        <v>2419.1281399999998</v>
      </c>
      <c r="AE2071" s="137"/>
      <c r="AF2071" s="137"/>
      <c r="AG2071" s="132" t="s">
        <v>17</v>
      </c>
      <c r="AH2071" s="136">
        <v>6.2261927979999996E-3</v>
      </c>
      <c r="AI2071" s="136">
        <v>5.0729285106700158E-3</v>
      </c>
      <c r="AJ2071" s="136">
        <v>1.8833510023276198E-3</v>
      </c>
    </row>
    <row r="2072" spans="1:36" ht="13.5" thickBot="1">
      <c r="A2072" s="131">
        <v>8700</v>
      </c>
      <c r="B2072" s="131">
        <v>12956</v>
      </c>
      <c r="C2072" s="132" t="s">
        <v>1600</v>
      </c>
      <c r="D2072" s="132">
        <v>516046307</v>
      </c>
      <c r="E2072" s="132" t="s">
        <v>429</v>
      </c>
      <c r="F2072" s="132" t="s">
        <v>1601</v>
      </c>
      <c r="G2072" s="132">
        <v>11837300</v>
      </c>
      <c r="H2072" s="132" t="s">
        <v>102</v>
      </c>
      <c r="I2072" s="132" t="s">
        <v>229</v>
      </c>
      <c r="J2072" s="132" t="s">
        <v>53</v>
      </c>
      <c r="K2072" s="132" t="s">
        <v>53</v>
      </c>
      <c r="L2072" s="132" t="s">
        <v>54</v>
      </c>
      <c r="M2072" s="132" t="s">
        <v>311</v>
      </c>
      <c r="N2072" s="132" t="s">
        <v>647</v>
      </c>
      <c r="O2072" s="132" t="s">
        <v>62</v>
      </c>
      <c r="P2072" s="132" t="s">
        <v>298</v>
      </c>
      <c r="Q2072" s="132" t="s">
        <v>298</v>
      </c>
      <c r="R2072" s="132" t="s">
        <v>57</v>
      </c>
      <c r="S2072" s="132" t="s">
        <v>1206</v>
      </c>
      <c r="T2072" s="134">
        <v>2.3359999999999999</v>
      </c>
      <c r="U2072" s="133">
        <v>46752</v>
      </c>
      <c r="V2072" s="136">
        <v>2.3E-2</v>
      </c>
      <c r="W2072" s="178">
        <v>5.6800000000000003E-2</v>
      </c>
      <c r="X2072" s="132" t="s">
        <v>636</v>
      </c>
      <c r="Y2072" s="132"/>
      <c r="Z2072" s="135">
        <v>200000</v>
      </c>
      <c r="AA2072" s="135">
        <v>1</v>
      </c>
      <c r="AB2072" s="135">
        <v>101.7362</v>
      </c>
      <c r="AC2072" s="135">
        <v>0</v>
      </c>
      <c r="AD2072" s="135">
        <v>203.47239999999999</v>
      </c>
      <c r="AE2072" s="137"/>
      <c r="AF2072" s="137"/>
      <c r="AG2072" s="132" t="s">
        <v>17</v>
      </c>
      <c r="AH2072" s="136">
        <v>5.2720371100000005E-4</v>
      </c>
      <c r="AI2072" s="136">
        <v>4.2668303593643197E-4</v>
      </c>
      <c r="AJ2072" s="136">
        <v>1.5840828856879255E-4</v>
      </c>
    </row>
    <row r="2073" spans="1:36" ht="13.5" thickBot="1">
      <c r="A2073" s="131">
        <v>8700</v>
      </c>
      <c r="B2073" s="131">
        <v>12956</v>
      </c>
      <c r="C2073" s="132" t="s">
        <v>1445</v>
      </c>
      <c r="D2073" s="132">
        <v>520043720</v>
      </c>
      <c r="E2073" s="132" t="s">
        <v>429</v>
      </c>
      <c r="F2073" s="132" t="s">
        <v>1602</v>
      </c>
      <c r="G2073" s="132">
        <v>1183920</v>
      </c>
      <c r="H2073" s="132" t="s">
        <v>102</v>
      </c>
      <c r="I2073" s="132" t="s">
        <v>228</v>
      </c>
      <c r="J2073" s="132" t="s">
        <v>53</v>
      </c>
      <c r="K2073" s="132" t="s">
        <v>53</v>
      </c>
      <c r="L2073" s="132" t="s">
        <v>821</v>
      </c>
      <c r="M2073" s="132" t="s">
        <v>311</v>
      </c>
      <c r="N2073" s="132" t="s">
        <v>652</v>
      </c>
      <c r="O2073" s="132" t="s">
        <v>62</v>
      </c>
      <c r="P2073" s="132" t="s">
        <v>1434</v>
      </c>
      <c r="Q2073" s="132" t="s">
        <v>1334</v>
      </c>
      <c r="R2073" s="132" t="s">
        <v>57</v>
      </c>
      <c r="S2073" s="132" t="s">
        <v>1206</v>
      </c>
      <c r="T2073" s="134">
        <v>5.8979999999999997</v>
      </c>
      <c r="U2073" s="133">
        <v>48122</v>
      </c>
      <c r="V2073" s="136">
        <v>2.8000000000000001E-2</v>
      </c>
      <c r="W2073" s="178">
        <v>6.3E-2</v>
      </c>
      <c r="X2073" s="132" t="s">
        <v>636</v>
      </c>
      <c r="Y2073" s="132"/>
      <c r="Z2073" s="135">
        <v>590821.22</v>
      </c>
      <c r="AA2073" s="135">
        <v>1</v>
      </c>
      <c r="AB2073" s="135">
        <v>82.49</v>
      </c>
      <c r="AC2073" s="135">
        <v>0</v>
      </c>
      <c r="AD2073" s="135">
        <v>487.36842000000001</v>
      </c>
      <c r="AE2073" s="137"/>
      <c r="AF2073" s="137"/>
      <c r="AG2073" s="132" t="s">
        <v>17</v>
      </c>
      <c r="AH2073" s="136">
        <v>1.0661362160000001E-3</v>
      </c>
      <c r="AI2073" s="136">
        <v>1.0220149615630526E-3</v>
      </c>
      <c r="AJ2073" s="136">
        <v>3.794283515340483E-4</v>
      </c>
    </row>
    <row r="2074" spans="1:36" ht="13.5" thickBot="1">
      <c r="A2074" s="131">
        <v>8700</v>
      </c>
      <c r="B2074" s="131">
        <v>12956</v>
      </c>
      <c r="C2074" s="132" t="s">
        <v>1603</v>
      </c>
      <c r="D2074" s="132">
        <v>2356</v>
      </c>
      <c r="E2074" s="132" t="s">
        <v>2</v>
      </c>
      <c r="F2074" s="132" t="s">
        <v>1604</v>
      </c>
      <c r="G2074" s="132">
        <v>1184167</v>
      </c>
      <c r="H2074" s="132" t="s">
        <v>102</v>
      </c>
      <c r="I2074" s="132" t="s">
        <v>230</v>
      </c>
      <c r="J2074" s="132" t="s">
        <v>53</v>
      </c>
      <c r="K2074" s="132" t="s">
        <v>53</v>
      </c>
      <c r="L2074" s="132" t="s">
        <v>821</v>
      </c>
      <c r="M2074" s="132" t="s">
        <v>311</v>
      </c>
      <c r="N2074" s="132" t="s">
        <v>652</v>
      </c>
      <c r="O2074" s="132" t="s">
        <v>62</v>
      </c>
      <c r="P2074" s="132" t="s">
        <v>1328</v>
      </c>
      <c r="Q2074" s="132" t="s">
        <v>65</v>
      </c>
      <c r="R2074" s="132" t="s">
        <v>57</v>
      </c>
      <c r="S2074" s="132" t="s">
        <v>1206</v>
      </c>
      <c r="T2074" s="134">
        <v>2.4889999999999999</v>
      </c>
      <c r="U2074" s="133">
        <v>46446</v>
      </c>
      <c r="V2074" s="136">
        <v>4.7199999999999999E-2</v>
      </c>
      <c r="W2074" s="178">
        <v>7.22E-2</v>
      </c>
      <c r="X2074" s="132" t="s">
        <v>636</v>
      </c>
      <c r="Y2074" s="132"/>
      <c r="Z2074" s="135">
        <v>1150000</v>
      </c>
      <c r="AA2074" s="135">
        <v>1</v>
      </c>
      <c r="AB2074" s="135">
        <v>112.53</v>
      </c>
      <c r="AC2074" s="135">
        <v>0</v>
      </c>
      <c r="AD2074" s="135">
        <v>1294.095</v>
      </c>
      <c r="AE2074" s="137"/>
      <c r="AF2074" s="137"/>
      <c r="AG2074" s="132" t="s">
        <v>17</v>
      </c>
      <c r="AH2074" s="136">
        <v>3.4958445039999998E-3</v>
      </c>
      <c r="AI2074" s="136">
        <v>2.7137262026208806E-3</v>
      </c>
      <c r="AJ2074" s="136">
        <v>1.0074849178337288E-3</v>
      </c>
    </row>
    <row r="2075" spans="1:36" ht="13.5" thickBot="1">
      <c r="A2075" s="131">
        <v>8700</v>
      </c>
      <c r="B2075" s="131">
        <v>12956</v>
      </c>
      <c r="C2075" s="132" t="s">
        <v>1346</v>
      </c>
      <c r="D2075" s="132">
        <v>510560188</v>
      </c>
      <c r="E2075" s="132" t="s">
        <v>429</v>
      </c>
      <c r="F2075" s="132" t="s">
        <v>1605</v>
      </c>
      <c r="G2075" s="132">
        <v>1184530</v>
      </c>
      <c r="H2075" s="132" t="s">
        <v>102</v>
      </c>
      <c r="I2075" s="132" t="s">
        <v>229</v>
      </c>
      <c r="J2075" s="132" t="s">
        <v>53</v>
      </c>
      <c r="K2075" s="132" t="s">
        <v>53</v>
      </c>
      <c r="L2075" s="132" t="s">
        <v>821</v>
      </c>
      <c r="M2075" s="132" t="s">
        <v>311</v>
      </c>
      <c r="N2075" s="132" t="s">
        <v>652</v>
      </c>
      <c r="O2075" s="132" t="s">
        <v>62</v>
      </c>
      <c r="P2075" s="132" t="s">
        <v>1345</v>
      </c>
      <c r="Q2075" s="132" t="s">
        <v>1334</v>
      </c>
      <c r="R2075" s="132" t="s">
        <v>57</v>
      </c>
      <c r="S2075" s="132" t="s">
        <v>1206</v>
      </c>
      <c r="T2075" s="134">
        <v>5.3570000000000002</v>
      </c>
      <c r="U2075" s="133">
        <v>47937</v>
      </c>
      <c r="V2075" s="136">
        <v>1.54E-2</v>
      </c>
      <c r="W2075" s="178">
        <v>4.02E-2</v>
      </c>
      <c r="X2075" s="132" t="s">
        <v>636</v>
      </c>
      <c r="Y2075" s="132"/>
      <c r="Z2075" s="135">
        <v>410000</v>
      </c>
      <c r="AA2075" s="135">
        <v>1</v>
      </c>
      <c r="AB2075" s="135">
        <v>97.3</v>
      </c>
      <c r="AC2075" s="135">
        <v>0</v>
      </c>
      <c r="AD2075" s="135">
        <v>398.93</v>
      </c>
      <c r="AE2075" s="137"/>
      <c r="AF2075" s="137"/>
      <c r="AG2075" s="132" t="s">
        <v>17</v>
      </c>
      <c r="AH2075" s="136">
        <v>6.8741082500000002E-4</v>
      </c>
      <c r="AI2075" s="136">
        <v>8.3655898060926593E-4</v>
      </c>
      <c r="AJ2075" s="136">
        <v>3.1057685739563899E-4</v>
      </c>
    </row>
    <row r="2076" spans="1:36" ht="13.5" thickBot="1">
      <c r="A2076" s="131">
        <v>8700</v>
      </c>
      <c r="B2076" s="131">
        <v>12956</v>
      </c>
      <c r="C2076" s="132" t="s">
        <v>1562</v>
      </c>
      <c r="D2076" s="132">
        <v>515846558</v>
      </c>
      <c r="E2076" s="132" t="s">
        <v>429</v>
      </c>
      <c r="F2076" s="132" t="s">
        <v>1606</v>
      </c>
      <c r="G2076" s="132">
        <v>1184555</v>
      </c>
      <c r="H2076" s="132" t="s">
        <v>102</v>
      </c>
      <c r="I2076" s="132" t="s">
        <v>229</v>
      </c>
      <c r="J2076" s="132" t="s">
        <v>53</v>
      </c>
      <c r="K2076" s="132" t="s">
        <v>53</v>
      </c>
      <c r="L2076" s="132" t="s">
        <v>821</v>
      </c>
      <c r="M2076" s="132" t="s">
        <v>311</v>
      </c>
      <c r="N2076" s="132" t="s">
        <v>708</v>
      </c>
      <c r="O2076" s="132" t="s">
        <v>62</v>
      </c>
      <c r="P2076" s="132" t="s">
        <v>1377</v>
      </c>
      <c r="Q2076" s="132" t="s">
        <v>65</v>
      </c>
      <c r="R2076" s="132" t="s">
        <v>57</v>
      </c>
      <c r="S2076" s="132" t="s">
        <v>1206</v>
      </c>
      <c r="T2076" s="134">
        <v>4.3840000000000003</v>
      </c>
      <c r="U2076" s="133">
        <v>48852</v>
      </c>
      <c r="V2076" s="136">
        <v>7.4999999999999997E-3</v>
      </c>
      <c r="W2076" s="178">
        <v>3.9199999999999999E-2</v>
      </c>
      <c r="X2076" s="132" t="s">
        <v>636</v>
      </c>
      <c r="Y2076" s="132"/>
      <c r="Z2076" s="135">
        <v>1218090</v>
      </c>
      <c r="AA2076" s="135">
        <v>1</v>
      </c>
      <c r="AB2076" s="135">
        <v>96.11</v>
      </c>
      <c r="AC2076" s="135">
        <v>0</v>
      </c>
      <c r="AD2076" s="135">
        <v>1170.7063000000001</v>
      </c>
      <c r="AE2076" s="137"/>
      <c r="AF2076" s="137"/>
      <c r="AG2076" s="132" t="s">
        <v>17</v>
      </c>
      <c r="AH2076" s="136">
        <v>1.1625669639999999E-3</v>
      </c>
      <c r="AI2076" s="136">
        <v>2.4549792417738587E-3</v>
      </c>
      <c r="AJ2076" s="136">
        <v>9.1142376754637701E-4</v>
      </c>
    </row>
    <row r="2077" spans="1:36" ht="13.5" thickBot="1">
      <c r="A2077" s="131">
        <v>8700</v>
      </c>
      <c r="B2077" s="131">
        <v>12956</v>
      </c>
      <c r="C2077" s="132" t="s">
        <v>1607</v>
      </c>
      <c r="D2077" s="132">
        <v>1756</v>
      </c>
      <c r="E2077" s="132" t="s">
        <v>2</v>
      </c>
      <c r="F2077" s="132" t="s">
        <v>1608</v>
      </c>
      <c r="G2077" s="132">
        <v>1184696</v>
      </c>
      <c r="H2077" s="132" t="s">
        <v>102</v>
      </c>
      <c r="I2077" s="132" t="s">
        <v>228</v>
      </c>
      <c r="J2077" s="132" t="s">
        <v>53</v>
      </c>
      <c r="K2077" s="132" t="s">
        <v>53</v>
      </c>
      <c r="L2077" s="132" t="s">
        <v>821</v>
      </c>
      <c r="M2077" s="132" t="s">
        <v>311</v>
      </c>
      <c r="N2077" s="132" t="s">
        <v>652</v>
      </c>
      <c r="O2077" s="132" t="s">
        <v>62</v>
      </c>
      <c r="P2077" s="132" t="s">
        <v>298</v>
      </c>
      <c r="Q2077" s="132" t="s">
        <v>298</v>
      </c>
      <c r="R2077" s="132" t="s">
        <v>57</v>
      </c>
      <c r="S2077" s="132" t="s">
        <v>1206</v>
      </c>
      <c r="T2077" s="134">
        <v>1.93</v>
      </c>
      <c r="U2077" s="133">
        <v>46203</v>
      </c>
      <c r="V2077" s="136">
        <v>4.4999999999999998E-2</v>
      </c>
      <c r="W2077" s="178">
        <v>7.3700000000000002E-2</v>
      </c>
      <c r="X2077" s="132" t="s">
        <v>636</v>
      </c>
      <c r="Y2077" s="132"/>
      <c r="Z2077" s="135">
        <v>1155000</v>
      </c>
      <c r="AA2077" s="135">
        <v>1</v>
      </c>
      <c r="AB2077" s="135">
        <v>95</v>
      </c>
      <c r="AC2077" s="135">
        <v>0</v>
      </c>
      <c r="AD2077" s="135">
        <v>1097.25</v>
      </c>
      <c r="AE2077" s="137"/>
      <c r="AF2077" s="137"/>
      <c r="AG2077" s="132" t="s">
        <v>17</v>
      </c>
      <c r="AH2077" s="136">
        <v>3.2083333329999998E-3</v>
      </c>
      <c r="AI2077" s="136">
        <v>2.3009408705124135E-3</v>
      </c>
      <c r="AJ2077" s="136">
        <v>8.5423622384219009E-4</v>
      </c>
    </row>
    <row r="2078" spans="1:36" ht="13.5" thickBot="1">
      <c r="A2078" s="131">
        <v>8700</v>
      </c>
      <c r="B2078" s="131">
        <v>12956</v>
      </c>
      <c r="C2078" s="132" t="s">
        <v>1523</v>
      </c>
      <c r="D2078" s="132">
        <v>510454333</v>
      </c>
      <c r="E2078" s="132" t="s">
        <v>429</v>
      </c>
      <c r="F2078" s="132" t="s">
        <v>1609</v>
      </c>
      <c r="G2078" s="132">
        <v>1184779</v>
      </c>
      <c r="H2078" s="132" t="s">
        <v>102</v>
      </c>
      <c r="I2078" s="132" t="s">
        <v>229</v>
      </c>
      <c r="J2078" s="132" t="s">
        <v>53</v>
      </c>
      <c r="K2078" s="132" t="s">
        <v>53</v>
      </c>
      <c r="L2078" s="132" t="s">
        <v>821</v>
      </c>
      <c r="M2078" s="132" t="s">
        <v>311</v>
      </c>
      <c r="N2078" s="132" t="s">
        <v>258</v>
      </c>
      <c r="O2078" s="132" t="s">
        <v>62</v>
      </c>
      <c r="P2078" s="132" t="s">
        <v>1377</v>
      </c>
      <c r="Q2078" s="132" t="s">
        <v>65</v>
      </c>
      <c r="R2078" s="132" t="s">
        <v>57</v>
      </c>
      <c r="S2078" s="132" t="s">
        <v>1206</v>
      </c>
      <c r="T2078" s="134">
        <v>2.6240000000000001</v>
      </c>
      <c r="U2078" s="133">
        <v>47300</v>
      </c>
      <c r="V2078" s="136">
        <v>0.01</v>
      </c>
      <c r="W2078" s="178">
        <v>2.8899999999999999E-2</v>
      </c>
      <c r="X2078" s="132" t="s">
        <v>636</v>
      </c>
      <c r="Y2078" s="132"/>
      <c r="Z2078" s="135">
        <v>536250</v>
      </c>
      <c r="AA2078" s="135">
        <v>1</v>
      </c>
      <c r="AB2078" s="135">
        <v>105.07</v>
      </c>
      <c r="AC2078" s="135">
        <v>0</v>
      </c>
      <c r="AD2078" s="135">
        <v>563.43786999999998</v>
      </c>
      <c r="AE2078" s="137"/>
      <c r="AF2078" s="137"/>
      <c r="AG2078" s="132" t="s">
        <v>17</v>
      </c>
      <c r="AH2078" s="136">
        <v>1.787300418E-3</v>
      </c>
      <c r="AI2078" s="136">
        <v>1.1815331265230896E-3</v>
      </c>
      <c r="AJ2078" s="136">
        <v>4.3865029705034109E-4</v>
      </c>
    </row>
    <row r="2079" spans="1:36" ht="13.5" thickBot="1">
      <c r="A2079" s="131">
        <v>8700</v>
      </c>
      <c r="B2079" s="131">
        <v>12956</v>
      </c>
      <c r="C2079" s="132" t="s">
        <v>1610</v>
      </c>
      <c r="D2079" s="132">
        <v>516269248</v>
      </c>
      <c r="E2079" s="132" t="s">
        <v>429</v>
      </c>
      <c r="F2079" s="132" t="s">
        <v>1611</v>
      </c>
      <c r="G2079" s="132">
        <v>1184951</v>
      </c>
      <c r="H2079" s="132" t="s">
        <v>102</v>
      </c>
      <c r="I2079" s="132" t="s">
        <v>229</v>
      </c>
      <c r="J2079" s="132" t="s">
        <v>53</v>
      </c>
      <c r="K2079" s="132" t="s">
        <v>53</v>
      </c>
      <c r="L2079" s="132" t="s">
        <v>821</v>
      </c>
      <c r="M2079" s="132" t="s">
        <v>311</v>
      </c>
      <c r="N2079" s="132" t="s">
        <v>156</v>
      </c>
      <c r="O2079" s="132" t="s">
        <v>62</v>
      </c>
      <c r="P2079" s="132" t="s">
        <v>1497</v>
      </c>
      <c r="Q2079" s="132" t="s">
        <v>1334</v>
      </c>
      <c r="R2079" s="132" t="s">
        <v>57</v>
      </c>
      <c r="S2079" s="132" t="s">
        <v>1206</v>
      </c>
      <c r="T2079" s="134">
        <v>3.6920000000000002</v>
      </c>
      <c r="U2079" s="133">
        <v>48121</v>
      </c>
      <c r="V2079" s="136">
        <v>1.7999999999999999E-2</v>
      </c>
      <c r="W2079" s="178">
        <v>3.5799999999999998E-2</v>
      </c>
      <c r="X2079" s="132" t="s">
        <v>636</v>
      </c>
      <c r="Y2079" s="132"/>
      <c r="Z2079" s="135">
        <v>509385.22</v>
      </c>
      <c r="AA2079" s="135">
        <v>1</v>
      </c>
      <c r="AB2079" s="135">
        <v>106.94</v>
      </c>
      <c r="AC2079" s="135">
        <v>0</v>
      </c>
      <c r="AD2079" s="135">
        <v>544.73654999999997</v>
      </c>
      <c r="AE2079" s="137"/>
      <c r="AF2079" s="137"/>
      <c r="AG2079" s="132" t="s">
        <v>17</v>
      </c>
      <c r="AH2079" s="136">
        <v>5.1196795699999997E-4</v>
      </c>
      <c r="AI2079" s="136">
        <v>1.1423163286005274E-3</v>
      </c>
      <c r="AJ2079" s="136">
        <v>4.2409085756283651E-4</v>
      </c>
    </row>
    <row r="2080" spans="1:36" ht="13.5" thickBot="1">
      <c r="A2080" s="131">
        <v>8700</v>
      </c>
      <c r="B2080" s="131">
        <v>12956</v>
      </c>
      <c r="C2080" s="132" t="s">
        <v>1509</v>
      </c>
      <c r="D2080" s="132">
        <v>513141879</v>
      </c>
      <c r="E2080" s="132" t="s">
        <v>429</v>
      </c>
      <c r="F2080" s="132" t="s">
        <v>1612</v>
      </c>
      <c r="G2080" s="132">
        <v>1185537</v>
      </c>
      <c r="H2080" s="132" t="s">
        <v>102</v>
      </c>
      <c r="I2080" s="132" t="s">
        <v>229</v>
      </c>
      <c r="J2080" s="132" t="s">
        <v>53</v>
      </c>
      <c r="K2080" s="132" t="s">
        <v>53</v>
      </c>
      <c r="L2080" s="132" t="s">
        <v>821</v>
      </c>
      <c r="M2080" s="132" t="s">
        <v>311</v>
      </c>
      <c r="N2080" s="132" t="s">
        <v>256</v>
      </c>
      <c r="O2080" s="132" t="s">
        <v>62</v>
      </c>
      <c r="P2080" s="132" t="s">
        <v>1328</v>
      </c>
      <c r="Q2080" s="132" t="s">
        <v>65</v>
      </c>
      <c r="R2080" s="132" t="s">
        <v>57</v>
      </c>
      <c r="S2080" s="132" t="s">
        <v>1206</v>
      </c>
      <c r="T2080" s="134">
        <v>3.6829999999999998</v>
      </c>
      <c r="U2080" s="133">
        <v>48669</v>
      </c>
      <c r="V2080" s="136">
        <v>1.09E-2</v>
      </c>
      <c r="W2080" s="178">
        <v>3.3799999999999997E-2</v>
      </c>
      <c r="X2080" s="132" t="s">
        <v>636</v>
      </c>
      <c r="Y2080" s="132"/>
      <c r="Z2080" s="135">
        <v>627441</v>
      </c>
      <c r="AA2080" s="135">
        <v>1</v>
      </c>
      <c r="AB2080" s="135">
        <v>101.16</v>
      </c>
      <c r="AC2080" s="135">
        <v>0</v>
      </c>
      <c r="AD2080" s="135">
        <v>634.71932000000004</v>
      </c>
      <c r="AE2080" s="137"/>
      <c r="AF2080" s="137"/>
      <c r="AG2080" s="132" t="s">
        <v>17</v>
      </c>
      <c r="AH2080" s="136">
        <v>6.9105236999999998E-4</v>
      </c>
      <c r="AI2080" s="136">
        <v>1.3310108222299815E-3</v>
      </c>
      <c r="AJ2080" s="136">
        <v>4.9414466631714075E-4</v>
      </c>
    </row>
    <row r="2081" spans="1:36" ht="13.5" thickBot="1">
      <c r="A2081" s="131">
        <v>8700</v>
      </c>
      <c r="B2081" s="131">
        <v>12956</v>
      </c>
      <c r="C2081" s="132" t="s">
        <v>1472</v>
      </c>
      <c r="D2081" s="132">
        <v>513230029</v>
      </c>
      <c r="E2081" s="132" t="s">
        <v>429</v>
      </c>
      <c r="F2081" s="132" t="s">
        <v>1613</v>
      </c>
      <c r="G2081" s="132">
        <v>1185628</v>
      </c>
      <c r="H2081" s="132" t="s">
        <v>102</v>
      </c>
      <c r="I2081" s="132" t="s">
        <v>228</v>
      </c>
      <c r="J2081" s="132" t="s">
        <v>53</v>
      </c>
      <c r="K2081" s="132" t="s">
        <v>53</v>
      </c>
      <c r="L2081" s="132" t="s">
        <v>821</v>
      </c>
      <c r="M2081" s="132" t="s">
        <v>311</v>
      </c>
      <c r="N2081" s="132" t="s">
        <v>269</v>
      </c>
      <c r="O2081" s="132" t="s">
        <v>62</v>
      </c>
      <c r="P2081" s="132" t="s">
        <v>1462</v>
      </c>
      <c r="Q2081" s="132" t="s">
        <v>1334</v>
      </c>
      <c r="R2081" s="132" t="s">
        <v>57</v>
      </c>
      <c r="S2081" s="132" t="s">
        <v>1206</v>
      </c>
      <c r="T2081" s="134">
        <v>3.5550000000000002</v>
      </c>
      <c r="U2081" s="133">
        <v>50495</v>
      </c>
      <c r="V2081" s="136">
        <v>3.2599999999999997E-2</v>
      </c>
      <c r="W2081" s="178">
        <v>5.74E-2</v>
      </c>
      <c r="X2081" s="132" t="s">
        <v>636</v>
      </c>
      <c r="Y2081" s="132"/>
      <c r="Z2081" s="135">
        <v>971752</v>
      </c>
      <c r="AA2081" s="135">
        <v>1</v>
      </c>
      <c r="AB2081" s="135">
        <v>92.62</v>
      </c>
      <c r="AC2081" s="135">
        <v>0</v>
      </c>
      <c r="AD2081" s="135">
        <v>900.0367</v>
      </c>
      <c r="AE2081" s="137"/>
      <c r="AF2081" s="137"/>
      <c r="AG2081" s="132" t="s">
        <v>17</v>
      </c>
      <c r="AH2081" s="136">
        <v>9.8583864799999996E-4</v>
      </c>
      <c r="AI2081" s="136">
        <v>1.887383210746065E-3</v>
      </c>
      <c r="AJ2081" s="136">
        <v>7.0070079920472644E-4</v>
      </c>
    </row>
    <row r="2082" spans="1:36" ht="13.5" thickBot="1">
      <c r="A2082" s="131">
        <v>8700</v>
      </c>
      <c r="B2082" s="131">
        <v>12956</v>
      </c>
      <c r="C2082" s="132" t="s">
        <v>1532</v>
      </c>
      <c r="D2082" s="132">
        <v>515434074</v>
      </c>
      <c r="E2082" s="132" t="s">
        <v>429</v>
      </c>
      <c r="F2082" s="132" t="s">
        <v>1614</v>
      </c>
      <c r="G2082" s="132">
        <v>1185834</v>
      </c>
      <c r="H2082" s="132" t="s">
        <v>102</v>
      </c>
      <c r="I2082" s="132" t="s">
        <v>229</v>
      </c>
      <c r="J2082" s="132" t="s">
        <v>53</v>
      </c>
      <c r="K2082" s="132" t="s">
        <v>53</v>
      </c>
      <c r="L2082" s="132" t="s">
        <v>821</v>
      </c>
      <c r="M2082" s="132" t="s">
        <v>311</v>
      </c>
      <c r="N2082" s="132" t="s">
        <v>651</v>
      </c>
      <c r="O2082" s="132" t="s">
        <v>62</v>
      </c>
      <c r="P2082" s="132" t="s">
        <v>1534</v>
      </c>
      <c r="Q2082" s="132" t="s">
        <v>65</v>
      </c>
      <c r="R2082" s="132" t="s">
        <v>57</v>
      </c>
      <c r="S2082" s="132" t="s">
        <v>1206</v>
      </c>
      <c r="T2082" s="134">
        <v>2.7360000000000002</v>
      </c>
      <c r="U2082" s="133">
        <v>46477</v>
      </c>
      <c r="V2082" s="136">
        <v>3.0000000000000001E-3</v>
      </c>
      <c r="W2082" s="178">
        <v>3.3500000000000002E-2</v>
      </c>
      <c r="X2082" s="132" t="s">
        <v>636</v>
      </c>
      <c r="Y2082" s="132"/>
      <c r="Z2082" s="135">
        <v>838262</v>
      </c>
      <c r="AA2082" s="135">
        <v>1</v>
      </c>
      <c r="AB2082" s="135">
        <v>101.03</v>
      </c>
      <c r="AC2082" s="135">
        <v>0</v>
      </c>
      <c r="AD2082" s="135">
        <v>846.89610000000005</v>
      </c>
      <c r="AE2082" s="137"/>
      <c r="AF2082" s="137"/>
      <c r="AG2082" s="132" t="s">
        <v>17</v>
      </c>
      <c r="AH2082" s="136">
        <v>1.648175383E-3</v>
      </c>
      <c r="AI2082" s="136">
        <v>1.7759470034792143E-3</v>
      </c>
      <c r="AJ2082" s="136">
        <v>6.593295296884738E-4</v>
      </c>
    </row>
    <row r="2083" spans="1:36" ht="13.5" thickBot="1">
      <c r="A2083" s="131">
        <v>8700</v>
      </c>
      <c r="B2083" s="131">
        <v>12956</v>
      </c>
      <c r="C2083" s="132" t="s">
        <v>1615</v>
      </c>
      <c r="D2083" s="132">
        <v>512764408</v>
      </c>
      <c r="E2083" s="132" t="s">
        <v>429</v>
      </c>
      <c r="F2083" s="132" t="s">
        <v>1616</v>
      </c>
      <c r="G2083" s="132">
        <v>1185883</v>
      </c>
      <c r="H2083" s="132" t="s">
        <v>102</v>
      </c>
      <c r="I2083" s="132" t="s">
        <v>228</v>
      </c>
      <c r="J2083" s="132" t="s">
        <v>53</v>
      </c>
      <c r="K2083" s="132" t="s">
        <v>53</v>
      </c>
      <c r="L2083" s="132" t="s">
        <v>821</v>
      </c>
      <c r="M2083" s="132" t="s">
        <v>311</v>
      </c>
      <c r="N2083" s="132" t="s">
        <v>649</v>
      </c>
      <c r="O2083" s="132" t="s">
        <v>62</v>
      </c>
      <c r="P2083" s="132" t="s">
        <v>1497</v>
      </c>
      <c r="Q2083" s="132" t="s">
        <v>1334</v>
      </c>
      <c r="R2083" s="132" t="s">
        <v>57</v>
      </c>
      <c r="S2083" s="132" t="s">
        <v>1206</v>
      </c>
      <c r="T2083" s="134">
        <v>1.1890000000000001</v>
      </c>
      <c r="U2083" s="133">
        <v>46295</v>
      </c>
      <c r="V2083" s="136">
        <v>6.9000000000000006E-2</v>
      </c>
      <c r="W2083" s="178">
        <v>6.88E-2</v>
      </c>
      <c r="X2083" s="132" t="s">
        <v>636</v>
      </c>
      <c r="Y2083" s="132"/>
      <c r="Z2083" s="135">
        <v>1590000</v>
      </c>
      <c r="AA2083" s="135">
        <v>1</v>
      </c>
      <c r="AB2083" s="135">
        <v>101.87</v>
      </c>
      <c r="AC2083" s="135">
        <v>0</v>
      </c>
      <c r="AD2083" s="135">
        <v>1619.7329999999999</v>
      </c>
      <c r="AE2083" s="137"/>
      <c r="AF2083" s="137"/>
      <c r="AG2083" s="132" t="s">
        <v>17</v>
      </c>
      <c r="AH2083" s="136">
        <v>4.4068736139999997E-3</v>
      </c>
      <c r="AI2083" s="136">
        <v>3.3965913502097813E-3</v>
      </c>
      <c r="AJ2083" s="136">
        <v>1.2610021431329068E-3</v>
      </c>
    </row>
    <row r="2084" spans="1:36" ht="13.5" thickBot="1">
      <c r="A2084" s="131">
        <v>8700</v>
      </c>
      <c r="B2084" s="131">
        <v>12956</v>
      </c>
      <c r="C2084" s="132" t="s">
        <v>1617</v>
      </c>
      <c r="D2084" s="132">
        <v>512711789</v>
      </c>
      <c r="E2084" s="132" t="s">
        <v>429</v>
      </c>
      <c r="F2084" s="132" t="s">
        <v>1618</v>
      </c>
      <c r="G2084" s="132">
        <v>1185941</v>
      </c>
      <c r="H2084" s="132" t="s">
        <v>102</v>
      </c>
      <c r="I2084" s="132" t="s">
        <v>228</v>
      </c>
      <c r="J2084" s="132" t="s">
        <v>53</v>
      </c>
      <c r="K2084" s="132" t="s">
        <v>53</v>
      </c>
      <c r="L2084" s="132" t="s">
        <v>821</v>
      </c>
      <c r="M2084" s="132" t="s">
        <v>311</v>
      </c>
      <c r="N2084" s="132" t="s">
        <v>257</v>
      </c>
      <c r="O2084" s="132" t="s">
        <v>62</v>
      </c>
      <c r="P2084" s="132" t="s">
        <v>1333</v>
      </c>
      <c r="Q2084" s="132" t="s">
        <v>1334</v>
      </c>
      <c r="R2084" s="132" t="s">
        <v>57</v>
      </c>
      <c r="S2084" s="132" t="s">
        <v>1206</v>
      </c>
      <c r="T2084" s="134">
        <v>0.82799999999999996</v>
      </c>
      <c r="U2084" s="133">
        <v>45949</v>
      </c>
      <c r="V2084" s="136">
        <v>5.8500000000000003E-2</v>
      </c>
      <c r="W2084" s="178">
        <v>5.6099999999999997E-2</v>
      </c>
      <c r="X2084" s="132" t="s">
        <v>636</v>
      </c>
      <c r="Y2084" s="132"/>
      <c r="Z2084" s="135">
        <v>100000</v>
      </c>
      <c r="AA2084" s="135">
        <v>1</v>
      </c>
      <c r="AB2084" s="135">
        <v>101.43</v>
      </c>
      <c r="AC2084" s="135">
        <v>0</v>
      </c>
      <c r="AD2084" s="135">
        <v>101.43</v>
      </c>
      <c r="AE2084" s="137"/>
      <c r="AF2084" s="137"/>
      <c r="AG2084" s="132" t="s">
        <v>17</v>
      </c>
      <c r="AH2084" s="136">
        <v>2.5959866000000001E-4</v>
      </c>
      <c r="AI2084" s="136">
        <v>2.1269941444162596E-4</v>
      </c>
      <c r="AJ2084" s="136">
        <v>7.8965760022158435E-5</v>
      </c>
    </row>
    <row r="2085" spans="1:36" ht="13.5" thickBot="1">
      <c r="A2085" s="131">
        <v>8700</v>
      </c>
      <c r="B2085" s="131">
        <v>12956</v>
      </c>
      <c r="C2085" s="132" t="s">
        <v>1329</v>
      </c>
      <c r="D2085" s="132">
        <v>513623314</v>
      </c>
      <c r="E2085" s="132" t="s">
        <v>429</v>
      </c>
      <c r="F2085" s="132" t="s">
        <v>2164</v>
      </c>
      <c r="G2085" s="132">
        <v>1186188</v>
      </c>
      <c r="H2085" s="132" t="s">
        <v>102</v>
      </c>
      <c r="I2085" s="132" t="s">
        <v>229</v>
      </c>
      <c r="J2085" s="132" t="s">
        <v>53</v>
      </c>
      <c r="K2085" s="132" t="s">
        <v>53</v>
      </c>
      <c r="L2085" s="132" t="s">
        <v>821</v>
      </c>
      <c r="M2085" s="132" t="s">
        <v>311</v>
      </c>
      <c r="N2085" s="132" t="s">
        <v>651</v>
      </c>
      <c r="O2085" s="132" t="s">
        <v>62</v>
      </c>
      <c r="P2085" s="132" t="s">
        <v>1328</v>
      </c>
      <c r="Q2085" s="132" t="s">
        <v>65</v>
      </c>
      <c r="R2085" s="132" t="s">
        <v>57</v>
      </c>
      <c r="S2085" s="132" t="s">
        <v>1206</v>
      </c>
      <c r="T2085" s="134">
        <v>5.5359999999999996</v>
      </c>
      <c r="U2085" s="133">
        <v>48700</v>
      </c>
      <c r="V2085" s="136">
        <v>1.8700000000000001E-2</v>
      </c>
      <c r="W2085" s="178">
        <v>3.73E-2</v>
      </c>
      <c r="X2085" s="132" t="s">
        <v>636</v>
      </c>
      <c r="Y2085" s="132"/>
      <c r="Z2085" s="135">
        <v>159148.94</v>
      </c>
      <c r="AA2085" s="135">
        <v>1</v>
      </c>
      <c r="AB2085" s="135">
        <v>98.81</v>
      </c>
      <c r="AC2085" s="135">
        <v>0</v>
      </c>
      <c r="AD2085" s="135">
        <v>157.25506999999999</v>
      </c>
      <c r="AE2085" s="137"/>
      <c r="AF2085" s="137"/>
      <c r="AG2085" s="132" t="s">
        <v>17</v>
      </c>
      <c r="AH2085" s="136">
        <v>3.0403568699999999E-4</v>
      </c>
      <c r="AI2085" s="136">
        <v>3.2976497394239274E-4</v>
      </c>
      <c r="AJ2085" s="136">
        <v>1.2242695573191093E-4</v>
      </c>
    </row>
    <row r="2086" spans="1:36" ht="13.5" thickBot="1">
      <c r="A2086" s="131">
        <v>8700</v>
      </c>
      <c r="B2086" s="131">
        <v>12956</v>
      </c>
      <c r="C2086" s="132" t="s">
        <v>1619</v>
      </c>
      <c r="D2086" s="132">
        <v>512882747</v>
      </c>
      <c r="E2086" s="132" t="s">
        <v>429</v>
      </c>
      <c r="F2086" s="132" t="s">
        <v>1620</v>
      </c>
      <c r="G2086" s="132">
        <v>1186246</v>
      </c>
      <c r="H2086" s="132" t="s">
        <v>102</v>
      </c>
      <c r="I2086" s="132" t="s">
        <v>229</v>
      </c>
      <c r="J2086" s="132" t="s">
        <v>53</v>
      </c>
      <c r="K2086" s="132" t="s">
        <v>53</v>
      </c>
      <c r="L2086" s="132" t="s">
        <v>821</v>
      </c>
      <c r="M2086" s="132" t="s">
        <v>311</v>
      </c>
      <c r="N2086" s="132" t="s">
        <v>647</v>
      </c>
      <c r="O2086" s="132" t="s">
        <v>62</v>
      </c>
      <c r="P2086" s="132" t="s">
        <v>298</v>
      </c>
      <c r="Q2086" s="132" t="s">
        <v>298</v>
      </c>
      <c r="R2086" s="132" t="s">
        <v>57</v>
      </c>
      <c r="S2086" s="132" t="s">
        <v>1206</v>
      </c>
      <c r="T2086" s="134">
        <v>2.3490000000000002</v>
      </c>
      <c r="U2086" s="133">
        <v>46752</v>
      </c>
      <c r="V2086" s="136">
        <v>2.9499999999999998E-2</v>
      </c>
      <c r="W2086" s="178">
        <v>4.1799999999999997E-2</v>
      </c>
      <c r="X2086" s="132" t="s">
        <v>636</v>
      </c>
      <c r="Y2086" s="132"/>
      <c r="Z2086" s="135">
        <v>240130</v>
      </c>
      <c r="AA2086" s="135">
        <v>1</v>
      </c>
      <c r="AB2086" s="135">
        <v>-106</v>
      </c>
      <c r="AC2086" s="135">
        <v>0</v>
      </c>
      <c r="AD2086" s="135">
        <v>-254.5378</v>
      </c>
      <c r="AE2086" s="137"/>
      <c r="AF2086" s="137"/>
      <c r="AG2086" s="132" t="s">
        <v>17</v>
      </c>
      <c r="AH2086" s="136">
        <v>1.0649632930000001E-3</v>
      </c>
      <c r="AI2086" s="136">
        <v>-5.3376753439080839E-4</v>
      </c>
      <c r="AJ2086" s="136">
        <v>-1.981639636337194E-4</v>
      </c>
    </row>
    <row r="2087" spans="1:36" ht="13.5" thickBot="1">
      <c r="A2087" s="131">
        <v>8700</v>
      </c>
      <c r="B2087" s="131">
        <v>12956</v>
      </c>
      <c r="C2087" s="132" t="s">
        <v>1619</v>
      </c>
      <c r="D2087" s="132">
        <v>512882747</v>
      </c>
      <c r="E2087" s="132" t="s">
        <v>429</v>
      </c>
      <c r="F2087" s="132" t="s">
        <v>1620</v>
      </c>
      <c r="G2087" s="132">
        <v>11862460</v>
      </c>
      <c r="H2087" s="132" t="s">
        <v>102</v>
      </c>
      <c r="I2087" s="132" t="s">
        <v>229</v>
      </c>
      <c r="J2087" s="132" t="s">
        <v>53</v>
      </c>
      <c r="K2087" s="132" t="s">
        <v>53</v>
      </c>
      <c r="L2087" s="132" t="s">
        <v>54</v>
      </c>
      <c r="M2087" s="132" t="s">
        <v>311</v>
      </c>
      <c r="N2087" s="132" t="s">
        <v>647</v>
      </c>
      <c r="O2087" s="132" t="s">
        <v>62</v>
      </c>
      <c r="P2087" s="132" t="s">
        <v>298</v>
      </c>
      <c r="Q2087" s="132" t="s">
        <v>298</v>
      </c>
      <c r="R2087" s="132" t="s">
        <v>57</v>
      </c>
      <c r="S2087" s="132" t="s">
        <v>1206</v>
      </c>
      <c r="T2087" s="134">
        <v>2.3490000000000002</v>
      </c>
      <c r="U2087" s="133">
        <v>46752</v>
      </c>
      <c r="V2087" s="136">
        <v>2.9499999999999998E-2</v>
      </c>
      <c r="W2087" s="178">
        <v>4.1799999999999997E-2</v>
      </c>
      <c r="X2087" s="132" t="s">
        <v>636</v>
      </c>
      <c r="Y2087" s="132"/>
      <c r="Z2087" s="135">
        <v>2100000</v>
      </c>
      <c r="AA2087" s="135">
        <v>1</v>
      </c>
      <c r="AB2087" s="135">
        <v>104.9534</v>
      </c>
      <c r="AC2087" s="135">
        <v>0</v>
      </c>
      <c r="AD2087" s="135">
        <v>2204.0214000000001</v>
      </c>
      <c r="AE2087" s="137"/>
      <c r="AF2087" s="137"/>
      <c r="AG2087" s="132" t="s">
        <v>17</v>
      </c>
      <c r="AH2087" s="136">
        <v>9.3133840640000007E-3</v>
      </c>
      <c r="AI2087" s="136">
        <v>4.6218481829519145E-3</v>
      </c>
      <c r="AJ2087" s="136">
        <v>1.7158850927349075E-3</v>
      </c>
    </row>
    <row r="2088" spans="1:36" ht="13.5" thickBot="1">
      <c r="A2088" s="131">
        <v>8700</v>
      </c>
      <c r="B2088" s="131">
        <v>12956</v>
      </c>
      <c r="C2088" s="132" t="s">
        <v>1621</v>
      </c>
      <c r="D2088" s="132">
        <v>512531203</v>
      </c>
      <c r="E2088" s="132" t="s">
        <v>429</v>
      </c>
      <c r="F2088" s="132" t="s">
        <v>1622</v>
      </c>
      <c r="G2088" s="132">
        <v>1186402</v>
      </c>
      <c r="H2088" s="132" t="s">
        <v>102</v>
      </c>
      <c r="I2088" s="132" t="s">
        <v>228</v>
      </c>
      <c r="J2088" s="132" t="s">
        <v>53</v>
      </c>
      <c r="K2088" s="132" t="s">
        <v>53</v>
      </c>
      <c r="L2088" s="132" t="s">
        <v>821</v>
      </c>
      <c r="M2088" s="132" t="s">
        <v>311</v>
      </c>
      <c r="N2088" s="132" t="s">
        <v>140</v>
      </c>
      <c r="O2088" s="132" t="s">
        <v>62</v>
      </c>
      <c r="P2088" s="132" t="s">
        <v>1515</v>
      </c>
      <c r="Q2088" s="132" t="s">
        <v>1334</v>
      </c>
      <c r="R2088" s="132" t="s">
        <v>57</v>
      </c>
      <c r="S2088" s="132" t="s">
        <v>1206</v>
      </c>
      <c r="T2088" s="134">
        <v>2.1360000000000001</v>
      </c>
      <c r="U2088" s="133">
        <v>46752</v>
      </c>
      <c r="V2088" s="136">
        <v>5.5500000000000001E-2</v>
      </c>
      <c r="W2088" s="178">
        <v>6.7900000000000002E-2</v>
      </c>
      <c r="X2088" s="132" t="s">
        <v>636</v>
      </c>
      <c r="Y2088" s="132"/>
      <c r="Z2088" s="135">
        <v>250000</v>
      </c>
      <c r="AA2088" s="135">
        <v>1</v>
      </c>
      <c r="AB2088" s="135">
        <v>100.2</v>
      </c>
      <c r="AC2088" s="135">
        <v>0</v>
      </c>
      <c r="AD2088" s="135">
        <v>250.5</v>
      </c>
      <c r="AE2088" s="137"/>
      <c r="AF2088" s="137"/>
      <c r="AG2088" s="132" t="s">
        <v>17</v>
      </c>
      <c r="AH2088" s="136">
        <v>1.5625000000000001E-3</v>
      </c>
      <c r="AI2088" s="136">
        <v>5.2530023974787837E-4</v>
      </c>
      <c r="AJ2088" s="136">
        <v>1.9502043661195591E-4</v>
      </c>
    </row>
    <row r="2089" spans="1:36" ht="13.5" thickBot="1">
      <c r="A2089" s="131">
        <v>8700</v>
      </c>
      <c r="B2089" s="131">
        <v>12956</v>
      </c>
      <c r="C2089" s="132" t="s">
        <v>1623</v>
      </c>
      <c r="D2089" s="132">
        <v>513978635</v>
      </c>
      <c r="E2089" s="132" t="s">
        <v>429</v>
      </c>
      <c r="F2089" s="132" t="s">
        <v>1624</v>
      </c>
      <c r="G2089" s="132">
        <v>1186485</v>
      </c>
      <c r="H2089" s="132" t="s">
        <v>102</v>
      </c>
      <c r="I2089" s="132" t="s">
        <v>228</v>
      </c>
      <c r="J2089" s="132" t="s">
        <v>53</v>
      </c>
      <c r="K2089" s="132" t="s">
        <v>53</v>
      </c>
      <c r="L2089" s="132" t="s">
        <v>821</v>
      </c>
      <c r="M2089" s="132" t="s">
        <v>311</v>
      </c>
      <c r="N2089" s="132" t="s">
        <v>259</v>
      </c>
      <c r="O2089" s="132" t="s">
        <v>62</v>
      </c>
      <c r="P2089" s="132" t="s">
        <v>298</v>
      </c>
      <c r="Q2089" s="132" t="s">
        <v>298</v>
      </c>
      <c r="R2089" s="132" t="s">
        <v>57</v>
      </c>
      <c r="S2089" s="132" t="s">
        <v>1206</v>
      </c>
      <c r="T2089" s="134">
        <v>2.4729999999999999</v>
      </c>
      <c r="U2089" s="133">
        <v>46752</v>
      </c>
      <c r="V2089" s="136">
        <v>5.2999999999999999E-2</v>
      </c>
      <c r="W2089" s="178">
        <v>8.2799999999999999E-2</v>
      </c>
      <c r="X2089" s="132" t="s">
        <v>636</v>
      </c>
      <c r="Y2089" s="132"/>
      <c r="Z2089" s="135">
        <v>621300</v>
      </c>
      <c r="AA2089" s="135">
        <v>1</v>
      </c>
      <c r="AB2089" s="135">
        <v>93.45</v>
      </c>
      <c r="AC2089" s="135">
        <v>0</v>
      </c>
      <c r="AD2089" s="135">
        <v>580.60485000000006</v>
      </c>
      <c r="AE2089" s="137"/>
      <c r="AF2089" s="137"/>
      <c r="AG2089" s="132" t="s">
        <v>17</v>
      </c>
      <c r="AH2089" s="136">
        <v>2.0709999999999999E-3</v>
      </c>
      <c r="AI2089" s="136">
        <v>1.2175324028095048E-3</v>
      </c>
      <c r="AJ2089" s="136">
        <v>4.5201521495416834E-4</v>
      </c>
    </row>
    <row r="2090" spans="1:36" ht="13.5" thickBot="1">
      <c r="A2090" s="131">
        <v>8700</v>
      </c>
      <c r="B2090" s="131">
        <v>12956</v>
      </c>
      <c r="C2090" s="132" t="s">
        <v>1625</v>
      </c>
      <c r="D2090" s="132">
        <v>514625094</v>
      </c>
      <c r="E2090" s="132" t="s">
        <v>429</v>
      </c>
      <c r="F2090" s="132" t="s">
        <v>1626</v>
      </c>
      <c r="G2090" s="132">
        <v>1186907</v>
      </c>
      <c r="H2090" s="132" t="s">
        <v>102</v>
      </c>
      <c r="I2090" s="132" t="s">
        <v>228</v>
      </c>
      <c r="J2090" s="132" t="s">
        <v>53</v>
      </c>
      <c r="K2090" s="132" t="s">
        <v>53</v>
      </c>
      <c r="L2090" s="132" t="s">
        <v>821</v>
      </c>
      <c r="M2090" s="132" t="s">
        <v>311</v>
      </c>
      <c r="N2090" s="132" t="s">
        <v>140</v>
      </c>
      <c r="O2090" s="132" t="s">
        <v>62</v>
      </c>
      <c r="P2090" s="132" t="s">
        <v>298</v>
      </c>
      <c r="Q2090" s="132" t="s">
        <v>298</v>
      </c>
      <c r="R2090" s="132" t="s">
        <v>57</v>
      </c>
      <c r="S2090" s="132" t="s">
        <v>1206</v>
      </c>
      <c r="T2090" s="134">
        <v>1.742</v>
      </c>
      <c r="U2090" s="133">
        <v>46208</v>
      </c>
      <c r="V2090" s="136">
        <v>5.6000000000000001E-2</v>
      </c>
      <c r="W2090" s="178">
        <v>6.8699999999999997E-2</v>
      </c>
      <c r="X2090" s="132" t="s">
        <v>636</v>
      </c>
      <c r="Y2090" s="132"/>
      <c r="Z2090" s="135">
        <v>670000</v>
      </c>
      <c r="AA2090" s="135">
        <v>1</v>
      </c>
      <c r="AB2090" s="135">
        <v>98</v>
      </c>
      <c r="AC2090" s="135">
        <v>18.760000000000002</v>
      </c>
      <c r="AD2090" s="135">
        <v>675.36</v>
      </c>
      <c r="AE2090" s="137"/>
      <c r="AF2090" s="137"/>
      <c r="AG2090" s="132" t="s">
        <v>17</v>
      </c>
      <c r="AH2090" s="136">
        <v>3.9411764700000001E-3</v>
      </c>
      <c r="AI2090" s="136">
        <v>1.4162346104436214E-3</v>
      </c>
      <c r="AJ2090" s="136">
        <v>5.2578443940219774E-4</v>
      </c>
    </row>
    <row r="2091" spans="1:36" ht="13.5" thickBot="1">
      <c r="A2091" s="131">
        <v>8700</v>
      </c>
      <c r="B2091" s="131">
        <v>12956</v>
      </c>
      <c r="C2091" s="132" t="s">
        <v>1627</v>
      </c>
      <c r="D2091" s="132">
        <v>515763845</v>
      </c>
      <c r="E2091" s="132" t="s">
        <v>429</v>
      </c>
      <c r="F2091" s="132" t="s">
        <v>1628</v>
      </c>
      <c r="G2091" s="132">
        <v>1187277</v>
      </c>
      <c r="H2091" s="132" t="s">
        <v>102</v>
      </c>
      <c r="I2091" s="132" t="s">
        <v>228</v>
      </c>
      <c r="J2091" s="132" t="s">
        <v>53</v>
      </c>
      <c r="K2091" s="132" t="s">
        <v>53</v>
      </c>
      <c r="L2091" s="132" t="s">
        <v>821</v>
      </c>
      <c r="M2091" s="132" t="s">
        <v>311</v>
      </c>
      <c r="N2091" s="132" t="s">
        <v>649</v>
      </c>
      <c r="O2091" s="132" t="s">
        <v>62</v>
      </c>
      <c r="P2091" s="132" t="s">
        <v>1497</v>
      </c>
      <c r="Q2091" s="132" t="s">
        <v>1334</v>
      </c>
      <c r="R2091" s="132" t="s">
        <v>57</v>
      </c>
      <c r="S2091" s="132" t="s">
        <v>1206</v>
      </c>
      <c r="T2091" s="134">
        <v>1.1879999999999999</v>
      </c>
      <c r="U2091" s="133">
        <v>46203</v>
      </c>
      <c r="V2091" s="136">
        <v>9.1999999999999998E-2</v>
      </c>
      <c r="W2091" s="178">
        <v>7.4700000000000003E-2</v>
      </c>
      <c r="X2091" s="132" t="s">
        <v>636</v>
      </c>
      <c r="Y2091" s="132"/>
      <c r="Z2091" s="135">
        <v>441000</v>
      </c>
      <c r="AA2091" s="135">
        <v>1</v>
      </c>
      <c r="AB2091" s="135">
        <v>102.27</v>
      </c>
      <c r="AC2091" s="135">
        <v>0</v>
      </c>
      <c r="AD2091" s="135">
        <v>451.01069999999999</v>
      </c>
      <c r="AE2091" s="137"/>
      <c r="AF2091" s="137"/>
      <c r="AG2091" s="132" t="s">
        <v>17</v>
      </c>
      <c r="AH2091" s="136">
        <v>4.7419354830000003E-3</v>
      </c>
      <c r="AI2091" s="136">
        <v>9.4577257021500368E-4</v>
      </c>
      <c r="AJ2091" s="136">
        <v>3.5112296858548449E-4</v>
      </c>
    </row>
    <row r="2092" spans="1:36" ht="13.5" thickBot="1">
      <c r="A2092" s="131">
        <v>8700</v>
      </c>
      <c r="B2092" s="131">
        <v>12956</v>
      </c>
      <c r="C2092" s="132" t="s">
        <v>1629</v>
      </c>
      <c r="D2092" s="132">
        <v>513201582</v>
      </c>
      <c r="E2092" s="132" t="s">
        <v>429</v>
      </c>
      <c r="F2092" s="132" t="s">
        <v>1630</v>
      </c>
      <c r="G2092" s="132">
        <v>1188044</v>
      </c>
      <c r="H2092" s="132" t="s">
        <v>102</v>
      </c>
      <c r="I2092" s="132" t="s">
        <v>228</v>
      </c>
      <c r="J2092" s="132" t="s">
        <v>53</v>
      </c>
      <c r="K2092" s="132" t="s">
        <v>53</v>
      </c>
      <c r="L2092" s="132" t="s">
        <v>821</v>
      </c>
      <c r="M2092" s="132" t="s">
        <v>311</v>
      </c>
      <c r="N2092" s="132" t="s">
        <v>140</v>
      </c>
      <c r="O2092" s="132" t="s">
        <v>62</v>
      </c>
      <c r="P2092" s="132" t="s">
        <v>298</v>
      </c>
      <c r="Q2092" s="132" t="s">
        <v>298</v>
      </c>
      <c r="R2092" s="132" t="s">
        <v>57</v>
      </c>
      <c r="S2092" s="132" t="s">
        <v>1206</v>
      </c>
      <c r="T2092" s="134">
        <v>1.8360000000000001</v>
      </c>
      <c r="U2092" s="133">
        <v>46538</v>
      </c>
      <c r="V2092" s="136">
        <v>0.06</v>
      </c>
      <c r="W2092" s="178">
        <v>6.4299999999999996E-2</v>
      </c>
      <c r="X2092" s="132" t="s">
        <v>636</v>
      </c>
      <c r="Y2092" s="132"/>
      <c r="Z2092" s="135">
        <v>1248117.33</v>
      </c>
      <c r="AA2092" s="135">
        <v>1</v>
      </c>
      <c r="AB2092" s="135">
        <v>99.92</v>
      </c>
      <c r="AC2092" s="135">
        <v>0</v>
      </c>
      <c r="AD2092" s="135">
        <v>1247.1188400000001</v>
      </c>
      <c r="AE2092" s="137"/>
      <c r="AF2092" s="137"/>
      <c r="AG2092" s="132" t="s">
        <v>17</v>
      </c>
      <c r="AH2092" s="136">
        <v>6.6076799780000004E-3</v>
      </c>
      <c r="AI2092" s="136">
        <v>2.6152168688466904E-3</v>
      </c>
      <c r="AJ2092" s="136">
        <v>9.7091281710098203E-4</v>
      </c>
    </row>
    <row r="2093" spans="1:36" ht="13.5" thickBot="1">
      <c r="A2093" s="131">
        <v>8700</v>
      </c>
      <c r="B2093" s="131">
        <v>12956</v>
      </c>
      <c r="C2093" s="132" t="s">
        <v>1331</v>
      </c>
      <c r="D2093" s="132">
        <v>514290345</v>
      </c>
      <c r="E2093" s="132" t="s">
        <v>429</v>
      </c>
      <c r="F2093" s="132" t="s">
        <v>1631</v>
      </c>
      <c r="G2093" s="132">
        <v>1188135</v>
      </c>
      <c r="H2093" s="132" t="s">
        <v>102</v>
      </c>
      <c r="I2093" s="132" t="s">
        <v>228</v>
      </c>
      <c r="J2093" s="132" t="s">
        <v>53</v>
      </c>
      <c r="K2093" s="132" t="s">
        <v>53</v>
      </c>
      <c r="L2093" s="132" t="s">
        <v>821</v>
      </c>
      <c r="M2093" s="132" t="s">
        <v>311</v>
      </c>
      <c r="N2093" s="132" t="s">
        <v>269</v>
      </c>
      <c r="O2093" s="132" t="s">
        <v>62</v>
      </c>
      <c r="P2093" s="132" t="s">
        <v>1333</v>
      </c>
      <c r="Q2093" s="132" t="s">
        <v>1334</v>
      </c>
      <c r="R2093" s="132" t="s">
        <v>57</v>
      </c>
      <c r="S2093" s="132" t="s">
        <v>1206</v>
      </c>
      <c r="T2093" s="134">
        <v>3.8029999999999999</v>
      </c>
      <c r="U2093" s="133">
        <v>48518</v>
      </c>
      <c r="V2093" s="136">
        <v>6.25E-2</v>
      </c>
      <c r="W2093" s="178">
        <v>5.6399999999999999E-2</v>
      </c>
      <c r="X2093" s="132" t="s">
        <v>636</v>
      </c>
      <c r="Y2093" s="132"/>
      <c r="Z2093" s="135">
        <v>295000</v>
      </c>
      <c r="AA2093" s="135">
        <v>1</v>
      </c>
      <c r="AB2093" s="135">
        <v>103.79</v>
      </c>
      <c r="AC2093" s="135">
        <v>0</v>
      </c>
      <c r="AD2093" s="135">
        <v>306.18049999999999</v>
      </c>
      <c r="AE2093" s="137"/>
      <c r="AF2093" s="137"/>
      <c r="AG2093" s="132" t="s">
        <v>17</v>
      </c>
      <c r="AH2093" s="136">
        <v>1.475E-3</v>
      </c>
      <c r="AI2093" s="136">
        <v>6.4206263495459194E-4</v>
      </c>
      <c r="AJ2093" s="136">
        <v>2.3836908100625535E-4</v>
      </c>
    </row>
    <row r="2094" spans="1:36" ht="13.5" thickBot="1">
      <c r="A2094" s="131">
        <v>8700</v>
      </c>
      <c r="B2094" s="131">
        <v>12956</v>
      </c>
      <c r="C2094" s="132" t="s">
        <v>1632</v>
      </c>
      <c r="D2094" s="132">
        <v>511996803</v>
      </c>
      <c r="E2094" s="132" t="s">
        <v>429</v>
      </c>
      <c r="F2094" s="132" t="s">
        <v>1633</v>
      </c>
      <c r="G2094" s="132">
        <v>1188572</v>
      </c>
      <c r="H2094" s="132" t="s">
        <v>102</v>
      </c>
      <c r="I2094" s="132" t="s">
        <v>228</v>
      </c>
      <c r="J2094" s="132" t="s">
        <v>53</v>
      </c>
      <c r="K2094" s="132" t="s">
        <v>53</v>
      </c>
      <c r="L2094" s="132" t="s">
        <v>821</v>
      </c>
      <c r="M2094" s="132" t="s">
        <v>311</v>
      </c>
      <c r="N2094" s="132" t="s">
        <v>140</v>
      </c>
      <c r="O2094" s="132" t="s">
        <v>62</v>
      </c>
      <c r="P2094" s="132" t="s">
        <v>1497</v>
      </c>
      <c r="Q2094" s="132" t="s">
        <v>1334</v>
      </c>
      <c r="R2094" s="132" t="s">
        <v>57</v>
      </c>
      <c r="S2094" s="132" t="s">
        <v>1206</v>
      </c>
      <c r="T2094" s="134">
        <v>2.4929999999999999</v>
      </c>
      <c r="U2094" s="133">
        <v>46752</v>
      </c>
      <c r="V2094" s="136">
        <v>4.53E-2</v>
      </c>
      <c r="W2094" s="178">
        <v>6.2600000000000003E-2</v>
      </c>
      <c r="X2094" s="132" t="s">
        <v>636</v>
      </c>
      <c r="Y2094" s="132"/>
      <c r="Z2094" s="135">
        <v>1898482</v>
      </c>
      <c r="AA2094" s="135">
        <v>1</v>
      </c>
      <c r="AB2094" s="135">
        <v>96.1</v>
      </c>
      <c r="AC2094" s="135">
        <v>0</v>
      </c>
      <c r="AD2094" s="135">
        <v>1824.4412</v>
      </c>
      <c r="AE2094" s="137"/>
      <c r="AF2094" s="137"/>
      <c r="AG2094" s="132" t="s">
        <v>17</v>
      </c>
      <c r="AH2094" s="136">
        <v>2.7121171419999999E-3</v>
      </c>
      <c r="AI2094" s="136">
        <v>3.8258658673289694E-3</v>
      </c>
      <c r="AJ2094" s="136">
        <v>1.4203725325223184E-3</v>
      </c>
    </row>
    <row r="2095" spans="1:36" ht="13.5" thickBot="1">
      <c r="A2095" s="131">
        <v>8700</v>
      </c>
      <c r="B2095" s="131">
        <v>12956</v>
      </c>
      <c r="C2095" s="132" t="s">
        <v>1634</v>
      </c>
      <c r="D2095" s="132">
        <v>520038340</v>
      </c>
      <c r="E2095" s="132" t="s">
        <v>429</v>
      </c>
      <c r="F2095" s="132" t="s">
        <v>1635</v>
      </c>
      <c r="G2095" s="132">
        <v>1188648</v>
      </c>
      <c r="H2095" s="132" t="s">
        <v>102</v>
      </c>
      <c r="I2095" s="132" t="s">
        <v>228</v>
      </c>
      <c r="J2095" s="132" t="s">
        <v>53</v>
      </c>
      <c r="K2095" s="132" t="s">
        <v>53</v>
      </c>
      <c r="L2095" s="132" t="s">
        <v>821</v>
      </c>
      <c r="M2095" s="132" t="s">
        <v>311</v>
      </c>
      <c r="N2095" s="132" t="s">
        <v>652</v>
      </c>
      <c r="O2095" s="132" t="s">
        <v>62</v>
      </c>
      <c r="P2095" s="132" t="s">
        <v>298</v>
      </c>
      <c r="Q2095" s="132" t="s">
        <v>298</v>
      </c>
      <c r="R2095" s="132" t="s">
        <v>57</v>
      </c>
      <c r="S2095" s="132" t="s">
        <v>1206</v>
      </c>
      <c r="T2095" s="134">
        <v>1.901</v>
      </c>
      <c r="U2095" s="133">
        <v>46203</v>
      </c>
      <c r="V2095" s="136">
        <v>6.7500000000000004E-2</v>
      </c>
      <c r="W2095" s="178">
        <v>7.6300000000000007E-2</v>
      </c>
      <c r="X2095" s="132" t="s">
        <v>636</v>
      </c>
      <c r="Y2095" s="132"/>
      <c r="Z2095" s="135">
        <v>800000</v>
      </c>
      <c r="AA2095" s="135">
        <v>1</v>
      </c>
      <c r="AB2095" s="135">
        <v>98.67</v>
      </c>
      <c r="AC2095" s="135">
        <v>0</v>
      </c>
      <c r="AD2095" s="135">
        <v>789.36</v>
      </c>
      <c r="AE2095" s="137"/>
      <c r="AF2095" s="137"/>
      <c r="AG2095" s="132" t="s">
        <v>17</v>
      </c>
      <c r="AH2095" s="136">
        <v>2.5087583099999999E-3</v>
      </c>
      <c r="AI2095" s="136">
        <v>1.6552934021851708E-3</v>
      </c>
      <c r="AJ2095" s="136">
        <v>6.1453625486632146E-4</v>
      </c>
    </row>
    <row r="2096" spans="1:36" ht="13.5" thickBot="1">
      <c r="A2096" s="131">
        <v>8700</v>
      </c>
      <c r="B2096" s="131">
        <v>12956</v>
      </c>
      <c r="C2096" s="132" t="s">
        <v>1480</v>
      </c>
      <c r="D2096" s="132">
        <v>1628</v>
      </c>
      <c r="E2096" s="132" t="s">
        <v>2</v>
      </c>
      <c r="F2096" s="132" t="s">
        <v>1636</v>
      </c>
      <c r="G2096" s="132">
        <v>1188788</v>
      </c>
      <c r="H2096" s="132" t="s">
        <v>102</v>
      </c>
      <c r="I2096" s="132" t="s">
        <v>228</v>
      </c>
      <c r="J2096" s="132" t="s">
        <v>53</v>
      </c>
      <c r="K2096" s="132" t="s">
        <v>53</v>
      </c>
      <c r="L2096" s="132" t="s">
        <v>821</v>
      </c>
      <c r="M2096" s="132" t="s">
        <v>311</v>
      </c>
      <c r="N2096" s="132" t="s">
        <v>652</v>
      </c>
      <c r="O2096" s="132" t="s">
        <v>62</v>
      </c>
      <c r="P2096" s="132" t="s">
        <v>1319</v>
      </c>
      <c r="Q2096" s="132" t="s">
        <v>65</v>
      </c>
      <c r="R2096" s="132" t="s">
        <v>57</v>
      </c>
      <c r="S2096" s="132" t="s">
        <v>1206</v>
      </c>
      <c r="T2096" s="134">
        <v>2.3620000000000001</v>
      </c>
      <c r="U2096" s="133">
        <v>47361</v>
      </c>
      <c r="V2096" s="136">
        <v>7.2400000000000006E-2</v>
      </c>
      <c r="W2096" s="178">
        <v>7.1499999999999994E-2</v>
      </c>
      <c r="X2096" s="132" t="s">
        <v>636</v>
      </c>
      <c r="Y2096" s="132"/>
      <c r="Z2096" s="135">
        <v>145500</v>
      </c>
      <c r="AA2096" s="135">
        <v>1</v>
      </c>
      <c r="AB2096" s="135">
        <v>102.9</v>
      </c>
      <c r="AC2096" s="135">
        <v>0</v>
      </c>
      <c r="AD2096" s="135">
        <v>149.71950000000001</v>
      </c>
      <c r="AE2096" s="137"/>
      <c r="AF2096" s="137"/>
      <c r="AG2096" s="132" t="s">
        <v>17</v>
      </c>
      <c r="AH2096" s="136">
        <v>4.1726938900000002E-4</v>
      </c>
      <c r="AI2096" s="136">
        <v>3.1396283131709572E-4</v>
      </c>
      <c r="AJ2096" s="136">
        <v>1.1656032838053387E-4</v>
      </c>
    </row>
    <row r="2097" spans="1:36" ht="13.5" thickBot="1">
      <c r="A2097" s="131">
        <v>8700</v>
      </c>
      <c r="B2097" s="131">
        <v>12956</v>
      </c>
      <c r="C2097" s="132" t="s">
        <v>1637</v>
      </c>
      <c r="D2097" s="132">
        <v>513988824</v>
      </c>
      <c r="E2097" s="132" t="s">
        <v>429</v>
      </c>
      <c r="F2097" s="132" t="s">
        <v>1638</v>
      </c>
      <c r="G2097" s="132">
        <v>11892240</v>
      </c>
      <c r="H2097" s="132" t="s">
        <v>102</v>
      </c>
      <c r="I2097" s="132" t="s">
        <v>228</v>
      </c>
      <c r="J2097" s="132" t="s">
        <v>53</v>
      </c>
      <c r="K2097" s="132" t="s">
        <v>53</v>
      </c>
      <c r="L2097" s="132" t="s">
        <v>54</v>
      </c>
      <c r="M2097" s="132" t="s">
        <v>311</v>
      </c>
      <c r="N2097" s="132" t="s">
        <v>140</v>
      </c>
      <c r="O2097" s="132" t="s">
        <v>62</v>
      </c>
      <c r="P2097" s="132" t="s">
        <v>298</v>
      </c>
      <c r="Q2097" s="132" t="s">
        <v>298</v>
      </c>
      <c r="R2097" s="132" t="s">
        <v>57</v>
      </c>
      <c r="S2097" s="132" t="s">
        <v>1206</v>
      </c>
      <c r="T2097" s="134">
        <v>2.3620000000000001</v>
      </c>
      <c r="U2097" s="133">
        <v>46477</v>
      </c>
      <c r="V2097" s="136">
        <v>7.2400000000000006E-2</v>
      </c>
      <c r="W2097" s="178">
        <v>7.1499999999999994E-2</v>
      </c>
      <c r="X2097" s="132" t="s">
        <v>636</v>
      </c>
      <c r="Y2097" s="132"/>
      <c r="Z2097" s="135">
        <v>371581</v>
      </c>
      <c r="AA2097" s="135">
        <v>1</v>
      </c>
      <c r="AB2097" s="135">
        <v>98.764700000000005</v>
      </c>
      <c r="AC2097" s="135">
        <v>0</v>
      </c>
      <c r="AD2097" s="135">
        <v>366.99085000000002</v>
      </c>
      <c r="AE2097" s="137"/>
      <c r="AF2097" s="137"/>
      <c r="AG2097" s="132" t="s">
        <v>17</v>
      </c>
      <c r="AH2097" s="136">
        <v>3.1876138159999999E-3</v>
      </c>
      <c r="AI2097" s="136">
        <v>7.695823612386334E-4</v>
      </c>
      <c r="AJ2097" s="136">
        <v>2.8571144031773579E-4</v>
      </c>
    </row>
    <row r="2098" spans="1:36" ht="13.5" thickBot="1">
      <c r="A2098" s="131">
        <v>8700</v>
      </c>
      <c r="B2098" s="131">
        <v>12956</v>
      </c>
      <c r="C2098" s="132" t="s">
        <v>1639</v>
      </c>
      <c r="D2098" s="132">
        <v>520038506</v>
      </c>
      <c r="E2098" s="132" t="s">
        <v>429</v>
      </c>
      <c r="F2098" s="132" t="s">
        <v>2165</v>
      </c>
      <c r="G2098" s="132">
        <v>1189406</v>
      </c>
      <c r="H2098" s="132" t="s">
        <v>102</v>
      </c>
      <c r="I2098" s="132" t="s">
        <v>228</v>
      </c>
      <c r="J2098" s="132" t="s">
        <v>53</v>
      </c>
      <c r="K2098" s="132" t="s">
        <v>53</v>
      </c>
      <c r="L2098" s="132" t="s">
        <v>821</v>
      </c>
      <c r="M2098" s="132" t="s">
        <v>311</v>
      </c>
      <c r="N2098" s="132" t="s">
        <v>651</v>
      </c>
      <c r="O2098" s="132" t="s">
        <v>62</v>
      </c>
      <c r="P2098" s="132" t="s">
        <v>1328</v>
      </c>
      <c r="Q2098" s="132" t="s">
        <v>65</v>
      </c>
      <c r="R2098" s="132" t="s">
        <v>57</v>
      </c>
      <c r="S2098" s="132" t="s">
        <v>1206</v>
      </c>
      <c r="T2098" s="134">
        <v>6.468</v>
      </c>
      <c r="U2098" s="133">
        <v>50100</v>
      </c>
      <c r="V2098" s="136">
        <v>4.9399999999999999E-2</v>
      </c>
      <c r="W2098" s="178">
        <v>6.9400000000000003E-2</v>
      </c>
      <c r="X2098" s="132" t="s">
        <v>636</v>
      </c>
      <c r="Y2098" s="132"/>
      <c r="Z2098" s="135">
        <v>55000</v>
      </c>
      <c r="AA2098" s="135">
        <v>1</v>
      </c>
      <c r="AB2098" s="135">
        <v>89.76</v>
      </c>
      <c r="AC2098" s="135">
        <v>0</v>
      </c>
      <c r="AD2098" s="135">
        <v>49.368000000000002</v>
      </c>
      <c r="AE2098" s="137"/>
      <c r="AF2098" s="137"/>
      <c r="AG2098" s="132" t="s">
        <v>17</v>
      </c>
      <c r="AH2098" s="136">
        <v>6.12744415391694E-5</v>
      </c>
      <c r="AI2098" s="136">
        <v>1.0352503886576152E-4</v>
      </c>
      <c r="AJ2098" s="136">
        <v>3.843420724414786E-5</v>
      </c>
    </row>
    <row r="2099" spans="1:36" ht="13.5" thickBot="1">
      <c r="A2099" s="131">
        <v>8700</v>
      </c>
      <c r="B2099" s="131">
        <v>12956</v>
      </c>
      <c r="C2099" s="132" t="s">
        <v>1639</v>
      </c>
      <c r="D2099" s="132">
        <v>520038506</v>
      </c>
      <c r="E2099" s="132" t="s">
        <v>429</v>
      </c>
      <c r="F2099" s="132" t="s">
        <v>1640</v>
      </c>
      <c r="G2099" s="132">
        <v>1189414</v>
      </c>
      <c r="H2099" s="132" t="s">
        <v>102</v>
      </c>
      <c r="I2099" s="132" t="s">
        <v>229</v>
      </c>
      <c r="J2099" s="132" t="s">
        <v>53</v>
      </c>
      <c r="K2099" s="132" t="s">
        <v>53</v>
      </c>
      <c r="L2099" s="132" t="s">
        <v>821</v>
      </c>
      <c r="M2099" s="132" t="s">
        <v>311</v>
      </c>
      <c r="N2099" s="132" t="s">
        <v>651</v>
      </c>
      <c r="O2099" s="132" t="s">
        <v>62</v>
      </c>
      <c r="P2099" s="132" t="s">
        <v>1328</v>
      </c>
      <c r="Q2099" s="132" t="s">
        <v>65</v>
      </c>
      <c r="R2099" s="132" t="s">
        <v>57</v>
      </c>
      <c r="S2099" s="132" t="s">
        <v>1206</v>
      </c>
      <c r="T2099" s="134">
        <v>7.1340000000000003</v>
      </c>
      <c r="U2099" s="133">
        <v>50100</v>
      </c>
      <c r="V2099" s="136">
        <v>2.5600000000000001E-2</v>
      </c>
      <c r="W2099" s="178">
        <v>4.53E-2</v>
      </c>
      <c r="X2099" s="132" t="s">
        <v>636</v>
      </c>
      <c r="Y2099" s="132"/>
      <c r="Z2099" s="135">
        <v>312562</v>
      </c>
      <c r="AA2099" s="135">
        <v>1</v>
      </c>
      <c r="AB2099" s="135">
        <v>93.07</v>
      </c>
      <c r="AC2099" s="135">
        <v>0</v>
      </c>
      <c r="AD2099" s="135">
        <v>290.90145000000001</v>
      </c>
      <c r="AE2099" s="137"/>
      <c r="AF2099" s="137"/>
      <c r="AG2099" s="132" t="s">
        <v>17</v>
      </c>
      <c r="AH2099" s="136">
        <v>2.97542076E-4</v>
      </c>
      <c r="AI2099" s="136">
        <v>6.1002236099004178E-4</v>
      </c>
      <c r="AJ2099" s="136">
        <v>2.2647396323373676E-4</v>
      </c>
    </row>
    <row r="2100" spans="1:36" ht="13.5" thickBot="1">
      <c r="A2100" s="131">
        <v>8700</v>
      </c>
      <c r="B2100" s="131">
        <v>12956</v>
      </c>
      <c r="C2100" s="132" t="s">
        <v>1509</v>
      </c>
      <c r="D2100" s="132">
        <v>513141879</v>
      </c>
      <c r="E2100" s="132" t="s">
        <v>429</v>
      </c>
      <c r="F2100" s="132" t="s">
        <v>1641</v>
      </c>
      <c r="G2100" s="132">
        <v>1189497</v>
      </c>
      <c r="H2100" s="132" t="s">
        <v>102</v>
      </c>
      <c r="I2100" s="132" t="s">
        <v>229</v>
      </c>
      <c r="J2100" s="132" t="s">
        <v>53</v>
      </c>
      <c r="K2100" s="132" t="s">
        <v>53</v>
      </c>
      <c r="L2100" s="132" t="s">
        <v>821</v>
      </c>
      <c r="M2100" s="132" t="s">
        <v>311</v>
      </c>
      <c r="N2100" s="132" t="s">
        <v>256</v>
      </c>
      <c r="O2100" s="132" t="s">
        <v>62</v>
      </c>
      <c r="P2100" s="132" t="s">
        <v>1328</v>
      </c>
      <c r="Q2100" s="132" t="s">
        <v>65</v>
      </c>
      <c r="R2100" s="132" t="s">
        <v>57</v>
      </c>
      <c r="S2100" s="132" t="s">
        <v>1206</v>
      </c>
      <c r="T2100" s="134">
        <v>4.415</v>
      </c>
      <c r="U2100" s="133">
        <v>49016</v>
      </c>
      <c r="V2100" s="136">
        <v>2.9899999999999999E-2</v>
      </c>
      <c r="W2100" s="178">
        <v>3.5299999999999998E-2</v>
      </c>
      <c r="X2100" s="132" t="s">
        <v>636</v>
      </c>
      <c r="Y2100" s="132"/>
      <c r="Z2100" s="135">
        <v>1130000</v>
      </c>
      <c r="AA2100" s="135">
        <v>1</v>
      </c>
      <c r="AB2100" s="135">
        <v>104.39</v>
      </c>
      <c r="AC2100" s="135">
        <v>0</v>
      </c>
      <c r="AD2100" s="135">
        <v>1179.607</v>
      </c>
      <c r="AE2100" s="137"/>
      <c r="AF2100" s="137"/>
      <c r="AG2100" s="132" t="s">
        <v>17</v>
      </c>
      <c r="AH2100" s="136">
        <v>1.4124999999999999E-3</v>
      </c>
      <c r="AI2100" s="136">
        <v>2.4736440714901221E-3</v>
      </c>
      <c r="AJ2100" s="136">
        <v>9.1835318231744294E-4</v>
      </c>
    </row>
    <row r="2101" spans="1:36" ht="13.5" thickBot="1">
      <c r="A2101" s="131">
        <v>8700</v>
      </c>
      <c r="B2101" s="131">
        <v>12956</v>
      </c>
      <c r="C2101" s="132" t="s">
        <v>1642</v>
      </c>
      <c r="D2101" s="132">
        <v>520039413</v>
      </c>
      <c r="E2101" s="132" t="s">
        <v>429</v>
      </c>
      <c r="F2101" s="132" t="s">
        <v>1643</v>
      </c>
      <c r="G2101" s="132">
        <v>1189646</v>
      </c>
      <c r="H2101" s="132" t="s">
        <v>102</v>
      </c>
      <c r="I2101" s="132" t="s">
        <v>228</v>
      </c>
      <c r="J2101" s="132" t="s">
        <v>53</v>
      </c>
      <c r="K2101" s="132" t="s">
        <v>53</v>
      </c>
      <c r="L2101" s="132" t="s">
        <v>821</v>
      </c>
      <c r="M2101" s="132" t="s">
        <v>311</v>
      </c>
      <c r="N2101" s="132" t="s">
        <v>252</v>
      </c>
      <c r="O2101" s="132" t="s">
        <v>62</v>
      </c>
      <c r="P2101" s="132" t="s">
        <v>1333</v>
      </c>
      <c r="Q2101" s="132" t="s">
        <v>1334</v>
      </c>
      <c r="R2101" s="132" t="s">
        <v>57</v>
      </c>
      <c r="S2101" s="132" t="s">
        <v>1206</v>
      </c>
      <c r="T2101" s="134">
        <v>2.58</v>
      </c>
      <c r="U2101" s="133">
        <v>47515</v>
      </c>
      <c r="V2101" s="136">
        <v>4.1000000000000002E-2</v>
      </c>
      <c r="W2101" s="178">
        <v>5.2299999999999999E-2</v>
      </c>
      <c r="X2101" s="132" t="s">
        <v>636</v>
      </c>
      <c r="Y2101" s="132"/>
      <c r="Z2101" s="135">
        <v>257160</v>
      </c>
      <c r="AA2101" s="135">
        <v>1</v>
      </c>
      <c r="AB2101" s="135">
        <v>98.97</v>
      </c>
      <c r="AC2101" s="135">
        <v>0</v>
      </c>
      <c r="AD2101" s="135">
        <v>254.51124999999999</v>
      </c>
      <c r="AE2101" s="137"/>
      <c r="AF2101" s="137"/>
      <c r="AG2101" s="132" t="s">
        <v>17</v>
      </c>
      <c r="AH2101" s="136">
        <v>6.3076227599999997E-4</v>
      </c>
      <c r="AI2101" s="136">
        <v>5.3371185885641597E-4</v>
      </c>
      <c r="AJ2101" s="136">
        <v>1.9814329380301262E-4</v>
      </c>
    </row>
    <row r="2102" spans="1:36" ht="13.5" thickBot="1">
      <c r="A2102" s="131">
        <v>8700</v>
      </c>
      <c r="B2102" s="131">
        <v>12956</v>
      </c>
      <c r="C2102" s="132" t="s">
        <v>1511</v>
      </c>
      <c r="D2102" s="132">
        <v>513605519</v>
      </c>
      <c r="E2102" s="132" t="s">
        <v>429</v>
      </c>
      <c r="F2102" s="132" t="s">
        <v>1644</v>
      </c>
      <c r="G2102" s="132">
        <v>1189851</v>
      </c>
      <c r="H2102" s="132" t="s">
        <v>102</v>
      </c>
      <c r="I2102" s="132" t="s">
        <v>229</v>
      </c>
      <c r="J2102" s="132" t="s">
        <v>53</v>
      </c>
      <c r="K2102" s="132" t="s">
        <v>53</v>
      </c>
      <c r="L2102" s="132" t="s">
        <v>821</v>
      </c>
      <c r="M2102" s="132" t="s">
        <v>311</v>
      </c>
      <c r="N2102" s="132" t="s">
        <v>140</v>
      </c>
      <c r="O2102" s="132" t="s">
        <v>62</v>
      </c>
      <c r="P2102" s="132" t="s">
        <v>298</v>
      </c>
      <c r="Q2102" s="132" t="s">
        <v>298</v>
      </c>
      <c r="R2102" s="132" t="s">
        <v>57</v>
      </c>
      <c r="S2102" s="132" t="s">
        <v>1206</v>
      </c>
      <c r="T2102" s="134">
        <v>3.3730000000000002</v>
      </c>
      <c r="U2102" s="133">
        <v>47027</v>
      </c>
      <c r="V2102" s="136">
        <v>9.4240000000000004E-2</v>
      </c>
      <c r="W2102" s="178">
        <v>5.1999999999999998E-2</v>
      </c>
      <c r="X2102" s="132" t="s">
        <v>636</v>
      </c>
      <c r="Y2102" s="132"/>
      <c r="Z2102" s="135">
        <v>311600</v>
      </c>
      <c r="AA2102" s="135">
        <v>1</v>
      </c>
      <c r="AB2102" s="135">
        <v>109.7</v>
      </c>
      <c r="AC2102" s="135">
        <v>0</v>
      </c>
      <c r="AD2102" s="135">
        <v>341.8252</v>
      </c>
      <c r="AE2102" s="137"/>
      <c r="AF2102" s="137"/>
      <c r="AG2102" s="132" t="s">
        <v>17</v>
      </c>
      <c r="AH2102" s="136">
        <v>2.4225593449999998E-3</v>
      </c>
      <c r="AI2102" s="136">
        <v>7.1680981841064459E-4</v>
      </c>
      <c r="AJ2102" s="136">
        <v>2.6611936027532595E-4</v>
      </c>
    </row>
    <row r="2103" spans="1:36" ht="13.5" thickBot="1">
      <c r="A2103" s="131">
        <v>8700</v>
      </c>
      <c r="B2103" s="131">
        <v>12956</v>
      </c>
      <c r="C2103" s="132" t="s">
        <v>1645</v>
      </c>
      <c r="D2103" s="132">
        <v>511519829</v>
      </c>
      <c r="E2103" s="132" t="s">
        <v>429</v>
      </c>
      <c r="F2103" s="132" t="s">
        <v>1646</v>
      </c>
      <c r="G2103" s="132">
        <v>1189919</v>
      </c>
      <c r="H2103" s="132" t="s">
        <v>102</v>
      </c>
      <c r="I2103" s="132" t="s">
        <v>229</v>
      </c>
      <c r="J2103" s="132" t="s">
        <v>53</v>
      </c>
      <c r="K2103" s="132" t="s">
        <v>53</v>
      </c>
      <c r="L2103" s="132" t="s">
        <v>821</v>
      </c>
      <c r="M2103" s="132" t="s">
        <v>311</v>
      </c>
      <c r="N2103" s="132" t="s">
        <v>651</v>
      </c>
      <c r="O2103" s="132" t="s">
        <v>62</v>
      </c>
      <c r="P2103" s="132" t="s">
        <v>298</v>
      </c>
      <c r="Q2103" s="132" t="s">
        <v>298</v>
      </c>
      <c r="R2103" s="132" t="s">
        <v>57</v>
      </c>
      <c r="S2103" s="132" t="s">
        <v>1206</v>
      </c>
      <c r="T2103" s="134">
        <v>2.3940000000000001</v>
      </c>
      <c r="U2103" s="133">
        <v>46387</v>
      </c>
      <c r="V2103" s="136">
        <v>3.4299999999999997E-2</v>
      </c>
      <c r="W2103" s="178">
        <v>3.7999999999999999E-2</v>
      </c>
      <c r="X2103" s="132" t="s">
        <v>636</v>
      </c>
      <c r="Y2103" s="132"/>
      <c r="Z2103" s="135">
        <v>2211000</v>
      </c>
      <c r="AA2103" s="135">
        <v>1</v>
      </c>
      <c r="AB2103" s="135">
        <v>105.36</v>
      </c>
      <c r="AC2103" s="135">
        <v>0</v>
      </c>
      <c r="AD2103" s="135">
        <v>2329.5095999999999</v>
      </c>
      <c r="AE2103" s="137"/>
      <c r="AF2103" s="137"/>
      <c r="AG2103" s="132" t="s">
        <v>17</v>
      </c>
      <c r="AH2103" s="136">
        <v>3.3298192770000001E-3</v>
      </c>
      <c r="AI2103" s="136">
        <v>4.8849978098801762E-3</v>
      </c>
      <c r="AJ2103" s="136">
        <v>1.8135807556237235E-3</v>
      </c>
    </row>
    <row r="2104" spans="1:36" ht="13.5" thickBot="1">
      <c r="A2104" s="131">
        <v>8700</v>
      </c>
      <c r="B2104" s="131">
        <v>12956</v>
      </c>
      <c r="C2104" s="132" t="s">
        <v>1647</v>
      </c>
      <c r="D2104" s="132">
        <v>510488190</v>
      </c>
      <c r="E2104" s="132" t="s">
        <v>429</v>
      </c>
      <c r="F2104" s="132" t="s">
        <v>1648</v>
      </c>
      <c r="G2104" s="132">
        <v>1190008</v>
      </c>
      <c r="H2104" s="132" t="s">
        <v>102</v>
      </c>
      <c r="I2104" s="132" t="s">
        <v>228</v>
      </c>
      <c r="J2104" s="132" t="s">
        <v>53</v>
      </c>
      <c r="K2104" s="132" t="s">
        <v>53</v>
      </c>
      <c r="L2104" s="132" t="s">
        <v>821</v>
      </c>
      <c r="M2104" s="132" t="s">
        <v>311</v>
      </c>
      <c r="N2104" s="132" t="s">
        <v>140</v>
      </c>
      <c r="O2104" s="132" t="s">
        <v>62</v>
      </c>
      <c r="P2104" s="132" t="s">
        <v>1319</v>
      </c>
      <c r="Q2104" s="132" t="s">
        <v>65</v>
      </c>
      <c r="R2104" s="132" t="s">
        <v>57</v>
      </c>
      <c r="S2104" s="132" t="s">
        <v>1206</v>
      </c>
      <c r="T2104" s="134">
        <v>3.0920000000000001</v>
      </c>
      <c r="U2104" s="133">
        <v>47452</v>
      </c>
      <c r="V2104" s="136">
        <v>5.3400000000000003E-2</v>
      </c>
      <c r="W2104" s="178">
        <v>6.3500000000000001E-2</v>
      </c>
      <c r="X2104" s="132" t="s">
        <v>636</v>
      </c>
      <c r="Y2104" s="132"/>
      <c r="Z2104" s="135">
        <v>304000</v>
      </c>
      <c r="AA2104" s="135">
        <v>1</v>
      </c>
      <c r="AB2104" s="135">
        <v>97.71</v>
      </c>
      <c r="AC2104" s="135">
        <v>0</v>
      </c>
      <c r="AD2104" s="135">
        <v>297.03840000000002</v>
      </c>
      <c r="AE2104" s="137"/>
      <c r="AF2104" s="137"/>
      <c r="AG2104" s="132" t="s">
        <v>17</v>
      </c>
      <c r="AH2104" s="136">
        <v>4.36386604E-4</v>
      </c>
      <c r="AI2104" s="136">
        <v>6.2289158776178129E-4</v>
      </c>
      <c r="AJ2104" s="136">
        <v>2.3125173037332058E-4</v>
      </c>
    </row>
    <row r="2105" spans="1:36" ht="13.5" thickBot="1">
      <c r="A2105" s="131">
        <v>8700</v>
      </c>
      <c r="B2105" s="131">
        <v>12956</v>
      </c>
      <c r="C2105" s="132" t="s">
        <v>1388</v>
      </c>
      <c r="D2105" s="132">
        <v>520033309</v>
      </c>
      <c r="E2105" s="132" t="s">
        <v>429</v>
      </c>
      <c r="F2105" s="132" t="s">
        <v>1649</v>
      </c>
      <c r="G2105" s="132">
        <v>1190040</v>
      </c>
      <c r="H2105" s="132" t="s">
        <v>102</v>
      </c>
      <c r="I2105" s="132" t="s">
        <v>228</v>
      </c>
      <c r="J2105" s="132" t="s">
        <v>53</v>
      </c>
      <c r="K2105" s="132" t="s">
        <v>53</v>
      </c>
      <c r="L2105" s="132" t="s">
        <v>821</v>
      </c>
      <c r="M2105" s="132" t="s">
        <v>311</v>
      </c>
      <c r="N2105" s="132" t="s">
        <v>140</v>
      </c>
      <c r="O2105" s="132" t="s">
        <v>62</v>
      </c>
      <c r="P2105" s="132" t="s">
        <v>298</v>
      </c>
      <c r="Q2105" s="132" t="s">
        <v>298</v>
      </c>
      <c r="R2105" s="132" t="s">
        <v>57</v>
      </c>
      <c r="S2105" s="132" t="s">
        <v>1206</v>
      </c>
      <c r="T2105" s="134">
        <v>0.74399999999999999</v>
      </c>
      <c r="U2105" s="133">
        <v>45748</v>
      </c>
      <c r="V2105" s="136">
        <v>5.62E-2</v>
      </c>
      <c r="W2105" s="178">
        <v>6.5000000000000002E-2</v>
      </c>
      <c r="X2105" s="132" t="s">
        <v>636</v>
      </c>
      <c r="Y2105" s="132"/>
      <c r="Z2105" s="135">
        <v>871000</v>
      </c>
      <c r="AA2105" s="135">
        <v>1</v>
      </c>
      <c r="AB2105" s="135">
        <v>99.43</v>
      </c>
      <c r="AC2105" s="135">
        <v>25.219809999999999</v>
      </c>
      <c r="AD2105" s="135">
        <v>891.25510999999995</v>
      </c>
      <c r="AE2105" s="137"/>
      <c r="AF2105" s="137"/>
      <c r="AG2105" s="132" t="s">
        <v>17</v>
      </c>
      <c r="AH2105" s="136">
        <v>4.3374161150000002E-3</v>
      </c>
      <c r="AI2105" s="136">
        <v>1.8689681555270326E-3</v>
      </c>
      <c r="AJ2105" s="136">
        <v>6.9386411451032644E-4</v>
      </c>
    </row>
    <row r="2106" spans="1:36" ht="13.5" thickBot="1">
      <c r="A2106" s="131">
        <v>8700</v>
      </c>
      <c r="B2106" s="131">
        <v>12956</v>
      </c>
      <c r="C2106" s="132" t="s">
        <v>1650</v>
      </c>
      <c r="D2106" s="132">
        <v>520039264</v>
      </c>
      <c r="E2106" s="132" t="s">
        <v>429</v>
      </c>
      <c r="F2106" s="132" t="s">
        <v>1651</v>
      </c>
      <c r="G2106" s="132">
        <v>1190453</v>
      </c>
      <c r="H2106" s="132" t="s">
        <v>102</v>
      </c>
      <c r="I2106" s="132" t="s">
        <v>228</v>
      </c>
      <c r="J2106" s="132" t="s">
        <v>53</v>
      </c>
      <c r="K2106" s="132" t="s">
        <v>53</v>
      </c>
      <c r="L2106" s="132" t="s">
        <v>821</v>
      </c>
      <c r="M2106" s="132" t="s">
        <v>311</v>
      </c>
      <c r="N2106" s="132" t="s">
        <v>140</v>
      </c>
      <c r="O2106" s="132" t="s">
        <v>62</v>
      </c>
      <c r="P2106" s="132" t="s">
        <v>1515</v>
      </c>
      <c r="Q2106" s="132" t="s">
        <v>1334</v>
      </c>
      <c r="R2106" s="132" t="s">
        <v>57</v>
      </c>
      <c r="S2106" s="132" t="s">
        <v>1206</v>
      </c>
      <c r="T2106" s="134">
        <v>1.5760000000000001</v>
      </c>
      <c r="U2106" s="133">
        <v>46645</v>
      </c>
      <c r="V2106" s="136">
        <v>6.9000000000000006E-2</v>
      </c>
      <c r="W2106" s="178">
        <v>6.7100000000000007E-2</v>
      </c>
      <c r="X2106" s="132" t="s">
        <v>636</v>
      </c>
      <c r="Y2106" s="132"/>
      <c r="Z2106" s="135">
        <v>215000</v>
      </c>
      <c r="AA2106" s="135">
        <v>1</v>
      </c>
      <c r="AB2106" s="135">
        <v>102.47</v>
      </c>
      <c r="AC2106" s="135">
        <v>0</v>
      </c>
      <c r="AD2106" s="135">
        <v>220.31049999999999</v>
      </c>
      <c r="AE2106" s="137"/>
      <c r="AF2106" s="137"/>
      <c r="AG2106" s="132" t="s">
        <v>17</v>
      </c>
      <c r="AH2106" s="136">
        <v>9.5555555500000003E-4</v>
      </c>
      <c r="AI2106" s="136">
        <v>4.619926485787423E-4</v>
      </c>
      <c r="AJ2106" s="136">
        <v>1.7151716527025274E-4</v>
      </c>
    </row>
    <row r="2107" spans="1:36" ht="13.5" thickBot="1">
      <c r="A2107" s="131">
        <v>8700</v>
      </c>
      <c r="B2107" s="131">
        <v>12956</v>
      </c>
      <c r="C2107" s="132" t="s">
        <v>1652</v>
      </c>
      <c r="D2107" s="132">
        <v>1632</v>
      </c>
      <c r="E2107" s="132" t="s">
        <v>2</v>
      </c>
      <c r="F2107" s="132" t="s">
        <v>1653</v>
      </c>
      <c r="G2107" s="132">
        <v>1190529</v>
      </c>
      <c r="H2107" s="132" t="s">
        <v>102</v>
      </c>
      <c r="I2107" s="132" t="s">
        <v>228</v>
      </c>
      <c r="J2107" s="132" t="s">
        <v>53</v>
      </c>
      <c r="K2107" s="132" t="s">
        <v>53</v>
      </c>
      <c r="L2107" s="132" t="s">
        <v>821</v>
      </c>
      <c r="M2107" s="132" t="s">
        <v>311</v>
      </c>
      <c r="N2107" s="132" t="s">
        <v>652</v>
      </c>
      <c r="O2107" s="132" t="s">
        <v>62</v>
      </c>
      <c r="P2107" s="132" t="s">
        <v>1515</v>
      </c>
      <c r="Q2107" s="132" t="s">
        <v>1334</v>
      </c>
      <c r="R2107" s="132" t="s">
        <v>57</v>
      </c>
      <c r="S2107" s="132" t="s">
        <v>1206</v>
      </c>
      <c r="T2107" s="134">
        <v>0.59899999999999998</v>
      </c>
      <c r="U2107" s="133">
        <v>45704</v>
      </c>
      <c r="V2107" s="136">
        <v>7.7499999999999999E-2</v>
      </c>
      <c r="W2107" s="178">
        <v>7.6799999999999993E-2</v>
      </c>
      <c r="X2107" s="132" t="s">
        <v>636</v>
      </c>
      <c r="Y2107" s="132"/>
      <c r="Z2107" s="135">
        <v>586040</v>
      </c>
      <c r="AA2107" s="135">
        <v>1</v>
      </c>
      <c r="AB2107" s="135">
        <v>103</v>
      </c>
      <c r="AC2107" s="135">
        <v>0</v>
      </c>
      <c r="AD2107" s="135">
        <v>603.62120000000004</v>
      </c>
      <c r="AE2107" s="137"/>
      <c r="AF2107" s="137"/>
      <c r="AG2107" s="132" t="s">
        <v>17</v>
      </c>
      <c r="AH2107" s="136">
        <v>3.8303518320000002E-3</v>
      </c>
      <c r="AI2107" s="136">
        <v>1.2657978486103874E-3</v>
      </c>
      <c r="AJ2107" s="136">
        <v>4.6993401186520064E-4</v>
      </c>
    </row>
    <row r="2108" spans="1:36" ht="13.5" thickBot="1">
      <c r="A2108" s="131">
        <v>8700</v>
      </c>
      <c r="B2108" s="131">
        <v>12956</v>
      </c>
      <c r="C2108" s="132" t="s">
        <v>1654</v>
      </c>
      <c r="D2108" s="132">
        <v>520033424</v>
      </c>
      <c r="E2108" s="132" t="s">
        <v>429</v>
      </c>
      <c r="F2108" s="132" t="s">
        <v>1655</v>
      </c>
      <c r="G2108" s="132">
        <v>1190586</v>
      </c>
      <c r="H2108" s="132" t="s">
        <v>102</v>
      </c>
      <c r="I2108" s="132" t="s">
        <v>228</v>
      </c>
      <c r="J2108" s="132" t="s">
        <v>53</v>
      </c>
      <c r="K2108" s="132" t="s">
        <v>53</v>
      </c>
      <c r="L2108" s="132" t="s">
        <v>821</v>
      </c>
      <c r="M2108" s="132" t="s">
        <v>311</v>
      </c>
      <c r="N2108" s="132" t="s">
        <v>140</v>
      </c>
      <c r="O2108" s="132" t="s">
        <v>62</v>
      </c>
      <c r="P2108" s="132" t="s">
        <v>1377</v>
      </c>
      <c r="Q2108" s="132" t="s">
        <v>65</v>
      </c>
      <c r="R2108" s="132" t="s">
        <v>57</v>
      </c>
      <c r="S2108" s="132" t="s">
        <v>1206</v>
      </c>
      <c r="T2108" s="134">
        <v>3.476</v>
      </c>
      <c r="U2108" s="133">
        <v>48029</v>
      </c>
      <c r="V2108" s="136">
        <v>0.05</v>
      </c>
      <c r="W2108" s="178">
        <v>6.1100000000000002E-2</v>
      </c>
      <c r="X2108" s="132" t="s">
        <v>636</v>
      </c>
      <c r="Y2108" s="132"/>
      <c r="Z2108" s="135">
        <v>1800000</v>
      </c>
      <c r="AA2108" s="135">
        <v>1</v>
      </c>
      <c r="AB2108" s="135">
        <v>96.61</v>
      </c>
      <c r="AC2108" s="135">
        <v>0</v>
      </c>
      <c r="AD2108" s="135">
        <v>1738.98</v>
      </c>
      <c r="AE2108" s="137"/>
      <c r="AF2108" s="137"/>
      <c r="AG2108" s="132" t="s">
        <v>17</v>
      </c>
      <c r="AH2108" s="136">
        <v>6.7720854630000001E-3</v>
      </c>
      <c r="AI2108" s="136">
        <v>3.6466531373922774E-3</v>
      </c>
      <c r="AJ2108" s="136">
        <v>1.3538388776824714E-3</v>
      </c>
    </row>
    <row r="2109" spans="1:36" ht="13.5" thickBot="1">
      <c r="A2109" s="131">
        <v>8700</v>
      </c>
      <c r="B2109" s="131">
        <v>12956</v>
      </c>
      <c r="C2109" s="132" t="s">
        <v>1384</v>
      </c>
      <c r="D2109" s="132">
        <v>520029935</v>
      </c>
      <c r="E2109" s="132" t="s">
        <v>429</v>
      </c>
      <c r="F2109" s="132" t="s">
        <v>1656</v>
      </c>
      <c r="G2109" s="132">
        <v>1191246</v>
      </c>
      <c r="H2109" s="132" t="s">
        <v>102</v>
      </c>
      <c r="I2109" s="132" t="s">
        <v>229</v>
      </c>
      <c r="J2109" s="132" t="s">
        <v>53</v>
      </c>
      <c r="K2109" s="132" t="s">
        <v>53</v>
      </c>
      <c r="L2109" s="132" t="s">
        <v>821</v>
      </c>
      <c r="M2109" s="132" t="s">
        <v>311</v>
      </c>
      <c r="N2109" s="132" t="s">
        <v>256</v>
      </c>
      <c r="O2109" s="132" t="s">
        <v>62</v>
      </c>
      <c r="P2109" s="132" t="s">
        <v>1328</v>
      </c>
      <c r="Q2109" s="132" t="s">
        <v>65</v>
      </c>
      <c r="R2109" s="132" t="s">
        <v>57</v>
      </c>
      <c r="S2109" s="132" t="s">
        <v>1206</v>
      </c>
      <c r="T2109" s="134">
        <v>4.1180000000000003</v>
      </c>
      <c r="U2109" s="133">
        <v>48913</v>
      </c>
      <c r="V2109" s="136">
        <v>3.1699999999999999E-2</v>
      </c>
      <c r="W2109" s="178">
        <v>3.5900000000000001E-2</v>
      </c>
      <c r="X2109" s="132" t="s">
        <v>636</v>
      </c>
      <c r="Y2109" s="132"/>
      <c r="Z2109" s="135">
        <v>1833950</v>
      </c>
      <c r="AA2109" s="135">
        <v>1</v>
      </c>
      <c r="AB2109" s="135">
        <v>105.55</v>
      </c>
      <c r="AC2109" s="135">
        <v>0</v>
      </c>
      <c r="AD2109" s="135">
        <v>1935.7342200000001</v>
      </c>
      <c r="AE2109" s="137"/>
      <c r="AF2109" s="137"/>
      <c r="AG2109" s="132" t="s">
        <v>17</v>
      </c>
      <c r="AH2109" s="136">
        <v>2.1716400230000002E-3</v>
      </c>
      <c r="AI2109" s="136">
        <v>4.059248103210269E-3</v>
      </c>
      <c r="AJ2109" s="136">
        <v>1.5070168972020116E-3</v>
      </c>
    </row>
    <row r="2110" spans="1:36" ht="13.5" thickBot="1">
      <c r="A2110" s="131">
        <v>8700</v>
      </c>
      <c r="B2110" s="131">
        <v>12956</v>
      </c>
      <c r="C2110" s="132" t="s">
        <v>1204</v>
      </c>
      <c r="D2110" s="132">
        <v>520000118</v>
      </c>
      <c r="E2110" s="132" t="s">
        <v>429</v>
      </c>
      <c r="F2110" s="132" t="s">
        <v>1657</v>
      </c>
      <c r="G2110" s="132">
        <v>1191329</v>
      </c>
      <c r="H2110" s="132" t="s">
        <v>102</v>
      </c>
      <c r="I2110" s="132" t="s">
        <v>229</v>
      </c>
      <c r="J2110" s="132" t="s">
        <v>53</v>
      </c>
      <c r="K2110" s="132" t="s">
        <v>53</v>
      </c>
      <c r="L2110" s="132" t="s">
        <v>821</v>
      </c>
      <c r="M2110" s="132" t="s">
        <v>311</v>
      </c>
      <c r="N2110" s="132" t="s">
        <v>256</v>
      </c>
      <c r="O2110" s="132" t="s">
        <v>62</v>
      </c>
      <c r="P2110" s="132" t="s">
        <v>1328</v>
      </c>
      <c r="Q2110" s="132" t="s">
        <v>65</v>
      </c>
      <c r="R2110" s="132" t="s">
        <v>57</v>
      </c>
      <c r="S2110" s="132" t="s">
        <v>1206</v>
      </c>
      <c r="T2110" s="134">
        <v>4.1239999999999997</v>
      </c>
      <c r="U2110" s="133">
        <v>48912</v>
      </c>
      <c r="V2110" s="136">
        <v>3.09E-2</v>
      </c>
      <c r="W2110" s="178">
        <v>3.27E-2</v>
      </c>
      <c r="X2110" s="132" t="s">
        <v>636</v>
      </c>
      <c r="Y2110" s="132"/>
      <c r="Z2110" s="135">
        <v>21731</v>
      </c>
      <c r="AA2110" s="135">
        <v>1</v>
      </c>
      <c r="AB2110" s="135">
        <v>106.53</v>
      </c>
      <c r="AC2110" s="135">
        <v>0</v>
      </c>
      <c r="AD2110" s="135">
        <v>23.150030000000001</v>
      </c>
      <c r="AE2110" s="137"/>
      <c r="AF2110" s="137"/>
      <c r="AG2110" s="132" t="s">
        <v>17</v>
      </c>
      <c r="AH2110" s="136">
        <v>2.2874736842105301E-5</v>
      </c>
      <c r="AI2110" s="136">
        <v>4.8545773689303701E-5</v>
      </c>
      <c r="AJ2110" s="136">
        <v>1.8022870092534441E-5</v>
      </c>
    </row>
    <row r="2111" spans="1:36" ht="13.5" thickBot="1">
      <c r="A2111" s="131">
        <v>8700</v>
      </c>
      <c r="B2111" s="131">
        <v>12956</v>
      </c>
      <c r="C2111" s="132" t="s">
        <v>1204</v>
      </c>
      <c r="D2111" s="132">
        <v>520000118</v>
      </c>
      <c r="E2111" s="132" t="s">
        <v>429</v>
      </c>
      <c r="F2111" s="132" t="s">
        <v>1658</v>
      </c>
      <c r="G2111" s="132">
        <v>1191337</v>
      </c>
      <c r="H2111" s="132" t="s">
        <v>102</v>
      </c>
      <c r="I2111" s="132" t="s">
        <v>228</v>
      </c>
      <c r="J2111" s="132" t="s">
        <v>53</v>
      </c>
      <c r="K2111" s="132" t="s">
        <v>53</v>
      </c>
      <c r="L2111" s="132" t="s">
        <v>821</v>
      </c>
      <c r="M2111" s="132" t="s">
        <v>311</v>
      </c>
      <c r="N2111" s="132" t="s">
        <v>256</v>
      </c>
      <c r="O2111" s="132" t="s">
        <v>62</v>
      </c>
      <c r="P2111" s="132" t="s">
        <v>1205</v>
      </c>
      <c r="Q2111" s="132" t="s">
        <v>65</v>
      </c>
      <c r="R2111" s="132" t="s">
        <v>57</v>
      </c>
      <c r="S2111" s="132" t="s">
        <v>1206</v>
      </c>
      <c r="T2111" s="134">
        <v>0.9</v>
      </c>
      <c r="U2111" s="133">
        <v>45806</v>
      </c>
      <c r="V2111" s="136">
        <v>3.7600000000000001E-2</v>
      </c>
      <c r="W2111" s="178">
        <v>4.5199999999999997E-2</v>
      </c>
      <c r="X2111" s="132" t="s">
        <v>636</v>
      </c>
      <c r="Y2111" s="132"/>
      <c r="Z2111" s="135">
        <v>1340000</v>
      </c>
      <c r="AA2111" s="135">
        <v>1</v>
      </c>
      <c r="AB2111" s="135">
        <v>99.71</v>
      </c>
      <c r="AC2111" s="135">
        <v>0</v>
      </c>
      <c r="AD2111" s="135">
        <v>1336.114</v>
      </c>
      <c r="AE2111" s="137"/>
      <c r="AF2111" s="137"/>
      <c r="AG2111" s="132" t="s">
        <v>17</v>
      </c>
      <c r="AH2111" s="136">
        <v>1.1112336600000001E-3</v>
      </c>
      <c r="AI2111" s="136">
        <v>2.8018403374470927E-3</v>
      </c>
      <c r="AJ2111" s="136">
        <v>1.0401977470792291E-3</v>
      </c>
    </row>
    <row r="2112" spans="1:36" ht="13.5" thickBot="1">
      <c r="A2112" s="131">
        <v>8700</v>
      </c>
      <c r="B2112" s="131">
        <v>12956</v>
      </c>
      <c r="C2112" s="132" t="s">
        <v>1204</v>
      </c>
      <c r="D2112" s="132">
        <v>520000118</v>
      </c>
      <c r="E2112" s="132" t="s">
        <v>429</v>
      </c>
      <c r="F2112" s="132" t="s">
        <v>1659</v>
      </c>
      <c r="G2112" s="132">
        <v>1191345</v>
      </c>
      <c r="H2112" s="132" t="s">
        <v>102</v>
      </c>
      <c r="I2112" s="132" t="s">
        <v>229</v>
      </c>
      <c r="J2112" s="132" t="s">
        <v>53</v>
      </c>
      <c r="K2112" s="132" t="s">
        <v>53</v>
      </c>
      <c r="L2112" s="132" t="s">
        <v>821</v>
      </c>
      <c r="M2112" s="132" t="s">
        <v>311</v>
      </c>
      <c r="N2112" s="132" t="s">
        <v>256</v>
      </c>
      <c r="O2112" s="132" t="s">
        <v>62</v>
      </c>
      <c r="P2112" s="132" t="s">
        <v>1205</v>
      </c>
      <c r="Q2112" s="132" t="s">
        <v>65</v>
      </c>
      <c r="R2112" s="132" t="s">
        <v>57</v>
      </c>
      <c r="S2112" s="132" t="s">
        <v>1206</v>
      </c>
      <c r="T2112" s="134">
        <v>4.1639999999999997</v>
      </c>
      <c r="U2112" s="133">
        <v>48547</v>
      </c>
      <c r="V2112" s="136">
        <v>1.3899999999999999E-2</v>
      </c>
      <c r="W2112" s="178">
        <v>2.5100000000000001E-2</v>
      </c>
      <c r="X2112" s="132" t="s">
        <v>636</v>
      </c>
      <c r="Y2112" s="132"/>
      <c r="Z2112" s="135">
        <v>1611000</v>
      </c>
      <c r="AA2112" s="135">
        <v>1</v>
      </c>
      <c r="AB2112" s="135">
        <v>101.46</v>
      </c>
      <c r="AC2112" s="135">
        <v>0</v>
      </c>
      <c r="AD2112" s="135">
        <v>1634.5206000000001</v>
      </c>
      <c r="AE2112" s="137"/>
      <c r="AF2112" s="137"/>
      <c r="AG2112" s="132" t="s">
        <v>17</v>
      </c>
      <c r="AH2112" s="136">
        <v>8.9499999999999996E-4</v>
      </c>
      <c r="AI2112" s="136">
        <v>3.4276010501111619E-3</v>
      </c>
      <c r="AJ2112" s="136">
        <v>1.2725146549430585E-3</v>
      </c>
    </row>
    <row r="2113" spans="1:36" ht="13.5" thickBot="1">
      <c r="A2113" s="131">
        <v>8700</v>
      </c>
      <c r="B2113" s="131">
        <v>12956</v>
      </c>
      <c r="C2113" s="132" t="s">
        <v>1660</v>
      </c>
      <c r="D2113" s="132">
        <v>520020116</v>
      </c>
      <c r="E2113" s="132" t="s">
        <v>429</v>
      </c>
      <c r="F2113" s="132" t="s">
        <v>1661</v>
      </c>
      <c r="G2113" s="132">
        <v>1191527</v>
      </c>
      <c r="H2113" s="132" t="s">
        <v>102</v>
      </c>
      <c r="I2113" s="132" t="s">
        <v>229</v>
      </c>
      <c r="J2113" s="132" t="s">
        <v>53</v>
      </c>
      <c r="K2113" s="132" t="s">
        <v>53</v>
      </c>
      <c r="L2113" s="132" t="s">
        <v>821</v>
      </c>
      <c r="M2113" s="132" t="s">
        <v>311</v>
      </c>
      <c r="N2113" s="132" t="s">
        <v>651</v>
      </c>
      <c r="O2113" s="132" t="s">
        <v>62</v>
      </c>
      <c r="P2113" s="132" t="s">
        <v>1319</v>
      </c>
      <c r="Q2113" s="132" t="s">
        <v>65</v>
      </c>
      <c r="R2113" s="132" t="s">
        <v>57</v>
      </c>
      <c r="S2113" s="132" t="s">
        <v>1206</v>
      </c>
      <c r="T2113" s="134">
        <v>3.4449999999999998</v>
      </c>
      <c r="U2113" s="133">
        <v>47483</v>
      </c>
      <c r="V2113" s="136">
        <v>2.7E-2</v>
      </c>
      <c r="W2113" s="178">
        <v>3.4200000000000001E-2</v>
      </c>
      <c r="X2113" s="132" t="s">
        <v>636</v>
      </c>
      <c r="Y2113" s="132"/>
      <c r="Z2113" s="135">
        <v>1514941</v>
      </c>
      <c r="AA2113" s="135">
        <v>1</v>
      </c>
      <c r="AB2113" s="135">
        <v>102.95</v>
      </c>
      <c r="AC2113" s="135">
        <v>0</v>
      </c>
      <c r="AD2113" s="135">
        <v>1559.63176</v>
      </c>
      <c r="AE2113" s="137"/>
      <c r="AF2113" s="137"/>
      <c r="AG2113" s="132" t="s">
        <v>17</v>
      </c>
      <c r="AH2113" s="136">
        <v>3.4618044129999998E-3</v>
      </c>
      <c r="AI2113" s="136">
        <v>3.2705586325205808E-3</v>
      </c>
      <c r="AJ2113" s="136">
        <v>1.2142118434693542E-3</v>
      </c>
    </row>
    <row r="2114" spans="1:36" ht="13.5" thickBot="1">
      <c r="A2114" s="131">
        <v>8700</v>
      </c>
      <c r="B2114" s="131">
        <v>12956</v>
      </c>
      <c r="C2114" s="132" t="s">
        <v>1541</v>
      </c>
      <c r="D2114" s="132">
        <v>513893123</v>
      </c>
      <c r="E2114" s="132" t="s">
        <v>429</v>
      </c>
      <c r="F2114" s="132" t="s">
        <v>1662</v>
      </c>
      <c r="G2114" s="132">
        <v>1191659</v>
      </c>
      <c r="H2114" s="132" t="s">
        <v>102</v>
      </c>
      <c r="I2114" s="132" t="s">
        <v>229</v>
      </c>
      <c r="J2114" s="132" t="s">
        <v>53</v>
      </c>
      <c r="K2114" s="132" t="s">
        <v>53</v>
      </c>
      <c r="L2114" s="132" t="s">
        <v>821</v>
      </c>
      <c r="M2114" s="132" t="s">
        <v>311</v>
      </c>
      <c r="N2114" s="132" t="s">
        <v>649</v>
      </c>
      <c r="O2114" s="132" t="s">
        <v>62</v>
      </c>
      <c r="P2114" s="132" t="s">
        <v>1462</v>
      </c>
      <c r="Q2114" s="132" t="s">
        <v>1334</v>
      </c>
      <c r="R2114" s="132" t="s">
        <v>57</v>
      </c>
      <c r="S2114" s="132" t="s">
        <v>1206</v>
      </c>
      <c r="T2114" s="134">
        <v>1.8779999999999999</v>
      </c>
      <c r="U2114" s="133">
        <v>46477</v>
      </c>
      <c r="V2114" s="136">
        <v>3.5400000000000001E-2</v>
      </c>
      <c r="W2114" s="178">
        <v>3.4500000000000003E-2</v>
      </c>
      <c r="X2114" s="132" t="s">
        <v>636</v>
      </c>
      <c r="Y2114" s="132"/>
      <c r="Z2114" s="135">
        <v>3207565</v>
      </c>
      <c r="AA2114" s="135">
        <v>1</v>
      </c>
      <c r="AB2114" s="135">
        <v>106.57</v>
      </c>
      <c r="AC2114" s="135">
        <v>0</v>
      </c>
      <c r="AD2114" s="135">
        <v>3418.3020200000001</v>
      </c>
      <c r="AE2114" s="137"/>
      <c r="AF2114" s="137"/>
      <c r="AG2114" s="132" t="s">
        <v>17</v>
      </c>
      <c r="AH2114" s="136">
        <v>2.87156337E-3</v>
      </c>
      <c r="AI2114" s="136">
        <v>7.1682030763938398E-3</v>
      </c>
      <c r="AJ2114" s="136">
        <v>2.661232544558606E-3</v>
      </c>
    </row>
    <row r="2115" spans="1:36" ht="13.5" thickBot="1">
      <c r="A2115" s="131">
        <v>8700</v>
      </c>
      <c r="B2115" s="131">
        <v>12956</v>
      </c>
      <c r="C2115" s="132" t="s">
        <v>1362</v>
      </c>
      <c r="D2115" s="132">
        <v>520032046</v>
      </c>
      <c r="E2115" s="132" t="s">
        <v>429</v>
      </c>
      <c r="F2115" s="132" t="s">
        <v>1663</v>
      </c>
      <c r="G2115" s="132">
        <v>1191667</v>
      </c>
      <c r="H2115" s="132" t="s">
        <v>102</v>
      </c>
      <c r="I2115" s="132" t="s">
        <v>229</v>
      </c>
      <c r="J2115" s="132" t="s">
        <v>53</v>
      </c>
      <c r="K2115" s="132" t="s">
        <v>53</v>
      </c>
      <c r="L2115" s="132" t="s">
        <v>821</v>
      </c>
      <c r="M2115" s="132" t="s">
        <v>311</v>
      </c>
      <c r="N2115" s="132" t="s">
        <v>256</v>
      </c>
      <c r="O2115" s="132" t="s">
        <v>62</v>
      </c>
      <c r="P2115" s="132" t="s">
        <v>1205</v>
      </c>
      <c r="Q2115" s="132" t="s">
        <v>65</v>
      </c>
      <c r="R2115" s="132" t="s">
        <v>57</v>
      </c>
      <c r="S2115" s="132" t="s">
        <v>1206</v>
      </c>
      <c r="T2115" s="134">
        <v>3.7290000000000001</v>
      </c>
      <c r="U2115" s="133">
        <v>48190</v>
      </c>
      <c r="V2115" s="136">
        <v>1.6400000000000001E-2</v>
      </c>
      <c r="W2115" s="178">
        <v>2.52E-2</v>
      </c>
      <c r="X2115" s="132" t="s">
        <v>636</v>
      </c>
      <c r="Y2115" s="132"/>
      <c r="Z2115" s="135">
        <v>2928918</v>
      </c>
      <c r="AA2115" s="135">
        <v>1</v>
      </c>
      <c r="AB2115" s="135">
        <v>102.97</v>
      </c>
      <c r="AC2115" s="135">
        <v>0</v>
      </c>
      <c r="AD2115" s="135">
        <v>3015.9068600000001</v>
      </c>
      <c r="AE2115" s="137"/>
      <c r="AF2115" s="137"/>
      <c r="AG2115" s="132" t="s">
        <v>17</v>
      </c>
      <c r="AH2115" s="136">
        <v>2.7231335220000001E-3</v>
      </c>
      <c r="AI2115" s="136">
        <v>6.324377631198687E-3</v>
      </c>
      <c r="AJ2115" s="136">
        <v>2.3479579745237246E-3</v>
      </c>
    </row>
    <row r="2116" spans="1:36" ht="13.5" thickBot="1">
      <c r="A2116" s="131">
        <v>8700</v>
      </c>
      <c r="B2116" s="131">
        <v>12956</v>
      </c>
      <c r="C2116" s="132" t="s">
        <v>1362</v>
      </c>
      <c r="D2116" s="132">
        <v>520032046</v>
      </c>
      <c r="E2116" s="132" t="s">
        <v>429</v>
      </c>
      <c r="F2116" s="132" t="s">
        <v>1664</v>
      </c>
      <c r="G2116" s="132">
        <v>1191675</v>
      </c>
      <c r="H2116" s="132" t="s">
        <v>102</v>
      </c>
      <c r="I2116" s="132" t="s">
        <v>229</v>
      </c>
      <c r="J2116" s="132" t="s">
        <v>53</v>
      </c>
      <c r="K2116" s="132" t="s">
        <v>53</v>
      </c>
      <c r="L2116" s="132" t="s">
        <v>821</v>
      </c>
      <c r="M2116" s="132" t="s">
        <v>311</v>
      </c>
      <c r="N2116" s="132" t="s">
        <v>256</v>
      </c>
      <c r="O2116" s="132" t="s">
        <v>62</v>
      </c>
      <c r="P2116" s="132" t="s">
        <v>1328</v>
      </c>
      <c r="Q2116" s="132" t="s">
        <v>65</v>
      </c>
      <c r="R2116" s="132" t="s">
        <v>57</v>
      </c>
      <c r="S2116" s="132" t="s">
        <v>1206</v>
      </c>
      <c r="T2116" s="134">
        <v>3.7509999999999999</v>
      </c>
      <c r="U2116" s="133">
        <v>48738</v>
      </c>
      <c r="V2116" s="136">
        <v>3.3099999999999997E-2</v>
      </c>
      <c r="W2116" s="178">
        <v>3.4299999999999997E-2</v>
      </c>
      <c r="X2116" s="132" t="s">
        <v>636</v>
      </c>
      <c r="Y2116" s="132"/>
      <c r="Z2116" s="135">
        <v>1500000</v>
      </c>
      <c r="AA2116" s="135">
        <v>1</v>
      </c>
      <c r="AB2116" s="135">
        <v>105.15</v>
      </c>
      <c r="AC2116" s="135">
        <v>0</v>
      </c>
      <c r="AD2116" s="135">
        <v>1577.25</v>
      </c>
      <c r="AE2116" s="137"/>
      <c r="AF2116" s="137"/>
      <c r="AG2116" s="132" t="s">
        <v>17</v>
      </c>
      <c r="AH2116" s="136">
        <v>2.138427542E-3</v>
      </c>
      <c r="AI2116" s="136">
        <v>3.3075042041610424E-3</v>
      </c>
      <c r="AJ2116" s="136">
        <v>1.2279280784279738E-3</v>
      </c>
    </row>
    <row r="2117" spans="1:36" ht="13.5" thickBot="1">
      <c r="A2117" s="131">
        <v>8700</v>
      </c>
      <c r="B2117" s="131">
        <v>12956</v>
      </c>
      <c r="C2117" s="132" t="s">
        <v>1503</v>
      </c>
      <c r="D2117" s="132">
        <v>512025891</v>
      </c>
      <c r="E2117" s="132" t="s">
        <v>429</v>
      </c>
      <c r="F2117" s="132" t="s">
        <v>1665</v>
      </c>
      <c r="G2117" s="132">
        <v>1191824</v>
      </c>
      <c r="H2117" s="132" t="s">
        <v>102</v>
      </c>
      <c r="I2117" s="132" t="s">
        <v>229</v>
      </c>
      <c r="J2117" s="132" t="s">
        <v>53</v>
      </c>
      <c r="K2117" s="132" t="s">
        <v>53</v>
      </c>
      <c r="L2117" s="132" t="s">
        <v>821</v>
      </c>
      <c r="M2117" s="132" t="s">
        <v>311</v>
      </c>
      <c r="N2117" s="132" t="s">
        <v>258</v>
      </c>
      <c r="O2117" s="132" t="s">
        <v>62</v>
      </c>
      <c r="P2117" s="132" t="s">
        <v>1377</v>
      </c>
      <c r="Q2117" s="132" t="s">
        <v>65</v>
      </c>
      <c r="R2117" s="132" t="s">
        <v>57</v>
      </c>
      <c r="S2117" s="132" t="s">
        <v>1206</v>
      </c>
      <c r="T2117" s="134">
        <v>1.9159999999999999</v>
      </c>
      <c r="U2117" s="133">
        <v>46888</v>
      </c>
      <c r="V2117" s="136">
        <v>3.2000000000000001E-2</v>
      </c>
      <c r="W2117" s="178">
        <v>3.3300000000000003E-2</v>
      </c>
      <c r="X2117" s="132" t="s">
        <v>636</v>
      </c>
      <c r="Y2117" s="132"/>
      <c r="Z2117" s="135">
        <v>276145.39</v>
      </c>
      <c r="AA2117" s="135">
        <v>1</v>
      </c>
      <c r="AB2117" s="135">
        <v>105.65</v>
      </c>
      <c r="AC2117" s="135">
        <v>0</v>
      </c>
      <c r="AD2117" s="135">
        <v>291.74759999999998</v>
      </c>
      <c r="AE2117" s="137"/>
      <c r="AF2117" s="137"/>
      <c r="AG2117" s="132" t="s">
        <v>17</v>
      </c>
      <c r="AH2117" s="136">
        <v>3.5100280900000002E-4</v>
      </c>
      <c r="AI2117" s="136">
        <v>6.1179674341663918E-4</v>
      </c>
      <c r="AJ2117" s="136">
        <v>2.2713271190614876E-4</v>
      </c>
    </row>
    <row r="2118" spans="1:36" ht="13.5" thickBot="1">
      <c r="A2118" s="131">
        <v>8700</v>
      </c>
      <c r="B2118" s="131">
        <v>12956</v>
      </c>
      <c r="C2118" s="132" t="s">
        <v>1503</v>
      </c>
      <c r="D2118" s="132">
        <v>512025891</v>
      </c>
      <c r="E2118" s="132" t="s">
        <v>429</v>
      </c>
      <c r="F2118" s="132" t="s">
        <v>1666</v>
      </c>
      <c r="G2118" s="132">
        <v>1191832</v>
      </c>
      <c r="H2118" s="132" t="s">
        <v>102</v>
      </c>
      <c r="I2118" s="132" t="s">
        <v>228</v>
      </c>
      <c r="J2118" s="132" t="s">
        <v>53</v>
      </c>
      <c r="K2118" s="132" t="s">
        <v>53</v>
      </c>
      <c r="L2118" s="132" t="s">
        <v>821</v>
      </c>
      <c r="M2118" s="132" t="s">
        <v>311</v>
      </c>
      <c r="N2118" s="132" t="s">
        <v>258</v>
      </c>
      <c r="O2118" s="132" t="s">
        <v>62</v>
      </c>
      <c r="P2118" s="132" t="s">
        <v>1377</v>
      </c>
      <c r="Q2118" s="132" t="s">
        <v>65</v>
      </c>
      <c r="R2118" s="132" t="s">
        <v>57</v>
      </c>
      <c r="S2118" s="132" t="s">
        <v>1206</v>
      </c>
      <c r="T2118" s="134">
        <v>1.9530000000000001</v>
      </c>
      <c r="U2118" s="133">
        <v>46924</v>
      </c>
      <c r="V2118" s="136">
        <v>5.7000000000000002E-2</v>
      </c>
      <c r="W2118" s="178">
        <v>5.8500000000000003E-2</v>
      </c>
      <c r="X2118" s="132" t="s">
        <v>636</v>
      </c>
      <c r="Y2118" s="132"/>
      <c r="Z2118" s="135">
        <v>1017280.13</v>
      </c>
      <c r="AA2118" s="135">
        <v>1</v>
      </c>
      <c r="AB2118" s="135">
        <v>100.12</v>
      </c>
      <c r="AC2118" s="135">
        <v>0</v>
      </c>
      <c r="AD2118" s="135">
        <v>1018.50087</v>
      </c>
      <c r="AE2118" s="137"/>
      <c r="AF2118" s="137"/>
      <c r="AG2118" s="132" t="s">
        <v>17</v>
      </c>
      <c r="AH2118" s="136">
        <v>1.4820604920000001E-3</v>
      </c>
      <c r="AI2118" s="136">
        <v>2.1358033979817274E-3</v>
      </c>
      <c r="AJ2118" s="136">
        <v>7.9292808126569636E-4</v>
      </c>
    </row>
    <row r="2119" spans="1:36" ht="13.5" thickBot="1">
      <c r="A2119" s="131">
        <v>8700</v>
      </c>
      <c r="B2119" s="131">
        <v>12956</v>
      </c>
      <c r="C2119" s="132" t="s">
        <v>1472</v>
      </c>
      <c r="D2119" s="132">
        <v>513230029</v>
      </c>
      <c r="E2119" s="132" t="s">
        <v>429</v>
      </c>
      <c r="F2119" s="132" t="s">
        <v>1667</v>
      </c>
      <c r="G2119" s="132">
        <v>1192079</v>
      </c>
      <c r="H2119" s="132" t="s">
        <v>102</v>
      </c>
      <c r="I2119" s="132" t="s">
        <v>228</v>
      </c>
      <c r="J2119" s="132" t="s">
        <v>53</v>
      </c>
      <c r="K2119" s="132" t="s">
        <v>53</v>
      </c>
      <c r="L2119" s="132" t="s">
        <v>821</v>
      </c>
      <c r="M2119" s="132" t="s">
        <v>311</v>
      </c>
      <c r="N2119" s="132" t="s">
        <v>269</v>
      </c>
      <c r="O2119" s="132" t="s">
        <v>62</v>
      </c>
      <c r="P2119" s="132" t="s">
        <v>1462</v>
      </c>
      <c r="Q2119" s="132" t="s">
        <v>1334</v>
      </c>
      <c r="R2119" s="132" t="s">
        <v>57</v>
      </c>
      <c r="S2119" s="132" t="s">
        <v>1206</v>
      </c>
      <c r="T2119" s="134">
        <v>4.7640000000000002</v>
      </c>
      <c r="U2119" s="133">
        <v>49460</v>
      </c>
      <c r="V2119" s="136">
        <v>5.1700000000000003E-2</v>
      </c>
      <c r="W2119" s="178">
        <v>5.8700000000000002E-2</v>
      </c>
      <c r="X2119" s="132" t="s">
        <v>636</v>
      </c>
      <c r="Y2119" s="132"/>
      <c r="Z2119" s="135">
        <v>260000</v>
      </c>
      <c r="AA2119" s="135">
        <v>1</v>
      </c>
      <c r="AB2119" s="135">
        <v>97.58</v>
      </c>
      <c r="AC2119" s="135">
        <v>0</v>
      </c>
      <c r="AD2119" s="135">
        <v>253.708</v>
      </c>
      <c r="AE2119" s="137"/>
      <c r="AF2119" s="137"/>
      <c r="AG2119" s="132" t="s">
        <v>17</v>
      </c>
      <c r="AH2119" s="136">
        <v>4.2608003E-4</v>
      </c>
      <c r="AI2119" s="136">
        <v>5.3202743802776339E-4</v>
      </c>
      <c r="AJ2119" s="136">
        <v>1.9751794384010422E-4</v>
      </c>
    </row>
    <row r="2120" spans="1:36" ht="13.5" thickBot="1">
      <c r="A2120" s="131">
        <v>8700</v>
      </c>
      <c r="B2120" s="131">
        <v>12956</v>
      </c>
      <c r="C2120" s="132" t="s">
        <v>1532</v>
      </c>
      <c r="D2120" s="132">
        <v>515434074</v>
      </c>
      <c r="E2120" s="132" t="s">
        <v>429</v>
      </c>
      <c r="F2120" s="132" t="s">
        <v>1668</v>
      </c>
      <c r="G2120" s="132">
        <v>1192129</v>
      </c>
      <c r="H2120" s="132" t="s">
        <v>102</v>
      </c>
      <c r="I2120" s="132" t="s">
        <v>229</v>
      </c>
      <c r="J2120" s="132" t="s">
        <v>53</v>
      </c>
      <c r="K2120" s="132" t="s">
        <v>53</v>
      </c>
      <c r="L2120" s="132" t="s">
        <v>821</v>
      </c>
      <c r="M2120" s="132" t="s">
        <v>311</v>
      </c>
      <c r="N2120" s="132" t="s">
        <v>651</v>
      </c>
      <c r="O2120" s="132" t="s">
        <v>62</v>
      </c>
      <c r="P2120" s="132" t="s">
        <v>1534</v>
      </c>
      <c r="Q2120" s="132" t="s">
        <v>65</v>
      </c>
      <c r="R2120" s="132" t="s">
        <v>57</v>
      </c>
      <c r="S2120" s="132" t="s">
        <v>1206</v>
      </c>
      <c r="T2120" s="134">
        <v>2.242</v>
      </c>
      <c r="U2120" s="133">
        <v>46295</v>
      </c>
      <c r="V2120" s="136">
        <v>3.0000000000000001E-3</v>
      </c>
      <c r="W2120" s="178">
        <v>3.2399999999999998E-2</v>
      </c>
      <c r="X2120" s="132" t="s">
        <v>636</v>
      </c>
      <c r="Y2120" s="132"/>
      <c r="Z2120" s="135">
        <v>368000</v>
      </c>
      <c r="AA2120" s="135">
        <v>1</v>
      </c>
      <c r="AB2120" s="135">
        <v>98.78</v>
      </c>
      <c r="AC2120" s="135">
        <v>0</v>
      </c>
      <c r="AD2120" s="135">
        <v>363.5104</v>
      </c>
      <c r="AE2120" s="137"/>
      <c r="AF2120" s="137"/>
      <c r="AG2120" s="132" t="s">
        <v>17</v>
      </c>
      <c r="AH2120" s="136">
        <v>8.93789619E-4</v>
      </c>
      <c r="AI2120" s="136">
        <v>7.6228383341655549E-4</v>
      </c>
      <c r="AJ2120" s="136">
        <v>2.8300182403587519E-4</v>
      </c>
    </row>
    <row r="2121" spans="1:36" ht="13.5" thickBot="1">
      <c r="A2121" s="131">
        <v>8700</v>
      </c>
      <c r="B2121" s="131">
        <v>12956</v>
      </c>
      <c r="C2121" s="132" t="s">
        <v>1523</v>
      </c>
      <c r="D2121" s="132">
        <v>510454333</v>
      </c>
      <c r="E2121" s="132" t="s">
        <v>429</v>
      </c>
      <c r="F2121" s="132" t="s">
        <v>1669</v>
      </c>
      <c r="G2121" s="132">
        <v>1192442</v>
      </c>
      <c r="H2121" s="132" t="s">
        <v>102</v>
      </c>
      <c r="I2121" s="132" t="s">
        <v>229</v>
      </c>
      <c r="J2121" s="132" t="s">
        <v>53</v>
      </c>
      <c r="K2121" s="132" t="s">
        <v>53</v>
      </c>
      <c r="L2121" s="132" t="s">
        <v>821</v>
      </c>
      <c r="M2121" s="132" t="s">
        <v>311</v>
      </c>
      <c r="N2121" s="132" t="s">
        <v>258</v>
      </c>
      <c r="O2121" s="132" t="s">
        <v>62</v>
      </c>
      <c r="P2121" s="132" t="s">
        <v>1377</v>
      </c>
      <c r="Q2121" s="132" t="s">
        <v>65</v>
      </c>
      <c r="R2121" s="132" t="s">
        <v>57</v>
      </c>
      <c r="S2121" s="132" t="s">
        <v>1206</v>
      </c>
      <c r="T2121" s="134">
        <v>2.7250000000000001</v>
      </c>
      <c r="U2121" s="133">
        <v>47391</v>
      </c>
      <c r="V2121" s="136">
        <v>3.2300000000000002E-2</v>
      </c>
      <c r="W2121" s="178">
        <v>3.32E-2</v>
      </c>
      <c r="X2121" s="132" t="s">
        <v>636</v>
      </c>
      <c r="Y2121" s="132"/>
      <c r="Z2121" s="135">
        <v>866080</v>
      </c>
      <c r="AA2121" s="135">
        <v>1</v>
      </c>
      <c r="AB2121" s="135">
        <v>105.98</v>
      </c>
      <c r="AC2121" s="135">
        <v>0</v>
      </c>
      <c r="AD2121" s="135">
        <v>917.87157999999999</v>
      </c>
      <c r="AE2121" s="137"/>
      <c r="AF2121" s="137"/>
      <c r="AG2121" s="132" t="s">
        <v>17</v>
      </c>
      <c r="AH2121" s="136">
        <v>1.468486743E-3</v>
      </c>
      <c r="AI2121" s="136">
        <v>1.9247830779711133E-3</v>
      </c>
      <c r="AJ2121" s="136">
        <v>7.1458569375371583E-4</v>
      </c>
    </row>
    <row r="2122" spans="1:36" ht="13.5" thickBot="1">
      <c r="A2122" s="131">
        <v>8700</v>
      </c>
      <c r="B2122" s="131">
        <v>12956</v>
      </c>
      <c r="C2122" s="132" t="s">
        <v>1523</v>
      </c>
      <c r="D2122" s="132">
        <v>510454333</v>
      </c>
      <c r="E2122" s="132" t="s">
        <v>429</v>
      </c>
      <c r="F2122" s="132" t="s">
        <v>1670</v>
      </c>
      <c r="G2122" s="132">
        <v>1192459</v>
      </c>
      <c r="H2122" s="132" t="s">
        <v>102</v>
      </c>
      <c r="I2122" s="132" t="s">
        <v>228</v>
      </c>
      <c r="J2122" s="132" t="s">
        <v>53</v>
      </c>
      <c r="K2122" s="132" t="s">
        <v>53</v>
      </c>
      <c r="L2122" s="132" t="s">
        <v>821</v>
      </c>
      <c r="M2122" s="132" t="s">
        <v>311</v>
      </c>
      <c r="N2122" s="132" t="s">
        <v>258</v>
      </c>
      <c r="O2122" s="132" t="s">
        <v>62</v>
      </c>
      <c r="P2122" s="132" t="s">
        <v>1377</v>
      </c>
      <c r="Q2122" s="132" t="s">
        <v>65</v>
      </c>
      <c r="R2122" s="132" t="s">
        <v>57</v>
      </c>
      <c r="S2122" s="132" t="s">
        <v>1206</v>
      </c>
      <c r="T2122" s="134">
        <v>2.778</v>
      </c>
      <c r="U2122" s="133">
        <v>47756</v>
      </c>
      <c r="V2122" s="136">
        <v>5.6500000000000002E-2</v>
      </c>
      <c r="W2122" s="178">
        <v>5.9799999999999999E-2</v>
      </c>
      <c r="X2122" s="132" t="s">
        <v>636</v>
      </c>
      <c r="Y2122" s="132"/>
      <c r="Z2122" s="135">
        <v>814800</v>
      </c>
      <c r="AA2122" s="135">
        <v>1</v>
      </c>
      <c r="AB2122" s="135">
        <v>100.74</v>
      </c>
      <c r="AC2122" s="135">
        <v>0</v>
      </c>
      <c r="AD2122" s="135">
        <v>820.82952</v>
      </c>
      <c r="AE2122" s="137"/>
      <c r="AF2122" s="137"/>
      <c r="AG2122" s="132" t="s">
        <v>17</v>
      </c>
      <c r="AH2122" s="136">
        <v>1.5141733530000001E-3</v>
      </c>
      <c r="AI2122" s="136">
        <v>1.7212852041841753E-3</v>
      </c>
      <c r="AJ2122" s="136">
        <v>6.3903605339074728E-4</v>
      </c>
    </row>
    <row r="2123" spans="1:36" ht="13.5" thickBot="1">
      <c r="A2123" s="131">
        <v>8700</v>
      </c>
      <c r="B2123" s="131">
        <v>12956</v>
      </c>
      <c r="C2123" s="132" t="s">
        <v>1671</v>
      </c>
      <c r="D2123" s="132">
        <v>511809071</v>
      </c>
      <c r="E2123" s="132" t="s">
        <v>429</v>
      </c>
      <c r="F2123" s="132" t="s">
        <v>1672</v>
      </c>
      <c r="G2123" s="132">
        <v>1192608</v>
      </c>
      <c r="H2123" s="132" t="s">
        <v>102</v>
      </c>
      <c r="I2123" s="132" t="s">
        <v>229</v>
      </c>
      <c r="J2123" s="132" t="s">
        <v>53</v>
      </c>
      <c r="K2123" s="132" t="s">
        <v>53</v>
      </c>
      <c r="L2123" s="132" t="s">
        <v>821</v>
      </c>
      <c r="M2123" s="132" t="s">
        <v>311</v>
      </c>
      <c r="N2123" s="132" t="s">
        <v>75</v>
      </c>
      <c r="O2123" s="132" t="s">
        <v>62</v>
      </c>
      <c r="P2123" s="132" t="s">
        <v>1328</v>
      </c>
      <c r="Q2123" s="132" t="s">
        <v>65</v>
      </c>
      <c r="R2123" s="132" t="s">
        <v>57</v>
      </c>
      <c r="S2123" s="132" t="s">
        <v>1206</v>
      </c>
      <c r="T2123" s="134">
        <v>3.169</v>
      </c>
      <c r="U2123" s="133">
        <v>47889</v>
      </c>
      <c r="V2123" s="136">
        <v>2.1999999999999999E-2</v>
      </c>
      <c r="W2123" s="178">
        <v>3.1099999999999999E-2</v>
      </c>
      <c r="X2123" s="132" t="s">
        <v>636</v>
      </c>
      <c r="Y2123" s="132"/>
      <c r="Z2123" s="135">
        <v>93103.44</v>
      </c>
      <c r="AA2123" s="135">
        <v>1</v>
      </c>
      <c r="AB2123" s="135">
        <v>102.76</v>
      </c>
      <c r="AC2123" s="135">
        <v>0</v>
      </c>
      <c r="AD2123" s="135">
        <v>95.673090000000002</v>
      </c>
      <c r="AE2123" s="137"/>
      <c r="AF2123" s="137"/>
      <c r="AG2123" s="132" t="s">
        <v>17</v>
      </c>
      <c r="AH2123" s="136">
        <v>2.6543079799999999E-4</v>
      </c>
      <c r="AI2123" s="136">
        <v>2.0062713418930278E-4</v>
      </c>
      <c r="AJ2123" s="136">
        <v>7.4483863408442925E-5</v>
      </c>
    </row>
    <row r="2124" spans="1:36" ht="13.5" thickBot="1">
      <c r="A2124" s="131">
        <v>8700</v>
      </c>
      <c r="B2124" s="131">
        <v>12956</v>
      </c>
      <c r="C2124" s="132" t="s">
        <v>1671</v>
      </c>
      <c r="D2124" s="132">
        <v>511809071</v>
      </c>
      <c r="E2124" s="132" t="s">
        <v>429</v>
      </c>
      <c r="F2124" s="132" t="s">
        <v>1673</v>
      </c>
      <c r="G2124" s="132">
        <v>1192616</v>
      </c>
      <c r="H2124" s="132" t="s">
        <v>102</v>
      </c>
      <c r="I2124" s="132" t="s">
        <v>228</v>
      </c>
      <c r="J2124" s="132" t="s">
        <v>53</v>
      </c>
      <c r="K2124" s="132" t="s">
        <v>53</v>
      </c>
      <c r="L2124" s="132" t="s">
        <v>821</v>
      </c>
      <c r="M2124" s="132" t="s">
        <v>311</v>
      </c>
      <c r="N2124" s="132" t="s">
        <v>75</v>
      </c>
      <c r="O2124" s="132" t="s">
        <v>62</v>
      </c>
      <c r="P2124" s="132" t="s">
        <v>1328</v>
      </c>
      <c r="Q2124" s="132" t="s">
        <v>65</v>
      </c>
      <c r="R2124" s="132" t="s">
        <v>57</v>
      </c>
      <c r="S2124" s="132" t="s">
        <v>1206</v>
      </c>
      <c r="T2124" s="134">
        <v>2.9990000000000001</v>
      </c>
      <c r="U2124" s="133">
        <v>47889</v>
      </c>
      <c r="V2124" s="136">
        <v>4.6800000000000001E-2</v>
      </c>
      <c r="W2124" s="178">
        <v>5.7700000000000001E-2</v>
      </c>
      <c r="X2124" s="132" t="s">
        <v>636</v>
      </c>
      <c r="Y2124" s="132"/>
      <c r="Z2124" s="135">
        <v>445500</v>
      </c>
      <c r="AA2124" s="135">
        <v>1</v>
      </c>
      <c r="AB2124" s="135">
        <v>97.78</v>
      </c>
      <c r="AC2124" s="135">
        <v>0</v>
      </c>
      <c r="AD2124" s="135">
        <v>435.60989999999998</v>
      </c>
      <c r="AE2124" s="137"/>
      <c r="AF2124" s="137"/>
      <c r="AG2124" s="132" t="s">
        <v>17</v>
      </c>
      <c r="AH2124" s="136">
        <v>1.0206541169999999E-3</v>
      </c>
      <c r="AI2124" s="136">
        <v>9.1347698565488744E-4</v>
      </c>
      <c r="AJ2124" s="136">
        <v>3.3913306543109959E-4</v>
      </c>
    </row>
    <row r="2125" spans="1:36" ht="13.5" thickBot="1">
      <c r="A2125" s="131">
        <v>8700</v>
      </c>
      <c r="B2125" s="131">
        <v>12956</v>
      </c>
      <c r="C2125" s="132" t="s">
        <v>1674</v>
      </c>
      <c r="D2125" s="132">
        <v>520034372</v>
      </c>
      <c r="E2125" s="132" t="s">
        <v>429</v>
      </c>
      <c r="F2125" s="132" t="s">
        <v>1675</v>
      </c>
      <c r="G2125" s="132">
        <v>1192731</v>
      </c>
      <c r="H2125" s="132" t="s">
        <v>102</v>
      </c>
      <c r="I2125" s="132" t="s">
        <v>228</v>
      </c>
      <c r="J2125" s="132" t="s">
        <v>53</v>
      </c>
      <c r="K2125" s="132" t="s">
        <v>53</v>
      </c>
      <c r="L2125" s="132" t="s">
        <v>821</v>
      </c>
      <c r="M2125" s="132" t="s">
        <v>311</v>
      </c>
      <c r="N2125" s="132" t="s">
        <v>258</v>
      </c>
      <c r="O2125" s="132" t="s">
        <v>62</v>
      </c>
      <c r="P2125" s="132" t="s">
        <v>1350</v>
      </c>
      <c r="Q2125" s="132" t="s">
        <v>65</v>
      </c>
      <c r="R2125" s="132" t="s">
        <v>57</v>
      </c>
      <c r="S2125" s="132" t="s">
        <v>1206</v>
      </c>
      <c r="T2125" s="134">
        <v>3.4089999999999998</v>
      </c>
      <c r="U2125" s="133">
        <v>48203</v>
      </c>
      <c r="V2125" s="136">
        <v>4.5600000000000002E-2</v>
      </c>
      <c r="W2125" s="178">
        <v>5.7099999999999998E-2</v>
      </c>
      <c r="X2125" s="132" t="s">
        <v>636</v>
      </c>
      <c r="Y2125" s="132"/>
      <c r="Z2125" s="135">
        <v>2026077.17</v>
      </c>
      <c r="AA2125" s="135">
        <v>1</v>
      </c>
      <c r="AB2125" s="135">
        <v>96.7</v>
      </c>
      <c r="AC2125" s="135">
        <v>0</v>
      </c>
      <c r="AD2125" s="135">
        <v>1959.2166199999999</v>
      </c>
      <c r="AE2125" s="137"/>
      <c r="AF2125" s="137"/>
      <c r="AG2125" s="132" t="s">
        <v>17</v>
      </c>
      <c r="AH2125" s="136">
        <v>4.1868839609999998E-3</v>
      </c>
      <c r="AI2125" s="136">
        <v>4.1084908590979154E-3</v>
      </c>
      <c r="AJ2125" s="136">
        <v>1.5252985255481057E-3</v>
      </c>
    </row>
    <row r="2126" spans="1:36" ht="13.5" thickBot="1">
      <c r="A2126" s="131">
        <v>8700</v>
      </c>
      <c r="B2126" s="131">
        <v>12956</v>
      </c>
      <c r="C2126" s="132" t="s">
        <v>1674</v>
      </c>
      <c r="D2126" s="132">
        <v>520034372</v>
      </c>
      <c r="E2126" s="132" t="s">
        <v>429</v>
      </c>
      <c r="F2126" s="132" t="s">
        <v>1676</v>
      </c>
      <c r="G2126" s="132">
        <v>1192749</v>
      </c>
      <c r="H2126" s="132" t="s">
        <v>102</v>
      </c>
      <c r="I2126" s="132" t="s">
        <v>229</v>
      </c>
      <c r="J2126" s="132" t="s">
        <v>53</v>
      </c>
      <c r="K2126" s="132" t="s">
        <v>53</v>
      </c>
      <c r="L2126" s="132" t="s">
        <v>821</v>
      </c>
      <c r="M2126" s="132" t="s">
        <v>311</v>
      </c>
      <c r="N2126" s="132" t="s">
        <v>258</v>
      </c>
      <c r="O2126" s="132" t="s">
        <v>62</v>
      </c>
      <c r="P2126" s="132" t="s">
        <v>1350</v>
      </c>
      <c r="Q2126" s="132" t="s">
        <v>65</v>
      </c>
      <c r="R2126" s="132" t="s">
        <v>57</v>
      </c>
      <c r="S2126" s="132" t="s">
        <v>1206</v>
      </c>
      <c r="T2126" s="134">
        <v>3.6120000000000001</v>
      </c>
      <c r="U2126" s="133">
        <v>48203</v>
      </c>
      <c r="V2126" s="136">
        <v>2.1999999999999999E-2</v>
      </c>
      <c r="W2126" s="178">
        <v>3.0499999999999999E-2</v>
      </c>
      <c r="X2126" s="132" t="s">
        <v>636</v>
      </c>
      <c r="Y2126" s="132"/>
      <c r="Z2126" s="135">
        <v>118901.56</v>
      </c>
      <c r="AA2126" s="135">
        <v>1</v>
      </c>
      <c r="AB2126" s="135">
        <v>102.03</v>
      </c>
      <c r="AC2126" s="135">
        <v>0</v>
      </c>
      <c r="AD2126" s="135">
        <v>121.31525999999999</v>
      </c>
      <c r="AE2126" s="137"/>
      <c r="AF2126" s="137"/>
      <c r="AG2126" s="132" t="s">
        <v>17</v>
      </c>
      <c r="AH2126" s="136">
        <v>2.4961947299999998E-4</v>
      </c>
      <c r="AI2126" s="136">
        <v>2.5439894276677125E-4</v>
      </c>
      <c r="AJ2126" s="136">
        <v>9.4446926039492806E-5</v>
      </c>
    </row>
    <row r="2127" spans="1:36" ht="13.5" thickBot="1">
      <c r="A2127" s="131">
        <v>8700</v>
      </c>
      <c r="B2127" s="131">
        <v>12956</v>
      </c>
      <c r="C2127" s="132" t="s">
        <v>1589</v>
      </c>
      <c r="D2127" s="132">
        <v>513834200</v>
      </c>
      <c r="E2127" s="132" t="s">
        <v>429</v>
      </c>
      <c r="F2127" s="132" t="s">
        <v>1677</v>
      </c>
      <c r="G2127" s="132">
        <v>1192772</v>
      </c>
      <c r="H2127" s="132" t="s">
        <v>102</v>
      </c>
      <c r="I2127" s="132" t="s">
        <v>228</v>
      </c>
      <c r="J2127" s="132" t="s">
        <v>53</v>
      </c>
      <c r="K2127" s="132" t="s">
        <v>53</v>
      </c>
      <c r="L2127" s="132" t="s">
        <v>821</v>
      </c>
      <c r="M2127" s="132" t="s">
        <v>311</v>
      </c>
      <c r="N2127" s="132" t="s">
        <v>269</v>
      </c>
      <c r="O2127" s="132" t="s">
        <v>62</v>
      </c>
      <c r="P2127" s="132" t="s">
        <v>1328</v>
      </c>
      <c r="Q2127" s="132" t="s">
        <v>65</v>
      </c>
      <c r="R2127" s="132" t="s">
        <v>57</v>
      </c>
      <c r="S2127" s="132" t="s">
        <v>1206</v>
      </c>
      <c r="T2127" s="134">
        <v>4.93</v>
      </c>
      <c r="U2127" s="133">
        <v>48579</v>
      </c>
      <c r="V2127" s="136">
        <v>4.3799999999999999E-2</v>
      </c>
      <c r="W2127" s="178">
        <v>5.6800000000000003E-2</v>
      </c>
      <c r="X2127" s="132" t="s">
        <v>636</v>
      </c>
      <c r="Y2127" s="132"/>
      <c r="Z2127" s="135">
        <v>534000</v>
      </c>
      <c r="AA2127" s="135">
        <v>1</v>
      </c>
      <c r="AB2127" s="135">
        <v>94.29</v>
      </c>
      <c r="AC2127" s="135">
        <v>0</v>
      </c>
      <c r="AD2127" s="135">
        <v>503.5086</v>
      </c>
      <c r="AE2127" s="137"/>
      <c r="AF2127" s="137"/>
      <c r="AG2127" s="132" t="s">
        <v>17</v>
      </c>
      <c r="AH2127" s="136">
        <v>1.0679999999999999E-3</v>
      </c>
      <c r="AI2127" s="136">
        <v>1.0558610311182379E-3</v>
      </c>
      <c r="AJ2127" s="136">
        <v>3.9199388027894076E-4</v>
      </c>
    </row>
    <row r="2128" spans="1:36" ht="13.5" thickBot="1">
      <c r="A2128" s="131">
        <v>8700</v>
      </c>
      <c r="B2128" s="131">
        <v>12956</v>
      </c>
      <c r="C2128" s="132" t="s">
        <v>1678</v>
      </c>
      <c r="D2128" s="132">
        <v>520044322</v>
      </c>
      <c r="E2128" s="132" t="s">
        <v>429</v>
      </c>
      <c r="F2128" s="132" t="s">
        <v>1679</v>
      </c>
      <c r="G2128" s="132">
        <v>1192889</v>
      </c>
      <c r="H2128" s="132" t="s">
        <v>102</v>
      </c>
      <c r="I2128" s="132" t="s">
        <v>228</v>
      </c>
      <c r="J2128" s="132" t="s">
        <v>53</v>
      </c>
      <c r="K2128" s="132" t="s">
        <v>53</v>
      </c>
      <c r="L2128" s="132" t="s">
        <v>821</v>
      </c>
      <c r="M2128" s="132" t="s">
        <v>311</v>
      </c>
      <c r="N2128" s="132" t="s">
        <v>267</v>
      </c>
      <c r="O2128" s="132" t="s">
        <v>62</v>
      </c>
      <c r="P2128" s="132" t="s">
        <v>1497</v>
      </c>
      <c r="Q2128" s="132" t="s">
        <v>1334</v>
      </c>
      <c r="R2128" s="132" t="s">
        <v>57</v>
      </c>
      <c r="S2128" s="132" t="s">
        <v>1206</v>
      </c>
      <c r="T2128" s="134">
        <v>2.8809999999999998</v>
      </c>
      <c r="U2128" s="133">
        <v>47149</v>
      </c>
      <c r="V2128" s="136">
        <v>6.7500000000000004E-2</v>
      </c>
      <c r="W2128" s="178">
        <v>6.2600000000000003E-2</v>
      </c>
      <c r="X2128" s="132" t="s">
        <v>636</v>
      </c>
      <c r="Y2128" s="132"/>
      <c r="Z2128" s="135">
        <v>3445649.72</v>
      </c>
      <c r="AA2128" s="135">
        <v>1</v>
      </c>
      <c r="AB2128" s="135">
        <v>104.46</v>
      </c>
      <c r="AC2128" s="135">
        <v>0</v>
      </c>
      <c r="AD2128" s="135">
        <v>3599.3256999999999</v>
      </c>
      <c r="AE2128" s="137"/>
      <c r="AF2128" s="137"/>
      <c r="AG2128" s="132" t="s">
        <v>17</v>
      </c>
      <c r="AH2128" s="136">
        <v>1.9689426969999998E-3</v>
      </c>
      <c r="AI2128" s="136">
        <v>7.547810990581637E-3</v>
      </c>
      <c r="AJ2128" s="136">
        <v>2.8021639501901547E-3</v>
      </c>
    </row>
    <row r="2129" spans="1:36" ht="13.5" thickBot="1">
      <c r="A2129" s="131">
        <v>8700</v>
      </c>
      <c r="B2129" s="131">
        <v>12956</v>
      </c>
      <c r="C2129" s="132" t="s">
        <v>1680</v>
      </c>
      <c r="D2129" s="132">
        <v>723</v>
      </c>
      <c r="E2129" s="132" t="s">
        <v>2</v>
      </c>
      <c r="F2129" s="132" t="s">
        <v>1681</v>
      </c>
      <c r="G2129" s="132">
        <v>1193077</v>
      </c>
      <c r="H2129" s="132" t="s">
        <v>102</v>
      </c>
      <c r="I2129" s="132" t="s">
        <v>229</v>
      </c>
      <c r="J2129" s="132" t="s">
        <v>53</v>
      </c>
      <c r="K2129" s="132" t="s">
        <v>53</v>
      </c>
      <c r="L2129" s="132" t="s">
        <v>821</v>
      </c>
      <c r="M2129" s="132" t="s">
        <v>311</v>
      </c>
      <c r="N2129" s="132" t="s">
        <v>652</v>
      </c>
      <c r="O2129" s="132" t="s">
        <v>62</v>
      </c>
      <c r="P2129" s="132" t="s">
        <v>298</v>
      </c>
      <c r="Q2129" s="132" t="s">
        <v>298</v>
      </c>
      <c r="R2129" s="132" t="s">
        <v>57</v>
      </c>
      <c r="S2129" s="132" t="s">
        <v>1206</v>
      </c>
      <c r="T2129" s="134">
        <v>2.6309999999999998</v>
      </c>
      <c r="U2129" s="133">
        <v>46843</v>
      </c>
      <c r="V2129" s="136">
        <v>4.7500000000000001E-2</v>
      </c>
      <c r="W2129" s="178">
        <v>6.59E-2</v>
      </c>
      <c r="X2129" s="132" t="s">
        <v>636</v>
      </c>
      <c r="Y2129" s="132"/>
      <c r="Z2129" s="135">
        <v>96000</v>
      </c>
      <c r="AA2129" s="135">
        <v>1</v>
      </c>
      <c r="AB2129" s="135">
        <v>101.64</v>
      </c>
      <c r="AC2129" s="135">
        <v>0</v>
      </c>
      <c r="AD2129" s="135">
        <v>97.574399999999997</v>
      </c>
      <c r="AE2129" s="137"/>
      <c r="AF2129" s="137"/>
      <c r="AG2129" s="132" t="s">
        <v>17</v>
      </c>
      <c r="AH2129" s="136">
        <v>3.5231429600000001E-4</v>
      </c>
      <c r="AI2129" s="136">
        <v>2.0461419446409334E-4</v>
      </c>
      <c r="AJ2129" s="136">
        <v>7.5964080200198119E-5</v>
      </c>
    </row>
    <row r="2130" spans="1:36" ht="13.5" thickBot="1">
      <c r="A2130" s="131">
        <v>8700</v>
      </c>
      <c r="B2130" s="131">
        <v>12956</v>
      </c>
      <c r="C2130" s="132" t="s">
        <v>1684</v>
      </c>
      <c r="D2130" s="132">
        <v>520032178</v>
      </c>
      <c r="E2130" s="132" t="s">
        <v>429</v>
      </c>
      <c r="F2130" s="132" t="s">
        <v>1685</v>
      </c>
      <c r="G2130" s="132">
        <v>1193176</v>
      </c>
      <c r="H2130" s="132" t="s">
        <v>102</v>
      </c>
      <c r="I2130" s="132" t="s">
        <v>228</v>
      </c>
      <c r="J2130" s="132" t="s">
        <v>53</v>
      </c>
      <c r="K2130" s="132" t="s">
        <v>53</v>
      </c>
      <c r="L2130" s="132" t="s">
        <v>821</v>
      </c>
      <c r="M2130" s="132" t="s">
        <v>311</v>
      </c>
      <c r="N2130" s="132" t="s">
        <v>140</v>
      </c>
      <c r="O2130" s="132" t="s">
        <v>62</v>
      </c>
      <c r="P2130" s="132" t="s">
        <v>298</v>
      </c>
      <c r="Q2130" s="132" t="s">
        <v>298</v>
      </c>
      <c r="R2130" s="132" t="s">
        <v>57</v>
      </c>
      <c r="S2130" s="132" t="s">
        <v>1206</v>
      </c>
      <c r="T2130" s="134">
        <v>3.0030000000000001</v>
      </c>
      <c r="U2130" s="133">
        <v>46752</v>
      </c>
      <c r="V2130" s="136">
        <v>6.3E-2</v>
      </c>
      <c r="W2130" s="178">
        <v>6.7500000000000004E-2</v>
      </c>
      <c r="X2130" s="132" t="s">
        <v>636</v>
      </c>
      <c r="Y2130" s="132"/>
      <c r="Z2130" s="135">
        <v>1649000</v>
      </c>
      <c r="AA2130" s="135">
        <v>1</v>
      </c>
      <c r="AB2130" s="135">
        <v>99</v>
      </c>
      <c r="AC2130" s="135">
        <v>0</v>
      </c>
      <c r="AD2130" s="135">
        <v>1632.51</v>
      </c>
      <c r="AE2130" s="137"/>
      <c r="AF2130" s="137"/>
      <c r="AG2130" s="132" t="s">
        <v>17</v>
      </c>
      <c r="AH2130" s="136">
        <v>9.1892388600000006E-3</v>
      </c>
      <c r="AI2130" s="136">
        <v>3.4233848079473408E-3</v>
      </c>
      <c r="AJ2130" s="136">
        <v>1.2709493531871622E-3</v>
      </c>
    </row>
    <row r="2131" spans="1:36" ht="13.5" thickBot="1">
      <c r="A2131" s="131">
        <v>8700</v>
      </c>
      <c r="B2131" s="131">
        <v>12956</v>
      </c>
      <c r="C2131" s="132" t="s">
        <v>1686</v>
      </c>
      <c r="D2131" s="132">
        <v>1513</v>
      </c>
      <c r="E2131" s="132" t="s">
        <v>2</v>
      </c>
      <c r="F2131" s="132" t="s">
        <v>1687</v>
      </c>
      <c r="G2131" s="132">
        <v>1193192</v>
      </c>
      <c r="H2131" s="132" t="s">
        <v>102</v>
      </c>
      <c r="I2131" s="132" t="s">
        <v>228</v>
      </c>
      <c r="J2131" s="132" t="s">
        <v>53</v>
      </c>
      <c r="K2131" s="132" t="s">
        <v>53</v>
      </c>
      <c r="L2131" s="132" t="s">
        <v>821</v>
      </c>
      <c r="M2131" s="132" t="s">
        <v>311</v>
      </c>
      <c r="N2131" s="132" t="s">
        <v>652</v>
      </c>
      <c r="O2131" s="132" t="s">
        <v>62</v>
      </c>
      <c r="P2131" s="132" t="s">
        <v>1319</v>
      </c>
      <c r="Q2131" s="132" t="s">
        <v>65</v>
      </c>
      <c r="R2131" s="132" t="s">
        <v>57</v>
      </c>
      <c r="S2131" s="132" t="s">
        <v>1206</v>
      </c>
      <c r="T2131" s="134">
        <v>2.2730000000000001</v>
      </c>
      <c r="U2131" s="133">
        <v>46387</v>
      </c>
      <c r="V2131" s="136">
        <v>6.8000000000000005E-2</v>
      </c>
      <c r="W2131" s="178">
        <v>6.3799999999999996E-2</v>
      </c>
      <c r="X2131" s="132" t="s">
        <v>636</v>
      </c>
      <c r="Y2131" s="132"/>
      <c r="Z2131" s="135">
        <v>639521</v>
      </c>
      <c r="AA2131" s="135">
        <v>1</v>
      </c>
      <c r="AB2131" s="135">
        <v>101.14</v>
      </c>
      <c r="AC2131" s="135">
        <v>0</v>
      </c>
      <c r="AD2131" s="135">
        <v>646.81154000000004</v>
      </c>
      <c r="AE2131" s="137"/>
      <c r="AF2131" s="137"/>
      <c r="AG2131" s="132" t="s">
        <v>17</v>
      </c>
      <c r="AH2131" s="136">
        <v>1.8096738230000001E-3</v>
      </c>
      <c r="AI2131" s="136">
        <v>1.3563682915516745E-3</v>
      </c>
      <c r="AJ2131" s="136">
        <v>5.0355875822934767E-4</v>
      </c>
    </row>
    <row r="2132" spans="1:36" ht="13.5" thickBot="1">
      <c r="A2132" s="131">
        <v>8700</v>
      </c>
      <c r="B2132" s="131">
        <v>12956</v>
      </c>
      <c r="C2132" s="132" t="s">
        <v>1339</v>
      </c>
      <c r="D2132" s="132">
        <v>520039868</v>
      </c>
      <c r="E2132" s="132" t="s">
        <v>429</v>
      </c>
      <c r="F2132" s="132" t="s">
        <v>1688</v>
      </c>
      <c r="G2132" s="132">
        <v>1193275</v>
      </c>
      <c r="H2132" s="132" t="s">
        <v>102</v>
      </c>
      <c r="I2132" s="132" t="s">
        <v>228</v>
      </c>
      <c r="J2132" s="132" t="s">
        <v>53</v>
      </c>
      <c r="K2132" s="132" t="s">
        <v>53</v>
      </c>
      <c r="L2132" s="132" t="s">
        <v>821</v>
      </c>
      <c r="M2132" s="132" t="s">
        <v>311</v>
      </c>
      <c r="N2132" s="132" t="s">
        <v>647</v>
      </c>
      <c r="O2132" s="132" t="s">
        <v>62</v>
      </c>
      <c r="P2132" s="132" t="s">
        <v>298</v>
      </c>
      <c r="Q2132" s="132" t="s">
        <v>298</v>
      </c>
      <c r="R2132" s="132" t="s">
        <v>57</v>
      </c>
      <c r="S2132" s="132" t="s">
        <v>1206</v>
      </c>
      <c r="T2132" s="134">
        <v>2.9119999999999999</v>
      </c>
      <c r="U2132" s="133">
        <v>47209</v>
      </c>
      <c r="V2132" s="136">
        <v>6.0499999999999998E-2</v>
      </c>
      <c r="W2132" s="178">
        <v>7.0000000000000007E-2</v>
      </c>
      <c r="X2132" s="132" t="s">
        <v>636</v>
      </c>
      <c r="Y2132" s="132"/>
      <c r="Z2132" s="135">
        <v>524000</v>
      </c>
      <c r="AA2132" s="135">
        <v>1</v>
      </c>
      <c r="AB2132" s="135">
        <v>99.16</v>
      </c>
      <c r="AC2132" s="135">
        <v>0</v>
      </c>
      <c r="AD2132" s="135">
        <v>519.59839999999997</v>
      </c>
      <c r="AE2132" s="137"/>
      <c r="AF2132" s="137"/>
      <c r="AG2132" s="132" t="s">
        <v>17</v>
      </c>
      <c r="AH2132" s="136">
        <v>2.3818181810000001E-3</v>
      </c>
      <c r="AI2132" s="136">
        <v>1.0896014534635288E-3</v>
      </c>
      <c r="AJ2132" s="136">
        <v>4.0452018694959563E-4</v>
      </c>
    </row>
    <row r="2133" spans="1:36" ht="13.5" thickBot="1">
      <c r="A2133" s="131">
        <v>8700</v>
      </c>
      <c r="B2133" s="131">
        <v>12956</v>
      </c>
      <c r="C2133" s="132" t="s">
        <v>1689</v>
      </c>
      <c r="D2133" s="132">
        <v>520034257</v>
      </c>
      <c r="E2133" s="132" t="s">
        <v>429</v>
      </c>
      <c r="F2133" s="132" t="s">
        <v>1690</v>
      </c>
      <c r="G2133" s="132">
        <v>1193341</v>
      </c>
      <c r="H2133" s="132" t="s">
        <v>102</v>
      </c>
      <c r="I2133" s="132" t="s">
        <v>229</v>
      </c>
      <c r="J2133" s="132" t="s">
        <v>53</v>
      </c>
      <c r="K2133" s="132" t="s">
        <v>53</v>
      </c>
      <c r="L2133" s="132" t="s">
        <v>821</v>
      </c>
      <c r="M2133" s="132" t="s">
        <v>311</v>
      </c>
      <c r="N2133" s="132" t="s">
        <v>708</v>
      </c>
      <c r="O2133" s="132" t="s">
        <v>62</v>
      </c>
      <c r="P2133" s="132" t="s">
        <v>1345</v>
      </c>
      <c r="Q2133" s="132" t="s">
        <v>1334</v>
      </c>
      <c r="R2133" s="132" t="s">
        <v>57</v>
      </c>
      <c r="S2133" s="132" t="s">
        <v>1206</v>
      </c>
      <c r="T2133" s="134">
        <v>3.2109999999999999</v>
      </c>
      <c r="U2133" s="133">
        <v>46944</v>
      </c>
      <c r="V2133" s="136">
        <v>3.73E-2</v>
      </c>
      <c r="W2133" s="178">
        <v>3.7199999999999997E-2</v>
      </c>
      <c r="X2133" s="132" t="s">
        <v>636</v>
      </c>
      <c r="Y2133" s="132"/>
      <c r="Z2133" s="135">
        <v>1213500</v>
      </c>
      <c r="AA2133" s="135">
        <v>1</v>
      </c>
      <c r="AB2133" s="135">
        <v>107.03</v>
      </c>
      <c r="AC2133" s="135">
        <v>0</v>
      </c>
      <c r="AD2133" s="135">
        <v>1298.8090500000001</v>
      </c>
      <c r="AE2133" s="137"/>
      <c r="AF2133" s="137"/>
      <c r="AG2133" s="132" t="s">
        <v>17</v>
      </c>
      <c r="AH2133" s="136">
        <v>3.4463368290000001E-3</v>
      </c>
      <c r="AI2133" s="136">
        <v>2.723611598210436E-3</v>
      </c>
      <c r="AJ2133" s="136">
        <v>1.0111549221818749E-3</v>
      </c>
    </row>
    <row r="2134" spans="1:36" ht="13.5" thickBot="1">
      <c r="A2134" s="131">
        <v>8700</v>
      </c>
      <c r="B2134" s="131">
        <v>12956</v>
      </c>
      <c r="C2134" s="132" t="s">
        <v>1691</v>
      </c>
      <c r="D2134" s="132">
        <v>520036120</v>
      </c>
      <c r="E2134" s="132" t="s">
        <v>429</v>
      </c>
      <c r="F2134" s="132" t="s">
        <v>1692</v>
      </c>
      <c r="G2134" s="132">
        <v>1193481</v>
      </c>
      <c r="H2134" s="132" t="s">
        <v>102</v>
      </c>
      <c r="I2134" s="132" t="s">
        <v>228</v>
      </c>
      <c r="J2134" s="132" t="s">
        <v>53</v>
      </c>
      <c r="K2134" s="132" t="s">
        <v>53</v>
      </c>
      <c r="L2134" s="132" t="s">
        <v>821</v>
      </c>
      <c r="M2134" s="132" t="s">
        <v>311</v>
      </c>
      <c r="N2134" s="132" t="s">
        <v>269</v>
      </c>
      <c r="O2134" s="132" t="s">
        <v>62</v>
      </c>
      <c r="P2134" s="132" t="s">
        <v>1328</v>
      </c>
      <c r="Q2134" s="132" t="s">
        <v>65</v>
      </c>
      <c r="R2134" s="132" t="s">
        <v>57</v>
      </c>
      <c r="S2134" s="132" t="s">
        <v>1206</v>
      </c>
      <c r="T2134" s="134">
        <v>3.3969999999999998</v>
      </c>
      <c r="U2134" s="133">
        <v>46811</v>
      </c>
      <c r="V2134" s="136">
        <v>4.7E-2</v>
      </c>
      <c r="W2134" s="178">
        <v>5.57E-2</v>
      </c>
      <c r="X2134" s="132" t="s">
        <v>636</v>
      </c>
      <c r="Y2134" s="132"/>
      <c r="Z2134" s="135">
        <v>1319657</v>
      </c>
      <c r="AA2134" s="135">
        <v>1</v>
      </c>
      <c r="AB2134" s="135">
        <v>98.75</v>
      </c>
      <c r="AC2134" s="135">
        <v>0</v>
      </c>
      <c r="AD2134" s="135">
        <v>1303.16129</v>
      </c>
      <c r="AE2134" s="137"/>
      <c r="AF2134" s="137"/>
      <c r="AG2134" s="132" t="s">
        <v>17</v>
      </c>
      <c r="AH2134" s="136">
        <v>1.4677533080000001E-3</v>
      </c>
      <c r="AI2134" s="136">
        <v>2.7327382757171832E-3</v>
      </c>
      <c r="AJ2134" s="136">
        <v>1.0145432485093801E-3</v>
      </c>
    </row>
    <row r="2135" spans="1:36" ht="13.5" thickBot="1">
      <c r="A2135" s="131">
        <v>8700</v>
      </c>
      <c r="B2135" s="131">
        <v>12956</v>
      </c>
      <c r="C2135" s="132" t="s">
        <v>1691</v>
      </c>
      <c r="D2135" s="132">
        <v>520036120</v>
      </c>
      <c r="E2135" s="132" t="s">
        <v>429</v>
      </c>
      <c r="F2135" s="132" t="s">
        <v>1693</v>
      </c>
      <c r="G2135" s="132">
        <v>1193499</v>
      </c>
      <c r="H2135" s="132" t="s">
        <v>102</v>
      </c>
      <c r="I2135" s="132" t="s">
        <v>623</v>
      </c>
      <c r="J2135" s="132" t="s">
        <v>53</v>
      </c>
      <c r="K2135" s="132" t="s">
        <v>53</v>
      </c>
      <c r="L2135" s="132" t="s">
        <v>821</v>
      </c>
      <c r="M2135" s="132" t="s">
        <v>311</v>
      </c>
      <c r="N2135" s="132" t="s">
        <v>269</v>
      </c>
      <c r="O2135" s="132" t="s">
        <v>62</v>
      </c>
      <c r="P2135" s="132" t="s">
        <v>1328</v>
      </c>
      <c r="Q2135" s="132" t="s">
        <v>65</v>
      </c>
      <c r="R2135" s="132" t="s">
        <v>57</v>
      </c>
      <c r="S2135" s="132" t="s">
        <v>1206</v>
      </c>
      <c r="T2135" s="134">
        <v>3.4969999999999999</v>
      </c>
      <c r="U2135" s="133">
        <v>46811</v>
      </c>
      <c r="V2135" s="136">
        <v>2.8000000000000001E-2</v>
      </c>
      <c r="W2135" s="178">
        <v>4.4400000000000002E-2</v>
      </c>
      <c r="X2135" s="132" t="s">
        <v>636</v>
      </c>
      <c r="Y2135" s="132"/>
      <c r="Z2135" s="135">
        <v>410000</v>
      </c>
      <c r="AA2135" s="135">
        <v>1</v>
      </c>
      <c r="AB2135" s="135">
        <v>95.5</v>
      </c>
      <c r="AC2135" s="135">
        <v>0</v>
      </c>
      <c r="AD2135" s="135">
        <v>391.55</v>
      </c>
      <c r="AE2135" s="137"/>
      <c r="AF2135" s="137"/>
      <c r="AG2135" s="132" t="s">
        <v>17</v>
      </c>
      <c r="AH2135" s="136">
        <v>2.7335192119999998E-3</v>
      </c>
      <c r="AI2135" s="136">
        <v>8.2108306935441827E-4</v>
      </c>
      <c r="AJ2135" s="136">
        <v>3.048313451313826E-4</v>
      </c>
    </row>
    <row r="2136" spans="1:36" ht="13.5" thickBot="1">
      <c r="A2136" s="131">
        <v>8700</v>
      </c>
      <c r="B2136" s="131">
        <v>12956</v>
      </c>
      <c r="C2136" s="132" t="s">
        <v>1694</v>
      </c>
      <c r="D2136" s="132">
        <v>516286432</v>
      </c>
      <c r="E2136" s="132" t="s">
        <v>429</v>
      </c>
      <c r="F2136" s="132" t="s">
        <v>1695</v>
      </c>
      <c r="G2136" s="132">
        <v>11935150</v>
      </c>
      <c r="H2136" s="132" t="s">
        <v>102</v>
      </c>
      <c r="I2136" s="132" t="s">
        <v>228</v>
      </c>
      <c r="J2136" s="132" t="s">
        <v>53</v>
      </c>
      <c r="K2136" s="132" t="s">
        <v>53</v>
      </c>
      <c r="L2136" s="132" t="s">
        <v>54</v>
      </c>
      <c r="M2136" s="132" t="s">
        <v>311</v>
      </c>
      <c r="N2136" s="132" t="s">
        <v>651</v>
      </c>
      <c r="O2136" s="132" t="s">
        <v>62</v>
      </c>
      <c r="P2136" s="132" t="s">
        <v>298</v>
      </c>
      <c r="Q2136" s="132" t="s">
        <v>298</v>
      </c>
      <c r="R2136" s="132" t="s">
        <v>57</v>
      </c>
      <c r="S2136" s="132" t="s">
        <v>1206</v>
      </c>
      <c r="T2136" s="134">
        <v>1.175</v>
      </c>
      <c r="U2136" s="133">
        <v>46006</v>
      </c>
      <c r="V2136" s="136">
        <v>6.5000000000000002E-2</v>
      </c>
      <c r="W2136" s="178">
        <v>7.7600000000000002E-2</v>
      </c>
      <c r="X2136" s="132" t="s">
        <v>636</v>
      </c>
      <c r="Y2136" s="132"/>
      <c r="Z2136" s="135">
        <v>200000</v>
      </c>
      <c r="AA2136" s="135">
        <v>1</v>
      </c>
      <c r="AB2136" s="135">
        <v>97.962699999999998</v>
      </c>
      <c r="AC2136" s="135">
        <v>0</v>
      </c>
      <c r="AD2136" s="135">
        <v>195.9254</v>
      </c>
      <c r="AE2136" s="137"/>
      <c r="AF2136" s="137"/>
      <c r="AG2136" s="132" t="s">
        <v>17</v>
      </c>
      <c r="AH2136" s="136">
        <v>1.8199087620000001E-3</v>
      </c>
      <c r="AI2136" s="136">
        <v>4.1085692452175237E-4</v>
      </c>
      <c r="AJ2136" s="136">
        <v>1.5253276268012815E-4</v>
      </c>
    </row>
    <row r="2137" spans="1:36" ht="13.5" thickBot="1">
      <c r="A2137" s="131">
        <v>8700</v>
      </c>
      <c r="B2137" s="131">
        <v>12956</v>
      </c>
      <c r="C2137" s="132" t="s">
        <v>1696</v>
      </c>
      <c r="D2137" s="132">
        <v>520038274</v>
      </c>
      <c r="E2137" s="132" t="s">
        <v>429</v>
      </c>
      <c r="F2137" s="132" t="s">
        <v>1697</v>
      </c>
      <c r="G2137" s="132">
        <v>11935800</v>
      </c>
      <c r="H2137" s="132" t="s">
        <v>102</v>
      </c>
      <c r="I2137" s="132" t="s">
        <v>229</v>
      </c>
      <c r="J2137" s="132" t="s">
        <v>53</v>
      </c>
      <c r="K2137" s="132" t="s">
        <v>53</v>
      </c>
      <c r="L2137" s="132" t="s">
        <v>54</v>
      </c>
      <c r="M2137" s="132" t="s">
        <v>311</v>
      </c>
      <c r="N2137" s="132" t="s">
        <v>140</v>
      </c>
      <c r="O2137" s="132" t="s">
        <v>62</v>
      </c>
      <c r="P2137" s="132" t="s">
        <v>298</v>
      </c>
      <c r="Q2137" s="132" t="s">
        <v>298</v>
      </c>
      <c r="R2137" s="132" t="s">
        <v>57</v>
      </c>
      <c r="S2137" s="132" t="s">
        <v>1206</v>
      </c>
      <c r="T2137" s="134">
        <v>3.0089999999999999</v>
      </c>
      <c r="U2137" s="133">
        <v>47149</v>
      </c>
      <c r="V2137" s="136">
        <v>3.85E-2</v>
      </c>
      <c r="W2137" s="178">
        <v>3.6700000000000003E-2</v>
      </c>
      <c r="X2137" s="132" t="s">
        <v>636</v>
      </c>
      <c r="Y2137" s="132"/>
      <c r="Z2137" s="135">
        <v>750000</v>
      </c>
      <c r="AA2137" s="135">
        <v>1</v>
      </c>
      <c r="AB2137" s="135">
        <v>106.36409999999999</v>
      </c>
      <c r="AC2137" s="135">
        <v>0</v>
      </c>
      <c r="AD2137" s="135">
        <v>797.73074999999994</v>
      </c>
      <c r="AE2137" s="137"/>
      <c r="AF2137" s="137"/>
      <c r="AG2137" s="132" t="s">
        <v>17</v>
      </c>
      <c r="AH2137" s="136">
        <v>2.5000000000000001E-3</v>
      </c>
      <c r="AI2137" s="136">
        <v>1.6728469230708773E-3</v>
      </c>
      <c r="AJ2137" s="136">
        <v>6.210530904741838E-4</v>
      </c>
    </row>
    <row r="2138" spans="1:36" ht="13.5" thickBot="1">
      <c r="A2138" s="131">
        <v>8700</v>
      </c>
      <c r="B2138" s="131">
        <v>12956</v>
      </c>
      <c r="C2138" s="132" t="s">
        <v>1610</v>
      </c>
      <c r="D2138" s="132">
        <v>516269248</v>
      </c>
      <c r="E2138" s="132" t="s">
        <v>429</v>
      </c>
      <c r="F2138" s="132" t="s">
        <v>1698</v>
      </c>
      <c r="G2138" s="132">
        <v>1193598</v>
      </c>
      <c r="H2138" s="132" t="s">
        <v>102</v>
      </c>
      <c r="I2138" s="132" t="s">
        <v>229</v>
      </c>
      <c r="J2138" s="132" t="s">
        <v>53</v>
      </c>
      <c r="K2138" s="132" t="s">
        <v>53</v>
      </c>
      <c r="L2138" s="132" t="s">
        <v>821</v>
      </c>
      <c r="M2138" s="132" t="s">
        <v>311</v>
      </c>
      <c r="N2138" s="132" t="s">
        <v>156</v>
      </c>
      <c r="O2138" s="132" t="s">
        <v>62</v>
      </c>
      <c r="P2138" s="132" t="s">
        <v>1497</v>
      </c>
      <c r="Q2138" s="132" t="s">
        <v>1334</v>
      </c>
      <c r="R2138" s="132" t="s">
        <v>57</v>
      </c>
      <c r="S2138" s="132" t="s">
        <v>1206</v>
      </c>
      <c r="T2138" s="134">
        <v>5.9740000000000002</v>
      </c>
      <c r="U2138" s="133">
        <v>49218</v>
      </c>
      <c r="V2138" s="136">
        <v>3.3000000000000002E-2</v>
      </c>
      <c r="W2138" s="178">
        <v>4.19E-2</v>
      </c>
      <c r="X2138" s="132" t="s">
        <v>636</v>
      </c>
      <c r="Y2138" s="132"/>
      <c r="Z2138" s="135">
        <v>321538.46000000002</v>
      </c>
      <c r="AA2138" s="135">
        <v>1</v>
      </c>
      <c r="AB2138" s="135">
        <v>100.71</v>
      </c>
      <c r="AC2138" s="135">
        <v>0</v>
      </c>
      <c r="AD2138" s="135">
        <v>323.82137999999998</v>
      </c>
      <c r="AE2138" s="137"/>
      <c r="AF2138" s="137"/>
      <c r="AG2138" s="132" t="s">
        <v>17</v>
      </c>
      <c r="AH2138" s="136">
        <v>2.56809337E-4</v>
      </c>
      <c r="AI2138" s="136">
        <v>6.7905568283229063E-4</v>
      </c>
      <c r="AJ2138" s="136">
        <v>2.5210294176401631E-4</v>
      </c>
    </row>
    <row r="2139" spans="1:36" ht="13.5" thickBot="1">
      <c r="A2139" s="131">
        <v>8700</v>
      </c>
      <c r="B2139" s="131">
        <v>12956</v>
      </c>
      <c r="C2139" s="132" t="s">
        <v>1699</v>
      </c>
      <c r="D2139" s="132">
        <v>520025438</v>
      </c>
      <c r="E2139" s="132" t="s">
        <v>429</v>
      </c>
      <c r="F2139" s="132" t="s">
        <v>1700</v>
      </c>
      <c r="G2139" s="132">
        <v>1193630</v>
      </c>
      <c r="H2139" s="132" t="s">
        <v>102</v>
      </c>
      <c r="I2139" s="132" t="s">
        <v>229</v>
      </c>
      <c r="J2139" s="132" t="s">
        <v>53</v>
      </c>
      <c r="K2139" s="132" t="s">
        <v>53</v>
      </c>
      <c r="L2139" s="132" t="s">
        <v>821</v>
      </c>
      <c r="M2139" s="132" t="s">
        <v>311</v>
      </c>
      <c r="N2139" s="132" t="s">
        <v>651</v>
      </c>
      <c r="O2139" s="132" t="s">
        <v>62</v>
      </c>
      <c r="P2139" s="132" t="s">
        <v>1319</v>
      </c>
      <c r="Q2139" s="132" t="s">
        <v>65</v>
      </c>
      <c r="R2139" s="132" t="s">
        <v>57</v>
      </c>
      <c r="S2139" s="132" t="s">
        <v>1206</v>
      </c>
      <c r="T2139" s="134">
        <v>4.2939999999999996</v>
      </c>
      <c r="U2139" s="133">
        <v>47300</v>
      </c>
      <c r="V2139" s="136">
        <v>3.6200000000000003E-2</v>
      </c>
      <c r="W2139" s="178">
        <v>4.1599999999999998E-2</v>
      </c>
      <c r="X2139" s="132" t="s">
        <v>636</v>
      </c>
      <c r="Y2139" s="132"/>
      <c r="Z2139" s="135">
        <v>2400898.6</v>
      </c>
      <c r="AA2139" s="135">
        <v>1</v>
      </c>
      <c r="AB2139" s="135">
        <v>102.52</v>
      </c>
      <c r="AC2139" s="135">
        <v>0</v>
      </c>
      <c r="AD2139" s="135">
        <v>2461.4012400000001</v>
      </c>
      <c r="AE2139" s="137"/>
      <c r="AF2139" s="137"/>
      <c r="AG2139" s="132" t="s">
        <v>17</v>
      </c>
      <c r="AH2139" s="136">
        <v>1.3933827939999999E-3</v>
      </c>
      <c r="AI2139" s="136">
        <v>5.1615754949609783E-3</v>
      </c>
      <c r="AJ2139" s="136">
        <v>1.9162616546986415E-3</v>
      </c>
    </row>
    <row r="2140" spans="1:36" ht="13.5" thickBot="1">
      <c r="A2140" s="131">
        <v>8700</v>
      </c>
      <c r="B2140" s="131">
        <v>12956</v>
      </c>
      <c r="C2140" s="132" t="s">
        <v>1487</v>
      </c>
      <c r="D2140" s="132">
        <v>515327120</v>
      </c>
      <c r="E2140" s="132" t="s">
        <v>429</v>
      </c>
      <c r="F2140" s="132" t="s">
        <v>1701</v>
      </c>
      <c r="G2140" s="132">
        <v>1193929</v>
      </c>
      <c r="H2140" s="132" t="s">
        <v>102</v>
      </c>
      <c r="I2140" s="132" t="s">
        <v>229</v>
      </c>
      <c r="J2140" s="132" t="s">
        <v>53</v>
      </c>
      <c r="K2140" s="132" t="s">
        <v>53</v>
      </c>
      <c r="L2140" s="132" t="s">
        <v>821</v>
      </c>
      <c r="M2140" s="132" t="s">
        <v>311</v>
      </c>
      <c r="N2140" s="132" t="s">
        <v>651</v>
      </c>
      <c r="O2140" s="132" t="s">
        <v>62</v>
      </c>
      <c r="P2140" s="132" t="s">
        <v>1333</v>
      </c>
      <c r="Q2140" s="132" t="s">
        <v>1334</v>
      </c>
      <c r="R2140" s="132" t="s">
        <v>57</v>
      </c>
      <c r="S2140" s="132" t="s">
        <v>1206</v>
      </c>
      <c r="T2140" s="134">
        <v>5.8869999999999996</v>
      </c>
      <c r="U2140" s="133">
        <v>48213</v>
      </c>
      <c r="V2140" s="136">
        <v>3.1800000000000002E-2</v>
      </c>
      <c r="W2140" s="178">
        <v>3.8399999999999997E-2</v>
      </c>
      <c r="X2140" s="132" t="s">
        <v>636</v>
      </c>
      <c r="Y2140" s="132"/>
      <c r="Z2140" s="135">
        <v>593000</v>
      </c>
      <c r="AA2140" s="135">
        <v>1</v>
      </c>
      <c r="AB2140" s="135">
        <v>102.42</v>
      </c>
      <c r="AC2140" s="135">
        <v>0</v>
      </c>
      <c r="AD2140" s="135">
        <v>607.35059999999999</v>
      </c>
      <c r="AE2140" s="137"/>
      <c r="AF2140" s="137"/>
      <c r="AG2140" s="132" t="s">
        <v>17</v>
      </c>
      <c r="AH2140" s="136">
        <v>1.386618778E-3</v>
      </c>
      <c r="AI2140" s="136">
        <v>1.2736184263114482E-3</v>
      </c>
      <c r="AJ2140" s="136">
        <v>4.7283744187039275E-4</v>
      </c>
    </row>
    <row r="2141" spans="1:36" ht="13.5" thickBot="1">
      <c r="A2141" s="131">
        <v>8700</v>
      </c>
      <c r="B2141" s="131">
        <v>12956</v>
      </c>
      <c r="C2141" s="132" t="s">
        <v>1373</v>
      </c>
      <c r="D2141" s="132">
        <v>520038910</v>
      </c>
      <c r="E2141" s="132" t="s">
        <v>429</v>
      </c>
      <c r="F2141" s="132" t="s">
        <v>1702</v>
      </c>
      <c r="G2141" s="132">
        <v>1193952</v>
      </c>
      <c r="H2141" s="132" t="s">
        <v>102</v>
      </c>
      <c r="I2141" s="132" t="s">
        <v>228</v>
      </c>
      <c r="J2141" s="132" t="s">
        <v>53</v>
      </c>
      <c r="K2141" s="132" t="s">
        <v>53</v>
      </c>
      <c r="L2141" s="132" t="s">
        <v>821</v>
      </c>
      <c r="M2141" s="132" t="s">
        <v>311</v>
      </c>
      <c r="N2141" s="132" t="s">
        <v>651</v>
      </c>
      <c r="O2141" s="132" t="s">
        <v>62</v>
      </c>
      <c r="P2141" s="132" t="s">
        <v>1350</v>
      </c>
      <c r="Q2141" s="132" t="s">
        <v>65</v>
      </c>
      <c r="R2141" s="132" t="s">
        <v>57</v>
      </c>
      <c r="S2141" s="132" t="s">
        <v>1206</v>
      </c>
      <c r="T2141" s="134">
        <v>4.8330000000000002</v>
      </c>
      <c r="U2141" s="133">
        <v>48213</v>
      </c>
      <c r="V2141" s="136">
        <v>4.8899999999999999E-2</v>
      </c>
      <c r="W2141" s="178">
        <v>5.5899999999999998E-2</v>
      </c>
      <c r="X2141" s="132" t="s">
        <v>636</v>
      </c>
      <c r="Y2141" s="132"/>
      <c r="Z2141" s="135">
        <v>468885</v>
      </c>
      <c r="AA2141" s="135">
        <v>1</v>
      </c>
      <c r="AB2141" s="135">
        <v>97.07</v>
      </c>
      <c r="AC2141" s="135">
        <v>0</v>
      </c>
      <c r="AD2141" s="135">
        <v>455.14666999999997</v>
      </c>
      <c r="AE2141" s="137"/>
      <c r="AF2141" s="137"/>
      <c r="AG2141" s="132" t="s">
        <v>17</v>
      </c>
      <c r="AH2141" s="136">
        <v>1.562960419E-3</v>
      </c>
      <c r="AI2141" s="136">
        <v>9.5444572802973432E-4</v>
      </c>
      <c r="AJ2141" s="136">
        <v>3.5434292337675771E-4</v>
      </c>
    </row>
    <row r="2142" spans="1:36" ht="13.5" thickBot="1">
      <c r="A2142" s="131">
        <v>8700</v>
      </c>
      <c r="B2142" s="131">
        <v>12956</v>
      </c>
      <c r="C2142" s="132" t="s">
        <v>1703</v>
      </c>
      <c r="D2142" s="132">
        <v>2409</v>
      </c>
      <c r="E2142" s="132" t="s">
        <v>2</v>
      </c>
      <c r="F2142" s="132" t="s">
        <v>1704</v>
      </c>
      <c r="G2142" s="132">
        <v>1194018</v>
      </c>
      <c r="H2142" s="132" t="s">
        <v>102</v>
      </c>
      <c r="I2142" s="132" t="s">
        <v>230</v>
      </c>
      <c r="J2142" s="132" t="s">
        <v>53</v>
      </c>
      <c r="K2142" s="132" t="s">
        <v>53</v>
      </c>
      <c r="L2142" s="132" t="s">
        <v>821</v>
      </c>
      <c r="M2142" s="132" t="s">
        <v>311</v>
      </c>
      <c r="N2142" s="132" t="s">
        <v>649</v>
      </c>
      <c r="O2142" s="132" t="s">
        <v>62</v>
      </c>
      <c r="P2142" s="132" t="s">
        <v>1462</v>
      </c>
      <c r="Q2142" s="132" t="s">
        <v>1334</v>
      </c>
      <c r="R2142" s="132" t="s">
        <v>57</v>
      </c>
      <c r="S2142" s="132" t="s">
        <v>1206</v>
      </c>
      <c r="T2142" s="134">
        <v>1.978</v>
      </c>
      <c r="U2142" s="133">
        <v>46265</v>
      </c>
      <c r="V2142" s="136">
        <v>9.1600000000000001E-2</v>
      </c>
      <c r="W2142" s="178">
        <v>8.5900000000000004E-2</v>
      </c>
      <c r="X2142" s="132" t="s">
        <v>636</v>
      </c>
      <c r="Y2142" s="132"/>
      <c r="Z2142" s="135">
        <v>4145000</v>
      </c>
      <c r="AA2142" s="135">
        <v>1</v>
      </c>
      <c r="AB2142" s="135">
        <v>105</v>
      </c>
      <c r="AC2142" s="135">
        <v>0</v>
      </c>
      <c r="AD2142" s="135">
        <v>4352.25</v>
      </c>
      <c r="AE2142" s="137"/>
      <c r="AF2142" s="137"/>
      <c r="AG2142" s="132" t="s">
        <v>17</v>
      </c>
      <c r="AH2142" s="136">
        <v>9.8454563110000008E-3</v>
      </c>
      <c r="AI2142" s="136">
        <v>9.1266984768171803E-3</v>
      </c>
      <c r="AJ2142" s="136">
        <v>3.3883341127520362E-3</v>
      </c>
    </row>
    <row r="2143" spans="1:36" ht="13.5" thickBot="1">
      <c r="A2143" s="131">
        <v>8700</v>
      </c>
      <c r="B2143" s="131">
        <v>12956</v>
      </c>
      <c r="C2143" s="132" t="s">
        <v>1370</v>
      </c>
      <c r="D2143" s="132">
        <v>520037789</v>
      </c>
      <c r="E2143" s="132" t="s">
        <v>429</v>
      </c>
      <c r="F2143" s="132" t="s">
        <v>1705</v>
      </c>
      <c r="G2143" s="132">
        <v>1194638</v>
      </c>
      <c r="H2143" s="132" t="s">
        <v>102</v>
      </c>
      <c r="I2143" s="132" t="s">
        <v>229</v>
      </c>
      <c r="J2143" s="132" t="s">
        <v>53</v>
      </c>
      <c r="K2143" s="132" t="s">
        <v>53</v>
      </c>
      <c r="L2143" s="132" t="s">
        <v>821</v>
      </c>
      <c r="M2143" s="132" t="s">
        <v>311</v>
      </c>
      <c r="N2143" s="132" t="s">
        <v>651</v>
      </c>
      <c r="O2143" s="132" t="s">
        <v>62</v>
      </c>
      <c r="P2143" s="132" t="s">
        <v>1350</v>
      </c>
      <c r="Q2143" s="132" t="s">
        <v>65</v>
      </c>
      <c r="R2143" s="132" t="s">
        <v>57</v>
      </c>
      <c r="S2143" s="132" t="s">
        <v>1206</v>
      </c>
      <c r="T2143" s="134">
        <v>6.2930000000000001</v>
      </c>
      <c r="U2143" s="133">
        <v>50041</v>
      </c>
      <c r="V2143" s="136">
        <v>3.61E-2</v>
      </c>
      <c r="W2143" s="178">
        <v>3.6999999999999998E-2</v>
      </c>
      <c r="X2143" s="132" t="s">
        <v>636</v>
      </c>
      <c r="Y2143" s="132"/>
      <c r="Z2143" s="135">
        <v>1315035</v>
      </c>
      <c r="AA2143" s="135">
        <v>1</v>
      </c>
      <c r="AB2143" s="135">
        <v>103.82</v>
      </c>
      <c r="AC2143" s="135">
        <v>24.777429999999999</v>
      </c>
      <c r="AD2143" s="135">
        <v>1390.0467699999999</v>
      </c>
      <c r="AE2143" s="137"/>
      <c r="AF2143" s="137"/>
      <c r="AG2143" s="132" t="s">
        <v>17</v>
      </c>
      <c r="AH2143" s="136">
        <v>1.230798857E-3</v>
      </c>
      <c r="AI2143" s="136">
        <v>2.9149377307056443E-3</v>
      </c>
      <c r="AJ2143" s="136">
        <v>1.0821857405047465E-3</v>
      </c>
    </row>
    <row r="2144" spans="1:36" ht="13.5" thickBot="1">
      <c r="A2144" s="131">
        <v>8700</v>
      </c>
      <c r="B2144" s="131">
        <v>12956</v>
      </c>
      <c r="C2144" s="132" t="s">
        <v>1706</v>
      </c>
      <c r="D2144" s="132">
        <v>520036658</v>
      </c>
      <c r="E2144" s="132" t="s">
        <v>429</v>
      </c>
      <c r="F2144" s="132" t="s">
        <v>1707</v>
      </c>
      <c r="G2144" s="132">
        <v>1195346</v>
      </c>
      <c r="H2144" s="132" t="s">
        <v>102</v>
      </c>
      <c r="I2144" s="132" t="s">
        <v>228</v>
      </c>
      <c r="J2144" s="132" t="s">
        <v>53</v>
      </c>
      <c r="K2144" s="132" t="s">
        <v>53</v>
      </c>
      <c r="L2144" s="132" t="s">
        <v>821</v>
      </c>
      <c r="M2144" s="132" t="s">
        <v>311</v>
      </c>
      <c r="N2144" s="132" t="s">
        <v>156</v>
      </c>
      <c r="O2144" s="132" t="s">
        <v>62</v>
      </c>
      <c r="P2144" s="132" t="s">
        <v>1377</v>
      </c>
      <c r="Q2144" s="132" t="s">
        <v>65</v>
      </c>
      <c r="R2144" s="132" t="s">
        <v>57</v>
      </c>
      <c r="S2144" s="132" t="s">
        <v>1206</v>
      </c>
      <c r="T2144" s="134">
        <v>4.7080000000000002</v>
      </c>
      <c r="U2144" s="133">
        <v>48483</v>
      </c>
      <c r="V2144" s="136">
        <v>5.7500000000000002E-2</v>
      </c>
      <c r="W2144" s="178">
        <v>6.7699999999999996E-2</v>
      </c>
      <c r="X2144" s="132" t="s">
        <v>636</v>
      </c>
      <c r="Y2144" s="132"/>
      <c r="Z2144" s="135">
        <v>400000</v>
      </c>
      <c r="AA2144" s="135">
        <v>1</v>
      </c>
      <c r="AB2144" s="135">
        <v>97.35</v>
      </c>
      <c r="AC2144" s="135">
        <v>0</v>
      </c>
      <c r="AD2144" s="135">
        <v>389.4</v>
      </c>
      <c r="AE2144" s="137"/>
      <c r="AF2144" s="137"/>
      <c r="AG2144" s="132" t="s">
        <v>17</v>
      </c>
      <c r="AH2144" s="136">
        <v>7.6190476099999998E-4</v>
      </c>
      <c r="AI2144" s="136">
        <v>8.1657450442245035E-4</v>
      </c>
      <c r="AJ2144" s="136">
        <v>3.0315751703271707E-4</v>
      </c>
    </row>
    <row r="2145" spans="1:36" ht="13.5" thickBot="1">
      <c r="A2145" s="131">
        <v>8700</v>
      </c>
      <c r="B2145" s="131">
        <v>12956</v>
      </c>
      <c r="C2145" s="132" t="s">
        <v>1331</v>
      </c>
      <c r="D2145" s="132">
        <v>514290345</v>
      </c>
      <c r="E2145" s="132" t="s">
        <v>429</v>
      </c>
      <c r="F2145" s="132" t="s">
        <v>1708</v>
      </c>
      <c r="G2145" s="132">
        <v>1195585</v>
      </c>
      <c r="H2145" s="132" t="s">
        <v>102</v>
      </c>
      <c r="I2145" s="132" t="s">
        <v>229</v>
      </c>
      <c r="J2145" s="132" t="s">
        <v>53</v>
      </c>
      <c r="K2145" s="132" t="s">
        <v>53</v>
      </c>
      <c r="L2145" s="132" t="s">
        <v>821</v>
      </c>
      <c r="M2145" s="132" t="s">
        <v>311</v>
      </c>
      <c r="N2145" s="132" t="s">
        <v>269</v>
      </c>
      <c r="O2145" s="132" t="s">
        <v>62</v>
      </c>
      <c r="P2145" s="132" t="s">
        <v>1328</v>
      </c>
      <c r="Q2145" s="132" t="s">
        <v>65</v>
      </c>
      <c r="R2145" s="132" t="s">
        <v>57</v>
      </c>
      <c r="S2145" s="132" t="s">
        <v>1206</v>
      </c>
      <c r="T2145" s="134">
        <v>6.9610000000000003</v>
      </c>
      <c r="U2145" s="133">
        <v>62494</v>
      </c>
      <c r="V2145" s="136">
        <v>2.0899999999999998E-2</v>
      </c>
      <c r="W2145" s="178">
        <v>3.8800000000000001E-2</v>
      </c>
      <c r="X2145" s="132" t="s">
        <v>636</v>
      </c>
      <c r="Y2145" s="132"/>
      <c r="Z2145" s="135">
        <v>382300</v>
      </c>
      <c r="AA2145" s="135">
        <v>1</v>
      </c>
      <c r="AB2145" s="135">
        <v>99.93</v>
      </c>
      <c r="AC2145" s="135">
        <v>0</v>
      </c>
      <c r="AD2145" s="135">
        <v>382.03239000000002</v>
      </c>
      <c r="AE2145" s="137"/>
      <c r="AF2145" s="137"/>
      <c r="AG2145" s="132" t="s">
        <v>17</v>
      </c>
      <c r="AH2145" s="136">
        <v>2.4765976699999998E-4</v>
      </c>
      <c r="AI2145" s="136">
        <v>8.0112457508365264E-4</v>
      </c>
      <c r="AJ2145" s="136">
        <v>2.9742165068945715E-4</v>
      </c>
    </row>
    <row r="2146" spans="1:36" ht="13.5" thickBot="1">
      <c r="A2146" s="131">
        <v>8700</v>
      </c>
      <c r="B2146" s="131">
        <v>12956</v>
      </c>
      <c r="C2146" s="132" t="s">
        <v>1429</v>
      </c>
      <c r="D2146" s="132">
        <v>511659401</v>
      </c>
      <c r="E2146" s="132" t="s">
        <v>429</v>
      </c>
      <c r="F2146" s="132" t="s">
        <v>1709</v>
      </c>
      <c r="G2146" s="132">
        <v>1195981</v>
      </c>
      <c r="H2146" s="132" t="s">
        <v>102</v>
      </c>
      <c r="I2146" s="132" t="s">
        <v>228</v>
      </c>
      <c r="J2146" s="132" t="s">
        <v>53</v>
      </c>
      <c r="K2146" s="132" t="s">
        <v>53</v>
      </c>
      <c r="L2146" s="132" t="s">
        <v>821</v>
      </c>
      <c r="M2146" s="132" t="s">
        <v>311</v>
      </c>
      <c r="N2146" s="132" t="s">
        <v>651</v>
      </c>
      <c r="O2146" s="132" t="s">
        <v>62</v>
      </c>
      <c r="P2146" s="132" t="s">
        <v>1350</v>
      </c>
      <c r="Q2146" s="132" t="s">
        <v>65</v>
      </c>
      <c r="R2146" s="132" t="s">
        <v>57</v>
      </c>
      <c r="S2146" s="132" t="s">
        <v>1206</v>
      </c>
      <c r="T2146" s="134">
        <v>2.9359999999999999</v>
      </c>
      <c r="U2146" s="133">
        <v>47238</v>
      </c>
      <c r="V2146" s="136">
        <v>0.05</v>
      </c>
      <c r="W2146" s="178">
        <v>5.3999999999999999E-2</v>
      </c>
      <c r="X2146" s="132" t="s">
        <v>636</v>
      </c>
      <c r="Y2146" s="132"/>
      <c r="Z2146" s="135">
        <v>800000</v>
      </c>
      <c r="AA2146" s="135">
        <v>1</v>
      </c>
      <c r="AB2146" s="135">
        <v>99.88</v>
      </c>
      <c r="AC2146" s="135">
        <v>0</v>
      </c>
      <c r="AD2146" s="135">
        <v>799.04</v>
      </c>
      <c r="AE2146" s="137"/>
      <c r="AF2146" s="137"/>
      <c r="AG2146" s="132" t="s">
        <v>17</v>
      </c>
      <c r="AH2146" s="136">
        <v>2E-3</v>
      </c>
      <c r="AI2146" s="136">
        <v>1.6755924294137514E-3</v>
      </c>
      <c r="AJ2146" s="136">
        <v>6.2207237393380134E-4</v>
      </c>
    </row>
    <row r="2147" spans="1:36" ht="13.5" thickBot="1">
      <c r="A2147" s="131">
        <v>8700</v>
      </c>
      <c r="B2147" s="131">
        <v>12956</v>
      </c>
      <c r="C2147" s="132" t="s">
        <v>1429</v>
      </c>
      <c r="D2147" s="132">
        <v>511659401</v>
      </c>
      <c r="E2147" s="132" t="s">
        <v>429</v>
      </c>
      <c r="F2147" s="132" t="s">
        <v>1710</v>
      </c>
      <c r="G2147" s="132">
        <v>1195999</v>
      </c>
      <c r="H2147" s="132" t="s">
        <v>102</v>
      </c>
      <c r="I2147" s="132" t="s">
        <v>229</v>
      </c>
      <c r="J2147" s="132" t="s">
        <v>53</v>
      </c>
      <c r="K2147" s="132" t="s">
        <v>53</v>
      </c>
      <c r="L2147" s="132" t="s">
        <v>821</v>
      </c>
      <c r="M2147" s="132" t="s">
        <v>311</v>
      </c>
      <c r="N2147" s="132" t="s">
        <v>651</v>
      </c>
      <c r="O2147" s="132" t="s">
        <v>62</v>
      </c>
      <c r="P2147" s="132" t="s">
        <v>1350</v>
      </c>
      <c r="Q2147" s="132" t="s">
        <v>65</v>
      </c>
      <c r="R2147" s="132" t="s">
        <v>57</v>
      </c>
      <c r="S2147" s="132" t="s">
        <v>1206</v>
      </c>
      <c r="T2147" s="134">
        <v>8.1999999999999993</v>
      </c>
      <c r="U2147" s="133">
        <v>50891</v>
      </c>
      <c r="V2147" s="136">
        <v>2.64E-2</v>
      </c>
      <c r="W2147" s="178">
        <v>3.4000000000000002E-2</v>
      </c>
      <c r="X2147" s="132" t="s">
        <v>636</v>
      </c>
      <c r="Y2147" s="132"/>
      <c r="Z2147" s="135">
        <v>338200</v>
      </c>
      <c r="AA2147" s="135">
        <v>1</v>
      </c>
      <c r="AB2147" s="135">
        <v>98.16</v>
      </c>
      <c r="AC2147" s="135">
        <v>0</v>
      </c>
      <c r="AD2147" s="135">
        <v>331.97712000000001</v>
      </c>
      <c r="AE2147" s="137"/>
      <c r="AF2147" s="137"/>
      <c r="AG2147" s="132" t="s">
        <v>17</v>
      </c>
      <c r="AH2147" s="136">
        <v>1.1273333330000001E-3</v>
      </c>
      <c r="AI2147" s="136">
        <v>6.9615832625473135E-4</v>
      </c>
      <c r="AJ2147" s="136">
        <v>2.5845238677676518E-4</v>
      </c>
    </row>
    <row r="2148" spans="1:36" ht="13.5" thickBot="1">
      <c r="A2148" s="131">
        <v>8700</v>
      </c>
      <c r="B2148" s="131">
        <v>12956</v>
      </c>
      <c r="C2148" s="132" t="s">
        <v>1711</v>
      </c>
      <c r="D2148" s="132">
        <v>516378643</v>
      </c>
      <c r="E2148" s="132" t="s">
        <v>429</v>
      </c>
      <c r="F2148" s="132" t="s">
        <v>1712</v>
      </c>
      <c r="G2148" s="132">
        <v>1196179</v>
      </c>
      <c r="H2148" s="132" t="s">
        <v>102</v>
      </c>
      <c r="I2148" s="132" t="s">
        <v>229</v>
      </c>
      <c r="J2148" s="132" t="s">
        <v>53</v>
      </c>
      <c r="K2148" s="132" t="s">
        <v>53</v>
      </c>
      <c r="L2148" s="132" t="s">
        <v>821</v>
      </c>
      <c r="M2148" s="132" t="s">
        <v>311</v>
      </c>
      <c r="N2148" s="132" t="s">
        <v>651</v>
      </c>
      <c r="O2148" s="132" t="s">
        <v>62</v>
      </c>
      <c r="P2148" s="132" t="s">
        <v>1319</v>
      </c>
      <c r="Q2148" s="132" t="s">
        <v>65</v>
      </c>
      <c r="R2148" s="132" t="s">
        <v>57</v>
      </c>
      <c r="S2148" s="132" t="s">
        <v>1206</v>
      </c>
      <c r="T2148" s="134">
        <v>4.46</v>
      </c>
      <c r="U2148" s="133">
        <v>47756</v>
      </c>
      <c r="V2148" s="136">
        <v>4.3999999999999997E-2</v>
      </c>
      <c r="W2148" s="178">
        <v>3.6999999999999998E-2</v>
      </c>
      <c r="X2148" s="132" t="s">
        <v>636</v>
      </c>
      <c r="Y2148" s="132"/>
      <c r="Z2148" s="135">
        <v>400000</v>
      </c>
      <c r="AA2148" s="135">
        <v>1</v>
      </c>
      <c r="AB2148" s="135">
        <v>107.51</v>
      </c>
      <c r="AC2148" s="135">
        <v>0</v>
      </c>
      <c r="AD2148" s="135">
        <v>430.04</v>
      </c>
      <c r="AE2148" s="137"/>
      <c r="AF2148" s="137"/>
      <c r="AG2148" s="132" t="s">
        <v>17</v>
      </c>
      <c r="AH2148" s="136">
        <v>9.5644584699999997E-4</v>
      </c>
      <c r="AI2148" s="136">
        <v>9.0179686667136777E-4</v>
      </c>
      <c r="AJ2148" s="136">
        <v>3.3479676072098013E-4</v>
      </c>
    </row>
    <row r="2149" spans="1:36" ht="13.5" thickBot="1">
      <c r="A2149" s="131">
        <v>8700</v>
      </c>
      <c r="B2149" s="131">
        <v>12956</v>
      </c>
      <c r="C2149" s="132" t="s">
        <v>1713</v>
      </c>
      <c r="D2149" s="132">
        <v>520000472</v>
      </c>
      <c r="E2149" s="132" t="s">
        <v>429</v>
      </c>
      <c r="F2149" s="132" t="s">
        <v>1714</v>
      </c>
      <c r="G2149" s="132">
        <v>1196781</v>
      </c>
      <c r="H2149" s="132" t="s">
        <v>102</v>
      </c>
      <c r="I2149" s="132" t="s">
        <v>229</v>
      </c>
      <c r="J2149" s="132" t="s">
        <v>53</v>
      </c>
      <c r="K2149" s="132" t="s">
        <v>53</v>
      </c>
      <c r="L2149" s="132" t="s">
        <v>821</v>
      </c>
      <c r="M2149" s="132" t="s">
        <v>311</v>
      </c>
      <c r="N2149" s="132" t="s">
        <v>156</v>
      </c>
      <c r="O2149" s="132" t="s">
        <v>62</v>
      </c>
      <c r="P2149" s="132" t="s">
        <v>1443</v>
      </c>
      <c r="Q2149" s="132" t="s">
        <v>1334</v>
      </c>
      <c r="R2149" s="132" t="s">
        <v>57</v>
      </c>
      <c r="S2149" s="132" t="s">
        <v>1206</v>
      </c>
      <c r="T2149" s="134">
        <v>7.8890000000000002</v>
      </c>
      <c r="U2149" s="133">
        <v>48742</v>
      </c>
      <c r="V2149" s="136">
        <v>0.03</v>
      </c>
      <c r="W2149" s="178">
        <v>3.3599999999999998E-2</v>
      </c>
      <c r="X2149" s="132" t="s">
        <v>636</v>
      </c>
      <c r="Y2149" s="132"/>
      <c r="Z2149" s="135">
        <v>574000</v>
      </c>
      <c r="AA2149" s="135">
        <v>1</v>
      </c>
      <c r="AB2149" s="135">
        <v>100.46</v>
      </c>
      <c r="AC2149" s="135">
        <v>0</v>
      </c>
      <c r="AD2149" s="135">
        <v>576.6404</v>
      </c>
      <c r="AE2149" s="137"/>
      <c r="AF2149" s="137"/>
      <c r="AG2149" s="132" t="s">
        <v>17</v>
      </c>
      <c r="AH2149" s="136">
        <v>2.2456226E-4</v>
      </c>
      <c r="AI2149" s="136">
        <v>1.2092189236259979E-3</v>
      </c>
      <c r="AJ2149" s="136">
        <v>4.489287927189337E-4</v>
      </c>
    </row>
    <row r="2150" spans="1:36" ht="13.5" thickBot="1">
      <c r="A2150" s="131">
        <v>8700</v>
      </c>
      <c r="B2150" s="131">
        <v>12956</v>
      </c>
      <c r="C2150" s="132" t="s">
        <v>1362</v>
      </c>
      <c r="D2150" s="132">
        <v>520032046</v>
      </c>
      <c r="E2150" s="132" t="s">
        <v>429</v>
      </c>
      <c r="F2150" s="132" t="s">
        <v>1716</v>
      </c>
      <c r="G2150" s="132">
        <v>1196807</v>
      </c>
      <c r="H2150" s="132" t="s">
        <v>102</v>
      </c>
      <c r="I2150" s="132" t="s">
        <v>229</v>
      </c>
      <c r="J2150" s="132" t="s">
        <v>53</v>
      </c>
      <c r="K2150" s="132" t="s">
        <v>53</v>
      </c>
      <c r="L2150" s="132" t="s">
        <v>821</v>
      </c>
      <c r="M2150" s="132" t="s">
        <v>311</v>
      </c>
      <c r="N2150" s="132" t="s">
        <v>256</v>
      </c>
      <c r="O2150" s="132" t="s">
        <v>62</v>
      </c>
      <c r="P2150" s="132" t="s">
        <v>1205</v>
      </c>
      <c r="Q2150" s="132" t="s">
        <v>65</v>
      </c>
      <c r="R2150" s="132" t="s">
        <v>57</v>
      </c>
      <c r="S2150" s="132" t="s">
        <v>1206</v>
      </c>
      <c r="T2150" s="134">
        <v>4.657</v>
      </c>
      <c r="U2150" s="133">
        <v>48742</v>
      </c>
      <c r="V2150" s="136">
        <v>2.06E-2</v>
      </c>
      <c r="W2150" s="178">
        <v>2.58E-2</v>
      </c>
      <c r="X2150" s="132" t="s">
        <v>636</v>
      </c>
      <c r="Y2150" s="132"/>
      <c r="Z2150" s="135">
        <v>3780000</v>
      </c>
      <c r="AA2150" s="135">
        <v>1</v>
      </c>
      <c r="AB2150" s="135">
        <v>100.67</v>
      </c>
      <c r="AC2150" s="135">
        <v>0</v>
      </c>
      <c r="AD2150" s="135">
        <v>3805.326</v>
      </c>
      <c r="AE2150" s="137"/>
      <c r="AF2150" s="137"/>
      <c r="AG2150" s="132" t="s">
        <v>17</v>
      </c>
      <c r="AH2150" s="136">
        <v>2.099898154E-3</v>
      </c>
      <c r="AI2150" s="136">
        <v>7.9797950503745912E-3</v>
      </c>
      <c r="AJ2150" s="136">
        <v>2.9625402713406297E-3</v>
      </c>
    </row>
    <row r="2151" spans="1:36" ht="13.5" thickBot="1">
      <c r="A2151" s="131">
        <v>8700</v>
      </c>
      <c r="B2151" s="131">
        <v>12956</v>
      </c>
      <c r="C2151" s="132" t="s">
        <v>1717</v>
      </c>
      <c r="D2151" s="132">
        <v>520042763</v>
      </c>
      <c r="E2151" s="132" t="s">
        <v>429</v>
      </c>
      <c r="F2151" s="132" t="s">
        <v>1718</v>
      </c>
      <c r="G2151" s="132">
        <v>1197128</v>
      </c>
      <c r="H2151" s="132" t="s">
        <v>102</v>
      </c>
      <c r="I2151" s="132" t="s">
        <v>623</v>
      </c>
      <c r="J2151" s="132" t="s">
        <v>53</v>
      </c>
      <c r="K2151" s="132" t="s">
        <v>53</v>
      </c>
      <c r="L2151" s="132" t="s">
        <v>821</v>
      </c>
      <c r="M2151" s="132" t="s">
        <v>311</v>
      </c>
      <c r="N2151" s="132" t="s">
        <v>259</v>
      </c>
      <c r="O2151" s="132" t="s">
        <v>62</v>
      </c>
      <c r="P2151" s="132" t="s">
        <v>298</v>
      </c>
      <c r="Q2151" s="132" t="s">
        <v>298</v>
      </c>
      <c r="R2151" s="132" t="s">
        <v>57</v>
      </c>
      <c r="S2151" s="132" t="s">
        <v>1206</v>
      </c>
      <c r="T2151" s="134">
        <v>3.677</v>
      </c>
      <c r="U2151" s="133">
        <v>46934</v>
      </c>
      <c r="V2151" s="136">
        <v>4.8500000000000001E-2</v>
      </c>
      <c r="W2151" s="178">
        <v>5.9299999999999999E-2</v>
      </c>
      <c r="X2151" s="132" t="s">
        <v>636</v>
      </c>
      <c r="Y2151" s="132"/>
      <c r="Z2151" s="135">
        <v>705000</v>
      </c>
      <c r="AA2151" s="135">
        <v>1</v>
      </c>
      <c r="AB2151" s="135">
        <v>96.5</v>
      </c>
      <c r="AC2151" s="135">
        <v>0</v>
      </c>
      <c r="AD2151" s="135">
        <v>680.32500000000005</v>
      </c>
      <c r="AE2151" s="137"/>
      <c r="AF2151" s="137"/>
      <c r="AG2151" s="132" t="s">
        <v>17</v>
      </c>
      <c r="AH2151" s="136">
        <v>2.3500000000000001E-3</v>
      </c>
      <c r="AI2151" s="136">
        <v>1.4266462499260494E-3</v>
      </c>
      <c r="AJ2151" s="136">
        <v>5.2964981452306953E-4</v>
      </c>
    </row>
    <row r="2152" spans="1:36" ht="13.5" thickBot="1">
      <c r="A2152" s="131">
        <v>8700</v>
      </c>
      <c r="B2152" s="131">
        <v>12956</v>
      </c>
      <c r="C2152" s="132" t="s">
        <v>1719</v>
      </c>
      <c r="D2152" s="132">
        <v>1662</v>
      </c>
      <c r="E2152" s="132" t="s">
        <v>2</v>
      </c>
      <c r="F2152" s="132" t="s">
        <v>1720</v>
      </c>
      <c r="G2152" s="132">
        <v>1197680</v>
      </c>
      <c r="H2152" s="132" t="s">
        <v>102</v>
      </c>
      <c r="I2152" s="132" t="s">
        <v>228</v>
      </c>
      <c r="J2152" s="132" t="s">
        <v>53</v>
      </c>
      <c r="K2152" s="132" t="s">
        <v>53</v>
      </c>
      <c r="L2152" s="132" t="s">
        <v>821</v>
      </c>
      <c r="M2152" s="132" t="s">
        <v>311</v>
      </c>
      <c r="N2152" s="132" t="s">
        <v>652</v>
      </c>
      <c r="O2152" s="132" t="s">
        <v>62</v>
      </c>
      <c r="P2152" s="132" t="s">
        <v>1350</v>
      </c>
      <c r="Q2152" s="132" t="s">
        <v>65</v>
      </c>
      <c r="R2152" s="132" t="s">
        <v>57</v>
      </c>
      <c r="S2152" s="132" t="s">
        <v>1206</v>
      </c>
      <c r="T2152" s="134">
        <v>1.875</v>
      </c>
      <c r="U2152" s="133">
        <v>46203</v>
      </c>
      <c r="V2152" s="136">
        <v>0.09</v>
      </c>
      <c r="W2152" s="178">
        <v>6.9599999999999995E-2</v>
      </c>
      <c r="X2152" s="132" t="s">
        <v>636</v>
      </c>
      <c r="Y2152" s="132"/>
      <c r="Z2152" s="135">
        <v>1256788</v>
      </c>
      <c r="AA2152" s="135">
        <v>1</v>
      </c>
      <c r="AB2152" s="135">
        <v>103.98</v>
      </c>
      <c r="AC2152" s="135">
        <v>0</v>
      </c>
      <c r="AD2152" s="135">
        <v>1306.80816</v>
      </c>
      <c r="AE2152" s="137"/>
      <c r="AF2152" s="137"/>
      <c r="AG2152" s="132" t="s">
        <v>17</v>
      </c>
      <c r="AH2152" s="136">
        <v>3.4910777769999999E-3</v>
      </c>
      <c r="AI2152" s="136">
        <v>2.7403857874350652E-3</v>
      </c>
      <c r="AJ2152" s="136">
        <v>1.0173824268713244E-3</v>
      </c>
    </row>
    <row r="2153" spans="1:36" ht="13.5" thickBot="1">
      <c r="A2153" s="131">
        <v>8700</v>
      </c>
      <c r="B2153" s="131">
        <v>12956</v>
      </c>
      <c r="C2153" s="132" t="s">
        <v>1326</v>
      </c>
      <c r="D2153" s="132">
        <v>513754069</v>
      </c>
      <c r="E2153" s="132" t="s">
        <v>429</v>
      </c>
      <c r="F2153" s="132" t="s">
        <v>1721</v>
      </c>
      <c r="G2153" s="132">
        <v>1197920</v>
      </c>
      <c r="H2153" s="132" t="s">
        <v>102</v>
      </c>
      <c r="I2153" s="132" t="s">
        <v>228</v>
      </c>
      <c r="J2153" s="132" t="s">
        <v>53</v>
      </c>
      <c r="K2153" s="132" t="s">
        <v>53</v>
      </c>
      <c r="L2153" s="132" t="s">
        <v>821</v>
      </c>
      <c r="M2153" s="132" t="s">
        <v>311</v>
      </c>
      <c r="N2153" s="132" t="s">
        <v>269</v>
      </c>
      <c r="O2153" s="132" t="s">
        <v>62</v>
      </c>
      <c r="P2153" s="132" t="s">
        <v>1328</v>
      </c>
      <c r="Q2153" s="132" t="s">
        <v>65</v>
      </c>
      <c r="R2153" s="132" t="s">
        <v>57</v>
      </c>
      <c r="S2153" s="132" t="s">
        <v>1206</v>
      </c>
      <c r="T2153" s="134">
        <v>7.6660000000000004</v>
      </c>
      <c r="U2153" s="133">
        <v>50252</v>
      </c>
      <c r="V2153" s="136">
        <v>5.3100000000000001E-2</v>
      </c>
      <c r="W2153" s="178">
        <v>6.3299999999999995E-2</v>
      </c>
      <c r="X2153" s="132" t="s">
        <v>636</v>
      </c>
      <c r="Y2153" s="132"/>
      <c r="Z2153" s="135">
        <v>785000</v>
      </c>
      <c r="AA2153" s="135">
        <v>1</v>
      </c>
      <c r="AB2153" s="135">
        <v>95.33</v>
      </c>
      <c r="AC2153" s="135">
        <v>0</v>
      </c>
      <c r="AD2153" s="135">
        <v>748.34050000000002</v>
      </c>
      <c r="AE2153" s="137"/>
      <c r="AF2153" s="137"/>
      <c r="AG2153" s="132" t="s">
        <v>17</v>
      </c>
      <c r="AH2153" s="136">
        <v>6.1646917799999996E-4</v>
      </c>
      <c r="AI2153" s="136">
        <v>1.5692752258005876E-3</v>
      </c>
      <c r="AJ2153" s="136">
        <v>5.8260156105552656E-4</v>
      </c>
    </row>
    <row r="2154" spans="1:36" ht="13.5" thickBot="1">
      <c r="A2154" s="131">
        <v>8700</v>
      </c>
      <c r="B2154" s="131">
        <v>12956</v>
      </c>
      <c r="C2154" s="132" t="s">
        <v>1577</v>
      </c>
      <c r="D2154" s="132">
        <v>514599943</v>
      </c>
      <c r="E2154" s="132" t="s">
        <v>429</v>
      </c>
      <c r="F2154" s="132" t="s">
        <v>1722</v>
      </c>
      <c r="G2154" s="132">
        <v>1198035</v>
      </c>
      <c r="H2154" s="132" t="s">
        <v>102</v>
      </c>
      <c r="I2154" s="132" t="s">
        <v>623</v>
      </c>
      <c r="J2154" s="132" t="s">
        <v>53</v>
      </c>
      <c r="K2154" s="132" t="s">
        <v>53</v>
      </c>
      <c r="L2154" s="132" t="s">
        <v>821</v>
      </c>
      <c r="M2154" s="132" t="s">
        <v>311</v>
      </c>
      <c r="N2154" s="132" t="s">
        <v>647</v>
      </c>
      <c r="O2154" s="132" t="s">
        <v>62</v>
      </c>
      <c r="P2154" s="132" t="s">
        <v>298</v>
      </c>
      <c r="Q2154" s="132" t="s">
        <v>298</v>
      </c>
      <c r="R2154" s="132" t="s">
        <v>57</v>
      </c>
      <c r="S2154" s="132" t="s">
        <v>1206</v>
      </c>
      <c r="T2154" s="134">
        <v>4.08</v>
      </c>
      <c r="U2154" s="133">
        <v>47300</v>
      </c>
      <c r="V2154" s="136">
        <v>0.05</v>
      </c>
      <c r="W2154" s="178">
        <v>5.04E-2</v>
      </c>
      <c r="X2154" s="132" t="s">
        <v>636</v>
      </c>
      <c r="Y2154" s="132"/>
      <c r="Z2154" s="135">
        <v>963000</v>
      </c>
      <c r="AA2154" s="135">
        <v>1</v>
      </c>
      <c r="AB2154" s="135">
        <v>100.1</v>
      </c>
      <c r="AC2154" s="135">
        <v>0</v>
      </c>
      <c r="AD2154" s="135">
        <v>963.96299999999997</v>
      </c>
      <c r="AE2154" s="137"/>
      <c r="AF2154" s="137"/>
      <c r="AG2154" s="132" t="s">
        <v>17</v>
      </c>
      <c r="AH2154" s="136">
        <v>2.3629002570000001E-3</v>
      </c>
      <c r="AI2154" s="136">
        <v>2.0214371058206947E-3</v>
      </c>
      <c r="AJ2154" s="136">
        <v>7.5046900254599144E-4</v>
      </c>
    </row>
    <row r="2155" spans="1:36" ht="13.5" thickBot="1">
      <c r="A2155" s="131">
        <v>8700</v>
      </c>
      <c r="B2155" s="131">
        <v>12956</v>
      </c>
      <c r="C2155" s="132" t="s">
        <v>1577</v>
      </c>
      <c r="D2155" s="132">
        <v>514599943</v>
      </c>
      <c r="E2155" s="132" t="s">
        <v>429</v>
      </c>
      <c r="F2155" s="132" t="s">
        <v>1723</v>
      </c>
      <c r="G2155" s="132">
        <v>1198043</v>
      </c>
      <c r="H2155" s="132" t="s">
        <v>102</v>
      </c>
      <c r="I2155" s="132" t="s">
        <v>228</v>
      </c>
      <c r="J2155" s="132" t="s">
        <v>53</v>
      </c>
      <c r="K2155" s="132" t="s">
        <v>53</v>
      </c>
      <c r="L2155" s="132" t="s">
        <v>821</v>
      </c>
      <c r="M2155" s="132" t="s">
        <v>311</v>
      </c>
      <c r="N2155" s="132" t="s">
        <v>647</v>
      </c>
      <c r="O2155" s="132" t="s">
        <v>62</v>
      </c>
      <c r="P2155" s="132" t="s">
        <v>298</v>
      </c>
      <c r="Q2155" s="132" t="s">
        <v>298</v>
      </c>
      <c r="R2155" s="132" t="s">
        <v>57</v>
      </c>
      <c r="S2155" s="132" t="s">
        <v>1206</v>
      </c>
      <c r="T2155" s="134">
        <v>3.8519999999999999</v>
      </c>
      <c r="U2155" s="133">
        <v>47664</v>
      </c>
      <c r="V2155" s="136">
        <v>6.9500000000000006E-2</v>
      </c>
      <c r="W2155" s="178">
        <v>6.7599999999999993E-2</v>
      </c>
      <c r="X2155" s="132" t="s">
        <v>636</v>
      </c>
      <c r="Y2155" s="132"/>
      <c r="Z2155" s="135">
        <v>498000</v>
      </c>
      <c r="AA2155" s="135">
        <v>1</v>
      </c>
      <c r="AB2155" s="135">
        <v>101.13</v>
      </c>
      <c r="AC2155" s="135">
        <v>0</v>
      </c>
      <c r="AD2155" s="135">
        <v>503.62740000000002</v>
      </c>
      <c r="AE2155" s="137"/>
      <c r="AF2155" s="137"/>
      <c r="AG2155" s="132" t="s">
        <v>17</v>
      </c>
      <c r="AH2155" s="136">
        <v>8.9095466299999996E-4</v>
      </c>
      <c r="AI2155" s="136">
        <v>1.0561101555433159E-3</v>
      </c>
      <c r="AJ2155" s="136">
        <v>3.9208636901295077E-4</v>
      </c>
    </row>
    <row r="2156" spans="1:36" ht="13.5" thickBot="1">
      <c r="A2156" s="131">
        <v>8700</v>
      </c>
      <c r="B2156" s="131">
        <v>12956</v>
      </c>
      <c r="C2156" s="132" t="s">
        <v>1577</v>
      </c>
      <c r="D2156" s="132">
        <v>514599943</v>
      </c>
      <c r="E2156" s="132" t="s">
        <v>429</v>
      </c>
      <c r="F2156" s="132" t="s">
        <v>1723</v>
      </c>
      <c r="G2156" s="132">
        <v>11980430</v>
      </c>
      <c r="H2156" s="132" t="s">
        <v>102</v>
      </c>
      <c r="I2156" s="132" t="s">
        <v>228</v>
      </c>
      <c r="J2156" s="132" t="s">
        <v>53</v>
      </c>
      <c r="K2156" s="132" t="s">
        <v>53</v>
      </c>
      <c r="L2156" s="132" t="s">
        <v>54</v>
      </c>
      <c r="M2156" s="132" t="s">
        <v>311</v>
      </c>
      <c r="N2156" s="132" t="s">
        <v>647</v>
      </c>
      <c r="O2156" s="132" t="s">
        <v>62</v>
      </c>
      <c r="P2156" s="132" t="s">
        <v>298</v>
      </c>
      <c r="Q2156" s="132" t="s">
        <v>298</v>
      </c>
      <c r="R2156" s="132" t="s">
        <v>57</v>
      </c>
      <c r="S2156" s="132" t="s">
        <v>1206</v>
      </c>
      <c r="T2156" s="134">
        <v>3.8519999999999999</v>
      </c>
      <c r="U2156" s="133">
        <v>47664</v>
      </c>
      <c r="V2156" s="136">
        <v>6.9500000000000006E-2</v>
      </c>
      <c r="W2156" s="178">
        <v>6.7599999999999993E-2</v>
      </c>
      <c r="X2156" s="132" t="s">
        <v>636</v>
      </c>
      <c r="Y2156" s="132"/>
      <c r="Z2156" s="135">
        <v>1950000</v>
      </c>
      <c r="AA2156" s="135">
        <v>1</v>
      </c>
      <c r="AB2156" s="135">
        <v>100.55070000000001</v>
      </c>
      <c r="AC2156" s="135">
        <v>0</v>
      </c>
      <c r="AD2156" s="135">
        <v>1960.73865</v>
      </c>
      <c r="AE2156" s="137"/>
      <c r="AF2156" s="137"/>
      <c r="AG2156" s="132" t="s">
        <v>17</v>
      </c>
      <c r="AH2156" s="136">
        <v>3.4886778979999998E-3</v>
      </c>
      <c r="AI2156" s="136">
        <v>4.1116825665785681E-3</v>
      </c>
      <c r="AJ2156" s="136">
        <v>1.5264834634927625E-3</v>
      </c>
    </row>
    <row r="2157" spans="1:36" ht="13.5" thickBot="1">
      <c r="A2157" s="131">
        <v>8700</v>
      </c>
      <c r="B2157" s="131">
        <v>12956</v>
      </c>
      <c r="C2157" s="132" t="s">
        <v>1724</v>
      </c>
      <c r="D2157" s="132">
        <v>510459928</v>
      </c>
      <c r="E2157" s="132" t="s">
        <v>429</v>
      </c>
      <c r="F2157" s="132" t="s">
        <v>1725</v>
      </c>
      <c r="G2157" s="132">
        <v>1198571</v>
      </c>
      <c r="H2157" s="132" t="s">
        <v>102</v>
      </c>
      <c r="I2157" s="132" t="s">
        <v>228</v>
      </c>
      <c r="J2157" s="132" t="s">
        <v>53</v>
      </c>
      <c r="K2157" s="132" t="s">
        <v>53</v>
      </c>
      <c r="L2157" s="132" t="s">
        <v>821</v>
      </c>
      <c r="M2157" s="132" t="s">
        <v>311</v>
      </c>
      <c r="N2157" s="132" t="s">
        <v>156</v>
      </c>
      <c r="O2157" s="132" t="s">
        <v>62</v>
      </c>
      <c r="P2157" s="132" t="s">
        <v>1497</v>
      </c>
      <c r="Q2157" s="132" t="s">
        <v>1334</v>
      </c>
      <c r="R2157" s="132" t="s">
        <v>57</v>
      </c>
      <c r="S2157" s="132" t="s">
        <v>1206</v>
      </c>
      <c r="T2157" s="134">
        <v>4.516</v>
      </c>
      <c r="U2157" s="133">
        <v>49125</v>
      </c>
      <c r="V2157" s="136">
        <v>6.7699999999999996E-2</v>
      </c>
      <c r="W2157" s="178">
        <v>6.5000000000000002E-2</v>
      </c>
      <c r="X2157" s="132" t="s">
        <v>636</v>
      </c>
      <c r="Y2157" s="132"/>
      <c r="Z2157" s="135">
        <v>1914100</v>
      </c>
      <c r="AA2157" s="135">
        <v>1</v>
      </c>
      <c r="AB2157" s="135">
        <v>101.65</v>
      </c>
      <c r="AC2157" s="135">
        <v>0</v>
      </c>
      <c r="AD2157" s="135">
        <v>1945.68265</v>
      </c>
      <c r="AE2157" s="137"/>
      <c r="AF2157" s="137"/>
      <c r="AG2157" s="132" t="s">
        <v>17</v>
      </c>
      <c r="AH2157" s="136">
        <v>2.5521333329999998E-3</v>
      </c>
      <c r="AI2157" s="136">
        <v>4.0801100300131227E-3</v>
      </c>
      <c r="AJ2157" s="136">
        <v>1.5147619956539216E-3</v>
      </c>
    </row>
    <row r="2158" spans="1:36" ht="13.5" thickBot="1">
      <c r="A2158" s="131">
        <v>8700</v>
      </c>
      <c r="B2158" s="131">
        <v>12956</v>
      </c>
      <c r="C2158" s="132" t="s">
        <v>1625</v>
      </c>
      <c r="D2158" s="132">
        <v>514625094</v>
      </c>
      <c r="E2158" s="132" t="s">
        <v>429</v>
      </c>
      <c r="F2158" s="132" t="s">
        <v>1726</v>
      </c>
      <c r="G2158" s="132">
        <v>1198696</v>
      </c>
      <c r="H2158" s="132" t="s">
        <v>102</v>
      </c>
      <c r="I2158" s="132" t="s">
        <v>228</v>
      </c>
      <c r="J2158" s="132" t="s">
        <v>53</v>
      </c>
      <c r="K2158" s="132" t="s">
        <v>53</v>
      </c>
      <c r="L2158" s="132" t="s">
        <v>821</v>
      </c>
      <c r="M2158" s="132" t="s">
        <v>311</v>
      </c>
      <c r="N2158" s="132" t="s">
        <v>140</v>
      </c>
      <c r="O2158" s="132" t="s">
        <v>62</v>
      </c>
      <c r="P2158" s="132" t="s">
        <v>298</v>
      </c>
      <c r="Q2158" s="132" t="s">
        <v>298</v>
      </c>
      <c r="R2158" s="132" t="s">
        <v>57</v>
      </c>
      <c r="S2158" s="132" t="s">
        <v>1206</v>
      </c>
      <c r="T2158" s="134">
        <v>1.8029999999999999</v>
      </c>
      <c r="U2158" s="133">
        <v>46208</v>
      </c>
      <c r="V2158" s="136">
        <v>8.8900000000000007E-2</v>
      </c>
      <c r="W2158" s="178">
        <v>6.6500000000000004E-2</v>
      </c>
      <c r="X2158" s="132" t="s">
        <v>636</v>
      </c>
      <c r="Y2158" s="132"/>
      <c r="Z2158" s="135">
        <v>100000</v>
      </c>
      <c r="AA2158" s="135">
        <v>1</v>
      </c>
      <c r="AB2158" s="135">
        <v>104.04</v>
      </c>
      <c r="AC2158" s="135">
        <v>4.4450000000000003</v>
      </c>
      <c r="AD2158" s="135">
        <v>108.485</v>
      </c>
      <c r="AE2158" s="137"/>
      <c r="AF2158" s="137"/>
      <c r="AG2158" s="132" t="s">
        <v>17</v>
      </c>
      <c r="AH2158" s="136">
        <v>8.6956521699999999E-4</v>
      </c>
      <c r="AI2158" s="136">
        <v>2.2749379843931569E-4</v>
      </c>
      <c r="AJ2158" s="136">
        <v>8.44582517598724E-5</v>
      </c>
    </row>
    <row r="2159" spans="1:36" ht="13.5" thickBot="1">
      <c r="A2159" s="131">
        <v>8700</v>
      </c>
      <c r="B2159" s="131">
        <v>12956</v>
      </c>
      <c r="C2159" s="132" t="s">
        <v>1727</v>
      </c>
      <c r="D2159" s="132">
        <v>520038605</v>
      </c>
      <c r="E2159" s="132" t="s">
        <v>429</v>
      </c>
      <c r="F2159" s="132" t="s">
        <v>1728</v>
      </c>
      <c r="G2159" s="132">
        <v>1198704</v>
      </c>
      <c r="H2159" s="132" t="s">
        <v>102</v>
      </c>
      <c r="I2159" s="132" t="s">
        <v>228</v>
      </c>
      <c r="J2159" s="132" t="s">
        <v>53</v>
      </c>
      <c r="K2159" s="132" t="s">
        <v>53</v>
      </c>
      <c r="L2159" s="132" t="s">
        <v>821</v>
      </c>
      <c r="M2159" s="132" t="s">
        <v>311</v>
      </c>
      <c r="N2159" s="132" t="s">
        <v>140</v>
      </c>
      <c r="O2159" s="132" t="s">
        <v>62</v>
      </c>
      <c r="P2159" s="132" t="s">
        <v>1497</v>
      </c>
      <c r="Q2159" s="132" t="s">
        <v>1334</v>
      </c>
      <c r="R2159" s="132" t="s">
        <v>57</v>
      </c>
      <c r="S2159" s="132" t="s">
        <v>1206</v>
      </c>
      <c r="T2159" s="134">
        <v>1.448</v>
      </c>
      <c r="U2159" s="133">
        <v>46387</v>
      </c>
      <c r="V2159" s="136">
        <v>3.4700000000000002E-2</v>
      </c>
      <c r="W2159" s="178">
        <v>6.1600000000000002E-2</v>
      </c>
      <c r="X2159" s="132" t="s">
        <v>636</v>
      </c>
      <c r="Y2159" s="132"/>
      <c r="Z2159" s="135">
        <v>94000</v>
      </c>
      <c r="AA2159" s="135">
        <v>1</v>
      </c>
      <c r="AB2159" s="135">
        <v>96.37</v>
      </c>
      <c r="AC2159" s="135">
        <v>0</v>
      </c>
      <c r="AD2159" s="135">
        <v>90.587800000000001</v>
      </c>
      <c r="AE2159" s="137"/>
      <c r="AF2159" s="137"/>
      <c r="AG2159" s="132" t="s">
        <v>17</v>
      </c>
      <c r="AH2159" s="136">
        <v>6.2669674799999998E-4</v>
      </c>
      <c r="AI2159" s="136">
        <v>1.8996324574144854E-4</v>
      </c>
      <c r="AJ2159" s="136">
        <v>7.0524839551762628E-5</v>
      </c>
    </row>
    <row r="2160" spans="1:36" ht="13.5" thickBot="1">
      <c r="A2160" s="131">
        <v>8700</v>
      </c>
      <c r="B2160" s="131">
        <v>12956</v>
      </c>
      <c r="C2160" s="132" t="s">
        <v>1450</v>
      </c>
      <c r="D2160" s="132">
        <v>1665</v>
      </c>
      <c r="E2160" s="132" t="s">
        <v>2</v>
      </c>
      <c r="F2160" s="132" t="s">
        <v>1729</v>
      </c>
      <c r="G2160" s="132">
        <v>1198761</v>
      </c>
      <c r="H2160" s="132" t="s">
        <v>102</v>
      </c>
      <c r="I2160" s="132" t="s">
        <v>228</v>
      </c>
      <c r="J2160" s="132" t="s">
        <v>53</v>
      </c>
      <c r="K2160" s="132" t="s">
        <v>53</v>
      </c>
      <c r="L2160" s="132" t="s">
        <v>821</v>
      </c>
      <c r="M2160" s="132" t="s">
        <v>311</v>
      </c>
      <c r="N2160" s="132" t="s">
        <v>652</v>
      </c>
      <c r="O2160" s="132" t="s">
        <v>62</v>
      </c>
      <c r="P2160" s="132" t="s">
        <v>1350</v>
      </c>
      <c r="Q2160" s="132" t="s">
        <v>65</v>
      </c>
      <c r="R2160" s="132" t="s">
        <v>57</v>
      </c>
      <c r="S2160" s="132" t="s">
        <v>1206</v>
      </c>
      <c r="T2160" s="134">
        <v>2.6970000000000001</v>
      </c>
      <c r="U2160" s="133">
        <v>46568</v>
      </c>
      <c r="V2160" s="136">
        <v>6.3500000000000001E-2</v>
      </c>
      <c r="W2160" s="178">
        <v>6.3500000000000001E-2</v>
      </c>
      <c r="X2160" s="132" t="s">
        <v>636</v>
      </c>
      <c r="Y2160" s="132"/>
      <c r="Z2160" s="135">
        <v>2890000</v>
      </c>
      <c r="AA2160" s="135">
        <v>1</v>
      </c>
      <c r="AB2160" s="135">
        <v>100.28</v>
      </c>
      <c r="AC2160" s="135">
        <v>0</v>
      </c>
      <c r="AD2160" s="135">
        <v>2898.0920000000001</v>
      </c>
      <c r="AE2160" s="137"/>
      <c r="AF2160" s="137"/>
      <c r="AG2160" s="132" t="s">
        <v>17</v>
      </c>
      <c r="AH2160" s="136">
        <v>7.0487804870000004E-3</v>
      </c>
      <c r="AI2160" s="136">
        <v>6.0773190515425483E-3</v>
      </c>
      <c r="AJ2160" s="136">
        <v>2.2562361963337986E-3</v>
      </c>
    </row>
    <row r="2161" spans="1:36" ht="13.5" thickBot="1">
      <c r="A2161" s="131">
        <v>8700</v>
      </c>
      <c r="B2161" s="131">
        <v>12956</v>
      </c>
      <c r="C2161" s="132" t="s">
        <v>1730</v>
      </c>
      <c r="D2161" s="132">
        <v>520040304</v>
      </c>
      <c r="E2161" s="132" t="s">
        <v>429</v>
      </c>
      <c r="F2161" s="132" t="s">
        <v>1731</v>
      </c>
      <c r="G2161" s="132">
        <v>1198829</v>
      </c>
      <c r="H2161" s="132" t="s">
        <v>102</v>
      </c>
      <c r="I2161" s="132" t="s">
        <v>228</v>
      </c>
      <c r="J2161" s="132" t="s">
        <v>53</v>
      </c>
      <c r="K2161" s="132" t="s">
        <v>53</v>
      </c>
      <c r="L2161" s="132" t="s">
        <v>821</v>
      </c>
      <c r="M2161" s="132" t="s">
        <v>311</v>
      </c>
      <c r="N2161" s="132" t="s">
        <v>140</v>
      </c>
      <c r="O2161" s="132" t="s">
        <v>62</v>
      </c>
      <c r="P2161" s="132" t="s">
        <v>298</v>
      </c>
      <c r="Q2161" s="132" t="s">
        <v>298</v>
      </c>
      <c r="R2161" s="132" t="s">
        <v>57</v>
      </c>
      <c r="S2161" s="132" t="s">
        <v>1206</v>
      </c>
      <c r="T2161" s="134">
        <v>3.169</v>
      </c>
      <c r="U2161" s="133">
        <v>46934</v>
      </c>
      <c r="V2161" s="136">
        <v>7.7499999999999999E-2</v>
      </c>
      <c r="W2161" s="178">
        <v>7.4399999999999994E-2</v>
      </c>
      <c r="X2161" s="132" t="s">
        <v>636</v>
      </c>
      <c r="Y2161" s="132"/>
      <c r="Z2161" s="135">
        <v>48000</v>
      </c>
      <c r="AA2161" s="135">
        <v>1</v>
      </c>
      <c r="AB2161" s="135">
        <v>101.35</v>
      </c>
      <c r="AC2161" s="135">
        <v>0</v>
      </c>
      <c r="AD2161" s="135">
        <v>48.648000000000003</v>
      </c>
      <c r="AE2161" s="137"/>
      <c r="AF2161" s="137"/>
      <c r="AG2161" s="132" t="s">
        <v>17</v>
      </c>
      <c r="AH2161" s="136">
        <v>5.6470588200000003E-4</v>
      </c>
      <c r="AI2161" s="136">
        <v>1.0201519386528857E-4</v>
      </c>
      <c r="AJ2161" s="136">
        <v>3.7873669462269185E-5</v>
      </c>
    </row>
    <row r="2162" spans="1:36" ht="13.5" thickBot="1">
      <c r="A2162" s="131">
        <v>8700</v>
      </c>
      <c r="B2162" s="131">
        <v>12956</v>
      </c>
      <c r="C2162" s="132" t="s">
        <v>1468</v>
      </c>
      <c r="D2162" s="132">
        <v>515328250</v>
      </c>
      <c r="E2162" s="132" t="s">
        <v>429</v>
      </c>
      <c r="F2162" s="132" t="s">
        <v>1732</v>
      </c>
      <c r="G2162" s="132">
        <v>1198886</v>
      </c>
      <c r="H2162" s="132" t="s">
        <v>102</v>
      </c>
      <c r="I2162" s="132" t="s">
        <v>228</v>
      </c>
      <c r="J2162" s="132" t="s">
        <v>53</v>
      </c>
      <c r="K2162" s="132" t="s">
        <v>53</v>
      </c>
      <c r="L2162" s="132" t="s">
        <v>821</v>
      </c>
      <c r="M2162" s="132" t="s">
        <v>311</v>
      </c>
      <c r="N2162" s="132" t="s">
        <v>652</v>
      </c>
      <c r="O2162" s="132" t="s">
        <v>62</v>
      </c>
      <c r="P2162" s="132" t="s">
        <v>1345</v>
      </c>
      <c r="Q2162" s="132" t="s">
        <v>1334</v>
      </c>
      <c r="R2162" s="132" t="s">
        <v>57</v>
      </c>
      <c r="S2162" s="132" t="s">
        <v>1206</v>
      </c>
      <c r="T2162" s="134">
        <v>3.5830000000000002</v>
      </c>
      <c r="U2162" s="133">
        <v>47300</v>
      </c>
      <c r="V2162" s="136">
        <v>6.3700000000000007E-2</v>
      </c>
      <c r="W2162" s="178">
        <v>6.3299999999999995E-2</v>
      </c>
      <c r="X2162" s="132" t="s">
        <v>636</v>
      </c>
      <c r="Y2162" s="132"/>
      <c r="Z2162" s="135">
        <v>900000</v>
      </c>
      <c r="AA2162" s="135">
        <v>1</v>
      </c>
      <c r="AB2162" s="135">
        <v>100.47</v>
      </c>
      <c r="AC2162" s="135">
        <v>0</v>
      </c>
      <c r="AD2162" s="135">
        <v>904.23</v>
      </c>
      <c r="AE2162" s="137"/>
      <c r="AF2162" s="137"/>
      <c r="AG2162" s="132" t="s">
        <v>17</v>
      </c>
      <c r="AH2162" s="136">
        <v>4.5719626920000004E-3</v>
      </c>
      <c r="AI2162" s="136">
        <v>1.8961765899689583E-3</v>
      </c>
      <c r="AJ2162" s="136">
        <v>7.0396538681688178E-4</v>
      </c>
    </row>
    <row r="2163" spans="1:36" ht="13.5" thickBot="1">
      <c r="A2163" s="131">
        <v>8700</v>
      </c>
      <c r="B2163" s="131">
        <v>12956</v>
      </c>
      <c r="C2163" s="132" t="s">
        <v>1432</v>
      </c>
      <c r="D2163" s="132">
        <v>513937714</v>
      </c>
      <c r="E2163" s="132" t="s">
        <v>429</v>
      </c>
      <c r="F2163" s="132" t="s">
        <v>1733</v>
      </c>
      <c r="G2163" s="132">
        <v>1199470</v>
      </c>
      <c r="H2163" s="132" t="s">
        <v>102</v>
      </c>
      <c r="I2163" s="132" t="s">
        <v>228</v>
      </c>
      <c r="J2163" s="132" t="s">
        <v>53</v>
      </c>
      <c r="K2163" s="132" t="s">
        <v>53</v>
      </c>
      <c r="L2163" s="132" t="s">
        <v>821</v>
      </c>
      <c r="M2163" s="132" t="s">
        <v>311</v>
      </c>
      <c r="N2163" s="132" t="s">
        <v>269</v>
      </c>
      <c r="O2163" s="132" t="s">
        <v>62</v>
      </c>
      <c r="P2163" s="132" t="s">
        <v>1333</v>
      </c>
      <c r="Q2163" s="132" t="s">
        <v>1334</v>
      </c>
      <c r="R2163" s="132" t="s">
        <v>57</v>
      </c>
      <c r="S2163" s="132" t="s">
        <v>1206</v>
      </c>
      <c r="T2163" s="134">
        <v>7.2309999999999999</v>
      </c>
      <c r="U2163" s="133">
        <v>49857</v>
      </c>
      <c r="V2163" s="136">
        <v>5.28E-2</v>
      </c>
      <c r="W2163" s="178">
        <v>6.08E-2</v>
      </c>
      <c r="X2163" s="132" t="s">
        <v>636</v>
      </c>
      <c r="Y2163" s="132"/>
      <c r="Z2163" s="135">
        <v>99000</v>
      </c>
      <c r="AA2163" s="135">
        <v>1</v>
      </c>
      <c r="AB2163" s="135">
        <v>95.12</v>
      </c>
      <c r="AC2163" s="135">
        <v>2.6135999999999999</v>
      </c>
      <c r="AD2163" s="135">
        <v>96.782399999999996</v>
      </c>
      <c r="AE2163" s="137"/>
      <c r="AF2163" s="137"/>
      <c r="AG2163" s="132" t="s">
        <v>17</v>
      </c>
      <c r="AH2163" s="136">
        <v>3.3E-4</v>
      </c>
      <c r="AI2163" s="136">
        <v>2.0295336496357308E-4</v>
      </c>
      <c r="AJ2163" s="136">
        <v>7.5347488640131581E-5</v>
      </c>
    </row>
    <row r="2164" spans="1:36" ht="13.5" thickBot="1">
      <c r="A2164" s="131">
        <v>8700</v>
      </c>
      <c r="B2164" s="131">
        <v>12956</v>
      </c>
      <c r="C2164" s="132" t="s">
        <v>1734</v>
      </c>
      <c r="D2164" s="132">
        <v>513775163</v>
      </c>
      <c r="E2164" s="132" t="s">
        <v>429</v>
      </c>
      <c r="F2164" s="132" t="s">
        <v>1735</v>
      </c>
      <c r="G2164" s="132">
        <v>1199488</v>
      </c>
      <c r="H2164" s="132" t="s">
        <v>102</v>
      </c>
      <c r="I2164" s="132" t="s">
        <v>228</v>
      </c>
      <c r="J2164" s="132" t="s">
        <v>53</v>
      </c>
      <c r="K2164" s="132" t="s">
        <v>53</v>
      </c>
      <c r="L2164" s="132" t="s">
        <v>821</v>
      </c>
      <c r="M2164" s="132" t="s">
        <v>311</v>
      </c>
      <c r="N2164" s="132" t="s">
        <v>156</v>
      </c>
      <c r="O2164" s="132" t="s">
        <v>62</v>
      </c>
      <c r="P2164" s="132" t="s">
        <v>1497</v>
      </c>
      <c r="Q2164" s="132" t="s">
        <v>1334</v>
      </c>
      <c r="R2164" s="132" t="s">
        <v>57</v>
      </c>
      <c r="S2164" s="132" t="s">
        <v>1206</v>
      </c>
      <c r="T2164" s="134">
        <v>3.2549999999999999</v>
      </c>
      <c r="U2164" s="133">
        <v>47238</v>
      </c>
      <c r="V2164" s="136">
        <v>7.2499999999999995E-2</v>
      </c>
      <c r="W2164" s="178">
        <v>6.3100000000000003E-2</v>
      </c>
      <c r="X2164" s="132" t="s">
        <v>636</v>
      </c>
      <c r="Y2164" s="132"/>
      <c r="Z2164" s="135">
        <v>1895400</v>
      </c>
      <c r="AA2164" s="135">
        <v>1</v>
      </c>
      <c r="AB2164" s="135">
        <v>104.56</v>
      </c>
      <c r="AC2164" s="135">
        <v>0</v>
      </c>
      <c r="AD2164" s="135">
        <v>1981.83024</v>
      </c>
      <c r="AE2164" s="137"/>
      <c r="AF2164" s="137"/>
      <c r="AG2164" s="132" t="s">
        <v>17</v>
      </c>
      <c r="AH2164" s="136">
        <v>2.6324999999999999E-3</v>
      </c>
      <c r="AI2164" s="136">
        <v>4.1559117772917977E-3</v>
      </c>
      <c r="AJ2164" s="136">
        <v>1.5429037872078937E-3</v>
      </c>
    </row>
    <row r="2165" spans="1:36" ht="13.5" thickBot="1">
      <c r="A2165" s="131">
        <v>8700</v>
      </c>
      <c r="B2165" s="131">
        <v>12956</v>
      </c>
      <c r="C2165" s="132" t="s">
        <v>1421</v>
      </c>
      <c r="D2165" s="132">
        <v>510381601</v>
      </c>
      <c r="E2165" s="132" t="s">
        <v>429</v>
      </c>
      <c r="F2165" s="132" t="s">
        <v>1736</v>
      </c>
      <c r="G2165" s="132">
        <v>1199579</v>
      </c>
      <c r="H2165" s="132" t="s">
        <v>102</v>
      </c>
      <c r="I2165" s="132" t="s">
        <v>229</v>
      </c>
      <c r="J2165" s="132" t="s">
        <v>53</v>
      </c>
      <c r="K2165" s="132" t="s">
        <v>53</v>
      </c>
      <c r="L2165" s="132" t="s">
        <v>821</v>
      </c>
      <c r="M2165" s="132" t="s">
        <v>311</v>
      </c>
      <c r="N2165" s="132" t="s">
        <v>140</v>
      </c>
      <c r="O2165" s="132" t="s">
        <v>62</v>
      </c>
      <c r="P2165" s="132" t="s">
        <v>1319</v>
      </c>
      <c r="Q2165" s="132" t="s">
        <v>65</v>
      </c>
      <c r="R2165" s="132" t="s">
        <v>57</v>
      </c>
      <c r="S2165" s="132" t="s">
        <v>1206</v>
      </c>
      <c r="T2165" s="134">
        <v>5.7030000000000003</v>
      </c>
      <c r="U2165" s="133">
        <v>48579</v>
      </c>
      <c r="V2165" s="136">
        <v>4.0800000000000003E-2</v>
      </c>
      <c r="W2165" s="178">
        <v>4.2999999999999997E-2</v>
      </c>
      <c r="X2165" s="132" t="s">
        <v>636</v>
      </c>
      <c r="Y2165" s="132"/>
      <c r="Z2165" s="135">
        <v>60000</v>
      </c>
      <c r="AA2165" s="135">
        <v>1</v>
      </c>
      <c r="AB2165" s="135">
        <v>101.46</v>
      </c>
      <c r="AC2165" s="135">
        <v>0</v>
      </c>
      <c r="AD2165" s="135">
        <v>60.875999999999998</v>
      </c>
      <c r="AE2165" s="137"/>
      <c r="AF2165" s="137"/>
      <c r="AG2165" s="132" t="s">
        <v>17</v>
      </c>
      <c r="AH2165" s="136">
        <v>1.7142857099999999E-4</v>
      </c>
      <c r="AI2165" s="136">
        <v>1.2765739478998739E-4</v>
      </c>
      <c r="AJ2165" s="136">
        <v>4.7393469457842024E-5</v>
      </c>
    </row>
    <row r="2166" spans="1:36" ht="13.5" thickBot="1">
      <c r="A2166" s="131">
        <v>8700</v>
      </c>
      <c r="B2166" s="131">
        <v>12956</v>
      </c>
      <c r="C2166" s="132" t="s">
        <v>1346</v>
      </c>
      <c r="D2166" s="132">
        <v>510560188</v>
      </c>
      <c r="E2166" s="132" t="s">
        <v>429</v>
      </c>
      <c r="F2166" s="132" t="s">
        <v>2166</v>
      </c>
      <c r="G2166" s="132">
        <v>1199603</v>
      </c>
      <c r="H2166" s="132" t="s">
        <v>102</v>
      </c>
      <c r="I2166" s="132" t="s">
        <v>229</v>
      </c>
      <c r="J2166" s="132" t="s">
        <v>53</v>
      </c>
      <c r="K2166" s="132" t="s">
        <v>53</v>
      </c>
      <c r="L2166" s="132" t="s">
        <v>821</v>
      </c>
      <c r="M2166" s="132" t="s">
        <v>311</v>
      </c>
      <c r="N2166" s="132" t="s">
        <v>652</v>
      </c>
      <c r="O2166" s="132" t="s">
        <v>62</v>
      </c>
      <c r="P2166" s="132" t="s">
        <v>1345</v>
      </c>
      <c r="Q2166" s="132" t="s">
        <v>1334</v>
      </c>
      <c r="R2166" s="132" t="s">
        <v>57</v>
      </c>
      <c r="S2166" s="132" t="s">
        <v>1206</v>
      </c>
      <c r="T2166" s="134">
        <v>3.6070000000000002</v>
      </c>
      <c r="U2166" s="133">
        <v>47406</v>
      </c>
      <c r="V2166" s="136">
        <v>0.04</v>
      </c>
      <c r="W2166" s="178">
        <v>3.6400000000000002E-2</v>
      </c>
      <c r="X2166" s="132" t="s">
        <v>636</v>
      </c>
      <c r="Y2166" s="132"/>
      <c r="Z2166" s="135">
        <v>1000000</v>
      </c>
      <c r="AA2166" s="135">
        <v>1</v>
      </c>
      <c r="AB2166" s="135">
        <v>104.8</v>
      </c>
      <c r="AC2166" s="135">
        <v>0</v>
      </c>
      <c r="AD2166" s="135">
        <v>1048</v>
      </c>
      <c r="AE2166" s="137"/>
      <c r="AF2166" s="137"/>
      <c r="AG2166" s="132" t="s">
        <v>17</v>
      </c>
      <c r="AH2166" s="136">
        <v>3.1594678190000002E-3</v>
      </c>
      <c r="AI2166" s="136">
        <v>2.1976632784661736E-3</v>
      </c>
      <c r="AJ2166" s="136">
        <v>8.1589388251229451E-4</v>
      </c>
    </row>
    <row r="2167" spans="1:36" ht="13.5" thickBot="1">
      <c r="A2167" s="131">
        <v>8700</v>
      </c>
      <c r="B2167" s="131">
        <v>12956</v>
      </c>
      <c r="C2167" s="132" t="s">
        <v>1737</v>
      </c>
      <c r="D2167" s="132">
        <v>512781386</v>
      </c>
      <c r="E2167" s="132" t="s">
        <v>429</v>
      </c>
      <c r="F2167" s="132" t="s">
        <v>1738</v>
      </c>
      <c r="G2167" s="132">
        <v>1199686</v>
      </c>
      <c r="H2167" s="132" t="s">
        <v>102</v>
      </c>
      <c r="I2167" s="132" t="s">
        <v>623</v>
      </c>
      <c r="J2167" s="132" t="s">
        <v>53</v>
      </c>
      <c r="K2167" s="132" t="s">
        <v>53</v>
      </c>
      <c r="L2167" s="132" t="s">
        <v>821</v>
      </c>
      <c r="M2167" s="132" t="s">
        <v>311</v>
      </c>
      <c r="N2167" s="132" t="s">
        <v>140</v>
      </c>
      <c r="O2167" s="132" t="s">
        <v>62</v>
      </c>
      <c r="P2167" s="132" t="s">
        <v>298</v>
      </c>
      <c r="Q2167" s="132" t="s">
        <v>298</v>
      </c>
      <c r="R2167" s="132" t="s">
        <v>57</v>
      </c>
      <c r="S2167" s="132" t="s">
        <v>1206</v>
      </c>
      <c r="T2167" s="134">
        <v>3.7229999999999999</v>
      </c>
      <c r="U2167" s="133">
        <v>47027</v>
      </c>
      <c r="V2167" s="136">
        <v>7.0000000000000007E-2</v>
      </c>
      <c r="W2167" s="178">
        <v>4.2500000000000003E-2</v>
      </c>
      <c r="X2167" s="132" t="s">
        <v>636</v>
      </c>
      <c r="Y2167" s="132"/>
      <c r="Z2167" s="135">
        <v>87000</v>
      </c>
      <c r="AA2167" s="135">
        <v>1</v>
      </c>
      <c r="AB2167" s="135">
        <v>112.5</v>
      </c>
      <c r="AC2167" s="135">
        <v>0</v>
      </c>
      <c r="AD2167" s="135">
        <v>97.875</v>
      </c>
      <c r="AE2167" s="137"/>
      <c r="AF2167" s="137"/>
      <c r="AG2167" s="132" t="s">
        <v>17</v>
      </c>
      <c r="AH2167" s="136">
        <v>1.695131397E-3</v>
      </c>
      <c r="AI2167" s="136">
        <v>2.052445547517908E-4</v>
      </c>
      <c r="AJ2167" s="136">
        <v>7.6198104724132474E-5</v>
      </c>
    </row>
    <row r="2168" spans="1:36" ht="13.5" thickBot="1">
      <c r="A2168" s="131">
        <v>8700</v>
      </c>
      <c r="B2168" s="131">
        <v>12956</v>
      </c>
      <c r="C2168" s="132" t="s">
        <v>1204</v>
      </c>
      <c r="D2168" s="132">
        <v>520000118</v>
      </c>
      <c r="E2168" s="132" t="s">
        <v>429</v>
      </c>
      <c r="F2168" s="132" t="s">
        <v>1739</v>
      </c>
      <c r="G2168" s="132">
        <v>1199850</v>
      </c>
      <c r="H2168" s="132" t="s">
        <v>102</v>
      </c>
      <c r="I2168" s="132" t="s">
        <v>229</v>
      </c>
      <c r="J2168" s="132" t="s">
        <v>53</v>
      </c>
      <c r="K2168" s="132" t="s">
        <v>53</v>
      </c>
      <c r="L2168" s="132" t="s">
        <v>821</v>
      </c>
      <c r="M2168" s="132" t="s">
        <v>311</v>
      </c>
      <c r="N2168" s="132" t="s">
        <v>256</v>
      </c>
      <c r="O2168" s="132" t="s">
        <v>62</v>
      </c>
      <c r="P2168" s="132" t="s">
        <v>1205</v>
      </c>
      <c r="Q2168" s="132" t="s">
        <v>65</v>
      </c>
      <c r="R2168" s="132" t="s">
        <v>57</v>
      </c>
      <c r="S2168" s="132" t="s">
        <v>1206</v>
      </c>
      <c r="T2168" s="134">
        <v>2.294</v>
      </c>
      <c r="U2168" s="133">
        <v>46873</v>
      </c>
      <c r="V2168" s="136">
        <v>6.0000000000000001E-3</v>
      </c>
      <c r="W2168" s="178">
        <v>2.1600000000000001E-2</v>
      </c>
      <c r="X2168" s="132" t="s">
        <v>636</v>
      </c>
      <c r="Y2168" s="132"/>
      <c r="Z2168" s="135">
        <v>285267.24</v>
      </c>
      <c r="AA2168" s="135">
        <v>1</v>
      </c>
      <c r="AB2168" s="135">
        <v>110.68</v>
      </c>
      <c r="AC2168" s="135">
        <v>0</v>
      </c>
      <c r="AD2168" s="135">
        <v>315.73378000000002</v>
      </c>
      <c r="AE2168" s="137"/>
      <c r="AF2168" s="137"/>
      <c r="AG2168" s="132" t="s">
        <v>17</v>
      </c>
      <c r="AH2168" s="136">
        <v>3.2064820399999998E-4</v>
      </c>
      <c r="AI2168" s="136">
        <v>6.6209592946308942E-4</v>
      </c>
      <c r="AJ2168" s="136">
        <v>2.458065454241247E-4</v>
      </c>
    </row>
    <row r="2169" spans="1:36" ht="13.5" thickBot="1">
      <c r="A2169" s="131">
        <v>8700</v>
      </c>
      <c r="B2169" s="131">
        <v>12956</v>
      </c>
      <c r="C2169" s="132" t="s">
        <v>1204</v>
      </c>
      <c r="D2169" s="132">
        <v>520000118</v>
      </c>
      <c r="E2169" s="132" t="s">
        <v>429</v>
      </c>
      <c r="F2169" s="132" t="s">
        <v>1740</v>
      </c>
      <c r="G2169" s="132">
        <v>1199868</v>
      </c>
      <c r="H2169" s="132" t="s">
        <v>102</v>
      </c>
      <c r="I2169" s="132" t="s">
        <v>229</v>
      </c>
      <c r="J2169" s="132" t="s">
        <v>53</v>
      </c>
      <c r="K2169" s="132" t="s">
        <v>53</v>
      </c>
      <c r="L2169" s="132" t="s">
        <v>821</v>
      </c>
      <c r="M2169" s="132" t="s">
        <v>311</v>
      </c>
      <c r="N2169" s="132" t="s">
        <v>256</v>
      </c>
      <c r="O2169" s="132" t="s">
        <v>62</v>
      </c>
      <c r="P2169" s="132" t="s">
        <v>1205</v>
      </c>
      <c r="Q2169" s="132" t="s">
        <v>65</v>
      </c>
      <c r="R2169" s="132" t="s">
        <v>57</v>
      </c>
      <c r="S2169" s="132" t="s">
        <v>1206</v>
      </c>
      <c r="T2169" s="134">
        <v>3.2629999999999999</v>
      </c>
      <c r="U2169" s="133">
        <v>47819</v>
      </c>
      <c r="V2169" s="136">
        <v>1.7500000000000002E-2</v>
      </c>
      <c r="W2169" s="178">
        <v>2.4400000000000002E-2</v>
      </c>
      <c r="X2169" s="132" t="s">
        <v>636</v>
      </c>
      <c r="Y2169" s="132"/>
      <c r="Z2169" s="135">
        <v>2062177.27</v>
      </c>
      <c r="AA2169" s="135">
        <v>1</v>
      </c>
      <c r="AB2169" s="135">
        <v>111.51</v>
      </c>
      <c r="AC2169" s="135">
        <v>0</v>
      </c>
      <c r="AD2169" s="135">
        <v>2299.5338700000002</v>
      </c>
      <c r="AE2169" s="137"/>
      <c r="AF2169" s="137"/>
      <c r="AG2169" s="132" t="s">
        <v>17</v>
      </c>
      <c r="AH2169" s="136">
        <v>7.9302619200000005E-4</v>
      </c>
      <c r="AI2169" s="136">
        <v>4.8221384958856955E-3</v>
      </c>
      <c r="AJ2169" s="136">
        <v>1.7902439095065098E-3</v>
      </c>
    </row>
    <row r="2170" spans="1:36" ht="13.5" thickBot="1">
      <c r="A2170" s="131">
        <v>8700</v>
      </c>
      <c r="B2170" s="131">
        <v>12956</v>
      </c>
      <c r="C2170" s="132" t="s">
        <v>1204</v>
      </c>
      <c r="D2170" s="132">
        <v>520000118</v>
      </c>
      <c r="E2170" s="132" t="s">
        <v>429</v>
      </c>
      <c r="F2170" s="132" t="s">
        <v>1357</v>
      </c>
      <c r="G2170" s="132">
        <v>1199884</v>
      </c>
      <c r="H2170" s="132" t="s">
        <v>102</v>
      </c>
      <c r="I2170" s="132" t="s">
        <v>229</v>
      </c>
      <c r="J2170" s="132" t="s">
        <v>53</v>
      </c>
      <c r="K2170" s="132" t="s">
        <v>53</v>
      </c>
      <c r="L2170" s="132" t="s">
        <v>821</v>
      </c>
      <c r="M2170" s="132" t="s">
        <v>311</v>
      </c>
      <c r="N2170" s="132" t="s">
        <v>256</v>
      </c>
      <c r="O2170" s="132" t="s">
        <v>62</v>
      </c>
      <c r="P2170" s="132" t="s">
        <v>1328</v>
      </c>
      <c r="Q2170" s="132" t="s">
        <v>65</v>
      </c>
      <c r="R2170" s="132" t="s">
        <v>57</v>
      </c>
      <c r="S2170" s="132" t="s">
        <v>1206</v>
      </c>
      <c r="T2170" s="134">
        <v>0.75600000000000001</v>
      </c>
      <c r="U2170" s="133">
        <v>47576</v>
      </c>
      <c r="V2170" s="136">
        <v>2.0199999999999999E-2</v>
      </c>
      <c r="W2170" s="178">
        <v>3.5499999999999997E-2</v>
      </c>
      <c r="X2170" s="132" t="s">
        <v>636</v>
      </c>
      <c r="Y2170" s="132"/>
      <c r="Z2170" s="135">
        <v>400000</v>
      </c>
      <c r="AA2170" s="135">
        <v>1</v>
      </c>
      <c r="AB2170" s="135">
        <v>112.81</v>
      </c>
      <c r="AC2170" s="135">
        <v>0</v>
      </c>
      <c r="AD2170" s="135">
        <v>451.24</v>
      </c>
      <c r="AE2170" s="137"/>
      <c r="AF2170" s="137"/>
      <c r="AG2170" s="132" t="s">
        <v>17</v>
      </c>
      <c r="AH2170" s="136">
        <v>3.8013779900000002E-4</v>
      </c>
      <c r="AI2170" s="136">
        <v>9.4625341390751556E-4</v>
      </c>
      <c r="AJ2170" s="136">
        <v>3.5130148429851892E-4</v>
      </c>
    </row>
    <row r="2171" spans="1:36" ht="13.5" thickBot="1">
      <c r="A2171" s="131">
        <v>8700</v>
      </c>
      <c r="B2171" s="131">
        <v>12956</v>
      </c>
      <c r="C2171" s="132" t="s">
        <v>1652</v>
      </c>
      <c r="D2171" s="132">
        <v>1632</v>
      </c>
      <c r="E2171" s="132" t="s">
        <v>2</v>
      </c>
      <c r="F2171" s="132" t="s">
        <v>1741</v>
      </c>
      <c r="G2171" s="132">
        <v>1199967</v>
      </c>
      <c r="H2171" s="132" t="s">
        <v>102</v>
      </c>
      <c r="I2171" s="132" t="s">
        <v>228</v>
      </c>
      <c r="J2171" s="132" t="s">
        <v>53</v>
      </c>
      <c r="K2171" s="132" t="s">
        <v>53</v>
      </c>
      <c r="L2171" s="132" t="s">
        <v>821</v>
      </c>
      <c r="M2171" s="132" t="s">
        <v>311</v>
      </c>
      <c r="N2171" s="132" t="s">
        <v>652</v>
      </c>
      <c r="O2171" s="132" t="s">
        <v>62</v>
      </c>
      <c r="P2171" s="132" t="s">
        <v>1515</v>
      </c>
      <c r="Q2171" s="132" t="s">
        <v>1334</v>
      </c>
      <c r="R2171" s="132" t="s">
        <v>57</v>
      </c>
      <c r="S2171" s="132" t="s">
        <v>1206</v>
      </c>
      <c r="T2171" s="134">
        <v>0.96299999999999997</v>
      </c>
      <c r="U2171" s="133">
        <v>45853</v>
      </c>
      <c r="V2171" s="136">
        <v>0.1115</v>
      </c>
      <c r="W2171" s="178">
        <v>7.6399999999999996E-2</v>
      </c>
      <c r="X2171" s="132" t="s">
        <v>636</v>
      </c>
      <c r="Y2171" s="132"/>
      <c r="Z2171" s="135">
        <v>250000</v>
      </c>
      <c r="AA2171" s="135">
        <v>1</v>
      </c>
      <c r="AB2171" s="135">
        <v>108.72</v>
      </c>
      <c r="AC2171" s="135">
        <v>0</v>
      </c>
      <c r="AD2171" s="135">
        <v>271.8</v>
      </c>
      <c r="AE2171" s="137"/>
      <c r="AF2171" s="137"/>
      <c r="AG2171" s="132" t="s">
        <v>17</v>
      </c>
      <c r="AH2171" s="136">
        <v>2.4346775989999999E-3</v>
      </c>
      <c r="AI2171" s="136">
        <v>5.6996648767853632E-4</v>
      </c>
      <c r="AJ2171" s="136">
        <v>2.1160301265920006E-4</v>
      </c>
    </row>
    <row r="2172" spans="1:36" ht="13.5" thickBot="1">
      <c r="A2172" s="131">
        <v>8700</v>
      </c>
      <c r="B2172" s="131">
        <v>12956</v>
      </c>
      <c r="C2172" s="132" t="s">
        <v>1652</v>
      </c>
      <c r="D2172" s="132">
        <v>1632</v>
      </c>
      <c r="E2172" s="132" t="s">
        <v>2</v>
      </c>
      <c r="F2172" s="132" t="s">
        <v>1741</v>
      </c>
      <c r="G2172" s="132">
        <v>11999670</v>
      </c>
      <c r="H2172" s="132" t="s">
        <v>102</v>
      </c>
      <c r="I2172" s="132" t="s">
        <v>228</v>
      </c>
      <c r="J2172" s="132" t="s">
        <v>53</v>
      </c>
      <c r="K2172" s="132" t="s">
        <v>53</v>
      </c>
      <c r="L2172" s="132" t="s">
        <v>54</v>
      </c>
      <c r="M2172" s="132" t="s">
        <v>311</v>
      </c>
      <c r="N2172" s="132" t="s">
        <v>652</v>
      </c>
      <c r="O2172" s="132" t="s">
        <v>62</v>
      </c>
      <c r="P2172" s="132" t="s">
        <v>298</v>
      </c>
      <c r="Q2172" s="132" t="s">
        <v>298</v>
      </c>
      <c r="R2172" s="132" t="s">
        <v>57</v>
      </c>
      <c r="S2172" s="132" t="s">
        <v>1206</v>
      </c>
      <c r="T2172" s="134">
        <v>0.96299999999999997</v>
      </c>
      <c r="U2172" s="133">
        <v>45853</v>
      </c>
      <c r="V2172" s="136">
        <v>0.1115</v>
      </c>
      <c r="W2172" s="178">
        <v>7.6399999999999996E-2</v>
      </c>
      <c r="X2172" s="132" t="s">
        <v>636</v>
      </c>
      <c r="Y2172" s="132"/>
      <c r="Z2172" s="135">
        <v>240000</v>
      </c>
      <c r="AA2172" s="135">
        <v>1</v>
      </c>
      <c r="AB2172" s="135">
        <v>108.59139999999999</v>
      </c>
      <c r="AC2172" s="135">
        <v>0</v>
      </c>
      <c r="AD2172" s="135">
        <v>260.61935999999997</v>
      </c>
      <c r="AE2172" s="137"/>
      <c r="AF2172" s="137"/>
      <c r="AG2172" s="132" t="s">
        <v>17</v>
      </c>
      <c r="AH2172" s="136">
        <v>2.3372904949999999E-3</v>
      </c>
      <c r="AI2172" s="136">
        <v>5.4652060794785871E-4</v>
      </c>
      <c r="AJ2172" s="136">
        <v>2.0289860829033338E-4</v>
      </c>
    </row>
    <row r="2173" spans="1:36" ht="13.5" thickBot="1">
      <c r="A2173" s="131">
        <v>8700</v>
      </c>
      <c r="B2173" s="131">
        <v>12956</v>
      </c>
      <c r="C2173" s="132" t="s">
        <v>1652</v>
      </c>
      <c r="D2173" s="132">
        <v>1632</v>
      </c>
      <c r="E2173" s="132" t="s">
        <v>2</v>
      </c>
      <c r="F2173" s="132" t="s">
        <v>1741</v>
      </c>
      <c r="G2173" s="132">
        <v>11999670</v>
      </c>
      <c r="H2173" s="132" t="s">
        <v>102</v>
      </c>
      <c r="I2173" s="132" t="s">
        <v>228</v>
      </c>
      <c r="J2173" s="132" t="s">
        <v>53</v>
      </c>
      <c r="K2173" s="132" t="s">
        <v>53</v>
      </c>
      <c r="L2173" s="132" t="s">
        <v>54</v>
      </c>
      <c r="M2173" s="132" t="s">
        <v>311</v>
      </c>
      <c r="N2173" s="132" t="s">
        <v>652</v>
      </c>
      <c r="O2173" s="132" t="s">
        <v>62</v>
      </c>
      <c r="P2173" s="132" t="s">
        <v>298</v>
      </c>
      <c r="Q2173" s="132" t="s">
        <v>298</v>
      </c>
      <c r="R2173" s="132" t="s">
        <v>57</v>
      </c>
      <c r="S2173" s="132" t="s">
        <v>1206</v>
      </c>
      <c r="T2173" s="134">
        <v>0.96299999999999997</v>
      </c>
      <c r="U2173" s="133">
        <v>45853</v>
      </c>
      <c r="V2173" s="136">
        <v>0.1115</v>
      </c>
      <c r="W2173" s="178">
        <v>7.6399999999999996E-2</v>
      </c>
      <c r="X2173" s="132" t="s">
        <v>636</v>
      </c>
      <c r="Y2173" s="132"/>
      <c r="Z2173" s="135">
        <v>100000</v>
      </c>
      <c r="AA2173" s="135">
        <v>1</v>
      </c>
      <c r="AB2173" s="135">
        <v>107.6979</v>
      </c>
      <c r="AC2173" s="135">
        <v>0</v>
      </c>
      <c r="AD2173" s="135">
        <v>107.6979</v>
      </c>
      <c r="AE2173" s="137"/>
      <c r="AF2173" s="137"/>
      <c r="AG2173" s="132" t="s">
        <v>17</v>
      </c>
      <c r="AH2173" s="136">
        <v>9.7387103900000002E-4</v>
      </c>
      <c r="AI2173" s="136">
        <v>2.2584324427282648E-4</v>
      </c>
      <c r="AJ2173" s="136">
        <v>8.384547497082143E-5</v>
      </c>
    </row>
    <row r="2174" spans="1:36" ht="13.5" thickBot="1">
      <c r="A2174" s="131">
        <v>8700</v>
      </c>
      <c r="B2174" s="131">
        <v>12956</v>
      </c>
      <c r="C2174" s="132" t="s">
        <v>1546</v>
      </c>
      <c r="D2174" s="132">
        <v>513682146</v>
      </c>
      <c r="E2174" s="132" t="s">
        <v>429</v>
      </c>
      <c r="F2174" s="132" t="s">
        <v>1743</v>
      </c>
      <c r="G2174" s="132">
        <v>1201433</v>
      </c>
      <c r="H2174" s="132" t="s">
        <v>102</v>
      </c>
      <c r="I2174" s="132" t="s">
        <v>229</v>
      </c>
      <c r="J2174" s="132" t="s">
        <v>53</v>
      </c>
      <c r="K2174" s="132" t="s">
        <v>53</v>
      </c>
      <c r="L2174" s="132" t="s">
        <v>821</v>
      </c>
      <c r="M2174" s="132" t="s">
        <v>311</v>
      </c>
      <c r="N2174" s="132" t="s">
        <v>256</v>
      </c>
      <c r="O2174" s="132" t="s">
        <v>62</v>
      </c>
      <c r="P2174" s="132" t="s">
        <v>1328</v>
      </c>
      <c r="Q2174" s="132" t="s">
        <v>65</v>
      </c>
      <c r="R2174" s="132" t="s">
        <v>57</v>
      </c>
      <c r="S2174" s="132" t="s">
        <v>1206</v>
      </c>
      <c r="T2174" s="134">
        <v>4.7510000000000003</v>
      </c>
      <c r="U2174" s="133">
        <v>47879</v>
      </c>
      <c r="V2174" s="136">
        <v>2.5899999999999999E-2</v>
      </c>
      <c r="W2174" s="178">
        <v>2.75E-2</v>
      </c>
      <c r="X2174" s="132" t="s">
        <v>636</v>
      </c>
      <c r="Y2174" s="132"/>
      <c r="Z2174" s="135">
        <v>221000</v>
      </c>
      <c r="AA2174" s="135">
        <v>1</v>
      </c>
      <c r="AB2174" s="135">
        <v>102.32</v>
      </c>
      <c r="AC2174" s="135">
        <v>0</v>
      </c>
      <c r="AD2174" s="135">
        <v>226.12719999999999</v>
      </c>
      <c r="AE2174" s="137"/>
      <c r="AF2174" s="137"/>
      <c r="AG2174" s="132" t="s">
        <v>17</v>
      </c>
      <c r="AH2174" s="136">
        <v>4.9111111100000001E-4</v>
      </c>
      <c r="AI2174" s="136">
        <v>4.7419030887631313E-4</v>
      </c>
      <c r="AJ2174" s="136">
        <v>1.7604560987560507E-4</v>
      </c>
    </row>
    <row r="2175" spans="1:36" ht="13.5" thickBot="1">
      <c r="A2175" s="131">
        <v>8700</v>
      </c>
      <c r="B2175" s="131">
        <v>12956</v>
      </c>
      <c r="C2175" s="132" t="s">
        <v>1204</v>
      </c>
      <c r="D2175" s="132">
        <v>520000118</v>
      </c>
      <c r="E2175" s="132" t="s">
        <v>429</v>
      </c>
      <c r="F2175" s="132" t="s">
        <v>1744</v>
      </c>
      <c r="G2175" s="132">
        <v>1201466</v>
      </c>
      <c r="H2175" s="132" t="s">
        <v>102</v>
      </c>
      <c r="I2175" s="132" t="s">
        <v>229</v>
      </c>
      <c r="J2175" s="132" t="s">
        <v>53</v>
      </c>
      <c r="K2175" s="132" t="s">
        <v>53</v>
      </c>
      <c r="L2175" s="132" t="s">
        <v>821</v>
      </c>
      <c r="M2175" s="132" t="s">
        <v>311</v>
      </c>
      <c r="N2175" s="132" t="s">
        <v>256</v>
      </c>
      <c r="O2175" s="132" t="s">
        <v>62</v>
      </c>
      <c r="P2175" s="132" t="s">
        <v>1328</v>
      </c>
      <c r="Q2175" s="132" t="s">
        <v>65</v>
      </c>
      <c r="R2175" s="132" t="s">
        <v>57</v>
      </c>
      <c r="S2175" s="132" t="s">
        <v>1206</v>
      </c>
      <c r="T2175" s="134">
        <v>4.9320000000000004</v>
      </c>
      <c r="U2175" s="133">
        <v>49285</v>
      </c>
      <c r="V2175" s="136">
        <v>3.7100000000000001E-2</v>
      </c>
      <c r="W2175" s="178">
        <v>3.3700000000000001E-2</v>
      </c>
      <c r="X2175" s="132" t="s">
        <v>636</v>
      </c>
      <c r="Y2175" s="132"/>
      <c r="Z2175" s="135">
        <v>33600</v>
      </c>
      <c r="AA2175" s="135">
        <v>1</v>
      </c>
      <c r="AB2175" s="135">
        <v>105.41</v>
      </c>
      <c r="AC2175" s="135">
        <v>0</v>
      </c>
      <c r="AD2175" s="135">
        <v>35.417760000000001</v>
      </c>
      <c r="AE2175" s="137"/>
      <c r="AF2175" s="137"/>
      <c r="AG2175" s="132" t="s">
        <v>17</v>
      </c>
      <c r="AH2175" s="136">
        <v>8.7465833658727097E-5</v>
      </c>
      <c r="AI2175" s="136">
        <v>7.42712886999314E-5</v>
      </c>
      <c r="AJ2175" s="136">
        <v>2.7573600874321228E-5</v>
      </c>
    </row>
    <row r="2176" spans="1:36" ht="13.5" thickBot="1">
      <c r="A2176" s="131">
        <v>8700</v>
      </c>
      <c r="B2176" s="131">
        <v>12956</v>
      </c>
      <c r="C2176" s="132" t="s">
        <v>1208</v>
      </c>
      <c r="D2176" s="132">
        <v>520018078</v>
      </c>
      <c r="E2176" s="132" t="s">
        <v>429</v>
      </c>
      <c r="F2176" s="132" t="s">
        <v>1745</v>
      </c>
      <c r="G2176" s="132">
        <v>1201821</v>
      </c>
      <c r="H2176" s="132" t="s">
        <v>102</v>
      </c>
      <c r="I2176" s="132" t="s">
        <v>229</v>
      </c>
      <c r="J2176" s="132" t="s">
        <v>53</v>
      </c>
      <c r="K2176" s="132" t="s">
        <v>53</v>
      </c>
      <c r="L2176" s="132" t="s">
        <v>821</v>
      </c>
      <c r="M2176" s="132" t="s">
        <v>311</v>
      </c>
      <c r="N2176" s="132" t="s">
        <v>256</v>
      </c>
      <c r="O2176" s="132" t="s">
        <v>62</v>
      </c>
      <c r="P2176" s="132" t="s">
        <v>1205</v>
      </c>
      <c r="Q2176" s="132" t="s">
        <v>65</v>
      </c>
      <c r="R2176" s="132" t="s">
        <v>57</v>
      </c>
      <c r="S2176" s="132" t="s">
        <v>1206</v>
      </c>
      <c r="T2176" s="134">
        <v>2.8079999999999998</v>
      </c>
      <c r="U2176" s="133">
        <v>47361</v>
      </c>
      <c r="V2176" s="136">
        <v>1.8599999999999998E-2</v>
      </c>
      <c r="W2176" s="178">
        <v>2.3E-2</v>
      </c>
      <c r="X2176" s="132" t="s">
        <v>636</v>
      </c>
      <c r="Y2176" s="132"/>
      <c r="Z2176" s="135">
        <v>1330000</v>
      </c>
      <c r="AA2176" s="135">
        <v>1</v>
      </c>
      <c r="AB2176" s="135">
        <v>101.33</v>
      </c>
      <c r="AC2176" s="135">
        <v>0</v>
      </c>
      <c r="AD2176" s="135">
        <v>1347.6890000000001</v>
      </c>
      <c r="AE2176" s="137"/>
      <c r="AF2176" s="137"/>
      <c r="AG2176" s="132" t="s">
        <v>17</v>
      </c>
      <c r="AH2176" s="136">
        <v>1.0830089729999999E-3</v>
      </c>
      <c r="AI2176" s="136">
        <v>2.8261131928366406E-3</v>
      </c>
      <c r="AJ2176" s="136">
        <v>1.0492091704476258E-3</v>
      </c>
    </row>
    <row r="2177" spans="1:36" ht="13.5" thickBot="1">
      <c r="A2177" s="131">
        <v>8700</v>
      </c>
      <c r="B2177" s="131">
        <v>12956</v>
      </c>
      <c r="C2177" s="132" t="s">
        <v>1208</v>
      </c>
      <c r="D2177" s="132">
        <v>520018078</v>
      </c>
      <c r="E2177" s="132" t="s">
        <v>429</v>
      </c>
      <c r="F2177" s="132" t="s">
        <v>1746</v>
      </c>
      <c r="G2177" s="132">
        <v>1201839</v>
      </c>
      <c r="H2177" s="132" t="s">
        <v>102</v>
      </c>
      <c r="I2177" s="132" t="s">
        <v>229</v>
      </c>
      <c r="J2177" s="132" t="s">
        <v>53</v>
      </c>
      <c r="K2177" s="132" t="s">
        <v>53</v>
      </c>
      <c r="L2177" s="132" t="s">
        <v>821</v>
      </c>
      <c r="M2177" s="132" t="s">
        <v>311</v>
      </c>
      <c r="N2177" s="132" t="s">
        <v>256</v>
      </c>
      <c r="O2177" s="132" t="s">
        <v>62</v>
      </c>
      <c r="P2177" s="132" t="s">
        <v>1205</v>
      </c>
      <c r="Q2177" s="132" t="s">
        <v>65</v>
      </c>
      <c r="R2177" s="132" t="s">
        <v>57</v>
      </c>
      <c r="S2177" s="132" t="s">
        <v>1206</v>
      </c>
      <c r="T2177" s="134">
        <v>5.2960000000000003</v>
      </c>
      <c r="U2177" s="133">
        <v>48913</v>
      </c>
      <c r="V2177" s="136">
        <v>2.0199999999999999E-2</v>
      </c>
      <c r="W2177" s="178">
        <v>2.5899999999999999E-2</v>
      </c>
      <c r="X2177" s="132" t="s">
        <v>636</v>
      </c>
      <c r="Y2177" s="132"/>
      <c r="Z2177" s="135">
        <v>750000</v>
      </c>
      <c r="AA2177" s="135">
        <v>1</v>
      </c>
      <c r="AB2177" s="135">
        <v>99.13</v>
      </c>
      <c r="AC2177" s="135">
        <v>0</v>
      </c>
      <c r="AD2177" s="135">
        <v>743.47500000000002</v>
      </c>
      <c r="AE2177" s="137"/>
      <c r="AF2177" s="137"/>
      <c r="AG2177" s="132" t="s">
        <v>17</v>
      </c>
      <c r="AH2177" s="136">
        <v>3.53319935E-4</v>
      </c>
      <c r="AI2177" s="136">
        <v>1.5590722385091971E-3</v>
      </c>
      <c r="AJ2177" s="136">
        <v>5.788136491420117E-4</v>
      </c>
    </row>
    <row r="2178" spans="1:36" ht="13.5" thickBot="1">
      <c r="A2178" s="131">
        <v>8700</v>
      </c>
      <c r="B2178" s="131">
        <v>12956</v>
      </c>
      <c r="C2178" s="132" t="s">
        <v>1331</v>
      </c>
      <c r="D2178" s="132">
        <v>514290345</v>
      </c>
      <c r="E2178" s="132" t="s">
        <v>429</v>
      </c>
      <c r="F2178" s="132" t="s">
        <v>1747</v>
      </c>
      <c r="G2178" s="132">
        <v>1201953</v>
      </c>
      <c r="H2178" s="132" t="s">
        <v>102</v>
      </c>
      <c r="I2178" s="132" t="s">
        <v>228</v>
      </c>
      <c r="J2178" s="132" t="s">
        <v>53</v>
      </c>
      <c r="K2178" s="132" t="s">
        <v>53</v>
      </c>
      <c r="L2178" s="132" t="s">
        <v>821</v>
      </c>
      <c r="M2178" s="132" t="s">
        <v>311</v>
      </c>
      <c r="N2178" s="132" t="s">
        <v>269</v>
      </c>
      <c r="O2178" s="132" t="s">
        <v>62</v>
      </c>
      <c r="P2178" s="132" t="s">
        <v>1333</v>
      </c>
      <c r="Q2178" s="132" t="s">
        <v>1334</v>
      </c>
      <c r="R2178" s="132" t="s">
        <v>57</v>
      </c>
      <c r="S2178" s="132" t="s">
        <v>1206</v>
      </c>
      <c r="T2178" s="134">
        <v>5.2409999999999997</v>
      </c>
      <c r="U2178" s="133">
        <v>48760</v>
      </c>
      <c r="V2178" s="136">
        <v>4.6899999999999997E-2</v>
      </c>
      <c r="W2178" s="178">
        <v>5.7500000000000002E-2</v>
      </c>
      <c r="X2178" s="132" t="s">
        <v>636</v>
      </c>
      <c r="Y2178" s="132"/>
      <c r="Z2178" s="135">
        <v>508000</v>
      </c>
      <c r="AA2178" s="135">
        <v>1</v>
      </c>
      <c r="AB2178" s="135">
        <v>95.24</v>
      </c>
      <c r="AC2178" s="135">
        <v>0</v>
      </c>
      <c r="AD2178" s="135">
        <v>483.81920000000002</v>
      </c>
      <c r="AE2178" s="137"/>
      <c r="AF2178" s="137"/>
      <c r="AG2178" s="132" t="s">
        <v>17</v>
      </c>
      <c r="AH2178" s="136">
        <v>1.016E-3</v>
      </c>
      <c r="AI2178" s="136">
        <v>1.0145722225733602E-3</v>
      </c>
      <c r="AJ2178" s="136">
        <v>3.7666519610877135E-4</v>
      </c>
    </row>
    <row r="2179" spans="1:36" ht="13.5" thickBot="1">
      <c r="A2179" s="131">
        <v>8700</v>
      </c>
      <c r="B2179" s="131">
        <v>12956</v>
      </c>
      <c r="C2179" s="132" t="s">
        <v>1362</v>
      </c>
      <c r="D2179" s="132">
        <v>520032046</v>
      </c>
      <c r="E2179" s="132" t="s">
        <v>429</v>
      </c>
      <c r="F2179" s="132" t="s">
        <v>1748</v>
      </c>
      <c r="G2179" s="132">
        <v>1202142</v>
      </c>
      <c r="H2179" s="132" t="s">
        <v>102</v>
      </c>
      <c r="I2179" s="132" t="s">
        <v>229</v>
      </c>
      <c r="J2179" s="132" t="s">
        <v>53</v>
      </c>
      <c r="K2179" s="132" t="s">
        <v>53</v>
      </c>
      <c r="L2179" s="132" t="s">
        <v>821</v>
      </c>
      <c r="M2179" s="132" t="s">
        <v>311</v>
      </c>
      <c r="N2179" s="132" t="s">
        <v>256</v>
      </c>
      <c r="O2179" s="132" t="s">
        <v>62</v>
      </c>
      <c r="P2179" s="132" t="s">
        <v>1205</v>
      </c>
      <c r="Q2179" s="132" t="s">
        <v>65</v>
      </c>
      <c r="R2179" s="132" t="s">
        <v>57</v>
      </c>
      <c r="S2179" s="132" t="s">
        <v>1206</v>
      </c>
      <c r="T2179" s="134">
        <v>4.63</v>
      </c>
      <c r="U2179" s="133">
        <v>48938</v>
      </c>
      <c r="V2179" s="136">
        <v>1.9900000000000001E-2</v>
      </c>
      <c r="W2179" s="178">
        <v>2.58E-2</v>
      </c>
      <c r="X2179" s="132" t="s">
        <v>636</v>
      </c>
      <c r="Y2179" s="132"/>
      <c r="Z2179" s="135">
        <v>1605000</v>
      </c>
      <c r="AA2179" s="135">
        <v>1</v>
      </c>
      <c r="AB2179" s="135">
        <v>100.23</v>
      </c>
      <c r="AC2179" s="135">
        <v>0</v>
      </c>
      <c r="AD2179" s="135">
        <v>1608.6914999999999</v>
      </c>
      <c r="AE2179" s="137"/>
      <c r="AF2179" s="137"/>
      <c r="AG2179" s="132" t="s">
        <v>17</v>
      </c>
      <c r="AH2179" s="136">
        <v>5.9444444400000003E-4</v>
      </c>
      <c r="AI2179" s="136">
        <v>3.3734372480254452E-3</v>
      </c>
      <c r="AJ2179" s="136">
        <v>1.2524060626903882E-3</v>
      </c>
    </row>
    <row r="2180" spans="1:36" ht="13.5" thickBot="1">
      <c r="A2180" s="131">
        <v>8700</v>
      </c>
      <c r="B2180" s="131">
        <v>12956</v>
      </c>
      <c r="C2180" s="132" t="s">
        <v>1362</v>
      </c>
      <c r="D2180" s="132">
        <v>520032046</v>
      </c>
      <c r="E2180" s="132" t="s">
        <v>429</v>
      </c>
      <c r="F2180" s="132" t="s">
        <v>1749</v>
      </c>
      <c r="G2180" s="132">
        <v>1202159</v>
      </c>
      <c r="H2180" s="132" t="s">
        <v>102</v>
      </c>
      <c r="I2180" s="132" t="s">
        <v>229</v>
      </c>
      <c r="J2180" s="132" t="s">
        <v>53</v>
      </c>
      <c r="K2180" s="132" t="s">
        <v>53</v>
      </c>
      <c r="L2180" s="132" t="s">
        <v>821</v>
      </c>
      <c r="M2180" s="132" t="s">
        <v>311</v>
      </c>
      <c r="N2180" s="132" t="s">
        <v>256</v>
      </c>
      <c r="O2180" s="132" t="s">
        <v>62</v>
      </c>
      <c r="P2180" s="132" t="s">
        <v>1328</v>
      </c>
      <c r="Q2180" s="132" t="s">
        <v>65</v>
      </c>
      <c r="R2180" s="132" t="s">
        <v>57</v>
      </c>
      <c r="S2180" s="132" t="s">
        <v>1206</v>
      </c>
      <c r="T2180" s="134">
        <v>4.67</v>
      </c>
      <c r="U2180" s="133">
        <v>49120</v>
      </c>
      <c r="V2180" s="136">
        <v>3.3599999999999998E-2</v>
      </c>
      <c r="W2180" s="178">
        <v>3.4799999999999998E-2</v>
      </c>
      <c r="X2180" s="132" t="s">
        <v>636</v>
      </c>
      <c r="Y2180" s="132"/>
      <c r="Z2180" s="135">
        <v>450000</v>
      </c>
      <c r="AA2180" s="135">
        <v>1</v>
      </c>
      <c r="AB2180" s="135">
        <v>101.42</v>
      </c>
      <c r="AC2180" s="135">
        <v>0</v>
      </c>
      <c r="AD2180" s="135">
        <v>456.39</v>
      </c>
      <c r="AE2180" s="137"/>
      <c r="AF2180" s="137"/>
      <c r="AG2180" s="132" t="s">
        <v>17</v>
      </c>
      <c r="AH2180" s="136">
        <v>3.8552449700000001E-4</v>
      </c>
      <c r="AI2180" s="136">
        <v>9.5705299967478719E-4</v>
      </c>
      <c r="AJ2180" s="136">
        <v>3.5531088648834552E-4</v>
      </c>
    </row>
    <row r="2181" spans="1:36" ht="13.5" thickBot="1">
      <c r="A2181" s="131">
        <v>8700</v>
      </c>
      <c r="B2181" s="131">
        <v>12956</v>
      </c>
      <c r="C2181" s="132" t="s">
        <v>1329</v>
      </c>
      <c r="D2181" s="132">
        <v>513623314</v>
      </c>
      <c r="E2181" s="132" t="s">
        <v>429</v>
      </c>
      <c r="F2181" s="132" t="s">
        <v>1750</v>
      </c>
      <c r="G2181" s="132">
        <v>1202217</v>
      </c>
      <c r="H2181" s="132" t="s">
        <v>102</v>
      </c>
      <c r="I2181" s="132" t="s">
        <v>229</v>
      </c>
      <c r="J2181" s="132" t="s">
        <v>53</v>
      </c>
      <c r="K2181" s="132" t="s">
        <v>53</v>
      </c>
      <c r="L2181" s="132" t="s">
        <v>821</v>
      </c>
      <c r="M2181" s="132" t="s">
        <v>311</v>
      </c>
      <c r="N2181" s="132" t="s">
        <v>651</v>
      </c>
      <c r="O2181" s="132" t="s">
        <v>62</v>
      </c>
      <c r="P2181" s="132" t="s">
        <v>1350</v>
      </c>
      <c r="Q2181" s="132" t="s">
        <v>65</v>
      </c>
      <c r="R2181" s="132" t="s">
        <v>57</v>
      </c>
      <c r="S2181" s="132" t="s">
        <v>1206</v>
      </c>
      <c r="T2181" s="134">
        <v>5.5949999999999998</v>
      </c>
      <c r="U2181" s="133">
        <v>47667</v>
      </c>
      <c r="V2181" s="136">
        <v>2.5999999999999999E-2</v>
      </c>
      <c r="W2181" s="178">
        <v>3.1800000000000002E-2</v>
      </c>
      <c r="X2181" s="132" t="s">
        <v>636</v>
      </c>
      <c r="Y2181" s="132"/>
      <c r="Z2181" s="135">
        <v>400000</v>
      </c>
      <c r="AA2181" s="135">
        <v>1</v>
      </c>
      <c r="AB2181" s="135">
        <v>98.8</v>
      </c>
      <c r="AC2181" s="135">
        <v>5.4876800000000001</v>
      </c>
      <c r="AD2181" s="135">
        <v>400.68768</v>
      </c>
      <c r="AE2181" s="137"/>
      <c r="AF2181" s="137"/>
      <c r="AG2181" s="132" t="s">
        <v>17</v>
      </c>
      <c r="AH2181" s="136">
        <v>7.46268656E-4</v>
      </c>
      <c r="AI2181" s="136">
        <v>8.4024484777653157E-4</v>
      </c>
      <c r="AJ2181" s="136">
        <v>3.1194525468515637E-4</v>
      </c>
    </row>
    <row r="2182" spans="1:36" ht="13.5" thickBot="1">
      <c r="A2182" s="131">
        <v>8700</v>
      </c>
      <c r="B2182" s="131">
        <v>12956</v>
      </c>
      <c r="C2182" s="132" t="s">
        <v>1751</v>
      </c>
      <c r="D2182" s="132">
        <v>516291754</v>
      </c>
      <c r="E2182" s="132" t="s">
        <v>429</v>
      </c>
      <c r="F2182" s="132" t="s">
        <v>1752</v>
      </c>
      <c r="G2182" s="132">
        <v>1202290</v>
      </c>
      <c r="H2182" s="132" t="s">
        <v>102</v>
      </c>
      <c r="I2182" s="132" t="s">
        <v>229</v>
      </c>
      <c r="J2182" s="132" t="s">
        <v>53</v>
      </c>
      <c r="K2182" s="132" t="s">
        <v>53</v>
      </c>
      <c r="L2182" s="132" t="s">
        <v>821</v>
      </c>
      <c r="M2182" s="132" t="s">
        <v>311</v>
      </c>
      <c r="N2182" s="132" t="s">
        <v>651</v>
      </c>
      <c r="O2182" s="132" t="s">
        <v>62</v>
      </c>
      <c r="P2182" s="132" t="s">
        <v>298</v>
      </c>
      <c r="Q2182" s="132" t="s">
        <v>298</v>
      </c>
      <c r="R2182" s="132" t="s">
        <v>57</v>
      </c>
      <c r="S2182" s="132" t="s">
        <v>1206</v>
      </c>
      <c r="T2182" s="134">
        <v>3.2530000000000001</v>
      </c>
      <c r="U2182" s="133">
        <v>46752</v>
      </c>
      <c r="V2182" s="136">
        <v>4.7010999999999997E-2</v>
      </c>
      <c r="W2182" s="178">
        <v>4.4200000000000003E-2</v>
      </c>
      <c r="X2182" s="132" t="s">
        <v>636</v>
      </c>
      <c r="Y2182" s="132"/>
      <c r="Z2182" s="135">
        <v>3890000</v>
      </c>
      <c r="AA2182" s="135">
        <v>1</v>
      </c>
      <c r="AB2182" s="135">
        <v>102.97</v>
      </c>
      <c r="AC2182" s="135">
        <v>0</v>
      </c>
      <c r="AD2182" s="135">
        <v>4005.5329999999999</v>
      </c>
      <c r="AE2182" s="137"/>
      <c r="AF2182" s="137"/>
      <c r="AG2182" s="132" t="s">
        <v>17</v>
      </c>
      <c r="AH2182" s="136">
        <v>3.9707694199999999E-3</v>
      </c>
      <c r="AI2182" s="136">
        <v>8.3996305198324878E-3</v>
      </c>
      <c r="AJ2182" s="136">
        <v>3.1184063653636627E-3</v>
      </c>
    </row>
    <row r="2183" spans="1:36" ht="13.5" thickBot="1">
      <c r="A2183" s="131">
        <v>8700</v>
      </c>
      <c r="B2183" s="131">
        <v>12956</v>
      </c>
      <c r="C2183" s="132" t="s">
        <v>1753</v>
      </c>
      <c r="D2183" s="132">
        <v>560040545</v>
      </c>
      <c r="E2183" s="132" t="s">
        <v>432</v>
      </c>
      <c r="F2183" s="132" t="s">
        <v>1754</v>
      </c>
      <c r="G2183" s="132">
        <v>1202340</v>
      </c>
      <c r="H2183" s="132" t="s">
        <v>102</v>
      </c>
      <c r="I2183" s="132" t="s">
        <v>228</v>
      </c>
      <c r="J2183" s="132" t="s">
        <v>53</v>
      </c>
      <c r="K2183" s="132" t="s">
        <v>53</v>
      </c>
      <c r="L2183" s="132" t="s">
        <v>821</v>
      </c>
      <c r="M2183" s="132" t="s">
        <v>311</v>
      </c>
      <c r="N2183" s="132" t="s">
        <v>140</v>
      </c>
      <c r="O2183" s="132" t="s">
        <v>62</v>
      </c>
      <c r="P2183" s="132" t="s">
        <v>298</v>
      </c>
      <c r="Q2183" s="132" t="s">
        <v>298</v>
      </c>
      <c r="R2183" s="132" t="s">
        <v>57</v>
      </c>
      <c r="S2183" s="132" t="s">
        <v>1206</v>
      </c>
      <c r="T2183" s="134">
        <v>3.5830000000000002</v>
      </c>
      <c r="U2183" s="133">
        <v>47751</v>
      </c>
      <c r="V2183" s="136">
        <v>8.1500000000000003E-2</v>
      </c>
      <c r="W2183" s="178">
        <v>6.5000000000000002E-2</v>
      </c>
      <c r="X2183" s="132" t="s">
        <v>636</v>
      </c>
      <c r="Y2183" s="132"/>
      <c r="Z2183" s="135">
        <v>1150100</v>
      </c>
      <c r="AA2183" s="135">
        <v>1</v>
      </c>
      <c r="AB2183" s="135">
        <v>108.46</v>
      </c>
      <c r="AC2183" s="135">
        <v>0</v>
      </c>
      <c r="AD2183" s="135">
        <v>1247.3984599999999</v>
      </c>
      <c r="AE2183" s="137"/>
      <c r="AF2183" s="137"/>
      <c r="AG2183" s="132" t="s">
        <v>17</v>
      </c>
      <c r="AH2183" s="136">
        <v>5.5751882060000001E-3</v>
      </c>
      <c r="AI2183" s="136">
        <v>2.6158032339286793E-3</v>
      </c>
      <c r="AJ2183" s="136">
        <v>9.7113050817677199E-4</v>
      </c>
    </row>
    <row r="2184" spans="1:36" ht="13.5" thickBot="1">
      <c r="A2184" s="131">
        <v>8700</v>
      </c>
      <c r="B2184" s="131">
        <v>12956</v>
      </c>
      <c r="C2184" s="132" t="s">
        <v>1629</v>
      </c>
      <c r="D2184" s="132">
        <v>513201582</v>
      </c>
      <c r="E2184" s="132" t="s">
        <v>429</v>
      </c>
      <c r="F2184" s="132" t="s">
        <v>1755</v>
      </c>
      <c r="G2184" s="132">
        <v>1202555</v>
      </c>
      <c r="H2184" s="132" t="s">
        <v>102</v>
      </c>
      <c r="I2184" s="132" t="s">
        <v>228</v>
      </c>
      <c r="J2184" s="132" t="s">
        <v>53</v>
      </c>
      <c r="K2184" s="132" t="s">
        <v>53</v>
      </c>
      <c r="L2184" s="132" t="s">
        <v>821</v>
      </c>
      <c r="M2184" s="132" t="s">
        <v>311</v>
      </c>
      <c r="N2184" s="132" t="s">
        <v>140</v>
      </c>
      <c r="O2184" s="132" t="s">
        <v>62</v>
      </c>
      <c r="P2184" s="132" t="s">
        <v>298</v>
      </c>
      <c r="Q2184" s="132" t="s">
        <v>298</v>
      </c>
      <c r="R2184" s="132" t="s">
        <v>57</v>
      </c>
      <c r="S2184" s="132" t="s">
        <v>1206</v>
      </c>
      <c r="T2184" s="134">
        <v>2.3559999999999999</v>
      </c>
      <c r="U2184" s="133">
        <v>46752</v>
      </c>
      <c r="V2184" s="136">
        <v>7.3999999999999996E-2</v>
      </c>
      <c r="W2184" s="178">
        <v>6.8500000000000005E-2</v>
      </c>
      <c r="X2184" s="132" t="s">
        <v>636</v>
      </c>
      <c r="Y2184" s="132"/>
      <c r="Z2184" s="135">
        <v>638000</v>
      </c>
      <c r="AA2184" s="135">
        <v>1</v>
      </c>
      <c r="AB2184" s="135">
        <v>101.52</v>
      </c>
      <c r="AC2184" s="135">
        <v>0</v>
      </c>
      <c r="AD2184" s="135">
        <v>647.69759999999997</v>
      </c>
      <c r="AE2184" s="137"/>
      <c r="AF2184" s="137"/>
      <c r="AG2184" s="132" t="s">
        <v>17</v>
      </c>
      <c r="AH2184" s="136">
        <v>5.7835956189999996E-3</v>
      </c>
      <c r="AI2184" s="136">
        <v>1.3582263655254508E-3</v>
      </c>
      <c r="AJ2184" s="136">
        <v>5.0424857782241904E-4</v>
      </c>
    </row>
    <row r="2185" spans="1:36" ht="13.5" thickBot="1">
      <c r="A2185" s="131">
        <v>8700</v>
      </c>
      <c r="B2185" s="131">
        <v>12956</v>
      </c>
      <c r="C2185" s="132" t="s">
        <v>1437</v>
      </c>
      <c r="D2185" s="132">
        <v>514065283</v>
      </c>
      <c r="E2185" s="132" t="s">
        <v>429</v>
      </c>
      <c r="F2185" s="132" t="s">
        <v>1756</v>
      </c>
      <c r="G2185" s="132">
        <v>1202779</v>
      </c>
      <c r="H2185" s="132" t="s">
        <v>102</v>
      </c>
      <c r="I2185" s="132" t="s">
        <v>228</v>
      </c>
      <c r="J2185" s="132" t="s">
        <v>53</v>
      </c>
      <c r="K2185" s="132" t="s">
        <v>53</v>
      </c>
      <c r="L2185" s="132" t="s">
        <v>821</v>
      </c>
      <c r="M2185" s="132" t="s">
        <v>311</v>
      </c>
      <c r="N2185" s="132" t="s">
        <v>75</v>
      </c>
      <c r="O2185" s="132" t="s">
        <v>62</v>
      </c>
      <c r="P2185" s="132" t="s">
        <v>1328</v>
      </c>
      <c r="Q2185" s="132" t="s">
        <v>65</v>
      </c>
      <c r="R2185" s="132" t="s">
        <v>57</v>
      </c>
      <c r="S2185" s="132" t="s">
        <v>1206</v>
      </c>
      <c r="T2185" s="134">
        <v>3.347</v>
      </c>
      <c r="U2185" s="133">
        <v>48026</v>
      </c>
      <c r="V2185" s="136">
        <v>5.0500000000000003E-2</v>
      </c>
      <c r="W2185" s="178">
        <v>5.7500000000000002E-2</v>
      </c>
      <c r="X2185" s="132" t="s">
        <v>636</v>
      </c>
      <c r="Y2185" s="132"/>
      <c r="Z2185" s="135">
        <v>466700</v>
      </c>
      <c r="AA2185" s="135">
        <v>1</v>
      </c>
      <c r="AB2185" s="135">
        <v>98.03</v>
      </c>
      <c r="AC2185" s="135">
        <v>0</v>
      </c>
      <c r="AD2185" s="135">
        <v>457.50601</v>
      </c>
      <c r="AE2185" s="137"/>
      <c r="AF2185" s="137"/>
      <c r="AG2185" s="132" t="s">
        <v>17</v>
      </c>
      <c r="AH2185" s="136">
        <v>1.952446224E-3</v>
      </c>
      <c r="AI2185" s="136">
        <v>9.5939328039558978E-4</v>
      </c>
      <c r="AJ2185" s="136">
        <v>3.5617972783550446E-4</v>
      </c>
    </row>
    <row r="2186" spans="1:36" ht="13.5" thickBot="1">
      <c r="A2186" s="131">
        <v>8700</v>
      </c>
      <c r="B2186" s="131">
        <v>12956</v>
      </c>
      <c r="C2186" s="132" t="s">
        <v>1339</v>
      </c>
      <c r="D2186" s="132">
        <v>520039868</v>
      </c>
      <c r="E2186" s="132" t="s">
        <v>429</v>
      </c>
      <c r="F2186" s="132" t="s">
        <v>1757</v>
      </c>
      <c r="G2186" s="132">
        <v>1203074</v>
      </c>
      <c r="H2186" s="132" t="s">
        <v>102</v>
      </c>
      <c r="I2186" s="132" t="s">
        <v>228</v>
      </c>
      <c r="J2186" s="132" t="s">
        <v>53</v>
      </c>
      <c r="K2186" s="132" t="s">
        <v>53</v>
      </c>
      <c r="L2186" s="132" t="s">
        <v>821</v>
      </c>
      <c r="M2186" s="132" t="s">
        <v>311</v>
      </c>
      <c r="N2186" s="132" t="s">
        <v>647</v>
      </c>
      <c r="O2186" s="132" t="s">
        <v>62</v>
      </c>
      <c r="P2186" s="132" t="s">
        <v>298</v>
      </c>
      <c r="Q2186" s="132" t="s">
        <v>298</v>
      </c>
      <c r="R2186" s="132" t="s">
        <v>57</v>
      </c>
      <c r="S2186" s="132" t="s">
        <v>1206</v>
      </c>
      <c r="T2186" s="134">
        <v>3.5470000000000002</v>
      </c>
      <c r="U2186" s="133">
        <v>47573</v>
      </c>
      <c r="V2186" s="136">
        <v>5.5E-2</v>
      </c>
      <c r="W2186" s="178">
        <v>7.17E-2</v>
      </c>
      <c r="X2186" s="132" t="s">
        <v>636</v>
      </c>
      <c r="Y2186" s="132"/>
      <c r="Z2186" s="135">
        <v>192000</v>
      </c>
      <c r="AA2186" s="135">
        <v>1</v>
      </c>
      <c r="AB2186" s="135">
        <v>96.11</v>
      </c>
      <c r="AC2186" s="135">
        <v>0</v>
      </c>
      <c r="AD2186" s="135">
        <v>184.53120000000001</v>
      </c>
      <c r="AE2186" s="137"/>
      <c r="AF2186" s="137"/>
      <c r="AG2186" s="132" t="s">
        <v>17</v>
      </c>
      <c r="AH2186" s="136">
        <v>9.14285714E-4</v>
      </c>
      <c r="AI2186" s="136">
        <v>3.8696320798787902E-4</v>
      </c>
      <c r="AJ2186" s="136">
        <v>1.4366209657695872E-4</v>
      </c>
    </row>
    <row r="2187" spans="1:36" ht="13.5" thickBot="1">
      <c r="A2187" s="131">
        <v>8700</v>
      </c>
      <c r="B2187" s="131">
        <v>12956</v>
      </c>
      <c r="C2187" s="132" t="s">
        <v>1384</v>
      </c>
      <c r="D2187" s="132">
        <v>520029935</v>
      </c>
      <c r="E2187" s="132" t="s">
        <v>429</v>
      </c>
      <c r="F2187" s="132" t="s">
        <v>1758</v>
      </c>
      <c r="G2187" s="132">
        <v>1203157</v>
      </c>
      <c r="H2187" s="132" t="s">
        <v>102</v>
      </c>
      <c r="I2187" s="132" t="s">
        <v>229</v>
      </c>
      <c r="J2187" s="132" t="s">
        <v>53</v>
      </c>
      <c r="K2187" s="132" t="s">
        <v>53</v>
      </c>
      <c r="L2187" s="132" t="s">
        <v>821</v>
      </c>
      <c r="M2187" s="132" t="s">
        <v>311</v>
      </c>
      <c r="N2187" s="132" t="s">
        <v>256</v>
      </c>
      <c r="O2187" s="132" t="s">
        <v>62</v>
      </c>
      <c r="P2187" s="132" t="s">
        <v>1205</v>
      </c>
      <c r="Q2187" s="132" t="s">
        <v>65</v>
      </c>
      <c r="R2187" s="132" t="s">
        <v>57</v>
      </c>
      <c r="S2187" s="132" t="s">
        <v>1206</v>
      </c>
      <c r="T2187" s="134">
        <v>5.3040000000000003</v>
      </c>
      <c r="U2187" s="133">
        <v>49388</v>
      </c>
      <c r="V2187" s="136">
        <v>2.1100000000000001E-2</v>
      </c>
      <c r="W2187" s="178">
        <v>2.5999999999999999E-2</v>
      </c>
      <c r="X2187" s="132" t="s">
        <v>636</v>
      </c>
      <c r="Y2187" s="132"/>
      <c r="Z2187" s="135">
        <v>2763000</v>
      </c>
      <c r="AA2187" s="135">
        <v>1</v>
      </c>
      <c r="AB2187" s="135">
        <v>100.34</v>
      </c>
      <c r="AC2187" s="135">
        <v>0</v>
      </c>
      <c r="AD2187" s="135">
        <v>2772.3942000000002</v>
      </c>
      <c r="AE2187" s="137"/>
      <c r="AF2187" s="137"/>
      <c r="AG2187" s="132" t="s">
        <v>17</v>
      </c>
      <c r="AH2187" s="136">
        <v>1.7681683609999999E-3</v>
      </c>
      <c r="AI2187" s="136">
        <v>5.813729891958593E-3</v>
      </c>
      <c r="AJ2187" s="136">
        <v>2.1583773546684799E-3</v>
      </c>
    </row>
    <row r="2188" spans="1:36" ht="13.5" thickBot="1">
      <c r="A2188" s="131">
        <v>8700</v>
      </c>
      <c r="B2188" s="131">
        <v>12956</v>
      </c>
      <c r="C2188" s="132" t="s">
        <v>1580</v>
      </c>
      <c r="D2188" s="132">
        <v>514401702</v>
      </c>
      <c r="E2188" s="132" t="s">
        <v>429</v>
      </c>
      <c r="F2188" s="132" t="s">
        <v>1759</v>
      </c>
      <c r="G2188" s="132">
        <v>1203264</v>
      </c>
      <c r="H2188" s="132" t="s">
        <v>102</v>
      </c>
      <c r="I2188" s="132" t="s">
        <v>228</v>
      </c>
      <c r="J2188" s="132" t="s">
        <v>53</v>
      </c>
      <c r="K2188" s="132" t="s">
        <v>53</v>
      </c>
      <c r="L2188" s="132" t="s">
        <v>821</v>
      </c>
      <c r="M2188" s="132" t="s">
        <v>311</v>
      </c>
      <c r="N2188" s="132" t="s">
        <v>156</v>
      </c>
      <c r="O2188" s="132" t="s">
        <v>62</v>
      </c>
      <c r="P2188" s="132" t="s">
        <v>1534</v>
      </c>
      <c r="Q2188" s="132" t="s">
        <v>65</v>
      </c>
      <c r="R2188" s="132" t="s">
        <v>57</v>
      </c>
      <c r="S2188" s="132" t="s">
        <v>1206</v>
      </c>
      <c r="T2188" s="134">
        <v>5.9130000000000003</v>
      </c>
      <c r="U2188" s="133">
        <v>49212</v>
      </c>
      <c r="V2188" s="136">
        <v>6.2E-2</v>
      </c>
      <c r="W2188" s="178">
        <v>6.54E-2</v>
      </c>
      <c r="X2188" s="132" t="s">
        <v>636</v>
      </c>
      <c r="Y2188" s="132"/>
      <c r="Z2188" s="135">
        <v>542000</v>
      </c>
      <c r="AA2188" s="135">
        <v>1</v>
      </c>
      <c r="AB2188" s="135">
        <v>101.34</v>
      </c>
      <c r="AC2188" s="135">
        <v>0</v>
      </c>
      <c r="AD2188" s="135">
        <v>549.26279999999997</v>
      </c>
      <c r="AE2188" s="137"/>
      <c r="AF2188" s="137"/>
      <c r="AG2188" s="132" t="s">
        <v>17</v>
      </c>
      <c r="AH2188" s="136">
        <v>2.7100000000000002E-3</v>
      </c>
      <c r="AI2188" s="136">
        <v>1.1518079062857922E-3</v>
      </c>
      <c r="AJ2188" s="136">
        <v>4.2761465497287589E-4</v>
      </c>
    </row>
    <row r="2189" spans="1:36" ht="13.5" thickBot="1">
      <c r="A2189" s="131">
        <v>8700</v>
      </c>
      <c r="B2189" s="131">
        <v>12956</v>
      </c>
      <c r="C2189" s="132" t="s">
        <v>1696</v>
      </c>
      <c r="D2189" s="132">
        <v>520038274</v>
      </c>
      <c r="E2189" s="132" t="s">
        <v>429</v>
      </c>
      <c r="F2189" s="132" t="s">
        <v>1760</v>
      </c>
      <c r="G2189" s="132">
        <v>1203405</v>
      </c>
      <c r="H2189" s="132" t="s">
        <v>102</v>
      </c>
      <c r="I2189" s="132" t="s">
        <v>228</v>
      </c>
      <c r="J2189" s="132" t="s">
        <v>53</v>
      </c>
      <c r="K2189" s="132" t="s">
        <v>53</v>
      </c>
      <c r="L2189" s="132" t="s">
        <v>821</v>
      </c>
      <c r="M2189" s="132" t="s">
        <v>311</v>
      </c>
      <c r="N2189" s="132" t="s">
        <v>140</v>
      </c>
      <c r="O2189" s="132" t="s">
        <v>62</v>
      </c>
      <c r="P2189" s="132" t="s">
        <v>1497</v>
      </c>
      <c r="Q2189" s="132" t="s">
        <v>1334</v>
      </c>
      <c r="R2189" s="132" t="s">
        <v>57</v>
      </c>
      <c r="S2189" s="132" t="s">
        <v>1206</v>
      </c>
      <c r="T2189" s="134">
        <v>3.7</v>
      </c>
      <c r="U2189" s="133">
        <v>47483</v>
      </c>
      <c r="V2189" s="136">
        <v>6.1499999999999999E-2</v>
      </c>
      <c r="W2189" s="178">
        <v>6.4500000000000002E-2</v>
      </c>
      <c r="X2189" s="132" t="s">
        <v>636</v>
      </c>
      <c r="Y2189" s="132"/>
      <c r="Z2189" s="135">
        <v>180000</v>
      </c>
      <c r="AA2189" s="135">
        <v>1</v>
      </c>
      <c r="AB2189" s="135">
        <v>99.27</v>
      </c>
      <c r="AC2189" s="135">
        <v>0</v>
      </c>
      <c r="AD2189" s="135">
        <v>178.68600000000001</v>
      </c>
      <c r="AE2189" s="137"/>
      <c r="AF2189" s="137"/>
      <c r="AG2189" s="132" t="s">
        <v>17</v>
      </c>
      <c r="AH2189" s="136">
        <v>1.5E-3</v>
      </c>
      <c r="AI2189" s="136">
        <v>3.7470578299237284E-4</v>
      </c>
      <c r="AJ2189" s="136">
        <v>1.3911146401774033E-4</v>
      </c>
    </row>
    <row r="2190" spans="1:36" ht="13.5" thickBot="1">
      <c r="A2190" s="131">
        <v>8700</v>
      </c>
      <c r="B2190" s="131">
        <v>12956</v>
      </c>
      <c r="C2190" s="132" t="s">
        <v>1532</v>
      </c>
      <c r="D2190" s="132">
        <v>515434074</v>
      </c>
      <c r="E2190" s="132" t="s">
        <v>429</v>
      </c>
      <c r="F2190" s="132" t="s">
        <v>1761</v>
      </c>
      <c r="G2190" s="132">
        <v>1203504</v>
      </c>
      <c r="H2190" s="132" t="s">
        <v>102</v>
      </c>
      <c r="I2190" s="132" t="s">
        <v>229</v>
      </c>
      <c r="J2190" s="132" t="s">
        <v>53</v>
      </c>
      <c r="K2190" s="132" t="s">
        <v>53</v>
      </c>
      <c r="L2190" s="132" t="s">
        <v>821</v>
      </c>
      <c r="M2190" s="132" t="s">
        <v>311</v>
      </c>
      <c r="N2190" s="132" t="s">
        <v>651</v>
      </c>
      <c r="O2190" s="132" t="s">
        <v>62</v>
      </c>
      <c r="P2190" s="132" t="s">
        <v>1534</v>
      </c>
      <c r="Q2190" s="132" t="s">
        <v>65</v>
      </c>
      <c r="R2190" s="132" t="s">
        <v>57</v>
      </c>
      <c r="S2190" s="132" t="s">
        <v>1206</v>
      </c>
      <c r="T2190" s="134">
        <v>2.4940000000000002</v>
      </c>
      <c r="U2190" s="133">
        <v>46387</v>
      </c>
      <c r="V2190" s="136">
        <v>3.0000000000000001E-3</v>
      </c>
      <c r="W2190" s="178">
        <v>3.3300000000000003E-2</v>
      </c>
      <c r="X2190" s="132" t="s">
        <v>636</v>
      </c>
      <c r="Y2190" s="132"/>
      <c r="Z2190" s="135">
        <v>177000</v>
      </c>
      <c r="AA2190" s="135">
        <v>1</v>
      </c>
      <c r="AB2190" s="135">
        <v>94.71</v>
      </c>
      <c r="AC2190" s="135">
        <v>0</v>
      </c>
      <c r="AD2190" s="135">
        <v>167.63669999999999</v>
      </c>
      <c r="AE2190" s="137"/>
      <c r="AF2190" s="137"/>
      <c r="AG2190" s="132" t="s">
        <v>17</v>
      </c>
      <c r="AH2190" s="136">
        <v>5.8583083699999998E-4</v>
      </c>
      <c r="AI2190" s="136">
        <v>3.5153532415386487E-4</v>
      </c>
      <c r="AJ2190" s="136">
        <v>1.3050931108258469E-4</v>
      </c>
    </row>
    <row r="2191" spans="1:36" ht="13.5" thickBot="1">
      <c r="A2191" s="131">
        <v>8700</v>
      </c>
      <c r="B2191" s="131">
        <v>12956</v>
      </c>
      <c r="C2191" s="132" t="s">
        <v>1343</v>
      </c>
      <c r="D2191" s="132">
        <v>512607888</v>
      </c>
      <c r="E2191" s="132" t="s">
        <v>429</v>
      </c>
      <c r="F2191" s="132" t="s">
        <v>1764</v>
      </c>
      <c r="G2191" s="132">
        <v>1203942</v>
      </c>
      <c r="H2191" s="132" t="s">
        <v>102</v>
      </c>
      <c r="I2191" s="132" t="s">
        <v>228</v>
      </c>
      <c r="J2191" s="132" t="s">
        <v>53</v>
      </c>
      <c r="K2191" s="132" t="s">
        <v>53</v>
      </c>
      <c r="L2191" s="132" t="s">
        <v>821</v>
      </c>
      <c r="M2191" s="132" t="s">
        <v>311</v>
      </c>
      <c r="N2191" s="132" t="s">
        <v>259</v>
      </c>
      <c r="O2191" s="132" t="s">
        <v>62</v>
      </c>
      <c r="P2191" s="132" t="s">
        <v>1345</v>
      </c>
      <c r="Q2191" s="132" t="s">
        <v>1334</v>
      </c>
      <c r="R2191" s="132" t="s">
        <v>57</v>
      </c>
      <c r="S2191" s="132" t="s">
        <v>1206</v>
      </c>
      <c r="T2191" s="134">
        <v>4.5549999999999997</v>
      </c>
      <c r="U2191" s="133">
        <v>48457</v>
      </c>
      <c r="V2191" s="136">
        <v>6.3299999999999995E-2</v>
      </c>
      <c r="W2191" s="178">
        <v>6.6199999999999995E-2</v>
      </c>
      <c r="X2191" s="132" t="s">
        <v>636</v>
      </c>
      <c r="Y2191" s="132"/>
      <c r="Z2191" s="135">
        <v>200000</v>
      </c>
      <c r="AA2191" s="135">
        <v>1</v>
      </c>
      <c r="AB2191" s="135">
        <v>101.61</v>
      </c>
      <c r="AC2191" s="135">
        <v>0</v>
      </c>
      <c r="AD2191" s="135">
        <v>203.22</v>
      </c>
      <c r="AE2191" s="137"/>
      <c r="AF2191" s="137"/>
      <c r="AG2191" s="132" t="s">
        <v>17</v>
      </c>
      <c r="AH2191" s="136">
        <v>9.5082793299999997E-4</v>
      </c>
      <c r="AI2191" s="136">
        <v>4.2615375138348839E-4</v>
      </c>
      <c r="AJ2191" s="136">
        <v>1.5821178893525622E-4</v>
      </c>
    </row>
    <row r="2192" spans="1:36" ht="13.5" thickBot="1">
      <c r="A2192" s="131">
        <v>8700</v>
      </c>
      <c r="B2192" s="131">
        <v>12956</v>
      </c>
      <c r="C2192" s="132" t="s">
        <v>1625</v>
      </c>
      <c r="D2192" s="132">
        <v>514625094</v>
      </c>
      <c r="E2192" s="132" t="s">
        <v>429</v>
      </c>
      <c r="F2192" s="132" t="s">
        <v>1765</v>
      </c>
      <c r="G2192" s="132">
        <v>1204023</v>
      </c>
      <c r="H2192" s="132" t="s">
        <v>102</v>
      </c>
      <c r="I2192" s="132" t="s">
        <v>228</v>
      </c>
      <c r="J2192" s="132" t="s">
        <v>53</v>
      </c>
      <c r="K2192" s="132" t="s">
        <v>53</v>
      </c>
      <c r="L2192" s="132" t="s">
        <v>821</v>
      </c>
      <c r="M2192" s="132" t="s">
        <v>311</v>
      </c>
      <c r="N2192" s="132" t="s">
        <v>140</v>
      </c>
      <c r="O2192" s="132" t="s">
        <v>62</v>
      </c>
      <c r="P2192" s="132" t="s">
        <v>298</v>
      </c>
      <c r="Q2192" s="132" t="s">
        <v>298</v>
      </c>
      <c r="R2192" s="132" t="s">
        <v>57</v>
      </c>
      <c r="S2192" s="132" t="s">
        <v>1206</v>
      </c>
      <c r="T2192" s="134">
        <v>3.03</v>
      </c>
      <c r="U2192" s="133">
        <v>46757</v>
      </c>
      <c r="V2192" s="136">
        <v>7.5999999999999998E-2</v>
      </c>
      <c r="W2192" s="178">
        <v>7.8799999999999995E-2</v>
      </c>
      <c r="X2192" s="132" t="s">
        <v>636</v>
      </c>
      <c r="Y2192" s="132"/>
      <c r="Z2192" s="135">
        <v>98000</v>
      </c>
      <c r="AA2192" s="135">
        <v>1</v>
      </c>
      <c r="AB2192" s="135">
        <v>99.5</v>
      </c>
      <c r="AC2192" s="135">
        <v>2.9203999999999999</v>
      </c>
      <c r="AD2192" s="135">
        <v>100.43040000000001</v>
      </c>
      <c r="AE2192" s="137"/>
      <c r="AF2192" s="137"/>
      <c r="AG2192" s="132" t="s">
        <v>17</v>
      </c>
      <c r="AH2192" s="136">
        <v>8.18802376E-4</v>
      </c>
      <c r="AI2192" s="136">
        <v>2.1060324629930269E-4</v>
      </c>
      <c r="AJ2192" s="136">
        <v>7.8187546734983542E-5</v>
      </c>
    </row>
    <row r="2193" spans="1:36" ht="13.5" thickBot="1">
      <c r="A2193" s="131">
        <v>8700</v>
      </c>
      <c r="B2193" s="131">
        <v>12956</v>
      </c>
      <c r="C2193" s="132" t="s">
        <v>1766</v>
      </c>
      <c r="D2193" s="132">
        <v>1630</v>
      </c>
      <c r="E2193" s="132" t="s">
        <v>2</v>
      </c>
      <c r="F2193" s="132" t="s">
        <v>1767</v>
      </c>
      <c r="G2193" s="132">
        <v>1204296</v>
      </c>
      <c r="H2193" s="132" t="s">
        <v>102</v>
      </c>
      <c r="I2193" s="132" t="s">
        <v>228</v>
      </c>
      <c r="J2193" s="132" t="s">
        <v>53</v>
      </c>
      <c r="K2193" s="132" t="s">
        <v>53</v>
      </c>
      <c r="L2193" s="132" t="s">
        <v>821</v>
      </c>
      <c r="M2193" s="132" t="s">
        <v>311</v>
      </c>
      <c r="N2193" s="132" t="s">
        <v>652</v>
      </c>
      <c r="O2193" s="132" t="s">
        <v>62</v>
      </c>
      <c r="P2193" s="132" t="s">
        <v>1350</v>
      </c>
      <c r="Q2193" s="132" t="s">
        <v>65</v>
      </c>
      <c r="R2193" s="132" t="s">
        <v>57</v>
      </c>
      <c r="S2193" s="132" t="s">
        <v>1206</v>
      </c>
      <c r="T2193" s="134">
        <v>3.1970000000000001</v>
      </c>
      <c r="U2193" s="133">
        <v>46798</v>
      </c>
      <c r="V2193" s="136">
        <v>5.8999999999999997E-2</v>
      </c>
      <c r="W2193" s="178">
        <v>6.4399999999999999E-2</v>
      </c>
      <c r="X2193" s="132" t="s">
        <v>636</v>
      </c>
      <c r="Y2193" s="132"/>
      <c r="Z2193" s="135">
        <v>473000</v>
      </c>
      <c r="AA2193" s="135">
        <v>1</v>
      </c>
      <c r="AB2193" s="135">
        <v>100.64</v>
      </c>
      <c r="AC2193" s="135">
        <v>0</v>
      </c>
      <c r="AD2193" s="135">
        <v>476.02719999999999</v>
      </c>
      <c r="AE2193" s="137"/>
      <c r="AF2193" s="137"/>
      <c r="AG2193" s="132" t="s">
        <v>17</v>
      </c>
      <c r="AH2193" s="136">
        <v>7.2769230700000002E-4</v>
      </c>
      <c r="AI2193" s="136">
        <v>9.9823234445713073E-4</v>
      </c>
      <c r="AJ2193" s="136">
        <v>3.7059893166932874E-4</v>
      </c>
    </row>
    <row r="2194" spans="1:36" ht="13.5" thickBot="1">
      <c r="A2194" s="131">
        <v>8700</v>
      </c>
      <c r="B2194" s="131">
        <v>12956</v>
      </c>
      <c r="C2194" s="132" t="s">
        <v>1768</v>
      </c>
      <c r="D2194" s="132">
        <v>520034505</v>
      </c>
      <c r="E2194" s="132" t="s">
        <v>429</v>
      </c>
      <c r="F2194" s="132" t="s">
        <v>1769</v>
      </c>
      <c r="G2194" s="132">
        <v>1204692</v>
      </c>
      <c r="H2194" s="132" t="s">
        <v>102</v>
      </c>
      <c r="I2194" s="132" t="s">
        <v>228</v>
      </c>
      <c r="J2194" s="132" t="s">
        <v>53</v>
      </c>
      <c r="K2194" s="132" t="s">
        <v>53</v>
      </c>
      <c r="L2194" s="132" t="s">
        <v>821</v>
      </c>
      <c r="M2194" s="132" t="s">
        <v>311</v>
      </c>
      <c r="N2194" s="132" t="s">
        <v>140</v>
      </c>
      <c r="O2194" s="132" t="s">
        <v>62</v>
      </c>
      <c r="P2194" s="132" t="s">
        <v>1497</v>
      </c>
      <c r="Q2194" s="132" t="s">
        <v>1334</v>
      </c>
      <c r="R2194" s="132" t="s">
        <v>57</v>
      </c>
      <c r="S2194" s="132" t="s">
        <v>1206</v>
      </c>
      <c r="T2194" s="134">
        <v>2.3650000000000002</v>
      </c>
      <c r="U2194" s="133">
        <v>46387</v>
      </c>
      <c r="V2194" s="136">
        <v>5.7500000000000002E-2</v>
      </c>
      <c r="W2194" s="178">
        <v>6.0199999999999997E-2</v>
      </c>
      <c r="X2194" s="132" t="s">
        <v>636</v>
      </c>
      <c r="Y2194" s="132"/>
      <c r="Z2194" s="135">
        <v>342947.36</v>
      </c>
      <c r="AA2194" s="135">
        <v>1</v>
      </c>
      <c r="AB2194" s="135">
        <v>99.57</v>
      </c>
      <c r="AC2194" s="135">
        <v>0</v>
      </c>
      <c r="AD2194" s="135">
        <v>341.47269</v>
      </c>
      <c r="AE2194" s="137"/>
      <c r="AF2194" s="137"/>
      <c r="AG2194" s="132" t="s">
        <v>17</v>
      </c>
      <c r="AH2194" s="136">
        <v>1.905263153E-3</v>
      </c>
      <c r="AI2194" s="136">
        <v>7.160706024924269E-4</v>
      </c>
      <c r="AJ2194" s="136">
        <v>2.6584492253436753E-4</v>
      </c>
    </row>
    <row r="2195" spans="1:36" ht="13.5" thickBot="1">
      <c r="A2195" s="131">
        <v>8700</v>
      </c>
      <c r="B2195" s="131">
        <v>12956</v>
      </c>
      <c r="C2195" s="132" t="s">
        <v>1351</v>
      </c>
      <c r="D2195" s="132">
        <v>550263107</v>
      </c>
      <c r="E2195" s="132" t="s">
        <v>432</v>
      </c>
      <c r="F2195" s="132" t="s">
        <v>1770</v>
      </c>
      <c r="G2195" s="132">
        <v>1204825</v>
      </c>
      <c r="H2195" s="132" t="s">
        <v>102</v>
      </c>
      <c r="I2195" s="132" t="s">
        <v>228</v>
      </c>
      <c r="J2195" s="132" t="s">
        <v>53</v>
      </c>
      <c r="K2195" s="132" t="s">
        <v>53</v>
      </c>
      <c r="L2195" s="132" t="s">
        <v>821</v>
      </c>
      <c r="M2195" s="132" t="s">
        <v>311</v>
      </c>
      <c r="N2195" s="132" t="s">
        <v>267</v>
      </c>
      <c r="O2195" s="132" t="s">
        <v>62</v>
      </c>
      <c r="P2195" s="132" t="s">
        <v>1534</v>
      </c>
      <c r="Q2195" s="132" t="s">
        <v>65</v>
      </c>
      <c r="R2195" s="132" t="s">
        <v>57</v>
      </c>
      <c r="S2195" s="132" t="s">
        <v>1206</v>
      </c>
      <c r="T2195" s="134">
        <v>3.871</v>
      </c>
      <c r="U2195" s="133">
        <v>47391</v>
      </c>
      <c r="V2195" s="136">
        <v>6.7000000000000004E-2</v>
      </c>
      <c r="W2195" s="178">
        <v>6.6000000000000003E-2</v>
      </c>
      <c r="X2195" s="132" t="s">
        <v>636</v>
      </c>
      <c r="Y2195" s="132"/>
      <c r="Z2195" s="135">
        <v>4390000</v>
      </c>
      <c r="AA2195" s="135">
        <v>1</v>
      </c>
      <c r="AB2195" s="135">
        <v>102.81</v>
      </c>
      <c r="AC2195" s="135">
        <v>0</v>
      </c>
      <c r="AD2195" s="135">
        <v>4513.3590000000004</v>
      </c>
      <c r="AE2195" s="137"/>
      <c r="AF2195" s="137"/>
      <c r="AG2195" s="132" t="s">
        <v>17</v>
      </c>
      <c r="AH2195" s="136">
        <v>4.8241758240000002E-3</v>
      </c>
      <c r="AI2195" s="136">
        <v>9.4645451687355078E-3</v>
      </c>
      <c r="AJ2195" s="136">
        <v>3.5137614481696639E-3</v>
      </c>
    </row>
    <row r="2196" spans="1:36" ht="13.5" thickBot="1">
      <c r="A2196" s="131">
        <v>8700</v>
      </c>
      <c r="B2196" s="131">
        <v>12956</v>
      </c>
      <c r="C2196" s="132" t="s">
        <v>1427</v>
      </c>
      <c r="D2196" s="132">
        <v>520026683</v>
      </c>
      <c r="E2196" s="132" t="s">
        <v>429</v>
      </c>
      <c r="F2196" s="132" t="s">
        <v>1771</v>
      </c>
      <c r="G2196" s="132">
        <v>1204999</v>
      </c>
      <c r="H2196" s="132" t="s">
        <v>102</v>
      </c>
      <c r="I2196" s="132" t="s">
        <v>229</v>
      </c>
      <c r="J2196" s="132" t="s">
        <v>53</v>
      </c>
      <c r="K2196" s="132" t="s">
        <v>53</v>
      </c>
      <c r="L2196" s="132" t="s">
        <v>821</v>
      </c>
      <c r="M2196" s="132" t="s">
        <v>311</v>
      </c>
      <c r="N2196" s="132" t="s">
        <v>651</v>
      </c>
      <c r="O2196" s="132" t="s">
        <v>62</v>
      </c>
      <c r="P2196" s="132" t="s">
        <v>1350</v>
      </c>
      <c r="Q2196" s="132" t="s">
        <v>65</v>
      </c>
      <c r="R2196" s="132" t="s">
        <v>57</v>
      </c>
      <c r="S2196" s="132" t="s">
        <v>1206</v>
      </c>
      <c r="T2196" s="134">
        <v>8.9359999999999999</v>
      </c>
      <c r="U2196" s="133">
        <v>50045</v>
      </c>
      <c r="V2196" s="136">
        <v>3.2000000000000001E-2</v>
      </c>
      <c r="W2196" s="178">
        <v>3.8300000000000001E-2</v>
      </c>
      <c r="X2196" s="132" t="s">
        <v>636</v>
      </c>
      <c r="Y2196" s="132"/>
      <c r="Z2196" s="135">
        <v>392000</v>
      </c>
      <c r="AA2196" s="135">
        <v>1</v>
      </c>
      <c r="AB2196" s="135">
        <v>97.04</v>
      </c>
      <c r="AC2196" s="135">
        <v>0</v>
      </c>
      <c r="AD2196" s="135">
        <v>380.39679999999998</v>
      </c>
      <c r="AE2196" s="137"/>
      <c r="AF2196" s="137"/>
      <c r="AG2196" s="132" t="s">
        <v>17</v>
      </c>
      <c r="AH2196" s="136">
        <v>1.6000000000000001E-3</v>
      </c>
      <c r="AI2196" s="136">
        <v>7.9769473149431428E-4</v>
      </c>
      <c r="AJ2196" s="136">
        <v>2.9614830348020303E-4</v>
      </c>
    </row>
    <row r="2197" spans="1:36" ht="13.5" thickBot="1">
      <c r="A2197" s="131">
        <v>8700</v>
      </c>
      <c r="B2197" s="131">
        <v>12956</v>
      </c>
      <c r="C2197" s="132" t="s">
        <v>1427</v>
      </c>
      <c r="D2197" s="132">
        <v>520026683</v>
      </c>
      <c r="E2197" s="132" t="s">
        <v>429</v>
      </c>
      <c r="F2197" s="132" t="s">
        <v>1772</v>
      </c>
      <c r="G2197" s="132">
        <v>1205004</v>
      </c>
      <c r="H2197" s="132" t="s">
        <v>102</v>
      </c>
      <c r="I2197" s="132" t="s">
        <v>228</v>
      </c>
      <c r="J2197" s="132" t="s">
        <v>53</v>
      </c>
      <c r="K2197" s="132" t="s">
        <v>53</v>
      </c>
      <c r="L2197" s="132" t="s">
        <v>821</v>
      </c>
      <c r="M2197" s="132" t="s">
        <v>311</v>
      </c>
      <c r="N2197" s="132" t="s">
        <v>651</v>
      </c>
      <c r="O2197" s="132" t="s">
        <v>62</v>
      </c>
      <c r="P2197" s="132" t="s">
        <v>1350</v>
      </c>
      <c r="Q2197" s="132" t="s">
        <v>65</v>
      </c>
      <c r="R2197" s="132" t="s">
        <v>57</v>
      </c>
      <c r="S2197" s="132" t="s">
        <v>1206</v>
      </c>
      <c r="T2197" s="134">
        <v>7.9409999999999998</v>
      </c>
      <c r="U2197" s="133">
        <v>50045</v>
      </c>
      <c r="V2197" s="136">
        <v>5.79E-2</v>
      </c>
      <c r="W2197" s="178">
        <v>6.3399999999999998E-2</v>
      </c>
      <c r="X2197" s="132" t="s">
        <v>636</v>
      </c>
      <c r="Y2197" s="132"/>
      <c r="Z2197" s="135">
        <v>40000</v>
      </c>
      <c r="AA2197" s="135">
        <v>1</v>
      </c>
      <c r="AB2197" s="135">
        <v>97.47</v>
      </c>
      <c r="AC2197" s="135">
        <v>0</v>
      </c>
      <c r="AD2197" s="135">
        <v>38.988</v>
      </c>
      <c r="AE2197" s="137"/>
      <c r="AF2197" s="137"/>
      <c r="AG2197" s="132" t="s">
        <v>17</v>
      </c>
      <c r="AH2197" s="136">
        <v>2.4589811200000002E-4</v>
      </c>
      <c r="AI2197" s="136">
        <v>8.1758106775609905E-5</v>
      </c>
      <c r="AJ2197" s="136">
        <v>3.0353120888730286E-5</v>
      </c>
    </row>
    <row r="2198" spans="1:36" ht="13.5" thickBot="1">
      <c r="A2198" s="131">
        <v>8700</v>
      </c>
      <c r="B2198" s="131">
        <v>12956</v>
      </c>
      <c r="C2198" s="132" t="s">
        <v>1699</v>
      </c>
      <c r="D2198" s="132">
        <v>520025438</v>
      </c>
      <c r="E2198" s="132" t="s">
        <v>429</v>
      </c>
      <c r="F2198" s="132" t="s">
        <v>1773</v>
      </c>
      <c r="G2198" s="132">
        <v>1205566</v>
      </c>
      <c r="H2198" s="132" t="s">
        <v>102</v>
      </c>
      <c r="I2198" s="132" t="s">
        <v>228</v>
      </c>
      <c r="J2198" s="132" t="s">
        <v>53</v>
      </c>
      <c r="K2198" s="132" t="s">
        <v>53</v>
      </c>
      <c r="L2198" s="132" t="s">
        <v>821</v>
      </c>
      <c r="M2198" s="132" t="s">
        <v>311</v>
      </c>
      <c r="N2198" s="132" t="s">
        <v>651</v>
      </c>
      <c r="O2198" s="132" t="s">
        <v>62</v>
      </c>
      <c r="P2198" s="132" t="s">
        <v>1377</v>
      </c>
      <c r="Q2198" s="132" t="s">
        <v>65</v>
      </c>
      <c r="R2198" s="132" t="s">
        <v>57</v>
      </c>
      <c r="S2198" s="132" t="s">
        <v>1206</v>
      </c>
      <c r="T2198" s="134">
        <v>3.16</v>
      </c>
      <c r="U2198" s="133">
        <v>46745</v>
      </c>
      <c r="V2198" s="136">
        <v>6.6299999999999998E-2</v>
      </c>
      <c r="W2198" s="178">
        <v>7.2499999999999995E-2</v>
      </c>
      <c r="X2198" s="132" t="s">
        <v>636</v>
      </c>
      <c r="Y2198" s="132"/>
      <c r="Z2198" s="135">
        <v>798000</v>
      </c>
      <c r="AA2198" s="135">
        <v>1</v>
      </c>
      <c r="AB2198" s="135">
        <v>98.62</v>
      </c>
      <c r="AC2198" s="135">
        <v>0</v>
      </c>
      <c r="AD2198" s="135">
        <v>786.98760000000004</v>
      </c>
      <c r="AE2198" s="137"/>
      <c r="AF2198" s="137"/>
      <c r="AG2198" s="132" t="s">
        <v>17</v>
      </c>
      <c r="AH2198" s="136">
        <v>6.0279961800000002E-4</v>
      </c>
      <c r="AI2198" s="136">
        <v>1.6503184629086125E-3</v>
      </c>
      <c r="AJ2198" s="136">
        <v>6.1268928287503115E-4</v>
      </c>
    </row>
    <row r="2199" spans="1:36" ht="13.5" thickBot="1">
      <c r="A2199" s="131">
        <v>8700</v>
      </c>
      <c r="B2199" s="131">
        <v>12956</v>
      </c>
      <c r="C2199" s="132" t="s">
        <v>1660</v>
      </c>
      <c r="D2199" s="132">
        <v>520020116</v>
      </c>
      <c r="E2199" s="132" t="s">
        <v>429</v>
      </c>
      <c r="F2199" s="132" t="s">
        <v>1774</v>
      </c>
      <c r="G2199" s="132">
        <v>1205640</v>
      </c>
      <c r="H2199" s="132" t="s">
        <v>102</v>
      </c>
      <c r="I2199" s="132" t="s">
        <v>229</v>
      </c>
      <c r="J2199" s="132" t="s">
        <v>53</v>
      </c>
      <c r="K2199" s="132" t="s">
        <v>53</v>
      </c>
      <c r="L2199" s="132" t="s">
        <v>821</v>
      </c>
      <c r="M2199" s="132" t="s">
        <v>311</v>
      </c>
      <c r="N2199" s="132" t="s">
        <v>651</v>
      </c>
      <c r="O2199" s="132" t="s">
        <v>62</v>
      </c>
      <c r="P2199" s="132" t="s">
        <v>1534</v>
      </c>
      <c r="Q2199" s="132" t="s">
        <v>65</v>
      </c>
      <c r="R2199" s="132" t="s">
        <v>57</v>
      </c>
      <c r="S2199" s="132" t="s">
        <v>1206</v>
      </c>
      <c r="T2199" s="134">
        <v>4.9660000000000002</v>
      </c>
      <c r="U2199" s="133">
        <v>48029</v>
      </c>
      <c r="V2199" s="136">
        <v>4.4499999999999998E-2</v>
      </c>
      <c r="W2199" s="178">
        <v>4.7600000000000003E-2</v>
      </c>
      <c r="X2199" s="132" t="s">
        <v>636</v>
      </c>
      <c r="Y2199" s="132"/>
      <c r="Z2199" s="135">
        <v>54000</v>
      </c>
      <c r="AA2199" s="135">
        <v>1</v>
      </c>
      <c r="AB2199" s="135">
        <v>101.38</v>
      </c>
      <c r="AC2199" s="135">
        <v>0</v>
      </c>
      <c r="AD2199" s="135">
        <v>54.745199999999997</v>
      </c>
      <c r="AE2199" s="137"/>
      <c r="AF2199" s="137"/>
      <c r="AG2199" s="132" t="s">
        <v>17</v>
      </c>
      <c r="AH2199" s="136">
        <v>1.2E-4</v>
      </c>
      <c r="AI2199" s="136">
        <v>1.1480106461096027E-4</v>
      </c>
      <c r="AJ2199" s="136">
        <v>4.26204902451451E-5</v>
      </c>
    </row>
    <row r="2200" spans="1:36" ht="13.5" thickBot="1">
      <c r="A2200" s="131">
        <v>8700</v>
      </c>
      <c r="B2200" s="131">
        <v>12956</v>
      </c>
      <c r="C2200" s="132" t="s">
        <v>1686</v>
      </c>
      <c r="D2200" s="132">
        <v>1513</v>
      </c>
      <c r="E2200" s="132" t="s">
        <v>2</v>
      </c>
      <c r="F2200" s="132" t="s">
        <v>1775</v>
      </c>
      <c r="G2200" s="132">
        <v>1205681</v>
      </c>
      <c r="H2200" s="132" t="s">
        <v>102</v>
      </c>
      <c r="I2200" s="132" t="s">
        <v>228</v>
      </c>
      <c r="J2200" s="132" t="s">
        <v>53</v>
      </c>
      <c r="K2200" s="132" t="s">
        <v>53</v>
      </c>
      <c r="L2200" s="132" t="s">
        <v>821</v>
      </c>
      <c r="M2200" s="132" t="s">
        <v>311</v>
      </c>
      <c r="N2200" s="132" t="s">
        <v>652</v>
      </c>
      <c r="O2200" s="132" t="s">
        <v>62</v>
      </c>
      <c r="P2200" s="132" t="s">
        <v>1534</v>
      </c>
      <c r="Q2200" s="132" t="s">
        <v>65</v>
      </c>
      <c r="R2200" s="132" t="s">
        <v>57</v>
      </c>
      <c r="S2200" s="132" t="s">
        <v>1206</v>
      </c>
      <c r="T2200" s="134">
        <v>4.3869999999999996</v>
      </c>
      <c r="U2200" s="133">
        <v>48029</v>
      </c>
      <c r="V2200" s="136">
        <v>8.8999999999999996E-2</v>
      </c>
      <c r="W2200" s="178">
        <v>8.2199999999999995E-2</v>
      </c>
      <c r="X2200" s="132" t="s">
        <v>636</v>
      </c>
      <c r="Y2200" s="132"/>
      <c r="Z2200" s="135">
        <v>100000</v>
      </c>
      <c r="AA2200" s="135">
        <v>1</v>
      </c>
      <c r="AB2200" s="135">
        <v>105.59</v>
      </c>
      <c r="AC2200" s="135">
        <v>0</v>
      </c>
      <c r="AD2200" s="135">
        <v>105.59</v>
      </c>
      <c r="AE2200" s="137"/>
      <c r="AF2200" s="137"/>
      <c r="AG2200" s="132" t="s">
        <v>17</v>
      </c>
      <c r="AH2200" s="136">
        <v>3.2909676100000002E-4</v>
      </c>
      <c r="AI2200" s="136">
        <v>2.2142296333324741E-4</v>
      </c>
      <c r="AJ2200" s="136">
        <v>8.2204422761901889E-5</v>
      </c>
    </row>
    <row r="2201" spans="1:36" ht="13.5" thickBot="1">
      <c r="A2201" s="131">
        <v>8700</v>
      </c>
      <c r="B2201" s="131">
        <v>12956</v>
      </c>
      <c r="C2201" s="132" t="s">
        <v>1762</v>
      </c>
      <c r="D2201" s="132">
        <v>520033234</v>
      </c>
      <c r="E2201" s="132" t="s">
        <v>429</v>
      </c>
      <c r="F2201" s="132" t="s">
        <v>1776</v>
      </c>
      <c r="G2201" s="132">
        <v>1205715</v>
      </c>
      <c r="H2201" s="132" t="s">
        <v>102</v>
      </c>
      <c r="I2201" s="132" t="s">
        <v>229</v>
      </c>
      <c r="J2201" s="132" t="s">
        <v>53</v>
      </c>
      <c r="K2201" s="132" t="s">
        <v>53</v>
      </c>
      <c r="L2201" s="132" t="s">
        <v>821</v>
      </c>
      <c r="M2201" s="132" t="s">
        <v>311</v>
      </c>
      <c r="N2201" s="132" t="s">
        <v>652</v>
      </c>
      <c r="O2201" s="132" t="s">
        <v>62</v>
      </c>
      <c r="P2201" s="132" t="s">
        <v>1534</v>
      </c>
      <c r="Q2201" s="132" t="s">
        <v>65</v>
      </c>
      <c r="R2201" s="132" t="s">
        <v>57</v>
      </c>
      <c r="S2201" s="132" t="s">
        <v>1206</v>
      </c>
      <c r="T2201" s="134">
        <v>5.9290000000000003</v>
      </c>
      <c r="U2201" s="133">
        <v>48121</v>
      </c>
      <c r="V2201" s="136">
        <v>4.1500000000000002E-2</v>
      </c>
      <c r="W2201" s="178">
        <v>4.7600000000000003E-2</v>
      </c>
      <c r="X2201" s="132" t="s">
        <v>636</v>
      </c>
      <c r="Y2201" s="132"/>
      <c r="Z2201" s="135">
        <v>307573</v>
      </c>
      <c r="AA2201" s="135">
        <v>1</v>
      </c>
      <c r="AB2201" s="135">
        <v>99.32</v>
      </c>
      <c r="AC2201" s="135">
        <v>0</v>
      </c>
      <c r="AD2201" s="135">
        <v>305.48149999999998</v>
      </c>
      <c r="AE2201" s="137"/>
      <c r="AF2201" s="137"/>
      <c r="AG2201" s="132" t="s">
        <v>17</v>
      </c>
      <c r="AH2201" s="136">
        <v>6.2102587199999997E-4</v>
      </c>
      <c r="AI2201" s="136">
        <v>6.4059682709996599E-4</v>
      </c>
      <c r="AJ2201" s="136">
        <v>2.3782489224301477E-4</v>
      </c>
    </row>
    <row r="2202" spans="1:36" ht="13.5" thickBot="1">
      <c r="A2202" s="131">
        <v>8700</v>
      </c>
      <c r="B2202" s="131">
        <v>12956</v>
      </c>
      <c r="C2202" s="132" t="s">
        <v>1678</v>
      </c>
      <c r="D2202" s="132">
        <v>520044322</v>
      </c>
      <c r="E2202" s="132" t="s">
        <v>429</v>
      </c>
      <c r="F2202" s="132" t="s">
        <v>1777</v>
      </c>
      <c r="G2202" s="132">
        <v>1205772</v>
      </c>
      <c r="H2202" s="132" t="s">
        <v>102</v>
      </c>
      <c r="I2202" s="132" t="s">
        <v>228</v>
      </c>
      <c r="J2202" s="132" t="s">
        <v>53</v>
      </c>
      <c r="K2202" s="132" t="s">
        <v>53</v>
      </c>
      <c r="L2202" s="132" t="s">
        <v>821</v>
      </c>
      <c r="M2202" s="132" t="s">
        <v>311</v>
      </c>
      <c r="N2202" s="132" t="s">
        <v>267</v>
      </c>
      <c r="O2202" s="132" t="s">
        <v>62</v>
      </c>
      <c r="P2202" s="132" t="s">
        <v>1497</v>
      </c>
      <c r="Q2202" s="132" t="s">
        <v>1334</v>
      </c>
      <c r="R2202" s="132" t="s">
        <v>57</v>
      </c>
      <c r="S2202" s="132" t="s">
        <v>1206</v>
      </c>
      <c r="T2202" s="134">
        <v>5.5659999999999998</v>
      </c>
      <c r="U2202" s="133">
        <v>48579</v>
      </c>
      <c r="V2202" s="136">
        <v>6.3799999999999996E-2</v>
      </c>
      <c r="W2202" s="178">
        <v>6.8199999999999997E-2</v>
      </c>
      <c r="X2202" s="132" t="s">
        <v>636</v>
      </c>
      <c r="Y2202" s="132"/>
      <c r="Z2202" s="135">
        <v>658000</v>
      </c>
      <c r="AA2202" s="135">
        <v>1</v>
      </c>
      <c r="AB2202" s="135">
        <v>98.24</v>
      </c>
      <c r="AC2202" s="135">
        <v>0</v>
      </c>
      <c r="AD2202" s="135">
        <v>646.41920000000005</v>
      </c>
      <c r="AE2202" s="137"/>
      <c r="AF2202" s="137"/>
      <c r="AG2202" s="132" t="s">
        <v>17</v>
      </c>
      <c r="AH2202" s="136">
        <v>6.5799999999999995E-4</v>
      </c>
      <c r="AI2202" s="136">
        <v>1.3555455518468333E-3</v>
      </c>
      <c r="AJ2202" s="136">
        <v>5.0325331184970562E-4</v>
      </c>
    </row>
    <row r="2203" spans="1:36" ht="13.5" thickBot="1">
      <c r="A2203" s="131">
        <v>8700</v>
      </c>
      <c r="B2203" s="131">
        <v>12956</v>
      </c>
      <c r="C2203" s="132" t="s">
        <v>1450</v>
      </c>
      <c r="D2203" s="132">
        <v>1665</v>
      </c>
      <c r="E2203" s="132" t="s">
        <v>2</v>
      </c>
      <c r="F2203" s="132" t="s">
        <v>1778</v>
      </c>
      <c r="G2203" s="132">
        <v>1206473</v>
      </c>
      <c r="H2203" s="132" t="s">
        <v>102</v>
      </c>
      <c r="I2203" s="132" t="s">
        <v>228</v>
      </c>
      <c r="J2203" s="132" t="s">
        <v>53</v>
      </c>
      <c r="K2203" s="132" t="s">
        <v>53</v>
      </c>
      <c r="L2203" s="132" t="s">
        <v>821</v>
      </c>
      <c r="M2203" s="132" t="s">
        <v>311</v>
      </c>
      <c r="N2203" s="132" t="s">
        <v>652</v>
      </c>
      <c r="O2203" s="132" t="s">
        <v>62</v>
      </c>
      <c r="P2203" s="132" t="s">
        <v>1350</v>
      </c>
      <c r="Q2203" s="132" t="s">
        <v>65</v>
      </c>
      <c r="R2203" s="132" t="s">
        <v>57</v>
      </c>
      <c r="S2203" s="132" t="s">
        <v>1206</v>
      </c>
      <c r="T2203" s="134">
        <v>4.173</v>
      </c>
      <c r="U2203" s="133">
        <v>47223</v>
      </c>
      <c r="V2203" s="136">
        <v>6.25E-2</v>
      </c>
      <c r="W2203" s="178">
        <v>6.5500000000000003E-2</v>
      </c>
      <c r="X2203" s="132" t="s">
        <v>636</v>
      </c>
      <c r="Y2203" s="132"/>
      <c r="Z2203" s="135">
        <v>522000</v>
      </c>
      <c r="AA2203" s="135">
        <v>1</v>
      </c>
      <c r="AB2203" s="135">
        <v>100.1</v>
      </c>
      <c r="AC2203" s="135">
        <v>0</v>
      </c>
      <c r="AD2203" s="135">
        <v>522.52200000000005</v>
      </c>
      <c r="AE2203" s="137"/>
      <c r="AF2203" s="137"/>
      <c r="AG2203" s="132" t="s">
        <v>17</v>
      </c>
      <c r="AH2203" s="136">
        <v>9.4909090900000004E-4</v>
      </c>
      <c r="AI2203" s="136">
        <v>1.0957322629682271E-3</v>
      </c>
      <c r="AJ2203" s="136">
        <v>4.0679628175390191E-4</v>
      </c>
    </row>
    <row r="2204" spans="1:36" ht="13.5" thickBot="1">
      <c r="A2204" s="131">
        <v>8700</v>
      </c>
      <c r="B2204" s="131">
        <v>12956</v>
      </c>
      <c r="C2204" s="132" t="s">
        <v>1595</v>
      </c>
      <c r="D2204" s="132">
        <v>2352</v>
      </c>
      <c r="E2204" s="132" t="s">
        <v>2</v>
      </c>
      <c r="F2204" s="132" t="s">
        <v>1779</v>
      </c>
      <c r="G2204" s="132">
        <v>1206622</v>
      </c>
      <c r="H2204" s="132" t="s">
        <v>102</v>
      </c>
      <c r="I2204" s="132" t="s">
        <v>228</v>
      </c>
      <c r="J2204" s="132" t="s">
        <v>53</v>
      </c>
      <c r="K2204" s="132" t="s">
        <v>53</v>
      </c>
      <c r="L2204" s="132" t="s">
        <v>821</v>
      </c>
      <c r="M2204" s="132" t="s">
        <v>311</v>
      </c>
      <c r="N2204" s="132" t="s">
        <v>258</v>
      </c>
      <c r="O2204" s="132" t="s">
        <v>62</v>
      </c>
      <c r="P2204" s="132" t="s">
        <v>1597</v>
      </c>
      <c r="Q2204" s="132" t="s">
        <v>1334</v>
      </c>
      <c r="R2204" s="132" t="s">
        <v>57</v>
      </c>
      <c r="S2204" s="132" t="s">
        <v>1206</v>
      </c>
      <c r="T2204" s="134">
        <v>3.4809999999999999</v>
      </c>
      <c r="U2204" s="133">
        <v>47119</v>
      </c>
      <c r="V2204" s="136">
        <v>9.4E-2</v>
      </c>
      <c r="W2204" s="178">
        <v>8.9200000000000002E-2</v>
      </c>
      <c r="X2204" s="132" t="s">
        <v>636</v>
      </c>
      <c r="Y2204" s="132"/>
      <c r="Z2204" s="135">
        <v>1346000</v>
      </c>
      <c r="AA2204" s="135">
        <v>1</v>
      </c>
      <c r="AB2204" s="135">
        <v>102.22</v>
      </c>
      <c r="AC2204" s="135">
        <v>15.94552</v>
      </c>
      <c r="AD2204" s="135">
        <v>1391.82672</v>
      </c>
      <c r="AE2204" s="137"/>
      <c r="AF2204" s="137"/>
      <c r="AG2204" s="132" t="s">
        <v>17</v>
      </c>
      <c r="AH2204" s="136">
        <v>5.0792452829999998E-3</v>
      </c>
      <c r="AI2204" s="136">
        <v>2.9186702982175777E-3</v>
      </c>
      <c r="AJ2204" s="136">
        <v>1.0835714755392674E-3</v>
      </c>
    </row>
    <row r="2205" spans="1:36" ht="13.5" thickBot="1">
      <c r="A2205" s="131">
        <v>8700</v>
      </c>
      <c r="B2205" s="131">
        <v>12956</v>
      </c>
      <c r="C2205" s="132" t="s">
        <v>1780</v>
      </c>
      <c r="D2205" s="132">
        <v>515164143</v>
      </c>
      <c r="E2205" s="132" t="s">
        <v>429</v>
      </c>
      <c r="F2205" s="132" t="s">
        <v>1781</v>
      </c>
      <c r="G2205" s="132">
        <v>1206770</v>
      </c>
      <c r="H2205" s="132" t="s">
        <v>102</v>
      </c>
      <c r="I2205" s="132" t="s">
        <v>229</v>
      </c>
      <c r="J2205" s="132" t="s">
        <v>53</v>
      </c>
      <c r="K2205" s="132" t="s">
        <v>53</v>
      </c>
      <c r="L2205" s="132" t="s">
        <v>821</v>
      </c>
      <c r="M2205" s="132" t="s">
        <v>311</v>
      </c>
      <c r="N2205" s="132" t="s">
        <v>651</v>
      </c>
      <c r="O2205" s="132" t="s">
        <v>62</v>
      </c>
      <c r="P2205" s="132" t="s">
        <v>298</v>
      </c>
      <c r="Q2205" s="132" t="s">
        <v>298</v>
      </c>
      <c r="R2205" s="132" t="s">
        <v>57</v>
      </c>
      <c r="S2205" s="132" t="s">
        <v>1206</v>
      </c>
      <c r="T2205" s="134">
        <v>3.2229999999999999</v>
      </c>
      <c r="U2205" s="133">
        <v>46752</v>
      </c>
      <c r="V2205" s="136">
        <v>4.4999999999999998E-2</v>
      </c>
      <c r="W2205" s="178">
        <v>6.8599999999999994E-2</v>
      </c>
      <c r="X2205" s="132" t="s">
        <v>636</v>
      </c>
      <c r="Y2205" s="132"/>
      <c r="Z2205" s="135">
        <v>349000</v>
      </c>
      <c r="AA2205" s="135">
        <v>1</v>
      </c>
      <c r="AB2205" s="135">
        <v>93.35</v>
      </c>
      <c r="AC2205" s="135">
        <v>0</v>
      </c>
      <c r="AD2205" s="135">
        <v>325.79149999999998</v>
      </c>
      <c r="AE2205" s="137"/>
      <c r="AF2205" s="137"/>
      <c r="AG2205" s="132" t="s">
        <v>17</v>
      </c>
      <c r="AH2205" s="136">
        <v>2.8145161289999999E-3</v>
      </c>
      <c r="AI2205" s="136">
        <v>6.8318703815497368E-4</v>
      </c>
      <c r="AJ2205" s="136">
        <v>2.5363672884017578E-4</v>
      </c>
    </row>
    <row r="2206" spans="1:36" ht="13.5" thickBot="1">
      <c r="A2206" s="131">
        <v>8700</v>
      </c>
      <c r="B2206" s="131">
        <v>12956</v>
      </c>
      <c r="C2206" s="132" t="s">
        <v>1782</v>
      </c>
      <c r="D2206" s="132">
        <v>520039660</v>
      </c>
      <c r="E2206" s="132" t="s">
        <v>429</v>
      </c>
      <c r="F2206" s="132" t="s">
        <v>1783</v>
      </c>
      <c r="G2206" s="132">
        <v>1206986</v>
      </c>
      <c r="H2206" s="132" t="s">
        <v>102</v>
      </c>
      <c r="I2206" s="132" t="s">
        <v>228</v>
      </c>
      <c r="J2206" s="132" t="s">
        <v>53</v>
      </c>
      <c r="K2206" s="132" t="s">
        <v>53</v>
      </c>
      <c r="L2206" s="132" t="s">
        <v>821</v>
      </c>
      <c r="M2206" s="132" t="s">
        <v>311</v>
      </c>
      <c r="N2206" s="132" t="s">
        <v>140</v>
      </c>
      <c r="O2206" s="132" t="s">
        <v>62</v>
      </c>
      <c r="P2206" s="132" t="s">
        <v>298</v>
      </c>
      <c r="Q2206" s="132" t="s">
        <v>298</v>
      </c>
      <c r="R2206" s="132" t="s">
        <v>57</v>
      </c>
      <c r="S2206" s="132" t="s">
        <v>1206</v>
      </c>
      <c r="T2206" s="134">
        <v>4.266</v>
      </c>
      <c r="U2206" s="133">
        <v>48914</v>
      </c>
      <c r="V2206" s="136">
        <v>6.7299999999999999E-2</v>
      </c>
      <c r="W2206" s="178">
        <v>6.83E-2</v>
      </c>
      <c r="X2206" s="132" t="s">
        <v>636</v>
      </c>
      <c r="Y2206" s="132"/>
      <c r="Z2206" s="135">
        <v>222000</v>
      </c>
      <c r="AA2206" s="135">
        <v>1</v>
      </c>
      <c r="AB2206" s="135">
        <v>100.7</v>
      </c>
      <c r="AC2206" s="135">
        <v>0</v>
      </c>
      <c r="AD2206" s="135">
        <v>223.554</v>
      </c>
      <c r="AE2206" s="137"/>
      <c r="AF2206" s="137"/>
      <c r="AG2206" s="132" t="s">
        <v>17</v>
      </c>
      <c r="AH2206" s="136">
        <v>8.0727272699999996E-4</v>
      </c>
      <c r="AI2206" s="136">
        <v>4.6879429060517846E-4</v>
      </c>
      <c r="AJ2206" s="136">
        <v>1.7404231012514647E-4</v>
      </c>
    </row>
    <row r="2207" spans="1:36" ht="13.5" thickBot="1">
      <c r="A2207" s="131">
        <v>8700</v>
      </c>
      <c r="B2207" s="131">
        <v>12956</v>
      </c>
      <c r="C2207" s="132" t="s">
        <v>1358</v>
      </c>
      <c r="D2207" s="132">
        <v>520035171</v>
      </c>
      <c r="E2207" s="132" t="s">
        <v>429</v>
      </c>
      <c r="F2207" s="132" t="s">
        <v>1784</v>
      </c>
      <c r="G2207" s="132">
        <v>1207158</v>
      </c>
      <c r="H2207" s="132" t="s">
        <v>102</v>
      </c>
      <c r="I2207" s="132" t="s">
        <v>229</v>
      </c>
      <c r="J2207" s="132" t="s">
        <v>53</v>
      </c>
      <c r="K2207" s="132" t="s">
        <v>53</v>
      </c>
      <c r="L2207" s="132" t="s">
        <v>821</v>
      </c>
      <c r="M2207" s="132" t="s">
        <v>311</v>
      </c>
      <c r="N2207" s="132" t="s">
        <v>652</v>
      </c>
      <c r="O2207" s="132" t="s">
        <v>62</v>
      </c>
      <c r="P2207" s="132" t="s">
        <v>1345</v>
      </c>
      <c r="Q2207" s="132" t="s">
        <v>1334</v>
      </c>
      <c r="R2207" s="132" t="s">
        <v>57</v>
      </c>
      <c r="S2207" s="132" t="s">
        <v>1206</v>
      </c>
      <c r="T2207" s="134">
        <v>6.056</v>
      </c>
      <c r="U2207" s="133">
        <v>49039</v>
      </c>
      <c r="V2207" s="136">
        <v>4.7899999999999998E-2</v>
      </c>
      <c r="W2207" s="178">
        <v>4.9099999999999998E-2</v>
      </c>
      <c r="X2207" s="132" t="s">
        <v>636</v>
      </c>
      <c r="Y2207" s="132"/>
      <c r="Z2207" s="135">
        <v>150000</v>
      </c>
      <c r="AA2207" s="135">
        <v>1</v>
      </c>
      <c r="AB2207" s="135">
        <v>100.18</v>
      </c>
      <c r="AC2207" s="135">
        <v>0</v>
      </c>
      <c r="AD2207" s="135">
        <v>150.27000000000001</v>
      </c>
      <c r="AE2207" s="137"/>
      <c r="AF2207" s="137"/>
      <c r="AG2207" s="132" t="s">
        <v>17</v>
      </c>
      <c r="AH2207" s="136">
        <v>5.9999999999999995E-4</v>
      </c>
      <c r="AI2207" s="136">
        <v>3.1511723364037399E-4</v>
      </c>
      <c r="AJ2207" s="136">
        <v>1.1698890622626195E-4</v>
      </c>
    </row>
    <row r="2208" spans="1:36" ht="13.5" thickBot="1">
      <c r="A2208" s="131">
        <v>8700</v>
      </c>
      <c r="B2208" s="131">
        <v>12956</v>
      </c>
      <c r="C2208" s="132" t="s">
        <v>1785</v>
      </c>
      <c r="D2208" s="132">
        <v>515333128</v>
      </c>
      <c r="E2208" s="132" t="s">
        <v>429</v>
      </c>
      <c r="F2208" s="132" t="s">
        <v>1786</v>
      </c>
      <c r="G2208" s="132">
        <v>1207489</v>
      </c>
      <c r="H2208" s="132" t="s">
        <v>102</v>
      </c>
      <c r="I2208" s="132" t="s">
        <v>623</v>
      </c>
      <c r="J2208" s="132" t="s">
        <v>53</v>
      </c>
      <c r="K2208" s="132" t="s">
        <v>53</v>
      </c>
      <c r="L2208" s="132" t="s">
        <v>821</v>
      </c>
      <c r="M2208" s="132" t="s">
        <v>311</v>
      </c>
      <c r="N2208" s="132" t="s">
        <v>254</v>
      </c>
      <c r="O2208" s="132" t="s">
        <v>62</v>
      </c>
      <c r="P2208" s="132" t="s">
        <v>298</v>
      </c>
      <c r="Q2208" s="132" t="s">
        <v>298</v>
      </c>
      <c r="R2208" s="132" t="s">
        <v>57</v>
      </c>
      <c r="S2208" s="132" t="s">
        <v>1206</v>
      </c>
      <c r="T2208" s="134">
        <v>3.5070000000000001</v>
      </c>
      <c r="U2208" s="133">
        <v>46903</v>
      </c>
      <c r="V2208" s="136">
        <v>6.5000000000000002E-2</v>
      </c>
      <c r="W2208" s="178">
        <v>6.13E-2</v>
      </c>
      <c r="X2208" s="132" t="s">
        <v>636</v>
      </c>
      <c r="Y2208" s="132"/>
      <c r="Z2208" s="135">
        <v>107000</v>
      </c>
      <c r="AA2208" s="135">
        <v>1</v>
      </c>
      <c r="AB2208" s="135">
        <v>104.4</v>
      </c>
      <c r="AC2208" s="135">
        <v>0</v>
      </c>
      <c r="AD2208" s="135">
        <v>111.708</v>
      </c>
      <c r="AE2208" s="137"/>
      <c r="AF2208" s="137"/>
      <c r="AG2208" s="132" t="s">
        <v>17</v>
      </c>
      <c r="AH2208" s="136">
        <v>9.7272727200000005E-4</v>
      </c>
      <c r="AI2208" s="136">
        <v>2.3425245182337722E-4</v>
      </c>
      <c r="AJ2208" s="136">
        <v>8.6967436858476527E-5</v>
      </c>
    </row>
    <row r="2209" spans="1:36" ht="13.5" thickBot="1">
      <c r="A2209" s="131">
        <v>8700</v>
      </c>
      <c r="B2209" s="131">
        <v>12956</v>
      </c>
      <c r="C2209" s="132" t="s">
        <v>1472</v>
      </c>
      <c r="D2209" s="132">
        <v>513230029</v>
      </c>
      <c r="E2209" s="132" t="s">
        <v>429</v>
      </c>
      <c r="F2209" s="132" t="s">
        <v>1787</v>
      </c>
      <c r="G2209" s="132">
        <v>1207521</v>
      </c>
      <c r="H2209" s="132" t="s">
        <v>102</v>
      </c>
      <c r="I2209" s="132" t="s">
        <v>228</v>
      </c>
      <c r="J2209" s="132" t="s">
        <v>53</v>
      </c>
      <c r="K2209" s="132" t="s">
        <v>53</v>
      </c>
      <c r="L2209" s="132" t="s">
        <v>821</v>
      </c>
      <c r="M2209" s="132" t="s">
        <v>311</v>
      </c>
      <c r="N2209" s="132" t="s">
        <v>269</v>
      </c>
      <c r="O2209" s="132" t="s">
        <v>62</v>
      </c>
      <c r="P2209" s="132" t="s">
        <v>1462</v>
      </c>
      <c r="Q2209" s="132" t="s">
        <v>1334</v>
      </c>
      <c r="R2209" s="132" t="s">
        <v>57</v>
      </c>
      <c r="S2209" s="132" t="s">
        <v>1206</v>
      </c>
      <c r="T2209" s="134">
        <v>7.2990000000000004</v>
      </c>
      <c r="U2209" s="133">
        <v>50770</v>
      </c>
      <c r="V2209" s="136">
        <v>6.0699999999999997E-2</v>
      </c>
      <c r="W2209" s="178">
        <v>6.5299999999999997E-2</v>
      </c>
      <c r="X2209" s="132" t="s">
        <v>636</v>
      </c>
      <c r="Y2209" s="132"/>
      <c r="Z2209" s="135">
        <v>50000</v>
      </c>
      <c r="AA2209" s="135">
        <v>1</v>
      </c>
      <c r="AB2209" s="135">
        <v>97.86</v>
      </c>
      <c r="AC2209" s="135">
        <v>0</v>
      </c>
      <c r="AD2209" s="135">
        <v>48.93</v>
      </c>
      <c r="AE2209" s="137"/>
      <c r="AF2209" s="137"/>
      <c r="AG2209" s="132" t="s">
        <v>17</v>
      </c>
      <c r="AH2209" s="136">
        <v>2.37743151E-4</v>
      </c>
      <c r="AI2209" s="136">
        <v>1.0260654982380714E-4</v>
      </c>
      <c r="AJ2209" s="136">
        <v>3.8093213426838332E-5</v>
      </c>
    </row>
    <row r="2210" spans="1:36" ht="13.5" thickBot="1">
      <c r="A2210" s="131">
        <v>8700</v>
      </c>
      <c r="B2210" s="131">
        <v>12956</v>
      </c>
      <c r="C2210" s="132" t="s">
        <v>1788</v>
      </c>
      <c r="D2210" s="132">
        <v>1729</v>
      </c>
      <c r="E2210" s="132" t="s">
        <v>2</v>
      </c>
      <c r="F2210" s="132" t="s">
        <v>1789</v>
      </c>
      <c r="G2210" s="132">
        <v>1207604</v>
      </c>
      <c r="H2210" s="132" t="s">
        <v>102</v>
      </c>
      <c r="I2210" s="132" t="s">
        <v>228</v>
      </c>
      <c r="J2210" s="132" t="s">
        <v>53</v>
      </c>
      <c r="K2210" s="132" t="s">
        <v>53</v>
      </c>
      <c r="L2210" s="132" t="s">
        <v>821</v>
      </c>
      <c r="M2210" s="132" t="s">
        <v>311</v>
      </c>
      <c r="N2210" s="132" t="s">
        <v>652</v>
      </c>
      <c r="O2210" s="132" t="s">
        <v>62</v>
      </c>
      <c r="P2210" s="132" t="s">
        <v>1319</v>
      </c>
      <c r="Q2210" s="132" t="s">
        <v>65</v>
      </c>
      <c r="R2210" s="132" t="s">
        <v>57</v>
      </c>
      <c r="S2210" s="132" t="s">
        <v>1206</v>
      </c>
      <c r="T2210" s="134">
        <v>3.6179999999999999</v>
      </c>
      <c r="U2210" s="133">
        <v>47118</v>
      </c>
      <c r="V2210" s="136">
        <v>7.8799999999999995E-2</v>
      </c>
      <c r="W2210" s="178">
        <v>7.9000000000000001E-2</v>
      </c>
      <c r="X2210" s="132" t="s">
        <v>636</v>
      </c>
      <c r="Y2210" s="132"/>
      <c r="Z2210" s="135">
        <v>645800</v>
      </c>
      <c r="AA2210" s="135">
        <v>1</v>
      </c>
      <c r="AB2210" s="135">
        <v>101.14</v>
      </c>
      <c r="AC2210" s="135">
        <v>0</v>
      </c>
      <c r="AD2210" s="135">
        <v>653.16211999999996</v>
      </c>
      <c r="AE2210" s="137"/>
      <c r="AF2210" s="137"/>
      <c r="AG2210" s="132" t="s">
        <v>17</v>
      </c>
      <c r="AH2210" s="136">
        <v>1.845142857E-3</v>
      </c>
      <c r="AI2210" s="136">
        <v>1.3696855019170956E-3</v>
      </c>
      <c r="AJ2210" s="136">
        <v>5.0850284159996298E-4</v>
      </c>
    </row>
    <row r="2211" spans="1:36" ht="13.5" thickBot="1">
      <c r="A2211" s="131">
        <v>8700</v>
      </c>
      <c r="B2211" s="131">
        <v>12956</v>
      </c>
      <c r="C2211" s="132" t="s">
        <v>1790</v>
      </c>
      <c r="D2211" s="132">
        <v>512951518</v>
      </c>
      <c r="E2211" s="132" t="s">
        <v>429</v>
      </c>
      <c r="F2211" s="132" t="s">
        <v>1791</v>
      </c>
      <c r="G2211" s="132">
        <v>1207927</v>
      </c>
      <c r="H2211" s="132" t="s">
        <v>102</v>
      </c>
      <c r="I2211" s="132" t="s">
        <v>228</v>
      </c>
      <c r="J2211" s="132" t="s">
        <v>53</v>
      </c>
      <c r="K2211" s="132" t="s">
        <v>53</v>
      </c>
      <c r="L2211" s="132" t="s">
        <v>821</v>
      </c>
      <c r="M2211" s="132" t="s">
        <v>311</v>
      </c>
      <c r="N2211" s="132" t="s">
        <v>140</v>
      </c>
      <c r="O2211" s="132" t="s">
        <v>62</v>
      </c>
      <c r="P2211" s="132" t="s">
        <v>298</v>
      </c>
      <c r="Q2211" s="132" t="s">
        <v>298</v>
      </c>
      <c r="R2211" s="132" t="s">
        <v>57</v>
      </c>
      <c r="S2211" s="132" t="s">
        <v>1206</v>
      </c>
      <c r="T2211" s="134">
        <v>2.7029999999999998</v>
      </c>
      <c r="U2211" s="133">
        <v>46660</v>
      </c>
      <c r="V2211" s="136">
        <v>7.7799999999999994E-2</v>
      </c>
      <c r="W2211" s="178">
        <v>7.5899999999999995E-2</v>
      </c>
      <c r="X2211" s="132" t="s">
        <v>636</v>
      </c>
      <c r="Y2211" s="132"/>
      <c r="Z2211" s="135">
        <v>50000</v>
      </c>
      <c r="AA2211" s="135">
        <v>1</v>
      </c>
      <c r="AB2211" s="135">
        <v>101</v>
      </c>
      <c r="AC2211" s="135">
        <v>0</v>
      </c>
      <c r="AD2211" s="135">
        <v>50.5</v>
      </c>
      <c r="AE2211" s="137"/>
      <c r="AF2211" s="137"/>
      <c r="AG2211" s="132" t="s">
        <v>17</v>
      </c>
      <c r="AH2211" s="136">
        <v>3.6845983699999998E-4</v>
      </c>
      <c r="AI2211" s="136">
        <v>1.058988507276162E-4</v>
      </c>
      <c r="AJ2211" s="136">
        <v>3.9315497201212668E-5</v>
      </c>
    </row>
    <row r="2212" spans="1:36" ht="13.5" thickBot="1">
      <c r="A2212" s="131">
        <v>8700</v>
      </c>
      <c r="B2212" s="131">
        <v>12956</v>
      </c>
      <c r="C2212" s="132" t="s">
        <v>1589</v>
      </c>
      <c r="D2212" s="132">
        <v>513834200</v>
      </c>
      <c r="E2212" s="132" t="s">
        <v>429</v>
      </c>
      <c r="F2212" s="132" t="s">
        <v>1792</v>
      </c>
      <c r="G2212" s="132">
        <v>1207984</v>
      </c>
      <c r="H2212" s="132" t="s">
        <v>102</v>
      </c>
      <c r="I2212" s="132" t="s">
        <v>228</v>
      </c>
      <c r="J2212" s="132" t="s">
        <v>53</v>
      </c>
      <c r="K2212" s="132" t="s">
        <v>53</v>
      </c>
      <c r="L2212" s="132" t="s">
        <v>821</v>
      </c>
      <c r="M2212" s="132" t="s">
        <v>311</v>
      </c>
      <c r="N2212" s="132" t="s">
        <v>269</v>
      </c>
      <c r="O2212" s="132" t="s">
        <v>62</v>
      </c>
      <c r="P2212" s="132" t="s">
        <v>1328</v>
      </c>
      <c r="Q2212" s="132" t="s">
        <v>65</v>
      </c>
      <c r="R2212" s="132" t="s">
        <v>57</v>
      </c>
      <c r="S2212" s="132" t="s">
        <v>1206</v>
      </c>
      <c r="T2212" s="134">
        <v>7.3730000000000002</v>
      </c>
      <c r="U2212" s="133">
        <v>50040</v>
      </c>
      <c r="V2212" s="136">
        <v>6.0199999999999997E-2</v>
      </c>
      <c r="W2212" s="178">
        <v>6.1100000000000002E-2</v>
      </c>
      <c r="X2212" s="132" t="s">
        <v>636</v>
      </c>
      <c r="Y2212" s="132"/>
      <c r="Z2212" s="135">
        <v>100000</v>
      </c>
      <c r="AA2212" s="135">
        <v>1</v>
      </c>
      <c r="AB2212" s="135">
        <v>0</v>
      </c>
      <c r="AC2212" s="135">
        <v>0</v>
      </c>
      <c r="AD2212" s="135">
        <v>99.25</v>
      </c>
      <c r="AE2212" s="137"/>
      <c r="AF2212" s="137"/>
      <c r="AG2212" s="132" t="s">
        <v>17</v>
      </c>
      <c r="AH2212" s="136">
        <v>2.0000000000000001E-4</v>
      </c>
      <c r="AI2212" s="136">
        <v>2.0812793930130509E-4</v>
      </c>
      <c r="AJ2212" s="136">
        <v>7.7268576182581335E-5</v>
      </c>
    </row>
    <row r="2213" spans="1:36" ht="13.5" thickBot="1">
      <c r="A2213" s="131">
        <v>8700</v>
      </c>
      <c r="B2213" s="131">
        <v>12956</v>
      </c>
      <c r="C2213" s="132" t="s">
        <v>1793</v>
      </c>
      <c r="D2213" s="132">
        <v>520039074</v>
      </c>
      <c r="E2213" s="132" t="s">
        <v>429</v>
      </c>
      <c r="F2213" s="132" t="s">
        <v>1794</v>
      </c>
      <c r="G2213" s="132">
        <v>1208008</v>
      </c>
      <c r="H2213" s="132" t="s">
        <v>102</v>
      </c>
      <c r="I2213" s="132" t="s">
        <v>228</v>
      </c>
      <c r="J2213" s="132" t="s">
        <v>53</v>
      </c>
      <c r="K2213" s="132" t="s">
        <v>53</v>
      </c>
      <c r="L2213" s="132" t="s">
        <v>821</v>
      </c>
      <c r="M2213" s="132" t="s">
        <v>311</v>
      </c>
      <c r="N2213" s="132" t="s">
        <v>140</v>
      </c>
      <c r="O2213" s="132" t="s">
        <v>62</v>
      </c>
      <c r="P2213" s="132" t="s">
        <v>298</v>
      </c>
      <c r="Q2213" s="132" t="s">
        <v>298</v>
      </c>
      <c r="R2213" s="132" t="s">
        <v>57</v>
      </c>
      <c r="S2213" s="132" t="s">
        <v>1206</v>
      </c>
      <c r="T2213" s="134">
        <v>3.573</v>
      </c>
      <c r="U2213" s="133">
        <v>47300</v>
      </c>
      <c r="V2213" s="136">
        <v>6.5000000000000002E-2</v>
      </c>
      <c r="W2213" s="178">
        <v>6.6100000000000006E-2</v>
      </c>
      <c r="X2213" s="132" t="s">
        <v>636</v>
      </c>
      <c r="Y2213" s="132"/>
      <c r="Z2213" s="135">
        <v>60000</v>
      </c>
      <c r="AA2213" s="135">
        <v>1</v>
      </c>
      <c r="AB2213" s="135">
        <v>0</v>
      </c>
      <c r="AC2213" s="135">
        <v>0</v>
      </c>
      <c r="AD2213" s="135">
        <v>54.8688</v>
      </c>
      <c r="AE2213" s="137"/>
      <c r="AF2213" s="137"/>
      <c r="AG2213" s="132" t="s">
        <v>17</v>
      </c>
      <c r="AH2213" s="136">
        <v>5.2173913000000004E-4</v>
      </c>
      <c r="AI2213" s="136">
        <v>1.1506025466937481E-4</v>
      </c>
      <c r="AJ2213" s="136">
        <v>4.2716715897700945E-5</v>
      </c>
    </row>
    <row r="2214" spans="1:36" ht="13.5" thickBot="1">
      <c r="A2214" s="131">
        <v>8700</v>
      </c>
      <c r="B2214" s="131">
        <v>12956</v>
      </c>
      <c r="C2214" s="132" t="s">
        <v>1762</v>
      </c>
      <c r="D2214" s="132">
        <v>520033234</v>
      </c>
      <c r="E2214" s="132" t="s">
        <v>429</v>
      </c>
      <c r="F2214" s="132" t="s">
        <v>1795</v>
      </c>
      <c r="G2214" s="132">
        <v>1260546</v>
      </c>
      <c r="H2214" s="132" t="s">
        <v>102</v>
      </c>
      <c r="I2214" s="132" t="s">
        <v>229</v>
      </c>
      <c r="J2214" s="132" t="s">
        <v>53</v>
      </c>
      <c r="K2214" s="132" t="s">
        <v>53</v>
      </c>
      <c r="L2214" s="132" t="s">
        <v>821</v>
      </c>
      <c r="M2214" s="132" t="s">
        <v>311</v>
      </c>
      <c r="N2214" s="132" t="s">
        <v>652</v>
      </c>
      <c r="O2214" s="132" t="s">
        <v>62</v>
      </c>
      <c r="P2214" s="132" t="s">
        <v>1534</v>
      </c>
      <c r="Q2214" s="132" t="s">
        <v>65</v>
      </c>
      <c r="R2214" s="132" t="s">
        <v>57</v>
      </c>
      <c r="S2214" s="132" t="s">
        <v>1206</v>
      </c>
      <c r="T2214" s="134">
        <v>0.249</v>
      </c>
      <c r="U2214" s="133">
        <v>45565</v>
      </c>
      <c r="V2214" s="136">
        <v>5.3499999999999999E-2</v>
      </c>
      <c r="W2214" s="178">
        <v>3.9E-2</v>
      </c>
      <c r="X2214" s="132" t="s">
        <v>636</v>
      </c>
      <c r="Y2214" s="132"/>
      <c r="Z2214" s="135">
        <v>322500</v>
      </c>
      <c r="AA2214" s="135">
        <v>1</v>
      </c>
      <c r="AB2214" s="135">
        <v>119.58</v>
      </c>
      <c r="AC2214" s="135">
        <v>0</v>
      </c>
      <c r="AD2214" s="135">
        <v>385.64550000000003</v>
      </c>
      <c r="AE2214" s="137"/>
      <c r="AF2214" s="137"/>
      <c r="AG2214" s="132" t="s">
        <v>17</v>
      </c>
      <c r="AH2214" s="136">
        <v>9.7555836600000001E-4</v>
      </c>
      <c r="AI2214" s="136">
        <v>8.0870129184706767E-4</v>
      </c>
      <c r="AJ2214" s="136">
        <v>3.0023454605762894E-4</v>
      </c>
    </row>
    <row r="2215" spans="1:36" ht="13.5" thickBot="1">
      <c r="A2215" s="131">
        <v>8700</v>
      </c>
      <c r="B2215" s="131">
        <v>12956</v>
      </c>
      <c r="C2215" s="132" t="s">
        <v>1762</v>
      </c>
      <c r="D2215" s="132">
        <v>520033234</v>
      </c>
      <c r="E2215" s="132" t="s">
        <v>429</v>
      </c>
      <c r="F2215" s="132" t="s">
        <v>1796</v>
      </c>
      <c r="G2215" s="132">
        <v>1260603</v>
      </c>
      <c r="H2215" s="132" t="s">
        <v>102</v>
      </c>
      <c r="I2215" s="132" t="s">
        <v>229</v>
      </c>
      <c r="J2215" s="132" t="s">
        <v>53</v>
      </c>
      <c r="K2215" s="132" t="s">
        <v>53</v>
      </c>
      <c r="L2215" s="132" t="s">
        <v>821</v>
      </c>
      <c r="M2215" s="132" t="s">
        <v>311</v>
      </c>
      <c r="N2215" s="132" t="s">
        <v>652</v>
      </c>
      <c r="O2215" s="132" t="s">
        <v>62</v>
      </c>
      <c r="P2215" s="132" t="s">
        <v>1534</v>
      </c>
      <c r="Q2215" s="132" t="s">
        <v>65</v>
      </c>
      <c r="R2215" s="132" t="s">
        <v>57</v>
      </c>
      <c r="S2215" s="132" t="s">
        <v>1206</v>
      </c>
      <c r="T2215" s="134">
        <v>2.1070000000000002</v>
      </c>
      <c r="U2215" s="133">
        <v>46568</v>
      </c>
      <c r="V2215" s="136">
        <v>0.04</v>
      </c>
      <c r="W2215" s="178">
        <v>5.3800000000000001E-2</v>
      </c>
      <c r="X2215" s="132" t="s">
        <v>636</v>
      </c>
      <c r="Y2215" s="132"/>
      <c r="Z2215" s="135">
        <v>696500.42</v>
      </c>
      <c r="AA2215" s="135">
        <v>1</v>
      </c>
      <c r="AB2215" s="135">
        <v>110.28</v>
      </c>
      <c r="AC2215" s="135">
        <v>0</v>
      </c>
      <c r="AD2215" s="135">
        <v>768.10065999999995</v>
      </c>
      <c r="AE2215" s="137"/>
      <c r="AF2215" s="137"/>
      <c r="AG2215" s="132" t="s">
        <v>17</v>
      </c>
      <c r="AH2215" s="136">
        <v>3.2214485600000001E-4</v>
      </c>
      <c r="AI2215" s="136">
        <v>1.6107124185569005E-3</v>
      </c>
      <c r="AJ2215" s="136">
        <v>5.9798533363325946E-4</v>
      </c>
    </row>
    <row r="2216" spans="1:36" ht="13.5" thickBot="1">
      <c r="A2216" s="131">
        <v>8700</v>
      </c>
      <c r="B2216" s="131">
        <v>12956</v>
      </c>
      <c r="C2216" s="132" t="s">
        <v>1762</v>
      </c>
      <c r="D2216" s="132">
        <v>520033234</v>
      </c>
      <c r="E2216" s="132" t="s">
        <v>429</v>
      </c>
      <c r="F2216" s="132" t="s">
        <v>1797</v>
      </c>
      <c r="G2216" s="132">
        <v>1260652</v>
      </c>
      <c r="H2216" s="132" t="s">
        <v>102</v>
      </c>
      <c r="I2216" s="132" t="s">
        <v>229</v>
      </c>
      <c r="J2216" s="132" t="s">
        <v>53</v>
      </c>
      <c r="K2216" s="132" t="s">
        <v>53</v>
      </c>
      <c r="L2216" s="132" t="s">
        <v>821</v>
      </c>
      <c r="M2216" s="132" t="s">
        <v>311</v>
      </c>
      <c r="N2216" s="132" t="s">
        <v>652</v>
      </c>
      <c r="O2216" s="132" t="s">
        <v>62</v>
      </c>
      <c r="P2216" s="132" t="s">
        <v>1534</v>
      </c>
      <c r="Q2216" s="132" t="s">
        <v>65</v>
      </c>
      <c r="R2216" s="132" t="s">
        <v>57</v>
      </c>
      <c r="S2216" s="132" t="s">
        <v>1206</v>
      </c>
      <c r="T2216" s="134">
        <v>2.4580000000000002</v>
      </c>
      <c r="U2216" s="133">
        <v>46934</v>
      </c>
      <c r="V2216" s="136">
        <v>3.2800000000000003E-2</v>
      </c>
      <c r="W2216" s="178">
        <v>5.8000000000000003E-2</v>
      </c>
      <c r="X2216" s="132" t="s">
        <v>636</v>
      </c>
      <c r="Y2216" s="132"/>
      <c r="Z2216" s="135">
        <v>1396525</v>
      </c>
      <c r="AA2216" s="135">
        <v>1</v>
      </c>
      <c r="AB2216" s="135">
        <v>108.4</v>
      </c>
      <c r="AC2216" s="135">
        <v>0</v>
      </c>
      <c r="AD2216" s="135">
        <v>1513.8331000000001</v>
      </c>
      <c r="AE2216" s="137"/>
      <c r="AF2216" s="137"/>
      <c r="AG2216" s="132" t="s">
        <v>17</v>
      </c>
      <c r="AH2216" s="136">
        <v>1.0101427200000001E-3</v>
      </c>
      <c r="AI2216" s="136">
        <v>3.1745185244242474E-3</v>
      </c>
      <c r="AJ2216" s="136">
        <v>1.1785564555673882E-3</v>
      </c>
    </row>
    <row r="2217" spans="1:36" ht="13.5" thickBot="1">
      <c r="A2217" s="131">
        <v>8700</v>
      </c>
      <c r="B2217" s="131">
        <v>12956</v>
      </c>
      <c r="C2217" s="132" t="s">
        <v>1762</v>
      </c>
      <c r="D2217" s="132">
        <v>520033234</v>
      </c>
      <c r="E2217" s="132" t="s">
        <v>429</v>
      </c>
      <c r="F2217" s="132" t="s">
        <v>1798</v>
      </c>
      <c r="G2217" s="132">
        <v>1260769</v>
      </c>
      <c r="H2217" s="132" t="s">
        <v>102</v>
      </c>
      <c r="I2217" s="132" t="s">
        <v>229</v>
      </c>
      <c r="J2217" s="132" t="s">
        <v>53</v>
      </c>
      <c r="K2217" s="132" t="s">
        <v>53</v>
      </c>
      <c r="L2217" s="132" t="s">
        <v>821</v>
      </c>
      <c r="M2217" s="132" t="s">
        <v>311</v>
      </c>
      <c r="N2217" s="132" t="s">
        <v>652</v>
      </c>
      <c r="O2217" s="132" t="s">
        <v>62</v>
      </c>
      <c r="P2217" s="132" t="s">
        <v>1319</v>
      </c>
      <c r="Q2217" s="132" t="s">
        <v>65</v>
      </c>
      <c r="R2217" s="132" t="s">
        <v>57</v>
      </c>
      <c r="S2217" s="132" t="s">
        <v>1206</v>
      </c>
      <c r="T2217" s="134">
        <v>2.85</v>
      </c>
      <c r="U2217" s="133">
        <v>46843</v>
      </c>
      <c r="V2217" s="136">
        <v>1.3299999999999999E-2</v>
      </c>
      <c r="W2217" s="178">
        <v>3.0499999999999999E-2</v>
      </c>
      <c r="X2217" s="132" t="s">
        <v>636</v>
      </c>
      <c r="Y2217" s="132"/>
      <c r="Z2217" s="135">
        <v>89240</v>
      </c>
      <c r="AA2217" s="135">
        <v>1</v>
      </c>
      <c r="AB2217" s="135">
        <v>108.67</v>
      </c>
      <c r="AC2217" s="135">
        <v>0</v>
      </c>
      <c r="AD2217" s="135">
        <v>96.977109999999996</v>
      </c>
      <c r="AE2217" s="137"/>
      <c r="AF2217" s="137"/>
      <c r="AG2217" s="132" t="s">
        <v>17</v>
      </c>
      <c r="AH2217" s="136">
        <v>2.41413638E-4</v>
      </c>
      <c r="AI2217" s="136">
        <v>2.0336167318585376E-4</v>
      </c>
      <c r="AJ2217" s="136">
        <v>7.5499075183894907E-5</v>
      </c>
    </row>
    <row r="2218" spans="1:36" ht="13.5" thickBot="1">
      <c r="A2218" s="131">
        <v>8700</v>
      </c>
      <c r="B2218" s="131">
        <v>12956</v>
      </c>
      <c r="C2218" s="132" t="s">
        <v>1762</v>
      </c>
      <c r="D2218" s="132">
        <v>520033234</v>
      </c>
      <c r="E2218" s="132" t="s">
        <v>429</v>
      </c>
      <c r="F2218" s="132" t="s">
        <v>1799</v>
      </c>
      <c r="G2218" s="132">
        <v>1260785</v>
      </c>
      <c r="H2218" s="132" t="s">
        <v>102</v>
      </c>
      <c r="I2218" s="132" t="s">
        <v>229</v>
      </c>
      <c r="J2218" s="132" t="s">
        <v>53</v>
      </c>
      <c r="K2218" s="132" t="s">
        <v>53</v>
      </c>
      <c r="L2218" s="132" t="s">
        <v>821</v>
      </c>
      <c r="M2218" s="132" t="s">
        <v>311</v>
      </c>
      <c r="N2218" s="132" t="s">
        <v>652</v>
      </c>
      <c r="O2218" s="132" t="s">
        <v>62</v>
      </c>
      <c r="P2218" s="132" t="s">
        <v>1534</v>
      </c>
      <c r="Q2218" s="132" t="s">
        <v>65</v>
      </c>
      <c r="R2218" s="132" t="s">
        <v>57</v>
      </c>
      <c r="S2218" s="132" t="s">
        <v>1206</v>
      </c>
      <c r="T2218" s="134">
        <v>3.7690000000000001</v>
      </c>
      <c r="U2218" s="133">
        <v>47209</v>
      </c>
      <c r="V2218" s="136">
        <v>1.7500000000000002E-2</v>
      </c>
      <c r="W2218" s="178">
        <v>6.0100000000000001E-2</v>
      </c>
      <c r="X2218" s="132" t="s">
        <v>636</v>
      </c>
      <c r="Y2218" s="132"/>
      <c r="Z2218" s="135">
        <v>202004.12</v>
      </c>
      <c r="AA2218" s="135">
        <v>1</v>
      </c>
      <c r="AB2218" s="135">
        <v>95.82</v>
      </c>
      <c r="AC2218" s="135">
        <v>0</v>
      </c>
      <c r="AD2218" s="135">
        <v>193.56035</v>
      </c>
      <c r="AE2218" s="137"/>
      <c r="AF2218" s="137"/>
      <c r="AG2218" s="132" t="s">
        <v>17</v>
      </c>
      <c r="AH2218" s="136">
        <v>1.7406215400000001E-4</v>
      </c>
      <c r="AI2218" s="136">
        <v>4.0589739824624052E-4</v>
      </c>
      <c r="AJ2218" s="136">
        <v>1.5069151284536128E-4</v>
      </c>
    </row>
    <row r="2219" spans="1:36" ht="13.5" thickBot="1">
      <c r="A2219" s="131">
        <v>8700</v>
      </c>
      <c r="B2219" s="131">
        <v>12956</v>
      </c>
      <c r="C2219" s="132" t="s">
        <v>1674</v>
      </c>
      <c r="D2219" s="132">
        <v>520034372</v>
      </c>
      <c r="E2219" s="132" t="s">
        <v>429</v>
      </c>
      <c r="F2219" s="132" t="s">
        <v>1800</v>
      </c>
      <c r="G2219" s="132">
        <v>1410307</v>
      </c>
      <c r="H2219" s="132" t="s">
        <v>102</v>
      </c>
      <c r="I2219" s="132" t="s">
        <v>229</v>
      </c>
      <c r="J2219" s="132" t="s">
        <v>53</v>
      </c>
      <c r="K2219" s="132" t="s">
        <v>53</v>
      </c>
      <c r="L2219" s="132" t="s">
        <v>821</v>
      </c>
      <c r="M2219" s="132" t="s">
        <v>311</v>
      </c>
      <c r="N2219" s="132" t="s">
        <v>258</v>
      </c>
      <c r="O2219" s="132" t="s">
        <v>62</v>
      </c>
      <c r="P2219" s="132" t="s">
        <v>1350</v>
      </c>
      <c r="Q2219" s="132" t="s">
        <v>65</v>
      </c>
      <c r="R2219" s="132" t="s">
        <v>57</v>
      </c>
      <c r="S2219" s="132" t="s">
        <v>1206</v>
      </c>
      <c r="T2219" s="134">
        <v>1.079</v>
      </c>
      <c r="U2219" s="133">
        <v>46194</v>
      </c>
      <c r="V2219" s="136">
        <v>1.7999999999999999E-2</v>
      </c>
      <c r="W2219" s="178">
        <v>3.0700000000000002E-2</v>
      </c>
      <c r="X2219" s="132" t="s">
        <v>636</v>
      </c>
      <c r="Y2219" s="132"/>
      <c r="Z2219" s="135">
        <v>107953.01</v>
      </c>
      <c r="AA2219" s="135">
        <v>1</v>
      </c>
      <c r="AB2219" s="135">
        <v>112.65</v>
      </c>
      <c r="AC2219" s="135">
        <v>0</v>
      </c>
      <c r="AD2219" s="135">
        <v>121.60907</v>
      </c>
      <c r="AE2219" s="137"/>
      <c r="AF2219" s="137"/>
      <c r="AG2219" s="132" t="s">
        <v>17</v>
      </c>
      <c r="AH2219" s="136">
        <v>1.66152014E-4</v>
      </c>
      <c r="AI2219" s="136">
        <v>2.5501506437731146E-4</v>
      </c>
      <c r="AJ2219" s="136">
        <v>9.4675664380734168E-5</v>
      </c>
    </row>
    <row r="2220" spans="1:36" ht="13.5" thickBot="1">
      <c r="A2220" s="131">
        <v>8700</v>
      </c>
      <c r="B2220" s="131">
        <v>12956</v>
      </c>
      <c r="C2220" s="132" t="s">
        <v>1768</v>
      </c>
      <c r="D2220" s="132">
        <v>520034505</v>
      </c>
      <c r="E2220" s="132" t="s">
        <v>429</v>
      </c>
      <c r="F2220" s="132" t="s">
        <v>1801</v>
      </c>
      <c r="G2220" s="132">
        <v>1550169</v>
      </c>
      <c r="H2220" s="132" t="s">
        <v>102</v>
      </c>
      <c r="I2220" s="132" t="s">
        <v>229</v>
      </c>
      <c r="J2220" s="132" t="s">
        <v>53</v>
      </c>
      <c r="K2220" s="132" t="s">
        <v>53</v>
      </c>
      <c r="L2220" s="132" t="s">
        <v>821</v>
      </c>
      <c r="M2220" s="132" t="s">
        <v>311</v>
      </c>
      <c r="N2220" s="132" t="s">
        <v>140</v>
      </c>
      <c r="O2220" s="132" t="s">
        <v>62</v>
      </c>
      <c r="P2220" s="132" t="s">
        <v>1515</v>
      </c>
      <c r="Q2220" s="132" t="s">
        <v>1334</v>
      </c>
      <c r="R2220" s="132" t="s">
        <v>57</v>
      </c>
      <c r="S2220" s="132" t="s">
        <v>1206</v>
      </c>
      <c r="T2220" s="134">
        <v>3.911</v>
      </c>
      <c r="U2220" s="133">
        <v>48319</v>
      </c>
      <c r="V2220" s="136">
        <v>2.07E-2</v>
      </c>
      <c r="W2220" s="178">
        <v>5.04E-2</v>
      </c>
      <c r="X2220" s="132" t="s">
        <v>636</v>
      </c>
      <c r="Y2220" s="132"/>
      <c r="Z2220" s="135">
        <v>722440.99</v>
      </c>
      <c r="AA2220" s="135">
        <v>1</v>
      </c>
      <c r="AB2220" s="135">
        <v>98.87</v>
      </c>
      <c r="AC2220" s="135">
        <v>0</v>
      </c>
      <c r="AD2220" s="135">
        <v>714.27741000000003</v>
      </c>
      <c r="AE2220" s="137"/>
      <c r="AF2220" s="137"/>
      <c r="AG2220" s="132" t="s">
        <v>17</v>
      </c>
      <c r="AH2220" s="136">
        <v>1.5147126570000001E-3</v>
      </c>
      <c r="AI2220" s="136">
        <v>1.4978446894989765E-3</v>
      </c>
      <c r="AJ2220" s="136">
        <v>5.5608260423256302E-4</v>
      </c>
    </row>
    <row r="2221" spans="1:36" ht="13.5" thickBot="1">
      <c r="A2221" s="131">
        <v>8700</v>
      </c>
      <c r="B2221" s="131">
        <v>12956</v>
      </c>
      <c r="C2221" s="132" t="s">
        <v>1358</v>
      </c>
      <c r="D2221" s="132">
        <v>520035171</v>
      </c>
      <c r="E2221" s="132" t="s">
        <v>429</v>
      </c>
      <c r="F2221" s="132" t="s">
        <v>1802</v>
      </c>
      <c r="G2221" s="132">
        <v>1820208</v>
      </c>
      <c r="H2221" s="132" t="s">
        <v>102</v>
      </c>
      <c r="I2221" s="132" t="s">
        <v>229</v>
      </c>
      <c r="J2221" s="132" t="s">
        <v>53</v>
      </c>
      <c r="K2221" s="132" t="s">
        <v>53</v>
      </c>
      <c r="L2221" s="132" t="s">
        <v>821</v>
      </c>
      <c r="M2221" s="132" t="s">
        <v>311</v>
      </c>
      <c r="N2221" s="132" t="s">
        <v>652</v>
      </c>
      <c r="O2221" s="132" t="s">
        <v>62</v>
      </c>
      <c r="P2221" s="132" t="s">
        <v>1345</v>
      </c>
      <c r="Q2221" s="132" t="s">
        <v>1334</v>
      </c>
      <c r="R2221" s="132" t="s">
        <v>57</v>
      </c>
      <c r="S2221" s="132" t="s">
        <v>1206</v>
      </c>
      <c r="T2221" s="134">
        <v>1.6060000000000001</v>
      </c>
      <c r="U2221" s="133">
        <v>46631</v>
      </c>
      <c r="V2221" s="136">
        <v>2.8500000000000001E-2</v>
      </c>
      <c r="W2221" s="178">
        <v>3.27E-2</v>
      </c>
      <c r="X2221" s="132" t="s">
        <v>636</v>
      </c>
      <c r="Y2221" s="132"/>
      <c r="Z2221" s="135">
        <v>164275.20000000001</v>
      </c>
      <c r="AA2221" s="135">
        <v>1</v>
      </c>
      <c r="AB2221" s="135">
        <v>115.25</v>
      </c>
      <c r="AC2221" s="135">
        <v>0</v>
      </c>
      <c r="AD2221" s="135">
        <v>189.32717</v>
      </c>
      <c r="AE2221" s="137"/>
      <c r="AF2221" s="137"/>
      <c r="AG2221" s="132" t="s">
        <v>17</v>
      </c>
      <c r="AH2221" s="136">
        <v>3.0254329400000002E-4</v>
      </c>
      <c r="AI2221" s="136">
        <v>3.9702039038637654E-4</v>
      </c>
      <c r="AJ2221" s="136">
        <v>1.4739587766828742E-4</v>
      </c>
    </row>
    <row r="2222" spans="1:36" ht="13.5" thickBot="1">
      <c r="A2222" s="131">
        <v>8700</v>
      </c>
      <c r="B2222" s="131">
        <v>12956</v>
      </c>
      <c r="C2222" s="132" t="s">
        <v>1358</v>
      </c>
      <c r="D2222" s="132">
        <v>520035171</v>
      </c>
      <c r="E2222" s="132" t="s">
        <v>429</v>
      </c>
      <c r="F2222" s="132" t="s">
        <v>1803</v>
      </c>
      <c r="G2222" s="132">
        <v>1820281</v>
      </c>
      <c r="H2222" s="132" t="s">
        <v>102</v>
      </c>
      <c r="I2222" s="132" t="s">
        <v>229</v>
      </c>
      <c r="J2222" s="132" t="s">
        <v>53</v>
      </c>
      <c r="K2222" s="132" t="s">
        <v>53</v>
      </c>
      <c r="L2222" s="132" t="s">
        <v>821</v>
      </c>
      <c r="M2222" s="132" t="s">
        <v>311</v>
      </c>
      <c r="N2222" s="132" t="s">
        <v>652</v>
      </c>
      <c r="O2222" s="132" t="s">
        <v>62</v>
      </c>
      <c r="P2222" s="132" t="s">
        <v>1345</v>
      </c>
      <c r="Q2222" s="132" t="s">
        <v>1334</v>
      </c>
      <c r="R2222" s="132" t="s">
        <v>57</v>
      </c>
      <c r="S2222" s="132" t="s">
        <v>1206</v>
      </c>
      <c r="T2222" s="134">
        <v>3.3959999999999999</v>
      </c>
      <c r="U2222" s="133">
        <v>47573</v>
      </c>
      <c r="V2222" s="136">
        <v>2.4500000000000001E-2</v>
      </c>
      <c r="W2222" s="178">
        <v>4.0399999999999998E-2</v>
      </c>
      <c r="X2222" s="132" t="s">
        <v>636</v>
      </c>
      <c r="Y2222" s="132"/>
      <c r="Z2222" s="135">
        <v>110999.16</v>
      </c>
      <c r="AA2222" s="135">
        <v>1</v>
      </c>
      <c r="AB2222" s="135">
        <v>108.2</v>
      </c>
      <c r="AC2222" s="135">
        <v>0</v>
      </c>
      <c r="AD2222" s="135">
        <v>120.10109</v>
      </c>
      <c r="AE2222" s="137"/>
      <c r="AF2222" s="137"/>
      <c r="AG2222" s="132" t="s">
        <v>17</v>
      </c>
      <c r="AH2222" s="136">
        <v>2.26760286E-4</v>
      </c>
      <c r="AI2222" s="136">
        <v>2.5185281984423758E-4</v>
      </c>
      <c r="AJ2222" s="136">
        <v>9.3501664708071108E-5</v>
      </c>
    </row>
    <row r="2223" spans="1:36" ht="13.5" thickBot="1">
      <c r="A2223" s="131">
        <v>8700</v>
      </c>
      <c r="B2223" s="131">
        <v>12956</v>
      </c>
      <c r="C2223" s="132" t="s">
        <v>1358</v>
      </c>
      <c r="D2223" s="132">
        <v>520035171</v>
      </c>
      <c r="E2223" s="132" t="s">
        <v>429</v>
      </c>
      <c r="F2223" s="132" t="s">
        <v>1804</v>
      </c>
      <c r="G2223" s="132">
        <v>1820331</v>
      </c>
      <c r="H2223" s="132" t="s">
        <v>102</v>
      </c>
      <c r="I2223" s="132" t="s">
        <v>229</v>
      </c>
      <c r="J2223" s="132" t="s">
        <v>53</v>
      </c>
      <c r="K2223" s="132" t="s">
        <v>53</v>
      </c>
      <c r="L2223" s="132" t="s">
        <v>821</v>
      </c>
      <c r="M2223" s="132" t="s">
        <v>311</v>
      </c>
      <c r="N2223" s="132" t="s">
        <v>652</v>
      </c>
      <c r="O2223" s="132" t="s">
        <v>62</v>
      </c>
      <c r="P2223" s="132" t="s">
        <v>1345</v>
      </c>
      <c r="Q2223" s="132" t="s">
        <v>1334</v>
      </c>
      <c r="R2223" s="132" t="s">
        <v>57</v>
      </c>
      <c r="S2223" s="132" t="s">
        <v>1206</v>
      </c>
      <c r="T2223" s="134">
        <v>4.2789999999999999</v>
      </c>
      <c r="U2223" s="133">
        <v>47938</v>
      </c>
      <c r="V2223" s="136">
        <v>4.3E-3</v>
      </c>
      <c r="W2223" s="178">
        <v>4.48E-2</v>
      </c>
      <c r="X2223" s="132" t="s">
        <v>636</v>
      </c>
      <c r="Y2223" s="132"/>
      <c r="Z2223" s="135">
        <v>1065162</v>
      </c>
      <c r="AA2223" s="135">
        <v>1</v>
      </c>
      <c r="AB2223" s="135">
        <v>93.5</v>
      </c>
      <c r="AC2223" s="135">
        <v>0</v>
      </c>
      <c r="AD2223" s="135">
        <v>995.92646999999999</v>
      </c>
      <c r="AE2223" s="137"/>
      <c r="AF2223" s="137"/>
      <c r="AG2223" s="132" t="s">
        <v>17</v>
      </c>
      <c r="AH2223" s="136">
        <v>1.7042591999999999E-3</v>
      </c>
      <c r="AI2223" s="136">
        <v>2.0884647244002325E-3</v>
      </c>
      <c r="AJ2223" s="136">
        <v>7.7535335334452692E-4</v>
      </c>
    </row>
    <row r="2224" spans="1:36" ht="13.5" thickBot="1">
      <c r="A2224" s="131">
        <v>8700</v>
      </c>
      <c r="B2224" s="131">
        <v>12956</v>
      </c>
      <c r="C2224" s="132" t="s">
        <v>1805</v>
      </c>
      <c r="D2224" s="132">
        <v>520024126</v>
      </c>
      <c r="E2224" s="132" t="s">
        <v>429</v>
      </c>
      <c r="F2224" s="132" t="s">
        <v>1806</v>
      </c>
      <c r="G2224" s="132">
        <v>2260446</v>
      </c>
      <c r="H2224" s="132" t="s">
        <v>102</v>
      </c>
      <c r="I2224" s="132" t="s">
        <v>229</v>
      </c>
      <c r="J2224" s="132" t="s">
        <v>53</v>
      </c>
      <c r="K2224" s="132" t="s">
        <v>53</v>
      </c>
      <c r="L2224" s="132" t="s">
        <v>821</v>
      </c>
      <c r="M2224" s="132" t="s">
        <v>311</v>
      </c>
      <c r="N2224" s="132" t="s">
        <v>651</v>
      </c>
      <c r="O2224" s="132" t="s">
        <v>62</v>
      </c>
      <c r="P2224" s="132" t="s">
        <v>1350</v>
      </c>
      <c r="Q2224" s="132" t="s">
        <v>65</v>
      </c>
      <c r="R2224" s="132" t="s">
        <v>57</v>
      </c>
      <c r="S2224" s="132" t="s">
        <v>1206</v>
      </c>
      <c r="T2224" s="134">
        <v>2.399</v>
      </c>
      <c r="U2224" s="133">
        <v>46934</v>
      </c>
      <c r="V2224" s="136">
        <v>3.6999999999999998E-2</v>
      </c>
      <c r="W2224" s="178">
        <v>2.7900000000000001E-2</v>
      </c>
      <c r="X2224" s="132" t="s">
        <v>636</v>
      </c>
      <c r="Y2224" s="132"/>
      <c r="Z2224" s="135">
        <v>880000</v>
      </c>
      <c r="AA2224" s="135">
        <v>1</v>
      </c>
      <c r="AB2224" s="135">
        <v>116.16</v>
      </c>
      <c r="AC2224" s="135">
        <v>0</v>
      </c>
      <c r="AD2224" s="135">
        <v>1022.208</v>
      </c>
      <c r="AE2224" s="137"/>
      <c r="AF2224" s="137"/>
      <c r="AG2224" s="132" t="s">
        <v>17</v>
      </c>
      <c r="AH2224" s="136">
        <v>2.926069307E-3</v>
      </c>
      <c r="AI2224" s="136">
        <v>2.1435772753381206E-3</v>
      </c>
      <c r="AJ2224" s="136">
        <v>7.9581417352588512E-4</v>
      </c>
    </row>
    <row r="2225" spans="1:36" ht="13.5" thickBot="1">
      <c r="A2225" s="131">
        <v>8700</v>
      </c>
      <c r="B2225" s="131">
        <v>12956</v>
      </c>
      <c r="C2225" s="132" t="s">
        <v>1805</v>
      </c>
      <c r="D2225" s="132">
        <v>520024126</v>
      </c>
      <c r="E2225" s="132" t="s">
        <v>429</v>
      </c>
      <c r="F2225" s="132" t="s">
        <v>1807</v>
      </c>
      <c r="G2225" s="132">
        <v>2260487</v>
      </c>
      <c r="H2225" s="132" t="s">
        <v>102</v>
      </c>
      <c r="I2225" s="132" t="s">
        <v>229</v>
      </c>
      <c r="J2225" s="132" t="s">
        <v>53</v>
      </c>
      <c r="K2225" s="132" t="s">
        <v>53</v>
      </c>
      <c r="L2225" s="132" t="s">
        <v>821</v>
      </c>
      <c r="M2225" s="132" t="s">
        <v>311</v>
      </c>
      <c r="N2225" s="132" t="s">
        <v>651</v>
      </c>
      <c r="O2225" s="132" t="s">
        <v>62</v>
      </c>
      <c r="P2225" s="132" t="s">
        <v>1350</v>
      </c>
      <c r="Q2225" s="132" t="s">
        <v>65</v>
      </c>
      <c r="R2225" s="132" t="s">
        <v>57</v>
      </c>
      <c r="S2225" s="132" t="s">
        <v>1206</v>
      </c>
      <c r="T2225" s="134">
        <v>2.472</v>
      </c>
      <c r="U2225" s="133">
        <v>46477</v>
      </c>
      <c r="V2225" s="136">
        <v>2.5999999999999999E-2</v>
      </c>
      <c r="W2225" s="178">
        <v>2.69E-2</v>
      </c>
      <c r="X2225" s="132" t="s">
        <v>636</v>
      </c>
      <c r="Y2225" s="132"/>
      <c r="Z2225" s="135">
        <v>273052.93</v>
      </c>
      <c r="AA2225" s="135">
        <v>1</v>
      </c>
      <c r="AB2225" s="135">
        <v>115.09</v>
      </c>
      <c r="AC2225" s="135">
        <v>0</v>
      </c>
      <c r="AD2225" s="135">
        <v>314.25662</v>
      </c>
      <c r="AE2225" s="137"/>
      <c r="AF2225" s="137"/>
      <c r="AG2225" s="132" t="s">
        <v>17</v>
      </c>
      <c r="AH2225" s="136">
        <v>7.5698429299999996E-4</v>
      </c>
      <c r="AI2225" s="136">
        <v>6.5899831468406347E-4</v>
      </c>
      <c r="AJ2225" s="136">
        <v>2.4465653988262482E-4</v>
      </c>
    </row>
    <row r="2226" spans="1:36" ht="13.5" thickBot="1">
      <c r="A2226" s="131">
        <v>8700</v>
      </c>
      <c r="B2226" s="131">
        <v>12956</v>
      </c>
      <c r="C2226" s="132" t="s">
        <v>1805</v>
      </c>
      <c r="D2226" s="132">
        <v>520024126</v>
      </c>
      <c r="E2226" s="132" t="s">
        <v>429</v>
      </c>
      <c r="F2226" s="132" t="s">
        <v>1808</v>
      </c>
      <c r="G2226" s="132">
        <v>2260495</v>
      </c>
      <c r="H2226" s="132" t="s">
        <v>102</v>
      </c>
      <c r="I2226" s="132" t="s">
        <v>229</v>
      </c>
      <c r="J2226" s="132" t="s">
        <v>53</v>
      </c>
      <c r="K2226" s="132" t="s">
        <v>53</v>
      </c>
      <c r="L2226" s="132" t="s">
        <v>821</v>
      </c>
      <c r="M2226" s="132" t="s">
        <v>311</v>
      </c>
      <c r="N2226" s="132" t="s">
        <v>651</v>
      </c>
      <c r="O2226" s="132" t="s">
        <v>62</v>
      </c>
      <c r="P2226" s="132" t="s">
        <v>1350</v>
      </c>
      <c r="Q2226" s="132" t="s">
        <v>65</v>
      </c>
      <c r="R2226" s="132" t="s">
        <v>57</v>
      </c>
      <c r="S2226" s="132" t="s">
        <v>1206</v>
      </c>
      <c r="T2226" s="134">
        <v>3.69</v>
      </c>
      <c r="U2226" s="133">
        <v>47483</v>
      </c>
      <c r="V2226" s="136">
        <v>2.81E-2</v>
      </c>
      <c r="W2226" s="178">
        <v>3.0599999999999999E-2</v>
      </c>
      <c r="X2226" s="132" t="s">
        <v>636</v>
      </c>
      <c r="Y2226" s="132"/>
      <c r="Z2226" s="135">
        <v>2506250</v>
      </c>
      <c r="AA2226" s="135">
        <v>1</v>
      </c>
      <c r="AB2226" s="135">
        <v>113.93</v>
      </c>
      <c r="AC2226" s="135">
        <v>0</v>
      </c>
      <c r="AD2226" s="135">
        <v>2855.3706200000001</v>
      </c>
      <c r="AE2226" s="137"/>
      <c r="AF2226" s="137"/>
      <c r="AG2226" s="132" t="s">
        <v>17</v>
      </c>
      <c r="AH2226" s="136">
        <v>1.8202102519999999E-3</v>
      </c>
      <c r="AI2226" s="136">
        <v>5.9877320209782365E-3</v>
      </c>
      <c r="AJ2226" s="136">
        <v>2.2229765469115818E-3</v>
      </c>
    </row>
    <row r="2227" spans="1:36" ht="13.5" thickBot="1">
      <c r="A2227" s="131">
        <v>8700</v>
      </c>
      <c r="B2227" s="131">
        <v>12956</v>
      </c>
      <c r="C2227" s="132" t="s">
        <v>1805</v>
      </c>
      <c r="D2227" s="132">
        <v>520024126</v>
      </c>
      <c r="E2227" s="132" t="s">
        <v>429</v>
      </c>
      <c r="F2227" s="132" t="s">
        <v>1809</v>
      </c>
      <c r="G2227" s="132">
        <v>2260545</v>
      </c>
      <c r="H2227" s="132" t="s">
        <v>102</v>
      </c>
      <c r="I2227" s="132" t="s">
        <v>229</v>
      </c>
      <c r="J2227" s="132" t="s">
        <v>53</v>
      </c>
      <c r="K2227" s="132" t="s">
        <v>53</v>
      </c>
      <c r="L2227" s="132" t="s">
        <v>821</v>
      </c>
      <c r="M2227" s="132" t="s">
        <v>311</v>
      </c>
      <c r="N2227" s="132" t="s">
        <v>651</v>
      </c>
      <c r="O2227" s="132" t="s">
        <v>62</v>
      </c>
      <c r="P2227" s="132" t="s">
        <v>1350</v>
      </c>
      <c r="Q2227" s="132" t="s">
        <v>65</v>
      </c>
      <c r="R2227" s="132" t="s">
        <v>57</v>
      </c>
      <c r="S2227" s="132" t="s">
        <v>1206</v>
      </c>
      <c r="T2227" s="134">
        <v>1.9910000000000001</v>
      </c>
      <c r="U2227" s="133">
        <v>46295</v>
      </c>
      <c r="V2227" s="136">
        <v>2.4E-2</v>
      </c>
      <c r="W2227" s="178">
        <v>2.7E-2</v>
      </c>
      <c r="X2227" s="132" t="s">
        <v>636</v>
      </c>
      <c r="Y2227" s="132"/>
      <c r="Z2227" s="135">
        <v>235510.21</v>
      </c>
      <c r="AA2227" s="135">
        <v>1</v>
      </c>
      <c r="AB2227" s="135">
        <v>114.25</v>
      </c>
      <c r="AC2227" s="135">
        <v>0</v>
      </c>
      <c r="AD2227" s="135">
        <v>269.07040999999998</v>
      </c>
      <c r="AE2227" s="137"/>
      <c r="AF2227" s="137"/>
      <c r="AG2227" s="132" t="s">
        <v>17</v>
      </c>
      <c r="AH2227" s="136">
        <v>4.0816044399999998E-4</v>
      </c>
      <c r="AI2227" s="136">
        <v>5.6424251849125715E-4</v>
      </c>
      <c r="AJ2227" s="136">
        <v>2.0947795943136919E-4</v>
      </c>
    </row>
    <row r="2228" spans="1:36" ht="13.5" thickBot="1">
      <c r="A2228" s="131">
        <v>8700</v>
      </c>
      <c r="B2228" s="131">
        <v>12956</v>
      </c>
      <c r="C2228" s="132" t="s">
        <v>1805</v>
      </c>
      <c r="D2228" s="132">
        <v>520024126</v>
      </c>
      <c r="E2228" s="132" t="s">
        <v>429</v>
      </c>
      <c r="F2228" s="132" t="s">
        <v>1810</v>
      </c>
      <c r="G2228" s="132">
        <v>2260636</v>
      </c>
      <c r="H2228" s="132" t="s">
        <v>102</v>
      </c>
      <c r="I2228" s="132" t="s">
        <v>229</v>
      </c>
      <c r="J2228" s="132" t="s">
        <v>53</v>
      </c>
      <c r="K2228" s="132" t="s">
        <v>53</v>
      </c>
      <c r="L2228" s="132" t="s">
        <v>821</v>
      </c>
      <c r="M2228" s="132" t="s">
        <v>311</v>
      </c>
      <c r="N2228" s="132" t="s">
        <v>651</v>
      </c>
      <c r="O2228" s="132" t="s">
        <v>62</v>
      </c>
      <c r="P2228" s="132" t="s">
        <v>1350</v>
      </c>
      <c r="Q2228" s="132" t="s">
        <v>65</v>
      </c>
      <c r="R2228" s="132" t="s">
        <v>57</v>
      </c>
      <c r="S2228" s="132" t="s">
        <v>1206</v>
      </c>
      <c r="T2228" s="134">
        <v>6.056</v>
      </c>
      <c r="U2228" s="133">
        <v>48852</v>
      </c>
      <c r="V2228" s="136">
        <v>3.5000000000000001E-3</v>
      </c>
      <c r="W2228" s="178">
        <v>3.6600000000000001E-2</v>
      </c>
      <c r="X2228" s="132" t="s">
        <v>636</v>
      </c>
      <c r="Y2228" s="132"/>
      <c r="Z2228" s="135">
        <v>4403500</v>
      </c>
      <c r="AA2228" s="135">
        <v>1</v>
      </c>
      <c r="AB2228" s="135">
        <v>90.9</v>
      </c>
      <c r="AC2228" s="135">
        <v>0</v>
      </c>
      <c r="AD2228" s="135">
        <v>4002.7815000000001</v>
      </c>
      <c r="AE2228" s="137"/>
      <c r="AF2228" s="137"/>
      <c r="AG2228" s="132" t="s">
        <v>17</v>
      </c>
      <c r="AH2228" s="136">
        <v>1.2638337920000001E-3</v>
      </c>
      <c r="AI2228" s="136">
        <v>8.3938606052230431E-3</v>
      </c>
      <c r="AJ2228" s="136">
        <v>3.1162642546597196E-3</v>
      </c>
    </row>
    <row r="2229" spans="1:36" ht="13.5" thickBot="1">
      <c r="A2229" s="131">
        <v>8700</v>
      </c>
      <c r="B2229" s="131">
        <v>12956</v>
      </c>
      <c r="C2229" s="132" t="s">
        <v>1360</v>
      </c>
      <c r="D2229" s="132">
        <v>520031931</v>
      </c>
      <c r="E2229" s="132" t="s">
        <v>429</v>
      </c>
      <c r="F2229" s="132" t="s">
        <v>1361</v>
      </c>
      <c r="G2229" s="132">
        <v>2300176</v>
      </c>
      <c r="H2229" s="132" t="s">
        <v>102</v>
      </c>
      <c r="I2229" s="132" t="s">
        <v>228</v>
      </c>
      <c r="J2229" s="132" t="s">
        <v>53</v>
      </c>
      <c r="K2229" s="132" t="s">
        <v>53</v>
      </c>
      <c r="L2229" s="132" t="s">
        <v>821</v>
      </c>
      <c r="M2229" s="132" t="s">
        <v>311</v>
      </c>
      <c r="N2229" s="132" t="s">
        <v>260</v>
      </c>
      <c r="O2229" s="132" t="s">
        <v>62</v>
      </c>
      <c r="P2229" s="132" t="s">
        <v>1350</v>
      </c>
      <c r="Q2229" s="132" t="s">
        <v>65</v>
      </c>
      <c r="R2229" s="132" t="s">
        <v>57</v>
      </c>
      <c r="S2229" s="132" t="s">
        <v>1206</v>
      </c>
      <c r="T2229" s="134">
        <v>0.90300000000000002</v>
      </c>
      <c r="U2229" s="133">
        <v>45992</v>
      </c>
      <c r="V2229" s="136">
        <v>3.6499999999999998E-2</v>
      </c>
      <c r="W2229" s="178">
        <v>4.8599999999999997E-2</v>
      </c>
      <c r="X2229" s="132" t="s">
        <v>636</v>
      </c>
      <c r="Y2229" s="132"/>
      <c r="Z2229" s="135">
        <v>26666.67</v>
      </c>
      <c r="AA2229" s="135">
        <v>1</v>
      </c>
      <c r="AB2229" s="135">
        <v>99.27</v>
      </c>
      <c r="AC2229" s="135">
        <v>0</v>
      </c>
      <c r="AD2229" s="135">
        <v>26.472000000000001</v>
      </c>
      <c r="AE2229" s="137"/>
      <c r="AF2229" s="137"/>
      <c r="AG2229" s="132" t="s">
        <v>17</v>
      </c>
      <c r="AH2229" s="136">
        <v>2.5039575780111E-5</v>
      </c>
      <c r="AI2229" s="136">
        <v>5.5511967850721901E-5</v>
      </c>
      <c r="AJ2229" s="136">
        <v>2.0609105780405975E-5</v>
      </c>
    </row>
    <row r="2230" spans="1:36" ht="13.5" thickBot="1">
      <c r="A2230" s="131">
        <v>8700</v>
      </c>
      <c r="B2230" s="131">
        <v>12956</v>
      </c>
      <c r="C2230" s="132" t="s">
        <v>1360</v>
      </c>
      <c r="D2230" s="132">
        <v>520031931</v>
      </c>
      <c r="E2230" s="132" t="s">
        <v>429</v>
      </c>
      <c r="F2230" s="132" t="s">
        <v>1811</v>
      </c>
      <c r="G2230" s="132">
        <v>2300184</v>
      </c>
      <c r="H2230" s="132" t="s">
        <v>102</v>
      </c>
      <c r="I2230" s="132" t="s">
        <v>229</v>
      </c>
      <c r="J2230" s="132" t="s">
        <v>53</v>
      </c>
      <c r="K2230" s="132" t="s">
        <v>53</v>
      </c>
      <c r="L2230" s="132" t="s">
        <v>821</v>
      </c>
      <c r="M2230" s="132" t="s">
        <v>311</v>
      </c>
      <c r="N2230" s="132" t="s">
        <v>260</v>
      </c>
      <c r="O2230" s="132" t="s">
        <v>62</v>
      </c>
      <c r="P2230" s="132" t="s">
        <v>1350</v>
      </c>
      <c r="Q2230" s="132" t="s">
        <v>65</v>
      </c>
      <c r="R2230" s="132" t="s">
        <v>57</v>
      </c>
      <c r="S2230" s="132" t="s">
        <v>1206</v>
      </c>
      <c r="T2230" s="134">
        <v>0.91</v>
      </c>
      <c r="U2230" s="133">
        <v>45992</v>
      </c>
      <c r="V2230" s="136">
        <v>2.1999999999999999E-2</v>
      </c>
      <c r="W2230" s="178">
        <v>2.46E-2</v>
      </c>
      <c r="X2230" s="132" t="s">
        <v>636</v>
      </c>
      <c r="Y2230" s="132"/>
      <c r="Z2230" s="135">
        <v>460000</v>
      </c>
      <c r="AA2230" s="135">
        <v>1</v>
      </c>
      <c r="AB2230" s="135">
        <v>113.7</v>
      </c>
      <c r="AC2230" s="135">
        <v>0</v>
      </c>
      <c r="AD2230" s="135">
        <v>523.02</v>
      </c>
      <c r="AE2230" s="137"/>
      <c r="AF2230" s="137"/>
      <c r="AG2230" s="132" t="s">
        <v>17</v>
      </c>
      <c r="AH2230" s="136">
        <v>8.6954831199999999E-4</v>
      </c>
      <c r="AI2230" s="136">
        <v>1.0967765724268876E-3</v>
      </c>
      <c r="AJ2230" s="136">
        <v>4.0718398705303461E-4</v>
      </c>
    </row>
    <row r="2231" spans="1:36" ht="13.5" thickBot="1">
      <c r="A2231" s="131">
        <v>8700</v>
      </c>
      <c r="B2231" s="131">
        <v>12956</v>
      </c>
      <c r="C2231" s="132" t="s">
        <v>1360</v>
      </c>
      <c r="D2231" s="132">
        <v>520031931</v>
      </c>
      <c r="E2231" s="132" t="s">
        <v>429</v>
      </c>
      <c r="F2231" s="132" t="s">
        <v>1812</v>
      </c>
      <c r="G2231" s="132">
        <v>2300234</v>
      </c>
      <c r="H2231" s="132" t="s">
        <v>102</v>
      </c>
      <c r="I2231" s="132" t="s">
        <v>228</v>
      </c>
      <c r="J2231" s="132" t="s">
        <v>53</v>
      </c>
      <c r="K2231" s="132" t="s">
        <v>53</v>
      </c>
      <c r="L2231" s="132" t="s">
        <v>821</v>
      </c>
      <c r="M2231" s="132" t="s">
        <v>311</v>
      </c>
      <c r="N2231" s="132" t="s">
        <v>260</v>
      </c>
      <c r="O2231" s="132" t="s">
        <v>62</v>
      </c>
      <c r="P2231" s="132" t="s">
        <v>1350</v>
      </c>
      <c r="Q2231" s="132" t="s">
        <v>65</v>
      </c>
      <c r="R2231" s="132" t="s">
        <v>57</v>
      </c>
      <c r="S2231" s="132" t="s">
        <v>1206</v>
      </c>
      <c r="T2231" s="134">
        <v>3.633</v>
      </c>
      <c r="U2231" s="133">
        <v>47636</v>
      </c>
      <c r="V2231" s="136">
        <v>3.2000000000000001E-2</v>
      </c>
      <c r="W2231" s="178">
        <v>5.2900000000000003E-2</v>
      </c>
      <c r="X2231" s="132" t="s">
        <v>636</v>
      </c>
      <c r="Y2231" s="132"/>
      <c r="Z2231" s="135">
        <v>236000</v>
      </c>
      <c r="AA2231" s="135">
        <v>1</v>
      </c>
      <c r="AB2231" s="135">
        <v>93.25</v>
      </c>
      <c r="AC2231" s="135">
        <v>0</v>
      </c>
      <c r="AD2231" s="135">
        <v>220.07</v>
      </c>
      <c r="AE2231" s="137"/>
      <c r="AF2231" s="137"/>
      <c r="AG2231" s="132" t="s">
        <v>17</v>
      </c>
      <c r="AH2231" s="136">
        <v>1.6825378900000001E-4</v>
      </c>
      <c r="AI2231" s="136">
        <v>4.6148831840844547E-4</v>
      </c>
      <c r="AJ2231" s="136">
        <v>1.7132993008061131E-4</v>
      </c>
    </row>
    <row r="2232" spans="1:36" ht="13.5" thickBot="1">
      <c r="A2232" s="131">
        <v>8700</v>
      </c>
      <c r="B2232" s="131">
        <v>12956</v>
      </c>
      <c r="C2232" s="132" t="s">
        <v>1360</v>
      </c>
      <c r="D2232" s="132">
        <v>520031931</v>
      </c>
      <c r="E2232" s="132" t="s">
        <v>429</v>
      </c>
      <c r="F2232" s="132" t="s">
        <v>1813</v>
      </c>
      <c r="G2232" s="132">
        <v>2300242</v>
      </c>
      <c r="H2232" s="132" t="s">
        <v>102</v>
      </c>
      <c r="I2232" s="132" t="s">
        <v>229</v>
      </c>
      <c r="J2232" s="132" t="s">
        <v>53</v>
      </c>
      <c r="K2232" s="132" t="s">
        <v>53</v>
      </c>
      <c r="L2232" s="132" t="s">
        <v>821</v>
      </c>
      <c r="M2232" s="132" t="s">
        <v>311</v>
      </c>
      <c r="N2232" s="132" t="s">
        <v>260</v>
      </c>
      <c r="O2232" s="132" t="s">
        <v>62</v>
      </c>
      <c r="P2232" s="132" t="s">
        <v>1350</v>
      </c>
      <c r="Q2232" s="132" t="s">
        <v>65</v>
      </c>
      <c r="R2232" s="132" t="s">
        <v>57</v>
      </c>
      <c r="S2232" s="132" t="s">
        <v>1206</v>
      </c>
      <c r="T2232" s="134">
        <v>3.7690000000000001</v>
      </c>
      <c r="U2232" s="133">
        <v>47636</v>
      </c>
      <c r="V2232" s="136">
        <v>1.7000000000000001E-2</v>
      </c>
      <c r="W2232" s="178">
        <v>2.5999999999999999E-2</v>
      </c>
      <c r="X2232" s="132" t="s">
        <v>636</v>
      </c>
      <c r="Y2232" s="132"/>
      <c r="Z2232" s="135">
        <v>150000</v>
      </c>
      <c r="AA2232" s="135">
        <v>1</v>
      </c>
      <c r="AB2232" s="135">
        <v>108.38</v>
      </c>
      <c r="AC2232" s="135">
        <v>0</v>
      </c>
      <c r="AD2232" s="135">
        <v>162.57</v>
      </c>
      <c r="AE2232" s="137"/>
      <c r="AF2232" s="137"/>
      <c r="AG2232" s="132" t="s">
        <v>17</v>
      </c>
      <c r="AH2232" s="136">
        <v>1.18180958E-4</v>
      </c>
      <c r="AI2232" s="136">
        <v>3.409104190651201E-4</v>
      </c>
      <c r="AJ2232" s="136">
        <v>1.2656476000002265E-4</v>
      </c>
    </row>
    <row r="2233" spans="1:36" ht="13.5" thickBot="1">
      <c r="A2233" s="131">
        <v>8700</v>
      </c>
      <c r="B2233" s="131">
        <v>12956</v>
      </c>
      <c r="C2233" s="132" t="s">
        <v>1360</v>
      </c>
      <c r="D2233" s="132">
        <v>520031931</v>
      </c>
      <c r="E2233" s="132" t="s">
        <v>429</v>
      </c>
      <c r="F2233" s="132" t="s">
        <v>1814</v>
      </c>
      <c r="G2233" s="132">
        <v>2300309</v>
      </c>
      <c r="H2233" s="132" t="s">
        <v>102</v>
      </c>
      <c r="I2233" s="132" t="s">
        <v>228</v>
      </c>
      <c r="J2233" s="132" t="s">
        <v>53</v>
      </c>
      <c r="K2233" s="132" t="s">
        <v>53</v>
      </c>
      <c r="L2233" s="132" t="s">
        <v>821</v>
      </c>
      <c r="M2233" s="132" t="s">
        <v>311</v>
      </c>
      <c r="N2233" s="132" t="s">
        <v>260</v>
      </c>
      <c r="O2233" s="132" t="s">
        <v>62</v>
      </c>
      <c r="P2233" s="132" t="s">
        <v>1350</v>
      </c>
      <c r="Q2233" s="132" t="s">
        <v>65</v>
      </c>
      <c r="R2233" s="132" t="s">
        <v>57</v>
      </c>
      <c r="S2233" s="132" t="s">
        <v>1206</v>
      </c>
      <c r="T2233" s="134">
        <v>8.09</v>
      </c>
      <c r="U2233" s="133">
        <v>49645</v>
      </c>
      <c r="V2233" s="136">
        <v>2.7900000000000001E-2</v>
      </c>
      <c r="W2233" s="178">
        <v>5.8900000000000001E-2</v>
      </c>
      <c r="X2233" s="132" t="s">
        <v>636</v>
      </c>
      <c r="Y2233" s="132"/>
      <c r="Z2233" s="135">
        <v>1137000</v>
      </c>
      <c r="AA2233" s="135">
        <v>1</v>
      </c>
      <c r="AB2233" s="135">
        <v>78.680000000000007</v>
      </c>
      <c r="AC2233" s="135">
        <v>0</v>
      </c>
      <c r="AD2233" s="135">
        <v>894.59159999999997</v>
      </c>
      <c r="AE2233" s="137"/>
      <c r="AF2233" s="137"/>
      <c r="AG2233" s="132" t="s">
        <v>17</v>
      </c>
      <c r="AH2233" s="136">
        <v>1.3187761470000001E-3</v>
      </c>
      <c r="AI2233" s="136">
        <v>1.8759647982292938E-3</v>
      </c>
      <c r="AJ2233" s="136">
        <v>6.9646165437679927E-4</v>
      </c>
    </row>
    <row r="2234" spans="1:36" ht="13.5" thickBot="1">
      <c r="A2234" s="131">
        <v>8700</v>
      </c>
      <c r="B2234" s="131">
        <v>12956</v>
      </c>
      <c r="C2234" s="132" t="s">
        <v>1360</v>
      </c>
      <c r="D2234" s="132">
        <v>520031931</v>
      </c>
      <c r="E2234" s="132" t="s">
        <v>429</v>
      </c>
      <c r="F2234" s="132" t="s">
        <v>1815</v>
      </c>
      <c r="G2234" s="132">
        <v>2300317</v>
      </c>
      <c r="H2234" s="132" t="s">
        <v>102</v>
      </c>
      <c r="I2234" s="132" t="s">
        <v>229</v>
      </c>
      <c r="J2234" s="132" t="s">
        <v>53</v>
      </c>
      <c r="K2234" s="132" t="s">
        <v>53</v>
      </c>
      <c r="L2234" s="132" t="s">
        <v>821</v>
      </c>
      <c r="M2234" s="132" t="s">
        <v>311</v>
      </c>
      <c r="N2234" s="132" t="s">
        <v>260</v>
      </c>
      <c r="O2234" s="132" t="s">
        <v>62</v>
      </c>
      <c r="P2234" s="132" t="s">
        <v>1350</v>
      </c>
      <c r="Q2234" s="132" t="s">
        <v>65</v>
      </c>
      <c r="R2234" s="132" t="s">
        <v>57</v>
      </c>
      <c r="S2234" s="132" t="s">
        <v>1206</v>
      </c>
      <c r="T2234" s="134">
        <v>8.6120000000000001</v>
      </c>
      <c r="U2234" s="133">
        <v>49461</v>
      </c>
      <c r="V2234" s="136">
        <v>5.7999999999999996E-3</v>
      </c>
      <c r="W2234" s="178">
        <v>3.3500000000000002E-2</v>
      </c>
      <c r="X2234" s="132" t="s">
        <v>636</v>
      </c>
      <c r="Y2234" s="132"/>
      <c r="Z2234" s="135">
        <v>864000</v>
      </c>
      <c r="AA2234" s="135">
        <v>1</v>
      </c>
      <c r="AB2234" s="135">
        <v>87.7</v>
      </c>
      <c r="AC2234" s="135">
        <v>0</v>
      </c>
      <c r="AD2234" s="135">
        <v>757.72799999999995</v>
      </c>
      <c r="AE2234" s="137"/>
      <c r="AF2234" s="137"/>
      <c r="AG2234" s="132" t="s">
        <v>17</v>
      </c>
      <c r="AH2234" s="136">
        <v>1.8061597569999999E-3</v>
      </c>
      <c r="AI2234" s="136">
        <v>1.5889608784977259E-3</v>
      </c>
      <c r="AJ2234" s="136">
        <v>5.899099616491182E-4</v>
      </c>
    </row>
    <row r="2235" spans="1:36" ht="13.5" thickBot="1">
      <c r="A2235" s="131">
        <v>8700</v>
      </c>
      <c r="B2235" s="131">
        <v>12956</v>
      </c>
      <c r="C2235" s="132" t="s">
        <v>1362</v>
      </c>
      <c r="D2235" s="132">
        <v>520032046</v>
      </c>
      <c r="E2235" s="132" t="s">
        <v>429</v>
      </c>
      <c r="F2235" s="132" t="s">
        <v>1363</v>
      </c>
      <c r="G2235" s="132">
        <v>2310167</v>
      </c>
      <c r="H2235" s="132" t="s">
        <v>102</v>
      </c>
      <c r="I2235" s="132" t="s">
        <v>228</v>
      </c>
      <c r="J2235" s="132" t="s">
        <v>53</v>
      </c>
      <c r="K2235" s="132" t="s">
        <v>53</v>
      </c>
      <c r="L2235" s="132" t="s">
        <v>821</v>
      </c>
      <c r="M2235" s="132" t="s">
        <v>311</v>
      </c>
      <c r="N2235" s="132" t="s">
        <v>256</v>
      </c>
      <c r="O2235" s="132" t="s">
        <v>62</v>
      </c>
      <c r="P2235" s="132" t="s">
        <v>1205</v>
      </c>
      <c r="Q2235" s="132" t="s">
        <v>65</v>
      </c>
      <c r="R2235" s="132" t="s">
        <v>57</v>
      </c>
      <c r="S2235" s="132" t="s">
        <v>1206</v>
      </c>
      <c r="T2235" s="134">
        <v>0.93700000000000006</v>
      </c>
      <c r="U2235" s="133">
        <v>45816</v>
      </c>
      <c r="V2235" s="136">
        <v>2.98E-2</v>
      </c>
      <c r="W2235" s="178">
        <v>4.4999999999999998E-2</v>
      </c>
      <c r="X2235" s="132" t="s">
        <v>636</v>
      </c>
      <c r="Y2235" s="132"/>
      <c r="Z2235" s="135">
        <v>622458</v>
      </c>
      <c r="AA2235" s="135">
        <v>1</v>
      </c>
      <c r="AB2235" s="135">
        <v>98.82</v>
      </c>
      <c r="AC2235" s="135">
        <v>0</v>
      </c>
      <c r="AD2235" s="135">
        <v>615.11300000000006</v>
      </c>
      <c r="AE2235" s="137"/>
      <c r="AF2235" s="137"/>
      <c r="AG2235" s="132" t="s">
        <v>17</v>
      </c>
      <c r="AH2235" s="136">
        <v>2.4485870199999999E-4</v>
      </c>
      <c r="AI2235" s="136">
        <v>1.2898962330221027E-3</v>
      </c>
      <c r="AJ2235" s="136">
        <v>4.7888066197880255E-4</v>
      </c>
    </row>
    <row r="2236" spans="1:36" ht="13.5" thickBot="1">
      <c r="A2236" s="131">
        <v>8700</v>
      </c>
      <c r="B2236" s="131">
        <v>12956</v>
      </c>
      <c r="C2236" s="132" t="s">
        <v>1362</v>
      </c>
      <c r="D2236" s="132">
        <v>520032046</v>
      </c>
      <c r="E2236" s="132" t="s">
        <v>429</v>
      </c>
      <c r="F2236" s="132" t="s">
        <v>1364</v>
      </c>
      <c r="G2236" s="132">
        <v>2310217</v>
      </c>
      <c r="H2236" s="132" t="s">
        <v>102</v>
      </c>
      <c r="I2236" s="132" t="s">
        <v>229</v>
      </c>
      <c r="J2236" s="132" t="s">
        <v>53</v>
      </c>
      <c r="K2236" s="132" t="s">
        <v>53</v>
      </c>
      <c r="L2236" s="132" t="s">
        <v>821</v>
      </c>
      <c r="M2236" s="132" t="s">
        <v>311</v>
      </c>
      <c r="N2236" s="132" t="s">
        <v>256</v>
      </c>
      <c r="O2236" s="132" t="s">
        <v>62</v>
      </c>
      <c r="P2236" s="132" t="s">
        <v>1205</v>
      </c>
      <c r="Q2236" s="132" t="s">
        <v>65</v>
      </c>
      <c r="R2236" s="132" t="s">
        <v>57</v>
      </c>
      <c r="S2236" s="132" t="s">
        <v>1206</v>
      </c>
      <c r="T2236" s="134">
        <v>0.247</v>
      </c>
      <c r="U2236" s="133">
        <v>45564</v>
      </c>
      <c r="V2236" s="136">
        <v>8.6E-3</v>
      </c>
      <c r="W2236" s="178">
        <v>2.5399999999999999E-2</v>
      </c>
      <c r="X2236" s="132" t="s">
        <v>636</v>
      </c>
      <c r="Y2236" s="132"/>
      <c r="Z2236" s="135">
        <v>1505000</v>
      </c>
      <c r="AA2236" s="135">
        <v>1</v>
      </c>
      <c r="AB2236" s="135">
        <v>114.94</v>
      </c>
      <c r="AC2236" s="135">
        <v>0</v>
      </c>
      <c r="AD2236" s="135">
        <v>1729.847</v>
      </c>
      <c r="AE2236" s="137"/>
      <c r="AF2236" s="137"/>
      <c r="AG2236" s="132" t="s">
        <v>17</v>
      </c>
      <c r="AH2236" s="136">
        <v>6.0167485400000002E-4</v>
      </c>
      <c r="AI2236" s="136">
        <v>3.6275011729626672E-3</v>
      </c>
      <c r="AJ2236" s="136">
        <v>1.3467286116242798E-3</v>
      </c>
    </row>
    <row r="2237" spans="1:36" ht="13.5" thickBot="1">
      <c r="A2237" s="131">
        <v>8700</v>
      </c>
      <c r="B2237" s="131">
        <v>12956</v>
      </c>
      <c r="C2237" s="132" t="s">
        <v>1362</v>
      </c>
      <c r="D2237" s="132">
        <v>520032046</v>
      </c>
      <c r="E2237" s="132" t="s">
        <v>429</v>
      </c>
      <c r="F2237" s="132" t="s">
        <v>1816</v>
      </c>
      <c r="G2237" s="132">
        <v>2310225</v>
      </c>
      <c r="H2237" s="132" t="s">
        <v>102</v>
      </c>
      <c r="I2237" s="132" t="s">
        <v>229</v>
      </c>
      <c r="J2237" s="132" t="s">
        <v>53</v>
      </c>
      <c r="K2237" s="132" t="s">
        <v>53</v>
      </c>
      <c r="L2237" s="132" t="s">
        <v>821</v>
      </c>
      <c r="M2237" s="132" t="s">
        <v>311</v>
      </c>
      <c r="N2237" s="132" t="s">
        <v>256</v>
      </c>
      <c r="O2237" s="132" t="s">
        <v>62</v>
      </c>
      <c r="P2237" s="132" t="s">
        <v>1205</v>
      </c>
      <c r="Q2237" s="132" t="s">
        <v>65</v>
      </c>
      <c r="R2237" s="132" t="s">
        <v>57</v>
      </c>
      <c r="S2237" s="132" t="s">
        <v>1206</v>
      </c>
      <c r="T2237" s="134">
        <v>3.17</v>
      </c>
      <c r="U2237" s="133">
        <v>46658</v>
      </c>
      <c r="V2237" s="136">
        <v>1.2200000000000001E-2</v>
      </c>
      <c r="W2237" s="178">
        <v>2.41E-2</v>
      </c>
      <c r="X2237" s="132" t="s">
        <v>636</v>
      </c>
      <c r="Y2237" s="132"/>
      <c r="Z2237" s="135">
        <v>1549860</v>
      </c>
      <c r="AA2237" s="135">
        <v>1</v>
      </c>
      <c r="AB2237" s="135">
        <v>111.52</v>
      </c>
      <c r="AC2237" s="135">
        <v>0</v>
      </c>
      <c r="AD2237" s="135">
        <v>1728.4038700000001</v>
      </c>
      <c r="AE2237" s="137"/>
      <c r="AF2237" s="137"/>
      <c r="AG2237" s="132" t="s">
        <v>17</v>
      </c>
      <c r="AH2237" s="136">
        <v>5.1394542699999995E-4</v>
      </c>
      <c r="AI2237" s="136">
        <v>3.6244749193299832E-3</v>
      </c>
      <c r="AJ2237" s="136">
        <v>1.3456050992782208E-3</v>
      </c>
    </row>
    <row r="2238" spans="1:36" ht="13.5" thickBot="1">
      <c r="A2238" s="131">
        <v>8700</v>
      </c>
      <c r="B2238" s="131">
        <v>12956</v>
      </c>
      <c r="C2238" s="132" t="s">
        <v>1362</v>
      </c>
      <c r="D2238" s="132">
        <v>520032046</v>
      </c>
      <c r="E2238" s="132" t="s">
        <v>429</v>
      </c>
      <c r="F2238" s="132" t="s">
        <v>1817</v>
      </c>
      <c r="G2238" s="132">
        <v>2310282</v>
      </c>
      <c r="H2238" s="132" t="s">
        <v>102</v>
      </c>
      <c r="I2238" s="132" t="s">
        <v>229</v>
      </c>
      <c r="J2238" s="132" t="s">
        <v>53</v>
      </c>
      <c r="K2238" s="132" t="s">
        <v>53</v>
      </c>
      <c r="L2238" s="132" t="s">
        <v>821</v>
      </c>
      <c r="M2238" s="132" t="s">
        <v>311</v>
      </c>
      <c r="N2238" s="132" t="s">
        <v>256</v>
      </c>
      <c r="O2238" s="132" t="s">
        <v>62</v>
      </c>
      <c r="P2238" s="132" t="s">
        <v>1205</v>
      </c>
      <c r="Q2238" s="132" t="s">
        <v>65</v>
      </c>
      <c r="R2238" s="132" t="s">
        <v>57</v>
      </c>
      <c r="S2238" s="132" t="s">
        <v>1206</v>
      </c>
      <c r="T2238" s="134">
        <v>1.974</v>
      </c>
      <c r="U2238" s="133">
        <v>46196</v>
      </c>
      <c r="V2238" s="136">
        <v>3.8E-3</v>
      </c>
      <c r="W2238" s="178">
        <v>2.1999999999999999E-2</v>
      </c>
      <c r="X2238" s="132" t="s">
        <v>636</v>
      </c>
      <c r="Y2238" s="132"/>
      <c r="Z2238" s="135">
        <v>2495580</v>
      </c>
      <c r="AA2238" s="135">
        <v>1</v>
      </c>
      <c r="AB2238" s="135">
        <v>107.97</v>
      </c>
      <c r="AC2238" s="135">
        <v>0</v>
      </c>
      <c r="AD2238" s="135">
        <v>2694.4777300000001</v>
      </c>
      <c r="AE2238" s="137"/>
      <c r="AF2238" s="137"/>
      <c r="AG2238" s="132" t="s">
        <v>17</v>
      </c>
      <c r="AH2238" s="136">
        <v>8.3186000000000002E-4</v>
      </c>
      <c r="AI2238" s="136">
        <v>5.650338513230815E-3</v>
      </c>
      <c r="AJ2238" s="136">
        <v>2.0977174584662348E-3</v>
      </c>
    </row>
    <row r="2239" spans="1:36" ht="13.5" thickBot="1">
      <c r="A2239" s="131">
        <v>8700</v>
      </c>
      <c r="B2239" s="131">
        <v>12956</v>
      </c>
      <c r="C2239" s="132" t="s">
        <v>1362</v>
      </c>
      <c r="D2239" s="132">
        <v>520032046</v>
      </c>
      <c r="E2239" s="132" t="s">
        <v>429</v>
      </c>
      <c r="F2239" s="132" t="s">
        <v>1818</v>
      </c>
      <c r="G2239" s="132">
        <v>2310290</v>
      </c>
      <c r="H2239" s="132" t="s">
        <v>102</v>
      </c>
      <c r="I2239" s="132" t="s">
        <v>229</v>
      </c>
      <c r="J2239" s="132" t="s">
        <v>53</v>
      </c>
      <c r="K2239" s="132" t="s">
        <v>53</v>
      </c>
      <c r="L2239" s="132" t="s">
        <v>821</v>
      </c>
      <c r="M2239" s="132" t="s">
        <v>311</v>
      </c>
      <c r="N2239" s="132" t="s">
        <v>256</v>
      </c>
      <c r="O2239" s="132" t="s">
        <v>62</v>
      </c>
      <c r="P2239" s="132" t="s">
        <v>1328</v>
      </c>
      <c r="Q2239" s="132" t="s">
        <v>65</v>
      </c>
      <c r="R2239" s="132" t="s">
        <v>57</v>
      </c>
      <c r="S2239" s="132" t="s">
        <v>1206</v>
      </c>
      <c r="T2239" s="134">
        <v>0.47899999999999998</v>
      </c>
      <c r="U2239" s="133">
        <v>47475</v>
      </c>
      <c r="V2239" s="136">
        <v>1.9E-2</v>
      </c>
      <c r="W2239" s="178">
        <v>4.2500000000000003E-2</v>
      </c>
      <c r="X2239" s="132" t="s">
        <v>636</v>
      </c>
      <c r="Y2239" s="132"/>
      <c r="Z2239" s="135">
        <v>1200000</v>
      </c>
      <c r="AA2239" s="135">
        <v>1</v>
      </c>
      <c r="AB2239" s="135">
        <v>111.73</v>
      </c>
      <c r="AC2239" s="135">
        <v>0</v>
      </c>
      <c r="AD2239" s="135">
        <v>1340.76</v>
      </c>
      <c r="AE2239" s="137"/>
      <c r="AF2239" s="137"/>
      <c r="AG2239" s="132" t="s">
        <v>17</v>
      </c>
      <c r="AH2239" s="136">
        <v>1.101018442E-3</v>
      </c>
      <c r="AI2239" s="136">
        <v>2.8115830317140336E-3</v>
      </c>
      <c r="AJ2239" s="136">
        <v>1.0438147728217405E-3</v>
      </c>
    </row>
    <row r="2240" spans="1:36" ht="13.5" thickBot="1">
      <c r="A2240" s="131">
        <v>8700</v>
      </c>
      <c r="B2240" s="131">
        <v>12956</v>
      </c>
      <c r="C2240" s="132" t="s">
        <v>1362</v>
      </c>
      <c r="D2240" s="132">
        <v>520032046</v>
      </c>
      <c r="E2240" s="132" t="s">
        <v>429</v>
      </c>
      <c r="F2240" s="132" t="s">
        <v>1819</v>
      </c>
      <c r="G2240" s="132">
        <v>2310381</v>
      </c>
      <c r="H2240" s="132" t="s">
        <v>102</v>
      </c>
      <c r="I2240" s="132" t="s">
        <v>229</v>
      </c>
      <c r="J2240" s="132" t="s">
        <v>53</v>
      </c>
      <c r="K2240" s="132" t="s">
        <v>53</v>
      </c>
      <c r="L2240" s="132" t="s">
        <v>821</v>
      </c>
      <c r="M2240" s="132" t="s">
        <v>311</v>
      </c>
      <c r="N2240" s="132" t="s">
        <v>256</v>
      </c>
      <c r="O2240" s="132" t="s">
        <v>62</v>
      </c>
      <c r="P2240" s="132" t="s">
        <v>1205</v>
      </c>
      <c r="Q2240" s="132" t="s">
        <v>65</v>
      </c>
      <c r="R2240" s="132" t="s">
        <v>57</v>
      </c>
      <c r="S2240" s="132" t="s">
        <v>1206</v>
      </c>
      <c r="T2240" s="134">
        <v>5.97</v>
      </c>
      <c r="U2240" s="133">
        <v>47665</v>
      </c>
      <c r="V2240" s="136">
        <v>2E-3</v>
      </c>
      <c r="W2240" s="178">
        <v>2.7199999999999998E-2</v>
      </c>
      <c r="X2240" s="132" t="s">
        <v>636</v>
      </c>
      <c r="Y2240" s="132"/>
      <c r="Z2240" s="135">
        <v>286000</v>
      </c>
      <c r="AA2240" s="135">
        <v>1</v>
      </c>
      <c r="AB2240" s="135">
        <v>97.95</v>
      </c>
      <c r="AC2240" s="135">
        <v>0.65005000000000002</v>
      </c>
      <c r="AD2240" s="135">
        <v>280.78705000000002</v>
      </c>
      <c r="AE2240" s="137"/>
      <c r="AF2240" s="137"/>
      <c r="AG2240" s="132" t="s">
        <v>17</v>
      </c>
      <c r="AH2240" s="136">
        <v>2.9841028699999998E-4</v>
      </c>
      <c r="AI2240" s="136">
        <v>5.8881239394450904E-4</v>
      </c>
      <c r="AJ2240" s="136">
        <v>2.1859965303785669E-4</v>
      </c>
    </row>
    <row r="2241" spans="1:36" ht="13.5" thickBot="1">
      <c r="A2241" s="131">
        <v>8700</v>
      </c>
      <c r="B2241" s="131">
        <v>12956</v>
      </c>
      <c r="C2241" s="132" t="s">
        <v>1362</v>
      </c>
      <c r="D2241" s="132">
        <v>520032046</v>
      </c>
      <c r="E2241" s="132" t="s">
        <v>429</v>
      </c>
      <c r="F2241" s="132" t="s">
        <v>1820</v>
      </c>
      <c r="G2241" s="132">
        <v>2310423</v>
      </c>
      <c r="H2241" s="132" t="s">
        <v>102</v>
      </c>
      <c r="I2241" s="132" t="s">
        <v>229</v>
      </c>
      <c r="J2241" s="132" t="s">
        <v>53</v>
      </c>
      <c r="K2241" s="132" t="s">
        <v>53</v>
      </c>
      <c r="L2241" s="132" t="s">
        <v>821</v>
      </c>
      <c r="M2241" s="132" t="s">
        <v>311</v>
      </c>
      <c r="N2241" s="132" t="s">
        <v>256</v>
      </c>
      <c r="O2241" s="132" t="s">
        <v>62</v>
      </c>
      <c r="P2241" s="132" t="s">
        <v>1366</v>
      </c>
      <c r="Q2241" s="132" t="s">
        <v>1334</v>
      </c>
      <c r="R2241" s="132" t="s">
        <v>57</v>
      </c>
      <c r="S2241" s="132" t="s">
        <v>1206</v>
      </c>
      <c r="T2241" s="134">
        <v>0.66800000000000004</v>
      </c>
      <c r="U2241" s="133">
        <v>45718</v>
      </c>
      <c r="V2241" s="136">
        <v>9.4999999999999998E-3</v>
      </c>
      <c r="W2241" s="178">
        <v>2.8799999999999999E-2</v>
      </c>
      <c r="X2241" s="132" t="s">
        <v>636</v>
      </c>
      <c r="Y2241" s="132"/>
      <c r="Z2241" s="135">
        <v>52500</v>
      </c>
      <c r="AA2241" s="135">
        <v>1</v>
      </c>
      <c r="AB2241" s="135">
        <v>113.35</v>
      </c>
      <c r="AC2241" s="135">
        <v>0</v>
      </c>
      <c r="AD2241" s="135">
        <v>59.508749999999999</v>
      </c>
      <c r="AE2241" s="137"/>
      <c r="AF2241" s="137"/>
      <c r="AG2241" s="132" t="s">
        <v>17</v>
      </c>
      <c r="AH2241" s="136">
        <v>3.2665835500000001E-4</v>
      </c>
      <c r="AI2241" s="136">
        <v>1.2479026204429764E-4</v>
      </c>
      <c r="AJ2241" s="136">
        <v>4.632903156579533E-5</v>
      </c>
    </row>
    <row r="2242" spans="1:36" ht="13.5" thickBot="1">
      <c r="A2242" s="131">
        <v>8700</v>
      </c>
      <c r="B2242" s="131">
        <v>12956</v>
      </c>
      <c r="C2242" s="132" t="s">
        <v>1362</v>
      </c>
      <c r="D2242" s="132">
        <v>520032046</v>
      </c>
      <c r="E2242" s="132" t="s">
        <v>429</v>
      </c>
      <c r="F2242" s="132" t="s">
        <v>1365</v>
      </c>
      <c r="G2242" s="132">
        <v>2310456</v>
      </c>
      <c r="H2242" s="132" t="s">
        <v>102</v>
      </c>
      <c r="I2242" s="132" t="s">
        <v>228</v>
      </c>
      <c r="J2242" s="132" t="s">
        <v>53</v>
      </c>
      <c r="K2242" s="132" t="s">
        <v>53</v>
      </c>
      <c r="L2242" s="132" t="s">
        <v>821</v>
      </c>
      <c r="M2242" s="132" t="s">
        <v>311</v>
      </c>
      <c r="N2242" s="132" t="s">
        <v>256</v>
      </c>
      <c r="O2242" s="132" t="s">
        <v>62</v>
      </c>
      <c r="P2242" s="132" t="s">
        <v>1366</v>
      </c>
      <c r="Q2242" s="132" t="s">
        <v>1334</v>
      </c>
      <c r="R2242" s="132" t="s">
        <v>57</v>
      </c>
      <c r="S2242" s="132" t="s">
        <v>1206</v>
      </c>
      <c r="T2242" s="134">
        <v>0.18099999999999999</v>
      </c>
      <c r="U2242" s="133">
        <v>45540</v>
      </c>
      <c r="V2242" s="136">
        <v>1.09E-2</v>
      </c>
      <c r="W2242" s="178">
        <v>4.6600000000000003E-2</v>
      </c>
      <c r="X2242" s="132" t="s">
        <v>636</v>
      </c>
      <c r="Y2242" s="132"/>
      <c r="Z2242" s="135">
        <v>494446</v>
      </c>
      <c r="AA2242" s="135">
        <v>1</v>
      </c>
      <c r="AB2242" s="135">
        <v>100.26</v>
      </c>
      <c r="AC2242" s="135">
        <v>0</v>
      </c>
      <c r="AD2242" s="135">
        <v>495.73156</v>
      </c>
      <c r="AE2242" s="137"/>
      <c r="AF2242" s="137"/>
      <c r="AG2242" s="132" t="s">
        <v>17</v>
      </c>
      <c r="AH2242" s="136">
        <v>6.4513123799999998E-4</v>
      </c>
      <c r="AI2242" s="136">
        <v>1.0395525242259073E-3</v>
      </c>
      <c r="AJ2242" s="136">
        <v>3.8593926256896615E-4</v>
      </c>
    </row>
    <row r="2243" spans="1:36" ht="13.5" thickBot="1">
      <c r="A2243" s="131">
        <v>8700</v>
      </c>
      <c r="B2243" s="131">
        <v>12956</v>
      </c>
      <c r="C2243" s="132" t="s">
        <v>1362</v>
      </c>
      <c r="D2243" s="132">
        <v>520032046</v>
      </c>
      <c r="E2243" s="132" t="s">
        <v>429</v>
      </c>
      <c r="F2243" s="132" t="s">
        <v>1821</v>
      </c>
      <c r="G2243" s="132">
        <v>2310498</v>
      </c>
      <c r="H2243" s="132" t="s">
        <v>102</v>
      </c>
      <c r="I2243" s="132" t="s">
        <v>229</v>
      </c>
      <c r="J2243" s="132" t="s">
        <v>53</v>
      </c>
      <c r="K2243" s="132" t="s">
        <v>53</v>
      </c>
      <c r="L2243" s="132" t="s">
        <v>821</v>
      </c>
      <c r="M2243" s="132" t="s">
        <v>311</v>
      </c>
      <c r="N2243" s="132" t="s">
        <v>256</v>
      </c>
      <c r="O2243" s="132" t="s">
        <v>62</v>
      </c>
      <c r="P2243" s="132" t="s">
        <v>1205</v>
      </c>
      <c r="Q2243" s="132" t="s">
        <v>65</v>
      </c>
      <c r="R2243" s="132" t="s">
        <v>57</v>
      </c>
      <c r="S2243" s="132" t="s">
        <v>1206</v>
      </c>
      <c r="T2243" s="134">
        <v>4.2990000000000004</v>
      </c>
      <c r="U2243" s="133">
        <v>47048</v>
      </c>
      <c r="V2243" s="136">
        <v>1E-3</v>
      </c>
      <c r="W2243" s="178">
        <v>2.5499999999999998E-2</v>
      </c>
      <c r="X2243" s="132" t="s">
        <v>636</v>
      </c>
      <c r="Y2243" s="132"/>
      <c r="Z2243" s="135">
        <v>3023664</v>
      </c>
      <c r="AA2243" s="135">
        <v>1</v>
      </c>
      <c r="AB2243" s="135">
        <v>99.99</v>
      </c>
      <c r="AC2243" s="135">
        <v>0</v>
      </c>
      <c r="AD2243" s="135">
        <v>3023.3616299999999</v>
      </c>
      <c r="AE2243" s="137"/>
      <c r="AF2243" s="137"/>
      <c r="AG2243" s="132" t="s">
        <v>17</v>
      </c>
      <c r="AH2243" s="136">
        <v>8.9534068999999996E-4</v>
      </c>
      <c r="AI2243" s="136">
        <v>6.3400103356628197E-3</v>
      </c>
      <c r="AJ2243" s="136">
        <v>2.3537616970795796E-3</v>
      </c>
    </row>
    <row r="2244" spans="1:36" ht="13.5" thickBot="1">
      <c r="A2244" s="131">
        <v>8700</v>
      </c>
      <c r="B2244" s="131">
        <v>12956</v>
      </c>
      <c r="C2244" s="132" t="s">
        <v>1362</v>
      </c>
      <c r="D2244" s="132">
        <v>520032046</v>
      </c>
      <c r="E2244" s="132" t="s">
        <v>429</v>
      </c>
      <c r="F2244" s="132" t="s">
        <v>1822</v>
      </c>
      <c r="G2244" s="132">
        <v>2310548</v>
      </c>
      <c r="H2244" s="132" t="s">
        <v>102</v>
      </c>
      <c r="I2244" s="132" t="s">
        <v>228</v>
      </c>
      <c r="J2244" s="132" t="s">
        <v>53</v>
      </c>
      <c r="K2244" s="132" t="s">
        <v>53</v>
      </c>
      <c r="L2244" s="132" t="s">
        <v>821</v>
      </c>
      <c r="M2244" s="132" t="s">
        <v>311</v>
      </c>
      <c r="N2244" s="132" t="s">
        <v>256</v>
      </c>
      <c r="O2244" s="132" t="s">
        <v>62</v>
      </c>
      <c r="P2244" s="132" t="s">
        <v>1205</v>
      </c>
      <c r="Q2244" s="132" t="s">
        <v>65</v>
      </c>
      <c r="R2244" s="132" t="s">
        <v>57</v>
      </c>
      <c r="S2244" s="132" t="s">
        <v>1206</v>
      </c>
      <c r="T2244" s="134">
        <v>3.49</v>
      </c>
      <c r="U2244" s="133">
        <v>47951</v>
      </c>
      <c r="V2244" s="136">
        <v>2.7400000000000001E-2</v>
      </c>
      <c r="W2244" s="178">
        <v>5.0200000000000002E-2</v>
      </c>
      <c r="X2244" s="132" t="s">
        <v>636</v>
      </c>
      <c r="Y2244" s="132"/>
      <c r="Z2244" s="135">
        <v>4970257.82</v>
      </c>
      <c r="AA2244" s="135">
        <v>1</v>
      </c>
      <c r="AB2244" s="135">
        <v>93.09</v>
      </c>
      <c r="AC2244" s="135">
        <v>0</v>
      </c>
      <c r="AD2244" s="135">
        <v>4626.8130000000001</v>
      </c>
      <c r="AE2244" s="137"/>
      <c r="AF2244" s="137"/>
      <c r="AG2244" s="132" t="s">
        <v>17</v>
      </c>
      <c r="AH2244" s="136">
        <v>3.317808483E-3</v>
      </c>
      <c r="AI2244" s="136">
        <v>9.7024589946850311E-3</v>
      </c>
      <c r="AJ2244" s="136">
        <v>3.6020881891491957E-3</v>
      </c>
    </row>
    <row r="2245" spans="1:36" ht="13.5" thickBot="1">
      <c r="A2245" s="131">
        <v>8700</v>
      </c>
      <c r="B2245" s="131">
        <v>12956</v>
      </c>
      <c r="C2245" s="132" t="s">
        <v>1362</v>
      </c>
      <c r="D2245" s="132">
        <v>520032046</v>
      </c>
      <c r="E2245" s="132" t="s">
        <v>429</v>
      </c>
      <c r="F2245" s="132" t="s">
        <v>1823</v>
      </c>
      <c r="G2245" s="132">
        <v>2310555</v>
      </c>
      <c r="H2245" s="132" t="s">
        <v>102</v>
      </c>
      <c r="I2245" s="132" t="s">
        <v>229</v>
      </c>
      <c r="J2245" s="132" t="s">
        <v>53</v>
      </c>
      <c r="K2245" s="132" t="s">
        <v>53</v>
      </c>
      <c r="L2245" s="132" t="s">
        <v>821</v>
      </c>
      <c r="M2245" s="132" t="s">
        <v>311</v>
      </c>
      <c r="N2245" s="132" t="s">
        <v>256</v>
      </c>
      <c r="O2245" s="132" t="s">
        <v>62</v>
      </c>
      <c r="P2245" s="132" t="s">
        <v>1205</v>
      </c>
      <c r="Q2245" s="132" t="s">
        <v>65</v>
      </c>
      <c r="R2245" s="132" t="s">
        <v>57</v>
      </c>
      <c r="S2245" s="132" t="s">
        <v>1206</v>
      </c>
      <c r="T2245" s="134">
        <v>3.68</v>
      </c>
      <c r="U2245" s="133">
        <v>47951</v>
      </c>
      <c r="V2245" s="136">
        <v>1E-3</v>
      </c>
      <c r="W2245" s="178">
        <v>2.53E-2</v>
      </c>
      <c r="X2245" s="132" t="s">
        <v>636</v>
      </c>
      <c r="Y2245" s="132"/>
      <c r="Z2245" s="135">
        <v>5126492.9400000004</v>
      </c>
      <c r="AA2245" s="135">
        <v>1</v>
      </c>
      <c r="AB2245" s="135">
        <v>100.22</v>
      </c>
      <c r="AC2245" s="135">
        <v>0</v>
      </c>
      <c r="AD2245" s="135">
        <v>5137.7712199999996</v>
      </c>
      <c r="AE2245" s="137"/>
      <c r="AF2245" s="137"/>
      <c r="AG2245" s="132" t="s">
        <v>17</v>
      </c>
      <c r="AH2245" s="136">
        <v>1.9695041199999999E-3</v>
      </c>
      <c r="AI2245" s="136">
        <v>1.0773941930681635E-2</v>
      </c>
      <c r="AJ2245" s="136">
        <v>3.9998817825818017E-3</v>
      </c>
    </row>
    <row r="2246" spans="1:36" ht="13.5" thickBot="1">
      <c r="A2246" s="131">
        <v>8700</v>
      </c>
      <c r="B2246" s="131">
        <v>12956</v>
      </c>
      <c r="C2246" s="132" t="s">
        <v>1824</v>
      </c>
      <c r="D2246" s="132">
        <v>550010003</v>
      </c>
      <c r="E2246" s="132" t="s">
        <v>432</v>
      </c>
      <c r="F2246" s="132" t="s">
        <v>1825</v>
      </c>
      <c r="G2246" s="132">
        <v>2320174</v>
      </c>
      <c r="H2246" s="132" t="s">
        <v>102</v>
      </c>
      <c r="I2246" s="132" t="s">
        <v>230</v>
      </c>
      <c r="J2246" s="132" t="s">
        <v>53</v>
      </c>
      <c r="K2246" s="132" t="s">
        <v>53</v>
      </c>
      <c r="L2246" s="132" t="s">
        <v>821</v>
      </c>
      <c r="M2246" s="132" t="s">
        <v>311</v>
      </c>
      <c r="N2246" s="132" t="s">
        <v>267</v>
      </c>
      <c r="O2246" s="132" t="s">
        <v>62</v>
      </c>
      <c r="P2246" s="132" t="s">
        <v>1350</v>
      </c>
      <c r="Q2246" s="132" t="s">
        <v>65</v>
      </c>
      <c r="R2246" s="132" t="s">
        <v>57</v>
      </c>
      <c r="S2246" s="132" t="s">
        <v>1206</v>
      </c>
      <c r="T2246" s="134">
        <v>0.75900000000000001</v>
      </c>
      <c r="U2246" s="133">
        <v>45940</v>
      </c>
      <c r="V2246" s="136">
        <v>3.49E-2</v>
      </c>
      <c r="W2246" s="178">
        <v>7.2700000000000001E-2</v>
      </c>
      <c r="X2246" s="132" t="s">
        <v>636</v>
      </c>
      <c r="Y2246" s="132"/>
      <c r="Z2246" s="135">
        <v>48920.44</v>
      </c>
      <c r="AA2246" s="135">
        <v>1</v>
      </c>
      <c r="AB2246" s="135">
        <v>102.13</v>
      </c>
      <c r="AC2246" s="135">
        <v>0</v>
      </c>
      <c r="AD2246" s="135">
        <v>49.962449999999997</v>
      </c>
      <c r="AE2246" s="137"/>
      <c r="AF2246" s="137"/>
      <c r="AG2246" s="132" t="s">
        <v>17</v>
      </c>
      <c r="AH2246" s="136">
        <v>9.7113663173376799E-5</v>
      </c>
      <c r="AI2246" s="136">
        <v>1.0477160464427698E-4</v>
      </c>
      <c r="AJ2246" s="136">
        <v>3.8897001250311443E-5</v>
      </c>
    </row>
    <row r="2247" spans="1:36" ht="13.5" thickBot="1">
      <c r="A2247" s="131">
        <v>8700</v>
      </c>
      <c r="B2247" s="131">
        <v>12956</v>
      </c>
      <c r="C2247" s="132" t="s">
        <v>1824</v>
      </c>
      <c r="D2247" s="132">
        <v>550010003</v>
      </c>
      <c r="E2247" s="132" t="s">
        <v>432</v>
      </c>
      <c r="F2247" s="132" t="s">
        <v>1826</v>
      </c>
      <c r="G2247" s="132">
        <v>2320232</v>
      </c>
      <c r="H2247" s="132" t="s">
        <v>102</v>
      </c>
      <c r="I2247" s="132" t="s">
        <v>228</v>
      </c>
      <c r="J2247" s="132" t="s">
        <v>53</v>
      </c>
      <c r="K2247" s="132" t="s">
        <v>53</v>
      </c>
      <c r="L2247" s="132" t="s">
        <v>821</v>
      </c>
      <c r="M2247" s="132" t="s">
        <v>311</v>
      </c>
      <c r="N2247" s="132" t="s">
        <v>267</v>
      </c>
      <c r="O2247" s="132" t="s">
        <v>62</v>
      </c>
      <c r="P2247" s="132" t="s">
        <v>1350</v>
      </c>
      <c r="Q2247" s="132" t="s">
        <v>65</v>
      </c>
      <c r="R2247" s="132" t="s">
        <v>57</v>
      </c>
      <c r="S2247" s="132" t="s">
        <v>1206</v>
      </c>
      <c r="T2247" s="134">
        <v>3.492</v>
      </c>
      <c r="U2247" s="133">
        <v>47766</v>
      </c>
      <c r="V2247" s="136">
        <v>2.24E-2</v>
      </c>
      <c r="W2247" s="178">
        <v>5.5199999999999999E-2</v>
      </c>
      <c r="X2247" s="132" t="s">
        <v>636</v>
      </c>
      <c r="Y2247" s="132"/>
      <c r="Z2247" s="135">
        <v>244185.3</v>
      </c>
      <c r="AA2247" s="135">
        <v>1</v>
      </c>
      <c r="AB2247" s="135">
        <v>89.89</v>
      </c>
      <c r="AC2247" s="135">
        <v>0</v>
      </c>
      <c r="AD2247" s="135">
        <v>219.49816999999999</v>
      </c>
      <c r="AE2247" s="137"/>
      <c r="AF2247" s="137"/>
      <c r="AG2247" s="132" t="s">
        <v>17</v>
      </c>
      <c r="AH2247" s="136">
        <v>4.1559460899999998E-4</v>
      </c>
      <c r="AI2247" s="136">
        <v>4.6028918692702817E-4</v>
      </c>
      <c r="AJ2247" s="136">
        <v>1.7088474630309509E-4</v>
      </c>
    </row>
    <row r="2248" spans="1:36" ht="13.5" thickBot="1">
      <c r="A2248" s="131">
        <v>8700</v>
      </c>
      <c r="B2248" s="131">
        <v>12956</v>
      </c>
      <c r="C2248" s="132" t="s">
        <v>1827</v>
      </c>
      <c r="D2248" s="132">
        <v>520036435</v>
      </c>
      <c r="E2248" s="132" t="s">
        <v>429</v>
      </c>
      <c r="F2248" s="132" t="s">
        <v>1828</v>
      </c>
      <c r="G2248" s="132">
        <v>2380053</v>
      </c>
      <c r="H2248" s="132" t="s">
        <v>102</v>
      </c>
      <c r="I2248" s="132" t="s">
        <v>228</v>
      </c>
      <c r="J2248" s="132" t="s">
        <v>53</v>
      </c>
      <c r="K2248" s="132" t="s">
        <v>53</v>
      </c>
      <c r="L2248" s="132" t="s">
        <v>821</v>
      </c>
      <c r="M2248" s="132" t="s">
        <v>311</v>
      </c>
      <c r="N2248" s="132" t="s">
        <v>258</v>
      </c>
      <c r="O2248" s="132" t="s">
        <v>62</v>
      </c>
      <c r="P2248" s="132" t="s">
        <v>1377</v>
      </c>
      <c r="Q2248" s="132" t="s">
        <v>65</v>
      </c>
      <c r="R2248" s="132" t="s">
        <v>57</v>
      </c>
      <c r="S2248" s="132" t="s">
        <v>1206</v>
      </c>
      <c r="T2248" s="134">
        <v>2.3740000000000001</v>
      </c>
      <c r="U2248" s="133">
        <v>47118</v>
      </c>
      <c r="V2248" s="136">
        <v>2.3900000000000001E-2</v>
      </c>
      <c r="W2248" s="178">
        <v>5.4600000000000003E-2</v>
      </c>
      <c r="X2248" s="132" t="s">
        <v>636</v>
      </c>
      <c r="Y2248" s="132"/>
      <c r="Z2248" s="135">
        <v>75000.070000000007</v>
      </c>
      <c r="AA2248" s="135">
        <v>1</v>
      </c>
      <c r="AB2248" s="135">
        <v>93.2</v>
      </c>
      <c r="AC2248" s="135">
        <v>0</v>
      </c>
      <c r="AD2248" s="135">
        <v>69.900069999999999</v>
      </c>
      <c r="AE2248" s="137"/>
      <c r="AF2248" s="137"/>
      <c r="AG2248" s="132" t="s">
        <v>17</v>
      </c>
      <c r="AH2248" s="136">
        <v>4.4820189600000001E-4</v>
      </c>
      <c r="AI2248" s="136">
        <v>1.4658093225306779E-4</v>
      </c>
      <c r="AJ2248" s="136">
        <v>5.4418930820783556E-5</v>
      </c>
    </row>
    <row r="2249" spans="1:36" ht="13.5" thickBot="1">
      <c r="A2249" s="131">
        <v>8700</v>
      </c>
      <c r="B2249" s="131">
        <v>12956</v>
      </c>
      <c r="C2249" s="132" t="s">
        <v>1829</v>
      </c>
      <c r="D2249" s="132">
        <v>520036617</v>
      </c>
      <c r="E2249" s="132" t="s">
        <v>429</v>
      </c>
      <c r="F2249" s="132" t="s">
        <v>1830</v>
      </c>
      <c r="G2249" s="132">
        <v>2510279</v>
      </c>
      <c r="H2249" s="132" t="s">
        <v>102</v>
      </c>
      <c r="I2249" s="132" t="s">
        <v>229</v>
      </c>
      <c r="J2249" s="132" t="s">
        <v>53</v>
      </c>
      <c r="K2249" s="132" t="s">
        <v>53</v>
      </c>
      <c r="L2249" s="132" t="s">
        <v>821</v>
      </c>
      <c r="M2249" s="132" t="s">
        <v>311</v>
      </c>
      <c r="N2249" s="132" t="s">
        <v>651</v>
      </c>
      <c r="O2249" s="132" t="s">
        <v>62</v>
      </c>
      <c r="P2249" s="132" t="s">
        <v>1377</v>
      </c>
      <c r="Q2249" s="132" t="s">
        <v>65</v>
      </c>
      <c r="R2249" s="132" t="s">
        <v>57</v>
      </c>
      <c r="S2249" s="132" t="s">
        <v>1206</v>
      </c>
      <c r="T2249" s="134">
        <v>4.1429999999999998</v>
      </c>
      <c r="U2249" s="133">
        <v>47300</v>
      </c>
      <c r="V2249" s="136">
        <v>1.5299999999999999E-2</v>
      </c>
      <c r="W2249" s="178">
        <v>3.27E-2</v>
      </c>
      <c r="X2249" s="132" t="s">
        <v>636</v>
      </c>
      <c r="Y2249" s="132"/>
      <c r="Z2249" s="135">
        <v>571737.86</v>
      </c>
      <c r="AA2249" s="135">
        <v>1</v>
      </c>
      <c r="AB2249" s="135">
        <v>105.9</v>
      </c>
      <c r="AC2249" s="135">
        <v>6.1872100000000003</v>
      </c>
      <c r="AD2249" s="135">
        <v>611.6576</v>
      </c>
      <c r="AE2249" s="137"/>
      <c r="AF2249" s="137"/>
      <c r="AG2249" s="132" t="s">
        <v>17</v>
      </c>
      <c r="AH2249" s="136">
        <v>1.5302821440000001E-3</v>
      </c>
      <c r="AI2249" s="136">
        <v>1.2826502352239995E-3</v>
      </c>
      <c r="AJ2249" s="136">
        <v>4.7619054774060312E-4</v>
      </c>
    </row>
    <row r="2250" spans="1:36" ht="13.5" thickBot="1">
      <c r="A2250" s="131">
        <v>8700</v>
      </c>
      <c r="B2250" s="131">
        <v>12956</v>
      </c>
      <c r="C2250" s="132" t="s">
        <v>1829</v>
      </c>
      <c r="D2250" s="132">
        <v>520036617</v>
      </c>
      <c r="E2250" s="132" t="s">
        <v>429</v>
      </c>
      <c r="F2250" s="132" t="s">
        <v>1831</v>
      </c>
      <c r="G2250" s="132">
        <v>2510303</v>
      </c>
      <c r="H2250" s="132" t="s">
        <v>102</v>
      </c>
      <c r="I2250" s="132" t="s">
        <v>229</v>
      </c>
      <c r="J2250" s="132" t="s">
        <v>53</v>
      </c>
      <c r="K2250" s="132" t="s">
        <v>53</v>
      </c>
      <c r="L2250" s="132" t="s">
        <v>821</v>
      </c>
      <c r="M2250" s="132" t="s">
        <v>311</v>
      </c>
      <c r="N2250" s="132" t="s">
        <v>651</v>
      </c>
      <c r="O2250" s="132" t="s">
        <v>62</v>
      </c>
      <c r="P2250" s="132" t="s">
        <v>1319</v>
      </c>
      <c r="Q2250" s="132" t="s">
        <v>65</v>
      </c>
      <c r="R2250" s="132" t="s">
        <v>57</v>
      </c>
      <c r="S2250" s="132" t="s">
        <v>1206</v>
      </c>
      <c r="T2250" s="134">
        <v>4.79</v>
      </c>
      <c r="U2250" s="133">
        <v>47848</v>
      </c>
      <c r="V2250" s="136">
        <v>8.9999999999999993E-3</v>
      </c>
      <c r="W2250" s="178">
        <v>3.8100000000000002E-2</v>
      </c>
      <c r="X2250" s="132" t="s">
        <v>636</v>
      </c>
      <c r="Y2250" s="132"/>
      <c r="Z2250" s="135">
        <v>700000</v>
      </c>
      <c r="AA2250" s="135">
        <v>1</v>
      </c>
      <c r="AB2250" s="135">
        <v>96.52</v>
      </c>
      <c r="AC2250" s="135">
        <v>0</v>
      </c>
      <c r="AD2250" s="135">
        <v>675.64</v>
      </c>
      <c r="AE2250" s="137"/>
      <c r="AF2250" s="137"/>
      <c r="AG2250" s="132" t="s">
        <v>17</v>
      </c>
      <c r="AH2250" s="136">
        <v>1.686746987E-3</v>
      </c>
      <c r="AI2250" s="136">
        <v>1.4168217723882497E-3</v>
      </c>
      <c r="AJ2250" s="136">
        <v>5.2600242631737281E-4</v>
      </c>
    </row>
    <row r="2251" spans="1:36" ht="13.5" thickBot="1">
      <c r="A2251" s="131">
        <v>8700</v>
      </c>
      <c r="B2251" s="131">
        <v>12956</v>
      </c>
      <c r="C2251" s="132" t="s">
        <v>1367</v>
      </c>
      <c r="D2251" s="132">
        <v>520036690</v>
      </c>
      <c r="E2251" s="132" t="s">
        <v>429</v>
      </c>
      <c r="F2251" s="132" t="s">
        <v>1368</v>
      </c>
      <c r="G2251" s="132">
        <v>2560142</v>
      </c>
      <c r="H2251" s="132" t="s">
        <v>102</v>
      </c>
      <c r="I2251" s="132" t="s">
        <v>228</v>
      </c>
      <c r="J2251" s="132" t="s">
        <v>53</v>
      </c>
      <c r="K2251" s="132" t="s">
        <v>53</v>
      </c>
      <c r="L2251" s="132" t="s">
        <v>821</v>
      </c>
      <c r="M2251" s="132" t="s">
        <v>311</v>
      </c>
      <c r="N2251" s="132" t="s">
        <v>252</v>
      </c>
      <c r="O2251" s="132" t="s">
        <v>62</v>
      </c>
      <c r="P2251" s="132" t="s">
        <v>1328</v>
      </c>
      <c r="Q2251" s="132" t="s">
        <v>65</v>
      </c>
      <c r="R2251" s="132" t="s">
        <v>57</v>
      </c>
      <c r="S2251" s="132" t="s">
        <v>1206</v>
      </c>
      <c r="T2251" s="134">
        <v>3.0000000000000001E-3</v>
      </c>
      <c r="U2251" s="133">
        <v>45475</v>
      </c>
      <c r="V2251" s="136">
        <v>2.8000000000000001E-2</v>
      </c>
      <c r="W2251" s="178">
        <v>1.3748</v>
      </c>
      <c r="X2251" s="132" t="s">
        <v>636</v>
      </c>
      <c r="Y2251" s="132"/>
      <c r="Z2251" s="135">
        <v>172863.75</v>
      </c>
      <c r="AA2251" s="135">
        <v>1</v>
      </c>
      <c r="AB2251" s="135">
        <v>101.16</v>
      </c>
      <c r="AC2251" s="135">
        <v>0.41487000000000002</v>
      </c>
      <c r="AD2251" s="135">
        <v>175.28384</v>
      </c>
      <c r="AE2251" s="137"/>
      <c r="AF2251" s="137"/>
      <c r="AG2251" s="132" t="s">
        <v>17</v>
      </c>
      <c r="AH2251" s="136">
        <v>5.052859935E-3</v>
      </c>
      <c r="AI2251" s="136">
        <v>3.6757142984402693E-4</v>
      </c>
      <c r="AJ2251" s="136">
        <v>1.3646279843441205E-4</v>
      </c>
    </row>
    <row r="2252" spans="1:36" ht="13.5" thickBot="1">
      <c r="A2252" s="131">
        <v>8700</v>
      </c>
      <c r="B2252" s="131">
        <v>12956</v>
      </c>
      <c r="C2252" s="132" t="s">
        <v>1367</v>
      </c>
      <c r="D2252" s="132">
        <v>520036690</v>
      </c>
      <c r="E2252" s="132" t="s">
        <v>429</v>
      </c>
      <c r="F2252" s="132" t="s">
        <v>1369</v>
      </c>
      <c r="G2252" s="132">
        <v>2560209</v>
      </c>
      <c r="H2252" s="132" t="s">
        <v>102</v>
      </c>
      <c r="I2252" s="132" t="s">
        <v>228</v>
      </c>
      <c r="J2252" s="132" t="s">
        <v>53</v>
      </c>
      <c r="K2252" s="132" t="s">
        <v>53</v>
      </c>
      <c r="L2252" s="132" t="s">
        <v>821</v>
      </c>
      <c r="M2252" s="132" t="s">
        <v>311</v>
      </c>
      <c r="N2252" s="132" t="s">
        <v>252</v>
      </c>
      <c r="O2252" s="132" t="s">
        <v>62</v>
      </c>
      <c r="P2252" s="132" t="s">
        <v>1328</v>
      </c>
      <c r="Q2252" s="132" t="s">
        <v>65</v>
      </c>
      <c r="R2252" s="132" t="s">
        <v>57</v>
      </c>
      <c r="S2252" s="132" t="s">
        <v>1206</v>
      </c>
      <c r="T2252" s="134">
        <v>1.581</v>
      </c>
      <c r="U2252" s="133">
        <v>46357</v>
      </c>
      <c r="V2252" s="136">
        <v>2.29E-2</v>
      </c>
      <c r="W2252" s="178">
        <v>4.9099999999999998E-2</v>
      </c>
      <c r="X2252" s="132" t="s">
        <v>636</v>
      </c>
      <c r="Y2252" s="132"/>
      <c r="Z2252" s="135">
        <v>154076.64000000001</v>
      </c>
      <c r="AA2252" s="135">
        <v>1</v>
      </c>
      <c r="AB2252" s="135">
        <v>96.26</v>
      </c>
      <c r="AC2252" s="135">
        <v>0</v>
      </c>
      <c r="AD2252" s="135">
        <v>148.31416999999999</v>
      </c>
      <c r="AE2252" s="137"/>
      <c r="AF2252" s="137"/>
      <c r="AG2252" s="132" t="s">
        <v>17</v>
      </c>
      <c r="AH2252" s="136">
        <v>3.7373303800000002E-4</v>
      </c>
      <c r="AI2252" s="136">
        <v>3.1101584454693644E-4</v>
      </c>
      <c r="AJ2252" s="136">
        <v>1.1546624426802335E-4</v>
      </c>
    </row>
    <row r="2253" spans="1:36" ht="13.5" thickBot="1">
      <c r="A2253" s="131">
        <v>8700</v>
      </c>
      <c r="B2253" s="131">
        <v>12956</v>
      </c>
      <c r="C2253" s="132" t="s">
        <v>1706</v>
      </c>
      <c r="D2253" s="132">
        <v>520036658</v>
      </c>
      <c r="E2253" s="132" t="s">
        <v>429</v>
      </c>
      <c r="F2253" s="132" t="s">
        <v>1834</v>
      </c>
      <c r="G2253" s="132">
        <v>2590578</v>
      </c>
      <c r="H2253" s="132" t="s">
        <v>102</v>
      </c>
      <c r="I2253" s="132" t="s">
        <v>228</v>
      </c>
      <c r="J2253" s="132" t="s">
        <v>53</v>
      </c>
      <c r="K2253" s="132" t="s">
        <v>53</v>
      </c>
      <c r="L2253" s="132" t="s">
        <v>821</v>
      </c>
      <c r="M2253" s="132" t="s">
        <v>311</v>
      </c>
      <c r="N2253" s="132" t="s">
        <v>156</v>
      </c>
      <c r="O2253" s="132" t="s">
        <v>62</v>
      </c>
      <c r="P2253" s="132" t="s">
        <v>1377</v>
      </c>
      <c r="Q2253" s="132" t="s">
        <v>65</v>
      </c>
      <c r="R2253" s="132" t="s">
        <v>57</v>
      </c>
      <c r="S2253" s="132" t="s">
        <v>1206</v>
      </c>
      <c r="T2253" s="134">
        <v>3.347</v>
      </c>
      <c r="U2253" s="133">
        <v>47386</v>
      </c>
      <c r="V2253" s="136">
        <v>0.05</v>
      </c>
      <c r="W2253" s="178">
        <v>6.3E-2</v>
      </c>
      <c r="X2253" s="132" t="s">
        <v>636</v>
      </c>
      <c r="Y2253" s="132"/>
      <c r="Z2253" s="135">
        <v>0.38</v>
      </c>
      <c r="AA2253" s="135">
        <v>1</v>
      </c>
      <c r="AB2253" s="135">
        <v>97.4</v>
      </c>
      <c r="AC2253" s="135">
        <v>0</v>
      </c>
      <c r="AD2253" s="135">
        <v>3.6999999999999999E-4</v>
      </c>
      <c r="AE2253" s="137"/>
      <c r="AF2253" s="137"/>
      <c r="AG2253" s="132" t="s">
        <v>17</v>
      </c>
      <c r="AH2253" s="136">
        <v>3.6717679543761702E-10</v>
      </c>
      <c r="AI2253" s="136">
        <v>7.7589256968748503E-10</v>
      </c>
      <c r="AJ2253" s="136">
        <v>2.88054137909875E-10</v>
      </c>
    </row>
    <row r="2254" spans="1:36" ht="13.5" thickBot="1">
      <c r="A2254" s="131">
        <v>8700</v>
      </c>
      <c r="B2254" s="131">
        <v>12956</v>
      </c>
      <c r="C2254" s="132" t="s">
        <v>1835</v>
      </c>
      <c r="D2254" s="132">
        <v>520037540</v>
      </c>
      <c r="E2254" s="132" t="s">
        <v>429</v>
      </c>
      <c r="F2254" s="132" t="s">
        <v>1836</v>
      </c>
      <c r="G2254" s="132">
        <v>3130390</v>
      </c>
      <c r="H2254" s="132" t="s">
        <v>102</v>
      </c>
      <c r="I2254" s="132" t="s">
        <v>229</v>
      </c>
      <c r="J2254" s="132" t="s">
        <v>53</v>
      </c>
      <c r="K2254" s="132" t="s">
        <v>53</v>
      </c>
      <c r="L2254" s="132" t="s">
        <v>821</v>
      </c>
      <c r="M2254" s="132" t="s">
        <v>311</v>
      </c>
      <c r="N2254" s="132" t="s">
        <v>652</v>
      </c>
      <c r="O2254" s="132" t="s">
        <v>62</v>
      </c>
      <c r="P2254" s="132" t="s">
        <v>1534</v>
      </c>
      <c r="Q2254" s="132" t="s">
        <v>65</v>
      </c>
      <c r="R2254" s="132" t="s">
        <v>57</v>
      </c>
      <c r="S2254" s="132" t="s">
        <v>1206</v>
      </c>
      <c r="T2254" s="134">
        <v>2.87</v>
      </c>
      <c r="U2254" s="133">
        <v>47483</v>
      </c>
      <c r="V2254" s="136">
        <v>2.2499999999999999E-2</v>
      </c>
      <c r="W2254" s="178">
        <v>4.7500000000000001E-2</v>
      </c>
      <c r="X2254" s="132" t="s">
        <v>636</v>
      </c>
      <c r="Y2254" s="132"/>
      <c r="Z2254" s="135">
        <v>594750</v>
      </c>
      <c r="AA2254" s="135">
        <v>1</v>
      </c>
      <c r="AB2254" s="135">
        <v>105.98</v>
      </c>
      <c r="AC2254" s="135">
        <v>0</v>
      </c>
      <c r="AD2254" s="135">
        <v>630.31605000000002</v>
      </c>
      <c r="AE2254" s="137"/>
      <c r="AF2254" s="137"/>
      <c r="AG2254" s="132" t="s">
        <v>17</v>
      </c>
      <c r="AH2254" s="136">
        <v>1.057771673E-3</v>
      </c>
      <c r="AI2254" s="136">
        <v>1.321777134458825E-3</v>
      </c>
      <c r="AJ2254" s="136">
        <v>4.9071661187434501E-4</v>
      </c>
    </row>
    <row r="2255" spans="1:36" ht="13.5" thickBot="1">
      <c r="A2255" s="131">
        <v>8700</v>
      </c>
      <c r="B2255" s="131">
        <v>12956</v>
      </c>
      <c r="C2255" s="132" t="s">
        <v>1835</v>
      </c>
      <c r="D2255" s="132">
        <v>520037540</v>
      </c>
      <c r="E2255" s="132" t="s">
        <v>429</v>
      </c>
      <c r="F2255" s="132" t="s">
        <v>1837</v>
      </c>
      <c r="G2255" s="132">
        <v>3130424</v>
      </c>
      <c r="H2255" s="132" t="s">
        <v>102</v>
      </c>
      <c r="I2255" s="132" t="s">
        <v>229</v>
      </c>
      <c r="J2255" s="132" t="s">
        <v>53</v>
      </c>
      <c r="K2255" s="132" t="s">
        <v>53</v>
      </c>
      <c r="L2255" s="132" t="s">
        <v>821</v>
      </c>
      <c r="M2255" s="132" t="s">
        <v>311</v>
      </c>
      <c r="N2255" s="132" t="s">
        <v>652</v>
      </c>
      <c r="O2255" s="132" t="s">
        <v>62</v>
      </c>
      <c r="P2255" s="132" t="s">
        <v>1534</v>
      </c>
      <c r="Q2255" s="132" t="s">
        <v>65</v>
      </c>
      <c r="R2255" s="132" t="s">
        <v>57</v>
      </c>
      <c r="S2255" s="132" t="s">
        <v>1206</v>
      </c>
      <c r="T2255" s="134">
        <v>4.1399999999999997</v>
      </c>
      <c r="U2255" s="133">
        <v>47848</v>
      </c>
      <c r="V2255" s="136">
        <v>1.49E-2</v>
      </c>
      <c r="W2255" s="178">
        <v>5.16E-2</v>
      </c>
      <c r="X2255" s="132" t="s">
        <v>636</v>
      </c>
      <c r="Y2255" s="132"/>
      <c r="Z2255" s="135">
        <v>169609.2</v>
      </c>
      <c r="AA2255" s="135">
        <v>1</v>
      </c>
      <c r="AB2255" s="135">
        <v>95.72</v>
      </c>
      <c r="AC2255" s="135">
        <v>0</v>
      </c>
      <c r="AD2255" s="135">
        <v>162.34993</v>
      </c>
      <c r="AE2255" s="137"/>
      <c r="AF2255" s="137"/>
      <c r="AG2255" s="132" t="s">
        <v>17</v>
      </c>
      <c r="AH2255" s="136">
        <v>5.9511999999999998E-4</v>
      </c>
      <c r="AI2255" s="136">
        <v>3.4044893074671167E-4</v>
      </c>
      <c r="AJ2255" s="136">
        <v>1.2639343006994204E-4</v>
      </c>
    </row>
    <row r="2256" spans="1:36" ht="13.5" thickBot="1">
      <c r="A2256" s="131">
        <v>8700</v>
      </c>
      <c r="B2256" s="131">
        <v>12956</v>
      </c>
      <c r="C2256" s="132" t="s">
        <v>1370</v>
      </c>
      <c r="D2256" s="132">
        <v>520037789</v>
      </c>
      <c r="E2256" s="132" t="s">
        <v>429</v>
      </c>
      <c r="F2256" s="132" t="s">
        <v>1838</v>
      </c>
      <c r="G2256" s="132">
        <v>3230190</v>
      </c>
      <c r="H2256" s="132" t="s">
        <v>102</v>
      </c>
      <c r="I2256" s="132" t="s">
        <v>229</v>
      </c>
      <c r="J2256" s="132" t="s">
        <v>53</v>
      </c>
      <c r="K2256" s="132" t="s">
        <v>53</v>
      </c>
      <c r="L2256" s="132" t="s">
        <v>821</v>
      </c>
      <c r="M2256" s="132" t="s">
        <v>311</v>
      </c>
      <c r="N2256" s="132" t="s">
        <v>651</v>
      </c>
      <c r="O2256" s="132" t="s">
        <v>62</v>
      </c>
      <c r="P2256" s="132" t="s">
        <v>1350</v>
      </c>
      <c r="Q2256" s="132" t="s">
        <v>65</v>
      </c>
      <c r="R2256" s="132" t="s">
        <v>57</v>
      </c>
      <c r="S2256" s="132" t="s">
        <v>1206</v>
      </c>
      <c r="T2256" s="134">
        <v>1.014</v>
      </c>
      <c r="U2256" s="133">
        <v>45848</v>
      </c>
      <c r="V2256" s="136">
        <v>1.7600000000000001E-2</v>
      </c>
      <c r="W2256" s="178">
        <v>2.53E-2</v>
      </c>
      <c r="X2256" s="132" t="s">
        <v>636</v>
      </c>
      <c r="Y2256" s="132"/>
      <c r="Z2256" s="135">
        <v>1845785.71</v>
      </c>
      <c r="AA2256" s="135">
        <v>1</v>
      </c>
      <c r="AB2256" s="135">
        <v>114.44</v>
      </c>
      <c r="AC2256" s="135">
        <v>18.94369</v>
      </c>
      <c r="AD2256" s="135">
        <v>2131.2608599999999</v>
      </c>
      <c r="AE2256" s="137"/>
      <c r="AF2256" s="137"/>
      <c r="AG2256" s="132" t="s">
        <v>17</v>
      </c>
      <c r="AH2256" s="136">
        <v>2.400335214E-3</v>
      </c>
      <c r="AI2256" s="136">
        <v>4.4692688252425923E-3</v>
      </c>
      <c r="AJ2256" s="136">
        <v>1.6592392153739425E-3</v>
      </c>
    </row>
    <row r="2257" spans="1:36" ht="13.5" thickBot="1">
      <c r="A2257" s="131">
        <v>8700</v>
      </c>
      <c r="B2257" s="131">
        <v>12956</v>
      </c>
      <c r="C2257" s="132" t="s">
        <v>1370</v>
      </c>
      <c r="D2257" s="132">
        <v>520037789</v>
      </c>
      <c r="E2257" s="132" t="s">
        <v>429</v>
      </c>
      <c r="F2257" s="132" t="s">
        <v>1371</v>
      </c>
      <c r="G2257" s="132">
        <v>3230208</v>
      </c>
      <c r="H2257" s="132" t="s">
        <v>102</v>
      </c>
      <c r="I2257" s="132" t="s">
        <v>229</v>
      </c>
      <c r="J2257" s="132" t="s">
        <v>53</v>
      </c>
      <c r="K2257" s="132" t="s">
        <v>53</v>
      </c>
      <c r="L2257" s="132" t="s">
        <v>821</v>
      </c>
      <c r="M2257" s="132" t="s">
        <v>311</v>
      </c>
      <c r="N2257" s="132" t="s">
        <v>651</v>
      </c>
      <c r="O2257" s="132" t="s">
        <v>62</v>
      </c>
      <c r="P2257" s="132" t="s">
        <v>1350</v>
      </c>
      <c r="Q2257" s="132" t="s">
        <v>65</v>
      </c>
      <c r="R2257" s="132" t="s">
        <v>57</v>
      </c>
      <c r="S2257" s="132" t="s">
        <v>1206</v>
      </c>
      <c r="T2257" s="134">
        <v>1.0129999999999999</v>
      </c>
      <c r="U2257" s="133">
        <v>45848</v>
      </c>
      <c r="V2257" s="136">
        <v>2.3E-2</v>
      </c>
      <c r="W2257" s="178">
        <v>2.7900000000000001E-2</v>
      </c>
      <c r="X2257" s="132" t="s">
        <v>636</v>
      </c>
      <c r="Y2257" s="132"/>
      <c r="Z2257" s="135">
        <v>1610972.32</v>
      </c>
      <c r="AA2257" s="135">
        <v>1</v>
      </c>
      <c r="AB2257" s="135">
        <v>114.76</v>
      </c>
      <c r="AC2257" s="135">
        <v>21.489509999999999</v>
      </c>
      <c r="AD2257" s="135">
        <v>1870.24134</v>
      </c>
      <c r="AE2257" s="137"/>
      <c r="AF2257" s="137"/>
      <c r="AG2257" s="132" t="s">
        <v>17</v>
      </c>
      <c r="AH2257" s="136">
        <v>1.999954421E-3</v>
      </c>
      <c r="AI2257" s="136">
        <v>3.9219090789955821E-3</v>
      </c>
      <c r="AJ2257" s="136">
        <v>1.4560290726408362E-3</v>
      </c>
    </row>
    <row r="2258" spans="1:36" ht="13.5" thickBot="1">
      <c r="A2258" s="131">
        <v>8700</v>
      </c>
      <c r="B2258" s="131">
        <v>12956</v>
      </c>
      <c r="C2258" s="132" t="s">
        <v>1370</v>
      </c>
      <c r="D2258" s="132">
        <v>520037789</v>
      </c>
      <c r="E2258" s="132" t="s">
        <v>429</v>
      </c>
      <c r="F2258" s="132" t="s">
        <v>1839</v>
      </c>
      <c r="G2258" s="132">
        <v>3230232</v>
      </c>
      <c r="H2258" s="132" t="s">
        <v>102</v>
      </c>
      <c r="I2258" s="132" t="s">
        <v>229</v>
      </c>
      <c r="J2258" s="132" t="s">
        <v>53</v>
      </c>
      <c r="K2258" s="132" t="s">
        <v>53</v>
      </c>
      <c r="L2258" s="132" t="s">
        <v>821</v>
      </c>
      <c r="M2258" s="132" t="s">
        <v>311</v>
      </c>
      <c r="N2258" s="132" t="s">
        <v>651</v>
      </c>
      <c r="O2258" s="132" t="s">
        <v>62</v>
      </c>
      <c r="P2258" s="132" t="s">
        <v>1350</v>
      </c>
      <c r="Q2258" s="132" t="s">
        <v>65</v>
      </c>
      <c r="R2258" s="132" t="s">
        <v>57</v>
      </c>
      <c r="S2258" s="132" t="s">
        <v>1206</v>
      </c>
      <c r="T2258" s="134">
        <v>1.7549999999999999</v>
      </c>
      <c r="U2258" s="133">
        <v>46139</v>
      </c>
      <c r="V2258" s="136">
        <v>2.1499999999999998E-2</v>
      </c>
      <c r="W2258" s="178">
        <v>2.5999999999999999E-2</v>
      </c>
      <c r="X2258" s="132" t="s">
        <v>636</v>
      </c>
      <c r="Y2258" s="132"/>
      <c r="Z2258" s="135">
        <v>689485.3</v>
      </c>
      <c r="AA2258" s="135">
        <v>1</v>
      </c>
      <c r="AB2258" s="135">
        <v>115.16</v>
      </c>
      <c r="AC2258" s="135">
        <v>0</v>
      </c>
      <c r="AD2258" s="135">
        <v>794.01126999999997</v>
      </c>
      <c r="AE2258" s="137"/>
      <c r="AF2258" s="137"/>
      <c r="AG2258" s="132" t="s">
        <v>17</v>
      </c>
      <c r="AH2258" s="136">
        <v>5.7799511099999997E-4</v>
      </c>
      <c r="AI2258" s="136">
        <v>1.6650471476787119E-3</v>
      </c>
      <c r="AJ2258" s="136">
        <v>6.1815738343398642E-4</v>
      </c>
    </row>
    <row r="2259" spans="1:36" ht="13.5" thickBot="1">
      <c r="A2259" s="131">
        <v>8700</v>
      </c>
      <c r="B2259" s="131">
        <v>12956</v>
      </c>
      <c r="C2259" s="132" t="s">
        <v>1370</v>
      </c>
      <c r="D2259" s="132">
        <v>520037789</v>
      </c>
      <c r="E2259" s="132" t="s">
        <v>429</v>
      </c>
      <c r="F2259" s="132" t="s">
        <v>1372</v>
      </c>
      <c r="G2259" s="132">
        <v>3230240</v>
      </c>
      <c r="H2259" s="132" t="s">
        <v>102</v>
      </c>
      <c r="I2259" s="132" t="s">
        <v>228</v>
      </c>
      <c r="J2259" s="132" t="s">
        <v>53</v>
      </c>
      <c r="K2259" s="132" t="s">
        <v>53</v>
      </c>
      <c r="L2259" s="132" t="s">
        <v>821</v>
      </c>
      <c r="M2259" s="132" t="s">
        <v>311</v>
      </c>
      <c r="N2259" s="132" t="s">
        <v>651</v>
      </c>
      <c r="O2259" s="132" t="s">
        <v>62</v>
      </c>
      <c r="P2259" s="132" t="s">
        <v>1350</v>
      </c>
      <c r="Q2259" s="132" t="s">
        <v>65</v>
      </c>
      <c r="R2259" s="132" t="s">
        <v>57</v>
      </c>
      <c r="S2259" s="132" t="s">
        <v>1206</v>
      </c>
      <c r="T2259" s="134">
        <v>0.499</v>
      </c>
      <c r="U2259" s="133">
        <v>45656</v>
      </c>
      <c r="V2259" s="136">
        <v>3.5000000000000003E-2</v>
      </c>
      <c r="W2259" s="178">
        <v>4.5400000000000003E-2</v>
      </c>
      <c r="X2259" s="132" t="s">
        <v>636</v>
      </c>
      <c r="Y2259" s="132"/>
      <c r="Z2259" s="135">
        <v>935636.49</v>
      </c>
      <c r="AA2259" s="135">
        <v>1</v>
      </c>
      <c r="AB2259" s="135">
        <v>99.52</v>
      </c>
      <c r="AC2259" s="135">
        <v>0</v>
      </c>
      <c r="AD2259" s="135">
        <v>931.14543000000003</v>
      </c>
      <c r="AE2259" s="137"/>
      <c r="AF2259" s="137"/>
      <c r="AG2259" s="132" t="s">
        <v>17</v>
      </c>
      <c r="AH2259" s="136">
        <v>1.367136844E-3</v>
      </c>
      <c r="AI2259" s="136">
        <v>1.9526184336093465E-3</v>
      </c>
      <c r="AJ2259" s="136">
        <v>7.2491971380370232E-4</v>
      </c>
    </row>
    <row r="2260" spans="1:36" ht="13.5" thickBot="1">
      <c r="A2260" s="131">
        <v>8700</v>
      </c>
      <c r="B2260" s="131">
        <v>12956</v>
      </c>
      <c r="C2260" s="132" t="s">
        <v>1370</v>
      </c>
      <c r="D2260" s="132">
        <v>520037789</v>
      </c>
      <c r="E2260" s="132" t="s">
        <v>429</v>
      </c>
      <c r="F2260" s="132" t="s">
        <v>1840</v>
      </c>
      <c r="G2260" s="132">
        <v>3230265</v>
      </c>
      <c r="H2260" s="132" t="s">
        <v>102</v>
      </c>
      <c r="I2260" s="132" t="s">
        <v>229</v>
      </c>
      <c r="J2260" s="132" t="s">
        <v>53</v>
      </c>
      <c r="K2260" s="132" t="s">
        <v>53</v>
      </c>
      <c r="L2260" s="132" t="s">
        <v>821</v>
      </c>
      <c r="M2260" s="132" t="s">
        <v>311</v>
      </c>
      <c r="N2260" s="132" t="s">
        <v>651</v>
      </c>
      <c r="O2260" s="132" t="s">
        <v>62</v>
      </c>
      <c r="P2260" s="132" t="s">
        <v>1350</v>
      </c>
      <c r="Q2260" s="132" t="s">
        <v>65</v>
      </c>
      <c r="R2260" s="132" t="s">
        <v>57</v>
      </c>
      <c r="S2260" s="132" t="s">
        <v>1206</v>
      </c>
      <c r="T2260" s="134">
        <v>2.58</v>
      </c>
      <c r="U2260" s="133">
        <v>46478</v>
      </c>
      <c r="V2260" s="136">
        <v>2.35E-2</v>
      </c>
      <c r="W2260" s="178">
        <v>2.5700000000000001E-2</v>
      </c>
      <c r="X2260" s="132" t="s">
        <v>636</v>
      </c>
      <c r="Y2260" s="132"/>
      <c r="Z2260" s="135">
        <v>698221.38</v>
      </c>
      <c r="AA2260" s="135">
        <v>1</v>
      </c>
      <c r="AB2260" s="135">
        <v>114.98</v>
      </c>
      <c r="AC2260" s="135">
        <v>0</v>
      </c>
      <c r="AD2260" s="135">
        <v>802.81493999999998</v>
      </c>
      <c r="AE2260" s="137"/>
      <c r="AF2260" s="137"/>
      <c r="AG2260" s="132" t="s">
        <v>17</v>
      </c>
      <c r="AH2260" s="136">
        <v>7.4348287300000004E-4</v>
      </c>
      <c r="AI2260" s="136">
        <v>1.683508504811092E-3</v>
      </c>
      <c r="AJ2260" s="136">
        <v>6.2501125795369733E-4</v>
      </c>
    </row>
    <row r="2261" spans="1:36" ht="13.5" thickBot="1">
      <c r="A2261" s="131">
        <v>8700</v>
      </c>
      <c r="B2261" s="131">
        <v>12956</v>
      </c>
      <c r="C2261" s="132" t="s">
        <v>1370</v>
      </c>
      <c r="D2261" s="132">
        <v>520037789</v>
      </c>
      <c r="E2261" s="132" t="s">
        <v>429</v>
      </c>
      <c r="F2261" s="132" t="s">
        <v>1841</v>
      </c>
      <c r="G2261" s="132">
        <v>3230273</v>
      </c>
      <c r="H2261" s="132" t="s">
        <v>102</v>
      </c>
      <c r="I2261" s="132" t="s">
        <v>229</v>
      </c>
      <c r="J2261" s="132" t="s">
        <v>53</v>
      </c>
      <c r="K2261" s="132" t="s">
        <v>53</v>
      </c>
      <c r="L2261" s="132" t="s">
        <v>821</v>
      </c>
      <c r="M2261" s="132" t="s">
        <v>311</v>
      </c>
      <c r="N2261" s="132" t="s">
        <v>651</v>
      </c>
      <c r="O2261" s="132" t="s">
        <v>62</v>
      </c>
      <c r="P2261" s="132" t="s">
        <v>1350</v>
      </c>
      <c r="Q2261" s="132" t="s">
        <v>65</v>
      </c>
      <c r="R2261" s="132" t="s">
        <v>57</v>
      </c>
      <c r="S2261" s="132" t="s">
        <v>1206</v>
      </c>
      <c r="T2261" s="134">
        <v>4.1360000000000001</v>
      </c>
      <c r="U2261" s="133">
        <v>48214</v>
      </c>
      <c r="V2261" s="136">
        <v>2.2499999999999999E-2</v>
      </c>
      <c r="W2261" s="178">
        <v>3.1E-2</v>
      </c>
      <c r="X2261" s="132" t="s">
        <v>636</v>
      </c>
      <c r="Y2261" s="132"/>
      <c r="Z2261" s="135">
        <v>18029</v>
      </c>
      <c r="AA2261" s="135">
        <v>1</v>
      </c>
      <c r="AB2261" s="135">
        <v>111.19</v>
      </c>
      <c r="AC2261" s="135">
        <v>0.28111999999999998</v>
      </c>
      <c r="AD2261" s="135">
        <v>20.327570000000001</v>
      </c>
      <c r="AE2261" s="137"/>
      <c r="AF2261" s="137"/>
      <c r="AG2261" s="132" t="s">
        <v>17</v>
      </c>
      <c r="AH2261" s="136">
        <v>1.5325081096063699E-5</v>
      </c>
      <c r="AI2261" s="136">
        <v>4.2627055467033056E-5</v>
      </c>
      <c r="AJ2261" s="136">
        <v>1.5825515276088211E-5</v>
      </c>
    </row>
    <row r="2262" spans="1:36" ht="13.5" thickBot="1">
      <c r="A2262" s="131">
        <v>8700</v>
      </c>
      <c r="B2262" s="131">
        <v>12956</v>
      </c>
      <c r="C2262" s="132" t="s">
        <v>1370</v>
      </c>
      <c r="D2262" s="132">
        <v>520037789</v>
      </c>
      <c r="E2262" s="132" t="s">
        <v>429</v>
      </c>
      <c r="F2262" s="132" t="s">
        <v>1842</v>
      </c>
      <c r="G2262" s="132">
        <v>3230372</v>
      </c>
      <c r="H2262" s="132" t="s">
        <v>102</v>
      </c>
      <c r="I2262" s="132" t="s">
        <v>229</v>
      </c>
      <c r="J2262" s="132" t="s">
        <v>53</v>
      </c>
      <c r="K2262" s="132" t="s">
        <v>53</v>
      </c>
      <c r="L2262" s="132" t="s">
        <v>821</v>
      </c>
      <c r="M2262" s="132" t="s">
        <v>311</v>
      </c>
      <c r="N2262" s="132" t="s">
        <v>651</v>
      </c>
      <c r="O2262" s="132" t="s">
        <v>62</v>
      </c>
      <c r="P2262" s="132" t="s">
        <v>1350</v>
      </c>
      <c r="Q2262" s="132" t="s">
        <v>65</v>
      </c>
      <c r="R2262" s="132" t="s">
        <v>57</v>
      </c>
      <c r="S2262" s="132" t="s">
        <v>1206</v>
      </c>
      <c r="T2262" s="134">
        <v>3.7970000000000002</v>
      </c>
      <c r="U2262" s="133">
        <v>46936</v>
      </c>
      <c r="V2262" s="136">
        <v>6.4999999999999997E-3</v>
      </c>
      <c r="W2262" s="178">
        <v>2.75E-2</v>
      </c>
      <c r="X2262" s="132" t="s">
        <v>636</v>
      </c>
      <c r="Y2262" s="132"/>
      <c r="Z2262" s="135">
        <v>18585.86</v>
      </c>
      <c r="AA2262" s="135">
        <v>1</v>
      </c>
      <c r="AB2262" s="135">
        <v>104.76</v>
      </c>
      <c r="AC2262" s="135">
        <v>8.5699999999999998E-2</v>
      </c>
      <c r="AD2262" s="135">
        <v>19.556249999999999</v>
      </c>
      <c r="AE2262" s="137"/>
      <c r="AF2262" s="137"/>
      <c r="AG2262" s="132" t="s">
        <v>17</v>
      </c>
      <c r="AH2262" s="136">
        <v>3.7716380745693298E-5</v>
      </c>
      <c r="AI2262" s="136">
        <v>4.1009592070137505E-5</v>
      </c>
      <c r="AJ2262" s="136">
        <v>1.5225023606756736E-5</v>
      </c>
    </row>
    <row r="2263" spans="1:36" ht="13.5" thickBot="1">
      <c r="A2263" s="131">
        <v>8700</v>
      </c>
      <c r="B2263" s="131">
        <v>12956</v>
      </c>
      <c r="C2263" s="132" t="s">
        <v>1370</v>
      </c>
      <c r="D2263" s="132">
        <v>520037789</v>
      </c>
      <c r="E2263" s="132" t="s">
        <v>429</v>
      </c>
      <c r="F2263" s="132" t="s">
        <v>1843</v>
      </c>
      <c r="G2263" s="132">
        <v>3230398</v>
      </c>
      <c r="H2263" s="132" t="s">
        <v>102</v>
      </c>
      <c r="I2263" s="132" t="s">
        <v>229</v>
      </c>
      <c r="J2263" s="132" t="s">
        <v>53</v>
      </c>
      <c r="K2263" s="132" t="s">
        <v>53</v>
      </c>
      <c r="L2263" s="132" t="s">
        <v>821</v>
      </c>
      <c r="M2263" s="132" t="s">
        <v>311</v>
      </c>
      <c r="N2263" s="132" t="s">
        <v>651</v>
      </c>
      <c r="O2263" s="132" t="s">
        <v>62</v>
      </c>
      <c r="P2263" s="132" t="s">
        <v>1350</v>
      </c>
      <c r="Q2263" s="132" t="s">
        <v>65</v>
      </c>
      <c r="R2263" s="132" t="s">
        <v>57</v>
      </c>
      <c r="S2263" s="132" t="s">
        <v>1206</v>
      </c>
      <c r="T2263" s="134">
        <v>4.593</v>
      </c>
      <c r="U2263" s="133">
        <v>47300</v>
      </c>
      <c r="V2263" s="136">
        <v>1.43E-2</v>
      </c>
      <c r="W2263" s="178">
        <v>3.1800000000000002E-2</v>
      </c>
      <c r="X2263" s="132" t="s">
        <v>636</v>
      </c>
      <c r="Y2263" s="132"/>
      <c r="Z2263" s="135">
        <v>1955051.56</v>
      </c>
      <c r="AA2263" s="135">
        <v>1</v>
      </c>
      <c r="AB2263" s="135">
        <v>104.95</v>
      </c>
      <c r="AC2263" s="135">
        <v>17.674330000000001</v>
      </c>
      <c r="AD2263" s="135">
        <v>2069.5009399999999</v>
      </c>
      <c r="AE2263" s="137"/>
      <c r="AF2263" s="137"/>
      <c r="AG2263" s="132" t="s">
        <v>17</v>
      </c>
      <c r="AH2263" s="136">
        <v>1.739257039E-3</v>
      </c>
      <c r="AI2263" s="136">
        <v>4.3397578440736908E-3</v>
      </c>
      <c r="AJ2263" s="136">
        <v>1.6111575923658807E-3</v>
      </c>
    </row>
    <row r="2264" spans="1:36" ht="13.5" thickBot="1">
      <c r="A2264" s="131">
        <v>8700</v>
      </c>
      <c r="B2264" s="131">
        <v>12956</v>
      </c>
      <c r="C2264" s="132" t="s">
        <v>1370</v>
      </c>
      <c r="D2264" s="132">
        <v>520037789</v>
      </c>
      <c r="E2264" s="132" t="s">
        <v>429</v>
      </c>
      <c r="F2264" s="132" t="s">
        <v>1844</v>
      </c>
      <c r="G2264" s="132">
        <v>3230422</v>
      </c>
      <c r="H2264" s="132" t="s">
        <v>102</v>
      </c>
      <c r="I2264" s="132" t="s">
        <v>229</v>
      </c>
      <c r="J2264" s="132" t="s">
        <v>53</v>
      </c>
      <c r="K2264" s="132" t="s">
        <v>53</v>
      </c>
      <c r="L2264" s="132" t="s">
        <v>821</v>
      </c>
      <c r="M2264" s="132" t="s">
        <v>311</v>
      </c>
      <c r="N2264" s="132" t="s">
        <v>651</v>
      </c>
      <c r="O2264" s="132" t="s">
        <v>62</v>
      </c>
      <c r="P2264" s="132" t="s">
        <v>1350</v>
      </c>
      <c r="Q2264" s="132" t="s">
        <v>65</v>
      </c>
      <c r="R2264" s="132" t="s">
        <v>57</v>
      </c>
      <c r="S2264" s="132" t="s">
        <v>1206</v>
      </c>
      <c r="T2264" s="134">
        <v>5.5469999999999997</v>
      </c>
      <c r="U2264" s="133">
        <v>47665</v>
      </c>
      <c r="V2264" s="136">
        <v>2.5000000000000001E-3</v>
      </c>
      <c r="W2264" s="178">
        <v>3.2399999999999998E-2</v>
      </c>
      <c r="X2264" s="132" t="s">
        <v>636</v>
      </c>
      <c r="Y2264" s="132"/>
      <c r="Z2264" s="135">
        <v>5135333.67</v>
      </c>
      <c r="AA2264" s="135">
        <v>1</v>
      </c>
      <c r="AB2264" s="135">
        <v>94.59</v>
      </c>
      <c r="AC2264" s="135">
        <v>26.350439999999999</v>
      </c>
      <c r="AD2264" s="135">
        <v>4883.8625599999996</v>
      </c>
      <c r="AE2264" s="137"/>
      <c r="AF2264" s="137"/>
      <c r="AG2264" s="132" t="s">
        <v>17</v>
      </c>
      <c r="AH2264" s="136">
        <v>4.1373984809999998E-3</v>
      </c>
      <c r="AI2264" s="136">
        <v>1.0241493707240267E-2</v>
      </c>
      <c r="AJ2264" s="136">
        <v>3.8022076199759865E-3</v>
      </c>
    </row>
    <row r="2265" spans="1:36" ht="13.5" thickBot="1">
      <c r="A2265" s="131">
        <v>8700</v>
      </c>
      <c r="B2265" s="131">
        <v>12956</v>
      </c>
      <c r="C2265" s="132" t="s">
        <v>1845</v>
      </c>
      <c r="D2265" s="132">
        <v>520037797</v>
      </c>
      <c r="E2265" s="132" t="s">
        <v>429</v>
      </c>
      <c r="F2265" s="132" t="s">
        <v>1846</v>
      </c>
      <c r="G2265" s="132">
        <v>3280138</v>
      </c>
      <c r="H2265" s="132" t="s">
        <v>102</v>
      </c>
      <c r="I2265" s="132" t="s">
        <v>228</v>
      </c>
      <c r="J2265" s="132" t="s">
        <v>53</v>
      </c>
      <c r="K2265" s="132" t="s">
        <v>53</v>
      </c>
      <c r="L2265" s="132" t="s">
        <v>821</v>
      </c>
      <c r="M2265" s="132" t="s">
        <v>311</v>
      </c>
      <c r="N2265" s="132" t="s">
        <v>254</v>
      </c>
      <c r="O2265" s="132" t="s">
        <v>62</v>
      </c>
      <c r="P2265" s="132" t="s">
        <v>298</v>
      </c>
      <c r="Q2265" s="132" t="s">
        <v>298</v>
      </c>
      <c r="R2265" s="132" t="s">
        <v>57</v>
      </c>
      <c r="S2265" s="132" t="s">
        <v>1206</v>
      </c>
      <c r="T2265" s="134">
        <v>1.486</v>
      </c>
      <c r="U2265" s="133">
        <v>46022</v>
      </c>
      <c r="V2265" s="136">
        <v>1.9900000000000001E-2</v>
      </c>
      <c r="W2265" s="178">
        <v>5.3900000000000003E-2</v>
      </c>
      <c r="X2265" s="132" t="s">
        <v>636</v>
      </c>
      <c r="Y2265" s="132"/>
      <c r="Z2265" s="135">
        <v>100000</v>
      </c>
      <c r="AA2265" s="135">
        <v>1</v>
      </c>
      <c r="AB2265" s="135">
        <v>95.25</v>
      </c>
      <c r="AC2265" s="135">
        <v>0</v>
      </c>
      <c r="AD2265" s="135">
        <v>95.25</v>
      </c>
      <c r="AE2265" s="137"/>
      <c r="AF2265" s="137"/>
      <c r="AG2265" s="132" t="s">
        <v>17</v>
      </c>
      <c r="AH2265" s="136">
        <v>6.6666666600000005E-4</v>
      </c>
      <c r="AI2265" s="136">
        <v>1.9973991152089985E-4</v>
      </c>
      <c r="AJ2265" s="136">
        <v>7.4154477394366465E-5</v>
      </c>
    </row>
    <row r="2266" spans="1:36" ht="13.5" thickBot="1">
      <c r="A2266" s="131">
        <v>8700</v>
      </c>
      <c r="B2266" s="131">
        <v>12956</v>
      </c>
      <c r="C2266" s="132" t="s">
        <v>1634</v>
      </c>
      <c r="D2266" s="132">
        <v>520038340</v>
      </c>
      <c r="E2266" s="132" t="s">
        <v>429</v>
      </c>
      <c r="F2266" s="132" t="s">
        <v>1847</v>
      </c>
      <c r="G2266" s="132">
        <v>3650140</v>
      </c>
      <c r="H2266" s="132" t="s">
        <v>102</v>
      </c>
      <c r="I2266" s="132" t="s">
        <v>228</v>
      </c>
      <c r="J2266" s="132" t="s">
        <v>53</v>
      </c>
      <c r="K2266" s="132" t="s">
        <v>314</v>
      </c>
      <c r="L2266" s="132" t="s">
        <v>821</v>
      </c>
      <c r="M2266" s="132" t="s">
        <v>311</v>
      </c>
      <c r="N2266" s="132" t="s">
        <v>652</v>
      </c>
      <c r="O2266" s="132" t="s">
        <v>62</v>
      </c>
      <c r="P2266" s="132" t="s">
        <v>298</v>
      </c>
      <c r="Q2266" s="132" t="s">
        <v>298</v>
      </c>
      <c r="R2266" s="132" t="s">
        <v>57</v>
      </c>
      <c r="S2266" s="132" t="s">
        <v>1206</v>
      </c>
      <c r="T2266" s="134">
        <v>0.47199999999999998</v>
      </c>
      <c r="U2266" s="133">
        <v>45853</v>
      </c>
      <c r="V2266" s="136">
        <v>0.06</v>
      </c>
      <c r="W2266" s="178">
        <v>0.27529999999999999</v>
      </c>
      <c r="X2266" s="132" t="s">
        <v>636</v>
      </c>
      <c r="Y2266" s="132"/>
      <c r="Z2266" s="135">
        <v>516805.92</v>
      </c>
      <c r="AA2266" s="135">
        <v>1</v>
      </c>
      <c r="AB2266" s="135">
        <v>93.83</v>
      </c>
      <c r="AC2266" s="135">
        <v>0</v>
      </c>
      <c r="AD2266" s="135">
        <v>484.91899000000001</v>
      </c>
      <c r="AE2266" s="137"/>
      <c r="AF2266" s="137"/>
      <c r="AG2266" s="132" t="s">
        <v>17</v>
      </c>
      <c r="AH2266" s="136">
        <v>3.52929412E-3</v>
      </c>
      <c r="AI2266" s="136">
        <v>1.0168784898415132E-3</v>
      </c>
      <c r="AJ2266" s="136">
        <v>3.7752140978534402E-4</v>
      </c>
    </row>
    <row r="2267" spans="1:36" ht="13.5" thickBot="1">
      <c r="A2267" s="131">
        <v>8700</v>
      </c>
      <c r="B2267" s="131">
        <v>12956</v>
      </c>
      <c r="C2267" s="132" t="s">
        <v>1848</v>
      </c>
      <c r="D2267" s="132">
        <v>520038332</v>
      </c>
      <c r="E2267" s="132" t="s">
        <v>429</v>
      </c>
      <c r="F2267" s="132" t="s">
        <v>1849</v>
      </c>
      <c r="G2267" s="132">
        <v>3660156</v>
      </c>
      <c r="H2267" s="132" t="s">
        <v>102</v>
      </c>
      <c r="I2267" s="132" t="s">
        <v>229</v>
      </c>
      <c r="J2267" s="132" t="s">
        <v>53</v>
      </c>
      <c r="K2267" s="132" t="s">
        <v>53</v>
      </c>
      <c r="L2267" s="132" t="s">
        <v>821</v>
      </c>
      <c r="M2267" s="132" t="s">
        <v>311</v>
      </c>
      <c r="N2267" s="132" t="s">
        <v>651</v>
      </c>
      <c r="O2267" s="132" t="s">
        <v>62</v>
      </c>
      <c r="P2267" s="132" t="s">
        <v>298</v>
      </c>
      <c r="Q2267" s="132" t="s">
        <v>298</v>
      </c>
      <c r="R2267" s="132" t="s">
        <v>57</v>
      </c>
      <c r="S2267" s="132" t="s">
        <v>1206</v>
      </c>
      <c r="T2267" s="134">
        <v>2.5640000000000001</v>
      </c>
      <c r="U2267" s="133">
        <v>46478</v>
      </c>
      <c r="V2267" s="136">
        <v>1.9E-2</v>
      </c>
      <c r="W2267" s="178">
        <v>3.6999999999999998E-2</v>
      </c>
      <c r="X2267" s="132" t="s">
        <v>636</v>
      </c>
      <c r="Y2267" s="132"/>
      <c r="Z2267" s="135">
        <v>630500</v>
      </c>
      <c r="AA2267" s="135">
        <v>1</v>
      </c>
      <c r="AB2267" s="135">
        <v>104.67</v>
      </c>
      <c r="AC2267" s="135">
        <v>0</v>
      </c>
      <c r="AD2267" s="135">
        <v>659.94434999999999</v>
      </c>
      <c r="AE2267" s="137"/>
      <c r="AF2267" s="137"/>
      <c r="AG2267" s="132" t="s">
        <v>17</v>
      </c>
      <c r="AH2267" s="136">
        <v>1.0866764439999999E-3</v>
      </c>
      <c r="AI2267" s="136">
        <v>1.3839078853303702E-3</v>
      </c>
      <c r="AJ2267" s="136">
        <v>5.1378297515606165E-4</v>
      </c>
    </row>
    <row r="2268" spans="1:36" ht="13.5" thickBot="1">
      <c r="A2268" s="131">
        <v>8700</v>
      </c>
      <c r="B2268" s="131">
        <v>12956</v>
      </c>
      <c r="C2268" s="132" t="s">
        <v>1848</v>
      </c>
      <c r="D2268" s="132">
        <v>520038332</v>
      </c>
      <c r="E2268" s="132" t="s">
        <v>429</v>
      </c>
      <c r="F2268" s="132" t="s">
        <v>1849</v>
      </c>
      <c r="G2268" s="132">
        <v>36601560</v>
      </c>
      <c r="H2268" s="132" t="s">
        <v>102</v>
      </c>
      <c r="I2268" s="132" t="s">
        <v>229</v>
      </c>
      <c r="J2268" s="132" t="s">
        <v>53</v>
      </c>
      <c r="K2268" s="132" t="s">
        <v>53</v>
      </c>
      <c r="L2268" s="132" t="s">
        <v>54</v>
      </c>
      <c r="M2268" s="132" t="s">
        <v>311</v>
      </c>
      <c r="N2268" s="132" t="s">
        <v>651</v>
      </c>
      <c r="O2268" s="132" t="s">
        <v>62</v>
      </c>
      <c r="P2268" s="132" t="s">
        <v>298</v>
      </c>
      <c r="Q2268" s="132" t="s">
        <v>298</v>
      </c>
      <c r="R2268" s="132" t="s">
        <v>57</v>
      </c>
      <c r="S2268" s="132" t="s">
        <v>1206</v>
      </c>
      <c r="T2268" s="134">
        <v>2.5640000000000001</v>
      </c>
      <c r="U2268" s="133">
        <v>46478</v>
      </c>
      <c r="V2268" s="136">
        <v>1.9E-2</v>
      </c>
      <c r="W2268" s="178">
        <v>3.6999999999999998E-2</v>
      </c>
      <c r="X2268" s="132" t="s">
        <v>636</v>
      </c>
      <c r="Y2268" s="132"/>
      <c r="Z2268" s="135">
        <v>1969543.15</v>
      </c>
      <c r="AA2268" s="135">
        <v>1</v>
      </c>
      <c r="AB2268" s="135">
        <v>104.6627</v>
      </c>
      <c r="AC2268" s="135">
        <v>0</v>
      </c>
      <c r="AD2268" s="135">
        <v>2061.3770300000001</v>
      </c>
      <c r="AE2268" s="137"/>
      <c r="AF2268" s="137"/>
      <c r="AG2268" s="132" t="s">
        <v>17</v>
      </c>
      <c r="AH2268" s="136">
        <v>3.3945379029999998E-3</v>
      </c>
      <c r="AI2268" s="136">
        <v>4.3227219483823135E-3</v>
      </c>
      <c r="AJ2268" s="136">
        <v>1.6048329277942393E-3</v>
      </c>
    </row>
    <row r="2269" spans="1:36" ht="13.5" thickBot="1">
      <c r="A2269" s="131">
        <v>8700</v>
      </c>
      <c r="B2269" s="131">
        <v>12956</v>
      </c>
      <c r="C2269" s="132" t="s">
        <v>1696</v>
      </c>
      <c r="D2269" s="132">
        <v>520038274</v>
      </c>
      <c r="E2269" s="132" t="s">
        <v>429</v>
      </c>
      <c r="F2269" s="132" t="s">
        <v>1850</v>
      </c>
      <c r="G2269" s="132">
        <v>3730504</v>
      </c>
      <c r="H2269" s="132" t="s">
        <v>102</v>
      </c>
      <c r="I2269" s="132" t="s">
        <v>228</v>
      </c>
      <c r="J2269" s="132" t="s">
        <v>53</v>
      </c>
      <c r="K2269" s="132" t="s">
        <v>53</v>
      </c>
      <c r="L2269" s="132" t="s">
        <v>821</v>
      </c>
      <c r="M2269" s="132" t="s">
        <v>311</v>
      </c>
      <c r="N2269" s="132" t="s">
        <v>140</v>
      </c>
      <c r="O2269" s="132" t="s">
        <v>62</v>
      </c>
      <c r="P2269" s="132" t="s">
        <v>1497</v>
      </c>
      <c r="Q2269" s="132" t="s">
        <v>1334</v>
      </c>
      <c r="R2269" s="132" t="s">
        <v>57</v>
      </c>
      <c r="S2269" s="132" t="s">
        <v>1206</v>
      </c>
      <c r="T2269" s="134">
        <v>0.501</v>
      </c>
      <c r="U2269" s="133">
        <v>45657</v>
      </c>
      <c r="V2269" s="136">
        <v>4.7500000000000001E-2</v>
      </c>
      <c r="W2269" s="178">
        <v>5.5899999999999998E-2</v>
      </c>
      <c r="X2269" s="132" t="s">
        <v>636</v>
      </c>
      <c r="Y2269" s="132"/>
      <c r="Z2269" s="135">
        <v>70100</v>
      </c>
      <c r="AA2269" s="135">
        <v>1</v>
      </c>
      <c r="AB2269" s="135">
        <v>99.62</v>
      </c>
      <c r="AC2269" s="135">
        <v>0</v>
      </c>
      <c r="AD2269" s="135">
        <v>69.833619999999996</v>
      </c>
      <c r="AE2269" s="137"/>
      <c r="AF2269" s="137"/>
      <c r="AG2269" s="132" t="s">
        <v>17</v>
      </c>
      <c r="AH2269" s="136">
        <v>6.3727272699999995E-4</v>
      </c>
      <c r="AI2269" s="136">
        <v>1.4644158614156579E-4</v>
      </c>
      <c r="AJ2269" s="136">
        <v>5.436719785466433E-5</v>
      </c>
    </row>
    <row r="2270" spans="1:36" ht="13.5" thickBot="1">
      <c r="A2270" s="131">
        <v>8700</v>
      </c>
      <c r="B2270" s="131">
        <v>12956</v>
      </c>
      <c r="C2270" s="132" t="s">
        <v>1696</v>
      </c>
      <c r="D2270" s="132">
        <v>520038274</v>
      </c>
      <c r="E2270" s="132" t="s">
        <v>429</v>
      </c>
      <c r="F2270" s="132" t="s">
        <v>1851</v>
      </c>
      <c r="G2270" s="132">
        <v>3730579</v>
      </c>
      <c r="H2270" s="132" t="s">
        <v>102</v>
      </c>
      <c r="I2270" s="132" t="s">
        <v>228</v>
      </c>
      <c r="J2270" s="132" t="s">
        <v>53</v>
      </c>
      <c r="K2270" s="132" t="s">
        <v>53</v>
      </c>
      <c r="L2270" s="132" t="s">
        <v>821</v>
      </c>
      <c r="M2270" s="132" t="s">
        <v>311</v>
      </c>
      <c r="N2270" s="132" t="s">
        <v>140</v>
      </c>
      <c r="O2270" s="132" t="s">
        <v>62</v>
      </c>
      <c r="P2270" s="132" t="s">
        <v>1497</v>
      </c>
      <c r="Q2270" s="132" t="s">
        <v>1334</v>
      </c>
      <c r="R2270" s="132" t="s">
        <v>57</v>
      </c>
      <c r="S2270" s="132" t="s">
        <v>1206</v>
      </c>
      <c r="T2270" s="134">
        <v>1.6619999999999999</v>
      </c>
      <c r="U2270" s="133">
        <v>46660</v>
      </c>
      <c r="V2270" s="136">
        <v>3.5000000000000003E-2</v>
      </c>
      <c r="W2270" s="178">
        <v>5.7799999999999997E-2</v>
      </c>
      <c r="X2270" s="132" t="s">
        <v>636</v>
      </c>
      <c r="Y2270" s="132"/>
      <c r="Z2270" s="135">
        <v>427900</v>
      </c>
      <c r="AA2270" s="135">
        <v>1</v>
      </c>
      <c r="AB2270" s="135">
        <v>97.32</v>
      </c>
      <c r="AC2270" s="135">
        <v>0</v>
      </c>
      <c r="AD2270" s="135">
        <v>416.43227999999999</v>
      </c>
      <c r="AE2270" s="137"/>
      <c r="AF2270" s="137"/>
      <c r="AG2270" s="132" t="s">
        <v>17</v>
      </c>
      <c r="AH2270" s="136">
        <v>2.2000000000000001E-3</v>
      </c>
      <c r="AI2270" s="136">
        <v>8.7326138332437372E-4</v>
      </c>
      <c r="AJ2270" s="136">
        <v>3.2420281463038832E-4</v>
      </c>
    </row>
    <row r="2271" spans="1:36" ht="13.5" thickBot="1">
      <c r="A2271" s="131">
        <v>8700</v>
      </c>
      <c r="B2271" s="131">
        <v>12956</v>
      </c>
      <c r="C2271" s="132" t="s">
        <v>1852</v>
      </c>
      <c r="D2271" s="132">
        <v>520038894</v>
      </c>
      <c r="E2271" s="132" t="s">
        <v>429</v>
      </c>
      <c r="F2271" s="132" t="s">
        <v>1853</v>
      </c>
      <c r="G2271" s="132">
        <v>3870185</v>
      </c>
      <c r="H2271" s="132" t="s">
        <v>102</v>
      </c>
      <c r="I2271" s="132" t="s">
        <v>229</v>
      </c>
      <c r="J2271" s="132" t="s">
        <v>53</v>
      </c>
      <c r="K2271" s="132" t="s">
        <v>53</v>
      </c>
      <c r="L2271" s="132" t="s">
        <v>821</v>
      </c>
      <c r="M2271" s="132" t="s">
        <v>311</v>
      </c>
      <c r="N2271" s="132" t="s">
        <v>652</v>
      </c>
      <c r="O2271" s="132" t="s">
        <v>62</v>
      </c>
      <c r="P2271" s="132" t="s">
        <v>1350</v>
      </c>
      <c r="Q2271" s="132" t="s">
        <v>65</v>
      </c>
      <c r="R2271" s="132" t="s">
        <v>57</v>
      </c>
      <c r="S2271" s="132" t="s">
        <v>1206</v>
      </c>
      <c r="T2271" s="134">
        <v>3.1619999999999999</v>
      </c>
      <c r="U2271" s="133">
        <v>46661</v>
      </c>
      <c r="V2271" s="136">
        <v>5.0000000000000001E-3</v>
      </c>
      <c r="W2271" s="178">
        <v>3.04E-2</v>
      </c>
      <c r="X2271" s="132" t="s">
        <v>636</v>
      </c>
      <c r="Y2271" s="132"/>
      <c r="Z2271" s="135">
        <v>898000</v>
      </c>
      <c r="AA2271" s="135">
        <v>1</v>
      </c>
      <c r="AB2271" s="135">
        <v>102.49</v>
      </c>
      <c r="AC2271" s="135">
        <v>0</v>
      </c>
      <c r="AD2271" s="135">
        <v>920.36019999999996</v>
      </c>
      <c r="AE2271" s="137"/>
      <c r="AF2271" s="137"/>
      <c r="AG2271" s="132" t="s">
        <v>17</v>
      </c>
      <c r="AH2271" s="136">
        <v>1.310943163E-3</v>
      </c>
      <c r="AI2271" s="136">
        <v>1.9300017313948314E-3</v>
      </c>
      <c r="AJ2271" s="136">
        <v>7.165231458852976E-4</v>
      </c>
    </row>
    <row r="2272" spans="1:36" ht="13.5" thickBot="1">
      <c r="A2272" s="131">
        <v>8700</v>
      </c>
      <c r="B2272" s="131">
        <v>12956</v>
      </c>
      <c r="C2272" s="132" t="s">
        <v>1639</v>
      </c>
      <c r="D2272" s="132">
        <v>520038506</v>
      </c>
      <c r="E2272" s="132" t="s">
        <v>429</v>
      </c>
      <c r="F2272" s="132" t="s">
        <v>2168</v>
      </c>
      <c r="G2272" s="132">
        <v>3900354</v>
      </c>
      <c r="H2272" s="132" t="s">
        <v>102</v>
      </c>
      <c r="I2272" s="132" t="s">
        <v>228</v>
      </c>
      <c r="J2272" s="132" t="s">
        <v>53</v>
      </c>
      <c r="K2272" s="132" t="s">
        <v>53</v>
      </c>
      <c r="L2272" s="132" t="s">
        <v>821</v>
      </c>
      <c r="M2272" s="132" t="s">
        <v>311</v>
      </c>
      <c r="N2272" s="132" t="s">
        <v>651</v>
      </c>
      <c r="O2272" s="132" t="s">
        <v>62</v>
      </c>
      <c r="P2272" s="132" t="s">
        <v>1328</v>
      </c>
      <c r="Q2272" s="132" t="s">
        <v>65</v>
      </c>
      <c r="R2272" s="132" t="s">
        <v>57</v>
      </c>
      <c r="S2272" s="132" t="s">
        <v>1206</v>
      </c>
      <c r="T2272" s="134">
        <v>1.603</v>
      </c>
      <c r="U2272" s="133">
        <v>46446</v>
      </c>
      <c r="V2272" s="136">
        <v>3.85E-2</v>
      </c>
      <c r="W2272" s="178">
        <v>5.57E-2</v>
      </c>
      <c r="X2272" s="132" t="s">
        <v>636</v>
      </c>
      <c r="Y2272" s="132"/>
      <c r="Z2272" s="135">
        <v>543750</v>
      </c>
      <c r="AA2272" s="135">
        <v>1</v>
      </c>
      <c r="AB2272" s="135">
        <v>98.64</v>
      </c>
      <c r="AC2272" s="135">
        <v>0</v>
      </c>
      <c r="AD2272" s="135">
        <v>536.35500000000002</v>
      </c>
      <c r="AE2272" s="137"/>
      <c r="AF2272" s="137"/>
      <c r="AG2272" s="132" t="s">
        <v>17</v>
      </c>
      <c r="AH2272" s="136">
        <v>7.56535438E-4</v>
      </c>
      <c r="AI2272" s="136">
        <v>1.1247401600398136E-3</v>
      </c>
      <c r="AJ2272" s="136">
        <v>4.1756561388824596E-4</v>
      </c>
    </row>
    <row r="2273" spans="1:36" ht="13.5" thickBot="1">
      <c r="A2273" s="131">
        <v>8700</v>
      </c>
      <c r="B2273" s="131">
        <v>12956</v>
      </c>
      <c r="C2273" s="132" t="s">
        <v>1639</v>
      </c>
      <c r="D2273" s="132">
        <v>520038506</v>
      </c>
      <c r="E2273" s="132" t="s">
        <v>429</v>
      </c>
      <c r="F2273" s="132" t="s">
        <v>1854</v>
      </c>
      <c r="G2273" s="132">
        <v>3900362</v>
      </c>
      <c r="H2273" s="132" t="s">
        <v>102</v>
      </c>
      <c r="I2273" s="132" t="s">
        <v>228</v>
      </c>
      <c r="J2273" s="132" t="s">
        <v>53</v>
      </c>
      <c r="K2273" s="132" t="s">
        <v>53</v>
      </c>
      <c r="L2273" s="132" t="s">
        <v>821</v>
      </c>
      <c r="M2273" s="132" t="s">
        <v>311</v>
      </c>
      <c r="N2273" s="132" t="s">
        <v>651</v>
      </c>
      <c r="O2273" s="132" t="s">
        <v>62</v>
      </c>
      <c r="P2273" s="132" t="s">
        <v>1328</v>
      </c>
      <c r="Q2273" s="132" t="s">
        <v>65</v>
      </c>
      <c r="R2273" s="132" t="s">
        <v>57</v>
      </c>
      <c r="S2273" s="132" t="s">
        <v>1206</v>
      </c>
      <c r="T2273" s="134">
        <v>1.5620000000000001</v>
      </c>
      <c r="U2273" s="133">
        <v>46446</v>
      </c>
      <c r="V2273" s="136">
        <v>6.7400000000000002E-2</v>
      </c>
      <c r="W2273" s="178">
        <v>6.4100000000000004E-2</v>
      </c>
      <c r="X2273" s="132" t="s">
        <v>636</v>
      </c>
      <c r="Y2273" s="132"/>
      <c r="Z2273" s="135">
        <v>498337.5</v>
      </c>
      <c r="AA2273" s="135">
        <v>1</v>
      </c>
      <c r="AB2273" s="135">
        <v>101.32</v>
      </c>
      <c r="AC2273" s="135">
        <v>0</v>
      </c>
      <c r="AD2273" s="135">
        <v>504.91555</v>
      </c>
      <c r="AE2273" s="137"/>
      <c r="AF2273" s="137"/>
      <c r="AG2273" s="132" t="s">
        <v>17</v>
      </c>
      <c r="AH2273" s="136">
        <v>4.7481643500000003E-4</v>
      </c>
      <c r="AI2273" s="136">
        <v>1.058811415039648E-3</v>
      </c>
      <c r="AJ2273" s="136">
        <v>3.9308922560146048E-4</v>
      </c>
    </row>
    <row r="2274" spans="1:36" ht="13.5" thickBot="1">
      <c r="A2274" s="131">
        <v>8700</v>
      </c>
      <c r="B2274" s="131">
        <v>12956</v>
      </c>
      <c r="C2274" s="132" t="s">
        <v>1373</v>
      </c>
      <c r="D2274" s="132">
        <v>520038910</v>
      </c>
      <c r="E2274" s="132" t="s">
        <v>429</v>
      </c>
      <c r="F2274" s="132" t="s">
        <v>1374</v>
      </c>
      <c r="G2274" s="132">
        <v>4160156</v>
      </c>
      <c r="H2274" s="132" t="s">
        <v>102</v>
      </c>
      <c r="I2274" s="132" t="s">
        <v>228</v>
      </c>
      <c r="J2274" s="132" t="s">
        <v>53</v>
      </c>
      <c r="K2274" s="132" t="s">
        <v>53</v>
      </c>
      <c r="L2274" s="132" t="s">
        <v>821</v>
      </c>
      <c r="M2274" s="132" t="s">
        <v>311</v>
      </c>
      <c r="N2274" s="132" t="s">
        <v>651</v>
      </c>
      <c r="O2274" s="132" t="s">
        <v>62</v>
      </c>
      <c r="P2274" s="132" t="s">
        <v>1350</v>
      </c>
      <c r="Q2274" s="132" t="s">
        <v>65</v>
      </c>
      <c r="R2274" s="132" t="s">
        <v>57</v>
      </c>
      <c r="S2274" s="132" t="s">
        <v>1206</v>
      </c>
      <c r="T2274" s="134">
        <v>0.98299999999999998</v>
      </c>
      <c r="U2274" s="133">
        <v>45835</v>
      </c>
      <c r="V2274" s="136">
        <v>2.5499999999999998E-2</v>
      </c>
      <c r="W2274" s="178">
        <v>4.9099999999999998E-2</v>
      </c>
      <c r="X2274" s="132" t="s">
        <v>636</v>
      </c>
      <c r="Y2274" s="132"/>
      <c r="Z2274" s="135">
        <v>123260.4</v>
      </c>
      <c r="AA2274" s="135">
        <v>1</v>
      </c>
      <c r="AB2274" s="135">
        <v>97.83</v>
      </c>
      <c r="AC2274" s="135">
        <v>0</v>
      </c>
      <c r="AD2274" s="135">
        <v>120.58565</v>
      </c>
      <c r="AE2274" s="137"/>
      <c r="AF2274" s="137"/>
      <c r="AG2274" s="132" t="s">
        <v>17</v>
      </c>
      <c r="AH2274" s="136">
        <v>1.8367467360000001E-3</v>
      </c>
      <c r="AI2274" s="136">
        <v>2.5286894552955586E-4</v>
      </c>
      <c r="AJ2274" s="136">
        <v>9.3878906635275452E-5</v>
      </c>
    </row>
    <row r="2275" spans="1:36" ht="13.5" thickBot="1">
      <c r="A2275" s="131">
        <v>8700</v>
      </c>
      <c r="B2275" s="131">
        <v>12956</v>
      </c>
      <c r="C2275" s="132" t="s">
        <v>1856</v>
      </c>
      <c r="D2275" s="132">
        <v>520038670</v>
      </c>
      <c r="E2275" s="132" t="s">
        <v>429</v>
      </c>
      <c r="F2275" s="132" t="s">
        <v>1857</v>
      </c>
      <c r="G2275" s="132">
        <v>4220349</v>
      </c>
      <c r="H2275" s="132" t="s">
        <v>102</v>
      </c>
      <c r="I2275" s="132" t="s">
        <v>228</v>
      </c>
      <c r="J2275" s="132" t="s">
        <v>53</v>
      </c>
      <c r="K2275" s="132" t="s">
        <v>53</v>
      </c>
      <c r="L2275" s="132" t="s">
        <v>821</v>
      </c>
      <c r="M2275" s="132" t="s">
        <v>311</v>
      </c>
      <c r="N2275" s="132" t="s">
        <v>649</v>
      </c>
      <c r="O2275" s="132" t="s">
        <v>62</v>
      </c>
      <c r="P2275" s="132" t="s">
        <v>1497</v>
      </c>
      <c r="Q2275" s="132" t="s">
        <v>1334</v>
      </c>
      <c r="R2275" s="132" t="s">
        <v>57</v>
      </c>
      <c r="S2275" s="132" t="s">
        <v>1206</v>
      </c>
      <c r="T2275" s="134">
        <v>0.249</v>
      </c>
      <c r="U2275" s="133">
        <v>45565</v>
      </c>
      <c r="V2275" s="136">
        <v>3.2399999999999998E-2</v>
      </c>
      <c r="W2275" s="178">
        <v>8.1900000000000001E-2</v>
      </c>
      <c r="X2275" s="132" t="s">
        <v>636</v>
      </c>
      <c r="Y2275" s="132"/>
      <c r="Z2275" s="135">
        <v>0.02</v>
      </c>
      <c r="AA2275" s="135">
        <v>1</v>
      </c>
      <c r="AB2275" s="135">
        <v>98.85</v>
      </c>
      <c r="AC2275" s="135">
        <v>0</v>
      </c>
      <c r="AD2275" s="135">
        <v>2.0000000000000002E-5</v>
      </c>
      <c r="AE2275" s="137"/>
      <c r="AF2275" s="137"/>
      <c r="AG2275" s="132" t="s">
        <v>17</v>
      </c>
      <c r="AH2275" s="136">
        <v>5.2745236604054902E-10</v>
      </c>
      <c r="AI2275" s="136">
        <v>4.1940138902026216E-11</v>
      </c>
      <c r="AJ2275" s="136">
        <v>1.5570493941074324E-11</v>
      </c>
    </row>
    <row r="2276" spans="1:36" ht="13.5" thickBot="1">
      <c r="A2276" s="131">
        <v>8700</v>
      </c>
      <c r="B2276" s="131">
        <v>12956</v>
      </c>
      <c r="C2276" s="132" t="s">
        <v>1858</v>
      </c>
      <c r="D2276" s="132">
        <v>520039298</v>
      </c>
      <c r="E2276" s="132" t="s">
        <v>429</v>
      </c>
      <c r="F2276" s="132" t="s">
        <v>1859</v>
      </c>
      <c r="G2276" s="132">
        <v>4340212</v>
      </c>
      <c r="H2276" s="132" t="s">
        <v>102</v>
      </c>
      <c r="I2276" s="132" t="s">
        <v>228</v>
      </c>
      <c r="J2276" s="132" t="s">
        <v>53</v>
      </c>
      <c r="K2276" s="132" t="s">
        <v>53</v>
      </c>
      <c r="L2276" s="132" t="s">
        <v>821</v>
      </c>
      <c r="M2276" s="132" t="s">
        <v>311</v>
      </c>
      <c r="N2276" s="132" t="s">
        <v>140</v>
      </c>
      <c r="O2276" s="132" t="s">
        <v>62</v>
      </c>
      <c r="P2276" s="132" t="s">
        <v>1534</v>
      </c>
      <c r="Q2276" s="132" t="s">
        <v>65</v>
      </c>
      <c r="R2276" s="132" t="s">
        <v>57</v>
      </c>
      <c r="S2276" s="132" t="s">
        <v>1206</v>
      </c>
      <c r="T2276" s="134">
        <v>1.9590000000000001</v>
      </c>
      <c r="U2276" s="133">
        <v>46568</v>
      </c>
      <c r="V2276" s="136">
        <v>3.95E-2</v>
      </c>
      <c r="W2276" s="178">
        <v>6.4399999999999999E-2</v>
      </c>
      <c r="X2276" s="132" t="s">
        <v>636</v>
      </c>
      <c r="Y2276" s="132"/>
      <c r="Z2276" s="135">
        <v>239983</v>
      </c>
      <c r="AA2276" s="135">
        <v>1</v>
      </c>
      <c r="AB2276" s="135">
        <v>95.53</v>
      </c>
      <c r="AC2276" s="135">
        <v>0</v>
      </c>
      <c r="AD2276" s="135">
        <v>229.25576000000001</v>
      </c>
      <c r="AE2276" s="137"/>
      <c r="AF2276" s="137"/>
      <c r="AG2276" s="132" t="s">
        <v>17</v>
      </c>
      <c r="AH2276" s="136">
        <v>2.8623311900000001E-4</v>
      </c>
      <c r="AI2276" s="136">
        <v>4.8075092092447931E-4</v>
      </c>
      <c r="AJ2276" s="136">
        <v>1.7848127110181946E-4</v>
      </c>
    </row>
    <row r="2277" spans="1:36" ht="13.5" thickBot="1">
      <c r="A2277" s="131">
        <v>8700</v>
      </c>
      <c r="B2277" s="131">
        <v>12956</v>
      </c>
      <c r="C2277" s="132" t="s">
        <v>1860</v>
      </c>
      <c r="D2277" s="132">
        <v>520039314</v>
      </c>
      <c r="E2277" s="132" t="s">
        <v>429</v>
      </c>
      <c r="F2277" s="132" t="s">
        <v>1861</v>
      </c>
      <c r="G2277" s="132">
        <v>44801900</v>
      </c>
      <c r="H2277" s="132" t="s">
        <v>102</v>
      </c>
      <c r="I2277" s="132" t="s">
        <v>228</v>
      </c>
      <c r="J2277" s="132" t="s">
        <v>53</v>
      </c>
      <c r="K2277" s="132" t="s">
        <v>53</v>
      </c>
      <c r="L2277" s="132" t="s">
        <v>54</v>
      </c>
      <c r="M2277" s="132" t="s">
        <v>311</v>
      </c>
      <c r="N2277" s="132" t="s">
        <v>649</v>
      </c>
      <c r="O2277" s="132" t="s">
        <v>62</v>
      </c>
      <c r="P2277" s="132" t="s">
        <v>298</v>
      </c>
      <c r="Q2277" s="132" t="s">
        <v>298</v>
      </c>
      <c r="R2277" s="132" t="s">
        <v>57</v>
      </c>
      <c r="S2277" s="132" t="s">
        <v>1206</v>
      </c>
      <c r="T2277" s="134">
        <v>1.4930000000000001</v>
      </c>
      <c r="U2277" s="133">
        <v>46019</v>
      </c>
      <c r="V2277" s="136">
        <v>5.0999999999999997E-2</v>
      </c>
      <c r="W2277" s="178">
        <v>6.4399999999999999E-2</v>
      </c>
      <c r="X2277" s="132" t="s">
        <v>636</v>
      </c>
      <c r="Y2277" s="132"/>
      <c r="Z2277" s="135">
        <v>280250</v>
      </c>
      <c r="AA2277" s="135">
        <v>1</v>
      </c>
      <c r="AB2277" s="135">
        <v>25</v>
      </c>
      <c r="AC2277" s="135">
        <v>0</v>
      </c>
      <c r="AD2277" s="135">
        <v>70.0625</v>
      </c>
      <c r="AE2277" s="137"/>
      <c r="AF2277" s="137"/>
      <c r="AG2277" s="132" t="s">
        <v>17</v>
      </c>
      <c r="AH2277" s="136">
        <v>2.1991784759999998E-3</v>
      </c>
      <c r="AI2277" s="136">
        <v>1.4692154909116059E-4</v>
      </c>
      <c r="AJ2277" s="136">
        <v>5.4545386587325988E-5</v>
      </c>
    </row>
    <row r="2278" spans="1:36" ht="13.5" thickBot="1">
      <c r="A2278" s="131">
        <v>8700</v>
      </c>
      <c r="B2278" s="131">
        <v>12956</v>
      </c>
      <c r="C2278" s="132" t="s">
        <v>1862</v>
      </c>
      <c r="D2278" s="132">
        <v>520038688</v>
      </c>
      <c r="E2278" s="132" t="s">
        <v>429</v>
      </c>
      <c r="F2278" s="132" t="s">
        <v>1863</v>
      </c>
      <c r="G2278" s="132">
        <v>4860193</v>
      </c>
      <c r="H2278" s="132" t="s">
        <v>102</v>
      </c>
      <c r="I2278" s="132" t="s">
        <v>228</v>
      </c>
      <c r="J2278" s="132" t="s">
        <v>53</v>
      </c>
      <c r="K2278" s="132" t="s">
        <v>53</v>
      </c>
      <c r="L2278" s="132" t="s">
        <v>821</v>
      </c>
      <c r="M2278" s="132" t="s">
        <v>311</v>
      </c>
      <c r="N2278" s="132" t="s">
        <v>140</v>
      </c>
      <c r="O2278" s="132" t="s">
        <v>62</v>
      </c>
      <c r="P2278" s="132" t="s">
        <v>298</v>
      </c>
      <c r="Q2278" s="132" t="s">
        <v>298</v>
      </c>
      <c r="R2278" s="132" t="s">
        <v>57</v>
      </c>
      <c r="S2278" s="132" t="s">
        <v>1206</v>
      </c>
      <c r="T2278" s="134">
        <v>0.17</v>
      </c>
      <c r="U2278" s="133">
        <v>45536</v>
      </c>
      <c r="V2278" s="136">
        <v>9.4E-2</v>
      </c>
      <c r="W2278" s="178">
        <v>5.8599999999999999E-2</v>
      </c>
      <c r="X2278" s="132" t="s">
        <v>636</v>
      </c>
      <c r="Y2278" s="132"/>
      <c r="Z2278" s="135">
        <v>813600</v>
      </c>
      <c r="AA2278" s="135">
        <v>1</v>
      </c>
      <c r="AB2278" s="135">
        <v>102.14</v>
      </c>
      <c r="AC2278" s="135">
        <v>0</v>
      </c>
      <c r="AD2278" s="135">
        <v>831.01103999999998</v>
      </c>
      <c r="AE2278" s="137"/>
      <c r="AF2278" s="137"/>
      <c r="AG2278" s="132" t="s">
        <v>17</v>
      </c>
      <c r="AH2278" s="136">
        <v>4.962089054E-3</v>
      </c>
      <c r="AI2278" s="136">
        <v>1.7426359223358633E-3</v>
      </c>
      <c r="AJ2278" s="136">
        <v>6.4696261816429357E-4</v>
      </c>
    </row>
    <row r="2279" spans="1:36" ht="13.5" thickBot="1">
      <c r="A2279" s="131">
        <v>8700</v>
      </c>
      <c r="B2279" s="131">
        <v>12956</v>
      </c>
      <c r="C2279" s="132" t="s">
        <v>1864</v>
      </c>
      <c r="D2279" s="132">
        <v>520039496</v>
      </c>
      <c r="E2279" s="132" t="s">
        <v>429</v>
      </c>
      <c r="F2279" s="132" t="s">
        <v>1865</v>
      </c>
      <c r="G2279" s="132">
        <v>5440284</v>
      </c>
      <c r="H2279" s="132" t="s">
        <v>102</v>
      </c>
      <c r="I2279" s="132" t="s">
        <v>229</v>
      </c>
      <c r="J2279" s="132" t="s">
        <v>53</v>
      </c>
      <c r="K2279" s="132" t="s">
        <v>53</v>
      </c>
      <c r="L2279" s="132" t="s">
        <v>821</v>
      </c>
      <c r="M2279" s="132" t="s">
        <v>311</v>
      </c>
      <c r="N2279" s="132" t="s">
        <v>651</v>
      </c>
      <c r="O2279" s="132" t="s">
        <v>62</v>
      </c>
      <c r="P2279" s="132" t="s">
        <v>298</v>
      </c>
      <c r="Q2279" s="132" t="s">
        <v>298</v>
      </c>
      <c r="R2279" s="132" t="s">
        <v>57</v>
      </c>
      <c r="S2279" s="132" t="s">
        <v>1206</v>
      </c>
      <c r="T2279" s="134">
        <v>1.5569999999999999</v>
      </c>
      <c r="U2279" s="133">
        <v>46387</v>
      </c>
      <c r="V2279" s="136">
        <v>1.9E-2</v>
      </c>
      <c r="W2279" s="178">
        <v>9.9099999999999994E-2</v>
      </c>
      <c r="X2279" s="132" t="s">
        <v>636</v>
      </c>
      <c r="Y2279" s="132"/>
      <c r="Z2279" s="135">
        <v>127944.8</v>
      </c>
      <c r="AA2279" s="135">
        <v>1</v>
      </c>
      <c r="AB2279" s="135">
        <v>98.29</v>
      </c>
      <c r="AC2279" s="135">
        <v>0</v>
      </c>
      <c r="AD2279" s="135">
        <v>125.75694</v>
      </c>
      <c r="AE2279" s="137"/>
      <c r="AF2279" s="137"/>
      <c r="AG2279" s="132" t="s">
        <v>17</v>
      </c>
      <c r="AH2279" s="136">
        <v>2.087490536E-3</v>
      </c>
      <c r="AI2279" s="136">
        <v>2.6371317657468884E-4</v>
      </c>
      <c r="AJ2279" s="136">
        <v>9.7904883615902361E-5</v>
      </c>
    </row>
    <row r="2280" spans="1:36" ht="13.5" thickBot="1">
      <c r="A2280" s="131">
        <v>8700</v>
      </c>
      <c r="B2280" s="131">
        <v>12956</v>
      </c>
      <c r="C2280" s="132" t="s">
        <v>1375</v>
      </c>
      <c r="D2280" s="132">
        <v>520028010</v>
      </c>
      <c r="E2280" s="132" t="s">
        <v>429</v>
      </c>
      <c r="F2280" s="132" t="s">
        <v>1866</v>
      </c>
      <c r="G2280" s="132">
        <v>5760251</v>
      </c>
      <c r="H2280" s="132" t="s">
        <v>102</v>
      </c>
      <c r="I2280" s="132" t="s">
        <v>228</v>
      </c>
      <c r="J2280" s="132" t="s">
        <v>53</v>
      </c>
      <c r="K2280" s="132" t="s">
        <v>53</v>
      </c>
      <c r="L2280" s="132" t="s">
        <v>821</v>
      </c>
      <c r="M2280" s="132" t="s">
        <v>311</v>
      </c>
      <c r="N2280" s="132" t="s">
        <v>708</v>
      </c>
      <c r="O2280" s="132" t="s">
        <v>62</v>
      </c>
      <c r="P2280" s="132" t="s">
        <v>1377</v>
      </c>
      <c r="Q2280" s="132" t="s">
        <v>65</v>
      </c>
      <c r="R2280" s="132" t="s">
        <v>57</v>
      </c>
      <c r="S2280" s="132" t="s">
        <v>1206</v>
      </c>
      <c r="T2280" s="134">
        <v>1.2450000000000001</v>
      </c>
      <c r="U2280" s="133">
        <v>46295</v>
      </c>
      <c r="V2280" s="136">
        <v>3.5999999999999997E-2</v>
      </c>
      <c r="W2280" s="178">
        <v>5.0799999999999998E-2</v>
      </c>
      <c r="X2280" s="132" t="s">
        <v>636</v>
      </c>
      <c r="Y2280" s="132"/>
      <c r="Z2280" s="135">
        <v>287914.84000000003</v>
      </c>
      <c r="AA2280" s="135">
        <v>1</v>
      </c>
      <c r="AB2280" s="135">
        <v>99.16</v>
      </c>
      <c r="AC2280" s="135">
        <v>0</v>
      </c>
      <c r="AD2280" s="135">
        <v>285.49635999999998</v>
      </c>
      <c r="AE2280" s="137"/>
      <c r="AF2280" s="137"/>
      <c r="AG2280" s="132" t="s">
        <v>17</v>
      </c>
      <c r="AH2280" s="136">
        <v>9.4567894700000005E-4</v>
      </c>
      <c r="AI2280" s="136">
        <v>5.9868784972114402E-4</v>
      </c>
      <c r="AJ2280" s="136">
        <v>2.2226596717893869E-4</v>
      </c>
    </row>
    <row r="2281" spans="1:36" ht="13.5" thickBot="1">
      <c r="A2281" s="131">
        <v>8700</v>
      </c>
      <c r="B2281" s="131">
        <v>12956</v>
      </c>
      <c r="C2281" s="132" t="s">
        <v>1375</v>
      </c>
      <c r="D2281" s="132">
        <v>520028010</v>
      </c>
      <c r="E2281" s="132" t="s">
        <v>429</v>
      </c>
      <c r="F2281" s="132" t="s">
        <v>1376</v>
      </c>
      <c r="G2281" s="132">
        <v>5760269</v>
      </c>
      <c r="H2281" s="132" t="s">
        <v>102</v>
      </c>
      <c r="I2281" s="132" t="s">
        <v>230</v>
      </c>
      <c r="J2281" s="132" t="s">
        <v>53</v>
      </c>
      <c r="K2281" s="132" t="s">
        <v>53</v>
      </c>
      <c r="L2281" s="132" t="s">
        <v>821</v>
      </c>
      <c r="M2281" s="132" t="s">
        <v>311</v>
      </c>
      <c r="N2281" s="132" t="s">
        <v>708</v>
      </c>
      <c r="O2281" s="132" t="s">
        <v>62</v>
      </c>
      <c r="P2281" s="132" t="s">
        <v>1377</v>
      </c>
      <c r="Q2281" s="132" t="s">
        <v>65</v>
      </c>
      <c r="R2281" s="132" t="s">
        <v>57</v>
      </c>
      <c r="S2281" s="132" t="s">
        <v>1206</v>
      </c>
      <c r="T2281" s="134">
        <v>1.232</v>
      </c>
      <c r="U2281" s="133">
        <v>46295</v>
      </c>
      <c r="V2281" s="136">
        <v>5.8500000000000003E-2</v>
      </c>
      <c r="W2281" s="178">
        <v>5.8099999999999999E-2</v>
      </c>
      <c r="X2281" s="132" t="s">
        <v>636</v>
      </c>
      <c r="Y2281" s="132"/>
      <c r="Z2281" s="135">
        <v>33000</v>
      </c>
      <c r="AA2281" s="135">
        <v>1</v>
      </c>
      <c r="AB2281" s="135">
        <v>109.4</v>
      </c>
      <c r="AC2281" s="135">
        <v>0</v>
      </c>
      <c r="AD2281" s="135">
        <v>36.101999999999997</v>
      </c>
      <c r="AE2281" s="137"/>
      <c r="AF2281" s="137"/>
      <c r="AG2281" s="132" t="s">
        <v>17</v>
      </c>
      <c r="AH2281" s="136">
        <v>2.0886346899999999E-4</v>
      </c>
      <c r="AI2281" s="136">
        <v>7.570614473204751E-5</v>
      </c>
      <c r="AJ2281" s="136">
        <v>2.8106298613033258E-5</v>
      </c>
    </row>
    <row r="2282" spans="1:36" ht="13.5" thickBot="1">
      <c r="A2282" s="131">
        <v>8700</v>
      </c>
      <c r="B2282" s="131">
        <v>12956</v>
      </c>
      <c r="C2282" s="132" t="s">
        <v>1375</v>
      </c>
      <c r="D2282" s="132">
        <v>520028010</v>
      </c>
      <c r="E2282" s="132" t="s">
        <v>429</v>
      </c>
      <c r="F2282" s="132" t="s">
        <v>1867</v>
      </c>
      <c r="G2282" s="132">
        <v>5760301</v>
      </c>
      <c r="H2282" s="132" t="s">
        <v>102</v>
      </c>
      <c r="I2282" s="132" t="s">
        <v>228</v>
      </c>
      <c r="J2282" s="132" t="s">
        <v>53</v>
      </c>
      <c r="K2282" s="132" t="s">
        <v>53</v>
      </c>
      <c r="L2282" s="132" t="s">
        <v>821</v>
      </c>
      <c r="M2282" s="132" t="s">
        <v>311</v>
      </c>
      <c r="N2282" s="132" t="s">
        <v>708</v>
      </c>
      <c r="O2282" s="132" t="s">
        <v>62</v>
      </c>
      <c r="P2282" s="132" t="s">
        <v>1377</v>
      </c>
      <c r="Q2282" s="132" t="s">
        <v>65</v>
      </c>
      <c r="R2282" s="132" t="s">
        <v>57</v>
      </c>
      <c r="S2282" s="132" t="s">
        <v>1206</v>
      </c>
      <c r="T2282" s="134">
        <v>2.5830000000000002</v>
      </c>
      <c r="U2282" s="133">
        <v>46934</v>
      </c>
      <c r="V2282" s="136">
        <v>2.1999999999999999E-2</v>
      </c>
      <c r="W2282" s="178">
        <v>5.3800000000000001E-2</v>
      </c>
      <c r="X2282" s="132" t="s">
        <v>636</v>
      </c>
      <c r="Y2282" s="132"/>
      <c r="Z2282" s="135">
        <v>569095</v>
      </c>
      <c r="AA2282" s="135">
        <v>1</v>
      </c>
      <c r="AB2282" s="135">
        <v>92.37</v>
      </c>
      <c r="AC2282" s="135">
        <v>0</v>
      </c>
      <c r="AD2282" s="135">
        <v>525.67304999999999</v>
      </c>
      <c r="AE2282" s="137"/>
      <c r="AF2282" s="137"/>
      <c r="AG2282" s="132" t="s">
        <v>17</v>
      </c>
      <c r="AH2282" s="136">
        <v>5.2511649300000004E-4</v>
      </c>
      <c r="AI2282" s="136">
        <v>1.1023400367025885E-3</v>
      </c>
      <c r="AJ2282" s="136">
        <v>4.0924945200055302E-4</v>
      </c>
    </row>
    <row r="2283" spans="1:36" ht="13.5" thickBot="1">
      <c r="A2283" s="131">
        <v>8700</v>
      </c>
      <c r="B2283" s="131">
        <v>12956</v>
      </c>
      <c r="C2283" s="132" t="s">
        <v>1375</v>
      </c>
      <c r="D2283" s="132">
        <v>520028010</v>
      </c>
      <c r="E2283" s="132" t="s">
        <v>429</v>
      </c>
      <c r="F2283" s="132" t="s">
        <v>1868</v>
      </c>
      <c r="G2283" s="132">
        <v>5760327</v>
      </c>
      <c r="H2283" s="132" t="s">
        <v>102</v>
      </c>
      <c r="I2283" s="132" t="s">
        <v>228</v>
      </c>
      <c r="J2283" s="132" t="s">
        <v>53</v>
      </c>
      <c r="K2283" s="132" t="s">
        <v>53</v>
      </c>
      <c r="L2283" s="132" t="s">
        <v>821</v>
      </c>
      <c r="M2283" s="132" t="s">
        <v>311</v>
      </c>
      <c r="N2283" s="132" t="s">
        <v>708</v>
      </c>
      <c r="O2283" s="132" t="s">
        <v>62</v>
      </c>
      <c r="P2283" s="132" t="s">
        <v>1377</v>
      </c>
      <c r="Q2283" s="132" t="s">
        <v>65</v>
      </c>
      <c r="R2283" s="132" t="s">
        <v>57</v>
      </c>
      <c r="S2283" s="132" t="s">
        <v>1206</v>
      </c>
      <c r="T2283" s="134">
        <v>3.8210000000000002</v>
      </c>
      <c r="U2283" s="133">
        <v>47695</v>
      </c>
      <c r="V2283" s="136">
        <v>2.7400000000000001E-2</v>
      </c>
      <c r="W2283" s="178">
        <v>5.5599999999999997E-2</v>
      </c>
      <c r="X2283" s="132" t="s">
        <v>636</v>
      </c>
      <c r="Y2283" s="132"/>
      <c r="Z2283" s="135">
        <v>150000</v>
      </c>
      <c r="AA2283" s="135">
        <v>1</v>
      </c>
      <c r="AB2283" s="135">
        <v>91.17</v>
      </c>
      <c r="AC2283" s="135">
        <v>0</v>
      </c>
      <c r="AD2283" s="135">
        <v>136.755</v>
      </c>
      <c r="AE2283" s="137"/>
      <c r="AF2283" s="137"/>
      <c r="AG2283" s="132" t="s">
        <v>17</v>
      </c>
      <c r="AH2283" s="136">
        <v>2.0000000000000001E-4</v>
      </c>
      <c r="AI2283" s="136">
        <v>2.8677618477732976E-4</v>
      </c>
      <c r="AJ2283" s="136">
        <v>1.0646714494558095E-4</v>
      </c>
    </row>
    <row r="2284" spans="1:36" ht="13.5" thickBot="1">
      <c r="A2284" s="131">
        <v>8700</v>
      </c>
      <c r="B2284" s="131">
        <v>12956</v>
      </c>
      <c r="C2284" s="132" t="s">
        <v>1869</v>
      </c>
      <c r="D2284" s="132">
        <v>520033986</v>
      </c>
      <c r="E2284" s="132" t="s">
        <v>429</v>
      </c>
      <c r="F2284" s="132" t="s">
        <v>1870</v>
      </c>
      <c r="G2284" s="132">
        <v>5850110</v>
      </c>
      <c r="H2284" s="132" t="s">
        <v>102</v>
      </c>
      <c r="I2284" s="132" t="s">
        <v>228</v>
      </c>
      <c r="J2284" s="132" t="s">
        <v>53</v>
      </c>
      <c r="K2284" s="132" t="s">
        <v>53</v>
      </c>
      <c r="L2284" s="132" t="s">
        <v>821</v>
      </c>
      <c r="M2284" s="132" t="s">
        <v>311</v>
      </c>
      <c r="N2284" s="132" t="s">
        <v>269</v>
      </c>
      <c r="O2284" s="132" t="s">
        <v>62</v>
      </c>
      <c r="P2284" s="132" t="s">
        <v>1434</v>
      </c>
      <c r="Q2284" s="132" t="s">
        <v>1334</v>
      </c>
      <c r="R2284" s="132" t="s">
        <v>57</v>
      </c>
      <c r="S2284" s="132" t="s">
        <v>1206</v>
      </c>
      <c r="T2284" s="134">
        <v>5.2080000000000002</v>
      </c>
      <c r="U2284" s="133">
        <v>49674</v>
      </c>
      <c r="V2284" s="136">
        <v>1.95E-2</v>
      </c>
      <c r="W2284" s="178">
        <v>5.74E-2</v>
      </c>
      <c r="X2284" s="132" t="s">
        <v>636</v>
      </c>
      <c r="Y2284" s="132"/>
      <c r="Z2284" s="135">
        <v>1033422.24</v>
      </c>
      <c r="AA2284" s="135">
        <v>1</v>
      </c>
      <c r="AB2284" s="135">
        <v>82.15</v>
      </c>
      <c r="AC2284" s="135">
        <v>0</v>
      </c>
      <c r="AD2284" s="135">
        <v>848.95636999999999</v>
      </c>
      <c r="AE2284" s="137"/>
      <c r="AF2284" s="137"/>
      <c r="AG2284" s="132" t="s">
        <v>17</v>
      </c>
      <c r="AH2284" s="136">
        <v>9.8522755099999994E-4</v>
      </c>
      <c r="AI2284" s="136">
        <v>1.7802674039779981E-3</v>
      </c>
      <c r="AJ2284" s="136">
        <v>6.6093350076607254E-4</v>
      </c>
    </row>
    <row r="2285" spans="1:36" ht="13.5" thickBot="1">
      <c r="A2285" s="131">
        <v>8700</v>
      </c>
      <c r="B2285" s="131">
        <v>12956</v>
      </c>
      <c r="C2285" s="132" t="s">
        <v>1713</v>
      </c>
      <c r="D2285" s="132">
        <v>520000472</v>
      </c>
      <c r="E2285" s="132" t="s">
        <v>429</v>
      </c>
      <c r="F2285" s="132" t="s">
        <v>1871</v>
      </c>
      <c r="G2285" s="132">
        <v>6000210</v>
      </c>
      <c r="H2285" s="132" t="s">
        <v>102</v>
      </c>
      <c r="I2285" s="132" t="s">
        <v>229</v>
      </c>
      <c r="J2285" s="132" t="s">
        <v>53</v>
      </c>
      <c r="K2285" s="132" t="s">
        <v>53</v>
      </c>
      <c r="L2285" s="132" t="s">
        <v>821</v>
      </c>
      <c r="M2285" s="132" t="s">
        <v>311</v>
      </c>
      <c r="N2285" s="132" t="s">
        <v>156</v>
      </c>
      <c r="O2285" s="132" t="s">
        <v>62</v>
      </c>
      <c r="P2285" s="132" t="s">
        <v>1443</v>
      </c>
      <c r="Q2285" s="132" t="s">
        <v>1334</v>
      </c>
      <c r="R2285" s="132" t="s">
        <v>57</v>
      </c>
      <c r="S2285" s="132" t="s">
        <v>1206</v>
      </c>
      <c r="T2285" s="134">
        <v>3.6269999999999998</v>
      </c>
      <c r="U2285" s="133">
        <v>47220</v>
      </c>
      <c r="V2285" s="136">
        <v>3.85E-2</v>
      </c>
      <c r="W2285" s="178">
        <v>2.4899999999999999E-2</v>
      </c>
      <c r="X2285" s="132" t="s">
        <v>636</v>
      </c>
      <c r="Y2285" s="132"/>
      <c r="Z2285" s="135">
        <v>2202914.4900000002</v>
      </c>
      <c r="AA2285" s="135">
        <v>1</v>
      </c>
      <c r="AB2285" s="135">
        <v>121.05</v>
      </c>
      <c r="AC2285" s="135">
        <v>0</v>
      </c>
      <c r="AD2285" s="135">
        <v>2666.62799</v>
      </c>
      <c r="AE2285" s="137"/>
      <c r="AF2285" s="137"/>
      <c r="AG2285" s="132" t="s">
        <v>17</v>
      </c>
      <c r="AH2285" s="136">
        <v>8.6224430400000005E-4</v>
      </c>
      <c r="AI2285" s="136">
        <v>5.591937415031549E-3</v>
      </c>
      <c r="AJ2285" s="136">
        <v>2.0760357480697103E-3</v>
      </c>
    </row>
    <row r="2286" spans="1:36" ht="13.5" thickBot="1">
      <c r="A2286" s="131">
        <v>8700</v>
      </c>
      <c r="B2286" s="131">
        <v>12956</v>
      </c>
      <c r="C2286" s="132" t="s">
        <v>1713</v>
      </c>
      <c r="D2286" s="132">
        <v>520000472</v>
      </c>
      <c r="E2286" s="132" t="s">
        <v>429</v>
      </c>
      <c r="F2286" s="132" t="s">
        <v>1872</v>
      </c>
      <c r="G2286" s="132">
        <v>6000236</v>
      </c>
      <c r="H2286" s="132" t="s">
        <v>102</v>
      </c>
      <c r="I2286" s="132" t="s">
        <v>229</v>
      </c>
      <c r="J2286" s="132" t="s">
        <v>53</v>
      </c>
      <c r="K2286" s="132" t="s">
        <v>53</v>
      </c>
      <c r="L2286" s="132" t="s">
        <v>821</v>
      </c>
      <c r="M2286" s="132" t="s">
        <v>311</v>
      </c>
      <c r="N2286" s="132" t="s">
        <v>156</v>
      </c>
      <c r="O2286" s="132" t="s">
        <v>62</v>
      </c>
      <c r="P2286" s="132" t="s">
        <v>1443</v>
      </c>
      <c r="Q2286" s="132" t="s">
        <v>1334</v>
      </c>
      <c r="R2286" s="132" t="s">
        <v>57</v>
      </c>
      <c r="S2286" s="132" t="s">
        <v>1206</v>
      </c>
      <c r="T2286" s="134">
        <v>1.1299999999999999</v>
      </c>
      <c r="U2286" s="133">
        <v>46082</v>
      </c>
      <c r="V2286" s="136">
        <v>4.4999999999999998E-2</v>
      </c>
      <c r="W2286" s="178">
        <v>2.6599999999999999E-2</v>
      </c>
      <c r="X2286" s="132" t="s">
        <v>636</v>
      </c>
      <c r="Y2286" s="132"/>
      <c r="Z2286" s="135">
        <v>3554463</v>
      </c>
      <c r="AA2286" s="135">
        <v>1</v>
      </c>
      <c r="AB2286" s="135">
        <v>119.29</v>
      </c>
      <c r="AC2286" s="135">
        <v>0</v>
      </c>
      <c r="AD2286" s="135">
        <v>4240.1189100000001</v>
      </c>
      <c r="AE2286" s="137"/>
      <c r="AF2286" s="137"/>
      <c r="AG2286" s="132" t="s">
        <v>17</v>
      </c>
      <c r="AH2286" s="136">
        <v>1.2026180489999999E-3</v>
      </c>
      <c r="AI2286" s="136">
        <v>8.8915588023253996E-3</v>
      </c>
      <c r="AJ2286" s="136">
        <v>3.3010372898794834E-3</v>
      </c>
    </row>
    <row r="2287" spans="1:36" ht="13.5" thickBot="1">
      <c r="A2287" s="131">
        <v>8700</v>
      </c>
      <c r="B2287" s="131">
        <v>12956</v>
      </c>
      <c r="C2287" s="132" t="s">
        <v>1713</v>
      </c>
      <c r="D2287" s="132">
        <v>520000472</v>
      </c>
      <c r="E2287" s="132" t="s">
        <v>429</v>
      </c>
      <c r="F2287" s="132" t="s">
        <v>1873</v>
      </c>
      <c r="G2287" s="132">
        <v>6000285</v>
      </c>
      <c r="H2287" s="132" t="s">
        <v>102</v>
      </c>
      <c r="I2287" s="132" t="s">
        <v>229</v>
      </c>
      <c r="J2287" s="132" t="s">
        <v>53</v>
      </c>
      <c r="K2287" s="132" t="s">
        <v>53</v>
      </c>
      <c r="L2287" s="132" t="s">
        <v>821</v>
      </c>
      <c r="M2287" s="132" t="s">
        <v>311</v>
      </c>
      <c r="N2287" s="132" t="s">
        <v>156</v>
      </c>
      <c r="O2287" s="132" t="s">
        <v>62</v>
      </c>
      <c r="P2287" s="132" t="s">
        <v>1443</v>
      </c>
      <c r="Q2287" s="132" t="s">
        <v>1334</v>
      </c>
      <c r="R2287" s="132" t="s">
        <v>57</v>
      </c>
      <c r="S2287" s="132" t="s">
        <v>1206</v>
      </c>
      <c r="T2287" s="134">
        <v>5.976</v>
      </c>
      <c r="U2287" s="133">
        <v>48112</v>
      </c>
      <c r="V2287" s="136">
        <v>2.3900000000000001E-2</v>
      </c>
      <c r="W2287" s="178">
        <v>3.0200000000000001E-2</v>
      </c>
      <c r="X2287" s="132" t="s">
        <v>636</v>
      </c>
      <c r="Y2287" s="132"/>
      <c r="Z2287" s="135">
        <v>2111770</v>
      </c>
      <c r="AA2287" s="135">
        <v>1</v>
      </c>
      <c r="AB2287" s="135">
        <v>109.95</v>
      </c>
      <c r="AC2287" s="135">
        <v>0</v>
      </c>
      <c r="AD2287" s="135">
        <v>2321.89111</v>
      </c>
      <c r="AE2287" s="137"/>
      <c r="AF2287" s="137"/>
      <c r="AG2287" s="132" t="s">
        <v>17</v>
      </c>
      <c r="AH2287" s="136">
        <v>5.4299039199999998E-4</v>
      </c>
      <c r="AI2287" s="136">
        <v>4.8690217834389919E-3</v>
      </c>
      <c r="AJ2287" s="136">
        <v>1.8076495730044667E-3</v>
      </c>
    </row>
    <row r="2288" spans="1:36" ht="13.5" thickBot="1">
      <c r="A2288" s="131">
        <v>8700</v>
      </c>
      <c r="B2288" s="131">
        <v>12956</v>
      </c>
      <c r="C2288" s="132" t="s">
        <v>1713</v>
      </c>
      <c r="D2288" s="132">
        <v>520000472</v>
      </c>
      <c r="E2288" s="132" t="s">
        <v>429</v>
      </c>
      <c r="F2288" s="132" t="s">
        <v>1874</v>
      </c>
      <c r="G2288" s="132">
        <v>6000392</v>
      </c>
      <c r="H2288" s="132" t="s">
        <v>102</v>
      </c>
      <c r="I2288" s="132" t="s">
        <v>229</v>
      </c>
      <c r="J2288" s="132" t="s">
        <v>53</v>
      </c>
      <c r="K2288" s="132" t="s">
        <v>53</v>
      </c>
      <c r="L2288" s="132" t="s">
        <v>821</v>
      </c>
      <c r="M2288" s="132" t="s">
        <v>311</v>
      </c>
      <c r="N2288" s="132" t="s">
        <v>156</v>
      </c>
      <c r="O2288" s="132" t="s">
        <v>62</v>
      </c>
      <c r="P2288" s="132" t="s">
        <v>1443</v>
      </c>
      <c r="Q2288" s="132" t="s">
        <v>1334</v>
      </c>
      <c r="R2288" s="132" t="s">
        <v>57</v>
      </c>
      <c r="S2288" s="132" t="s">
        <v>1206</v>
      </c>
      <c r="T2288" s="134">
        <v>11.006</v>
      </c>
      <c r="U2288" s="133">
        <v>49825</v>
      </c>
      <c r="V2288" s="136">
        <v>1.2500000000000001E-2</v>
      </c>
      <c r="W2288" s="178">
        <v>3.5299999999999998E-2</v>
      </c>
      <c r="X2288" s="132" t="s">
        <v>636</v>
      </c>
      <c r="Y2288" s="132"/>
      <c r="Z2288" s="135">
        <v>3002000</v>
      </c>
      <c r="AA2288" s="135">
        <v>1</v>
      </c>
      <c r="AB2288" s="135">
        <v>87.53</v>
      </c>
      <c r="AC2288" s="135">
        <v>0</v>
      </c>
      <c r="AD2288" s="135">
        <v>2627.6505999999999</v>
      </c>
      <c r="AE2288" s="137"/>
      <c r="AF2288" s="137"/>
      <c r="AG2288" s="132" t="s">
        <v>17</v>
      </c>
      <c r="AH2288" s="136">
        <v>6.9946216899999995E-4</v>
      </c>
      <c r="AI2288" s="136">
        <v>5.5102015574996265E-3</v>
      </c>
      <c r="AJ2288" s="136">
        <v>2.0456908873280155E-3</v>
      </c>
    </row>
    <row r="2289" spans="1:36" ht="13.5" thickBot="1">
      <c r="A2289" s="131">
        <v>8700</v>
      </c>
      <c r="B2289" s="131">
        <v>12956</v>
      </c>
      <c r="C2289" s="132" t="s">
        <v>1208</v>
      </c>
      <c r="D2289" s="132">
        <v>520018078</v>
      </c>
      <c r="E2289" s="132" t="s">
        <v>429</v>
      </c>
      <c r="F2289" s="132" t="s">
        <v>1875</v>
      </c>
      <c r="G2289" s="132">
        <v>6040372</v>
      </c>
      <c r="H2289" s="132" t="s">
        <v>102</v>
      </c>
      <c r="I2289" s="132" t="s">
        <v>229</v>
      </c>
      <c r="J2289" s="132" t="s">
        <v>53</v>
      </c>
      <c r="K2289" s="132" t="s">
        <v>53</v>
      </c>
      <c r="L2289" s="132" t="s">
        <v>821</v>
      </c>
      <c r="M2289" s="132" t="s">
        <v>311</v>
      </c>
      <c r="N2289" s="132" t="s">
        <v>256</v>
      </c>
      <c r="O2289" s="132" t="s">
        <v>62</v>
      </c>
      <c r="P2289" s="132" t="s">
        <v>1205</v>
      </c>
      <c r="Q2289" s="132" t="s">
        <v>65</v>
      </c>
      <c r="R2289" s="132" t="s">
        <v>57</v>
      </c>
      <c r="S2289" s="132" t="s">
        <v>1206</v>
      </c>
      <c r="T2289" s="134">
        <v>1.9890000000000001</v>
      </c>
      <c r="U2289" s="133">
        <v>46203</v>
      </c>
      <c r="V2289" s="136">
        <v>8.3000000000000001E-3</v>
      </c>
      <c r="W2289" s="178">
        <v>2.1000000000000001E-2</v>
      </c>
      <c r="X2289" s="132" t="s">
        <v>636</v>
      </c>
      <c r="Y2289" s="132"/>
      <c r="Z2289" s="135">
        <v>1608350</v>
      </c>
      <c r="AA2289" s="135">
        <v>1</v>
      </c>
      <c r="AB2289" s="135">
        <v>110.75</v>
      </c>
      <c r="AC2289" s="135">
        <v>0</v>
      </c>
      <c r="AD2289" s="135">
        <v>1781.2476200000001</v>
      </c>
      <c r="AE2289" s="137"/>
      <c r="AF2289" s="137"/>
      <c r="AG2289" s="132" t="s">
        <v>17</v>
      </c>
      <c r="AH2289" s="136">
        <v>1.0574654750000001E-3</v>
      </c>
      <c r="AI2289" s="136">
        <v>3.7352886300851809E-3</v>
      </c>
      <c r="AJ2289" s="136">
        <v>1.3867452637381531E-3</v>
      </c>
    </row>
    <row r="2290" spans="1:36" ht="13.5" thickBot="1">
      <c r="A2290" s="131">
        <v>8700</v>
      </c>
      <c r="B2290" s="131">
        <v>12956</v>
      </c>
      <c r="C2290" s="132" t="s">
        <v>1208</v>
      </c>
      <c r="D2290" s="132">
        <v>520018078</v>
      </c>
      <c r="E2290" s="132" t="s">
        <v>429</v>
      </c>
      <c r="F2290" s="132" t="s">
        <v>1378</v>
      </c>
      <c r="G2290" s="132">
        <v>6040422</v>
      </c>
      <c r="H2290" s="132" t="s">
        <v>102</v>
      </c>
      <c r="I2290" s="132" t="s">
        <v>228</v>
      </c>
      <c r="J2290" s="132" t="s">
        <v>53</v>
      </c>
      <c r="K2290" s="132" t="s">
        <v>53</v>
      </c>
      <c r="L2290" s="132" t="s">
        <v>821</v>
      </c>
      <c r="M2290" s="132" t="s">
        <v>311</v>
      </c>
      <c r="N2290" s="132" t="s">
        <v>256</v>
      </c>
      <c r="O2290" s="132" t="s">
        <v>62</v>
      </c>
      <c r="P2290" s="132" t="s">
        <v>1205</v>
      </c>
      <c r="Q2290" s="132" t="s">
        <v>65</v>
      </c>
      <c r="R2290" s="132" t="s">
        <v>57</v>
      </c>
      <c r="S2290" s="132" t="s">
        <v>1206</v>
      </c>
      <c r="T2290" s="134">
        <v>0.66300000000000003</v>
      </c>
      <c r="U2290" s="133">
        <v>45716</v>
      </c>
      <c r="V2290" s="136">
        <v>2.0199999999999999E-2</v>
      </c>
      <c r="W2290" s="178">
        <v>4.4600000000000001E-2</v>
      </c>
      <c r="X2290" s="132" t="s">
        <v>636</v>
      </c>
      <c r="Y2290" s="132"/>
      <c r="Z2290" s="135">
        <v>333830</v>
      </c>
      <c r="AA2290" s="135">
        <v>1</v>
      </c>
      <c r="AB2290" s="135">
        <v>99.11</v>
      </c>
      <c r="AC2290" s="135">
        <v>0</v>
      </c>
      <c r="AD2290" s="135">
        <v>330.85890999999998</v>
      </c>
      <c r="AE2290" s="137"/>
      <c r="AF2290" s="137"/>
      <c r="AG2290" s="132" t="s">
        <v>17</v>
      </c>
      <c r="AH2290" s="136">
        <v>3.9514060899999999E-4</v>
      </c>
      <c r="AI2290" s="136">
        <v>6.938134321186495E-4</v>
      </c>
      <c r="AJ2290" s="136">
        <v>2.5758183267527275E-4</v>
      </c>
    </row>
    <row r="2291" spans="1:36" ht="13.5" thickBot="1">
      <c r="A2291" s="131">
        <v>8700</v>
      </c>
      <c r="B2291" s="131">
        <v>12956</v>
      </c>
      <c r="C2291" s="132" t="s">
        <v>1208</v>
      </c>
      <c r="D2291" s="132">
        <v>520018078</v>
      </c>
      <c r="E2291" s="132" t="s">
        <v>429</v>
      </c>
      <c r="F2291" s="132" t="s">
        <v>1379</v>
      </c>
      <c r="G2291" s="132">
        <v>6040430</v>
      </c>
      <c r="H2291" s="132" t="s">
        <v>102</v>
      </c>
      <c r="I2291" s="132" t="s">
        <v>229</v>
      </c>
      <c r="J2291" s="132" t="s">
        <v>53</v>
      </c>
      <c r="K2291" s="132" t="s">
        <v>53</v>
      </c>
      <c r="L2291" s="132" t="s">
        <v>821</v>
      </c>
      <c r="M2291" s="132" t="s">
        <v>311</v>
      </c>
      <c r="N2291" s="132" t="s">
        <v>256</v>
      </c>
      <c r="O2291" s="132" t="s">
        <v>62</v>
      </c>
      <c r="P2291" s="132" t="s">
        <v>1328</v>
      </c>
      <c r="Q2291" s="132" t="s">
        <v>65</v>
      </c>
      <c r="R2291" s="132" t="s">
        <v>57</v>
      </c>
      <c r="S2291" s="132" t="s">
        <v>1206</v>
      </c>
      <c r="T2291" s="134">
        <v>0.66300000000000003</v>
      </c>
      <c r="U2291" s="133">
        <v>47542</v>
      </c>
      <c r="V2291" s="136">
        <v>2.4199999999999999E-2</v>
      </c>
      <c r="W2291" s="178">
        <v>3.39E-2</v>
      </c>
      <c r="X2291" s="132" t="s">
        <v>636</v>
      </c>
      <c r="Y2291" s="132"/>
      <c r="Z2291" s="135">
        <v>2350000</v>
      </c>
      <c r="AA2291" s="135">
        <v>1</v>
      </c>
      <c r="AB2291" s="135">
        <v>113.74</v>
      </c>
      <c r="AC2291" s="135">
        <v>0</v>
      </c>
      <c r="AD2291" s="135">
        <v>2672.89</v>
      </c>
      <c r="AE2291" s="137"/>
      <c r="AF2291" s="137"/>
      <c r="AG2291" s="132" t="s">
        <v>17</v>
      </c>
      <c r="AH2291" s="136">
        <v>1.6306421949999999E-3</v>
      </c>
      <c r="AI2291" s="136">
        <v>5.6050688934918425E-3</v>
      </c>
      <c r="AJ2291" s="136">
        <v>2.0809108775079075E-3</v>
      </c>
    </row>
    <row r="2292" spans="1:36" ht="13.5" thickBot="1">
      <c r="A2292" s="131">
        <v>8700</v>
      </c>
      <c r="B2292" s="131">
        <v>12956</v>
      </c>
      <c r="C2292" s="132" t="s">
        <v>1208</v>
      </c>
      <c r="D2292" s="132">
        <v>520018078</v>
      </c>
      <c r="E2292" s="132" t="s">
        <v>429</v>
      </c>
      <c r="F2292" s="132" t="s">
        <v>1876</v>
      </c>
      <c r="G2292" s="132">
        <v>6040471</v>
      </c>
      <c r="H2292" s="132" t="s">
        <v>102</v>
      </c>
      <c r="I2292" s="132" t="s">
        <v>229</v>
      </c>
      <c r="J2292" s="132" t="s">
        <v>53</v>
      </c>
      <c r="K2292" s="132" t="s">
        <v>53</v>
      </c>
      <c r="L2292" s="132" t="s">
        <v>821</v>
      </c>
      <c r="M2292" s="132" t="s">
        <v>311</v>
      </c>
      <c r="N2292" s="132" t="s">
        <v>256</v>
      </c>
      <c r="O2292" s="132" t="s">
        <v>62</v>
      </c>
      <c r="P2292" s="132" t="s">
        <v>1328</v>
      </c>
      <c r="Q2292" s="132" t="s">
        <v>65</v>
      </c>
      <c r="R2292" s="132" t="s">
        <v>57</v>
      </c>
      <c r="S2292" s="132" t="s">
        <v>1206</v>
      </c>
      <c r="T2292" s="134">
        <v>0.249</v>
      </c>
      <c r="U2292" s="133">
        <v>47391</v>
      </c>
      <c r="V2292" s="136">
        <v>1.95E-2</v>
      </c>
      <c r="W2292" s="178">
        <v>4.1099999999999998E-2</v>
      </c>
      <c r="X2292" s="132" t="s">
        <v>636</v>
      </c>
      <c r="Y2292" s="132"/>
      <c r="Z2292" s="135">
        <v>250000</v>
      </c>
      <c r="AA2292" s="135">
        <v>1</v>
      </c>
      <c r="AB2292" s="135">
        <v>112.9</v>
      </c>
      <c r="AC2292" s="135">
        <v>0</v>
      </c>
      <c r="AD2292" s="135">
        <v>282.25</v>
      </c>
      <c r="AE2292" s="137"/>
      <c r="AF2292" s="137"/>
      <c r="AG2292" s="132" t="s">
        <v>17</v>
      </c>
      <c r="AH2292" s="136">
        <v>2.01458559E-4</v>
      </c>
      <c r="AI2292" s="136">
        <v>5.9188021025484493E-4</v>
      </c>
      <c r="AJ2292" s="136">
        <v>2.1973859574341139E-4</v>
      </c>
    </row>
    <row r="2293" spans="1:36" ht="13.5" thickBot="1">
      <c r="A2293" s="131">
        <v>8700</v>
      </c>
      <c r="B2293" s="131">
        <v>12956</v>
      </c>
      <c r="C2293" s="132" t="s">
        <v>1208</v>
      </c>
      <c r="D2293" s="132">
        <v>520018078</v>
      </c>
      <c r="E2293" s="132" t="s">
        <v>429</v>
      </c>
      <c r="F2293" s="132" t="s">
        <v>1877</v>
      </c>
      <c r="G2293" s="132">
        <v>6040539</v>
      </c>
      <c r="H2293" s="132" t="s">
        <v>102</v>
      </c>
      <c r="I2293" s="132" t="s">
        <v>229</v>
      </c>
      <c r="J2293" s="132" t="s">
        <v>53</v>
      </c>
      <c r="K2293" s="132" t="s">
        <v>53</v>
      </c>
      <c r="L2293" s="132" t="s">
        <v>821</v>
      </c>
      <c r="M2293" s="132" t="s">
        <v>311</v>
      </c>
      <c r="N2293" s="132" t="s">
        <v>256</v>
      </c>
      <c r="O2293" s="132" t="s">
        <v>62</v>
      </c>
      <c r="P2293" s="132" t="s">
        <v>1205</v>
      </c>
      <c r="Q2293" s="132" t="s">
        <v>65</v>
      </c>
      <c r="R2293" s="132" t="s">
        <v>57</v>
      </c>
      <c r="S2293" s="132" t="s">
        <v>1206</v>
      </c>
      <c r="T2293" s="134">
        <v>3.3959999999999999</v>
      </c>
      <c r="U2293" s="133">
        <v>46716</v>
      </c>
      <c r="V2293" s="136">
        <v>1E-3</v>
      </c>
      <c r="W2293" s="178">
        <v>2.3599999999999999E-2</v>
      </c>
      <c r="X2293" s="132" t="s">
        <v>636</v>
      </c>
      <c r="Y2293" s="132"/>
      <c r="Z2293" s="135">
        <v>2944770</v>
      </c>
      <c r="AA2293" s="135">
        <v>1</v>
      </c>
      <c r="AB2293" s="135">
        <v>102.72</v>
      </c>
      <c r="AC2293" s="135">
        <v>0</v>
      </c>
      <c r="AD2293" s="135">
        <v>3024.8677400000001</v>
      </c>
      <c r="AE2293" s="137"/>
      <c r="AF2293" s="137"/>
      <c r="AG2293" s="132" t="s">
        <v>17</v>
      </c>
      <c r="AH2293" s="136">
        <v>9.3864540799999999E-4</v>
      </c>
      <c r="AI2293" s="136">
        <v>6.3431686587929062E-3</v>
      </c>
      <c r="AJ2293" s="136">
        <v>2.3549342409110593E-3</v>
      </c>
    </row>
    <row r="2294" spans="1:36" ht="13.5" thickBot="1">
      <c r="A2294" s="131">
        <v>8700</v>
      </c>
      <c r="B2294" s="131">
        <v>12956</v>
      </c>
      <c r="C2294" s="132" t="s">
        <v>1208</v>
      </c>
      <c r="D2294" s="132">
        <v>520018078</v>
      </c>
      <c r="E2294" s="132" t="s">
        <v>429</v>
      </c>
      <c r="F2294" s="132" t="s">
        <v>1878</v>
      </c>
      <c r="G2294" s="132">
        <v>6040547</v>
      </c>
      <c r="H2294" s="132" t="s">
        <v>102</v>
      </c>
      <c r="I2294" s="132" t="s">
        <v>229</v>
      </c>
      <c r="J2294" s="132" t="s">
        <v>53</v>
      </c>
      <c r="K2294" s="132" t="s">
        <v>53</v>
      </c>
      <c r="L2294" s="132" t="s">
        <v>821</v>
      </c>
      <c r="M2294" s="132" t="s">
        <v>311</v>
      </c>
      <c r="N2294" s="132" t="s">
        <v>256</v>
      </c>
      <c r="O2294" s="132" t="s">
        <v>62</v>
      </c>
      <c r="P2294" s="132" t="s">
        <v>1205</v>
      </c>
      <c r="Q2294" s="132" t="s">
        <v>65</v>
      </c>
      <c r="R2294" s="132" t="s">
        <v>57</v>
      </c>
      <c r="S2294" s="132" t="s">
        <v>1206</v>
      </c>
      <c r="T2294" s="134">
        <v>5.3890000000000002</v>
      </c>
      <c r="U2294" s="133">
        <v>47447</v>
      </c>
      <c r="V2294" s="136">
        <v>1E-3</v>
      </c>
      <c r="W2294" s="178">
        <v>2.58E-2</v>
      </c>
      <c r="X2294" s="132" t="s">
        <v>636</v>
      </c>
      <c r="Y2294" s="132"/>
      <c r="Z2294" s="135">
        <v>1430000</v>
      </c>
      <c r="AA2294" s="135">
        <v>1</v>
      </c>
      <c r="AB2294" s="135">
        <v>97.13</v>
      </c>
      <c r="AC2294" s="135">
        <v>0</v>
      </c>
      <c r="AD2294" s="135">
        <v>1388.9590000000001</v>
      </c>
      <c r="AE2294" s="137"/>
      <c r="AF2294" s="137"/>
      <c r="AG2294" s="132" t="s">
        <v>17</v>
      </c>
      <c r="AH2294" s="136">
        <v>5.7502902200000003E-4</v>
      </c>
      <c r="AI2294" s="136">
        <v>2.9126566694609715E-3</v>
      </c>
      <c r="AJ2294" s="136">
        <v>1.0813388846950326E-3</v>
      </c>
    </row>
    <row r="2295" spans="1:36" ht="13.5" thickBot="1">
      <c r="A2295" s="131">
        <v>8700</v>
      </c>
      <c r="B2295" s="131">
        <v>12956</v>
      </c>
      <c r="C2295" s="132" t="s">
        <v>1208</v>
      </c>
      <c r="D2295" s="132">
        <v>520018078</v>
      </c>
      <c r="E2295" s="132" t="s">
        <v>429</v>
      </c>
      <c r="F2295" s="132" t="s">
        <v>1879</v>
      </c>
      <c r="G2295" s="132">
        <v>6040604</v>
      </c>
      <c r="H2295" s="132" t="s">
        <v>102</v>
      </c>
      <c r="I2295" s="132" t="s">
        <v>228</v>
      </c>
      <c r="J2295" s="132" t="s">
        <v>53</v>
      </c>
      <c r="K2295" s="132" t="s">
        <v>53</v>
      </c>
      <c r="L2295" s="132" t="s">
        <v>821</v>
      </c>
      <c r="M2295" s="132" t="s">
        <v>311</v>
      </c>
      <c r="N2295" s="132" t="s">
        <v>256</v>
      </c>
      <c r="O2295" s="132" t="s">
        <v>62</v>
      </c>
      <c r="P2295" s="132" t="s">
        <v>1205</v>
      </c>
      <c r="Q2295" s="132" t="s">
        <v>65</v>
      </c>
      <c r="R2295" s="132" t="s">
        <v>57</v>
      </c>
      <c r="S2295" s="132" t="s">
        <v>1206</v>
      </c>
      <c r="T2295" s="134">
        <v>3.3620000000000001</v>
      </c>
      <c r="U2295" s="133">
        <v>47608</v>
      </c>
      <c r="V2295" s="136">
        <v>2.76E-2</v>
      </c>
      <c r="W2295" s="178">
        <v>0.05</v>
      </c>
      <c r="X2295" s="132" t="s">
        <v>636</v>
      </c>
      <c r="Y2295" s="132"/>
      <c r="Z2295" s="135">
        <v>950000</v>
      </c>
      <c r="AA2295" s="135">
        <v>1</v>
      </c>
      <c r="AB2295" s="135">
        <v>93.41</v>
      </c>
      <c r="AC2295" s="135">
        <v>0</v>
      </c>
      <c r="AD2295" s="135">
        <v>887.39499999999998</v>
      </c>
      <c r="AE2295" s="137"/>
      <c r="AF2295" s="137"/>
      <c r="AG2295" s="132" t="s">
        <v>17</v>
      </c>
      <c r="AH2295" s="136">
        <v>7.1091714200000001E-4</v>
      </c>
      <c r="AI2295" s="136">
        <v>1.8608734780481777E-3</v>
      </c>
      <c r="AJ2295" s="136">
        <v>6.908589235419825E-4</v>
      </c>
    </row>
    <row r="2296" spans="1:36" ht="13.5" thickBot="1">
      <c r="A2296" s="131">
        <v>8700</v>
      </c>
      <c r="B2296" s="131">
        <v>12956</v>
      </c>
      <c r="C2296" s="132" t="s">
        <v>1208</v>
      </c>
      <c r="D2296" s="132">
        <v>520018078</v>
      </c>
      <c r="E2296" s="132" t="s">
        <v>429</v>
      </c>
      <c r="F2296" s="132" t="s">
        <v>1880</v>
      </c>
      <c r="G2296" s="132">
        <v>6040620</v>
      </c>
      <c r="H2296" s="132" t="s">
        <v>102</v>
      </c>
      <c r="I2296" s="132" t="s">
        <v>229</v>
      </c>
      <c r="J2296" s="132" t="s">
        <v>53</v>
      </c>
      <c r="K2296" s="132" t="s">
        <v>53</v>
      </c>
      <c r="L2296" s="132" t="s">
        <v>821</v>
      </c>
      <c r="M2296" s="132" t="s">
        <v>311</v>
      </c>
      <c r="N2296" s="132" t="s">
        <v>256</v>
      </c>
      <c r="O2296" s="132" t="s">
        <v>62</v>
      </c>
      <c r="P2296" s="132" t="s">
        <v>1328</v>
      </c>
      <c r="Q2296" s="132" t="s">
        <v>65</v>
      </c>
      <c r="R2296" s="132" t="s">
        <v>57</v>
      </c>
      <c r="S2296" s="132" t="s">
        <v>1206</v>
      </c>
      <c r="T2296" s="134">
        <v>3.6480000000000001</v>
      </c>
      <c r="U2296" s="133">
        <v>48665</v>
      </c>
      <c r="V2296" s="136">
        <v>1.4999999999999999E-2</v>
      </c>
      <c r="W2296" s="178">
        <v>3.2099999999999997E-2</v>
      </c>
      <c r="X2296" s="132" t="s">
        <v>636</v>
      </c>
      <c r="Y2296" s="132"/>
      <c r="Z2296" s="135">
        <v>303502</v>
      </c>
      <c r="AA2296" s="135">
        <v>1</v>
      </c>
      <c r="AB2296" s="135">
        <v>103.49</v>
      </c>
      <c r="AC2296" s="135">
        <v>0</v>
      </c>
      <c r="AD2296" s="135">
        <v>314.09422000000001</v>
      </c>
      <c r="AE2296" s="137"/>
      <c r="AF2296" s="137"/>
      <c r="AG2296" s="132" t="s">
        <v>17</v>
      </c>
      <c r="AH2296" s="136">
        <v>2.16184913E-4</v>
      </c>
      <c r="AI2296" s="136">
        <v>6.5865776075617907E-4</v>
      </c>
      <c r="AJ2296" s="136">
        <v>2.4453010747182329E-4</v>
      </c>
    </row>
    <row r="2297" spans="1:36" ht="13.5" thickBot="1">
      <c r="A2297" s="131">
        <v>8700</v>
      </c>
      <c r="B2297" s="131">
        <v>12956</v>
      </c>
      <c r="C2297" s="132" t="s">
        <v>1660</v>
      </c>
      <c r="D2297" s="132">
        <v>520020116</v>
      </c>
      <c r="E2297" s="132" t="s">
        <v>429</v>
      </c>
      <c r="F2297" s="132" t="s">
        <v>1881</v>
      </c>
      <c r="G2297" s="132">
        <v>6120224</v>
      </c>
      <c r="H2297" s="132" t="s">
        <v>102</v>
      </c>
      <c r="I2297" s="132" t="s">
        <v>229</v>
      </c>
      <c r="J2297" s="132" t="s">
        <v>53</v>
      </c>
      <c r="K2297" s="132" t="s">
        <v>53</v>
      </c>
      <c r="L2297" s="132" t="s">
        <v>821</v>
      </c>
      <c r="M2297" s="132" t="s">
        <v>311</v>
      </c>
      <c r="N2297" s="132" t="s">
        <v>651</v>
      </c>
      <c r="O2297" s="132" t="s">
        <v>62</v>
      </c>
      <c r="P2297" s="132" t="s">
        <v>1319</v>
      </c>
      <c r="Q2297" s="132" t="s">
        <v>65</v>
      </c>
      <c r="R2297" s="132" t="s">
        <v>57</v>
      </c>
      <c r="S2297" s="132" t="s">
        <v>1206</v>
      </c>
      <c r="T2297" s="134">
        <v>3.03</v>
      </c>
      <c r="U2297" s="133">
        <v>46752</v>
      </c>
      <c r="V2297" s="136">
        <v>1.7999999999999999E-2</v>
      </c>
      <c r="W2297" s="178">
        <v>3.0200000000000001E-2</v>
      </c>
      <c r="X2297" s="132" t="s">
        <v>636</v>
      </c>
      <c r="Y2297" s="132"/>
      <c r="Z2297" s="135">
        <v>1395666.66</v>
      </c>
      <c r="AA2297" s="135">
        <v>1</v>
      </c>
      <c r="AB2297" s="135">
        <v>110.52</v>
      </c>
      <c r="AC2297" s="135">
        <v>0</v>
      </c>
      <c r="AD2297" s="135">
        <v>1542.4907900000001</v>
      </c>
      <c r="AE2297" s="137"/>
      <c r="AF2297" s="137"/>
      <c r="AG2297" s="132" t="s">
        <v>17</v>
      </c>
      <c r="AH2297" s="136">
        <v>1.769527347E-3</v>
      </c>
      <c r="AI2297" s="136">
        <v>3.2346138993848078E-3</v>
      </c>
      <c r="AJ2297" s="136">
        <v>1.2008671749928973E-3</v>
      </c>
    </row>
    <row r="2298" spans="1:36" ht="13.5" thickBot="1">
      <c r="A2298" s="131">
        <v>8700</v>
      </c>
      <c r="B2298" s="131">
        <v>12956</v>
      </c>
      <c r="C2298" s="132" t="s">
        <v>1660</v>
      </c>
      <c r="D2298" s="132">
        <v>520020116</v>
      </c>
      <c r="E2298" s="132" t="s">
        <v>429</v>
      </c>
      <c r="F2298" s="132" t="s">
        <v>1882</v>
      </c>
      <c r="G2298" s="132">
        <v>6120240</v>
      </c>
      <c r="H2298" s="132" t="s">
        <v>102</v>
      </c>
      <c r="I2298" s="132" t="s">
        <v>229</v>
      </c>
      <c r="J2298" s="132" t="s">
        <v>53</v>
      </c>
      <c r="K2298" s="132" t="s">
        <v>53</v>
      </c>
      <c r="L2298" s="132" t="s">
        <v>821</v>
      </c>
      <c r="M2298" s="132" t="s">
        <v>311</v>
      </c>
      <c r="N2298" s="132" t="s">
        <v>651</v>
      </c>
      <c r="O2298" s="132" t="s">
        <v>62</v>
      </c>
      <c r="P2298" s="132" t="s">
        <v>1534</v>
      </c>
      <c r="Q2298" s="132" t="s">
        <v>65</v>
      </c>
      <c r="R2298" s="132" t="s">
        <v>57</v>
      </c>
      <c r="S2298" s="132" t="s">
        <v>1206</v>
      </c>
      <c r="T2298" s="134">
        <v>1.944</v>
      </c>
      <c r="U2298" s="133">
        <v>46568</v>
      </c>
      <c r="V2298" s="136">
        <v>2.2499999999999999E-2</v>
      </c>
      <c r="W2298" s="178">
        <v>3.39E-2</v>
      </c>
      <c r="X2298" s="132" t="s">
        <v>636</v>
      </c>
      <c r="Y2298" s="132"/>
      <c r="Z2298" s="135">
        <v>300000.05</v>
      </c>
      <c r="AA2298" s="135">
        <v>1</v>
      </c>
      <c r="AB2298" s="135">
        <v>111.81</v>
      </c>
      <c r="AC2298" s="135">
        <v>0</v>
      </c>
      <c r="AD2298" s="135">
        <v>335.43006000000003</v>
      </c>
      <c r="AE2298" s="137"/>
      <c r="AF2298" s="137"/>
      <c r="AG2298" s="132" t="s">
        <v>17</v>
      </c>
      <c r="AH2298" s="136">
        <v>8.0116176799999996E-4</v>
      </c>
      <c r="AI2298" s="136">
        <v>7.0339916541574941E-4</v>
      </c>
      <c r="AJ2298" s="136">
        <v>2.6114058584420988E-4</v>
      </c>
    </row>
    <row r="2299" spans="1:36" ht="13.5" thickBot="1">
      <c r="A2299" s="131">
        <v>8700</v>
      </c>
      <c r="B2299" s="131">
        <v>12956</v>
      </c>
      <c r="C2299" s="132" t="s">
        <v>1660</v>
      </c>
      <c r="D2299" s="132">
        <v>520020116</v>
      </c>
      <c r="E2299" s="132" t="s">
        <v>429</v>
      </c>
      <c r="F2299" s="132" t="s">
        <v>1883</v>
      </c>
      <c r="G2299" s="132">
        <v>6120323</v>
      </c>
      <c r="H2299" s="132" t="s">
        <v>102</v>
      </c>
      <c r="I2299" s="132" t="s">
        <v>229</v>
      </c>
      <c r="J2299" s="132" t="s">
        <v>53</v>
      </c>
      <c r="K2299" s="132" t="s">
        <v>53</v>
      </c>
      <c r="L2299" s="132" t="s">
        <v>821</v>
      </c>
      <c r="M2299" s="132" t="s">
        <v>311</v>
      </c>
      <c r="N2299" s="132" t="s">
        <v>651</v>
      </c>
      <c r="O2299" s="132" t="s">
        <v>62</v>
      </c>
      <c r="P2299" s="132" t="s">
        <v>1534</v>
      </c>
      <c r="Q2299" s="132" t="s">
        <v>65</v>
      </c>
      <c r="R2299" s="132" t="s">
        <v>57</v>
      </c>
      <c r="S2299" s="132" t="s">
        <v>1206</v>
      </c>
      <c r="T2299" s="134">
        <v>2.2530000000000001</v>
      </c>
      <c r="U2299" s="133">
        <v>47118</v>
      </c>
      <c r="V2299" s="136">
        <v>3.3000000000000002E-2</v>
      </c>
      <c r="W2299" s="178">
        <v>3.8399999999999997E-2</v>
      </c>
      <c r="X2299" s="132" t="s">
        <v>636</v>
      </c>
      <c r="Y2299" s="132"/>
      <c r="Z2299" s="135">
        <v>1235000</v>
      </c>
      <c r="AA2299" s="135">
        <v>1</v>
      </c>
      <c r="AB2299" s="135">
        <v>112.05</v>
      </c>
      <c r="AC2299" s="135">
        <v>0</v>
      </c>
      <c r="AD2299" s="135">
        <v>1383.8175000000001</v>
      </c>
      <c r="AE2299" s="137"/>
      <c r="AF2299" s="137"/>
      <c r="AG2299" s="132" t="s">
        <v>17</v>
      </c>
      <c r="AH2299" s="136">
        <v>2.0589362580000002E-3</v>
      </c>
      <c r="AI2299" s="136">
        <v>2.9018749082527335E-3</v>
      </c>
      <c r="AJ2299" s="136">
        <v>1.0773360999651309E-3</v>
      </c>
    </row>
    <row r="2300" spans="1:36" ht="13.5" thickBot="1">
      <c r="A2300" s="131">
        <v>8700</v>
      </c>
      <c r="B2300" s="131">
        <v>12956</v>
      </c>
      <c r="C2300" s="132" t="s">
        <v>1380</v>
      </c>
      <c r="D2300" s="132">
        <v>520017807</v>
      </c>
      <c r="E2300" s="132" t="s">
        <v>429</v>
      </c>
      <c r="F2300" s="132" t="s">
        <v>1381</v>
      </c>
      <c r="G2300" s="132">
        <v>6130199</v>
      </c>
      <c r="H2300" s="132" t="s">
        <v>102</v>
      </c>
      <c r="I2300" s="132" t="s">
        <v>228</v>
      </c>
      <c r="J2300" s="132" t="s">
        <v>53</v>
      </c>
      <c r="K2300" s="132" t="s">
        <v>53</v>
      </c>
      <c r="L2300" s="132" t="s">
        <v>821</v>
      </c>
      <c r="M2300" s="132" t="s">
        <v>311</v>
      </c>
      <c r="N2300" s="132" t="s">
        <v>651</v>
      </c>
      <c r="O2300" s="132" t="s">
        <v>62</v>
      </c>
      <c r="P2300" s="132" t="s">
        <v>1333</v>
      </c>
      <c r="Q2300" s="132" t="s">
        <v>1334</v>
      </c>
      <c r="R2300" s="132" t="s">
        <v>57</v>
      </c>
      <c r="S2300" s="132" t="s">
        <v>1206</v>
      </c>
      <c r="T2300" s="134">
        <v>1.5780000000000001</v>
      </c>
      <c r="U2300" s="133">
        <v>46447</v>
      </c>
      <c r="V2300" s="136">
        <v>5.0500000000000003E-2</v>
      </c>
      <c r="W2300" s="178">
        <v>5.1799999999999999E-2</v>
      </c>
      <c r="X2300" s="132" t="s">
        <v>636</v>
      </c>
      <c r="Y2300" s="132"/>
      <c r="Z2300" s="135">
        <v>40000</v>
      </c>
      <c r="AA2300" s="135">
        <v>1</v>
      </c>
      <c r="AB2300" s="135">
        <v>101.58</v>
      </c>
      <c r="AC2300" s="135">
        <v>0</v>
      </c>
      <c r="AD2300" s="135">
        <v>40.631999999999998</v>
      </c>
      <c r="AE2300" s="137"/>
      <c r="AF2300" s="137"/>
      <c r="AG2300" s="132" t="s">
        <v>17</v>
      </c>
      <c r="AH2300" s="136">
        <v>1.4386671699999999E-4</v>
      </c>
      <c r="AI2300" s="136">
        <v>8.5205586193356451E-5</v>
      </c>
      <c r="AJ2300" s="136">
        <v>3.1633015490686594E-5</v>
      </c>
    </row>
    <row r="2301" spans="1:36" ht="13.5" thickBot="1">
      <c r="A2301" s="131">
        <v>8700</v>
      </c>
      <c r="B2301" s="131">
        <v>12956</v>
      </c>
      <c r="C2301" s="132" t="s">
        <v>1380</v>
      </c>
      <c r="D2301" s="132">
        <v>520017807</v>
      </c>
      <c r="E2301" s="132" t="s">
        <v>429</v>
      </c>
      <c r="F2301" s="132" t="s">
        <v>1884</v>
      </c>
      <c r="G2301" s="132">
        <v>6130207</v>
      </c>
      <c r="H2301" s="132" t="s">
        <v>102</v>
      </c>
      <c r="I2301" s="132" t="s">
        <v>229</v>
      </c>
      <c r="J2301" s="132" t="s">
        <v>53</v>
      </c>
      <c r="K2301" s="132" t="s">
        <v>53</v>
      </c>
      <c r="L2301" s="132" t="s">
        <v>821</v>
      </c>
      <c r="M2301" s="132" t="s">
        <v>311</v>
      </c>
      <c r="N2301" s="132" t="s">
        <v>651</v>
      </c>
      <c r="O2301" s="132" t="s">
        <v>62</v>
      </c>
      <c r="P2301" s="132" t="s">
        <v>1350</v>
      </c>
      <c r="Q2301" s="132" t="s">
        <v>65</v>
      </c>
      <c r="R2301" s="132" t="s">
        <v>57</v>
      </c>
      <c r="S2301" s="132" t="s">
        <v>1206</v>
      </c>
      <c r="T2301" s="134">
        <v>2.5659999999999998</v>
      </c>
      <c r="U2301" s="133">
        <v>46523</v>
      </c>
      <c r="V2301" s="136">
        <v>1.5800000000000002E-2</v>
      </c>
      <c r="W2301" s="178">
        <v>2.6100000000000002E-2</v>
      </c>
      <c r="X2301" s="132" t="s">
        <v>636</v>
      </c>
      <c r="Y2301" s="132"/>
      <c r="Z2301" s="135">
        <v>103999.99</v>
      </c>
      <c r="AA2301" s="135">
        <v>1</v>
      </c>
      <c r="AB2301" s="135">
        <v>111.97</v>
      </c>
      <c r="AC2301" s="135">
        <v>0</v>
      </c>
      <c r="AD2301" s="135">
        <v>116.44879</v>
      </c>
      <c r="AE2301" s="137"/>
      <c r="AF2301" s="137"/>
      <c r="AG2301" s="132" t="s">
        <v>17</v>
      </c>
      <c r="AH2301" s="136">
        <v>2.4221475200000001E-4</v>
      </c>
      <c r="AI2301" s="136">
        <v>2.4419392137864409E-4</v>
      </c>
      <c r="AJ2301" s="136">
        <v>9.0658258957021813E-5</v>
      </c>
    </row>
    <row r="2302" spans="1:36" ht="13.5" thickBot="1">
      <c r="A2302" s="131">
        <v>8700</v>
      </c>
      <c r="B2302" s="131">
        <v>12956</v>
      </c>
      <c r="C2302" s="132" t="s">
        <v>1380</v>
      </c>
      <c r="D2302" s="132">
        <v>520017807</v>
      </c>
      <c r="E2302" s="132" t="s">
        <v>429</v>
      </c>
      <c r="F2302" s="132" t="s">
        <v>1885</v>
      </c>
      <c r="G2302" s="132">
        <v>6130223</v>
      </c>
      <c r="H2302" s="132" t="s">
        <v>102</v>
      </c>
      <c r="I2302" s="132" t="s">
        <v>229</v>
      </c>
      <c r="J2302" s="132" t="s">
        <v>53</v>
      </c>
      <c r="K2302" s="132" t="s">
        <v>53</v>
      </c>
      <c r="L2302" s="132" t="s">
        <v>821</v>
      </c>
      <c r="M2302" s="132" t="s">
        <v>311</v>
      </c>
      <c r="N2302" s="132" t="s">
        <v>651</v>
      </c>
      <c r="O2302" s="132" t="s">
        <v>62</v>
      </c>
      <c r="P2302" s="132" t="s">
        <v>1333</v>
      </c>
      <c r="Q2302" s="132" t="s">
        <v>1334</v>
      </c>
      <c r="R2302" s="132" t="s">
        <v>57</v>
      </c>
      <c r="S2302" s="132" t="s">
        <v>1206</v>
      </c>
      <c r="T2302" s="134">
        <v>3.4260000000000002</v>
      </c>
      <c r="U2302" s="133">
        <v>48059</v>
      </c>
      <c r="V2302" s="136">
        <v>2.4E-2</v>
      </c>
      <c r="W2302" s="178">
        <v>3.0499999999999999E-2</v>
      </c>
      <c r="X2302" s="132" t="s">
        <v>636</v>
      </c>
      <c r="Y2302" s="132"/>
      <c r="Z2302" s="135">
        <v>1832649.88</v>
      </c>
      <c r="AA2302" s="135">
        <v>1</v>
      </c>
      <c r="AB2302" s="135">
        <v>113.28</v>
      </c>
      <c r="AC2302" s="135">
        <v>0</v>
      </c>
      <c r="AD2302" s="135">
        <v>2076.0257799999999</v>
      </c>
      <c r="AE2302" s="137"/>
      <c r="AF2302" s="137"/>
      <c r="AG2302" s="132" t="s">
        <v>17</v>
      </c>
      <c r="AH2302" s="136">
        <v>1.358115288E-3</v>
      </c>
      <c r="AI2302" s="136">
        <v>4.3534404788693661E-3</v>
      </c>
      <c r="AJ2302" s="136">
        <v>1.6162373414502049E-3</v>
      </c>
    </row>
    <row r="2303" spans="1:36" ht="13.5" thickBot="1">
      <c r="A2303" s="131">
        <v>8700</v>
      </c>
      <c r="B2303" s="131">
        <v>12956</v>
      </c>
      <c r="C2303" s="132" t="s">
        <v>1380</v>
      </c>
      <c r="D2303" s="132">
        <v>520017807</v>
      </c>
      <c r="E2303" s="132" t="s">
        <v>429</v>
      </c>
      <c r="F2303" s="132" t="s">
        <v>1886</v>
      </c>
      <c r="G2303" s="132">
        <v>6130280</v>
      </c>
      <c r="H2303" s="132" t="s">
        <v>102</v>
      </c>
      <c r="I2303" s="132" t="s">
        <v>229</v>
      </c>
      <c r="J2303" s="132" t="s">
        <v>53</v>
      </c>
      <c r="K2303" s="132" t="s">
        <v>53</v>
      </c>
      <c r="L2303" s="132" t="s">
        <v>821</v>
      </c>
      <c r="M2303" s="132" t="s">
        <v>311</v>
      </c>
      <c r="N2303" s="132" t="s">
        <v>651</v>
      </c>
      <c r="O2303" s="132" t="s">
        <v>62</v>
      </c>
      <c r="P2303" s="132" t="s">
        <v>1350</v>
      </c>
      <c r="Q2303" s="132" t="s">
        <v>65</v>
      </c>
      <c r="R2303" s="132" t="s">
        <v>57</v>
      </c>
      <c r="S2303" s="132" t="s">
        <v>1206</v>
      </c>
      <c r="T2303" s="134">
        <v>4.99</v>
      </c>
      <c r="U2303" s="133">
        <v>47583</v>
      </c>
      <c r="V2303" s="136">
        <v>8.3999999999999995E-3</v>
      </c>
      <c r="W2303" s="178">
        <v>3.2099999999999997E-2</v>
      </c>
      <c r="X2303" s="132" t="s">
        <v>636</v>
      </c>
      <c r="Y2303" s="132"/>
      <c r="Z2303" s="135">
        <v>2556742.58</v>
      </c>
      <c r="AA2303" s="135">
        <v>1</v>
      </c>
      <c r="AB2303" s="135">
        <v>100.43</v>
      </c>
      <c r="AC2303" s="135">
        <v>0</v>
      </c>
      <c r="AD2303" s="135">
        <v>2567.73657</v>
      </c>
      <c r="AE2303" s="137"/>
      <c r="AF2303" s="137"/>
      <c r="AG2303" s="132" t="s">
        <v>17</v>
      </c>
      <c r="AH2303" s="136">
        <v>3.220738528E-3</v>
      </c>
      <c r="AI2303" s="136">
        <v>5.3845614204806186E-3</v>
      </c>
      <c r="AJ2303" s="136">
        <v>1.9990463352729981E-3</v>
      </c>
    </row>
    <row r="2304" spans="1:36" ht="13.5" thickBot="1">
      <c r="A2304" s="131">
        <v>8700</v>
      </c>
      <c r="B2304" s="131">
        <v>12956</v>
      </c>
      <c r="C2304" s="132" t="s">
        <v>1380</v>
      </c>
      <c r="D2304" s="132">
        <v>520017807</v>
      </c>
      <c r="E2304" s="132" t="s">
        <v>429</v>
      </c>
      <c r="F2304" s="132" t="s">
        <v>1887</v>
      </c>
      <c r="G2304" s="132">
        <v>6130348</v>
      </c>
      <c r="H2304" s="132" t="s">
        <v>102</v>
      </c>
      <c r="I2304" s="132" t="s">
        <v>229</v>
      </c>
      <c r="J2304" s="132" t="s">
        <v>53</v>
      </c>
      <c r="K2304" s="132" t="s">
        <v>53</v>
      </c>
      <c r="L2304" s="132" t="s">
        <v>821</v>
      </c>
      <c r="M2304" s="132" t="s">
        <v>311</v>
      </c>
      <c r="N2304" s="132" t="s">
        <v>651</v>
      </c>
      <c r="O2304" s="132" t="s">
        <v>62</v>
      </c>
      <c r="P2304" s="132" t="s">
        <v>1333</v>
      </c>
      <c r="Q2304" s="132" t="s">
        <v>1334</v>
      </c>
      <c r="R2304" s="132" t="s">
        <v>57</v>
      </c>
      <c r="S2304" s="132" t="s">
        <v>1206</v>
      </c>
      <c r="T2304" s="134">
        <v>5.98</v>
      </c>
      <c r="U2304" s="133">
        <v>49765</v>
      </c>
      <c r="V2304" s="136">
        <v>1.4999999999999999E-2</v>
      </c>
      <c r="W2304" s="178">
        <v>3.6600000000000001E-2</v>
      </c>
      <c r="X2304" s="132" t="s">
        <v>636</v>
      </c>
      <c r="Y2304" s="132"/>
      <c r="Z2304" s="135">
        <v>220000</v>
      </c>
      <c r="AA2304" s="135">
        <v>1</v>
      </c>
      <c r="AB2304" s="135">
        <v>96.78</v>
      </c>
      <c r="AC2304" s="135">
        <v>0</v>
      </c>
      <c r="AD2304" s="135">
        <v>212.916</v>
      </c>
      <c r="AE2304" s="137"/>
      <c r="AF2304" s="137"/>
      <c r="AG2304" s="132" t="s">
        <v>17</v>
      </c>
      <c r="AH2304" s="136">
        <v>8.9771441900000004E-4</v>
      </c>
      <c r="AI2304" s="136">
        <v>4.464863307231907E-4</v>
      </c>
      <c r="AJ2304" s="136">
        <v>1.6576036439788905E-4</v>
      </c>
    </row>
    <row r="2305" spans="1:36" ht="13.5" thickBot="1">
      <c r="A2305" s="131">
        <v>8700</v>
      </c>
      <c r="B2305" s="131">
        <v>12956</v>
      </c>
      <c r="C2305" s="132" t="s">
        <v>1888</v>
      </c>
      <c r="D2305" s="132">
        <v>520025602</v>
      </c>
      <c r="E2305" s="132" t="s">
        <v>429</v>
      </c>
      <c r="F2305" s="132" t="s">
        <v>1889</v>
      </c>
      <c r="G2305" s="132">
        <v>6270144</v>
      </c>
      <c r="H2305" s="132" t="s">
        <v>102</v>
      </c>
      <c r="I2305" s="132" t="s">
        <v>228</v>
      </c>
      <c r="J2305" s="132" t="s">
        <v>53</v>
      </c>
      <c r="K2305" s="132" t="s">
        <v>53</v>
      </c>
      <c r="L2305" s="132" t="s">
        <v>821</v>
      </c>
      <c r="M2305" s="132" t="s">
        <v>311</v>
      </c>
      <c r="N2305" s="132" t="s">
        <v>262</v>
      </c>
      <c r="O2305" s="132" t="s">
        <v>62</v>
      </c>
      <c r="P2305" s="132" t="s">
        <v>1328</v>
      </c>
      <c r="Q2305" s="132" t="s">
        <v>65</v>
      </c>
      <c r="R2305" s="132" t="s">
        <v>57</v>
      </c>
      <c r="S2305" s="132" t="s">
        <v>1206</v>
      </c>
      <c r="T2305" s="134">
        <v>2.0009999999999999</v>
      </c>
      <c r="U2305" s="133">
        <v>46996</v>
      </c>
      <c r="V2305" s="136">
        <v>0.05</v>
      </c>
      <c r="W2305" s="178">
        <v>5.2400000000000002E-2</v>
      </c>
      <c r="X2305" s="132" t="s">
        <v>636</v>
      </c>
      <c r="Y2305" s="132"/>
      <c r="Z2305" s="135">
        <v>60000</v>
      </c>
      <c r="AA2305" s="135">
        <v>1</v>
      </c>
      <c r="AB2305" s="135">
        <v>101.31</v>
      </c>
      <c r="AC2305" s="135">
        <v>0</v>
      </c>
      <c r="AD2305" s="135">
        <v>60.786000000000001</v>
      </c>
      <c r="AE2305" s="137"/>
      <c r="AF2305" s="137"/>
      <c r="AG2305" s="132" t="s">
        <v>17</v>
      </c>
      <c r="AH2305" s="136">
        <v>2.15077906E-4</v>
      </c>
      <c r="AI2305" s="136">
        <v>1.2746866416492829E-4</v>
      </c>
      <c r="AJ2305" s="136">
        <v>4.7323402235107195E-5</v>
      </c>
    </row>
    <row r="2306" spans="1:36" ht="13.5" thickBot="1">
      <c r="A2306" s="131">
        <v>8700</v>
      </c>
      <c r="B2306" s="131">
        <v>12956</v>
      </c>
      <c r="C2306" s="132" t="s">
        <v>1890</v>
      </c>
      <c r="D2306" s="132">
        <v>520023896</v>
      </c>
      <c r="E2306" s="132" t="s">
        <v>429</v>
      </c>
      <c r="F2306" s="132" t="s">
        <v>1891</v>
      </c>
      <c r="G2306" s="132">
        <v>6390207</v>
      </c>
      <c r="H2306" s="132" t="s">
        <v>102</v>
      </c>
      <c r="I2306" s="132" t="s">
        <v>229</v>
      </c>
      <c r="J2306" s="132" t="s">
        <v>53</v>
      </c>
      <c r="K2306" s="132" t="s">
        <v>53</v>
      </c>
      <c r="L2306" s="132" t="s">
        <v>821</v>
      </c>
      <c r="M2306" s="132" t="s">
        <v>311</v>
      </c>
      <c r="N2306" s="132" t="s">
        <v>708</v>
      </c>
      <c r="O2306" s="132" t="s">
        <v>62</v>
      </c>
      <c r="P2306" s="132" t="s">
        <v>1892</v>
      </c>
      <c r="Q2306" s="132" t="s">
        <v>65</v>
      </c>
      <c r="R2306" s="132" t="s">
        <v>57</v>
      </c>
      <c r="S2306" s="132" t="s">
        <v>1206</v>
      </c>
      <c r="T2306" s="134">
        <v>0.97699999999999998</v>
      </c>
      <c r="U2306" s="133">
        <v>46022</v>
      </c>
      <c r="V2306" s="136">
        <v>4.9500000000000002E-2</v>
      </c>
      <c r="W2306" s="178">
        <v>5.1700000000000003E-2</v>
      </c>
      <c r="X2306" s="132" t="s">
        <v>636</v>
      </c>
      <c r="Y2306" s="132"/>
      <c r="Z2306" s="135">
        <v>780000</v>
      </c>
      <c r="AA2306" s="135">
        <v>1</v>
      </c>
      <c r="AB2306" s="135">
        <v>140.22</v>
      </c>
      <c r="AC2306" s="135">
        <v>0</v>
      </c>
      <c r="AD2306" s="135">
        <v>1093.7159999999999</v>
      </c>
      <c r="AE2306" s="137"/>
      <c r="AF2306" s="137"/>
      <c r="AG2306" s="132" t="s">
        <v>17</v>
      </c>
      <c r="AH2306" s="136">
        <v>2.125869408E-3</v>
      </c>
      <c r="AI2306" s="136">
        <v>2.293530047968425E-3</v>
      </c>
      <c r="AJ2306" s="136">
        <v>8.5148491756280222E-4</v>
      </c>
    </row>
    <row r="2307" spans="1:36" ht="13.5" thickBot="1">
      <c r="A2307" s="131">
        <v>8700</v>
      </c>
      <c r="B2307" s="131">
        <v>12956</v>
      </c>
      <c r="C2307" s="132" t="s">
        <v>1890</v>
      </c>
      <c r="D2307" s="132">
        <v>520023896</v>
      </c>
      <c r="E2307" s="132" t="s">
        <v>429</v>
      </c>
      <c r="F2307" s="132" t="s">
        <v>1893</v>
      </c>
      <c r="G2307" s="132">
        <v>6390348</v>
      </c>
      <c r="H2307" s="132" t="s">
        <v>102</v>
      </c>
      <c r="I2307" s="132" t="s">
        <v>228</v>
      </c>
      <c r="J2307" s="132" t="s">
        <v>53</v>
      </c>
      <c r="K2307" s="132" t="s">
        <v>53</v>
      </c>
      <c r="L2307" s="132" t="s">
        <v>821</v>
      </c>
      <c r="M2307" s="132" t="s">
        <v>311</v>
      </c>
      <c r="N2307" s="132" t="s">
        <v>708</v>
      </c>
      <c r="O2307" s="132" t="s">
        <v>62</v>
      </c>
      <c r="P2307" s="132" t="s">
        <v>1892</v>
      </c>
      <c r="Q2307" s="132" t="s">
        <v>65</v>
      </c>
      <c r="R2307" s="132" t="s">
        <v>57</v>
      </c>
      <c r="S2307" s="132" t="s">
        <v>1206</v>
      </c>
      <c r="T2307" s="134">
        <v>1.431</v>
      </c>
      <c r="U2307" s="133">
        <v>46386</v>
      </c>
      <c r="V2307" s="136">
        <v>4.8000000000000001E-2</v>
      </c>
      <c r="W2307" s="178">
        <v>7.85E-2</v>
      </c>
      <c r="X2307" s="132" t="s">
        <v>636</v>
      </c>
      <c r="Y2307" s="132"/>
      <c r="Z2307" s="135">
        <v>578855.54</v>
      </c>
      <c r="AA2307" s="135">
        <v>1</v>
      </c>
      <c r="AB2307" s="135">
        <v>96.03</v>
      </c>
      <c r="AC2307" s="135">
        <v>0</v>
      </c>
      <c r="AD2307" s="135">
        <v>555.87498000000005</v>
      </c>
      <c r="AE2307" s="137"/>
      <c r="AF2307" s="137"/>
      <c r="AG2307" s="132" t="s">
        <v>17</v>
      </c>
      <c r="AH2307" s="136">
        <v>6.8202325399999999E-4</v>
      </c>
      <c r="AI2307" s="136">
        <v>1.1656736936680524E-3</v>
      </c>
      <c r="AJ2307" s="136">
        <v>4.3276240040424058E-4</v>
      </c>
    </row>
    <row r="2308" spans="1:36" ht="13.5" thickBot="1">
      <c r="A2308" s="131">
        <v>8700</v>
      </c>
      <c r="B2308" s="131">
        <v>12956</v>
      </c>
      <c r="C2308" s="132" t="s">
        <v>1204</v>
      </c>
      <c r="D2308" s="132">
        <v>520000118</v>
      </c>
      <c r="E2308" s="132" t="s">
        <v>429</v>
      </c>
      <c r="F2308" s="132" t="s">
        <v>1894</v>
      </c>
      <c r="G2308" s="132">
        <v>6620462</v>
      </c>
      <c r="H2308" s="132" t="s">
        <v>102</v>
      </c>
      <c r="I2308" s="132" t="s">
        <v>229</v>
      </c>
      <c r="J2308" s="132" t="s">
        <v>53</v>
      </c>
      <c r="K2308" s="132" t="s">
        <v>53</v>
      </c>
      <c r="L2308" s="132" t="s">
        <v>821</v>
      </c>
      <c r="M2308" s="132" t="s">
        <v>311</v>
      </c>
      <c r="N2308" s="132" t="s">
        <v>256</v>
      </c>
      <c r="O2308" s="132" t="s">
        <v>62</v>
      </c>
      <c r="P2308" s="132" t="s">
        <v>1328</v>
      </c>
      <c r="Q2308" s="132" t="s">
        <v>65</v>
      </c>
      <c r="R2308" s="132" t="s">
        <v>57</v>
      </c>
      <c r="S2308" s="132" t="s">
        <v>1206</v>
      </c>
      <c r="T2308" s="134">
        <v>2.044</v>
      </c>
      <c r="U2308" s="133">
        <v>48077</v>
      </c>
      <c r="V2308" s="136">
        <v>2.9700000000000001E-2</v>
      </c>
      <c r="W2308" s="178">
        <v>2.6499999999999999E-2</v>
      </c>
      <c r="X2308" s="132" t="s">
        <v>636</v>
      </c>
      <c r="Y2308" s="132"/>
      <c r="Z2308" s="135">
        <v>92300</v>
      </c>
      <c r="AA2308" s="135">
        <v>1</v>
      </c>
      <c r="AB2308" s="135">
        <v>117.2</v>
      </c>
      <c r="AC2308" s="135">
        <v>0</v>
      </c>
      <c r="AD2308" s="135">
        <v>108.1756</v>
      </c>
      <c r="AE2308" s="137"/>
      <c r="AF2308" s="137"/>
      <c r="AG2308" s="132" t="s">
        <v>17</v>
      </c>
      <c r="AH2308" s="136">
        <v>1.3185714200000001E-4</v>
      </c>
      <c r="AI2308" s="136">
        <v>2.2684498449050135E-4</v>
      </c>
      <c r="AJ2308" s="136">
        <v>8.4217376218603983E-5</v>
      </c>
    </row>
    <row r="2309" spans="1:36" ht="13.5" thickBot="1">
      <c r="A2309" s="131">
        <v>8700</v>
      </c>
      <c r="B2309" s="131">
        <v>12956</v>
      </c>
      <c r="C2309" s="132" t="s">
        <v>1204</v>
      </c>
      <c r="D2309" s="132">
        <v>520000118</v>
      </c>
      <c r="E2309" s="132" t="s">
        <v>429</v>
      </c>
      <c r="F2309" s="132" t="s">
        <v>1895</v>
      </c>
      <c r="G2309" s="132">
        <v>6620488</v>
      </c>
      <c r="H2309" s="132" t="s">
        <v>102</v>
      </c>
      <c r="I2309" s="132" t="s">
        <v>228</v>
      </c>
      <c r="J2309" s="132" t="s">
        <v>53</v>
      </c>
      <c r="K2309" s="132" t="s">
        <v>53</v>
      </c>
      <c r="L2309" s="132" t="s">
        <v>821</v>
      </c>
      <c r="M2309" s="132" t="s">
        <v>311</v>
      </c>
      <c r="N2309" s="132" t="s">
        <v>256</v>
      </c>
      <c r="O2309" s="132" t="s">
        <v>62</v>
      </c>
      <c r="P2309" s="132" t="s">
        <v>1205</v>
      </c>
      <c r="Q2309" s="132" t="s">
        <v>65</v>
      </c>
      <c r="R2309" s="132" t="s">
        <v>57</v>
      </c>
      <c r="S2309" s="132" t="s">
        <v>1206</v>
      </c>
      <c r="T2309" s="134">
        <v>3.5659999999999998</v>
      </c>
      <c r="U2309" s="133">
        <v>48191</v>
      </c>
      <c r="V2309" s="136">
        <v>2.5000000000000001E-2</v>
      </c>
      <c r="W2309" s="178">
        <v>5.0900000000000001E-2</v>
      </c>
      <c r="X2309" s="132" t="s">
        <v>636</v>
      </c>
      <c r="Y2309" s="132"/>
      <c r="Z2309" s="135">
        <v>1603200</v>
      </c>
      <c r="AA2309" s="135">
        <v>1</v>
      </c>
      <c r="AB2309" s="135">
        <v>92.62</v>
      </c>
      <c r="AC2309" s="135">
        <v>0</v>
      </c>
      <c r="AD2309" s="135">
        <v>1484.88384</v>
      </c>
      <c r="AE2309" s="137"/>
      <c r="AF2309" s="137"/>
      <c r="AG2309" s="132" t="s">
        <v>17</v>
      </c>
      <c r="AH2309" s="136">
        <v>6.9169536099999995E-4</v>
      </c>
      <c r="AI2309" s="136">
        <v>3.1138117251487034E-3</v>
      </c>
      <c r="AJ2309" s="136">
        <v>1.1560187416959587E-3</v>
      </c>
    </row>
    <row r="2310" spans="1:36" ht="13.5" thickBot="1">
      <c r="A2310" s="131">
        <v>8700</v>
      </c>
      <c r="B2310" s="131">
        <v>12956</v>
      </c>
      <c r="C2310" s="132" t="s">
        <v>1204</v>
      </c>
      <c r="D2310" s="132">
        <v>520000118</v>
      </c>
      <c r="E2310" s="132" t="s">
        <v>429</v>
      </c>
      <c r="F2310" s="132" t="s">
        <v>1896</v>
      </c>
      <c r="G2310" s="132">
        <v>6620496</v>
      </c>
      <c r="H2310" s="132" t="s">
        <v>102</v>
      </c>
      <c r="I2310" s="132" t="s">
        <v>229</v>
      </c>
      <c r="J2310" s="132" t="s">
        <v>53</v>
      </c>
      <c r="K2310" s="132" t="s">
        <v>53</v>
      </c>
      <c r="L2310" s="132" t="s">
        <v>821</v>
      </c>
      <c r="M2310" s="132" t="s">
        <v>311</v>
      </c>
      <c r="N2310" s="132" t="s">
        <v>256</v>
      </c>
      <c r="O2310" s="132" t="s">
        <v>62</v>
      </c>
      <c r="P2310" s="132" t="s">
        <v>1205</v>
      </c>
      <c r="Q2310" s="132" t="s">
        <v>65</v>
      </c>
      <c r="R2310" s="132" t="s">
        <v>57</v>
      </c>
      <c r="S2310" s="132" t="s">
        <v>1206</v>
      </c>
      <c r="T2310" s="134">
        <v>3.806</v>
      </c>
      <c r="U2310" s="133">
        <v>48191</v>
      </c>
      <c r="V2310" s="136">
        <v>1E-3</v>
      </c>
      <c r="W2310" s="178">
        <v>2.5399999999999999E-2</v>
      </c>
      <c r="X2310" s="132" t="s">
        <v>636</v>
      </c>
      <c r="Y2310" s="132"/>
      <c r="Z2310" s="135">
        <v>3402</v>
      </c>
      <c r="AA2310" s="135">
        <v>1</v>
      </c>
      <c r="AB2310" s="135">
        <v>100.97</v>
      </c>
      <c r="AC2310" s="135">
        <v>0</v>
      </c>
      <c r="AD2310" s="135">
        <v>3.4350000000000001</v>
      </c>
      <c r="AE2310" s="137"/>
      <c r="AF2310" s="137"/>
      <c r="AG2310" s="132" t="s">
        <v>17</v>
      </c>
      <c r="AH2310" s="136">
        <v>3.0246457390124E-6</v>
      </c>
      <c r="AI2310" s="136">
        <v>7.2032188564230029E-6</v>
      </c>
      <c r="AJ2310" s="136">
        <v>2.6742323343795152E-6</v>
      </c>
    </row>
    <row r="2311" spans="1:36" ht="13.5" thickBot="1">
      <c r="A2311" s="131">
        <v>8700</v>
      </c>
      <c r="B2311" s="131">
        <v>12956</v>
      </c>
      <c r="C2311" s="132" t="s">
        <v>1204</v>
      </c>
      <c r="D2311" s="132">
        <v>520000118</v>
      </c>
      <c r="E2311" s="132" t="s">
        <v>429</v>
      </c>
      <c r="F2311" s="132" t="s">
        <v>1897</v>
      </c>
      <c r="G2311" s="132">
        <v>6620553</v>
      </c>
      <c r="H2311" s="132" t="s">
        <v>102</v>
      </c>
      <c r="I2311" s="132" t="s">
        <v>229</v>
      </c>
      <c r="J2311" s="132" t="s">
        <v>53</v>
      </c>
      <c r="K2311" s="132" t="s">
        <v>53</v>
      </c>
      <c r="L2311" s="132" t="s">
        <v>821</v>
      </c>
      <c r="M2311" s="132" t="s">
        <v>311</v>
      </c>
      <c r="N2311" s="132" t="s">
        <v>256</v>
      </c>
      <c r="O2311" s="132" t="s">
        <v>62</v>
      </c>
      <c r="P2311" s="132" t="s">
        <v>1328</v>
      </c>
      <c r="Q2311" s="132" t="s">
        <v>65</v>
      </c>
      <c r="R2311" s="132" t="s">
        <v>57</v>
      </c>
      <c r="S2311" s="132" t="s">
        <v>1206</v>
      </c>
      <c r="T2311" s="134">
        <v>3.649</v>
      </c>
      <c r="U2311" s="133">
        <v>48651</v>
      </c>
      <c r="V2311" s="136">
        <v>8.3999999999999995E-3</v>
      </c>
      <c r="W2311" s="178">
        <v>3.3399999999999999E-2</v>
      </c>
      <c r="X2311" s="132" t="s">
        <v>636</v>
      </c>
      <c r="Y2311" s="132"/>
      <c r="Z2311" s="135">
        <v>200000</v>
      </c>
      <c r="AA2311" s="135">
        <v>1</v>
      </c>
      <c r="AB2311" s="135">
        <v>101.16</v>
      </c>
      <c r="AC2311" s="135">
        <v>0</v>
      </c>
      <c r="AD2311" s="135">
        <v>202.32</v>
      </c>
      <c r="AE2311" s="137"/>
      <c r="AF2311" s="137"/>
      <c r="AG2311" s="132" t="s">
        <v>17</v>
      </c>
      <c r="AH2311" s="136">
        <v>5.0295485900000005E-4</v>
      </c>
      <c r="AI2311" s="136">
        <v>4.242664451328972E-4</v>
      </c>
      <c r="AJ2311" s="136">
        <v>1.5751111670790784E-4</v>
      </c>
    </row>
    <row r="2312" spans="1:36" ht="13.5" thickBot="1">
      <c r="A2312" s="131">
        <v>8700</v>
      </c>
      <c r="B2312" s="131">
        <v>12956</v>
      </c>
      <c r="C2312" s="132" t="s">
        <v>1898</v>
      </c>
      <c r="D2312" s="132">
        <v>520025370</v>
      </c>
      <c r="E2312" s="132" t="s">
        <v>429</v>
      </c>
      <c r="F2312" s="132" t="s">
        <v>1899</v>
      </c>
      <c r="G2312" s="132">
        <v>6940233</v>
      </c>
      <c r="H2312" s="132" t="s">
        <v>102</v>
      </c>
      <c r="I2312" s="132" t="s">
        <v>228</v>
      </c>
      <c r="J2312" s="132" t="s">
        <v>53</v>
      </c>
      <c r="K2312" s="132" t="s">
        <v>53</v>
      </c>
      <c r="L2312" s="132" t="s">
        <v>821</v>
      </c>
      <c r="M2312" s="132" t="s">
        <v>311</v>
      </c>
      <c r="N2312" s="132" t="s">
        <v>708</v>
      </c>
      <c r="O2312" s="132" t="s">
        <v>62</v>
      </c>
      <c r="P2312" s="132" t="s">
        <v>1328</v>
      </c>
      <c r="Q2312" s="132" t="s">
        <v>65</v>
      </c>
      <c r="R2312" s="132" t="s">
        <v>57</v>
      </c>
      <c r="S2312" s="132" t="s">
        <v>1206</v>
      </c>
      <c r="T2312" s="134">
        <v>2.5129999999999999</v>
      </c>
      <c r="U2312" s="133">
        <v>47377</v>
      </c>
      <c r="V2312" s="136">
        <v>2.0400000000000001E-2</v>
      </c>
      <c r="W2312" s="178">
        <v>5.3900000000000003E-2</v>
      </c>
      <c r="X2312" s="132" t="s">
        <v>636</v>
      </c>
      <c r="Y2312" s="132"/>
      <c r="Z2312" s="135">
        <v>1250000</v>
      </c>
      <c r="AA2312" s="135">
        <v>1</v>
      </c>
      <c r="AB2312" s="135">
        <v>92.64</v>
      </c>
      <c r="AC2312" s="135">
        <v>0</v>
      </c>
      <c r="AD2312" s="135">
        <v>1158</v>
      </c>
      <c r="AE2312" s="137"/>
      <c r="AF2312" s="137"/>
      <c r="AG2312" s="132" t="s">
        <v>17</v>
      </c>
      <c r="AH2312" s="136">
        <v>2.7770801189999999E-3</v>
      </c>
      <c r="AI2312" s="136">
        <v>2.428334042427318E-3</v>
      </c>
      <c r="AJ2312" s="136">
        <v>9.015315991882033E-4</v>
      </c>
    </row>
    <row r="2313" spans="1:36" ht="13.5" thickBot="1">
      <c r="A2313" s="131">
        <v>8700</v>
      </c>
      <c r="B2313" s="131">
        <v>12956</v>
      </c>
      <c r="C2313" s="132" t="s">
        <v>1699</v>
      </c>
      <c r="D2313" s="132">
        <v>520025438</v>
      </c>
      <c r="E2313" s="132" t="s">
        <v>429</v>
      </c>
      <c r="F2313" s="132" t="s">
        <v>1900</v>
      </c>
      <c r="G2313" s="132">
        <v>6990154</v>
      </c>
      <c r="H2313" s="132" t="s">
        <v>102</v>
      </c>
      <c r="I2313" s="132" t="s">
        <v>229</v>
      </c>
      <c r="J2313" s="132" t="s">
        <v>53</v>
      </c>
      <c r="K2313" s="132" t="s">
        <v>53</v>
      </c>
      <c r="L2313" s="132" t="s">
        <v>821</v>
      </c>
      <c r="M2313" s="132" t="s">
        <v>311</v>
      </c>
      <c r="N2313" s="132" t="s">
        <v>651</v>
      </c>
      <c r="O2313" s="132" t="s">
        <v>62</v>
      </c>
      <c r="P2313" s="132" t="s">
        <v>1319</v>
      </c>
      <c r="Q2313" s="132" t="s">
        <v>65</v>
      </c>
      <c r="R2313" s="132" t="s">
        <v>57</v>
      </c>
      <c r="S2313" s="132" t="s">
        <v>1206</v>
      </c>
      <c r="T2313" s="134">
        <v>0.98499999999999999</v>
      </c>
      <c r="U2313" s="133">
        <v>46022</v>
      </c>
      <c r="V2313" s="136">
        <v>4.9500000000000002E-2</v>
      </c>
      <c r="W2313" s="178">
        <v>4.1500000000000002E-2</v>
      </c>
      <c r="X2313" s="132" t="s">
        <v>636</v>
      </c>
      <c r="Y2313" s="132"/>
      <c r="Z2313" s="135">
        <v>243639.66</v>
      </c>
      <c r="AA2313" s="135">
        <v>1</v>
      </c>
      <c r="AB2313" s="135">
        <v>138.26</v>
      </c>
      <c r="AC2313" s="135">
        <v>0</v>
      </c>
      <c r="AD2313" s="135">
        <v>336.85619000000003</v>
      </c>
      <c r="AE2313" s="137"/>
      <c r="AF2313" s="137"/>
      <c r="AG2313" s="132" t="s">
        <v>17</v>
      </c>
      <c r="AH2313" s="136">
        <v>5.54791625E-4</v>
      </c>
      <c r="AI2313" s="136">
        <v>7.0638976993036672E-4</v>
      </c>
      <c r="AJ2313" s="136">
        <v>2.6225086327041908E-4</v>
      </c>
    </row>
    <row r="2314" spans="1:36" ht="13.5" thickBot="1">
      <c r="A2314" s="131">
        <v>8700</v>
      </c>
      <c r="B2314" s="131">
        <v>12956</v>
      </c>
      <c r="C2314" s="132" t="s">
        <v>1382</v>
      </c>
      <c r="D2314" s="132">
        <v>520025990</v>
      </c>
      <c r="E2314" s="132" t="s">
        <v>429</v>
      </c>
      <c r="F2314" s="132" t="s">
        <v>1901</v>
      </c>
      <c r="G2314" s="132">
        <v>7150410</v>
      </c>
      <c r="H2314" s="132" t="s">
        <v>102</v>
      </c>
      <c r="I2314" s="132" t="s">
        <v>228</v>
      </c>
      <c r="J2314" s="132" t="s">
        <v>53</v>
      </c>
      <c r="K2314" s="132" t="s">
        <v>53</v>
      </c>
      <c r="L2314" s="132" t="s">
        <v>821</v>
      </c>
      <c r="M2314" s="132" t="s">
        <v>311</v>
      </c>
      <c r="N2314" s="132" t="s">
        <v>140</v>
      </c>
      <c r="O2314" s="132" t="s">
        <v>62</v>
      </c>
      <c r="P2314" s="132" t="s">
        <v>1345</v>
      </c>
      <c r="Q2314" s="132" t="s">
        <v>1334</v>
      </c>
      <c r="R2314" s="132" t="s">
        <v>57</v>
      </c>
      <c r="S2314" s="132" t="s">
        <v>1206</v>
      </c>
      <c r="T2314" s="134">
        <v>1.6180000000000001</v>
      </c>
      <c r="U2314" s="133">
        <v>46387</v>
      </c>
      <c r="V2314" s="136">
        <v>2.9499999999999998E-2</v>
      </c>
      <c r="W2314" s="178">
        <v>5.6500000000000002E-2</v>
      </c>
      <c r="X2314" s="132" t="s">
        <v>636</v>
      </c>
      <c r="Y2314" s="132"/>
      <c r="Z2314" s="135">
        <v>705405.41</v>
      </c>
      <c r="AA2314" s="135">
        <v>1</v>
      </c>
      <c r="AB2314" s="135">
        <v>95.9</v>
      </c>
      <c r="AC2314" s="135">
        <v>0</v>
      </c>
      <c r="AD2314" s="135">
        <v>676.48379</v>
      </c>
      <c r="AE2314" s="137"/>
      <c r="AF2314" s="137"/>
      <c r="AG2314" s="132" t="s">
        <v>17</v>
      </c>
      <c r="AH2314" s="136">
        <v>2.2791538130000001E-3</v>
      </c>
      <c r="AI2314" s="136">
        <v>1.4185912058784567E-3</v>
      </c>
      <c r="AJ2314" s="136">
        <v>5.2665933767149977E-4</v>
      </c>
    </row>
    <row r="2315" spans="1:36" ht="13.5" thickBot="1">
      <c r="A2315" s="131">
        <v>8700</v>
      </c>
      <c r="B2315" s="131">
        <v>12956</v>
      </c>
      <c r="C2315" s="132" t="s">
        <v>1382</v>
      </c>
      <c r="D2315" s="132">
        <v>520025990</v>
      </c>
      <c r="E2315" s="132" t="s">
        <v>429</v>
      </c>
      <c r="F2315" s="132" t="s">
        <v>1902</v>
      </c>
      <c r="G2315" s="132">
        <v>7150444</v>
      </c>
      <c r="H2315" s="132" t="s">
        <v>102</v>
      </c>
      <c r="I2315" s="132" t="s">
        <v>228</v>
      </c>
      <c r="J2315" s="132" t="s">
        <v>53</v>
      </c>
      <c r="K2315" s="132" t="s">
        <v>53</v>
      </c>
      <c r="L2315" s="132" t="s">
        <v>821</v>
      </c>
      <c r="M2315" s="132" t="s">
        <v>311</v>
      </c>
      <c r="N2315" s="132" t="s">
        <v>140</v>
      </c>
      <c r="O2315" s="132" t="s">
        <v>62</v>
      </c>
      <c r="P2315" s="132" t="s">
        <v>1345</v>
      </c>
      <c r="Q2315" s="132" t="s">
        <v>1334</v>
      </c>
      <c r="R2315" s="132" t="s">
        <v>57</v>
      </c>
      <c r="S2315" s="132" t="s">
        <v>1206</v>
      </c>
      <c r="T2315" s="134">
        <v>2.5019999999999998</v>
      </c>
      <c r="U2315" s="133">
        <v>47118</v>
      </c>
      <c r="V2315" s="136">
        <v>2.5499999999999998E-2</v>
      </c>
      <c r="W2315" s="178">
        <v>5.8999999999999997E-2</v>
      </c>
      <c r="X2315" s="132" t="s">
        <v>636</v>
      </c>
      <c r="Y2315" s="132"/>
      <c r="Z2315" s="135">
        <v>300000</v>
      </c>
      <c r="AA2315" s="135">
        <v>1</v>
      </c>
      <c r="AB2315" s="135">
        <v>92.23</v>
      </c>
      <c r="AC2315" s="135">
        <v>0</v>
      </c>
      <c r="AD2315" s="135">
        <v>276.69</v>
      </c>
      <c r="AE2315" s="137"/>
      <c r="AF2315" s="137"/>
      <c r="AG2315" s="132" t="s">
        <v>17</v>
      </c>
      <c r="AH2315" s="136">
        <v>3.9021649200000002E-4</v>
      </c>
      <c r="AI2315" s="136">
        <v>5.802208516400817E-4</v>
      </c>
      <c r="AJ2315" s="136">
        <v>2.1540999842779274E-4</v>
      </c>
    </row>
    <row r="2316" spans="1:36" ht="13.5" thickBot="1">
      <c r="A2316" s="131">
        <v>8700</v>
      </c>
      <c r="B2316" s="131">
        <v>12956</v>
      </c>
      <c r="C2316" s="132" t="s">
        <v>1382</v>
      </c>
      <c r="D2316" s="132">
        <v>520025990</v>
      </c>
      <c r="E2316" s="132" t="s">
        <v>429</v>
      </c>
      <c r="F2316" s="132" t="s">
        <v>1903</v>
      </c>
      <c r="G2316" s="132">
        <v>7150451</v>
      </c>
      <c r="H2316" s="132" t="s">
        <v>102</v>
      </c>
      <c r="I2316" s="132" t="s">
        <v>229</v>
      </c>
      <c r="J2316" s="132" t="s">
        <v>53</v>
      </c>
      <c r="K2316" s="132" t="s">
        <v>53</v>
      </c>
      <c r="L2316" s="132" t="s">
        <v>821</v>
      </c>
      <c r="M2316" s="132" t="s">
        <v>311</v>
      </c>
      <c r="N2316" s="132" t="s">
        <v>140</v>
      </c>
      <c r="O2316" s="132" t="s">
        <v>62</v>
      </c>
      <c r="P2316" s="132" t="s">
        <v>1462</v>
      </c>
      <c r="Q2316" s="132" t="s">
        <v>1334</v>
      </c>
      <c r="R2316" s="132" t="s">
        <v>57</v>
      </c>
      <c r="S2316" s="132" t="s">
        <v>1206</v>
      </c>
      <c r="T2316" s="134">
        <v>4.3570000000000002</v>
      </c>
      <c r="U2316" s="133">
        <v>47300</v>
      </c>
      <c r="V2316" s="136">
        <v>1E-3</v>
      </c>
      <c r="W2316" s="178">
        <v>3.1600000000000003E-2</v>
      </c>
      <c r="X2316" s="132" t="s">
        <v>636</v>
      </c>
      <c r="Y2316" s="132"/>
      <c r="Z2316" s="135">
        <v>371329.22</v>
      </c>
      <c r="AA2316" s="135">
        <v>1</v>
      </c>
      <c r="AB2316" s="135">
        <v>98.52</v>
      </c>
      <c r="AC2316" s="135">
        <v>0</v>
      </c>
      <c r="AD2316" s="135">
        <v>365.83355</v>
      </c>
      <c r="AE2316" s="137"/>
      <c r="AF2316" s="137"/>
      <c r="AG2316" s="132" t="s">
        <v>17</v>
      </c>
      <c r="AH2316" s="136">
        <v>2.2748513619999999E-3</v>
      </c>
      <c r="AI2316" s="136">
        <v>7.6715549510106762E-4</v>
      </c>
      <c r="AJ2316" s="136">
        <v>2.8481045368583551E-4</v>
      </c>
    </row>
    <row r="2317" spans="1:36" ht="13.5" thickBot="1">
      <c r="A2317" s="131">
        <v>8700</v>
      </c>
      <c r="B2317" s="131">
        <v>12956</v>
      </c>
      <c r="C2317" s="132" t="s">
        <v>1904</v>
      </c>
      <c r="D2317" s="132">
        <v>520041146</v>
      </c>
      <c r="E2317" s="132" t="s">
        <v>429</v>
      </c>
      <c r="F2317" s="132" t="s">
        <v>1905</v>
      </c>
      <c r="G2317" s="132">
        <v>7200173</v>
      </c>
      <c r="H2317" s="132" t="s">
        <v>102</v>
      </c>
      <c r="I2317" s="132" t="s">
        <v>228</v>
      </c>
      <c r="J2317" s="132" t="s">
        <v>53</v>
      </c>
      <c r="K2317" s="132" t="s">
        <v>53</v>
      </c>
      <c r="L2317" s="132" t="s">
        <v>821</v>
      </c>
      <c r="M2317" s="132" t="s">
        <v>311</v>
      </c>
      <c r="N2317" s="132" t="s">
        <v>647</v>
      </c>
      <c r="O2317" s="132" t="s">
        <v>62</v>
      </c>
      <c r="P2317" s="132" t="s">
        <v>1345</v>
      </c>
      <c r="Q2317" s="132" t="s">
        <v>1334</v>
      </c>
      <c r="R2317" s="132" t="s">
        <v>57</v>
      </c>
      <c r="S2317" s="132" t="s">
        <v>1206</v>
      </c>
      <c r="T2317" s="134">
        <v>1.74</v>
      </c>
      <c r="U2317" s="133">
        <v>46266</v>
      </c>
      <c r="V2317" s="136">
        <v>3.4500000000000003E-2</v>
      </c>
      <c r="W2317" s="178">
        <v>5.5599999999999997E-2</v>
      </c>
      <c r="X2317" s="132" t="s">
        <v>636</v>
      </c>
      <c r="Y2317" s="132"/>
      <c r="Z2317" s="135">
        <v>1890000</v>
      </c>
      <c r="AA2317" s="135">
        <v>1</v>
      </c>
      <c r="AB2317" s="135">
        <v>97.69</v>
      </c>
      <c r="AC2317" s="135">
        <v>0</v>
      </c>
      <c r="AD2317" s="135">
        <v>1846.3409999999999</v>
      </c>
      <c r="AE2317" s="137"/>
      <c r="AF2317" s="137"/>
      <c r="AG2317" s="132" t="s">
        <v>17</v>
      </c>
      <c r="AH2317" s="136">
        <v>2.5946532200000001E-3</v>
      </c>
      <c r="AI2317" s="136">
        <v>3.8717899000252991E-3</v>
      </c>
      <c r="AJ2317" s="136">
        <v>1.4374220676828552E-3</v>
      </c>
    </row>
    <row r="2318" spans="1:36" ht="13.5" thickBot="1">
      <c r="A2318" s="131">
        <v>8700</v>
      </c>
      <c r="B2318" s="131">
        <v>12956</v>
      </c>
      <c r="C2318" s="132" t="s">
        <v>1904</v>
      </c>
      <c r="D2318" s="132">
        <v>520041146</v>
      </c>
      <c r="E2318" s="132" t="s">
        <v>429</v>
      </c>
      <c r="F2318" s="132" t="s">
        <v>1906</v>
      </c>
      <c r="G2318" s="132">
        <v>7200249</v>
      </c>
      <c r="H2318" s="132" t="s">
        <v>102</v>
      </c>
      <c r="I2318" s="132" t="s">
        <v>623</v>
      </c>
      <c r="J2318" s="132" t="s">
        <v>53</v>
      </c>
      <c r="K2318" s="132" t="s">
        <v>53</v>
      </c>
      <c r="L2318" s="132" t="s">
        <v>821</v>
      </c>
      <c r="M2318" s="132" t="s">
        <v>311</v>
      </c>
      <c r="N2318" s="132" t="s">
        <v>647</v>
      </c>
      <c r="O2318" s="132" t="s">
        <v>62</v>
      </c>
      <c r="P2318" s="132" t="s">
        <v>1345</v>
      </c>
      <c r="Q2318" s="132" t="s">
        <v>1334</v>
      </c>
      <c r="R2318" s="132" t="s">
        <v>57</v>
      </c>
      <c r="S2318" s="132" t="s">
        <v>1206</v>
      </c>
      <c r="T2318" s="134">
        <v>4.0960000000000001</v>
      </c>
      <c r="U2318" s="133">
        <v>46997</v>
      </c>
      <c r="V2318" s="136">
        <v>7.4999999999999997E-3</v>
      </c>
      <c r="W2318" s="178">
        <v>0.06</v>
      </c>
      <c r="X2318" s="132" t="s">
        <v>636</v>
      </c>
      <c r="Y2318" s="132"/>
      <c r="Z2318" s="135">
        <v>2261000</v>
      </c>
      <c r="AA2318" s="135">
        <v>1</v>
      </c>
      <c r="AB2318" s="135">
        <v>81.400000000000006</v>
      </c>
      <c r="AC2318" s="135">
        <v>0</v>
      </c>
      <c r="AD2318" s="135">
        <v>1840.454</v>
      </c>
      <c r="AE2318" s="137"/>
      <c r="AF2318" s="137"/>
      <c r="AG2318" s="132" t="s">
        <v>17</v>
      </c>
      <c r="AH2318" s="136">
        <v>4.2539786689999998E-3</v>
      </c>
      <c r="AI2318" s="136">
        <v>3.8594448201394876E-3</v>
      </c>
      <c r="AJ2318" s="136">
        <v>1.4328388927913002E-3</v>
      </c>
    </row>
    <row r="2319" spans="1:36" ht="13.5" thickBot="1">
      <c r="A2319" s="131">
        <v>8700</v>
      </c>
      <c r="B2319" s="131">
        <v>12956</v>
      </c>
      <c r="C2319" s="132" t="s">
        <v>1904</v>
      </c>
      <c r="D2319" s="132">
        <v>520041146</v>
      </c>
      <c r="E2319" s="132" t="s">
        <v>429</v>
      </c>
      <c r="F2319" s="132" t="s">
        <v>1907</v>
      </c>
      <c r="G2319" s="132">
        <v>7200256</v>
      </c>
      <c r="H2319" s="132" t="s">
        <v>102</v>
      </c>
      <c r="I2319" s="132" t="s">
        <v>228</v>
      </c>
      <c r="J2319" s="132" t="s">
        <v>53</v>
      </c>
      <c r="K2319" s="132" t="s">
        <v>53</v>
      </c>
      <c r="L2319" s="132" t="s">
        <v>821</v>
      </c>
      <c r="M2319" s="132" t="s">
        <v>311</v>
      </c>
      <c r="N2319" s="132" t="s">
        <v>647</v>
      </c>
      <c r="O2319" s="132" t="s">
        <v>62</v>
      </c>
      <c r="P2319" s="132" t="s">
        <v>1345</v>
      </c>
      <c r="Q2319" s="132" t="s">
        <v>1334</v>
      </c>
      <c r="R2319" s="132" t="s">
        <v>57</v>
      </c>
      <c r="S2319" s="132" t="s">
        <v>1206</v>
      </c>
      <c r="T2319" s="134">
        <v>3.9750000000000001</v>
      </c>
      <c r="U2319" s="133">
        <v>47363</v>
      </c>
      <c r="V2319" s="136">
        <v>1.4999999999999999E-2</v>
      </c>
      <c r="W2319" s="178">
        <v>0.06</v>
      </c>
      <c r="X2319" s="132" t="s">
        <v>636</v>
      </c>
      <c r="Y2319" s="132"/>
      <c r="Z2319" s="135">
        <v>518020</v>
      </c>
      <c r="AA2319" s="135">
        <v>1</v>
      </c>
      <c r="AB2319" s="135">
        <v>84.49</v>
      </c>
      <c r="AC2319" s="135">
        <v>0</v>
      </c>
      <c r="AD2319" s="135">
        <v>437.67509999999999</v>
      </c>
      <c r="AE2319" s="137"/>
      <c r="AF2319" s="137"/>
      <c r="AG2319" s="132" t="s">
        <v>17</v>
      </c>
      <c r="AH2319" s="136">
        <v>1.3421250350000001E-3</v>
      </c>
      <c r="AI2319" s="136">
        <v>9.1780772439791066E-4</v>
      </c>
      <c r="AJ2319" s="136">
        <v>3.407408746354549E-4</v>
      </c>
    </row>
    <row r="2320" spans="1:36" ht="13.5" thickBot="1">
      <c r="A2320" s="131">
        <v>8700</v>
      </c>
      <c r="B2320" s="131">
        <v>12956</v>
      </c>
      <c r="C2320" s="132" t="s">
        <v>1908</v>
      </c>
      <c r="D2320" s="132">
        <v>520028911</v>
      </c>
      <c r="E2320" s="132" t="s">
        <v>429</v>
      </c>
      <c r="F2320" s="132" t="s">
        <v>1909</v>
      </c>
      <c r="G2320" s="132">
        <v>7390222</v>
      </c>
      <c r="H2320" s="132" t="s">
        <v>102</v>
      </c>
      <c r="I2320" s="132" t="s">
        <v>228</v>
      </c>
      <c r="J2320" s="132" t="s">
        <v>53</v>
      </c>
      <c r="K2320" s="132" t="s">
        <v>53</v>
      </c>
      <c r="L2320" s="132" t="s">
        <v>821</v>
      </c>
      <c r="M2320" s="132" t="s">
        <v>311</v>
      </c>
      <c r="N2320" s="132" t="s">
        <v>708</v>
      </c>
      <c r="O2320" s="132" t="s">
        <v>62</v>
      </c>
      <c r="P2320" s="132" t="s">
        <v>1377</v>
      </c>
      <c r="Q2320" s="132" t="s">
        <v>65</v>
      </c>
      <c r="R2320" s="132" t="s">
        <v>57</v>
      </c>
      <c r="S2320" s="132" t="s">
        <v>1206</v>
      </c>
      <c r="T2320" s="134">
        <v>3.1339999999999999</v>
      </c>
      <c r="U2320" s="133">
        <v>47858</v>
      </c>
      <c r="V2320" s="136">
        <v>0.04</v>
      </c>
      <c r="W2320" s="178">
        <v>5.6899999999999999E-2</v>
      </c>
      <c r="X2320" s="132" t="s">
        <v>636</v>
      </c>
      <c r="Y2320" s="132"/>
      <c r="Z2320" s="135">
        <v>236250.04</v>
      </c>
      <c r="AA2320" s="135">
        <v>1</v>
      </c>
      <c r="AB2320" s="135">
        <v>96.92</v>
      </c>
      <c r="AC2320" s="135">
        <v>0</v>
      </c>
      <c r="AD2320" s="135">
        <v>228.97354000000001</v>
      </c>
      <c r="AE2320" s="137"/>
      <c r="AF2320" s="137"/>
      <c r="AG2320" s="132" t="s">
        <v>17</v>
      </c>
      <c r="AH2320" s="136">
        <v>3.4871874299999999E-4</v>
      </c>
      <c r="AI2320" s="136">
        <v>4.8015910362443284E-4</v>
      </c>
      <c r="AJ2320" s="136">
        <v>1.7826155586181698E-4</v>
      </c>
    </row>
    <row r="2321" spans="1:36" ht="13.5" thickBot="1">
      <c r="A2321" s="131">
        <v>8700</v>
      </c>
      <c r="B2321" s="131">
        <v>12956</v>
      </c>
      <c r="C2321" s="132" t="s">
        <v>1908</v>
      </c>
      <c r="D2321" s="132">
        <v>520028911</v>
      </c>
      <c r="E2321" s="132" t="s">
        <v>429</v>
      </c>
      <c r="F2321" s="132" t="s">
        <v>1910</v>
      </c>
      <c r="G2321" s="132">
        <v>7390263</v>
      </c>
      <c r="H2321" s="132" t="s">
        <v>102</v>
      </c>
      <c r="I2321" s="132" t="s">
        <v>228</v>
      </c>
      <c r="J2321" s="132" t="s">
        <v>53</v>
      </c>
      <c r="K2321" s="132" t="s">
        <v>53</v>
      </c>
      <c r="L2321" s="132" t="s">
        <v>821</v>
      </c>
      <c r="M2321" s="132" t="s">
        <v>311</v>
      </c>
      <c r="N2321" s="132" t="s">
        <v>708</v>
      </c>
      <c r="O2321" s="132" t="s">
        <v>62</v>
      </c>
      <c r="P2321" s="132" t="s">
        <v>1377</v>
      </c>
      <c r="Q2321" s="132" t="s">
        <v>65</v>
      </c>
      <c r="R2321" s="132" t="s">
        <v>57</v>
      </c>
      <c r="S2321" s="132" t="s">
        <v>1206</v>
      </c>
      <c r="T2321" s="134">
        <v>5.048</v>
      </c>
      <c r="U2321" s="133">
        <v>49653</v>
      </c>
      <c r="V2321" s="136">
        <v>2.07E-2</v>
      </c>
      <c r="W2321" s="178">
        <v>5.9400000000000001E-2</v>
      </c>
      <c r="X2321" s="132" t="s">
        <v>636</v>
      </c>
      <c r="Y2321" s="132"/>
      <c r="Z2321" s="135">
        <v>330000</v>
      </c>
      <c r="AA2321" s="135">
        <v>1</v>
      </c>
      <c r="AB2321" s="135">
        <v>82.34</v>
      </c>
      <c r="AC2321" s="135">
        <v>0</v>
      </c>
      <c r="AD2321" s="135">
        <v>271.72199999999998</v>
      </c>
      <c r="AE2321" s="137"/>
      <c r="AF2321" s="137"/>
      <c r="AG2321" s="132" t="s">
        <v>17</v>
      </c>
      <c r="AH2321" s="136">
        <v>8.0350620799999998E-4</v>
      </c>
      <c r="AI2321" s="136">
        <v>5.698029211368183E-4</v>
      </c>
      <c r="AJ2321" s="136">
        <v>2.1154228773282986E-4</v>
      </c>
    </row>
    <row r="2322" spans="1:36" ht="13.5" thickBot="1">
      <c r="A2322" s="131">
        <v>8700</v>
      </c>
      <c r="B2322" s="131">
        <v>12956</v>
      </c>
      <c r="C2322" s="132" t="s">
        <v>1911</v>
      </c>
      <c r="D2322" s="132">
        <v>520003781</v>
      </c>
      <c r="E2322" s="132" t="s">
        <v>429</v>
      </c>
      <c r="F2322" s="132" t="s">
        <v>1913</v>
      </c>
      <c r="G2322" s="132">
        <v>7460421</v>
      </c>
      <c r="H2322" s="132" t="s">
        <v>102</v>
      </c>
      <c r="I2322" s="132" t="s">
        <v>228</v>
      </c>
      <c r="J2322" s="132" t="s">
        <v>53</v>
      </c>
      <c r="K2322" s="132" t="s">
        <v>53</v>
      </c>
      <c r="L2322" s="132" t="s">
        <v>821</v>
      </c>
      <c r="M2322" s="132" t="s">
        <v>311</v>
      </c>
      <c r="N2322" s="132" t="s">
        <v>261</v>
      </c>
      <c r="O2322" s="132" t="s">
        <v>62</v>
      </c>
      <c r="P2322" s="132" t="s">
        <v>1325</v>
      </c>
      <c r="Q2322" s="132" t="s">
        <v>65</v>
      </c>
      <c r="R2322" s="132" t="s">
        <v>57</v>
      </c>
      <c r="S2322" s="132" t="s">
        <v>1206</v>
      </c>
      <c r="T2322" s="134">
        <v>6.4370000000000003</v>
      </c>
      <c r="U2322" s="133">
        <v>50221</v>
      </c>
      <c r="V2322" s="136">
        <v>1.9E-2</v>
      </c>
      <c r="W2322" s="178">
        <v>5.5800000000000002E-2</v>
      </c>
      <c r="X2322" s="132" t="s">
        <v>636</v>
      </c>
      <c r="Y2322" s="132"/>
      <c r="Z2322" s="135">
        <v>95000</v>
      </c>
      <c r="AA2322" s="135">
        <v>1</v>
      </c>
      <c r="AB2322" s="135">
        <v>78.97</v>
      </c>
      <c r="AC2322" s="135">
        <v>0</v>
      </c>
      <c r="AD2322" s="135">
        <v>75.021500000000003</v>
      </c>
      <c r="AE2322" s="137"/>
      <c r="AF2322" s="137"/>
      <c r="AG2322" s="132" t="s">
        <v>17</v>
      </c>
      <c r="AH2322" s="136">
        <v>9.3023255813953496E-5</v>
      </c>
      <c r="AI2322" s="136">
        <v>1.57320606531918E-4</v>
      </c>
      <c r="AJ2322" s="136">
        <v>5.8406090560015368E-5</v>
      </c>
    </row>
    <row r="2323" spans="1:36" ht="13.5" thickBot="1">
      <c r="A2323" s="131">
        <v>8700</v>
      </c>
      <c r="B2323" s="131">
        <v>12956</v>
      </c>
      <c r="C2323" s="132" t="s">
        <v>1384</v>
      </c>
      <c r="D2323" s="132">
        <v>520029935</v>
      </c>
      <c r="E2323" s="132" t="s">
        <v>429</v>
      </c>
      <c r="F2323" s="132" t="s">
        <v>1385</v>
      </c>
      <c r="G2323" s="132">
        <v>7480155</v>
      </c>
      <c r="H2323" s="132" t="s">
        <v>102</v>
      </c>
      <c r="I2323" s="132" t="s">
        <v>228</v>
      </c>
      <c r="J2323" s="132" t="s">
        <v>53</v>
      </c>
      <c r="K2323" s="132" t="s">
        <v>53</v>
      </c>
      <c r="L2323" s="132" t="s">
        <v>821</v>
      </c>
      <c r="M2323" s="132" t="s">
        <v>311</v>
      </c>
      <c r="N2323" s="132" t="s">
        <v>256</v>
      </c>
      <c r="O2323" s="132" t="s">
        <v>62</v>
      </c>
      <c r="P2323" s="132" t="s">
        <v>1205</v>
      </c>
      <c r="Q2323" s="132" t="s">
        <v>65</v>
      </c>
      <c r="R2323" s="132" t="s">
        <v>57</v>
      </c>
      <c r="S2323" s="132" t="s">
        <v>1206</v>
      </c>
      <c r="T2323" s="134">
        <v>0.43</v>
      </c>
      <c r="U2323" s="133">
        <v>45631</v>
      </c>
      <c r="V2323" s="136">
        <v>1.8700000000000001E-2</v>
      </c>
      <c r="W2323" s="178">
        <v>4.4499999999999998E-2</v>
      </c>
      <c r="X2323" s="132" t="s">
        <v>636</v>
      </c>
      <c r="Y2323" s="132"/>
      <c r="Z2323" s="135">
        <v>70707.83</v>
      </c>
      <c r="AA2323" s="135">
        <v>1</v>
      </c>
      <c r="AB2323" s="135">
        <v>99.98</v>
      </c>
      <c r="AC2323" s="135">
        <v>0</v>
      </c>
      <c r="AD2323" s="135">
        <v>70.693690000000004</v>
      </c>
      <c r="AE2323" s="137"/>
      <c r="AF2323" s="137"/>
      <c r="AG2323" s="132" t="s">
        <v>17</v>
      </c>
      <c r="AH2323" s="136">
        <v>2.5589711700000001E-4</v>
      </c>
      <c r="AI2323" s="136">
        <v>1.482451589048391E-4</v>
      </c>
      <c r="AJ2323" s="136">
        <v>5.5036783590859326E-5</v>
      </c>
    </row>
    <row r="2324" spans="1:36" ht="13.5" thickBot="1">
      <c r="A2324" s="131">
        <v>8700</v>
      </c>
      <c r="B2324" s="131">
        <v>12956</v>
      </c>
      <c r="C2324" s="132" t="s">
        <v>1384</v>
      </c>
      <c r="D2324" s="132">
        <v>520029935</v>
      </c>
      <c r="E2324" s="132" t="s">
        <v>429</v>
      </c>
      <c r="F2324" s="132" t="s">
        <v>1914</v>
      </c>
      <c r="G2324" s="132">
        <v>7480163</v>
      </c>
      <c r="H2324" s="132" t="s">
        <v>102</v>
      </c>
      <c r="I2324" s="132" t="s">
        <v>228</v>
      </c>
      <c r="J2324" s="132" t="s">
        <v>53</v>
      </c>
      <c r="K2324" s="132" t="s">
        <v>53</v>
      </c>
      <c r="L2324" s="132" t="s">
        <v>821</v>
      </c>
      <c r="M2324" s="132" t="s">
        <v>311</v>
      </c>
      <c r="N2324" s="132" t="s">
        <v>256</v>
      </c>
      <c r="O2324" s="132" t="s">
        <v>62</v>
      </c>
      <c r="P2324" s="132" t="s">
        <v>1205</v>
      </c>
      <c r="Q2324" s="132" t="s">
        <v>65</v>
      </c>
      <c r="R2324" s="132" t="s">
        <v>57</v>
      </c>
      <c r="S2324" s="132" t="s">
        <v>1206</v>
      </c>
      <c r="T2324" s="134">
        <v>3.1389999999999998</v>
      </c>
      <c r="U2324" s="133">
        <v>47822</v>
      </c>
      <c r="V2324" s="136">
        <v>2.6800000000000001E-2</v>
      </c>
      <c r="W2324" s="178">
        <v>5.0999999999999997E-2</v>
      </c>
      <c r="X2324" s="132" t="s">
        <v>636</v>
      </c>
      <c r="Y2324" s="132"/>
      <c r="Z2324" s="135">
        <v>1339001.46</v>
      </c>
      <c r="AA2324" s="135">
        <v>1</v>
      </c>
      <c r="AB2324" s="135">
        <v>94.27</v>
      </c>
      <c r="AC2324" s="135">
        <v>0</v>
      </c>
      <c r="AD2324" s="135">
        <v>1262.2766799999999</v>
      </c>
      <c r="AE2324" s="137"/>
      <c r="AF2324" s="137"/>
      <c r="AG2324" s="132" t="s">
        <v>17</v>
      </c>
      <c r="AH2324" s="136">
        <v>5.8636745899999997E-4</v>
      </c>
      <c r="AI2324" s="136">
        <v>2.6470029645994249E-3</v>
      </c>
      <c r="AJ2324" s="136">
        <v>9.827135698949707E-4</v>
      </c>
    </row>
    <row r="2325" spans="1:36" ht="13.5" thickBot="1">
      <c r="A2325" s="131">
        <v>8700</v>
      </c>
      <c r="B2325" s="131">
        <v>12956</v>
      </c>
      <c r="C2325" s="132" t="s">
        <v>1384</v>
      </c>
      <c r="D2325" s="132">
        <v>520029935</v>
      </c>
      <c r="E2325" s="132" t="s">
        <v>429</v>
      </c>
      <c r="F2325" s="132" t="s">
        <v>1915</v>
      </c>
      <c r="G2325" s="132">
        <v>7480247</v>
      </c>
      <c r="H2325" s="132" t="s">
        <v>102</v>
      </c>
      <c r="I2325" s="132" t="s">
        <v>229</v>
      </c>
      <c r="J2325" s="132" t="s">
        <v>53</v>
      </c>
      <c r="K2325" s="132" t="s">
        <v>53</v>
      </c>
      <c r="L2325" s="132" t="s">
        <v>821</v>
      </c>
      <c r="M2325" s="132" t="s">
        <v>311</v>
      </c>
      <c r="N2325" s="132" t="s">
        <v>256</v>
      </c>
      <c r="O2325" s="132" t="s">
        <v>62</v>
      </c>
      <c r="P2325" s="132" t="s">
        <v>1328</v>
      </c>
      <c r="Q2325" s="132" t="s">
        <v>65</v>
      </c>
      <c r="R2325" s="132" t="s">
        <v>57</v>
      </c>
      <c r="S2325" s="132" t="s">
        <v>1206</v>
      </c>
      <c r="T2325" s="134">
        <v>1.976</v>
      </c>
      <c r="U2325" s="133">
        <v>48030</v>
      </c>
      <c r="V2325" s="136">
        <v>2.4199999999999999E-2</v>
      </c>
      <c r="W2325" s="178">
        <v>2.8000000000000001E-2</v>
      </c>
      <c r="X2325" s="132" t="s">
        <v>636</v>
      </c>
      <c r="Y2325" s="132"/>
      <c r="Z2325" s="135">
        <v>850000</v>
      </c>
      <c r="AA2325" s="135">
        <v>1</v>
      </c>
      <c r="AB2325" s="135">
        <v>112.82</v>
      </c>
      <c r="AC2325" s="135">
        <v>23.37688</v>
      </c>
      <c r="AD2325" s="135">
        <v>982.34688000000006</v>
      </c>
      <c r="AE2325" s="137"/>
      <c r="AF2325" s="137"/>
      <c r="AG2325" s="132" t="s">
        <v>17</v>
      </c>
      <c r="AH2325" s="136">
        <v>5.6135252900000004E-4</v>
      </c>
      <c r="AI2325" s="136">
        <v>2.0599882298586039E-3</v>
      </c>
      <c r="AJ2325" s="136">
        <v>7.6478130715366337E-4</v>
      </c>
    </row>
    <row r="2326" spans="1:36" ht="13.5" thickBot="1">
      <c r="A2326" s="131">
        <v>8700</v>
      </c>
      <c r="B2326" s="131">
        <v>12956</v>
      </c>
      <c r="C2326" s="132" t="s">
        <v>1384</v>
      </c>
      <c r="D2326" s="132">
        <v>520029935</v>
      </c>
      <c r="E2326" s="132" t="s">
        <v>429</v>
      </c>
      <c r="F2326" s="132" t="s">
        <v>1916</v>
      </c>
      <c r="G2326" s="132">
        <v>7480304</v>
      </c>
      <c r="H2326" s="132" t="s">
        <v>102</v>
      </c>
      <c r="I2326" s="132" t="s">
        <v>229</v>
      </c>
      <c r="J2326" s="132" t="s">
        <v>53</v>
      </c>
      <c r="K2326" s="132" t="s">
        <v>53</v>
      </c>
      <c r="L2326" s="132" t="s">
        <v>821</v>
      </c>
      <c r="M2326" s="132" t="s">
        <v>311</v>
      </c>
      <c r="N2326" s="132" t="s">
        <v>256</v>
      </c>
      <c r="O2326" s="132" t="s">
        <v>62</v>
      </c>
      <c r="P2326" s="132" t="s">
        <v>1205</v>
      </c>
      <c r="Q2326" s="132" t="s">
        <v>65</v>
      </c>
      <c r="R2326" s="132" t="s">
        <v>57</v>
      </c>
      <c r="S2326" s="132" t="s">
        <v>1206</v>
      </c>
      <c r="T2326" s="134">
        <v>3.9620000000000002</v>
      </c>
      <c r="U2326" s="133">
        <v>48441</v>
      </c>
      <c r="V2326" s="136">
        <v>2E-3</v>
      </c>
      <c r="W2326" s="178">
        <v>2.58E-2</v>
      </c>
      <c r="X2326" s="132" t="s">
        <v>636</v>
      </c>
      <c r="Y2326" s="132"/>
      <c r="Z2326" s="135">
        <v>2314908.89</v>
      </c>
      <c r="AA2326" s="135">
        <v>1</v>
      </c>
      <c r="AB2326" s="135">
        <v>100.85</v>
      </c>
      <c r="AC2326" s="135">
        <v>0</v>
      </c>
      <c r="AD2326" s="135">
        <v>2334.5856199999998</v>
      </c>
      <c r="AE2326" s="137"/>
      <c r="AF2326" s="137"/>
      <c r="AG2326" s="132" t="s">
        <v>17</v>
      </c>
      <c r="AH2326" s="136">
        <v>5.9921715999999999E-4</v>
      </c>
      <c r="AI2326" s="136">
        <v>4.8956422590736492E-3</v>
      </c>
      <c r="AJ2326" s="136">
        <v>1.8175325625564621E-3</v>
      </c>
    </row>
    <row r="2327" spans="1:36" ht="13.5" thickBot="1">
      <c r="A2327" s="131">
        <v>8700</v>
      </c>
      <c r="B2327" s="131">
        <v>12956</v>
      </c>
      <c r="C2327" s="132" t="s">
        <v>1384</v>
      </c>
      <c r="D2327" s="132">
        <v>520029935</v>
      </c>
      <c r="E2327" s="132" t="s">
        <v>429</v>
      </c>
      <c r="F2327" s="132" t="s">
        <v>1917</v>
      </c>
      <c r="G2327" s="132">
        <v>7480312</v>
      </c>
      <c r="H2327" s="132" t="s">
        <v>102</v>
      </c>
      <c r="I2327" s="132" t="s">
        <v>229</v>
      </c>
      <c r="J2327" s="132" t="s">
        <v>53</v>
      </c>
      <c r="K2327" s="132" t="s">
        <v>53</v>
      </c>
      <c r="L2327" s="132" t="s">
        <v>821</v>
      </c>
      <c r="M2327" s="132" t="s">
        <v>311</v>
      </c>
      <c r="N2327" s="132" t="s">
        <v>256</v>
      </c>
      <c r="O2327" s="132" t="s">
        <v>62</v>
      </c>
      <c r="P2327" s="132" t="s">
        <v>1328</v>
      </c>
      <c r="Q2327" s="132" t="s">
        <v>65</v>
      </c>
      <c r="R2327" s="132" t="s">
        <v>57</v>
      </c>
      <c r="S2327" s="132" t="s">
        <v>1206</v>
      </c>
      <c r="T2327" s="134">
        <v>3.3239999999999998</v>
      </c>
      <c r="U2327" s="133">
        <v>48519</v>
      </c>
      <c r="V2327" s="136">
        <v>2E-3</v>
      </c>
      <c r="W2327" s="178">
        <v>3.39E-2</v>
      </c>
      <c r="X2327" s="132" t="s">
        <v>636</v>
      </c>
      <c r="Y2327" s="132"/>
      <c r="Z2327" s="135">
        <v>300800</v>
      </c>
      <c r="AA2327" s="135">
        <v>1</v>
      </c>
      <c r="AB2327" s="135">
        <v>99.94</v>
      </c>
      <c r="AC2327" s="135">
        <v>0</v>
      </c>
      <c r="AD2327" s="135">
        <v>300.61952000000002</v>
      </c>
      <c r="AE2327" s="137"/>
      <c r="AF2327" s="137"/>
      <c r="AG2327" s="132" t="s">
        <v>17</v>
      </c>
      <c r="AH2327" s="136">
        <v>5.2486476999999995E-4</v>
      </c>
      <c r="AI2327" s="136">
        <v>6.3040122127302242E-4</v>
      </c>
      <c r="AJ2327" s="136">
        <v>2.340397207364336E-4</v>
      </c>
    </row>
    <row r="2328" spans="1:36" ht="13.5" thickBot="1">
      <c r="A2328" s="131">
        <v>8700</v>
      </c>
      <c r="B2328" s="131">
        <v>12956</v>
      </c>
      <c r="C2328" s="132" t="s">
        <v>1918</v>
      </c>
      <c r="D2328" s="132">
        <v>520030859</v>
      </c>
      <c r="E2328" s="132" t="s">
        <v>429</v>
      </c>
      <c r="F2328" s="132" t="s">
        <v>1919</v>
      </c>
      <c r="G2328" s="132">
        <v>7550148</v>
      </c>
      <c r="H2328" s="132" t="s">
        <v>102</v>
      </c>
      <c r="I2328" s="132" t="s">
        <v>228</v>
      </c>
      <c r="J2328" s="132" t="s">
        <v>53</v>
      </c>
      <c r="K2328" s="132" t="s">
        <v>53</v>
      </c>
      <c r="L2328" s="132" t="s">
        <v>821</v>
      </c>
      <c r="M2328" s="132" t="s">
        <v>311</v>
      </c>
      <c r="N2328" s="132" t="s">
        <v>708</v>
      </c>
      <c r="O2328" s="132" t="s">
        <v>62</v>
      </c>
      <c r="P2328" s="132" t="s">
        <v>1350</v>
      </c>
      <c r="Q2328" s="132" t="s">
        <v>65</v>
      </c>
      <c r="R2328" s="132" t="s">
        <v>57</v>
      </c>
      <c r="S2328" s="132" t="s">
        <v>1206</v>
      </c>
      <c r="T2328" s="134">
        <v>2.3180000000000001</v>
      </c>
      <c r="U2328" s="133">
        <v>49150</v>
      </c>
      <c r="V2328" s="136">
        <v>1.6400000000000001E-2</v>
      </c>
      <c r="W2328" s="178">
        <v>5.3900000000000003E-2</v>
      </c>
      <c r="X2328" s="132" t="s">
        <v>636</v>
      </c>
      <c r="Y2328" s="132"/>
      <c r="Z2328" s="135">
        <v>472500</v>
      </c>
      <c r="AA2328" s="135">
        <v>1</v>
      </c>
      <c r="AB2328" s="135">
        <v>92.16</v>
      </c>
      <c r="AC2328" s="135">
        <v>0</v>
      </c>
      <c r="AD2328" s="135">
        <v>435.45600000000002</v>
      </c>
      <c r="AE2328" s="137"/>
      <c r="AF2328" s="137"/>
      <c r="AG2328" s="132" t="s">
        <v>17</v>
      </c>
      <c r="AH2328" s="136">
        <v>2.4466652849999999E-3</v>
      </c>
      <c r="AI2328" s="136">
        <v>9.1315425628603645E-4</v>
      </c>
      <c r="AJ2328" s="136">
        <v>3.3901325048022303E-4</v>
      </c>
    </row>
    <row r="2329" spans="1:36" ht="13.5" thickBot="1">
      <c r="A2329" s="131">
        <v>8700</v>
      </c>
      <c r="B2329" s="131">
        <v>12956</v>
      </c>
      <c r="C2329" s="132" t="s">
        <v>1386</v>
      </c>
      <c r="D2329" s="132">
        <v>520001736</v>
      </c>
      <c r="E2329" s="132" t="s">
        <v>429</v>
      </c>
      <c r="F2329" s="132" t="s">
        <v>1387</v>
      </c>
      <c r="G2329" s="132">
        <v>7590128</v>
      </c>
      <c r="H2329" s="132" t="s">
        <v>102</v>
      </c>
      <c r="I2329" s="132" t="s">
        <v>229</v>
      </c>
      <c r="J2329" s="132" t="s">
        <v>53</v>
      </c>
      <c r="K2329" s="132" t="s">
        <v>53</v>
      </c>
      <c r="L2329" s="132" t="s">
        <v>821</v>
      </c>
      <c r="M2329" s="132" t="s">
        <v>311</v>
      </c>
      <c r="N2329" s="132" t="s">
        <v>651</v>
      </c>
      <c r="O2329" s="132" t="s">
        <v>62</v>
      </c>
      <c r="P2329" s="132" t="s">
        <v>1350</v>
      </c>
      <c r="Q2329" s="132" t="s">
        <v>65</v>
      </c>
      <c r="R2329" s="132" t="s">
        <v>57</v>
      </c>
      <c r="S2329" s="132" t="s">
        <v>1206</v>
      </c>
      <c r="T2329" s="134">
        <v>1.2130000000000001</v>
      </c>
      <c r="U2329" s="133">
        <v>46112</v>
      </c>
      <c r="V2329" s="136">
        <v>4.7500000000000001E-2</v>
      </c>
      <c r="W2329" s="178">
        <v>2.86E-2</v>
      </c>
      <c r="X2329" s="132" t="s">
        <v>636</v>
      </c>
      <c r="Y2329" s="132"/>
      <c r="Z2329" s="135">
        <v>2278841.15</v>
      </c>
      <c r="AA2329" s="135">
        <v>1</v>
      </c>
      <c r="AB2329" s="135">
        <v>142.59</v>
      </c>
      <c r="AC2329" s="135">
        <v>0</v>
      </c>
      <c r="AD2329" s="135">
        <v>3249.3996000000002</v>
      </c>
      <c r="AE2329" s="137"/>
      <c r="AF2329" s="137"/>
      <c r="AG2329" s="132" t="s">
        <v>17</v>
      </c>
      <c r="AH2329" s="136">
        <v>2.384807343E-3</v>
      </c>
      <c r="AI2329" s="136">
        <v>6.8140135286094217E-3</v>
      </c>
      <c r="AJ2329" s="136">
        <v>2.5297378391964669E-3</v>
      </c>
    </row>
    <row r="2330" spans="1:36" ht="13.5" thickBot="1">
      <c r="A2330" s="131">
        <v>8700</v>
      </c>
      <c r="B2330" s="131">
        <v>12956</v>
      </c>
      <c r="C2330" s="132" t="s">
        <v>1386</v>
      </c>
      <c r="D2330" s="132">
        <v>520001736</v>
      </c>
      <c r="E2330" s="132" t="s">
        <v>429</v>
      </c>
      <c r="F2330" s="132" t="s">
        <v>1920</v>
      </c>
      <c r="G2330" s="132">
        <v>7590151</v>
      </c>
      <c r="H2330" s="132" t="s">
        <v>102</v>
      </c>
      <c r="I2330" s="132" t="s">
        <v>228</v>
      </c>
      <c r="J2330" s="132" t="s">
        <v>53</v>
      </c>
      <c r="K2330" s="132" t="s">
        <v>53</v>
      </c>
      <c r="L2330" s="132" t="s">
        <v>821</v>
      </c>
      <c r="M2330" s="132" t="s">
        <v>311</v>
      </c>
      <c r="N2330" s="132" t="s">
        <v>651</v>
      </c>
      <c r="O2330" s="132" t="s">
        <v>62</v>
      </c>
      <c r="P2330" s="132" t="s">
        <v>1350</v>
      </c>
      <c r="Q2330" s="132" t="s">
        <v>65</v>
      </c>
      <c r="R2330" s="132" t="s">
        <v>57</v>
      </c>
      <c r="S2330" s="132" t="s">
        <v>1206</v>
      </c>
      <c r="T2330" s="134">
        <v>5.383</v>
      </c>
      <c r="U2330" s="133">
        <v>49125</v>
      </c>
      <c r="V2330" s="136">
        <v>2.5499999999999998E-2</v>
      </c>
      <c r="W2330" s="178">
        <v>6.1400000000000003E-2</v>
      </c>
      <c r="X2330" s="132" t="s">
        <v>636</v>
      </c>
      <c r="Y2330" s="132"/>
      <c r="Z2330" s="135">
        <v>96296.3</v>
      </c>
      <c r="AA2330" s="135">
        <v>1</v>
      </c>
      <c r="AB2330" s="135">
        <v>82.82</v>
      </c>
      <c r="AC2330" s="135">
        <v>0</v>
      </c>
      <c r="AD2330" s="135">
        <v>79.752600000000001</v>
      </c>
      <c r="AE2330" s="137"/>
      <c r="AF2330" s="137"/>
      <c r="AG2330" s="132" t="s">
        <v>17</v>
      </c>
      <c r="AH2330" s="136">
        <v>5.5536914857804901E-5</v>
      </c>
      <c r="AI2330" s="136">
        <v>1.6724175608988679E-4</v>
      </c>
      <c r="AJ2330" s="136">
        <v>6.2089368754246208E-5</v>
      </c>
    </row>
    <row r="2331" spans="1:36" ht="13.5" thickBot="1">
      <c r="A2331" s="131">
        <v>8700</v>
      </c>
      <c r="B2331" s="131">
        <v>12956</v>
      </c>
      <c r="C2331" s="132" t="s">
        <v>1386</v>
      </c>
      <c r="D2331" s="132">
        <v>520001736</v>
      </c>
      <c r="E2331" s="132" t="s">
        <v>429</v>
      </c>
      <c r="F2331" s="132" t="s">
        <v>1921</v>
      </c>
      <c r="G2331" s="132">
        <v>7590219</v>
      </c>
      <c r="H2331" s="132" t="s">
        <v>102</v>
      </c>
      <c r="I2331" s="132" t="s">
        <v>229</v>
      </c>
      <c r="J2331" s="132" t="s">
        <v>53</v>
      </c>
      <c r="K2331" s="132" t="s">
        <v>53</v>
      </c>
      <c r="L2331" s="132" t="s">
        <v>821</v>
      </c>
      <c r="M2331" s="132" t="s">
        <v>311</v>
      </c>
      <c r="N2331" s="132" t="s">
        <v>651</v>
      </c>
      <c r="O2331" s="132" t="s">
        <v>62</v>
      </c>
      <c r="P2331" s="132" t="s">
        <v>1350</v>
      </c>
      <c r="Q2331" s="132" t="s">
        <v>65</v>
      </c>
      <c r="R2331" s="132" t="s">
        <v>57</v>
      </c>
      <c r="S2331" s="132" t="s">
        <v>1206</v>
      </c>
      <c r="T2331" s="134">
        <v>4.2089999999999996</v>
      </c>
      <c r="U2331" s="133">
        <v>48760</v>
      </c>
      <c r="V2331" s="136">
        <v>5.0000000000000001E-3</v>
      </c>
      <c r="W2331" s="178">
        <v>3.3500000000000002E-2</v>
      </c>
      <c r="X2331" s="132" t="s">
        <v>636</v>
      </c>
      <c r="Y2331" s="132"/>
      <c r="Z2331" s="135">
        <v>64967.74</v>
      </c>
      <c r="AA2331" s="135">
        <v>1</v>
      </c>
      <c r="AB2331" s="135">
        <v>100.45</v>
      </c>
      <c r="AC2331" s="135">
        <v>0</v>
      </c>
      <c r="AD2331" s="135">
        <v>65.260090000000005</v>
      </c>
      <c r="AE2331" s="137"/>
      <c r="AF2331" s="137"/>
      <c r="AG2331" s="132" t="s">
        <v>17</v>
      </c>
      <c r="AH2331" s="136">
        <v>4.0367237429034598E-5</v>
      </c>
      <c r="AI2331" s="136">
        <v>1.3685086196793661E-4</v>
      </c>
      <c r="AJ2331" s="136">
        <v>5.080659179694826E-5</v>
      </c>
    </row>
    <row r="2332" spans="1:36" ht="13.5" thickBot="1">
      <c r="A2332" s="131">
        <v>8700</v>
      </c>
      <c r="B2332" s="131">
        <v>12956</v>
      </c>
      <c r="C2332" s="132" t="s">
        <v>1386</v>
      </c>
      <c r="D2332" s="132">
        <v>520001736</v>
      </c>
      <c r="E2332" s="132" t="s">
        <v>429</v>
      </c>
      <c r="F2332" s="132" t="s">
        <v>1922</v>
      </c>
      <c r="G2332" s="132">
        <v>7590284</v>
      </c>
      <c r="H2332" s="132" t="s">
        <v>102</v>
      </c>
      <c r="I2332" s="132" t="s">
        <v>229</v>
      </c>
      <c r="J2332" s="132" t="s">
        <v>53</v>
      </c>
      <c r="K2332" s="132" t="s">
        <v>53</v>
      </c>
      <c r="L2332" s="132" t="s">
        <v>821</v>
      </c>
      <c r="M2332" s="132" t="s">
        <v>311</v>
      </c>
      <c r="N2332" s="132" t="s">
        <v>651</v>
      </c>
      <c r="O2332" s="132" t="s">
        <v>62</v>
      </c>
      <c r="P2332" s="132" t="s">
        <v>1350</v>
      </c>
      <c r="Q2332" s="132" t="s">
        <v>65</v>
      </c>
      <c r="R2332" s="132" t="s">
        <v>57</v>
      </c>
      <c r="S2332" s="132" t="s">
        <v>1206</v>
      </c>
      <c r="T2332" s="134">
        <v>5.3710000000000004</v>
      </c>
      <c r="U2332" s="133">
        <v>49491</v>
      </c>
      <c r="V2332" s="136">
        <v>5.8999999999999999E-3</v>
      </c>
      <c r="W2332" s="178">
        <v>3.5700000000000003E-2</v>
      </c>
      <c r="X2332" s="132" t="s">
        <v>636</v>
      </c>
      <c r="Y2332" s="132"/>
      <c r="Z2332" s="135">
        <v>100000</v>
      </c>
      <c r="AA2332" s="135">
        <v>1</v>
      </c>
      <c r="AB2332" s="135">
        <v>94</v>
      </c>
      <c r="AC2332" s="135">
        <v>0</v>
      </c>
      <c r="AD2332" s="135">
        <v>94</v>
      </c>
      <c r="AE2332" s="137"/>
      <c r="AF2332" s="137"/>
      <c r="AG2332" s="132" t="s">
        <v>17</v>
      </c>
      <c r="AH2332" s="136">
        <v>7.14019996844032E-5</v>
      </c>
      <c r="AI2332" s="136">
        <v>1.9711865283952322E-4</v>
      </c>
      <c r="AJ2332" s="136">
        <v>7.3181321523049317E-5</v>
      </c>
    </row>
    <row r="2333" spans="1:36" ht="13.5" thickBot="1">
      <c r="A2333" s="131">
        <v>8700</v>
      </c>
      <c r="B2333" s="131">
        <v>12956</v>
      </c>
      <c r="C2333" s="132" t="s">
        <v>1923</v>
      </c>
      <c r="D2333" s="132">
        <v>520017450</v>
      </c>
      <c r="E2333" s="132" t="s">
        <v>429</v>
      </c>
      <c r="F2333" s="132" t="s">
        <v>1924</v>
      </c>
      <c r="G2333" s="132">
        <v>7670284</v>
      </c>
      <c r="H2333" s="132" t="s">
        <v>102</v>
      </c>
      <c r="I2333" s="132" t="s">
        <v>229</v>
      </c>
      <c r="J2333" s="132" t="s">
        <v>53</v>
      </c>
      <c r="K2333" s="132" t="s">
        <v>53</v>
      </c>
      <c r="L2333" s="132" t="s">
        <v>821</v>
      </c>
      <c r="M2333" s="132" t="s">
        <v>311</v>
      </c>
      <c r="N2333" s="132" t="s">
        <v>269</v>
      </c>
      <c r="O2333" s="132" t="s">
        <v>62</v>
      </c>
      <c r="P2333" s="132" t="s">
        <v>1350</v>
      </c>
      <c r="Q2333" s="132" t="s">
        <v>65</v>
      </c>
      <c r="R2333" s="132" t="s">
        <v>57</v>
      </c>
      <c r="S2333" s="132" t="s">
        <v>1206</v>
      </c>
      <c r="T2333" s="134">
        <v>4.7880000000000003</v>
      </c>
      <c r="U2333" s="133">
        <v>47604</v>
      </c>
      <c r="V2333" s="136">
        <v>4.4000000000000003E-3</v>
      </c>
      <c r="W2333" s="178">
        <v>2.8799999999999999E-2</v>
      </c>
      <c r="X2333" s="132" t="s">
        <v>636</v>
      </c>
      <c r="Y2333" s="132"/>
      <c r="Z2333" s="135">
        <v>406123.19</v>
      </c>
      <c r="AA2333" s="135">
        <v>1</v>
      </c>
      <c r="AB2333" s="135">
        <v>101.08</v>
      </c>
      <c r="AC2333" s="135">
        <v>0</v>
      </c>
      <c r="AD2333" s="135">
        <v>410.50932</v>
      </c>
      <c r="AE2333" s="137"/>
      <c r="AF2333" s="137"/>
      <c r="AG2333" s="132" t="s">
        <v>17</v>
      </c>
      <c r="AH2333" s="136">
        <v>4.7611373300000001E-4</v>
      </c>
      <c r="AI2333" s="136">
        <v>8.6084089506881646E-4</v>
      </c>
      <c r="AJ2333" s="136">
        <v>3.1959164399072705E-4</v>
      </c>
    </row>
    <row r="2334" spans="1:36" ht="13.5" thickBot="1">
      <c r="A2334" s="131">
        <v>8700</v>
      </c>
      <c r="B2334" s="131">
        <v>12956</v>
      </c>
      <c r="C2334" s="132" t="s">
        <v>1923</v>
      </c>
      <c r="D2334" s="132">
        <v>520017450</v>
      </c>
      <c r="E2334" s="132" t="s">
        <v>429</v>
      </c>
      <c r="F2334" s="132" t="s">
        <v>1925</v>
      </c>
      <c r="G2334" s="132">
        <v>7670334</v>
      </c>
      <c r="H2334" s="132" t="s">
        <v>102</v>
      </c>
      <c r="I2334" s="132" t="s">
        <v>228</v>
      </c>
      <c r="J2334" s="132" t="s">
        <v>53</v>
      </c>
      <c r="K2334" s="132" t="s">
        <v>53</v>
      </c>
      <c r="L2334" s="132" t="s">
        <v>821</v>
      </c>
      <c r="M2334" s="132" t="s">
        <v>311</v>
      </c>
      <c r="N2334" s="132" t="s">
        <v>269</v>
      </c>
      <c r="O2334" s="132" t="s">
        <v>62</v>
      </c>
      <c r="P2334" s="132" t="s">
        <v>1350</v>
      </c>
      <c r="Q2334" s="132" t="s">
        <v>65</v>
      </c>
      <c r="R2334" s="132" t="s">
        <v>57</v>
      </c>
      <c r="S2334" s="132" t="s">
        <v>1206</v>
      </c>
      <c r="T2334" s="134">
        <v>4.49</v>
      </c>
      <c r="U2334" s="133">
        <v>48579</v>
      </c>
      <c r="V2334" s="136">
        <v>1.9400000000000001E-2</v>
      </c>
      <c r="W2334" s="178">
        <v>5.5E-2</v>
      </c>
      <c r="X2334" s="132" t="s">
        <v>636</v>
      </c>
      <c r="Y2334" s="132"/>
      <c r="Z2334" s="135">
        <v>872000</v>
      </c>
      <c r="AA2334" s="135">
        <v>1</v>
      </c>
      <c r="AB2334" s="135">
        <v>85.41</v>
      </c>
      <c r="AC2334" s="135">
        <v>0</v>
      </c>
      <c r="AD2334" s="135">
        <v>744.77520000000004</v>
      </c>
      <c r="AE2334" s="137"/>
      <c r="AF2334" s="137"/>
      <c r="AG2334" s="132" t="s">
        <v>17</v>
      </c>
      <c r="AH2334" s="136">
        <v>1.4215239039999999E-3</v>
      </c>
      <c r="AI2334" s="136">
        <v>1.561798766939218E-3</v>
      </c>
      <c r="AJ2334" s="136">
        <v>5.7982588695312093E-4</v>
      </c>
    </row>
    <row r="2335" spans="1:36" ht="13.5" thickBot="1">
      <c r="A2335" s="131">
        <v>8700</v>
      </c>
      <c r="B2335" s="131">
        <v>12956</v>
      </c>
      <c r="C2335" s="132" t="s">
        <v>1684</v>
      </c>
      <c r="D2335" s="132">
        <v>520032178</v>
      </c>
      <c r="E2335" s="132" t="s">
        <v>429</v>
      </c>
      <c r="F2335" s="132" t="s">
        <v>1926</v>
      </c>
      <c r="G2335" s="132">
        <v>7710239</v>
      </c>
      <c r="H2335" s="132" t="s">
        <v>102</v>
      </c>
      <c r="I2335" s="132" t="s">
        <v>228</v>
      </c>
      <c r="J2335" s="132" t="s">
        <v>53</v>
      </c>
      <c r="K2335" s="132" t="s">
        <v>53</v>
      </c>
      <c r="L2335" s="132" t="s">
        <v>821</v>
      </c>
      <c r="M2335" s="132" t="s">
        <v>311</v>
      </c>
      <c r="N2335" s="132" t="s">
        <v>140</v>
      </c>
      <c r="O2335" s="132" t="s">
        <v>62</v>
      </c>
      <c r="P2335" s="132" t="s">
        <v>298</v>
      </c>
      <c r="Q2335" s="132" t="s">
        <v>298</v>
      </c>
      <c r="R2335" s="132" t="s">
        <v>57</v>
      </c>
      <c r="S2335" s="132" t="s">
        <v>1206</v>
      </c>
      <c r="T2335" s="134">
        <v>1.899</v>
      </c>
      <c r="U2335" s="133">
        <v>46203</v>
      </c>
      <c r="V2335" s="136">
        <v>3.8699999999999998E-2</v>
      </c>
      <c r="W2335" s="178">
        <v>6.3E-2</v>
      </c>
      <c r="X2335" s="132" t="s">
        <v>636</v>
      </c>
      <c r="Y2335" s="132"/>
      <c r="Z2335" s="135">
        <v>694065.98</v>
      </c>
      <c r="AA2335" s="135">
        <v>1</v>
      </c>
      <c r="AB2335" s="135">
        <v>95.78</v>
      </c>
      <c r="AC2335" s="135">
        <v>0</v>
      </c>
      <c r="AD2335" s="135">
        <v>664.77639999999997</v>
      </c>
      <c r="AE2335" s="137"/>
      <c r="AF2335" s="137"/>
      <c r="AG2335" s="132" t="s">
        <v>17</v>
      </c>
      <c r="AH2335" s="136">
        <v>2.190567435E-3</v>
      </c>
      <c r="AI2335" s="136">
        <v>1.3940407277394469E-3</v>
      </c>
      <c r="AJ2335" s="136">
        <v>5.1754484541846005E-4</v>
      </c>
    </row>
    <row r="2336" spans="1:36" ht="13.5" thickBot="1">
      <c r="A2336" s="131">
        <v>8700</v>
      </c>
      <c r="B2336" s="131">
        <v>12956</v>
      </c>
      <c r="C2336" s="132" t="s">
        <v>1684</v>
      </c>
      <c r="D2336" s="132">
        <v>520032178</v>
      </c>
      <c r="E2336" s="132" t="s">
        <v>429</v>
      </c>
      <c r="F2336" s="132" t="s">
        <v>2169</v>
      </c>
      <c r="G2336" s="132">
        <v>77102620</v>
      </c>
      <c r="H2336" s="132" t="s">
        <v>102</v>
      </c>
      <c r="I2336" s="132" t="s">
        <v>228</v>
      </c>
      <c r="J2336" s="132" t="s">
        <v>53</v>
      </c>
      <c r="K2336" s="132" t="s">
        <v>53</v>
      </c>
      <c r="L2336" s="132" t="s">
        <v>54</v>
      </c>
      <c r="M2336" s="132" t="s">
        <v>311</v>
      </c>
      <c r="N2336" s="132" t="s">
        <v>140</v>
      </c>
      <c r="O2336" s="132" t="s">
        <v>62</v>
      </c>
      <c r="P2336" s="132" t="s">
        <v>298</v>
      </c>
      <c r="Q2336" s="132" t="s">
        <v>298</v>
      </c>
      <c r="R2336" s="132" t="s">
        <v>57</v>
      </c>
      <c r="S2336" s="132" t="s">
        <v>1206</v>
      </c>
      <c r="T2336" s="134">
        <v>1.899</v>
      </c>
      <c r="U2336" s="133">
        <v>46568</v>
      </c>
      <c r="V2336" s="136">
        <v>4.19E-2</v>
      </c>
      <c r="W2336" s="178">
        <v>8.5800000000000001E-2</v>
      </c>
      <c r="X2336" s="132" t="s">
        <v>636</v>
      </c>
      <c r="Y2336" s="132"/>
      <c r="Z2336" s="135">
        <v>2350000</v>
      </c>
      <c r="AA2336" s="135">
        <v>1</v>
      </c>
      <c r="AB2336" s="135">
        <v>91.634399999999999</v>
      </c>
      <c r="AC2336" s="135">
        <v>0</v>
      </c>
      <c r="AD2336" s="135">
        <v>2153.4083999999998</v>
      </c>
      <c r="AE2336" s="137"/>
      <c r="AF2336" s="137"/>
      <c r="AG2336" s="132" t="s">
        <v>17</v>
      </c>
      <c r="AH2336" s="136">
        <v>2.9374999999999998E-2</v>
      </c>
      <c r="AI2336" s="136">
        <v>4.515712370439501E-3</v>
      </c>
      <c r="AJ2336" s="136">
        <v>1.6764816222429276E-3</v>
      </c>
    </row>
    <row r="2337" spans="1:36" ht="13.5" thickBot="1">
      <c r="A2337" s="131">
        <v>8700</v>
      </c>
      <c r="B2337" s="131">
        <v>12956</v>
      </c>
      <c r="C2337" s="132" t="s">
        <v>1684</v>
      </c>
      <c r="D2337" s="132">
        <v>520032178</v>
      </c>
      <c r="E2337" s="132" t="s">
        <v>429</v>
      </c>
      <c r="F2337" s="132" t="s">
        <v>1927</v>
      </c>
      <c r="G2337" s="132">
        <v>7710296</v>
      </c>
      <c r="H2337" s="132" t="s">
        <v>102</v>
      </c>
      <c r="I2337" s="132" t="s">
        <v>228</v>
      </c>
      <c r="J2337" s="132" t="s">
        <v>53</v>
      </c>
      <c r="K2337" s="132" t="s">
        <v>53</v>
      </c>
      <c r="L2337" s="132" t="s">
        <v>821</v>
      </c>
      <c r="M2337" s="132" t="s">
        <v>311</v>
      </c>
      <c r="N2337" s="132" t="s">
        <v>140</v>
      </c>
      <c r="O2337" s="132" t="s">
        <v>62</v>
      </c>
      <c r="P2337" s="132" t="s">
        <v>298</v>
      </c>
      <c r="Q2337" s="132" t="s">
        <v>298</v>
      </c>
      <c r="R2337" s="132" t="s">
        <v>57</v>
      </c>
      <c r="S2337" s="132" t="s">
        <v>1206</v>
      </c>
      <c r="T2337" s="134">
        <v>1.8779999999999999</v>
      </c>
      <c r="U2337" s="133">
        <v>46568</v>
      </c>
      <c r="V2337" s="136">
        <v>6.25E-2</v>
      </c>
      <c r="W2337" s="178">
        <v>8.1600000000000006E-2</v>
      </c>
      <c r="X2337" s="132" t="s">
        <v>636</v>
      </c>
      <c r="Y2337" s="132"/>
      <c r="Z2337" s="135">
        <v>48750</v>
      </c>
      <c r="AA2337" s="135">
        <v>1</v>
      </c>
      <c r="AB2337" s="135">
        <v>96.88</v>
      </c>
      <c r="AC2337" s="135">
        <v>0</v>
      </c>
      <c r="AD2337" s="135">
        <v>47.228999999999999</v>
      </c>
      <c r="AE2337" s="137"/>
      <c r="AF2337" s="137"/>
      <c r="AG2337" s="132" t="s">
        <v>17</v>
      </c>
      <c r="AH2337" s="136">
        <v>6.5558558900000001E-4</v>
      </c>
      <c r="AI2337" s="136">
        <v>9.9039541010189811E-5</v>
      </c>
      <c r="AJ2337" s="136">
        <v>3.6768942917149963E-5</v>
      </c>
    </row>
    <row r="2338" spans="1:36" ht="13.5" thickBot="1">
      <c r="A2338" s="131">
        <v>8700</v>
      </c>
      <c r="B2338" s="131">
        <v>12956</v>
      </c>
      <c r="C2338" s="132" t="s">
        <v>1684</v>
      </c>
      <c r="D2338" s="132">
        <v>520032178</v>
      </c>
      <c r="E2338" s="132" t="s">
        <v>429</v>
      </c>
      <c r="F2338" s="132" t="s">
        <v>1927</v>
      </c>
      <c r="G2338" s="132">
        <v>77102960</v>
      </c>
      <c r="H2338" s="132" t="s">
        <v>102</v>
      </c>
      <c r="I2338" s="132" t="s">
        <v>228</v>
      </c>
      <c r="J2338" s="132" t="s">
        <v>53</v>
      </c>
      <c r="K2338" s="132" t="s">
        <v>53</v>
      </c>
      <c r="L2338" s="132" t="s">
        <v>54</v>
      </c>
      <c r="M2338" s="132" t="s">
        <v>311</v>
      </c>
      <c r="N2338" s="132" t="s">
        <v>140</v>
      </c>
      <c r="O2338" s="132" t="s">
        <v>62</v>
      </c>
      <c r="P2338" s="132" t="s">
        <v>298</v>
      </c>
      <c r="Q2338" s="132" t="s">
        <v>298</v>
      </c>
      <c r="R2338" s="132" t="s">
        <v>57</v>
      </c>
      <c r="S2338" s="132" t="s">
        <v>1206</v>
      </c>
      <c r="T2338" s="134">
        <v>1.8779999999999999</v>
      </c>
      <c r="U2338" s="133">
        <v>46568</v>
      </c>
      <c r="V2338" s="136">
        <v>6.25E-2</v>
      </c>
      <c r="W2338" s="178">
        <v>8.1600000000000006E-2</v>
      </c>
      <c r="X2338" s="132" t="s">
        <v>636</v>
      </c>
      <c r="Y2338" s="132"/>
      <c r="Z2338" s="135">
        <v>1350000</v>
      </c>
      <c r="AA2338" s="135">
        <v>1</v>
      </c>
      <c r="AB2338" s="135">
        <v>96.361400000000003</v>
      </c>
      <c r="AC2338" s="135">
        <v>0</v>
      </c>
      <c r="AD2338" s="135">
        <v>1300.8788999999999</v>
      </c>
      <c r="AE2338" s="137"/>
      <c r="AF2338" s="137"/>
      <c r="AG2338" s="132" t="s">
        <v>17</v>
      </c>
      <c r="AH2338" s="136">
        <v>1.8154677854999999E-2</v>
      </c>
      <c r="AI2338" s="136">
        <v>2.7279520880357532E-3</v>
      </c>
      <c r="AJ2338" s="136">
        <v>1.0127663515260715E-3</v>
      </c>
    </row>
    <row r="2339" spans="1:36" ht="13.5" thickBot="1">
      <c r="A2339" s="131">
        <v>8700</v>
      </c>
      <c r="B2339" s="131">
        <v>12956</v>
      </c>
      <c r="C2339" s="132" t="s">
        <v>1388</v>
      </c>
      <c r="D2339" s="132">
        <v>520033309</v>
      </c>
      <c r="E2339" s="132" t="s">
        <v>429</v>
      </c>
      <c r="F2339" s="132" t="s">
        <v>1389</v>
      </c>
      <c r="G2339" s="132">
        <v>8230294</v>
      </c>
      <c r="H2339" s="132" t="s">
        <v>102</v>
      </c>
      <c r="I2339" s="132" t="s">
        <v>623</v>
      </c>
      <c r="J2339" s="132" t="s">
        <v>53</v>
      </c>
      <c r="K2339" s="132" t="s">
        <v>53</v>
      </c>
      <c r="L2339" s="132" t="s">
        <v>821</v>
      </c>
      <c r="M2339" s="132" t="s">
        <v>311</v>
      </c>
      <c r="N2339" s="132" t="s">
        <v>140</v>
      </c>
      <c r="O2339" s="132" t="s">
        <v>62</v>
      </c>
      <c r="P2339" s="132" t="s">
        <v>1390</v>
      </c>
      <c r="Q2339" s="132" t="s">
        <v>65</v>
      </c>
      <c r="R2339" s="132" t="s">
        <v>57</v>
      </c>
      <c r="S2339" s="132" t="s">
        <v>1206</v>
      </c>
      <c r="T2339" s="134">
        <v>0.501</v>
      </c>
      <c r="U2339" s="133">
        <v>45657</v>
      </c>
      <c r="V2339" s="136">
        <v>1.4999999999999999E-2</v>
      </c>
      <c r="W2339" s="178">
        <v>-1E-3</v>
      </c>
      <c r="X2339" s="132" t="s">
        <v>636</v>
      </c>
      <c r="Y2339" s="132"/>
      <c r="Z2339" s="135">
        <v>5.51</v>
      </c>
      <c r="AA2339" s="135">
        <v>1</v>
      </c>
      <c r="AB2339" s="135">
        <v>100.8</v>
      </c>
      <c r="AC2339" s="135">
        <v>0</v>
      </c>
      <c r="AD2339" s="135">
        <v>5.5500000000000002E-3</v>
      </c>
      <c r="AE2339" s="137"/>
      <c r="AF2339" s="137"/>
      <c r="AG2339" s="132" t="s">
        <v>17</v>
      </c>
      <c r="AH2339" s="136">
        <v>9.9039274105031403E-8</v>
      </c>
      <c r="AI2339" s="136">
        <v>1.1638388545312275E-8</v>
      </c>
      <c r="AJ2339" s="136">
        <v>4.3208120686481251E-9</v>
      </c>
    </row>
    <row r="2340" spans="1:36" ht="13.5" thickBot="1">
      <c r="A2340" s="131">
        <v>8700</v>
      </c>
      <c r="B2340" s="131">
        <v>12956</v>
      </c>
      <c r="C2340" s="132" t="s">
        <v>1388</v>
      </c>
      <c r="D2340" s="132">
        <v>520033309</v>
      </c>
      <c r="E2340" s="132" t="s">
        <v>429</v>
      </c>
      <c r="F2340" s="132" t="s">
        <v>1930</v>
      </c>
      <c r="G2340" s="132">
        <v>8230328</v>
      </c>
      <c r="H2340" s="132" t="s">
        <v>102</v>
      </c>
      <c r="I2340" s="132" t="s">
        <v>228</v>
      </c>
      <c r="J2340" s="132" t="s">
        <v>53</v>
      </c>
      <c r="K2340" s="132" t="s">
        <v>53</v>
      </c>
      <c r="L2340" s="132" t="s">
        <v>821</v>
      </c>
      <c r="M2340" s="132" t="s">
        <v>311</v>
      </c>
      <c r="N2340" s="132" t="s">
        <v>140</v>
      </c>
      <c r="O2340" s="132" t="s">
        <v>62</v>
      </c>
      <c r="P2340" s="132" t="s">
        <v>298</v>
      </c>
      <c r="Q2340" s="132" t="s">
        <v>298</v>
      </c>
      <c r="R2340" s="132" t="s">
        <v>57</v>
      </c>
      <c r="S2340" s="132" t="s">
        <v>1206</v>
      </c>
      <c r="T2340" s="134">
        <v>2.0390000000000001</v>
      </c>
      <c r="U2340" s="133">
        <v>46569</v>
      </c>
      <c r="V2340" s="136">
        <v>2.9000000000000001E-2</v>
      </c>
      <c r="W2340" s="178">
        <v>7.7600000000000002E-2</v>
      </c>
      <c r="X2340" s="132" t="s">
        <v>636</v>
      </c>
      <c r="Y2340" s="132"/>
      <c r="Z2340" s="135">
        <v>1799800</v>
      </c>
      <c r="AA2340" s="135">
        <v>1</v>
      </c>
      <c r="AB2340" s="135">
        <v>91</v>
      </c>
      <c r="AC2340" s="135">
        <v>44.095100000000002</v>
      </c>
      <c r="AD2340" s="135">
        <v>1681.9131</v>
      </c>
      <c r="AE2340" s="137"/>
      <c r="AF2340" s="137"/>
      <c r="AG2340" s="132" t="s">
        <v>17</v>
      </c>
      <c r="AH2340" s="136">
        <v>9.4175581449999993E-3</v>
      </c>
      <c r="AI2340" s="136">
        <v>3.5269834517568754E-3</v>
      </c>
      <c r="AJ2340" s="136">
        <v>1.3094108866481765E-3</v>
      </c>
    </row>
    <row r="2341" spans="1:36" ht="13.5" thickBot="1">
      <c r="A2341" s="131">
        <v>8700</v>
      </c>
      <c r="B2341" s="131">
        <v>12956</v>
      </c>
      <c r="C2341" s="132" t="s">
        <v>1388</v>
      </c>
      <c r="D2341" s="132">
        <v>520033309</v>
      </c>
      <c r="E2341" s="132" t="s">
        <v>429</v>
      </c>
      <c r="F2341" s="132" t="s">
        <v>1931</v>
      </c>
      <c r="G2341" s="132">
        <v>8230377</v>
      </c>
      <c r="H2341" s="132" t="s">
        <v>102</v>
      </c>
      <c r="I2341" s="132" t="s">
        <v>229</v>
      </c>
      <c r="J2341" s="132" t="s">
        <v>53</v>
      </c>
      <c r="K2341" s="132" t="s">
        <v>53</v>
      </c>
      <c r="L2341" s="132" t="s">
        <v>821</v>
      </c>
      <c r="M2341" s="132" t="s">
        <v>311</v>
      </c>
      <c r="N2341" s="132" t="s">
        <v>140</v>
      </c>
      <c r="O2341" s="132" t="s">
        <v>62</v>
      </c>
      <c r="P2341" s="132" t="s">
        <v>298</v>
      </c>
      <c r="Q2341" s="132" t="s">
        <v>298</v>
      </c>
      <c r="R2341" s="132" t="s">
        <v>57</v>
      </c>
      <c r="S2341" s="132" t="s">
        <v>1206</v>
      </c>
      <c r="T2341" s="134">
        <v>1.8879999999999999</v>
      </c>
      <c r="U2341" s="133">
        <v>46387</v>
      </c>
      <c r="V2341" s="136">
        <v>3.5000000000000003E-2</v>
      </c>
      <c r="W2341" s="178">
        <v>3.9E-2</v>
      </c>
      <c r="X2341" s="132" t="s">
        <v>636</v>
      </c>
      <c r="Y2341" s="132"/>
      <c r="Z2341" s="135">
        <v>303300</v>
      </c>
      <c r="AA2341" s="135">
        <v>1</v>
      </c>
      <c r="AB2341" s="135">
        <v>106.77</v>
      </c>
      <c r="AC2341" s="135">
        <v>0</v>
      </c>
      <c r="AD2341" s="135">
        <v>323.83341000000001</v>
      </c>
      <c r="AE2341" s="137"/>
      <c r="AF2341" s="137"/>
      <c r="AG2341" s="132" t="s">
        <v>17</v>
      </c>
      <c r="AH2341" s="136">
        <v>1.775356783E-3</v>
      </c>
      <c r="AI2341" s="136">
        <v>6.790809098258403E-4</v>
      </c>
      <c r="AJ2341" s="136">
        <v>2.5211230741612188E-4</v>
      </c>
    </row>
    <row r="2342" spans="1:36" ht="13.5" thickBot="1">
      <c r="A2342" s="131">
        <v>8700</v>
      </c>
      <c r="B2342" s="131">
        <v>12956</v>
      </c>
      <c r="C2342" s="132" t="s">
        <v>1391</v>
      </c>
      <c r="D2342" s="132">
        <v>199871</v>
      </c>
      <c r="E2342" s="132" t="s">
        <v>430</v>
      </c>
      <c r="F2342" s="132" t="s">
        <v>1392</v>
      </c>
      <c r="G2342" s="132" t="s">
        <v>1393</v>
      </c>
      <c r="H2342" s="132" t="s">
        <v>76</v>
      </c>
      <c r="I2342" s="132" t="s">
        <v>230</v>
      </c>
      <c r="J2342" s="132" t="s">
        <v>61</v>
      </c>
      <c r="K2342" s="132" t="s">
        <v>53</v>
      </c>
      <c r="L2342" s="132" t="s">
        <v>821</v>
      </c>
      <c r="M2342" s="132" t="s">
        <v>494</v>
      </c>
      <c r="N2342" s="132" t="s">
        <v>130</v>
      </c>
      <c r="O2342" s="132" t="s">
        <v>62</v>
      </c>
      <c r="P2342" s="132" t="s">
        <v>1394</v>
      </c>
      <c r="Q2342" s="132" t="s">
        <v>96</v>
      </c>
      <c r="R2342" s="132" t="s">
        <v>57</v>
      </c>
      <c r="S2342" s="132" t="s">
        <v>1207</v>
      </c>
      <c r="T2342" s="134">
        <v>0.36199999999999999</v>
      </c>
      <c r="U2342" s="133">
        <v>45608</v>
      </c>
      <c r="V2342" s="136">
        <v>0.05</v>
      </c>
      <c r="W2342" s="178">
        <v>6.9309999999999997E-2</v>
      </c>
      <c r="X2342" s="132" t="s">
        <v>636</v>
      </c>
      <c r="Y2342" s="132"/>
      <c r="Z2342" s="135">
        <v>285000</v>
      </c>
      <c r="AA2342" s="135">
        <v>3.7589999999999999</v>
      </c>
      <c r="AB2342" s="135">
        <v>100.0163</v>
      </c>
      <c r="AC2342" s="135">
        <v>0</v>
      </c>
      <c r="AD2342" s="135">
        <v>1071.4896200000001</v>
      </c>
      <c r="AE2342" s="137"/>
      <c r="AF2342" s="137"/>
      <c r="AG2342" s="132" t="s">
        <v>17</v>
      </c>
      <c r="AH2342" s="136">
        <v>2.2800000000000001E-4</v>
      </c>
      <c r="AI2342" s="136">
        <v>2.2469211747439643E-3</v>
      </c>
      <c r="AJ2342" s="136">
        <v>8.3418113180670154E-4</v>
      </c>
    </row>
    <row r="2343" spans="1:36" ht="13.5" thickBot="1">
      <c r="A2343" s="131">
        <v>8700</v>
      </c>
      <c r="B2343" s="131">
        <v>12956</v>
      </c>
      <c r="C2343" s="132" t="s">
        <v>1969</v>
      </c>
      <c r="D2343" s="132">
        <v>44969905</v>
      </c>
      <c r="E2343" s="132" t="s">
        <v>430</v>
      </c>
      <c r="F2343" s="132" t="s">
        <v>2170</v>
      </c>
      <c r="G2343" s="132" t="s">
        <v>2171</v>
      </c>
      <c r="H2343" s="132" t="s">
        <v>76</v>
      </c>
      <c r="I2343" s="132" t="s">
        <v>230</v>
      </c>
      <c r="J2343" s="132" t="s">
        <v>61</v>
      </c>
      <c r="K2343" s="132" t="s">
        <v>53</v>
      </c>
      <c r="L2343" s="132" t="s">
        <v>821</v>
      </c>
      <c r="M2343" s="132" t="s">
        <v>476</v>
      </c>
      <c r="N2343" s="132" t="s">
        <v>910</v>
      </c>
      <c r="O2343" s="132" t="s">
        <v>62</v>
      </c>
      <c r="P2343" s="132" t="s">
        <v>1962</v>
      </c>
      <c r="Q2343" s="132" t="s">
        <v>96</v>
      </c>
      <c r="R2343" s="132" t="s">
        <v>57</v>
      </c>
      <c r="S2343" s="132" t="s">
        <v>1213</v>
      </c>
      <c r="T2343" s="134">
        <v>2.6850000000000001</v>
      </c>
      <c r="U2343" s="133">
        <v>46477</v>
      </c>
      <c r="V2343" s="136">
        <v>1.8749999999999999E-2</v>
      </c>
      <c r="W2343" s="178">
        <v>4.4970000000000003E-2</v>
      </c>
      <c r="X2343" s="132" t="s">
        <v>636</v>
      </c>
      <c r="Y2343" s="132"/>
      <c r="Z2343" s="135">
        <v>50000</v>
      </c>
      <c r="AA2343" s="135">
        <v>4.0202</v>
      </c>
      <c r="AB2343" s="135">
        <v>93.849900000000005</v>
      </c>
      <c r="AC2343" s="135">
        <v>0</v>
      </c>
      <c r="AD2343" s="135">
        <v>188.64768000000001</v>
      </c>
      <c r="AE2343" s="137"/>
      <c r="AF2343" s="137"/>
      <c r="AG2343" s="132" t="s">
        <v>17</v>
      </c>
      <c r="AH2343" s="136">
        <v>7.1428571428571393E-5</v>
      </c>
      <c r="AI2343" s="136">
        <v>3.9559549513724966E-4</v>
      </c>
      <c r="AJ2343" s="136">
        <v>1.4686687792188639E-4</v>
      </c>
    </row>
    <row r="2344" spans="1:36" ht="13.5" thickBot="1">
      <c r="A2344" s="131">
        <v>8700</v>
      </c>
      <c r="B2344" s="131">
        <v>12956</v>
      </c>
      <c r="C2344" s="132" t="s">
        <v>1935</v>
      </c>
      <c r="D2344" s="132">
        <v>38630988</v>
      </c>
      <c r="E2344" s="132" t="s">
        <v>430</v>
      </c>
      <c r="F2344" s="132" t="s">
        <v>1936</v>
      </c>
      <c r="G2344" s="132" t="s">
        <v>1937</v>
      </c>
      <c r="H2344" s="132" t="s">
        <v>76</v>
      </c>
      <c r="I2344" s="132" t="s">
        <v>230</v>
      </c>
      <c r="J2344" s="132" t="s">
        <v>61</v>
      </c>
      <c r="K2344" s="132" t="s">
        <v>198</v>
      </c>
      <c r="L2344" s="132" t="s">
        <v>821</v>
      </c>
      <c r="M2344" s="132" t="s">
        <v>102</v>
      </c>
      <c r="N2344" s="132" t="s">
        <v>931</v>
      </c>
      <c r="O2344" s="132" t="s">
        <v>62</v>
      </c>
      <c r="P2344" s="132" t="s">
        <v>1412</v>
      </c>
      <c r="Q2344" s="132" t="s">
        <v>84</v>
      </c>
      <c r="R2344" s="132" t="s">
        <v>57</v>
      </c>
      <c r="S2344" s="132" t="s">
        <v>1213</v>
      </c>
      <c r="T2344" s="134">
        <v>2.1440000000000001</v>
      </c>
      <c r="U2344" s="133">
        <v>46273</v>
      </c>
      <c r="V2344" s="136">
        <v>1.2500000000000001E-2</v>
      </c>
      <c r="W2344" s="178">
        <v>5.3280000000000001E-2</v>
      </c>
      <c r="X2344" s="132" t="s">
        <v>636</v>
      </c>
      <c r="Y2344" s="132"/>
      <c r="Z2344" s="135">
        <v>217285</v>
      </c>
      <c r="AA2344" s="135">
        <v>4.0202</v>
      </c>
      <c r="AB2344" s="135">
        <v>92.8172</v>
      </c>
      <c r="AC2344" s="135">
        <v>0</v>
      </c>
      <c r="AD2344" s="135">
        <v>810.78530000000001</v>
      </c>
      <c r="AE2344" s="137"/>
      <c r="AF2344" s="137"/>
      <c r="AG2344" s="132" t="s">
        <v>17</v>
      </c>
      <c r="AH2344" s="136">
        <v>6.2081428499999997E-4</v>
      </c>
      <c r="AI2344" s="136">
        <v>1.7002224050860499E-3</v>
      </c>
      <c r="AJ2344" s="136">
        <v>6.3121638005810639E-4</v>
      </c>
    </row>
    <row r="2345" spans="1:36" ht="13.5" thickBot="1">
      <c r="A2345" s="131">
        <v>8700</v>
      </c>
      <c r="B2345" s="131">
        <v>12956</v>
      </c>
      <c r="C2345" s="132" t="s">
        <v>1938</v>
      </c>
      <c r="D2345" s="132">
        <v>31316166</v>
      </c>
      <c r="E2345" s="132" t="s">
        <v>430</v>
      </c>
      <c r="F2345" s="132" t="s">
        <v>1939</v>
      </c>
      <c r="G2345" s="132" t="s">
        <v>1940</v>
      </c>
      <c r="H2345" s="132" t="s">
        <v>76</v>
      </c>
      <c r="I2345" s="132" t="s">
        <v>230</v>
      </c>
      <c r="J2345" s="132" t="s">
        <v>61</v>
      </c>
      <c r="K2345" s="132" t="s">
        <v>153</v>
      </c>
      <c r="L2345" s="132" t="s">
        <v>821</v>
      </c>
      <c r="M2345" s="132" t="s">
        <v>491</v>
      </c>
      <c r="N2345" s="132" t="s">
        <v>895</v>
      </c>
      <c r="O2345" s="132" t="s">
        <v>62</v>
      </c>
      <c r="P2345" s="132" t="s">
        <v>1402</v>
      </c>
      <c r="Q2345" s="132" t="s">
        <v>96</v>
      </c>
      <c r="R2345" s="132" t="s">
        <v>57</v>
      </c>
      <c r="S2345" s="132" t="s">
        <v>1213</v>
      </c>
      <c r="T2345" s="134">
        <v>3.6850000000000001</v>
      </c>
      <c r="U2345" s="133">
        <v>54788</v>
      </c>
      <c r="V2345" s="136">
        <v>2.5000000000000001E-2</v>
      </c>
      <c r="W2345" s="178">
        <v>7.0910000000000001E-2</v>
      </c>
      <c r="X2345" s="132" t="s">
        <v>636</v>
      </c>
      <c r="Y2345" s="132"/>
      <c r="Z2345" s="135">
        <v>160000</v>
      </c>
      <c r="AA2345" s="135">
        <v>4.0202</v>
      </c>
      <c r="AB2345" s="135">
        <v>80.966099999999997</v>
      </c>
      <c r="AC2345" s="135">
        <v>0</v>
      </c>
      <c r="AD2345" s="135">
        <v>520.79985999999997</v>
      </c>
      <c r="AE2345" s="137"/>
      <c r="AF2345" s="137"/>
      <c r="AG2345" s="132" t="s">
        <v>17</v>
      </c>
      <c r="AH2345" s="136">
        <v>4.57142857E-4</v>
      </c>
      <c r="AI2345" s="136">
        <v>1.0921209234277902E-3</v>
      </c>
      <c r="AJ2345" s="136">
        <v>4.0545555323211776E-4</v>
      </c>
    </row>
    <row r="2346" spans="1:36" ht="13.5" thickBot="1">
      <c r="A2346" s="131">
        <v>8700</v>
      </c>
      <c r="B2346" s="131">
        <v>12956</v>
      </c>
      <c r="C2346" s="132" t="s">
        <v>1932</v>
      </c>
      <c r="D2346" s="132">
        <v>135637</v>
      </c>
      <c r="E2346" s="132" t="s">
        <v>430</v>
      </c>
      <c r="F2346" s="132" t="s">
        <v>1941</v>
      </c>
      <c r="G2346" s="132" t="s">
        <v>1942</v>
      </c>
      <c r="H2346" s="132" t="s">
        <v>76</v>
      </c>
      <c r="I2346" s="132" t="s">
        <v>230</v>
      </c>
      <c r="J2346" s="132" t="s">
        <v>61</v>
      </c>
      <c r="K2346" s="132" t="s">
        <v>53</v>
      </c>
      <c r="L2346" s="132" t="s">
        <v>821</v>
      </c>
      <c r="M2346" s="132" t="s">
        <v>102</v>
      </c>
      <c r="N2346" s="132" t="s">
        <v>880</v>
      </c>
      <c r="O2346" s="132" t="s">
        <v>62</v>
      </c>
      <c r="P2346" s="132" t="s">
        <v>1402</v>
      </c>
      <c r="Q2346" s="132" t="s">
        <v>96</v>
      </c>
      <c r="R2346" s="132" t="s">
        <v>57</v>
      </c>
      <c r="S2346" s="132" t="s">
        <v>1207</v>
      </c>
      <c r="T2346" s="134">
        <v>9.1430000000000007</v>
      </c>
      <c r="U2346" s="133">
        <v>50556</v>
      </c>
      <c r="V2346" s="136">
        <v>6.3750000000000001E-2</v>
      </c>
      <c r="W2346" s="178">
        <v>7.3669999999999999E-2</v>
      </c>
      <c r="X2346" s="132" t="s">
        <v>636</v>
      </c>
      <c r="Y2346" s="132"/>
      <c r="Z2346" s="135">
        <v>383000</v>
      </c>
      <c r="AA2346" s="135">
        <v>3.7589999999999999</v>
      </c>
      <c r="AB2346" s="135">
        <v>92.017700000000005</v>
      </c>
      <c r="AC2346" s="135">
        <v>0</v>
      </c>
      <c r="AD2346" s="135">
        <v>1324.7760699999999</v>
      </c>
      <c r="AE2346" s="137"/>
      <c r="AF2346" s="137"/>
      <c r="AG2346" s="132" t="s">
        <v>17</v>
      </c>
      <c r="AH2346" s="136">
        <v>5.5258981300000004E-4</v>
      </c>
      <c r="AI2346" s="136">
        <v>2.7780646194940201E-3</v>
      </c>
      <c r="AJ2346" s="136">
        <v>1.0313708885607627E-3</v>
      </c>
    </row>
    <row r="2347" spans="1:36" ht="13.5" thickBot="1">
      <c r="A2347" s="131">
        <v>8700</v>
      </c>
      <c r="B2347" s="131">
        <v>12956</v>
      </c>
      <c r="C2347" s="132" t="s">
        <v>1943</v>
      </c>
      <c r="D2347" s="132">
        <v>43560927</v>
      </c>
      <c r="E2347" s="132" t="s">
        <v>430</v>
      </c>
      <c r="F2347" s="132" t="s">
        <v>1944</v>
      </c>
      <c r="G2347" s="132" t="s">
        <v>1945</v>
      </c>
      <c r="H2347" s="132" t="s">
        <v>76</v>
      </c>
      <c r="I2347" s="132" t="s">
        <v>230</v>
      </c>
      <c r="J2347" s="132" t="s">
        <v>61</v>
      </c>
      <c r="K2347" s="132" t="s">
        <v>153</v>
      </c>
      <c r="L2347" s="132" t="s">
        <v>821</v>
      </c>
      <c r="M2347" s="132" t="s">
        <v>476</v>
      </c>
      <c r="N2347" s="132" t="s">
        <v>931</v>
      </c>
      <c r="O2347" s="132" t="s">
        <v>62</v>
      </c>
      <c r="P2347" s="132" t="s">
        <v>1394</v>
      </c>
      <c r="Q2347" s="132" t="s">
        <v>96</v>
      </c>
      <c r="R2347" s="132" t="s">
        <v>57</v>
      </c>
      <c r="S2347" s="132" t="s">
        <v>1210</v>
      </c>
      <c r="T2347" s="134">
        <v>4.798</v>
      </c>
      <c r="U2347" s="133">
        <v>47407</v>
      </c>
      <c r="V2347" s="136">
        <v>0.03</v>
      </c>
      <c r="W2347" s="178">
        <v>7.8109999999999999E-2</v>
      </c>
      <c r="X2347" s="132" t="s">
        <v>636</v>
      </c>
      <c r="Y2347" s="132"/>
      <c r="Z2347" s="135">
        <v>365000</v>
      </c>
      <c r="AA2347" s="135">
        <v>4.7504999999999997</v>
      </c>
      <c r="AB2347" s="135">
        <v>81.909300000000002</v>
      </c>
      <c r="AC2347" s="135">
        <v>0</v>
      </c>
      <c r="AD2347" s="135">
        <v>1420.25197</v>
      </c>
      <c r="AE2347" s="137"/>
      <c r="AF2347" s="137"/>
      <c r="AG2347" s="132" t="s">
        <v>17</v>
      </c>
      <c r="AH2347" s="136">
        <v>7.2999999999999996E-4</v>
      </c>
      <c r="AI2347" s="136">
        <v>2.9782782448838185E-3</v>
      </c>
      <c r="AJ2347" s="136">
        <v>1.1057012346841937E-3</v>
      </c>
    </row>
    <row r="2348" spans="1:36" ht="13.5" thickBot="1">
      <c r="A2348" s="131">
        <v>8700</v>
      </c>
      <c r="B2348" s="131">
        <v>12956</v>
      </c>
      <c r="C2348" s="132" t="s">
        <v>1935</v>
      </c>
      <c r="D2348" s="132">
        <v>38630988</v>
      </c>
      <c r="E2348" s="132" t="s">
        <v>430</v>
      </c>
      <c r="F2348" s="132" t="s">
        <v>1946</v>
      </c>
      <c r="G2348" s="132" t="s">
        <v>1947</v>
      </c>
      <c r="H2348" s="132" t="s">
        <v>76</v>
      </c>
      <c r="I2348" s="132" t="s">
        <v>230</v>
      </c>
      <c r="J2348" s="132" t="s">
        <v>61</v>
      </c>
      <c r="K2348" s="132" t="s">
        <v>158</v>
      </c>
      <c r="L2348" s="132" t="s">
        <v>821</v>
      </c>
      <c r="M2348" s="132" t="s">
        <v>491</v>
      </c>
      <c r="N2348" s="132" t="s">
        <v>931</v>
      </c>
      <c r="O2348" s="132" t="s">
        <v>62</v>
      </c>
      <c r="P2348" s="132" t="s">
        <v>298</v>
      </c>
      <c r="Q2348" s="132" t="s">
        <v>298</v>
      </c>
      <c r="R2348" s="132" t="s">
        <v>57</v>
      </c>
      <c r="S2348" s="132" t="s">
        <v>1213</v>
      </c>
      <c r="T2348" s="134">
        <v>2.4630000000000001</v>
      </c>
      <c r="U2348" s="133">
        <v>46402</v>
      </c>
      <c r="V2348" s="136">
        <v>2.375E-2</v>
      </c>
      <c r="W2348" s="178">
        <v>5.706E-2</v>
      </c>
      <c r="X2348" s="132" t="s">
        <v>636</v>
      </c>
      <c r="Y2348" s="132"/>
      <c r="Z2348" s="135">
        <v>625780</v>
      </c>
      <c r="AA2348" s="135">
        <v>4.0202</v>
      </c>
      <c r="AB2348" s="135">
        <v>93.424099999999996</v>
      </c>
      <c r="AC2348" s="135">
        <v>0</v>
      </c>
      <c r="AD2348" s="135">
        <v>2350.3268400000002</v>
      </c>
      <c r="AE2348" s="137"/>
      <c r="AF2348" s="137"/>
      <c r="AG2348" s="132" t="s">
        <v>17</v>
      </c>
      <c r="AH2348" s="136">
        <v>2.0859333329999999E-3</v>
      </c>
      <c r="AI2348" s="136">
        <v>4.928651706738018E-3</v>
      </c>
      <c r="AJ2348" s="136">
        <v>1.8297874910882183E-3</v>
      </c>
    </row>
    <row r="2349" spans="1:36" ht="13.5" thickBot="1">
      <c r="A2349" s="131">
        <v>8700</v>
      </c>
      <c r="B2349" s="131">
        <v>12956</v>
      </c>
      <c r="C2349" s="132" t="s">
        <v>1948</v>
      </c>
      <c r="D2349" s="132">
        <v>7929910</v>
      </c>
      <c r="E2349" s="132" t="s">
        <v>430</v>
      </c>
      <c r="F2349" s="132" t="s">
        <v>1949</v>
      </c>
      <c r="G2349" s="132" t="s">
        <v>1950</v>
      </c>
      <c r="H2349" s="132" t="s">
        <v>76</v>
      </c>
      <c r="I2349" s="132" t="s">
        <v>230</v>
      </c>
      <c r="J2349" s="132" t="s">
        <v>61</v>
      </c>
      <c r="K2349" s="132" t="s">
        <v>196</v>
      </c>
      <c r="L2349" s="132" t="s">
        <v>821</v>
      </c>
      <c r="M2349" s="132" t="s">
        <v>102</v>
      </c>
      <c r="N2349" s="132" t="s">
        <v>931</v>
      </c>
      <c r="O2349" s="132" t="s">
        <v>62</v>
      </c>
      <c r="P2349" s="132" t="s">
        <v>1398</v>
      </c>
      <c r="Q2349" s="132" t="s">
        <v>84</v>
      </c>
      <c r="R2349" s="132" t="s">
        <v>57</v>
      </c>
      <c r="S2349" s="132" t="s">
        <v>1213</v>
      </c>
      <c r="T2349" s="134">
        <v>1.149</v>
      </c>
      <c r="U2349" s="133">
        <v>45911</v>
      </c>
      <c r="V2349" s="136">
        <v>4.2500000000000003E-2</v>
      </c>
      <c r="W2349" s="178">
        <v>7.4249999999999997E-2</v>
      </c>
      <c r="X2349" s="132" t="s">
        <v>636</v>
      </c>
      <c r="Y2349" s="132"/>
      <c r="Z2349" s="135">
        <v>261000</v>
      </c>
      <c r="AA2349" s="135">
        <v>4.0202</v>
      </c>
      <c r="AB2349" s="135">
        <v>99.917199999999994</v>
      </c>
      <c r="AC2349" s="135">
        <v>0</v>
      </c>
      <c r="AD2349" s="135">
        <v>1048.4033999999999</v>
      </c>
      <c r="AE2349" s="137"/>
      <c r="AF2349" s="137"/>
      <c r="AG2349" s="132" t="s">
        <v>17</v>
      </c>
      <c r="AH2349" s="136">
        <v>5.22E-4</v>
      </c>
      <c r="AI2349" s="136">
        <v>2.1985092110678272E-3</v>
      </c>
      <c r="AJ2349" s="136">
        <v>8.1620793937508596E-4</v>
      </c>
    </row>
    <row r="2350" spans="1:36" ht="13.5" thickBot="1">
      <c r="A2350" s="131">
        <v>8700</v>
      </c>
      <c r="B2350" s="131">
        <v>12956</v>
      </c>
      <c r="C2350" s="132" t="s">
        <v>1943</v>
      </c>
      <c r="D2350" s="132">
        <v>43560927</v>
      </c>
      <c r="E2350" s="132" t="s">
        <v>430</v>
      </c>
      <c r="F2350" s="132" t="s">
        <v>1951</v>
      </c>
      <c r="G2350" s="132" t="s">
        <v>1952</v>
      </c>
      <c r="H2350" s="132" t="s">
        <v>76</v>
      </c>
      <c r="I2350" s="132" t="s">
        <v>230</v>
      </c>
      <c r="J2350" s="132" t="s">
        <v>61</v>
      </c>
      <c r="K2350" s="132" t="s">
        <v>153</v>
      </c>
      <c r="L2350" s="132" t="s">
        <v>821</v>
      </c>
      <c r="M2350" s="132" t="s">
        <v>491</v>
      </c>
      <c r="N2350" s="132" t="s">
        <v>931</v>
      </c>
      <c r="O2350" s="132" t="s">
        <v>62</v>
      </c>
      <c r="P2350" s="132" t="s">
        <v>1394</v>
      </c>
      <c r="Q2350" s="132" t="s">
        <v>96</v>
      </c>
      <c r="R2350" s="132" t="s">
        <v>57</v>
      </c>
      <c r="S2350" s="132" t="s">
        <v>1207</v>
      </c>
      <c r="T2350" s="134">
        <v>4.1260000000000003</v>
      </c>
      <c r="U2350" s="133">
        <v>47198</v>
      </c>
      <c r="V2350" s="136">
        <v>5.3749999999999999E-2</v>
      </c>
      <c r="W2350" s="178">
        <v>8.1360000000000002E-2</v>
      </c>
      <c r="X2350" s="132" t="s">
        <v>636</v>
      </c>
      <c r="Y2350" s="132"/>
      <c r="Z2350" s="135">
        <v>275000</v>
      </c>
      <c r="AA2350" s="135">
        <v>3.7589999999999999</v>
      </c>
      <c r="AB2350" s="135">
        <v>90.871899999999997</v>
      </c>
      <c r="AC2350" s="135">
        <v>0</v>
      </c>
      <c r="AD2350" s="135">
        <v>939.36554999999998</v>
      </c>
      <c r="AE2350" s="137"/>
      <c r="AF2350" s="137"/>
      <c r="AG2350" s="132" t="s">
        <v>17</v>
      </c>
      <c r="AH2350" s="136">
        <v>4.5833333299999997E-4</v>
      </c>
      <c r="AI2350" s="136">
        <v>1.9698560823389125E-3</v>
      </c>
      <c r="AJ2350" s="136">
        <v>7.3131928023644746E-4</v>
      </c>
    </row>
    <row r="2351" spans="1:36" ht="13.5" thickBot="1">
      <c r="A2351" s="131">
        <v>8700</v>
      </c>
      <c r="B2351" s="131">
        <v>12956</v>
      </c>
      <c r="C2351" s="132" t="s">
        <v>1953</v>
      </c>
      <c r="D2351" s="132">
        <v>162570</v>
      </c>
      <c r="E2351" s="132" t="s">
        <v>430</v>
      </c>
      <c r="F2351" s="132" t="s">
        <v>1954</v>
      </c>
      <c r="G2351" s="132" t="s">
        <v>1955</v>
      </c>
      <c r="H2351" s="132" t="s">
        <v>76</v>
      </c>
      <c r="I2351" s="132" t="s">
        <v>230</v>
      </c>
      <c r="J2351" s="132" t="s">
        <v>61</v>
      </c>
      <c r="K2351" s="132" t="s">
        <v>53</v>
      </c>
      <c r="L2351" s="132" t="s">
        <v>821</v>
      </c>
      <c r="M2351" s="132" t="s">
        <v>102</v>
      </c>
      <c r="N2351" s="132" t="s">
        <v>195</v>
      </c>
      <c r="O2351" s="132" t="s">
        <v>62</v>
      </c>
      <c r="P2351" s="132" t="s">
        <v>1402</v>
      </c>
      <c r="Q2351" s="132" t="s">
        <v>96</v>
      </c>
      <c r="R2351" s="132" t="s">
        <v>57</v>
      </c>
      <c r="S2351" s="132" t="s">
        <v>1207</v>
      </c>
      <c r="T2351" s="134">
        <v>1.522</v>
      </c>
      <c r="U2351" s="133">
        <v>47877</v>
      </c>
      <c r="V2351" s="136">
        <v>3.2750000000000001E-2</v>
      </c>
      <c r="W2351" s="178">
        <v>6.5629999999999994E-2</v>
      </c>
      <c r="X2351" s="132" t="s">
        <v>636</v>
      </c>
      <c r="Y2351" s="132"/>
      <c r="Z2351" s="135">
        <v>1886000</v>
      </c>
      <c r="AA2351" s="135">
        <v>3.7589999999999999</v>
      </c>
      <c r="AB2351" s="135">
        <v>94.272999999999996</v>
      </c>
      <c r="AC2351" s="135">
        <v>0</v>
      </c>
      <c r="AD2351" s="135">
        <v>6683.45982</v>
      </c>
      <c r="AE2351" s="137"/>
      <c r="AF2351" s="137"/>
      <c r="AG2351" s="132" t="s">
        <v>17</v>
      </c>
      <c r="AH2351" s="136">
        <v>2.514666666E-3</v>
      </c>
      <c r="AI2351" s="136">
        <v>1.4015261659845556E-2</v>
      </c>
      <c r="AJ2351" s="136">
        <v>5.2032385316361845E-3</v>
      </c>
    </row>
    <row r="2352" spans="1:36" ht="13.5" thickBot="1">
      <c r="A2352" s="131">
        <v>8700</v>
      </c>
      <c r="B2352" s="131">
        <v>12956</v>
      </c>
      <c r="C2352" s="132" t="s">
        <v>1956</v>
      </c>
      <c r="D2352" s="132">
        <v>9337540</v>
      </c>
      <c r="E2352" s="132" t="s">
        <v>430</v>
      </c>
      <c r="F2352" s="132" t="s">
        <v>1957</v>
      </c>
      <c r="G2352" s="132" t="s">
        <v>1958</v>
      </c>
      <c r="H2352" s="132" t="s">
        <v>76</v>
      </c>
      <c r="I2352" s="132" t="s">
        <v>230</v>
      </c>
      <c r="J2352" s="132" t="s">
        <v>61</v>
      </c>
      <c r="K2352" s="132" t="s">
        <v>314</v>
      </c>
      <c r="L2352" s="132" t="s">
        <v>821</v>
      </c>
      <c r="M2352" s="132" t="s">
        <v>102</v>
      </c>
      <c r="N2352" s="132" t="s">
        <v>900</v>
      </c>
      <c r="O2352" s="132" t="s">
        <v>62</v>
      </c>
      <c r="P2352" s="132" t="s">
        <v>1402</v>
      </c>
      <c r="Q2352" s="132" t="s">
        <v>101</v>
      </c>
      <c r="R2352" s="132" t="s">
        <v>57</v>
      </c>
      <c r="S2352" s="132" t="s">
        <v>1207</v>
      </c>
      <c r="T2352" s="134">
        <v>0.57299999999999995</v>
      </c>
      <c r="U2352" s="133">
        <v>45778</v>
      </c>
      <c r="V2352" s="136">
        <v>6.25E-2</v>
      </c>
      <c r="W2352" s="178">
        <v>6.0109999999999997E-2</v>
      </c>
      <c r="X2352" s="132" t="s">
        <v>636</v>
      </c>
      <c r="Y2352" s="132"/>
      <c r="Z2352" s="135">
        <v>220000</v>
      </c>
      <c r="AA2352" s="135">
        <v>3.7589999999999999</v>
      </c>
      <c r="AB2352" s="135">
        <v>101.24</v>
      </c>
      <c r="AC2352" s="135">
        <v>0</v>
      </c>
      <c r="AD2352" s="135">
        <v>837.23455000000001</v>
      </c>
      <c r="AE2352" s="137"/>
      <c r="AF2352" s="137"/>
      <c r="AG2352" s="132" t="s">
        <v>17</v>
      </c>
      <c r="AH2352" s="136">
        <v>1.1E-4</v>
      </c>
      <c r="AI2352" s="136">
        <v>1.7556866660287708E-3</v>
      </c>
      <c r="AJ2352" s="136">
        <v>6.5180777440165436E-4</v>
      </c>
    </row>
    <row r="2353" spans="1:36" ht="13.5" thickBot="1">
      <c r="A2353" s="131">
        <v>8700</v>
      </c>
      <c r="B2353" s="131">
        <v>12956</v>
      </c>
      <c r="C2353" s="132" t="s">
        <v>1959</v>
      </c>
      <c r="D2353" s="132">
        <v>68560480</v>
      </c>
      <c r="E2353" s="132" t="s">
        <v>430</v>
      </c>
      <c r="F2353" s="132" t="s">
        <v>1960</v>
      </c>
      <c r="G2353" s="132" t="s">
        <v>1961</v>
      </c>
      <c r="H2353" s="132" t="s">
        <v>76</v>
      </c>
      <c r="I2353" s="132" t="s">
        <v>230</v>
      </c>
      <c r="J2353" s="132" t="s">
        <v>61</v>
      </c>
      <c r="K2353" s="132" t="s">
        <v>53</v>
      </c>
      <c r="L2353" s="132" t="s">
        <v>821</v>
      </c>
      <c r="M2353" s="132" t="s">
        <v>102</v>
      </c>
      <c r="N2353" s="132" t="s">
        <v>879</v>
      </c>
      <c r="O2353" s="132" t="s">
        <v>62</v>
      </c>
      <c r="P2353" s="132" t="s">
        <v>1962</v>
      </c>
      <c r="Q2353" s="132" t="s">
        <v>96</v>
      </c>
      <c r="R2353" s="132" t="s">
        <v>57</v>
      </c>
      <c r="S2353" s="132" t="s">
        <v>1207</v>
      </c>
      <c r="T2353" s="134">
        <v>0.97699999999999998</v>
      </c>
      <c r="U2353" s="133">
        <v>45838</v>
      </c>
      <c r="V2353" s="136">
        <v>6.1249999999999999E-2</v>
      </c>
      <c r="W2353" s="178">
        <v>9.1630000000000003E-2</v>
      </c>
      <c r="X2353" s="132" t="s">
        <v>636</v>
      </c>
      <c r="Y2353" s="132"/>
      <c r="Z2353" s="135">
        <v>2157890</v>
      </c>
      <c r="AA2353" s="135">
        <v>3.7589999999999999</v>
      </c>
      <c r="AB2353" s="135">
        <v>97.231999999999999</v>
      </c>
      <c r="AC2353" s="135">
        <v>0</v>
      </c>
      <c r="AD2353" s="135">
        <v>7886.9819500000003</v>
      </c>
      <c r="AE2353" s="137"/>
      <c r="AF2353" s="137"/>
      <c r="AG2353" s="132" t="s">
        <v>17</v>
      </c>
      <c r="AH2353" s="136">
        <v>3.5964833330000001E-3</v>
      </c>
      <c r="AI2353" s="136">
        <v>1.6539055925038681E-2</v>
      </c>
      <c r="AJ2353" s="136">
        <v>6.1402102332918781E-3</v>
      </c>
    </row>
    <row r="2354" spans="1:36" ht="13.5" thickBot="1">
      <c r="A2354" s="131">
        <v>8700</v>
      </c>
      <c r="B2354" s="131">
        <v>12956</v>
      </c>
      <c r="C2354" s="132" t="s">
        <v>1959</v>
      </c>
      <c r="D2354" s="132">
        <v>68560480</v>
      </c>
      <c r="E2354" s="132" t="s">
        <v>430</v>
      </c>
      <c r="F2354" s="132" t="s">
        <v>1963</v>
      </c>
      <c r="G2354" s="132" t="s">
        <v>1964</v>
      </c>
      <c r="H2354" s="132" t="s">
        <v>76</v>
      </c>
      <c r="I2354" s="132" t="s">
        <v>230</v>
      </c>
      <c r="J2354" s="132" t="s">
        <v>61</v>
      </c>
      <c r="K2354" s="132" t="s">
        <v>53</v>
      </c>
      <c r="L2354" s="132" t="s">
        <v>821</v>
      </c>
      <c r="M2354" s="132" t="s">
        <v>476</v>
      </c>
      <c r="N2354" s="132" t="s">
        <v>878</v>
      </c>
      <c r="O2354" s="132" t="s">
        <v>62</v>
      </c>
      <c r="P2354" s="132" t="s">
        <v>1962</v>
      </c>
      <c r="Q2354" s="132" t="s">
        <v>96</v>
      </c>
      <c r="R2354" s="132" t="s">
        <v>57</v>
      </c>
      <c r="S2354" s="132" t="s">
        <v>1207</v>
      </c>
      <c r="T2354" s="134">
        <v>2.7570000000000001</v>
      </c>
      <c r="U2354" s="133">
        <v>46568</v>
      </c>
      <c r="V2354" s="136">
        <v>6.5000000000000002E-2</v>
      </c>
      <c r="W2354" s="178">
        <v>8.9039999999999994E-2</v>
      </c>
      <c r="X2354" s="132" t="s">
        <v>636</v>
      </c>
      <c r="Y2354" s="132"/>
      <c r="Z2354" s="135">
        <v>379160</v>
      </c>
      <c r="AA2354" s="135">
        <v>3.7589999999999999</v>
      </c>
      <c r="AB2354" s="135">
        <v>93.858199999999997</v>
      </c>
      <c r="AC2354" s="135">
        <v>0</v>
      </c>
      <c r="AD2354" s="135">
        <v>1337.72567</v>
      </c>
      <c r="AE2354" s="137"/>
      <c r="AF2354" s="137"/>
      <c r="AG2354" s="132" t="s">
        <v>17</v>
      </c>
      <c r="AH2354" s="136">
        <v>6.3193333299999997E-4</v>
      </c>
      <c r="AI2354" s="136">
        <v>2.8052200206303041E-3</v>
      </c>
      <c r="AJ2354" s="136">
        <v>1.0414524719777295E-3</v>
      </c>
    </row>
    <row r="2355" spans="1:36" ht="13.5" thickBot="1">
      <c r="A2355" s="131">
        <v>8700</v>
      </c>
      <c r="B2355" s="131">
        <v>12956</v>
      </c>
      <c r="C2355" s="132" t="s">
        <v>1959</v>
      </c>
      <c r="D2355" s="132">
        <v>68560480</v>
      </c>
      <c r="E2355" s="132" t="s">
        <v>430</v>
      </c>
      <c r="F2355" s="132" t="s">
        <v>1965</v>
      </c>
      <c r="G2355" s="132" t="s">
        <v>1966</v>
      </c>
      <c r="H2355" s="132" t="s">
        <v>76</v>
      </c>
      <c r="I2355" s="132" t="s">
        <v>230</v>
      </c>
      <c r="J2355" s="132" t="s">
        <v>61</v>
      </c>
      <c r="K2355" s="132" t="s">
        <v>53</v>
      </c>
      <c r="L2355" s="132" t="s">
        <v>821</v>
      </c>
      <c r="M2355" s="132" t="s">
        <v>102</v>
      </c>
      <c r="N2355" s="132" t="s">
        <v>879</v>
      </c>
      <c r="O2355" s="132" t="s">
        <v>62</v>
      </c>
      <c r="P2355" s="132" t="s">
        <v>1962</v>
      </c>
      <c r="Q2355" s="132" t="s">
        <v>96</v>
      </c>
      <c r="R2355" s="132" t="s">
        <v>57</v>
      </c>
      <c r="S2355" s="132" t="s">
        <v>1207</v>
      </c>
      <c r="T2355" s="134">
        <v>4.9550000000000001</v>
      </c>
      <c r="U2355" s="133">
        <v>47664</v>
      </c>
      <c r="V2355" s="136">
        <v>6.7500000000000004E-2</v>
      </c>
      <c r="W2355" s="178">
        <v>9.1319999999999998E-2</v>
      </c>
      <c r="X2355" s="132" t="s">
        <v>636</v>
      </c>
      <c r="Y2355" s="132"/>
      <c r="Z2355" s="135">
        <v>909740</v>
      </c>
      <c r="AA2355" s="135">
        <v>3.7589999999999999</v>
      </c>
      <c r="AB2355" s="135">
        <v>89.249300000000005</v>
      </c>
      <c r="AC2355" s="135">
        <v>0</v>
      </c>
      <c r="AD2355" s="135">
        <v>3052.06961</v>
      </c>
      <c r="AE2355" s="137"/>
      <c r="AF2355" s="137"/>
      <c r="AG2355" s="132" t="s">
        <v>17</v>
      </c>
      <c r="AH2355" s="136">
        <v>1.6540727270000001E-3</v>
      </c>
      <c r="AI2355" s="136">
        <v>6.4002111691026488E-3</v>
      </c>
      <c r="AJ2355" s="136">
        <v>2.3761115685121039E-3</v>
      </c>
    </row>
    <row r="2356" spans="1:36" ht="13.5" thickBot="1">
      <c r="A2356" s="131">
        <v>8700</v>
      </c>
      <c r="B2356" s="131">
        <v>12956</v>
      </c>
      <c r="C2356" s="132" t="s">
        <v>1938</v>
      </c>
      <c r="D2356" s="132">
        <v>31316166</v>
      </c>
      <c r="E2356" s="132" t="s">
        <v>430</v>
      </c>
      <c r="F2356" s="132" t="s">
        <v>1967</v>
      </c>
      <c r="G2356" s="132" t="s">
        <v>1968</v>
      </c>
      <c r="H2356" s="132" t="s">
        <v>76</v>
      </c>
      <c r="I2356" s="132" t="s">
        <v>230</v>
      </c>
      <c r="J2356" s="132" t="s">
        <v>61</v>
      </c>
      <c r="K2356" s="132" t="s">
        <v>153</v>
      </c>
      <c r="L2356" s="132" t="s">
        <v>821</v>
      </c>
      <c r="M2356" s="132" t="s">
        <v>491</v>
      </c>
      <c r="N2356" s="132" t="s">
        <v>895</v>
      </c>
      <c r="O2356" s="132" t="s">
        <v>62</v>
      </c>
      <c r="P2356" s="132" t="s">
        <v>1402</v>
      </c>
      <c r="Q2356" s="132" t="s">
        <v>96</v>
      </c>
      <c r="R2356" s="132" t="s">
        <v>57</v>
      </c>
      <c r="S2356" s="132" t="s">
        <v>1213</v>
      </c>
      <c r="T2356" s="134">
        <v>1.669</v>
      </c>
      <c r="U2356" s="133">
        <v>54788</v>
      </c>
      <c r="V2356" s="136">
        <v>1.4999999999999999E-2</v>
      </c>
      <c r="W2356" s="178">
        <v>7.1709999999999996E-2</v>
      </c>
      <c r="X2356" s="132" t="s">
        <v>636</v>
      </c>
      <c r="Y2356" s="132"/>
      <c r="Z2356" s="135">
        <v>570000</v>
      </c>
      <c r="AA2356" s="135">
        <v>4.0202</v>
      </c>
      <c r="AB2356" s="135">
        <v>64.495599999999996</v>
      </c>
      <c r="AC2356" s="135">
        <v>0</v>
      </c>
      <c r="AD2356" s="135">
        <v>1477.9257</v>
      </c>
      <c r="AE2356" s="137"/>
      <c r="AF2356" s="137"/>
      <c r="AG2356" s="132" t="s">
        <v>17</v>
      </c>
      <c r="AH2356" s="136">
        <v>8.1428571399999995E-4</v>
      </c>
      <c r="AI2356" s="136">
        <v>3.0992204572437162E-3</v>
      </c>
      <c r="AJ2356" s="136">
        <v>1.1506016578604014E-3</v>
      </c>
    </row>
    <row r="2357" spans="1:36" ht="13.5" thickBot="1">
      <c r="A2357" s="131">
        <v>8700</v>
      </c>
      <c r="B2357" s="131">
        <v>12956</v>
      </c>
      <c r="C2357" s="132" t="s">
        <v>1969</v>
      </c>
      <c r="D2357" s="132">
        <v>44969905</v>
      </c>
      <c r="E2357" s="132" t="s">
        <v>430</v>
      </c>
      <c r="F2357" s="132" t="s">
        <v>1970</v>
      </c>
      <c r="G2357" s="132" t="s">
        <v>1971</v>
      </c>
      <c r="H2357" s="132" t="s">
        <v>76</v>
      </c>
      <c r="I2357" s="132" t="s">
        <v>230</v>
      </c>
      <c r="J2357" s="132" t="s">
        <v>61</v>
      </c>
      <c r="K2357" s="132" t="s">
        <v>53</v>
      </c>
      <c r="L2357" s="132" t="s">
        <v>821</v>
      </c>
      <c r="M2357" s="132" t="s">
        <v>476</v>
      </c>
      <c r="N2357" s="132" t="s">
        <v>910</v>
      </c>
      <c r="O2357" s="132" t="s">
        <v>62</v>
      </c>
      <c r="P2357" s="132" t="s">
        <v>1962</v>
      </c>
      <c r="Q2357" s="132" t="s">
        <v>96</v>
      </c>
      <c r="R2357" s="132" t="s">
        <v>57</v>
      </c>
      <c r="S2357" s="132" t="s">
        <v>1213</v>
      </c>
      <c r="T2357" s="134">
        <v>0.32100000000000001</v>
      </c>
      <c r="U2357" s="133">
        <v>45688</v>
      </c>
      <c r="V2357" s="136">
        <v>0.06</v>
      </c>
      <c r="W2357" s="178">
        <v>5.0930000000000003E-2</v>
      </c>
      <c r="X2357" s="132" t="s">
        <v>636</v>
      </c>
      <c r="Y2357" s="132"/>
      <c r="Z2357" s="135">
        <v>140000</v>
      </c>
      <c r="AA2357" s="135">
        <v>4.0202</v>
      </c>
      <c r="AB2357" s="135">
        <v>103.039</v>
      </c>
      <c r="AC2357" s="135">
        <v>0</v>
      </c>
      <c r="AD2357" s="135">
        <v>579.93233999999995</v>
      </c>
      <c r="AE2357" s="137"/>
      <c r="AF2357" s="137"/>
      <c r="AG2357" s="132" t="s">
        <v>17</v>
      </c>
      <c r="AH2357" s="136">
        <v>1.3999999999999999E-4</v>
      </c>
      <c r="AI2357" s="136">
        <v>1.2161221446688546E-3</v>
      </c>
      <c r="AJ2357" s="136">
        <v>4.5149164931015267E-4</v>
      </c>
    </row>
    <row r="2358" spans="1:36" ht="13.5" thickBot="1">
      <c r="A2358" s="131">
        <v>8700</v>
      </c>
      <c r="B2358" s="131">
        <v>12956</v>
      </c>
      <c r="C2358" s="132" t="s">
        <v>1972</v>
      </c>
      <c r="D2358" s="132">
        <v>59907412</v>
      </c>
      <c r="E2358" s="132" t="s">
        <v>430</v>
      </c>
      <c r="F2358" s="132" t="s">
        <v>1973</v>
      </c>
      <c r="G2358" s="132" t="s">
        <v>1974</v>
      </c>
      <c r="H2358" s="132" t="s">
        <v>76</v>
      </c>
      <c r="I2358" s="132" t="s">
        <v>230</v>
      </c>
      <c r="J2358" s="132" t="s">
        <v>61</v>
      </c>
      <c r="K2358" s="132" t="s">
        <v>314</v>
      </c>
      <c r="L2358" s="132" t="s">
        <v>821</v>
      </c>
      <c r="M2358" s="132" t="s">
        <v>488</v>
      </c>
      <c r="N2358" s="132" t="s">
        <v>892</v>
      </c>
      <c r="O2358" s="132" t="s">
        <v>62</v>
      </c>
      <c r="P2358" s="132" t="s">
        <v>1975</v>
      </c>
      <c r="Q2358" s="132" t="s">
        <v>84</v>
      </c>
      <c r="R2358" s="132" t="s">
        <v>57</v>
      </c>
      <c r="S2358" s="132" t="s">
        <v>1207</v>
      </c>
      <c r="T2358" s="134">
        <v>5.6059999999999999</v>
      </c>
      <c r="U2358" s="133">
        <v>47802</v>
      </c>
      <c r="V2358" s="136">
        <v>4.1500000000000002E-2</v>
      </c>
      <c r="W2358" s="178">
        <v>5.2019999999999997E-2</v>
      </c>
      <c r="X2358" s="132" t="s">
        <v>636</v>
      </c>
      <c r="Y2358" s="132"/>
      <c r="Z2358" s="135">
        <v>60000</v>
      </c>
      <c r="AA2358" s="135">
        <v>3.7589999999999999</v>
      </c>
      <c r="AB2358" s="135">
        <v>94.893799999999999</v>
      </c>
      <c r="AC2358" s="135">
        <v>0</v>
      </c>
      <c r="AD2358" s="135">
        <v>214.02348000000001</v>
      </c>
      <c r="AE2358" s="137"/>
      <c r="AF2358" s="137"/>
      <c r="AG2358" s="132" t="s">
        <v>17</v>
      </c>
      <c r="AH2358" s="136">
        <v>2.1826912583215099E-5</v>
      </c>
      <c r="AI2358" s="136">
        <v>4.4880872397475149E-4</v>
      </c>
      <c r="AJ2358" s="136">
        <v>1.6662256492938209E-4</v>
      </c>
    </row>
    <row r="2359" spans="1:36" ht="13.5" thickBot="1">
      <c r="A2359" s="131">
        <v>8700</v>
      </c>
      <c r="B2359" s="131">
        <v>12956</v>
      </c>
      <c r="C2359" s="132" t="s">
        <v>1395</v>
      </c>
      <c r="D2359" s="132">
        <v>68898400</v>
      </c>
      <c r="E2359" s="132" t="s">
        <v>430</v>
      </c>
      <c r="F2359" s="132" t="s">
        <v>1396</v>
      </c>
      <c r="G2359" s="132" t="s">
        <v>1397</v>
      </c>
      <c r="H2359" s="132" t="s">
        <v>76</v>
      </c>
      <c r="I2359" s="132" t="s">
        <v>230</v>
      </c>
      <c r="J2359" s="132" t="s">
        <v>61</v>
      </c>
      <c r="K2359" s="132" t="s">
        <v>158</v>
      </c>
      <c r="L2359" s="132" t="s">
        <v>821</v>
      </c>
      <c r="M2359" s="132" t="s">
        <v>476</v>
      </c>
      <c r="N2359" s="132" t="s">
        <v>931</v>
      </c>
      <c r="O2359" s="132" t="s">
        <v>62</v>
      </c>
      <c r="P2359" s="132" t="s">
        <v>1398</v>
      </c>
      <c r="Q2359" s="132" t="s">
        <v>84</v>
      </c>
      <c r="R2359" s="132" t="s">
        <v>57</v>
      </c>
      <c r="S2359" s="132" t="s">
        <v>1213</v>
      </c>
      <c r="T2359" s="134">
        <v>3.0049999999999999</v>
      </c>
      <c r="U2359" s="133">
        <v>46516</v>
      </c>
      <c r="V2359" s="136">
        <v>2.6249999999999999E-2</v>
      </c>
      <c r="W2359" s="178">
        <v>8.2589999999999997E-2</v>
      </c>
      <c r="X2359" s="132" t="s">
        <v>636</v>
      </c>
      <c r="Y2359" s="132"/>
      <c r="Z2359" s="135">
        <v>207000</v>
      </c>
      <c r="AA2359" s="135">
        <v>4.0202</v>
      </c>
      <c r="AB2359" s="135">
        <v>86.957999999999998</v>
      </c>
      <c r="AC2359" s="135">
        <v>0</v>
      </c>
      <c r="AD2359" s="135">
        <v>723.64829999999995</v>
      </c>
      <c r="AE2359" s="137"/>
      <c r="AF2359" s="137"/>
      <c r="AG2359" s="132" t="s">
        <v>17</v>
      </c>
      <c r="AH2359" s="136">
        <v>6.8999999999999997E-4</v>
      </c>
      <c r="AI2359" s="136">
        <v>1.5174955109107568E-3</v>
      </c>
      <c r="AJ2359" s="136">
        <v>5.6337807353093667E-4</v>
      </c>
    </row>
    <row r="2360" spans="1:36" ht="13.5" thickBot="1">
      <c r="A2360" s="131">
        <v>8700</v>
      </c>
      <c r="B2360" s="131">
        <v>12956</v>
      </c>
      <c r="C2360" s="132" t="s">
        <v>1935</v>
      </c>
      <c r="D2360" s="132">
        <v>38630988</v>
      </c>
      <c r="E2360" s="132" t="s">
        <v>430</v>
      </c>
      <c r="F2360" s="132" t="s">
        <v>1976</v>
      </c>
      <c r="G2360" s="132" t="s">
        <v>1977</v>
      </c>
      <c r="H2360" s="132" t="s">
        <v>76</v>
      </c>
      <c r="I2360" s="132" t="s">
        <v>230</v>
      </c>
      <c r="J2360" s="132" t="s">
        <v>61</v>
      </c>
      <c r="K2360" s="132" t="s">
        <v>53</v>
      </c>
      <c r="L2360" s="132" t="s">
        <v>821</v>
      </c>
      <c r="M2360" s="132" t="s">
        <v>491</v>
      </c>
      <c r="N2360" s="132" t="s">
        <v>931</v>
      </c>
      <c r="O2360" s="132" t="s">
        <v>62</v>
      </c>
      <c r="P2360" s="132" t="s">
        <v>298</v>
      </c>
      <c r="Q2360" s="132" t="s">
        <v>298</v>
      </c>
      <c r="R2360" s="132" t="s">
        <v>57</v>
      </c>
      <c r="S2360" s="132" t="s">
        <v>1213</v>
      </c>
      <c r="T2360" s="134">
        <v>3.5859999999999999</v>
      </c>
      <c r="U2360" s="133">
        <v>46824</v>
      </c>
      <c r="V2360" s="136">
        <v>1.6250000000000001E-2</v>
      </c>
      <c r="W2360" s="178">
        <v>6.0839999999999998E-2</v>
      </c>
      <c r="X2360" s="132" t="s">
        <v>636</v>
      </c>
      <c r="Y2360" s="132"/>
      <c r="Z2360" s="135">
        <v>100000</v>
      </c>
      <c r="AA2360" s="135">
        <v>4.0202</v>
      </c>
      <c r="AB2360" s="135">
        <v>86.141099999999994</v>
      </c>
      <c r="AC2360" s="135">
        <v>0</v>
      </c>
      <c r="AD2360" s="135">
        <v>346.30444999999997</v>
      </c>
      <c r="AE2360" s="137"/>
      <c r="AF2360" s="137"/>
      <c r="AG2360" s="132" t="s">
        <v>17</v>
      </c>
      <c r="AH2360" s="136">
        <v>2.8571428500000001E-4</v>
      </c>
      <c r="AI2360" s="136">
        <v>7.2620283676948954E-4</v>
      </c>
      <c r="AJ2360" s="136">
        <v>2.6960656702460379E-4</v>
      </c>
    </row>
    <row r="2361" spans="1:36" ht="13.5" thickBot="1">
      <c r="A2361" s="131">
        <v>8700</v>
      </c>
      <c r="B2361" s="131">
        <v>12956</v>
      </c>
      <c r="C2361" s="132" t="s">
        <v>1978</v>
      </c>
      <c r="D2361" s="132">
        <v>69469740</v>
      </c>
      <c r="E2361" s="132" t="s">
        <v>430</v>
      </c>
      <c r="F2361" s="132" t="s">
        <v>1979</v>
      </c>
      <c r="G2361" s="132" t="s">
        <v>1980</v>
      </c>
      <c r="H2361" s="132" t="s">
        <v>76</v>
      </c>
      <c r="I2361" s="132" t="s">
        <v>230</v>
      </c>
      <c r="J2361" s="132" t="s">
        <v>61</v>
      </c>
      <c r="K2361" s="132" t="s">
        <v>53</v>
      </c>
      <c r="L2361" s="132" t="s">
        <v>821</v>
      </c>
      <c r="M2361" s="132" t="s">
        <v>476</v>
      </c>
      <c r="N2361" s="132" t="s">
        <v>878</v>
      </c>
      <c r="O2361" s="132" t="s">
        <v>62</v>
      </c>
      <c r="P2361" s="132" t="s">
        <v>1962</v>
      </c>
      <c r="Q2361" s="132" t="s">
        <v>96</v>
      </c>
      <c r="R2361" s="132" t="s">
        <v>57</v>
      </c>
      <c r="S2361" s="132" t="s">
        <v>1207</v>
      </c>
      <c r="T2361" s="134">
        <v>5.4580000000000002</v>
      </c>
      <c r="U2361" s="133">
        <v>47937</v>
      </c>
      <c r="V2361" s="136">
        <v>5.8749999999999997E-2</v>
      </c>
      <c r="W2361" s="178">
        <v>8.9599999999999999E-2</v>
      </c>
      <c r="X2361" s="132" t="s">
        <v>636</v>
      </c>
      <c r="Y2361" s="132"/>
      <c r="Z2361" s="135">
        <v>35000</v>
      </c>
      <c r="AA2361" s="135">
        <v>3.7589999999999999</v>
      </c>
      <c r="AB2361" s="135">
        <v>86.118399999999994</v>
      </c>
      <c r="AC2361" s="135">
        <v>0</v>
      </c>
      <c r="AD2361" s="135">
        <v>113.30167</v>
      </c>
      <c r="AE2361" s="137"/>
      <c r="AF2361" s="137"/>
      <c r="AG2361" s="132" t="s">
        <v>17</v>
      </c>
      <c r="AH2361" s="136">
        <v>5.5999999999999999E-5</v>
      </c>
      <c r="AI2361" s="136">
        <v>2.3759438888157683E-4</v>
      </c>
      <c r="AJ2361" s="136">
        <v>8.820814831243012E-5</v>
      </c>
    </row>
    <row r="2362" spans="1:36" ht="13.5" thickBot="1">
      <c r="A2362" s="131">
        <v>8700</v>
      </c>
      <c r="B2362" s="131">
        <v>12956</v>
      </c>
      <c r="C2362" s="132" t="s">
        <v>1399</v>
      </c>
      <c r="D2362" s="132">
        <v>191685</v>
      </c>
      <c r="E2362" s="132" t="s">
        <v>430</v>
      </c>
      <c r="F2362" s="132" t="s">
        <v>1400</v>
      </c>
      <c r="G2362" s="132" t="s">
        <v>1401</v>
      </c>
      <c r="H2362" s="132" t="s">
        <v>76</v>
      </c>
      <c r="I2362" s="132" t="s">
        <v>230</v>
      </c>
      <c r="J2362" s="132" t="s">
        <v>61</v>
      </c>
      <c r="K2362" s="132" t="s">
        <v>53</v>
      </c>
      <c r="L2362" s="132" t="s">
        <v>821</v>
      </c>
      <c r="M2362" s="132" t="s">
        <v>102</v>
      </c>
      <c r="N2362" s="132" t="s">
        <v>195</v>
      </c>
      <c r="O2362" s="132" t="s">
        <v>62</v>
      </c>
      <c r="P2362" s="132" t="s">
        <v>1402</v>
      </c>
      <c r="Q2362" s="132" t="s">
        <v>96</v>
      </c>
      <c r="R2362" s="132" t="s">
        <v>57</v>
      </c>
      <c r="S2362" s="132" t="s">
        <v>1207</v>
      </c>
      <c r="T2362" s="134">
        <v>1.716</v>
      </c>
      <c r="U2362" s="133">
        <v>47945</v>
      </c>
      <c r="V2362" s="136">
        <v>3.0769999999999999E-2</v>
      </c>
      <c r="W2362" s="178">
        <v>7.0239999999999997E-2</v>
      </c>
      <c r="X2362" s="132" t="s">
        <v>636</v>
      </c>
      <c r="Y2362" s="132"/>
      <c r="Z2362" s="135">
        <v>1882665</v>
      </c>
      <c r="AA2362" s="135">
        <v>3.7589999999999999</v>
      </c>
      <c r="AB2362" s="135">
        <v>92.641499999999994</v>
      </c>
      <c r="AC2362" s="135">
        <v>0</v>
      </c>
      <c r="AD2362" s="135">
        <v>6556.18127</v>
      </c>
      <c r="AE2362" s="137"/>
      <c r="AF2362" s="137"/>
      <c r="AG2362" s="132" t="s">
        <v>17</v>
      </c>
      <c r="AH2362" s="136">
        <v>3.1377750000000002E-3</v>
      </c>
      <c r="AI2362" s="136">
        <v>1.3748357656533133E-2</v>
      </c>
      <c r="AJ2362" s="136">
        <v>5.1041490370559986E-3</v>
      </c>
    </row>
    <row r="2363" spans="1:36" ht="13.5" thickBot="1">
      <c r="A2363" s="131">
        <v>8700</v>
      </c>
      <c r="B2363" s="131">
        <v>12956</v>
      </c>
      <c r="C2363" s="132" t="s">
        <v>1981</v>
      </c>
      <c r="D2363" s="132">
        <v>60275028</v>
      </c>
      <c r="E2363" s="132" t="s">
        <v>430</v>
      </c>
      <c r="F2363" s="132" t="s">
        <v>1982</v>
      </c>
      <c r="G2363" s="132" t="s">
        <v>1983</v>
      </c>
      <c r="H2363" s="132" t="s">
        <v>76</v>
      </c>
      <c r="I2363" s="132" t="s">
        <v>230</v>
      </c>
      <c r="J2363" s="132" t="s">
        <v>61</v>
      </c>
      <c r="K2363" s="132" t="s">
        <v>315</v>
      </c>
      <c r="L2363" s="132" t="s">
        <v>821</v>
      </c>
      <c r="M2363" s="132" t="s">
        <v>102</v>
      </c>
      <c r="N2363" s="132" t="s">
        <v>879</v>
      </c>
      <c r="O2363" s="132" t="s">
        <v>62</v>
      </c>
      <c r="P2363" s="132" t="s">
        <v>1984</v>
      </c>
      <c r="Q2363" s="132" t="s">
        <v>84</v>
      </c>
      <c r="R2363" s="132" t="s">
        <v>57</v>
      </c>
      <c r="S2363" s="132" t="s">
        <v>1207</v>
      </c>
      <c r="T2363" s="134">
        <v>0.97299999999999998</v>
      </c>
      <c r="U2363" s="133">
        <v>46218</v>
      </c>
      <c r="V2363" s="136">
        <v>0.09</v>
      </c>
      <c r="W2363" s="178">
        <v>8.3580000000000002E-2</v>
      </c>
      <c r="X2363" s="132" t="s">
        <v>636</v>
      </c>
      <c r="Y2363" s="132"/>
      <c r="Z2363" s="135">
        <v>1843728</v>
      </c>
      <c r="AA2363" s="135">
        <v>3.7589999999999999</v>
      </c>
      <c r="AB2363" s="135">
        <v>105.349</v>
      </c>
      <c r="AC2363" s="135">
        <v>0</v>
      </c>
      <c r="AD2363" s="135">
        <v>7301.2899299999999</v>
      </c>
      <c r="AE2363" s="137"/>
      <c r="AF2363" s="137"/>
      <c r="AG2363" s="132" t="s">
        <v>17</v>
      </c>
      <c r="AH2363" s="136">
        <v>2.9499648000000001E-3</v>
      </c>
      <c r="AI2363" s="136">
        <v>1.5310855691408264E-2</v>
      </c>
      <c r="AJ2363" s="136">
        <v>5.6842345308545988E-3</v>
      </c>
    </row>
    <row r="2364" spans="1:36" ht="13.5" thickBot="1">
      <c r="A2364" s="131">
        <v>8700</v>
      </c>
      <c r="B2364" s="131">
        <v>12956</v>
      </c>
      <c r="C2364" s="132" t="s">
        <v>1985</v>
      </c>
      <c r="D2364" s="132">
        <v>29777713</v>
      </c>
      <c r="E2364" s="132" t="s">
        <v>430</v>
      </c>
      <c r="F2364" s="132" t="s">
        <v>1986</v>
      </c>
      <c r="G2364" s="132" t="s">
        <v>1987</v>
      </c>
      <c r="H2364" s="132" t="s">
        <v>76</v>
      </c>
      <c r="I2364" s="132" t="s">
        <v>230</v>
      </c>
      <c r="J2364" s="132" t="s">
        <v>61</v>
      </c>
      <c r="K2364" s="132" t="s">
        <v>154</v>
      </c>
      <c r="L2364" s="132" t="s">
        <v>821</v>
      </c>
      <c r="M2364" s="132" t="s">
        <v>476</v>
      </c>
      <c r="N2364" s="132" t="s">
        <v>878</v>
      </c>
      <c r="O2364" s="132" t="s">
        <v>62</v>
      </c>
      <c r="P2364" s="132" t="s">
        <v>1988</v>
      </c>
      <c r="Q2364" s="132" t="s">
        <v>96</v>
      </c>
      <c r="R2364" s="132" t="s">
        <v>57</v>
      </c>
      <c r="S2364" s="132" t="s">
        <v>1207</v>
      </c>
      <c r="T2364" s="134">
        <v>1.238</v>
      </c>
      <c r="U2364" s="133">
        <v>46310</v>
      </c>
      <c r="V2364" s="136">
        <v>8.2500000000000004E-2</v>
      </c>
      <c r="W2364" s="178">
        <v>7.2090000000000001E-2</v>
      </c>
      <c r="X2364" s="132" t="s">
        <v>636</v>
      </c>
      <c r="Y2364" s="132"/>
      <c r="Z2364" s="135">
        <v>277816.64</v>
      </c>
      <c r="AA2364" s="135">
        <v>3.7589999999999999</v>
      </c>
      <c r="AB2364" s="135">
        <v>102.87139999999999</v>
      </c>
      <c r="AC2364" s="135">
        <v>0</v>
      </c>
      <c r="AD2364" s="135">
        <v>1074.2991500000001</v>
      </c>
      <c r="AE2364" s="137"/>
      <c r="AF2364" s="137"/>
      <c r="AG2364" s="132" t="s">
        <v>17</v>
      </c>
      <c r="AH2364" s="136">
        <v>8.5482042999999997E-4</v>
      </c>
      <c r="AI2364" s="136">
        <v>2.252812778666435E-3</v>
      </c>
      <c r="AJ2364" s="136">
        <v>8.3636842029881483E-4</v>
      </c>
    </row>
    <row r="2365" spans="1:36" ht="13.5" thickBot="1">
      <c r="A2365" s="131">
        <v>8700</v>
      </c>
      <c r="B2365" s="131">
        <v>12956</v>
      </c>
      <c r="C2365" s="132" t="s">
        <v>1943</v>
      </c>
      <c r="D2365" s="132">
        <v>43560927</v>
      </c>
      <c r="E2365" s="132" t="s">
        <v>430</v>
      </c>
      <c r="F2365" s="132" t="s">
        <v>1989</v>
      </c>
      <c r="G2365" s="132" t="s">
        <v>1990</v>
      </c>
      <c r="H2365" s="132" t="s">
        <v>76</v>
      </c>
      <c r="I2365" s="132" t="s">
        <v>230</v>
      </c>
      <c r="J2365" s="132" t="s">
        <v>61</v>
      </c>
      <c r="K2365" s="132" t="s">
        <v>153</v>
      </c>
      <c r="L2365" s="132" t="s">
        <v>821</v>
      </c>
      <c r="M2365" s="132" t="s">
        <v>486</v>
      </c>
      <c r="N2365" s="132" t="s">
        <v>931</v>
      </c>
      <c r="O2365" s="132" t="s">
        <v>62</v>
      </c>
      <c r="P2365" s="132" t="s">
        <v>1394</v>
      </c>
      <c r="Q2365" s="132" t="s">
        <v>96</v>
      </c>
      <c r="R2365" s="132" t="s">
        <v>57</v>
      </c>
      <c r="S2365" s="132" t="s">
        <v>1213</v>
      </c>
      <c r="T2365" s="134">
        <v>3.476</v>
      </c>
      <c r="U2365" s="133">
        <v>46783</v>
      </c>
      <c r="V2365" s="136">
        <v>1.6250000000000001E-2</v>
      </c>
      <c r="W2365" s="178">
        <v>5.5550000000000002E-2</v>
      </c>
      <c r="X2365" s="132" t="s">
        <v>636</v>
      </c>
      <c r="Y2365" s="132"/>
      <c r="Z2365" s="135">
        <v>120580</v>
      </c>
      <c r="AA2365" s="135">
        <v>4.0202</v>
      </c>
      <c r="AB2365" s="135">
        <v>88.225700000000003</v>
      </c>
      <c r="AC2365" s="135">
        <v>0</v>
      </c>
      <c r="AD2365" s="135">
        <v>427.67912000000001</v>
      </c>
      <c r="AE2365" s="137"/>
      <c r="AF2365" s="137"/>
      <c r="AG2365" s="132" t="s">
        <v>17</v>
      </c>
      <c r="AH2365" s="136">
        <v>1.5072499999999999E-4</v>
      </c>
      <c r="AI2365" s="136">
        <v>8.968460849148169E-4</v>
      </c>
      <c r="AJ2365" s="136">
        <v>3.3295875733419992E-4</v>
      </c>
    </row>
    <row r="2366" spans="1:36" ht="13.5" thickBot="1">
      <c r="A2366" s="131">
        <v>8700</v>
      </c>
      <c r="B2366" s="131">
        <v>12956</v>
      </c>
      <c r="C2366" s="132" t="s">
        <v>1403</v>
      </c>
      <c r="D2366" s="132">
        <v>162474</v>
      </c>
      <c r="E2366" s="132" t="s">
        <v>430</v>
      </c>
      <c r="F2366" s="132" t="s">
        <v>1404</v>
      </c>
      <c r="G2366" s="132" t="s">
        <v>1405</v>
      </c>
      <c r="H2366" s="132" t="s">
        <v>76</v>
      </c>
      <c r="I2366" s="132" t="s">
        <v>230</v>
      </c>
      <c r="J2366" s="132" t="s">
        <v>61</v>
      </c>
      <c r="K2366" s="132" t="s">
        <v>53</v>
      </c>
      <c r="L2366" s="132" t="s">
        <v>821</v>
      </c>
      <c r="M2366" s="132" t="s">
        <v>102</v>
      </c>
      <c r="N2366" s="132" t="s">
        <v>195</v>
      </c>
      <c r="O2366" s="132" t="s">
        <v>62</v>
      </c>
      <c r="P2366" s="132" t="s">
        <v>1402</v>
      </c>
      <c r="Q2366" s="132" t="s">
        <v>96</v>
      </c>
      <c r="R2366" s="132" t="s">
        <v>57</v>
      </c>
      <c r="S2366" s="132" t="s">
        <v>1207</v>
      </c>
      <c r="T2366" s="134">
        <v>2.1890000000000001</v>
      </c>
      <c r="U2366" s="133">
        <v>48234</v>
      </c>
      <c r="V2366" s="136">
        <v>3.2550000000000003E-2</v>
      </c>
      <c r="W2366" s="178">
        <v>6.9279999999999994E-2</v>
      </c>
      <c r="X2366" s="132" t="s">
        <v>636</v>
      </c>
      <c r="Y2366" s="132"/>
      <c r="Z2366" s="135">
        <v>1770025</v>
      </c>
      <c r="AA2366" s="135">
        <v>3.7589999999999999</v>
      </c>
      <c r="AB2366" s="135">
        <v>91.494799999999998</v>
      </c>
      <c r="AC2366" s="135">
        <v>0</v>
      </c>
      <c r="AD2366" s="135">
        <v>6087.6284500000002</v>
      </c>
      <c r="AE2366" s="137"/>
      <c r="AF2366" s="137"/>
      <c r="AG2366" s="132" t="s">
        <v>17</v>
      </c>
      <c r="AH2366" s="136">
        <v>1.7700249999999999E-3</v>
      </c>
      <c r="AI2366" s="136">
        <v>1.2765799138846328E-2</v>
      </c>
      <c r="AJ2366" s="136">
        <v>4.739369094811834E-3</v>
      </c>
    </row>
    <row r="2367" spans="1:36" ht="13.5" thickBot="1">
      <c r="A2367" s="131">
        <v>8700</v>
      </c>
      <c r="B2367" s="131">
        <v>12956</v>
      </c>
      <c r="C2367" s="132" t="s">
        <v>1969</v>
      </c>
      <c r="D2367" s="132">
        <v>44969905</v>
      </c>
      <c r="E2367" s="132" t="s">
        <v>430</v>
      </c>
      <c r="F2367" s="132" t="s">
        <v>1994</v>
      </c>
      <c r="G2367" s="132" t="s">
        <v>1995</v>
      </c>
      <c r="H2367" s="132" t="s">
        <v>76</v>
      </c>
      <c r="I2367" s="132" t="s">
        <v>230</v>
      </c>
      <c r="J2367" s="132" t="s">
        <v>61</v>
      </c>
      <c r="K2367" s="132" t="s">
        <v>53</v>
      </c>
      <c r="L2367" s="132" t="s">
        <v>821</v>
      </c>
      <c r="M2367" s="132" t="s">
        <v>476</v>
      </c>
      <c r="N2367" s="132" t="s">
        <v>910</v>
      </c>
      <c r="O2367" s="132" t="s">
        <v>62</v>
      </c>
      <c r="P2367" s="132" t="s">
        <v>1962</v>
      </c>
      <c r="Q2367" s="132" t="s">
        <v>96</v>
      </c>
      <c r="R2367" s="132" t="s">
        <v>57</v>
      </c>
      <c r="S2367" s="132" t="s">
        <v>1213</v>
      </c>
      <c r="T2367" s="134">
        <v>2.7130000000000001</v>
      </c>
      <c r="U2367" s="133">
        <v>46516</v>
      </c>
      <c r="V2367" s="136">
        <v>3.7499999999999999E-2</v>
      </c>
      <c r="W2367" s="178">
        <v>4.5780000000000001E-2</v>
      </c>
      <c r="X2367" s="132" t="s">
        <v>636</v>
      </c>
      <c r="Y2367" s="132"/>
      <c r="Z2367" s="135">
        <v>363335</v>
      </c>
      <c r="AA2367" s="135">
        <v>4.0202</v>
      </c>
      <c r="AB2367" s="135">
        <v>98.369500000000002</v>
      </c>
      <c r="AC2367" s="135">
        <v>0</v>
      </c>
      <c r="AD2367" s="135">
        <v>1436.8629900000001</v>
      </c>
      <c r="AE2367" s="137"/>
      <c r="AF2367" s="137"/>
      <c r="AG2367" s="132" t="s">
        <v>17</v>
      </c>
      <c r="AH2367" s="136">
        <v>3.30304545E-4</v>
      </c>
      <c r="AI2367" s="136">
        <v>3.0131116691890355E-3</v>
      </c>
      <c r="AJ2367" s="136">
        <v>1.1186333239974469E-3</v>
      </c>
    </row>
    <row r="2368" spans="1:36" ht="13.5" thickBot="1">
      <c r="A2368" s="131">
        <v>8700</v>
      </c>
      <c r="B2368" s="131">
        <v>12956</v>
      </c>
      <c r="C2368" s="132" t="s">
        <v>1969</v>
      </c>
      <c r="D2368" s="132">
        <v>44969905</v>
      </c>
      <c r="E2368" s="132" t="s">
        <v>430</v>
      </c>
      <c r="F2368" s="132" t="s">
        <v>1996</v>
      </c>
      <c r="G2368" s="132" t="s">
        <v>1997</v>
      </c>
      <c r="H2368" s="132" t="s">
        <v>76</v>
      </c>
      <c r="I2368" s="132" t="s">
        <v>230</v>
      </c>
      <c r="J2368" s="132" t="s">
        <v>61</v>
      </c>
      <c r="K2368" s="132" t="s">
        <v>53</v>
      </c>
      <c r="L2368" s="132" t="s">
        <v>821</v>
      </c>
      <c r="M2368" s="132" t="s">
        <v>476</v>
      </c>
      <c r="N2368" s="132" t="s">
        <v>910</v>
      </c>
      <c r="O2368" s="132" t="s">
        <v>62</v>
      </c>
      <c r="P2368" s="132" t="s">
        <v>1962</v>
      </c>
      <c r="Q2368" s="132" t="s">
        <v>96</v>
      </c>
      <c r="R2368" s="132" t="s">
        <v>57</v>
      </c>
      <c r="S2368" s="132" t="s">
        <v>1213</v>
      </c>
      <c r="T2368" s="134">
        <v>5.1790000000000003</v>
      </c>
      <c r="U2368" s="133">
        <v>47612</v>
      </c>
      <c r="V2368" s="136">
        <v>4.3749999999999997E-2</v>
      </c>
      <c r="W2368" s="178">
        <v>4.99E-2</v>
      </c>
      <c r="X2368" s="132" t="s">
        <v>636</v>
      </c>
      <c r="Y2368" s="132"/>
      <c r="Z2368" s="135">
        <v>466765</v>
      </c>
      <c r="AA2368" s="135">
        <v>4.0202</v>
      </c>
      <c r="AB2368" s="135">
        <v>97.563299999999998</v>
      </c>
      <c r="AC2368" s="135">
        <v>0</v>
      </c>
      <c r="AD2368" s="135">
        <v>1830.7642499999999</v>
      </c>
      <c r="AE2368" s="137"/>
      <c r="AF2368" s="137"/>
      <c r="AG2368" s="132" t="s">
        <v>17</v>
      </c>
      <c r="AH2368" s="136">
        <v>3.1117666600000003E-4</v>
      </c>
      <c r="AI2368" s="136">
        <v>3.8391253470931924E-3</v>
      </c>
      <c r="AJ2368" s="136">
        <v>1.4252951831080238E-3</v>
      </c>
    </row>
    <row r="2369" spans="1:36" ht="13.5" thickBot="1">
      <c r="A2369" s="131">
        <v>8700</v>
      </c>
      <c r="B2369" s="131">
        <v>12956</v>
      </c>
      <c r="C2369" s="132" t="s">
        <v>1998</v>
      </c>
      <c r="D2369" s="132">
        <v>59197630</v>
      </c>
      <c r="E2369" s="132" t="s">
        <v>430</v>
      </c>
      <c r="F2369" s="132" t="s">
        <v>1999</v>
      </c>
      <c r="G2369" s="132" t="s">
        <v>2000</v>
      </c>
      <c r="H2369" s="132" t="s">
        <v>76</v>
      </c>
      <c r="I2369" s="132" t="s">
        <v>230</v>
      </c>
      <c r="J2369" s="132" t="s">
        <v>61</v>
      </c>
      <c r="K2369" s="132" t="s">
        <v>53</v>
      </c>
      <c r="L2369" s="132" t="s">
        <v>821</v>
      </c>
      <c r="M2369" s="132" t="s">
        <v>102</v>
      </c>
      <c r="N2369" s="132" t="s">
        <v>879</v>
      </c>
      <c r="O2369" s="132" t="s">
        <v>62</v>
      </c>
      <c r="P2369" s="132" t="s">
        <v>1988</v>
      </c>
      <c r="Q2369" s="132" t="s">
        <v>96</v>
      </c>
      <c r="R2369" s="132" t="s">
        <v>57</v>
      </c>
      <c r="S2369" s="132" t="s">
        <v>1207</v>
      </c>
      <c r="T2369" s="134">
        <v>2.6</v>
      </c>
      <c r="U2369" s="133">
        <v>46507</v>
      </c>
      <c r="V2369" s="136">
        <v>6.5000000000000002E-2</v>
      </c>
      <c r="W2369" s="178">
        <v>7.0139999999999994E-2</v>
      </c>
      <c r="X2369" s="132" t="s">
        <v>636</v>
      </c>
      <c r="Y2369" s="132"/>
      <c r="Z2369" s="135">
        <v>1433000</v>
      </c>
      <c r="AA2369" s="135">
        <v>3.7589999999999999</v>
      </c>
      <c r="AB2369" s="135">
        <v>99.810400000000001</v>
      </c>
      <c r="AC2369" s="135">
        <v>0</v>
      </c>
      <c r="AD2369" s="135">
        <v>5376.4339200000004</v>
      </c>
      <c r="AE2369" s="137"/>
      <c r="AF2369" s="137"/>
      <c r="AG2369" s="132" t="s">
        <v>17</v>
      </c>
      <c r="AH2369" s="136">
        <v>3.1844444440000002E-3</v>
      </c>
      <c r="AI2369" s="136">
        <v>1.1274419270118265E-2</v>
      </c>
      <c r="AJ2369" s="136">
        <v>4.1856865887973244E-3</v>
      </c>
    </row>
    <row r="2370" spans="1:36" ht="13.5" thickBot="1">
      <c r="A2370" s="131">
        <v>8700</v>
      </c>
      <c r="B2370" s="131">
        <v>12956</v>
      </c>
      <c r="C2370" s="132" t="s">
        <v>1391</v>
      </c>
      <c r="D2370" s="132">
        <v>199871</v>
      </c>
      <c r="E2370" s="132" t="s">
        <v>430</v>
      </c>
      <c r="F2370" s="132" t="s">
        <v>2001</v>
      </c>
      <c r="G2370" s="132" t="s">
        <v>2002</v>
      </c>
      <c r="H2370" s="132" t="s">
        <v>76</v>
      </c>
      <c r="I2370" s="132" t="s">
        <v>230</v>
      </c>
      <c r="J2370" s="132" t="s">
        <v>61</v>
      </c>
      <c r="K2370" s="132" t="s">
        <v>53</v>
      </c>
      <c r="L2370" s="132" t="s">
        <v>821</v>
      </c>
      <c r="M2370" s="132" t="s">
        <v>102</v>
      </c>
      <c r="N2370" s="132" t="s">
        <v>921</v>
      </c>
      <c r="O2370" s="132" t="s">
        <v>62</v>
      </c>
      <c r="P2370" s="132" t="s">
        <v>1394</v>
      </c>
      <c r="Q2370" s="132" t="s">
        <v>96</v>
      </c>
      <c r="R2370" s="132" t="s">
        <v>57</v>
      </c>
      <c r="S2370" s="132" t="s">
        <v>1207</v>
      </c>
      <c r="T2370" s="134">
        <v>6.4809999999999999</v>
      </c>
      <c r="U2370" s="133">
        <v>48266</v>
      </c>
      <c r="V2370" s="136">
        <v>3.7499999999999999E-2</v>
      </c>
      <c r="W2370" s="178">
        <v>6.7489999999999994E-2</v>
      </c>
      <c r="X2370" s="132" t="s">
        <v>636</v>
      </c>
      <c r="Y2370" s="132"/>
      <c r="Z2370" s="135">
        <v>225000</v>
      </c>
      <c r="AA2370" s="135">
        <v>3.7589999999999999</v>
      </c>
      <c r="AB2370" s="135">
        <v>83.718400000000003</v>
      </c>
      <c r="AC2370" s="135">
        <v>0</v>
      </c>
      <c r="AD2370" s="135">
        <v>708.0693</v>
      </c>
      <c r="AE2370" s="137"/>
      <c r="AF2370" s="137"/>
      <c r="AG2370" s="132" t="s">
        <v>17</v>
      </c>
      <c r="AH2370" s="136">
        <v>4.4999999999999999E-4</v>
      </c>
      <c r="AI2370" s="136">
        <v>1.4848262397130236E-3</v>
      </c>
      <c r="AJ2370" s="136">
        <v>5.5124943727553693E-4</v>
      </c>
    </row>
    <row r="2371" spans="1:36" ht="13.5" thickBot="1">
      <c r="A2371" s="131">
        <v>8700</v>
      </c>
      <c r="B2371" s="131">
        <v>12956</v>
      </c>
      <c r="C2371" s="132" t="s">
        <v>2003</v>
      </c>
      <c r="D2371" s="132">
        <v>50542270</v>
      </c>
      <c r="E2371" s="132" t="s">
        <v>430</v>
      </c>
      <c r="F2371" s="132" t="s">
        <v>2004</v>
      </c>
      <c r="G2371" s="132" t="s">
        <v>2005</v>
      </c>
      <c r="H2371" s="132" t="s">
        <v>76</v>
      </c>
      <c r="I2371" s="132" t="s">
        <v>230</v>
      </c>
      <c r="J2371" s="132" t="s">
        <v>61</v>
      </c>
      <c r="K2371" s="132" t="s">
        <v>314</v>
      </c>
      <c r="L2371" s="132" t="s">
        <v>821</v>
      </c>
      <c r="M2371" s="132" t="s">
        <v>476</v>
      </c>
      <c r="N2371" s="132" t="s">
        <v>195</v>
      </c>
      <c r="O2371" s="132" t="s">
        <v>62</v>
      </c>
      <c r="P2371" s="132" t="s">
        <v>1402</v>
      </c>
      <c r="Q2371" s="132" t="s">
        <v>96</v>
      </c>
      <c r="R2371" s="132" t="s">
        <v>57</v>
      </c>
      <c r="S2371" s="132" t="s">
        <v>1207</v>
      </c>
      <c r="T2371" s="134">
        <v>3.7330000000000001</v>
      </c>
      <c r="U2371" s="133">
        <v>46915</v>
      </c>
      <c r="V2371" s="136">
        <v>0.02</v>
      </c>
      <c r="W2371" s="178">
        <v>6.2260000000000003E-2</v>
      </c>
      <c r="X2371" s="132" t="s">
        <v>636</v>
      </c>
      <c r="Y2371" s="132"/>
      <c r="Z2371" s="135">
        <v>158000</v>
      </c>
      <c r="AA2371" s="135">
        <v>3.7589999999999999</v>
      </c>
      <c r="AB2371" s="135">
        <v>88.612700000000004</v>
      </c>
      <c r="AC2371" s="135">
        <v>0</v>
      </c>
      <c r="AD2371" s="135">
        <v>526.29031999999995</v>
      </c>
      <c r="AE2371" s="137"/>
      <c r="AF2371" s="137"/>
      <c r="AG2371" s="132" t="s">
        <v>17</v>
      </c>
      <c r="AH2371" s="136">
        <v>1.8588235200000001E-4</v>
      </c>
      <c r="AI2371" s="136">
        <v>1.1036344561795911E-3</v>
      </c>
      <c r="AJ2371" s="136">
        <v>4.0973001194030332E-4</v>
      </c>
    </row>
    <row r="2372" spans="1:36" ht="13.5" thickBot="1">
      <c r="A2372" s="131">
        <v>8700</v>
      </c>
      <c r="B2372" s="131">
        <v>12956</v>
      </c>
      <c r="C2372" s="132" t="s">
        <v>2006</v>
      </c>
      <c r="D2372" s="132">
        <v>116937</v>
      </c>
      <c r="E2372" s="132" t="s">
        <v>430</v>
      </c>
      <c r="F2372" s="132" t="s">
        <v>2007</v>
      </c>
      <c r="G2372" s="132" t="s">
        <v>2008</v>
      </c>
      <c r="H2372" s="132" t="s">
        <v>76</v>
      </c>
      <c r="I2372" s="132" t="s">
        <v>230</v>
      </c>
      <c r="J2372" s="132" t="s">
        <v>61</v>
      </c>
      <c r="K2372" s="132" t="s">
        <v>208</v>
      </c>
      <c r="L2372" s="132" t="s">
        <v>821</v>
      </c>
      <c r="M2372" s="132" t="s">
        <v>476</v>
      </c>
      <c r="N2372" s="132" t="s">
        <v>195</v>
      </c>
      <c r="O2372" s="132" t="s">
        <v>62</v>
      </c>
      <c r="P2372" s="132" t="s">
        <v>1975</v>
      </c>
      <c r="Q2372" s="132" t="s">
        <v>84</v>
      </c>
      <c r="R2372" s="132" t="s">
        <v>57</v>
      </c>
      <c r="S2372" s="132" t="s">
        <v>1207</v>
      </c>
      <c r="T2372" s="134">
        <v>2.7519999999999998</v>
      </c>
      <c r="U2372" s="133">
        <v>54788</v>
      </c>
      <c r="V2372" s="136">
        <v>6.8750000000000006E-2</v>
      </c>
      <c r="W2372" s="178">
        <v>8.1600000000000006E-2</v>
      </c>
      <c r="X2372" s="132" t="s">
        <v>636</v>
      </c>
      <c r="Y2372" s="132"/>
      <c r="Z2372" s="135">
        <v>30000</v>
      </c>
      <c r="AA2372" s="135">
        <v>3.7589999999999999</v>
      </c>
      <c r="AB2372" s="135">
        <v>99.045299999999997</v>
      </c>
      <c r="AC2372" s="135">
        <v>0</v>
      </c>
      <c r="AD2372" s="135">
        <v>111.69338</v>
      </c>
      <c r="AE2372" s="137"/>
      <c r="AF2372" s="137"/>
      <c r="AG2372" s="132" t="s">
        <v>17</v>
      </c>
      <c r="AH2372" s="136">
        <v>6.0000000000000002E-5</v>
      </c>
      <c r="AI2372" s="136">
        <v>2.3422179358183987E-4</v>
      </c>
      <c r="AJ2372" s="136">
        <v>8.6956054827405608E-5</v>
      </c>
    </row>
    <row r="2373" spans="1:36" ht="13.5" thickBot="1">
      <c r="A2373" s="131">
        <v>8700</v>
      </c>
      <c r="B2373" s="131">
        <v>12956</v>
      </c>
      <c r="C2373" s="132" t="s">
        <v>2009</v>
      </c>
      <c r="D2373" s="132">
        <v>16632863</v>
      </c>
      <c r="E2373" s="132" t="s">
        <v>430</v>
      </c>
      <c r="F2373" s="132" t="s">
        <v>2010</v>
      </c>
      <c r="G2373" s="132" t="s">
        <v>2011</v>
      </c>
      <c r="H2373" s="132" t="s">
        <v>76</v>
      </c>
      <c r="I2373" s="132" t="s">
        <v>230</v>
      </c>
      <c r="J2373" s="132" t="s">
        <v>61</v>
      </c>
      <c r="K2373" s="132" t="s">
        <v>314</v>
      </c>
      <c r="L2373" s="132" t="s">
        <v>821</v>
      </c>
      <c r="M2373" s="132" t="s">
        <v>476</v>
      </c>
      <c r="N2373" s="132" t="s">
        <v>895</v>
      </c>
      <c r="O2373" s="132" t="s">
        <v>62</v>
      </c>
      <c r="P2373" s="132" t="s">
        <v>2012</v>
      </c>
      <c r="Q2373" s="132" t="s">
        <v>96</v>
      </c>
      <c r="R2373" s="132" t="s">
        <v>57</v>
      </c>
      <c r="S2373" s="132" t="s">
        <v>1207</v>
      </c>
      <c r="T2373" s="134">
        <v>6.6630000000000003</v>
      </c>
      <c r="U2373" s="133">
        <v>48502</v>
      </c>
      <c r="V2373" s="136">
        <v>5.6000000000000001E-2</v>
      </c>
      <c r="W2373" s="178">
        <v>5.6140000000000002E-2</v>
      </c>
      <c r="X2373" s="132" t="s">
        <v>636</v>
      </c>
      <c r="Y2373" s="132"/>
      <c r="Z2373" s="135">
        <v>140000</v>
      </c>
      <c r="AA2373" s="135">
        <v>3.7589999999999999</v>
      </c>
      <c r="AB2373" s="135">
        <v>101.0998</v>
      </c>
      <c r="AC2373" s="135">
        <v>0</v>
      </c>
      <c r="AD2373" s="135">
        <v>532.04781000000003</v>
      </c>
      <c r="AE2373" s="137"/>
      <c r="AF2373" s="137"/>
      <c r="AG2373" s="132" t="s">
        <v>17</v>
      </c>
      <c r="AH2373" s="136">
        <v>1.12E-4</v>
      </c>
      <c r="AI2373" s="136">
        <v>1.1157079526959426E-3</v>
      </c>
      <c r="AJ2373" s="136">
        <v>4.1421236009834319E-4</v>
      </c>
    </row>
    <row r="2374" spans="1:36" ht="13.5" thickBot="1">
      <c r="A2374" s="131">
        <v>8700</v>
      </c>
      <c r="B2374" s="131">
        <v>12956</v>
      </c>
      <c r="C2374" s="132" t="s">
        <v>2013</v>
      </c>
      <c r="D2374" s="132">
        <v>849371</v>
      </c>
      <c r="E2374" s="132" t="s">
        <v>430</v>
      </c>
      <c r="F2374" s="132" t="s">
        <v>2014</v>
      </c>
      <c r="G2374" s="132" t="s">
        <v>2015</v>
      </c>
      <c r="H2374" s="132" t="s">
        <v>76</v>
      </c>
      <c r="I2374" s="132" t="s">
        <v>230</v>
      </c>
      <c r="J2374" s="132" t="s">
        <v>61</v>
      </c>
      <c r="K2374" s="132" t="s">
        <v>314</v>
      </c>
      <c r="L2374" s="132" t="s">
        <v>821</v>
      </c>
      <c r="M2374" s="132" t="s">
        <v>476</v>
      </c>
      <c r="N2374" s="132" t="s">
        <v>892</v>
      </c>
      <c r="O2374" s="132" t="s">
        <v>62</v>
      </c>
      <c r="P2374" s="132" t="s">
        <v>1402</v>
      </c>
      <c r="Q2374" s="132" t="s">
        <v>96</v>
      </c>
      <c r="R2374" s="132" t="s">
        <v>57</v>
      </c>
      <c r="S2374" s="132" t="s">
        <v>1207</v>
      </c>
      <c r="T2374" s="134">
        <v>3.1619999999999999</v>
      </c>
      <c r="U2374" s="133">
        <v>47467</v>
      </c>
      <c r="V2374" s="136">
        <v>0.06</v>
      </c>
      <c r="W2374" s="178">
        <v>5.9400000000000001E-2</v>
      </c>
      <c r="X2374" s="132" t="s">
        <v>636</v>
      </c>
      <c r="Y2374" s="132"/>
      <c r="Z2374" s="135">
        <v>280000</v>
      </c>
      <c r="AA2374" s="135">
        <v>3.7589999999999999</v>
      </c>
      <c r="AB2374" s="135">
        <v>100.5573</v>
      </c>
      <c r="AC2374" s="135">
        <v>0</v>
      </c>
      <c r="AD2374" s="135">
        <v>1058.3856900000001</v>
      </c>
      <c r="AE2374" s="137"/>
      <c r="AF2374" s="137"/>
      <c r="AG2374" s="132" t="s">
        <v>17</v>
      </c>
      <c r="AH2374" s="136">
        <v>1.8666666600000001E-4</v>
      </c>
      <c r="AI2374" s="136">
        <v>2.219442142525843E-3</v>
      </c>
      <c r="AJ2374" s="136">
        <v>8.2397939867323838E-4</v>
      </c>
    </row>
    <row r="2375" spans="1:36" ht="13.5" thickBot="1">
      <c r="A2375" s="131">
        <v>8700</v>
      </c>
      <c r="B2375" s="131">
        <v>12956</v>
      </c>
      <c r="C2375" s="132" t="s">
        <v>2016</v>
      </c>
      <c r="D2375" s="132">
        <v>16841179</v>
      </c>
      <c r="E2375" s="132" t="s">
        <v>430</v>
      </c>
      <c r="F2375" s="132" t="s">
        <v>2017</v>
      </c>
      <c r="G2375" s="132" t="s">
        <v>2018</v>
      </c>
      <c r="H2375" s="132" t="s">
        <v>76</v>
      </c>
      <c r="I2375" s="132" t="s">
        <v>230</v>
      </c>
      <c r="J2375" s="132" t="s">
        <v>61</v>
      </c>
      <c r="K2375" s="132" t="s">
        <v>314</v>
      </c>
      <c r="L2375" s="132" t="s">
        <v>821</v>
      </c>
      <c r="M2375" s="132" t="s">
        <v>476</v>
      </c>
      <c r="N2375" s="132" t="s">
        <v>912</v>
      </c>
      <c r="O2375" s="132" t="s">
        <v>62</v>
      </c>
      <c r="P2375" s="132" t="s">
        <v>2019</v>
      </c>
      <c r="Q2375" s="132" t="s">
        <v>96</v>
      </c>
      <c r="R2375" s="132" t="s">
        <v>57</v>
      </c>
      <c r="S2375" s="132" t="s">
        <v>1207</v>
      </c>
      <c r="T2375" s="134">
        <v>6.74</v>
      </c>
      <c r="U2375" s="133">
        <v>48691</v>
      </c>
      <c r="V2375" s="136">
        <v>6.2E-2</v>
      </c>
      <c r="W2375" s="178">
        <v>5.484E-2</v>
      </c>
      <c r="X2375" s="132" t="s">
        <v>636</v>
      </c>
      <c r="Y2375" s="132"/>
      <c r="Z2375" s="135">
        <v>213000</v>
      </c>
      <c r="AA2375" s="135">
        <v>3.7589999999999999</v>
      </c>
      <c r="AB2375" s="135">
        <v>106.1446</v>
      </c>
      <c r="AC2375" s="135">
        <v>0</v>
      </c>
      <c r="AD2375" s="135">
        <v>849.86478</v>
      </c>
      <c r="AE2375" s="137"/>
      <c r="AF2375" s="137"/>
      <c r="AG2375" s="132" t="s">
        <v>17</v>
      </c>
      <c r="AH2375" s="136">
        <v>2.3666666600000001E-4</v>
      </c>
      <c r="AI2375" s="136">
        <v>1.7821723460569976E-3</v>
      </c>
      <c r="AJ2375" s="136">
        <v>6.6164072038612316E-4</v>
      </c>
    </row>
    <row r="2376" spans="1:36" ht="13.5" thickBot="1">
      <c r="A2376" s="131">
        <v>8700</v>
      </c>
      <c r="B2376" s="131">
        <v>12956</v>
      </c>
      <c r="C2376" s="132" t="s">
        <v>2020</v>
      </c>
      <c r="D2376" s="132">
        <v>11092218</v>
      </c>
      <c r="E2376" s="132" t="s">
        <v>430</v>
      </c>
      <c r="F2376" s="132" t="s">
        <v>2021</v>
      </c>
      <c r="G2376" s="132" t="s">
        <v>2022</v>
      </c>
      <c r="H2376" s="132" t="s">
        <v>76</v>
      </c>
      <c r="I2376" s="132" t="s">
        <v>230</v>
      </c>
      <c r="J2376" s="132" t="s">
        <v>61</v>
      </c>
      <c r="K2376" s="132" t="s">
        <v>314</v>
      </c>
      <c r="L2376" s="132" t="s">
        <v>821</v>
      </c>
      <c r="M2376" s="132" t="s">
        <v>476</v>
      </c>
      <c r="N2376" s="132" t="s">
        <v>919</v>
      </c>
      <c r="O2376" s="132" t="s">
        <v>62</v>
      </c>
      <c r="P2376" s="132" t="s">
        <v>2023</v>
      </c>
      <c r="Q2376" s="132" t="s">
        <v>96</v>
      </c>
      <c r="R2376" s="132" t="s">
        <v>57</v>
      </c>
      <c r="S2376" s="132" t="s">
        <v>1207</v>
      </c>
      <c r="T2376" s="134">
        <v>6.8929999999999998</v>
      </c>
      <c r="U2376" s="133">
        <v>48441</v>
      </c>
      <c r="V2376" s="136">
        <v>3.85E-2</v>
      </c>
      <c r="W2376" s="178">
        <v>4.9160000000000002E-2</v>
      </c>
      <c r="X2376" s="132" t="s">
        <v>636</v>
      </c>
      <c r="Y2376" s="132"/>
      <c r="Z2376" s="135">
        <v>30000</v>
      </c>
      <c r="AA2376" s="135">
        <v>3.7589999999999999</v>
      </c>
      <c r="AB2376" s="135">
        <v>94.396100000000004</v>
      </c>
      <c r="AC2376" s="135">
        <v>0</v>
      </c>
      <c r="AD2376" s="135">
        <v>106.45048</v>
      </c>
      <c r="AE2376" s="137"/>
      <c r="AF2376" s="137"/>
      <c r="AG2376" s="132" t="s">
        <v>17</v>
      </c>
      <c r="AH2376" s="136">
        <v>1.00710309815126E-5</v>
      </c>
      <c r="AI2376" s="136">
        <v>2.2322739586936818E-4</v>
      </c>
      <c r="AJ2376" s="136">
        <v>8.2874327693222675E-5</v>
      </c>
    </row>
    <row r="2377" spans="1:36" ht="13.5" thickBot="1">
      <c r="A2377" s="131">
        <v>8700</v>
      </c>
      <c r="B2377" s="131">
        <v>12956</v>
      </c>
      <c r="C2377" s="132" t="s">
        <v>2024</v>
      </c>
      <c r="D2377" s="132">
        <v>112428</v>
      </c>
      <c r="E2377" s="132" t="s">
        <v>430</v>
      </c>
      <c r="F2377" s="132" t="s">
        <v>2025</v>
      </c>
      <c r="G2377" s="132" t="s">
        <v>2026</v>
      </c>
      <c r="H2377" s="132" t="s">
        <v>76</v>
      </c>
      <c r="I2377" s="132" t="s">
        <v>230</v>
      </c>
      <c r="J2377" s="132" t="s">
        <v>61</v>
      </c>
      <c r="K2377" s="132" t="s">
        <v>315</v>
      </c>
      <c r="L2377" s="132" t="s">
        <v>821</v>
      </c>
      <c r="M2377" s="132" t="s">
        <v>476</v>
      </c>
      <c r="N2377" s="132" t="s">
        <v>195</v>
      </c>
      <c r="O2377" s="132" t="s">
        <v>62</v>
      </c>
      <c r="P2377" s="132" t="s">
        <v>1962</v>
      </c>
      <c r="Q2377" s="132" t="s">
        <v>96</v>
      </c>
      <c r="R2377" s="132" t="s">
        <v>57</v>
      </c>
      <c r="S2377" s="132" t="s">
        <v>1210</v>
      </c>
      <c r="T2377" s="134">
        <v>3.6040000000000001</v>
      </c>
      <c r="U2377" s="133">
        <v>54777</v>
      </c>
      <c r="V2377" s="136">
        <v>8.5000000000000006E-2</v>
      </c>
      <c r="W2377" s="178">
        <v>8.7499999999999994E-2</v>
      </c>
      <c r="X2377" s="132" t="s">
        <v>636</v>
      </c>
      <c r="Y2377" s="132"/>
      <c r="Z2377" s="135">
        <v>30000</v>
      </c>
      <c r="AA2377" s="135">
        <v>4.7504999999999997</v>
      </c>
      <c r="AB2377" s="135">
        <v>102.56059999999999</v>
      </c>
      <c r="AC2377" s="135">
        <v>0</v>
      </c>
      <c r="AD2377" s="135">
        <v>146.16424000000001</v>
      </c>
      <c r="AE2377" s="137"/>
      <c r="AF2377" s="137"/>
      <c r="AG2377" s="132" t="s">
        <v>17</v>
      </c>
      <c r="AH2377" s="136">
        <v>4.0000000000000003E-5</v>
      </c>
      <c r="AI2377" s="136">
        <v>3.0650742640545481E-4</v>
      </c>
      <c r="AJ2377" s="136">
        <v>1.1379247066608667E-4</v>
      </c>
    </row>
    <row r="2378" spans="1:36" ht="13.5" thickBot="1">
      <c r="A2378" s="131">
        <v>8700</v>
      </c>
      <c r="B2378" s="131">
        <v>12956</v>
      </c>
      <c r="C2378" s="132" t="s">
        <v>2027</v>
      </c>
      <c r="D2378" s="132">
        <v>53542721</v>
      </c>
      <c r="E2378" s="132" t="s">
        <v>430</v>
      </c>
      <c r="F2378" s="132" t="s">
        <v>2028</v>
      </c>
      <c r="G2378" s="132" t="s">
        <v>2029</v>
      </c>
      <c r="H2378" s="132" t="s">
        <v>76</v>
      </c>
      <c r="I2378" s="132" t="s">
        <v>230</v>
      </c>
      <c r="J2378" s="132" t="s">
        <v>61</v>
      </c>
      <c r="K2378" s="132" t="s">
        <v>314</v>
      </c>
      <c r="L2378" s="132" t="s">
        <v>821</v>
      </c>
      <c r="M2378" s="132" t="s">
        <v>476</v>
      </c>
      <c r="N2378" s="132" t="s">
        <v>915</v>
      </c>
      <c r="O2378" s="132" t="s">
        <v>62</v>
      </c>
      <c r="P2378" s="132" t="s">
        <v>2012</v>
      </c>
      <c r="Q2378" s="132" t="s">
        <v>96</v>
      </c>
      <c r="R2378" s="132" t="s">
        <v>57</v>
      </c>
      <c r="S2378" s="132" t="s">
        <v>1207</v>
      </c>
      <c r="T2378" s="134">
        <v>6.6040000000000001</v>
      </c>
      <c r="U2378" s="133">
        <v>48611</v>
      </c>
      <c r="V2378" s="136">
        <v>5.7500000000000002E-2</v>
      </c>
      <c r="W2378" s="178">
        <v>5.3620000000000001E-2</v>
      </c>
      <c r="X2378" s="132" t="s">
        <v>636</v>
      </c>
      <c r="Y2378" s="132"/>
      <c r="Z2378" s="135">
        <v>320000</v>
      </c>
      <c r="AA2378" s="135">
        <v>3.7589999999999999</v>
      </c>
      <c r="AB2378" s="135">
        <v>105.0488</v>
      </c>
      <c r="AC2378" s="135">
        <v>0</v>
      </c>
      <c r="AD2378" s="135">
        <v>1263.6110100000001</v>
      </c>
      <c r="AE2378" s="137"/>
      <c r="AF2378" s="137"/>
      <c r="AG2378" s="132" t="s">
        <v>17</v>
      </c>
      <c r="AH2378" s="136">
        <v>3.2000000000000003E-4</v>
      </c>
      <c r="AI2378" s="136">
        <v>2.649801063876482E-3</v>
      </c>
      <c r="AJ2378" s="136">
        <v>9.8375237875399047E-4</v>
      </c>
    </row>
    <row r="2379" spans="1:36" ht="13.5" thickBot="1">
      <c r="A2379" s="131">
        <v>8700</v>
      </c>
      <c r="B2379" s="131">
        <v>12956</v>
      </c>
      <c r="C2379" s="132" t="s">
        <v>1953</v>
      </c>
      <c r="D2379" s="132">
        <v>162570</v>
      </c>
      <c r="E2379" s="132" t="s">
        <v>430</v>
      </c>
      <c r="F2379" s="132" t="s">
        <v>2172</v>
      </c>
      <c r="G2379" s="132" t="s">
        <v>2173</v>
      </c>
      <c r="H2379" s="132" t="s">
        <v>76</v>
      </c>
      <c r="I2379" s="132" t="s">
        <v>230</v>
      </c>
      <c r="J2379" s="132" t="s">
        <v>61</v>
      </c>
      <c r="K2379" s="132" t="s">
        <v>53</v>
      </c>
      <c r="L2379" s="132" t="s">
        <v>821</v>
      </c>
      <c r="M2379" s="132" t="s">
        <v>102</v>
      </c>
      <c r="N2379" s="132" t="s">
        <v>195</v>
      </c>
      <c r="O2379" s="132" t="s">
        <v>62</v>
      </c>
      <c r="P2379" s="132" t="s">
        <v>1402</v>
      </c>
      <c r="Q2379" s="132" t="s">
        <v>96</v>
      </c>
      <c r="R2379" s="132" t="s">
        <v>57</v>
      </c>
      <c r="S2379" s="132" t="s">
        <v>1207</v>
      </c>
      <c r="T2379" s="134">
        <v>3.4550000000000001</v>
      </c>
      <c r="U2379" s="133">
        <v>48778</v>
      </c>
      <c r="V2379" s="136">
        <v>7.1290000000000006E-2</v>
      </c>
      <c r="W2379" s="178">
        <v>7.8009999999999996E-2</v>
      </c>
      <c r="X2379" s="132" t="s">
        <v>636</v>
      </c>
      <c r="Y2379" s="132"/>
      <c r="Z2379" s="135">
        <v>60000</v>
      </c>
      <c r="AA2379" s="135">
        <v>3.7589999999999999</v>
      </c>
      <c r="AB2379" s="135">
        <v>101.0021</v>
      </c>
      <c r="AC2379" s="135">
        <v>0</v>
      </c>
      <c r="AD2379" s="135">
        <v>227.80014</v>
      </c>
      <c r="AE2379" s="137"/>
      <c r="AF2379" s="137"/>
      <c r="AG2379" s="132" t="s">
        <v>17</v>
      </c>
      <c r="AH2379" s="136">
        <v>1.2E-4</v>
      </c>
      <c r="AI2379" s="136">
        <v>4.7769847567505092E-4</v>
      </c>
      <c r="AJ2379" s="136">
        <v>1.7734803498229413E-4</v>
      </c>
    </row>
    <row r="2380" spans="1:36" ht="13.5" thickBot="1">
      <c r="A2380" s="131">
        <v>8700</v>
      </c>
      <c r="B2380" s="131">
        <v>12956</v>
      </c>
      <c r="C2380" s="132" t="s">
        <v>2030</v>
      </c>
      <c r="D2380" s="132">
        <v>186044</v>
      </c>
      <c r="E2380" s="132" t="s">
        <v>430</v>
      </c>
      <c r="F2380" s="132" t="s">
        <v>2031</v>
      </c>
      <c r="G2380" s="132" t="s">
        <v>2032</v>
      </c>
      <c r="H2380" s="132" t="s">
        <v>76</v>
      </c>
      <c r="I2380" s="132" t="s">
        <v>230</v>
      </c>
      <c r="J2380" s="132" t="s">
        <v>61</v>
      </c>
      <c r="K2380" s="132" t="s">
        <v>53</v>
      </c>
      <c r="L2380" s="132" t="s">
        <v>821</v>
      </c>
      <c r="M2380" s="132" t="s">
        <v>102</v>
      </c>
      <c r="N2380" s="132" t="s">
        <v>195</v>
      </c>
      <c r="O2380" s="132" t="s">
        <v>62</v>
      </c>
      <c r="P2380" s="132" t="s">
        <v>2033</v>
      </c>
      <c r="Q2380" s="132" t="s">
        <v>84</v>
      </c>
      <c r="R2380" s="132" t="s">
        <v>57</v>
      </c>
      <c r="S2380" s="132" t="s">
        <v>1207</v>
      </c>
      <c r="T2380" s="134">
        <v>3.2120000000000002</v>
      </c>
      <c r="U2380" s="133">
        <v>46778</v>
      </c>
      <c r="V2380" s="136">
        <v>5.3749999999999999E-2</v>
      </c>
      <c r="W2380" s="178">
        <v>6.2899999999999998E-2</v>
      </c>
      <c r="X2380" s="132" t="s">
        <v>636</v>
      </c>
      <c r="Y2380" s="132"/>
      <c r="Z2380" s="135">
        <v>1240000</v>
      </c>
      <c r="AA2380" s="135">
        <v>3.7589999999999999</v>
      </c>
      <c r="AB2380" s="135">
        <v>99.440200000000004</v>
      </c>
      <c r="AC2380" s="135">
        <v>0</v>
      </c>
      <c r="AD2380" s="135">
        <v>4635.0668299999998</v>
      </c>
      <c r="AE2380" s="137"/>
      <c r="AF2380" s="137"/>
      <c r="AG2380" s="132" t="s">
        <v>17</v>
      </c>
      <c r="AH2380" s="136">
        <v>1.5499999999999999E-3</v>
      </c>
      <c r="AI2380" s="136">
        <v>9.7197673335187168E-3</v>
      </c>
      <c r="AJ2380" s="136">
        <v>3.6085139996494785E-3</v>
      </c>
    </row>
    <row r="2381" spans="1:36" ht="13.5" thickBot="1">
      <c r="A2381" s="131">
        <v>8700</v>
      </c>
      <c r="B2381" s="131">
        <v>12956</v>
      </c>
      <c r="C2381" s="132" t="s">
        <v>2034</v>
      </c>
      <c r="D2381" s="132">
        <v>115245</v>
      </c>
      <c r="E2381" s="132" t="s">
        <v>430</v>
      </c>
      <c r="F2381" s="132" t="s">
        <v>2035</v>
      </c>
      <c r="G2381" s="132" t="s">
        <v>2036</v>
      </c>
      <c r="H2381" s="132" t="s">
        <v>76</v>
      </c>
      <c r="I2381" s="132" t="s">
        <v>230</v>
      </c>
      <c r="J2381" s="132" t="s">
        <v>61</v>
      </c>
      <c r="K2381" s="132" t="s">
        <v>203</v>
      </c>
      <c r="L2381" s="132" t="s">
        <v>821</v>
      </c>
      <c r="M2381" s="132" t="s">
        <v>476</v>
      </c>
      <c r="N2381" s="132" t="s">
        <v>195</v>
      </c>
      <c r="O2381" s="132" t="s">
        <v>62</v>
      </c>
      <c r="P2381" s="132" t="s">
        <v>1412</v>
      </c>
      <c r="Q2381" s="132" t="s">
        <v>84</v>
      </c>
      <c r="R2381" s="132" t="s">
        <v>57</v>
      </c>
      <c r="S2381" s="132" t="s">
        <v>1213</v>
      </c>
      <c r="T2381" s="134">
        <v>4.92</v>
      </c>
      <c r="U2381" s="133">
        <v>54788</v>
      </c>
      <c r="V2381" s="136">
        <v>7.3749999999999996E-2</v>
      </c>
      <c r="W2381" s="178">
        <v>7.1609999999999993E-2</v>
      </c>
      <c r="X2381" s="132" t="s">
        <v>636</v>
      </c>
      <c r="Y2381" s="132"/>
      <c r="Z2381" s="135">
        <v>120000</v>
      </c>
      <c r="AA2381" s="135">
        <v>4.0202</v>
      </c>
      <c r="AB2381" s="135">
        <v>104.5853</v>
      </c>
      <c r="AC2381" s="135">
        <v>0</v>
      </c>
      <c r="AD2381" s="135">
        <v>504.54459000000003</v>
      </c>
      <c r="AE2381" s="137"/>
      <c r="AF2381" s="137"/>
      <c r="AG2381" s="132" t="s">
        <v>17</v>
      </c>
      <c r="AH2381" s="136">
        <v>9.6000000000000002E-5</v>
      </c>
      <c r="AI2381" s="136">
        <v>1.0580335093432933E-3</v>
      </c>
      <c r="AJ2381" s="136">
        <v>3.9280042407984145E-4</v>
      </c>
    </row>
    <row r="2382" spans="1:36" ht="13.5" thickBot="1">
      <c r="A2382" s="131">
        <v>8700</v>
      </c>
      <c r="B2382" s="131">
        <v>12956</v>
      </c>
      <c r="C2382" s="132" t="s">
        <v>2037</v>
      </c>
      <c r="D2382" s="132">
        <v>10962511</v>
      </c>
      <c r="E2382" s="132" t="s">
        <v>430</v>
      </c>
      <c r="F2382" s="132" t="s">
        <v>2038</v>
      </c>
      <c r="G2382" s="132" t="s">
        <v>2039</v>
      </c>
      <c r="H2382" s="132" t="s">
        <v>76</v>
      </c>
      <c r="I2382" s="132" t="s">
        <v>230</v>
      </c>
      <c r="J2382" s="132" t="s">
        <v>61</v>
      </c>
      <c r="K2382" s="132" t="s">
        <v>315</v>
      </c>
      <c r="L2382" s="132" t="s">
        <v>821</v>
      </c>
      <c r="M2382" s="132" t="s">
        <v>476</v>
      </c>
      <c r="N2382" s="132" t="s">
        <v>892</v>
      </c>
      <c r="O2382" s="132" t="s">
        <v>62</v>
      </c>
      <c r="P2382" s="132" t="s">
        <v>1402</v>
      </c>
      <c r="Q2382" s="132" t="s">
        <v>96</v>
      </c>
      <c r="R2382" s="132" t="s">
        <v>57</v>
      </c>
      <c r="S2382" s="132" t="s">
        <v>1207</v>
      </c>
      <c r="T2382" s="134">
        <v>7.0890000000000004</v>
      </c>
      <c r="U2382" s="133">
        <v>48729</v>
      </c>
      <c r="V2382" s="136">
        <v>5.5500000000000001E-2</v>
      </c>
      <c r="W2382" s="178">
        <v>5.8959999999999999E-2</v>
      </c>
      <c r="X2382" s="132" t="s">
        <v>636</v>
      </c>
      <c r="Y2382" s="132"/>
      <c r="Z2382" s="135">
        <v>15000</v>
      </c>
      <c r="AA2382" s="135">
        <v>3.7589999999999999</v>
      </c>
      <c r="AB2382" s="135">
        <v>98.116299999999995</v>
      </c>
      <c r="AC2382" s="135">
        <v>0</v>
      </c>
      <c r="AD2382" s="135">
        <v>55.322879999999998</v>
      </c>
      <c r="AE2382" s="137"/>
      <c r="AF2382" s="137"/>
      <c r="AG2382" s="132" t="s">
        <v>17</v>
      </c>
      <c r="AH2382" s="136">
        <v>2.0000000000000002E-5</v>
      </c>
      <c r="AI2382" s="136">
        <v>1.160124635830064E-4</v>
      </c>
      <c r="AJ2382" s="136">
        <v>4.307022839213909E-5</v>
      </c>
    </row>
    <row r="2383" spans="1:36" ht="13.5" thickBot="1">
      <c r="A2383" s="131">
        <v>8700</v>
      </c>
      <c r="B2383" s="131">
        <v>12956</v>
      </c>
      <c r="C2383" s="132" t="s">
        <v>2040</v>
      </c>
      <c r="D2383" s="132">
        <v>101752</v>
      </c>
      <c r="E2383" s="132" t="s">
        <v>430</v>
      </c>
      <c r="F2383" s="132" t="s">
        <v>2041</v>
      </c>
      <c r="G2383" s="132" t="s">
        <v>2042</v>
      </c>
      <c r="H2383" s="132" t="s">
        <v>76</v>
      </c>
      <c r="I2383" s="132" t="s">
        <v>230</v>
      </c>
      <c r="J2383" s="132" t="s">
        <v>61</v>
      </c>
      <c r="K2383" s="132" t="s">
        <v>314</v>
      </c>
      <c r="L2383" s="132" t="s">
        <v>821</v>
      </c>
      <c r="M2383" s="132" t="s">
        <v>476</v>
      </c>
      <c r="N2383" s="132" t="s">
        <v>915</v>
      </c>
      <c r="O2383" s="132" t="s">
        <v>62</v>
      </c>
      <c r="P2383" s="132" t="s">
        <v>2012</v>
      </c>
      <c r="Q2383" s="132" t="s">
        <v>96</v>
      </c>
      <c r="R2383" s="132" t="s">
        <v>57</v>
      </c>
      <c r="S2383" s="132" t="s">
        <v>1207</v>
      </c>
      <c r="T2383" s="134">
        <v>6.9480000000000004</v>
      </c>
      <c r="U2383" s="133">
        <v>48616</v>
      </c>
      <c r="V2383" s="136">
        <v>4.9000000000000002E-2</v>
      </c>
      <c r="W2383" s="178">
        <v>5.3449999999999998E-2</v>
      </c>
      <c r="X2383" s="132" t="s">
        <v>636</v>
      </c>
      <c r="Y2383" s="132"/>
      <c r="Z2383" s="135">
        <v>26000</v>
      </c>
      <c r="AA2383" s="135">
        <v>3.7589999999999999</v>
      </c>
      <c r="AB2383" s="135">
        <v>98.950199999999995</v>
      </c>
      <c r="AC2383" s="135">
        <v>0</v>
      </c>
      <c r="AD2383" s="135">
        <v>96.707989999999995</v>
      </c>
      <c r="AE2383" s="137"/>
      <c r="AF2383" s="137"/>
      <c r="AG2383" s="132" t="s">
        <v>17</v>
      </c>
      <c r="AH2383" s="136">
        <v>1.7333333333333298E-5</v>
      </c>
      <c r="AI2383" s="136">
        <v>2.0279732667678811E-4</v>
      </c>
      <c r="AJ2383" s="136">
        <v>7.5289558617423806E-5</v>
      </c>
    </row>
    <row r="2384" spans="1:36" ht="13.5" thickBot="1">
      <c r="A2384" s="131">
        <v>8700</v>
      </c>
      <c r="B2384" s="131">
        <v>12956</v>
      </c>
      <c r="C2384" s="132" t="s">
        <v>2040</v>
      </c>
      <c r="D2384" s="132">
        <v>101752</v>
      </c>
      <c r="E2384" s="132" t="s">
        <v>430</v>
      </c>
      <c r="F2384" s="132" t="s">
        <v>2043</v>
      </c>
      <c r="G2384" s="132" t="s">
        <v>2044</v>
      </c>
      <c r="H2384" s="132" t="s">
        <v>76</v>
      </c>
      <c r="I2384" s="132" t="s">
        <v>230</v>
      </c>
      <c r="J2384" s="132" t="s">
        <v>61</v>
      </c>
      <c r="K2384" s="132" t="s">
        <v>314</v>
      </c>
      <c r="L2384" s="132" t="s">
        <v>821</v>
      </c>
      <c r="M2384" s="132" t="s">
        <v>476</v>
      </c>
      <c r="N2384" s="132" t="s">
        <v>915</v>
      </c>
      <c r="O2384" s="132" t="s">
        <v>62</v>
      </c>
      <c r="P2384" s="132" t="s">
        <v>2012</v>
      </c>
      <c r="Q2384" s="132" t="s">
        <v>96</v>
      </c>
      <c r="R2384" s="132" t="s">
        <v>57</v>
      </c>
      <c r="S2384" s="132" t="s">
        <v>1207</v>
      </c>
      <c r="T2384" s="134">
        <v>13.936999999999999</v>
      </c>
      <c r="U2384" s="133">
        <v>55921</v>
      </c>
      <c r="V2384" s="136">
        <v>5.5500000000000001E-2</v>
      </c>
      <c r="W2384" s="178">
        <v>5.9459999999999999E-2</v>
      </c>
      <c r="X2384" s="132" t="s">
        <v>636</v>
      </c>
      <c r="Y2384" s="132"/>
      <c r="Z2384" s="135">
        <v>40000</v>
      </c>
      <c r="AA2384" s="135">
        <v>3.7589999999999999</v>
      </c>
      <c r="AB2384" s="135">
        <v>96.827799999999996</v>
      </c>
      <c r="AC2384" s="135">
        <v>0</v>
      </c>
      <c r="AD2384" s="135">
        <v>145.59028000000001</v>
      </c>
      <c r="AE2384" s="137"/>
      <c r="AF2384" s="137"/>
      <c r="AG2384" s="132" t="s">
        <v>17</v>
      </c>
      <c r="AH2384" s="136">
        <v>1.77777777777778E-5</v>
      </c>
      <c r="AI2384" s="136">
        <v>3.053038282992445E-4</v>
      </c>
      <c r="AJ2384" s="136">
        <v>1.1334562863096572E-4</v>
      </c>
    </row>
    <row r="2385" spans="1:36" ht="13.5" thickBot="1">
      <c r="A2385" s="131">
        <v>8700</v>
      </c>
      <c r="B2385" s="131">
        <v>12956</v>
      </c>
      <c r="C2385" s="132" t="s">
        <v>2045</v>
      </c>
      <c r="D2385" s="132">
        <v>170680</v>
      </c>
      <c r="E2385" s="132" t="s">
        <v>430</v>
      </c>
      <c r="F2385" s="132" t="s">
        <v>2046</v>
      </c>
      <c r="G2385" s="132" t="s">
        <v>2047</v>
      </c>
      <c r="H2385" s="132" t="s">
        <v>76</v>
      </c>
      <c r="I2385" s="132" t="s">
        <v>230</v>
      </c>
      <c r="J2385" s="132" t="s">
        <v>61</v>
      </c>
      <c r="K2385" s="132" t="s">
        <v>314</v>
      </c>
      <c r="L2385" s="132" t="s">
        <v>821</v>
      </c>
      <c r="M2385" s="132" t="s">
        <v>476</v>
      </c>
      <c r="N2385" s="132" t="s">
        <v>895</v>
      </c>
      <c r="O2385" s="132" t="s">
        <v>62</v>
      </c>
      <c r="P2385" s="132" t="s">
        <v>1412</v>
      </c>
      <c r="Q2385" s="132" t="s">
        <v>84</v>
      </c>
      <c r="R2385" s="132" t="s">
        <v>57</v>
      </c>
      <c r="S2385" s="132" t="s">
        <v>1213</v>
      </c>
      <c r="T2385" s="134">
        <v>2.82</v>
      </c>
      <c r="U2385" s="133">
        <v>46602</v>
      </c>
      <c r="V2385" s="136">
        <v>4.8669999999999998E-2</v>
      </c>
      <c r="W2385" s="178">
        <v>3.9449999999999999E-2</v>
      </c>
      <c r="X2385" s="132" t="s">
        <v>636</v>
      </c>
      <c r="Y2385" s="132"/>
      <c r="Z2385" s="135">
        <v>150000</v>
      </c>
      <c r="AA2385" s="135">
        <v>4.0202</v>
      </c>
      <c r="AB2385" s="135">
        <v>107.0778</v>
      </c>
      <c r="AC2385" s="135">
        <v>0</v>
      </c>
      <c r="AD2385" s="135">
        <v>645.71126000000004</v>
      </c>
      <c r="AE2385" s="137"/>
      <c r="AF2385" s="137"/>
      <c r="AG2385" s="132" t="s">
        <v>17</v>
      </c>
      <c r="AH2385" s="136">
        <v>1.4999999999999999E-4</v>
      </c>
      <c r="AI2385" s="136">
        <v>1.3540609967501182E-3</v>
      </c>
      <c r="AJ2385" s="136">
        <v>5.0270216307567335E-4</v>
      </c>
    </row>
    <row r="2386" spans="1:36" ht="13.5" thickBot="1">
      <c r="A2386" s="131">
        <v>8700</v>
      </c>
      <c r="B2386" s="131">
        <v>12956</v>
      </c>
      <c r="C2386" s="132" t="s">
        <v>2048</v>
      </c>
      <c r="D2386" s="132">
        <v>115823</v>
      </c>
      <c r="E2386" s="132" t="s">
        <v>430</v>
      </c>
      <c r="F2386" s="132" t="s">
        <v>2049</v>
      </c>
      <c r="G2386" s="132" t="s">
        <v>2050</v>
      </c>
      <c r="H2386" s="132" t="s">
        <v>76</v>
      </c>
      <c r="I2386" s="132" t="s">
        <v>230</v>
      </c>
      <c r="J2386" s="132" t="s">
        <v>61</v>
      </c>
      <c r="K2386" s="132" t="s">
        <v>158</v>
      </c>
      <c r="L2386" s="132" t="s">
        <v>821</v>
      </c>
      <c r="M2386" s="132" t="s">
        <v>476</v>
      </c>
      <c r="N2386" s="132" t="s">
        <v>195</v>
      </c>
      <c r="O2386" s="132" t="s">
        <v>62</v>
      </c>
      <c r="P2386" s="132" t="s">
        <v>1412</v>
      </c>
      <c r="Q2386" s="132" t="s">
        <v>84</v>
      </c>
      <c r="R2386" s="132" t="s">
        <v>57</v>
      </c>
      <c r="S2386" s="132" t="s">
        <v>1207</v>
      </c>
      <c r="T2386" s="134">
        <v>3.7709999999999999</v>
      </c>
      <c r="U2386" s="133">
        <v>46889</v>
      </c>
      <c r="V2386" s="136">
        <v>7.4999999999999997E-2</v>
      </c>
      <c r="W2386" s="178">
        <v>7.8839999999999993E-2</v>
      </c>
      <c r="X2386" s="132" t="s">
        <v>636</v>
      </c>
      <c r="Y2386" s="132"/>
      <c r="Z2386" s="135">
        <v>190000</v>
      </c>
      <c r="AA2386" s="135">
        <v>3.7589999999999999</v>
      </c>
      <c r="AB2386" s="135">
        <v>100.99420000000001</v>
      </c>
      <c r="AC2386" s="135">
        <v>0</v>
      </c>
      <c r="AD2386" s="135">
        <v>721.31068000000005</v>
      </c>
      <c r="AE2386" s="137"/>
      <c r="AF2386" s="137"/>
      <c r="AG2386" s="132" t="s">
        <v>17</v>
      </c>
      <c r="AH2386" s="136">
        <v>1.9000000000000001E-4</v>
      </c>
      <c r="AI2386" s="136">
        <v>1.5125935055357493E-3</v>
      </c>
      <c r="AJ2386" s="136">
        <v>5.6155817862861004E-4</v>
      </c>
    </row>
    <row r="2387" spans="1:36" ht="13.5" thickBot="1">
      <c r="A2387" s="131">
        <v>8700</v>
      </c>
      <c r="B2387" s="131">
        <v>12956</v>
      </c>
      <c r="C2387" s="132" t="s">
        <v>2051</v>
      </c>
      <c r="D2387" s="132">
        <v>100820</v>
      </c>
      <c r="E2387" s="132" t="s">
        <v>430</v>
      </c>
      <c r="F2387" s="132" t="s">
        <v>2052</v>
      </c>
      <c r="G2387" s="132" t="s">
        <v>2053</v>
      </c>
      <c r="H2387" s="132" t="s">
        <v>76</v>
      </c>
      <c r="I2387" s="132" t="s">
        <v>230</v>
      </c>
      <c r="J2387" s="132" t="s">
        <v>61</v>
      </c>
      <c r="K2387" s="132" t="s">
        <v>314</v>
      </c>
      <c r="L2387" s="132" t="s">
        <v>821</v>
      </c>
      <c r="M2387" s="132" t="s">
        <v>476</v>
      </c>
      <c r="N2387" s="132" t="s">
        <v>893</v>
      </c>
      <c r="O2387" s="132" t="s">
        <v>62</v>
      </c>
      <c r="P2387" s="132" t="s">
        <v>1402</v>
      </c>
      <c r="Q2387" s="132" t="s">
        <v>96</v>
      </c>
      <c r="R2387" s="132" t="s">
        <v>57</v>
      </c>
      <c r="S2387" s="132" t="s">
        <v>1207</v>
      </c>
      <c r="T2387" s="134">
        <v>6.7759999999999998</v>
      </c>
      <c r="U2387" s="133">
        <v>48639</v>
      </c>
      <c r="V2387" s="136">
        <v>5.8999999999999997E-2</v>
      </c>
      <c r="W2387" s="178">
        <v>5.8729999999999997E-2</v>
      </c>
      <c r="X2387" s="132" t="s">
        <v>636</v>
      </c>
      <c r="Y2387" s="132"/>
      <c r="Z2387" s="135">
        <v>135000</v>
      </c>
      <c r="AA2387" s="135">
        <v>3.7589999999999999</v>
      </c>
      <c r="AB2387" s="135">
        <v>102.1521</v>
      </c>
      <c r="AC2387" s="135">
        <v>0</v>
      </c>
      <c r="AD2387" s="135">
        <v>518.38615000000004</v>
      </c>
      <c r="AE2387" s="137"/>
      <c r="AF2387" s="137"/>
      <c r="AG2387" s="132" t="s">
        <v>17</v>
      </c>
      <c r="AH2387" s="136">
        <v>2.7E-4</v>
      </c>
      <c r="AI2387" s="136">
        <v>1.08705935679433E-3</v>
      </c>
      <c r="AJ2387" s="136">
        <v>4.0357642038559233E-4</v>
      </c>
    </row>
    <row r="2388" spans="1:36" ht="13.5" thickBot="1">
      <c r="A2388" s="131">
        <v>8700</v>
      </c>
      <c r="B2388" s="131">
        <v>12956</v>
      </c>
      <c r="C2388" s="132" t="s">
        <v>2054</v>
      </c>
      <c r="D2388" s="132">
        <v>125259</v>
      </c>
      <c r="E2388" s="132" t="s">
        <v>430</v>
      </c>
      <c r="F2388" s="132" t="s">
        <v>2055</v>
      </c>
      <c r="G2388" s="132" t="s">
        <v>2056</v>
      </c>
      <c r="H2388" s="132" t="s">
        <v>76</v>
      </c>
      <c r="I2388" s="132" t="s">
        <v>230</v>
      </c>
      <c r="J2388" s="132" t="s">
        <v>61</v>
      </c>
      <c r="K2388" s="132" t="s">
        <v>314</v>
      </c>
      <c r="L2388" s="132" t="s">
        <v>821</v>
      </c>
      <c r="M2388" s="132" t="s">
        <v>476</v>
      </c>
      <c r="N2388" s="132" t="s">
        <v>195</v>
      </c>
      <c r="O2388" s="132" t="s">
        <v>62</v>
      </c>
      <c r="P2388" s="132" t="s">
        <v>1412</v>
      </c>
      <c r="Q2388" s="132" t="s">
        <v>84</v>
      </c>
      <c r="R2388" s="132" t="s">
        <v>57</v>
      </c>
      <c r="S2388" s="132" t="s">
        <v>1207</v>
      </c>
      <c r="T2388" s="134">
        <v>3.5979999999999999</v>
      </c>
      <c r="U2388" s="133">
        <v>46829</v>
      </c>
      <c r="V2388" s="136">
        <v>7.6249999999999998E-2</v>
      </c>
      <c r="W2388" s="178">
        <v>7.8450000000000006E-2</v>
      </c>
      <c r="X2388" s="132" t="s">
        <v>636</v>
      </c>
      <c r="Y2388" s="132"/>
      <c r="Z2388" s="135">
        <v>100000</v>
      </c>
      <c r="AA2388" s="135">
        <v>3.7589999999999999</v>
      </c>
      <c r="AB2388" s="135">
        <v>102.1311</v>
      </c>
      <c r="AC2388" s="135">
        <v>0</v>
      </c>
      <c r="AD2388" s="135">
        <v>383.91079999999999</v>
      </c>
      <c r="AE2388" s="137"/>
      <c r="AF2388" s="137"/>
      <c r="AG2388" s="132" t="s">
        <v>17</v>
      </c>
      <c r="AH2388" s="136">
        <v>2.0000000000000001E-4</v>
      </c>
      <c r="AI2388" s="136">
        <v>8.0506361389940035E-4</v>
      </c>
      <c r="AJ2388" s="136">
        <v>2.9888403926564983E-4</v>
      </c>
    </row>
    <row r="2389" spans="1:36" ht="13.5" thickBot="1">
      <c r="A2389" s="131">
        <v>8700</v>
      </c>
      <c r="B2389" s="131">
        <v>12956</v>
      </c>
      <c r="C2389" s="132" t="s">
        <v>2024</v>
      </c>
      <c r="D2389" s="132">
        <v>112428</v>
      </c>
      <c r="E2389" s="132" t="s">
        <v>430</v>
      </c>
      <c r="F2389" s="132" t="s">
        <v>2057</v>
      </c>
      <c r="G2389" s="132" t="s">
        <v>2058</v>
      </c>
      <c r="H2389" s="132" t="s">
        <v>76</v>
      </c>
      <c r="I2389" s="132" t="s">
        <v>230</v>
      </c>
      <c r="J2389" s="132" t="s">
        <v>61</v>
      </c>
      <c r="K2389" s="132" t="s">
        <v>315</v>
      </c>
      <c r="L2389" s="132" t="s">
        <v>821</v>
      </c>
      <c r="M2389" s="132" t="s">
        <v>476</v>
      </c>
      <c r="N2389" s="132" t="s">
        <v>195</v>
      </c>
      <c r="O2389" s="132" t="s">
        <v>62</v>
      </c>
      <c r="P2389" s="132" t="s">
        <v>1402</v>
      </c>
      <c r="Q2389" s="132" t="s">
        <v>96</v>
      </c>
      <c r="R2389" s="132" t="s">
        <v>57</v>
      </c>
      <c r="S2389" s="132" t="s">
        <v>1210</v>
      </c>
      <c r="T2389" s="134">
        <v>3.4969999999999999</v>
      </c>
      <c r="U2389" s="133">
        <v>48732</v>
      </c>
      <c r="V2389" s="136">
        <v>6.6250000000000003E-2</v>
      </c>
      <c r="W2389" s="178">
        <v>6.6750000000000004E-2</v>
      </c>
      <c r="X2389" s="132" t="s">
        <v>636</v>
      </c>
      <c r="Y2389" s="132"/>
      <c r="Z2389" s="135">
        <v>170000</v>
      </c>
      <c r="AA2389" s="135">
        <v>4.7504999999999997</v>
      </c>
      <c r="AB2389" s="135">
        <v>101.8391</v>
      </c>
      <c r="AC2389" s="135">
        <v>0</v>
      </c>
      <c r="AD2389" s="135">
        <v>822.43730000000005</v>
      </c>
      <c r="AE2389" s="137"/>
      <c r="AF2389" s="137"/>
      <c r="AG2389" s="132" t="s">
        <v>17</v>
      </c>
      <c r="AH2389" s="136">
        <v>2.2666666600000001E-4</v>
      </c>
      <c r="AI2389" s="136">
        <v>1.7246567300103705E-3</v>
      </c>
      <c r="AJ2389" s="136">
        <v>6.4028774982817635E-4</v>
      </c>
    </row>
    <row r="2390" spans="1:36" ht="13.5" thickBot="1">
      <c r="A2390" s="131">
        <v>8700</v>
      </c>
      <c r="B2390" s="131">
        <v>12956</v>
      </c>
      <c r="C2390" s="132" t="s">
        <v>1969</v>
      </c>
      <c r="D2390" s="132">
        <v>44969905</v>
      </c>
      <c r="E2390" s="132" t="s">
        <v>430</v>
      </c>
      <c r="F2390" s="132" t="s">
        <v>2059</v>
      </c>
      <c r="G2390" s="132" t="s">
        <v>2060</v>
      </c>
      <c r="H2390" s="132" t="s">
        <v>76</v>
      </c>
      <c r="I2390" s="132" t="s">
        <v>230</v>
      </c>
      <c r="J2390" s="132" t="s">
        <v>61</v>
      </c>
      <c r="K2390" s="132" t="s">
        <v>53</v>
      </c>
      <c r="L2390" s="132" t="s">
        <v>821</v>
      </c>
      <c r="M2390" s="132" t="s">
        <v>486</v>
      </c>
      <c r="N2390" s="132" t="s">
        <v>910</v>
      </c>
      <c r="O2390" s="132" t="s">
        <v>62</v>
      </c>
      <c r="P2390" s="132" t="s">
        <v>1962</v>
      </c>
      <c r="Q2390" s="132" t="s">
        <v>96</v>
      </c>
      <c r="R2390" s="132" t="s">
        <v>57</v>
      </c>
      <c r="S2390" s="132" t="s">
        <v>1213</v>
      </c>
      <c r="T2390" s="134">
        <v>5.4880000000000004</v>
      </c>
      <c r="U2390" s="133">
        <v>48106</v>
      </c>
      <c r="V2390" s="136">
        <v>7.8750000000000001E-2</v>
      </c>
      <c r="W2390" s="178">
        <v>5.2830000000000002E-2</v>
      </c>
      <c r="X2390" s="132" t="s">
        <v>636</v>
      </c>
      <c r="Y2390" s="132"/>
      <c r="Z2390" s="135">
        <v>500000</v>
      </c>
      <c r="AA2390" s="135">
        <v>4.0202</v>
      </c>
      <c r="AB2390" s="135">
        <v>117.7105</v>
      </c>
      <c r="AC2390" s="135">
        <v>0</v>
      </c>
      <c r="AD2390" s="135">
        <v>2366.0987599999999</v>
      </c>
      <c r="AE2390" s="137"/>
      <c r="AF2390" s="137"/>
      <c r="AG2390" s="132" t="s">
        <v>17</v>
      </c>
      <c r="AH2390" s="136">
        <v>1E-3</v>
      </c>
      <c r="AI2390" s="136">
        <v>4.9617255325155995E-3</v>
      </c>
      <c r="AJ2390" s="136">
        <v>1.8420663203281733E-3</v>
      </c>
    </row>
    <row r="2391" spans="1:36" ht="13.5" thickBot="1">
      <c r="A2391" s="131">
        <v>8700</v>
      </c>
      <c r="B2391" s="131">
        <v>12956</v>
      </c>
      <c r="C2391" s="132" t="s">
        <v>1969</v>
      </c>
      <c r="D2391" s="132">
        <v>44969905</v>
      </c>
      <c r="E2391" s="132" t="s">
        <v>430</v>
      </c>
      <c r="F2391" s="132" t="s">
        <v>2061</v>
      </c>
      <c r="G2391" s="132" t="s">
        <v>2062</v>
      </c>
      <c r="H2391" s="132" t="s">
        <v>76</v>
      </c>
      <c r="I2391" s="132" t="s">
        <v>230</v>
      </c>
      <c r="J2391" s="132" t="s">
        <v>61</v>
      </c>
      <c r="K2391" s="132" t="s">
        <v>53</v>
      </c>
      <c r="L2391" s="132" t="s">
        <v>821</v>
      </c>
      <c r="M2391" s="132" t="s">
        <v>486</v>
      </c>
      <c r="N2391" s="132" t="s">
        <v>910</v>
      </c>
      <c r="O2391" s="132" t="s">
        <v>62</v>
      </c>
      <c r="P2391" s="132" t="s">
        <v>1962</v>
      </c>
      <c r="Q2391" s="132" t="s">
        <v>96</v>
      </c>
      <c r="R2391" s="132" t="s">
        <v>57</v>
      </c>
      <c r="S2391" s="132" t="s">
        <v>1213</v>
      </c>
      <c r="T2391" s="134">
        <v>4.1950000000000003</v>
      </c>
      <c r="U2391" s="133">
        <v>47376</v>
      </c>
      <c r="V2391" s="136">
        <v>7.3749999999999996E-2</v>
      </c>
      <c r="W2391" s="178">
        <v>4.972E-2</v>
      </c>
      <c r="X2391" s="132" t="s">
        <v>636</v>
      </c>
      <c r="Y2391" s="132"/>
      <c r="Z2391" s="135">
        <v>265000</v>
      </c>
      <c r="AA2391" s="135">
        <v>4.0202</v>
      </c>
      <c r="AB2391" s="135">
        <v>113.09650000000001</v>
      </c>
      <c r="AC2391" s="135">
        <v>0</v>
      </c>
      <c r="AD2391" s="135">
        <v>1204.8769600000001</v>
      </c>
      <c r="AE2391" s="137"/>
      <c r="AF2391" s="137"/>
      <c r="AG2391" s="132" t="s">
        <v>17</v>
      </c>
      <c r="AH2391" s="136">
        <v>3.3125E-4</v>
      </c>
      <c r="AI2391" s="136">
        <v>2.5266353531125546E-3</v>
      </c>
      <c r="AJ2391" s="136">
        <v>9.3802647027100259E-4</v>
      </c>
    </row>
    <row r="2392" spans="1:36" ht="13.5" thickBot="1">
      <c r="A2392" s="131">
        <v>8700</v>
      </c>
      <c r="B2392" s="131">
        <v>12956</v>
      </c>
      <c r="C2392" s="132" t="s">
        <v>2063</v>
      </c>
      <c r="D2392" s="132">
        <v>101569</v>
      </c>
      <c r="E2392" s="132" t="s">
        <v>430</v>
      </c>
      <c r="F2392" s="132" t="s">
        <v>2064</v>
      </c>
      <c r="G2392" s="132" t="s">
        <v>2065</v>
      </c>
      <c r="H2392" s="132" t="s">
        <v>76</v>
      </c>
      <c r="I2392" s="132" t="s">
        <v>230</v>
      </c>
      <c r="J2392" s="132" t="s">
        <v>61</v>
      </c>
      <c r="K2392" s="132" t="s">
        <v>314</v>
      </c>
      <c r="L2392" s="132" t="s">
        <v>821</v>
      </c>
      <c r="M2392" s="132" t="s">
        <v>476</v>
      </c>
      <c r="N2392" s="132" t="s">
        <v>895</v>
      </c>
      <c r="O2392" s="132" t="s">
        <v>62</v>
      </c>
      <c r="P2392" s="132" t="s">
        <v>2012</v>
      </c>
      <c r="Q2392" s="132" t="s">
        <v>96</v>
      </c>
      <c r="R2392" s="132" t="s">
        <v>57</v>
      </c>
      <c r="S2392" s="132" t="s">
        <v>1207</v>
      </c>
      <c r="T2392" s="134">
        <v>4.7910000000000004</v>
      </c>
      <c r="U2392" s="133">
        <v>47579</v>
      </c>
      <c r="V2392" s="136">
        <v>5.8500000000000003E-2</v>
      </c>
      <c r="W2392" s="178">
        <v>5.6189999999999997E-2</v>
      </c>
      <c r="X2392" s="132" t="s">
        <v>636</v>
      </c>
      <c r="Y2392" s="132"/>
      <c r="Z2392" s="135">
        <v>60000</v>
      </c>
      <c r="AA2392" s="135">
        <v>3.7589999999999999</v>
      </c>
      <c r="AB2392" s="135">
        <v>102.51049999999999</v>
      </c>
      <c r="AC2392" s="135">
        <v>0</v>
      </c>
      <c r="AD2392" s="135">
        <v>231.20218</v>
      </c>
      <c r="AE2392" s="137"/>
      <c r="AF2392" s="137"/>
      <c r="AG2392" s="132" t="s">
        <v>17</v>
      </c>
      <c r="AH2392" s="136">
        <v>6.0000000000000002E-5</v>
      </c>
      <c r="AI2392" s="136">
        <v>4.8483257718256339E-4</v>
      </c>
      <c r="AJ2392" s="136">
        <v>1.7999660714265877E-4</v>
      </c>
    </row>
    <row r="2393" spans="1:36" ht="13.5" thickBot="1">
      <c r="A2393" s="131">
        <v>8700</v>
      </c>
      <c r="B2393" s="131">
        <v>12956</v>
      </c>
      <c r="C2393" s="132" t="s">
        <v>2020</v>
      </c>
      <c r="D2393" s="132">
        <v>11092218</v>
      </c>
      <c r="E2393" s="132" t="s">
        <v>430</v>
      </c>
      <c r="F2393" s="132" t="s">
        <v>2066</v>
      </c>
      <c r="G2393" s="132" t="s">
        <v>2067</v>
      </c>
      <c r="H2393" s="132" t="s">
        <v>76</v>
      </c>
      <c r="I2393" s="132" t="s">
        <v>230</v>
      </c>
      <c r="J2393" s="132" t="s">
        <v>61</v>
      </c>
      <c r="K2393" s="132" t="s">
        <v>314</v>
      </c>
      <c r="L2393" s="132" t="s">
        <v>821</v>
      </c>
      <c r="M2393" s="132" t="s">
        <v>102</v>
      </c>
      <c r="N2393" s="132" t="s">
        <v>915</v>
      </c>
      <c r="O2393" s="132" t="s">
        <v>62</v>
      </c>
      <c r="P2393" s="132" t="s">
        <v>2023</v>
      </c>
      <c r="Q2393" s="132" t="s">
        <v>96</v>
      </c>
      <c r="R2393" s="132" t="s">
        <v>57</v>
      </c>
      <c r="S2393" s="132" t="s">
        <v>1207</v>
      </c>
      <c r="T2393" s="134">
        <v>7.0780000000000003</v>
      </c>
      <c r="U2393" s="133">
        <v>48714</v>
      </c>
      <c r="V2393" s="136">
        <v>4.9500000000000002E-2</v>
      </c>
      <c r="W2393" s="178">
        <v>4.9029999999999997E-2</v>
      </c>
      <c r="X2393" s="132" t="s">
        <v>636</v>
      </c>
      <c r="Y2393" s="132"/>
      <c r="Z2393" s="135">
        <v>370000</v>
      </c>
      <c r="AA2393" s="135">
        <v>3.7589999999999999</v>
      </c>
      <c r="AB2393" s="135">
        <v>100.9743</v>
      </c>
      <c r="AC2393" s="135">
        <v>0</v>
      </c>
      <c r="AD2393" s="135">
        <v>1404.38086</v>
      </c>
      <c r="AE2393" s="137"/>
      <c r="AF2393" s="137"/>
      <c r="AG2393" s="132" t="s">
        <v>17</v>
      </c>
      <c r="AH2393" s="136">
        <v>2.1142857099999999E-4</v>
      </c>
      <c r="AI2393" s="136">
        <v>2.9449964169873518E-3</v>
      </c>
      <c r="AJ2393" s="136">
        <v>1.0933451835795373E-3</v>
      </c>
    </row>
    <row r="2394" spans="1:36" ht="13.5" thickBot="1">
      <c r="A2394" s="131">
        <v>8700</v>
      </c>
      <c r="B2394" s="131">
        <v>12956</v>
      </c>
      <c r="C2394" s="132" t="s">
        <v>2068</v>
      </c>
      <c r="D2394" s="132">
        <v>214841</v>
      </c>
      <c r="E2394" s="132" t="s">
        <v>430</v>
      </c>
      <c r="F2394" s="132" t="s">
        <v>2069</v>
      </c>
      <c r="G2394" s="132" t="s">
        <v>2070</v>
      </c>
      <c r="H2394" s="132" t="s">
        <v>76</v>
      </c>
      <c r="I2394" s="132" t="s">
        <v>230</v>
      </c>
      <c r="J2394" s="132" t="s">
        <v>61</v>
      </c>
      <c r="K2394" s="132" t="s">
        <v>314</v>
      </c>
      <c r="L2394" s="132" t="s">
        <v>821</v>
      </c>
      <c r="M2394" s="132" t="s">
        <v>476</v>
      </c>
      <c r="N2394" s="132" t="s">
        <v>931</v>
      </c>
      <c r="O2394" s="132" t="s">
        <v>62</v>
      </c>
      <c r="P2394" s="132" t="s">
        <v>1402</v>
      </c>
      <c r="Q2394" s="132" t="s">
        <v>96</v>
      </c>
      <c r="R2394" s="132" t="s">
        <v>57</v>
      </c>
      <c r="S2394" s="132" t="s">
        <v>1207</v>
      </c>
      <c r="T2394" s="134">
        <v>6.3959999999999999</v>
      </c>
      <c r="U2394" s="133">
        <v>48092</v>
      </c>
      <c r="V2394" s="136">
        <v>2.75E-2</v>
      </c>
      <c r="W2394" s="178">
        <v>5.985E-2</v>
      </c>
      <c r="X2394" s="132" t="s">
        <v>636</v>
      </c>
      <c r="Y2394" s="132"/>
      <c r="Z2394" s="135">
        <v>10000</v>
      </c>
      <c r="AA2394" s="135">
        <v>3.7589999999999999</v>
      </c>
      <c r="AB2394" s="135">
        <v>82.293300000000002</v>
      </c>
      <c r="AC2394" s="135">
        <v>0</v>
      </c>
      <c r="AD2394" s="135">
        <v>30.934049999999999</v>
      </c>
      <c r="AE2394" s="137"/>
      <c r="AF2394" s="137"/>
      <c r="AG2394" s="132" t="s">
        <v>17</v>
      </c>
      <c r="AH2394" s="136">
        <v>2.5000000000000001E-5</v>
      </c>
      <c r="AI2394" s="136">
        <v>6.4868917690111201E-5</v>
      </c>
      <c r="AJ2394" s="136">
        <v>2.408292190489451E-5</v>
      </c>
    </row>
    <row r="2395" spans="1:36" ht="13.5" thickBot="1">
      <c r="A2395" s="131">
        <v>8700</v>
      </c>
      <c r="B2395" s="131">
        <v>12956</v>
      </c>
      <c r="C2395" s="132" t="s">
        <v>2071</v>
      </c>
      <c r="D2395" s="132">
        <v>162060</v>
      </c>
      <c r="E2395" s="132" t="s">
        <v>430</v>
      </c>
      <c r="F2395" s="132" t="s">
        <v>2072</v>
      </c>
      <c r="G2395" s="132" t="s">
        <v>2073</v>
      </c>
      <c r="H2395" s="132" t="s">
        <v>76</v>
      </c>
      <c r="I2395" s="132" t="s">
        <v>230</v>
      </c>
      <c r="J2395" s="132" t="s">
        <v>61</v>
      </c>
      <c r="K2395" s="132" t="s">
        <v>203</v>
      </c>
      <c r="L2395" s="132" t="s">
        <v>821</v>
      </c>
      <c r="M2395" s="132" t="s">
        <v>102</v>
      </c>
      <c r="N2395" s="132" t="s">
        <v>921</v>
      </c>
      <c r="O2395" s="132" t="s">
        <v>62</v>
      </c>
      <c r="P2395" s="132" t="s">
        <v>2012</v>
      </c>
      <c r="Q2395" s="132" t="s">
        <v>96</v>
      </c>
      <c r="R2395" s="132" t="s">
        <v>57</v>
      </c>
      <c r="S2395" s="132" t="s">
        <v>1207</v>
      </c>
      <c r="T2395" s="134">
        <v>3.4580000000000002</v>
      </c>
      <c r="U2395" s="133">
        <v>46896</v>
      </c>
      <c r="V2395" s="136">
        <v>5.7000000000000002E-2</v>
      </c>
      <c r="W2395" s="178">
        <v>5.425E-2</v>
      </c>
      <c r="X2395" s="132" t="s">
        <v>636</v>
      </c>
      <c r="Y2395" s="132"/>
      <c r="Z2395" s="135">
        <v>200000</v>
      </c>
      <c r="AA2395" s="135">
        <v>3.7589999999999999</v>
      </c>
      <c r="AB2395" s="135">
        <v>101.5635</v>
      </c>
      <c r="AC2395" s="135">
        <v>0</v>
      </c>
      <c r="AD2395" s="135">
        <v>763.55439000000001</v>
      </c>
      <c r="AE2395" s="137"/>
      <c r="AF2395" s="137"/>
      <c r="AG2395" s="132" t="s">
        <v>17</v>
      </c>
      <c r="AH2395" s="136">
        <v>2.0000000000000001E-4</v>
      </c>
      <c r="AI2395" s="136">
        <v>1.601178858792595E-3</v>
      </c>
      <c r="AJ2395" s="136">
        <v>5.9444595015878507E-4</v>
      </c>
    </row>
    <row r="2396" spans="1:36" ht="13.5" thickBot="1">
      <c r="A2396" s="131">
        <v>8700</v>
      </c>
      <c r="B2396" s="131">
        <v>12956</v>
      </c>
      <c r="C2396" s="132" t="s">
        <v>2045</v>
      </c>
      <c r="D2396" s="132">
        <v>170680</v>
      </c>
      <c r="E2396" s="132" t="s">
        <v>430</v>
      </c>
      <c r="F2396" s="132" t="s">
        <v>2076</v>
      </c>
      <c r="G2396" s="132" t="s">
        <v>2077</v>
      </c>
      <c r="H2396" s="132" t="s">
        <v>76</v>
      </c>
      <c r="I2396" s="132" t="s">
        <v>230</v>
      </c>
      <c r="J2396" s="132" t="s">
        <v>61</v>
      </c>
      <c r="K2396" s="132" t="s">
        <v>314</v>
      </c>
      <c r="L2396" s="132" t="s">
        <v>821</v>
      </c>
      <c r="M2396" s="132" t="s">
        <v>476</v>
      </c>
      <c r="N2396" s="132" t="s">
        <v>895</v>
      </c>
      <c r="O2396" s="132" t="s">
        <v>62</v>
      </c>
      <c r="P2396" s="132" t="s">
        <v>1412</v>
      </c>
      <c r="Q2396" s="132" t="s">
        <v>84</v>
      </c>
      <c r="R2396" s="132" t="s">
        <v>57</v>
      </c>
      <c r="S2396" s="132" t="s">
        <v>1207</v>
      </c>
      <c r="T2396" s="134">
        <v>4.83</v>
      </c>
      <c r="U2396" s="133">
        <v>47644</v>
      </c>
      <c r="V2396" s="136">
        <v>7.1999999999999995E-2</v>
      </c>
      <c r="W2396" s="178">
        <v>6.1609999999999998E-2</v>
      </c>
      <c r="X2396" s="132" t="s">
        <v>636</v>
      </c>
      <c r="Y2396" s="132"/>
      <c r="Z2396" s="135">
        <v>50000</v>
      </c>
      <c r="AA2396" s="135">
        <v>3.7589999999999999</v>
      </c>
      <c r="AB2396" s="135">
        <v>105.535</v>
      </c>
      <c r="AC2396" s="135">
        <v>0</v>
      </c>
      <c r="AD2396" s="135">
        <v>198.35302999999999</v>
      </c>
      <c r="AE2396" s="137"/>
      <c r="AF2396" s="137"/>
      <c r="AG2396" s="132" t="s">
        <v>17</v>
      </c>
      <c r="AH2396" s="136">
        <v>5.8823529411764701E-5</v>
      </c>
      <c r="AI2396" s="136">
        <v>4.1594768149188864E-4</v>
      </c>
      <c r="AJ2396" s="136">
        <v>1.5442273259043667E-4</v>
      </c>
    </row>
    <row r="2397" spans="1:36" ht="13.5" thickBot="1">
      <c r="A2397" s="131">
        <v>8700</v>
      </c>
      <c r="B2397" s="131">
        <v>12956</v>
      </c>
      <c r="C2397" s="132" t="s">
        <v>1978</v>
      </c>
      <c r="D2397" s="132">
        <v>69469740</v>
      </c>
      <c r="E2397" s="132" t="s">
        <v>430</v>
      </c>
      <c r="F2397" s="132" t="s">
        <v>2078</v>
      </c>
      <c r="G2397" s="132" t="s">
        <v>2079</v>
      </c>
      <c r="H2397" s="132" t="s">
        <v>76</v>
      </c>
      <c r="I2397" s="132" t="s">
        <v>230</v>
      </c>
      <c r="J2397" s="132" t="s">
        <v>61</v>
      </c>
      <c r="K2397" s="132" t="s">
        <v>53</v>
      </c>
      <c r="L2397" s="132" t="s">
        <v>821</v>
      </c>
      <c r="M2397" s="132" t="s">
        <v>102</v>
      </c>
      <c r="N2397" s="132" t="s">
        <v>879</v>
      </c>
      <c r="O2397" s="132" t="s">
        <v>62</v>
      </c>
      <c r="P2397" s="132" t="s">
        <v>1962</v>
      </c>
      <c r="Q2397" s="132" t="s">
        <v>96</v>
      </c>
      <c r="R2397" s="132" t="s">
        <v>57</v>
      </c>
      <c r="S2397" s="132" t="s">
        <v>1207</v>
      </c>
      <c r="T2397" s="134">
        <v>6.3609999999999998</v>
      </c>
      <c r="U2397" s="133">
        <v>48852</v>
      </c>
      <c r="V2397" s="136">
        <v>8.5000000000000006E-2</v>
      </c>
      <c r="W2397" s="178">
        <v>9.3590000000000007E-2</v>
      </c>
      <c r="X2397" s="132" t="s">
        <v>636</v>
      </c>
      <c r="Y2397" s="132"/>
      <c r="Z2397" s="135">
        <v>1120000</v>
      </c>
      <c r="AA2397" s="135">
        <v>3.7589999999999999</v>
      </c>
      <c r="AB2397" s="135">
        <v>96.908199999999994</v>
      </c>
      <c r="AC2397" s="135">
        <v>0</v>
      </c>
      <c r="AD2397" s="135">
        <v>4079.91275</v>
      </c>
      <c r="AE2397" s="137"/>
      <c r="AF2397" s="137"/>
      <c r="AG2397" s="132" t="s">
        <v>17</v>
      </c>
      <c r="AH2397" s="136">
        <v>1.4933333330000001E-3</v>
      </c>
      <c r="AI2397" s="136">
        <v>8.5556053721573874E-3</v>
      </c>
      <c r="AJ2397" s="136">
        <v>3.1763128376993441E-3</v>
      </c>
    </row>
    <row r="2398" spans="1:36" ht="13.5" thickBot="1">
      <c r="A2398" s="131">
        <v>8700</v>
      </c>
      <c r="B2398" s="131">
        <v>12956</v>
      </c>
      <c r="C2398" s="132" t="s">
        <v>2080</v>
      </c>
      <c r="D2398" s="132">
        <v>18401292</v>
      </c>
      <c r="E2398" s="132" t="s">
        <v>430</v>
      </c>
      <c r="F2398" s="132" t="s">
        <v>2081</v>
      </c>
      <c r="G2398" s="132" t="s">
        <v>2082</v>
      </c>
      <c r="H2398" s="132" t="s">
        <v>76</v>
      </c>
      <c r="I2398" s="132" t="s">
        <v>230</v>
      </c>
      <c r="J2398" s="132" t="s">
        <v>61</v>
      </c>
      <c r="K2398" s="132" t="s">
        <v>314</v>
      </c>
      <c r="L2398" s="132" t="s">
        <v>821</v>
      </c>
      <c r="M2398" s="132" t="s">
        <v>476</v>
      </c>
      <c r="N2398" s="132" t="s">
        <v>1159</v>
      </c>
      <c r="O2398" s="132" t="s">
        <v>62</v>
      </c>
      <c r="P2398" s="132" t="s">
        <v>1975</v>
      </c>
      <c r="Q2398" s="132" t="s">
        <v>84</v>
      </c>
      <c r="R2398" s="132" t="s">
        <v>57</v>
      </c>
      <c r="S2398" s="132" t="s">
        <v>1207</v>
      </c>
      <c r="T2398" s="134">
        <v>3.681</v>
      </c>
      <c r="U2398" s="133">
        <v>47133</v>
      </c>
      <c r="V2398" s="136">
        <v>7.8750000000000001E-2</v>
      </c>
      <c r="W2398" s="178">
        <v>7.0150000000000004E-2</v>
      </c>
      <c r="X2398" s="132" t="s">
        <v>636</v>
      </c>
      <c r="Y2398" s="132"/>
      <c r="Z2398" s="135">
        <v>170000</v>
      </c>
      <c r="AA2398" s="135">
        <v>3.7589999999999999</v>
      </c>
      <c r="AB2398" s="135">
        <v>108.1204</v>
      </c>
      <c r="AC2398" s="135">
        <v>0</v>
      </c>
      <c r="AD2398" s="135">
        <v>690.92178999999999</v>
      </c>
      <c r="AE2398" s="137"/>
      <c r="AF2398" s="137"/>
      <c r="AG2398" s="132" t="s">
        <v>17</v>
      </c>
      <c r="AH2398" s="136">
        <v>4.2499999999999998E-4</v>
      </c>
      <c r="AI2398" s="136">
        <v>1.4488677921518293E-3</v>
      </c>
      <c r="AJ2398" s="136">
        <v>5.378996772475613E-4</v>
      </c>
    </row>
    <row r="2399" spans="1:36" ht="13.5" thickBot="1">
      <c r="A2399" s="131">
        <v>8700</v>
      </c>
      <c r="B2399" s="131">
        <v>12956</v>
      </c>
      <c r="C2399" s="132" t="s">
        <v>2063</v>
      </c>
      <c r="D2399" s="132">
        <v>101569</v>
      </c>
      <c r="E2399" s="132" t="s">
        <v>430</v>
      </c>
      <c r="F2399" s="132" t="s">
        <v>2083</v>
      </c>
      <c r="G2399" s="132" t="s">
        <v>2084</v>
      </c>
      <c r="H2399" s="132" t="s">
        <v>76</v>
      </c>
      <c r="I2399" s="132" t="s">
        <v>230</v>
      </c>
      <c r="J2399" s="132" t="s">
        <v>61</v>
      </c>
      <c r="K2399" s="132" t="s">
        <v>314</v>
      </c>
      <c r="L2399" s="132" t="s">
        <v>821</v>
      </c>
      <c r="M2399" s="132" t="s">
        <v>476</v>
      </c>
      <c r="N2399" s="132" t="s">
        <v>895</v>
      </c>
      <c r="O2399" s="132" t="s">
        <v>62</v>
      </c>
      <c r="P2399" s="132" t="s">
        <v>2012</v>
      </c>
      <c r="Q2399" s="132" t="s">
        <v>96</v>
      </c>
      <c r="R2399" s="132" t="s">
        <v>57</v>
      </c>
      <c r="S2399" s="132" t="s">
        <v>1207</v>
      </c>
      <c r="T2399" s="134">
        <v>6.9829999999999997</v>
      </c>
      <c r="U2399" s="133">
        <v>48951</v>
      </c>
      <c r="V2399" s="136">
        <v>6.0999999999999999E-2</v>
      </c>
      <c r="W2399" s="178">
        <v>5.9520000000000003E-2</v>
      </c>
      <c r="X2399" s="132" t="s">
        <v>636</v>
      </c>
      <c r="Y2399" s="132"/>
      <c r="Z2399" s="135">
        <v>100000</v>
      </c>
      <c r="AA2399" s="135">
        <v>3.7589999999999999</v>
      </c>
      <c r="AB2399" s="135">
        <v>104.5326</v>
      </c>
      <c r="AC2399" s="135">
        <v>0</v>
      </c>
      <c r="AD2399" s="135">
        <v>392.93804</v>
      </c>
      <c r="AE2399" s="137"/>
      <c r="AF2399" s="137"/>
      <c r="AG2399" s="132" t="s">
        <v>17</v>
      </c>
      <c r="AH2399" s="136">
        <v>6.6666666666666697E-5</v>
      </c>
      <c r="AI2399" s="136">
        <v>8.2399379887449669E-4</v>
      </c>
      <c r="AJ2399" s="136">
        <v>3.0591196855188102E-4</v>
      </c>
    </row>
    <row r="2400" spans="1:36" ht="13.5" thickBot="1">
      <c r="A2400" s="131">
        <v>8700</v>
      </c>
      <c r="B2400" s="131">
        <v>12956</v>
      </c>
      <c r="C2400" s="132" t="s">
        <v>2063</v>
      </c>
      <c r="D2400" s="132">
        <v>101569</v>
      </c>
      <c r="E2400" s="132" t="s">
        <v>430</v>
      </c>
      <c r="F2400" s="132" t="s">
        <v>2085</v>
      </c>
      <c r="G2400" s="132" t="s">
        <v>2086</v>
      </c>
      <c r="H2400" s="132" t="s">
        <v>76</v>
      </c>
      <c r="I2400" s="132" t="s">
        <v>230</v>
      </c>
      <c r="J2400" s="132" t="s">
        <v>61</v>
      </c>
      <c r="K2400" s="132" t="s">
        <v>314</v>
      </c>
      <c r="L2400" s="132" t="s">
        <v>821</v>
      </c>
      <c r="M2400" s="132" t="s">
        <v>476</v>
      </c>
      <c r="N2400" s="132" t="s">
        <v>895</v>
      </c>
      <c r="O2400" s="132" t="s">
        <v>62</v>
      </c>
      <c r="P2400" s="132" t="s">
        <v>2012</v>
      </c>
      <c r="Q2400" s="132" t="s">
        <v>96</v>
      </c>
      <c r="R2400" s="132" t="s">
        <v>57</v>
      </c>
      <c r="S2400" s="132" t="s">
        <v>1207</v>
      </c>
      <c r="T2400" s="134">
        <v>3.8460000000000001</v>
      </c>
      <c r="U2400" s="133">
        <v>47125</v>
      </c>
      <c r="V2400" s="136">
        <v>5.8000000000000003E-2</v>
      </c>
      <c r="W2400" s="178">
        <v>5.5730000000000002E-2</v>
      </c>
      <c r="X2400" s="132" t="s">
        <v>636</v>
      </c>
      <c r="Y2400" s="132"/>
      <c r="Z2400" s="135">
        <v>100000</v>
      </c>
      <c r="AA2400" s="135">
        <v>3.7589999999999999</v>
      </c>
      <c r="AB2400" s="135">
        <v>104.19580000000001</v>
      </c>
      <c r="AC2400" s="135">
        <v>0</v>
      </c>
      <c r="AD2400" s="135">
        <v>391.67201</v>
      </c>
      <c r="AE2400" s="137"/>
      <c r="AF2400" s="137"/>
      <c r="AG2400" s="132" t="s">
        <v>17</v>
      </c>
      <c r="AH2400" s="136">
        <v>6.6666666666666697E-5</v>
      </c>
      <c r="AI2400" s="136">
        <v>8.2133892517179011E-4</v>
      </c>
      <c r="AJ2400" s="136">
        <v>3.0492633292967012E-4</v>
      </c>
    </row>
    <row r="2401" spans="1:36" ht="13.5" thickBot="1">
      <c r="A2401" s="131">
        <v>8700</v>
      </c>
      <c r="B2401" s="131">
        <v>12956</v>
      </c>
      <c r="C2401" s="132" t="s">
        <v>2045</v>
      </c>
      <c r="D2401" s="132">
        <v>170680</v>
      </c>
      <c r="E2401" s="132" t="s">
        <v>430</v>
      </c>
      <c r="F2401" s="132" t="s">
        <v>2087</v>
      </c>
      <c r="G2401" s="132" t="s">
        <v>2088</v>
      </c>
      <c r="H2401" s="132" t="s">
        <v>76</v>
      </c>
      <c r="I2401" s="132" t="s">
        <v>230</v>
      </c>
      <c r="J2401" s="132" t="s">
        <v>61</v>
      </c>
      <c r="K2401" s="132" t="s">
        <v>314</v>
      </c>
      <c r="L2401" s="132" t="s">
        <v>821</v>
      </c>
      <c r="M2401" s="132" t="s">
        <v>476</v>
      </c>
      <c r="N2401" s="132" t="s">
        <v>895</v>
      </c>
      <c r="O2401" s="132" t="s">
        <v>62</v>
      </c>
      <c r="P2401" s="132" t="s">
        <v>1412</v>
      </c>
      <c r="Q2401" s="132" t="s">
        <v>84</v>
      </c>
      <c r="R2401" s="132" t="s">
        <v>57</v>
      </c>
      <c r="S2401" s="132" t="s">
        <v>1207</v>
      </c>
      <c r="T2401" s="134">
        <v>2.4710000000000001</v>
      </c>
      <c r="U2401" s="133">
        <v>46451</v>
      </c>
      <c r="V2401" s="136">
        <v>5.8000000000000003E-2</v>
      </c>
      <c r="W2401" s="178">
        <v>5.8069999999999997E-2</v>
      </c>
      <c r="X2401" s="132" t="s">
        <v>636</v>
      </c>
      <c r="Y2401" s="132"/>
      <c r="Z2401" s="135">
        <v>17000</v>
      </c>
      <c r="AA2401" s="135">
        <v>3.7589999999999999</v>
      </c>
      <c r="AB2401" s="135">
        <v>101.85899999999999</v>
      </c>
      <c r="AC2401" s="135">
        <v>0</v>
      </c>
      <c r="AD2401" s="135">
        <v>65.090959999999995</v>
      </c>
      <c r="AE2401" s="137"/>
      <c r="AF2401" s="137"/>
      <c r="AG2401" s="132" t="s">
        <v>17</v>
      </c>
      <c r="AH2401" s="136">
        <v>1.13333333333333E-5</v>
      </c>
      <c r="AI2401" s="136">
        <v>1.364961951833116E-4</v>
      </c>
      <c r="AJ2401" s="136">
        <v>5.0674919914935557E-5</v>
      </c>
    </row>
    <row r="2402" spans="1:36" ht="13.5" thickBot="1">
      <c r="A2402" s="131">
        <v>8700</v>
      </c>
      <c r="B2402" s="131">
        <v>12956</v>
      </c>
      <c r="C2402" s="132" t="s">
        <v>2003</v>
      </c>
      <c r="D2402" s="132">
        <v>50542270</v>
      </c>
      <c r="E2402" s="132" t="s">
        <v>430</v>
      </c>
      <c r="F2402" s="132" t="s">
        <v>2089</v>
      </c>
      <c r="G2402" s="132" t="s">
        <v>2090</v>
      </c>
      <c r="H2402" s="132" t="s">
        <v>76</v>
      </c>
      <c r="I2402" s="132" t="s">
        <v>230</v>
      </c>
      <c r="J2402" s="132" t="s">
        <v>61</v>
      </c>
      <c r="K2402" s="132" t="s">
        <v>314</v>
      </c>
      <c r="L2402" s="132" t="s">
        <v>821</v>
      </c>
      <c r="M2402" s="132" t="s">
        <v>476</v>
      </c>
      <c r="N2402" s="132" t="s">
        <v>1159</v>
      </c>
      <c r="O2402" s="132" t="s">
        <v>62</v>
      </c>
      <c r="P2402" s="132" t="s">
        <v>1402</v>
      </c>
      <c r="Q2402" s="132" t="s">
        <v>96</v>
      </c>
      <c r="R2402" s="132" t="s">
        <v>57</v>
      </c>
      <c r="S2402" s="132" t="s">
        <v>1207</v>
      </c>
      <c r="T2402" s="134">
        <v>4.0609999999999999</v>
      </c>
      <c r="U2402" s="133">
        <v>47192</v>
      </c>
      <c r="V2402" s="136">
        <v>5.9499999999999997E-2</v>
      </c>
      <c r="W2402" s="178">
        <v>6.318E-2</v>
      </c>
      <c r="X2402" s="132" t="s">
        <v>636</v>
      </c>
      <c r="Y2402" s="132"/>
      <c r="Z2402" s="135">
        <v>140000</v>
      </c>
      <c r="AA2402" s="135">
        <v>3.7589999999999999</v>
      </c>
      <c r="AB2402" s="135">
        <v>101.1464</v>
      </c>
      <c r="AC2402" s="135">
        <v>0</v>
      </c>
      <c r="AD2402" s="135">
        <v>532.29304000000002</v>
      </c>
      <c r="AE2402" s="137"/>
      <c r="AF2402" s="137"/>
      <c r="AG2402" s="132" t="s">
        <v>17</v>
      </c>
      <c r="AH2402" s="136">
        <v>2.3333333300000001E-4</v>
      </c>
      <c r="AI2402" s="136">
        <v>1.1162222017090898E-3</v>
      </c>
      <c r="AJ2402" s="136">
        <v>4.1440327770980164E-4</v>
      </c>
    </row>
    <row r="2403" spans="1:36" ht="13.5" thickBot="1">
      <c r="A2403" s="131">
        <v>8700</v>
      </c>
      <c r="B2403" s="131">
        <v>12956</v>
      </c>
      <c r="C2403" s="132" t="s">
        <v>2054</v>
      </c>
      <c r="D2403" s="132">
        <v>125259</v>
      </c>
      <c r="E2403" s="132" t="s">
        <v>430</v>
      </c>
      <c r="F2403" s="132" t="s">
        <v>2093</v>
      </c>
      <c r="G2403" s="132" t="s">
        <v>2094</v>
      </c>
      <c r="H2403" s="132" t="s">
        <v>76</v>
      </c>
      <c r="I2403" s="132" t="s">
        <v>230</v>
      </c>
      <c r="J2403" s="132" t="s">
        <v>61</v>
      </c>
      <c r="K2403" s="132" t="s">
        <v>208</v>
      </c>
      <c r="L2403" s="132" t="s">
        <v>821</v>
      </c>
      <c r="M2403" s="132" t="s">
        <v>476</v>
      </c>
      <c r="N2403" s="132" t="s">
        <v>195</v>
      </c>
      <c r="O2403" s="132" t="s">
        <v>62</v>
      </c>
      <c r="P2403" s="132" t="s">
        <v>1412</v>
      </c>
      <c r="Q2403" s="132" t="s">
        <v>84</v>
      </c>
      <c r="R2403" s="132" t="s">
        <v>57</v>
      </c>
      <c r="S2403" s="132" t="s">
        <v>1207</v>
      </c>
      <c r="T2403" s="134">
        <v>4.585</v>
      </c>
      <c r="U2403" s="133">
        <v>54788</v>
      </c>
      <c r="V2403" s="136">
        <v>7.7499999999999999E-2</v>
      </c>
      <c r="W2403" s="178">
        <v>7.8920000000000004E-2</v>
      </c>
      <c r="X2403" s="132" t="s">
        <v>636</v>
      </c>
      <c r="Y2403" s="132"/>
      <c r="Z2403" s="135">
        <v>358000</v>
      </c>
      <c r="AA2403" s="135">
        <v>3.7589999999999999</v>
      </c>
      <c r="AB2403" s="135">
        <v>103.03789999999999</v>
      </c>
      <c r="AC2403" s="135">
        <v>0</v>
      </c>
      <c r="AD2403" s="135">
        <v>1386.6036899999999</v>
      </c>
      <c r="AE2403" s="137"/>
      <c r="AF2403" s="137"/>
      <c r="AG2403" s="132" t="s">
        <v>17</v>
      </c>
      <c r="AH2403" s="136">
        <v>5.5076922999999995E-4</v>
      </c>
      <c r="AI2403" s="136">
        <v>2.9077175680331047E-3</v>
      </c>
      <c r="AJ2403" s="136">
        <v>1.0795052176908149E-3</v>
      </c>
    </row>
    <row r="2404" spans="1:36" ht="13.5" thickBot="1">
      <c r="A2404" s="131">
        <v>8700</v>
      </c>
      <c r="B2404" s="131">
        <v>12956</v>
      </c>
      <c r="C2404" s="132" t="s">
        <v>2095</v>
      </c>
      <c r="D2404" s="132">
        <v>69767545</v>
      </c>
      <c r="E2404" s="132" t="s">
        <v>430</v>
      </c>
      <c r="F2404" s="132" t="s">
        <v>2096</v>
      </c>
      <c r="G2404" s="132" t="s">
        <v>2097</v>
      </c>
      <c r="H2404" s="132" t="s">
        <v>76</v>
      </c>
      <c r="I2404" s="132" t="s">
        <v>230</v>
      </c>
      <c r="J2404" s="132" t="s">
        <v>61</v>
      </c>
      <c r="K2404" s="132" t="s">
        <v>314</v>
      </c>
      <c r="L2404" s="132" t="s">
        <v>821</v>
      </c>
      <c r="M2404" s="132" t="s">
        <v>476</v>
      </c>
      <c r="N2404" s="132" t="s">
        <v>917</v>
      </c>
      <c r="O2404" s="132" t="s">
        <v>62</v>
      </c>
      <c r="P2404" s="132" t="s">
        <v>1402</v>
      </c>
      <c r="Q2404" s="132" t="s">
        <v>96</v>
      </c>
      <c r="R2404" s="132" t="s">
        <v>57</v>
      </c>
      <c r="S2404" s="132" t="s">
        <v>1207</v>
      </c>
      <c r="T2404" s="134">
        <v>7.069</v>
      </c>
      <c r="U2404" s="133">
        <v>48995</v>
      </c>
      <c r="V2404" s="136">
        <v>6.3500000000000001E-2</v>
      </c>
      <c r="W2404" s="178">
        <v>6.132E-2</v>
      </c>
      <c r="X2404" s="132" t="s">
        <v>636</v>
      </c>
      <c r="Y2404" s="132"/>
      <c r="Z2404" s="135">
        <v>20000</v>
      </c>
      <c r="AA2404" s="135">
        <v>3.7589999999999999</v>
      </c>
      <c r="AB2404" s="135">
        <v>103.88630000000001</v>
      </c>
      <c r="AC2404" s="135">
        <v>0</v>
      </c>
      <c r="AD2404" s="135">
        <v>78.10172</v>
      </c>
      <c r="AE2404" s="137"/>
      <c r="AF2404" s="137"/>
      <c r="AG2404" s="132" t="s">
        <v>17</v>
      </c>
      <c r="AH2404" s="136">
        <v>4.0000000000000003E-5</v>
      </c>
      <c r="AI2404" s="136">
        <v>1.6377984926435794E-4</v>
      </c>
      <c r="AJ2404" s="136">
        <v>6.0804117902374166E-5</v>
      </c>
    </row>
    <row r="2405" spans="1:36" ht="13.5" thickBot="1">
      <c r="A2405" s="131">
        <v>8700</v>
      </c>
      <c r="B2405" s="131">
        <v>12956</v>
      </c>
      <c r="C2405" s="132" t="s">
        <v>1935</v>
      </c>
      <c r="D2405" s="132">
        <v>38630988</v>
      </c>
      <c r="E2405" s="132" t="s">
        <v>430</v>
      </c>
      <c r="F2405" s="132" t="s">
        <v>2174</v>
      </c>
      <c r="G2405" s="132" t="s">
        <v>2175</v>
      </c>
      <c r="H2405" s="132" t="s">
        <v>76</v>
      </c>
      <c r="I2405" s="132" t="s">
        <v>230</v>
      </c>
      <c r="J2405" s="132" t="s">
        <v>61</v>
      </c>
      <c r="K2405" s="132" t="s">
        <v>198</v>
      </c>
      <c r="L2405" s="132" t="s">
        <v>821</v>
      </c>
      <c r="M2405" s="132" t="s">
        <v>476</v>
      </c>
      <c r="N2405" s="132" t="s">
        <v>931</v>
      </c>
      <c r="O2405" s="132" t="s">
        <v>62</v>
      </c>
      <c r="P2405" s="132" t="s">
        <v>1402</v>
      </c>
      <c r="Q2405" s="132" t="s">
        <v>96</v>
      </c>
      <c r="R2405" s="132" t="s">
        <v>57</v>
      </c>
      <c r="S2405" s="132" t="s">
        <v>1213</v>
      </c>
      <c r="T2405" s="134">
        <v>4.1059999999999999</v>
      </c>
      <c r="U2405" s="133">
        <v>47183</v>
      </c>
      <c r="V2405" s="136">
        <v>6.5000000000000002E-2</v>
      </c>
      <c r="W2405" s="178">
        <v>6.4439999999999997E-2</v>
      </c>
      <c r="X2405" s="132" t="s">
        <v>636</v>
      </c>
      <c r="Y2405" s="132"/>
      <c r="Z2405" s="135">
        <v>140000</v>
      </c>
      <c r="AA2405" s="135">
        <v>4.0202</v>
      </c>
      <c r="AB2405" s="135">
        <v>102.2606</v>
      </c>
      <c r="AC2405" s="135">
        <v>0</v>
      </c>
      <c r="AD2405" s="135">
        <v>575.55128999999999</v>
      </c>
      <c r="AE2405" s="137"/>
      <c r="AF2405" s="137"/>
      <c r="AG2405" s="132" t="s">
        <v>17</v>
      </c>
      <c r="AH2405" s="136">
        <v>4.6666666600000002E-4</v>
      </c>
      <c r="AI2405" s="136">
        <v>1.2069350523920186E-3</v>
      </c>
      <c r="AJ2405" s="136">
        <v>4.4808089368612554E-4</v>
      </c>
    </row>
    <row r="2406" spans="1:36" ht="13.5" thickBot="1">
      <c r="A2406" s="131">
        <v>8700</v>
      </c>
      <c r="B2406" s="131">
        <v>12956</v>
      </c>
      <c r="C2406" s="132" t="s">
        <v>2101</v>
      </c>
      <c r="D2406" s="132">
        <v>16732560</v>
      </c>
      <c r="E2406" s="132" t="s">
        <v>430</v>
      </c>
      <c r="F2406" s="132" t="s">
        <v>2102</v>
      </c>
      <c r="G2406" s="132" t="s">
        <v>2103</v>
      </c>
      <c r="H2406" s="132" t="s">
        <v>76</v>
      </c>
      <c r="I2406" s="132" t="s">
        <v>230</v>
      </c>
      <c r="J2406" s="132" t="s">
        <v>61</v>
      </c>
      <c r="K2406" s="132" t="s">
        <v>315</v>
      </c>
      <c r="L2406" s="132" t="s">
        <v>821</v>
      </c>
      <c r="M2406" s="132" t="s">
        <v>494</v>
      </c>
      <c r="N2406" s="132" t="s">
        <v>895</v>
      </c>
      <c r="O2406" s="132" t="s">
        <v>62</v>
      </c>
      <c r="P2406" s="132" t="s">
        <v>2104</v>
      </c>
      <c r="Q2406" s="132" t="s">
        <v>84</v>
      </c>
      <c r="R2406" s="132" t="s">
        <v>57</v>
      </c>
      <c r="S2406" s="132" t="s">
        <v>1210</v>
      </c>
      <c r="T2406" s="134">
        <v>5.3819999999999997</v>
      </c>
      <c r="U2406" s="133">
        <v>47908</v>
      </c>
      <c r="V2406" s="136">
        <v>6.6250000000000003E-2</v>
      </c>
      <c r="W2406" s="178">
        <v>6.8279999999999993E-2</v>
      </c>
      <c r="X2406" s="132" t="s">
        <v>636</v>
      </c>
      <c r="Y2406" s="132"/>
      <c r="Z2406" s="135">
        <v>80000</v>
      </c>
      <c r="AA2406" s="135">
        <v>4.7504999999999997</v>
      </c>
      <c r="AB2406" s="135">
        <v>100.8329</v>
      </c>
      <c r="AC2406" s="135">
        <v>0</v>
      </c>
      <c r="AD2406" s="135">
        <v>383.20535000000001</v>
      </c>
      <c r="AE2406" s="137"/>
      <c r="AF2406" s="137"/>
      <c r="AG2406" s="132" t="s">
        <v>17</v>
      </c>
      <c r="AH2406" s="136">
        <v>2.0000000000000001E-4</v>
      </c>
      <c r="AI2406" s="136">
        <v>8.0358428034997857E-4</v>
      </c>
      <c r="AJ2406" s="136">
        <v>2.9833482901811331E-4</v>
      </c>
    </row>
    <row r="2407" spans="1:36" ht="13.5" thickBot="1">
      <c r="A2407" s="131">
        <v>8700</v>
      </c>
      <c r="B2407" s="131">
        <v>12956</v>
      </c>
      <c r="C2407" s="132" t="s">
        <v>2105</v>
      </c>
      <c r="D2407" s="132">
        <v>69450052</v>
      </c>
      <c r="E2407" s="132" t="s">
        <v>430</v>
      </c>
      <c r="F2407" s="132" t="s">
        <v>2106</v>
      </c>
      <c r="G2407" s="132" t="s">
        <v>2107</v>
      </c>
      <c r="H2407" s="132" t="s">
        <v>76</v>
      </c>
      <c r="I2407" s="132" t="s">
        <v>230</v>
      </c>
      <c r="J2407" s="132" t="s">
        <v>61</v>
      </c>
      <c r="K2407" s="132" t="s">
        <v>314</v>
      </c>
      <c r="L2407" s="132" t="s">
        <v>821</v>
      </c>
      <c r="M2407" s="132" t="s">
        <v>476</v>
      </c>
      <c r="N2407" s="132" t="s">
        <v>1161</v>
      </c>
      <c r="O2407" s="132" t="s">
        <v>62</v>
      </c>
      <c r="P2407" s="132" t="s">
        <v>1402</v>
      </c>
      <c r="Q2407" s="132" t="s">
        <v>96</v>
      </c>
      <c r="R2407" s="132" t="s">
        <v>57</v>
      </c>
      <c r="S2407" s="132" t="s">
        <v>1207</v>
      </c>
      <c r="T2407" s="134">
        <v>4.0190000000000001</v>
      </c>
      <c r="U2407" s="133">
        <v>47221</v>
      </c>
      <c r="V2407" s="136">
        <v>6.9000000000000006E-2</v>
      </c>
      <c r="W2407" s="178">
        <v>6.7799999999999999E-2</v>
      </c>
      <c r="X2407" s="132" t="s">
        <v>636</v>
      </c>
      <c r="Y2407" s="132"/>
      <c r="Z2407" s="135">
        <v>60000</v>
      </c>
      <c r="AA2407" s="135">
        <v>3.7589999999999999</v>
      </c>
      <c r="AB2407" s="135">
        <v>102.3978</v>
      </c>
      <c r="AC2407" s="135">
        <v>0</v>
      </c>
      <c r="AD2407" s="135">
        <v>230.94800000000001</v>
      </c>
      <c r="AE2407" s="137"/>
      <c r="AF2407" s="137"/>
      <c r="AG2407" s="132" t="s">
        <v>17</v>
      </c>
      <c r="AH2407" s="136">
        <v>9.2307692307692303E-5</v>
      </c>
      <c r="AI2407" s="136">
        <v>4.8429955995725753E-4</v>
      </c>
      <c r="AJ2407" s="136">
        <v>1.7979872173516165E-4</v>
      </c>
    </row>
    <row r="2408" spans="1:36" ht="13.5" thickBot="1">
      <c r="A2408" s="131">
        <v>8700</v>
      </c>
      <c r="B2408" s="131">
        <v>12956</v>
      </c>
      <c r="C2408" s="132" t="s">
        <v>2108</v>
      </c>
      <c r="D2408" s="132">
        <v>1499717</v>
      </c>
      <c r="E2408" s="132" t="s">
        <v>430</v>
      </c>
      <c r="F2408" s="132" t="s">
        <v>2109</v>
      </c>
      <c r="G2408" s="132" t="s">
        <v>2110</v>
      </c>
      <c r="H2408" s="132" t="s">
        <v>76</v>
      </c>
      <c r="I2408" s="132" t="s">
        <v>230</v>
      </c>
      <c r="J2408" s="132" t="s">
        <v>61</v>
      </c>
      <c r="K2408" s="132" t="s">
        <v>314</v>
      </c>
      <c r="L2408" s="132" t="s">
        <v>821</v>
      </c>
      <c r="M2408" s="132" t="s">
        <v>476</v>
      </c>
      <c r="N2408" s="132" t="s">
        <v>130</v>
      </c>
      <c r="O2408" s="132" t="s">
        <v>62</v>
      </c>
      <c r="P2408" s="132" t="s">
        <v>1402</v>
      </c>
      <c r="Q2408" s="132" t="s">
        <v>96</v>
      </c>
      <c r="R2408" s="132" t="s">
        <v>57</v>
      </c>
      <c r="S2408" s="132" t="s">
        <v>1207</v>
      </c>
      <c r="T2408" s="134">
        <v>7.4119999999999999</v>
      </c>
      <c r="U2408" s="133">
        <v>49046</v>
      </c>
      <c r="V2408" s="136">
        <v>6.0999999999999999E-2</v>
      </c>
      <c r="W2408" s="178">
        <v>6.062E-2</v>
      </c>
      <c r="X2408" s="132" t="s">
        <v>636</v>
      </c>
      <c r="Y2408" s="132"/>
      <c r="Z2408" s="135">
        <v>20000</v>
      </c>
      <c r="AA2408" s="135">
        <v>3.7589999999999999</v>
      </c>
      <c r="AB2408" s="135">
        <v>101.6176</v>
      </c>
      <c r="AC2408" s="135">
        <v>0</v>
      </c>
      <c r="AD2408" s="135">
        <v>76.396109999999993</v>
      </c>
      <c r="AE2408" s="137"/>
      <c r="AF2408" s="137"/>
      <c r="AG2408" s="132" t="s">
        <v>17</v>
      </c>
      <c r="AH2408" s="136">
        <v>3.3333333333333301E-5</v>
      </c>
      <c r="AI2408" s="136">
        <v>1.6020317324872367E-4</v>
      </c>
      <c r="AJ2408" s="136">
        <v>5.947625839383237E-5</v>
      </c>
    </row>
    <row r="2409" spans="1:36" ht="13.5" thickBot="1">
      <c r="A2409" s="131">
        <v>8700</v>
      </c>
      <c r="B2409" s="131">
        <v>12956</v>
      </c>
      <c r="C2409" s="132" t="s">
        <v>2111</v>
      </c>
      <c r="D2409" s="132">
        <v>100466</v>
      </c>
      <c r="E2409" s="132" t="s">
        <v>430</v>
      </c>
      <c r="F2409" s="132" t="s">
        <v>2112</v>
      </c>
      <c r="G2409" s="132" t="s">
        <v>2113</v>
      </c>
      <c r="H2409" s="132" t="s">
        <v>76</v>
      </c>
      <c r="I2409" s="132" t="s">
        <v>230</v>
      </c>
      <c r="J2409" s="132" t="s">
        <v>61</v>
      </c>
      <c r="K2409" s="132" t="s">
        <v>314</v>
      </c>
      <c r="L2409" s="132" t="s">
        <v>821</v>
      </c>
      <c r="M2409" s="132" t="s">
        <v>476</v>
      </c>
      <c r="N2409" s="132" t="s">
        <v>130</v>
      </c>
      <c r="O2409" s="132" t="s">
        <v>62</v>
      </c>
      <c r="P2409" s="132" t="s">
        <v>1402</v>
      </c>
      <c r="Q2409" s="132" t="s">
        <v>96</v>
      </c>
      <c r="R2409" s="132" t="s">
        <v>57</v>
      </c>
      <c r="S2409" s="132" t="s">
        <v>1207</v>
      </c>
      <c r="T2409" s="134">
        <v>4.5279999999999996</v>
      </c>
      <c r="U2409" s="133">
        <v>56646</v>
      </c>
      <c r="V2409" s="136">
        <v>6.8750000000000006E-2</v>
      </c>
      <c r="W2409" s="178">
        <v>6.7070000000000005E-2</v>
      </c>
      <c r="X2409" s="132" t="s">
        <v>636</v>
      </c>
      <c r="Y2409" s="132"/>
      <c r="Z2409" s="135">
        <v>100000</v>
      </c>
      <c r="AA2409" s="135">
        <v>3.7589999999999999</v>
      </c>
      <c r="AB2409" s="135">
        <v>102.9731</v>
      </c>
      <c r="AC2409" s="135">
        <v>0</v>
      </c>
      <c r="AD2409" s="135">
        <v>387.07587999999998</v>
      </c>
      <c r="AE2409" s="137"/>
      <c r="AF2409" s="137"/>
      <c r="AG2409" s="132" t="s">
        <v>17</v>
      </c>
      <c r="AH2409" s="136">
        <v>1E-4</v>
      </c>
      <c r="AI2409" s="136">
        <v>8.1170080864120158E-4</v>
      </c>
      <c r="AJ2409" s="136">
        <v>3.0134813221380057E-4</v>
      </c>
    </row>
    <row r="2410" spans="1:36" ht="13.5" thickBot="1">
      <c r="A2410" s="131">
        <v>8700</v>
      </c>
      <c r="B2410" s="131">
        <v>12956</v>
      </c>
      <c r="C2410" s="132" t="s">
        <v>2080</v>
      </c>
      <c r="D2410" s="132">
        <v>18401292</v>
      </c>
      <c r="E2410" s="132" t="s">
        <v>430</v>
      </c>
      <c r="F2410" s="132" t="s">
        <v>2114</v>
      </c>
      <c r="G2410" s="132" t="s">
        <v>2115</v>
      </c>
      <c r="H2410" s="132" t="s">
        <v>76</v>
      </c>
      <c r="I2410" s="132" t="s">
        <v>230</v>
      </c>
      <c r="J2410" s="132" t="s">
        <v>61</v>
      </c>
      <c r="K2410" s="132" t="s">
        <v>314</v>
      </c>
      <c r="L2410" s="132" t="s">
        <v>821</v>
      </c>
      <c r="M2410" s="132" t="s">
        <v>476</v>
      </c>
      <c r="N2410" s="132" t="s">
        <v>130</v>
      </c>
      <c r="O2410" s="132" t="s">
        <v>62</v>
      </c>
      <c r="P2410" s="132" t="s">
        <v>1975</v>
      </c>
      <c r="Q2410" s="132" t="s">
        <v>84</v>
      </c>
      <c r="R2410" s="132" t="s">
        <v>57</v>
      </c>
      <c r="S2410" s="132" t="s">
        <v>1207</v>
      </c>
      <c r="T2410" s="134">
        <v>4.3819999999999997</v>
      </c>
      <c r="U2410" s="133">
        <v>47345</v>
      </c>
      <c r="V2410" s="136">
        <v>6.8750000000000006E-2</v>
      </c>
      <c r="W2410" s="178">
        <v>7.1099999999999997E-2</v>
      </c>
      <c r="X2410" s="132" t="s">
        <v>636</v>
      </c>
      <c r="Y2410" s="132"/>
      <c r="Z2410" s="135">
        <v>405000</v>
      </c>
      <c r="AA2410" s="135">
        <v>3.7589999999999999</v>
      </c>
      <c r="AB2410" s="135">
        <v>99.464500000000001</v>
      </c>
      <c r="AC2410" s="135">
        <v>0</v>
      </c>
      <c r="AD2410" s="135">
        <v>1514.2425699999999</v>
      </c>
      <c r="AE2410" s="137"/>
      <c r="AF2410" s="137"/>
      <c r="AG2410" s="132" t="s">
        <v>17</v>
      </c>
      <c r="AH2410" s="136">
        <v>6.7500000000000004E-4</v>
      </c>
      <c r="AI2410" s="136">
        <v>3.1753771858580577E-3</v>
      </c>
      <c r="AJ2410" s="136">
        <v>1.1788752380750905E-3</v>
      </c>
    </row>
    <row r="2411" spans="1:36" ht="13.5" thickBot="1">
      <c r="A2411" s="131">
        <v>8700</v>
      </c>
      <c r="B2411" s="131">
        <v>12956</v>
      </c>
      <c r="C2411" s="132" t="s">
        <v>2176</v>
      </c>
      <c r="D2411" s="132">
        <v>305698</v>
      </c>
      <c r="E2411" s="132" t="s">
        <v>430</v>
      </c>
      <c r="F2411" s="132" t="s">
        <v>2177</v>
      </c>
      <c r="G2411" s="132" t="s">
        <v>2178</v>
      </c>
      <c r="H2411" s="132" t="s">
        <v>76</v>
      </c>
      <c r="I2411" s="132" t="s">
        <v>230</v>
      </c>
      <c r="J2411" s="132" t="s">
        <v>61</v>
      </c>
      <c r="K2411" s="132" t="s">
        <v>314</v>
      </c>
      <c r="L2411" s="132" t="s">
        <v>821</v>
      </c>
      <c r="M2411" s="132" t="s">
        <v>102</v>
      </c>
      <c r="N2411" s="132" t="s">
        <v>914</v>
      </c>
      <c r="O2411" s="132" t="s">
        <v>62</v>
      </c>
      <c r="P2411" s="132" t="s">
        <v>2012</v>
      </c>
      <c r="Q2411" s="132" t="s">
        <v>96</v>
      </c>
      <c r="R2411" s="132" t="s">
        <v>57</v>
      </c>
      <c r="S2411" s="132" t="s">
        <v>1207</v>
      </c>
      <c r="T2411" s="134">
        <v>5.5140000000000002</v>
      </c>
      <c r="U2411" s="133">
        <v>47649</v>
      </c>
      <c r="V2411" s="136">
        <v>2.538E-2</v>
      </c>
      <c r="W2411" s="178">
        <v>5.4949999999999999E-2</v>
      </c>
      <c r="X2411" s="132" t="s">
        <v>636</v>
      </c>
      <c r="Y2411" s="132"/>
      <c r="Z2411" s="135">
        <v>50000</v>
      </c>
      <c r="AA2411" s="135">
        <v>3.7589999999999999</v>
      </c>
      <c r="AB2411" s="135">
        <v>85.277900000000002</v>
      </c>
      <c r="AC2411" s="135">
        <v>0</v>
      </c>
      <c r="AD2411" s="135">
        <v>160.27981</v>
      </c>
      <c r="AE2411" s="137"/>
      <c r="AF2411" s="137"/>
      <c r="AG2411" s="132" t="s">
        <v>17</v>
      </c>
      <c r="AH2411" s="136">
        <v>7.6923076923076899E-5</v>
      </c>
      <c r="AI2411" s="136">
        <v>3.3610787472951851E-4</v>
      </c>
      <c r="AJ2411" s="136">
        <v>1.2478179052407719E-4</v>
      </c>
    </row>
    <row r="2412" spans="1:36" ht="13.5" thickBot="1">
      <c r="A2412" s="131">
        <v>8700</v>
      </c>
      <c r="B2412" s="131">
        <v>12956</v>
      </c>
      <c r="C2412" s="132" t="s">
        <v>2116</v>
      </c>
      <c r="D2412" s="132">
        <v>41063211</v>
      </c>
      <c r="E2412" s="132" t="s">
        <v>430</v>
      </c>
      <c r="F2412" s="132" t="s">
        <v>2117</v>
      </c>
      <c r="G2412" s="132" t="s">
        <v>2118</v>
      </c>
      <c r="H2412" s="132" t="s">
        <v>76</v>
      </c>
      <c r="I2412" s="132" t="s">
        <v>230</v>
      </c>
      <c r="J2412" s="132" t="s">
        <v>61</v>
      </c>
      <c r="K2412" s="132" t="s">
        <v>67</v>
      </c>
      <c r="L2412" s="132" t="s">
        <v>821</v>
      </c>
      <c r="M2412" s="132" t="s">
        <v>476</v>
      </c>
      <c r="N2412" s="132" t="s">
        <v>900</v>
      </c>
      <c r="O2412" s="132" t="s">
        <v>62</v>
      </c>
      <c r="P2412" s="132" t="s">
        <v>298</v>
      </c>
      <c r="Q2412" s="132" t="s">
        <v>298</v>
      </c>
      <c r="R2412" s="132" t="s">
        <v>57</v>
      </c>
      <c r="S2412" s="132" t="s">
        <v>1207</v>
      </c>
      <c r="T2412" s="134">
        <v>6.0019999999999998</v>
      </c>
      <c r="U2412" s="133">
        <v>48176</v>
      </c>
      <c r="V2412" s="136">
        <v>5.8999999999999997E-2</v>
      </c>
      <c r="W2412" s="178">
        <v>7.145E-2</v>
      </c>
      <c r="X2412" s="132" t="s">
        <v>636</v>
      </c>
      <c r="Y2412" s="132"/>
      <c r="Z2412" s="135">
        <v>50000</v>
      </c>
      <c r="AA2412" s="135">
        <v>3.7589999999999999</v>
      </c>
      <c r="AB2412" s="135">
        <v>93.5608</v>
      </c>
      <c r="AC2412" s="135">
        <v>0</v>
      </c>
      <c r="AD2412" s="135">
        <v>175.84752</v>
      </c>
      <c r="AE2412" s="137"/>
      <c r="AF2412" s="137"/>
      <c r="AG2412" s="132" t="s">
        <v>17</v>
      </c>
      <c r="AH2412" s="136">
        <v>1.6666666599999999E-4</v>
      </c>
      <c r="AI2412" s="136">
        <v>3.6875347071884166E-4</v>
      </c>
      <c r="AJ2412" s="136">
        <v>1.3690163723564729E-4</v>
      </c>
    </row>
    <row r="2413" spans="1:36" ht="13.5" thickBot="1">
      <c r="A2413" s="131">
        <v>8700</v>
      </c>
      <c r="B2413" s="131">
        <v>12956</v>
      </c>
      <c r="C2413" s="132" t="s">
        <v>2119</v>
      </c>
      <c r="D2413" s="132">
        <v>51147924</v>
      </c>
      <c r="E2413" s="132" t="s">
        <v>430</v>
      </c>
      <c r="F2413" s="132" t="s">
        <v>2120</v>
      </c>
      <c r="G2413" s="132" t="s">
        <v>2121</v>
      </c>
      <c r="H2413" s="132" t="s">
        <v>76</v>
      </c>
      <c r="I2413" s="132" t="s">
        <v>230</v>
      </c>
      <c r="J2413" s="132" t="s">
        <v>61</v>
      </c>
      <c r="K2413" s="132" t="s">
        <v>315</v>
      </c>
      <c r="L2413" s="132" t="s">
        <v>821</v>
      </c>
      <c r="M2413" s="132" t="s">
        <v>476</v>
      </c>
      <c r="N2413" s="132" t="s">
        <v>878</v>
      </c>
      <c r="O2413" s="132" t="s">
        <v>62</v>
      </c>
      <c r="P2413" s="132" t="s">
        <v>1416</v>
      </c>
      <c r="Q2413" s="132" t="s">
        <v>96</v>
      </c>
      <c r="R2413" s="132" t="s">
        <v>57</v>
      </c>
      <c r="S2413" s="132" t="s">
        <v>1207</v>
      </c>
      <c r="T2413" s="134">
        <v>1.782</v>
      </c>
      <c r="U2413" s="133">
        <v>46888</v>
      </c>
      <c r="V2413" s="136">
        <v>6.1249999999999999E-2</v>
      </c>
      <c r="W2413" s="178">
        <v>6.0979999999999999E-2</v>
      </c>
      <c r="X2413" s="132" t="s">
        <v>636</v>
      </c>
      <c r="Y2413" s="132"/>
      <c r="Z2413" s="135">
        <v>60000</v>
      </c>
      <c r="AA2413" s="135">
        <v>3.7589999999999999</v>
      </c>
      <c r="AB2413" s="135">
        <v>100.8827</v>
      </c>
      <c r="AC2413" s="135">
        <v>0</v>
      </c>
      <c r="AD2413" s="135">
        <v>227.53084000000001</v>
      </c>
      <c r="AE2413" s="137"/>
      <c r="AF2413" s="137"/>
      <c r="AG2413" s="132" t="s">
        <v>17</v>
      </c>
      <c r="AH2413" s="136">
        <v>1.2E-4</v>
      </c>
      <c r="AI2413" s="136">
        <v>4.7713375170473516E-4</v>
      </c>
      <c r="AJ2413" s="136">
        <v>1.7713837828137757E-4</v>
      </c>
    </row>
    <row r="2414" spans="1:36" ht="13.5" thickBot="1">
      <c r="A2414" s="131">
        <v>8700</v>
      </c>
      <c r="B2414" s="131">
        <v>12956</v>
      </c>
      <c r="C2414" s="132" t="s">
        <v>2122</v>
      </c>
      <c r="D2414" s="132">
        <v>100169</v>
      </c>
      <c r="E2414" s="132" t="s">
        <v>430</v>
      </c>
      <c r="F2414" s="132" t="s">
        <v>2123</v>
      </c>
      <c r="G2414" s="132" t="s">
        <v>2124</v>
      </c>
      <c r="H2414" s="132" t="s">
        <v>76</v>
      </c>
      <c r="I2414" s="132" t="s">
        <v>230</v>
      </c>
      <c r="J2414" s="132" t="s">
        <v>61</v>
      </c>
      <c r="K2414" s="132" t="s">
        <v>315</v>
      </c>
      <c r="L2414" s="132" t="s">
        <v>821</v>
      </c>
      <c r="M2414" s="132" t="s">
        <v>476</v>
      </c>
      <c r="N2414" s="132" t="s">
        <v>195</v>
      </c>
      <c r="O2414" s="132" t="s">
        <v>62</v>
      </c>
      <c r="P2414" s="132" t="s">
        <v>1394</v>
      </c>
      <c r="Q2414" s="132" t="s">
        <v>96</v>
      </c>
      <c r="R2414" s="132" t="s">
        <v>57</v>
      </c>
      <c r="S2414" s="132" t="s">
        <v>1207</v>
      </c>
      <c r="T2414" s="134">
        <v>2.8340000000000001</v>
      </c>
      <c r="U2414" s="133">
        <v>46974</v>
      </c>
      <c r="V2414" s="136">
        <v>5.5E-2</v>
      </c>
      <c r="W2414" s="178">
        <v>6.0510000000000001E-2</v>
      </c>
      <c r="X2414" s="132" t="s">
        <v>636</v>
      </c>
      <c r="Y2414" s="132"/>
      <c r="Z2414" s="135">
        <v>73000</v>
      </c>
      <c r="AA2414" s="135">
        <v>3.7589999999999999</v>
      </c>
      <c r="AB2414" s="135">
        <v>101.9881</v>
      </c>
      <c r="AC2414" s="135">
        <v>0</v>
      </c>
      <c r="AD2414" s="135">
        <v>279.86248999999998</v>
      </c>
      <c r="AE2414" s="137"/>
      <c r="AF2414" s="137"/>
      <c r="AG2414" s="132" t="s">
        <v>17</v>
      </c>
      <c r="AH2414" s="136">
        <v>4.17142857142857E-5</v>
      </c>
      <c r="AI2414" s="136">
        <v>5.8687358520334609E-4</v>
      </c>
      <c r="AJ2414" s="136">
        <v>2.1787986024394867E-4</v>
      </c>
    </row>
    <row r="2415" spans="1:36" ht="13.5" thickBot="1">
      <c r="A2415" s="131">
        <v>8700</v>
      </c>
      <c r="B2415" s="131">
        <v>12956</v>
      </c>
      <c r="C2415" s="132" t="s">
        <v>1943</v>
      </c>
      <c r="D2415" s="132">
        <v>43560927</v>
      </c>
      <c r="E2415" s="132" t="s">
        <v>430</v>
      </c>
      <c r="F2415" s="132" t="s">
        <v>2125</v>
      </c>
      <c r="G2415" s="132" t="s">
        <v>2126</v>
      </c>
      <c r="H2415" s="132" t="s">
        <v>76</v>
      </c>
      <c r="I2415" s="132" t="s">
        <v>230</v>
      </c>
      <c r="J2415" s="132" t="s">
        <v>61</v>
      </c>
      <c r="K2415" s="132" t="s">
        <v>153</v>
      </c>
      <c r="L2415" s="132" t="s">
        <v>821</v>
      </c>
      <c r="M2415" s="132" t="s">
        <v>476</v>
      </c>
      <c r="N2415" s="132" t="s">
        <v>931</v>
      </c>
      <c r="O2415" s="132" t="s">
        <v>62</v>
      </c>
      <c r="P2415" s="132" t="s">
        <v>1394</v>
      </c>
      <c r="Q2415" s="132" t="s">
        <v>96</v>
      </c>
      <c r="R2415" s="132" t="s">
        <v>57</v>
      </c>
      <c r="S2415" s="132" t="s">
        <v>1213</v>
      </c>
      <c r="T2415" s="134">
        <v>1.01</v>
      </c>
      <c r="U2415" s="133">
        <v>45847</v>
      </c>
      <c r="V2415" s="136">
        <v>6.2500000000000003E-3</v>
      </c>
      <c r="W2415" s="178">
        <v>4.9889999999999997E-2</v>
      </c>
      <c r="X2415" s="132" t="s">
        <v>636</v>
      </c>
      <c r="Y2415" s="132"/>
      <c r="Z2415" s="135">
        <v>100000</v>
      </c>
      <c r="AA2415" s="135">
        <v>4.0202</v>
      </c>
      <c r="AB2415" s="135">
        <v>96.391800000000003</v>
      </c>
      <c r="AC2415" s="135">
        <v>0</v>
      </c>
      <c r="AD2415" s="135">
        <v>387.51431000000002</v>
      </c>
      <c r="AE2415" s="137"/>
      <c r="AF2415" s="137"/>
      <c r="AG2415" s="132" t="s">
        <v>17</v>
      </c>
      <c r="AH2415" s="136">
        <v>1.25E-4</v>
      </c>
      <c r="AI2415" s="136">
        <v>8.126201993961424E-4</v>
      </c>
      <c r="AJ2415" s="136">
        <v>3.0168946079672988E-4</v>
      </c>
    </row>
    <row r="2416" spans="1:36" ht="13.5" thickBot="1">
      <c r="A2416" s="131">
        <v>8700</v>
      </c>
      <c r="B2416" s="131">
        <v>12956</v>
      </c>
      <c r="C2416" s="132" t="s">
        <v>1943</v>
      </c>
      <c r="D2416" s="132">
        <v>43560927</v>
      </c>
      <c r="E2416" s="132" t="s">
        <v>430</v>
      </c>
      <c r="F2416" s="132" t="s">
        <v>2127</v>
      </c>
      <c r="G2416" s="132" t="s">
        <v>2128</v>
      </c>
      <c r="H2416" s="132" t="s">
        <v>76</v>
      </c>
      <c r="I2416" s="132" t="s">
        <v>230</v>
      </c>
      <c r="J2416" s="132" t="s">
        <v>61</v>
      </c>
      <c r="K2416" s="132" t="s">
        <v>153</v>
      </c>
      <c r="L2416" s="132" t="s">
        <v>821</v>
      </c>
      <c r="M2416" s="132" t="s">
        <v>486</v>
      </c>
      <c r="N2416" s="132" t="s">
        <v>931</v>
      </c>
      <c r="O2416" s="132" t="s">
        <v>62</v>
      </c>
      <c r="P2416" s="132" t="s">
        <v>1394</v>
      </c>
      <c r="Q2416" s="132" t="s">
        <v>96</v>
      </c>
      <c r="R2416" s="132" t="s">
        <v>57</v>
      </c>
      <c r="S2416" s="132" t="s">
        <v>1213</v>
      </c>
      <c r="T2416" s="134">
        <v>2.7709999999999999</v>
      </c>
      <c r="U2416" s="133">
        <v>46492</v>
      </c>
      <c r="V2416" s="136">
        <v>3.7499999999999999E-3</v>
      </c>
      <c r="W2416" s="178">
        <v>5.6099999999999997E-2</v>
      </c>
      <c r="X2416" s="132" t="s">
        <v>636</v>
      </c>
      <c r="Y2416" s="132"/>
      <c r="Z2416" s="135">
        <v>180600</v>
      </c>
      <c r="AA2416" s="135">
        <v>4.0202</v>
      </c>
      <c r="AB2416" s="135">
        <v>86.926199999999994</v>
      </c>
      <c r="AC2416" s="135">
        <v>0</v>
      </c>
      <c r="AD2416" s="135">
        <v>631.12603999999999</v>
      </c>
      <c r="AE2416" s="137"/>
      <c r="AF2416" s="137"/>
      <c r="AG2416" s="132" t="s">
        <v>17</v>
      </c>
      <c r="AH2416" s="136">
        <v>1.4448E-4</v>
      </c>
      <c r="AI2416" s="136">
        <v>1.3234756891142877E-3</v>
      </c>
      <c r="AJ2416" s="136">
        <v>4.9134720909371158E-4</v>
      </c>
    </row>
    <row r="2417" spans="1:36" ht="13.5" thickBot="1">
      <c r="A2417" s="131">
        <v>8700</v>
      </c>
      <c r="B2417" s="131">
        <v>12956</v>
      </c>
      <c r="C2417" s="132" t="s">
        <v>1409</v>
      </c>
      <c r="D2417" s="132">
        <v>10802929</v>
      </c>
      <c r="E2417" s="132" t="s">
        <v>430</v>
      </c>
      <c r="F2417" s="132" t="s">
        <v>1410</v>
      </c>
      <c r="G2417" s="132" t="s">
        <v>1411</v>
      </c>
      <c r="H2417" s="132" t="s">
        <v>76</v>
      </c>
      <c r="I2417" s="132" t="s">
        <v>230</v>
      </c>
      <c r="J2417" s="132" t="s">
        <v>61</v>
      </c>
      <c r="K2417" s="132" t="s">
        <v>153</v>
      </c>
      <c r="L2417" s="132" t="s">
        <v>821</v>
      </c>
      <c r="M2417" s="132" t="s">
        <v>102</v>
      </c>
      <c r="N2417" s="132" t="s">
        <v>931</v>
      </c>
      <c r="O2417" s="132" t="s">
        <v>62</v>
      </c>
      <c r="P2417" s="132" t="s">
        <v>1412</v>
      </c>
      <c r="Q2417" s="132" t="s">
        <v>84</v>
      </c>
      <c r="R2417" s="132" t="s">
        <v>57</v>
      </c>
      <c r="S2417" s="132" t="s">
        <v>1213</v>
      </c>
      <c r="T2417" s="134">
        <v>0.56999999999999995</v>
      </c>
      <c r="U2417" s="133">
        <v>45688</v>
      </c>
      <c r="V2417" s="136">
        <v>0.02</v>
      </c>
      <c r="W2417" s="178">
        <v>8.4339999999999998E-2</v>
      </c>
      <c r="X2417" s="132" t="s">
        <v>636</v>
      </c>
      <c r="Y2417" s="132"/>
      <c r="Z2417" s="135">
        <v>961000</v>
      </c>
      <c r="AA2417" s="135">
        <v>4.0202</v>
      </c>
      <c r="AB2417" s="135">
        <v>97.308999999999997</v>
      </c>
      <c r="AC2417" s="135">
        <v>0</v>
      </c>
      <c r="AD2417" s="135">
        <v>3759.44778</v>
      </c>
      <c r="AE2417" s="137"/>
      <c r="AF2417" s="137"/>
      <c r="AG2417" s="132" t="s">
        <v>17</v>
      </c>
      <c r="AH2417" s="136">
        <v>3.203333333E-3</v>
      </c>
      <c r="AI2417" s="136">
        <v>7.883588104405705E-3</v>
      </c>
      <c r="AJ2417" s="136">
        <v>2.926822944013766E-3</v>
      </c>
    </row>
    <row r="2418" spans="1:36" ht="13.5" thickBot="1">
      <c r="A2418" s="131">
        <v>8700</v>
      </c>
      <c r="B2418" s="131">
        <v>12956</v>
      </c>
      <c r="C2418" s="132" t="s">
        <v>2040</v>
      </c>
      <c r="D2418" s="132">
        <v>101752</v>
      </c>
      <c r="E2418" s="132" t="s">
        <v>430</v>
      </c>
      <c r="F2418" s="132" t="s">
        <v>2129</v>
      </c>
      <c r="G2418" s="132" t="s">
        <v>2130</v>
      </c>
      <c r="H2418" s="132" t="s">
        <v>76</v>
      </c>
      <c r="I2418" s="132" t="s">
        <v>230</v>
      </c>
      <c r="J2418" s="132" t="s">
        <v>61</v>
      </c>
      <c r="K2418" s="132" t="s">
        <v>314</v>
      </c>
      <c r="L2418" s="132" t="s">
        <v>821</v>
      </c>
      <c r="M2418" s="132" t="s">
        <v>476</v>
      </c>
      <c r="N2418" s="132" t="s">
        <v>915</v>
      </c>
      <c r="O2418" s="132" t="s">
        <v>62</v>
      </c>
      <c r="P2418" s="132" t="s">
        <v>2012</v>
      </c>
      <c r="Q2418" s="132" t="s">
        <v>96</v>
      </c>
      <c r="R2418" s="132" t="s">
        <v>57</v>
      </c>
      <c r="S2418" s="132" t="s">
        <v>1207</v>
      </c>
      <c r="T2418" s="134">
        <v>6.476</v>
      </c>
      <c r="U2418" s="133">
        <v>48548</v>
      </c>
      <c r="V2418" s="136">
        <v>6.25E-2</v>
      </c>
      <c r="W2418" s="178">
        <v>5.3830000000000003E-2</v>
      </c>
      <c r="X2418" s="132" t="s">
        <v>636</v>
      </c>
      <c r="Y2418" s="132"/>
      <c r="Z2418" s="135">
        <v>275000</v>
      </c>
      <c r="AA2418" s="135">
        <v>3.7589999999999999</v>
      </c>
      <c r="AB2418" s="135">
        <v>106.68510000000001</v>
      </c>
      <c r="AC2418" s="135">
        <v>0</v>
      </c>
      <c r="AD2418" s="135">
        <v>1102.8305499999999</v>
      </c>
      <c r="AE2418" s="137"/>
      <c r="AF2418" s="137"/>
      <c r="AG2418" s="132" t="s">
        <v>17</v>
      </c>
      <c r="AH2418" s="136">
        <v>1.2222222199999999E-4</v>
      </c>
      <c r="AI2418" s="136">
        <v>2.3126433226198983E-3</v>
      </c>
      <c r="AJ2418" s="136">
        <v>8.5858081984033316E-4</v>
      </c>
    </row>
    <row r="2419" spans="1:36" ht="13.5" thickBot="1">
      <c r="A2419" s="131">
        <v>8700</v>
      </c>
      <c r="B2419" s="131">
        <v>12956</v>
      </c>
      <c r="C2419" s="132" t="s">
        <v>2045</v>
      </c>
      <c r="D2419" s="132">
        <v>170680</v>
      </c>
      <c r="E2419" s="132" t="s">
        <v>430</v>
      </c>
      <c r="F2419" s="132" t="s">
        <v>2131</v>
      </c>
      <c r="G2419" s="132" t="s">
        <v>2132</v>
      </c>
      <c r="H2419" s="132" t="s">
        <v>76</v>
      </c>
      <c r="I2419" s="132" t="s">
        <v>230</v>
      </c>
      <c r="J2419" s="132" t="s">
        <v>61</v>
      </c>
      <c r="K2419" s="132" t="s">
        <v>314</v>
      </c>
      <c r="L2419" s="132" t="s">
        <v>821</v>
      </c>
      <c r="M2419" s="132" t="s">
        <v>476</v>
      </c>
      <c r="N2419" s="132" t="s">
        <v>895</v>
      </c>
      <c r="O2419" s="132" t="s">
        <v>62</v>
      </c>
      <c r="P2419" s="132" t="s">
        <v>1412</v>
      </c>
      <c r="Q2419" s="132" t="s">
        <v>84</v>
      </c>
      <c r="R2419" s="132" t="s">
        <v>57</v>
      </c>
      <c r="S2419" s="132" t="s">
        <v>1207</v>
      </c>
      <c r="T2419" s="134">
        <v>4.5570000000000004</v>
      </c>
      <c r="U2419" s="133">
        <v>47548</v>
      </c>
      <c r="V2419" s="136">
        <v>7.3499999999999996E-2</v>
      </c>
      <c r="W2419" s="178">
        <v>6.1420000000000002E-2</v>
      </c>
      <c r="X2419" s="132" t="s">
        <v>636</v>
      </c>
      <c r="Y2419" s="132"/>
      <c r="Z2419" s="135">
        <v>120000</v>
      </c>
      <c r="AA2419" s="135">
        <v>3.7589999999999999</v>
      </c>
      <c r="AB2419" s="135">
        <v>108.0753</v>
      </c>
      <c r="AC2419" s="135">
        <v>0</v>
      </c>
      <c r="AD2419" s="135">
        <v>487.50605999999999</v>
      </c>
      <c r="AE2419" s="137"/>
      <c r="AF2419" s="137"/>
      <c r="AG2419" s="132" t="s">
        <v>17</v>
      </c>
      <c r="AH2419" s="136">
        <v>1.04347826E-4</v>
      </c>
      <c r="AI2419" s="136">
        <v>1.0223035935989764E-3</v>
      </c>
      <c r="AJ2419" s="136">
        <v>3.795355076733508E-4</v>
      </c>
    </row>
    <row r="2420" spans="1:36" ht="13.5" thickBot="1">
      <c r="A2420" s="131">
        <v>8700</v>
      </c>
      <c r="B2420" s="131">
        <v>12956</v>
      </c>
      <c r="C2420" s="132" t="s">
        <v>2133</v>
      </c>
      <c r="D2420" s="132">
        <v>40419079</v>
      </c>
      <c r="E2420" s="132" t="s">
        <v>430</v>
      </c>
      <c r="F2420" s="132" t="s">
        <v>2134</v>
      </c>
      <c r="G2420" s="132" t="s">
        <v>2135</v>
      </c>
      <c r="H2420" s="132" t="s">
        <v>76</v>
      </c>
      <c r="I2420" s="132" t="s">
        <v>230</v>
      </c>
      <c r="J2420" s="132" t="s">
        <v>61</v>
      </c>
      <c r="K2420" s="132" t="s">
        <v>153</v>
      </c>
      <c r="L2420" s="132" t="s">
        <v>821</v>
      </c>
      <c r="M2420" s="132" t="s">
        <v>476</v>
      </c>
      <c r="N2420" s="132" t="s">
        <v>895</v>
      </c>
      <c r="O2420" s="132" t="s">
        <v>62</v>
      </c>
      <c r="P2420" s="132" t="s">
        <v>1394</v>
      </c>
      <c r="Q2420" s="132" t="s">
        <v>96</v>
      </c>
      <c r="R2420" s="132" t="s">
        <v>57</v>
      </c>
      <c r="S2420" s="132" t="s">
        <v>1207</v>
      </c>
      <c r="T2420" s="134">
        <v>5.2619999999999996</v>
      </c>
      <c r="U2420" s="133">
        <v>47616</v>
      </c>
      <c r="V2420" s="136">
        <v>3.7499999999999999E-2</v>
      </c>
      <c r="W2420" s="178">
        <v>5.3269999999999998E-2</v>
      </c>
      <c r="X2420" s="132" t="s">
        <v>636</v>
      </c>
      <c r="Y2420" s="132"/>
      <c r="Z2420" s="135">
        <v>36000</v>
      </c>
      <c r="AA2420" s="135">
        <v>3.7589999999999999</v>
      </c>
      <c r="AB2420" s="135">
        <v>92.653400000000005</v>
      </c>
      <c r="AC2420" s="135">
        <v>0</v>
      </c>
      <c r="AD2420" s="135">
        <v>125.38229</v>
      </c>
      <c r="AE2420" s="137"/>
      <c r="AF2420" s="137"/>
      <c r="AG2420" s="132" t="s">
        <v>17</v>
      </c>
      <c r="AH2420" s="136">
        <v>7.2000000000000002E-5</v>
      </c>
      <c r="AI2420" s="136">
        <v>2.629275329227066E-4</v>
      </c>
      <c r="AJ2420" s="136">
        <v>9.7613209338151186E-5</v>
      </c>
    </row>
    <row r="2421" spans="1:36" ht="13.5" thickBot="1">
      <c r="A2421" s="131">
        <v>8700</v>
      </c>
      <c r="B2421" s="131">
        <v>12956</v>
      </c>
      <c r="C2421" s="132" t="s">
        <v>2040</v>
      </c>
      <c r="D2421" s="132">
        <v>101752</v>
      </c>
      <c r="E2421" s="132" t="s">
        <v>430</v>
      </c>
      <c r="F2421" s="132" t="s">
        <v>2136</v>
      </c>
      <c r="G2421" s="132" t="s">
        <v>2137</v>
      </c>
      <c r="H2421" s="132" t="s">
        <v>76</v>
      </c>
      <c r="I2421" s="132" t="s">
        <v>230</v>
      </c>
      <c r="J2421" s="132" t="s">
        <v>61</v>
      </c>
      <c r="K2421" s="132" t="s">
        <v>314</v>
      </c>
      <c r="L2421" s="132" t="s">
        <v>821</v>
      </c>
      <c r="M2421" s="132" t="s">
        <v>476</v>
      </c>
      <c r="N2421" s="132" t="s">
        <v>915</v>
      </c>
      <c r="O2421" s="132" t="s">
        <v>62</v>
      </c>
      <c r="P2421" s="132" t="s">
        <v>2012</v>
      </c>
      <c r="Q2421" s="132" t="s">
        <v>96</v>
      </c>
      <c r="R2421" s="132" t="s">
        <v>57</v>
      </c>
      <c r="S2421" s="132" t="s">
        <v>1207</v>
      </c>
      <c r="T2421" s="134">
        <v>5.1390000000000002</v>
      </c>
      <c r="U2421" s="133">
        <v>47609</v>
      </c>
      <c r="V2421" s="136">
        <v>4.65E-2</v>
      </c>
      <c r="W2421" s="178">
        <v>5.0729999999999997E-2</v>
      </c>
      <c r="X2421" s="132" t="s">
        <v>636</v>
      </c>
      <c r="Y2421" s="132"/>
      <c r="Z2421" s="135">
        <v>14000</v>
      </c>
      <c r="AA2421" s="135">
        <v>3.7589999999999999</v>
      </c>
      <c r="AB2421" s="135">
        <v>98.599299999999999</v>
      </c>
      <c r="AC2421" s="135">
        <v>0</v>
      </c>
      <c r="AD2421" s="135">
        <v>51.888869999999997</v>
      </c>
      <c r="AE2421" s="137"/>
      <c r="AF2421" s="137"/>
      <c r="AG2421" s="132" t="s">
        <v>17</v>
      </c>
      <c r="AH2421" s="136">
        <v>1.8666666666666699E-5</v>
      </c>
      <c r="AI2421" s="136">
        <v>1.0881132076345905E-4</v>
      </c>
      <c r="AJ2421" s="136">
        <v>4.0396766797209662E-5</v>
      </c>
    </row>
    <row r="2422" spans="1:36" ht="13.5" thickBot="1">
      <c r="A2422" s="131">
        <v>8700</v>
      </c>
      <c r="B2422" s="131">
        <v>12956</v>
      </c>
      <c r="C2422" s="132" t="s">
        <v>2141</v>
      </c>
      <c r="D2422" s="132">
        <v>69375151</v>
      </c>
      <c r="E2422" s="132" t="s">
        <v>430</v>
      </c>
      <c r="F2422" s="132" t="s">
        <v>2142</v>
      </c>
      <c r="G2422" s="132" t="s">
        <v>2143</v>
      </c>
      <c r="H2422" s="132" t="s">
        <v>76</v>
      </c>
      <c r="I2422" s="132" t="s">
        <v>230</v>
      </c>
      <c r="J2422" s="132" t="s">
        <v>61</v>
      </c>
      <c r="K2422" s="132" t="s">
        <v>314</v>
      </c>
      <c r="L2422" s="132" t="s">
        <v>821</v>
      </c>
      <c r="M2422" s="132" t="s">
        <v>102</v>
      </c>
      <c r="N2422" s="132" t="s">
        <v>1159</v>
      </c>
      <c r="O2422" s="132" t="s">
        <v>62</v>
      </c>
      <c r="P2422" s="132" t="s">
        <v>1402</v>
      </c>
      <c r="Q2422" s="132" t="s">
        <v>96</v>
      </c>
      <c r="R2422" s="132" t="s">
        <v>57</v>
      </c>
      <c r="S2422" s="132" t="s">
        <v>1207</v>
      </c>
      <c r="T2422" s="134">
        <v>2.7770000000000001</v>
      </c>
      <c r="U2422" s="133">
        <v>46646</v>
      </c>
      <c r="V2422" s="136">
        <v>7.7499999999999999E-2</v>
      </c>
      <c r="W2422" s="178">
        <v>6.7599999999999993E-2</v>
      </c>
      <c r="X2422" s="132" t="s">
        <v>636</v>
      </c>
      <c r="Y2422" s="132"/>
      <c r="Z2422" s="135">
        <v>260000</v>
      </c>
      <c r="AA2422" s="135">
        <v>3.7589999999999999</v>
      </c>
      <c r="AB2422" s="135">
        <v>105.07689999999999</v>
      </c>
      <c r="AC2422" s="135">
        <v>0</v>
      </c>
      <c r="AD2422" s="135">
        <v>1026.95857</v>
      </c>
      <c r="AE2422" s="137"/>
      <c r="AF2422" s="137"/>
      <c r="AG2422" s="132" t="s">
        <v>17</v>
      </c>
      <c r="AH2422" s="136">
        <v>4.3348505300000001E-4</v>
      </c>
      <c r="AI2422" s="136">
        <v>2.1535392536213105E-3</v>
      </c>
      <c r="AJ2422" s="136">
        <v>7.9951260959596762E-4</v>
      </c>
    </row>
    <row r="2423" spans="1:36" ht="13.5" thickBot="1">
      <c r="A2423" s="131">
        <v>8700</v>
      </c>
      <c r="B2423" s="131">
        <v>12956</v>
      </c>
      <c r="C2423" s="132" t="s">
        <v>2144</v>
      </c>
      <c r="D2423" s="132">
        <v>65166126</v>
      </c>
      <c r="E2423" s="132" t="s">
        <v>430</v>
      </c>
      <c r="F2423" s="132" t="s">
        <v>2145</v>
      </c>
      <c r="G2423" s="132" t="s">
        <v>2146</v>
      </c>
      <c r="H2423" s="132" t="s">
        <v>76</v>
      </c>
      <c r="I2423" s="132" t="s">
        <v>230</v>
      </c>
      <c r="J2423" s="132" t="s">
        <v>61</v>
      </c>
      <c r="K2423" s="132" t="s">
        <v>173</v>
      </c>
      <c r="L2423" s="132" t="s">
        <v>821</v>
      </c>
      <c r="M2423" s="132" t="s">
        <v>486</v>
      </c>
      <c r="N2423" s="132" t="s">
        <v>931</v>
      </c>
      <c r="O2423" s="132" t="s">
        <v>62</v>
      </c>
      <c r="P2423" s="132" t="s">
        <v>2147</v>
      </c>
      <c r="Q2423" s="132" t="s">
        <v>96</v>
      </c>
      <c r="R2423" s="132" t="s">
        <v>57</v>
      </c>
      <c r="S2423" s="132" t="s">
        <v>1213</v>
      </c>
      <c r="T2423" s="134">
        <v>3.5169999999999999</v>
      </c>
      <c r="U2423" s="133">
        <v>46996</v>
      </c>
      <c r="V2423" s="136">
        <v>7.9000000000000001E-2</v>
      </c>
      <c r="W2423" s="178">
        <v>0.11421000000000001</v>
      </c>
      <c r="X2423" s="132" t="s">
        <v>636</v>
      </c>
      <c r="Y2423" s="132"/>
      <c r="Z2423" s="135">
        <v>516000</v>
      </c>
      <c r="AA2423" s="135">
        <v>4.0202</v>
      </c>
      <c r="AB2423" s="135">
        <v>92.299899999999994</v>
      </c>
      <c r="AC2423" s="135">
        <v>0</v>
      </c>
      <c r="AD2423" s="135">
        <v>1914.6905400000001</v>
      </c>
      <c r="AE2423" s="137"/>
      <c r="AF2423" s="137"/>
      <c r="AG2423" s="132" t="s">
        <v>17</v>
      </c>
      <c r="AH2423" s="136">
        <v>8.4790890300000005E-4</v>
      </c>
      <c r="AI2423" s="136">
        <v>4.0151193600997791E-3</v>
      </c>
      <c r="AJ2423" s="136">
        <v>1.4906338726051163E-3</v>
      </c>
    </row>
    <row r="2424" spans="1:36" ht="13.5" thickBot="1">
      <c r="A2424" s="131">
        <v>8700</v>
      </c>
      <c r="B2424" s="131">
        <v>12956</v>
      </c>
      <c r="C2424" s="132" t="s">
        <v>2141</v>
      </c>
      <c r="D2424" s="132">
        <v>69375151</v>
      </c>
      <c r="E2424" s="132" t="s">
        <v>430</v>
      </c>
      <c r="F2424" s="132" t="s">
        <v>2148</v>
      </c>
      <c r="G2424" s="132" t="s">
        <v>2149</v>
      </c>
      <c r="H2424" s="132" t="s">
        <v>76</v>
      </c>
      <c r="I2424" s="132" t="s">
        <v>230</v>
      </c>
      <c r="J2424" s="132" t="s">
        <v>61</v>
      </c>
      <c r="K2424" s="132" t="s">
        <v>314</v>
      </c>
      <c r="L2424" s="132" t="s">
        <v>821</v>
      </c>
      <c r="M2424" s="132" t="s">
        <v>476</v>
      </c>
      <c r="N2424" s="132" t="s">
        <v>130</v>
      </c>
      <c r="O2424" s="132" t="s">
        <v>62</v>
      </c>
      <c r="P2424" s="132" t="s">
        <v>1402</v>
      </c>
      <c r="Q2424" s="132" t="s">
        <v>96</v>
      </c>
      <c r="R2424" s="132" t="s">
        <v>57</v>
      </c>
      <c r="S2424" s="132" t="s">
        <v>1207</v>
      </c>
      <c r="T2424" s="134">
        <v>5.351</v>
      </c>
      <c r="U2424" s="133">
        <v>47922</v>
      </c>
      <c r="V2424" s="136">
        <v>6.6500000000000004E-2</v>
      </c>
      <c r="W2424" s="178">
        <v>7.1050000000000002E-2</v>
      </c>
      <c r="X2424" s="132" t="s">
        <v>636</v>
      </c>
      <c r="Y2424" s="132"/>
      <c r="Z2424" s="135">
        <v>100000</v>
      </c>
      <c r="AA2424" s="135">
        <v>3.7589999999999999</v>
      </c>
      <c r="AB2424" s="135">
        <v>100.3733</v>
      </c>
      <c r="AC2424" s="135">
        <v>0</v>
      </c>
      <c r="AD2424" s="135">
        <v>377.30322999999999</v>
      </c>
      <c r="AE2424" s="137"/>
      <c r="AF2424" s="137"/>
      <c r="AG2424" s="132" t="s">
        <v>17</v>
      </c>
      <c r="AH2424" s="136">
        <v>1.3386880800000001E-4</v>
      </c>
      <c r="AI2424" s="136">
        <v>7.9120749371915718E-4</v>
      </c>
      <c r="AJ2424" s="136">
        <v>2.9373988283313857E-4</v>
      </c>
    </row>
    <row r="2425" spans="1:36" ht="13.5" thickBot="1">
      <c r="A2425" s="131">
        <v>8700</v>
      </c>
      <c r="B2425" s="131">
        <v>12956</v>
      </c>
      <c r="C2425" s="132" t="s">
        <v>2141</v>
      </c>
      <c r="D2425" s="132">
        <v>69375151</v>
      </c>
      <c r="E2425" s="132" t="s">
        <v>430</v>
      </c>
      <c r="F2425" s="132" t="s">
        <v>2150</v>
      </c>
      <c r="G2425" s="132" t="s">
        <v>2151</v>
      </c>
      <c r="H2425" s="132" t="s">
        <v>76</v>
      </c>
      <c r="I2425" s="132" t="s">
        <v>230</v>
      </c>
      <c r="J2425" s="132" t="s">
        <v>61</v>
      </c>
      <c r="K2425" s="132" t="s">
        <v>314</v>
      </c>
      <c r="L2425" s="132" t="s">
        <v>821</v>
      </c>
      <c r="M2425" s="132" t="s">
        <v>476</v>
      </c>
      <c r="N2425" s="132" t="s">
        <v>130</v>
      </c>
      <c r="O2425" s="132" t="s">
        <v>62</v>
      </c>
      <c r="P2425" s="132" t="s">
        <v>1402</v>
      </c>
      <c r="Q2425" s="132" t="s">
        <v>96</v>
      </c>
      <c r="R2425" s="132" t="s">
        <v>57</v>
      </c>
      <c r="S2425" s="132" t="s">
        <v>1207</v>
      </c>
      <c r="T2425" s="134">
        <v>3.3969999999999998</v>
      </c>
      <c r="U2425" s="133">
        <v>46917</v>
      </c>
      <c r="V2425" s="136">
        <v>7.9500000000000001E-2</v>
      </c>
      <c r="W2425" s="178">
        <v>6.9540000000000005E-2</v>
      </c>
      <c r="X2425" s="132" t="s">
        <v>636</v>
      </c>
      <c r="Y2425" s="132"/>
      <c r="Z2425" s="135">
        <v>250000</v>
      </c>
      <c r="AA2425" s="135">
        <v>3.7589999999999999</v>
      </c>
      <c r="AB2425" s="135">
        <v>103.7996</v>
      </c>
      <c r="AC2425" s="135">
        <v>0</v>
      </c>
      <c r="AD2425" s="135">
        <v>975.45673999999997</v>
      </c>
      <c r="AE2425" s="137"/>
      <c r="AF2425" s="137"/>
      <c r="AG2425" s="132" t="s">
        <v>17</v>
      </c>
      <c r="AH2425" s="136">
        <v>3.9489292800000002E-4</v>
      </c>
      <c r="AI2425" s="136">
        <v>2.0455395584258835E-3</v>
      </c>
      <c r="AJ2425" s="136">
        <v>7.5941716299750554E-4</v>
      </c>
    </row>
    <row r="2426" spans="1:36" ht="13.5" thickBot="1">
      <c r="A2426" s="131">
        <v>8700</v>
      </c>
      <c r="B2426" s="131">
        <v>12956</v>
      </c>
      <c r="C2426" s="132" t="s">
        <v>2063</v>
      </c>
      <c r="D2426" s="132">
        <v>101569</v>
      </c>
      <c r="E2426" s="132" t="s">
        <v>430</v>
      </c>
      <c r="F2426" s="132" t="s">
        <v>2152</v>
      </c>
      <c r="G2426" s="132" t="s">
        <v>2153</v>
      </c>
      <c r="H2426" s="132" t="s">
        <v>76</v>
      </c>
      <c r="I2426" s="132" t="s">
        <v>230</v>
      </c>
      <c r="J2426" s="132" t="s">
        <v>61</v>
      </c>
      <c r="K2426" s="132" t="s">
        <v>314</v>
      </c>
      <c r="L2426" s="132" t="s">
        <v>821</v>
      </c>
      <c r="M2426" s="132" t="s">
        <v>476</v>
      </c>
      <c r="N2426" s="132" t="s">
        <v>895</v>
      </c>
      <c r="O2426" s="132" t="s">
        <v>62</v>
      </c>
      <c r="P2426" s="132" t="s">
        <v>2012</v>
      </c>
      <c r="Q2426" s="132" t="s">
        <v>96</v>
      </c>
      <c r="R2426" s="132" t="s">
        <v>57</v>
      </c>
      <c r="S2426" s="132" t="s">
        <v>1207</v>
      </c>
      <c r="T2426" s="134">
        <v>6.3940000000000001</v>
      </c>
      <c r="U2426" s="133">
        <v>48588</v>
      </c>
      <c r="V2426" s="136">
        <v>6.4000000000000001E-2</v>
      </c>
      <c r="W2426" s="178">
        <v>5.8400000000000001E-2</v>
      </c>
      <c r="X2426" s="132" t="s">
        <v>636</v>
      </c>
      <c r="Y2426" s="132"/>
      <c r="Z2426" s="135">
        <v>280000</v>
      </c>
      <c r="AA2426" s="135">
        <v>3.7589999999999999</v>
      </c>
      <c r="AB2426" s="135">
        <v>106.7916</v>
      </c>
      <c r="AC2426" s="135">
        <v>0</v>
      </c>
      <c r="AD2426" s="135">
        <v>1124.0029500000001</v>
      </c>
      <c r="AE2426" s="137"/>
      <c r="AF2426" s="137"/>
      <c r="AG2426" s="132" t="s">
        <v>17</v>
      </c>
      <c r="AH2426" s="136">
        <v>2.7999999999999998E-4</v>
      </c>
      <c r="AI2426" s="136">
        <v>2.3570419924643614E-3</v>
      </c>
      <c r="AJ2426" s="136">
        <v>8.750640561362333E-4</v>
      </c>
    </row>
    <row r="2427" spans="1:36" ht="13.5" thickBot="1">
      <c r="A2427" s="131">
        <v>8700</v>
      </c>
      <c r="B2427" s="131">
        <v>12956</v>
      </c>
      <c r="C2427" s="132" t="s">
        <v>1413</v>
      </c>
      <c r="D2427" s="132">
        <v>36157131</v>
      </c>
      <c r="E2427" s="132" t="s">
        <v>430</v>
      </c>
      <c r="F2427" s="132" t="s">
        <v>1414</v>
      </c>
      <c r="G2427" s="132" t="s">
        <v>1415</v>
      </c>
      <c r="H2427" s="132" t="s">
        <v>76</v>
      </c>
      <c r="I2427" s="132" t="s">
        <v>230</v>
      </c>
      <c r="J2427" s="132" t="s">
        <v>61</v>
      </c>
      <c r="K2427" s="132" t="s">
        <v>196</v>
      </c>
      <c r="L2427" s="132" t="s">
        <v>821</v>
      </c>
      <c r="M2427" s="132" t="s">
        <v>476</v>
      </c>
      <c r="N2427" s="132" t="s">
        <v>931</v>
      </c>
      <c r="O2427" s="132" t="s">
        <v>62</v>
      </c>
      <c r="P2427" s="132" t="s">
        <v>1416</v>
      </c>
      <c r="Q2427" s="132" t="s">
        <v>96</v>
      </c>
      <c r="R2427" s="132" t="s">
        <v>57</v>
      </c>
      <c r="S2427" s="132" t="s">
        <v>1213</v>
      </c>
      <c r="T2427" s="134">
        <v>4.1840000000000002</v>
      </c>
      <c r="U2427" s="133">
        <v>47208</v>
      </c>
      <c r="V2427" s="136">
        <v>6.25E-2</v>
      </c>
      <c r="W2427" s="178">
        <v>7.492E-2</v>
      </c>
      <c r="X2427" s="132" t="s">
        <v>636</v>
      </c>
      <c r="Y2427" s="132"/>
      <c r="Z2427" s="135">
        <v>869500</v>
      </c>
      <c r="AA2427" s="135">
        <v>4.0202</v>
      </c>
      <c r="AB2427" s="135">
        <v>83.298500000000004</v>
      </c>
      <c r="AC2427" s="135">
        <v>0</v>
      </c>
      <c r="AD2427" s="135">
        <v>2911.7523000000001</v>
      </c>
      <c r="AE2427" s="137"/>
      <c r="AF2427" s="137"/>
      <c r="AG2427" s="132" t="s">
        <v>17</v>
      </c>
      <c r="AH2427" s="136">
        <v>2.8312404829999999E-3</v>
      </c>
      <c r="AI2427" s="136">
        <v>6.1059647955147159E-3</v>
      </c>
      <c r="AJ2427" s="136">
        <v>2.2668710772529616E-3</v>
      </c>
    </row>
    <row r="2428" spans="1:36" ht="13.5" thickBot="1">
      <c r="A2428" s="131">
        <v>8700</v>
      </c>
      <c r="B2428" s="131">
        <v>12956</v>
      </c>
      <c r="C2428" s="132" t="s">
        <v>1413</v>
      </c>
      <c r="D2428" s="132">
        <v>36157131</v>
      </c>
      <c r="E2428" s="132" t="s">
        <v>430</v>
      </c>
      <c r="F2428" s="132" t="s">
        <v>2154</v>
      </c>
      <c r="G2428" s="132" t="s">
        <v>2155</v>
      </c>
      <c r="H2428" s="132" t="s">
        <v>76</v>
      </c>
      <c r="I2428" s="132" t="s">
        <v>230</v>
      </c>
      <c r="J2428" s="132" t="s">
        <v>61</v>
      </c>
      <c r="K2428" s="132" t="s">
        <v>196</v>
      </c>
      <c r="L2428" s="132" t="s">
        <v>821</v>
      </c>
      <c r="M2428" s="132" t="s">
        <v>476</v>
      </c>
      <c r="N2428" s="132" t="s">
        <v>931</v>
      </c>
      <c r="O2428" s="132" t="s">
        <v>62</v>
      </c>
      <c r="P2428" s="132" t="s">
        <v>1416</v>
      </c>
      <c r="Q2428" s="132" t="s">
        <v>96</v>
      </c>
      <c r="R2428" s="132" t="s">
        <v>57</v>
      </c>
      <c r="S2428" s="132" t="s">
        <v>1213</v>
      </c>
      <c r="T2428" s="134">
        <v>4.9160000000000004</v>
      </c>
      <c r="U2428" s="133">
        <v>47573</v>
      </c>
      <c r="V2428" s="136">
        <v>6.25E-2</v>
      </c>
      <c r="W2428" s="178">
        <v>7.9759999999999998E-2</v>
      </c>
      <c r="X2428" s="132" t="s">
        <v>636</v>
      </c>
      <c r="Y2428" s="132"/>
      <c r="Z2428" s="135">
        <v>562000</v>
      </c>
      <c r="AA2428" s="135">
        <v>4.0202</v>
      </c>
      <c r="AB2428" s="135">
        <v>89.019000000000005</v>
      </c>
      <c r="AC2428" s="135">
        <v>0</v>
      </c>
      <c r="AD2428" s="135">
        <v>2011.2529099999999</v>
      </c>
      <c r="AE2428" s="137"/>
      <c r="AF2428" s="137"/>
      <c r="AG2428" s="132" t="s">
        <v>17</v>
      </c>
      <c r="AH2428" s="136">
        <v>1.6859136809999999E-3</v>
      </c>
      <c r="AI2428" s="136">
        <v>4.2176113206252213E-3</v>
      </c>
      <c r="AJ2428" s="136">
        <v>1.565810062456155E-3</v>
      </c>
    </row>
    <row r="2429" spans="1:36" ht="13.5" thickBot="1">
      <c r="A2429" s="131">
        <v>8700</v>
      </c>
      <c r="B2429" s="131">
        <v>14483</v>
      </c>
      <c r="C2429" s="132" t="s">
        <v>1417</v>
      </c>
      <c r="D2429" s="132">
        <v>520043605</v>
      </c>
      <c r="E2429" s="132" t="s">
        <v>429</v>
      </c>
      <c r="F2429" s="132" t="s">
        <v>1418</v>
      </c>
      <c r="G2429" s="132">
        <v>1110915</v>
      </c>
      <c r="H2429" s="132" t="s">
        <v>102</v>
      </c>
      <c r="I2429" s="132" t="s">
        <v>229</v>
      </c>
      <c r="J2429" s="132" t="s">
        <v>53</v>
      </c>
      <c r="K2429" s="132" t="s">
        <v>53</v>
      </c>
      <c r="L2429" s="132" t="s">
        <v>821</v>
      </c>
      <c r="M2429" s="132" t="s">
        <v>311</v>
      </c>
      <c r="N2429" s="132" t="s">
        <v>265</v>
      </c>
      <c r="O2429" s="132" t="s">
        <v>62</v>
      </c>
      <c r="P2429" s="132" t="s">
        <v>1328</v>
      </c>
      <c r="Q2429" s="132" t="s">
        <v>65</v>
      </c>
      <c r="R2429" s="132" t="s">
        <v>57</v>
      </c>
      <c r="S2429" s="132" t="s">
        <v>1206</v>
      </c>
      <c r="T2429" s="134">
        <v>5.4290000000000003</v>
      </c>
      <c r="U2429" s="133">
        <v>50009</v>
      </c>
      <c r="V2429" s="136">
        <v>5.1499999999999997E-2</v>
      </c>
      <c r="W2429" s="178">
        <v>3.8899999999999997E-2</v>
      </c>
      <c r="X2429" s="132" t="s">
        <v>636</v>
      </c>
      <c r="Y2429" s="132"/>
      <c r="Z2429" s="135">
        <v>336085.72</v>
      </c>
      <c r="AA2429" s="135">
        <v>1</v>
      </c>
      <c r="AB2429" s="135">
        <v>147.13</v>
      </c>
      <c r="AC2429" s="135">
        <v>0</v>
      </c>
      <c r="AD2429" s="135">
        <v>494.48291999999998</v>
      </c>
      <c r="AE2429" s="137"/>
      <c r="AF2429" s="137"/>
      <c r="AG2429" s="132" t="s">
        <v>17</v>
      </c>
      <c r="AH2429" s="136">
        <v>1.1573252300000001E-4</v>
      </c>
      <c r="AI2429" s="136">
        <v>4.5369563271261586E-3</v>
      </c>
      <c r="AJ2429" s="136">
        <v>3.1288074813187127E-3</v>
      </c>
    </row>
    <row r="2430" spans="1:36" ht="13.5" thickBot="1">
      <c r="A2430" s="131">
        <v>8700</v>
      </c>
      <c r="B2430" s="131">
        <v>14483</v>
      </c>
      <c r="C2430" s="132" t="s">
        <v>1425</v>
      </c>
      <c r="D2430" s="132">
        <v>1560</v>
      </c>
      <c r="E2430" s="132" t="s">
        <v>2</v>
      </c>
      <c r="F2430" s="132" t="s">
        <v>2156</v>
      </c>
      <c r="G2430" s="132">
        <v>1128347</v>
      </c>
      <c r="H2430" s="132" t="s">
        <v>102</v>
      </c>
      <c r="I2430" s="132" t="s">
        <v>229</v>
      </c>
      <c r="J2430" s="132" t="s">
        <v>53</v>
      </c>
      <c r="K2430" s="132" t="s">
        <v>53</v>
      </c>
      <c r="L2430" s="132" t="s">
        <v>821</v>
      </c>
      <c r="M2430" s="132" t="s">
        <v>311</v>
      </c>
      <c r="N2430" s="132" t="s">
        <v>652</v>
      </c>
      <c r="O2430" s="132" t="s">
        <v>62</v>
      </c>
      <c r="P2430" s="132" t="s">
        <v>1390</v>
      </c>
      <c r="Q2430" s="132" t="s">
        <v>65</v>
      </c>
      <c r="R2430" s="132" t="s">
        <v>57</v>
      </c>
      <c r="S2430" s="132" t="s">
        <v>1206</v>
      </c>
      <c r="T2430" s="134">
        <v>0.501</v>
      </c>
      <c r="U2430" s="133">
        <v>45657</v>
      </c>
      <c r="V2430" s="136">
        <v>4.0399999999999998E-2</v>
      </c>
      <c r="W2430" s="178">
        <v>5.2200000000000003E-2</v>
      </c>
      <c r="X2430" s="132" t="s">
        <v>636</v>
      </c>
      <c r="Y2430" s="132"/>
      <c r="Z2430" s="135">
        <v>115000</v>
      </c>
      <c r="AA2430" s="135">
        <v>1</v>
      </c>
      <c r="AB2430" s="135">
        <v>114.24</v>
      </c>
      <c r="AC2430" s="135">
        <v>0</v>
      </c>
      <c r="AD2430" s="135">
        <v>131.376</v>
      </c>
      <c r="AE2430" s="137"/>
      <c r="AF2430" s="137"/>
      <c r="AG2430" s="132" t="s">
        <v>17</v>
      </c>
      <c r="AH2430" s="136">
        <v>6.7708896960000002E-3</v>
      </c>
      <c r="AI2430" s="136">
        <v>1.2053948687095728E-3</v>
      </c>
      <c r="AJ2430" s="136">
        <v>8.3127282063802572E-4</v>
      </c>
    </row>
    <row r="2431" spans="1:36" ht="13.5" thickBot="1">
      <c r="A2431" s="131">
        <v>8700</v>
      </c>
      <c r="B2431" s="131">
        <v>14483</v>
      </c>
      <c r="C2431" s="132" t="s">
        <v>1317</v>
      </c>
      <c r="D2431" s="132">
        <v>520036104</v>
      </c>
      <c r="E2431" s="132" t="s">
        <v>429</v>
      </c>
      <c r="F2431" s="132" t="s">
        <v>1318</v>
      </c>
      <c r="G2431" s="132">
        <v>1129733</v>
      </c>
      <c r="H2431" s="132" t="s">
        <v>102</v>
      </c>
      <c r="I2431" s="132" t="s">
        <v>229</v>
      </c>
      <c r="J2431" s="132" t="s">
        <v>53</v>
      </c>
      <c r="K2431" s="132" t="s">
        <v>53</v>
      </c>
      <c r="L2431" s="132" t="s">
        <v>821</v>
      </c>
      <c r="M2431" s="132" t="s">
        <v>311</v>
      </c>
      <c r="N2431" s="132" t="s">
        <v>140</v>
      </c>
      <c r="O2431" s="132" t="s">
        <v>62</v>
      </c>
      <c r="P2431" s="132" t="s">
        <v>1319</v>
      </c>
      <c r="Q2431" s="132" t="s">
        <v>65</v>
      </c>
      <c r="R2431" s="132" t="s">
        <v>57</v>
      </c>
      <c r="S2431" s="132" t="s">
        <v>1206</v>
      </c>
      <c r="T2431" s="134">
        <v>0.74</v>
      </c>
      <c r="U2431" s="133">
        <v>45748</v>
      </c>
      <c r="V2431" s="136">
        <v>4.3400000000000001E-2</v>
      </c>
      <c r="W2431" s="178">
        <v>3.6499999999999998E-2</v>
      </c>
      <c r="X2431" s="132" t="s">
        <v>636</v>
      </c>
      <c r="Y2431" s="132"/>
      <c r="Z2431" s="135">
        <v>522352</v>
      </c>
      <c r="AA2431" s="135">
        <v>1</v>
      </c>
      <c r="AB2431" s="135">
        <v>115.35</v>
      </c>
      <c r="AC2431" s="135">
        <v>0</v>
      </c>
      <c r="AD2431" s="135">
        <v>602.53303000000005</v>
      </c>
      <c r="AE2431" s="137"/>
      <c r="AF2431" s="137"/>
      <c r="AG2431" s="132" t="s">
        <v>17</v>
      </c>
      <c r="AH2431" s="136">
        <v>1.200865097E-3</v>
      </c>
      <c r="AI2431" s="136">
        <v>5.5283325918739435E-3</v>
      </c>
      <c r="AJ2431" s="136">
        <v>3.8124872988649083E-3</v>
      </c>
    </row>
    <row r="2432" spans="1:36" ht="13.5" thickBot="1">
      <c r="A2432" s="131">
        <v>8700</v>
      </c>
      <c r="B2432" s="131">
        <v>14483</v>
      </c>
      <c r="C2432" s="132" t="s">
        <v>1317</v>
      </c>
      <c r="D2432" s="132">
        <v>520036104</v>
      </c>
      <c r="E2432" s="132" t="s">
        <v>429</v>
      </c>
      <c r="F2432" s="132" t="s">
        <v>1320</v>
      </c>
      <c r="G2432" s="132">
        <v>1129741</v>
      </c>
      <c r="H2432" s="132" t="s">
        <v>102</v>
      </c>
      <c r="I2432" s="132" t="s">
        <v>228</v>
      </c>
      <c r="J2432" s="132" t="s">
        <v>53</v>
      </c>
      <c r="K2432" s="132" t="s">
        <v>53</v>
      </c>
      <c r="L2432" s="132" t="s">
        <v>821</v>
      </c>
      <c r="M2432" s="132" t="s">
        <v>311</v>
      </c>
      <c r="N2432" s="132" t="s">
        <v>140</v>
      </c>
      <c r="O2432" s="132" t="s">
        <v>62</v>
      </c>
      <c r="P2432" s="132" t="s">
        <v>1319</v>
      </c>
      <c r="Q2432" s="132" t="s">
        <v>65</v>
      </c>
      <c r="R2432" s="132" t="s">
        <v>57</v>
      </c>
      <c r="S2432" s="132" t="s">
        <v>1206</v>
      </c>
      <c r="T2432" s="134">
        <v>0.73599999999999999</v>
      </c>
      <c r="U2432" s="133">
        <v>45748</v>
      </c>
      <c r="V2432" s="136">
        <v>6.2300000000000001E-2</v>
      </c>
      <c r="W2432" s="178">
        <v>5.7500000000000002E-2</v>
      </c>
      <c r="X2432" s="132" t="s">
        <v>636</v>
      </c>
      <c r="Y2432" s="132"/>
      <c r="Z2432" s="135">
        <v>125500</v>
      </c>
      <c r="AA2432" s="135">
        <v>1</v>
      </c>
      <c r="AB2432" s="135">
        <v>101.95</v>
      </c>
      <c r="AC2432" s="135">
        <v>0</v>
      </c>
      <c r="AD2432" s="135">
        <v>127.94725</v>
      </c>
      <c r="AE2432" s="137"/>
      <c r="AF2432" s="137"/>
      <c r="AG2432" s="132" t="s">
        <v>17</v>
      </c>
      <c r="AH2432" s="136">
        <v>7.8920446200000005E-4</v>
      </c>
      <c r="AI2432" s="136">
        <v>1.1739355636912442E-3</v>
      </c>
      <c r="AJ2432" s="136">
        <v>8.0957763518739066E-4</v>
      </c>
    </row>
    <row r="2433" spans="1:36" ht="13.5" thickBot="1">
      <c r="A2433" s="131">
        <v>8700</v>
      </c>
      <c r="B2433" s="131">
        <v>14483</v>
      </c>
      <c r="C2433" s="132" t="s">
        <v>1421</v>
      </c>
      <c r="D2433" s="132">
        <v>510381601</v>
      </c>
      <c r="E2433" s="132" t="s">
        <v>429</v>
      </c>
      <c r="F2433" s="132" t="s">
        <v>1422</v>
      </c>
      <c r="G2433" s="132">
        <v>1132331</v>
      </c>
      <c r="H2433" s="132" t="s">
        <v>102</v>
      </c>
      <c r="I2433" s="132" t="s">
        <v>228</v>
      </c>
      <c r="J2433" s="132" t="s">
        <v>53</v>
      </c>
      <c r="K2433" s="132" t="s">
        <v>53</v>
      </c>
      <c r="L2433" s="132" t="s">
        <v>821</v>
      </c>
      <c r="M2433" s="132" t="s">
        <v>311</v>
      </c>
      <c r="N2433" s="132" t="s">
        <v>140</v>
      </c>
      <c r="O2433" s="132" t="s">
        <v>62</v>
      </c>
      <c r="P2433" s="132" t="s">
        <v>1319</v>
      </c>
      <c r="Q2433" s="132" t="s">
        <v>65</v>
      </c>
      <c r="R2433" s="132" t="s">
        <v>57</v>
      </c>
      <c r="S2433" s="132" t="s">
        <v>1206</v>
      </c>
      <c r="T2433" s="134">
        <v>0.84699999999999998</v>
      </c>
      <c r="U2433" s="133">
        <v>45788</v>
      </c>
      <c r="V2433" s="136">
        <v>4.2000000000000003E-2</v>
      </c>
      <c r="W2433" s="178">
        <v>5.5800000000000002E-2</v>
      </c>
      <c r="X2433" s="132" t="s">
        <v>636</v>
      </c>
      <c r="Y2433" s="132"/>
      <c r="Z2433" s="135">
        <v>25000</v>
      </c>
      <c r="AA2433" s="135">
        <v>1</v>
      </c>
      <c r="AB2433" s="135">
        <v>99.51</v>
      </c>
      <c r="AC2433" s="135">
        <v>0</v>
      </c>
      <c r="AD2433" s="135">
        <v>24.877500000000001</v>
      </c>
      <c r="AE2433" s="137"/>
      <c r="AF2433" s="137"/>
      <c r="AG2433" s="132" t="s">
        <v>17</v>
      </c>
      <c r="AH2433" s="136">
        <v>2.0711274800000001E-4</v>
      </c>
      <c r="AI2433" s="136">
        <v>2.2825486273232858E-4</v>
      </c>
      <c r="AJ2433" s="136">
        <v>1.574107112061753E-4</v>
      </c>
    </row>
    <row r="2434" spans="1:36" ht="13.5" thickBot="1">
      <c r="A2434" s="131">
        <v>8700</v>
      </c>
      <c r="B2434" s="131">
        <v>14483</v>
      </c>
      <c r="C2434" s="132" t="s">
        <v>1427</v>
      </c>
      <c r="D2434" s="132">
        <v>520026683</v>
      </c>
      <c r="E2434" s="132" t="s">
        <v>429</v>
      </c>
      <c r="F2434" s="132" t="s">
        <v>1428</v>
      </c>
      <c r="G2434" s="132">
        <v>1133149</v>
      </c>
      <c r="H2434" s="132" t="s">
        <v>102</v>
      </c>
      <c r="I2434" s="132" t="s">
        <v>229</v>
      </c>
      <c r="J2434" s="132" t="s">
        <v>53</v>
      </c>
      <c r="K2434" s="132" t="s">
        <v>53</v>
      </c>
      <c r="L2434" s="132" t="s">
        <v>821</v>
      </c>
      <c r="M2434" s="132" t="s">
        <v>311</v>
      </c>
      <c r="N2434" s="132" t="s">
        <v>651</v>
      </c>
      <c r="O2434" s="132" t="s">
        <v>62</v>
      </c>
      <c r="P2434" s="132" t="s">
        <v>1350</v>
      </c>
      <c r="Q2434" s="132" t="s">
        <v>65</v>
      </c>
      <c r="R2434" s="132" t="s">
        <v>57</v>
      </c>
      <c r="S2434" s="132" t="s">
        <v>1206</v>
      </c>
      <c r="T2434" s="134">
        <v>2.4319999999999999</v>
      </c>
      <c r="U2434" s="133">
        <v>46936</v>
      </c>
      <c r="V2434" s="136">
        <v>3.2000000000000001E-2</v>
      </c>
      <c r="W2434" s="178">
        <v>2.81E-2</v>
      </c>
      <c r="X2434" s="132" t="s">
        <v>636</v>
      </c>
      <c r="Y2434" s="132"/>
      <c r="Z2434" s="135">
        <v>1339240</v>
      </c>
      <c r="AA2434" s="135">
        <v>1</v>
      </c>
      <c r="AB2434" s="135">
        <v>114.34</v>
      </c>
      <c r="AC2434" s="135">
        <v>39.081539999999997</v>
      </c>
      <c r="AD2434" s="135">
        <v>1570.3685599999999</v>
      </c>
      <c r="AE2434" s="137"/>
      <c r="AF2434" s="137"/>
      <c r="AG2434" s="132" t="s">
        <v>17</v>
      </c>
      <c r="AH2434" s="136">
        <v>1.2728794479999999E-3</v>
      </c>
      <c r="AI2434" s="136">
        <v>1.4408371424056455E-2</v>
      </c>
      <c r="AJ2434" s="136">
        <v>9.9364016434696951E-3</v>
      </c>
    </row>
    <row r="2435" spans="1:36" ht="13.5" thickBot="1">
      <c r="A2435" s="131">
        <v>8700</v>
      </c>
      <c r="B2435" s="131">
        <v>14483</v>
      </c>
      <c r="C2435" s="132" t="s">
        <v>1429</v>
      </c>
      <c r="D2435" s="132">
        <v>511659401</v>
      </c>
      <c r="E2435" s="132" t="s">
        <v>429</v>
      </c>
      <c r="F2435" s="132" t="s">
        <v>1430</v>
      </c>
      <c r="G2435" s="132">
        <v>1133487</v>
      </c>
      <c r="H2435" s="132" t="s">
        <v>102</v>
      </c>
      <c r="I2435" s="132" t="s">
        <v>229</v>
      </c>
      <c r="J2435" s="132" t="s">
        <v>53</v>
      </c>
      <c r="K2435" s="132" t="s">
        <v>53</v>
      </c>
      <c r="L2435" s="132" t="s">
        <v>821</v>
      </c>
      <c r="M2435" s="132" t="s">
        <v>311</v>
      </c>
      <c r="N2435" s="132" t="s">
        <v>651</v>
      </c>
      <c r="O2435" s="132" t="s">
        <v>62</v>
      </c>
      <c r="P2435" s="132" t="s">
        <v>1350</v>
      </c>
      <c r="Q2435" s="132" t="s">
        <v>65</v>
      </c>
      <c r="R2435" s="132" t="s">
        <v>57</v>
      </c>
      <c r="S2435" s="132" t="s">
        <v>1206</v>
      </c>
      <c r="T2435" s="134">
        <v>2.4359999999999999</v>
      </c>
      <c r="U2435" s="133">
        <v>47177</v>
      </c>
      <c r="V2435" s="136">
        <v>2.3400000000000001E-2</v>
      </c>
      <c r="W2435" s="178">
        <v>2.75E-2</v>
      </c>
      <c r="X2435" s="132" t="s">
        <v>636</v>
      </c>
      <c r="Y2435" s="132"/>
      <c r="Z2435" s="135">
        <v>268356.52</v>
      </c>
      <c r="AA2435" s="135">
        <v>1</v>
      </c>
      <c r="AB2435" s="135">
        <v>113.08</v>
      </c>
      <c r="AC2435" s="135">
        <v>0</v>
      </c>
      <c r="AD2435" s="135">
        <v>303.45755000000003</v>
      </c>
      <c r="AE2435" s="137"/>
      <c r="AF2435" s="137"/>
      <c r="AG2435" s="132" t="s">
        <v>17</v>
      </c>
      <c r="AH2435" s="136">
        <v>1.27209885E-4</v>
      </c>
      <c r="AI2435" s="136">
        <v>2.7842693767596719E-3</v>
      </c>
      <c r="AJ2435" s="136">
        <v>1.9201072763092555E-3</v>
      </c>
    </row>
    <row r="2436" spans="1:36" ht="13.5" thickBot="1">
      <c r="A2436" s="131">
        <v>8700</v>
      </c>
      <c r="B2436" s="131">
        <v>14483</v>
      </c>
      <c r="C2436" s="132" t="s">
        <v>1323</v>
      </c>
      <c r="D2436" s="132">
        <v>510960719</v>
      </c>
      <c r="E2436" s="132" t="s">
        <v>429</v>
      </c>
      <c r="F2436" s="132" t="s">
        <v>1324</v>
      </c>
      <c r="G2436" s="132">
        <v>1134436</v>
      </c>
      <c r="H2436" s="132" t="s">
        <v>102</v>
      </c>
      <c r="I2436" s="132" t="s">
        <v>229</v>
      </c>
      <c r="J2436" s="132" t="s">
        <v>53</v>
      </c>
      <c r="K2436" s="132" t="s">
        <v>53</v>
      </c>
      <c r="L2436" s="132" t="s">
        <v>821</v>
      </c>
      <c r="M2436" s="132" t="s">
        <v>311</v>
      </c>
      <c r="N2436" s="132" t="s">
        <v>651</v>
      </c>
      <c r="O2436" s="132" t="s">
        <v>62</v>
      </c>
      <c r="P2436" s="132" t="s">
        <v>1325</v>
      </c>
      <c r="Q2436" s="132" t="s">
        <v>65</v>
      </c>
      <c r="R2436" s="132" t="s">
        <v>57</v>
      </c>
      <c r="S2436" s="132" t="s">
        <v>1206</v>
      </c>
      <c r="T2436" s="134">
        <v>0.749</v>
      </c>
      <c r="U2436" s="133">
        <v>45748</v>
      </c>
      <c r="V2436" s="136">
        <v>6.4999999999999997E-3</v>
      </c>
      <c r="W2436" s="178">
        <v>2.87E-2</v>
      </c>
      <c r="X2436" s="132" t="s">
        <v>636</v>
      </c>
      <c r="Y2436" s="132"/>
      <c r="Z2436" s="135">
        <v>282500</v>
      </c>
      <c r="AA2436" s="135">
        <v>1</v>
      </c>
      <c r="AB2436" s="135">
        <v>111.86</v>
      </c>
      <c r="AC2436" s="135">
        <v>0</v>
      </c>
      <c r="AD2436" s="135">
        <v>316.00450000000001</v>
      </c>
      <c r="AE2436" s="137"/>
      <c r="AF2436" s="137"/>
      <c r="AG2436" s="132" t="s">
        <v>17</v>
      </c>
      <c r="AH2436" s="136">
        <v>5.1750480600000004E-4</v>
      </c>
      <c r="AI2436" s="136">
        <v>2.8993895596542306E-3</v>
      </c>
      <c r="AJ2436" s="136">
        <v>1.9994972601488021E-3</v>
      </c>
    </row>
    <row r="2437" spans="1:36" ht="13.5" thickBot="1">
      <c r="A2437" s="131">
        <v>8700</v>
      </c>
      <c r="B2437" s="131">
        <v>14483</v>
      </c>
      <c r="C2437" s="132" t="s">
        <v>1317</v>
      </c>
      <c r="D2437" s="132">
        <v>520036104</v>
      </c>
      <c r="E2437" s="132" t="s">
        <v>429</v>
      </c>
      <c r="F2437" s="132" t="s">
        <v>1431</v>
      </c>
      <c r="G2437" s="132">
        <v>1135888</v>
      </c>
      <c r="H2437" s="132" t="s">
        <v>102</v>
      </c>
      <c r="I2437" s="132" t="s">
        <v>229</v>
      </c>
      <c r="J2437" s="132" t="s">
        <v>53</v>
      </c>
      <c r="K2437" s="132" t="s">
        <v>53</v>
      </c>
      <c r="L2437" s="132" t="s">
        <v>821</v>
      </c>
      <c r="M2437" s="132" t="s">
        <v>311</v>
      </c>
      <c r="N2437" s="132" t="s">
        <v>140</v>
      </c>
      <c r="O2437" s="132" t="s">
        <v>62</v>
      </c>
      <c r="P2437" s="132" t="s">
        <v>1319</v>
      </c>
      <c r="Q2437" s="132" t="s">
        <v>65</v>
      </c>
      <c r="R2437" s="132" t="s">
        <v>57</v>
      </c>
      <c r="S2437" s="132" t="s">
        <v>1206</v>
      </c>
      <c r="T2437" s="134">
        <v>3.0430000000000001</v>
      </c>
      <c r="U2437" s="133">
        <v>47239</v>
      </c>
      <c r="V2437" s="136">
        <v>3.9E-2</v>
      </c>
      <c r="W2437" s="178">
        <v>4.0399999999999998E-2</v>
      </c>
      <c r="X2437" s="132" t="s">
        <v>636</v>
      </c>
      <c r="Y2437" s="132"/>
      <c r="Z2437" s="135">
        <v>64092.31</v>
      </c>
      <c r="AA2437" s="135">
        <v>1</v>
      </c>
      <c r="AB2437" s="135">
        <v>114.47</v>
      </c>
      <c r="AC2437" s="135">
        <v>0</v>
      </c>
      <c r="AD2437" s="135">
        <v>73.366470000000007</v>
      </c>
      <c r="AE2437" s="137"/>
      <c r="AF2437" s="137"/>
      <c r="AG2437" s="132" t="s">
        <v>17</v>
      </c>
      <c r="AH2437" s="136">
        <v>4.4935459850941E-5</v>
      </c>
      <c r="AI2437" s="136">
        <v>6.731485695510201E-4</v>
      </c>
      <c r="AJ2437" s="136">
        <v>4.6422141378299768E-4</v>
      </c>
    </row>
    <row r="2438" spans="1:36" ht="13.5" thickBot="1">
      <c r="A2438" s="131">
        <v>8700</v>
      </c>
      <c r="B2438" s="131">
        <v>14483</v>
      </c>
      <c r="C2438" s="132" t="s">
        <v>1432</v>
      </c>
      <c r="D2438" s="132">
        <v>513937714</v>
      </c>
      <c r="E2438" s="132" t="s">
        <v>429</v>
      </c>
      <c r="F2438" s="132" t="s">
        <v>1433</v>
      </c>
      <c r="G2438" s="132">
        <v>1135920</v>
      </c>
      <c r="H2438" s="132" t="s">
        <v>102</v>
      </c>
      <c r="I2438" s="132" t="s">
        <v>228</v>
      </c>
      <c r="J2438" s="132" t="s">
        <v>53</v>
      </c>
      <c r="K2438" s="132" t="s">
        <v>53</v>
      </c>
      <c r="L2438" s="132" t="s">
        <v>821</v>
      </c>
      <c r="M2438" s="132" t="s">
        <v>311</v>
      </c>
      <c r="N2438" s="132" t="s">
        <v>269</v>
      </c>
      <c r="O2438" s="132" t="s">
        <v>62</v>
      </c>
      <c r="P2438" s="132" t="s">
        <v>1434</v>
      </c>
      <c r="Q2438" s="132" t="s">
        <v>1334</v>
      </c>
      <c r="R2438" s="132" t="s">
        <v>57</v>
      </c>
      <c r="S2438" s="132" t="s">
        <v>1206</v>
      </c>
      <c r="T2438" s="134">
        <v>0</v>
      </c>
      <c r="U2438" s="133">
        <v>45474</v>
      </c>
      <c r="V2438" s="136">
        <v>4.1000000000000002E-2</v>
      </c>
      <c r="W2438" s="178">
        <v>0</v>
      </c>
      <c r="X2438" s="132" t="s">
        <v>636</v>
      </c>
      <c r="Y2438" s="132"/>
      <c r="Z2438" s="135">
        <v>373000</v>
      </c>
      <c r="AA2438" s="135">
        <v>1</v>
      </c>
      <c r="AB2438" s="135">
        <v>101.9</v>
      </c>
      <c r="AC2438" s="135">
        <v>0.5595</v>
      </c>
      <c r="AD2438" s="135">
        <v>380.6465</v>
      </c>
      <c r="AE2438" s="137"/>
      <c r="AF2438" s="137"/>
      <c r="AG2438" s="132" t="s">
        <v>17</v>
      </c>
      <c r="AH2438" s="136">
        <v>1.2433333330000001E-3</v>
      </c>
      <c r="AI2438" s="136">
        <v>3.4924897842243514E-3</v>
      </c>
      <c r="AJ2438" s="136">
        <v>2.40851517568652E-3</v>
      </c>
    </row>
    <row r="2439" spans="1:36" ht="13.5" thickBot="1">
      <c r="A2439" s="131">
        <v>8700</v>
      </c>
      <c r="B2439" s="131">
        <v>14483</v>
      </c>
      <c r="C2439" s="132" t="s">
        <v>1326</v>
      </c>
      <c r="D2439" s="132">
        <v>513754069</v>
      </c>
      <c r="E2439" s="132" t="s">
        <v>429</v>
      </c>
      <c r="F2439" s="132" t="s">
        <v>1327</v>
      </c>
      <c r="G2439" s="132">
        <v>1136068</v>
      </c>
      <c r="H2439" s="132" t="s">
        <v>102</v>
      </c>
      <c r="I2439" s="132" t="s">
        <v>228</v>
      </c>
      <c r="J2439" s="132" t="s">
        <v>53</v>
      </c>
      <c r="K2439" s="132" t="s">
        <v>53</v>
      </c>
      <c r="L2439" s="132" t="s">
        <v>821</v>
      </c>
      <c r="M2439" s="132" t="s">
        <v>311</v>
      </c>
      <c r="N2439" s="132" t="s">
        <v>269</v>
      </c>
      <c r="O2439" s="132" t="s">
        <v>62</v>
      </c>
      <c r="P2439" s="132" t="s">
        <v>1328</v>
      </c>
      <c r="Q2439" s="132" t="s">
        <v>65</v>
      </c>
      <c r="R2439" s="132" t="s">
        <v>57</v>
      </c>
      <c r="S2439" s="132" t="s">
        <v>1206</v>
      </c>
      <c r="T2439" s="134">
        <v>8.2000000000000003E-2</v>
      </c>
      <c r="U2439" s="133">
        <v>46600</v>
      </c>
      <c r="V2439" s="136">
        <v>3.9199999999999999E-2</v>
      </c>
      <c r="W2439" s="178">
        <v>6.0400000000000002E-2</v>
      </c>
      <c r="X2439" s="132" t="s">
        <v>636</v>
      </c>
      <c r="Y2439" s="132"/>
      <c r="Z2439" s="135">
        <v>256258</v>
      </c>
      <c r="AA2439" s="135">
        <v>1</v>
      </c>
      <c r="AB2439" s="135">
        <v>101.47</v>
      </c>
      <c r="AC2439" s="135">
        <v>0</v>
      </c>
      <c r="AD2439" s="135">
        <v>260.02499</v>
      </c>
      <c r="AE2439" s="137"/>
      <c r="AF2439" s="137"/>
      <c r="AG2439" s="132" t="s">
        <v>17</v>
      </c>
      <c r="AH2439" s="136">
        <v>5.6195963499999996E-4</v>
      </c>
      <c r="AI2439" s="136">
        <v>2.3857690040970801E-3</v>
      </c>
      <c r="AJ2439" s="136">
        <v>1.6452906685671237E-3</v>
      </c>
    </row>
    <row r="2440" spans="1:36" ht="13.5" thickBot="1">
      <c r="A2440" s="131">
        <v>8700</v>
      </c>
      <c r="B2440" s="131">
        <v>14483</v>
      </c>
      <c r="C2440" s="132" t="s">
        <v>1435</v>
      </c>
      <c r="D2440" s="132">
        <v>514892801</v>
      </c>
      <c r="E2440" s="132" t="s">
        <v>429</v>
      </c>
      <c r="F2440" s="132" t="s">
        <v>1436</v>
      </c>
      <c r="G2440" s="132">
        <v>1136134</v>
      </c>
      <c r="H2440" s="132" t="s">
        <v>102</v>
      </c>
      <c r="I2440" s="132" t="s">
        <v>228</v>
      </c>
      <c r="J2440" s="132" t="s">
        <v>53</v>
      </c>
      <c r="K2440" s="132" t="s">
        <v>53</v>
      </c>
      <c r="L2440" s="132" t="s">
        <v>821</v>
      </c>
      <c r="M2440" s="132" t="s">
        <v>311</v>
      </c>
      <c r="N2440" s="132" t="s">
        <v>263</v>
      </c>
      <c r="O2440" s="132" t="s">
        <v>62</v>
      </c>
      <c r="P2440" s="132" t="s">
        <v>1377</v>
      </c>
      <c r="Q2440" s="132" t="s">
        <v>65</v>
      </c>
      <c r="R2440" s="132" t="s">
        <v>57</v>
      </c>
      <c r="S2440" s="132" t="s">
        <v>1206</v>
      </c>
      <c r="T2440" s="134">
        <v>0.73499999999999999</v>
      </c>
      <c r="U2440" s="133">
        <v>45931</v>
      </c>
      <c r="V2440" s="136">
        <v>3.3500000000000002E-2</v>
      </c>
      <c r="W2440" s="178">
        <v>5.5800000000000002E-2</v>
      </c>
      <c r="X2440" s="132" t="s">
        <v>636</v>
      </c>
      <c r="Y2440" s="132"/>
      <c r="Z2440" s="135">
        <v>110000</v>
      </c>
      <c r="AA2440" s="135">
        <v>1</v>
      </c>
      <c r="AB2440" s="135">
        <v>99.27</v>
      </c>
      <c r="AC2440" s="135">
        <v>0</v>
      </c>
      <c r="AD2440" s="135">
        <v>109.197</v>
      </c>
      <c r="AE2440" s="137"/>
      <c r="AF2440" s="137"/>
      <c r="AG2440" s="132" t="s">
        <v>17</v>
      </c>
      <c r="AH2440" s="136">
        <v>8.0038185400000002E-4</v>
      </c>
      <c r="AI2440" s="136">
        <v>1.0018991556941849E-3</v>
      </c>
      <c r="AJ2440" s="136">
        <v>6.9093668702967432E-4</v>
      </c>
    </row>
    <row r="2441" spans="1:36" ht="13.5" thickBot="1">
      <c r="A2441" s="131">
        <v>8700</v>
      </c>
      <c r="B2441" s="131">
        <v>14483</v>
      </c>
      <c r="C2441" s="132" t="s">
        <v>1437</v>
      </c>
      <c r="D2441" s="132">
        <v>514065283</v>
      </c>
      <c r="E2441" s="132" t="s">
        <v>429</v>
      </c>
      <c r="F2441" s="132" t="s">
        <v>1438</v>
      </c>
      <c r="G2441" s="132">
        <v>1136464</v>
      </c>
      <c r="H2441" s="132" t="s">
        <v>102</v>
      </c>
      <c r="I2441" s="132" t="s">
        <v>228</v>
      </c>
      <c r="J2441" s="132" t="s">
        <v>53</v>
      </c>
      <c r="K2441" s="132" t="s">
        <v>53</v>
      </c>
      <c r="L2441" s="132" t="s">
        <v>821</v>
      </c>
      <c r="M2441" s="132" t="s">
        <v>311</v>
      </c>
      <c r="N2441" s="132" t="s">
        <v>75</v>
      </c>
      <c r="O2441" s="132" t="s">
        <v>62</v>
      </c>
      <c r="P2441" s="132" t="s">
        <v>1328</v>
      </c>
      <c r="Q2441" s="132" t="s">
        <v>65</v>
      </c>
      <c r="R2441" s="132" t="s">
        <v>57</v>
      </c>
      <c r="S2441" s="132" t="s">
        <v>1206</v>
      </c>
      <c r="T2441" s="134">
        <v>1.135</v>
      </c>
      <c r="U2441" s="133">
        <v>46266</v>
      </c>
      <c r="V2441" s="136">
        <v>2.75E-2</v>
      </c>
      <c r="W2441" s="178">
        <v>5.0799999999999998E-2</v>
      </c>
      <c r="X2441" s="132" t="s">
        <v>636</v>
      </c>
      <c r="Y2441" s="132"/>
      <c r="Z2441" s="135">
        <v>275241.23</v>
      </c>
      <c r="AA2441" s="135">
        <v>1</v>
      </c>
      <c r="AB2441" s="135">
        <v>98.38</v>
      </c>
      <c r="AC2441" s="135">
        <v>0</v>
      </c>
      <c r="AD2441" s="135">
        <v>270.78232000000003</v>
      </c>
      <c r="AE2441" s="137"/>
      <c r="AF2441" s="137"/>
      <c r="AG2441" s="132" t="s">
        <v>17</v>
      </c>
      <c r="AH2441" s="136">
        <v>1.222277952E-3</v>
      </c>
      <c r="AI2441" s="136">
        <v>2.4844691501132135E-3</v>
      </c>
      <c r="AJ2441" s="136">
        <v>1.713356951995102E-3</v>
      </c>
    </row>
    <row r="2442" spans="1:36" ht="13.5" thickBot="1">
      <c r="A2442" s="131">
        <v>8700</v>
      </c>
      <c r="B2442" s="131">
        <v>14483</v>
      </c>
      <c r="C2442" s="132" t="s">
        <v>1419</v>
      </c>
      <c r="D2442" s="132">
        <v>513821488</v>
      </c>
      <c r="E2442" s="132" t="s">
        <v>429</v>
      </c>
      <c r="F2442" s="132" t="s">
        <v>1439</v>
      </c>
      <c r="G2442" s="132">
        <v>1136753</v>
      </c>
      <c r="H2442" s="132" t="s">
        <v>102</v>
      </c>
      <c r="I2442" s="132" t="s">
        <v>229</v>
      </c>
      <c r="J2442" s="132" t="s">
        <v>53</v>
      </c>
      <c r="K2442" s="132" t="s">
        <v>53</v>
      </c>
      <c r="L2442" s="132" t="s">
        <v>821</v>
      </c>
      <c r="M2442" s="132" t="s">
        <v>311</v>
      </c>
      <c r="N2442" s="132" t="s">
        <v>651</v>
      </c>
      <c r="O2442" s="132" t="s">
        <v>62</v>
      </c>
      <c r="P2442" s="132" t="s">
        <v>1350</v>
      </c>
      <c r="Q2442" s="132" t="s">
        <v>65</v>
      </c>
      <c r="R2442" s="132" t="s">
        <v>57</v>
      </c>
      <c r="S2442" s="132" t="s">
        <v>1206</v>
      </c>
      <c r="T2442" s="134">
        <v>2.2850000000000001</v>
      </c>
      <c r="U2442" s="133">
        <v>47016</v>
      </c>
      <c r="V2442" s="136">
        <v>0.04</v>
      </c>
      <c r="W2442" s="178">
        <v>2.8000000000000001E-2</v>
      </c>
      <c r="X2442" s="132" t="s">
        <v>636</v>
      </c>
      <c r="Y2442" s="132"/>
      <c r="Z2442" s="135">
        <v>642125.98</v>
      </c>
      <c r="AA2442" s="135">
        <v>1</v>
      </c>
      <c r="AB2442" s="135">
        <v>118.66</v>
      </c>
      <c r="AC2442" s="135">
        <v>0</v>
      </c>
      <c r="AD2442" s="135">
        <v>761.94668999999999</v>
      </c>
      <c r="AE2442" s="137"/>
      <c r="AF2442" s="137"/>
      <c r="AG2442" s="132" t="s">
        <v>17</v>
      </c>
      <c r="AH2442" s="136">
        <v>6.4804692599999998E-4</v>
      </c>
      <c r="AI2442" s="136">
        <v>6.9909772740549539E-3</v>
      </c>
      <c r="AJ2442" s="136">
        <v>4.8211665309653776E-3</v>
      </c>
    </row>
    <row r="2443" spans="1:36" ht="13.5" thickBot="1">
      <c r="A2443" s="131">
        <v>8700</v>
      </c>
      <c r="B2443" s="131">
        <v>14483</v>
      </c>
      <c r="C2443" s="132" t="s">
        <v>1495</v>
      </c>
      <c r="D2443" s="132">
        <v>513957472</v>
      </c>
      <c r="E2443" s="132" t="s">
        <v>429</v>
      </c>
      <c r="F2443" s="132" t="s">
        <v>2180</v>
      </c>
      <c r="G2443" s="132">
        <v>1137439</v>
      </c>
      <c r="H2443" s="132" t="s">
        <v>102</v>
      </c>
      <c r="I2443" s="132" t="s">
        <v>228</v>
      </c>
      <c r="J2443" s="132" t="s">
        <v>53</v>
      </c>
      <c r="K2443" s="132" t="s">
        <v>53</v>
      </c>
      <c r="L2443" s="132" t="s">
        <v>821</v>
      </c>
      <c r="M2443" s="132" t="s">
        <v>311</v>
      </c>
      <c r="N2443" s="132" t="s">
        <v>651</v>
      </c>
      <c r="O2443" s="132" t="s">
        <v>62</v>
      </c>
      <c r="P2443" s="132" t="s">
        <v>1497</v>
      </c>
      <c r="Q2443" s="132" t="s">
        <v>1334</v>
      </c>
      <c r="R2443" s="132" t="s">
        <v>57</v>
      </c>
      <c r="S2443" s="132" t="s">
        <v>1206</v>
      </c>
      <c r="T2443" s="134">
        <v>0.57499999999999996</v>
      </c>
      <c r="U2443" s="133">
        <v>45688</v>
      </c>
      <c r="V2443" s="136">
        <v>4.3499999999999997E-2</v>
      </c>
      <c r="W2443" s="178">
        <v>6.2899999999999998E-2</v>
      </c>
      <c r="X2443" s="132" t="s">
        <v>636</v>
      </c>
      <c r="Y2443" s="132"/>
      <c r="Z2443" s="135">
        <v>49009.29</v>
      </c>
      <c r="AA2443" s="135">
        <v>1</v>
      </c>
      <c r="AB2443" s="135">
        <v>100.75</v>
      </c>
      <c r="AC2443" s="135">
        <v>0</v>
      </c>
      <c r="AD2443" s="135">
        <v>49.376860000000001</v>
      </c>
      <c r="AE2443" s="137"/>
      <c r="AF2443" s="137"/>
      <c r="AG2443" s="132" t="s">
        <v>17</v>
      </c>
      <c r="AH2443" s="136">
        <v>7.9586150499999996E-4</v>
      </c>
      <c r="AI2443" s="136">
        <v>4.5304023320082024E-4</v>
      </c>
      <c r="AJ2443" s="136">
        <v>3.1242876694715098E-4</v>
      </c>
    </row>
    <row r="2444" spans="1:36" ht="13.5" thickBot="1">
      <c r="A2444" s="131">
        <v>8700</v>
      </c>
      <c r="B2444" s="131">
        <v>14483</v>
      </c>
      <c r="C2444" s="132" t="s">
        <v>1427</v>
      </c>
      <c r="D2444" s="132">
        <v>520026683</v>
      </c>
      <c r="E2444" s="132" t="s">
        <v>429</v>
      </c>
      <c r="F2444" s="132" t="s">
        <v>1440</v>
      </c>
      <c r="G2444" s="132">
        <v>1138114</v>
      </c>
      <c r="H2444" s="132" t="s">
        <v>102</v>
      </c>
      <c r="I2444" s="132" t="s">
        <v>228</v>
      </c>
      <c r="J2444" s="132" t="s">
        <v>53</v>
      </c>
      <c r="K2444" s="132" t="s">
        <v>53</v>
      </c>
      <c r="L2444" s="132" t="s">
        <v>821</v>
      </c>
      <c r="M2444" s="132" t="s">
        <v>311</v>
      </c>
      <c r="N2444" s="132" t="s">
        <v>651</v>
      </c>
      <c r="O2444" s="132" t="s">
        <v>62</v>
      </c>
      <c r="P2444" s="132" t="s">
        <v>1350</v>
      </c>
      <c r="Q2444" s="132" t="s">
        <v>65</v>
      </c>
      <c r="R2444" s="132" t="s">
        <v>57</v>
      </c>
      <c r="S2444" s="132" t="s">
        <v>1206</v>
      </c>
      <c r="T2444" s="134">
        <v>0.99399999999999999</v>
      </c>
      <c r="U2444" s="133">
        <v>46026</v>
      </c>
      <c r="V2444" s="136">
        <v>3.39E-2</v>
      </c>
      <c r="W2444" s="178">
        <v>4.9399999999999999E-2</v>
      </c>
      <c r="X2444" s="132" t="s">
        <v>636</v>
      </c>
      <c r="Y2444" s="132"/>
      <c r="Z2444" s="135">
        <v>66666.67</v>
      </c>
      <c r="AA2444" s="135">
        <v>1</v>
      </c>
      <c r="AB2444" s="135">
        <v>100.14</v>
      </c>
      <c r="AC2444" s="135">
        <v>0</v>
      </c>
      <c r="AD2444" s="135">
        <v>66.760000000000005</v>
      </c>
      <c r="AE2444" s="137"/>
      <c r="AF2444" s="137"/>
      <c r="AG2444" s="132" t="s">
        <v>17</v>
      </c>
      <c r="AH2444" s="136">
        <v>1.53579703E-4</v>
      </c>
      <c r="AI2444" s="136">
        <v>6.1253319811115493E-4</v>
      </c>
      <c r="AJ2444" s="136">
        <v>4.2241941835490958E-4</v>
      </c>
    </row>
    <row r="2445" spans="1:36" ht="13.5" thickBot="1">
      <c r="A2445" s="131">
        <v>8700</v>
      </c>
      <c r="B2445" s="131">
        <v>14483</v>
      </c>
      <c r="C2445" s="132" t="s">
        <v>1419</v>
      </c>
      <c r="D2445" s="132">
        <v>513821488</v>
      </c>
      <c r="E2445" s="132" t="s">
        <v>429</v>
      </c>
      <c r="F2445" s="132" t="s">
        <v>1441</v>
      </c>
      <c r="G2445" s="132">
        <v>1138544</v>
      </c>
      <c r="H2445" s="132" t="s">
        <v>102</v>
      </c>
      <c r="I2445" s="132" t="s">
        <v>229</v>
      </c>
      <c r="J2445" s="132" t="s">
        <v>53</v>
      </c>
      <c r="K2445" s="132" t="s">
        <v>53</v>
      </c>
      <c r="L2445" s="132" t="s">
        <v>821</v>
      </c>
      <c r="M2445" s="132" t="s">
        <v>311</v>
      </c>
      <c r="N2445" s="132" t="s">
        <v>651</v>
      </c>
      <c r="O2445" s="132" t="s">
        <v>62</v>
      </c>
      <c r="P2445" s="132" t="s">
        <v>1350</v>
      </c>
      <c r="Q2445" s="132" t="s">
        <v>65</v>
      </c>
      <c r="R2445" s="132" t="s">
        <v>57</v>
      </c>
      <c r="S2445" s="132" t="s">
        <v>1206</v>
      </c>
      <c r="T2445" s="134">
        <v>3.621</v>
      </c>
      <c r="U2445" s="133">
        <v>48112</v>
      </c>
      <c r="V2445" s="136">
        <v>3.5000000000000003E-2</v>
      </c>
      <c r="W2445" s="178">
        <v>3.15E-2</v>
      </c>
      <c r="X2445" s="132" t="s">
        <v>636</v>
      </c>
      <c r="Y2445" s="132"/>
      <c r="Z2445" s="135">
        <v>490853.27</v>
      </c>
      <c r="AA2445" s="135">
        <v>1</v>
      </c>
      <c r="AB2445" s="135">
        <v>118.06</v>
      </c>
      <c r="AC2445" s="135">
        <v>0</v>
      </c>
      <c r="AD2445" s="135">
        <v>579.50136999999995</v>
      </c>
      <c r="AE2445" s="137"/>
      <c r="AF2445" s="137"/>
      <c r="AG2445" s="132" t="s">
        <v>17</v>
      </c>
      <c r="AH2445" s="136">
        <v>5.6331806200000001E-4</v>
      </c>
      <c r="AI2445" s="136">
        <v>5.3170135931080833E-3</v>
      </c>
      <c r="AJ2445" s="136">
        <v>3.6667560163462136E-3</v>
      </c>
    </row>
    <row r="2446" spans="1:36" ht="13.5" thickBot="1">
      <c r="A2446" s="131">
        <v>8700</v>
      </c>
      <c r="B2446" s="131">
        <v>14483</v>
      </c>
      <c r="C2446" s="132" t="s">
        <v>1323</v>
      </c>
      <c r="D2446" s="132">
        <v>510960719</v>
      </c>
      <c r="E2446" s="132" t="s">
        <v>429</v>
      </c>
      <c r="F2446" s="132" t="s">
        <v>1442</v>
      </c>
      <c r="G2446" s="132">
        <v>1138650</v>
      </c>
      <c r="H2446" s="132" t="s">
        <v>102</v>
      </c>
      <c r="I2446" s="132" t="s">
        <v>229</v>
      </c>
      <c r="J2446" s="132" t="s">
        <v>53</v>
      </c>
      <c r="K2446" s="132" t="s">
        <v>53</v>
      </c>
      <c r="L2446" s="132" t="s">
        <v>821</v>
      </c>
      <c r="M2446" s="132" t="s">
        <v>311</v>
      </c>
      <c r="N2446" s="132" t="s">
        <v>651</v>
      </c>
      <c r="O2446" s="132" t="s">
        <v>62</v>
      </c>
      <c r="P2446" s="132" t="s">
        <v>1443</v>
      </c>
      <c r="Q2446" s="132" t="s">
        <v>1334</v>
      </c>
      <c r="R2446" s="132" t="s">
        <v>57</v>
      </c>
      <c r="S2446" s="132" t="s">
        <v>1206</v>
      </c>
      <c r="T2446" s="134">
        <v>3.1440000000000001</v>
      </c>
      <c r="U2446" s="133">
        <v>47669</v>
      </c>
      <c r="V2446" s="136">
        <v>1.34E-2</v>
      </c>
      <c r="W2446" s="178">
        <v>2.7799999999999998E-2</v>
      </c>
      <c r="X2446" s="132" t="s">
        <v>636</v>
      </c>
      <c r="Y2446" s="132"/>
      <c r="Z2446" s="135">
        <v>1321509.57</v>
      </c>
      <c r="AA2446" s="135">
        <v>1</v>
      </c>
      <c r="AB2446" s="135">
        <v>110</v>
      </c>
      <c r="AC2446" s="135">
        <v>15.27936</v>
      </c>
      <c r="AD2446" s="135">
        <v>1468.9398900000001</v>
      </c>
      <c r="AE2446" s="137"/>
      <c r="AF2446" s="137"/>
      <c r="AG2446" s="132" t="s">
        <v>17</v>
      </c>
      <c r="AH2446" s="136">
        <v>4.9855781700000005E-4</v>
      </c>
      <c r="AI2446" s="136">
        <v>1.3477747882785322E-2</v>
      </c>
      <c r="AJ2446" s="136">
        <v>9.2946185430216426E-3</v>
      </c>
    </row>
    <row r="2447" spans="1:36" ht="13.5" thickBot="1">
      <c r="A2447" s="131">
        <v>8700</v>
      </c>
      <c r="B2447" s="131">
        <v>14483</v>
      </c>
      <c r="C2447" s="132" t="s">
        <v>1329</v>
      </c>
      <c r="D2447" s="132">
        <v>513623314</v>
      </c>
      <c r="E2447" s="132" t="s">
        <v>429</v>
      </c>
      <c r="F2447" s="132" t="s">
        <v>1444</v>
      </c>
      <c r="G2447" s="132">
        <v>1138924</v>
      </c>
      <c r="H2447" s="132" t="s">
        <v>102</v>
      </c>
      <c r="I2447" s="132" t="s">
        <v>229</v>
      </c>
      <c r="J2447" s="132" t="s">
        <v>53</v>
      </c>
      <c r="K2447" s="132" t="s">
        <v>53</v>
      </c>
      <c r="L2447" s="132" t="s">
        <v>821</v>
      </c>
      <c r="M2447" s="132" t="s">
        <v>311</v>
      </c>
      <c r="N2447" s="132" t="s">
        <v>651</v>
      </c>
      <c r="O2447" s="132" t="s">
        <v>62</v>
      </c>
      <c r="P2447" s="132" t="s">
        <v>1350</v>
      </c>
      <c r="Q2447" s="132" t="s">
        <v>65</v>
      </c>
      <c r="R2447" s="132" t="s">
        <v>57</v>
      </c>
      <c r="S2447" s="132" t="s">
        <v>1206</v>
      </c>
      <c r="T2447" s="134">
        <v>1.6779999999999999</v>
      </c>
      <c r="U2447" s="133">
        <v>46124</v>
      </c>
      <c r="V2447" s="136">
        <v>1.34E-2</v>
      </c>
      <c r="W2447" s="178">
        <v>2.63E-2</v>
      </c>
      <c r="X2447" s="132" t="s">
        <v>636</v>
      </c>
      <c r="Y2447" s="132"/>
      <c r="Z2447" s="135">
        <v>14769.23</v>
      </c>
      <c r="AA2447" s="135">
        <v>1</v>
      </c>
      <c r="AB2447" s="135">
        <v>112.6</v>
      </c>
      <c r="AC2447" s="135">
        <v>0</v>
      </c>
      <c r="AD2447" s="135">
        <v>16.63015</v>
      </c>
      <c r="AE2447" s="137"/>
      <c r="AF2447" s="137"/>
      <c r="AG2447" s="132" t="s">
        <v>17</v>
      </c>
      <c r="AH2447" s="136">
        <v>3.0008463112243E-5</v>
      </c>
      <c r="AI2447" s="136">
        <v>1.52584166635234E-4</v>
      </c>
      <c r="AJ2447" s="136">
        <v>1.052261577314994E-4</v>
      </c>
    </row>
    <row r="2448" spans="1:36" ht="13.5" thickBot="1">
      <c r="A2448" s="131">
        <v>8700</v>
      </c>
      <c r="B2448" s="131">
        <v>14483</v>
      </c>
      <c r="C2448" s="132" t="s">
        <v>1445</v>
      </c>
      <c r="D2448" s="132">
        <v>520043720</v>
      </c>
      <c r="E2448" s="132" t="s">
        <v>429</v>
      </c>
      <c r="F2448" s="132" t="s">
        <v>1446</v>
      </c>
      <c r="G2448" s="132">
        <v>1138940</v>
      </c>
      <c r="H2448" s="132" t="s">
        <v>102</v>
      </c>
      <c r="I2448" s="132" t="s">
        <v>228</v>
      </c>
      <c r="J2448" s="132" t="s">
        <v>53</v>
      </c>
      <c r="K2448" s="132" t="s">
        <v>53</v>
      </c>
      <c r="L2448" s="132" t="s">
        <v>821</v>
      </c>
      <c r="M2448" s="132" t="s">
        <v>311</v>
      </c>
      <c r="N2448" s="132" t="s">
        <v>652</v>
      </c>
      <c r="O2448" s="132" t="s">
        <v>62</v>
      </c>
      <c r="P2448" s="132" t="s">
        <v>1443</v>
      </c>
      <c r="Q2448" s="132" t="s">
        <v>1334</v>
      </c>
      <c r="R2448" s="132" t="s">
        <v>57</v>
      </c>
      <c r="S2448" s="132" t="s">
        <v>1206</v>
      </c>
      <c r="T2448" s="134">
        <v>2.258</v>
      </c>
      <c r="U2448" s="133">
        <v>46387</v>
      </c>
      <c r="V2448" s="136">
        <v>2.75E-2</v>
      </c>
      <c r="W2448" s="178">
        <v>5.3900000000000003E-2</v>
      </c>
      <c r="X2448" s="132" t="s">
        <v>636</v>
      </c>
      <c r="Y2448" s="132"/>
      <c r="Z2448" s="135">
        <v>4671.54</v>
      </c>
      <c r="AA2448" s="135">
        <v>1</v>
      </c>
      <c r="AB2448" s="135">
        <v>94.46</v>
      </c>
      <c r="AC2448" s="135">
        <v>0</v>
      </c>
      <c r="AD2448" s="135">
        <v>4.4127400000000003</v>
      </c>
      <c r="AE2448" s="137"/>
      <c r="AF2448" s="137"/>
      <c r="AG2448" s="132" t="s">
        <v>17</v>
      </c>
      <c r="AH2448" s="136">
        <v>5.8574131891214603E-5</v>
      </c>
      <c r="AI2448" s="136">
        <v>4.0487563580482589E-5</v>
      </c>
      <c r="AJ2448" s="136">
        <v>2.7921316119704072E-5</v>
      </c>
    </row>
    <row r="2449" spans="1:36" ht="13.5" thickBot="1">
      <c r="A2449" s="131">
        <v>8700</v>
      </c>
      <c r="B2449" s="131">
        <v>14483</v>
      </c>
      <c r="C2449" s="132" t="s">
        <v>1423</v>
      </c>
      <c r="D2449" s="132">
        <v>513992529</v>
      </c>
      <c r="E2449" s="132" t="s">
        <v>429</v>
      </c>
      <c r="F2449" s="132" t="s">
        <v>1447</v>
      </c>
      <c r="G2449" s="132">
        <v>1138973</v>
      </c>
      <c r="H2449" s="132" t="s">
        <v>102</v>
      </c>
      <c r="I2449" s="132" t="s">
        <v>229</v>
      </c>
      <c r="J2449" s="132" t="s">
        <v>53</v>
      </c>
      <c r="K2449" s="132" t="s">
        <v>53</v>
      </c>
      <c r="L2449" s="132" t="s">
        <v>821</v>
      </c>
      <c r="M2449" s="132" t="s">
        <v>311</v>
      </c>
      <c r="N2449" s="132" t="s">
        <v>651</v>
      </c>
      <c r="O2449" s="132" t="s">
        <v>62</v>
      </c>
      <c r="P2449" s="132" t="s">
        <v>1333</v>
      </c>
      <c r="Q2449" s="132" t="s">
        <v>1334</v>
      </c>
      <c r="R2449" s="132" t="s">
        <v>57</v>
      </c>
      <c r="S2449" s="132" t="s">
        <v>1206</v>
      </c>
      <c r="T2449" s="134">
        <v>3.1589999999999998</v>
      </c>
      <c r="U2449" s="133">
        <v>47221</v>
      </c>
      <c r="V2449" s="136">
        <v>1.9599999999999999E-2</v>
      </c>
      <c r="W2449" s="178">
        <v>2.9899999999999999E-2</v>
      </c>
      <c r="X2449" s="132" t="s">
        <v>636</v>
      </c>
      <c r="Y2449" s="132"/>
      <c r="Z2449" s="135">
        <v>144000</v>
      </c>
      <c r="AA2449" s="135">
        <v>1</v>
      </c>
      <c r="AB2449" s="135">
        <v>111.11</v>
      </c>
      <c r="AC2449" s="135">
        <v>0</v>
      </c>
      <c r="AD2449" s="135">
        <v>159.9984</v>
      </c>
      <c r="AE2449" s="137"/>
      <c r="AF2449" s="137"/>
      <c r="AG2449" s="132" t="s">
        <v>17</v>
      </c>
      <c r="AH2449" s="136">
        <v>1.25754027E-4</v>
      </c>
      <c r="AI2449" s="136">
        <v>1.4680097610046106E-3</v>
      </c>
      <c r="AJ2449" s="136">
        <v>1.0123791351964674E-3</v>
      </c>
    </row>
    <row r="2450" spans="1:36" ht="13.5" thickBot="1">
      <c r="A2450" s="131">
        <v>8700</v>
      </c>
      <c r="B2450" s="131">
        <v>14483</v>
      </c>
      <c r="C2450" s="132" t="s">
        <v>1448</v>
      </c>
      <c r="D2450" s="132">
        <v>511930125</v>
      </c>
      <c r="E2450" s="132" t="s">
        <v>429</v>
      </c>
      <c r="F2450" s="132" t="s">
        <v>1449</v>
      </c>
      <c r="G2450" s="132">
        <v>1139252</v>
      </c>
      <c r="H2450" s="132" t="s">
        <v>102</v>
      </c>
      <c r="I2450" s="132" t="s">
        <v>228</v>
      </c>
      <c r="J2450" s="132" t="s">
        <v>53</v>
      </c>
      <c r="K2450" s="132" t="s">
        <v>53</v>
      </c>
      <c r="L2450" s="132" t="s">
        <v>821</v>
      </c>
      <c r="M2450" s="132" t="s">
        <v>311</v>
      </c>
      <c r="N2450" s="132" t="s">
        <v>260</v>
      </c>
      <c r="O2450" s="132" t="s">
        <v>62</v>
      </c>
      <c r="P2450" s="132" t="s">
        <v>1377</v>
      </c>
      <c r="Q2450" s="132" t="s">
        <v>65</v>
      </c>
      <c r="R2450" s="132" t="s">
        <v>57</v>
      </c>
      <c r="S2450" s="132" t="s">
        <v>1206</v>
      </c>
      <c r="T2450" s="134">
        <v>1.476</v>
      </c>
      <c r="U2450" s="133">
        <v>46208</v>
      </c>
      <c r="V2450" s="136">
        <v>3.5499999999999997E-2</v>
      </c>
      <c r="W2450" s="178">
        <v>5.3699999999999998E-2</v>
      </c>
      <c r="X2450" s="132" t="s">
        <v>636</v>
      </c>
      <c r="Y2450" s="132"/>
      <c r="Z2450" s="135">
        <v>275000</v>
      </c>
      <c r="AA2450" s="135">
        <v>1</v>
      </c>
      <c r="AB2450" s="135">
        <v>97.46</v>
      </c>
      <c r="AC2450" s="135">
        <v>6.7862499999999999</v>
      </c>
      <c r="AD2450" s="135">
        <v>274.80124999999998</v>
      </c>
      <c r="AE2450" s="137"/>
      <c r="AF2450" s="137"/>
      <c r="AG2450" s="132" t="s">
        <v>17</v>
      </c>
      <c r="AH2450" s="136">
        <v>9.6744596999999996E-4</v>
      </c>
      <c r="AI2450" s="136">
        <v>2.5213434467861442E-3</v>
      </c>
      <c r="AJ2450" s="136">
        <v>1.7387864617765441E-3</v>
      </c>
    </row>
    <row r="2451" spans="1:36" ht="13.5" thickBot="1">
      <c r="A2451" s="131">
        <v>8700</v>
      </c>
      <c r="B2451" s="131">
        <v>14483</v>
      </c>
      <c r="C2451" s="132" t="s">
        <v>1450</v>
      </c>
      <c r="D2451" s="132">
        <v>1665</v>
      </c>
      <c r="E2451" s="132" t="s">
        <v>2</v>
      </c>
      <c r="F2451" s="132" t="s">
        <v>1451</v>
      </c>
      <c r="G2451" s="132">
        <v>1139575</v>
      </c>
      <c r="H2451" s="132" t="s">
        <v>102</v>
      </c>
      <c r="I2451" s="132" t="s">
        <v>228</v>
      </c>
      <c r="J2451" s="132" t="s">
        <v>53</v>
      </c>
      <c r="K2451" s="132" t="s">
        <v>314</v>
      </c>
      <c r="L2451" s="132" t="s">
        <v>821</v>
      </c>
      <c r="M2451" s="132" t="s">
        <v>311</v>
      </c>
      <c r="N2451" s="132" t="s">
        <v>652</v>
      </c>
      <c r="O2451" s="132" t="s">
        <v>62</v>
      </c>
      <c r="P2451" s="132" t="s">
        <v>1328</v>
      </c>
      <c r="Q2451" s="132" t="s">
        <v>65</v>
      </c>
      <c r="R2451" s="132" t="s">
        <v>57</v>
      </c>
      <c r="S2451" s="132" t="s">
        <v>1206</v>
      </c>
      <c r="T2451" s="134">
        <v>0.89</v>
      </c>
      <c r="U2451" s="133">
        <v>45991</v>
      </c>
      <c r="V2451" s="136">
        <v>5.8000000000000003E-2</v>
      </c>
      <c r="W2451" s="178">
        <v>5.5599999999999997E-2</v>
      </c>
      <c r="X2451" s="132" t="s">
        <v>636</v>
      </c>
      <c r="Y2451" s="132"/>
      <c r="Z2451" s="135">
        <v>225038.02</v>
      </c>
      <c r="AA2451" s="135">
        <v>1</v>
      </c>
      <c r="AB2451" s="135">
        <v>100.76</v>
      </c>
      <c r="AC2451" s="135">
        <v>0</v>
      </c>
      <c r="AD2451" s="135">
        <v>226.74831</v>
      </c>
      <c r="AE2451" s="137"/>
      <c r="AF2451" s="137"/>
      <c r="AG2451" s="132" t="s">
        <v>17</v>
      </c>
      <c r="AH2451" s="136">
        <v>1.287208262E-3</v>
      </c>
      <c r="AI2451" s="136">
        <v>2.080450381824439E-3</v>
      </c>
      <c r="AJ2451" s="136">
        <v>1.4347347097537256E-3</v>
      </c>
    </row>
    <row r="2452" spans="1:36" ht="13.5" thickBot="1">
      <c r="A2452" s="131">
        <v>8700</v>
      </c>
      <c r="B2452" s="131">
        <v>14483</v>
      </c>
      <c r="C2452" s="132" t="s">
        <v>1331</v>
      </c>
      <c r="D2452" s="132">
        <v>514290345</v>
      </c>
      <c r="E2452" s="132" t="s">
        <v>429</v>
      </c>
      <c r="F2452" s="132" t="s">
        <v>1332</v>
      </c>
      <c r="G2452" s="132">
        <v>1139815</v>
      </c>
      <c r="H2452" s="132" t="s">
        <v>102</v>
      </c>
      <c r="I2452" s="132" t="s">
        <v>228</v>
      </c>
      <c r="J2452" s="132" t="s">
        <v>53</v>
      </c>
      <c r="K2452" s="132" t="s">
        <v>53</v>
      </c>
      <c r="L2452" s="132" t="s">
        <v>821</v>
      </c>
      <c r="M2452" s="132" t="s">
        <v>311</v>
      </c>
      <c r="N2452" s="132" t="s">
        <v>269</v>
      </c>
      <c r="O2452" s="132" t="s">
        <v>62</v>
      </c>
      <c r="P2452" s="132" t="s">
        <v>1333</v>
      </c>
      <c r="Q2452" s="132" t="s">
        <v>1334</v>
      </c>
      <c r="R2452" s="132" t="s">
        <v>57</v>
      </c>
      <c r="S2452" s="132" t="s">
        <v>1206</v>
      </c>
      <c r="T2452" s="134">
        <v>1.056</v>
      </c>
      <c r="U2452" s="133">
        <v>46965</v>
      </c>
      <c r="V2452" s="136">
        <v>3.61E-2</v>
      </c>
      <c r="W2452" s="178">
        <v>5.11E-2</v>
      </c>
      <c r="X2452" s="132" t="s">
        <v>636</v>
      </c>
      <c r="Y2452" s="132"/>
      <c r="Z2452" s="135">
        <v>50000</v>
      </c>
      <c r="AA2452" s="135">
        <v>1</v>
      </c>
      <c r="AB2452" s="135">
        <v>100.01</v>
      </c>
      <c r="AC2452" s="135">
        <v>0</v>
      </c>
      <c r="AD2452" s="135">
        <v>50.005000000000003</v>
      </c>
      <c r="AE2452" s="137"/>
      <c r="AF2452" s="137"/>
      <c r="AG2452" s="132" t="s">
        <v>17</v>
      </c>
      <c r="AH2452" s="136">
        <v>6.5146579804560296E-5</v>
      </c>
      <c r="AI2452" s="136">
        <v>4.5880351365410875E-4</v>
      </c>
      <c r="AJ2452" s="136">
        <v>3.1640328062967725E-4</v>
      </c>
    </row>
    <row r="2453" spans="1:36" ht="13.5" thickBot="1">
      <c r="A2453" s="131">
        <v>8700</v>
      </c>
      <c r="B2453" s="131">
        <v>14483</v>
      </c>
      <c r="C2453" s="132" t="s">
        <v>1421</v>
      </c>
      <c r="D2453" s="132">
        <v>510381601</v>
      </c>
      <c r="E2453" s="132" t="s">
        <v>429</v>
      </c>
      <c r="F2453" s="132" t="s">
        <v>1454</v>
      </c>
      <c r="G2453" s="132">
        <v>1140102</v>
      </c>
      <c r="H2453" s="132" t="s">
        <v>102</v>
      </c>
      <c r="I2453" s="132" t="s">
        <v>228</v>
      </c>
      <c r="J2453" s="132" t="s">
        <v>53</v>
      </c>
      <c r="K2453" s="132" t="s">
        <v>53</v>
      </c>
      <c r="L2453" s="132" t="s">
        <v>821</v>
      </c>
      <c r="M2453" s="132" t="s">
        <v>311</v>
      </c>
      <c r="N2453" s="132" t="s">
        <v>140</v>
      </c>
      <c r="O2453" s="132" t="s">
        <v>62</v>
      </c>
      <c r="P2453" s="132" t="s">
        <v>1319</v>
      </c>
      <c r="Q2453" s="132" t="s">
        <v>65</v>
      </c>
      <c r="R2453" s="132" t="s">
        <v>57</v>
      </c>
      <c r="S2453" s="132" t="s">
        <v>1206</v>
      </c>
      <c r="T2453" s="134">
        <v>2.0939999999999999</v>
      </c>
      <c r="U2453" s="133">
        <v>47133</v>
      </c>
      <c r="V2453" s="136">
        <v>4.2999999999999997E-2</v>
      </c>
      <c r="W2453" s="178">
        <v>5.8900000000000001E-2</v>
      </c>
      <c r="X2453" s="132" t="s">
        <v>636</v>
      </c>
      <c r="Y2453" s="132"/>
      <c r="Z2453" s="135">
        <v>122272.73</v>
      </c>
      <c r="AA2453" s="135">
        <v>1</v>
      </c>
      <c r="AB2453" s="135">
        <v>98.86</v>
      </c>
      <c r="AC2453" s="135">
        <v>0</v>
      </c>
      <c r="AD2453" s="135">
        <v>120.87882</v>
      </c>
      <c r="AE2453" s="137"/>
      <c r="AF2453" s="137"/>
      <c r="AG2453" s="132" t="s">
        <v>17</v>
      </c>
      <c r="AH2453" s="136">
        <v>1.21156408E-4</v>
      </c>
      <c r="AI2453" s="136">
        <v>1.1090816386833827E-3</v>
      </c>
      <c r="AJ2453" s="136">
        <v>7.6485261887099774E-4</v>
      </c>
    </row>
    <row r="2454" spans="1:36" ht="13.5" thickBot="1">
      <c r="A2454" s="131">
        <v>8700</v>
      </c>
      <c r="B2454" s="131">
        <v>14483</v>
      </c>
      <c r="C2454" s="132" t="s">
        <v>1457</v>
      </c>
      <c r="D2454" s="132">
        <v>513765859</v>
      </c>
      <c r="E2454" s="132" t="s">
        <v>429</v>
      </c>
      <c r="F2454" s="132" t="s">
        <v>1458</v>
      </c>
      <c r="G2454" s="132">
        <v>1140607</v>
      </c>
      <c r="H2454" s="132" t="s">
        <v>102</v>
      </c>
      <c r="I2454" s="132" t="s">
        <v>229</v>
      </c>
      <c r="J2454" s="132" t="s">
        <v>53</v>
      </c>
      <c r="K2454" s="132" t="s">
        <v>53</v>
      </c>
      <c r="L2454" s="132" t="s">
        <v>821</v>
      </c>
      <c r="M2454" s="132" t="s">
        <v>311</v>
      </c>
      <c r="N2454" s="132" t="s">
        <v>651</v>
      </c>
      <c r="O2454" s="132" t="s">
        <v>62</v>
      </c>
      <c r="P2454" s="132" t="s">
        <v>1328</v>
      </c>
      <c r="Q2454" s="132" t="s">
        <v>65</v>
      </c>
      <c r="R2454" s="132" t="s">
        <v>57</v>
      </c>
      <c r="S2454" s="132" t="s">
        <v>1206</v>
      </c>
      <c r="T2454" s="134">
        <v>1.4610000000000001</v>
      </c>
      <c r="U2454" s="133">
        <v>46356</v>
      </c>
      <c r="V2454" s="136">
        <v>2.1499999999999998E-2</v>
      </c>
      <c r="W2454" s="178">
        <v>2.6700000000000002E-2</v>
      </c>
      <c r="X2454" s="132" t="s">
        <v>636</v>
      </c>
      <c r="Y2454" s="132"/>
      <c r="Z2454" s="135">
        <v>286000</v>
      </c>
      <c r="AA2454" s="135">
        <v>1</v>
      </c>
      <c r="AB2454" s="135">
        <v>114.49</v>
      </c>
      <c r="AC2454" s="135">
        <v>0</v>
      </c>
      <c r="AD2454" s="135">
        <v>327.44139999999999</v>
      </c>
      <c r="AE2454" s="137"/>
      <c r="AF2454" s="137"/>
      <c r="AG2454" s="132" t="s">
        <v>17</v>
      </c>
      <c r="AH2454" s="136">
        <v>1.4582170799999999E-4</v>
      </c>
      <c r="AI2454" s="136">
        <v>3.0043248642299862E-3</v>
      </c>
      <c r="AJ2454" s="136">
        <v>2.0718634771317748E-3</v>
      </c>
    </row>
    <row r="2455" spans="1:36" ht="13.5" thickBot="1">
      <c r="A2455" s="131">
        <v>8700</v>
      </c>
      <c r="B2455" s="131">
        <v>14483</v>
      </c>
      <c r="C2455" s="132" t="s">
        <v>1457</v>
      </c>
      <c r="D2455" s="132">
        <v>513765859</v>
      </c>
      <c r="E2455" s="132" t="s">
        <v>429</v>
      </c>
      <c r="F2455" s="132" t="s">
        <v>1459</v>
      </c>
      <c r="G2455" s="132">
        <v>1140615</v>
      </c>
      <c r="H2455" s="132" t="s">
        <v>102</v>
      </c>
      <c r="I2455" s="132" t="s">
        <v>229</v>
      </c>
      <c r="J2455" s="132" t="s">
        <v>53</v>
      </c>
      <c r="K2455" s="132" t="s">
        <v>53</v>
      </c>
      <c r="L2455" s="132" t="s">
        <v>821</v>
      </c>
      <c r="M2455" s="132" t="s">
        <v>311</v>
      </c>
      <c r="N2455" s="132" t="s">
        <v>651</v>
      </c>
      <c r="O2455" s="132" t="s">
        <v>62</v>
      </c>
      <c r="P2455" s="132" t="s">
        <v>1350</v>
      </c>
      <c r="Q2455" s="132" t="s">
        <v>65</v>
      </c>
      <c r="R2455" s="132" t="s">
        <v>57</v>
      </c>
      <c r="S2455" s="132" t="s">
        <v>1206</v>
      </c>
      <c r="T2455" s="134">
        <v>1.409</v>
      </c>
      <c r="U2455" s="133">
        <v>46356</v>
      </c>
      <c r="V2455" s="136">
        <v>1.6E-2</v>
      </c>
      <c r="W2455" s="178">
        <v>2.6499999999999999E-2</v>
      </c>
      <c r="X2455" s="132" t="s">
        <v>636</v>
      </c>
      <c r="Y2455" s="132"/>
      <c r="Z2455" s="135">
        <v>74000</v>
      </c>
      <c r="AA2455" s="135">
        <v>1</v>
      </c>
      <c r="AB2455" s="135">
        <v>113.63</v>
      </c>
      <c r="AC2455" s="135">
        <v>0</v>
      </c>
      <c r="AD2455" s="135">
        <v>84.086200000000005</v>
      </c>
      <c r="AE2455" s="137"/>
      <c r="AF2455" s="137"/>
      <c r="AG2455" s="132" t="s">
        <v>17</v>
      </c>
      <c r="AH2455" s="136">
        <v>1.9086948100000001E-4</v>
      </c>
      <c r="AI2455" s="136">
        <v>7.7150372982346001E-4</v>
      </c>
      <c r="AJ2455" s="136">
        <v>5.3204978573508988E-4</v>
      </c>
    </row>
    <row r="2456" spans="1:36" ht="13.5" thickBot="1">
      <c r="A2456" s="131">
        <v>8700</v>
      </c>
      <c r="B2456" s="131">
        <v>14483</v>
      </c>
      <c r="C2456" s="132" t="s">
        <v>1460</v>
      </c>
      <c r="D2456" s="132">
        <v>511399388</v>
      </c>
      <c r="E2456" s="132" t="s">
        <v>429</v>
      </c>
      <c r="F2456" s="132" t="s">
        <v>1461</v>
      </c>
      <c r="G2456" s="132">
        <v>1141191</v>
      </c>
      <c r="H2456" s="132" t="s">
        <v>102</v>
      </c>
      <c r="I2456" s="132" t="s">
        <v>228</v>
      </c>
      <c r="J2456" s="132" t="s">
        <v>53</v>
      </c>
      <c r="K2456" s="132" t="s">
        <v>53</v>
      </c>
      <c r="L2456" s="132" t="s">
        <v>821</v>
      </c>
      <c r="M2456" s="132" t="s">
        <v>311</v>
      </c>
      <c r="N2456" s="132" t="s">
        <v>140</v>
      </c>
      <c r="O2456" s="132" t="s">
        <v>62</v>
      </c>
      <c r="P2456" s="132" t="s">
        <v>1462</v>
      </c>
      <c r="Q2456" s="132" t="s">
        <v>1334</v>
      </c>
      <c r="R2456" s="132" t="s">
        <v>57</v>
      </c>
      <c r="S2456" s="132" t="s">
        <v>1206</v>
      </c>
      <c r="T2456" s="134">
        <v>0.99</v>
      </c>
      <c r="U2456" s="133">
        <v>45838</v>
      </c>
      <c r="V2456" s="136">
        <v>3.0499999999999999E-2</v>
      </c>
      <c r="W2456" s="178">
        <v>5.57E-2</v>
      </c>
      <c r="X2456" s="132" t="s">
        <v>636</v>
      </c>
      <c r="Y2456" s="132"/>
      <c r="Z2456" s="135">
        <v>19000</v>
      </c>
      <c r="AA2456" s="135">
        <v>1</v>
      </c>
      <c r="AB2456" s="135">
        <v>97.67</v>
      </c>
      <c r="AC2456" s="135">
        <v>0</v>
      </c>
      <c r="AD2456" s="135">
        <v>18.557300000000001</v>
      </c>
      <c r="AE2456" s="137"/>
      <c r="AF2456" s="137"/>
      <c r="AG2456" s="132" t="s">
        <v>17</v>
      </c>
      <c r="AH2456" s="136">
        <v>8.4918098700000001E-4</v>
      </c>
      <c r="AI2456" s="136">
        <v>1.7026606227244062E-4</v>
      </c>
      <c r="AJ2456" s="136">
        <v>1.1742006998558364E-4</v>
      </c>
    </row>
    <row r="2457" spans="1:36" ht="13.5" thickBot="1">
      <c r="A2457" s="131">
        <v>8700</v>
      </c>
      <c r="B2457" s="131">
        <v>14483</v>
      </c>
      <c r="C2457" s="132" t="s">
        <v>1463</v>
      </c>
      <c r="D2457" s="132">
        <v>515334662</v>
      </c>
      <c r="E2457" s="132" t="s">
        <v>429</v>
      </c>
      <c r="F2457" s="132" t="s">
        <v>1464</v>
      </c>
      <c r="G2457" s="132">
        <v>1141332</v>
      </c>
      <c r="H2457" s="132" t="s">
        <v>102</v>
      </c>
      <c r="I2457" s="132" t="s">
        <v>230</v>
      </c>
      <c r="J2457" s="132" t="s">
        <v>53</v>
      </c>
      <c r="K2457" s="132" t="s">
        <v>53</v>
      </c>
      <c r="L2457" s="132" t="s">
        <v>821</v>
      </c>
      <c r="M2457" s="132" t="s">
        <v>311</v>
      </c>
      <c r="N2457" s="132" t="s">
        <v>267</v>
      </c>
      <c r="O2457" s="132" t="s">
        <v>62</v>
      </c>
      <c r="P2457" s="132" t="s">
        <v>1462</v>
      </c>
      <c r="Q2457" s="132" t="s">
        <v>1334</v>
      </c>
      <c r="R2457" s="132" t="s">
        <v>57</v>
      </c>
      <c r="S2457" s="132" t="s">
        <v>1206</v>
      </c>
      <c r="T2457" s="134">
        <v>3.0219999999999998</v>
      </c>
      <c r="U2457" s="133">
        <v>46995</v>
      </c>
      <c r="V2457" s="136">
        <v>4.6899999999999997E-2</v>
      </c>
      <c r="W2457" s="178">
        <v>7.7100000000000002E-2</v>
      </c>
      <c r="X2457" s="132" t="s">
        <v>636</v>
      </c>
      <c r="Y2457" s="132"/>
      <c r="Z2457" s="135">
        <v>105223.98</v>
      </c>
      <c r="AA2457" s="135">
        <v>1</v>
      </c>
      <c r="AB2457" s="135">
        <v>99.55</v>
      </c>
      <c r="AC2457" s="135">
        <v>0</v>
      </c>
      <c r="AD2457" s="135">
        <v>104.75047000000001</v>
      </c>
      <c r="AE2457" s="137"/>
      <c r="AF2457" s="137"/>
      <c r="AG2457" s="132" t="s">
        <v>17</v>
      </c>
      <c r="AH2457" s="136">
        <v>7.4845670998161798E-5</v>
      </c>
      <c r="AI2457" s="136">
        <v>9.6110156370201596E-4</v>
      </c>
      <c r="AJ2457" s="136">
        <v>6.6280156695331641E-4</v>
      </c>
    </row>
    <row r="2458" spans="1:36" ht="13.5" thickBot="1">
      <c r="A2458" s="131">
        <v>8700</v>
      </c>
      <c r="B2458" s="131">
        <v>14483</v>
      </c>
      <c r="C2458" s="132" t="s">
        <v>1465</v>
      </c>
      <c r="D2458" s="132">
        <v>513257873</v>
      </c>
      <c r="E2458" s="132" t="s">
        <v>429</v>
      </c>
      <c r="F2458" s="132" t="s">
        <v>1466</v>
      </c>
      <c r="G2458" s="132">
        <v>1141696</v>
      </c>
      <c r="H2458" s="132" t="s">
        <v>102</v>
      </c>
      <c r="I2458" s="132" t="s">
        <v>229</v>
      </c>
      <c r="J2458" s="132" t="s">
        <v>53</v>
      </c>
      <c r="K2458" s="132" t="s">
        <v>53</v>
      </c>
      <c r="L2458" s="132" t="s">
        <v>821</v>
      </c>
      <c r="M2458" s="132" t="s">
        <v>311</v>
      </c>
      <c r="N2458" s="132" t="s">
        <v>651</v>
      </c>
      <c r="O2458" s="132" t="s">
        <v>62</v>
      </c>
      <c r="P2458" s="132" t="s">
        <v>1377</v>
      </c>
      <c r="Q2458" s="132" t="s">
        <v>65</v>
      </c>
      <c r="R2458" s="132" t="s">
        <v>57</v>
      </c>
      <c r="S2458" s="132" t="s">
        <v>1206</v>
      </c>
      <c r="T2458" s="134">
        <v>1.8220000000000001</v>
      </c>
      <c r="U2458" s="133">
        <v>46629</v>
      </c>
      <c r="V2458" s="136">
        <v>2.0500000000000001E-2</v>
      </c>
      <c r="W2458" s="178">
        <v>2.7900000000000001E-2</v>
      </c>
      <c r="X2458" s="132" t="s">
        <v>636</v>
      </c>
      <c r="Y2458" s="132"/>
      <c r="Z2458" s="135">
        <v>210000</v>
      </c>
      <c r="AA2458" s="135">
        <v>1</v>
      </c>
      <c r="AB2458" s="135">
        <v>114.31</v>
      </c>
      <c r="AC2458" s="135">
        <v>0</v>
      </c>
      <c r="AD2458" s="135">
        <v>240.05099999999999</v>
      </c>
      <c r="AE2458" s="137"/>
      <c r="AF2458" s="137"/>
      <c r="AG2458" s="132" t="s">
        <v>17</v>
      </c>
      <c r="AH2458" s="136">
        <v>2.38317052E-4</v>
      </c>
      <c r="AI2458" s="136">
        <v>2.2025045946641826E-3</v>
      </c>
      <c r="AJ2458" s="136">
        <v>1.518906587709922E-3</v>
      </c>
    </row>
    <row r="2459" spans="1:36" ht="13.5" thickBot="1">
      <c r="A2459" s="131">
        <v>8700</v>
      </c>
      <c r="B2459" s="131">
        <v>14483</v>
      </c>
      <c r="C2459" s="132" t="s">
        <v>1437</v>
      </c>
      <c r="D2459" s="132">
        <v>514065283</v>
      </c>
      <c r="E2459" s="132" t="s">
        <v>429</v>
      </c>
      <c r="F2459" s="132" t="s">
        <v>1467</v>
      </c>
      <c r="G2459" s="132">
        <v>1141829</v>
      </c>
      <c r="H2459" s="132" t="s">
        <v>102</v>
      </c>
      <c r="I2459" s="132" t="s">
        <v>228</v>
      </c>
      <c r="J2459" s="132" t="s">
        <v>53</v>
      </c>
      <c r="K2459" s="132" t="s">
        <v>53</v>
      </c>
      <c r="L2459" s="132" t="s">
        <v>821</v>
      </c>
      <c r="M2459" s="132" t="s">
        <v>311</v>
      </c>
      <c r="N2459" s="132" t="s">
        <v>75</v>
      </c>
      <c r="O2459" s="132" t="s">
        <v>62</v>
      </c>
      <c r="P2459" s="132" t="s">
        <v>1328</v>
      </c>
      <c r="Q2459" s="132" t="s">
        <v>65</v>
      </c>
      <c r="R2459" s="132" t="s">
        <v>57</v>
      </c>
      <c r="S2459" s="132" t="s">
        <v>1206</v>
      </c>
      <c r="T2459" s="134">
        <v>1.8089999999999999</v>
      </c>
      <c r="U2459" s="133">
        <v>46631</v>
      </c>
      <c r="V2459" s="136">
        <v>2.3E-2</v>
      </c>
      <c r="W2459" s="178">
        <v>5.3199999999999997E-2</v>
      </c>
      <c r="X2459" s="132" t="s">
        <v>636</v>
      </c>
      <c r="Y2459" s="132"/>
      <c r="Z2459" s="135">
        <v>94403.23</v>
      </c>
      <c r="AA2459" s="135">
        <v>1</v>
      </c>
      <c r="AB2459" s="135">
        <v>95.57</v>
      </c>
      <c r="AC2459" s="135">
        <v>0</v>
      </c>
      <c r="AD2459" s="135">
        <v>90.221170000000001</v>
      </c>
      <c r="AE2459" s="137"/>
      <c r="AF2459" s="137"/>
      <c r="AG2459" s="132" t="s">
        <v>17</v>
      </c>
      <c r="AH2459" s="136">
        <v>1.12436747E-4</v>
      </c>
      <c r="AI2459" s="136">
        <v>8.2779301673801945E-4</v>
      </c>
      <c r="AJ2459" s="136">
        <v>5.7086839656529979E-4</v>
      </c>
    </row>
    <row r="2460" spans="1:36" ht="13.5" thickBot="1">
      <c r="A2460" s="131">
        <v>8700</v>
      </c>
      <c r="B2460" s="131">
        <v>14483</v>
      </c>
      <c r="C2460" s="132" t="s">
        <v>1435</v>
      </c>
      <c r="D2460" s="132">
        <v>514892801</v>
      </c>
      <c r="E2460" s="132" t="s">
        <v>429</v>
      </c>
      <c r="F2460" s="132" t="s">
        <v>1470</v>
      </c>
      <c r="G2460" s="132">
        <v>1141951</v>
      </c>
      <c r="H2460" s="132" t="s">
        <v>102</v>
      </c>
      <c r="I2460" s="132" t="s">
        <v>228</v>
      </c>
      <c r="J2460" s="132" t="s">
        <v>53</v>
      </c>
      <c r="K2460" s="132" t="s">
        <v>53</v>
      </c>
      <c r="L2460" s="132" t="s">
        <v>821</v>
      </c>
      <c r="M2460" s="132" t="s">
        <v>311</v>
      </c>
      <c r="N2460" s="132" t="s">
        <v>263</v>
      </c>
      <c r="O2460" s="132" t="s">
        <v>62</v>
      </c>
      <c r="P2460" s="132" t="s">
        <v>1377</v>
      </c>
      <c r="Q2460" s="132" t="s">
        <v>65</v>
      </c>
      <c r="R2460" s="132" t="s">
        <v>57</v>
      </c>
      <c r="S2460" s="132" t="s">
        <v>1206</v>
      </c>
      <c r="T2460" s="134">
        <v>3.2770000000000001</v>
      </c>
      <c r="U2460" s="133">
        <v>47669</v>
      </c>
      <c r="V2460" s="136">
        <v>2.6200000000000001E-2</v>
      </c>
      <c r="W2460" s="178">
        <v>5.6500000000000002E-2</v>
      </c>
      <c r="X2460" s="132" t="s">
        <v>636</v>
      </c>
      <c r="Y2460" s="132"/>
      <c r="Z2460" s="135">
        <v>30000</v>
      </c>
      <c r="AA2460" s="135">
        <v>1</v>
      </c>
      <c r="AB2460" s="135">
        <v>90.82</v>
      </c>
      <c r="AC2460" s="135">
        <v>0.78373999999999999</v>
      </c>
      <c r="AD2460" s="135">
        <v>28.02974</v>
      </c>
      <c r="AE2460" s="137"/>
      <c r="AF2460" s="137"/>
      <c r="AG2460" s="132" t="s">
        <v>17</v>
      </c>
      <c r="AH2460" s="136">
        <v>6.9826288045909206E-5</v>
      </c>
      <c r="AI2460" s="136">
        <v>2.5717714626159619E-4</v>
      </c>
      <c r="AJ2460" s="136">
        <v>1.7735629819411836E-4</v>
      </c>
    </row>
    <row r="2461" spans="1:36" ht="13.5" thickBot="1">
      <c r="A2461" s="131">
        <v>8700</v>
      </c>
      <c r="B2461" s="131">
        <v>14483</v>
      </c>
      <c r="C2461" s="132" t="s">
        <v>1346</v>
      </c>
      <c r="D2461" s="132">
        <v>510560188</v>
      </c>
      <c r="E2461" s="132" t="s">
        <v>429</v>
      </c>
      <c r="F2461" s="132" t="s">
        <v>1471</v>
      </c>
      <c r="G2461" s="132">
        <v>1142231</v>
      </c>
      <c r="H2461" s="132" t="s">
        <v>102</v>
      </c>
      <c r="I2461" s="132" t="s">
        <v>229</v>
      </c>
      <c r="J2461" s="132" t="s">
        <v>53</v>
      </c>
      <c r="K2461" s="132" t="s">
        <v>53</v>
      </c>
      <c r="L2461" s="132" t="s">
        <v>821</v>
      </c>
      <c r="M2461" s="132" t="s">
        <v>311</v>
      </c>
      <c r="N2461" s="132" t="s">
        <v>652</v>
      </c>
      <c r="O2461" s="132" t="s">
        <v>62</v>
      </c>
      <c r="P2461" s="132" t="s">
        <v>1345</v>
      </c>
      <c r="Q2461" s="132" t="s">
        <v>1334</v>
      </c>
      <c r="R2461" s="132" t="s">
        <v>57</v>
      </c>
      <c r="S2461" s="132" t="s">
        <v>1206</v>
      </c>
      <c r="T2461" s="134">
        <v>1.712</v>
      </c>
      <c r="U2461" s="133">
        <v>46310</v>
      </c>
      <c r="V2461" s="136">
        <v>2.5700000000000001E-2</v>
      </c>
      <c r="W2461" s="178">
        <v>3.3500000000000002E-2</v>
      </c>
      <c r="X2461" s="132" t="s">
        <v>636</v>
      </c>
      <c r="Y2461" s="132"/>
      <c r="Z2461" s="135">
        <v>80000</v>
      </c>
      <c r="AA2461" s="135">
        <v>1</v>
      </c>
      <c r="AB2461" s="135">
        <v>113.71</v>
      </c>
      <c r="AC2461" s="135">
        <v>0</v>
      </c>
      <c r="AD2461" s="135">
        <v>90.968000000000004</v>
      </c>
      <c r="AE2461" s="137"/>
      <c r="AF2461" s="137"/>
      <c r="AG2461" s="132" t="s">
        <v>17</v>
      </c>
      <c r="AH2461" s="136">
        <v>6.2382355649763302E-5</v>
      </c>
      <c r="AI2461" s="136">
        <v>8.3464529607213205E-4</v>
      </c>
      <c r="AJ2461" s="136">
        <v>5.7559391325508408E-4</v>
      </c>
    </row>
    <row r="2462" spans="1:36" ht="13.5" thickBot="1">
      <c r="A2462" s="131">
        <v>8700</v>
      </c>
      <c r="B2462" s="131">
        <v>14483</v>
      </c>
      <c r="C2462" s="132" t="s">
        <v>1335</v>
      </c>
      <c r="D2462" s="132">
        <v>520017393</v>
      </c>
      <c r="E2462" s="132" t="s">
        <v>429</v>
      </c>
      <c r="F2462" s="132" t="s">
        <v>1336</v>
      </c>
      <c r="G2462" s="132">
        <v>1143585</v>
      </c>
      <c r="H2462" s="132" t="s">
        <v>102</v>
      </c>
      <c r="I2462" s="132" t="s">
        <v>228</v>
      </c>
      <c r="J2462" s="132" t="s">
        <v>53</v>
      </c>
      <c r="K2462" s="132" t="s">
        <v>53</v>
      </c>
      <c r="L2462" s="132" t="s">
        <v>821</v>
      </c>
      <c r="M2462" s="132" t="s">
        <v>311</v>
      </c>
      <c r="N2462" s="132" t="s">
        <v>651</v>
      </c>
      <c r="O2462" s="132" t="s">
        <v>62</v>
      </c>
      <c r="P2462" s="132" t="s">
        <v>1205</v>
      </c>
      <c r="Q2462" s="132" t="s">
        <v>65</v>
      </c>
      <c r="R2462" s="132" t="s">
        <v>57</v>
      </c>
      <c r="S2462" s="132" t="s">
        <v>1206</v>
      </c>
      <c r="T2462" s="134">
        <v>1.92</v>
      </c>
      <c r="U2462" s="133">
        <v>46843</v>
      </c>
      <c r="V2462" s="136">
        <v>1.44E-2</v>
      </c>
      <c r="W2462" s="178">
        <v>4.7399999999999998E-2</v>
      </c>
      <c r="X2462" s="132" t="s">
        <v>636</v>
      </c>
      <c r="Y2462" s="132"/>
      <c r="Z2462" s="135">
        <v>128000</v>
      </c>
      <c r="AA2462" s="135">
        <v>1</v>
      </c>
      <c r="AB2462" s="135">
        <v>94.32</v>
      </c>
      <c r="AC2462" s="135">
        <v>0</v>
      </c>
      <c r="AD2462" s="135">
        <v>120.7296</v>
      </c>
      <c r="AE2462" s="137"/>
      <c r="AF2462" s="137"/>
      <c r="AG2462" s="132" t="s">
        <v>17</v>
      </c>
      <c r="AH2462" s="136">
        <v>3.2000000000000003E-4</v>
      </c>
      <c r="AI2462" s="136">
        <v>1.1077125223888629E-3</v>
      </c>
      <c r="AJ2462" s="136">
        <v>7.6390843933823982E-4</v>
      </c>
    </row>
    <row r="2463" spans="1:36" ht="13.5" thickBot="1">
      <c r="A2463" s="131">
        <v>8700</v>
      </c>
      <c r="B2463" s="131">
        <v>14483</v>
      </c>
      <c r="C2463" s="132" t="s">
        <v>1463</v>
      </c>
      <c r="D2463" s="132">
        <v>515334662</v>
      </c>
      <c r="E2463" s="132" t="s">
        <v>429</v>
      </c>
      <c r="F2463" s="132" t="s">
        <v>1474</v>
      </c>
      <c r="G2463" s="132">
        <v>1143593</v>
      </c>
      <c r="H2463" s="132" t="s">
        <v>102</v>
      </c>
      <c r="I2463" s="132" t="s">
        <v>230</v>
      </c>
      <c r="J2463" s="132" t="s">
        <v>53</v>
      </c>
      <c r="K2463" s="132" t="s">
        <v>53</v>
      </c>
      <c r="L2463" s="132" t="s">
        <v>821</v>
      </c>
      <c r="M2463" s="132" t="s">
        <v>311</v>
      </c>
      <c r="N2463" s="132" t="s">
        <v>267</v>
      </c>
      <c r="O2463" s="132" t="s">
        <v>62</v>
      </c>
      <c r="P2463" s="132" t="s">
        <v>1462</v>
      </c>
      <c r="Q2463" s="132" t="s">
        <v>1334</v>
      </c>
      <c r="R2463" s="132" t="s">
        <v>57</v>
      </c>
      <c r="S2463" s="132" t="s">
        <v>1206</v>
      </c>
      <c r="T2463" s="134">
        <v>3.165</v>
      </c>
      <c r="U2463" s="133">
        <v>46995</v>
      </c>
      <c r="V2463" s="136">
        <v>4.6899999999999997E-2</v>
      </c>
      <c r="W2463" s="178">
        <v>7.5600000000000001E-2</v>
      </c>
      <c r="X2463" s="132" t="s">
        <v>636</v>
      </c>
      <c r="Y2463" s="132"/>
      <c r="Z2463" s="135">
        <v>302601.64</v>
      </c>
      <c r="AA2463" s="135">
        <v>1</v>
      </c>
      <c r="AB2463" s="135">
        <v>101.4</v>
      </c>
      <c r="AC2463" s="135">
        <v>0</v>
      </c>
      <c r="AD2463" s="135">
        <v>306.83805999999998</v>
      </c>
      <c r="AE2463" s="137"/>
      <c r="AF2463" s="137"/>
      <c r="AG2463" s="132" t="s">
        <v>17</v>
      </c>
      <c r="AH2463" s="136">
        <v>2.5288409499999999E-4</v>
      </c>
      <c r="AI2463" s="136">
        <v>2.8152860724089636E-3</v>
      </c>
      <c r="AJ2463" s="136">
        <v>1.9414972263982748E-3</v>
      </c>
    </row>
    <row r="2464" spans="1:36" ht="13.5" thickBot="1">
      <c r="A2464" s="131">
        <v>8700</v>
      </c>
      <c r="B2464" s="131">
        <v>14483</v>
      </c>
      <c r="C2464" s="132" t="s">
        <v>1475</v>
      </c>
      <c r="D2464" s="132">
        <v>513569780</v>
      </c>
      <c r="E2464" s="132" t="s">
        <v>429</v>
      </c>
      <c r="F2464" s="132" t="s">
        <v>1476</v>
      </c>
      <c r="G2464" s="132">
        <v>1145564</v>
      </c>
      <c r="H2464" s="132" t="s">
        <v>102</v>
      </c>
      <c r="I2464" s="132" t="s">
        <v>229</v>
      </c>
      <c r="J2464" s="132" t="s">
        <v>53</v>
      </c>
      <c r="K2464" s="132" t="s">
        <v>53</v>
      </c>
      <c r="L2464" s="132" t="s">
        <v>821</v>
      </c>
      <c r="M2464" s="132" t="s">
        <v>311</v>
      </c>
      <c r="N2464" s="132" t="s">
        <v>651</v>
      </c>
      <c r="O2464" s="132" t="s">
        <v>62</v>
      </c>
      <c r="P2464" s="132" t="s">
        <v>1205</v>
      </c>
      <c r="Q2464" s="132" t="s">
        <v>65</v>
      </c>
      <c r="R2464" s="132" t="s">
        <v>57</v>
      </c>
      <c r="S2464" s="132" t="s">
        <v>1206</v>
      </c>
      <c r="T2464" s="134">
        <v>1.7090000000000001</v>
      </c>
      <c r="U2464" s="133">
        <v>46387</v>
      </c>
      <c r="V2464" s="136">
        <v>8.3000000000000001E-3</v>
      </c>
      <c r="W2464" s="178">
        <v>2.1999999999999999E-2</v>
      </c>
      <c r="X2464" s="132" t="s">
        <v>636</v>
      </c>
      <c r="Y2464" s="132"/>
      <c r="Z2464" s="135">
        <v>77500</v>
      </c>
      <c r="AA2464" s="135">
        <v>1</v>
      </c>
      <c r="AB2464" s="135">
        <v>111.94</v>
      </c>
      <c r="AC2464" s="135">
        <v>0</v>
      </c>
      <c r="AD2464" s="135">
        <v>86.753500000000003</v>
      </c>
      <c r="AE2464" s="137"/>
      <c r="AF2464" s="137"/>
      <c r="AG2464" s="132" t="s">
        <v>17</v>
      </c>
      <c r="AH2464" s="136">
        <v>6.5298787607689799E-5</v>
      </c>
      <c r="AI2464" s="136">
        <v>7.9597661477435707E-4</v>
      </c>
      <c r="AJ2464" s="136">
        <v>5.4892694742739135E-4</v>
      </c>
    </row>
    <row r="2465" spans="1:36" ht="13.5" thickBot="1">
      <c r="A2465" s="131">
        <v>8700</v>
      </c>
      <c r="B2465" s="131">
        <v>14483</v>
      </c>
      <c r="C2465" s="132" t="s">
        <v>1475</v>
      </c>
      <c r="D2465" s="132">
        <v>513569780</v>
      </c>
      <c r="E2465" s="132" t="s">
        <v>429</v>
      </c>
      <c r="F2465" s="132" t="s">
        <v>1477</v>
      </c>
      <c r="G2465" s="132">
        <v>1145572</v>
      </c>
      <c r="H2465" s="132" t="s">
        <v>102</v>
      </c>
      <c r="I2465" s="132" t="s">
        <v>229</v>
      </c>
      <c r="J2465" s="132" t="s">
        <v>53</v>
      </c>
      <c r="K2465" s="132" t="s">
        <v>53</v>
      </c>
      <c r="L2465" s="132" t="s">
        <v>821</v>
      </c>
      <c r="M2465" s="132" t="s">
        <v>311</v>
      </c>
      <c r="N2465" s="132" t="s">
        <v>651</v>
      </c>
      <c r="O2465" s="132" t="s">
        <v>62</v>
      </c>
      <c r="P2465" s="132" t="s">
        <v>1205</v>
      </c>
      <c r="Q2465" s="132" t="s">
        <v>65</v>
      </c>
      <c r="R2465" s="132" t="s">
        <v>57</v>
      </c>
      <c r="S2465" s="132" t="s">
        <v>1206</v>
      </c>
      <c r="T2465" s="134">
        <v>5.24</v>
      </c>
      <c r="U2465" s="133">
        <v>48213</v>
      </c>
      <c r="V2465" s="136">
        <v>1.6500000000000001E-2</v>
      </c>
      <c r="W2465" s="178">
        <v>2.81E-2</v>
      </c>
      <c r="X2465" s="132" t="s">
        <v>636</v>
      </c>
      <c r="Y2465" s="132"/>
      <c r="Z2465" s="135">
        <v>54000</v>
      </c>
      <c r="AA2465" s="135">
        <v>1</v>
      </c>
      <c r="AB2465" s="135">
        <v>107.94</v>
      </c>
      <c r="AC2465" s="135">
        <v>0</v>
      </c>
      <c r="AD2465" s="135">
        <v>58.287599999999998</v>
      </c>
      <c r="AE2465" s="137"/>
      <c r="AF2465" s="137"/>
      <c r="AG2465" s="132" t="s">
        <v>17</v>
      </c>
      <c r="AH2465" s="136">
        <v>2.55243842951299E-5</v>
      </c>
      <c r="AI2465" s="136">
        <v>5.3479763388591592E-4</v>
      </c>
      <c r="AJ2465" s="136">
        <v>3.6881087611299618E-4</v>
      </c>
    </row>
    <row r="2466" spans="1:36" ht="13.5" thickBot="1">
      <c r="A2466" s="131">
        <v>8700</v>
      </c>
      <c r="B2466" s="131">
        <v>14483</v>
      </c>
      <c r="C2466" s="132" t="s">
        <v>1478</v>
      </c>
      <c r="D2466" s="132">
        <v>1737</v>
      </c>
      <c r="E2466" s="132" t="s">
        <v>2</v>
      </c>
      <c r="F2466" s="132" t="s">
        <v>1479</v>
      </c>
      <c r="G2466" s="132">
        <v>1145598</v>
      </c>
      <c r="H2466" s="132" t="s">
        <v>102</v>
      </c>
      <c r="I2466" s="132" t="s">
        <v>228</v>
      </c>
      <c r="J2466" s="132" t="s">
        <v>53</v>
      </c>
      <c r="K2466" s="132" t="s">
        <v>314</v>
      </c>
      <c r="L2466" s="132" t="s">
        <v>821</v>
      </c>
      <c r="M2466" s="132" t="s">
        <v>311</v>
      </c>
      <c r="N2466" s="132" t="s">
        <v>652</v>
      </c>
      <c r="O2466" s="132" t="s">
        <v>62</v>
      </c>
      <c r="P2466" s="132" t="s">
        <v>1350</v>
      </c>
      <c r="Q2466" s="132" t="s">
        <v>65</v>
      </c>
      <c r="R2466" s="132" t="s">
        <v>57</v>
      </c>
      <c r="S2466" s="132" t="s">
        <v>1206</v>
      </c>
      <c r="T2466" s="134">
        <v>0.501</v>
      </c>
      <c r="U2466" s="133">
        <v>45657</v>
      </c>
      <c r="V2466" s="136">
        <v>3.3799999999999997E-2</v>
      </c>
      <c r="W2466" s="178">
        <v>5.79E-2</v>
      </c>
      <c r="X2466" s="132" t="s">
        <v>636</v>
      </c>
      <c r="Y2466" s="132"/>
      <c r="Z2466" s="135">
        <v>142616</v>
      </c>
      <c r="AA2466" s="135">
        <v>1</v>
      </c>
      <c r="AB2466" s="135">
        <v>98.86</v>
      </c>
      <c r="AC2466" s="135">
        <v>0</v>
      </c>
      <c r="AD2466" s="135">
        <v>140.99018000000001</v>
      </c>
      <c r="AE2466" s="137"/>
      <c r="AF2466" s="137"/>
      <c r="AG2466" s="132" t="s">
        <v>17</v>
      </c>
      <c r="AH2466" s="136">
        <v>6.9693804299999996E-4</v>
      </c>
      <c r="AI2466" s="136">
        <v>1.29360643885062E-3</v>
      </c>
      <c r="AJ2466" s="136">
        <v>8.921058991814561E-4</v>
      </c>
    </row>
    <row r="2467" spans="1:36" ht="13.5" thickBot="1">
      <c r="A2467" s="131">
        <v>8700</v>
      </c>
      <c r="B2467" s="131">
        <v>14483</v>
      </c>
      <c r="C2467" s="132" t="s">
        <v>1480</v>
      </c>
      <c r="D2467" s="132">
        <v>1628</v>
      </c>
      <c r="E2467" s="132" t="s">
        <v>2</v>
      </c>
      <c r="F2467" s="132" t="s">
        <v>1481</v>
      </c>
      <c r="G2467" s="132">
        <v>1147495</v>
      </c>
      <c r="H2467" s="132" t="s">
        <v>102</v>
      </c>
      <c r="I2467" s="132" t="s">
        <v>228</v>
      </c>
      <c r="J2467" s="132" t="s">
        <v>53</v>
      </c>
      <c r="K2467" s="132" t="s">
        <v>314</v>
      </c>
      <c r="L2467" s="132" t="s">
        <v>821</v>
      </c>
      <c r="M2467" s="132" t="s">
        <v>311</v>
      </c>
      <c r="N2467" s="132" t="s">
        <v>652</v>
      </c>
      <c r="O2467" s="132" t="s">
        <v>62</v>
      </c>
      <c r="P2467" s="132" t="s">
        <v>1377</v>
      </c>
      <c r="Q2467" s="132" t="s">
        <v>65</v>
      </c>
      <c r="R2467" s="132" t="s">
        <v>57</v>
      </c>
      <c r="S2467" s="132" t="s">
        <v>1206</v>
      </c>
      <c r="T2467" s="134">
        <v>0.41899999999999998</v>
      </c>
      <c r="U2467" s="133">
        <v>45627</v>
      </c>
      <c r="V2467" s="136">
        <v>3.9E-2</v>
      </c>
      <c r="W2467" s="178">
        <v>5.8999999999999997E-2</v>
      </c>
      <c r="X2467" s="132" t="s">
        <v>636</v>
      </c>
      <c r="Y2467" s="132"/>
      <c r="Z2467" s="135">
        <v>171276.6</v>
      </c>
      <c r="AA2467" s="135">
        <v>1</v>
      </c>
      <c r="AB2467" s="135">
        <v>99.53</v>
      </c>
      <c r="AC2467" s="135">
        <v>0</v>
      </c>
      <c r="AD2467" s="135">
        <v>170.4716</v>
      </c>
      <c r="AE2467" s="137"/>
      <c r="AF2467" s="137"/>
      <c r="AG2467" s="132" t="s">
        <v>17</v>
      </c>
      <c r="AH2467" s="136">
        <v>4.4232511400000001E-4</v>
      </c>
      <c r="AI2467" s="136">
        <v>1.5641029708676683E-3</v>
      </c>
      <c r="AJ2467" s="136">
        <v>1.0786476051232894E-3</v>
      </c>
    </row>
    <row r="2468" spans="1:36" ht="13.5" thickBot="1">
      <c r="A2468" s="131">
        <v>8700</v>
      </c>
      <c r="B2468" s="131">
        <v>14483</v>
      </c>
      <c r="C2468" s="132" t="s">
        <v>1329</v>
      </c>
      <c r="D2468" s="132">
        <v>513623314</v>
      </c>
      <c r="E2468" s="132" t="s">
        <v>429</v>
      </c>
      <c r="F2468" s="132" t="s">
        <v>1485</v>
      </c>
      <c r="G2468" s="132">
        <v>1151117</v>
      </c>
      <c r="H2468" s="132" t="s">
        <v>102</v>
      </c>
      <c r="I2468" s="132" t="s">
        <v>229</v>
      </c>
      <c r="J2468" s="132" t="s">
        <v>53</v>
      </c>
      <c r="K2468" s="132" t="s">
        <v>53</v>
      </c>
      <c r="L2468" s="132" t="s">
        <v>821</v>
      </c>
      <c r="M2468" s="132" t="s">
        <v>311</v>
      </c>
      <c r="N2468" s="132" t="s">
        <v>651</v>
      </c>
      <c r="O2468" s="132" t="s">
        <v>62</v>
      </c>
      <c r="P2468" s="132" t="s">
        <v>1350</v>
      </c>
      <c r="Q2468" s="132" t="s">
        <v>65</v>
      </c>
      <c r="R2468" s="132" t="s">
        <v>57</v>
      </c>
      <c r="S2468" s="132" t="s">
        <v>1206</v>
      </c>
      <c r="T2468" s="134">
        <v>3.145</v>
      </c>
      <c r="U2468" s="133">
        <v>46680</v>
      </c>
      <c r="V2468" s="136">
        <v>1.8200000000000001E-2</v>
      </c>
      <c r="W2468" s="178">
        <v>2.7199999999999998E-2</v>
      </c>
      <c r="X2468" s="132" t="s">
        <v>636</v>
      </c>
      <c r="Y2468" s="132"/>
      <c r="Z2468" s="135">
        <v>703125</v>
      </c>
      <c r="AA2468" s="135">
        <v>1</v>
      </c>
      <c r="AB2468" s="135">
        <v>110.75</v>
      </c>
      <c r="AC2468" s="135">
        <v>0</v>
      </c>
      <c r="AD2468" s="135">
        <v>778.71094000000005</v>
      </c>
      <c r="AE2468" s="137"/>
      <c r="AF2468" s="137"/>
      <c r="AG2468" s="132" t="s">
        <v>17</v>
      </c>
      <c r="AH2468" s="136">
        <v>1.4049521750000001E-3</v>
      </c>
      <c r="AI2468" s="136">
        <v>7.1447918286750099E-3</v>
      </c>
      <c r="AJ2468" s="136">
        <v>4.9272411974446506E-3</v>
      </c>
    </row>
    <row r="2469" spans="1:36" ht="13.5" thickBot="1">
      <c r="A2469" s="131">
        <v>8700</v>
      </c>
      <c r="B2469" s="131">
        <v>14483</v>
      </c>
      <c r="C2469" s="132" t="s">
        <v>1487</v>
      </c>
      <c r="D2469" s="132">
        <v>515327120</v>
      </c>
      <c r="E2469" s="132" t="s">
        <v>429</v>
      </c>
      <c r="F2469" s="132" t="s">
        <v>1488</v>
      </c>
      <c r="G2469" s="132">
        <v>1155928</v>
      </c>
      <c r="H2469" s="132" t="s">
        <v>102</v>
      </c>
      <c r="I2469" s="132" t="s">
        <v>229</v>
      </c>
      <c r="J2469" s="132" t="s">
        <v>53</v>
      </c>
      <c r="K2469" s="132" t="s">
        <v>53</v>
      </c>
      <c r="L2469" s="132" t="s">
        <v>821</v>
      </c>
      <c r="M2469" s="132" t="s">
        <v>311</v>
      </c>
      <c r="N2469" s="132" t="s">
        <v>651</v>
      </c>
      <c r="O2469" s="132" t="s">
        <v>62</v>
      </c>
      <c r="P2469" s="132" t="s">
        <v>1333</v>
      </c>
      <c r="Q2469" s="132" t="s">
        <v>1334</v>
      </c>
      <c r="R2469" s="132" t="s">
        <v>57</v>
      </c>
      <c r="S2469" s="132" t="s">
        <v>1206</v>
      </c>
      <c r="T2469" s="134">
        <v>3.0249999999999999</v>
      </c>
      <c r="U2469" s="133">
        <v>46752</v>
      </c>
      <c r="V2469" s="136">
        <v>2.75E-2</v>
      </c>
      <c r="W2469" s="178">
        <v>3.2199999999999999E-2</v>
      </c>
      <c r="X2469" s="132" t="s">
        <v>636</v>
      </c>
      <c r="Y2469" s="132"/>
      <c r="Z2469" s="135">
        <v>1207900</v>
      </c>
      <c r="AA2469" s="135">
        <v>1</v>
      </c>
      <c r="AB2469" s="135">
        <v>111.38</v>
      </c>
      <c r="AC2469" s="135">
        <v>0</v>
      </c>
      <c r="AD2469" s="135">
        <v>1345.3590200000001</v>
      </c>
      <c r="AE2469" s="137"/>
      <c r="AF2469" s="137"/>
      <c r="AG2469" s="132" t="s">
        <v>17</v>
      </c>
      <c r="AH2469" s="136">
        <v>2.2310826149999998E-3</v>
      </c>
      <c r="AI2469" s="136">
        <v>1.2343874522592708E-2</v>
      </c>
      <c r="AJ2469" s="136">
        <v>8.5126688841661354E-3</v>
      </c>
    </row>
    <row r="2470" spans="1:36" ht="13.5" thickBot="1">
      <c r="A2470" s="131">
        <v>8700</v>
      </c>
      <c r="B2470" s="131">
        <v>14483</v>
      </c>
      <c r="C2470" s="132" t="s">
        <v>1489</v>
      </c>
      <c r="D2470" s="132">
        <v>1742</v>
      </c>
      <c r="E2470" s="132" t="s">
        <v>2</v>
      </c>
      <c r="F2470" s="132" t="s">
        <v>1490</v>
      </c>
      <c r="G2470" s="132">
        <v>1155951</v>
      </c>
      <c r="H2470" s="132" t="s">
        <v>102</v>
      </c>
      <c r="I2470" s="132" t="s">
        <v>230</v>
      </c>
      <c r="J2470" s="132" t="s">
        <v>53</v>
      </c>
      <c r="K2470" s="132" t="s">
        <v>315</v>
      </c>
      <c r="L2470" s="132" t="s">
        <v>821</v>
      </c>
      <c r="M2470" s="132" t="s">
        <v>311</v>
      </c>
      <c r="N2470" s="132" t="s">
        <v>652</v>
      </c>
      <c r="O2470" s="132" t="s">
        <v>62</v>
      </c>
      <c r="P2470" s="132" t="s">
        <v>1333</v>
      </c>
      <c r="Q2470" s="132" t="s">
        <v>1334</v>
      </c>
      <c r="R2470" s="132" t="s">
        <v>57</v>
      </c>
      <c r="S2470" s="132" t="s">
        <v>1206</v>
      </c>
      <c r="T2470" s="134">
        <v>3.101</v>
      </c>
      <c r="U2470" s="133">
        <v>46944</v>
      </c>
      <c r="V2470" s="136">
        <v>4.2999999999999997E-2</v>
      </c>
      <c r="W2470" s="178">
        <v>7.8299999999999995E-2</v>
      </c>
      <c r="X2470" s="132" t="s">
        <v>636</v>
      </c>
      <c r="Y2470" s="132"/>
      <c r="Z2470" s="135">
        <v>235573.09</v>
      </c>
      <c r="AA2470" s="135">
        <v>1</v>
      </c>
      <c r="AB2470" s="135">
        <v>90.67</v>
      </c>
      <c r="AC2470" s="135">
        <v>0</v>
      </c>
      <c r="AD2470" s="135">
        <v>213.59412</v>
      </c>
      <c r="AE2470" s="137"/>
      <c r="AF2470" s="137"/>
      <c r="AG2470" s="132" t="s">
        <v>17</v>
      </c>
      <c r="AH2470" s="136">
        <v>2.09242537E-4</v>
      </c>
      <c r="AI2470" s="136">
        <v>1.9597586791692298E-3</v>
      </c>
      <c r="AJ2470" s="136">
        <v>1.3515024555786214E-3</v>
      </c>
    </row>
    <row r="2471" spans="1:36" ht="13.5" thickBot="1">
      <c r="A2471" s="131">
        <v>8700</v>
      </c>
      <c r="B2471" s="131">
        <v>14483</v>
      </c>
      <c r="C2471" s="132" t="s">
        <v>1329</v>
      </c>
      <c r="D2471" s="132">
        <v>513623314</v>
      </c>
      <c r="E2471" s="132" t="s">
        <v>429</v>
      </c>
      <c r="F2471" s="132" t="s">
        <v>1491</v>
      </c>
      <c r="G2471" s="132">
        <v>1156231</v>
      </c>
      <c r="H2471" s="132" t="s">
        <v>102</v>
      </c>
      <c r="I2471" s="132" t="s">
        <v>229</v>
      </c>
      <c r="J2471" s="132" t="s">
        <v>53</v>
      </c>
      <c r="K2471" s="132" t="s">
        <v>53</v>
      </c>
      <c r="L2471" s="132" t="s">
        <v>821</v>
      </c>
      <c r="M2471" s="132" t="s">
        <v>311</v>
      </c>
      <c r="N2471" s="132" t="s">
        <v>651</v>
      </c>
      <c r="O2471" s="132" t="s">
        <v>62</v>
      </c>
      <c r="P2471" s="132" t="s">
        <v>1328</v>
      </c>
      <c r="Q2471" s="132" t="s">
        <v>65</v>
      </c>
      <c r="R2471" s="132" t="s">
        <v>57</v>
      </c>
      <c r="S2471" s="132" t="s">
        <v>1206</v>
      </c>
      <c r="T2471" s="134">
        <v>2.9580000000000002</v>
      </c>
      <c r="U2471" s="133">
        <v>46808</v>
      </c>
      <c r="V2471" s="136">
        <v>3.3500000000000002E-2</v>
      </c>
      <c r="W2471" s="178">
        <v>2.9499999999999998E-2</v>
      </c>
      <c r="X2471" s="132" t="s">
        <v>636</v>
      </c>
      <c r="Y2471" s="132"/>
      <c r="Z2471" s="135">
        <v>71428.570000000007</v>
      </c>
      <c r="AA2471" s="135">
        <v>1</v>
      </c>
      <c r="AB2471" s="135">
        <v>115.92</v>
      </c>
      <c r="AC2471" s="135">
        <v>0</v>
      </c>
      <c r="AD2471" s="135">
        <v>82.8</v>
      </c>
      <c r="AE2471" s="137"/>
      <c r="AF2471" s="137"/>
      <c r="AG2471" s="132" t="s">
        <v>17</v>
      </c>
      <c r="AH2471" s="136">
        <v>1.1254001E-4</v>
      </c>
      <c r="AI2471" s="136">
        <v>7.5970264834636944E-4</v>
      </c>
      <c r="AJ2471" s="136">
        <v>5.2391144157858767E-4</v>
      </c>
    </row>
    <row r="2472" spans="1:36" ht="13.5" thickBot="1">
      <c r="A2472" s="131">
        <v>8700</v>
      </c>
      <c r="B2472" s="131">
        <v>14483</v>
      </c>
      <c r="C2472" s="132" t="s">
        <v>1457</v>
      </c>
      <c r="D2472" s="132">
        <v>513765859</v>
      </c>
      <c r="E2472" s="132" t="s">
        <v>429</v>
      </c>
      <c r="F2472" s="132" t="s">
        <v>1494</v>
      </c>
      <c r="G2472" s="132">
        <v>1157569</v>
      </c>
      <c r="H2472" s="132" t="s">
        <v>102</v>
      </c>
      <c r="I2472" s="132" t="s">
        <v>229</v>
      </c>
      <c r="J2472" s="132" t="s">
        <v>53</v>
      </c>
      <c r="K2472" s="132" t="s">
        <v>53</v>
      </c>
      <c r="L2472" s="132" t="s">
        <v>821</v>
      </c>
      <c r="M2472" s="132" t="s">
        <v>311</v>
      </c>
      <c r="N2472" s="132" t="s">
        <v>651</v>
      </c>
      <c r="O2472" s="132" t="s">
        <v>62</v>
      </c>
      <c r="P2472" s="132" t="s">
        <v>1350</v>
      </c>
      <c r="Q2472" s="132" t="s">
        <v>65</v>
      </c>
      <c r="R2472" s="132" t="s">
        <v>57</v>
      </c>
      <c r="S2472" s="132" t="s">
        <v>1206</v>
      </c>
      <c r="T2472" s="134">
        <v>2.4860000000000002</v>
      </c>
      <c r="U2472" s="133">
        <v>47057</v>
      </c>
      <c r="V2472" s="136">
        <v>1.4200000000000001E-2</v>
      </c>
      <c r="W2472" s="178">
        <v>2.52E-2</v>
      </c>
      <c r="X2472" s="132" t="s">
        <v>636</v>
      </c>
      <c r="Y2472" s="132"/>
      <c r="Z2472" s="135">
        <v>180389</v>
      </c>
      <c r="AA2472" s="135">
        <v>1</v>
      </c>
      <c r="AB2472" s="135">
        <v>110.8</v>
      </c>
      <c r="AC2472" s="135">
        <v>0</v>
      </c>
      <c r="AD2472" s="135">
        <v>199.87101000000001</v>
      </c>
      <c r="AE2472" s="137"/>
      <c r="AF2472" s="137"/>
      <c r="AG2472" s="132" t="s">
        <v>17</v>
      </c>
      <c r="AH2472" s="136">
        <v>1.52787409E-4</v>
      </c>
      <c r="AI2472" s="136">
        <v>1.8338470486070494E-3</v>
      </c>
      <c r="AJ2472" s="136">
        <v>1.264670398295511E-3</v>
      </c>
    </row>
    <row r="2473" spans="1:36" ht="13.5" thickBot="1">
      <c r="A2473" s="131">
        <v>8700</v>
      </c>
      <c r="B2473" s="131">
        <v>14483</v>
      </c>
      <c r="C2473" s="132" t="s">
        <v>1495</v>
      </c>
      <c r="D2473" s="132">
        <v>513957472</v>
      </c>
      <c r="E2473" s="132" t="s">
        <v>429</v>
      </c>
      <c r="F2473" s="132" t="s">
        <v>1496</v>
      </c>
      <c r="G2473" s="132">
        <v>11576680</v>
      </c>
      <c r="H2473" s="132" t="s">
        <v>102</v>
      </c>
      <c r="I2473" s="132" t="s">
        <v>228</v>
      </c>
      <c r="J2473" s="132" t="s">
        <v>53</v>
      </c>
      <c r="K2473" s="132" t="s">
        <v>53</v>
      </c>
      <c r="L2473" s="132" t="s">
        <v>54</v>
      </c>
      <c r="M2473" s="132" t="s">
        <v>311</v>
      </c>
      <c r="N2473" s="132" t="s">
        <v>651</v>
      </c>
      <c r="O2473" s="132" t="s">
        <v>62</v>
      </c>
      <c r="P2473" s="132" t="s">
        <v>298</v>
      </c>
      <c r="Q2473" s="132" t="s">
        <v>298</v>
      </c>
      <c r="R2473" s="132" t="s">
        <v>57</v>
      </c>
      <c r="S2473" s="132" t="s">
        <v>1206</v>
      </c>
      <c r="T2473" s="134">
        <v>1.167</v>
      </c>
      <c r="U2473" s="133">
        <v>47787</v>
      </c>
      <c r="V2473" s="136">
        <v>4.8000000000000001E-2</v>
      </c>
      <c r="W2473" s="178">
        <v>5.3900000000000003E-2</v>
      </c>
      <c r="X2473" s="132" t="s">
        <v>636</v>
      </c>
      <c r="Y2473" s="132"/>
      <c r="Z2473" s="135">
        <v>376000</v>
      </c>
      <c r="AA2473" s="135">
        <v>1</v>
      </c>
      <c r="AB2473" s="135">
        <v>94.190799999999996</v>
      </c>
      <c r="AC2473" s="135">
        <v>0</v>
      </c>
      <c r="AD2473" s="135">
        <v>354.1574</v>
      </c>
      <c r="AE2473" s="137"/>
      <c r="AF2473" s="137"/>
      <c r="AG2473" s="132" t="s">
        <v>17</v>
      </c>
      <c r="AH2473" s="136">
        <v>7.0610419800000001E-4</v>
      </c>
      <c r="AI2473" s="136">
        <v>3.2494482453075423E-3</v>
      </c>
      <c r="AJ2473" s="136">
        <v>2.2409071736681704E-3</v>
      </c>
    </row>
    <row r="2474" spans="1:36" ht="13.5" thickBot="1">
      <c r="A2474" s="131">
        <v>8700</v>
      </c>
      <c r="B2474" s="131">
        <v>14483</v>
      </c>
      <c r="C2474" s="132" t="s">
        <v>1495</v>
      </c>
      <c r="D2474" s="132">
        <v>513957472</v>
      </c>
      <c r="E2474" s="132" t="s">
        <v>429</v>
      </c>
      <c r="F2474" s="132" t="s">
        <v>1496</v>
      </c>
      <c r="G2474" s="132">
        <v>1157668</v>
      </c>
      <c r="H2474" s="132" t="s">
        <v>102</v>
      </c>
      <c r="I2474" s="132" t="s">
        <v>228</v>
      </c>
      <c r="J2474" s="132" t="s">
        <v>53</v>
      </c>
      <c r="K2474" s="132" t="s">
        <v>53</v>
      </c>
      <c r="L2474" s="132" t="s">
        <v>821</v>
      </c>
      <c r="M2474" s="132" t="s">
        <v>311</v>
      </c>
      <c r="N2474" s="132" t="s">
        <v>651</v>
      </c>
      <c r="O2474" s="132" t="s">
        <v>62</v>
      </c>
      <c r="P2474" s="132" t="s">
        <v>1497</v>
      </c>
      <c r="Q2474" s="132" t="s">
        <v>1334</v>
      </c>
      <c r="R2474" s="132" t="s">
        <v>57</v>
      </c>
      <c r="S2474" s="132" t="s">
        <v>1206</v>
      </c>
      <c r="T2474" s="134">
        <v>2.98</v>
      </c>
      <c r="U2474" s="133">
        <v>47787</v>
      </c>
      <c r="V2474" s="136">
        <v>4.1000000000000002E-2</v>
      </c>
      <c r="W2474" s="178">
        <v>6.3E-2</v>
      </c>
      <c r="X2474" s="132" t="s">
        <v>636</v>
      </c>
      <c r="Y2474" s="132"/>
      <c r="Z2474" s="135">
        <v>4593.75</v>
      </c>
      <c r="AA2474" s="135">
        <v>1</v>
      </c>
      <c r="AB2474" s="135">
        <v>94.62</v>
      </c>
      <c r="AC2474" s="135">
        <v>0</v>
      </c>
      <c r="AD2474" s="135">
        <v>4.3466100000000001</v>
      </c>
      <c r="AE2474" s="137"/>
      <c r="AF2474" s="137"/>
      <c r="AG2474" s="132" t="s">
        <v>17</v>
      </c>
      <c r="AH2474" s="136">
        <v>8.6267717093313406E-6</v>
      </c>
      <c r="AI2474" s="136">
        <v>3.9880810728608851E-5</v>
      </c>
      <c r="AJ2474" s="136">
        <v>2.7502882984056821E-5</v>
      </c>
    </row>
    <row r="2475" spans="1:36" ht="13.5" thickBot="1">
      <c r="A2475" s="131">
        <v>8700</v>
      </c>
      <c r="B2475" s="131">
        <v>14483</v>
      </c>
      <c r="C2475" s="132" t="s">
        <v>1498</v>
      </c>
      <c r="D2475" s="132">
        <v>520043878</v>
      </c>
      <c r="E2475" s="132" t="s">
        <v>429</v>
      </c>
      <c r="F2475" s="132" t="s">
        <v>1499</v>
      </c>
      <c r="G2475" s="132">
        <v>1157700</v>
      </c>
      <c r="H2475" s="132" t="s">
        <v>102</v>
      </c>
      <c r="I2475" s="132" t="s">
        <v>228</v>
      </c>
      <c r="J2475" s="132" t="s">
        <v>53</v>
      </c>
      <c r="K2475" s="132" t="s">
        <v>53</v>
      </c>
      <c r="L2475" s="132" t="s">
        <v>821</v>
      </c>
      <c r="M2475" s="132" t="s">
        <v>311</v>
      </c>
      <c r="N2475" s="132" t="s">
        <v>156</v>
      </c>
      <c r="O2475" s="132" t="s">
        <v>62</v>
      </c>
      <c r="P2475" s="132" t="s">
        <v>1345</v>
      </c>
      <c r="Q2475" s="132" t="s">
        <v>1334</v>
      </c>
      <c r="R2475" s="132" t="s">
        <v>57</v>
      </c>
      <c r="S2475" s="132" t="s">
        <v>1206</v>
      </c>
      <c r="T2475" s="134">
        <v>1.657</v>
      </c>
      <c r="U2475" s="133">
        <v>46660</v>
      </c>
      <c r="V2475" s="136">
        <v>3.2899999999999999E-2</v>
      </c>
      <c r="W2475" s="178">
        <v>5.4199999999999998E-2</v>
      </c>
      <c r="X2475" s="132" t="s">
        <v>636</v>
      </c>
      <c r="Y2475" s="132"/>
      <c r="Z2475" s="135">
        <v>90000</v>
      </c>
      <c r="AA2475" s="135">
        <v>1</v>
      </c>
      <c r="AB2475" s="135">
        <v>97.48</v>
      </c>
      <c r="AC2475" s="135">
        <v>0</v>
      </c>
      <c r="AD2475" s="135">
        <v>87.731999999999999</v>
      </c>
      <c r="AE2475" s="137"/>
      <c r="AF2475" s="137"/>
      <c r="AG2475" s="132" t="s">
        <v>17</v>
      </c>
      <c r="AH2475" s="136">
        <v>1.8470927299999999E-4</v>
      </c>
      <c r="AI2475" s="136">
        <v>8.0495450174787055E-4</v>
      </c>
      <c r="AJ2475" s="136">
        <v>5.5511834049000789E-4</v>
      </c>
    </row>
    <row r="2476" spans="1:36" ht="13.5" thickBot="1">
      <c r="A2476" s="131">
        <v>8700</v>
      </c>
      <c r="B2476" s="131">
        <v>14483</v>
      </c>
      <c r="C2476" s="132" t="s">
        <v>2215</v>
      </c>
      <c r="D2476" s="132">
        <v>510609761</v>
      </c>
      <c r="E2476" s="132" t="s">
        <v>429</v>
      </c>
      <c r="F2476" s="132" t="s">
        <v>2216</v>
      </c>
      <c r="G2476" s="132">
        <v>1157783</v>
      </c>
      <c r="H2476" s="132" t="s">
        <v>102</v>
      </c>
      <c r="I2476" s="132" t="s">
        <v>228</v>
      </c>
      <c r="J2476" s="132" t="s">
        <v>53</v>
      </c>
      <c r="K2476" s="132" t="s">
        <v>53</v>
      </c>
      <c r="L2476" s="132" t="s">
        <v>821</v>
      </c>
      <c r="M2476" s="132" t="s">
        <v>311</v>
      </c>
      <c r="N2476" s="132" t="s">
        <v>140</v>
      </c>
      <c r="O2476" s="132" t="s">
        <v>62</v>
      </c>
      <c r="P2476" s="132" t="s">
        <v>1319</v>
      </c>
      <c r="Q2476" s="132" t="s">
        <v>65</v>
      </c>
      <c r="R2476" s="132" t="s">
        <v>57</v>
      </c>
      <c r="S2476" s="132" t="s">
        <v>1206</v>
      </c>
      <c r="T2476" s="134">
        <v>8.5000000000000006E-2</v>
      </c>
      <c r="U2476" s="133">
        <v>45505</v>
      </c>
      <c r="V2476" s="136">
        <v>3.4200000000000001E-2</v>
      </c>
      <c r="W2476" s="178">
        <v>6.3399999999999998E-2</v>
      </c>
      <c r="X2476" s="132" t="s">
        <v>636</v>
      </c>
      <c r="Y2476" s="132"/>
      <c r="Z2476" s="135">
        <v>6498</v>
      </c>
      <c r="AA2476" s="135">
        <v>1</v>
      </c>
      <c r="AB2476" s="135">
        <v>101.18</v>
      </c>
      <c r="AC2476" s="135">
        <v>0</v>
      </c>
      <c r="AD2476" s="135">
        <v>6.5746799999999999</v>
      </c>
      <c r="AE2476" s="137"/>
      <c r="AF2476" s="137"/>
      <c r="AG2476" s="132" t="s">
        <v>17</v>
      </c>
      <c r="AH2476" s="136">
        <v>2.9132246410923399E-5</v>
      </c>
      <c r="AI2476" s="136">
        <v>6.0323693333694539E-5</v>
      </c>
      <c r="AJ2476" s="136">
        <v>4.1600846337172811E-5</v>
      </c>
    </row>
    <row r="2477" spans="1:36" ht="13.5" thickBot="1">
      <c r="A2477" s="131">
        <v>8700</v>
      </c>
      <c r="B2477" s="131">
        <v>14483</v>
      </c>
      <c r="C2477" s="132" t="s">
        <v>1500</v>
      </c>
      <c r="D2477" s="132">
        <v>520010869</v>
      </c>
      <c r="E2477" s="132" t="s">
        <v>429</v>
      </c>
      <c r="F2477" s="132" t="s">
        <v>1501</v>
      </c>
      <c r="G2477" s="132">
        <v>1158476</v>
      </c>
      <c r="H2477" s="132" t="s">
        <v>102</v>
      </c>
      <c r="I2477" s="132" t="s">
        <v>229</v>
      </c>
      <c r="J2477" s="132" t="s">
        <v>53</v>
      </c>
      <c r="K2477" s="132" t="s">
        <v>53</v>
      </c>
      <c r="L2477" s="132" t="s">
        <v>821</v>
      </c>
      <c r="M2477" s="132" t="s">
        <v>311</v>
      </c>
      <c r="N2477" s="132" t="s">
        <v>258</v>
      </c>
      <c r="O2477" s="132" t="s">
        <v>62</v>
      </c>
      <c r="P2477" s="132" t="s">
        <v>1205</v>
      </c>
      <c r="Q2477" s="132" t="s">
        <v>65</v>
      </c>
      <c r="R2477" s="132" t="s">
        <v>57</v>
      </c>
      <c r="S2477" s="132" t="s">
        <v>1206</v>
      </c>
      <c r="T2477" s="134">
        <v>11.712999999999999</v>
      </c>
      <c r="U2477" s="133">
        <v>56249</v>
      </c>
      <c r="V2477" s="136">
        <v>2.07E-2</v>
      </c>
      <c r="W2477" s="178">
        <v>3.2599999999999997E-2</v>
      </c>
      <c r="X2477" s="132" t="s">
        <v>636</v>
      </c>
      <c r="Y2477" s="132"/>
      <c r="Z2477" s="135">
        <v>156489.35999999999</v>
      </c>
      <c r="AA2477" s="135">
        <v>1</v>
      </c>
      <c r="AB2477" s="135">
        <v>97.32</v>
      </c>
      <c r="AC2477" s="135">
        <v>0</v>
      </c>
      <c r="AD2477" s="135">
        <v>152.29544999999999</v>
      </c>
      <c r="AE2477" s="137"/>
      <c r="AF2477" s="137"/>
      <c r="AG2477" s="132" t="s">
        <v>17</v>
      </c>
      <c r="AH2477" s="136">
        <v>3.4366994247706798E-5</v>
      </c>
      <c r="AI2477" s="136">
        <v>1.3973340180688657E-3</v>
      </c>
      <c r="AJ2477" s="136">
        <v>9.6363923617584187E-4</v>
      </c>
    </row>
    <row r="2478" spans="1:36" ht="13.5" thickBot="1">
      <c r="A2478" s="131">
        <v>8700</v>
      </c>
      <c r="B2478" s="131">
        <v>14483</v>
      </c>
      <c r="C2478" s="132" t="s">
        <v>1427</v>
      </c>
      <c r="D2478" s="132">
        <v>520026683</v>
      </c>
      <c r="E2478" s="132" t="s">
        <v>429</v>
      </c>
      <c r="F2478" s="132" t="s">
        <v>1502</v>
      </c>
      <c r="G2478" s="132">
        <v>1158609</v>
      </c>
      <c r="H2478" s="132" t="s">
        <v>102</v>
      </c>
      <c r="I2478" s="132" t="s">
        <v>229</v>
      </c>
      <c r="J2478" s="132" t="s">
        <v>53</v>
      </c>
      <c r="K2478" s="132" t="s">
        <v>53</v>
      </c>
      <c r="L2478" s="132" t="s">
        <v>821</v>
      </c>
      <c r="M2478" s="132" t="s">
        <v>311</v>
      </c>
      <c r="N2478" s="132" t="s">
        <v>651</v>
      </c>
      <c r="O2478" s="132" t="s">
        <v>62</v>
      </c>
      <c r="P2478" s="132" t="s">
        <v>1350</v>
      </c>
      <c r="Q2478" s="132" t="s">
        <v>65</v>
      </c>
      <c r="R2478" s="132" t="s">
        <v>57</v>
      </c>
      <c r="S2478" s="132" t="s">
        <v>1206</v>
      </c>
      <c r="T2478" s="134">
        <v>3.536</v>
      </c>
      <c r="U2478" s="133">
        <v>47394</v>
      </c>
      <c r="V2478" s="136">
        <v>1.14E-2</v>
      </c>
      <c r="W2478" s="178">
        <v>3.1600000000000003E-2</v>
      </c>
      <c r="X2478" s="132" t="s">
        <v>636</v>
      </c>
      <c r="Y2478" s="132"/>
      <c r="Z2478" s="135">
        <v>265312</v>
      </c>
      <c r="AA2478" s="135">
        <v>1</v>
      </c>
      <c r="AB2478" s="135">
        <v>105.17</v>
      </c>
      <c r="AC2478" s="135">
        <v>0</v>
      </c>
      <c r="AD2478" s="135">
        <v>279.02863000000002</v>
      </c>
      <c r="AE2478" s="137"/>
      <c r="AF2478" s="137"/>
      <c r="AG2478" s="132" t="s">
        <v>17</v>
      </c>
      <c r="AH2478" s="136">
        <v>1.1227842E-4</v>
      </c>
      <c r="AI2478" s="136">
        <v>2.5601303040514401E-3</v>
      </c>
      <c r="AJ2478" s="136">
        <v>1.7655349249395937E-3</v>
      </c>
    </row>
    <row r="2479" spans="1:36" ht="13.5" thickBot="1">
      <c r="A2479" s="131">
        <v>8700</v>
      </c>
      <c r="B2479" s="131">
        <v>14483</v>
      </c>
      <c r="C2479" s="132" t="s">
        <v>1503</v>
      </c>
      <c r="D2479" s="132">
        <v>512025891</v>
      </c>
      <c r="E2479" s="132" t="s">
        <v>429</v>
      </c>
      <c r="F2479" s="132" t="s">
        <v>1504</v>
      </c>
      <c r="G2479" s="132">
        <v>1158732</v>
      </c>
      <c r="H2479" s="132" t="s">
        <v>102</v>
      </c>
      <c r="I2479" s="132" t="s">
        <v>229</v>
      </c>
      <c r="J2479" s="132" t="s">
        <v>53</v>
      </c>
      <c r="K2479" s="132" t="s">
        <v>53</v>
      </c>
      <c r="L2479" s="132" t="s">
        <v>821</v>
      </c>
      <c r="M2479" s="132" t="s">
        <v>311</v>
      </c>
      <c r="N2479" s="132" t="s">
        <v>258</v>
      </c>
      <c r="O2479" s="132" t="s">
        <v>62</v>
      </c>
      <c r="P2479" s="132" t="s">
        <v>1377</v>
      </c>
      <c r="Q2479" s="132" t="s">
        <v>65</v>
      </c>
      <c r="R2479" s="132" t="s">
        <v>57</v>
      </c>
      <c r="S2479" s="132" t="s">
        <v>1206</v>
      </c>
      <c r="T2479" s="134">
        <v>1.278</v>
      </c>
      <c r="U2479" s="133">
        <v>46407</v>
      </c>
      <c r="V2479" s="136">
        <v>1.8499999999999999E-2</v>
      </c>
      <c r="W2479" s="178">
        <v>2.9600000000000001E-2</v>
      </c>
      <c r="X2479" s="132" t="s">
        <v>636</v>
      </c>
      <c r="Y2479" s="132"/>
      <c r="Z2479" s="135">
        <v>6878.6</v>
      </c>
      <c r="AA2479" s="135">
        <v>1</v>
      </c>
      <c r="AB2479" s="135">
        <v>110.73</v>
      </c>
      <c r="AC2479" s="135">
        <v>0</v>
      </c>
      <c r="AD2479" s="135">
        <v>7.6166700000000001</v>
      </c>
      <c r="AE2479" s="137"/>
      <c r="AF2479" s="137"/>
      <c r="AG2479" s="132" t="s">
        <v>17</v>
      </c>
      <c r="AH2479" s="136">
        <v>1.12940864436924E-5</v>
      </c>
      <c r="AI2479" s="136">
        <v>6.9884110755801229E-5</v>
      </c>
      <c r="AJ2479" s="136">
        <v>4.8193968112661608E-5</v>
      </c>
    </row>
    <row r="2480" spans="1:36" ht="13.5" thickBot="1">
      <c r="A2480" s="131">
        <v>8700</v>
      </c>
      <c r="B2480" s="131">
        <v>14483</v>
      </c>
      <c r="C2480" s="132" t="s">
        <v>1503</v>
      </c>
      <c r="D2480" s="132">
        <v>512025891</v>
      </c>
      <c r="E2480" s="132" t="s">
        <v>429</v>
      </c>
      <c r="F2480" s="132" t="s">
        <v>1505</v>
      </c>
      <c r="G2480" s="132">
        <v>1158740</v>
      </c>
      <c r="H2480" s="132" t="s">
        <v>102</v>
      </c>
      <c r="I2480" s="132" t="s">
        <v>228</v>
      </c>
      <c r="J2480" s="132" t="s">
        <v>53</v>
      </c>
      <c r="K2480" s="132" t="s">
        <v>53</v>
      </c>
      <c r="L2480" s="132" t="s">
        <v>821</v>
      </c>
      <c r="M2480" s="132" t="s">
        <v>311</v>
      </c>
      <c r="N2480" s="132" t="s">
        <v>258</v>
      </c>
      <c r="O2480" s="132" t="s">
        <v>62</v>
      </c>
      <c r="P2480" s="132" t="s">
        <v>1377</v>
      </c>
      <c r="Q2480" s="132" t="s">
        <v>65</v>
      </c>
      <c r="R2480" s="132" t="s">
        <v>57</v>
      </c>
      <c r="S2480" s="132" t="s">
        <v>1206</v>
      </c>
      <c r="T2480" s="134">
        <v>1.2350000000000001</v>
      </c>
      <c r="U2480" s="133">
        <v>46400</v>
      </c>
      <c r="V2480" s="136">
        <v>3.2500000000000001E-2</v>
      </c>
      <c r="W2480" s="178">
        <v>5.5100000000000003E-2</v>
      </c>
      <c r="X2480" s="132" t="s">
        <v>636</v>
      </c>
      <c r="Y2480" s="132"/>
      <c r="Z2480" s="135">
        <v>483545.34</v>
      </c>
      <c r="AA2480" s="135">
        <v>1</v>
      </c>
      <c r="AB2480" s="135">
        <v>98.07</v>
      </c>
      <c r="AC2480" s="135">
        <v>0</v>
      </c>
      <c r="AD2480" s="135">
        <v>474.21291000000002</v>
      </c>
      <c r="AE2480" s="137"/>
      <c r="AF2480" s="137"/>
      <c r="AG2480" s="132" t="s">
        <v>17</v>
      </c>
      <c r="AH2480" s="136">
        <v>1.07905694E-3</v>
      </c>
      <c r="AI2480" s="136">
        <v>4.3509758889738953E-3</v>
      </c>
      <c r="AJ2480" s="136">
        <v>3.0005503537835392E-3</v>
      </c>
    </row>
    <row r="2481" spans="1:36" ht="13.5" thickBot="1">
      <c r="A2481" s="131">
        <v>8700</v>
      </c>
      <c r="B2481" s="131">
        <v>14483</v>
      </c>
      <c r="C2481" s="132" t="s">
        <v>1339</v>
      </c>
      <c r="D2481" s="132">
        <v>520039868</v>
      </c>
      <c r="E2481" s="132" t="s">
        <v>429</v>
      </c>
      <c r="F2481" s="132" t="s">
        <v>1340</v>
      </c>
      <c r="G2481" s="132">
        <v>1159375</v>
      </c>
      <c r="H2481" s="132" t="s">
        <v>102</v>
      </c>
      <c r="I2481" s="132" t="s">
        <v>228</v>
      </c>
      <c r="J2481" s="132" t="s">
        <v>53</v>
      </c>
      <c r="K2481" s="132" t="s">
        <v>53</v>
      </c>
      <c r="L2481" s="132" t="s">
        <v>821</v>
      </c>
      <c r="M2481" s="132" t="s">
        <v>311</v>
      </c>
      <c r="N2481" s="132" t="s">
        <v>647</v>
      </c>
      <c r="O2481" s="132" t="s">
        <v>62</v>
      </c>
      <c r="P2481" s="132" t="s">
        <v>298</v>
      </c>
      <c r="Q2481" s="132" t="s">
        <v>298</v>
      </c>
      <c r="R2481" s="132" t="s">
        <v>57</v>
      </c>
      <c r="S2481" s="132" t="s">
        <v>1206</v>
      </c>
      <c r="T2481" s="134">
        <v>0.98899999999999999</v>
      </c>
      <c r="U2481" s="133">
        <v>45838</v>
      </c>
      <c r="V2481" s="136">
        <v>3.5499999999999997E-2</v>
      </c>
      <c r="W2481" s="178">
        <v>5.9499999999999997E-2</v>
      </c>
      <c r="X2481" s="132" t="s">
        <v>636</v>
      </c>
      <c r="Y2481" s="132"/>
      <c r="Z2481" s="135">
        <v>110000</v>
      </c>
      <c r="AA2481" s="135">
        <v>1</v>
      </c>
      <c r="AB2481" s="135">
        <v>97.8</v>
      </c>
      <c r="AC2481" s="135">
        <v>0</v>
      </c>
      <c r="AD2481" s="135">
        <v>107.58</v>
      </c>
      <c r="AE2481" s="137"/>
      <c r="AF2481" s="137"/>
      <c r="AG2481" s="132" t="s">
        <v>17</v>
      </c>
      <c r="AH2481" s="136">
        <v>7.6814998700000005E-4</v>
      </c>
      <c r="AI2481" s="136">
        <v>9.870629336848119E-4</v>
      </c>
      <c r="AJ2481" s="136">
        <v>6.8070522808000549E-4</v>
      </c>
    </row>
    <row r="2482" spans="1:36" ht="13.5" thickBot="1">
      <c r="A2482" s="131">
        <v>8700</v>
      </c>
      <c r="B2482" s="131">
        <v>14483</v>
      </c>
      <c r="C2482" s="132" t="s">
        <v>1450</v>
      </c>
      <c r="D2482" s="132">
        <v>1665</v>
      </c>
      <c r="E2482" s="132" t="s">
        <v>2</v>
      </c>
      <c r="F2482" s="132" t="s">
        <v>1508</v>
      </c>
      <c r="G2482" s="132">
        <v>1160258</v>
      </c>
      <c r="H2482" s="132" t="s">
        <v>102</v>
      </c>
      <c r="I2482" s="132" t="s">
        <v>228</v>
      </c>
      <c r="J2482" s="132" t="s">
        <v>53</v>
      </c>
      <c r="K2482" s="132" t="s">
        <v>53</v>
      </c>
      <c r="L2482" s="132" t="s">
        <v>821</v>
      </c>
      <c r="M2482" s="132" t="s">
        <v>311</v>
      </c>
      <c r="N2482" s="132" t="s">
        <v>652</v>
      </c>
      <c r="O2482" s="132" t="s">
        <v>62</v>
      </c>
      <c r="P2482" s="132" t="s">
        <v>1328</v>
      </c>
      <c r="Q2482" s="132" t="s">
        <v>65</v>
      </c>
      <c r="R2482" s="132" t="s">
        <v>57</v>
      </c>
      <c r="S2482" s="132" t="s">
        <v>1206</v>
      </c>
      <c r="T2482" s="134">
        <v>3.6669999999999998</v>
      </c>
      <c r="U2482" s="133">
        <v>48502</v>
      </c>
      <c r="V2482" s="136">
        <v>4.4999999999999998E-2</v>
      </c>
      <c r="W2482" s="178">
        <v>6.9699999999999998E-2</v>
      </c>
      <c r="X2482" s="132" t="s">
        <v>636</v>
      </c>
      <c r="Y2482" s="132"/>
      <c r="Z2482" s="135">
        <v>492014.63</v>
      </c>
      <c r="AA2482" s="135">
        <v>1</v>
      </c>
      <c r="AB2482" s="135">
        <v>92.67</v>
      </c>
      <c r="AC2482" s="135">
        <v>0</v>
      </c>
      <c r="AD2482" s="135">
        <v>455.94995999999998</v>
      </c>
      <c r="AE2482" s="137"/>
      <c r="AF2482" s="137"/>
      <c r="AG2482" s="132" t="s">
        <v>17</v>
      </c>
      <c r="AH2482" s="136">
        <v>5.3609116600000003E-4</v>
      </c>
      <c r="AI2482" s="136">
        <v>4.1834105329157144E-3</v>
      </c>
      <c r="AJ2482" s="136">
        <v>2.8849927636630359E-3</v>
      </c>
    </row>
    <row r="2483" spans="1:36" ht="13.5" thickBot="1">
      <c r="A2483" s="131">
        <v>8700</v>
      </c>
      <c r="B2483" s="131">
        <v>14483</v>
      </c>
      <c r="C2483" s="132" t="s">
        <v>1766</v>
      </c>
      <c r="D2483" s="132">
        <v>1630</v>
      </c>
      <c r="E2483" s="132" t="s">
        <v>2</v>
      </c>
      <c r="F2483" s="132" t="s">
        <v>2160</v>
      </c>
      <c r="G2483" s="132">
        <v>1160746</v>
      </c>
      <c r="H2483" s="132" t="s">
        <v>102</v>
      </c>
      <c r="I2483" s="132" t="s">
        <v>228</v>
      </c>
      <c r="J2483" s="132" t="s">
        <v>53</v>
      </c>
      <c r="K2483" s="132" t="s">
        <v>53</v>
      </c>
      <c r="L2483" s="132" t="s">
        <v>821</v>
      </c>
      <c r="M2483" s="132" t="s">
        <v>311</v>
      </c>
      <c r="N2483" s="132" t="s">
        <v>652</v>
      </c>
      <c r="O2483" s="132" t="s">
        <v>62</v>
      </c>
      <c r="P2483" s="132" t="s">
        <v>1377</v>
      </c>
      <c r="Q2483" s="132" t="s">
        <v>65</v>
      </c>
      <c r="R2483" s="132" t="s">
        <v>57</v>
      </c>
      <c r="S2483" s="132" t="s">
        <v>1206</v>
      </c>
      <c r="T2483" s="134">
        <v>1.387</v>
      </c>
      <c r="U2483" s="133">
        <v>45991</v>
      </c>
      <c r="V2483" s="136">
        <v>3.95E-2</v>
      </c>
      <c r="W2483" s="178">
        <v>6.1199999999999997E-2</v>
      </c>
      <c r="X2483" s="132" t="s">
        <v>636</v>
      </c>
      <c r="Y2483" s="132"/>
      <c r="Z2483" s="135">
        <v>4500</v>
      </c>
      <c r="AA2483" s="135">
        <v>1</v>
      </c>
      <c r="AB2483" s="135">
        <v>97.55</v>
      </c>
      <c r="AC2483" s="135">
        <v>0</v>
      </c>
      <c r="AD2483" s="135">
        <v>4.3897500000000003</v>
      </c>
      <c r="AE2483" s="137"/>
      <c r="AF2483" s="137"/>
      <c r="AG2483" s="132" t="s">
        <v>17</v>
      </c>
      <c r="AH2483" s="136">
        <v>1.4336257923578099E-5</v>
      </c>
      <c r="AI2483" s="136">
        <v>4.027662681858062E-5</v>
      </c>
      <c r="AJ2483" s="136">
        <v>2.7775848438038712E-5</v>
      </c>
    </row>
    <row r="2484" spans="1:36" ht="13.5" thickBot="1">
      <c r="A2484" s="131">
        <v>8700</v>
      </c>
      <c r="B2484" s="131">
        <v>14483</v>
      </c>
      <c r="C2484" s="132" t="s">
        <v>1517</v>
      </c>
      <c r="D2484" s="132">
        <v>1761</v>
      </c>
      <c r="E2484" s="132" t="s">
        <v>2</v>
      </c>
      <c r="F2484" s="132" t="s">
        <v>1518</v>
      </c>
      <c r="G2484" s="132">
        <v>1160811</v>
      </c>
      <c r="H2484" s="132" t="s">
        <v>102</v>
      </c>
      <c r="I2484" s="132" t="s">
        <v>228</v>
      </c>
      <c r="J2484" s="132" t="s">
        <v>53</v>
      </c>
      <c r="K2484" s="132" t="s">
        <v>314</v>
      </c>
      <c r="L2484" s="132" t="s">
        <v>821</v>
      </c>
      <c r="M2484" s="132" t="s">
        <v>311</v>
      </c>
      <c r="N2484" s="132" t="s">
        <v>649</v>
      </c>
      <c r="O2484" s="132" t="s">
        <v>62</v>
      </c>
      <c r="P2484" s="132" t="s">
        <v>1377</v>
      </c>
      <c r="Q2484" s="132" t="s">
        <v>65</v>
      </c>
      <c r="R2484" s="132" t="s">
        <v>57</v>
      </c>
      <c r="S2484" s="132" t="s">
        <v>1206</v>
      </c>
      <c r="T2484" s="134">
        <v>0.95399999999999996</v>
      </c>
      <c r="U2484" s="133">
        <v>45921</v>
      </c>
      <c r="V2484" s="136">
        <v>4.7500000000000001E-2</v>
      </c>
      <c r="W2484" s="178">
        <v>6.4500000000000002E-2</v>
      </c>
      <c r="X2484" s="132" t="s">
        <v>636</v>
      </c>
      <c r="Y2484" s="132"/>
      <c r="Z2484" s="135">
        <v>1049000</v>
      </c>
      <c r="AA2484" s="135">
        <v>1</v>
      </c>
      <c r="AB2484" s="135">
        <v>99.82</v>
      </c>
      <c r="AC2484" s="135">
        <v>0</v>
      </c>
      <c r="AD2484" s="135">
        <v>1047.1117999999999</v>
      </c>
      <c r="AE2484" s="137"/>
      <c r="AF2484" s="137"/>
      <c r="AG2484" s="132" t="s">
        <v>17</v>
      </c>
      <c r="AH2484" s="136">
        <v>1.26643228E-3</v>
      </c>
      <c r="AI2484" s="136">
        <v>9.6074107195016165E-3</v>
      </c>
      <c r="AJ2484" s="136">
        <v>6.6255296211588125E-3</v>
      </c>
    </row>
    <row r="2485" spans="1:36" ht="13.5" thickBot="1">
      <c r="A2485" s="131">
        <v>8700</v>
      </c>
      <c r="B2485" s="131">
        <v>14483</v>
      </c>
      <c r="C2485" s="132" t="s">
        <v>1346</v>
      </c>
      <c r="D2485" s="132">
        <v>510560188</v>
      </c>
      <c r="E2485" s="132" t="s">
        <v>429</v>
      </c>
      <c r="F2485" s="132" t="s">
        <v>1519</v>
      </c>
      <c r="G2485" s="132">
        <v>1160878</v>
      </c>
      <c r="H2485" s="132" t="s">
        <v>102</v>
      </c>
      <c r="I2485" s="132" t="s">
        <v>228</v>
      </c>
      <c r="J2485" s="132" t="s">
        <v>53</v>
      </c>
      <c r="K2485" s="132" t="s">
        <v>53</v>
      </c>
      <c r="L2485" s="132" t="s">
        <v>821</v>
      </c>
      <c r="M2485" s="132" t="s">
        <v>311</v>
      </c>
      <c r="N2485" s="132" t="s">
        <v>652</v>
      </c>
      <c r="O2485" s="132" t="s">
        <v>62</v>
      </c>
      <c r="P2485" s="132" t="s">
        <v>1345</v>
      </c>
      <c r="Q2485" s="132" t="s">
        <v>1334</v>
      </c>
      <c r="R2485" s="132" t="s">
        <v>57</v>
      </c>
      <c r="S2485" s="132" t="s">
        <v>1206</v>
      </c>
      <c r="T2485" s="134">
        <v>3.0720000000000001</v>
      </c>
      <c r="U2485" s="133">
        <v>47207</v>
      </c>
      <c r="V2485" s="136">
        <v>3.2500000000000001E-2</v>
      </c>
      <c r="W2485" s="178">
        <v>6.1600000000000002E-2</v>
      </c>
      <c r="X2485" s="132" t="s">
        <v>636</v>
      </c>
      <c r="Y2485" s="132"/>
      <c r="Z2485" s="135">
        <v>104550</v>
      </c>
      <c r="AA2485" s="135">
        <v>1</v>
      </c>
      <c r="AB2485" s="135">
        <v>92.55</v>
      </c>
      <c r="AC2485" s="135">
        <v>0</v>
      </c>
      <c r="AD2485" s="135">
        <v>96.761020000000002</v>
      </c>
      <c r="AE2485" s="137"/>
      <c r="AF2485" s="137"/>
      <c r="AG2485" s="132" t="s">
        <v>17</v>
      </c>
      <c r="AH2485" s="136">
        <v>3.58332095E-4</v>
      </c>
      <c r="AI2485" s="136">
        <v>8.8779713950115971E-4</v>
      </c>
      <c r="AJ2485" s="136">
        <v>6.1224885841563471E-4</v>
      </c>
    </row>
    <row r="2486" spans="1:36" ht="13.5" thickBot="1">
      <c r="A2486" s="131">
        <v>8700</v>
      </c>
      <c r="B2486" s="131">
        <v>14483</v>
      </c>
      <c r="C2486" s="132" t="s">
        <v>1429</v>
      </c>
      <c r="D2486" s="132">
        <v>511659401</v>
      </c>
      <c r="E2486" s="132" t="s">
        <v>429</v>
      </c>
      <c r="F2486" s="132" t="s">
        <v>1520</v>
      </c>
      <c r="G2486" s="132">
        <v>1160944</v>
      </c>
      <c r="H2486" s="132" t="s">
        <v>102</v>
      </c>
      <c r="I2486" s="132" t="s">
        <v>229</v>
      </c>
      <c r="J2486" s="132" t="s">
        <v>53</v>
      </c>
      <c r="K2486" s="132" t="s">
        <v>53</v>
      </c>
      <c r="L2486" s="132" t="s">
        <v>821</v>
      </c>
      <c r="M2486" s="132" t="s">
        <v>311</v>
      </c>
      <c r="N2486" s="132" t="s">
        <v>651</v>
      </c>
      <c r="O2486" s="132" t="s">
        <v>62</v>
      </c>
      <c r="P2486" s="132" t="s">
        <v>1350</v>
      </c>
      <c r="Q2486" s="132" t="s">
        <v>65</v>
      </c>
      <c r="R2486" s="132" t="s">
        <v>57</v>
      </c>
      <c r="S2486" s="132" t="s">
        <v>1206</v>
      </c>
      <c r="T2486" s="134">
        <v>5.1340000000000003</v>
      </c>
      <c r="U2486" s="133">
        <v>49551</v>
      </c>
      <c r="V2486" s="136">
        <v>6.4999999999999997E-3</v>
      </c>
      <c r="W2486" s="178">
        <v>3.4000000000000002E-2</v>
      </c>
      <c r="X2486" s="132" t="s">
        <v>636</v>
      </c>
      <c r="Y2486" s="132"/>
      <c r="Z2486" s="135">
        <v>120000</v>
      </c>
      <c r="AA2486" s="135">
        <v>1</v>
      </c>
      <c r="AB2486" s="135">
        <v>98.12</v>
      </c>
      <c r="AC2486" s="135">
        <v>0</v>
      </c>
      <c r="AD2486" s="135">
        <v>117.744</v>
      </c>
      <c r="AE2486" s="137"/>
      <c r="AF2486" s="137"/>
      <c r="AG2486" s="132" t="s">
        <v>17</v>
      </c>
      <c r="AH2486" s="136">
        <v>4.9287565167566898E-5</v>
      </c>
      <c r="AI2486" s="136">
        <v>1.080319186315156E-3</v>
      </c>
      <c r="AJ2486" s="136">
        <v>7.4501725576363797E-4</v>
      </c>
    </row>
    <row r="2487" spans="1:36" ht="13.5" thickBot="1">
      <c r="A2487" s="131">
        <v>8700</v>
      </c>
      <c r="B2487" s="131">
        <v>14483</v>
      </c>
      <c r="C2487" s="132" t="s">
        <v>1523</v>
      </c>
      <c r="D2487" s="132">
        <v>510454333</v>
      </c>
      <c r="E2487" s="132" t="s">
        <v>429</v>
      </c>
      <c r="F2487" s="132" t="s">
        <v>1524</v>
      </c>
      <c r="G2487" s="132">
        <v>1161678</v>
      </c>
      <c r="H2487" s="132" t="s">
        <v>102</v>
      </c>
      <c r="I2487" s="132" t="s">
        <v>228</v>
      </c>
      <c r="J2487" s="132" t="s">
        <v>53</v>
      </c>
      <c r="K2487" s="132" t="s">
        <v>53</v>
      </c>
      <c r="L2487" s="132" t="s">
        <v>821</v>
      </c>
      <c r="M2487" s="132" t="s">
        <v>311</v>
      </c>
      <c r="N2487" s="132" t="s">
        <v>258</v>
      </c>
      <c r="O2487" s="132" t="s">
        <v>62</v>
      </c>
      <c r="P2487" s="132" t="s">
        <v>1377</v>
      </c>
      <c r="Q2487" s="132" t="s">
        <v>65</v>
      </c>
      <c r="R2487" s="132" t="s">
        <v>57</v>
      </c>
      <c r="S2487" s="132" t="s">
        <v>1206</v>
      </c>
      <c r="T2487" s="134">
        <v>1.4510000000000001</v>
      </c>
      <c r="U2487" s="133">
        <v>46386</v>
      </c>
      <c r="V2487" s="136">
        <v>2.8000000000000001E-2</v>
      </c>
      <c r="W2487" s="178">
        <v>5.3400000000000003E-2</v>
      </c>
      <c r="X2487" s="132" t="s">
        <v>636</v>
      </c>
      <c r="Y2487" s="132"/>
      <c r="Z2487" s="135">
        <v>127425.57</v>
      </c>
      <c r="AA2487" s="135">
        <v>1</v>
      </c>
      <c r="AB2487" s="135">
        <v>96.53</v>
      </c>
      <c r="AC2487" s="135">
        <v>0</v>
      </c>
      <c r="AD2487" s="135">
        <v>123.0039</v>
      </c>
      <c r="AE2487" s="137"/>
      <c r="AF2487" s="137"/>
      <c r="AG2487" s="132" t="s">
        <v>17</v>
      </c>
      <c r="AH2487" s="136">
        <v>4.8894344799999998E-4</v>
      </c>
      <c r="AI2487" s="136">
        <v>1.128579572305942E-3</v>
      </c>
      <c r="AJ2487" s="136">
        <v>7.7829891991290385E-4</v>
      </c>
    </row>
    <row r="2488" spans="1:36" ht="13.5" thickBot="1">
      <c r="A2488" s="131">
        <v>8700</v>
      </c>
      <c r="B2488" s="131">
        <v>14483</v>
      </c>
      <c r="C2488" s="132" t="s">
        <v>1341</v>
      </c>
      <c r="D2488" s="132">
        <v>513901371</v>
      </c>
      <c r="E2488" s="132" t="s">
        <v>429</v>
      </c>
      <c r="F2488" s="132" t="s">
        <v>2218</v>
      </c>
      <c r="G2488" s="132">
        <v>1161751</v>
      </c>
      <c r="H2488" s="132" t="s">
        <v>102</v>
      </c>
      <c r="I2488" s="132" t="s">
        <v>228</v>
      </c>
      <c r="J2488" s="132" t="s">
        <v>53</v>
      </c>
      <c r="K2488" s="132" t="s">
        <v>53</v>
      </c>
      <c r="L2488" s="132" t="s">
        <v>821</v>
      </c>
      <c r="M2488" s="132" t="s">
        <v>311</v>
      </c>
      <c r="N2488" s="132" t="s">
        <v>647</v>
      </c>
      <c r="O2488" s="132" t="s">
        <v>62</v>
      </c>
      <c r="P2488" s="132" t="s">
        <v>1319</v>
      </c>
      <c r="Q2488" s="132" t="s">
        <v>65</v>
      </c>
      <c r="R2488" s="132" t="s">
        <v>57</v>
      </c>
      <c r="S2488" s="132" t="s">
        <v>1206</v>
      </c>
      <c r="T2488" s="134">
        <v>2.8290000000000002</v>
      </c>
      <c r="U2488" s="133">
        <v>47696</v>
      </c>
      <c r="V2488" s="136">
        <v>2.0500000000000001E-2</v>
      </c>
      <c r="W2488" s="178">
        <v>5.67E-2</v>
      </c>
      <c r="X2488" s="132" t="s">
        <v>636</v>
      </c>
      <c r="Y2488" s="132"/>
      <c r="Z2488" s="135">
        <v>2166.66</v>
      </c>
      <c r="AA2488" s="135">
        <v>1</v>
      </c>
      <c r="AB2488" s="135">
        <v>91.22</v>
      </c>
      <c r="AC2488" s="135">
        <v>0</v>
      </c>
      <c r="AD2488" s="135">
        <v>1.9764299999999999</v>
      </c>
      <c r="AE2488" s="137"/>
      <c r="AF2488" s="137"/>
      <c r="AG2488" s="132" t="s">
        <v>17</v>
      </c>
      <c r="AH2488" s="136">
        <v>4.4746712122636999E-6</v>
      </c>
      <c r="AI2488" s="136">
        <v>1.813404716511129E-5</v>
      </c>
      <c r="AJ2488" s="136">
        <v>1.2505728145883671E-5</v>
      </c>
    </row>
    <row r="2489" spans="1:36" ht="13.5" thickBot="1">
      <c r="A2489" s="131">
        <v>8700</v>
      </c>
      <c r="B2489" s="131">
        <v>14483</v>
      </c>
      <c r="C2489" s="132" t="s">
        <v>1343</v>
      </c>
      <c r="D2489" s="132">
        <v>512607888</v>
      </c>
      <c r="E2489" s="132" t="s">
        <v>429</v>
      </c>
      <c r="F2489" s="132" t="s">
        <v>2182</v>
      </c>
      <c r="G2489" s="132">
        <v>1161785</v>
      </c>
      <c r="H2489" s="132" t="s">
        <v>102</v>
      </c>
      <c r="I2489" s="132" t="s">
        <v>228</v>
      </c>
      <c r="J2489" s="132" t="s">
        <v>53</v>
      </c>
      <c r="K2489" s="132" t="s">
        <v>53</v>
      </c>
      <c r="L2489" s="132" t="s">
        <v>821</v>
      </c>
      <c r="M2489" s="132" t="s">
        <v>311</v>
      </c>
      <c r="N2489" s="132" t="s">
        <v>259</v>
      </c>
      <c r="O2489" s="132" t="s">
        <v>62</v>
      </c>
      <c r="P2489" s="132" t="s">
        <v>1345</v>
      </c>
      <c r="Q2489" s="132" t="s">
        <v>1334</v>
      </c>
      <c r="R2489" s="132" t="s">
        <v>57</v>
      </c>
      <c r="S2489" s="132" t="s">
        <v>1206</v>
      </c>
      <c r="T2489" s="134">
        <v>3.3279999999999998</v>
      </c>
      <c r="U2489" s="133">
        <v>48091</v>
      </c>
      <c r="V2489" s="136">
        <v>2.1600000000000001E-2</v>
      </c>
      <c r="W2489" s="178">
        <v>6.3500000000000001E-2</v>
      </c>
      <c r="X2489" s="132" t="s">
        <v>636</v>
      </c>
      <c r="Y2489" s="132"/>
      <c r="Z2489" s="135">
        <v>62869.86</v>
      </c>
      <c r="AA2489" s="135">
        <v>1</v>
      </c>
      <c r="AB2489" s="135">
        <v>87.82</v>
      </c>
      <c r="AC2489" s="135">
        <v>0</v>
      </c>
      <c r="AD2489" s="135">
        <v>55.212310000000002</v>
      </c>
      <c r="AE2489" s="137"/>
      <c r="AF2489" s="137"/>
      <c r="AG2489" s="132" t="s">
        <v>17</v>
      </c>
      <c r="AH2489" s="136">
        <v>8.6428215550876905E-5</v>
      </c>
      <c r="AI2489" s="136">
        <v>5.0658137836136154E-4</v>
      </c>
      <c r="AJ2489" s="136">
        <v>3.4935218508434627E-4</v>
      </c>
    </row>
    <row r="2490" spans="1:36" ht="13.5" thickBot="1">
      <c r="A2490" s="131">
        <v>8700</v>
      </c>
      <c r="B2490" s="131">
        <v>14483</v>
      </c>
      <c r="C2490" s="132" t="s">
        <v>1329</v>
      </c>
      <c r="D2490" s="132">
        <v>513623314</v>
      </c>
      <c r="E2490" s="132" t="s">
        <v>429</v>
      </c>
      <c r="F2490" s="132" t="s">
        <v>2183</v>
      </c>
      <c r="G2490" s="132">
        <v>1162221</v>
      </c>
      <c r="H2490" s="132" t="s">
        <v>102</v>
      </c>
      <c r="I2490" s="132" t="s">
        <v>229</v>
      </c>
      <c r="J2490" s="132" t="s">
        <v>53</v>
      </c>
      <c r="K2490" s="132" t="s">
        <v>53</v>
      </c>
      <c r="L2490" s="132" t="s">
        <v>821</v>
      </c>
      <c r="M2490" s="132" t="s">
        <v>311</v>
      </c>
      <c r="N2490" s="132" t="s">
        <v>651</v>
      </c>
      <c r="O2490" s="132" t="s">
        <v>62</v>
      </c>
      <c r="P2490" s="132" t="s">
        <v>1333</v>
      </c>
      <c r="Q2490" s="132" t="s">
        <v>1334</v>
      </c>
      <c r="R2490" s="132" t="s">
        <v>57</v>
      </c>
      <c r="S2490" s="132" t="s">
        <v>1206</v>
      </c>
      <c r="T2490" s="134">
        <v>4.6909999999999998</v>
      </c>
      <c r="U2490" s="133">
        <v>47514</v>
      </c>
      <c r="V2490" s="136">
        <v>1.17E-2</v>
      </c>
      <c r="W2490" s="178">
        <v>3.5400000000000001E-2</v>
      </c>
      <c r="X2490" s="132" t="s">
        <v>636</v>
      </c>
      <c r="Y2490" s="132"/>
      <c r="Z2490" s="135">
        <v>38893.910000000003</v>
      </c>
      <c r="AA2490" s="135">
        <v>1</v>
      </c>
      <c r="AB2490" s="135">
        <v>101.69</v>
      </c>
      <c r="AC2490" s="135">
        <v>0</v>
      </c>
      <c r="AD2490" s="135">
        <v>39.551220000000001</v>
      </c>
      <c r="AE2490" s="137"/>
      <c r="AF2490" s="137"/>
      <c r="AG2490" s="132" t="s">
        <v>17</v>
      </c>
      <c r="AH2490" s="136">
        <v>5.6484924035196798E-5</v>
      </c>
      <c r="AI2490" s="136">
        <v>3.6288848525760738E-4</v>
      </c>
      <c r="AJ2490" s="136">
        <v>2.5025768944917715E-4</v>
      </c>
    </row>
    <row r="2491" spans="1:36" ht="13.5" thickBot="1">
      <c r="A2491" s="131">
        <v>8700</v>
      </c>
      <c r="B2491" s="131">
        <v>14483</v>
      </c>
      <c r="C2491" s="132" t="s">
        <v>2184</v>
      </c>
      <c r="D2491" s="132">
        <v>520041005</v>
      </c>
      <c r="E2491" s="132" t="s">
        <v>429</v>
      </c>
      <c r="F2491" s="132" t="s">
        <v>2185</v>
      </c>
      <c r="G2491" s="132">
        <v>1162353</v>
      </c>
      <c r="H2491" s="132" t="s">
        <v>102</v>
      </c>
      <c r="I2491" s="132" t="s">
        <v>228</v>
      </c>
      <c r="J2491" s="132" t="s">
        <v>53</v>
      </c>
      <c r="K2491" s="132" t="s">
        <v>53</v>
      </c>
      <c r="L2491" s="132" t="s">
        <v>821</v>
      </c>
      <c r="M2491" s="132" t="s">
        <v>311</v>
      </c>
      <c r="N2491" s="132" t="s">
        <v>140</v>
      </c>
      <c r="O2491" s="132" t="s">
        <v>62</v>
      </c>
      <c r="P2491" s="132" t="s">
        <v>1497</v>
      </c>
      <c r="Q2491" s="132" t="s">
        <v>1334</v>
      </c>
      <c r="R2491" s="132" t="s">
        <v>57</v>
      </c>
      <c r="S2491" s="132" t="s">
        <v>1206</v>
      </c>
      <c r="T2491" s="134">
        <v>1.651</v>
      </c>
      <c r="U2491" s="133">
        <v>46387</v>
      </c>
      <c r="V2491" s="136">
        <v>2.4E-2</v>
      </c>
      <c r="W2491" s="178">
        <v>6.13E-2</v>
      </c>
      <c r="X2491" s="132" t="s">
        <v>636</v>
      </c>
      <c r="Y2491" s="132"/>
      <c r="Z2491" s="135">
        <v>267246.67</v>
      </c>
      <c r="AA2491" s="135">
        <v>1</v>
      </c>
      <c r="AB2491" s="135">
        <v>94.25</v>
      </c>
      <c r="AC2491" s="135">
        <v>0</v>
      </c>
      <c r="AD2491" s="135">
        <v>251.87998999999999</v>
      </c>
      <c r="AE2491" s="137"/>
      <c r="AF2491" s="137"/>
      <c r="AG2491" s="132" t="s">
        <v>17</v>
      </c>
      <c r="AH2491" s="136">
        <v>2.749928755E-3</v>
      </c>
      <c r="AI2491" s="136">
        <v>2.3110373848847471E-3</v>
      </c>
      <c r="AJ2491" s="136">
        <v>1.5937537278466211E-3</v>
      </c>
    </row>
    <row r="2492" spans="1:36" ht="13.5" thickBot="1">
      <c r="A2492" s="131">
        <v>8700</v>
      </c>
      <c r="B2492" s="131">
        <v>14483</v>
      </c>
      <c r="C2492" s="132" t="s">
        <v>1427</v>
      </c>
      <c r="D2492" s="132">
        <v>520026683</v>
      </c>
      <c r="E2492" s="132" t="s">
        <v>429</v>
      </c>
      <c r="F2492" s="132" t="s">
        <v>1527</v>
      </c>
      <c r="G2492" s="132">
        <v>1162866</v>
      </c>
      <c r="H2492" s="132" t="s">
        <v>102</v>
      </c>
      <c r="I2492" s="132" t="s">
        <v>228</v>
      </c>
      <c r="J2492" s="132" t="s">
        <v>53</v>
      </c>
      <c r="K2492" s="132" t="s">
        <v>53</v>
      </c>
      <c r="L2492" s="132" t="s">
        <v>821</v>
      </c>
      <c r="M2492" s="132" t="s">
        <v>311</v>
      </c>
      <c r="N2492" s="132" t="s">
        <v>651</v>
      </c>
      <c r="O2492" s="132" t="s">
        <v>62</v>
      </c>
      <c r="P2492" s="132" t="s">
        <v>1350</v>
      </c>
      <c r="Q2492" s="132" t="s">
        <v>65</v>
      </c>
      <c r="R2492" s="132" t="s">
        <v>57</v>
      </c>
      <c r="S2492" s="132" t="s">
        <v>1206</v>
      </c>
      <c r="T2492" s="134">
        <v>5.5</v>
      </c>
      <c r="U2492" s="133">
        <v>48218</v>
      </c>
      <c r="V2492" s="136">
        <v>2.4400000000000002E-2</v>
      </c>
      <c r="W2492" s="178">
        <v>6.13E-2</v>
      </c>
      <c r="X2492" s="132" t="s">
        <v>636</v>
      </c>
      <c r="Y2492" s="132"/>
      <c r="Z2492" s="135">
        <v>144000</v>
      </c>
      <c r="AA2492" s="135">
        <v>1</v>
      </c>
      <c r="AB2492" s="135">
        <v>83.12</v>
      </c>
      <c r="AC2492" s="135">
        <v>0</v>
      </c>
      <c r="AD2492" s="135">
        <v>119.69280000000001</v>
      </c>
      <c r="AE2492" s="137"/>
      <c r="AF2492" s="137"/>
      <c r="AG2492" s="132" t="s">
        <v>17</v>
      </c>
      <c r="AH2492" s="136">
        <v>1.18485557E-4</v>
      </c>
      <c r="AI2492" s="136">
        <v>1.0981997240095691E-3</v>
      </c>
      <c r="AJ2492" s="136">
        <v>7.5734815693934273E-4</v>
      </c>
    </row>
    <row r="2493" spans="1:36" ht="13.5" thickBot="1">
      <c r="A2493" s="131">
        <v>8700</v>
      </c>
      <c r="B2493" s="131">
        <v>14483</v>
      </c>
      <c r="C2493" s="132" t="s">
        <v>1719</v>
      </c>
      <c r="D2493" s="132">
        <v>1662</v>
      </c>
      <c r="E2493" s="132" t="s">
        <v>2</v>
      </c>
      <c r="F2493" s="132" t="s">
        <v>2186</v>
      </c>
      <c r="G2493" s="132">
        <v>1163062</v>
      </c>
      <c r="H2493" s="132" t="s">
        <v>102</v>
      </c>
      <c r="I2493" s="132" t="s">
        <v>228</v>
      </c>
      <c r="J2493" s="132" t="s">
        <v>53</v>
      </c>
      <c r="K2493" s="132" t="s">
        <v>53</v>
      </c>
      <c r="L2493" s="132" t="s">
        <v>821</v>
      </c>
      <c r="M2493" s="132" t="s">
        <v>311</v>
      </c>
      <c r="N2493" s="132" t="s">
        <v>652</v>
      </c>
      <c r="O2493" s="132" t="s">
        <v>62</v>
      </c>
      <c r="P2493" s="132" t="s">
        <v>1328</v>
      </c>
      <c r="Q2493" s="132" t="s">
        <v>65</v>
      </c>
      <c r="R2493" s="132" t="s">
        <v>57</v>
      </c>
      <c r="S2493" s="132" t="s">
        <v>1206</v>
      </c>
      <c r="T2493" s="134">
        <v>1.042</v>
      </c>
      <c r="U2493" s="133">
        <v>46054</v>
      </c>
      <c r="V2493" s="136">
        <v>3.9300000000000002E-2</v>
      </c>
      <c r="W2493" s="178">
        <v>8.3799999999999999E-2</v>
      </c>
      <c r="X2493" s="132" t="s">
        <v>636</v>
      </c>
      <c r="Y2493" s="132"/>
      <c r="Z2493" s="135">
        <v>20001</v>
      </c>
      <c r="AA2493" s="135">
        <v>1</v>
      </c>
      <c r="AB2493" s="135">
        <v>97.3</v>
      </c>
      <c r="AC2493" s="135">
        <v>0</v>
      </c>
      <c r="AD2493" s="135">
        <v>19.46097</v>
      </c>
      <c r="AE2493" s="137"/>
      <c r="AF2493" s="137"/>
      <c r="AG2493" s="132" t="s">
        <v>17</v>
      </c>
      <c r="AH2493" s="136">
        <v>2.5762575121748499E-5</v>
      </c>
      <c r="AI2493" s="136">
        <v>1.7855737256508748E-4</v>
      </c>
      <c r="AJ2493" s="136">
        <v>1.2313798124658995E-4</v>
      </c>
    </row>
    <row r="2494" spans="1:36" ht="13.5" thickBot="1">
      <c r="A2494" s="131">
        <v>8700</v>
      </c>
      <c r="B2494" s="131">
        <v>14483</v>
      </c>
      <c r="C2494" s="132" t="s">
        <v>1465</v>
      </c>
      <c r="D2494" s="132">
        <v>513257873</v>
      </c>
      <c r="E2494" s="132" t="s">
        <v>429</v>
      </c>
      <c r="F2494" s="132" t="s">
        <v>2187</v>
      </c>
      <c r="G2494" s="132">
        <v>1165141</v>
      </c>
      <c r="H2494" s="132" t="s">
        <v>102</v>
      </c>
      <c r="I2494" s="132" t="s">
        <v>229</v>
      </c>
      <c r="J2494" s="132" t="s">
        <v>53</v>
      </c>
      <c r="K2494" s="132" t="s">
        <v>53</v>
      </c>
      <c r="L2494" s="132" t="s">
        <v>821</v>
      </c>
      <c r="M2494" s="132" t="s">
        <v>311</v>
      </c>
      <c r="N2494" s="132" t="s">
        <v>651</v>
      </c>
      <c r="O2494" s="132" t="s">
        <v>62</v>
      </c>
      <c r="P2494" s="132" t="s">
        <v>1377</v>
      </c>
      <c r="Q2494" s="132" t="s">
        <v>65</v>
      </c>
      <c r="R2494" s="132" t="s">
        <v>57</v>
      </c>
      <c r="S2494" s="132" t="s">
        <v>1206</v>
      </c>
      <c r="T2494" s="134">
        <v>4.5439999999999996</v>
      </c>
      <c r="U2494" s="133">
        <v>47542</v>
      </c>
      <c r="V2494" s="136">
        <v>8.3999999999999995E-3</v>
      </c>
      <c r="W2494" s="178">
        <v>3.5799999999999998E-2</v>
      </c>
      <c r="X2494" s="132" t="s">
        <v>636</v>
      </c>
      <c r="Y2494" s="132"/>
      <c r="Z2494" s="135">
        <v>90000</v>
      </c>
      <c r="AA2494" s="135">
        <v>1</v>
      </c>
      <c r="AB2494" s="135">
        <v>100.58</v>
      </c>
      <c r="AC2494" s="135">
        <v>0</v>
      </c>
      <c r="AD2494" s="135">
        <v>90.522000000000006</v>
      </c>
      <c r="AE2494" s="137"/>
      <c r="AF2494" s="137"/>
      <c r="AG2494" s="132" t="s">
        <v>17</v>
      </c>
      <c r="AH2494" s="136">
        <v>1.3289054900000001E-4</v>
      </c>
      <c r="AI2494" s="136">
        <v>8.3055317794215042E-4</v>
      </c>
      <c r="AJ2494" s="136">
        <v>5.7277187819537332E-4</v>
      </c>
    </row>
    <row r="2495" spans="1:36" ht="13.5" thickBot="1">
      <c r="A2495" s="131">
        <v>8700</v>
      </c>
      <c r="B2495" s="131">
        <v>14483</v>
      </c>
      <c r="C2495" s="132" t="s">
        <v>1580</v>
      </c>
      <c r="D2495" s="132">
        <v>514401702</v>
      </c>
      <c r="E2495" s="132" t="s">
        <v>429</v>
      </c>
      <c r="F2495" s="132" t="s">
        <v>2235</v>
      </c>
      <c r="G2495" s="132">
        <v>1166057</v>
      </c>
      <c r="H2495" s="132" t="s">
        <v>102</v>
      </c>
      <c r="I2495" s="132" t="s">
        <v>229</v>
      </c>
      <c r="J2495" s="132" t="s">
        <v>53</v>
      </c>
      <c r="K2495" s="132" t="s">
        <v>53</v>
      </c>
      <c r="L2495" s="132" t="s">
        <v>821</v>
      </c>
      <c r="M2495" s="132" t="s">
        <v>311</v>
      </c>
      <c r="N2495" s="132" t="s">
        <v>156</v>
      </c>
      <c r="O2495" s="132" t="s">
        <v>62</v>
      </c>
      <c r="P2495" s="132" t="s">
        <v>1534</v>
      </c>
      <c r="Q2495" s="132" t="s">
        <v>65</v>
      </c>
      <c r="R2495" s="132" t="s">
        <v>57</v>
      </c>
      <c r="S2495" s="132" t="s">
        <v>1206</v>
      </c>
      <c r="T2495" s="134">
        <v>3.0569999999999999</v>
      </c>
      <c r="U2495" s="133">
        <v>47027</v>
      </c>
      <c r="V2495" s="136">
        <v>2.75E-2</v>
      </c>
      <c r="W2495" s="178">
        <v>3.2599999999999997E-2</v>
      </c>
      <c r="X2495" s="132" t="s">
        <v>636</v>
      </c>
      <c r="Y2495" s="132"/>
      <c r="Z2495" s="135">
        <v>3130.75</v>
      </c>
      <c r="AA2495" s="135">
        <v>1</v>
      </c>
      <c r="AB2495" s="135">
        <v>112.11</v>
      </c>
      <c r="AC2495" s="135">
        <v>0</v>
      </c>
      <c r="AD2495" s="135">
        <v>3.5098799999999999</v>
      </c>
      <c r="AE2495" s="137"/>
      <c r="AF2495" s="137"/>
      <c r="AG2495" s="132" t="s">
        <v>17</v>
      </c>
      <c r="AH2495" s="136">
        <v>3.7231456635624901E-6</v>
      </c>
      <c r="AI2495" s="136">
        <v>3.2203685161569506E-5</v>
      </c>
      <c r="AJ2495" s="136">
        <v>2.2208530079321899E-5</v>
      </c>
    </row>
    <row r="2496" spans="1:36" ht="13.5" thickBot="1">
      <c r="A2496" s="131">
        <v>8700</v>
      </c>
      <c r="B2496" s="131">
        <v>14483</v>
      </c>
      <c r="C2496" s="132" t="s">
        <v>1509</v>
      </c>
      <c r="D2496" s="132">
        <v>513141879</v>
      </c>
      <c r="E2496" s="132" t="s">
        <v>429</v>
      </c>
      <c r="F2496" s="132" t="s">
        <v>1528</v>
      </c>
      <c r="G2496" s="132">
        <v>1167030</v>
      </c>
      <c r="H2496" s="132" t="s">
        <v>102</v>
      </c>
      <c r="I2496" s="132" t="s">
        <v>229</v>
      </c>
      <c r="J2496" s="132" t="s">
        <v>53</v>
      </c>
      <c r="K2496" s="132" t="s">
        <v>53</v>
      </c>
      <c r="L2496" s="132" t="s">
        <v>821</v>
      </c>
      <c r="M2496" s="132" t="s">
        <v>311</v>
      </c>
      <c r="N2496" s="132" t="s">
        <v>256</v>
      </c>
      <c r="O2496" s="132" t="s">
        <v>62</v>
      </c>
      <c r="P2496" s="132" t="s">
        <v>1328</v>
      </c>
      <c r="Q2496" s="132" t="s">
        <v>65</v>
      </c>
      <c r="R2496" s="132" t="s">
        <v>57</v>
      </c>
      <c r="S2496" s="132" t="s">
        <v>1206</v>
      </c>
      <c r="T2496" s="134">
        <v>1.9550000000000001</v>
      </c>
      <c r="U2496" s="133">
        <v>48022</v>
      </c>
      <c r="V2496" s="136">
        <v>2.3199999999999998E-2</v>
      </c>
      <c r="W2496" s="178">
        <v>2.69E-2</v>
      </c>
      <c r="X2496" s="132" t="s">
        <v>636</v>
      </c>
      <c r="Y2496" s="132"/>
      <c r="Z2496" s="135">
        <v>422118</v>
      </c>
      <c r="AA2496" s="135">
        <v>1</v>
      </c>
      <c r="AB2496" s="135">
        <v>112.91</v>
      </c>
      <c r="AC2496" s="135">
        <v>0</v>
      </c>
      <c r="AD2496" s="135">
        <v>476.61342999999999</v>
      </c>
      <c r="AE2496" s="137"/>
      <c r="AF2496" s="137"/>
      <c r="AG2496" s="132" t="s">
        <v>17</v>
      </c>
      <c r="AH2496" s="136">
        <v>1.4070599999999999E-3</v>
      </c>
      <c r="AI2496" s="136">
        <v>4.3730010266720644E-3</v>
      </c>
      <c r="AJ2496" s="136">
        <v>3.0157394829349671E-3</v>
      </c>
    </row>
    <row r="2497" spans="1:36" ht="13.5" thickBot="1">
      <c r="A2497" s="131">
        <v>8700</v>
      </c>
      <c r="B2497" s="131">
        <v>14483</v>
      </c>
      <c r="C2497" s="132" t="s">
        <v>1317</v>
      </c>
      <c r="D2497" s="132">
        <v>520036104</v>
      </c>
      <c r="E2497" s="132" t="s">
        <v>429</v>
      </c>
      <c r="F2497" s="132" t="s">
        <v>1530</v>
      </c>
      <c r="G2497" s="132">
        <v>1167386</v>
      </c>
      <c r="H2497" s="132" t="s">
        <v>102</v>
      </c>
      <c r="I2497" s="132" t="s">
        <v>229</v>
      </c>
      <c r="J2497" s="132" t="s">
        <v>53</v>
      </c>
      <c r="K2497" s="132" t="s">
        <v>53</v>
      </c>
      <c r="L2497" s="132" t="s">
        <v>821</v>
      </c>
      <c r="M2497" s="132" t="s">
        <v>311</v>
      </c>
      <c r="N2497" s="132" t="s">
        <v>140</v>
      </c>
      <c r="O2497" s="132" t="s">
        <v>62</v>
      </c>
      <c r="P2497" s="132" t="s">
        <v>1319</v>
      </c>
      <c r="Q2497" s="132" t="s">
        <v>65</v>
      </c>
      <c r="R2497" s="132" t="s">
        <v>57</v>
      </c>
      <c r="S2497" s="132" t="s">
        <v>1206</v>
      </c>
      <c r="T2497" s="134">
        <v>4.2889999999999997</v>
      </c>
      <c r="U2497" s="133">
        <v>47938</v>
      </c>
      <c r="V2497" s="136">
        <v>3.2500000000000001E-2</v>
      </c>
      <c r="W2497" s="178">
        <v>4.2900000000000001E-2</v>
      </c>
      <c r="X2497" s="132" t="s">
        <v>636</v>
      </c>
      <c r="Y2497" s="132"/>
      <c r="Z2497" s="135">
        <v>293816.8</v>
      </c>
      <c r="AA2497" s="135">
        <v>1</v>
      </c>
      <c r="AB2497" s="135">
        <v>109.84</v>
      </c>
      <c r="AC2497" s="135">
        <v>0</v>
      </c>
      <c r="AD2497" s="135">
        <v>322.72836999999998</v>
      </c>
      <c r="AE2497" s="137"/>
      <c r="AF2497" s="137"/>
      <c r="AG2497" s="132" t="s">
        <v>17</v>
      </c>
      <c r="AH2497" s="136">
        <v>7.9743391799999997E-4</v>
      </c>
      <c r="AI2497" s="136">
        <v>2.9610820940278622E-3</v>
      </c>
      <c r="AJ2497" s="136">
        <v>2.0420420961957467E-3</v>
      </c>
    </row>
    <row r="2498" spans="1:36" ht="13.5" thickBot="1">
      <c r="A2498" s="131">
        <v>8700</v>
      </c>
      <c r="B2498" s="131">
        <v>14483</v>
      </c>
      <c r="C2498" s="132" t="s">
        <v>1341</v>
      </c>
      <c r="D2498" s="132">
        <v>513901371</v>
      </c>
      <c r="E2498" s="132" t="s">
        <v>429</v>
      </c>
      <c r="F2498" s="132" t="s">
        <v>1342</v>
      </c>
      <c r="G2498" s="132">
        <v>1168483</v>
      </c>
      <c r="H2498" s="132" t="s">
        <v>102</v>
      </c>
      <c r="I2498" s="132" t="s">
        <v>623</v>
      </c>
      <c r="J2498" s="132" t="s">
        <v>53</v>
      </c>
      <c r="K2498" s="132" t="s">
        <v>53</v>
      </c>
      <c r="L2498" s="132" t="s">
        <v>821</v>
      </c>
      <c r="M2498" s="132" t="s">
        <v>311</v>
      </c>
      <c r="N2498" s="132" t="s">
        <v>647</v>
      </c>
      <c r="O2498" s="132" t="s">
        <v>62</v>
      </c>
      <c r="P2498" s="132" t="s">
        <v>1319</v>
      </c>
      <c r="Q2498" s="132" t="s">
        <v>65</v>
      </c>
      <c r="R2498" s="132" t="s">
        <v>57</v>
      </c>
      <c r="S2498" s="132" t="s">
        <v>1206</v>
      </c>
      <c r="T2498" s="134">
        <v>3.07</v>
      </c>
      <c r="U2498" s="133">
        <v>46600</v>
      </c>
      <c r="V2498" s="136">
        <v>2.5000000000000001E-3</v>
      </c>
      <c r="W2498" s="178">
        <v>5.7700000000000001E-2</v>
      </c>
      <c r="X2498" s="132" t="s">
        <v>636</v>
      </c>
      <c r="Y2498" s="132"/>
      <c r="Z2498" s="135">
        <v>258750</v>
      </c>
      <c r="AA2498" s="135">
        <v>1</v>
      </c>
      <c r="AB2498" s="135">
        <v>84.9</v>
      </c>
      <c r="AC2498" s="135">
        <v>0</v>
      </c>
      <c r="AD2498" s="135">
        <v>219.67875000000001</v>
      </c>
      <c r="AE2498" s="137"/>
      <c r="AF2498" s="137"/>
      <c r="AG2498" s="132" t="s">
        <v>17</v>
      </c>
      <c r="AH2498" s="136">
        <v>4.5666976099999998E-4</v>
      </c>
      <c r="AI2498" s="136">
        <v>2.0155860888939614E-3</v>
      </c>
      <c r="AJ2498" s="136">
        <v>1.3900025434381905E-3</v>
      </c>
    </row>
    <row r="2499" spans="1:36" ht="13.5" thickBot="1">
      <c r="A2499" s="131">
        <v>8700</v>
      </c>
      <c r="B2499" s="131">
        <v>14483</v>
      </c>
      <c r="C2499" s="132" t="s">
        <v>1537</v>
      </c>
      <c r="D2499" s="132">
        <v>520042847</v>
      </c>
      <c r="E2499" s="132" t="s">
        <v>429</v>
      </c>
      <c r="F2499" s="132" t="s">
        <v>1538</v>
      </c>
      <c r="G2499" s="132">
        <v>1169127</v>
      </c>
      <c r="H2499" s="132" t="s">
        <v>102</v>
      </c>
      <c r="I2499" s="132" t="s">
        <v>228</v>
      </c>
      <c r="J2499" s="132" t="s">
        <v>53</v>
      </c>
      <c r="K2499" s="132" t="s">
        <v>53</v>
      </c>
      <c r="L2499" s="132" t="s">
        <v>821</v>
      </c>
      <c r="M2499" s="132" t="s">
        <v>311</v>
      </c>
      <c r="N2499" s="132" t="s">
        <v>708</v>
      </c>
      <c r="O2499" s="132" t="s">
        <v>62</v>
      </c>
      <c r="P2499" s="132" t="s">
        <v>1377</v>
      </c>
      <c r="Q2499" s="132" t="s">
        <v>65</v>
      </c>
      <c r="R2499" s="132" t="s">
        <v>57</v>
      </c>
      <c r="S2499" s="132" t="s">
        <v>1206</v>
      </c>
      <c r="T2499" s="134">
        <v>1.319</v>
      </c>
      <c r="U2499" s="133">
        <v>46295</v>
      </c>
      <c r="V2499" s="136">
        <v>3.9E-2</v>
      </c>
      <c r="W2499" s="178">
        <v>5.5899999999999998E-2</v>
      </c>
      <c r="X2499" s="132" t="s">
        <v>636</v>
      </c>
      <c r="Y2499" s="132"/>
      <c r="Z2499" s="135">
        <v>124000</v>
      </c>
      <c r="AA2499" s="135">
        <v>1</v>
      </c>
      <c r="AB2499" s="135">
        <v>98.89</v>
      </c>
      <c r="AC2499" s="135">
        <v>0</v>
      </c>
      <c r="AD2499" s="135">
        <v>122.6236</v>
      </c>
      <c r="AE2499" s="137"/>
      <c r="AF2499" s="137"/>
      <c r="AG2499" s="132" t="s">
        <v>17</v>
      </c>
      <c r="AH2499" s="136">
        <v>1.61373576E-4</v>
      </c>
      <c r="AI2499" s="136">
        <v>1.1250902617121481E-3</v>
      </c>
      <c r="AJ2499" s="136">
        <v>7.7589259719270645E-4</v>
      </c>
    </row>
    <row r="2500" spans="1:36" ht="13.5" thickBot="1">
      <c r="A2500" s="131">
        <v>8700</v>
      </c>
      <c r="B2500" s="131">
        <v>14483</v>
      </c>
      <c r="C2500" s="132" t="s">
        <v>1539</v>
      </c>
      <c r="D2500" s="132">
        <v>516167343</v>
      </c>
      <c r="E2500" s="132" t="s">
        <v>429</v>
      </c>
      <c r="F2500" s="132" t="s">
        <v>1540</v>
      </c>
      <c r="G2500" s="132">
        <v>1169531</v>
      </c>
      <c r="H2500" s="132" t="s">
        <v>102</v>
      </c>
      <c r="I2500" s="132" t="s">
        <v>229</v>
      </c>
      <c r="J2500" s="132" t="s">
        <v>53</v>
      </c>
      <c r="K2500" s="132" t="s">
        <v>53</v>
      </c>
      <c r="L2500" s="132" t="s">
        <v>821</v>
      </c>
      <c r="M2500" s="132" t="s">
        <v>311</v>
      </c>
      <c r="N2500" s="132" t="s">
        <v>647</v>
      </c>
      <c r="O2500" s="132" t="s">
        <v>62</v>
      </c>
      <c r="P2500" s="132" t="s">
        <v>298</v>
      </c>
      <c r="Q2500" s="132" t="s">
        <v>298</v>
      </c>
      <c r="R2500" s="132" t="s">
        <v>57</v>
      </c>
      <c r="S2500" s="132" t="s">
        <v>1206</v>
      </c>
      <c r="T2500" s="134">
        <v>1.643</v>
      </c>
      <c r="U2500" s="133">
        <v>46112</v>
      </c>
      <c r="V2500" s="136">
        <v>1.6400000000000001E-2</v>
      </c>
      <c r="W2500" s="178">
        <v>3.4299999999999997E-2</v>
      </c>
      <c r="X2500" s="132" t="s">
        <v>636</v>
      </c>
      <c r="Y2500" s="132"/>
      <c r="Z2500" s="135">
        <v>542729.28</v>
      </c>
      <c r="AA2500" s="135">
        <v>1</v>
      </c>
      <c r="AB2500" s="135">
        <v>110.89</v>
      </c>
      <c r="AC2500" s="135">
        <v>0</v>
      </c>
      <c r="AD2500" s="135">
        <v>601.83249999999998</v>
      </c>
      <c r="AE2500" s="137"/>
      <c r="AF2500" s="137"/>
      <c r="AG2500" s="132" t="s">
        <v>17</v>
      </c>
      <c r="AH2500" s="136">
        <v>2.176090505E-3</v>
      </c>
      <c r="AI2500" s="136">
        <v>5.5219051221125168E-3</v>
      </c>
      <c r="AJ2500" s="136">
        <v>3.8080547423169726E-3</v>
      </c>
    </row>
    <row r="2501" spans="1:36" ht="13.5" thickBot="1">
      <c r="A2501" s="131">
        <v>8700</v>
      </c>
      <c r="B2501" s="131">
        <v>14483</v>
      </c>
      <c r="C2501" s="132" t="s">
        <v>1419</v>
      </c>
      <c r="D2501" s="132">
        <v>513821488</v>
      </c>
      <c r="E2501" s="132" t="s">
        <v>429</v>
      </c>
      <c r="F2501" s="132" t="s">
        <v>1543</v>
      </c>
      <c r="G2501" s="132">
        <v>1171271</v>
      </c>
      <c r="H2501" s="132" t="s">
        <v>102</v>
      </c>
      <c r="I2501" s="132" t="s">
        <v>229</v>
      </c>
      <c r="J2501" s="132" t="s">
        <v>53</v>
      </c>
      <c r="K2501" s="132" t="s">
        <v>53</v>
      </c>
      <c r="L2501" s="132" t="s">
        <v>821</v>
      </c>
      <c r="M2501" s="132" t="s">
        <v>311</v>
      </c>
      <c r="N2501" s="132" t="s">
        <v>651</v>
      </c>
      <c r="O2501" s="132" t="s">
        <v>62</v>
      </c>
      <c r="P2501" s="132" t="s">
        <v>1350</v>
      </c>
      <c r="Q2501" s="132" t="s">
        <v>65</v>
      </c>
      <c r="R2501" s="132" t="s">
        <v>57</v>
      </c>
      <c r="S2501" s="132" t="s">
        <v>1206</v>
      </c>
      <c r="T2501" s="134">
        <v>6.4530000000000003</v>
      </c>
      <c r="U2501" s="133">
        <v>49207</v>
      </c>
      <c r="V2501" s="136">
        <v>2.5000000000000001E-2</v>
      </c>
      <c r="W2501" s="178">
        <v>3.5900000000000001E-2</v>
      </c>
      <c r="X2501" s="132" t="s">
        <v>636</v>
      </c>
      <c r="Y2501" s="132"/>
      <c r="Z2501" s="135">
        <v>189619.05</v>
      </c>
      <c r="AA2501" s="135">
        <v>1</v>
      </c>
      <c r="AB2501" s="135">
        <v>106.83</v>
      </c>
      <c r="AC2501" s="135">
        <v>0</v>
      </c>
      <c r="AD2501" s="135">
        <v>202.57003</v>
      </c>
      <c r="AE2501" s="137"/>
      <c r="AF2501" s="137"/>
      <c r="AG2501" s="132" t="s">
        <v>17</v>
      </c>
      <c r="AH2501" s="136">
        <v>2.1255594500000001E-4</v>
      </c>
      <c r="AI2501" s="136">
        <v>1.858610969403424E-3</v>
      </c>
      <c r="AJ2501" s="136">
        <v>1.281748266158427E-3</v>
      </c>
    </row>
    <row r="2502" spans="1:36" ht="13.5" thickBot="1">
      <c r="A2502" s="131">
        <v>8700</v>
      </c>
      <c r="B2502" s="131">
        <v>14483</v>
      </c>
      <c r="C2502" s="132" t="s">
        <v>1346</v>
      </c>
      <c r="D2502" s="132">
        <v>510560188</v>
      </c>
      <c r="E2502" s="132" t="s">
        <v>429</v>
      </c>
      <c r="F2502" s="132" t="s">
        <v>1347</v>
      </c>
      <c r="G2502" s="132">
        <v>1171628</v>
      </c>
      <c r="H2502" s="132" t="s">
        <v>102</v>
      </c>
      <c r="I2502" s="132" t="s">
        <v>229</v>
      </c>
      <c r="J2502" s="132" t="s">
        <v>53</v>
      </c>
      <c r="K2502" s="132" t="s">
        <v>53</v>
      </c>
      <c r="L2502" s="132" t="s">
        <v>821</v>
      </c>
      <c r="M2502" s="132" t="s">
        <v>311</v>
      </c>
      <c r="N2502" s="132" t="s">
        <v>652</v>
      </c>
      <c r="O2502" s="132" t="s">
        <v>62</v>
      </c>
      <c r="P2502" s="132" t="s">
        <v>1345</v>
      </c>
      <c r="Q2502" s="132" t="s">
        <v>1334</v>
      </c>
      <c r="R2502" s="132" t="s">
        <v>57</v>
      </c>
      <c r="S2502" s="132" t="s">
        <v>1206</v>
      </c>
      <c r="T2502" s="134">
        <v>0.99399999999999999</v>
      </c>
      <c r="U2502" s="133">
        <v>45838</v>
      </c>
      <c r="V2502" s="136">
        <v>1.2200000000000001E-2</v>
      </c>
      <c r="W2502" s="178">
        <v>3.1600000000000003E-2</v>
      </c>
      <c r="X2502" s="132" t="s">
        <v>636</v>
      </c>
      <c r="Y2502" s="132"/>
      <c r="Z2502" s="135">
        <v>129000</v>
      </c>
      <c r="AA2502" s="135">
        <v>1</v>
      </c>
      <c r="AB2502" s="135">
        <v>111.42</v>
      </c>
      <c r="AC2502" s="135">
        <v>0</v>
      </c>
      <c r="AD2502" s="135">
        <v>143.73179999999999</v>
      </c>
      <c r="AE2502" s="137"/>
      <c r="AF2502" s="137"/>
      <c r="AG2502" s="132" t="s">
        <v>17</v>
      </c>
      <c r="AH2502" s="136">
        <v>5.6086956499999999E-4</v>
      </c>
      <c r="AI2502" s="136">
        <v>1.318761221154477E-3</v>
      </c>
      <c r="AJ2502" s="136">
        <v>9.0945331568460439E-4</v>
      </c>
    </row>
    <row r="2503" spans="1:36" ht="13.5" thickBot="1">
      <c r="A2503" s="131">
        <v>8700</v>
      </c>
      <c r="B2503" s="131">
        <v>14483</v>
      </c>
      <c r="C2503" s="132" t="s">
        <v>1544</v>
      </c>
      <c r="D2503" s="132">
        <v>514353671</v>
      </c>
      <c r="E2503" s="132" t="s">
        <v>429</v>
      </c>
      <c r="F2503" s="132" t="s">
        <v>1545</v>
      </c>
      <c r="G2503" s="132">
        <v>1171834</v>
      </c>
      <c r="H2503" s="132" t="s">
        <v>102</v>
      </c>
      <c r="I2503" s="132" t="s">
        <v>229</v>
      </c>
      <c r="J2503" s="132" t="s">
        <v>53</v>
      </c>
      <c r="K2503" s="132" t="s">
        <v>53</v>
      </c>
      <c r="L2503" s="132" t="s">
        <v>821</v>
      </c>
      <c r="M2503" s="132" t="s">
        <v>311</v>
      </c>
      <c r="N2503" s="132" t="s">
        <v>651</v>
      </c>
      <c r="O2503" s="132" t="s">
        <v>62</v>
      </c>
      <c r="P2503" s="132" t="s">
        <v>1534</v>
      </c>
      <c r="Q2503" s="132" t="s">
        <v>65</v>
      </c>
      <c r="R2503" s="132" t="s">
        <v>57</v>
      </c>
      <c r="S2503" s="132" t="s">
        <v>1206</v>
      </c>
      <c r="T2503" s="134">
        <v>3.2429999999999999</v>
      </c>
      <c r="U2503" s="133">
        <v>46813</v>
      </c>
      <c r="V2503" s="136">
        <v>1.0800000000000001E-2</v>
      </c>
      <c r="W2503" s="178">
        <v>3.6799999999999999E-2</v>
      </c>
      <c r="X2503" s="132" t="s">
        <v>636</v>
      </c>
      <c r="Y2503" s="132"/>
      <c r="Z2503" s="135">
        <v>78280.28</v>
      </c>
      <c r="AA2503" s="135">
        <v>1</v>
      </c>
      <c r="AB2503" s="135">
        <v>104.74</v>
      </c>
      <c r="AC2503" s="135">
        <v>0</v>
      </c>
      <c r="AD2503" s="135">
        <v>81.990769999999998</v>
      </c>
      <c r="AE2503" s="137"/>
      <c r="AF2503" s="137"/>
      <c r="AG2503" s="132" t="s">
        <v>17</v>
      </c>
      <c r="AH2503" s="136">
        <v>2.61995284E-4</v>
      </c>
      <c r="AI2503" s="136">
        <v>7.5227783948016971E-4</v>
      </c>
      <c r="AJ2503" s="136">
        <v>5.1879109307775861E-4</v>
      </c>
    </row>
    <row r="2504" spans="1:36" ht="13.5" thickBot="1">
      <c r="A2504" s="131">
        <v>8700</v>
      </c>
      <c r="B2504" s="131">
        <v>14483</v>
      </c>
      <c r="C2504" s="132" t="s">
        <v>2184</v>
      </c>
      <c r="D2504" s="132">
        <v>520041005</v>
      </c>
      <c r="E2504" s="132" t="s">
        <v>429</v>
      </c>
      <c r="F2504" s="132" t="s">
        <v>2220</v>
      </c>
      <c r="G2504" s="132">
        <v>1172725</v>
      </c>
      <c r="H2504" s="132" t="s">
        <v>102</v>
      </c>
      <c r="I2504" s="132" t="s">
        <v>228</v>
      </c>
      <c r="J2504" s="132" t="s">
        <v>53</v>
      </c>
      <c r="K2504" s="132" t="s">
        <v>53</v>
      </c>
      <c r="L2504" s="132" t="s">
        <v>821</v>
      </c>
      <c r="M2504" s="132" t="s">
        <v>311</v>
      </c>
      <c r="N2504" s="132" t="s">
        <v>140</v>
      </c>
      <c r="O2504" s="132" t="s">
        <v>62</v>
      </c>
      <c r="P2504" s="132" t="s">
        <v>1497</v>
      </c>
      <c r="Q2504" s="132" t="s">
        <v>1334</v>
      </c>
      <c r="R2504" s="132" t="s">
        <v>57</v>
      </c>
      <c r="S2504" s="132" t="s">
        <v>1206</v>
      </c>
      <c r="T2504" s="134">
        <v>2.6859999999999999</v>
      </c>
      <c r="U2504" s="133">
        <v>47118</v>
      </c>
      <c r="V2504" s="136">
        <v>2.5000000000000001E-2</v>
      </c>
      <c r="W2504" s="178">
        <v>6.3399999999999998E-2</v>
      </c>
      <c r="X2504" s="132" t="s">
        <v>636</v>
      </c>
      <c r="Y2504" s="132"/>
      <c r="Z2504" s="135">
        <v>15698.56</v>
      </c>
      <c r="AA2504" s="135">
        <v>1</v>
      </c>
      <c r="AB2504" s="135">
        <v>90.51</v>
      </c>
      <c r="AC2504" s="135">
        <v>0</v>
      </c>
      <c r="AD2504" s="135">
        <v>14.208769999999999</v>
      </c>
      <c r="AE2504" s="137"/>
      <c r="AF2504" s="137"/>
      <c r="AG2504" s="132" t="s">
        <v>17</v>
      </c>
      <c r="AH2504" s="136">
        <v>6.1761763170051101E-5</v>
      </c>
      <c r="AI2504" s="136">
        <v>1.3036763525053674E-4</v>
      </c>
      <c r="AJ2504" s="136">
        <v>8.9905038330417739E-5</v>
      </c>
    </row>
    <row r="2505" spans="1:36" ht="13.5" thickBot="1">
      <c r="A2505" s="131">
        <v>8700</v>
      </c>
      <c r="B2505" s="131">
        <v>14483</v>
      </c>
      <c r="C2505" s="132" t="s">
        <v>1427</v>
      </c>
      <c r="D2505" s="132">
        <v>520026683</v>
      </c>
      <c r="E2505" s="132" t="s">
        <v>429</v>
      </c>
      <c r="F2505" s="132" t="s">
        <v>1548</v>
      </c>
      <c r="G2505" s="132">
        <v>1172782</v>
      </c>
      <c r="H2505" s="132" t="s">
        <v>102</v>
      </c>
      <c r="I2505" s="132" t="s">
        <v>229</v>
      </c>
      <c r="J2505" s="132" t="s">
        <v>53</v>
      </c>
      <c r="K2505" s="132" t="s">
        <v>53</v>
      </c>
      <c r="L2505" s="132" t="s">
        <v>821</v>
      </c>
      <c r="M2505" s="132" t="s">
        <v>311</v>
      </c>
      <c r="N2505" s="132" t="s">
        <v>651</v>
      </c>
      <c r="O2505" s="132" t="s">
        <v>62</v>
      </c>
      <c r="P2505" s="132" t="s">
        <v>1350</v>
      </c>
      <c r="Q2505" s="132" t="s">
        <v>65</v>
      </c>
      <c r="R2505" s="132" t="s">
        <v>57</v>
      </c>
      <c r="S2505" s="132" t="s">
        <v>1206</v>
      </c>
      <c r="T2505" s="134">
        <v>5.8049999999999997</v>
      </c>
      <c r="U2505" s="133">
        <v>48218</v>
      </c>
      <c r="V2505" s="136">
        <v>9.1999999999999998E-3</v>
      </c>
      <c r="W2505" s="178">
        <v>3.5099999999999999E-2</v>
      </c>
      <c r="X2505" s="132" t="s">
        <v>636</v>
      </c>
      <c r="Y2505" s="132"/>
      <c r="Z2505" s="135">
        <v>44799</v>
      </c>
      <c r="AA2505" s="135">
        <v>1</v>
      </c>
      <c r="AB2505" s="135">
        <v>98.59</v>
      </c>
      <c r="AC2505" s="135">
        <v>0</v>
      </c>
      <c r="AD2505" s="135">
        <v>44.16733</v>
      </c>
      <c r="AE2505" s="137"/>
      <c r="AF2505" s="137"/>
      <c r="AG2505" s="132" t="s">
        <v>17</v>
      </c>
      <c r="AH2505" s="136">
        <v>1.7318890808527999E-5</v>
      </c>
      <c r="AI2505" s="136">
        <v>4.0524199965444508E-4</v>
      </c>
      <c r="AJ2505" s="136">
        <v>2.7946581559151209E-4</v>
      </c>
    </row>
    <row r="2506" spans="1:36" ht="13.5" thickBot="1">
      <c r="A2506" s="131">
        <v>8700</v>
      </c>
      <c r="B2506" s="131">
        <v>14483</v>
      </c>
      <c r="C2506" s="132" t="s">
        <v>1427</v>
      </c>
      <c r="D2506" s="132">
        <v>520026683</v>
      </c>
      <c r="E2506" s="132" t="s">
        <v>429</v>
      </c>
      <c r="F2506" s="132" t="s">
        <v>1548</v>
      </c>
      <c r="G2506" s="132">
        <v>11727820</v>
      </c>
      <c r="H2506" s="132" t="s">
        <v>102</v>
      </c>
      <c r="I2506" s="132" t="s">
        <v>229</v>
      </c>
      <c r="J2506" s="132" t="s">
        <v>53</v>
      </c>
      <c r="K2506" s="132" t="s">
        <v>53</v>
      </c>
      <c r="L2506" s="132" t="s">
        <v>54</v>
      </c>
      <c r="M2506" s="132" t="s">
        <v>311</v>
      </c>
      <c r="N2506" s="132" t="s">
        <v>651</v>
      </c>
      <c r="O2506" s="132" t="s">
        <v>62</v>
      </c>
      <c r="P2506" s="132" t="s">
        <v>298</v>
      </c>
      <c r="Q2506" s="132" t="s">
        <v>298</v>
      </c>
      <c r="R2506" s="132" t="s">
        <v>57</v>
      </c>
      <c r="S2506" s="132" t="s">
        <v>1206</v>
      </c>
      <c r="T2506" s="134">
        <v>5.8049999999999997</v>
      </c>
      <c r="U2506" s="133">
        <v>48218</v>
      </c>
      <c r="V2506" s="136">
        <v>9.1999999999999998E-3</v>
      </c>
      <c r="W2506" s="178">
        <v>3.5099999999999999E-2</v>
      </c>
      <c r="X2506" s="132" t="s">
        <v>636</v>
      </c>
      <c r="Y2506" s="132"/>
      <c r="Z2506" s="135">
        <v>130000</v>
      </c>
      <c r="AA2506" s="135">
        <v>1</v>
      </c>
      <c r="AB2506" s="135">
        <v>98.166399999999996</v>
      </c>
      <c r="AC2506" s="135">
        <v>0</v>
      </c>
      <c r="AD2506" s="135">
        <v>127.61632</v>
      </c>
      <c r="AE2506" s="137"/>
      <c r="AF2506" s="137"/>
      <c r="AG2506" s="132" t="s">
        <v>17</v>
      </c>
      <c r="AH2506" s="136">
        <v>5.0256831739740701E-5</v>
      </c>
      <c r="AI2506" s="136">
        <v>1.1708992303891032E-3</v>
      </c>
      <c r="AJ2506" s="136">
        <v>8.0748369782795103E-4</v>
      </c>
    </row>
    <row r="2507" spans="1:36" ht="13.5" thickBot="1">
      <c r="A2507" s="131">
        <v>8700</v>
      </c>
      <c r="B2507" s="131">
        <v>14483</v>
      </c>
      <c r="C2507" s="132" t="s">
        <v>1437</v>
      </c>
      <c r="D2507" s="132">
        <v>514065283</v>
      </c>
      <c r="E2507" s="132" t="s">
        <v>429</v>
      </c>
      <c r="F2507" s="132" t="s">
        <v>1549</v>
      </c>
      <c r="G2507" s="132">
        <v>1173566</v>
      </c>
      <c r="H2507" s="132" t="s">
        <v>102</v>
      </c>
      <c r="I2507" s="132" t="s">
        <v>228</v>
      </c>
      <c r="J2507" s="132" t="s">
        <v>53</v>
      </c>
      <c r="K2507" s="132" t="s">
        <v>53</v>
      </c>
      <c r="L2507" s="132" t="s">
        <v>821</v>
      </c>
      <c r="M2507" s="132" t="s">
        <v>311</v>
      </c>
      <c r="N2507" s="132" t="s">
        <v>75</v>
      </c>
      <c r="O2507" s="132" t="s">
        <v>62</v>
      </c>
      <c r="P2507" s="132" t="s">
        <v>1328</v>
      </c>
      <c r="Q2507" s="132" t="s">
        <v>65</v>
      </c>
      <c r="R2507" s="132" t="s">
        <v>57</v>
      </c>
      <c r="S2507" s="132" t="s">
        <v>1206</v>
      </c>
      <c r="T2507" s="134">
        <v>2.1429999999999998</v>
      </c>
      <c r="U2507" s="133">
        <v>47027</v>
      </c>
      <c r="V2507" s="136">
        <v>2.1499999999999998E-2</v>
      </c>
      <c r="W2507" s="178">
        <v>5.6000000000000001E-2</v>
      </c>
      <c r="X2507" s="132" t="s">
        <v>636</v>
      </c>
      <c r="Y2507" s="132"/>
      <c r="Z2507" s="135">
        <v>1152162.3700000001</v>
      </c>
      <c r="AA2507" s="135">
        <v>1</v>
      </c>
      <c r="AB2507" s="135">
        <v>93.09</v>
      </c>
      <c r="AC2507" s="135">
        <v>10.60852</v>
      </c>
      <c r="AD2507" s="135">
        <v>1083.1564699999999</v>
      </c>
      <c r="AE2507" s="137"/>
      <c r="AF2507" s="137"/>
      <c r="AG2507" s="132" t="s">
        <v>17</v>
      </c>
      <c r="AH2507" s="136">
        <v>1.2493673460000001E-3</v>
      </c>
      <c r="AI2507" s="136">
        <v>9.9381260728563375E-3</v>
      </c>
      <c r="AJ2507" s="136">
        <v>6.8535998508801226E-3</v>
      </c>
    </row>
    <row r="2508" spans="1:36" ht="13.5" thickBot="1">
      <c r="A2508" s="131">
        <v>8700</v>
      </c>
      <c r="B2508" s="131">
        <v>14483</v>
      </c>
      <c r="C2508" s="132" t="s">
        <v>1346</v>
      </c>
      <c r="D2508" s="132">
        <v>510560188</v>
      </c>
      <c r="E2508" s="132" t="s">
        <v>429</v>
      </c>
      <c r="F2508" s="132" t="s">
        <v>1550</v>
      </c>
      <c r="G2508" s="132">
        <v>1173764</v>
      </c>
      <c r="H2508" s="132" t="s">
        <v>102</v>
      </c>
      <c r="I2508" s="132" t="s">
        <v>228</v>
      </c>
      <c r="J2508" s="132" t="s">
        <v>53</v>
      </c>
      <c r="K2508" s="132" t="s">
        <v>53</v>
      </c>
      <c r="L2508" s="132" t="s">
        <v>821</v>
      </c>
      <c r="M2508" s="132" t="s">
        <v>311</v>
      </c>
      <c r="N2508" s="132" t="s">
        <v>652</v>
      </c>
      <c r="O2508" s="132" t="s">
        <v>62</v>
      </c>
      <c r="P2508" s="132" t="s">
        <v>1345</v>
      </c>
      <c r="Q2508" s="132" t="s">
        <v>1334</v>
      </c>
      <c r="R2508" s="132" t="s">
        <v>57</v>
      </c>
      <c r="S2508" s="132" t="s">
        <v>1206</v>
      </c>
      <c r="T2508" s="134">
        <v>2.79</v>
      </c>
      <c r="U2508" s="133">
        <v>46645</v>
      </c>
      <c r="V2508" s="136">
        <v>2.3E-2</v>
      </c>
      <c r="W2508" s="178">
        <v>5.6500000000000002E-2</v>
      </c>
      <c r="X2508" s="132" t="s">
        <v>636</v>
      </c>
      <c r="Y2508" s="132"/>
      <c r="Z2508" s="135">
        <v>717934.8</v>
      </c>
      <c r="AA2508" s="135">
        <v>1</v>
      </c>
      <c r="AB2508" s="135">
        <v>92.02</v>
      </c>
      <c r="AC2508" s="135">
        <v>0</v>
      </c>
      <c r="AD2508" s="135">
        <v>660.64359999999999</v>
      </c>
      <c r="AE2508" s="137"/>
      <c r="AF2508" s="137"/>
      <c r="AG2508" s="132" t="s">
        <v>17</v>
      </c>
      <c r="AH2508" s="136">
        <v>9.3999319499999995E-4</v>
      </c>
      <c r="AI2508" s="136">
        <v>6.0615059484671443E-3</v>
      </c>
      <c r="AJ2508" s="136">
        <v>4.1801780295370513E-3</v>
      </c>
    </row>
    <row r="2509" spans="1:36" ht="13.5" thickBot="1">
      <c r="A2509" s="131">
        <v>8700</v>
      </c>
      <c r="B2509" s="131">
        <v>14483</v>
      </c>
      <c r="C2509" s="132" t="s">
        <v>1551</v>
      </c>
      <c r="D2509" s="132">
        <v>512287517</v>
      </c>
      <c r="E2509" s="132" t="s">
        <v>429</v>
      </c>
      <c r="F2509" s="132" t="s">
        <v>1552</v>
      </c>
      <c r="G2509" s="132">
        <v>1173996</v>
      </c>
      <c r="H2509" s="132" t="s">
        <v>102</v>
      </c>
      <c r="I2509" s="132" t="s">
        <v>228</v>
      </c>
      <c r="J2509" s="132" t="s">
        <v>53</v>
      </c>
      <c r="K2509" s="132" t="s">
        <v>53</v>
      </c>
      <c r="L2509" s="132" t="s">
        <v>821</v>
      </c>
      <c r="M2509" s="132" t="s">
        <v>311</v>
      </c>
      <c r="N2509" s="132" t="s">
        <v>140</v>
      </c>
      <c r="O2509" s="132" t="s">
        <v>62</v>
      </c>
      <c r="P2509" s="132" t="s">
        <v>298</v>
      </c>
      <c r="Q2509" s="132" t="s">
        <v>298</v>
      </c>
      <c r="R2509" s="132" t="s">
        <v>57</v>
      </c>
      <c r="S2509" s="132" t="s">
        <v>1206</v>
      </c>
      <c r="T2509" s="134">
        <v>0.79700000000000004</v>
      </c>
      <c r="U2509" s="133">
        <v>45838</v>
      </c>
      <c r="V2509" s="136">
        <v>4.4900000000000002E-2</v>
      </c>
      <c r="W2509" s="178">
        <v>6.6699999999999995E-2</v>
      </c>
      <c r="X2509" s="132" t="s">
        <v>636</v>
      </c>
      <c r="Y2509" s="132"/>
      <c r="Z2509" s="135">
        <v>14285.72</v>
      </c>
      <c r="AA2509" s="135">
        <v>1</v>
      </c>
      <c r="AB2509" s="135">
        <v>98.41</v>
      </c>
      <c r="AC2509" s="135">
        <v>0</v>
      </c>
      <c r="AD2509" s="135">
        <v>14.058579999999999</v>
      </c>
      <c r="AE2509" s="137"/>
      <c r="AF2509" s="137"/>
      <c r="AG2509" s="132" t="s">
        <v>17</v>
      </c>
      <c r="AH2509" s="136">
        <v>2.4699124100000002E-4</v>
      </c>
      <c r="AI2509" s="136">
        <v>1.2898961905784181E-4</v>
      </c>
      <c r="AJ2509" s="136">
        <v>8.8954721187776574E-5</v>
      </c>
    </row>
    <row r="2510" spans="1:36" ht="13.5" thickBot="1">
      <c r="A2510" s="131">
        <v>8700</v>
      </c>
      <c r="B2510" s="131">
        <v>14483</v>
      </c>
      <c r="C2510" s="132" t="s">
        <v>1329</v>
      </c>
      <c r="D2510" s="132">
        <v>513623314</v>
      </c>
      <c r="E2510" s="132" t="s">
        <v>429</v>
      </c>
      <c r="F2510" s="132" t="s">
        <v>2162</v>
      </c>
      <c r="G2510" s="132">
        <v>1174226</v>
      </c>
      <c r="H2510" s="132" t="s">
        <v>102</v>
      </c>
      <c r="I2510" s="132" t="s">
        <v>229</v>
      </c>
      <c r="J2510" s="132" t="s">
        <v>53</v>
      </c>
      <c r="K2510" s="132" t="s">
        <v>53</v>
      </c>
      <c r="L2510" s="132" t="s">
        <v>821</v>
      </c>
      <c r="M2510" s="132" t="s">
        <v>311</v>
      </c>
      <c r="N2510" s="132" t="s">
        <v>651</v>
      </c>
      <c r="O2510" s="132" t="s">
        <v>62</v>
      </c>
      <c r="P2510" s="132" t="s">
        <v>1333</v>
      </c>
      <c r="Q2510" s="132" t="s">
        <v>1334</v>
      </c>
      <c r="R2510" s="132" t="s">
        <v>57</v>
      </c>
      <c r="S2510" s="132" t="s">
        <v>1206</v>
      </c>
      <c r="T2510" s="134">
        <v>4.4539999999999997</v>
      </c>
      <c r="U2510" s="133">
        <v>47937</v>
      </c>
      <c r="V2510" s="136">
        <v>1.3299999999999999E-2</v>
      </c>
      <c r="W2510" s="178">
        <v>3.5499999999999997E-2</v>
      </c>
      <c r="X2510" s="132" t="s">
        <v>636</v>
      </c>
      <c r="Y2510" s="132"/>
      <c r="Z2510" s="135">
        <v>126774</v>
      </c>
      <c r="AA2510" s="135">
        <v>1</v>
      </c>
      <c r="AB2510" s="135">
        <v>103.22</v>
      </c>
      <c r="AC2510" s="135">
        <v>0</v>
      </c>
      <c r="AD2510" s="135">
        <v>130.85612</v>
      </c>
      <c r="AE2510" s="137"/>
      <c r="AF2510" s="137"/>
      <c r="AG2510" s="132" t="s">
        <v>17</v>
      </c>
      <c r="AH2510" s="136">
        <v>1.06757052E-4</v>
      </c>
      <c r="AI2510" s="136">
        <v>1.2006248902938445E-3</v>
      </c>
      <c r="AJ2510" s="136">
        <v>8.2798331483793059E-4</v>
      </c>
    </row>
    <row r="2511" spans="1:36" ht="13.5" thickBot="1">
      <c r="A2511" s="131">
        <v>8700</v>
      </c>
      <c r="B2511" s="131">
        <v>14483</v>
      </c>
      <c r="C2511" s="132" t="s">
        <v>1317</v>
      </c>
      <c r="D2511" s="132">
        <v>520036104</v>
      </c>
      <c r="E2511" s="132" t="s">
        <v>429</v>
      </c>
      <c r="F2511" s="132" t="s">
        <v>1557</v>
      </c>
      <c r="G2511" s="132">
        <v>1175132</v>
      </c>
      <c r="H2511" s="132" t="s">
        <v>102</v>
      </c>
      <c r="I2511" s="132" t="s">
        <v>228</v>
      </c>
      <c r="J2511" s="132" t="s">
        <v>53</v>
      </c>
      <c r="K2511" s="132" t="s">
        <v>53</v>
      </c>
      <c r="L2511" s="132" t="s">
        <v>821</v>
      </c>
      <c r="M2511" s="132" t="s">
        <v>311</v>
      </c>
      <c r="N2511" s="132" t="s">
        <v>140</v>
      </c>
      <c r="O2511" s="132" t="s">
        <v>62</v>
      </c>
      <c r="P2511" s="132" t="s">
        <v>1319</v>
      </c>
      <c r="Q2511" s="132" t="s">
        <v>65</v>
      </c>
      <c r="R2511" s="132" t="s">
        <v>57</v>
      </c>
      <c r="S2511" s="132" t="s">
        <v>1206</v>
      </c>
      <c r="T2511" s="134">
        <v>3.536</v>
      </c>
      <c r="U2511" s="133">
        <v>47603</v>
      </c>
      <c r="V2511" s="136">
        <v>2.8000000000000001E-2</v>
      </c>
      <c r="W2511" s="178">
        <v>6.7000000000000004E-2</v>
      </c>
      <c r="X2511" s="132" t="s">
        <v>636</v>
      </c>
      <c r="Y2511" s="132"/>
      <c r="Z2511" s="135">
        <v>578891</v>
      </c>
      <c r="AA2511" s="135">
        <v>1</v>
      </c>
      <c r="AB2511" s="135">
        <v>87.99</v>
      </c>
      <c r="AC2511" s="135">
        <v>0</v>
      </c>
      <c r="AD2511" s="135">
        <v>509.36619000000002</v>
      </c>
      <c r="AE2511" s="137"/>
      <c r="AF2511" s="137"/>
      <c r="AG2511" s="132" t="s">
        <v>17</v>
      </c>
      <c r="AH2511" s="136">
        <v>7.4327428299999999E-4</v>
      </c>
      <c r="AI2511" s="136">
        <v>4.6735126029118354E-3</v>
      </c>
      <c r="AJ2511" s="136">
        <v>3.2229803731194779E-3</v>
      </c>
    </row>
    <row r="2512" spans="1:36" ht="13.5" thickBot="1">
      <c r="A2512" s="131">
        <v>8700</v>
      </c>
      <c r="B2512" s="131">
        <v>14483</v>
      </c>
      <c r="C2512" s="132" t="s">
        <v>1541</v>
      </c>
      <c r="D2512" s="132">
        <v>513893123</v>
      </c>
      <c r="E2512" s="132" t="s">
        <v>429</v>
      </c>
      <c r="F2512" s="132" t="s">
        <v>1558</v>
      </c>
      <c r="G2512" s="132">
        <v>1175660</v>
      </c>
      <c r="H2512" s="132" t="s">
        <v>102</v>
      </c>
      <c r="I2512" s="132" t="s">
        <v>229</v>
      </c>
      <c r="J2512" s="132" t="s">
        <v>53</v>
      </c>
      <c r="K2512" s="132" t="s">
        <v>53</v>
      </c>
      <c r="L2512" s="132" t="s">
        <v>821</v>
      </c>
      <c r="M2512" s="132" t="s">
        <v>311</v>
      </c>
      <c r="N2512" s="132" t="s">
        <v>649</v>
      </c>
      <c r="O2512" s="132" t="s">
        <v>62</v>
      </c>
      <c r="P2512" s="132" t="s">
        <v>1462</v>
      </c>
      <c r="Q2512" s="132" t="s">
        <v>1334</v>
      </c>
      <c r="R2512" s="132" t="s">
        <v>57</v>
      </c>
      <c r="S2512" s="132" t="s">
        <v>1206</v>
      </c>
      <c r="T2512" s="134">
        <v>0.65200000000000002</v>
      </c>
      <c r="U2512" s="133">
        <v>46054</v>
      </c>
      <c r="V2512" s="136">
        <v>0.01</v>
      </c>
      <c r="W2512" s="178">
        <v>3.2500000000000001E-2</v>
      </c>
      <c r="X2512" s="132" t="s">
        <v>636</v>
      </c>
      <c r="Y2512" s="132"/>
      <c r="Z2512" s="135">
        <v>356052.88</v>
      </c>
      <c r="AA2512" s="135">
        <v>1</v>
      </c>
      <c r="AB2512" s="135">
        <v>111.26</v>
      </c>
      <c r="AC2512" s="135">
        <v>0</v>
      </c>
      <c r="AD2512" s="135">
        <v>396.14443</v>
      </c>
      <c r="AE2512" s="137"/>
      <c r="AF2512" s="137"/>
      <c r="AG2512" s="132" t="s">
        <v>17</v>
      </c>
      <c r="AH2512" s="136">
        <v>8.0971225800000003E-4</v>
      </c>
      <c r="AI2512" s="136">
        <v>3.6346856594041419E-3</v>
      </c>
      <c r="AJ2512" s="136">
        <v>2.5065772873747332E-3</v>
      </c>
    </row>
    <row r="2513" spans="1:36" ht="13.5" thickBot="1">
      <c r="A2513" s="131">
        <v>8700</v>
      </c>
      <c r="B2513" s="131">
        <v>14483</v>
      </c>
      <c r="C2513" s="132" t="s">
        <v>1532</v>
      </c>
      <c r="D2513" s="132">
        <v>515434074</v>
      </c>
      <c r="E2513" s="132" t="s">
        <v>429</v>
      </c>
      <c r="F2513" s="132" t="s">
        <v>1561</v>
      </c>
      <c r="G2513" s="132">
        <v>1175975</v>
      </c>
      <c r="H2513" s="132" t="s">
        <v>102</v>
      </c>
      <c r="I2513" s="132" t="s">
        <v>229</v>
      </c>
      <c r="J2513" s="132" t="s">
        <v>53</v>
      </c>
      <c r="K2513" s="132" t="s">
        <v>53</v>
      </c>
      <c r="L2513" s="132" t="s">
        <v>821</v>
      </c>
      <c r="M2513" s="132" t="s">
        <v>311</v>
      </c>
      <c r="N2513" s="132" t="s">
        <v>651</v>
      </c>
      <c r="O2513" s="132" t="s">
        <v>62</v>
      </c>
      <c r="P2513" s="132" t="s">
        <v>1534</v>
      </c>
      <c r="Q2513" s="132" t="s">
        <v>65</v>
      </c>
      <c r="R2513" s="132" t="s">
        <v>57</v>
      </c>
      <c r="S2513" s="132" t="s">
        <v>1206</v>
      </c>
      <c r="T2513" s="134">
        <v>4.2229999999999999</v>
      </c>
      <c r="U2513" s="133">
        <v>47027</v>
      </c>
      <c r="V2513" s="136">
        <v>3.0000000000000001E-3</v>
      </c>
      <c r="W2513" s="178">
        <v>3.6600000000000001E-2</v>
      </c>
      <c r="X2513" s="132" t="s">
        <v>636</v>
      </c>
      <c r="Y2513" s="132"/>
      <c r="Z2513" s="135">
        <v>5000</v>
      </c>
      <c r="AA2513" s="135">
        <v>1</v>
      </c>
      <c r="AB2513" s="135">
        <v>97.86</v>
      </c>
      <c r="AC2513" s="135">
        <v>0</v>
      </c>
      <c r="AD2513" s="135">
        <v>4.8929999999999998</v>
      </c>
      <c r="AE2513" s="137"/>
      <c r="AF2513" s="137"/>
      <c r="AG2513" s="132" t="s">
        <v>17</v>
      </c>
      <c r="AH2513" s="136">
        <v>1.2276144504952199E-5</v>
      </c>
      <c r="AI2513" s="136">
        <v>4.4894022443946686E-5</v>
      </c>
      <c r="AJ2513" s="136">
        <v>3.0960129029517263E-5</v>
      </c>
    </row>
    <row r="2514" spans="1:36" ht="13.5" thickBot="1">
      <c r="A2514" s="131">
        <v>8700</v>
      </c>
      <c r="B2514" s="131">
        <v>14483</v>
      </c>
      <c r="C2514" s="132" t="s">
        <v>1511</v>
      </c>
      <c r="D2514" s="132">
        <v>513605519</v>
      </c>
      <c r="E2514" s="132" t="s">
        <v>429</v>
      </c>
      <c r="F2514" s="132" t="s">
        <v>2188</v>
      </c>
      <c r="G2514" s="132">
        <v>1176023</v>
      </c>
      <c r="H2514" s="132" t="s">
        <v>102</v>
      </c>
      <c r="I2514" s="132" t="s">
        <v>228</v>
      </c>
      <c r="J2514" s="132" t="s">
        <v>53</v>
      </c>
      <c r="K2514" s="132" t="s">
        <v>53</v>
      </c>
      <c r="L2514" s="132" t="s">
        <v>821</v>
      </c>
      <c r="M2514" s="132" t="s">
        <v>311</v>
      </c>
      <c r="N2514" s="132" t="s">
        <v>140</v>
      </c>
      <c r="O2514" s="132" t="s">
        <v>62</v>
      </c>
      <c r="P2514" s="132" t="s">
        <v>298</v>
      </c>
      <c r="Q2514" s="132" t="s">
        <v>298</v>
      </c>
      <c r="R2514" s="132" t="s">
        <v>57</v>
      </c>
      <c r="S2514" s="132" t="s">
        <v>1206</v>
      </c>
      <c r="T2514" s="134">
        <v>0.48899999999999999</v>
      </c>
      <c r="U2514" s="133">
        <v>45496</v>
      </c>
      <c r="V2514" s="136">
        <v>3.3000000000000002E-2</v>
      </c>
      <c r="W2514" s="178">
        <v>0.10390000000000001</v>
      </c>
      <c r="X2514" s="132" t="s">
        <v>636</v>
      </c>
      <c r="Y2514" s="132"/>
      <c r="Z2514" s="135">
        <v>35000</v>
      </c>
      <c r="AA2514" s="135">
        <v>1</v>
      </c>
      <c r="AB2514" s="135">
        <v>99.09</v>
      </c>
      <c r="AC2514" s="135">
        <v>0</v>
      </c>
      <c r="AD2514" s="135">
        <v>34.6815</v>
      </c>
      <c r="AE2514" s="137"/>
      <c r="AF2514" s="137"/>
      <c r="AG2514" s="132" t="s">
        <v>17</v>
      </c>
      <c r="AH2514" s="136">
        <v>8.3333333299999998E-4</v>
      </c>
      <c r="AI2514" s="136">
        <v>3.1820806036986243E-4</v>
      </c>
      <c r="AJ2514" s="136">
        <v>2.1944486305685733E-4</v>
      </c>
    </row>
    <row r="2515" spans="1:36" ht="13.5" thickBot="1">
      <c r="A2515" s="131">
        <v>8700</v>
      </c>
      <c r="B2515" s="131">
        <v>14483</v>
      </c>
      <c r="C2515" s="132" t="s">
        <v>1487</v>
      </c>
      <c r="D2515" s="132">
        <v>515327120</v>
      </c>
      <c r="E2515" s="132" t="s">
        <v>429</v>
      </c>
      <c r="F2515" s="132" t="s">
        <v>1564</v>
      </c>
      <c r="G2515" s="132">
        <v>1177658</v>
      </c>
      <c r="H2515" s="132" t="s">
        <v>102</v>
      </c>
      <c r="I2515" s="132" t="s">
        <v>229</v>
      </c>
      <c r="J2515" s="132" t="s">
        <v>53</v>
      </c>
      <c r="K2515" s="132" t="s">
        <v>53</v>
      </c>
      <c r="L2515" s="132" t="s">
        <v>821</v>
      </c>
      <c r="M2515" s="132" t="s">
        <v>311</v>
      </c>
      <c r="N2515" s="132" t="s">
        <v>651</v>
      </c>
      <c r="O2515" s="132" t="s">
        <v>62</v>
      </c>
      <c r="P2515" s="132" t="s">
        <v>1333</v>
      </c>
      <c r="Q2515" s="132" t="s">
        <v>1334</v>
      </c>
      <c r="R2515" s="132" t="s">
        <v>57</v>
      </c>
      <c r="S2515" s="132" t="s">
        <v>1206</v>
      </c>
      <c r="T2515" s="134">
        <v>4.4420000000000002</v>
      </c>
      <c r="U2515" s="133">
        <v>47483</v>
      </c>
      <c r="V2515" s="136">
        <v>8.5000000000000006E-3</v>
      </c>
      <c r="W2515" s="178">
        <v>3.5499999999999997E-2</v>
      </c>
      <c r="X2515" s="132" t="s">
        <v>636</v>
      </c>
      <c r="Y2515" s="132"/>
      <c r="Z2515" s="135">
        <v>299000</v>
      </c>
      <c r="AA2515" s="135">
        <v>1</v>
      </c>
      <c r="AB2515" s="135">
        <v>99.88</v>
      </c>
      <c r="AC2515" s="135">
        <v>0</v>
      </c>
      <c r="AD2515" s="135">
        <v>298.64120000000003</v>
      </c>
      <c r="AE2515" s="137"/>
      <c r="AF2515" s="137"/>
      <c r="AG2515" s="132" t="s">
        <v>17</v>
      </c>
      <c r="AH2515" s="136">
        <v>4.5419331299999998E-4</v>
      </c>
      <c r="AI2515" s="136">
        <v>2.7400786297746109E-3</v>
      </c>
      <c r="AJ2515" s="136">
        <v>1.8896321450091705E-3</v>
      </c>
    </row>
    <row r="2516" spans="1:36" ht="13.5" thickBot="1">
      <c r="A2516" s="131">
        <v>8700</v>
      </c>
      <c r="B2516" s="131">
        <v>14483</v>
      </c>
      <c r="C2516" s="132" t="s">
        <v>1465</v>
      </c>
      <c r="D2516" s="132">
        <v>513257873</v>
      </c>
      <c r="E2516" s="132" t="s">
        <v>429</v>
      </c>
      <c r="F2516" s="132" t="s">
        <v>2189</v>
      </c>
      <c r="G2516" s="132">
        <v>1178367</v>
      </c>
      <c r="H2516" s="132" t="s">
        <v>102</v>
      </c>
      <c r="I2516" s="132" t="s">
        <v>229</v>
      </c>
      <c r="J2516" s="132" t="s">
        <v>53</v>
      </c>
      <c r="K2516" s="132" t="s">
        <v>53</v>
      </c>
      <c r="L2516" s="132" t="s">
        <v>821</v>
      </c>
      <c r="M2516" s="132" t="s">
        <v>311</v>
      </c>
      <c r="N2516" s="132" t="s">
        <v>651</v>
      </c>
      <c r="O2516" s="132" t="s">
        <v>62</v>
      </c>
      <c r="P2516" s="132" t="s">
        <v>1377</v>
      </c>
      <c r="Q2516" s="132" t="s">
        <v>65</v>
      </c>
      <c r="R2516" s="132" t="s">
        <v>57</v>
      </c>
      <c r="S2516" s="132" t="s">
        <v>1206</v>
      </c>
      <c r="T2516" s="134">
        <v>5.7370000000000001</v>
      </c>
      <c r="U2516" s="133">
        <v>48304</v>
      </c>
      <c r="V2516" s="136">
        <v>5.0000000000000001E-3</v>
      </c>
      <c r="W2516" s="178">
        <v>3.6400000000000002E-2</v>
      </c>
      <c r="X2516" s="132" t="s">
        <v>636</v>
      </c>
      <c r="Y2516" s="132"/>
      <c r="Z2516" s="135">
        <v>144000</v>
      </c>
      <c r="AA2516" s="135">
        <v>1</v>
      </c>
      <c r="AB2516" s="135">
        <v>93.68</v>
      </c>
      <c r="AC2516" s="135">
        <v>0</v>
      </c>
      <c r="AD2516" s="135">
        <v>134.89920000000001</v>
      </c>
      <c r="AE2516" s="137"/>
      <c r="AF2516" s="137"/>
      <c r="AG2516" s="132" t="s">
        <v>17</v>
      </c>
      <c r="AH2516" s="136">
        <v>1.264555561E-3</v>
      </c>
      <c r="AI2516" s="136">
        <v>1.2377207669058764E-3</v>
      </c>
      <c r="AJ2516" s="136">
        <v>8.5356563212316688E-4</v>
      </c>
    </row>
    <row r="2517" spans="1:36" ht="13.5" thickBot="1">
      <c r="A2517" s="131">
        <v>8700</v>
      </c>
      <c r="B2517" s="131">
        <v>14483</v>
      </c>
      <c r="C2517" s="132" t="s">
        <v>1465</v>
      </c>
      <c r="D2517" s="132">
        <v>513257873</v>
      </c>
      <c r="E2517" s="132" t="s">
        <v>429</v>
      </c>
      <c r="F2517" s="132" t="s">
        <v>2190</v>
      </c>
      <c r="G2517" s="132">
        <v>1178375</v>
      </c>
      <c r="H2517" s="132" t="s">
        <v>102</v>
      </c>
      <c r="I2517" s="132" t="s">
        <v>229</v>
      </c>
      <c r="J2517" s="132" t="s">
        <v>53</v>
      </c>
      <c r="K2517" s="132" t="s">
        <v>53</v>
      </c>
      <c r="L2517" s="132" t="s">
        <v>821</v>
      </c>
      <c r="M2517" s="132" t="s">
        <v>311</v>
      </c>
      <c r="N2517" s="132" t="s">
        <v>651</v>
      </c>
      <c r="O2517" s="132" t="s">
        <v>62</v>
      </c>
      <c r="P2517" s="132" t="s">
        <v>1377</v>
      </c>
      <c r="Q2517" s="132" t="s">
        <v>65</v>
      </c>
      <c r="R2517" s="132" t="s">
        <v>57</v>
      </c>
      <c r="S2517" s="132" t="s">
        <v>1206</v>
      </c>
      <c r="T2517" s="134">
        <v>5.6559999999999997</v>
      </c>
      <c r="U2517" s="133">
        <v>48304</v>
      </c>
      <c r="V2517" s="136">
        <v>9.7000000000000003E-3</v>
      </c>
      <c r="W2517" s="178">
        <v>3.7999999999999999E-2</v>
      </c>
      <c r="X2517" s="132" t="s">
        <v>636</v>
      </c>
      <c r="Y2517" s="132"/>
      <c r="Z2517" s="135">
        <v>92361.11</v>
      </c>
      <c r="AA2517" s="135">
        <v>1</v>
      </c>
      <c r="AB2517" s="135">
        <v>95.73</v>
      </c>
      <c r="AC2517" s="135">
        <v>0</v>
      </c>
      <c r="AD2517" s="135">
        <v>88.417289999999994</v>
      </c>
      <c r="AE2517" s="137"/>
      <c r="AF2517" s="137"/>
      <c r="AG2517" s="132" t="s">
        <v>17</v>
      </c>
      <c r="AH2517" s="136">
        <v>2.34115275E-4</v>
      </c>
      <c r="AI2517" s="136">
        <v>8.1124214218126762E-4</v>
      </c>
      <c r="AJ2517" s="136">
        <v>5.5945446696101491E-4</v>
      </c>
    </row>
    <row r="2518" spans="1:36" ht="13.5" thickBot="1">
      <c r="A2518" s="131">
        <v>8700</v>
      </c>
      <c r="B2518" s="131">
        <v>14483</v>
      </c>
      <c r="C2518" s="132" t="s">
        <v>1435</v>
      </c>
      <c r="D2518" s="132">
        <v>514892801</v>
      </c>
      <c r="E2518" s="132" t="s">
        <v>429</v>
      </c>
      <c r="F2518" s="132" t="s">
        <v>1570</v>
      </c>
      <c r="G2518" s="132">
        <v>1178417</v>
      </c>
      <c r="H2518" s="132" t="s">
        <v>102</v>
      </c>
      <c r="I2518" s="132" t="s">
        <v>228</v>
      </c>
      <c r="J2518" s="132" t="s">
        <v>53</v>
      </c>
      <c r="K2518" s="132" t="s">
        <v>53</v>
      </c>
      <c r="L2518" s="132" t="s">
        <v>821</v>
      </c>
      <c r="M2518" s="132" t="s">
        <v>311</v>
      </c>
      <c r="N2518" s="132" t="s">
        <v>263</v>
      </c>
      <c r="O2518" s="132" t="s">
        <v>62</v>
      </c>
      <c r="P2518" s="132" t="s">
        <v>1377</v>
      </c>
      <c r="Q2518" s="132" t="s">
        <v>65</v>
      </c>
      <c r="R2518" s="132" t="s">
        <v>57</v>
      </c>
      <c r="S2518" s="132" t="s">
        <v>1206</v>
      </c>
      <c r="T2518" s="134">
        <v>5.6929999999999996</v>
      </c>
      <c r="U2518" s="133">
        <v>50374</v>
      </c>
      <c r="V2518" s="136">
        <v>2.3400000000000001E-2</v>
      </c>
      <c r="W2518" s="178">
        <v>6.13E-2</v>
      </c>
      <c r="X2518" s="132" t="s">
        <v>636</v>
      </c>
      <c r="Y2518" s="132"/>
      <c r="Z2518" s="135">
        <v>4666.67</v>
      </c>
      <c r="AA2518" s="135">
        <v>1</v>
      </c>
      <c r="AB2518" s="135">
        <v>80.680000000000007</v>
      </c>
      <c r="AC2518" s="135">
        <v>0</v>
      </c>
      <c r="AD2518" s="135">
        <v>3.7650700000000001</v>
      </c>
      <c r="AE2518" s="137"/>
      <c r="AF2518" s="137"/>
      <c r="AG2518" s="132" t="s">
        <v>17</v>
      </c>
      <c r="AH2518" s="136">
        <v>4.73373118868387E-6</v>
      </c>
      <c r="AI2518" s="136">
        <v>3.4545092393834122E-5</v>
      </c>
      <c r="AJ2518" s="136">
        <v>2.3823227673240255E-5</v>
      </c>
    </row>
    <row r="2519" spans="1:36" ht="13.5" thickBot="1">
      <c r="A2519" s="131">
        <v>8700</v>
      </c>
      <c r="B2519" s="131">
        <v>14483</v>
      </c>
      <c r="C2519" s="132" t="s">
        <v>1323</v>
      </c>
      <c r="D2519" s="132">
        <v>510960719</v>
      </c>
      <c r="E2519" s="132" t="s">
        <v>429</v>
      </c>
      <c r="F2519" s="132" t="s">
        <v>1572</v>
      </c>
      <c r="G2519" s="132">
        <v>1178680</v>
      </c>
      <c r="H2519" s="132" t="s">
        <v>102</v>
      </c>
      <c r="I2519" s="132" t="s">
        <v>229</v>
      </c>
      <c r="J2519" s="132" t="s">
        <v>53</v>
      </c>
      <c r="K2519" s="132" t="s">
        <v>53</v>
      </c>
      <c r="L2519" s="132" t="s">
        <v>821</v>
      </c>
      <c r="M2519" s="132" t="s">
        <v>311</v>
      </c>
      <c r="N2519" s="132" t="s">
        <v>651</v>
      </c>
      <c r="O2519" s="132" t="s">
        <v>62</v>
      </c>
      <c r="P2519" s="132" t="s">
        <v>1325</v>
      </c>
      <c r="Q2519" s="132" t="s">
        <v>65</v>
      </c>
      <c r="R2519" s="132" t="s">
        <v>57</v>
      </c>
      <c r="S2519" s="132" t="s">
        <v>1206</v>
      </c>
      <c r="T2519" s="134">
        <v>10.571999999999999</v>
      </c>
      <c r="U2519" s="133">
        <v>51503</v>
      </c>
      <c r="V2519" s="136">
        <v>1.6899999999999998E-2</v>
      </c>
      <c r="W2519" s="178">
        <v>3.7999999999999999E-2</v>
      </c>
      <c r="X2519" s="132" t="s">
        <v>636</v>
      </c>
      <c r="Y2519" s="132"/>
      <c r="Z2519" s="135">
        <v>55000</v>
      </c>
      <c r="AA2519" s="135">
        <v>1</v>
      </c>
      <c r="AB2519" s="135">
        <v>89.8</v>
      </c>
      <c r="AC2519" s="135">
        <v>0.51983999999999997</v>
      </c>
      <c r="AD2519" s="135">
        <v>49.909840000000003</v>
      </c>
      <c r="AE2519" s="137"/>
      <c r="AF2519" s="137"/>
      <c r="AG2519" s="132" t="s">
        <v>17</v>
      </c>
      <c r="AH2519" s="136">
        <v>1.2606120615362E-5</v>
      </c>
      <c r="AI2519" s="136">
        <v>4.5793040611767589E-4</v>
      </c>
      <c r="AJ2519" s="136">
        <v>3.1580116211783402E-4</v>
      </c>
    </row>
    <row r="2520" spans="1:36" ht="13.5" thickBot="1">
      <c r="A2520" s="131">
        <v>8700</v>
      </c>
      <c r="B2520" s="131">
        <v>14483</v>
      </c>
      <c r="C2520" s="132" t="s">
        <v>1575</v>
      </c>
      <c r="D2520" s="132">
        <v>515364891</v>
      </c>
      <c r="E2520" s="132" t="s">
        <v>429</v>
      </c>
      <c r="F2520" s="132" t="s">
        <v>1576</v>
      </c>
      <c r="G2520" s="132">
        <v>1179134</v>
      </c>
      <c r="H2520" s="132" t="s">
        <v>102</v>
      </c>
      <c r="I2520" s="132" t="s">
        <v>229</v>
      </c>
      <c r="J2520" s="132" t="s">
        <v>53</v>
      </c>
      <c r="K2520" s="132" t="s">
        <v>53</v>
      </c>
      <c r="L2520" s="132" t="s">
        <v>821</v>
      </c>
      <c r="M2520" s="132" t="s">
        <v>311</v>
      </c>
      <c r="N2520" s="132" t="s">
        <v>647</v>
      </c>
      <c r="O2520" s="132" t="s">
        <v>62</v>
      </c>
      <c r="P2520" s="132" t="s">
        <v>298</v>
      </c>
      <c r="Q2520" s="132" t="s">
        <v>298</v>
      </c>
      <c r="R2520" s="132" t="s">
        <v>57</v>
      </c>
      <c r="S2520" s="132" t="s">
        <v>1206</v>
      </c>
      <c r="T2520" s="134">
        <v>2.9569999999999999</v>
      </c>
      <c r="U2520" s="133">
        <v>46934</v>
      </c>
      <c r="V2520" s="136">
        <v>1.5800000000000002E-2</v>
      </c>
      <c r="W2520" s="178">
        <v>4.3700000000000003E-2</v>
      </c>
      <c r="X2520" s="132" t="s">
        <v>636</v>
      </c>
      <c r="Y2520" s="132"/>
      <c r="Z2520" s="135">
        <v>91691.18</v>
      </c>
      <c r="AA2520" s="135">
        <v>1</v>
      </c>
      <c r="AB2520" s="135">
        <v>103.21</v>
      </c>
      <c r="AC2520" s="135">
        <v>0</v>
      </c>
      <c r="AD2520" s="135">
        <v>94.634469999999993</v>
      </c>
      <c r="AE2520" s="137"/>
      <c r="AF2520" s="137"/>
      <c r="AG2520" s="132" t="s">
        <v>17</v>
      </c>
      <c r="AH2520" s="136">
        <v>2.4482208999999997E-4</v>
      </c>
      <c r="AI2520" s="136">
        <v>8.6828571840404643E-4</v>
      </c>
      <c r="AJ2520" s="136">
        <v>5.9879325604741062E-4</v>
      </c>
    </row>
    <row r="2521" spans="1:36" ht="13.5" thickBot="1">
      <c r="A2521" s="131">
        <v>8700</v>
      </c>
      <c r="B2521" s="131">
        <v>14483</v>
      </c>
      <c r="C2521" s="132" t="s">
        <v>1577</v>
      </c>
      <c r="D2521" s="132">
        <v>514599943</v>
      </c>
      <c r="E2521" s="132" t="s">
        <v>429</v>
      </c>
      <c r="F2521" s="132" t="s">
        <v>1578</v>
      </c>
      <c r="G2521" s="132">
        <v>1179340</v>
      </c>
      <c r="H2521" s="132" t="s">
        <v>102</v>
      </c>
      <c r="I2521" s="132" t="s">
        <v>229</v>
      </c>
      <c r="J2521" s="132" t="s">
        <v>53</v>
      </c>
      <c r="K2521" s="132" t="s">
        <v>53</v>
      </c>
      <c r="L2521" s="132" t="s">
        <v>821</v>
      </c>
      <c r="M2521" s="132" t="s">
        <v>311</v>
      </c>
      <c r="N2521" s="132" t="s">
        <v>647</v>
      </c>
      <c r="O2521" s="132" t="s">
        <v>62</v>
      </c>
      <c r="P2521" s="132" t="s">
        <v>298</v>
      </c>
      <c r="Q2521" s="132" t="s">
        <v>298</v>
      </c>
      <c r="R2521" s="132" t="s">
        <v>57</v>
      </c>
      <c r="S2521" s="132" t="s">
        <v>1206</v>
      </c>
      <c r="T2521" s="134">
        <v>2.734</v>
      </c>
      <c r="U2521" s="133">
        <v>46752</v>
      </c>
      <c r="V2521" s="136">
        <v>1.4800000000000001E-2</v>
      </c>
      <c r="W2521" s="178">
        <v>4.2700000000000002E-2</v>
      </c>
      <c r="X2521" s="132" t="s">
        <v>636</v>
      </c>
      <c r="Y2521" s="132"/>
      <c r="Z2521" s="135">
        <v>932595.24</v>
      </c>
      <c r="AA2521" s="135">
        <v>1</v>
      </c>
      <c r="AB2521" s="135">
        <v>103.41</v>
      </c>
      <c r="AC2521" s="135">
        <v>0</v>
      </c>
      <c r="AD2521" s="135">
        <v>964.39674000000002</v>
      </c>
      <c r="AE2521" s="137"/>
      <c r="AF2521" s="137"/>
      <c r="AG2521" s="132" t="s">
        <v>17</v>
      </c>
      <c r="AH2521" s="136">
        <v>1.236430962E-3</v>
      </c>
      <c r="AI2521" s="136">
        <v>8.8484874086304961E-3</v>
      </c>
      <c r="AJ2521" s="136">
        <v>6.1021556317281452E-3</v>
      </c>
    </row>
    <row r="2522" spans="1:36" ht="13.5" thickBot="1">
      <c r="A2522" s="131">
        <v>8700</v>
      </c>
      <c r="B2522" s="131">
        <v>14483</v>
      </c>
      <c r="C2522" s="132" t="s">
        <v>1580</v>
      </c>
      <c r="D2522" s="132">
        <v>514401702</v>
      </c>
      <c r="E2522" s="132" t="s">
        <v>429</v>
      </c>
      <c r="F2522" s="132" t="s">
        <v>1581</v>
      </c>
      <c r="G2522" s="132">
        <v>1180355</v>
      </c>
      <c r="H2522" s="132" t="s">
        <v>102</v>
      </c>
      <c r="I2522" s="132" t="s">
        <v>228</v>
      </c>
      <c r="J2522" s="132" t="s">
        <v>53</v>
      </c>
      <c r="K2522" s="132" t="s">
        <v>53</v>
      </c>
      <c r="L2522" s="132" t="s">
        <v>821</v>
      </c>
      <c r="M2522" s="132" t="s">
        <v>311</v>
      </c>
      <c r="N2522" s="132" t="s">
        <v>156</v>
      </c>
      <c r="O2522" s="132" t="s">
        <v>62</v>
      </c>
      <c r="P2522" s="132" t="s">
        <v>1534</v>
      </c>
      <c r="Q2522" s="132" t="s">
        <v>65</v>
      </c>
      <c r="R2522" s="132" t="s">
        <v>57</v>
      </c>
      <c r="S2522" s="132" t="s">
        <v>1206</v>
      </c>
      <c r="T2522" s="134">
        <v>3.2650000000000001</v>
      </c>
      <c r="U2522" s="133">
        <v>47727</v>
      </c>
      <c r="V2522" s="136">
        <v>2.5000000000000001E-2</v>
      </c>
      <c r="W2522" s="178">
        <v>5.9400000000000001E-2</v>
      </c>
      <c r="X2522" s="132" t="s">
        <v>636</v>
      </c>
      <c r="Y2522" s="132"/>
      <c r="Z2522" s="135">
        <v>95000</v>
      </c>
      <c r="AA2522" s="135">
        <v>1</v>
      </c>
      <c r="AB2522" s="135">
        <v>90.38</v>
      </c>
      <c r="AC2522" s="135">
        <v>0</v>
      </c>
      <c r="AD2522" s="135">
        <v>85.861000000000004</v>
      </c>
      <c r="AE2522" s="137"/>
      <c r="AF2522" s="137"/>
      <c r="AG2522" s="132" t="s">
        <v>17</v>
      </c>
      <c r="AH2522" s="136">
        <v>1.17540995E-4</v>
      </c>
      <c r="AI2522" s="136">
        <v>7.8778779093801482E-4</v>
      </c>
      <c r="AJ2522" s="136">
        <v>5.4327971359153517E-4</v>
      </c>
    </row>
    <row r="2523" spans="1:36" ht="13.5" thickBot="1">
      <c r="A2523" s="131">
        <v>8700</v>
      </c>
      <c r="B2523" s="131">
        <v>14483</v>
      </c>
      <c r="C2523" s="132" t="s">
        <v>1587</v>
      </c>
      <c r="D2523" s="132">
        <v>514328004</v>
      </c>
      <c r="E2523" s="132" t="s">
        <v>429</v>
      </c>
      <c r="F2523" s="132" t="s">
        <v>1588</v>
      </c>
      <c r="G2523" s="132">
        <v>11824010</v>
      </c>
      <c r="H2523" s="132" t="s">
        <v>102</v>
      </c>
      <c r="I2523" s="132" t="s">
        <v>228</v>
      </c>
      <c r="J2523" s="132" t="s">
        <v>53</v>
      </c>
      <c r="K2523" s="132" t="s">
        <v>53</v>
      </c>
      <c r="L2523" s="132" t="s">
        <v>54</v>
      </c>
      <c r="M2523" s="132" t="s">
        <v>311</v>
      </c>
      <c r="N2523" s="132" t="s">
        <v>140</v>
      </c>
      <c r="O2523" s="132" t="s">
        <v>62</v>
      </c>
      <c r="P2523" s="132" t="s">
        <v>298</v>
      </c>
      <c r="Q2523" s="132" t="s">
        <v>298</v>
      </c>
      <c r="R2523" s="132" t="s">
        <v>57</v>
      </c>
      <c r="S2523" s="132" t="s">
        <v>1206</v>
      </c>
      <c r="T2523" s="134">
        <v>1.6479999999999999</v>
      </c>
      <c r="U2523" s="133">
        <v>46203</v>
      </c>
      <c r="V2523" s="136">
        <v>3.3500000000000002E-2</v>
      </c>
      <c r="W2523" s="178">
        <v>7.3200000000000001E-2</v>
      </c>
      <c r="X2523" s="132" t="s">
        <v>636</v>
      </c>
      <c r="Y2523" s="132"/>
      <c r="Z2523" s="135">
        <v>665000</v>
      </c>
      <c r="AA2523" s="135">
        <v>1</v>
      </c>
      <c r="AB2523" s="135">
        <v>93.848500000000001</v>
      </c>
      <c r="AC2523" s="135">
        <v>0</v>
      </c>
      <c r="AD2523" s="135">
        <v>624.09252000000004</v>
      </c>
      <c r="AE2523" s="137"/>
      <c r="AF2523" s="137"/>
      <c r="AG2523" s="132" t="s">
        <v>17</v>
      </c>
      <c r="AH2523" s="136">
        <v>5.9641255600000002E-3</v>
      </c>
      <c r="AI2523" s="136">
        <v>5.7261442060043428E-3</v>
      </c>
      <c r="AJ2523" s="136">
        <v>3.9489035245363954E-3</v>
      </c>
    </row>
    <row r="2524" spans="1:36" ht="13.5" thickBot="1">
      <c r="A2524" s="131">
        <v>8700</v>
      </c>
      <c r="B2524" s="131">
        <v>14483</v>
      </c>
      <c r="C2524" s="132" t="s">
        <v>1541</v>
      </c>
      <c r="D2524" s="132">
        <v>513893123</v>
      </c>
      <c r="E2524" s="132" t="s">
        <v>429</v>
      </c>
      <c r="F2524" s="132" t="s">
        <v>1591</v>
      </c>
      <c r="G2524" s="132">
        <v>11828310</v>
      </c>
      <c r="H2524" s="132" t="s">
        <v>102</v>
      </c>
      <c r="I2524" s="132" t="s">
        <v>229</v>
      </c>
      <c r="J2524" s="132" t="s">
        <v>53</v>
      </c>
      <c r="K2524" s="132" t="s">
        <v>53</v>
      </c>
      <c r="L2524" s="132" t="s">
        <v>54</v>
      </c>
      <c r="M2524" s="132" t="s">
        <v>311</v>
      </c>
      <c r="N2524" s="132" t="s">
        <v>649</v>
      </c>
      <c r="O2524" s="132" t="s">
        <v>62</v>
      </c>
      <c r="P2524" s="132" t="s">
        <v>298</v>
      </c>
      <c r="Q2524" s="132" t="s">
        <v>298</v>
      </c>
      <c r="R2524" s="132" t="s">
        <v>57</v>
      </c>
      <c r="S2524" s="132" t="s">
        <v>1206</v>
      </c>
      <c r="T2524" s="134">
        <v>3.2210000000000001</v>
      </c>
      <c r="U2524" s="133">
        <v>48060</v>
      </c>
      <c r="V2524" s="136">
        <v>0.01</v>
      </c>
      <c r="W2524" s="178">
        <v>3.56E-2</v>
      </c>
      <c r="X2524" s="132" t="s">
        <v>636</v>
      </c>
      <c r="Y2524" s="132"/>
      <c r="Z2524" s="135">
        <v>286000</v>
      </c>
      <c r="AA2524" s="135">
        <v>1</v>
      </c>
      <c r="AB2524" s="135">
        <v>101.2086</v>
      </c>
      <c r="AC2524" s="135">
        <v>0</v>
      </c>
      <c r="AD2524" s="135">
        <v>289.45659000000001</v>
      </c>
      <c r="AE2524" s="137"/>
      <c r="AF2524" s="137"/>
      <c r="AG2524" s="132" t="s">
        <v>17</v>
      </c>
      <c r="AH2524" s="136">
        <v>1.6819826499999999E-4</v>
      </c>
      <c r="AI2524" s="136">
        <v>2.6558084300037348E-3</v>
      </c>
      <c r="AJ2524" s="136">
        <v>1.8315171418034082E-3</v>
      </c>
    </row>
    <row r="2525" spans="1:36" ht="13.5" thickBot="1">
      <c r="A2525" s="131">
        <v>8700</v>
      </c>
      <c r="B2525" s="131">
        <v>14483</v>
      </c>
      <c r="C2525" s="132" t="s">
        <v>1544</v>
      </c>
      <c r="D2525" s="132">
        <v>514353671</v>
      </c>
      <c r="E2525" s="132" t="s">
        <v>429</v>
      </c>
      <c r="F2525" s="132" t="s">
        <v>1594</v>
      </c>
      <c r="G2525" s="132">
        <v>1183193</v>
      </c>
      <c r="H2525" s="132" t="s">
        <v>102</v>
      </c>
      <c r="I2525" s="132" t="s">
        <v>229</v>
      </c>
      <c r="J2525" s="132" t="s">
        <v>53</v>
      </c>
      <c r="K2525" s="132" t="s">
        <v>53</v>
      </c>
      <c r="L2525" s="132" t="s">
        <v>821</v>
      </c>
      <c r="M2525" s="132" t="s">
        <v>311</v>
      </c>
      <c r="N2525" s="132" t="s">
        <v>651</v>
      </c>
      <c r="O2525" s="132" t="s">
        <v>62</v>
      </c>
      <c r="P2525" s="132" t="s">
        <v>1390</v>
      </c>
      <c r="Q2525" s="132" t="s">
        <v>65</v>
      </c>
      <c r="R2525" s="132" t="s">
        <v>57</v>
      </c>
      <c r="S2525" s="132" t="s">
        <v>1206</v>
      </c>
      <c r="T2525" s="134">
        <v>3.786</v>
      </c>
      <c r="U2525" s="133">
        <v>47300</v>
      </c>
      <c r="V2525" s="136">
        <v>9.4000000000000004E-3</v>
      </c>
      <c r="W2525" s="178">
        <v>5.4600000000000003E-2</v>
      </c>
      <c r="X2525" s="132" t="s">
        <v>636</v>
      </c>
      <c r="Y2525" s="132"/>
      <c r="Z2525" s="135">
        <v>896000</v>
      </c>
      <c r="AA2525" s="135">
        <v>1</v>
      </c>
      <c r="AB2525" s="135">
        <v>93.74</v>
      </c>
      <c r="AC2525" s="135">
        <v>5.9793900000000004</v>
      </c>
      <c r="AD2525" s="135">
        <v>845.88978999999995</v>
      </c>
      <c r="AE2525" s="137"/>
      <c r="AF2525" s="137"/>
      <c r="AG2525" s="132" t="s">
        <v>17</v>
      </c>
      <c r="AH2525" s="136">
        <v>2.0429724989999998E-3</v>
      </c>
      <c r="AI2525" s="136">
        <v>7.7611680395187708E-3</v>
      </c>
      <c r="AJ2525" s="136">
        <v>5.3523108610568689E-3</v>
      </c>
    </row>
    <row r="2526" spans="1:36" ht="13.5" thickBot="1">
      <c r="A2526" s="131">
        <v>8700</v>
      </c>
      <c r="B2526" s="131">
        <v>14483</v>
      </c>
      <c r="C2526" s="132" t="s">
        <v>1598</v>
      </c>
      <c r="D2526" s="132">
        <v>513817817</v>
      </c>
      <c r="E2526" s="132" t="s">
        <v>429</v>
      </c>
      <c r="F2526" s="132" t="s">
        <v>1599</v>
      </c>
      <c r="G2526" s="132">
        <v>1183623</v>
      </c>
      <c r="H2526" s="132" t="s">
        <v>102</v>
      </c>
      <c r="I2526" s="132" t="s">
        <v>228</v>
      </c>
      <c r="J2526" s="132" t="s">
        <v>53</v>
      </c>
      <c r="K2526" s="132" t="s">
        <v>53</v>
      </c>
      <c r="L2526" s="132" t="s">
        <v>821</v>
      </c>
      <c r="M2526" s="132" t="s">
        <v>311</v>
      </c>
      <c r="N2526" s="132" t="s">
        <v>140</v>
      </c>
      <c r="O2526" s="132" t="s">
        <v>62</v>
      </c>
      <c r="P2526" s="132" t="s">
        <v>1345</v>
      </c>
      <c r="Q2526" s="132" t="s">
        <v>1334</v>
      </c>
      <c r="R2526" s="132" t="s">
        <v>57</v>
      </c>
      <c r="S2526" s="132" t="s">
        <v>1206</v>
      </c>
      <c r="T2526" s="134">
        <v>1.466</v>
      </c>
      <c r="U2526" s="133">
        <v>46387</v>
      </c>
      <c r="V2526" s="136">
        <v>0.02</v>
      </c>
      <c r="W2526" s="178">
        <v>5.7000000000000002E-2</v>
      </c>
      <c r="X2526" s="132" t="s">
        <v>636</v>
      </c>
      <c r="Y2526" s="132"/>
      <c r="Z2526" s="135">
        <v>295000</v>
      </c>
      <c r="AA2526" s="135">
        <v>1</v>
      </c>
      <c r="AB2526" s="135">
        <v>94.88</v>
      </c>
      <c r="AC2526" s="135">
        <v>0</v>
      </c>
      <c r="AD2526" s="135">
        <v>279.89600000000002</v>
      </c>
      <c r="AE2526" s="137"/>
      <c r="AF2526" s="137"/>
      <c r="AG2526" s="132" t="s">
        <v>17</v>
      </c>
      <c r="AH2526" s="136">
        <v>8.42857142E-4</v>
      </c>
      <c r="AI2526" s="136">
        <v>2.5680885562989787E-3</v>
      </c>
      <c r="AJ2526" s="136">
        <v>1.7710231503874441E-3</v>
      </c>
    </row>
    <row r="2527" spans="1:36" ht="13.5" thickBot="1">
      <c r="A2527" s="131">
        <v>8700</v>
      </c>
      <c r="B2527" s="131">
        <v>14483</v>
      </c>
      <c r="C2527" s="132" t="s">
        <v>1600</v>
      </c>
      <c r="D2527" s="132">
        <v>516046307</v>
      </c>
      <c r="E2527" s="132" t="s">
        <v>429</v>
      </c>
      <c r="F2527" s="132" t="s">
        <v>1601</v>
      </c>
      <c r="G2527" s="132">
        <v>1183730</v>
      </c>
      <c r="H2527" s="132" t="s">
        <v>102</v>
      </c>
      <c r="I2527" s="132" t="s">
        <v>229</v>
      </c>
      <c r="J2527" s="132" t="s">
        <v>53</v>
      </c>
      <c r="K2527" s="132" t="s">
        <v>53</v>
      </c>
      <c r="L2527" s="132" t="s">
        <v>821</v>
      </c>
      <c r="M2527" s="132" t="s">
        <v>311</v>
      </c>
      <c r="N2527" s="132" t="s">
        <v>647</v>
      </c>
      <c r="O2527" s="132" t="s">
        <v>62</v>
      </c>
      <c r="P2527" s="132" t="s">
        <v>298</v>
      </c>
      <c r="Q2527" s="132" t="s">
        <v>298</v>
      </c>
      <c r="R2527" s="132" t="s">
        <v>57</v>
      </c>
      <c r="S2527" s="132" t="s">
        <v>1206</v>
      </c>
      <c r="T2527" s="134">
        <v>2.3359999999999999</v>
      </c>
      <c r="U2527" s="133">
        <v>46752</v>
      </c>
      <c r="V2527" s="136">
        <v>2.3E-2</v>
      </c>
      <c r="W2527" s="178">
        <v>5.6800000000000003E-2</v>
      </c>
      <c r="X2527" s="132" t="s">
        <v>636</v>
      </c>
      <c r="Y2527" s="132"/>
      <c r="Z2527" s="135">
        <v>791307.8</v>
      </c>
      <c r="AA2527" s="135">
        <v>1</v>
      </c>
      <c r="AB2527" s="135">
        <v>102.42</v>
      </c>
      <c r="AC2527" s="135">
        <v>0</v>
      </c>
      <c r="AD2527" s="135">
        <v>810.45744999999999</v>
      </c>
      <c r="AE2527" s="137"/>
      <c r="AF2527" s="137"/>
      <c r="AG2527" s="132" t="s">
        <v>17</v>
      </c>
      <c r="AH2527" s="136">
        <v>2.085902045E-3</v>
      </c>
      <c r="AI2527" s="136">
        <v>7.4360709074522378E-3</v>
      </c>
      <c r="AJ2527" s="136">
        <v>5.1281151083044218E-3</v>
      </c>
    </row>
    <row r="2528" spans="1:36" ht="13.5" thickBot="1">
      <c r="A2528" s="131">
        <v>8700</v>
      </c>
      <c r="B2528" s="131">
        <v>14483</v>
      </c>
      <c r="C2528" s="132" t="s">
        <v>1600</v>
      </c>
      <c r="D2528" s="132">
        <v>516046307</v>
      </c>
      <c r="E2528" s="132" t="s">
        <v>429</v>
      </c>
      <c r="F2528" s="132" t="s">
        <v>1601</v>
      </c>
      <c r="G2528" s="132">
        <v>11837300</v>
      </c>
      <c r="H2528" s="132" t="s">
        <v>102</v>
      </c>
      <c r="I2528" s="132" t="s">
        <v>229</v>
      </c>
      <c r="J2528" s="132" t="s">
        <v>53</v>
      </c>
      <c r="K2528" s="132" t="s">
        <v>53</v>
      </c>
      <c r="L2528" s="132" t="s">
        <v>54</v>
      </c>
      <c r="M2528" s="132" t="s">
        <v>311</v>
      </c>
      <c r="N2528" s="132" t="s">
        <v>647</v>
      </c>
      <c r="O2528" s="132" t="s">
        <v>62</v>
      </c>
      <c r="P2528" s="132" t="s">
        <v>298</v>
      </c>
      <c r="Q2528" s="132" t="s">
        <v>298</v>
      </c>
      <c r="R2528" s="132" t="s">
        <v>57</v>
      </c>
      <c r="S2528" s="132" t="s">
        <v>1206</v>
      </c>
      <c r="T2528" s="134">
        <v>2.3359999999999999</v>
      </c>
      <c r="U2528" s="133">
        <v>46752</v>
      </c>
      <c r="V2528" s="136">
        <v>2.3E-2</v>
      </c>
      <c r="W2528" s="178">
        <v>5.6800000000000003E-2</v>
      </c>
      <c r="X2528" s="132" t="s">
        <v>636</v>
      </c>
      <c r="Y2528" s="132"/>
      <c r="Z2528" s="135">
        <v>137000</v>
      </c>
      <c r="AA2528" s="135">
        <v>1</v>
      </c>
      <c r="AB2528" s="135">
        <v>101.7362</v>
      </c>
      <c r="AC2528" s="135">
        <v>0</v>
      </c>
      <c r="AD2528" s="135">
        <v>139.37859</v>
      </c>
      <c r="AE2528" s="137"/>
      <c r="AF2528" s="137"/>
      <c r="AG2528" s="132" t="s">
        <v>17</v>
      </c>
      <c r="AH2528" s="136">
        <v>3.6113454199999999E-4</v>
      </c>
      <c r="AI2528" s="136">
        <v>1.2788198544176667E-3</v>
      </c>
      <c r="AJ2528" s="136">
        <v>8.8190867164361013E-4</v>
      </c>
    </row>
    <row r="2529" spans="1:36" ht="13.5" thickBot="1">
      <c r="A2529" s="131">
        <v>8700</v>
      </c>
      <c r="B2529" s="131">
        <v>14483</v>
      </c>
      <c r="C2529" s="132" t="s">
        <v>1445</v>
      </c>
      <c r="D2529" s="132">
        <v>520043720</v>
      </c>
      <c r="E2529" s="132" t="s">
        <v>429</v>
      </c>
      <c r="F2529" s="132" t="s">
        <v>1602</v>
      </c>
      <c r="G2529" s="132">
        <v>1183920</v>
      </c>
      <c r="H2529" s="132" t="s">
        <v>102</v>
      </c>
      <c r="I2529" s="132" t="s">
        <v>228</v>
      </c>
      <c r="J2529" s="132" t="s">
        <v>53</v>
      </c>
      <c r="K2529" s="132" t="s">
        <v>53</v>
      </c>
      <c r="L2529" s="132" t="s">
        <v>821</v>
      </c>
      <c r="M2529" s="132" t="s">
        <v>311</v>
      </c>
      <c r="N2529" s="132" t="s">
        <v>652</v>
      </c>
      <c r="O2529" s="132" t="s">
        <v>62</v>
      </c>
      <c r="P2529" s="132" t="s">
        <v>1434</v>
      </c>
      <c r="Q2529" s="132" t="s">
        <v>1334</v>
      </c>
      <c r="R2529" s="132" t="s">
        <v>57</v>
      </c>
      <c r="S2529" s="132" t="s">
        <v>1206</v>
      </c>
      <c r="T2529" s="134">
        <v>5.8979999999999997</v>
      </c>
      <c r="U2529" s="133">
        <v>48122</v>
      </c>
      <c r="V2529" s="136">
        <v>2.8000000000000001E-2</v>
      </c>
      <c r="W2529" s="178">
        <v>6.3E-2</v>
      </c>
      <c r="X2529" s="132" t="s">
        <v>636</v>
      </c>
      <c r="Y2529" s="132"/>
      <c r="Z2529" s="135">
        <v>16421.88</v>
      </c>
      <c r="AA2529" s="135">
        <v>1</v>
      </c>
      <c r="AB2529" s="135">
        <v>82.49</v>
      </c>
      <c r="AC2529" s="135">
        <v>0</v>
      </c>
      <c r="AD2529" s="135">
        <v>13.54641</v>
      </c>
      <c r="AE2529" s="137"/>
      <c r="AF2529" s="137"/>
      <c r="AG2529" s="132" t="s">
        <v>17</v>
      </c>
      <c r="AH2529" s="136">
        <v>2.9633263703196099E-5</v>
      </c>
      <c r="AI2529" s="136">
        <v>1.2429038106987611E-4</v>
      </c>
      <c r="AJ2529" s="136">
        <v>8.5713999895103805E-5</v>
      </c>
    </row>
    <row r="2530" spans="1:36" ht="13.5" thickBot="1">
      <c r="A2530" s="131">
        <v>8700</v>
      </c>
      <c r="B2530" s="131">
        <v>14483</v>
      </c>
      <c r="C2530" s="132" t="s">
        <v>1537</v>
      </c>
      <c r="D2530" s="132">
        <v>520042847</v>
      </c>
      <c r="E2530" s="132" t="s">
        <v>429</v>
      </c>
      <c r="F2530" s="132" t="s">
        <v>2191</v>
      </c>
      <c r="G2530" s="132">
        <v>1183979</v>
      </c>
      <c r="H2530" s="132" t="s">
        <v>102</v>
      </c>
      <c r="I2530" s="132" t="s">
        <v>229</v>
      </c>
      <c r="J2530" s="132" t="s">
        <v>53</v>
      </c>
      <c r="K2530" s="132" t="s">
        <v>53</v>
      </c>
      <c r="L2530" s="132" t="s">
        <v>821</v>
      </c>
      <c r="M2530" s="132" t="s">
        <v>311</v>
      </c>
      <c r="N2530" s="132" t="s">
        <v>708</v>
      </c>
      <c r="O2530" s="132" t="s">
        <v>62</v>
      </c>
      <c r="P2530" s="132" t="s">
        <v>1377</v>
      </c>
      <c r="Q2530" s="132" t="s">
        <v>65</v>
      </c>
      <c r="R2530" s="132" t="s">
        <v>57</v>
      </c>
      <c r="S2530" s="132" t="s">
        <v>1206</v>
      </c>
      <c r="T2530" s="134">
        <v>3.097</v>
      </c>
      <c r="U2530" s="133">
        <v>47300</v>
      </c>
      <c r="V2530" s="136">
        <v>1E-3</v>
      </c>
      <c r="W2530" s="178">
        <v>3.4099999999999998E-2</v>
      </c>
      <c r="X2530" s="132" t="s">
        <v>636</v>
      </c>
      <c r="Y2530" s="132"/>
      <c r="Z2530" s="135">
        <v>48754.8</v>
      </c>
      <c r="AA2530" s="135">
        <v>1</v>
      </c>
      <c r="AB2530" s="135">
        <v>99.86</v>
      </c>
      <c r="AC2530" s="135">
        <v>0</v>
      </c>
      <c r="AD2530" s="135">
        <v>48.686540000000001</v>
      </c>
      <c r="AE2530" s="137"/>
      <c r="AF2530" s="137"/>
      <c r="AG2530" s="132" t="s">
        <v>17</v>
      </c>
      <c r="AH2530" s="136">
        <v>7.74209776377827E-5</v>
      </c>
      <c r="AI2530" s="136">
        <v>4.4670644174905129E-4</v>
      </c>
      <c r="AJ2530" s="136">
        <v>3.0806081348881123E-4</v>
      </c>
    </row>
    <row r="2531" spans="1:36" ht="13.5" thickBot="1">
      <c r="A2531" s="131">
        <v>8700</v>
      </c>
      <c r="B2531" s="131">
        <v>14483</v>
      </c>
      <c r="C2531" s="132" t="s">
        <v>1603</v>
      </c>
      <c r="D2531" s="132">
        <v>2356</v>
      </c>
      <c r="E2531" s="132" t="s">
        <v>2</v>
      </c>
      <c r="F2531" s="132" t="s">
        <v>1604</v>
      </c>
      <c r="G2531" s="132">
        <v>1184167</v>
      </c>
      <c r="H2531" s="132" t="s">
        <v>102</v>
      </c>
      <c r="I2531" s="132" t="s">
        <v>230</v>
      </c>
      <c r="J2531" s="132" t="s">
        <v>53</v>
      </c>
      <c r="K2531" s="132" t="s">
        <v>53</v>
      </c>
      <c r="L2531" s="132" t="s">
        <v>821</v>
      </c>
      <c r="M2531" s="132" t="s">
        <v>311</v>
      </c>
      <c r="N2531" s="132" t="s">
        <v>652</v>
      </c>
      <c r="O2531" s="132" t="s">
        <v>62</v>
      </c>
      <c r="P2531" s="132" t="s">
        <v>1328</v>
      </c>
      <c r="Q2531" s="132" t="s">
        <v>65</v>
      </c>
      <c r="R2531" s="132" t="s">
        <v>57</v>
      </c>
      <c r="S2531" s="132" t="s">
        <v>1206</v>
      </c>
      <c r="T2531" s="134">
        <v>2.4889999999999999</v>
      </c>
      <c r="U2531" s="133">
        <v>46446</v>
      </c>
      <c r="V2531" s="136">
        <v>4.7199999999999999E-2</v>
      </c>
      <c r="W2531" s="178">
        <v>7.22E-2</v>
      </c>
      <c r="X2531" s="132" t="s">
        <v>636</v>
      </c>
      <c r="Y2531" s="132"/>
      <c r="Z2531" s="135">
        <v>5855</v>
      </c>
      <c r="AA2531" s="135">
        <v>1</v>
      </c>
      <c r="AB2531" s="135">
        <v>112.53</v>
      </c>
      <c r="AC2531" s="135">
        <v>0</v>
      </c>
      <c r="AD2531" s="135">
        <v>6.5886300000000002</v>
      </c>
      <c r="AE2531" s="137"/>
      <c r="AF2531" s="137"/>
      <c r="AG2531" s="132" t="s">
        <v>17</v>
      </c>
      <c r="AH2531" s="136">
        <v>1.7798408326797601E-5</v>
      </c>
      <c r="AI2531" s="136">
        <v>6.0451686714665941E-5</v>
      </c>
      <c r="AJ2531" s="136">
        <v>4.1689114025699636E-5</v>
      </c>
    </row>
    <row r="2532" spans="1:36" ht="13.5" thickBot="1">
      <c r="A2532" s="131">
        <v>8700</v>
      </c>
      <c r="B2532" s="131">
        <v>14483</v>
      </c>
      <c r="C2532" s="132" t="s">
        <v>1346</v>
      </c>
      <c r="D2532" s="132">
        <v>510560188</v>
      </c>
      <c r="E2532" s="132" t="s">
        <v>429</v>
      </c>
      <c r="F2532" s="132" t="s">
        <v>1605</v>
      </c>
      <c r="G2532" s="132">
        <v>1184530</v>
      </c>
      <c r="H2532" s="132" t="s">
        <v>102</v>
      </c>
      <c r="I2532" s="132" t="s">
        <v>229</v>
      </c>
      <c r="J2532" s="132" t="s">
        <v>53</v>
      </c>
      <c r="K2532" s="132" t="s">
        <v>53</v>
      </c>
      <c r="L2532" s="132" t="s">
        <v>821</v>
      </c>
      <c r="M2532" s="132" t="s">
        <v>311</v>
      </c>
      <c r="N2532" s="132" t="s">
        <v>652</v>
      </c>
      <c r="O2532" s="132" t="s">
        <v>62</v>
      </c>
      <c r="P2532" s="132" t="s">
        <v>1345</v>
      </c>
      <c r="Q2532" s="132" t="s">
        <v>1334</v>
      </c>
      <c r="R2532" s="132" t="s">
        <v>57</v>
      </c>
      <c r="S2532" s="132" t="s">
        <v>1206</v>
      </c>
      <c r="T2532" s="134">
        <v>5.3570000000000002</v>
      </c>
      <c r="U2532" s="133">
        <v>47937</v>
      </c>
      <c r="V2532" s="136">
        <v>1.54E-2</v>
      </c>
      <c r="W2532" s="178">
        <v>4.02E-2</v>
      </c>
      <c r="X2532" s="132" t="s">
        <v>636</v>
      </c>
      <c r="Y2532" s="132"/>
      <c r="Z2532" s="135">
        <v>291000</v>
      </c>
      <c r="AA2532" s="135">
        <v>1</v>
      </c>
      <c r="AB2532" s="135">
        <v>97.3</v>
      </c>
      <c r="AC2532" s="135">
        <v>0</v>
      </c>
      <c r="AD2532" s="135">
        <v>283.14299999999997</v>
      </c>
      <c r="AE2532" s="137"/>
      <c r="AF2532" s="137"/>
      <c r="AG2532" s="132" t="s">
        <v>17</v>
      </c>
      <c r="AH2532" s="136">
        <v>4.8789402400000001E-4</v>
      </c>
      <c r="AI2532" s="136">
        <v>2.5978802773035754E-3</v>
      </c>
      <c r="AJ2532" s="136">
        <v>1.7915683249140825E-3</v>
      </c>
    </row>
    <row r="2533" spans="1:36" ht="13.5" thickBot="1">
      <c r="A2533" s="131">
        <v>8700</v>
      </c>
      <c r="B2533" s="131">
        <v>14483</v>
      </c>
      <c r="C2533" s="132" t="s">
        <v>1607</v>
      </c>
      <c r="D2533" s="132">
        <v>1756</v>
      </c>
      <c r="E2533" s="132" t="s">
        <v>2</v>
      </c>
      <c r="F2533" s="132" t="s">
        <v>1608</v>
      </c>
      <c r="G2533" s="132">
        <v>1184696</v>
      </c>
      <c r="H2533" s="132" t="s">
        <v>102</v>
      </c>
      <c r="I2533" s="132" t="s">
        <v>228</v>
      </c>
      <c r="J2533" s="132" t="s">
        <v>53</v>
      </c>
      <c r="K2533" s="132" t="s">
        <v>53</v>
      </c>
      <c r="L2533" s="132" t="s">
        <v>821</v>
      </c>
      <c r="M2533" s="132" t="s">
        <v>311</v>
      </c>
      <c r="N2533" s="132" t="s">
        <v>652</v>
      </c>
      <c r="O2533" s="132" t="s">
        <v>62</v>
      </c>
      <c r="P2533" s="132" t="s">
        <v>298</v>
      </c>
      <c r="Q2533" s="132" t="s">
        <v>298</v>
      </c>
      <c r="R2533" s="132" t="s">
        <v>57</v>
      </c>
      <c r="S2533" s="132" t="s">
        <v>1206</v>
      </c>
      <c r="T2533" s="134">
        <v>1.93</v>
      </c>
      <c r="U2533" s="133">
        <v>46203</v>
      </c>
      <c r="V2533" s="136">
        <v>4.4999999999999998E-2</v>
      </c>
      <c r="W2533" s="178">
        <v>7.3700000000000002E-2</v>
      </c>
      <c r="X2533" s="132" t="s">
        <v>636</v>
      </c>
      <c r="Y2533" s="132"/>
      <c r="Z2533" s="135">
        <v>410000</v>
      </c>
      <c r="AA2533" s="135">
        <v>1</v>
      </c>
      <c r="AB2533" s="135">
        <v>95</v>
      </c>
      <c r="AC2533" s="135">
        <v>0</v>
      </c>
      <c r="AD2533" s="135">
        <v>389.5</v>
      </c>
      <c r="AE2533" s="137"/>
      <c r="AF2533" s="137"/>
      <c r="AG2533" s="132" t="s">
        <v>17</v>
      </c>
      <c r="AH2533" s="136">
        <v>1.1388888879999999E-3</v>
      </c>
      <c r="AI2533" s="136">
        <v>3.5737219991655903E-3</v>
      </c>
      <c r="AJ2533" s="136">
        <v>2.4645351025949264E-3</v>
      </c>
    </row>
    <row r="2534" spans="1:36" ht="13.5" thickBot="1">
      <c r="A2534" s="131">
        <v>8700</v>
      </c>
      <c r="B2534" s="131">
        <v>14483</v>
      </c>
      <c r="C2534" s="132" t="s">
        <v>1617</v>
      </c>
      <c r="D2534" s="132">
        <v>512711789</v>
      </c>
      <c r="E2534" s="132" t="s">
        <v>429</v>
      </c>
      <c r="F2534" s="132" t="s">
        <v>1618</v>
      </c>
      <c r="G2534" s="132">
        <v>1185941</v>
      </c>
      <c r="H2534" s="132" t="s">
        <v>102</v>
      </c>
      <c r="I2534" s="132" t="s">
        <v>228</v>
      </c>
      <c r="J2534" s="132" t="s">
        <v>53</v>
      </c>
      <c r="K2534" s="132" t="s">
        <v>53</v>
      </c>
      <c r="L2534" s="132" t="s">
        <v>821</v>
      </c>
      <c r="M2534" s="132" t="s">
        <v>311</v>
      </c>
      <c r="N2534" s="132" t="s">
        <v>257</v>
      </c>
      <c r="O2534" s="132" t="s">
        <v>62</v>
      </c>
      <c r="P2534" s="132" t="s">
        <v>1333</v>
      </c>
      <c r="Q2534" s="132" t="s">
        <v>1334</v>
      </c>
      <c r="R2534" s="132" t="s">
        <v>57</v>
      </c>
      <c r="S2534" s="132" t="s">
        <v>1206</v>
      </c>
      <c r="T2534" s="134">
        <v>0.82799999999999996</v>
      </c>
      <c r="U2534" s="133">
        <v>45949</v>
      </c>
      <c r="V2534" s="136">
        <v>5.8500000000000003E-2</v>
      </c>
      <c r="W2534" s="178">
        <v>5.6099999999999997E-2</v>
      </c>
      <c r="X2534" s="132" t="s">
        <v>636</v>
      </c>
      <c r="Y2534" s="132"/>
      <c r="Z2534" s="135">
        <v>59000</v>
      </c>
      <c r="AA2534" s="135">
        <v>1</v>
      </c>
      <c r="AB2534" s="135">
        <v>101.43</v>
      </c>
      <c r="AC2534" s="135">
        <v>0</v>
      </c>
      <c r="AD2534" s="135">
        <v>59.843699999999998</v>
      </c>
      <c r="AE2534" s="137"/>
      <c r="AF2534" s="137"/>
      <c r="AG2534" s="132" t="s">
        <v>17</v>
      </c>
      <c r="AH2534" s="136">
        <v>1.53163209E-4</v>
      </c>
      <c r="AI2534" s="136">
        <v>5.4907508909233843E-4</v>
      </c>
      <c r="AJ2534" s="136">
        <v>3.7865699440092424E-4</v>
      </c>
    </row>
    <row r="2535" spans="1:36" ht="13.5" thickBot="1">
      <c r="A2535" s="131">
        <v>8700</v>
      </c>
      <c r="B2535" s="131">
        <v>14483</v>
      </c>
      <c r="C2535" s="132" t="s">
        <v>1329</v>
      </c>
      <c r="D2535" s="132">
        <v>513623314</v>
      </c>
      <c r="E2535" s="132" t="s">
        <v>429</v>
      </c>
      <c r="F2535" s="132" t="s">
        <v>2164</v>
      </c>
      <c r="G2535" s="132">
        <v>1186188</v>
      </c>
      <c r="H2535" s="132" t="s">
        <v>102</v>
      </c>
      <c r="I2535" s="132" t="s">
        <v>229</v>
      </c>
      <c r="J2535" s="132" t="s">
        <v>53</v>
      </c>
      <c r="K2535" s="132" t="s">
        <v>53</v>
      </c>
      <c r="L2535" s="132" t="s">
        <v>821</v>
      </c>
      <c r="M2535" s="132" t="s">
        <v>311</v>
      </c>
      <c r="N2535" s="132" t="s">
        <v>651</v>
      </c>
      <c r="O2535" s="132" t="s">
        <v>62</v>
      </c>
      <c r="P2535" s="132" t="s">
        <v>1328</v>
      </c>
      <c r="Q2535" s="132" t="s">
        <v>65</v>
      </c>
      <c r="R2535" s="132" t="s">
        <v>57</v>
      </c>
      <c r="S2535" s="132" t="s">
        <v>1206</v>
      </c>
      <c r="T2535" s="134">
        <v>5.5359999999999996</v>
      </c>
      <c r="U2535" s="133">
        <v>48700</v>
      </c>
      <c r="V2535" s="136">
        <v>1.8700000000000001E-2</v>
      </c>
      <c r="W2535" s="178">
        <v>3.73E-2</v>
      </c>
      <c r="X2535" s="132" t="s">
        <v>636</v>
      </c>
      <c r="Y2535" s="132"/>
      <c r="Z2535" s="135">
        <v>163829.79</v>
      </c>
      <c r="AA2535" s="135">
        <v>1</v>
      </c>
      <c r="AB2535" s="135">
        <v>98.81</v>
      </c>
      <c r="AC2535" s="135">
        <v>0</v>
      </c>
      <c r="AD2535" s="135">
        <v>161.88022000000001</v>
      </c>
      <c r="AE2535" s="137"/>
      <c r="AF2535" s="137"/>
      <c r="AG2535" s="132" t="s">
        <v>17</v>
      </c>
      <c r="AH2535" s="136">
        <v>3.1297791099999997E-4</v>
      </c>
      <c r="AI2535" s="136">
        <v>1.4852757469673058E-3</v>
      </c>
      <c r="AJ2535" s="136">
        <v>1.024286224918586E-3</v>
      </c>
    </row>
    <row r="2536" spans="1:36" ht="13.5" thickBot="1">
      <c r="A2536" s="131">
        <v>8700</v>
      </c>
      <c r="B2536" s="131">
        <v>14483</v>
      </c>
      <c r="C2536" s="132" t="s">
        <v>1619</v>
      </c>
      <c r="D2536" s="132">
        <v>512882747</v>
      </c>
      <c r="E2536" s="132" t="s">
        <v>429</v>
      </c>
      <c r="F2536" s="132" t="s">
        <v>1620</v>
      </c>
      <c r="G2536" s="132">
        <v>1186246</v>
      </c>
      <c r="H2536" s="132" t="s">
        <v>102</v>
      </c>
      <c r="I2536" s="132" t="s">
        <v>229</v>
      </c>
      <c r="J2536" s="132" t="s">
        <v>53</v>
      </c>
      <c r="K2536" s="132" t="s">
        <v>53</v>
      </c>
      <c r="L2536" s="132" t="s">
        <v>821</v>
      </c>
      <c r="M2536" s="132" t="s">
        <v>311</v>
      </c>
      <c r="N2536" s="132" t="s">
        <v>647</v>
      </c>
      <c r="O2536" s="132" t="s">
        <v>62</v>
      </c>
      <c r="P2536" s="132" t="s">
        <v>298</v>
      </c>
      <c r="Q2536" s="132" t="s">
        <v>298</v>
      </c>
      <c r="R2536" s="132" t="s">
        <v>57</v>
      </c>
      <c r="S2536" s="132" t="s">
        <v>1206</v>
      </c>
      <c r="T2536" s="134">
        <v>2.3490000000000002</v>
      </c>
      <c r="U2536" s="133">
        <v>46752</v>
      </c>
      <c r="V2536" s="136">
        <v>2.9499999999999998E-2</v>
      </c>
      <c r="W2536" s="178">
        <v>4.1799999999999997E-2</v>
      </c>
      <c r="X2536" s="132" t="s">
        <v>636</v>
      </c>
      <c r="Y2536" s="132"/>
      <c r="Z2536" s="135">
        <v>150433</v>
      </c>
      <c r="AA2536" s="135">
        <v>1</v>
      </c>
      <c r="AB2536" s="135">
        <v>-106</v>
      </c>
      <c r="AC2536" s="135">
        <v>0</v>
      </c>
      <c r="AD2536" s="135">
        <v>-159.45898</v>
      </c>
      <c r="AE2536" s="137"/>
      <c r="AF2536" s="137"/>
      <c r="AG2536" s="132" t="s">
        <v>17</v>
      </c>
      <c r="AH2536" s="136">
        <v>6.6716205000000002E-4</v>
      </c>
      <c r="AI2536" s="136">
        <v>-1.4630605001039946E-3</v>
      </c>
      <c r="AJ2536" s="136">
        <v>-1.008965991358106E-3</v>
      </c>
    </row>
    <row r="2537" spans="1:36" ht="13.5" thickBot="1">
      <c r="A2537" s="131">
        <v>8700</v>
      </c>
      <c r="B2537" s="131">
        <v>14483</v>
      </c>
      <c r="C2537" s="132" t="s">
        <v>1619</v>
      </c>
      <c r="D2537" s="132">
        <v>512882747</v>
      </c>
      <c r="E2537" s="132" t="s">
        <v>429</v>
      </c>
      <c r="F2537" s="132" t="s">
        <v>1620</v>
      </c>
      <c r="G2537" s="132">
        <v>11862460</v>
      </c>
      <c r="H2537" s="132" t="s">
        <v>102</v>
      </c>
      <c r="I2537" s="132" t="s">
        <v>229</v>
      </c>
      <c r="J2537" s="132" t="s">
        <v>53</v>
      </c>
      <c r="K2537" s="132" t="s">
        <v>53</v>
      </c>
      <c r="L2537" s="132" t="s">
        <v>54</v>
      </c>
      <c r="M2537" s="132" t="s">
        <v>311</v>
      </c>
      <c r="N2537" s="132" t="s">
        <v>647</v>
      </c>
      <c r="O2537" s="132" t="s">
        <v>62</v>
      </c>
      <c r="P2537" s="132" t="s">
        <v>298</v>
      </c>
      <c r="Q2537" s="132" t="s">
        <v>298</v>
      </c>
      <c r="R2537" s="132" t="s">
        <v>57</v>
      </c>
      <c r="S2537" s="132" t="s">
        <v>1206</v>
      </c>
      <c r="T2537" s="134">
        <v>2.3490000000000002</v>
      </c>
      <c r="U2537" s="133">
        <v>46752</v>
      </c>
      <c r="V2537" s="136">
        <v>2.9499999999999998E-2</v>
      </c>
      <c r="W2537" s="178">
        <v>4.1799999999999997E-2</v>
      </c>
      <c r="X2537" s="132" t="s">
        <v>636</v>
      </c>
      <c r="Y2537" s="132"/>
      <c r="Z2537" s="135">
        <v>740000</v>
      </c>
      <c r="AA2537" s="135">
        <v>1</v>
      </c>
      <c r="AB2537" s="135">
        <v>104.9534</v>
      </c>
      <c r="AC2537" s="135">
        <v>0</v>
      </c>
      <c r="AD2537" s="135">
        <v>776.65516000000002</v>
      </c>
      <c r="AE2537" s="137"/>
      <c r="AF2537" s="137"/>
      <c r="AG2537" s="132" t="s">
        <v>17</v>
      </c>
      <c r="AH2537" s="136">
        <v>3.2818591460000001E-3</v>
      </c>
      <c r="AI2537" s="136">
        <v>7.1259297331385659E-3</v>
      </c>
      <c r="AJ2537" s="136">
        <v>4.9142333875005877E-3</v>
      </c>
    </row>
    <row r="2538" spans="1:36" ht="13.5" thickBot="1">
      <c r="A2538" s="131">
        <v>8700</v>
      </c>
      <c r="B2538" s="131">
        <v>14483</v>
      </c>
      <c r="C2538" s="132" t="s">
        <v>1623</v>
      </c>
      <c r="D2538" s="132">
        <v>513978635</v>
      </c>
      <c r="E2538" s="132" t="s">
        <v>429</v>
      </c>
      <c r="F2538" s="132" t="s">
        <v>1624</v>
      </c>
      <c r="G2538" s="132">
        <v>1186485</v>
      </c>
      <c r="H2538" s="132" t="s">
        <v>102</v>
      </c>
      <c r="I2538" s="132" t="s">
        <v>228</v>
      </c>
      <c r="J2538" s="132" t="s">
        <v>53</v>
      </c>
      <c r="K2538" s="132" t="s">
        <v>53</v>
      </c>
      <c r="L2538" s="132" t="s">
        <v>821</v>
      </c>
      <c r="M2538" s="132" t="s">
        <v>311</v>
      </c>
      <c r="N2538" s="132" t="s">
        <v>259</v>
      </c>
      <c r="O2538" s="132" t="s">
        <v>62</v>
      </c>
      <c r="P2538" s="132" t="s">
        <v>298</v>
      </c>
      <c r="Q2538" s="132" t="s">
        <v>298</v>
      </c>
      <c r="R2538" s="132" t="s">
        <v>57</v>
      </c>
      <c r="S2538" s="132" t="s">
        <v>1206</v>
      </c>
      <c r="T2538" s="134">
        <v>2.4729999999999999</v>
      </c>
      <c r="U2538" s="133">
        <v>46752</v>
      </c>
      <c r="V2538" s="136">
        <v>5.2999999999999999E-2</v>
      </c>
      <c r="W2538" s="178">
        <v>8.2799999999999999E-2</v>
      </c>
      <c r="X2538" s="132" t="s">
        <v>636</v>
      </c>
      <c r="Y2538" s="132"/>
      <c r="Z2538" s="135">
        <v>137750</v>
      </c>
      <c r="AA2538" s="135">
        <v>1</v>
      </c>
      <c r="AB2538" s="135">
        <v>93.45</v>
      </c>
      <c r="AC2538" s="135">
        <v>0</v>
      </c>
      <c r="AD2538" s="135">
        <v>128.72737000000001</v>
      </c>
      <c r="AE2538" s="137"/>
      <c r="AF2538" s="137"/>
      <c r="AG2538" s="132" t="s">
        <v>17</v>
      </c>
      <c r="AH2538" s="136">
        <v>4.59166666E-4</v>
      </c>
      <c r="AI2538" s="136">
        <v>1.1810932838606642E-3</v>
      </c>
      <c r="AJ2538" s="136">
        <v>8.1451379211739425E-4</v>
      </c>
    </row>
    <row r="2539" spans="1:36" ht="13.5" thickBot="1">
      <c r="A2539" s="131">
        <v>8700</v>
      </c>
      <c r="B2539" s="131">
        <v>14483</v>
      </c>
      <c r="C2539" s="132" t="s">
        <v>1625</v>
      </c>
      <c r="D2539" s="132">
        <v>514625094</v>
      </c>
      <c r="E2539" s="132" t="s">
        <v>429</v>
      </c>
      <c r="F2539" s="132" t="s">
        <v>1626</v>
      </c>
      <c r="G2539" s="132">
        <v>1186907</v>
      </c>
      <c r="H2539" s="132" t="s">
        <v>102</v>
      </c>
      <c r="I2539" s="132" t="s">
        <v>228</v>
      </c>
      <c r="J2539" s="132" t="s">
        <v>53</v>
      </c>
      <c r="K2539" s="132" t="s">
        <v>53</v>
      </c>
      <c r="L2539" s="132" t="s">
        <v>821</v>
      </c>
      <c r="M2539" s="132" t="s">
        <v>311</v>
      </c>
      <c r="N2539" s="132" t="s">
        <v>140</v>
      </c>
      <c r="O2539" s="132" t="s">
        <v>62</v>
      </c>
      <c r="P2539" s="132" t="s">
        <v>298</v>
      </c>
      <c r="Q2539" s="132" t="s">
        <v>298</v>
      </c>
      <c r="R2539" s="132" t="s">
        <v>57</v>
      </c>
      <c r="S2539" s="132" t="s">
        <v>1206</v>
      </c>
      <c r="T2539" s="134">
        <v>1.742</v>
      </c>
      <c r="U2539" s="133">
        <v>46208</v>
      </c>
      <c r="V2539" s="136">
        <v>5.6000000000000001E-2</v>
      </c>
      <c r="W2539" s="178">
        <v>6.8699999999999997E-2</v>
      </c>
      <c r="X2539" s="132" t="s">
        <v>636</v>
      </c>
      <c r="Y2539" s="132"/>
      <c r="Z2539" s="135">
        <v>2500</v>
      </c>
      <c r="AA2539" s="135">
        <v>1</v>
      </c>
      <c r="AB2539" s="135">
        <v>98</v>
      </c>
      <c r="AC2539" s="135">
        <v>7.0000000000000007E-2</v>
      </c>
      <c r="AD2539" s="135">
        <v>2.52</v>
      </c>
      <c r="AE2539" s="137"/>
      <c r="AF2539" s="137"/>
      <c r="AG2539" s="132" t="s">
        <v>17</v>
      </c>
      <c r="AH2539" s="136">
        <v>1.4705882352941201E-5</v>
      </c>
      <c r="AI2539" s="136">
        <v>2.3121384949672112E-5</v>
      </c>
      <c r="AJ2539" s="136">
        <v>1.5945130830652668E-5</v>
      </c>
    </row>
    <row r="2540" spans="1:36" ht="13.5" thickBot="1">
      <c r="A2540" s="131">
        <v>8700</v>
      </c>
      <c r="B2540" s="131">
        <v>14483</v>
      </c>
      <c r="C2540" s="132" t="s">
        <v>1627</v>
      </c>
      <c r="D2540" s="132">
        <v>515763845</v>
      </c>
      <c r="E2540" s="132" t="s">
        <v>429</v>
      </c>
      <c r="F2540" s="132" t="s">
        <v>1628</v>
      </c>
      <c r="G2540" s="132">
        <v>1187277</v>
      </c>
      <c r="H2540" s="132" t="s">
        <v>102</v>
      </c>
      <c r="I2540" s="132" t="s">
        <v>228</v>
      </c>
      <c r="J2540" s="132" t="s">
        <v>53</v>
      </c>
      <c r="K2540" s="132" t="s">
        <v>53</v>
      </c>
      <c r="L2540" s="132" t="s">
        <v>821</v>
      </c>
      <c r="M2540" s="132" t="s">
        <v>311</v>
      </c>
      <c r="N2540" s="132" t="s">
        <v>649</v>
      </c>
      <c r="O2540" s="132" t="s">
        <v>62</v>
      </c>
      <c r="P2540" s="132" t="s">
        <v>1497</v>
      </c>
      <c r="Q2540" s="132" t="s">
        <v>1334</v>
      </c>
      <c r="R2540" s="132" t="s">
        <v>57</v>
      </c>
      <c r="S2540" s="132" t="s">
        <v>1206</v>
      </c>
      <c r="T2540" s="134">
        <v>1.1879999999999999</v>
      </c>
      <c r="U2540" s="133">
        <v>46203</v>
      </c>
      <c r="V2540" s="136">
        <v>9.1999999999999998E-2</v>
      </c>
      <c r="W2540" s="178">
        <v>7.4700000000000003E-2</v>
      </c>
      <c r="X2540" s="132" t="s">
        <v>636</v>
      </c>
      <c r="Y2540" s="132"/>
      <c r="Z2540" s="135">
        <v>5701.34</v>
      </c>
      <c r="AA2540" s="135">
        <v>1</v>
      </c>
      <c r="AB2540" s="135">
        <v>102.27</v>
      </c>
      <c r="AC2540" s="135">
        <v>0</v>
      </c>
      <c r="AD2540" s="135">
        <v>5.8307599999999997</v>
      </c>
      <c r="AE2540" s="137"/>
      <c r="AF2540" s="137"/>
      <c r="AG2540" s="132" t="s">
        <v>17</v>
      </c>
      <c r="AH2540" s="136">
        <v>6.1304731182795701E-5</v>
      </c>
      <c r="AI2540" s="136">
        <v>5.3498113694107204E-5</v>
      </c>
      <c r="AJ2540" s="136">
        <v>3.6893742477038233E-5</v>
      </c>
    </row>
    <row r="2541" spans="1:36" ht="13.5" thickBot="1">
      <c r="A2541" s="131">
        <v>8700</v>
      </c>
      <c r="B2541" s="131">
        <v>14483</v>
      </c>
      <c r="C2541" s="132" t="s">
        <v>1629</v>
      </c>
      <c r="D2541" s="132">
        <v>513201582</v>
      </c>
      <c r="E2541" s="132" t="s">
        <v>429</v>
      </c>
      <c r="F2541" s="132" t="s">
        <v>1630</v>
      </c>
      <c r="G2541" s="132">
        <v>1188044</v>
      </c>
      <c r="H2541" s="132" t="s">
        <v>102</v>
      </c>
      <c r="I2541" s="132" t="s">
        <v>228</v>
      </c>
      <c r="J2541" s="132" t="s">
        <v>53</v>
      </c>
      <c r="K2541" s="132" t="s">
        <v>53</v>
      </c>
      <c r="L2541" s="132" t="s">
        <v>821</v>
      </c>
      <c r="M2541" s="132" t="s">
        <v>311</v>
      </c>
      <c r="N2541" s="132" t="s">
        <v>140</v>
      </c>
      <c r="O2541" s="132" t="s">
        <v>62</v>
      </c>
      <c r="P2541" s="132" t="s">
        <v>298</v>
      </c>
      <c r="Q2541" s="132" t="s">
        <v>298</v>
      </c>
      <c r="R2541" s="132" t="s">
        <v>57</v>
      </c>
      <c r="S2541" s="132" t="s">
        <v>1206</v>
      </c>
      <c r="T2541" s="134">
        <v>1.8360000000000001</v>
      </c>
      <c r="U2541" s="133">
        <v>46538</v>
      </c>
      <c r="V2541" s="136">
        <v>0.06</v>
      </c>
      <c r="W2541" s="178">
        <v>6.4299999999999996E-2</v>
      </c>
      <c r="X2541" s="132" t="s">
        <v>636</v>
      </c>
      <c r="Y2541" s="132"/>
      <c r="Z2541" s="135">
        <v>299955.56</v>
      </c>
      <c r="AA2541" s="135">
        <v>1</v>
      </c>
      <c r="AB2541" s="135">
        <v>99.92</v>
      </c>
      <c r="AC2541" s="135">
        <v>0</v>
      </c>
      <c r="AD2541" s="135">
        <v>299.71559999999999</v>
      </c>
      <c r="AE2541" s="137"/>
      <c r="AF2541" s="137"/>
      <c r="AG2541" s="132" t="s">
        <v>17</v>
      </c>
      <c r="AH2541" s="136">
        <v>1.5880000219999999E-3</v>
      </c>
      <c r="AI2541" s="136">
        <v>2.7499364138975982E-3</v>
      </c>
      <c r="AJ2541" s="136">
        <v>1.8964303388839534E-3</v>
      </c>
    </row>
    <row r="2542" spans="1:36" ht="13.5" thickBot="1">
      <c r="A2542" s="131">
        <v>8700</v>
      </c>
      <c r="B2542" s="131">
        <v>14483</v>
      </c>
      <c r="C2542" s="132" t="s">
        <v>2192</v>
      </c>
      <c r="D2542" s="132">
        <v>513948216</v>
      </c>
      <c r="E2542" s="132" t="s">
        <v>429</v>
      </c>
      <c r="F2542" s="132" t="s">
        <v>2193</v>
      </c>
      <c r="G2542" s="132">
        <v>11884080</v>
      </c>
      <c r="H2542" s="132" t="s">
        <v>102</v>
      </c>
      <c r="I2542" s="132" t="s">
        <v>228</v>
      </c>
      <c r="J2542" s="132" t="s">
        <v>53</v>
      </c>
      <c r="K2542" s="132" t="s">
        <v>53</v>
      </c>
      <c r="L2542" s="132" t="s">
        <v>54</v>
      </c>
      <c r="M2542" s="132" t="s">
        <v>311</v>
      </c>
      <c r="N2542" s="132" t="s">
        <v>140</v>
      </c>
      <c r="O2542" s="132" t="s">
        <v>62</v>
      </c>
      <c r="P2542" s="132" t="s">
        <v>298</v>
      </c>
      <c r="Q2542" s="132" t="s">
        <v>298</v>
      </c>
      <c r="R2542" s="132" t="s">
        <v>57</v>
      </c>
      <c r="S2542" s="132" t="s">
        <v>1206</v>
      </c>
      <c r="T2542" s="134">
        <v>0.501</v>
      </c>
      <c r="U2542" s="133">
        <v>45657</v>
      </c>
      <c r="V2542" s="136">
        <v>4.7199999999999999E-2</v>
      </c>
      <c r="W2542" s="178">
        <v>6.8400000000000002E-2</v>
      </c>
      <c r="X2542" s="132" t="s">
        <v>636</v>
      </c>
      <c r="Y2542" s="132"/>
      <c r="Z2542" s="135">
        <v>642000</v>
      </c>
      <c r="AA2542" s="135">
        <v>1</v>
      </c>
      <c r="AB2542" s="135">
        <v>98.458600000000004</v>
      </c>
      <c r="AC2542" s="135">
        <v>0</v>
      </c>
      <c r="AD2542" s="135">
        <v>632.10420999999997</v>
      </c>
      <c r="AE2542" s="137"/>
      <c r="AF2542" s="137"/>
      <c r="AG2542" s="132" t="s">
        <v>17</v>
      </c>
      <c r="AH2542" s="136">
        <v>9.5393759280000007E-3</v>
      </c>
      <c r="AI2542" s="136">
        <v>5.799652685602532E-3</v>
      </c>
      <c r="AJ2542" s="136">
        <v>3.9995969551810907E-3</v>
      </c>
    </row>
    <row r="2543" spans="1:36" ht="13.5" thickBot="1">
      <c r="A2543" s="131">
        <v>8700</v>
      </c>
      <c r="B2543" s="131">
        <v>14483</v>
      </c>
      <c r="C2543" s="132" t="s">
        <v>1634</v>
      </c>
      <c r="D2543" s="132">
        <v>520038340</v>
      </c>
      <c r="E2543" s="132" t="s">
        <v>429</v>
      </c>
      <c r="F2543" s="132" t="s">
        <v>1635</v>
      </c>
      <c r="G2543" s="132">
        <v>1188648</v>
      </c>
      <c r="H2543" s="132" t="s">
        <v>102</v>
      </c>
      <c r="I2543" s="132" t="s">
        <v>228</v>
      </c>
      <c r="J2543" s="132" t="s">
        <v>53</v>
      </c>
      <c r="K2543" s="132" t="s">
        <v>53</v>
      </c>
      <c r="L2543" s="132" t="s">
        <v>821</v>
      </c>
      <c r="M2543" s="132" t="s">
        <v>311</v>
      </c>
      <c r="N2543" s="132" t="s">
        <v>652</v>
      </c>
      <c r="O2543" s="132" t="s">
        <v>62</v>
      </c>
      <c r="P2543" s="132" t="s">
        <v>298</v>
      </c>
      <c r="Q2543" s="132" t="s">
        <v>298</v>
      </c>
      <c r="R2543" s="132" t="s">
        <v>57</v>
      </c>
      <c r="S2543" s="132" t="s">
        <v>1206</v>
      </c>
      <c r="T2543" s="134">
        <v>1.901</v>
      </c>
      <c r="U2543" s="133">
        <v>46203</v>
      </c>
      <c r="V2543" s="136">
        <v>6.7500000000000004E-2</v>
      </c>
      <c r="W2543" s="178">
        <v>7.6300000000000007E-2</v>
      </c>
      <c r="X2543" s="132" t="s">
        <v>636</v>
      </c>
      <c r="Y2543" s="132"/>
      <c r="Z2543" s="135">
        <v>225000</v>
      </c>
      <c r="AA2543" s="135">
        <v>1</v>
      </c>
      <c r="AB2543" s="135">
        <v>98.67</v>
      </c>
      <c r="AC2543" s="135">
        <v>0</v>
      </c>
      <c r="AD2543" s="135">
        <v>222.00749999999999</v>
      </c>
      <c r="AE2543" s="137"/>
      <c r="AF2543" s="137"/>
      <c r="AG2543" s="132" t="s">
        <v>17</v>
      </c>
      <c r="AH2543" s="136">
        <v>7.0558827400000004E-4</v>
      </c>
      <c r="AI2543" s="136">
        <v>2.0369527258787029E-3</v>
      </c>
      <c r="AJ2543" s="136">
        <v>1.4047375527325881E-3</v>
      </c>
    </row>
    <row r="2544" spans="1:36" ht="13.5" thickBot="1">
      <c r="A2544" s="131">
        <v>8700</v>
      </c>
      <c r="B2544" s="131">
        <v>14483</v>
      </c>
      <c r="C2544" s="132" t="s">
        <v>1637</v>
      </c>
      <c r="D2544" s="132">
        <v>513988824</v>
      </c>
      <c r="E2544" s="132" t="s">
        <v>429</v>
      </c>
      <c r="F2544" s="132" t="s">
        <v>1638</v>
      </c>
      <c r="G2544" s="132">
        <v>11892240</v>
      </c>
      <c r="H2544" s="132" t="s">
        <v>102</v>
      </c>
      <c r="I2544" s="132" t="s">
        <v>228</v>
      </c>
      <c r="J2544" s="132" t="s">
        <v>53</v>
      </c>
      <c r="K2544" s="132" t="s">
        <v>53</v>
      </c>
      <c r="L2544" s="132" t="s">
        <v>54</v>
      </c>
      <c r="M2544" s="132" t="s">
        <v>311</v>
      </c>
      <c r="N2544" s="132" t="s">
        <v>140</v>
      </c>
      <c r="O2544" s="132" t="s">
        <v>62</v>
      </c>
      <c r="P2544" s="132" t="s">
        <v>298</v>
      </c>
      <c r="Q2544" s="132" t="s">
        <v>298</v>
      </c>
      <c r="R2544" s="132" t="s">
        <v>57</v>
      </c>
      <c r="S2544" s="132" t="s">
        <v>1206</v>
      </c>
      <c r="T2544" s="134">
        <v>2.3620000000000001</v>
      </c>
      <c r="U2544" s="133">
        <v>46477</v>
      </c>
      <c r="V2544" s="136">
        <v>7.2400000000000006E-2</v>
      </c>
      <c r="W2544" s="178">
        <v>7.1499999999999994E-2</v>
      </c>
      <c r="X2544" s="132" t="s">
        <v>636</v>
      </c>
      <c r="Y2544" s="132"/>
      <c r="Z2544" s="135">
        <v>218000</v>
      </c>
      <c r="AA2544" s="135">
        <v>1</v>
      </c>
      <c r="AB2544" s="135">
        <v>98.764700000000005</v>
      </c>
      <c r="AC2544" s="135">
        <v>0</v>
      </c>
      <c r="AD2544" s="135">
        <v>215.30704</v>
      </c>
      <c r="AE2544" s="137"/>
      <c r="AF2544" s="137"/>
      <c r="AG2544" s="132" t="s">
        <v>17</v>
      </c>
      <c r="AH2544" s="136">
        <v>1.870116641E-3</v>
      </c>
      <c r="AI2544" s="136">
        <v>1.9754749818311317E-3</v>
      </c>
      <c r="AJ2544" s="136">
        <v>1.3623408418891138E-3</v>
      </c>
    </row>
    <row r="2545" spans="1:36" ht="13.5" thickBot="1">
      <c r="A2545" s="131">
        <v>8700</v>
      </c>
      <c r="B2545" s="131">
        <v>14483</v>
      </c>
      <c r="C2545" s="132" t="s">
        <v>1639</v>
      </c>
      <c r="D2545" s="132">
        <v>520038506</v>
      </c>
      <c r="E2545" s="132" t="s">
        <v>429</v>
      </c>
      <c r="F2545" s="132" t="s">
        <v>1640</v>
      </c>
      <c r="G2545" s="132">
        <v>1189414</v>
      </c>
      <c r="H2545" s="132" t="s">
        <v>102</v>
      </c>
      <c r="I2545" s="132" t="s">
        <v>229</v>
      </c>
      <c r="J2545" s="132" t="s">
        <v>53</v>
      </c>
      <c r="K2545" s="132" t="s">
        <v>53</v>
      </c>
      <c r="L2545" s="132" t="s">
        <v>821</v>
      </c>
      <c r="M2545" s="132" t="s">
        <v>311</v>
      </c>
      <c r="N2545" s="132" t="s">
        <v>651</v>
      </c>
      <c r="O2545" s="132" t="s">
        <v>62</v>
      </c>
      <c r="P2545" s="132" t="s">
        <v>1328</v>
      </c>
      <c r="Q2545" s="132" t="s">
        <v>65</v>
      </c>
      <c r="R2545" s="132" t="s">
        <v>57</v>
      </c>
      <c r="S2545" s="132" t="s">
        <v>1206</v>
      </c>
      <c r="T2545" s="134">
        <v>7.1340000000000003</v>
      </c>
      <c r="U2545" s="133">
        <v>50100</v>
      </c>
      <c r="V2545" s="136">
        <v>2.5600000000000001E-2</v>
      </c>
      <c r="W2545" s="178">
        <v>4.53E-2</v>
      </c>
      <c r="X2545" s="132" t="s">
        <v>636</v>
      </c>
      <c r="Y2545" s="132"/>
      <c r="Z2545" s="135">
        <v>30000</v>
      </c>
      <c r="AA2545" s="135">
        <v>1</v>
      </c>
      <c r="AB2545" s="135">
        <v>93.07</v>
      </c>
      <c r="AC2545" s="135">
        <v>0</v>
      </c>
      <c r="AD2545" s="135">
        <v>27.920999999999999</v>
      </c>
      <c r="AE2545" s="137"/>
      <c r="AF2545" s="137"/>
      <c r="AG2545" s="132" t="s">
        <v>17</v>
      </c>
      <c r="AH2545" s="136">
        <v>2.8558373315055999E-5</v>
      </c>
      <c r="AI2545" s="136">
        <v>2.5617944015071231E-4</v>
      </c>
      <c r="AJ2545" s="136">
        <v>1.7666825314390996E-4</v>
      </c>
    </row>
    <row r="2546" spans="1:36" ht="13.5" thickBot="1">
      <c r="A2546" s="131">
        <v>8700</v>
      </c>
      <c r="B2546" s="131">
        <v>14483</v>
      </c>
      <c r="C2546" s="132" t="s">
        <v>1645</v>
      </c>
      <c r="D2546" s="132">
        <v>511519829</v>
      </c>
      <c r="E2546" s="132" t="s">
        <v>429</v>
      </c>
      <c r="F2546" s="132" t="s">
        <v>1646</v>
      </c>
      <c r="G2546" s="132">
        <v>1189919</v>
      </c>
      <c r="H2546" s="132" t="s">
        <v>102</v>
      </c>
      <c r="I2546" s="132" t="s">
        <v>229</v>
      </c>
      <c r="J2546" s="132" t="s">
        <v>53</v>
      </c>
      <c r="K2546" s="132" t="s">
        <v>53</v>
      </c>
      <c r="L2546" s="132" t="s">
        <v>821</v>
      </c>
      <c r="M2546" s="132" t="s">
        <v>311</v>
      </c>
      <c r="N2546" s="132" t="s">
        <v>651</v>
      </c>
      <c r="O2546" s="132" t="s">
        <v>62</v>
      </c>
      <c r="P2546" s="132" t="s">
        <v>298</v>
      </c>
      <c r="Q2546" s="132" t="s">
        <v>298</v>
      </c>
      <c r="R2546" s="132" t="s">
        <v>57</v>
      </c>
      <c r="S2546" s="132" t="s">
        <v>1206</v>
      </c>
      <c r="T2546" s="134">
        <v>2.3940000000000001</v>
      </c>
      <c r="U2546" s="133">
        <v>46387</v>
      </c>
      <c r="V2546" s="136">
        <v>3.4299999999999997E-2</v>
      </c>
      <c r="W2546" s="178">
        <v>3.7999999999999999E-2</v>
      </c>
      <c r="X2546" s="132" t="s">
        <v>636</v>
      </c>
      <c r="Y2546" s="132"/>
      <c r="Z2546" s="135">
        <v>363141</v>
      </c>
      <c r="AA2546" s="135">
        <v>1</v>
      </c>
      <c r="AB2546" s="135">
        <v>105.36</v>
      </c>
      <c r="AC2546" s="135">
        <v>0</v>
      </c>
      <c r="AD2546" s="135">
        <v>382.60536000000002</v>
      </c>
      <c r="AE2546" s="137"/>
      <c r="AF2546" s="137"/>
      <c r="AG2546" s="132" t="s">
        <v>17</v>
      </c>
      <c r="AH2546" s="136">
        <v>5.4689909600000005E-4</v>
      </c>
      <c r="AI2546" s="136">
        <v>3.5104626239555081E-3</v>
      </c>
      <c r="AJ2546" s="136">
        <v>2.4209097308368903E-3</v>
      </c>
    </row>
    <row r="2547" spans="1:36" ht="13.5" thickBot="1">
      <c r="A2547" s="131">
        <v>8700</v>
      </c>
      <c r="B2547" s="131">
        <v>14483</v>
      </c>
      <c r="C2547" s="132" t="s">
        <v>1647</v>
      </c>
      <c r="D2547" s="132">
        <v>510488190</v>
      </c>
      <c r="E2547" s="132" t="s">
        <v>429</v>
      </c>
      <c r="F2547" s="132" t="s">
        <v>1648</v>
      </c>
      <c r="G2547" s="132">
        <v>1190008</v>
      </c>
      <c r="H2547" s="132" t="s">
        <v>102</v>
      </c>
      <c r="I2547" s="132" t="s">
        <v>228</v>
      </c>
      <c r="J2547" s="132" t="s">
        <v>53</v>
      </c>
      <c r="K2547" s="132" t="s">
        <v>53</v>
      </c>
      <c r="L2547" s="132" t="s">
        <v>821</v>
      </c>
      <c r="M2547" s="132" t="s">
        <v>311</v>
      </c>
      <c r="N2547" s="132" t="s">
        <v>140</v>
      </c>
      <c r="O2547" s="132" t="s">
        <v>62</v>
      </c>
      <c r="P2547" s="132" t="s">
        <v>1319</v>
      </c>
      <c r="Q2547" s="132" t="s">
        <v>65</v>
      </c>
      <c r="R2547" s="132" t="s">
        <v>57</v>
      </c>
      <c r="S2547" s="132" t="s">
        <v>1206</v>
      </c>
      <c r="T2547" s="134">
        <v>3.0920000000000001</v>
      </c>
      <c r="U2547" s="133">
        <v>47452</v>
      </c>
      <c r="V2547" s="136">
        <v>5.3400000000000003E-2</v>
      </c>
      <c r="W2547" s="178">
        <v>6.3500000000000001E-2</v>
      </c>
      <c r="X2547" s="132" t="s">
        <v>636</v>
      </c>
      <c r="Y2547" s="132"/>
      <c r="Z2547" s="135">
        <v>540000</v>
      </c>
      <c r="AA2547" s="135">
        <v>1</v>
      </c>
      <c r="AB2547" s="135">
        <v>97.71</v>
      </c>
      <c r="AC2547" s="135">
        <v>0</v>
      </c>
      <c r="AD2547" s="135">
        <v>527.63400000000001</v>
      </c>
      <c r="AE2547" s="137"/>
      <c r="AF2547" s="137"/>
      <c r="AG2547" s="132" t="s">
        <v>17</v>
      </c>
      <c r="AH2547" s="136">
        <v>7.7516041499999997E-4</v>
      </c>
      <c r="AI2547" s="136">
        <v>4.8411225502124188E-3</v>
      </c>
      <c r="AJ2547" s="136">
        <v>3.338568714563726E-3</v>
      </c>
    </row>
    <row r="2548" spans="1:36" ht="13.5" thickBot="1">
      <c r="A2548" s="131">
        <v>8700</v>
      </c>
      <c r="B2548" s="131">
        <v>14483</v>
      </c>
      <c r="C2548" s="132" t="s">
        <v>1388</v>
      </c>
      <c r="D2548" s="132">
        <v>520033309</v>
      </c>
      <c r="E2548" s="132" t="s">
        <v>429</v>
      </c>
      <c r="F2548" s="132" t="s">
        <v>1649</v>
      </c>
      <c r="G2548" s="132">
        <v>1190040</v>
      </c>
      <c r="H2548" s="132" t="s">
        <v>102</v>
      </c>
      <c r="I2548" s="132" t="s">
        <v>228</v>
      </c>
      <c r="J2548" s="132" t="s">
        <v>53</v>
      </c>
      <c r="K2548" s="132" t="s">
        <v>53</v>
      </c>
      <c r="L2548" s="132" t="s">
        <v>821</v>
      </c>
      <c r="M2548" s="132" t="s">
        <v>311</v>
      </c>
      <c r="N2548" s="132" t="s">
        <v>140</v>
      </c>
      <c r="O2548" s="132" t="s">
        <v>62</v>
      </c>
      <c r="P2548" s="132" t="s">
        <v>298</v>
      </c>
      <c r="Q2548" s="132" t="s">
        <v>298</v>
      </c>
      <c r="R2548" s="132" t="s">
        <v>57</v>
      </c>
      <c r="S2548" s="132" t="s">
        <v>1206</v>
      </c>
      <c r="T2548" s="134">
        <v>0.74399999999999999</v>
      </c>
      <c r="U2548" s="133">
        <v>45748</v>
      </c>
      <c r="V2548" s="136">
        <v>5.62E-2</v>
      </c>
      <c r="W2548" s="178">
        <v>6.5000000000000002E-2</v>
      </c>
      <c r="X2548" s="132" t="s">
        <v>636</v>
      </c>
      <c r="Y2548" s="132"/>
      <c r="Z2548" s="135">
        <v>215000</v>
      </c>
      <c r="AA2548" s="135">
        <v>1</v>
      </c>
      <c r="AB2548" s="135">
        <v>99.43</v>
      </c>
      <c r="AC2548" s="135">
        <v>6.2253299999999996</v>
      </c>
      <c r="AD2548" s="135">
        <v>219.99983</v>
      </c>
      <c r="AE2548" s="137"/>
      <c r="AF2548" s="137"/>
      <c r="AG2548" s="132" t="s">
        <v>17</v>
      </c>
      <c r="AH2548" s="136">
        <v>1.0706595460000001E-3</v>
      </c>
      <c r="AI2548" s="136">
        <v>2.0185320469414377E-3</v>
      </c>
      <c r="AJ2548" s="136">
        <v>1.3920341555838673E-3</v>
      </c>
    </row>
    <row r="2549" spans="1:36" ht="13.5" thickBot="1">
      <c r="A2549" s="131">
        <v>8700</v>
      </c>
      <c r="B2549" s="131">
        <v>14483</v>
      </c>
      <c r="C2549" s="132" t="s">
        <v>1204</v>
      </c>
      <c r="D2549" s="132">
        <v>520000118</v>
      </c>
      <c r="E2549" s="132" t="s">
        <v>429</v>
      </c>
      <c r="F2549" s="132" t="s">
        <v>1658</v>
      </c>
      <c r="G2549" s="132">
        <v>1191337</v>
      </c>
      <c r="H2549" s="132" t="s">
        <v>102</v>
      </c>
      <c r="I2549" s="132" t="s">
        <v>228</v>
      </c>
      <c r="J2549" s="132" t="s">
        <v>53</v>
      </c>
      <c r="K2549" s="132" t="s">
        <v>53</v>
      </c>
      <c r="L2549" s="132" t="s">
        <v>821</v>
      </c>
      <c r="M2549" s="132" t="s">
        <v>311</v>
      </c>
      <c r="N2549" s="132" t="s">
        <v>256</v>
      </c>
      <c r="O2549" s="132" t="s">
        <v>62</v>
      </c>
      <c r="P2549" s="132" t="s">
        <v>1205</v>
      </c>
      <c r="Q2549" s="132" t="s">
        <v>65</v>
      </c>
      <c r="R2549" s="132" t="s">
        <v>57</v>
      </c>
      <c r="S2549" s="132" t="s">
        <v>1206</v>
      </c>
      <c r="T2549" s="134">
        <v>0.9</v>
      </c>
      <c r="U2549" s="133">
        <v>45806</v>
      </c>
      <c r="V2549" s="136">
        <v>3.7600000000000001E-2</v>
      </c>
      <c r="W2549" s="178">
        <v>4.5199999999999997E-2</v>
      </c>
      <c r="X2549" s="132" t="s">
        <v>636</v>
      </c>
      <c r="Y2549" s="132"/>
      <c r="Z2549" s="135">
        <v>55000</v>
      </c>
      <c r="AA2549" s="135">
        <v>1</v>
      </c>
      <c r="AB2549" s="135">
        <v>99.71</v>
      </c>
      <c r="AC2549" s="135">
        <v>0</v>
      </c>
      <c r="AD2549" s="135">
        <v>54.840499999999999</v>
      </c>
      <c r="AE2549" s="137"/>
      <c r="AF2549" s="137"/>
      <c r="AG2549" s="132" t="s">
        <v>17</v>
      </c>
      <c r="AH2549" s="136">
        <v>4.5610336795019701E-5</v>
      </c>
      <c r="AI2549" s="136">
        <v>5.0316996481448149E-4</v>
      </c>
      <c r="AJ2549" s="136">
        <v>3.4699958226920937E-4</v>
      </c>
    </row>
    <row r="2550" spans="1:36" ht="13.5" thickBot="1">
      <c r="A2550" s="131">
        <v>8700</v>
      </c>
      <c r="B2550" s="131">
        <v>14483</v>
      </c>
      <c r="C2550" s="132" t="s">
        <v>1204</v>
      </c>
      <c r="D2550" s="132">
        <v>520000118</v>
      </c>
      <c r="E2550" s="132" t="s">
        <v>429</v>
      </c>
      <c r="F2550" s="132" t="s">
        <v>1659</v>
      </c>
      <c r="G2550" s="132">
        <v>1191345</v>
      </c>
      <c r="H2550" s="132" t="s">
        <v>102</v>
      </c>
      <c r="I2550" s="132" t="s">
        <v>229</v>
      </c>
      <c r="J2550" s="132" t="s">
        <v>53</v>
      </c>
      <c r="K2550" s="132" t="s">
        <v>53</v>
      </c>
      <c r="L2550" s="132" t="s">
        <v>821</v>
      </c>
      <c r="M2550" s="132" t="s">
        <v>311</v>
      </c>
      <c r="N2550" s="132" t="s">
        <v>256</v>
      </c>
      <c r="O2550" s="132" t="s">
        <v>62</v>
      </c>
      <c r="P2550" s="132" t="s">
        <v>1205</v>
      </c>
      <c r="Q2550" s="132" t="s">
        <v>65</v>
      </c>
      <c r="R2550" s="132" t="s">
        <v>57</v>
      </c>
      <c r="S2550" s="132" t="s">
        <v>1206</v>
      </c>
      <c r="T2550" s="134">
        <v>4.1639999999999997</v>
      </c>
      <c r="U2550" s="133">
        <v>48547</v>
      </c>
      <c r="V2550" s="136">
        <v>1.3899999999999999E-2</v>
      </c>
      <c r="W2550" s="178">
        <v>2.5100000000000001E-2</v>
      </c>
      <c r="X2550" s="132" t="s">
        <v>636</v>
      </c>
      <c r="Y2550" s="132"/>
      <c r="Z2550" s="135">
        <v>24000</v>
      </c>
      <c r="AA2550" s="135">
        <v>1</v>
      </c>
      <c r="AB2550" s="135">
        <v>101.46</v>
      </c>
      <c r="AC2550" s="135">
        <v>0</v>
      </c>
      <c r="AD2550" s="135">
        <v>24.3504</v>
      </c>
      <c r="AE2550" s="137"/>
      <c r="AF2550" s="137"/>
      <c r="AG2550" s="132" t="s">
        <v>17</v>
      </c>
      <c r="AH2550" s="136">
        <v>1.3333333333333299E-5</v>
      </c>
      <c r="AI2550" s="136">
        <v>2.2341863971368881E-4</v>
      </c>
      <c r="AJ2550" s="136">
        <v>1.5407552134076379E-4</v>
      </c>
    </row>
    <row r="2551" spans="1:36" ht="13.5" thickBot="1">
      <c r="A2551" s="131">
        <v>8700</v>
      </c>
      <c r="B2551" s="131">
        <v>14483</v>
      </c>
      <c r="C2551" s="132" t="s">
        <v>1660</v>
      </c>
      <c r="D2551" s="132">
        <v>520020116</v>
      </c>
      <c r="E2551" s="132" t="s">
        <v>429</v>
      </c>
      <c r="F2551" s="132" t="s">
        <v>1661</v>
      </c>
      <c r="G2551" s="132">
        <v>1191527</v>
      </c>
      <c r="H2551" s="132" t="s">
        <v>102</v>
      </c>
      <c r="I2551" s="132" t="s">
        <v>229</v>
      </c>
      <c r="J2551" s="132" t="s">
        <v>53</v>
      </c>
      <c r="K2551" s="132" t="s">
        <v>53</v>
      </c>
      <c r="L2551" s="132" t="s">
        <v>821</v>
      </c>
      <c r="M2551" s="132" t="s">
        <v>311</v>
      </c>
      <c r="N2551" s="132" t="s">
        <v>651</v>
      </c>
      <c r="O2551" s="132" t="s">
        <v>62</v>
      </c>
      <c r="P2551" s="132" t="s">
        <v>1319</v>
      </c>
      <c r="Q2551" s="132" t="s">
        <v>65</v>
      </c>
      <c r="R2551" s="132" t="s">
        <v>57</v>
      </c>
      <c r="S2551" s="132" t="s">
        <v>1206</v>
      </c>
      <c r="T2551" s="134">
        <v>3.4449999999999998</v>
      </c>
      <c r="U2551" s="133">
        <v>47483</v>
      </c>
      <c r="V2551" s="136">
        <v>2.7E-2</v>
      </c>
      <c r="W2551" s="178">
        <v>3.4200000000000001E-2</v>
      </c>
      <c r="X2551" s="132" t="s">
        <v>636</v>
      </c>
      <c r="Y2551" s="132"/>
      <c r="Z2551" s="135">
        <v>245000</v>
      </c>
      <c r="AA2551" s="135">
        <v>1</v>
      </c>
      <c r="AB2551" s="135">
        <v>102.95</v>
      </c>
      <c r="AC2551" s="135">
        <v>0</v>
      </c>
      <c r="AD2551" s="135">
        <v>252.22749999999999</v>
      </c>
      <c r="AE2551" s="137"/>
      <c r="AF2551" s="137"/>
      <c r="AG2551" s="132" t="s">
        <v>17</v>
      </c>
      <c r="AH2551" s="136">
        <v>5.5985155900000003E-4</v>
      </c>
      <c r="AI2551" s="136">
        <v>2.3142258422196122E-3</v>
      </c>
      <c r="AJ2551" s="136">
        <v>1.5959525740430339E-3</v>
      </c>
    </row>
    <row r="2552" spans="1:36" ht="13.5" thickBot="1">
      <c r="A2552" s="131">
        <v>8700</v>
      </c>
      <c r="B2552" s="131">
        <v>14483</v>
      </c>
      <c r="C2552" s="132" t="s">
        <v>1541</v>
      </c>
      <c r="D2552" s="132">
        <v>513893123</v>
      </c>
      <c r="E2552" s="132" t="s">
        <v>429</v>
      </c>
      <c r="F2552" s="132" t="s">
        <v>1662</v>
      </c>
      <c r="G2552" s="132">
        <v>1191659</v>
      </c>
      <c r="H2552" s="132" t="s">
        <v>102</v>
      </c>
      <c r="I2552" s="132" t="s">
        <v>229</v>
      </c>
      <c r="J2552" s="132" t="s">
        <v>53</v>
      </c>
      <c r="K2552" s="132" t="s">
        <v>53</v>
      </c>
      <c r="L2552" s="132" t="s">
        <v>821</v>
      </c>
      <c r="M2552" s="132" t="s">
        <v>311</v>
      </c>
      <c r="N2552" s="132" t="s">
        <v>649</v>
      </c>
      <c r="O2552" s="132" t="s">
        <v>62</v>
      </c>
      <c r="P2552" s="132" t="s">
        <v>1462</v>
      </c>
      <c r="Q2552" s="132" t="s">
        <v>1334</v>
      </c>
      <c r="R2552" s="132" t="s">
        <v>57</v>
      </c>
      <c r="S2552" s="132" t="s">
        <v>1206</v>
      </c>
      <c r="T2552" s="134">
        <v>1.8779999999999999</v>
      </c>
      <c r="U2552" s="133">
        <v>46477</v>
      </c>
      <c r="V2552" s="136">
        <v>3.5400000000000001E-2</v>
      </c>
      <c r="W2552" s="178">
        <v>3.4500000000000003E-2</v>
      </c>
      <c r="X2552" s="132" t="s">
        <v>636</v>
      </c>
      <c r="Y2552" s="132"/>
      <c r="Z2552" s="135">
        <v>125000</v>
      </c>
      <c r="AA2552" s="135">
        <v>1</v>
      </c>
      <c r="AB2552" s="135">
        <v>106.57</v>
      </c>
      <c r="AC2552" s="135">
        <v>0</v>
      </c>
      <c r="AD2552" s="135">
        <v>133.21250000000001</v>
      </c>
      <c r="AE2552" s="137"/>
      <c r="AF2552" s="137"/>
      <c r="AG2552" s="132" t="s">
        <v>17</v>
      </c>
      <c r="AH2552" s="136">
        <v>1.11905891E-4</v>
      </c>
      <c r="AI2552" s="136">
        <v>1.2222450367492842E-3</v>
      </c>
      <c r="AJ2552" s="136">
        <v>8.428931511025074E-4</v>
      </c>
    </row>
    <row r="2553" spans="1:36" ht="13.5" thickBot="1">
      <c r="A2553" s="131">
        <v>8700</v>
      </c>
      <c r="B2553" s="131">
        <v>14483</v>
      </c>
      <c r="C2553" s="132" t="s">
        <v>1362</v>
      </c>
      <c r="D2553" s="132">
        <v>520032046</v>
      </c>
      <c r="E2553" s="132" t="s">
        <v>429</v>
      </c>
      <c r="F2553" s="132" t="s">
        <v>1663</v>
      </c>
      <c r="G2553" s="132">
        <v>1191667</v>
      </c>
      <c r="H2553" s="132" t="s">
        <v>102</v>
      </c>
      <c r="I2553" s="132" t="s">
        <v>229</v>
      </c>
      <c r="J2553" s="132" t="s">
        <v>53</v>
      </c>
      <c r="K2553" s="132" t="s">
        <v>53</v>
      </c>
      <c r="L2553" s="132" t="s">
        <v>821</v>
      </c>
      <c r="M2553" s="132" t="s">
        <v>311</v>
      </c>
      <c r="N2553" s="132" t="s">
        <v>256</v>
      </c>
      <c r="O2553" s="132" t="s">
        <v>62</v>
      </c>
      <c r="P2553" s="132" t="s">
        <v>1205</v>
      </c>
      <c r="Q2553" s="132" t="s">
        <v>65</v>
      </c>
      <c r="R2553" s="132" t="s">
        <v>57</v>
      </c>
      <c r="S2553" s="132" t="s">
        <v>1206</v>
      </c>
      <c r="T2553" s="134">
        <v>3.7290000000000001</v>
      </c>
      <c r="U2553" s="133">
        <v>48190</v>
      </c>
      <c r="V2553" s="136">
        <v>1.6400000000000001E-2</v>
      </c>
      <c r="W2553" s="178">
        <v>2.52E-2</v>
      </c>
      <c r="X2553" s="132" t="s">
        <v>636</v>
      </c>
      <c r="Y2553" s="132"/>
      <c r="Z2553" s="135">
        <v>24000</v>
      </c>
      <c r="AA2553" s="135">
        <v>1</v>
      </c>
      <c r="AB2553" s="135">
        <v>102.97</v>
      </c>
      <c r="AC2553" s="135">
        <v>0</v>
      </c>
      <c r="AD2553" s="135">
        <v>24.712800000000001</v>
      </c>
      <c r="AE2553" s="137"/>
      <c r="AF2553" s="137"/>
      <c r="AG2553" s="132" t="s">
        <v>17</v>
      </c>
      <c r="AH2553" s="136">
        <v>2.23137706646436E-5</v>
      </c>
      <c r="AI2553" s="136">
        <v>2.2674371507311786E-4</v>
      </c>
      <c r="AJ2553" s="136">
        <v>1.5636858301260051E-4</v>
      </c>
    </row>
    <row r="2554" spans="1:36" ht="13.5" thickBot="1">
      <c r="A2554" s="131">
        <v>8700</v>
      </c>
      <c r="B2554" s="131">
        <v>14483</v>
      </c>
      <c r="C2554" s="132" t="s">
        <v>1503</v>
      </c>
      <c r="D2554" s="132">
        <v>512025891</v>
      </c>
      <c r="E2554" s="132" t="s">
        <v>429</v>
      </c>
      <c r="F2554" s="132" t="s">
        <v>1666</v>
      </c>
      <c r="G2554" s="132">
        <v>1191832</v>
      </c>
      <c r="H2554" s="132" t="s">
        <v>102</v>
      </c>
      <c r="I2554" s="132" t="s">
        <v>228</v>
      </c>
      <c r="J2554" s="132" t="s">
        <v>53</v>
      </c>
      <c r="K2554" s="132" t="s">
        <v>53</v>
      </c>
      <c r="L2554" s="132" t="s">
        <v>821</v>
      </c>
      <c r="M2554" s="132" t="s">
        <v>311</v>
      </c>
      <c r="N2554" s="132" t="s">
        <v>258</v>
      </c>
      <c r="O2554" s="132" t="s">
        <v>62</v>
      </c>
      <c r="P2554" s="132" t="s">
        <v>1377</v>
      </c>
      <c r="Q2554" s="132" t="s">
        <v>65</v>
      </c>
      <c r="R2554" s="132" t="s">
        <v>57</v>
      </c>
      <c r="S2554" s="132" t="s">
        <v>1206</v>
      </c>
      <c r="T2554" s="134">
        <v>1.9530000000000001</v>
      </c>
      <c r="U2554" s="133">
        <v>46924</v>
      </c>
      <c r="V2554" s="136">
        <v>5.7000000000000002E-2</v>
      </c>
      <c r="W2554" s="178">
        <v>5.8500000000000003E-2</v>
      </c>
      <c r="X2554" s="132" t="s">
        <v>636</v>
      </c>
      <c r="Y2554" s="132"/>
      <c r="Z2554" s="135">
        <v>84604.55</v>
      </c>
      <c r="AA2554" s="135">
        <v>1</v>
      </c>
      <c r="AB2554" s="135">
        <v>100.12</v>
      </c>
      <c r="AC2554" s="135">
        <v>0</v>
      </c>
      <c r="AD2554" s="135">
        <v>84.70608</v>
      </c>
      <c r="AE2554" s="137"/>
      <c r="AF2554" s="137"/>
      <c r="AG2554" s="132" t="s">
        <v>17</v>
      </c>
      <c r="AH2554" s="136">
        <v>1.23259127E-4</v>
      </c>
      <c r="AI2554" s="136">
        <v>7.77191223514969E-4</v>
      </c>
      <c r="AJ2554" s="136">
        <v>5.3597203482211558E-4</v>
      </c>
    </row>
    <row r="2555" spans="1:36" ht="13.5" thickBot="1">
      <c r="A2555" s="131">
        <v>8700</v>
      </c>
      <c r="B2555" s="131">
        <v>14483</v>
      </c>
      <c r="C2555" s="132" t="s">
        <v>1523</v>
      </c>
      <c r="D2555" s="132">
        <v>510454333</v>
      </c>
      <c r="E2555" s="132" t="s">
        <v>429</v>
      </c>
      <c r="F2555" s="132" t="s">
        <v>1669</v>
      </c>
      <c r="G2555" s="132">
        <v>1192442</v>
      </c>
      <c r="H2555" s="132" t="s">
        <v>102</v>
      </c>
      <c r="I2555" s="132" t="s">
        <v>229</v>
      </c>
      <c r="J2555" s="132" t="s">
        <v>53</v>
      </c>
      <c r="K2555" s="132" t="s">
        <v>53</v>
      </c>
      <c r="L2555" s="132" t="s">
        <v>821</v>
      </c>
      <c r="M2555" s="132" t="s">
        <v>311</v>
      </c>
      <c r="N2555" s="132" t="s">
        <v>258</v>
      </c>
      <c r="O2555" s="132" t="s">
        <v>62</v>
      </c>
      <c r="P2555" s="132" t="s">
        <v>1377</v>
      </c>
      <c r="Q2555" s="132" t="s">
        <v>65</v>
      </c>
      <c r="R2555" s="132" t="s">
        <v>57</v>
      </c>
      <c r="S2555" s="132" t="s">
        <v>1206</v>
      </c>
      <c r="T2555" s="134">
        <v>2.7250000000000001</v>
      </c>
      <c r="U2555" s="133">
        <v>47391</v>
      </c>
      <c r="V2555" s="136">
        <v>3.2300000000000002E-2</v>
      </c>
      <c r="W2555" s="178">
        <v>3.32E-2</v>
      </c>
      <c r="X2555" s="132" t="s">
        <v>636</v>
      </c>
      <c r="Y2555" s="132"/>
      <c r="Z2555" s="135">
        <v>50000</v>
      </c>
      <c r="AA2555" s="135">
        <v>1</v>
      </c>
      <c r="AB2555" s="135">
        <v>105.98</v>
      </c>
      <c r="AC2555" s="135">
        <v>0</v>
      </c>
      <c r="AD2555" s="135">
        <v>52.99</v>
      </c>
      <c r="AE2555" s="137"/>
      <c r="AF2555" s="137"/>
      <c r="AG2555" s="132" t="s">
        <v>17</v>
      </c>
      <c r="AH2555" s="136">
        <v>8.4777777099555594E-5</v>
      </c>
      <c r="AI2555" s="136">
        <v>4.8619134463616083E-4</v>
      </c>
      <c r="AJ2555" s="136">
        <v>3.3529066774455748E-4</v>
      </c>
    </row>
    <row r="2556" spans="1:36" ht="13.5" thickBot="1">
      <c r="A2556" s="131">
        <v>8700</v>
      </c>
      <c r="B2556" s="131">
        <v>14483</v>
      </c>
      <c r="C2556" s="132" t="s">
        <v>1523</v>
      </c>
      <c r="D2556" s="132">
        <v>510454333</v>
      </c>
      <c r="E2556" s="132" t="s">
        <v>429</v>
      </c>
      <c r="F2556" s="132" t="s">
        <v>1670</v>
      </c>
      <c r="G2556" s="132">
        <v>1192459</v>
      </c>
      <c r="H2556" s="132" t="s">
        <v>102</v>
      </c>
      <c r="I2556" s="132" t="s">
        <v>228</v>
      </c>
      <c r="J2556" s="132" t="s">
        <v>53</v>
      </c>
      <c r="K2556" s="132" t="s">
        <v>53</v>
      </c>
      <c r="L2556" s="132" t="s">
        <v>821</v>
      </c>
      <c r="M2556" s="132" t="s">
        <v>311</v>
      </c>
      <c r="N2556" s="132" t="s">
        <v>258</v>
      </c>
      <c r="O2556" s="132" t="s">
        <v>62</v>
      </c>
      <c r="P2556" s="132" t="s">
        <v>1377</v>
      </c>
      <c r="Q2556" s="132" t="s">
        <v>65</v>
      </c>
      <c r="R2556" s="132" t="s">
        <v>57</v>
      </c>
      <c r="S2556" s="132" t="s">
        <v>1206</v>
      </c>
      <c r="T2556" s="134">
        <v>2.778</v>
      </c>
      <c r="U2556" s="133">
        <v>47756</v>
      </c>
      <c r="V2556" s="136">
        <v>5.6500000000000002E-2</v>
      </c>
      <c r="W2556" s="178">
        <v>5.9799999999999999E-2</v>
      </c>
      <c r="X2556" s="132" t="s">
        <v>636</v>
      </c>
      <c r="Y2556" s="132"/>
      <c r="Z2556" s="135">
        <v>105000</v>
      </c>
      <c r="AA2556" s="135">
        <v>1</v>
      </c>
      <c r="AB2556" s="135">
        <v>100.74</v>
      </c>
      <c r="AC2556" s="135">
        <v>0</v>
      </c>
      <c r="AD2556" s="135">
        <v>105.777</v>
      </c>
      <c r="AE2556" s="137"/>
      <c r="AF2556" s="137"/>
      <c r="AG2556" s="132" t="s">
        <v>17</v>
      </c>
      <c r="AH2556" s="136">
        <v>1.9512543199999999E-4</v>
      </c>
      <c r="AI2556" s="136">
        <v>9.7052013326248698E-4</v>
      </c>
      <c r="AJ2556" s="136">
        <v>6.6929686661664574E-4</v>
      </c>
    </row>
    <row r="2557" spans="1:36" ht="13.5" thickBot="1">
      <c r="A2557" s="131">
        <v>8700</v>
      </c>
      <c r="B2557" s="131">
        <v>14483</v>
      </c>
      <c r="C2557" s="132" t="s">
        <v>1671</v>
      </c>
      <c r="D2557" s="132">
        <v>511809071</v>
      </c>
      <c r="E2557" s="132" t="s">
        <v>429</v>
      </c>
      <c r="F2557" s="132" t="s">
        <v>1672</v>
      </c>
      <c r="G2557" s="132">
        <v>1192608</v>
      </c>
      <c r="H2557" s="132" t="s">
        <v>102</v>
      </c>
      <c r="I2557" s="132" t="s">
        <v>229</v>
      </c>
      <c r="J2557" s="132" t="s">
        <v>53</v>
      </c>
      <c r="K2557" s="132" t="s">
        <v>53</v>
      </c>
      <c r="L2557" s="132" t="s">
        <v>821</v>
      </c>
      <c r="M2557" s="132" t="s">
        <v>311</v>
      </c>
      <c r="N2557" s="132" t="s">
        <v>75</v>
      </c>
      <c r="O2557" s="132" t="s">
        <v>62</v>
      </c>
      <c r="P2557" s="132" t="s">
        <v>1328</v>
      </c>
      <c r="Q2557" s="132" t="s">
        <v>65</v>
      </c>
      <c r="R2557" s="132" t="s">
        <v>57</v>
      </c>
      <c r="S2557" s="132" t="s">
        <v>1206</v>
      </c>
      <c r="T2557" s="134">
        <v>3.169</v>
      </c>
      <c r="U2557" s="133">
        <v>47889</v>
      </c>
      <c r="V2557" s="136">
        <v>2.1999999999999999E-2</v>
      </c>
      <c r="W2557" s="178">
        <v>3.1099999999999999E-2</v>
      </c>
      <c r="X2557" s="132" t="s">
        <v>636</v>
      </c>
      <c r="Y2557" s="132"/>
      <c r="Z2557" s="135">
        <v>256034.48</v>
      </c>
      <c r="AA2557" s="135">
        <v>1</v>
      </c>
      <c r="AB2557" s="135">
        <v>102.76</v>
      </c>
      <c r="AC2557" s="135">
        <v>0</v>
      </c>
      <c r="AD2557" s="135">
        <v>263.10102999999998</v>
      </c>
      <c r="AE2557" s="137"/>
      <c r="AF2557" s="137"/>
      <c r="AG2557" s="132" t="s">
        <v>17</v>
      </c>
      <c r="AH2557" s="136">
        <v>7.2993475100000004E-4</v>
      </c>
      <c r="AI2557" s="136">
        <v>2.4139921409862025E-3</v>
      </c>
      <c r="AJ2557" s="136">
        <v>1.6647541051704254E-3</v>
      </c>
    </row>
    <row r="2558" spans="1:36" ht="13.5" thickBot="1">
      <c r="A2558" s="131">
        <v>8700</v>
      </c>
      <c r="B2558" s="131">
        <v>14483</v>
      </c>
      <c r="C2558" s="132" t="s">
        <v>1671</v>
      </c>
      <c r="D2558" s="132">
        <v>511809071</v>
      </c>
      <c r="E2558" s="132" t="s">
        <v>429</v>
      </c>
      <c r="F2558" s="132" t="s">
        <v>1673</v>
      </c>
      <c r="G2558" s="132">
        <v>1192616</v>
      </c>
      <c r="H2558" s="132" t="s">
        <v>102</v>
      </c>
      <c r="I2558" s="132" t="s">
        <v>228</v>
      </c>
      <c r="J2558" s="132" t="s">
        <v>53</v>
      </c>
      <c r="K2558" s="132" t="s">
        <v>53</v>
      </c>
      <c r="L2558" s="132" t="s">
        <v>821</v>
      </c>
      <c r="M2558" s="132" t="s">
        <v>311</v>
      </c>
      <c r="N2558" s="132" t="s">
        <v>75</v>
      </c>
      <c r="O2558" s="132" t="s">
        <v>62</v>
      </c>
      <c r="P2558" s="132" t="s">
        <v>1328</v>
      </c>
      <c r="Q2558" s="132" t="s">
        <v>65</v>
      </c>
      <c r="R2558" s="132" t="s">
        <v>57</v>
      </c>
      <c r="S2558" s="132" t="s">
        <v>1206</v>
      </c>
      <c r="T2558" s="134">
        <v>2.9990000000000001</v>
      </c>
      <c r="U2558" s="133">
        <v>47889</v>
      </c>
      <c r="V2558" s="136">
        <v>4.6800000000000001E-2</v>
      </c>
      <c r="W2558" s="178">
        <v>5.7700000000000001E-2</v>
      </c>
      <c r="X2558" s="132" t="s">
        <v>636</v>
      </c>
      <c r="Y2558" s="132"/>
      <c r="Z2558" s="135">
        <v>1533005.79</v>
      </c>
      <c r="AA2558" s="135">
        <v>1</v>
      </c>
      <c r="AB2558" s="135">
        <v>97.78</v>
      </c>
      <c r="AC2558" s="135">
        <v>0</v>
      </c>
      <c r="AD2558" s="135">
        <v>1498.97306</v>
      </c>
      <c r="AE2558" s="137"/>
      <c r="AF2558" s="137"/>
      <c r="AG2558" s="132" t="s">
        <v>17</v>
      </c>
      <c r="AH2558" s="136">
        <v>3.5121631219999999E-3</v>
      </c>
      <c r="AI2558" s="136">
        <v>1.375330680533649E-2</v>
      </c>
      <c r="AJ2558" s="136">
        <v>9.4846514100491164E-3</v>
      </c>
    </row>
    <row r="2559" spans="1:36" ht="13.5" thickBot="1">
      <c r="A2559" s="131">
        <v>8700</v>
      </c>
      <c r="B2559" s="131">
        <v>14483</v>
      </c>
      <c r="C2559" s="132" t="s">
        <v>1674</v>
      </c>
      <c r="D2559" s="132">
        <v>520034372</v>
      </c>
      <c r="E2559" s="132" t="s">
        <v>429</v>
      </c>
      <c r="F2559" s="132" t="s">
        <v>1675</v>
      </c>
      <c r="G2559" s="132">
        <v>1192731</v>
      </c>
      <c r="H2559" s="132" t="s">
        <v>102</v>
      </c>
      <c r="I2559" s="132" t="s">
        <v>228</v>
      </c>
      <c r="J2559" s="132" t="s">
        <v>53</v>
      </c>
      <c r="K2559" s="132" t="s">
        <v>53</v>
      </c>
      <c r="L2559" s="132" t="s">
        <v>821</v>
      </c>
      <c r="M2559" s="132" t="s">
        <v>311</v>
      </c>
      <c r="N2559" s="132" t="s">
        <v>258</v>
      </c>
      <c r="O2559" s="132" t="s">
        <v>62</v>
      </c>
      <c r="P2559" s="132" t="s">
        <v>1350</v>
      </c>
      <c r="Q2559" s="132" t="s">
        <v>65</v>
      </c>
      <c r="R2559" s="132" t="s">
        <v>57</v>
      </c>
      <c r="S2559" s="132" t="s">
        <v>1206</v>
      </c>
      <c r="T2559" s="134">
        <v>3.4089999999999998</v>
      </c>
      <c r="U2559" s="133">
        <v>48203</v>
      </c>
      <c r="V2559" s="136">
        <v>4.5600000000000002E-2</v>
      </c>
      <c r="W2559" s="178">
        <v>5.7099999999999998E-2</v>
      </c>
      <c r="X2559" s="132" t="s">
        <v>636</v>
      </c>
      <c r="Y2559" s="132"/>
      <c r="Z2559" s="135">
        <v>945218.64</v>
      </c>
      <c r="AA2559" s="135">
        <v>1</v>
      </c>
      <c r="AB2559" s="135">
        <v>96.7</v>
      </c>
      <c r="AC2559" s="135">
        <v>0</v>
      </c>
      <c r="AD2559" s="135">
        <v>914.02642000000003</v>
      </c>
      <c r="AE2559" s="137"/>
      <c r="AF2559" s="137"/>
      <c r="AG2559" s="132" t="s">
        <v>17</v>
      </c>
      <c r="AH2559" s="136">
        <v>1.9532922150000001E-3</v>
      </c>
      <c r="AI2559" s="136">
        <v>8.3863320281709064E-3</v>
      </c>
      <c r="AJ2559" s="136">
        <v>5.7834408133226522E-3</v>
      </c>
    </row>
    <row r="2560" spans="1:36" ht="13.5" thickBot="1">
      <c r="A2560" s="131">
        <v>8700</v>
      </c>
      <c r="B2560" s="131">
        <v>14483</v>
      </c>
      <c r="C2560" s="132" t="s">
        <v>1674</v>
      </c>
      <c r="D2560" s="132">
        <v>520034372</v>
      </c>
      <c r="E2560" s="132" t="s">
        <v>429</v>
      </c>
      <c r="F2560" s="132" t="s">
        <v>1676</v>
      </c>
      <c r="G2560" s="132">
        <v>1192749</v>
      </c>
      <c r="H2560" s="132" t="s">
        <v>102</v>
      </c>
      <c r="I2560" s="132" t="s">
        <v>229</v>
      </c>
      <c r="J2560" s="132" t="s">
        <v>53</v>
      </c>
      <c r="K2560" s="132" t="s">
        <v>53</v>
      </c>
      <c r="L2560" s="132" t="s">
        <v>821</v>
      </c>
      <c r="M2560" s="132" t="s">
        <v>311</v>
      </c>
      <c r="N2560" s="132" t="s">
        <v>258</v>
      </c>
      <c r="O2560" s="132" t="s">
        <v>62</v>
      </c>
      <c r="P2560" s="132" t="s">
        <v>1350</v>
      </c>
      <c r="Q2560" s="132" t="s">
        <v>65</v>
      </c>
      <c r="R2560" s="132" t="s">
        <v>57</v>
      </c>
      <c r="S2560" s="132" t="s">
        <v>1206</v>
      </c>
      <c r="T2560" s="134">
        <v>3.6120000000000001</v>
      </c>
      <c r="U2560" s="133">
        <v>48203</v>
      </c>
      <c r="V2560" s="136">
        <v>2.1999999999999999E-2</v>
      </c>
      <c r="W2560" s="178">
        <v>3.0499999999999999E-2</v>
      </c>
      <c r="X2560" s="132" t="s">
        <v>636</v>
      </c>
      <c r="Y2560" s="132"/>
      <c r="Z2560" s="135">
        <v>0.15</v>
      </c>
      <c r="AA2560" s="135">
        <v>1</v>
      </c>
      <c r="AB2560" s="135">
        <v>102.03</v>
      </c>
      <c r="AC2560" s="135">
        <v>0</v>
      </c>
      <c r="AD2560" s="135">
        <v>1.4999999999999999E-4</v>
      </c>
      <c r="AE2560" s="137"/>
      <c r="AF2560" s="137"/>
      <c r="AG2560" s="132" t="s">
        <v>17</v>
      </c>
      <c r="AH2560" s="136">
        <v>3.14906894407165E-10</v>
      </c>
      <c r="AI2560" s="136">
        <v>1.3762729136709589E-9</v>
      </c>
      <c r="AJ2560" s="136">
        <v>9.4911493039599212E-10</v>
      </c>
    </row>
    <row r="2561" spans="1:36" ht="13.5" thickBot="1">
      <c r="A2561" s="131">
        <v>8700</v>
      </c>
      <c r="B2561" s="131">
        <v>14483</v>
      </c>
      <c r="C2561" s="132" t="s">
        <v>1682</v>
      </c>
      <c r="D2561" s="132">
        <v>512096793</v>
      </c>
      <c r="E2561" s="132" t="s">
        <v>429</v>
      </c>
      <c r="F2561" s="132" t="s">
        <v>1683</v>
      </c>
      <c r="G2561" s="132">
        <v>1193143</v>
      </c>
      <c r="H2561" s="132" t="s">
        <v>102</v>
      </c>
      <c r="I2561" s="132" t="s">
        <v>229</v>
      </c>
      <c r="J2561" s="132" t="s">
        <v>53</v>
      </c>
      <c r="K2561" s="132" t="s">
        <v>53</v>
      </c>
      <c r="L2561" s="132" t="s">
        <v>821</v>
      </c>
      <c r="M2561" s="132" t="s">
        <v>311</v>
      </c>
      <c r="N2561" s="132" t="s">
        <v>651</v>
      </c>
      <c r="O2561" s="132" t="s">
        <v>62</v>
      </c>
      <c r="P2561" s="132" t="s">
        <v>1345</v>
      </c>
      <c r="Q2561" s="132" t="s">
        <v>1334</v>
      </c>
      <c r="R2561" s="132" t="s">
        <v>57</v>
      </c>
      <c r="S2561" s="132" t="s">
        <v>1206</v>
      </c>
      <c r="T2561" s="134">
        <v>3.78</v>
      </c>
      <c r="U2561" s="133">
        <v>47483</v>
      </c>
      <c r="V2561" s="136">
        <v>2.8899999999999999E-2</v>
      </c>
      <c r="W2561" s="178">
        <v>3.5000000000000003E-2</v>
      </c>
      <c r="X2561" s="132" t="s">
        <v>636</v>
      </c>
      <c r="Y2561" s="132"/>
      <c r="Z2561" s="135">
        <v>251000</v>
      </c>
      <c r="AA2561" s="135">
        <v>1</v>
      </c>
      <c r="AB2561" s="135">
        <v>102.78</v>
      </c>
      <c r="AC2561" s="135">
        <v>0</v>
      </c>
      <c r="AD2561" s="135">
        <v>257.9778</v>
      </c>
      <c r="AE2561" s="137"/>
      <c r="AF2561" s="137"/>
      <c r="AG2561" s="132" t="s">
        <v>17</v>
      </c>
      <c r="AH2561" s="136">
        <v>8.5084745699999997E-4</v>
      </c>
      <c r="AI2561" s="136">
        <v>2.3669857231228262E-3</v>
      </c>
      <c r="AJ2561" s="136">
        <v>1.6323372112714079E-3</v>
      </c>
    </row>
    <row r="2562" spans="1:36" ht="13.5" thickBot="1">
      <c r="A2562" s="131">
        <v>8700</v>
      </c>
      <c r="B2562" s="131">
        <v>14483</v>
      </c>
      <c r="C2562" s="132" t="s">
        <v>1684</v>
      </c>
      <c r="D2562" s="132">
        <v>520032178</v>
      </c>
      <c r="E2562" s="132" t="s">
        <v>429</v>
      </c>
      <c r="F2562" s="132" t="s">
        <v>1685</v>
      </c>
      <c r="G2562" s="132">
        <v>1193176</v>
      </c>
      <c r="H2562" s="132" t="s">
        <v>102</v>
      </c>
      <c r="I2562" s="132" t="s">
        <v>228</v>
      </c>
      <c r="J2562" s="132" t="s">
        <v>53</v>
      </c>
      <c r="K2562" s="132" t="s">
        <v>53</v>
      </c>
      <c r="L2562" s="132" t="s">
        <v>821</v>
      </c>
      <c r="M2562" s="132" t="s">
        <v>311</v>
      </c>
      <c r="N2562" s="132" t="s">
        <v>140</v>
      </c>
      <c r="O2562" s="132" t="s">
        <v>62</v>
      </c>
      <c r="P2562" s="132" t="s">
        <v>298</v>
      </c>
      <c r="Q2562" s="132" t="s">
        <v>298</v>
      </c>
      <c r="R2562" s="132" t="s">
        <v>57</v>
      </c>
      <c r="S2562" s="132" t="s">
        <v>1206</v>
      </c>
      <c r="T2562" s="134">
        <v>3.0030000000000001</v>
      </c>
      <c r="U2562" s="133">
        <v>46752</v>
      </c>
      <c r="V2562" s="136">
        <v>6.3E-2</v>
      </c>
      <c r="W2562" s="178">
        <v>6.7500000000000004E-2</v>
      </c>
      <c r="X2562" s="132" t="s">
        <v>636</v>
      </c>
      <c r="Y2562" s="132"/>
      <c r="Z2562" s="135">
        <v>15908</v>
      </c>
      <c r="AA2562" s="135">
        <v>1</v>
      </c>
      <c r="AB2562" s="135">
        <v>99</v>
      </c>
      <c r="AC2562" s="135">
        <v>0</v>
      </c>
      <c r="AD2562" s="135">
        <v>15.74892</v>
      </c>
      <c r="AE2562" s="137"/>
      <c r="AF2562" s="137"/>
      <c r="AG2562" s="132" t="s">
        <v>17</v>
      </c>
      <c r="AH2562" s="136">
        <v>8.8649127833123398E-5</v>
      </c>
      <c r="AI2562" s="136">
        <v>1.4449874677047227E-4</v>
      </c>
      <c r="AJ2562" s="136">
        <v>9.9650234064080316E-5</v>
      </c>
    </row>
    <row r="2563" spans="1:36" ht="13.5" thickBot="1">
      <c r="A2563" s="131">
        <v>8700</v>
      </c>
      <c r="B2563" s="131">
        <v>14483</v>
      </c>
      <c r="C2563" s="132" t="s">
        <v>1686</v>
      </c>
      <c r="D2563" s="132">
        <v>1513</v>
      </c>
      <c r="E2563" s="132" t="s">
        <v>2</v>
      </c>
      <c r="F2563" s="132" t="s">
        <v>1687</v>
      </c>
      <c r="G2563" s="132">
        <v>11931920</v>
      </c>
      <c r="H2563" s="132" t="s">
        <v>102</v>
      </c>
      <c r="I2563" s="132" t="s">
        <v>228</v>
      </c>
      <c r="J2563" s="132" t="s">
        <v>53</v>
      </c>
      <c r="K2563" s="132" t="s">
        <v>53</v>
      </c>
      <c r="L2563" s="132" t="s">
        <v>54</v>
      </c>
      <c r="M2563" s="132" t="s">
        <v>311</v>
      </c>
      <c r="N2563" s="132" t="s">
        <v>652</v>
      </c>
      <c r="O2563" s="132" t="s">
        <v>62</v>
      </c>
      <c r="P2563" s="132" t="s">
        <v>298</v>
      </c>
      <c r="Q2563" s="132" t="s">
        <v>298</v>
      </c>
      <c r="R2563" s="132" t="s">
        <v>57</v>
      </c>
      <c r="S2563" s="132" t="s">
        <v>1206</v>
      </c>
      <c r="T2563" s="134">
        <v>2.2730000000000001</v>
      </c>
      <c r="U2563" s="133">
        <v>46387</v>
      </c>
      <c r="V2563" s="136">
        <v>6.8000000000000005E-2</v>
      </c>
      <c r="W2563" s="178">
        <v>6.3799999999999996E-2</v>
      </c>
      <c r="X2563" s="132" t="s">
        <v>636</v>
      </c>
      <c r="Y2563" s="132"/>
      <c r="Z2563" s="135">
        <v>561319.80000000005</v>
      </c>
      <c r="AA2563" s="135">
        <v>1</v>
      </c>
      <c r="AB2563" s="135">
        <v>100.8417</v>
      </c>
      <c r="AC2563" s="135">
        <v>0</v>
      </c>
      <c r="AD2563" s="135">
        <v>566.04441999999995</v>
      </c>
      <c r="AE2563" s="137"/>
      <c r="AF2563" s="137"/>
      <c r="AG2563" s="132" t="s">
        <v>17</v>
      </c>
      <c r="AH2563" s="136">
        <v>1.588385289E-3</v>
      </c>
      <c r="AI2563" s="136">
        <v>5.1935440212039202E-3</v>
      </c>
      <c r="AJ2563" s="136">
        <v>3.581608068595598E-3</v>
      </c>
    </row>
    <row r="2564" spans="1:36" ht="13.5" thickBot="1">
      <c r="A2564" s="131">
        <v>8700</v>
      </c>
      <c r="B2564" s="131">
        <v>14483</v>
      </c>
      <c r="C2564" s="132" t="s">
        <v>1339</v>
      </c>
      <c r="D2564" s="132">
        <v>520039868</v>
      </c>
      <c r="E2564" s="132" t="s">
        <v>429</v>
      </c>
      <c r="F2564" s="132" t="s">
        <v>1688</v>
      </c>
      <c r="G2564" s="132">
        <v>1193275</v>
      </c>
      <c r="H2564" s="132" t="s">
        <v>102</v>
      </c>
      <c r="I2564" s="132" t="s">
        <v>228</v>
      </c>
      <c r="J2564" s="132" t="s">
        <v>53</v>
      </c>
      <c r="K2564" s="132" t="s">
        <v>53</v>
      </c>
      <c r="L2564" s="132" t="s">
        <v>821</v>
      </c>
      <c r="M2564" s="132" t="s">
        <v>311</v>
      </c>
      <c r="N2564" s="132" t="s">
        <v>647</v>
      </c>
      <c r="O2564" s="132" t="s">
        <v>62</v>
      </c>
      <c r="P2564" s="132" t="s">
        <v>298</v>
      </c>
      <c r="Q2564" s="132" t="s">
        <v>298</v>
      </c>
      <c r="R2564" s="132" t="s">
        <v>57</v>
      </c>
      <c r="S2564" s="132" t="s">
        <v>1206</v>
      </c>
      <c r="T2564" s="134">
        <v>2.9119999999999999</v>
      </c>
      <c r="U2564" s="133">
        <v>47209</v>
      </c>
      <c r="V2564" s="136">
        <v>6.0499999999999998E-2</v>
      </c>
      <c r="W2564" s="178">
        <v>7.0000000000000007E-2</v>
      </c>
      <c r="X2564" s="132" t="s">
        <v>636</v>
      </c>
      <c r="Y2564" s="132"/>
      <c r="Z2564" s="135">
        <v>5000</v>
      </c>
      <c r="AA2564" s="135">
        <v>1</v>
      </c>
      <c r="AB2564" s="135">
        <v>99.16</v>
      </c>
      <c r="AC2564" s="135">
        <v>0</v>
      </c>
      <c r="AD2564" s="135">
        <v>4.9580000000000002</v>
      </c>
      <c r="AE2564" s="137"/>
      <c r="AF2564" s="137"/>
      <c r="AG2564" s="132" t="s">
        <v>17</v>
      </c>
      <c r="AH2564" s="136">
        <v>2.2727272727272699E-5</v>
      </c>
      <c r="AI2564" s="136">
        <v>4.5490407373204106E-5</v>
      </c>
      <c r="AJ2564" s="136">
        <v>3.1371412166022193E-5</v>
      </c>
    </row>
    <row r="2565" spans="1:36" ht="13.5" thickBot="1">
      <c r="A2565" s="131">
        <v>8700</v>
      </c>
      <c r="B2565" s="131">
        <v>14483</v>
      </c>
      <c r="C2565" s="132" t="s">
        <v>1689</v>
      </c>
      <c r="D2565" s="132">
        <v>520034257</v>
      </c>
      <c r="E2565" s="132" t="s">
        <v>429</v>
      </c>
      <c r="F2565" s="132" t="s">
        <v>1690</v>
      </c>
      <c r="G2565" s="132">
        <v>1193341</v>
      </c>
      <c r="H2565" s="132" t="s">
        <v>102</v>
      </c>
      <c r="I2565" s="132" t="s">
        <v>229</v>
      </c>
      <c r="J2565" s="132" t="s">
        <v>53</v>
      </c>
      <c r="K2565" s="132" t="s">
        <v>53</v>
      </c>
      <c r="L2565" s="132" t="s">
        <v>821</v>
      </c>
      <c r="M2565" s="132" t="s">
        <v>311</v>
      </c>
      <c r="N2565" s="132" t="s">
        <v>708</v>
      </c>
      <c r="O2565" s="132" t="s">
        <v>62</v>
      </c>
      <c r="P2565" s="132" t="s">
        <v>1345</v>
      </c>
      <c r="Q2565" s="132" t="s">
        <v>1334</v>
      </c>
      <c r="R2565" s="132" t="s">
        <v>57</v>
      </c>
      <c r="S2565" s="132" t="s">
        <v>1206</v>
      </c>
      <c r="T2565" s="134">
        <v>3.2109999999999999</v>
      </c>
      <c r="U2565" s="133">
        <v>46944</v>
      </c>
      <c r="V2565" s="136">
        <v>3.73E-2</v>
      </c>
      <c r="W2565" s="178">
        <v>3.7199999999999997E-2</v>
      </c>
      <c r="X2565" s="132" t="s">
        <v>636</v>
      </c>
      <c r="Y2565" s="132"/>
      <c r="Z2565" s="135">
        <v>207800</v>
      </c>
      <c r="AA2565" s="135">
        <v>1</v>
      </c>
      <c r="AB2565" s="135">
        <v>107.03</v>
      </c>
      <c r="AC2565" s="135">
        <v>0</v>
      </c>
      <c r="AD2565" s="135">
        <v>222.40834000000001</v>
      </c>
      <c r="AE2565" s="137"/>
      <c r="AF2565" s="137"/>
      <c r="AG2565" s="132" t="s">
        <v>17</v>
      </c>
      <c r="AH2565" s="136">
        <v>5.9015145700000004E-4</v>
      </c>
      <c r="AI2565" s="136">
        <v>2.040630494110142E-3</v>
      </c>
      <c r="AJ2565" s="136">
        <v>1.4072738409239211E-3</v>
      </c>
    </row>
    <row r="2566" spans="1:36" ht="13.5" thickBot="1">
      <c r="A2566" s="131">
        <v>8700</v>
      </c>
      <c r="B2566" s="131">
        <v>14483</v>
      </c>
      <c r="C2566" s="132" t="s">
        <v>1694</v>
      </c>
      <c r="D2566" s="132">
        <v>516286432</v>
      </c>
      <c r="E2566" s="132" t="s">
        <v>429</v>
      </c>
      <c r="F2566" s="132" t="s">
        <v>1695</v>
      </c>
      <c r="G2566" s="132">
        <v>11935150</v>
      </c>
      <c r="H2566" s="132" t="s">
        <v>102</v>
      </c>
      <c r="I2566" s="132" t="s">
        <v>228</v>
      </c>
      <c r="J2566" s="132" t="s">
        <v>53</v>
      </c>
      <c r="K2566" s="132" t="s">
        <v>53</v>
      </c>
      <c r="L2566" s="132" t="s">
        <v>54</v>
      </c>
      <c r="M2566" s="132" t="s">
        <v>311</v>
      </c>
      <c r="N2566" s="132" t="s">
        <v>651</v>
      </c>
      <c r="O2566" s="132" t="s">
        <v>62</v>
      </c>
      <c r="P2566" s="132" t="s">
        <v>298</v>
      </c>
      <c r="Q2566" s="132" t="s">
        <v>298</v>
      </c>
      <c r="R2566" s="132" t="s">
        <v>57</v>
      </c>
      <c r="S2566" s="132" t="s">
        <v>1206</v>
      </c>
      <c r="T2566" s="134">
        <v>1.175</v>
      </c>
      <c r="U2566" s="133">
        <v>46006</v>
      </c>
      <c r="V2566" s="136">
        <v>6.5000000000000002E-2</v>
      </c>
      <c r="W2566" s="178">
        <v>7.7600000000000002E-2</v>
      </c>
      <c r="X2566" s="132" t="s">
        <v>636</v>
      </c>
      <c r="Y2566" s="132"/>
      <c r="Z2566" s="135">
        <v>131000</v>
      </c>
      <c r="AA2566" s="135">
        <v>1</v>
      </c>
      <c r="AB2566" s="135">
        <v>97.962699999999998</v>
      </c>
      <c r="AC2566" s="135">
        <v>0</v>
      </c>
      <c r="AD2566" s="135">
        <v>128.33113</v>
      </c>
      <c r="AE2566" s="137"/>
      <c r="AF2566" s="137"/>
      <c r="AG2566" s="132" t="s">
        <v>17</v>
      </c>
      <c r="AH2566" s="136">
        <v>1.192040239E-3</v>
      </c>
      <c r="AI2566" s="136">
        <v>1.1774577213319109E-3</v>
      </c>
      <c r="AJ2566" s="136">
        <v>8.1200661011726009E-4</v>
      </c>
    </row>
    <row r="2567" spans="1:36" ht="13.5" thickBot="1">
      <c r="A2567" s="131">
        <v>8700</v>
      </c>
      <c r="B2567" s="131">
        <v>14483</v>
      </c>
      <c r="C2567" s="132" t="s">
        <v>1696</v>
      </c>
      <c r="D2567" s="132">
        <v>520038274</v>
      </c>
      <c r="E2567" s="132" t="s">
        <v>429</v>
      </c>
      <c r="F2567" s="132" t="s">
        <v>1697</v>
      </c>
      <c r="G2567" s="132">
        <v>11935800</v>
      </c>
      <c r="H2567" s="132" t="s">
        <v>102</v>
      </c>
      <c r="I2567" s="132" t="s">
        <v>229</v>
      </c>
      <c r="J2567" s="132" t="s">
        <v>53</v>
      </c>
      <c r="K2567" s="132" t="s">
        <v>53</v>
      </c>
      <c r="L2567" s="132" t="s">
        <v>54</v>
      </c>
      <c r="M2567" s="132" t="s">
        <v>311</v>
      </c>
      <c r="N2567" s="132" t="s">
        <v>140</v>
      </c>
      <c r="O2567" s="132" t="s">
        <v>62</v>
      </c>
      <c r="P2567" s="132" t="s">
        <v>298</v>
      </c>
      <c r="Q2567" s="132" t="s">
        <v>298</v>
      </c>
      <c r="R2567" s="132" t="s">
        <v>57</v>
      </c>
      <c r="S2567" s="132" t="s">
        <v>1206</v>
      </c>
      <c r="T2567" s="134">
        <v>3.0089999999999999</v>
      </c>
      <c r="U2567" s="133">
        <v>47149</v>
      </c>
      <c r="V2567" s="136">
        <v>3.85E-2</v>
      </c>
      <c r="W2567" s="178">
        <v>3.6700000000000003E-2</v>
      </c>
      <c r="X2567" s="132" t="s">
        <v>636</v>
      </c>
      <c r="Y2567" s="132"/>
      <c r="Z2567" s="135">
        <v>480000</v>
      </c>
      <c r="AA2567" s="135">
        <v>1</v>
      </c>
      <c r="AB2567" s="135">
        <v>106.36409999999999</v>
      </c>
      <c r="AC2567" s="135">
        <v>0</v>
      </c>
      <c r="AD2567" s="135">
        <v>510.54768000000001</v>
      </c>
      <c r="AE2567" s="137"/>
      <c r="AF2567" s="137"/>
      <c r="AG2567" s="132" t="s">
        <v>17</v>
      </c>
      <c r="AH2567" s="136">
        <v>1.6000000000000001E-3</v>
      </c>
      <c r="AI2567" s="136">
        <v>4.6843529541436566E-3</v>
      </c>
      <c r="AJ2567" s="136">
        <v>3.230456171780235E-3</v>
      </c>
    </row>
    <row r="2568" spans="1:36" ht="13.5" thickBot="1">
      <c r="A2568" s="131">
        <v>8700</v>
      </c>
      <c r="B2568" s="131">
        <v>14483</v>
      </c>
      <c r="C2568" s="132" t="s">
        <v>1610</v>
      </c>
      <c r="D2568" s="132">
        <v>516269248</v>
      </c>
      <c r="E2568" s="132" t="s">
        <v>429</v>
      </c>
      <c r="F2568" s="132" t="s">
        <v>1698</v>
      </c>
      <c r="G2568" s="132">
        <v>1193598</v>
      </c>
      <c r="H2568" s="132" t="s">
        <v>102</v>
      </c>
      <c r="I2568" s="132" t="s">
        <v>229</v>
      </c>
      <c r="J2568" s="132" t="s">
        <v>53</v>
      </c>
      <c r="K2568" s="132" t="s">
        <v>53</v>
      </c>
      <c r="L2568" s="132" t="s">
        <v>821</v>
      </c>
      <c r="M2568" s="132" t="s">
        <v>311</v>
      </c>
      <c r="N2568" s="132" t="s">
        <v>156</v>
      </c>
      <c r="O2568" s="132" t="s">
        <v>62</v>
      </c>
      <c r="P2568" s="132" t="s">
        <v>1497</v>
      </c>
      <c r="Q2568" s="132" t="s">
        <v>1334</v>
      </c>
      <c r="R2568" s="132" t="s">
        <v>57</v>
      </c>
      <c r="S2568" s="132" t="s">
        <v>1206</v>
      </c>
      <c r="T2568" s="134">
        <v>5.9740000000000002</v>
      </c>
      <c r="U2568" s="133">
        <v>49218</v>
      </c>
      <c r="V2568" s="136">
        <v>3.3000000000000002E-2</v>
      </c>
      <c r="W2568" s="178">
        <v>4.19E-2</v>
      </c>
      <c r="X2568" s="132" t="s">
        <v>636</v>
      </c>
      <c r="Y2568" s="132"/>
      <c r="Z2568" s="135">
        <v>178899.13</v>
      </c>
      <c r="AA2568" s="135">
        <v>1</v>
      </c>
      <c r="AB2568" s="135">
        <v>100.71</v>
      </c>
      <c r="AC2568" s="135">
        <v>0</v>
      </c>
      <c r="AD2568" s="135">
        <v>180.16931</v>
      </c>
      <c r="AE2568" s="137"/>
      <c r="AF2568" s="137"/>
      <c r="AG2568" s="132" t="s">
        <v>17</v>
      </c>
      <c r="AH2568" s="136">
        <v>1.42884826E-4</v>
      </c>
      <c r="AI2568" s="136">
        <v>1.653080941518575E-3</v>
      </c>
      <c r="AJ2568" s="136">
        <v>1.1400092141342928E-3</v>
      </c>
    </row>
    <row r="2569" spans="1:36" ht="13.5" thickBot="1">
      <c r="A2569" s="131">
        <v>8700</v>
      </c>
      <c r="B2569" s="131">
        <v>14483</v>
      </c>
      <c r="C2569" s="132" t="s">
        <v>1487</v>
      </c>
      <c r="D2569" s="132">
        <v>515327120</v>
      </c>
      <c r="E2569" s="132" t="s">
        <v>429</v>
      </c>
      <c r="F2569" s="132" t="s">
        <v>1701</v>
      </c>
      <c r="G2569" s="132">
        <v>1193929</v>
      </c>
      <c r="H2569" s="132" t="s">
        <v>102</v>
      </c>
      <c r="I2569" s="132" t="s">
        <v>229</v>
      </c>
      <c r="J2569" s="132" t="s">
        <v>53</v>
      </c>
      <c r="K2569" s="132" t="s">
        <v>53</v>
      </c>
      <c r="L2569" s="132" t="s">
        <v>821</v>
      </c>
      <c r="M2569" s="132" t="s">
        <v>311</v>
      </c>
      <c r="N2569" s="132" t="s">
        <v>651</v>
      </c>
      <c r="O2569" s="132" t="s">
        <v>62</v>
      </c>
      <c r="P2569" s="132" t="s">
        <v>1333</v>
      </c>
      <c r="Q2569" s="132" t="s">
        <v>1334</v>
      </c>
      <c r="R2569" s="132" t="s">
        <v>57</v>
      </c>
      <c r="S2569" s="132" t="s">
        <v>1206</v>
      </c>
      <c r="T2569" s="134">
        <v>5.8869999999999996</v>
      </c>
      <c r="U2569" s="133">
        <v>48213</v>
      </c>
      <c r="V2569" s="136">
        <v>3.1800000000000002E-2</v>
      </c>
      <c r="W2569" s="178">
        <v>3.8399999999999997E-2</v>
      </c>
      <c r="X2569" s="132" t="s">
        <v>636</v>
      </c>
      <c r="Y2569" s="132"/>
      <c r="Z2569" s="135">
        <v>535000</v>
      </c>
      <c r="AA2569" s="135">
        <v>1</v>
      </c>
      <c r="AB2569" s="135">
        <v>102.42</v>
      </c>
      <c r="AC2569" s="135">
        <v>0</v>
      </c>
      <c r="AD2569" s="135">
        <v>547.947</v>
      </c>
      <c r="AE2569" s="137"/>
      <c r="AF2569" s="137"/>
      <c r="AG2569" s="132" t="s">
        <v>17</v>
      </c>
      <c r="AH2569" s="136">
        <v>1.2509967050000001E-3</v>
      </c>
      <c r="AI2569" s="136">
        <v>5.0274974281817398E-3</v>
      </c>
      <c r="AJ2569" s="136">
        <v>3.4670978584379515E-3</v>
      </c>
    </row>
    <row r="2570" spans="1:36" ht="13.5" thickBot="1">
      <c r="A2570" s="131">
        <v>8700</v>
      </c>
      <c r="B2570" s="131">
        <v>14483</v>
      </c>
      <c r="C2570" s="132" t="s">
        <v>1703</v>
      </c>
      <c r="D2570" s="132">
        <v>2409</v>
      </c>
      <c r="E2570" s="132" t="s">
        <v>2</v>
      </c>
      <c r="F2570" s="132" t="s">
        <v>1704</v>
      </c>
      <c r="G2570" s="132">
        <v>1194018</v>
      </c>
      <c r="H2570" s="132" t="s">
        <v>102</v>
      </c>
      <c r="I2570" s="132" t="s">
        <v>230</v>
      </c>
      <c r="J2570" s="132" t="s">
        <v>53</v>
      </c>
      <c r="K2570" s="132" t="s">
        <v>53</v>
      </c>
      <c r="L2570" s="132" t="s">
        <v>821</v>
      </c>
      <c r="M2570" s="132" t="s">
        <v>311</v>
      </c>
      <c r="N2570" s="132" t="s">
        <v>649</v>
      </c>
      <c r="O2570" s="132" t="s">
        <v>62</v>
      </c>
      <c r="P2570" s="132" t="s">
        <v>1462</v>
      </c>
      <c r="Q2570" s="132" t="s">
        <v>1334</v>
      </c>
      <c r="R2570" s="132" t="s">
        <v>57</v>
      </c>
      <c r="S2570" s="132" t="s">
        <v>1206</v>
      </c>
      <c r="T2570" s="134">
        <v>1.978</v>
      </c>
      <c r="U2570" s="133">
        <v>46265</v>
      </c>
      <c r="V2570" s="136">
        <v>9.1600000000000001E-2</v>
      </c>
      <c r="W2570" s="178">
        <v>8.5900000000000004E-2</v>
      </c>
      <c r="X2570" s="132" t="s">
        <v>636</v>
      </c>
      <c r="Y2570" s="132"/>
      <c r="Z2570" s="135">
        <v>104455</v>
      </c>
      <c r="AA2570" s="135">
        <v>1</v>
      </c>
      <c r="AB2570" s="135">
        <v>105</v>
      </c>
      <c r="AC2570" s="135">
        <v>0</v>
      </c>
      <c r="AD2570" s="135">
        <v>109.67775</v>
      </c>
      <c r="AE2570" s="137"/>
      <c r="AF2570" s="137"/>
      <c r="AG2570" s="132" t="s">
        <v>17</v>
      </c>
      <c r="AH2570" s="136">
        <v>2.4810787399999999E-4</v>
      </c>
      <c r="AI2570" s="136">
        <v>1.0063101103825003E-3</v>
      </c>
      <c r="AJ2570" s="136">
        <v>6.9397860038159355E-4</v>
      </c>
    </row>
    <row r="2571" spans="1:36" ht="13.5" thickBot="1">
      <c r="A2571" s="131">
        <v>8700</v>
      </c>
      <c r="B2571" s="131">
        <v>14483</v>
      </c>
      <c r="C2571" s="132" t="s">
        <v>1370</v>
      </c>
      <c r="D2571" s="132">
        <v>520037789</v>
      </c>
      <c r="E2571" s="132" t="s">
        <v>429</v>
      </c>
      <c r="F2571" s="132" t="s">
        <v>1705</v>
      </c>
      <c r="G2571" s="132">
        <v>1194638</v>
      </c>
      <c r="H2571" s="132" t="s">
        <v>102</v>
      </c>
      <c r="I2571" s="132" t="s">
        <v>229</v>
      </c>
      <c r="J2571" s="132" t="s">
        <v>53</v>
      </c>
      <c r="K2571" s="132" t="s">
        <v>53</v>
      </c>
      <c r="L2571" s="132" t="s">
        <v>821</v>
      </c>
      <c r="M2571" s="132" t="s">
        <v>311</v>
      </c>
      <c r="N2571" s="132" t="s">
        <v>651</v>
      </c>
      <c r="O2571" s="132" t="s">
        <v>62</v>
      </c>
      <c r="P2571" s="132" t="s">
        <v>1350</v>
      </c>
      <c r="Q2571" s="132" t="s">
        <v>65</v>
      </c>
      <c r="R2571" s="132" t="s">
        <v>57</v>
      </c>
      <c r="S2571" s="132" t="s">
        <v>1206</v>
      </c>
      <c r="T2571" s="134">
        <v>6.2930000000000001</v>
      </c>
      <c r="U2571" s="133">
        <v>50041</v>
      </c>
      <c r="V2571" s="136">
        <v>3.61E-2</v>
      </c>
      <c r="W2571" s="178">
        <v>3.6999999999999998E-2</v>
      </c>
      <c r="X2571" s="132" t="s">
        <v>636</v>
      </c>
      <c r="Y2571" s="132"/>
      <c r="Z2571" s="135">
        <v>942000</v>
      </c>
      <c r="AA2571" s="135">
        <v>1</v>
      </c>
      <c r="AB2571" s="135">
        <v>103.82</v>
      </c>
      <c r="AC2571" s="135">
        <v>17.748840000000001</v>
      </c>
      <c r="AD2571" s="135">
        <v>995.73324000000002</v>
      </c>
      <c r="AE2571" s="137"/>
      <c r="AF2571" s="137"/>
      <c r="AG2571" s="132" t="s">
        <v>17</v>
      </c>
      <c r="AH2571" s="136">
        <v>8.81659061E-4</v>
      </c>
      <c r="AI2571" s="136">
        <v>9.1360045830254956E-3</v>
      </c>
      <c r="AJ2571" s="136">
        <v>6.3004352318371719E-3</v>
      </c>
    </row>
    <row r="2572" spans="1:36" ht="13.5" thickBot="1">
      <c r="A2572" s="131">
        <v>8700</v>
      </c>
      <c r="B2572" s="131">
        <v>14483</v>
      </c>
      <c r="C2572" s="132" t="s">
        <v>1706</v>
      </c>
      <c r="D2572" s="132">
        <v>520036658</v>
      </c>
      <c r="E2572" s="132" t="s">
        <v>429</v>
      </c>
      <c r="F2572" s="132" t="s">
        <v>1707</v>
      </c>
      <c r="G2572" s="132">
        <v>1195346</v>
      </c>
      <c r="H2572" s="132" t="s">
        <v>102</v>
      </c>
      <c r="I2572" s="132" t="s">
        <v>228</v>
      </c>
      <c r="J2572" s="132" t="s">
        <v>53</v>
      </c>
      <c r="K2572" s="132" t="s">
        <v>53</v>
      </c>
      <c r="L2572" s="132" t="s">
        <v>821</v>
      </c>
      <c r="M2572" s="132" t="s">
        <v>311</v>
      </c>
      <c r="N2572" s="132" t="s">
        <v>156</v>
      </c>
      <c r="O2572" s="132" t="s">
        <v>62</v>
      </c>
      <c r="P2572" s="132" t="s">
        <v>1377</v>
      </c>
      <c r="Q2572" s="132" t="s">
        <v>65</v>
      </c>
      <c r="R2572" s="132" t="s">
        <v>57</v>
      </c>
      <c r="S2572" s="132" t="s">
        <v>1206</v>
      </c>
      <c r="T2572" s="134">
        <v>4.7080000000000002</v>
      </c>
      <c r="U2572" s="133">
        <v>48483</v>
      </c>
      <c r="V2572" s="136">
        <v>5.7500000000000002E-2</v>
      </c>
      <c r="W2572" s="178">
        <v>6.7699999999999996E-2</v>
      </c>
      <c r="X2572" s="132" t="s">
        <v>636</v>
      </c>
      <c r="Y2572" s="132"/>
      <c r="Z2572" s="135">
        <v>210000</v>
      </c>
      <c r="AA2572" s="135">
        <v>1</v>
      </c>
      <c r="AB2572" s="135">
        <v>97.35</v>
      </c>
      <c r="AC2572" s="135">
        <v>0</v>
      </c>
      <c r="AD2572" s="135">
        <v>204.435</v>
      </c>
      <c r="AE2572" s="137"/>
      <c r="AF2572" s="137"/>
      <c r="AG2572" s="132" t="s">
        <v>17</v>
      </c>
      <c r="AH2572" s="136">
        <v>4.0000000000000002E-4</v>
      </c>
      <c r="AI2572" s="136">
        <v>1.8757223540421502E-3</v>
      </c>
      <c r="AJ2572" s="136">
        <v>1.2935487386366976E-3</v>
      </c>
    </row>
    <row r="2573" spans="1:36" ht="13.5" thickBot="1">
      <c r="A2573" s="131">
        <v>8700</v>
      </c>
      <c r="B2573" s="131">
        <v>14483</v>
      </c>
      <c r="C2573" s="132" t="s">
        <v>1711</v>
      </c>
      <c r="D2573" s="132">
        <v>516378643</v>
      </c>
      <c r="E2573" s="132" t="s">
        <v>429</v>
      </c>
      <c r="F2573" s="132" t="s">
        <v>1712</v>
      </c>
      <c r="G2573" s="132">
        <v>1196179</v>
      </c>
      <c r="H2573" s="132" t="s">
        <v>102</v>
      </c>
      <c r="I2573" s="132" t="s">
        <v>229</v>
      </c>
      <c r="J2573" s="132" t="s">
        <v>53</v>
      </c>
      <c r="K2573" s="132" t="s">
        <v>53</v>
      </c>
      <c r="L2573" s="132" t="s">
        <v>821</v>
      </c>
      <c r="M2573" s="132" t="s">
        <v>311</v>
      </c>
      <c r="N2573" s="132" t="s">
        <v>651</v>
      </c>
      <c r="O2573" s="132" t="s">
        <v>62</v>
      </c>
      <c r="P2573" s="132" t="s">
        <v>1319</v>
      </c>
      <c r="Q2573" s="132" t="s">
        <v>65</v>
      </c>
      <c r="R2573" s="132" t="s">
        <v>57</v>
      </c>
      <c r="S2573" s="132" t="s">
        <v>1206</v>
      </c>
      <c r="T2573" s="134">
        <v>4.46</v>
      </c>
      <c r="U2573" s="133">
        <v>47756</v>
      </c>
      <c r="V2573" s="136">
        <v>4.3999999999999997E-2</v>
      </c>
      <c r="W2573" s="178">
        <v>3.6999999999999998E-2</v>
      </c>
      <c r="X2573" s="132" t="s">
        <v>636</v>
      </c>
      <c r="Y2573" s="132"/>
      <c r="Z2573" s="135">
        <v>1000</v>
      </c>
      <c r="AA2573" s="135">
        <v>1</v>
      </c>
      <c r="AB2573" s="135">
        <v>107.51</v>
      </c>
      <c r="AC2573" s="135">
        <v>0</v>
      </c>
      <c r="AD2573" s="135">
        <v>1.0750999999999999</v>
      </c>
      <c r="AE2573" s="137"/>
      <c r="AF2573" s="137"/>
      <c r="AG2573" s="132" t="s">
        <v>17</v>
      </c>
      <c r="AH2573" s="136">
        <v>2.3911146180792202E-6</v>
      </c>
      <c r="AI2573" s="136">
        <v>9.8642067299176531E-6</v>
      </c>
      <c r="AJ2573" s="136">
        <v>6.8026230777915401E-6</v>
      </c>
    </row>
    <row r="2574" spans="1:36" ht="13.5" thickBot="1">
      <c r="A2574" s="131">
        <v>8700</v>
      </c>
      <c r="B2574" s="131">
        <v>14483</v>
      </c>
      <c r="C2574" s="132" t="s">
        <v>1713</v>
      </c>
      <c r="D2574" s="132">
        <v>520000472</v>
      </c>
      <c r="E2574" s="132" t="s">
        <v>429</v>
      </c>
      <c r="F2574" s="132" t="s">
        <v>1715</v>
      </c>
      <c r="G2574" s="132">
        <v>1196799</v>
      </c>
      <c r="H2574" s="132" t="s">
        <v>102</v>
      </c>
      <c r="I2574" s="132" t="s">
        <v>229</v>
      </c>
      <c r="J2574" s="132" t="s">
        <v>53</v>
      </c>
      <c r="K2574" s="132" t="s">
        <v>53</v>
      </c>
      <c r="L2574" s="132" t="s">
        <v>821</v>
      </c>
      <c r="M2574" s="132" t="s">
        <v>311</v>
      </c>
      <c r="N2574" s="132" t="s">
        <v>156</v>
      </c>
      <c r="O2574" s="132" t="s">
        <v>62</v>
      </c>
      <c r="P2574" s="132" t="s">
        <v>1443</v>
      </c>
      <c r="Q2574" s="132" t="s">
        <v>1334</v>
      </c>
      <c r="R2574" s="132" t="s">
        <v>57</v>
      </c>
      <c r="S2574" s="132" t="s">
        <v>1206</v>
      </c>
      <c r="T2574" s="134">
        <v>10.647</v>
      </c>
      <c r="U2574" s="133">
        <v>50203</v>
      </c>
      <c r="V2574" s="136">
        <v>3.2000000000000001E-2</v>
      </c>
      <c r="W2574" s="178">
        <v>3.5200000000000002E-2</v>
      </c>
      <c r="X2574" s="132" t="s">
        <v>636</v>
      </c>
      <c r="Y2574" s="132"/>
      <c r="Z2574" s="135">
        <v>371000</v>
      </c>
      <c r="AA2574" s="135">
        <v>1</v>
      </c>
      <c r="AB2574" s="135">
        <v>100</v>
      </c>
      <c r="AC2574" s="135">
        <v>0</v>
      </c>
      <c r="AD2574" s="135">
        <v>371</v>
      </c>
      <c r="AE2574" s="137"/>
      <c r="AF2574" s="137"/>
      <c r="AG2574" s="132" t="s">
        <v>17</v>
      </c>
      <c r="AH2574" s="136">
        <v>1.1886552899999999E-4</v>
      </c>
      <c r="AI2574" s="136">
        <v>3.403981673146172E-3</v>
      </c>
      <c r="AJ2574" s="136">
        <v>2.3474775945127539E-3</v>
      </c>
    </row>
    <row r="2575" spans="1:36" ht="13.5" thickBot="1">
      <c r="A2575" s="131">
        <v>8700</v>
      </c>
      <c r="B2575" s="131">
        <v>14483</v>
      </c>
      <c r="C2575" s="132" t="s">
        <v>1362</v>
      </c>
      <c r="D2575" s="132">
        <v>520032046</v>
      </c>
      <c r="E2575" s="132" t="s">
        <v>429</v>
      </c>
      <c r="F2575" s="132" t="s">
        <v>1716</v>
      </c>
      <c r="G2575" s="132">
        <v>1196807</v>
      </c>
      <c r="H2575" s="132" t="s">
        <v>102</v>
      </c>
      <c r="I2575" s="132" t="s">
        <v>229</v>
      </c>
      <c r="J2575" s="132" t="s">
        <v>53</v>
      </c>
      <c r="K2575" s="132" t="s">
        <v>53</v>
      </c>
      <c r="L2575" s="132" t="s">
        <v>821</v>
      </c>
      <c r="M2575" s="132" t="s">
        <v>311</v>
      </c>
      <c r="N2575" s="132" t="s">
        <v>256</v>
      </c>
      <c r="O2575" s="132" t="s">
        <v>62</v>
      </c>
      <c r="P2575" s="132" t="s">
        <v>1205</v>
      </c>
      <c r="Q2575" s="132" t="s">
        <v>65</v>
      </c>
      <c r="R2575" s="132" t="s">
        <v>57</v>
      </c>
      <c r="S2575" s="132" t="s">
        <v>1206</v>
      </c>
      <c r="T2575" s="134">
        <v>4.657</v>
      </c>
      <c r="U2575" s="133">
        <v>48742</v>
      </c>
      <c r="V2575" s="136">
        <v>2.06E-2</v>
      </c>
      <c r="W2575" s="178">
        <v>2.58E-2</v>
      </c>
      <c r="X2575" s="132" t="s">
        <v>636</v>
      </c>
      <c r="Y2575" s="132"/>
      <c r="Z2575" s="135">
        <v>8100</v>
      </c>
      <c r="AA2575" s="135">
        <v>1</v>
      </c>
      <c r="AB2575" s="135">
        <v>100.67</v>
      </c>
      <c r="AC2575" s="135">
        <v>0</v>
      </c>
      <c r="AD2575" s="135">
        <v>8.1542700000000004</v>
      </c>
      <c r="AE2575" s="137"/>
      <c r="AF2575" s="137"/>
      <c r="AG2575" s="132" t="s">
        <v>17</v>
      </c>
      <c r="AH2575" s="136">
        <v>4.4997817605846099E-6</v>
      </c>
      <c r="AI2575" s="136">
        <v>7.4816672878397949E-5</v>
      </c>
      <c r="AJ2575" s="136">
        <v>5.1595596023200849E-5</v>
      </c>
    </row>
    <row r="2576" spans="1:36" ht="13.5" thickBot="1">
      <c r="A2576" s="131">
        <v>8700</v>
      </c>
      <c r="B2576" s="131">
        <v>14483</v>
      </c>
      <c r="C2576" s="132" t="s">
        <v>1717</v>
      </c>
      <c r="D2576" s="132">
        <v>520042763</v>
      </c>
      <c r="E2576" s="132" t="s">
        <v>429</v>
      </c>
      <c r="F2576" s="132" t="s">
        <v>1718</v>
      </c>
      <c r="G2576" s="132">
        <v>1197128</v>
      </c>
      <c r="H2576" s="132" t="s">
        <v>102</v>
      </c>
      <c r="I2576" s="132" t="s">
        <v>623</v>
      </c>
      <c r="J2576" s="132" t="s">
        <v>53</v>
      </c>
      <c r="K2576" s="132" t="s">
        <v>53</v>
      </c>
      <c r="L2576" s="132" t="s">
        <v>821</v>
      </c>
      <c r="M2576" s="132" t="s">
        <v>311</v>
      </c>
      <c r="N2576" s="132" t="s">
        <v>259</v>
      </c>
      <c r="O2576" s="132" t="s">
        <v>62</v>
      </c>
      <c r="P2576" s="132" t="s">
        <v>298</v>
      </c>
      <c r="Q2576" s="132" t="s">
        <v>298</v>
      </c>
      <c r="R2576" s="132" t="s">
        <v>57</v>
      </c>
      <c r="S2576" s="132" t="s">
        <v>1206</v>
      </c>
      <c r="T2576" s="134">
        <v>3.677</v>
      </c>
      <c r="U2576" s="133">
        <v>46934</v>
      </c>
      <c r="V2576" s="136">
        <v>4.8500000000000001E-2</v>
      </c>
      <c r="W2576" s="178">
        <v>5.9299999999999999E-2</v>
      </c>
      <c r="X2576" s="132" t="s">
        <v>636</v>
      </c>
      <c r="Y2576" s="132"/>
      <c r="Z2576" s="135">
        <v>110000</v>
      </c>
      <c r="AA2576" s="135">
        <v>1</v>
      </c>
      <c r="AB2576" s="135">
        <v>96.5</v>
      </c>
      <c r="AC2576" s="135">
        <v>0</v>
      </c>
      <c r="AD2576" s="135">
        <v>106.15</v>
      </c>
      <c r="AE2576" s="137"/>
      <c r="AF2576" s="137"/>
      <c r="AG2576" s="132" t="s">
        <v>17</v>
      </c>
      <c r="AH2576" s="136">
        <v>3.6666666600000002E-4</v>
      </c>
      <c r="AI2576" s="136">
        <v>9.7394246524114877E-4</v>
      </c>
      <c r="AJ2576" s="136">
        <v>6.7165699907689713E-4</v>
      </c>
    </row>
    <row r="2577" spans="1:36" ht="13.5" thickBot="1">
      <c r="A2577" s="131">
        <v>8700</v>
      </c>
      <c r="B2577" s="131">
        <v>14483</v>
      </c>
      <c r="C2577" s="132" t="s">
        <v>1537</v>
      </c>
      <c r="D2577" s="132">
        <v>520042847</v>
      </c>
      <c r="E2577" s="132" t="s">
        <v>429</v>
      </c>
      <c r="F2577" s="132" t="s">
        <v>2236</v>
      </c>
      <c r="G2577" s="132">
        <v>1197276</v>
      </c>
      <c r="H2577" s="132" t="s">
        <v>102</v>
      </c>
      <c r="I2577" s="132" t="s">
        <v>228</v>
      </c>
      <c r="J2577" s="132" t="s">
        <v>53</v>
      </c>
      <c r="K2577" s="132" t="s">
        <v>53</v>
      </c>
      <c r="L2577" s="132" t="s">
        <v>821</v>
      </c>
      <c r="M2577" s="132" t="s">
        <v>311</v>
      </c>
      <c r="N2577" s="132" t="s">
        <v>708</v>
      </c>
      <c r="O2577" s="132" t="s">
        <v>62</v>
      </c>
      <c r="P2577" s="132" t="s">
        <v>1377</v>
      </c>
      <c r="Q2577" s="132" t="s">
        <v>65</v>
      </c>
      <c r="R2577" s="132" t="s">
        <v>57</v>
      </c>
      <c r="S2577" s="132" t="s">
        <v>1206</v>
      </c>
      <c r="T2577" s="134">
        <v>4.0330000000000004</v>
      </c>
      <c r="U2577" s="133">
        <v>47664</v>
      </c>
      <c r="V2577" s="136">
        <v>5.5E-2</v>
      </c>
      <c r="W2577" s="178">
        <v>6.2E-2</v>
      </c>
      <c r="X2577" s="132" t="s">
        <v>636</v>
      </c>
      <c r="Y2577" s="132"/>
      <c r="Z2577" s="135">
        <v>516</v>
      </c>
      <c r="AA2577" s="135">
        <v>1</v>
      </c>
      <c r="AB2577" s="135">
        <v>97.63</v>
      </c>
      <c r="AC2577" s="135">
        <v>0</v>
      </c>
      <c r="AD2577" s="135">
        <v>0.50377000000000005</v>
      </c>
      <c r="AE2577" s="137"/>
      <c r="AF2577" s="137"/>
      <c r="AG2577" s="132" t="s">
        <v>17</v>
      </c>
      <c r="AH2577" s="136">
        <v>1.82713723712771E-6</v>
      </c>
      <c r="AI2577" s="136">
        <v>4.6221667048001275E-6</v>
      </c>
      <c r="AJ2577" s="136">
        <v>3.1875708565705935E-6</v>
      </c>
    </row>
    <row r="2578" spans="1:36" ht="13.5" thickBot="1">
      <c r="A2578" s="131">
        <v>8700</v>
      </c>
      <c r="B2578" s="131">
        <v>14483</v>
      </c>
      <c r="C2578" s="132" t="s">
        <v>1537</v>
      </c>
      <c r="D2578" s="132">
        <v>520042847</v>
      </c>
      <c r="E2578" s="132" t="s">
        <v>429</v>
      </c>
      <c r="F2578" s="132" t="s">
        <v>2225</v>
      </c>
      <c r="G2578" s="132">
        <v>1197284</v>
      </c>
      <c r="H2578" s="132" t="s">
        <v>102</v>
      </c>
      <c r="I2578" s="132" t="s">
        <v>229</v>
      </c>
      <c r="J2578" s="132" t="s">
        <v>53</v>
      </c>
      <c r="K2578" s="132" t="s">
        <v>53</v>
      </c>
      <c r="L2578" s="132" t="s">
        <v>821</v>
      </c>
      <c r="M2578" s="132" t="s">
        <v>311</v>
      </c>
      <c r="N2578" s="132" t="s">
        <v>708</v>
      </c>
      <c r="O2578" s="132" t="s">
        <v>62</v>
      </c>
      <c r="P2578" s="132" t="s">
        <v>1377</v>
      </c>
      <c r="Q2578" s="132" t="s">
        <v>65</v>
      </c>
      <c r="R2578" s="132" t="s">
        <v>57</v>
      </c>
      <c r="S2578" s="132" t="s">
        <v>1206</v>
      </c>
      <c r="T2578" s="134">
        <v>4.2469999999999999</v>
      </c>
      <c r="U2578" s="133">
        <v>47664</v>
      </c>
      <c r="V2578" s="136">
        <v>0.03</v>
      </c>
      <c r="W2578" s="178">
        <v>3.5700000000000003E-2</v>
      </c>
      <c r="X2578" s="132" t="s">
        <v>636</v>
      </c>
      <c r="Y2578" s="132"/>
      <c r="Z2578" s="135">
        <v>27500</v>
      </c>
      <c r="AA2578" s="135">
        <v>1</v>
      </c>
      <c r="AB2578" s="135">
        <v>100.49</v>
      </c>
      <c r="AC2578" s="135">
        <v>0</v>
      </c>
      <c r="AD2578" s="135">
        <v>27.63475</v>
      </c>
      <c r="AE2578" s="137"/>
      <c r="AF2578" s="137"/>
      <c r="AG2578" s="132" t="s">
        <v>17</v>
      </c>
      <c r="AH2578" s="136">
        <v>6.1805530583624002E-5</v>
      </c>
      <c r="AI2578" s="136">
        <v>2.5355305267379025E-4</v>
      </c>
      <c r="AJ2578" s="136">
        <v>1.7485702548507095E-4</v>
      </c>
    </row>
    <row r="2579" spans="1:36" ht="13.5" thickBot="1">
      <c r="A2579" s="131">
        <v>8700</v>
      </c>
      <c r="B2579" s="131">
        <v>14483</v>
      </c>
      <c r="C2579" s="132" t="s">
        <v>1719</v>
      </c>
      <c r="D2579" s="132">
        <v>1662</v>
      </c>
      <c r="E2579" s="132" t="s">
        <v>2</v>
      </c>
      <c r="F2579" s="132" t="s">
        <v>1720</v>
      </c>
      <c r="G2579" s="132">
        <v>1197680</v>
      </c>
      <c r="H2579" s="132" t="s">
        <v>102</v>
      </c>
      <c r="I2579" s="132" t="s">
        <v>228</v>
      </c>
      <c r="J2579" s="132" t="s">
        <v>53</v>
      </c>
      <c r="K2579" s="132" t="s">
        <v>53</v>
      </c>
      <c r="L2579" s="132" t="s">
        <v>821</v>
      </c>
      <c r="M2579" s="132" t="s">
        <v>311</v>
      </c>
      <c r="N2579" s="132" t="s">
        <v>652</v>
      </c>
      <c r="O2579" s="132" t="s">
        <v>62</v>
      </c>
      <c r="P2579" s="132" t="s">
        <v>1350</v>
      </c>
      <c r="Q2579" s="132" t="s">
        <v>65</v>
      </c>
      <c r="R2579" s="132" t="s">
        <v>57</v>
      </c>
      <c r="S2579" s="132" t="s">
        <v>1206</v>
      </c>
      <c r="T2579" s="134">
        <v>1.875</v>
      </c>
      <c r="U2579" s="133">
        <v>46203</v>
      </c>
      <c r="V2579" s="136">
        <v>0.09</v>
      </c>
      <c r="W2579" s="178">
        <v>6.9599999999999995E-2</v>
      </c>
      <c r="X2579" s="132" t="s">
        <v>636</v>
      </c>
      <c r="Y2579" s="132"/>
      <c r="Z2579" s="135">
        <v>160000</v>
      </c>
      <c r="AA2579" s="135">
        <v>1</v>
      </c>
      <c r="AB2579" s="135">
        <v>103.98</v>
      </c>
      <c r="AC2579" s="135">
        <v>0</v>
      </c>
      <c r="AD2579" s="135">
        <v>166.36799999999999</v>
      </c>
      <c r="AE2579" s="137"/>
      <c r="AF2579" s="137"/>
      <c r="AG2579" s="132" t="s">
        <v>17</v>
      </c>
      <c r="AH2579" s="136">
        <v>4.4444444400000002E-4</v>
      </c>
      <c r="AI2579" s="136">
        <v>1.5264518140107341E-3</v>
      </c>
      <c r="AJ2579" s="136">
        <v>1.0526823516008028E-3</v>
      </c>
    </row>
    <row r="2580" spans="1:36" ht="13.5" thickBot="1">
      <c r="A2580" s="131">
        <v>8700</v>
      </c>
      <c r="B2580" s="131">
        <v>14483</v>
      </c>
      <c r="C2580" s="132" t="s">
        <v>1326</v>
      </c>
      <c r="D2580" s="132">
        <v>513754069</v>
      </c>
      <c r="E2580" s="132" t="s">
        <v>429</v>
      </c>
      <c r="F2580" s="132" t="s">
        <v>1721</v>
      </c>
      <c r="G2580" s="132">
        <v>1197920</v>
      </c>
      <c r="H2580" s="132" t="s">
        <v>102</v>
      </c>
      <c r="I2580" s="132" t="s">
        <v>228</v>
      </c>
      <c r="J2580" s="132" t="s">
        <v>53</v>
      </c>
      <c r="K2580" s="132" t="s">
        <v>53</v>
      </c>
      <c r="L2580" s="132" t="s">
        <v>821</v>
      </c>
      <c r="M2580" s="132" t="s">
        <v>311</v>
      </c>
      <c r="N2580" s="132" t="s">
        <v>269</v>
      </c>
      <c r="O2580" s="132" t="s">
        <v>62</v>
      </c>
      <c r="P2580" s="132" t="s">
        <v>1328</v>
      </c>
      <c r="Q2580" s="132" t="s">
        <v>65</v>
      </c>
      <c r="R2580" s="132" t="s">
        <v>57</v>
      </c>
      <c r="S2580" s="132" t="s">
        <v>1206</v>
      </c>
      <c r="T2580" s="134">
        <v>7.6660000000000004</v>
      </c>
      <c r="U2580" s="133">
        <v>50252</v>
      </c>
      <c r="V2580" s="136">
        <v>5.3100000000000001E-2</v>
      </c>
      <c r="W2580" s="178">
        <v>6.3299999999999995E-2</v>
      </c>
      <c r="X2580" s="132" t="s">
        <v>636</v>
      </c>
      <c r="Y2580" s="132"/>
      <c r="Z2580" s="135">
        <v>1169000</v>
      </c>
      <c r="AA2580" s="135">
        <v>1</v>
      </c>
      <c r="AB2580" s="135">
        <v>95.33</v>
      </c>
      <c r="AC2580" s="135">
        <v>0</v>
      </c>
      <c r="AD2580" s="135">
        <v>1114.4077</v>
      </c>
      <c r="AE2580" s="137"/>
      <c r="AF2580" s="137"/>
      <c r="AG2580" s="132" t="s">
        <v>17</v>
      </c>
      <c r="AH2580" s="136">
        <v>9.1802862299999999E-4</v>
      </c>
      <c r="AI2580" s="136">
        <v>1.0224860881975681E-2</v>
      </c>
      <c r="AJ2580" s="136">
        <v>7.0513399107883842E-3</v>
      </c>
    </row>
    <row r="2581" spans="1:36" ht="13.5" thickBot="1">
      <c r="A2581" s="131">
        <v>8700</v>
      </c>
      <c r="B2581" s="131">
        <v>14483</v>
      </c>
      <c r="C2581" s="132" t="s">
        <v>1577</v>
      </c>
      <c r="D2581" s="132">
        <v>514599943</v>
      </c>
      <c r="E2581" s="132" t="s">
        <v>429</v>
      </c>
      <c r="F2581" s="132" t="s">
        <v>1723</v>
      </c>
      <c r="G2581" s="132">
        <v>11980430</v>
      </c>
      <c r="H2581" s="132" t="s">
        <v>102</v>
      </c>
      <c r="I2581" s="132" t="s">
        <v>228</v>
      </c>
      <c r="J2581" s="132" t="s">
        <v>53</v>
      </c>
      <c r="K2581" s="132" t="s">
        <v>53</v>
      </c>
      <c r="L2581" s="132" t="s">
        <v>54</v>
      </c>
      <c r="M2581" s="132" t="s">
        <v>311</v>
      </c>
      <c r="N2581" s="132" t="s">
        <v>647</v>
      </c>
      <c r="O2581" s="132" t="s">
        <v>62</v>
      </c>
      <c r="P2581" s="132" t="s">
        <v>298</v>
      </c>
      <c r="Q2581" s="132" t="s">
        <v>298</v>
      </c>
      <c r="R2581" s="132" t="s">
        <v>57</v>
      </c>
      <c r="S2581" s="132" t="s">
        <v>1206</v>
      </c>
      <c r="T2581" s="134">
        <v>3.8519999999999999</v>
      </c>
      <c r="U2581" s="133">
        <v>47664</v>
      </c>
      <c r="V2581" s="136">
        <v>6.9500000000000006E-2</v>
      </c>
      <c r="W2581" s="178">
        <v>6.7599999999999993E-2</v>
      </c>
      <c r="X2581" s="132" t="s">
        <v>636</v>
      </c>
      <c r="Y2581" s="132"/>
      <c r="Z2581" s="135">
        <v>582000</v>
      </c>
      <c r="AA2581" s="135">
        <v>1</v>
      </c>
      <c r="AB2581" s="135">
        <v>100.55070000000001</v>
      </c>
      <c r="AC2581" s="135">
        <v>0</v>
      </c>
      <c r="AD2581" s="135">
        <v>585.20506999999998</v>
      </c>
      <c r="AE2581" s="137"/>
      <c r="AF2581" s="137"/>
      <c r="AG2581" s="132" t="s">
        <v>17</v>
      </c>
      <c r="AH2581" s="136">
        <v>1.041236172E-3</v>
      </c>
      <c r="AI2581" s="136">
        <v>5.3693459118927837E-3</v>
      </c>
      <c r="AJ2581" s="136">
        <v>3.7028457952028777E-3</v>
      </c>
    </row>
    <row r="2582" spans="1:36" ht="13.5" thickBot="1">
      <c r="A2582" s="131">
        <v>8700</v>
      </c>
      <c r="B2582" s="131">
        <v>14483</v>
      </c>
      <c r="C2582" s="132" t="s">
        <v>1355</v>
      </c>
      <c r="D2582" s="132">
        <v>512623950</v>
      </c>
      <c r="E2582" s="132" t="s">
        <v>429</v>
      </c>
      <c r="F2582" s="132" t="s">
        <v>1356</v>
      </c>
      <c r="G2582" s="132">
        <v>1198324</v>
      </c>
      <c r="H2582" s="132" t="s">
        <v>102</v>
      </c>
      <c r="I2582" s="132" t="s">
        <v>623</v>
      </c>
      <c r="J2582" s="132" t="s">
        <v>53</v>
      </c>
      <c r="K2582" s="132" t="s">
        <v>53</v>
      </c>
      <c r="L2582" s="132" t="s">
        <v>821</v>
      </c>
      <c r="M2582" s="132" t="s">
        <v>311</v>
      </c>
      <c r="N2582" s="132" t="s">
        <v>263</v>
      </c>
      <c r="O2582" s="132" t="s">
        <v>62</v>
      </c>
      <c r="P2582" s="132" t="s">
        <v>298</v>
      </c>
      <c r="Q2582" s="132" t="s">
        <v>298</v>
      </c>
      <c r="R2582" s="132" t="s">
        <v>57</v>
      </c>
      <c r="S2582" s="132" t="s">
        <v>1206</v>
      </c>
      <c r="T2582" s="134">
        <v>1.9039999999999999</v>
      </c>
      <c r="U2582" s="133">
        <v>46203</v>
      </c>
      <c r="V2582" s="136">
        <v>6.6000000000000003E-2</v>
      </c>
      <c r="W2582" s="178">
        <v>6.8900000000000003E-2</v>
      </c>
      <c r="X2582" s="132" t="s">
        <v>636</v>
      </c>
      <c r="Y2582" s="132"/>
      <c r="Z2582" s="135">
        <v>45000</v>
      </c>
      <c r="AA2582" s="135">
        <v>1</v>
      </c>
      <c r="AB2582" s="135">
        <v>99.7</v>
      </c>
      <c r="AC2582" s="135">
        <v>0</v>
      </c>
      <c r="AD2582" s="135">
        <v>44.865000000000002</v>
      </c>
      <c r="AE2582" s="137"/>
      <c r="AF2582" s="137"/>
      <c r="AG2582" s="132" t="s">
        <v>17</v>
      </c>
      <c r="AH2582" s="136">
        <v>2.8499050029999998E-3</v>
      </c>
      <c r="AI2582" s="136">
        <v>4.1164322847898389E-4</v>
      </c>
      <c r="AJ2582" s="136">
        <v>2.8388027568144124E-4</v>
      </c>
    </row>
    <row r="2583" spans="1:36" ht="13.5" thickBot="1">
      <c r="A2583" s="131">
        <v>8700</v>
      </c>
      <c r="B2583" s="131">
        <v>14483</v>
      </c>
      <c r="C2583" s="132" t="s">
        <v>1625</v>
      </c>
      <c r="D2583" s="132">
        <v>514625094</v>
      </c>
      <c r="E2583" s="132" t="s">
        <v>429</v>
      </c>
      <c r="F2583" s="132" t="s">
        <v>1726</v>
      </c>
      <c r="G2583" s="132">
        <v>1198696</v>
      </c>
      <c r="H2583" s="132" t="s">
        <v>102</v>
      </c>
      <c r="I2583" s="132" t="s">
        <v>228</v>
      </c>
      <c r="J2583" s="132" t="s">
        <v>53</v>
      </c>
      <c r="K2583" s="132" t="s">
        <v>53</v>
      </c>
      <c r="L2583" s="132" t="s">
        <v>821</v>
      </c>
      <c r="M2583" s="132" t="s">
        <v>311</v>
      </c>
      <c r="N2583" s="132" t="s">
        <v>140</v>
      </c>
      <c r="O2583" s="132" t="s">
        <v>62</v>
      </c>
      <c r="P2583" s="132" t="s">
        <v>298</v>
      </c>
      <c r="Q2583" s="132" t="s">
        <v>298</v>
      </c>
      <c r="R2583" s="132" t="s">
        <v>57</v>
      </c>
      <c r="S2583" s="132" t="s">
        <v>1206</v>
      </c>
      <c r="T2583" s="134">
        <v>1.8029999999999999</v>
      </c>
      <c r="U2583" s="133">
        <v>46208</v>
      </c>
      <c r="V2583" s="136">
        <v>8.8900000000000007E-2</v>
      </c>
      <c r="W2583" s="178">
        <v>6.6500000000000004E-2</v>
      </c>
      <c r="X2583" s="132" t="s">
        <v>636</v>
      </c>
      <c r="Y2583" s="132"/>
      <c r="Z2583" s="135">
        <v>239000</v>
      </c>
      <c r="AA2583" s="135">
        <v>1</v>
      </c>
      <c r="AB2583" s="135">
        <v>104.04</v>
      </c>
      <c r="AC2583" s="135">
        <v>10.62355</v>
      </c>
      <c r="AD2583" s="135">
        <v>259.27915000000002</v>
      </c>
      <c r="AE2583" s="137"/>
      <c r="AF2583" s="137"/>
      <c r="AG2583" s="132" t="s">
        <v>17</v>
      </c>
      <c r="AH2583" s="136">
        <v>2.0782608690000002E-3</v>
      </c>
      <c r="AI2583" s="136">
        <v>2.3789258081641979E-3</v>
      </c>
      <c r="AJ2583" s="136">
        <v>1.6405714160358802E-3</v>
      </c>
    </row>
    <row r="2584" spans="1:36" ht="13.5" thickBot="1">
      <c r="A2584" s="131">
        <v>8700</v>
      </c>
      <c r="B2584" s="131">
        <v>14483</v>
      </c>
      <c r="C2584" s="132" t="s">
        <v>1727</v>
      </c>
      <c r="D2584" s="132">
        <v>520038605</v>
      </c>
      <c r="E2584" s="132" t="s">
        <v>429</v>
      </c>
      <c r="F2584" s="132" t="s">
        <v>1728</v>
      </c>
      <c r="G2584" s="132">
        <v>1198704</v>
      </c>
      <c r="H2584" s="132" t="s">
        <v>102</v>
      </c>
      <c r="I2584" s="132" t="s">
        <v>228</v>
      </c>
      <c r="J2584" s="132" t="s">
        <v>53</v>
      </c>
      <c r="K2584" s="132" t="s">
        <v>53</v>
      </c>
      <c r="L2584" s="132" t="s">
        <v>821</v>
      </c>
      <c r="M2584" s="132" t="s">
        <v>311</v>
      </c>
      <c r="N2584" s="132" t="s">
        <v>140</v>
      </c>
      <c r="O2584" s="132" t="s">
        <v>62</v>
      </c>
      <c r="P2584" s="132" t="s">
        <v>1497</v>
      </c>
      <c r="Q2584" s="132" t="s">
        <v>1334</v>
      </c>
      <c r="R2584" s="132" t="s">
        <v>57</v>
      </c>
      <c r="S2584" s="132" t="s">
        <v>1206</v>
      </c>
      <c r="T2584" s="134">
        <v>1.448</v>
      </c>
      <c r="U2584" s="133">
        <v>46387</v>
      </c>
      <c r="V2584" s="136">
        <v>3.4700000000000002E-2</v>
      </c>
      <c r="W2584" s="178">
        <v>6.1600000000000002E-2</v>
      </c>
      <c r="X2584" s="132" t="s">
        <v>636</v>
      </c>
      <c r="Y2584" s="132"/>
      <c r="Z2584" s="135">
        <v>524000</v>
      </c>
      <c r="AA2584" s="135">
        <v>1</v>
      </c>
      <c r="AB2584" s="135">
        <v>96.37</v>
      </c>
      <c r="AC2584" s="135">
        <v>0</v>
      </c>
      <c r="AD2584" s="135">
        <v>504.97879999999998</v>
      </c>
      <c r="AE2584" s="137"/>
      <c r="AF2584" s="137"/>
      <c r="AG2584" s="132" t="s">
        <v>17</v>
      </c>
      <c r="AH2584" s="136">
        <v>3.4935010209999999E-3</v>
      </c>
      <c r="AI2584" s="136">
        <v>4.6332576294537634E-3</v>
      </c>
      <c r="AJ2584" s="136">
        <v>3.1952194574230105E-3</v>
      </c>
    </row>
    <row r="2585" spans="1:36" ht="13.5" thickBot="1">
      <c r="A2585" s="131">
        <v>8700</v>
      </c>
      <c r="B2585" s="131">
        <v>14483</v>
      </c>
      <c r="C2585" s="132" t="s">
        <v>1450</v>
      </c>
      <c r="D2585" s="132">
        <v>1665</v>
      </c>
      <c r="E2585" s="132" t="s">
        <v>2</v>
      </c>
      <c r="F2585" s="132" t="s">
        <v>1729</v>
      </c>
      <c r="G2585" s="132">
        <v>1198761</v>
      </c>
      <c r="H2585" s="132" t="s">
        <v>102</v>
      </c>
      <c r="I2585" s="132" t="s">
        <v>228</v>
      </c>
      <c r="J2585" s="132" t="s">
        <v>53</v>
      </c>
      <c r="K2585" s="132" t="s">
        <v>53</v>
      </c>
      <c r="L2585" s="132" t="s">
        <v>821</v>
      </c>
      <c r="M2585" s="132" t="s">
        <v>311</v>
      </c>
      <c r="N2585" s="132" t="s">
        <v>652</v>
      </c>
      <c r="O2585" s="132" t="s">
        <v>62</v>
      </c>
      <c r="P2585" s="132" t="s">
        <v>1350</v>
      </c>
      <c r="Q2585" s="132" t="s">
        <v>65</v>
      </c>
      <c r="R2585" s="132" t="s">
        <v>57</v>
      </c>
      <c r="S2585" s="132" t="s">
        <v>1206</v>
      </c>
      <c r="T2585" s="134">
        <v>2.6970000000000001</v>
      </c>
      <c r="U2585" s="133">
        <v>46568</v>
      </c>
      <c r="V2585" s="136">
        <v>6.3500000000000001E-2</v>
      </c>
      <c r="W2585" s="178">
        <v>6.3500000000000001E-2</v>
      </c>
      <c r="X2585" s="132" t="s">
        <v>636</v>
      </c>
      <c r="Y2585" s="132"/>
      <c r="Z2585" s="135">
        <v>352000</v>
      </c>
      <c r="AA2585" s="135">
        <v>1</v>
      </c>
      <c r="AB2585" s="135">
        <v>100.28</v>
      </c>
      <c r="AC2585" s="135">
        <v>0</v>
      </c>
      <c r="AD2585" s="135">
        <v>352.98559999999998</v>
      </c>
      <c r="AE2585" s="137"/>
      <c r="AF2585" s="137"/>
      <c r="AG2585" s="132" t="s">
        <v>17</v>
      </c>
      <c r="AH2585" s="136">
        <v>8.5853658499999996E-4</v>
      </c>
      <c r="AI2585" s="136">
        <v>3.2386968013059445E-3</v>
      </c>
      <c r="AJ2585" s="136">
        <v>2.2334926878319165E-3</v>
      </c>
    </row>
    <row r="2586" spans="1:36" ht="13.5" thickBot="1">
      <c r="A2586" s="131">
        <v>8700</v>
      </c>
      <c r="B2586" s="131">
        <v>14483</v>
      </c>
      <c r="C2586" s="132" t="s">
        <v>1730</v>
      </c>
      <c r="D2586" s="132">
        <v>520040304</v>
      </c>
      <c r="E2586" s="132" t="s">
        <v>429</v>
      </c>
      <c r="F2586" s="132" t="s">
        <v>1731</v>
      </c>
      <c r="G2586" s="132">
        <v>1198829</v>
      </c>
      <c r="H2586" s="132" t="s">
        <v>102</v>
      </c>
      <c r="I2586" s="132" t="s">
        <v>228</v>
      </c>
      <c r="J2586" s="132" t="s">
        <v>53</v>
      </c>
      <c r="K2586" s="132" t="s">
        <v>53</v>
      </c>
      <c r="L2586" s="132" t="s">
        <v>821</v>
      </c>
      <c r="M2586" s="132" t="s">
        <v>311</v>
      </c>
      <c r="N2586" s="132" t="s">
        <v>140</v>
      </c>
      <c r="O2586" s="132" t="s">
        <v>62</v>
      </c>
      <c r="P2586" s="132" t="s">
        <v>298</v>
      </c>
      <c r="Q2586" s="132" t="s">
        <v>298</v>
      </c>
      <c r="R2586" s="132" t="s">
        <v>57</v>
      </c>
      <c r="S2586" s="132" t="s">
        <v>1206</v>
      </c>
      <c r="T2586" s="134">
        <v>3.169</v>
      </c>
      <c r="U2586" s="133">
        <v>46934</v>
      </c>
      <c r="V2586" s="136">
        <v>7.7499999999999999E-2</v>
      </c>
      <c r="W2586" s="178">
        <v>7.4399999999999994E-2</v>
      </c>
      <c r="X2586" s="132" t="s">
        <v>636</v>
      </c>
      <c r="Y2586" s="132"/>
      <c r="Z2586" s="135">
        <v>227500</v>
      </c>
      <c r="AA2586" s="135">
        <v>1</v>
      </c>
      <c r="AB2586" s="135">
        <v>101.35</v>
      </c>
      <c r="AC2586" s="135">
        <v>0</v>
      </c>
      <c r="AD2586" s="135">
        <v>230.57124999999999</v>
      </c>
      <c r="AE2586" s="137"/>
      <c r="AF2586" s="137"/>
      <c r="AG2586" s="132" t="s">
        <v>17</v>
      </c>
      <c r="AH2586" s="136">
        <v>2.6764705880000001E-3</v>
      </c>
      <c r="AI2586" s="136">
        <v>2.1155264403083674E-3</v>
      </c>
      <c r="AJ2586" s="136">
        <v>1.4589241059671126E-3</v>
      </c>
    </row>
    <row r="2587" spans="1:36" ht="13.5" thickBot="1">
      <c r="A2587" s="131">
        <v>8700</v>
      </c>
      <c r="B2587" s="131">
        <v>14483</v>
      </c>
      <c r="C2587" s="132" t="s">
        <v>1468</v>
      </c>
      <c r="D2587" s="132">
        <v>515328250</v>
      </c>
      <c r="E2587" s="132" t="s">
        <v>429</v>
      </c>
      <c r="F2587" s="132" t="s">
        <v>1732</v>
      </c>
      <c r="G2587" s="132">
        <v>1198886</v>
      </c>
      <c r="H2587" s="132" t="s">
        <v>102</v>
      </c>
      <c r="I2587" s="132" t="s">
        <v>228</v>
      </c>
      <c r="J2587" s="132" t="s">
        <v>53</v>
      </c>
      <c r="K2587" s="132" t="s">
        <v>53</v>
      </c>
      <c r="L2587" s="132" t="s">
        <v>821</v>
      </c>
      <c r="M2587" s="132" t="s">
        <v>311</v>
      </c>
      <c r="N2587" s="132" t="s">
        <v>652</v>
      </c>
      <c r="O2587" s="132" t="s">
        <v>62</v>
      </c>
      <c r="P2587" s="132" t="s">
        <v>1345</v>
      </c>
      <c r="Q2587" s="132" t="s">
        <v>1334</v>
      </c>
      <c r="R2587" s="132" t="s">
        <v>57</v>
      </c>
      <c r="S2587" s="132" t="s">
        <v>1206</v>
      </c>
      <c r="T2587" s="134">
        <v>3.5830000000000002</v>
      </c>
      <c r="U2587" s="133">
        <v>47300</v>
      </c>
      <c r="V2587" s="136">
        <v>6.3700000000000007E-2</v>
      </c>
      <c r="W2587" s="178">
        <v>6.3299999999999995E-2</v>
      </c>
      <c r="X2587" s="132" t="s">
        <v>636</v>
      </c>
      <c r="Y2587" s="132"/>
      <c r="Z2587" s="135">
        <v>445000</v>
      </c>
      <c r="AA2587" s="135">
        <v>1</v>
      </c>
      <c r="AB2587" s="135">
        <v>100.47</v>
      </c>
      <c r="AC2587" s="135">
        <v>0</v>
      </c>
      <c r="AD2587" s="135">
        <v>447.0915</v>
      </c>
      <c r="AE2587" s="137"/>
      <c r="AF2587" s="137"/>
      <c r="AG2587" s="132" t="s">
        <v>17</v>
      </c>
      <c r="AH2587" s="136">
        <v>2.2605815530000002E-3</v>
      </c>
      <c r="AI2587" s="136">
        <v>4.1021328092167974E-3</v>
      </c>
      <c r="AJ2587" s="136">
        <v>2.8289414526875981E-3</v>
      </c>
    </row>
    <row r="2588" spans="1:36" ht="13.5" thickBot="1">
      <c r="A2588" s="131">
        <v>8700</v>
      </c>
      <c r="B2588" s="131">
        <v>14483</v>
      </c>
      <c r="C2588" s="132" t="s">
        <v>1432</v>
      </c>
      <c r="D2588" s="132">
        <v>513937714</v>
      </c>
      <c r="E2588" s="132" t="s">
        <v>429</v>
      </c>
      <c r="F2588" s="132" t="s">
        <v>1733</v>
      </c>
      <c r="G2588" s="132">
        <v>1199470</v>
      </c>
      <c r="H2588" s="132" t="s">
        <v>102</v>
      </c>
      <c r="I2588" s="132" t="s">
        <v>228</v>
      </c>
      <c r="J2588" s="132" t="s">
        <v>53</v>
      </c>
      <c r="K2588" s="132" t="s">
        <v>53</v>
      </c>
      <c r="L2588" s="132" t="s">
        <v>821</v>
      </c>
      <c r="M2588" s="132" t="s">
        <v>311</v>
      </c>
      <c r="N2588" s="132" t="s">
        <v>269</v>
      </c>
      <c r="O2588" s="132" t="s">
        <v>62</v>
      </c>
      <c r="P2588" s="132" t="s">
        <v>1333</v>
      </c>
      <c r="Q2588" s="132" t="s">
        <v>1334</v>
      </c>
      <c r="R2588" s="132" t="s">
        <v>57</v>
      </c>
      <c r="S2588" s="132" t="s">
        <v>1206</v>
      </c>
      <c r="T2588" s="134">
        <v>7.2309999999999999</v>
      </c>
      <c r="U2588" s="133">
        <v>49857</v>
      </c>
      <c r="V2588" s="136">
        <v>5.28E-2</v>
      </c>
      <c r="W2588" s="178">
        <v>6.08E-2</v>
      </c>
      <c r="X2588" s="132" t="s">
        <v>636</v>
      </c>
      <c r="Y2588" s="132"/>
      <c r="Z2588" s="135">
        <v>312000</v>
      </c>
      <c r="AA2588" s="135">
        <v>1</v>
      </c>
      <c r="AB2588" s="135">
        <v>95.12</v>
      </c>
      <c r="AC2588" s="135">
        <v>8.2368000000000006</v>
      </c>
      <c r="AD2588" s="135">
        <v>305.01119999999997</v>
      </c>
      <c r="AE2588" s="137"/>
      <c r="AF2588" s="137"/>
      <c r="AG2588" s="132" t="s">
        <v>17</v>
      </c>
      <c r="AH2588" s="136">
        <v>1.0399999999999999E-3</v>
      </c>
      <c r="AI2588" s="136">
        <v>2.7985243528418375E-3</v>
      </c>
      <c r="AJ2588" s="136">
        <v>1.9299378923866533E-3</v>
      </c>
    </row>
    <row r="2589" spans="1:36" ht="13.5" thickBot="1">
      <c r="A2589" s="131">
        <v>8700</v>
      </c>
      <c r="B2589" s="131">
        <v>14483</v>
      </c>
      <c r="C2589" s="132" t="s">
        <v>1734</v>
      </c>
      <c r="D2589" s="132">
        <v>513775163</v>
      </c>
      <c r="E2589" s="132" t="s">
        <v>429</v>
      </c>
      <c r="F2589" s="132" t="s">
        <v>1735</v>
      </c>
      <c r="G2589" s="132">
        <v>1199488</v>
      </c>
      <c r="H2589" s="132" t="s">
        <v>102</v>
      </c>
      <c r="I2589" s="132" t="s">
        <v>228</v>
      </c>
      <c r="J2589" s="132" t="s">
        <v>53</v>
      </c>
      <c r="K2589" s="132" t="s">
        <v>53</v>
      </c>
      <c r="L2589" s="132" t="s">
        <v>821</v>
      </c>
      <c r="M2589" s="132" t="s">
        <v>311</v>
      </c>
      <c r="N2589" s="132" t="s">
        <v>156</v>
      </c>
      <c r="O2589" s="132" t="s">
        <v>62</v>
      </c>
      <c r="P2589" s="132" t="s">
        <v>1497</v>
      </c>
      <c r="Q2589" s="132" t="s">
        <v>1334</v>
      </c>
      <c r="R2589" s="132" t="s">
        <v>57</v>
      </c>
      <c r="S2589" s="132" t="s">
        <v>1206</v>
      </c>
      <c r="T2589" s="134">
        <v>3.2549999999999999</v>
      </c>
      <c r="U2589" s="133">
        <v>47238</v>
      </c>
      <c r="V2589" s="136">
        <v>7.2499999999999995E-2</v>
      </c>
      <c r="W2589" s="178">
        <v>6.3100000000000003E-2</v>
      </c>
      <c r="X2589" s="132" t="s">
        <v>636</v>
      </c>
      <c r="Y2589" s="132"/>
      <c r="Z2589" s="135">
        <v>260100</v>
      </c>
      <c r="AA2589" s="135">
        <v>1</v>
      </c>
      <c r="AB2589" s="135">
        <v>104.56</v>
      </c>
      <c r="AC2589" s="135">
        <v>0</v>
      </c>
      <c r="AD2589" s="135">
        <v>271.96055999999999</v>
      </c>
      <c r="AE2589" s="137"/>
      <c r="AF2589" s="137"/>
      <c r="AG2589" s="132" t="s">
        <v>17</v>
      </c>
      <c r="AH2589" s="136">
        <v>3.6125000000000003E-4</v>
      </c>
      <c r="AI2589" s="136">
        <v>2.4952796820985712E-3</v>
      </c>
      <c r="AJ2589" s="136">
        <v>1.7208121864990334E-3</v>
      </c>
    </row>
    <row r="2590" spans="1:36" ht="13.5" thickBot="1">
      <c r="A2590" s="131">
        <v>8700</v>
      </c>
      <c r="B2590" s="131">
        <v>14483</v>
      </c>
      <c r="C2590" s="132" t="s">
        <v>2194</v>
      </c>
      <c r="D2590" s="132">
        <v>516581741</v>
      </c>
      <c r="E2590" s="132" t="s">
        <v>429</v>
      </c>
      <c r="F2590" s="132" t="s">
        <v>2195</v>
      </c>
      <c r="G2590" s="132">
        <v>1199546</v>
      </c>
      <c r="H2590" s="132" t="s">
        <v>102</v>
      </c>
      <c r="I2590" s="132" t="s">
        <v>229</v>
      </c>
      <c r="J2590" s="132" t="s">
        <v>53</v>
      </c>
      <c r="K2590" s="132" t="s">
        <v>53</v>
      </c>
      <c r="L2590" s="132" t="s">
        <v>821</v>
      </c>
      <c r="M2590" s="132" t="s">
        <v>311</v>
      </c>
      <c r="N2590" s="132" t="s">
        <v>651</v>
      </c>
      <c r="O2590" s="132" t="s">
        <v>62</v>
      </c>
      <c r="P2590" s="132" t="s">
        <v>298</v>
      </c>
      <c r="Q2590" s="132" t="s">
        <v>298</v>
      </c>
      <c r="R2590" s="132" t="s">
        <v>57</v>
      </c>
      <c r="S2590" s="132" t="s">
        <v>1206</v>
      </c>
      <c r="T2590" s="134">
        <v>2.8479999999999999</v>
      </c>
      <c r="U2590" s="133">
        <v>46568</v>
      </c>
      <c r="V2590" s="136">
        <v>4.2000000000000003E-2</v>
      </c>
      <c r="W2590" s="178">
        <v>4.0500000000000001E-2</v>
      </c>
      <c r="X2590" s="132" t="s">
        <v>636</v>
      </c>
      <c r="Y2590" s="132"/>
      <c r="Z2590" s="135">
        <v>582765</v>
      </c>
      <c r="AA2590" s="135">
        <v>1</v>
      </c>
      <c r="AB2590" s="135">
        <v>103.05</v>
      </c>
      <c r="AC2590" s="135">
        <v>0</v>
      </c>
      <c r="AD2590" s="135">
        <v>600.53932999999995</v>
      </c>
      <c r="AE2590" s="137"/>
      <c r="AF2590" s="137"/>
      <c r="AG2590" s="132" t="s">
        <v>17</v>
      </c>
      <c r="AH2590" s="136">
        <v>5.8276500000000002E-3</v>
      </c>
      <c r="AI2590" s="136">
        <v>5.5100400898207037E-3</v>
      </c>
      <c r="AJ2590" s="136">
        <v>3.7998722959533713E-3</v>
      </c>
    </row>
    <row r="2591" spans="1:36" ht="13.5" thickBot="1">
      <c r="A2591" s="131">
        <v>8700</v>
      </c>
      <c r="B2591" s="131">
        <v>14483</v>
      </c>
      <c r="C2591" s="132" t="s">
        <v>1421</v>
      </c>
      <c r="D2591" s="132">
        <v>510381601</v>
      </c>
      <c r="E2591" s="132" t="s">
        <v>429</v>
      </c>
      <c r="F2591" s="132" t="s">
        <v>1736</v>
      </c>
      <c r="G2591" s="132">
        <v>1199579</v>
      </c>
      <c r="H2591" s="132" t="s">
        <v>102</v>
      </c>
      <c r="I2591" s="132" t="s">
        <v>229</v>
      </c>
      <c r="J2591" s="132" t="s">
        <v>53</v>
      </c>
      <c r="K2591" s="132" t="s">
        <v>53</v>
      </c>
      <c r="L2591" s="132" t="s">
        <v>821</v>
      </c>
      <c r="M2591" s="132" t="s">
        <v>311</v>
      </c>
      <c r="N2591" s="132" t="s">
        <v>140</v>
      </c>
      <c r="O2591" s="132" t="s">
        <v>62</v>
      </c>
      <c r="P2591" s="132" t="s">
        <v>1319</v>
      </c>
      <c r="Q2591" s="132" t="s">
        <v>65</v>
      </c>
      <c r="R2591" s="132" t="s">
        <v>57</v>
      </c>
      <c r="S2591" s="132" t="s">
        <v>1206</v>
      </c>
      <c r="T2591" s="134">
        <v>5.7030000000000003</v>
      </c>
      <c r="U2591" s="133">
        <v>48579</v>
      </c>
      <c r="V2591" s="136">
        <v>4.0800000000000003E-2</v>
      </c>
      <c r="W2591" s="178">
        <v>4.2999999999999997E-2</v>
      </c>
      <c r="X2591" s="132" t="s">
        <v>636</v>
      </c>
      <c r="Y2591" s="132"/>
      <c r="Z2591" s="135">
        <v>220000</v>
      </c>
      <c r="AA2591" s="135">
        <v>1</v>
      </c>
      <c r="AB2591" s="135">
        <v>101.46</v>
      </c>
      <c r="AC2591" s="135">
        <v>0</v>
      </c>
      <c r="AD2591" s="135">
        <v>223.21199999999999</v>
      </c>
      <c r="AE2591" s="137"/>
      <c r="AF2591" s="137"/>
      <c r="AG2591" s="132" t="s">
        <v>17</v>
      </c>
      <c r="AH2591" s="136">
        <v>6.2857142799999999E-4</v>
      </c>
      <c r="AI2591" s="136">
        <v>2.0480041973754805E-3</v>
      </c>
      <c r="AJ2591" s="136">
        <v>1.412358945623668E-3</v>
      </c>
    </row>
    <row r="2592" spans="1:36" ht="13.5" thickBot="1">
      <c r="A2592" s="131">
        <v>8700</v>
      </c>
      <c r="B2592" s="131">
        <v>14483</v>
      </c>
      <c r="C2592" s="132" t="s">
        <v>1346</v>
      </c>
      <c r="D2592" s="132">
        <v>510560188</v>
      </c>
      <c r="E2592" s="132" t="s">
        <v>429</v>
      </c>
      <c r="F2592" s="132" t="s">
        <v>2166</v>
      </c>
      <c r="G2592" s="132">
        <v>1199603</v>
      </c>
      <c r="H2592" s="132" t="s">
        <v>102</v>
      </c>
      <c r="I2592" s="132" t="s">
        <v>229</v>
      </c>
      <c r="J2592" s="132" t="s">
        <v>53</v>
      </c>
      <c r="K2592" s="132" t="s">
        <v>53</v>
      </c>
      <c r="L2592" s="132" t="s">
        <v>821</v>
      </c>
      <c r="M2592" s="132" t="s">
        <v>311</v>
      </c>
      <c r="N2592" s="132" t="s">
        <v>652</v>
      </c>
      <c r="O2592" s="132" t="s">
        <v>62</v>
      </c>
      <c r="P2592" s="132" t="s">
        <v>1345</v>
      </c>
      <c r="Q2592" s="132" t="s">
        <v>1334</v>
      </c>
      <c r="R2592" s="132" t="s">
        <v>57</v>
      </c>
      <c r="S2592" s="132" t="s">
        <v>1206</v>
      </c>
      <c r="T2592" s="134">
        <v>3.6070000000000002</v>
      </c>
      <c r="U2592" s="133">
        <v>47406</v>
      </c>
      <c r="V2592" s="136">
        <v>0.04</v>
      </c>
      <c r="W2592" s="178">
        <v>3.6400000000000002E-2</v>
      </c>
      <c r="X2592" s="132" t="s">
        <v>636</v>
      </c>
      <c r="Y2592" s="132"/>
      <c r="Z2592" s="135">
        <v>480000</v>
      </c>
      <c r="AA2592" s="135">
        <v>1</v>
      </c>
      <c r="AB2592" s="135">
        <v>104.8</v>
      </c>
      <c r="AC2592" s="135">
        <v>0</v>
      </c>
      <c r="AD2592" s="135">
        <v>503.04</v>
      </c>
      <c r="AE2592" s="137"/>
      <c r="AF2592" s="137"/>
      <c r="AG2592" s="132" t="s">
        <v>17</v>
      </c>
      <c r="AH2592" s="136">
        <v>1.5165445530000001E-3</v>
      </c>
      <c r="AI2592" s="136">
        <v>4.6154688432869283E-3</v>
      </c>
      <c r="AJ2592" s="136">
        <v>3.1829518305759993E-3</v>
      </c>
    </row>
    <row r="2593" spans="1:36" ht="13.5" thickBot="1">
      <c r="A2593" s="131">
        <v>8700</v>
      </c>
      <c r="B2593" s="131">
        <v>14483</v>
      </c>
      <c r="C2593" s="132" t="s">
        <v>1737</v>
      </c>
      <c r="D2593" s="132">
        <v>512781386</v>
      </c>
      <c r="E2593" s="132" t="s">
        <v>429</v>
      </c>
      <c r="F2593" s="132" t="s">
        <v>1738</v>
      </c>
      <c r="G2593" s="132">
        <v>1199686</v>
      </c>
      <c r="H2593" s="132" t="s">
        <v>102</v>
      </c>
      <c r="I2593" s="132" t="s">
        <v>623</v>
      </c>
      <c r="J2593" s="132" t="s">
        <v>53</v>
      </c>
      <c r="K2593" s="132" t="s">
        <v>53</v>
      </c>
      <c r="L2593" s="132" t="s">
        <v>821</v>
      </c>
      <c r="M2593" s="132" t="s">
        <v>311</v>
      </c>
      <c r="N2593" s="132" t="s">
        <v>140</v>
      </c>
      <c r="O2593" s="132" t="s">
        <v>62</v>
      </c>
      <c r="P2593" s="132" t="s">
        <v>298</v>
      </c>
      <c r="Q2593" s="132" t="s">
        <v>298</v>
      </c>
      <c r="R2593" s="132" t="s">
        <v>57</v>
      </c>
      <c r="S2593" s="132" t="s">
        <v>1206</v>
      </c>
      <c r="T2593" s="134">
        <v>3.7229999999999999</v>
      </c>
      <c r="U2593" s="133">
        <v>47027</v>
      </c>
      <c r="V2593" s="136">
        <v>7.0000000000000007E-2</v>
      </c>
      <c r="W2593" s="178">
        <v>4.2500000000000003E-2</v>
      </c>
      <c r="X2593" s="132" t="s">
        <v>636</v>
      </c>
      <c r="Y2593" s="132"/>
      <c r="Z2593" s="135">
        <v>461000</v>
      </c>
      <c r="AA2593" s="135">
        <v>1</v>
      </c>
      <c r="AB2593" s="135">
        <v>112.5</v>
      </c>
      <c r="AC2593" s="135">
        <v>0</v>
      </c>
      <c r="AD2593" s="135">
        <v>518.625</v>
      </c>
      <c r="AE2593" s="137"/>
      <c r="AF2593" s="137"/>
      <c r="AG2593" s="132" t="s">
        <v>17</v>
      </c>
      <c r="AH2593" s="136">
        <v>8.9822479789999996E-3</v>
      </c>
      <c r="AI2593" s="136">
        <v>4.758463599017341E-3</v>
      </c>
      <c r="AJ2593" s="136">
        <v>3.2815648718441427E-3</v>
      </c>
    </row>
    <row r="2594" spans="1:36" ht="13.5" thickBot="1">
      <c r="A2594" s="131">
        <v>8700</v>
      </c>
      <c r="B2594" s="131">
        <v>14483</v>
      </c>
      <c r="C2594" s="132" t="s">
        <v>2192</v>
      </c>
      <c r="D2594" s="132">
        <v>513948216</v>
      </c>
      <c r="E2594" s="132" t="s">
        <v>429</v>
      </c>
      <c r="F2594" s="132" t="s">
        <v>2196</v>
      </c>
      <c r="G2594" s="132">
        <v>1199744</v>
      </c>
      <c r="H2594" s="132" t="s">
        <v>102</v>
      </c>
      <c r="I2594" s="132" t="s">
        <v>228</v>
      </c>
      <c r="J2594" s="132" t="s">
        <v>53</v>
      </c>
      <c r="K2594" s="132" t="s">
        <v>53</v>
      </c>
      <c r="L2594" s="132" t="s">
        <v>821</v>
      </c>
      <c r="M2594" s="132" t="s">
        <v>311</v>
      </c>
      <c r="N2594" s="132" t="s">
        <v>140</v>
      </c>
      <c r="O2594" s="132" t="s">
        <v>62</v>
      </c>
      <c r="P2594" s="132" t="s">
        <v>298</v>
      </c>
      <c r="Q2594" s="132" t="s">
        <v>298</v>
      </c>
      <c r="R2594" s="132" t="s">
        <v>57</v>
      </c>
      <c r="S2594" s="132" t="s">
        <v>1206</v>
      </c>
      <c r="T2594" s="134">
        <v>2.302</v>
      </c>
      <c r="U2594" s="133">
        <v>46568</v>
      </c>
      <c r="V2594" s="136">
        <v>8.5000000000000006E-2</v>
      </c>
      <c r="W2594" s="178">
        <v>7.4700000000000003E-2</v>
      </c>
      <c r="X2594" s="132" t="s">
        <v>636</v>
      </c>
      <c r="Y2594" s="132"/>
      <c r="Z2594" s="135">
        <v>780000</v>
      </c>
      <c r="AA2594" s="135">
        <v>1</v>
      </c>
      <c r="AB2594" s="135">
        <v>102.62</v>
      </c>
      <c r="AC2594" s="135">
        <v>0</v>
      </c>
      <c r="AD2594" s="135">
        <v>800.43600000000004</v>
      </c>
      <c r="AE2594" s="137"/>
      <c r="AF2594" s="137"/>
      <c r="AG2594" s="132" t="s">
        <v>17</v>
      </c>
      <c r="AH2594" s="136">
        <v>5.9995384969999998E-3</v>
      </c>
      <c r="AI2594" s="136">
        <v>7.3441225728475192E-3</v>
      </c>
      <c r="AJ2594" s="136">
        <v>5.0647050561763093E-3</v>
      </c>
    </row>
    <row r="2595" spans="1:36" ht="13.5" thickBot="1">
      <c r="A2595" s="131">
        <v>8700</v>
      </c>
      <c r="B2595" s="131">
        <v>14483</v>
      </c>
      <c r="C2595" s="132" t="s">
        <v>1204</v>
      </c>
      <c r="D2595" s="132">
        <v>520000118</v>
      </c>
      <c r="E2595" s="132" t="s">
        <v>429</v>
      </c>
      <c r="F2595" s="132" t="s">
        <v>1740</v>
      </c>
      <c r="G2595" s="132">
        <v>1199868</v>
      </c>
      <c r="H2595" s="132" t="s">
        <v>102</v>
      </c>
      <c r="I2595" s="132" t="s">
        <v>229</v>
      </c>
      <c r="J2595" s="132" t="s">
        <v>53</v>
      </c>
      <c r="K2595" s="132" t="s">
        <v>53</v>
      </c>
      <c r="L2595" s="132" t="s">
        <v>821</v>
      </c>
      <c r="M2595" s="132" t="s">
        <v>311</v>
      </c>
      <c r="N2595" s="132" t="s">
        <v>256</v>
      </c>
      <c r="O2595" s="132" t="s">
        <v>62</v>
      </c>
      <c r="P2595" s="132" t="s">
        <v>1205</v>
      </c>
      <c r="Q2595" s="132" t="s">
        <v>65</v>
      </c>
      <c r="R2595" s="132" t="s">
        <v>57</v>
      </c>
      <c r="S2595" s="132" t="s">
        <v>1206</v>
      </c>
      <c r="T2595" s="134">
        <v>3.2629999999999999</v>
      </c>
      <c r="U2595" s="133">
        <v>47819</v>
      </c>
      <c r="V2595" s="136">
        <v>1.7500000000000002E-2</v>
      </c>
      <c r="W2595" s="178">
        <v>2.4400000000000002E-2</v>
      </c>
      <c r="X2595" s="132" t="s">
        <v>636</v>
      </c>
      <c r="Y2595" s="132"/>
      <c r="Z2595" s="135">
        <v>53880.12</v>
      </c>
      <c r="AA2595" s="135">
        <v>1</v>
      </c>
      <c r="AB2595" s="135">
        <v>111.51</v>
      </c>
      <c r="AC2595" s="135">
        <v>0</v>
      </c>
      <c r="AD2595" s="135">
        <v>60.081719999999997</v>
      </c>
      <c r="AE2595" s="137"/>
      <c r="AF2595" s="137"/>
      <c r="AG2595" s="132" t="s">
        <v>17</v>
      </c>
      <c r="AH2595" s="136">
        <v>2.0720016190187701E-5</v>
      </c>
      <c r="AI2595" s="136">
        <v>5.5125895895175156E-4</v>
      </c>
      <c r="AJ2595" s="136">
        <v>3.8016304997247655E-4</v>
      </c>
    </row>
    <row r="2596" spans="1:36" ht="13.5" thickBot="1">
      <c r="A2596" s="131">
        <v>8700</v>
      </c>
      <c r="B2596" s="131">
        <v>14483</v>
      </c>
      <c r="C2596" s="132" t="s">
        <v>1204</v>
      </c>
      <c r="D2596" s="132">
        <v>520000118</v>
      </c>
      <c r="E2596" s="132" t="s">
        <v>429</v>
      </c>
      <c r="F2596" s="132" t="s">
        <v>1357</v>
      </c>
      <c r="G2596" s="132">
        <v>1199884</v>
      </c>
      <c r="H2596" s="132" t="s">
        <v>102</v>
      </c>
      <c r="I2596" s="132" t="s">
        <v>229</v>
      </c>
      <c r="J2596" s="132" t="s">
        <v>53</v>
      </c>
      <c r="K2596" s="132" t="s">
        <v>53</v>
      </c>
      <c r="L2596" s="132" t="s">
        <v>821</v>
      </c>
      <c r="M2596" s="132" t="s">
        <v>311</v>
      </c>
      <c r="N2596" s="132" t="s">
        <v>256</v>
      </c>
      <c r="O2596" s="132" t="s">
        <v>62</v>
      </c>
      <c r="P2596" s="132" t="s">
        <v>1328</v>
      </c>
      <c r="Q2596" s="132" t="s">
        <v>65</v>
      </c>
      <c r="R2596" s="132" t="s">
        <v>57</v>
      </c>
      <c r="S2596" s="132" t="s">
        <v>1206</v>
      </c>
      <c r="T2596" s="134">
        <v>0.75600000000000001</v>
      </c>
      <c r="U2596" s="133">
        <v>47576</v>
      </c>
      <c r="V2596" s="136">
        <v>2.0199999999999999E-2</v>
      </c>
      <c r="W2596" s="178">
        <v>3.5499999999999997E-2</v>
      </c>
      <c r="X2596" s="132" t="s">
        <v>636</v>
      </c>
      <c r="Y2596" s="132"/>
      <c r="Z2596" s="135">
        <v>200000</v>
      </c>
      <c r="AA2596" s="135">
        <v>1</v>
      </c>
      <c r="AB2596" s="135">
        <v>112.81</v>
      </c>
      <c r="AC2596" s="135">
        <v>0</v>
      </c>
      <c r="AD2596" s="135">
        <v>225.62</v>
      </c>
      <c r="AE2596" s="137"/>
      <c r="AF2596" s="137"/>
      <c r="AG2596" s="132" t="s">
        <v>17</v>
      </c>
      <c r="AH2596" s="136">
        <v>1.9006889900000001E-4</v>
      </c>
      <c r="AI2596" s="136">
        <v>2.0700979652162788E-3</v>
      </c>
      <c r="AJ2596" s="136">
        <v>1.4275954039729582E-3</v>
      </c>
    </row>
    <row r="2597" spans="1:36" ht="13.5" thickBot="1">
      <c r="A2597" s="131">
        <v>8700</v>
      </c>
      <c r="B2597" s="131">
        <v>14483</v>
      </c>
      <c r="C2597" s="132" t="s">
        <v>1652</v>
      </c>
      <c r="D2597" s="132">
        <v>1632</v>
      </c>
      <c r="E2597" s="132" t="s">
        <v>2</v>
      </c>
      <c r="F2597" s="132" t="s">
        <v>1741</v>
      </c>
      <c r="G2597" s="132">
        <v>1199967</v>
      </c>
      <c r="H2597" s="132" t="s">
        <v>102</v>
      </c>
      <c r="I2597" s="132" t="s">
        <v>228</v>
      </c>
      <c r="J2597" s="132" t="s">
        <v>53</v>
      </c>
      <c r="K2597" s="132" t="s">
        <v>53</v>
      </c>
      <c r="L2597" s="132" t="s">
        <v>821</v>
      </c>
      <c r="M2597" s="132" t="s">
        <v>311</v>
      </c>
      <c r="N2597" s="132" t="s">
        <v>652</v>
      </c>
      <c r="O2597" s="132" t="s">
        <v>62</v>
      </c>
      <c r="P2597" s="132" t="s">
        <v>1515</v>
      </c>
      <c r="Q2597" s="132" t="s">
        <v>1334</v>
      </c>
      <c r="R2597" s="132" t="s">
        <v>57</v>
      </c>
      <c r="S2597" s="132" t="s">
        <v>1206</v>
      </c>
      <c r="T2597" s="134">
        <v>0.96299999999999997</v>
      </c>
      <c r="U2597" s="133">
        <v>45853</v>
      </c>
      <c r="V2597" s="136">
        <v>0.1115</v>
      </c>
      <c r="W2597" s="178">
        <v>7.6399999999999996E-2</v>
      </c>
      <c r="X2597" s="132" t="s">
        <v>636</v>
      </c>
      <c r="Y2597" s="132"/>
      <c r="Z2597" s="135">
        <v>1014553</v>
      </c>
      <c r="AA2597" s="135">
        <v>1</v>
      </c>
      <c r="AB2597" s="135">
        <v>108.72</v>
      </c>
      <c r="AC2597" s="135">
        <v>0</v>
      </c>
      <c r="AD2597" s="135">
        <v>1103.0220200000001</v>
      </c>
      <c r="AE2597" s="137"/>
      <c r="AF2597" s="137"/>
      <c r="AG2597" s="132" t="s">
        <v>17</v>
      </c>
      <c r="AH2597" s="136">
        <v>9.8804378520000007E-3</v>
      </c>
      <c r="AI2597" s="136">
        <v>1.012039552872418E-2</v>
      </c>
      <c r="AJ2597" s="136">
        <v>6.9792977849169784E-3</v>
      </c>
    </row>
    <row r="2598" spans="1:36" ht="13.5" thickBot="1">
      <c r="A2598" s="131">
        <v>8700</v>
      </c>
      <c r="B2598" s="131">
        <v>14483</v>
      </c>
      <c r="C2598" s="132" t="s">
        <v>1652</v>
      </c>
      <c r="D2598" s="132">
        <v>1632</v>
      </c>
      <c r="E2598" s="132" t="s">
        <v>2</v>
      </c>
      <c r="F2598" s="132" t="s">
        <v>1741</v>
      </c>
      <c r="G2598" s="132">
        <v>11999670</v>
      </c>
      <c r="H2598" s="132" t="s">
        <v>102</v>
      </c>
      <c r="I2598" s="132" t="s">
        <v>228</v>
      </c>
      <c r="J2598" s="132" t="s">
        <v>53</v>
      </c>
      <c r="K2598" s="132" t="s">
        <v>53</v>
      </c>
      <c r="L2598" s="132" t="s">
        <v>54</v>
      </c>
      <c r="M2598" s="132" t="s">
        <v>311</v>
      </c>
      <c r="N2598" s="132" t="s">
        <v>652</v>
      </c>
      <c r="O2598" s="132" t="s">
        <v>62</v>
      </c>
      <c r="P2598" s="132" t="s">
        <v>298</v>
      </c>
      <c r="Q2598" s="132" t="s">
        <v>298</v>
      </c>
      <c r="R2598" s="132" t="s">
        <v>57</v>
      </c>
      <c r="S2598" s="132" t="s">
        <v>1206</v>
      </c>
      <c r="T2598" s="134">
        <v>0.96299999999999997</v>
      </c>
      <c r="U2598" s="133">
        <v>45853</v>
      </c>
      <c r="V2598" s="136">
        <v>0.1115</v>
      </c>
      <c r="W2598" s="178">
        <v>7.6399999999999996E-2</v>
      </c>
      <c r="X2598" s="132" t="s">
        <v>636</v>
      </c>
      <c r="Y2598" s="132"/>
      <c r="Z2598" s="135">
        <v>30000</v>
      </c>
      <c r="AA2598" s="135">
        <v>1</v>
      </c>
      <c r="AB2598" s="135">
        <v>108.59139999999999</v>
      </c>
      <c r="AC2598" s="135">
        <v>0</v>
      </c>
      <c r="AD2598" s="135">
        <v>32.577419999999996</v>
      </c>
      <c r="AE2598" s="137"/>
      <c r="AF2598" s="137"/>
      <c r="AG2598" s="132" t="s">
        <v>17</v>
      </c>
      <c r="AH2598" s="136">
        <v>2.9216131099999999E-4</v>
      </c>
      <c r="AI2598" s="136">
        <v>2.9890280495521715E-4</v>
      </c>
      <c r="AJ2598" s="136">
        <v>2.0613143810520665E-4</v>
      </c>
    </row>
    <row r="2599" spans="1:36" ht="13.5" thickBot="1">
      <c r="A2599" s="131">
        <v>8700</v>
      </c>
      <c r="B2599" s="131">
        <v>14483</v>
      </c>
      <c r="C2599" s="132" t="s">
        <v>1652</v>
      </c>
      <c r="D2599" s="132">
        <v>1632</v>
      </c>
      <c r="E2599" s="132" t="s">
        <v>2</v>
      </c>
      <c r="F2599" s="132" t="s">
        <v>1741</v>
      </c>
      <c r="G2599" s="132">
        <v>11999670</v>
      </c>
      <c r="H2599" s="132" t="s">
        <v>102</v>
      </c>
      <c r="I2599" s="132" t="s">
        <v>228</v>
      </c>
      <c r="J2599" s="132" t="s">
        <v>53</v>
      </c>
      <c r="K2599" s="132" t="s">
        <v>53</v>
      </c>
      <c r="L2599" s="132" t="s">
        <v>54</v>
      </c>
      <c r="M2599" s="132" t="s">
        <v>311</v>
      </c>
      <c r="N2599" s="132" t="s">
        <v>652</v>
      </c>
      <c r="O2599" s="132" t="s">
        <v>62</v>
      </c>
      <c r="P2599" s="132" t="s">
        <v>298</v>
      </c>
      <c r="Q2599" s="132" t="s">
        <v>298</v>
      </c>
      <c r="R2599" s="132" t="s">
        <v>57</v>
      </c>
      <c r="S2599" s="132" t="s">
        <v>1206</v>
      </c>
      <c r="T2599" s="134">
        <v>0.96299999999999997</v>
      </c>
      <c r="U2599" s="133">
        <v>45853</v>
      </c>
      <c r="V2599" s="136">
        <v>0.1115</v>
      </c>
      <c r="W2599" s="178">
        <v>7.6399999999999996E-2</v>
      </c>
      <c r="X2599" s="132" t="s">
        <v>636</v>
      </c>
      <c r="Y2599" s="132"/>
      <c r="Z2599" s="135">
        <v>58000</v>
      </c>
      <c r="AA2599" s="135">
        <v>1</v>
      </c>
      <c r="AB2599" s="135">
        <v>107.6979</v>
      </c>
      <c r="AC2599" s="135">
        <v>0</v>
      </c>
      <c r="AD2599" s="135">
        <v>62.464779999999998</v>
      </c>
      <c r="AE2599" s="137"/>
      <c r="AF2599" s="137"/>
      <c r="AG2599" s="132" t="s">
        <v>17</v>
      </c>
      <c r="AH2599" s="136">
        <v>5.6484520299999997E-4</v>
      </c>
      <c r="AI2599" s="136">
        <v>5.7312389848276967E-4</v>
      </c>
      <c r="AJ2599" s="136">
        <v>3.9524170214600638E-4</v>
      </c>
    </row>
    <row r="2600" spans="1:36" ht="13.5" thickBot="1">
      <c r="A2600" s="131">
        <v>8700</v>
      </c>
      <c r="B2600" s="131">
        <v>14483</v>
      </c>
      <c r="C2600" s="132" t="s">
        <v>1691</v>
      </c>
      <c r="D2600" s="132">
        <v>520036120</v>
      </c>
      <c r="E2600" s="132" t="s">
        <v>429</v>
      </c>
      <c r="F2600" s="132" t="s">
        <v>1742</v>
      </c>
      <c r="G2600" s="132">
        <v>1201391</v>
      </c>
      <c r="H2600" s="132" t="s">
        <v>102</v>
      </c>
      <c r="I2600" s="132" t="s">
        <v>228</v>
      </c>
      <c r="J2600" s="132" t="s">
        <v>53</v>
      </c>
      <c r="K2600" s="132" t="s">
        <v>53</v>
      </c>
      <c r="L2600" s="132" t="s">
        <v>821</v>
      </c>
      <c r="M2600" s="132" t="s">
        <v>311</v>
      </c>
      <c r="N2600" s="132" t="s">
        <v>269</v>
      </c>
      <c r="O2600" s="132" t="s">
        <v>62</v>
      </c>
      <c r="P2600" s="132" t="s">
        <v>1328</v>
      </c>
      <c r="Q2600" s="132" t="s">
        <v>65</v>
      </c>
      <c r="R2600" s="132" t="s">
        <v>57</v>
      </c>
      <c r="S2600" s="132" t="s">
        <v>1206</v>
      </c>
      <c r="T2600" s="134">
        <v>5.4009999999999998</v>
      </c>
      <c r="U2600" s="133">
        <v>48154</v>
      </c>
      <c r="V2600" s="136">
        <v>5.2499999999999998E-2</v>
      </c>
      <c r="W2600" s="178">
        <v>5.9900000000000002E-2</v>
      </c>
      <c r="X2600" s="132" t="s">
        <v>636</v>
      </c>
      <c r="Y2600" s="132"/>
      <c r="Z2600" s="135">
        <v>1133936</v>
      </c>
      <c r="AA2600" s="135">
        <v>1</v>
      </c>
      <c r="AB2600" s="135">
        <v>97.42</v>
      </c>
      <c r="AC2600" s="135">
        <v>0</v>
      </c>
      <c r="AD2600" s="135">
        <v>1104.6804500000001</v>
      </c>
      <c r="AE2600" s="137"/>
      <c r="AF2600" s="137"/>
      <c r="AG2600" s="132" t="s">
        <v>17</v>
      </c>
      <c r="AH2600" s="136">
        <v>2.2678720000000002E-3</v>
      </c>
      <c r="AI2600" s="136">
        <v>1.0135611877312309E-2</v>
      </c>
      <c r="AJ2600" s="136">
        <v>6.9897913894104218E-3</v>
      </c>
    </row>
    <row r="2601" spans="1:36" ht="13.5" thickBot="1">
      <c r="A2601" s="131">
        <v>8700</v>
      </c>
      <c r="B2601" s="131">
        <v>14483</v>
      </c>
      <c r="C2601" s="132" t="s">
        <v>1546</v>
      </c>
      <c r="D2601" s="132">
        <v>513682146</v>
      </c>
      <c r="E2601" s="132" t="s">
        <v>429</v>
      </c>
      <c r="F2601" s="132" t="s">
        <v>1743</v>
      </c>
      <c r="G2601" s="132">
        <v>1201433</v>
      </c>
      <c r="H2601" s="132" t="s">
        <v>102</v>
      </c>
      <c r="I2601" s="132" t="s">
        <v>229</v>
      </c>
      <c r="J2601" s="132" t="s">
        <v>53</v>
      </c>
      <c r="K2601" s="132" t="s">
        <v>53</v>
      </c>
      <c r="L2601" s="132" t="s">
        <v>821</v>
      </c>
      <c r="M2601" s="132" t="s">
        <v>311</v>
      </c>
      <c r="N2601" s="132" t="s">
        <v>256</v>
      </c>
      <c r="O2601" s="132" t="s">
        <v>62</v>
      </c>
      <c r="P2601" s="132" t="s">
        <v>1328</v>
      </c>
      <c r="Q2601" s="132" t="s">
        <v>65</v>
      </c>
      <c r="R2601" s="132" t="s">
        <v>57</v>
      </c>
      <c r="S2601" s="132" t="s">
        <v>1206</v>
      </c>
      <c r="T2601" s="134">
        <v>4.7510000000000003</v>
      </c>
      <c r="U2601" s="133">
        <v>47879</v>
      </c>
      <c r="V2601" s="136">
        <v>2.5899999999999999E-2</v>
      </c>
      <c r="W2601" s="178">
        <v>2.75E-2</v>
      </c>
      <c r="X2601" s="132" t="s">
        <v>636</v>
      </c>
      <c r="Y2601" s="132"/>
      <c r="Z2601" s="135">
        <v>481000</v>
      </c>
      <c r="AA2601" s="135">
        <v>1</v>
      </c>
      <c r="AB2601" s="135">
        <v>102.32</v>
      </c>
      <c r="AC2601" s="135">
        <v>0</v>
      </c>
      <c r="AD2601" s="135">
        <v>492.1592</v>
      </c>
      <c r="AE2601" s="137"/>
      <c r="AF2601" s="137"/>
      <c r="AG2601" s="132" t="s">
        <v>17</v>
      </c>
      <c r="AH2601" s="136">
        <v>1.068888888E-3</v>
      </c>
      <c r="AI2601" s="136">
        <v>4.515635841159789E-3</v>
      </c>
      <c r="AJ2601" s="136">
        <v>3.1141042990116478E-3</v>
      </c>
    </row>
    <row r="2602" spans="1:36" ht="13.5" thickBot="1">
      <c r="A2602" s="131">
        <v>8700</v>
      </c>
      <c r="B2602" s="131">
        <v>14483</v>
      </c>
      <c r="C2602" s="132" t="s">
        <v>1637</v>
      </c>
      <c r="D2602" s="132">
        <v>513988824</v>
      </c>
      <c r="E2602" s="132" t="s">
        <v>429</v>
      </c>
      <c r="F2602" s="132" t="s">
        <v>2197</v>
      </c>
      <c r="G2602" s="132">
        <v>1201615</v>
      </c>
      <c r="H2602" s="132" t="s">
        <v>102</v>
      </c>
      <c r="I2602" s="132" t="s">
        <v>228</v>
      </c>
      <c r="J2602" s="132" t="s">
        <v>53</v>
      </c>
      <c r="K2602" s="132" t="s">
        <v>53</v>
      </c>
      <c r="L2602" s="132" t="s">
        <v>821</v>
      </c>
      <c r="M2602" s="132" t="s">
        <v>311</v>
      </c>
      <c r="N2602" s="132" t="s">
        <v>140</v>
      </c>
      <c r="O2602" s="132" t="s">
        <v>62</v>
      </c>
      <c r="P2602" s="132" t="s">
        <v>298</v>
      </c>
      <c r="Q2602" s="132" t="s">
        <v>298</v>
      </c>
      <c r="R2602" s="132" t="s">
        <v>57</v>
      </c>
      <c r="S2602" s="132" t="s">
        <v>1206</v>
      </c>
      <c r="T2602" s="134">
        <v>1.5529999999999999</v>
      </c>
      <c r="U2602" s="133">
        <v>46203</v>
      </c>
      <c r="V2602" s="136">
        <v>8.2000000000000003E-2</v>
      </c>
      <c r="W2602" s="178">
        <v>4.8599999999999997E-2</v>
      </c>
      <c r="X2602" s="132" t="s">
        <v>636</v>
      </c>
      <c r="Y2602" s="132"/>
      <c r="Z2602" s="135">
        <v>703000</v>
      </c>
      <c r="AA2602" s="135">
        <v>1</v>
      </c>
      <c r="AB2602" s="135">
        <v>105.25</v>
      </c>
      <c r="AC2602" s="135">
        <v>0</v>
      </c>
      <c r="AD2602" s="135">
        <v>739.90750000000003</v>
      </c>
      <c r="AE2602" s="137"/>
      <c r="AF2602" s="137"/>
      <c r="AG2602" s="132" t="s">
        <v>17</v>
      </c>
      <c r="AH2602" s="136">
        <v>8.5731707309999999E-3</v>
      </c>
      <c r="AI2602" s="136">
        <v>6.7887643391466345E-3</v>
      </c>
      <c r="AJ2602" s="136">
        <v>4.6817150357464834E-3</v>
      </c>
    </row>
    <row r="2603" spans="1:36" ht="13.5" thickBot="1">
      <c r="A2603" s="131">
        <v>8700</v>
      </c>
      <c r="B2603" s="131">
        <v>14483</v>
      </c>
      <c r="C2603" s="132" t="s">
        <v>1208</v>
      </c>
      <c r="D2603" s="132">
        <v>520018078</v>
      </c>
      <c r="E2603" s="132" t="s">
        <v>429</v>
      </c>
      <c r="F2603" s="132" t="s">
        <v>1745</v>
      </c>
      <c r="G2603" s="132">
        <v>1201821</v>
      </c>
      <c r="H2603" s="132" t="s">
        <v>102</v>
      </c>
      <c r="I2603" s="132" t="s">
        <v>229</v>
      </c>
      <c r="J2603" s="132" t="s">
        <v>53</v>
      </c>
      <c r="K2603" s="132" t="s">
        <v>53</v>
      </c>
      <c r="L2603" s="132" t="s">
        <v>821</v>
      </c>
      <c r="M2603" s="132" t="s">
        <v>311</v>
      </c>
      <c r="N2603" s="132" t="s">
        <v>256</v>
      </c>
      <c r="O2603" s="132" t="s">
        <v>62</v>
      </c>
      <c r="P2603" s="132" t="s">
        <v>1205</v>
      </c>
      <c r="Q2603" s="132" t="s">
        <v>65</v>
      </c>
      <c r="R2603" s="132" t="s">
        <v>57</v>
      </c>
      <c r="S2603" s="132" t="s">
        <v>1206</v>
      </c>
      <c r="T2603" s="134">
        <v>2.8079999999999998</v>
      </c>
      <c r="U2603" s="133">
        <v>47361</v>
      </c>
      <c r="V2603" s="136">
        <v>1.8599999999999998E-2</v>
      </c>
      <c r="W2603" s="178">
        <v>2.3E-2</v>
      </c>
      <c r="X2603" s="132" t="s">
        <v>636</v>
      </c>
      <c r="Y2603" s="132"/>
      <c r="Z2603" s="135">
        <v>825000</v>
      </c>
      <c r="AA2603" s="135">
        <v>1</v>
      </c>
      <c r="AB2603" s="135">
        <v>101.33</v>
      </c>
      <c r="AC2603" s="135">
        <v>0</v>
      </c>
      <c r="AD2603" s="135">
        <v>835.97249999999997</v>
      </c>
      <c r="AE2603" s="137"/>
      <c r="AF2603" s="137"/>
      <c r="AG2603" s="132" t="s">
        <v>17</v>
      </c>
      <c r="AH2603" s="136">
        <v>6.7179128E-4</v>
      </c>
      <c r="AI2603" s="136">
        <v>7.6701753888253057E-3</v>
      </c>
      <c r="AJ2603" s="136">
        <v>5.2895598743364237E-3</v>
      </c>
    </row>
    <row r="2604" spans="1:36" ht="13.5" thickBot="1">
      <c r="A2604" s="131">
        <v>8700</v>
      </c>
      <c r="B2604" s="131">
        <v>14483</v>
      </c>
      <c r="C2604" s="132" t="s">
        <v>1208</v>
      </c>
      <c r="D2604" s="132">
        <v>520018078</v>
      </c>
      <c r="E2604" s="132" t="s">
        <v>429</v>
      </c>
      <c r="F2604" s="132" t="s">
        <v>1746</v>
      </c>
      <c r="G2604" s="132">
        <v>1201839</v>
      </c>
      <c r="H2604" s="132" t="s">
        <v>102</v>
      </c>
      <c r="I2604" s="132" t="s">
        <v>229</v>
      </c>
      <c r="J2604" s="132" t="s">
        <v>53</v>
      </c>
      <c r="K2604" s="132" t="s">
        <v>53</v>
      </c>
      <c r="L2604" s="132" t="s">
        <v>821</v>
      </c>
      <c r="M2604" s="132" t="s">
        <v>311</v>
      </c>
      <c r="N2604" s="132" t="s">
        <v>256</v>
      </c>
      <c r="O2604" s="132" t="s">
        <v>62</v>
      </c>
      <c r="P2604" s="132" t="s">
        <v>1205</v>
      </c>
      <c r="Q2604" s="132" t="s">
        <v>65</v>
      </c>
      <c r="R2604" s="132" t="s">
        <v>57</v>
      </c>
      <c r="S2604" s="132" t="s">
        <v>1206</v>
      </c>
      <c r="T2604" s="134">
        <v>5.2960000000000003</v>
      </c>
      <c r="U2604" s="133">
        <v>48913</v>
      </c>
      <c r="V2604" s="136">
        <v>2.0199999999999999E-2</v>
      </c>
      <c r="W2604" s="178">
        <v>2.5899999999999999E-2</v>
      </c>
      <c r="X2604" s="132" t="s">
        <v>636</v>
      </c>
      <c r="Y2604" s="132"/>
      <c r="Z2604" s="135">
        <v>734000</v>
      </c>
      <c r="AA2604" s="135">
        <v>1</v>
      </c>
      <c r="AB2604" s="135">
        <v>99.13</v>
      </c>
      <c r="AC2604" s="135">
        <v>0</v>
      </c>
      <c r="AD2604" s="135">
        <v>727.61419999999998</v>
      </c>
      <c r="AE2604" s="137"/>
      <c r="AF2604" s="137"/>
      <c r="AG2604" s="132" t="s">
        <v>17</v>
      </c>
      <c r="AH2604" s="136">
        <v>3.4578244300000001E-4</v>
      </c>
      <c r="AI2604" s="136">
        <v>6.6759714337490932E-3</v>
      </c>
      <c r="AJ2604" s="136">
        <v>4.6039300052542363E-3</v>
      </c>
    </row>
    <row r="2605" spans="1:36" ht="13.5" thickBot="1">
      <c r="A2605" s="131">
        <v>8700</v>
      </c>
      <c r="B2605" s="131">
        <v>14483</v>
      </c>
      <c r="C2605" s="132" t="s">
        <v>1331</v>
      </c>
      <c r="D2605" s="132">
        <v>514290345</v>
      </c>
      <c r="E2605" s="132" t="s">
        <v>429</v>
      </c>
      <c r="F2605" s="132" t="s">
        <v>1747</v>
      </c>
      <c r="G2605" s="132">
        <v>1201953</v>
      </c>
      <c r="H2605" s="132" t="s">
        <v>102</v>
      </c>
      <c r="I2605" s="132" t="s">
        <v>228</v>
      </c>
      <c r="J2605" s="132" t="s">
        <v>53</v>
      </c>
      <c r="K2605" s="132" t="s">
        <v>53</v>
      </c>
      <c r="L2605" s="132" t="s">
        <v>821</v>
      </c>
      <c r="M2605" s="132" t="s">
        <v>311</v>
      </c>
      <c r="N2605" s="132" t="s">
        <v>269</v>
      </c>
      <c r="O2605" s="132" t="s">
        <v>62</v>
      </c>
      <c r="P2605" s="132" t="s">
        <v>1333</v>
      </c>
      <c r="Q2605" s="132" t="s">
        <v>1334</v>
      </c>
      <c r="R2605" s="132" t="s">
        <v>57</v>
      </c>
      <c r="S2605" s="132" t="s">
        <v>1206</v>
      </c>
      <c r="T2605" s="134">
        <v>5.2409999999999997</v>
      </c>
      <c r="U2605" s="133">
        <v>48760</v>
      </c>
      <c r="V2605" s="136">
        <v>4.6899999999999997E-2</v>
      </c>
      <c r="W2605" s="178">
        <v>5.7500000000000002E-2</v>
      </c>
      <c r="X2605" s="132" t="s">
        <v>636</v>
      </c>
      <c r="Y2605" s="132"/>
      <c r="Z2605" s="135">
        <v>43000</v>
      </c>
      <c r="AA2605" s="135">
        <v>1</v>
      </c>
      <c r="AB2605" s="135">
        <v>95.24</v>
      </c>
      <c r="AC2605" s="135">
        <v>0</v>
      </c>
      <c r="AD2605" s="135">
        <v>40.953200000000002</v>
      </c>
      <c r="AE2605" s="137"/>
      <c r="AF2605" s="137"/>
      <c r="AG2605" s="132" t="s">
        <v>17</v>
      </c>
      <c r="AH2605" s="136">
        <v>8.6000000000000003E-5</v>
      </c>
      <c r="AI2605" s="136">
        <v>3.7575186592099681E-4</v>
      </c>
      <c r="AJ2605" s="136">
        <v>2.5912862378328763E-4</v>
      </c>
    </row>
    <row r="2606" spans="1:36" ht="13.5" thickBot="1">
      <c r="A2606" s="131">
        <v>8700</v>
      </c>
      <c r="B2606" s="131">
        <v>14483</v>
      </c>
      <c r="C2606" s="132" t="s">
        <v>1362</v>
      </c>
      <c r="D2606" s="132">
        <v>520032046</v>
      </c>
      <c r="E2606" s="132" t="s">
        <v>429</v>
      </c>
      <c r="F2606" s="132" t="s">
        <v>1748</v>
      </c>
      <c r="G2606" s="132">
        <v>1202142</v>
      </c>
      <c r="H2606" s="132" t="s">
        <v>102</v>
      </c>
      <c r="I2606" s="132" t="s">
        <v>229</v>
      </c>
      <c r="J2606" s="132" t="s">
        <v>53</v>
      </c>
      <c r="K2606" s="132" t="s">
        <v>53</v>
      </c>
      <c r="L2606" s="132" t="s">
        <v>821</v>
      </c>
      <c r="M2606" s="132" t="s">
        <v>311</v>
      </c>
      <c r="N2606" s="132" t="s">
        <v>256</v>
      </c>
      <c r="O2606" s="132" t="s">
        <v>62</v>
      </c>
      <c r="P2606" s="132" t="s">
        <v>1205</v>
      </c>
      <c r="Q2606" s="132" t="s">
        <v>65</v>
      </c>
      <c r="R2606" s="132" t="s">
        <v>57</v>
      </c>
      <c r="S2606" s="132" t="s">
        <v>1206</v>
      </c>
      <c r="T2606" s="134">
        <v>4.63</v>
      </c>
      <c r="U2606" s="133">
        <v>48938</v>
      </c>
      <c r="V2606" s="136">
        <v>1.9900000000000001E-2</v>
      </c>
      <c r="W2606" s="178">
        <v>2.58E-2</v>
      </c>
      <c r="X2606" s="132" t="s">
        <v>636</v>
      </c>
      <c r="Y2606" s="132"/>
      <c r="Z2606" s="135">
        <v>1256000</v>
      </c>
      <c r="AA2606" s="135">
        <v>1</v>
      </c>
      <c r="AB2606" s="135">
        <v>100.23</v>
      </c>
      <c r="AC2606" s="135">
        <v>0</v>
      </c>
      <c r="AD2606" s="135">
        <v>1258.8887999999999</v>
      </c>
      <c r="AE2606" s="137"/>
      <c r="AF2606" s="137"/>
      <c r="AG2606" s="132" t="s">
        <v>17</v>
      </c>
      <c r="AH2606" s="136">
        <v>4.6518518499999998E-4</v>
      </c>
      <c r="AI2606" s="136">
        <v>1.1550497045091581E-2</v>
      </c>
      <c r="AJ2606" s="136">
        <v>7.9655343719219601E-3</v>
      </c>
    </row>
    <row r="2607" spans="1:36" ht="13.5" thickBot="1">
      <c r="A2607" s="131">
        <v>8700</v>
      </c>
      <c r="B2607" s="131">
        <v>14483</v>
      </c>
      <c r="C2607" s="132" t="s">
        <v>1362</v>
      </c>
      <c r="D2607" s="132">
        <v>520032046</v>
      </c>
      <c r="E2607" s="132" t="s">
        <v>429</v>
      </c>
      <c r="F2607" s="132" t="s">
        <v>1749</v>
      </c>
      <c r="G2607" s="132">
        <v>1202159</v>
      </c>
      <c r="H2607" s="132" t="s">
        <v>102</v>
      </c>
      <c r="I2607" s="132" t="s">
        <v>229</v>
      </c>
      <c r="J2607" s="132" t="s">
        <v>53</v>
      </c>
      <c r="K2607" s="132" t="s">
        <v>53</v>
      </c>
      <c r="L2607" s="132" t="s">
        <v>821</v>
      </c>
      <c r="M2607" s="132" t="s">
        <v>311</v>
      </c>
      <c r="N2607" s="132" t="s">
        <v>256</v>
      </c>
      <c r="O2607" s="132" t="s">
        <v>62</v>
      </c>
      <c r="P2607" s="132" t="s">
        <v>1328</v>
      </c>
      <c r="Q2607" s="132" t="s">
        <v>65</v>
      </c>
      <c r="R2607" s="132" t="s">
        <v>57</v>
      </c>
      <c r="S2607" s="132" t="s">
        <v>1206</v>
      </c>
      <c r="T2607" s="134">
        <v>4.67</v>
      </c>
      <c r="U2607" s="133">
        <v>49120</v>
      </c>
      <c r="V2607" s="136">
        <v>3.3599999999999998E-2</v>
      </c>
      <c r="W2607" s="178">
        <v>3.4799999999999998E-2</v>
      </c>
      <c r="X2607" s="132" t="s">
        <v>636</v>
      </c>
      <c r="Y2607" s="132"/>
      <c r="Z2607" s="135">
        <v>177000</v>
      </c>
      <c r="AA2607" s="135">
        <v>1</v>
      </c>
      <c r="AB2607" s="135">
        <v>101.42</v>
      </c>
      <c r="AC2607" s="135">
        <v>0</v>
      </c>
      <c r="AD2607" s="135">
        <v>179.51339999999999</v>
      </c>
      <c r="AE2607" s="137"/>
      <c r="AF2607" s="137"/>
      <c r="AG2607" s="132" t="s">
        <v>17</v>
      </c>
      <c r="AH2607" s="136">
        <v>1.51639635E-4</v>
      </c>
      <c r="AI2607" s="136">
        <v>1.6470628670732022E-3</v>
      </c>
      <c r="AJ2607" s="136">
        <v>1.1358589876409859E-3</v>
      </c>
    </row>
    <row r="2608" spans="1:36" ht="13.5" thickBot="1">
      <c r="A2608" s="131">
        <v>8700</v>
      </c>
      <c r="B2608" s="131">
        <v>14483</v>
      </c>
      <c r="C2608" s="132" t="s">
        <v>1329</v>
      </c>
      <c r="D2608" s="132">
        <v>513623314</v>
      </c>
      <c r="E2608" s="132" t="s">
        <v>429</v>
      </c>
      <c r="F2608" s="132" t="s">
        <v>1750</v>
      </c>
      <c r="G2608" s="132">
        <v>1202217</v>
      </c>
      <c r="H2608" s="132" t="s">
        <v>102</v>
      </c>
      <c r="I2608" s="132" t="s">
        <v>229</v>
      </c>
      <c r="J2608" s="132" t="s">
        <v>53</v>
      </c>
      <c r="K2608" s="132" t="s">
        <v>53</v>
      </c>
      <c r="L2608" s="132" t="s">
        <v>821</v>
      </c>
      <c r="M2608" s="132" t="s">
        <v>311</v>
      </c>
      <c r="N2608" s="132" t="s">
        <v>651</v>
      </c>
      <c r="O2608" s="132" t="s">
        <v>62</v>
      </c>
      <c r="P2608" s="132" t="s">
        <v>1350</v>
      </c>
      <c r="Q2608" s="132" t="s">
        <v>65</v>
      </c>
      <c r="R2608" s="132" t="s">
        <v>57</v>
      </c>
      <c r="S2608" s="132" t="s">
        <v>1206</v>
      </c>
      <c r="T2608" s="134">
        <v>5.5949999999999998</v>
      </c>
      <c r="U2608" s="133">
        <v>47667</v>
      </c>
      <c r="V2608" s="136">
        <v>2.5999999999999999E-2</v>
      </c>
      <c r="W2608" s="178">
        <v>3.1800000000000002E-2</v>
      </c>
      <c r="X2608" s="132" t="s">
        <v>636</v>
      </c>
      <c r="Y2608" s="132"/>
      <c r="Z2608" s="135">
        <v>200000</v>
      </c>
      <c r="AA2608" s="135">
        <v>1</v>
      </c>
      <c r="AB2608" s="135">
        <v>98.8</v>
      </c>
      <c r="AC2608" s="135">
        <v>2.7438400000000001</v>
      </c>
      <c r="AD2608" s="135">
        <v>200.34384</v>
      </c>
      <c r="AE2608" s="137"/>
      <c r="AF2608" s="137"/>
      <c r="AG2608" s="132" t="s">
        <v>17</v>
      </c>
      <c r="AH2608" s="136">
        <v>3.73134328E-4</v>
      </c>
      <c r="AI2608" s="136">
        <v>1.8381853360855229E-3</v>
      </c>
      <c r="AJ2608" s="136">
        <v>1.2676621983791052E-3</v>
      </c>
    </row>
    <row r="2609" spans="1:36" ht="13.5" thickBot="1">
      <c r="A2609" s="131">
        <v>8700</v>
      </c>
      <c r="B2609" s="131">
        <v>14483</v>
      </c>
      <c r="C2609" s="132" t="s">
        <v>1751</v>
      </c>
      <c r="D2609" s="132">
        <v>516291754</v>
      </c>
      <c r="E2609" s="132" t="s">
        <v>429</v>
      </c>
      <c r="F2609" s="132" t="s">
        <v>1752</v>
      </c>
      <c r="G2609" s="132">
        <v>1202290</v>
      </c>
      <c r="H2609" s="132" t="s">
        <v>102</v>
      </c>
      <c r="I2609" s="132" t="s">
        <v>229</v>
      </c>
      <c r="J2609" s="132" t="s">
        <v>53</v>
      </c>
      <c r="K2609" s="132" t="s">
        <v>53</v>
      </c>
      <c r="L2609" s="132" t="s">
        <v>821</v>
      </c>
      <c r="M2609" s="132" t="s">
        <v>311</v>
      </c>
      <c r="N2609" s="132" t="s">
        <v>651</v>
      </c>
      <c r="O2609" s="132" t="s">
        <v>62</v>
      </c>
      <c r="P2609" s="132" t="s">
        <v>298</v>
      </c>
      <c r="Q2609" s="132" t="s">
        <v>298</v>
      </c>
      <c r="R2609" s="132" t="s">
        <v>57</v>
      </c>
      <c r="S2609" s="132" t="s">
        <v>1206</v>
      </c>
      <c r="T2609" s="134">
        <v>3.2530000000000001</v>
      </c>
      <c r="U2609" s="133">
        <v>46752</v>
      </c>
      <c r="V2609" s="136">
        <v>4.7010999999999997E-2</v>
      </c>
      <c r="W2609" s="178">
        <v>4.4200000000000003E-2</v>
      </c>
      <c r="X2609" s="132" t="s">
        <v>636</v>
      </c>
      <c r="Y2609" s="132"/>
      <c r="Z2609" s="135">
        <v>3003578</v>
      </c>
      <c r="AA2609" s="135">
        <v>1</v>
      </c>
      <c r="AB2609" s="135">
        <v>102.97</v>
      </c>
      <c r="AC2609" s="135">
        <v>0</v>
      </c>
      <c r="AD2609" s="135">
        <v>3092.7842700000001</v>
      </c>
      <c r="AE2609" s="137"/>
      <c r="AF2609" s="137"/>
      <c r="AG2609" s="132" t="s">
        <v>17</v>
      </c>
      <c r="AH2609" s="136">
        <v>3.0659423319999999E-3</v>
      </c>
      <c r="AI2609" s="136">
        <v>2.8376768124190734E-2</v>
      </c>
      <c r="AJ2609" s="136">
        <v>1.9569384847672462E-2</v>
      </c>
    </row>
    <row r="2610" spans="1:36" ht="13.5" thickBot="1">
      <c r="A2610" s="131">
        <v>8700</v>
      </c>
      <c r="B2610" s="131">
        <v>14483</v>
      </c>
      <c r="C2610" s="132" t="s">
        <v>1753</v>
      </c>
      <c r="D2610" s="132">
        <v>560040545</v>
      </c>
      <c r="E2610" s="132" t="s">
        <v>432</v>
      </c>
      <c r="F2610" s="132" t="s">
        <v>1754</v>
      </c>
      <c r="G2610" s="132">
        <v>1202340</v>
      </c>
      <c r="H2610" s="132" t="s">
        <v>102</v>
      </c>
      <c r="I2610" s="132" t="s">
        <v>228</v>
      </c>
      <c r="J2610" s="132" t="s">
        <v>53</v>
      </c>
      <c r="K2610" s="132" t="s">
        <v>53</v>
      </c>
      <c r="L2610" s="132" t="s">
        <v>821</v>
      </c>
      <c r="M2610" s="132" t="s">
        <v>311</v>
      </c>
      <c r="N2610" s="132" t="s">
        <v>140</v>
      </c>
      <c r="O2610" s="132" t="s">
        <v>62</v>
      </c>
      <c r="P2610" s="132" t="s">
        <v>298</v>
      </c>
      <c r="Q2610" s="132" t="s">
        <v>298</v>
      </c>
      <c r="R2610" s="132" t="s">
        <v>57</v>
      </c>
      <c r="S2610" s="132" t="s">
        <v>1206</v>
      </c>
      <c r="T2610" s="134">
        <v>3.5830000000000002</v>
      </c>
      <c r="U2610" s="133">
        <v>47751</v>
      </c>
      <c r="V2610" s="136">
        <v>8.1500000000000003E-2</v>
      </c>
      <c r="W2610" s="178">
        <v>6.5000000000000002E-2</v>
      </c>
      <c r="X2610" s="132" t="s">
        <v>636</v>
      </c>
      <c r="Y2610" s="132"/>
      <c r="Z2610" s="135">
        <v>1371000</v>
      </c>
      <c r="AA2610" s="135">
        <v>1</v>
      </c>
      <c r="AB2610" s="135">
        <v>108.46</v>
      </c>
      <c r="AC2610" s="135">
        <v>0</v>
      </c>
      <c r="AD2610" s="135">
        <v>1486.9866</v>
      </c>
      <c r="AE2610" s="137"/>
      <c r="AF2610" s="137"/>
      <c r="AG2610" s="132" t="s">
        <v>17</v>
      </c>
      <c r="AH2610" s="136">
        <v>6.6460160260000001E-3</v>
      </c>
      <c r="AI2610" s="136">
        <v>1.3643329203811153E-2</v>
      </c>
      <c r="AJ2610" s="136">
        <v>9.4088078890584865E-3</v>
      </c>
    </row>
    <row r="2611" spans="1:36" ht="13.5" thickBot="1">
      <c r="A2611" s="131">
        <v>8700</v>
      </c>
      <c r="B2611" s="131">
        <v>14483</v>
      </c>
      <c r="C2611" s="132" t="s">
        <v>1629</v>
      </c>
      <c r="D2611" s="132">
        <v>513201582</v>
      </c>
      <c r="E2611" s="132" t="s">
        <v>429</v>
      </c>
      <c r="F2611" s="132" t="s">
        <v>1755</v>
      </c>
      <c r="G2611" s="132">
        <v>1202555</v>
      </c>
      <c r="H2611" s="132" t="s">
        <v>102</v>
      </c>
      <c r="I2611" s="132" t="s">
        <v>228</v>
      </c>
      <c r="J2611" s="132" t="s">
        <v>53</v>
      </c>
      <c r="K2611" s="132" t="s">
        <v>53</v>
      </c>
      <c r="L2611" s="132" t="s">
        <v>821</v>
      </c>
      <c r="M2611" s="132" t="s">
        <v>311</v>
      </c>
      <c r="N2611" s="132" t="s">
        <v>140</v>
      </c>
      <c r="O2611" s="132" t="s">
        <v>62</v>
      </c>
      <c r="P2611" s="132" t="s">
        <v>298</v>
      </c>
      <c r="Q2611" s="132" t="s">
        <v>298</v>
      </c>
      <c r="R2611" s="132" t="s">
        <v>57</v>
      </c>
      <c r="S2611" s="132" t="s">
        <v>1206</v>
      </c>
      <c r="T2611" s="134">
        <v>2.3559999999999999</v>
      </c>
      <c r="U2611" s="133">
        <v>46752</v>
      </c>
      <c r="V2611" s="136">
        <v>7.3999999999999996E-2</v>
      </c>
      <c r="W2611" s="178">
        <v>6.8500000000000005E-2</v>
      </c>
      <c r="X2611" s="132" t="s">
        <v>636</v>
      </c>
      <c r="Y2611" s="132"/>
      <c r="Z2611" s="135">
        <v>996000</v>
      </c>
      <c r="AA2611" s="135">
        <v>1</v>
      </c>
      <c r="AB2611" s="135">
        <v>101.52</v>
      </c>
      <c r="AC2611" s="135">
        <v>0</v>
      </c>
      <c r="AD2611" s="135">
        <v>1011.1392</v>
      </c>
      <c r="AE2611" s="137"/>
      <c r="AF2611" s="137"/>
      <c r="AG2611" s="132" t="s">
        <v>17</v>
      </c>
      <c r="AH2611" s="136">
        <v>9.0289361080000009E-3</v>
      </c>
      <c r="AI2611" s="136">
        <v>9.2773566194061501E-3</v>
      </c>
      <c r="AJ2611" s="136">
        <v>6.3979154095243941E-3</v>
      </c>
    </row>
    <row r="2612" spans="1:36" ht="13.5" thickBot="1">
      <c r="A2612" s="131">
        <v>8700</v>
      </c>
      <c r="B2612" s="131">
        <v>14483</v>
      </c>
      <c r="C2612" s="132" t="s">
        <v>1437</v>
      </c>
      <c r="D2612" s="132">
        <v>514065283</v>
      </c>
      <c r="E2612" s="132" t="s">
        <v>429</v>
      </c>
      <c r="F2612" s="132" t="s">
        <v>1756</v>
      </c>
      <c r="G2612" s="132">
        <v>1202779</v>
      </c>
      <c r="H2612" s="132" t="s">
        <v>102</v>
      </c>
      <c r="I2612" s="132" t="s">
        <v>228</v>
      </c>
      <c r="J2612" s="132" t="s">
        <v>53</v>
      </c>
      <c r="K2612" s="132" t="s">
        <v>53</v>
      </c>
      <c r="L2612" s="132" t="s">
        <v>821</v>
      </c>
      <c r="M2612" s="132" t="s">
        <v>311</v>
      </c>
      <c r="N2612" s="132" t="s">
        <v>75</v>
      </c>
      <c r="O2612" s="132" t="s">
        <v>62</v>
      </c>
      <c r="P2612" s="132" t="s">
        <v>1328</v>
      </c>
      <c r="Q2612" s="132" t="s">
        <v>65</v>
      </c>
      <c r="R2612" s="132" t="s">
        <v>57</v>
      </c>
      <c r="S2612" s="132" t="s">
        <v>1206</v>
      </c>
      <c r="T2612" s="134">
        <v>3.347</v>
      </c>
      <c r="U2612" s="133">
        <v>48026</v>
      </c>
      <c r="V2612" s="136">
        <v>5.0500000000000003E-2</v>
      </c>
      <c r="W2612" s="178">
        <v>5.7500000000000002E-2</v>
      </c>
      <c r="X2612" s="132" t="s">
        <v>636</v>
      </c>
      <c r="Y2612" s="132"/>
      <c r="Z2612" s="135">
        <v>690716</v>
      </c>
      <c r="AA2612" s="135">
        <v>1</v>
      </c>
      <c r="AB2612" s="135">
        <v>98.03</v>
      </c>
      <c r="AC2612" s="135">
        <v>0</v>
      </c>
      <c r="AD2612" s="135">
        <v>677.10888999999997</v>
      </c>
      <c r="AE2612" s="137"/>
      <c r="AF2612" s="137"/>
      <c r="AG2612" s="132" t="s">
        <v>17</v>
      </c>
      <c r="AH2612" s="136">
        <v>2.889620412E-3</v>
      </c>
      <c r="AI2612" s="136">
        <v>6.2125774994187264E-3</v>
      </c>
      <c r="AJ2612" s="136">
        <v>4.2843610466857165E-3</v>
      </c>
    </row>
    <row r="2613" spans="1:36" ht="13.5" thickBot="1">
      <c r="A2613" s="131">
        <v>8700</v>
      </c>
      <c r="B2613" s="131">
        <v>14483</v>
      </c>
      <c r="C2613" s="132" t="s">
        <v>1339</v>
      </c>
      <c r="D2613" s="132">
        <v>520039868</v>
      </c>
      <c r="E2613" s="132" t="s">
        <v>429</v>
      </c>
      <c r="F2613" s="132" t="s">
        <v>1757</v>
      </c>
      <c r="G2613" s="132">
        <v>1203074</v>
      </c>
      <c r="H2613" s="132" t="s">
        <v>102</v>
      </c>
      <c r="I2613" s="132" t="s">
        <v>228</v>
      </c>
      <c r="J2613" s="132" t="s">
        <v>53</v>
      </c>
      <c r="K2613" s="132" t="s">
        <v>53</v>
      </c>
      <c r="L2613" s="132" t="s">
        <v>821</v>
      </c>
      <c r="M2613" s="132" t="s">
        <v>311</v>
      </c>
      <c r="N2613" s="132" t="s">
        <v>647</v>
      </c>
      <c r="O2613" s="132" t="s">
        <v>62</v>
      </c>
      <c r="P2613" s="132" t="s">
        <v>298</v>
      </c>
      <c r="Q2613" s="132" t="s">
        <v>298</v>
      </c>
      <c r="R2613" s="132" t="s">
        <v>57</v>
      </c>
      <c r="S2613" s="132" t="s">
        <v>1206</v>
      </c>
      <c r="T2613" s="134">
        <v>3.5470000000000002</v>
      </c>
      <c r="U2613" s="133">
        <v>47573</v>
      </c>
      <c r="V2613" s="136">
        <v>5.5E-2</v>
      </c>
      <c r="W2613" s="178">
        <v>7.17E-2</v>
      </c>
      <c r="X2613" s="132" t="s">
        <v>636</v>
      </c>
      <c r="Y2613" s="132"/>
      <c r="Z2613" s="135">
        <v>926000</v>
      </c>
      <c r="AA2613" s="135">
        <v>1</v>
      </c>
      <c r="AB2613" s="135">
        <v>96.11</v>
      </c>
      <c r="AC2613" s="135">
        <v>0</v>
      </c>
      <c r="AD2613" s="135">
        <v>889.97860000000003</v>
      </c>
      <c r="AE2613" s="137"/>
      <c r="AF2613" s="137"/>
      <c r="AG2613" s="132" t="s">
        <v>17</v>
      </c>
      <c r="AH2613" s="136">
        <v>4.4095238090000001E-3</v>
      </c>
      <c r="AI2613" s="136">
        <v>8.1656896061786735E-3</v>
      </c>
      <c r="AJ2613" s="136">
        <v>5.6312798466194832E-3</v>
      </c>
    </row>
    <row r="2614" spans="1:36" ht="13.5" thickBot="1">
      <c r="A2614" s="131">
        <v>8700</v>
      </c>
      <c r="B2614" s="131">
        <v>14483</v>
      </c>
      <c r="C2614" s="132" t="s">
        <v>1384</v>
      </c>
      <c r="D2614" s="132">
        <v>520029935</v>
      </c>
      <c r="E2614" s="132" t="s">
        <v>429</v>
      </c>
      <c r="F2614" s="132" t="s">
        <v>1758</v>
      </c>
      <c r="G2614" s="132">
        <v>1203157</v>
      </c>
      <c r="H2614" s="132" t="s">
        <v>102</v>
      </c>
      <c r="I2614" s="132" t="s">
        <v>229</v>
      </c>
      <c r="J2614" s="132" t="s">
        <v>53</v>
      </c>
      <c r="K2614" s="132" t="s">
        <v>53</v>
      </c>
      <c r="L2614" s="132" t="s">
        <v>821</v>
      </c>
      <c r="M2614" s="132" t="s">
        <v>311</v>
      </c>
      <c r="N2614" s="132" t="s">
        <v>256</v>
      </c>
      <c r="O2614" s="132" t="s">
        <v>62</v>
      </c>
      <c r="P2614" s="132" t="s">
        <v>1205</v>
      </c>
      <c r="Q2614" s="132" t="s">
        <v>65</v>
      </c>
      <c r="R2614" s="132" t="s">
        <v>57</v>
      </c>
      <c r="S2614" s="132" t="s">
        <v>1206</v>
      </c>
      <c r="T2614" s="134">
        <v>5.3040000000000003</v>
      </c>
      <c r="U2614" s="133">
        <v>49388</v>
      </c>
      <c r="V2614" s="136">
        <v>2.1100000000000001E-2</v>
      </c>
      <c r="W2614" s="178">
        <v>2.5999999999999999E-2</v>
      </c>
      <c r="X2614" s="132" t="s">
        <v>636</v>
      </c>
      <c r="Y2614" s="132"/>
      <c r="Z2614" s="135">
        <v>714000</v>
      </c>
      <c r="AA2614" s="135">
        <v>1</v>
      </c>
      <c r="AB2614" s="135">
        <v>100.34</v>
      </c>
      <c r="AC2614" s="135">
        <v>0</v>
      </c>
      <c r="AD2614" s="135">
        <v>716.42759999999998</v>
      </c>
      <c r="AE2614" s="137"/>
      <c r="AF2614" s="137"/>
      <c r="AG2614" s="132" t="s">
        <v>17</v>
      </c>
      <c r="AH2614" s="136">
        <v>4.5692081399999998E-4</v>
      </c>
      <c r="AI2614" s="136">
        <v>6.5733326699086159E-3</v>
      </c>
      <c r="AJ2614" s="136">
        <v>4.5331475447184513E-3</v>
      </c>
    </row>
    <row r="2615" spans="1:36" ht="13.5" thickBot="1">
      <c r="A2615" s="131">
        <v>8700</v>
      </c>
      <c r="B2615" s="131">
        <v>14483</v>
      </c>
      <c r="C2615" s="132" t="s">
        <v>1580</v>
      </c>
      <c r="D2615" s="132">
        <v>514401702</v>
      </c>
      <c r="E2615" s="132" t="s">
        <v>429</v>
      </c>
      <c r="F2615" s="132" t="s">
        <v>1759</v>
      </c>
      <c r="G2615" s="132">
        <v>1203264</v>
      </c>
      <c r="H2615" s="132" t="s">
        <v>102</v>
      </c>
      <c r="I2615" s="132" t="s">
        <v>228</v>
      </c>
      <c r="J2615" s="132" t="s">
        <v>53</v>
      </c>
      <c r="K2615" s="132" t="s">
        <v>53</v>
      </c>
      <c r="L2615" s="132" t="s">
        <v>821</v>
      </c>
      <c r="M2615" s="132" t="s">
        <v>311</v>
      </c>
      <c r="N2615" s="132" t="s">
        <v>156</v>
      </c>
      <c r="O2615" s="132" t="s">
        <v>62</v>
      </c>
      <c r="P2615" s="132" t="s">
        <v>1534</v>
      </c>
      <c r="Q2615" s="132" t="s">
        <v>65</v>
      </c>
      <c r="R2615" s="132" t="s">
        <v>57</v>
      </c>
      <c r="S2615" s="132" t="s">
        <v>1206</v>
      </c>
      <c r="T2615" s="134">
        <v>5.9130000000000003</v>
      </c>
      <c r="U2615" s="133">
        <v>49212</v>
      </c>
      <c r="V2615" s="136">
        <v>6.2E-2</v>
      </c>
      <c r="W2615" s="178">
        <v>6.54E-2</v>
      </c>
      <c r="X2615" s="132" t="s">
        <v>636</v>
      </c>
      <c r="Y2615" s="132"/>
      <c r="Z2615" s="135">
        <v>216000</v>
      </c>
      <c r="AA2615" s="135">
        <v>1</v>
      </c>
      <c r="AB2615" s="135">
        <v>101.34</v>
      </c>
      <c r="AC2615" s="135">
        <v>0</v>
      </c>
      <c r="AD2615" s="135">
        <v>218.89439999999999</v>
      </c>
      <c r="AE2615" s="137"/>
      <c r="AF2615" s="137"/>
      <c r="AG2615" s="132" t="s">
        <v>17</v>
      </c>
      <c r="AH2615" s="136">
        <v>1.08E-3</v>
      </c>
      <c r="AI2615" s="136">
        <v>2.0083895578283757E-3</v>
      </c>
      <c r="AJ2615" s="136">
        <v>1.3850396214671497E-3</v>
      </c>
    </row>
    <row r="2616" spans="1:36" ht="13.5" thickBot="1">
      <c r="A2616" s="131">
        <v>8700</v>
      </c>
      <c r="B2616" s="131">
        <v>14483</v>
      </c>
      <c r="C2616" s="132" t="s">
        <v>1696</v>
      </c>
      <c r="D2616" s="132">
        <v>520038274</v>
      </c>
      <c r="E2616" s="132" t="s">
        <v>429</v>
      </c>
      <c r="F2616" s="132" t="s">
        <v>1760</v>
      </c>
      <c r="G2616" s="132">
        <v>1203405</v>
      </c>
      <c r="H2616" s="132" t="s">
        <v>102</v>
      </c>
      <c r="I2616" s="132" t="s">
        <v>228</v>
      </c>
      <c r="J2616" s="132" t="s">
        <v>53</v>
      </c>
      <c r="K2616" s="132" t="s">
        <v>53</v>
      </c>
      <c r="L2616" s="132" t="s">
        <v>821</v>
      </c>
      <c r="M2616" s="132" t="s">
        <v>311</v>
      </c>
      <c r="N2616" s="132" t="s">
        <v>140</v>
      </c>
      <c r="O2616" s="132" t="s">
        <v>62</v>
      </c>
      <c r="P2616" s="132" t="s">
        <v>1497</v>
      </c>
      <c r="Q2616" s="132" t="s">
        <v>1334</v>
      </c>
      <c r="R2616" s="132" t="s">
        <v>57</v>
      </c>
      <c r="S2616" s="132" t="s">
        <v>1206</v>
      </c>
      <c r="T2616" s="134">
        <v>3.7</v>
      </c>
      <c r="U2616" s="133">
        <v>47483</v>
      </c>
      <c r="V2616" s="136">
        <v>6.1499999999999999E-2</v>
      </c>
      <c r="W2616" s="178">
        <v>6.4500000000000002E-2</v>
      </c>
      <c r="X2616" s="132" t="s">
        <v>636</v>
      </c>
      <c r="Y2616" s="132"/>
      <c r="Z2616" s="135">
        <v>225000</v>
      </c>
      <c r="AA2616" s="135">
        <v>1</v>
      </c>
      <c r="AB2616" s="135">
        <v>99.27</v>
      </c>
      <c r="AC2616" s="135">
        <v>0</v>
      </c>
      <c r="AD2616" s="135">
        <v>223.35749999999999</v>
      </c>
      <c r="AE2616" s="137"/>
      <c r="AF2616" s="137"/>
      <c r="AG2616" s="132" t="s">
        <v>17</v>
      </c>
      <c r="AH2616" s="136">
        <v>1.8749999999999999E-3</v>
      </c>
      <c r="AI2616" s="136">
        <v>2.0493391821017415E-3</v>
      </c>
      <c r="AJ2616" s="136">
        <v>1.413279587106152E-3</v>
      </c>
    </row>
    <row r="2617" spans="1:36" ht="13.5" thickBot="1">
      <c r="A2617" s="131">
        <v>8700</v>
      </c>
      <c r="B2617" s="131">
        <v>14483</v>
      </c>
      <c r="C2617" s="132" t="s">
        <v>1532</v>
      </c>
      <c r="D2617" s="132">
        <v>515434074</v>
      </c>
      <c r="E2617" s="132" t="s">
        <v>429</v>
      </c>
      <c r="F2617" s="132" t="s">
        <v>1761</v>
      </c>
      <c r="G2617" s="132">
        <v>1203504</v>
      </c>
      <c r="H2617" s="132" t="s">
        <v>102</v>
      </c>
      <c r="I2617" s="132" t="s">
        <v>229</v>
      </c>
      <c r="J2617" s="132" t="s">
        <v>53</v>
      </c>
      <c r="K2617" s="132" t="s">
        <v>53</v>
      </c>
      <c r="L2617" s="132" t="s">
        <v>821</v>
      </c>
      <c r="M2617" s="132" t="s">
        <v>311</v>
      </c>
      <c r="N2617" s="132" t="s">
        <v>651</v>
      </c>
      <c r="O2617" s="132" t="s">
        <v>62</v>
      </c>
      <c r="P2617" s="132" t="s">
        <v>1534</v>
      </c>
      <c r="Q2617" s="132" t="s">
        <v>65</v>
      </c>
      <c r="R2617" s="132" t="s">
        <v>57</v>
      </c>
      <c r="S2617" s="132" t="s">
        <v>1206</v>
      </c>
      <c r="T2617" s="134">
        <v>2.4940000000000002</v>
      </c>
      <c r="U2617" s="133">
        <v>46387</v>
      </c>
      <c r="V2617" s="136">
        <v>3.0000000000000001E-3</v>
      </c>
      <c r="W2617" s="178">
        <v>3.3300000000000003E-2</v>
      </c>
      <c r="X2617" s="132" t="s">
        <v>636</v>
      </c>
      <c r="Y2617" s="132"/>
      <c r="Z2617" s="135">
        <v>236000</v>
      </c>
      <c r="AA2617" s="135">
        <v>1</v>
      </c>
      <c r="AB2617" s="135">
        <v>94.71</v>
      </c>
      <c r="AC2617" s="135">
        <v>0</v>
      </c>
      <c r="AD2617" s="135">
        <v>223.51560000000001</v>
      </c>
      <c r="AE2617" s="137"/>
      <c r="AF2617" s="137"/>
      <c r="AG2617" s="132" t="s">
        <v>17</v>
      </c>
      <c r="AH2617" s="136">
        <v>7.8110778199999998E-4</v>
      </c>
      <c r="AI2617" s="136">
        <v>2.050789773752751E-3</v>
      </c>
      <c r="AJ2617" s="136">
        <v>1.4142799542427894E-3</v>
      </c>
    </row>
    <row r="2618" spans="1:36" ht="13.5" thickBot="1">
      <c r="A2618" s="131">
        <v>8700</v>
      </c>
      <c r="B2618" s="131">
        <v>14483</v>
      </c>
      <c r="C2618" s="132" t="s">
        <v>1343</v>
      </c>
      <c r="D2618" s="132">
        <v>512607888</v>
      </c>
      <c r="E2618" s="132" t="s">
        <v>429</v>
      </c>
      <c r="F2618" s="132" t="s">
        <v>1764</v>
      </c>
      <c r="G2618" s="132">
        <v>1203942</v>
      </c>
      <c r="H2618" s="132" t="s">
        <v>102</v>
      </c>
      <c r="I2618" s="132" t="s">
        <v>228</v>
      </c>
      <c r="J2618" s="132" t="s">
        <v>53</v>
      </c>
      <c r="K2618" s="132" t="s">
        <v>53</v>
      </c>
      <c r="L2618" s="132" t="s">
        <v>821</v>
      </c>
      <c r="M2618" s="132" t="s">
        <v>311</v>
      </c>
      <c r="N2618" s="132" t="s">
        <v>259</v>
      </c>
      <c r="O2618" s="132" t="s">
        <v>62</v>
      </c>
      <c r="P2618" s="132" t="s">
        <v>1345</v>
      </c>
      <c r="Q2618" s="132" t="s">
        <v>1334</v>
      </c>
      <c r="R2618" s="132" t="s">
        <v>57</v>
      </c>
      <c r="S2618" s="132" t="s">
        <v>1206</v>
      </c>
      <c r="T2618" s="134">
        <v>4.5549999999999997</v>
      </c>
      <c r="U2618" s="133">
        <v>48457</v>
      </c>
      <c r="V2618" s="136">
        <v>6.3299999999999995E-2</v>
      </c>
      <c r="W2618" s="178">
        <v>6.6199999999999995E-2</v>
      </c>
      <c r="X2618" s="132" t="s">
        <v>636</v>
      </c>
      <c r="Y2618" s="132"/>
      <c r="Z2618" s="135">
        <v>426000</v>
      </c>
      <c r="AA2618" s="135">
        <v>1</v>
      </c>
      <c r="AB2618" s="135">
        <v>101.61</v>
      </c>
      <c r="AC2618" s="135">
        <v>0</v>
      </c>
      <c r="AD2618" s="135">
        <v>432.85860000000002</v>
      </c>
      <c r="AE2618" s="137"/>
      <c r="AF2618" s="137"/>
      <c r="AG2618" s="132" t="s">
        <v>17</v>
      </c>
      <c r="AH2618" s="136">
        <v>2.025263498E-3</v>
      </c>
      <c r="AI2618" s="136">
        <v>3.9715437775302148E-3</v>
      </c>
      <c r="AJ2618" s="136">
        <v>2.7388837334020441E-3</v>
      </c>
    </row>
    <row r="2619" spans="1:36" ht="13.5" thickBot="1">
      <c r="A2619" s="131">
        <v>8700</v>
      </c>
      <c r="B2619" s="131">
        <v>14483</v>
      </c>
      <c r="C2619" s="132" t="s">
        <v>1625</v>
      </c>
      <c r="D2619" s="132">
        <v>514625094</v>
      </c>
      <c r="E2619" s="132" t="s">
        <v>429</v>
      </c>
      <c r="F2619" s="132" t="s">
        <v>1765</v>
      </c>
      <c r="G2619" s="132">
        <v>1204023</v>
      </c>
      <c r="H2619" s="132" t="s">
        <v>102</v>
      </c>
      <c r="I2619" s="132" t="s">
        <v>228</v>
      </c>
      <c r="J2619" s="132" t="s">
        <v>53</v>
      </c>
      <c r="K2619" s="132" t="s">
        <v>53</v>
      </c>
      <c r="L2619" s="132" t="s">
        <v>821</v>
      </c>
      <c r="M2619" s="132" t="s">
        <v>311</v>
      </c>
      <c r="N2619" s="132" t="s">
        <v>140</v>
      </c>
      <c r="O2619" s="132" t="s">
        <v>62</v>
      </c>
      <c r="P2619" s="132" t="s">
        <v>298</v>
      </c>
      <c r="Q2619" s="132" t="s">
        <v>298</v>
      </c>
      <c r="R2619" s="132" t="s">
        <v>57</v>
      </c>
      <c r="S2619" s="132" t="s">
        <v>1206</v>
      </c>
      <c r="T2619" s="134">
        <v>3.03</v>
      </c>
      <c r="U2619" s="133">
        <v>46757</v>
      </c>
      <c r="V2619" s="136">
        <v>7.5999999999999998E-2</v>
      </c>
      <c r="W2619" s="178">
        <v>7.8799999999999995E-2</v>
      </c>
      <c r="X2619" s="132" t="s">
        <v>636</v>
      </c>
      <c r="Y2619" s="132"/>
      <c r="Z2619" s="135">
        <v>1042000</v>
      </c>
      <c r="AA2619" s="135">
        <v>1</v>
      </c>
      <c r="AB2619" s="135">
        <v>99.5</v>
      </c>
      <c r="AC2619" s="135">
        <v>31.051600000000001</v>
      </c>
      <c r="AD2619" s="135">
        <v>1067.8416</v>
      </c>
      <c r="AE2619" s="137"/>
      <c r="AF2619" s="137"/>
      <c r="AG2619" s="132" t="s">
        <v>17</v>
      </c>
      <c r="AH2619" s="136">
        <v>8.7060415910000001E-3</v>
      </c>
      <c r="AI2619" s="136">
        <v>9.7976098011403924E-3</v>
      </c>
      <c r="AJ2619" s="136">
        <v>6.7566960390529653E-3</v>
      </c>
    </row>
    <row r="2620" spans="1:36" ht="13.5" thickBot="1">
      <c r="A2620" s="131">
        <v>8700</v>
      </c>
      <c r="B2620" s="131">
        <v>14483</v>
      </c>
      <c r="C2620" s="132" t="s">
        <v>1766</v>
      </c>
      <c r="D2620" s="132">
        <v>1630</v>
      </c>
      <c r="E2620" s="132" t="s">
        <v>2</v>
      </c>
      <c r="F2620" s="132" t="s">
        <v>1767</v>
      </c>
      <c r="G2620" s="132">
        <v>1204296</v>
      </c>
      <c r="H2620" s="132" t="s">
        <v>102</v>
      </c>
      <c r="I2620" s="132" t="s">
        <v>228</v>
      </c>
      <c r="J2620" s="132" t="s">
        <v>53</v>
      </c>
      <c r="K2620" s="132" t="s">
        <v>53</v>
      </c>
      <c r="L2620" s="132" t="s">
        <v>821</v>
      </c>
      <c r="M2620" s="132" t="s">
        <v>311</v>
      </c>
      <c r="N2620" s="132" t="s">
        <v>652</v>
      </c>
      <c r="O2620" s="132" t="s">
        <v>62</v>
      </c>
      <c r="P2620" s="132" t="s">
        <v>1350</v>
      </c>
      <c r="Q2620" s="132" t="s">
        <v>65</v>
      </c>
      <c r="R2620" s="132" t="s">
        <v>57</v>
      </c>
      <c r="S2620" s="132" t="s">
        <v>1206</v>
      </c>
      <c r="T2620" s="134">
        <v>3.1970000000000001</v>
      </c>
      <c r="U2620" s="133">
        <v>46798</v>
      </c>
      <c r="V2620" s="136">
        <v>5.8999999999999997E-2</v>
      </c>
      <c r="W2620" s="178">
        <v>6.4399999999999999E-2</v>
      </c>
      <c r="X2620" s="132" t="s">
        <v>636</v>
      </c>
      <c r="Y2620" s="132"/>
      <c r="Z2620" s="135">
        <v>720000</v>
      </c>
      <c r="AA2620" s="135">
        <v>1</v>
      </c>
      <c r="AB2620" s="135">
        <v>100.64</v>
      </c>
      <c r="AC2620" s="135">
        <v>0</v>
      </c>
      <c r="AD2620" s="135">
        <v>724.60799999999995</v>
      </c>
      <c r="AE2620" s="137"/>
      <c r="AF2620" s="137"/>
      <c r="AG2620" s="132" t="s">
        <v>17</v>
      </c>
      <c r="AH2620" s="136">
        <v>1.107692307E-3</v>
      </c>
      <c r="AI2620" s="136">
        <v>6.6483890895285749E-3</v>
      </c>
      <c r="AJ2620" s="136">
        <v>4.5849084765625268E-3</v>
      </c>
    </row>
    <row r="2621" spans="1:36" ht="13.5" thickBot="1">
      <c r="A2621" s="131">
        <v>8700</v>
      </c>
      <c r="B2621" s="131">
        <v>14483</v>
      </c>
      <c r="C2621" s="132" t="s">
        <v>1768</v>
      </c>
      <c r="D2621" s="132">
        <v>520034505</v>
      </c>
      <c r="E2621" s="132" t="s">
        <v>429</v>
      </c>
      <c r="F2621" s="132" t="s">
        <v>1769</v>
      </c>
      <c r="G2621" s="132">
        <v>1204692</v>
      </c>
      <c r="H2621" s="132" t="s">
        <v>102</v>
      </c>
      <c r="I2621" s="132" t="s">
        <v>228</v>
      </c>
      <c r="J2621" s="132" t="s">
        <v>53</v>
      </c>
      <c r="K2621" s="132" t="s">
        <v>53</v>
      </c>
      <c r="L2621" s="132" t="s">
        <v>821</v>
      </c>
      <c r="M2621" s="132" t="s">
        <v>311</v>
      </c>
      <c r="N2621" s="132" t="s">
        <v>140</v>
      </c>
      <c r="O2621" s="132" t="s">
        <v>62</v>
      </c>
      <c r="P2621" s="132" t="s">
        <v>1497</v>
      </c>
      <c r="Q2621" s="132" t="s">
        <v>1334</v>
      </c>
      <c r="R2621" s="132" t="s">
        <v>57</v>
      </c>
      <c r="S2621" s="132" t="s">
        <v>1206</v>
      </c>
      <c r="T2621" s="134">
        <v>2.3650000000000002</v>
      </c>
      <c r="U2621" s="133">
        <v>46387</v>
      </c>
      <c r="V2621" s="136">
        <v>5.7500000000000002E-2</v>
      </c>
      <c r="W2621" s="178">
        <v>6.0199999999999997E-2</v>
      </c>
      <c r="X2621" s="132" t="s">
        <v>636</v>
      </c>
      <c r="Y2621" s="132"/>
      <c r="Z2621" s="135">
        <v>334421.05</v>
      </c>
      <c r="AA2621" s="135">
        <v>1</v>
      </c>
      <c r="AB2621" s="135">
        <v>99.57</v>
      </c>
      <c r="AC2621" s="135">
        <v>0</v>
      </c>
      <c r="AD2621" s="135">
        <v>332.98304000000002</v>
      </c>
      <c r="AE2621" s="137"/>
      <c r="AF2621" s="137"/>
      <c r="AG2621" s="132" t="s">
        <v>17</v>
      </c>
      <c r="AH2621" s="136">
        <v>1.8578947629999999E-3</v>
      </c>
      <c r="AI2621" s="136">
        <v>3.0551702577587569E-3</v>
      </c>
      <c r="AJ2621" s="136">
        <v>2.1069278322176392E-3</v>
      </c>
    </row>
    <row r="2622" spans="1:36" ht="13.5" thickBot="1">
      <c r="A2622" s="131">
        <v>8700</v>
      </c>
      <c r="B2622" s="131">
        <v>14483</v>
      </c>
      <c r="C2622" s="132" t="s">
        <v>1351</v>
      </c>
      <c r="D2622" s="132">
        <v>550263107</v>
      </c>
      <c r="E2622" s="132" t="s">
        <v>432</v>
      </c>
      <c r="F2622" s="132" t="s">
        <v>1770</v>
      </c>
      <c r="G2622" s="132">
        <v>1204825</v>
      </c>
      <c r="H2622" s="132" t="s">
        <v>102</v>
      </c>
      <c r="I2622" s="132" t="s">
        <v>228</v>
      </c>
      <c r="J2622" s="132" t="s">
        <v>53</v>
      </c>
      <c r="K2622" s="132" t="s">
        <v>53</v>
      </c>
      <c r="L2622" s="132" t="s">
        <v>821</v>
      </c>
      <c r="M2622" s="132" t="s">
        <v>311</v>
      </c>
      <c r="N2622" s="132" t="s">
        <v>267</v>
      </c>
      <c r="O2622" s="132" t="s">
        <v>62</v>
      </c>
      <c r="P2622" s="132" t="s">
        <v>1534</v>
      </c>
      <c r="Q2622" s="132" t="s">
        <v>65</v>
      </c>
      <c r="R2622" s="132" t="s">
        <v>57</v>
      </c>
      <c r="S2622" s="132" t="s">
        <v>1206</v>
      </c>
      <c r="T2622" s="134">
        <v>3.871</v>
      </c>
      <c r="U2622" s="133">
        <v>47391</v>
      </c>
      <c r="V2622" s="136">
        <v>6.7000000000000004E-2</v>
      </c>
      <c r="W2622" s="178">
        <v>6.6000000000000003E-2</v>
      </c>
      <c r="X2622" s="132" t="s">
        <v>636</v>
      </c>
      <c r="Y2622" s="132"/>
      <c r="Z2622" s="135">
        <v>2571974</v>
      </c>
      <c r="AA2622" s="135">
        <v>1</v>
      </c>
      <c r="AB2622" s="135">
        <v>102.81</v>
      </c>
      <c r="AC2622" s="135">
        <v>0</v>
      </c>
      <c r="AD2622" s="135">
        <v>2644.24647</v>
      </c>
      <c r="AE2622" s="137"/>
      <c r="AF2622" s="137"/>
      <c r="AG2622" s="132" t="s">
        <v>17</v>
      </c>
      <c r="AH2622" s="136">
        <v>2.8263450539999999E-3</v>
      </c>
      <c r="AI2622" s="136">
        <v>2.4261365291540323E-2</v>
      </c>
      <c r="AJ2622" s="136">
        <v>1.6731292028825985E-2</v>
      </c>
    </row>
    <row r="2623" spans="1:36" ht="13.5" thickBot="1">
      <c r="A2623" s="131">
        <v>8700</v>
      </c>
      <c r="B2623" s="131">
        <v>14483</v>
      </c>
      <c r="C2623" s="132" t="s">
        <v>1427</v>
      </c>
      <c r="D2623" s="132">
        <v>520026683</v>
      </c>
      <c r="E2623" s="132" t="s">
        <v>429</v>
      </c>
      <c r="F2623" s="132" t="s">
        <v>1772</v>
      </c>
      <c r="G2623" s="132">
        <v>1205004</v>
      </c>
      <c r="H2623" s="132" t="s">
        <v>102</v>
      </c>
      <c r="I2623" s="132" t="s">
        <v>228</v>
      </c>
      <c r="J2623" s="132" t="s">
        <v>53</v>
      </c>
      <c r="K2623" s="132" t="s">
        <v>53</v>
      </c>
      <c r="L2623" s="132" t="s">
        <v>821</v>
      </c>
      <c r="M2623" s="132" t="s">
        <v>311</v>
      </c>
      <c r="N2623" s="132" t="s">
        <v>651</v>
      </c>
      <c r="O2623" s="132" t="s">
        <v>62</v>
      </c>
      <c r="P2623" s="132" t="s">
        <v>1350</v>
      </c>
      <c r="Q2623" s="132" t="s">
        <v>65</v>
      </c>
      <c r="R2623" s="132" t="s">
        <v>57</v>
      </c>
      <c r="S2623" s="132" t="s">
        <v>1206</v>
      </c>
      <c r="T2623" s="134">
        <v>7.9409999999999998</v>
      </c>
      <c r="U2623" s="133">
        <v>50045</v>
      </c>
      <c r="V2623" s="136">
        <v>5.79E-2</v>
      </c>
      <c r="W2623" s="178">
        <v>6.3399999999999998E-2</v>
      </c>
      <c r="X2623" s="132" t="s">
        <v>636</v>
      </c>
      <c r="Y2623" s="132"/>
      <c r="Z2623" s="135">
        <v>325000</v>
      </c>
      <c r="AA2623" s="135">
        <v>1</v>
      </c>
      <c r="AB2623" s="135">
        <v>97.47</v>
      </c>
      <c r="AC2623" s="135">
        <v>0</v>
      </c>
      <c r="AD2623" s="135">
        <v>316.77749999999997</v>
      </c>
      <c r="AE2623" s="137"/>
      <c r="AF2623" s="137"/>
      <c r="AG2623" s="132" t="s">
        <v>17</v>
      </c>
      <c r="AH2623" s="136">
        <v>1.9979221599999999E-3</v>
      </c>
      <c r="AI2623" s="136">
        <v>2.9064819527360149E-3</v>
      </c>
      <c r="AJ2623" s="136">
        <v>2.0043883657567757E-3</v>
      </c>
    </row>
    <row r="2624" spans="1:36" ht="13.5" thickBot="1">
      <c r="A2624" s="131">
        <v>8700</v>
      </c>
      <c r="B2624" s="131">
        <v>14483</v>
      </c>
      <c r="C2624" s="132" t="s">
        <v>1699</v>
      </c>
      <c r="D2624" s="132">
        <v>520025438</v>
      </c>
      <c r="E2624" s="132" t="s">
        <v>429</v>
      </c>
      <c r="F2624" s="132" t="s">
        <v>1773</v>
      </c>
      <c r="G2624" s="132">
        <v>1205566</v>
      </c>
      <c r="H2624" s="132" t="s">
        <v>102</v>
      </c>
      <c r="I2624" s="132" t="s">
        <v>228</v>
      </c>
      <c r="J2624" s="132" t="s">
        <v>53</v>
      </c>
      <c r="K2624" s="132" t="s">
        <v>53</v>
      </c>
      <c r="L2624" s="132" t="s">
        <v>821</v>
      </c>
      <c r="M2624" s="132" t="s">
        <v>311</v>
      </c>
      <c r="N2624" s="132" t="s">
        <v>651</v>
      </c>
      <c r="O2624" s="132" t="s">
        <v>62</v>
      </c>
      <c r="P2624" s="132" t="s">
        <v>1377</v>
      </c>
      <c r="Q2624" s="132" t="s">
        <v>65</v>
      </c>
      <c r="R2624" s="132" t="s">
        <v>57</v>
      </c>
      <c r="S2624" s="132" t="s">
        <v>1206</v>
      </c>
      <c r="T2624" s="134">
        <v>3.16</v>
      </c>
      <c r="U2624" s="133">
        <v>46745</v>
      </c>
      <c r="V2624" s="136">
        <v>6.6299999999999998E-2</v>
      </c>
      <c r="W2624" s="178">
        <v>7.2499999999999995E-2</v>
      </c>
      <c r="X2624" s="132" t="s">
        <v>636</v>
      </c>
      <c r="Y2624" s="132"/>
      <c r="Z2624" s="135">
        <v>632000</v>
      </c>
      <c r="AA2624" s="135">
        <v>1</v>
      </c>
      <c r="AB2624" s="135">
        <v>98.62</v>
      </c>
      <c r="AC2624" s="135">
        <v>0</v>
      </c>
      <c r="AD2624" s="135">
        <v>623.27840000000003</v>
      </c>
      <c r="AE2624" s="137"/>
      <c r="AF2624" s="137"/>
      <c r="AG2624" s="132" t="s">
        <v>17</v>
      </c>
      <c r="AH2624" s="136">
        <v>4.7740521199999999E-4</v>
      </c>
      <c r="AI2624" s="136">
        <v>5.7186745306411569E-3</v>
      </c>
      <c r="AJ2624" s="136">
        <v>3.9437522348888358E-3</v>
      </c>
    </row>
    <row r="2625" spans="1:36" ht="13.5" thickBot="1">
      <c r="A2625" s="131">
        <v>8700</v>
      </c>
      <c r="B2625" s="131">
        <v>14483</v>
      </c>
      <c r="C2625" s="132" t="s">
        <v>1660</v>
      </c>
      <c r="D2625" s="132">
        <v>520020116</v>
      </c>
      <c r="E2625" s="132" t="s">
        <v>429</v>
      </c>
      <c r="F2625" s="132" t="s">
        <v>1774</v>
      </c>
      <c r="G2625" s="132">
        <v>1205640</v>
      </c>
      <c r="H2625" s="132" t="s">
        <v>102</v>
      </c>
      <c r="I2625" s="132" t="s">
        <v>229</v>
      </c>
      <c r="J2625" s="132" t="s">
        <v>53</v>
      </c>
      <c r="K2625" s="132" t="s">
        <v>53</v>
      </c>
      <c r="L2625" s="132" t="s">
        <v>821</v>
      </c>
      <c r="M2625" s="132" t="s">
        <v>311</v>
      </c>
      <c r="N2625" s="132" t="s">
        <v>651</v>
      </c>
      <c r="O2625" s="132" t="s">
        <v>62</v>
      </c>
      <c r="P2625" s="132" t="s">
        <v>1534</v>
      </c>
      <c r="Q2625" s="132" t="s">
        <v>65</v>
      </c>
      <c r="R2625" s="132" t="s">
        <v>57</v>
      </c>
      <c r="S2625" s="132" t="s">
        <v>1206</v>
      </c>
      <c r="T2625" s="134">
        <v>4.9660000000000002</v>
      </c>
      <c r="U2625" s="133">
        <v>48029</v>
      </c>
      <c r="V2625" s="136">
        <v>4.4499999999999998E-2</v>
      </c>
      <c r="W2625" s="178">
        <v>4.7600000000000003E-2</v>
      </c>
      <c r="X2625" s="132" t="s">
        <v>636</v>
      </c>
      <c r="Y2625" s="132"/>
      <c r="Z2625" s="135">
        <v>154767</v>
      </c>
      <c r="AA2625" s="135">
        <v>1</v>
      </c>
      <c r="AB2625" s="135">
        <v>101.38</v>
      </c>
      <c r="AC2625" s="135">
        <v>0</v>
      </c>
      <c r="AD2625" s="135">
        <v>156.90278000000001</v>
      </c>
      <c r="AE2625" s="137"/>
      <c r="AF2625" s="137"/>
      <c r="AG2625" s="132" t="s">
        <v>17</v>
      </c>
      <c r="AH2625" s="136">
        <v>3.4392666599999998E-4</v>
      </c>
      <c r="AI2625" s="136">
        <v>1.43960697462449E-3</v>
      </c>
      <c r="AJ2625" s="136">
        <v>9.9279180745758455E-4</v>
      </c>
    </row>
    <row r="2626" spans="1:36" ht="13.5" thickBot="1">
      <c r="A2626" s="131">
        <v>8700</v>
      </c>
      <c r="B2626" s="131">
        <v>14483</v>
      </c>
      <c r="C2626" s="132" t="s">
        <v>1686</v>
      </c>
      <c r="D2626" s="132">
        <v>1513</v>
      </c>
      <c r="E2626" s="132" t="s">
        <v>2</v>
      </c>
      <c r="F2626" s="132" t="s">
        <v>1775</v>
      </c>
      <c r="G2626" s="132">
        <v>1205681</v>
      </c>
      <c r="H2626" s="132" t="s">
        <v>102</v>
      </c>
      <c r="I2626" s="132" t="s">
        <v>228</v>
      </c>
      <c r="J2626" s="132" t="s">
        <v>53</v>
      </c>
      <c r="K2626" s="132" t="s">
        <v>53</v>
      </c>
      <c r="L2626" s="132" t="s">
        <v>821</v>
      </c>
      <c r="M2626" s="132" t="s">
        <v>311</v>
      </c>
      <c r="N2626" s="132" t="s">
        <v>652</v>
      </c>
      <c r="O2626" s="132" t="s">
        <v>62</v>
      </c>
      <c r="P2626" s="132" t="s">
        <v>1534</v>
      </c>
      <c r="Q2626" s="132" t="s">
        <v>65</v>
      </c>
      <c r="R2626" s="132" t="s">
        <v>57</v>
      </c>
      <c r="S2626" s="132" t="s">
        <v>1206</v>
      </c>
      <c r="T2626" s="134">
        <v>4.3869999999999996</v>
      </c>
      <c r="U2626" s="133">
        <v>48029</v>
      </c>
      <c r="V2626" s="136">
        <v>8.8999999999999996E-2</v>
      </c>
      <c r="W2626" s="178">
        <v>8.2199999999999995E-2</v>
      </c>
      <c r="X2626" s="132" t="s">
        <v>636</v>
      </c>
      <c r="Y2626" s="132"/>
      <c r="Z2626" s="135">
        <v>504654</v>
      </c>
      <c r="AA2626" s="135">
        <v>1</v>
      </c>
      <c r="AB2626" s="135">
        <v>105.59</v>
      </c>
      <c r="AC2626" s="135">
        <v>0</v>
      </c>
      <c r="AD2626" s="135">
        <v>532.86415999999997</v>
      </c>
      <c r="AE2626" s="137"/>
      <c r="AF2626" s="137"/>
      <c r="AG2626" s="132" t="s">
        <v>17</v>
      </c>
      <c r="AH2626" s="136">
        <v>1.6607999679999999E-3</v>
      </c>
      <c r="AI2626" s="136">
        <v>4.8891100671601875E-3</v>
      </c>
      <c r="AJ2626" s="136">
        <v>3.3716622008594585E-3</v>
      </c>
    </row>
    <row r="2627" spans="1:36" ht="13.5" thickBot="1">
      <c r="A2627" s="131">
        <v>8700</v>
      </c>
      <c r="B2627" s="131">
        <v>14483</v>
      </c>
      <c r="C2627" s="132" t="s">
        <v>1762</v>
      </c>
      <c r="D2627" s="132">
        <v>520033234</v>
      </c>
      <c r="E2627" s="132" t="s">
        <v>429</v>
      </c>
      <c r="F2627" s="132" t="s">
        <v>1776</v>
      </c>
      <c r="G2627" s="132">
        <v>1205715</v>
      </c>
      <c r="H2627" s="132" t="s">
        <v>102</v>
      </c>
      <c r="I2627" s="132" t="s">
        <v>229</v>
      </c>
      <c r="J2627" s="132" t="s">
        <v>53</v>
      </c>
      <c r="K2627" s="132" t="s">
        <v>53</v>
      </c>
      <c r="L2627" s="132" t="s">
        <v>821</v>
      </c>
      <c r="M2627" s="132" t="s">
        <v>311</v>
      </c>
      <c r="N2627" s="132" t="s">
        <v>652</v>
      </c>
      <c r="O2627" s="132" t="s">
        <v>62</v>
      </c>
      <c r="P2627" s="132" t="s">
        <v>1534</v>
      </c>
      <c r="Q2627" s="132" t="s">
        <v>65</v>
      </c>
      <c r="R2627" s="132" t="s">
        <v>57</v>
      </c>
      <c r="S2627" s="132" t="s">
        <v>1206</v>
      </c>
      <c r="T2627" s="134">
        <v>5.9290000000000003</v>
      </c>
      <c r="U2627" s="133">
        <v>48121</v>
      </c>
      <c r="V2627" s="136">
        <v>4.1500000000000002E-2</v>
      </c>
      <c r="W2627" s="178">
        <v>4.7600000000000003E-2</v>
      </c>
      <c r="X2627" s="132" t="s">
        <v>636</v>
      </c>
      <c r="Y2627" s="132"/>
      <c r="Z2627" s="135">
        <v>90000</v>
      </c>
      <c r="AA2627" s="135">
        <v>1</v>
      </c>
      <c r="AB2627" s="135">
        <v>99.32</v>
      </c>
      <c r="AC2627" s="135">
        <v>0</v>
      </c>
      <c r="AD2627" s="135">
        <v>89.388000000000005</v>
      </c>
      <c r="AE2627" s="137"/>
      <c r="AF2627" s="137"/>
      <c r="AG2627" s="132" t="s">
        <v>17</v>
      </c>
      <c r="AH2627" s="136">
        <v>1.8172052899999999E-4</v>
      </c>
      <c r="AI2627" s="136">
        <v>8.20148554714798E-4</v>
      </c>
      <c r="AJ2627" s="136">
        <v>5.655965693215797E-4</v>
      </c>
    </row>
    <row r="2628" spans="1:36" ht="13.5" thickBot="1">
      <c r="A2628" s="131">
        <v>8700</v>
      </c>
      <c r="B2628" s="131">
        <v>14483</v>
      </c>
      <c r="C2628" s="132" t="s">
        <v>1678</v>
      </c>
      <c r="D2628" s="132">
        <v>520044322</v>
      </c>
      <c r="E2628" s="132" t="s">
        <v>429</v>
      </c>
      <c r="F2628" s="132" t="s">
        <v>1777</v>
      </c>
      <c r="G2628" s="132">
        <v>1205772</v>
      </c>
      <c r="H2628" s="132" t="s">
        <v>102</v>
      </c>
      <c r="I2628" s="132" t="s">
        <v>228</v>
      </c>
      <c r="J2628" s="132" t="s">
        <v>53</v>
      </c>
      <c r="K2628" s="132" t="s">
        <v>53</v>
      </c>
      <c r="L2628" s="132" t="s">
        <v>821</v>
      </c>
      <c r="M2628" s="132" t="s">
        <v>311</v>
      </c>
      <c r="N2628" s="132" t="s">
        <v>267</v>
      </c>
      <c r="O2628" s="132" t="s">
        <v>62</v>
      </c>
      <c r="P2628" s="132" t="s">
        <v>1497</v>
      </c>
      <c r="Q2628" s="132" t="s">
        <v>1334</v>
      </c>
      <c r="R2628" s="132" t="s">
        <v>57</v>
      </c>
      <c r="S2628" s="132" t="s">
        <v>1206</v>
      </c>
      <c r="T2628" s="134">
        <v>5.5659999999999998</v>
      </c>
      <c r="U2628" s="133">
        <v>48579</v>
      </c>
      <c r="V2628" s="136">
        <v>6.3799999999999996E-2</v>
      </c>
      <c r="W2628" s="178">
        <v>6.8199999999999997E-2</v>
      </c>
      <c r="X2628" s="132" t="s">
        <v>636</v>
      </c>
      <c r="Y2628" s="132"/>
      <c r="Z2628" s="135">
        <v>611000</v>
      </c>
      <c r="AA2628" s="135">
        <v>1</v>
      </c>
      <c r="AB2628" s="135">
        <v>98.24</v>
      </c>
      <c r="AC2628" s="135">
        <v>0</v>
      </c>
      <c r="AD2628" s="135">
        <v>600.24639999999999</v>
      </c>
      <c r="AE2628" s="137"/>
      <c r="AF2628" s="137"/>
      <c r="AG2628" s="132" t="s">
        <v>17</v>
      </c>
      <c r="AH2628" s="136">
        <v>6.11E-4</v>
      </c>
      <c r="AI2628" s="136">
        <v>5.5073524123233596E-3</v>
      </c>
      <c r="AJ2628" s="136">
        <v>3.7980188010429657E-3</v>
      </c>
    </row>
    <row r="2629" spans="1:36" ht="13.5" thickBot="1">
      <c r="A2629" s="131">
        <v>8700</v>
      </c>
      <c r="B2629" s="131">
        <v>14483</v>
      </c>
      <c r="C2629" s="132" t="s">
        <v>1450</v>
      </c>
      <c r="D2629" s="132">
        <v>1665</v>
      </c>
      <c r="E2629" s="132" t="s">
        <v>2</v>
      </c>
      <c r="F2629" s="132" t="s">
        <v>1778</v>
      </c>
      <c r="G2629" s="132">
        <v>1206473</v>
      </c>
      <c r="H2629" s="132" t="s">
        <v>102</v>
      </c>
      <c r="I2629" s="132" t="s">
        <v>228</v>
      </c>
      <c r="J2629" s="132" t="s">
        <v>53</v>
      </c>
      <c r="K2629" s="132" t="s">
        <v>53</v>
      </c>
      <c r="L2629" s="132" t="s">
        <v>821</v>
      </c>
      <c r="M2629" s="132" t="s">
        <v>311</v>
      </c>
      <c r="N2629" s="132" t="s">
        <v>652</v>
      </c>
      <c r="O2629" s="132" t="s">
        <v>62</v>
      </c>
      <c r="P2629" s="132" t="s">
        <v>1350</v>
      </c>
      <c r="Q2629" s="132" t="s">
        <v>65</v>
      </c>
      <c r="R2629" s="132" t="s">
        <v>57</v>
      </c>
      <c r="S2629" s="132" t="s">
        <v>1206</v>
      </c>
      <c r="T2629" s="134">
        <v>4.173</v>
      </c>
      <c r="U2629" s="133">
        <v>47223</v>
      </c>
      <c r="V2629" s="136">
        <v>6.25E-2</v>
      </c>
      <c r="W2629" s="178">
        <v>6.5500000000000003E-2</v>
      </c>
      <c r="X2629" s="132" t="s">
        <v>636</v>
      </c>
      <c r="Y2629" s="132"/>
      <c r="Z2629" s="135">
        <v>1388000</v>
      </c>
      <c r="AA2629" s="135">
        <v>1</v>
      </c>
      <c r="AB2629" s="135">
        <v>100.1</v>
      </c>
      <c r="AC2629" s="135">
        <v>0</v>
      </c>
      <c r="AD2629" s="135">
        <v>1389.3879999999999</v>
      </c>
      <c r="AE2629" s="137"/>
      <c r="AF2629" s="137"/>
      <c r="AG2629" s="132" t="s">
        <v>17</v>
      </c>
      <c r="AH2629" s="136">
        <v>2.523636363E-3</v>
      </c>
      <c r="AI2629" s="136">
        <v>1.2747847139863109E-2</v>
      </c>
      <c r="AJ2629" s="136">
        <v>8.7912592994201771E-3</v>
      </c>
    </row>
    <row r="2630" spans="1:36" ht="13.5" thickBot="1">
      <c r="A2630" s="131">
        <v>8700</v>
      </c>
      <c r="B2630" s="131">
        <v>14483</v>
      </c>
      <c r="C2630" s="132" t="s">
        <v>1595</v>
      </c>
      <c r="D2630" s="132">
        <v>2352</v>
      </c>
      <c r="E2630" s="132" t="s">
        <v>2</v>
      </c>
      <c r="F2630" s="132" t="s">
        <v>1779</v>
      </c>
      <c r="G2630" s="132">
        <v>1206622</v>
      </c>
      <c r="H2630" s="132" t="s">
        <v>102</v>
      </c>
      <c r="I2630" s="132" t="s">
        <v>228</v>
      </c>
      <c r="J2630" s="132" t="s">
        <v>53</v>
      </c>
      <c r="K2630" s="132" t="s">
        <v>53</v>
      </c>
      <c r="L2630" s="132" t="s">
        <v>821</v>
      </c>
      <c r="M2630" s="132" t="s">
        <v>311</v>
      </c>
      <c r="N2630" s="132" t="s">
        <v>258</v>
      </c>
      <c r="O2630" s="132" t="s">
        <v>62</v>
      </c>
      <c r="P2630" s="132" t="s">
        <v>1597</v>
      </c>
      <c r="Q2630" s="132" t="s">
        <v>1334</v>
      </c>
      <c r="R2630" s="132" t="s">
        <v>57</v>
      </c>
      <c r="S2630" s="132" t="s">
        <v>1206</v>
      </c>
      <c r="T2630" s="134">
        <v>3.4809999999999999</v>
      </c>
      <c r="U2630" s="133">
        <v>47119</v>
      </c>
      <c r="V2630" s="136">
        <v>9.4E-2</v>
      </c>
      <c r="W2630" s="178">
        <v>8.9200000000000002E-2</v>
      </c>
      <c r="X2630" s="132" t="s">
        <v>636</v>
      </c>
      <c r="Y2630" s="132"/>
      <c r="Z2630" s="135">
        <v>1708000</v>
      </c>
      <c r="AA2630" s="135">
        <v>1</v>
      </c>
      <c r="AB2630" s="135">
        <v>102.22</v>
      </c>
      <c r="AC2630" s="135">
        <v>20.233989999999999</v>
      </c>
      <c r="AD2630" s="135">
        <v>1766.1515899999999</v>
      </c>
      <c r="AE2630" s="137"/>
      <c r="AF2630" s="137"/>
      <c r="AG2630" s="132" t="s">
        <v>17</v>
      </c>
      <c r="AH2630" s="136">
        <v>6.4452830180000004E-3</v>
      </c>
      <c r="AI2630" s="136">
        <v>1.6204710631692647E-2</v>
      </c>
      <c r="AJ2630" s="136">
        <v>1.1175205622744138E-2</v>
      </c>
    </row>
    <row r="2631" spans="1:36" ht="13.5" thickBot="1">
      <c r="A2631" s="131">
        <v>8700</v>
      </c>
      <c r="B2631" s="131">
        <v>14483</v>
      </c>
      <c r="C2631" s="132" t="s">
        <v>1780</v>
      </c>
      <c r="D2631" s="132">
        <v>515164143</v>
      </c>
      <c r="E2631" s="132" t="s">
        <v>429</v>
      </c>
      <c r="F2631" s="132" t="s">
        <v>1781</v>
      </c>
      <c r="G2631" s="132">
        <v>1206770</v>
      </c>
      <c r="H2631" s="132" t="s">
        <v>102</v>
      </c>
      <c r="I2631" s="132" t="s">
        <v>229</v>
      </c>
      <c r="J2631" s="132" t="s">
        <v>53</v>
      </c>
      <c r="K2631" s="132" t="s">
        <v>53</v>
      </c>
      <c r="L2631" s="132" t="s">
        <v>821</v>
      </c>
      <c r="M2631" s="132" t="s">
        <v>311</v>
      </c>
      <c r="N2631" s="132" t="s">
        <v>651</v>
      </c>
      <c r="O2631" s="132" t="s">
        <v>62</v>
      </c>
      <c r="P2631" s="132" t="s">
        <v>298</v>
      </c>
      <c r="Q2631" s="132" t="s">
        <v>298</v>
      </c>
      <c r="R2631" s="132" t="s">
        <v>57</v>
      </c>
      <c r="S2631" s="132" t="s">
        <v>1206</v>
      </c>
      <c r="T2631" s="134">
        <v>3.2229999999999999</v>
      </c>
      <c r="U2631" s="133">
        <v>46752</v>
      </c>
      <c r="V2631" s="136">
        <v>4.4999999999999998E-2</v>
      </c>
      <c r="W2631" s="178">
        <v>6.8599999999999994E-2</v>
      </c>
      <c r="X2631" s="132" t="s">
        <v>636</v>
      </c>
      <c r="Y2631" s="132"/>
      <c r="Z2631" s="135">
        <v>371000</v>
      </c>
      <c r="AA2631" s="135">
        <v>1</v>
      </c>
      <c r="AB2631" s="135">
        <v>93.35</v>
      </c>
      <c r="AC2631" s="135">
        <v>0</v>
      </c>
      <c r="AD2631" s="135">
        <v>346.32850000000002</v>
      </c>
      <c r="AE2631" s="137"/>
      <c r="AF2631" s="137"/>
      <c r="AG2631" s="132" t="s">
        <v>17</v>
      </c>
      <c r="AH2631" s="136">
        <v>2.9919354830000001E-3</v>
      </c>
      <c r="AI2631" s="136">
        <v>3.1776168918819518E-3</v>
      </c>
      <c r="AJ2631" s="136">
        <v>2.1913703344776559E-3</v>
      </c>
    </row>
    <row r="2632" spans="1:36" ht="13.5" thickBot="1">
      <c r="A2632" s="131">
        <v>8700</v>
      </c>
      <c r="B2632" s="131">
        <v>14483</v>
      </c>
      <c r="C2632" s="132" t="s">
        <v>1782</v>
      </c>
      <c r="D2632" s="132">
        <v>520039660</v>
      </c>
      <c r="E2632" s="132" t="s">
        <v>429</v>
      </c>
      <c r="F2632" s="132" t="s">
        <v>1783</v>
      </c>
      <c r="G2632" s="132">
        <v>1206986</v>
      </c>
      <c r="H2632" s="132" t="s">
        <v>102</v>
      </c>
      <c r="I2632" s="132" t="s">
        <v>228</v>
      </c>
      <c r="J2632" s="132" t="s">
        <v>53</v>
      </c>
      <c r="K2632" s="132" t="s">
        <v>53</v>
      </c>
      <c r="L2632" s="132" t="s">
        <v>821</v>
      </c>
      <c r="M2632" s="132" t="s">
        <v>311</v>
      </c>
      <c r="N2632" s="132" t="s">
        <v>140</v>
      </c>
      <c r="O2632" s="132" t="s">
        <v>62</v>
      </c>
      <c r="P2632" s="132" t="s">
        <v>298</v>
      </c>
      <c r="Q2632" s="132" t="s">
        <v>298</v>
      </c>
      <c r="R2632" s="132" t="s">
        <v>57</v>
      </c>
      <c r="S2632" s="132" t="s">
        <v>1206</v>
      </c>
      <c r="T2632" s="134">
        <v>4.266</v>
      </c>
      <c r="U2632" s="133">
        <v>48914</v>
      </c>
      <c r="V2632" s="136">
        <v>6.7299999999999999E-2</v>
      </c>
      <c r="W2632" s="178">
        <v>6.83E-2</v>
      </c>
      <c r="X2632" s="132" t="s">
        <v>636</v>
      </c>
      <c r="Y2632" s="132"/>
      <c r="Z2632" s="135">
        <v>267000</v>
      </c>
      <c r="AA2632" s="135">
        <v>1</v>
      </c>
      <c r="AB2632" s="135">
        <v>100.7</v>
      </c>
      <c r="AC2632" s="135">
        <v>0</v>
      </c>
      <c r="AD2632" s="135">
        <v>268.86900000000003</v>
      </c>
      <c r="AE2632" s="137"/>
      <c r="AF2632" s="137"/>
      <c r="AG2632" s="132" t="s">
        <v>17</v>
      </c>
      <c r="AH2632" s="136">
        <v>9.7090909000000002E-4</v>
      </c>
      <c r="AI2632" s="136">
        <v>2.4669141468386478E-3</v>
      </c>
      <c r="AJ2632" s="136">
        <v>1.7012505481376003E-3</v>
      </c>
    </row>
    <row r="2633" spans="1:36" ht="13.5" thickBot="1">
      <c r="A2633" s="131">
        <v>8700</v>
      </c>
      <c r="B2633" s="131">
        <v>14483</v>
      </c>
      <c r="C2633" s="132" t="s">
        <v>1358</v>
      </c>
      <c r="D2633" s="132">
        <v>520035171</v>
      </c>
      <c r="E2633" s="132" t="s">
        <v>429</v>
      </c>
      <c r="F2633" s="132" t="s">
        <v>1784</v>
      </c>
      <c r="G2633" s="132">
        <v>1207158</v>
      </c>
      <c r="H2633" s="132" t="s">
        <v>102</v>
      </c>
      <c r="I2633" s="132" t="s">
        <v>229</v>
      </c>
      <c r="J2633" s="132" t="s">
        <v>53</v>
      </c>
      <c r="K2633" s="132" t="s">
        <v>53</v>
      </c>
      <c r="L2633" s="132" t="s">
        <v>821</v>
      </c>
      <c r="M2633" s="132" t="s">
        <v>311</v>
      </c>
      <c r="N2633" s="132" t="s">
        <v>652</v>
      </c>
      <c r="O2633" s="132" t="s">
        <v>62</v>
      </c>
      <c r="P2633" s="132" t="s">
        <v>1345</v>
      </c>
      <c r="Q2633" s="132" t="s">
        <v>1334</v>
      </c>
      <c r="R2633" s="132" t="s">
        <v>57</v>
      </c>
      <c r="S2633" s="132" t="s">
        <v>1206</v>
      </c>
      <c r="T2633" s="134">
        <v>6.056</v>
      </c>
      <c r="U2633" s="133">
        <v>49039</v>
      </c>
      <c r="V2633" s="136">
        <v>4.7899999999999998E-2</v>
      </c>
      <c r="W2633" s="178">
        <v>4.9099999999999998E-2</v>
      </c>
      <c r="X2633" s="132" t="s">
        <v>636</v>
      </c>
      <c r="Y2633" s="132"/>
      <c r="Z2633" s="135">
        <v>151000</v>
      </c>
      <c r="AA2633" s="135">
        <v>1</v>
      </c>
      <c r="AB2633" s="135">
        <v>100.18</v>
      </c>
      <c r="AC2633" s="135">
        <v>0</v>
      </c>
      <c r="AD2633" s="135">
        <v>151.27180000000001</v>
      </c>
      <c r="AE2633" s="137"/>
      <c r="AF2633" s="137"/>
      <c r="AG2633" s="132" t="s">
        <v>17</v>
      </c>
      <c r="AH2633" s="136">
        <v>6.0400000000000004E-4</v>
      </c>
      <c r="AI2633" s="136">
        <v>1.3879418729483375E-3</v>
      </c>
      <c r="AJ2633" s="136">
        <v>9.5716215951917631E-4</v>
      </c>
    </row>
    <row r="2634" spans="1:36" ht="13.5" thickBot="1">
      <c r="A2634" s="131">
        <v>8700</v>
      </c>
      <c r="B2634" s="131">
        <v>14483</v>
      </c>
      <c r="C2634" s="132" t="s">
        <v>1785</v>
      </c>
      <c r="D2634" s="132">
        <v>515333128</v>
      </c>
      <c r="E2634" s="132" t="s">
        <v>429</v>
      </c>
      <c r="F2634" s="132" t="s">
        <v>1786</v>
      </c>
      <c r="G2634" s="132">
        <v>1207489</v>
      </c>
      <c r="H2634" s="132" t="s">
        <v>102</v>
      </c>
      <c r="I2634" s="132" t="s">
        <v>623</v>
      </c>
      <c r="J2634" s="132" t="s">
        <v>53</v>
      </c>
      <c r="K2634" s="132" t="s">
        <v>53</v>
      </c>
      <c r="L2634" s="132" t="s">
        <v>821</v>
      </c>
      <c r="M2634" s="132" t="s">
        <v>311</v>
      </c>
      <c r="N2634" s="132" t="s">
        <v>254</v>
      </c>
      <c r="O2634" s="132" t="s">
        <v>62</v>
      </c>
      <c r="P2634" s="132" t="s">
        <v>298</v>
      </c>
      <c r="Q2634" s="132" t="s">
        <v>298</v>
      </c>
      <c r="R2634" s="132" t="s">
        <v>57</v>
      </c>
      <c r="S2634" s="132" t="s">
        <v>1206</v>
      </c>
      <c r="T2634" s="134">
        <v>3.5070000000000001</v>
      </c>
      <c r="U2634" s="133">
        <v>46903</v>
      </c>
      <c r="V2634" s="136">
        <v>6.5000000000000002E-2</v>
      </c>
      <c r="W2634" s="178">
        <v>6.13E-2</v>
      </c>
      <c r="X2634" s="132" t="s">
        <v>636</v>
      </c>
      <c r="Y2634" s="132"/>
      <c r="Z2634" s="135">
        <v>432000</v>
      </c>
      <c r="AA2634" s="135">
        <v>1</v>
      </c>
      <c r="AB2634" s="135">
        <v>104.4</v>
      </c>
      <c r="AC2634" s="135">
        <v>0</v>
      </c>
      <c r="AD2634" s="135">
        <v>451.00799999999998</v>
      </c>
      <c r="AE2634" s="137"/>
      <c r="AF2634" s="137"/>
      <c r="AG2634" s="132" t="s">
        <v>17</v>
      </c>
      <c r="AH2634" s="136">
        <v>3.927272727E-3</v>
      </c>
      <c r="AI2634" s="136">
        <v>4.138067294992746E-3</v>
      </c>
      <c r="AJ2634" s="136">
        <v>2.8537228435202371E-3</v>
      </c>
    </row>
    <row r="2635" spans="1:36" ht="13.5" thickBot="1">
      <c r="A2635" s="131">
        <v>8700</v>
      </c>
      <c r="B2635" s="131">
        <v>14483</v>
      </c>
      <c r="C2635" s="132" t="s">
        <v>1472</v>
      </c>
      <c r="D2635" s="132">
        <v>513230029</v>
      </c>
      <c r="E2635" s="132" t="s">
        <v>429</v>
      </c>
      <c r="F2635" s="132" t="s">
        <v>1787</v>
      </c>
      <c r="G2635" s="132">
        <v>1207521</v>
      </c>
      <c r="H2635" s="132" t="s">
        <v>102</v>
      </c>
      <c r="I2635" s="132" t="s">
        <v>228</v>
      </c>
      <c r="J2635" s="132" t="s">
        <v>53</v>
      </c>
      <c r="K2635" s="132" t="s">
        <v>53</v>
      </c>
      <c r="L2635" s="132" t="s">
        <v>821</v>
      </c>
      <c r="M2635" s="132" t="s">
        <v>311</v>
      </c>
      <c r="N2635" s="132" t="s">
        <v>269</v>
      </c>
      <c r="O2635" s="132" t="s">
        <v>62</v>
      </c>
      <c r="P2635" s="132" t="s">
        <v>1462</v>
      </c>
      <c r="Q2635" s="132" t="s">
        <v>1334</v>
      </c>
      <c r="R2635" s="132" t="s">
        <v>57</v>
      </c>
      <c r="S2635" s="132" t="s">
        <v>1206</v>
      </c>
      <c r="T2635" s="134">
        <v>7.2990000000000004</v>
      </c>
      <c r="U2635" s="133">
        <v>50770</v>
      </c>
      <c r="V2635" s="136">
        <v>6.0699999999999997E-2</v>
      </c>
      <c r="W2635" s="178">
        <v>6.5299999999999997E-2</v>
      </c>
      <c r="X2635" s="132" t="s">
        <v>636</v>
      </c>
      <c r="Y2635" s="132"/>
      <c r="Z2635" s="135">
        <v>153000</v>
      </c>
      <c r="AA2635" s="135">
        <v>1</v>
      </c>
      <c r="AB2635" s="135">
        <v>97.86</v>
      </c>
      <c r="AC2635" s="135">
        <v>0</v>
      </c>
      <c r="AD2635" s="135">
        <v>149.72579999999999</v>
      </c>
      <c r="AE2635" s="137"/>
      <c r="AF2635" s="137"/>
      <c r="AG2635" s="132" t="s">
        <v>17</v>
      </c>
      <c r="AH2635" s="136">
        <v>7.2749404400000001E-4</v>
      </c>
      <c r="AI2635" s="136">
        <v>1.3737570867847686E-3</v>
      </c>
      <c r="AJ2635" s="136">
        <v>9.4737994830322819E-4</v>
      </c>
    </row>
    <row r="2636" spans="1:36" ht="13.5" thickBot="1">
      <c r="A2636" s="131">
        <v>8700</v>
      </c>
      <c r="B2636" s="131">
        <v>14483</v>
      </c>
      <c r="C2636" s="132" t="s">
        <v>1788</v>
      </c>
      <c r="D2636" s="132">
        <v>1729</v>
      </c>
      <c r="E2636" s="132" t="s">
        <v>2</v>
      </c>
      <c r="F2636" s="132" t="s">
        <v>1789</v>
      </c>
      <c r="G2636" s="132">
        <v>1207604</v>
      </c>
      <c r="H2636" s="132" t="s">
        <v>102</v>
      </c>
      <c r="I2636" s="132" t="s">
        <v>228</v>
      </c>
      <c r="J2636" s="132" t="s">
        <v>53</v>
      </c>
      <c r="K2636" s="132" t="s">
        <v>53</v>
      </c>
      <c r="L2636" s="132" t="s">
        <v>821</v>
      </c>
      <c r="M2636" s="132" t="s">
        <v>311</v>
      </c>
      <c r="N2636" s="132" t="s">
        <v>652</v>
      </c>
      <c r="O2636" s="132" t="s">
        <v>62</v>
      </c>
      <c r="P2636" s="132" t="s">
        <v>1319</v>
      </c>
      <c r="Q2636" s="132" t="s">
        <v>65</v>
      </c>
      <c r="R2636" s="132" t="s">
        <v>57</v>
      </c>
      <c r="S2636" s="132" t="s">
        <v>1206</v>
      </c>
      <c r="T2636" s="134">
        <v>3.6179999999999999</v>
      </c>
      <c r="U2636" s="133">
        <v>47118</v>
      </c>
      <c r="V2636" s="136">
        <v>7.8799999999999995E-2</v>
      </c>
      <c r="W2636" s="178">
        <v>7.9000000000000001E-2</v>
      </c>
      <c r="X2636" s="132" t="s">
        <v>636</v>
      </c>
      <c r="Y2636" s="132"/>
      <c r="Z2636" s="135">
        <v>1499000</v>
      </c>
      <c r="AA2636" s="135">
        <v>1</v>
      </c>
      <c r="AB2636" s="135">
        <v>101.14</v>
      </c>
      <c r="AC2636" s="135">
        <v>0</v>
      </c>
      <c r="AD2636" s="135">
        <v>1516.0886</v>
      </c>
      <c r="AE2636" s="137"/>
      <c r="AF2636" s="137"/>
      <c r="AG2636" s="132" t="s">
        <v>17</v>
      </c>
      <c r="AH2636" s="136">
        <v>4.2828571419999996E-3</v>
      </c>
      <c r="AI2636" s="136">
        <v>1.3910344499368836E-2</v>
      </c>
      <c r="AJ2636" s="136">
        <v>9.5929488404210474E-3</v>
      </c>
    </row>
    <row r="2637" spans="1:36" ht="13.5" thickBot="1">
      <c r="A2637" s="131">
        <v>8700</v>
      </c>
      <c r="B2637" s="131">
        <v>14483</v>
      </c>
      <c r="C2637" s="132" t="s">
        <v>1898</v>
      </c>
      <c r="D2637" s="132">
        <v>520025370</v>
      </c>
      <c r="E2637" s="132" t="s">
        <v>429</v>
      </c>
      <c r="F2637" s="132" t="s">
        <v>2198</v>
      </c>
      <c r="G2637" s="132">
        <v>1207752</v>
      </c>
      <c r="H2637" s="132" t="s">
        <v>102</v>
      </c>
      <c r="I2637" s="132" t="s">
        <v>228</v>
      </c>
      <c r="J2637" s="132" t="s">
        <v>53</v>
      </c>
      <c r="K2637" s="132" t="s">
        <v>53</v>
      </c>
      <c r="L2637" s="132" t="s">
        <v>821</v>
      </c>
      <c r="M2637" s="132" t="s">
        <v>311</v>
      </c>
      <c r="N2637" s="132" t="s">
        <v>708</v>
      </c>
      <c r="O2637" s="132" t="s">
        <v>62</v>
      </c>
      <c r="P2637" s="132" t="s">
        <v>1328</v>
      </c>
      <c r="Q2637" s="132" t="s">
        <v>65</v>
      </c>
      <c r="R2637" s="132" t="s">
        <v>57</v>
      </c>
      <c r="S2637" s="132" t="s">
        <v>1206</v>
      </c>
      <c r="T2637" s="134">
        <v>4.5380000000000003</v>
      </c>
      <c r="U2637" s="133">
        <v>48364</v>
      </c>
      <c r="V2637" s="136">
        <v>5.9799999999999999E-2</v>
      </c>
      <c r="W2637" s="178">
        <v>5.9700000000000003E-2</v>
      </c>
      <c r="X2637" s="132" t="s">
        <v>636</v>
      </c>
      <c r="Y2637" s="132"/>
      <c r="Z2637" s="135">
        <v>1096000</v>
      </c>
      <c r="AA2637" s="135">
        <v>1</v>
      </c>
      <c r="AB2637" s="135">
        <v>100.65</v>
      </c>
      <c r="AC2637" s="135">
        <v>0</v>
      </c>
      <c r="AD2637" s="135">
        <v>1103.124</v>
      </c>
      <c r="AE2637" s="137"/>
      <c r="AF2637" s="137"/>
      <c r="AG2637" s="132" t="s">
        <v>17</v>
      </c>
      <c r="AH2637" s="136">
        <v>5.4799999999999996E-3</v>
      </c>
      <c r="AI2637" s="136">
        <v>1.0121331210802421E-2</v>
      </c>
      <c r="AJ2637" s="136">
        <v>6.9799430565209899E-3</v>
      </c>
    </row>
    <row r="2638" spans="1:36" ht="13.5" thickBot="1">
      <c r="A2638" s="131">
        <v>8700</v>
      </c>
      <c r="B2638" s="131">
        <v>14483</v>
      </c>
      <c r="C2638" s="132" t="s">
        <v>1790</v>
      </c>
      <c r="D2638" s="132">
        <v>512951518</v>
      </c>
      <c r="E2638" s="132" t="s">
        <v>429</v>
      </c>
      <c r="F2638" s="132" t="s">
        <v>1791</v>
      </c>
      <c r="G2638" s="132">
        <v>1207927</v>
      </c>
      <c r="H2638" s="132" t="s">
        <v>102</v>
      </c>
      <c r="I2638" s="132" t="s">
        <v>228</v>
      </c>
      <c r="J2638" s="132" t="s">
        <v>53</v>
      </c>
      <c r="K2638" s="132" t="s">
        <v>53</v>
      </c>
      <c r="L2638" s="132" t="s">
        <v>821</v>
      </c>
      <c r="M2638" s="132" t="s">
        <v>311</v>
      </c>
      <c r="N2638" s="132" t="s">
        <v>140</v>
      </c>
      <c r="O2638" s="132" t="s">
        <v>62</v>
      </c>
      <c r="P2638" s="132" t="s">
        <v>298</v>
      </c>
      <c r="Q2638" s="132" t="s">
        <v>298</v>
      </c>
      <c r="R2638" s="132" t="s">
        <v>57</v>
      </c>
      <c r="S2638" s="132" t="s">
        <v>1206</v>
      </c>
      <c r="T2638" s="134">
        <v>2.7029999999999998</v>
      </c>
      <c r="U2638" s="133">
        <v>46660</v>
      </c>
      <c r="V2638" s="136">
        <v>7.7799999999999994E-2</v>
      </c>
      <c r="W2638" s="178">
        <v>7.5899999999999995E-2</v>
      </c>
      <c r="X2638" s="132" t="s">
        <v>636</v>
      </c>
      <c r="Y2638" s="132"/>
      <c r="Z2638" s="135">
        <v>1232000</v>
      </c>
      <c r="AA2638" s="135">
        <v>1</v>
      </c>
      <c r="AB2638" s="135">
        <v>101</v>
      </c>
      <c r="AC2638" s="135">
        <v>0</v>
      </c>
      <c r="AD2638" s="135">
        <v>1244.32</v>
      </c>
      <c r="AE2638" s="137"/>
      <c r="AF2638" s="137"/>
      <c r="AG2638" s="132" t="s">
        <v>17</v>
      </c>
      <c r="AH2638" s="136">
        <v>9.078850405E-3</v>
      </c>
      <c r="AI2638" s="136">
        <v>1.1416826079593651E-2</v>
      </c>
      <c r="AJ2638" s="136">
        <v>7.8733512679356049E-3</v>
      </c>
    </row>
    <row r="2639" spans="1:36" ht="13.5" thickBot="1">
      <c r="A2639" s="131">
        <v>8700</v>
      </c>
      <c r="B2639" s="131">
        <v>14483</v>
      </c>
      <c r="C2639" s="132" t="s">
        <v>1589</v>
      </c>
      <c r="D2639" s="132">
        <v>513834200</v>
      </c>
      <c r="E2639" s="132" t="s">
        <v>429</v>
      </c>
      <c r="F2639" s="132" t="s">
        <v>1792</v>
      </c>
      <c r="G2639" s="132">
        <v>1207984</v>
      </c>
      <c r="H2639" s="132" t="s">
        <v>102</v>
      </c>
      <c r="I2639" s="132" t="s">
        <v>228</v>
      </c>
      <c r="J2639" s="132" t="s">
        <v>53</v>
      </c>
      <c r="K2639" s="132" t="s">
        <v>53</v>
      </c>
      <c r="L2639" s="132" t="s">
        <v>821</v>
      </c>
      <c r="M2639" s="132" t="s">
        <v>311</v>
      </c>
      <c r="N2639" s="132" t="s">
        <v>269</v>
      </c>
      <c r="O2639" s="132" t="s">
        <v>62</v>
      </c>
      <c r="P2639" s="132" t="s">
        <v>1328</v>
      </c>
      <c r="Q2639" s="132" t="s">
        <v>65</v>
      </c>
      <c r="R2639" s="132" t="s">
        <v>57</v>
      </c>
      <c r="S2639" s="132" t="s">
        <v>1206</v>
      </c>
      <c r="T2639" s="134">
        <v>7.3730000000000002</v>
      </c>
      <c r="U2639" s="133">
        <v>50040</v>
      </c>
      <c r="V2639" s="136">
        <v>6.0199999999999997E-2</v>
      </c>
      <c r="W2639" s="178">
        <v>6.1100000000000002E-2</v>
      </c>
      <c r="X2639" s="132" t="s">
        <v>636</v>
      </c>
      <c r="Y2639" s="132"/>
      <c r="Z2639" s="135">
        <v>156000</v>
      </c>
      <c r="AA2639" s="135">
        <v>1</v>
      </c>
      <c r="AB2639" s="135">
        <v>0</v>
      </c>
      <c r="AC2639" s="135">
        <v>0</v>
      </c>
      <c r="AD2639" s="135">
        <v>154.83000000000001</v>
      </c>
      <c r="AE2639" s="137"/>
      <c r="AF2639" s="137"/>
      <c r="AG2639" s="132" t="s">
        <v>17</v>
      </c>
      <c r="AH2639" s="136">
        <v>3.1199999999999999E-4</v>
      </c>
      <c r="AI2639" s="136">
        <v>1.420588901491164E-3</v>
      </c>
      <c r="AJ2639" s="136">
        <v>9.7967643115474306E-4</v>
      </c>
    </row>
    <row r="2640" spans="1:36" ht="13.5" thickBot="1">
      <c r="A2640" s="131">
        <v>8700</v>
      </c>
      <c r="B2640" s="131">
        <v>14483</v>
      </c>
      <c r="C2640" s="132" t="s">
        <v>1793</v>
      </c>
      <c r="D2640" s="132">
        <v>520039074</v>
      </c>
      <c r="E2640" s="132" t="s">
        <v>429</v>
      </c>
      <c r="F2640" s="132" t="s">
        <v>1794</v>
      </c>
      <c r="G2640" s="132">
        <v>1208008</v>
      </c>
      <c r="H2640" s="132" t="s">
        <v>102</v>
      </c>
      <c r="I2640" s="132" t="s">
        <v>228</v>
      </c>
      <c r="J2640" s="132" t="s">
        <v>53</v>
      </c>
      <c r="K2640" s="132" t="s">
        <v>53</v>
      </c>
      <c r="L2640" s="132" t="s">
        <v>821</v>
      </c>
      <c r="M2640" s="132" t="s">
        <v>311</v>
      </c>
      <c r="N2640" s="132" t="s">
        <v>140</v>
      </c>
      <c r="O2640" s="132" t="s">
        <v>62</v>
      </c>
      <c r="P2640" s="132" t="s">
        <v>298</v>
      </c>
      <c r="Q2640" s="132" t="s">
        <v>298</v>
      </c>
      <c r="R2640" s="132" t="s">
        <v>57</v>
      </c>
      <c r="S2640" s="132" t="s">
        <v>1206</v>
      </c>
      <c r="T2640" s="134">
        <v>3.573</v>
      </c>
      <c r="U2640" s="133">
        <v>47300</v>
      </c>
      <c r="V2640" s="136">
        <v>6.5000000000000002E-2</v>
      </c>
      <c r="W2640" s="178">
        <v>6.6100000000000006E-2</v>
      </c>
      <c r="X2640" s="132" t="s">
        <v>636</v>
      </c>
      <c r="Y2640" s="132"/>
      <c r="Z2640" s="135">
        <v>503000</v>
      </c>
      <c r="AA2640" s="135">
        <v>1</v>
      </c>
      <c r="AB2640" s="135">
        <v>0</v>
      </c>
      <c r="AC2640" s="135">
        <v>0</v>
      </c>
      <c r="AD2640" s="135">
        <v>459.98343999999997</v>
      </c>
      <c r="AE2640" s="137"/>
      <c r="AF2640" s="137"/>
      <c r="AG2640" s="132" t="s">
        <v>17</v>
      </c>
      <c r="AH2640" s="136">
        <v>4.3739130430000004E-3</v>
      </c>
      <c r="AI2640" s="136">
        <v>4.2204183280612718E-3</v>
      </c>
      <c r="AJ2640" s="136">
        <v>2.9105143375927267E-3</v>
      </c>
    </row>
    <row r="2641" spans="1:36" ht="13.5" thickBot="1">
      <c r="A2641" s="131">
        <v>8700</v>
      </c>
      <c r="B2641" s="131">
        <v>14483</v>
      </c>
      <c r="C2641" s="132" t="s">
        <v>1762</v>
      </c>
      <c r="D2641" s="132">
        <v>520033234</v>
      </c>
      <c r="E2641" s="132" t="s">
        <v>429</v>
      </c>
      <c r="F2641" s="132" t="s">
        <v>1795</v>
      </c>
      <c r="G2641" s="132">
        <v>1260546</v>
      </c>
      <c r="H2641" s="132" t="s">
        <v>102</v>
      </c>
      <c r="I2641" s="132" t="s">
        <v>229</v>
      </c>
      <c r="J2641" s="132" t="s">
        <v>53</v>
      </c>
      <c r="K2641" s="132" t="s">
        <v>53</v>
      </c>
      <c r="L2641" s="132" t="s">
        <v>821</v>
      </c>
      <c r="M2641" s="132" t="s">
        <v>311</v>
      </c>
      <c r="N2641" s="132" t="s">
        <v>652</v>
      </c>
      <c r="O2641" s="132" t="s">
        <v>62</v>
      </c>
      <c r="P2641" s="132" t="s">
        <v>1534</v>
      </c>
      <c r="Q2641" s="132" t="s">
        <v>65</v>
      </c>
      <c r="R2641" s="132" t="s">
        <v>57</v>
      </c>
      <c r="S2641" s="132" t="s">
        <v>1206</v>
      </c>
      <c r="T2641" s="134">
        <v>0.249</v>
      </c>
      <c r="U2641" s="133">
        <v>45565</v>
      </c>
      <c r="V2641" s="136">
        <v>5.3499999999999999E-2</v>
      </c>
      <c r="W2641" s="178">
        <v>3.9E-2</v>
      </c>
      <c r="X2641" s="132" t="s">
        <v>636</v>
      </c>
      <c r="Y2641" s="132"/>
      <c r="Z2641" s="135">
        <v>197171.5</v>
      </c>
      <c r="AA2641" s="135">
        <v>1</v>
      </c>
      <c r="AB2641" s="135">
        <v>119.58</v>
      </c>
      <c r="AC2641" s="135">
        <v>0</v>
      </c>
      <c r="AD2641" s="135">
        <v>235.77768</v>
      </c>
      <c r="AE2641" s="137"/>
      <c r="AF2641" s="137"/>
      <c r="AG2641" s="132" t="s">
        <v>17</v>
      </c>
      <c r="AH2641" s="136">
        <v>5.9644126000000001E-4</v>
      </c>
      <c r="AI2641" s="136">
        <v>2.1632962308811934E-3</v>
      </c>
      <c r="AJ2641" s="136">
        <v>1.4918674422808567E-3</v>
      </c>
    </row>
    <row r="2642" spans="1:36" ht="13.5" thickBot="1">
      <c r="A2642" s="131">
        <v>8700</v>
      </c>
      <c r="B2642" s="131">
        <v>14483</v>
      </c>
      <c r="C2642" s="132" t="s">
        <v>1762</v>
      </c>
      <c r="D2642" s="132">
        <v>520033234</v>
      </c>
      <c r="E2642" s="132" t="s">
        <v>429</v>
      </c>
      <c r="F2642" s="132" t="s">
        <v>1796</v>
      </c>
      <c r="G2642" s="132">
        <v>1260603</v>
      </c>
      <c r="H2642" s="132" t="s">
        <v>102</v>
      </c>
      <c r="I2642" s="132" t="s">
        <v>229</v>
      </c>
      <c r="J2642" s="132" t="s">
        <v>53</v>
      </c>
      <c r="K2642" s="132" t="s">
        <v>53</v>
      </c>
      <c r="L2642" s="132" t="s">
        <v>821</v>
      </c>
      <c r="M2642" s="132" t="s">
        <v>311</v>
      </c>
      <c r="N2642" s="132" t="s">
        <v>652</v>
      </c>
      <c r="O2642" s="132" t="s">
        <v>62</v>
      </c>
      <c r="P2642" s="132" t="s">
        <v>1534</v>
      </c>
      <c r="Q2642" s="132" t="s">
        <v>65</v>
      </c>
      <c r="R2642" s="132" t="s">
        <v>57</v>
      </c>
      <c r="S2642" s="132" t="s">
        <v>1206</v>
      </c>
      <c r="T2642" s="134">
        <v>2.1070000000000002</v>
      </c>
      <c r="U2642" s="133">
        <v>46568</v>
      </c>
      <c r="V2642" s="136">
        <v>0.04</v>
      </c>
      <c r="W2642" s="178">
        <v>5.3800000000000001E-2</v>
      </c>
      <c r="X2642" s="132" t="s">
        <v>636</v>
      </c>
      <c r="Y2642" s="132"/>
      <c r="Z2642" s="135">
        <v>806035.83</v>
      </c>
      <c r="AA2642" s="135">
        <v>1</v>
      </c>
      <c r="AB2642" s="135">
        <v>110.28</v>
      </c>
      <c r="AC2642" s="135">
        <v>0</v>
      </c>
      <c r="AD2642" s="135">
        <v>888.89630999999997</v>
      </c>
      <c r="AE2642" s="137"/>
      <c r="AF2642" s="137"/>
      <c r="AG2642" s="132" t="s">
        <v>17</v>
      </c>
      <c r="AH2642" s="136">
        <v>3.7280709200000002E-4</v>
      </c>
      <c r="AI2642" s="136">
        <v>8.1557594301004278E-3</v>
      </c>
      <c r="AJ2642" s="136">
        <v>5.6244317292993614E-3</v>
      </c>
    </row>
    <row r="2643" spans="1:36" ht="13.5" thickBot="1">
      <c r="A2643" s="131">
        <v>8700</v>
      </c>
      <c r="B2643" s="131">
        <v>14483</v>
      </c>
      <c r="C2643" s="132" t="s">
        <v>1762</v>
      </c>
      <c r="D2643" s="132">
        <v>520033234</v>
      </c>
      <c r="E2643" s="132" t="s">
        <v>429</v>
      </c>
      <c r="F2643" s="132" t="s">
        <v>1797</v>
      </c>
      <c r="G2643" s="132">
        <v>1260652</v>
      </c>
      <c r="H2643" s="132" t="s">
        <v>102</v>
      </c>
      <c r="I2643" s="132" t="s">
        <v>229</v>
      </c>
      <c r="J2643" s="132" t="s">
        <v>53</v>
      </c>
      <c r="K2643" s="132" t="s">
        <v>53</v>
      </c>
      <c r="L2643" s="132" t="s">
        <v>821</v>
      </c>
      <c r="M2643" s="132" t="s">
        <v>311</v>
      </c>
      <c r="N2643" s="132" t="s">
        <v>652</v>
      </c>
      <c r="O2643" s="132" t="s">
        <v>62</v>
      </c>
      <c r="P2643" s="132" t="s">
        <v>1534</v>
      </c>
      <c r="Q2643" s="132" t="s">
        <v>65</v>
      </c>
      <c r="R2643" s="132" t="s">
        <v>57</v>
      </c>
      <c r="S2643" s="132" t="s">
        <v>1206</v>
      </c>
      <c r="T2643" s="134">
        <v>2.4580000000000002</v>
      </c>
      <c r="U2643" s="133">
        <v>46934</v>
      </c>
      <c r="V2643" s="136">
        <v>3.2800000000000003E-2</v>
      </c>
      <c r="W2643" s="178">
        <v>5.8000000000000003E-2</v>
      </c>
      <c r="X2643" s="132" t="s">
        <v>636</v>
      </c>
      <c r="Y2643" s="132"/>
      <c r="Z2643" s="135">
        <v>1015796</v>
      </c>
      <c r="AA2643" s="135">
        <v>1</v>
      </c>
      <c r="AB2643" s="135">
        <v>108.4</v>
      </c>
      <c r="AC2643" s="135">
        <v>0</v>
      </c>
      <c r="AD2643" s="135">
        <v>1101.1228599999999</v>
      </c>
      <c r="AE2643" s="137"/>
      <c r="AF2643" s="137"/>
      <c r="AG2643" s="132" t="s">
        <v>17</v>
      </c>
      <c r="AH2643" s="136">
        <v>7.3475156799999997E-4</v>
      </c>
      <c r="AI2643" s="136">
        <v>1.0102970445612664E-2</v>
      </c>
      <c r="AJ2643" s="136">
        <v>6.9672809775089047E-3</v>
      </c>
    </row>
    <row r="2644" spans="1:36" ht="13.5" thickBot="1">
      <c r="A2644" s="131">
        <v>8700</v>
      </c>
      <c r="B2644" s="131">
        <v>14483</v>
      </c>
      <c r="C2644" s="132" t="s">
        <v>1762</v>
      </c>
      <c r="D2644" s="132">
        <v>520033234</v>
      </c>
      <c r="E2644" s="132" t="s">
        <v>429</v>
      </c>
      <c r="F2644" s="132" t="s">
        <v>1798</v>
      </c>
      <c r="G2644" s="132">
        <v>1260769</v>
      </c>
      <c r="H2644" s="132" t="s">
        <v>102</v>
      </c>
      <c r="I2644" s="132" t="s">
        <v>229</v>
      </c>
      <c r="J2644" s="132" t="s">
        <v>53</v>
      </c>
      <c r="K2644" s="132" t="s">
        <v>53</v>
      </c>
      <c r="L2644" s="132" t="s">
        <v>821</v>
      </c>
      <c r="M2644" s="132" t="s">
        <v>311</v>
      </c>
      <c r="N2644" s="132" t="s">
        <v>652</v>
      </c>
      <c r="O2644" s="132" t="s">
        <v>62</v>
      </c>
      <c r="P2644" s="132" t="s">
        <v>1319</v>
      </c>
      <c r="Q2644" s="132" t="s">
        <v>65</v>
      </c>
      <c r="R2644" s="132" t="s">
        <v>57</v>
      </c>
      <c r="S2644" s="132" t="s">
        <v>1206</v>
      </c>
      <c r="T2644" s="134">
        <v>2.85</v>
      </c>
      <c r="U2644" s="133">
        <v>46843</v>
      </c>
      <c r="V2644" s="136">
        <v>1.3299999999999999E-2</v>
      </c>
      <c r="W2644" s="178">
        <v>3.0499999999999999E-2</v>
      </c>
      <c r="X2644" s="132" t="s">
        <v>636</v>
      </c>
      <c r="Y2644" s="132"/>
      <c r="Z2644" s="135">
        <v>107640</v>
      </c>
      <c r="AA2644" s="135">
        <v>1</v>
      </c>
      <c r="AB2644" s="135">
        <v>108.67</v>
      </c>
      <c r="AC2644" s="135">
        <v>0</v>
      </c>
      <c r="AD2644" s="135">
        <v>116.97239</v>
      </c>
      <c r="AE2644" s="137"/>
      <c r="AF2644" s="137"/>
      <c r="AG2644" s="132" t="s">
        <v>17</v>
      </c>
      <c r="AH2644" s="136">
        <v>2.9118964599999999E-4</v>
      </c>
      <c r="AI2644" s="136">
        <v>1.0732395466957051E-3</v>
      </c>
      <c r="AJ2644" s="136">
        <v>7.4013494528735234E-4</v>
      </c>
    </row>
    <row r="2645" spans="1:36" ht="13.5" thickBot="1">
      <c r="A2645" s="131">
        <v>8700</v>
      </c>
      <c r="B2645" s="131">
        <v>14483</v>
      </c>
      <c r="C2645" s="132" t="s">
        <v>1689</v>
      </c>
      <c r="D2645" s="132">
        <v>520034257</v>
      </c>
      <c r="E2645" s="132" t="s">
        <v>429</v>
      </c>
      <c r="F2645" s="132" t="s">
        <v>2199</v>
      </c>
      <c r="G2645" s="132">
        <v>1360072</v>
      </c>
      <c r="H2645" s="132" t="s">
        <v>102</v>
      </c>
      <c r="I2645" s="132" t="s">
        <v>228</v>
      </c>
      <c r="J2645" s="132" t="s">
        <v>53</v>
      </c>
      <c r="K2645" s="132" t="s">
        <v>53</v>
      </c>
      <c r="L2645" s="132" t="s">
        <v>821</v>
      </c>
      <c r="M2645" s="132" t="s">
        <v>311</v>
      </c>
      <c r="N2645" s="132" t="s">
        <v>708</v>
      </c>
      <c r="O2645" s="132" t="s">
        <v>62</v>
      </c>
      <c r="P2645" s="132" t="s">
        <v>1345</v>
      </c>
      <c r="Q2645" s="132" t="s">
        <v>1334</v>
      </c>
      <c r="R2645" s="132" t="s">
        <v>57</v>
      </c>
      <c r="S2645" s="132" t="s">
        <v>1206</v>
      </c>
      <c r="T2645" s="134">
        <v>0.83899999999999997</v>
      </c>
      <c r="U2645" s="133">
        <v>46054</v>
      </c>
      <c r="V2645" s="136">
        <v>5.2999999999999999E-2</v>
      </c>
      <c r="W2645" s="178">
        <v>6.2300000000000001E-2</v>
      </c>
      <c r="X2645" s="132" t="s">
        <v>636</v>
      </c>
      <c r="Y2645" s="132"/>
      <c r="Z2645" s="135">
        <v>29166.67</v>
      </c>
      <c r="AA2645" s="135">
        <v>1</v>
      </c>
      <c r="AB2645" s="135">
        <v>101.49</v>
      </c>
      <c r="AC2645" s="135">
        <v>0</v>
      </c>
      <c r="AD2645" s="135">
        <v>29.60125</v>
      </c>
      <c r="AE2645" s="137"/>
      <c r="AF2645" s="137"/>
      <c r="AG2645" s="132" t="s">
        <v>17</v>
      </c>
      <c r="AH2645" s="136">
        <v>1.285909156E-3</v>
      </c>
      <c r="AI2645" s="136">
        <v>2.7159599057201652E-4</v>
      </c>
      <c r="AJ2645" s="136">
        <v>1.8729992222256241E-4</v>
      </c>
    </row>
    <row r="2646" spans="1:36" ht="13.5" thickBot="1">
      <c r="A2646" s="131">
        <v>8700</v>
      </c>
      <c r="B2646" s="131">
        <v>14483</v>
      </c>
      <c r="C2646" s="132" t="s">
        <v>1674</v>
      </c>
      <c r="D2646" s="132">
        <v>520034372</v>
      </c>
      <c r="E2646" s="132" t="s">
        <v>429</v>
      </c>
      <c r="F2646" s="132" t="s">
        <v>1800</v>
      </c>
      <c r="G2646" s="132">
        <v>1410307</v>
      </c>
      <c r="H2646" s="132" t="s">
        <v>102</v>
      </c>
      <c r="I2646" s="132" t="s">
        <v>229</v>
      </c>
      <c r="J2646" s="132" t="s">
        <v>53</v>
      </c>
      <c r="K2646" s="132" t="s">
        <v>53</v>
      </c>
      <c r="L2646" s="132" t="s">
        <v>821</v>
      </c>
      <c r="M2646" s="132" t="s">
        <v>311</v>
      </c>
      <c r="N2646" s="132" t="s">
        <v>258</v>
      </c>
      <c r="O2646" s="132" t="s">
        <v>62</v>
      </c>
      <c r="P2646" s="132" t="s">
        <v>1350</v>
      </c>
      <c r="Q2646" s="132" t="s">
        <v>65</v>
      </c>
      <c r="R2646" s="132" t="s">
        <v>57</v>
      </c>
      <c r="S2646" s="132" t="s">
        <v>1206</v>
      </c>
      <c r="T2646" s="134">
        <v>1.079</v>
      </c>
      <c r="U2646" s="133">
        <v>46194</v>
      </c>
      <c r="V2646" s="136">
        <v>1.7999999999999999E-2</v>
      </c>
      <c r="W2646" s="178">
        <v>3.0700000000000002E-2</v>
      </c>
      <c r="X2646" s="132" t="s">
        <v>636</v>
      </c>
      <c r="Y2646" s="132"/>
      <c r="Z2646" s="135">
        <v>268758.78000000003</v>
      </c>
      <c r="AA2646" s="135">
        <v>1</v>
      </c>
      <c r="AB2646" s="135">
        <v>112.65</v>
      </c>
      <c r="AC2646" s="135">
        <v>0</v>
      </c>
      <c r="AD2646" s="135">
        <v>302.75677000000002</v>
      </c>
      <c r="AE2646" s="137"/>
      <c r="AF2646" s="137"/>
      <c r="AG2646" s="132" t="s">
        <v>17</v>
      </c>
      <c r="AH2646" s="136">
        <v>4.1365046399999999E-4</v>
      </c>
      <c r="AI2646" s="136">
        <v>2.7778396132100563E-3</v>
      </c>
      <c r="AJ2646" s="136">
        <v>1.9156731379031027E-3</v>
      </c>
    </row>
    <row r="2647" spans="1:36" ht="13.5" thickBot="1">
      <c r="A2647" s="131">
        <v>8700</v>
      </c>
      <c r="B2647" s="131">
        <v>14483</v>
      </c>
      <c r="C2647" s="132" t="s">
        <v>1805</v>
      </c>
      <c r="D2647" s="132">
        <v>520024126</v>
      </c>
      <c r="E2647" s="132" t="s">
        <v>429</v>
      </c>
      <c r="F2647" s="132" t="s">
        <v>1806</v>
      </c>
      <c r="G2647" s="132">
        <v>2260446</v>
      </c>
      <c r="H2647" s="132" t="s">
        <v>102</v>
      </c>
      <c r="I2647" s="132" t="s">
        <v>229</v>
      </c>
      <c r="J2647" s="132" t="s">
        <v>53</v>
      </c>
      <c r="K2647" s="132" t="s">
        <v>53</v>
      </c>
      <c r="L2647" s="132" t="s">
        <v>821</v>
      </c>
      <c r="M2647" s="132" t="s">
        <v>311</v>
      </c>
      <c r="N2647" s="132" t="s">
        <v>651</v>
      </c>
      <c r="O2647" s="132" t="s">
        <v>62</v>
      </c>
      <c r="P2647" s="132" t="s">
        <v>1350</v>
      </c>
      <c r="Q2647" s="132" t="s">
        <v>65</v>
      </c>
      <c r="R2647" s="132" t="s">
        <v>57</v>
      </c>
      <c r="S2647" s="132" t="s">
        <v>1206</v>
      </c>
      <c r="T2647" s="134">
        <v>2.399</v>
      </c>
      <c r="U2647" s="133">
        <v>46934</v>
      </c>
      <c r="V2647" s="136">
        <v>3.6999999999999998E-2</v>
      </c>
      <c r="W2647" s="178">
        <v>2.7900000000000001E-2</v>
      </c>
      <c r="X2647" s="132" t="s">
        <v>636</v>
      </c>
      <c r="Y2647" s="132"/>
      <c r="Z2647" s="135">
        <v>104000</v>
      </c>
      <c r="AA2647" s="135">
        <v>1</v>
      </c>
      <c r="AB2647" s="135">
        <v>116.16</v>
      </c>
      <c r="AC2647" s="135">
        <v>0</v>
      </c>
      <c r="AD2647" s="135">
        <v>120.8064</v>
      </c>
      <c r="AE2647" s="137"/>
      <c r="AF2647" s="137"/>
      <c r="AG2647" s="132" t="s">
        <v>17</v>
      </c>
      <c r="AH2647" s="136">
        <v>3.4580819000000002E-4</v>
      </c>
      <c r="AI2647" s="136">
        <v>1.1084171741206623E-3</v>
      </c>
      <c r="AJ2647" s="136">
        <v>7.6439438618260255E-4</v>
      </c>
    </row>
    <row r="2648" spans="1:36" ht="13.5" thickBot="1">
      <c r="A2648" s="131">
        <v>8700</v>
      </c>
      <c r="B2648" s="131">
        <v>14483</v>
      </c>
      <c r="C2648" s="132" t="s">
        <v>1805</v>
      </c>
      <c r="D2648" s="132">
        <v>520024126</v>
      </c>
      <c r="E2648" s="132" t="s">
        <v>429</v>
      </c>
      <c r="F2648" s="132" t="s">
        <v>1807</v>
      </c>
      <c r="G2648" s="132">
        <v>2260487</v>
      </c>
      <c r="H2648" s="132" t="s">
        <v>102</v>
      </c>
      <c r="I2648" s="132" t="s">
        <v>229</v>
      </c>
      <c r="J2648" s="132" t="s">
        <v>53</v>
      </c>
      <c r="K2648" s="132" t="s">
        <v>53</v>
      </c>
      <c r="L2648" s="132" t="s">
        <v>821</v>
      </c>
      <c r="M2648" s="132" t="s">
        <v>311</v>
      </c>
      <c r="N2648" s="132" t="s">
        <v>651</v>
      </c>
      <c r="O2648" s="132" t="s">
        <v>62</v>
      </c>
      <c r="P2648" s="132" t="s">
        <v>1350</v>
      </c>
      <c r="Q2648" s="132" t="s">
        <v>65</v>
      </c>
      <c r="R2648" s="132" t="s">
        <v>57</v>
      </c>
      <c r="S2648" s="132" t="s">
        <v>1206</v>
      </c>
      <c r="T2648" s="134">
        <v>2.472</v>
      </c>
      <c r="U2648" s="133">
        <v>46477</v>
      </c>
      <c r="V2648" s="136">
        <v>2.5999999999999999E-2</v>
      </c>
      <c r="W2648" s="178">
        <v>2.69E-2</v>
      </c>
      <c r="X2648" s="132" t="s">
        <v>636</v>
      </c>
      <c r="Y2648" s="132"/>
      <c r="Z2648" s="135">
        <v>50000</v>
      </c>
      <c r="AA2648" s="135">
        <v>1</v>
      </c>
      <c r="AB2648" s="135">
        <v>115.09</v>
      </c>
      <c r="AC2648" s="135">
        <v>0</v>
      </c>
      <c r="AD2648" s="135">
        <v>57.545000000000002</v>
      </c>
      <c r="AE2648" s="137"/>
      <c r="AF2648" s="137"/>
      <c r="AG2648" s="132" t="s">
        <v>17</v>
      </c>
      <c r="AH2648" s="136">
        <v>1.3861493600000001E-4</v>
      </c>
      <c r="AI2648" s="136">
        <v>5.2798416544796892E-4</v>
      </c>
      <c r="AJ2648" s="136">
        <v>3.6411212446424911E-4</v>
      </c>
    </row>
    <row r="2649" spans="1:36" ht="13.5" thickBot="1">
      <c r="A2649" s="131">
        <v>8700</v>
      </c>
      <c r="B2649" s="131">
        <v>14483</v>
      </c>
      <c r="C2649" s="132" t="s">
        <v>1805</v>
      </c>
      <c r="D2649" s="132">
        <v>520024126</v>
      </c>
      <c r="E2649" s="132" t="s">
        <v>429</v>
      </c>
      <c r="F2649" s="132" t="s">
        <v>1809</v>
      </c>
      <c r="G2649" s="132">
        <v>2260545</v>
      </c>
      <c r="H2649" s="132" t="s">
        <v>102</v>
      </c>
      <c r="I2649" s="132" t="s">
        <v>229</v>
      </c>
      <c r="J2649" s="132" t="s">
        <v>53</v>
      </c>
      <c r="K2649" s="132" t="s">
        <v>53</v>
      </c>
      <c r="L2649" s="132" t="s">
        <v>821</v>
      </c>
      <c r="M2649" s="132" t="s">
        <v>311</v>
      </c>
      <c r="N2649" s="132" t="s">
        <v>651</v>
      </c>
      <c r="O2649" s="132" t="s">
        <v>62</v>
      </c>
      <c r="P2649" s="132" t="s">
        <v>1350</v>
      </c>
      <c r="Q2649" s="132" t="s">
        <v>65</v>
      </c>
      <c r="R2649" s="132" t="s">
        <v>57</v>
      </c>
      <c r="S2649" s="132" t="s">
        <v>1206</v>
      </c>
      <c r="T2649" s="134">
        <v>1.9910000000000001</v>
      </c>
      <c r="U2649" s="133">
        <v>46295</v>
      </c>
      <c r="V2649" s="136">
        <v>2.4E-2</v>
      </c>
      <c r="W2649" s="178">
        <v>2.7E-2</v>
      </c>
      <c r="X2649" s="132" t="s">
        <v>636</v>
      </c>
      <c r="Y2649" s="132"/>
      <c r="Z2649" s="135">
        <v>13102.56</v>
      </c>
      <c r="AA2649" s="135">
        <v>1</v>
      </c>
      <c r="AB2649" s="135">
        <v>114.25</v>
      </c>
      <c r="AC2649" s="135">
        <v>0</v>
      </c>
      <c r="AD2649" s="135">
        <v>14.969670000000001</v>
      </c>
      <c r="AE2649" s="137"/>
      <c r="AF2649" s="137"/>
      <c r="AG2649" s="132" t="s">
        <v>17</v>
      </c>
      <c r="AH2649" s="136">
        <v>2.2707918757208199E-5</v>
      </c>
      <c r="AI2649" s="136">
        <v>1.3734900898395165E-4</v>
      </c>
      <c r="AJ2649" s="136">
        <v>9.4719582000673145E-5</v>
      </c>
    </row>
    <row r="2650" spans="1:36" ht="13.5" thickBot="1">
      <c r="A2650" s="131">
        <v>8700</v>
      </c>
      <c r="B2650" s="131">
        <v>14483</v>
      </c>
      <c r="C2650" s="132" t="s">
        <v>1805</v>
      </c>
      <c r="D2650" s="132">
        <v>520024126</v>
      </c>
      <c r="E2650" s="132" t="s">
        <v>429</v>
      </c>
      <c r="F2650" s="132" t="s">
        <v>2201</v>
      </c>
      <c r="G2650" s="132">
        <v>2260552</v>
      </c>
      <c r="H2650" s="132" t="s">
        <v>102</v>
      </c>
      <c r="I2650" s="132" t="s">
        <v>229</v>
      </c>
      <c r="J2650" s="132" t="s">
        <v>53</v>
      </c>
      <c r="K2650" s="132" t="s">
        <v>53</v>
      </c>
      <c r="L2650" s="132" t="s">
        <v>821</v>
      </c>
      <c r="M2650" s="132" t="s">
        <v>311</v>
      </c>
      <c r="N2650" s="132" t="s">
        <v>651</v>
      </c>
      <c r="O2650" s="132" t="s">
        <v>62</v>
      </c>
      <c r="P2650" s="132" t="s">
        <v>1350</v>
      </c>
      <c r="Q2650" s="132" t="s">
        <v>65</v>
      </c>
      <c r="R2650" s="132" t="s">
        <v>57</v>
      </c>
      <c r="S2650" s="132" t="s">
        <v>1206</v>
      </c>
      <c r="T2650" s="134">
        <v>3.379</v>
      </c>
      <c r="U2650" s="133">
        <v>46934</v>
      </c>
      <c r="V2650" s="136">
        <v>2.5999999999999999E-2</v>
      </c>
      <c r="W2650" s="178">
        <v>2.8500000000000001E-2</v>
      </c>
      <c r="X2650" s="132" t="s">
        <v>636</v>
      </c>
      <c r="Y2650" s="132"/>
      <c r="Z2650" s="135">
        <v>66500</v>
      </c>
      <c r="AA2650" s="135">
        <v>1</v>
      </c>
      <c r="AB2650" s="135">
        <v>113.24</v>
      </c>
      <c r="AC2650" s="135">
        <v>0</v>
      </c>
      <c r="AD2650" s="135">
        <v>75.304599999999994</v>
      </c>
      <c r="AE2650" s="137"/>
      <c r="AF2650" s="137"/>
      <c r="AG2650" s="132" t="s">
        <v>17</v>
      </c>
      <c r="AH2650" s="136">
        <v>1.4278487599999999E-4</v>
      </c>
      <c r="AI2650" s="136">
        <v>6.9093120836550735E-4</v>
      </c>
      <c r="AJ2650" s="136">
        <v>4.7648480124998682E-4</v>
      </c>
    </row>
    <row r="2651" spans="1:36" ht="13.5" thickBot="1">
      <c r="A2651" s="131">
        <v>8700</v>
      </c>
      <c r="B2651" s="131">
        <v>14483</v>
      </c>
      <c r="C2651" s="132" t="s">
        <v>1805</v>
      </c>
      <c r="D2651" s="132">
        <v>520024126</v>
      </c>
      <c r="E2651" s="132" t="s">
        <v>429</v>
      </c>
      <c r="F2651" s="132" t="s">
        <v>1810</v>
      </c>
      <c r="G2651" s="132">
        <v>2260636</v>
      </c>
      <c r="H2651" s="132" t="s">
        <v>102</v>
      </c>
      <c r="I2651" s="132" t="s">
        <v>229</v>
      </c>
      <c r="J2651" s="132" t="s">
        <v>53</v>
      </c>
      <c r="K2651" s="132" t="s">
        <v>53</v>
      </c>
      <c r="L2651" s="132" t="s">
        <v>821</v>
      </c>
      <c r="M2651" s="132" t="s">
        <v>311</v>
      </c>
      <c r="N2651" s="132" t="s">
        <v>651</v>
      </c>
      <c r="O2651" s="132" t="s">
        <v>62</v>
      </c>
      <c r="P2651" s="132" t="s">
        <v>1350</v>
      </c>
      <c r="Q2651" s="132" t="s">
        <v>65</v>
      </c>
      <c r="R2651" s="132" t="s">
        <v>57</v>
      </c>
      <c r="S2651" s="132" t="s">
        <v>1206</v>
      </c>
      <c r="T2651" s="134">
        <v>6.056</v>
      </c>
      <c r="U2651" s="133">
        <v>48852</v>
      </c>
      <c r="V2651" s="136">
        <v>3.5000000000000001E-3</v>
      </c>
      <c r="W2651" s="178">
        <v>3.6600000000000001E-2</v>
      </c>
      <c r="X2651" s="132" t="s">
        <v>636</v>
      </c>
      <c r="Y2651" s="132"/>
      <c r="Z2651" s="135">
        <v>365287.5</v>
      </c>
      <c r="AA2651" s="135">
        <v>1</v>
      </c>
      <c r="AB2651" s="135">
        <v>90.9</v>
      </c>
      <c r="AC2651" s="135">
        <v>0</v>
      </c>
      <c r="AD2651" s="135">
        <v>332.04633999999999</v>
      </c>
      <c r="AE2651" s="137"/>
      <c r="AF2651" s="137"/>
      <c r="AG2651" s="132" t="s">
        <v>17</v>
      </c>
      <c r="AH2651" s="136">
        <v>1.0483994199999999E-4</v>
      </c>
      <c r="AI2651" s="136">
        <v>3.0465758921705195E-3</v>
      </c>
      <c r="AJ2651" s="136">
        <v>2.1010009258489596E-3</v>
      </c>
    </row>
    <row r="2652" spans="1:36" ht="13.5" thickBot="1">
      <c r="A2652" s="131">
        <v>8700</v>
      </c>
      <c r="B2652" s="131">
        <v>14483</v>
      </c>
      <c r="C2652" s="132" t="s">
        <v>1360</v>
      </c>
      <c r="D2652" s="132">
        <v>520031931</v>
      </c>
      <c r="E2652" s="132" t="s">
        <v>429</v>
      </c>
      <c r="F2652" s="132" t="s">
        <v>1812</v>
      </c>
      <c r="G2652" s="132">
        <v>2300234</v>
      </c>
      <c r="H2652" s="132" t="s">
        <v>102</v>
      </c>
      <c r="I2652" s="132" t="s">
        <v>228</v>
      </c>
      <c r="J2652" s="132" t="s">
        <v>53</v>
      </c>
      <c r="K2652" s="132" t="s">
        <v>53</v>
      </c>
      <c r="L2652" s="132" t="s">
        <v>821</v>
      </c>
      <c r="M2652" s="132" t="s">
        <v>311</v>
      </c>
      <c r="N2652" s="132" t="s">
        <v>260</v>
      </c>
      <c r="O2652" s="132" t="s">
        <v>62</v>
      </c>
      <c r="P2652" s="132" t="s">
        <v>1350</v>
      </c>
      <c r="Q2652" s="132" t="s">
        <v>65</v>
      </c>
      <c r="R2652" s="132" t="s">
        <v>57</v>
      </c>
      <c r="S2652" s="132" t="s">
        <v>1206</v>
      </c>
      <c r="T2652" s="134">
        <v>3.633</v>
      </c>
      <c r="U2652" s="133">
        <v>47636</v>
      </c>
      <c r="V2652" s="136">
        <v>3.2000000000000001E-2</v>
      </c>
      <c r="W2652" s="178">
        <v>5.2900000000000003E-2</v>
      </c>
      <c r="X2652" s="132" t="s">
        <v>636</v>
      </c>
      <c r="Y2652" s="132"/>
      <c r="Z2652" s="135">
        <v>560000</v>
      </c>
      <c r="AA2652" s="135">
        <v>1</v>
      </c>
      <c r="AB2652" s="135">
        <v>93.25</v>
      </c>
      <c r="AC2652" s="135">
        <v>0</v>
      </c>
      <c r="AD2652" s="135">
        <v>522.20000000000005</v>
      </c>
      <c r="AE2652" s="137"/>
      <c r="AF2652" s="137"/>
      <c r="AG2652" s="132" t="s">
        <v>17</v>
      </c>
      <c r="AH2652" s="136">
        <v>3.9924627999999998E-4</v>
      </c>
      <c r="AI2652" s="136">
        <v>4.791264770126499E-3</v>
      </c>
      <c r="AJ2652" s="136">
        <v>3.3041854443519141E-3</v>
      </c>
    </row>
    <row r="2653" spans="1:36" ht="13.5" thickBot="1">
      <c r="A2653" s="131">
        <v>8700</v>
      </c>
      <c r="B2653" s="131">
        <v>14483</v>
      </c>
      <c r="C2653" s="132" t="s">
        <v>1360</v>
      </c>
      <c r="D2653" s="132">
        <v>520031931</v>
      </c>
      <c r="E2653" s="132" t="s">
        <v>429</v>
      </c>
      <c r="F2653" s="132" t="s">
        <v>1813</v>
      </c>
      <c r="G2653" s="132">
        <v>2300242</v>
      </c>
      <c r="H2653" s="132" t="s">
        <v>102</v>
      </c>
      <c r="I2653" s="132" t="s">
        <v>229</v>
      </c>
      <c r="J2653" s="132" t="s">
        <v>53</v>
      </c>
      <c r="K2653" s="132" t="s">
        <v>53</v>
      </c>
      <c r="L2653" s="132" t="s">
        <v>821</v>
      </c>
      <c r="M2653" s="132" t="s">
        <v>311</v>
      </c>
      <c r="N2653" s="132" t="s">
        <v>260</v>
      </c>
      <c r="O2653" s="132" t="s">
        <v>62</v>
      </c>
      <c r="P2653" s="132" t="s">
        <v>1350</v>
      </c>
      <c r="Q2653" s="132" t="s">
        <v>65</v>
      </c>
      <c r="R2653" s="132" t="s">
        <v>57</v>
      </c>
      <c r="S2653" s="132" t="s">
        <v>1206</v>
      </c>
      <c r="T2653" s="134">
        <v>3.7690000000000001</v>
      </c>
      <c r="U2653" s="133">
        <v>47636</v>
      </c>
      <c r="V2653" s="136">
        <v>1.7000000000000001E-2</v>
      </c>
      <c r="W2653" s="178">
        <v>2.5999999999999999E-2</v>
      </c>
      <c r="X2653" s="132" t="s">
        <v>636</v>
      </c>
      <c r="Y2653" s="132"/>
      <c r="Z2653" s="135">
        <v>125000</v>
      </c>
      <c r="AA2653" s="135">
        <v>1</v>
      </c>
      <c r="AB2653" s="135">
        <v>108.38</v>
      </c>
      <c r="AC2653" s="135">
        <v>0</v>
      </c>
      <c r="AD2653" s="135">
        <v>135.47499999999999</v>
      </c>
      <c r="AE2653" s="137"/>
      <c r="AF2653" s="137"/>
      <c r="AG2653" s="132" t="s">
        <v>17</v>
      </c>
      <c r="AH2653" s="136">
        <v>9.8484132236613994E-5</v>
      </c>
      <c r="AI2653" s="136">
        <v>1.2430038198638213E-3</v>
      </c>
      <c r="AJ2653" s="136">
        <v>8.5720896796931346E-4</v>
      </c>
    </row>
    <row r="2654" spans="1:36" ht="13.5" thickBot="1">
      <c r="A2654" s="131">
        <v>8700</v>
      </c>
      <c r="B2654" s="131">
        <v>14483</v>
      </c>
      <c r="C2654" s="132" t="s">
        <v>1360</v>
      </c>
      <c r="D2654" s="132">
        <v>520031931</v>
      </c>
      <c r="E2654" s="132" t="s">
        <v>429</v>
      </c>
      <c r="F2654" s="132" t="s">
        <v>1814</v>
      </c>
      <c r="G2654" s="132">
        <v>2300309</v>
      </c>
      <c r="H2654" s="132" t="s">
        <v>102</v>
      </c>
      <c r="I2654" s="132" t="s">
        <v>228</v>
      </c>
      <c r="J2654" s="132" t="s">
        <v>53</v>
      </c>
      <c r="K2654" s="132" t="s">
        <v>53</v>
      </c>
      <c r="L2654" s="132" t="s">
        <v>821</v>
      </c>
      <c r="M2654" s="132" t="s">
        <v>311</v>
      </c>
      <c r="N2654" s="132" t="s">
        <v>260</v>
      </c>
      <c r="O2654" s="132" t="s">
        <v>62</v>
      </c>
      <c r="P2654" s="132" t="s">
        <v>1350</v>
      </c>
      <c r="Q2654" s="132" t="s">
        <v>65</v>
      </c>
      <c r="R2654" s="132" t="s">
        <v>57</v>
      </c>
      <c r="S2654" s="132" t="s">
        <v>1206</v>
      </c>
      <c r="T2654" s="134">
        <v>8.09</v>
      </c>
      <c r="U2654" s="133">
        <v>49645</v>
      </c>
      <c r="V2654" s="136">
        <v>2.7900000000000001E-2</v>
      </c>
      <c r="W2654" s="178">
        <v>5.8900000000000001E-2</v>
      </c>
      <c r="X2654" s="132" t="s">
        <v>636</v>
      </c>
      <c r="Y2654" s="132"/>
      <c r="Z2654" s="135">
        <v>260000</v>
      </c>
      <c r="AA2654" s="135">
        <v>1</v>
      </c>
      <c r="AB2654" s="135">
        <v>78.680000000000007</v>
      </c>
      <c r="AC2654" s="135">
        <v>0</v>
      </c>
      <c r="AD2654" s="135">
        <v>204.56800000000001</v>
      </c>
      <c r="AE2654" s="137"/>
      <c r="AF2654" s="137"/>
      <c r="AG2654" s="132" t="s">
        <v>17</v>
      </c>
      <c r="AH2654" s="136">
        <v>3.01567105E-4</v>
      </c>
      <c r="AI2654" s="136">
        <v>1.8769426493589385E-3</v>
      </c>
      <c r="AJ2654" s="136">
        <v>1.2943902872083156E-3</v>
      </c>
    </row>
    <row r="2655" spans="1:36" ht="13.5" thickBot="1">
      <c r="A2655" s="131">
        <v>8700</v>
      </c>
      <c r="B2655" s="131">
        <v>14483</v>
      </c>
      <c r="C2655" s="132" t="s">
        <v>1362</v>
      </c>
      <c r="D2655" s="132">
        <v>520032046</v>
      </c>
      <c r="E2655" s="132" t="s">
        <v>429</v>
      </c>
      <c r="F2655" s="132" t="s">
        <v>1816</v>
      </c>
      <c r="G2655" s="132">
        <v>2310225</v>
      </c>
      <c r="H2655" s="132" t="s">
        <v>102</v>
      </c>
      <c r="I2655" s="132" t="s">
        <v>229</v>
      </c>
      <c r="J2655" s="132" t="s">
        <v>53</v>
      </c>
      <c r="K2655" s="132" t="s">
        <v>53</v>
      </c>
      <c r="L2655" s="132" t="s">
        <v>821</v>
      </c>
      <c r="M2655" s="132" t="s">
        <v>311</v>
      </c>
      <c r="N2655" s="132" t="s">
        <v>256</v>
      </c>
      <c r="O2655" s="132" t="s">
        <v>62</v>
      </c>
      <c r="P2655" s="132" t="s">
        <v>1205</v>
      </c>
      <c r="Q2655" s="132" t="s">
        <v>65</v>
      </c>
      <c r="R2655" s="132" t="s">
        <v>57</v>
      </c>
      <c r="S2655" s="132" t="s">
        <v>1206</v>
      </c>
      <c r="T2655" s="134">
        <v>3.17</v>
      </c>
      <c r="U2655" s="133">
        <v>46658</v>
      </c>
      <c r="V2655" s="136">
        <v>1.2200000000000001E-2</v>
      </c>
      <c r="W2655" s="178">
        <v>2.41E-2</v>
      </c>
      <c r="X2655" s="132" t="s">
        <v>636</v>
      </c>
      <c r="Y2655" s="132"/>
      <c r="Z2655" s="135">
        <v>384122</v>
      </c>
      <c r="AA2655" s="135">
        <v>1</v>
      </c>
      <c r="AB2655" s="135">
        <v>111.52</v>
      </c>
      <c r="AC2655" s="135">
        <v>0</v>
      </c>
      <c r="AD2655" s="135">
        <v>428.37285000000003</v>
      </c>
      <c r="AE2655" s="137"/>
      <c r="AF2655" s="137"/>
      <c r="AG2655" s="132" t="s">
        <v>17</v>
      </c>
      <c r="AH2655" s="136">
        <v>1.27377792E-4</v>
      </c>
      <c r="AI2655" s="136">
        <v>3.9303863360468849E-3</v>
      </c>
      <c r="AJ2655" s="136">
        <v>2.7105004514085518E-3</v>
      </c>
    </row>
    <row r="2656" spans="1:36" ht="13.5" thickBot="1">
      <c r="A2656" s="131">
        <v>8700</v>
      </c>
      <c r="B2656" s="131">
        <v>14483</v>
      </c>
      <c r="C2656" s="132" t="s">
        <v>1362</v>
      </c>
      <c r="D2656" s="132">
        <v>520032046</v>
      </c>
      <c r="E2656" s="132" t="s">
        <v>429</v>
      </c>
      <c r="F2656" s="132" t="s">
        <v>1818</v>
      </c>
      <c r="G2656" s="132">
        <v>2310290</v>
      </c>
      <c r="H2656" s="132" t="s">
        <v>102</v>
      </c>
      <c r="I2656" s="132" t="s">
        <v>229</v>
      </c>
      <c r="J2656" s="132" t="s">
        <v>53</v>
      </c>
      <c r="K2656" s="132" t="s">
        <v>53</v>
      </c>
      <c r="L2656" s="132" t="s">
        <v>821</v>
      </c>
      <c r="M2656" s="132" t="s">
        <v>311</v>
      </c>
      <c r="N2656" s="132" t="s">
        <v>256</v>
      </c>
      <c r="O2656" s="132" t="s">
        <v>62</v>
      </c>
      <c r="P2656" s="132" t="s">
        <v>1328</v>
      </c>
      <c r="Q2656" s="132" t="s">
        <v>65</v>
      </c>
      <c r="R2656" s="132" t="s">
        <v>57</v>
      </c>
      <c r="S2656" s="132" t="s">
        <v>1206</v>
      </c>
      <c r="T2656" s="134">
        <v>0.47899999999999998</v>
      </c>
      <c r="U2656" s="133">
        <v>47475</v>
      </c>
      <c r="V2656" s="136">
        <v>1.9E-2</v>
      </c>
      <c r="W2656" s="178">
        <v>4.2500000000000003E-2</v>
      </c>
      <c r="X2656" s="132" t="s">
        <v>636</v>
      </c>
      <c r="Y2656" s="132"/>
      <c r="Z2656" s="135">
        <v>250000</v>
      </c>
      <c r="AA2656" s="135">
        <v>1</v>
      </c>
      <c r="AB2656" s="135">
        <v>111.73</v>
      </c>
      <c r="AC2656" s="135">
        <v>0</v>
      </c>
      <c r="AD2656" s="135">
        <v>279.32499999999999</v>
      </c>
      <c r="AE2656" s="137"/>
      <c r="AF2656" s="137"/>
      <c r="AG2656" s="132" t="s">
        <v>17</v>
      </c>
      <c r="AH2656" s="136">
        <v>2.2937884199999999E-4</v>
      </c>
      <c r="AI2656" s="136">
        <v>2.5628495440742707E-3</v>
      </c>
      <c r="AJ2656" s="136">
        <v>1.76741018621907E-3</v>
      </c>
    </row>
    <row r="2657" spans="1:36" ht="13.5" thickBot="1">
      <c r="A2657" s="131">
        <v>8700</v>
      </c>
      <c r="B2657" s="131">
        <v>14483</v>
      </c>
      <c r="C2657" s="132" t="s">
        <v>1362</v>
      </c>
      <c r="D2657" s="132">
        <v>520032046</v>
      </c>
      <c r="E2657" s="132" t="s">
        <v>429</v>
      </c>
      <c r="F2657" s="132" t="s">
        <v>1822</v>
      </c>
      <c r="G2657" s="132">
        <v>2310548</v>
      </c>
      <c r="H2657" s="132" t="s">
        <v>102</v>
      </c>
      <c r="I2657" s="132" t="s">
        <v>228</v>
      </c>
      <c r="J2657" s="132" t="s">
        <v>53</v>
      </c>
      <c r="K2657" s="132" t="s">
        <v>53</v>
      </c>
      <c r="L2657" s="132" t="s">
        <v>821</v>
      </c>
      <c r="M2657" s="132" t="s">
        <v>311</v>
      </c>
      <c r="N2657" s="132" t="s">
        <v>256</v>
      </c>
      <c r="O2657" s="132" t="s">
        <v>62</v>
      </c>
      <c r="P2657" s="132" t="s">
        <v>1205</v>
      </c>
      <c r="Q2657" s="132" t="s">
        <v>65</v>
      </c>
      <c r="R2657" s="132" t="s">
        <v>57</v>
      </c>
      <c r="S2657" s="132" t="s">
        <v>1206</v>
      </c>
      <c r="T2657" s="134">
        <v>3.49</v>
      </c>
      <c r="U2657" s="133">
        <v>47951</v>
      </c>
      <c r="V2657" s="136">
        <v>2.7400000000000001E-2</v>
      </c>
      <c r="W2657" s="178">
        <v>5.0200000000000002E-2</v>
      </c>
      <c r="X2657" s="132" t="s">
        <v>636</v>
      </c>
      <c r="Y2657" s="132"/>
      <c r="Z2657" s="135">
        <v>96251.55</v>
      </c>
      <c r="AA2657" s="135">
        <v>1</v>
      </c>
      <c r="AB2657" s="135">
        <v>93.09</v>
      </c>
      <c r="AC2657" s="135">
        <v>0</v>
      </c>
      <c r="AD2657" s="135">
        <v>89.600570000000005</v>
      </c>
      <c r="AE2657" s="137"/>
      <c r="AF2657" s="137"/>
      <c r="AG2657" s="132" t="s">
        <v>17</v>
      </c>
      <c r="AH2657" s="136">
        <v>6.4251035005925505E-5</v>
      </c>
      <c r="AI2657" s="136">
        <v>8.2209891693652492E-4</v>
      </c>
      <c r="AJ2657" s="136">
        <v>5.669415917266082E-4</v>
      </c>
    </row>
    <row r="2658" spans="1:36" ht="13.5" thickBot="1">
      <c r="A2658" s="131">
        <v>8700</v>
      </c>
      <c r="B2658" s="131">
        <v>14483</v>
      </c>
      <c r="C2658" s="132" t="s">
        <v>1362</v>
      </c>
      <c r="D2658" s="132">
        <v>520032046</v>
      </c>
      <c r="E2658" s="132" t="s">
        <v>429</v>
      </c>
      <c r="F2658" s="132" t="s">
        <v>1823</v>
      </c>
      <c r="G2658" s="132">
        <v>2310555</v>
      </c>
      <c r="H2658" s="132" t="s">
        <v>102</v>
      </c>
      <c r="I2658" s="132" t="s">
        <v>229</v>
      </c>
      <c r="J2658" s="132" t="s">
        <v>53</v>
      </c>
      <c r="K2658" s="132" t="s">
        <v>53</v>
      </c>
      <c r="L2658" s="132" t="s">
        <v>821</v>
      </c>
      <c r="M2658" s="132" t="s">
        <v>311</v>
      </c>
      <c r="N2658" s="132" t="s">
        <v>256</v>
      </c>
      <c r="O2658" s="132" t="s">
        <v>62</v>
      </c>
      <c r="P2658" s="132" t="s">
        <v>1205</v>
      </c>
      <c r="Q2658" s="132" t="s">
        <v>65</v>
      </c>
      <c r="R2658" s="132" t="s">
        <v>57</v>
      </c>
      <c r="S2658" s="132" t="s">
        <v>1206</v>
      </c>
      <c r="T2658" s="134">
        <v>3.68</v>
      </c>
      <c r="U2658" s="133">
        <v>47951</v>
      </c>
      <c r="V2658" s="136">
        <v>1E-3</v>
      </c>
      <c r="W2658" s="178">
        <v>2.53E-2</v>
      </c>
      <c r="X2658" s="132" t="s">
        <v>636</v>
      </c>
      <c r="Y2658" s="132"/>
      <c r="Z2658" s="135">
        <v>2288250.7599999998</v>
      </c>
      <c r="AA2658" s="135">
        <v>1</v>
      </c>
      <c r="AB2658" s="135">
        <v>100.22</v>
      </c>
      <c r="AC2658" s="135">
        <v>0</v>
      </c>
      <c r="AD2658" s="135">
        <v>2293.2849099999999</v>
      </c>
      <c r="AE2658" s="137"/>
      <c r="AF2658" s="137"/>
      <c r="AG2658" s="132" t="s">
        <v>17</v>
      </c>
      <c r="AH2658" s="136">
        <v>8.7910377600000005E-4</v>
      </c>
      <c r="AI2658" s="136">
        <v>2.1041239366422288E-2</v>
      </c>
      <c r="AJ2658" s="136">
        <v>1.451060631821886E-2</v>
      </c>
    </row>
    <row r="2659" spans="1:36" ht="13.5" thickBot="1">
      <c r="A2659" s="131">
        <v>8700</v>
      </c>
      <c r="B2659" s="131">
        <v>14483</v>
      </c>
      <c r="C2659" s="132" t="s">
        <v>1824</v>
      </c>
      <c r="D2659" s="132">
        <v>550010003</v>
      </c>
      <c r="E2659" s="132" t="s">
        <v>432</v>
      </c>
      <c r="F2659" s="132" t="s">
        <v>1825</v>
      </c>
      <c r="G2659" s="132">
        <v>2320174</v>
      </c>
      <c r="H2659" s="132" t="s">
        <v>102</v>
      </c>
      <c r="I2659" s="132" t="s">
        <v>230</v>
      </c>
      <c r="J2659" s="132" t="s">
        <v>53</v>
      </c>
      <c r="K2659" s="132" t="s">
        <v>53</v>
      </c>
      <c r="L2659" s="132" t="s">
        <v>821</v>
      </c>
      <c r="M2659" s="132" t="s">
        <v>311</v>
      </c>
      <c r="N2659" s="132" t="s">
        <v>267</v>
      </c>
      <c r="O2659" s="132" t="s">
        <v>62</v>
      </c>
      <c r="P2659" s="132" t="s">
        <v>1350</v>
      </c>
      <c r="Q2659" s="132" t="s">
        <v>65</v>
      </c>
      <c r="R2659" s="132" t="s">
        <v>57</v>
      </c>
      <c r="S2659" s="132" t="s">
        <v>1206</v>
      </c>
      <c r="T2659" s="134">
        <v>0.75900000000000001</v>
      </c>
      <c r="U2659" s="133">
        <v>45940</v>
      </c>
      <c r="V2659" s="136">
        <v>3.49E-2</v>
      </c>
      <c r="W2659" s="178">
        <v>7.2700000000000001E-2</v>
      </c>
      <c r="X2659" s="132" t="s">
        <v>636</v>
      </c>
      <c r="Y2659" s="132"/>
      <c r="Z2659" s="135">
        <v>48750</v>
      </c>
      <c r="AA2659" s="135">
        <v>1</v>
      </c>
      <c r="AB2659" s="135">
        <v>102.13</v>
      </c>
      <c r="AC2659" s="135">
        <v>0</v>
      </c>
      <c r="AD2659" s="135">
        <v>49.78837</v>
      </c>
      <c r="AE2659" s="137"/>
      <c r="AF2659" s="137"/>
      <c r="AG2659" s="132" t="s">
        <v>17</v>
      </c>
      <c r="AH2659" s="136">
        <v>9.6775316814446497E-5</v>
      </c>
      <c r="AI2659" s="136">
        <v>4.5681590031218511E-4</v>
      </c>
      <c r="AJ2659" s="136">
        <v>3.1503256884719935E-4</v>
      </c>
    </row>
    <row r="2660" spans="1:36" ht="13.5" thickBot="1">
      <c r="A2660" s="131">
        <v>8700</v>
      </c>
      <c r="B2660" s="131">
        <v>14483</v>
      </c>
      <c r="C2660" s="132" t="s">
        <v>1824</v>
      </c>
      <c r="D2660" s="132">
        <v>550010003</v>
      </c>
      <c r="E2660" s="132" t="s">
        <v>432</v>
      </c>
      <c r="F2660" s="132" t="s">
        <v>1826</v>
      </c>
      <c r="G2660" s="132">
        <v>2320232</v>
      </c>
      <c r="H2660" s="132" t="s">
        <v>102</v>
      </c>
      <c r="I2660" s="132" t="s">
        <v>228</v>
      </c>
      <c r="J2660" s="132" t="s">
        <v>53</v>
      </c>
      <c r="K2660" s="132" t="s">
        <v>53</v>
      </c>
      <c r="L2660" s="132" t="s">
        <v>821</v>
      </c>
      <c r="M2660" s="132" t="s">
        <v>311</v>
      </c>
      <c r="N2660" s="132" t="s">
        <v>267</v>
      </c>
      <c r="O2660" s="132" t="s">
        <v>62</v>
      </c>
      <c r="P2660" s="132" t="s">
        <v>1350</v>
      </c>
      <c r="Q2660" s="132" t="s">
        <v>65</v>
      </c>
      <c r="R2660" s="132" t="s">
        <v>57</v>
      </c>
      <c r="S2660" s="132" t="s">
        <v>1206</v>
      </c>
      <c r="T2660" s="134">
        <v>3.492</v>
      </c>
      <c r="U2660" s="133">
        <v>47766</v>
      </c>
      <c r="V2660" s="136">
        <v>2.24E-2</v>
      </c>
      <c r="W2660" s="178">
        <v>5.5199999999999999E-2</v>
      </c>
      <c r="X2660" s="132" t="s">
        <v>636</v>
      </c>
      <c r="Y2660" s="132"/>
      <c r="Z2660" s="135">
        <v>5719.7</v>
      </c>
      <c r="AA2660" s="135">
        <v>1</v>
      </c>
      <c r="AB2660" s="135">
        <v>89.89</v>
      </c>
      <c r="AC2660" s="135">
        <v>0</v>
      </c>
      <c r="AD2660" s="135">
        <v>5.1414400000000002</v>
      </c>
      <c r="AE2660" s="137"/>
      <c r="AF2660" s="137"/>
      <c r="AG2660" s="132" t="s">
        <v>17</v>
      </c>
      <c r="AH2660" s="136">
        <v>9.7347239473661104E-6</v>
      </c>
      <c r="AI2660" s="136">
        <v>4.7173497395096109E-5</v>
      </c>
      <c r="AJ2660" s="136">
        <v>3.2532116451567803E-5</v>
      </c>
    </row>
    <row r="2661" spans="1:36" ht="13.5" thickBot="1">
      <c r="A2661" s="131">
        <v>8700</v>
      </c>
      <c r="B2661" s="131">
        <v>14483</v>
      </c>
      <c r="C2661" s="132" t="s">
        <v>1706</v>
      </c>
      <c r="D2661" s="132">
        <v>520036658</v>
      </c>
      <c r="E2661" s="132" t="s">
        <v>429</v>
      </c>
      <c r="F2661" s="132" t="s">
        <v>2203</v>
      </c>
      <c r="G2661" s="132">
        <v>2590461</v>
      </c>
      <c r="H2661" s="132" t="s">
        <v>102</v>
      </c>
      <c r="I2661" s="132" t="s">
        <v>230</v>
      </c>
      <c r="J2661" s="132" t="s">
        <v>53</v>
      </c>
      <c r="K2661" s="132" t="s">
        <v>53</v>
      </c>
      <c r="L2661" s="132" t="s">
        <v>821</v>
      </c>
      <c r="M2661" s="132" t="s">
        <v>311</v>
      </c>
      <c r="N2661" s="132" t="s">
        <v>156</v>
      </c>
      <c r="O2661" s="132" t="s">
        <v>62</v>
      </c>
      <c r="P2661" s="132" t="s">
        <v>1377</v>
      </c>
      <c r="Q2661" s="132" t="s">
        <v>65</v>
      </c>
      <c r="R2661" s="132" t="s">
        <v>57</v>
      </c>
      <c r="S2661" s="132" t="s">
        <v>1206</v>
      </c>
      <c r="T2661" s="134">
        <v>0.72899999999999998</v>
      </c>
      <c r="U2661" s="133">
        <v>45930</v>
      </c>
      <c r="V2661" s="136">
        <v>4.7E-2</v>
      </c>
      <c r="W2661" s="178">
        <v>7.8E-2</v>
      </c>
      <c r="X2661" s="132" t="s">
        <v>636</v>
      </c>
      <c r="Y2661" s="132"/>
      <c r="Z2661" s="135">
        <v>652.32000000000005</v>
      </c>
      <c r="AA2661" s="135">
        <v>1</v>
      </c>
      <c r="AB2661" s="135">
        <v>102.06</v>
      </c>
      <c r="AC2661" s="135">
        <v>0</v>
      </c>
      <c r="AD2661" s="135">
        <v>0.66576000000000002</v>
      </c>
      <c r="AE2661" s="137"/>
      <c r="AF2661" s="137"/>
      <c r="AG2661" s="132" t="s">
        <v>17</v>
      </c>
      <c r="AH2661" s="136">
        <v>1.7731763048062699E-6</v>
      </c>
      <c r="AI2661" s="136">
        <v>6.1084497000371849E-6</v>
      </c>
      <c r="AJ2661" s="136">
        <v>4.2125517070695714E-6</v>
      </c>
    </row>
    <row r="2662" spans="1:36" ht="13.5" thickBot="1">
      <c r="A2662" s="131">
        <v>8700</v>
      </c>
      <c r="B2662" s="131">
        <v>14483</v>
      </c>
      <c r="C2662" s="132" t="s">
        <v>1370</v>
      </c>
      <c r="D2662" s="132">
        <v>520037789</v>
      </c>
      <c r="E2662" s="132" t="s">
        <v>429</v>
      </c>
      <c r="F2662" s="132" t="s">
        <v>1838</v>
      </c>
      <c r="G2662" s="132">
        <v>3230190</v>
      </c>
      <c r="H2662" s="132" t="s">
        <v>102</v>
      </c>
      <c r="I2662" s="132" t="s">
        <v>229</v>
      </c>
      <c r="J2662" s="132" t="s">
        <v>53</v>
      </c>
      <c r="K2662" s="132" t="s">
        <v>53</v>
      </c>
      <c r="L2662" s="132" t="s">
        <v>821</v>
      </c>
      <c r="M2662" s="132" t="s">
        <v>311</v>
      </c>
      <c r="N2662" s="132" t="s">
        <v>651</v>
      </c>
      <c r="O2662" s="132" t="s">
        <v>62</v>
      </c>
      <c r="P2662" s="132" t="s">
        <v>1350</v>
      </c>
      <c r="Q2662" s="132" t="s">
        <v>65</v>
      </c>
      <c r="R2662" s="132" t="s">
        <v>57</v>
      </c>
      <c r="S2662" s="132" t="s">
        <v>1206</v>
      </c>
      <c r="T2662" s="134">
        <v>1.014</v>
      </c>
      <c r="U2662" s="133">
        <v>45848</v>
      </c>
      <c r="V2662" s="136">
        <v>1.7600000000000001E-2</v>
      </c>
      <c r="W2662" s="178">
        <v>2.53E-2</v>
      </c>
      <c r="X2662" s="132" t="s">
        <v>636</v>
      </c>
      <c r="Y2662" s="132"/>
      <c r="Z2662" s="135">
        <v>180659.92</v>
      </c>
      <c r="AA2662" s="135">
        <v>1</v>
      </c>
      <c r="AB2662" s="135">
        <v>114.44</v>
      </c>
      <c r="AC2662" s="135">
        <v>1.8541399999999999</v>
      </c>
      <c r="AD2662" s="135">
        <v>208.60135</v>
      </c>
      <c r="AE2662" s="137"/>
      <c r="AF2662" s="137"/>
      <c r="AG2662" s="132" t="s">
        <v>17</v>
      </c>
      <c r="AH2662" s="136">
        <v>2.3493754699999999E-4</v>
      </c>
      <c r="AI2662" s="136">
        <v>1.9139492517346367E-3</v>
      </c>
      <c r="AJ2662" s="136">
        <v>1.3199110385717333E-3</v>
      </c>
    </row>
    <row r="2663" spans="1:36" ht="13.5" thickBot="1">
      <c r="A2663" s="131">
        <v>8700</v>
      </c>
      <c r="B2663" s="131">
        <v>14483</v>
      </c>
      <c r="C2663" s="132" t="s">
        <v>1370</v>
      </c>
      <c r="D2663" s="132">
        <v>520037789</v>
      </c>
      <c r="E2663" s="132" t="s">
        <v>429</v>
      </c>
      <c r="F2663" s="132" t="s">
        <v>1371</v>
      </c>
      <c r="G2663" s="132">
        <v>3230208</v>
      </c>
      <c r="H2663" s="132" t="s">
        <v>102</v>
      </c>
      <c r="I2663" s="132" t="s">
        <v>229</v>
      </c>
      <c r="J2663" s="132" t="s">
        <v>53</v>
      </c>
      <c r="K2663" s="132" t="s">
        <v>53</v>
      </c>
      <c r="L2663" s="132" t="s">
        <v>821</v>
      </c>
      <c r="M2663" s="132" t="s">
        <v>311</v>
      </c>
      <c r="N2663" s="132" t="s">
        <v>651</v>
      </c>
      <c r="O2663" s="132" t="s">
        <v>62</v>
      </c>
      <c r="P2663" s="132" t="s">
        <v>1350</v>
      </c>
      <c r="Q2663" s="132" t="s">
        <v>65</v>
      </c>
      <c r="R2663" s="132" t="s">
        <v>57</v>
      </c>
      <c r="S2663" s="132" t="s">
        <v>1206</v>
      </c>
      <c r="T2663" s="134">
        <v>1.0129999999999999</v>
      </c>
      <c r="U2663" s="133">
        <v>45848</v>
      </c>
      <c r="V2663" s="136">
        <v>2.3E-2</v>
      </c>
      <c r="W2663" s="178">
        <v>2.7900000000000001E-2</v>
      </c>
      <c r="X2663" s="132" t="s">
        <v>636</v>
      </c>
      <c r="Y2663" s="132"/>
      <c r="Z2663" s="135">
        <v>288773.61</v>
      </c>
      <c r="AA2663" s="135">
        <v>1</v>
      </c>
      <c r="AB2663" s="135">
        <v>114.76</v>
      </c>
      <c r="AC2663" s="135">
        <v>3.85209</v>
      </c>
      <c r="AD2663" s="135">
        <v>335.24867999999998</v>
      </c>
      <c r="AE2663" s="137"/>
      <c r="AF2663" s="137"/>
      <c r="AG2663" s="132" t="s">
        <v>17</v>
      </c>
      <c r="AH2663" s="136">
        <v>3.5850029799999999E-4</v>
      </c>
      <c r="AI2663" s="136">
        <v>3.075957850852953E-3</v>
      </c>
      <c r="AJ2663" s="136">
        <v>2.1212635172236549E-3</v>
      </c>
    </row>
    <row r="2664" spans="1:36" ht="13.5" thickBot="1">
      <c r="A2664" s="131">
        <v>8700</v>
      </c>
      <c r="B2664" s="131">
        <v>14483</v>
      </c>
      <c r="C2664" s="132" t="s">
        <v>1370</v>
      </c>
      <c r="D2664" s="132">
        <v>520037789</v>
      </c>
      <c r="E2664" s="132" t="s">
        <v>429</v>
      </c>
      <c r="F2664" s="132" t="s">
        <v>1839</v>
      </c>
      <c r="G2664" s="132">
        <v>3230232</v>
      </c>
      <c r="H2664" s="132" t="s">
        <v>102</v>
      </c>
      <c r="I2664" s="132" t="s">
        <v>229</v>
      </c>
      <c r="J2664" s="132" t="s">
        <v>53</v>
      </c>
      <c r="K2664" s="132" t="s">
        <v>53</v>
      </c>
      <c r="L2664" s="132" t="s">
        <v>821</v>
      </c>
      <c r="M2664" s="132" t="s">
        <v>311</v>
      </c>
      <c r="N2664" s="132" t="s">
        <v>651</v>
      </c>
      <c r="O2664" s="132" t="s">
        <v>62</v>
      </c>
      <c r="P2664" s="132" t="s">
        <v>1350</v>
      </c>
      <c r="Q2664" s="132" t="s">
        <v>65</v>
      </c>
      <c r="R2664" s="132" t="s">
        <v>57</v>
      </c>
      <c r="S2664" s="132" t="s">
        <v>1206</v>
      </c>
      <c r="T2664" s="134">
        <v>1.7549999999999999</v>
      </c>
      <c r="U2664" s="133">
        <v>46139</v>
      </c>
      <c r="V2664" s="136">
        <v>2.1499999999999998E-2</v>
      </c>
      <c r="W2664" s="178">
        <v>2.5999999999999999E-2</v>
      </c>
      <c r="X2664" s="132" t="s">
        <v>636</v>
      </c>
      <c r="Y2664" s="132"/>
      <c r="Z2664" s="135">
        <v>254068.4</v>
      </c>
      <c r="AA2664" s="135">
        <v>1</v>
      </c>
      <c r="AB2664" s="135">
        <v>115.16</v>
      </c>
      <c r="AC2664" s="135">
        <v>0</v>
      </c>
      <c r="AD2664" s="135">
        <v>292.58517000000001</v>
      </c>
      <c r="AE2664" s="137"/>
      <c r="AF2664" s="137"/>
      <c r="AG2664" s="132" t="s">
        <v>17</v>
      </c>
      <c r="AH2664" s="136">
        <v>2.1298538600000001E-4</v>
      </c>
      <c r="AI2664" s="136">
        <v>2.6845136294187527E-3</v>
      </c>
      <c r="AJ2664" s="136">
        <v>1.8513130217296635E-3</v>
      </c>
    </row>
    <row r="2665" spans="1:36" ht="13.5" thickBot="1">
      <c r="A2665" s="131">
        <v>8700</v>
      </c>
      <c r="B2665" s="131">
        <v>14483</v>
      </c>
      <c r="C2665" s="132" t="s">
        <v>1370</v>
      </c>
      <c r="D2665" s="132">
        <v>520037789</v>
      </c>
      <c r="E2665" s="132" t="s">
        <v>429</v>
      </c>
      <c r="F2665" s="132" t="s">
        <v>1840</v>
      </c>
      <c r="G2665" s="132">
        <v>3230265</v>
      </c>
      <c r="H2665" s="132" t="s">
        <v>102</v>
      </c>
      <c r="I2665" s="132" t="s">
        <v>229</v>
      </c>
      <c r="J2665" s="132" t="s">
        <v>53</v>
      </c>
      <c r="K2665" s="132" t="s">
        <v>53</v>
      </c>
      <c r="L2665" s="132" t="s">
        <v>821</v>
      </c>
      <c r="M2665" s="132" t="s">
        <v>311</v>
      </c>
      <c r="N2665" s="132" t="s">
        <v>651</v>
      </c>
      <c r="O2665" s="132" t="s">
        <v>62</v>
      </c>
      <c r="P2665" s="132" t="s">
        <v>1350</v>
      </c>
      <c r="Q2665" s="132" t="s">
        <v>65</v>
      </c>
      <c r="R2665" s="132" t="s">
        <v>57</v>
      </c>
      <c r="S2665" s="132" t="s">
        <v>1206</v>
      </c>
      <c r="T2665" s="134">
        <v>2.58</v>
      </c>
      <c r="U2665" s="133">
        <v>46478</v>
      </c>
      <c r="V2665" s="136">
        <v>2.35E-2</v>
      </c>
      <c r="W2665" s="178">
        <v>2.5700000000000001E-2</v>
      </c>
      <c r="X2665" s="132" t="s">
        <v>636</v>
      </c>
      <c r="Y2665" s="132"/>
      <c r="Z2665" s="135">
        <v>157117.07999999999</v>
      </c>
      <c r="AA2665" s="135">
        <v>1</v>
      </c>
      <c r="AB2665" s="135">
        <v>114.98</v>
      </c>
      <c r="AC2665" s="135">
        <v>0</v>
      </c>
      <c r="AD2665" s="135">
        <v>180.65322</v>
      </c>
      <c r="AE2665" s="137"/>
      <c r="AF2665" s="137"/>
      <c r="AG2665" s="132" t="s">
        <v>17</v>
      </c>
      <c r="AH2665" s="136">
        <v>1.67302035E-4</v>
      </c>
      <c r="AI2665" s="136">
        <v>1.6575208896896052E-3</v>
      </c>
      <c r="AJ2665" s="136">
        <v>1.1430711221740791E-3</v>
      </c>
    </row>
    <row r="2666" spans="1:36" ht="13.5" thickBot="1">
      <c r="A2666" s="131">
        <v>8700</v>
      </c>
      <c r="B2666" s="131">
        <v>14483</v>
      </c>
      <c r="C2666" s="132" t="s">
        <v>1370</v>
      </c>
      <c r="D2666" s="132">
        <v>520037789</v>
      </c>
      <c r="E2666" s="132" t="s">
        <v>429</v>
      </c>
      <c r="F2666" s="132" t="s">
        <v>1843</v>
      </c>
      <c r="G2666" s="132">
        <v>3230398</v>
      </c>
      <c r="H2666" s="132" t="s">
        <v>102</v>
      </c>
      <c r="I2666" s="132" t="s">
        <v>229</v>
      </c>
      <c r="J2666" s="132" t="s">
        <v>53</v>
      </c>
      <c r="K2666" s="132" t="s">
        <v>53</v>
      </c>
      <c r="L2666" s="132" t="s">
        <v>821</v>
      </c>
      <c r="M2666" s="132" t="s">
        <v>311</v>
      </c>
      <c r="N2666" s="132" t="s">
        <v>651</v>
      </c>
      <c r="O2666" s="132" t="s">
        <v>62</v>
      </c>
      <c r="P2666" s="132" t="s">
        <v>1350</v>
      </c>
      <c r="Q2666" s="132" t="s">
        <v>65</v>
      </c>
      <c r="R2666" s="132" t="s">
        <v>57</v>
      </c>
      <c r="S2666" s="132" t="s">
        <v>1206</v>
      </c>
      <c r="T2666" s="134">
        <v>4.593</v>
      </c>
      <c r="U2666" s="133">
        <v>47300</v>
      </c>
      <c r="V2666" s="136">
        <v>1.43E-2</v>
      </c>
      <c r="W2666" s="178">
        <v>3.1800000000000002E-2</v>
      </c>
      <c r="X2666" s="132" t="s">
        <v>636</v>
      </c>
      <c r="Y2666" s="132"/>
      <c r="Z2666" s="135">
        <v>1653000</v>
      </c>
      <c r="AA2666" s="135">
        <v>1</v>
      </c>
      <c r="AB2666" s="135">
        <v>104.95</v>
      </c>
      <c r="AC2666" s="135">
        <v>14.943669999999999</v>
      </c>
      <c r="AD2666" s="135">
        <v>1749.7671700000001</v>
      </c>
      <c r="AE2666" s="137"/>
      <c r="AF2666" s="137"/>
      <c r="AG2666" s="132" t="s">
        <v>17</v>
      </c>
      <c r="AH2666" s="136">
        <v>1.4705453010000001E-3</v>
      </c>
      <c r="AI2666" s="136">
        <v>1.6054381075344591E-2</v>
      </c>
      <c r="AJ2666" s="136">
        <v>1.1071534305091614E-2</v>
      </c>
    </row>
    <row r="2667" spans="1:36" ht="13.5" thickBot="1">
      <c r="A2667" s="131">
        <v>8700</v>
      </c>
      <c r="B2667" s="131">
        <v>14483</v>
      </c>
      <c r="C2667" s="132" t="s">
        <v>1370</v>
      </c>
      <c r="D2667" s="132">
        <v>520037789</v>
      </c>
      <c r="E2667" s="132" t="s">
        <v>429</v>
      </c>
      <c r="F2667" s="132" t="s">
        <v>1844</v>
      </c>
      <c r="G2667" s="132">
        <v>3230422</v>
      </c>
      <c r="H2667" s="132" t="s">
        <v>102</v>
      </c>
      <c r="I2667" s="132" t="s">
        <v>229</v>
      </c>
      <c r="J2667" s="132" t="s">
        <v>53</v>
      </c>
      <c r="K2667" s="132" t="s">
        <v>53</v>
      </c>
      <c r="L2667" s="132" t="s">
        <v>821</v>
      </c>
      <c r="M2667" s="132" t="s">
        <v>311</v>
      </c>
      <c r="N2667" s="132" t="s">
        <v>651</v>
      </c>
      <c r="O2667" s="132" t="s">
        <v>62</v>
      </c>
      <c r="P2667" s="132" t="s">
        <v>1350</v>
      </c>
      <c r="Q2667" s="132" t="s">
        <v>65</v>
      </c>
      <c r="R2667" s="132" t="s">
        <v>57</v>
      </c>
      <c r="S2667" s="132" t="s">
        <v>1206</v>
      </c>
      <c r="T2667" s="134">
        <v>5.5469999999999997</v>
      </c>
      <c r="U2667" s="133">
        <v>47665</v>
      </c>
      <c r="V2667" s="136">
        <v>2.5000000000000001E-3</v>
      </c>
      <c r="W2667" s="178">
        <v>3.2399999999999998E-2</v>
      </c>
      <c r="X2667" s="132" t="s">
        <v>636</v>
      </c>
      <c r="Y2667" s="132"/>
      <c r="Z2667" s="135">
        <v>740867.28</v>
      </c>
      <c r="AA2667" s="135">
        <v>1</v>
      </c>
      <c r="AB2667" s="135">
        <v>94.59</v>
      </c>
      <c r="AC2667" s="135">
        <v>3.8015500000000002</v>
      </c>
      <c r="AD2667" s="135">
        <v>704.58790999999997</v>
      </c>
      <c r="AE2667" s="137"/>
      <c r="AF2667" s="137"/>
      <c r="AG2667" s="132" t="s">
        <v>17</v>
      </c>
      <c r="AH2667" s="136">
        <v>5.9689659E-4</v>
      </c>
      <c r="AI2667" s="136">
        <v>6.4647017055535433E-3</v>
      </c>
      <c r="AJ2667" s="136">
        <v>4.4582327010500499E-3</v>
      </c>
    </row>
    <row r="2668" spans="1:36" ht="13.5" thickBot="1">
      <c r="A2668" s="131">
        <v>8700</v>
      </c>
      <c r="B2668" s="131">
        <v>14483</v>
      </c>
      <c r="C2668" s="132" t="s">
        <v>1845</v>
      </c>
      <c r="D2668" s="132">
        <v>520037797</v>
      </c>
      <c r="E2668" s="132" t="s">
        <v>429</v>
      </c>
      <c r="F2668" s="132" t="s">
        <v>1846</v>
      </c>
      <c r="G2668" s="132">
        <v>3280138</v>
      </c>
      <c r="H2668" s="132" t="s">
        <v>102</v>
      </c>
      <c r="I2668" s="132" t="s">
        <v>228</v>
      </c>
      <c r="J2668" s="132" t="s">
        <v>53</v>
      </c>
      <c r="K2668" s="132" t="s">
        <v>53</v>
      </c>
      <c r="L2668" s="132" t="s">
        <v>821</v>
      </c>
      <c r="M2668" s="132" t="s">
        <v>311</v>
      </c>
      <c r="N2668" s="132" t="s">
        <v>254</v>
      </c>
      <c r="O2668" s="132" t="s">
        <v>62</v>
      </c>
      <c r="P2668" s="132" t="s">
        <v>298</v>
      </c>
      <c r="Q2668" s="132" t="s">
        <v>298</v>
      </c>
      <c r="R2668" s="132" t="s">
        <v>57</v>
      </c>
      <c r="S2668" s="132" t="s">
        <v>1206</v>
      </c>
      <c r="T2668" s="134">
        <v>1.486</v>
      </c>
      <c r="U2668" s="133">
        <v>46022</v>
      </c>
      <c r="V2668" s="136">
        <v>1.9900000000000001E-2</v>
      </c>
      <c r="W2668" s="178">
        <v>5.3900000000000003E-2</v>
      </c>
      <c r="X2668" s="132" t="s">
        <v>636</v>
      </c>
      <c r="Y2668" s="132"/>
      <c r="Z2668" s="135">
        <v>8750</v>
      </c>
      <c r="AA2668" s="135">
        <v>1</v>
      </c>
      <c r="AB2668" s="135">
        <v>95.25</v>
      </c>
      <c r="AC2668" s="135">
        <v>0</v>
      </c>
      <c r="AD2668" s="135">
        <v>8.3343799999999995</v>
      </c>
      <c r="AE2668" s="137"/>
      <c r="AF2668" s="137"/>
      <c r="AG2668" s="132" t="s">
        <v>17</v>
      </c>
      <c r="AH2668" s="136">
        <v>5.8333333333333299E-5</v>
      </c>
      <c r="AI2668" s="136">
        <v>7.6469209641606445E-5</v>
      </c>
      <c r="AJ2668" s="136">
        <v>5.2735229957291655E-5</v>
      </c>
    </row>
    <row r="2669" spans="1:36" ht="13.5" thickBot="1">
      <c r="A2669" s="131">
        <v>8700</v>
      </c>
      <c r="B2669" s="131">
        <v>14483</v>
      </c>
      <c r="C2669" s="132" t="s">
        <v>1848</v>
      </c>
      <c r="D2669" s="132">
        <v>520038332</v>
      </c>
      <c r="E2669" s="132" t="s">
        <v>429</v>
      </c>
      <c r="F2669" s="132" t="s">
        <v>1849</v>
      </c>
      <c r="G2669" s="132">
        <v>3660156</v>
      </c>
      <c r="H2669" s="132" t="s">
        <v>102</v>
      </c>
      <c r="I2669" s="132" t="s">
        <v>229</v>
      </c>
      <c r="J2669" s="132" t="s">
        <v>53</v>
      </c>
      <c r="K2669" s="132" t="s">
        <v>53</v>
      </c>
      <c r="L2669" s="132" t="s">
        <v>821</v>
      </c>
      <c r="M2669" s="132" t="s">
        <v>311</v>
      </c>
      <c r="N2669" s="132" t="s">
        <v>651</v>
      </c>
      <c r="O2669" s="132" t="s">
        <v>62</v>
      </c>
      <c r="P2669" s="132" t="s">
        <v>298</v>
      </c>
      <c r="Q2669" s="132" t="s">
        <v>298</v>
      </c>
      <c r="R2669" s="132" t="s">
        <v>57</v>
      </c>
      <c r="S2669" s="132" t="s">
        <v>1206</v>
      </c>
      <c r="T2669" s="134">
        <v>2.5640000000000001</v>
      </c>
      <c r="U2669" s="133">
        <v>46478</v>
      </c>
      <c r="V2669" s="136">
        <v>1.9E-2</v>
      </c>
      <c r="W2669" s="178">
        <v>3.6999999999999998E-2</v>
      </c>
      <c r="X2669" s="132" t="s">
        <v>636</v>
      </c>
      <c r="Y2669" s="132"/>
      <c r="Z2669" s="135">
        <v>4568.53</v>
      </c>
      <c r="AA2669" s="135">
        <v>1</v>
      </c>
      <c r="AB2669" s="135">
        <v>-104.67</v>
      </c>
      <c r="AC2669" s="135">
        <v>0</v>
      </c>
      <c r="AD2669" s="135">
        <v>-4.7818800000000001</v>
      </c>
      <c r="AE2669" s="137"/>
      <c r="AF2669" s="137"/>
      <c r="AG2669" s="132" t="s">
        <v>17</v>
      </c>
      <c r="AH2669" s="136">
        <v>7.8739317029076595E-6</v>
      </c>
      <c r="AI2669" s="136">
        <v>-4.387447946949924E-5</v>
      </c>
      <c r="AJ2669" s="136">
        <v>-3.0257024689079914E-5</v>
      </c>
    </row>
    <row r="2670" spans="1:36" ht="13.5" thickBot="1">
      <c r="A2670" s="131">
        <v>8700</v>
      </c>
      <c r="B2670" s="131">
        <v>14483</v>
      </c>
      <c r="C2670" s="132" t="s">
        <v>1848</v>
      </c>
      <c r="D2670" s="132">
        <v>520038332</v>
      </c>
      <c r="E2670" s="132" t="s">
        <v>429</v>
      </c>
      <c r="F2670" s="132" t="s">
        <v>1849</v>
      </c>
      <c r="G2670" s="132">
        <v>36601560</v>
      </c>
      <c r="H2670" s="132" t="s">
        <v>102</v>
      </c>
      <c r="I2670" s="132" t="s">
        <v>229</v>
      </c>
      <c r="J2670" s="132" t="s">
        <v>53</v>
      </c>
      <c r="K2670" s="132" t="s">
        <v>53</v>
      </c>
      <c r="L2670" s="132" t="s">
        <v>54</v>
      </c>
      <c r="M2670" s="132" t="s">
        <v>311</v>
      </c>
      <c r="N2670" s="132" t="s">
        <v>651</v>
      </c>
      <c r="O2670" s="132" t="s">
        <v>62</v>
      </c>
      <c r="P2670" s="132" t="s">
        <v>298</v>
      </c>
      <c r="Q2670" s="132" t="s">
        <v>298</v>
      </c>
      <c r="R2670" s="132" t="s">
        <v>57</v>
      </c>
      <c r="S2670" s="132" t="s">
        <v>1206</v>
      </c>
      <c r="T2670" s="134">
        <v>2.5640000000000001</v>
      </c>
      <c r="U2670" s="133">
        <v>46478</v>
      </c>
      <c r="V2670" s="136">
        <v>1.9E-2</v>
      </c>
      <c r="W2670" s="178">
        <v>3.6999999999999998E-2</v>
      </c>
      <c r="X2670" s="132" t="s">
        <v>636</v>
      </c>
      <c r="Y2670" s="132"/>
      <c r="Z2670" s="135">
        <v>300000</v>
      </c>
      <c r="AA2670" s="135">
        <v>1</v>
      </c>
      <c r="AB2670" s="135">
        <v>104.6627</v>
      </c>
      <c r="AC2670" s="135">
        <v>0</v>
      </c>
      <c r="AD2670" s="135">
        <v>313.98809999999997</v>
      </c>
      <c r="AE2670" s="137"/>
      <c r="AF2670" s="137"/>
      <c r="AG2670" s="132" t="s">
        <v>17</v>
      </c>
      <c r="AH2670" s="136">
        <v>5.1705461200000002E-4</v>
      </c>
      <c r="AI2670" s="136">
        <v>2.8808887816333894E-3</v>
      </c>
      <c r="AJ2670" s="136">
        <v>1.9867386245111321E-3</v>
      </c>
    </row>
    <row r="2671" spans="1:36" ht="13.5" thickBot="1">
      <c r="A2671" s="131">
        <v>8700</v>
      </c>
      <c r="B2671" s="131">
        <v>14483</v>
      </c>
      <c r="C2671" s="132" t="s">
        <v>1696</v>
      </c>
      <c r="D2671" s="132">
        <v>520038274</v>
      </c>
      <c r="E2671" s="132" t="s">
        <v>429</v>
      </c>
      <c r="F2671" s="132" t="s">
        <v>1850</v>
      </c>
      <c r="G2671" s="132">
        <v>3730504</v>
      </c>
      <c r="H2671" s="132" t="s">
        <v>102</v>
      </c>
      <c r="I2671" s="132" t="s">
        <v>228</v>
      </c>
      <c r="J2671" s="132" t="s">
        <v>53</v>
      </c>
      <c r="K2671" s="132" t="s">
        <v>53</v>
      </c>
      <c r="L2671" s="132" t="s">
        <v>821</v>
      </c>
      <c r="M2671" s="132" t="s">
        <v>311</v>
      </c>
      <c r="N2671" s="132" t="s">
        <v>140</v>
      </c>
      <c r="O2671" s="132" t="s">
        <v>62</v>
      </c>
      <c r="P2671" s="132" t="s">
        <v>1497</v>
      </c>
      <c r="Q2671" s="132" t="s">
        <v>1334</v>
      </c>
      <c r="R2671" s="132" t="s">
        <v>57</v>
      </c>
      <c r="S2671" s="132" t="s">
        <v>1206</v>
      </c>
      <c r="T2671" s="134">
        <v>0.501</v>
      </c>
      <c r="U2671" s="133">
        <v>45657</v>
      </c>
      <c r="V2671" s="136">
        <v>4.7500000000000001E-2</v>
      </c>
      <c r="W2671" s="178">
        <v>5.5899999999999998E-2</v>
      </c>
      <c r="X2671" s="132" t="s">
        <v>636</v>
      </c>
      <c r="Y2671" s="132"/>
      <c r="Z2671" s="135">
        <v>113935.5</v>
      </c>
      <c r="AA2671" s="135">
        <v>1</v>
      </c>
      <c r="AB2671" s="135">
        <v>99.62</v>
      </c>
      <c r="AC2671" s="135">
        <v>0</v>
      </c>
      <c r="AD2671" s="135">
        <v>113.50255</v>
      </c>
      <c r="AE2671" s="137"/>
      <c r="AF2671" s="137"/>
      <c r="AG2671" s="132" t="s">
        <v>17</v>
      </c>
      <c r="AH2671" s="136">
        <v>1.0357772720000001E-3</v>
      </c>
      <c r="AI2671" s="136">
        <v>1.0414032346505581E-3</v>
      </c>
      <c r="AJ2671" s="136">
        <v>7.1817976562011743E-4</v>
      </c>
    </row>
    <row r="2672" spans="1:36" ht="13.5" thickBot="1">
      <c r="A2672" s="131">
        <v>8700</v>
      </c>
      <c r="B2672" s="131">
        <v>14483</v>
      </c>
      <c r="C2672" s="132" t="s">
        <v>1639</v>
      </c>
      <c r="D2672" s="132">
        <v>520038506</v>
      </c>
      <c r="E2672" s="132" t="s">
        <v>429</v>
      </c>
      <c r="F2672" s="132" t="s">
        <v>1854</v>
      </c>
      <c r="G2672" s="132">
        <v>3900362</v>
      </c>
      <c r="H2672" s="132" t="s">
        <v>102</v>
      </c>
      <c r="I2672" s="132" t="s">
        <v>228</v>
      </c>
      <c r="J2672" s="132" t="s">
        <v>53</v>
      </c>
      <c r="K2672" s="132" t="s">
        <v>53</v>
      </c>
      <c r="L2672" s="132" t="s">
        <v>821</v>
      </c>
      <c r="M2672" s="132" t="s">
        <v>311</v>
      </c>
      <c r="N2672" s="132" t="s">
        <v>651</v>
      </c>
      <c r="O2672" s="132" t="s">
        <v>62</v>
      </c>
      <c r="P2672" s="132" t="s">
        <v>1328</v>
      </c>
      <c r="Q2672" s="132" t="s">
        <v>65</v>
      </c>
      <c r="R2672" s="132" t="s">
        <v>57</v>
      </c>
      <c r="S2672" s="132" t="s">
        <v>1206</v>
      </c>
      <c r="T2672" s="134">
        <v>1.5620000000000001</v>
      </c>
      <c r="U2672" s="133">
        <v>46446</v>
      </c>
      <c r="V2672" s="136">
        <v>6.7400000000000002E-2</v>
      </c>
      <c r="W2672" s="178">
        <v>6.4100000000000004E-2</v>
      </c>
      <c r="X2672" s="132" t="s">
        <v>636</v>
      </c>
      <c r="Y2672" s="132"/>
      <c r="Z2672" s="135">
        <v>42750</v>
      </c>
      <c r="AA2672" s="135">
        <v>1</v>
      </c>
      <c r="AB2672" s="135">
        <v>101.32</v>
      </c>
      <c r="AC2672" s="135">
        <v>0</v>
      </c>
      <c r="AD2672" s="135">
        <v>43.314300000000003</v>
      </c>
      <c r="AE2672" s="137"/>
      <c r="AF2672" s="137"/>
      <c r="AG2672" s="132" t="s">
        <v>17</v>
      </c>
      <c r="AH2672" s="136">
        <v>4.0732239903746102E-5</v>
      </c>
      <c r="AI2672" s="136">
        <v>3.9741531909745351E-4</v>
      </c>
      <c r="AJ2672" s="136">
        <v>2.7406832553100751E-4</v>
      </c>
    </row>
    <row r="2673" spans="1:36" ht="13.5" thickBot="1">
      <c r="A2673" s="131">
        <v>8700</v>
      </c>
      <c r="B2673" s="131">
        <v>14483</v>
      </c>
      <c r="C2673" s="132" t="s">
        <v>1639</v>
      </c>
      <c r="D2673" s="132">
        <v>520038506</v>
      </c>
      <c r="E2673" s="132" t="s">
        <v>429</v>
      </c>
      <c r="F2673" s="132" t="s">
        <v>2204</v>
      </c>
      <c r="G2673" s="132">
        <v>3900495</v>
      </c>
      <c r="H2673" s="132" t="s">
        <v>102</v>
      </c>
      <c r="I2673" s="132" t="s">
        <v>228</v>
      </c>
      <c r="J2673" s="132" t="s">
        <v>53</v>
      </c>
      <c r="K2673" s="132" t="s">
        <v>53</v>
      </c>
      <c r="L2673" s="132" t="s">
        <v>821</v>
      </c>
      <c r="M2673" s="132" t="s">
        <v>311</v>
      </c>
      <c r="N2673" s="132" t="s">
        <v>651</v>
      </c>
      <c r="O2673" s="132" t="s">
        <v>62</v>
      </c>
      <c r="P2673" s="132" t="s">
        <v>1328</v>
      </c>
      <c r="Q2673" s="132" t="s">
        <v>65</v>
      </c>
      <c r="R2673" s="132" t="s">
        <v>57</v>
      </c>
      <c r="S2673" s="132" t="s">
        <v>1206</v>
      </c>
      <c r="T2673" s="134">
        <v>4.5750000000000002</v>
      </c>
      <c r="U2673" s="133">
        <v>47907</v>
      </c>
      <c r="V2673" s="136">
        <v>2.41E-2</v>
      </c>
      <c r="W2673" s="178">
        <v>6.4899999999999999E-2</v>
      </c>
      <c r="X2673" s="132" t="s">
        <v>636</v>
      </c>
      <c r="Y2673" s="132"/>
      <c r="Z2673" s="135">
        <v>7000</v>
      </c>
      <c r="AA2673" s="135">
        <v>1</v>
      </c>
      <c r="AB2673" s="135">
        <v>84.18</v>
      </c>
      <c r="AC2673" s="135">
        <v>0</v>
      </c>
      <c r="AD2673" s="135">
        <v>5.8925999999999998</v>
      </c>
      <c r="AE2673" s="137"/>
      <c r="AF2673" s="137"/>
      <c r="AG2673" s="132" t="s">
        <v>17</v>
      </c>
      <c r="AH2673" s="136">
        <v>3.9747792556513703E-6</v>
      </c>
      <c r="AI2673" s="136">
        <v>5.4065505140649956E-5</v>
      </c>
      <c r="AJ2673" s="136">
        <v>3.7285030925676157E-5</v>
      </c>
    </row>
    <row r="2674" spans="1:36" ht="13.5" thickBot="1">
      <c r="A2674" s="131">
        <v>8700</v>
      </c>
      <c r="B2674" s="131">
        <v>14483</v>
      </c>
      <c r="C2674" s="132" t="s">
        <v>1864</v>
      </c>
      <c r="D2674" s="132">
        <v>520039496</v>
      </c>
      <c r="E2674" s="132" t="s">
        <v>429</v>
      </c>
      <c r="F2674" s="132" t="s">
        <v>1865</v>
      </c>
      <c r="G2674" s="132">
        <v>5440284</v>
      </c>
      <c r="H2674" s="132" t="s">
        <v>102</v>
      </c>
      <c r="I2674" s="132" t="s">
        <v>229</v>
      </c>
      <c r="J2674" s="132" t="s">
        <v>53</v>
      </c>
      <c r="K2674" s="132" t="s">
        <v>53</v>
      </c>
      <c r="L2674" s="132" t="s">
        <v>821</v>
      </c>
      <c r="M2674" s="132" t="s">
        <v>311</v>
      </c>
      <c r="N2674" s="132" t="s">
        <v>651</v>
      </c>
      <c r="O2674" s="132" t="s">
        <v>62</v>
      </c>
      <c r="P2674" s="132" t="s">
        <v>298</v>
      </c>
      <c r="Q2674" s="132" t="s">
        <v>298</v>
      </c>
      <c r="R2674" s="132" t="s">
        <v>57</v>
      </c>
      <c r="S2674" s="132" t="s">
        <v>1206</v>
      </c>
      <c r="T2674" s="134">
        <v>1.5569999999999999</v>
      </c>
      <c r="U2674" s="133">
        <v>46387</v>
      </c>
      <c r="V2674" s="136">
        <v>1.9E-2</v>
      </c>
      <c r="W2674" s="178">
        <v>9.9099999999999994E-2</v>
      </c>
      <c r="X2674" s="132" t="s">
        <v>636</v>
      </c>
      <c r="Y2674" s="132"/>
      <c r="Z2674" s="135">
        <v>1240000</v>
      </c>
      <c r="AA2674" s="135">
        <v>1</v>
      </c>
      <c r="AB2674" s="135">
        <v>98.29</v>
      </c>
      <c r="AC2674" s="135">
        <v>0</v>
      </c>
      <c r="AD2674" s="135">
        <v>1218.796</v>
      </c>
      <c r="AE2674" s="137"/>
      <c r="AF2674" s="137"/>
      <c r="AG2674" s="132" t="s">
        <v>17</v>
      </c>
      <c r="AH2674" s="136">
        <v>2.0231289320000002E-2</v>
      </c>
      <c r="AI2674" s="136">
        <v>1.1182639480603402E-2</v>
      </c>
      <c r="AJ2674" s="136">
        <v>7.7118498713794241E-3</v>
      </c>
    </row>
    <row r="2675" spans="1:36" ht="13.5" thickBot="1">
      <c r="A2675" s="131">
        <v>8700</v>
      </c>
      <c r="B2675" s="131">
        <v>14483</v>
      </c>
      <c r="C2675" s="132" t="s">
        <v>1375</v>
      </c>
      <c r="D2675" s="132">
        <v>520028010</v>
      </c>
      <c r="E2675" s="132" t="s">
        <v>429</v>
      </c>
      <c r="F2675" s="132" t="s">
        <v>1866</v>
      </c>
      <c r="G2675" s="132">
        <v>5760251</v>
      </c>
      <c r="H2675" s="132" t="s">
        <v>102</v>
      </c>
      <c r="I2675" s="132" t="s">
        <v>228</v>
      </c>
      <c r="J2675" s="132" t="s">
        <v>53</v>
      </c>
      <c r="K2675" s="132" t="s">
        <v>53</v>
      </c>
      <c r="L2675" s="132" t="s">
        <v>821</v>
      </c>
      <c r="M2675" s="132" t="s">
        <v>311</v>
      </c>
      <c r="N2675" s="132" t="s">
        <v>708</v>
      </c>
      <c r="O2675" s="132" t="s">
        <v>62</v>
      </c>
      <c r="P2675" s="132" t="s">
        <v>1377</v>
      </c>
      <c r="Q2675" s="132" t="s">
        <v>65</v>
      </c>
      <c r="R2675" s="132" t="s">
        <v>57</v>
      </c>
      <c r="S2675" s="132" t="s">
        <v>1206</v>
      </c>
      <c r="T2675" s="134">
        <v>1.2450000000000001</v>
      </c>
      <c r="U2675" s="133">
        <v>46295</v>
      </c>
      <c r="V2675" s="136">
        <v>3.5999999999999997E-2</v>
      </c>
      <c r="W2675" s="178">
        <v>5.0799999999999998E-2</v>
      </c>
      <c r="X2675" s="132" t="s">
        <v>636</v>
      </c>
      <c r="Y2675" s="132"/>
      <c r="Z2675" s="135">
        <v>4551.72</v>
      </c>
      <c r="AA2675" s="135">
        <v>1</v>
      </c>
      <c r="AB2675" s="135">
        <v>99.16</v>
      </c>
      <c r="AC2675" s="135">
        <v>0</v>
      </c>
      <c r="AD2675" s="135">
        <v>4.51349</v>
      </c>
      <c r="AE2675" s="137"/>
      <c r="AF2675" s="137"/>
      <c r="AG2675" s="132" t="s">
        <v>17</v>
      </c>
      <c r="AH2675" s="136">
        <v>1.49504825128209E-5</v>
      </c>
      <c r="AI2675" s="136">
        <v>4.1411960220831579E-5</v>
      </c>
      <c r="AJ2675" s="136">
        <v>2.855880498128671E-5</v>
      </c>
    </row>
    <row r="2676" spans="1:36" ht="13.5" thickBot="1">
      <c r="A2676" s="131">
        <v>8700</v>
      </c>
      <c r="B2676" s="131">
        <v>14483</v>
      </c>
      <c r="C2676" s="132" t="s">
        <v>1375</v>
      </c>
      <c r="D2676" s="132">
        <v>520028010</v>
      </c>
      <c r="E2676" s="132" t="s">
        <v>429</v>
      </c>
      <c r="F2676" s="132" t="s">
        <v>1376</v>
      </c>
      <c r="G2676" s="132">
        <v>5760269</v>
      </c>
      <c r="H2676" s="132" t="s">
        <v>102</v>
      </c>
      <c r="I2676" s="132" t="s">
        <v>230</v>
      </c>
      <c r="J2676" s="132" t="s">
        <v>53</v>
      </c>
      <c r="K2676" s="132" t="s">
        <v>53</v>
      </c>
      <c r="L2676" s="132" t="s">
        <v>821</v>
      </c>
      <c r="M2676" s="132" t="s">
        <v>311</v>
      </c>
      <c r="N2676" s="132" t="s">
        <v>708</v>
      </c>
      <c r="O2676" s="132" t="s">
        <v>62</v>
      </c>
      <c r="P2676" s="132" t="s">
        <v>1377</v>
      </c>
      <c r="Q2676" s="132" t="s">
        <v>65</v>
      </c>
      <c r="R2676" s="132" t="s">
        <v>57</v>
      </c>
      <c r="S2676" s="132" t="s">
        <v>1206</v>
      </c>
      <c r="T2676" s="134">
        <v>1.232</v>
      </c>
      <c r="U2676" s="133">
        <v>46295</v>
      </c>
      <c r="V2676" s="136">
        <v>5.8500000000000003E-2</v>
      </c>
      <c r="W2676" s="178">
        <v>5.8099999999999999E-2</v>
      </c>
      <c r="X2676" s="132" t="s">
        <v>636</v>
      </c>
      <c r="Y2676" s="132"/>
      <c r="Z2676" s="135">
        <v>3036</v>
      </c>
      <c r="AA2676" s="135">
        <v>1</v>
      </c>
      <c r="AB2676" s="135">
        <v>109.4</v>
      </c>
      <c r="AC2676" s="135">
        <v>0</v>
      </c>
      <c r="AD2676" s="135">
        <v>3.32138</v>
      </c>
      <c r="AE2676" s="137"/>
      <c r="AF2676" s="137"/>
      <c r="AG2676" s="132" t="s">
        <v>17</v>
      </c>
      <c r="AH2676" s="136">
        <v>1.9215439187660301E-5</v>
      </c>
      <c r="AI2676" s="136">
        <v>3.0474168866723E-5</v>
      </c>
      <c r="AJ2676" s="136">
        <v>2.1015808983457603E-5</v>
      </c>
    </row>
    <row r="2677" spans="1:36" ht="13.5" thickBot="1">
      <c r="A2677" s="131">
        <v>8700</v>
      </c>
      <c r="B2677" s="131">
        <v>14483</v>
      </c>
      <c r="C2677" s="132" t="s">
        <v>1375</v>
      </c>
      <c r="D2677" s="132">
        <v>520028010</v>
      </c>
      <c r="E2677" s="132" t="s">
        <v>429</v>
      </c>
      <c r="F2677" s="132" t="s">
        <v>1867</v>
      </c>
      <c r="G2677" s="132">
        <v>5760301</v>
      </c>
      <c r="H2677" s="132" t="s">
        <v>102</v>
      </c>
      <c r="I2677" s="132" t="s">
        <v>228</v>
      </c>
      <c r="J2677" s="132" t="s">
        <v>53</v>
      </c>
      <c r="K2677" s="132" t="s">
        <v>53</v>
      </c>
      <c r="L2677" s="132" t="s">
        <v>821</v>
      </c>
      <c r="M2677" s="132" t="s">
        <v>311</v>
      </c>
      <c r="N2677" s="132" t="s">
        <v>708</v>
      </c>
      <c r="O2677" s="132" t="s">
        <v>62</v>
      </c>
      <c r="P2677" s="132" t="s">
        <v>1377</v>
      </c>
      <c r="Q2677" s="132" t="s">
        <v>65</v>
      </c>
      <c r="R2677" s="132" t="s">
        <v>57</v>
      </c>
      <c r="S2677" s="132" t="s">
        <v>1206</v>
      </c>
      <c r="T2677" s="134">
        <v>2.5830000000000002</v>
      </c>
      <c r="U2677" s="133">
        <v>46934</v>
      </c>
      <c r="V2677" s="136">
        <v>2.1999999999999999E-2</v>
      </c>
      <c r="W2677" s="178">
        <v>5.3800000000000001E-2</v>
      </c>
      <c r="X2677" s="132" t="s">
        <v>636</v>
      </c>
      <c r="Y2677" s="132"/>
      <c r="Z2677" s="135">
        <v>4687.5</v>
      </c>
      <c r="AA2677" s="135">
        <v>1</v>
      </c>
      <c r="AB2677" s="135">
        <v>92.37</v>
      </c>
      <c r="AC2677" s="135">
        <v>0</v>
      </c>
      <c r="AD2677" s="135">
        <v>4.3298399999999999</v>
      </c>
      <c r="AE2677" s="137"/>
      <c r="AF2677" s="137"/>
      <c r="AG2677" s="132" t="s">
        <v>17</v>
      </c>
      <c r="AH2677" s="136">
        <v>4.3252595155709304E-6</v>
      </c>
      <c r="AI2677" s="136">
        <v>3.9726943416860433E-5</v>
      </c>
      <c r="AJ2677" s="136">
        <v>2.739677193483855E-5</v>
      </c>
    </row>
    <row r="2678" spans="1:36" ht="13.5" thickBot="1">
      <c r="A2678" s="131">
        <v>8700</v>
      </c>
      <c r="B2678" s="131">
        <v>14483</v>
      </c>
      <c r="C2678" s="132" t="s">
        <v>1713</v>
      </c>
      <c r="D2678" s="132">
        <v>520000472</v>
      </c>
      <c r="E2678" s="132" t="s">
        <v>429</v>
      </c>
      <c r="F2678" s="132" t="s">
        <v>1871</v>
      </c>
      <c r="G2678" s="132">
        <v>6000210</v>
      </c>
      <c r="H2678" s="132" t="s">
        <v>102</v>
      </c>
      <c r="I2678" s="132" t="s">
        <v>229</v>
      </c>
      <c r="J2678" s="132" t="s">
        <v>53</v>
      </c>
      <c r="K2678" s="132" t="s">
        <v>53</v>
      </c>
      <c r="L2678" s="132" t="s">
        <v>821</v>
      </c>
      <c r="M2678" s="132" t="s">
        <v>311</v>
      </c>
      <c r="N2678" s="132" t="s">
        <v>156</v>
      </c>
      <c r="O2678" s="132" t="s">
        <v>62</v>
      </c>
      <c r="P2678" s="132" t="s">
        <v>1443</v>
      </c>
      <c r="Q2678" s="132" t="s">
        <v>1334</v>
      </c>
      <c r="R2678" s="132" t="s">
        <v>57</v>
      </c>
      <c r="S2678" s="132" t="s">
        <v>1206</v>
      </c>
      <c r="T2678" s="134">
        <v>3.6269999999999998</v>
      </c>
      <c r="U2678" s="133">
        <v>47220</v>
      </c>
      <c r="V2678" s="136">
        <v>3.85E-2</v>
      </c>
      <c r="W2678" s="178">
        <v>2.4899999999999999E-2</v>
      </c>
      <c r="X2678" s="132" t="s">
        <v>636</v>
      </c>
      <c r="Y2678" s="132"/>
      <c r="Z2678" s="135">
        <v>69247.31</v>
      </c>
      <c r="AA2678" s="135">
        <v>1</v>
      </c>
      <c r="AB2678" s="135">
        <v>121.05</v>
      </c>
      <c r="AC2678" s="135">
        <v>0</v>
      </c>
      <c r="AD2678" s="135">
        <v>83.823869999999999</v>
      </c>
      <c r="AE2678" s="137"/>
      <c r="AF2678" s="137"/>
      <c r="AG2678" s="132" t="s">
        <v>17</v>
      </c>
      <c r="AH2678" s="136">
        <v>2.7104138151043499E-5</v>
      </c>
      <c r="AI2678" s="136">
        <v>7.6909681200050463E-4</v>
      </c>
      <c r="AJ2678" s="136">
        <v>5.3038991027048457E-4</v>
      </c>
    </row>
    <row r="2679" spans="1:36" ht="13.5" thickBot="1">
      <c r="A2679" s="131">
        <v>8700</v>
      </c>
      <c r="B2679" s="131">
        <v>14483</v>
      </c>
      <c r="C2679" s="132" t="s">
        <v>1713</v>
      </c>
      <c r="D2679" s="132">
        <v>520000472</v>
      </c>
      <c r="E2679" s="132" t="s">
        <v>429</v>
      </c>
      <c r="F2679" s="132" t="s">
        <v>1872</v>
      </c>
      <c r="G2679" s="132">
        <v>6000236</v>
      </c>
      <c r="H2679" s="132" t="s">
        <v>102</v>
      </c>
      <c r="I2679" s="132" t="s">
        <v>229</v>
      </c>
      <c r="J2679" s="132" t="s">
        <v>53</v>
      </c>
      <c r="K2679" s="132" t="s">
        <v>53</v>
      </c>
      <c r="L2679" s="132" t="s">
        <v>821</v>
      </c>
      <c r="M2679" s="132" t="s">
        <v>311</v>
      </c>
      <c r="N2679" s="132" t="s">
        <v>156</v>
      </c>
      <c r="O2679" s="132" t="s">
        <v>62</v>
      </c>
      <c r="P2679" s="132" t="s">
        <v>1443</v>
      </c>
      <c r="Q2679" s="132" t="s">
        <v>1334</v>
      </c>
      <c r="R2679" s="132" t="s">
        <v>57</v>
      </c>
      <c r="S2679" s="132" t="s">
        <v>1206</v>
      </c>
      <c r="T2679" s="134">
        <v>1.1299999999999999</v>
      </c>
      <c r="U2679" s="133">
        <v>46082</v>
      </c>
      <c r="V2679" s="136">
        <v>4.4999999999999998E-2</v>
      </c>
      <c r="W2679" s="178">
        <v>2.6599999999999999E-2</v>
      </c>
      <c r="X2679" s="132" t="s">
        <v>636</v>
      </c>
      <c r="Y2679" s="132"/>
      <c r="Z2679" s="135">
        <v>5000</v>
      </c>
      <c r="AA2679" s="135">
        <v>1</v>
      </c>
      <c r="AB2679" s="135">
        <v>119.29</v>
      </c>
      <c r="AC2679" s="135">
        <v>0</v>
      </c>
      <c r="AD2679" s="135">
        <v>5.9645000000000001</v>
      </c>
      <c r="AE2679" s="137"/>
      <c r="AF2679" s="137"/>
      <c r="AG2679" s="132" t="s">
        <v>17</v>
      </c>
      <c r="AH2679" s="136">
        <v>1.69170146015845E-6</v>
      </c>
      <c r="AI2679" s="136">
        <v>5.4725198623936236E-5</v>
      </c>
      <c r="AJ2679" s="136">
        <v>3.7739973348979303E-5</v>
      </c>
    </row>
    <row r="2680" spans="1:36" ht="13.5" thickBot="1">
      <c r="A2680" s="131">
        <v>8700</v>
      </c>
      <c r="B2680" s="131">
        <v>14483</v>
      </c>
      <c r="C2680" s="132" t="s">
        <v>1208</v>
      </c>
      <c r="D2680" s="132">
        <v>520018078</v>
      </c>
      <c r="E2680" s="132" t="s">
        <v>429</v>
      </c>
      <c r="F2680" s="132" t="s">
        <v>1379</v>
      </c>
      <c r="G2680" s="132">
        <v>6040430</v>
      </c>
      <c r="H2680" s="132" t="s">
        <v>102</v>
      </c>
      <c r="I2680" s="132" t="s">
        <v>229</v>
      </c>
      <c r="J2680" s="132" t="s">
        <v>53</v>
      </c>
      <c r="K2680" s="132" t="s">
        <v>53</v>
      </c>
      <c r="L2680" s="132" t="s">
        <v>821</v>
      </c>
      <c r="M2680" s="132" t="s">
        <v>311</v>
      </c>
      <c r="N2680" s="132" t="s">
        <v>256</v>
      </c>
      <c r="O2680" s="132" t="s">
        <v>62</v>
      </c>
      <c r="P2680" s="132" t="s">
        <v>1328</v>
      </c>
      <c r="Q2680" s="132" t="s">
        <v>65</v>
      </c>
      <c r="R2680" s="132" t="s">
        <v>57</v>
      </c>
      <c r="S2680" s="132" t="s">
        <v>1206</v>
      </c>
      <c r="T2680" s="134">
        <v>0.66300000000000003</v>
      </c>
      <c r="U2680" s="133">
        <v>47542</v>
      </c>
      <c r="V2680" s="136">
        <v>2.4199999999999999E-2</v>
      </c>
      <c r="W2680" s="178">
        <v>3.39E-2</v>
      </c>
      <c r="X2680" s="132" t="s">
        <v>636</v>
      </c>
      <c r="Y2680" s="132"/>
      <c r="Z2680" s="135">
        <v>450000</v>
      </c>
      <c r="AA2680" s="135">
        <v>1</v>
      </c>
      <c r="AB2680" s="135">
        <v>113.74</v>
      </c>
      <c r="AC2680" s="135">
        <v>0</v>
      </c>
      <c r="AD2680" s="135">
        <v>511.83</v>
      </c>
      <c r="AE2680" s="137"/>
      <c r="AF2680" s="137"/>
      <c r="AG2680" s="132" t="s">
        <v>17</v>
      </c>
      <c r="AH2680" s="136">
        <v>3.1225063299999999E-4</v>
      </c>
      <c r="AI2680" s="136">
        <v>4.6961184360280461E-3</v>
      </c>
      <c r="AJ2680" s="136">
        <v>3.2385699654972041E-3</v>
      </c>
    </row>
    <row r="2681" spans="1:36" ht="13.5" thickBot="1">
      <c r="A2681" s="131">
        <v>8700</v>
      </c>
      <c r="B2681" s="131">
        <v>14483</v>
      </c>
      <c r="C2681" s="132" t="s">
        <v>1208</v>
      </c>
      <c r="D2681" s="132">
        <v>520018078</v>
      </c>
      <c r="E2681" s="132" t="s">
        <v>429</v>
      </c>
      <c r="F2681" s="132" t="s">
        <v>1876</v>
      </c>
      <c r="G2681" s="132">
        <v>6040471</v>
      </c>
      <c r="H2681" s="132" t="s">
        <v>102</v>
      </c>
      <c r="I2681" s="132" t="s">
        <v>229</v>
      </c>
      <c r="J2681" s="132" t="s">
        <v>53</v>
      </c>
      <c r="K2681" s="132" t="s">
        <v>53</v>
      </c>
      <c r="L2681" s="132" t="s">
        <v>821</v>
      </c>
      <c r="M2681" s="132" t="s">
        <v>311</v>
      </c>
      <c r="N2681" s="132" t="s">
        <v>256</v>
      </c>
      <c r="O2681" s="132" t="s">
        <v>62</v>
      </c>
      <c r="P2681" s="132" t="s">
        <v>1328</v>
      </c>
      <c r="Q2681" s="132" t="s">
        <v>65</v>
      </c>
      <c r="R2681" s="132" t="s">
        <v>57</v>
      </c>
      <c r="S2681" s="132" t="s">
        <v>1206</v>
      </c>
      <c r="T2681" s="134">
        <v>0.249</v>
      </c>
      <c r="U2681" s="133">
        <v>47391</v>
      </c>
      <c r="V2681" s="136">
        <v>1.95E-2</v>
      </c>
      <c r="W2681" s="178">
        <v>4.1099999999999998E-2</v>
      </c>
      <c r="X2681" s="132" t="s">
        <v>636</v>
      </c>
      <c r="Y2681" s="132"/>
      <c r="Z2681" s="135">
        <v>250000</v>
      </c>
      <c r="AA2681" s="135">
        <v>1</v>
      </c>
      <c r="AB2681" s="135">
        <v>112.9</v>
      </c>
      <c r="AC2681" s="135">
        <v>0</v>
      </c>
      <c r="AD2681" s="135">
        <v>282.25</v>
      </c>
      <c r="AE2681" s="137"/>
      <c r="AF2681" s="137"/>
      <c r="AG2681" s="132" t="s">
        <v>17</v>
      </c>
      <c r="AH2681" s="136">
        <v>2.01458559E-4</v>
      </c>
      <c r="AI2681" s="136">
        <v>2.5896868658908546E-3</v>
      </c>
      <c r="AJ2681" s="136">
        <v>1.7859179273617919E-3</v>
      </c>
    </row>
    <row r="2682" spans="1:36" ht="13.5" thickBot="1">
      <c r="A2682" s="131">
        <v>8700</v>
      </c>
      <c r="B2682" s="131">
        <v>14483</v>
      </c>
      <c r="C2682" s="132" t="s">
        <v>1208</v>
      </c>
      <c r="D2682" s="132">
        <v>520018078</v>
      </c>
      <c r="E2682" s="132" t="s">
        <v>429</v>
      </c>
      <c r="F2682" s="132" t="s">
        <v>1877</v>
      </c>
      <c r="G2682" s="132">
        <v>6040539</v>
      </c>
      <c r="H2682" s="132" t="s">
        <v>102</v>
      </c>
      <c r="I2682" s="132" t="s">
        <v>229</v>
      </c>
      <c r="J2682" s="132" t="s">
        <v>53</v>
      </c>
      <c r="K2682" s="132" t="s">
        <v>53</v>
      </c>
      <c r="L2682" s="132" t="s">
        <v>821</v>
      </c>
      <c r="M2682" s="132" t="s">
        <v>311</v>
      </c>
      <c r="N2682" s="132" t="s">
        <v>256</v>
      </c>
      <c r="O2682" s="132" t="s">
        <v>62</v>
      </c>
      <c r="P2682" s="132" t="s">
        <v>1205</v>
      </c>
      <c r="Q2682" s="132" t="s">
        <v>65</v>
      </c>
      <c r="R2682" s="132" t="s">
        <v>57</v>
      </c>
      <c r="S2682" s="132" t="s">
        <v>1206</v>
      </c>
      <c r="T2682" s="134">
        <v>3.3959999999999999</v>
      </c>
      <c r="U2682" s="133">
        <v>46716</v>
      </c>
      <c r="V2682" s="136">
        <v>1E-3</v>
      </c>
      <c r="W2682" s="178">
        <v>2.3599999999999999E-2</v>
      </c>
      <c r="X2682" s="132" t="s">
        <v>636</v>
      </c>
      <c r="Y2682" s="132"/>
      <c r="Z2682" s="135">
        <v>111000</v>
      </c>
      <c r="AA2682" s="135">
        <v>1</v>
      </c>
      <c r="AB2682" s="135">
        <v>102.72</v>
      </c>
      <c r="AC2682" s="135">
        <v>0</v>
      </c>
      <c r="AD2682" s="135">
        <v>114.0192</v>
      </c>
      <c r="AE2682" s="137"/>
      <c r="AF2682" s="137"/>
      <c r="AG2682" s="132" t="s">
        <v>17</v>
      </c>
      <c r="AH2682" s="136">
        <v>3.5381248894336001E-5</v>
      </c>
      <c r="AI2682" s="136">
        <v>1.0461435773228788E-3</v>
      </c>
      <c r="AJ2682" s="136">
        <v>7.2144883381204466E-4</v>
      </c>
    </row>
    <row r="2683" spans="1:36" ht="13.5" thickBot="1">
      <c r="A2683" s="131">
        <v>8700</v>
      </c>
      <c r="B2683" s="131">
        <v>14483</v>
      </c>
      <c r="C2683" s="132" t="s">
        <v>1208</v>
      </c>
      <c r="D2683" s="132">
        <v>520018078</v>
      </c>
      <c r="E2683" s="132" t="s">
        <v>429</v>
      </c>
      <c r="F2683" s="132" t="s">
        <v>1878</v>
      </c>
      <c r="G2683" s="132">
        <v>6040547</v>
      </c>
      <c r="H2683" s="132" t="s">
        <v>102</v>
      </c>
      <c r="I2683" s="132" t="s">
        <v>229</v>
      </c>
      <c r="J2683" s="132" t="s">
        <v>53</v>
      </c>
      <c r="K2683" s="132" t="s">
        <v>53</v>
      </c>
      <c r="L2683" s="132" t="s">
        <v>821</v>
      </c>
      <c r="M2683" s="132" t="s">
        <v>311</v>
      </c>
      <c r="N2683" s="132" t="s">
        <v>256</v>
      </c>
      <c r="O2683" s="132" t="s">
        <v>62</v>
      </c>
      <c r="P2683" s="132" t="s">
        <v>1205</v>
      </c>
      <c r="Q2683" s="132" t="s">
        <v>65</v>
      </c>
      <c r="R2683" s="132" t="s">
        <v>57</v>
      </c>
      <c r="S2683" s="132" t="s">
        <v>1206</v>
      </c>
      <c r="T2683" s="134">
        <v>5.3890000000000002</v>
      </c>
      <c r="U2683" s="133">
        <v>47447</v>
      </c>
      <c r="V2683" s="136">
        <v>1E-3</v>
      </c>
      <c r="W2683" s="178">
        <v>2.58E-2</v>
      </c>
      <c r="X2683" s="132" t="s">
        <v>636</v>
      </c>
      <c r="Y2683" s="132"/>
      <c r="Z2683" s="135">
        <v>25000</v>
      </c>
      <c r="AA2683" s="135">
        <v>1</v>
      </c>
      <c r="AB2683" s="135">
        <v>97.13</v>
      </c>
      <c r="AC2683" s="135">
        <v>0</v>
      </c>
      <c r="AD2683" s="135">
        <v>24.282499999999999</v>
      </c>
      <c r="AE2683" s="137"/>
      <c r="AF2683" s="137"/>
      <c r="AG2683" s="132" t="s">
        <v>17</v>
      </c>
      <c r="AH2683" s="136">
        <v>1.0052954945470799E-5</v>
      </c>
      <c r="AI2683" s="136">
        <v>2.2279564684143374E-4</v>
      </c>
      <c r="AJ2683" s="136">
        <v>1.5364588864893785E-4</v>
      </c>
    </row>
    <row r="2684" spans="1:36" ht="13.5" thickBot="1">
      <c r="A2684" s="131">
        <v>8700</v>
      </c>
      <c r="B2684" s="131">
        <v>14483</v>
      </c>
      <c r="C2684" s="132" t="s">
        <v>1660</v>
      </c>
      <c r="D2684" s="132">
        <v>520020116</v>
      </c>
      <c r="E2684" s="132" t="s">
        <v>429</v>
      </c>
      <c r="F2684" s="132" t="s">
        <v>1881</v>
      </c>
      <c r="G2684" s="132">
        <v>6120224</v>
      </c>
      <c r="H2684" s="132" t="s">
        <v>102</v>
      </c>
      <c r="I2684" s="132" t="s">
        <v>229</v>
      </c>
      <c r="J2684" s="132" t="s">
        <v>53</v>
      </c>
      <c r="K2684" s="132" t="s">
        <v>53</v>
      </c>
      <c r="L2684" s="132" t="s">
        <v>821</v>
      </c>
      <c r="M2684" s="132" t="s">
        <v>311</v>
      </c>
      <c r="N2684" s="132" t="s">
        <v>651</v>
      </c>
      <c r="O2684" s="132" t="s">
        <v>62</v>
      </c>
      <c r="P2684" s="132" t="s">
        <v>1319</v>
      </c>
      <c r="Q2684" s="132" t="s">
        <v>65</v>
      </c>
      <c r="R2684" s="132" t="s">
        <v>57</v>
      </c>
      <c r="S2684" s="132" t="s">
        <v>1206</v>
      </c>
      <c r="T2684" s="134">
        <v>3.03</v>
      </c>
      <c r="U2684" s="133">
        <v>46752</v>
      </c>
      <c r="V2684" s="136">
        <v>1.7999999999999999E-2</v>
      </c>
      <c r="W2684" s="178">
        <v>3.0200000000000001E-2</v>
      </c>
      <c r="X2684" s="132" t="s">
        <v>636</v>
      </c>
      <c r="Y2684" s="132"/>
      <c r="Z2684" s="135">
        <v>47058.82</v>
      </c>
      <c r="AA2684" s="135">
        <v>1</v>
      </c>
      <c r="AB2684" s="135">
        <v>110.52</v>
      </c>
      <c r="AC2684" s="135">
        <v>0</v>
      </c>
      <c r="AD2684" s="135">
        <v>52.009410000000003</v>
      </c>
      <c r="AE2684" s="137"/>
      <c r="AF2684" s="137"/>
      <c r="AG2684" s="132" t="s">
        <v>17</v>
      </c>
      <c r="AH2684" s="136">
        <v>5.9664582763567298E-5</v>
      </c>
      <c r="AI2684" s="136">
        <v>4.7719428159338344E-4</v>
      </c>
      <c r="AJ2684" s="136">
        <v>3.2908605034724414E-4</v>
      </c>
    </row>
    <row r="2685" spans="1:36" ht="13.5" thickBot="1">
      <c r="A2685" s="131">
        <v>8700</v>
      </c>
      <c r="B2685" s="131">
        <v>14483</v>
      </c>
      <c r="C2685" s="132" t="s">
        <v>1380</v>
      </c>
      <c r="D2685" s="132">
        <v>520017807</v>
      </c>
      <c r="E2685" s="132" t="s">
        <v>429</v>
      </c>
      <c r="F2685" s="132" t="s">
        <v>1884</v>
      </c>
      <c r="G2685" s="132">
        <v>6130207</v>
      </c>
      <c r="H2685" s="132" t="s">
        <v>102</v>
      </c>
      <c r="I2685" s="132" t="s">
        <v>229</v>
      </c>
      <c r="J2685" s="132" t="s">
        <v>53</v>
      </c>
      <c r="K2685" s="132" t="s">
        <v>53</v>
      </c>
      <c r="L2685" s="132" t="s">
        <v>821</v>
      </c>
      <c r="M2685" s="132" t="s">
        <v>311</v>
      </c>
      <c r="N2685" s="132" t="s">
        <v>651</v>
      </c>
      <c r="O2685" s="132" t="s">
        <v>62</v>
      </c>
      <c r="P2685" s="132" t="s">
        <v>1350</v>
      </c>
      <c r="Q2685" s="132" t="s">
        <v>65</v>
      </c>
      <c r="R2685" s="132" t="s">
        <v>57</v>
      </c>
      <c r="S2685" s="132" t="s">
        <v>1206</v>
      </c>
      <c r="T2685" s="134">
        <v>2.5659999999999998</v>
      </c>
      <c r="U2685" s="133">
        <v>46523</v>
      </c>
      <c r="V2685" s="136">
        <v>1.5800000000000002E-2</v>
      </c>
      <c r="W2685" s="178">
        <v>2.6100000000000002E-2</v>
      </c>
      <c r="X2685" s="132" t="s">
        <v>636</v>
      </c>
      <c r="Y2685" s="132"/>
      <c r="Z2685" s="135">
        <v>18461.54</v>
      </c>
      <c r="AA2685" s="135">
        <v>1</v>
      </c>
      <c r="AB2685" s="135">
        <v>111.97</v>
      </c>
      <c r="AC2685" s="135">
        <v>0</v>
      </c>
      <c r="AD2685" s="135">
        <v>20.671389999999999</v>
      </c>
      <c r="AE2685" s="137"/>
      <c r="AF2685" s="137"/>
      <c r="AG2685" s="132" t="s">
        <v>17</v>
      </c>
      <c r="AH2685" s="136">
        <v>4.2996709339926098E-5</v>
      </c>
      <c r="AI2685" s="136">
        <v>1.8966316096619151E-4</v>
      </c>
      <c r="AJ2685" s="136">
        <v>1.3079683254025605E-4</v>
      </c>
    </row>
    <row r="2686" spans="1:36" ht="13.5" thickBot="1">
      <c r="A2686" s="131">
        <v>8700</v>
      </c>
      <c r="B2686" s="131">
        <v>14483</v>
      </c>
      <c r="C2686" s="132" t="s">
        <v>1380</v>
      </c>
      <c r="D2686" s="132">
        <v>520017807</v>
      </c>
      <c r="E2686" s="132" t="s">
        <v>429</v>
      </c>
      <c r="F2686" s="132" t="s">
        <v>1885</v>
      </c>
      <c r="G2686" s="132">
        <v>6130223</v>
      </c>
      <c r="H2686" s="132" t="s">
        <v>102</v>
      </c>
      <c r="I2686" s="132" t="s">
        <v>229</v>
      </c>
      <c r="J2686" s="132" t="s">
        <v>53</v>
      </c>
      <c r="K2686" s="132" t="s">
        <v>53</v>
      </c>
      <c r="L2686" s="132" t="s">
        <v>821</v>
      </c>
      <c r="M2686" s="132" t="s">
        <v>311</v>
      </c>
      <c r="N2686" s="132" t="s">
        <v>651</v>
      </c>
      <c r="O2686" s="132" t="s">
        <v>62</v>
      </c>
      <c r="P2686" s="132" t="s">
        <v>1333</v>
      </c>
      <c r="Q2686" s="132" t="s">
        <v>1334</v>
      </c>
      <c r="R2686" s="132" t="s">
        <v>57</v>
      </c>
      <c r="S2686" s="132" t="s">
        <v>1206</v>
      </c>
      <c r="T2686" s="134">
        <v>3.4260000000000002</v>
      </c>
      <c r="U2686" s="133">
        <v>48059</v>
      </c>
      <c r="V2686" s="136">
        <v>2.4E-2</v>
      </c>
      <c r="W2686" s="178">
        <v>3.0499999999999999E-2</v>
      </c>
      <c r="X2686" s="132" t="s">
        <v>636</v>
      </c>
      <c r="Y2686" s="132"/>
      <c r="Z2686" s="135">
        <v>152463</v>
      </c>
      <c r="AA2686" s="135">
        <v>1</v>
      </c>
      <c r="AB2686" s="135">
        <v>113.28</v>
      </c>
      <c r="AC2686" s="135">
        <v>0</v>
      </c>
      <c r="AD2686" s="135">
        <v>172.71009000000001</v>
      </c>
      <c r="AE2686" s="137"/>
      <c r="AF2686" s="137"/>
      <c r="AG2686" s="132" t="s">
        <v>17</v>
      </c>
      <c r="AH2686" s="136">
        <v>1.1298520899999999E-4</v>
      </c>
      <c r="AI2686" s="136">
        <v>1.5846414585644905E-3</v>
      </c>
      <c r="AJ2686" s="136">
        <v>1.0928115003269036E-3</v>
      </c>
    </row>
    <row r="2687" spans="1:36" ht="13.5" thickBot="1">
      <c r="A2687" s="131">
        <v>8700</v>
      </c>
      <c r="B2687" s="131">
        <v>14483</v>
      </c>
      <c r="C2687" s="132" t="s">
        <v>1380</v>
      </c>
      <c r="D2687" s="132">
        <v>520017807</v>
      </c>
      <c r="E2687" s="132" t="s">
        <v>429</v>
      </c>
      <c r="F2687" s="132" t="s">
        <v>1886</v>
      </c>
      <c r="G2687" s="132">
        <v>6130280</v>
      </c>
      <c r="H2687" s="132" t="s">
        <v>102</v>
      </c>
      <c r="I2687" s="132" t="s">
        <v>229</v>
      </c>
      <c r="J2687" s="132" t="s">
        <v>53</v>
      </c>
      <c r="K2687" s="132" t="s">
        <v>53</v>
      </c>
      <c r="L2687" s="132" t="s">
        <v>821</v>
      </c>
      <c r="M2687" s="132" t="s">
        <v>311</v>
      </c>
      <c r="N2687" s="132" t="s">
        <v>651</v>
      </c>
      <c r="O2687" s="132" t="s">
        <v>62</v>
      </c>
      <c r="P2687" s="132" t="s">
        <v>1350</v>
      </c>
      <c r="Q2687" s="132" t="s">
        <v>65</v>
      </c>
      <c r="R2687" s="132" t="s">
        <v>57</v>
      </c>
      <c r="S2687" s="132" t="s">
        <v>1206</v>
      </c>
      <c r="T2687" s="134">
        <v>4.99</v>
      </c>
      <c r="U2687" s="133">
        <v>47583</v>
      </c>
      <c r="V2687" s="136">
        <v>8.3999999999999995E-3</v>
      </c>
      <c r="W2687" s="178">
        <v>3.2099999999999997E-2</v>
      </c>
      <c r="X2687" s="132" t="s">
        <v>636</v>
      </c>
      <c r="Y2687" s="132"/>
      <c r="Z2687" s="135">
        <v>88054.95</v>
      </c>
      <c r="AA2687" s="135">
        <v>1</v>
      </c>
      <c r="AB2687" s="135">
        <v>100.43</v>
      </c>
      <c r="AC2687" s="135">
        <v>0</v>
      </c>
      <c r="AD2687" s="135">
        <v>88.433589999999995</v>
      </c>
      <c r="AE2687" s="137"/>
      <c r="AF2687" s="137"/>
      <c r="AG2687" s="132" t="s">
        <v>17</v>
      </c>
      <c r="AH2687" s="136">
        <v>1.10923161E-4</v>
      </c>
      <c r="AI2687" s="136">
        <v>8.1139169717121991E-4</v>
      </c>
      <c r="AJ2687" s="136">
        <v>5.5955760411678462E-4</v>
      </c>
    </row>
    <row r="2688" spans="1:36" ht="13.5" thickBot="1">
      <c r="A2688" s="131">
        <v>8700</v>
      </c>
      <c r="B2688" s="131">
        <v>14483</v>
      </c>
      <c r="C2688" s="132" t="s">
        <v>1888</v>
      </c>
      <c r="D2688" s="132">
        <v>520025602</v>
      </c>
      <c r="E2688" s="132" t="s">
        <v>429</v>
      </c>
      <c r="F2688" s="132" t="s">
        <v>1889</v>
      </c>
      <c r="G2688" s="132">
        <v>6270144</v>
      </c>
      <c r="H2688" s="132" t="s">
        <v>102</v>
      </c>
      <c r="I2688" s="132" t="s">
        <v>228</v>
      </c>
      <c r="J2688" s="132" t="s">
        <v>53</v>
      </c>
      <c r="K2688" s="132" t="s">
        <v>53</v>
      </c>
      <c r="L2688" s="132" t="s">
        <v>821</v>
      </c>
      <c r="M2688" s="132" t="s">
        <v>311</v>
      </c>
      <c r="N2688" s="132" t="s">
        <v>262</v>
      </c>
      <c r="O2688" s="132" t="s">
        <v>62</v>
      </c>
      <c r="P2688" s="132" t="s">
        <v>1328</v>
      </c>
      <c r="Q2688" s="132" t="s">
        <v>65</v>
      </c>
      <c r="R2688" s="132" t="s">
        <v>57</v>
      </c>
      <c r="S2688" s="132" t="s">
        <v>1206</v>
      </c>
      <c r="T2688" s="134">
        <v>2.0009999999999999</v>
      </c>
      <c r="U2688" s="133">
        <v>46996</v>
      </c>
      <c r="V2688" s="136">
        <v>0.05</v>
      </c>
      <c r="W2688" s="178">
        <v>5.2400000000000002E-2</v>
      </c>
      <c r="X2688" s="132" t="s">
        <v>636</v>
      </c>
      <c r="Y2688" s="132"/>
      <c r="Z2688" s="135">
        <v>250000</v>
      </c>
      <c r="AA2688" s="135">
        <v>1</v>
      </c>
      <c r="AB2688" s="135">
        <v>101.31</v>
      </c>
      <c r="AC2688" s="135">
        <v>0</v>
      </c>
      <c r="AD2688" s="135">
        <v>253.27500000000001</v>
      </c>
      <c r="AE2688" s="137"/>
      <c r="AF2688" s="137"/>
      <c r="AG2688" s="132" t="s">
        <v>17</v>
      </c>
      <c r="AH2688" s="136">
        <v>8.9615794499999998E-4</v>
      </c>
      <c r="AI2688" s="136">
        <v>2.3238368147334145E-3</v>
      </c>
      <c r="AJ2688" s="136">
        <v>1.6025805599736327E-3</v>
      </c>
    </row>
    <row r="2689" spans="1:36" ht="13.5" thickBot="1">
      <c r="A2689" s="131">
        <v>8700</v>
      </c>
      <c r="B2689" s="131">
        <v>14483</v>
      </c>
      <c r="C2689" s="132" t="s">
        <v>1890</v>
      </c>
      <c r="D2689" s="132">
        <v>520023896</v>
      </c>
      <c r="E2689" s="132" t="s">
        <v>429</v>
      </c>
      <c r="F2689" s="132" t="s">
        <v>1891</v>
      </c>
      <c r="G2689" s="132">
        <v>6390207</v>
      </c>
      <c r="H2689" s="132" t="s">
        <v>102</v>
      </c>
      <c r="I2689" s="132" t="s">
        <v>229</v>
      </c>
      <c r="J2689" s="132" t="s">
        <v>53</v>
      </c>
      <c r="K2689" s="132" t="s">
        <v>53</v>
      </c>
      <c r="L2689" s="132" t="s">
        <v>821</v>
      </c>
      <c r="M2689" s="132" t="s">
        <v>311</v>
      </c>
      <c r="N2689" s="132" t="s">
        <v>708</v>
      </c>
      <c r="O2689" s="132" t="s">
        <v>62</v>
      </c>
      <c r="P2689" s="132" t="s">
        <v>1892</v>
      </c>
      <c r="Q2689" s="132" t="s">
        <v>65</v>
      </c>
      <c r="R2689" s="132" t="s">
        <v>57</v>
      </c>
      <c r="S2689" s="132" t="s">
        <v>1206</v>
      </c>
      <c r="T2689" s="134">
        <v>0.97699999999999998</v>
      </c>
      <c r="U2689" s="133">
        <v>46022</v>
      </c>
      <c r="V2689" s="136">
        <v>4.9500000000000002E-2</v>
      </c>
      <c r="W2689" s="178">
        <v>5.1700000000000003E-2</v>
      </c>
      <c r="X2689" s="132" t="s">
        <v>636</v>
      </c>
      <c r="Y2689" s="132"/>
      <c r="Z2689" s="135">
        <v>110666.69</v>
      </c>
      <c r="AA2689" s="135">
        <v>1</v>
      </c>
      <c r="AB2689" s="135">
        <v>140.22</v>
      </c>
      <c r="AC2689" s="135">
        <v>0</v>
      </c>
      <c r="AD2689" s="135">
        <v>155.17683</v>
      </c>
      <c r="AE2689" s="137"/>
      <c r="AF2689" s="137"/>
      <c r="AG2689" s="132" t="s">
        <v>17</v>
      </c>
      <c r="AH2689" s="136">
        <v>3.0161914100000002E-4</v>
      </c>
      <c r="AI2689" s="136">
        <v>1.423771119722154E-3</v>
      </c>
      <c r="AJ2689" s="136">
        <v>9.8187097469680474E-4</v>
      </c>
    </row>
    <row r="2690" spans="1:36" ht="13.5" thickBot="1">
      <c r="A2690" s="131">
        <v>8700</v>
      </c>
      <c r="B2690" s="131">
        <v>14483</v>
      </c>
      <c r="C2690" s="132" t="s">
        <v>1204</v>
      </c>
      <c r="D2690" s="132">
        <v>520000118</v>
      </c>
      <c r="E2690" s="132" t="s">
        <v>429</v>
      </c>
      <c r="F2690" s="132" t="s">
        <v>1894</v>
      </c>
      <c r="G2690" s="132">
        <v>6620462</v>
      </c>
      <c r="H2690" s="132" t="s">
        <v>102</v>
      </c>
      <c r="I2690" s="132" t="s">
        <v>229</v>
      </c>
      <c r="J2690" s="132" t="s">
        <v>53</v>
      </c>
      <c r="K2690" s="132" t="s">
        <v>53</v>
      </c>
      <c r="L2690" s="132" t="s">
        <v>821</v>
      </c>
      <c r="M2690" s="132" t="s">
        <v>311</v>
      </c>
      <c r="N2690" s="132" t="s">
        <v>256</v>
      </c>
      <c r="O2690" s="132" t="s">
        <v>62</v>
      </c>
      <c r="P2690" s="132" t="s">
        <v>1328</v>
      </c>
      <c r="Q2690" s="132" t="s">
        <v>65</v>
      </c>
      <c r="R2690" s="132" t="s">
        <v>57</v>
      </c>
      <c r="S2690" s="132" t="s">
        <v>1206</v>
      </c>
      <c r="T2690" s="134">
        <v>2.044</v>
      </c>
      <c r="U2690" s="133">
        <v>48077</v>
      </c>
      <c r="V2690" s="136">
        <v>2.9700000000000001E-2</v>
      </c>
      <c r="W2690" s="178">
        <v>2.6499999999999999E-2</v>
      </c>
      <c r="X2690" s="132" t="s">
        <v>636</v>
      </c>
      <c r="Y2690" s="132"/>
      <c r="Z2690" s="135">
        <v>48475</v>
      </c>
      <c r="AA2690" s="135">
        <v>1</v>
      </c>
      <c r="AB2690" s="135">
        <v>117.2</v>
      </c>
      <c r="AC2690" s="135">
        <v>0</v>
      </c>
      <c r="AD2690" s="135">
        <v>56.8127</v>
      </c>
      <c r="AE2690" s="137"/>
      <c r="AF2690" s="137"/>
      <c r="AG2690" s="132" t="s">
        <v>17</v>
      </c>
      <c r="AH2690" s="136">
        <v>6.9250000000000003E-5</v>
      </c>
      <c r="AI2690" s="136">
        <v>5.2126520108342728E-4</v>
      </c>
      <c r="AJ2690" s="136">
        <v>3.5947854537405586E-4</v>
      </c>
    </row>
    <row r="2691" spans="1:36" ht="13.5" thickBot="1">
      <c r="A2691" s="131">
        <v>8700</v>
      </c>
      <c r="B2691" s="131">
        <v>14483</v>
      </c>
      <c r="C2691" s="132" t="s">
        <v>1204</v>
      </c>
      <c r="D2691" s="132">
        <v>520000118</v>
      </c>
      <c r="E2691" s="132" t="s">
        <v>429</v>
      </c>
      <c r="F2691" s="132" t="s">
        <v>1896</v>
      </c>
      <c r="G2691" s="132">
        <v>6620496</v>
      </c>
      <c r="H2691" s="132" t="s">
        <v>102</v>
      </c>
      <c r="I2691" s="132" t="s">
        <v>229</v>
      </c>
      <c r="J2691" s="132" t="s">
        <v>53</v>
      </c>
      <c r="K2691" s="132" t="s">
        <v>53</v>
      </c>
      <c r="L2691" s="132" t="s">
        <v>821</v>
      </c>
      <c r="M2691" s="132" t="s">
        <v>311</v>
      </c>
      <c r="N2691" s="132" t="s">
        <v>256</v>
      </c>
      <c r="O2691" s="132" t="s">
        <v>62</v>
      </c>
      <c r="P2691" s="132" t="s">
        <v>1205</v>
      </c>
      <c r="Q2691" s="132" t="s">
        <v>65</v>
      </c>
      <c r="R2691" s="132" t="s">
        <v>57</v>
      </c>
      <c r="S2691" s="132" t="s">
        <v>1206</v>
      </c>
      <c r="T2691" s="134">
        <v>3.806</v>
      </c>
      <c r="U2691" s="133">
        <v>48191</v>
      </c>
      <c r="V2691" s="136">
        <v>1E-3</v>
      </c>
      <c r="W2691" s="178">
        <v>2.5399999999999999E-2</v>
      </c>
      <c r="X2691" s="132" t="s">
        <v>636</v>
      </c>
      <c r="Y2691" s="132"/>
      <c r="Z2691" s="135">
        <v>477</v>
      </c>
      <c r="AA2691" s="135">
        <v>1</v>
      </c>
      <c r="AB2691" s="135">
        <v>100.97</v>
      </c>
      <c r="AC2691" s="135">
        <v>0</v>
      </c>
      <c r="AD2691" s="135">
        <v>0.48163</v>
      </c>
      <c r="AE2691" s="137"/>
      <c r="AF2691" s="137"/>
      <c r="AG2691" s="132" t="s">
        <v>17</v>
      </c>
      <c r="AH2691" s="136">
        <v>4.2409054012607702E-7</v>
      </c>
      <c r="AI2691" s="136">
        <v>4.4190288227422932E-6</v>
      </c>
      <c r="AJ2691" s="136">
        <v>3.0474814928441444E-6</v>
      </c>
    </row>
    <row r="2692" spans="1:36" ht="13.5" thickBot="1">
      <c r="A2692" s="131">
        <v>8700</v>
      </c>
      <c r="B2692" s="131">
        <v>14483</v>
      </c>
      <c r="C2692" s="132" t="s">
        <v>1898</v>
      </c>
      <c r="D2692" s="132">
        <v>520025370</v>
      </c>
      <c r="E2692" s="132" t="s">
        <v>429</v>
      </c>
      <c r="F2692" s="132" t="s">
        <v>1899</v>
      </c>
      <c r="G2692" s="132">
        <v>6940233</v>
      </c>
      <c r="H2692" s="132" t="s">
        <v>102</v>
      </c>
      <c r="I2692" s="132" t="s">
        <v>228</v>
      </c>
      <c r="J2692" s="132" t="s">
        <v>53</v>
      </c>
      <c r="K2692" s="132" t="s">
        <v>53</v>
      </c>
      <c r="L2692" s="132" t="s">
        <v>821</v>
      </c>
      <c r="M2692" s="132" t="s">
        <v>311</v>
      </c>
      <c r="N2692" s="132" t="s">
        <v>708</v>
      </c>
      <c r="O2692" s="132" t="s">
        <v>62</v>
      </c>
      <c r="P2692" s="132" t="s">
        <v>1328</v>
      </c>
      <c r="Q2692" s="132" t="s">
        <v>65</v>
      </c>
      <c r="R2692" s="132" t="s">
        <v>57</v>
      </c>
      <c r="S2692" s="132" t="s">
        <v>1206</v>
      </c>
      <c r="T2692" s="134">
        <v>2.5129999999999999</v>
      </c>
      <c r="U2692" s="133">
        <v>47377</v>
      </c>
      <c r="V2692" s="136">
        <v>2.0400000000000001E-2</v>
      </c>
      <c r="W2692" s="178">
        <v>5.3900000000000003E-2</v>
      </c>
      <c r="X2692" s="132" t="s">
        <v>636</v>
      </c>
      <c r="Y2692" s="132"/>
      <c r="Z2692" s="135">
        <v>150000</v>
      </c>
      <c r="AA2692" s="135">
        <v>1</v>
      </c>
      <c r="AB2692" s="135">
        <v>92.64</v>
      </c>
      <c r="AC2692" s="135">
        <v>0</v>
      </c>
      <c r="AD2692" s="135">
        <v>138.96</v>
      </c>
      <c r="AE2692" s="137"/>
      <c r="AF2692" s="137"/>
      <c r="AG2692" s="132" t="s">
        <v>17</v>
      </c>
      <c r="AH2692" s="136">
        <v>3.3324961400000002E-4</v>
      </c>
      <c r="AI2692" s="136">
        <v>1.2749792272247766E-3</v>
      </c>
      <c r="AJ2692" s="136">
        <v>8.7926007151884714E-4</v>
      </c>
    </row>
    <row r="2693" spans="1:36" ht="13.5" thickBot="1">
      <c r="A2693" s="131">
        <v>8700</v>
      </c>
      <c r="B2693" s="131">
        <v>14483</v>
      </c>
      <c r="C2693" s="132" t="s">
        <v>1699</v>
      </c>
      <c r="D2693" s="132">
        <v>520025438</v>
      </c>
      <c r="E2693" s="132" t="s">
        <v>429</v>
      </c>
      <c r="F2693" s="132" t="s">
        <v>1900</v>
      </c>
      <c r="G2693" s="132">
        <v>6990154</v>
      </c>
      <c r="H2693" s="132" t="s">
        <v>102</v>
      </c>
      <c r="I2693" s="132" t="s">
        <v>229</v>
      </c>
      <c r="J2693" s="132" t="s">
        <v>53</v>
      </c>
      <c r="K2693" s="132" t="s">
        <v>53</v>
      </c>
      <c r="L2693" s="132" t="s">
        <v>821</v>
      </c>
      <c r="M2693" s="132" t="s">
        <v>311</v>
      </c>
      <c r="N2693" s="132" t="s">
        <v>651</v>
      </c>
      <c r="O2693" s="132" t="s">
        <v>62</v>
      </c>
      <c r="P2693" s="132" t="s">
        <v>1319</v>
      </c>
      <c r="Q2693" s="132" t="s">
        <v>65</v>
      </c>
      <c r="R2693" s="132" t="s">
        <v>57</v>
      </c>
      <c r="S2693" s="132" t="s">
        <v>1206</v>
      </c>
      <c r="T2693" s="134">
        <v>0.98499999999999999</v>
      </c>
      <c r="U2693" s="133">
        <v>46022</v>
      </c>
      <c r="V2693" s="136">
        <v>4.9500000000000002E-2</v>
      </c>
      <c r="W2693" s="178">
        <v>4.1500000000000002E-2</v>
      </c>
      <c r="X2693" s="132" t="s">
        <v>636</v>
      </c>
      <c r="Y2693" s="132"/>
      <c r="Z2693" s="135">
        <v>232333.35</v>
      </c>
      <c r="AA2693" s="135">
        <v>1</v>
      </c>
      <c r="AB2693" s="135">
        <v>138.26</v>
      </c>
      <c r="AC2693" s="135">
        <v>0</v>
      </c>
      <c r="AD2693" s="135">
        <v>321.22408999999999</v>
      </c>
      <c r="AE2693" s="137"/>
      <c r="AF2693" s="137"/>
      <c r="AG2693" s="132" t="s">
        <v>17</v>
      </c>
      <c r="AH2693" s="136">
        <v>5.2904603799999999E-4</v>
      </c>
      <c r="AI2693" s="136">
        <v>2.9472800952373493E-3</v>
      </c>
      <c r="AJ2693" s="136">
        <v>2.032523865479106E-3</v>
      </c>
    </row>
    <row r="2694" spans="1:36" ht="13.5" thickBot="1">
      <c r="A2694" s="131">
        <v>8700</v>
      </c>
      <c r="B2694" s="131">
        <v>14483</v>
      </c>
      <c r="C2694" s="132" t="s">
        <v>1382</v>
      </c>
      <c r="D2694" s="132">
        <v>520025990</v>
      </c>
      <c r="E2694" s="132" t="s">
        <v>429</v>
      </c>
      <c r="F2694" s="132" t="s">
        <v>1901</v>
      </c>
      <c r="G2694" s="132">
        <v>7150410</v>
      </c>
      <c r="H2694" s="132" t="s">
        <v>102</v>
      </c>
      <c r="I2694" s="132" t="s">
        <v>228</v>
      </c>
      <c r="J2694" s="132" t="s">
        <v>53</v>
      </c>
      <c r="K2694" s="132" t="s">
        <v>53</v>
      </c>
      <c r="L2694" s="132" t="s">
        <v>821</v>
      </c>
      <c r="M2694" s="132" t="s">
        <v>311</v>
      </c>
      <c r="N2694" s="132" t="s">
        <v>140</v>
      </c>
      <c r="O2694" s="132" t="s">
        <v>62</v>
      </c>
      <c r="P2694" s="132" t="s">
        <v>1345</v>
      </c>
      <c r="Q2694" s="132" t="s">
        <v>1334</v>
      </c>
      <c r="R2694" s="132" t="s">
        <v>57</v>
      </c>
      <c r="S2694" s="132" t="s">
        <v>1206</v>
      </c>
      <c r="T2694" s="134">
        <v>1.6180000000000001</v>
      </c>
      <c r="U2694" s="133">
        <v>46387</v>
      </c>
      <c r="V2694" s="136">
        <v>2.9499999999999998E-2</v>
      </c>
      <c r="W2694" s="178">
        <v>5.6500000000000002E-2</v>
      </c>
      <c r="X2694" s="132" t="s">
        <v>636</v>
      </c>
      <c r="Y2694" s="132"/>
      <c r="Z2694" s="135">
        <v>120702.7</v>
      </c>
      <c r="AA2694" s="135">
        <v>1</v>
      </c>
      <c r="AB2694" s="135">
        <v>95.9</v>
      </c>
      <c r="AC2694" s="135">
        <v>0</v>
      </c>
      <c r="AD2694" s="135">
        <v>115.75389</v>
      </c>
      <c r="AE2694" s="137"/>
      <c r="AF2694" s="137"/>
      <c r="AG2694" s="132" t="s">
        <v>17</v>
      </c>
      <c r="AH2694" s="136">
        <v>3.8998853000000002E-4</v>
      </c>
      <c r="AI2694" s="136">
        <v>1.0620596230603179E-3</v>
      </c>
      <c r="AJ2694" s="136">
        <v>7.3242496833610213E-4</v>
      </c>
    </row>
    <row r="2695" spans="1:36" ht="13.5" thickBot="1">
      <c r="A2695" s="131">
        <v>8700</v>
      </c>
      <c r="B2695" s="131">
        <v>14483</v>
      </c>
      <c r="C2695" s="132" t="s">
        <v>1382</v>
      </c>
      <c r="D2695" s="132">
        <v>520025990</v>
      </c>
      <c r="E2695" s="132" t="s">
        <v>429</v>
      </c>
      <c r="F2695" s="132" t="s">
        <v>1902</v>
      </c>
      <c r="G2695" s="132">
        <v>7150444</v>
      </c>
      <c r="H2695" s="132" t="s">
        <v>102</v>
      </c>
      <c r="I2695" s="132" t="s">
        <v>228</v>
      </c>
      <c r="J2695" s="132" t="s">
        <v>53</v>
      </c>
      <c r="K2695" s="132" t="s">
        <v>53</v>
      </c>
      <c r="L2695" s="132" t="s">
        <v>821</v>
      </c>
      <c r="M2695" s="132" t="s">
        <v>311</v>
      </c>
      <c r="N2695" s="132" t="s">
        <v>140</v>
      </c>
      <c r="O2695" s="132" t="s">
        <v>62</v>
      </c>
      <c r="P2695" s="132" t="s">
        <v>1345</v>
      </c>
      <c r="Q2695" s="132" t="s">
        <v>1334</v>
      </c>
      <c r="R2695" s="132" t="s">
        <v>57</v>
      </c>
      <c r="S2695" s="132" t="s">
        <v>1206</v>
      </c>
      <c r="T2695" s="134">
        <v>2.5019999999999998</v>
      </c>
      <c r="U2695" s="133">
        <v>47118</v>
      </c>
      <c r="V2695" s="136">
        <v>2.5499999999999998E-2</v>
      </c>
      <c r="W2695" s="178">
        <v>5.8999999999999997E-2</v>
      </c>
      <c r="X2695" s="132" t="s">
        <v>636</v>
      </c>
      <c r="Y2695" s="132"/>
      <c r="Z2695" s="135">
        <v>197500</v>
      </c>
      <c r="AA2695" s="135">
        <v>1</v>
      </c>
      <c r="AB2695" s="135">
        <v>92.23</v>
      </c>
      <c r="AC2695" s="135">
        <v>0</v>
      </c>
      <c r="AD2695" s="135">
        <v>182.15424999999999</v>
      </c>
      <c r="AE2695" s="137"/>
      <c r="AF2695" s="137"/>
      <c r="AG2695" s="132" t="s">
        <v>17</v>
      </c>
      <c r="AH2695" s="136">
        <v>2.5689252300000002E-4</v>
      </c>
      <c r="AI2695" s="136">
        <v>1.6712930692336552E-3</v>
      </c>
      <c r="AJ2695" s="136">
        <v>1.1525687887338943E-3</v>
      </c>
    </row>
    <row r="2696" spans="1:36" ht="13.5" thickBot="1">
      <c r="A2696" s="131">
        <v>8700</v>
      </c>
      <c r="B2696" s="131">
        <v>14483</v>
      </c>
      <c r="C2696" s="132" t="s">
        <v>1904</v>
      </c>
      <c r="D2696" s="132">
        <v>520041146</v>
      </c>
      <c r="E2696" s="132" t="s">
        <v>429</v>
      </c>
      <c r="F2696" s="132" t="s">
        <v>1905</v>
      </c>
      <c r="G2696" s="132">
        <v>7200173</v>
      </c>
      <c r="H2696" s="132" t="s">
        <v>102</v>
      </c>
      <c r="I2696" s="132" t="s">
        <v>228</v>
      </c>
      <c r="J2696" s="132" t="s">
        <v>53</v>
      </c>
      <c r="K2696" s="132" t="s">
        <v>53</v>
      </c>
      <c r="L2696" s="132" t="s">
        <v>821</v>
      </c>
      <c r="M2696" s="132" t="s">
        <v>311</v>
      </c>
      <c r="N2696" s="132" t="s">
        <v>647</v>
      </c>
      <c r="O2696" s="132" t="s">
        <v>62</v>
      </c>
      <c r="P2696" s="132" t="s">
        <v>1345</v>
      </c>
      <c r="Q2696" s="132" t="s">
        <v>1334</v>
      </c>
      <c r="R2696" s="132" t="s">
        <v>57</v>
      </c>
      <c r="S2696" s="132" t="s">
        <v>1206</v>
      </c>
      <c r="T2696" s="134">
        <v>1.74</v>
      </c>
      <c r="U2696" s="133">
        <v>46266</v>
      </c>
      <c r="V2696" s="136">
        <v>3.4500000000000003E-2</v>
      </c>
      <c r="W2696" s="178">
        <v>5.5599999999999997E-2</v>
      </c>
      <c r="X2696" s="132" t="s">
        <v>636</v>
      </c>
      <c r="Y2696" s="132"/>
      <c r="Z2696" s="135">
        <v>1175000</v>
      </c>
      <c r="AA2696" s="135">
        <v>1</v>
      </c>
      <c r="AB2696" s="135">
        <v>97.69</v>
      </c>
      <c r="AC2696" s="135">
        <v>0</v>
      </c>
      <c r="AD2696" s="135">
        <v>1147.8575000000001</v>
      </c>
      <c r="AE2696" s="137"/>
      <c r="AF2696" s="137"/>
      <c r="AG2696" s="132" t="s">
        <v>17</v>
      </c>
      <c r="AH2696" s="136">
        <v>1.61307806E-3</v>
      </c>
      <c r="AI2696" s="136">
        <v>1.0531767906693754E-2</v>
      </c>
      <c r="AJ2696" s="136">
        <v>7.262991274780117E-3</v>
      </c>
    </row>
    <row r="2697" spans="1:36" ht="13.5" thickBot="1">
      <c r="A2697" s="131">
        <v>8700</v>
      </c>
      <c r="B2697" s="131">
        <v>14483</v>
      </c>
      <c r="C2697" s="132" t="s">
        <v>1904</v>
      </c>
      <c r="D2697" s="132">
        <v>520041146</v>
      </c>
      <c r="E2697" s="132" t="s">
        <v>429</v>
      </c>
      <c r="F2697" s="132" t="s">
        <v>1906</v>
      </c>
      <c r="G2697" s="132">
        <v>7200249</v>
      </c>
      <c r="H2697" s="132" t="s">
        <v>102</v>
      </c>
      <c r="I2697" s="132" t="s">
        <v>623</v>
      </c>
      <c r="J2697" s="132" t="s">
        <v>53</v>
      </c>
      <c r="K2697" s="132" t="s">
        <v>53</v>
      </c>
      <c r="L2697" s="132" t="s">
        <v>821</v>
      </c>
      <c r="M2697" s="132" t="s">
        <v>311</v>
      </c>
      <c r="N2697" s="132" t="s">
        <v>647</v>
      </c>
      <c r="O2697" s="132" t="s">
        <v>62</v>
      </c>
      <c r="P2697" s="132" t="s">
        <v>1345</v>
      </c>
      <c r="Q2697" s="132" t="s">
        <v>1334</v>
      </c>
      <c r="R2697" s="132" t="s">
        <v>57</v>
      </c>
      <c r="S2697" s="132" t="s">
        <v>1206</v>
      </c>
      <c r="T2697" s="134">
        <v>4.0960000000000001</v>
      </c>
      <c r="U2697" s="133">
        <v>46997</v>
      </c>
      <c r="V2697" s="136">
        <v>7.4999999999999997E-3</v>
      </c>
      <c r="W2697" s="178">
        <v>0.06</v>
      </c>
      <c r="X2697" s="132" t="s">
        <v>636</v>
      </c>
      <c r="Y2697" s="132"/>
      <c r="Z2697" s="135">
        <v>265000</v>
      </c>
      <c r="AA2697" s="135">
        <v>1</v>
      </c>
      <c r="AB2697" s="135">
        <v>81.400000000000006</v>
      </c>
      <c r="AC2697" s="135">
        <v>0</v>
      </c>
      <c r="AD2697" s="135">
        <v>215.71</v>
      </c>
      <c r="AE2697" s="137"/>
      <c r="AF2697" s="137"/>
      <c r="AG2697" s="132" t="s">
        <v>17</v>
      </c>
      <c r="AH2697" s="136">
        <v>4.9858661899999999E-4</v>
      </c>
      <c r="AI2697" s="136">
        <v>1.9791722013864175E-3</v>
      </c>
      <c r="AJ2697" s="136">
        <v>1.3648905442381297E-3</v>
      </c>
    </row>
    <row r="2698" spans="1:36" ht="13.5" thickBot="1">
      <c r="A2698" s="131">
        <v>8700</v>
      </c>
      <c r="B2698" s="131">
        <v>14483</v>
      </c>
      <c r="C2698" s="132" t="s">
        <v>1904</v>
      </c>
      <c r="D2698" s="132">
        <v>520041146</v>
      </c>
      <c r="E2698" s="132" t="s">
        <v>429</v>
      </c>
      <c r="F2698" s="132" t="s">
        <v>1907</v>
      </c>
      <c r="G2698" s="132">
        <v>7200256</v>
      </c>
      <c r="H2698" s="132" t="s">
        <v>102</v>
      </c>
      <c r="I2698" s="132" t="s">
        <v>228</v>
      </c>
      <c r="J2698" s="132" t="s">
        <v>53</v>
      </c>
      <c r="K2698" s="132" t="s">
        <v>53</v>
      </c>
      <c r="L2698" s="132" t="s">
        <v>821</v>
      </c>
      <c r="M2698" s="132" t="s">
        <v>311</v>
      </c>
      <c r="N2698" s="132" t="s">
        <v>647</v>
      </c>
      <c r="O2698" s="132" t="s">
        <v>62</v>
      </c>
      <c r="P2698" s="132" t="s">
        <v>1345</v>
      </c>
      <c r="Q2698" s="132" t="s">
        <v>1334</v>
      </c>
      <c r="R2698" s="132" t="s">
        <v>57</v>
      </c>
      <c r="S2698" s="132" t="s">
        <v>1206</v>
      </c>
      <c r="T2698" s="134">
        <v>3.9750000000000001</v>
      </c>
      <c r="U2698" s="133">
        <v>47363</v>
      </c>
      <c r="V2698" s="136">
        <v>1.4999999999999999E-2</v>
      </c>
      <c r="W2698" s="178">
        <v>0.06</v>
      </c>
      <c r="X2698" s="132" t="s">
        <v>636</v>
      </c>
      <c r="Y2698" s="132"/>
      <c r="Z2698" s="135">
        <v>50000</v>
      </c>
      <c r="AA2698" s="135">
        <v>1</v>
      </c>
      <c r="AB2698" s="135">
        <v>84.49</v>
      </c>
      <c r="AC2698" s="135">
        <v>0</v>
      </c>
      <c r="AD2698" s="135">
        <v>42.244999999999997</v>
      </c>
      <c r="AE2698" s="137"/>
      <c r="AF2698" s="137"/>
      <c r="AG2698" s="132" t="s">
        <v>17</v>
      </c>
      <c r="AH2698" s="136">
        <v>1.29543746E-4</v>
      </c>
      <c r="AI2698" s="136">
        <v>3.8760432825353107E-4</v>
      </c>
      <c r="AJ2698" s="136">
        <v>2.6730240156385787E-4</v>
      </c>
    </row>
    <row r="2699" spans="1:36" ht="13.5" thickBot="1">
      <c r="A2699" s="131">
        <v>8700</v>
      </c>
      <c r="B2699" s="131">
        <v>14483</v>
      </c>
      <c r="C2699" s="132" t="s">
        <v>1908</v>
      </c>
      <c r="D2699" s="132">
        <v>520028911</v>
      </c>
      <c r="E2699" s="132" t="s">
        <v>429</v>
      </c>
      <c r="F2699" s="132" t="s">
        <v>1910</v>
      </c>
      <c r="G2699" s="132">
        <v>7390263</v>
      </c>
      <c r="H2699" s="132" t="s">
        <v>102</v>
      </c>
      <c r="I2699" s="132" t="s">
        <v>228</v>
      </c>
      <c r="J2699" s="132" t="s">
        <v>53</v>
      </c>
      <c r="K2699" s="132" t="s">
        <v>53</v>
      </c>
      <c r="L2699" s="132" t="s">
        <v>821</v>
      </c>
      <c r="M2699" s="132" t="s">
        <v>311</v>
      </c>
      <c r="N2699" s="132" t="s">
        <v>708</v>
      </c>
      <c r="O2699" s="132" t="s">
        <v>62</v>
      </c>
      <c r="P2699" s="132" t="s">
        <v>1377</v>
      </c>
      <c r="Q2699" s="132" t="s">
        <v>65</v>
      </c>
      <c r="R2699" s="132" t="s">
        <v>57</v>
      </c>
      <c r="S2699" s="132" t="s">
        <v>1206</v>
      </c>
      <c r="T2699" s="134">
        <v>5.048</v>
      </c>
      <c r="U2699" s="133">
        <v>49653</v>
      </c>
      <c r="V2699" s="136">
        <v>2.07E-2</v>
      </c>
      <c r="W2699" s="178">
        <v>5.9400000000000001E-2</v>
      </c>
      <c r="X2699" s="132" t="s">
        <v>636</v>
      </c>
      <c r="Y2699" s="132"/>
      <c r="Z2699" s="135">
        <v>640000</v>
      </c>
      <c r="AA2699" s="135">
        <v>1</v>
      </c>
      <c r="AB2699" s="135">
        <v>82.34</v>
      </c>
      <c r="AC2699" s="135">
        <v>0</v>
      </c>
      <c r="AD2699" s="135">
        <v>526.976</v>
      </c>
      <c r="AE2699" s="137"/>
      <c r="AF2699" s="137"/>
      <c r="AG2699" s="132" t="s">
        <v>17</v>
      </c>
      <c r="AH2699" s="136">
        <v>1.5583150709999999E-3</v>
      </c>
      <c r="AI2699" s="136">
        <v>4.8350852996977825E-3</v>
      </c>
      <c r="AJ2699" s="136">
        <v>3.3344052637357224E-3</v>
      </c>
    </row>
    <row r="2700" spans="1:36" ht="13.5" thickBot="1">
      <c r="A2700" s="131">
        <v>8700</v>
      </c>
      <c r="B2700" s="131">
        <v>14483</v>
      </c>
      <c r="C2700" s="132" t="s">
        <v>1384</v>
      </c>
      <c r="D2700" s="132">
        <v>520029935</v>
      </c>
      <c r="E2700" s="132" t="s">
        <v>429</v>
      </c>
      <c r="F2700" s="132" t="s">
        <v>1914</v>
      </c>
      <c r="G2700" s="132">
        <v>7480163</v>
      </c>
      <c r="H2700" s="132" t="s">
        <v>102</v>
      </c>
      <c r="I2700" s="132" t="s">
        <v>228</v>
      </c>
      <c r="J2700" s="132" t="s">
        <v>53</v>
      </c>
      <c r="K2700" s="132" t="s">
        <v>53</v>
      </c>
      <c r="L2700" s="132" t="s">
        <v>821</v>
      </c>
      <c r="M2700" s="132" t="s">
        <v>311</v>
      </c>
      <c r="N2700" s="132" t="s">
        <v>256</v>
      </c>
      <c r="O2700" s="132" t="s">
        <v>62</v>
      </c>
      <c r="P2700" s="132" t="s">
        <v>1205</v>
      </c>
      <c r="Q2700" s="132" t="s">
        <v>65</v>
      </c>
      <c r="R2700" s="132" t="s">
        <v>57</v>
      </c>
      <c r="S2700" s="132" t="s">
        <v>1206</v>
      </c>
      <c r="T2700" s="134">
        <v>3.1389999999999998</v>
      </c>
      <c r="U2700" s="133">
        <v>47822</v>
      </c>
      <c r="V2700" s="136">
        <v>2.6800000000000001E-2</v>
      </c>
      <c r="W2700" s="178">
        <v>5.0999999999999997E-2</v>
      </c>
      <c r="X2700" s="132" t="s">
        <v>636</v>
      </c>
      <c r="Y2700" s="132"/>
      <c r="Z2700" s="135">
        <v>141756.75</v>
      </c>
      <c r="AA2700" s="135">
        <v>1</v>
      </c>
      <c r="AB2700" s="135">
        <v>94.27</v>
      </c>
      <c r="AC2700" s="135">
        <v>0</v>
      </c>
      <c r="AD2700" s="135">
        <v>133.63408999999999</v>
      </c>
      <c r="AE2700" s="137"/>
      <c r="AF2700" s="137"/>
      <c r="AG2700" s="132" t="s">
        <v>17</v>
      </c>
      <c r="AH2700" s="136">
        <v>6.2077262694575804E-5</v>
      </c>
      <c r="AI2700" s="136">
        <v>1.2261131894004478E-3</v>
      </c>
      <c r="AJ2700" s="136">
        <v>8.4556073352587825E-4</v>
      </c>
    </row>
    <row r="2701" spans="1:36" ht="13.5" thickBot="1">
      <c r="A2701" s="131">
        <v>8700</v>
      </c>
      <c r="B2701" s="131">
        <v>14483</v>
      </c>
      <c r="C2701" s="132" t="s">
        <v>1384</v>
      </c>
      <c r="D2701" s="132">
        <v>520029935</v>
      </c>
      <c r="E2701" s="132" t="s">
        <v>429</v>
      </c>
      <c r="F2701" s="132" t="s">
        <v>1916</v>
      </c>
      <c r="G2701" s="132">
        <v>7480304</v>
      </c>
      <c r="H2701" s="132" t="s">
        <v>102</v>
      </c>
      <c r="I2701" s="132" t="s">
        <v>229</v>
      </c>
      <c r="J2701" s="132" t="s">
        <v>53</v>
      </c>
      <c r="K2701" s="132" t="s">
        <v>53</v>
      </c>
      <c r="L2701" s="132" t="s">
        <v>821</v>
      </c>
      <c r="M2701" s="132" t="s">
        <v>311</v>
      </c>
      <c r="N2701" s="132" t="s">
        <v>256</v>
      </c>
      <c r="O2701" s="132" t="s">
        <v>62</v>
      </c>
      <c r="P2701" s="132" t="s">
        <v>1205</v>
      </c>
      <c r="Q2701" s="132" t="s">
        <v>65</v>
      </c>
      <c r="R2701" s="132" t="s">
        <v>57</v>
      </c>
      <c r="S2701" s="132" t="s">
        <v>1206</v>
      </c>
      <c r="T2701" s="134">
        <v>3.9620000000000002</v>
      </c>
      <c r="U2701" s="133">
        <v>48441</v>
      </c>
      <c r="V2701" s="136">
        <v>2E-3</v>
      </c>
      <c r="W2701" s="178">
        <v>2.58E-2</v>
      </c>
      <c r="X2701" s="132" t="s">
        <v>636</v>
      </c>
      <c r="Y2701" s="132"/>
      <c r="Z2701" s="135">
        <v>217373.17</v>
      </c>
      <c r="AA2701" s="135">
        <v>1</v>
      </c>
      <c r="AB2701" s="135">
        <v>100.85</v>
      </c>
      <c r="AC2701" s="135">
        <v>0</v>
      </c>
      <c r="AD2701" s="135">
        <v>219.22084000000001</v>
      </c>
      <c r="AE2701" s="137"/>
      <c r="AF2701" s="137"/>
      <c r="AG2701" s="132" t="s">
        <v>17</v>
      </c>
      <c r="AH2701" s="136">
        <v>5.6267326204852398E-5</v>
      </c>
      <c r="AI2701" s="136">
        <v>2.0113846946946345E-3</v>
      </c>
      <c r="AJ2701" s="136">
        <v>1.3871051486530062E-3</v>
      </c>
    </row>
    <row r="2702" spans="1:36" ht="13.5" thickBot="1">
      <c r="A2702" s="131">
        <v>8700</v>
      </c>
      <c r="B2702" s="131">
        <v>14483</v>
      </c>
      <c r="C2702" s="132" t="s">
        <v>1384</v>
      </c>
      <c r="D2702" s="132">
        <v>520029935</v>
      </c>
      <c r="E2702" s="132" t="s">
        <v>429</v>
      </c>
      <c r="F2702" s="132" t="s">
        <v>1917</v>
      </c>
      <c r="G2702" s="132">
        <v>7480312</v>
      </c>
      <c r="H2702" s="132" t="s">
        <v>102</v>
      </c>
      <c r="I2702" s="132" t="s">
        <v>229</v>
      </c>
      <c r="J2702" s="132" t="s">
        <v>53</v>
      </c>
      <c r="K2702" s="132" t="s">
        <v>53</v>
      </c>
      <c r="L2702" s="132" t="s">
        <v>821</v>
      </c>
      <c r="M2702" s="132" t="s">
        <v>311</v>
      </c>
      <c r="N2702" s="132" t="s">
        <v>256</v>
      </c>
      <c r="O2702" s="132" t="s">
        <v>62</v>
      </c>
      <c r="P2702" s="132" t="s">
        <v>1328</v>
      </c>
      <c r="Q2702" s="132" t="s">
        <v>65</v>
      </c>
      <c r="R2702" s="132" t="s">
        <v>57</v>
      </c>
      <c r="S2702" s="132" t="s">
        <v>1206</v>
      </c>
      <c r="T2702" s="134">
        <v>3.3239999999999998</v>
      </c>
      <c r="U2702" s="133">
        <v>48519</v>
      </c>
      <c r="V2702" s="136">
        <v>2E-3</v>
      </c>
      <c r="W2702" s="178">
        <v>3.39E-2</v>
      </c>
      <c r="X2702" s="132" t="s">
        <v>636</v>
      </c>
      <c r="Y2702" s="132"/>
      <c r="Z2702" s="135">
        <v>50000</v>
      </c>
      <c r="AA2702" s="135">
        <v>1</v>
      </c>
      <c r="AB2702" s="135">
        <v>99.94</v>
      </c>
      <c r="AC2702" s="135">
        <v>0</v>
      </c>
      <c r="AD2702" s="135">
        <v>49.97</v>
      </c>
      <c r="AE2702" s="137"/>
      <c r="AF2702" s="137"/>
      <c r="AG2702" s="132" t="s">
        <v>17</v>
      </c>
      <c r="AH2702" s="136">
        <v>8.7244808933868397E-5</v>
      </c>
      <c r="AI2702" s="136">
        <v>4.5848238330758551E-4</v>
      </c>
      <c r="AJ2702" s="136">
        <v>3.161818204792515E-4</v>
      </c>
    </row>
    <row r="2703" spans="1:36" ht="13.5" thickBot="1">
      <c r="A2703" s="131">
        <v>8700</v>
      </c>
      <c r="B2703" s="131">
        <v>14483</v>
      </c>
      <c r="C2703" s="132" t="s">
        <v>1918</v>
      </c>
      <c r="D2703" s="132">
        <v>520030859</v>
      </c>
      <c r="E2703" s="132" t="s">
        <v>429</v>
      </c>
      <c r="F2703" s="132" t="s">
        <v>1919</v>
      </c>
      <c r="G2703" s="132">
        <v>7550148</v>
      </c>
      <c r="H2703" s="132" t="s">
        <v>102</v>
      </c>
      <c r="I2703" s="132" t="s">
        <v>228</v>
      </c>
      <c r="J2703" s="132" t="s">
        <v>53</v>
      </c>
      <c r="K2703" s="132" t="s">
        <v>53</v>
      </c>
      <c r="L2703" s="132" t="s">
        <v>821</v>
      </c>
      <c r="M2703" s="132" t="s">
        <v>311</v>
      </c>
      <c r="N2703" s="132" t="s">
        <v>708</v>
      </c>
      <c r="O2703" s="132" t="s">
        <v>62</v>
      </c>
      <c r="P2703" s="132" t="s">
        <v>1350</v>
      </c>
      <c r="Q2703" s="132" t="s">
        <v>65</v>
      </c>
      <c r="R2703" s="132" t="s">
        <v>57</v>
      </c>
      <c r="S2703" s="132" t="s">
        <v>1206</v>
      </c>
      <c r="T2703" s="134">
        <v>2.3180000000000001</v>
      </c>
      <c r="U2703" s="133">
        <v>49150</v>
      </c>
      <c r="V2703" s="136">
        <v>1.6400000000000001E-2</v>
      </c>
      <c r="W2703" s="178">
        <v>5.3900000000000003E-2</v>
      </c>
      <c r="X2703" s="132" t="s">
        <v>636</v>
      </c>
      <c r="Y2703" s="132"/>
      <c r="Z2703" s="135">
        <v>50000</v>
      </c>
      <c r="AA2703" s="135">
        <v>1</v>
      </c>
      <c r="AB2703" s="135">
        <v>92.16</v>
      </c>
      <c r="AC2703" s="135">
        <v>0</v>
      </c>
      <c r="AD2703" s="135">
        <v>46.08</v>
      </c>
      <c r="AE2703" s="137"/>
      <c r="AF2703" s="137"/>
      <c r="AG2703" s="132" t="s">
        <v>17</v>
      </c>
      <c r="AH2703" s="136">
        <v>2.5890637899999999E-4</v>
      </c>
      <c r="AI2703" s="136">
        <v>4.2279103907971863E-4</v>
      </c>
      <c r="AJ2703" s="136">
        <v>2.9156810661764876E-4</v>
      </c>
    </row>
    <row r="2704" spans="1:36" ht="13.5" thickBot="1">
      <c r="A2704" s="131">
        <v>8700</v>
      </c>
      <c r="B2704" s="131">
        <v>14483</v>
      </c>
      <c r="C2704" s="132" t="s">
        <v>1386</v>
      </c>
      <c r="D2704" s="132">
        <v>520001736</v>
      </c>
      <c r="E2704" s="132" t="s">
        <v>429</v>
      </c>
      <c r="F2704" s="132" t="s">
        <v>1387</v>
      </c>
      <c r="G2704" s="132">
        <v>7590128</v>
      </c>
      <c r="H2704" s="132" t="s">
        <v>102</v>
      </c>
      <c r="I2704" s="132" t="s">
        <v>229</v>
      </c>
      <c r="J2704" s="132" t="s">
        <v>53</v>
      </c>
      <c r="K2704" s="132" t="s">
        <v>53</v>
      </c>
      <c r="L2704" s="132" t="s">
        <v>821</v>
      </c>
      <c r="M2704" s="132" t="s">
        <v>311</v>
      </c>
      <c r="N2704" s="132" t="s">
        <v>651</v>
      </c>
      <c r="O2704" s="132" t="s">
        <v>62</v>
      </c>
      <c r="P2704" s="132" t="s">
        <v>1350</v>
      </c>
      <c r="Q2704" s="132" t="s">
        <v>65</v>
      </c>
      <c r="R2704" s="132" t="s">
        <v>57</v>
      </c>
      <c r="S2704" s="132" t="s">
        <v>1206</v>
      </c>
      <c r="T2704" s="134">
        <v>1.2130000000000001</v>
      </c>
      <c r="U2704" s="133">
        <v>46112</v>
      </c>
      <c r="V2704" s="136">
        <v>4.7500000000000001E-2</v>
      </c>
      <c r="W2704" s="178">
        <v>2.86E-2</v>
      </c>
      <c r="X2704" s="132" t="s">
        <v>636</v>
      </c>
      <c r="Y2704" s="132"/>
      <c r="Z2704" s="135">
        <v>818776.42</v>
      </c>
      <c r="AA2704" s="135">
        <v>1</v>
      </c>
      <c r="AB2704" s="135">
        <v>142.59</v>
      </c>
      <c r="AC2704" s="135">
        <v>0</v>
      </c>
      <c r="AD2704" s="135">
        <v>1167.4933000000001</v>
      </c>
      <c r="AE2704" s="137"/>
      <c r="AF2704" s="137"/>
      <c r="AG2704" s="132" t="s">
        <v>17</v>
      </c>
      <c r="AH2704" s="136">
        <v>8.5684955199999998E-4</v>
      </c>
      <c r="AI2704" s="136">
        <v>1.0711929371215489E-2</v>
      </c>
      <c r="AJ2704" s="136">
        <v>7.3872354811152481E-3</v>
      </c>
    </row>
    <row r="2705" spans="1:36" ht="13.5" thickBot="1">
      <c r="A2705" s="131">
        <v>8700</v>
      </c>
      <c r="B2705" s="131">
        <v>14483</v>
      </c>
      <c r="C2705" s="132" t="s">
        <v>1386</v>
      </c>
      <c r="D2705" s="132">
        <v>520001736</v>
      </c>
      <c r="E2705" s="132" t="s">
        <v>429</v>
      </c>
      <c r="F2705" s="132" t="s">
        <v>1920</v>
      </c>
      <c r="G2705" s="132">
        <v>7590151</v>
      </c>
      <c r="H2705" s="132" t="s">
        <v>102</v>
      </c>
      <c r="I2705" s="132" t="s">
        <v>228</v>
      </c>
      <c r="J2705" s="132" t="s">
        <v>53</v>
      </c>
      <c r="K2705" s="132" t="s">
        <v>53</v>
      </c>
      <c r="L2705" s="132" t="s">
        <v>821</v>
      </c>
      <c r="M2705" s="132" t="s">
        <v>311</v>
      </c>
      <c r="N2705" s="132" t="s">
        <v>651</v>
      </c>
      <c r="O2705" s="132" t="s">
        <v>62</v>
      </c>
      <c r="P2705" s="132" t="s">
        <v>1350</v>
      </c>
      <c r="Q2705" s="132" t="s">
        <v>65</v>
      </c>
      <c r="R2705" s="132" t="s">
        <v>57</v>
      </c>
      <c r="S2705" s="132" t="s">
        <v>1206</v>
      </c>
      <c r="T2705" s="134">
        <v>5.383</v>
      </c>
      <c r="U2705" s="133">
        <v>49125</v>
      </c>
      <c r="V2705" s="136">
        <v>2.5499999999999998E-2</v>
      </c>
      <c r="W2705" s="178">
        <v>6.1400000000000003E-2</v>
      </c>
      <c r="X2705" s="132" t="s">
        <v>636</v>
      </c>
      <c r="Y2705" s="132"/>
      <c r="Z2705" s="135">
        <v>391925.93</v>
      </c>
      <c r="AA2705" s="135">
        <v>1</v>
      </c>
      <c r="AB2705" s="135">
        <v>82.82</v>
      </c>
      <c r="AC2705" s="135">
        <v>0</v>
      </c>
      <c r="AD2705" s="135">
        <v>324.59305999999998</v>
      </c>
      <c r="AE2705" s="137"/>
      <c r="AF2705" s="137"/>
      <c r="AG2705" s="132" t="s">
        <v>17</v>
      </c>
      <c r="AH2705" s="136">
        <v>2.26035237E-4</v>
      </c>
      <c r="AI2705" s="136">
        <v>2.9781909096238163E-3</v>
      </c>
      <c r="AJ2705" s="136">
        <v>2.0538407969928137E-3</v>
      </c>
    </row>
    <row r="2706" spans="1:36" ht="13.5" thickBot="1">
      <c r="A2706" s="131">
        <v>8700</v>
      </c>
      <c r="B2706" s="131">
        <v>14483</v>
      </c>
      <c r="C2706" s="132" t="s">
        <v>1386</v>
      </c>
      <c r="D2706" s="132">
        <v>520001736</v>
      </c>
      <c r="E2706" s="132" t="s">
        <v>429</v>
      </c>
      <c r="F2706" s="132" t="s">
        <v>1921</v>
      </c>
      <c r="G2706" s="132">
        <v>7590219</v>
      </c>
      <c r="H2706" s="132" t="s">
        <v>102</v>
      </c>
      <c r="I2706" s="132" t="s">
        <v>229</v>
      </c>
      <c r="J2706" s="132" t="s">
        <v>53</v>
      </c>
      <c r="K2706" s="132" t="s">
        <v>53</v>
      </c>
      <c r="L2706" s="132" t="s">
        <v>821</v>
      </c>
      <c r="M2706" s="132" t="s">
        <v>311</v>
      </c>
      <c r="N2706" s="132" t="s">
        <v>651</v>
      </c>
      <c r="O2706" s="132" t="s">
        <v>62</v>
      </c>
      <c r="P2706" s="132" t="s">
        <v>1350</v>
      </c>
      <c r="Q2706" s="132" t="s">
        <v>65</v>
      </c>
      <c r="R2706" s="132" t="s">
        <v>57</v>
      </c>
      <c r="S2706" s="132" t="s">
        <v>1206</v>
      </c>
      <c r="T2706" s="134">
        <v>4.2089999999999996</v>
      </c>
      <c r="U2706" s="133">
        <v>48760</v>
      </c>
      <c r="V2706" s="136">
        <v>5.0000000000000001E-3</v>
      </c>
      <c r="W2706" s="178">
        <v>3.3500000000000002E-2</v>
      </c>
      <c r="X2706" s="132" t="s">
        <v>636</v>
      </c>
      <c r="Y2706" s="132"/>
      <c r="Z2706" s="135">
        <v>241919.35</v>
      </c>
      <c r="AA2706" s="135">
        <v>1</v>
      </c>
      <c r="AB2706" s="135">
        <v>100.45</v>
      </c>
      <c r="AC2706" s="135">
        <v>0</v>
      </c>
      <c r="AD2706" s="135">
        <v>243.00799000000001</v>
      </c>
      <c r="AE2706" s="137"/>
      <c r="AF2706" s="137"/>
      <c r="AG2706" s="132" t="s">
        <v>17</v>
      </c>
      <c r="AH2706" s="136">
        <v>1.5031484600000001E-4</v>
      </c>
      <c r="AI2706" s="136">
        <v>2.2296354296174885E-3</v>
      </c>
      <c r="AJ2706" s="136">
        <v>1.5376167434301331E-3</v>
      </c>
    </row>
    <row r="2707" spans="1:36" ht="13.5" thickBot="1">
      <c r="A2707" s="131">
        <v>8700</v>
      </c>
      <c r="B2707" s="131">
        <v>14483</v>
      </c>
      <c r="C2707" s="132" t="s">
        <v>1386</v>
      </c>
      <c r="D2707" s="132">
        <v>520001736</v>
      </c>
      <c r="E2707" s="132" t="s">
        <v>429</v>
      </c>
      <c r="F2707" s="132" t="s">
        <v>1922</v>
      </c>
      <c r="G2707" s="132">
        <v>7590284</v>
      </c>
      <c r="H2707" s="132" t="s">
        <v>102</v>
      </c>
      <c r="I2707" s="132" t="s">
        <v>229</v>
      </c>
      <c r="J2707" s="132" t="s">
        <v>53</v>
      </c>
      <c r="K2707" s="132" t="s">
        <v>53</v>
      </c>
      <c r="L2707" s="132" t="s">
        <v>821</v>
      </c>
      <c r="M2707" s="132" t="s">
        <v>311</v>
      </c>
      <c r="N2707" s="132" t="s">
        <v>651</v>
      </c>
      <c r="O2707" s="132" t="s">
        <v>62</v>
      </c>
      <c r="P2707" s="132" t="s">
        <v>1350</v>
      </c>
      <c r="Q2707" s="132" t="s">
        <v>65</v>
      </c>
      <c r="R2707" s="132" t="s">
        <v>57</v>
      </c>
      <c r="S2707" s="132" t="s">
        <v>1206</v>
      </c>
      <c r="T2707" s="134">
        <v>5.3710000000000004</v>
      </c>
      <c r="U2707" s="133">
        <v>49491</v>
      </c>
      <c r="V2707" s="136">
        <v>5.8999999999999999E-3</v>
      </c>
      <c r="W2707" s="178">
        <v>3.5700000000000003E-2</v>
      </c>
      <c r="X2707" s="132" t="s">
        <v>636</v>
      </c>
      <c r="Y2707" s="132"/>
      <c r="Z2707" s="135">
        <v>400000</v>
      </c>
      <c r="AA2707" s="135">
        <v>1</v>
      </c>
      <c r="AB2707" s="135">
        <v>94</v>
      </c>
      <c r="AC2707" s="135">
        <v>0</v>
      </c>
      <c r="AD2707" s="135">
        <v>376</v>
      </c>
      <c r="AE2707" s="137"/>
      <c r="AF2707" s="137"/>
      <c r="AG2707" s="132" t="s">
        <v>17</v>
      </c>
      <c r="AH2707" s="136">
        <v>2.8560799799999997E-4</v>
      </c>
      <c r="AI2707" s="136">
        <v>3.4498574369352039E-3</v>
      </c>
      <c r="AJ2707" s="136">
        <v>2.3791147588592869E-3</v>
      </c>
    </row>
    <row r="2708" spans="1:36" ht="13.5" thickBot="1">
      <c r="A2708" s="131">
        <v>8700</v>
      </c>
      <c r="B2708" s="131">
        <v>14483</v>
      </c>
      <c r="C2708" s="132" t="s">
        <v>1923</v>
      </c>
      <c r="D2708" s="132">
        <v>520017450</v>
      </c>
      <c r="E2708" s="132" t="s">
        <v>429</v>
      </c>
      <c r="F2708" s="132" t="s">
        <v>1924</v>
      </c>
      <c r="G2708" s="132">
        <v>7670284</v>
      </c>
      <c r="H2708" s="132" t="s">
        <v>102</v>
      </c>
      <c r="I2708" s="132" t="s">
        <v>229</v>
      </c>
      <c r="J2708" s="132" t="s">
        <v>53</v>
      </c>
      <c r="K2708" s="132" t="s">
        <v>53</v>
      </c>
      <c r="L2708" s="132" t="s">
        <v>821</v>
      </c>
      <c r="M2708" s="132" t="s">
        <v>311</v>
      </c>
      <c r="N2708" s="132" t="s">
        <v>269</v>
      </c>
      <c r="O2708" s="132" t="s">
        <v>62</v>
      </c>
      <c r="P2708" s="132" t="s">
        <v>1350</v>
      </c>
      <c r="Q2708" s="132" t="s">
        <v>65</v>
      </c>
      <c r="R2708" s="132" t="s">
        <v>57</v>
      </c>
      <c r="S2708" s="132" t="s">
        <v>1206</v>
      </c>
      <c r="T2708" s="134">
        <v>4.7880000000000003</v>
      </c>
      <c r="U2708" s="133">
        <v>47604</v>
      </c>
      <c r="V2708" s="136">
        <v>4.4000000000000003E-3</v>
      </c>
      <c r="W2708" s="178">
        <v>2.8799999999999999E-2</v>
      </c>
      <c r="X2708" s="132" t="s">
        <v>636</v>
      </c>
      <c r="Y2708" s="132"/>
      <c r="Z2708" s="135">
        <v>52608.7</v>
      </c>
      <c r="AA2708" s="135">
        <v>1</v>
      </c>
      <c r="AB2708" s="135">
        <v>101.08</v>
      </c>
      <c r="AC2708" s="135">
        <v>0</v>
      </c>
      <c r="AD2708" s="135">
        <v>53.176870000000001</v>
      </c>
      <c r="AE2708" s="137"/>
      <c r="AF2708" s="137"/>
      <c r="AG2708" s="132" t="s">
        <v>17</v>
      </c>
      <c r="AH2708" s="136">
        <v>6.1675189215709597E-5</v>
      </c>
      <c r="AI2708" s="136">
        <v>4.8790590543201209E-4</v>
      </c>
      <c r="AJ2708" s="136">
        <v>3.3647307512484482E-4</v>
      </c>
    </row>
    <row r="2709" spans="1:36" ht="13.5" thickBot="1">
      <c r="A2709" s="131">
        <v>8700</v>
      </c>
      <c r="B2709" s="131">
        <v>14483</v>
      </c>
      <c r="C2709" s="132" t="s">
        <v>1923</v>
      </c>
      <c r="D2709" s="132">
        <v>520017450</v>
      </c>
      <c r="E2709" s="132" t="s">
        <v>429</v>
      </c>
      <c r="F2709" s="132" t="s">
        <v>1925</v>
      </c>
      <c r="G2709" s="132">
        <v>7670334</v>
      </c>
      <c r="H2709" s="132" t="s">
        <v>102</v>
      </c>
      <c r="I2709" s="132" t="s">
        <v>228</v>
      </c>
      <c r="J2709" s="132" t="s">
        <v>53</v>
      </c>
      <c r="K2709" s="132" t="s">
        <v>53</v>
      </c>
      <c r="L2709" s="132" t="s">
        <v>821</v>
      </c>
      <c r="M2709" s="132" t="s">
        <v>311</v>
      </c>
      <c r="N2709" s="132" t="s">
        <v>269</v>
      </c>
      <c r="O2709" s="132" t="s">
        <v>62</v>
      </c>
      <c r="P2709" s="132" t="s">
        <v>1350</v>
      </c>
      <c r="Q2709" s="132" t="s">
        <v>65</v>
      </c>
      <c r="R2709" s="132" t="s">
        <v>57</v>
      </c>
      <c r="S2709" s="132" t="s">
        <v>1206</v>
      </c>
      <c r="T2709" s="134">
        <v>4.49</v>
      </c>
      <c r="U2709" s="133">
        <v>48579</v>
      </c>
      <c r="V2709" s="136">
        <v>1.9400000000000001E-2</v>
      </c>
      <c r="W2709" s="178">
        <v>5.5E-2</v>
      </c>
      <c r="X2709" s="132" t="s">
        <v>636</v>
      </c>
      <c r="Y2709" s="132"/>
      <c r="Z2709" s="135">
        <v>336000</v>
      </c>
      <c r="AA2709" s="135">
        <v>1</v>
      </c>
      <c r="AB2709" s="135">
        <v>85.41</v>
      </c>
      <c r="AC2709" s="135">
        <v>0</v>
      </c>
      <c r="AD2709" s="135">
        <v>286.9776</v>
      </c>
      <c r="AE2709" s="137"/>
      <c r="AF2709" s="137"/>
      <c r="AG2709" s="132" t="s">
        <v>17</v>
      </c>
      <c r="AH2709" s="136">
        <v>5.4774315499999998E-4</v>
      </c>
      <c r="AI2709" s="136">
        <v>2.6330633180686601E-3</v>
      </c>
      <c r="AJ2709" s="136">
        <v>1.8158314989947257E-3</v>
      </c>
    </row>
    <row r="2710" spans="1:36" ht="13.5" thickBot="1">
      <c r="A2710" s="131">
        <v>8700</v>
      </c>
      <c r="B2710" s="131">
        <v>14483</v>
      </c>
      <c r="C2710" s="132" t="s">
        <v>1684</v>
      </c>
      <c r="D2710" s="132">
        <v>520032178</v>
      </c>
      <c r="E2710" s="132" t="s">
        <v>429</v>
      </c>
      <c r="F2710" s="132" t="s">
        <v>1926</v>
      </c>
      <c r="G2710" s="132">
        <v>7710239</v>
      </c>
      <c r="H2710" s="132" t="s">
        <v>102</v>
      </c>
      <c r="I2710" s="132" t="s">
        <v>228</v>
      </c>
      <c r="J2710" s="132" t="s">
        <v>53</v>
      </c>
      <c r="K2710" s="132" t="s">
        <v>53</v>
      </c>
      <c r="L2710" s="132" t="s">
        <v>821</v>
      </c>
      <c r="M2710" s="132" t="s">
        <v>311</v>
      </c>
      <c r="N2710" s="132" t="s">
        <v>140</v>
      </c>
      <c r="O2710" s="132" t="s">
        <v>62</v>
      </c>
      <c r="P2710" s="132" t="s">
        <v>298</v>
      </c>
      <c r="Q2710" s="132" t="s">
        <v>298</v>
      </c>
      <c r="R2710" s="132" t="s">
        <v>57</v>
      </c>
      <c r="S2710" s="132" t="s">
        <v>1206</v>
      </c>
      <c r="T2710" s="134">
        <v>1.899</v>
      </c>
      <c r="U2710" s="133">
        <v>46203</v>
      </c>
      <c r="V2710" s="136">
        <v>3.8699999999999998E-2</v>
      </c>
      <c r="W2710" s="178">
        <v>6.3E-2</v>
      </c>
      <c r="X2710" s="132" t="s">
        <v>636</v>
      </c>
      <c r="Y2710" s="132"/>
      <c r="Z2710" s="135">
        <v>163680</v>
      </c>
      <c r="AA2710" s="135">
        <v>1</v>
      </c>
      <c r="AB2710" s="135">
        <v>95.78</v>
      </c>
      <c r="AC2710" s="135">
        <v>0</v>
      </c>
      <c r="AD2710" s="135">
        <v>156.77269999999999</v>
      </c>
      <c r="AE2710" s="137"/>
      <c r="AF2710" s="137"/>
      <c r="AG2710" s="132" t="s">
        <v>17</v>
      </c>
      <c r="AH2710" s="136">
        <v>5.1659653099999996E-4</v>
      </c>
      <c r="AI2710" s="136">
        <v>1.4384134707537543E-3</v>
      </c>
      <c r="AJ2710" s="136">
        <v>9.9196873498994496E-4</v>
      </c>
    </row>
    <row r="2711" spans="1:36" ht="13.5" thickBot="1">
      <c r="A2711" s="131">
        <v>8700</v>
      </c>
      <c r="B2711" s="131">
        <v>14483</v>
      </c>
      <c r="C2711" s="132" t="s">
        <v>1684</v>
      </c>
      <c r="D2711" s="132">
        <v>520032178</v>
      </c>
      <c r="E2711" s="132" t="s">
        <v>429</v>
      </c>
      <c r="F2711" s="132" t="s">
        <v>2169</v>
      </c>
      <c r="G2711" s="132">
        <v>77102620</v>
      </c>
      <c r="H2711" s="132" t="s">
        <v>102</v>
      </c>
      <c r="I2711" s="132" t="s">
        <v>228</v>
      </c>
      <c r="J2711" s="132" t="s">
        <v>53</v>
      </c>
      <c r="K2711" s="132" t="s">
        <v>53</v>
      </c>
      <c r="L2711" s="132" t="s">
        <v>54</v>
      </c>
      <c r="M2711" s="132" t="s">
        <v>311</v>
      </c>
      <c r="N2711" s="132" t="s">
        <v>140</v>
      </c>
      <c r="O2711" s="132" t="s">
        <v>62</v>
      </c>
      <c r="P2711" s="132" t="s">
        <v>298</v>
      </c>
      <c r="Q2711" s="132" t="s">
        <v>298</v>
      </c>
      <c r="R2711" s="132" t="s">
        <v>57</v>
      </c>
      <c r="S2711" s="132" t="s">
        <v>1206</v>
      </c>
      <c r="T2711" s="134">
        <v>1.899</v>
      </c>
      <c r="U2711" s="133">
        <v>46568</v>
      </c>
      <c r="V2711" s="136">
        <v>4.19E-2</v>
      </c>
      <c r="W2711" s="178">
        <v>8.5800000000000001E-2</v>
      </c>
      <c r="X2711" s="132" t="s">
        <v>636</v>
      </c>
      <c r="Y2711" s="132"/>
      <c r="Z2711" s="135">
        <v>420000</v>
      </c>
      <c r="AA2711" s="135">
        <v>1</v>
      </c>
      <c r="AB2711" s="135">
        <v>91.634399999999999</v>
      </c>
      <c r="AC2711" s="135">
        <v>0</v>
      </c>
      <c r="AD2711" s="135">
        <v>384.86448000000001</v>
      </c>
      <c r="AE2711" s="137"/>
      <c r="AF2711" s="137"/>
      <c r="AG2711" s="132" t="s">
        <v>17</v>
      </c>
      <c r="AH2711" s="136">
        <v>5.2500000000000003E-3</v>
      </c>
      <c r="AI2711" s="136">
        <v>3.5311903950537237E-3</v>
      </c>
      <c r="AJ2711" s="136">
        <v>2.4352041609805981E-3</v>
      </c>
    </row>
    <row r="2712" spans="1:36" ht="13.5" thickBot="1">
      <c r="A2712" s="131">
        <v>8700</v>
      </c>
      <c r="B2712" s="131">
        <v>14483</v>
      </c>
      <c r="C2712" s="132" t="s">
        <v>1684</v>
      </c>
      <c r="D2712" s="132">
        <v>520032178</v>
      </c>
      <c r="E2712" s="132" t="s">
        <v>429</v>
      </c>
      <c r="F2712" s="132" t="s">
        <v>1927</v>
      </c>
      <c r="G2712" s="132">
        <v>77102960</v>
      </c>
      <c r="H2712" s="132" t="s">
        <v>102</v>
      </c>
      <c r="I2712" s="132" t="s">
        <v>228</v>
      </c>
      <c r="J2712" s="132" t="s">
        <v>53</v>
      </c>
      <c r="K2712" s="132" t="s">
        <v>53</v>
      </c>
      <c r="L2712" s="132" t="s">
        <v>54</v>
      </c>
      <c r="M2712" s="132" t="s">
        <v>311</v>
      </c>
      <c r="N2712" s="132" t="s">
        <v>140</v>
      </c>
      <c r="O2712" s="132" t="s">
        <v>62</v>
      </c>
      <c r="P2712" s="132" t="s">
        <v>298</v>
      </c>
      <c r="Q2712" s="132" t="s">
        <v>298</v>
      </c>
      <c r="R2712" s="132" t="s">
        <v>57</v>
      </c>
      <c r="S2712" s="132" t="s">
        <v>1206</v>
      </c>
      <c r="T2712" s="134">
        <v>1.8779999999999999</v>
      </c>
      <c r="U2712" s="133">
        <v>46568</v>
      </c>
      <c r="V2712" s="136">
        <v>6.25E-2</v>
      </c>
      <c r="W2712" s="178">
        <v>8.1600000000000006E-2</v>
      </c>
      <c r="X2712" s="132" t="s">
        <v>636</v>
      </c>
      <c r="Y2712" s="132"/>
      <c r="Z2712" s="135">
        <v>195000</v>
      </c>
      <c r="AA2712" s="135">
        <v>1</v>
      </c>
      <c r="AB2712" s="135">
        <v>96.361400000000003</v>
      </c>
      <c r="AC2712" s="135">
        <v>0</v>
      </c>
      <c r="AD2712" s="135">
        <v>187.90473</v>
      </c>
      <c r="AE2712" s="137"/>
      <c r="AF2712" s="137"/>
      <c r="AG2712" s="132" t="s">
        <v>17</v>
      </c>
      <c r="AH2712" s="136">
        <v>2.622342356E-3</v>
      </c>
      <c r="AI2712" s="136">
        <v>1.7240546016643659E-3</v>
      </c>
      <c r="AJ2712" s="136">
        <v>1.1889545649001847E-3</v>
      </c>
    </row>
    <row r="2713" spans="1:36" ht="13.5" thickBot="1">
      <c r="A2713" s="131">
        <v>8700</v>
      </c>
      <c r="B2713" s="131">
        <v>14483</v>
      </c>
      <c r="C2713" s="132" t="s">
        <v>1388</v>
      </c>
      <c r="D2713" s="132">
        <v>520033309</v>
      </c>
      <c r="E2713" s="132" t="s">
        <v>429</v>
      </c>
      <c r="F2713" s="132" t="s">
        <v>1930</v>
      </c>
      <c r="G2713" s="132">
        <v>8230328</v>
      </c>
      <c r="H2713" s="132" t="s">
        <v>102</v>
      </c>
      <c r="I2713" s="132" t="s">
        <v>228</v>
      </c>
      <c r="J2713" s="132" t="s">
        <v>53</v>
      </c>
      <c r="K2713" s="132" t="s">
        <v>53</v>
      </c>
      <c r="L2713" s="132" t="s">
        <v>821</v>
      </c>
      <c r="M2713" s="132" t="s">
        <v>311</v>
      </c>
      <c r="N2713" s="132" t="s">
        <v>140</v>
      </c>
      <c r="O2713" s="132" t="s">
        <v>62</v>
      </c>
      <c r="P2713" s="132" t="s">
        <v>298</v>
      </c>
      <c r="Q2713" s="132" t="s">
        <v>298</v>
      </c>
      <c r="R2713" s="132" t="s">
        <v>57</v>
      </c>
      <c r="S2713" s="132" t="s">
        <v>1206</v>
      </c>
      <c r="T2713" s="134">
        <v>2.0390000000000001</v>
      </c>
      <c r="U2713" s="133">
        <v>46569</v>
      </c>
      <c r="V2713" s="136">
        <v>2.9000000000000001E-2</v>
      </c>
      <c r="W2713" s="178">
        <v>7.7600000000000002E-2</v>
      </c>
      <c r="X2713" s="132" t="s">
        <v>636</v>
      </c>
      <c r="Y2713" s="132"/>
      <c r="Z2713" s="135">
        <v>152000</v>
      </c>
      <c r="AA2713" s="135">
        <v>1</v>
      </c>
      <c r="AB2713" s="135">
        <v>91</v>
      </c>
      <c r="AC2713" s="135">
        <v>3.7240000000000002</v>
      </c>
      <c r="AD2713" s="135">
        <v>142.04400000000001</v>
      </c>
      <c r="AE2713" s="137"/>
      <c r="AF2713" s="137"/>
      <c r="AG2713" s="132" t="s">
        <v>17</v>
      </c>
      <c r="AH2713" s="136">
        <v>7.9534883699999999E-4</v>
      </c>
      <c r="AI2713" s="136">
        <v>1.3032753983298515E-3</v>
      </c>
      <c r="AJ2713" s="136">
        <v>8.9877387448778878E-4</v>
      </c>
    </row>
    <row r="2714" spans="1:36" ht="13.5" thickBot="1">
      <c r="A2714" s="131">
        <v>8700</v>
      </c>
      <c r="B2714" s="131">
        <v>14483</v>
      </c>
      <c r="C2714" s="132" t="s">
        <v>1391</v>
      </c>
      <c r="D2714" s="132">
        <v>199871</v>
      </c>
      <c r="E2714" s="132" t="s">
        <v>430</v>
      </c>
      <c r="F2714" s="132" t="s">
        <v>1392</v>
      </c>
      <c r="G2714" s="132" t="s">
        <v>1393</v>
      </c>
      <c r="H2714" s="132" t="s">
        <v>76</v>
      </c>
      <c r="I2714" s="132" t="s">
        <v>230</v>
      </c>
      <c r="J2714" s="132" t="s">
        <v>61</v>
      </c>
      <c r="K2714" s="132" t="s">
        <v>53</v>
      </c>
      <c r="L2714" s="132" t="s">
        <v>821</v>
      </c>
      <c r="M2714" s="132" t="s">
        <v>494</v>
      </c>
      <c r="N2714" s="132" t="s">
        <v>130</v>
      </c>
      <c r="O2714" s="132" t="s">
        <v>62</v>
      </c>
      <c r="P2714" s="132" t="s">
        <v>1394</v>
      </c>
      <c r="Q2714" s="132" t="s">
        <v>96</v>
      </c>
      <c r="R2714" s="132" t="s">
        <v>57</v>
      </c>
      <c r="S2714" s="132" t="s">
        <v>1207</v>
      </c>
      <c r="T2714" s="134">
        <v>0.36199999999999999</v>
      </c>
      <c r="U2714" s="133">
        <v>45608</v>
      </c>
      <c r="V2714" s="136">
        <v>0.05</v>
      </c>
      <c r="W2714" s="178">
        <v>6.9309999999999997E-2</v>
      </c>
      <c r="X2714" s="132" t="s">
        <v>636</v>
      </c>
      <c r="Y2714" s="132"/>
      <c r="Z2714" s="135">
        <v>7000</v>
      </c>
      <c r="AA2714" s="135">
        <v>3.7589999999999999</v>
      </c>
      <c r="AB2714" s="135">
        <v>100.0163</v>
      </c>
      <c r="AC2714" s="135">
        <v>0</v>
      </c>
      <c r="AD2714" s="135">
        <v>26.31729</v>
      </c>
      <c r="AE2714" s="137"/>
      <c r="AF2714" s="137"/>
      <c r="AG2714" s="132" t="s">
        <v>17</v>
      </c>
      <c r="AH2714" s="136">
        <v>5.5999999999999997E-6</v>
      </c>
      <c r="AI2714" s="136">
        <v>2.4146515592149062E-4</v>
      </c>
      <c r="AJ2714" s="136">
        <v>1.6652088577707427E-4</v>
      </c>
    </row>
    <row r="2715" spans="1:36" ht="13.5" thickBot="1">
      <c r="A2715" s="131">
        <v>8700</v>
      </c>
      <c r="B2715" s="131">
        <v>14483</v>
      </c>
      <c r="C2715" s="132" t="s">
        <v>1932</v>
      </c>
      <c r="D2715" s="132">
        <v>135637</v>
      </c>
      <c r="E2715" s="132" t="s">
        <v>430</v>
      </c>
      <c r="F2715" s="132" t="s">
        <v>1933</v>
      </c>
      <c r="G2715" s="132" t="s">
        <v>1934</v>
      </c>
      <c r="H2715" s="132" t="s">
        <v>76</v>
      </c>
      <c r="I2715" s="132" t="s">
        <v>230</v>
      </c>
      <c r="J2715" s="132" t="s">
        <v>61</v>
      </c>
      <c r="K2715" s="132" t="s">
        <v>53</v>
      </c>
      <c r="L2715" s="132" t="s">
        <v>821</v>
      </c>
      <c r="M2715" s="132" t="s">
        <v>479</v>
      </c>
      <c r="N2715" s="132" t="s">
        <v>881</v>
      </c>
      <c r="O2715" s="132" t="s">
        <v>62</v>
      </c>
      <c r="P2715" s="132" t="s">
        <v>1402</v>
      </c>
      <c r="Q2715" s="132" t="s">
        <v>96</v>
      </c>
      <c r="R2715" s="132" t="s">
        <v>57</v>
      </c>
      <c r="S2715" s="132" t="s">
        <v>1207</v>
      </c>
      <c r="T2715" s="134">
        <v>0.41599999999999998</v>
      </c>
      <c r="U2715" s="133">
        <v>45628</v>
      </c>
      <c r="V2715" s="136">
        <v>4.4999999999999998E-2</v>
      </c>
      <c r="W2715" s="178">
        <v>7.281E-2</v>
      </c>
      <c r="X2715" s="132" t="s">
        <v>636</v>
      </c>
      <c r="Y2715" s="132"/>
      <c r="Z2715" s="135">
        <v>70000</v>
      </c>
      <c r="AA2715" s="135">
        <v>3.7589999999999999</v>
      </c>
      <c r="AB2715" s="135">
        <v>99.259500000000003</v>
      </c>
      <c r="AC2715" s="135">
        <v>0</v>
      </c>
      <c r="AD2715" s="135">
        <v>261.18151999999998</v>
      </c>
      <c r="AE2715" s="137"/>
      <c r="AF2715" s="137"/>
      <c r="AG2715" s="132" t="s">
        <v>17</v>
      </c>
      <c r="AH2715" s="136">
        <v>8.7499999999999999E-5</v>
      </c>
      <c r="AI2715" s="136">
        <v>2.3963803435160655E-3</v>
      </c>
      <c r="AJ2715" s="136">
        <v>1.6526085345034626E-3</v>
      </c>
    </row>
    <row r="2716" spans="1:36" ht="13.5" thickBot="1">
      <c r="A2716" s="131">
        <v>8700</v>
      </c>
      <c r="B2716" s="131">
        <v>14483</v>
      </c>
      <c r="C2716" s="132" t="s">
        <v>1943</v>
      </c>
      <c r="D2716" s="132">
        <v>43560927</v>
      </c>
      <c r="E2716" s="132" t="s">
        <v>430</v>
      </c>
      <c r="F2716" s="132" t="s">
        <v>1944</v>
      </c>
      <c r="G2716" s="132" t="s">
        <v>1945</v>
      </c>
      <c r="H2716" s="132" t="s">
        <v>76</v>
      </c>
      <c r="I2716" s="132" t="s">
        <v>230</v>
      </c>
      <c r="J2716" s="132" t="s">
        <v>61</v>
      </c>
      <c r="K2716" s="132" t="s">
        <v>153</v>
      </c>
      <c r="L2716" s="132" t="s">
        <v>821</v>
      </c>
      <c r="M2716" s="132" t="s">
        <v>476</v>
      </c>
      <c r="N2716" s="132" t="s">
        <v>931</v>
      </c>
      <c r="O2716" s="132" t="s">
        <v>62</v>
      </c>
      <c r="P2716" s="132" t="s">
        <v>1394</v>
      </c>
      <c r="Q2716" s="132" t="s">
        <v>96</v>
      </c>
      <c r="R2716" s="132" t="s">
        <v>57</v>
      </c>
      <c r="S2716" s="132" t="s">
        <v>1210</v>
      </c>
      <c r="T2716" s="134">
        <v>4.798</v>
      </c>
      <c r="U2716" s="133">
        <v>47407</v>
      </c>
      <c r="V2716" s="136">
        <v>0.03</v>
      </c>
      <c r="W2716" s="178">
        <v>7.8109999999999999E-2</v>
      </c>
      <c r="X2716" s="132" t="s">
        <v>636</v>
      </c>
      <c r="Y2716" s="132"/>
      <c r="Z2716" s="135">
        <v>25000</v>
      </c>
      <c r="AA2716" s="135">
        <v>4.7504999999999997</v>
      </c>
      <c r="AB2716" s="135">
        <v>81.909300000000002</v>
      </c>
      <c r="AC2716" s="135">
        <v>0</v>
      </c>
      <c r="AD2716" s="135">
        <v>97.277529999999999</v>
      </c>
      <c r="AE2716" s="137"/>
      <c r="AF2716" s="137"/>
      <c r="AG2716" s="132" t="s">
        <v>17</v>
      </c>
      <c r="AH2716" s="136">
        <v>5.0000000000000002E-5</v>
      </c>
      <c r="AI2716" s="136">
        <v>8.9253619765209422E-4</v>
      </c>
      <c r="AJ2716" s="136">
        <v>6.1551704076696022E-4</v>
      </c>
    </row>
    <row r="2717" spans="1:36" ht="13.5" thickBot="1">
      <c r="A2717" s="131">
        <v>8700</v>
      </c>
      <c r="B2717" s="131">
        <v>14483</v>
      </c>
      <c r="C2717" s="132" t="s">
        <v>1948</v>
      </c>
      <c r="D2717" s="132">
        <v>7929910</v>
      </c>
      <c r="E2717" s="132" t="s">
        <v>430</v>
      </c>
      <c r="F2717" s="132" t="s">
        <v>1949</v>
      </c>
      <c r="G2717" s="132" t="s">
        <v>1950</v>
      </c>
      <c r="H2717" s="132" t="s">
        <v>76</v>
      </c>
      <c r="I2717" s="132" t="s">
        <v>230</v>
      </c>
      <c r="J2717" s="132" t="s">
        <v>61</v>
      </c>
      <c r="K2717" s="132" t="s">
        <v>196</v>
      </c>
      <c r="L2717" s="132" t="s">
        <v>821</v>
      </c>
      <c r="M2717" s="132" t="s">
        <v>102</v>
      </c>
      <c r="N2717" s="132" t="s">
        <v>931</v>
      </c>
      <c r="O2717" s="132" t="s">
        <v>62</v>
      </c>
      <c r="P2717" s="132" t="s">
        <v>1398</v>
      </c>
      <c r="Q2717" s="132" t="s">
        <v>84</v>
      </c>
      <c r="R2717" s="132" t="s">
        <v>57</v>
      </c>
      <c r="S2717" s="132" t="s">
        <v>1213</v>
      </c>
      <c r="T2717" s="134">
        <v>1.149</v>
      </c>
      <c r="U2717" s="133">
        <v>45911</v>
      </c>
      <c r="V2717" s="136">
        <v>4.2500000000000003E-2</v>
      </c>
      <c r="W2717" s="178">
        <v>7.4249999999999997E-2</v>
      </c>
      <c r="X2717" s="132" t="s">
        <v>636</v>
      </c>
      <c r="Y2717" s="132"/>
      <c r="Z2717" s="135">
        <v>188000</v>
      </c>
      <c r="AA2717" s="135">
        <v>4.0202</v>
      </c>
      <c r="AB2717" s="135">
        <v>99.917199999999994</v>
      </c>
      <c r="AC2717" s="135">
        <v>0</v>
      </c>
      <c r="AD2717" s="135">
        <v>755.17179999999996</v>
      </c>
      <c r="AE2717" s="137"/>
      <c r="AF2717" s="137"/>
      <c r="AG2717" s="132" t="s">
        <v>17</v>
      </c>
      <c r="AH2717" s="136">
        <v>3.7599999999999998E-4</v>
      </c>
      <c r="AI2717" s="136">
        <v>6.9288166233876184E-3</v>
      </c>
      <c r="AJ2717" s="136">
        <v>4.7782988692934404E-3</v>
      </c>
    </row>
    <row r="2718" spans="1:36" ht="13.5" thickBot="1">
      <c r="A2718" s="131">
        <v>8700</v>
      </c>
      <c r="B2718" s="131">
        <v>14483</v>
      </c>
      <c r="C2718" s="132" t="s">
        <v>1943</v>
      </c>
      <c r="D2718" s="132">
        <v>43560927</v>
      </c>
      <c r="E2718" s="132" t="s">
        <v>430</v>
      </c>
      <c r="F2718" s="132" t="s">
        <v>1951</v>
      </c>
      <c r="G2718" s="132" t="s">
        <v>1952</v>
      </c>
      <c r="H2718" s="132" t="s">
        <v>76</v>
      </c>
      <c r="I2718" s="132" t="s">
        <v>230</v>
      </c>
      <c r="J2718" s="132" t="s">
        <v>61</v>
      </c>
      <c r="K2718" s="132" t="s">
        <v>153</v>
      </c>
      <c r="L2718" s="132" t="s">
        <v>821</v>
      </c>
      <c r="M2718" s="132" t="s">
        <v>491</v>
      </c>
      <c r="N2718" s="132" t="s">
        <v>931</v>
      </c>
      <c r="O2718" s="132" t="s">
        <v>62</v>
      </c>
      <c r="P2718" s="132" t="s">
        <v>1394</v>
      </c>
      <c r="Q2718" s="132" t="s">
        <v>96</v>
      </c>
      <c r="R2718" s="132" t="s">
        <v>57</v>
      </c>
      <c r="S2718" s="132" t="s">
        <v>1207</v>
      </c>
      <c r="T2718" s="134">
        <v>4.1260000000000003</v>
      </c>
      <c r="U2718" s="133">
        <v>47198</v>
      </c>
      <c r="V2718" s="136">
        <v>5.3749999999999999E-2</v>
      </c>
      <c r="W2718" s="178">
        <v>8.1360000000000002E-2</v>
      </c>
      <c r="X2718" s="132" t="s">
        <v>636</v>
      </c>
      <c r="Y2718" s="132"/>
      <c r="Z2718" s="135">
        <v>90000</v>
      </c>
      <c r="AA2718" s="135">
        <v>3.7589999999999999</v>
      </c>
      <c r="AB2718" s="135">
        <v>90.871899999999997</v>
      </c>
      <c r="AC2718" s="135">
        <v>0</v>
      </c>
      <c r="AD2718" s="135">
        <v>307.42872</v>
      </c>
      <c r="AE2718" s="137"/>
      <c r="AF2718" s="137"/>
      <c r="AG2718" s="132" t="s">
        <v>17</v>
      </c>
      <c r="AH2718" s="136">
        <v>1.4999999999999999E-4</v>
      </c>
      <c r="AI2718" s="136">
        <v>2.8207054681368897E-3</v>
      </c>
      <c r="AJ2718" s="136">
        <v>1.9452345878968596E-3</v>
      </c>
    </row>
    <row r="2719" spans="1:36" ht="13.5" thickBot="1">
      <c r="A2719" s="131">
        <v>8700</v>
      </c>
      <c r="B2719" s="131">
        <v>14483</v>
      </c>
      <c r="C2719" s="132" t="s">
        <v>1953</v>
      </c>
      <c r="D2719" s="132">
        <v>162570</v>
      </c>
      <c r="E2719" s="132" t="s">
        <v>430</v>
      </c>
      <c r="F2719" s="132" t="s">
        <v>1954</v>
      </c>
      <c r="G2719" s="132" t="s">
        <v>1955</v>
      </c>
      <c r="H2719" s="132" t="s">
        <v>76</v>
      </c>
      <c r="I2719" s="132" t="s">
        <v>230</v>
      </c>
      <c r="J2719" s="132" t="s">
        <v>61</v>
      </c>
      <c r="K2719" s="132" t="s">
        <v>53</v>
      </c>
      <c r="L2719" s="132" t="s">
        <v>821</v>
      </c>
      <c r="M2719" s="132" t="s">
        <v>102</v>
      </c>
      <c r="N2719" s="132" t="s">
        <v>195</v>
      </c>
      <c r="O2719" s="132" t="s">
        <v>62</v>
      </c>
      <c r="P2719" s="132" t="s">
        <v>1402</v>
      </c>
      <c r="Q2719" s="132" t="s">
        <v>96</v>
      </c>
      <c r="R2719" s="132" t="s">
        <v>57</v>
      </c>
      <c r="S2719" s="132" t="s">
        <v>1207</v>
      </c>
      <c r="T2719" s="134">
        <v>1.522</v>
      </c>
      <c r="U2719" s="133">
        <v>47877</v>
      </c>
      <c r="V2719" s="136">
        <v>3.2750000000000001E-2</v>
      </c>
      <c r="W2719" s="178">
        <v>6.5629999999999994E-2</v>
      </c>
      <c r="X2719" s="132" t="s">
        <v>636</v>
      </c>
      <c r="Y2719" s="132"/>
      <c r="Z2719" s="135">
        <v>259800</v>
      </c>
      <c r="AA2719" s="135">
        <v>3.7589999999999999</v>
      </c>
      <c r="AB2719" s="135">
        <v>94.272999999999996</v>
      </c>
      <c r="AC2719" s="135">
        <v>0</v>
      </c>
      <c r="AD2719" s="135">
        <v>920.65899000000002</v>
      </c>
      <c r="AE2719" s="137"/>
      <c r="AF2719" s="137"/>
      <c r="AG2719" s="132" t="s">
        <v>17</v>
      </c>
      <c r="AH2719" s="136">
        <v>3.4640000000000002E-4</v>
      </c>
      <c r="AI2719" s="136">
        <v>8.4471868710977501E-3</v>
      </c>
      <c r="AJ2719" s="136">
        <v>5.8254079547486294E-3</v>
      </c>
    </row>
    <row r="2720" spans="1:36" ht="13.5" thickBot="1">
      <c r="A2720" s="131">
        <v>8700</v>
      </c>
      <c r="B2720" s="131">
        <v>14483</v>
      </c>
      <c r="C2720" s="132" t="s">
        <v>1959</v>
      </c>
      <c r="D2720" s="132">
        <v>68560480</v>
      </c>
      <c r="E2720" s="132" t="s">
        <v>430</v>
      </c>
      <c r="F2720" s="132" t="s">
        <v>1960</v>
      </c>
      <c r="G2720" s="132" t="s">
        <v>1961</v>
      </c>
      <c r="H2720" s="132" t="s">
        <v>76</v>
      </c>
      <c r="I2720" s="132" t="s">
        <v>230</v>
      </c>
      <c r="J2720" s="132" t="s">
        <v>61</v>
      </c>
      <c r="K2720" s="132" t="s">
        <v>53</v>
      </c>
      <c r="L2720" s="132" t="s">
        <v>821</v>
      </c>
      <c r="M2720" s="132" t="s">
        <v>102</v>
      </c>
      <c r="N2720" s="132" t="s">
        <v>879</v>
      </c>
      <c r="O2720" s="132" t="s">
        <v>62</v>
      </c>
      <c r="P2720" s="132" t="s">
        <v>1962</v>
      </c>
      <c r="Q2720" s="132" t="s">
        <v>96</v>
      </c>
      <c r="R2720" s="132" t="s">
        <v>57</v>
      </c>
      <c r="S2720" s="132" t="s">
        <v>1207</v>
      </c>
      <c r="T2720" s="134">
        <v>0.97699999999999998</v>
      </c>
      <c r="U2720" s="133">
        <v>45838</v>
      </c>
      <c r="V2720" s="136">
        <v>6.1249999999999999E-2</v>
      </c>
      <c r="W2720" s="178">
        <v>9.1630000000000003E-2</v>
      </c>
      <c r="X2720" s="132" t="s">
        <v>636</v>
      </c>
      <c r="Y2720" s="132"/>
      <c r="Z2720" s="135">
        <v>54500</v>
      </c>
      <c r="AA2720" s="135">
        <v>3.7589999999999999</v>
      </c>
      <c r="AB2720" s="135">
        <v>97.231999999999999</v>
      </c>
      <c r="AC2720" s="135">
        <v>0</v>
      </c>
      <c r="AD2720" s="135">
        <v>199.19481999999999</v>
      </c>
      <c r="AE2720" s="137"/>
      <c r="AF2720" s="137"/>
      <c r="AG2720" s="132" t="s">
        <v>17</v>
      </c>
      <c r="AH2720" s="136">
        <v>9.0833333333333296E-5</v>
      </c>
      <c r="AI2720" s="136">
        <v>1.8276429020637481E-3</v>
      </c>
      <c r="AJ2720" s="136">
        <v>1.2603918514636145E-3</v>
      </c>
    </row>
    <row r="2721" spans="1:36" ht="13.5" thickBot="1">
      <c r="A2721" s="131">
        <v>8700</v>
      </c>
      <c r="B2721" s="131">
        <v>14483</v>
      </c>
      <c r="C2721" s="132" t="s">
        <v>1959</v>
      </c>
      <c r="D2721" s="132">
        <v>68560480</v>
      </c>
      <c r="E2721" s="132" t="s">
        <v>430</v>
      </c>
      <c r="F2721" s="132" t="s">
        <v>1963</v>
      </c>
      <c r="G2721" s="132" t="s">
        <v>1964</v>
      </c>
      <c r="H2721" s="132" t="s">
        <v>76</v>
      </c>
      <c r="I2721" s="132" t="s">
        <v>230</v>
      </c>
      <c r="J2721" s="132" t="s">
        <v>61</v>
      </c>
      <c r="K2721" s="132" t="s">
        <v>53</v>
      </c>
      <c r="L2721" s="132" t="s">
        <v>821</v>
      </c>
      <c r="M2721" s="132" t="s">
        <v>476</v>
      </c>
      <c r="N2721" s="132" t="s">
        <v>878</v>
      </c>
      <c r="O2721" s="132" t="s">
        <v>62</v>
      </c>
      <c r="P2721" s="132" t="s">
        <v>1962</v>
      </c>
      <c r="Q2721" s="132" t="s">
        <v>96</v>
      </c>
      <c r="R2721" s="132" t="s">
        <v>57</v>
      </c>
      <c r="S2721" s="132" t="s">
        <v>1207</v>
      </c>
      <c r="T2721" s="134">
        <v>2.7570000000000001</v>
      </c>
      <c r="U2721" s="133">
        <v>46568</v>
      </c>
      <c r="V2721" s="136">
        <v>6.5000000000000002E-2</v>
      </c>
      <c r="W2721" s="178">
        <v>8.9039999999999994E-2</v>
      </c>
      <c r="X2721" s="132" t="s">
        <v>636</v>
      </c>
      <c r="Y2721" s="132"/>
      <c r="Z2721" s="135">
        <v>98000</v>
      </c>
      <c r="AA2721" s="135">
        <v>3.7589999999999999</v>
      </c>
      <c r="AB2721" s="135">
        <v>93.858199999999997</v>
      </c>
      <c r="AC2721" s="135">
        <v>0</v>
      </c>
      <c r="AD2721" s="135">
        <v>345.75671</v>
      </c>
      <c r="AE2721" s="137"/>
      <c r="AF2721" s="137"/>
      <c r="AG2721" s="132" t="s">
        <v>17</v>
      </c>
      <c r="AH2721" s="136">
        <v>1.6333333299999999E-4</v>
      </c>
      <c r="AI2721" s="136">
        <v>3.1723706312865654E-3</v>
      </c>
      <c r="AJ2721" s="136">
        <v>2.1877523716373149E-3</v>
      </c>
    </row>
    <row r="2722" spans="1:36" ht="13.5" thickBot="1">
      <c r="A2722" s="131">
        <v>8700</v>
      </c>
      <c r="B2722" s="131">
        <v>14483</v>
      </c>
      <c r="C2722" s="132" t="s">
        <v>1959</v>
      </c>
      <c r="D2722" s="132">
        <v>68560480</v>
      </c>
      <c r="E2722" s="132" t="s">
        <v>430</v>
      </c>
      <c r="F2722" s="132" t="s">
        <v>1965</v>
      </c>
      <c r="G2722" s="132" t="s">
        <v>1966</v>
      </c>
      <c r="H2722" s="132" t="s">
        <v>76</v>
      </c>
      <c r="I2722" s="132" t="s">
        <v>230</v>
      </c>
      <c r="J2722" s="132" t="s">
        <v>61</v>
      </c>
      <c r="K2722" s="132" t="s">
        <v>53</v>
      </c>
      <c r="L2722" s="132" t="s">
        <v>821</v>
      </c>
      <c r="M2722" s="132" t="s">
        <v>102</v>
      </c>
      <c r="N2722" s="132" t="s">
        <v>879</v>
      </c>
      <c r="O2722" s="132" t="s">
        <v>62</v>
      </c>
      <c r="P2722" s="132" t="s">
        <v>1962</v>
      </c>
      <c r="Q2722" s="132" t="s">
        <v>96</v>
      </c>
      <c r="R2722" s="132" t="s">
        <v>57</v>
      </c>
      <c r="S2722" s="132" t="s">
        <v>1207</v>
      </c>
      <c r="T2722" s="134">
        <v>4.9550000000000001</v>
      </c>
      <c r="U2722" s="133">
        <v>47664</v>
      </c>
      <c r="V2722" s="136">
        <v>6.7500000000000004E-2</v>
      </c>
      <c r="W2722" s="178">
        <v>9.1319999999999998E-2</v>
      </c>
      <c r="X2722" s="132" t="s">
        <v>636</v>
      </c>
      <c r="Y2722" s="132"/>
      <c r="Z2722" s="135">
        <v>34140</v>
      </c>
      <c r="AA2722" s="135">
        <v>3.7589999999999999</v>
      </c>
      <c r="AB2722" s="135">
        <v>89.249300000000005</v>
      </c>
      <c r="AC2722" s="135">
        <v>0</v>
      </c>
      <c r="AD2722" s="135">
        <v>114.53564</v>
      </c>
      <c r="AE2722" s="137"/>
      <c r="AF2722" s="137"/>
      <c r="AG2722" s="132" t="s">
        <v>17</v>
      </c>
      <c r="AH2722" s="136">
        <v>6.2072727272727296E-5</v>
      </c>
      <c r="AI2722" s="136">
        <v>1.0508819932131203E-3</v>
      </c>
      <c r="AJ2722" s="136">
        <v>7.2471657324306936E-4</v>
      </c>
    </row>
    <row r="2723" spans="1:36" ht="13.5" thickBot="1">
      <c r="A2723" s="131">
        <v>8700</v>
      </c>
      <c r="B2723" s="131">
        <v>14483</v>
      </c>
      <c r="C2723" s="132" t="s">
        <v>1399</v>
      </c>
      <c r="D2723" s="132">
        <v>191685</v>
      </c>
      <c r="E2723" s="132" t="s">
        <v>430</v>
      </c>
      <c r="F2723" s="132" t="s">
        <v>1400</v>
      </c>
      <c r="G2723" s="132" t="s">
        <v>1401</v>
      </c>
      <c r="H2723" s="132" t="s">
        <v>76</v>
      </c>
      <c r="I2723" s="132" t="s">
        <v>230</v>
      </c>
      <c r="J2723" s="132" t="s">
        <v>61</v>
      </c>
      <c r="K2723" s="132" t="s">
        <v>53</v>
      </c>
      <c r="L2723" s="132" t="s">
        <v>821</v>
      </c>
      <c r="M2723" s="132" t="s">
        <v>102</v>
      </c>
      <c r="N2723" s="132" t="s">
        <v>195</v>
      </c>
      <c r="O2723" s="132" t="s">
        <v>62</v>
      </c>
      <c r="P2723" s="132" t="s">
        <v>1402</v>
      </c>
      <c r="Q2723" s="132" t="s">
        <v>96</v>
      </c>
      <c r="R2723" s="132" t="s">
        <v>57</v>
      </c>
      <c r="S2723" s="132" t="s">
        <v>1207</v>
      </c>
      <c r="T2723" s="134">
        <v>1.716</v>
      </c>
      <c r="U2723" s="133">
        <v>47945</v>
      </c>
      <c r="V2723" s="136">
        <v>3.0769999999999999E-2</v>
      </c>
      <c r="W2723" s="178">
        <v>7.0239999999999997E-2</v>
      </c>
      <c r="X2723" s="132" t="s">
        <v>636</v>
      </c>
      <c r="Y2723" s="132"/>
      <c r="Z2723" s="135">
        <v>337925</v>
      </c>
      <c r="AA2723" s="135">
        <v>3.7589999999999999</v>
      </c>
      <c r="AB2723" s="135">
        <v>92.641499999999994</v>
      </c>
      <c r="AC2723" s="135">
        <v>0</v>
      </c>
      <c r="AD2723" s="135">
        <v>1176.78799</v>
      </c>
      <c r="AE2723" s="137"/>
      <c r="AF2723" s="137"/>
      <c r="AG2723" s="132" t="s">
        <v>17</v>
      </c>
      <c r="AH2723" s="136">
        <v>5.6320833300000002E-4</v>
      </c>
      <c r="AI2723" s="136">
        <v>1.0797209571801943E-2</v>
      </c>
      <c r="AJ2723" s="136">
        <v>7.4460470081312629E-3</v>
      </c>
    </row>
    <row r="2724" spans="1:36" ht="13.5" thickBot="1">
      <c r="A2724" s="131">
        <v>8700</v>
      </c>
      <c r="B2724" s="131">
        <v>14483</v>
      </c>
      <c r="C2724" s="132" t="s">
        <v>1981</v>
      </c>
      <c r="D2724" s="132">
        <v>60275028</v>
      </c>
      <c r="E2724" s="132" t="s">
        <v>430</v>
      </c>
      <c r="F2724" s="132" t="s">
        <v>1982</v>
      </c>
      <c r="G2724" s="132" t="s">
        <v>1983</v>
      </c>
      <c r="H2724" s="132" t="s">
        <v>76</v>
      </c>
      <c r="I2724" s="132" t="s">
        <v>230</v>
      </c>
      <c r="J2724" s="132" t="s">
        <v>61</v>
      </c>
      <c r="K2724" s="132" t="s">
        <v>315</v>
      </c>
      <c r="L2724" s="132" t="s">
        <v>821</v>
      </c>
      <c r="M2724" s="132" t="s">
        <v>102</v>
      </c>
      <c r="N2724" s="132" t="s">
        <v>879</v>
      </c>
      <c r="O2724" s="132" t="s">
        <v>62</v>
      </c>
      <c r="P2724" s="132" t="s">
        <v>1984</v>
      </c>
      <c r="Q2724" s="132" t="s">
        <v>84</v>
      </c>
      <c r="R2724" s="132" t="s">
        <v>57</v>
      </c>
      <c r="S2724" s="132" t="s">
        <v>1207</v>
      </c>
      <c r="T2724" s="134">
        <v>0.97299999999999998</v>
      </c>
      <c r="U2724" s="133">
        <v>46218</v>
      </c>
      <c r="V2724" s="136">
        <v>0.09</v>
      </c>
      <c r="W2724" s="178">
        <v>8.3580000000000002E-2</v>
      </c>
      <c r="X2724" s="132" t="s">
        <v>636</v>
      </c>
      <c r="Y2724" s="132"/>
      <c r="Z2724" s="135">
        <v>161000</v>
      </c>
      <c r="AA2724" s="135">
        <v>3.7589999999999999</v>
      </c>
      <c r="AB2724" s="135">
        <v>105.349</v>
      </c>
      <c r="AC2724" s="135">
        <v>0</v>
      </c>
      <c r="AD2724" s="135">
        <v>637.57109000000003</v>
      </c>
      <c r="AE2724" s="137"/>
      <c r="AF2724" s="137"/>
      <c r="AG2724" s="132" t="s">
        <v>17</v>
      </c>
      <c r="AH2724" s="136">
        <v>2.5759999999999997E-4</v>
      </c>
      <c r="AI2724" s="136">
        <v>5.8498121447111287E-3</v>
      </c>
      <c r="AJ2724" s="136">
        <v>4.0341882713856459E-3</v>
      </c>
    </row>
    <row r="2725" spans="1:36" ht="13.5" thickBot="1">
      <c r="A2725" s="131">
        <v>8700</v>
      </c>
      <c r="B2725" s="131">
        <v>14483</v>
      </c>
      <c r="C2725" s="132" t="s">
        <v>1403</v>
      </c>
      <c r="D2725" s="132">
        <v>162474</v>
      </c>
      <c r="E2725" s="132" t="s">
        <v>430</v>
      </c>
      <c r="F2725" s="132" t="s">
        <v>1404</v>
      </c>
      <c r="G2725" s="132" t="s">
        <v>1405</v>
      </c>
      <c r="H2725" s="132" t="s">
        <v>76</v>
      </c>
      <c r="I2725" s="132" t="s">
        <v>230</v>
      </c>
      <c r="J2725" s="132" t="s">
        <v>61</v>
      </c>
      <c r="K2725" s="132" t="s">
        <v>53</v>
      </c>
      <c r="L2725" s="132" t="s">
        <v>821</v>
      </c>
      <c r="M2725" s="132" t="s">
        <v>102</v>
      </c>
      <c r="N2725" s="132" t="s">
        <v>195</v>
      </c>
      <c r="O2725" s="132" t="s">
        <v>62</v>
      </c>
      <c r="P2725" s="132" t="s">
        <v>1402</v>
      </c>
      <c r="Q2725" s="132" t="s">
        <v>96</v>
      </c>
      <c r="R2725" s="132" t="s">
        <v>57</v>
      </c>
      <c r="S2725" s="132" t="s">
        <v>1207</v>
      </c>
      <c r="T2725" s="134">
        <v>2.1890000000000001</v>
      </c>
      <c r="U2725" s="133">
        <v>48234</v>
      </c>
      <c r="V2725" s="136">
        <v>3.2550000000000003E-2</v>
      </c>
      <c r="W2725" s="178">
        <v>6.9279999999999994E-2</v>
      </c>
      <c r="X2725" s="132" t="s">
        <v>636</v>
      </c>
      <c r="Y2725" s="132"/>
      <c r="Z2725" s="135">
        <v>334400</v>
      </c>
      <c r="AA2725" s="135">
        <v>3.7589999999999999</v>
      </c>
      <c r="AB2725" s="135">
        <v>91.494799999999998</v>
      </c>
      <c r="AC2725" s="135">
        <v>0</v>
      </c>
      <c r="AD2725" s="135">
        <v>1150.09842</v>
      </c>
      <c r="AE2725" s="137"/>
      <c r="AF2725" s="137"/>
      <c r="AG2725" s="132" t="s">
        <v>17</v>
      </c>
      <c r="AH2725" s="136">
        <v>3.344E-4</v>
      </c>
      <c r="AI2725" s="136">
        <v>1.0552328690011777E-2</v>
      </c>
      <c r="AJ2725" s="136">
        <v>7.2771705456456037E-3</v>
      </c>
    </row>
    <row r="2726" spans="1:36" ht="13.5" thickBot="1">
      <c r="A2726" s="131">
        <v>8700</v>
      </c>
      <c r="B2726" s="131">
        <v>14483</v>
      </c>
      <c r="C2726" s="132" t="s">
        <v>1998</v>
      </c>
      <c r="D2726" s="132">
        <v>59197630</v>
      </c>
      <c r="E2726" s="132" t="s">
        <v>430</v>
      </c>
      <c r="F2726" s="132" t="s">
        <v>1999</v>
      </c>
      <c r="G2726" s="132" t="s">
        <v>2000</v>
      </c>
      <c r="H2726" s="132" t="s">
        <v>76</v>
      </c>
      <c r="I2726" s="132" t="s">
        <v>230</v>
      </c>
      <c r="J2726" s="132" t="s">
        <v>61</v>
      </c>
      <c r="K2726" s="132" t="s">
        <v>53</v>
      </c>
      <c r="L2726" s="132" t="s">
        <v>821</v>
      </c>
      <c r="M2726" s="132" t="s">
        <v>102</v>
      </c>
      <c r="N2726" s="132" t="s">
        <v>879</v>
      </c>
      <c r="O2726" s="132" t="s">
        <v>62</v>
      </c>
      <c r="P2726" s="132" t="s">
        <v>1988</v>
      </c>
      <c r="Q2726" s="132" t="s">
        <v>96</v>
      </c>
      <c r="R2726" s="132" t="s">
        <v>57</v>
      </c>
      <c r="S2726" s="132" t="s">
        <v>1207</v>
      </c>
      <c r="T2726" s="134">
        <v>2.6</v>
      </c>
      <c r="U2726" s="133">
        <v>46507</v>
      </c>
      <c r="V2726" s="136">
        <v>6.5000000000000002E-2</v>
      </c>
      <c r="W2726" s="178">
        <v>7.0139999999999994E-2</v>
      </c>
      <c r="X2726" s="132" t="s">
        <v>636</v>
      </c>
      <c r="Y2726" s="132"/>
      <c r="Z2726" s="135">
        <v>61000</v>
      </c>
      <c r="AA2726" s="135">
        <v>3.7589999999999999</v>
      </c>
      <c r="AB2726" s="135">
        <v>99.810400000000001</v>
      </c>
      <c r="AC2726" s="135">
        <v>0</v>
      </c>
      <c r="AD2726" s="135">
        <v>228.86425</v>
      </c>
      <c r="AE2726" s="137"/>
      <c r="AF2726" s="137"/>
      <c r="AG2726" s="132" t="s">
        <v>17</v>
      </c>
      <c r="AH2726" s="136">
        <v>1.3555555499999999E-4</v>
      </c>
      <c r="AI2726" s="136">
        <v>2.0998644545507919E-3</v>
      </c>
      <c r="AJ2726" s="136">
        <v>1.4481231780592062E-3</v>
      </c>
    </row>
    <row r="2727" spans="1:36" ht="13.5" thickBot="1">
      <c r="A2727" s="131">
        <v>8700</v>
      </c>
      <c r="B2727" s="131">
        <v>14483</v>
      </c>
      <c r="C2727" s="132" t="s">
        <v>1391</v>
      </c>
      <c r="D2727" s="132">
        <v>199871</v>
      </c>
      <c r="E2727" s="132" t="s">
        <v>430</v>
      </c>
      <c r="F2727" s="132" t="s">
        <v>2001</v>
      </c>
      <c r="G2727" s="132" t="s">
        <v>2002</v>
      </c>
      <c r="H2727" s="132" t="s">
        <v>76</v>
      </c>
      <c r="I2727" s="132" t="s">
        <v>230</v>
      </c>
      <c r="J2727" s="132" t="s">
        <v>61</v>
      </c>
      <c r="K2727" s="132" t="s">
        <v>53</v>
      </c>
      <c r="L2727" s="132" t="s">
        <v>821</v>
      </c>
      <c r="M2727" s="132" t="s">
        <v>102</v>
      </c>
      <c r="N2727" s="132" t="s">
        <v>921</v>
      </c>
      <c r="O2727" s="132" t="s">
        <v>62</v>
      </c>
      <c r="P2727" s="132" t="s">
        <v>1394</v>
      </c>
      <c r="Q2727" s="132" t="s">
        <v>96</v>
      </c>
      <c r="R2727" s="132" t="s">
        <v>57</v>
      </c>
      <c r="S2727" s="132" t="s">
        <v>1207</v>
      </c>
      <c r="T2727" s="134">
        <v>6.4809999999999999</v>
      </c>
      <c r="U2727" s="133">
        <v>48266</v>
      </c>
      <c r="V2727" s="136">
        <v>3.7499999999999999E-2</v>
      </c>
      <c r="W2727" s="178">
        <v>6.7489999999999994E-2</v>
      </c>
      <c r="X2727" s="132" t="s">
        <v>636</v>
      </c>
      <c r="Y2727" s="132"/>
      <c r="Z2727" s="135">
        <v>40000</v>
      </c>
      <c r="AA2727" s="135">
        <v>3.7589999999999999</v>
      </c>
      <c r="AB2727" s="135">
        <v>83.718400000000003</v>
      </c>
      <c r="AC2727" s="135">
        <v>0</v>
      </c>
      <c r="AD2727" s="135">
        <v>125.87899</v>
      </c>
      <c r="AE2727" s="137"/>
      <c r="AF2727" s="137"/>
      <c r="AG2727" s="132" t="s">
        <v>17</v>
      </c>
      <c r="AH2727" s="136">
        <v>8.0000000000000007E-5</v>
      </c>
      <c r="AI2727" s="136">
        <v>1.1549589622483836E-3</v>
      </c>
      <c r="AJ2727" s="136">
        <v>7.9649085888111864E-4</v>
      </c>
    </row>
    <row r="2728" spans="1:36" ht="13.5" thickBot="1">
      <c r="A2728" s="131">
        <v>8700</v>
      </c>
      <c r="B2728" s="131">
        <v>14483</v>
      </c>
      <c r="C2728" s="132" t="s">
        <v>1978</v>
      </c>
      <c r="D2728" s="132">
        <v>69469740</v>
      </c>
      <c r="E2728" s="132" t="s">
        <v>430</v>
      </c>
      <c r="F2728" s="132" t="s">
        <v>2078</v>
      </c>
      <c r="G2728" s="132" t="s">
        <v>2079</v>
      </c>
      <c r="H2728" s="132" t="s">
        <v>76</v>
      </c>
      <c r="I2728" s="132" t="s">
        <v>230</v>
      </c>
      <c r="J2728" s="132" t="s">
        <v>61</v>
      </c>
      <c r="K2728" s="132" t="s">
        <v>53</v>
      </c>
      <c r="L2728" s="132" t="s">
        <v>821</v>
      </c>
      <c r="M2728" s="132" t="s">
        <v>102</v>
      </c>
      <c r="N2728" s="132" t="s">
        <v>879</v>
      </c>
      <c r="O2728" s="132" t="s">
        <v>62</v>
      </c>
      <c r="P2728" s="132" t="s">
        <v>1962</v>
      </c>
      <c r="Q2728" s="132" t="s">
        <v>96</v>
      </c>
      <c r="R2728" s="132" t="s">
        <v>57</v>
      </c>
      <c r="S2728" s="132" t="s">
        <v>1207</v>
      </c>
      <c r="T2728" s="134">
        <v>6.3609999999999998</v>
      </c>
      <c r="U2728" s="133">
        <v>48852</v>
      </c>
      <c r="V2728" s="136">
        <v>8.5000000000000006E-2</v>
      </c>
      <c r="W2728" s="178">
        <v>9.3590000000000007E-2</v>
      </c>
      <c r="X2728" s="132" t="s">
        <v>636</v>
      </c>
      <c r="Y2728" s="132"/>
      <c r="Z2728" s="135">
        <v>1350</v>
      </c>
      <c r="AA2728" s="135">
        <v>3.7589999999999999</v>
      </c>
      <c r="AB2728" s="135">
        <v>96.908199999999994</v>
      </c>
      <c r="AC2728" s="135">
        <v>0</v>
      </c>
      <c r="AD2728" s="135">
        <v>4.9177499999999998</v>
      </c>
      <c r="AE2728" s="137"/>
      <c r="AF2728" s="137"/>
      <c r="AG2728" s="132" t="s">
        <v>17</v>
      </c>
      <c r="AH2728" s="136">
        <v>1.7999999999999999E-6</v>
      </c>
      <c r="AI2728" s="136">
        <v>4.5121107474702393E-5</v>
      </c>
      <c r="AJ2728" s="136">
        <v>3.1116732993032602E-5</v>
      </c>
    </row>
    <row r="2729" spans="1:36" ht="13.5" thickBot="1">
      <c r="A2729" s="131">
        <v>8700</v>
      </c>
      <c r="B2729" s="131">
        <v>14483</v>
      </c>
      <c r="C2729" s="132" t="s">
        <v>2080</v>
      </c>
      <c r="D2729" s="132">
        <v>18401292</v>
      </c>
      <c r="E2729" s="132" t="s">
        <v>430</v>
      </c>
      <c r="F2729" s="132" t="s">
        <v>2081</v>
      </c>
      <c r="G2729" s="132" t="s">
        <v>2082</v>
      </c>
      <c r="H2729" s="132" t="s">
        <v>76</v>
      </c>
      <c r="I2729" s="132" t="s">
        <v>230</v>
      </c>
      <c r="J2729" s="132" t="s">
        <v>61</v>
      </c>
      <c r="K2729" s="132" t="s">
        <v>314</v>
      </c>
      <c r="L2729" s="132" t="s">
        <v>821</v>
      </c>
      <c r="M2729" s="132" t="s">
        <v>476</v>
      </c>
      <c r="N2729" s="132" t="s">
        <v>1159</v>
      </c>
      <c r="O2729" s="132" t="s">
        <v>62</v>
      </c>
      <c r="P2729" s="132" t="s">
        <v>1975</v>
      </c>
      <c r="Q2729" s="132" t="s">
        <v>84</v>
      </c>
      <c r="R2729" s="132" t="s">
        <v>57</v>
      </c>
      <c r="S2729" s="132" t="s">
        <v>1207</v>
      </c>
      <c r="T2729" s="134">
        <v>3.681</v>
      </c>
      <c r="U2729" s="133">
        <v>47133</v>
      </c>
      <c r="V2729" s="136">
        <v>7.8750000000000001E-2</v>
      </c>
      <c r="W2729" s="178">
        <v>7.0150000000000004E-2</v>
      </c>
      <c r="X2729" s="132" t="s">
        <v>636</v>
      </c>
      <c r="Y2729" s="132"/>
      <c r="Z2729" s="135">
        <v>152000</v>
      </c>
      <c r="AA2729" s="135">
        <v>3.7589999999999999</v>
      </c>
      <c r="AB2729" s="135">
        <v>108.1204</v>
      </c>
      <c r="AC2729" s="135">
        <v>0</v>
      </c>
      <c r="AD2729" s="135">
        <v>617.76536999999996</v>
      </c>
      <c r="AE2729" s="137"/>
      <c r="AF2729" s="137"/>
      <c r="AG2729" s="132" t="s">
        <v>17</v>
      </c>
      <c r="AH2729" s="136">
        <v>3.8000000000000002E-4</v>
      </c>
      <c r="AI2729" s="136">
        <v>5.668091638232787E-3</v>
      </c>
      <c r="AJ2729" s="136">
        <v>3.9088689076573618E-3</v>
      </c>
    </row>
    <row r="2730" spans="1:36" ht="13.5" thickBot="1">
      <c r="A2730" s="131">
        <v>8700</v>
      </c>
      <c r="B2730" s="131">
        <v>14483</v>
      </c>
      <c r="C2730" s="132" t="s">
        <v>2063</v>
      </c>
      <c r="D2730" s="132">
        <v>101569</v>
      </c>
      <c r="E2730" s="132" t="s">
        <v>430</v>
      </c>
      <c r="F2730" s="132" t="s">
        <v>2083</v>
      </c>
      <c r="G2730" s="132" t="s">
        <v>2084</v>
      </c>
      <c r="H2730" s="132" t="s">
        <v>76</v>
      </c>
      <c r="I2730" s="132" t="s">
        <v>230</v>
      </c>
      <c r="J2730" s="132" t="s">
        <v>61</v>
      </c>
      <c r="K2730" s="132" t="s">
        <v>314</v>
      </c>
      <c r="L2730" s="132" t="s">
        <v>821</v>
      </c>
      <c r="M2730" s="132" t="s">
        <v>476</v>
      </c>
      <c r="N2730" s="132" t="s">
        <v>895</v>
      </c>
      <c r="O2730" s="132" t="s">
        <v>62</v>
      </c>
      <c r="P2730" s="132" t="s">
        <v>2012</v>
      </c>
      <c r="Q2730" s="132" t="s">
        <v>96</v>
      </c>
      <c r="R2730" s="132" t="s">
        <v>57</v>
      </c>
      <c r="S2730" s="132" t="s">
        <v>1207</v>
      </c>
      <c r="T2730" s="134">
        <v>6.9829999999999997</v>
      </c>
      <c r="U2730" s="133">
        <v>48951</v>
      </c>
      <c r="V2730" s="136">
        <v>6.0999999999999999E-2</v>
      </c>
      <c r="W2730" s="178">
        <v>5.9520000000000003E-2</v>
      </c>
      <c r="X2730" s="132" t="s">
        <v>636</v>
      </c>
      <c r="Y2730" s="132"/>
      <c r="Z2730" s="135">
        <v>25000</v>
      </c>
      <c r="AA2730" s="135">
        <v>3.7589999999999999</v>
      </c>
      <c r="AB2730" s="135">
        <v>104.5326</v>
      </c>
      <c r="AC2730" s="135">
        <v>0</v>
      </c>
      <c r="AD2730" s="135">
        <v>98.23451</v>
      </c>
      <c r="AE2730" s="137"/>
      <c r="AF2730" s="137"/>
      <c r="AG2730" s="132" t="s">
        <v>17</v>
      </c>
      <c r="AH2730" s="136">
        <v>1.6666666666666701E-5</v>
      </c>
      <c r="AI2730" s="136">
        <v>9.0131663533825975E-4</v>
      </c>
      <c r="AJ2730" s="136">
        <v>6.2157226747422932E-4</v>
      </c>
    </row>
    <row r="2731" spans="1:36" ht="13.5" thickBot="1">
      <c r="A2731" s="131">
        <v>8700</v>
      </c>
      <c r="B2731" s="131">
        <v>14483</v>
      </c>
      <c r="C2731" s="132" t="s">
        <v>2063</v>
      </c>
      <c r="D2731" s="132">
        <v>101569</v>
      </c>
      <c r="E2731" s="132" t="s">
        <v>430</v>
      </c>
      <c r="F2731" s="132" t="s">
        <v>2085</v>
      </c>
      <c r="G2731" s="132" t="s">
        <v>2086</v>
      </c>
      <c r="H2731" s="132" t="s">
        <v>76</v>
      </c>
      <c r="I2731" s="132" t="s">
        <v>230</v>
      </c>
      <c r="J2731" s="132" t="s">
        <v>61</v>
      </c>
      <c r="K2731" s="132" t="s">
        <v>314</v>
      </c>
      <c r="L2731" s="132" t="s">
        <v>821</v>
      </c>
      <c r="M2731" s="132" t="s">
        <v>476</v>
      </c>
      <c r="N2731" s="132" t="s">
        <v>895</v>
      </c>
      <c r="O2731" s="132" t="s">
        <v>62</v>
      </c>
      <c r="P2731" s="132" t="s">
        <v>2012</v>
      </c>
      <c r="Q2731" s="132" t="s">
        <v>96</v>
      </c>
      <c r="R2731" s="132" t="s">
        <v>57</v>
      </c>
      <c r="S2731" s="132" t="s">
        <v>1207</v>
      </c>
      <c r="T2731" s="134">
        <v>3.8460000000000001</v>
      </c>
      <c r="U2731" s="133">
        <v>47125</v>
      </c>
      <c r="V2731" s="136">
        <v>5.8000000000000003E-2</v>
      </c>
      <c r="W2731" s="178">
        <v>5.5730000000000002E-2</v>
      </c>
      <c r="X2731" s="132" t="s">
        <v>636</v>
      </c>
      <c r="Y2731" s="132"/>
      <c r="Z2731" s="135">
        <v>25000</v>
      </c>
      <c r="AA2731" s="135">
        <v>3.7589999999999999</v>
      </c>
      <c r="AB2731" s="135">
        <v>104.19580000000001</v>
      </c>
      <c r="AC2731" s="135">
        <v>0</v>
      </c>
      <c r="AD2731" s="135">
        <v>97.918000000000006</v>
      </c>
      <c r="AE2731" s="137"/>
      <c r="AF2731" s="137"/>
      <c r="AG2731" s="132" t="s">
        <v>17</v>
      </c>
      <c r="AH2731" s="136">
        <v>1.6666666666666701E-5</v>
      </c>
      <c r="AI2731" s="136">
        <v>8.9841260773888658E-4</v>
      </c>
      <c r="AJ2731" s="136">
        <v>6.1956957169676506E-4</v>
      </c>
    </row>
    <row r="2732" spans="1:36" ht="13.5" thickBot="1">
      <c r="A2732" s="131">
        <v>8700</v>
      </c>
      <c r="B2732" s="131">
        <v>14483</v>
      </c>
      <c r="C2732" s="132" t="s">
        <v>2045</v>
      </c>
      <c r="D2732" s="132">
        <v>170680</v>
      </c>
      <c r="E2732" s="132" t="s">
        <v>430</v>
      </c>
      <c r="F2732" s="132" t="s">
        <v>2087</v>
      </c>
      <c r="G2732" s="132" t="s">
        <v>2088</v>
      </c>
      <c r="H2732" s="132" t="s">
        <v>76</v>
      </c>
      <c r="I2732" s="132" t="s">
        <v>230</v>
      </c>
      <c r="J2732" s="132" t="s">
        <v>61</v>
      </c>
      <c r="K2732" s="132" t="s">
        <v>314</v>
      </c>
      <c r="L2732" s="132" t="s">
        <v>821</v>
      </c>
      <c r="M2732" s="132" t="s">
        <v>476</v>
      </c>
      <c r="N2732" s="132" t="s">
        <v>895</v>
      </c>
      <c r="O2732" s="132" t="s">
        <v>62</v>
      </c>
      <c r="P2732" s="132" t="s">
        <v>1412</v>
      </c>
      <c r="Q2732" s="132" t="s">
        <v>84</v>
      </c>
      <c r="R2732" s="132" t="s">
        <v>57</v>
      </c>
      <c r="S2732" s="132" t="s">
        <v>1207</v>
      </c>
      <c r="T2732" s="134">
        <v>2.4710000000000001</v>
      </c>
      <c r="U2732" s="133">
        <v>46451</v>
      </c>
      <c r="V2732" s="136">
        <v>5.8000000000000003E-2</v>
      </c>
      <c r="W2732" s="178">
        <v>5.8069999999999997E-2</v>
      </c>
      <c r="X2732" s="132" t="s">
        <v>636</v>
      </c>
      <c r="Y2732" s="132"/>
      <c r="Z2732" s="135">
        <v>14000</v>
      </c>
      <c r="AA2732" s="135">
        <v>3.7589999999999999</v>
      </c>
      <c r="AB2732" s="135">
        <v>101.85899999999999</v>
      </c>
      <c r="AC2732" s="135">
        <v>0</v>
      </c>
      <c r="AD2732" s="135">
        <v>53.604320000000001</v>
      </c>
      <c r="AE2732" s="137"/>
      <c r="AF2732" s="137"/>
      <c r="AG2732" s="132" t="s">
        <v>17</v>
      </c>
      <c r="AH2732" s="136">
        <v>9.3333333333333292E-6</v>
      </c>
      <c r="AI2732" s="136">
        <v>4.9182782447833643E-4</v>
      </c>
      <c r="AJ2732" s="136">
        <v>3.3917773630482995E-4</v>
      </c>
    </row>
    <row r="2733" spans="1:36" ht="13.5" thickBot="1">
      <c r="A2733" s="131">
        <v>8700</v>
      </c>
      <c r="B2733" s="131">
        <v>14483</v>
      </c>
      <c r="C2733" s="132" t="s">
        <v>2045</v>
      </c>
      <c r="D2733" s="132">
        <v>170680</v>
      </c>
      <c r="E2733" s="132" t="s">
        <v>430</v>
      </c>
      <c r="F2733" s="132" t="s">
        <v>2206</v>
      </c>
      <c r="G2733" s="132" t="s">
        <v>2207</v>
      </c>
      <c r="H2733" s="132" t="s">
        <v>76</v>
      </c>
      <c r="I2733" s="132" t="s">
        <v>230</v>
      </c>
      <c r="J2733" s="132" t="s">
        <v>61</v>
      </c>
      <c r="K2733" s="132" t="s">
        <v>314</v>
      </c>
      <c r="L2733" s="132" t="s">
        <v>821</v>
      </c>
      <c r="M2733" s="132" t="s">
        <v>476</v>
      </c>
      <c r="N2733" s="132" t="s">
        <v>895</v>
      </c>
      <c r="O2733" s="132" t="s">
        <v>62</v>
      </c>
      <c r="P2733" s="132" t="s">
        <v>1412</v>
      </c>
      <c r="Q2733" s="132" t="s">
        <v>84</v>
      </c>
      <c r="R2733" s="132" t="s">
        <v>57</v>
      </c>
      <c r="S2733" s="132" t="s">
        <v>1207</v>
      </c>
      <c r="T2733" s="134">
        <v>5.484</v>
      </c>
      <c r="U2733" s="133">
        <v>47912</v>
      </c>
      <c r="V2733" s="136">
        <v>6.0499999999999998E-2</v>
      </c>
      <c r="W2733" s="178">
        <v>6.0510000000000001E-2</v>
      </c>
      <c r="X2733" s="132" t="s">
        <v>636</v>
      </c>
      <c r="Y2733" s="132"/>
      <c r="Z2733" s="135">
        <v>14000</v>
      </c>
      <c r="AA2733" s="135">
        <v>3.7589999999999999</v>
      </c>
      <c r="AB2733" s="135">
        <v>101.95229999999999</v>
      </c>
      <c r="AC2733" s="135">
        <v>0</v>
      </c>
      <c r="AD2733" s="135">
        <v>53.653419999999997</v>
      </c>
      <c r="AE2733" s="137"/>
      <c r="AF2733" s="137"/>
      <c r="AG2733" s="132" t="s">
        <v>17</v>
      </c>
      <c r="AH2733" s="136">
        <v>1.4E-5</v>
      </c>
      <c r="AI2733" s="136">
        <v>4.9227832447874473E-4</v>
      </c>
      <c r="AJ2733" s="136">
        <v>3.3948841325871288E-4</v>
      </c>
    </row>
    <row r="2734" spans="1:36" ht="13.5" thickBot="1">
      <c r="A2734" s="131">
        <v>8700</v>
      </c>
      <c r="B2734" s="131">
        <v>14483</v>
      </c>
      <c r="C2734" s="132" t="s">
        <v>2003</v>
      </c>
      <c r="D2734" s="132">
        <v>50542270</v>
      </c>
      <c r="E2734" s="132" t="s">
        <v>430</v>
      </c>
      <c r="F2734" s="132" t="s">
        <v>2089</v>
      </c>
      <c r="G2734" s="132" t="s">
        <v>2090</v>
      </c>
      <c r="H2734" s="132" t="s">
        <v>76</v>
      </c>
      <c r="I2734" s="132" t="s">
        <v>230</v>
      </c>
      <c r="J2734" s="132" t="s">
        <v>61</v>
      </c>
      <c r="K2734" s="132" t="s">
        <v>314</v>
      </c>
      <c r="L2734" s="132" t="s">
        <v>821</v>
      </c>
      <c r="M2734" s="132" t="s">
        <v>476</v>
      </c>
      <c r="N2734" s="132" t="s">
        <v>1159</v>
      </c>
      <c r="O2734" s="132" t="s">
        <v>62</v>
      </c>
      <c r="P2734" s="132" t="s">
        <v>1402</v>
      </c>
      <c r="Q2734" s="132" t="s">
        <v>96</v>
      </c>
      <c r="R2734" s="132" t="s">
        <v>57</v>
      </c>
      <c r="S2734" s="132" t="s">
        <v>1207</v>
      </c>
      <c r="T2734" s="134">
        <v>4.0609999999999999</v>
      </c>
      <c r="U2734" s="133">
        <v>47192</v>
      </c>
      <c r="V2734" s="136">
        <v>5.9499999999999997E-2</v>
      </c>
      <c r="W2734" s="178">
        <v>6.318E-2</v>
      </c>
      <c r="X2734" s="132" t="s">
        <v>636</v>
      </c>
      <c r="Y2734" s="132"/>
      <c r="Z2734" s="135">
        <v>15000</v>
      </c>
      <c r="AA2734" s="135">
        <v>3.7589999999999999</v>
      </c>
      <c r="AB2734" s="135">
        <v>101.1464</v>
      </c>
      <c r="AC2734" s="135">
        <v>0</v>
      </c>
      <c r="AD2734" s="135">
        <v>57.031399999999998</v>
      </c>
      <c r="AE2734" s="137"/>
      <c r="AF2734" s="137"/>
      <c r="AG2734" s="132" t="s">
        <v>17</v>
      </c>
      <c r="AH2734" s="136">
        <v>2.5000000000000001E-5</v>
      </c>
      <c r="AI2734" s="136">
        <v>5.2327180699155958E-4</v>
      </c>
      <c r="AJ2734" s="136">
        <v>3.6086235494257321E-4</v>
      </c>
    </row>
    <row r="2735" spans="1:36" ht="13.5" thickBot="1">
      <c r="A2735" s="131">
        <v>8700</v>
      </c>
      <c r="B2735" s="131">
        <v>14483</v>
      </c>
      <c r="C2735" s="132" t="s">
        <v>2063</v>
      </c>
      <c r="D2735" s="132">
        <v>101569</v>
      </c>
      <c r="E2735" s="132" t="s">
        <v>430</v>
      </c>
      <c r="F2735" s="132" t="s">
        <v>2091</v>
      </c>
      <c r="G2735" s="132" t="s">
        <v>2092</v>
      </c>
      <c r="H2735" s="132" t="s">
        <v>76</v>
      </c>
      <c r="I2735" s="132" t="s">
        <v>230</v>
      </c>
      <c r="J2735" s="132" t="s">
        <v>61</v>
      </c>
      <c r="K2735" s="132" t="s">
        <v>314</v>
      </c>
      <c r="L2735" s="132" t="s">
        <v>821</v>
      </c>
      <c r="M2735" s="132" t="s">
        <v>476</v>
      </c>
      <c r="N2735" s="132" t="s">
        <v>895</v>
      </c>
      <c r="O2735" s="132" t="s">
        <v>62</v>
      </c>
      <c r="P2735" s="132" t="s">
        <v>2012</v>
      </c>
      <c r="Q2735" s="132" t="s">
        <v>96</v>
      </c>
      <c r="R2735" s="132" t="s">
        <v>57</v>
      </c>
      <c r="S2735" s="132" t="s">
        <v>1207</v>
      </c>
      <c r="T2735" s="134">
        <v>5.4619999999999997</v>
      </c>
      <c r="U2735" s="133">
        <v>47887</v>
      </c>
      <c r="V2735" s="136">
        <v>5.7500000000000002E-2</v>
      </c>
      <c r="W2735" s="178">
        <v>5.7140000000000003E-2</v>
      </c>
      <c r="X2735" s="132" t="s">
        <v>636</v>
      </c>
      <c r="Y2735" s="132"/>
      <c r="Z2735" s="135">
        <v>32000</v>
      </c>
      <c r="AA2735" s="135">
        <v>3.7589999999999999</v>
      </c>
      <c r="AB2735" s="135">
        <v>102.48699999999999</v>
      </c>
      <c r="AC2735" s="135">
        <v>0</v>
      </c>
      <c r="AD2735" s="135">
        <v>123.27956</v>
      </c>
      <c r="AE2735" s="137"/>
      <c r="AF2735" s="137"/>
      <c r="AG2735" s="132" t="s">
        <v>17</v>
      </c>
      <c r="AH2735" s="136">
        <v>3.1999999999999999E-5</v>
      </c>
      <c r="AI2735" s="136">
        <v>1.1311087949151589E-3</v>
      </c>
      <c r="AJ2735" s="136">
        <v>7.8004314005765689E-4</v>
      </c>
    </row>
    <row r="2736" spans="1:36" ht="13.5" thickBot="1">
      <c r="A2736" s="131">
        <v>8700</v>
      </c>
      <c r="B2736" s="131">
        <v>14483</v>
      </c>
      <c r="C2736" s="132" t="s">
        <v>2054</v>
      </c>
      <c r="D2736" s="132">
        <v>125259</v>
      </c>
      <c r="E2736" s="132" t="s">
        <v>430</v>
      </c>
      <c r="F2736" s="132" t="s">
        <v>2093</v>
      </c>
      <c r="G2736" s="132" t="s">
        <v>2094</v>
      </c>
      <c r="H2736" s="132" t="s">
        <v>76</v>
      </c>
      <c r="I2736" s="132" t="s">
        <v>230</v>
      </c>
      <c r="J2736" s="132" t="s">
        <v>61</v>
      </c>
      <c r="K2736" s="132" t="s">
        <v>208</v>
      </c>
      <c r="L2736" s="132" t="s">
        <v>821</v>
      </c>
      <c r="M2736" s="132" t="s">
        <v>476</v>
      </c>
      <c r="N2736" s="132" t="s">
        <v>195</v>
      </c>
      <c r="O2736" s="132" t="s">
        <v>62</v>
      </c>
      <c r="P2736" s="132" t="s">
        <v>1412</v>
      </c>
      <c r="Q2736" s="132" t="s">
        <v>84</v>
      </c>
      <c r="R2736" s="132" t="s">
        <v>57</v>
      </c>
      <c r="S2736" s="132" t="s">
        <v>1207</v>
      </c>
      <c r="T2736" s="134">
        <v>4.585</v>
      </c>
      <c r="U2736" s="133">
        <v>54788</v>
      </c>
      <c r="V2736" s="136">
        <v>7.7499999999999999E-2</v>
      </c>
      <c r="W2736" s="178">
        <v>7.8920000000000004E-2</v>
      </c>
      <c r="X2736" s="132" t="s">
        <v>636</v>
      </c>
      <c r="Y2736" s="132"/>
      <c r="Z2736" s="135">
        <v>51000</v>
      </c>
      <c r="AA2736" s="135">
        <v>3.7589999999999999</v>
      </c>
      <c r="AB2736" s="135">
        <v>103.03789999999999</v>
      </c>
      <c r="AC2736" s="135">
        <v>0</v>
      </c>
      <c r="AD2736" s="135">
        <v>197.53292999999999</v>
      </c>
      <c r="AE2736" s="137"/>
      <c r="AF2736" s="137"/>
      <c r="AG2736" s="132" t="s">
        <v>17</v>
      </c>
      <c r="AH2736" s="136">
        <v>7.8461538461538493E-5</v>
      </c>
      <c r="AI2736" s="136">
        <v>1.8123948074470772E-3</v>
      </c>
      <c r="AJ2736" s="136">
        <v>1.2498763540524426E-3</v>
      </c>
    </row>
    <row r="2737" spans="1:36" ht="13.5" thickBot="1">
      <c r="A2737" s="131">
        <v>8700</v>
      </c>
      <c r="B2737" s="131">
        <v>14483</v>
      </c>
      <c r="C2737" s="132" t="s">
        <v>2095</v>
      </c>
      <c r="D2737" s="132">
        <v>69767545</v>
      </c>
      <c r="E2737" s="132" t="s">
        <v>430</v>
      </c>
      <c r="F2737" s="132" t="s">
        <v>2096</v>
      </c>
      <c r="G2737" s="132" t="s">
        <v>2097</v>
      </c>
      <c r="H2737" s="132" t="s">
        <v>76</v>
      </c>
      <c r="I2737" s="132" t="s">
        <v>230</v>
      </c>
      <c r="J2737" s="132" t="s">
        <v>61</v>
      </c>
      <c r="K2737" s="132" t="s">
        <v>314</v>
      </c>
      <c r="L2737" s="132" t="s">
        <v>821</v>
      </c>
      <c r="M2737" s="132" t="s">
        <v>476</v>
      </c>
      <c r="N2737" s="132" t="s">
        <v>917</v>
      </c>
      <c r="O2737" s="132" t="s">
        <v>62</v>
      </c>
      <c r="P2737" s="132" t="s">
        <v>1402</v>
      </c>
      <c r="Q2737" s="132" t="s">
        <v>96</v>
      </c>
      <c r="R2737" s="132" t="s">
        <v>57</v>
      </c>
      <c r="S2737" s="132" t="s">
        <v>1207</v>
      </c>
      <c r="T2737" s="134">
        <v>7.069</v>
      </c>
      <c r="U2737" s="133">
        <v>48995</v>
      </c>
      <c r="V2737" s="136">
        <v>6.3500000000000001E-2</v>
      </c>
      <c r="W2737" s="178">
        <v>6.132E-2</v>
      </c>
      <c r="X2737" s="132" t="s">
        <v>636</v>
      </c>
      <c r="Y2737" s="132"/>
      <c r="Z2737" s="135">
        <v>118000</v>
      </c>
      <c r="AA2737" s="135">
        <v>3.7589999999999999</v>
      </c>
      <c r="AB2737" s="135">
        <v>103.88630000000001</v>
      </c>
      <c r="AC2737" s="135">
        <v>0</v>
      </c>
      <c r="AD2737" s="135">
        <v>460.80014999999997</v>
      </c>
      <c r="AE2737" s="137"/>
      <c r="AF2737" s="137"/>
      <c r="AG2737" s="132" t="s">
        <v>17</v>
      </c>
      <c r="AH2737" s="136">
        <v>2.3599999999999999E-4</v>
      </c>
      <c r="AI2737" s="136">
        <v>4.2279117670701001E-3</v>
      </c>
      <c r="AJ2737" s="136">
        <v>2.915682015291418E-3</v>
      </c>
    </row>
    <row r="2738" spans="1:36" ht="13.5" thickBot="1">
      <c r="A2738" s="131">
        <v>8700</v>
      </c>
      <c r="B2738" s="131">
        <v>14483</v>
      </c>
      <c r="C2738" s="132" t="s">
        <v>1406</v>
      </c>
      <c r="D2738" s="132">
        <v>19226595</v>
      </c>
      <c r="E2738" s="132" t="s">
        <v>430</v>
      </c>
      <c r="F2738" s="132" t="s">
        <v>1407</v>
      </c>
      <c r="G2738" s="132" t="s">
        <v>1408</v>
      </c>
      <c r="H2738" s="132" t="s">
        <v>76</v>
      </c>
      <c r="I2738" s="132" t="s">
        <v>230</v>
      </c>
      <c r="J2738" s="132" t="s">
        <v>61</v>
      </c>
      <c r="K2738" s="132" t="s">
        <v>314</v>
      </c>
      <c r="L2738" s="132" t="s">
        <v>821</v>
      </c>
      <c r="M2738" s="132" t="s">
        <v>476</v>
      </c>
      <c r="N2738" s="132" t="s">
        <v>130</v>
      </c>
      <c r="O2738" s="132" t="s">
        <v>62</v>
      </c>
      <c r="P2738" s="132" t="s">
        <v>298</v>
      </c>
      <c r="Q2738" s="132" t="s">
        <v>298</v>
      </c>
      <c r="R2738" s="132" t="s">
        <v>57</v>
      </c>
      <c r="S2738" s="132" t="s">
        <v>1207</v>
      </c>
      <c r="T2738" s="134">
        <v>5.0259999999999998</v>
      </c>
      <c r="U2738" s="133">
        <v>47543</v>
      </c>
      <c r="V2738" s="136">
        <v>0.04</v>
      </c>
      <c r="W2738" s="178">
        <v>5.4559999999999997E-2</v>
      </c>
      <c r="X2738" s="132" t="s">
        <v>636</v>
      </c>
      <c r="Y2738" s="132"/>
      <c r="Z2738" s="135">
        <v>3500</v>
      </c>
      <c r="AA2738" s="135">
        <v>3.7589999999999999</v>
      </c>
      <c r="AB2738" s="135">
        <v>94.369900000000001</v>
      </c>
      <c r="AC2738" s="135">
        <v>0</v>
      </c>
      <c r="AD2738" s="135">
        <v>12.41578</v>
      </c>
      <c r="AE2738" s="137"/>
      <c r="AF2738" s="137"/>
      <c r="AG2738" s="132" t="s">
        <v>17</v>
      </c>
      <c r="AH2738" s="136">
        <v>7.2435723643227201E-6</v>
      </c>
      <c r="AI2738" s="136">
        <v>1.1391667810731747E-4</v>
      </c>
      <c r="AJ2738" s="136">
        <v>7.8560014470079669E-5</v>
      </c>
    </row>
    <row r="2739" spans="1:36" ht="13.5" thickBot="1">
      <c r="A2739" s="131">
        <v>8700</v>
      </c>
      <c r="B2739" s="131">
        <v>14483</v>
      </c>
      <c r="C2739" s="132" t="s">
        <v>1935</v>
      </c>
      <c r="D2739" s="132">
        <v>38630988</v>
      </c>
      <c r="E2739" s="132" t="s">
        <v>430</v>
      </c>
      <c r="F2739" s="132" t="s">
        <v>2174</v>
      </c>
      <c r="G2739" s="132" t="s">
        <v>2175</v>
      </c>
      <c r="H2739" s="132" t="s">
        <v>76</v>
      </c>
      <c r="I2739" s="132" t="s">
        <v>230</v>
      </c>
      <c r="J2739" s="132" t="s">
        <v>61</v>
      </c>
      <c r="K2739" s="132" t="s">
        <v>198</v>
      </c>
      <c r="L2739" s="132" t="s">
        <v>821</v>
      </c>
      <c r="M2739" s="132" t="s">
        <v>476</v>
      </c>
      <c r="N2739" s="132" t="s">
        <v>931</v>
      </c>
      <c r="O2739" s="132" t="s">
        <v>62</v>
      </c>
      <c r="P2739" s="132" t="s">
        <v>1402</v>
      </c>
      <c r="Q2739" s="132" t="s">
        <v>96</v>
      </c>
      <c r="R2739" s="132" t="s">
        <v>57</v>
      </c>
      <c r="S2739" s="132" t="s">
        <v>1213</v>
      </c>
      <c r="T2739" s="134">
        <v>4.1059999999999999</v>
      </c>
      <c r="U2739" s="133">
        <v>47183</v>
      </c>
      <c r="V2739" s="136">
        <v>6.5000000000000002E-2</v>
      </c>
      <c r="W2739" s="178">
        <v>6.4439999999999997E-2</v>
      </c>
      <c r="X2739" s="132" t="s">
        <v>636</v>
      </c>
      <c r="Y2739" s="132"/>
      <c r="Z2739" s="135">
        <v>68000</v>
      </c>
      <c r="AA2739" s="135">
        <v>4.0202</v>
      </c>
      <c r="AB2739" s="135">
        <v>102.2606</v>
      </c>
      <c r="AC2739" s="135">
        <v>0</v>
      </c>
      <c r="AD2739" s="135">
        <v>279.55347999999998</v>
      </c>
      <c r="AE2739" s="137"/>
      <c r="AF2739" s="137"/>
      <c r="AG2739" s="132" t="s">
        <v>17</v>
      </c>
      <c r="AH2739" s="136">
        <v>2.2666666600000001E-4</v>
      </c>
      <c r="AI2739" s="136">
        <v>2.5649458829763742E-3</v>
      </c>
      <c r="AJ2739" s="136">
        <v>1.768855878081049E-3</v>
      </c>
    </row>
    <row r="2740" spans="1:36" ht="13.5" thickBot="1">
      <c r="A2740" s="131">
        <v>8700</v>
      </c>
      <c r="B2740" s="131">
        <v>14483</v>
      </c>
      <c r="C2740" s="132" t="s">
        <v>2105</v>
      </c>
      <c r="D2740" s="132">
        <v>69450052</v>
      </c>
      <c r="E2740" s="132" t="s">
        <v>430</v>
      </c>
      <c r="F2740" s="132" t="s">
        <v>2106</v>
      </c>
      <c r="G2740" s="132" t="s">
        <v>2107</v>
      </c>
      <c r="H2740" s="132" t="s">
        <v>76</v>
      </c>
      <c r="I2740" s="132" t="s">
        <v>230</v>
      </c>
      <c r="J2740" s="132" t="s">
        <v>61</v>
      </c>
      <c r="K2740" s="132" t="s">
        <v>314</v>
      </c>
      <c r="L2740" s="132" t="s">
        <v>821</v>
      </c>
      <c r="M2740" s="132" t="s">
        <v>476</v>
      </c>
      <c r="N2740" s="132" t="s">
        <v>1161</v>
      </c>
      <c r="O2740" s="132" t="s">
        <v>62</v>
      </c>
      <c r="P2740" s="132" t="s">
        <v>1402</v>
      </c>
      <c r="Q2740" s="132" t="s">
        <v>96</v>
      </c>
      <c r="R2740" s="132" t="s">
        <v>57</v>
      </c>
      <c r="S2740" s="132" t="s">
        <v>1207</v>
      </c>
      <c r="T2740" s="134">
        <v>4.0190000000000001</v>
      </c>
      <c r="U2740" s="133">
        <v>47221</v>
      </c>
      <c r="V2740" s="136">
        <v>6.9000000000000006E-2</v>
      </c>
      <c r="W2740" s="178">
        <v>6.7799999999999999E-2</v>
      </c>
      <c r="X2740" s="132" t="s">
        <v>636</v>
      </c>
      <c r="Y2740" s="132"/>
      <c r="Z2740" s="135">
        <v>94000</v>
      </c>
      <c r="AA2740" s="135">
        <v>3.7589999999999999</v>
      </c>
      <c r="AB2740" s="135">
        <v>102.3978</v>
      </c>
      <c r="AC2740" s="135">
        <v>0</v>
      </c>
      <c r="AD2740" s="135">
        <v>361.81853000000001</v>
      </c>
      <c r="AE2740" s="137"/>
      <c r="AF2740" s="137"/>
      <c r="AG2740" s="132" t="s">
        <v>17</v>
      </c>
      <c r="AH2740" s="136">
        <v>1.4461538399999999E-4</v>
      </c>
      <c r="AI2740" s="136">
        <v>3.3197402833549557E-3</v>
      </c>
      <c r="AJ2740" s="136">
        <v>2.2893824594462011E-3</v>
      </c>
    </row>
    <row r="2741" spans="1:36" ht="13.5" thickBot="1">
      <c r="A2741" s="131">
        <v>8700</v>
      </c>
      <c r="B2741" s="131">
        <v>14483</v>
      </c>
      <c r="C2741" s="132" t="s">
        <v>2111</v>
      </c>
      <c r="D2741" s="132">
        <v>100466</v>
      </c>
      <c r="E2741" s="132" t="s">
        <v>430</v>
      </c>
      <c r="F2741" s="132" t="s">
        <v>2112</v>
      </c>
      <c r="G2741" s="132" t="s">
        <v>2113</v>
      </c>
      <c r="H2741" s="132" t="s">
        <v>76</v>
      </c>
      <c r="I2741" s="132" t="s">
        <v>230</v>
      </c>
      <c r="J2741" s="132" t="s">
        <v>61</v>
      </c>
      <c r="K2741" s="132" t="s">
        <v>314</v>
      </c>
      <c r="L2741" s="132" t="s">
        <v>821</v>
      </c>
      <c r="M2741" s="132" t="s">
        <v>476</v>
      </c>
      <c r="N2741" s="132" t="s">
        <v>130</v>
      </c>
      <c r="O2741" s="132" t="s">
        <v>62</v>
      </c>
      <c r="P2741" s="132" t="s">
        <v>1402</v>
      </c>
      <c r="Q2741" s="132" t="s">
        <v>96</v>
      </c>
      <c r="R2741" s="132" t="s">
        <v>57</v>
      </c>
      <c r="S2741" s="132" t="s">
        <v>1207</v>
      </c>
      <c r="T2741" s="134">
        <v>4.5279999999999996</v>
      </c>
      <c r="U2741" s="133">
        <v>56646</v>
      </c>
      <c r="V2741" s="136">
        <v>6.8750000000000006E-2</v>
      </c>
      <c r="W2741" s="178">
        <v>6.7070000000000005E-2</v>
      </c>
      <c r="X2741" s="132" t="s">
        <v>636</v>
      </c>
      <c r="Y2741" s="132"/>
      <c r="Z2741" s="135">
        <v>38000</v>
      </c>
      <c r="AA2741" s="135">
        <v>3.7589999999999999</v>
      </c>
      <c r="AB2741" s="135">
        <v>102.9731</v>
      </c>
      <c r="AC2741" s="135">
        <v>0</v>
      </c>
      <c r="AD2741" s="135">
        <v>147.08884</v>
      </c>
      <c r="AE2741" s="137"/>
      <c r="AF2741" s="137"/>
      <c r="AG2741" s="132" t="s">
        <v>17</v>
      </c>
      <c r="AH2741" s="136">
        <v>3.8000000000000002E-5</v>
      </c>
      <c r="AI2741" s="136">
        <v>1.3495625759685434E-3</v>
      </c>
      <c r="AJ2741" s="136">
        <v>9.3069476092418155E-4</v>
      </c>
    </row>
    <row r="2742" spans="1:36" ht="13.5" thickBot="1">
      <c r="A2742" s="131">
        <v>8700</v>
      </c>
      <c r="B2742" s="131">
        <v>14483</v>
      </c>
      <c r="C2742" s="132" t="s">
        <v>2080</v>
      </c>
      <c r="D2742" s="132">
        <v>18401292</v>
      </c>
      <c r="E2742" s="132" t="s">
        <v>430</v>
      </c>
      <c r="F2742" s="132" t="s">
        <v>2114</v>
      </c>
      <c r="G2742" s="132" t="s">
        <v>2115</v>
      </c>
      <c r="H2742" s="132" t="s">
        <v>76</v>
      </c>
      <c r="I2742" s="132" t="s">
        <v>230</v>
      </c>
      <c r="J2742" s="132" t="s">
        <v>61</v>
      </c>
      <c r="K2742" s="132" t="s">
        <v>314</v>
      </c>
      <c r="L2742" s="132" t="s">
        <v>821</v>
      </c>
      <c r="M2742" s="132" t="s">
        <v>476</v>
      </c>
      <c r="N2742" s="132" t="s">
        <v>130</v>
      </c>
      <c r="O2742" s="132" t="s">
        <v>62</v>
      </c>
      <c r="P2742" s="132" t="s">
        <v>1975</v>
      </c>
      <c r="Q2742" s="132" t="s">
        <v>84</v>
      </c>
      <c r="R2742" s="132" t="s">
        <v>57</v>
      </c>
      <c r="S2742" s="132" t="s">
        <v>1207</v>
      </c>
      <c r="T2742" s="134">
        <v>4.3819999999999997</v>
      </c>
      <c r="U2742" s="133">
        <v>47345</v>
      </c>
      <c r="V2742" s="136">
        <v>6.8750000000000006E-2</v>
      </c>
      <c r="W2742" s="178">
        <v>7.1099999999999997E-2</v>
      </c>
      <c r="X2742" s="132" t="s">
        <v>636</v>
      </c>
      <c r="Y2742" s="132"/>
      <c r="Z2742" s="135">
        <v>82000</v>
      </c>
      <c r="AA2742" s="135">
        <v>3.7589999999999999</v>
      </c>
      <c r="AB2742" s="135">
        <v>99.464500000000001</v>
      </c>
      <c r="AC2742" s="135">
        <v>0</v>
      </c>
      <c r="AD2742" s="135">
        <v>306.58739000000003</v>
      </c>
      <c r="AE2742" s="137"/>
      <c r="AF2742" s="137"/>
      <c r="AG2742" s="132" t="s">
        <v>17</v>
      </c>
      <c r="AH2742" s="136">
        <v>1.3666666599999999E-4</v>
      </c>
      <c r="AI2742" s="136">
        <v>2.8129861368671647E-3</v>
      </c>
      <c r="AJ2742" s="136">
        <v>1.9399111288009262E-3</v>
      </c>
    </row>
    <row r="2743" spans="1:36" ht="13.5" thickBot="1">
      <c r="A2743" s="131">
        <v>8700</v>
      </c>
      <c r="B2743" s="131">
        <v>14483</v>
      </c>
      <c r="C2743" s="132" t="s">
        <v>1409</v>
      </c>
      <c r="D2743" s="132">
        <v>10802929</v>
      </c>
      <c r="E2743" s="132" t="s">
        <v>430</v>
      </c>
      <c r="F2743" s="132" t="s">
        <v>1410</v>
      </c>
      <c r="G2743" s="132" t="s">
        <v>1411</v>
      </c>
      <c r="H2743" s="132" t="s">
        <v>76</v>
      </c>
      <c r="I2743" s="132" t="s">
        <v>230</v>
      </c>
      <c r="J2743" s="132" t="s">
        <v>61</v>
      </c>
      <c r="K2743" s="132" t="s">
        <v>153</v>
      </c>
      <c r="L2743" s="132" t="s">
        <v>821</v>
      </c>
      <c r="M2743" s="132" t="s">
        <v>102</v>
      </c>
      <c r="N2743" s="132" t="s">
        <v>931</v>
      </c>
      <c r="O2743" s="132" t="s">
        <v>62</v>
      </c>
      <c r="P2743" s="132" t="s">
        <v>1412</v>
      </c>
      <c r="Q2743" s="132" t="s">
        <v>84</v>
      </c>
      <c r="R2743" s="132" t="s">
        <v>57</v>
      </c>
      <c r="S2743" s="132" t="s">
        <v>1213</v>
      </c>
      <c r="T2743" s="134">
        <v>0.56999999999999995</v>
      </c>
      <c r="U2743" s="133">
        <v>45688</v>
      </c>
      <c r="V2743" s="136">
        <v>0.02</v>
      </c>
      <c r="W2743" s="178">
        <v>8.4339999999999998E-2</v>
      </c>
      <c r="X2743" s="132" t="s">
        <v>636</v>
      </c>
      <c r="Y2743" s="132"/>
      <c r="Z2743" s="135">
        <v>91000</v>
      </c>
      <c r="AA2743" s="135">
        <v>4.0202</v>
      </c>
      <c r="AB2743" s="135">
        <v>97.308999999999997</v>
      </c>
      <c r="AC2743" s="135">
        <v>0</v>
      </c>
      <c r="AD2743" s="135">
        <v>355.99349000000001</v>
      </c>
      <c r="AE2743" s="137"/>
      <c r="AF2743" s="137"/>
      <c r="AG2743" s="132" t="s">
        <v>17</v>
      </c>
      <c r="AH2743" s="136">
        <v>3.03333333E-4</v>
      </c>
      <c r="AI2743" s="136">
        <v>3.266294651534623E-3</v>
      </c>
      <c r="AJ2743" s="136">
        <v>2.2525249098851756E-3</v>
      </c>
    </row>
    <row r="2744" spans="1:36" ht="13.5" thickBot="1">
      <c r="A2744" s="131">
        <v>8700</v>
      </c>
      <c r="B2744" s="131">
        <v>14483</v>
      </c>
      <c r="C2744" s="132" t="s">
        <v>2144</v>
      </c>
      <c r="D2744" s="132">
        <v>65166126</v>
      </c>
      <c r="E2744" s="132" t="s">
        <v>430</v>
      </c>
      <c r="F2744" s="132" t="s">
        <v>2145</v>
      </c>
      <c r="G2744" s="132" t="s">
        <v>2146</v>
      </c>
      <c r="H2744" s="132" t="s">
        <v>76</v>
      </c>
      <c r="I2744" s="132" t="s">
        <v>230</v>
      </c>
      <c r="J2744" s="132" t="s">
        <v>61</v>
      </c>
      <c r="K2744" s="132" t="s">
        <v>173</v>
      </c>
      <c r="L2744" s="132" t="s">
        <v>821</v>
      </c>
      <c r="M2744" s="132" t="s">
        <v>486</v>
      </c>
      <c r="N2744" s="132" t="s">
        <v>931</v>
      </c>
      <c r="O2744" s="132" t="s">
        <v>62</v>
      </c>
      <c r="P2744" s="132" t="s">
        <v>2147</v>
      </c>
      <c r="Q2744" s="132" t="s">
        <v>96</v>
      </c>
      <c r="R2744" s="132" t="s">
        <v>57</v>
      </c>
      <c r="S2744" s="132" t="s">
        <v>1213</v>
      </c>
      <c r="T2744" s="134">
        <v>3.5169999999999999</v>
      </c>
      <c r="U2744" s="133">
        <v>46996</v>
      </c>
      <c r="V2744" s="136">
        <v>7.9000000000000001E-2</v>
      </c>
      <c r="W2744" s="178">
        <v>0.11421000000000001</v>
      </c>
      <c r="X2744" s="132" t="s">
        <v>636</v>
      </c>
      <c r="Y2744" s="132"/>
      <c r="Z2744" s="135">
        <v>71200</v>
      </c>
      <c r="AA2744" s="135">
        <v>4.0202</v>
      </c>
      <c r="AB2744" s="135">
        <v>92.299899999999994</v>
      </c>
      <c r="AC2744" s="135">
        <v>0</v>
      </c>
      <c r="AD2744" s="135">
        <v>264.19761</v>
      </c>
      <c r="AE2744" s="137"/>
      <c r="AF2744" s="137"/>
      <c r="AG2744" s="132" t="s">
        <v>17</v>
      </c>
      <c r="AH2744" s="136">
        <v>1.1699828200000001E-4</v>
      </c>
      <c r="AI2744" s="136">
        <v>2.4240534299973583E-3</v>
      </c>
      <c r="AJ2744" s="136">
        <v>1.6716926415062498E-3</v>
      </c>
    </row>
    <row r="2745" spans="1:36" ht="13.5" thickBot="1">
      <c r="A2745" s="131">
        <v>8700</v>
      </c>
      <c r="B2745" s="131">
        <v>14483</v>
      </c>
      <c r="C2745" s="132" t="s">
        <v>2119</v>
      </c>
      <c r="D2745" s="132">
        <v>51147924</v>
      </c>
      <c r="E2745" s="132" t="s">
        <v>430</v>
      </c>
      <c r="F2745" s="132" t="s">
        <v>2208</v>
      </c>
      <c r="G2745" s="132" t="s">
        <v>2209</v>
      </c>
      <c r="H2745" s="132" t="s">
        <v>76</v>
      </c>
      <c r="I2745" s="132" t="s">
        <v>230</v>
      </c>
      <c r="J2745" s="132" t="s">
        <v>61</v>
      </c>
      <c r="K2745" s="132" t="s">
        <v>158</v>
      </c>
      <c r="L2745" s="132" t="s">
        <v>821</v>
      </c>
      <c r="M2745" s="132" t="s">
        <v>476</v>
      </c>
      <c r="N2745" s="132" t="s">
        <v>881</v>
      </c>
      <c r="O2745" s="132" t="s">
        <v>62</v>
      </c>
      <c r="P2745" s="132" t="s">
        <v>1416</v>
      </c>
      <c r="Q2745" s="132" t="s">
        <v>96</v>
      </c>
      <c r="R2745" s="132" t="s">
        <v>57</v>
      </c>
      <c r="S2745" s="132" t="s">
        <v>1207</v>
      </c>
      <c r="T2745" s="134">
        <v>4.0119999999999996</v>
      </c>
      <c r="U2745" s="133">
        <v>47922</v>
      </c>
      <c r="V2745" s="136">
        <v>7.1249999999999994E-2</v>
      </c>
      <c r="W2745" s="178">
        <v>6.5850000000000006E-2</v>
      </c>
      <c r="X2745" s="132" t="s">
        <v>636</v>
      </c>
      <c r="Y2745" s="132"/>
      <c r="Z2745" s="135">
        <v>82000</v>
      </c>
      <c r="AA2745" s="135">
        <v>3.7589999999999999</v>
      </c>
      <c r="AB2745" s="135">
        <v>104.876</v>
      </c>
      <c r="AC2745" s="135">
        <v>0</v>
      </c>
      <c r="AD2745" s="135">
        <v>323.26767999999998</v>
      </c>
      <c r="AE2745" s="137"/>
      <c r="AF2745" s="137"/>
      <c r="AG2745" s="132" t="s">
        <v>17</v>
      </c>
      <c r="AH2745" s="136">
        <v>1.09333333E-4</v>
      </c>
      <c r="AI2745" s="136">
        <v>2.9660303456616748E-3</v>
      </c>
      <c r="AJ2745" s="136">
        <v>2.0454545440164924E-3</v>
      </c>
    </row>
    <row r="2746" spans="1:36" ht="13.5" thickBot="1">
      <c r="A2746" s="131">
        <v>8700</v>
      </c>
      <c r="B2746" s="131">
        <v>14483</v>
      </c>
      <c r="C2746" s="132" t="s">
        <v>2141</v>
      </c>
      <c r="D2746" s="132">
        <v>69375151</v>
      </c>
      <c r="E2746" s="132" t="s">
        <v>430</v>
      </c>
      <c r="F2746" s="132" t="s">
        <v>2148</v>
      </c>
      <c r="G2746" s="132" t="s">
        <v>2149</v>
      </c>
      <c r="H2746" s="132" t="s">
        <v>76</v>
      </c>
      <c r="I2746" s="132" t="s">
        <v>230</v>
      </c>
      <c r="J2746" s="132" t="s">
        <v>61</v>
      </c>
      <c r="K2746" s="132" t="s">
        <v>314</v>
      </c>
      <c r="L2746" s="132" t="s">
        <v>821</v>
      </c>
      <c r="M2746" s="132" t="s">
        <v>476</v>
      </c>
      <c r="N2746" s="132" t="s">
        <v>130</v>
      </c>
      <c r="O2746" s="132" t="s">
        <v>62</v>
      </c>
      <c r="P2746" s="132" t="s">
        <v>1402</v>
      </c>
      <c r="Q2746" s="132" t="s">
        <v>96</v>
      </c>
      <c r="R2746" s="132" t="s">
        <v>57</v>
      </c>
      <c r="S2746" s="132" t="s">
        <v>1207</v>
      </c>
      <c r="T2746" s="134">
        <v>5.351</v>
      </c>
      <c r="U2746" s="133">
        <v>47922</v>
      </c>
      <c r="V2746" s="136">
        <v>6.6500000000000004E-2</v>
      </c>
      <c r="W2746" s="178">
        <v>7.1050000000000002E-2</v>
      </c>
      <c r="X2746" s="132" t="s">
        <v>636</v>
      </c>
      <c r="Y2746" s="132"/>
      <c r="Z2746" s="135">
        <v>31000</v>
      </c>
      <c r="AA2746" s="135">
        <v>3.7589999999999999</v>
      </c>
      <c r="AB2746" s="135">
        <v>100.3733</v>
      </c>
      <c r="AC2746" s="135">
        <v>0</v>
      </c>
      <c r="AD2746" s="135">
        <v>116.964</v>
      </c>
      <c r="AE2746" s="137"/>
      <c r="AF2746" s="137"/>
      <c r="AG2746" s="132" t="s">
        <v>17</v>
      </c>
      <c r="AH2746" s="136">
        <v>4.1499330655957201E-5</v>
      </c>
      <c r="AI2746" s="136">
        <v>1.0731625671640671E-3</v>
      </c>
      <c r="AJ2746" s="136">
        <v>7.4008185812557881E-4</v>
      </c>
    </row>
    <row r="2747" spans="1:36" ht="13.5" thickBot="1">
      <c r="A2747" s="131">
        <v>8700</v>
      </c>
      <c r="B2747" s="131">
        <v>14483</v>
      </c>
      <c r="C2747" s="132" t="s">
        <v>1413</v>
      </c>
      <c r="D2747" s="132">
        <v>36157131</v>
      </c>
      <c r="E2747" s="132" t="s">
        <v>430</v>
      </c>
      <c r="F2747" s="132" t="s">
        <v>1414</v>
      </c>
      <c r="G2747" s="132" t="s">
        <v>1415</v>
      </c>
      <c r="H2747" s="132" t="s">
        <v>76</v>
      </c>
      <c r="I2747" s="132" t="s">
        <v>230</v>
      </c>
      <c r="J2747" s="132" t="s">
        <v>61</v>
      </c>
      <c r="K2747" s="132" t="s">
        <v>196</v>
      </c>
      <c r="L2747" s="132" t="s">
        <v>821</v>
      </c>
      <c r="M2747" s="132" t="s">
        <v>476</v>
      </c>
      <c r="N2747" s="132" t="s">
        <v>931</v>
      </c>
      <c r="O2747" s="132" t="s">
        <v>62</v>
      </c>
      <c r="P2747" s="132" t="s">
        <v>1416</v>
      </c>
      <c r="Q2747" s="132" t="s">
        <v>96</v>
      </c>
      <c r="R2747" s="132" t="s">
        <v>57</v>
      </c>
      <c r="S2747" s="132" t="s">
        <v>1213</v>
      </c>
      <c r="T2747" s="134">
        <v>4.1840000000000002</v>
      </c>
      <c r="U2747" s="133">
        <v>47208</v>
      </c>
      <c r="V2747" s="136">
        <v>6.25E-2</v>
      </c>
      <c r="W2747" s="178">
        <v>7.492E-2</v>
      </c>
      <c r="X2747" s="132" t="s">
        <v>636</v>
      </c>
      <c r="Y2747" s="132"/>
      <c r="Z2747" s="135">
        <v>23150</v>
      </c>
      <c r="AA2747" s="135">
        <v>4.0202</v>
      </c>
      <c r="AB2747" s="135">
        <v>83.298500000000004</v>
      </c>
      <c r="AC2747" s="135">
        <v>0</v>
      </c>
      <c r="AD2747" s="135">
        <v>77.523939999999996</v>
      </c>
      <c r="AE2747" s="137"/>
      <c r="AF2747" s="137"/>
      <c r="AG2747" s="132" t="s">
        <v>17</v>
      </c>
      <c r="AH2747" s="136">
        <v>7.5380353307553095E-5</v>
      </c>
      <c r="AI2747" s="136">
        <v>7.1129399188701739E-4</v>
      </c>
      <c r="AJ2747" s="136">
        <v>4.905275261141538E-4</v>
      </c>
    </row>
    <row r="2748" spans="1:36" ht="13.5" thickBot="1">
      <c r="A2748" s="131">
        <v>8700</v>
      </c>
      <c r="B2748" s="131">
        <v>14483</v>
      </c>
      <c r="C2748" s="132" t="s">
        <v>1413</v>
      </c>
      <c r="D2748" s="132">
        <v>36157131</v>
      </c>
      <c r="E2748" s="132" t="s">
        <v>430</v>
      </c>
      <c r="F2748" s="132" t="s">
        <v>2154</v>
      </c>
      <c r="G2748" s="132" t="s">
        <v>2155</v>
      </c>
      <c r="H2748" s="132" t="s">
        <v>76</v>
      </c>
      <c r="I2748" s="132" t="s">
        <v>230</v>
      </c>
      <c r="J2748" s="132" t="s">
        <v>61</v>
      </c>
      <c r="K2748" s="132" t="s">
        <v>196</v>
      </c>
      <c r="L2748" s="132" t="s">
        <v>821</v>
      </c>
      <c r="M2748" s="132" t="s">
        <v>476</v>
      </c>
      <c r="N2748" s="132" t="s">
        <v>931</v>
      </c>
      <c r="O2748" s="132" t="s">
        <v>62</v>
      </c>
      <c r="P2748" s="132" t="s">
        <v>1416</v>
      </c>
      <c r="Q2748" s="132" t="s">
        <v>96</v>
      </c>
      <c r="R2748" s="132" t="s">
        <v>57</v>
      </c>
      <c r="S2748" s="132" t="s">
        <v>1213</v>
      </c>
      <c r="T2748" s="134">
        <v>4.9160000000000004</v>
      </c>
      <c r="U2748" s="133">
        <v>47573</v>
      </c>
      <c r="V2748" s="136">
        <v>6.25E-2</v>
      </c>
      <c r="W2748" s="178">
        <v>7.9759999999999998E-2</v>
      </c>
      <c r="X2748" s="132" t="s">
        <v>636</v>
      </c>
      <c r="Y2748" s="132"/>
      <c r="Z2748" s="135">
        <v>50000</v>
      </c>
      <c r="AA2748" s="135">
        <v>4.0202</v>
      </c>
      <c r="AB2748" s="135">
        <v>89.019000000000005</v>
      </c>
      <c r="AC2748" s="135">
        <v>0</v>
      </c>
      <c r="AD2748" s="135">
        <v>178.93709000000001</v>
      </c>
      <c r="AE2748" s="137"/>
      <c r="AF2748" s="137"/>
      <c r="AG2748" s="132" t="s">
        <v>17</v>
      </c>
      <c r="AH2748" s="136">
        <v>1.4999231999999999E-4</v>
      </c>
      <c r="AI2748" s="136">
        <v>1.641775134787351E-3</v>
      </c>
      <c r="AJ2748" s="136">
        <v>1.1322124248040759E-3</v>
      </c>
    </row>
    <row r="2749" spans="1:36" ht="13.5" thickBot="1">
      <c r="A2749" s="131">
        <v>8694</v>
      </c>
      <c r="B2749" s="131">
        <v>12531</v>
      </c>
      <c r="C2749" s="132" t="s">
        <v>1317</v>
      </c>
      <c r="D2749" s="132">
        <v>520036104</v>
      </c>
      <c r="E2749" s="132" t="s">
        <v>429</v>
      </c>
      <c r="F2749" s="132" t="s">
        <v>1318</v>
      </c>
      <c r="G2749" s="132">
        <v>1129733</v>
      </c>
      <c r="H2749" s="132" t="s">
        <v>102</v>
      </c>
      <c r="I2749" s="132" t="s">
        <v>229</v>
      </c>
      <c r="J2749" s="132" t="s">
        <v>53</v>
      </c>
      <c r="K2749" s="132" t="s">
        <v>53</v>
      </c>
      <c r="L2749" s="132" t="s">
        <v>821</v>
      </c>
      <c r="M2749" s="132" t="s">
        <v>311</v>
      </c>
      <c r="N2749" s="132" t="s">
        <v>140</v>
      </c>
      <c r="O2749" s="132" t="s">
        <v>62</v>
      </c>
      <c r="P2749" s="132" t="s">
        <v>1319</v>
      </c>
      <c r="Q2749" s="132" t="s">
        <v>65</v>
      </c>
      <c r="R2749" s="132" t="s">
        <v>57</v>
      </c>
      <c r="S2749" s="132" t="s">
        <v>1206</v>
      </c>
      <c r="T2749" s="134">
        <v>0.74</v>
      </c>
      <c r="U2749" s="133">
        <v>45748</v>
      </c>
      <c r="V2749" s="136">
        <v>4.3400000000000001E-2</v>
      </c>
      <c r="W2749" s="178">
        <v>3.6499999999999998E-2</v>
      </c>
      <c r="X2749" s="132" t="s">
        <v>636</v>
      </c>
      <c r="Y2749" s="132"/>
      <c r="Z2749" s="135">
        <v>5578800</v>
      </c>
      <c r="AA2749" s="135">
        <v>1</v>
      </c>
      <c r="AB2749" s="135">
        <v>115.35</v>
      </c>
      <c r="AC2749" s="135">
        <v>0</v>
      </c>
      <c r="AD2749" s="135">
        <v>6435.1458000000002</v>
      </c>
      <c r="AE2749" s="137"/>
      <c r="AF2749" s="137"/>
      <c r="AG2749" s="132" t="s">
        <v>17</v>
      </c>
      <c r="AH2749" s="136">
        <v>1.2825424631000001E-2</v>
      </c>
      <c r="AI2749" s="136">
        <v>4.973822785247143E-2</v>
      </c>
      <c r="AJ2749" s="136">
        <v>1.9691749955682253E-3</v>
      </c>
    </row>
    <row r="2750" spans="1:36" ht="13.5" thickBot="1">
      <c r="A2750" s="131">
        <v>8694</v>
      </c>
      <c r="B2750" s="131">
        <v>12531</v>
      </c>
      <c r="C2750" s="132" t="s">
        <v>1317</v>
      </c>
      <c r="D2750" s="132">
        <v>520036104</v>
      </c>
      <c r="E2750" s="132" t="s">
        <v>429</v>
      </c>
      <c r="F2750" s="132" t="s">
        <v>1320</v>
      </c>
      <c r="G2750" s="132">
        <v>1129741</v>
      </c>
      <c r="H2750" s="132" t="s">
        <v>102</v>
      </c>
      <c r="I2750" s="132" t="s">
        <v>228</v>
      </c>
      <c r="J2750" s="132" t="s">
        <v>53</v>
      </c>
      <c r="K2750" s="132" t="s">
        <v>53</v>
      </c>
      <c r="L2750" s="132" t="s">
        <v>821</v>
      </c>
      <c r="M2750" s="132" t="s">
        <v>311</v>
      </c>
      <c r="N2750" s="132" t="s">
        <v>140</v>
      </c>
      <c r="O2750" s="132" t="s">
        <v>62</v>
      </c>
      <c r="P2750" s="132" t="s">
        <v>1319</v>
      </c>
      <c r="Q2750" s="132" t="s">
        <v>65</v>
      </c>
      <c r="R2750" s="132" t="s">
        <v>57</v>
      </c>
      <c r="S2750" s="132" t="s">
        <v>1206</v>
      </c>
      <c r="T2750" s="134">
        <v>0.73599999999999999</v>
      </c>
      <c r="U2750" s="133">
        <v>45748</v>
      </c>
      <c r="V2750" s="136">
        <v>6.2300000000000001E-2</v>
      </c>
      <c r="W2750" s="178">
        <v>5.7500000000000002E-2</v>
      </c>
      <c r="X2750" s="132" t="s">
        <v>636</v>
      </c>
      <c r="Y2750" s="132"/>
      <c r="Z2750" s="135">
        <v>2240000</v>
      </c>
      <c r="AA2750" s="135">
        <v>1</v>
      </c>
      <c r="AB2750" s="135">
        <v>101.95</v>
      </c>
      <c r="AC2750" s="135">
        <v>0</v>
      </c>
      <c r="AD2750" s="135">
        <v>2283.6799999999998</v>
      </c>
      <c r="AE2750" s="137"/>
      <c r="AF2750" s="137"/>
      <c r="AG2750" s="132" t="s">
        <v>17</v>
      </c>
      <c r="AH2750" s="136">
        <v>1.4086199175E-2</v>
      </c>
      <c r="AI2750" s="136">
        <v>1.7650912615240502E-2</v>
      </c>
      <c r="AJ2750" s="136">
        <v>6.9881331264930223E-4</v>
      </c>
    </row>
    <row r="2751" spans="1:36" ht="13.5" thickBot="1">
      <c r="A2751" s="131">
        <v>8694</v>
      </c>
      <c r="B2751" s="131">
        <v>12531</v>
      </c>
      <c r="C2751" s="132" t="s">
        <v>1419</v>
      </c>
      <c r="D2751" s="132">
        <v>513821488</v>
      </c>
      <c r="E2751" s="132" t="s">
        <v>429</v>
      </c>
      <c r="F2751" s="132" t="s">
        <v>1420</v>
      </c>
      <c r="G2751" s="132">
        <v>1129899</v>
      </c>
      <c r="H2751" s="132" t="s">
        <v>102</v>
      </c>
      <c r="I2751" s="132" t="s">
        <v>229</v>
      </c>
      <c r="J2751" s="132" t="s">
        <v>53</v>
      </c>
      <c r="K2751" s="132" t="s">
        <v>53</v>
      </c>
      <c r="L2751" s="132" t="s">
        <v>821</v>
      </c>
      <c r="M2751" s="132" t="s">
        <v>311</v>
      </c>
      <c r="N2751" s="132" t="s">
        <v>651</v>
      </c>
      <c r="O2751" s="132" t="s">
        <v>62</v>
      </c>
      <c r="P2751" s="132" t="s">
        <v>1350</v>
      </c>
      <c r="Q2751" s="132" t="s">
        <v>65</v>
      </c>
      <c r="R2751" s="132" t="s">
        <v>57</v>
      </c>
      <c r="S2751" s="132" t="s">
        <v>1206</v>
      </c>
      <c r="T2751" s="134">
        <v>0.222</v>
      </c>
      <c r="U2751" s="133">
        <v>45555</v>
      </c>
      <c r="V2751" s="136">
        <v>0.04</v>
      </c>
      <c r="W2751" s="178">
        <v>2.1899999999999999E-2</v>
      </c>
      <c r="X2751" s="132" t="s">
        <v>636</v>
      </c>
      <c r="Y2751" s="132"/>
      <c r="Z2751" s="135">
        <v>31726.720000000001</v>
      </c>
      <c r="AA2751" s="135">
        <v>1</v>
      </c>
      <c r="AB2751" s="135">
        <v>115.01</v>
      </c>
      <c r="AC2751" s="135">
        <v>0</v>
      </c>
      <c r="AD2751" s="135">
        <v>36.488900000000001</v>
      </c>
      <c r="AE2751" s="137"/>
      <c r="AF2751" s="137"/>
      <c r="AG2751" s="132" t="s">
        <v>17</v>
      </c>
      <c r="AH2751" s="136">
        <v>3.8971089299999999E-4</v>
      </c>
      <c r="AI2751" s="136">
        <v>2.8202829876613589E-4</v>
      </c>
      <c r="AJ2751" s="136">
        <v>1.1165718964097039E-5</v>
      </c>
    </row>
    <row r="2752" spans="1:36" ht="13.5" thickBot="1">
      <c r="A2752" s="131">
        <v>8694</v>
      </c>
      <c r="B2752" s="131">
        <v>12531</v>
      </c>
      <c r="C2752" s="132" t="s">
        <v>1321</v>
      </c>
      <c r="D2752" s="132">
        <v>520027194</v>
      </c>
      <c r="E2752" s="132" t="s">
        <v>429</v>
      </c>
      <c r="F2752" s="132" t="s">
        <v>1322</v>
      </c>
      <c r="G2752" s="132">
        <v>1133131</v>
      </c>
      <c r="H2752" s="132" t="s">
        <v>102</v>
      </c>
      <c r="I2752" s="132" t="s">
        <v>228</v>
      </c>
      <c r="J2752" s="132" t="s">
        <v>53</v>
      </c>
      <c r="K2752" s="132" t="s">
        <v>53</v>
      </c>
      <c r="L2752" s="132" t="s">
        <v>821</v>
      </c>
      <c r="M2752" s="132" t="s">
        <v>311</v>
      </c>
      <c r="N2752" s="132" t="s">
        <v>654</v>
      </c>
      <c r="O2752" s="132" t="s">
        <v>62</v>
      </c>
      <c r="P2752" s="132" t="s">
        <v>1205</v>
      </c>
      <c r="Q2752" s="132" t="s">
        <v>65</v>
      </c>
      <c r="R2752" s="132" t="s">
        <v>57</v>
      </c>
      <c r="S2752" s="132" t="s">
        <v>1206</v>
      </c>
      <c r="T2752" s="134">
        <v>0.41899999999999998</v>
      </c>
      <c r="U2752" s="133">
        <v>45627</v>
      </c>
      <c r="V2752" s="136">
        <v>5.45E-2</v>
      </c>
      <c r="W2752" s="178">
        <v>4.7199999999999999E-2</v>
      </c>
      <c r="X2752" s="132" t="s">
        <v>636</v>
      </c>
      <c r="Y2752" s="132"/>
      <c r="Z2752" s="135">
        <v>333.34</v>
      </c>
      <c r="AA2752" s="135">
        <v>1</v>
      </c>
      <c r="AB2752" s="135">
        <v>100.76</v>
      </c>
      <c r="AC2752" s="135">
        <v>0</v>
      </c>
      <c r="AD2752" s="135">
        <v>0.33587</v>
      </c>
      <c r="AE2752" s="137"/>
      <c r="AF2752" s="137"/>
      <c r="AG2752" s="132" t="s">
        <v>17</v>
      </c>
      <c r="AH2752" s="136">
        <v>2.1582330153814701E-6</v>
      </c>
      <c r="AI2752" s="136">
        <v>2.5959906904999071E-6</v>
      </c>
      <c r="AJ2752" s="136">
        <v>1.0277728373481449E-7</v>
      </c>
    </row>
    <row r="2753" spans="1:36" ht="13.5" thickBot="1">
      <c r="A2753" s="131">
        <v>8694</v>
      </c>
      <c r="B2753" s="131">
        <v>12531</v>
      </c>
      <c r="C2753" s="132" t="s">
        <v>1323</v>
      </c>
      <c r="D2753" s="132">
        <v>510960719</v>
      </c>
      <c r="E2753" s="132" t="s">
        <v>429</v>
      </c>
      <c r="F2753" s="132" t="s">
        <v>1324</v>
      </c>
      <c r="G2753" s="132">
        <v>1134436</v>
      </c>
      <c r="H2753" s="132" t="s">
        <v>102</v>
      </c>
      <c r="I2753" s="132" t="s">
        <v>229</v>
      </c>
      <c r="J2753" s="132" t="s">
        <v>53</v>
      </c>
      <c r="K2753" s="132" t="s">
        <v>53</v>
      </c>
      <c r="L2753" s="132" t="s">
        <v>821</v>
      </c>
      <c r="M2753" s="132" t="s">
        <v>311</v>
      </c>
      <c r="N2753" s="132" t="s">
        <v>651</v>
      </c>
      <c r="O2753" s="132" t="s">
        <v>62</v>
      </c>
      <c r="P2753" s="132" t="s">
        <v>1325</v>
      </c>
      <c r="Q2753" s="132" t="s">
        <v>65</v>
      </c>
      <c r="R2753" s="132" t="s">
        <v>57</v>
      </c>
      <c r="S2753" s="132" t="s">
        <v>1206</v>
      </c>
      <c r="T2753" s="134">
        <v>0.749</v>
      </c>
      <c r="U2753" s="133">
        <v>45748</v>
      </c>
      <c r="V2753" s="136">
        <v>6.4999999999999997E-3</v>
      </c>
      <c r="W2753" s="178">
        <v>2.87E-2</v>
      </c>
      <c r="X2753" s="132" t="s">
        <v>636</v>
      </c>
      <c r="Y2753" s="132"/>
      <c r="Z2753" s="135">
        <v>3553803.26</v>
      </c>
      <c r="AA2753" s="135">
        <v>1</v>
      </c>
      <c r="AB2753" s="135">
        <v>111.86</v>
      </c>
      <c r="AC2753" s="135">
        <v>0</v>
      </c>
      <c r="AD2753" s="135">
        <v>3975.28433</v>
      </c>
      <c r="AE2753" s="137"/>
      <c r="AF2753" s="137"/>
      <c r="AG2753" s="132" t="s">
        <v>17</v>
      </c>
      <c r="AH2753" s="136">
        <v>6.5101248389999996E-3</v>
      </c>
      <c r="AI2753" s="136">
        <v>3.0725581661863701E-2</v>
      </c>
      <c r="AJ2753" s="136">
        <v>1.2164495951140974E-3</v>
      </c>
    </row>
    <row r="2754" spans="1:36" ht="13.5" thickBot="1">
      <c r="A2754" s="131">
        <v>8694</v>
      </c>
      <c r="B2754" s="131">
        <v>12531</v>
      </c>
      <c r="C2754" s="132" t="s">
        <v>1331</v>
      </c>
      <c r="D2754" s="132">
        <v>514290345</v>
      </c>
      <c r="E2754" s="132" t="s">
        <v>429</v>
      </c>
      <c r="F2754" s="132" t="s">
        <v>1332</v>
      </c>
      <c r="G2754" s="132">
        <v>1139815</v>
      </c>
      <c r="H2754" s="132" t="s">
        <v>102</v>
      </c>
      <c r="I2754" s="132" t="s">
        <v>228</v>
      </c>
      <c r="J2754" s="132" t="s">
        <v>53</v>
      </c>
      <c r="K2754" s="132" t="s">
        <v>53</v>
      </c>
      <c r="L2754" s="132" t="s">
        <v>821</v>
      </c>
      <c r="M2754" s="132" t="s">
        <v>311</v>
      </c>
      <c r="N2754" s="132" t="s">
        <v>269</v>
      </c>
      <c r="O2754" s="132" t="s">
        <v>62</v>
      </c>
      <c r="P2754" s="132" t="s">
        <v>1333</v>
      </c>
      <c r="Q2754" s="132" t="s">
        <v>1334</v>
      </c>
      <c r="R2754" s="132" t="s">
        <v>57</v>
      </c>
      <c r="S2754" s="132" t="s">
        <v>1206</v>
      </c>
      <c r="T2754" s="134">
        <v>1.056</v>
      </c>
      <c r="U2754" s="133">
        <v>46965</v>
      </c>
      <c r="V2754" s="136">
        <v>3.61E-2</v>
      </c>
      <c r="W2754" s="178">
        <v>5.11E-2</v>
      </c>
      <c r="X2754" s="132" t="s">
        <v>636</v>
      </c>
      <c r="Y2754" s="132"/>
      <c r="Z2754" s="135">
        <v>3000000</v>
      </c>
      <c r="AA2754" s="135">
        <v>1</v>
      </c>
      <c r="AB2754" s="135">
        <v>100.01</v>
      </c>
      <c r="AC2754" s="135">
        <v>0</v>
      </c>
      <c r="AD2754" s="135">
        <v>3000.3</v>
      </c>
      <c r="AE2754" s="137"/>
      <c r="AF2754" s="137"/>
      <c r="AG2754" s="132" t="s">
        <v>17</v>
      </c>
      <c r="AH2754" s="136">
        <v>3.9087947879999996E-3</v>
      </c>
      <c r="AI2754" s="136">
        <v>2.3189778392553286E-2</v>
      </c>
      <c r="AJ2754" s="136">
        <v>9.1810130225850452E-4</v>
      </c>
    </row>
    <row r="2755" spans="1:36" ht="13.5" thickBot="1">
      <c r="A2755" s="131">
        <v>8694</v>
      </c>
      <c r="B2755" s="131">
        <v>12531</v>
      </c>
      <c r="C2755" s="132" t="s">
        <v>1335</v>
      </c>
      <c r="D2755" s="132">
        <v>520017393</v>
      </c>
      <c r="E2755" s="132" t="s">
        <v>429</v>
      </c>
      <c r="F2755" s="132" t="s">
        <v>1336</v>
      </c>
      <c r="G2755" s="132">
        <v>1143585</v>
      </c>
      <c r="H2755" s="132" t="s">
        <v>102</v>
      </c>
      <c r="I2755" s="132" t="s">
        <v>228</v>
      </c>
      <c r="J2755" s="132" t="s">
        <v>53</v>
      </c>
      <c r="K2755" s="132" t="s">
        <v>53</v>
      </c>
      <c r="L2755" s="132" t="s">
        <v>821</v>
      </c>
      <c r="M2755" s="132" t="s">
        <v>311</v>
      </c>
      <c r="N2755" s="132" t="s">
        <v>651</v>
      </c>
      <c r="O2755" s="132" t="s">
        <v>62</v>
      </c>
      <c r="P2755" s="132" t="s">
        <v>1205</v>
      </c>
      <c r="Q2755" s="132" t="s">
        <v>65</v>
      </c>
      <c r="R2755" s="132" t="s">
        <v>57</v>
      </c>
      <c r="S2755" s="132" t="s">
        <v>1206</v>
      </c>
      <c r="T2755" s="134">
        <v>1.92</v>
      </c>
      <c r="U2755" s="133">
        <v>46843</v>
      </c>
      <c r="V2755" s="136">
        <v>1.44E-2</v>
      </c>
      <c r="W2755" s="178">
        <v>4.7399999999999998E-2</v>
      </c>
      <c r="X2755" s="132" t="s">
        <v>636</v>
      </c>
      <c r="Y2755" s="132"/>
      <c r="Z2755" s="135">
        <v>1096915.44</v>
      </c>
      <c r="AA2755" s="135">
        <v>1</v>
      </c>
      <c r="AB2755" s="135">
        <v>94.32</v>
      </c>
      <c r="AC2755" s="135">
        <v>0</v>
      </c>
      <c r="AD2755" s="135">
        <v>1034.6106400000001</v>
      </c>
      <c r="AE2755" s="137"/>
      <c r="AF2755" s="137"/>
      <c r="AG2755" s="132" t="s">
        <v>17</v>
      </c>
      <c r="AH2755" s="136">
        <v>2.7422886E-3</v>
      </c>
      <c r="AI2755" s="136">
        <v>7.9966641549770786E-3</v>
      </c>
      <c r="AJ2755" s="136">
        <v>3.165941325582458E-4</v>
      </c>
    </row>
    <row r="2756" spans="1:36" ht="13.5" thickBot="1">
      <c r="A2756" s="131">
        <v>8694</v>
      </c>
      <c r="B2756" s="131">
        <v>12531</v>
      </c>
      <c r="C2756" s="132" t="s">
        <v>1339</v>
      </c>
      <c r="D2756" s="132">
        <v>520039868</v>
      </c>
      <c r="E2756" s="132" t="s">
        <v>429</v>
      </c>
      <c r="F2756" s="132" t="s">
        <v>1340</v>
      </c>
      <c r="G2756" s="132">
        <v>1159375</v>
      </c>
      <c r="H2756" s="132" t="s">
        <v>102</v>
      </c>
      <c r="I2756" s="132" t="s">
        <v>228</v>
      </c>
      <c r="J2756" s="132" t="s">
        <v>53</v>
      </c>
      <c r="K2756" s="132" t="s">
        <v>53</v>
      </c>
      <c r="L2756" s="132" t="s">
        <v>821</v>
      </c>
      <c r="M2756" s="132" t="s">
        <v>311</v>
      </c>
      <c r="N2756" s="132" t="s">
        <v>647</v>
      </c>
      <c r="O2756" s="132" t="s">
        <v>62</v>
      </c>
      <c r="P2756" s="132" t="s">
        <v>298</v>
      </c>
      <c r="Q2756" s="132" t="s">
        <v>298</v>
      </c>
      <c r="R2756" s="132" t="s">
        <v>57</v>
      </c>
      <c r="S2756" s="132" t="s">
        <v>1206</v>
      </c>
      <c r="T2756" s="134">
        <v>0.98899999999999999</v>
      </c>
      <c r="U2756" s="133">
        <v>45838</v>
      </c>
      <c r="V2756" s="136">
        <v>3.5499999999999997E-2</v>
      </c>
      <c r="W2756" s="178">
        <v>5.9499999999999997E-2</v>
      </c>
      <c r="X2756" s="132" t="s">
        <v>636</v>
      </c>
      <c r="Y2756" s="132"/>
      <c r="Z2756" s="135">
        <v>1500000</v>
      </c>
      <c r="AA2756" s="135">
        <v>1</v>
      </c>
      <c r="AB2756" s="135">
        <v>97.8</v>
      </c>
      <c r="AC2756" s="135">
        <v>0</v>
      </c>
      <c r="AD2756" s="135">
        <v>1467</v>
      </c>
      <c r="AE2756" s="137"/>
      <c r="AF2756" s="137"/>
      <c r="AG2756" s="132" t="s">
        <v>17</v>
      </c>
      <c r="AH2756" s="136">
        <v>1.0474772557E-2</v>
      </c>
      <c r="AI2756" s="136">
        <v>1.1338667767181837E-2</v>
      </c>
      <c r="AJ2756" s="136">
        <v>4.4890664613979472E-4</v>
      </c>
    </row>
    <row r="2757" spans="1:36" ht="13.5" thickBot="1">
      <c r="A2757" s="131">
        <v>8694</v>
      </c>
      <c r="B2757" s="131">
        <v>12531</v>
      </c>
      <c r="C2757" s="132" t="s">
        <v>1341</v>
      </c>
      <c r="D2757" s="132">
        <v>513901371</v>
      </c>
      <c r="E2757" s="132" t="s">
        <v>429</v>
      </c>
      <c r="F2757" s="132" t="s">
        <v>1342</v>
      </c>
      <c r="G2757" s="132">
        <v>1168483</v>
      </c>
      <c r="H2757" s="132" t="s">
        <v>102</v>
      </c>
      <c r="I2757" s="132" t="s">
        <v>623</v>
      </c>
      <c r="J2757" s="132" t="s">
        <v>53</v>
      </c>
      <c r="K2757" s="132" t="s">
        <v>53</v>
      </c>
      <c r="L2757" s="132" t="s">
        <v>821</v>
      </c>
      <c r="M2757" s="132" t="s">
        <v>311</v>
      </c>
      <c r="N2757" s="132" t="s">
        <v>647</v>
      </c>
      <c r="O2757" s="132" t="s">
        <v>62</v>
      </c>
      <c r="P2757" s="132" t="s">
        <v>1319</v>
      </c>
      <c r="Q2757" s="132" t="s">
        <v>65</v>
      </c>
      <c r="R2757" s="132" t="s">
        <v>57</v>
      </c>
      <c r="S2757" s="132" t="s">
        <v>1206</v>
      </c>
      <c r="T2757" s="134">
        <v>3.07</v>
      </c>
      <c r="U2757" s="133">
        <v>46600</v>
      </c>
      <c r="V2757" s="136">
        <v>2.5000000000000001E-3</v>
      </c>
      <c r="W2757" s="178">
        <v>5.7700000000000001E-2</v>
      </c>
      <c r="X2757" s="132" t="s">
        <v>636</v>
      </c>
      <c r="Y2757" s="132"/>
      <c r="Z2757" s="135">
        <v>1747150</v>
      </c>
      <c r="AA2757" s="135">
        <v>1</v>
      </c>
      <c r="AB2757" s="135">
        <v>84.9</v>
      </c>
      <c r="AC2757" s="135">
        <v>0</v>
      </c>
      <c r="AD2757" s="135">
        <v>1483.33035</v>
      </c>
      <c r="AE2757" s="137"/>
      <c r="AF2757" s="137"/>
      <c r="AG2757" s="132" t="s">
        <v>17</v>
      </c>
      <c r="AH2757" s="136">
        <v>3.0835577700000002E-3</v>
      </c>
      <c r="AI2757" s="136">
        <v>1.146488754439506E-2</v>
      </c>
      <c r="AJ2757" s="136">
        <v>4.5390378495969178E-4</v>
      </c>
    </row>
    <row r="2758" spans="1:36" ht="13.5" thickBot="1">
      <c r="A2758" s="131">
        <v>8694</v>
      </c>
      <c r="B2758" s="131">
        <v>12531</v>
      </c>
      <c r="C2758" s="132" t="s">
        <v>1343</v>
      </c>
      <c r="D2758" s="132">
        <v>512607888</v>
      </c>
      <c r="E2758" s="132" t="s">
        <v>429</v>
      </c>
      <c r="F2758" s="132" t="s">
        <v>1344</v>
      </c>
      <c r="G2758" s="132">
        <v>1169721</v>
      </c>
      <c r="H2758" s="132" t="s">
        <v>102</v>
      </c>
      <c r="I2758" s="132" t="s">
        <v>623</v>
      </c>
      <c r="J2758" s="132" t="s">
        <v>53</v>
      </c>
      <c r="K2758" s="132" t="s">
        <v>53</v>
      </c>
      <c r="L2758" s="132" t="s">
        <v>821</v>
      </c>
      <c r="M2758" s="132" t="s">
        <v>311</v>
      </c>
      <c r="N2758" s="132" t="s">
        <v>259</v>
      </c>
      <c r="O2758" s="132" t="s">
        <v>62</v>
      </c>
      <c r="P2758" s="132" t="s">
        <v>1345</v>
      </c>
      <c r="Q2758" s="132" t="s">
        <v>1334</v>
      </c>
      <c r="R2758" s="132" t="s">
        <v>57</v>
      </c>
      <c r="S2758" s="132" t="s">
        <v>1206</v>
      </c>
      <c r="T2758" s="134">
        <v>2.42</v>
      </c>
      <c r="U2758" s="133">
        <v>46888</v>
      </c>
      <c r="V2758" s="136">
        <v>0.04</v>
      </c>
      <c r="W2758" s="178">
        <v>2.6100000000000002E-2</v>
      </c>
      <c r="X2758" s="132" t="s">
        <v>636</v>
      </c>
      <c r="Y2758" s="132"/>
      <c r="Z2758" s="135">
        <v>192618</v>
      </c>
      <c r="AA2758" s="135">
        <v>1</v>
      </c>
      <c r="AB2758" s="135">
        <v>103.91</v>
      </c>
      <c r="AC2758" s="135">
        <v>0</v>
      </c>
      <c r="AD2758" s="135">
        <v>200.14936</v>
      </c>
      <c r="AE2758" s="137"/>
      <c r="AF2758" s="137"/>
      <c r="AG2758" s="132" t="s">
        <v>17</v>
      </c>
      <c r="AH2758" s="136">
        <v>1.6138491849999999E-2</v>
      </c>
      <c r="AI2758" s="136">
        <v>1.5469850694301798E-3</v>
      </c>
      <c r="AJ2758" s="136">
        <v>6.1246338053596715E-5</v>
      </c>
    </row>
    <row r="2759" spans="1:36" ht="13.5" thickBot="1">
      <c r="A2759" s="131">
        <v>8694</v>
      </c>
      <c r="B2759" s="131">
        <v>12531</v>
      </c>
      <c r="C2759" s="132" t="s">
        <v>1346</v>
      </c>
      <c r="D2759" s="132">
        <v>510560188</v>
      </c>
      <c r="E2759" s="132" t="s">
        <v>429</v>
      </c>
      <c r="F2759" s="132" t="s">
        <v>1347</v>
      </c>
      <c r="G2759" s="132">
        <v>1171628</v>
      </c>
      <c r="H2759" s="132" t="s">
        <v>102</v>
      </c>
      <c r="I2759" s="132" t="s">
        <v>229</v>
      </c>
      <c r="J2759" s="132" t="s">
        <v>53</v>
      </c>
      <c r="K2759" s="132" t="s">
        <v>53</v>
      </c>
      <c r="L2759" s="132" t="s">
        <v>821</v>
      </c>
      <c r="M2759" s="132" t="s">
        <v>311</v>
      </c>
      <c r="N2759" s="132" t="s">
        <v>652</v>
      </c>
      <c r="O2759" s="132" t="s">
        <v>62</v>
      </c>
      <c r="P2759" s="132" t="s">
        <v>1345</v>
      </c>
      <c r="Q2759" s="132" t="s">
        <v>1334</v>
      </c>
      <c r="R2759" s="132" t="s">
        <v>57</v>
      </c>
      <c r="S2759" s="132" t="s">
        <v>1206</v>
      </c>
      <c r="T2759" s="134">
        <v>0.99399999999999999</v>
      </c>
      <c r="U2759" s="133">
        <v>45838</v>
      </c>
      <c r="V2759" s="136">
        <v>1.2200000000000001E-2</v>
      </c>
      <c r="W2759" s="178">
        <v>3.1600000000000003E-2</v>
      </c>
      <c r="X2759" s="132" t="s">
        <v>636</v>
      </c>
      <c r="Y2759" s="132"/>
      <c r="Z2759" s="135">
        <v>750000</v>
      </c>
      <c r="AA2759" s="135">
        <v>1</v>
      </c>
      <c r="AB2759" s="135">
        <v>111.42</v>
      </c>
      <c r="AC2759" s="135">
        <v>0</v>
      </c>
      <c r="AD2759" s="135">
        <v>835.65</v>
      </c>
      <c r="AE2759" s="137"/>
      <c r="AF2759" s="137"/>
      <c r="AG2759" s="132" t="s">
        <v>17</v>
      </c>
      <c r="AH2759" s="136">
        <v>3.2608695649999999E-3</v>
      </c>
      <c r="AI2759" s="136">
        <v>6.4588668845572614E-3</v>
      </c>
      <c r="AJ2759" s="136">
        <v>2.5571154658944747E-4</v>
      </c>
    </row>
    <row r="2760" spans="1:36" ht="13.5" thickBot="1">
      <c r="A2760" s="131">
        <v>8694</v>
      </c>
      <c r="B2760" s="131">
        <v>12531</v>
      </c>
      <c r="C2760" s="132" t="s">
        <v>1351</v>
      </c>
      <c r="D2760" s="132">
        <v>550263107</v>
      </c>
      <c r="E2760" s="132" t="s">
        <v>432</v>
      </c>
      <c r="F2760" s="132" t="s">
        <v>1352</v>
      </c>
      <c r="G2760" s="132">
        <v>1181627</v>
      </c>
      <c r="H2760" s="132" t="s">
        <v>102</v>
      </c>
      <c r="I2760" s="132" t="s">
        <v>307</v>
      </c>
      <c r="J2760" s="132" t="s">
        <v>53</v>
      </c>
      <c r="K2760" s="132" t="s">
        <v>53</v>
      </c>
      <c r="L2760" s="132" t="s">
        <v>821</v>
      </c>
      <c r="M2760" s="132" t="s">
        <v>311</v>
      </c>
      <c r="N2760" s="132" t="s">
        <v>267</v>
      </c>
      <c r="O2760" s="132" t="s">
        <v>62</v>
      </c>
      <c r="P2760" s="132" t="s">
        <v>298</v>
      </c>
      <c r="Q2760" s="132" t="s">
        <v>298</v>
      </c>
      <c r="R2760" s="132" t="s">
        <v>57</v>
      </c>
      <c r="S2760" s="132" t="s">
        <v>1206</v>
      </c>
      <c r="T2760" s="134">
        <v>2.4089999999999998</v>
      </c>
      <c r="U2760" s="133">
        <v>46387</v>
      </c>
      <c r="V2760" s="136">
        <v>0.05</v>
      </c>
      <c r="W2760" s="178">
        <v>-0.12529999999999999</v>
      </c>
      <c r="X2760" s="132" t="s">
        <v>636</v>
      </c>
      <c r="Y2760" s="132"/>
      <c r="Z2760" s="135">
        <v>635200</v>
      </c>
      <c r="AA2760" s="135">
        <v>1</v>
      </c>
      <c r="AB2760" s="135">
        <v>187.9</v>
      </c>
      <c r="AC2760" s="135">
        <v>0</v>
      </c>
      <c r="AD2760" s="135">
        <v>1193.5408</v>
      </c>
      <c r="AE2760" s="137"/>
      <c r="AF2760" s="137"/>
      <c r="AG2760" s="132" t="s">
        <v>17</v>
      </c>
      <c r="AH2760" s="136">
        <v>4.0980645159999999E-3</v>
      </c>
      <c r="AI2760" s="136">
        <v>9.2250597121857018E-3</v>
      </c>
      <c r="AJ2760" s="136">
        <v>3.6522726486639914E-4</v>
      </c>
    </row>
    <row r="2761" spans="1:36" ht="13.5" thickBot="1">
      <c r="A2761" s="131">
        <v>8694</v>
      </c>
      <c r="B2761" s="131">
        <v>12531</v>
      </c>
      <c r="C2761" s="132" t="s">
        <v>1353</v>
      </c>
      <c r="D2761" s="132">
        <v>512726712</v>
      </c>
      <c r="E2761" s="132" t="s">
        <v>429</v>
      </c>
      <c r="F2761" s="132" t="s">
        <v>1354</v>
      </c>
      <c r="G2761" s="132">
        <v>1181676</v>
      </c>
      <c r="H2761" s="132" t="s">
        <v>102</v>
      </c>
      <c r="I2761" s="132" t="s">
        <v>623</v>
      </c>
      <c r="J2761" s="132" t="s">
        <v>53</v>
      </c>
      <c r="K2761" s="132" t="s">
        <v>53</v>
      </c>
      <c r="L2761" s="132" t="s">
        <v>821</v>
      </c>
      <c r="M2761" s="132" t="s">
        <v>311</v>
      </c>
      <c r="N2761" s="132" t="s">
        <v>140</v>
      </c>
      <c r="O2761" s="132" t="s">
        <v>62</v>
      </c>
      <c r="P2761" s="132" t="s">
        <v>298</v>
      </c>
      <c r="Q2761" s="132" t="s">
        <v>298</v>
      </c>
      <c r="R2761" s="132" t="s">
        <v>57</v>
      </c>
      <c r="S2761" s="132" t="s">
        <v>1206</v>
      </c>
      <c r="T2761" s="134">
        <v>1.9139999999999999</v>
      </c>
      <c r="U2761" s="133">
        <v>46385</v>
      </c>
      <c r="V2761" s="136">
        <v>2.75E-2</v>
      </c>
      <c r="W2761" s="178">
        <v>7.0099999999999996E-2</v>
      </c>
      <c r="X2761" s="132" t="s">
        <v>636</v>
      </c>
      <c r="Y2761" s="132"/>
      <c r="Z2761" s="135">
        <v>1142400</v>
      </c>
      <c r="AA2761" s="135">
        <v>1</v>
      </c>
      <c r="AB2761" s="135">
        <v>92.5</v>
      </c>
      <c r="AC2761" s="135">
        <v>0</v>
      </c>
      <c r="AD2761" s="135">
        <v>1056.72</v>
      </c>
      <c r="AE2761" s="137"/>
      <c r="AF2761" s="137"/>
      <c r="AG2761" s="132" t="s">
        <v>17</v>
      </c>
      <c r="AH2761" s="136">
        <v>2.8560059975999998E-2</v>
      </c>
      <c r="AI2761" s="136">
        <v>8.1675507859143778E-3</v>
      </c>
      <c r="AJ2761" s="136">
        <v>3.2335966674086153E-4</v>
      </c>
    </row>
    <row r="2762" spans="1:36" ht="13.5" thickBot="1">
      <c r="A2762" s="131">
        <v>8694</v>
      </c>
      <c r="B2762" s="131">
        <v>12531</v>
      </c>
      <c r="C2762" s="132" t="s">
        <v>1326</v>
      </c>
      <c r="D2762" s="132">
        <v>513754069</v>
      </c>
      <c r="E2762" s="132" t="s">
        <v>429</v>
      </c>
      <c r="F2762" s="132" t="s">
        <v>1721</v>
      </c>
      <c r="G2762" s="132">
        <v>1197920</v>
      </c>
      <c r="H2762" s="132" t="s">
        <v>102</v>
      </c>
      <c r="I2762" s="132" t="s">
        <v>228</v>
      </c>
      <c r="J2762" s="132" t="s">
        <v>53</v>
      </c>
      <c r="K2762" s="132" t="s">
        <v>53</v>
      </c>
      <c r="L2762" s="132" t="s">
        <v>821</v>
      </c>
      <c r="M2762" s="132" t="s">
        <v>311</v>
      </c>
      <c r="N2762" s="132" t="s">
        <v>269</v>
      </c>
      <c r="O2762" s="132" t="s">
        <v>62</v>
      </c>
      <c r="P2762" s="132" t="s">
        <v>1328</v>
      </c>
      <c r="Q2762" s="132" t="s">
        <v>65</v>
      </c>
      <c r="R2762" s="132" t="s">
        <v>57</v>
      </c>
      <c r="S2762" s="132" t="s">
        <v>1206</v>
      </c>
      <c r="T2762" s="134">
        <v>7.6660000000000004</v>
      </c>
      <c r="U2762" s="133">
        <v>50252</v>
      </c>
      <c r="V2762" s="136">
        <v>5.3100000000000001E-2</v>
      </c>
      <c r="W2762" s="178">
        <v>6.3299999999999995E-2</v>
      </c>
      <c r="X2762" s="132" t="s">
        <v>636</v>
      </c>
      <c r="Y2762" s="132"/>
      <c r="Z2762" s="135">
        <v>1000000</v>
      </c>
      <c r="AA2762" s="135">
        <v>1</v>
      </c>
      <c r="AB2762" s="135">
        <v>95.33</v>
      </c>
      <c r="AC2762" s="135">
        <v>0</v>
      </c>
      <c r="AD2762" s="135">
        <v>953.3</v>
      </c>
      <c r="AE2762" s="137"/>
      <c r="AF2762" s="137"/>
      <c r="AG2762" s="132" t="s">
        <v>17</v>
      </c>
      <c r="AH2762" s="136">
        <v>7.8531105500000001E-4</v>
      </c>
      <c r="AI2762" s="136">
        <v>7.3682017603643119E-3</v>
      </c>
      <c r="AJ2762" s="136">
        <v>2.9171281919909085E-4</v>
      </c>
    </row>
    <row r="2763" spans="1:36" ht="13.5" thickBot="1">
      <c r="A2763" s="131">
        <v>8694</v>
      </c>
      <c r="B2763" s="131">
        <v>12531</v>
      </c>
      <c r="C2763" s="132" t="s">
        <v>1355</v>
      </c>
      <c r="D2763" s="132">
        <v>512623950</v>
      </c>
      <c r="E2763" s="132" t="s">
        <v>429</v>
      </c>
      <c r="F2763" s="132" t="s">
        <v>1356</v>
      </c>
      <c r="G2763" s="132">
        <v>1198324</v>
      </c>
      <c r="H2763" s="132" t="s">
        <v>102</v>
      </c>
      <c r="I2763" s="132" t="s">
        <v>623</v>
      </c>
      <c r="J2763" s="132" t="s">
        <v>53</v>
      </c>
      <c r="K2763" s="132" t="s">
        <v>53</v>
      </c>
      <c r="L2763" s="132" t="s">
        <v>821</v>
      </c>
      <c r="M2763" s="132" t="s">
        <v>311</v>
      </c>
      <c r="N2763" s="132" t="s">
        <v>263</v>
      </c>
      <c r="O2763" s="132" t="s">
        <v>62</v>
      </c>
      <c r="P2763" s="132" t="s">
        <v>298</v>
      </c>
      <c r="Q2763" s="132" t="s">
        <v>298</v>
      </c>
      <c r="R2763" s="132" t="s">
        <v>57</v>
      </c>
      <c r="S2763" s="132" t="s">
        <v>1206</v>
      </c>
      <c r="T2763" s="134">
        <v>1.9039999999999999</v>
      </c>
      <c r="U2763" s="133">
        <v>46203</v>
      </c>
      <c r="V2763" s="136">
        <v>6.6000000000000003E-2</v>
      </c>
      <c r="W2763" s="178">
        <v>6.8900000000000003E-2</v>
      </c>
      <c r="X2763" s="132" t="s">
        <v>636</v>
      </c>
      <c r="Y2763" s="132"/>
      <c r="Z2763" s="135">
        <v>52500</v>
      </c>
      <c r="AA2763" s="135">
        <v>1</v>
      </c>
      <c r="AB2763" s="135">
        <v>99.7</v>
      </c>
      <c r="AC2763" s="135">
        <v>0</v>
      </c>
      <c r="AD2763" s="135">
        <v>52.342500000000001</v>
      </c>
      <c r="AE2763" s="137"/>
      <c r="AF2763" s="137"/>
      <c r="AG2763" s="132" t="s">
        <v>17</v>
      </c>
      <c r="AH2763" s="136">
        <v>3.3248891699999999E-3</v>
      </c>
      <c r="AI2763" s="136">
        <v>4.0456320218385504E-4</v>
      </c>
      <c r="AJ2763" s="136">
        <v>1.6016970774077851E-5</v>
      </c>
    </row>
    <row r="2764" spans="1:36" ht="13.5" thickBot="1">
      <c r="A2764" s="131">
        <v>8694</v>
      </c>
      <c r="B2764" s="131">
        <v>12531</v>
      </c>
      <c r="C2764" s="132" t="s">
        <v>1358</v>
      </c>
      <c r="D2764" s="132">
        <v>520035171</v>
      </c>
      <c r="E2764" s="132" t="s">
        <v>429</v>
      </c>
      <c r="F2764" s="132" t="s">
        <v>1359</v>
      </c>
      <c r="G2764" s="132">
        <v>1820190</v>
      </c>
      <c r="H2764" s="132" t="s">
        <v>102</v>
      </c>
      <c r="I2764" s="132" t="s">
        <v>229</v>
      </c>
      <c r="J2764" s="132" t="s">
        <v>53</v>
      </c>
      <c r="K2764" s="132" t="s">
        <v>53</v>
      </c>
      <c r="L2764" s="132" t="s">
        <v>821</v>
      </c>
      <c r="M2764" s="132" t="s">
        <v>311</v>
      </c>
      <c r="N2764" s="132" t="s">
        <v>652</v>
      </c>
      <c r="O2764" s="132" t="s">
        <v>62</v>
      </c>
      <c r="P2764" s="132" t="s">
        <v>1345</v>
      </c>
      <c r="Q2764" s="132" t="s">
        <v>1334</v>
      </c>
      <c r="R2764" s="132" t="s">
        <v>57</v>
      </c>
      <c r="S2764" s="132" t="s">
        <v>1206</v>
      </c>
      <c r="T2764" s="134">
        <v>0.98899999999999999</v>
      </c>
      <c r="U2764" s="133">
        <v>45839</v>
      </c>
      <c r="V2764" s="136">
        <v>4.65E-2</v>
      </c>
      <c r="W2764" s="178">
        <v>3.4799999999999998E-2</v>
      </c>
      <c r="X2764" s="132" t="s">
        <v>636</v>
      </c>
      <c r="Y2764" s="132"/>
      <c r="Z2764" s="135">
        <v>1400000</v>
      </c>
      <c r="AA2764" s="135">
        <v>1</v>
      </c>
      <c r="AB2764" s="135">
        <v>115.42</v>
      </c>
      <c r="AC2764" s="135">
        <v>27.820720000000001</v>
      </c>
      <c r="AD2764" s="135">
        <v>1643.70072</v>
      </c>
      <c r="AE2764" s="137"/>
      <c r="AF2764" s="137"/>
      <c r="AG2764" s="132" t="s">
        <v>17</v>
      </c>
      <c r="AH2764" s="136">
        <v>9.7680506590000007E-3</v>
      </c>
      <c r="AI2764" s="136">
        <v>1.2704414705356224E-2</v>
      </c>
      <c r="AJ2764" s="136">
        <v>5.0297762608913826E-4</v>
      </c>
    </row>
    <row r="2765" spans="1:36" ht="13.5" thickBot="1">
      <c r="A2765" s="131">
        <v>8694</v>
      </c>
      <c r="B2765" s="131">
        <v>12531</v>
      </c>
      <c r="C2765" s="132" t="s">
        <v>1360</v>
      </c>
      <c r="D2765" s="132">
        <v>520031931</v>
      </c>
      <c r="E2765" s="132" t="s">
        <v>429</v>
      </c>
      <c r="F2765" s="132" t="s">
        <v>1361</v>
      </c>
      <c r="G2765" s="132">
        <v>2300176</v>
      </c>
      <c r="H2765" s="132" t="s">
        <v>102</v>
      </c>
      <c r="I2765" s="132" t="s">
        <v>228</v>
      </c>
      <c r="J2765" s="132" t="s">
        <v>53</v>
      </c>
      <c r="K2765" s="132" t="s">
        <v>53</v>
      </c>
      <c r="L2765" s="132" t="s">
        <v>821</v>
      </c>
      <c r="M2765" s="132" t="s">
        <v>311</v>
      </c>
      <c r="N2765" s="132" t="s">
        <v>260</v>
      </c>
      <c r="O2765" s="132" t="s">
        <v>62</v>
      </c>
      <c r="P2765" s="132" t="s">
        <v>1350</v>
      </c>
      <c r="Q2765" s="132" t="s">
        <v>65</v>
      </c>
      <c r="R2765" s="132" t="s">
        <v>57</v>
      </c>
      <c r="S2765" s="132" t="s">
        <v>1206</v>
      </c>
      <c r="T2765" s="134">
        <v>0.90300000000000002</v>
      </c>
      <c r="U2765" s="133">
        <v>45992</v>
      </c>
      <c r="V2765" s="136">
        <v>3.6499999999999998E-2</v>
      </c>
      <c r="W2765" s="178">
        <v>4.8599999999999997E-2</v>
      </c>
      <c r="X2765" s="132" t="s">
        <v>636</v>
      </c>
      <c r="Y2765" s="132"/>
      <c r="Z2765" s="135">
        <v>4070000</v>
      </c>
      <c r="AA2765" s="135">
        <v>1</v>
      </c>
      <c r="AB2765" s="135">
        <v>99.27</v>
      </c>
      <c r="AC2765" s="135">
        <v>0</v>
      </c>
      <c r="AD2765" s="135">
        <v>4040.2890000000002</v>
      </c>
      <c r="AE2765" s="137"/>
      <c r="AF2765" s="137"/>
      <c r="AG2765" s="132" t="s">
        <v>17</v>
      </c>
      <c r="AH2765" s="136">
        <v>3.8216647750000002E-3</v>
      </c>
      <c r="AI2765" s="136">
        <v>3.122801271601864E-2</v>
      </c>
      <c r="AJ2765" s="136">
        <v>1.2363412300105694E-3</v>
      </c>
    </row>
    <row r="2766" spans="1:36" ht="13.5" thickBot="1">
      <c r="A2766" s="131">
        <v>8694</v>
      </c>
      <c r="B2766" s="131">
        <v>12531</v>
      </c>
      <c r="C2766" s="132" t="s">
        <v>1362</v>
      </c>
      <c r="D2766" s="132">
        <v>520032046</v>
      </c>
      <c r="E2766" s="132" t="s">
        <v>429</v>
      </c>
      <c r="F2766" s="132" t="s">
        <v>1363</v>
      </c>
      <c r="G2766" s="132">
        <v>2310167</v>
      </c>
      <c r="H2766" s="132" t="s">
        <v>102</v>
      </c>
      <c r="I2766" s="132" t="s">
        <v>228</v>
      </c>
      <c r="J2766" s="132" t="s">
        <v>53</v>
      </c>
      <c r="K2766" s="132" t="s">
        <v>53</v>
      </c>
      <c r="L2766" s="132" t="s">
        <v>821</v>
      </c>
      <c r="M2766" s="132" t="s">
        <v>311</v>
      </c>
      <c r="N2766" s="132" t="s">
        <v>256</v>
      </c>
      <c r="O2766" s="132" t="s">
        <v>62</v>
      </c>
      <c r="P2766" s="132" t="s">
        <v>1205</v>
      </c>
      <c r="Q2766" s="132" t="s">
        <v>65</v>
      </c>
      <c r="R2766" s="132" t="s">
        <v>57</v>
      </c>
      <c r="S2766" s="132" t="s">
        <v>1206</v>
      </c>
      <c r="T2766" s="134">
        <v>0.93700000000000006</v>
      </c>
      <c r="U2766" s="133">
        <v>45816</v>
      </c>
      <c r="V2766" s="136">
        <v>2.98E-2</v>
      </c>
      <c r="W2766" s="178">
        <v>4.4999999999999998E-2</v>
      </c>
      <c r="X2766" s="132" t="s">
        <v>636</v>
      </c>
      <c r="Y2766" s="132"/>
      <c r="Z2766" s="135">
        <v>27589887</v>
      </c>
      <c r="AA2766" s="135">
        <v>1</v>
      </c>
      <c r="AB2766" s="135">
        <v>98.82</v>
      </c>
      <c r="AC2766" s="135">
        <v>0</v>
      </c>
      <c r="AD2766" s="135">
        <v>27264.32633</v>
      </c>
      <c r="AE2766" s="137"/>
      <c r="AF2766" s="137"/>
      <c r="AG2766" s="132" t="s">
        <v>17</v>
      </c>
      <c r="AH2766" s="136">
        <v>1.0853140165E-2</v>
      </c>
      <c r="AI2766" s="136">
        <v>0.21073015552276625</v>
      </c>
      <c r="AJ2766" s="136">
        <v>8.3429702059040212E-3</v>
      </c>
    </row>
    <row r="2767" spans="1:36" ht="13.5" thickBot="1">
      <c r="A2767" s="131">
        <v>8694</v>
      </c>
      <c r="B2767" s="131">
        <v>12531</v>
      </c>
      <c r="C2767" s="132" t="s">
        <v>1362</v>
      </c>
      <c r="D2767" s="132">
        <v>520032046</v>
      </c>
      <c r="E2767" s="132" t="s">
        <v>429</v>
      </c>
      <c r="F2767" s="132" t="s">
        <v>1364</v>
      </c>
      <c r="G2767" s="132">
        <v>2310217</v>
      </c>
      <c r="H2767" s="132" t="s">
        <v>102</v>
      </c>
      <c r="I2767" s="132" t="s">
        <v>229</v>
      </c>
      <c r="J2767" s="132" t="s">
        <v>53</v>
      </c>
      <c r="K2767" s="132" t="s">
        <v>53</v>
      </c>
      <c r="L2767" s="132" t="s">
        <v>821</v>
      </c>
      <c r="M2767" s="132" t="s">
        <v>311</v>
      </c>
      <c r="N2767" s="132" t="s">
        <v>256</v>
      </c>
      <c r="O2767" s="132" t="s">
        <v>62</v>
      </c>
      <c r="P2767" s="132" t="s">
        <v>1205</v>
      </c>
      <c r="Q2767" s="132" t="s">
        <v>65</v>
      </c>
      <c r="R2767" s="132" t="s">
        <v>57</v>
      </c>
      <c r="S2767" s="132" t="s">
        <v>1206</v>
      </c>
      <c r="T2767" s="134">
        <v>0.247</v>
      </c>
      <c r="U2767" s="133">
        <v>45564</v>
      </c>
      <c r="V2767" s="136">
        <v>8.6E-3</v>
      </c>
      <c r="W2767" s="178">
        <v>2.5399999999999999E-2</v>
      </c>
      <c r="X2767" s="132" t="s">
        <v>636</v>
      </c>
      <c r="Y2767" s="132"/>
      <c r="Z2767" s="135">
        <v>2500000</v>
      </c>
      <c r="AA2767" s="135">
        <v>1</v>
      </c>
      <c r="AB2767" s="135">
        <v>114.94</v>
      </c>
      <c r="AC2767" s="135">
        <v>0</v>
      </c>
      <c r="AD2767" s="135">
        <v>2873.5</v>
      </c>
      <c r="AE2767" s="137"/>
      <c r="AF2767" s="137"/>
      <c r="AG2767" s="132" t="s">
        <v>17</v>
      </c>
      <c r="AH2767" s="136">
        <v>9.9945989099999998E-4</v>
      </c>
      <c r="AI2767" s="136">
        <v>2.220972176482414E-2</v>
      </c>
      <c r="AJ2767" s="136">
        <v>8.7930010066987062E-4</v>
      </c>
    </row>
    <row r="2768" spans="1:36" ht="13.5" thickBot="1">
      <c r="A2768" s="131">
        <v>8694</v>
      </c>
      <c r="B2768" s="131">
        <v>12531</v>
      </c>
      <c r="C2768" s="132" t="s">
        <v>1362</v>
      </c>
      <c r="D2768" s="132">
        <v>520032046</v>
      </c>
      <c r="E2768" s="132" t="s">
        <v>429</v>
      </c>
      <c r="F2768" s="132" t="s">
        <v>1365</v>
      </c>
      <c r="G2768" s="132">
        <v>2310456</v>
      </c>
      <c r="H2768" s="132" t="s">
        <v>102</v>
      </c>
      <c r="I2768" s="132" t="s">
        <v>228</v>
      </c>
      <c r="J2768" s="132" t="s">
        <v>53</v>
      </c>
      <c r="K2768" s="132" t="s">
        <v>53</v>
      </c>
      <c r="L2768" s="132" t="s">
        <v>821</v>
      </c>
      <c r="M2768" s="132" t="s">
        <v>311</v>
      </c>
      <c r="N2768" s="132" t="s">
        <v>256</v>
      </c>
      <c r="O2768" s="132" t="s">
        <v>62</v>
      </c>
      <c r="P2768" s="132" t="s">
        <v>1366</v>
      </c>
      <c r="Q2768" s="132" t="s">
        <v>1334</v>
      </c>
      <c r="R2768" s="132" t="s">
        <v>57</v>
      </c>
      <c r="S2768" s="132" t="s">
        <v>1206</v>
      </c>
      <c r="T2768" s="134">
        <v>0.18099999999999999</v>
      </c>
      <c r="U2768" s="133">
        <v>45540</v>
      </c>
      <c r="V2768" s="136">
        <v>1.09E-2</v>
      </c>
      <c r="W2768" s="178">
        <v>4.6600000000000003E-2</v>
      </c>
      <c r="X2768" s="132" t="s">
        <v>636</v>
      </c>
      <c r="Y2768" s="132"/>
      <c r="Z2768" s="135">
        <v>530288</v>
      </c>
      <c r="AA2768" s="135">
        <v>1</v>
      </c>
      <c r="AB2768" s="135">
        <v>100.26</v>
      </c>
      <c r="AC2768" s="135">
        <v>0</v>
      </c>
      <c r="AD2768" s="135">
        <v>531.66674999999998</v>
      </c>
      <c r="AE2768" s="137"/>
      <c r="AF2768" s="137"/>
      <c r="AG2768" s="132" t="s">
        <v>17</v>
      </c>
      <c r="AH2768" s="136">
        <v>6.9189629200000003E-4</v>
      </c>
      <c r="AI2768" s="136">
        <v>4.1093337703526408E-3</v>
      </c>
      <c r="AJ2768" s="136">
        <v>1.6269170934324792E-4</v>
      </c>
    </row>
    <row r="2769" spans="1:36" ht="13.5" thickBot="1">
      <c r="A2769" s="131">
        <v>8694</v>
      </c>
      <c r="B2769" s="131">
        <v>12531</v>
      </c>
      <c r="C2769" s="132" t="s">
        <v>1362</v>
      </c>
      <c r="D2769" s="132">
        <v>520032046</v>
      </c>
      <c r="E2769" s="132" t="s">
        <v>429</v>
      </c>
      <c r="F2769" s="132" t="s">
        <v>1822</v>
      </c>
      <c r="G2769" s="132">
        <v>2310548</v>
      </c>
      <c r="H2769" s="132" t="s">
        <v>102</v>
      </c>
      <c r="I2769" s="132" t="s">
        <v>228</v>
      </c>
      <c r="J2769" s="132" t="s">
        <v>53</v>
      </c>
      <c r="K2769" s="132" t="s">
        <v>53</v>
      </c>
      <c r="L2769" s="132" t="s">
        <v>821</v>
      </c>
      <c r="M2769" s="132" t="s">
        <v>311</v>
      </c>
      <c r="N2769" s="132" t="s">
        <v>256</v>
      </c>
      <c r="O2769" s="132" t="s">
        <v>62</v>
      </c>
      <c r="P2769" s="132" t="s">
        <v>1205</v>
      </c>
      <c r="Q2769" s="132" t="s">
        <v>65</v>
      </c>
      <c r="R2769" s="132" t="s">
        <v>57</v>
      </c>
      <c r="S2769" s="132" t="s">
        <v>1206</v>
      </c>
      <c r="T2769" s="134">
        <v>3.49</v>
      </c>
      <c r="U2769" s="133">
        <v>47951</v>
      </c>
      <c r="V2769" s="136">
        <v>2.7400000000000001E-2</v>
      </c>
      <c r="W2769" s="178">
        <v>5.0200000000000002E-2</v>
      </c>
      <c r="X2769" s="132" t="s">
        <v>636</v>
      </c>
      <c r="Y2769" s="132"/>
      <c r="Z2769" s="135">
        <v>76465</v>
      </c>
      <c r="AA2769" s="135">
        <v>1</v>
      </c>
      <c r="AB2769" s="135">
        <v>93.09</v>
      </c>
      <c r="AC2769" s="135">
        <v>0</v>
      </c>
      <c r="AD2769" s="135">
        <v>71.181269999999998</v>
      </c>
      <c r="AE2769" s="137"/>
      <c r="AF2769" s="137"/>
      <c r="AG2769" s="132" t="s">
        <v>17</v>
      </c>
      <c r="AH2769" s="136">
        <v>5.1042870392508898E-5</v>
      </c>
      <c r="AI2769" s="136">
        <v>5.501709419059765E-4</v>
      </c>
      <c r="AJ2769" s="136">
        <v>2.1781694058398899E-5</v>
      </c>
    </row>
    <row r="2770" spans="1:36" ht="13.5" thickBot="1">
      <c r="A2770" s="131">
        <v>8694</v>
      </c>
      <c r="B2770" s="131">
        <v>12531</v>
      </c>
      <c r="C2770" s="132" t="s">
        <v>1367</v>
      </c>
      <c r="D2770" s="132">
        <v>520036690</v>
      </c>
      <c r="E2770" s="132" t="s">
        <v>429</v>
      </c>
      <c r="F2770" s="132" t="s">
        <v>1368</v>
      </c>
      <c r="G2770" s="132">
        <v>2560142</v>
      </c>
      <c r="H2770" s="132" t="s">
        <v>102</v>
      </c>
      <c r="I2770" s="132" t="s">
        <v>228</v>
      </c>
      <c r="J2770" s="132" t="s">
        <v>53</v>
      </c>
      <c r="K2770" s="132" t="s">
        <v>53</v>
      </c>
      <c r="L2770" s="132" t="s">
        <v>821</v>
      </c>
      <c r="M2770" s="132" t="s">
        <v>311</v>
      </c>
      <c r="N2770" s="132" t="s">
        <v>252</v>
      </c>
      <c r="O2770" s="132" t="s">
        <v>62</v>
      </c>
      <c r="P2770" s="132" t="s">
        <v>1328</v>
      </c>
      <c r="Q2770" s="132" t="s">
        <v>65</v>
      </c>
      <c r="R2770" s="132" t="s">
        <v>57</v>
      </c>
      <c r="S2770" s="132" t="s">
        <v>1206</v>
      </c>
      <c r="T2770" s="134">
        <v>3.0000000000000001E-3</v>
      </c>
      <c r="U2770" s="133">
        <v>45475</v>
      </c>
      <c r="V2770" s="136">
        <v>2.8000000000000001E-2</v>
      </c>
      <c r="W2770" s="178">
        <v>1.3748</v>
      </c>
      <c r="X2770" s="132" t="s">
        <v>636</v>
      </c>
      <c r="Y2770" s="132"/>
      <c r="Z2770" s="135">
        <v>2189467.08</v>
      </c>
      <c r="AA2770" s="135">
        <v>1</v>
      </c>
      <c r="AB2770" s="135">
        <v>101.16</v>
      </c>
      <c r="AC2770" s="135">
        <v>5.2547199999999998</v>
      </c>
      <c r="AD2770" s="135">
        <v>2220.1196199999999</v>
      </c>
      <c r="AE2770" s="137"/>
      <c r="AF2770" s="137"/>
      <c r="AG2770" s="132" t="s">
        <v>17</v>
      </c>
      <c r="AH2770" s="136">
        <v>6.3998787993999995E-2</v>
      </c>
      <c r="AI2770" s="136">
        <v>1.7159644699783223E-2</v>
      </c>
      <c r="AJ2770" s="136">
        <v>6.7936363506704528E-4</v>
      </c>
    </row>
    <row r="2771" spans="1:36" ht="13.5" thickBot="1">
      <c r="A2771" s="131">
        <v>8694</v>
      </c>
      <c r="B2771" s="131">
        <v>12531</v>
      </c>
      <c r="C2771" s="132" t="s">
        <v>1367</v>
      </c>
      <c r="D2771" s="132">
        <v>520036690</v>
      </c>
      <c r="E2771" s="132" t="s">
        <v>429</v>
      </c>
      <c r="F2771" s="132" t="s">
        <v>1369</v>
      </c>
      <c r="G2771" s="132">
        <v>2560209</v>
      </c>
      <c r="H2771" s="132" t="s">
        <v>102</v>
      </c>
      <c r="I2771" s="132" t="s">
        <v>228</v>
      </c>
      <c r="J2771" s="132" t="s">
        <v>53</v>
      </c>
      <c r="K2771" s="132" t="s">
        <v>53</v>
      </c>
      <c r="L2771" s="132" t="s">
        <v>821</v>
      </c>
      <c r="M2771" s="132" t="s">
        <v>311</v>
      </c>
      <c r="N2771" s="132" t="s">
        <v>252</v>
      </c>
      <c r="O2771" s="132" t="s">
        <v>62</v>
      </c>
      <c r="P2771" s="132" t="s">
        <v>1328</v>
      </c>
      <c r="Q2771" s="132" t="s">
        <v>65</v>
      </c>
      <c r="R2771" s="132" t="s">
        <v>57</v>
      </c>
      <c r="S2771" s="132" t="s">
        <v>1206</v>
      </c>
      <c r="T2771" s="134">
        <v>1.581</v>
      </c>
      <c r="U2771" s="133">
        <v>46357</v>
      </c>
      <c r="V2771" s="136">
        <v>2.29E-2</v>
      </c>
      <c r="W2771" s="178">
        <v>4.9099999999999998E-2</v>
      </c>
      <c r="X2771" s="132" t="s">
        <v>636</v>
      </c>
      <c r="Y2771" s="132"/>
      <c r="Z2771" s="135">
        <v>5743589.8799999999</v>
      </c>
      <c r="AA2771" s="135">
        <v>1</v>
      </c>
      <c r="AB2771" s="135">
        <v>96.26</v>
      </c>
      <c r="AC2771" s="135">
        <v>0</v>
      </c>
      <c r="AD2771" s="135">
        <v>5528.7796200000003</v>
      </c>
      <c r="AE2771" s="137"/>
      <c r="AF2771" s="137"/>
      <c r="AG2771" s="132" t="s">
        <v>17</v>
      </c>
      <c r="AH2771" s="136">
        <v>1.3931828326E-2</v>
      </c>
      <c r="AI2771" s="136">
        <v>4.2732784777877203E-2</v>
      </c>
      <c r="AJ2771" s="136">
        <v>1.6918240739333666E-3</v>
      </c>
    </row>
    <row r="2772" spans="1:36" ht="13.5" thickBot="1">
      <c r="A2772" s="131">
        <v>8694</v>
      </c>
      <c r="B2772" s="131">
        <v>12531</v>
      </c>
      <c r="C2772" s="132" t="s">
        <v>1370</v>
      </c>
      <c r="D2772" s="132">
        <v>520037789</v>
      </c>
      <c r="E2772" s="132" t="s">
        <v>429</v>
      </c>
      <c r="F2772" s="132" t="s">
        <v>1371</v>
      </c>
      <c r="G2772" s="132">
        <v>3230208</v>
      </c>
      <c r="H2772" s="132" t="s">
        <v>102</v>
      </c>
      <c r="I2772" s="132" t="s">
        <v>229</v>
      </c>
      <c r="J2772" s="132" t="s">
        <v>53</v>
      </c>
      <c r="K2772" s="132" t="s">
        <v>53</v>
      </c>
      <c r="L2772" s="132" t="s">
        <v>821</v>
      </c>
      <c r="M2772" s="132" t="s">
        <v>311</v>
      </c>
      <c r="N2772" s="132" t="s">
        <v>651</v>
      </c>
      <c r="O2772" s="132" t="s">
        <v>62</v>
      </c>
      <c r="P2772" s="132" t="s">
        <v>1350</v>
      </c>
      <c r="Q2772" s="132" t="s">
        <v>65</v>
      </c>
      <c r="R2772" s="132" t="s">
        <v>57</v>
      </c>
      <c r="S2772" s="132" t="s">
        <v>1206</v>
      </c>
      <c r="T2772" s="134">
        <v>1.0129999999999999</v>
      </c>
      <c r="U2772" s="133">
        <v>45848</v>
      </c>
      <c r="V2772" s="136">
        <v>2.3E-2</v>
      </c>
      <c r="W2772" s="178">
        <v>2.7900000000000001E-2</v>
      </c>
      <c r="X2772" s="132" t="s">
        <v>636</v>
      </c>
      <c r="Y2772" s="132"/>
      <c r="Z2772" s="135">
        <v>1085651.28</v>
      </c>
      <c r="AA2772" s="135">
        <v>1</v>
      </c>
      <c r="AB2772" s="135">
        <v>114.76</v>
      </c>
      <c r="AC2772" s="135">
        <v>14.48202</v>
      </c>
      <c r="AD2772" s="135">
        <v>1260.3754300000001</v>
      </c>
      <c r="AE2772" s="137"/>
      <c r="AF2772" s="137"/>
      <c r="AG2772" s="132" t="s">
        <v>17</v>
      </c>
      <c r="AH2772" s="136">
        <v>1.34779043E-3</v>
      </c>
      <c r="AI2772" s="136">
        <v>9.7416348075589285E-3</v>
      </c>
      <c r="AJ2772" s="136">
        <v>3.8567887331854235E-4</v>
      </c>
    </row>
    <row r="2773" spans="1:36" ht="13.5" thickBot="1">
      <c r="A2773" s="131">
        <v>8694</v>
      </c>
      <c r="B2773" s="131">
        <v>12531</v>
      </c>
      <c r="C2773" s="132" t="s">
        <v>1370</v>
      </c>
      <c r="D2773" s="132">
        <v>520037789</v>
      </c>
      <c r="E2773" s="132" t="s">
        <v>429</v>
      </c>
      <c r="F2773" s="132" t="s">
        <v>1372</v>
      </c>
      <c r="G2773" s="132">
        <v>3230240</v>
      </c>
      <c r="H2773" s="132" t="s">
        <v>102</v>
      </c>
      <c r="I2773" s="132" t="s">
        <v>228</v>
      </c>
      <c r="J2773" s="132" t="s">
        <v>53</v>
      </c>
      <c r="K2773" s="132" t="s">
        <v>53</v>
      </c>
      <c r="L2773" s="132" t="s">
        <v>821</v>
      </c>
      <c r="M2773" s="132" t="s">
        <v>311</v>
      </c>
      <c r="N2773" s="132" t="s">
        <v>651</v>
      </c>
      <c r="O2773" s="132" t="s">
        <v>62</v>
      </c>
      <c r="P2773" s="132" t="s">
        <v>1350</v>
      </c>
      <c r="Q2773" s="132" t="s">
        <v>65</v>
      </c>
      <c r="R2773" s="132" t="s">
        <v>57</v>
      </c>
      <c r="S2773" s="132" t="s">
        <v>1206</v>
      </c>
      <c r="T2773" s="134">
        <v>0.499</v>
      </c>
      <c r="U2773" s="133">
        <v>45656</v>
      </c>
      <c r="V2773" s="136">
        <v>3.5000000000000003E-2</v>
      </c>
      <c r="W2773" s="178">
        <v>4.5400000000000003E-2</v>
      </c>
      <c r="X2773" s="132" t="s">
        <v>636</v>
      </c>
      <c r="Y2773" s="132"/>
      <c r="Z2773" s="135">
        <v>4009216.46</v>
      </c>
      <c r="AA2773" s="135">
        <v>1</v>
      </c>
      <c r="AB2773" s="135">
        <v>99.52</v>
      </c>
      <c r="AC2773" s="135">
        <v>0</v>
      </c>
      <c r="AD2773" s="135">
        <v>3989.9722200000001</v>
      </c>
      <c r="AE2773" s="137"/>
      <c r="AF2773" s="137"/>
      <c r="AG2773" s="132" t="s">
        <v>17</v>
      </c>
      <c r="AH2773" s="136">
        <v>5.8582019810000004E-3</v>
      </c>
      <c r="AI2773" s="136">
        <v>3.0839106614086544E-2</v>
      </c>
      <c r="AJ2773" s="136">
        <v>1.2209441359721548E-3</v>
      </c>
    </row>
    <row r="2774" spans="1:36" ht="13.5" thickBot="1">
      <c r="A2774" s="131">
        <v>8694</v>
      </c>
      <c r="B2774" s="131">
        <v>12531</v>
      </c>
      <c r="C2774" s="132" t="s">
        <v>1373</v>
      </c>
      <c r="D2774" s="132">
        <v>520038910</v>
      </c>
      <c r="E2774" s="132" t="s">
        <v>429</v>
      </c>
      <c r="F2774" s="132" t="s">
        <v>1374</v>
      </c>
      <c r="G2774" s="132">
        <v>4160156</v>
      </c>
      <c r="H2774" s="132" t="s">
        <v>102</v>
      </c>
      <c r="I2774" s="132" t="s">
        <v>228</v>
      </c>
      <c r="J2774" s="132" t="s">
        <v>53</v>
      </c>
      <c r="K2774" s="132" t="s">
        <v>53</v>
      </c>
      <c r="L2774" s="132" t="s">
        <v>821</v>
      </c>
      <c r="M2774" s="132" t="s">
        <v>311</v>
      </c>
      <c r="N2774" s="132" t="s">
        <v>651</v>
      </c>
      <c r="O2774" s="132" t="s">
        <v>62</v>
      </c>
      <c r="P2774" s="132" t="s">
        <v>1350</v>
      </c>
      <c r="Q2774" s="132" t="s">
        <v>65</v>
      </c>
      <c r="R2774" s="132" t="s">
        <v>57</v>
      </c>
      <c r="S2774" s="132" t="s">
        <v>1206</v>
      </c>
      <c r="T2774" s="134">
        <v>0.98299999999999998</v>
      </c>
      <c r="U2774" s="133">
        <v>45835</v>
      </c>
      <c r="V2774" s="136">
        <v>2.5499999999999998E-2</v>
      </c>
      <c r="W2774" s="178">
        <v>4.9099999999999998E-2</v>
      </c>
      <c r="X2774" s="132" t="s">
        <v>636</v>
      </c>
      <c r="Y2774" s="132"/>
      <c r="Z2774" s="135">
        <v>713376.2</v>
      </c>
      <c r="AA2774" s="135">
        <v>1</v>
      </c>
      <c r="AB2774" s="135">
        <v>97.83</v>
      </c>
      <c r="AC2774" s="135">
        <v>0</v>
      </c>
      <c r="AD2774" s="135">
        <v>697.89594</v>
      </c>
      <c r="AE2774" s="137"/>
      <c r="AF2774" s="137"/>
      <c r="AG2774" s="132" t="s">
        <v>17</v>
      </c>
      <c r="AH2774" s="136">
        <v>1.0630270608E-2</v>
      </c>
      <c r="AI2774" s="136">
        <v>5.3941446487560125E-3</v>
      </c>
      <c r="AJ2774" s="136">
        <v>2.1355836794817955E-4</v>
      </c>
    </row>
    <row r="2775" spans="1:36" ht="13.5" thickBot="1">
      <c r="A2775" s="131">
        <v>8694</v>
      </c>
      <c r="B2775" s="131">
        <v>12531</v>
      </c>
      <c r="C2775" s="132" t="s">
        <v>1375</v>
      </c>
      <c r="D2775" s="132">
        <v>520028010</v>
      </c>
      <c r="E2775" s="132" t="s">
        <v>429</v>
      </c>
      <c r="F2775" s="132" t="s">
        <v>1376</v>
      </c>
      <c r="G2775" s="132">
        <v>5760269</v>
      </c>
      <c r="H2775" s="132" t="s">
        <v>102</v>
      </c>
      <c r="I2775" s="132" t="s">
        <v>230</v>
      </c>
      <c r="J2775" s="132" t="s">
        <v>53</v>
      </c>
      <c r="K2775" s="132" t="s">
        <v>53</v>
      </c>
      <c r="L2775" s="132" t="s">
        <v>821</v>
      </c>
      <c r="M2775" s="132" t="s">
        <v>311</v>
      </c>
      <c r="N2775" s="132" t="s">
        <v>708</v>
      </c>
      <c r="O2775" s="132" t="s">
        <v>62</v>
      </c>
      <c r="P2775" s="132" t="s">
        <v>1377</v>
      </c>
      <c r="Q2775" s="132" t="s">
        <v>65</v>
      </c>
      <c r="R2775" s="132" t="s">
        <v>57</v>
      </c>
      <c r="S2775" s="132" t="s">
        <v>1206</v>
      </c>
      <c r="T2775" s="134">
        <v>1.232</v>
      </c>
      <c r="U2775" s="133">
        <v>46295</v>
      </c>
      <c r="V2775" s="136">
        <v>5.8500000000000003E-2</v>
      </c>
      <c r="W2775" s="178">
        <v>5.8099999999999999E-2</v>
      </c>
      <c r="X2775" s="132" t="s">
        <v>636</v>
      </c>
      <c r="Y2775" s="132"/>
      <c r="Z2775" s="135">
        <v>397222.22</v>
      </c>
      <c r="AA2775" s="135">
        <v>1</v>
      </c>
      <c r="AB2775" s="135">
        <v>109.4</v>
      </c>
      <c r="AC2775" s="135">
        <v>0</v>
      </c>
      <c r="AD2775" s="135">
        <v>434.56110999999999</v>
      </c>
      <c r="AE2775" s="137"/>
      <c r="AF2775" s="137"/>
      <c r="AG2775" s="132" t="s">
        <v>17</v>
      </c>
      <c r="AH2775" s="136">
        <v>2.5140973029999999E-3</v>
      </c>
      <c r="AI2775" s="136">
        <v>3.3587894007005869E-3</v>
      </c>
      <c r="AJ2775" s="136">
        <v>1.3297707595970443E-4</v>
      </c>
    </row>
    <row r="2776" spans="1:36" ht="13.5" thickBot="1">
      <c r="A2776" s="131">
        <v>8694</v>
      </c>
      <c r="B2776" s="131">
        <v>12531</v>
      </c>
      <c r="C2776" s="132" t="s">
        <v>1208</v>
      </c>
      <c r="D2776" s="132">
        <v>520018078</v>
      </c>
      <c r="E2776" s="132" t="s">
        <v>429</v>
      </c>
      <c r="F2776" s="132" t="s">
        <v>1378</v>
      </c>
      <c r="G2776" s="132">
        <v>6040422</v>
      </c>
      <c r="H2776" s="132" t="s">
        <v>102</v>
      </c>
      <c r="I2776" s="132" t="s">
        <v>228</v>
      </c>
      <c r="J2776" s="132" t="s">
        <v>53</v>
      </c>
      <c r="K2776" s="132" t="s">
        <v>53</v>
      </c>
      <c r="L2776" s="132" t="s">
        <v>821</v>
      </c>
      <c r="M2776" s="132" t="s">
        <v>311</v>
      </c>
      <c r="N2776" s="132" t="s">
        <v>256</v>
      </c>
      <c r="O2776" s="132" t="s">
        <v>62</v>
      </c>
      <c r="P2776" s="132" t="s">
        <v>1205</v>
      </c>
      <c r="Q2776" s="132" t="s">
        <v>65</v>
      </c>
      <c r="R2776" s="132" t="s">
        <v>57</v>
      </c>
      <c r="S2776" s="132" t="s">
        <v>1206</v>
      </c>
      <c r="T2776" s="134">
        <v>0.66300000000000003</v>
      </c>
      <c r="U2776" s="133">
        <v>45716</v>
      </c>
      <c r="V2776" s="136">
        <v>2.0199999999999999E-2</v>
      </c>
      <c r="W2776" s="178">
        <v>4.4600000000000001E-2</v>
      </c>
      <c r="X2776" s="132" t="s">
        <v>636</v>
      </c>
      <c r="Y2776" s="132"/>
      <c r="Z2776" s="135">
        <v>7901332</v>
      </c>
      <c r="AA2776" s="135">
        <v>1</v>
      </c>
      <c r="AB2776" s="135">
        <v>99.11</v>
      </c>
      <c r="AC2776" s="135">
        <v>0</v>
      </c>
      <c r="AD2776" s="135">
        <v>7831.0101500000001</v>
      </c>
      <c r="AE2776" s="137"/>
      <c r="AF2776" s="137"/>
      <c r="AG2776" s="132" t="s">
        <v>17</v>
      </c>
      <c r="AH2776" s="136">
        <v>9.3524762420000001E-3</v>
      </c>
      <c r="AI2776" s="136">
        <v>6.0527077281716982E-2</v>
      </c>
      <c r="AJ2776" s="136">
        <v>2.396313907514104E-3</v>
      </c>
    </row>
    <row r="2777" spans="1:36" ht="13.5" thickBot="1">
      <c r="A2777" s="131">
        <v>8694</v>
      </c>
      <c r="B2777" s="131">
        <v>12531</v>
      </c>
      <c r="C2777" s="132" t="s">
        <v>1380</v>
      </c>
      <c r="D2777" s="132">
        <v>520017807</v>
      </c>
      <c r="E2777" s="132" t="s">
        <v>429</v>
      </c>
      <c r="F2777" s="132" t="s">
        <v>1381</v>
      </c>
      <c r="G2777" s="132">
        <v>6130199</v>
      </c>
      <c r="H2777" s="132" t="s">
        <v>102</v>
      </c>
      <c r="I2777" s="132" t="s">
        <v>228</v>
      </c>
      <c r="J2777" s="132" t="s">
        <v>53</v>
      </c>
      <c r="K2777" s="132" t="s">
        <v>53</v>
      </c>
      <c r="L2777" s="132" t="s">
        <v>821</v>
      </c>
      <c r="M2777" s="132" t="s">
        <v>311</v>
      </c>
      <c r="N2777" s="132" t="s">
        <v>651</v>
      </c>
      <c r="O2777" s="132" t="s">
        <v>62</v>
      </c>
      <c r="P2777" s="132" t="s">
        <v>1333</v>
      </c>
      <c r="Q2777" s="132" t="s">
        <v>1334</v>
      </c>
      <c r="R2777" s="132" t="s">
        <v>57</v>
      </c>
      <c r="S2777" s="132" t="s">
        <v>1206</v>
      </c>
      <c r="T2777" s="134">
        <v>1.5780000000000001</v>
      </c>
      <c r="U2777" s="133">
        <v>46447</v>
      </c>
      <c r="V2777" s="136">
        <v>5.0500000000000003E-2</v>
      </c>
      <c r="W2777" s="178">
        <v>5.1799999999999999E-2</v>
      </c>
      <c r="X2777" s="132" t="s">
        <v>636</v>
      </c>
      <c r="Y2777" s="132"/>
      <c r="Z2777" s="135">
        <v>1841434</v>
      </c>
      <c r="AA2777" s="135">
        <v>1</v>
      </c>
      <c r="AB2777" s="135">
        <v>101.58</v>
      </c>
      <c r="AC2777" s="135">
        <v>0</v>
      </c>
      <c r="AD2777" s="135">
        <v>1870.5286599999999</v>
      </c>
      <c r="AE2777" s="137"/>
      <c r="AF2777" s="137"/>
      <c r="AG2777" s="132" t="s">
        <v>17</v>
      </c>
      <c r="AH2777" s="136">
        <v>6.6230266399999998E-3</v>
      </c>
      <c r="AI2777" s="136">
        <v>1.4457602607179165E-2</v>
      </c>
      <c r="AJ2777" s="136">
        <v>5.7238769411654012E-4</v>
      </c>
    </row>
    <row r="2778" spans="1:36" ht="13.5" thickBot="1">
      <c r="A2778" s="131">
        <v>8694</v>
      </c>
      <c r="B2778" s="131">
        <v>12531</v>
      </c>
      <c r="C2778" s="132" t="s">
        <v>1382</v>
      </c>
      <c r="D2778" s="132">
        <v>520025990</v>
      </c>
      <c r="E2778" s="132" t="s">
        <v>429</v>
      </c>
      <c r="F2778" s="132" t="s">
        <v>1383</v>
      </c>
      <c r="G2778" s="132">
        <v>7150360</v>
      </c>
      <c r="H2778" s="132" t="s">
        <v>102</v>
      </c>
      <c r="I2778" s="132" t="s">
        <v>228</v>
      </c>
      <c r="J2778" s="132" t="s">
        <v>53</v>
      </c>
      <c r="K2778" s="132" t="s">
        <v>53</v>
      </c>
      <c r="L2778" s="132" t="s">
        <v>821</v>
      </c>
      <c r="M2778" s="132" t="s">
        <v>311</v>
      </c>
      <c r="N2778" s="132" t="s">
        <v>140</v>
      </c>
      <c r="O2778" s="132" t="s">
        <v>62</v>
      </c>
      <c r="P2778" s="132" t="s">
        <v>1345</v>
      </c>
      <c r="Q2778" s="132" t="s">
        <v>1334</v>
      </c>
      <c r="R2778" s="132" t="s">
        <v>57</v>
      </c>
      <c r="S2778" s="132" t="s">
        <v>1206</v>
      </c>
      <c r="T2778" s="134">
        <v>0.98899999999999999</v>
      </c>
      <c r="U2778" s="133">
        <v>45838</v>
      </c>
      <c r="V2778" s="136">
        <v>3.15E-2</v>
      </c>
      <c r="W2778" s="178">
        <v>5.57E-2</v>
      </c>
      <c r="X2778" s="132" t="s">
        <v>636</v>
      </c>
      <c r="Y2778" s="132"/>
      <c r="Z2778" s="135">
        <v>2155918.2000000002</v>
      </c>
      <c r="AA2778" s="135">
        <v>1</v>
      </c>
      <c r="AB2778" s="135">
        <v>97.76</v>
      </c>
      <c r="AC2778" s="135">
        <v>0</v>
      </c>
      <c r="AD2778" s="135">
        <v>2107.62563</v>
      </c>
      <c r="AE2778" s="137"/>
      <c r="AF2778" s="137"/>
      <c r="AG2778" s="132" t="s">
        <v>17</v>
      </c>
      <c r="AH2778" s="136">
        <v>3.7834059030999997E-2</v>
      </c>
      <c r="AI2778" s="136">
        <v>1.6290161415246977E-2</v>
      </c>
      <c r="AJ2778" s="136">
        <v>6.4494011784701566E-4</v>
      </c>
    </row>
    <row r="2779" spans="1:36" ht="13.5" thickBot="1">
      <c r="A2779" s="131">
        <v>8694</v>
      </c>
      <c r="B2779" s="131">
        <v>12531</v>
      </c>
      <c r="C2779" s="132" t="s">
        <v>1384</v>
      </c>
      <c r="D2779" s="132">
        <v>520029935</v>
      </c>
      <c r="E2779" s="132" t="s">
        <v>429</v>
      </c>
      <c r="F2779" s="132" t="s">
        <v>1385</v>
      </c>
      <c r="G2779" s="132">
        <v>7480155</v>
      </c>
      <c r="H2779" s="132" t="s">
        <v>102</v>
      </c>
      <c r="I2779" s="132" t="s">
        <v>228</v>
      </c>
      <c r="J2779" s="132" t="s">
        <v>53</v>
      </c>
      <c r="K2779" s="132" t="s">
        <v>53</v>
      </c>
      <c r="L2779" s="132" t="s">
        <v>821</v>
      </c>
      <c r="M2779" s="132" t="s">
        <v>311</v>
      </c>
      <c r="N2779" s="132" t="s">
        <v>256</v>
      </c>
      <c r="O2779" s="132" t="s">
        <v>62</v>
      </c>
      <c r="P2779" s="132" t="s">
        <v>1205</v>
      </c>
      <c r="Q2779" s="132" t="s">
        <v>65</v>
      </c>
      <c r="R2779" s="132" t="s">
        <v>57</v>
      </c>
      <c r="S2779" s="132" t="s">
        <v>1206</v>
      </c>
      <c r="T2779" s="134">
        <v>0.43</v>
      </c>
      <c r="U2779" s="133">
        <v>45631</v>
      </c>
      <c r="V2779" s="136">
        <v>1.8700000000000001E-2</v>
      </c>
      <c r="W2779" s="178">
        <v>4.4499999999999998E-2</v>
      </c>
      <c r="X2779" s="132" t="s">
        <v>636</v>
      </c>
      <c r="Y2779" s="132"/>
      <c r="Z2779" s="135">
        <v>5006291.74</v>
      </c>
      <c r="AA2779" s="135">
        <v>1</v>
      </c>
      <c r="AB2779" s="135">
        <v>99.98</v>
      </c>
      <c r="AC2779" s="135">
        <v>0</v>
      </c>
      <c r="AD2779" s="135">
        <v>5005.2904799999997</v>
      </c>
      <c r="AE2779" s="137"/>
      <c r="AF2779" s="137"/>
      <c r="AG2779" s="132" t="s">
        <v>17</v>
      </c>
      <c r="AH2779" s="136">
        <v>1.8118157863999999E-2</v>
      </c>
      <c r="AI2779" s="136">
        <v>3.8686657008151402E-2</v>
      </c>
      <c r="AJ2779" s="136">
        <v>1.53163473914945E-3</v>
      </c>
    </row>
    <row r="2780" spans="1:36" ht="13.5" thickBot="1">
      <c r="A2780" s="131">
        <v>8694</v>
      </c>
      <c r="B2780" s="131">
        <v>12531</v>
      </c>
      <c r="C2780" s="132" t="s">
        <v>1386</v>
      </c>
      <c r="D2780" s="132">
        <v>520001736</v>
      </c>
      <c r="E2780" s="132" t="s">
        <v>429</v>
      </c>
      <c r="F2780" s="132" t="s">
        <v>1387</v>
      </c>
      <c r="G2780" s="132">
        <v>7590128</v>
      </c>
      <c r="H2780" s="132" t="s">
        <v>102</v>
      </c>
      <c r="I2780" s="132" t="s">
        <v>229</v>
      </c>
      <c r="J2780" s="132" t="s">
        <v>53</v>
      </c>
      <c r="K2780" s="132" t="s">
        <v>53</v>
      </c>
      <c r="L2780" s="132" t="s">
        <v>821</v>
      </c>
      <c r="M2780" s="132" t="s">
        <v>311</v>
      </c>
      <c r="N2780" s="132" t="s">
        <v>651</v>
      </c>
      <c r="O2780" s="132" t="s">
        <v>62</v>
      </c>
      <c r="P2780" s="132" t="s">
        <v>1350</v>
      </c>
      <c r="Q2780" s="132" t="s">
        <v>65</v>
      </c>
      <c r="R2780" s="132" t="s">
        <v>57</v>
      </c>
      <c r="S2780" s="132" t="s">
        <v>1206</v>
      </c>
      <c r="T2780" s="134">
        <v>1.2130000000000001</v>
      </c>
      <c r="U2780" s="133">
        <v>46112</v>
      </c>
      <c r="V2780" s="136">
        <v>4.7500000000000001E-2</v>
      </c>
      <c r="W2780" s="178">
        <v>2.86E-2</v>
      </c>
      <c r="X2780" s="132" t="s">
        <v>636</v>
      </c>
      <c r="Y2780" s="132"/>
      <c r="Z2780" s="135">
        <v>12174099.34</v>
      </c>
      <c r="AA2780" s="135">
        <v>1</v>
      </c>
      <c r="AB2780" s="135">
        <v>142.59</v>
      </c>
      <c r="AC2780" s="135">
        <v>0</v>
      </c>
      <c r="AD2780" s="135">
        <v>17359.04825</v>
      </c>
      <c r="AE2780" s="137"/>
      <c r="AF2780" s="137"/>
      <c r="AG2780" s="132" t="s">
        <v>17</v>
      </c>
      <c r="AH2780" s="136">
        <v>1.2740195385E-2</v>
      </c>
      <c r="AI2780" s="136">
        <v>0.13417074360001996</v>
      </c>
      <c r="AJ2780" s="136">
        <v>5.3119237423901655E-3</v>
      </c>
    </row>
    <row r="2781" spans="1:36" ht="13.5" thickBot="1">
      <c r="A2781" s="131">
        <v>8694</v>
      </c>
      <c r="B2781" s="131">
        <v>12531</v>
      </c>
      <c r="C2781" s="132" t="s">
        <v>1388</v>
      </c>
      <c r="D2781" s="132">
        <v>520033309</v>
      </c>
      <c r="E2781" s="132" t="s">
        <v>429</v>
      </c>
      <c r="F2781" s="132" t="s">
        <v>1389</v>
      </c>
      <c r="G2781" s="132">
        <v>8230294</v>
      </c>
      <c r="H2781" s="132" t="s">
        <v>102</v>
      </c>
      <c r="I2781" s="132" t="s">
        <v>623</v>
      </c>
      <c r="J2781" s="132" t="s">
        <v>53</v>
      </c>
      <c r="K2781" s="132" t="s">
        <v>53</v>
      </c>
      <c r="L2781" s="132" t="s">
        <v>821</v>
      </c>
      <c r="M2781" s="132" t="s">
        <v>311</v>
      </c>
      <c r="N2781" s="132" t="s">
        <v>140</v>
      </c>
      <c r="O2781" s="132" t="s">
        <v>62</v>
      </c>
      <c r="P2781" s="132" t="s">
        <v>1390</v>
      </c>
      <c r="Q2781" s="132" t="s">
        <v>65</v>
      </c>
      <c r="R2781" s="132" t="s">
        <v>57</v>
      </c>
      <c r="S2781" s="132" t="s">
        <v>1206</v>
      </c>
      <c r="T2781" s="134">
        <v>0.501</v>
      </c>
      <c r="U2781" s="133">
        <v>45657</v>
      </c>
      <c r="V2781" s="136">
        <v>1.4999999999999999E-2</v>
      </c>
      <c r="W2781" s="178">
        <v>-1E-3</v>
      </c>
      <c r="X2781" s="132" t="s">
        <v>636</v>
      </c>
      <c r="Y2781" s="132"/>
      <c r="Z2781" s="135">
        <v>13.94</v>
      </c>
      <c r="AA2781" s="135">
        <v>1</v>
      </c>
      <c r="AB2781" s="135">
        <v>100.8</v>
      </c>
      <c r="AC2781" s="135">
        <v>0</v>
      </c>
      <c r="AD2781" s="135">
        <v>1.405E-2</v>
      </c>
      <c r="AE2781" s="137"/>
      <c r="AF2781" s="137"/>
      <c r="AG2781" s="132" t="s">
        <v>17</v>
      </c>
      <c r="AH2781" s="136">
        <v>2.50563971147756E-7</v>
      </c>
      <c r="AI2781" s="136">
        <v>1.0859460267819006E-7</v>
      </c>
      <c r="AJ2781" s="136">
        <v>4.299344497794217E-9</v>
      </c>
    </row>
    <row r="2782" spans="1:36" ht="13.5" thickBot="1">
      <c r="A2782" s="131">
        <v>8694</v>
      </c>
      <c r="B2782" s="131">
        <v>12531</v>
      </c>
      <c r="C2782" s="132" t="s">
        <v>1391</v>
      </c>
      <c r="D2782" s="132">
        <v>199871</v>
      </c>
      <c r="E2782" s="132" t="s">
        <v>430</v>
      </c>
      <c r="F2782" s="132" t="s">
        <v>1392</v>
      </c>
      <c r="G2782" s="132" t="s">
        <v>1393</v>
      </c>
      <c r="H2782" s="132" t="s">
        <v>76</v>
      </c>
      <c r="I2782" s="132" t="s">
        <v>230</v>
      </c>
      <c r="J2782" s="132" t="s">
        <v>61</v>
      </c>
      <c r="K2782" s="132" t="s">
        <v>53</v>
      </c>
      <c r="L2782" s="132" t="s">
        <v>821</v>
      </c>
      <c r="M2782" s="132" t="s">
        <v>494</v>
      </c>
      <c r="N2782" s="132" t="s">
        <v>130</v>
      </c>
      <c r="O2782" s="132" t="s">
        <v>62</v>
      </c>
      <c r="P2782" s="132" t="s">
        <v>1394</v>
      </c>
      <c r="Q2782" s="132" t="s">
        <v>96</v>
      </c>
      <c r="R2782" s="132" t="s">
        <v>57</v>
      </c>
      <c r="S2782" s="132" t="s">
        <v>1207</v>
      </c>
      <c r="T2782" s="134">
        <v>0.36199999999999999</v>
      </c>
      <c r="U2782" s="133">
        <v>45608</v>
      </c>
      <c r="V2782" s="136">
        <v>0.05</v>
      </c>
      <c r="W2782" s="178">
        <v>6.9309999999999997E-2</v>
      </c>
      <c r="X2782" s="132" t="s">
        <v>636</v>
      </c>
      <c r="Y2782" s="132"/>
      <c r="Z2782" s="135">
        <v>1300000</v>
      </c>
      <c r="AA2782" s="135">
        <v>3.7589999999999999</v>
      </c>
      <c r="AB2782" s="135">
        <v>100.0163</v>
      </c>
      <c r="AC2782" s="135">
        <v>0</v>
      </c>
      <c r="AD2782" s="135">
        <v>4887.4965300000003</v>
      </c>
      <c r="AE2782" s="137"/>
      <c r="AF2782" s="137"/>
      <c r="AG2782" s="132" t="s">
        <v>17</v>
      </c>
      <c r="AH2782" s="136">
        <v>1.0399999999999999E-3</v>
      </c>
      <c r="AI2782" s="136">
        <v>3.7776209520738978E-2</v>
      </c>
      <c r="AJ2782" s="136">
        <v>1.4955894173839023E-3</v>
      </c>
    </row>
    <row r="2783" spans="1:36" ht="13.5" thickBot="1">
      <c r="A2783" s="131">
        <v>8694</v>
      </c>
      <c r="B2783" s="131">
        <v>12531</v>
      </c>
      <c r="C2783" s="132" t="s">
        <v>1395</v>
      </c>
      <c r="D2783" s="132">
        <v>68898400</v>
      </c>
      <c r="E2783" s="132" t="s">
        <v>430</v>
      </c>
      <c r="F2783" s="132" t="s">
        <v>1396</v>
      </c>
      <c r="G2783" s="132" t="s">
        <v>1397</v>
      </c>
      <c r="H2783" s="132" t="s">
        <v>76</v>
      </c>
      <c r="I2783" s="132" t="s">
        <v>230</v>
      </c>
      <c r="J2783" s="132" t="s">
        <v>61</v>
      </c>
      <c r="K2783" s="132" t="s">
        <v>158</v>
      </c>
      <c r="L2783" s="132" t="s">
        <v>821</v>
      </c>
      <c r="M2783" s="132" t="s">
        <v>476</v>
      </c>
      <c r="N2783" s="132" t="s">
        <v>931</v>
      </c>
      <c r="O2783" s="132" t="s">
        <v>62</v>
      </c>
      <c r="P2783" s="132" t="s">
        <v>1398</v>
      </c>
      <c r="Q2783" s="132" t="s">
        <v>84</v>
      </c>
      <c r="R2783" s="132" t="s">
        <v>57</v>
      </c>
      <c r="S2783" s="132" t="s">
        <v>1213</v>
      </c>
      <c r="T2783" s="134">
        <v>3.0049999999999999</v>
      </c>
      <c r="U2783" s="133">
        <v>46516</v>
      </c>
      <c r="V2783" s="136">
        <v>2.6249999999999999E-2</v>
      </c>
      <c r="W2783" s="178">
        <v>8.2589999999999997E-2</v>
      </c>
      <c r="X2783" s="132" t="s">
        <v>636</v>
      </c>
      <c r="Y2783" s="132"/>
      <c r="Z2783" s="135">
        <v>140000</v>
      </c>
      <c r="AA2783" s="135">
        <v>4.0202</v>
      </c>
      <c r="AB2783" s="135">
        <v>86.957999999999998</v>
      </c>
      <c r="AC2783" s="135">
        <v>0</v>
      </c>
      <c r="AD2783" s="135">
        <v>489.42397</v>
      </c>
      <c r="AE2783" s="137"/>
      <c r="AF2783" s="137"/>
      <c r="AG2783" s="132" t="s">
        <v>17</v>
      </c>
      <c r="AH2783" s="136">
        <v>4.6666666600000002E-4</v>
      </c>
      <c r="AI2783" s="136">
        <v>3.782832851482734E-3</v>
      </c>
      <c r="AJ2783" s="136">
        <v>1.4976528487602148E-4</v>
      </c>
    </row>
    <row r="2784" spans="1:36" ht="13.5" thickBot="1">
      <c r="A2784" s="131">
        <v>8694</v>
      </c>
      <c r="B2784" s="131">
        <v>12531</v>
      </c>
      <c r="C2784" s="132" t="s">
        <v>1399</v>
      </c>
      <c r="D2784" s="132">
        <v>191685</v>
      </c>
      <c r="E2784" s="132" t="s">
        <v>430</v>
      </c>
      <c r="F2784" s="132" t="s">
        <v>1400</v>
      </c>
      <c r="G2784" s="132" t="s">
        <v>1401</v>
      </c>
      <c r="H2784" s="132" t="s">
        <v>76</v>
      </c>
      <c r="I2784" s="132" t="s">
        <v>230</v>
      </c>
      <c r="J2784" s="132" t="s">
        <v>61</v>
      </c>
      <c r="K2784" s="132" t="s">
        <v>53</v>
      </c>
      <c r="L2784" s="132" t="s">
        <v>821</v>
      </c>
      <c r="M2784" s="132" t="s">
        <v>102</v>
      </c>
      <c r="N2784" s="132" t="s">
        <v>195</v>
      </c>
      <c r="O2784" s="132" t="s">
        <v>62</v>
      </c>
      <c r="P2784" s="132" t="s">
        <v>1402</v>
      </c>
      <c r="Q2784" s="132" t="s">
        <v>96</v>
      </c>
      <c r="R2784" s="132" t="s">
        <v>57</v>
      </c>
      <c r="S2784" s="132" t="s">
        <v>1207</v>
      </c>
      <c r="T2784" s="134">
        <v>1.716</v>
      </c>
      <c r="U2784" s="133">
        <v>47945</v>
      </c>
      <c r="V2784" s="136">
        <v>3.0769999999999999E-2</v>
      </c>
      <c r="W2784" s="178">
        <v>7.0239999999999997E-2</v>
      </c>
      <c r="X2784" s="132" t="s">
        <v>636</v>
      </c>
      <c r="Y2784" s="132"/>
      <c r="Z2784" s="135">
        <v>367500</v>
      </c>
      <c r="AA2784" s="135">
        <v>3.7589999999999999</v>
      </c>
      <c r="AB2784" s="135">
        <v>92.641499999999994</v>
      </c>
      <c r="AC2784" s="135">
        <v>0</v>
      </c>
      <c r="AD2784" s="135">
        <v>1279.77979</v>
      </c>
      <c r="AE2784" s="137"/>
      <c r="AF2784" s="137"/>
      <c r="AG2784" s="132" t="s">
        <v>17</v>
      </c>
      <c r="AH2784" s="136">
        <v>6.1249999999999998E-4</v>
      </c>
      <c r="AI2784" s="136">
        <v>9.8916140790482228E-3</v>
      </c>
      <c r="AJ2784" s="136">
        <v>3.9161666893414507E-4</v>
      </c>
    </row>
    <row r="2785" spans="1:36" ht="13.5" thickBot="1">
      <c r="A2785" s="131">
        <v>8694</v>
      </c>
      <c r="B2785" s="131">
        <v>12531</v>
      </c>
      <c r="C2785" s="132" t="s">
        <v>1403</v>
      </c>
      <c r="D2785" s="132">
        <v>162474</v>
      </c>
      <c r="E2785" s="132" t="s">
        <v>430</v>
      </c>
      <c r="F2785" s="132" t="s">
        <v>1404</v>
      </c>
      <c r="G2785" s="132" t="s">
        <v>1405</v>
      </c>
      <c r="H2785" s="132" t="s">
        <v>76</v>
      </c>
      <c r="I2785" s="132" t="s">
        <v>230</v>
      </c>
      <c r="J2785" s="132" t="s">
        <v>61</v>
      </c>
      <c r="K2785" s="132" t="s">
        <v>53</v>
      </c>
      <c r="L2785" s="132" t="s">
        <v>821</v>
      </c>
      <c r="M2785" s="132" t="s">
        <v>102</v>
      </c>
      <c r="N2785" s="132" t="s">
        <v>195</v>
      </c>
      <c r="O2785" s="132" t="s">
        <v>62</v>
      </c>
      <c r="P2785" s="132" t="s">
        <v>1402</v>
      </c>
      <c r="Q2785" s="132" t="s">
        <v>96</v>
      </c>
      <c r="R2785" s="132" t="s">
        <v>57</v>
      </c>
      <c r="S2785" s="132" t="s">
        <v>1207</v>
      </c>
      <c r="T2785" s="134">
        <v>2.1890000000000001</v>
      </c>
      <c r="U2785" s="133">
        <v>48234</v>
      </c>
      <c r="V2785" s="136">
        <v>3.2550000000000003E-2</v>
      </c>
      <c r="W2785" s="178">
        <v>6.9279999999999994E-2</v>
      </c>
      <c r="X2785" s="132" t="s">
        <v>636</v>
      </c>
      <c r="Y2785" s="132"/>
      <c r="Z2785" s="135">
        <v>455500</v>
      </c>
      <c r="AA2785" s="135">
        <v>3.7589999999999999</v>
      </c>
      <c r="AB2785" s="135">
        <v>91.494799999999998</v>
      </c>
      <c r="AC2785" s="135">
        <v>0</v>
      </c>
      <c r="AD2785" s="135">
        <v>1566.59638</v>
      </c>
      <c r="AE2785" s="137"/>
      <c r="AF2785" s="137"/>
      <c r="AG2785" s="132" t="s">
        <v>17</v>
      </c>
      <c r="AH2785" s="136">
        <v>4.5550000000000001E-4</v>
      </c>
      <c r="AI2785" s="136">
        <v>1.210846344791394E-2</v>
      </c>
      <c r="AJ2785" s="136">
        <v>4.793834538517678E-4</v>
      </c>
    </row>
    <row r="2786" spans="1:36" ht="13.5" thickBot="1">
      <c r="A2786" s="131">
        <v>8694</v>
      </c>
      <c r="B2786" s="131">
        <v>12531</v>
      </c>
      <c r="C2786" s="132" t="s">
        <v>1406</v>
      </c>
      <c r="D2786" s="132">
        <v>19226595</v>
      </c>
      <c r="E2786" s="132" t="s">
        <v>430</v>
      </c>
      <c r="F2786" s="132" t="s">
        <v>1407</v>
      </c>
      <c r="G2786" s="132" t="s">
        <v>1408</v>
      </c>
      <c r="H2786" s="132" t="s">
        <v>76</v>
      </c>
      <c r="I2786" s="132" t="s">
        <v>230</v>
      </c>
      <c r="J2786" s="132" t="s">
        <v>61</v>
      </c>
      <c r="K2786" s="132" t="s">
        <v>314</v>
      </c>
      <c r="L2786" s="132" t="s">
        <v>821</v>
      </c>
      <c r="M2786" s="132" t="s">
        <v>476</v>
      </c>
      <c r="N2786" s="132" t="s">
        <v>130</v>
      </c>
      <c r="O2786" s="132" t="s">
        <v>62</v>
      </c>
      <c r="P2786" s="132" t="s">
        <v>298</v>
      </c>
      <c r="Q2786" s="132" t="s">
        <v>298</v>
      </c>
      <c r="R2786" s="132" t="s">
        <v>57</v>
      </c>
      <c r="S2786" s="132" t="s">
        <v>1207</v>
      </c>
      <c r="T2786" s="134">
        <v>5.0259999999999998</v>
      </c>
      <c r="U2786" s="133">
        <v>47543</v>
      </c>
      <c r="V2786" s="136">
        <v>0.04</v>
      </c>
      <c r="W2786" s="178">
        <v>5.4559999999999997E-2</v>
      </c>
      <c r="X2786" s="132" t="s">
        <v>636</v>
      </c>
      <c r="Y2786" s="132"/>
      <c r="Z2786" s="135">
        <v>1030000</v>
      </c>
      <c r="AA2786" s="135">
        <v>3.7589999999999999</v>
      </c>
      <c r="AB2786" s="135">
        <v>94.369900000000001</v>
      </c>
      <c r="AC2786" s="135">
        <v>0</v>
      </c>
      <c r="AD2786" s="135">
        <v>3653.78548</v>
      </c>
      <c r="AE2786" s="137"/>
      <c r="AF2786" s="137"/>
      <c r="AG2786" s="132" t="s">
        <v>17</v>
      </c>
      <c r="AH2786" s="136">
        <v>2.131679867E-3</v>
      </c>
      <c r="AI2786" s="136">
        <v>2.8240667791597149E-2</v>
      </c>
      <c r="AJ2786" s="136">
        <v>1.1180699287941921E-3</v>
      </c>
    </row>
    <row r="2787" spans="1:36" ht="13.5" thickBot="1">
      <c r="A2787" s="131">
        <v>8694</v>
      </c>
      <c r="B2787" s="131">
        <v>12531</v>
      </c>
      <c r="C2787" s="132" t="s">
        <v>1409</v>
      </c>
      <c r="D2787" s="132">
        <v>10802929</v>
      </c>
      <c r="E2787" s="132" t="s">
        <v>430</v>
      </c>
      <c r="F2787" s="132" t="s">
        <v>1410</v>
      </c>
      <c r="G2787" s="132" t="s">
        <v>1411</v>
      </c>
      <c r="H2787" s="132" t="s">
        <v>76</v>
      </c>
      <c r="I2787" s="132" t="s">
        <v>230</v>
      </c>
      <c r="J2787" s="132" t="s">
        <v>61</v>
      </c>
      <c r="K2787" s="132" t="s">
        <v>153</v>
      </c>
      <c r="L2787" s="132" t="s">
        <v>821</v>
      </c>
      <c r="M2787" s="132" t="s">
        <v>102</v>
      </c>
      <c r="N2787" s="132" t="s">
        <v>931</v>
      </c>
      <c r="O2787" s="132" t="s">
        <v>62</v>
      </c>
      <c r="P2787" s="132" t="s">
        <v>1412</v>
      </c>
      <c r="Q2787" s="132" t="s">
        <v>84</v>
      </c>
      <c r="R2787" s="132" t="s">
        <v>57</v>
      </c>
      <c r="S2787" s="132" t="s">
        <v>1213</v>
      </c>
      <c r="T2787" s="134">
        <v>0.56999999999999995</v>
      </c>
      <c r="U2787" s="133">
        <v>45688</v>
      </c>
      <c r="V2787" s="136">
        <v>0.02</v>
      </c>
      <c r="W2787" s="178">
        <v>8.4339999999999998E-2</v>
      </c>
      <c r="X2787" s="132" t="s">
        <v>636</v>
      </c>
      <c r="Y2787" s="132"/>
      <c r="Z2787" s="135">
        <v>770000</v>
      </c>
      <c r="AA2787" s="135">
        <v>4.0202</v>
      </c>
      <c r="AB2787" s="135">
        <v>97.308999999999997</v>
      </c>
      <c r="AC2787" s="135">
        <v>0</v>
      </c>
      <c r="AD2787" s="135">
        <v>3012.2526400000002</v>
      </c>
      <c r="AE2787" s="137"/>
      <c r="AF2787" s="137"/>
      <c r="AG2787" s="132" t="s">
        <v>17</v>
      </c>
      <c r="AH2787" s="136">
        <v>2.5666666659999999E-3</v>
      </c>
      <c r="AI2787" s="136">
        <v>2.3282162178443352E-2</v>
      </c>
      <c r="AJ2787" s="136">
        <v>9.2175884795374407E-4</v>
      </c>
    </row>
    <row r="2788" spans="1:36" ht="13.5" thickBot="1">
      <c r="A2788" s="131">
        <v>8694</v>
      </c>
      <c r="B2788" s="131">
        <v>12531</v>
      </c>
      <c r="C2788" s="132" t="s">
        <v>1413</v>
      </c>
      <c r="D2788" s="132">
        <v>36157131</v>
      </c>
      <c r="E2788" s="132" t="s">
        <v>430</v>
      </c>
      <c r="F2788" s="132" t="s">
        <v>1414</v>
      </c>
      <c r="G2788" s="132" t="s">
        <v>1415</v>
      </c>
      <c r="H2788" s="132" t="s">
        <v>76</v>
      </c>
      <c r="I2788" s="132" t="s">
        <v>230</v>
      </c>
      <c r="J2788" s="132" t="s">
        <v>61</v>
      </c>
      <c r="K2788" s="132" t="s">
        <v>196</v>
      </c>
      <c r="L2788" s="132" t="s">
        <v>821</v>
      </c>
      <c r="M2788" s="132" t="s">
        <v>476</v>
      </c>
      <c r="N2788" s="132" t="s">
        <v>931</v>
      </c>
      <c r="O2788" s="132" t="s">
        <v>62</v>
      </c>
      <c r="P2788" s="132" t="s">
        <v>1416</v>
      </c>
      <c r="Q2788" s="132" t="s">
        <v>96</v>
      </c>
      <c r="R2788" s="132" t="s">
        <v>57</v>
      </c>
      <c r="S2788" s="132" t="s">
        <v>1213</v>
      </c>
      <c r="T2788" s="134">
        <v>4.1840000000000002</v>
      </c>
      <c r="U2788" s="133">
        <v>47208</v>
      </c>
      <c r="V2788" s="136">
        <v>6.25E-2</v>
      </c>
      <c r="W2788" s="178">
        <v>7.492E-2</v>
      </c>
      <c r="X2788" s="132" t="s">
        <v>636</v>
      </c>
      <c r="Y2788" s="132"/>
      <c r="Z2788" s="135">
        <v>1718000</v>
      </c>
      <c r="AA2788" s="135">
        <v>4.0202</v>
      </c>
      <c r="AB2788" s="135">
        <v>83.298500000000004</v>
      </c>
      <c r="AC2788" s="135">
        <v>0</v>
      </c>
      <c r="AD2788" s="135">
        <v>5753.1805000000004</v>
      </c>
      <c r="AE2788" s="137"/>
      <c r="AF2788" s="137"/>
      <c r="AG2788" s="132" t="s">
        <v>17</v>
      </c>
      <c r="AH2788" s="136">
        <v>5.5941013810000004E-3</v>
      </c>
      <c r="AI2788" s="136">
        <v>4.4467213561096862E-2</v>
      </c>
      <c r="AJ2788" s="136">
        <v>1.76049145391402E-3</v>
      </c>
    </row>
    <row r="2789" spans="1:36" ht="13.5" thickBot="1">
      <c r="A2789" s="131">
        <v>8694</v>
      </c>
      <c r="B2789" s="131">
        <v>12532</v>
      </c>
      <c r="C2789" s="132" t="s">
        <v>1417</v>
      </c>
      <c r="D2789" s="132">
        <v>520043605</v>
      </c>
      <c r="E2789" s="132" t="s">
        <v>429</v>
      </c>
      <c r="F2789" s="132" t="s">
        <v>1418</v>
      </c>
      <c r="G2789" s="132">
        <v>1110915</v>
      </c>
      <c r="H2789" s="132" t="s">
        <v>102</v>
      </c>
      <c r="I2789" s="132" t="s">
        <v>229</v>
      </c>
      <c r="J2789" s="132" t="s">
        <v>53</v>
      </c>
      <c r="K2789" s="132" t="s">
        <v>53</v>
      </c>
      <c r="L2789" s="132" t="s">
        <v>821</v>
      </c>
      <c r="M2789" s="132" t="s">
        <v>311</v>
      </c>
      <c r="N2789" s="132" t="s">
        <v>265</v>
      </c>
      <c r="O2789" s="132" t="s">
        <v>62</v>
      </c>
      <c r="P2789" s="132" t="s">
        <v>1328</v>
      </c>
      <c r="Q2789" s="132" t="s">
        <v>65</v>
      </c>
      <c r="R2789" s="132" t="s">
        <v>57</v>
      </c>
      <c r="S2789" s="132" t="s">
        <v>1206</v>
      </c>
      <c r="T2789" s="134">
        <v>5.4290000000000003</v>
      </c>
      <c r="U2789" s="133">
        <v>50009</v>
      </c>
      <c r="V2789" s="136">
        <v>5.1499999999999997E-2</v>
      </c>
      <c r="W2789" s="178">
        <v>3.8899999999999997E-2</v>
      </c>
      <c r="X2789" s="132" t="s">
        <v>636</v>
      </c>
      <c r="Y2789" s="132"/>
      <c r="Z2789" s="135">
        <v>4017145.05</v>
      </c>
      <c r="AA2789" s="135">
        <v>1</v>
      </c>
      <c r="AB2789" s="135">
        <v>147.13</v>
      </c>
      <c r="AC2789" s="135">
        <v>0</v>
      </c>
      <c r="AD2789" s="135">
        <v>5910.42551</v>
      </c>
      <c r="AE2789" s="137"/>
      <c r="AF2789" s="137"/>
      <c r="AG2789" s="132" t="s">
        <v>17</v>
      </c>
      <c r="AH2789" s="136">
        <v>1.383320703E-3</v>
      </c>
      <c r="AI2789" s="136">
        <v>7.0257167590085942E-3</v>
      </c>
      <c r="AJ2789" s="136">
        <v>1.2180034980042308E-3</v>
      </c>
    </row>
    <row r="2790" spans="1:36" ht="13.5" thickBot="1">
      <c r="A2790" s="131">
        <v>8694</v>
      </c>
      <c r="B2790" s="131">
        <v>12532</v>
      </c>
      <c r="C2790" s="132" t="s">
        <v>1425</v>
      </c>
      <c r="D2790" s="132">
        <v>1560</v>
      </c>
      <c r="E2790" s="132" t="s">
        <v>2</v>
      </c>
      <c r="F2790" s="132" t="s">
        <v>2156</v>
      </c>
      <c r="G2790" s="132">
        <v>1128347</v>
      </c>
      <c r="H2790" s="132" t="s">
        <v>102</v>
      </c>
      <c r="I2790" s="132" t="s">
        <v>229</v>
      </c>
      <c r="J2790" s="132" t="s">
        <v>53</v>
      </c>
      <c r="K2790" s="132" t="s">
        <v>53</v>
      </c>
      <c r="L2790" s="132" t="s">
        <v>821</v>
      </c>
      <c r="M2790" s="132" t="s">
        <v>311</v>
      </c>
      <c r="N2790" s="132" t="s">
        <v>652</v>
      </c>
      <c r="O2790" s="132" t="s">
        <v>62</v>
      </c>
      <c r="P2790" s="132" t="s">
        <v>1390</v>
      </c>
      <c r="Q2790" s="132" t="s">
        <v>65</v>
      </c>
      <c r="R2790" s="132" t="s">
        <v>57</v>
      </c>
      <c r="S2790" s="132" t="s">
        <v>1206</v>
      </c>
      <c r="T2790" s="134">
        <v>0.501</v>
      </c>
      <c r="U2790" s="133">
        <v>45657</v>
      </c>
      <c r="V2790" s="136">
        <v>4.0399999999999998E-2</v>
      </c>
      <c r="W2790" s="178">
        <v>5.2200000000000003E-2</v>
      </c>
      <c r="X2790" s="132" t="s">
        <v>636</v>
      </c>
      <c r="Y2790" s="132"/>
      <c r="Z2790" s="135">
        <v>125000</v>
      </c>
      <c r="AA2790" s="135">
        <v>1</v>
      </c>
      <c r="AB2790" s="135">
        <v>114.24</v>
      </c>
      <c r="AC2790" s="135">
        <v>0</v>
      </c>
      <c r="AD2790" s="135">
        <v>142.80000000000001</v>
      </c>
      <c r="AE2790" s="137"/>
      <c r="AF2790" s="137"/>
      <c r="AG2790" s="132" t="s">
        <v>17</v>
      </c>
      <c r="AH2790" s="136">
        <v>7.3596627129999996E-3</v>
      </c>
      <c r="AI2790" s="136">
        <v>1.6974621395514844E-4</v>
      </c>
      <c r="AJ2790" s="136">
        <v>2.9427813483263778E-5</v>
      </c>
    </row>
    <row r="2791" spans="1:36" ht="13.5" thickBot="1">
      <c r="A2791" s="131">
        <v>8694</v>
      </c>
      <c r="B2791" s="131">
        <v>12532</v>
      </c>
      <c r="C2791" s="132" t="s">
        <v>1317</v>
      </c>
      <c r="D2791" s="132">
        <v>520036104</v>
      </c>
      <c r="E2791" s="132" t="s">
        <v>429</v>
      </c>
      <c r="F2791" s="132" t="s">
        <v>1318</v>
      </c>
      <c r="G2791" s="132">
        <v>1129733</v>
      </c>
      <c r="H2791" s="132" t="s">
        <v>102</v>
      </c>
      <c r="I2791" s="132" t="s">
        <v>229</v>
      </c>
      <c r="J2791" s="132" t="s">
        <v>53</v>
      </c>
      <c r="K2791" s="132" t="s">
        <v>53</v>
      </c>
      <c r="L2791" s="132" t="s">
        <v>821</v>
      </c>
      <c r="M2791" s="132" t="s">
        <v>311</v>
      </c>
      <c r="N2791" s="132" t="s">
        <v>140</v>
      </c>
      <c r="O2791" s="132" t="s">
        <v>62</v>
      </c>
      <c r="P2791" s="132" t="s">
        <v>1319</v>
      </c>
      <c r="Q2791" s="132" t="s">
        <v>65</v>
      </c>
      <c r="R2791" s="132" t="s">
        <v>57</v>
      </c>
      <c r="S2791" s="132" t="s">
        <v>1206</v>
      </c>
      <c r="T2791" s="134">
        <v>0.74</v>
      </c>
      <c r="U2791" s="133">
        <v>45748</v>
      </c>
      <c r="V2791" s="136">
        <v>4.3400000000000001E-2</v>
      </c>
      <c r="W2791" s="178">
        <v>3.6499999999999998E-2</v>
      </c>
      <c r="X2791" s="132" t="s">
        <v>636</v>
      </c>
      <c r="Y2791" s="132"/>
      <c r="Z2791" s="135">
        <v>2243364.7999999998</v>
      </c>
      <c r="AA2791" s="135">
        <v>1</v>
      </c>
      <c r="AB2791" s="135">
        <v>115.35</v>
      </c>
      <c r="AC2791" s="135">
        <v>0</v>
      </c>
      <c r="AD2791" s="135">
        <v>2587.7213000000002</v>
      </c>
      <c r="AE2791" s="137"/>
      <c r="AF2791" s="137"/>
      <c r="AG2791" s="132" t="s">
        <v>17</v>
      </c>
      <c r="AH2791" s="136">
        <v>5.1574005450000003E-3</v>
      </c>
      <c r="AI2791" s="136">
        <v>3.0760216627877791E-3</v>
      </c>
      <c r="AJ2791" s="136">
        <v>5.332701664080453E-4</v>
      </c>
    </row>
    <row r="2792" spans="1:36" ht="13.5" thickBot="1">
      <c r="A2792" s="131">
        <v>8694</v>
      </c>
      <c r="B2792" s="131">
        <v>12532</v>
      </c>
      <c r="C2792" s="132" t="s">
        <v>1317</v>
      </c>
      <c r="D2792" s="132">
        <v>520036104</v>
      </c>
      <c r="E2792" s="132" t="s">
        <v>429</v>
      </c>
      <c r="F2792" s="132" t="s">
        <v>1320</v>
      </c>
      <c r="G2792" s="132">
        <v>1129741</v>
      </c>
      <c r="H2792" s="132" t="s">
        <v>102</v>
      </c>
      <c r="I2792" s="132" t="s">
        <v>228</v>
      </c>
      <c r="J2792" s="132" t="s">
        <v>53</v>
      </c>
      <c r="K2792" s="132" t="s">
        <v>53</v>
      </c>
      <c r="L2792" s="132" t="s">
        <v>821</v>
      </c>
      <c r="M2792" s="132" t="s">
        <v>311</v>
      </c>
      <c r="N2792" s="132" t="s">
        <v>140</v>
      </c>
      <c r="O2792" s="132" t="s">
        <v>62</v>
      </c>
      <c r="P2792" s="132" t="s">
        <v>1319</v>
      </c>
      <c r="Q2792" s="132" t="s">
        <v>65</v>
      </c>
      <c r="R2792" s="132" t="s">
        <v>57</v>
      </c>
      <c r="S2792" s="132" t="s">
        <v>1206</v>
      </c>
      <c r="T2792" s="134">
        <v>0.73599999999999999</v>
      </c>
      <c r="U2792" s="133">
        <v>45748</v>
      </c>
      <c r="V2792" s="136">
        <v>6.2300000000000001E-2</v>
      </c>
      <c r="W2792" s="178">
        <v>5.7500000000000002E-2</v>
      </c>
      <c r="X2792" s="132" t="s">
        <v>636</v>
      </c>
      <c r="Y2792" s="132"/>
      <c r="Z2792" s="135">
        <v>237500</v>
      </c>
      <c r="AA2792" s="135">
        <v>1</v>
      </c>
      <c r="AB2792" s="135">
        <v>101.95</v>
      </c>
      <c r="AC2792" s="135">
        <v>0</v>
      </c>
      <c r="AD2792" s="135">
        <v>242.13124999999999</v>
      </c>
      <c r="AE2792" s="137"/>
      <c r="AF2792" s="137"/>
      <c r="AG2792" s="132" t="s">
        <v>17</v>
      </c>
      <c r="AH2792" s="136">
        <v>1.4935144210000001E-3</v>
      </c>
      <c r="AI2792" s="136">
        <v>2.8782116924178943E-4</v>
      </c>
      <c r="AJ2792" s="136">
        <v>4.9897711929058207E-5</v>
      </c>
    </row>
    <row r="2793" spans="1:36" ht="13.5" thickBot="1">
      <c r="A2793" s="131">
        <v>8694</v>
      </c>
      <c r="B2793" s="131">
        <v>12532</v>
      </c>
      <c r="C2793" s="132" t="s">
        <v>1419</v>
      </c>
      <c r="D2793" s="132">
        <v>513821488</v>
      </c>
      <c r="E2793" s="132" t="s">
        <v>429</v>
      </c>
      <c r="F2793" s="132" t="s">
        <v>1420</v>
      </c>
      <c r="G2793" s="132">
        <v>1129899</v>
      </c>
      <c r="H2793" s="132" t="s">
        <v>102</v>
      </c>
      <c r="I2793" s="132" t="s">
        <v>229</v>
      </c>
      <c r="J2793" s="132" t="s">
        <v>53</v>
      </c>
      <c r="K2793" s="132" t="s">
        <v>53</v>
      </c>
      <c r="L2793" s="132" t="s">
        <v>821</v>
      </c>
      <c r="M2793" s="132" t="s">
        <v>311</v>
      </c>
      <c r="N2793" s="132" t="s">
        <v>651</v>
      </c>
      <c r="O2793" s="132" t="s">
        <v>62</v>
      </c>
      <c r="P2793" s="132" t="s">
        <v>1350</v>
      </c>
      <c r="Q2793" s="132" t="s">
        <v>65</v>
      </c>
      <c r="R2793" s="132" t="s">
        <v>57</v>
      </c>
      <c r="S2793" s="132" t="s">
        <v>1206</v>
      </c>
      <c r="T2793" s="134">
        <v>0.222</v>
      </c>
      <c r="U2793" s="133">
        <v>45555</v>
      </c>
      <c r="V2793" s="136">
        <v>0.04</v>
      </c>
      <c r="W2793" s="178">
        <v>2.1899999999999999E-2</v>
      </c>
      <c r="X2793" s="132" t="s">
        <v>636</v>
      </c>
      <c r="Y2793" s="132"/>
      <c r="Z2793" s="135">
        <v>248717.26</v>
      </c>
      <c r="AA2793" s="135">
        <v>1</v>
      </c>
      <c r="AB2793" s="135">
        <v>115.01</v>
      </c>
      <c r="AC2793" s="135">
        <v>0</v>
      </c>
      <c r="AD2793" s="135">
        <v>286.04971999999998</v>
      </c>
      <c r="AE2793" s="137"/>
      <c r="AF2793" s="137"/>
      <c r="AG2793" s="132" t="s">
        <v>17</v>
      </c>
      <c r="AH2793" s="136">
        <v>3.055084973E-3</v>
      </c>
      <c r="AI2793" s="136">
        <v>3.4002700961435783E-4</v>
      </c>
      <c r="AJ2793" s="136">
        <v>5.8948303971287301E-5</v>
      </c>
    </row>
    <row r="2794" spans="1:36" ht="13.5" thickBot="1">
      <c r="A2794" s="131">
        <v>8694</v>
      </c>
      <c r="B2794" s="131">
        <v>12532</v>
      </c>
      <c r="C2794" s="132" t="s">
        <v>1421</v>
      </c>
      <c r="D2794" s="132">
        <v>510381601</v>
      </c>
      <c r="E2794" s="132" t="s">
        <v>429</v>
      </c>
      <c r="F2794" s="132" t="s">
        <v>1422</v>
      </c>
      <c r="G2794" s="132">
        <v>1132331</v>
      </c>
      <c r="H2794" s="132" t="s">
        <v>102</v>
      </c>
      <c r="I2794" s="132" t="s">
        <v>228</v>
      </c>
      <c r="J2794" s="132" t="s">
        <v>53</v>
      </c>
      <c r="K2794" s="132" t="s">
        <v>53</v>
      </c>
      <c r="L2794" s="132" t="s">
        <v>821</v>
      </c>
      <c r="M2794" s="132" t="s">
        <v>311</v>
      </c>
      <c r="N2794" s="132" t="s">
        <v>140</v>
      </c>
      <c r="O2794" s="132" t="s">
        <v>62</v>
      </c>
      <c r="P2794" s="132" t="s">
        <v>1319</v>
      </c>
      <c r="Q2794" s="132" t="s">
        <v>65</v>
      </c>
      <c r="R2794" s="132" t="s">
        <v>57</v>
      </c>
      <c r="S2794" s="132" t="s">
        <v>1206</v>
      </c>
      <c r="T2794" s="134">
        <v>0.84699999999999998</v>
      </c>
      <c r="U2794" s="133">
        <v>45788</v>
      </c>
      <c r="V2794" s="136">
        <v>4.2000000000000003E-2</v>
      </c>
      <c r="W2794" s="178">
        <v>5.5800000000000002E-2</v>
      </c>
      <c r="X2794" s="132" t="s">
        <v>636</v>
      </c>
      <c r="Y2794" s="132"/>
      <c r="Z2794" s="135">
        <v>125000</v>
      </c>
      <c r="AA2794" s="135">
        <v>1</v>
      </c>
      <c r="AB2794" s="135">
        <v>99.51</v>
      </c>
      <c r="AC2794" s="135">
        <v>0</v>
      </c>
      <c r="AD2794" s="135">
        <v>124.3875</v>
      </c>
      <c r="AE2794" s="137"/>
      <c r="AF2794" s="137"/>
      <c r="AG2794" s="132" t="s">
        <v>17</v>
      </c>
      <c r="AH2794" s="136">
        <v>1.035563744E-3</v>
      </c>
      <c r="AI2794" s="136">
        <v>1.4785929403603659E-4</v>
      </c>
      <c r="AJ2794" s="136">
        <v>2.5633418414912276E-5</v>
      </c>
    </row>
    <row r="2795" spans="1:36" ht="13.5" thickBot="1">
      <c r="A2795" s="131">
        <v>8694</v>
      </c>
      <c r="B2795" s="131">
        <v>12532</v>
      </c>
      <c r="C2795" s="132" t="s">
        <v>1423</v>
      </c>
      <c r="D2795" s="132">
        <v>513992529</v>
      </c>
      <c r="E2795" s="132" t="s">
        <v>429</v>
      </c>
      <c r="F2795" s="132" t="s">
        <v>1424</v>
      </c>
      <c r="G2795" s="132">
        <v>1132927</v>
      </c>
      <c r="H2795" s="132" t="s">
        <v>102</v>
      </c>
      <c r="I2795" s="132" t="s">
        <v>229</v>
      </c>
      <c r="J2795" s="132" t="s">
        <v>53</v>
      </c>
      <c r="K2795" s="132" t="s">
        <v>53</v>
      </c>
      <c r="L2795" s="132" t="s">
        <v>821</v>
      </c>
      <c r="M2795" s="132" t="s">
        <v>311</v>
      </c>
      <c r="N2795" s="132" t="s">
        <v>651</v>
      </c>
      <c r="O2795" s="132" t="s">
        <v>62</v>
      </c>
      <c r="P2795" s="132" t="s">
        <v>1333</v>
      </c>
      <c r="Q2795" s="132" t="s">
        <v>1334</v>
      </c>
      <c r="R2795" s="132" t="s">
        <v>57</v>
      </c>
      <c r="S2795" s="132" t="s">
        <v>1206</v>
      </c>
      <c r="T2795" s="134">
        <v>0.53700000000000003</v>
      </c>
      <c r="U2795" s="133">
        <v>45670</v>
      </c>
      <c r="V2795" s="136">
        <v>2.75E-2</v>
      </c>
      <c r="W2795" s="178">
        <v>3.1E-2</v>
      </c>
      <c r="X2795" s="132" t="s">
        <v>636</v>
      </c>
      <c r="Y2795" s="132"/>
      <c r="Z2795" s="135">
        <v>77506.789999999994</v>
      </c>
      <c r="AA2795" s="135">
        <v>1</v>
      </c>
      <c r="AB2795" s="135">
        <v>114.52</v>
      </c>
      <c r="AC2795" s="135">
        <v>0</v>
      </c>
      <c r="AD2795" s="135">
        <v>88.760779999999997</v>
      </c>
      <c r="AE2795" s="137"/>
      <c r="AF2795" s="137"/>
      <c r="AG2795" s="132" t="s">
        <v>17</v>
      </c>
      <c r="AH2795" s="136">
        <v>5.6066330900000005E-4</v>
      </c>
      <c r="AI2795" s="136">
        <v>1.0550984840830434E-4</v>
      </c>
      <c r="AJ2795" s="136">
        <v>1.8291566375833401E-5</v>
      </c>
    </row>
    <row r="2796" spans="1:36" ht="13.5" thickBot="1">
      <c r="A2796" s="131">
        <v>8694</v>
      </c>
      <c r="B2796" s="131">
        <v>12532</v>
      </c>
      <c r="C2796" s="132" t="s">
        <v>1425</v>
      </c>
      <c r="D2796" s="132">
        <v>1560</v>
      </c>
      <c r="E2796" s="132" t="s">
        <v>2</v>
      </c>
      <c r="F2796" s="132" t="s">
        <v>1426</v>
      </c>
      <c r="G2796" s="132">
        <v>1133040</v>
      </c>
      <c r="H2796" s="132" t="s">
        <v>102</v>
      </c>
      <c r="I2796" s="132" t="s">
        <v>229</v>
      </c>
      <c r="J2796" s="132" t="s">
        <v>53</v>
      </c>
      <c r="K2796" s="132" t="s">
        <v>53</v>
      </c>
      <c r="L2796" s="132" t="s">
        <v>821</v>
      </c>
      <c r="M2796" s="132" t="s">
        <v>311</v>
      </c>
      <c r="N2796" s="132" t="s">
        <v>652</v>
      </c>
      <c r="O2796" s="132" t="s">
        <v>62</v>
      </c>
      <c r="P2796" s="132" t="s">
        <v>1390</v>
      </c>
      <c r="Q2796" s="132" t="s">
        <v>65</v>
      </c>
      <c r="R2796" s="132" t="s">
        <v>57</v>
      </c>
      <c r="S2796" s="132" t="s">
        <v>1206</v>
      </c>
      <c r="T2796" s="134">
        <v>1.19</v>
      </c>
      <c r="U2796" s="133">
        <v>46223</v>
      </c>
      <c r="V2796" s="136">
        <v>4.0500000000000001E-2</v>
      </c>
      <c r="W2796" s="178">
        <v>4.36E-2</v>
      </c>
      <c r="X2796" s="132" t="s">
        <v>636</v>
      </c>
      <c r="Y2796" s="132"/>
      <c r="Z2796" s="135">
        <v>716016.11</v>
      </c>
      <c r="AA2796" s="135">
        <v>1</v>
      </c>
      <c r="AB2796" s="135">
        <v>115</v>
      </c>
      <c r="AC2796" s="135">
        <v>0</v>
      </c>
      <c r="AD2796" s="135">
        <v>823.41853000000003</v>
      </c>
      <c r="AE2796" s="137"/>
      <c r="AF2796" s="137"/>
      <c r="AG2796" s="132" t="s">
        <v>17</v>
      </c>
      <c r="AH2796" s="136">
        <v>2.0591113210000002E-3</v>
      </c>
      <c r="AI2796" s="136">
        <v>9.7879676448188956E-4</v>
      </c>
      <c r="AJ2796" s="136">
        <v>1.6968772352593303E-4</v>
      </c>
    </row>
    <row r="2797" spans="1:36" ht="13.5" thickBot="1">
      <c r="A2797" s="131">
        <v>8694</v>
      </c>
      <c r="B2797" s="131">
        <v>12532</v>
      </c>
      <c r="C2797" s="132" t="s">
        <v>1321</v>
      </c>
      <c r="D2797" s="132">
        <v>520027194</v>
      </c>
      <c r="E2797" s="132" t="s">
        <v>429</v>
      </c>
      <c r="F2797" s="132" t="s">
        <v>1322</v>
      </c>
      <c r="G2797" s="132">
        <v>1133131</v>
      </c>
      <c r="H2797" s="132" t="s">
        <v>102</v>
      </c>
      <c r="I2797" s="132" t="s">
        <v>228</v>
      </c>
      <c r="J2797" s="132" t="s">
        <v>53</v>
      </c>
      <c r="K2797" s="132" t="s">
        <v>53</v>
      </c>
      <c r="L2797" s="132" t="s">
        <v>821</v>
      </c>
      <c r="M2797" s="132" t="s">
        <v>311</v>
      </c>
      <c r="N2797" s="132" t="s">
        <v>654</v>
      </c>
      <c r="O2797" s="132" t="s">
        <v>62</v>
      </c>
      <c r="P2797" s="132" t="s">
        <v>1205</v>
      </c>
      <c r="Q2797" s="132" t="s">
        <v>65</v>
      </c>
      <c r="R2797" s="132" t="s">
        <v>57</v>
      </c>
      <c r="S2797" s="132" t="s">
        <v>1206</v>
      </c>
      <c r="T2797" s="134">
        <v>0.41899999999999998</v>
      </c>
      <c r="U2797" s="133">
        <v>45627</v>
      </c>
      <c r="V2797" s="136">
        <v>5.45E-2</v>
      </c>
      <c r="W2797" s="178">
        <v>4.7199999999999999E-2</v>
      </c>
      <c r="X2797" s="132" t="s">
        <v>636</v>
      </c>
      <c r="Y2797" s="132"/>
      <c r="Z2797" s="135">
        <v>231809.64</v>
      </c>
      <c r="AA2797" s="135">
        <v>1</v>
      </c>
      <c r="AB2797" s="135">
        <v>100.76</v>
      </c>
      <c r="AC2797" s="135">
        <v>0</v>
      </c>
      <c r="AD2797" s="135">
        <v>233.57139000000001</v>
      </c>
      <c r="AE2797" s="137"/>
      <c r="AF2797" s="137"/>
      <c r="AG2797" s="132" t="s">
        <v>17</v>
      </c>
      <c r="AH2797" s="136">
        <v>1.500867637E-3</v>
      </c>
      <c r="AI2797" s="136">
        <v>2.7764607241415561E-4</v>
      </c>
      <c r="AJ2797" s="136">
        <v>4.8133720587861775E-5</v>
      </c>
    </row>
    <row r="2798" spans="1:36" ht="13.5" thickBot="1">
      <c r="A2798" s="131">
        <v>8694</v>
      </c>
      <c r="B2798" s="131">
        <v>12532</v>
      </c>
      <c r="C2798" s="132" t="s">
        <v>1427</v>
      </c>
      <c r="D2798" s="132">
        <v>520026683</v>
      </c>
      <c r="E2798" s="132" t="s">
        <v>429</v>
      </c>
      <c r="F2798" s="132" t="s">
        <v>1428</v>
      </c>
      <c r="G2798" s="132">
        <v>1133149</v>
      </c>
      <c r="H2798" s="132" t="s">
        <v>102</v>
      </c>
      <c r="I2798" s="132" t="s">
        <v>229</v>
      </c>
      <c r="J2798" s="132" t="s">
        <v>53</v>
      </c>
      <c r="K2798" s="132" t="s">
        <v>53</v>
      </c>
      <c r="L2798" s="132" t="s">
        <v>821</v>
      </c>
      <c r="M2798" s="132" t="s">
        <v>311</v>
      </c>
      <c r="N2798" s="132" t="s">
        <v>651</v>
      </c>
      <c r="O2798" s="132" t="s">
        <v>62</v>
      </c>
      <c r="P2798" s="132" t="s">
        <v>1350</v>
      </c>
      <c r="Q2798" s="132" t="s">
        <v>65</v>
      </c>
      <c r="R2798" s="132" t="s">
        <v>57</v>
      </c>
      <c r="S2798" s="132" t="s">
        <v>1206</v>
      </c>
      <c r="T2798" s="134">
        <v>2.4319999999999999</v>
      </c>
      <c r="U2798" s="133">
        <v>46936</v>
      </c>
      <c r="V2798" s="136">
        <v>3.2000000000000001E-2</v>
      </c>
      <c r="W2798" s="178">
        <v>2.81E-2</v>
      </c>
      <c r="X2798" s="132" t="s">
        <v>636</v>
      </c>
      <c r="Y2798" s="132"/>
      <c r="Z2798" s="135">
        <v>1792000</v>
      </c>
      <c r="AA2798" s="135">
        <v>1</v>
      </c>
      <c r="AB2798" s="135">
        <v>114.34</v>
      </c>
      <c r="AC2798" s="135">
        <v>51.559469999999997</v>
      </c>
      <c r="AD2798" s="135">
        <v>2100.5322700000002</v>
      </c>
      <c r="AE2798" s="137"/>
      <c r="AF2798" s="137"/>
      <c r="AG2798" s="132" t="s">
        <v>17</v>
      </c>
      <c r="AH2798" s="136">
        <v>1.703204781E-3</v>
      </c>
      <c r="AI2798" s="136">
        <v>2.4969005610862298E-3</v>
      </c>
      <c r="AJ2798" s="136">
        <v>4.328716516606209E-4</v>
      </c>
    </row>
    <row r="2799" spans="1:36" ht="13.5" thickBot="1">
      <c r="A2799" s="131">
        <v>8694</v>
      </c>
      <c r="B2799" s="131">
        <v>12532</v>
      </c>
      <c r="C2799" s="132" t="s">
        <v>1429</v>
      </c>
      <c r="D2799" s="132">
        <v>511659401</v>
      </c>
      <c r="E2799" s="132" t="s">
        <v>429</v>
      </c>
      <c r="F2799" s="132" t="s">
        <v>1430</v>
      </c>
      <c r="G2799" s="132">
        <v>1133487</v>
      </c>
      <c r="H2799" s="132" t="s">
        <v>102</v>
      </c>
      <c r="I2799" s="132" t="s">
        <v>229</v>
      </c>
      <c r="J2799" s="132" t="s">
        <v>53</v>
      </c>
      <c r="K2799" s="132" t="s">
        <v>53</v>
      </c>
      <c r="L2799" s="132" t="s">
        <v>821</v>
      </c>
      <c r="M2799" s="132" t="s">
        <v>311</v>
      </c>
      <c r="N2799" s="132" t="s">
        <v>651</v>
      </c>
      <c r="O2799" s="132" t="s">
        <v>62</v>
      </c>
      <c r="P2799" s="132" t="s">
        <v>1350</v>
      </c>
      <c r="Q2799" s="132" t="s">
        <v>65</v>
      </c>
      <c r="R2799" s="132" t="s">
        <v>57</v>
      </c>
      <c r="S2799" s="132" t="s">
        <v>1206</v>
      </c>
      <c r="T2799" s="134">
        <v>2.4359999999999999</v>
      </c>
      <c r="U2799" s="133">
        <v>47177</v>
      </c>
      <c r="V2799" s="136">
        <v>2.3400000000000001E-2</v>
      </c>
      <c r="W2799" s="178">
        <v>2.75E-2</v>
      </c>
      <c r="X2799" s="132" t="s">
        <v>636</v>
      </c>
      <c r="Y2799" s="132"/>
      <c r="Z2799" s="135">
        <v>6139665.3200000003</v>
      </c>
      <c r="AA2799" s="135">
        <v>1</v>
      </c>
      <c r="AB2799" s="135">
        <v>113.08</v>
      </c>
      <c r="AC2799" s="135">
        <v>0</v>
      </c>
      <c r="AD2799" s="135">
        <v>6942.7335400000002</v>
      </c>
      <c r="AE2799" s="137"/>
      <c r="AF2799" s="137"/>
      <c r="AG2799" s="132" t="s">
        <v>17</v>
      </c>
      <c r="AH2799" s="136">
        <v>2.9104048580000002E-3</v>
      </c>
      <c r="AI2799" s="136">
        <v>8.2528202585043769E-3</v>
      </c>
      <c r="AJ2799" s="136">
        <v>1.4307385691815101E-3</v>
      </c>
    </row>
    <row r="2800" spans="1:36" ht="13.5" thickBot="1">
      <c r="A2800" s="131">
        <v>8694</v>
      </c>
      <c r="B2800" s="131">
        <v>12532</v>
      </c>
      <c r="C2800" s="132" t="s">
        <v>1323</v>
      </c>
      <c r="D2800" s="132">
        <v>510960719</v>
      </c>
      <c r="E2800" s="132" t="s">
        <v>429</v>
      </c>
      <c r="F2800" s="132" t="s">
        <v>1324</v>
      </c>
      <c r="G2800" s="132">
        <v>1134436</v>
      </c>
      <c r="H2800" s="132" t="s">
        <v>102</v>
      </c>
      <c r="I2800" s="132" t="s">
        <v>229</v>
      </c>
      <c r="J2800" s="132" t="s">
        <v>53</v>
      </c>
      <c r="K2800" s="132" t="s">
        <v>53</v>
      </c>
      <c r="L2800" s="132" t="s">
        <v>821</v>
      </c>
      <c r="M2800" s="132" t="s">
        <v>311</v>
      </c>
      <c r="N2800" s="132" t="s">
        <v>651</v>
      </c>
      <c r="O2800" s="132" t="s">
        <v>62</v>
      </c>
      <c r="P2800" s="132" t="s">
        <v>1325</v>
      </c>
      <c r="Q2800" s="132" t="s">
        <v>65</v>
      </c>
      <c r="R2800" s="132" t="s">
        <v>57</v>
      </c>
      <c r="S2800" s="132" t="s">
        <v>1206</v>
      </c>
      <c r="T2800" s="134">
        <v>0.749</v>
      </c>
      <c r="U2800" s="133">
        <v>45748</v>
      </c>
      <c r="V2800" s="136">
        <v>6.4999999999999997E-3</v>
      </c>
      <c r="W2800" s="178">
        <v>2.87E-2</v>
      </c>
      <c r="X2800" s="132" t="s">
        <v>636</v>
      </c>
      <c r="Y2800" s="132"/>
      <c r="Z2800" s="135">
        <v>5859973.2000000002</v>
      </c>
      <c r="AA2800" s="135">
        <v>1</v>
      </c>
      <c r="AB2800" s="135">
        <v>111.86</v>
      </c>
      <c r="AC2800" s="135">
        <v>0</v>
      </c>
      <c r="AD2800" s="135">
        <v>6554.9660199999998</v>
      </c>
      <c r="AE2800" s="137"/>
      <c r="AF2800" s="137"/>
      <c r="AG2800" s="132" t="s">
        <v>17</v>
      </c>
      <c r="AH2800" s="136">
        <v>1.0734740867000001E-2</v>
      </c>
      <c r="AI2800" s="136">
        <v>7.7918814040591582E-3</v>
      </c>
      <c r="AJ2800" s="136">
        <v>1.3508285534012036E-3</v>
      </c>
    </row>
    <row r="2801" spans="1:36" ht="13.5" thickBot="1">
      <c r="A2801" s="131">
        <v>8694</v>
      </c>
      <c r="B2801" s="131">
        <v>12532</v>
      </c>
      <c r="C2801" s="132" t="s">
        <v>1317</v>
      </c>
      <c r="D2801" s="132">
        <v>520036104</v>
      </c>
      <c r="E2801" s="132" t="s">
        <v>429</v>
      </c>
      <c r="F2801" s="132" t="s">
        <v>1431</v>
      </c>
      <c r="G2801" s="132">
        <v>1135888</v>
      </c>
      <c r="H2801" s="132" t="s">
        <v>102</v>
      </c>
      <c r="I2801" s="132" t="s">
        <v>229</v>
      </c>
      <c r="J2801" s="132" t="s">
        <v>53</v>
      </c>
      <c r="K2801" s="132" t="s">
        <v>53</v>
      </c>
      <c r="L2801" s="132" t="s">
        <v>821</v>
      </c>
      <c r="M2801" s="132" t="s">
        <v>311</v>
      </c>
      <c r="N2801" s="132" t="s">
        <v>140</v>
      </c>
      <c r="O2801" s="132" t="s">
        <v>62</v>
      </c>
      <c r="P2801" s="132" t="s">
        <v>1319</v>
      </c>
      <c r="Q2801" s="132" t="s">
        <v>65</v>
      </c>
      <c r="R2801" s="132" t="s">
        <v>57</v>
      </c>
      <c r="S2801" s="132" t="s">
        <v>1206</v>
      </c>
      <c r="T2801" s="134">
        <v>3.0430000000000001</v>
      </c>
      <c r="U2801" s="133">
        <v>47239</v>
      </c>
      <c r="V2801" s="136">
        <v>3.9E-2</v>
      </c>
      <c r="W2801" s="178">
        <v>4.0399999999999998E-2</v>
      </c>
      <c r="X2801" s="132" t="s">
        <v>636</v>
      </c>
      <c r="Y2801" s="132"/>
      <c r="Z2801" s="135">
        <v>5240501.82</v>
      </c>
      <c r="AA2801" s="135">
        <v>1</v>
      </c>
      <c r="AB2801" s="135">
        <v>114.47</v>
      </c>
      <c r="AC2801" s="135">
        <v>0</v>
      </c>
      <c r="AD2801" s="135">
        <v>5998.8024299999997</v>
      </c>
      <c r="AE2801" s="137"/>
      <c r="AF2801" s="137"/>
      <c r="AG2801" s="132" t="s">
        <v>17</v>
      </c>
      <c r="AH2801" s="136">
        <v>3.674143733E-3</v>
      </c>
      <c r="AI2801" s="136">
        <v>7.1307703134274808E-3</v>
      </c>
      <c r="AJ2801" s="136">
        <v>1.2362159596147723E-3</v>
      </c>
    </row>
    <row r="2802" spans="1:36" ht="13.5" thickBot="1">
      <c r="A2802" s="131">
        <v>8694</v>
      </c>
      <c r="B2802" s="131">
        <v>12532</v>
      </c>
      <c r="C2802" s="132" t="s">
        <v>1432</v>
      </c>
      <c r="D2802" s="132">
        <v>513937714</v>
      </c>
      <c r="E2802" s="132" t="s">
        <v>429</v>
      </c>
      <c r="F2802" s="132" t="s">
        <v>1433</v>
      </c>
      <c r="G2802" s="132">
        <v>1135920</v>
      </c>
      <c r="H2802" s="132" t="s">
        <v>102</v>
      </c>
      <c r="I2802" s="132" t="s">
        <v>228</v>
      </c>
      <c r="J2802" s="132" t="s">
        <v>53</v>
      </c>
      <c r="K2802" s="132" t="s">
        <v>53</v>
      </c>
      <c r="L2802" s="132" t="s">
        <v>821</v>
      </c>
      <c r="M2802" s="132" t="s">
        <v>311</v>
      </c>
      <c r="N2802" s="132" t="s">
        <v>269</v>
      </c>
      <c r="O2802" s="132" t="s">
        <v>62</v>
      </c>
      <c r="P2802" s="132" t="s">
        <v>1434</v>
      </c>
      <c r="Q2802" s="132" t="s">
        <v>1334</v>
      </c>
      <c r="R2802" s="132" t="s">
        <v>57</v>
      </c>
      <c r="S2802" s="132" t="s">
        <v>1206</v>
      </c>
      <c r="T2802" s="134">
        <v>0</v>
      </c>
      <c r="U2802" s="133">
        <v>45474</v>
      </c>
      <c r="V2802" s="136">
        <v>4.1000000000000002E-2</v>
      </c>
      <c r="W2802" s="178">
        <v>0</v>
      </c>
      <c r="X2802" s="132" t="s">
        <v>636</v>
      </c>
      <c r="Y2802" s="132"/>
      <c r="Z2802" s="135">
        <v>1135000</v>
      </c>
      <c r="AA2802" s="135">
        <v>1</v>
      </c>
      <c r="AB2802" s="135">
        <v>101.9</v>
      </c>
      <c r="AC2802" s="135">
        <v>1.7024999999999999</v>
      </c>
      <c r="AD2802" s="135">
        <v>1158.2674999999999</v>
      </c>
      <c r="AE2802" s="137"/>
      <c r="AF2802" s="137"/>
      <c r="AG2802" s="132" t="s">
        <v>17</v>
      </c>
      <c r="AH2802" s="136">
        <v>3.7833333329999998E-3</v>
      </c>
      <c r="AI2802" s="136">
        <v>1.3768313926631295E-3</v>
      </c>
      <c r="AJ2802" s="136">
        <v>2.3869243665074384E-4</v>
      </c>
    </row>
    <row r="2803" spans="1:36" ht="13.5" thickBot="1">
      <c r="A2803" s="131">
        <v>8694</v>
      </c>
      <c r="B2803" s="131">
        <v>12532</v>
      </c>
      <c r="C2803" s="132" t="s">
        <v>1326</v>
      </c>
      <c r="D2803" s="132">
        <v>513754069</v>
      </c>
      <c r="E2803" s="132" t="s">
        <v>429</v>
      </c>
      <c r="F2803" s="132" t="s">
        <v>1327</v>
      </c>
      <c r="G2803" s="132">
        <v>1136068</v>
      </c>
      <c r="H2803" s="132" t="s">
        <v>102</v>
      </c>
      <c r="I2803" s="132" t="s">
        <v>228</v>
      </c>
      <c r="J2803" s="132" t="s">
        <v>53</v>
      </c>
      <c r="K2803" s="132" t="s">
        <v>53</v>
      </c>
      <c r="L2803" s="132" t="s">
        <v>821</v>
      </c>
      <c r="M2803" s="132" t="s">
        <v>311</v>
      </c>
      <c r="N2803" s="132" t="s">
        <v>269</v>
      </c>
      <c r="O2803" s="132" t="s">
        <v>62</v>
      </c>
      <c r="P2803" s="132" t="s">
        <v>1328</v>
      </c>
      <c r="Q2803" s="132" t="s">
        <v>65</v>
      </c>
      <c r="R2803" s="132" t="s">
        <v>57</v>
      </c>
      <c r="S2803" s="132" t="s">
        <v>1206</v>
      </c>
      <c r="T2803" s="134">
        <v>8.2000000000000003E-2</v>
      </c>
      <c r="U2803" s="133">
        <v>46600</v>
      </c>
      <c r="V2803" s="136">
        <v>3.9199999999999999E-2</v>
      </c>
      <c r="W2803" s="178">
        <v>6.0400000000000002E-2</v>
      </c>
      <c r="X2803" s="132" t="s">
        <v>636</v>
      </c>
      <c r="Y2803" s="132"/>
      <c r="Z2803" s="135">
        <v>883185</v>
      </c>
      <c r="AA2803" s="135">
        <v>1</v>
      </c>
      <c r="AB2803" s="135">
        <v>101.47</v>
      </c>
      <c r="AC2803" s="135">
        <v>0</v>
      </c>
      <c r="AD2803" s="135">
        <v>896.16782000000001</v>
      </c>
      <c r="AE2803" s="137"/>
      <c r="AF2803" s="137"/>
      <c r="AG2803" s="132" t="s">
        <v>17</v>
      </c>
      <c r="AH2803" s="136">
        <v>1.936775907E-3</v>
      </c>
      <c r="AI2803" s="136">
        <v>1.0652737711025137E-3</v>
      </c>
      <c r="AJ2803" s="136">
        <v>1.8467968807187046E-4</v>
      </c>
    </row>
    <row r="2804" spans="1:36" ht="13.5" thickBot="1">
      <c r="A2804" s="131">
        <v>8694</v>
      </c>
      <c r="B2804" s="131">
        <v>12532</v>
      </c>
      <c r="C2804" s="132" t="s">
        <v>1329</v>
      </c>
      <c r="D2804" s="132">
        <v>513623314</v>
      </c>
      <c r="E2804" s="132" t="s">
        <v>429</v>
      </c>
      <c r="F2804" s="132" t="s">
        <v>1330</v>
      </c>
      <c r="G2804" s="132">
        <v>1136084</v>
      </c>
      <c r="H2804" s="132" t="s">
        <v>102</v>
      </c>
      <c r="I2804" s="132" t="s">
        <v>229</v>
      </c>
      <c r="J2804" s="132" t="s">
        <v>53</v>
      </c>
      <c r="K2804" s="132" t="s">
        <v>53</v>
      </c>
      <c r="L2804" s="132" t="s">
        <v>821</v>
      </c>
      <c r="M2804" s="132" t="s">
        <v>311</v>
      </c>
      <c r="N2804" s="132" t="s">
        <v>651</v>
      </c>
      <c r="O2804" s="132" t="s">
        <v>62</v>
      </c>
      <c r="P2804" s="132" t="s">
        <v>1328</v>
      </c>
      <c r="Q2804" s="132" t="s">
        <v>65</v>
      </c>
      <c r="R2804" s="132" t="s">
        <v>57</v>
      </c>
      <c r="S2804" s="132" t="s">
        <v>1206</v>
      </c>
      <c r="T2804" s="134">
        <v>0.85099999999999998</v>
      </c>
      <c r="U2804" s="133">
        <v>45788</v>
      </c>
      <c r="V2804" s="136">
        <v>2.5000000000000001E-2</v>
      </c>
      <c r="W2804" s="178">
        <v>2.92E-2</v>
      </c>
      <c r="X2804" s="132" t="s">
        <v>636</v>
      </c>
      <c r="Y2804" s="132"/>
      <c r="Z2804" s="135">
        <v>40843.199999999997</v>
      </c>
      <c r="AA2804" s="135">
        <v>1</v>
      </c>
      <c r="AB2804" s="135">
        <v>113.77</v>
      </c>
      <c r="AC2804" s="135">
        <v>0</v>
      </c>
      <c r="AD2804" s="135">
        <v>46.467309999999998</v>
      </c>
      <c r="AE2804" s="137"/>
      <c r="AF2804" s="137"/>
      <c r="AG2804" s="132" t="s">
        <v>17</v>
      </c>
      <c r="AH2804" s="136">
        <v>1.734304E-4</v>
      </c>
      <c r="AI2804" s="136">
        <v>5.523564387381098E-5</v>
      </c>
      <c r="AJ2804" s="136">
        <v>9.5758496621078263E-6</v>
      </c>
    </row>
    <row r="2805" spans="1:36" ht="13.5" thickBot="1">
      <c r="A2805" s="131">
        <v>8694</v>
      </c>
      <c r="B2805" s="131">
        <v>12532</v>
      </c>
      <c r="C2805" s="132" t="s">
        <v>1435</v>
      </c>
      <c r="D2805" s="132">
        <v>514892801</v>
      </c>
      <c r="E2805" s="132" t="s">
        <v>429</v>
      </c>
      <c r="F2805" s="132" t="s">
        <v>1436</v>
      </c>
      <c r="G2805" s="132">
        <v>1136134</v>
      </c>
      <c r="H2805" s="132" t="s">
        <v>102</v>
      </c>
      <c r="I2805" s="132" t="s">
        <v>228</v>
      </c>
      <c r="J2805" s="132" t="s">
        <v>53</v>
      </c>
      <c r="K2805" s="132" t="s">
        <v>53</v>
      </c>
      <c r="L2805" s="132" t="s">
        <v>821</v>
      </c>
      <c r="M2805" s="132" t="s">
        <v>311</v>
      </c>
      <c r="N2805" s="132" t="s">
        <v>263</v>
      </c>
      <c r="O2805" s="132" t="s">
        <v>62</v>
      </c>
      <c r="P2805" s="132" t="s">
        <v>1377</v>
      </c>
      <c r="Q2805" s="132" t="s">
        <v>65</v>
      </c>
      <c r="R2805" s="132" t="s">
        <v>57</v>
      </c>
      <c r="S2805" s="132" t="s">
        <v>1206</v>
      </c>
      <c r="T2805" s="134">
        <v>0.73499999999999999</v>
      </c>
      <c r="U2805" s="133">
        <v>45931</v>
      </c>
      <c r="V2805" s="136">
        <v>3.3500000000000002E-2</v>
      </c>
      <c r="W2805" s="178">
        <v>5.5800000000000002E-2</v>
      </c>
      <c r="X2805" s="132" t="s">
        <v>636</v>
      </c>
      <c r="Y2805" s="132"/>
      <c r="Z2805" s="135">
        <v>700000</v>
      </c>
      <c r="AA2805" s="135">
        <v>1</v>
      </c>
      <c r="AB2805" s="135">
        <v>99.27</v>
      </c>
      <c r="AC2805" s="135">
        <v>0</v>
      </c>
      <c r="AD2805" s="135">
        <v>694.89</v>
      </c>
      <c r="AE2805" s="137"/>
      <c r="AF2805" s="137"/>
      <c r="AG2805" s="132" t="s">
        <v>17</v>
      </c>
      <c r="AH2805" s="136">
        <v>5.0933390760000002E-3</v>
      </c>
      <c r="AI2805" s="136">
        <v>8.2601503231997963E-4</v>
      </c>
      <c r="AJ2805" s="136">
        <v>1.4320093355311739E-4</v>
      </c>
    </row>
    <row r="2806" spans="1:36" ht="13.5" thickBot="1">
      <c r="A2806" s="131">
        <v>8694</v>
      </c>
      <c r="B2806" s="131">
        <v>12532</v>
      </c>
      <c r="C2806" s="132" t="s">
        <v>1419</v>
      </c>
      <c r="D2806" s="132">
        <v>513821488</v>
      </c>
      <c r="E2806" s="132" t="s">
        <v>429</v>
      </c>
      <c r="F2806" s="132" t="s">
        <v>1439</v>
      </c>
      <c r="G2806" s="132">
        <v>1136753</v>
      </c>
      <c r="H2806" s="132" t="s">
        <v>102</v>
      </c>
      <c r="I2806" s="132" t="s">
        <v>229</v>
      </c>
      <c r="J2806" s="132" t="s">
        <v>53</v>
      </c>
      <c r="K2806" s="132" t="s">
        <v>53</v>
      </c>
      <c r="L2806" s="132" t="s">
        <v>821</v>
      </c>
      <c r="M2806" s="132" t="s">
        <v>311</v>
      </c>
      <c r="N2806" s="132" t="s">
        <v>651</v>
      </c>
      <c r="O2806" s="132" t="s">
        <v>62</v>
      </c>
      <c r="P2806" s="132" t="s">
        <v>1350</v>
      </c>
      <c r="Q2806" s="132" t="s">
        <v>65</v>
      </c>
      <c r="R2806" s="132" t="s">
        <v>57</v>
      </c>
      <c r="S2806" s="132" t="s">
        <v>1206</v>
      </c>
      <c r="T2806" s="134">
        <v>2.2850000000000001</v>
      </c>
      <c r="U2806" s="133">
        <v>47016</v>
      </c>
      <c r="V2806" s="136">
        <v>0.04</v>
      </c>
      <c r="W2806" s="178">
        <v>2.8000000000000001E-2</v>
      </c>
      <c r="X2806" s="132" t="s">
        <v>636</v>
      </c>
      <c r="Y2806" s="132"/>
      <c r="Z2806" s="135">
        <v>3432394.89</v>
      </c>
      <c r="AA2806" s="135">
        <v>1</v>
      </c>
      <c r="AB2806" s="135">
        <v>118.66</v>
      </c>
      <c r="AC2806" s="135">
        <v>0</v>
      </c>
      <c r="AD2806" s="135">
        <v>4072.8797800000002</v>
      </c>
      <c r="AE2806" s="137"/>
      <c r="AF2806" s="137"/>
      <c r="AG2806" s="132" t="s">
        <v>17</v>
      </c>
      <c r="AH2806" s="136">
        <v>3.4640444820000001E-3</v>
      </c>
      <c r="AI2806" s="136">
        <v>4.8414280290579688E-3</v>
      </c>
      <c r="AJ2806" s="136">
        <v>8.3932735648176745E-4</v>
      </c>
    </row>
    <row r="2807" spans="1:36" ht="13.5" thickBot="1">
      <c r="A2807" s="131">
        <v>8694</v>
      </c>
      <c r="B2807" s="131">
        <v>12532</v>
      </c>
      <c r="C2807" s="132" t="s">
        <v>1427</v>
      </c>
      <c r="D2807" s="132">
        <v>520026683</v>
      </c>
      <c r="E2807" s="132" t="s">
        <v>429</v>
      </c>
      <c r="F2807" s="132" t="s">
        <v>1440</v>
      </c>
      <c r="G2807" s="132">
        <v>1138114</v>
      </c>
      <c r="H2807" s="132" t="s">
        <v>102</v>
      </c>
      <c r="I2807" s="132" t="s">
        <v>228</v>
      </c>
      <c r="J2807" s="132" t="s">
        <v>53</v>
      </c>
      <c r="K2807" s="132" t="s">
        <v>53</v>
      </c>
      <c r="L2807" s="132" t="s">
        <v>821</v>
      </c>
      <c r="M2807" s="132" t="s">
        <v>311</v>
      </c>
      <c r="N2807" s="132" t="s">
        <v>651</v>
      </c>
      <c r="O2807" s="132" t="s">
        <v>62</v>
      </c>
      <c r="P2807" s="132" t="s">
        <v>1350</v>
      </c>
      <c r="Q2807" s="132" t="s">
        <v>65</v>
      </c>
      <c r="R2807" s="132" t="s">
        <v>57</v>
      </c>
      <c r="S2807" s="132" t="s">
        <v>1206</v>
      </c>
      <c r="T2807" s="134">
        <v>0.99399999999999999</v>
      </c>
      <c r="U2807" s="133">
        <v>46026</v>
      </c>
      <c r="V2807" s="136">
        <v>3.39E-2</v>
      </c>
      <c r="W2807" s="178">
        <v>4.9399999999999999E-2</v>
      </c>
      <c r="X2807" s="132" t="s">
        <v>636</v>
      </c>
      <c r="Y2807" s="132"/>
      <c r="Z2807" s="135">
        <v>400000</v>
      </c>
      <c r="AA2807" s="135">
        <v>1</v>
      </c>
      <c r="AB2807" s="135">
        <v>100.14</v>
      </c>
      <c r="AC2807" s="135">
        <v>0</v>
      </c>
      <c r="AD2807" s="135">
        <v>400.56</v>
      </c>
      <c r="AE2807" s="137"/>
      <c r="AF2807" s="137"/>
      <c r="AG2807" s="132" t="s">
        <v>17</v>
      </c>
      <c r="AH2807" s="136">
        <v>9.2147817199999995E-4</v>
      </c>
      <c r="AI2807" s="136">
        <v>4.7614526233805501E-4</v>
      </c>
      <c r="AJ2807" s="136">
        <v>8.2546253283306281E-5</v>
      </c>
    </row>
    <row r="2808" spans="1:36" ht="13.5" thickBot="1">
      <c r="A2808" s="131">
        <v>8694</v>
      </c>
      <c r="B2808" s="131">
        <v>12532</v>
      </c>
      <c r="C2808" s="132" t="s">
        <v>1419</v>
      </c>
      <c r="D2808" s="132">
        <v>513821488</v>
      </c>
      <c r="E2808" s="132" t="s">
        <v>429</v>
      </c>
      <c r="F2808" s="132" t="s">
        <v>1441</v>
      </c>
      <c r="G2808" s="132">
        <v>1138544</v>
      </c>
      <c r="H2808" s="132" t="s">
        <v>102</v>
      </c>
      <c r="I2808" s="132" t="s">
        <v>229</v>
      </c>
      <c r="J2808" s="132" t="s">
        <v>53</v>
      </c>
      <c r="K2808" s="132" t="s">
        <v>53</v>
      </c>
      <c r="L2808" s="132" t="s">
        <v>821</v>
      </c>
      <c r="M2808" s="132" t="s">
        <v>311</v>
      </c>
      <c r="N2808" s="132" t="s">
        <v>651</v>
      </c>
      <c r="O2808" s="132" t="s">
        <v>62</v>
      </c>
      <c r="P2808" s="132" t="s">
        <v>1350</v>
      </c>
      <c r="Q2808" s="132" t="s">
        <v>65</v>
      </c>
      <c r="R2808" s="132" t="s">
        <v>57</v>
      </c>
      <c r="S2808" s="132" t="s">
        <v>1206</v>
      </c>
      <c r="T2808" s="134">
        <v>3.621</v>
      </c>
      <c r="U2808" s="133">
        <v>48112</v>
      </c>
      <c r="V2808" s="136">
        <v>3.5000000000000003E-2</v>
      </c>
      <c r="W2808" s="178">
        <v>3.15E-2</v>
      </c>
      <c r="X2808" s="132" t="s">
        <v>636</v>
      </c>
      <c r="Y2808" s="132"/>
      <c r="Z2808" s="135">
        <v>595159.05000000005</v>
      </c>
      <c r="AA2808" s="135">
        <v>1</v>
      </c>
      <c r="AB2808" s="135">
        <v>118.06</v>
      </c>
      <c r="AC2808" s="135">
        <v>0</v>
      </c>
      <c r="AD2808" s="135">
        <v>702.64476999999999</v>
      </c>
      <c r="AE2808" s="137"/>
      <c r="AF2808" s="137"/>
      <c r="AG2808" s="132" t="s">
        <v>17</v>
      </c>
      <c r="AH2808" s="136">
        <v>6.8302253099999997E-4</v>
      </c>
      <c r="AI2808" s="136">
        <v>8.3523311948799763E-4</v>
      </c>
      <c r="AJ2808" s="136">
        <v>1.4479901426156004E-4</v>
      </c>
    </row>
    <row r="2809" spans="1:36" ht="13.5" thickBot="1">
      <c r="A2809" s="131">
        <v>8694</v>
      </c>
      <c r="B2809" s="131">
        <v>12532</v>
      </c>
      <c r="C2809" s="132" t="s">
        <v>1553</v>
      </c>
      <c r="D2809" s="132">
        <v>510607328</v>
      </c>
      <c r="E2809" s="132" t="s">
        <v>429</v>
      </c>
      <c r="F2809" s="132" t="s">
        <v>2210</v>
      </c>
      <c r="G2809" s="132">
        <v>1138593</v>
      </c>
      <c r="H2809" s="132" t="s">
        <v>102</v>
      </c>
      <c r="I2809" s="132" t="s">
        <v>228</v>
      </c>
      <c r="J2809" s="132" t="s">
        <v>53</v>
      </c>
      <c r="K2809" s="132" t="s">
        <v>53</v>
      </c>
      <c r="L2809" s="132" t="s">
        <v>821</v>
      </c>
      <c r="M2809" s="132" t="s">
        <v>311</v>
      </c>
      <c r="N2809" s="132" t="s">
        <v>652</v>
      </c>
      <c r="O2809" s="132" t="s">
        <v>62</v>
      </c>
      <c r="P2809" s="132" t="s">
        <v>1497</v>
      </c>
      <c r="Q2809" s="132" t="s">
        <v>1334</v>
      </c>
      <c r="R2809" s="132" t="s">
        <v>57</v>
      </c>
      <c r="S2809" s="132" t="s">
        <v>1206</v>
      </c>
      <c r="T2809" s="134">
        <v>1.0999999999999999E-2</v>
      </c>
      <c r="U2809" s="133">
        <v>45478</v>
      </c>
      <c r="V2809" s="136">
        <v>5.5500000000000001E-2</v>
      </c>
      <c r="W2809" s="178">
        <v>0.19980000000000001</v>
      </c>
      <c r="X2809" s="132" t="s">
        <v>636</v>
      </c>
      <c r="Y2809" s="132"/>
      <c r="Z2809" s="135">
        <v>73294.73</v>
      </c>
      <c r="AA2809" s="135">
        <v>1</v>
      </c>
      <c r="AB2809" s="135">
        <v>102.57</v>
      </c>
      <c r="AC2809" s="135">
        <v>0</v>
      </c>
      <c r="AD2809" s="135">
        <v>75.178399999999996</v>
      </c>
      <c r="AE2809" s="137"/>
      <c r="AF2809" s="137"/>
      <c r="AG2809" s="132" t="s">
        <v>17</v>
      </c>
      <c r="AH2809" s="136">
        <v>2.1666227889999999E-3</v>
      </c>
      <c r="AI2809" s="136">
        <v>8.9364487193317434E-5</v>
      </c>
      <c r="AJ2809" s="136">
        <v>1.5492548551612025E-5</v>
      </c>
    </row>
    <row r="2810" spans="1:36" ht="13.5" thickBot="1">
      <c r="A2810" s="131">
        <v>8694</v>
      </c>
      <c r="B2810" s="131">
        <v>12532</v>
      </c>
      <c r="C2810" s="132" t="s">
        <v>1323</v>
      </c>
      <c r="D2810" s="132">
        <v>510960719</v>
      </c>
      <c r="E2810" s="132" t="s">
        <v>429</v>
      </c>
      <c r="F2810" s="132" t="s">
        <v>1442</v>
      </c>
      <c r="G2810" s="132">
        <v>1138650</v>
      </c>
      <c r="H2810" s="132" t="s">
        <v>102</v>
      </c>
      <c r="I2810" s="132" t="s">
        <v>229</v>
      </c>
      <c r="J2810" s="132" t="s">
        <v>53</v>
      </c>
      <c r="K2810" s="132" t="s">
        <v>53</v>
      </c>
      <c r="L2810" s="132" t="s">
        <v>821</v>
      </c>
      <c r="M2810" s="132" t="s">
        <v>311</v>
      </c>
      <c r="N2810" s="132" t="s">
        <v>651</v>
      </c>
      <c r="O2810" s="132" t="s">
        <v>62</v>
      </c>
      <c r="P2810" s="132" t="s">
        <v>1443</v>
      </c>
      <c r="Q2810" s="132" t="s">
        <v>1334</v>
      </c>
      <c r="R2810" s="132" t="s">
        <v>57</v>
      </c>
      <c r="S2810" s="132" t="s">
        <v>1206</v>
      </c>
      <c r="T2810" s="134">
        <v>3.1440000000000001</v>
      </c>
      <c r="U2810" s="133">
        <v>47669</v>
      </c>
      <c r="V2810" s="136">
        <v>1.34E-2</v>
      </c>
      <c r="W2810" s="178">
        <v>2.7799999999999998E-2</v>
      </c>
      <c r="X2810" s="132" t="s">
        <v>636</v>
      </c>
      <c r="Y2810" s="132"/>
      <c r="Z2810" s="135">
        <v>6318830.3600000003</v>
      </c>
      <c r="AA2810" s="135">
        <v>1</v>
      </c>
      <c r="AB2810" s="135">
        <v>110</v>
      </c>
      <c r="AC2810" s="135">
        <v>73.058639999999997</v>
      </c>
      <c r="AD2810" s="135">
        <v>7023.7720399999998</v>
      </c>
      <c r="AE2810" s="137"/>
      <c r="AF2810" s="137"/>
      <c r="AG2810" s="132" t="s">
        <v>17</v>
      </c>
      <c r="AH2810" s="136">
        <v>2.3838664110000002E-3</v>
      </c>
      <c r="AI2810" s="136">
        <v>8.3491506405744351E-3</v>
      </c>
      <c r="AJ2810" s="136">
        <v>1.4474387502946995E-3</v>
      </c>
    </row>
    <row r="2811" spans="1:36" ht="13.5" thickBot="1">
      <c r="A2811" s="131">
        <v>8694</v>
      </c>
      <c r="B2811" s="131">
        <v>12532</v>
      </c>
      <c r="C2811" s="132" t="s">
        <v>1329</v>
      </c>
      <c r="D2811" s="132">
        <v>513623314</v>
      </c>
      <c r="E2811" s="132" t="s">
        <v>429</v>
      </c>
      <c r="F2811" s="132" t="s">
        <v>1444</v>
      </c>
      <c r="G2811" s="132">
        <v>1138924</v>
      </c>
      <c r="H2811" s="132" t="s">
        <v>102</v>
      </c>
      <c r="I2811" s="132" t="s">
        <v>229</v>
      </c>
      <c r="J2811" s="132" t="s">
        <v>53</v>
      </c>
      <c r="K2811" s="132" t="s">
        <v>53</v>
      </c>
      <c r="L2811" s="132" t="s">
        <v>821</v>
      </c>
      <c r="M2811" s="132" t="s">
        <v>311</v>
      </c>
      <c r="N2811" s="132" t="s">
        <v>651</v>
      </c>
      <c r="O2811" s="132" t="s">
        <v>62</v>
      </c>
      <c r="P2811" s="132" t="s">
        <v>1350</v>
      </c>
      <c r="Q2811" s="132" t="s">
        <v>65</v>
      </c>
      <c r="R2811" s="132" t="s">
        <v>57</v>
      </c>
      <c r="S2811" s="132" t="s">
        <v>1206</v>
      </c>
      <c r="T2811" s="134">
        <v>1.6779999999999999</v>
      </c>
      <c r="U2811" s="133">
        <v>46124</v>
      </c>
      <c r="V2811" s="136">
        <v>1.34E-2</v>
      </c>
      <c r="W2811" s="178">
        <v>2.63E-2</v>
      </c>
      <c r="X2811" s="132" t="s">
        <v>636</v>
      </c>
      <c r="Y2811" s="132"/>
      <c r="Z2811" s="135">
        <v>293142.86</v>
      </c>
      <c r="AA2811" s="135">
        <v>1</v>
      </c>
      <c r="AB2811" s="135">
        <v>112.6</v>
      </c>
      <c r="AC2811" s="135">
        <v>0</v>
      </c>
      <c r="AD2811" s="135">
        <v>330.07886000000002</v>
      </c>
      <c r="AE2811" s="137"/>
      <c r="AF2811" s="137"/>
      <c r="AG2811" s="132" t="s">
        <v>17</v>
      </c>
      <c r="AH2811" s="136">
        <v>5.9561444300000003E-4</v>
      </c>
      <c r="AI2811" s="136">
        <v>3.9236440330274154E-4</v>
      </c>
      <c r="AJ2811" s="136">
        <v>6.8021702568965941E-5</v>
      </c>
    </row>
    <row r="2812" spans="1:36" ht="13.5" thickBot="1">
      <c r="A2812" s="131">
        <v>8694</v>
      </c>
      <c r="B2812" s="131">
        <v>12532</v>
      </c>
      <c r="C2812" s="132" t="s">
        <v>1445</v>
      </c>
      <c r="D2812" s="132">
        <v>520043720</v>
      </c>
      <c r="E2812" s="132" t="s">
        <v>429</v>
      </c>
      <c r="F2812" s="132" t="s">
        <v>1446</v>
      </c>
      <c r="G2812" s="132">
        <v>1138940</v>
      </c>
      <c r="H2812" s="132" t="s">
        <v>102</v>
      </c>
      <c r="I2812" s="132" t="s">
        <v>228</v>
      </c>
      <c r="J2812" s="132" t="s">
        <v>53</v>
      </c>
      <c r="K2812" s="132" t="s">
        <v>53</v>
      </c>
      <c r="L2812" s="132" t="s">
        <v>821</v>
      </c>
      <c r="M2812" s="132" t="s">
        <v>311</v>
      </c>
      <c r="N2812" s="132" t="s">
        <v>652</v>
      </c>
      <c r="O2812" s="132" t="s">
        <v>62</v>
      </c>
      <c r="P2812" s="132" t="s">
        <v>1443</v>
      </c>
      <c r="Q2812" s="132" t="s">
        <v>1334</v>
      </c>
      <c r="R2812" s="132" t="s">
        <v>57</v>
      </c>
      <c r="S2812" s="132" t="s">
        <v>1206</v>
      </c>
      <c r="T2812" s="134">
        <v>2.258</v>
      </c>
      <c r="U2812" s="133">
        <v>46387</v>
      </c>
      <c r="V2812" s="136">
        <v>2.75E-2</v>
      </c>
      <c r="W2812" s="178">
        <v>5.3900000000000003E-2</v>
      </c>
      <c r="X2812" s="132" t="s">
        <v>636</v>
      </c>
      <c r="Y2812" s="132"/>
      <c r="Z2812" s="135">
        <v>557384.30000000005</v>
      </c>
      <c r="AA2812" s="135">
        <v>1</v>
      </c>
      <c r="AB2812" s="135">
        <v>94.46</v>
      </c>
      <c r="AC2812" s="135">
        <v>0</v>
      </c>
      <c r="AD2812" s="135">
        <v>526.50521000000003</v>
      </c>
      <c r="AE2812" s="137"/>
      <c r="AF2812" s="137"/>
      <c r="AG2812" s="132" t="s">
        <v>17</v>
      </c>
      <c r="AH2812" s="136">
        <v>6.9887663379999999E-3</v>
      </c>
      <c r="AI2812" s="136">
        <v>6.258562046579857E-4</v>
      </c>
      <c r="AJ2812" s="136">
        <v>1.0850068009696516E-4</v>
      </c>
    </row>
    <row r="2813" spans="1:36" ht="13.5" thickBot="1">
      <c r="A2813" s="131">
        <v>8694</v>
      </c>
      <c r="B2813" s="131">
        <v>12532</v>
      </c>
      <c r="C2813" s="132" t="s">
        <v>1423</v>
      </c>
      <c r="D2813" s="132">
        <v>513992529</v>
      </c>
      <c r="E2813" s="132" t="s">
        <v>429</v>
      </c>
      <c r="F2813" s="132" t="s">
        <v>1447</v>
      </c>
      <c r="G2813" s="132">
        <v>1138973</v>
      </c>
      <c r="H2813" s="132" t="s">
        <v>102</v>
      </c>
      <c r="I2813" s="132" t="s">
        <v>229</v>
      </c>
      <c r="J2813" s="132" t="s">
        <v>53</v>
      </c>
      <c r="K2813" s="132" t="s">
        <v>53</v>
      </c>
      <c r="L2813" s="132" t="s">
        <v>821</v>
      </c>
      <c r="M2813" s="132" t="s">
        <v>311</v>
      </c>
      <c r="N2813" s="132" t="s">
        <v>651</v>
      </c>
      <c r="O2813" s="132" t="s">
        <v>62</v>
      </c>
      <c r="P2813" s="132" t="s">
        <v>1333</v>
      </c>
      <c r="Q2813" s="132" t="s">
        <v>1334</v>
      </c>
      <c r="R2813" s="132" t="s">
        <v>57</v>
      </c>
      <c r="S2813" s="132" t="s">
        <v>1206</v>
      </c>
      <c r="T2813" s="134">
        <v>3.1589999999999998</v>
      </c>
      <c r="U2813" s="133">
        <v>47221</v>
      </c>
      <c r="V2813" s="136">
        <v>1.9599999999999999E-2</v>
      </c>
      <c r="W2813" s="178">
        <v>2.9899999999999999E-2</v>
      </c>
      <c r="X2813" s="132" t="s">
        <v>636</v>
      </c>
      <c r="Y2813" s="132"/>
      <c r="Z2813" s="135">
        <v>711000</v>
      </c>
      <c r="AA2813" s="135">
        <v>1</v>
      </c>
      <c r="AB2813" s="135">
        <v>111.11</v>
      </c>
      <c r="AC2813" s="135">
        <v>0</v>
      </c>
      <c r="AD2813" s="135">
        <v>789.99210000000005</v>
      </c>
      <c r="AE2813" s="137"/>
      <c r="AF2813" s="137"/>
      <c r="AG2813" s="132" t="s">
        <v>17</v>
      </c>
      <c r="AH2813" s="136">
        <v>6.2091050900000004E-4</v>
      </c>
      <c r="AI2813" s="136">
        <v>9.3906280132686993E-4</v>
      </c>
      <c r="AJ2813" s="136">
        <v>1.6279930092473295E-4</v>
      </c>
    </row>
    <row r="2814" spans="1:36" ht="13.5" thickBot="1">
      <c r="A2814" s="131">
        <v>8694</v>
      </c>
      <c r="B2814" s="131">
        <v>12532</v>
      </c>
      <c r="C2814" s="132" t="s">
        <v>1448</v>
      </c>
      <c r="D2814" s="132">
        <v>511930125</v>
      </c>
      <c r="E2814" s="132" t="s">
        <v>429</v>
      </c>
      <c r="F2814" s="132" t="s">
        <v>1449</v>
      </c>
      <c r="G2814" s="132">
        <v>1139252</v>
      </c>
      <c r="H2814" s="132" t="s">
        <v>102</v>
      </c>
      <c r="I2814" s="132" t="s">
        <v>228</v>
      </c>
      <c r="J2814" s="132" t="s">
        <v>53</v>
      </c>
      <c r="K2814" s="132" t="s">
        <v>53</v>
      </c>
      <c r="L2814" s="132" t="s">
        <v>821</v>
      </c>
      <c r="M2814" s="132" t="s">
        <v>311</v>
      </c>
      <c r="N2814" s="132" t="s">
        <v>260</v>
      </c>
      <c r="O2814" s="132" t="s">
        <v>62</v>
      </c>
      <c r="P2814" s="132" t="s">
        <v>1377</v>
      </c>
      <c r="Q2814" s="132" t="s">
        <v>65</v>
      </c>
      <c r="R2814" s="132" t="s">
        <v>57</v>
      </c>
      <c r="S2814" s="132" t="s">
        <v>1206</v>
      </c>
      <c r="T2814" s="134">
        <v>1.476</v>
      </c>
      <c r="U2814" s="133">
        <v>46208</v>
      </c>
      <c r="V2814" s="136">
        <v>3.5499999999999997E-2</v>
      </c>
      <c r="W2814" s="178">
        <v>5.3699999999999998E-2</v>
      </c>
      <c r="X2814" s="132" t="s">
        <v>636</v>
      </c>
      <c r="Y2814" s="132"/>
      <c r="Z2814" s="135">
        <v>278571.43</v>
      </c>
      <c r="AA2814" s="135">
        <v>1</v>
      </c>
      <c r="AB2814" s="135">
        <v>97.46</v>
      </c>
      <c r="AC2814" s="135">
        <v>6.8743800000000004</v>
      </c>
      <c r="AD2814" s="135">
        <v>278.37009999999998</v>
      </c>
      <c r="AE2814" s="137"/>
      <c r="AF2814" s="137"/>
      <c r="AG2814" s="132" t="s">
        <v>17</v>
      </c>
      <c r="AH2814" s="136">
        <v>9.8001020899999994E-4</v>
      </c>
      <c r="AI2814" s="136">
        <v>3.3089825317448224E-4</v>
      </c>
      <c r="AJ2814" s="136">
        <v>5.7365709958805914E-5</v>
      </c>
    </row>
    <row r="2815" spans="1:36" ht="13.5" thickBot="1">
      <c r="A2815" s="131">
        <v>8694</v>
      </c>
      <c r="B2815" s="131">
        <v>12532</v>
      </c>
      <c r="C2815" s="132" t="s">
        <v>1450</v>
      </c>
      <c r="D2815" s="132">
        <v>1665</v>
      </c>
      <c r="E2815" s="132" t="s">
        <v>2</v>
      </c>
      <c r="F2815" s="132" t="s">
        <v>1451</v>
      </c>
      <c r="G2815" s="132">
        <v>1139575</v>
      </c>
      <c r="H2815" s="132" t="s">
        <v>102</v>
      </c>
      <c r="I2815" s="132" t="s">
        <v>228</v>
      </c>
      <c r="J2815" s="132" t="s">
        <v>53</v>
      </c>
      <c r="K2815" s="132" t="s">
        <v>314</v>
      </c>
      <c r="L2815" s="132" t="s">
        <v>821</v>
      </c>
      <c r="M2815" s="132" t="s">
        <v>311</v>
      </c>
      <c r="N2815" s="132" t="s">
        <v>652</v>
      </c>
      <c r="O2815" s="132" t="s">
        <v>62</v>
      </c>
      <c r="P2815" s="132" t="s">
        <v>1328</v>
      </c>
      <c r="Q2815" s="132" t="s">
        <v>65</v>
      </c>
      <c r="R2815" s="132" t="s">
        <v>57</v>
      </c>
      <c r="S2815" s="132" t="s">
        <v>1206</v>
      </c>
      <c r="T2815" s="134">
        <v>0.89</v>
      </c>
      <c r="U2815" s="133">
        <v>45991</v>
      </c>
      <c r="V2815" s="136">
        <v>5.8000000000000003E-2</v>
      </c>
      <c r="W2815" s="178">
        <v>5.5599999999999997E-2</v>
      </c>
      <c r="X2815" s="132" t="s">
        <v>636</v>
      </c>
      <c r="Y2815" s="132"/>
      <c r="Z2815" s="135">
        <v>119178.08</v>
      </c>
      <c r="AA2815" s="135">
        <v>1</v>
      </c>
      <c r="AB2815" s="135">
        <v>100.76</v>
      </c>
      <c r="AC2815" s="135">
        <v>0</v>
      </c>
      <c r="AD2815" s="135">
        <v>120.08383000000001</v>
      </c>
      <c r="AE2815" s="137"/>
      <c r="AF2815" s="137"/>
      <c r="AG2815" s="132" t="s">
        <v>17</v>
      </c>
      <c r="AH2815" s="136">
        <v>6.8169373800000001E-4</v>
      </c>
      <c r="AI2815" s="136">
        <v>1.4274352590849912E-4</v>
      </c>
      <c r="AJ2815" s="136">
        <v>2.4746530473361028E-5</v>
      </c>
    </row>
    <row r="2816" spans="1:36" ht="13.5" thickBot="1">
      <c r="A2816" s="131">
        <v>8694</v>
      </c>
      <c r="B2816" s="131">
        <v>12532</v>
      </c>
      <c r="C2816" s="132" t="s">
        <v>1331</v>
      </c>
      <c r="D2816" s="132">
        <v>514290345</v>
      </c>
      <c r="E2816" s="132" t="s">
        <v>429</v>
      </c>
      <c r="F2816" s="132" t="s">
        <v>1332</v>
      </c>
      <c r="G2816" s="132">
        <v>1139815</v>
      </c>
      <c r="H2816" s="132" t="s">
        <v>102</v>
      </c>
      <c r="I2816" s="132" t="s">
        <v>228</v>
      </c>
      <c r="J2816" s="132" t="s">
        <v>53</v>
      </c>
      <c r="K2816" s="132" t="s">
        <v>53</v>
      </c>
      <c r="L2816" s="132" t="s">
        <v>821</v>
      </c>
      <c r="M2816" s="132" t="s">
        <v>311</v>
      </c>
      <c r="N2816" s="132" t="s">
        <v>269</v>
      </c>
      <c r="O2816" s="132" t="s">
        <v>62</v>
      </c>
      <c r="P2816" s="132" t="s">
        <v>1333</v>
      </c>
      <c r="Q2816" s="132" t="s">
        <v>1334</v>
      </c>
      <c r="R2816" s="132" t="s">
        <v>57</v>
      </c>
      <c r="S2816" s="132" t="s">
        <v>1206</v>
      </c>
      <c r="T2816" s="134">
        <v>1.056</v>
      </c>
      <c r="U2816" s="133">
        <v>46965</v>
      </c>
      <c r="V2816" s="136">
        <v>3.61E-2</v>
      </c>
      <c r="W2816" s="178">
        <v>5.11E-2</v>
      </c>
      <c r="X2816" s="132" t="s">
        <v>636</v>
      </c>
      <c r="Y2816" s="132"/>
      <c r="Z2816" s="135">
        <v>500000</v>
      </c>
      <c r="AA2816" s="135">
        <v>1</v>
      </c>
      <c r="AB2816" s="135">
        <v>100.01</v>
      </c>
      <c r="AC2816" s="135">
        <v>0</v>
      </c>
      <c r="AD2816" s="135">
        <v>500.05</v>
      </c>
      <c r="AE2816" s="137"/>
      <c r="AF2816" s="137"/>
      <c r="AG2816" s="132" t="s">
        <v>17</v>
      </c>
      <c r="AH2816" s="136">
        <v>6.5146579800000001E-4</v>
      </c>
      <c r="AI2816" s="136">
        <v>5.9440892358733882E-4</v>
      </c>
      <c r="AJ2816" s="136">
        <v>1.0304886647273145E-4</v>
      </c>
    </row>
    <row r="2817" spans="1:36" ht="13.5" thickBot="1">
      <c r="A2817" s="131">
        <v>8694</v>
      </c>
      <c r="B2817" s="131">
        <v>12532</v>
      </c>
      <c r="C2817" s="132" t="s">
        <v>1480</v>
      </c>
      <c r="D2817" s="132">
        <v>1628</v>
      </c>
      <c r="E2817" s="132" t="s">
        <v>2</v>
      </c>
      <c r="F2817" s="132" t="s">
        <v>2211</v>
      </c>
      <c r="G2817" s="132">
        <v>1139898</v>
      </c>
      <c r="H2817" s="132" t="s">
        <v>102</v>
      </c>
      <c r="I2817" s="132" t="s">
        <v>228</v>
      </c>
      <c r="J2817" s="132" t="s">
        <v>53</v>
      </c>
      <c r="K2817" s="132" t="s">
        <v>314</v>
      </c>
      <c r="L2817" s="132" t="s">
        <v>821</v>
      </c>
      <c r="M2817" s="132" t="s">
        <v>311</v>
      </c>
      <c r="N2817" s="132" t="s">
        <v>652</v>
      </c>
      <c r="O2817" s="132" t="s">
        <v>62</v>
      </c>
      <c r="P2817" s="132" t="s">
        <v>1319</v>
      </c>
      <c r="Q2817" s="132" t="s">
        <v>65</v>
      </c>
      <c r="R2817" s="132" t="s">
        <v>57</v>
      </c>
      <c r="S2817" s="132" t="s">
        <v>1206</v>
      </c>
      <c r="T2817" s="134">
        <v>2.0590000000000002</v>
      </c>
      <c r="U2817" s="133">
        <v>46843</v>
      </c>
      <c r="V2817" s="136">
        <v>6.1499999999999999E-2</v>
      </c>
      <c r="W2817" s="178">
        <v>7.1400000000000005E-2</v>
      </c>
      <c r="X2817" s="132" t="s">
        <v>636</v>
      </c>
      <c r="Y2817" s="132"/>
      <c r="Z2817" s="135">
        <v>298460.14</v>
      </c>
      <c r="AA2817" s="135">
        <v>1</v>
      </c>
      <c r="AB2817" s="135">
        <v>99.63</v>
      </c>
      <c r="AC2817" s="135">
        <v>0</v>
      </c>
      <c r="AD2817" s="135">
        <v>297.35584</v>
      </c>
      <c r="AE2817" s="137"/>
      <c r="AF2817" s="137"/>
      <c r="AG2817" s="132" t="s">
        <v>17</v>
      </c>
      <c r="AH2817" s="136">
        <v>1.03451983E-3</v>
      </c>
      <c r="AI2817" s="136">
        <v>3.5346658289532834E-4</v>
      </c>
      <c r="AJ2817" s="136">
        <v>6.1278236678425954E-5</v>
      </c>
    </row>
    <row r="2818" spans="1:36" ht="13.5" thickBot="1">
      <c r="A2818" s="131">
        <v>8694</v>
      </c>
      <c r="B2818" s="131">
        <v>12532</v>
      </c>
      <c r="C2818" s="132" t="s">
        <v>1452</v>
      </c>
      <c r="D2818" s="132">
        <v>511396046</v>
      </c>
      <c r="E2818" s="132" t="s">
        <v>429</v>
      </c>
      <c r="F2818" s="132" t="s">
        <v>1453</v>
      </c>
      <c r="G2818" s="132">
        <v>1139922</v>
      </c>
      <c r="H2818" s="132" t="s">
        <v>102</v>
      </c>
      <c r="I2818" s="132" t="s">
        <v>230</v>
      </c>
      <c r="J2818" s="132" t="s">
        <v>53</v>
      </c>
      <c r="K2818" s="132" t="s">
        <v>53</v>
      </c>
      <c r="L2818" s="132" t="s">
        <v>821</v>
      </c>
      <c r="M2818" s="132" t="s">
        <v>311</v>
      </c>
      <c r="N2818" s="132" t="s">
        <v>260</v>
      </c>
      <c r="O2818" s="132" t="s">
        <v>62</v>
      </c>
      <c r="P2818" s="132" t="s">
        <v>298</v>
      </c>
      <c r="Q2818" s="132" t="s">
        <v>298</v>
      </c>
      <c r="R2818" s="132" t="s">
        <v>57</v>
      </c>
      <c r="S2818" s="132" t="s">
        <v>1206</v>
      </c>
      <c r="T2818" s="134">
        <v>7.9000000000000001E-2</v>
      </c>
      <c r="U2818" s="133">
        <v>45503</v>
      </c>
      <c r="V2818" s="136">
        <v>6.4500000000000002E-2</v>
      </c>
      <c r="W2818" s="178">
        <v>9.6608000000000001</v>
      </c>
      <c r="X2818" s="132" t="s">
        <v>636</v>
      </c>
      <c r="Y2818" s="132"/>
      <c r="Z2818" s="135">
        <v>1483775.4</v>
      </c>
      <c r="AA2818" s="135">
        <v>1</v>
      </c>
      <c r="AB2818" s="135">
        <v>81.599999999999994</v>
      </c>
      <c r="AC2818" s="135">
        <v>0</v>
      </c>
      <c r="AD2818" s="135">
        <v>1210.76073</v>
      </c>
      <c r="AE2818" s="137"/>
      <c r="AF2818" s="137"/>
      <c r="AG2818" s="132" t="s">
        <v>17</v>
      </c>
      <c r="AH2818" s="136">
        <v>1.7965313770000001E-3</v>
      </c>
      <c r="AI2818" s="136">
        <v>1.4392300414780932E-3</v>
      </c>
      <c r="AJ2818" s="136">
        <v>2.4951009058333536E-4</v>
      </c>
    </row>
    <row r="2819" spans="1:36" ht="13.5" thickBot="1">
      <c r="A2819" s="131">
        <v>8694</v>
      </c>
      <c r="B2819" s="131">
        <v>12532</v>
      </c>
      <c r="C2819" s="132" t="s">
        <v>1421</v>
      </c>
      <c r="D2819" s="132">
        <v>510381601</v>
      </c>
      <c r="E2819" s="132" t="s">
        <v>429</v>
      </c>
      <c r="F2819" s="132" t="s">
        <v>1454</v>
      </c>
      <c r="G2819" s="132">
        <v>1140102</v>
      </c>
      <c r="H2819" s="132" t="s">
        <v>102</v>
      </c>
      <c r="I2819" s="132" t="s">
        <v>228</v>
      </c>
      <c r="J2819" s="132" t="s">
        <v>53</v>
      </c>
      <c r="K2819" s="132" t="s">
        <v>53</v>
      </c>
      <c r="L2819" s="132" t="s">
        <v>821</v>
      </c>
      <c r="M2819" s="132" t="s">
        <v>311</v>
      </c>
      <c r="N2819" s="132" t="s">
        <v>140</v>
      </c>
      <c r="O2819" s="132" t="s">
        <v>62</v>
      </c>
      <c r="P2819" s="132" t="s">
        <v>1319</v>
      </c>
      <c r="Q2819" s="132" t="s">
        <v>65</v>
      </c>
      <c r="R2819" s="132" t="s">
        <v>57</v>
      </c>
      <c r="S2819" s="132" t="s">
        <v>1206</v>
      </c>
      <c r="T2819" s="134">
        <v>2.0939999999999999</v>
      </c>
      <c r="U2819" s="133">
        <v>47133</v>
      </c>
      <c r="V2819" s="136">
        <v>4.2999999999999997E-2</v>
      </c>
      <c r="W2819" s="178">
        <v>5.8900000000000001E-2</v>
      </c>
      <c r="X2819" s="132" t="s">
        <v>636</v>
      </c>
      <c r="Y2819" s="132"/>
      <c r="Z2819" s="135">
        <v>1204545.45</v>
      </c>
      <c r="AA2819" s="135">
        <v>1</v>
      </c>
      <c r="AB2819" s="135">
        <v>98.86</v>
      </c>
      <c r="AC2819" s="135">
        <v>0</v>
      </c>
      <c r="AD2819" s="135">
        <v>1190.8136300000001</v>
      </c>
      <c r="AE2819" s="137"/>
      <c r="AF2819" s="137"/>
      <c r="AG2819" s="132" t="s">
        <v>17</v>
      </c>
      <c r="AH2819" s="136">
        <v>1.193548226E-3</v>
      </c>
      <c r="AI2819" s="136">
        <v>1.4155189441084522E-3</v>
      </c>
      <c r="AJ2819" s="136">
        <v>2.4539944955860143E-4</v>
      </c>
    </row>
    <row r="2820" spans="1:36" ht="13.5" thickBot="1">
      <c r="A2820" s="131">
        <v>8694</v>
      </c>
      <c r="B2820" s="131">
        <v>12532</v>
      </c>
      <c r="C2820" s="132" t="s">
        <v>1455</v>
      </c>
      <c r="D2820" s="132">
        <v>510119068</v>
      </c>
      <c r="E2820" s="132" t="s">
        <v>429</v>
      </c>
      <c r="F2820" s="132" t="s">
        <v>1456</v>
      </c>
      <c r="G2820" s="132">
        <v>1140417</v>
      </c>
      <c r="H2820" s="132" t="s">
        <v>102</v>
      </c>
      <c r="I2820" s="132" t="s">
        <v>230</v>
      </c>
      <c r="J2820" s="132" t="s">
        <v>53</v>
      </c>
      <c r="K2820" s="132" t="s">
        <v>53</v>
      </c>
      <c r="L2820" s="132" t="s">
        <v>821</v>
      </c>
      <c r="M2820" s="132" t="s">
        <v>311</v>
      </c>
      <c r="N2820" s="132" t="s">
        <v>266</v>
      </c>
      <c r="O2820" s="132" t="s">
        <v>62</v>
      </c>
      <c r="P2820" s="132" t="s">
        <v>1377</v>
      </c>
      <c r="Q2820" s="132" t="s">
        <v>65</v>
      </c>
      <c r="R2820" s="132" t="s">
        <v>57</v>
      </c>
      <c r="S2820" s="132" t="s">
        <v>1206</v>
      </c>
      <c r="T2820" s="134">
        <v>0.98099999999999998</v>
      </c>
      <c r="U2820" s="133">
        <v>46022</v>
      </c>
      <c r="V2820" s="136">
        <v>3.9E-2</v>
      </c>
      <c r="W2820" s="178">
        <v>6.7100000000000007E-2</v>
      </c>
      <c r="X2820" s="132" t="s">
        <v>636</v>
      </c>
      <c r="Y2820" s="132"/>
      <c r="Z2820" s="135">
        <v>112782.8</v>
      </c>
      <c r="AA2820" s="135">
        <v>1</v>
      </c>
      <c r="AB2820" s="135">
        <v>100.18</v>
      </c>
      <c r="AC2820" s="135">
        <v>0</v>
      </c>
      <c r="AD2820" s="135">
        <v>112.98581</v>
      </c>
      <c r="AE2820" s="137"/>
      <c r="AF2820" s="137"/>
      <c r="AG2820" s="132" t="s">
        <v>17</v>
      </c>
      <c r="AH2820" s="136">
        <v>1.4306873420000001E-3</v>
      </c>
      <c r="AI2820" s="136">
        <v>1.3430611679380778E-4</v>
      </c>
      <c r="AJ2820" s="136">
        <v>2.3283790916915119E-5</v>
      </c>
    </row>
    <row r="2821" spans="1:36" ht="13.5" thickBot="1">
      <c r="A2821" s="131">
        <v>8694</v>
      </c>
      <c r="B2821" s="131">
        <v>12532</v>
      </c>
      <c r="C2821" s="132" t="s">
        <v>1457</v>
      </c>
      <c r="D2821" s="132">
        <v>513765859</v>
      </c>
      <c r="E2821" s="132" t="s">
        <v>429</v>
      </c>
      <c r="F2821" s="132" t="s">
        <v>1458</v>
      </c>
      <c r="G2821" s="132">
        <v>1140607</v>
      </c>
      <c r="H2821" s="132" t="s">
        <v>102</v>
      </c>
      <c r="I2821" s="132" t="s">
        <v>229</v>
      </c>
      <c r="J2821" s="132" t="s">
        <v>53</v>
      </c>
      <c r="K2821" s="132" t="s">
        <v>53</v>
      </c>
      <c r="L2821" s="132" t="s">
        <v>821</v>
      </c>
      <c r="M2821" s="132" t="s">
        <v>311</v>
      </c>
      <c r="N2821" s="132" t="s">
        <v>651</v>
      </c>
      <c r="O2821" s="132" t="s">
        <v>62</v>
      </c>
      <c r="P2821" s="132" t="s">
        <v>1328</v>
      </c>
      <c r="Q2821" s="132" t="s">
        <v>65</v>
      </c>
      <c r="R2821" s="132" t="s">
        <v>57</v>
      </c>
      <c r="S2821" s="132" t="s">
        <v>1206</v>
      </c>
      <c r="T2821" s="134">
        <v>1.4610000000000001</v>
      </c>
      <c r="U2821" s="133">
        <v>46356</v>
      </c>
      <c r="V2821" s="136">
        <v>2.1499999999999998E-2</v>
      </c>
      <c r="W2821" s="178">
        <v>2.6700000000000002E-2</v>
      </c>
      <c r="X2821" s="132" t="s">
        <v>636</v>
      </c>
      <c r="Y2821" s="132"/>
      <c r="Z2821" s="135">
        <v>1074000</v>
      </c>
      <c r="AA2821" s="135">
        <v>1</v>
      </c>
      <c r="AB2821" s="135">
        <v>114.49</v>
      </c>
      <c r="AC2821" s="135">
        <v>0</v>
      </c>
      <c r="AD2821" s="135">
        <v>1229.6225999999999</v>
      </c>
      <c r="AE2821" s="137"/>
      <c r="AF2821" s="137"/>
      <c r="AG2821" s="132" t="s">
        <v>17</v>
      </c>
      <c r="AH2821" s="136">
        <v>5.4759620499999996E-4</v>
      </c>
      <c r="AI2821" s="136">
        <v>1.4616511270566239E-3</v>
      </c>
      <c r="AJ2821" s="136">
        <v>2.5339709052945279E-4</v>
      </c>
    </row>
    <row r="2822" spans="1:36" ht="13.5" thickBot="1">
      <c r="A2822" s="131">
        <v>8694</v>
      </c>
      <c r="B2822" s="131">
        <v>12532</v>
      </c>
      <c r="C2822" s="132" t="s">
        <v>1457</v>
      </c>
      <c r="D2822" s="132">
        <v>513765859</v>
      </c>
      <c r="E2822" s="132" t="s">
        <v>429</v>
      </c>
      <c r="F2822" s="132" t="s">
        <v>1459</v>
      </c>
      <c r="G2822" s="132">
        <v>1140615</v>
      </c>
      <c r="H2822" s="132" t="s">
        <v>102</v>
      </c>
      <c r="I2822" s="132" t="s">
        <v>229</v>
      </c>
      <c r="J2822" s="132" t="s">
        <v>53</v>
      </c>
      <c r="K2822" s="132" t="s">
        <v>53</v>
      </c>
      <c r="L2822" s="132" t="s">
        <v>821</v>
      </c>
      <c r="M2822" s="132" t="s">
        <v>311</v>
      </c>
      <c r="N2822" s="132" t="s">
        <v>651</v>
      </c>
      <c r="O2822" s="132" t="s">
        <v>62</v>
      </c>
      <c r="P2822" s="132" t="s">
        <v>1350</v>
      </c>
      <c r="Q2822" s="132" t="s">
        <v>65</v>
      </c>
      <c r="R2822" s="132" t="s">
        <v>57</v>
      </c>
      <c r="S2822" s="132" t="s">
        <v>1206</v>
      </c>
      <c r="T2822" s="134">
        <v>1.409</v>
      </c>
      <c r="U2822" s="133">
        <v>46356</v>
      </c>
      <c r="V2822" s="136">
        <v>1.6E-2</v>
      </c>
      <c r="W2822" s="178">
        <v>2.6499999999999999E-2</v>
      </c>
      <c r="X2822" s="132" t="s">
        <v>636</v>
      </c>
      <c r="Y2822" s="132"/>
      <c r="Z2822" s="135">
        <v>1039234.93</v>
      </c>
      <c r="AA2822" s="135">
        <v>1</v>
      </c>
      <c r="AB2822" s="135">
        <v>113.63</v>
      </c>
      <c r="AC2822" s="135">
        <v>0</v>
      </c>
      <c r="AD2822" s="135">
        <v>1180.88265</v>
      </c>
      <c r="AE2822" s="137"/>
      <c r="AF2822" s="137"/>
      <c r="AG2822" s="132" t="s">
        <v>17</v>
      </c>
      <c r="AH2822" s="136">
        <v>2.680516649E-3</v>
      </c>
      <c r="AI2822" s="136">
        <v>1.4037139983390943E-3</v>
      </c>
      <c r="AJ2822" s="136">
        <v>2.4335290174945558E-4</v>
      </c>
    </row>
    <row r="2823" spans="1:36" ht="13.5" thickBot="1">
      <c r="A2823" s="131">
        <v>8694</v>
      </c>
      <c r="B2823" s="131">
        <v>12532</v>
      </c>
      <c r="C2823" s="132" t="s">
        <v>1460</v>
      </c>
      <c r="D2823" s="132">
        <v>511399388</v>
      </c>
      <c r="E2823" s="132" t="s">
        <v>429</v>
      </c>
      <c r="F2823" s="132" t="s">
        <v>1461</v>
      </c>
      <c r="G2823" s="132">
        <v>1141191</v>
      </c>
      <c r="H2823" s="132" t="s">
        <v>102</v>
      </c>
      <c r="I2823" s="132" t="s">
        <v>228</v>
      </c>
      <c r="J2823" s="132" t="s">
        <v>53</v>
      </c>
      <c r="K2823" s="132" t="s">
        <v>53</v>
      </c>
      <c r="L2823" s="132" t="s">
        <v>821</v>
      </c>
      <c r="M2823" s="132" t="s">
        <v>311</v>
      </c>
      <c r="N2823" s="132" t="s">
        <v>140</v>
      </c>
      <c r="O2823" s="132" t="s">
        <v>62</v>
      </c>
      <c r="P2823" s="132" t="s">
        <v>1462</v>
      </c>
      <c r="Q2823" s="132" t="s">
        <v>1334</v>
      </c>
      <c r="R2823" s="132" t="s">
        <v>57</v>
      </c>
      <c r="S2823" s="132" t="s">
        <v>1206</v>
      </c>
      <c r="T2823" s="134">
        <v>0.99</v>
      </c>
      <c r="U2823" s="133">
        <v>45838</v>
      </c>
      <c r="V2823" s="136">
        <v>3.0499999999999999E-2</v>
      </c>
      <c r="W2823" s="178">
        <v>5.57E-2</v>
      </c>
      <c r="X2823" s="132" t="s">
        <v>636</v>
      </c>
      <c r="Y2823" s="132"/>
      <c r="Z2823" s="135">
        <v>133333.32999999999</v>
      </c>
      <c r="AA2823" s="135">
        <v>1</v>
      </c>
      <c r="AB2823" s="135">
        <v>97.67</v>
      </c>
      <c r="AC2823" s="135">
        <v>0</v>
      </c>
      <c r="AD2823" s="135">
        <v>130.22666000000001</v>
      </c>
      <c r="AE2823" s="137"/>
      <c r="AF2823" s="137"/>
      <c r="AG2823" s="132" t="s">
        <v>17</v>
      </c>
      <c r="AH2823" s="136">
        <v>5.9591646740000002E-3</v>
      </c>
      <c r="AI2823" s="136">
        <v>1.5480029755619309E-4</v>
      </c>
      <c r="AJ2823" s="136">
        <v>2.6836735721487447E-5</v>
      </c>
    </row>
    <row r="2824" spans="1:36" ht="13.5" thickBot="1">
      <c r="A2824" s="131">
        <v>8694</v>
      </c>
      <c r="B2824" s="131">
        <v>12532</v>
      </c>
      <c r="C2824" s="132" t="s">
        <v>1463</v>
      </c>
      <c r="D2824" s="132">
        <v>515334662</v>
      </c>
      <c r="E2824" s="132" t="s">
        <v>429</v>
      </c>
      <c r="F2824" s="132" t="s">
        <v>1464</v>
      </c>
      <c r="G2824" s="132">
        <v>1141332</v>
      </c>
      <c r="H2824" s="132" t="s">
        <v>102</v>
      </c>
      <c r="I2824" s="132" t="s">
        <v>230</v>
      </c>
      <c r="J2824" s="132" t="s">
        <v>53</v>
      </c>
      <c r="K2824" s="132" t="s">
        <v>53</v>
      </c>
      <c r="L2824" s="132" t="s">
        <v>821</v>
      </c>
      <c r="M2824" s="132" t="s">
        <v>311</v>
      </c>
      <c r="N2824" s="132" t="s">
        <v>267</v>
      </c>
      <c r="O2824" s="132" t="s">
        <v>62</v>
      </c>
      <c r="P2824" s="132" t="s">
        <v>1462</v>
      </c>
      <c r="Q2824" s="132" t="s">
        <v>1334</v>
      </c>
      <c r="R2824" s="132" t="s">
        <v>57</v>
      </c>
      <c r="S2824" s="132" t="s">
        <v>1206</v>
      </c>
      <c r="T2824" s="134">
        <v>3.0219999999999998</v>
      </c>
      <c r="U2824" s="133">
        <v>46995</v>
      </c>
      <c r="V2824" s="136">
        <v>4.6899999999999997E-2</v>
      </c>
      <c r="W2824" s="178">
        <v>7.7100000000000002E-2</v>
      </c>
      <c r="X2824" s="132" t="s">
        <v>636</v>
      </c>
      <c r="Y2824" s="132"/>
      <c r="Z2824" s="135">
        <v>2099869.2799999998</v>
      </c>
      <c r="AA2824" s="135">
        <v>1</v>
      </c>
      <c r="AB2824" s="135">
        <v>99.55</v>
      </c>
      <c r="AC2824" s="135">
        <v>0</v>
      </c>
      <c r="AD2824" s="135">
        <v>2090.4198700000002</v>
      </c>
      <c r="AE2824" s="137"/>
      <c r="AF2824" s="137"/>
      <c r="AG2824" s="132" t="s">
        <v>17</v>
      </c>
      <c r="AH2824" s="136">
        <v>1.493634105E-3</v>
      </c>
      <c r="AI2824" s="136">
        <v>2.4848799615484144E-3</v>
      </c>
      <c r="AJ2824" s="136">
        <v>4.3078771733941532E-4</v>
      </c>
    </row>
    <row r="2825" spans="1:36" ht="13.5" thickBot="1">
      <c r="A2825" s="131">
        <v>8694</v>
      </c>
      <c r="B2825" s="131">
        <v>12532</v>
      </c>
      <c r="C2825" s="132" t="s">
        <v>1465</v>
      </c>
      <c r="D2825" s="132">
        <v>513257873</v>
      </c>
      <c r="E2825" s="132" t="s">
        <v>429</v>
      </c>
      <c r="F2825" s="132" t="s">
        <v>1466</v>
      </c>
      <c r="G2825" s="132">
        <v>1141696</v>
      </c>
      <c r="H2825" s="132" t="s">
        <v>102</v>
      </c>
      <c r="I2825" s="132" t="s">
        <v>229</v>
      </c>
      <c r="J2825" s="132" t="s">
        <v>53</v>
      </c>
      <c r="K2825" s="132" t="s">
        <v>53</v>
      </c>
      <c r="L2825" s="132" t="s">
        <v>821</v>
      </c>
      <c r="M2825" s="132" t="s">
        <v>311</v>
      </c>
      <c r="N2825" s="132" t="s">
        <v>651</v>
      </c>
      <c r="O2825" s="132" t="s">
        <v>62</v>
      </c>
      <c r="P2825" s="132" t="s">
        <v>1377</v>
      </c>
      <c r="Q2825" s="132" t="s">
        <v>65</v>
      </c>
      <c r="R2825" s="132" t="s">
        <v>57</v>
      </c>
      <c r="S2825" s="132" t="s">
        <v>1206</v>
      </c>
      <c r="T2825" s="134">
        <v>1.8220000000000001</v>
      </c>
      <c r="U2825" s="133">
        <v>46629</v>
      </c>
      <c r="V2825" s="136">
        <v>2.0500000000000001E-2</v>
      </c>
      <c r="W2825" s="178">
        <v>2.7900000000000001E-2</v>
      </c>
      <c r="X2825" s="132" t="s">
        <v>636</v>
      </c>
      <c r="Y2825" s="132"/>
      <c r="Z2825" s="135">
        <v>600000</v>
      </c>
      <c r="AA2825" s="135">
        <v>1</v>
      </c>
      <c r="AB2825" s="135">
        <v>114.31</v>
      </c>
      <c r="AC2825" s="135">
        <v>0</v>
      </c>
      <c r="AD2825" s="135">
        <v>685.86</v>
      </c>
      <c r="AE2825" s="137"/>
      <c r="AF2825" s="137"/>
      <c r="AG2825" s="132" t="s">
        <v>17</v>
      </c>
      <c r="AH2825" s="136">
        <v>6.8090586300000001E-4</v>
      </c>
      <c r="AI2825" s="136">
        <v>8.1528108055516882E-4</v>
      </c>
      <c r="AJ2825" s="136">
        <v>1.4134005711226395E-4</v>
      </c>
    </row>
    <row r="2826" spans="1:36" ht="13.5" thickBot="1">
      <c r="A2826" s="131">
        <v>8694</v>
      </c>
      <c r="B2826" s="131">
        <v>12532</v>
      </c>
      <c r="C2826" s="132" t="s">
        <v>1437</v>
      </c>
      <c r="D2826" s="132">
        <v>514065283</v>
      </c>
      <c r="E2826" s="132" t="s">
        <v>429</v>
      </c>
      <c r="F2826" s="132" t="s">
        <v>1467</v>
      </c>
      <c r="G2826" s="132">
        <v>1141829</v>
      </c>
      <c r="H2826" s="132" t="s">
        <v>102</v>
      </c>
      <c r="I2826" s="132" t="s">
        <v>228</v>
      </c>
      <c r="J2826" s="132" t="s">
        <v>53</v>
      </c>
      <c r="K2826" s="132" t="s">
        <v>53</v>
      </c>
      <c r="L2826" s="132" t="s">
        <v>821</v>
      </c>
      <c r="M2826" s="132" t="s">
        <v>311</v>
      </c>
      <c r="N2826" s="132" t="s">
        <v>75</v>
      </c>
      <c r="O2826" s="132" t="s">
        <v>62</v>
      </c>
      <c r="P2826" s="132" t="s">
        <v>1328</v>
      </c>
      <c r="Q2826" s="132" t="s">
        <v>65</v>
      </c>
      <c r="R2826" s="132" t="s">
        <v>57</v>
      </c>
      <c r="S2826" s="132" t="s">
        <v>1206</v>
      </c>
      <c r="T2826" s="134">
        <v>1.8089999999999999</v>
      </c>
      <c r="U2826" s="133">
        <v>46631</v>
      </c>
      <c r="V2826" s="136">
        <v>2.3E-2</v>
      </c>
      <c r="W2826" s="178">
        <v>5.3199999999999997E-2</v>
      </c>
      <c r="X2826" s="132" t="s">
        <v>636</v>
      </c>
      <c r="Y2826" s="132"/>
      <c r="Z2826" s="135">
        <v>2309483.87</v>
      </c>
      <c r="AA2826" s="135">
        <v>1</v>
      </c>
      <c r="AB2826" s="135">
        <v>95.57</v>
      </c>
      <c r="AC2826" s="135">
        <v>0</v>
      </c>
      <c r="AD2826" s="135">
        <v>2207.17373</v>
      </c>
      <c r="AE2826" s="137"/>
      <c r="AF2826" s="137"/>
      <c r="AG2826" s="132" t="s">
        <v>17</v>
      </c>
      <c r="AH2826" s="136">
        <v>2.7506564610000001E-3</v>
      </c>
      <c r="AI2826" s="136">
        <v>2.6236651555235505E-3</v>
      </c>
      <c r="AJ2826" s="136">
        <v>4.5484801716806438E-4</v>
      </c>
    </row>
    <row r="2827" spans="1:36" ht="13.5" thickBot="1">
      <c r="A2827" s="131">
        <v>8694</v>
      </c>
      <c r="B2827" s="131">
        <v>12532</v>
      </c>
      <c r="C2827" s="132" t="s">
        <v>1468</v>
      </c>
      <c r="D2827" s="132">
        <v>515328250</v>
      </c>
      <c r="E2827" s="132" t="s">
        <v>429</v>
      </c>
      <c r="F2827" s="132" t="s">
        <v>1469</v>
      </c>
      <c r="G2827" s="132">
        <v>1141852</v>
      </c>
      <c r="H2827" s="132" t="s">
        <v>102</v>
      </c>
      <c r="I2827" s="132" t="s">
        <v>228</v>
      </c>
      <c r="J2827" s="132" t="s">
        <v>53</v>
      </c>
      <c r="K2827" s="132" t="s">
        <v>53</v>
      </c>
      <c r="L2827" s="132" t="s">
        <v>821</v>
      </c>
      <c r="M2827" s="132" t="s">
        <v>311</v>
      </c>
      <c r="N2827" s="132" t="s">
        <v>652</v>
      </c>
      <c r="O2827" s="132" t="s">
        <v>62</v>
      </c>
      <c r="P2827" s="132" t="s">
        <v>1345</v>
      </c>
      <c r="Q2827" s="132" t="s">
        <v>1334</v>
      </c>
      <c r="R2827" s="132" t="s">
        <v>57</v>
      </c>
      <c r="S2827" s="132" t="s">
        <v>1206</v>
      </c>
      <c r="T2827" s="134">
        <v>1.8939999999999999</v>
      </c>
      <c r="U2827" s="133">
        <v>46629</v>
      </c>
      <c r="V2827" s="136">
        <v>2.6499999999999999E-2</v>
      </c>
      <c r="W2827" s="178">
        <v>5.6899999999999999E-2</v>
      </c>
      <c r="X2827" s="132" t="s">
        <v>636</v>
      </c>
      <c r="Y2827" s="132"/>
      <c r="Z2827" s="135">
        <v>274285.71000000002</v>
      </c>
      <c r="AA2827" s="135">
        <v>1</v>
      </c>
      <c r="AB2827" s="135">
        <v>95.45</v>
      </c>
      <c r="AC2827" s="135">
        <v>0</v>
      </c>
      <c r="AD2827" s="135">
        <v>261.80570999999998</v>
      </c>
      <c r="AE2827" s="137"/>
      <c r="AF2827" s="137"/>
      <c r="AG2827" s="132" t="s">
        <v>17</v>
      </c>
      <c r="AH2827" s="136">
        <v>4.4631880000000002E-4</v>
      </c>
      <c r="AI2827" s="136">
        <v>3.1120817972226571E-4</v>
      </c>
      <c r="AJ2827" s="136">
        <v>5.3952168086368664E-5</v>
      </c>
    </row>
    <row r="2828" spans="1:36" ht="13.5" thickBot="1">
      <c r="A2828" s="131">
        <v>8694</v>
      </c>
      <c r="B2828" s="131">
        <v>12532</v>
      </c>
      <c r="C2828" s="132" t="s">
        <v>1435</v>
      </c>
      <c r="D2828" s="132">
        <v>514892801</v>
      </c>
      <c r="E2828" s="132" t="s">
        <v>429</v>
      </c>
      <c r="F2828" s="132" t="s">
        <v>1470</v>
      </c>
      <c r="G2828" s="132">
        <v>1141951</v>
      </c>
      <c r="H2828" s="132" t="s">
        <v>102</v>
      </c>
      <c r="I2828" s="132" t="s">
        <v>228</v>
      </c>
      <c r="J2828" s="132" t="s">
        <v>53</v>
      </c>
      <c r="K2828" s="132" t="s">
        <v>53</v>
      </c>
      <c r="L2828" s="132" t="s">
        <v>821</v>
      </c>
      <c r="M2828" s="132" t="s">
        <v>311</v>
      </c>
      <c r="N2828" s="132" t="s">
        <v>263</v>
      </c>
      <c r="O2828" s="132" t="s">
        <v>62</v>
      </c>
      <c r="P2828" s="132" t="s">
        <v>1377</v>
      </c>
      <c r="Q2828" s="132" t="s">
        <v>65</v>
      </c>
      <c r="R2828" s="132" t="s">
        <v>57</v>
      </c>
      <c r="S2828" s="132" t="s">
        <v>1206</v>
      </c>
      <c r="T2828" s="134">
        <v>3.2770000000000001</v>
      </c>
      <c r="U2828" s="133">
        <v>47669</v>
      </c>
      <c r="V2828" s="136">
        <v>2.6200000000000001E-2</v>
      </c>
      <c r="W2828" s="178">
        <v>5.6500000000000002E-2</v>
      </c>
      <c r="X2828" s="132" t="s">
        <v>636</v>
      </c>
      <c r="Y2828" s="132"/>
      <c r="Z2828" s="135">
        <v>500000</v>
      </c>
      <c r="AA2828" s="135">
        <v>1</v>
      </c>
      <c r="AB2828" s="135">
        <v>90.82</v>
      </c>
      <c r="AC2828" s="135">
        <v>13.06231</v>
      </c>
      <c r="AD2828" s="135">
        <v>467.16230999999999</v>
      </c>
      <c r="AE2828" s="137"/>
      <c r="AF2828" s="137"/>
      <c r="AG2828" s="132" t="s">
        <v>17</v>
      </c>
      <c r="AH2828" s="136">
        <v>1.1637714669999999E-3</v>
      </c>
      <c r="AI2828" s="136">
        <v>5.5531536011933736E-4</v>
      </c>
      <c r="AJ2828" s="136">
        <v>9.6271465861979351E-5</v>
      </c>
    </row>
    <row r="2829" spans="1:36" ht="13.5" thickBot="1">
      <c r="A2829" s="131">
        <v>8694</v>
      </c>
      <c r="B2829" s="131">
        <v>12532</v>
      </c>
      <c r="C2829" s="132" t="s">
        <v>1346</v>
      </c>
      <c r="D2829" s="132">
        <v>510560188</v>
      </c>
      <c r="E2829" s="132" t="s">
        <v>429</v>
      </c>
      <c r="F2829" s="132" t="s">
        <v>1471</v>
      </c>
      <c r="G2829" s="132">
        <v>1142231</v>
      </c>
      <c r="H2829" s="132" t="s">
        <v>102</v>
      </c>
      <c r="I2829" s="132" t="s">
        <v>229</v>
      </c>
      <c r="J2829" s="132" t="s">
        <v>53</v>
      </c>
      <c r="K2829" s="132" t="s">
        <v>53</v>
      </c>
      <c r="L2829" s="132" t="s">
        <v>821</v>
      </c>
      <c r="M2829" s="132" t="s">
        <v>311</v>
      </c>
      <c r="N2829" s="132" t="s">
        <v>652</v>
      </c>
      <c r="O2829" s="132" t="s">
        <v>62</v>
      </c>
      <c r="P2829" s="132" t="s">
        <v>1345</v>
      </c>
      <c r="Q2829" s="132" t="s">
        <v>1334</v>
      </c>
      <c r="R2829" s="132" t="s">
        <v>57</v>
      </c>
      <c r="S2829" s="132" t="s">
        <v>1206</v>
      </c>
      <c r="T2829" s="134">
        <v>1.712</v>
      </c>
      <c r="U2829" s="133">
        <v>46310</v>
      </c>
      <c r="V2829" s="136">
        <v>2.5700000000000001E-2</v>
      </c>
      <c r="W2829" s="178">
        <v>3.3500000000000002E-2</v>
      </c>
      <c r="X2829" s="132" t="s">
        <v>636</v>
      </c>
      <c r="Y2829" s="132"/>
      <c r="Z2829" s="135">
        <v>2358713.35</v>
      </c>
      <c r="AA2829" s="135">
        <v>1</v>
      </c>
      <c r="AB2829" s="135">
        <v>113.71</v>
      </c>
      <c r="AC2829" s="135">
        <v>0</v>
      </c>
      <c r="AD2829" s="135">
        <v>2682.0929500000002</v>
      </c>
      <c r="AE2829" s="137"/>
      <c r="AF2829" s="137"/>
      <c r="AG2829" s="132" t="s">
        <v>17</v>
      </c>
      <c r="AH2829" s="136">
        <v>1.839276188E-3</v>
      </c>
      <c r="AI2829" s="136">
        <v>3.1882011466267176E-3</v>
      </c>
      <c r="AJ2829" s="136">
        <v>5.5271800474353445E-4</v>
      </c>
    </row>
    <row r="2830" spans="1:36" ht="13.5" thickBot="1">
      <c r="A2830" s="131">
        <v>8694</v>
      </c>
      <c r="B2830" s="131">
        <v>12532</v>
      </c>
      <c r="C2830" s="132" t="s">
        <v>1472</v>
      </c>
      <c r="D2830" s="132">
        <v>513230029</v>
      </c>
      <c r="E2830" s="132" t="s">
        <v>429</v>
      </c>
      <c r="F2830" s="132" t="s">
        <v>1473</v>
      </c>
      <c r="G2830" s="132">
        <v>1142785</v>
      </c>
      <c r="H2830" s="132" t="s">
        <v>102</v>
      </c>
      <c r="I2830" s="132" t="s">
        <v>228</v>
      </c>
      <c r="J2830" s="132" t="s">
        <v>53</v>
      </c>
      <c r="K2830" s="132" t="s">
        <v>53</v>
      </c>
      <c r="L2830" s="132" t="s">
        <v>821</v>
      </c>
      <c r="M2830" s="132" t="s">
        <v>311</v>
      </c>
      <c r="N2830" s="132" t="s">
        <v>269</v>
      </c>
      <c r="O2830" s="132" t="s">
        <v>62</v>
      </c>
      <c r="P2830" s="132" t="s">
        <v>1462</v>
      </c>
      <c r="Q2830" s="132" t="s">
        <v>1334</v>
      </c>
      <c r="R2830" s="132" t="s">
        <v>57</v>
      </c>
      <c r="S2830" s="132" t="s">
        <v>1206</v>
      </c>
      <c r="T2830" s="134">
        <v>1.4750000000000001</v>
      </c>
      <c r="U2830" s="133">
        <v>47848</v>
      </c>
      <c r="V2830" s="136">
        <v>2.63E-2</v>
      </c>
      <c r="W2830" s="178">
        <v>5.1700000000000003E-2</v>
      </c>
      <c r="X2830" s="132" t="s">
        <v>636</v>
      </c>
      <c r="Y2830" s="132"/>
      <c r="Z2830" s="135">
        <v>252000</v>
      </c>
      <c r="AA2830" s="135">
        <v>1</v>
      </c>
      <c r="AB2830" s="135">
        <v>97.72</v>
      </c>
      <c r="AC2830" s="135">
        <v>0</v>
      </c>
      <c r="AD2830" s="135">
        <v>246.2544</v>
      </c>
      <c r="AE2830" s="137"/>
      <c r="AF2830" s="137"/>
      <c r="AG2830" s="132" t="s">
        <v>17</v>
      </c>
      <c r="AH2830" s="136">
        <v>1.82721434E-4</v>
      </c>
      <c r="AI2830" s="136">
        <v>2.9272235342994892E-4</v>
      </c>
      <c r="AJ2830" s="136">
        <v>5.0747398827962403E-5</v>
      </c>
    </row>
    <row r="2831" spans="1:36" ht="13.5" thickBot="1">
      <c r="A2831" s="131">
        <v>8694</v>
      </c>
      <c r="B2831" s="131">
        <v>12532</v>
      </c>
      <c r="C2831" s="132" t="s">
        <v>1445</v>
      </c>
      <c r="D2831" s="132">
        <v>520043720</v>
      </c>
      <c r="E2831" s="132" t="s">
        <v>429</v>
      </c>
      <c r="F2831" s="132" t="s">
        <v>2213</v>
      </c>
      <c r="G2831" s="132">
        <v>1143395</v>
      </c>
      <c r="H2831" s="132" t="s">
        <v>102</v>
      </c>
      <c r="I2831" s="132" t="s">
        <v>228</v>
      </c>
      <c r="J2831" s="132" t="s">
        <v>53</v>
      </c>
      <c r="K2831" s="132" t="s">
        <v>53</v>
      </c>
      <c r="L2831" s="132" t="s">
        <v>821</v>
      </c>
      <c r="M2831" s="132" t="s">
        <v>311</v>
      </c>
      <c r="N2831" s="132" t="s">
        <v>652</v>
      </c>
      <c r="O2831" s="132" t="s">
        <v>62</v>
      </c>
      <c r="P2831" s="132" t="s">
        <v>1434</v>
      </c>
      <c r="Q2831" s="132" t="s">
        <v>1334</v>
      </c>
      <c r="R2831" s="132" t="s">
        <v>57</v>
      </c>
      <c r="S2831" s="132" t="s">
        <v>1206</v>
      </c>
      <c r="T2831" s="134">
        <v>4.2699999999999996</v>
      </c>
      <c r="U2831" s="133">
        <v>47514</v>
      </c>
      <c r="V2831" s="136">
        <v>3.6900000000000002E-2</v>
      </c>
      <c r="W2831" s="178">
        <v>5.9299999999999999E-2</v>
      </c>
      <c r="X2831" s="132" t="s">
        <v>636</v>
      </c>
      <c r="Y2831" s="132"/>
      <c r="Z2831" s="135">
        <v>17568.650000000001</v>
      </c>
      <c r="AA2831" s="135">
        <v>1</v>
      </c>
      <c r="AB2831" s="135">
        <v>92.72</v>
      </c>
      <c r="AC2831" s="135">
        <v>0</v>
      </c>
      <c r="AD2831" s="135">
        <v>16.289650000000002</v>
      </c>
      <c r="AE2831" s="137"/>
      <c r="AF2831" s="137"/>
      <c r="AG2831" s="132" t="s">
        <v>17</v>
      </c>
      <c r="AH2831" s="136">
        <v>6.6047556390977494E-5</v>
      </c>
      <c r="AI2831" s="136">
        <v>1.9363490295199467E-5</v>
      </c>
      <c r="AJ2831" s="136">
        <v>3.3569242430507546E-6</v>
      </c>
    </row>
    <row r="2832" spans="1:36" ht="13.5" thickBot="1">
      <c r="A2832" s="131">
        <v>8694</v>
      </c>
      <c r="B2832" s="131">
        <v>12532</v>
      </c>
      <c r="C2832" s="132" t="s">
        <v>1335</v>
      </c>
      <c r="D2832" s="132">
        <v>520017393</v>
      </c>
      <c r="E2832" s="132" t="s">
        <v>429</v>
      </c>
      <c r="F2832" s="132" t="s">
        <v>1336</v>
      </c>
      <c r="G2832" s="132">
        <v>1143585</v>
      </c>
      <c r="H2832" s="132" t="s">
        <v>102</v>
      </c>
      <c r="I2832" s="132" t="s">
        <v>228</v>
      </c>
      <c r="J2832" s="132" t="s">
        <v>53</v>
      </c>
      <c r="K2832" s="132" t="s">
        <v>53</v>
      </c>
      <c r="L2832" s="132" t="s">
        <v>821</v>
      </c>
      <c r="M2832" s="132" t="s">
        <v>311</v>
      </c>
      <c r="N2832" s="132" t="s">
        <v>651</v>
      </c>
      <c r="O2832" s="132" t="s">
        <v>62</v>
      </c>
      <c r="P2832" s="132" t="s">
        <v>1205</v>
      </c>
      <c r="Q2832" s="132" t="s">
        <v>65</v>
      </c>
      <c r="R2832" s="132" t="s">
        <v>57</v>
      </c>
      <c r="S2832" s="132" t="s">
        <v>1206</v>
      </c>
      <c r="T2832" s="134">
        <v>1.92</v>
      </c>
      <c r="U2832" s="133">
        <v>46843</v>
      </c>
      <c r="V2832" s="136">
        <v>1.44E-2</v>
      </c>
      <c r="W2832" s="178">
        <v>4.7399999999999998E-2</v>
      </c>
      <c r="X2832" s="132" t="s">
        <v>636</v>
      </c>
      <c r="Y2832" s="132"/>
      <c r="Z2832" s="135">
        <v>2627372.8199999998</v>
      </c>
      <c r="AA2832" s="135">
        <v>1</v>
      </c>
      <c r="AB2832" s="135">
        <v>94.32</v>
      </c>
      <c r="AC2832" s="135">
        <v>0</v>
      </c>
      <c r="AD2832" s="135">
        <v>2478.1380399999998</v>
      </c>
      <c r="AE2832" s="137"/>
      <c r="AF2832" s="137"/>
      <c r="AG2832" s="132" t="s">
        <v>17</v>
      </c>
      <c r="AH2832" s="136">
        <v>6.5684320499999997E-3</v>
      </c>
      <c r="AI2832" s="136">
        <v>2.9457601536991046E-3</v>
      </c>
      <c r="AJ2832" s="136">
        <v>5.1068756321359144E-4</v>
      </c>
    </row>
    <row r="2833" spans="1:36" ht="13.5" thickBot="1">
      <c r="A2833" s="131">
        <v>8694</v>
      </c>
      <c r="B2833" s="131">
        <v>12532</v>
      </c>
      <c r="C2833" s="132" t="s">
        <v>1463</v>
      </c>
      <c r="D2833" s="132">
        <v>515334662</v>
      </c>
      <c r="E2833" s="132" t="s">
        <v>429</v>
      </c>
      <c r="F2833" s="132" t="s">
        <v>1474</v>
      </c>
      <c r="G2833" s="132">
        <v>1143593</v>
      </c>
      <c r="H2833" s="132" t="s">
        <v>102</v>
      </c>
      <c r="I2833" s="132" t="s">
        <v>230</v>
      </c>
      <c r="J2833" s="132" t="s">
        <v>53</v>
      </c>
      <c r="K2833" s="132" t="s">
        <v>53</v>
      </c>
      <c r="L2833" s="132" t="s">
        <v>821</v>
      </c>
      <c r="M2833" s="132" t="s">
        <v>311</v>
      </c>
      <c r="N2833" s="132" t="s">
        <v>267</v>
      </c>
      <c r="O2833" s="132" t="s">
        <v>62</v>
      </c>
      <c r="P2833" s="132" t="s">
        <v>1462</v>
      </c>
      <c r="Q2833" s="132" t="s">
        <v>1334</v>
      </c>
      <c r="R2833" s="132" t="s">
        <v>57</v>
      </c>
      <c r="S2833" s="132" t="s">
        <v>1206</v>
      </c>
      <c r="T2833" s="134">
        <v>3.165</v>
      </c>
      <c r="U2833" s="133">
        <v>46995</v>
      </c>
      <c r="V2833" s="136">
        <v>4.6899999999999997E-2</v>
      </c>
      <c r="W2833" s="178">
        <v>7.5600000000000001E-2</v>
      </c>
      <c r="X2833" s="132" t="s">
        <v>636</v>
      </c>
      <c r="Y2833" s="132"/>
      <c r="Z2833" s="135">
        <v>6330472.3899999997</v>
      </c>
      <c r="AA2833" s="135">
        <v>1</v>
      </c>
      <c r="AB2833" s="135">
        <v>101.4</v>
      </c>
      <c r="AC2833" s="135">
        <v>0</v>
      </c>
      <c r="AD2833" s="135">
        <v>6419.0990000000002</v>
      </c>
      <c r="AE2833" s="137"/>
      <c r="AF2833" s="137"/>
      <c r="AG2833" s="132" t="s">
        <v>17</v>
      </c>
      <c r="AH2833" s="136">
        <v>5.290373783E-3</v>
      </c>
      <c r="AI2833" s="136">
        <v>7.6303764163394919E-3</v>
      </c>
      <c r="AJ2833" s="136">
        <v>1.3228294685056373E-3</v>
      </c>
    </row>
    <row r="2834" spans="1:36" ht="13.5" thickBot="1">
      <c r="A2834" s="131">
        <v>8694</v>
      </c>
      <c r="B2834" s="131">
        <v>12532</v>
      </c>
      <c r="C2834" s="132" t="s">
        <v>1475</v>
      </c>
      <c r="D2834" s="132">
        <v>513569780</v>
      </c>
      <c r="E2834" s="132" t="s">
        <v>429</v>
      </c>
      <c r="F2834" s="132" t="s">
        <v>1476</v>
      </c>
      <c r="G2834" s="132">
        <v>1145564</v>
      </c>
      <c r="H2834" s="132" t="s">
        <v>102</v>
      </c>
      <c r="I2834" s="132" t="s">
        <v>229</v>
      </c>
      <c r="J2834" s="132" t="s">
        <v>53</v>
      </c>
      <c r="K2834" s="132" t="s">
        <v>53</v>
      </c>
      <c r="L2834" s="132" t="s">
        <v>821</v>
      </c>
      <c r="M2834" s="132" t="s">
        <v>311</v>
      </c>
      <c r="N2834" s="132" t="s">
        <v>651</v>
      </c>
      <c r="O2834" s="132" t="s">
        <v>62</v>
      </c>
      <c r="P2834" s="132" t="s">
        <v>1205</v>
      </c>
      <c r="Q2834" s="132" t="s">
        <v>65</v>
      </c>
      <c r="R2834" s="132" t="s">
        <v>57</v>
      </c>
      <c r="S2834" s="132" t="s">
        <v>1206</v>
      </c>
      <c r="T2834" s="134">
        <v>1.7090000000000001</v>
      </c>
      <c r="U2834" s="133">
        <v>46387</v>
      </c>
      <c r="V2834" s="136">
        <v>8.3000000000000001E-3</v>
      </c>
      <c r="W2834" s="178">
        <v>2.1999999999999999E-2</v>
      </c>
      <c r="X2834" s="132" t="s">
        <v>636</v>
      </c>
      <c r="Y2834" s="132"/>
      <c r="Z2834" s="135">
        <v>775000</v>
      </c>
      <c r="AA2834" s="135">
        <v>1</v>
      </c>
      <c r="AB2834" s="135">
        <v>111.94</v>
      </c>
      <c r="AC2834" s="135">
        <v>0</v>
      </c>
      <c r="AD2834" s="135">
        <v>867.53499999999997</v>
      </c>
      <c r="AE2834" s="137"/>
      <c r="AF2834" s="137"/>
      <c r="AG2834" s="132" t="s">
        <v>17</v>
      </c>
      <c r="AH2834" s="136">
        <v>6.5298787600000002E-4</v>
      </c>
      <c r="AI2834" s="136">
        <v>1.0312379672519586E-3</v>
      </c>
      <c r="AJ2834" s="136">
        <v>1.7877911883895824E-4</v>
      </c>
    </row>
    <row r="2835" spans="1:36" ht="13.5" thickBot="1">
      <c r="A2835" s="131">
        <v>8694</v>
      </c>
      <c r="B2835" s="131">
        <v>12532</v>
      </c>
      <c r="C2835" s="132" t="s">
        <v>1475</v>
      </c>
      <c r="D2835" s="132">
        <v>513569780</v>
      </c>
      <c r="E2835" s="132" t="s">
        <v>429</v>
      </c>
      <c r="F2835" s="132" t="s">
        <v>1477</v>
      </c>
      <c r="G2835" s="132">
        <v>1145572</v>
      </c>
      <c r="H2835" s="132" t="s">
        <v>102</v>
      </c>
      <c r="I2835" s="132" t="s">
        <v>229</v>
      </c>
      <c r="J2835" s="132" t="s">
        <v>53</v>
      </c>
      <c r="K2835" s="132" t="s">
        <v>53</v>
      </c>
      <c r="L2835" s="132" t="s">
        <v>821</v>
      </c>
      <c r="M2835" s="132" t="s">
        <v>311</v>
      </c>
      <c r="N2835" s="132" t="s">
        <v>651</v>
      </c>
      <c r="O2835" s="132" t="s">
        <v>62</v>
      </c>
      <c r="P2835" s="132" t="s">
        <v>1205</v>
      </c>
      <c r="Q2835" s="132" t="s">
        <v>65</v>
      </c>
      <c r="R2835" s="132" t="s">
        <v>57</v>
      </c>
      <c r="S2835" s="132" t="s">
        <v>1206</v>
      </c>
      <c r="T2835" s="134">
        <v>5.24</v>
      </c>
      <c r="U2835" s="133">
        <v>48213</v>
      </c>
      <c r="V2835" s="136">
        <v>1.6500000000000001E-2</v>
      </c>
      <c r="W2835" s="178">
        <v>2.81E-2</v>
      </c>
      <c r="X2835" s="132" t="s">
        <v>636</v>
      </c>
      <c r="Y2835" s="132"/>
      <c r="Z2835" s="135">
        <v>4131859</v>
      </c>
      <c r="AA2835" s="135">
        <v>1</v>
      </c>
      <c r="AB2835" s="135">
        <v>107.94</v>
      </c>
      <c r="AC2835" s="135">
        <v>0</v>
      </c>
      <c r="AD2835" s="135">
        <v>4459.9286000000002</v>
      </c>
      <c r="AE2835" s="137"/>
      <c r="AF2835" s="137"/>
      <c r="AG2835" s="132" t="s">
        <v>17</v>
      </c>
      <c r="AH2835" s="136">
        <v>1.9530214249999999E-3</v>
      </c>
      <c r="AI2835" s="136">
        <v>5.3015125655482189E-3</v>
      </c>
      <c r="AJ2835" s="136">
        <v>9.1908926463216904E-4</v>
      </c>
    </row>
    <row r="2836" spans="1:36" ht="13.5" thickBot="1">
      <c r="A2836" s="131">
        <v>8694</v>
      </c>
      <c r="B2836" s="131">
        <v>12532</v>
      </c>
      <c r="C2836" s="132" t="s">
        <v>1478</v>
      </c>
      <c r="D2836" s="132">
        <v>1737</v>
      </c>
      <c r="E2836" s="132" t="s">
        <v>2</v>
      </c>
      <c r="F2836" s="132" t="s">
        <v>1479</v>
      </c>
      <c r="G2836" s="132">
        <v>1145598</v>
      </c>
      <c r="H2836" s="132" t="s">
        <v>102</v>
      </c>
      <c r="I2836" s="132" t="s">
        <v>228</v>
      </c>
      <c r="J2836" s="132" t="s">
        <v>53</v>
      </c>
      <c r="K2836" s="132" t="s">
        <v>314</v>
      </c>
      <c r="L2836" s="132" t="s">
        <v>821</v>
      </c>
      <c r="M2836" s="132" t="s">
        <v>311</v>
      </c>
      <c r="N2836" s="132" t="s">
        <v>652</v>
      </c>
      <c r="O2836" s="132" t="s">
        <v>62</v>
      </c>
      <c r="P2836" s="132" t="s">
        <v>1350</v>
      </c>
      <c r="Q2836" s="132" t="s">
        <v>65</v>
      </c>
      <c r="R2836" s="132" t="s">
        <v>57</v>
      </c>
      <c r="S2836" s="132" t="s">
        <v>1206</v>
      </c>
      <c r="T2836" s="134">
        <v>0.501</v>
      </c>
      <c r="U2836" s="133">
        <v>45657</v>
      </c>
      <c r="V2836" s="136">
        <v>3.3799999999999997E-2</v>
      </c>
      <c r="W2836" s="178">
        <v>5.79E-2</v>
      </c>
      <c r="X2836" s="132" t="s">
        <v>636</v>
      </c>
      <c r="Y2836" s="132"/>
      <c r="Z2836" s="135">
        <v>310000</v>
      </c>
      <c r="AA2836" s="135">
        <v>1</v>
      </c>
      <c r="AB2836" s="135">
        <v>98.86</v>
      </c>
      <c r="AC2836" s="135">
        <v>0</v>
      </c>
      <c r="AD2836" s="135">
        <v>306.46600000000001</v>
      </c>
      <c r="AE2836" s="137"/>
      <c r="AF2836" s="137"/>
      <c r="AG2836" s="132" t="s">
        <v>17</v>
      </c>
      <c r="AH2836" s="136">
        <v>1.5149127269999999E-3</v>
      </c>
      <c r="AI2836" s="136">
        <v>3.6429582077015773E-4</v>
      </c>
      <c r="AJ2836" s="136">
        <v>6.3155632261638065E-5</v>
      </c>
    </row>
    <row r="2837" spans="1:36" ht="13.5" thickBot="1">
      <c r="A2837" s="131">
        <v>8694</v>
      </c>
      <c r="B2837" s="131">
        <v>12532</v>
      </c>
      <c r="C2837" s="132" t="s">
        <v>1480</v>
      </c>
      <c r="D2837" s="132">
        <v>1628</v>
      </c>
      <c r="E2837" s="132" t="s">
        <v>2</v>
      </c>
      <c r="F2837" s="132" t="s">
        <v>1481</v>
      </c>
      <c r="G2837" s="132">
        <v>1147495</v>
      </c>
      <c r="H2837" s="132" t="s">
        <v>102</v>
      </c>
      <c r="I2837" s="132" t="s">
        <v>228</v>
      </c>
      <c r="J2837" s="132" t="s">
        <v>53</v>
      </c>
      <c r="K2837" s="132" t="s">
        <v>314</v>
      </c>
      <c r="L2837" s="132" t="s">
        <v>821</v>
      </c>
      <c r="M2837" s="132" t="s">
        <v>311</v>
      </c>
      <c r="N2837" s="132" t="s">
        <v>652</v>
      </c>
      <c r="O2837" s="132" t="s">
        <v>62</v>
      </c>
      <c r="P2837" s="132" t="s">
        <v>1377</v>
      </c>
      <c r="Q2837" s="132" t="s">
        <v>65</v>
      </c>
      <c r="R2837" s="132" t="s">
        <v>57</v>
      </c>
      <c r="S2837" s="132" t="s">
        <v>1206</v>
      </c>
      <c r="T2837" s="134">
        <v>0.41899999999999998</v>
      </c>
      <c r="U2837" s="133">
        <v>45627</v>
      </c>
      <c r="V2837" s="136">
        <v>3.9E-2</v>
      </c>
      <c r="W2837" s="178">
        <v>5.8999999999999997E-2</v>
      </c>
      <c r="X2837" s="132" t="s">
        <v>636</v>
      </c>
      <c r="Y2837" s="132"/>
      <c r="Z2837" s="135">
        <v>516771.14</v>
      </c>
      <c r="AA2837" s="135">
        <v>1</v>
      </c>
      <c r="AB2837" s="135">
        <v>99.53</v>
      </c>
      <c r="AC2837" s="135">
        <v>0</v>
      </c>
      <c r="AD2837" s="135">
        <v>514.34231999999997</v>
      </c>
      <c r="AE2837" s="137"/>
      <c r="AF2837" s="137"/>
      <c r="AG2837" s="132" t="s">
        <v>17</v>
      </c>
      <c r="AH2837" s="136">
        <v>1.33457141E-3</v>
      </c>
      <c r="AI2837" s="136">
        <v>6.1139818975425363E-4</v>
      </c>
      <c r="AJ2837" s="136">
        <v>1.0599418669124069E-4</v>
      </c>
    </row>
    <row r="2838" spans="1:36" ht="13.5" thickBot="1">
      <c r="A2838" s="131">
        <v>8694</v>
      </c>
      <c r="B2838" s="131">
        <v>12532</v>
      </c>
      <c r="C2838" s="132" t="s">
        <v>1482</v>
      </c>
      <c r="D2838" s="132">
        <v>513436394</v>
      </c>
      <c r="E2838" s="132" t="s">
        <v>429</v>
      </c>
      <c r="F2838" s="132" t="s">
        <v>1483</v>
      </c>
      <c r="G2838" s="132">
        <v>1147503</v>
      </c>
      <c r="H2838" s="132" t="s">
        <v>102</v>
      </c>
      <c r="I2838" s="132" t="s">
        <v>229</v>
      </c>
      <c r="J2838" s="132" t="s">
        <v>53</v>
      </c>
      <c r="K2838" s="132" t="s">
        <v>53</v>
      </c>
      <c r="L2838" s="132" t="s">
        <v>821</v>
      </c>
      <c r="M2838" s="132" t="s">
        <v>311</v>
      </c>
      <c r="N2838" s="132" t="s">
        <v>258</v>
      </c>
      <c r="O2838" s="132" t="s">
        <v>62</v>
      </c>
      <c r="P2838" s="132" t="s">
        <v>1443</v>
      </c>
      <c r="Q2838" s="132" t="s">
        <v>1334</v>
      </c>
      <c r="R2838" s="132" t="s">
        <v>57</v>
      </c>
      <c r="S2838" s="132" t="s">
        <v>1206</v>
      </c>
      <c r="T2838" s="134">
        <v>5.72</v>
      </c>
      <c r="U2838" s="133">
        <v>48760</v>
      </c>
      <c r="V2838" s="136">
        <v>2.6499999999999999E-2</v>
      </c>
      <c r="W2838" s="178">
        <v>2.81E-2</v>
      </c>
      <c r="X2838" s="132" t="s">
        <v>636</v>
      </c>
      <c r="Y2838" s="132"/>
      <c r="Z2838" s="135">
        <v>393630.57</v>
      </c>
      <c r="AA2838" s="135">
        <v>1</v>
      </c>
      <c r="AB2838" s="135">
        <v>113.29</v>
      </c>
      <c r="AC2838" s="135">
        <v>0</v>
      </c>
      <c r="AD2838" s="135">
        <v>445.94407000000001</v>
      </c>
      <c r="AE2838" s="137"/>
      <c r="AF2838" s="137"/>
      <c r="AG2838" s="132" t="s">
        <v>17</v>
      </c>
      <c r="AH2838" s="136">
        <v>2.6747196299999997E-4</v>
      </c>
      <c r="AI2838" s="136">
        <v>5.300932599317205E-4</v>
      </c>
      <c r="AJ2838" s="136">
        <v>9.1898871960276776E-5</v>
      </c>
    </row>
    <row r="2839" spans="1:36" ht="13.5" thickBot="1">
      <c r="A2839" s="131">
        <v>8694</v>
      </c>
      <c r="B2839" s="131">
        <v>12532</v>
      </c>
      <c r="C2839" s="132" t="s">
        <v>1465</v>
      </c>
      <c r="D2839" s="132">
        <v>513257873</v>
      </c>
      <c r="E2839" s="132" t="s">
        <v>429</v>
      </c>
      <c r="F2839" s="132" t="s">
        <v>2214</v>
      </c>
      <c r="G2839" s="132">
        <v>1147602</v>
      </c>
      <c r="H2839" s="132" t="s">
        <v>102</v>
      </c>
      <c r="I2839" s="132" t="s">
        <v>229</v>
      </c>
      <c r="J2839" s="132" t="s">
        <v>53</v>
      </c>
      <c r="K2839" s="132" t="s">
        <v>53</v>
      </c>
      <c r="L2839" s="132" t="s">
        <v>821</v>
      </c>
      <c r="M2839" s="132" t="s">
        <v>311</v>
      </c>
      <c r="N2839" s="132" t="s">
        <v>651</v>
      </c>
      <c r="O2839" s="132" t="s">
        <v>62</v>
      </c>
      <c r="P2839" s="132" t="s">
        <v>1328</v>
      </c>
      <c r="Q2839" s="132" t="s">
        <v>65</v>
      </c>
      <c r="R2839" s="132" t="s">
        <v>57</v>
      </c>
      <c r="S2839" s="132" t="s">
        <v>1206</v>
      </c>
      <c r="T2839" s="134">
        <v>1.958</v>
      </c>
      <c r="U2839" s="133">
        <v>46477</v>
      </c>
      <c r="V2839" s="136">
        <v>1.4E-2</v>
      </c>
      <c r="W2839" s="178">
        <v>2.63E-2</v>
      </c>
      <c r="X2839" s="132" t="s">
        <v>636</v>
      </c>
      <c r="Y2839" s="132"/>
      <c r="Z2839" s="135">
        <v>400000</v>
      </c>
      <c r="AA2839" s="135">
        <v>1</v>
      </c>
      <c r="AB2839" s="135">
        <v>111.84</v>
      </c>
      <c r="AC2839" s="135">
        <v>0</v>
      </c>
      <c r="AD2839" s="135">
        <v>447.36</v>
      </c>
      <c r="AE2839" s="137"/>
      <c r="AF2839" s="137"/>
      <c r="AG2839" s="132" t="s">
        <v>17</v>
      </c>
      <c r="AH2839" s="136">
        <v>4.9573666400000004E-4</v>
      </c>
      <c r="AI2839" s="136">
        <v>5.3177637447461633E-4</v>
      </c>
      <c r="AJ2839" s="136">
        <v>9.2190662744207858E-5</v>
      </c>
    </row>
    <row r="2840" spans="1:36" ht="13.5" thickBot="1">
      <c r="A2840" s="131">
        <v>8694</v>
      </c>
      <c r="B2840" s="131">
        <v>12532</v>
      </c>
      <c r="C2840" s="132" t="s">
        <v>1343</v>
      </c>
      <c r="D2840" s="132">
        <v>512607888</v>
      </c>
      <c r="E2840" s="132" t="s">
        <v>429</v>
      </c>
      <c r="F2840" s="132" t="s">
        <v>1484</v>
      </c>
      <c r="G2840" s="132">
        <v>1150812</v>
      </c>
      <c r="H2840" s="132" t="s">
        <v>102</v>
      </c>
      <c r="I2840" s="132" t="s">
        <v>228</v>
      </c>
      <c r="J2840" s="132" t="s">
        <v>53</v>
      </c>
      <c r="K2840" s="132" t="s">
        <v>53</v>
      </c>
      <c r="L2840" s="132" t="s">
        <v>821</v>
      </c>
      <c r="M2840" s="132" t="s">
        <v>311</v>
      </c>
      <c r="N2840" s="132" t="s">
        <v>259</v>
      </c>
      <c r="O2840" s="132" t="s">
        <v>62</v>
      </c>
      <c r="P2840" s="132" t="s">
        <v>1345</v>
      </c>
      <c r="Q2840" s="132" t="s">
        <v>1334</v>
      </c>
      <c r="R2840" s="132" t="s">
        <v>57</v>
      </c>
      <c r="S2840" s="132" t="s">
        <v>1206</v>
      </c>
      <c r="T2840" s="134">
        <v>1.458</v>
      </c>
      <c r="U2840" s="133">
        <v>46387</v>
      </c>
      <c r="V2840" s="136">
        <v>3.2500000000000001E-2</v>
      </c>
      <c r="W2840" s="178">
        <v>5.3900000000000003E-2</v>
      </c>
      <c r="X2840" s="132" t="s">
        <v>636</v>
      </c>
      <c r="Y2840" s="132"/>
      <c r="Z2840" s="135">
        <v>281332.26</v>
      </c>
      <c r="AA2840" s="135">
        <v>1</v>
      </c>
      <c r="AB2840" s="135">
        <v>97.08</v>
      </c>
      <c r="AC2840" s="135">
        <v>0</v>
      </c>
      <c r="AD2840" s="135">
        <v>273.11736000000002</v>
      </c>
      <c r="AE2840" s="137"/>
      <c r="AF2840" s="137"/>
      <c r="AG2840" s="132" t="s">
        <v>17</v>
      </c>
      <c r="AH2840" s="136">
        <v>1.0654561329999999E-3</v>
      </c>
      <c r="AI2840" s="136">
        <v>3.2465432650858055E-4</v>
      </c>
      <c r="AJ2840" s="136">
        <v>5.6283240400009852E-5</v>
      </c>
    </row>
    <row r="2841" spans="1:36" ht="13.5" thickBot="1">
      <c r="A2841" s="131">
        <v>8694</v>
      </c>
      <c r="B2841" s="131">
        <v>12532</v>
      </c>
      <c r="C2841" s="132" t="s">
        <v>1329</v>
      </c>
      <c r="D2841" s="132">
        <v>513623314</v>
      </c>
      <c r="E2841" s="132" t="s">
        <v>429</v>
      </c>
      <c r="F2841" s="132" t="s">
        <v>1485</v>
      </c>
      <c r="G2841" s="132">
        <v>1151117</v>
      </c>
      <c r="H2841" s="132" t="s">
        <v>102</v>
      </c>
      <c r="I2841" s="132" t="s">
        <v>229</v>
      </c>
      <c r="J2841" s="132" t="s">
        <v>53</v>
      </c>
      <c r="K2841" s="132" t="s">
        <v>53</v>
      </c>
      <c r="L2841" s="132" t="s">
        <v>821</v>
      </c>
      <c r="M2841" s="132" t="s">
        <v>311</v>
      </c>
      <c r="N2841" s="132" t="s">
        <v>651</v>
      </c>
      <c r="O2841" s="132" t="s">
        <v>62</v>
      </c>
      <c r="P2841" s="132" t="s">
        <v>1350</v>
      </c>
      <c r="Q2841" s="132" t="s">
        <v>65</v>
      </c>
      <c r="R2841" s="132" t="s">
        <v>57</v>
      </c>
      <c r="S2841" s="132" t="s">
        <v>1206</v>
      </c>
      <c r="T2841" s="134">
        <v>3.145</v>
      </c>
      <c r="U2841" s="133">
        <v>46680</v>
      </c>
      <c r="V2841" s="136">
        <v>1.8200000000000001E-2</v>
      </c>
      <c r="W2841" s="178">
        <v>2.7199999999999998E-2</v>
      </c>
      <c r="X2841" s="132" t="s">
        <v>636</v>
      </c>
      <c r="Y2841" s="132"/>
      <c r="Z2841" s="135">
        <v>408653.77</v>
      </c>
      <c r="AA2841" s="135">
        <v>1</v>
      </c>
      <c r="AB2841" s="135">
        <v>110.75</v>
      </c>
      <c r="AC2841" s="135">
        <v>0</v>
      </c>
      <c r="AD2841" s="135">
        <v>452.58404999999999</v>
      </c>
      <c r="AE2841" s="137"/>
      <c r="AF2841" s="137"/>
      <c r="AG2841" s="132" t="s">
        <v>17</v>
      </c>
      <c r="AH2841" s="136">
        <v>8.1655324800000001E-4</v>
      </c>
      <c r="AI2841" s="136">
        <v>5.379861973668599E-4</v>
      </c>
      <c r="AJ2841" s="136">
        <v>9.3267219950280997E-5</v>
      </c>
    </row>
    <row r="2842" spans="1:36" ht="13.5" thickBot="1">
      <c r="A2842" s="131">
        <v>8694</v>
      </c>
      <c r="B2842" s="131">
        <v>12532</v>
      </c>
      <c r="C2842" s="132" t="s">
        <v>1460</v>
      </c>
      <c r="D2842" s="132">
        <v>511399388</v>
      </c>
      <c r="E2842" s="132" t="s">
        <v>429</v>
      </c>
      <c r="F2842" s="132" t="s">
        <v>1486</v>
      </c>
      <c r="G2842" s="132">
        <v>1153725</v>
      </c>
      <c r="H2842" s="132" t="s">
        <v>102</v>
      </c>
      <c r="I2842" s="132" t="s">
        <v>228</v>
      </c>
      <c r="J2842" s="132" t="s">
        <v>53</v>
      </c>
      <c r="K2842" s="132" t="s">
        <v>53</v>
      </c>
      <c r="L2842" s="132" t="s">
        <v>821</v>
      </c>
      <c r="M2842" s="132" t="s">
        <v>311</v>
      </c>
      <c r="N2842" s="132" t="s">
        <v>140</v>
      </c>
      <c r="O2842" s="132" t="s">
        <v>62</v>
      </c>
      <c r="P2842" s="132" t="s">
        <v>1462</v>
      </c>
      <c r="Q2842" s="132" t="s">
        <v>1334</v>
      </c>
      <c r="R2842" s="132" t="s">
        <v>57</v>
      </c>
      <c r="S2842" s="132" t="s">
        <v>1206</v>
      </c>
      <c r="T2842" s="134">
        <v>0.98699999999999999</v>
      </c>
      <c r="U2842" s="133">
        <v>45838</v>
      </c>
      <c r="V2842" s="136">
        <v>4.1700000000000001E-2</v>
      </c>
      <c r="W2842" s="178">
        <v>5.5199999999999999E-2</v>
      </c>
      <c r="X2842" s="132" t="s">
        <v>636</v>
      </c>
      <c r="Y2842" s="132"/>
      <c r="Z2842" s="135">
        <v>75000</v>
      </c>
      <c r="AA2842" s="135">
        <v>1</v>
      </c>
      <c r="AB2842" s="135">
        <v>98.79</v>
      </c>
      <c r="AC2842" s="135">
        <v>0</v>
      </c>
      <c r="AD2842" s="135">
        <v>74.092500000000001</v>
      </c>
      <c r="AE2842" s="137"/>
      <c r="AF2842" s="137"/>
      <c r="AG2842" s="132" t="s">
        <v>17</v>
      </c>
      <c r="AH2842" s="136">
        <v>7.1880804299999997E-4</v>
      </c>
      <c r="AI2842" s="136">
        <v>8.8073678973892404E-5</v>
      </c>
      <c r="AJ2842" s="136">
        <v>1.5268769401321578E-5</v>
      </c>
    </row>
    <row r="2843" spans="1:36" ht="13.5" thickBot="1">
      <c r="A2843" s="131">
        <v>8694</v>
      </c>
      <c r="B2843" s="131">
        <v>12532</v>
      </c>
      <c r="C2843" s="132" t="s">
        <v>1487</v>
      </c>
      <c r="D2843" s="132">
        <v>515327120</v>
      </c>
      <c r="E2843" s="132" t="s">
        <v>429</v>
      </c>
      <c r="F2843" s="132" t="s">
        <v>1488</v>
      </c>
      <c r="G2843" s="132">
        <v>1155928</v>
      </c>
      <c r="H2843" s="132" t="s">
        <v>102</v>
      </c>
      <c r="I2843" s="132" t="s">
        <v>229</v>
      </c>
      <c r="J2843" s="132" t="s">
        <v>53</v>
      </c>
      <c r="K2843" s="132" t="s">
        <v>53</v>
      </c>
      <c r="L2843" s="132" t="s">
        <v>821</v>
      </c>
      <c r="M2843" s="132" t="s">
        <v>311</v>
      </c>
      <c r="N2843" s="132" t="s">
        <v>651</v>
      </c>
      <c r="O2843" s="132" t="s">
        <v>62</v>
      </c>
      <c r="P2843" s="132" t="s">
        <v>1333</v>
      </c>
      <c r="Q2843" s="132" t="s">
        <v>1334</v>
      </c>
      <c r="R2843" s="132" t="s">
        <v>57</v>
      </c>
      <c r="S2843" s="132" t="s">
        <v>1206</v>
      </c>
      <c r="T2843" s="134">
        <v>3.0249999999999999</v>
      </c>
      <c r="U2843" s="133">
        <v>46752</v>
      </c>
      <c r="V2843" s="136">
        <v>2.75E-2</v>
      </c>
      <c r="W2843" s="178">
        <v>3.2199999999999999E-2</v>
      </c>
      <c r="X2843" s="132" t="s">
        <v>636</v>
      </c>
      <c r="Y2843" s="132"/>
      <c r="Z2843" s="135">
        <v>2763867.52</v>
      </c>
      <c r="AA2843" s="135">
        <v>1</v>
      </c>
      <c r="AB2843" s="135">
        <v>111.38</v>
      </c>
      <c r="AC2843" s="135">
        <v>0</v>
      </c>
      <c r="AD2843" s="135">
        <v>3078.3956400000002</v>
      </c>
      <c r="AE2843" s="137"/>
      <c r="AF2843" s="137"/>
      <c r="AG2843" s="132" t="s">
        <v>17</v>
      </c>
      <c r="AH2843" s="136">
        <v>5.1050722529999999E-3</v>
      </c>
      <c r="AI2843" s="136">
        <v>3.6592857489218217E-3</v>
      </c>
      <c r="AJ2843" s="136">
        <v>6.3438692382081522E-4</v>
      </c>
    </row>
    <row r="2844" spans="1:36" ht="13.5" thickBot="1">
      <c r="A2844" s="131">
        <v>8694</v>
      </c>
      <c r="B2844" s="131">
        <v>12532</v>
      </c>
      <c r="C2844" s="132" t="s">
        <v>1489</v>
      </c>
      <c r="D2844" s="132">
        <v>1742</v>
      </c>
      <c r="E2844" s="132" t="s">
        <v>2</v>
      </c>
      <c r="F2844" s="132" t="s">
        <v>1490</v>
      </c>
      <c r="G2844" s="132">
        <v>1155951</v>
      </c>
      <c r="H2844" s="132" t="s">
        <v>102</v>
      </c>
      <c r="I2844" s="132" t="s">
        <v>230</v>
      </c>
      <c r="J2844" s="132" t="s">
        <v>53</v>
      </c>
      <c r="K2844" s="132" t="s">
        <v>315</v>
      </c>
      <c r="L2844" s="132" t="s">
        <v>821</v>
      </c>
      <c r="M2844" s="132" t="s">
        <v>311</v>
      </c>
      <c r="N2844" s="132" t="s">
        <v>652</v>
      </c>
      <c r="O2844" s="132" t="s">
        <v>62</v>
      </c>
      <c r="P2844" s="132" t="s">
        <v>1333</v>
      </c>
      <c r="Q2844" s="132" t="s">
        <v>1334</v>
      </c>
      <c r="R2844" s="132" t="s">
        <v>57</v>
      </c>
      <c r="S2844" s="132" t="s">
        <v>1206</v>
      </c>
      <c r="T2844" s="134">
        <v>3.101</v>
      </c>
      <c r="U2844" s="133">
        <v>46944</v>
      </c>
      <c r="V2844" s="136">
        <v>4.2999999999999997E-2</v>
      </c>
      <c r="W2844" s="178">
        <v>7.8299999999999995E-2</v>
      </c>
      <c r="X2844" s="132" t="s">
        <v>636</v>
      </c>
      <c r="Y2844" s="132"/>
      <c r="Z2844" s="135">
        <v>934498.35</v>
      </c>
      <c r="AA2844" s="135">
        <v>1</v>
      </c>
      <c r="AB2844" s="135">
        <v>90.67</v>
      </c>
      <c r="AC2844" s="135">
        <v>0</v>
      </c>
      <c r="AD2844" s="135">
        <v>847.30965000000003</v>
      </c>
      <c r="AE2844" s="137"/>
      <c r="AF2844" s="137"/>
      <c r="AG2844" s="132" t="s">
        <v>17</v>
      </c>
      <c r="AH2844" s="136">
        <v>8.3004729300000001E-4</v>
      </c>
      <c r="AI2844" s="136">
        <v>1.0071961143918904E-3</v>
      </c>
      <c r="AJ2844" s="136">
        <v>1.7461113685412824E-4</v>
      </c>
    </row>
    <row r="2845" spans="1:36" ht="13.5" thickBot="1">
      <c r="A2845" s="131">
        <v>8694</v>
      </c>
      <c r="B2845" s="131">
        <v>12532</v>
      </c>
      <c r="C2845" s="132" t="s">
        <v>1329</v>
      </c>
      <c r="D2845" s="132">
        <v>513623314</v>
      </c>
      <c r="E2845" s="132" t="s">
        <v>429</v>
      </c>
      <c r="F2845" s="132" t="s">
        <v>1491</v>
      </c>
      <c r="G2845" s="132">
        <v>1156231</v>
      </c>
      <c r="H2845" s="132" t="s">
        <v>102</v>
      </c>
      <c r="I2845" s="132" t="s">
        <v>229</v>
      </c>
      <c r="J2845" s="132" t="s">
        <v>53</v>
      </c>
      <c r="K2845" s="132" t="s">
        <v>53</v>
      </c>
      <c r="L2845" s="132" t="s">
        <v>821</v>
      </c>
      <c r="M2845" s="132" t="s">
        <v>311</v>
      </c>
      <c r="N2845" s="132" t="s">
        <v>651</v>
      </c>
      <c r="O2845" s="132" t="s">
        <v>62</v>
      </c>
      <c r="P2845" s="132" t="s">
        <v>1328</v>
      </c>
      <c r="Q2845" s="132" t="s">
        <v>65</v>
      </c>
      <c r="R2845" s="132" t="s">
        <v>57</v>
      </c>
      <c r="S2845" s="132" t="s">
        <v>1206</v>
      </c>
      <c r="T2845" s="134">
        <v>2.9580000000000002</v>
      </c>
      <c r="U2845" s="133">
        <v>46808</v>
      </c>
      <c r="V2845" s="136">
        <v>3.3500000000000002E-2</v>
      </c>
      <c r="W2845" s="178">
        <v>2.9499999999999998E-2</v>
      </c>
      <c r="X2845" s="132" t="s">
        <v>636</v>
      </c>
      <c r="Y2845" s="132"/>
      <c r="Z2845" s="135">
        <v>333333.33</v>
      </c>
      <c r="AA2845" s="135">
        <v>1</v>
      </c>
      <c r="AB2845" s="135">
        <v>115.92</v>
      </c>
      <c r="AC2845" s="135">
        <v>0</v>
      </c>
      <c r="AD2845" s="135">
        <v>386.4</v>
      </c>
      <c r="AE2845" s="137"/>
      <c r="AF2845" s="137"/>
      <c r="AG2845" s="132" t="s">
        <v>17</v>
      </c>
      <c r="AH2845" s="136">
        <v>5.2518671900000002E-4</v>
      </c>
      <c r="AI2845" s="136">
        <v>4.5931328481981339E-4</v>
      </c>
      <c r="AJ2845" s="136">
        <v>7.9628201190007854E-5</v>
      </c>
    </row>
    <row r="2846" spans="1:36" ht="13.5" thickBot="1">
      <c r="A2846" s="131">
        <v>8694</v>
      </c>
      <c r="B2846" s="131">
        <v>12532</v>
      </c>
      <c r="C2846" s="132" t="s">
        <v>1337</v>
      </c>
      <c r="D2846" s="132">
        <v>520044314</v>
      </c>
      <c r="E2846" s="132" t="s">
        <v>429</v>
      </c>
      <c r="F2846" s="132" t="s">
        <v>1338</v>
      </c>
      <c r="G2846" s="132">
        <v>1156397</v>
      </c>
      <c r="H2846" s="132" t="s">
        <v>102</v>
      </c>
      <c r="I2846" s="132" t="s">
        <v>228</v>
      </c>
      <c r="J2846" s="132" t="s">
        <v>53</v>
      </c>
      <c r="K2846" s="132" t="s">
        <v>53</v>
      </c>
      <c r="L2846" s="132" t="s">
        <v>821</v>
      </c>
      <c r="M2846" s="132" t="s">
        <v>311</v>
      </c>
      <c r="N2846" s="132" t="s">
        <v>260</v>
      </c>
      <c r="O2846" s="132" t="s">
        <v>62</v>
      </c>
      <c r="P2846" s="132" t="s">
        <v>1328</v>
      </c>
      <c r="Q2846" s="132" t="s">
        <v>65</v>
      </c>
      <c r="R2846" s="132" t="s">
        <v>57</v>
      </c>
      <c r="S2846" s="132" t="s">
        <v>1206</v>
      </c>
      <c r="T2846" s="134">
        <v>2.3290000000000002</v>
      </c>
      <c r="U2846" s="133">
        <v>46563</v>
      </c>
      <c r="V2846" s="136">
        <v>0.04</v>
      </c>
      <c r="W2846" s="178">
        <v>5.28E-2</v>
      </c>
      <c r="X2846" s="132" t="s">
        <v>636</v>
      </c>
      <c r="Y2846" s="132"/>
      <c r="Z2846" s="135">
        <v>3655555.56</v>
      </c>
      <c r="AA2846" s="135">
        <v>1</v>
      </c>
      <c r="AB2846" s="135">
        <v>97.24</v>
      </c>
      <c r="AC2846" s="135">
        <v>0</v>
      </c>
      <c r="AD2846" s="135">
        <v>3554.6622299999999</v>
      </c>
      <c r="AE2846" s="137"/>
      <c r="AF2846" s="137"/>
      <c r="AG2846" s="132" t="s">
        <v>17</v>
      </c>
      <c r="AH2846" s="136">
        <v>6.1377642940000001E-3</v>
      </c>
      <c r="AI2846" s="136">
        <v>4.2254233573660021E-3</v>
      </c>
      <c r="AJ2846" s="136">
        <v>7.3253457353251029E-4</v>
      </c>
    </row>
    <row r="2847" spans="1:36" ht="13.5" thickBot="1">
      <c r="A2847" s="131">
        <v>8694</v>
      </c>
      <c r="B2847" s="131">
        <v>12532</v>
      </c>
      <c r="C2847" s="132" t="s">
        <v>1323</v>
      </c>
      <c r="D2847" s="132">
        <v>510960719</v>
      </c>
      <c r="E2847" s="132" t="s">
        <v>429</v>
      </c>
      <c r="F2847" s="132" t="s">
        <v>1492</v>
      </c>
      <c r="G2847" s="132">
        <v>1156603</v>
      </c>
      <c r="H2847" s="132" t="s">
        <v>102</v>
      </c>
      <c r="I2847" s="132" t="s">
        <v>229</v>
      </c>
      <c r="J2847" s="132" t="s">
        <v>53</v>
      </c>
      <c r="K2847" s="132" t="s">
        <v>53</v>
      </c>
      <c r="L2847" s="132" t="s">
        <v>821</v>
      </c>
      <c r="M2847" s="132" t="s">
        <v>311</v>
      </c>
      <c r="N2847" s="132" t="s">
        <v>651</v>
      </c>
      <c r="O2847" s="132" t="s">
        <v>62</v>
      </c>
      <c r="P2847" s="132" t="s">
        <v>1443</v>
      </c>
      <c r="Q2847" s="132" t="s">
        <v>1334</v>
      </c>
      <c r="R2847" s="132" t="s">
        <v>57</v>
      </c>
      <c r="S2847" s="132" t="s">
        <v>1206</v>
      </c>
      <c r="T2847" s="134">
        <v>2.7989999999999999</v>
      </c>
      <c r="U2847" s="133">
        <v>46934</v>
      </c>
      <c r="V2847" s="136">
        <v>1.77E-2</v>
      </c>
      <c r="W2847" s="178">
        <v>2.6700000000000002E-2</v>
      </c>
      <c r="X2847" s="132" t="s">
        <v>636</v>
      </c>
      <c r="Y2847" s="132"/>
      <c r="Z2847" s="135">
        <v>452286.16</v>
      </c>
      <c r="AA2847" s="135">
        <v>1</v>
      </c>
      <c r="AB2847" s="135">
        <v>110.8</v>
      </c>
      <c r="AC2847" s="135">
        <v>0</v>
      </c>
      <c r="AD2847" s="135">
        <v>501.13306999999998</v>
      </c>
      <c r="AE2847" s="137"/>
      <c r="AF2847" s="137"/>
      <c r="AG2847" s="132" t="s">
        <v>17</v>
      </c>
      <c r="AH2847" s="136">
        <v>1.7431068199999999E-4</v>
      </c>
      <c r="AI2847" s="136">
        <v>5.9569636778865809E-4</v>
      </c>
      <c r="AJ2847" s="136">
        <v>1.0327206242475748E-4</v>
      </c>
    </row>
    <row r="2848" spans="1:36" ht="13.5" thickBot="1">
      <c r="A2848" s="131">
        <v>8694</v>
      </c>
      <c r="B2848" s="131">
        <v>12532</v>
      </c>
      <c r="C2848" s="132" t="s">
        <v>1323</v>
      </c>
      <c r="D2848" s="132">
        <v>510960719</v>
      </c>
      <c r="E2848" s="132" t="s">
        <v>429</v>
      </c>
      <c r="F2848" s="132" t="s">
        <v>1493</v>
      </c>
      <c r="G2848" s="132">
        <v>1156611</v>
      </c>
      <c r="H2848" s="132" t="s">
        <v>102</v>
      </c>
      <c r="I2848" s="132" t="s">
        <v>229</v>
      </c>
      <c r="J2848" s="132" t="s">
        <v>53</v>
      </c>
      <c r="K2848" s="132" t="s">
        <v>53</v>
      </c>
      <c r="L2848" s="132" t="s">
        <v>821</v>
      </c>
      <c r="M2848" s="132" t="s">
        <v>311</v>
      </c>
      <c r="N2848" s="132" t="s">
        <v>651</v>
      </c>
      <c r="O2848" s="132" t="s">
        <v>62</v>
      </c>
      <c r="P2848" s="132" t="s">
        <v>1443</v>
      </c>
      <c r="Q2848" s="132" t="s">
        <v>1334</v>
      </c>
      <c r="R2848" s="132" t="s">
        <v>57</v>
      </c>
      <c r="S2848" s="132" t="s">
        <v>1206</v>
      </c>
      <c r="T2848" s="134">
        <v>5.7119999999999997</v>
      </c>
      <c r="U2848" s="133">
        <v>48579</v>
      </c>
      <c r="V2848" s="136">
        <v>2.4799999999999999E-2</v>
      </c>
      <c r="W2848" s="178">
        <v>3.3399999999999999E-2</v>
      </c>
      <c r="X2848" s="132" t="s">
        <v>636</v>
      </c>
      <c r="Y2848" s="132"/>
      <c r="Z2848" s="135">
        <v>1323725</v>
      </c>
      <c r="AA2848" s="135">
        <v>1</v>
      </c>
      <c r="AB2848" s="135">
        <v>108.31</v>
      </c>
      <c r="AC2848" s="135">
        <v>0</v>
      </c>
      <c r="AD2848" s="135">
        <v>1433.7265500000001</v>
      </c>
      <c r="AE2848" s="137"/>
      <c r="AF2848" s="137"/>
      <c r="AG2848" s="132" t="s">
        <v>17</v>
      </c>
      <c r="AH2848" s="136">
        <v>4.0179967100000002E-4</v>
      </c>
      <c r="AI2848" s="136">
        <v>1.7042692836798097E-3</v>
      </c>
      <c r="AJ2848" s="136">
        <v>2.9545824579414043E-4</v>
      </c>
    </row>
    <row r="2849" spans="1:36" ht="13.5" thickBot="1">
      <c r="A2849" s="131">
        <v>8694</v>
      </c>
      <c r="B2849" s="131">
        <v>12532</v>
      </c>
      <c r="C2849" s="132" t="s">
        <v>1457</v>
      </c>
      <c r="D2849" s="132">
        <v>513765859</v>
      </c>
      <c r="E2849" s="132" t="s">
        <v>429</v>
      </c>
      <c r="F2849" s="132" t="s">
        <v>1494</v>
      </c>
      <c r="G2849" s="132">
        <v>1157569</v>
      </c>
      <c r="H2849" s="132" t="s">
        <v>102</v>
      </c>
      <c r="I2849" s="132" t="s">
        <v>229</v>
      </c>
      <c r="J2849" s="132" t="s">
        <v>53</v>
      </c>
      <c r="K2849" s="132" t="s">
        <v>53</v>
      </c>
      <c r="L2849" s="132" t="s">
        <v>821</v>
      </c>
      <c r="M2849" s="132" t="s">
        <v>311</v>
      </c>
      <c r="N2849" s="132" t="s">
        <v>651</v>
      </c>
      <c r="O2849" s="132" t="s">
        <v>62</v>
      </c>
      <c r="P2849" s="132" t="s">
        <v>1350</v>
      </c>
      <c r="Q2849" s="132" t="s">
        <v>65</v>
      </c>
      <c r="R2849" s="132" t="s">
        <v>57</v>
      </c>
      <c r="S2849" s="132" t="s">
        <v>1206</v>
      </c>
      <c r="T2849" s="134">
        <v>2.4860000000000002</v>
      </c>
      <c r="U2849" s="133">
        <v>47057</v>
      </c>
      <c r="V2849" s="136">
        <v>1.4200000000000001E-2</v>
      </c>
      <c r="W2849" s="178">
        <v>2.52E-2</v>
      </c>
      <c r="X2849" s="132" t="s">
        <v>636</v>
      </c>
      <c r="Y2849" s="132"/>
      <c r="Z2849" s="135">
        <v>3968826.77</v>
      </c>
      <c r="AA2849" s="135">
        <v>1</v>
      </c>
      <c r="AB2849" s="135">
        <v>110.8</v>
      </c>
      <c r="AC2849" s="135">
        <v>0</v>
      </c>
      <c r="AD2849" s="135">
        <v>4397.4600600000003</v>
      </c>
      <c r="AE2849" s="137"/>
      <c r="AF2849" s="137"/>
      <c r="AG2849" s="132" t="s">
        <v>17</v>
      </c>
      <c r="AH2849" s="136">
        <v>3.361550662E-3</v>
      </c>
      <c r="AI2849" s="136">
        <v>5.2272562759382345E-3</v>
      </c>
      <c r="AJ2849" s="136">
        <v>9.0621592749147016E-4</v>
      </c>
    </row>
    <row r="2850" spans="1:36" ht="13.5" thickBot="1">
      <c r="A2850" s="131">
        <v>8694</v>
      </c>
      <c r="B2850" s="131">
        <v>12532</v>
      </c>
      <c r="C2850" s="132" t="s">
        <v>1495</v>
      </c>
      <c r="D2850" s="132">
        <v>513957472</v>
      </c>
      <c r="E2850" s="132" t="s">
        <v>429</v>
      </c>
      <c r="F2850" s="132" t="s">
        <v>1496</v>
      </c>
      <c r="G2850" s="132">
        <v>11576680</v>
      </c>
      <c r="H2850" s="132" t="s">
        <v>102</v>
      </c>
      <c r="I2850" s="132" t="s">
        <v>228</v>
      </c>
      <c r="J2850" s="132" t="s">
        <v>53</v>
      </c>
      <c r="K2850" s="132" t="s">
        <v>53</v>
      </c>
      <c r="L2850" s="132" t="s">
        <v>54</v>
      </c>
      <c r="M2850" s="132" t="s">
        <v>311</v>
      </c>
      <c r="N2850" s="132" t="s">
        <v>651</v>
      </c>
      <c r="O2850" s="132" t="s">
        <v>62</v>
      </c>
      <c r="P2850" s="132" t="s">
        <v>298</v>
      </c>
      <c r="Q2850" s="132" t="s">
        <v>298</v>
      </c>
      <c r="R2850" s="132" t="s">
        <v>57</v>
      </c>
      <c r="S2850" s="132" t="s">
        <v>1206</v>
      </c>
      <c r="T2850" s="134">
        <v>1.167</v>
      </c>
      <c r="U2850" s="133">
        <v>47787</v>
      </c>
      <c r="V2850" s="136">
        <v>4.8000000000000001E-2</v>
      </c>
      <c r="W2850" s="178">
        <v>5.3900000000000003E-2</v>
      </c>
      <c r="X2850" s="132" t="s">
        <v>636</v>
      </c>
      <c r="Y2850" s="132"/>
      <c r="Z2850" s="135">
        <v>500000</v>
      </c>
      <c r="AA2850" s="135">
        <v>1</v>
      </c>
      <c r="AB2850" s="135">
        <v>94.190799999999996</v>
      </c>
      <c r="AC2850" s="135">
        <v>0</v>
      </c>
      <c r="AD2850" s="135">
        <v>470.95400000000001</v>
      </c>
      <c r="AE2850" s="137"/>
      <c r="AF2850" s="137"/>
      <c r="AG2850" s="132" t="s">
        <v>17</v>
      </c>
      <c r="AH2850" s="136">
        <v>9.38968349E-4</v>
      </c>
      <c r="AI2850" s="136">
        <v>5.5982253814448868E-4</v>
      </c>
      <c r="AJ2850" s="136">
        <v>9.7052846436953831E-5</v>
      </c>
    </row>
    <row r="2851" spans="1:36" ht="13.5" thickBot="1">
      <c r="A2851" s="131">
        <v>8694</v>
      </c>
      <c r="B2851" s="131">
        <v>12532</v>
      </c>
      <c r="C2851" s="132" t="s">
        <v>1495</v>
      </c>
      <c r="D2851" s="132">
        <v>513957472</v>
      </c>
      <c r="E2851" s="132" t="s">
        <v>429</v>
      </c>
      <c r="F2851" s="132" t="s">
        <v>1496</v>
      </c>
      <c r="G2851" s="132">
        <v>1157668</v>
      </c>
      <c r="H2851" s="132" t="s">
        <v>102</v>
      </c>
      <c r="I2851" s="132" t="s">
        <v>228</v>
      </c>
      <c r="J2851" s="132" t="s">
        <v>53</v>
      </c>
      <c r="K2851" s="132" t="s">
        <v>53</v>
      </c>
      <c r="L2851" s="132" t="s">
        <v>821</v>
      </c>
      <c r="M2851" s="132" t="s">
        <v>311</v>
      </c>
      <c r="N2851" s="132" t="s">
        <v>651</v>
      </c>
      <c r="O2851" s="132" t="s">
        <v>62</v>
      </c>
      <c r="P2851" s="132" t="s">
        <v>1497</v>
      </c>
      <c r="Q2851" s="132" t="s">
        <v>1334</v>
      </c>
      <c r="R2851" s="132" t="s">
        <v>57</v>
      </c>
      <c r="S2851" s="132" t="s">
        <v>1206</v>
      </c>
      <c r="T2851" s="134">
        <v>2.98</v>
      </c>
      <c r="U2851" s="133">
        <v>47787</v>
      </c>
      <c r="V2851" s="136">
        <v>4.1000000000000002E-2</v>
      </c>
      <c r="W2851" s="178">
        <v>6.3E-2</v>
      </c>
      <c r="X2851" s="132" t="s">
        <v>636</v>
      </c>
      <c r="Y2851" s="132"/>
      <c r="Z2851" s="135">
        <v>1993225.02</v>
      </c>
      <c r="AA2851" s="135">
        <v>1</v>
      </c>
      <c r="AB2851" s="135">
        <v>94.62</v>
      </c>
      <c r="AC2851" s="135">
        <v>0</v>
      </c>
      <c r="AD2851" s="135">
        <v>1885.9895100000001</v>
      </c>
      <c r="AE2851" s="137"/>
      <c r="AF2851" s="137"/>
      <c r="AG2851" s="132" t="s">
        <v>17</v>
      </c>
      <c r="AH2851" s="136">
        <v>3.7431504129999999E-3</v>
      </c>
      <c r="AI2851" s="136">
        <v>2.2418738016920558E-3</v>
      </c>
      <c r="AJ2851" s="136">
        <v>3.8865929644028038E-4</v>
      </c>
    </row>
    <row r="2852" spans="1:36" ht="13.5" thickBot="1">
      <c r="A2852" s="131">
        <v>8694</v>
      </c>
      <c r="B2852" s="131">
        <v>12532</v>
      </c>
      <c r="C2852" s="132" t="s">
        <v>1498</v>
      </c>
      <c r="D2852" s="132">
        <v>520043878</v>
      </c>
      <c r="E2852" s="132" t="s">
        <v>429</v>
      </c>
      <c r="F2852" s="132" t="s">
        <v>1499</v>
      </c>
      <c r="G2852" s="132">
        <v>1157700</v>
      </c>
      <c r="H2852" s="132" t="s">
        <v>102</v>
      </c>
      <c r="I2852" s="132" t="s">
        <v>228</v>
      </c>
      <c r="J2852" s="132" t="s">
        <v>53</v>
      </c>
      <c r="K2852" s="132" t="s">
        <v>53</v>
      </c>
      <c r="L2852" s="132" t="s">
        <v>821</v>
      </c>
      <c r="M2852" s="132" t="s">
        <v>311</v>
      </c>
      <c r="N2852" s="132" t="s">
        <v>156</v>
      </c>
      <c r="O2852" s="132" t="s">
        <v>62</v>
      </c>
      <c r="P2852" s="132" t="s">
        <v>1345</v>
      </c>
      <c r="Q2852" s="132" t="s">
        <v>1334</v>
      </c>
      <c r="R2852" s="132" t="s">
        <v>57</v>
      </c>
      <c r="S2852" s="132" t="s">
        <v>1206</v>
      </c>
      <c r="T2852" s="134">
        <v>1.657</v>
      </c>
      <c r="U2852" s="133">
        <v>46660</v>
      </c>
      <c r="V2852" s="136">
        <v>3.2899999999999999E-2</v>
      </c>
      <c r="W2852" s="178">
        <v>5.4199999999999998E-2</v>
      </c>
      <c r="X2852" s="132" t="s">
        <v>636</v>
      </c>
      <c r="Y2852" s="132"/>
      <c r="Z2852" s="135">
        <v>249333.34</v>
      </c>
      <c r="AA2852" s="135">
        <v>1</v>
      </c>
      <c r="AB2852" s="135">
        <v>97.48</v>
      </c>
      <c r="AC2852" s="135">
        <v>0</v>
      </c>
      <c r="AD2852" s="135">
        <v>243.05014</v>
      </c>
      <c r="AE2852" s="137"/>
      <c r="AF2852" s="137"/>
      <c r="AG2852" s="132" t="s">
        <v>17</v>
      </c>
      <c r="AH2852" s="136">
        <v>5.11713112E-4</v>
      </c>
      <c r="AI2852" s="136">
        <v>2.8891345284501948E-4</v>
      </c>
      <c r="AJ2852" s="136">
        <v>5.0087074138663501E-5</v>
      </c>
    </row>
    <row r="2853" spans="1:36" ht="13.5" thickBot="1">
      <c r="A2853" s="131">
        <v>8694</v>
      </c>
      <c r="B2853" s="131">
        <v>12532</v>
      </c>
      <c r="C2853" s="132" t="s">
        <v>1500</v>
      </c>
      <c r="D2853" s="132">
        <v>520010869</v>
      </c>
      <c r="E2853" s="132" t="s">
        <v>429</v>
      </c>
      <c r="F2853" s="132" t="s">
        <v>1501</v>
      </c>
      <c r="G2853" s="132">
        <v>1158476</v>
      </c>
      <c r="H2853" s="132" t="s">
        <v>102</v>
      </c>
      <c r="I2853" s="132" t="s">
        <v>229</v>
      </c>
      <c r="J2853" s="132" t="s">
        <v>53</v>
      </c>
      <c r="K2853" s="132" t="s">
        <v>53</v>
      </c>
      <c r="L2853" s="132" t="s">
        <v>821</v>
      </c>
      <c r="M2853" s="132" t="s">
        <v>311</v>
      </c>
      <c r="N2853" s="132" t="s">
        <v>258</v>
      </c>
      <c r="O2853" s="132" t="s">
        <v>62</v>
      </c>
      <c r="P2853" s="132" t="s">
        <v>1205</v>
      </c>
      <c r="Q2853" s="132" t="s">
        <v>65</v>
      </c>
      <c r="R2853" s="132" t="s">
        <v>57</v>
      </c>
      <c r="S2853" s="132" t="s">
        <v>1206</v>
      </c>
      <c r="T2853" s="134">
        <v>11.712999999999999</v>
      </c>
      <c r="U2853" s="133">
        <v>56249</v>
      </c>
      <c r="V2853" s="136">
        <v>2.07E-2</v>
      </c>
      <c r="W2853" s="178">
        <v>3.2599999999999997E-2</v>
      </c>
      <c r="X2853" s="132" t="s">
        <v>636</v>
      </c>
      <c r="Y2853" s="132"/>
      <c r="Z2853" s="135">
        <v>616170.21</v>
      </c>
      <c r="AA2853" s="135">
        <v>1</v>
      </c>
      <c r="AB2853" s="135">
        <v>97.32</v>
      </c>
      <c r="AC2853" s="135">
        <v>0</v>
      </c>
      <c r="AD2853" s="135">
        <v>599.65684999999996</v>
      </c>
      <c r="AE2853" s="137"/>
      <c r="AF2853" s="137"/>
      <c r="AG2853" s="132" t="s">
        <v>17</v>
      </c>
      <c r="AH2853" s="136">
        <v>1.3531858000000001E-4</v>
      </c>
      <c r="AI2853" s="136">
        <v>7.1281148431211726E-4</v>
      </c>
      <c r="AJ2853" s="136">
        <v>1.2357555977424007E-4</v>
      </c>
    </row>
    <row r="2854" spans="1:36" ht="13.5" thickBot="1">
      <c r="A2854" s="131">
        <v>8694</v>
      </c>
      <c r="B2854" s="131">
        <v>12532</v>
      </c>
      <c r="C2854" s="132" t="s">
        <v>1427</v>
      </c>
      <c r="D2854" s="132">
        <v>520026683</v>
      </c>
      <c r="E2854" s="132" t="s">
        <v>429</v>
      </c>
      <c r="F2854" s="132" t="s">
        <v>1502</v>
      </c>
      <c r="G2854" s="132">
        <v>1158609</v>
      </c>
      <c r="H2854" s="132" t="s">
        <v>102</v>
      </c>
      <c r="I2854" s="132" t="s">
        <v>229</v>
      </c>
      <c r="J2854" s="132" t="s">
        <v>53</v>
      </c>
      <c r="K2854" s="132" t="s">
        <v>53</v>
      </c>
      <c r="L2854" s="132" t="s">
        <v>821</v>
      </c>
      <c r="M2854" s="132" t="s">
        <v>311</v>
      </c>
      <c r="N2854" s="132" t="s">
        <v>651</v>
      </c>
      <c r="O2854" s="132" t="s">
        <v>62</v>
      </c>
      <c r="P2854" s="132" t="s">
        <v>1350</v>
      </c>
      <c r="Q2854" s="132" t="s">
        <v>65</v>
      </c>
      <c r="R2854" s="132" t="s">
        <v>57</v>
      </c>
      <c r="S2854" s="132" t="s">
        <v>1206</v>
      </c>
      <c r="T2854" s="134">
        <v>3.536</v>
      </c>
      <c r="U2854" s="133">
        <v>47394</v>
      </c>
      <c r="V2854" s="136">
        <v>1.14E-2</v>
      </c>
      <c r="W2854" s="178">
        <v>3.1600000000000003E-2</v>
      </c>
      <c r="X2854" s="132" t="s">
        <v>636</v>
      </c>
      <c r="Y2854" s="132"/>
      <c r="Z2854" s="135">
        <v>1795000</v>
      </c>
      <c r="AA2854" s="135">
        <v>1</v>
      </c>
      <c r="AB2854" s="135">
        <v>105.17</v>
      </c>
      <c r="AC2854" s="135">
        <v>0</v>
      </c>
      <c r="AD2854" s="135">
        <v>1887.8015</v>
      </c>
      <c r="AE2854" s="137"/>
      <c r="AF2854" s="137"/>
      <c r="AG2854" s="132" t="s">
        <v>17</v>
      </c>
      <c r="AH2854" s="136">
        <v>7.59633057E-4</v>
      </c>
      <c r="AI2854" s="136">
        <v>2.2440277123518919E-3</v>
      </c>
      <c r="AJ2854" s="136">
        <v>3.8903270613043124E-4</v>
      </c>
    </row>
    <row r="2855" spans="1:36" ht="13.5" thickBot="1">
      <c r="A2855" s="131">
        <v>8694</v>
      </c>
      <c r="B2855" s="131">
        <v>12532</v>
      </c>
      <c r="C2855" s="132" t="s">
        <v>1503</v>
      </c>
      <c r="D2855" s="132">
        <v>512025891</v>
      </c>
      <c r="E2855" s="132" t="s">
        <v>429</v>
      </c>
      <c r="F2855" s="132" t="s">
        <v>1504</v>
      </c>
      <c r="G2855" s="132">
        <v>1158732</v>
      </c>
      <c r="H2855" s="132" t="s">
        <v>102</v>
      </c>
      <c r="I2855" s="132" t="s">
        <v>229</v>
      </c>
      <c r="J2855" s="132" t="s">
        <v>53</v>
      </c>
      <c r="K2855" s="132" t="s">
        <v>53</v>
      </c>
      <c r="L2855" s="132" t="s">
        <v>821</v>
      </c>
      <c r="M2855" s="132" t="s">
        <v>311</v>
      </c>
      <c r="N2855" s="132" t="s">
        <v>258</v>
      </c>
      <c r="O2855" s="132" t="s">
        <v>62</v>
      </c>
      <c r="P2855" s="132" t="s">
        <v>1377</v>
      </c>
      <c r="Q2855" s="132" t="s">
        <v>65</v>
      </c>
      <c r="R2855" s="132" t="s">
        <v>57</v>
      </c>
      <c r="S2855" s="132" t="s">
        <v>1206</v>
      </c>
      <c r="T2855" s="134">
        <v>1.278</v>
      </c>
      <c r="U2855" s="133">
        <v>46407</v>
      </c>
      <c r="V2855" s="136">
        <v>1.8499999999999999E-2</v>
      </c>
      <c r="W2855" s="178">
        <v>2.9600000000000001E-2</v>
      </c>
      <c r="X2855" s="132" t="s">
        <v>636</v>
      </c>
      <c r="Y2855" s="132"/>
      <c r="Z2855" s="135">
        <v>156544.95999999999</v>
      </c>
      <c r="AA2855" s="135">
        <v>1</v>
      </c>
      <c r="AB2855" s="135">
        <v>110.73</v>
      </c>
      <c r="AC2855" s="135">
        <v>0</v>
      </c>
      <c r="AD2855" s="135">
        <v>173.34223</v>
      </c>
      <c r="AE2855" s="137"/>
      <c r="AF2855" s="137"/>
      <c r="AG2855" s="132" t="s">
        <v>17</v>
      </c>
      <c r="AH2855" s="136">
        <v>2.57033743E-4</v>
      </c>
      <c r="AI2855" s="136">
        <v>2.060517315199058E-4</v>
      </c>
      <c r="AJ2855" s="136">
        <v>3.5721868439867022E-5</v>
      </c>
    </row>
    <row r="2856" spans="1:36" ht="13.5" thickBot="1">
      <c r="A2856" s="131">
        <v>8694</v>
      </c>
      <c r="B2856" s="131">
        <v>12532</v>
      </c>
      <c r="C2856" s="132" t="s">
        <v>1503</v>
      </c>
      <c r="D2856" s="132">
        <v>512025891</v>
      </c>
      <c r="E2856" s="132" t="s">
        <v>429</v>
      </c>
      <c r="F2856" s="132" t="s">
        <v>1505</v>
      </c>
      <c r="G2856" s="132">
        <v>1158740</v>
      </c>
      <c r="H2856" s="132" t="s">
        <v>102</v>
      </c>
      <c r="I2856" s="132" t="s">
        <v>228</v>
      </c>
      <c r="J2856" s="132" t="s">
        <v>53</v>
      </c>
      <c r="K2856" s="132" t="s">
        <v>53</v>
      </c>
      <c r="L2856" s="132" t="s">
        <v>821</v>
      </c>
      <c r="M2856" s="132" t="s">
        <v>311</v>
      </c>
      <c r="N2856" s="132" t="s">
        <v>258</v>
      </c>
      <c r="O2856" s="132" t="s">
        <v>62</v>
      </c>
      <c r="P2856" s="132" t="s">
        <v>1377</v>
      </c>
      <c r="Q2856" s="132" t="s">
        <v>65</v>
      </c>
      <c r="R2856" s="132" t="s">
        <v>57</v>
      </c>
      <c r="S2856" s="132" t="s">
        <v>1206</v>
      </c>
      <c r="T2856" s="134">
        <v>1.2350000000000001</v>
      </c>
      <c r="U2856" s="133">
        <v>46400</v>
      </c>
      <c r="V2856" s="136">
        <v>3.2500000000000001E-2</v>
      </c>
      <c r="W2856" s="178">
        <v>5.5100000000000003E-2</v>
      </c>
      <c r="X2856" s="132" t="s">
        <v>636</v>
      </c>
      <c r="Y2856" s="132"/>
      <c r="Z2856" s="135">
        <v>47158.8</v>
      </c>
      <c r="AA2856" s="135">
        <v>1</v>
      </c>
      <c r="AB2856" s="135">
        <v>98.07</v>
      </c>
      <c r="AC2856" s="135">
        <v>0</v>
      </c>
      <c r="AD2856" s="135">
        <v>46.248640000000002</v>
      </c>
      <c r="AE2856" s="137"/>
      <c r="AF2856" s="137"/>
      <c r="AG2856" s="132" t="s">
        <v>17</v>
      </c>
      <c r="AH2856" s="136">
        <v>1.0523735000000001E-4</v>
      </c>
      <c r="AI2856" s="136">
        <v>5.4975711068449837E-5</v>
      </c>
      <c r="AJ2856" s="136">
        <v>9.5307867771331393E-6</v>
      </c>
    </row>
    <row r="2857" spans="1:36" ht="13.5" thickBot="1">
      <c r="A2857" s="131">
        <v>8694</v>
      </c>
      <c r="B2857" s="131">
        <v>12532</v>
      </c>
      <c r="C2857" s="132" t="s">
        <v>1331</v>
      </c>
      <c r="D2857" s="132">
        <v>514290345</v>
      </c>
      <c r="E2857" s="132" t="s">
        <v>429</v>
      </c>
      <c r="F2857" s="132" t="s">
        <v>1506</v>
      </c>
      <c r="G2857" s="132">
        <v>1159359</v>
      </c>
      <c r="H2857" s="132" t="s">
        <v>102</v>
      </c>
      <c r="I2857" s="132" t="s">
        <v>228</v>
      </c>
      <c r="J2857" s="132" t="s">
        <v>53</v>
      </c>
      <c r="K2857" s="132" t="s">
        <v>53</v>
      </c>
      <c r="L2857" s="132" t="s">
        <v>821</v>
      </c>
      <c r="M2857" s="132" t="s">
        <v>311</v>
      </c>
      <c r="N2857" s="132" t="s">
        <v>269</v>
      </c>
      <c r="O2857" s="132" t="s">
        <v>62</v>
      </c>
      <c r="P2857" s="132" t="s">
        <v>1333</v>
      </c>
      <c r="Q2857" s="132" t="s">
        <v>1334</v>
      </c>
      <c r="R2857" s="132" t="s">
        <v>57</v>
      </c>
      <c r="S2857" s="132" t="s">
        <v>1206</v>
      </c>
      <c r="T2857" s="134">
        <v>4.5279999999999996</v>
      </c>
      <c r="U2857" s="133">
        <v>48334</v>
      </c>
      <c r="V2857" s="136">
        <v>2.6200000000000001E-2</v>
      </c>
      <c r="W2857" s="178">
        <v>5.5399999999999998E-2</v>
      </c>
      <c r="X2857" s="132" t="s">
        <v>636</v>
      </c>
      <c r="Y2857" s="132"/>
      <c r="Z2857" s="135">
        <v>598458</v>
      </c>
      <c r="AA2857" s="135">
        <v>1</v>
      </c>
      <c r="AB2857" s="135">
        <v>88.48</v>
      </c>
      <c r="AC2857" s="135">
        <v>0</v>
      </c>
      <c r="AD2857" s="135">
        <v>529.51563999999996</v>
      </c>
      <c r="AE2857" s="137"/>
      <c r="AF2857" s="137"/>
      <c r="AG2857" s="132" t="s">
        <v>17</v>
      </c>
      <c r="AH2857" s="136">
        <v>4.6271535900000002E-4</v>
      </c>
      <c r="AI2857" s="136">
        <v>6.2943469972014945E-4</v>
      </c>
      <c r="AJ2857" s="136">
        <v>1.0912106085708015E-4</v>
      </c>
    </row>
    <row r="2858" spans="1:36" ht="13.5" thickBot="1">
      <c r="A2858" s="131">
        <v>8694</v>
      </c>
      <c r="B2858" s="131">
        <v>12532</v>
      </c>
      <c r="C2858" s="132" t="s">
        <v>1339</v>
      </c>
      <c r="D2858" s="132">
        <v>520039868</v>
      </c>
      <c r="E2858" s="132" t="s">
        <v>429</v>
      </c>
      <c r="F2858" s="132" t="s">
        <v>1340</v>
      </c>
      <c r="G2858" s="132">
        <v>1159375</v>
      </c>
      <c r="H2858" s="132" t="s">
        <v>102</v>
      </c>
      <c r="I2858" s="132" t="s">
        <v>228</v>
      </c>
      <c r="J2858" s="132" t="s">
        <v>53</v>
      </c>
      <c r="K2858" s="132" t="s">
        <v>53</v>
      </c>
      <c r="L2858" s="132" t="s">
        <v>821</v>
      </c>
      <c r="M2858" s="132" t="s">
        <v>311</v>
      </c>
      <c r="N2858" s="132" t="s">
        <v>647</v>
      </c>
      <c r="O2858" s="132" t="s">
        <v>62</v>
      </c>
      <c r="P2858" s="132" t="s">
        <v>298</v>
      </c>
      <c r="Q2858" s="132" t="s">
        <v>298</v>
      </c>
      <c r="R2858" s="132" t="s">
        <v>57</v>
      </c>
      <c r="S2858" s="132" t="s">
        <v>1206</v>
      </c>
      <c r="T2858" s="134">
        <v>0.98899999999999999</v>
      </c>
      <c r="U2858" s="133">
        <v>45838</v>
      </c>
      <c r="V2858" s="136">
        <v>3.5499999999999997E-2</v>
      </c>
      <c r="W2858" s="178">
        <v>5.9499999999999997E-2</v>
      </c>
      <c r="X2858" s="132" t="s">
        <v>636</v>
      </c>
      <c r="Y2858" s="132"/>
      <c r="Z2858" s="135">
        <v>500000</v>
      </c>
      <c r="AA2858" s="135">
        <v>1</v>
      </c>
      <c r="AB2858" s="135">
        <v>97.8</v>
      </c>
      <c r="AC2858" s="135">
        <v>0</v>
      </c>
      <c r="AD2858" s="135">
        <v>489</v>
      </c>
      <c r="AE2858" s="137"/>
      <c r="AF2858" s="137"/>
      <c r="AG2858" s="132" t="s">
        <v>17</v>
      </c>
      <c r="AH2858" s="136">
        <v>3.4915908520000002E-3</v>
      </c>
      <c r="AI2858" s="136">
        <v>5.8127379988842849E-4</v>
      </c>
      <c r="AJ2858" s="136">
        <v>1.0077171423890747E-4</v>
      </c>
    </row>
    <row r="2859" spans="1:36" ht="13.5" thickBot="1">
      <c r="A2859" s="131">
        <v>8694</v>
      </c>
      <c r="B2859" s="131">
        <v>12532</v>
      </c>
      <c r="C2859" s="132" t="s">
        <v>1329</v>
      </c>
      <c r="D2859" s="132">
        <v>513623314</v>
      </c>
      <c r="E2859" s="132" t="s">
        <v>429</v>
      </c>
      <c r="F2859" s="132" t="s">
        <v>1507</v>
      </c>
      <c r="G2859" s="132">
        <v>1159516</v>
      </c>
      <c r="H2859" s="132" t="s">
        <v>102</v>
      </c>
      <c r="I2859" s="132" t="s">
        <v>229</v>
      </c>
      <c r="J2859" s="132" t="s">
        <v>53</v>
      </c>
      <c r="K2859" s="132" t="s">
        <v>53</v>
      </c>
      <c r="L2859" s="132" t="s">
        <v>821</v>
      </c>
      <c r="M2859" s="132" t="s">
        <v>311</v>
      </c>
      <c r="N2859" s="132" t="s">
        <v>651</v>
      </c>
      <c r="O2859" s="132" t="s">
        <v>62</v>
      </c>
      <c r="P2859" s="132" t="s">
        <v>1350</v>
      </c>
      <c r="Q2859" s="132" t="s">
        <v>65</v>
      </c>
      <c r="R2859" s="132" t="s">
        <v>57</v>
      </c>
      <c r="S2859" s="132" t="s">
        <v>1206</v>
      </c>
      <c r="T2859" s="134">
        <v>3.911</v>
      </c>
      <c r="U2859" s="133">
        <v>47202</v>
      </c>
      <c r="V2859" s="136">
        <v>7.7999999999999996E-3</v>
      </c>
      <c r="W2859" s="178">
        <v>2.86E-2</v>
      </c>
      <c r="X2859" s="132" t="s">
        <v>636</v>
      </c>
      <c r="Y2859" s="132"/>
      <c r="Z2859" s="135">
        <v>1323843.21</v>
      </c>
      <c r="AA2859" s="135">
        <v>1</v>
      </c>
      <c r="AB2859" s="135">
        <v>104.07</v>
      </c>
      <c r="AC2859" s="135">
        <v>0</v>
      </c>
      <c r="AD2859" s="135">
        <v>1377.72363</v>
      </c>
      <c r="AE2859" s="137"/>
      <c r="AF2859" s="137"/>
      <c r="AG2859" s="132" t="s">
        <v>17</v>
      </c>
      <c r="AH2859" s="136">
        <v>3.3634227889999999E-3</v>
      </c>
      <c r="AI2859" s="136">
        <v>1.6376986699512869E-3</v>
      </c>
      <c r="AJ2859" s="136">
        <v>2.8391732503589014E-4</v>
      </c>
    </row>
    <row r="2860" spans="1:36" ht="13.5" thickBot="1">
      <c r="A2860" s="131">
        <v>8694</v>
      </c>
      <c r="B2860" s="131">
        <v>12532</v>
      </c>
      <c r="C2860" s="132" t="s">
        <v>1450</v>
      </c>
      <c r="D2860" s="132">
        <v>1665</v>
      </c>
      <c r="E2860" s="132" t="s">
        <v>2</v>
      </c>
      <c r="F2860" s="132" t="s">
        <v>1508</v>
      </c>
      <c r="G2860" s="132">
        <v>1160258</v>
      </c>
      <c r="H2860" s="132" t="s">
        <v>102</v>
      </c>
      <c r="I2860" s="132" t="s">
        <v>228</v>
      </c>
      <c r="J2860" s="132" t="s">
        <v>53</v>
      </c>
      <c r="K2860" s="132" t="s">
        <v>53</v>
      </c>
      <c r="L2860" s="132" t="s">
        <v>821</v>
      </c>
      <c r="M2860" s="132" t="s">
        <v>311</v>
      </c>
      <c r="N2860" s="132" t="s">
        <v>652</v>
      </c>
      <c r="O2860" s="132" t="s">
        <v>62</v>
      </c>
      <c r="P2860" s="132" t="s">
        <v>1328</v>
      </c>
      <c r="Q2860" s="132" t="s">
        <v>65</v>
      </c>
      <c r="R2860" s="132" t="s">
        <v>57</v>
      </c>
      <c r="S2860" s="132" t="s">
        <v>1206</v>
      </c>
      <c r="T2860" s="134">
        <v>3.6669999999999998</v>
      </c>
      <c r="U2860" s="133">
        <v>48502</v>
      </c>
      <c r="V2860" s="136">
        <v>4.4999999999999998E-2</v>
      </c>
      <c r="W2860" s="178">
        <v>6.9699999999999998E-2</v>
      </c>
      <c r="X2860" s="132" t="s">
        <v>636</v>
      </c>
      <c r="Y2860" s="132"/>
      <c r="Z2860" s="135">
        <v>1970025.45</v>
      </c>
      <c r="AA2860" s="135">
        <v>1</v>
      </c>
      <c r="AB2860" s="135">
        <v>92.67</v>
      </c>
      <c r="AC2860" s="135">
        <v>0</v>
      </c>
      <c r="AD2860" s="135">
        <v>1825.62258</v>
      </c>
      <c r="AE2860" s="137"/>
      <c r="AF2860" s="137"/>
      <c r="AG2860" s="132" t="s">
        <v>17</v>
      </c>
      <c r="AH2860" s="136">
        <v>2.146507801E-3</v>
      </c>
      <c r="AI2860" s="136">
        <v>2.1701156937397065E-3</v>
      </c>
      <c r="AJ2860" s="136">
        <v>3.7621905304674225E-4</v>
      </c>
    </row>
    <row r="2861" spans="1:36" ht="13.5" thickBot="1">
      <c r="A2861" s="131">
        <v>8694</v>
      </c>
      <c r="B2861" s="131">
        <v>12532</v>
      </c>
      <c r="C2861" s="132" t="s">
        <v>1509</v>
      </c>
      <c r="D2861" s="132">
        <v>513141879</v>
      </c>
      <c r="E2861" s="132" t="s">
        <v>429</v>
      </c>
      <c r="F2861" s="132" t="s">
        <v>1510</v>
      </c>
      <c r="G2861" s="132">
        <v>1160290</v>
      </c>
      <c r="H2861" s="132" t="s">
        <v>102</v>
      </c>
      <c r="I2861" s="132" t="s">
        <v>229</v>
      </c>
      <c r="J2861" s="132" t="s">
        <v>53</v>
      </c>
      <c r="K2861" s="132" t="s">
        <v>53</v>
      </c>
      <c r="L2861" s="132" t="s">
        <v>821</v>
      </c>
      <c r="M2861" s="132" t="s">
        <v>311</v>
      </c>
      <c r="N2861" s="132" t="s">
        <v>256</v>
      </c>
      <c r="O2861" s="132" t="s">
        <v>62</v>
      </c>
      <c r="P2861" s="132" t="s">
        <v>1205</v>
      </c>
      <c r="Q2861" s="132" t="s">
        <v>65</v>
      </c>
      <c r="R2861" s="132" t="s">
        <v>57</v>
      </c>
      <c r="S2861" s="132" t="s">
        <v>1206</v>
      </c>
      <c r="T2861" s="134">
        <v>1.194</v>
      </c>
      <c r="U2861" s="133">
        <v>45910</v>
      </c>
      <c r="V2861" s="136">
        <v>1E-3</v>
      </c>
      <c r="W2861" s="178">
        <v>2.1999999999999999E-2</v>
      </c>
      <c r="X2861" s="132" t="s">
        <v>636</v>
      </c>
      <c r="Y2861" s="132"/>
      <c r="Z2861" s="135">
        <v>5652000</v>
      </c>
      <c r="AA2861" s="135">
        <v>1</v>
      </c>
      <c r="AB2861" s="135">
        <v>110.18</v>
      </c>
      <c r="AC2861" s="135">
        <v>0</v>
      </c>
      <c r="AD2861" s="135">
        <v>6227.3735999999999</v>
      </c>
      <c r="AE2861" s="137"/>
      <c r="AF2861" s="137"/>
      <c r="AG2861" s="132" t="s">
        <v>17</v>
      </c>
      <c r="AH2861" s="136">
        <v>3.7680000000000001E-3</v>
      </c>
      <c r="AI2861" s="136">
        <v>7.4024726294414775E-3</v>
      </c>
      <c r="AJ2861" s="136">
        <v>1.2833192492395019E-3</v>
      </c>
    </row>
    <row r="2862" spans="1:36" ht="13.5" thickBot="1">
      <c r="A2862" s="131">
        <v>8694</v>
      </c>
      <c r="B2862" s="131">
        <v>12532</v>
      </c>
      <c r="C2862" s="132" t="s">
        <v>1513</v>
      </c>
      <c r="D2862" s="132">
        <v>513432765</v>
      </c>
      <c r="E2862" s="132" t="s">
        <v>429</v>
      </c>
      <c r="F2862" s="132" t="s">
        <v>1514</v>
      </c>
      <c r="G2862" s="132">
        <v>1160571</v>
      </c>
      <c r="H2862" s="132" t="s">
        <v>102</v>
      </c>
      <c r="I2862" s="132" t="s">
        <v>228</v>
      </c>
      <c r="J2862" s="132" t="s">
        <v>53</v>
      </c>
      <c r="K2862" s="132" t="s">
        <v>53</v>
      </c>
      <c r="L2862" s="132" t="s">
        <v>821</v>
      </c>
      <c r="M2862" s="132" t="s">
        <v>311</v>
      </c>
      <c r="N2862" s="132" t="s">
        <v>140</v>
      </c>
      <c r="O2862" s="132" t="s">
        <v>62</v>
      </c>
      <c r="P2862" s="132" t="s">
        <v>1515</v>
      </c>
      <c r="Q2862" s="132" t="s">
        <v>1334</v>
      </c>
      <c r="R2862" s="132" t="s">
        <v>57</v>
      </c>
      <c r="S2862" s="132" t="s">
        <v>1206</v>
      </c>
      <c r="T2862" s="134">
        <v>0.72799999999999998</v>
      </c>
      <c r="U2862" s="133">
        <v>45930</v>
      </c>
      <c r="V2862" s="136">
        <v>4.8000000000000001E-2</v>
      </c>
      <c r="W2862" s="178">
        <v>6.6100000000000006E-2</v>
      </c>
      <c r="X2862" s="132" t="s">
        <v>636</v>
      </c>
      <c r="Y2862" s="132"/>
      <c r="Z2862" s="135">
        <v>273570.36</v>
      </c>
      <c r="AA2862" s="135">
        <v>1</v>
      </c>
      <c r="AB2862" s="135">
        <v>99.98</v>
      </c>
      <c r="AC2862" s="135">
        <v>0</v>
      </c>
      <c r="AD2862" s="135">
        <v>273.51564999999999</v>
      </c>
      <c r="AE2862" s="137"/>
      <c r="AF2862" s="137"/>
      <c r="AG2862" s="132" t="s">
        <v>17</v>
      </c>
      <c r="AH2862" s="136">
        <v>2.487003272E-3</v>
      </c>
      <c r="AI2862" s="136">
        <v>3.2512777342424016E-4</v>
      </c>
      <c r="AJ2862" s="136">
        <v>5.6365318858218874E-5</v>
      </c>
    </row>
    <row r="2863" spans="1:36" ht="13.5" thickBot="1">
      <c r="A2863" s="131">
        <v>8694</v>
      </c>
      <c r="B2863" s="131">
        <v>12532</v>
      </c>
      <c r="C2863" s="132" t="s">
        <v>1478</v>
      </c>
      <c r="D2863" s="132">
        <v>1737</v>
      </c>
      <c r="E2863" s="132" t="s">
        <v>2</v>
      </c>
      <c r="F2863" s="132" t="s">
        <v>1516</v>
      </c>
      <c r="G2863" s="132">
        <v>1160597</v>
      </c>
      <c r="H2863" s="132" t="s">
        <v>102</v>
      </c>
      <c r="I2863" s="132" t="s">
        <v>228</v>
      </c>
      <c r="J2863" s="132" t="s">
        <v>53</v>
      </c>
      <c r="K2863" s="132" t="s">
        <v>53</v>
      </c>
      <c r="L2863" s="132" t="s">
        <v>821</v>
      </c>
      <c r="M2863" s="132" t="s">
        <v>311</v>
      </c>
      <c r="N2863" s="132" t="s">
        <v>652</v>
      </c>
      <c r="O2863" s="132" t="s">
        <v>62</v>
      </c>
      <c r="P2863" s="132" t="s">
        <v>1350</v>
      </c>
      <c r="Q2863" s="132" t="s">
        <v>65</v>
      </c>
      <c r="R2863" s="132" t="s">
        <v>57</v>
      </c>
      <c r="S2863" s="132" t="s">
        <v>1206</v>
      </c>
      <c r="T2863" s="134">
        <v>2.383</v>
      </c>
      <c r="U2863" s="133">
        <v>46752</v>
      </c>
      <c r="V2863" s="136">
        <v>3.49E-2</v>
      </c>
      <c r="W2863" s="178">
        <v>6.9800000000000001E-2</v>
      </c>
      <c r="X2863" s="132" t="s">
        <v>636</v>
      </c>
      <c r="Y2863" s="132"/>
      <c r="Z2863" s="135">
        <v>1542000</v>
      </c>
      <c r="AA2863" s="135">
        <v>1</v>
      </c>
      <c r="AB2863" s="135">
        <v>92.43</v>
      </c>
      <c r="AC2863" s="135">
        <v>0</v>
      </c>
      <c r="AD2863" s="135">
        <v>1425.2706000000001</v>
      </c>
      <c r="AE2863" s="137"/>
      <c r="AF2863" s="137"/>
      <c r="AG2863" s="132" t="s">
        <v>17</v>
      </c>
      <c r="AH2863" s="136">
        <v>1.630879121E-3</v>
      </c>
      <c r="AI2863" s="136">
        <v>1.6942177045629048E-3</v>
      </c>
      <c r="AJ2863" s="136">
        <v>2.9371566792702695E-4</v>
      </c>
    </row>
    <row r="2864" spans="1:36" ht="13.5" thickBot="1">
      <c r="A2864" s="131">
        <v>8694</v>
      </c>
      <c r="B2864" s="131">
        <v>12532</v>
      </c>
      <c r="C2864" s="132" t="s">
        <v>1671</v>
      </c>
      <c r="D2864" s="132">
        <v>511809071</v>
      </c>
      <c r="E2864" s="132" t="s">
        <v>429</v>
      </c>
      <c r="F2864" s="132" t="s">
        <v>2217</v>
      </c>
      <c r="G2864" s="132">
        <v>1160670</v>
      </c>
      <c r="H2864" s="132" t="s">
        <v>102</v>
      </c>
      <c r="I2864" s="132" t="s">
        <v>229</v>
      </c>
      <c r="J2864" s="132" t="s">
        <v>53</v>
      </c>
      <c r="K2864" s="132" t="s">
        <v>53</v>
      </c>
      <c r="L2864" s="132" t="s">
        <v>821</v>
      </c>
      <c r="M2864" s="132" t="s">
        <v>311</v>
      </c>
      <c r="N2864" s="132" t="s">
        <v>75</v>
      </c>
      <c r="O2864" s="132" t="s">
        <v>62</v>
      </c>
      <c r="P2864" s="132" t="s">
        <v>1328</v>
      </c>
      <c r="Q2864" s="132" t="s">
        <v>65</v>
      </c>
      <c r="R2864" s="132" t="s">
        <v>57</v>
      </c>
      <c r="S2864" s="132" t="s">
        <v>1206</v>
      </c>
      <c r="T2864" s="134">
        <v>1.5780000000000001</v>
      </c>
      <c r="U2864" s="133">
        <v>46609</v>
      </c>
      <c r="V2864" s="136">
        <v>1.0500000000000001E-2</v>
      </c>
      <c r="W2864" s="178">
        <v>2.7E-2</v>
      </c>
      <c r="X2864" s="132" t="s">
        <v>636</v>
      </c>
      <c r="Y2864" s="132"/>
      <c r="Z2864" s="135">
        <v>38235.279999999999</v>
      </c>
      <c r="AA2864" s="135">
        <v>1</v>
      </c>
      <c r="AB2864" s="135">
        <v>109.95</v>
      </c>
      <c r="AC2864" s="135">
        <v>0</v>
      </c>
      <c r="AD2864" s="135">
        <v>42.03969</v>
      </c>
      <c r="AE2864" s="137"/>
      <c r="AF2864" s="137"/>
      <c r="AG2864" s="132" t="s">
        <v>17</v>
      </c>
      <c r="AH2864" s="136">
        <v>1.6179338999999999E-4</v>
      </c>
      <c r="AI2864" s="136">
        <v>4.9972536508040016E-5</v>
      </c>
      <c r="AJ2864" s="136">
        <v>8.6634184608839589E-6</v>
      </c>
    </row>
    <row r="2865" spans="1:36" ht="13.5" thickBot="1">
      <c r="A2865" s="131">
        <v>8694</v>
      </c>
      <c r="B2865" s="131">
        <v>12532</v>
      </c>
      <c r="C2865" s="132" t="s">
        <v>1766</v>
      </c>
      <c r="D2865" s="132">
        <v>1630</v>
      </c>
      <c r="E2865" s="132" t="s">
        <v>2</v>
      </c>
      <c r="F2865" s="132" t="s">
        <v>2160</v>
      </c>
      <c r="G2865" s="132">
        <v>1160746</v>
      </c>
      <c r="H2865" s="132" t="s">
        <v>102</v>
      </c>
      <c r="I2865" s="132" t="s">
        <v>228</v>
      </c>
      <c r="J2865" s="132" t="s">
        <v>53</v>
      </c>
      <c r="K2865" s="132" t="s">
        <v>53</v>
      </c>
      <c r="L2865" s="132" t="s">
        <v>821</v>
      </c>
      <c r="M2865" s="132" t="s">
        <v>311</v>
      </c>
      <c r="N2865" s="132" t="s">
        <v>652</v>
      </c>
      <c r="O2865" s="132" t="s">
        <v>62</v>
      </c>
      <c r="P2865" s="132" t="s">
        <v>1377</v>
      </c>
      <c r="Q2865" s="132" t="s">
        <v>65</v>
      </c>
      <c r="R2865" s="132" t="s">
        <v>57</v>
      </c>
      <c r="S2865" s="132" t="s">
        <v>1206</v>
      </c>
      <c r="T2865" s="134">
        <v>1.387</v>
      </c>
      <c r="U2865" s="133">
        <v>45991</v>
      </c>
      <c r="V2865" s="136">
        <v>3.95E-2</v>
      </c>
      <c r="W2865" s="178">
        <v>6.1199999999999997E-2</v>
      </c>
      <c r="X2865" s="132" t="s">
        <v>636</v>
      </c>
      <c r="Y2865" s="132"/>
      <c r="Z2865" s="135">
        <v>25000</v>
      </c>
      <c r="AA2865" s="135">
        <v>1</v>
      </c>
      <c r="AB2865" s="135">
        <v>97.55</v>
      </c>
      <c r="AC2865" s="135">
        <v>0</v>
      </c>
      <c r="AD2865" s="135">
        <v>24.387499999999999</v>
      </c>
      <c r="AE2865" s="137"/>
      <c r="AF2865" s="137"/>
      <c r="AG2865" s="132" t="s">
        <v>17</v>
      </c>
      <c r="AH2865" s="136">
        <v>7.9645877353211499E-5</v>
      </c>
      <c r="AI2865" s="136">
        <v>2.8989396308341612E-5</v>
      </c>
      <c r="AJ2865" s="136">
        <v>5.025705891618314E-6</v>
      </c>
    </row>
    <row r="2866" spans="1:36" ht="13.5" thickBot="1">
      <c r="A2866" s="131">
        <v>8694</v>
      </c>
      <c r="B2866" s="131">
        <v>12532</v>
      </c>
      <c r="C2866" s="132" t="s">
        <v>1517</v>
      </c>
      <c r="D2866" s="132">
        <v>1761</v>
      </c>
      <c r="E2866" s="132" t="s">
        <v>2</v>
      </c>
      <c r="F2866" s="132" t="s">
        <v>1518</v>
      </c>
      <c r="G2866" s="132">
        <v>1160811</v>
      </c>
      <c r="H2866" s="132" t="s">
        <v>102</v>
      </c>
      <c r="I2866" s="132" t="s">
        <v>228</v>
      </c>
      <c r="J2866" s="132" t="s">
        <v>53</v>
      </c>
      <c r="K2866" s="132" t="s">
        <v>314</v>
      </c>
      <c r="L2866" s="132" t="s">
        <v>821</v>
      </c>
      <c r="M2866" s="132" t="s">
        <v>311</v>
      </c>
      <c r="N2866" s="132" t="s">
        <v>649</v>
      </c>
      <c r="O2866" s="132" t="s">
        <v>62</v>
      </c>
      <c r="P2866" s="132" t="s">
        <v>1377</v>
      </c>
      <c r="Q2866" s="132" t="s">
        <v>65</v>
      </c>
      <c r="R2866" s="132" t="s">
        <v>57</v>
      </c>
      <c r="S2866" s="132" t="s">
        <v>1206</v>
      </c>
      <c r="T2866" s="134">
        <v>0.95399999999999996</v>
      </c>
      <c r="U2866" s="133">
        <v>45921</v>
      </c>
      <c r="V2866" s="136">
        <v>4.7500000000000001E-2</v>
      </c>
      <c r="W2866" s="178">
        <v>6.4500000000000002E-2</v>
      </c>
      <c r="X2866" s="132" t="s">
        <v>636</v>
      </c>
      <c r="Y2866" s="132"/>
      <c r="Z2866" s="135">
        <v>2200833.52</v>
      </c>
      <c r="AA2866" s="135">
        <v>1</v>
      </c>
      <c r="AB2866" s="135">
        <v>99.82</v>
      </c>
      <c r="AC2866" s="135">
        <v>0</v>
      </c>
      <c r="AD2866" s="135">
        <v>2196.8720199999998</v>
      </c>
      <c r="AE2866" s="137"/>
      <c r="AF2866" s="137"/>
      <c r="AG2866" s="132" t="s">
        <v>17</v>
      </c>
      <c r="AH2866" s="136">
        <v>2.6570129769999998E-3</v>
      </c>
      <c r="AI2866" s="136">
        <v>2.6114195233823468E-3</v>
      </c>
      <c r="AJ2866" s="136">
        <v>4.5272507038628091E-4</v>
      </c>
    </row>
    <row r="2867" spans="1:36" ht="13.5" thickBot="1">
      <c r="A2867" s="131">
        <v>8694</v>
      </c>
      <c r="B2867" s="131">
        <v>12532</v>
      </c>
      <c r="C2867" s="132" t="s">
        <v>1346</v>
      </c>
      <c r="D2867" s="132">
        <v>510560188</v>
      </c>
      <c r="E2867" s="132" t="s">
        <v>429</v>
      </c>
      <c r="F2867" s="132" t="s">
        <v>1519</v>
      </c>
      <c r="G2867" s="132">
        <v>1160878</v>
      </c>
      <c r="H2867" s="132" t="s">
        <v>102</v>
      </c>
      <c r="I2867" s="132" t="s">
        <v>228</v>
      </c>
      <c r="J2867" s="132" t="s">
        <v>53</v>
      </c>
      <c r="K2867" s="132" t="s">
        <v>53</v>
      </c>
      <c r="L2867" s="132" t="s">
        <v>821</v>
      </c>
      <c r="M2867" s="132" t="s">
        <v>311</v>
      </c>
      <c r="N2867" s="132" t="s">
        <v>652</v>
      </c>
      <c r="O2867" s="132" t="s">
        <v>62</v>
      </c>
      <c r="P2867" s="132" t="s">
        <v>1345</v>
      </c>
      <c r="Q2867" s="132" t="s">
        <v>1334</v>
      </c>
      <c r="R2867" s="132" t="s">
        <v>57</v>
      </c>
      <c r="S2867" s="132" t="s">
        <v>1206</v>
      </c>
      <c r="T2867" s="134">
        <v>3.0720000000000001</v>
      </c>
      <c r="U2867" s="133">
        <v>47207</v>
      </c>
      <c r="V2867" s="136">
        <v>3.2500000000000001E-2</v>
      </c>
      <c r="W2867" s="178">
        <v>6.1600000000000002E-2</v>
      </c>
      <c r="X2867" s="132" t="s">
        <v>636</v>
      </c>
      <c r="Y2867" s="132"/>
      <c r="Z2867" s="135">
        <v>170000</v>
      </c>
      <c r="AA2867" s="135">
        <v>1</v>
      </c>
      <c r="AB2867" s="135">
        <v>92.55</v>
      </c>
      <c r="AC2867" s="135">
        <v>0</v>
      </c>
      <c r="AD2867" s="135">
        <v>157.33500000000001</v>
      </c>
      <c r="AE2867" s="137"/>
      <c r="AF2867" s="137"/>
      <c r="AG2867" s="132" t="s">
        <v>17</v>
      </c>
      <c r="AH2867" s="136">
        <v>5.8265381300000004E-4</v>
      </c>
      <c r="AI2867" s="136">
        <v>1.8702395358986891E-4</v>
      </c>
      <c r="AJ2867" s="136">
        <v>3.2423144498524553E-5</v>
      </c>
    </row>
    <row r="2868" spans="1:36" ht="13.5" thickBot="1">
      <c r="A2868" s="131">
        <v>8694</v>
      </c>
      <c r="B2868" s="131">
        <v>12532</v>
      </c>
      <c r="C2868" s="132" t="s">
        <v>1429</v>
      </c>
      <c r="D2868" s="132">
        <v>511659401</v>
      </c>
      <c r="E2868" s="132" t="s">
        <v>429</v>
      </c>
      <c r="F2868" s="132" t="s">
        <v>1520</v>
      </c>
      <c r="G2868" s="132">
        <v>1160944</v>
      </c>
      <c r="H2868" s="132" t="s">
        <v>102</v>
      </c>
      <c r="I2868" s="132" t="s">
        <v>229</v>
      </c>
      <c r="J2868" s="132" t="s">
        <v>53</v>
      </c>
      <c r="K2868" s="132" t="s">
        <v>53</v>
      </c>
      <c r="L2868" s="132" t="s">
        <v>821</v>
      </c>
      <c r="M2868" s="132" t="s">
        <v>311</v>
      </c>
      <c r="N2868" s="132" t="s">
        <v>651</v>
      </c>
      <c r="O2868" s="132" t="s">
        <v>62</v>
      </c>
      <c r="P2868" s="132" t="s">
        <v>1350</v>
      </c>
      <c r="Q2868" s="132" t="s">
        <v>65</v>
      </c>
      <c r="R2868" s="132" t="s">
        <v>57</v>
      </c>
      <c r="S2868" s="132" t="s">
        <v>1206</v>
      </c>
      <c r="T2868" s="134">
        <v>5.1340000000000003</v>
      </c>
      <c r="U2868" s="133">
        <v>49551</v>
      </c>
      <c r="V2868" s="136">
        <v>6.4999999999999997E-3</v>
      </c>
      <c r="W2868" s="178">
        <v>3.4000000000000002E-2</v>
      </c>
      <c r="X2868" s="132" t="s">
        <v>636</v>
      </c>
      <c r="Y2868" s="132"/>
      <c r="Z2868" s="135">
        <v>3409943.82</v>
      </c>
      <c r="AA2868" s="135">
        <v>1</v>
      </c>
      <c r="AB2868" s="135">
        <v>98.12</v>
      </c>
      <c r="AC2868" s="135">
        <v>0</v>
      </c>
      <c r="AD2868" s="135">
        <v>3345.8368799999998</v>
      </c>
      <c r="AE2868" s="137"/>
      <c r="AF2868" s="137"/>
      <c r="AG2868" s="132" t="s">
        <v>17</v>
      </c>
      <c r="AH2868" s="136">
        <v>1.400565235E-3</v>
      </c>
      <c r="AI2868" s="136">
        <v>3.9771928773915007E-3</v>
      </c>
      <c r="AJ2868" s="136">
        <v>6.8950044572874787E-4</v>
      </c>
    </row>
    <row r="2869" spans="1:36" ht="13.5" thickBot="1">
      <c r="A2869" s="131">
        <v>8694</v>
      </c>
      <c r="B2869" s="131">
        <v>12532</v>
      </c>
      <c r="C2869" s="132" t="s">
        <v>1521</v>
      </c>
      <c r="D2869" s="132">
        <v>1772</v>
      </c>
      <c r="E2869" s="132" t="s">
        <v>2</v>
      </c>
      <c r="F2869" s="132" t="s">
        <v>1522</v>
      </c>
      <c r="G2869" s="132">
        <v>1161322</v>
      </c>
      <c r="H2869" s="132" t="s">
        <v>102</v>
      </c>
      <c r="I2869" s="132" t="s">
        <v>228</v>
      </c>
      <c r="J2869" s="132" t="s">
        <v>53</v>
      </c>
      <c r="K2869" s="132" t="s">
        <v>53</v>
      </c>
      <c r="L2869" s="132" t="s">
        <v>821</v>
      </c>
      <c r="M2869" s="132" t="s">
        <v>311</v>
      </c>
      <c r="N2869" s="132" t="s">
        <v>652</v>
      </c>
      <c r="O2869" s="132" t="s">
        <v>62</v>
      </c>
      <c r="P2869" s="132" t="s">
        <v>1377</v>
      </c>
      <c r="Q2869" s="132" t="s">
        <v>65</v>
      </c>
      <c r="R2869" s="132" t="s">
        <v>57</v>
      </c>
      <c r="S2869" s="132" t="s">
        <v>1206</v>
      </c>
      <c r="T2869" s="134">
        <v>1.8919999999999999</v>
      </c>
      <c r="U2869" s="133">
        <v>46965</v>
      </c>
      <c r="V2869" s="136">
        <v>4.3499999999999997E-2</v>
      </c>
      <c r="W2869" s="178">
        <v>6.9599999999999995E-2</v>
      </c>
      <c r="X2869" s="132" t="s">
        <v>636</v>
      </c>
      <c r="Y2869" s="132"/>
      <c r="Z2869" s="135">
        <v>2541957</v>
      </c>
      <c r="AA2869" s="135">
        <v>1</v>
      </c>
      <c r="AB2869" s="135">
        <v>97.19</v>
      </c>
      <c r="AC2869" s="135">
        <v>0</v>
      </c>
      <c r="AD2869" s="135">
        <v>2470.52801</v>
      </c>
      <c r="AE2869" s="137"/>
      <c r="AF2869" s="137"/>
      <c r="AG2869" s="132" t="s">
        <v>17</v>
      </c>
      <c r="AH2869" s="136">
        <v>5.2411484529999997E-3</v>
      </c>
      <c r="AI2869" s="136">
        <v>2.936714118821058E-3</v>
      </c>
      <c r="AJ2869" s="136">
        <v>5.0911931010825509E-4</v>
      </c>
    </row>
    <row r="2870" spans="1:36" ht="13.5" thickBot="1">
      <c r="A2870" s="131">
        <v>8694</v>
      </c>
      <c r="B2870" s="131">
        <v>12532</v>
      </c>
      <c r="C2870" s="132" t="s">
        <v>1523</v>
      </c>
      <c r="D2870" s="132">
        <v>510454333</v>
      </c>
      <c r="E2870" s="132" t="s">
        <v>429</v>
      </c>
      <c r="F2870" s="132" t="s">
        <v>1524</v>
      </c>
      <c r="G2870" s="132">
        <v>1161678</v>
      </c>
      <c r="H2870" s="132" t="s">
        <v>102</v>
      </c>
      <c r="I2870" s="132" t="s">
        <v>228</v>
      </c>
      <c r="J2870" s="132" t="s">
        <v>53</v>
      </c>
      <c r="K2870" s="132" t="s">
        <v>53</v>
      </c>
      <c r="L2870" s="132" t="s">
        <v>821</v>
      </c>
      <c r="M2870" s="132" t="s">
        <v>311</v>
      </c>
      <c r="N2870" s="132" t="s">
        <v>258</v>
      </c>
      <c r="O2870" s="132" t="s">
        <v>62</v>
      </c>
      <c r="P2870" s="132" t="s">
        <v>1377</v>
      </c>
      <c r="Q2870" s="132" t="s">
        <v>65</v>
      </c>
      <c r="R2870" s="132" t="s">
        <v>57</v>
      </c>
      <c r="S2870" s="132" t="s">
        <v>1206</v>
      </c>
      <c r="T2870" s="134">
        <v>1.4510000000000001</v>
      </c>
      <c r="U2870" s="133">
        <v>46386</v>
      </c>
      <c r="V2870" s="136">
        <v>2.8000000000000001E-2</v>
      </c>
      <c r="W2870" s="178">
        <v>5.3400000000000003E-2</v>
      </c>
      <c r="X2870" s="132" t="s">
        <v>636</v>
      </c>
      <c r="Y2870" s="132"/>
      <c r="Z2870" s="135">
        <v>449737.3</v>
      </c>
      <c r="AA2870" s="135">
        <v>1</v>
      </c>
      <c r="AB2870" s="135">
        <v>96.53</v>
      </c>
      <c r="AC2870" s="135">
        <v>0</v>
      </c>
      <c r="AD2870" s="135">
        <v>434.13141999999999</v>
      </c>
      <c r="AE2870" s="137"/>
      <c r="AF2870" s="137"/>
      <c r="AG2870" s="132" t="s">
        <v>17</v>
      </c>
      <c r="AH2870" s="136">
        <v>1.725682737E-3</v>
      </c>
      <c r="AI2870" s="136">
        <v>5.1605157495778994E-4</v>
      </c>
      <c r="AJ2870" s="136">
        <v>8.94645550068939E-5</v>
      </c>
    </row>
    <row r="2871" spans="1:36" ht="13.5" thickBot="1">
      <c r="A2871" s="131">
        <v>8694</v>
      </c>
      <c r="B2871" s="131">
        <v>12532</v>
      </c>
      <c r="C2871" s="132" t="s">
        <v>1341</v>
      </c>
      <c r="D2871" s="132">
        <v>513901371</v>
      </c>
      <c r="E2871" s="132" t="s">
        <v>429</v>
      </c>
      <c r="F2871" s="132" t="s">
        <v>2218</v>
      </c>
      <c r="G2871" s="132">
        <v>1161751</v>
      </c>
      <c r="H2871" s="132" t="s">
        <v>102</v>
      </c>
      <c r="I2871" s="132" t="s">
        <v>228</v>
      </c>
      <c r="J2871" s="132" t="s">
        <v>53</v>
      </c>
      <c r="K2871" s="132" t="s">
        <v>53</v>
      </c>
      <c r="L2871" s="132" t="s">
        <v>821</v>
      </c>
      <c r="M2871" s="132" t="s">
        <v>311</v>
      </c>
      <c r="N2871" s="132" t="s">
        <v>647</v>
      </c>
      <c r="O2871" s="132" t="s">
        <v>62</v>
      </c>
      <c r="P2871" s="132" t="s">
        <v>1319</v>
      </c>
      <c r="Q2871" s="132" t="s">
        <v>65</v>
      </c>
      <c r="R2871" s="132" t="s">
        <v>57</v>
      </c>
      <c r="S2871" s="132" t="s">
        <v>1206</v>
      </c>
      <c r="T2871" s="134">
        <v>2.8290000000000002</v>
      </c>
      <c r="U2871" s="133">
        <v>47696</v>
      </c>
      <c r="V2871" s="136">
        <v>2.0500000000000001E-2</v>
      </c>
      <c r="W2871" s="178">
        <v>5.67E-2</v>
      </c>
      <c r="X2871" s="132" t="s">
        <v>636</v>
      </c>
      <c r="Y2871" s="132"/>
      <c r="Z2871" s="135">
        <v>8666.66</v>
      </c>
      <c r="AA2871" s="135">
        <v>1</v>
      </c>
      <c r="AB2871" s="135">
        <v>91.22</v>
      </c>
      <c r="AC2871" s="135">
        <v>0</v>
      </c>
      <c r="AD2871" s="135">
        <v>7.9057300000000001</v>
      </c>
      <c r="AE2871" s="137"/>
      <c r="AF2871" s="137"/>
      <c r="AG2871" s="132" t="s">
        <v>17</v>
      </c>
      <c r="AH2871" s="136">
        <v>1.7898726153839201E-5</v>
      </c>
      <c r="AI2871" s="136">
        <v>9.3975331656277007E-6</v>
      </c>
      <c r="AJ2871" s="136">
        <v>1.6291901112678075E-6</v>
      </c>
    </row>
    <row r="2872" spans="1:36" ht="13.5" thickBot="1">
      <c r="A2872" s="131">
        <v>8694</v>
      </c>
      <c r="B2872" s="131">
        <v>12532</v>
      </c>
      <c r="C2872" s="132" t="s">
        <v>1525</v>
      </c>
      <c r="D2872" s="132">
        <v>510216054</v>
      </c>
      <c r="E2872" s="132" t="s">
        <v>429</v>
      </c>
      <c r="F2872" s="132" t="s">
        <v>1526</v>
      </c>
      <c r="G2872" s="132">
        <v>1162817</v>
      </c>
      <c r="H2872" s="132" t="s">
        <v>102</v>
      </c>
      <c r="I2872" s="132" t="s">
        <v>228</v>
      </c>
      <c r="J2872" s="132" t="s">
        <v>53</v>
      </c>
      <c r="K2872" s="132" t="s">
        <v>53</v>
      </c>
      <c r="L2872" s="132" t="s">
        <v>821</v>
      </c>
      <c r="M2872" s="132" t="s">
        <v>311</v>
      </c>
      <c r="N2872" s="132" t="s">
        <v>156</v>
      </c>
      <c r="O2872" s="132" t="s">
        <v>62</v>
      </c>
      <c r="P2872" s="132" t="s">
        <v>1328</v>
      </c>
      <c r="Q2872" s="132" t="s">
        <v>65</v>
      </c>
      <c r="R2872" s="132" t="s">
        <v>57</v>
      </c>
      <c r="S2872" s="132" t="s">
        <v>1206</v>
      </c>
      <c r="T2872" s="134">
        <v>4.0359999999999996</v>
      </c>
      <c r="U2872" s="133">
        <v>48182</v>
      </c>
      <c r="V2872" s="136">
        <v>2.4299999999999999E-2</v>
      </c>
      <c r="W2872" s="178">
        <v>5.6099999999999997E-2</v>
      </c>
      <c r="X2872" s="132" t="s">
        <v>636</v>
      </c>
      <c r="Y2872" s="132"/>
      <c r="Z2872" s="135">
        <v>2509008</v>
      </c>
      <c r="AA2872" s="135">
        <v>1</v>
      </c>
      <c r="AB2872" s="135">
        <v>88.44</v>
      </c>
      <c r="AC2872" s="135">
        <v>0</v>
      </c>
      <c r="AD2872" s="135">
        <v>2218.96668</v>
      </c>
      <c r="AE2872" s="137"/>
      <c r="AF2872" s="137"/>
      <c r="AG2872" s="132" t="s">
        <v>17</v>
      </c>
      <c r="AH2872" s="136">
        <v>1.713083643E-3</v>
      </c>
      <c r="AI2872" s="136">
        <v>2.6376834231276289E-3</v>
      </c>
      <c r="AJ2872" s="136">
        <v>4.572782744020802E-4</v>
      </c>
    </row>
    <row r="2873" spans="1:36" ht="13.5" thickBot="1">
      <c r="A2873" s="131">
        <v>8694</v>
      </c>
      <c r="B2873" s="131">
        <v>12532</v>
      </c>
      <c r="C2873" s="132" t="s">
        <v>1427</v>
      </c>
      <c r="D2873" s="132">
        <v>520026683</v>
      </c>
      <c r="E2873" s="132" t="s">
        <v>429</v>
      </c>
      <c r="F2873" s="132" t="s">
        <v>1527</v>
      </c>
      <c r="G2873" s="132">
        <v>1162866</v>
      </c>
      <c r="H2873" s="132" t="s">
        <v>102</v>
      </c>
      <c r="I2873" s="132" t="s">
        <v>228</v>
      </c>
      <c r="J2873" s="132" t="s">
        <v>53</v>
      </c>
      <c r="K2873" s="132" t="s">
        <v>53</v>
      </c>
      <c r="L2873" s="132" t="s">
        <v>821</v>
      </c>
      <c r="M2873" s="132" t="s">
        <v>311</v>
      </c>
      <c r="N2873" s="132" t="s">
        <v>651</v>
      </c>
      <c r="O2873" s="132" t="s">
        <v>62</v>
      </c>
      <c r="P2873" s="132" t="s">
        <v>1350</v>
      </c>
      <c r="Q2873" s="132" t="s">
        <v>65</v>
      </c>
      <c r="R2873" s="132" t="s">
        <v>57</v>
      </c>
      <c r="S2873" s="132" t="s">
        <v>1206</v>
      </c>
      <c r="T2873" s="134">
        <v>5.5</v>
      </c>
      <c r="U2873" s="133">
        <v>48218</v>
      </c>
      <c r="V2873" s="136">
        <v>2.4400000000000002E-2</v>
      </c>
      <c r="W2873" s="178">
        <v>6.13E-2</v>
      </c>
      <c r="X2873" s="132" t="s">
        <v>636</v>
      </c>
      <c r="Y2873" s="132"/>
      <c r="Z2873" s="135">
        <v>1693000</v>
      </c>
      <c r="AA2873" s="135">
        <v>1</v>
      </c>
      <c r="AB2873" s="135">
        <v>83.12</v>
      </c>
      <c r="AC2873" s="135">
        <v>0</v>
      </c>
      <c r="AD2873" s="135">
        <v>1407.2216000000001</v>
      </c>
      <c r="AE2873" s="137"/>
      <c r="AF2873" s="137"/>
      <c r="AG2873" s="132" t="s">
        <v>17</v>
      </c>
      <c r="AH2873" s="136">
        <v>1.3930281119999999E-3</v>
      </c>
      <c r="AI2873" s="136">
        <v>1.672762876722033E-3</v>
      </c>
      <c r="AJ2873" s="136">
        <v>2.8999618189369763E-4</v>
      </c>
    </row>
    <row r="2874" spans="1:36" ht="13.5" thickBot="1">
      <c r="A2874" s="131">
        <v>8694</v>
      </c>
      <c r="B2874" s="131">
        <v>12532</v>
      </c>
      <c r="C2874" s="132" t="s">
        <v>1509</v>
      </c>
      <c r="D2874" s="132">
        <v>513141879</v>
      </c>
      <c r="E2874" s="132" t="s">
        <v>429</v>
      </c>
      <c r="F2874" s="132" t="s">
        <v>1528</v>
      </c>
      <c r="G2874" s="132">
        <v>1167030</v>
      </c>
      <c r="H2874" s="132" t="s">
        <v>102</v>
      </c>
      <c r="I2874" s="132" t="s">
        <v>229</v>
      </c>
      <c r="J2874" s="132" t="s">
        <v>53</v>
      </c>
      <c r="K2874" s="132" t="s">
        <v>53</v>
      </c>
      <c r="L2874" s="132" t="s">
        <v>821</v>
      </c>
      <c r="M2874" s="132" t="s">
        <v>311</v>
      </c>
      <c r="N2874" s="132" t="s">
        <v>256</v>
      </c>
      <c r="O2874" s="132" t="s">
        <v>62</v>
      </c>
      <c r="P2874" s="132" t="s">
        <v>1328</v>
      </c>
      <c r="Q2874" s="132" t="s">
        <v>65</v>
      </c>
      <c r="R2874" s="132" t="s">
        <v>57</v>
      </c>
      <c r="S2874" s="132" t="s">
        <v>1206</v>
      </c>
      <c r="T2874" s="134">
        <v>1.9550000000000001</v>
      </c>
      <c r="U2874" s="133">
        <v>48022</v>
      </c>
      <c r="V2874" s="136">
        <v>2.3199999999999998E-2</v>
      </c>
      <c r="W2874" s="178">
        <v>2.69E-2</v>
      </c>
      <c r="X2874" s="132" t="s">
        <v>636</v>
      </c>
      <c r="Y2874" s="132"/>
      <c r="Z2874" s="135">
        <v>106300</v>
      </c>
      <c r="AA2874" s="135">
        <v>1</v>
      </c>
      <c r="AB2874" s="135">
        <v>112.91</v>
      </c>
      <c r="AC2874" s="135">
        <v>0</v>
      </c>
      <c r="AD2874" s="135">
        <v>120.02333</v>
      </c>
      <c r="AE2874" s="137"/>
      <c r="AF2874" s="137"/>
      <c r="AG2874" s="132" t="s">
        <v>17</v>
      </c>
      <c r="AH2874" s="136">
        <v>3.5433333299999999E-4</v>
      </c>
      <c r="AI2874" s="136">
        <v>1.4267160962037385E-4</v>
      </c>
      <c r="AJ2874" s="136">
        <v>2.4734062807284436E-5</v>
      </c>
    </row>
    <row r="2875" spans="1:36" ht="13.5" thickBot="1">
      <c r="A2875" s="131">
        <v>8694</v>
      </c>
      <c r="B2875" s="131">
        <v>12532</v>
      </c>
      <c r="C2875" s="132" t="s">
        <v>1423</v>
      </c>
      <c r="D2875" s="132">
        <v>513992529</v>
      </c>
      <c r="E2875" s="132" t="s">
        <v>429</v>
      </c>
      <c r="F2875" s="132" t="s">
        <v>1529</v>
      </c>
      <c r="G2875" s="132">
        <v>1167147</v>
      </c>
      <c r="H2875" s="132" t="s">
        <v>102</v>
      </c>
      <c r="I2875" s="132" t="s">
        <v>229</v>
      </c>
      <c r="J2875" s="132" t="s">
        <v>53</v>
      </c>
      <c r="K2875" s="132" t="s">
        <v>53</v>
      </c>
      <c r="L2875" s="132" t="s">
        <v>821</v>
      </c>
      <c r="M2875" s="132" t="s">
        <v>311</v>
      </c>
      <c r="N2875" s="132" t="s">
        <v>651</v>
      </c>
      <c r="O2875" s="132" t="s">
        <v>62</v>
      </c>
      <c r="P2875" s="132" t="s">
        <v>1333</v>
      </c>
      <c r="Q2875" s="132" t="s">
        <v>1334</v>
      </c>
      <c r="R2875" s="132" t="s">
        <v>57</v>
      </c>
      <c r="S2875" s="132" t="s">
        <v>1206</v>
      </c>
      <c r="T2875" s="134">
        <v>6.0339999999999998</v>
      </c>
      <c r="U2875" s="133">
        <v>48665</v>
      </c>
      <c r="V2875" s="136">
        <v>1.5800000000000002E-2</v>
      </c>
      <c r="W2875" s="178">
        <v>3.5499999999999997E-2</v>
      </c>
      <c r="X2875" s="132" t="s">
        <v>636</v>
      </c>
      <c r="Y2875" s="132"/>
      <c r="Z2875" s="135">
        <v>4597090.95</v>
      </c>
      <c r="AA2875" s="135">
        <v>1</v>
      </c>
      <c r="AB2875" s="135">
        <v>101.56</v>
      </c>
      <c r="AC2875" s="135">
        <v>0</v>
      </c>
      <c r="AD2875" s="135">
        <v>4668.8055700000004</v>
      </c>
      <c r="AE2875" s="137"/>
      <c r="AF2875" s="137"/>
      <c r="AG2875" s="132" t="s">
        <v>17</v>
      </c>
      <c r="AH2875" s="136">
        <v>3.7057323250000002E-3</v>
      </c>
      <c r="AI2875" s="136">
        <v>5.5498044061639273E-3</v>
      </c>
      <c r="AJ2875" s="136">
        <v>9.6213403013713597E-4</v>
      </c>
    </row>
    <row r="2876" spans="1:36" ht="13.5" thickBot="1">
      <c r="A2876" s="131">
        <v>8694</v>
      </c>
      <c r="B2876" s="131">
        <v>12532</v>
      </c>
      <c r="C2876" s="132" t="s">
        <v>1317</v>
      </c>
      <c r="D2876" s="132">
        <v>520036104</v>
      </c>
      <c r="E2876" s="132" t="s">
        <v>429</v>
      </c>
      <c r="F2876" s="132" t="s">
        <v>1530</v>
      </c>
      <c r="G2876" s="132">
        <v>1167386</v>
      </c>
      <c r="H2876" s="132" t="s">
        <v>102</v>
      </c>
      <c r="I2876" s="132" t="s">
        <v>229</v>
      </c>
      <c r="J2876" s="132" t="s">
        <v>53</v>
      </c>
      <c r="K2876" s="132" t="s">
        <v>53</v>
      </c>
      <c r="L2876" s="132" t="s">
        <v>821</v>
      </c>
      <c r="M2876" s="132" t="s">
        <v>311</v>
      </c>
      <c r="N2876" s="132" t="s">
        <v>140</v>
      </c>
      <c r="O2876" s="132" t="s">
        <v>62</v>
      </c>
      <c r="P2876" s="132" t="s">
        <v>1319</v>
      </c>
      <c r="Q2876" s="132" t="s">
        <v>65</v>
      </c>
      <c r="R2876" s="132" t="s">
        <v>57</v>
      </c>
      <c r="S2876" s="132" t="s">
        <v>1206</v>
      </c>
      <c r="T2876" s="134">
        <v>4.2889999999999997</v>
      </c>
      <c r="U2876" s="133">
        <v>47938</v>
      </c>
      <c r="V2876" s="136">
        <v>3.2500000000000001E-2</v>
      </c>
      <c r="W2876" s="178">
        <v>4.2900000000000001E-2</v>
      </c>
      <c r="X2876" s="132" t="s">
        <v>636</v>
      </c>
      <c r="Y2876" s="132"/>
      <c r="Z2876" s="135">
        <v>3491595.95</v>
      </c>
      <c r="AA2876" s="135">
        <v>1</v>
      </c>
      <c r="AB2876" s="135">
        <v>109.84</v>
      </c>
      <c r="AC2876" s="135">
        <v>0</v>
      </c>
      <c r="AD2876" s="135">
        <v>3835.1689900000001</v>
      </c>
      <c r="AE2876" s="137"/>
      <c r="AF2876" s="137"/>
      <c r="AG2876" s="132" t="s">
        <v>17</v>
      </c>
      <c r="AH2876" s="136">
        <v>9.4763711280000003E-3</v>
      </c>
      <c r="AI2876" s="136">
        <v>4.5588614560972728E-3</v>
      </c>
      <c r="AJ2876" s="136">
        <v>7.9034060024171652E-4</v>
      </c>
    </row>
    <row r="2877" spans="1:36" ht="13.5" thickBot="1">
      <c r="A2877" s="131">
        <v>8694</v>
      </c>
      <c r="B2877" s="131">
        <v>12532</v>
      </c>
      <c r="C2877" s="132" t="s">
        <v>1468</v>
      </c>
      <c r="D2877" s="132">
        <v>515328250</v>
      </c>
      <c r="E2877" s="132" t="s">
        <v>429</v>
      </c>
      <c r="F2877" s="132" t="s">
        <v>1531</v>
      </c>
      <c r="G2877" s="132">
        <v>1168038</v>
      </c>
      <c r="H2877" s="132" t="s">
        <v>102</v>
      </c>
      <c r="I2877" s="132" t="s">
        <v>228</v>
      </c>
      <c r="J2877" s="132" t="s">
        <v>53</v>
      </c>
      <c r="K2877" s="132" t="s">
        <v>53</v>
      </c>
      <c r="L2877" s="132" t="s">
        <v>821</v>
      </c>
      <c r="M2877" s="132" t="s">
        <v>311</v>
      </c>
      <c r="N2877" s="132" t="s">
        <v>652</v>
      </c>
      <c r="O2877" s="132" t="s">
        <v>62</v>
      </c>
      <c r="P2877" s="132" t="s">
        <v>1345</v>
      </c>
      <c r="Q2877" s="132" t="s">
        <v>1334</v>
      </c>
      <c r="R2877" s="132" t="s">
        <v>57</v>
      </c>
      <c r="S2877" s="132" t="s">
        <v>1206</v>
      </c>
      <c r="T2877" s="134">
        <v>1.6319999999999999</v>
      </c>
      <c r="U2877" s="133">
        <v>46295</v>
      </c>
      <c r="V2877" s="136">
        <v>4.99E-2</v>
      </c>
      <c r="W2877" s="178">
        <v>5.1799999999999999E-2</v>
      </c>
      <c r="X2877" s="132" t="s">
        <v>636</v>
      </c>
      <c r="Y2877" s="132"/>
      <c r="Z2877" s="135">
        <v>961800</v>
      </c>
      <c r="AA2877" s="135">
        <v>1</v>
      </c>
      <c r="AB2877" s="135">
        <v>101.04</v>
      </c>
      <c r="AC2877" s="135">
        <v>0</v>
      </c>
      <c r="AD2877" s="135">
        <v>971.80272000000002</v>
      </c>
      <c r="AE2877" s="137"/>
      <c r="AF2877" s="137"/>
      <c r="AG2877" s="132" t="s">
        <v>17</v>
      </c>
      <c r="AH2877" s="136">
        <v>3.0533333330000001E-3</v>
      </c>
      <c r="AI2877" s="136">
        <v>1.155180899378958E-3</v>
      </c>
      <c r="AJ2877" s="136">
        <v>2.0026631083115134E-4</v>
      </c>
    </row>
    <row r="2878" spans="1:36" ht="13.5" thickBot="1">
      <c r="A2878" s="131">
        <v>8694</v>
      </c>
      <c r="B2878" s="131">
        <v>12532</v>
      </c>
      <c r="C2878" s="132" t="s">
        <v>1532</v>
      </c>
      <c r="D2878" s="132">
        <v>515434074</v>
      </c>
      <c r="E2878" s="132" t="s">
        <v>429</v>
      </c>
      <c r="F2878" s="132" t="s">
        <v>1533</v>
      </c>
      <c r="G2878" s="132">
        <v>1168350</v>
      </c>
      <c r="H2878" s="132" t="s">
        <v>102</v>
      </c>
      <c r="I2878" s="132" t="s">
        <v>229</v>
      </c>
      <c r="J2878" s="132" t="s">
        <v>53</v>
      </c>
      <c r="K2878" s="132" t="s">
        <v>53</v>
      </c>
      <c r="L2878" s="132" t="s">
        <v>821</v>
      </c>
      <c r="M2878" s="132" t="s">
        <v>311</v>
      </c>
      <c r="N2878" s="132" t="s">
        <v>651</v>
      </c>
      <c r="O2878" s="132" t="s">
        <v>62</v>
      </c>
      <c r="P2878" s="132" t="s">
        <v>1534</v>
      </c>
      <c r="Q2878" s="132" t="s">
        <v>65</v>
      </c>
      <c r="R2878" s="132" t="s">
        <v>57</v>
      </c>
      <c r="S2878" s="132" t="s">
        <v>1206</v>
      </c>
      <c r="T2878" s="134">
        <v>1.5009999999999999</v>
      </c>
      <c r="U2878" s="133">
        <v>46022</v>
      </c>
      <c r="V2878" s="136">
        <v>1E-3</v>
      </c>
      <c r="W2878" s="178">
        <v>2.0899999999999998E-2</v>
      </c>
      <c r="X2878" s="132" t="s">
        <v>636</v>
      </c>
      <c r="Y2878" s="132"/>
      <c r="Z2878" s="135">
        <v>3023924</v>
      </c>
      <c r="AA2878" s="135">
        <v>1</v>
      </c>
      <c r="AB2878" s="135">
        <v>110.23</v>
      </c>
      <c r="AC2878" s="135">
        <v>0</v>
      </c>
      <c r="AD2878" s="135">
        <v>3333.2714299999998</v>
      </c>
      <c r="AE2878" s="137"/>
      <c r="AF2878" s="137"/>
      <c r="AG2878" s="132" t="s">
        <v>17</v>
      </c>
      <c r="AH2878" s="136">
        <v>5.2538814369999997E-3</v>
      </c>
      <c r="AI2878" s="136">
        <v>3.962256339827476E-3</v>
      </c>
      <c r="AJ2878" s="136">
        <v>6.8691099391548962E-4</v>
      </c>
    </row>
    <row r="2879" spans="1:36" ht="13.5" thickBot="1">
      <c r="A2879" s="131">
        <v>8694</v>
      </c>
      <c r="B2879" s="131">
        <v>12532</v>
      </c>
      <c r="C2879" s="132" t="s">
        <v>1329</v>
      </c>
      <c r="D2879" s="132">
        <v>513623314</v>
      </c>
      <c r="E2879" s="132" t="s">
        <v>429</v>
      </c>
      <c r="F2879" s="132" t="s">
        <v>1535</v>
      </c>
      <c r="G2879" s="132">
        <v>1168442</v>
      </c>
      <c r="H2879" s="132" t="s">
        <v>102</v>
      </c>
      <c r="I2879" s="132" t="s">
        <v>229</v>
      </c>
      <c r="J2879" s="132" t="s">
        <v>53</v>
      </c>
      <c r="K2879" s="132" t="s">
        <v>53</v>
      </c>
      <c r="L2879" s="132" t="s">
        <v>821</v>
      </c>
      <c r="M2879" s="132" t="s">
        <v>311</v>
      </c>
      <c r="N2879" s="132" t="s">
        <v>651</v>
      </c>
      <c r="O2879" s="132" t="s">
        <v>62</v>
      </c>
      <c r="P2879" s="132" t="s">
        <v>1350</v>
      </c>
      <c r="Q2879" s="132" t="s">
        <v>65</v>
      </c>
      <c r="R2879" s="132" t="s">
        <v>57</v>
      </c>
      <c r="S2879" s="132" t="s">
        <v>1206</v>
      </c>
      <c r="T2879" s="134">
        <v>3.6269999999999998</v>
      </c>
      <c r="U2879" s="133">
        <v>46993</v>
      </c>
      <c r="V2879" s="136">
        <v>6.8999999999999999E-3</v>
      </c>
      <c r="W2879" s="178">
        <v>2.8000000000000001E-2</v>
      </c>
      <c r="X2879" s="132" t="s">
        <v>636</v>
      </c>
      <c r="Y2879" s="132"/>
      <c r="Z2879" s="135">
        <v>2591820</v>
      </c>
      <c r="AA2879" s="135">
        <v>1</v>
      </c>
      <c r="AB2879" s="135">
        <v>105.51</v>
      </c>
      <c r="AC2879" s="135">
        <v>0</v>
      </c>
      <c r="AD2879" s="135">
        <v>2734.6292800000001</v>
      </c>
      <c r="AE2879" s="137"/>
      <c r="AF2879" s="137"/>
      <c r="AG2879" s="132" t="s">
        <v>17</v>
      </c>
      <c r="AH2879" s="136">
        <v>1.5026785714000001E-2</v>
      </c>
      <c r="AI2879" s="136">
        <v>3.2506510283676019E-3</v>
      </c>
      <c r="AJ2879" s="136">
        <v>5.6354454060022346E-4</v>
      </c>
    </row>
    <row r="2880" spans="1:36" ht="13.5" thickBot="1">
      <c r="A2880" s="131">
        <v>8694</v>
      </c>
      <c r="B2880" s="131">
        <v>12532</v>
      </c>
      <c r="C2880" s="132" t="s">
        <v>1329</v>
      </c>
      <c r="D2880" s="132">
        <v>513623314</v>
      </c>
      <c r="E2880" s="132" t="s">
        <v>429</v>
      </c>
      <c r="F2880" s="132" t="s">
        <v>1536</v>
      </c>
      <c r="G2880" s="132">
        <v>1168459</v>
      </c>
      <c r="H2880" s="132" t="s">
        <v>102</v>
      </c>
      <c r="I2880" s="132" t="s">
        <v>229</v>
      </c>
      <c r="J2880" s="132" t="s">
        <v>53</v>
      </c>
      <c r="K2880" s="132" t="s">
        <v>53</v>
      </c>
      <c r="L2880" s="132" t="s">
        <v>821</v>
      </c>
      <c r="M2880" s="132" t="s">
        <v>311</v>
      </c>
      <c r="N2880" s="132" t="s">
        <v>651</v>
      </c>
      <c r="O2880" s="132" t="s">
        <v>62</v>
      </c>
      <c r="P2880" s="132" t="s">
        <v>1350</v>
      </c>
      <c r="Q2880" s="132" t="s">
        <v>65</v>
      </c>
      <c r="R2880" s="132" t="s">
        <v>57</v>
      </c>
      <c r="S2880" s="132" t="s">
        <v>1206</v>
      </c>
      <c r="T2880" s="134">
        <v>3.6259999999999999</v>
      </c>
      <c r="U2880" s="133">
        <v>46993</v>
      </c>
      <c r="V2880" s="136">
        <v>6.8999999999999999E-3</v>
      </c>
      <c r="W2880" s="178">
        <v>2.87E-2</v>
      </c>
      <c r="X2880" s="132" t="s">
        <v>636</v>
      </c>
      <c r="Y2880" s="132"/>
      <c r="Z2880" s="135">
        <v>1914000</v>
      </c>
      <c r="AA2880" s="135">
        <v>1</v>
      </c>
      <c r="AB2880" s="135">
        <v>105.27</v>
      </c>
      <c r="AC2880" s="135">
        <v>0</v>
      </c>
      <c r="AD2880" s="135">
        <v>2014.8678</v>
      </c>
      <c r="AE2880" s="137"/>
      <c r="AF2880" s="137"/>
      <c r="AG2880" s="132" t="s">
        <v>17</v>
      </c>
      <c r="AH2880" s="136">
        <v>9.8863636359999996E-3</v>
      </c>
      <c r="AI2880" s="136">
        <v>2.3950712932082579E-3</v>
      </c>
      <c r="AJ2880" s="136">
        <v>4.1521816394841747E-4</v>
      </c>
    </row>
    <row r="2881" spans="1:36" ht="13.5" thickBot="1">
      <c r="A2881" s="131">
        <v>8694</v>
      </c>
      <c r="B2881" s="131">
        <v>12532</v>
      </c>
      <c r="C2881" s="132" t="s">
        <v>1341</v>
      </c>
      <c r="D2881" s="132">
        <v>513901371</v>
      </c>
      <c r="E2881" s="132" t="s">
        <v>429</v>
      </c>
      <c r="F2881" s="132" t="s">
        <v>1342</v>
      </c>
      <c r="G2881" s="132">
        <v>1168483</v>
      </c>
      <c r="H2881" s="132" t="s">
        <v>102</v>
      </c>
      <c r="I2881" s="132" t="s">
        <v>623</v>
      </c>
      <c r="J2881" s="132" t="s">
        <v>53</v>
      </c>
      <c r="K2881" s="132" t="s">
        <v>53</v>
      </c>
      <c r="L2881" s="132" t="s">
        <v>821</v>
      </c>
      <c r="M2881" s="132" t="s">
        <v>311</v>
      </c>
      <c r="N2881" s="132" t="s">
        <v>647</v>
      </c>
      <c r="O2881" s="132" t="s">
        <v>62</v>
      </c>
      <c r="P2881" s="132" t="s">
        <v>1319</v>
      </c>
      <c r="Q2881" s="132" t="s">
        <v>65</v>
      </c>
      <c r="R2881" s="132" t="s">
        <v>57</v>
      </c>
      <c r="S2881" s="132" t="s">
        <v>1206</v>
      </c>
      <c r="T2881" s="134">
        <v>3.07</v>
      </c>
      <c r="U2881" s="133">
        <v>46600</v>
      </c>
      <c r="V2881" s="136">
        <v>2.5000000000000001E-3</v>
      </c>
      <c r="W2881" s="178">
        <v>5.7700000000000001E-2</v>
      </c>
      <c r="X2881" s="132" t="s">
        <v>636</v>
      </c>
      <c r="Y2881" s="132"/>
      <c r="Z2881" s="135">
        <v>2539000</v>
      </c>
      <c r="AA2881" s="135">
        <v>1</v>
      </c>
      <c r="AB2881" s="135">
        <v>84.9</v>
      </c>
      <c r="AC2881" s="135">
        <v>0</v>
      </c>
      <c r="AD2881" s="135">
        <v>2155.6109999999999</v>
      </c>
      <c r="AE2881" s="137"/>
      <c r="AF2881" s="137"/>
      <c r="AG2881" s="132" t="s">
        <v>17</v>
      </c>
      <c r="AH2881" s="136">
        <v>4.4810996070000003E-3</v>
      </c>
      <c r="AI2881" s="136">
        <v>2.5623725911069427E-3</v>
      </c>
      <c r="AJ2881" s="136">
        <v>4.4422211800050214E-4</v>
      </c>
    </row>
    <row r="2882" spans="1:36" ht="13.5" thickBot="1">
      <c r="A2882" s="131">
        <v>8694</v>
      </c>
      <c r="B2882" s="131">
        <v>12532</v>
      </c>
      <c r="C2882" s="132" t="s">
        <v>1537</v>
      </c>
      <c r="D2882" s="132">
        <v>520042847</v>
      </c>
      <c r="E2882" s="132" t="s">
        <v>429</v>
      </c>
      <c r="F2882" s="132" t="s">
        <v>1538</v>
      </c>
      <c r="G2882" s="132">
        <v>1169127</v>
      </c>
      <c r="H2882" s="132" t="s">
        <v>102</v>
      </c>
      <c r="I2882" s="132" t="s">
        <v>228</v>
      </c>
      <c r="J2882" s="132" t="s">
        <v>53</v>
      </c>
      <c r="K2882" s="132" t="s">
        <v>53</v>
      </c>
      <c r="L2882" s="132" t="s">
        <v>821</v>
      </c>
      <c r="M2882" s="132" t="s">
        <v>311</v>
      </c>
      <c r="N2882" s="132" t="s">
        <v>708</v>
      </c>
      <c r="O2882" s="132" t="s">
        <v>62</v>
      </c>
      <c r="P2882" s="132" t="s">
        <v>1377</v>
      </c>
      <c r="Q2882" s="132" t="s">
        <v>65</v>
      </c>
      <c r="R2882" s="132" t="s">
        <v>57</v>
      </c>
      <c r="S2882" s="132" t="s">
        <v>1206</v>
      </c>
      <c r="T2882" s="134">
        <v>1.319</v>
      </c>
      <c r="U2882" s="133">
        <v>46295</v>
      </c>
      <c r="V2882" s="136">
        <v>3.9E-2</v>
      </c>
      <c r="W2882" s="178">
        <v>5.5899999999999998E-2</v>
      </c>
      <c r="X2882" s="132" t="s">
        <v>636</v>
      </c>
      <c r="Y2882" s="132"/>
      <c r="Z2882" s="135">
        <v>200000</v>
      </c>
      <c r="AA2882" s="135">
        <v>1</v>
      </c>
      <c r="AB2882" s="135">
        <v>98.89</v>
      </c>
      <c r="AC2882" s="135">
        <v>0</v>
      </c>
      <c r="AD2882" s="135">
        <v>197.78</v>
      </c>
      <c r="AE2882" s="137"/>
      <c r="AF2882" s="137"/>
      <c r="AG2882" s="132" t="s">
        <v>17</v>
      </c>
      <c r="AH2882" s="136">
        <v>2.6027996199999998E-4</v>
      </c>
      <c r="AI2882" s="136">
        <v>2.3510088372583513E-4</v>
      </c>
      <c r="AJ2882" s="136">
        <v>4.0757933828570795E-5</v>
      </c>
    </row>
    <row r="2883" spans="1:36" ht="13.5" thickBot="1">
      <c r="A2883" s="131">
        <v>8694</v>
      </c>
      <c r="B2883" s="131">
        <v>12532</v>
      </c>
      <c r="C2883" s="132" t="s">
        <v>1539</v>
      </c>
      <c r="D2883" s="132">
        <v>516167343</v>
      </c>
      <c r="E2883" s="132" t="s">
        <v>429</v>
      </c>
      <c r="F2883" s="132" t="s">
        <v>1540</v>
      </c>
      <c r="G2883" s="132">
        <v>1169531</v>
      </c>
      <c r="H2883" s="132" t="s">
        <v>102</v>
      </c>
      <c r="I2883" s="132" t="s">
        <v>229</v>
      </c>
      <c r="J2883" s="132" t="s">
        <v>53</v>
      </c>
      <c r="K2883" s="132" t="s">
        <v>53</v>
      </c>
      <c r="L2883" s="132" t="s">
        <v>821</v>
      </c>
      <c r="M2883" s="132" t="s">
        <v>311</v>
      </c>
      <c r="N2883" s="132" t="s">
        <v>647</v>
      </c>
      <c r="O2883" s="132" t="s">
        <v>62</v>
      </c>
      <c r="P2883" s="132" t="s">
        <v>298</v>
      </c>
      <c r="Q2883" s="132" t="s">
        <v>298</v>
      </c>
      <c r="R2883" s="132" t="s">
        <v>57</v>
      </c>
      <c r="S2883" s="132" t="s">
        <v>1206</v>
      </c>
      <c r="T2883" s="134">
        <v>1.643</v>
      </c>
      <c r="U2883" s="133">
        <v>46112</v>
      </c>
      <c r="V2883" s="136">
        <v>1.6400000000000001E-2</v>
      </c>
      <c r="W2883" s="178">
        <v>3.4299999999999997E-2</v>
      </c>
      <c r="X2883" s="132" t="s">
        <v>636</v>
      </c>
      <c r="Y2883" s="132"/>
      <c r="Z2883" s="135">
        <v>2488726.81</v>
      </c>
      <c r="AA2883" s="135">
        <v>1</v>
      </c>
      <c r="AB2883" s="135">
        <v>110.89</v>
      </c>
      <c r="AC2883" s="135">
        <v>0</v>
      </c>
      <c r="AD2883" s="135">
        <v>2759.7491599999998</v>
      </c>
      <c r="AE2883" s="137"/>
      <c r="AF2883" s="137"/>
      <c r="AG2883" s="132" t="s">
        <v>17</v>
      </c>
      <c r="AH2883" s="136">
        <v>9.9786301949999993E-3</v>
      </c>
      <c r="AI2883" s="136">
        <v>3.280511004032921E-3</v>
      </c>
      <c r="AJ2883" s="136">
        <v>5.6872117325681981E-4</v>
      </c>
    </row>
    <row r="2884" spans="1:36" ht="13.5" thickBot="1">
      <c r="A2884" s="131">
        <v>8694</v>
      </c>
      <c r="B2884" s="131">
        <v>12532</v>
      </c>
      <c r="C2884" s="132" t="s">
        <v>1343</v>
      </c>
      <c r="D2884" s="132">
        <v>512607888</v>
      </c>
      <c r="E2884" s="132" t="s">
        <v>429</v>
      </c>
      <c r="F2884" s="132" t="s">
        <v>1344</v>
      </c>
      <c r="G2884" s="132">
        <v>1169721</v>
      </c>
      <c r="H2884" s="132" t="s">
        <v>102</v>
      </c>
      <c r="I2884" s="132" t="s">
        <v>623</v>
      </c>
      <c r="J2884" s="132" t="s">
        <v>53</v>
      </c>
      <c r="K2884" s="132" t="s">
        <v>53</v>
      </c>
      <c r="L2884" s="132" t="s">
        <v>821</v>
      </c>
      <c r="M2884" s="132" t="s">
        <v>311</v>
      </c>
      <c r="N2884" s="132" t="s">
        <v>259</v>
      </c>
      <c r="O2884" s="132" t="s">
        <v>62</v>
      </c>
      <c r="P2884" s="132" t="s">
        <v>1345</v>
      </c>
      <c r="Q2884" s="132" t="s">
        <v>1334</v>
      </c>
      <c r="R2884" s="132" t="s">
        <v>57</v>
      </c>
      <c r="S2884" s="132" t="s">
        <v>1206</v>
      </c>
      <c r="T2884" s="134">
        <v>2.42</v>
      </c>
      <c r="U2884" s="133">
        <v>46888</v>
      </c>
      <c r="V2884" s="136">
        <v>0.04</v>
      </c>
      <c r="W2884" s="178">
        <v>2.6100000000000002E-2</v>
      </c>
      <c r="X2884" s="132" t="s">
        <v>636</v>
      </c>
      <c r="Y2884" s="132"/>
      <c r="Z2884" s="135">
        <v>130380</v>
      </c>
      <c r="AA2884" s="135">
        <v>1</v>
      </c>
      <c r="AB2884" s="135">
        <v>103.91</v>
      </c>
      <c r="AC2884" s="135">
        <v>0</v>
      </c>
      <c r="AD2884" s="135">
        <v>135.47785999999999</v>
      </c>
      <c r="AE2884" s="137"/>
      <c r="AF2884" s="137"/>
      <c r="AG2884" s="132" t="s">
        <v>17</v>
      </c>
      <c r="AH2884" s="136">
        <v>1.0923883372000001E-2</v>
      </c>
      <c r="AI2884" s="136">
        <v>1.6104239362566979E-4</v>
      </c>
      <c r="AJ2884" s="136">
        <v>2.7918887921510656E-5</v>
      </c>
    </row>
    <row r="2885" spans="1:36" ht="13.5" thickBot="1">
      <c r="A2885" s="131">
        <v>8694</v>
      </c>
      <c r="B2885" s="131">
        <v>12532</v>
      </c>
      <c r="C2885" s="132" t="s">
        <v>1541</v>
      </c>
      <c r="D2885" s="132">
        <v>513893123</v>
      </c>
      <c r="E2885" s="132" t="s">
        <v>429</v>
      </c>
      <c r="F2885" s="132" t="s">
        <v>1542</v>
      </c>
      <c r="G2885" s="132">
        <v>1171214</v>
      </c>
      <c r="H2885" s="132" t="s">
        <v>102</v>
      </c>
      <c r="I2885" s="132" t="s">
        <v>229</v>
      </c>
      <c r="J2885" s="132" t="s">
        <v>53</v>
      </c>
      <c r="K2885" s="132" t="s">
        <v>53</v>
      </c>
      <c r="L2885" s="132" t="s">
        <v>821</v>
      </c>
      <c r="M2885" s="132" t="s">
        <v>311</v>
      </c>
      <c r="N2885" s="132" t="s">
        <v>649</v>
      </c>
      <c r="O2885" s="132" t="s">
        <v>62</v>
      </c>
      <c r="P2885" s="132" t="s">
        <v>1462</v>
      </c>
      <c r="Q2885" s="132" t="s">
        <v>1334</v>
      </c>
      <c r="R2885" s="132" t="s">
        <v>57</v>
      </c>
      <c r="S2885" s="132" t="s">
        <v>1206</v>
      </c>
      <c r="T2885" s="134">
        <v>1.0409999999999999</v>
      </c>
      <c r="U2885" s="133">
        <v>46022</v>
      </c>
      <c r="V2885" s="136">
        <v>1.8499999999999999E-2</v>
      </c>
      <c r="W2885" s="178">
        <v>2.9100000000000001E-2</v>
      </c>
      <c r="X2885" s="132" t="s">
        <v>636</v>
      </c>
      <c r="Y2885" s="132"/>
      <c r="Z2885" s="135">
        <v>345454.55</v>
      </c>
      <c r="AA2885" s="135">
        <v>1</v>
      </c>
      <c r="AB2885" s="135">
        <v>112.32</v>
      </c>
      <c r="AC2885" s="135">
        <v>0</v>
      </c>
      <c r="AD2885" s="135">
        <v>388.01454999999999</v>
      </c>
      <c r="AE2885" s="137"/>
      <c r="AF2885" s="137"/>
      <c r="AG2885" s="132" t="s">
        <v>17</v>
      </c>
      <c r="AH2885" s="136">
        <v>9.3669888800000005E-4</v>
      </c>
      <c r="AI2885" s="136">
        <v>4.6123249875357588E-4</v>
      </c>
      <c r="AJ2885" s="136">
        <v>7.9960923012552701E-5</v>
      </c>
    </row>
    <row r="2886" spans="1:36" ht="13.5" thickBot="1">
      <c r="A2886" s="131">
        <v>8694</v>
      </c>
      <c r="B2886" s="131">
        <v>12532</v>
      </c>
      <c r="C2886" s="132" t="s">
        <v>1419</v>
      </c>
      <c r="D2886" s="132">
        <v>513821488</v>
      </c>
      <c r="E2886" s="132" t="s">
        <v>429</v>
      </c>
      <c r="F2886" s="132" t="s">
        <v>1543</v>
      </c>
      <c r="G2886" s="132">
        <v>1171271</v>
      </c>
      <c r="H2886" s="132" t="s">
        <v>102</v>
      </c>
      <c r="I2886" s="132" t="s">
        <v>229</v>
      </c>
      <c r="J2886" s="132" t="s">
        <v>53</v>
      </c>
      <c r="K2886" s="132" t="s">
        <v>53</v>
      </c>
      <c r="L2886" s="132" t="s">
        <v>821</v>
      </c>
      <c r="M2886" s="132" t="s">
        <v>311</v>
      </c>
      <c r="N2886" s="132" t="s">
        <v>651</v>
      </c>
      <c r="O2886" s="132" t="s">
        <v>62</v>
      </c>
      <c r="P2886" s="132" t="s">
        <v>1350</v>
      </c>
      <c r="Q2886" s="132" t="s">
        <v>65</v>
      </c>
      <c r="R2886" s="132" t="s">
        <v>57</v>
      </c>
      <c r="S2886" s="132" t="s">
        <v>1206</v>
      </c>
      <c r="T2886" s="134">
        <v>6.4530000000000003</v>
      </c>
      <c r="U2886" s="133">
        <v>49207</v>
      </c>
      <c r="V2886" s="136">
        <v>2.5000000000000001E-2</v>
      </c>
      <c r="W2886" s="178">
        <v>3.5900000000000001E-2</v>
      </c>
      <c r="X2886" s="132" t="s">
        <v>636</v>
      </c>
      <c r="Y2886" s="132"/>
      <c r="Z2886" s="135">
        <v>7020126.0999999996</v>
      </c>
      <c r="AA2886" s="135">
        <v>1</v>
      </c>
      <c r="AB2886" s="135">
        <v>106.83</v>
      </c>
      <c r="AC2886" s="135">
        <v>0</v>
      </c>
      <c r="AD2886" s="135">
        <v>7499.6007099999997</v>
      </c>
      <c r="AE2886" s="137"/>
      <c r="AF2886" s="137"/>
      <c r="AG2886" s="132" t="s">
        <v>17</v>
      </c>
      <c r="AH2886" s="136">
        <v>7.8693018390000001E-3</v>
      </c>
      <c r="AI2886" s="136">
        <v>8.914767693962487E-3</v>
      </c>
      <c r="AJ2886" s="136">
        <v>1.5454961547117126E-3</v>
      </c>
    </row>
    <row r="2887" spans="1:36" ht="13.5" thickBot="1">
      <c r="A2887" s="131">
        <v>8694</v>
      </c>
      <c r="B2887" s="131">
        <v>12532</v>
      </c>
      <c r="C2887" s="132" t="s">
        <v>1346</v>
      </c>
      <c r="D2887" s="132">
        <v>510560188</v>
      </c>
      <c r="E2887" s="132" t="s">
        <v>429</v>
      </c>
      <c r="F2887" s="132" t="s">
        <v>1347</v>
      </c>
      <c r="G2887" s="132">
        <v>1171628</v>
      </c>
      <c r="H2887" s="132" t="s">
        <v>102</v>
      </c>
      <c r="I2887" s="132" t="s">
        <v>229</v>
      </c>
      <c r="J2887" s="132" t="s">
        <v>53</v>
      </c>
      <c r="K2887" s="132" t="s">
        <v>53</v>
      </c>
      <c r="L2887" s="132" t="s">
        <v>821</v>
      </c>
      <c r="M2887" s="132" t="s">
        <v>311</v>
      </c>
      <c r="N2887" s="132" t="s">
        <v>652</v>
      </c>
      <c r="O2887" s="132" t="s">
        <v>62</v>
      </c>
      <c r="P2887" s="132" t="s">
        <v>1345</v>
      </c>
      <c r="Q2887" s="132" t="s">
        <v>1334</v>
      </c>
      <c r="R2887" s="132" t="s">
        <v>57</v>
      </c>
      <c r="S2887" s="132" t="s">
        <v>1206</v>
      </c>
      <c r="T2887" s="134">
        <v>0.99399999999999999</v>
      </c>
      <c r="U2887" s="133">
        <v>45838</v>
      </c>
      <c r="V2887" s="136">
        <v>1.2200000000000001E-2</v>
      </c>
      <c r="W2887" s="178">
        <v>3.1600000000000003E-2</v>
      </c>
      <c r="X2887" s="132" t="s">
        <v>636</v>
      </c>
      <c r="Y2887" s="132"/>
      <c r="Z2887" s="135">
        <v>175000</v>
      </c>
      <c r="AA2887" s="135">
        <v>1</v>
      </c>
      <c r="AB2887" s="135">
        <v>111.42</v>
      </c>
      <c r="AC2887" s="135">
        <v>0</v>
      </c>
      <c r="AD2887" s="135">
        <v>194.98500000000001</v>
      </c>
      <c r="AE2887" s="137"/>
      <c r="AF2887" s="137"/>
      <c r="AG2887" s="132" t="s">
        <v>17</v>
      </c>
      <c r="AH2887" s="136">
        <v>7.6086956499999997E-4</v>
      </c>
      <c r="AI2887" s="136">
        <v>2.3177847008434607E-4</v>
      </c>
      <c r="AJ2887" s="136">
        <v>4.0181948263544727E-5</v>
      </c>
    </row>
    <row r="2888" spans="1:36" ht="13.5" thickBot="1">
      <c r="A2888" s="131">
        <v>8694</v>
      </c>
      <c r="B2888" s="131">
        <v>12532</v>
      </c>
      <c r="C2888" s="132" t="s">
        <v>1544</v>
      </c>
      <c r="D2888" s="132">
        <v>514353671</v>
      </c>
      <c r="E2888" s="132" t="s">
        <v>429</v>
      </c>
      <c r="F2888" s="132" t="s">
        <v>1545</v>
      </c>
      <c r="G2888" s="132">
        <v>1171834</v>
      </c>
      <c r="H2888" s="132" t="s">
        <v>102</v>
      </c>
      <c r="I2888" s="132" t="s">
        <v>229</v>
      </c>
      <c r="J2888" s="132" t="s">
        <v>53</v>
      </c>
      <c r="K2888" s="132" t="s">
        <v>53</v>
      </c>
      <c r="L2888" s="132" t="s">
        <v>821</v>
      </c>
      <c r="M2888" s="132" t="s">
        <v>311</v>
      </c>
      <c r="N2888" s="132" t="s">
        <v>651</v>
      </c>
      <c r="O2888" s="132" t="s">
        <v>62</v>
      </c>
      <c r="P2888" s="132" t="s">
        <v>1534</v>
      </c>
      <c r="Q2888" s="132" t="s">
        <v>65</v>
      </c>
      <c r="R2888" s="132" t="s">
        <v>57</v>
      </c>
      <c r="S2888" s="132" t="s">
        <v>1206</v>
      </c>
      <c r="T2888" s="134">
        <v>3.2429999999999999</v>
      </c>
      <c r="U2888" s="133">
        <v>46813</v>
      </c>
      <c r="V2888" s="136">
        <v>1.0800000000000001E-2</v>
      </c>
      <c r="W2888" s="178">
        <v>3.6799999999999999E-2</v>
      </c>
      <c r="X2888" s="132" t="s">
        <v>636</v>
      </c>
      <c r="Y2888" s="132"/>
      <c r="Z2888" s="135">
        <v>2684839.26</v>
      </c>
      <c r="AA2888" s="135">
        <v>1</v>
      </c>
      <c r="AB2888" s="135">
        <v>104.74</v>
      </c>
      <c r="AC2888" s="135">
        <v>0</v>
      </c>
      <c r="AD2888" s="135">
        <v>2812.1006400000001</v>
      </c>
      <c r="AE2888" s="137"/>
      <c r="AF2888" s="137"/>
      <c r="AG2888" s="132" t="s">
        <v>17</v>
      </c>
      <c r="AH2888" s="136">
        <v>8.9858547549999997E-3</v>
      </c>
      <c r="AI2888" s="136">
        <v>3.3427411547678563E-3</v>
      </c>
      <c r="AJ2888" s="136">
        <v>5.7950961575690962E-4</v>
      </c>
    </row>
    <row r="2889" spans="1:36" ht="13.5" thickBot="1">
      <c r="A2889" s="131">
        <v>8694</v>
      </c>
      <c r="B2889" s="131">
        <v>12532</v>
      </c>
      <c r="C2889" s="132" t="s">
        <v>1546</v>
      </c>
      <c r="D2889" s="132">
        <v>513682146</v>
      </c>
      <c r="E2889" s="132" t="s">
        <v>429</v>
      </c>
      <c r="F2889" s="132" t="s">
        <v>1547</v>
      </c>
      <c r="G2889" s="132">
        <v>1172170</v>
      </c>
      <c r="H2889" s="132" t="s">
        <v>102</v>
      </c>
      <c r="I2889" s="132" t="s">
        <v>229</v>
      </c>
      <c r="J2889" s="132" t="s">
        <v>53</v>
      </c>
      <c r="K2889" s="132" t="s">
        <v>53</v>
      </c>
      <c r="L2889" s="132" t="s">
        <v>821</v>
      </c>
      <c r="M2889" s="132" t="s">
        <v>311</v>
      </c>
      <c r="N2889" s="132" t="s">
        <v>256</v>
      </c>
      <c r="O2889" s="132" t="s">
        <v>62</v>
      </c>
      <c r="P2889" s="132" t="s">
        <v>1328</v>
      </c>
      <c r="Q2889" s="132" t="s">
        <v>65</v>
      </c>
      <c r="R2889" s="132" t="s">
        <v>57</v>
      </c>
      <c r="S2889" s="132" t="s">
        <v>1206</v>
      </c>
      <c r="T2889" s="134">
        <v>2.4649999999999999</v>
      </c>
      <c r="U2889" s="133">
        <v>46934</v>
      </c>
      <c r="V2889" s="136">
        <v>2E-3</v>
      </c>
      <c r="W2889" s="178">
        <v>2.4299999999999999E-2</v>
      </c>
      <c r="X2889" s="132" t="s">
        <v>636</v>
      </c>
      <c r="Y2889" s="132"/>
      <c r="Z2889" s="135">
        <v>200000</v>
      </c>
      <c r="AA2889" s="135">
        <v>1</v>
      </c>
      <c r="AB2889" s="135">
        <v>107.6</v>
      </c>
      <c r="AC2889" s="135">
        <v>0</v>
      </c>
      <c r="AD2889" s="135">
        <v>215.2</v>
      </c>
      <c r="AE2889" s="137"/>
      <c r="AF2889" s="137"/>
      <c r="AG2889" s="132" t="s">
        <v>17</v>
      </c>
      <c r="AH2889" s="136">
        <v>2.3735885999999999E-4</v>
      </c>
      <c r="AI2889" s="136">
        <v>2.5580801990999959E-4</v>
      </c>
      <c r="AJ2889" s="136">
        <v>4.4347797350128598E-5</v>
      </c>
    </row>
    <row r="2890" spans="1:36" ht="13.5" thickBot="1">
      <c r="A2890" s="131">
        <v>8694</v>
      </c>
      <c r="B2890" s="131">
        <v>12532</v>
      </c>
      <c r="C2890" s="132" t="s">
        <v>2184</v>
      </c>
      <c r="D2890" s="132">
        <v>520041005</v>
      </c>
      <c r="E2890" s="132" t="s">
        <v>429</v>
      </c>
      <c r="F2890" s="132" t="s">
        <v>2220</v>
      </c>
      <c r="G2890" s="132">
        <v>1172725</v>
      </c>
      <c r="H2890" s="132" t="s">
        <v>102</v>
      </c>
      <c r="I2890" s="132" t="s">
        <v>228</v>
      </c>
      <c r="J2890" s="132" t="s">
        <v>53</v>
      </c>
      <c r="K2890" s="132" t="s">
        <v>53</v>
      </c>
      <c r="L2890" s="132" t="s">
        <v>821</v>
      </c>
      <c r="M2890" s="132" t="s">
        <v>311</v>
      </c>
      <c r="N2890" s="132" t="s">
        <v>140</v>
      </c>
      <c r="O2890" s="132" t="s">
        <v>62</v>
      </c>
      <c r="P2890" s="132" t="s">
        <v>1497</v>
      </c>
      <c r="Q2890" s="132" t="s">
        <v>1334</v>
      </c>
      <c r="R2890" s="132" t="s">
        <v>57</v>
      </c>
      <c r="S2890" s="132" t="s">
        <v>1206</v>
      </c>
      <c r="T2890" s="134">
        <v>2.6859999999999999</v>
      </c>
      <c r="U2890" s="133">
        <v>47118</v>
      </c>
      <c r="V2890" s="136">
        <v>2.5000000000000001E-2</v>
      </c>
      <c r="W2890" s="178">
        <v>6.3399999999999998E-2</v>
      </c>
      <c r="X2890" s="132" t="s">
        <v>636</v>
      </c>
      <c r="Y2890" s="132"/>
      <c r="Z2890" s="135">
        <v>94444.44</v>
      </c>
      <c r="AA2890" s="135">
        <v>1</v>
      </c>
      <c r="AB2890" s="135">
        <v>90.51</v>
      </c>
      <c r="AC2890" s="135">
        <v>0</v>
      </c>
      <c r="AD2890" s="135">
        <v>85.481660000000005</v>
      </c>
      <c r="AE2890" s="137"/>
      <c r="AF2890" s="137"/>
      <c r="AG2890" s="132" t="s">
        <v>17</v>
      </c>
      <c r="AH2890" s="136">
        <v>3.71566254E-4</v>
      </c>
      <c r="AI2890" s="136">
        <v>1.0161196181793595E-4</v>
      </c>
      <c r="AJ2890" s="136">
        <v>1.7615814752939564E-5</v>
      </c>
    </row>
    <row r="2891" spans="1:36" ht="13.5" thickBot="1">
      <c r="A2891" s="131">
        <v>8694</v>
      </c>
      <c r="B2891" s="131">
        <v>12532</v>
      </c>
      <c r="C2891" s="132" t="s">
        <v>1427</v>
      </c>
      <c r="D2891" s="132">
        <v>520026683</v>
      </c>
      <c r="E2891" s="132" t="s">
        <v>429</v>
      </c>
      <c r="F2891" s="132" t="s">
        <v>1548</v>
      </c>
      <c r="G2891" s="132">
        <v>1172782</v>
      </c>
      <c r="H2891" s="132" t="s">
        <v>102</v>
      </c>
      <c r="I2891" s="132" t="s">
        <v>229</v>
      </c>
      <c r="J2891" s="132" t="s">
        <v>53</v>
      </c>
      <c r="K2891" s="132" t="s">
        <v>53</v>
      </c>
      <c r="L2891" s="132" t="s">
        <v>821</v>
      </c>
      <c r="M2891" s="132" t="s">
        <v>311</v>
      </c>
      <c r="N2891" s="132" t="s">
        <v>651</v>
      </c>
      <c r="O2891" s="132" t="s">
        <v>62</v>
      </c>
      <c r="P2891" s="132" t="s">
        <v>1350</v>
      </c>
      <c r="Q2891" s="132" t="s">
        <v>65</v>
      </c>
      <c r="R2891" s="132" t="s">
        <v>57</v>
      </c>
      <c r="S2891" s="132" t="s">
        <v>1206</v>
      </c>
      <c r="T2891" s="134">
        <v>5.8049999999999997</v>
      </c>
      <c r="U2891" s="133">
        <v>48218</v>
      </c>
      <c r="V2891" s="136">
        <v>9.1999999999999998E-3</v>
      </c>
      <c r="W2891" s="178">
        <v>3.5099999999999999E-2</v>
      </c>
      <c r="X2891" s="132" t="s">
        <v>636</v>
      </c>
      <c r="Y2891" s="132"/>
      <c r="Z2891" s="135">
        <v>2180000</v>
      </c>
      <c r="AA2891" s="135">
        <v>1</v>
      </c>
      <c r="AB2891" s="135">
        <v>98.59</v>
      </c>
      <c r="AC2891" s="135">
        <v>0</v>
      </c>
      <c r="AD2891" s="135">
        <v>2149.2620000000002</v>
      </c>
      <c r="AE2891" s="137"/>
      <c r="AF2891" s="137"/>
      <c r="AG2891" s="132" t="s">
        <v>17</v>
      </c>
      <c r="AH2891" s="136">
        <v>8.4276840900000002E-4</v>
      </c>
      <c r="AI2891" s="136">
        <v>2.5548255413002118E-3</v>
      </c>
      <c r="AJ2891" s="136">
        <v>4.4291373433239824E-4</v>
      </c>
    </row>
    <row r="2892" spans="1:36" ht="13.5" thickBot="1">
      <c r="A2892" s="131">
        <v>8694</v>
      </c>
      <c r="B2892" s="131">
        <v>12532</v>
      </c>
      <c r="C2892" s="132" t="s">
        <v>1427</v>
      </c>
      <c r="D2892" s="132">
        <v>520026683</v>
      </c>
      <c r="E2892" s="132" t="s">
        <v>429</v>
      </c>
      <c r="F2892" s="132" t="s">
        <v>1548</v>
      </c>
      <c r="G2892" s="132">
        <v>11727820</v>
      </c>
      <c r="H2892" s="132" t="s">
        <v>102</v>
      </c>
      <c r="I2892" s="132" t="s">
        <v>229</v>
      </c>
      <c r="J2892" s="132" t="s">
        <v>53</v>
      </c>
      <c r="K2892" s="132" t="s">
        <v>53</v>
      </c>
      <c r="L2892" s="132" t="s">
        <v>54</v>
      </c>
      <c r="M2892" s="132" t="s">
        <v>311</v>
      </c>
      <c r="N2892" s="132" t="s">
        <v>651</v>
      </c>
      <c r="O2892" s="132" t="s">
        <v>62</v>
      </c>
      <c r="P2892" s="132" t="s">
        <v>298</v>
      </c>
      <c r="Q2892" s="132" t="s">
        <v>298</v>
      </c>
      <c r="R2892" s="132" t="s">
        <v>57</v>
      </c>
      <c r="S2892" s="132" t="s">
        <v>1206</v>
      </c>
      <c r="T2892" s="134">
        <v>5.8049999999999997</v>
      </c>
      <c r="U2892" s="133">
        <v>48218</v>
      </c>
      <c r="V2892" s="136">
        <v>9.1999999999999998E-3</v>
      </c>
      <c r="W2892" s="178">
        <v>3.5099999999999999E-2</v>
      </c>
      <c r="X2892" s="132" t="s">
        <v>636</v>
      </c>
      <c r="Y2892" s="132"/>
      <c r="Z2892" s="135">
        <v>2500000</v>
      </c>
      <c r="AA2892" s="135">
        <v>1</v>
      </c>
      <c r="AB2892" s="135">
        <v>98.166399999999996</v>
      </c>
      <c r="AC2892" s="135">
        <v>0</v>
      </c>
      <c r="AD2892" s="135">
        <v>2454.16</v>
      </c>
      <c r="AE2892" s="137"/>
      <c r="AF2892" s="137"/>
      <c r="AG2892" s="132" t="s">
        <v>17</v>
      </c>
      <c r="AH2892" s="136">
        <v>9.6647753300000002E-4</v>
      </c>
      <c r="AI2892" s="136">
        <v>2.9172574820739991E-3</v>
      </c>
      <c r="AJ2892" s="136">
        <v>5.05746237661671E-4</v>
      </c>
    </row>
    <row r="2893" spans="1:36" ht="13.5" thickBot="1">
      <c r="A2893" s="131">
        <v>8694</v>
      </c>
      <c r="B2893" s="131">
        <v>12532</v>
      </c>
      <c r="C2893" s="132" t="s">
        <v>1437</v>
      </c>
      <c r="D2893" s="132">
        <v>514065283</v>
      </c>
      <c r="E2893" s="132" t="s">
        <v>429</v>
      </c>
      <c r="F2893" s="132" t="s">
        <v>1549</v>
      </c>
      <c r="G2893" s="132">
        <v>1173566</v>
      </c>
      <c r="H2893" s="132" t="s">
        <v>102</v>
      </c>
      <c r="I2893" s="132" t="s">
        <v>228</v>
      </c>
      <c r="J2893" s="132" t="s">
        <v>53</v>
      </c>
      <c r="K2893" s="132" t="s">
        <v>53</v>
      </c>
      <c r="L2893" s="132" t="s">
        <v>821</v>
      </c>
      <c r="M2893" s="132" t="s">
        <v>311</v>
      </c>
      <c r="N2893" s="132" t="s">
        <v>75</v>
      </c>
      <c r="O2893" s="132" t="s">
        <v>62</v>
      </c>
      <c r="P2893" s="132" t="s">
        <v>1328</v>
      </c>
      <c r="Q2893" s="132" t="s">
        <v>65</v>
      </c>
      <c r="R2893" s="132" t="s">
        <v>57</v>
      </c>
      <c r="S2893" s="132" t="s">
        <v>1206</v>
      </c>
      <c r="T2893" s="134">
        <v>2.1429999999999998</v>
      </c>
      <c r="U2893" s="133">
        <v>47027</v>
      </c>
      <c r="V2893" s="136">
        <v>2.1499999999999998E-2</v>
      </c>
      <c r="W2893" s="178">
        <v>5.6000000000000001E-2</v>
      </c>
      <c r="X2893" s="132" t="s">
        <v>636</v>
      </c>
      <c r="Y2893" s="132"/>
      <c r="Z2893" s="135">
        <v>2296272.9700000002</v>
      </c>
      <c r="AA2893" s="135">
        <v>1</v>
      </c>
      <c r="AB2893" s="135">
        <v>93.09</v>
      </c>
      <c r="AC2893" s="135">
        <v>21.14292</v>
      </c>
      <c r="AD2893" s="135">
        <v>2158.74343</v>
      </c>
      <c r="AE2893" s="137"/>
      <c r="AF2893" s="137"/>
      <c r="AG2893" s="132" t="s">
        <v>17</v>
      </c>
      <c r="AH2893" s="136">
        <v>2.4900036149999999E-3</v>
      </c>
      <c r="AI2893" s="136">
        <v>2.5660961074443346E-3</v>
      </c>
      <c r="AJ2893" s="136">
        <v>4.4486764016989555E-4</v>
      </c>
    </row>
    <row r="2894" spans="1:36" ht="13.5" thickBot="1">
      <c r="A2894" s="131">
        <v>8694</v>
      </c>
      <c r="B2894" s="131">
        <v>12532</v>
      </c>
      <c r="C2894" s="132" t="s">
        <v>1346</v>
      </c>
      <c r="D2894" s="132">
        <v>510560188</v>
      </c>
      <c r="E2894" s="132" t="s">
        <v>429</v>
      </c>
      <c r="F2894" s="132" t="s">
        <v>1550</v>
      </c>
      <c r="G2894" s="132">
        <v>1173764</v>
      </c>
      <c r="H2894" s="132" t="s">
        <v>102</v>
      </c>
      <c r="I2894" s="132" t="s">
        <v>228</v>
      </c>
      <c r="J2894" s="132" t="s">
        <v>53</v>
      </c>
      <c r="K2894" s="132" t="s">
        <v>53</v>
      </c>
      <c r="L2894" s="132" t="s">
        <v>821</v>
      </c>
      <c r="M2894" s="132" t="s">
        <v>311</v>
      </c>
      <c r="N2894" s="132" t="s">
        <v>652</v>
      </c>
      <c r="O2894" s="132" t="s">
        <v>62</v>
      </c>
      <c r="P2894" s="132" t="s">
        <v>1345</v>
      </c>
      <c r="Q2894" s="132" t="s">
        <v>1334</v>
      </c>
      <c r="R2894" s="132" t="s">
        <v>57</v>
      </c>
      <c r="S2894" s="132" t="s">
        <v>1206</v>
      </c>
      <c r="T2894" s="134">
        <v>2.79</v>
      </c>
      <c r="U2894" s="133">
        <v>46645</v>
      </c>
      <c r="V2894" s="136">
        <v>2.3E-2</v>
      </c>
      <c r="W2894" s="178">
        <v>5.6500000000000002E-2</v>
      </c>
      <c r="X2894" s="132" t="s">
        <v>636</v>
      </c>
      <c r="Y2894" s="132"/>
      <c r="Z2894" s="135">
        <v>4673055.8499999996</v>
      </c>
      <c r="AA2894" s="135">
        <v>1</v>
      </c>
      <c r="AB2894" s="135">
        <v>92.02</v>
      </c>
      <c r="AC2894" s="135">
        <v>0</v>
      </c>
      <c r="AD2894" s="135">
        <v>4300.14599</v>
      </c>
      <c r="AE2894" s="137"/>
      <c r="AF2894" s="137"/>
      <c r="AG2894" s="132" t="s">
        <v>17</v>
      </c>
      <c r="AH2894" s="136">
        <v>6.1184395889999996E-3</v>
      </c>
      <c r="AI2894" s="136">
        <v>5.1115791404545766E-3</v>
      </c>
      <c r="AJ2894" s="136">
        <v>8.8616172370115304E-4</v>
      </c>
    </row>
    <row r="2895" spans="1:36" ht="13.5" thickBot="1">
      <c r="A2895" s="131">
        <v>8694</v>
      </c>
      <c r="B2895" s="131">
        <v>12532</v>
      </c>
      <c r="C2895" s="132" t="s">
        <v>1551</v>
      </c>
      <c r="D2895" s="132">
        <v>512287517</v>
      </c>
      <c r="E2895" s="132" t="s">
        <v>429</v>
      </c>
      <c r="F2895" s="132" t="s">
        <v>1552</v>
      </c>
      <c r="G2895" s="132">
        <v>1173996</v>
      </c>
      <c r="H2895" s="132" t="s">
        <v>102</v>
      </c>
      <c r="I2895" s="132" t="s">
        <v>228</v>
      </c>
      <c r="J2895" s="132" t="s">
        <v>53</v>
      </c>
      <c r="K2895" s="132" t="s">
        <v>53</v>
      </c>
      <c r="L2895" s="132" t="s">
        <v>821</v>
      </c>
      <c r="M2895" s="132" t="s">
        <v>311</v>
      </c>
      <c r="N2895" s="132" t="s">
        <v>140</v>
      </c>
      <c r="O2895" s="132" t="s">
        <v>62</v>
      </c>
      <c r="P2895" s="132" t="s">
        <v>298</v>
      </c>
      <c r="Q2895" s="132" t="s">
        <v>298</v>
      </c>
      <c r="R2895" s="132" t="s">
        <v>57</v>
      </c>
      <c r="S2895" s="132" t="s">
        <v>1206</v>
      </c>
      <c r="T2895" s="134">
        <v>0.79700000000000004</v>
      </c>
      <c r="U2895" s="133">
        <v>45838</v>
      </c>
      <c r="V2895" s="136">
        <v>4.4900000000000002E-2</v>
      </c>
      <c r="W2895" s="178">
        <v>6.6699999999999995E-2</v>
      </c>
      <c r="X2895" s="132" t="s">
        <v>636</v>
      </c>
      <c r="Y2895" s="132"/>
      <c r="Z2895" s="135">
        <v>682920</v>
      </c>
      <c r="AA2895" s="135">
        <v>1</v>
      </c>
      <c r="AB2895" s="135">
        <v>98.41</v>
      </c>
      <c r="AC2895" s="135">
        <v>0</v>
      </c>
      <c r="AD2895" s="135">
        <v>672.06156999999996</v>
      </c>
      <c r="AE2895" s="137"/>
      <c r="AF2895" s="137"/>
      <c r="AG2895" s="132" t="s">
        <v>17</v>
      </c>
      <c r="AH2895" s="136">
        <v>1.1807263385999999E-2</v>
      </c>
      <c r="AI2895" s="136">
        <v>7.9887890092614113E-4</v>
      </c>
      <c r="AJ2895" s="136">
        <v>1.3849651632513599E-4</v>
      </c>
    </row>
    <row r="2896" spans="1:36" ht="13.5" thickBot="1">
      <c r="A2896" s="131">
        <v>8694</v>
      </c>
      <c r="B2896" s="131">
        <v>12532</v>
      </c>
      <c r="C2896" s="132" t="s">
        <v>1329</v>
      </c>
      <c r="D2896" s="132">
        <v>513623314</v>
      </c>
      <c r="E2896" s="132" t="s">
        <v>429</v>
      </c>
      <c r="F2896" s="132" t="s">
        <v>2162</v>
      </c>
      <c r="G2896" s="132">
        <v>1174226</v>
      </c>
      <c r="H2896" s="132" t="s">
        <v>102</v>
      </c>
      <c r="I2896" s="132" t="s">
        <v>229</v>
      </c>
      <c r="J2896" s="132" t="s">
        <v>53</v>
      </c>
      <c r="K2896" s="132" t="s">
        <v>53</v>
      </c>
      <c r="L2896" s="132" t="s">
        <v>821</v>
      </c>
      <c r="M2896" s="132" t="s">
        <v>311</v>
      </c>
      <c r="N2896" s="132" t="s">
        <v>651</v>
      </c>
      <c r="O2896" s="132" t="s">
        <v>62</v>
      </c>
      <c r="P2896" s="132" t="s">
        <v>1333</v>
      </c>
      <c r="Q2896" s="132" t="s">
        <v>1334</v>
      </c>
      <c r="R2896" s="132" t="s">
        <v>57</v>
      </c>
      <c r="S2896" s="132" t="s">
        <v>1206</v>
      </c>
      <c r="T2896" s="134">
        <v>4.4539999999999997</v>
      </c>
      <c r="U2896" s="133">
        <v>47937</v>
      </c>
      <c r="V2896" s="136">
        <v>1.3299999999999999E-2</v>
      </c>
      <c r="W2896" s="178">
        <v>3.5499999999999997E-2</v>
      </c>
      <c r="X2896" s="132" t="s">
        <v>636</v>
      </c>
      <c r="Y2896" s="132"/>
      <c r="Z2896" s="135">
        <v>500000</v>
      </c>
      <c r="AA2896" s="135">
        <v>1</v>
      </c>
      <c r="AB2896" s="135">
        <v>103.22</v>
      </c>
      <c r="AC2896" s="135">
        <v>0</v>
      </c>
      <c r="AD2896" s="135">
        <v>516.1</v>
      </c>
      <c r="AE2896" s="137"/>
      <c r="AF2896" s="137"/>
      <c r="AG2896" s="132" t="s">
        <v>17</v>
      </c>
      <c r="AH2896" s="136">
        <v>4.2105263100000002E-4</v>
      </c>
      <c r="AI2896" s="136">
        <v>6.1348754217263385E-4</v>
      </c>
      <c r="AJ2896" s="136">
        <v>1.0635640433272013E-4</v>
      </c>
    </row>
    <row r="2897" spans="1:36" ht="13.5" thickBot="1">
      <c r="A2897" s="131">
        <v>8694</v>
      </c>
      <c r="B2897" s="131">
        <v>12532</v>
      </c>
      <c r="C2897" s="132" t="s">
        <v>1553</v>
      </c>
      <c r="D2897" s="132">
        <v>510607328</v>
      </c>
      <c r="E2897" s="132" t="s">
        <v>429</v>
      </c>
      <c r="F2897" s="132" t="s">
        <v>1554</v>
      </c>
      <c r="G2897" s="132">
        <v>1174564</v>
      </c>
      <c r="H2897" s="132" t="s">
        <v>102</v>
      </c>
      <c r="I2897" s="132" t="s">
        <v>228</v>
      </c>
      <c r="J2897" s="132" t="s">
        <v>53</v>
      </c>
      <c r="K2897" s="132" t="s">
        <v>53</v>
      </c>
      <c r="L2897" s="132" t="s">
        <v>821</v>
      </c>
      <c r="M2897" s="132" t="s">
        <v>311</v>
      </c>
      <c r="N2897" s="132" t="s">
        <v>652</v>
      </c>
      <c r="O2897" s="132" t="s">
        <v>62</v>
      </c>
      <c r="P2897" s="132" t="s">
        <v>1497</v>
      </c>
      <c r="Q2897" s="132" t="s">
        <v>1334</v>
      </c>
      <c r="R2897" s="132" t="s">
        <v>57</v>
      </c>
      <c r="S2897" s="132" t="s">
        <v>1206</v>
      </c>
      <c r="T2897" s="134">
        <v>2.9089999999999998</v>
      </c>
      <c r="U2897" s="133">
        <v>47633</v>
      </c>
      <c r="V2897" s="136">
        <v>2.8500000000000001E-2</v>
      </c>
      <c r="W2897" s="178">
        <v>6.2199999999999998E-2</v>
      </c>
      <c r="X2897" s="132" t="s">
        <v>636</v>
      </c>
      <c r="Y2897" s="132"/>
      <c r="Z2897" s="135">
        <v>178500.04</v>
      </c>
      <c r="AA2897" s="135">
        <v>1</v>
      </c>
      <c r="AB2897" s="135">
        <v>91.18</v>
      </c>
      <c r="AC2897" s="135">
        <v>0</v>
      </c>
      <c r="AD2897" s="135">
        <v>162.75633999999999</v>
      </c>
      <c r="AE2897" s="137"/>
      <c r="AF2897" s="137"/>
      <c r="AG2897" s="132" t="s">
        <v>17</v>
      </c>
      <c r="AH2897" s="136">
        <v>3.7765019299999998E-4</v>
      </c>
      <c r="AI2897" s="136">
        <v>1.9346829490333951E-4</v>
      </c>
      <c r="AJ2897" s="136">
        <v>3.3540358660634897E-5</v>
      </c>
    </row>
    <row r="2898" spans="1:36" ht="13.5" thickBot="1">
      <c r="A2898" s="131">
        <v>8694</v>
      </c>
      <c r="B2898" s="131">
        <v>12532</v>
      </c>
      <c r="C2898" s="132" t="s">
        <v>1555</v>
      </c>
      <c r="D2898" s="132">
        <v>1622</v>
      </c>
      <c r="E2898" s="132" t="s">
        <v>2</v>
      </c>
      <c r="F2898" s="132" t="s">
        <v>1556</v>
      </c>
      <c r="G2898" s="132">
        <v>1175041</v>
      </c>
      <c r="H2898" s="132" t="s">
        <v>102</v>
      </c>
      <c r="I2898" s="132" t="s">
        <v>228</v>
      </c>
      <c r="J2898" s="132" t="s">
        <v>53</v>
      </c>
      <c r="K2898" s="132" t="s">
        <v>53</v>
      </c>
      <c r="L2898" s="132" t="s">
        <v>821</v>
      </c>
      <c r="M2898" s="132" t="s">
        <v>311</v>
      </c>
      <c r="N2898" s="132" t="s">
        <v>140</v>
      </c>
      <c r="O2898" s="132" t="s">
        <v>62</v>
      </c>
      <c r="P2898" s="132" t="s">
        <v>1497</v>
      </c>
      <c r="Q2898" s="132" t="s">
        <v>1334</v>
      </c>
      <c r="R2898" s="132" t="s">
        <v>57</v>
      </c>
      <c r="S2898" s="132" t="s">
        <v>1206</v>
      </c>
      <c r="T2898" s="134">
        <v>1.1910000000000001</v>
      </c>
      <c r="U2898" s="133">
        <v>46112</v>
      </c>
      <c r="V2898" s="136">
        <v>7.0000000000000007E-2</v>
      </c>
      <c r="W2898" s="178">
        <v>6.8400000000000002E-2</v>
      </c>
      <c r="X2898" s="132" t="s">
        <v>636</v>
      </c>
      <c r="Y2898" s="132"/>
      <c r="Z2898" s="135">
        <v>1179836.99</v>
      </c>
      <c r="AA2898" s="135">
        <v>1</v>
      </c>
      <c r="AB2898" s="135">
        <v>102.07</v>
      </c>
      <c r="AC2898" s="135">
        <v>0</v>
      </c>
      <c r="AD2898" s="135">
        <v>1204.25962</v>
      </c>
      <c r="AE2898" s="137"/>
      <c r="AF2898" s="137"/>
      <c r="AG2898" s="132" t="s">
        <v>17</v>
      </c>
      <c r="AH2898" s="136">
        <v>2.9494450020000002E-3</v>
      </c>
      <c r="AI2898" s="136">
        <v>1.4315021786699283E-3</v>
      </c>
      <c r="AJ2898" s="136">
        <v>2.4817036052371226E-4</v>
      </c>
    </row>
    <row r="2899" spans="1:36" ht="13.5" thickBot="1">
      <c r="A2899" s="131">
        <v>8694</v>
      </c>
      <c r="B2899" s="131">
        <v>12532</v>
      </c>
      <c r="C2899" s="132" t="s">
        <v>1317</v>
      </c>
      <c r="D2899" s="132">
        <v>520036104</v>
      </c>
      <c r="E2899" s="132" t="s">
        <v>429</v>
      </c>
      <c r="F2899" s="132" t="s">
        <v>1557</v>
      </c>
      <c r="G2899" s="132">
        <v>1175132</v>
      </c>
      <c r="H2899" s="132" t="s">
        <v>102</v>
      </c>
      <c r="I2899" s="132" t="s">
        <v>228</v>
      </c>
      <c r="J2899" s="132" t="s">
        <v>53</v>
      </c>
      <c r="K2899" s="132" t="s">
        <v>53</v>
      </c>
      <c r="L2899" s="132" t="s">
        <v>821</v>
      </c>
      <c r="M2899" s="132" t="s">
        <v>311</v>
      </c>
      <c r="N2899" s="132" t="s">
        <v>140</v>
      </c>
      <c r="O2899" s="132" t="s">
        <v>62</v>
      </c>
      <c r="P2899" s="132" t="s">
        <v>1319</v>
      </c>
      <c r="Q2899" s="132" t="s">
        <v>65</v>
      </c>
      <c r="R2899" s="132" t="s">
        <v>57</v>
      </c>
      <c r="S2899" s="132" t="s">
        <v>1206</v>
      </c>
      <c r="T2899" s="134">
        <v>3.536</v>
      </c>
      <c r="U2899" s="133">
        <v>47603</v>
      </c>
      <c r="V2899" s="136">
        <v>2.8000000000000001E-2</v>
      </c>
      <c r="W2899" s="178">
        <v>6.7000000000000004E-2</v>
      </c>
      <c r="X2899" s="132" t="s">
        <v>636</v>
      </c>
      <c r="Y2899" s="132"/>
      <c r="Z2899" s="135">
        <v>2236797</v>
      </c>
      <c r="AA2899" s="135">
        <v>1</v>
      </c>
      <c r="AB2899" s="135">
        <v>87.99</v>
      </c>
      <c r="AC2899" s="135">
        <v>0</v>
      </c>
      <c r="AD2899" s="135">
        <v>1968.15768</v>
      </c>
      <c r="AE2899" s="137"/>
      <c r="AF2899" s="137"/>
      <c r="AG2899" s="132" t="s">
        <v>17</v>
      </c>
      <c r="AH2899" s="136">
        <v>2.8719632680000002E-3</v>
      </c>
      <c r="AI2899" s="136">
        <v>2.3395470213357743E-3</v>
      </c>
      <c r="AJ2899" s="136">
        <v>4.0559227669953186E-4</v>
      </c>
    </row>
    <row r="2900" spans="1:36" ht="13.5" thickBot="1">
      <c r="A2900" s="131">
        <v>8694</v>
      </c>
      <c r="B2900" s="131">
        <v>12532</v>
      </c>
      <c r="C2900" s="132" t="s">
        <v>1541</v>
      </c>
      <c r="D2900" s="132">
        <v>513893123</v>
      </c>
      <c r="E2900" s="132" t="s">
        <v>429</v>
      </c>
      <c r="F2900" s="132" t="s">
        <v>1558</v>
      </c>
      <c r="G2900" s="132">
        <v>1175660</v>
      </c>
      <c r="H2900" s="132" t="s">
        <v>102</v>
      </c>
      <c r="I2900" s="132" t="s">
        <v>229</v>
      </c>
      <c r="J2900" s="132" t="s">
        <v>53</v>
      </c>
      <c r="K2900" s="132" t="s">
        <v>53</v>
      </c>
      <c r="L2900" s="132" t="s">
        <v>821</v>
      </c>
      <c r="M2900" s="132" t="s">
        <v>311</v>
      </c>
      <c r="N2900" s="132" t="s">
        <v>649</v>
      </c>
      <c r="O2900" s="132" t="s">
        <v>62</v>
      </c>
      <c r="P2900" s="132" t="s">
        <v>1462</v>
      </c>
      <c r="Q2900" s="132" t="s">
        <v>1334</v>
      </c>
      <c r="R2900" s="132" t="s">
        <v>57</v>
      </c>
      <c r="S2900" s="132" t="s">
        <v>1206</v>
      </c>
      <c r="T2900" s="134">
        <v>0.65200000000000002</v>
      </c>
      <c r="U2900" s="133">
        <v>46054</v>
      </c>
      <c r="V2900" s="136">
        <v>0.01</v>
      </c>
      <c r="W2900" s="178">
        <v>3.2500000000000001E-2</v>
      </c>
      <c r="X2900" s="132" t="s">
        <v>636</v>
      </c>
      <c r="Y2900" s="132"/>
      <c r="Z2900" s="135">
        <v>1854249.1</v>
      </c>
      <c r="AA2900" s="135">
        <v>1</v>
      </c>
      <c r="AB2900" s="135">
        <v>111.26</v>
      </c>
      <c r="AC2900" s="135">
        <v>0</v>
      </c>
      <c r="AD2900" s="135">
        <v>2063.03755</v>
      </c>
      <c r="AE2900" s="137"/>
      <c r="AF2900" s="137"/>
      <c r="AG2900" s="132" t="s">
        <v>17</v>
      </c>
      <c r="AH2900" s="136">
        <v>4.2168124760000002E-3</v>
      </c>
      <c r="AI2900" s="136">
        <v>2.4523306257689444E-3</v>
      </c>
      <c r="AJ2900" s="136">
        <v>4.2514484755160688E-4</v>
      </c>
    </row>
    <row r="2901" spans="1:36" ht="13.5" thickBot="1">
      <c r="A2901" s="131">
        <v>8694</v>
      </c>
      <c r="B2901" s="131">
        <v>12532</v>
      </c>
      <c r="C2901" s="132" t="s">
        <v>1559</v>
      </c>
      <c r="D2901" s="132">
        <v>516117181</v>
      </c>
      <c r="E2901" s="132" t="s">
        <v>429</v>
      </c>
      <c r="F2901" s="132" t="s">
        <v>1560</v>
      </c>
      <c r="G2901" s="132">
        <v>1175769</v>
      </c>
      <c r="H2901" s="132" t="s">
        <v>102</v>
      </c>
      <c r="I2901" s="132" t="s">
        <v>229</v>
      </c>
      <c r="J2901" s="132" t="s">
        <v>53</v>
      </c>
      <c r="K2901" s="132" t="s">
        <v>53</v>
      </c>
      <c r="L2901" s="132" t="s">
        <v>821</v>
      </c>
      <c r="M2901" s="132" t="s">
        <v>311</v>
      </c>
      <c r="N2901" s="132" t="s">
        <v>651</v>
      </c>
      <c r="O2901" s="132" t="s">
        <v>62</v>
      </c>
      <c r="P2901" s="132" t="s">
        <v>298</v>
      </c>
      <c r="Q2901" s="132" t="s">
        <v>298</v>
      </c>
      <c r="R2901" s="132" t="s">
        <v>57</v>
      </c>
      <c r="S2901" s="132" t="s">
        <v>1206</v>
      </c>
      <c r="T2901" s="134">
        <v>5.5110000000000001</v>
      </c>
      <c r="U2901" s="133">
        <v>47664</v>
      </c>
      <c r="V2901" s="136">
        <v>6.4000000000000003E-3</v>
      </c>
      <c r="W2901" s="178">
        <v>3.85E-2</v>
      </c>
      <c r="X2901" s="132" t="s">
        <v>636</v>
      </c>
      <c r="Y2901" s="132"/>
      <c r="Z2901" s="135">
        <v>1872960</v>
      </c>
      <c r="AA2901" s="135">
        <v>1</v>
      </c>
      <c r="AB2901" s="135">
        <v>94.5</v>
      </c>
      <c r="AC2901" s="135">
        <v>0</v>
      </c>
      <c r="AD2901" s="135">
        <v>1769.9472000000001</v>
      </c>
      <c r="AE2901" s="137"/>
      <c r="AF2901" s="137"/>
      <c r="AG2901" s="132" t="s">
        <v>17</v>
      </c>
      <c r="AH2901" s="136">
        <v>7.3089547779999998E-3</v>
      </c>
      <c r="AI2901" s="136">
        <v>2.103934426474201E-3</v>
      </c>
      <c r="AJ2901" s="136">
        <v>3.6474563079009082E-4</v>
      </c>
    </row>
    <row r="2902" spans="1:36" ht="13.5" thickBot="1">
      <c r="A2902" s="131">
        <v>8694</v>
      </c>
      <c r="B2902" s="131">
        <v>12532</v>
      </c>
      <c r="C2902" s="132" t="s">
        <v>1532</v>
      </c>
      <c r="D2902" s="132">
        <v>515434074</v>
      </c>
      <c r="E2902" s="132" t="s">
        <v>429</v>
      </c>
      <c r="F2902" s="132" t="s">
        <v>1561</v>
      </c>
      <c r="G2902" s="132">
        <v>1175975</v>
      </c>
      <c r="H2902" s="132" t="s">
        <v>102</v>
      </c>
      <c r="I2902" s="132" t="s">
        <v>229</v>
      </c>
      <c r="J2902" s="132" t="s">
        <v>53</v>
      </c>
      <c r="K2902" s="132" t="s">
        <v>53</v>
      </c>
      <c r="L2902" s="132" t="s">
        <v>821</v>
      </c>
      <c r="M2902" s="132" t="s">
        <v>311</v>
      </c>
      <c r="N2902" s="132" t="s">
        <v>651</v>
      </c>
      <c r="O2902" s="132" t="s">
        <v>62</v>
      </c>
      <c r="P2902" s="132" t="s">
        <v>1534</v>
      </c>
      <c r="Q2902" s="132" t="s">
        <v>65</v>
      </c>
      <c r="R2902" s="132" t="s">
        <v>57</v>
      </c>
      <c r="S2902" s="132" t="s">
        <v>1206</v>
      </c>
      <c r="T2902" s="134">
        <v>4.2229999999999999</v>
      </c>
      <c r="U2902" s="133">
        <v>47027</v>
      </c>
      <c r="V2902" s="136">
        <v>3.0000000000000001E-3</v>
      </c>
      <c r="W2902" s="178">
        <v>3.6600000000000001E-2</v>
      </c>
      <c r="X2902" s="132" t="s">
        <v>636</v>
      </c>
      <c r="Y2902" s="132"/>
      <c r="Z2902" s="135">
        <v>6019000</v>
      </c>
      <c r="AA2902" s="135">
        <v>1</v>
      </c>
      <c r="AB2902" s="135">
        <v>97.86</v>
      </c>
      <c r="AC2902" s="135">
        <v>0</v>
      </c>
      <c r="AD2902" s="135">
        <v>5890.1934000000001</v>
      </c>
      <c r="AE2902" s="137"/>
      <c r="AF2902" s="137"/>
      <c r="AG2902" s="132" t="s">
        <v>17</v>
      </c>
      <c r="AH2902" s="136">
        <v>1.4778022755E-2</v>
      </c>
      <c r="AI2902" s="136">
        <v>7.0016668705434396E-3</v>
      </c>
      <c r="AJ2902" s="136">
        <v>1.2138341229380343E-3</v>
      </c>
    </row>
    <row r="2903" spans="1:36" ht="13.5" thickBot="1">
      <c r="A2903" s="131">
        <v>8694</v>
      </c>
      <c r="B2903" s="131">
        <v>12532</v>
      </c>
      <c r="C2903" s="132" t="s">
        <v>1562</v>
      </c>
      <c r="D2903" s="132">
        <v>515846558</v>
      </c>
      <c r="E2903" s="132" t="s">
        <v>429</v>
      </c>
      <c r="F2903" s="132" t="s">
        <v>1563</v>
      </c>
      <c r="G2903" s="132">
        <v>1177526</v>
      </c>
      <c r="H2903" s="132" t="s">
        <v>102</v>
      </c>
      <c r="I2903" s="132" t="s">
        <v>229</v>
      </c>
      <c r="J2903" s="132" t="s">
        <v>53</v>
      </c>
      <c r="K2903" s="132" t="s">
        <v>53</v>
      </c>
      <c r="L2903" s="132" t="s">
        <v>821</v>
      </c>
      <c r="M2903" s="132" t="s">
        <v>311</v>
      </c>
      <c r="N2903" s="132" t="s">
        <v>708</v>
      </c>
      <c r="O2903" s="132" t="s">
        <v>62</v>
      </c>
      <c r="P2903" s="132" t="s">
        <v>1377</v>
      </c>
      <c r="Q2903" s="132" t="s">
        <v>65</v>
      </c>
      <c r="R2903" s="132" t="s">
        <v>57</v>
      </c>
      <c r="S2903" s="132" t="s">
        <v>1206</v>
      </c>
      <c r="T2903" s="134">
        <v>4.0590000000000002</v>
      </c>
      <c r="U2903" s="133">
        <v>48029</v>
      </c>
      <c r="V2903" s="136">
        <v>7.4999999999999997E-3</v>
      </c>
      <c r="W2903" s="178">
        <v>3.6999999999999998E-2</v>
      </c>
      <c r="X2903" s="132" t="s">
        <v>636</v>
      </c>
      <c r="Y2903" s="132"/>
      <c r="Z2903" s="135">
        <v>6037156.1399999997</v>
      </c>
      <c r="AA2903" s="135">
        <v>1</v>
      </c>
      <c r="AB2903" s="135">
        <v>99.42</v>
      </c>
      <c r="AC2903" s="135">
        <v>0</v>
      </c>
      <c r="AD2903" s="135">
        <v>6002.1406299999999</v>
      </c>
      <c r="AE2903" s="137"/>
      <c r="AF2903" s="137"/>
      <c r="AG2903" s="132" t="s">
        <v>17</v>
      </c>
      <c r="AH2903" s="136">
        <v>1.3357236363E-2</v>
      </c>
      <c r="AI2903" s="136">
        <v>7.1347384283534272E-3</v>
      </c>
      <c r="AJ2903" s="136">
        <v>1.2369038862742249E-3</v>
      </c>
    </row>
    <row r="2904" spans="1:36" ht="13.5" thickBot="1">
      <c r="A2904" s="131">
        <v>8694</v>
      </c>
      <c r="B2904" s="131">
        <v>12532</v>
      </c>
      <c r="C2904" s="132" t="s">
        <v>1487</v>
      </c>
      <c r="D2904" s="132">
        <v>515327120</v>
      </c>
      <c r="E2904" s="132" t="s">
        <v>429</v>
      </c>
      <c r="F2904" s="132" t="s">
        <v>1564</v>
      </c>
      <c r="G2904" s="132">
        <v>1177658</v>
      </c>
      <c r="H2904" s="132" t="s">
        <v>102</v>
      </c>
      <c r="I2904" s="132" t="s">
        <v>229</v>
      </c>
      <c r="J2904" s="132" t="s">
        <v>53</v>
      </c>
      <c r="K2904" s="132" t="s">
        <v>53</v>
      </c>
      <c r="L2904" s="132" t="s">
        <v>821</v>
      </c>
      <c r="M2904" s="132" t="s">
        <v>311</v>
      </c>
      <c r="N2904" s="132" t="s">
        <v>651</v>
      </c>
      <c r="O2904" s="132" t="s">
        <v>62</v>
      </c>
      <c r="P2904" s="132" t="s">
        <v>1333</v>
      </c>
      <c r="Q2904" s="132" t="s">
        <v>1334</v>
      </c>
      <c r="R2904" s="132" t="s">
        <v>57</v>
      </c>
      <c r="S2904" s="132" t="s">
        <v>1206</v>
      </c>
      <c r="T2904" s="134">
        <v>4.4420000000000002</v>
      </c>
      <c r="U2904" s="133">
        <v>47483</v>
      </c>
      <c r="V2904" s="136">
        <v>8.5000000000000006E-3</v>
      </c>
      <c r="W2904" s="178">
        <v>3.5499999999999997E-2</v>
      </c>
      <c r="X2904" s="132" t="s">
        <v>636</v>
      </c>
      <c r="Y2904" s="132"/>
      <c r="Z2904" s="135">
        <v>6260000</v>
      </c>
      <c r="AA2904" s="135">
        <v>1</v>
      </c>
      <c r="AB2904" s="135">
        <v>99.88</v>
      </c>
      <c r="AC2904" s="135">
        <v>0</v>
      </c>
      <c r="AD2904" s="135">
        <v>6252.4880000000003</v>
      </c>
      <c r="AE2904" s="137"/>
      <c r="AF2904" s="137"/>
      <c r="AG2904" s="132" t="s">
        <v>17</v>
      </c>
      <c r="AH2904" s="136">
        <v>9.5091977939999999E-3</v>
      </c>
      <c r="AI2904" s="136">
        <v>7.4323260910364019E-3</v>
      </c>
      <c r="AJ2904" s="136">
        <v>1.288494752593452E-3</v>
      </c>
    </row>
    <row r="2905" spans="1:36" ht="13.5" thickBot="1">
      <c r="A2905" s="131">
        <v>8694</v>
      </c>
      <c r="B2905" s="131">
        <v>12532</v>
      </c>
      <c r="C2905" s="132" t="s">
        <v>1565</v>
      </c>
      <c r="D2905" s="132">
        <v>515060044</v>
      </c>
      <c r="E2905" s="132" t="s">
        <v>429</v>
      </c>
      <c r="F2905" s="132" t="s">
        <v>1566</v>
      </c>
      <c r="G2905" s="132">
        <v>1178144</v>
      </c>
      <c r="H2905" s="132" t="s">
        <v>102</v>
      </c>
      <c r="I2905" s="132" t="s">
        <v>230</v>
      </c>
      <c r="J2905" s="132" t="s">
        <v>53</v>
      </c>
      <c r="K2905" s="132" t="s">
        <v>53</v>
      </c>
      <c r="L2905" s="132" t="s">
        <v>821</v>
      </c>
      <c r="M2905" s="132" t="s">
        <v>311</v>
      </c>
      <c r="N2905" s="132" t="s">
        <v>267</v>
      </c>
      <c r="O2905" s="132" t="s">
        <v>62</v>
      </c>
      <c r="P2905" s="132" t="s">
        <v>298</v>
      </c>
      <c r="Q2905" s="132" t="s">
        <v>298</v>
      </c>
      <c r="R2905" s="132" t="s">
        <v>57</v>
      </c>
      <c r="S2905" s="132" t="s">
        <v>1206</v>
      </c>
      <c r="T2905" s="134">
        <v>2.7450000000000001</v>
      </c>
      <c r="U2905" s="133">
        <v>47422</v>
      </c>
      <c r="V2905" s="136">
        <v>5.7000000000000002E-2</v>
      </c>
      <c r="W2905" s="178">
        <v>7.9399999999999998E-2</v>
      </c>
      <c r="X2905" s="132" t="s">
        <v>636</v>
      </c>
      <c r="Y2905" s="132"/>
      <c r="Z2905" s="135">
        <v>291989.28000000003</v>
      </c>
      <c r="AA2905" s="135">
        <v>1</v>
      </c>
      <c r="AB2905" s="135">
        <v>110</v>
      </c>
      <c r="AC2905" s="135">
        <v>0</v>
      </c>
      <c r="AD2905" s="135">
        <v>321.18821000000003</v>
      </c>
      <c r="AE2905" s="137"/>
      <c r="AF2905" s="137"/>
      <c r="AG2905" s="132" t="s">
        <v>17</v>
      </c>
      <c r="AH2905" s="136">
        <v>1.1060200000000001E-3</v>
      </c>
      <c r="AI2905" s="136">
        <v>3.8179609674041424E-4</v>
      </c>
      <c r="AJ2905" s="136">
        <v>6.6189542975513712E-5</v>
      </c>
    </row>
    <row r="2906" spans="1:36" ht="13.5" thickBot="1">
      <c r="A2906" s="131">
        <v>8694</v>
      </c>
      <c r="B2906" s="131">
        <v>12532</v>
      </c>
      <c r="C2906" s="132" t="s">
        <v>1567</v>
      </c>
      <c r="D2906" s="132">
        <v>512832742</v>
      </c>
      <c r="E2906" s="132" t="s">
        <v>429</v>
      </c>
      <c r="F2906" s="132" t="s">
        <v>1568</v>
      </c>
      <c r="G2906" s="132">
        <v>1178151</v>
      </c>
      <c r="H2906" s="132" t="s">
        <v>102</v>
      </c>
      <c r="I2906" s="132" t="s">
        <v>228</v>
      </c>
      <c r="J2906" s="132" t="s">
        <v>53</v>
      </c>
      <c r="K2906" s="132" t="s">
        <v>53</v>
      </c>
      <c r="L2906" s="132" t="s">
        <v>821</v>
      </c>
      <c r="M2906" s="132" t="s">
        <v>311</v>
      </c>
      <c r="N2906" s="132" t="s">
        <v>260</v>
      </c>
      <c r="O2906" s="132" t="s">
        <v>62</v>
      </c>
      <c r="P2906" s="132" t="s">
        <v>1497</v>
      </c>
      <c r="Q2906" s="132" t="s">
        <v>1334</v>
      </c>
      <c r="R2906" s="132" t="s">
        <v>57</v>
      </c>
      <c r="S2906" s="132" t="s">
        <v>1206</v>
      </c>
      <c r="T2906" s="134">
        <v>2.3260000000000001</v>
      </c>
      <c r="U2906" s="133">
        <v>46356</v>
      </c>
      <c r="V2906" s="136">
        <v>3.6499999999999998E-2</v>
      </c>
      <c r="W2906" s="178">
        <v>5.8000000000000003E-2</v>
      </c>
      <c r="X2906" s="132" t="s">
        <v>636</v>
      </c>
      <c r="Y2906" s="132"/>
      <c r="Z2906" s="135">
        <v>3000705</v>
      </c>
      <c r="AA2906" s="135">
        <v>1</v>
      </c>
      <c r="AB2906" s="135">
        <v>95.7</v>
      </c>
      <c r="AC2906" s="135">
        <v>0</v>
      </c>
      <c r="AD2906" s="135">
        <v>2871.6746800000001</v>
      </c>
      <c r="AE2906" s="137"/>
      <c r="AF2906" s="137"/>
      <c r="AG2906" s="132" t="s">
        <v>17</v>
      </c>
      <c r="AH2906" s="136">
        <v>1.4930614010000001E-3</v>
      </c>
      <c r="AI2906" s="136">
        <v>3.4135567551881124E-3</v>
      </c>
      <c r="AJ2906" s="136">
        <v>5.9178646265862177E-4</v>
      </c>
    </row>
    <row r="2907" spans="1:36" ht="13.5" thickBot="1">
      <c r="A2907" s="131">
        <v>8694</v>
      </c>
      <c r="B2907" s="131">
        <v>12532</v>
      </c>
      <c r="C2907" s="132" t="s">
        <v>1348</v>
      </c>
      <c r="D2907" s="132">
        <v>520043027</v>
      </c>
      <c r="E2907" s="132" t="s">
        <v>429</v>
      </c>
      <c r="F2907" s="132" t="s">
        <v>1349</v>
      </c>
      <c r="G2907" s="132">
        <v>1178235</v>
      </c>
      <c r="H2907" s="132" t="s">
        <v>102</v>
      </c>
      <c r="I2907" s="132" t="s">
        <v>228</v>
      </c>
      <c r="J2907" s="132" t="s">
        <v>53</v>
      </c>
      <c r="K2907" s="132" t="s">
        <v>53</v>
      </c>
      <c r="L2907" s="132" t="s">
        <v>821</v>
      </c>
      <c r="M2907" s="132" t="s">
        <v>311</v>
      </c>
      <c r="N2907" s="132" t="s">
        <v>654</v>
      </c>
      <c r="O2907" s="132" t="s">
        <v>62</v>
      </c>
      <c r="P2907" s="132" t="s">
        <v>1350</v>
      </c>
      <c r="Q2907" s="132" t="s">
        <v>65</v>
      </c>
      <c r="R2907" s="132" t="s">
        <v>57</v>
      </c>
      <c r="S2907" s="132" t="s">
        <v>1206</v>
      </c>
      <c r="T2907" s="134">
        <v>2.871</v>
      </c>
      <c r="U2907" s="133">
        <v>47300</v>
      </c>
      <c r="V2907" s="136">
        <v>1.0800000000000001E-2</v>
      </c>
      <c r="W2907" s="178">
        <v>5.0299999999999997E-2</v>
      </c>
      <c r="X2907" s="132" t="s">
        <v>636</v>
      </c>
      <c r="Y2907" s="132"/>
      <c r="Z2907" s="135">
        <v>2712500</v>
      </c>
      <c r="AA2907" s="135">
        <v>1</v>
      </c>
      <c r="AB2907" s="135">
        <v>89.46</v>
      </c>
      <c r="AC2907" s="135">
        <v>0</v>
      </c>
      <c r="AD2907" s="135">
        <v>2426.6025</v>
      </c>
      <c r="AE2907" s="137"/>
      <c r="AF2907" s="137"/>
      <c r="AG2907" s="132" t="s">
        <v>17</v>
      </c>
      <c r="AH2907" s="136">
        <v>2.8933333300000001E-3</v>
      </c>
      <c r="AI2907" s="136">
        <v>2.8844999100076894E-3</v>
      </c>
      <c r="AJ2907" s="136">
        <v>5.0006726728306426E-4</v>
      </c>
    </row>
    <row r="2908" spans="1:36" ht="13.5" thickBot="1">
      <c r="A2908" s="131">
        <v>8694</v>
      </c>
      <c r="B2908" s="131">
        <v>12532</v>
      </c>
      <c r="C2908" s="132" t="s">
        <v>1346</v>
      </c>
      <c r="D2908" s="132">
        <v>510560188</v>
      </c>
      <c r="E2908" s="132" t="s">
        <v>429</v>
      </c>
      <c r="F2908" s="132" t="s">
        <v>1569</v>
      </c>
      <c r="G2908" s="132">
        <v>1178292</v>
      </c>
      <c r="H2908" s="132" t="s">
        <v>102</v>
      </c>
      <c r="I2908" s="132" t="s">
        <v>229</v>
      </c>
      <c r="J2908" s="132" t="s">
        <v>53</v>
      </c>
      <c r="K2908" s="132" t="s">
        <v>53</v>
      </c>
      <c r="L2908" s="132" t="s">
        <v>821</v>
      </c>
      <c r="M2908" s="132" t="s">
        <v>311</v>
      </c>
      <c r="N2908" s="132" t="s">
        <v>652</v>
      </c>
      <c r="O2908" s="132" t="s">
        <v>62</v>
      </c>
      <c r="P2908" s="132" t="s">
        <v>1345</v>
      </c>
      <c r="Q2908" s="132" t="s">
        <v>1334</v>
      </c>
      <c r="R2908" s="132" t="s">
        <v>57</v>
      </c>
      <c r="S2908" s="132" t="s">
        <v>1206</v>
      </c>
      <c r="T2908" s="134">
        <v>4.3890000000000002</v>
      </c>
      <c r="U2908" s="133">
        <v>47300</v>
      </c>
      <c r="V2908" s="136">
        <v>1.09E-2</v>
      </c>
      <c r="W2908" s="178">
        <v>3.7699999999999997E-2</v>
      </c>
      <c r="X2908" s="132" t="s">
        <v>636</v>
      </c>
      <c r="Y2908" s="132"/>
      <c r="Z2908" s="135">
        <v>850450</v>
      </c>
      <c r="AA2908" s="135">
        <v>1</v>
      </c>
      <c r="AB2908" s="135">
        <v>99.8</v>
      </c>
      <c r="AC2908" s="135">
        <v>0</v>
      </c>
      <c r="AD2908" s="135">
        <v>848.7491</v>
      </c>
      <c r="AE2908" s="137"/>
      <c r="AF2908" s="137"/>
      <c r="AG2908" s="132" t="s">
        <v>17</v>
      </c>
      <c r="AH2908" s="136">
        <v>1.194903692E-3</v>
      </c>
      <c r="AI2908" s="136">
        <v>1.0089071871347316E-3</v>
      </c>
      <c r="AJ2908" s="136">
        <v>1.7490777457204477E-4</v>
      </c>
    </row>
    <row r="2909" spans="1:36" ht="13.5" thickBot="1">
      <c r="A2909" s="131">
        <v>8694</v>
      </c>
      <c r="B2909" s="131">
        <v>12532</v>
      </c>
      <c r="C2909" s="132" t="s">
        <v>1435</v>
      </c>
      <c r="D2909" s="132">
        <v>514892801</v>
      </c>
      <c r="E2909" s="132" t="s">
        <v>429</v>
      </c>
      <c r="F2909" s="132" t="s">
        <v>1570</v>
      </c>
      <c r="G2909" s="132">
        <v>1178417</v>
      </c>
      <c r="H2909" s="132" t="s">
        <v>102</v>
      </c>
      <c r="I2909" s="132" t="s">
        <v>228</v>
      </c>
      <c r="J2909" s="132" t="s">
        <v>53</v>
      </c>
      <c r="K2909" s="132" t="s">
        <v>53</v>
      </c>
      <c r="L2909" s="132" t="s">
        <v>821</v>
      </c>
      <c r="M2909" s="132" t="s">
        <v>311</v>
      </c>
      <c r="N2909" s="132" t="s">
        <v>263</v>
      </c>
      <c r="O2909" s="132" t="s">
        <v>62</v>
      </c>
      <c r="P2909" s="132" t="s">
        <v>1377</v>
      </c>
      <c r="Q2909" s="132" t="s">
        <v>65</v>
      </c>
      <c r="R2909" s="132" t="s">
        <v>57</v>
      </c>
      <c r="S2909" s="132" t="s">
        <v>1206</v>
      </c>
      <c r="T2909" s="134">
        <v>5.6929999999999996</v>
      </c>
      <c r="U2909" s="133">
        <v>50374</v>
      </c>
      <c r="V2909" s="136">
        <v>2.3400000000000001E-2</v>
      </c>
      <c r="W2909" s="178">
        <v>6.13E-2</v>
      </c>
      <c r="X2909" s="132" t="s">
        <v>636</v>
      </c>
      <c r="Y2909" s="132"/>
      <c r="Z2909" s="135">
        <v>223066.67</v>
      </c>
      <c r="AA2909" s="135">
        <v>1</v>
      </c>
      <c r="AB2909" s="135">
        <v>80.680000000000007</v>
      </c>
      <c r="AC2909" s="135">
        <v>0</v>
      </c>
      <c r="AD2909" s="135">
        <v>179.97019</v>
      </c>
      <c r="AE2909" s="137"/>
      <c r="AF2909" s="137"/>
      <c r="AG2909" s="132" t="s">
        <v>17</v>
      </c>
      <c r="AH2909" s="136">
        <v>2.2627219200000001E-4</v>
      </c>
      <c r="AI2909" s="136">
        <v>2.1393038079333836E-4</v>
      </c>
      <c r="AJ2909" s="136">
        <v>3.7087739382825933E-5</v>
      </c>
    </row>
    <row r="2910" spans="1:36" ht="13.5" thickBot="1">
      <c r="A2910" s="131">
        <v>8694</v>
      </c>
      <c r="B2910" s="131">
        <v>12532</v>
      </c>
      <c r="C2910" s="132" t="s">
        <v>1323</v>
      </c>
      <c r="D2910" s="132">
        <v>510960719</v>
      </c>
      <c r="E2910" s="132" t="s">
        <v>429</v>
      </c>
      <c r="F2910" s="132" t="s">
        <v>1571</v>
      </c>
      <c r="G2910" s="132">
        <v>1178672</v>
      </c>
      <c r="H2910" s="132" t="s">
        <v>102</v>
      </c>
      <c r="I2910" s="132" t="s">
        <v>229</v>
      </c>
      <c r="J2910" s="132" t="s">
        <v>53</v>
      </c>
      <c r="K2910" s="132" t="s">
        <v>53</v>
      </c>
      <c r="L2910" s="132" t="s">
        <v>821</v>
      </c>
      <c r="M2910" s="132" t="s">
        <v>311</v>
      </c>
      <c r="N2910" s="132" t="s">
        <v>651</v>
      </c>
      <c r="O2910" s="132" t="s">
        <v>62</v>
      </c>
      <c r="P2910" s="132" t="s">
        <v>1325</v>
      </c>
      <c r="Q2910" s="132" t="s">
        <v>65</v>
      </c>
      <c r="R2910" s="132" t="s">
        <v>57</v>
      </c>
      <c r="S2910" s="132" t="s">
        <v>1206</v>
      </c>
      <c r="T2910" s="134">
        <v>7.1550000000000002</v>
      </c>
      <c r="U2910" s="133">
        <v>49858</v>
      </c>
      <c r="V2910" s="136">
        <v>8.9999999999999993E-3</v>
      </c>
      <c r="W2910" s="178">
        <v>3.5299999999999998E-2</v>
      </c>
      <c r="X2910" s="132" t="s">
        <v>636</v>
      </c>
      <c r="Y2910" s="132"/>
      <c r="Z2910" s="135">
        <v>4964230</v>
      </c>
      <c r="AA2910" s="135">
        <v>1</v>
      </c>
      <c r="AB2910" s="135">
        <v>92.82</v>
      </c>
      <c r="AC2910" s="135">
        <v>43.883650000000003</v>
      </c>
      <c r="AD2910" s="135">
        <v>4651.6819400000004</v>
      </c>
      <c r="AE2910" s="137"/>
      <c r="AF2910" s="137"/>
      <c r="AG2910" s="132" t="s">
        <v>17</v>
      </c>
      <c r="AH2910" s="136">
        <v>1.965893284E-3</v>
      </c>
      <c r="AI2910" s="136">
        <v>5.5294495646956579E-3</v>
      </c>
      <c r="AJ2910" s="136">
        <v>9.5860524169318344E-4</v>
      </c>
    </row>
    <row r="2911" spans="1:36" ht="13.5" thickBot="1">
      <c r="A2911" s="131">
        <v>8694</v>
      </c>
      <c r="B2911" s="131">
        <v>12532</v>
      </c>
      <c r="C2911" s="132" t="s">
        <v>1323</v>
      </c>
      <c r="D2911" s="132">
        <v>510960719</v>
      </c>
      <c r="E2911" s="132" t="s">
        <v>429</v>
      </c>
      <c r="F2911" s="132" t="s">
        <v>1572</v>
      </c>
      <c r="G2911" s="132">
        <v>1178680</v>
      </c>
      <c r="H2911" s="132" t="s">
        <v>102</v>
      </c>
      <c r="I2911" s="132" t="s">
        <v>229</v>
      </c>
      <c r="J2911" s="132" t="s">
        <v>53</v>
      </c>
      <c r="K2911" s="132" t="s">
        <v>53</v>
      </c>
      <c r="L2911" s="132" t="s">
        <v>821</v>
      </c>
      <c r="M2911" s="132" t="s">
        <v>311</v>
      </c>
      <c r="N2911" s="132" t="s">
        <v>651</v>
      </c>
      <c r="O2911" s="132" t="s">
        <v>62</v>
      </c>
      <c r="P2911" s="132" t="s">
        <v>1325</v>
      </c>
      <c r="Q2911" s="132" t="s">
        <v>65</v>
      </c>
      <c r="R2911" s="132" t="s">
        <v>57</v>
      </c>
      <c r="S2911" s="132" t="s">
        <v>1206</v>
      </c>
      <c r="T2911" s="134">
        <v>10.571999999999999</v>
      </c>
      <c r="U2911" s="133">
        <v>51503</v>
      </c>
      <c r="V2911" s="136">
        <v>1.6899999999999998E-2</v>
      </c>
      <c r="W2911" s="178">
        <v>3.7999999999999999E-2</v>
      </c>
      <c r="X2911" s="132" t="s">
        <v>636</v>
      </c>
      <c r="Y2911" s="132"/>
      <c r="Z2911" s="135">
        <v>2057000</v>
      </c>
      <c r="AA2911" s="135">
        <v>1</v>
      </c>
      <c r="AB2911" s="135">
        <v>89.8</v>
      </c>
      <c r="AC2911" s="135">
        <v>19.441880000000001</v>
      </c>
      <c r="AD2911" s="135">
        <v>1866.62788</v>
      </c>
      <c r="AE2911" s="137"/>
      <c r="AF2911" s="137"/>
      <c r="AG2911" s="132" t="s">
        <v>17</v>
      </c>
      <c r="AH2911" s="136">
        <v>4.71468911E-4</v>
      </c>
      <c r="AI2911" s="136">
        <v>2.2188586519126408E-3</v>
      </c>
      <c r="AJ2911" s="136">
        <v>3.8466930739005652E-4</v>
      </c>
    </row>
    <row r="2912" spans="1:36" ht="13.5" thickBot="1">
      <c r="A2912" s="131">
        <v>8694</v>
      </c>
      <c r="B2912" s="131">
        <v>12532</v>
      </c>
      <c r="C2912" s="132" t="s">
        <v>1573</v>
      </c>
      <c r="D2912" s="132">
        <v>1654</v>
      </c>
      <c r="E2912" s="132" t="s">
        <v>2</v>
      </c>
      <c r="F2912" s="132" t="s">
        <v>1574</v>
      </c>
      <c r="G2912" s="132">
        <v>1179019</v>
      </c>
      <c r="H2912" s="132" t="s">
        <v>102</v>
      </c>
      <c r="I2912" s="132" t="s">
        <v>228</v>
      </c>
      <c r="J2912" s="132" t="s">
        <v>53</v>
      </c>
      <c r="K2912" s="132" t="s">
        <v>53</v>
      </c>
      <c r="L2912" s="132" t="s">
        <v>821</v>
      </c>
      <c r="M2912" s="132" t="s">
        <v>311</v>
      </c>
      <c r="N2912" s="132" t="s">
        <v>652</v>
      </c>
      <c r="O2912" s="132" t="s">
        <v>62</v>
      </c>
      <c r="P2912" s="132" t="s">
        <v>1328</v>
      </c>
      <c r="Q2912" s="132" t="s">
        <v>65</v>
      </c>
      <c r="R2912" s="132" t="s">
        <v>57</v>
      </c>
      <c r="S2912" s="132" t="s">
        <v>1206</v>
      </c>
      <c r="T2912" s="134">
        <v>1.756</v>
      </c>
      <c r="U2912" s="133">
        <v>46234</v>
      </c>
      <c r="V2912" s="136">
        <v>5.7000000000000002E-2</v>
      </c>
      <c r="W2912" s="178">
        <v>6.5500000000000003E-2</v>
      </c>
      <c r="X2912" s="132" t="s">
        <v>636</v>
      </c>
      <c r="Y2912" s="132"/>
      <c r="Z2912" s="135">
        <v>234042.55</v>
      </c>
      <c r="AA2912" s="135">
        <v>1</v>
      </c>
      <c r="AB2912" s="135">
        <v>101.08</v>
      </c>
      <c r="AC2912" s="135">
        <v>0</v>
      </c>
      <c r="AD2912" s="135">
        <v>236.57021</v>
      </c>
      <c r="AE2912" s="137"/>
      <c r="AF2912" s="137"/>
      <c r="AG2912" s="132" t="s">
        <v>17</v>
      </c>
      <c r="AH2912" s="136">
        <v>1.0614809609999999E-3</v>
      </c>
      <c r="AI2912" s="136">
        <v>2.8121076668119325E-4</v>
      </c>
      <c r="AJ2912" s="136">
        <v>4.8751708792552816E-5</v>
      </c>
    </row>
    <row r="2913" spans="1:36" ht="13.5" thickBot="1">
      <c r="A2913" s="131">
        <v>8694</v>
      </c>
      <c r="B2913" s="131">
        <v>12532</v>
      </c>
      <c r="C2913" s="132" t="s">
        <v>1575</v>
      </c>
      <c r="D2913" s="132">
        <v>515364891</v>
      </c>
      <c r="E2913" s="132" t="s">
        <v>429</v>
      </c>
      <c r="F2913" s="132" t="s">
        <v>1576</v>
      </c>
      <c r="G2913" s="132">
        <v>1179134</v>
      </c>
      <c r="H2913" s="132" t="s">
        <v>102</v>
      </c>
      <c r="I2913" s="132" t="s">
        <v>229</v>
      </c>
      <c r="J2913" s="132" t="s">
        <v>53</v>
      </c>
      <c r="K2913" s="132" t="s">
        <v>53</v>
      </c>
      <c r="L2913" s="132" t="s">
        <v>821</v>
      </c>
      <c r="M2913" s="132" t="s">
        <v>311</v>
      </c>
      <c r="N2913" s="132" t="s">
        <v>647</v>
      </c>
      <c r="O2913" s="132" t="s">
        <v>62</v>
      </c>
      <c r="P2913" s="132" t="s">
        <v>298</v>
      </c>
      <c r="Q2913" s="132" t="s">
        <v>298</v>
      </c>
      <c r="R2913" s="132" t="s">
        <v>57</v>
      </c>
      <c r="S2913" s="132" t="s">
        <v>1206</v>
      </c>
      <c r="T2913" s="134">
        <v>2.9569999999999999</v>
      </c>
      <c r="U2913" s="133">
        <v>46934</v>
      </c>
      <c r="V2913" s="136">
        <v>1.5800000000000002E-2</v>
      </c>
      <c r="W2913" s="178">
        <v>4.3700000000000003E-2</v>
      </c>
      <c r="X2913" s="132" t="s">
        <v>636</v>
      </c>
      <c r="Y2913" s="132"/>
      <c r="Z2913" s="135">
        <v>3562522.08</v>
      </c>
      <c r="AA2913" s="135">
        <v>1</v>
      </c>
      <c r="AB2913" s="135">
        <v>103.21</v>
      </c>
      <c r="AC2913" s="135">
        <v>0</v>
      </c>
      <c r="AD2913" s="135">
        <v>3676.8790399999998</v>
      </c>
      <c r="AE2913" s="137"/>
      <c r="AF2913" s="137"/>
      <c r="AG2913" s="132" t="s">
        <v>17</v>
      </c>
      <c r="AH2913" s="136">
        <v>9.5121919209999999E-3</v>
      </c>
      <c r="AI2913" s="136">
        <v>4.3707023544190529E-3</v>
      </c>
      <c r="AJ2913" s="136">
        <v>7.5772066239245071E-4</v>
      </c>
    </row>
    <row r="2914" spans="1:36" ht="13.5" thickBot="1">
      <c r="A2914" s="131">
        <v>8694</v>
      </c>
      <c r="B2914" s="131">
        <v>12532</v>
      </c>
      <c r="C2914" s="132" t="s">
        <v>1577</v>
      </c>
      <c r="D2914" s="132">
        <v>514599943</v>
      </c>
      <c r="E2914" s="132" t="s">
        <v>429</v>
      </c>
      <c r="F2914" s="132" t="s">
        <v>1578</v>
      </c>
      <c r="G2914" s="132">
        <v>1179340</v>
      </c>
      <c r="H2914" s="132" t="s">
        <v>102</v>
      </c>
      <c r="I2914" s="132" t="s">
        <v>229</v>
      </c>
      <c r="J2914" s="132" t="s">
        <v>53</v>
      </c>
      <c r="K2914" s="132" t="s">
        <v>53</v>
      </c>
      <c r="L2914" s="132" t="s">
        <v>821</v>
      </c>
      <c r="M2914" s="132" t="s">
        <v>311</v>
      </c>
      <c r="N2914" s="132" t="s">
        <v>647</v>
      </c>
      <c r="O2914" s="132" t="s">
        <v>62</v>
      </c>
      <c r="P2914" s="132" t="s">
        <v>298</v>
      </c>
      <c r="Q2914" s="132" t="s">
        <v>298</v>
      </c>
      <c r="R2914" s="132" t="s">
        <v>57</v>
      </c>
      <c r="S2914" s="132" t="s">
        <v>1206</v>
      </c>
      <c r="T2914" s="134">
        <v>2.734</v>
      </c>
      <c r="U2914" s="133">
        <v>46752</v>
      </c>
      <c r="V2914" s="136">
        <v>1.4800000000000001E-2</v>
      </c>
      <c r="W2914" s="178">
        <v>4.2700000000000002E-2</v>
      </c>
      <c r="X2914" s="132" t="s">
        <v>636</v>
      </c>
      <c r="Y2914" s="132"/>
      <c r="Z2914" s="135">
        <v>5962431.4500000002</v>
      </c>
      <c r="AA2914" s="135">
        <v>1</v>
      </c>
      <c r="AB2914" s="135">
        <v>103.41</v>
      </c>
      <c r="AC2914" s="135">
        <v>0</v>
      </c>
      <c r="AD2914" s="135">
        <v>6165.75036</v>
      </c>
      <c r="AE2914" s="137"/>
      <c r="AF2914" s="137"/>
      <c r="AG2914" s="132" t="s">
        <v>17</v>
      </c>
      <c r="AH2914" s="136">
        <v>7.9049672799999995E-3</v>
      </c>
      <c r="AI2914" s="136">
        <v>7.3292211470769855E-3</v>
      </c>
      <c r="AJ2914" s="136">
        <v>1.2706201090927625E-3</v>
      </c>
    </row>
    <row r="2915" spans="1:36" ht="13.5" thickBot="1">
      <c r="A2915" s="131">
        <v>8694</v>
      </c>
      <c r="B2915" s="131">
        <v>12532</v>
      </c>
      <c r="C2915" s="132" t="s">
        <v>1326</v>
      </c>
      <c r="D2915" s="132">
        <v>513754069</v>
      </c>
      <c r="E2915" s="132" t="s">
        <v>429</v>
      </c>
      <c r="F2915" s="132" t="s">
        <v>1579</v>
      </c>
      <c r="G2915" s="132">
        <v>1179928</v>
      </c>
      <c r="H2915" s="132" t="s">
        <v>102</v>
      </c>
      <c r="I2915" s="132" t="s">
        <v>228</v>
      </c>
      <c r="J2915" s="132" t="s">
        <v>53</v>
      </c>
      <c r="K2915" s="132" t="s">
        <v>53</v>
      </c>
      <c r="L2915" s="132" t="s">
        <v>821</v>
      </c>
      <c r="M2915" s="132" t="s">
        <v>311</v>
      </c>
      <c r="N2915" s="132" t="s">
        <v>269</v>
      </c>
      <c r="O2915" s="132" t="s">
        <v>62</v>
      </c>
      <c r="P2915" s="132" t="s">
        <v>1328</v>
      </c>
      <c r="Q2915" s="132" t="s">
        <v>65</v>
      </c>
      <c r="R2915" s="132" t="s">
        <v>57</v>
      </c>
      <c r="S2915" s="132" t="s">
        <v>1206</v>
      </c>
      <c r="T2915" s="134">
        <v>6.9320000000000004</v>
      </c>
      <c r="U2915" s="133">
        <v>49400</v>
      </c>
      <c r="V2915" s="136">
        <v>2.5000000000000001E-2</v>
      </c>
      <c r="W2915" s="178">
        <v>6.1800000000000001E-2</v>
      </c>
      <c r="X2915" s="132" t="s">
        <v>636</v>
      </c>
      <c r="Y2915" s="132"/>
      <c r="Z2915" s="135">
        <v>1412000</v>
      </c>
      <c r="AA2915" s="135">
        <v>1</v>
      </c>
      <c r="AB2915" s="135">
        <v>78.709999999999994</v>
      </c>
      <c r="AC2915" s="135">
        <v>0</v>
      </c>
      <c r="AD2915" s="135">
        <v>1111.3851999999999</v>
      </c>
      <c r="AE2915" s="137"/>
      <c r="AF2915" s="137"/>
      <c r="AG2915" s="132" t="s">
        <v>17</v>
      </c>
      <c r="AH2915" s="136">
        <v>1.0587507E-3</v>
      </c>
      <c r="AI2915" s="136">
        <v>1.3211024506007384E-3</v>
      </c>
      <c r="AJ2915" s="136">
        <v>2.2903106704243561E-4</v>
      </c>
    </row>
    <row r="2916" spans="1:36" ht="13.5" thickBot="1">
      <c r="A2916" s="131">
        <v>8694</v>
      </c>
      <c r="B2916" s="131">
        <v>12532</v>
      </c>
      <c r="C2916" s="132" t="s">
        <v>1580</v>
      </c>
      <c r="D2916" s="132">
        <v>514401702</v>
      </c>
      <c r="E2916" s="132" t="s">
        <v>429</v>
      </c>
      <c r="F2916" s="132" t="s">
        <v>1581</v>
      </c>
      <c r="G2916" s="132">
        <v>1180355</v>
      </c>
      <c r="H2916" s="132" t="s">
        <v>102</v>
      </c>
      <c r="I2916" s="132" t="s">
        <v>228</v>
      </c>
      <c r="J2916" s="132" t="s">
        <v>53</v>
      </c>
      <c r="K2916" s="132" t="s">
        <v>53</v>
      </c>
      <c r="L2916" s="132" t="s">
        <v>821</v>
      </c>
      <c r="M2916" s="132" t="s">
        <v>311</v>
      </c>
      <c r="N2916" s="132" t="s">
        <v>156</v>
      </c>
      <c r="O2916" s="132" t="s">
        <v>62</v>
      </c>
      <c r="P2916" s="132" t="s">
        <v>1534</v>
      </c>
      <c r="Q2916" s="132" t="s">
        <v>65</v>
      </c>
      <c r="R2916" s="132" t="s">
        <v>57</v>
      </c>
      <c r="S2916" s="132" t="s">
        <v>1206</v>
      </c>
      <c r="T2916" s="134">
        <v>3.2650000000000001</v>
      </c>
      <c r="U2916" s="133">
        <v>47727</v>
      </c>
      <c r="V2916" s="136">
        <v>2.5000000000000001E-2</v>
      </c>
      <c r="W2916" s="178">
        <v>5.9400000000000001E-2</v>
      </c>
      <c r="X2916" s="132" t="s">
        <v>636</v>
      </c>
      <c r="Y2916" s="132"/>
      <c r="Z2916" s="135">
        <v>1142850</v>
      </c>
      <c r="AA2916" s="135">
        <v>1</v>
      </c>
      <c r="AB2916" s="135">
        <v>90.38</v>
      </c>
      <c r="AC2916" s="135">
        <v>0</v>
      </c>
      <c r="AD2916" s="135">
        <v>1032.9078300000001</v>
      </c>
      <c r="AE2916" s="137"/>
      <c r="AF2916" s="137"/>
      <c r="AG2916" s="132" t="s">
        <v>17</v>
      </c>
      <c r="AH2916" s="136">
        <v>1.4140181739999999E-3</v>
      </c>
      <c r="AI2916" s="136">
        <v>1.2278164811423537E-3</v>
      </c>
      <c r="AJ2916" s="136">
        <v>2.1285867623699391E-4</v>
      </c>
    </row>
    <row r="2917" spans="1:36" ht="13.5" thickBot="1">
      <c r="A2917" s="131">
        <v>8694</v>
      </c>
      <c r="B2917" s="131">
        <v>12532</v>
      </c>
      <c r="C2917" s="132" t="s">
        <v>1351</v>
      </c>
      <c r="D2917" s="132">
        <v>550263107</v>
      </c>
      <c r="E2917" s="132" t="s">
        <v>432</v>
      </c>
      <c r="F2917" s="132" t="s">
        <v>1583</v>
      </c>
      <c r="G2917" s="132">
        <v>1181593</v>
      </c>
      <c r="H2917" s="132" t="s">
        <v>102</v>
      </c>
      <c r="I2917" s="132" t="s">
        <v>228</v>
      </c>
      <c r="J2917" s="132" t="s">
        <v>53</v>
      </c>
      <c r="K2917" s="132" t="s">
        <v>53</v>
      </c>
      <c r="L2917" s="132" t="s">
        <v>821</v>
      </c>
      <c r="M2917" s="132" t="s">
        <v>311</v>
      </c>
      <c r="N2917" s="132" t="s">
        <v>267</v>
      </c>
      <c r="O2917" s="132" t="s">
        <v>62</v>
      </c>
      <c r="P2917" s="132" t="s">
        <v>1534</v>
      </c>
      <c r="Q2917" s="132" t="s">
        <v>65</v>
      </c>
      <c r="R2917" s="132" t="s">
        <v>57</v>
      </c>
      <c r="S2917" s="132" t="s">
        <v>1206</v>
      </c>
      <c r="T2917" s="134">
        <v>2.5750000000000002</v>
      </c>
      <c r="U2917" s="133">
        <v>47041</v>
      </c>
      <c r="V2917" s="136">
        <v>5.2499999999999998E-2</v>
      </c>
      <c r="W2917" s="178">
        <v>6.5299999999999997E-2</v>
      </c>
      <c r="X2917" s="132" t="s">
        <v>636</v>
      </c>
      <c r="Y2917" s="132"/>
      <c r="Z2917" s="135">
        <v>485000</v>
      </c>
      <c r="AA2917" s="135">
        <v>1</v>
      </c>
      <c r="AB2917" s="135">
        <v>99.44</v>
      </c>
      <c r="AC2917" s="135">
        <v>0</v>
      </c>
      <c r="AD2917" s="135">
        <v>482.28399999999999</v>
      </c>
      <c r="AE2917" s="137"/>
      <c r="AF2917" s="137"/>
      <c r="AG2917" s="132" t="s">
        <v>17</v>
      </c>
      <c r="AH2917" s="136">
        <v>1.469696969E-3</v>
      </c>
      <c r="AI2917" s="136">
        <v>5.7329049755703643E-4</v>
      </c>
      <c r="AJ2917" s="136">
        <v>9.9387700265843036E-5</v>
      </c>
    </row>
    <row r="2918" spans="1:36" ht="13.5" thickBot="1">
      <c r="A2918" s="131">
        <v>8694</v>
      </c>
      <c r="B2918" s="131">
        <v>12532</v>
      </c>
      <c r="C2918" s="132" t="s">
        <v>1351</v>
      </c>
      <c r="D2918" s="132">
        <v>550263107</v>
      </c>
      <c r="E2918" s="132" t="s">
        <v>432</v>
      </c>
      <c r="F2918" s="132" t="s">
        <v>1352</v>
      </c>
      <c r="G2918" s="132">
        <v>1181627</v>
      </c>
      <c r="H2918" s="132" t="s">
        <v>102</v>
      </c>
      <c r="I2918" s="132" t="s">
        <v>307</v>
      </c>
      <c r="J2918" s="132" t="s">
        <v>53</v>
      </c>
      <c r="K2918" s="132" t="s">
        <v>53</v>
      </c>
      <c r="L2918" s="132" t="s">
        <v>821</v>
      </c>
      <c r="M2918" s="132" t="s">
        <v>311</v>
      </c>
      <c r="N2918" s="132" t="s">
        <v>267</v>
      </c>
      <c r="O2918" s="132" t="s">
        <v>62</v>
      </c>
      <c r="P2918" s="132" t="s">
        <v>298</v>
      </c>
      <c r="Q2918" s="132" t="s">
        <v>298</v>
      </c>
      <c r="R2918" s="132" t="s">
        <v>57</v>
      </c>
      <c r="S2918" s="132" t="s">
        <v>1206</v>
      </c>
      <c r="T2918" s="134">
        <v>2.4089999999999998</v>
      </c>
      <c r="U2918" s="133">
        <v>46387</v>
      </c>
      <c r="V2918" s="136">
        <v>0.05</v>
      </c>
      <c r="W2918" s="178">
        <v>-0.12529999999999999</v>
      </c>
      <c r="X2918" s="132" t="s">
        <v>636</v>
      </c>
      <c r="Y2918" s="132"/>
      <c r="Z2918" s="135">
        <v>794000</v>
      </c>
      <c r="AA2918" s="135">
        <v>1</v>
      </c>
      <c r="AB2918" s="135">
        <v>187.9</v>
      </c>
      <c r="AC2918" s="135">
        <v>0</v>
      </c>
      <c r="AD2918" s="135">
        <v>1491.9259999999999</v>
      </c>
      <c r="AE2918" s="137"/>
      <c r="AF2918" s="137"/>
      <c r="AG2918" s="132" t="s">
        <v>17</v>
      </c>
      <c r="AH2918" s="136">
        <v>5.1225806450000003E-3</v>
      </c>
      <c r="AI2918" s="136">
        <v>1.7734509103728906E-3</v>
      </c>
      <c r="AJ2918" s="136">
        <v>3.0745182114027864E-4</v>
      </c>
    </row>
    <row r="2919" spans="1:36" ht="13.5" thickBot="1">
      <c r="A2919" s="131">
        <v>8694</v>
      </c>
      <c r="B2919" s="131">
        <v>12532</v>
      </c>
      <c r="C2919" s="132" t="s">
        <v>1353</v>
      </c>
      <c r="D2919" s="132">
        <v>512726712</v>
      </c>
      <c r="E2919" s="132" t="s">
        <v>429</v>
      </c>
      <c r="F2919" s="132" t="s">
        <v>1354</v>
      </c>
      <c r="G2919" s="132">
        <v>1181676</v>
      </c>
      <c r="H2919" s="132" t="s">
        <v>102</v>
      </c>
      <c r="I2919" s="132" t="s">
        <v>623</v>
      </c>
      <c r="J2919" s="132" t="s">
        <v>53</v>
      </c>
      <c r="K2919" s="132" t="s">
        <v>53</v>
      </c>
      <c r="L2919" s="132" t="s">
        <v>821</v>
      </c>
      <c r="M2919" s="132" t="s">
        <v>311</v>
      </c>
      <c r="N2919" s="132" t="s">
        <v>140</v>
      </c>
      <c r="O2919" s="132" t="s">
        <v>62</v>
      </c>
      <c r="P2919" s="132" t="s">
        <v>298</v>
      </c>
      <c r="Q2919" s="132" t="s">
        <v>298</v>
      </c>
      <c r="R2919" s="132" t="s">
        <v>57</v>
      </c>
      <c r="S2919" s="132" t="s">
        <v>1206</v>
      </c>
      <c r="T2919" s="134">
        <v>1.9139999999999999</v>
      </c>
      <c r="U2919" s="133">
        <v>46385</v>
      </c>
      <c r="V2919" s="136">
        <v>2.75E-2</v>
      </c>
      <c r="W2919" s="178">
        <v>7.0099999999999996E-2</v>
      </c>
      <c r="X2919" s="132" t="s">
        <v>636</v>
      </c>
      <c r="Y2919" s="132"/>
      <c r="Z2919" s="135">
        <v>914400</v>
      </c>
      <c r="AA2919" s="135">
        <v>1</v>
      </c>
      <c r="AB2919" s="135">
        <v>92.5</v>
      </c>
      <c r="AC2919" s="135">
        <v>0</v>
      </c>
      <c r="AD2919" s="135">
        <v>845.82</v>
      </c>
      <c r="AE2919" s="137"/>
      <c r="AF2919" s="137"/>
      <c r="AG2919" s="132" t="s">
        <v>17</v>
      </c>
      <c r="AH2919" s="136">
        <v>2.2860048006E-2</v>
      </c>
      <c r="AI2919" s="136">
        <v>1.0054253689603897E-3</v>
      </c>
      <c r="AJ2919" s="136">
        <v>1.7430415406452499E-4</v>
      </c>
    </row>
    <row r="2920" spans="1:36" ht="13.5" thickBot="1">
      <c r="A2920" s="131">
        <v>8694</v>
      </c>
      <c r="B2920" s="131">
        <v>12532</v>
      </c>
      <c r="C2920" s="132" t="s">
        <v>1546</v>
      </c>
      <c r="D2920" s="132">
        <v>513682146</v>
      </c>
      <c r="E2920" s="132" t="s">
        <v>429</v>
      </c>
      <c r="F2920" s="132" t="s">
        <v>1584</v>
      </c>
      <c r="G2920" s="132">
        <v>1182054</v>
      </c>
      <c r="H2920" s="132" t="s">
        <v>102</v>
      </c>
      <c r="I2920" s="132" t="s">
        <v>229</v>
      </c>
      <c r="J2920" s="132" t="s">
        <v>53</v>
      </c>
      <c r="K2920" s="132" t="s">
        <v>53</v>
      </c>
      <c r="L2920" s="132" t="s">
        <v>821</v>
      </c>
      <c r="M2920" s="132" t="s">
        <v>311</v>
      </c>
      <c r="N2920" s="132" t="s">
        <v>256</v>
      </c>
      <c r="O2920" s="132" t="s">
        <v>62</v>
      </c>
      <c r="P2920" s="132" t="s">
        <v>1328</v>
      </c>
      <c r="Q2920" s="132" t="s">
        <v>65</v>
      </c>
      <c r="R2920" s="132" t="s">
        <v>57</v>
      </c>
      <c r="S2920" s="132" t="s">
        <v>1206</v>
      </c>
      <c r="T2920" s="134">
        <v>3.1909999999999998</v>
      </c>
      <c r="U2920" s="133">
        <v>47391</v>
      </c>
      <c r="V2920" s="136">
        <v>2E-3</v>
      </c>
      <c r="W2920" s="178">
        <v>2.5000000000000001E-2</v>
      </c>
      <c r="X2920" s="132" t="s">
        <v>636</v>
      </c>
      <c r="Y2920" s="132"/>
      <c r="Z2920" s="135">
        <v>5245000</v>
      </c>
      <c r="AA2920" s="135">
        <v>1</v>
      </c>
      <c r="AB2920" s="135">
        <v>103.13</v>
      </c>
      <c r="AC2920" s="135">
        <v>0</v>
      </c>
      <c r="AD2920" s="135">
        <v>5409.1684999999998</v>
      </c>
      <c r="AE2920" s="137"/>
      <c r="AF2920" s="137"/>
      <c r="AG2920" s="132" t="s">
        <v>17</v>
      </c>
      <c r="AH2920" s="136">
        <v>6.5164102959999999E-3</v>
      </c>
      <c r="AI2920" s="136">
        <v>6.4298730638686925E-3</v>
      </c>
      <c r="AJ2920" s="136">
        <v>1.1147058943805719E-3</v>
      </c>
    </row>
    <row r="2921" spans="1:36" ht="13.5" thickBot="1">
      <c r="A2921" s="131">
        <v>8694</v>
      </c>
      <c r="B2921" s="131">
        <v>12532</v>
      </c>
      <c r="C2921" s="132" t="s">
        <v>1585</v>
      </c>
      <c r="D2921" s="132">
        <v>515983476</v>
      </c>
      <c r="E2921" s="132" t="s">
        <v>429</v>
      </c>
      <c r="F2921" s="132" t="s">
        <v>1586</v>
      </c>
      <c r="G2921" s="132">
        <v>1182187</v>
      </c>
      <c r="H2921" s="132" t="s">
        <v>102</v>
      </c>
      <c r="I2921" s="132" t="s">
        <v>229</v>
      </c>
      <c r="J2921" s="132" t="s">
        <v>53</v>
      </c>
      <c r="K2921" s="132" t="s">
        <v>53</v>
      </c>
      <c r="L2921" s="132" t="s">
        <v>821</v>
      </c>
      <c r="M2921" s="132" t="s">
        <v>311</v>
      </c>
      <c r="N2921" s="132" t="s">
        <v>708</v>
      </c>
      <c r="O2921" s="132" t="s">
        <v>62</v>
      </c>
      <c r="P2921" s="132" t="s">
        <v>1377</v>
      </c>
      <c r="Q2921" s="132" t="s">
        <v>65</v>
      </c>
      <c r="R2921" s="132" t="s">
        <v>57</v>
      </c>
      <c r="S2921" s="132" t="s">
        <v>1206</v>
      </c>
      <c r="T2921" s="134">
        <v>4.2469999999999999</v>
      </c>
      <c r="U2921" s="133">
        <v>48213</v>
      </c>
      <c r="V2921" s="136">
        <v>7.4999999999999997E-3</v>
      </c>
      <c r="W2921" s="178">
        <v>3.8199999999999998E-2</v>
      </c>
      <c r="X2921" s="132" t="s">
        <v>636</v>
      </c>
      <c r="Y2921" s="132"/>
      <c r="Z2921" s="135">
        <v>775200</v>
      </c>
      <c r="AA2921" s="135">
        <v>1</v>
      </c>
      <c r="AB2921" s="135">
        <v>97.3</v>
      </c>
      <c r="AC2921" s="135">
        <v>0</v>
      </c>
      <c r="AD2921" s="135">
        <v>754.26959999999997</v>
      </c>
      <c r="AE2921" s="137"/>
      <c r="AF2921" s="137"/>
      <c r="AG2921" s="132" t="s">
        <v>17</v>
      </c>
      <c r="AH2921" s="136">
        <v>1.2179104469999999E-3</v>
      </c>
      <c r="AI2921" s="136">
        <v>8.9659950211109401E-4</v>
      </c>
      <c r="AJ2921" s="136">
        <v>1.5543771081859924E-4</v>
      </c>
    </row>
    <row r="2922" spans="1:36" ht="13.5" thickBot="1">
      <c r="A2922" s="131">
        <v>8694</v>
      </c>
      <c r="B2922" s="131">
        <v>12532</v>
      </c>
      <c r="C2922" s="132" t="s">
        <v>1587</v>
      </c>
      <c r="D2922" s="132">
        <v>514328004</v>
      </c>
      <c r="E2922" s="132" t="s">
        <v>429</v>
      </c>
      <c r="F2922" s="132" t="s">
        <v>1588</v>
      </c>
      <c r="G2922" s="132">
        <v>11824010</v>
      </c>
      <c r="H2922" s="132" t="s">
        <v>102</v>
      </c>
      <c r="I2922" s="132" t="s">
        <v>228</v>
      </c>
      <c r="J2922" s="132" t="s">
        <v>53</v>
      </c>
      <c r="K2922" s="132" t="s">
        <v>53</v>
      </c>
      <c r="L2922" s="132" t="s">
        <v>54</v>
      </c>
      <c r="M2922" s="132" t="s">
        <v>311</v>
      </c>
      <c r="N2922" s="132" t="s">
        <v>140</v>
      </c>
      <c r="O2922" s="132" t="s">
        <v>62</v>
      </c>
      <c r="P2922" s="132" t="s">
        <v>298</v>
      </c>
      <c r="Q2922" s="132" t="s">
        <v>298</v>
      </c>
      <c r="R2922" s="132" t="s">
        <v>57</v>
      </c>
      <c r="S2922" s="132" t="s">
        <v>1206</v>
      </c>
      <c r="T2922" s="134">
        <v>1.6479999999999999</v>
      </c>
      <c r="U2922" s="133">
        <v>46203</v>
      </c>
      <c r="V2922" s="136">
        <v>3.3500000000000002E-2</v>
      </c>
      <c r="W2922" s="178">
        <v>7.3200000000000001E-2</v>
      </c>
      <c r="X2922" s="132" t="s">
        <v>636</v>
      </c>
      <c r="Y2922" s="132"/>
      <c r="Z2922" s="135">
        <v>355000</v>
      </c>
      <c r="AA2922" s="135">
        <v>1</v>
      </c>
      <c r="AB2922" s="135">
        <v>93.848500000000001</v>
      </c>
      <c r="AC2922" s="135">
        <v>0</v>
      </c>
      <c r="AD2922" s="135">
        <v>333.16217</v>
      </c>
      <c r="AE2922" s="137"/>
      <c r="AF2922" s="137"/>
      <c r="AG2922" s="132" t="s">
        <v>17</v>
      </c>
      <c r="AH2922" s="136">
        <v>3.1838565019999998E-3</v>
      </c>
      <c r="AI2922" s="136">
        <v>3.9602953074636932E-4</v>
      </c>
      <c r="AJ2922" s="136">
        <v>6.8657102229967916E-5</v>
      </c>
    </row>
    <row r="2923" spans="1:36" ht="13.5" thickBot="1">
      <c r="A2923" s="131">
        <v>8694</v>
      </c>
      <c r="B2923" s="131">
        <v>12532</v>
      </c>
      <c r="C2923" s="132" t="s">
        <v>1589</v>
      </c>
      <c r="D2923" s="132">
        <v>513834200</v>
      </c>
      <c r="E2923" s="132" t="s">
        <v>429</v>
      </c>
      <c r="F2923" s="132" t="s">
        <v>1590</v>
      </c>
      <c r="G2923" s="132">
        <v>1182666</v>
      </c>
      <c r="H2923" s="132" t="s">
        <v>102</v>
      </c>
      <c r="I2923" s="132" t="s">
        <v>228</v>
      </c>
      <c r="J2923" s="132" t="s">
        <v>53</v>
      </c>
      <c r="K2923" s="132" t="s">
        <v>53</v>
      </c>
      <c r="L2923" s="132" t="s">
        <v>821</v>
      </c>
      <c r="M2923" s="132" t="s">
        <v>311</v>
      </c>
      <c r="N2923" s="132" t="s">
        <v>269</v>
      </c>
      <c r="O2923" s="132" t="s">
        <v>62</v>
      </c>
      <c r="P2923" s="132" t="s">
        <v>1328</v>
      </c>
      <c r="Q2923" s="132" t="s">
        <v>65</v>
      </c>
      <c r="R2923" s="132" t="s">
        <v>57</v>
      </c>
      <c r="S2923" s="132" t="s">
        <v>1206</v>
      </c>
      <c r="T2923" s="134">
        <v>7.532</v>
      </c>
      <c r="U2923" s="133">
        <v>49674</v>
      </c>
      <c r="V2923" s="136">
        <v>2.63E-2</v>
      </c>
      <c r="W2923" s="178">
        <v>6.2E-2</v>
      </c>
      <c r="X2923" s="132" t="s">
        <v>636</v>
      </c>
      <c r="Y2923" s="132"/>
      <c r="Z2923" s="135">
        <v>956585</v>
      </c>
      <c r="AA2923" s="135">
        <v>1</v>
      </c>
      <c r="AB2923" s="135">
        <v>77.16</v>
      </c>
      <c r="AC2923" s="135">
        <v>0</v>
      </c>
      <c r="AD2923" s="135">
        <v>738.10099000000002</v>
      </c>
      <c r="AE2923" s="137"/>
      <c r="AF2923" s="137"/>
      <c r="AG2923" s="132" t="s">
        <v>17</v>
      </c>
      <c r="AH2923" s="136">
        <v>1.3789765480000001E-3</v>
      </c>
      <c r="AI2923" s="136">
        <v>8.773798919401042E-4</v>
      </c>
      <c r="AJ2923" s="136">
        <v>1.5210573015078671E-4</v>
      </c>
    </row>
    <row r="2924" spans="1:36" ht="13.5" thickBot="1">
      <c r="A2924" s="131">
        <v>8694</v>
      </c>
      <c r="B2924" s="131">
        <v>12532</v>
      </c>
      <c r="C2924" s="132" t="s">
        <v>1541</v>
      </c>
      <c r="D2924" s="132">
        <v>513893123</v>
      </c>
      <c r="E2924" s="132" t="s">
        <v>429</v>
      </c>
      <c r="F2924" s="132" t="s">
        <v>1591</v>
      </c>
      <c r="G2924" s="132">
        <v>1182831</v>
      </c>
      <c r="H2924" s="132" t="s">
        <v>102</v>
      </c>
      <c r="I2924" s="132" t="s">
        <v>229</v>
      </c>
      <c r="J2924" s="132" t="s">
        <v>53</v>
      </c>
      <c r="K2924" s="132" t="s">
        <v>53</v>
      </c>
      <c r="L2924" s="132" t="s">
        <v>821</v>
      </c>
      <c r="M2924" s="132" t="s">
        <v>311</v>
      </c>
      <c r="N2924" s="132" t="s">
        <v>649</v>
      </c>
      <c r="O2924" s="132" t="s">
        <v>62</v>
      </c>
      <c r="P2924" s="132" t="s">
        <v>1462</v>
      </c>
      <c r="Q2924" s="132" t="s">
        <v>1334</v>
      </c>
      <c r="R2924" s="132" t="s">
        <v>57</v>
      </c>
      <c r="S2924" s="132" t="s">
        <v>1206</v>
      </c>
      <c r="T2924" s="134">
        <v>3.2210000000000001</v>
      </c>
      <c r="U2924" s="133">
        <v>48060</v>
      </c>
      <c r="V2924" s="136">
        <v>0.01</v>
      </c>
      <c r="W2924" s="178">
        <v>3.56E-2</v>
      </c>
      <c r="X2924" s="132" t="s">
        <v>636</v>
      </c>
      <c r="Y2924" s="132"/>
      <c r="Z2924" s="135">
        <v>3410154</v>
      </c>
      <c r="AA2924" s="135">
        <v>1</v>
      </c>
      <c r="AB2924" s="135">
        <v>102.46</v>
      </c>
      <c r="AC2924" s="135">
        <v>0</v>
      </c>
      <c r="AD2924" s="135">
        <v>3494.0437900000002</v>
      </c>
      <c r="AE2924" s="137"/>
      <c r="AF2924" s="137"/>
      <c r="AG2924" s="132" t="s">
        <v>17</v>
      </c>
      <c r="AH2924" s="136">
        <v>2.0055314230000001E-3</v>
      </c>
      <c r="AI2924" s="136">
        <v>4.1533662797338779E-3</v>
      </c>
      <c r="AJ2924" s="136">
        <v>7.2004249968120489E-4</v>
      </c>
    </row>
    <row r="2925" spans="1:36" ht="13.5" thickBot="1">
      <c r="A2925" s="131">
        <v>8694</v>
      </c>
      <c r="B2925" s="131">
        <v>12532</v>
      </c>
      <c r="C2925" s="132" t="s">
        <v>1541</v>
      </c>
      <c r="D2925" s="132">
        <v>513893123</v>
      </c>
      <c r="E2925" s="132" t="s">
        <v>429</v>
      </c>
      <c r="F2925" s="132" t="s">
        <v>1591</v>
      </c>
      <c r="G2925" s="132">
        <v>11828310</v>
      </c>
      <c r="H2925" s="132" t="s">
        <v>102</v>
      </c>
      <c r="I2925" s="132" t="s">
        <v>229</v>
      </c>
      <c r="J2925" s="132" t="s">
        <v>53</v>
      </c>
      <c r="K2925" s="132" t="s">
        <v>53</v>
      </c>
      <c r="L2925" s="132" t="s">
        <v>54</v>
      </c>
      <c r="M2925" s="132" t="s">
        <v>311</v>
      </c>
      <c r="N2925" s="132" t="s">
        <v>649</v>
      </c>
      <c r="O2925" s="132" t="s">
        <v>62</v>
      </c>
      <c r="P2925" s="132" t="s">
        <v>298</v>
      </c>
      <c r="Q2925" s="132" t="s">
        <v>298</v>
      </c>
      <c r="R2925" s="132" t="s">
        <v>57</v>
      </c>
      <c r="S2925" s="132" t="s">
        <v>1206</v>
      </c>
      <c r="T2925" s="134">
        <v>3.2210000000000001</v>
      </c>
      <c r="U2925" s="133">
        <v>48060</v>
      </c>
      <c r="V2925" s="136">
        <v>0.01</v>
      </c>
      <c r="W2925" s="178">
        <v>3.56E-2</v>
      </c>
      <c r="X2925" s="132" t="s">
        <v>636</v>
      </c>
      <c r="Y2925" s="132"/>
      <c r="Z2925" s="135">
        <v>1993000</v>
      </c>
      <c r="AA2925" s="135">
        <v>1</v>
      </c>
      <c r="AB2925" s="135">
        <v>101.2086</v>
      </c>
      <c r="AC2925" s="135">
        <v>0</v>
      </c>
      <c r="AD2925" s="135">
        <v>2017.0873899999999</v>
      </c>
      <c r="AE2925" s="137"/>
      <c r="AF2925" s="137"/>
      <c r="AG2925" s="132" t="s">
        <v>17</v>
      </c>
      <c r="AH2925" s="136">
        <v>1.1720949039999999E-3</v>
      </c>
      <c r="AI2925" s="136">
        <v>2.3977097175712321E-3</v>
      </c>
      <c r="AJ2925" s="136">
        <v>4.1567557067481324E-4</v>
      </c>
    </row>
    <row r="2926" spans="1:36" ht="13.5" thickBot="1">
      <c r="A2926" s="131">
        <v>8694</v>
      </c>
      <c r="B2926" s="131">
        <v>12532</v>
      </c>
      <c r="C2926" s="132" t="s">
        <v>1337</v>
      </c>
      <c r="D2926" s="132">
        <v>520044314</v>
      </c>
      <c r="E2926" s="132" t="s">
        <v>429</v>
      </c>
      <c r="F2926" s="132" t="s">
        <v>1592</v>
      </c>
      <c r="G2926" s="132">
        <v>1182948</v>
      </c>
      <c r="H2926" s="132" t="s">
        <v>102</v>
      </c>
      <c r="I2926" s="132" t="s">
        <v>228</v>
      </c>
      <c r="J2926" s="132" t="s">
        <v>53</v>
      </c>
      <c r="K2926" s="132" t="s">
        <v>53</v>
      </c>
      <c r="L2926" s="132" t="s">
        <v>821</v>
      </c>
      <c r="M2926" s="132" t="s">
        <v>311</v>
      </c>
      <c r="N2926" s="132" t="s">
        <v>260</v>
      </c>
      <c r="O2926" s="132" t="s">
        <v>62</v>
      </c>
      <c r="P2926" s="132" t="s">
        <v>1328</v>
      </c>
      <c r="Q2926" s="132" t="s">
        <v>65</v>
      </c>
      <c r="R2926" s="132" t="s">
        <v>57</v>
      </c>
      <c r="S2926" s="132" t="s">
        <v>1206</v>
      </c>
      <c r="T2926" s="134">
        <v>3.7069999999999999</v>
      </c>
      <c r="U2926" s="133">
        <v>47659</v>
      </c>
      <c r="V2926" s="136">
        <v>2.0799999999999999E-2</v>
      </c>
      <c r="W2926" s="178">
        <v>5.5199999999999999E-2</v>
      </c>
      <c r="X2926" s="132" t="s">
        <v>636</v>
      </c>
      <c r="Y2926" s="132"/>
      <c r="Z2926" s="135">
        <v>332000</v>
      </c>
      <c r="AA2926" s="135">
        <v>1</v>
      </c>
      <c r="AB2926" s="135">
        <v>88.3</v>
      </c>
      <c r="AC2926" s="135">
        <v>0</v>
      </c>
      <c r="AD2926" s="135">
        <v>293.15600000000001</v>
      </c>
      <c r="AE2926" s="137"/>
      <c r="AF2926" s="137"/>
      <c r="AG2926" s="132" t="s">
        <v>17</v>
      </c>
      <c r="AH2926" s="136">
        <v>1.673328057E-3</v>
      </c>
      <c r="AI2926" s="136">
        <v>3.4847423738260152E-4</v>
      </c>
      <c r="AJ2926" s="136">
        <v>6.0412745724787643E-5</v>
      </c>
    </row>
    <row r="2927" spans="1:36" ht="13.5" thickBot="1">
      <c r="A2927" s="131">
        <v>8694</v>
      </c>
      <c r="B2927" s="131">
        <v>12532</v>
      </c>
      <c r="C2927" s="132" t="s">
        <v>1421</v>
      </c>
      <c r="D2927" s="132">
        <v>510381601</v>
      </c>
      <c r="E2927" s="132" t="s">
        <v>429</v>
      </c>
      <c r="F2927" s="132" t="s">
        <v>1593</v>
      </c>
      <c r="G2927" s="132">
        <v>1182989</v>
      </c>
      <c r="H2927" s="132" t="s">
        <v>102</v>
      </c>
      <c r="I2927" s="132" t="s">
        <v>229</v>
      </c>
      <c r="J2927" s="132" t="s">
        <v>53</v>
      </c>
      <c r="K2927" s="132" t="s">
        <v>53</v>
      </c>
      <c r="L2927" s="132" t="s">
        <v>821</v>
      </c>
      <c r="M2927" s="132" t="s">
        <v>311</v>
      </c>
      <c r="N2927" s="132" t="s">
        <v>140</v>
      </c>
      <c r="O2927" s="132" t="s">
        <v>62</v>
      </c>
      <c r="P2927" s="132" t="s">
        <v>1319</v>
      </c>
      <c r="Q2927" s="132" t="s">
        <v>65</v>
      </c>
      <c r="R2927" s="132" t="s">
        <v>57</v>
      </c>
      <c r="S2927" s="132" t="s">
        <v>1206</v>
      </c>
      <c r="T2927" s="134">
        <v>3.5019999999999998</v>
      </c>
      <c r="U2927" s="133">
        <v>47483</v>
      </c>
      <c r="V2927" s="136">
        <v>7.4999999999999997E-3</v>
      </c>
      <c r="W2927" s="178">
        <v>3.9E-2</v>
      </c>
      <c r="X2927" s="132" t="s">
        <v>636</v>
      </c>
      <c r="Y2927" s="132"/>
      <c r="Z2927" s="135">
        <v>244220</v>
      </c>
      <c r="AA2927" s="135">
        <v>1</v>
      </c>
      <c r="AB2927" s="135">
        <v>99.42</v>
      </c>
      <c r="AC2927" s="135">
        <v>0</v>
      </c>
      <c r="AD2927" s="135">
        <v>242.80351999999999</v>
      </c>
      <c r="AE2927" s="137"/>
      <c r="AF2927" s="137"/>
      <c r="AG2927" s="132" t="s">
        <v>17</v>
      </c>
      <c r="AH2927" s="136">
        <v>1.5869168699999999E-4</v>
      </c>
      <c r="AI2927" s="136">
        <v>2.8862029590324343E-4</v>
      </c>
      <c r="AJ2927" s="136">
        <v>5.0036251398038549E-5</v>
      </c>
    </row>
    <row r="2928" spans="1:36" ht="13.5" thickBot="1">
      <c r="A2928" s="131">
        <v>8694</v>
      </c>
      <c r="B2928" s="131">
        <v>12532</v>
      </c>
      <c r="C2928" s="132" t="s">
        <v>1544</v>
      </c>
      <c r="D2928" s="132">
        <v>514353671</v>
      </c>
      <c r="E2928" s="132" t="s">
        <v>429</v>
      </c>
      <c r="F2928" s="132" t="s">
        <v>1594</v>
      </c>
      <c r="G2928" s="132">
        <v>1183193</v>
      </c>
      <c r="H2928" s="132" t="s">
        <v>102</v>
      </c>
      <c r="I2928" s="132" t="s">
        <v>229</v>
      </c>
      <c r="J2928" s="132" t="s">
        <v>53</v>
      </c>
      <c r="K2928" s="132" t="s">
        <v>53</v>
      </c>
      <c r="L2928" s="132" t="s">
        <v>821</v>
      </c>
      <c r="M2928" s="132" t="s">
        <v>311</v>
      </c>
      <c r="N2928" s="132" t="s">
        <v>651</v>
      </c>
      <c r="O2928" s="132" t="s">
        <v>62</v>
      </c>
      <c r="P2928" s="132" t="s">
        <v>1390</v>
      </c>
      <c r="Q2928" s="132" t="s">
        <v>65</v>
      </c>
      <c r="R2928" s="132" t="s">
        <v>57</v>
      </c>
      <c r="S2928" s="132" t="s">
        <v>1206</v>
      </c>
      <c r="T2928" s="134">
        <v>3.786</v>
      </c>
      <c r="U2928" s="133">
        <v>47300</v>
      </c>
      <c r="V2928" s="136">
        <v>9.4000000000000004E-3</v>
      </c>
      <c r="W2928" s="178">
        <v>5.4600000000000003E-2</v>
      </c>
      <c r="X2928" s="132" t="s">
        <v>636</v>
      </c>
      <c r="Y2928" s="132"/>
      <c r="Z2928" s="135">
        <v>3179692.5</v>
      </c>
      <c r="AA2928" s="135">
        <v>1</v>
      </c>
      <c r="AB2928" s="135">
        <v>93.74</v>
      </c>
      <c r="AC2928" s="135">
        <v>31.815629999999999</v>
      </c>
      <c r="AD2928" s="135">
        <v>3012.4593799999998</v>
      </c>
      <c r="AE2928" s="137"/>
      <c r="AF2928" s="137"/>
      <c r="AG2928" s="132" t="s">
        <v>17</v>
      </c>
      <c r="AH2928" s="136">
        <v>7.2500271569999998E-3</v>
      </c>
      <c r="AI2928" s="136">
        <v>3.5809073840943539E-3</v>
      </c>
      <c r="AJ2928" s="136">
        <v>6.2079896891140357E-4</v>
      </c>
    </row>
    <row r="2929" spans="1:36" ht="13.5" thickBot="1">
      <c r="A2929" s="131">
        <v>8694</v>
      </c>
      <c r="B2929" s="131">
        <v>12532</v>
      </c>
      <c r="C2929" s="132" t="s">
        <v>1598</v>
      </c>
      <c r="D2929" s="132">
        <v>513817817</v>
      </c>
      <c r="E2929" s="132" t="s">
        <v>429</v>
      </c>
      <c r="F2929" s="132" t="s">
        <v>1599</v>
      </c>
      <c r="G2929" s="132">
        <v>1183623</v>
      </c>
      <c r="H2929" s="132" t="s">
        <v>102</v>
      </c>
      <c r="I2929" s="132" t="s">
        <v>228</v>
      </c>
      <c r="J2929" s="132" t="s">
        <v>53</v>
      </c>
      <c r="K2929" s="132" t="s">
        <v>53</v>
      </c>
      <c r="L2929" s="132" t="s">
        <v>821</v>
      </c>
      <c r="M2929" s="132" t="s">
        <v>311</v>
      </c>
      <c r="N2929" s="132" t="s">
        <v>140</v>
      </c>
      <c r="O2929" s="132" t="s">
        <v>62</v>
      </c>
      <c r="P2929" s="132" t="s">
        <v>1345</v>
      </c>
      <c r="Q2929" s="132" t="s">
        <v>1334</v>
      </c>
      <c r="R2929" s="132" t="s">
        <v>57</v>
      </c>
      <c r="S2929" s="132" t="s">
        <v>1206</v>
      </c>
      <c r="T2929" s="134">
        <v>1.466</v>
      </c>
      <c r="U2929" s="133">
        <v>46387</v>
      </c>
      <c r="V2929" s="136">
        <v>0.02</v>
      </c>
      <c r="W2929" s="178">
        <v>5.7000000000000002E-2</v>
      </c>
      <c r="X2929" s="132" t="s">
        <v>636</v>
      </c>
      <c r="Y2929" s="132"/>
      <c r="Z2929" s="135">
        <v>341000</v>
      </c>
      <c r="AA2929" s="135">
        <v>1</v>
      </c>
      <c r="AB2929" s="135">
        <v>94.88</v>
      </c>
      <c r="AC2929" s="135">
        <v>0</v>
      </c>
      <c r="AD2929" s="135">
        <v>323.54079999999999</v>
      </c>
      <c r="AE2929" s="137"/>
      <c r="AF2929" s="137"/>
      <c r="AG2929" s="132" t="s">
        <v>17</v>
      </c>
      <c r="AH2929" s="136">
        <v>9.7428571400000005E-4</v>
      </c>
      <c r="AI2929" s="136">
        <v>3.8459261806736617E-4</v>
      </c>
      <c r="AJ2929" s="136">
        <v>6.6674357959565464E-5</v>
      </c>
    </row>
    <row r="2930" spans="1:36" ht="13.5" thickBot="1">
      <c r="A2930" s="131">
        <v>8694</v>
      </c>
      <c r="B2930" s="131">
        <v>12532</v>
      </c>
      <c r="C2930" s="132" t="s">
        <v>1600</v>
      </c>
      <c r="D2930" s="132">
        <v>516046307</v>
      </c>
      <c r="E2930" s="132" t="s">
        <v>429</v>
      </c>
      <c r="F2930" s="132" t="s">
        <v>1601</v>
      </c>
      <c r="G2930" s="132">
        <v>1183730</v>
      </c>
      <c r="H2930" s="132" t="s">
        <v>102</v>
      </c>
      <c r="I2930" s="132" t="s">
        <v>229</v>
      </c>
      <c r="J2930" s="132" t="s">
        <v>53</v>
      </c>
      <c r="K2930" s="132" t="s">
        <v>53</v>
      </c>
      <c r="L2930" s="132" t="s">
        <v>821</v>
      </c>
      <c r="M2930" s="132" t="s">
        <v>311</v>
      </c>
      <c r="N2930" s="132" t="s">
        <v>647</v>
      </c>
      <c r="O2930" s="132" t="s">
        <v>62</v>
      </c>
      <c r="P2930" s="132" t="s">
        <v>298</v>
      </c>
      <c r="Q2930" s="132" t="s">
        <v>298</v>
      </c>
      <c r="R2930" s="132" t="s">
        <v>57</v>
      </c>
      <c r="S2930" s="132" t="s">
        <v>1206</v>
      </c>
      <c r="T2930" s="134">
        <v>2.3359999999999999</v>
      </c>
      <c r="U2930" s="133">
        <v>46752</v>
      </c>
      <c r="V2930" s="136">
        <v>2.3E-2</v>
      </c>
      <c r="W2930" s="178">
        <v>5.6800000000000003E-2</v>
      </c>
      <c r="X2930" s="132" t="s">
        <v>636</v>
      </c>
      <c r="Y2930" s="132"/>
      <c r="Z2930" s="135">
        <v>2579350</v>
      </c>
      <c r="AA2930" s="135">
        <v>1</v>
      </c>
      <c r="AB2930" s="135">
        <v>102.42</v>
      </c>
      <c r="AC2930" s="135">
        <v>0</v>
      </c>
      <c r="AD2930" s="135">
        <v>2641.77027</v>
      </c>
      <c r="AE2930" s="137"/>
      <c r="AF2930" s="137"/>
      <c r="AG2930" s="132" t="s">
        <v>17</v>
      </c>
      <c r="AH2930" s="136">
        <v>6.7992144660000003E-3</v>
      </c>
      <c r="AI2930" s="136">
        <v>3.1402696181496515E-3</v>
      </c>
      <c r="AJ2930" s="136">
        <v>5.4440842276744662E-4</v>
      </c>
    </row>
    <row r="2931" spans="1:36" ht="13.5" thickBot="1">
      <c r="A2931" s="131">
        <v>8694</v>
      </c>
      <c r="B2931" s="131">
        <v>12532</v>
      </c>
      <c r="C2931" s="132" t="s">
        <v>1600</v>
      </c>
      <c r="D2931" s="132">
        <v>516046307</v>
      </c>
      <c r="E2931" s="132" t="s">
        <v>429</v>
      </c>
      <c r="F2931" s="132" t="s">
        <v>1601</v>
      </c>
      <c r="G2931" s="132">
        <v>11837300</v>
      </c>
      <c r="H2931" s="132" t="s">
        <v>102</v>
      </c>
      <c r="I2931" s="132" t="s">
        <v>229</v>
      </c>
      <c r="J2931" s="132" t="s">
        <v>53</v>
      </c>
      <c r="K2931" s="132" t="s">
        <v>53</v>
      </c>
      <c r="L2931" s="132" t="s">
        <v>54</v>
      </c>
      <c r="M2931" s="132" t="s">
        <v>311</v>
      </c>
      <c r="N2931" s="132" t="s">
        <v>647</v>
      </c>
      <c r="O2931" s="132" t="s">
        <v>62</v>
      </c>
      <c r="P2931" s="132" t="s">
        <v>298</v>
      </c>
      <c r="Q2931" s="132" t="s">
        <v>298</v>
      </c>
      <c r="R2931" s="132" t="s">
        <v>57</v>
      </c>
      <c r="S2931" s="132" t="s">
        <v>1206</v>
      </c>
      <c r="T2931" s="134">
        <v>2.3359999999999999</v>
      </c>
      <c r="U2931" s="133">
        <v>46752</v>
      </c>
      <c r="V2931" s="136">
        <v>2.3E-2</v>
      </c>
      <c r="W2931" s="178">
        <v>5.6800000000000003E-2</v>
      </c>
      <c r="X2931" s="132" t="s">
        <v>636</v>
      </c>
      <c r="Y2931" s="132"/>
      <c r="Z2931" s="135">
        <v>1000000</v>
      </c>
      <c r="AA2931" s="135">
        <v>1</v>
      </c>
      <c r="AB2931" s="135">
        <v>101.7362</v>
      </c>
      <c r="AC2931" s="135">
        <v>0</v>
      </c>
      <c r="AD2931" s="135">
        <v>1017.362</v>
      </c>
      <c r="AE2931" s="137"/>
      <c r="AF2931" s="137"/>
      <c r="AG2931" s="132" t="s">
        <v>17</v>
      </c>
      <c r="AH2931" s="136">
        <v>2.6360185569999999E-3</v>
      </c>
      <c r="AI2931" s="136">
        <v>1.2093371689204321E-3</v>
      </c>
      <c r="AJ2931" s="136">
        <v>2.0965503628123387E-4</v>
      </c>
    </row>
    <row r="2932" spans="1:36" ht="13.5" thickBot="1">
      <c r="A2932" s="131">
        <v>8694</v>
      </c>
      <c r="B2932" s="131">
        <v>12532</v>
      </c>
      <c r="C2932" s="132" t="s">
        <v>1445</v>
      </c>
      <c r="D2932" s="132">
        <v>520043720</v>
      </c>
      <c r="E2932" s="132" t="s">
        <v>429</v>
      </c>
      <c r="F2932" s="132" t="s">
        <v>1602</v>
      </c>
      <c r="G2932" s="132">
        <v>1183920</v>
      </c>
      <c r="H2932" s="132" t="s">
        <v>102</v>
      </c>
      <c r="I2932" s="132" t="s">
        <v>228</v>
      </c>
      <c r="J2932" s="132" t="s">
        <v>53</v>
      </c>
      <c r="K2932" s="132" t="s">
        <v>53</v>
      </c>
      <c r="L2932" s="132" t="s">
        <v>821</v>
      </c>
      <c r="M2932" s="132" t="s">
        <v>311</v>
      </c>
      <c r="N2932" s="132" t="s">
        <v>652</v>
      </c>
      <c r="O2932" s="132" t="s">
        <v>62</v>
      </c>
      <c r="P2932" s="132" t="s">
        <v>1434</v>
      </c>
      <c r="Q2932" s="132" t="s">
        <v>1334</v>
      </c>
      <c r="R2932" s="132" t="s">
        <v>57</v>
      </c>
      <c r="S2932" s="132" t="s">
        <v>1206</v>
      </c>
      <c r="T2932" s="134">
        <v>5.8979999999999997</v>
      </c>
      <c r="U2932" s="133">
        <v>48122</v>
      </c>
      <c r="V2932" s="136">
        <v>2.8000000000000001E-2</v>
      </c>
      <c r="W2932" s="178">
        <v>6.3E-2</v>
      </c>
      <c r="X2932" s="132" t="s">
        <v>636</v>
      </c>
      <c r="Y2932" s="132"/>
      <c r="Z2932" s="135">
        <v>617848.16</v>
      </c>
      <c r="AA2932" s="135">
        <v>1</v>
      </c>
      <c r="AB2932" s="135">
        <v>82.49</v>
      </c>
      <c r="AC2932" s="135">
        <v>0</v>
      </c>
      <c r="AD2932" s="135">
        <v>509.66295000000002</v>
      </c>
      <c r="AE2932" s="137"/>
      <c r="AF2932" s="137"/>
      <c r="AG2932" s="132" t="s">
        <v>17</v>
      </c>
      <c r="AH2932" s="136">
        <v>1.114906299E-3</v>
      </c>
      <c r="AI2932" s="136">
        <v>6.0583582742095325E-4</v>
      </c>
      <c r="AJ2932" s="136">
        <v>1.0502987557373943E-4</v>
      </c>
    </row>
    <row r="2933" spans="1:36" ht="13.5" thickBot="1">
      <c r="A2933" s="131">
        <v>8694</v>
      </c>
      <c r="B2933" s="131">
        <v>12532</v>
      </c>
      <c r="C2933" s="132" t="s">
        <v>1603</v>
      </c>
      <c r="D2933" s="132">
        <v>2356</v>
      </c>
      <c r="E2933" s="132" t="s">
        <v>2</v>
      </c>
      <c r="F2933" s="132" t="s">
        <v>1604</v>
      </c>
      <c r="G2933" s="132">
        <v>1184167</v>
      </c>
      <c r="H2933" s="132" t="s">
        <v>102</v>
      </c>
      <c r="I2933" s="132" t="s">
        <v>230</v>
      </c>
      <c r="J2933" s="132" t="s">
        <v>53</v>
      </c>
      <c r="K2933" s="132" t="s">
        <v>53</v>
      </c>
      <c r="L2933" s="132" t="s">
        <v>821</v>
      </c>
      <c r="M2933" s="132" t="s">
        <v>311</v>
      </c>
      <c r="N2933" s="132" t="s">
        <v>652</v>
      </c>
      <c r="O2933" s="132" t="s">
        <v>62</v>
      </c>
      <c r="P2933" s="132" t="s">
        <v>1328</v>
      </c>
      <c r="Q2933" s="132" t="s">
        <v>65</v>
      </c>
      <c r="R2933" s="132" t="s">
        <v>57</v>
      </c>
      <c r="S2933" s="132" t="s">
        <v>1206</v>
      </c>
      <c r="T2933" s="134">
        <v>2.4889999999999999</v>
      </c>
      <c r="U2933" s="133">
        <v>46446</v>
      </c>
      <c r="V2933" s="136">
        <v>4.7199999999999999E-2</v>
      </c>
      <c r="W2933" s="178">
        <v>7.22E-2</v>
      </c>
      <c r="X2933" s="132" t="s">
        <v>636</v>
      </c>
      <c r="Y2933" s="132"/>
      <c r="Z2933" s="135">
        <v>4250000</v>
      </c>
      <c r="AA2933" s="135">
        <v>1</v>
      </c>
      <c r="AB2933" s="135">
        <v>112.53</v>
      </c>
      <c r="AC2933" s="135">
        <v>0</v>
      </c>
      <c r="AD2933" s="135">
        <v>4782.5249999999996</v>
      </c>
      <c r="AE2933" s="137"/>
      <c r="AF2933" s="137"/>
      <c r="AG2933" s="132" t="s">
        <v>17</v>
      </c>
      <c r="AH2933" s="136">
        <v>1.2919425343E-2</v>
      </c>
      <c r="AI2933" s="136">
        <v>5.6849825763014439E-3</v>
      </c>
      <c r="AJ2933" s="136">
        <v>9.8556900335466436E-4</v>
      </c>
    </row>
    <row r="2934" spans="1:36" ht="13.5" thickBot="1">
      <c r="A2934" s="131">
        <v>8694</v>
      </c>
      <c r="B2934" s="131">
        <v>12532</v>
      </c>
      <c r="C2934" s="132" t="s">
        <v>1346</v>
      </c>
      <c r="D2934" s="132">
        <v>510560188</v>
      </c>
      <c r="E2934" s="132" t="s">
        <v>429</v>
      </c>
      <c r="F2934" s="132" t="s">
        <v>1605</v>
      </c>
      <c r="G2934" s="132">
        <v>1184530</v>
      </c>
      <c r="H2934" s="132" t="s">
        <v>102</v>
      </c>
      <c r="I2934" s="132" t="s">
        <v>229</v>
      </c>
      <c r="J2934" s="132" t="s">
        <v>53</v>
      </c>
      <c r="K2934" s="132" t="s">
        <v>53</v>
      </c>
      <c r="L2934" s="132" t="s">
        <v>821</v>
      </c>
      <c r="M2934" s="132" t="s">
        <v>311</v>
      </c>
      <c r="N2934" s="132" t="s">
        <v>652</v>
      </c>
      <c r="O2934" s="132" t="s">
        <v>62</v>
      </c>
      <c r="P2934" s="132" t="s">
        <v>1345</v>
      </c>
      <c r="Q2934" s="132" t="s">
        <v>1334</v>
      </c>
      <c r="R2934" s="132" t="s">
        <v>57</v>
      </c>
      <c r="S2934" s="132" t="s">
        <v>1206</v>
      </c>
      <c r="T2934" s="134">
        <v>5.3570000000000002</v>
      </c>
      <c r="U2934" s="133">
        <v>47937</v>
      </c>
      <c r="V2934" s="136">
        <v>1.54E-2</v>
      </c>
      <c r="W2934" s="178">
        <v>4.02E-2</v>
      </c>
      <c r="X2934" s="132" t="s">
        <v>636</v>
      </c>
      <c r="Y2934" s="132"/>
      <c r="Z2934" s="135">
        <v>300000</v>
      </c>
      <c r="AA2934" s="135">
        <v>1</v>
      </c>
      <c r="AB2934" s="135">
        <v>97.3</v>
      </c>
      <c r="AC2934" s="135">
        <v>0</v>
      </c>
      <c r="AD2934" s="135">
        <v>291.89999999999998</v>
      </c>
      <c r="AE2934" s="137"/>
      <c r="AF2934" s="137"/>
      <c r="AG2934" s="132" t="s">
        <v>17</v>
      </c>
      <c r="AH2934" s="136">
        <v>5.0298352999999997E-4</v>
      </c>
      <c r="AI2934" s="136">
        <v>3.4698123146714163E-4</v>
      </c>
      <c r="AJ2934" s="136">
        <v>6.0153912855495064E-5</v>
      </c>
    </row>
    <row r="2935" spans="1:36" ht="13.5" thickBot="1">
      <c r="A2935" s="131">
        <v>8694</v>
      </c>
      <c r="B2935" s="131">
        <v>12532</v>
      </c>
      <c r="C2935" s="132" t="s">
        <v>1562</v>
      </c>
      <c r="D2935" s="132">
        <v>515846558</v>
      </c>
      <c r="E2935" s="132" t="s">
        <v>429</v>
      </c>
      <c r="F2935" s="132" t="s">
        <v>1606</v>
      </c>
      <c r="G2935" s="132">
        <v>1184555</v>
      </c>
      <c r="H2935" s="132" t="s">
        <v>102</v>
      </c>
      <c r="I2935" s="132" t="s">
        <v>229</v>
      </c>
      <c r="J2935" s="132" t="s">
        <v>53</v>
      </c>
      <c r="K2935" s="132" t="s">
        <v>53</v>
      </c>
      <c r="L2935" s="132" t="s">
        <v>821</v>
      </c>
      <c r="M2935" s="132" t="s">
        <v>311</v>
      </c>
      <c r="N2935" s="132" t="s">
        <v>708</v>
      </c>
      <c r="O2935" s="132" t="s">
        <v>62</v>
      </c>
      <c r="P2935" s="132" t="s">
        <v>1377</v>
      </c>
      <c r="Q2935" s="132" t="s">
        <v>65</v>
      </c>
      <c r="R2935" s="132" t="s">
        <v>57</v>
      </c>
      <c r="S2935" s="132" t="s">
        <v>1206</v>
      </c>
      <c r="T2935" s="134">
        <v>4.3840000000000003</v>
      </c>
      <c r="U2935" s="133">
        <v>48852</v>
      </c>
      <c r="V2935" s="136">
        <v>7.4999999999999997E-3</v>
      </c>
      <c r="W2935" s="178">
        <v>3.9199999999999999E-2</v>
      </c>
      <c r="X2935" s="132" t="s">
        <v>636</v>
      </c>
      <c r="Y2935" s="132"/>
      <c r="Z2935" s="135">
        <v>204700</v>
      </c>
      <c r="AA2935" s="135">
        <v>1</v>
      </c>
      <c r="AB2935" s="135">
        <v>96.11</v>
      </c>
      <c r="AC2935" s="135">
        <v>0</v>
      </c>
      <c r="AD2935" s="135">
        <v>196.73716999999999</v>
      </c>
      <c r="AE2935" s="137"/>
      <c r="AF2935" s="137"/>
      <c r="AG2935" s="132" t="s">
        <v>17</v>
      </c>
      <c r="AH2935" s="136">
        <v>1.95369354E-4</v>
      </c>
      <c r="AI2935" s="136">
        <v>2.3386127277136141E-4</v>
      </c>
      <c r="AJ2935" s="136">
        <v>4.0543030420064127E-5</v>
      </c>
    </row>
    <row r="2936" spans="1:36" ht="13.5" thickBot="1">
      <c r="A2936" s="131">
        <v>8694</v>
      </c>
      <c r="B2936" s="131">
        <v>12532</v>
      </c>
      <c r="C2936" s="132" t="s">
        <v>1607</v>
      </c>
      <c r="D2936" s="132">
        <v>1756</v>
      </c>
      <c r="E2936" s="132" t="s">
        <v>2</v>
      </c>
      <c r="F2936" s="132" t="s">
        <v>1608</v>
      </c>
      <c r="G2936" s="132">
        <v>1184696</v>
      </c>
      <c r="H2936" s="132" t="s">
        <v>102</v>
      </c>
      <c r="I2936" s="132" t="s">
        <v>228</v>
      </c>
      <c r="J2936" s="132" t="s">
        <v>53</v>
      </c>
      <c r="K2936" s="132" t="s">
        <v>53</v>
      </c>
      <c r="L2936" s="132" t="s">
        <v>821</v>
      </c>
      <c r="M2936" s="132" t="s">
        <v>311</v>
      </c>
      <c r="N2936" s="132" t="s">
        <v>652</v>
      </c>
      <c r="O2936" s="132" t="s">
        <v>62</v>
      </c>
      <c r="P2936" s="132" t="s">
        <v>298</v>
      </c>
      <c r="Q2936" s="132" t="s">
        <v>298</v>
      </c>
      <c r="R2936" s="132" t="s">
        <v>57</v>
      </c>
      <c r="S2936" s="132" t="s">
        <v>1206</v>
      </c>
      <c r="T2936" s="134">
        <v>1.93</v>
      </c>
      <c r="U2936" s="133">
        <v>46203</v>
      </c>
      <c r="V2936" s="136">
        <v>4.4999999999999998E-2</v>
      </c>
      <c r="W2936" s="178">
        <v>7.3700000000000002E-2</v>
      </c>
      <c r="X2936" s="132" t="s">
        <v>636</v>
      </c>
      <c r="Y2936" s="132"/>
      <c r="Z2936" s="135">
        <v>5320000</v>
      </c>
      <c r="AA2936" s="135">
        <v>1</v>
      </c>
      <c r="AB2936" s="135">
        <v>95</v>
      </c>
      <c r="AC2936" s="135">
        <v>0</v>
      </c>
      <c r="AD2936" s="135">
        <v>5054</v>
      </c>
      <c r="AE2936" s="137"/>
      <c r="AF2936" s="137"/>
      <c r="AG2936" s="132" t="s">
        <v>17</v>
      </c>
      <c r="AH2936" s="136">
        <v>1.4777777777E-2</v>
      </c>
      <c r="AI2936" s="136">
        <v>6.0076846311577043E-3</v>
      </c>
      <c r="AJ2936" s="136">
        <v>1.0415137909272768E-3</v>
      </c>
    </row>
    <row r="2937" spans="1:36" ht="13.5" thickBot="1">
      <c r="A2937" s="131">
        <v>8694</v>
      </c>
      <c r="B2937" s="131">
        <v>12532</v>
      </c>
      <c r="C2937" s="132" t="s">
        <v>1523</v>
      </c>
      <c r="D2937" s="132">
        <v>510454333</v>
      </c>
      <c r="E2937" s="132" t="s">
        <v>429</v>
      </c>
      <c r="F2937" s="132" t="s">
        <v>1609</v>
      </c>
      <c r="G2937" s="132">
        <v>1184779</v>
      </c>
      <c r="H2937" s="132" t="s">
        <v>102</v>
      </c>
      <c r="I2937" s="132" t="s">
        <v>229</v>
      </c>
      <c r="J2937" s="132" t="s">
        <v>53</v>
      </c>
      <c r="K2937" s="132" t="s">
        <v>53</v>
      </c>
      <c r="L2937" s="132" t="s">
        <v>821</v>
      </c>
      <c r="M2937" s="132" t="s">
        <v>311</v>
      </c>
      <c r="N2937" s="132" t="s">
        <v>258</v>
      </c>
      <c r="O2937" s="132" t="s">
        <v>62</v>
      </c>
      <c r="P2937" s="132" t="s">
        <v>1377</v>
      </c>
      <c r="Q2937" s="132" t="s">
        <v>65</v>
      </c>
      <c r="R2937" s="132" t="s">
        <v>57</v>
      </c>
      <c r="S2937" s="132" t="s">
        <v>1206</v>
      </c>
      <c r="T2937" s="134">
        <v>2.6240000000000001</v>
      </c>
      <c r="U2937" s="133">
        <v>47300</v>
      </c>
      <c r="V2937" s="136">
        <v>0.01</v>
      </c>
      <c r="W2937" s="178">
        <v>2.8899999999999999E-2</v>
      </c>
      <c r="X2937" s="132" t="s">
        <v>636</v>
      </c>
      <c r="Y2937" s="132"/>
      <c r="Z2937" s="135">
        <v>138125</v>
      </c>
      <c r="AA2937" s="135">
        <v>1</v>
      </c>
      <c r="AB2937" s="135">
        <v>105.07</v>
      </c>
      <c r="AC2937" s="135">
        <v>0</v>
      </c>
      <c r="AD2937" s="135">
        <v>145.12794</v>
      </c>
      <c r="AE2937" s="137"/>
      <c r="AF2937" s="137"/>
      <c r="AG2937" s="132" t="s">
        <v>17</v>
      </c>
      <c r="AH2937" s="136">
        <v>4.6036525900000001E-4</v>
      </c>
      <c r="AI2937" s="136">
        <v>1.7251343385231053E-4</v>
      </c>
      <c r="AJ2937" s="136">
        <v>2.9907548666178541E-5</v>
      </c>
    </row>
    <row r="2938" spans="1:36" ht="13.5" thickBot="1">
      <c r="A2938" s="131">
        <v>8694</v>
      </c>
      <c r="B2938" s="131">
        <v>12532</v>
      </c>
      <c r="C2938" s="132" t="s">
        <v>1610</v>
      </c>
      <c r="D2938" s="132">
        <v>516269248</v>
      </c>
      <c r="E2938" s="132" t="s">
        <v>429</v>
      </c>
      <c r="F2938" s="132" t="s">
        <v>1611</v>
      </c>
      <c r="G2938" s="132">
        <v>1184951</v>
      </c>
      <c r="H2938" s="132" t="s">
        <v>102</v>
      </c>
      <c r="I2938" s="132" t="s">
        <v>229</v>
      </c>
      <c r="J2938" s="132" t="s">
        <v>53</v>
      </c>
      <c r="K2938" s="132" t="s">
        <v>53</v>
      </c>
      <c r="L2938" s="132" t="s">
        <v>821</v>
      </c>
      <c r="M2938" s="132" t="s">
        <v>311</v>
      </c>
      <c r="N2938" s="132" t="s">
        <v>156</v>
      </c>
      <c r="O2938" s="132" t="s">
        <v>62</v>
      </c>
      <c r="P2938" s="132" t="s">
        <v>1497</v>
      </c>
      <c r="Q2938" s="132" t="s">
        <v>1334</v>
      </c>
      <c r="R2938" s="132" t="s">
        <v>57</v>
      </c>
      <c r="S2938" s="132" t="s">
        <v>1206</v>
      </c>
      <c r="T2938" s="134">
        <v>3.6920000000000002</v>
      </c>
      <c r="U2938" s="133">
        <v>48121</v>
      </c>
      <c r="V2938" s="136">
        <v>1.7999999999999999E-2</v>
      </c>
      <c r="W2938" s="178">
        <v>3.5799999999999998E-2</v>
      </c>
      <c r="X2938" s="132" t="s">
        <v>636</v>
      </c>
      <c r="Y2938" s="132"/>
      <c r="Z2938" s="135">
        <v>288462.08000000002</v>
      </c>
      <c r="AA2938" s="135">
        <v>1</v>
      </c>
      <c r="AB2938" s="135">
        <v>106.94</v>
      </c>
      <c r="AC2938" s="135">
        <v>0</v>
      </c>
      <c r="AD2938" s="135">
        <v>308.48135000000002</v>
      </c>
      <c r="AE2938" s="137"/>
      <c r="AF2938" s="137"/>
      <c r="AG2938" s="132" t="s">
        <v>17</v>
      </c>
      <c r="AH2938" s="136">
        <v>2.8992466999999998E-4</v>
      </c>
      <c r="AI2938" s="136">
        <v>3.6669146525401282E-4</v>
      </c>
      <c r="AJ2938" s="136">
        <v>6.3570949795976273E-5</v>
      </c>
    </row>
    <row r="2939" spans="1:36" ht="13.5" thickBot="1">
      <c r="A2939" s="131">
        <v>8694</v>
      </c>
      <c r="B2939" s="131">
        <v>12532</v>
      </c>
      <c r="C2939" s="132" t="s">
        <v>1509</v>
      </c>
      <c r="D2939" s="132">
        <v>513141879</v>
      </c>
      <c r="E2939" s="132" t="s">
        <v>429</v>
      </c>
      <c r="F2939" s="132" t="s">
        <v>1612</v>
      </c>
      <c r="G2939" s="132">
        <v>1185537</v>
      </c>
      <c r="H2939" s="132" t="s">
        <v>102</v>
      </c>
      <c r="I2939" s="132" t="s">
        <v>229</v>
      </c>
      <c r="J2939" s="132" t="s">
        <v>53</v>
      </c>
      <c r="K2939" s="132" t="s">
        <v>53</v>
      </c>
      <c r="L2939" s="132" t="s">
        <v>821</v>
      </c>
      <c r="M2939" s="132" t="s">
        <v>311</v>
      </c>
      <c r="N2939" s="132" t="s">
        <v>256</v>
      </c>
      <c r="O2939" s="132" t="s">
        <v>62</v>
      </c>
      <c r="P2939" s="132" t="s">
        <v>1328</v>
      </c>
      <c r="Q2939" s="132" t="s">
        <v>65</v>
      </c>
      <c r="R2939" s="132" t="s">
        <v>57</v>
      </c>
      <c r="S2939" s="132" t="s">
        <v>1206</v>
      </c>
      <c r="T2939" s="134">
        <v>3.6829999999999998</v>
      </c>
      <c r="U2939" s="133">
        <v>48669</v>
      </c>
      <c r="V2939" s="136">
        <v>1.09E-2</v>
      </c>
      <c r="W2939" s="178">
        <v>3.3799999999999997E-2</v>
      </c>
      <c r="X2939" s="132" t="s">
        <v>636</v>
      </c>
      <c r="Y2939" s="132"/>
      <c r="Z2939" s="135">
        <v>1569115</v>
      </c>
      <c r="AA2939" s="135">
        <v>1</v>
      </c>
      <c r="AB2939" s="135">
        <v>101.16</v>
      </c>
      <c r="AC2939" s="135">
        <v>0</v>
      </c>
      <c r="AD2939" s="135">
        <v>1587.31673</v>
      </c>
      <c r="AE2939" s="137"/>
      <c r="AF2939" s="137"/>
      <c r="AG2939" s="132" t="s">
        <v>17</v>
      </c>
      <c r="AH2939" s="136">
        <v>1.7281953850000001E-3</v>
      </c>
      <c r="AI2939" s="136">
        <v>1.8868417735655922E-3</v>
      </c>
      <c r="AJ2939" s="136">
        <v>3.2710966855255014E-4</v>
      </c>
    </row>
    <row r="2940" spans="1:36" ht="13.5" thickBot="1">
      <c r="A2940" s="131">
        <v>8694</v>
      </c>
      <c r="B2940" s="131">
        <v>12532</v>
      </c>
      <c r="C2940" s="132" t="s">
        <v>1472</v>
      </c>
      <c r="D2940" s="132">
        <v>513230029</v>
      </c>
      <c r="E2940" s="132" t="s">
        <v>429</v>
      </c>
      <c r="F2940" s="132" t="s">
        <v>1613</v>
      </c>
      <c r="G2940" s="132">
        <v>1185628</v>
      </c>
      <c r="H2940" s="132" t="s">
        <v>102</v>
      </c>
      <c r="I2940" s="132" t="s">
        <v>228</v>
      </c>
      <c r="J2940" s="132" t="s">
        <v>53</v>
      </c>
      <c r="K2940" s="132" t="s">
        <v>53</v>
      </c>
      <c r="L2940" s="132" t="s">
        <v>821</v>
      </c>
      <c r="M2940" s="132" t="s">
        <v>311</v>
      </c>
      <c r="N2940" s="132" t="s">
        <v>269</v>
      </c>
      <c r="O2940" s="132" t="s">
        <v>62</v>
      </c>
      <c r="P2940" s="132" t="s">
        <v>1462</v>
      </c>
      <c r="Q2940" s="132" t="s">
        <v>1334</v>
      </c>
      <c r="R2940" s="132" t="s">
        <v>57</v>
      </c>
      <c r="S2940" s="132" t="s">
        <v>1206</v>
      </c>
      <c r="T2940" s="134">
        <v>3.5550000000000002</v>
      </c>
      <c r="U2940" s="133">
        <v>50495</v>
      </c>
      <c r="V2940" s="136">
        <v>3.2599999999999997E-2</v>
      </c>
      <c r="W2940" s="178">
        <v>5.74E-2</v>
      </c>
      <c r="X2940" s="132" t="s">
        <v>636</v>
      </c>
      <c r="Y2940" s="132"/>
      <c r="Z2940" s="135">
        <v>1624200</v>
      </c>
      <c r="AA2940" s="135">
        <v>1</v>
      </c>
      <c r="AB2940" s="135">
        <v>92.62</v>
      </c>
      <c r="AC2940" s="135">
        <v>0</v>
      </c>
      <c r="AD2940" s="135">
        <v>1504.33404</v>
      </c>
      <c r="AE2940" s="137"/>
      <c r="AF2940" s="137"/>
      <c r="AG2940" s="132" t="s">
        <v>17</v>
      </c>
      <c r="AH2940" s="136">
        <v>1.6477446219999999E-3</v>
      </c>
      <c r="AI2940" s="136">
        <v>1.7882003348309021E-3</v>
      </c>
      <c r="AJ2940" s="136">
        <v>3.1000883435325393E-4</v>
      </c>
    </row>
    <row r="2941" spans="1:36" ht="13.5" thickBot="1">
      <c r="A2941" s="131">
        <v>8694</v>
      </c>
      <c r="B2941" s="131">
        <v>12532</v>
      </c>
      <c r="C2941" s="132" t="s">
        <v>1532</v>
      </c>
      <c r="D2941" s="132">
        <v>515434074</v>
      </c>
      <c r="E2941" s="132" t="s">
        <v>429</v>
      </c>
      <c r="F2941" s="132" t="s">
        <v>1614</v>
      </c>
      <c r="G2941" s="132">
        <v>1185834</v>
      </c>
      <c r="H2941" s="132" t="s">
        <v>102</v>
      </c>
      <c r="I2941" s="132" t="s">
        <v>229</v>
      </c>
      <c r="J2941" s="132" t="s">
        <v>53</v>
      </c>
      <c r="K2941" s="132" t="s">
        <v>53</v>
      </c>
      <c r="L2941" s="132" t="s">
        <v>821</v>
      </c>
      <c r="M2941" s="132" t="s">
        <v>311</v>
      </c>
      <c r="N2941" s="132" t="s">
        <v>651</v>
      </c>
      <c r="O2941" s="132" t="s">
        <v>62</v>
      </c>
      <c r="P2941" s="132" t="s">
        <v>1534</v>
      </c>
      <c r="Q2941" s="132" t="s">
        <v>65</v>
      </c>
      <c r="R2941" s="132" t="s">
        <v>57</v>
      </c>
      <c r="S2941" s="132" t="s">
        <v>1206</v>
      </c>
      <c r="T2941" s="134">
        <v>2.7360000000000002</v>
      </c>
      <c r="U2941" s="133">
        <v>46477</v>
      </c>
      <c r="V2941" s="136">
        <v>3.0000000000000001E-3</v>
      </c>
      <c r="W2941" s="178">
        <v>3.3500000000000002E-2</v>
      </c>
      <c r="X2941" s="132" t="s">
        <v>636</v>
      </c>
      <c r="Y2941" s="132"/>
      <c r="Z2941" s="135">
        <v>3058908</v>
      </c>
      <c r="AA2941" s="135">
        <v>1</v>
      </c>
      <c r="AB2941" s="135">
        <v>101.03</v>
      </c>
      <c r="AC2941" s="135">
        <v>0</v>
      </c>
      <c r="AD2941" s="135">
        <v>3090.4147499999999</v>
      </c>
      <c r="AE2941" s="137"/>
      <c r="AF2941" s="137"/>
      <c r="AG2941" s="132" t="s">
        <v>17</v>
      </c>
      <c r="AH2941" s="136">
        <v>6.0143688549999996E-3</v>
      </c>
      <c r="AI2941" s="136">
        <v>3.6735728526866005E-3</v>
      </c>
      <c r="AJ2941" s="136">
        <v>6.3686378745747368E-4</v>
      </c>
    </row>
    <row r="2942" spans="1:36" ht="13.5" thickBot="1">
      <c r="A2942" s="131">
        <v>8694</v>
      </c>
      <c r="B2942" s="131">
        <v>12532</v>
      </c>
      <c r="C2942" s="132" t="s">
        <v>1615</v>
      </c>
      <c r="D2942" s="132">
        <v>512764408</v>
      </c>
      <c r="E2942" s="132" t="s">
        <v>429</v>
      </c>
      <c r="F2942" s="132" t="s">
        <v>1616</v>
      </c>
      <c r="G2942" s="132">
        <v>1185883</v>
      </c>
      <c r="H2942" s="132" t="s">
        <v>102</v>
      </c>
      <c r="I2942" s="132" t="s">
        <v>228</v>
      </c>
      <c r="J2942" s="132" t="s">
        <v>53</v>
      </c>
      <c r="K2942" s="132" t="s">
        <v>53</v>
      </c>
      <c r="L2942" s="132" t="s">
        <v>821</v>
      </c>
      <c r="M2942" s="132" t="s">
        <v>311</v>
      </c>
      <c r="N2942" s="132" t="s">
        <v>649</v>
      </c>
      <c r="O2942" s="132" t="s">
        <v>62</v>
      </c>
      <c r="P2942" s="132" t="s">
        <v>1497</v>
      </c>
      <c r="Q2942" s="132" t="s">
        <v>1334</v>
      </c>
      <c r="R2942" s="132" t="s">
        <v>57</v>
      </c>
      <c r="S2942" s="132" t="s">
        <v>1206</v>
      </c>
      <c r="T2942" s="134">
        <v>1.1890000000000001</v>
      </c>
      <c r="U2942" s="133">
        <v>46295</v>
      </c>
      <c r="V2942" s="136">
        <v>6.9000000000000006E-2</v>
      </c>
      <c r="W2942" s="178">
        <v>6.88E-2</v>
      </c>
      <c r="X2942" s="132" t="s">
        <v>636</v>
      </c>
      <c r="Y2942" s="132"/>
      <c r="Z2942" s="135">
        <v>1000000</v>
      </c>
      <c r="AA2942" s="135">
        <v>1</v>
      </c>
      <c r="AB2942" s="135">
        <v>101.87</v>
      </c>
      <c r="AC2942" s="135">
        <v>0</v>
      </c>
      <c r="AD2942" s="135">
        <v>1018.7</v>
      </c>
      <c r="AE2942" s="137"/>
      <c r="AF2942" s="137"/>
      <c r="AG2942" s="132" t="s">
        <v>17</v>
      </c>
      <c r="AH2942" s="136">
        <v>2.7716186250000001E-3</v>
      </c>
      <c r="AI2942" s="136">
        <v>1.2109276481520289E-3</v>
      </c>
      <c r="AJ2942" s="136">
        <v>2.0993076747479557E-4</v>
      </c>
    </row>
    <row r="2943" spans="1:36" ht="13.5" thickBot="1">
      <c r="A2943" s="131">
        <v>8694</v>
      </c>
      <c r="B2943" s="131">
        <v>12532</v>
      </c>
      <c r="C2943" s="132" t="s">
        <v>1617</v>
      </c>
      <c r="D2943" s="132">
        <v>512711789</v>
      </c>
      <c r="E2943" s="132" t="s">
        <v>429</v>
      </c>
      <c r="F2943" s="132" t="s">
        <v>1618</v>
      </c>
      <c r="G2943" s="132">
        <v>1185941</v>
      </c>
      <c r="H2943" s="132" t="s">
        <v>102</v>
      </c>
      <c r="I2943" s="132" t="s">
        <v>228</v>
      </c>
      <c r="J2943" s="132" t="s">
        <v>53</v>
      </c>
      <c r="K2943" s="132" t="s">
        <v>53</v>
      </c>
      <c r="L2943" s="132" t="s">
        <v>821</v>
      </c>
      <c r="M2943" s="132" t="s">
        <v>311</v>
      </c>
      <c r="N2943" s="132" t="s">
        <v>257</v>
      </c>
      <c r="O2943" s="132" t="s">
        <v>62</v>
      </c>
      <c r="P2943" s="132" t="s">
        <v>1333</v>
      </c>
      <c r="Q2943" s="132" t="s">
        <v>1334</v>
      </c>
      <c r="R2943" s="132" t="s">
        <v>57</v>
      </c>
      <c r="S2943" s="132" t="s">
        <v>1206</v>
      </c>
      <c r="T2943" s="134">
        <v>0.82799999999999996</v>
      </c>
      <c r="U2943" s="133">
        <v>45949</v>
      </c>
      <c r="V2943" s="136">
        <v>5.8500000000000003E-2</v>
      </c>
      <c r="W2943" s="178">
        <v>5.6099999999999997E-2</v>
      </c>
      <c r="X2943" s="132" t="s">
        <v>636</v>
      </c>
      <c r="Y2943" s="132"/>
      <c r="Z2943" s="135">
        <v>500000</v>
      </c>
      <c r="AA2943" s="135">
        <v>1</v>
      </c>
      <c r="AB2943" s="135">
        <v>101.43</v>
      </c>
      <c r="AC2943" s="135">
        <v>0</v>
      </c>
      <c r="AD2943" s="135">
        <v>507.15</v>
      </c>
      <c r="AE2943" s="137"/>
      <c r="AF2943" s="137"/>
      <c r="AG2943" s="132" t="s">
        <v>17</v>
      </c>
      <c r="AH2943" s="136">
        <v>1.297993302E-3</v>
      </c>
      <c r="AI2943" s="136">
        <v>6.0284868632600505E-4</v>
      </c>
      <c r="AJ2943" s="136">
        <v>1.0451201406188531E-4</v>
      </c>
    </row>
    <row r="2944" spans="1:36" ht="13.5" thickBot="1">
      <c r="A2944" s="131">
        <v>8694</v>
      </c>
      <c r="B2944" s="131">
        <v>12532</v>
      </c>
      <c r="C2944" s="132" t="s">
        <v>1329</v>
      </c>
      <c r="D2944" s="132">
        <v>513623314</v>
      </c>
      <c r="E2944" s="132" t="s">
        <v>429</v>
      </c>
      <c r="F2944" s="132" t="s">
        <v>2164</v>
      </c>
      <c r="G2944" s="132">
        <v>1186188</v>
      </c>
      <c r="H2944" s="132" t="s">
        <v>102</v>
      </c>
      <c r="I2944" s="132" t="s">
        <v>229</v>
      </c>
      <c r="J2944" s="132" t="s">
        <v>53</v>
      </c>
      <c r="K2944" s="132" t="s">
        <v>53</v>
      </c>
      <c r="L2944" s="132" t="s">
        <v>821</v>
      </c>
      <c r="M2944" s="132" t="s">
        <v>311</v>
      </c>
      <c r="N2944" s="132" t="s">
        <v>651</v>
      </c>
      <c r="O2944" s="132" t="s">
        <v>62</v>
      </c>
      <c r="P2944" s="132" t="s">
        <v>1328</v>
      </c>
      <c r="Q2944" s="132" t="s">
        <v>65</v>
      </c>
      <c r="R2944" s="132" t="s">
        <v>57</v>
      </c>
      <c r="S2944" s="132" t="s">
        <v>1206</v>
      </c>
      <c r="T2944" s="134">
        <v>5.5359999999999996</v>
      </c>
      <c r="U2944" s="133">
        <v>48700</v>
      </c>
      <c r="V2944" s="136">
        <v>1.8700000000000001E-2</v>
      </c>
      <c r="W2944" s="178">
        <v>3.73E-2</v>
      </c>
      <c r="X2944" s="132" t="s">
        <v>636</v>
      </c>
      <c r="Y2944" s="132"/>
      <c r="Z2944" s="135">
        <v>195061.36</v>
      </c>
      <c r="AA2944" s="135">
        <v>1</v>
      </c>
      <c r="AB2944" s="135">
        <v>98.81</v>
      </c>
      <c r="AC2944" s="135">
        <v>0</v>
      </c>
      <c r="AD2944" s="135">
        <v>192.74012999999999</v>
      </c>
      <c r="AE2944" s="137"/>
      <c r="AF2944" s="137"/>
      <c r="AG2944" s="132" t="s">
        <v>17</v>
      </c>
      <c r="AH2944" s="136">
        <v>3.7264222199999999E-4</v>
      </c>
      <c r="AI2944" s="136">
        <v>2.2910999541122634E-4</v>
      </c>
      <c r="AJ2944" s="136">
        <v>3.9719331907423058E-5</v>
      </c>
    </row>
    <row r="2945" spans="1:36" ht="13.5" thickBot="1">
      <c r="A2945" s="131">
        <v>8694</v>
      </c>
      <c r="B2945" s="131">
        <v>12532</v>
      </c>
      <c r="C2945" s="132" t="s">
        <v>1619</v>
      </c>
      <c r="D2945" s="132">
        <v>512882747</v>
      </c>
      <c r="E2945" s="132" t="s">
        <v>429</v>
      </c>
      <c r="F2945" s="132" t="s">
        <v>1620</v>
      </c>
      <c r="G2945" s="132">
        <v>1186246</v>
      </c>
      <c r="H2945" s="132" t="s">
        <v>102</v>
      </c>
      <c r="I2945" s="132" t="s">
        <v>229</v>
      </c>
      <c r="J2945" s="132" t="s">
        <v>53</v>
      </c>
      <c r="K2945" s="132" t="s">
        <v>53</v>
      </c>
      <c r="L2945" s="132" t="s">
        <v>821</v>
      </c>
      <c r="M2945" s="132" t="s">
        <v>311</v>
      </c>
      <c r="N2945" s="132" t="s">
        <v>647</v>
      </c>
      <c r="O2945" s="132" t="s">
        <v>62</v>
      </c>
      <c r="P2945" s="132" t="s">
        <v>298</v>
      </c>
      <c r="Q2945" s="132" t="s">
        <v>298</v>
      </c>
      <c r="R2945" s="132" t="s">
        <v>57</v>
      </c>
      <c r="S2945" s="132" t="s">
        <v>1206</v>
      </c>
      <c r="T2945" s="134">
        <v>2.3490000000000002</v>
      </c>
      <c r="U2945" s="133">
        <v>46752</v>
      </c>
      <c r="V2945" s="136">
        <v>2.9499999999999998E-2</v>
      </c>
      <c r="W2945" s="178">
        <v>4.1799999999999997E-2</v>
      </c>
      <c r="X2945" s="132" t="s">
        <v>636</v>
      </c>
      <c r="Y2945" s="132"/>
      <c r="Z2945" s="135">
        <v>1236760</v>
      </c>
      <c r="AA2945" s="135">
        <v>1</v>
      </c>
      <c r="AB2945" s="135">
        <v>106</v>
      </c>
      <c r="AC2945" s="135">
        <v>0</v>
      </c>
      <c r="AD2945" s="135">
        <v>1310.9656</v>
      </c>
      <c r="AE2945" s="137"/>
      <c r="AF2945" s="137"/>
      <c r="AG2945" s="132" t="s">
        <v>17</v>
      </c>
      <c r="AH2945" s="136">
        <v>5.4849623210000004E-3</v>
      </c>
      <c r="AI2945" s="136">
        <v>1.5583434679652629E-3</v>
      </c>
      <c r="AJ2945" s="136">
        <v>2.7016002212727579E-4</v>
      </c>
    </row>
    <row r="2946" spans="1:36" ht="13.5" thickBot="1">
      <c r="A2946" s="131">
        <v>8694</v>
      </c>
      <c r="B2946" s="131">
        <v>12532</v>
      </c>
      <c r="C2946" s="132" t="s">
        <v>1619</v>
      </c>
      <c r="D2946" s="132">
        <v>512882747</v>
      </c>
      <c r="E2946" s="132" t="s">
        <v>429</v>
      </c>
      <c r="F2946" s="132" t="s">
        <v>1620</v>
      </c>
      <c r="G2946" s="132">
        <v>11862460</v>
      </c>
      <c r="H2946" s="132" t="s">
        <v>102</v>
      </c>
      <c r="I2946" s="132" t="s">
        <v>229</v>
      </c>
      <c r="J2946" s="132" t="s">
        <v>53</v>
      </c>
      <c r="K2946" s="132" t="s">
        <v>53</v>
      </c>
      <c r="L2946" s="132" t="s">
        <v>54</v>
      </c>
      <c r="M2946" s="132" t="s">
        <v>311</v>
      </c>
      <c r="N2946" s="132" t="s">
        <v>647</v>
      </c>
      <c r="O2946" s="132" t="s">
        <v>62</v>
      </c>
      <c r="P2946" s="132" t="s">
        <v>298</v>
      </c>
      <c r="Q2946" s="132" t="s">
        <v>298</v>
      </c>
      <c r="R2946" s="132" t="s">
        <v>57</v>
      </c>
      <c r="S2946" s="132" t="s">
        <v>1206</v>
      </c>
      <c r="T2946" s="134">
        <v>2.3490000000000002</v>
      </c>
      <c r="U2946" s="133">
        <v>46752</v>
      </c>
      <c r="V2946" s="136">
        <v>2.9499999999999998E-2</v>
      </c>
      <c r="W2946" s="178">
        <v>4.1799999999999997E-2</v>
      </c>
      <c r="X2946" s="132" t="s">
        <v>636</v>
      </c>
      <c r="Y2946" s="132"/>
      <c r="Z2946" s="135">
        <v>400000</v>
      </c>
      <c r="AA2946" s="135">
        <v>1</v>
      </c>
      <c r="AB2946" s="135">
        <v>104.9534</v>
      </c>
      <c r="AC2946" s="135">
        <v>0</v>
      </c>
      <c r="AD2946" s="135">
        <v>419.81360000000001</v>
      </c>
      <c r="AE2946" s="137"/>
      <c r="AF2946" s="137"/>
      <c r="AG2946" s="132" t="s">
        <v>17</v>
      </c>
      <c r="AH2946" s="136">
        <v>1.773977917E-3</v>
      </c>
      <c r="AI2946" s="136">
        <v>4.9903199696695456E-4</v>
      </c>
      <c r="AJ2946" s="136">
        <v>8.6513979821691207E-5</v>
      </c>
    </row>
    <row r="2947" spans="1:36" ht="13.5" thickBot="1">
      <c r="A2947" s="131">
        <v>8694</v>
      </c>
      <c r="B2947" s="131">
        <v>12532</v>
      </c>
      <c r="C2947" s="132" t="s">
        <v>1621</v>
      </c>
      <c r="D2947" s="132">
        <v>512531203</v>
      </c>
      <c r="E2947" s="132" t="s">
        <v>429</v>
      </c>
      <c r="F2947" s="132" t="s">
        <v>1622</v>
      </c>
      <c r="G2947" s="132">
        <v>1186402</v>
      </c>
      <c r="H2947" s="132" t="s">
        <v>102</v>
      </c>
      <c r="I2947" s="132" t="s">
        <v>228</v>
      </c>
      <c r="J2947" s="132" t="s">
        <v>53</v>
      </c>
      <c r="K2947" s="132" t="s">
        <v>53</v>
      </c>
      <c r="L2947" s="132" t="s">
        <v>821</v>
      </c>
      <c r="M2947" s="132" t="s">
        <v>311</v>
      </c>
      <c r="N2947" s="132" t="s">
        <v>140</v>
      </c>
      <c r="O2947" s="132" t="s">
        <v>62</v>
      </c>
      <c r="P2947" s="132" t="s">
        <v>1515</v>
      </c>
      <c r="Q2947" s="132" t="s">
        <v>1334</v>
      </c>
      <c r="R2947" s="132" t="s">
        <v>57</v>
      </c>
      <c r="S2947" s="132" t="s">
        <v>1206</v>
      </c>
      <c r="T2947" s="134">
        <v>2.1360000000000001</v>
      </c>
      <c r="U2947" s="133">
        <v>46752</v>
      </c>
      <c r="V2947" s="136">
        <v>5.5500000000000001E-2</v>
      </c>
      <c r="W2947" s="178">
        <v>6.7900000000000002E-2</v>
      </c>
      <c r="X2947" s="132" t="s">
        <v>636</v>
      </c>
      <c r="Y2947" s="132"/>
      <c r="Z2947" s="135">
        <v>350000</v>
      </c>
      <c r="AA2947" s="135">
        <v>1</v>
      </c>
      <c r="AB2947" s="135">
        <v>100.2</v>
      </c>
      <c r="AC2947" s="135">
        <v>0</v>
      </c>
      <c r="AD2947" s="135">
        <v>350.7</v>
      </c>
      <c r="AE2947" s="137"/>
      <c r="AF2947" s="137"/>
      <c r="AG2947" s="132" t="s">
        <v>17</v>
      </c>
      <c r="AH2947" s="136">
        <v>2.1875000000000002E-3</v>
      </c>
      <c r="AI2947" s="136">
        <v>4.1687673133102628E-4</v>
      </c>
      <c r="AJ2947" s="136">
        <v>7.2271247819191912E-5</v>
      </c>
    </row>
    <row r="2948" spans="1:36" ht="13.5" thickBot="1">
      <c r="A2948" s="131">
        <v>8694</v>
      </c>
      <c r="B2948" s="131">
        <v>12532</v>
      </c>
      <c r="C2948" s="132" t="s">
        <v>1623</v>
      </c>
      <c r="D2948" s="132">
        <v>513978635</v>
      </c>
      <c r="E2948" s="132" t="s">
        <v>429</v>
      </c>
      <c r="F2948" s="132" t="s">
        <v>1624</v>
      </c>
      <c r="G2948" s="132">
        <v>1186485</v>
      </c>
      <c r="H2948" s="132" t="s">
        <v>102</v>
      </c>
      <c r="I2948" s="132" t="s">
        <v>228</v>
      </c>
      <c r="J2948" s="132" t="s">
        <v>53</v>
      </c>
      <c r="K2948" s="132" t="s">
        <v>53</v>
      </c>
      <c r="L2948" s="132" t="s">
        <v>821</v>
      </c>
      <c r="M2948" s="132" t="s">
        <v>311</v>
      </c>
      <c r="N2948" s="132" t="s">
        <v>259</v>
      </c>
      <c r="O2948" s="132" t="s">
        <v>62</v>
      </c>
      <c r="P2948" s="132" t="s">
        <v>298</v>
      </c>
      <c r="Q2948" s="132" t="s">
        <v>298</v>
      </c>
      <c r="R2948" s="132" t="s">
        <v>57</v>
      </c>
      <c r="S2948" s="132" t="s">
        <v>1206</v>
      </c>
      <c r="T2948" s="134">
        <v>2.4729999999999999</v>
      </c>
      <c r="U2948" s="133">
        <v>46752</v>
      </c>
      <c r="V2948" s="136">
        <v>5.2999999999999999E-2</v>
      </c>
      <c r="W2948" s="178">
        <v>8.2799999999999999E-2</v>
      </c>
      <c r="X2948" s="132" t="s">
        <v>636</v>
      </c>
      <c r="Y2948" s="132"/>
      <c r="Z2948" s="135">
        <v>843600</v>
      </c>
      <c r="AA2948" s="135">
        <v>1</v>
      </c>
      <c r="AB2948" s="135">
        <v>93.45</v>
      </c>
      <c r="AC2948" s="135">
        <v>0</v>
      </c>
      <c r="AD2948" s="135">
        <v>788.3442</v>
      </c>
      <c r="AE2948" s="137"/>
      <c r="AF2948" s="137"/>
      <c r="AG2948" s="132" t="s">
        <v>17</v>
      </c>
      <c r="AH2948" s="136">
        <v>2.8119999999999998E-3</v>
      </c>
      <c r="AI2948" s="136">
        <v>9.3710394428221514E-4</v>
      </c>
      <c r="AJ2948" s="136">
        <v>1.6245970643006158E-4</v>
      </c>
    </row>
    <row r="2949" spans="1:36" ht="13.5" thickBot="1">
      <c r="A2949" s="131">
        <v>8694</v>
      </c>
      <c r="B2949" s="131">
        <v>12532</v>
      </c>
      <c r="C2949" s="132" t="s">
        <v>1625</v>
      </c>
      <c r="D2949" s="132">
        <v>514625094</v>
      </c>
      <c r="E2949" s="132" t="s">
        <v>429</v>
      </c>
      <c r="F2949" s="132" t="s">
        <v>1626</v>
      </c>
      <c r="G2949" s="132">
        <v>1186907</v>
      </c>
      <c r="H2949" s="132" t="s">
        <v>102</v>
      </c>
      <c r="I2949" s="132" t="s">
        <v>228</v>
      </c>
      <c r="J2949" s="132" t="s">
        <v>53</v>
      </c>
      <c r="K2949" s="132" t="s">
        <v>53</v>
      </c>
      <c r="L2949" s="132" t="s">
        <v>821</v>
      </c>
      <c r="M2949" s="132" t="s">
        <v>311</v>
      </c>
      <c r="N2949" s="132" t="s">
        <v>140</v>
      </c>
      <c r="O2949" s="132" t="s">
        <v>62</v>
      </c>
      <c r="P2949" s="132" t="s">
        <v>298</v>
      </c>
      <c r="Q2949" s="132" t="s">
        <v>298</v>
      </c>
      <c r="R2949" s="132" t="s">
        <v>57</v>
      </c>
      <c r="S2949" s="132" t="s">
        <v>1206</v>
      </c>
      <c r="T2949" s="134">
        <v>1.742</v>
      </c>
      <c r="U2949" s="133">
        <v>46208</v>
      </c>
      <c r="V2949" s="136">
        <v>5.6000000000000001E-2</v>
      </c>
      <c r="W2949" s="178">
        <v>6.8699999999999997E-2</v>
      </c>
      <c r="X2949" s="132" t="s">
        <v>636</v>
      </c>
      <c r="Y2949" s="132"/>
      <c r="Z2949" s="135">
        <v>499600</v>
      </c>
      <c r="AA2949" s="135">
        <v>1</v>
      </c>
      <c r="AB2949" s="135">
        <v>98</v>
      </c>
      <c r="AC2949" s="135">
        <v>13.988799999999999</v>
      </c>
      <c r="AD2949" s="135">
        <v>503.59679999999997</v>
      </c>
      <c r="AE2949" s="137"/>
      <c r="AF2949" s="137"/>
      <c r="AG2949" s="132" t="s">
        <v>17</v>
      </c>
      <c r="AH2949" s="136">
        <v>2.9388235290000002E-3</v>
      </c>
      <c r="AI2949" s="136">
        <v>5.9862500111994461E-4</v>
      </c>
      <c r="AJ2949" s="136">
        <v>1.0377978082050763E-4</v>
      </c>
    </row>
    <row r="2950" spans="1:36" ht="13.5" thickBot="1">
      <c r="A2950" s="131">
        <v>8694</v>
      </c>
      <c r="B2950" s="131">
        <v>12532</v>
      </c>
      <c r="C2950" s="132" t="s">
        <v>1627</v>
      </c>
      <c r="D2950" s="132">
        <v>515763845</v>
      </c>
      <c r="E2950" s="132" t="s">
        <v>429</v>
      </c>
      <c r="F2950" s="132" t="s">
        <v>1628</v>
      </c>
      <c r="G2950" s="132">
        <v>1187277</v>
      </c>
      <c r="H2950" s="132" t="s">
        <v>102</v>
      </c>
      <c r="I2950" s="132" t="s">
        <v>228</v>
      </c>
      <c r="J2950" s="132" t="s">
        <v>53</v>
      </c>
      <c r="K2950" s="132" t="s">
        <v>53</v>
      </c>
      <c r="L2950" s="132" t="s">
        <v>821</v>
      </c>
      <c r="M2950" s="132" t="s">
        <v>311</v>
      </c>
      <c r="N2950" s="132" t="s">
        <v>649</v>
      </c>
      <c r="O2950" s="132" t="s">
        <v>62</v>
      </c>
      <c r="P2950" s="132" t="s">
        <v>1497</v>
      </c>
      <c r="Q2950" s="132" t="s">
        <v>1334</v>
      </c>
      <c r="R2950" s="132" t="s">
        <v>57</v>
      </c>
      <c r="S2950" s="132" t="s">
        <v>1206</v>
      </c>
      <c r="T2950" s="134">
        <v>1.1879999999999999</v>
      </c>
      <c r="U2950" s="133">
        <v>46203</v>
      </c>
      <c r="V2950" s="136">
        <v>9.1999999999999998E-2</v>
      </c>
      <c r="W2950" s="178">
        <v>7.4700000000000003E-2</v>
      </c>
      <c r="X2950" s="132" t="s">
        <v>636</v>
      </c>
      <c r="Y2950" s="132"/>
      <c r="Z2950" s="135">
        <v>651600</v>
      </c>
      <c r="AA2950" s="135">
        <v>1</v>
      </c>
      <c r="AB2950" s="135">
        <v>102.27</v>
      </c>
      <c r="AC2950" s="135">
        <v>0</v>
      </c>
      <c r="AD2950" s="135">
        <v>666.39131999999995</v>
      </c>
      <c r="AE2950" s="137"/>
      <c r="AF2950" s="137"/>
      <c r="AG2950" s="132" t="s">
        <v>17</v>
      </c>
      <c r="AH2950" s="136">
        <v>7.0064516119999996E-3</v>
      </c>
      <c r="AI2950" s="136">
        <v>7.9213868055023656E-4</v>
      </c>
      <c r="AJ2950" s="136">
        <v>1.373280075057839E-4</v>
      </c>
    </row>
    <row r="2951" spans="1:36" ht="13.5" thickBot="1">
      <c r="A2951" s="131">
        <v>8694</v>
      </c>
      <c r="B2951" s="131">
        <v>12532</v>
      </c>
      <c r="C2951" s="132" t="s">
        <v>1629</v>
      </c>
      <c r="D2951" s="132">
        <v>513201582</v>
      </c>
      <c r="E2951" s="132" t="s">
        <v>429</v>
      </c>
      <c r="F2951" s="132" t="s">
        <v>1630</v>
      </c>
      <c r="G2951" s="132">
        <v>1188044</v>
      </c>
      <c r="H2951" s="132" t="s">
        <v>102</v>
      </c>
      <c r="I2951" s="132" t="s">
        <v>228</v>
      </c>
      <c r="J2951" s="132" t="s">
        <v>53</v>
      </c>
      <c r="K2951" s="132" t="s">
        <v>53</v>
      </c>
      <c r="L2951" s="132" t="s">
        <v>821</v>
      </c>
      <c r="M2951" s="132" t="s">
        <v>311</v>
      </c>
      <c r="N2951" s="132" t="s">
        <v>140</v>
      </c>
      <c r="O2951" s="132" t="s">
        <v>62</v>
      </c>
      <c r="P2951" s="132" t="s">
        <v>298</v>
      </c>
      <c r="Q2951" s="132" t="s">
        <v>298</v>
      </c>
      <c r="R2951" s="132" t="s">
        <v>57</v>
      </c>
      <c r="S2951" s="132" t="s">
        <v>1206</v>
      </c>
      <c r="T2951" s="134">
        <v>1.8360000000000001</v>
      </c>
      <c r="U2951" s="133">
        <v>46538</v>
      </c>
      <c r="V2951" s="136">
        <v>0.06</v>
      </c>
      <c r="W2951" s="178">
        <v>6.4299999999999996E-2</v>
      </c>
      <c r="X2951" s="132" t="s">
        <v>636</v>
      </c>
      <c r="Y2951" s="132"/>
      <c r="Z2951" s="135">
        <v>900380.44</v>
      </c>
      <c r="AA2951" s="135">
        <v>1</v>
      </c>
      <c r="AB2951" s="135">
        <v>99.92</v>
      </c>
      <c r="AC2951" s="135">
        <v>0</v>
      </c>
      <c r="AD2951" s="135">
        <v>899.66013999999996</v>
      </c>
      <c r="AE2951" s="137"/>
      <c r="AF2951" s="137"/>
      <c r="AG2951" s="132" t="s">
        <v>17</v>
      </c>
      <c r="AH2951" s="136">
        <v>4.766719973E-3</v>
      </c>
      <c r="AI2951" s="136">
        <v>1.0694250883148374E-3</v>
      </c>
      <c r="AJ2951" s="136">
        <v>1.8539937533786397E-4</v>
      </c>
    </row>
    <row r="2952" spans="1:36" ht="13.5" thickBot="1">
      <c r="A2952" s="131">
        <v>8694</v>
      </c>
      <c r="B2952" s="131">
        <v>12532</v>
      </c>
      <c r="C2952" s="132" t="s">
        <v>1331</v>
      </c>
      <c r="D2952" s="132">
        <v>514290345</v>
      </c>
      <c r="E2952" s="132" t="s">
        <v>429</v>
      </c>
      <c r="F2952" s="132" t="s">
        <v>1631</v>
      </c>
      <c r="G2952" s="132">
        <v>1188135</v>
      </c>
      <c r="H2952" s="132" t="s">
        <v>102</v>
      </c>
      <c r="I2952" s="132" t="s">
        <v>228</v>
      </c>
      <c r="J2952" s="132" t="s">
        <v>53</v>
      </c>
      <c r="K2952" s="132" t="s">
        <v>53</v>
      </c>
      <c r="L2952" s="132" t="s">
        <v>821</v>
      </c>
      <c r="M2952" s="132" t="s">
        <v>311</v>
      </c>
      <c r="N2952" s="132" t="s">
        <v>269</v>
      </c>
      <c r="O2952" s="132" t="s">
        <v>62</v>
      </c>
      <c r="P2952" s="132" t="s">
        <v>1333</v>
      </c>
      <c r="Q2952" s="132" t="s">
        <v>1334</v>
      </c>
      <c r="R2952" s="132" t="s">
        <v>57</v>
      </c>
      <c r="S2952" s="132" t="s">
        <v>1206</v>
      </c>
      <c r="T2952" s="134">
        <v>3.8029999999999999</v>
      </c>
      <c r="U2952" s="133">
        <v>48518</v>
      </c>
      <c r="V2952" s="136">
        <v>6.25E-2</v>
      </c>
      <c r="W2952" s="178">
        <v>5.6399999999999999E-2</v>
      </c>
      <c r="X2952" s="132" t="s">
        <v>636</v>
      </c>
      <c r="Y2952" s="132"/>
      <c r="Z2952" s="135">
        <v>420000</v>
      </c>
      <c r="AA2952" s="135">
        <v>1</v>
      </c>
      <c r="AB2952" s="135">
        <v>103.79</v>
      </c>
      <c r="AC2952" s="135">
        <v>0</v>
      </c>
      <c r="AD2952" s="135">
        <v>435.91800000000001</v>
      </c>
      <c r="AE2952" s="137"/>
      <c r="AF2952" s="137"/>
      <c r="AG2952" s="132" t="s">
        <v>17</v>
      </c>
      <c r="AH2952" s="136">
        <v>2.0999999999999999E-3</v>
      </c>
      <c r="AI2952" s="136">
        <v>5.1817528077661339E-4</v>
      </c>
      <c r="AJ2952" s="136">
        <v>8.9832728277292561E-5</v>
      </c>
    </row>
    <row r="2953" spans="1:36" ht="13.5" thickBot="1">
      <c r="A2953" s="131">
        <v>8694</v>
      </c>
      <c r="B2953" s="131">
        <v>12532</v>
      </c>
      <c r="C2953" s="132" t="s">
        <v>1632</v>
      </c>
      <c r="D2953" s="132">
        <v>511996803</v>
      </c>
      <c r="E2953" s="132" t="s">
        <v>429</v>
      </c>
      <c r="F2953" s="132" t="s">
        <v>1633</v>
      </c>
      <c r="G2953" s="132">
        <v>1188572</v>
      </c>
      <c r="H2953" s="132" t="s">
        <v>102</v>
      </c>
      <c r="I2953" s="132" t="s">
        <v>228</v>
      </c>
      <c r="J2953" s="132" t="s">
        <v>53</v>
      </c>
      <c r="K2953" s="132" t="s">
        <v>53</v>
      </c>
      <c r="L2953" s="132" t="s">
        <v>821</v>
      </c>
      <c r="M2953" s="132" t="s">
        <v>311</v>
      </c>
      <c r="N2953" s="132" t="s">
        <v>140</v>
      </c>
      <c r="O2953" s="132" t="s">
        <v>62</v>
      </c>
      <c r="P2953" s="132" t="s">
        <v>1497</v>
      </c>
      <c r="Q2953" s="132" t="s">
        <v>1334</v>
      </c>
      <c r="R2953" s="132" t="s">
        <v>57</v>
      </c>
      <c r="S2953" s="132" t="s">
        <v>1206</v>
      </c>
      <c r="T2953" s="134">
        <v>2.4929999999999999</v>
      </c>
      <c r="U2953" s="133">
        <v>46752</v>
      </c>
      <c r="V2953" s="136">
        <v>4.53E-2</v>
      </c>
      <c r="W2953" s="178">
        <v>6.2600000000000003E-2</v>
      </c>
      <c r="X2953" s="132" t="s">
        <v>636</v>
      </c>
      <c r="Y2953" s="132"/>
      <c r="Z2953" s="135">
        <v>1480500</v>
      </c>
      <c r="AA2953" s="135">
        <v>1</v>
      </c>
      <c r="AB2953" s="135">
        <v>96.1</v>
      </c>
      <c r="AC2953" s="135">
        <v>0</v>
      </c>
      <c r="AD2953" s="135">
        <v>1422.7605000000001</v>
      </c>
      <c r="AE2953" s="137"/>
      <c r="AF2953" s="137"/>
      <c r="AG2953" s="132" t="s">
        <v>17</v>
      </c>
      <c r="AH2953" s="136">
        <v>2.1150000000000001E-3</v>
      </c>
      <c r="AI2953" s="136">
        <v>1.691233951260042E-3</v>
      </c>
      <c r="AJ2953" s="136">
        <v>2.9319839373497978E-4</v>
      </c>
    </row>
    <row r="2954" spans="1:36" ht="13.5" thickBot="1">
      <c r="A2954" s="131">
        <v>8694</v>
      </c>
      <c r="B2954" s="131">
        <v>12532</v>
      </c>
      <c r="C2954" s="132" t="s">
        <v>1634</v>
      </c>
      <c r="D2954" s="132">
        <v>520038340</v>
      </c>
      <c r="E2954" s="132" t="s">
        <v>429</v>
      </c>
      <c r="F2954" s="132" t="s">
        <v>1635</v>
      </c>
      <c r="G2954" s="132">
        <v>1188648</v>
      </c>
      <c r="H2954" s="132" t="s">
        <v>102</v>
      </c>
      <c r="I2954" s="132" t="s">
        <v>228</v>
      </c>
      <c r="J2954" s="132" t="s">
        <v>53</v>
      </c>
      <c r="K2954" s="132" t="s">
        <v>53</v>
      </c>
      <c r="L2954" s="132" t="s">
        <v>821</v>
      </c>
      <c r="M2954" s="132" t="s">
        <v>311</v>
      </c>
      <c r="N2954" s="132" t="s">
        <v>652</v>
      </c>
      <c r="O2954" s="132" t="s">
        <v>62</v>
      </c>
      <c r="P2954" s="132" t="s">
        <v>298</v>
      </c>
      <c r="Q2954" s="132" t="s">
        <v>298</v>
      </c>
      <c r="R2954" s="132" t="s">
        <v>57</v>
      </c>
      <c r="S2954" s="132" t="s">
        <v>1206</v>
      </c>
      <c r="T2954" s="134">
        <v>1.901</v>
      </c>
      <c r="U2954" s="133">
        <v>46203</v>
      </c>
      <c r="V2954" s="136">
        <v>6.7500000000000004E-2</v>
      </c>
      <c r="W2954" s="178">
        <v>7.6300000000000007E-2</v>
      </c>
      <c r="X2954" s="132" t="s">
        <v>636</v>
      </c>
      <c r="Y2954" s="132"/>
      <c r="Z2954" s="135">
        <v>3500000</v>
      </c>
      <c r="AA2954" s="135">
        <v>1</v>
      </c>
      <c r="AB2954" s="135">
        <v>98.67</v>
      </c>
      <c r="AC2954" s="135">
        <v>0</v>
      </c>
      <c r="AD2954" s="135">
        <v>3453.45</v>
      </c>
      <c r="AE2954" s="137"/>
      <c r="AF2954" s="137"/>
      <c r="AG2954" s="132" t="s">
        <v>17</v>
      </c>
      <c r="AH2954" s="136">
        <v>1.0975817608E-2</v>
      </c>
      <c r="AI2954" s="136">
        <v>4.105112483077082E-3</v>
      </c>
      <c r="AJ2954" s="136">
        <v>7.1167704813569516E-4</v>
      </c>
    </row>
    <row r="2955" spans="1:36" ht="13.5" thickBot="1">
      <c r="A2955" s="131">
        <v>8694</v>
      </c>
      <c r="B2955" s="131">
        <v>12532</v>
      </c>
      <c r="C2955" s="132" t="s">
        <v>1480</v>
      </c>
      <c r="D2955" s="132">
        <v>1628</v>
      </c>
      <c r="E2955" s="132" t="s">
        <v>2</v>
      </c>
      <c r="F2955" s="132" t="s">
        <v>1636</v>
      </c>
      <c r="G2955" s="132">
        <v>1188788</v>
      </c>
      <c r="H2955" s="132" t="s">
        <v>102</v>
      </c>
      <c r="I2955" s="132" t="s">
        <v>228</v>
      </c>
      <c r="J2955" s="132" t="s">
        <v>53</v>
      </c>
      <c r="K2955" s="132" t="s">
        <v>53</v>
      </c>
      <c r="L2955" s="132" t="s">
        <v>821</v>
      </c>
      <c r="M2955" s="132" t="s">
        <v>311</v>
      </c>
      <c r="N2955" s="132" t="s">
        <v>652</v>
      </c>
      <c r="O2955" s="132" t="s">
        <v>62</v>
      </c>
      <c r="P2955" s="132" t="s">
        <v>1319</v>
      </c>
      <c r="Q2955" s="132" t="s">
        <v>65</v>
      </c>
      <c r="R2955" s="132" t="s">
        <v>57</v>
      </c>
      <c r="S2955" s="132" t="s">
        <v>1206</v>
      </c>
      <c r="T2955" s="134">
        <v>2.3620000000000001</v>
      </c>
      <c r="U2955" s="133">
        <v>47361</v>
      </c>
      <c r="V2955" s="136">
        <v>7.2400000000000006E-2</v>
      </c>
      <c r="W2955" s="178">
        <v>7.1499999999999994E-2</v>
      </c>
      <c r="X2955" s="132" t="s">
        <v>636</v>
      </c>
      <c r="Y2955" s="132"/>
      <c r="Z2955" s="135">
        <v>29100</v>
      </c>
      <c r="AA2955" s="135">
        <v>1</v>
      </c>
      <c r="AB2955" s="135">
        <v>102.9</v>
      </c>
      <c r="AC2955" s="135">
        <v>0</v>
      </c>
      <c r="AD2955" s="135">
        <v>29.943899999999999</v>
      </c>
      <c r="AE2955" s="137"/>
      <c r="AF2955" s="137"/>
      <c r="AG2955" s="132" t="s">
        <v>17</v>
      </c>
      <c r="AH2955" s="136">
        <v>8.3453877823522898E-5</v>
      </c>
      <c r="AI2955" s="136">
        <v>3.559428330568326E-5</v>
      </c>
      <c r="AJ2955" s="136">
        <v>6.1707528302626197E-6</v>
      </c>
    </row>
    <row r="2956" spans="1:36" ht="13.5" thickBot="1">
      <c r="A2956" s="131">
        <v>8694</v>
      </c>
      <c r="B2956" s="131">
        <v>12532</v>
      </c>
      <c r="C2956" s="132" t="s">
        <v>1637</v>
      </c>
      <c r="D2956" s="132">
        <v>513988824</v>
      </c>
      <c r="E2956" s="132" t="s">
        <v>429</v>
      </c>
      <c r="F2956" s="132" t="s">
        <v>1638</v>
      </c>
      <c r="G2956" s="132">
        <v>11892240</v>
      </c>
      <c r="H2956" s="132" t="s">
        <v>102</v>
      </c>
      <c r="I2956" s="132" t="s">
        <v>228</v>
      </c>
      <c r="J2956" s="132" t="s">
        <v>53</v>
      </c>
      <c r="K2956" s="132" t="s">
        <v>53</v>
      </c>
      <c r="L2956" s="132" t="s">
        <v>54</v>
      </c>
      <c r="M2956" s="132" t="s">
        <v>311</v>
      </c>
      <c r="N2956" s="132" t="s">
        <v>140</v>
      </c>
      <c r="O2956" s="132" t="s">
        <v>62</v>
      </c>
      <c r="P2956" s="132" t="s">
        <v>298</v>
      </c>
      <c r="Q2956" s="132" t="s">
        <v>298</v>
      </c>
      <c r="R2956" s="132" t="s">
        <v>57</v>
      </c>
      <c r="S2956" s="132" t="s">
        <v>1206</v>
      </c>
      <c r="T2956" s="134">
        <v>2.3620000000000001</v>
      </c>
      <c r="U2956" s="133">
        <v>46477</v>
      </c>
      <c r="V2956" s="136">
        <v>7.2400000000000006E-2</v>
      </c>
      <c r="W2956" s="178">
        <v>7.1499999999999994E-2</v>
      </c>
      <c r="X2956" s="132" t="s">
        <v>636</v>
      </c>
      <c r="Y2956" s="132"/>
      <c r="Z2956" s="135">
        <v>700000</v>
      </c>
      <c r="AA2956" s="135">
        <v>1</v>
      </c>
      <c r="AB2956" s="135">
        <v>98.764700000000005</v>
      </c>
      <c r="AC2956" s="135">
        <v>0</v>
      </c>
      <c r="AD2956" s="135">
        <v>691.35289999999998</v>
      </c>
      <c r="AE2956" s="137"/>
      <c r="AF2956" s="137"/>
      <c r="AG2956" s="132" t="s">
        <v>17</v>
      </c>
      <c r="AH2956" s="136">
        <v>6.0049616929999999E-3</v>
      </c>
      <c r="AI2956" s="136">
        <v>8.2181048516745338E-4</v>
      </c>
      <c r="AJ2956" s="136">
        <v>1.4247201815345597E-4</v>
      </c>
    </row>
    <row r="2957" spans="1:36" ht="13.5" thickBot="1">
      <c r="A2957" s="131">
        <v>8694</v>
      </c>
      <c r="B2957" s="131">
        <v>12532</v>
      </c>
      <c r="C2957" s="132" t="s">
        <v>1639</v>
      </c>
      <c r="D2957" s="132">
        <v>520038506</v>
      </c>
      <c r="E2957" s="132" t="s">
        <v>429</v>
      </c>
      <c r="F2957" s="132" t="s">
        <v>2165</v>
      </c>
      <c r="G2957" s="132">
        <v>1189406</v>
      </c>
      <c r="H2957" s="132" t="s">
        <v>102</v>
      </c>
      <c r="I2957" s="132" t="s">
        <v>228</v>
      </c>
      <c r="J2957" s="132" t="s">
        <v>53</v>
      </c>
      <c r="K2957" s="132" t="s">
        <v>53</v>
      </c>
      <c r="L2957" s="132" t="s">
        <v>821</v>
      </c>
      <c r="M2957" s="132" t="s">
        <v>311</v>
      </c>
      <c r="N2957" s="132" t="s">
        <v>651</v>
      </c>
      <c r="O2957" s="132" t="s">
        <v>62</v>
      </c>
      <c r="P2957" s="132" t="s">
        <v>1328</v>
      </c>
      <c r="Q2957" s="132" t="s">
        <v>65</v>
      </c>
      <c r="R2957" s="132" t="s">
        <v>57</v>
      </c>
      <c r="S2957" s="132" t="s">
        <v>1206</v>
      </c>
      <c r="T2957" s="134">
        <v>6.468</v>
      </c>
      <c r="U2957" s="133">
        <v>50100</v>
      </c>
      <c r="V2957" s="136">
        <v>4.9399999999999999E-2</v>
      </c>
      <c r="W2957" s="178">
        <v>6.9400000000000003E-2</v>
      </c>
      <c r="X2957" s="132" t="s">
        <v>636</v>
      </c>
      <c r="Y2957" s="132"/>
      <c r="Z2957" s="135">
        <v>50000</v>
      </c>
      <c r="AA2957" s="135">
        <v>1</v>
      </c>
      <c r="AB2957" s="135">
        <v>89.76</v>
      </c>
      <c r="AC2957" s="135">
        <v>0</v>
      </c>
      <c r="AD2957" s="135">
        <v>44.88</v>
      </c>
      <c r="AE2957" s="137"/>
      <c r="AF2957" s="137"/>
      <c r="AG2957" s="132" t="s">
        <v>17</v>
      </c>
      <c r="AH2957" s="136">
        <v>5.5704037762881303E-5</v>
      </c>
      <c r="AI2957" s="136">
        <v>5.3348810100189511E-5</v>
      </c>
      <c r="AJ2957" s="136">
        <v>9.2487413804543288E-6</v>
      </c>
    </row>
    <row r="2958" spans="1:36" ht="13.5" thickBot="1">
      <c r="A2958" s="131">
        <v>8694</v>
      </c>
      <c r="B2958" s="131">
        <v>12532</v>
      </c>
      <c r="C2958" s="132" t="s">
        <v>1639</v>
      </c>
      <c r="D2958" s="132">
        <v>520038506</v>
      </c>
      <c r="E2958" s="132" t="s">
        <v>429</v>
      </c>
      <c r="F2958" s="132" t="s">
        <v>1640</v>
      </c>
      <c r="G2958" s="132">
        <v>1189414</v>
      </c>
      <c r="H2958" s="132" t="s">
        <v>102</v>
      </c>
      <c r="I2958" s="132" t="s">
        <v>229</v>
      </c>
      <c r="J2958" s="132" t="s">
        <v>53</v>
      </c>
      <c r="K2958" s="132" t="s">
        <v>53</v>
      </c>
      <c r="L2958" s="132" t="s">
        <v>821</v>
      </c>
      <c r="M2958" s="132" t="s">
        <v>311</v>
      </c>
      <c r="N2958" s="132" t="s">
        <v>651</v>
      </c>
      <c r="O2958" s="132" t="s">
        <v>62</v>
      </c>
      <c r="P2958" s="132" t="s">
        <v>1328</v>
      </c>
      <c r="Q2958" s="132" t="s">
        <v>65</v>
      </c>
      <c r="R2958" s="132" t="s">
        <v>57</v>
      </c>
      <c r="S2958" s="132" t="s">
        <v>1206</v>
      </c>
      <c r="T2958" s="134">
        <v>7.1340000000000003</v>
      </c>
      <c r="U2958" s="133">
        <v>50100</v>
      </c>
      <c r="V2958" s="136">
        <v>2.5600000000000001E-2</v>
      </c>
      <c r="W2958" s="178">
        <v>4.53E-2</v>
      </c>
      <c r="X2958" s="132" t="s">
        <v>636</v>
      </c>
      <c r="Y2958" s="132"/>
      <c r="Z2958" s="135">
        <v>732500</v>
      </c>
      <c r="AA2958" s="135">
        <v>1</v>
      </c>
      <c r="AB2958" s="135">
        <v>93.07</v>
      </c>
      <c r="AC2958" s="135">
        <v>0</v>
      </c>
      <c r="AD2958" s="135">
        <v>681.73775000000001</v>
      </c>
      <c r="AE2958" s="137"/>
      <c r="AF2958" s="137"/>
      <c r="AG2958" s="132" t="s">
        <v>17</v>
      </c>
      <c r="AH2958" s="136">
        <v>6.9730028100000005E-4</v>
      </c>
      <c r="AI2958" s="136">
        <v>8.1038096619608893E-4</v>
      </c>
      <c r="AJ2958" s="136">
        <v>1.4049055568277245E-4</v>
      </c>
    </row>
    <row r="2959" spans="1:36" ht="13.5" thickBot="1">
      <c r="A2959" s="131">
        <v>8694</v>
      </c>
      <c r="B2959" s="131">
        <v>12532</v>
      </c>
      <c r="C2959" s="132" t="s">
        <v>1509</v>
      </c>
      <c r="D2959" s="132">
        <v>513141879</v>
      </c>
      <c r="E2959" s="132" t="s">
        <v>429</v>
      </c>
      <c r="F2959" s="132" t="s">
        <v>1641</v>
      </c>
      <c r="G2959" s="132">
        <v>1189497</v>
      </c>
      <c r="H2959" s="132" t="s">
        <v>102</v>
      </c>
      <c r="I2959" s="132" t="s">
        <v>229</v>
      </c>
      <c r="J2959" s="132" t="s">
        <v>53</v>
      </c>
      <c r="K2959" s="132" t="s">
        <v>53</v>
      </c>
      <c r="L2959" s="132" t="s">
        <v>821</v>
      </c>
      <c r="M2959" s="132" t="s">
        <v>311</v>
      </c>
      <c r="N2959" s="132" t="s">
        <v>256</v>
      </c>
      <c r="O2959" s="132" t="s">
        <v>62</v>
      </c>
      <c r="P2959" s="132" t="s">
        <v>1328</v>
      </c>
      <c r="Q2959" s="132" t="s">
        <v>65</v>
      </c>
      <c r="R2959" s="132" t="s">
        <v>57</v>
      </c>
      <c r="S2959" s="132" t="s">
        <v>1206</v>
      </c>
      <c r="T2959" s="134">
        <v>4.415</v>
      </c>
      <c r="U2959" s="133">
        <v>49016</v>
      </c>
      <c r="V2959" s="136">
        <v>2.9899999999999999E-2</v>
      </c>
      <c r="W2959" s="178">
        <v>3.5299999999999998E-2</v>
      </c>
      <c r="X2959" s="132" t="s">
        <v>636</v>
      </c>
      <c r="Y2959" s="132"/>
      <c r="Z2959" s="135">
        <v>1505000</v>
      </c>
      <c r="AA2959" s="135">
        <v>1</v>
      </c>
      <c r="AB2959" s="135">
        <v>104.39</v>
      </c>
      <c r="AC2959" s="135">
        <v>0</v>
      </c>
      <c r="AD2959" s="135">
        <v>1571.0695000000001</v>
      </c>
      <c r="AE2959" s="137"/>
      <c r="AF2959" s="137"/>
      <c r="AG2959" s="132" t="s">
        <v>17</v>
      </c>
      <c r="AH2959" s="136">
        <v>1.8812499999999999E-3</v>
      </c>
      <c r="AI2959" s="136">
        <v>1.867528707881009E-3</v>
      </c>
      <c r="AJ2959" s="136">
        <v>3.2376148610115178E-4</v>
      </c>
    </row>
    <row r="2960" spans="1:36" ht="13.5" thickBot="1">
      <c r="A2960" s="131">
        <v>8694</v>
      </c>
      <c r="B2960" s="131">
        <v>12532</v>
      </c>
      <c r="C2960" s="132" t="s">
        <v>1642</v>
      </c>
      <c r="D2960" s="132">
        <v>520039413</v>
      </c>
      <c r="E2960" s="132" t="s">
        <v>429</v>
      </c>
      <c r="F2960" s="132" t="s">
        <v>1643</v>
      </c>
      <c r="G2960" s="132">
        <v>1189646</v>
      </c>
      <c r="H2960" s="132" t="s">
        <v>102</v>
      </c>
      <c r="I2960" s="132" t="s">
        <v>228</v>
      </c>
      <c r="J2960" s="132" t="s">
        <v>53</v>
      </c>
      <c r="K2960" s="132" t="s">
        <v>53</v>
      </c>
      <c r="L2960" s="132" t="s">
        <v>821</v>
      </c>
      <c r="M2960" s="132" t="s">
        <v>311</v>
      </c>
      <c r="N2960" s="132" t="s">
        <v>252</v>
      </c>
      <c r="O2960" s="132" t="s">
        <v>62</v>
      </c>
      <c r="P2960" s="132" t="s">
        <v>1333</v>
      </c>
      <c r="Q2960" s="132" t="s">
        <v>1334</v>
      </c>
      <c r="R2960" s="132" t="s">
        <v>57</v>
      </c>
      <c r="S2960" s="132" t="s">
        <v>1206</v>
      </c>
      <c r="T2960" s="134">
        <v>2.58</v>
      </c>
      <c r="U2960" s="133">
        <v>47515</v>
      </c>
      <c r="V2960" s="136">
        <v>4.1000000000000002E-2</v>
      </c>
      <c r="W2960" s="178">
        <v>5.2299999999999999E-2</v>
      </c>
      <c r="X2960" s="132" t="s">
        <v>636</v>
      </c>
      <c r="Y2960" s="132"/>
      <c r="Z2960" s="135">
        <v>77148</v>
      </c>
      <c r="AA2960" s="135">
        <v>1</v>
      </c>
      <c r="AB2960" s="135">
        <v>98.97</v>
      </c>
      <c r="AC2960" s="135">
        <v>0</v>
      </c>
      <c r="AD2960" s="135">
        <v>76.353380000000001</v>
      </c>
      <c r="AE2960" s="137"/>
      <c r="AF2960" s="137"/>
      <c r="AG2960" s="132" t="s">
        <v>17</v>
      </c>
      <c r="AH2960" s="136">
        <v>1.8922868200000001E-4</v>
      </c>
      <c r="AI2960" s="136">
        <v>9.0761184717638314E-5</v>
      </c>
      <c r="AJ2960" s="136">
        <v>1.5734685052218225E-5</v>
      </c>
    </row>
    <row r="2961" spans="1:36" ht="13.5" thickBot="1">
      <c r="A2961" s="131">
        <v>8694</v>
      </c>
      <c r="B2961" s="131">
        <v>12532</v>
      </c>
      <c r="C2961" s="132" t="s">
        <v>1511</v>
      </c>
      <c r="D2961" s="132">
        <v>513605519</v>
      </c>
      <c r="E2961" s="132" t="s">
        <v>429</v>
      </c>
      <c r="F2961" s="132" t="s">
        <v>1644</v>
      </c>
      <c r="G2961" s="132">
        <v>1189851</v>
      </c>
      <c r="H2961" s="132" t="s">
        <v>102</v>
      </c>
      <c r="I2961" s="132" t="s">
        <v>229</v>
      </c>
      <c r="J2961" s="132" t="s">
        <v>53</v>
      </c>
      <c r="K2961" s="132" t="s">
        <v>53</v>
      </c>
      <c r="L2961" s="132" t="s">
        <v>821</v>
      </c>
      <c r="M2961" s="132" t="s">
        <v>311</v>
      </c>
      <c r="N2961" s="132" t="s">
        <v>140</v>
      </c>
      <c r="O2961" s="132" t="s">
        <v>62</v>
      </c>
      <c r="P2961" s="132" t="s">
        <v>298</v>
      </c>
      <c r="Q2961" s="132" t="s">
        <v>298</v>
      </c>
      <c r="R2961" s="132" t="s">
        <v>57</v>
      </c>
      <c r="S2961" s="132" t="s">
        <v>1206</v>
      </c>
      <c r="T2961" s="134">
        <v>3.3730000000000002</v>
      </c>
      <c r="U2961" s="133">
        <v>47027</v>
      </c>
      <c r="V2961" s="136">
        <v>9.4240000000000004E-2</v>
      </c>
      <c r="W2961" s="178">
        <v>5.1999999999999998E-2</v>
      </c>
      <c r="X2961" s="132" t="s">
        <v>636</v>
      </c>
      <c r="Y2961" s="132"/>
      <c r="Z2961" s="135">
        <v>473100</v>
      </c>
      <c r="AA2961" s="135">
        <v>1</v>
      </c>
      <c r="AB2961" s="135">
        <v>109.7</v>
      </c>
      <c r="AC2961" s="135">
        <v>0</v>
      </c>
      <c r="AD2961" s="135">
        <v>518.99069999999995</v>
      </c>
      <c r="AE2961" s="137"/>
      <c r="AF2961" s="137"/>
      <c r="AG2961" s="132" t="s">
        <v>17</v>
      </c>
      <c r="AH2961" s="136">
        <v>3.6781541269999998E-3</v>
      </c>
      <c r="AI2961" s="136">
        <v>6.1692371430624817E-4</v>
      </c>
      <c r="AJ2961" s="136">
        <v>1.0695211147863098E-4</v>
      </c>
    </row>
    <row r="2962" spans="1:36" ht="13.5" thickBot="1">
      <c r="A2962" s="131">
        <v>8694</v>
      </c>
      <c r="B2962" s="131">
        <v>12532</v>
      </c>
      <c r="C2962" s="132" t="s">
        <v>1645</v>
      </c>
      <c r="D2962" s="132">
        <v>511519829</v>
      </c>
      <c r="E2962" s="132" t="s">
        <v>429</v>
      </c>
      <c r="F2962" s="132" t="s">
        <v>1646</v>
      </c>
      <c r="G2962" s="132">
        <v>1189919</v>
      </c>
      <c r="H2962" s="132" t="s">
        <v>102</v>
      </c>
      <c r="I2962" s="132" t="s">
        <v>229</v>
      </c>
      <c r="J2962" s="132" t="s">
        <v>53</v>
      </c>
      <c r="K2962" s="132" t="s">
        <v>53</v>
      </c>
      <c r="L2962" s="132" t="s">
        <v>821</v>
      </c>
      <c r="M2962" s="132" t="s">
        <v>311</v>
      </c>
      <c r="N2962" s="132" t="s">
        <v>651</v>
      </c>
      <c r="O2962" s="132" t="s">
        <v>62</v>
      </c>
      <c r="P2962" s="132" t="s">
        <v>298</v>
      </c>
      <c r="Q2962" s="132" t="s">
        <v>298</v>
      </c>
      <c r="R2962" s="132" t="s">
        <v>57</v>
      </c>
      <c r="S2962" s="132" t="s">
        <v>1206</v>
      </c>
      <c r="T2962" s="134">
        <v>2.3940000000000001</v>
      </c>
      <c r="U2962" s="133">
        <v>46387</v>
      </c>
      <c r="V2962" s="136">
        <v>3.4299999999999997E-2</v>
      </c>
      <c r="W2962" s="178">
        <v>3.7999999999999999E-2</v>
      </c>
      <c r="X2962" s="132" t="s">
        <v>636</v>
      </c>
      <c r="Y2962" s="132"/>
      <c r="Z2962" s="135">
        <v>2796338</v>
      </c>
      <c r="AA2962" s="135">
        <v>1</v>
      </c>
      <c r="AB2962" s="135">
        <v>105.36</v>
      </c>
      <c r="AC2962" s="135">
        <v>0</v>
      </c>
      <c r="AD2962" s="135">
        <v>2946.22172</v>
      </c>
      <c r="AE2962" s="137"/>
      <c r="AF2962" s="137"/>
      <c r="AG2962" s="132" t="s">
        <v>17</v>
      </c>
      <c r="AH2962" s="136">
        <v>4.2113524090000003E-3</v>
      </c>
      <c r="AI2962" s="136">
        <v>3.502170745395136E-3</v>
      </c>
      <c r="AJ2962" s="136">
        <v>6.0714890235644668E-4</v>
      </c>
    </row>
    <row r="2963" spans="1:36" ht="13.5" thickBot="1">
      <c r="A2963" s="131">
        <v>8694</v>
      </c>
      <c r="B2963" s="131">
        <v>12532</v>
      </c>
      <c r="C2963" s="132" t="s">
        <v>1647</v>
      </c>
      <c r="D2963" s="132">
        <v>510488190</v>
      </c>
      <c r="E2963" s="132" t="s">
        <v>429</v>
      </c>
      <c r="F2963" s="132" t="s">
        <v>1648</v>
      </c>
      <c r="G2963" s="132">
        <v>1190008</v>
      </c>
      <c r="H2963" s="132" t="s">
        <v>102</v>
      </c>
      <c r="I2963" s="132" t="s">
        <v>228</v>
      </c>
      <c r="J2963" s="132" t="s">
        <v>53</v>
      </c>
      <c r="K2963" s="132" t="s">
        <v>53</v>
      </c>
      <c r="L2963" s="132" t="s">
        <v>821</v>
      </c>
      <c r="M2963" s="132" t="s">
        <v>311</v>
      </c>
      <c r="N2963" s="132" t="s">
        <v>140</v>
      </c>
      <c r="O2963" s="132" t="s">
        <v>62</v>
      </c>
      <c r="P2963" s="132" t="s">
        <v>1319</v>
      </c>
      <c r="Q2963" s="132" t="s">
        <v>65</v>
      </c>
      <c r="R2963" s="132" t="s">
        <v>57</v>
      </c>
      <c r="S2963" s="132" t="s">
        <v>1206</v>
      </c>
      <c r="T2963" s="134">
        <v>3.0920000000000001</v>
      </c>
      <c r="U2963" s="133">
        <v>47452</v>
      </c>
      <c r="V2963" s="136">
        <v>5.3400000000000003E-2</v>
      </c>
      <c r="W2963" s="178">
        <v>6.3500000000000001E-2</v>
      </c>
      <c r="X2963" s="132" t="s">
        <v>636</v>
      </c>
      <c r="Y2963" s="132"/>
      <c r="Z2963" s="135">
        <v>1094000</v>
      </c>
      <c r="AA2963" s="135">
        <v>1</v>
      </c>
      <c r="AB2963" s="135">
        <v>97.71</v>
      </c>
      <c r="AC2963" s="135">
        <v>0</v>
      </c>
      <c r="AD2963" s="135">
        <v>1068.9474</v>
      </c>
      <c r="AE2963" s="137"/>
      <c r="AF2963" s="137"/>
      <c r="AG2963" s="132" t="s">
        <v>17</v>
      </c>
      <c r="AH2963" s="136">
        <v>1.570417581E-3</v>
      </c>
      <c r="AI2963" s="136">
        <v>1.2706566811428546E-3</v>
      </c>
      <c r="AJ2963" s="136">
        <v>2.2028560721722517E-4</v>
      </c>
    </row>
    <row r="2964" spans="1:36" ht="13.5" thickBot="1">
      <c r="A2964" s="131">
        <v>8694</v>
      </c>
      <c r="B2964" s="131">
        <v>12532</v>
      </c>
      <c r="C2964" s="132" t="s">
        <v>1388</v>
      </c>
      <c r="D2964" s="132">
        <v>520033309</v>
      </c>
      <c r="E2964" s="132" t="s">
        <v>429</v>
      </c>
      <c r="F2964" s="132" t="s">
        <v>1649</v>
      </c>
      <c r="G2964" s="132">
        <v>1190040</v>
      </c>
      <c r="H2964" s="132" t="s">
        <v>102</v>
      </c>
      <c r="I2964" s="132" t="s">
        <v>228</v>
      </c>
      <c r="J2964" s="132" t="s">
        <v>53</v>
      </c>
      <c r="K2964" s="132" t="s">
        <v>53</v>
      </c>
      <c r="L2964" s="132" t="s">
        <v>821</v>
      </c>
      <c r="M2964" s="132" t="s">
        <v>311</v>
      </c>
      <c r="N2964" s="132" t="s">
        <v>140</v>
      </c>
      <c r="O2964" s="132" t="s">
        <v>62</v>
      </c>
      <c r="P2964" s="132" t="s">
        <v>298</v>
      </c>
      <c r="Q2964" s="132" t="s">
        <v>298</v>
      </c>
      <c r="R2964" s="132" t="s">
        <v>57</v>
      </c>
      <c r="S2964" s="132" t="s">
        <v>1206</v>
      </c>
      <c r="T2964" s="134">
        <v>0.74399999999999999</v>
      </c>
      <c r="U2964" s="133">
        <v>45748</v>
      </c>
      <c r="V2964" s="136">
        <v>5.62E-2</v>
      </c>
      <c r="W2964" s="178">
        <v>6.5000000000000002E-2</v>
      </c>
      <c r="X2964" s="132" t="s">
        <v>636</v>
      </c>
      <c r="Y2964" s="132"/>
      <c r="Z2964" s="135">
        <v>1139660</v>
      </c>
      <c r="AA2964" s="135">
        <v>1</v>
      </c>
      <c r="AB2964" s="135">
        <v>99.43</v>
      </c>
      <c r="AC2964" s="135">
        <v>32.998860000000001</v>
      </c>
      <c r="AD2964" s="135">
        <v>1166.1628000000001</v>
      </c>
      <c r="AE2964" s="137"/>
      <c r="AF2964" s="137"/>
      <c r="AG2964" s="132" t="s">
        <v>17</v>
      </c>
      <c r="AH2964" s="136">
        <v>5.6752923639999996E-3</v>
      </c>
      <c r="AI2964" s="136">
        <v>1.3862165276984242E-3</v>
      </c>
      <c r="AJ2964" s="136">
        <v>2.403194773775955E-4</v>
      </c>
    </row>
    <row r="2965" spans="1:36" ht="13.5" thickBot="1">
      <c r="A2965" s="131">
        <v>8694</v>
      </c>
      <c r="B2965" s="131">
        <v>12532</v>
      </c>
      <c r="C2965" s="132" t="s">
        <v>1650</v>
      </c>
      <c r="D2965" s="132">
        <v>520039264</v>
      </c>
      <c r="E2965" s="132" t="s">
        <v>429</v>
      </c>
      <c r="F2965" s="132" t="s">
        <v>1651</v>
      </c>
      <c r="G2965" s="132">
        <v>1190453</v>
      </c>
      <c r="H2965" s="132" t="s">
        <v>102</v>
      </c>
      <c r="I2965" s="132" t="s">
        <v>228</v>
      </c>
      <c r="J2965" s="132" t="s">
        <v>53</v>
      </c>
      <c r="K2965" s="132" t="s">
        <v>53</v>
      </c>
      <c r="L2965" s="132" t="s">
        <v>821</v>
      </c>
      <c r="M2965" s="132" t="s">
        <v>311</v>
      </c>
      <c r="N2965" s="132" t="s">
        <v>140</v>
      </c>
      <c r="O2965" s="132" t="s">
        <v>62</v>
      </c>
      <c r="P2965" s="132" t="s">
        <v>1515</v>
      </c>
      <c r="Q2965" s="132" t="s">
        <v>1334</v>
      </c>
      <c r="R2965" s="132" t="s">
        <v>57</v>
      </c>
      <c r="S2965" s="132" t="s">
        <v>1206</v>
      </c>
      <c r="T2965" s="134">
        <v>1.5760000000000001</v>
      </c>
      <c r="U2965" s="133">
        <v>46645</v>
      </c>
      <c r="V2965" s="136">
        <v>6.9000000000000006E-2</v>
      </c>
      <c r="W2965" s="178">
        <v>6.7100000000000007E-2</v>
      </c>
      <c r="X2965" s="132" t="s">
        <v>636</v>
      </c>
      <c r="Y2965" s="132"/>
      <c r="Z2965" s="135">
        <v>84000</v>
      </c>
      <c r="AA2965" s="135">
        <v>1</v>
      </c>
      <c r="AB2965" s="135">
        <v>102.47</v>
      </c>
      <c r="AC2965" s="135">
        <v>0</v>
      </c>
      <c r="AD2965" s="135">
        <v>86.074799999999996</v>
      </c>
      <c r="AE2965" s="137"/>
      <c r="AF2965" s="137"/>
      <c r="AG2965" s="132" t="s">
        <v>17</v>
      </c>
      <c r="AH2965" s="136">
        <v>3.7333333300000002E-4</v>
      </c>
      <c r="AI2965" s="136">
        <v>1.0231702672931799E-4</v>
      </c>
      <c r="AJ2965" s="136">
        <v>1.7738047339000228E-5</v>
      </c>
    </row>
    <row r="2966" spans="1:36" ht="13.5" thickBot="1">
      <c r="A2966" s="131">
        <v>8694</v>
      </c>
      <c r="B2966" s="131">
        <v>12532</v>
      </c>
      <c r="C2966" s="132" t="s">
        <v>1652</v>
      </c>
      <c r="D2966" s="132">
        <v>1632</v>
      </c>
      <c r="E2966" s="132" t="s">
        <v>2</v>
      </c>
      <c r="F2966" s="132" t="s">
        <v>1653</v>
      </c>
      <c r="G2966" s="132">
        <v>1190529</v>
      </c>
      <c r="H2966" s="132" t="s">
        <v>102</v>
      </c>
      <c r="I2966" s="132" t="s">
        <v>228</v>
      </c>
      <c r="J2966" s="132" t="s">
        <v>53</v>
      </c>
      <c r="K2966" s="132" t="s">
        <v>53</v>
      </c>
      <c r="L2966" s="132" t="s">
        <v>821</v>
      </c>
      <c r="M2966" s="132" t="s">
        <v>311</v>
      </c>
      <c r="N2966" s="132" t="s">
        <v>652</v>
      </c>
      <c r="O2966" s="132" t="s">
        <v>62</v>
      </c>
      <c r="P2966" s="132" t="s">
        <v>1515</v>
      </c>
      <c r="Q2966" s="132" t="s">
        <v>1334</v>
      </c>
      <c r="R2966" s="132" t="s">
        <v>57</v>
      </c>
      <c r="S2966" s="132" t="s">
        <v>1206</v>
      </c>
      <c r="T2966" s="134">
        <v>0.59899999999999998</v>
      </c>
      <c r="U2966" s="133">
        <v>45704</v>
      </c>
      <c r="V2966" s="136">
        <v>7.7499999999999999E-2</v>
      </c>
      <c r="W2966" s="178">
        <v>7.6799999999999993E-2</v>
      </c>
      <c r="X2966" s="132" t="s">
        <v>636</v>
      </c>
      <c r="Y2966" s="132"/>
      <c r="Z2966" s="135">
        <v>1167166.28</v>
      </c>
      <c r="AA2966" s="135">
        <v>1</v>
      </c>
      <c r="AB2966" s="135">
        <v>103</v>
      </c>
      <c r="AC2966" s="135">
        <v>0</v>
      </c>
      <c r="AD2966" s="135">
        <v>1202.18127</v>
      </c>
      <c r="AE2966" s="137"/>
      <c r="AF2966" s="137"/>
      <c r="AG2966" s="132" t="s">
        <v>17</v>
      </c>
      <c r="AH2966" s="136">
        <v>7.6285876369999997E-3</v>
      </c>
      <c r="AI2966" s="136">
        <v>1.4290316461505047E-3</v>
      </c>
      <c r="AJ2966" s="136">
        <v>2.4774206013048437E-4</v>
      </c>
    </row>
    <row r="2967" spans="1:36" ht="13.5" thickBot="1">
      <c r="A2967" s="131">
        <v>8694</v>
      </c>
      <c r="B2967" s="131">
        <v>12532</v>
      </c>
      <c r="C2967" s="132" t="s">
        <v>1654</v>
      </c>
      <c r="D2967" s="132">
        <v>520033424</v>
      </c>
      <c r="E2967" s="132" t="s">
        <v>429</v>
      </c>
      <c r="F2967" s="132" t="s">
        <v>1655</v>
      </c>
      <c r="G2967" s="132">
        <v>1190586</v>
      </c>
      <c r="H2967" s="132" t="s">
        <v>102</v>
      </c>
      <c r="I2967" s="132" t="s">
        <v>228</v>
      </c>
      <c r="J2967" s="132" t="s">
        <v>53</v>
      </c>
      <c r="K2967" s="132" t="s">
        <v>53</v>
      </c>
      <c r="L2967" s="132" t="s">
        <v>821</v>
      </c>
      <c r="M2967" s="132" t="s">
        <v>311</v>
      </c>
      <c r="N2967" s="132" t="s">
        <v>140</v>
      </c>
      <c r="O2967" s="132" t="s">
        <v>62</v>
      </c>
      <c r="P2967" s="132" t="s">
        <v>1377</v>
      </c>
      <c r="Q2967" s="132" t="s">
        <v>65</v>
      </c>
      <c r="R2967" s="132" t="s">
        <v>57</v>
      </c>
      <c r="S2967" s="132" t="s">
        <v>1206</v>
      </c>
      <c r="T2967" s="134">
        <v>3.476</v>
      </c>
      <c r="U2967" s="133">
        <v>48029</v>
      </c>
      <c r="V2967" s="136">
        <v>0.05</v>
      </c>
      <c r="W2967" s="178">
        <v>6.1100000000000002E-2</v>
      </c>
      <c r="X2967" s="132" t="s">
        <v>636</v>
      </c>
      <c r="Y2967" s="132"/>
      <c r="Z2967" s="135">
        <v>1970064</v>
      </c>
      <c r="AA2967" s="135">
        <v>1</v>
      </c>
      <c r="AB2967" s="135">
        <v>96.61</v>
      </c>
      <c r="AC2967" s="135">
        <v>0</v>
      </c>
      <c r="AD2967" s="135">
        <v>1903.27883</v>
      </c>
      <c r="AE2967" s="137"/>
      <c r="AF2967" s="137"/>
      <c r="AG2967" s="132" t="s">
        <v>17</v>
      </c>
      <c r="AH2967" s="136">
        <v>7.4119120980000001E-3</v>
      </c>
      <c r="AI2967" s="136">
        <v>2.2624255986938694E-3</v>
      </c>
      <c r="AJ2967" s="136">
        <v>3.9222222980311275E-4</v>
      </c>
    </row>
    <row r="2968" spans="1:36" ht="13.5" thickBot="1">
      <c r="A2968" s="131">
        <v>8694</v>
      </c>
      <c r="B2968" s="131">
        <v>12532</v>
      </c>
      <c r="C2968" s="132" t="s">
        <v>1384</v>
      </c>
      <c r="D2968" s="132">
        <v>520029935</v>
      </c>
      <c r="E2968" s="132" t="s">
        <v>429</v>
      </c>
      <c r="F2968" s="132" t="s">
        <v>1656</v>
      </c>
      <c r="G2968" s="132">
        <v>1191246</v>
      </c>
      <c r="H2968" s="132" t="s">
        <v>102</v>
      </c>
      <c r="I2968" s="132" t="s">
        <v>229</v>
      </c>
      <c r="J2968" s="132" t="s">
        <v>53</v>
      </c>
      <c r="K2968" s="132" t="s">
        <v>53</v>
      </c>
      <c r="L2968" s="132" t="s">
        <v>821</v>
      </c>
      <c r="M2968" s="132" t="s">
        <v>311</v>
      </c>
      <c r="N2968" s="132" t="s">
        <v>256</v>
      </c>
      <c r="O2968" s="132" t="s">
        <v>62</v>
      </c>
      <c r="P2968" s="132" t="s">
        <v>1328</v>
      </c>
      <c r="Q2968" s="132" t="s">
        <v>65</v>
      </c>
      <c r="R2968" s="132" t="s">
        <v>57</v>
      </c>
      <c r="S2968" s="132" t="s">
        <v>1206</v>
      </c>
      <c r="T2968" s="134">
        <v>4.1180000000000003</v>
      </c>
      <c r="U2968" s="133">
        <v>48913</v>
      </c>
      <c r="V2968" s="136">
        <v>3.1699999999999999E-2</v>
      </c>
      <c r="W2968" s="178">
        <v>3.5900000000000001E-2</v>
      </c>
      <c r="X2968" s="132" t="s">
        <v>636</v>
      </c>
      <c r="Y2968" s="132"/>
      <c r="Z2968" s="135">
        <v>2655900</v>
      </c>
      <c r="AA2968" s="135">
        <v>1</v>
      </c>
      <c r="AB2968" s="135">
        <v>105.55</v>
      </c>
      <c r="AC2968" s="135">
        <v>0</v>
      </c>
      <c r="AD2968" s="135">
        <v>2803.3024500000001</v>
      </c>
      <c r="AE2968" s="137"/>
      <c r="AF2968" s="137"/>
      <c r="AG2968" s="132" t="s">
        <v>17</v>
      </c>
      <c r="AH2968" s="136">
        <v>3.1449378330000001E-3</v>
      </c>
      <c r="AI2968" s="136">
        <v>3.3322827553129678E-3</v>
      </c>
      <c r="AJ2968" s="136">
        <v>5.776965100544564E-4</v>
      </c>
    </row>
    <row r="2969" spans="1:36" ht="13.5" thickBot="1">
      <c r="A2969" s="131">
        <v>8694</v>
      </c>
      <c r="B2969" s="131">
        <v>12532</v>
      </c>
      <c r="C2969" s="132" t="s">
        <v>1204</v>
      </c>
      <c r="D2969" s="132">
        <v>520000118</v>
      </c>
      <c r="E2969" s="132" t="s">
        <v>429</v>
      </c>
      <c r="F2969" s="132" t="s">
        <v>1657</v>
      </c>
      <c r="G2969" s="132">
        <v>1191329</v>
      </c>
      <c r="H2969" s="132" t="s">
        <v>102</v>
      </c>
      <c r="I2969" s="132" t="s">
        <v>229</v>
      </c>
      <c r="J2969" s="132" t="s">
        <v>53</v>
      </c>
      <c r="K2969" s="132" t="s">
        <v>53</v>
      </c>
      <c r="L2969" s="132" t="s">
        <v>821</v>
      </c>
      <c r="M2969" s="132" t="s">
        <v>311</v>
      </c>
      <c r="N2969" s="132" t="s">
        <v>256</v>
      </c>
      <c r="O2969" s="132" t="s">
        <v>62</v>
      </c>
      <c r="P2969" s="132" t="s">
        <v>1328</v>
      </c>
      <c r="Q2969" s="132" t="s">
        <v>65</v>
      </c>
      <c r="R2969" s="132" t="s">
        <v>57</v>
      </c>
      <c r="S2969" s="132" t="s">
        <v>1206</v>
      </c>
      <c r="T2969" s="134">
        <v>4.1239999999999997</v>
      </c>
      <c r="U2969" s="133">
        <v>48912</v>
      </c>
      <c r="V2969" s="136">
        <v>3.09E-2</v>
      </c>
      <c r="W2969" s="178">
        <v>3.27E-2</v>
      </c>
      <c r="X2969" s="132" t="s">
        <v>636</v>
      </c>
      <c r="Y2969" s="132"/>
      <c r="Z2969" s="135">
        <v>29594</v>
      </c>
      <c r="AA2969" s="135">
        <v>1</v>
      </c>
      <c r="AB2969" s="135">
        <v>106.53</v>
      </c>
      <c r="AC2969" s="135">
        <v>0</v>
      </c>
      <c r="AD2969" s="135">
        <v>31.526489999999999</v>
      </c>
      <c r="AE2969" s="137"/>
      <c r="AF2969" s="137"/>
      <c r="AG2969" s="132" t="s">
        <v>17</v>
      </c>
      <c r="AH2969" s="136">
        <v>3.1151578947368399E-5</v>
      </c>
      <c r="AI2969" s="136">
        <v>3.7475506420131988E-5</v>
      </c>
      <c r="AJ2969" s="136">
        <v>6.4968884278850173E-6</v>
      </c>
    </row>
    <row r="2970" spans="1:36" ht="13.5" thickBot="1">
      <c r="A2970" s="131">
        <v>8694</v>
      </c>
      <c r="B2970" s="131">
        <v>12532</v>
      </c>
      <c r="C2970" s="132" t="s">
        <v>1204</v>
      </c>
      <c r="D2970" s="132">
        <v>520000118</v>
      </c>
      <c r="E2970" s="132" t="s">
        <v>429</v>
      </c>
      <c r="F2970" s="132" t="s">
        <v>1658</v>
      </c>
      <c r="G2970" s="132">
        <v>1191337</v>
      </c>
      <c r="H2970" s="132" t="s">
        <v>102</v>
      </c>
      <c r="I2970" s="132" t="s">
        <v>228</v>
      </c>
      <c r="J2970" s="132" t="s">
        <v>53</v>
      </c>
      <c r="K2970" s="132" t="s">
        <v>53</v>
      </c>
      <c r="L2970" s="132" t="s">
        <v>821</v>
      </c>
      <c r="M2970" s="132" t="s">
        <v>311</v>
      </c>
      <c r="N2970" s="132" t="s">
        <v>256</v>
      </c>
      <c r="O2970" s="132" t="s">
        <v>62</v>
      </c>
      <c r="P2970" s="132" t="s">
        <v>1205</v>
      </c>
      <c r="Q2970" s="132" t="s">
        <v>65</v>
      </c>
      <c r="R2970" s="132" t="s">
        <v>57</v>
      </c>
      <c r="S2970" s="132" t="s">
        <v>1206</v>
      </c>
      <c r="T2970" s="134">
        <v>0.9</v>
      </c>
      <c r="U2970" s="133">
        <v>45806</v>
      </c>
      <c r="V2970" s="136">
        <v>3.7600000000000001E-2</v>
      </c>
      <c r="W2970" s="178">
        <v>4.5199999999999997E-2</v>
      </c>
      <c r="X2970" s="132" t="s">
        <v>636</v>
      </c>
      <c r="Y2970" s="132"/>
      <c r="Z2970" s="135">
        <v>1420000</v>
      </c>
      <c r="AA2970" s="135">
        <v>1</v>
      </c>
      <c r="AB2970" s="135">
        <v>99.71</v>
      </c>
      <c r="AC2970" s="135">
        <v>0</v>
      </c>
      <c r="AD2970" s="135">
        <v>1415.8820000000001</v>
      </c>
      <c r="AE2970" s="137"/>
      <c r="AF2970" s="137"/>
      <c r="AG2970" s="132" t="s">
        <v>17</v>
      </c>
      <c r="AH2970" s="136">
        <v>1.177575968E-3</v>
      </c>
      <c r="AI2970" s="136">
        <v>1.6830574853448424E-3</v>
      </c>
      <c r="AJ2970" s="136">
        <v>2.9178089222906499E-4</v>
      </c>
    </row>
    <row r="2971" spans="1:36" ht="13.5" thickBot="1">
      <c r="A2971" s="131">
        <v>8694</v>
      </c>
      <c r="B2971" s="131">
        <v>12532</v>
      </c>
      <c r="C2971" s="132" t="s">
        <v>1204</v>
      </c>
      <c r="D2971" s="132">
        <v>520000118</v>
      </c>
      <c r="E2971" s="132" t="s">
        <v>429</v>
      </c>
      <c r="F2971" s="132" t="s">
        <v>1659</v>
      </c>
      <c r="G2971" s="132">
        <v>1191345</v>
      </c>
      <c r="H2971" s="132" t="s">
        <v>102</v>
      </c>
      <c r="I2971" s="132" t="s">
        <v>229</v>
      </c>
      <c r="J2971" s="132" t="s">
        <v>53</v>
      </c>
      <c r="K2971" s="132" t="s">
        <v>53</v>
      </c>
      <c r="L2971" s="132" t="s">
        <v>821</v>
      </c>
      <c r="M2971" s="132" t="s">
        <v>311</v>
      </c>
      <c r="N2971" s="132" t="s">
        <v>256</v>
      </c>
      <c r="O2971" s="132" t="s">
        <v>62</v>
      </c>
      <c r="P2971" s="132" t="s">
        <v>1205</v>
      </c>
      <c r="Q2971" s="132" t="s">
        <v>65</v>
      </c>
      <c r="R2971" s="132" t="s">
        <v>57</v>
      </c>
      <c r="S2971" s="132" t="s">
        <v>1206</v>
      </c>
      <c r="T2971" s="134">
        <v>4.1639999999999997</v>
      </c>
      <c r="U2971" s="133">
        <v>48547</v>
      </c>
      <c r="V2971" s="136">
        <v>1.3899999999999999E-2</v>
      </c>
      <c r="W2971" s="178">
        <v>2.5100000000000001E-2</v>
      </c>
      <c r="X2971" s="132" t="s">
        <v>636</v>
      </c>
      <c r="Y2971" s="132"/>
      <c r="Z2971" s="135">
        <v>715500</v>
      </c>
      <c r="AA2971" s="135">
        <v>1</v>
      </c>
      <c r="AB2971" s="135">
        <v>101.46</v>
      </c>
      <c r="AC2971" s="135">
        <v>0</v>
      </c>
      <c r="AD2971" s="135">
        <v>725.94629999999995</v>
      </c>
      <c r="AE2971" s="137"/>
      <c r="AF2971" s="137"/>
      <c r="AG2971" s="132" t="s">
        <v>17</v>
      </c>
      <c r="AH2971" s="136">
        <v>3.9750000000000001E-4</v>
      </c>
      <c r="AI2971" s="136">
        <v>8.6293162436798575E-4</v>
      </c>
      <c r="AJ2971" s="136">
        <v>1.4960092657748914E-4</v>
      </c>
    </row>
    <row r="2972" spans="1:36" ht="13.5" thickBot="1">
      <c r="A2972" s="131">
        <v>8694</v>
      </c>
      <c r="B2972" s="131">
        <v>12532</v>
      </c>
      <c r="C2972" s="132" t="s">
        <v>1660</v>
      </c>
      <c r="D2972" s="132">
        <v>520020116</v>
      </c>
      <c r="E2972" s="132" t="s">
        <v>429</v>
      </c>
      <c r="F2972" s="132" t="s">
        <v>1661</v>
      </c>
      <c r="G2972" s="132">
        <v>1191527</v>
      </c>
      <c r="H2972" s="132" t="s">
        <v>102</v>
      </c>
      <c r="I2972" s="132" t="s">
        <v>229</v>
      </c>
      <c r="J2972" s="132" t="s">
        <v>53</v>
      </c>
      <c r="K2972" s="132" t="s">
        <v>53</v>
      </c>
      <c r="L2972" s="132" t="s">
        <v>821</v>
      </c>
      <c r="M2972" s="132" t="s">
        <v>311</v>
      </c>
      <c r="N2972" s="132" t="s">
        <v>651</v>
      </c>
      <c r="O2972" s="132" t="s">
        <v>62</v>
      </c>
      <c r="P2972" s="132" t="s">
        <v>1319</v>
      </c>
      <c r="Q2972" s="132" t="s">
        <v>65</v>
      </c>
      <c r="R2972" s="132" t="s">
        <v>57</v>
      </c>
      <c r="S2972" s="132" t="s">
        <v>1206</v>
      </c>
      <c r="T2972" s="134">
        <v>3.4449999999999998</v>
      </c>
      <c r="U2972" s="133">
        <v>47483</v>
      </c>
      <c r="V2972" s="136">
        <v>2.7E-2</v>
      </c>
      <c r="W2972" s="178">
        <v>3.4200000000000001E-2</v>
      </c>
      <c r="X2972" s="132" t="s">
        <v>636</v>
      </c>
      <c r="Y2972" s="132"/>
      <c r="Z2972" s="135">
        <v>2960500</v>
      </c>
      <c r="AA2972" s="135">
        <v>1</v>
      </c>
      <c r="AB2972" s="135">
        <v>102.95</v>
      </c>
      <c r="AC2972" s="135">
        <v>0</v>
      </c>
      <c r="AD2972" s="135">
        <v>3047.83475</v>
      </c>
      <c r="AE2972" s="137"/>
      <c r="AF2972" s="137"/>
      <c r="AG2972" s="132" t="s">
        <v>17</v>
      </c>
      <c r="AH2972" s="136">
        <v>6.765063434E-3</v>
      </c>
      <c r="AI2972" s="136">
        <v>3.6229580502341479E-3</v>
      </c>
      <c r="AJ2972" s="136">
        <v>6.2808902346505517E-4</v>
      </c>
    </row>
    <row r="2973" spans="1:36" ht="13.5" thickBot="1">
      <c r="A2973" s="131">
        <v>8694</v>
      </c>
      <c r="B2973" s="131">
        <v>12532</v>
      </c>
      <c r="C2973" s="132" t="s">
        <v>1541</v>
      </c>
      <c r="D2973" s="132">
        <v>513893123</v>
      </c>
      <c r="E2973" s="132" t="s">
        <v>429</v>
      </c>
      <c r="F2973" s="132" t="s">
        <v>1662</v>
      </c>
      <c r="G2973" s="132">
        <v>1191659</v>
      </c>
      <c r="H2973" s="132" t="s">
        <v>102</v>
      </c>
      <c r="I2973" s="132" t="s">
        <v>229</v>
      </c>
      <c r="J2973" s="132" t="s">
        <v>53</v>
      </c>
      <c r="K2973" s="132" t="s">
        <v>53</v>
      </c>
      <c r="L2973" s="132" t="s">
        <v>821</v>
      </c>
      <c r="M2973" s="132" t="s">
        <v>311</v>
      </c>
      <c r="N2973" s="132" t="s">
        <v>649</v>
      </c>
      <c r="O2973" s="132" t="s">
        <v>62</v>
      </c>
      <c r="P2973" s="132" t="s">
        <v>1462</v>
      </c>
      <c r="Q2973" s="132" t="s">
        <v>1334</v>
      </c>
      <c r="R2973" s="132" t="s">
        <v>57</v>
      </c>
      <c r="S2973" s="132" t="s">
        <v>1206</v>
      </c>
      <c r="T2973" s="134">
        <v>1.8779999999999999</v>
      </c>
      <c r="U2973" s="133">
        <v>46477</v>
      </c>
      <c r="V2973" s="136">
        <v>3.5400000000000001E-2</v>
      </c>
      <c r="W2973" s="178">
        <v>3.4500000000000003E-2</v>
      </c>
      <c r="X2973" s="132" t="s">
        <v>636</v>
      </c>
      <c r="Y2973" s="132"/>
      <c r="Z2973" s="135">
        <v>4395421</v>
      </c>
      <c r="AA2973" s="135">
        <v>1</v>
      </c>
      <c r="AB2973" s="135">
        <v>106.57</v>
      </c>
      <c r="AC2973" s="135">
        <v>0</v>
      </c>
      <c r="AD2973" s="135">
        <v>4684.2001600000003</v>
      </c>
      <c r="AE2973" s="137"/>
      <c r="AF2973" s="137"/>
      <c r="AG2973" s="132" t="s">
        <v>17</v>
      </c>
      <c r="AH2973" s="136">
        <v>3.9349880480000002E-3</v>
      </c>
      <c r="AI2973" s="136">
        <v>5.5681039395525248E-3</v>
      </c>
      <c r="AJ2973" s="136">
        <v>9.6530650298847572E-4</v>
      </c>
    </row>
    <row r="2974" spans="1:36" ht="13.5" thickBot="1">
      <c r="A2974" s="131">
        <v>8694</v>
      </c>
      <c r="B2974" s="131">
        <v>12532</v>
      </c>
      <c r="C2974" s="132" t="s">
        <v>1362</v>
      </c>
      <c r="D2974" s="132">
        <v>520032046</v>
      </c>
      <c r="E2974" s="132" t="s">
        <v>429</v>
      </c>
      <c r="F2974" s="132" t="s">
        <v>1663</v>
      </c>
      <c r="G2974" s="132">
        <v>1191667</v>
      </c>
      <c r="H2974" s="132" t="s">
        <v>102</v>
      </c>
      <c r="I2974" s="132" t="s">
        <v>229</v>
      </c>
      <c r="J2974" s="132" t="s">
        <v>53</v>
      </c>
      <c r="K2974" s="132" t="s">
        <v>53</v>
      </c>
      <c r="L2974" s="132" t="s">
        <v>821</v>
      </c>
      <c r="M2974" s="132" t="s">
        <v>311</v>
      </c>
      <c r="N2974" s="132" t="s">
        <v>256</v>
      </c>
      <c r="O2974" s="132" t="s">
        <v>62</v>
      </c>
      <c r="P2974" s="132" t="s">
        <v>1205</v>
      </c>
      <c r="Q2974" s="132" t="s">
        <v>65</v>
      </c>
      <c r="R2974" s="132" t="s">
        <v>57</v>
      </c>
      <c r="S2974" s="132" t="s">
        <v>1206</v>
      </c>
      <c r="T2974" s="134">
        <v>3.7290000000000001</v>
      </c>
      <c r="U2974" s="133">
        <v>48190</v>
      </c>
      <c r="V2974" s="136">
        <v>1.6400000000000001E-2</v>
      </c>
      <c r="W2974" s="178">
        <v>2.52E-2</v>
      </c>
      <c r="X2974" s="132" t="s">
        <v>636</v>
      </c>
      <c r="Y2974" s="132"/>
      <c r="Z2974" s="135">
        <v>5937847</v>
      </c>
      <c r="AA2974" s="135">
        <v>1</v>
      </c>
      <c r="AB2974" s="135">
        <v>102.97</v>
      </c>
      <c r="AC2974" s="135">
        <v>0</v>
      </c>
      <c r="AD2974" s="135">
        <v>6114.2010600000003</v>
      </c>
      <c r="AE2974" s="137"/>
      <c r="AF2974" s="137"/>
      <c r="AG2974" s="132" t="s">
        <v>17</v>
      </c>
      <c r="AH2974" s="136">
        <v>5.5206565080000002E-3</v>
      </c>
      <c r="AI2974" s="136">
        <v>7.267944546887643E-3</v>
      </c>
      <c r="AJ2974" s="136">
        <v>1.2599969775409922E-3</v>
      </c>
    </row>
    <row r="2975" spans="1:36" ht="13.5" thickBot="1">
      <c r="A2975" s="131">
        <v>8694</v>
      </c>
      <c r="B2975" s="131">
        <v>12532</v>
      </c>
      <c r="C2975" s="132" t="s">
        <v>1362</v>
      </c>
      <c r="D2975" s="132">
        <v>520032046</v>
      </c>
      <c r="E2975" s="132" t="s">
        <v>429</v>
      </c>
      <c r="F2975" s="132" t="s">
        <v>1664</v>
      </c>
      <c r="G2975" s="132">
        <v>1191675</v>
      </c>
      <c r="H2975" s="132" t="s">
        <v>102</v>
      </c>
      <c r="I2975" s="132" t="s">
        <v>229</v>
      </c>
      <c r="J2975" s="132" t="s">
        <v>53</v>
      </c>
      <c r="K2975" s="132" t="s">
        <v>53</v>
      </c>
      <c r="L2975" s="132" t="s">
        <v>821</v>
      </c>
      <c r="M2975" s="132" t="s">
        <v>311</v>
      </c>
      <c r="N2975" s="132" t="s">
        <v>256</v>
      </c>
      <c r="O2975" s="132" t="s">
        <v>62</v>
      </c>
      <c r="P2975" s="132" t="s">
        <v>1328</v>
      </c>
      <c r="Q2975" s="132" t="s">
        <v>65</v>
      </c>
      <c r="R2975" s="132" t="s">
        <v>57</v>
      </c>
      <c r="S2975" s="132" t="s">
        <v>1206</v>
      </c>
      <c r="T2975" s="134">
        <v>3.7509999999999999</v>
      </c>
      <c r="U2975" s="133">
        <v>48738</v>
      </c>
      <c r="V2975" s="136">
        <v>3.3099999999999997E-2</v>
      </c>
      <c r="W2975" s="178">
        <v>3.4299999999999997E-2</v>
      </c>
      <c r="X2975" s="132" t="s">
        <v>636</v>
      </c>
      <c r="Y2975" s="132"/>
      <c r="Z2975" s="135">
        <v>1950000</v>
      </c>
      <c r="AA2975" s="135">
        <v>1</v>
      </c>
      <c r="AB2975" s="135">
        <v>105.15</v>
      </c>
      <c r="AC2975" s="135">
        <v>0</v>
      </c>
      <c r="AD2975" s="135">
        <v>2050.4250000000002</v>
      </c>
      <c r="AE2975" s="137"/>
      <c r="AF2975" s="137"/>
      <c r="AG2975" s="132" t="s">
        <v>17</v>
      </c>
      <c r="AH2975" s="136">
        <v>2.779955805E-3</v>
      </c>
      <c r="AI2975" s="136">
        <v>2.43733810048309E-3</v>
      </c>
      <c r="AJ2975" s="136">
        <v>4.2254568950575021E-4</v>
      </c>
    </row>
    <row r="2976" spans="1:36" ht="13.5" thickBot="1">
      <c r="A2976" s="131">
        <v>8694</v>
      </c>
      <c r="B2976" s="131">
        <v>12532</v>
      </c>
      <c r="C2976" s="132" t="s">
        <v>1503</v>
      </c>
      <c r="D2976" s="132">
        <v>512025891</v>
      </c>
      <c r="E2976" s="132" t="s">
        <v>429</v>
      </c>
      <c r="F2976" s="132" t="s">
        <v>1665</v>
      </c>
      <c r="G2976" s="132">
        <v>1191824</v>
      </c>
      <c r="H2976" s="132" t="s">
        <v>102</v>
      </c>
      <c r="I2976" s="132" t="s">
        <v>229</v>
      </c>
      <c r="J2976" s="132" t="s">
        <v>53</v>
      </c>
      <c r="K2976" s="132" t="s">
        <v>53</v>
      </c>
      <c r="L2976" s="132" t="s">
        <v>821</v>
      </c>
      <c r="M2976" s="132" t="s">
        <v>311</v>
      </c>
      <c r="N2976" s="132" t="s">
        <v>258</v>
      </c>
      <c r="O2976" s="132" t="s">
        <v>62</v>
      </c>
      <c r="P2976" s="132" t="s">
        <v>1377</v>
      </c>
      <c r="Q2976" s="132" t="s">
        <v>65</v>
      </c>
      <c r="R2976" s="132" t="s">
        <v>57</v>
      </c>
      <c r="S2976" s="132" t="s">
        <v>1206</v>
      </c>
      <c r="T2976" s="134">
        <v>1.9159999999999999</v>
      </c>
      <c r="U2976" s="133">
        <v>46888</v>
      </c>
      <c r="V2976" s="136">
        <v>3.2000000000000001E-2</v>
      </c>
      <c r="W2976" s="178">
        <v>3.3300000000000003E-2</v>
      </c>
      <c r="X2976" s="132" t="s">
        <v>636</v>
      </c>
      <c r="Y2976" s="132"/>
      <c r="Z2976" s="135">
        <v>298961.23</v>
      </c>
      <c r="AA2976" s="135">
        <v>1</v>
      </c>
      <c r="AB2976" s="135">
        <v>105.65</v>
      </c>
      <c r="AC2976" s="135">
        <v>0</v>
      </c>
      <c r="AD2976" s="135">
        <v>315.85253999999998</v>
      </c>
      <c r="AE2976" s="137"/>
      <c r="AF2976" s="137"/>
      <c r="AG2976" s="132" t="s">
        <v>17</v>
      </c>
      <c r="AH2976" s="136">
        <v>3.8000356099999999E-4</v>
      </c>
      <c r="AI2976" s="136">
        <v>3.7545359126832687E-4</v>
      </c>
      <c r="AJ2976" s="136">
        <v>6.5089983440722059E-5</v>
      </c>
    </row>
    <row r="2977" spans="1:36" ht="13.5" thickBot="1">
      <c r="A2977" s="131">
        <v>8694</v>
      </c>
      <c r="B2977" s="131">
        <v>12532</v>
      </c>
      <c r="C2977" s="132" t="s">
        <v>1503</v>
      </c>
      <c r="D2977" s="132">
        <v>512025891</v>
      </c>
      <c r="E2977" s="132" t="s">
        <v>429</v>
      </c>
      <c r="F2977" s="132" t="s">
        <v>1666</v>
      </c>
      <c r="G2977" s="132">
        <v>1191832</v>
      </c>
      <c r="H2977" s="132" t="s">
        <v>102</v>
      </c>
      <c r="I2977" s="132" t="s">
        <v>228</v>
      </c>
      <c r="J2977" s="132" t="s">
        <v>53</v>
      </c>
      <c r="K2977" s="132" t="s">
        <v>53</v>
      </c>
      <c r="L2977" s="132" t="s">
        <v>821</v>
      </c>
      <c r="M2977" s="132" t="s">
        <v>311</v>
      </c>
      <c r="N2977" s="132" t="s">
        <v>258</v>
      </c>
      <c r="O2977" s="132" t="s">
        <v>62</v>
      </c>
      <c r="P2977" s="132" t="s">
        <v>1377</v>
      </c>
      <c r="Q2977" s="132" t="s">
        <v>65</v>
      </c>
      <c r="R2977" s="132" t="s">
        <v>57</v>
      </c>
      <c r="S2977" s="132" t="s">
        <v>1206</v>
      </c>
      <c r="T2977" s="134">
        <v>1.9530000000000001</v>
      </c>
      <c r="U2977" s="133">
        <v>46924</v>
      </c>
      <c r="V2977" s="136">
        <v>5.7000000000000002E-2</v>
      </c>
      <c r="W2977" s="178">
        <v>5.8500000000000003E-2</v>
      </c>
      <c r="X2977" s="132" t="s">
        <v>636</v>
      </c>
      <c r="Y2977" s="132"/>
      <c r="Z2977" s="135">
        <v>1365116.48</v>
      </c>
      <c r="AA2977" s="135">
        <v>1</v>
      </c>
      <c r="AB2977" s="135">
        <v>100.12</v>
      </c>
      <c r="AC2977" s="135">
        <v>0</v>
      </c>
      <c r="AD2977" s="135">
        <v>1366.7546199999999</v>
      </c>
      <c r="AE2977" s="137"/>
      <c r="AF2977" s="137"/>
      <c r="AG2977" s="132" t="s">
        <v>17</v>
      </c>
      <c r="AH2977" s="136">
        <v>1.988818166E-3</v>
      </c>
      <c r="AI2977" s="136">
        <v>1.6246598189825461E-3</v>
      </c>
      <c r="AJ2977" s="136">
        <v>2.8165686298843877E-4</v>
      </c>
    </row>
    <row r="2978" spans="1:36" ht="13.5" thickBot="1">
      <c r="A2978" s="131">
        <v>8694</v>
      </c>
      <c r="B2978" s="131">
        <v>12532</v>
      </c>
      <c r="C2978" s="132" t="s">
        <v>1472</v>
      </c>
      <c r="D2978" s="132">
        <v>513230029</v>
      </c>
      <c r="E2978" s="132" t="s">
        <v>429</v>
      </c>
      <c r="F2978" s="132" t="s">
        <v>1667</v>
      </c>
      <c r="G2978" s="132">
        <v>1192079</v>
      </c>
      <c r="H2978" s="132" t="s">
        <v>102</v>
      </c>
      <c r="I2978" s="132" t="s">
        <v>228</v>
      </c>
      <c r="J2978" s="132" t="s">
        <v>53</v>
      </c>
      <c r="K2978" s="132" t="s">
        <v>53</v>
      </c>
      <c r="L2978" s="132" t="s">
        <v>821</v>
      </c>
      <c r="M2978" s="132" t="s">
        <v>311</v>
      </c>
      <c r="N2978" s="132" t="s">
        <v>269</v>
      </c>
      <c r="O2978" s="132" t="s">
        <v>62</v>
      </c>
      <c r="P2978" s="132" t="s">
        <v>1462</v>
      </c>
      <c r="Q2978" s="132" t="s">
        <v>1334</v>
      </c>
      <c r="R2978" s="132" t="s">
        <v>57</v>
      </c>
      <c r="S2978" s="132" t="s">
        <v>1206</v>
      </c>
      <c r="T2978" s="134">
        <v>4.7640000000000002</v>
      </c>
      <c r="U2978" s="133">
        <v>49460</v>
      </c>
      <c r="V2978" s="136">
        <v>5.1700000000000003E-2</v>
      </c>
      <c r="W2978" s="178">
        <v>5.8700000000000002E-2</v>
      </c>
      <c r="X2978" s="132" t="s">
        <v>636</v>
      </c>
      <c r="Y2978" s="132"/>
      <c r="Z2978" s="135">
        <v>261000</v>
      </c>
      <c r="AA2978" s="135">
        <v>1</v>
      </c>
      <c r="AB2978" s="135">
        <v>97.58</v>
      </c>
      <c r="AC2978" s="135">
        <v>0</v>
      </c>
      <c r="AD2978" s="135">
        <v>254.68379999999999</v>
      </c>
      <c r="AE2978" s="137"/>
      <c r="AF2978" s="137"/>
      <c r="AG2978" s="132" t="s">
        <v>17</v>
      </c>
      <c r="AH2978" s="136">
        <v>4.277188E-4</v>
      </c>
      <c r="AI2978" s="136">
        <v>3.0274237258900722E-4</v>
      </c>
      <c r="AJ2978" s="136">
        <v>5.2484505347400937E-5</v>
      </c>
    </row>
    <row r="2979" spans="1:36" ht="13.5" thickBot="1">
      <c r="A2979" s="131">
        <v>8694</v>
      </c>
      <c r="B2979" s="131">
        <v>12532</v>
      </c>
      <c r="C2979" s="132" t="s">
        <v>1532</v>
      </c>
      <c r="D2979" s="132">
        <v>515434074</v>
      </c>
      <c r="E2979" s="132" t="s">
        <v>429</v>
      </c>
      <c r="F2979" s="132" t="s">
        <v>1668</v>
      </c>
      <c r="G2979" s="132">
        <v>1192129</v>
      </c>
      <c r="H2979" s="132" t="s">
        <v>102</v>
      </c>
      <c r="I2979" s="132" t="s">
        <v>229</v>
      </c>
      <c r="J2979" s="132" t="s">
        <v>53</v>
      </c>
      <c r="K2979" s="132" t="s">
        <v>53</v>
      </c>
      <c r="L2979" s="132" t="s">
        <v>821</v>
      </c>
      <c r="M2979" s="132" t="s">
        <v>311</v>
      </c>
      <c r="N2979" s="132" t="s">
        <v>651</v>
      </c>
      <c r="O2979" s="132" t="s">
        <v>62</v>
      </c>
      <c r="P2979" s="132" t="s">
        <v>1534</v>
      </c>
      <c r="Q2979" s="132" t="s">
        <v>65</v>
      </c>
      <c r="R2979" s="132" t="s">
        <v>57</v>
      </c>
      <c r="S2979" s="132" t="s">
        <v>1206</v>
      </c>
      <c r="T2979" s="134">
        <v>2.242</v>
      </c>
      <c r="U2979" s="133">
        <v>46295</v>
      </c>
      <c r="V2979" s="136">
        <v>3.0000000000000001E-3</v>
      </c>
      <c r="W2979" s="178">
        <v>3.2399999999999998E-2</v>
      </c>
      <c r="X2979" s="132" t="s">
        <v>636</v>
      </c>
      <c r="Y2979" s="132"/>
      <c r="Z2979" s="135">
        <v>358000</v>
      </c>
      <c r="AA2979" s="135">
        <v>1</v>
      </c>
      <c r="AB2979" s="135">
        <v>98.78</v>
      </c>
      <c r="AC2979" s="135">
        <v>0</v>
      </c>
      <c r="AD2979" s="135">
        <v>353.63240000000002</v>
      </c>
      <c r="AE2979" s="137"/>
      <c r="AF2979" s="137"/>
      <c r="AG2979" s="132" t="s">
        <v>17</v>
      </c>
      <c r="AH2979" s="136">
        <v>8.69501858E-4</v>
      </c>
      <c r="AI2979" s="136">
        <v>4.2036247221199327E-4</v>
      </c>
      <c r="AJ2979" s="136">
        <v>7.2875548381224988E-5</v>
      </c>
    </row>
    <row r="2980" spans="1:36" ht="13.5" thickBot="1">
      <c r="A2980" s="131">
        <v>8694</v>
      </c>
      <c r="B2980" s="131">
        <v>12532</v>
      </c>
      <c r="C2980" s="132" t="s">
        <v>1523</v>
      </c>
      <c r="D2980" s="132">
        <v>510454333</v>
      </c>
      <c r="E2980" s="132" t="s">
        <v>429</v>
      </c>
      <c r="F2980" s="132" t="s">
        <v>1669</v>
      </c>
      <c r="G2980" s="132">
        <v>1192442</v>
      </c>
      <c r="H2980" s="132" t="s">
        <v>102</v>
      </c>
      <c r="I2980" s="132" t="s">
        <v>229</v>
      </c>
      <c r="J2980" s="132" t="s">
        <v>53</v>
      </c>
      <c r="K2980" s="132" t="s">
        <v>53</v>
      </c>
      <c r="L2980" s="132" t="s">
        <v>821</v>
      </c>
      <c r="M2980" s="132" t="s">
        <v>311</v>
      </c>
      <c r="N2980" s="132" t="s">
        <v>258</v>
      </c>
      <c r="O2980" s="132" t="s">
        <v>62</v>
      </c>
      <c r="P2980" s="132" t="s">
        <v>1377</v>
      </c>
      <c r="Q2980" s="132" t="s">
        <v>65</v>
      </c>
      <c r="R2980" s="132" t="s">
        <v>57</v>
      </c>
      <c r="S2980" s="132" t="s">
        <v>1206</v>
      </c>
      <c r="T2980" s="134">
        <v>2.7250000000000001</v>
      </c>
      <c r="U2980" s="133">
        <v>47391</v>
      </c>
      <c r="V2980" s="136">
        <v>3.2300000000000002E-2</v>
      </c>
      <c r="W2980" s="178">
        <v>3.32E-2</v>
      </c>
      <c r="X2980" s="132" t="s">
        <v>636</v>
      </c>
      <c r="Y2980" s="132"/>
      <c r="Z2980" s="135">
        <v>1351200</v>
      </c>
      <c r="AA2980" s="135">
        <v>1</v>
      </c>
      <c r="AB2980" s="135">
        <v>105.98</v>
      </c>
      <c r="AC2980" s="135">
        <v>0</v>
      </c>
      <c r="AD2980" s="135">
        <v>1432.0017600000001</v>
      </c>
      <c r="AE2980" s="137"/>
      <c r="AF2980" s="137"/>
      <c r="AG2980" s="132" t="s">
        <v>17</v>
      </c>
      <c r="AH2980" s="136">
        <v>2.291034648E-3</v>
      </c>
      <c r="AI2980" s="136">
        <v>1.7022190275707923E-3</v>
      </c>
      <c r="AJ2980" s="136">
        <v>2.9510280602930991E-4</v>
      </c>
    </row>
    <row r="2981" spans="1:36" ht="13.5" thickBot="1">
      <c r="A2981" s="131">
        <v>8694</v>
      </c>
      <c r="B2981" s="131">
        <v>12532</v>
      </c>
      <c r="C2981" s="132" t="s">
        <v>1523</v>
      </c>
      <c r="D2981" s="132">
        <v>510454333</v>
      </c>
      <c r="E2981" s="132" t="s">
        <v>429</v>
      </c>
      <c r="F2981" s="132" t="s">
        <v>1670</v>
      </c>
      <c r="G2981" s="132">
        <v>1192459</v>
      </c>
      <c r="H2981" s="132" t="s">
        <v>102</v>
      </c>
      <c r="I2981" s="132" t="s">
        <v>228</v>
      </c>
      <c r="J2981" s="132" t="s">
        <v>53</v>
      </c>
      <c r="K2981" s="132" t="s">
        <v>53</v>
      </c>
      <c r="L2981" s="132" t="s">
        <v>821</v>
      </c>
      <c r="M2981" s="132" t="s">
        <v>311</v>
      </c>
      <c r="N2981" s="132" t="s">
        <v>258</v>
      </c>
      <c r="O2981" s="132" t="s">
        <v>62</v>
      </c>
      <c r="P2981" s="132" t="s">
        <v>1377</v>
      </c>
      <c r="Q2981" s="132" t="s">
        <v>65</v>
      </c>
      <c r="R2981" s="132" t="s">
        <v>57</v>
      </c>
      <c r="S2981" s="132" t="s">
        <v>1206</v>
      </c>
      <c r="T2981" s="134">
        <v>2.778</v>
      </c>
      <c r="U2981" s="133">
        <v>47756</v>
      </c>
      <c r="V2981" s="136">
        <v>5.6500000000000002E-2</v>
      </c>
      <c r="W2981" s="178">
        <v>5.9799999999999999E-2</v>
      </c>
      <c r="X2981" s="132" t="s">
        <v>636</v>
      </c>
      <c r="Y2981" s="132"/>
      <c r="Z2981" s="135">
        <v>1639700</v>
      </c>
      <c r="AA2981" s="135">
        <v>1</v>
      </c>
      <c r="AB2981" s="135">
        <v>100.74</v>
      </c>
      <c r="AC2981" s="135">
        <v>0</v>
      </c>
      <c r="AD2981" s="135">
        <v>1651.8337799999999</v>
      </c>
      <c r="AE2981" s="137"/>
      <c r="AF2981" s="137"/>
      <c r="AG2981" s="132" t="s">
        <v>17</v>
      </c>
      <c r="AH2981" s="136">
        <v>3.0471159159999998E-3</v>
      </c>
      <c r="AI2981" s="136">
        <v>1.9635331249175181E-3</v>
      </c>
      <c r="AJ2981" s="136">
        <v>3.4040515674505997E-4</v>
      </c>
    </row>
    <row r="2982" spans="1:36" ht="13.5" thickBot="1">
      <c r="A2982" s="131">
        <v>8694</v>
      </c>
      <c r="B2982" s="131">
        <v>12532</v>
      </c>
      <c r="C2982" s="132" t="s">
        <v>1671</v>
      </c>
      <c r="D2982" s="132">
        <v>511809071</v>
      </c>
      <c r="E2982" s="132" t="s">
        <v>429</v>
      </c>
      <c r="F2982" s="132" t="s">
        <v>1672</v>
      </c>
      <c r="G2982" s="132">
        <v>1192608</v>
      </c>
      <c r="H2982" s="132" t="s">
        <v>102</v>
      </c>
      <c r="I2982" s="132" t="s">
        <v>229</v>
      </c>
      <c r="J2982" s="132" t="s">
        <v>53</v>
      </c>
      <c r="K2982" s="132" t="s">
        <v>53</v>
      </c>
      <c r="L2982" s="132" t="s">
        <v>821</v>
      </c>
      <c r="M2982" s="132" t="s">
        <v>311</v>
      </c>
      <c r="N2982" s="132" t="s">
        <v>75</v>
      </c>
      <c r="O2982" s="132" t="s">
        <v>62</v>
      </c>
      <c r="P2982" s="132" t="s">
        <v>1328</v>
      </c>
      <c r="Q2982" s="132" t="s">
        <v>65</v>
      </c>
      <c r="R2982" s="132" t="s">
        <v>57</v>
      </c>
      <c r="S2982" s="132" t="s">
        <v>1206</v>
      </c>
      <c r="T2982" s="134">
        <v>3.169</v>
      </c>
      <c r="U2982" s="133">
        <v>47889</v>
      </c>
      <c r="V2982" s="136">
        <v>2.1999999999999999E-2</v>
      </c>
      <c r="W2982" s="178">
        <v>3.1099999999999999E-2</v>
      </c>
      <c r="X2982" s="132" t="s">
        <v>636</v>
      </c>
      <c r="Y2982" s="132"/>
      <c r="Z2982" s="135">
        <v>394133.12</v>
      </c>
      <c r="AA2982" s="135">
        <v>1</v>
      </c>
      <c r="AB2982" s="135">
        <v>102.76</v>
      </c>
      <c r="AC2982" s="135">
        <v>0</v>
      </c>
      <c r="AD2982" s="135">
        <v>405.01119</v>
      </c>
      <c r="AE2982" s="137"/>
      <c r="AF2982" s="137"/>
      <c r="AG2982" s="132" t="s">
        <v>17</v>
      </c>
      <c r="AH2982" s="136">
        <v>1.1236434289999999E-3</v>
      </c>
      <c r="AI2982" s="136">
        <v>4.8143638733872041E-4</v>
      </c>
      <c r="AJ2982" s="136">
        <v>8.3463541722371887E-5</v>
      </c>
    </row>
    <row r="2983" spans="1:36" ht="13.5" thickBot="1">
      <c r="A2983" s="131">
        <v>8694</v>
      </c>
      <c r="B2983" s="131">
        <v>12532</v>
      </c>
      <c r="C2983" s="132" t="s">
        <v>1671</v>
      </c>
      <c r="D2983" s="132">
        <v>511809071</v>
      </c>
      <c r="E2983" s="132" t="s">
        <v>429</v>
      </c>
      <c r="F2983" s="132" t="s">
        <v>1673</v>
      </c>
      <c r="G2983" s="132">
        <v>1192616</v>
      </c>
      <c r="H2983" s="132" t="s">
        <v>102</v>
      </c>
      <c r="I2983" s="132" t="s">
        <v>228</v>
      </c>
      <c r="J2983" s="132" t="s">
        <v>53</v>
      </c>
      <c r="K2983" s="132" t="s">
        <v>53</v>
      </c>
      <c r="L2983" s="132" t="s">
        <v>821</v>
      </c>
      <c r="M2983" s="132" t="s">
        <v>311</v>
      </c>
      <c r="N2983" s="132" t="s">
        <v>75</v>
      </c>
      <c r="O2983" s="132" t="s">
        <v>62</v>
      </c>
      <c r="P2983" s="132" t="s">
        <v>1328</v>
      </c>
      <c r="Q2983" s="132" t="s">
        <v>65</v>
      </c>
      <c r="R2983" s="132" t="s">
        <v>57</v>
      </c>
      <c r="S2983" s="132" t="s">
        <v>1206</v>
      </c>
      <c r="T2983" s="134">
        <v>2.9990000000000001</v>
      </c>
      <c r="U2983" s="133">
        <v>47889</v>
      </c>
      <c r="V2983" s="136">
        <v>4.6800000000000001E-2</v>
      </c>
      <c r="W2983" s="178">
        <v>5.7700000000000001E-2</v>
      </c>
      <c r="X2983" s="132" t="s">
        <v>636</v>
      </c>
      <c r="Y2983" s="132"/>
      <c r="Z2983" s="135">
        <v>1012500</v>
      </c>
      <c r="AA2983" s="135">
        <v>1</v>
      </c>
      <c r="AB2983" s="135">
        <v>97.78</v>
      </c>
      <c r="AC2983" s="135">
        <v>0</v>
      </c>
      <c r="AD2983" s="135">
        <v>990.02250000000004</v>
      </c>
      <c r="AE2983" s="137"/>
      <c r="AF2983" s="137"/>
      <c r="AG2983" s="132" t="s">
        <v>17</v>
      </c>
      <c r="AH2983" s="136">
        <v>2.3196684469999999E-3</v>
      </c>
      <c r="AI2983" s="136">
        <v>1.1768387332311691E-3</v>
      </c>
      <c r="AJ2983" s="136">
        <v>2.0402099071592796E-4</v>
      </c>
    </row>
    <row r="2984" spans="1:36" ht="13.5" thickBot="1">
      <c r="A2984" s="131">
        <v>8694</v>
      </c>
      <c r="B2984" s="131">
        <v>12532</v>
      </c>
      <c r="C2984" s="132" t="s">
        <v>1674</v>
      </c>
      <c r="D2984" s="132">
        <v>520034372</v>
      </c>
      <c r="E2984" s="132" t="s">
        <v>429</v>
      </c>
      <c r="F2984" s="132" t="s">
        <v>1675</v>
      </c>
      <c r="G2984" s="132">
        <v>1192731</v>
      </c>
      <c r="H2984" s="132" t="s">
        <v>102</v>
      </c>
      <c r="I2984" s="132" t="s">
        <v>228</v>
      </c>
      <c r="J2984" s="132" t="s">
        <v>53</v>
      </c>
      <c r="K2984" s="132" t="s">
        <v>53</v>
      </c>
      <c r="L2984" s="132" t="s">
        <v>821</v>
      </c>
      <c r="M2984" s="132" t="s">
        <v>311</v>
      </c>
      <c r="N2984" s="132" t="s">
        <v>258</v>
      </c>
      <c r="O2984" s="132" t="s">
        <v>62</v>
      </c>
      <c r="P2984" s="132" t="s">
        <v>1350</v>
      </c>
      <c r="Q2984" s="132" t="s">
        <v>65</v>
      </c>
      <c r="R2984" s="132" t="s">
        <v>57</v>
      </c>
      <c r="S2984" s="132" t="s">
        <v>1206</v>
      </c>
      <c r="T2984" s="134">
        <v>3.4089999999999998</v>
      </c>
      <c r="U2984" s="133">
        <v>48203</v>
      </c>
      <c r="V2984" s="136">
        <v>4.5600000000000002E-2</v>
      </c>
      <c r="W2984" s="178">
        <v>5.7099999999999998E-2</v>
      </c>
      <c r="X2984" s="132" t="s">
        <v>636</v>
      </c>
      <c r="Y2984" s="132"/>
      <c r="Z2984" s="135">
        <v>3080531.3</v>
      </c>
      <c r="AA2984" s="135">
        <v>1</v>
      </c>
      <c r="AB2984" s="135">
        <v>96.7</v>
      </c>
      <c r="AC2984" s="135">
        <v>0</v>
      </c>
      <c r="AD2984" s="135">
        <v>2978.8737700000001</v>
      </c>
      <c r="AE2984" s="137"/>
      <c r="AF2984" s="137"/>
      <c r="AG2984" s="132" t="s">
        <v>17</v>
      </c>
      <c r="AH2984" s="136">
        <v>6.3659110739999998E-3</v>
      </c>
      <c r="AI2984" s="136">
        <v>3.5409842038361321E-3</v>
      </c>
      <c r="AJ2984" s="136">
        <v>6.1387774295340895E-4</v>
      </c>
    </row>
    <row r="2985" spans="1:36" ht="13.5" thickBot="1">
      <c r="A2985" s="131">
        <v>8694</v>
      </c>
      <c r="B2985" s="131">
        <v>12532</v>
      </c>
      <c r="C2985" s="132" t="s">
        <v>1674</v>
      </c>
      <c r="D2985" s="132">
        <v>520034372</v>
      </c>
      <c r="E2985" s="132" t="s">
        <v>429</v>
      </c>
      <c r="F2985" s="132" t="s">
        <v>1676</v>
      </c>
      <c r="G2985" s="132">
        <v>1192749</v>
      </c>
      <c r="H2985" s="132" t="s">
        <v>102</v>
      </c>
      <c r="I2985" s="132" t="s">
        <v>229</v>
      </c>
      <c r="J2985" s="132" t="s">
        <v>53</v>
      </c>
      <c r="K2985" s="132" t="s">
        <v>53</v>
      </c>
      <c r="L2985" s="132" t="s">
        <v>821</v>
      </c>
      <c r="M2985" s="132" t="s">
        <v>311</v>
      </c>
      <c r="N2985" s="132" t="s">
        <v>258</v>
      </c>
      <c r="O2985" s="132" t="s">
        <v>62</v>
      </c>
      <c r="P2985" s="132" t="s">
        <v>1350</v>
      </c>
      <c r="Q2985" s="132" t="s">
        <v>65</v>
      </c>
      <c r="R2985" s="132" t="s">
        <v>57</v>
      </c>
      <c r="S2985" s="132" t="s">
        <v>1206</v>
      </c>
      <c r="T2985" s="134">
        <v>3.6120000000000001</v>
      </c>
      <c r="U2985" s="133">
        <v>48203</v>
      </c>
      <c r="V2985" s="136">
        <v>2.1999999999999999E-2</v>
      </c>
      <c r="W2985" s="178">
        <v>3.0499999999999999E-2</v>
      </c>
      <c r="X2985" s="132" t="s">
        <v>636</v>
      </c>
      <c r="Y2985" s="132"/>
      <c r="Z2985" s="135">
        <v>461698.06</v>
      </c>
      <c r="AA2985" s="135">
        <v>1</v>
      </c>
      <c r="AB2985" s="135">
        <v>102.03</v>
      </c>
      <c r="AC2985" s="135">
        <v>0</v>
      </c>
      <c r="AD2985" s="135">
        <v>471.07053000000002</v>
      </c>
      <c r="AE2985" s="137"/>
      <c r="AF2985" s="137"/>
      <c r="AG2985" s="132" t="s">
        <v>17</v>
      </c>
      <c r="AH2985" s="136">
        <v>9.6927934799999999E-4</v>
      </c>
      <c r="AI2985" s="136">
        <v>5.5996105723631073E-4</v>
      </c>
      <c r="AJ2985" s="136">
        <v>9.7076860604357231E-5</v>
      </c>
    </row>
    <row r="2986" spans="1:36" ht="13.5" thickBot="1">
      <c r="A2986" s="131">
        <v>8694</v>
      </c>
      <c r="B2986" s="131">
        <v>12532</v>
      </c>
      <c r="C2986" s="132" t="s">
        <v>1589</v>
      </c>
      <c r="D2986" s="132">
        <v>513834200</v>
      </c>
      <c r="E2986" s="132" t="s">
        <v>429</v>
      </c>
      <c r="F2986" s="132" t="s">
        <v>1677</v>
      </c>
      <c r="G2986" s="132">
        <v>1192772</v>
      </c>
      <c r="H2986" s="132" t="s">
        <v>102</v>
      </c>
      <c r="I2986" s="132" t="s">
        <v>228</v>
      </c>
      <c r="J2986" s="132" t="s">
        <v>53</v>
      </c>
      <c r="K2986" s="132" t="s">
        <v>53</v>
      </c>
      <c r="L2986" s="132" t="s">
        <v>821</v>
      </c>
      <c r="M2986" s="132" t="s">
        <v>311</v>
      </c>
      <c r="N2986" s="132" t="s">
        <v>269</v>
      </c>
      <c r="O2986" s="132" t="s">
        <v>62</v>
      </c>
      <c r="P2986" s="132" t="s">
        <v>1328</v>
      </c>
      <c r="Q2986" s="132" t="s">
        <v>65</v>
      </c>
      <c r="R2986" s="132" t="s">
        <v>57</v>
      </c>
      <c r="S2986" s="132" t="s">
        <v>1206</v>
      </c>
      <c r="T2986" s="134">
        <v>4.93</v>
      </c>
      <c r="U2986" s="133">
        <v>48579</v>
      </c>
      <c r="V2986" s="136">
        <v>4.3799999999999999E-2</v>
      </c>
      <c r="W2986" s="178">
        <v>5.6800000000000003E-2</v>
      </c>
      <c r="X2986" s="132" t="s">
        <v>636</v>
      </c>
      <c r="Y2986" s="132"/>
      <c r="Z2986" s="135">
        <v>1317000</v>
      </c>
      <c r="AA2986" s="135">
        <v>1</v>
      </c>
      <c r="AB2986" s="135">
        <v>94.29</v>
      </c>
      <c r="AC2986" s="135">
        <v>0</v>
      </c>
      <c r="AD2986" s="135">
        <v>1241.7992999999999</v>
      </c>
      <c r="AE2986" s="137"/>
      <c r="AF2986" s="137"/>
      <c r="AG2986" s="132" t="s">
        <v>17</v>
      </c>
      <c r="AH2986" s="136">
        <v>2.6340000000000001E-3</v>
      </c>
      <c r="AI2986" s="136">
        <v>1.4761255578932321E-3</v>
      </c>
      <c r="AJ2986" s="136">
        <v>2.5590642986027669E-4</v>
      </c>
    </row>
    <row r="2987" spans="1:36" ht="13.5" thickBot="1">
      <c r="A2987" s="131">
        <v>8694</v>
      </c>
      <c r="B2987" s="131">
        <v>12532</v>
      </c>
      <c r="C2987" s="132" t="s">
        <v>1678</v>
      </c>
      <c r="D2987" s="132">
        <v>520044322</v>
      </c>
      <c r="E2987" s="132" t="s">
        <v>429</v>
      </c>
      <c r="F2987" s="132" t="s">
        <v>1679</v>
      </c>
      <c r="G2987" s="132">
        <v>1192889</v>
      </c>
      <c r="H2987" s="132" t="s">
        <v>102</v>
      </c>
      <c r="I2987" s="132" t="s">
        <v>228</v>
      </c>
      <c r="J2987" s="132" t="s">
        <v>53</v>
      </c>
      <c r="K2987" s="132" t="s">
        <v>53</v>
      </c>
      <c r="L2987" s="132" t="s">
        <v>821</v>
      </c>
      <c r="M2987" s="132" t="s">
        <v>311</v>
      </c>
      <c r="N2987" s="132" t="s">
        <v>267</v>
      </c>
      <c r="O2987" s="132" t="s">
        <v>62</v>
      </c>
      <c r="P2987" s="132" t="s">
        <v>1497</v>
      </c>
      <c r="Q2987" s="132" t="s">
        <v>1334</v>
      </c>
      <c r="R2987" s="132" t="s">
        <v>57</v>
      </c>
      <c r="S2987" s="132" t="s">
        <v>1206</v>
      </c>
      <c r="T2987" s="134">
        <v>2.8809999999999998</v>
      </c>
      <c r="U2987" s="133">
        <v>47149</v>
      </c>
      <c r="V2987" s="136">
        <v>6.7500000000000004E-2</v>
      </c>
      <c r="W2987" s="178">
        <v>6.2600000000000003E-2</v>
      </c>
      <c r="X2987" s="132" t="s">
        <v>636</v>
      </c>
      <c r="Y2987" s="132"/>
      <c r="Z2987" s="135">
        <v>2104600.0499999998</v>
      </c>
      <c r="AA2987" s="135">
        <v>1</v>
      </c>
      <c r="AB2987" s="135">
        <v>104.46</v>
      </c>
      <c r="AC2987" s="135">
        <v>0</v>
      </c>
      <c r="AD2987" s="135">
        <v>2198.4652099999998</v>
      </c>
      <c r="AE2987" s="137"/>
      <c r="AF2987" s="137"/>
      <c r="AG2987" s="132" t="s">
        <v>17</v>
      </c>
      <c r="AH2987" s="136">
        <v>1.2026286000000001E-3</v>
      </c>
      <c r="AI2987" s="136">
        <v>2.6133133467059547E-3</v>
      </c>
      <c r="AJ2987" s="136">
        <v>4.5305339040143083E-4</v>
      </c>
    </row>
    <row r="2988" spans="1:36" ht="13.5" thickBot="1">
      <c r="A2988" s="131">
        <v>8694</v>
      </c>
      <c r="B2988" s="131">
        <v>12532</v>
      </c>
      <c r="C2988" s="132" t="s">
        <v>1680</v>
      </c>
      <c r="D2988" s="132">
        <v>723</v>
      </c>
      <c r="E2988" s="132" t="s">
        <v>2</v>
      </c>
      <c r="F2988" s="132" t="s">
        <v>1681</v>
      </c>
      <c r="G2988" s="132">
        <v>1193077</v>
      </c>
      <c r="H2988" s="132" t="s">
        <v>102</v>
      </c>
      <c r="I2988" s="132" t="s">
        <v>229</v>
      </c>
      <c r="J2988" s="132" t="s">
        <v>53</v>
      </c>
      <c r="K2988" s="132" t="s">
        <v>53</v>
      </c>
      <c r="L2988" s="132" t="s">
        <v>821</v>
      </c>
      <c r="M2988" s="132" t="s">
        <v>311</v>
      </c>
      <c r="N2988" s="132" t="s">
        <v>652</v>
      </c>
      <c r="O2988" s="132" t="s">
        <v>62</v>
      </c>
      <c r="P2988" s="132" t="s">
        <v>298</v>
      </c>
      <c r="Q2988" s="132" t="s">
        <v>298</v>
      </c>
      <c r="R2988" s="132" t="s">
        <v>57</v>
      </c>
      <c r="S2988" s="132" t="s">
        <v>1206</v>
      </c>
      <c r="T2988" s="134">
        <v>2.6309999999999998</v>
      </c>
      <c r="U2988" s="133">
        <v>46843</v>
      </c>
      <c r="V2988" s="136">
        <v>4.7500000000000001E-2</v>
      </c>
      <c r="W2988" s="178">
        <v>6.59E-2</v>
      </c>
      <c r="X2988" s="132" t="s">
        <v>636</v>
      </c>
      <c r="Y2988" s="132"/>
      <c r="Z2988" s="135">
        <v>384000</v>
      </c>
      <c r="AA2988" s="135">
        <v>1</v>
      </c>
      <c r="AB2988" s="135">
        <v>101.64</v>
      </c>
      <c r="AC2988" s="135">
        <v>0</v>
      </c>
      <c r="AD2988" s="135">
        <v>390.29759999999999</v>
      </c>
      <c r="AE2988" s="137"/>
      <c r="AF2988" s="137"/>
      <c r="AG2988" s="132" t="s">
        <v>17</v>
      </c>
      <c r="AH2988" s="136">
        <v>1.409257186E-3</v>
      </c>
      <c r="AI2988" s="136">
        <v>4.6394635795364802E-4</v>
      </c>
      <c r="AJ2988" s="136">
        <v>8.0431407393315768E-5</v>
      </c>
    </row>
    <row r="2989" spans="1:36" ht="13.5" thickBot="1">
      <c r="A2989" s="131">
        <v>8694</v>
      </c>
      <c r="B2989" s="131">
        <v>12532</v>
      </c>
      <c r="C2989" s="132" t="s">
        <v>1682</v>
      </c>
      <c r="D2989" s="132">
        <v>512096793</v>
      </c>
      <c r="E2989" s="132" t="s">
        <v>429</v>
      </c>
      <c r="F2989" s="132" t="s">
        <v>1683</v>
      </c>
      <c r="G2989" s="132">
        <v>1193143</v>
      </c>
      <c r="H2989" s="132" t="s">
        <v>102</v>
      </c>
      <c r="I2989" s="132" t="s">
        <v>229</v>
      </c>
      <c r="J2989" s="132" t="s">
        <v>53</v>
      </c>
      <c r="K2989" s="132" t="s">
        <v>53</v>
      </c>
      <c r="L2989" s="132" t="s">
        <v>821</v>
      </c>
      <c r="M2989" s="132" t="s">
        <v>311</v>
      </c>
      <c r="N2989" s="132" t="s">
        <v>651</v>
      </c>
      <c r="O2989" s="132" t="s">
        <v>62</v>
      </c>
      <c r="P2989" s="132" t="s">
        <v>1345</v>
      </c>
      <c r="Q2989" s="132" t="s">
        <v>1334</v>
      </c>
      <c r="R2989" s="132" t="s">
        <v>57</v>
      </c>
      <c r="S2989" s="132" t="s">
        <v>1206</v>
      </c>
      <c r="T2989" s="134">
        <v>3.78</v>
      </c>
      <c r="U2989" s="133">
        <v>47483</v>
      </c>
      <c r="V2989" s="136">
        <v>2.8899999999999999E-2</v>
      </c>
      <c r="W2989" s="178">
        <v>3.5000000000000003E-2</v>
      </c>
      <c r="X2989" s="132" t="s">
        <v>636</v>
      </c>
      <c r="Y2989" s="132"/>
      <c r="Z2989" s="135">
        <v>195000</v>
      </c>
      <c r="AA2989" s="135">
        <v>1</v>
      </c>
      <c r="AB2989" s="135">
        <v>102.78</v>
      </c>
      <c r="AC2989" s="135">
        <v>0</v>
      </c>
      <c r="AD2989" s="135">
        <v>200.42099999999999</v>
      </c>
      <c r="AE2989" s="137"/>
      <c r="AF2989" s="137"/>
      <c r="AG2989" s="132" t="s">
        <v>17</v>
      </c>
      <c r="AH2989" s="136">
        <v>6.6101694899999995E-4</v>
      </c>
      <c r="AI2989" s="136">
        <v>2.3824023772482355E-4</v>
      </c>
      <c r="AJ2989" s="136">
        <v>4.1302183516310985E-5</v>
      </c>
    </row>
    <row r="2990" spans="1:36" ht="13.5" thickBot="1">
      <c r="A2990" s="131">
        <v>8694</v>
      </c>
      <c r="B2990" s="131">
        <v>12532</v>
      </c>
      <c r="C2990" s="132" t="s">
        <v>1684</v>
      </c>
      <c r="D2990" s="132">
        <v>520032178</v>
      </c>
      <c r="E2990" s="132" t="s">
        <v>429</v>
      </c>
      <c r="F2990" s="132" t="s">
        <v>1685</v>
      </c>
      <c r="G2990" s="132">
        <v>1193176</v>
      </c>
      <c r="H2990" s="132" t="s">
        <v>102</v>
      </c>
      <c r="I2990" s="132" t="s">
        <v>228</v>
      </c>
      <c r="J2990" s="132" t="s">
        <v>53</v>
      </c>
      <c r="K2990" s="132" t="s">
        <v>53</v>
      </c>
      <c r="L2990" s="132" t="s">
        <v>821</v>
      </c>
      <c r="M2990" s="132" t="s">
        <v>311</v>
      </c>
      <c r="N2990" s="132" t="s">
        <v>140</v>
      </c>
      <c r="O2990" s="132" t="s">
        <v>62</v>
      </c>
      <c r="P2990" s="132" t="s">
        <v>298</v>
      </c>
      <c r="Q2990" s="132" t="s">
        <v>298</v>
      </c>
      <c r="R2990" s="132" t="s">
        <v>57</v>
      </c>
      <c r="S2990" s="132" t="s">
        <v>1206</v>
      </c>
      <c r="T2990" s="134">
        <v>3.0030000000000001</v>
      </c>
      <c r="U2990" s="133">
        <v>46752</v>
      </c>
      <c r="V2990" s="136">
        <v>6.3E-2</v>
      </c>
      <c r="W2990" s="178">
        <v>6.7500000000000004E-2</v>
      </c>
      <c r="X2990" s="132" t="s">
        <v>636</v>
      </c>
      <c r="Y2990" s="132"/>
      <c r="Z2990" s="135">
        <v>1406500</v>
      </c>
      <c r="AA2990" s="135">
        <v>1</v>
      </c>
      <c r="AB2990" s="135">
        <v>99</v>
      </c>
      <c r="AC2990" s="135">
        <v>0</v>
      </c>
      <c r="AD2990" s="135">
        <v>1392.4349999999999</v>
      </c>
      <c r="AE2990" s="137"/>
      <c r="AF2990" s="137"/>
      <c r="AG2990" s="132" t="s">
        <v>17</v>
      </c>
      <c r="AH2990" s="136">
        <v>7.8378802039999994E-3</v>
      </c>
      <c r="AI2990" s="136">
        <v>1.6551860604246296E-3</v>
      </c>
      <c r="AJ2990" s="136">
        <v>2.8694900187372822E-4</v>
      </c>
    </row>
    <row r="2991" spans="1:36" ht="13.5" thickBot="1">
      <c r="A2991" s="131">
        <v>8694</v>
      </c>
      <c r="B2991" s="131">
        <v>12532</v>
      </c>
      <c r="C2991" s="132" t="s">
        <v>1686</v>
      </c>
      <c r="D2991" s="132">
        <v>1513</v>
      </c>
      <c r="E2991" s="132" t="s">
        <v>2</v>
      </c>
      <c r="F2991" s="132" t="s">
        <v>1687</v>
      </c>
      <c r="G2991" s="132">
        <v>1193192</v>
      </c>
      <c r="H2991" s="132" t="s">
        <v>102</v>
      </c>
      <c r="I2991" s="132" t="s">
        <v>228</v>
      </c>
      <c r="J2991" s="132" t="s">
        <v>53</v>
      </c>
      <c r="K2991" s="132" t="s">
        <v>53</v>
      </c>
      <c r="L2991" s="132" t="s">
        <v>821</v>
      </c>
      <c r="M2991" s="132" t="s">
        <v>311</v>
      </c>
      <c r="N2991" s="132" t="s">
        <v>652</v>
      </c>
      <c r="O2991" s="132" t="s">
        <v>62</v>
      </c>
      <c r="P2991" s="132" t="s">
        <v>1319</v>
      </c>
      <c r="Q2991" s="132" t="s">
        <v>65</v>
      </c>
      <c r="R2991" s="132" t="s">
        <v>57</v>
      </c>
      <c r="S2991" s="132" t="s">
        <v>1206</v>
      </c>
      <c r="T2991" s="134">
        <v>2.2730000000000001</v>
      </c>
      <c r="U2991" s="133">
        <v>46387</v>
      </c>
      <c r="V2991" s="136">
        <v>6.8000000000000005E-2</v>
      </c>
      <c r="W2991" s="178">
        <v>6.3799999999999996E-2</v>
      </c>
      <c r="X2991" s="132" t="s">
        <v>636</v>
      </c>
      <c r="Y2991" s="132"/>
      <c r="Z2991" s="135">
        <v>924216</v>
      </c>
      <c r="AA2991" s="135">
        <v>1</v>
      </c>
      <c r="AB2991" s="135">
        <v>101.14</v>
      </c>
      <c r="AC2991" s="135">
        <v>0</v>
      </c>
      <c r="AD2991" s="135">
        <v>934.75206000000003</v>
      </c>
      <c r="AE2991" s="137"/>
      <c r="AF2991" s="137"/>
      <c r="AG2991" s="132" t="s">
        <v>17</v>
      </c>
      <c r="AH2991" s="136">
        <v>2.615284725E-3</v>
      </c>
      <c r="AI2991" s="136">
        <v>1.1111388177295221E-3</v>
      </c>
      <c r="AJ2991" s="136">
        <v>1.9263101733036828E-4</v>
      </c>
    </row>
    <row r="2992" spans="1:36" ht="13.5" thickBot="1">
      <c r="A2992" s="131">
        <v>8694</v>
      </c>
      <c r="B2992" s="131">
        <v>12532</v>
      </c>
      <c r="C2992" s="132" t="s">
        <v>1339</v>
      </c>
      <c r="D2992" s="132">
        <v>520039868</v>
      </c>
      <c r="E2992" s="132" t="s">
        <v>429</v>
      </c>
      <c r="F2992" s="132" t="s">
        <v>1688</v>
      </c>
      <c r="G2992" s="132">
        <v>1193275</v>
      </c>
      <c r="H2992" s="132" t="s">
        <v>102</v>
      </c>
      <c r="I2992" s="132" t="s">
        <v>228</v>
      </c>
      <c r="J2992" s="132" t="s">
        <v>53</v>
      </c>
      <c r="K2992" s="132" t="s">
        <v>53</v>
      </c>
      <c r="L2992" s="132" t="s">
        <v>821</v>
      </c>
      <c r="M2992" s="132" t="s">
        <v>311</v>
      </c>
      <c r="N2992" s="132" t="s">
        <v>647</v>
      </c>
      <c r="O2992" s="132" t="s">
        <v>62</v>
      </c>
      <c r="P2992" s="132" t="s">
        <v>298</v>
      </c>
      <c r="Q2992" s="132" t="s">
        <v>298</v>
      </c>
      <c r="R2992" s="132" t="s">
        <v>57</v>
      </c>
      <c r="S2992" s="132" t="s">
        <v>1206</v>
      </c>
      <c r="T2992" s="134">
        <v>2.9119999999999999</v>
      </c>
      <c r="U2992" s="133">
        <v>47209</v>
      </c>
      <c r="V2992" s="136">
        <v>6.0499999999999998E-2</v>
      </c>
      <c r="W2992" s="178">
        <v>7.0000000000000007E-2</v>
      </c>
      <c r="X2992" s="132" t="s">
        <v>636</v>
      </c>
      <c r="Y2992" s="132"/>
      <c r="Z2992" s="135">
        <v>483000</v>
      </c>
      <c r="AA2992" s="135">
        <v>1</v>
      </c>
      <c r="AB2992" s="135">
        <v>99.16</v>
      </c>
      <c r="AC2992" s="135">
        <v>0</v>
      </c>
      <c r="AD2992" s="135">
        <v>478.94279999999998</v>
      </c>
      <c r="AE2992" s="137"/>
      <c r="AF2992" s="137"/>
      <c r="AG2992" s="132" t="s">
        <v>17</v>
      </c>
      <c r="AH2992" s="136">
        <v>2.1954545449999999E-3</v>
      </c>
      <c r="AI2992" s="136">
        <v>5.6931881653415873E-4</v>
      </c>
      <c r="AJ2992" s="136">
        <v>9.8699155375014732E-5</v>
      </c>
    </row>
    <row r="2993" spans="1:36" ht="13.5" thickBot="1">
      <c r="A2993" s="131">
        <v>8694</v>
      </c>
      <c r="B2993" s="131">
        <v>12532</v>
      </c>
      <c r="C2993" s="132" t="s">
        <v>1689</v>
      </c>
      <c r="D2993" s="132">
        <v>520034257</v>
      </c>
      <c r="E2993" s="132" t="s">
        <v>429</v>
      </c>
      <c r="F2993" s="132" t="s">
        <v>1690</v>
      </c>
      <c r="G2993" s="132">
        <v>1193341</v>
      </c>
      <c r="H2993" s="132" t="s">
        <v>102</v>
      </c>
      <c r="I2993" s="132" t="s">
        <v>229</v>
      </c>
      <c r="J2993" s="132" t="s">
        <v>53</v>
      </c>
      <c r="K2993" s="132" t="s">
        <v>53</v>
      </c>
      <c r="L2993" s="132" t="s">
        <v>821</v>
      </c>
      <c r="M2993" s="132" t="s">
        <v>311</v>
      </c>
      <c r="N2993" s="132" t="s">
        <v>708</v>
      </c>
      <c r="O2993" s="132" t="s">
        <v>62</v>
      </c>
      <c r="P2993" s="132" t="s">
        <v>1345</v>
      </c>
      <c r="Q2993" s="132" t="s">
        <v>1334</v>
      </c>
      <c r="R2993" s="132" t="s">
        <v>57</v>
      </c>
      <c r="S2993" s="132" t="s">
        <v>1206</v>
      </c>
      <c r="T2993" s="134">
        <v>3.2109999999999999</v>
      </c>
      <c r="U2993" s="133">
        <v>46944</v>
      </c>
      <c r="V2993" s="136">
        <v>3.73E-2</v>
      </c>
      <c r="W2993" s="178">
        <v>3.7199999999999997E-2</v>
      </c>
      <c r="X2993" s="132" t="s">
        <v>636</v>
      </c>
      <c r="Y2993" s="132"/>
      <c r="Z2993" s="135">
        <v>1927500</v>
      </c>
      <c r="AA2993" s="135">
        <v>1</v>
      </c>
      <c r="AB2993" s="135">
        <v>107.03</v>
      </c>
      <c r="AC2993" s="135">
        <v>0</v>
      </c>
      <c r="AD2993" s="135">
        <v>2063.0032500000002</v>
      </c>
      <c r="AE2993" s="137"/>
      <c r="AF2993" s="137"/>
      <c r="AG2993" s="132" t="s">
        <v>17</v>
      </c>
      <c r="AH2993" s="136">
        <v>5.4740949629999997E-3</v>
      </c>
      <c r="AI2993" s="136">
        <v>2.4522898533940237E-3</v>
      </c>
      <c r="AJ2993" s="136">
        <v>4.2513777910621142E-4</v>
      </c>
    </row>
    <row r="2994" spans="1:36" ht="13.5" thickBot="1">
      <c r="A2994" s="131">
        <v>8694</v>
      </c>
      <c r="B2994" s="131">
        <v>12532</v>
      </c>
      <c r="C2994" s="132" t="s">
        <v>1691</v>
      </c>
      <c r="D2994" s="132">
        <v>520036120</v>
      </c>
      <c r="E2994" s="132" t="s">
        <v>429</v>
      </c>
      <c r="F2994" s="132" t="s">
        <v>1692</v>
      </c>
      <c r="G2994" s="132">
        <v>1193481</v>
      </c>
      <c r="H2994" s="132" t="s">
        <v>102</v>
      </c>
      <c r="I2994" s="132" t="s">
        <v>228</v>
      </c>
      <c r="J2994" s="132" t="s">
        <v>53</v>
      </c>
      <c r="K2994" s="132" t="s">
        <v>53</v>
      </c>
      <c r="L2994" s="132" t="s">
        <v>821</v>
      </c>
      <c r="M2994" s="132" t="s">
        <v>311</v>
      </c>
      <c r="N2994" s="132" t="s">
        <v>269</v>
      </c>
      <c r="O2994" s="132" t="s">
        <v>62</v>
      </c>
      <c r="P2994" s="132" t="s">
        <v>1328</v>
      </c>
      <c r="Q2994" s="132" t="s">
        <v>65</v>
      </c>
      <c r="R2994" s="132" t="s">
        <v>57</v>
      </c>
      <c r="S2994" s="132" t="s">
        <v>1206</v>
      </c>
      <c r="T2994" s="134">
        <v>3.3969999999999998</v>
      </c>
      <c r="U2994" s="133">
        <v>46811</v>
      </c>
      <c r="V2994" s="136">
        <v>4.7E-2</v>
      </c>
      <c r="W2994" s="178">
        <v>5.57E-2</v>
      </c>
      <c r="X2994" s="132" t="s">
        <v>636</v>
      </c>
      <c r="Y2994" s="132"/>
      <c r="Z2994" s="135">
        <v>2715827</v>
      </c>
      <c r="AA2994" s="135">
        <v>1</v>
      </c>
      <c r="AB2994" s="135">
        <v>98.75</v>
      </c>
      <c r="AC2994" s="135">
        <v>0</v>
      </c>
      <c r="AD2994" s="135">
        <v>2681.87916</v>
      </c>
      <c r="AE2994" s="137"/>
      <c r="AF2994" s="137"/>
      <c r="AG2994" s="132" t="s">
        <v>17</v>
      </c>
      <c r="AH2994" s="136">
        <v>3.0206061610000001E-3</v>
      </c>
      <c r="AI2994" s="136">
        <v>3.1879470146723653E-3</v>
      </c>
      <c r="AJ2994" s="136">
        <v>5.5267394751493083E-4</v>
      </c>
    </row>
    <row r="2995" spans="1:36" ht="13.5" thickBot="1">
      <c r="A2995" s="131">
        <v>8694</v>
      </c>
      <c r="B2995" s="131">
        <v>12532</v>
      </c>
      <c r="C2995" s="132" t="s">
        <v>1691</v>
      </c>
      <c r="D2995" s="132">
        <v>520036120</v>
      </c>
      <c r="E2995" s="132" t="s">
        <v>429</v>
      </c>
      <c r="F2995" s="132" t="s">
        <v>1693</v>
      </c>
      <c r="G2995" s="132">
        <v>1193499</v>
      </c>
      <c r="H2995" s="132" t="s">
        <v>102</v>
      </c>
      <c r="I2995" s="132" t="s">
        <v>623</v>
      </c>
      <c r="J2995" s="132" t="s">
        <v>53</v>
      </c>
      <c r="K2995" s="132" t="s">
        <v>53</v>
      </c>
      <c r="L2995" s="132" t="s">
        <v>821</v>
      </c>
      <c r="M2995" s="132" t="s">
        <v>311</v>
      </c>
      <c r="N2995" s="132" t="s">
        <v>269</v>
      </c>
      <c r="O2995" s="132" t="s">
        <v>62</v>
      </c>
      <c r="P2995" s="132" t="s">
        <v>1328</v>
      </c>
      <c r="Q2995" s="132" t="s">
        <v>65</v>
      </c>
      <c r="R2995" s="132" t="s">
        <v>57</v>
      </c>
      <c r="S2995" s="132" t="s">
        <v>1206</v>
      </c>
      <c r="T2995" s="134">
        <v>3.4969999999999999</v>
      </c>
      <c r="U2995" s="133">
        <v>46811</v>
      </c>
      <c r="V2995" s="136">
        <v>2.8000000000000001E-2</v>
      </c>
      <c r="W2995" s="178">
        <v>4.4400000000000002E-2</v>
      </c>
      <c r="X2995" s="132" t="s">
        <v>636</v>
      </c>
      <c r="Y2995" s="132"/>
      <c r="Z2995" s="135">
        <v>905000</v>
      </c>
      <c r="AA2995" s="135">
        <v>1</v>
      </c>
      <c r="AB2995" s="135">
        <v>95.5</v>
      </c>
      <c r="AC2995" s="135">
        <v>0</v>
      </c>
      <c r="AD2995" s="135">
        <v>864.27499999999998</v>
      </c>
      <c r="AE2995" s="137"/>
      <c r="AF2995" s="137"/>
      <c r="AG2995" s="132" t="s">
        <v>17</v>
      </c>
      <c r="AH2995" s="136">
        <v>6.0337436269999999E-3</v>
      </c>
      <c r="AI2995" s="136">
        <v>1.0273628085860358E-3</v>
      </c>
      <c r="AJ2995" s="136">
        <v>1.7810730741069886E-4</v>
      </c>
    </row>
    <row r="2996" spans="1:36" ht="13.5" thickBot="1">
      <c r="A2996" s="131">
        <v>8694</v>
      </c>
      <c r="B2996" s="131">
        <v>12532</v>
      </c>
      <c r="C2996" s="132" t="s">
        <v>1694</v>
      </c>
      <c r="D2996" s="132">
        <v>516286432</v>
      </c>
      <c r="E2996" s="132" t="s">
        <v>429</v>
      </c>
      <c r="F2996" s="132" t="s">
        <v>1695</v>
      </c>
      <c r="G2996" s="132">
        <v>11935150</v>
      </c>
      <c r="H2996" s="132" t="s">
        <v>102</v>
      </c>
      <c r="I2996" s="132" t="s">
        <v>228</v>
      </c>
      <c r="J2996" s="132" t="s">
        <v>53</v>
      </c>
      <c r="K2996" s="132" t="s">
        <v>53</v>
      </c>
      <c r="L2996" s="132" t="s">
        <v>54</v>
      </c>
      <c r="M2996" s="132" t="s">
        <v>311</v>
      </c>
      <c r="N2996" s="132" t="s">
        <v>651</v>
      </c>
      <c r="O2996" s="132" t="s">
        <v>62</v>
      </c>
      <c r="P2996" s="132" t="s">
        <v>298</v>
      </c>
      <c r="Q2996" s="132" t="s">
        <v>298</v>
      </c>
      <c r="R2996" s="132" t="s">
        <v>57</v>
      </c>
      <c r="S2996" s="132" t="s">
        <v>1206</v>
      </c>
      <c r="T2996" s="134">
        <v>1.175</v>
      </c>
      <c r="U2996" s="133">
        <v>46006</v>
      </c>
      <c r="V2996" s="136">
        <v>6.5000000000000002E-2</v>
      </c>
      <c r="W2996" s="178">
        <v>7.7600000000000002E-2</v>
      </c>
      <c r="X2996" s="132" t="s">
        <v>636</v>
      </c>
      <c r="Y2996" s="132"/>
      <c r="Z2996" s="135">
        <v>350000</v>
      </c>
      <c r="AA2996" s="135">
        <v>1</v>
      </c>
      <c r="AB2996" s="135">
        <v>97.962699999999998</v>
      </c>
      <c r="AC2996" s="135">
        <v>0</v>
      </c>
      <c r="AD2996" s="135">
        <v>342.86944999999997</v>
      </c>
      <c r="AE2996" s="137"/>
      <c r="AF2996" s="137"/>
      <c r="AG2996" s="132" t="s">
        <v>17</v>
      </c>
      <c r="AH2996" s="136">
        <v>3.1848403339999999E-3</v>
      </c>
      <c r="AI2996" s="136">
        <v>4.0756856455451026E-4</v>
      </c>
      <c r="AJ2996" s="136">
        <v>7.0657550586199108E-5</v>
      </c>
    </row>
    <row r="2997" spans="1:36" ht="13.5" thickBot="1">
      <c r="A2997" s="131">
        <v>8694</v>
      </c>
      <c r="B2997" s="131">
        <v>12532</v>
      </c>
      <c r="C2997" s="132" t="s">
        <v>1696</v>
      </c>
      <c r="D2997" s="132">
        <v>520038274</v>
      </c>
      <c r="E2997" s="132" t="s">
        <v>429</v>
      </c>
      <c r="F2997" s="132" t="s">
        <v>1697</v>
      </c>
      <c r="G2997" s="132">
        <v>11935800</v>
      </c>
      <c r="H2997" s="132" t="s">
        <v>102</v>
      </c>
      <c r="I2997" s="132" t="s">
        <v>229</v>
      </c>
      <c r="J2997" s="132" t="s">
        <v>53</v>
      </c>
      <c r="K2997" s="132" t="s">
        <v>53</v>
      </c>
      <c r="L2997" s="132" t="s">
        <v>54</v>
      </c>
      <c r="M2997" s="132" t="s">
        <v>311</v>
      </c>
      <c r="N2997" s="132" t="s">
        <v>140</v>
      </c>
      <c r="O2997" s="132" t="s">
        <v>62</v>
      </c>
      <c r="P2997" s="132" t="s">
        <v>298</v>
      </c>
      <c r="Q2997" s="132" t="s">
        <v>298</v>
      </c>
      <c r="R2997" s="132" t="s">
        <v>57</v>
      </c>
      <c r="S2997" s="132" t="s">
        <v>1206</v>
      </c>
      <c r="T2997" s="134">
        <v>3.0089999999999999</v>
      </c>
      <c r="U2997" s="133">
        <v>47149</v>
      </c>
      <c r="V2997" s="136">
        <v>3.85E-2</v>
      </c>
      <c r="W2997" s="178">
        <v>3.6700000000000003E-2</v>
      </c>
      <c r="X2997" s="132" t="s">
        <v>636</v>
      </c>
      <c r="Y2997" s="132"/>
      <c r="Z2997" s="135">
        <v>1170000</v>
      </c>
      <c r="AA2997" s="135">
        <v>1</v>
      </c>
      <c r="AB2997" s="135">
        <v>106.36409999999999</v>
      </c>
      <c r="AC2997" s="135">
        <v>0</v>
      </c>
      <c r="AD2997" s="135">
        <v>1244.4599700000001</v>
      </c>
      <c r="AE2997" s="137"/>
      <c r="AF2997" s="137"/>
      <c r="AG2997" s="132" t="s">
        <v>17</v>
      </c>
      <c r="AH2997" s="136">
        <v>3.8999999999999998E-3</v>
      </c>
      <c r="AI2997" s="136">
        <v>1.4792882936011038E-3</v>
      </c>
      <c r="AJ2997" s="136">
        <v>2.5645473308507028E-4</v>
      </c>
    </row>
    <row r="2998" spans="1:36" ht="13.5" thickBot="1">
      <c r="A2998" s="131">
        <v>8694</v>
      </c>
      <c r="B2998" s="131">
        <v>12532</v>
      </c>
      <c r="C2998" s="132" t="s">
        <v>1610</v>
      </c>
      <c r="D2998" s="132">
        <v>516269248</v>
      </c>
      <c r="E2998" s="132" t="s">
        <v>429</v>
      </c>
      <c r="F2998" s="132" t="s">
        <v>1698</v>
      </c>
      <c r="G2998" s="132">
        <v>1193598</v>
      </c>
      <c r="H2998" s="132" t="s">
        <v>102</v>
      </c>
      <c r="I2998" s="132" t="s">
        <v>229</v>
      </c>
      <c r="J2998" s="132" t="s">
        <v>53</v>
      </c>
      <c r="K2998" s="132" t="s">
        <v>53</v>
      </c>
      <c r="L2998" s="132" t="s">
        <v>821</v>
      </c>
      <c r="M2998" s="132" t="s">
        <v>311</v>
      </c>
      <c r="N2998" s="132" t="s">
        <v>156</v>
      </c>
      <c r="O2998" s="132" t="s">
        <v>62</v>
      </c>
      <c r="P2998" s="132" t="s">
        <v>1497</v>
      </c>
      <c r="Q2998" s="132" t="s">
        <v>1334</v>
      </c>
      <c r="R2998" s="132" t="s">
        <v>57</v>
      </c>
      <c r="S2998" s="132" t="s">
        <v>1206</v>
      </c>
      <c r="T2998" s="134">
        <v>5.9740000000000002</v>
      </c>
      <c r="U2998" s="133">
        <v>49218</v>
      </c>
      <c r="V2998" s="136">
        <v>3.3000000000000002E-2</v>
      </c>
      <c r="W2998" s="178">
        <v>4.19E-2</v>
      </c>
      <c r="X2998" s="132" t="s">
        <v>636</v>
      </c>
      <c r="Y2998" s="132"/>
      <c r="Z2998" s="135">
        <v>359538.46</v>
      </c>
      <c r="AA2998" s="135">
        <v>1</v>
      </c>
      <c r="AB2998" s="135">
        <v>100.71</v>
      </c>
      <c r="AC2998" s="135">
        <v>0</v>
      </c>
      <c r="AD2998" s="135">
        <v>362.09118000000001</v>
      </c>
      <c r="AE2998" s="137"/>
      <c r="AF2998" s="137"/>
      <c r="AG2998" s="132" t="s">
        <v>17</v>
      </c>
      <c r="AH2998" s="136">
        <v>2.8715953099999999E-4</v>
      </c>
      <c r="AI2998" s="136">
        <v>4.3041741534700396E-4</v>
      </c>
      <c r="AJ2998" s="136">
        <v>7.4618709446602874E-5</v>
      </c>
    </row>
    <row r="2999" spans="1:36" ht="13.5" thickBot="1">
      <c r="A2999" s="131">
        <v>8694</v>
      </c>
      <c r="B2999" s="131">
        <v>12532</v>
      </c>
      <c r="C2999" s="132" t="s">
        <v>1699</v>
      </c>
      <c r="D2999" s="132">
        <v>520025438</v>
      </c>
      <c r="E2999" s="132" t="s">
        <v>429</v>
      </c>
      <c r="F2999" s="132" t="s">
        <v>1700</v>
      </c>
      <c r="G2999" s="132">
        <v>1193630</v>
      </c>
      <c r="H2999" s="132" t="s">
        <v>102</v>
      </c>
      <c r="I2999" s="132" t="s">
        <v>229</v>
      </c>
      <c r="J2999" s="132" t="s">
        <v>53</v>
      </c>
      <c r="K2999" s="132" t="s">
        <v>53</v>
      </c>
      <c r="L2999" s="132" t="s">
        <v>821</v>
      </c>
      <c r="M2999" s="132" t="s">
        <v>311</v>
      </c>
      <c r="N2999" s="132" t="s">
        <v>651</v>
      </c>
      <c r="O2999" s="132" t="s">
        <v>62</v>
      </c>
      <c r="P2999" s="132" t="s">
        <v>1319</v>
      </c>
      <c r="Q2999" s="132" t="s">
        <v>65</v>
      </c>
      <c r="R2999" s="132" t="s">
        <v>57</v>
      </c>
      <c r="S2999" s="132" t="s">
        <v>1206</v>
      </c>
      <c r="T2999" s="134">
        <v>4.2939999999999996</v>
      </c>
      <c r="U2999" s="133">
        <v>47300</v>
      </c>
      <c r="V2999" s="136">
        <v>3.6200000000000003E-2</v>
      </c>
      <c r="W2999" s="178">
        <v>4.1599999999999998E-2</v>
      </c>
      <c r="X2999" s="132" t="s">
        <v>636</v>
      </c>
      <c r="Y2999" s="132"/>
      <c r="Z2999" s="135">
        <v>2690925.22</v>
      </c>
      <c r="AA2999" s="135">
        <v>1</v>
      </c>
      <c r="AB2999" s="135">
        <v>102.52</v>
      </c>
      <c r="AC2999" s="135">
        <v>0</v>
      </c>
      <c r="AD2999" s="135">
        <v>2758.7365399999999</v>
      </c>
      <c r="AE2999" s="137"/>
      <c r="AF2999" s="137"/>
      <c r="AG2999" s="132" t="s">
        <v>17</v>
      </c>
      <c r="AH2999" s="136">
        <v>1.5617023149999999E-3</v>
      </c>
      <c r="AI2999" s="136">
        <v>3.2793073036745512E-3</v>
      </c>
      <c r="AJ2999" s="136">
        <v>5.6851249543826644E-4</v>
      </c>
    </row>
    <row r="3000" spans="1:36" ht="13.5" thickBot="1">
      <c r="A3000" s="131">
        <v>8694</v>
      </c>
      <c r="B3000" s="131">
        <v>12532</v>
      </c>
      <c r="C3000" s="132" t="s">
        <v>1487</v>
      </c>
      <c r="D3000" s="132">
        <v>515327120</v>
      </c>
      <c r="E3000" s="132" t="s">
        <v>429</v>
      </c>
      <c r="F3000" s="132" t="s">
        <v>1701</v>
      </c>
      <c r="G3000" s="132">
        <v>1193929</v>
      </c>
      <c r="H3000" s="132" t="s">
        <v>102</v>
      </c>
      <c r="I3000" s="132" t="s">
        <v>229</v>
      </c>
      <c r="J3000" s="132" t="s">
        <v>53</v>
      </c>
      <c r="K3000" s="132" t="s">
        <v>53</v>
      </c>
      <c r="L3000" s="132" t="s">
        <v>821</v>
      </c>
      <c r="M3000" s="132" t="s">
        <v>311</v>
      </c>
      <c r="N3000" s="132" t="s">
        <v>651</v>
      </c>
      <c r="O3000" s="132" t="s">
        <v>62</v>
      </c>
      <c r="P3000" s="132" t="s">
        <v>1333</v>
      </c>
      <c r="Q3000" s="132" t="s">
        <v>1334</v>
      </c>
      <c r="R3000" s="132" t="s">
        <v>57</v>
      </c>
      <c r="S3000" s="132" t="s">
        <v>1206</v>
      </c>
      <c r="T3000" s="134">
        <v>5.8869999999999996</v>
      </c>
      <c r="U3000" s="133">
        <v>48213</v>
      </c>
      <c r="V3000" s="136">
        <v>3.1800000000000002E-2</v>
      </c>
      <c r="W3000" s="178">
        <v>3.8399999999999997E-2</v>
      </c>
      <c r="X3000" s="132" t="s">
        <v>636</v>
      </c>
      <c r="Y3000" s="132"/>
      <c r="Z3000" s="135">
        <v>891000</v>
      </c>
      <c r="AA3000" s="135">
        <v>1</v>
      </c>
      <c r="AB3000" s="135">
        <v>102.42</v>
      </c>
      <c r="AC3000" s="135">
        <v>0</v>
      </c>
      <c r="AD3000" s="135">
        <v>912.56219999999996</v>
      </c>
      <c r="AE3000" s="137"/>
      <c r="AF3000" s="137"/>
      <c r="AG3000" s="132" t="s">
        <v>17</v>
      </c>
      <c r="AH3000" s="136">
        <v>2.0834356339999999E-3</v>
      </c>
      <c r="AI3000" s="136">
        <v>1.0847617538416033E-3</v>
      </c>
      <c r="AJ3000" s="136">
        <v>1.8805819477224687E-4</v>
      </c>
    </row>
    <row r="3001" spans="1:36" ht="13.5" thickBot="1">
      <c r="A3001" s="131">
        <v>8694</v>
      </c>
      <c r="B3001" s="131">
        <v>12532</v>
      </c>
      <c r="C3001" s="132" t="s">
        <v>1373</v>
      </c>
      <c r="D3001" s="132">
        <v>520038910</v>
      </c>
      <c r="E3001" s="132" t="s">
        <v>429</v>
      </c>
      <c r="F3001" s="132" t="s">
        <v>1702</v>
      </c>
      <c r="G3001" s="132">
        <v>1193952</v>
      </c>
      <c r="H3001" s="132" t="s">
        <v>102</v>
      </c>
      <c r="I3001" s="132" t="s">
        <v>228</v>
      </c>
      <c r="J3001" s="132" t="s">
        <v>53</v>
      </c>
      <c r="K3001" s="132" t="s">
        <v>53</v>
      </c>
      <c r="L3001" s="132" t="s">
        <v>821</v>
      </c>
      <c r="M3001" s="132" t="s">
        <v>311</v>
      </c>
      <c r="N3001" s="132" t="s">
        <v>651</v>
      </c>
      <c r="O3001" s="132" t="s">
        <v>62</v>
      </c>
      <c r="P3001" s="132" t="s">
        <v>1350</v>
      </c>
      <c r="Q3001" s="132" t="s">
        <v>65</v>
      </c>
      <c r="R3001" s="132" t="s">
        <v>57</v>
      </c>
      <c r="S3001" s="132" t="s">
        <v>1206</v>
      </c>
      <c r="T3001" s="134">
        <v>4.8330000000000002</v>
      </c>
      <c r="U3001" s="133">
        <v>48213</v>
      </c>
      <c r="V3001" s="136">
        <v>4.8899999999999999E-2</v>
      </c>
      <c r="W3001" s="178">
        <v>5.5899999999999998E-2</v>
      </c>
      <c r="X3001" s="132" t="s">
        <v>636</v>
      </c>
      <c r="Y3001" s="132"/>
      <c r="Z3001" s="135">
        <v>965000</v>
      </c>
      <c r="AA3001" s="135">
        <v>1</v>
      </c>
      <c r="AB3001" s="135">
        <v>97.07</v>
      </c>
      <c r="AC3001" s="135">
        <v>0</v>
      </c>
      <c r="AD3001" s="135">
        <v>936.72550000000001</v>
      </c>
      <c r="AE3001" s="137"/>
      <c r="AF3001" s="137"/>
      <c r="AG3001" s="132" t="s">
        <v>17</v>
      </c>
      <c r="AH3001" s="136">
        <v>3.2166881110000001E-3</v>
      </c>
      <c r="AI3001" s="136">
        <v>1.1134846438392394E-3</v>
      </c>
      <c r="AJ3001" s="136">
        <v>1.9303769817238795E-4</v>
      </c>
    </row>
    <row r="3002" spans="1:36" ht="13.5" thickBot="1">
      <c r="A3002" s="131">
        <v>8694</v>
      </c>
      <c r="B3002" s="131">
        <v>12532</v>
      </c>
      <c r="C3002" s="132" t="s">
        <v>1703</v>
      </c>
      <c r="D3002" s="132">
        <v>2409</v>
      </c>
      <c r="E3002" s="132" t="s">
        <v>2</v>
      </c>
      <c r="F3002" s="132" t="s">
        <v>1704</v>
      </c>
      <c r="G3002" s="132">
        <v>1194018</v>
      </c>
      <c r="H3002" s="132" t="s">
        <v>102</v>
      </c>
      <c r="I3002" s="132" t="s">
        <v>230</v>
      </c>
      <c r="J3002" s="132" t="s">
        <v>53</v>
      </c>
      <c r="K3002" s="132" t="s">
        <v>53</v>
      </c>
      <c r="L3002" s="132" t="s">
        <v>821</v>
      </c>
      <c r="M3002" s="132" t="s">
        <v>311</v>
      </c>
      <c r="N3002" s="132" t="s">
        <v>649</v>
      </c>
      <c r="O3002" s="132" t="s">
        <v>62</v>
      </c>
      <c r="P3002" s="132" t="s">
        <v>1462</v>
      </c>
      <c r="Q3002" s="132" t="s">
        <v>1334</v>
      </c>
      <c r="R3002" s="132" t="s">
        <v>57</v>
      </c>
      <c r="S3002" s="132" t="s">
        <v>1206</v>
      </c>
      <c r="T3002" s="134">
        <v>1.978</v>
      </c>
      <c r="U3002" s="133">
        <v>46265</v>
      </c>
      <c r="V3002" s="136">
        <v>9.1600000000000001E-2</v>
      </c>
      <c r="W3002" s="178">
        <v>8.5900000000000004E-2</v>
      </c>
      <c r="X3002" s="132" t="s">
        <v>636</v>
      </c>
      <c r="Y3002" s="132"/>
      <c r="Z3002" s="135">
        <v>4245500</v>
      </c>
      <c r="AA3002" s="135">
        <v>1</v>
      </c>
      <c r="AB3002" s="135">
        <v>105</v>
      </c>
      <c r="AC3002" s="135">
        <v>0</v>
      </c>
      <c r="AD3002" s="135">
        <v>4457.7749999999996</v>
      </c>
      <c r="AE3002" s="137"/>
      <c r="AF3002" s="137"/>
      <c r="AG3002" s="132" t="s">
        <v>17</v>
      </c>
      <c r="AH3002" s="136">
        <v>1.0084170029E-2</v>
      </c>
      <c r="AI3002" s="136">
        <v>5.2989525834307542E-3</v>
      </c>
      <c r="AJ3002" s="136">
        <v>9.1864545693526724E-4</v>
      </c>
    </row>
    <row r="3003" spans="1:36" ht="13.5" thickBot="1">
      <c r="A3003" s="131">
        <v>8694</v>
      </c>
      <c r="B3003" s="131">
        <v>12532</v>
      </c>
      <c r="C3003" s="132" t="s">
        <v>2223</v>
      </c>
      <c r="D3003" s="132">
        <v>520033804</v>
      </c>
      <c r="E3003" s="132" t="s">
        <v>429</v>
      </c>
      <c r="F3003" s="132" t="s">
        <v>2224</v>
      </c>
      <c r="G3003" s="132">
        <v>1194026</v>
      </c>
      <c r="H3003" s="132" t="s">
        <v>102</v>
      </c>
      <c r="I3003" s="132" t="s">
        <v>228</v>
      </c>
      <c r="J3003" s="132" t="s">
        <v>53</v>
      </c>
      <c r="K3003" s="132" t="s">
        <v>53</v>
      </c>
      <c r="L3003" s="132" t="s">
        <v>821</v>
      </c>
      <c r="M3003" s="132" t="s">
        <v>311</v>
      </c>
      <c r="N3003" s="132" t="s">
        <v>257</v>
      </c>
      <c r="O3003" s="132" t="s">
        <v>62</v>
      </c>
      <c r="P3003" s="132" t="s">
        <v>298</v>
      </c>
      <c r="Q3003" s="132" t="s">
        <v>298</v>
      </c>
      <c r="R3003" s="132" t="s">
        <v>57</v>
      </c>
      <c r="S3003" s="132" t="s">
        <v>1206</v>
      </c>
      <c r="T3003" s="134">
        <v>0.42799999999999999</v>
      </c>
      <c r="U3003" s="133">
        <v>45667</v>
      </c>
      <c r="V3003" s="136">
        <v>8.0540000000000004E-3</v>
      </c>
      <c r="W3003" s="178">
        <v>8.3299999999999999E-2</v>
      </c>
      <c r="X3003" s="132" t="s">
        <v>636</v>
      </c>
      <c r="Y3003" s="132"/>
      <c r="Z3003" s="135">
        <v>71652.17</v>
      </c>
      <c r="AA3003" s="135">
        <v>1</v>
      </c>
      <c r="AB3003" s="135">
        <v>99.66</v>
      </c>
      <c r="AC3003" s="135">
        <v>0</v>
      </c>
      <c r="AD3003" s="135">
        <v>71.408550000000005</v>
      </c>
      <c r="AE3003" s="137"/>
      <c r="AF3003" s="137"/>
      <c r="AG3003" s="132" t="s">
        <v>17</v>
      </c>
      <c r="AH3003" s="136">
        <v>1.4309320880000001E-3</v>
      </c>
      <c r="AI3003" s="136">
        <v>8.4883270353829947E-5</v>
      </c>
      <c r="AJ3003" s="136">
        <v>1.4715668701052629E-5</v>
      </c>
    </row>
    <row r="3004" spans="1:36" ht="13.5" thickBot="1">
      <c r="A3004" s="131">
        <v>8694</v>
      </c>
      <c r="B3004" s="131">
        <v>12532</v>
      </c>
      <c r="C3004" s="132" t="s">
        <v>1370</v>
      </c>
      <c r="D3004" s="132">
        <v>520037789</v>
      </c>
      <c r="E3004" s="132" t="s">
        <v>429</v>
      </c>
      <c r="F3004" s="132" t="s">
        <v>1705</v>
      </c>
      <c r="G3004" s="132">
        <v>1194638</v>
      </c>
      <c r="H3004" s="132" t="s">
        <v>102</v>
      </c>
      <c r="I3004" s="132" t="s">
        <v>229</v>
      </c>
      <c r="J3004" s="132" t="s">
        <v>53</v>
      </c>
      <c r="K3004" s="132" t="s">
        <v>53</v>
      </c>
      <c r="L3004" s="132" t="s">
        <v>821</v>
      </c>
      <c r="M3004" s="132" t="s">
        <v>311</v>
      </c>
      <c r="N3004" s="132" t="s">
        <v>651</v>
      </c>
      <c r="O3004" s="132" t="s">
        <v>62</v>
      </c>
      <c r="P3004" s="132" t="s">
        <v>1350</v>
      </c>
      <c r="Q3004" s="132" t="s">
        <v>65</v>
      </c>
      <c r="R3004" s="132" t="s">
        <v>57</v>
      </c>
      <c r="S3004" s="132" t="s">
        <v>1206</v>
      </c>
      <c r="T3004" s="134">
        <v>6.2930000000000001</v>
      </c>
      <c r="U3004" s="133">
        <v>50041</v>
      </c>
      <c r="V3004" s="136">
        <v>3.61E-2</v>
      </c>
      <c r="W3004" s="178">
        <v>3.6999999999999998E-2</v>
      </c>
      <c r="X3004" s="132" t="s">
        <v>636</v>
      </c>
      <c r="Y3004" s="132"/>
      <c r="Z3004" s="135">
        <v>3031612</v>
      </c>
      <c r="AA3004" s="135">
        <v>1</v>
      </c>
      <c r="AB3004" s="135">
        <v>103.82</v>
      </c>
      <c r="AC3004" s="135">
        <v>57.12059</v>
      </c>
      <c r="AD3004" s="135">
        <v>3204.5401700000002</v>
      </c>
      <c r="AE3004" s="137"/>
      <c r="AF3004" s="137"/>
      <c r="AG3004" s="132" t="s">
        <v>17</v>
      </c>
      <c r="AH3004" s="136">
        <v>2.8374184609999999E-3</v>
      </c>
      <c r="AI3004" s="136">
        <v>3.8092336227219031E-3</v>
      </c>
      <c r="AJ3004" s="136">
        <v>6.6038242592707556E-4</v>
      </c>
    </row>
    <row r="3005" spans="1:36" ht="13.5" thickBot="1">
      <c r="A3005" s="131">
        <v>8694</v>
      </c>
      <c r="B3005" s="131">
        <v>12532</v>
      </c>
      <c r="C3005" s="132" t="s">
        <v>1706</v>
      </c>
      <c r="D3005" s="132">
        <v>520036658</v>
      </c>
      <c r="E3005" s="132" t="s">
        <v>429</v>
      </c>
      <c r="F3005" s="132" t="s">
        <v>1707</v>
      </c>
      <c r="G3005" s="132">
        <v>1195346</v>
      </c>
      <c r="H3005" s="132" t="s">
        <v>102</v>
      </c>
      <c r="I3005" s="132" t="s">
        <v>228</v>
      </c>
      <c r="J3005" s="132" t="s">
        <v>53</v>
      </c>
      <c r="K3005" s="132" t="s">
        <v>53</v>
      </c>
      <c r="L3005" s="132" t="s">
        <v>821</v>
      </c>
      <c r="M3005" s="132" t="s">
        <v>311</v>
      </c>
      <c r="N3005" s="132" t="s">
        <v>156</v>
      </c>
      <c r="O3005" s="132" t="s">
        <v>62</v>
      </c>
      <c r="P3005" s="132" t="s">
        <v>1377</v>
      </c>
      <c r="Q3005" s="132" t="s">
        <v>65</v>
      </c>
      <c r="R3005" s="132" t="s">
        <v>57</v>
      </c>
      <c r="S3005" s="132" t="s">
        <v>1206</v>
      </c>
      <c r="T3005" s="134">
        <v>4.7080000000000002</v>
      </c>
      <c r="U3005" s="133">
        <v>48483</v>
      </c>
      <c r="V3005" s="136">
        <v>5.7500000000000002E-2</v>
      </c>
      <c r="W3005" s="178">
        <v>6.7699999999999996E-2</v>
      </c>
      <c r="X3005" s="132" t="s">
        <v>636</v>
      </c>
      <c r="Y3005" s="132"/>
      <c r="Z3005" s="135">
        <v>500000</v>
      </c>
      <c r="AA3005" s="135">
        <v>1</v>
      </c>
      <c r="AB3005" s="135">
        <v>97.35</v>
      </c>
      <c r="AC3005" s="135">
        <v>0</v>
      </c>
      <c r="AD3005" s="135">
        <v>486.75</v>
      </c>
      <c r="AE3005" s="137"/>
      <c r="AF3005" s="137"/>
      <c r="AG3005" s="132" t="s">
        <v>17</v>
      </c>
      <c r="AH3005" s="136">
        <v>9.5238095199999995E-4</v>
      </c>
      <c r="AI3005" s="136">
        <v>5.7859922718955532E-4</v>
      </c>
      <c r="AJ3005" s="136">
        <v>1.0030804070713335E-4</v>
      </c>
    </row>
    <row r="3006" spans="1:36" ht="13.5" thickBot="1">
      <c r="A3006" s="131">
        <v>8694</v>
      </c>
      <c r="B3006" s="131">
        <v>12532</v>
      </c>
      <c r="C3006" s="132" t="s">
        <v>1331</v>
      </c>
      <c r="D3006" s="132">
        <v>514290345</v>
      </c>
      <c r="E3006" s="132" t="s">
        <v>429</v>
      </c>
      <c r="F3006" s="132" t="s">
        <v>1708</v>
      </c>
      <c r="G3006" s="132">
        <v>1195585</v>
      </c>
      <c r="H3006" s="132" t="s">
        <v>102</v>
      </c>
      <c r="I3006" s="132" t="s">
        <v>229</v>
      </c>
      <c r="J3006" s="132" t="s">
        <v>53</v>
      </c>
      <c r="K3006" s="132" t="s">
        <v>53</v>
      </c>
      <c r="L3006" s="132" t="s">
        <v>821</v>
      </c>
      <c r="M3006" s="132" t="s">
        <v>311</v>
      </c>
      <c r="N3006" s="132" t="s">
        <v>269</v>
      </c>
      <c r="O3006" s="132" t="s">
        <v>62</v>
      </c>
      <c r="P3006" s="132" t="s">
        <v>1328</v>
      </c>
      <c r="Q3006" s="132" t="s">
        <v>65</v>
      </c>
      <c r="R3006" s="132" t="s">
        <v>57</v>
      </c>
      <c r="S3006" s="132" t="s">
        <v>1206</v>
      </c>
      <c r="T3006" s="134">
        <v>6.9610000000000003</v>
      </c>
      <c r="U3006" s="133">
        <v>62494</v>
      </c>
      <c r="V3006" s="136">
        <v>2.0899999999999998E-2</v>
      </c>
      <c r="W3006" s="178">
        <v>3.8800000000000001E-2</v>
      </c>
      <c r="X3006" s="132" t="s">
        <v>636</v>
      </c>
      <c r="Y3006" s="132"/>
      <c r="Z3006" s="135">
        <v>438900</v>
      </c>
      <c r="AA3006" s="135">
        <v>1</v>
      </c>
      <c r="AB3006" s="135">
        <v>99.93</v>
      </c>
      <c r="AC3006" s="135">
        <v>0</v>
      </c>
      <c r="AD3006" s="135">
        <v>438.59276999999997</v>
      </c>
      <c r="AE3006" s="137"/>
      <c r="AF3006" s="137"/>
      <c r="AG3006" s="132" t="s">
        <v>17</v>
      </c>
      <c r="AH3006" s="136">
        <v>2.8432611E-4</v>
      </c>
      <c r="AI3006" s="136">
        <v>5.2135477714006445E-4</v>
      </c>
      <c r="AJ3006" s="136">
        <v>9.0383937189551867E-5</v>
      </c>
    </row>
    <row r="3007" spans="1:36" ht="13.5" thickBot="1">
      <c r="A3007" s="131">
        <v>8694</v>
      </c>
      <c r="B3007" s="131">
        <v>12532</v>
      </c>
      <c r="C3007" s="132" t="s">
        <v>1429</v>
      </c>
      <c r="D3007" s="132">
        <v>511659401</v>
      </c>
      <c r="E3007" s="132" t="s">
        <v>429</v>
      </c>
      <c r="F3007" s="132" t="s">
        <v>1709</v>
      </c>
      <c r="G3007" s="132">
        <v>1195981</v>
      </c>
      <c r="H3007" s="132" t="s">
        <v>102</v>
      </c>
      <c r="I3007" s="132" t="s">
        <v>228</v>
      </c>
      <c r="J3007" s="132" t="s">
        <v>53</v>
      </c>
      <c r="K3007" s="132" t="s">
        <v>53</v>
      </c>
      <c r="L3007" s="132" t="s">
        <v>821</v>
      </c>
      <c r="M3007" s="132" t="s">
        <v>311</v>
      </c>
      <c r="N3007" s="132" t="s">
        <v>651</v>
      </c>
      <c r="O3007" s="132" t="s">
        <v>62</v>
      </c>
      <c r="P3007" s="132" t="s">
        <v>1350</v>
      </c>
      <c r="Q3007" s="132" t="s">
        <v>65</v>
      </c>
      <c r="R3007" s="132" t="s">
        <v>57</v>
      </c>
      <c r="S3007" s="132" t="s">
        <v>1206</v>
      </c>
      <c r="T3007" s="134">
        <v>2.9359999999999999</v>
      </c>
      <c r="U3007" s="133">
        <v>47238</v>
      </c>
      <c r="V3007" s="136">
        <v>0.05</v>
      </c>
      <c r="W3007" s="178">
        <v>5.3999999999999999E-2</v>
      </c>
      <c r="X3007" s="132" t="s">
        <v>636</v>
      </c>
      <c r="Y3007" s="132"/>
      <c r="Z3007" s="135">
        <v>575000</v>
      </c>
      <c r="AA3007" s="135">
        <v>1</v>
      </c>
      <c r="AB3007" s="135">
        <v>99.88</v>
      </c>
      <c r="AC3007" s="135">
        <v>0</v>
      </c>
      <c r="AD3007" s="135">
        <v>574.30999999999995</v>
      </c>
      <c r="AE3007" s="137"/>
      <c r="AF3007" s="137"/>
      <c r="AG3007" s="132" t="s">
        <v>17</v>
      </c>
      <c r="AH3007" s="136">
        <v>1.4375E-3</v>
      </c>
      <c r="AI3007" s="136">
        <v>6.8268170963992503E-4</v>
      </c>
      <c r="AJ3007" s="136">
        <v>1.1835215379252953E-4</v>
      </c>
    </row>
    <row r="3008" spans="1:36" ht="13.5" thickBot="1">
      <c r="A3008" s="131">
        <v>8694</v>
      </c>
      <c r="B3008" s="131">
        <v>12532</v>
      </c>
      <c r="C3008" s="132" t="s">
        <v>1429</v>
      </c>
      <c r="D3008" s="132">
        <v>511659401</v>
      </c>
      <c r="E3008" s="132" t="s">
        <v>429</v>
      </c>
      <c r="F3008" s="132" t="s">
        <v>1710</v>
      </c>
      <c r="G3008" s="132">
        <v>1195999</v>
      </c>
      <c r="H3008" s="132" t="s">
        <v>102</v>
      </c>
      <c r="I3008" s="132" t="s">
        <v>229</v>
      </c>
      <c r="J3008" s="132" t="s">
        <v>53</v>
      </c>
      <c r="K3008" s="132" t="s">
        <v>53</v>
      </c>
      <c r="L3008" s="132" t="s">
        <v>821</v>
      </c>
      <c r="M3008" s="132" t="s">
        <v>311</v>
      </c>
      <c r="N3008" s="132" t="s">
        <v>651</v>
      </c>
      <c r="O3008" s="132" t="s">
        <v>62</v>
      </c>
      <c r="P3008" s="132" t="s">
        <v>1350</v>
      </c>
      <c r="Q3008" s="132" t="s">
        <v>65</v>
      </c>
      <c r="R3008" s="132" t="s">
        <v>57</v>
      </c>
      <c r="S3008" s="132" t="s">
        <v>1206</v>
      </c>
      <c r="T3008" s="134">
        <v>8.1999999999999993</v>
      </c>
      <c r="U3008" s="133">
        <v>50891</v>
      </c>
      <c r="V3008" s="136">
        <v>2.64E-2</v>
      </c>
      <c r="W3008" s="178">
        <v>3.4000000000000002E-2</v>
      </c>
      <c r="X3008" s="132" t="s">
        <v>636</v>
      </c>
      <c r="Y3008" s="132"/>
      <c r="Z3008" s="135">
        <v>157900</v>
      </c>
      <c r="AA3008" s="135">
        <v>1</v>
      </c>
      <c r="AB3008" s="135">
        <v>98.16</v>
      </c>
      <c r="AC3008" s="135">
        <v>0</v>
      </c>
      <c r="AD3008" s="135">
        <v>154.99464</v>
      </c>
      <c r="AE3008" s="137"/>
      <c r="AF3008" s="137"/>
      <c r="AG3008" s="132" t="s">
        <v>17</v>
      </c>
      <c r="AH3008" s="136">
        <v>5.26333333E-4</v>
      </c>
      <c r="AI3008" s="136">
        <v>1.8424197005140902E-4</v>
      </c>
      <c r="AJ3008" s="136">
        <v>3.194084983771439E-5</v>
      </c>
    </row>
    <row r="3009" spans="1:36" ht="13.5" thickBot="1">
      <c r="A3009" s="131">
        <v>8694</v>
      </c>
      <c r="B3009" s="131">
        <v>12532</v>
      </c>
      <c r="C3009" s="132" t="s">
        <v>1711</v>
      </c>
      <c r="D3009" s="132">
        <v>516378643</v>
      </c>
      <c r="E3009" s="132" t="s">
        <v>429</v>
      </c>
      <c r="F3009" s="132" t="s">
        <v>1712</v>
      </c>
      <c r="G3009" s="132">
        <v>1196179</v>
      </c>
      <c r="H3009" s="132" t="s">
        <v>102</v>
      </c>
      <c r="I3009" s="132" t="s">
        <v>229</v>
      </c>
      <c r="J3009" s="132" t="s">
        <v>53</v>
      </c>
      <c r="K3009" s="132" t="s">
        <v>53</v>
      </c>
      <c r="L3009" s="132" t="s">
        <v>821</v>
      </c>
      <c r="M3009" s="132" t="s">
        <v>311</v>
      </c>
      <c r="N3009" s="132" t="s">
        <v>651</v>
      </c>
      <c r="O3009" s="132" t="s">
        <v>62</v>
      </c>
      <c r="P3009" s="132" t="s">
        <v>1319</v>
      </c>
      <c r="Q3009" s="132" t="s">
        <v>65</v>
      </c>
      <c r="R3009" s="132" t="s">
        <v>57</v>
      </c>
      <c r="S3009" s="132" t="s">
        <v>1206</v>
      </c>
      <c r="T3009" s="134">
        <v>4.46</v>
      </c>
      <c r="U3009" s="133">
        <v>47756</v>
      </c>
      <c r="V3009" s="136">
        <v>4.3999999999999997E-2</v>
      </c>
      <c r="W3009" s="178">
        <v>3.6999999999999998E-2</v>
      </c>
      <c r="X3009" s="132" t="s">
        <v>636</v>
      </c>
      <c r="Y3009" s="132"/>
      <c r="Z3009" s="135">
        <v>600000</v>
      </c>
      <c r="AA3009" s="135">
        <v>1</v>
      </c>
      <c r="AB3009" s="135">
        <v>107.51</v>
      </c>
      <c r="AC3009" s="135">
        <v>0</v>
      </c>
      <c r="AD3009" s="135">
        <v>645.05999999999995</v>
      </c>
      <c r="AE3009" s="137"/>
      <c r="AF3009" s="137"/>
      <c r="AG3009" s="132" t="s">
        <v>17</v>
      </c>
      <c r="AH3009" s="136">
        <v>1.43466877E-3</v>
      </c>
      <c r="AI3009" s="136">
        <v>7.6678216228226914E-4</v>
      </c>
      <c r="AJ3009" s="136">
        <v>1.3293211040276001E-4</v>
      </c>
    </row>
    <row r="3010" spans="1:36" ht="13.5" thickBot="1">
      <c r="A3010" s="131">
        <v>8694</v>
      </c>
      <c r="B3010" s="131">
        <v>12532</v>
      </c>
      <c r="C3010" s="132" t="s">
        <v>1713</v>
      </c>
      <c r="D3010" s="132">
        <v>520000472</v>
      </c>
      <c r="E3010" s="132" t="s">
        <v>429</v>
      </c>
      <c r="F3010" s="132" t="s">
        <v>1714</v>
      </c>
      <c r="G3010" s="132">
        <v>1196781</v>
      </c>
      <c r="H3010" s="132" t="s">
        <v>102</v>
      </c>
      <c r="I3010" s="132" t="s">
        <v>229</v>
      </c>
      <c r="J3010" s="132" t="s">
        <v>53</v>
      </c>
      <c r="K3010" s="132" t="s">
        <v>53</v>
      </c>
      <c r="L3010" s="132" t="s">
        <v>821</v>
      </c>
      <c r="M3010" s="132" t="s">
        <v>311</v>
      </c>
      <c r="N3010" s="132" t="s">
        <v>156</v>
      </c>
      <c r="O3010" s="132" t="s">
        <v>62</v>
      </c>
      <c r="P3010" s="132" t="s">
        <v>1443</v>
      </c>
      <c r="Q3010" s="132" t="s">
        <v>1334</v>
      </c>
      <c r="R3010" s="132" t="s">
        <v>57</v>
      </c>
      <c r="S3010" s="132" t="s">
        <v>1206</v>
      </c>
      <c r="T3010" s="134">
        <v>7.8890000000000002</v>
      </c>
      <c r="U3010" s="133">
        <v>48742</v>
      </c>
      <c r="V3010" s="136">
        <v>0.03</v>
      </c>
      <c r="W3010" s="178">
        <v>3.3599999999999998E-2</v>
      </c>
      <c r="X3010" s="132" t="s">
        <v>636</v>
      </c>
      <c r="Y3010" s="132"/>
      <c r="Z3010" s="135">
        <v>454000</v>
      </c>
      <c r="AA3010" s="135">
        <v>1</v>
      </c>
      <c r="AB3010" s="135">
        <v>100.46</v>
      </c>
      <c r="AC3010" s="135">
        <v>0</v>
      </c>
      <c r="AD3010" s="135">
        <v>456.08839999999998</v>
      </c>
      <c r="AE3010" s="137"/>
      <c r="AF3010" s="137"/>
      <c r="AG3010" s="132" t="s">
        <v>17</v>
      </c>
      <c r="AH3010" s="136">
        <v>1.7761544600000001E-4</v>
      </c>
      <c r="AI3010" s="136">
        <v>5.4215181462788039E-4</v>
      </c>
      <c r="AJ3010" s="136">
        <v>9.3989386324091042E-5</v>
      </c>
    </row>
    <row r="3011" spans="1:36" ht="13.5" thickBot="1">
      <c r="A3011" s="131">
        <v>8694</v>
      </c>
      <c r="B3011" s="131">
        <v>12532</v>
      </c>
      <c r="C3011" s="132" t="s">
        <v>1362</v>
      </c>
      <c r="D3011" s="132">
        <v>520032046</v>
      </c>
      <c r="E3011" s="132" t="s">
        <v>429</v>
      </c>
      <c r="F3011" s="132" t="s">
        <v>1716</v>
      </c>
      <c r="G3011" s="132">
        <v>1196807</v>
      </c>
      <c r="H3011" s="132" t="s">
        <v>102</v>
      </c>
      <c r="I3011" s="132" t="s">
        <v>229</v>
      </c>
      <c r="J3011" s="132" t="s">
        <v>53</v>
      </c>
      <c r="K3011" s="132" t="s">
        <v>53</v>
      </c>
      <c r="L3011" s="132" t="s">
        <v>821</v>
      </c>
      <c r="M3011" s="132" t="s">
        <v>311</v>
      </c>
      <c r="N3011" s="132" t="s">
        <v>256</v>
      </c>
      <c r="O3011" s="132" t="s">
        <v>62</v>
      </c>
      <c r="P3011" s="132" t="s">
        <v>1205</v>
      </c>
      <c r="Q3011" s="132" t="s">
        <v>65</v>
      </c>
      <c r="R3011" s="132" t="s">
        <v>57</v>
      </c>
      <c r="S3011" s="132" t="s">
        <v>1206</v>
      </c>
      <c r="T3011" s="134">
        <v>4.657</v>
      </c>
      <c r="U3011" s="133">
        <v>48742</v>
      </c>
      <c r="V3011" s="136">
        <v>2.06E-2</v>
      </c>
      <c r="W3011" s="178">
        <v>2.58E-2</v>
      </c>
      <c r="X3011" s="132" t="s">
        <v>636</v>
      </c>
      <c r="Y3011" s="132"/>
      <c r="Z3011" s="135">
        <v>5760000</v>
      </c>
      <c r="AA3011" s="135">
        <v>1</v>
      </c>
      <c r="AB3011" s="135">
        <v>100.67</v>
      </c>
      <c r="AC3011" s="135">
        <v>0</v>
      </c>
      <c r="AD3011" s="135">
        <v>5798.5919999999996</v>
      </c>
      <c r="AE3011" s="137"/>
      <c r="AF3011" s="137"/>
      <c r="AG3011" s="132" t="s">
        <v>17</v>
      </c>
      <c r="AH3011" s="136">
        <v>3.1998448070000001E-3</v>
      </c>
      <c r="AI3011" s="136">
        <v>6.8927803800463028E-3</v>
      </c>
      <c r="AJ3011" s="136">
        <v>1.1949571697587216E-3</v>
      </c>
    </row>
    <row r="3012" spans="1:36" ht="13.5" thickBot="1">
      <c r="A3012" s="131">
        <v>8694</v>
      </c>
      <c r="B3012" s="131">
        <v>12532</v>
      </c>
      <c r="C3012" s="132" t="s">
        <v>1717</v>
      </c>
      <c r="D3012" s="132">
        <v>520042763</v>
      </c>
      <c r="E3012" s="132" t="s">
        <v>429</v>
      </c>
      <c r="F3012" s="132" t="s">
        <v>1718</v>
      </c>
      <c r="G3012" s="132">
        <v>1197128</v>
      </c>
      <c r="H3012" s="132" t="s">
        <v>102</v>
      </c>
      <c r="I3012" s="132" t="s">
        <v>623</v>
      </c>
      <c r="J3012" s="132" t="s">
        <v>53</v>
      </c>
      <c r="K3012" s="132" t="s">
        <v>53</v>
      </c>
      <c r="L3012" s="132" t="s">
        <v>821</v>
      </c>
      <c r="M3012" s="132" t="s">
        <v>311</v>
      </c>
      <c r="N3012" s="132" t="s">
        <v>259</v>
      </c>
      <c r="O3012" s="132" t="s">
        <v>62</v>
      </c>
      <c r="P3012" s="132" t="s">
        <v>298</v>
      </c>
      <c r="Q3012" s="132" t="s">
        <v>298</v>
      </c>
      <c r="R3012" s="132" t="s">
        <v>57</v>
      </c>
      <c r="S3012" s="132" t="s">
        <v>1206</v>
      </c>
      <c r="T3012" s="134">
        <v>3.677</v>
      </c>
      <c r="U3012" s="133">
        <v>46934</v>
      </c>
      <c r="V3012" s="136">
        <v>4.8500000000000001E-2</v>
      </c>
      <c r="W3012" s="178">
        <v>5.9299999999999999E-2</v>
      </c>
      <c r="X3012" s="132" t="s">
        <v>636</v>
      </c>
      <c r="Y3012" s="132"/>
      <c r="Z3012" s="135">
        <v>1675000</v>
      </c>
      <c r="AA3012" s="135">
        <v>1</v>
      </c>
      <c r="AB3012" s="135">
        <v>96.5</v>
      </c>
      <c r="AC3012" s="135">
        <v>0</v>
      </c>
      <c r="AD3012" s="135">
        <v>1616.375</v>
      </c>
      <c r="AE3012" s="137"/>
      <c r="AF3012" s="137"/>
      <c r="AG3012" s="132" t="s">
        <v>17</v>
      </c>
      <c r="AH3012" s="136">
        <v>5.5833333330000002E-3</v>
      </c>
      <c r="AI3012" s="136">
        <v>1.9213833093960299E-3</v>
      </c>
      <c r="AJ3012" s="136">
        <v>3.3309791329839272E-4</v>
      </c>
    </row>
    <row r="3013" spans="1:36" ht="13.5" thickBot="1">
      <c r="A3013" s="131">
        <v>8694</v>
      </c>
      <c r="B3013" s="131">
        <v>12532</v>
      </c>
      <c r="C3013" s="132" t="s">
        <v>1719</v>
      </c>
      <c r="D3013" s="132">
        <v>1662</v>
      </c>
      <c r="E3013" s="132" t="s">
        <v>2</v>
      </c>
      <c r="F3013" s="132" t="s">
        <v>1720</v>
      </c>
      <c r="G3013" s="132">
        <v>1197680</v>
      </c>
      <c r="H3013" s="132" t="s">
        <v>102</v>
      </c>
      <c r="I3013" s="132" t="s">
        <v>228</v>
      </c>
      <c r="J3013" s="132" t="s">
        <v>53</v>
      </c>
      <c r="K3013" s="132" t="s">
        <v>53</v>
      </c>
      <c r="L3013" s="132" t="s">
        <v>821</v>
      </c>
      <c r="M3013" s="132" t="s">
        <v>311</v>
      </c>
      <c r="N3013" s="132" t="s">
        <v>652</v>
      </c>
      <c r="O3013" s="132" t="s">
        <v>62</v>
      </c>
      <c r="P3013" s="132" t="s">
        <v>1350</v>
      </c>
      <c r="Q3013" s="132" t="s">
        <v>65</v>
      </c>
      <c r="R3013" s="132" t="s">
        <v>57</v>
      </c>
      <c r="S3013" s="132" t="s">
        <v>1206</v>
      </c>
      <c r="T3013" s="134">
        <v>1.875</v>
      </c>
      <c r="U3013" s="133">
        <v>46203</v>
      </c>
      <c r="V3013" s="136">
        <v>0.09</v>
      </c>
      <c r="W3013" s="178">
        <v>6.9599999999999995E-2</v>
      </c>
      <c r="X3013" s="132" t="s">
        <v>636</v>
      </c>
      <c r="Y3013" s="132"/>
      <c r="Z3013" s="135">
        <v>1122161</v>
      </c>
      <c r="AA3013" s="135">
        <v>1</v>
      </c>
      <c r="AB3013" s="135">
        <v>103.98</v>
      </c>
      <c r="AC3013" s="135">
        <v>0</v>
      </c>
      <c r="AD3013" s="135">
        <v>1166.8230100000001</v>
      </c>
      <c r="AE3013" s="137"/>
      <c r="AF3013" s="137"/>
      <c r="AG3013" s="132" t="s">
        <v>17</v>
      </c>
      <c r="AH3013" s="136">
        <v>3.1171138879999998E-3</v>
      </c>
      <c r="AI3013" s="136">
        <v>1.3870013186502122E-3</v>
      </c>
      <c r="AJ3013" s="136">
        <v>2.4045553155644555E-4</v>
      </c>
    </row>
    <row r="3014" spans="1:36" ht="13.5" thickBot="1">
      <c r="A3014" s="131">
        <v>8694</v>
      </c>
      <c r="B3014" s="131">
        <v>12532</v>
      </c>
      <c r="C3014" s="132" t="s">
        <v>1326</v>
      </c>
      <c r="D3014" s="132">
        <v>513754069</v>
      </c>
      <c r="E3014" s="132" t="s">
        <v>429</v>
      </c>
      <c r="F3014" s="132" t="s">
        <v>1721</v>
      </c>
      <c r="G3014" s="132">
        <v>1197920</v>
      </c>
      <c r="H3014" s="132" t="s">
        <v>102</v>
      </c>
      <c r="I3014" s="132" t="s">
        <v>228</v>
      </c>
      <c r="J3014" s="132" t="s">
        <v>53</v>
      </c>
      <c r="K3014" s="132" t="s">
        <v>53</v>
      </c>
      <c r="L3014" s="132" t="s">
        <v>821</v>
      </c>
      <c r="M3014" s="132" t="s">
        <v>311</v>
      </c>
      <c r="N3014" s="132" t="s">
        <v>269</v>
      </c>
      <c r="O3014" s="132" t="s">
        <v>62</v>
      </c>
      <c r="P3014" s="132" t="s">
        <v>1328</v>
      </c>
      <c r="Q3014" s="132" t="s">
        <v>65</v>
      </c>
      <c r="R3014" s="132" t="s">
        <v>57</v>
      </c>
      <c r="S3014" s="132" t="s">
        <v>1206</v>
      </c>
      <c r="T3014" s="134">
        <v>7.6660000000000004</v>
      </c>
      <c r="U3014" s="133">
        <v>50252</v>
      </c>
      <c r="V3014" s="136">
        <v>5.3100000000000001E-2</v>
      </c>
      <c r="W3014" s="178">
        <v>6.3299999999999995E-2</v>
      </c>
      <c r="X3014" s="132" t="s">
        <v>636</v>
      </c>
      <c r="Y3014" s="132"/>
      <c r="Z3014" s="135">
        <v>1665000</v>
      </c>
      <c r="AA3014" s="135">
        <v>1</v>
      </c>
      <c r="AB3014" s="135">
        <v>95.33</v>
      </c>
      <c r="AC3014" s="135">
        <v>0</v>
      </c>
      <c r="AD3014" s="135">
        <v>1587.2445</v>
      </c>
      <c r="AE3014" s="137"/>
      <c r="AF3014" s="137"/>
      <c r="AG3014" s="132" t="s">
        <v>17</v>
      </c>
      <c r="AH3014" s="136">
        <v>1.3075429059999999E-3</v>
      </c>
      <c r="AI3014" s="136">
        <v>1.8867559138384636E-3</v>
      </c>
      <c r="AJ3014" s="136">
        <v>3.2709478360179461E-4</v>
      </c>
    </row>
    <row r="3015" spans="1:36" ht="13.5" thickBot="1">
      <c r="A3015" s="131">
        <v>8694</v>
      </c>
      <c r="B3015" s="131">
        <v>12532</v>
      </c>
      <c r="C3015" s="132" t="s">
        <v>1577</v>
      </c>
      <c r="D3015" s="132">
        <v>514599943</v>
      </c>
      <c r="E3015" s="132" t="s">
        <v>429</v>
      </c>
      <c r="F3015" s="132" t="s">
        <v>1722</v>
      </c>
      <c r="G3015" s="132">
        <v>1198035</v>
      </c>
      <c r="H3015" s="132" t="s">
        <v>102</v>
      </c>
      <c r="I3015" s="132" t="s">
        <v>623</v>
      </c>
      <c r="J3015" s="132" t="s">
        <v>53</v>
      </c>
      <c r="K3015" s="132" t="s">
        <v>53</v>
      </c>
      <c r="L3015" s="132" t="s">
        <v>821</v>
      </c>
      <c r="M3015" s="132" t="s">
        <v>311</v>
      </c>
      <c r="N3015" s="132" t="s">
        <v>647</v>
      </c>
      <c r="O3015" s="132" t="s">
        <v>62</v>
      </c>
      <c r="P3015" s="132" t="s">
        <v>298</v>
      </c>
      <c r="Q3015" s="132" t="s">
        <v>298</v>
      </c>
      <c r="R3015" s="132" t="s">
        <v>57</v>
      </c>
      <c r="S3015" s="132" t="s">
        <v>1206</v>
      </c>
      <c r="T3015" s="134">
        <v>4.08</v>
      </c>
      <c r="U3015" s="133">
        <v>47300</v>
      </c>
      <c r="V3015" s="136">
        <v>0.05</v>
      </c>
      <c r="W3015" s="178">
        <v>5.04E-2</v>
      </c>
      <c r="X3015" s="132" t="s">
        <v>636</v>
      </c>
      <c r="Y3015" s="132"/>
      <c r="Z3015" s="135">
        <v>1010000</v>
      </c>
      <c r="AA3015" s="135">
        <v>1</v>
      </c>
      <c r="AB3015" s="135">
        <v>100.1</v>
      </c>
      <c r="AC3015" s="135">
        <v>0</v>
      </c>
      <c r="AD3015" s="135">
        <v>1011.01</v>
      </c>
      <c r="AE3015" s="137"/>
      <c r="AF3015" s="137"/>
      <c r="AG3015" s="132" t="s">
        <v>17</v>
      </c>
      <c r="AH3015" s="136">
        <v>2.4782235299999999E-3</v>
      </c>
      <c r="AI3015" s="136">
        <v>1.2017865530167689E-3</v>
      </c>
      <c r="AJ3015" s="136">
        <v>2.0834603438175427E-4</v>
      </c>
    </row>
    <row r="3016" spans="1:36" ht="13.5" thickBot="1">
      <c r="A3016" s="131">
        <v>8694</v>
      </c>
      <c r="B3016" s="131">
        <v>12532</v>
      </c>
      <c r="C3016" s="132" t="s">
        <v>1577</v>
      </c>
      <c r="D3016" s="132">
        <v>514599943</v>
      </c>
      <c r="E3016" s="132" t="s">
        <v>429</v>
      </c>
      <c r="F3016" s="132" t="s">
        <v>1723</v>
      </c>
      <c r="G3016" s="132">
        <v>1198043</v>
      </c>
      <c r="H3016" s="132" t="s">
        <v>102</v>
      </c>
      <c r="I3016" s="132" t="s">
        <v>228</v>
      </c>
      <c r="J3016" s="132" t="s">
        <v>53</v>
      </c>
      <c r="K3016" s="132" t="s">
        <v>53</v>
      </c>
      <c r="L3016" s="132" t="s">
        <v>821</v>
      </c>
      <c r="M3016" s="132" t="s">
        <v>311</v>
      </c>
      <c r="N3016" s="132" t="s">
        <v>647</v>
      </c>
      <c r="O3016" s="132" t="s">
        <v>62</v>
      </c>
      <c r="P3016" s="132" t="s">
        <v>298</v>
      </c>
      <c r="Q3016" s="132" t="s">
        <v>298</v>
      </c>
      <c r="R3016" s="132" t="s">
        <v>57</v>
      </c>
      <c r="S3016" s="132" t="s">
        <v>1206</v>
      </c>
      <c r="T3016" s="134">
        <v>3.8519999999999999</v>
      </c>
      <c r="U3016" s="133">
        <v>47664</v>
      </c>
      <c r="V3016" s="136">
        <v>6.9500000000000006E-2</v>
      </c>
      <c r="W3016" s="178">
        <v>6.7599999999999993E-2</v>
      </c>
      <c r="X3016" s="132" t="s">
        <v>636</v>
      </c>
      <c r="Y3016" s="132"/>
      <c r="Z3016" s="135">
        <v>1658000</v>
      </c>
      <c r="AA3016" s="135">
        <v>1</v>
      </c>
      <c r="AB3016" s="135">
        <v>101.13</v>
      </c>
      <c r="AC3016" s="135">
        <v>0</v>
      </c>
      <c r="AD3016" s="135">
        <v>1676.7354</v>
      </c>
      <c r="AE3016" s="137"/>
      <c r="AF3016" s="137"/>
      <c r="AG3016" s="132" t="s">
        <v>17</v>
      </c>
      <c r="AH3016" s="136">
        <v>2.9662707460000001E-3</v>
      </c>
      <c r="AI3016" s="136">
        <v>1.9931336551440573E-3</v>
      </c>
      <c r="AJ3016" s="136">
        <v>3.4553681100830307E-4</v>
      </c>
    </row>
    <row r="3017" spans="1:36" ht="13.5" thickBot="1">
      <c r="A3017" s="131">
        <v>8694</v>
      </c>
      <c r="B3017" s="131">
        <v>12532</v>
      </c>
      <c r="C3017" s="132" t="s">
        <v>1577</v>
      </c>
      <c r="D3017" s="132">
        <v>514599943</v>
      </c>
      <c r="E3017" s="132" t="s">
        <v>429</v>
      </c>
      <c r="F3017" s="132" t="s">
        <v>1723</v>
      </c>
      <c r="G3017" s="132">
        <v>11980430</v>
      </c>
      <c r="H3017" s="132" t="s">
        <v>102</v>
      </c>
      <c r="I3017" s="132" t="s">
        <v>228</v>
      </c>
      <c r="J3017" s="132" t="s">
        <v>53</v>
      </c>
      <c r="K3017" s="132" t="s">
        <v>53</v>
      </c>
      <c r="L3017" s="132" t="s">
        <v>54</v>
      </c>
      <c r="M3017" s="132" t="s">
        <v>311</v>
      </c>
      <c r="N3017" s="132" t="s">
        <v>647</v>
      </c>
      <c r="O3017" s="132" t="s">
        <v>62</v>
      </c>
      <c r="P3017" s="132" t="s">
        <v>298</v>
      </c>
      <c r="Q3017" s="132" t="s">
        <v>298</v>
      </c>
      <c r="R3017" s="132" t="s">
        <v>57</v>
      </c>
      <c r="S3017" s="132" t="s">
        <v>1206</v>
      </c>
      <c r="T3017" s="134">
        <v>3.8519999999999999</v>
      </c>
      <c r="U3017" s="133">
        <v>47664</v>
      </c>
      <c r="V3017" s="136">
        <v>6.9500000000000006E-2</v>
      </c>
      <c r="W3017" s="178">
        <v>6.7599999999999993E-2</v>
      </c>
      <c r="X3017" s="132" t="s">
        <v>636</v>
      </c>
      <c r="Y3017" s="132"/>
      <c r="Z3017" s="135">
        <v>2500000</v>
      </c>
      <c r="AA3017" s="135">
        <v>1</v>
      </c>
      <c r="AB3017" s="135">
        <v>100.55070000000001</v>
      </c>
      <c r="AC3017" s="135">
        <v>0</v>
      </c>
      <c r="AD3017" s="135">
        <v>2513.7674999999999</v>
      </c>
      <c r="AE3017" s="137"/>
      <c r="AF3017" s="137"/>
      <c r="AG3017" s="132" t="s">
        <v>17</v>
      </c>
      <c r="AH3017" s="136">
        <v>4.4726639719999996E-3</v>
      </c>
      <c r="AI3017" s="136">
        <v>2.9881128563620349E-3</v>
      </c>
      <c r="AJ3017" s="136">
        <v>5.1802997990399349E-4</v>
      </c>
    </row>
    <row r="3018" spans="1:36" ht="13.5" thickBot="1">
      <c r="A3018" s="131">
        <v>8694</v>
      </c>
      <c r="B3018" s="131">
        <v>12532</v>
      </c>
      <c r="C3018" s="132" t="s">
        <v>1724</v>
      </c>
      <c r="D3018" s="132">
        <v>510459928</v>
      </c>
      <c r="E3018" s="132" t="s">
        <v>429</v>
      </c>
      <c r="F3018" s="132" t="s">
        <v>1725</v>
      </c>
      <c r="G3018" s="132">
        <v>1198571</v>
      </c>
      <c r="H3018" s="132" t="s">
        <v>102</v>
      </c>
      <c r="I3018" s="132" t="s">
        <v>228</v>
      </c>
      <c r="J3018" s="132" t="s">
        <v>53</v>
      </c>
      <c r="K3018" s="132" t="s">
        <v>53</v>
      </c>
      <c r="L3018" s="132" t="s">
        <v>821</v>
      </c>
      <c r="M3018" s="132" t="s">
        <v>311</v>
      </c>
      <c r="N3018" s="132" t="s">
        <v>156</v>
      </c>
      <c r="O3018" s="132" t="s">
        <v>62</v>
      </c>
      <c r="P3018" s="132" t="s">
        <v>1497</v>
      </c>
      <c r="Q3018" s="132" t="s">
        <v>1334</v>
      </c>
      <c r="R3018" s="132" t="s">
        <v>57</v>
      </c>
      <c r="S3018" s="132" t="s">
        <v>1206</v>
      </c>
      <c r="T3018" s="134">
        <v>4.516</v>
      </c>
      <c r="U3018" s="133">
        <v>49125</v>
      </c>
      <c r="V3018" s="136">
        <v>6.7699999999999996E-2</v>
      </c>
      <c r="W3018" s="178">
        <v>6.5000000000000002E-2</v>
      </c>
      <c r="X3018" s="132" t="s">
        <v>636</v>
      </c>
      <c r="Y3018" s="132"/>
      <c r="Z3018" s="135">
        <v>4638636</v>
      </c>
      <c r="AA3018" s="135">
        <v>1</v>
      </c>
      <c r="AB3018" s="135">
        <v>101.65</v>
      </c>
      <c r="AC3018" s="135">
        <v>0</v>
      </c>
      <c r="AD3018" s="135">
        <v>4715.1734900000001</v>
      </c>
      <c r="AE3018" s="137"/>
      <c r="AF3018" s="137"/>
      <c r="AG3018" s="132" t="s">
        <v>17</v>
      </c>
      <c r="AH3018" s="136">
        <v>6.1848479999999997E-3</v>
      </c>
      <c r="AI3018" s="136">
        <v>5.6049219052463862E-3</v>
      </c>
      <c r="AJ3018" s="136">
        <v>9.7168939779376687E-4</v>
      </c>
    </row>
    <row r="3019" spans="1:36" ht="13.5" thickBot="1">
      <c r="A3019" s="131">
        <v>8694</v>
      </c>
      <c r="B3019" s="131">
        <v>12532</v>
      </c>
      <c r="C3019" s="132" t="s">
        <v>1625</v>
      </c>
      <c r="D3019" s="132">
        <v>514625094</v>
      </c>
      <c r="E3019" s="132" t="s">
        <v>429</v>
      </c>
      <c r="F3019" s="132" t="s">
        <v>1726</v>
      </c>
      <c r="G3019" s="132">
        <v>1198696</v>
      </c>
      <c r="H3019" s="132" t="s">
        <v>102</v>
      </c>
      <c r="I3019" s="132" t="s">
        <v>228</v>
      </c>
      <c r="J3019" s="132" t="s">
        <v>53</v>
      </c>
      <c r="K3019" s="132" t="s">
        <v>53</v>
      </c>
      <c r="L3019" s="132" t="s">
        <v>821</v>
      </c>
      <c r="M3019" s="132" t="s">
        <v>311</v>
      </c>
      <c r="N3019" s="132" t="s">
        <v>140</v>
      </c>
      <c r="O3019" s="132" t="s">
        <v>62</v>
      </c>
      <c r="P3019" s="132" t="s">
        <v>298</v>
      </c>
      <c r="Q3019" s="132" t="s">
        <v>298</v>
      </c>
      <c r="R3019" s="132" t="s">
        <v>57</v>
      </c>
      <c r="S3019" s="132" t="s">
        <v>1206</v>
      </c>
      <c r="T3019" s="134">
        <v>1.8029999999999999</v>
      </c>
      <c r="U3019" s="133">
        <v>46208</v>
      </c>
      <c r="V3019" s="136">
        <v>8.8900000000000007E-2</v>
      </c>
      <c r="W3019" s="178">
        <v>6.6500000000000004E-2</v>
      </c>
      <c r="X3019" s="132" t="s">
        <v>636</v>
      </c>
      <c r="Y3019" s="132"/>
      <c r="Z3019" s="135">
        <v>250000</v>
      </c>
      <c r="AA3019" s="135">
        <v>1</v>
      </c>
      <c r="AB3019" s="135">
        <v>104.04</v>
      </c>
      <c r="AC3019" s="135">
        <v>11.112500000000001</v>
      </c>
      <c r="AD3019" s="135">
        <v>271.21249999999998</v>
      </c>
      <c r="AE3019" s="137"/>
      <c r="AF3019" s="137"/>
      <c r="AG3019" s="132" t="s">
        <v>17</v>
      </c>
      <c r="AH3019" s="136">
        <v>2.1739130429999998E-3</v>
      </c>
      <c r="AI3019" s="136">
        <v>3.2239002137472473E-4</v>
      </c>
      <c r="AJ3019" s="136">
        <v>5.5890692327238624E-5</v>
      </c>
    </row>
    <row r="3020" spans="1:36" ht="13.5" thickBot="1">
      <c r="A3020" s="131">
        <v>8694</v>
      </c>
      <c r="B3020" s="131">
        <v>12532</v>
      </c>
      <c r="C3020" s="132" t="s">
        <v>1727</v>
      </c>
      <c r="D3020" s="132">
        <v>520038605</v>
      </c>
      <c r="E3020" s="132" t="s">
        <v>429</v>
      </c>
      <c r="F3020" s="132" t="s">
        <v>1728</v>
      </c>
      <c r="G3020" s="132">
        <v>1198704</v>
      </c>
      <c r="H3020" s="132" t="s">
        <v>102</v>
      </c>
      <c r="I3020" s="132" t="s">
        <v>228</v>
      </c>
      <c r="J3020" s="132" t="s">
        <v>53</v>
      </c>
      <c r="K3020" s="132" t="s">
        <v>53</v>
      </c>
      <c r="L3020" s="132" t="s">
        <v>821</v>
      </c>
      <c r="M3020" s="132" t="s">
        <v>311</v>
      </c>
      <c r="N3020" s="132" t="s">
        <v>140</v>
      </c>
      <c r="O3020" s="132" t="s">
        <v>62</v>
      </c>
      <c r="P3020" s="132" t="s">
        <v>1497</v>
      </c>
      <c r="Q3020" s="132" t="s">
        <v>1334</v>
      </c>
      <c r="R3020" s="132" t="s">
        <v>57</v>
      </c>
      <c r="S3020" s="132" t="s">
        <v>1206</v>
      </c>
      <c r="T3020" s="134">
        <v>1.448</v>
      </c>
      <c r="U3020" s="133">
        <v>46387</v>
      </c>
      <c r="V3020" s="136">
        <v>3.4700000000000002E-2</v>
      </c>
      <c r="W3020" s="178">
        <v>6.1600000000000002E-2</v>
      </c>
      <c r="X3020" s="132" t="s">
        <v>636</v>
      </c>
      <c r="Y3020" s="132"/>
      <c r="Z3020" s="135">
        <v>264000</v>
      </c>
      <c r="AA3020" s="135">
        <v>1</v>
      </c>
      <c r="AB3020" s="135">
        <v>96.37</v>
      </c>
      <c r="AC3020" s="135">
        <v>0</v>
      </c>
      <c r="AD3020" s="135">
        <v>254.41679999999999</v>
      </c>
      <c r="AE3020" s="137"/>
      <c r="AF3020" s="137"/>
      <c r="AG3020" s="132" t="s">
        <v>17</v>
      </c>
      <c r="AH3020" s="136">
        <v>1.7600844840000001E-3</v>
      </c>
      <c r="AI3020" s="136">
        <v>3.0242498996207426E-4</v>
      </c>
      <c r="AJ3020" s="136">
        <v>5.2429482754963746E-5</v>
      </c>
    </row>
    <row r="3021" spans="1:36" ht="13.5" thickBot="1">
      <c r="A3021" s="131">
        <v>8694</v>
      </c>
      <c r="B3021" s="131">
        <v>12532</v>
      </c>
      <c r="C3021" s="132" t="s">
        <v>1450</v>
      </c>
      <c r="D3021" s="132">
        <v>1665</v>
      </c>
      <c r="E3021" s="132" t="s">
        <v>2</v>
      </c>
      <c r="F3021" s="132" t="s">
        <v>1729</v>
      </c>
      <c r="G3021" s="132">
        <v>1198761</v>
      </c>
      <c r="H3021" s="132" t="s">
        <v>102</v>
      </c>
      <c r="I3021" s="132" t="s">
        <v>228</v>
      </c>
      <c r="J3021" s="132" t="s">
        <v>53</v>
      </c>
      <c r="K3021" s="132" t="s">
        <v>53</v>
      </c>
      <c r="L3021" s="132" t="s">
        <v>821</v>
      </c>
      <c r="M3021" s="132" t="s">
        <v>311</v>
      </c>
      <c r="N3021" s="132" t="s">
        <v>652</v>
      </c>
      <c r="O3021" s="132" t="s">
        <v>62</v>
      </c>
      <c r="P3021" s="132" t="s">
        <v>1350</v>
      </c>
      <c r="Q3021" s="132" t="s">
        <v>65</v>
      </c>
      <c r="R3021" s="132" t="s">
        <v>57</v>
      </c>
      <c r="S3021" s="132" t="s">
        <v>1206</v>
      </c>
      <c r="T3021" s="134">
        <v>2.6970000000000001</v>
      </c>
      <c r="U3021" s="133">
        <v>46568</v>
      </c>
      <c r="V3021" s="136">
        <v>6.3500000000000001E-2</v>
      </c>
      <c r="W3021" s="178">
        <v>6.3500000000000001E-2</v>
      </c>
      <c r="X3021" s="132" t="s">
        <v>636</v>
      </c>
      <c r="Y3021" s="132"/>
      <c r="Z3021" s="135">
        <v>3723000</v>
      </c>
      <c r="AA3021" s="135">
        <v>1</v>
      </c>
      <c r="AB3021" s="135">
        <v>100.28</v>
      </c>
      <c r="AC3021" s="135">
        <v>0</v>
      </c>
      <c r="AD3021" s="135">
        <v>3733.4243999999999</v>
      </c>
      <c r="AE3021" s="137"/>
      <c r="AF3021" s="137"/>
      <c r="AG3021" s="132" t="s">
        <v>17</v>
      </c>
      <c r="AH3021" s="136">
        <v>9.0804878040000002E-3</v>
      </c>
      <c r="AI3021" s="136">
        <v>4.4379177660208097E-3</v>
      </c>
      <c r="AJ3021" s="136">
        <v>7.693733676265123E-4</v>
      </c>
    </row>
    <row r="3022" spans="1:36" ht="13.5" thickBot="1">
      <c r="A3022" s="131">
        <v>8694</v>
      </c>
      <c r="B3022" s="131">
        <v>12532</v>
      </c>
      <c r="C3022" s="132" t="s">
        <v>1730</v>
      </c>
      <c r="D3022" s="132">
        <v>520040304</v>
      </c>
      <c r="E3022" s="132" t="s">
        <v>429</v>
      </c>
      <c r="F3022" s="132" t="s">
        <v>1731</v>
      </c>
      <c r="G3022" s="132">
        <v>1198829</v>
      </c>
      <c r="H3022" s="132" t="s">
        <v>102</v>
      </c>
      <c r="I3022" s="132" t="s">
        <v>228</v>
      </c>
      <c r="J3022" s="132" t="s">
        <v>53</v>
      </c>
      <c r="K3022" s="132" t="s">
        <v>53</v>
      </c>
      <c r="L3022" s="132" t="s">
        <v>821</v>
      </c>
      <c r="M3022" s="132" t="s">
        <v>311</v>
      </c>
      <c r="N3022" s="132" t="s">
        <v>140</v>
      </c>
      <c r="O3022" s="132" t="s">
        <v>62</v>
      </c>
      <c r="P3022" s="132" t="s">
        <v>298</v>
      </c>
      <c r="Q3022" s="132" t="s">
        <v>298</v>
      </c>
      <c r="R3022" s="132" t="s">
        <v>57</v>
      </c>
      <c r="S3022" s="132" t="s">
        <v>1206</v>
      </c>
      <c r="T3022" s="134">
        <v>3.169</v>
      </c>
      <c r="U3022" s="133">
        <v>46934</v>
      </c>
      <c r="V3022" s="136">
        <v>7.7499999999999999E-2</v>
      </c>
      <c r="W3022" s="178">
        <v>7.4399999999999994E-2</v>
      </c>
      <c r="X3022" s="132" t="s">
        <v>636</v>
      </c>
      <c r="Y3022" s="132"/>
      <c r="Z3022" s="135">
        <v>242000</v>
      </c>
      <c r="AA3022" s="135">
        <v>1</v>
      </c>
      <c r="AB3022" s="135">
        <v>101.35</v>
      </c>
      <c r="AC3022" s="135">
        <v>0</v>
      </c>
      <c r="AD3022" s="135">
        <v>245.267</v>
      </c>
      <c r="AE3022" s="137"/>
      <c r="AF3022" s="137"/>
      <c r="AG3022" s="132" t="s">
        <v>17</v>
      </c>
      <c r="AH3022" s="136">
        <v>2.8470588230000001E-3</v>
      </c>
      <c r="AI3022" s="136">
        <v>2.9154863205978562E-4</v>
      </c>
      <c r="AJ3022" s="136">
        <v>5.0543918274507391E-5</v>
      </c>
    </row>
    <row r="3023" spans="1:36" ht="13.5" thickBot="1">
      <c r="A3023" s="131">
        <v>8694</v>
      </c>
      <c r="B3023" s="131">
        <v>12532</v>
      </c>
      <c r="C3023" s="132" t="s">
        <v>1468</v>
      </c>
      <c r="D3023" s="132">
        <v>515328250</v>
      </c>
      <c r="E3023" s="132" t="s">
        <v>429</v>
      </c>
      <c r="F3023" s="132" t="s">
        <v>1732</v>
      </c>
      <c r="G3023" s="132">
        <v>1198886</v>
      </c>
      <c r="H3023" s="132" t="s">
        <v>102</v>
      </c>
      <c r="I3023" s="132" t="s">
        <v>228</v>
      </c>
      <c r="J3023" s="132" t="s">
        <v>53</v>
      </c>
      <c r="K3023" s="132" t="s">
        <v>53</v>
      </c>
      <c r="L3023" s="132" t="s">
        <v>821</v>
      </c>
      <c r="M3023" s="132" t="s">
        <v>311</v>
      </c>
      <c r="N3023" s="132" t="s">
        <v>652</v>
      </c>
      <c r="O3023" s="132" t="s">
        <v>62</v>
      </c>
      <c r="P3023" s="132" t="s">
        <v>1345</v>
      </c>
      <c r="Q3023" s="132" t="s">
        <v>1334</v>
      </c>
      <c r="R3023" s="132" t="s">
        <v>57</v>
      </c>
      <c r="S3023" s="132" t="s">
        <v>1206</v>
      </c>
      <c r="T3023" s="134">
        <v>3.5830000000000002</v>
      </c>
      <c r="U3023" s="133">
        <v>47300</v>
      </c>
      <c r="V3023" s="136">
        <v>6.3700000000000007E-2</v>
      </c>
      <c r="W3023" s="178">
        <v>6.3299999999999995E-2</v>
      </c>
      <c r="X3023" s="132" t="s">
        <v>636</v>
      </c>
      <c r="Y3023" s="132"/>
      <c r="Z3023" s="135">
        <v>1102311</v>
      </c>
      <c r="AA3023" s="135">
        <v>1</v>
      </c>
      <c r="AB3023" s="135">
        <v>100.47</v>
      </c>
      <c r="AC3023" s="135">
        <v>0</v>
      </c>
      <c r="AD3023" s="135">
        <v>1107.4918600000001</v>
      </c>
      <c r="AE3023" s="137"/>
      <c r="AF3023" s="137"/>
      <c r="AG3023" s="132" t="s">
        <v>17</v>
      </c>
      <c r="AH3023" s="136">
        <v>5.5996941859999998E-3</v>
      </c>
      <c r="AI3023" s="136">
        <v>1.316474441324547E-3</v>
      </c>
      <c r="AJ3023" s="136">
        <v>2.2822873872768121E-4</v>
      </c>
    </row>
    <row r="3024" spans="1:36" ht="13.5" thickBot="1">
      <c r="A3024" s="131">
        <v>8694</v>
      </c>
      <c r="B3024" s="131">
        <v>12532</v>
      </c>
      <c r="C3024" s="132" t="s">
        <v>1432</v>
      </c>
      <c r="D3024" s="132">
        <v>513937714</v>
      </c>
      <c r="E3024" s="132" t="s">
        <v>429</v>
      </c>
      <c r="F3024" s="132" t="s">
        <v>1733</v>
      </c>
      <c r="G3024" s="132">
        <v>1199470</v>
      </c>
      <c r="H3024" s="132" t="s">
        <v>102</v>
      </c>
      <c r="I3024" s="132" t="s">
        <v>228</v>
      </c>
      <c r="J3024" s="132" t="s">
        <v>53</v>
      </c>
      <c r="K3024" s="132" t="s">
        <v>53</v>
      </c>
      <c r="L3024" s="132" t="s">
        <v>821</v>
      </c>
      <c r="M3024" s="132" t="s">
        <v>311</v>
      </c>
      <c r="N3024" s="132" t="s">
        <v>269</v>
      </c>
      <c r="O3024" s="132" t="s">
        <v>62</v>
      </c>
      <c r="P3024" s="132" t="s">
        <v>1333</v>
      </c>
      <c r="Q3024" s="132" t="s">
        <v>1334</v>
      </c>
      <c r="R3024" s="132" t="s">
        <v>57</v>
      </c>
      <c r="S3024" s="132" t="s">
        <v>1206</v>
      </c>
      <c r="T3024" s="134">
        <v>7.2309999999999999</v>
      </c>
      <c r="U3024" s="133">
        <v>49857</v>
      </c>
      <c r="V3024" s="136">
        <v>5.28E-2</v>
      </c>
      <c r="W3024" s="178">
        <v>6.08E-2</v>
      </c>
      <c r="X3024" s="132" t="s">
        <v>636</v>
      </c>
      <c r="Y3024" s="132"/>
      <c r="Z3024" s="135">
        <v>297000</v>
      </c>
      <c r="AA3024" s="135">
        <v>1</v>
      </c>
      <c r="AB3024" s="135">
        <v>95.12</v>
      </c>
      <c r="AC3024" s="135">
        <v>7.8407999999999998</v>
      </c>
      <c r="AD3024" s="135">
        <v>290.34719999999999</v>
      </c>
      <c r="AE3024" s="137"/>
      <c r="AF3024" s="137"/>
      <c r="AG3024" s="132" t="s">
        <v>17</v>
      </c>
      <c r="AH3024" s="136">
        <v>9.8999999999999999E-4</v>
      </c>
      <c r="AI3024" s="136">
        <v>3.45135419695226E-4</v>
      </c>
      <c r="AJ3024" s="136">
        <v>5.9833916295433356E-5</v>
      </c>
    </row>
    <row r="3025" spans="1:36" ht="13.5" thickBot="1">
      <c r="A3025" s="131">
        <v>8694</v>
      </c>
      <c r="B3025" s="131">
        <v>12532</v>
      </c>
      <c r="C3025" s="132" t="s">
        <v>1734</v>
      </c>
      <c r="D3025" s="132">
        <v>513775163</v>
      </c>
      <c r="E3025" s="132" t="s">
        <v>429</v>
      </c>
      <c r="F3025" s="132" t="s">
        <v>1735</v>
      </c>
      <c r="G3025" s="132">
        <v>1199488</v>
      </c>
      <c r="H3025" s="132" t="s">
        <v>102</v>
      </c>
      <c r="I3025" s="132" t="s">
        <v>228</v>
      </c>
      <c r="J3025" s="132" t="s">
        <v>53</v>
      </c>
      <c r="K3025" s="132" t="s">
        <v>53</v>
      </c>
      <c r="L3025" s="132" t="s">
        <v>821</v>
      </c>
      <c r="M3025" s="132" t="s">
        <v>311</v>
      </c>
      <c r="N3025" s="132" t="s">
        <v>156</v>
      </c>
      <c r="O3025" s="132" t="s">
        <v>62</v>
      </c>
      <c r="P3025" s="132" t="s">
        <v>1497</v>
      </c>
      <c r="Q3025" s="132" t="s">
        <v>1334</v>
      </c>
      <c r="R3025" s="132" t="s">
        <v>57</v>
      </c>
      <c r="S3025" s="132" t="s">
        <v>1206</v>
      </c>
      <c r="T3025" s="134">
        <v>3.2549999999999999</v>
      </c>
      <c r="U3025" s="133">
        <v>47238</v>
      </c>
      <c r="V3025" s="136">
        <v>7.2499999999999995E-2</v>
      </c>
      <c r="W3025" s="178">
        <v>6.3100000000000003E-2</v>
      </c>
      <c r="X3025" s="132" t="s">
        <v>636</v>
      </c>
      <c r="Y3025" s="132"/>
      <c r="Z3025" s="135">
        <v>3396800</v>
      </c>
      <c r="AA3025" s="135">
        <v>1</v>
      </c>
      <c r="AB3025" s="135">
        <v>104.56</v>
      </c>
      <c r="AC3025" s="135">
        <v>0</v>
      </c>
      <c r="AD3025" s="135">
        <v>3551.6940800000002</v>
      </c>
      <c r="AE3025" s="137"/>
      <c r="AF3025" s="137"/>
      <c r="AG3025" s="132" t="s">
        <v>17</v>
      </c>
      <c r="AH3025" s="136">
        <v>4.7177777770000002E-3</v>
      </c>
      <c r="AI3025" s="136">
        <v>4.2218951204965978E-3</v>
      </c>
      <c r="AJ3025" s="136">
        <v>7.3192290571325025E-4</v>
      </c>
    </row>
    <row r="3026" spans="1:36" ht="13.5" thickBot="1">
      <c r="A3026" s="131">
        <v>8694</v>
      </c>
      <c r="B3026" s="131">
        <v>12532</v>
      </c>
      <c r="C3026" s="132" t="s">
        <v>1421</v>
      </c>
      <c r="D3026" s="132">
        <v>510381601</v>
      </c>
      <c r="E3026" s="132" t="s">
        <v>429</v>
      </c>
      <c r="F3026" s="132" t="s">
        <v>1736</v>
      </c>
      <c r="G3026" s="132">
        <v>1199579</v>
      </c>
      <c r="H3026" s="132" t="s">
        <v>102</v>
      </c>
      <c r="I3026" s="132" t="s">
        <v>229</v>
      </c>
      <c r="J3026" s="132" t="s">
        <v>53</v>
      </c>
      <c r="K3026" s="132" t="s">
        <v>53</v>
      </c>
      <c r="L3026" s="132" t="s">
        <v>821</v>
      </c>
      <c r="M3026" s="132" t="s">
        <v>311</v>
      </c>
      <c r="N3026" s="132" t="s">
        <v>140</v>
      </c>
      <c r="O3026" s="132" t="s">
        <v>62</v>
      </c>
      <c r="P3026" s="132" t="s">
        <v>1319</v>
      </c>
      <c r="Q3026" s="132" t="s">
        <v>65</v>
      </c>
      <c r="R3026" s="132" t="s">
        <v>57</v>
      </c>
      <c r="S3026" s="132" t="s">
        <v>1206</v>
      </c>
      <c r="T3026" s="134">
        <v>5.7030000000000003</v>
      </c>
      <c r="U3026" s="133">
        <v>48579</v>
      </c>
      <c r="V3026" s="136">
        <v>4.0800000000000003E-2</v>
      </c>
      <c r="W3026" s="178">
        <v>4.2999999999999997E-2</v>
      </c>
      <c r="X3026" s="132" t="s">
        <v>636</v>
      </c>
      <c r="Y3026" s="132"/>
      <c r="Z3026" s="135">
        <v>189000</v>
      </c>
      <c r="AA3026" s="135">
        <v>1</v>
      </c>
      <c r="AB3026" s="135">
        <v>101.46</v>
      </c>
      <c r="AC3026" s="135">
        <v>0</v>
      </c>
      <c r="AD3026" s="135">
        <v>191.7594</v>
      </c>
      <c r="AE3026" s="137"/>
      <c r="AF3026" s="137"/>
      <c r="AG3026" s="132" t="s">
        <v>17</v>
      </c>
      <c r="AH3026" s="136">
        <v>5.4000000000000001E-4</v>
      </c>
      <c r="AI3026" s="136">
        <v>2.2794420266324152E-4</v>
      </c>
      <c r="AJ3026" s="136">
        <v>3.9517225888393359E-5</v>
      </c>
    </row>
    <row r="3027" spans="1:36" ht="13.5" thickBot="1">
      <c r="A3027" s="131">
        <v>8694</v>
      </c>
      <c r="B3027" s="131">
        <v>12532</v>
      </c>
      <c r="C3027" s="132" t="s">
        <v>1737</v>
      </c>
      <c r="D3027" s="132">
        <v>512781386</v>
      </c>
      <c r="E3027" s="132" t="s">
        <v>429</v>
      </c>
      <c r="F3027" s="132" t="s">
        <v>1738</v>
      </c>
      <c r="G3027" s="132">
        <v>1199686</v>
      </c>
      <c r="H3027" s="132" t="s">
        <v>102</v>
      </c>
      <c r="I3027" s="132" t="s">
        <v>623</v>
      </c>
      <c r="J3027" s="132" t="s">
        <v>53</v>
      </c>
      <c r="K3027" s="132" t="s">
        <v>53</v>
      </c>
      <c r="L3027" s="132" t="s">
        <v>821</v>
      </c>
      <c r="M3027" s="132" t="s">
        <v>311</v>
      </c>
      <c r="N3027" s="132" t="s">
        <v>140</v>
      </c>
      <c r="O3027" s="132" t="s">
        <v>62</v>
      </c>
      <c r="P3027" s="132" t="s">
        <v>298</v>
      </c>
      <c r="Q3027" s="132" t="s">
        <v>298</v>
      </c>
      <c r="R3027" s="132" t="s">
        <v>57</v>
      </c>
      <c r="S3027" s="132" t="s">
        <v>1206</v>
      </c>
      <c r="T3027" s="134">
        <v>3.7229999999999999</v>
      </c>
      <c r="U3027" s="133">
        <v>47027</v>
      </c>
      <c r="V3027" s="136">
        <v>7.0000000000000007E-2</v>
      </c>
      <c r="W3027" s="178">
        <v>4.2500000000000003E-2</v>
      </c>
      <c r="X3027" s="132" t="s">
        <v>636</v>
      </c>
      <c r="Y3027" s="132"/>
      <c r="Z3027" s="135">
        <v>347000</v>
      </c>
      <c r="AA3027" s="135">
        <v>1</v>
      </c>
      <c r="AB3027" s="135">
        <v>112.5</v>
      </c>
      <c r="AC3027" s="135">
        <v>0</v>
      </c>
      <c r="AD3027" s="135">
        <v>390.375</v>
      </c>
      <c r="AE3027" s="137"/>
      <c r="AF3027" s="137"/>
      <c r="AG3027" s="132" t="s">
        <v>17</v>
      </c>
      <c r="AH3027" s="136">
        <v>6.7610413209999998E-3</v>
      </c>
      <c r="AI3027" s="136">
        <v>4.6403836325448926E-4</v>
      </c>
      <c r="AJ3027" s="136">
        <v>8.0447357762808796E-5</v>
      </c>
    </row>
    <row r="3028" spans="1:36" ht="13.5" thickBot="1">
      <c r="A3028" s="131">
        <v>8694</v>
      </c>
      <c r="B3028" s="131">
        <v>12532</v>
      </c>
      <c r="C3028" s="132" t="s">
        <v>1204</v>
      </c>
      <c r="D3028" s="132">
        <v>520000118</v>
      </c>
      <c r="E3028" s="132" t="s">
        <v>429</v>
      </c>
      <c r="F3028" s="132" t="s">
        <v>1739</v>
      </c>
      <c r="G3028" s="132">
        <v>1199850</v>
      </c>
      <c r="H3028" s="132" t="s">
        <v>102</v>
      </c>
      <c r="I3028" s="132" t="s">
        <v>229</v>
      </c>
      <c r="J3028" s="132" t="s">
        <v>53</v>
      </c>
      <c r="K3028" s="132" t="s">
        <v>53</v>
      </c>
      <c r="L3028" s="132" t="s">
        <v>821</v>
      </c>
      <c r="M3028" s="132" t="s">
        <v>311</v>
      </c>
      <c r="N3028" s="132" t="s">
        <v>256</v>
      </c>
      <c r="O3028" s="132" t="s">
        <v>62</v>
      </c>
      <c r="P3028" s="132" t="s">
        <v>1205</v>
      </c>
      <c r="Q3028" s="132" t="s">
        <v>65</v>
      </c>
      <c r="R3028" s="132" t="s">
        <v>57</v>
      </c>
      <c r="S3028" s="132" t="s">
        <v>1206</v>
      </c>
      <c r="T3028" s="134">
        <v>2.294</v>
      </c>
      <c r="U3028" s="133">
        <v>46873</v>
      </c>
      <c r="V3028" s="136">
        <v>6.0000000000000001E-3</v>
      </c>
      <c r="W3028" s="178">
        <v>2.1600000000000001E-2</v>
      </c>
      <c r="X3028" s="132" t="s">
        <v>636</v>
      </c>
      <c r="Y3028" s="132"/>
      <c r="Z3028" s="135">
        <v>1163333.3400000001</v>
      </c>
      <c r="AA3028" s="135">
        <v>1</v>
      </c>
      <c r="AB3028" s="135">
        <v>110.68</v>
      </c>
      <c r="AC3028" s="135">
        <v>0</v>
      </c>
      <c r="AD3028" s="135">
        <v>1287.57734</v>
      </c>
      <c r="AE3028" s="137"/>
      <c r="AF3028" s="137"/>
      <c r="AG3028" s="132" t="s">
        <v>17</v>
      </c>
      <c r="AH3028" s="136">
        <v>1.30761859E-3</v>
      </c>
      <c r="AI3028" s="136">
        <v>1.5305418672229756E-3</v>
      </c>
      <c r="AJ3028" s="136">
        <v>2.6534023674227523E-4</v>
      </c>
    </row>
    <row r="3029" spans="1:36" ht="13.5" thickBot="1">
      <c r="A3029" s="131">
        <v>8694</v>
      </c>
      <c r="B3029" s="131">
        <v>12532</v>
      </c>
      <c r="C3029" s="132" t="s">
        <v>1204</v>
      </c>
      <c r="D3029" s="132">
        <v>520000118</v>
      </c>
      <c r="E3029" s="132" t="s">
        <v>429</v>
      </c>
      <c r="F3029" s="132" t="s">
        <v>1740</v>
      </c>
      <c r="G3029" s="132">
        <v>1199868</v>
      </c>
      <c r="H3029" s="132" t="s">
        <v>102</v>
      </c>
      <c r="I3029" s="132" t="s">
        <v>229</v>
      </c>
      <c r="J3029" s="132" t="s">
        <v>53</v>
      </c>
      <c r="K3029" s="132" t="s">
        <v>53</v>
      </c>
      <c r="L3029" s="132" t="s">
        <v>821</v>
      </c>
      <c r="M3029" s="132" t="s">
        <v>311</v>
      </c>
      <c r="N3029" s="132" t="s">
        <v>256</v>
      </c>
      <c r="O3029" s="132" t="s">
        <v>62</v>
      </c>
      <c r="P3029" s="132" t="s">
        <v>1205</v>
      </c>
      <c r="Q3029" s="132" t="s">
        <v>65</v>
      </c>
      <c r="R3029" s="132" t="s">
        <v>57</v>
      </c>
      <c r="S3029" s="132" t="s">
        <v>1206</v>
      </c>
      <c r="T3029" s="134">
        <v>3.2629999999999999</v>
      </c>
      <c r="U3029" s="133">
        <v>47819</v>
      </c>
      <c r="V3029" s="136">
        <v>1.7500000000000002E-2</v>
      </c>
      <c r="W3029" s="178">
        <v>2.4400000000000002E-2</v>
      </c>
      <c r="X3029" s="132" t="s">
        <v>636</v>
      </c>
      <c r="Y3029" s="132"/>
      <c r="Z3029" s="135">
        <v>9698931.1999999993</v>
      </c>
      <c r="AA3029" s="135">
        <v>1</v>
      </c>
      <c r="AB3029" s="135">
        <v>111.51</v>
      </c>
      <c r="AC3029" s="135">
        <v>0</v>
      </c>
      <c r="AD3029" s="135">
        <v>10815.278179999999</v>
      </c>
      <c r="AE3029" s="137"/>
      <c r="AF3029" s="137"/>
      <c r="AG3029" s="132" t="s">
        <v>17</v>
      </c>
      <c r="AH3029" s="136">
        <v>3.7297988839999998E-3</v>
      </c>
      <c r="AI3029" s="136">
        <v>1.285611011153171E-2</v>
      </c>
      <c r="AJ3029" s="136">
        <v>2.2287814359289388E-3</v>
      </c>
    </row>
    <row r="3030" spans="1:36" ht="13.5" thickBot="1">
      <c r="A3030" s="131">
        <v>8694</v>
      </c>
      <c r="B3030" s="131">
        <v>12532</v>
      </c>
      <c r="C3030" s="132" t="s">
        <v>1204</v>
      </c>
      <c r="D3030" s="132">
        <v>520000118</v>
      </c>
      <c r="E3030" s="132" t="s">
        <v>429</v>
      </c>
      <c r="F3030" s="132" t="s">
        <v>1357</v>
      </c>
      <c r="G3030" s="132">
        <v>1199884</v>
      </c>
      <c r="H3030" s="132" t="s">
        <v>102</v>
      </c>
      <c r="I3030" s="132" t="s">
        <v>229</v>
      </c>
      <c r="J3030" s="132" t="s">
        <v>53</v>
      </c>
      <c r="K3030" s="132" t="s">
        <v>53</v>
      </c>
      <c r="L3030" s="132" t="s">
        <v>821</v>
      </c>
      <c r="M3030" s="132" t="s">
        <v>311</v>
      </c>
      <c r="N3030" s="132" t="s">
        <v>256</v>
      </c>
      <c r="O3030" s="132" t="s">
        <v>62</v>
      </c>
      <c r="P3030" s="132" t="s">
        <v>1328</v>
      </c>
      <c r="Q3030" s="132" t="s">
        <v>65</v>
      </c>
      <c r="R3030" s="132" t="s">
        <v>57</v>
      </c>
      <c r="S3030" s="132" t="s">
        <v>1206</v>
      </c>
      <c r="T3030" s="134">
        <v>0.75600000000000001</v>
      </c>
      <c r="U3030" s="133">
        <v>47576</v>
      </c>
      <c r="V3030" s="136">
        <v>2.0199999999999999E-2</v>
      </c>
      <c r="W3030" s="178">
        <v>3.5499999999999997E-2</v>
      </c>
      <c r="X3030" s="132" t="s">
        <v>636</v>
      </c>
      <c r="Y3030" s="132"/>
      <c r="Z3030" s="135">
        <v>250000</v>
      </c>
      <c r="AA3030" s="135">
        <v>1</v>
      </c>
      <c r="AB3030" s="135">
        <v>112.81</v>
      </c>
      <c r="AC3030" s="135">
        <v>0</v>
      </c>
      <c r="AD3030" s="135">
        <v>282.02499999999998</v>
      </c>
      <c r="AE3030" s="137"/>
      <c r="AF3030" s="137"/>
      <c r="AG3030" s="132" t="s">
        <v>17</v>
      </c>
      <c r="AH3030" s="136">
        <v>2.3758612399999999E-4</v>
      </c>
      <c r="AI3030" s="136">
        <v>3.3524282906653176E-4</v>
      </c>
      <c r="AJ3030" s="136">
        <v>5.8118901243819782E-5</v>
      </c>
    </row>
    <row r="3031" spans="1:36" ht="13.5" thickBot="1">
      <c r="A3031" s="131">
        <v>8694</v>
      </c>
      <c r="B3031" s="131">
        <v>12532</v>
      </c>
      <c r="C3031" s="132" t="s">
        <v>1652</v>
      </c>
      <c r="D3031" s="132">
        <v>1632</v>
      </c>
      <c r="E3031" s="132" t="s">
        <v>2</v>
      </c>
      <c r="F3031" s="132" t="s">
        <v>1741</v>
      </c>
      <c r="G3031" s="132">
        <v>1199967</v>
      </c>
      <c r="H3031" s="132" t="s">
        <v>102</v>
      </c>
      <c r="I3031" s="132" t="s">
        <v>228</v>
      </c>
      <c r="J3031" s="132" t="s">
        <v>53</v>
      </c>
      <c r="K3031" s="132" t="s">
        <v>53</v>
      </c>
      <c r="L3031" s="132" t="s">
        <v>821</v>
      </c>
      <c r="M3031" s="132" t="s">
        <v>311</v>
      </c>
      <c r="N3031" s="132" t="s">
        <v>652</v>
      </c>
      <c r="O3031" s="132" t="s">
        <v>62</v>
      </c>
      <c r="P3031" s="132" t="s">
        <v>1515</v>
      </c>
      <c r="Q3031" s="132" t="s">
        <v>1334</v>
      </c>
      <c r="R3031" s="132" t="s">
        <v>57</v>
      </c>
      <c r="S3031" s="132" t="s">
        <v>1206</v>
      </c>
      <c r="T3031" s="134">
        <v>0.96299999999999997</v>
      </c>
      <c r="U3031" s="133">
        <v>45853</v>
      </c>
      <c r="V3031" s="136">
        <v>0.1115</v>
      </c>
      <c r="W3031" s="178">
        <v>7.6399999999999996E-2</v>
      </c>
      <c r="X3031" s="132" t="s">
        <v>636</v>
      </c>
      <c r="Y3031" s="132"/>
      <c r="Z3031" s="135">
        <v>555000</v>
      </c>
      <c r="AA3031" s="135">
        <v>1</v>
      </c>
      <c r="AB3031" s="135">
        <v>108.72</v>
      </c>
      <c r="AC3031" s="135">
        <v>0</v>
      </c>
      <c r="AD3031" s="135">
        <v>603.39599999999996</v>
      </c>
      <c r="AE3031" s="137"/>
      <c r="AF3031" s="137"/>
      <c r="AG3031" s="132" t="s">
        <v>17</v>
      </c>
      <c r="AH3031" s="136">
        <v>5.404984271E-3</v>
      </c>
      <c r="AI3031" s="136">
        <v>7.1725620809300235E-4</v>
      </c>
      <c r="AJ3031" s="136">
        <v>1.243461130570548E-4</v>
      </c>
    </row>
    <row r="3032" spans="1:36" ht="13.5" thickBot="1">
      <c r="A3032" s="131">
        <v>8694</v>
      </c>
      <c r="B3032" s="131">
        <v>12532</v>
      </c>
      <c r="C3032" s="132" t="s">
        <v>1652</v>
      </c>
      <c r="D3032" s="132">
        <v>1632</v>
      </c>
      <c r="E3032" s="132" t="s">
        <v>2</v>
      </c>
      <c r="F3032" s="132" t="s">
        <v>1741</v>
      </c>
      <c r="G3032" s="132">
        <v>11999670</v>
      </c>
      <c r="H3032" s="132" t="s">
        <v>102</v>
      </c>
      <c r="I3032" s="132" t="s">
        <v>228</v>
      </c>
      <c r="J3032" s="132" t="s">
        <v>53</v>
      </c>
      <c r="K3032" s="132" t="s">
        <v>53</v>
      </c>
      <c r="L3032" s="132" t="s">
        <v>54</v>
      </c>
      <c r="M3032" s="132" t="s">
        <v>311</v>
      </c>
      <c r="N3032" s="132" t="s">
        <v>652</v>
      </c>
      <c r="O3032" s="132" t="s">
        <v>62</v>
      </c>
      <c r="P3032" s="132" t="s">
        <v>298</v>
      </c>
      <c r="Q3032" s="132" t="s">
        <v>298</v>
      </c>
      <c r="R3032" s="132" t="s">
        <v>57</v>
      </c>
      <c r="S3032" s="132" t="s">
        <v>1206</v>
      </c>
      <c r="T3032" s="134">
        <v>0.96299999999999997</v>
      </c>
      <c r="U3032" s="133">
        <v>45853</v>
      </c>
      <c r="V3032" s="136">
        <v>0.1115</v>
      </c>
      <c r="W3032" s="178">
        <v>7.6399999999999996E-2</v>
      </c>
      <c r="X3032" s="132" t="s">
        <v>636</v>
      </c>
      <c r="Y3032" s="132"/>
      <c r="Z3032" s="135">
        <v>300000</v>
      </c>
      <c r="AA3032" s="135">
        <v>1</v>
      </c>
      <c r="AB3032" s="135">
        <v>108.59139999999999</v>
      </c>
      <c r="AC3032" s="135">
        <v>0</v>
      </c>
      <c r="AD3032" s="135">
        <v>325.77420000000001</v>
      </c>
      <c r="AE3032" s="137"/>
      <c r="AF3032" s="137"/>
      <c r="AG3032" s="132" t="s">
        <v>17</v>
      </c>
      <c r="AH3032" s="136">
        <v>2.9216131189999999E-3</v>
      </c>
      <c r="AI3032" s="136">
        <v>3.8724745836321654E-4</v>
      </c>
      <c r="AJ3032" s="136">
        <v>6.7134610611060708E-5</v>
      </c>
    </row>
    <row r="3033" spans="1:36" ht="13.5" thickBot="1">
      <c r="A3033" s="131">
        <v>8694</v>
      </c>
      <c r="B3033" s="131">
        <v>12532</v>
      </c>
      <c r="C3033" s="132" t="s">
        <v>1652</v>
      </c>
      <c r="D3033" s="132">
        <v>1632</v>
      </c>
      <c r="E3033" s="132" t="s">
        <v>2</v>
      </c>
      <c r="F3033" s="132" t="s">
        <v>1741</v>
      </c>
      <c r="G3033" s="132">
        <v>11999670</v>
      </c>
      <c r="H3033" s="132" t="s">
        <v>102</v>
      </c>
      <c r="I3033" s="132" t="s">
        <v>228</v>
      </c>
      <c r="J3033" s="132" t="s">
        <v>53</v>
      </c>
      <c r="K3033" s="132" t="s">
        <v>53</v>
      </c>
      <c r="L3033" s="132" t="s">
        <v>54</v>
      </c>
      <c r="M3033" s="132" t="s">
        <v>311</v>
      </c>
      <c r="N3033" s="132" t="s">
        <v>652</v>
      </c>
      <c r="O3033" s="132" t="s">
        <v>62</v>
      </c>
      <c r="P3033" s="132" t="s">
        <v>298</v>
      </c>
      <c r="Q3033" s="132" t="s">
        <v>298</v>
      </c>
      <c r="R3033" s="132" t="s">
        <v>57</v>
      </c>
      <c r="S3033" s="132" t="s">
        <v>1206</v>
      </c>
      <c r="T3033" s="134">
        <v>0.96299999999999997</v>
      </c>
      <c r="U3033" s="133">
        <v>45853</v>
      </c>
      <c r="V3033" s="136">
        <v>0.1115</v>
      </c>
      <c r="W3033" s="178">
        <v>7.6399999999999996E-2</v>
      </c>
      <c r="X3033" s="132" t="s">
        <v>636</v>
      </c>
      <c r="Y3033" s="132"/>
      <c r="Z3033" s="135">
        <v>250000</v>
      </c>
      <c r="AA3033" s="135">
        <v>1</v>
      </c>
      <c r="AB3033" s="135">
        <v>107.6979</v>
      </c>
      <c r="AC3033" s="135">
        <v>0</v>
      </c>
      <c r="AD3033" s="135">
        <v>269.24475000000001</v>
      </c>
      <c r="AE3033" s="137"/>
      <c r="AF3033" s="137"/>
      <c r="AG3033" s="132" t="s">
        <v>17</v>
      </c>
      <c r="AH3033" s="136">
        <v>2.4346775989999999E-3</v>
      </c>
      <c r="AI3033" s="136">
        <v>3.2005095896218803E-4</v>
      </c>
      <c r="AJ3033" s="136">
        <v>5.5485184064061513E-5</v>
      </c>
    </row>
    <row r="3034" spans="1:36" ht="13.5" thickBot="1">
      <c r="A3034" s="131">
        <v>8694</v>
      </c>
      <c r="B3034" s="131">
        <v>12532</v>
      </c>
      <c r="C3034" s="132" t="s">
        <v>1546</v>
      </c>
      <c r="D3034" s="132">
        <v>513682146</v>
      </c>
      <c r="E3034" s="132" t="s">
        <v>429</v>
      </c>
      <c r="F3034" s="132" t="s">
        <v>1743</v>
      </c>
      <c r="G3034" s="132">
        <v>1201433</v>
      </c>
      <c r="H3034" s="132" t="s">
        <v>102</v>
      </c>
      <c r="I3034" s="132" t="s">
        <v>229</v>
      </c>
      <c r="J3034" s="132" t="s">
        <v>53</v>
      </c>
      <c r="K3034" s="132" t="s">
        <v>53</v>
      </c>
      <c r="L3034" s="132" t="s">
        <v>821</v>
      </c>
      <c r="M3034" s="132" t="s">
        <v>311</v>
      </c>
      <c r="N3034" s="132" t="s">
        <v>256</v>
      </c>
      <c r="O3034" s="132" t="s">
        <v>62</v>
      </c>
      <c r="P3034" s="132" t="s">
        <v>1328</v>
      </c>
      <c r="Q3034" s="132" t="s">
        <v>65</v>
      </c>
      <c r="R3034" s="132" t="s">
        <v>57</v>
      </c>
      <c r="S3034" s="132" t="s">
        <v>1206</v>
      </c>
      <c r="T3034" s="134">
        <v>4.7510000000000003</v>
      </c>
      <c r="U3034" s="133">
        <v>47879</v>
      </c>
      <c r="V3034" s="136">
        <v>2.5899999999999999E-2</v>
      </c>
      <c r="W3034" s="178">
        <v>2.75E-2</v>
      </c>
      <c r="X3034" s="132" t="s">
        <v>636</v>
      </c>
      <c r="Y3034" s="132"/>
      <c r="Z3034" s="135">
        <v>368000</v>
      </c>
      <c r="AA3034" s="135">
        <v>1</v>
      </c>
      <c r="AB3034" s="135">
        <v>102.32</v>
      </c>
      <c r="AC3034" s="135">
        <v>0</v>
      </c>
      <c r="AD3034" s="135">
        <v>376.5376</v>
      </c>
      <c r="AE3034" s="137"/>
      <c r="AF3034" s="137"/>
      <c r="AG3034" s="132" t="s">
        <v>17</v>
      </c>
      <c r="AH3034" s="136">
        <v>8.1777777700000004E-4</v>
      </c>
      <c r="AI3034" s="136">
        <v>4.4758986002631722E-4</v>
      </c>
      <c r="AJ3034" s="136">
        <v>7.759578615011051E-5</v>
      </c>
    </row>
    <row r="3035" spans="1:36" ht="13.5" thickBot="1">
      <c r="A3035" s="131">
        <v>8694</v>
      </c>
      <c r="B3035" s="131">
        <v>12532</v>
      </c>
      <c r="C3035" s="132" t="s">
        <v>1204</v>
      </c>
      <c r="D3035" s="132">
        <v>520000118</v>
      </c>
      <c r="E3035" s="132" t="s">
        <v>429</v>
      </c>
      <c r="F3035" s="132" t="s">
        <v>1744</v>
      </c>
      <c r="G3035" s="132">
        <v>1201466</v>
      </c>
      <c r="H3035" s="132" t="s">
        <v>102</v>
      </c>
      <c r="I3035" s="132" t="s">
        <v>229</v>
      </c>
      <c r="J3035" s="132" t="s">
        <v>53</v>
      </c>
      <c r="K3035" s="132" t="s">
        <v>53</v>
      </c>
      <c r="L3035" s="132" t="s">
        <v>821</v>
      </c>
      <c r="M3035" s="132" t="s">
        <v>311</v>
      </c>
      <c r="N3035" s="132" t="s">
        <v>256</v>
      </c>
      <c r="O3035" s="132" t="s">
        <v>62</v>
      </c>
      <c r="P3035" s="132" t="s">
        <v>1328</v>
      </c>
      <c r="Q3035" s="132" t="s">
        <v>65</v>
      </c>
      <c r="R3035" s="132" t="s">
        <v>57</v>
      </c>
      <c r="S3035" s="132" t="s">
        <v>1206</v>
      </c>
      <c r="T3035" s="134">
        <v>4.9320000000000004</v>
      </c>
      <c r="U3035" s="133">
        <v>49285</v>
      </c>
      <c r="V3035" s="136">
        <v>3.7100000000000001E-2</v>
      </c>
      <c r="W3035" s="178">
        <v>3.3700000000000001E-2</v>
      </c>
      <c r="X3035" s="132" t="s">
        <v>636</v>
      </c>
      <c r="Y3035" s="132"/>
      <c r="Z3035" s="135">
        <v>111900</v>
      </c>
      <c r="AA3035" s="135">
        <v>1</v>
      </c>
      <c r="AB3035" s="135">
        <v>105.41</v>
      </c>
      <c r="AC3035" s="135">
        <v>0</v>
      </c>
      <c r="AD3035" s="135">
        <v>117.95379</v>
      </c>
      <c r="AE3035" s="137"/>
      <c r="AF3035" s="137"/>
      <c r="AG3035" s="132" t="s">
        <v>17</v>
      </c>
      <c r="AH3035" s="136">
        <v>2.9129246300000001E-4</v>
      </c>
      <c r="AI3035" s="136">
        <v>1.402115495389401E-4</v>
      </c>
      <c r="AJ3035" s="136">
        <v>2.4307577953529859E-5</v>
      </c>
    </row>
    <row r="3036" spans="1:36" ht="13.5" thickBot="1">
      <c r="A3036" s="131">
        <v>8694</v>
      </c>
      <c r="B3036" s="131">
        <v>12532</v>
      </c>
      <c r="C3036" s="132" t="s">
        <v>1208</v>
      </c>
      <c r="D3036" s="132">
        <v>520018078</v>
      </c>
      <c r="E3036" s="132" t="s">
        <v>429</v>
      </c>
      <c r="F3036" s="132" t="s">
        <v>1745</v>
      </c>
      <c r="G3036" s="132">
        <v>1201821</v>
      </c>
      <c r="H3036" s="132" t="s">
        <v>102</v>
      </c>
      <c r="I3036" s="132" t="s">
        <v>229</v>
      </c>
      <c r="J3036" s="132" t="s">
        <v>53</v>
      </c>
      <c r="K3036" s="132" t="s">
        <v>53</v>
      </c>
      <c r="L3036" s="132" t="s">
        <v>821</v>
      </c>
      <c r="M3036" s="132" t="s">
        <v>311</v>
      </c>
      <c r="N3036" s="132" t="s">
        <v>256</v>
      </c>
      <c r="O3036" s="132" t="s">
        <v>62</v>
      </c>
      <c r="P3036" s="132" t="s">
        <v>1205</v>
      </c>
      <c r="Q3036" s="132" t="s">
        <v>65</v>
      </c>
      <c r="R3036" s="132" t="s">
        <v>57</v>
      </c>
      <c r="S3036" s="132" t="s">
        <v>1206</v>
      </c>
      <c r="T3036" s="134">
        <v>2.8079999999999998</v>
      </c>
      <c r="U3036" s="133">
        <v>47361</v>
      </c>
      <c r="V3036" s="136">
        <v>1.8599999999999998E-2</v>
      </c>
      <c r="W3036" s="178">
        <v>2.3E-2</v>
      </c>
      <c r="X3036" s="132" t="s">
        <v>636</v>
      </c>
      <c r="Y3036" s="132"/>
      <c r="Z3036" s="135">
        <v>2190000</v>
      </c>
      <c r="AA3036" s="135">
        <v>1</v>
      </c>
      <c r="AB3036" s="135">
        <v>101.33</v>
      </c>
      <c r="AC3036" s="135">
        <v>0</v>
      </c>
      <c r="AD3036" s="135">
        <v>2219.127</v>
      </c>
      <c r="AE3036" s="137"/>
      <c r="AF3036" s="137"/>
      <c r="AG3036" s="132" t="s">
        <v>17</v>
      </c>
      <c r="AH3036" s="136">
        <v>1.78330049E-3</v>
      </c>
      <c r="AI3036" s="136">
        <v>2.6378739953476656E-3</v>
      </c>
      <c r="AJ3036" s="136">
        <v>4.5731131268679753E-4</v>
      </c>
    </row>
    <row r="3037" spans="1:36" ht="13.5" thickBot="1">
      <c r="A3037" s="131">
        <v>8694</v>
      </c>
      <c r="B3037" s="131">
        <v>12532</v>
      </c>
      <c r="C3037" s="132" t="s">
        <v>1208</v>
      </c>
      <c r="D3037" s="132">
        <v>520018078</v>
      </c>
      <c r="E3037" s="132" t="s">
        <v>429</v>
      </c>
      <c r="F3037" s="132" t="s">
        <v>1746</v>
      </c>
      <c r="G3037" s="132">
        <v>1201839</v>
      </c>
      <c r="H3037" s="132" t="s">
        <v>102</v>
      </c>
      <c r="I3037" s="132" t="s">
        <v>229</v>
      </c>
      <c r="J3037" s="132" t="s">
        <v>53</v>
      </c>
      <c r="K3037" s="132" t="s">
        <v>53</v>
      </c>
      <c r="L3037" s="132" t="s">
        <v>821</v>
      </c>
      <c r="M3037" s="132" t="s">
        <v>311</v>
      </c>
      <c r="N3037" s="132" t="s">
        <v>256</v>
      </c>
      <c r="O3037" s="132" t="s">
        <v>62</v>
      </c>
      <c r="P3037" s="132" t="s">
        <v>1205</v>
      </c>
      <c r="Q3037" s="132" t="s">
        <v>65</v>
      </c>
      <c r="R3037" s="132" t="s">
        <v>57</v>
      </c>
      <c r="S3037" s="132" t="s">
        <v>1206</v>
      </c>
      <c r="T3037" s="134">
        <v>5.2960000000000003</v>
      </c>
      <c r="U3037" s="133">
        <v>48913</v>
      </c>
      <c r="V3037" s="136">
        <v>2.0199999999999999E-2</v>
      </c>
      <c r="W3037" s="178">
        <v>2.5899999999999999E-2</v>
      </c>
      <c r="X3037" s="132" t="s">
        <v>636</v>
      </c>
      <c r="Y3037" s="132"/>
      <c r="Z3037" s="135">
        <v>1650000</v>
      </c>
      <c r="AA3037" s="135">
        <v>1</v>
      </c>
      <c r="AB3037" s="135">
        <v>99.13</v>
      </c>
      <c r="AC3037" s="135">
        <v>0</v>
      </c>
      <c r="AD3037" s="135">
        <v>1635.645</v>
      </c>
      <c r="AE3037" s="137"/>
      <c r="AF3037" s="137"/>
      <c r="AG3037" s="132" t="s">
        <v>17</v>
      </c>
      <c r="AH3037" s="136">
        <v>7.7730385699999996E-4</v>
      </c>
      <c r="AI3037" s="136">
        <v>1.9442895386881567E-3</v>
      </c>
      <c r="AJ3037" s="136">
        <v>3.3706901950163149E-4</v>
      </c>
    </row>
    <row r="3038" spans="1:36" ht="13.5" thickBot="1">
      <c r="A3038" s="131">
        <v>8694</v>
      </c>
      <c r="B3038" s="131">
        <v>12532</v>
      </c>
      <c r="C3038" s="132" t="s">
        <v>1331</v>
      </c>
      <c r="D3038" s="132">
        <v>514290345</v>
      </c>
      <c r="E3038" s="132" t="s">
        <v>429</v>
      </c>
      <c r="F3038" s="132" t="s">
        <v>1747</v>
      </c>
      <c r="G3038" s="132">
        <v>1201953</v>
      </c>
      <c r="H3038" s="132" t="s">
        <v>102</v>
      </c>
      <c r="I3038" s="132" t="s">
        <v>228</v>
      </c>
      <c r="J3038" s="132" t="s">
        <v>53</v>
      </c>
      <c r="K3038" s="132" t="s">
        <v>53</v>
      </c>
      <c r="L3038" s="132" t="s">
        <v>821</v>
      </c>
      <c r="M3038" s="132" t="s">
        <v>311</v>
      </c>
      <c r="N3038" s="132" t="s">
        <v>269</v>
      </c>
      <c r="O3038" s="132" t="s">
        <v>62</v>
      </c>
      <c r="P3038" s="132" t="s">
        <v>1333</v>
      </c>
      <c r="Q3038" s="132" t="s">
        <v>1334</v>
      </c>
      <c r="R3038" s="132" t="s">
        <v>57</v>
      </c>
      <c r="S3038" s="132" t="s">
        <v>1206</v>
      </c>
      <c r="T3038" s="134">
        <v>5.2409999999999997</v>
      </c>
      <c r="U3038" s="133">
        <v>48760</v>
      </c>
      <c r="V3038" s="136">
        <v>4.6899999999999997E-2</v>
      </c>
      <c r="W3038" s="178">
        <v>5.7500000000000002E-2</v>
      </c>
      <c r="X3038" s="132" t="s">
        <v>636</v>
      </c>
      <c r="Y3038" s="132"/>
      <c r="Z3038" s="135">
        <v>888000</v>
      </c>
      <c r="AA3038" s="135">
        <v>1</v>
      </c>
      <c r="AB3038" s="135">
        <v>95.24</v>
      </c>
      <c r="AC3038" s="135">
        <v>0</v>
      </c>
      <c r="AD3038" s="135">
        <v>845.73119999999994</v>
      </c>
      <c r="AE3038" s="137"/>
      <c r="AF3038" s="137"/>
      <c r="AG3038" s="132" t="s">
        <v>17</v>
      </c>
      <c r="AH3038" s="136">
        <v>1.776E-3</v>
      </c>
      <c r="AI3038" s="136">
        <v>1.0053198124912075E-3</v>
      </c>
      <c r="AJ3038" s="136">
        <v>1.7428585441580426E-4</v>
      </c>
    </row>
    <row r="3039" spans="1:36" ht="13.5" thickBot="1">
      <c r="A3039" s="131">
        <v>8694</v>
      </c>
      <c r="B3039" s="131">
        <v>12532</v>
      </c>
      <c r="C3039" s="132" t="s">
        <v>1362</v>
      </c>
      <c r="D3039" s="132">
        <v>520032046</v>
      </c>
      <c r="E3039" s="132" t="s">
        <v>429</v>
      </c>
      <c r="F3039" s="132" t="s">
        <v>1748</v>
      </c>
      <c r="G3039" s="132">
        <v>1202142</v>
      </c>
      <c r="H3039" s="132" t="s">
        <v>102</v>
      </c>
      <c r="I3039" s="132" t="s">
        <v>229</v>
      </c>
      <c r="J3039" s="132" t="s">
        <v>53</v>
      </c>
      <c r="K3039" s="132" t="s">
        <v>53</v>
      </c>
      <c r="L3039" s="132" t="s">
        <v>821</v>
      </c>
      <c r="M3039" s="132" t="s">
        <v>311</v>
      </c>
      <c r="N3039" s="132" t="s">
        <v>256</v>
      </c>
      <c r="O3039" s="132" t="s">
        <v>62</v>
      </c>
      <c r="P3039" s="132" t="s">
        <v>1205</v>
      </c>
      <c r="Q3039" s="132" t="s">
        <v>65</v>
      </c>
      <c r="R3039" s="132" t="s">
        <v>57</v>
      </c>
      <c r="S3039" s="132" t="s">
        <v>1206</v>
      </c>
      <c r="T3039" s="134">
        <v>4.63</v>
      </c>
      <c r="U3039" s="133">
        <v>48938</v>
      </c>
      <c r="V3039" s="136">
        <v>1.9900000000000001E-2</v>
      </c>
      <c r="W3039" s="178">
        <v>2.58E-2</v>
      </c>
      <c r="X3039" s="132" t="s">
        <v>636</v>
      </c>
      <c r="Y3039" s="132"/>
      <c r="Z3039" s="135">
        <v>3650000</v>
      </c>
      <c r="AA3039" s="135">
        <v>1</v>
      </c>
      <c r="AB3039" s="135">
        <v>100.23</v>
      </c>
      <c r="AC3039" s="135">
        <v>0</v>
      </c>
      <c r="AD3039" s="135">
        <v>3658.395</v>
      </c>
      <c r="AE3039" s="137"/>
      <c r="AF3039" s="137"/>
      <c r="AG3039" s="132" t="s">
        <v>17</v>
      </c>
      <c r="AH3039" s="136">
        <v>1.3518518509999999E-3</v>
      </c>
      <c r="AI3039" s="136">
        <v>4.3487303949751067E-3</v>
      </c>
      <c r="AJ3039" s="136">
        <v>7.5391152456656002E-4</v>
      </c>
    </row>
    <row r="3040" spans="1:36" ht="13.5" thickBot="1">
      <c r="A3040" s="131">
        <v>8694</v>
      </c>
      <c r="B3040" s="131">
        <v>12532</v>
      </c>
      <c r="C3040" s="132" t="s">
        <v>1362</v>
      </c>
      <c r="D3040" s="132">
        <v>520032046</v>
      </c>
      <c r="E3040" s="132" t="s">
        <v>429</v>
      </c>
      <c r="F3040" s="132" t="s">
        <v>1749</v>
      </c>
      <c r="G3040" s="132">
        <v>1202159</v>
      </c>
      <c r="H3040" s="132" t="s">
        <v>102</v>
      </c>
      <c r="I3040" s="132" t="s">
        <v>229</v>
      </c>
      <c r="J3040" s="132" t="s">
        <v>53</v>
      </c>
      <c r="K3040" s="132" t="s">
        <v>53</v>
      </c>
      <c r="L3040" s="132" t="s">
        <v>821</v>
      </c>
      <c r="M3040" s="132" t="s">
        <v>311</v>
      </c>
      <c r="N3040" s="132" t="s">
        <v>256</v>
      </c>
      <c r="O3040" s="132" t="s">
        <v>62</v>
      </c>
      <c r="P3040" s="132" t="s">
        <v>1328</v>
      </c>
      <c r="Q3040" s="132" t="s">
        <v>65</v>
      </c>
      <c r="R3040" s="132" t="s">
        <v>57</v>
      </c>
      <c r="S3040" s="132" t="s">
        <v>1206</v>
      </c>
      <c r="T3040" s="134">
        <v>4.67</v>
      </c>
      <c r="U3040" s="133">
        <v>49120</v>
      </c>
      <c r="V3040" s="136">
        <v>3.3599999999999998E-2</v>
      </c>
      <c r="W3040" s="178">
        <v>3.4799999999999998E-2</v>
      </c>
      <c r="X3040" s="132" t="s">
        <v>636</v>
      </c>
      <c r="Y3040" s="132"/>
      <c r="Z3040" s="135">
        <v>200000</v>
      </c>
      <c r="AA3040" s="135">
        <v>1</v>
      </c>
      <c r="AB3040" s="135">
        <v>101.42</v>
      </c>
      <c r="AC3040" s="135">
        <v>0</v>
      </c>
      <c r="AD3040" s="135">
        <v>202.84</v>
      </c>
      <c r="AE3040" s="137"/>
      <c r="AF3040" s="137"/>
      <c r="AG3040" s="132" t="s">
        <v>17</v>
      </c>
      <c r="AH3040" s="136">
        <v>1.7134422099999999E-4</v>
      </c>
      <c r="AI3040" s="136">
        <v>2.411157005508565E-4</v>
      </c>
      <c r="AJ3040" s="136">
        <v>4.1800684082249465E-5</v>
      </c>
    </row>
    <row r="3041" spans="1:36" ht="13.5" thickBot="1">
      <c r="A3041" s="131">
        <v>8694</v>
      </c>
      <c r="B3041" s="131">
        <v>12532</v>
      </c>
      <c r="C3041" s="132" t="s">
        <v>1329</v>
      </c>
      <c r="D3041" s="132">
        <v>513623314</v>
      </c>
      <c r="E3041" s="132" t="s">
        <v>429</v>
      </c>
      <c r="F3041" s="132" t="s">
        <v>1750</v>
      </c>
      <c r="G3041" s="132">
        <v>1202217</v>
      </c>
      <c r="H3041" s="132" t="s">
        <v>102</v>
      </c>
      <c r="I3041" s="132" t="s">
        <v>229</v>
      </c>
      <c r="J3041" s="132" t="s">
        <v>53</v>
      </c>
      <c r="K3041" s="132" t="s">
        <v>53</v>
      </c>
      <c r="L3041" s="132" t="s">
        <v>821</v>
      </c>
      <c r="M3041" s="132" t="s">
        <v>311</v>
      </c>
      <c r="N3041" s="132" t="s">
        <v>651</v>
      </c>
      <c r="O3041" s="132" t="s">
        <v>62</v>
      </c>
      <c r="P3041" s="132" t="s">
        <v>1350</v>
      </c>
      <c r="Q3041" s="132" t="s">
        <v>65</v>
      </c>
      <c r="R3041" s="132" t="s">
        <v>57</v>
      </c>
      <c r="S3041" s="132" t="s">
        <v>1206</v>
      </c>
      <c r="T3041" s="134">
        <v>5.5949999999999998</v>
      </c>
      <c r="U3041" s="133">
        <v>47667</v>
      </c>
      <c r="V3041" s="136">
        <v>2.5999999999999999E-2</v>
      </c>
      <c r="W3041" s="178">
        <v>3.1800000000000002E-2</v>
      </c>
      <c r="X3041" s="132" t="s">
        <v>636</v>
      </c>
      <c r="Y3041" s="132"/>
      <c r="Z3041" s="135">
        <v>500000</v>
      </c>
      <c r="AA3041" s="135">
        <v>1</v>
      </c>
      <c r="AB3041" s="135">
        <v>98.8</v>
      </c>
      <c r="AC3041" s="135">
        <v>6.8596000000000004</v>
      </c>
      <c r="AD3041" s="135">
        <v>500.8596</v>
      </c>
      <c r="AE3041" s="137"/>
      <c r="AF3041" s="137"/>
      <c r="AG3041" s="132" t="s">
        <v>17</v>
      </c>
      <c r="AH3041" s="136">
        <v>9.3283582E-4</v>
      </c>
      <c r="AI3041" s="136">
        <v>5.9537129427934214E-4</v>
      </c>
      <c r="AJ3041" s="136">
        <v>1.0321570651332004E-4</v>
      </c>
    </row>
    <row r="3042" spans="1:36" ht="13.5" thickBot="1">
      <c r="A3042" s="131">
        <v>8694</v>
      </c>
      <c r="B3042" s="131">
        <v>12532</v>
      </c>
      <c r="C3042" s="132" t="s">
        <v>1751</v>
      </c>
      <c r="D3042" s="132">
        <v>516291754</v>
      </c>
      <c r="E3042" s="132" t="s">
        <v>429</v>
      </c>
      <c r="F3042" s="132" t="s">
        <v>1752</v>
      </c>
      <c r="G3042" s="132">
        <v>1202290</v>
      </c>
      <c r="H3042" s="132" t="s">
        <v>102</v>
      </c>
      <c r="I3042" s="132" t="s">
        <v>229</v>
      </c>
      <c r="J3042" s="132" t="s">
        <v>53</v>
      </c>
      <c r="K3042" s="132" t="s">
        <v>53</v>
      </c>
      <c r="L3042" s="132" t="s">
        <v>821</v>
      </c>
      <c r="M3042" s="132" t="s">
        <v>311</v>
      </c>
      <c r="N3042" s="132" t="s">
        <v>651</v>
      </c>
      <c r="O3042" s="132" t="s">
        <v>62</v>
      </c>
      <c r="P3042" s="132" t="s">
        <v>298</v>
      </c>
      <c r="Q3042" s="132" t="s">
        <v>298</v>
      </c>
      <c r="R3042" s="132" t="s">
        <v>57</v>
      </c>
      <c r="S3042" s="132" t="s">
        <v>1206</v>
      </c>
      <c r="T3042" s="134">
        <v>3.2530000000000001</v>
      </c>
      <c r="U3042" s="133">
        <v>46752</v>
      </c>
      <c r="V3042" s="136">
        <v>4.7010999999999997E-2</v>
      </c>
      <c r="W3042" s="178">
        <v>4.4200000000000003E-2</v>
      </c>
      <c r="X3042" s="132" t="s">
        <v>636</v>
      </c>
      <c r="Y3042" s="132"/>
      <c r="Z3042" s="135">
        <v>9810000</v>
      </c>
      <c r="AA3042" s="135">
        <v>1</v>
      </c>
      <c r="AB3042" s="135">
        <v>102.97</v>
      </c>
      <c r="AC3042" s="135">
        <v>0</v>
      </c>
      <c r="AD3042" s="135">
        <v>10101.357</v>
      </c>
      <c r="AE3042" s="137"/>
      <c r="AF3042" s="137"/>
      <c r="AG3042" s="132" t="s">
        <v>17</v>
      </c>
      <c r="AH3042" s="136">
        <v>1.0013688436E-2</v>
      </c>
      <c r="AI3042" s="136">
        <v>1.2007472735009357E-2</v>
      </c>
      <c r="AJ3042" s="136">
        <v>2.0816586115116309E-3</v>
      </c>
    </row>
    <row r="3043" spans="1:36" ht="13.5" thickBot="1">
      <c r="A3043" s="131">
        <v>8694</v>
      </c>
      <c r="B3043" s="131">
        <v>12532</v>
      </c>
      <c r="C3043" s="132" t="s">
        <v>1753</v>
      </c>
      <c r="D3043" s="132">
        <v>560040545</v>
      </c>
      <c r="E3043" s="132" t="s">
        <v>432</v>
      </c>
      <c r="F3043" s="132" t="s">
        <v>1754</v>
      </c>
      <c r="G3043" s="132">
        <v>1202340</v>
      </c>
      <c r="H3043" s="132" t="s">
        <v>102</v>
      </c>
      <c r="I3043" s="132" t="s">
        <v>228</v>
      </c>
      <c r="J3043" s="132" t="s">
        <v>53</v>
      </c>
      <c r="K3043" s="132" t="s">
        <v>53</v>
      </c>
      <c r="L3043" s="132" t="s">
        <v>821</v>
      </c>
      <c r="M3043" s="132" t="s">
        <v>311</v>
      </c>
      <c r="N3043" s="132" t="s">
        <v>140</v>
      </c>
      <c r="O3043" s="132" t="s">
        <v>62</v>
      </c>
      <c r="P3043" s="132" t="s">
        <v>298</v>
      </c>
      <c r="Q3043" s="132" t="s">
        <v>298</v>
      </c>
      <c r="R3043" s="132" t="s">
        <v>57</v>
      </c>
      <c r="S3043" s="132" t="s">
        <v>1206</v>
      </c>
      <c r="T3043" s="134">
        <v>3.5830000000000002</v>
      </c>
      <c r="U3043" s="133">
        <v>47751</v>
      </c>
      <c r="V3043" s="136">
        <v>8.1500000000000003E-2</v>
      </c>
      <c r="W3043" s="178">
        <v>6.5000000000000002E-2</v>
      </c>
      <c r="X3043" s="132" t="s">
        <v>636</v>
      </c>
      <c r="Y3043" s="132"/>
      <c r="Z3043" s="135">
        <v>2091200</v>
      </c>
      <c r="AA3043" s="135">
        <v>1</v>
      </c>
      <c r="AB3043" s="135">
        <v>108.46</v>
      </c>
      <c r="AC3043" s="135">
        <v>0</v>
      </c>
      <c r="AD3043" s="135">
        <v>2268.1155199999998</v>
      </c>
      <c r="AE3043" s="137"/>
      <c r="AF3043" s="137"/>
      <c r="AG3043" s="132" t="s">
        <v>17</v>
      </c>
      <c r="AH3043" s="136">
        <v>1.0137234655999999E-2</v>
      </c>
      <c r="AI3043" s="136">
        <v>2.6961065989699771E-3</v>
      </c>
      <c r="AJ3043" s="136">
        <v>4.6740672605781388E-4</v>
      </c>
    </row>
    <row r="3044" spans="1:36" ht="13.5" thickBot="1">
      <c r="A3044" s="131">
        <v>8694</v>
      </c>
      <c r="B3044" s="131">
        <v>12532</v>
      </c>
      <c r="C3044" s="132" t="s">
        <v>1437</v>
      </c>
      <c r="D3044" s="132">
        <v>514065283</v>
      </c>
      <c r="E3044" s="132" t="s">
        <v>429</v>
      </c>
      <c r="F3044" s="132" t="s">
        <v>1756</v>
      </c>
      <c r="G3044" s="132">
        <v>1202779</v>
      </c>
      <c r="H3044" s="132" t="s">
        <v>102</v>
      </c>
      <c r="I3044" s="132" t="s">
        <v>228</v>
      </c>
      <c r="J3044" s="132" t="s">
        <v>53</v>
      </c>
      <c r="K3044" s="132" t="s">
        <v>53</v>
      </c>
      <c r="L3044" s="132" t="s">
        <v>821</v>
      </c>
      <c r="M3044" s="132" t="s">
        <v>311</v>
      </c>
      <c r="N3044" s="132" t="s">
        <v>75</v>
      </c>
      <c r="O3044" s="132" t="s">
        <v>62</v>
      </c>
      <c r="P3044" s="132" t="s">
        <v>1328</v>
      </c>
      <c r="Q3044" s="132" t="s">
        <v>65</v>
      </c>
      <c r="R3044" s="132" t="s">
        <v>57</v>
      </c>
      <c r="S3044" s="132" t="s">
        <v>1206</v>
      </c>
      <c r="T3044" s="134">
        <v>3.347</v>
      </c>
      <c r="U3044" s="133">
        <v>48026</v>
      </c>
      <c r="V3044" s="136">
        <v>5.0500000000000003E-2</v>
      </c>
      <c r="W3044" s="178">
        <v>5.7500000000000002E-2</v>
      </c>
      <c r="X3044" s="132" t="s">
        <v>636</v>
      </c>
      <c r="Y3044" s="132"/>
      <c r="Z3044" s="135">
        <v>653380</v>
      </c>
      <c r="AA3044" s="135">
        <v>1</v>
      </c>
      <c r="AB3044" s="135">
        <v>98.03</v>
      </c>
      <c r="AC3044" s="135">
        <v>0</v>
      </c>
      <c r="AD3044" s="135">
        <v>640.50841000000003</v>
      </c>
      <c r="AE3044" s="137"/>
      <c r="AF3044" s="137"/>
      <c r="AG3044" s="132" t="s">
        <v>17</v>
      </c>
      <c r="AH3044" s="136">
        <v>2.7334247140000001E-3</v>
      </c>
      <c r="AI3044" s="136">
        <v>7.6137169190428533E-4</v>
      </c>
      <c r="AJ3044" s="136">
        <v>1.3199413182032101E-4</v>
      </c>
    </row>
    <row r="3045" spans="1:36" ht="13.5" thickBot="1">
      <c r="A3045" s="131">
        <v>8694</v>
      </c>
      <c r="B3045" s="131">
        <v>12532</v>
      </c>
      <c r="C3045" s="132" t="s">
        <v>1339</v>
      </c>
      <c r="D3045" s="132">
        <v>520039868</v>
      </c>
      <c r="E3045" s="132" t="s">
        <v>429</v>
      </c>
      <c r="F3045" s="132" t="s">
        <v>1757</v>
      </c>
      <c r="G3045" s="132">
        <v>1203074</v>
      </c>
      <c r="H3045" s="132" t="s">
        <v>102</v>
      </c>
      <c r="I3045" s="132" t="s">
        <v>228</v>
      </c>
      <c r="J3045" s="132" t="s">
        <v>53</v>
      </c>
      <c r="K3045" s="132" t="s">
        <v>53</v>
      </c>
      <c r="L3045" s="132" t="s">
        <v>821</v>
      </c>
      <c r="M3045" s="132" t="s">
        <v>311</v>
      </c>
      <c r="N3045" s="132" t="s">
        <v>647</v>
      </c>
      <c r="O3045" s="132" t="s">
        <v>62</v>
      </c>
      <c r="P3045" s="132" t="s">
        <v>298</v>
      </c>
      <c r="Q3045" s="132" t="s">
        <v>298</v>
      </c>
      <c r="R3045" s="132" t="s">
        <v>57</v>
      </c>
      <c r="S3045" s="132" t="s">
        <v>1206</v>
      </c>
      <c r="T3045" s="134">
        <v>3.5470000000000002</v>
      </c>
      <c r="U3045" s="133">
        <v>47573</v>
      </c>
      <c r="V3045" s="136">
        <v>5.5E-2</v>
      </c>
      <c r="W3045" s="178">
        <v>7.17E-2</v>
      </c>
      <c r="X3045" s="132" t="s">
        <v>636</v>
      </c>
      <c r="Y3045" s="132"/>
      <c r="Z3045" s="135">
        <v>480000</v>
      </c>
      <c r="AA3045" s="135">
        <v>1</v>
      </c>
      <c r="AB3045" s="135">
        <v>96.11</v>
      </c>
      <c r="AC3045" s="135">
        <v>0</v>
      </c>
      <c r="AD3045" s="135">
        <v>461.32799999999997</v>
      </c>
      <c r="AE3045" s="137"/>
      <c r="AF3045" s="137"/>
      <c r="AG3045" s="132" t="s">
        <v>17</v>
      </c>
      <c r="AH3045" s="136">
        <v>2.2857142850000001E-3</v>
      </c>
      <c r="AI3045" s="136">
        <v>5.4838012178922064E-4</v>
      </c>
      <c r="AJ3045" s="136">
        <v>9.5069148029461553E-5</v>
      </c>
    </row>
    <row r="3046" spans="1:36" ht="13.5" thickBot="1">
      <c r="A3046" s="131">
        <v>8694</v>
      </c>
      <c r="B3046" s="131">
        <v>12532</v>
      </c>
      <c r="C3046" s="132" t="s">
        <v>1384</v>
      </c>
      <c r="D3046" s="132">
        <v>520029935</v>
      </c>
      <c r="E3046" s="132" t="s">
        <v>429</v>
      </c>
      <c r="F3046" s="132" t="s">
        <v>1758</v>
      </c>
      <c r="G3046" s="132">
        <v>1203157</v>
      </c>
      <c r="H3046" s="132" t="s">
        <v>102</v>
      </c>
      <c r="I3046" s="132" t="s">
        <v>229</v>
      </c>
      <c r="J3046" s="132" t="s">
        <v>53</v>
      </c>
      <c r="K3046" s="132" t="s">
        <v>53</v>
      </c>
      <c r="L3046" s="132" t="s">
        <v>821</v>
      </c>
      <c r="M3046" s="132" t="s">
        <v>311</v>
      </c>
      <c r="N3046" s="132" t="s">
        <v>256</v>
      </c>
      <c r="O3046" s="132" t="s">
        <v>62</v>
      </c>
      <c r="P3046" s="132" t="s">
        <v>1205</v>
      </c>
      <c r="Q3046" s="132" t="s">
        <v>65</v>
      </c>
      <c r="R3046" s="132" t="s">
        <v>57</v>
      </c>
      <c r="S3046" s="132" t="s">
        <v>1206</v>
      </c>
      <c r="T3046" s="134">
        <v>5.3040000000000003</v>
      </c>
      <c r="U3046" s="133">
        <v>49388</v>
      </c>
      <c r="V3046" s="136">
        <v>2.1100000000000001E-2</v>
      </c>
      <c r="W3046" s="178">
        <v>2.5999999999999999E-2</v>
      </c>
      <c r="X3046" s="132" t="s">
        <v>636</v>
      </c>
      <c r="Y3046" s="132"/>
      <c r="Z3046" s="135">
        <v>5001055</v>
      </c>
      <c r="AA3046" s="135">
        <v>1</v>
      </c>
      <c r="AB3046" s="135">
        <v>100.34</v>
      </c>
      <c r="AC3046" s="135">
        <v>0</v>
      </c>
      <c r="AD3046" s="135">
        <v>5018.0585899999996</v>
      </c>
      <c r="AE3046" s="137"/>
      <c r="AF3046" s="137"/>
      <c r="AG3046" s="132" t="s">
        <v>17</v>
      </c>
      <c r="AH3046" s="136">
        <v>3.2004007330000001E-3</v>
      </c>
      <c r="AI3046" s="136">
        <v>5.9649611138488127E-3</v>
      </c>
      <c r="AJ3046" s="136">
        <v>1.0341070884776582E-3</v>
      </c>
    </row>
    <row r="3047" spans="1:36" ht="13.5" thickBot="1">
      <c r="A3047" s="131">
        <v>8694</v>
      </c>
      <c r="B3047" s="131">
        <v>12532</v>
      </c>
      <c r="C3047" s="132" t="s">
        <v>1580</v>
      </c>
      <c r="D3047" s="132">
        <v>514401702</v>
      </c>
      <c r="E3047" s="132" t="s">
        <v>429</v>
      </c>
      <c r="F3047" s="132" t="s">
        <v>1759</v>
      </c>
      <c r="G3047" s="132">
        <v>1203264</v>
      </c>
      <c r="H3047" s="132" t="s">
        <v>102</v>
      </c>
      <c r="I3047" s="132" t="s">
        <v>228</v>
      </c>
      <c r="J3047" s="132" t="s">
        <v>53</v>
      </c>
      <c r="K3047" s="132" t="s">
        <v>53</v>
      </c>
      <c r="L3047" s="132" t="s">
        <v>821</v>
      </c>
      <c r="M3047" s="132" t="s">
        <v>311</v>
      </c>
      <c r="N3047" s="132" t="s">
        <v>156</v>
      </c>
      <c r="O3047" s="132" t="s">
        <v>62</v>
      </c>
      <c r="P3047" s="132" t="s">
        <v>1534</v>
      </c>
      <c r="Q3047" s="132" t="s">
        <v>65</v>
      </c>
      <c r="R3047" s="132" t="s">
        <v>57</v>
      </c>
      <c r="S3047" s="132" t="s">
        <v>1206</v>
      </c>
      <c r="T3047" s="134">
        <v>5.9130000000000003</v>
      </c>
      <c r="U3047" s="133">
        <v>49212</v>
      </c>
      <c r="V3047" s="136">
        <v>6.2E-2</v>
      </c>
      <c r="W3047" s="178">
        <v>6.54E-2</v>
      </c>
      <c r="X3047" s="132" t="s">
        <v>636</v>
      </c>
      <c r="Y3047" s="132"/>
      <c r="Z3047" s="135">
        <v>640000</v>
      </c>
      <c r="AA3047" s="135">
        <v>1</v>
      </c>
      <c r="AB3047" s="135">
        <v>101.34</v>
      </c>
      <c r="AC3047" s="135">
        <v>0</v>
      </c>
      <c r="AD3047" s="135">
        <v>648.57600000000002</v>
      </c>
      <c r="AE3047" s="137"/>
      <c r="AF3047" s="137"/>
      <c r="AG3047" s="132" t="s">
        <v>17</v>
      </c>
      <c r="AH3047" s="136">
        <v>3.2000000000000002E-3</v>
      </c>
      <c r="AI3047" s="136">
        <v>7.7096162788637507E-4</v>
      </c>
      <c r="AJ3047" s="136">
        <v>1.3365667757507903E-4</v>
      </c>
    </row>
    <row r="3048" spans="1:36" ht="13.5" thickBot="1">
      <c r="A3048" s="131">
        <v>8694</v>
      </c>
      <c r="B3048" s="131">
        <v>12532</v>
      </c>
      <c r="C3048" s="132" t="s">
        <v>1696</v>
      </c>
      <c r="D3048" s="132">
        <v>520038274</v>
      </c>
      <c r="E3048" s="132" t="s">
        <v>429</v>
      </c>
      <c r="F3048" s="132" t="s">
        <v>1760</v>
      </c>
      <c r="G3048" s="132">
        <v>1203405</v>
      </c>
      <c r="H3048" s="132" t="s">
        <v>102</v>
      </c>
      <c r="I3048" s="132" t="s">
        <v>228</v>
      </c>
      <c r="J3048" s="132" t="s">
        <v>53</v>
      </c>
      <c r="K3048" s="132" t="s">
        <v>53</v>
      </c>
      <c r="L3048" s="132" t="s">
        <v>821</v>
      </c>
      <c r="M3048" s="132" t="s">
        <v>311</v>
      </c>
      <c r="N3048" s="132" t="s">
        <v>140</v>
      </c>
      <c r="O3048" s="132" t="s">
        <v>62</v>
      </c>
      <c r="P3048" s="132" t="s">
        <v>1497</v>
      </c>
      <c r="Q3048" s="132" t="s">
        <v>1334</v>
      </c>
      <c r="R3048" s="132" t="s">
        <v>57</v>
      </c>
      <c r="S3048" s="132" t="s">
        <v>1206</v>
      </c>
      <c r="T3048" s="134">
        <v>3.7</v>
      </c>
      <c r="U3048" s="133">
        <v>47483</v>
      </c>
      <c r="V3048" s="136">
        <v>6.1499999999999999E-2</v>
      </c>
      <c r="W3048" s="178">
        <v>6.4500000000000002E-2</v>
      </c>
      <c r="X3048" s="132" t="s">
        <v>636</v>
      </c>
      <c r="Y3048" s="132"/>
      <c r="Z3048" s="135">
        <v>485000</v>
      </c>
      <c r="AA3048" s="135">
        <v>1</v>
      </c>
      <c r="AB3048" s="135">
        <v>99.27</v>
      </c>
      <c r="AC3048" s="135">
        <v>0</v>
      </c>
      <c r="AD3048" s="135">
        <v>481.45949999999999</v>
      </c>
      <c r="AE3048" s="137"/>
      <c r="AF3048" s="137"/>
      <c r="AG3048" s="132" t="s">
        <v>17</v>
      </c>
      <c r="AH3048" s="136">
        <v>4.0416666660000001E-3</v>
      </c>
      <c r="AI3048" s="136">
        <v>5.7231041525027159E-4</v>
      </c>
      <c r="AJ3048" s="136">
        <v>9.9217789676088472E-5</v>
      </c>
    </row>
    <row r="3049" spans="1:36" ht="13.5" thickBot="1">
      <c r="A3049" s="131">
        <v>8694</v>
      </c>
      <c r="B3049" s="131">
        <v>12532</v>
      </c>
      <c r="C3049" s="132" t="s">
        <v>1532</v>
      </c>
      <c r="D3049" s="132">
        <v>515434074</v>
      </c>
      <c r="E3049" s="132" t="s">
        <v>429</v>
      </c>
      <c r="F3049" s="132" t="s">
        <v>1761</v>
      </c>
      <c r="G3049" s="132">
        <v>1203504</v>
      </c>
      <c r="H3049" s="132" t="s">
        <v>102</v>
      </c>
      <c r="I3049" s="132" t="s">
        <v>229</v>
      </c>
      <c r="J3049" s="132" t="s">
        <v>53</v>
      </c>
      <c r="K3049" s="132" t="s">
        <v>53</v>
      </c>
      <c r="L3049" s="132" t="s">
        <v>821</v>
      </c>
      <c r="M3049" s="132" t="s">
        <v>311</v>
      </c>
      <c r="N3049" s="132" t="s">
        <v>651</v>
      </c>
      <c r="O3049" s="132" t="s">
        <v>62</v>
      </c>
      <c r="P3049" s="132" t="s">
        <v>1534</v>
      </c>
      <c r="Q3049" s="132" t="s">
        <v>65</v>
      </c>
      <c r="R3049" s="132" t="s">
        <v>57</v>
      </c>
      <c r="S3049" s="132" t="s">
        <v>1206</v>
      </c>
      <c r="T3049" s="134">
        <v>2.4940000000000002</v>
      </c>
      <c r="U3049" s="133">
        <v>46387</v>
      </c>
      <c r="V3049" s="136">
        <v>3.0000000000000001E-3</v>
      </c>
      <c r="W3049" s="178">
        <v>3.3300000000000003E-2</v>
      </c>
      <c r="X3049" s="132" t="s">
        <v>636</v>
      </c>
      <c r="Y3049" s="132"/>
      <c r="Z3049" s="135">
        <v>426000</v>
      </c>
      <c r="AA3049" s="135">
        <v>1</v>
      </c>
      <c r="AB3049" s="135">
        <v>94.71</v>
      </c>
      <c r="AC3049" s="135">
        <v>0</v>
      </c>
      <c r="AD3049" s="135">
        <v>403.46460000000002</v>
      </c>
      <c r="AE3049" s="137"/>
      <c r="AF3049" s="137"/>
      <c r="AG3049" s="132" t="s">
        <v>17</v>
      </c>
      <c r="AH3049" s="136">
        <v>1.4099657430000001E-3</v>
      </c>
      <c r="AI3049" s="136">
        <v>4.7959795738745367E-4</v>
      </c>
      <c r="AJ3049" s="136">
        <v>8.3144824901257885E-5</v>
      </c>
    </row>
    <row r="3050" spans="1:36" ht="13.5" thickBot="1">
      <c r="A3050" s="131">
        <v>8694</v>
      </c>
      <c r="B3050" s="131">
        <v>12532</v>
      </c>
      <c r="C3050" s="132" t="s">
        <v>1343</v>
      </c>
      <c r="D3050" s="132">
        <v>512607888</v>
      </c>
      <c r="E3050" s="132" t="s">
        <v>429</v>
      </c>
      <c r="F3050" s="132" t="s">
        <v>1764</v>
      </c>
      <c r="G3050" s="132">
        <v>1203942</v>
      </c>
      <c r="H3050" s="132" t="s">
        <v>102</v>
      </c>
      <c r="I3050" s="132" t="s">
        <v>228</v>
      </c>
      <c r="J3050" s="132" t="s">
        <v>53</v>
      </c>
      <c r="K3050" s="132" t="s">
        <v>53</v>
      </c>
      <c r="L3050" s="132" t="s">
        <v>821</v>
      </c>
      <c r="M3050" s="132" t="s">
        <v>311</v>
      </c>
      <c r="N3050" s="132" t="s">
        <v>259</v>
      </c>
      <c r="O3050" s="132" t="s">
        <v>62</v>
      </c>
      <c r="P3050" s="132" t="s">
        <v>1345</v>
      </c>
      <c r="Q3050" s="132" t="s">
        <v>1334</v>
      </c>
      <c r="R3050" s="132" t="s">
        <v>57</v>
      </c>
      <c r="S3050" s="132" t="s">
        <v>1206</v>
      </c>
      <c r="T3050" s="134">
        <v>4.5549999999999997</v>
      </c>
      <c r="U3050" s="133">
        <v>48457</v>
      </c>
      <c r="V3050" s="136">
        <v>6.3299999999999995E-2</v>
      </c>
      <c r="W3050" s="178">
        <v>6.6199999999999995E-2</v>
      </c>
      <c r="X3050" s="132" t="s">
        <v>636</v>
      </c>
      <c r="Y3050" s="132"/>
      <c r="Z3050" s="135">
        <v>400000</v>
      </c>
      <c r="AA3050" s="135">
        <v>1</v>
      </c>
      <c r="AB3050" s="135">
        <v>101.61</v>
      </c>
      <c r="AC3050" s="135">
        <v>0</v>
      </c>
      <c r="AD3050" s="135">
        <v>406.44</v>
      </c>
      <c r="AE3050" s="137"/>
      <c r="AF3050" s="137"/>
      <c r="AG3050" s="132" t="s">
        <v>17</v>
      </c>
      <c r="AH3050" s="136">
        <v>1.9016558659999999E-3</v>
      </c>
      <c r="AI3050" s="136">
        <v>4.8313481232444347E-4</v>
      </c>
      <c r="AJ3050" s="136">
        <v>8.3757986779675974E-5</v>
      </c>
    </row>
    <row r="3051" spans="1:36" ht="13.5" thickBot="1">
      <c r="A3051" s="131">
        <v>8694</v>
      </c>
      <c r="B3051" s="131">
        <v>12532</v>
      </c>
      <c r="C3051" s="132" t="s">
        <v>1766</v>
      </c>
      <c r="D3051" s="132">
        <v>1630</v>
      </c>
      <c r="E3051" s="132" t="s">
        <v>2</v>
      </c>
      <c r="F3051" s="132" t="s">
        <v>1767</v>
      </c>
      <c r="G3051" s="132">
        <v>1204296</v>
      </c>
      <c r="H3051" s="132" t="s">
        <v>102</v>
      </c>
      <c r="I3051" s="132" t="s">
        <v>228</v>
      </c>
      <c r="J3051" s="132" t="s">
        <v>53</v>
      </c>
      <c r="K3051" s="132" t="s">
        <v>53</v>
      </c>
      <c r="L3051" s="132" t="s">
        <v>821</v>
      </c>
      <c r="M3051" s="132" t="s">
        <v>311</v>
      </c>
      <c r="N3051" s="132" t="s">
        <v>652</v>
      </c>
      <c r="O3051" s="132" t="s">
        <v>62</v>
      </c>
      <c r="P3051" s="132" t="s">
        <v>1350</v>
      </c>
      <c r="Q3051" s="132" t="s">
        <v>65</v>
      </c>
      <c r="R3051" s="132" t="s">
        <v>57</v>
      </c>
      <c r="S3051" s="132" t="s">
        <v>1206</v>
      </c>
      <c r="T3051" s="134">
        <v>3.1970000000000001</v>
      </c>
      <c r="U3051" s="133">
        <v>46798</v>
      </c>
      <c r="V3051" s="136">
        <v>5.8999999999999997E-2</v>
      </c>
      <c r="W3051" s="178">
        <v>6.4399999999999999E-2</v>
      </c>
      <c r="X3051" s="132" t="s">
        <v>636</v>
      </c>
      <c r="Y3051" s="132"/>
      <c r="Z3051" s="135">
        <v>1009000</v>
      </c>
      <c r="AA3051" s="135">
        <v>1</v>
      </c>
      <c r="AB3051" s="135">
        <v>100.64</v>
      </c>
      <c r="AC3051" s="135">
        <v>0</v>
      </c>
      <c r="AD3051" s="135">
        <v>1015.4576</v>
      </c>
      <c r="AE3051" s="137"/>
      <c r="AF3051" s="137"/>
      <c r="AG3051" s="132" t="s">
        <v>17</v>
      </c>
      <c r="AH3051" s="136">
        <v>1.552307692E-3</v>
      </c>
      <c r="AI3051" s="136">
        <v>1.207073410588106E-3</v>
      </c>
      <c r="AJ3051" s="136">
        <v>2.0926258300394028E-4</v>
      </c>
    </row>
    <row r="3052" spans="1:36" ht="13.5" thickBot="1">
      <c r="A3052" s="131">
        <v>8694</v>
      </c>
      <c r="B3052" s="131">
        <v>12532</v>
      </c>
      <c r="C3052" s="132" t="s">
        <v>1351</v>
      </c>
      <c r="D3052" s="132">
        <v>550263107</v>
      </c>
      <c r="E3052" s="132" t="s">
        <v>432</v>
      </c>
      <c r="F3052" s="132" t="s">
        <v>1770</v>
      </c>
      <c r="G3052" s="132">
        <v>1204825</v>
      </c>
      <c r="H3052" s="132" t="s">
        <v>102</v>
      </c>
      <c r="I3052" s="132" t="s">
        <v>228</v>
      </c>
      <c r="J3052" s="132" t="s">
        <v>53</v>
      </c>
      <c r="K3052" s="132" t="s">
        <v>53</v>
      </c>
      <c r="L3052" s="132" t="s">
        <v>821</v>
      </c>
      <c r="M3052" s="132" t="s">
        <v>311</v>
      </c>
      <c r="N3052" s="132" t="s">
        <v>267</v>
      </c>
      <c r="O3052" s="132" t="s">
        <v>62</v>
      </c>
      <c r="P3052" s="132" t="s">
        <v>1534</v>
      </c>
      <c r="Q3052" s="132" t="s">
        <v>65</v>
      </c>
      <c r="R3052" s="132" t="s">
        <v>57</v>
      </c>
      <c r="S3052" s="132" t="s">
        <v>1206</v>
      </c>
      <c r="T3052" s="134">
        <v>3.871</v>
      </c>
      <c r="U3052" s="133">
        <v>47391</v>
      </c>
      <c r="V3052" s="136">
        <v>6.7000000000000004E-2</v>
      </c>
      <c r="W3052" s="178">
        <v>6.6000000000000003E-2</v>
      </c>
      <c r="X3052" s="132" t="s">
        <v>636</v>
      </c>
      <c r="Y3052" s="132"/>
      <c r="Z3052" s="135">
        <v>4580000</v>
      </c>
      <c r="AA3052" s="135">
        <v>1</v>
      </c>
      <c r="AB3052" s="135">
        <v>102.81</v>
      </c>
      <c r="AC3052" s="135">
        <v>0</v>
      </c>
      <c r="AD3052" s="135">
        <v>4708.6980000000003</v>
      </c>
      <c r="AE3052" s="137"/>
      <c r="AF3052" s="137"/>
      <c r="AG3052" s="132" t="s">
        <v>17</v>
      </c>
      <c r="AH3052" s="136">
        <v>5.032967032E-3</v>
      </c>
      <c r="AI3052" s="136">
        <v>5.5972244969060194E-3</v>
      </c>
      <c r="AJ3052" s="136">
        <v>9.7035494743009227E-4</v>
      </c>
    </row>
    <row r="3053" spans="1:36" ht="13.5" thickBot="1">
      <c r="A3053" s="131">
        <v>8694</v>
      </c>
      <c r="B3053" s="131">
        <v>12532</v>
      </c>
      <c r="C3053" s="132" t="s">
        <v>1427</v>
      </c>
      <c r="D3053" s="132">
        <v>520026683</v>
      </c>
      <c r="E3053" s="132" t="s">
        <v>429</v>
      </c>
      <c r="F3053" s="132" t="s">
        <v>1771</v>
      </c>
      <c r="G3053" s="132">
        <v>1204999</v>
      </c>
      <c r="H3053" s="132" t="s">
        <v>102</v>
      </c>
      <c r="I3053" s="132" t="s">
        <v>229</v>
      </c>
      <c r="J3053" s="132" t="s">
        <v>53</v>
      </c>
      <c r="K3053" s="132" t="s">
        <v>53</v>
      </c>
      <c r="L3053" s="132" t="s">
        <v>821</v>
      </c>
      <c r="M3053" s="132" t="s">
        <v>311</v>
      </c>
      <c r="N3053" s="132" t="s">
        <v>651</v>
      </c>
      <c r="O3053" s="132" t="s">
        <v>62</v>
      </c>
      <c r="P3053" s="132" t="s">
        <v>1350</v>
      </c>
      <c r="Q3053" s="132" t="s">
        <v>65</v>
      </c>
      <c r="R3053" s="132" t="s">
        <v>57</v>
      </c>
      <c r="S3053" s="132" t="s">
        <v>1206</v>
      </c>
      <c r="T3053" s="134">
        <v>8.9359999999999999</v>
      </c>
      <c r="U3053" s="133">
        <v>50045</v>
      </c>
      <c r="V3053" s="136">
        <v>3.2000000000000001E-2</v>
      </c>
      <c r="W3053" s="178">
        <v>3.8300000000000001E-2</v>
      </c>
      <c r="X3053" s="132" t="s">
        <v>636</v>
      </c>
      <c r="Y3053" s="132"/>
      <c r="Z3053" s="135">
        <v>626000</v>
      </c>
      <c r="AA3053" s="135">
        <v>1</v>
      </c>
      <c r="AB3053" s="135">
        <v>97.04</v>
      </c>
      <c r="AC3053" s="135">
        <v>0</v>
      </c>
      <c r="AD3053" s="135">
        <v>607.47040000000004</v>
      </c>
      <c r="AE3053" s="137"/>
      <c r="AF3053" s="137"/>
      <c r="AG3053" s="132" t="s">
        <v>17</v>
      </c>
      <c r="AH3053" s="136">
        <v>2.5551020399999999E-3</v>
      </c>
      <c r="AI3053" s="136">
        <v>7.2209944320601965E-4</v>
      </c>
      <c r="AJ3053" s="136">
        <v>1.2518575369610392E-4</v>
      </c>
    </row>
    <row r="3054" spans="1:36" ht="13.5" thickBot="1">
      <c r="A3054" s="131">
        <v>8694</v>
      </c>
      <c r="B3054" s="131">
        <v>12532</v>
      </c>
      <c r="C3054" s="132" t="s">
        <v>1427</v>
      </c>
      <c r="D3054" s="132">
        <v>520026683</v>
      </c>
      <c r="E3054" s="132" t="s">
        <v>429</v>
      </c>
      <c r="F3054" s="132" t="s">
        <v>1772</v>
      </c>
      <c r="G3054" s="132">
        <v>1205004</v>
      </c>
      <c r="H3054" s="132" t="s">
        <v>102</v>
      </c>
      <c r="I3054" s="132" t="s">
        <v>228</v>
      </c>
      <c r="J3054" s="132" t="s">
        <v>53</v>
      </c>
      <c r="K3054" s="132" t="s">
        <v>53</v>
      </c>
      <c r="L3054" s="132" t="s">
        <v>821</v>
      </c>
      <c r="M3054" s="132" t="s">
        <v>311</v>
      </c>
      <c r="N3054" s="132" t="s">
        <v>651</v>
      </c>
      <c r="O3054" s="132" t="s">
        <v>62</v>
      </c>
      <c r="P3054" s="132" t="s">
        <v>1350</v>
      </c>
      <c r="Q3054" s="132" t="s">
        <v>65</v>
      </c>
      <c r="R3054" s="132" t="s">
        <v>57</v>
      </c>
      <c r="S3054" s="132" t="s">
        <v>1206</v>
      </c>
      <c r="T3054" s="134">
        <v>7.9409999999999998</v>
      </c>
      <c r="U3054" s="133">
        <v>50045</v>
      </c>
      <c r="V3054" s="136">
        <v>5.79E-2</v>
      </c>
      <c r="W3054" s="178">
        <v>6.3399999999999998E-2</v>
      </c>
      <c r="X3054" s="132" t="s">
        <v>636</v>
      </c>
      <c r="Y3054" s="132"/>
      <c r="Z3054" s="135">
        <v>275000</v>
      </c>
      <c r="AA3054" s="135">
        <v>1</v>
      </c>
      <c r="AB3054" s="135">
        <v>97.47</v>
      </c>
      <c r="AC3054" s="135">
        <v>0</v>
      </c>
      <c r="AD3054" s="135">
        <v>268.04250000000002</v>
      </c>
      <c r="AE3054" s="137"/>
      <c r="AF3054" s="137"/>
      <c r="AG3054" s="132" t="s">
        <v>17</v>
      </c>
      <c r="AH3054" s="136">
        <v>1.69054952E-3</v>
      </c>
      <c r="AI3054" s="136">
        <v>3.1862184561675684E-4</v>
      </c>
      <c r="AJ3054" s="136">
        <v>5.5237427840250214E-5</v>
      </c>
    </row>
    <row r="3055" spans="1:36" ht="13.5" thickBot="1">
      <c r="A3055" s="131">
        <v>8694</v>
      </c>
      <c r="B3055" s="131">
        <v>12532</v>
      </c>
      <c r="C3055" s="132" t="s">
        <v>1699</v>
      </c>
      <c r="D3055" s="132">
        <v>520025438</v>
      </c>
      <c r="E3055" s="132" t="s">
        <v>429</v>
      </c>
      <c r="F3055" s="132" t="s">
        <v>1773</v>
      </c>
      <c r="G3055" s="132">
        <v>1205566</v>
      </c>
      <c r="H3055" s="132" t="s">
        <v>102</v>
      </c>
      <c r="I3055" s="132" t="s">
        <v>228</v>
      </c>
      <c r="J3055" s="132" t="s">
        <v>53</v>
      </c>
      <c r="K3055" s="132" t="s">
        <v>53</v>
      </c>
      <c r="L3055" s="132" t="s">
        <v>821</v>
      </c>
      <c r="M3055" s="132" t="s">
        <v>311</v>
      </c>
      <c r="N3055" s="132" t="s">
        <v>651</v>
      </c>
      <c r="O3055" s="132" t="s">
        <v>62</v>
      </c>
      <c r="P3055" s="132" t="s">
        <v>1377</v>
      </c>
      <c r="Q3055" s="132" t="s">
        <v>65</v>
      </c>
      <c r="R3055" s="132" t="s">
        <v>57</v>
      </c>
      <c r="S3055" s="132" t="s">
        <v>1206</v>
      </c>
      <c r="T3055" s="134">
        <v>3.16</v>
      </c>
      <c r="U3055" s="133">
        <v>46745</v>
      </c>
      <c r="V3055" s="136">
        <v>6.6299999999999998E-2</v>
      </c>
      <c r="W3055" s="178">
        <v>7.2499999999999995E-2</v>
      </c>
      <c r="X3055" s="132" t="s">
        <v>636</v>
      </c>
      <c r="Y3055" s="132"/>
      <c r="Z3055" s="135">
        <v>1197000</v>
      </c>
      <c r="AA3055" s="135">
        <v>1</v>
      </c>
      <c r="AB3055" s="135">
        <v>98.62</v>
      </c>
      <c r="AC3055" s="135">
        <v>0</v>
      </c>
      <c r="AD3055" s="135">
        <v>1180.4813999999999</v>
      </c>
      <c r="AE3055" s="137"/>
      <c r="AF3055" s="137"/>
      <c r="AG3055" s="132" t="s">
        <v>17</v>
      </c>
      <c r="AH3055" s="136">
        <v>9.0419942799999998E-4</v>
      </c>
      <c r="AI3055" s="136">
        <v>1.4032370328744617E-3</v>
      </c>
      <c r="AJ3055" s="136">
        <v>2.4327021330295583E-4</v>
      </c>
    </row>
    <row r="3056" spans="1:36" ht="13.5" thickBot="1">
      <c r="A3056" s="131">
        <v>8694</v>
      </c>
      <c r="B3056" s="131">
        <v>12532</v>
      </c>
      <c r="C3056" s="132" t="s">
        <v>1660</v>
      </c>
      <c r="D3056" s="132">
        <v>520020116</v>
      </c>
      <c r="E3056" s="132" t="s">
        <v>429</v>
      </c>
      <c r="F3056" s="132" t="s">
        <v>1774</v>
      </c>
      <c r="G3056" s="132">
        <v>1205640</v>
      </c>
      <c r="H3056" s="132" t="s">
        <v>102</v>
      </c>
      <c r="I3056" s="132" t="s">
        <v>229</v>
      </c>
      <c r="J3056" s="132" t="s">
        <v>53</v>
      </c>
      <c r="K3056" s="132" t="s">
        <v>53</v>
      </c>
      <c r="L3056" s="132" t="s">
        <v>821</v>
      </c>
      <c r="M3056" s="132" t="s">
        <v>311</v>
      </c>
      <c r="N3056" s="132" t="s">
        <v>651</v>
      </c>
      <c r="O3056" s="132" t="s">
        <v>62</v>
      </c>
      <c r="P3056" s="132" t="s">
        <v>1534</v>
      </c>
      <c r="Q3056" s="132" t="s">
        <v>65</v>
      </c>
      <c r="R3056" s="132" t="s">
        <v>57</v>
      </c>
      <c r="S3056" s="132" t="s">
        <v>1206</v>
      </c>
      <c r="T3056" s="134">
        <v>4.9660000000000002</v>
      </c>
      <c r="U3056" s="133">
        <v>48029</v>
      </c>
      <c r="V3056" s="136">
        <v>4.4499999999999998E-2</v>
      </c>
      <c r="W3056" s="178">
        <v>4.7600000000000003E-2</v>
      </c>
      <c r="X3056" s="132" t="s">
        <v>636</v>
      </c>
      <c r="Y3056" s="132"/>
      <c r="Z3056" s="135">
        <v>324000</v>
      </c>
      <c r="AA3056" s="135">
        <v>1</v>
      </c>
      <c r="AB3056" s="135">
        <v>101.38</v>
      </c>
      <c r="AC3056" s="135">
        <v>0</v>
      </c>
      <c r="AD3056" s="135">
        <v>328.47120000000001</v>
      </c>
      <c r="AE3056" s="137"/>
      <c r="AF3056" s="137"/>
      <c r="AG3056" s="132" t="s">
        <v>17</v>
      </c>
      <c r="AH3056" s="136">
        <v>7.2000000000000005E-4</v>
      </c>
      <c r="AI3056" s="136">
        <v>3.9045337950493244E-4</v>
      </c>
      <c r="AJ3056" s="136">
        <v>6.7690400617813944E-5</v>
      </c>
    </row>
    <row r="3057" spans="1:36" ht="13.5" thickBot="1">
      <c r="A3057" s="131">
        <v>8694</v>
      </c>
      <c r="B3057" s="131">
        <v>12532</v>
      </c>
      <c r="C3057" s="132" t="s">
        <v>1686</v>
      </c>
      <c r="D3057" s="132">
        <v>1513</v>
      </c>
      <c r="E3057" s="132" t="s">
        <v>2</v>
      </c>
      <c r="F3057" s="132" t="s">
        <v>1775</v>
      </c>
      <c r="G3057" s="132">
        <v>1205681</v>
      </c>
      <c r="H3057" s="132" t="s">
        <v>102</v>
      </c>
      <c r="I3057" s="132" t="s">
        <v>228</v>
      </c>
      <c r="J3057" s="132" t="s">
        <v>53</v>
      </c>
      <c r="K3057" s="132" t="s">
        <v>53</v>
      </c>
      <c r="L3057" s="132" t="s">
        <v>821</v>
      </c>
      <c r="M3057" s="132" t="s">
        <v>311</v>
      </c>
      <c r="N3057" s="132" t="s">
        <v>652</v>
      </c>
      <c r="O3057" s="132" t="s">
        <v>62</v>
      </c>
      <c r="P3057" s="132" t="s">
        <v>1534</v>
      </c>
      <c r="Q3057" s="132" t="s">
        <v>65</v>
      </c>
      <c r="R3057" s="132" t="s">
        <v>57</v>
      </c>
      <c r="S3057" s="132" t="s">
        <v>1206</v>
      </c>
      <c r="T3057" s="134">
        <v>4.3869999999999996</v>
      </c>
      <c r="U3057" s="133">
        <v>48029</v>
      </c>
      <c r="V3057" s="136">
        <v>8.8999999999999996E-2</v>
      </c>
      <c r="W3057" s="178">
        <v>8.2199999999999995E-2</v>
      </c>
      <c r="X3057" s="132" t="s">
        <v>636</v>
      </c>
      <c r="Y3057" s="132"/>
      <c r="Z3057" s="135">
        <v>600000</v>
      </c>
      <c r="AA3057" s="135">
        <v>1</v>
      </c>
      <c r="AB3057" s="135">
        <v>105.59</v>
      </c>
      <c r="AC3057" s="135">
        <v>0</v>
      </c>
      <c r="AD3057" s="135">
        <v>633.54</v>
      </c>
      <c r="AE3057" s="137"/>
      <c r="AF3057" s="137"/>
      <c r="AG3057" s="132" t="s">
        <v>17</v>
      </c>
      <c r="AH3057" s="136">
        <v>1.974580566E-3</v>
      </c>
      <c r="AI3057" s="136">
        <v>7.5308835006403869E-4</v>
      </c>
      <c r="AJ3057" s="136">
        <v>1.3055810192007654E-4</v>
      </c>
    </row>
    <row r="3058" spans="1:36" ht="13.5" thickBot="1">
      <c r="A3058" s="131">
        <v>8694</v>
      </c>
      <c r="B3058" s="131">
        <v>12532</v>
      </c>
      <c r="C3058" s="132" t="s">
        <v>1762</v>
      </c>
      <c r="D3058" s="132">
        <v>520033234</v>
      </c>
      <c r="E3058" s="132" t="s">
        <v>429</v>
      </c>
      <c r="F3058" s="132" t="s">
        <v>1776</v>
      </c>
      <c r="G3058" s="132">
        <v>1205715</v>
      </c>
      <c r="H3058" s="132" t="s">
        <v>102</v>
      </c>
      <c r="I3058" s="132" t="s">
        <v>229</v>
      </c>
      <c r="J3058" s="132" t="s">
        <v>53</v>
      </c>
      <c r="K3058" s="132" t="s">
        <v>53</v>
      </c>
      <c r="L3058" s="132" t="s">
        <v>821</v>
      </c>
      <c r="M3058" s="132" t="s">
        <v>311</v>
      </c>
      <c r="N3058" s="132" t="s">
        <v>652</v>
      </c>
      <c r="O3058" s="132" t="s">
        <v>62</v>
      </c>
      <c r="P3058" s="132" t="s">
        <v>1534</v>
      </c>
      <c r="Q3058" s="132" t="s">
        <v>65</v>
      </c>
      <c r="R3058" s="132" t="s">
        <v>57</v>
      </c>
      <c r="S3058" s="132" t="s">
        <v>1206</v>
      </c>
      <c r="T3058" s="134">
        <v>5.9290000000000003</v>
      </c>
      <c r="U3058" s="133">
        <v>48121</v>
      </c>
      <c r="V3058" s="136">
        <v>4.1500000000000002E-2</v>
      </c>
      <c r="W3058" s="178">
        <v>4.7600000000000003E-2</v>
      </c>
      <c r="X3058" s="132" t="s">
        <v>636</v>
      </c>
      <c r="Y3058" s="132"/>
      <c r="Z3058" s="135">
        <v>620000</v>
      </c>
      <c r="AA3058" s="135">
        <v>1</v>
      </c>
      <c r="AB3058" s="135">
        <v>99.32</v>
      </c>
      <c r="AC3058" s="135">
        <v>0</v>
      </c>
      <c r="AD3058" s="135">
        <v>615.78399999999999</v>
      </c>
      <c r="AE3058" s="137"/>
      <c r="AF3058" s="137"/>
      <c r="AG3058" s="132" t="s">
        <v>17</v>
      </c>
      <c r="AH3058" s="136">
        <v>1.2518525389999999E-3</v>
      </c>
      <c r="AI3058" s="136">
        <v>7.3198181102350924E-4</v>
      </c>
      <c r="AJ3058" s="136">
        <v>1.2689899648444047E-4</v>
      </c>
    </row>
    <row r="3059" spans="1:36" ht="13.5" thickBot="1">
      <c r="A3059" s="131">
        <v>8694</v>
      </c>
      <c r="B3059" s="131">
        <v>12532</v>
      </c>
      <c r="C3059" s="132" t="s">
        <v>1678</v>
      </c>
      <c r="D3059" s="132">
        <v>520044322</v>
      </c>
      <c r="E3059" s="132" t="s">
        <v>429</v>
      </c>
      <c r="F3059" s="132" t="s">
        <v>1777</v>
      </c>
      <c r="G3059" s="132">
        <v>1205772</v>
      </c>
      <c r="H3059" s="132" t="s">
        <v>102</v>
      </c>
      <c r="I3059" s="132" t="s">
        <v>228</v>
      </c>
      <c r="J3059" s="132" t="s">
        <v>53</v>
      </c>
      <c r="K3059" s="132" t="s">
        <v>53</v>
      </c>
      <c r="L3059" s="132" t="s">
        <v>821</v>
      </c>
      <c r="M3059" s="132" t="s">
        <v>311</v>
      </c>
      <c r="N3059" s="132" t="s">
        <v>267</v>
      </c>
      <c r="O3059" s="132" t="s">
        <v>62</v>
      </c>
      <c r="P3059" s="132" t="s">
        <v>1497</v>
      </c>
      <c r="Q3059" s="132" t="s">
        <v>1334</v>
      </c>
      <c r="R3059" s="132" t="s">
        <v>57</v>
      </c>
      <c r="S3059" s="132" t="s">
        <v>1206</v>
      </c>
      <c r="T3059" s="134">
        <v>5.5659999999999998</v>
      </c>
      <c r="U3059" s="133">
        <v>48579</v>
      </c>
      <c r="V3059" s="136">
        <v>6.3799999999999996E-2</v>
      </c>
      <c r="W3059" s="178">
        <v>6.8199999999999997E-2</v>
      </c>
      <c r="X3059" s="132" t="s">
        <v>636</v>
      </c>
      <c r="Y3059" s="132"/>
      <c r="Z3059" s="135">
        <v>1296000</v>
      </c>
      <c r="AA3059" s="135">
        <v>1</v>
      </c>
      <c r="AB3059" s="135">
        <v>98.24</v>
      </c>
      <c r="AC3059" s="135">
        <v>0</v>
      </c>
      <c r="AD3059" s="135">
        <v>1273.1904</v>
      </c>
      <c r="AE3059" s="137"/>
      <c r="AF3059" s="137"/>
      <c r="AG3059" s="132" t="s">
        <v>17</v>
      </c>
      <c r="AH3059" s="136">
        <v>1.2960000000000001E-3</v>
      </c>
      <c r="AI3059" s="136">
        <v>1.5134401263588305E-3</v>
      </c>
      <c r="AJ3059" s="136">
        <v>2.6237541750617646E-4</v>
      </c>
    </row>
    <row r="3060" spans="1:36" ht="13.5" thickBot="1">
      <c r="A3060" s="131">
        <v>8694</v>
      </c>
      <c r="B3060" s="131">
        <v>12532</v>
      </c>
      <c r="C3060" s="132" t="s">
        <v>1450</v>
      </c>
      <c r="D3060" s="132">
        <v>1665</v>
      </c>
      <c r="E3060" s="132" t="s">
        <v>2</v>
      </c>
      <c r="F3060" s="132" t="s">
        <v>1778</v>
      </c>
      <c r="G3060" s="132">
        <v>1206473</v>
      </c>
      <c r="H3060" s="132" t="s">
        <v>102</v>
      </c>
      <c r="I3060" s="132" t="s">
        <v>228</v>
      </c>
      <c r="J3060" s="132" t="s">
        <v>53</v>
      </c>
      <c r="K3060" s="132" t="s">
        <v>53</v>
      </c>
      <c r="L3060" s="132" t="s">
        <v>821</v>
      </c>
      <c r="M3060" s="132" t="s">
        <v>311</v>
      </c>
      <c r="N3060" s="132" t="s">
        <v>652</v>
      </c>
      <c r="O3060" s="132" t="s">
        <v>62</v>
      </c>
      <c r="P3060" s="132" t="s">
        <v>1350</v>
      </c>
      <c r="Q3060" s="132" t="s">
        <v>65</v>
      </c>
      <c r="R3060" s="132" t="s">
        <v>57</v>
      </c>
      <c r="S3060" s="132" t="s">
        <v>1206</v>
      </c>
      <c r="T3060" s="134">
        <v>4.173</v>
      </c>
      <c r="U3060" s="133">
        <v>47223</v>
      </c>
      <c r="V3060" s="136">
        <v>6.25E-2</v>
      </c>
      <c r="W3060" s="178">
        <v>6.5500000000000003E-2</v>
      </c>
      <c r="X3060" s="132" t="s">
        <v>636</v>
      </c>
      <c r="Y3060" s="132"/>
      <c r="Z3060" s="135">
        <v>684000</v>
      </c>
      <c r="AA3060" s="135">
        <v>1</v>
      </c>
      <c r="AB3060" s="135">
        <v>100.1</v>
      </c>
      <c r="AC3060" s="135">
        <v>0</v>
      </c>
      <c r="AD3060" s="135">
        <v>684.68399999999997</v>
      </c>
      <c r="AE3060" s="137"/>
      <c r="AF3060" s="137"/>
      <c r="AG3060" s="132" t="s">
        <v>17</v>
      </c>
      <c r="AH3060" s="136">
        <v>1.2436363630000001E-3</v>
      </c>
      <c r="AI3060" s="136">
        <v>8.1388317055789111E-4</v>
      </c>
      <c r="AJ3060" s="136">
        <v>1.4109771041299001E-4</v>
      </c>
    </row>
    <row r="3061" spans="1:36" ht="13.5" thickBot="1">
      <c r="A3061" s="131">
        <v>8694</v>
      </c>
      <c r="B3061" s="131">
        <v>12532</v>
      </c>
      <c r="C3061" s="132" t="s">
        <v>1595</v>
      </c>
      <c r="D3061" s="132">
        <v>2352</v>
      </c>
      <c r="E3061" s="132" t="s">
        <v>2</v>
      </c>
      <c r="F3061" s="132" t="s">
        <v>1779</v>
      </c>
      <c r="G3061" s="132">
        <v>1206622</v>
      </c>
      <c r="H3061" s="132" t="s">
        <v>102</v>
      </c>
      <c r="I3061" s="132" t="s">
        <v>228</v>
      </c>
      <c r="J3061" s="132" t="s">
        <v>53</v>
      </c>
      <c r="K3061" s="132" t="s">
        <v>53</v>
      </c>
      <c r="L3061" s="132" t="s">
        <v>821</v>
      </c>
      <c r="M3061" s="132" t="s">
        <v>311</v>
      </c>
      <c r="N3061" s="132" t="s">
        <v>258</v>
      </c>
      <c r="O3061" s="132" t="s">
        <v>62</v>
      </c>
      <c r="P3061" s="132" t="s">
        <v>1597</v>
      </c>
      <c r="Q3061" s="132" t="s">
        <v>1334</v>
      </c>
      <c r="R3061" s="132" t="s">
        <v>57</v>
      </c>
      <c r="S3061" s="132" t="s">
        <v>1206</v>
      </c>
      <c r="T3061" s="134">
        <v>3.4809999999999999</v>
      </c>
      <c r="U3061" s="133">
        <v>47119</v>
      </c>
      <c r="V3061" s="136">
        <v>9.4E-2</v>
      </c>
      <c r="W3061" s="178">
        <v>8.9200000000000002E-2</v>
      </c>
      <c r="X3061" s="132" t="s">
        <v>636</v>
      </c>
      <c r="Y3061" s="132"/>
      <c r="Z3061" s="135">
        <v>2217000</v>
      </c>
      <c r="AA3061" s="135">
        <v>1</v>
      </c>
      <c r="AB3061" s="135">
        <v>102.22</v>
      </c>
      <c r="AC3061" s="135">
        <v>26.263909999999999</v>
      </c>
      <c r="AD3061" s="135">
        <v>2292.4813100000001</v>
      </c>
      <c r="AE3061" s="137"/>
      <c r="AF3061" s="137"/>
      <c r="AG3061" s="132" t="s">
        <v>17</v>
      </c>
      <c r="AH3061" s="136">
        <v>8.3660377349999999E-3</v>
      </c>
      <c r="AI3061" s="136">
        <v>2.7250701886235222E-3</v>
      </c>
      <c r="AJ3061" s="136">
        <v>4.7242795801504342E-4</v>
      </c>
    </row>
    <row r="3062" spans="1:36" ht="13.5" thickBot="1">
      <c r="A3062" s="131">
        <v>8694</v>
      </c>
      <c r="B3062" s="131">
        <v>12532</v>
      </c>
      <c r="C3062" s="132" t="s">
        <v>1780</v>
      </c>
      <c r="D3062" s="132">
        <v>515164143</v>
      </c>
      <c r="E3062" s="132" t="s">
        <v>429</v>
      </c>
      <c r="F3062" s="132" t="s">
        <v>1781</v>
      </c>
      <c r="G3062" s="132">
        <v>1206770</v>
      </c>
      <c r="H3062" s="132" t="s">
        <v>102</v>
      </c>
      <c r="I3062" s="132" t="s">
        <v>229</v>
      </c>
      <c r="J3062" s="132" t="s">
        <v>53</v>
      </c>
      <c r="K3062" s="132" t="s">
        <v>53</v>
      </c>
      <c r="L3062" s="132" t="s">
        <v>821</v>
      </c>
      <c r="M3062" s="132" t="s">
        <v>311</v>
      </c>
      <c r="N3062" s="132" t="s">
        <v>651</v>
      </c>
      <c r="O3062" s="132" t="s">
        <v>62</v>
      </c>
      <c r="P3062" s="132" t="s">
        <v>298</v>
      </c>
      <c r="Q3062" s="132" t="s">
        <v>298</v>
      </c>
      <c r="R3062" s="132" t="s">
        <v>57</v>
      </c>
      <c r="S3062" s="132" t="s">
        <v>1206</v>
      </c>
      <c r="T3062" s="134">
        <v>3.2229999999999999</v>
      </c>
      <c r="U3062" s="133">
        <v>46752</v>
      </c>
      <c r="V3062" s="136">
        <v>4.4999999999999998E-2</v>
      </c>
      <c r="W3062" s="178">
        <v>6.8599999999999994E-2</v>
      </c>
      <c r="X3062" s="132" t="s">
        <v>636</v>
      </c>
      <c r="Y3062" s="132"/>
      <c r="Z3062" s="135">
        <v>610000</v>
      </c>
      <c r="AA3062" s="135">
        <v>1</v>
      </c>
      <c r="AB3062" s="135">
        <v>93.35</v>
      </c>
      <c r="AC3062" s="135">
        <v>0</v>
      </c>
      <c r="AD3062" s="135">
        <v>569.43499999999995</v>
      </c>
      <c r="AE3062" s="137"/>
      <c r="AF3062" s="137"/>
      <c r="AG3062" s="132" t="s">
        <v>17</v>
      </c>
      <c r="AH3062" s="136">
        <v>4.919354838E-3</v>
      </c>
      <c r="AI3062" s="136">
        <v>6.7688680212569987E-4</v>
      </c>
      <c r="AJ3062" s="136">
        <v>1.1734752780701894E-4</v>
      </c>
    </row>
    <row r="3063" spans="1:36" ht="13.5" thickBot="1">
      <c r="A3063" s="131">
        <v>8694</v>
      </c>
      <c r="B3063" s="131">
        <v>12532</v>
      </c>
      <c r="C3063" s="132" t="s">
        <v>1782</v>
      </c>
      <c r="D3063" s="132">
        <v>520039660</v>
      </c>
      <c r="E3063" s="132" t="s">
        <v>429</v>
      </c>
      <c r="F3063" s="132" t="s">
        <v>1783</v>
      </c>
      <c r="G3063" s="132">
        <v>1206986</v>
      </c>
      <c r="H3063" s="132" t="s">
        <v>102</v>
      </c>
      <c r="I3063" s="132" t="s">
        <v>228</v>
      </c>
      <c r="J3063" s="132" t="s">
        <v>53</v>
      </c>
      <c r="K3063" s="132" t="s">
        <v>53</v>
      </c>
      <c r="L3063" s="132" t="s">
        <v>821</v>
      </c>
      <c r="M3063" s="132" t="s">
        <v>311</v>
      </c>
      <c r="N3063" s="132" t="s">
        <v>140</v>
      </c>
      <c r="O3063" s="132" t="s">
        <v>62</v>
      </c>
      <c r="P3063" s="132" t="s">
        <v>298</v>
      </c>
      <c r="Q3063" s="132" t="s">
        <v>298</v>
      </c>
      <c r="R3063" s="132" t="s">
        <v>57</v>
      </c>
      <c r="S3063" s="132" t="s">
        <v>1206</v>
      </c>
      <c r="T3063" s="134">
        <v>4.266</v>
      </c>
      <c r="U3063" s="133">
        <v>48914</v>
      </c>
      <c r="V3063" s="136">
        <v>6.7299999999999999E-2</v>
      </c>
      <c r="W3063" s="178">
        <v>6.83E-2</v>
      </c>
      <c r="X3063" s="132" t="s">
        <v>636</v>
      </c>
      <c r="Y3063" s="132"/>
      <c r="Z3063" s="135">
        <v>648000</v>
      </c>
      <c r="AA3063" s="135">
        <v>1</v>
      </c>
      <c r="AB3063" s="135">
        <v>100.7</v>
      </c>
      <c r="AC3063" s="135">
        <v>0</v>
      </c>
      <c r="AD3063" s="135">
        <v>652.53599999999994</v>
      </c>
      <c r="AE3063" s="137"/>
      <c r="AF3063" s="137"/>
      <c r="AG3063" s="132" t="s">
        <v>17</v>
      </c>
      <c r="AH3063" s="136">
        <v>2.3563636359999998E-3</v>
      </c>
      <c r="AI3063" s="136">
        <v>7.7566887583639167E-4</v>
      </c>
      <c r="AJ3063" s="136">
        <v>1.3447274299100147E-4</v>
      </c>
    </row>
    <row r="3064" spans="1:36" ht="13.5" thickBot="1">
      <c r="A3064" s="131">
        <v>8694</v>
      </c>
      <c r="B3064" s="131">
        <v>12532</v>
      </c>
      <c r="C3064" s="132" t="s">
        <v>1358</v>
      </c>
      <c r="D3064" s="132">
        <v>520035171</v>
      </c>
      <c r="E3064" s="132" t="s">
        <v>429</v>
      </c>
      <c r="F3064" s="132" t="s">
        <v>1784</v>
      </c>
      <c r="G3064" s="132">
        <v>1207158</v>
      </c>
      <c r="H3064" s="132" t="s">
        <v>102</v>
      </c>
      <c r="I3064" s="132" t="s">
        <v>229</v>
      </c>
      <c r="J3064" s="132" t="s">
        <v>53</v>
      </c>
      <c r="K3064" s="132" t="s">
        <v>53</v>
      </c>
      <c r="L3064" s="132" t="s">
        <v>821</v>
      </c>
      <c r="M3064" s="132" t="s">
        <v>311</v>
      </c>
      <c r="N3064" s="132" t="s">
        <v>652</v>
      </c>
      <c r="O3064" s="132" t="s">
        <v>62</v>
      </c>
      <c r="P3064" s="132" t="s">
        <v>1345</v>
      </c>
      <c r="Q3064" s="132" t="s">
        <v>1334</v>
      </c>
      <c r="R3064" s="132" t="s">
        <v>57</v>
      </c>
      <c r="S3064" s="132" t="s">
        <v>1206</v>
      </c>
      <c r="T3064" s="134">
        <v>6.056</v>
      </c>
      <c r="U3064" s="133">
        <v>49039</v>
      </c>
      <c r="V3064" s="136">
        <v>4.7899999999999998E-2</v>
      </c>
      <c r="W3064" s="178">
        <v>4.9099999999999998E-2</v>
      </c>
      <c r="X3064" s="132" t="s">
        <v>636</v>
      </c>
      <c r="Y3064" s="132"/>
      <c r="Z3064" s="135">
        <v>450000</v>
      </c>
      <c r="AA3064" s="135">
        <v>1</v>
      </c>
      <c r="AB3064" s="135">
        <v>100.18</v>
      </c>
      <c r="AC3064" s="135">
        <v>0</v>
      </c>
      <c r="AD3064" s="135">
        <v>450.81</v>
      </c>
      <c r="AE3064" s="137"/>
      <c r="AF3064" s="137"/>
      <c r="AG3064" s="132" t="s">
        <v>17</v>
      </c>
      <c r="AH3064" s="136">
        <v>1.8E-3</v>
      </c>
      <c r="AI3064" s="136">
        <v>5.3587738594622174E-4</v>
      </c>
      <c r="AJ3064" s="136">
        <v>9.2901628826261499E-5</v>
      </c>
    </row>
    <row r="3065" spans="1:36" ht="13.5" thickBot="1">
      <c r="A3065" s="131">
        <v>8694</v>
      </c>
      <c r="B3065" s="131">
        <v>12532</v>
      </c>
      <c r="C3065" s="132" t="s">
        <v>1472</v>
      </c>
      <c r="D3065" s="132">
        <v>513230029</v>
      </c>
      <c r="E3065" s="132" t="s">
        <v>429</v>
      </c>
      <c r="F3065" s="132" t="s">
        <v>1787</v>
      </c>
      <c r="G3065" s="132">
        <v>1207521</v>
      </c>
      <c r="H3065" s="132" t="s">
        <v>102</v>
      </c>
      <c r="I3065" s="132" t="s">
        <v>228</v>
      </c>
      <c r="J3065" s="132" t="s">
        <v>53</v>
      </c>
      <c r="K3065" s="132" t="s">
        <v>53</v>
      </c>
      <c r="L3065" s="132" t="s">
        <v>821</v>
      </c>
      <c r="M3065" s="132" t="s">
        <v>311</v>
      </c>
      <c r="N3065" s="132" t="s">
        <v>269</v>
      </c>
      <c r="O3065" s="132" t="s">
        <v>62</v>
      </c>
      <c r="P3065" s="132" t="s">
        <v>1462</v>
      </c>
      <c r="Q3065" s="132" t="s">
        <v>1334</v>
      </c>
      <c r="R3065" s="132" t="s">
        <v>57</v>
      </c>
      <c r="S3065" s="132" t="s">
        <v>1206</v>
      </c>
      <c r="T3065" s="134">
        <v>7.2990000000000004</v>
      </c>
      <c r="U3065" s="133">
        <v>50770</v>
      </c>
      <c r="V3065" s="136">
        <v>6.0699999999999997E-2</v>
      </c>
      <c r="W3065" s="178">
        <v>6.5299999999999997E-2</v>
      </c>
      <c r="X3065" s="132" t="s">
        <v>636</v>
      </c>
      <c r="Y3065" s="132"/>
      <c r="Z3065" s="135">
        <v>200000</v>
      </c>
      <c r="AA3065" s="135">
        <v>1</v>
      </c>
      <c r="AB3065" s="135">
        <v>97.86</v>
      </c>
      <c r="AC3065" s="135">
        <v>0</v>
      </c>
      <c r="AD3065" s="135">
        <v>195.72</v>
      </c>
      <c r="AE3065" s="137"/>
      <c r="AF3065" s="137"/>
      <c r="AG3065" s="132" t="s">
        <v>17</v>
      </c>
      <c r="AH3065" s="136">
        <v>9.5097260699999998E-4</v>
      </c>
      <c r="AI3065" s="136">
        <v>2.3265216383264463E-4</v>
      </c>
      <c r="AJ3065" s="136">
        <v>4.0333414950590939E-5</v>
      </c>
    </row>
    <row r="3066" spans="1:36" ht="13.5" thickBot="1">
      <c r="A3066" s="131">
        <v>8694</v>
      </c>
      <c r="B3066" s="131">
        <v>12532</v>
      </c>
      <c r="C3066" s="132" t="s">
        <v>1788</v>
      </c>
      <c r="D3066" s="132">
        <v>1729</v>
      </c>
      <c r="E3066" s="132" t="s">
        <v>2</v>
      </c>
      <c r="F3066" s="132" t="s">
        <v>1789</v>
      </c>
      <c r="G3066" s="132">
        <v>1207604</v>
      </c>
      <c r="H3066" s="132" t="s">
        <v>102</v>
      </c>
      <c r="I3066" s="132" t="s">
        <v>228</v>
      </c>
      <c r="J3066" s="132" t="s">
        <v>53</v>
      </c>
      <c r="K3066" s="132" t="s">
        <v>53</v>
      </c>
      <c r="L3066" s="132" t="s">
        <v>821</v>
      </c>
      <c r="M3066" s="132" t="s">
        <v>311</v>
      </c>
      <c r="N3066" s="132" t="s">
        <v>652</v>
      </c>
      <c r="O3066" s="132" t="s">
        <v>62</v>
      </c>
      <c r="P3066" s="132" t="s">
        <v>1319</v>
      </c>
      <c r="Q3066" s="132" t="s">
        <v>65</v>
      </c>
      <c r="R3066" s="132" t="s">
        <v>57</v>
      </c>
      <c r="S3066" s="132" t="s">
        <v>1206</v>
      </c>
      <c r="T3066" s="134">
        <v>3.6179999999999999</v>
      </c>
      <c r="U3066" s="133">
        <v>47118</v>
      </c>
      <c r="V3066" s="136">
        <v>7.8799999999999995E-2</v>
      </c>
      <c r="W3066" s="178">
        <v>7.9000000000000001E-2</v>
      </c>
      <c r="X3066" s="132" t="s">
        <v>636</v>
      </c>
      <c r="Y3066" s="132"/>
      <c r="Z3066" s="135">
        <v>1079000</v>
      </c>
      <c r="AA3066" s="135">
        <v>1</v>
      </c>
      <c r="AB3066" s="135">
        <v>101.14</v>
      </c>
      <c r="AC3066" s="135">
        <v>0</v>
      </c>
      <c r="AD3066" s="135">
        <v>1091.3006</v>
      </c>
      <c r="AE3066" s="137"/>
      <c r="AF3066" s="137"/>
      <c r="AG3066" s="132" t="s">
        <v>17</v>
      </c>
      <c r="AH3066" s="136">
        <v>3.0828571419999999E-3</v>
      </c>
      <c r="AI3066" s="136">
        <v>1.2972279071217217E-3</v>
      </c>
      <c r="AJ3066" s="136">
        <v>2.2489209041298212E-4</v>
      </c>
    </row>
    <row r="3067" spans="1:36" ht="13.5" thickBot="1">
      <c r="A3067" s="131">
        <v>8694</v>
      </c>
      <c r="B3067" s="131">
        <v>12532</v>
      </c>
      <c r="C3067" s="132" t="s">
        <v>1790</v>
      </c>
      <c r="D3067" s="132">
        <v>512951518</v>
      </c>
      <c r="E3067" s="132" t="s">
        <v>429</v>
      </c>
      <c r="F3067" s="132" t="s">
        <v>1791</v>
      </c>
      <c r="G3067" s="132">
        <v>1207927</v>
      </c>
      <c r="H3067" s="132" t="s">
        <v>102</v>
      </c>
      <c r="I3067" s="132" t="s">
        <v>228</v>
      </c>
      <c r="J3067" s="132" t="s">
        <v>53</v>
      </c>
      <c r="K3067" s="132" t="s">
        <v>53</v>
      </c>
      <c r="L3067" s="132" t="s">
        <v>821</v>
      </c>
      <c r="M3067" s="132" t="s">
        <v>311</v>
      </c>
      <c r="N3067" s="132" t="s">
        <v>140</v>
      </c>
      <c r="O3067" s="132" t="s">
        <v>62</v>
      </c>
      <c r="P3067" s="132" t="s">
        <v>298</v>
      </c>
      <c r="Q3067" s="132" t="s">
        <v>298</v>
      </c>
      <c r="R3067" s="132" t="s">
        <v>57</v>
      </c>
      <c r="S3067" s="132" t="s">
        <v>1206</v>
      </c>
      <c r="T3067" s="134">
        <v>2.7029999999999998</v>
      </c>
      <c r="U3067" s="133">
        <v>46660</v>
      </c>
      <c r="V3067" s="136">
        <v>7.7799999999999994E-2</v>
      </c>
      <c r="W3067" s="178">
        <v>7.5899999999999995E-2</v>
      </c>
      <c r="X3067" s="132" t="s">
        <v>636</v>
      </c>
      <c r="Y3067" s="132"/>
      <c r="Z3067" s="135">
        <v>100000</v>
      </c>
      <c r="AA3067" s="135">
        <v>1</v>
      </c>
      <c r="AB3067" s="135">
        <v>101</v>
      </c>
      <c r="AC3067" s="135">
        <v>0</v>
      </c>
      <c r="AD3067" s="135">
        <v>101</v>
      </c>
      <c r="AE3067" s="137"/>
      <c r="AF3067" s="137"/>
      <c r="AG3067" s="132" t="s">
        <v>17</v>
      </c>
      <c r="AH3067" s="136">
        <v>7.3691967499999996E-4</v>
      </c>
      <c r="AI3067" s="136">
        <v>1.2005859670497193E-4</v>
      </c>
      <c r="AJ3067" s="136">
        <v>2.08137896485269E-5</v>
      </c>
    </row>
    <row r="3068" spans="1:36" ht="13.5" thickBot="1">
      <c r="A3068" s="131">
        <v>8694</v>
      </c>
      <c r="B3068" s="131">
        <v>12532</v>
      </c>
      <c r="C3068" s="132" t="s">
        <v>1589</v>
      </c>
      <c r="D3068" s="132">
        <v>513834200</v>
      </c>
      <c r="E3068" s="132" t="s">
        <v>429</v>
      </c>
      <c r="F3068" s="132" t="s">
        <v>1792</v>
      </c>
      <c r="G3068" s="132">
        <v>1207984</v>
      </c>
      <c r="H3068" s="132" t="s">
        <v>102</v>
      </c>
      <c r="I3068" s="132" t="s">
        <v>228</v>
      </c>
      <c r="J3068" s="132" t="s">
        <v>53</v>
      </c>
      <c r="K3068" s="132" t="s">
        <v>53</v>
      </c>
      <c r="L3068" s="132" t="s">
        <v>821</v>
      </c>
      <c r="M3068" s="132" t="s">
        <v>311</v>
      </c>
      <c r="N3068" s="132" t="s">
        <v>269</v>
      </c>
      <c r="O3068" s="132" t="s">
        <v>62</v>
      </c>
      <c r="P3068" s="132" t="s">
        <v>1328</v>
      </c>
      <c r="Q3068" s="132" t="s">
        <v>65</v>
      </c>
      <c r="R3068" s="132" t="s">
        <v>57</v>
      </c>
      <c r="S3068" s="132" t="s">
        <v>1206</v>
      </c>
      <c r="T3068" s="134">
        <v>7.3730000000000002</v>
      </c>
      <c r="U3068" s="133">
        <v>50040</v>
      </c>
      <c r="V3068" s="136">
        <v>6.0199999999999997E-2</v>
      </c>
      <c r="W3068" s="178">
        <v>6.1100000000000002E-2</v>
      </c>
      <c r="X3068" s="132" t="s">
        <v>636</v>
      </c>
      <c r="Y3068" s="132"/>
      <c r="Z3068" s="135">
        <v>500000</v>
      </c>
      <c r="AA3068" s="135">
        <v>1</v>
      </c>
      <c r="AB3068" s="135">
        <v>0</v>
      </c>
      <c r="AC3068" s="135">
        <v>0</v>
      </c>
      <c r="AD3068" s="135">
        <v>496.25</v>
      </c>
      <c r="AE3068" s="137"/>
      <c r="AF3068" s="137"/>
      <c r="AG3068" s="132" t="s">
        <v>17</v>
      </c>
      <c r="AH3068" s="136">
        <v>1E-3</v>
      </c>
      <c r="AI3068" s="136">
        <v>5.8989186747368636E-4</v>
      </c>
      <c r="AJ3068" s="136">
        <v>1.0226577339684628E-4</v>
      </c>
    </row>
    <row r="3069" spans="1:36" ht="13.5" thickBot="1">
      <c r="A3069" s="131">
        <v>8694</v>
      </c>
      <c r="B3069" s="131">
        <v>12532</v>
      </c>
      <c r="C3069" s="132" t="s">
        <v>1793</v>
      </c>
      <c r="D3069" s="132">
        <v>520039074</v>
      </c>
      <c r="E3069" s="132" t="s">
        <v>429</v>
      </c>
      <c r="F3069" s="132" t="s">
        <v>1794</v>
      </c>
      <c r="G3069" s="132">
        <v>1208008</v>
      </c>
      <c r="H3069" s="132" t="s">
        <v>102</v>
      </c>
      <c r="I3069" s="132" t="s">
        <v>228</v>
      </c>
      <c r="J3069" s="132" t="s">
        <v>53</v>
      </c>
      <c r="K3069" s="132" t="s">
        <v>53</v>
      </c>
      <c r="L3069" s="132" t="s">
        <v>821</v>
      </c>
      <c r="M3069" s="132" t="s">
        <v>311</v>
      </c>
      <c r="N3069" s="132" t="s">
        <v>140</v>
      </c>
      <c r="O3069" s="132" t="s">
        <v>62</v>
      </c>
      <c r="P3069" s="132" t="s">
        <v>298</v>
      </c>
      <c r="Q3069" s="132" t="s">
        <v>298</v>
      </c>
      <c r="R3069" s="132" t="s">
        <v>57</v>
      </c>
      <c r="S3069" s="132" t="s">
        <v>1206</v>
      </c>
      <c r="T3069" s="134">
        <v>3.573</v>
      </c>
      <c r="U3069" s="133">
        <v>47300</v>
      </c>
      <c r="V3069" s="136">
        <v>6.5000000000000002E-2</v>
      </c>
      <c r="W3069" s="178">
        <v>6.6100000000000006E-2</v>
      </c>
      <c r="X3069" s="132" t="s">
        <v>636</v>
      </c>
      <c r="Y3069" s="132"/>
      <c r="Z3069" s="135">
        <v>149000</v>
      </c>
      <c r="AA3069" s="135">
        <v>1</v>
      </c>
      <c r="AB3069" s="135">
        <v>0</v>
      </c>
      <c r="AC3069" s="135">
        <v>0</v>
      </c>
      <c r="AD3069" s="135">
        <v>136.25752</v>
      </c>
      <c r="AE3069" s="137"/>
      <c r="AF3069" s="137"/>
      <c r="AG3069" s="132" t="s">
        <v>17</v>
      </c>
      <c r="AH3069" s="136">
        <v>1.295652173E-3</v>
      </c>
      <c r="AI3069" s="136">
        <v>1.6196917467029354E-4</v>
      </c>
      <c r="AJ3069" s="136">
        <v>2.8079558012969772E-5</v>
      </c>
    </row>
    <row r="3070" spans="1:36" ht="13.5" thickBot="1">
      <c r="A3070" s="131">
        <v>8694</v>
      </c>
      <c r="B3070" s="131">
        <v>12532</v>
      </c>
      <c r="C3070" s="132" t="s">
        <v>1762</v>
      </c>
      <c r="D3070" s="132">
        <v>520033234</v>
      </c>
      <c r="E3070" s="132" t="s">
        <v>429</v>
      </c>
      <c r="F3070" s="132" t="s">
        <v>1795</v>
      </c>
      <c r="G3070" s="132">
        <v>1260546</v>
      </c>
      <c r="H3070" s="132" t="s">
        <v>102</v>
      </c>
      <c r="I3070" s="132" t="s">
        <v>229</v>
      </c>
      <c r="J3070" s="132" t="s">
        <v>53</v>
      </c>
      <c r="K3070" s="132" t="s">
        <v>53</v>
      </c>
      <c r="L3070" s="132" t="s">
        <v>821</v>
      </c>
      <c r="M3070" s="132" t="s">
        <v>311</v>
      </c>
      <c r="N3070" s="132" t="s">
        <v>652</v>
      </c>
      <c r="O3070" s="132" t="s">
        <v>62</v>
      </c>
      <c r="P3070" s="132" t="s">
        <v>1534</v>
      </c>
      <c r="Q3070" s="132" t="s">
        <v>65</v>
      </c>
      <c r="R3070" s="132" t="s">
        <v>57</v>
      </c>
      <c r="S3070" s="132" t="s">
        <v>1206</v>
      </c>
      <c r="T3070" s="134">
        <v>0.249</v>
      </c>
      <c r="U3070" s="133">
        <v>45565</v>
      </c>
      <c r="V3070" s="136">
        <v>5.3499999999999999E-2</v>
      </c>
      <c r="W3070" s="178">
        <v>3.9E-2</v>
      </c>
      <c r="X3070" s="132" t="s">
        <v>636</v>
      </c>
      <c r="Y3070" s="132"/>
      <c r="Z3070" s="135">
        <v>400000</v>
      </c>
      <c r="AA3070" s="135">
        <v>1</v>
      </c>
      <c r="AB3070" s="135">
        <v>119.58</v>
      </c>
      <c r="AC3070" s="135">
        <v>0</v>
      </c>
      <c r="AD3070" s="135">
        <v>478.32</v>
      </c>
      <c r="AE3070" s="137"/>
      <c r="AF3070" s="137"/>
      <c r="AG3070" s="132" t="s">
        <v>17</v>
      </c>
      <c r="AH3070" s="136">
        <v>1.209994873E-3</v>
      </c>
      <c r="AI3070" s="136">
        <v>5.6857849481111063E-4</v>
      </c>
      <c r="AJ3070" s="136">
        <v>9.8570810541419667E-5</v>
      </c>
    </row>
    <row r="3071" spans="1:36" ht="13.5" thickBot="1">
      <c r="A3071" s="131">
        <v>8694</v>
      </c>
      <c r="B3071" s="131">
        <v>12532</v>
      </c>
      <c r="C3071" s="132" t="s">
        <v>1762</v>
      </c>
      <c r="D3071" s="132">
        <v>520033234</v>
      </c>
      <c r="E3071" s="132" t="s">
        <v>429</v>
      </c>
      <c r="F3071" s="132" t="s">
        <v>1796</v>
      </c>
      <c r="G3071" s="132">
        <v>1260603</v>
      </c>
      <c r="H3071" s="132" t="s">
        <v>102</v>
      </c>
      <c r="I3071" s="132" t="s">
        <v>229</v>
      </c>
      <c r="J3071" s="132" t="s">
        <v>53</v>
      </c>
      <c r="K3071" s="132" t="s">
        <v>53</v>
      </c>
      <c r="L3071" s="132" t="s">
        <v>821</v>
      </c>
      <c r="M3071" s="132" t="s">
        <v>311</v>
      </c>
      <c r="N3071" s="132" t="s">
        <v>652</v>
      </c>
      <c r="O3071" s="132" t="s">
        <v>62</v>
      </c>
      <c r="P3071" s="132" t="s">
        <v>1534</v>
      </c>
      <c r="Q3071" s="132" t="s">
        <v>65</v>
      </c>
      <c r="R3071" s="132" t="s">
        <v>57</v>
      </c>
      <c r="S3071" s="132" t="s">
        <v>1206</v>
      </c>
      <c r="T3071" s="134">
        <v>2.1070000000000002</v>
      </c>
      <c r="U3071" s="133">
        <v>46568</v>
      </c>
      <c r="V3071" s="136">
        <v>0.04</v>
      </c>
      <c r="W3071" s="178">
        <v>5.3800000000000001E-2</v>
      </c>
      <c r="X3071" s="132" t="s">
        <v>636</v>
      </c>
      <c r="Y3071" s="132"/>
      <c r="Z3071" s="135">
        <v>1196511.08</v>
      </c>
      <c r="AA3071" s="135">
        <v>1</v>
      </c>
      <c r="AB3071" s="135">
        <v>110.28</v>
      </c>
      <c r="AC3071" s="135">
        <v>0</v>
      </c>
      <c r="AD3071" s="135">
        <v>1319.51242</v>
      </c>
      <c r="AE3071" s="137"/>
      <c r="AF3071" s="137"/>
      <c r="AG3071" s="132" t="s">
        <v>17</v>
      </c>
      <c r="AH3071" s="136">
        <v>5.5340941400000001E-4</v>
      </c>
      <c r="AI3071" s="136">
        <v>1.5685030641582332E-3</v>
      </c>
      <c r="AJ3071" s="136">
        <v>2.719213262227592E-4</v>
      </c>
    </row>
    <row r="3072" spans="1:36" ht="13.5" thickBot="1">
      <c r="A3072" s="131">
        <v>8694</v>
      </c>
      <c r="B3072" s="131">
        <v>12532</v>
      </c>
      <c r="C3072" s="132" t="s">
        <v>1762</v>
      </c>
      <c r="D3072" s="132">
        <v>520033234</v>
      </c>
      <c r="E3072" s="132" t="s">
        <v>429</v>
      </c>
      <c r="F3072" s="132" t="s">
        <v>1797</v>
      </c>
      <c r="G3072" s="132">
        <v>1260652</v>
      </c>
      <c r="H3072" s="132" t="s">
        <v>102</v>
      </c>
      <c r="I3072" s="132" t="s">
        <v>229</v>
      </c>
      <c r="J3072" s="132" t="s">
        <v>53</v>
      </c>
      <c r="K3072" s="132" t="s">
        <v>53</v>
      </c>
      <c r="L3072" s="132" t="s">
        <v>821</v>
      </c>
      <c r="M3072" s="132" t="s">
        <v>311</v>
      </c>
      <c r="N3072" s="132" t="s">
        <v>652</v>
      </c>
      <c r="O3072" s="132" t="s">
        <v>62</v>
      </c>
      <c r="P3072" s="132" t="s">
        <v>1534</v>
      </c>
      <c r="Q3072" s="132" t="s">
        <v>65</v>
      </c>
      <c r="R3072" s="132" t="s">
        <v>57</v>
      </c>
      <c r="S3072" s="132" t="s">
        <v>1206</v>
      </c>
      <c r="T3072" s="134">
        <v>2.4580000000000002</v>
      </c>
      <c r="U3072" s="133">
        <v>46934</v>
      </c>
      <c r="V3072" s="136">
        <v>3.2800000000000003E-2</v>
      </c>
      <c r="W3072" s="178">
        <v>5.8000000000000003E-2</v>
      </c>
      <c r="X3072" s="132" t="s">
        <v>636</v>
      </c>
      <c r="Y3072" s="132"/>
      <c r="Z3072" s="135">
        <v>1317430.5900000001</v>
      </c>
      <c r="AA3072" s="135">
        <v>1</v>
      </c>
      <c r="AB3072" s="135">
        <v>108.4</v>
      </c>
      <c r="AC3072" s="135">
        <v>0</v>
      </c>
      <c r="AD3072" s="135">
        <v>1428.09476</v>
      </c>
      <c r="AE3072" s="137"/>
      <c r="AF3072" s="137"/>
      <c r="AG3072" s="132" t="s">
        <v>17</v>
      </c>
      <c r="AH3072" s="136">
        <v>9.5293168400000005E-4</v>
      </c>
      <c r="AI3072" s="136">
        <v>1.697574780666571E-3</v>
      </c>
      <c r="AJ3072" s="136">
        <v>2.9429766270102481E-4</v>
      </c>
    </row>
    <row r="3073" spans="1:36" ht="13.5" thickBot="1">
      <c r="A3073" s="131">
        <v>8694</v>
      </c>
      <c r="B3073" s="131">
        <v>12532</v>
      </c>
      <c r="C3073" s="132" t="s">
        <v>1762</v>
      </c>
      <c r="D3073" s="132">
        <v>520033234</v>
      </c>
      <c r="E3073" s="132" t="s">
        <v>429</v>
      </c>
      <c r="F3073" s="132" t="s">
        <v>1798</v>
      </c>
      <c r="G3073" s="132">
        <v>1260769</v>
      </c>
      <c r="H3073" s="132" t="s">
        <v>102</v>
      </c>
      <c r="I3073" s="132" t="s">
        <v>229</v>
      </c>
      <c r="J3073" s="132" t="s">
        <v>53</v>
      </c>
      <c r="K3073" s="132" t="s">
        <v>53</v>
      </c>
      <c r="L3073" s="132" t="s">
        <v>821</v>
      </c>
      <c r="M3073" s="132" t="s">
        <v>311</v>
      </c>
      <c r="N3073" s="132" t="s">
        <v>652</v>
      </c>
      <c r="O3073" s="132" t="s">
        <v>62</v>
      </c>
      <c r="P3073" s="132" t="s">
        <v>1319</v>
      </c>
      <c r="Q3073" s="132" t="s">
        <v>65</v>
      </c>
      <c r="R3073" s="132" t="s">
        <v>57</v>
      </c>
      <c r="S3073" s="132" t="s">
        <v>1206</v>
      </c>
      <c r="T3073" s="134">
        <v>2.85</v>
      </c>
      <c r="U3073" s="133">
        <v>46843</v>
      </c>
      <c r="V3073" s="136">
        <v>1.3299999999999999E-2</v>
      </c>
      <c r="W3073" s="178">
        <v>3.0499999999999999E-2</v>
      </c>
      <c r="X3073" s="132" t="s">
        <v>636</v>
      </c>
      <c r="Y3073" s="132"/>
      <c r="Z3073" s="135">
        <v>267720</v>
      </c>
      <c r="AA3073" s="135">
        <v>1</v>
      </c>
      <c r="AB3073" s="135">
        <v>108.67</v>
      </c>
      <c r="AC3073" s="135">
        <v>0</v>
      </c>
      <c r="AD3073" s="135">
        <v>290.93132000000003</v>
      </c>
      <c r="AE3073" s="137"/>
      <c r="AF3073" s="137"/>
      <c r="AG3073" s="132" t="s">
        <v>17</v>
      </c>
      <c r="AH3073" s="136">
        <v>7.2424091500000005E-4</v>
      </c>
      <c r="AI3073" s="136">
        <v>3.4582976254183303E-4</v>
      </c>
      <c r="AJ3073" s="136">
        <v>5.995429006582443E-5</v>
      </c>
    </row>
    <row r="3074" spans="1:36" ht="13.5" thickBot="1">
      <c r="A3074" s="131">
        <v>8694</v>
      </c>
      <c r="B3074" s="131">
        <v>12532</v>
      </c>
      <c r="C3074" s="132" t="s">
        <v>1762</v>
      </c>
      <c r="D3074" s="132">
        <v>520033234</v>
      </c>
      <c r="E3074" s="132" t="s">
        <v>429</v>
      </c>
      <c r="F3074" s="132" t="s">
        <v>1799</v>
      </c>
      <c r="G3074" s="132">
        <v>1260785</v>
      </c>
      <c r="H3074" s="132" t="s">
        <v>102</v>
      </c>
      <c r="I3074" s="132" t="s">
        <v>229</v>
      </c>
      <c r="J3074" s="132" t="s">
        <v>53</v>
      </c>
      <c r="K3074" s="132" t="s">
        <v>53</v>
      </c>
      <c r="L3074" s="132" t="s">
        <v>821</v>
      </c>
      <c r="M3074" s="132" t="s">
        <v>311</v>
      </c>
      <c r="N3074" s="132" t="s">
        <v>652</v>
      </c>
      <c r="O3074" s="132" t="s">
        <v>62</v>
      </c>
      <c r="P3074" s="132" t="s">
        <v>1534</v>
      </c>
      <c r="Q3074" s="132" t="s">
        <v>65</v>
      </c>
      <c r="R3074" s="132" t="s">
        <v>57</v>
      </c>
      <c r="S3074" s="132" t="s">
        <v>1206</v>
      </c>
      <c r="T3074" s="134">
        <v>3.7690000000000001</v>
      </c>
      <c r="U3074" s="133">
        <v>47209</v>
      </c>
      <c r="V3074" s="136">
        <v>1.7500000000000002E-2</v>
      </c>
      <c r="W3074" s="178">
        <v>6.0100000000000001E-2</v>
      </c>
      <c r="X3074" s="132" t="s">
        <v>636</v>
      </c>
      <c r="Y3074" s="132"/>
      <c r="Z3074" s="135">
        <v>270743</v>
      </c>
      <c r="AA3074" s="135">
        <v>1</v>
      </c>
      <c r="AB3074" s="135">
        <v>95.82</v>
      </c>
      <c r="AC3074" s="135">
        <v>0</v>
      </c>
      <c r="AD3074" s="135">
        <v>259.42594000000003</v>
      </c>
      <c r="AE3074" s="137"/>
      <c r="AF3074" s="137"/>
      <c r="AG3074" s="132" t="s">
        <v>17</v>
      </c>
      <c r="AH3074" s="136">
        <v>2.3329281500000001E-4</v>
      </c>
      <c r="AI3074" s="136">
        <v>3.083793495571114E-4</v>
      </c>
      <c r="AJ3074" s="136">
        <v>5.3461751926053081E-5</v>
      </c>
    </row>
    <row r="3075" spans="1:36" ht="13.5" thickBot="1">
      <c r="A3075" s="131">
        <v>8694</v>
      </c>
      <c r="B3075" s="131">
        <v>12532</v>
      </c>
      <c r="C3075" s="132" t="s">
        <v>1674</v>
      </c>
      <c r="D3075" s="132">
        <v>520034372</v>
      </c>
      <c r="E3075" s="132" t="s">
        <v>429</v>
      </c>
      <c r="F3075" s="132" t="s">
        <v>1800</v>
      </c>
      <c r="G3075" s="132">
        <v>1410307</v>
      </c>
      <c r="H3075" s="132" t="s">
        <v>102</v>
      </c>
      <c r="I3075" s="132" t="s">
        <v>229</v>
      </c>
      <c r="J3075" s="132" t="s">
        <v>53</v>
      </c>
      <c r="K3075" s="132" t="s">
        <v>53</v>
      </c>
      <c r="L3075" s="132" t="s">
        <v>821</v>
      </c>
      <c r="M3075" s="132" t="s">
        <v>311</v>
      </c>
      <c r="N3075" s="132" t="s">
        <v>258</v>
      </c>
      <c r="O3075" s="132" t="s">
        <v>62</v>
      </c>
      <c r="P3075" s="132" t="s">
        <v>1350</v>
      </c>
      <c r="Q3075" s="132" t="s">
        <v>65</v>
      </c>
      <c r="R3075" s="132" t="s">
        <v>57</v>
      </c>
      <c r="S3075" s="132" t="s">
        <v>1206</v>
      </c>
      <c r="T3075" s="134">
        <v>1.079</v>
      </c>
      <c r="U3075" s="133">
        <v>46194</v>
      </c>
      <c r="V3075" s="136">
        <v>1.7999999999999999E-2</v>
      </c>
      <c r="W3075" s="178">
        <v>3.0700000000000002E-2</v>
      </c>
      <c r="X3075" s="132" t="s">
        <v>636</v>
      </c>
      <c r="Y3075" s="132"/>
      <c r="Z3075" s="135">
        <v>444647.22</v>
      </c>
      <c r="AA3075" s="135">
        <v>1</v>
      </c>
      <c r="AB3075" s="135">
        <v>112.65</v>
      </c>
      <c r="AC3075" s="135">
        <v>0</v>
      </c>
      <c r="AD3075" s="135">
        <v>500.89508999999998</v>
      </c>
      <c r="AE3075" s="137"/>
      <c r="AF3075" s="137"/>
      <c r="AG3075" s="132" t="s">
        <v>17</v>
      </c>
      <c r="AH3075" s="136">
        <v>6.84362866E-4</v>
      </c>
      <c r="AI3075" s="136">
        <v>5.9541348120604575E-4</v>
      </c>
      <c r="AJ3075" s="136">
        <v>1.0322302019049455E-4</v>
      </c>
    </row>
    <row r="3076" spans="1:36" ht="13.5" thickBot="1">
      <c r="A3076" s="131">
        <v>8694</v>
      </c>
      <c r="B3076" s="131">
        <v>12532</v>
      </c>
      <c r="C3076" s="132" t="s">
        <v>1768</v>
      </c>
      <c r="D3076" s="132">
        <v>520034505</v>
      </c>
      <c r="E3076" s="132" t="s">
        <v>429</v>
      </c>
      <c r="F3076" s="132" t="s">
        <v>1801</v>
      </c>
      <c r="G3076" s="132">
        <v>1550169</v>
      </c>
      <c r="H3076" s="132" t="s">
        <v>102</v>
      </c>
      <c r="I3076" s="132" t="s">
        <v>229</v>
      </c>
      <c r="J3076" s="132" t="s">
        <v>53</v>
      </c>
      <c r="K3076" s="132" t="s">
        <v>53</v>
      </c>
      <c r="L3076" s="132" t="s">
        <v>821</v>
      </c>
      <c r="M3076" s="132" t="s">
        <v>311</v>
      </c>
      <c r="N3076" s="132" t="s">
        <v>140</v>
      </c>
      <c r="O3076" s="132" t="s">
        <v>62</v>
      </c>
      <c r="P3076" s="132" t="s">
        <v>1515</v>
      </c>
      <c r="Q3076" s="132" t="s">
        <v>1334</v>
      </c>
      <c r="R3076" s="132" t="s">
        <v>57</v>
      </c>
      <c r="S3076" s="132" t="s">
        <v>1206</v>
      </c>
      <c r="T3076" s="134">
        <v>3.911</v>
      </c>
      <c r="U3076" s="133">
        <v>48319</v>
      </c>
      <c r="V3076" s="136">
        <v>2.07E-2</v>
      </c>
      <c r="W3076" s="178">
        <v>5.04E-2</v>
      </c>
      <c r="X3076" s="132" t="s">
        <v>636</v>
      </c>
      <c r="Y3076" s="132"/>
      <c r="Z3076" s="135">
        <v>281968.3</v>
      </c>
      <c r="AA3076" s="135">
        <v>1</v>
      </c>
      <c r="AB3076" s="135">
        <v>98.87</v>
      </c>
      <c r="AC3076" s="135">
        <v>0</v>
      </c>
      <c r="AD3076" s="135">
        <v>278.78206</v>
      </c>
      <c r="AE3076" s="137"/>
      <c r="AF3076" s="137"/>
      <c r="AG3076" s="132" t="s">
        <v>17</v>
      </c>
      <c r="AH3076" s="136">
        <v>5.9119147199999998E-4</v>
      </c>
      <c r="AI3076" s="136">
        <v>3.3138794960516126E-4</v>
      </c>
      <c r="AJ3076" s="136">
        <v>5.7450605491316882E-5</v>
      </c>
    </row>
    <row r="3077" spans="1:36" ht="13.5" thickBot="1">
      <c r="A3077" s="131">
        <v>8694</v>
      </c>
      <c r="B3077" s="131">
        <v>12532</v>
      </c>
      <c r="C3077" s="132" t="s">
        <v>1358</v>
      </c>
      <c r="D3077" s="132">
        <v>520035171</v>
      </c>
      <c r="E3077" s="132" t="s">
        <v>429</v>
      </c>
      <c r="F3077" s="132" t="s">
        <v>1802</v>
      </c>
      <c r="G3077" s="132">
        <v>1820208</v>
      </c>
      <c r="H3077" s="132" t="s">
        <v>102</v>
      </c>
      <c r="I3077" s="132" t="s">
        <v>229</v>
      </c>
      <c r="J3077" s="132" t="s">
        <v>53</v>
      </c>
      <c r="K3077" s="132" t="s">
        <v>53</v>
      </c>
      <c r="L3077" s="132" t="s">
        <v>821</v>
      </c>
      <c r="M3077" s="132" t="s">
        <v>311</v>
      </c>
      <c r="N3077" s="132" t="s">
        <v>652</v>
      </c>
      <c r="O3077" s="132" t="s">
        <v>62</v>
      </c>
      <c r="P3077" s="132" t="s">
        <v>1345</v>
      </c>
      <c r="Q3077" s="132" t="s">
        <v>1334</v>
      </c>
      <c r="R3077" s="132" t="s">
        <v>57</v>
      </c>
      <c r="S3077" s="132" t="s">
        <v>1206</v>
      </c>
      <c r="T3077" s="134">
        <v>1.6060000000000001</v>
      </c>
      <c r="U3077" s="133">
        <v>46631</v>
      </c>
      <c r="V3077" s="136">
        <v>2.8500000000000001E-2</v>
      </c>
      <c r="W3077" s="178">
        <v>3.27E-2</v>
      </c>
      <c r="X3077" s="132" t="s">
        <v>636</v>
      </c>
      <c r="Y3077" s="132"/>
      <c r="Z3077" s="135">
        <v>225600</v>
      </c>
      <c r="AA3077" s="135">
        <v>1</v>
      </c>
      <c r="AB3077" s="135">
        <v>115.25</v>
      </c>
      <c r="AC3077" s="135">
        <v>0</v>
      </c>
      <c r="AD3077" s="135">
        <v>260.00400000000002</v>
      </c>
      <c r="AE3077" s="137"/>
      <c r="AF3077" s="137"/>
      <c r="AG3077" s="132" t="s">
        <v>17</v>
      </c>
      <c r="AH3077" s="136">
        <v>4.1548430400000001E-4</v>
      </c>
      <c r="AI3077" s="136">
        <v>3.0906648888791608E-4</v>
      </c>
      <c r="AJ3077" s="136">
        <v>5.3580876869065231E-5</v>
      </c>
    </row>
    <row r="3078" spans="1:36" ht="13.5" thickBot="1">
      <c r="A3078" s="131">
        <v>8694</v>
      </c>
      <c r="B3078" s="131">
        <v>12532</v>
      </c>
      <c r="C3078" s="132" t="s">
        <v>1358</v>
      </c>
      <c r="D3078" s="132">
        <v>520035171</v>
      </c>
      <c r="E3078" s="132" t="s">
        <v>429</v>
      </c>
      <c r="F3078" s="132" t="s">
        <v>1803</v>
      </c>
      <c r="G3078" s="132">
        <v>1820281</v>
      </c>
      <c r="H3078" s="132" t="s">
        <v>102</v>
      </c>
      <c r="I3078" s="132" t="s">
        <v>229</v>
      </c>
      <c r="J3078" s="132" t="s">
        <v>53</v>
      </c>
      <c r="K3078" s="132" t="s">
        <v>53</v>
      </c>
      <c r="L3078" s="132" t="s">
        <v>821</v>
      </c>
      <c r="M3078" s="132" t="s">
        <v>311</v>
      </c>
      <c r="N3078" s="132" t="s">
        <v>652</v>
      </c>
      <c r="O3078" s="132" t="s">
        <v>62</v>
      </c>
      <c r="P3078" s="132" t="s">
        <v>1345</v>
      </c>
      <c r="Q3078" s="132" t="s">
        <v>1334</v>
      </c>
      <c r="R3078" s="132" t="s">
        <v>57</v>
      </c>
      <c r="S3078" s="132" t="s">
        <v>1206</v>
      </c>
      <c r="T3078" s="134">
        <v>3.3959999999999999</v>
      </c>
      <c r="U3078" s="133">
        <v>47573</v>
      </c>
      <c r="V3078" s="136">
        <v>2.4500000000000001E-2</v>
      </c>
      <c r="W3078" s="178">
        <v>4.0399999999999998E-2</v>
      </c>
      <c r="X3078" s="132" t="s">
        <v>636</v>
      </c>
      <c r="Y3078" s="132"/>
      <c r="Z3078" s="135">
        <v>137500</v>
      </c>
      <c r="AA3078" s="135">
        <v>1</v>
      </c>
      <c r="AB3078" s="135">
        <v>108.2</v>
      </c>
      <c r="AC3078" s="135">
        <v>0</v>
      </c>
      <c r="AD3078" s="135">
        <v>148.77500000000001</v>
      </c>
      <c r="AE3078" s="137"/>
      <c r="AF3078" s="137"/>
      <c r="AG3078" s="132" t="s">
        <v>17</v>
      </c>
      <c r="AH3078" s="136">
        <v>2.8089887599999999E-4</v>
      </c>
      <c r="AI3078" s="136">
        <v>1.7684869034437822E-4</v>
      </c>
      <c r="AJ3078" s="136">
        <v>3.065912430653059E-5</v>
      </c>
    </row>
    <row r="3079" spans="1:36" ht="13.5" thickBot="1">
      <c r="A3079" s="131">
        <v>8694</v>
      </c>
      <c r="B3079" s="131">
        <v>12532</v>
      </c>
      <c r="C3079" s="132" t="s">
        <v>1358</v>
      </c>
      <c r="D3079" s="132">
        <v>520035171</v>
      </c>
      <c r="E3079" s="132" t="s">
        <v>429</v>
      </c>
      <c r="F3079" s="132" t="s">
        <v>1804</v>
      </c>
      <c r="G3079" s="132">
        <v>1820331</v>
      </c>
      <c r="H3079" s="132" t="s">
        <v>102</v>
      </c>
      <c r="I3079" s="132" t="s">
        <v>229</v>
      </c>
      <c r="J3079" s="132" t="s">
        <v>53</v>
      </c>
      <c r="K3079" s="132" t="s">
        <v>53</v>
      </c>
      <c r="L3079" s="132" t="s">
        <v>821</v>
      </c>
      <c r="M3079" s="132" t="s">
        <v>311</v>
      </c>
      <c r="N3079" s="132" t="s">
        <v>652</v>
      </c>
      <c r="O3079" s="132" t="s">
        <v>62</v>
      </c>
      <c r="P3079" s="132" t="s">
        <v>1345</v>
      </c>
      <c r="Q3079" s="132" t="s">
        <v>1334</v>
      </c>
      <c r="R3079" s="132" t="s">
        <v>57</v>
      </c>
      <c r="S3079" s="132" t="s">
        <v>1206</v>
      </c>
      <c r="T3079" s="134">
        <v>4.2789999999999999</v>
      </c>
      <c r="U3079" s="133">
        <v>47938</v>
      </c>
      <c r="V3079" s="136">
        <v>4.3E-3</v>
      </c>
      <c r="W3079" s="178">
        <v>4.48E-2</v>
      </c>
      <c r="X3079" s="132" t="s">
        <v>636</v>
      </c>
      <c r="Y3079" s="132"/>
      <c r="Z3079" s="135">
        <v>1163000</v>
      </c>
      <c r="AA3079" s="135">
        <v>1</v>
      </c>
      <c r="AB3079" s="135">
        <v>93.5</v>
      </c>
      <c r="AC3079" s="135">
        <v>0</v>
      </c>
      <c r="AD3079" s="135">
        <v>1087.405</v>
      </c>
      <c r="AE3079" s="137"/>
      <c r="AF3079" s="137"/>
      <c r="AG3079" s="132" t="s">
        <v>17</v>
      </c>
      <c r="AH3079" s="136">
        <v>1.8607999999999999E-3</v>
      </c>
      <c r="AI3079" s="136">
        <v>1.2925972113858415E-3</v>
      </c>
      <c r="AJ3079" s="136">
        <v>2.2408929636392468E-4</v>
      </c>
    </row>
    <row r="3080" spans="1:36" ht="13.5" thickBot="1">
      <c r="A3080" s="131">
        <v>8694</v>
      </c>
      <c r="B3080" s="131">
        <v>12532</v>
      </c>
      <c r="C3080" s="132" t="s">
        <v>1805</v>
      </c>
      <c r="D3080" s="132">
        <v>520024126</v>
      </c>
      <c r="E3080" s="132" t="s">
        <v>429</v>
      </c>
      <c r="F3080" s="132" t="s">
        <v>1806</v>
      </c>
      <c r="G3080" s="132">
        <v>2260446</v>
      </c>
      <c r="H3080" s="132" t="s">
        <v>102</v>
      </c>
      <c r="I3080" s="132" t="s">
        <v>229</v>
      </c>
      <c r="J3080" s="132" t="s">
        <v>53</v>
      </c>
      <c r="K3080" s="132" t="s">
        <v>53</v>
      </c>
      <c r="L3080" s="132" t="s">
        <v>821</v>
      </c>
      <c r="M3080" s="132" t="s">
        <v>311</v>
      </c>
      <c r="N3080" s="132" t="s">
        <v>651</v>
      </c>
      <c r="O3080" s="132" t="s">
        <v>62</v>
      </c>
      <c r="P3080" s="132" t="s">
        <v>1350</v>
      </c>
      <c r="Q3080" s="132" t="s">
        <v>65</v>
      </c>
      <c r="R3080" s="132" t="s">
        <v>57</v>
      </c>
      <c r="S3080" s="132" t="s">
        <v>1206</v>
      </c>
      <c r="T3080" s="134">
        <v>2.399</v>
      </c>
      <c r="U3080" s="133">
        <v>46934</v>
      </c>
      <c r="V3080" s="136">
        <v>3.6999999999999998E-2</v>
      </c>
      <c r="W3080" s="178">
        <v>2.7900000000000001E-2</v>
      </c>
      <c r="X3080" s="132" t="s">
        <v>636</v>
      </c>
      <c r="Y3080" s="132"/>
      <c r="Z3080" s="135">
        <v>800000</v>
      </c>
      <c r="AA3080" s="135">
        <v>1</v>
      </c>
      <c r="AB3080" s="135">
        <v>116.16</v>
      </c>
      <c r="AC3080" s="135">
        <v>0</v>
      </c>
      <c r="AD3080" s="135">
        <v>929.28</v>
      </c>
      <c r="AE3080" s="137"/>
      <c r="AF3080" s="137"/>
      <c r="AG3080" s="132" t="s">
        <v>17</v>
      </c>
      <c r="AH3080" s="136">
        <v>2.6600630069999998E-3</v>
      </c>
      <c r="AI3080" s="136">
        <v>1.1046341856039239E-3</v>
      </c>
      <c r="AJ3080" s="136">
        <v>1.915033509364661E-4</v>
      </c>
    </row>
    <row r="3081" spans="1:36" ht="13.5" thickBot="1">
      <c r="A3081" s="131">
        <v>8694</v>
      </c>
      <c r="B3081" s="131">
        <v>12532</v>
      </c>
      <c r="C3081" s="132" t="s">
        <v>1805</v>
      </c>
      <c r="D3081" s="132">
        <v>520024126</v>
      </c>
      <c r="E3081" s="132" t="s">
        <v>429</v>
      </c>
      <c r="F3081" s="132" t="s">
        <v>1807</v>
      </c>
      <c r="G3081" s="132">
        <v>2260487</v>
      </c>
      <c r="H3081" s="132" t="s">
        <v>102</v>
      </c>
      <c r="I3081" s="132" t="s">
        <v>229</v>
      </c>
      <c r="J3081" s="132" t="s">
        <v>53</v>
      </c>
      <c r="K3081" s="132" t="s">
        <v>53</v>
      </c>
      <c r="L3081" s="132" t="s">
        <v>821</v>
      </c>
      <c r="M3081" s="132" t="s">
        <v>311</v>
      </c>
      <c r="N3081" s="132" t="s">
        <v>651</v>
      </c>
      <c r="O3081" s="132" t="s">
        <v>62</v>
      </c>
      <c r="P3081" s="132" t="s">
        <v>1350</v>
      </c>
      <c r="Q3081" s="132" t="s">
        <v>65</v>
      </c>
      <c r="R3081" s="132" t="s">
        <v>57</v>
      </c>
      <c r="S3081" s="132" t="s">
        <v>1206</v>
      </c>
      <c r="T3081" s="134">
        <v>2.472</v>
      </c>
      <c r="U3081" s="133">
        <v>46477</v>
      </c>
      <c r="V3081" s="136">
        <v>2.5999999999999999E-2</v>
      </c>
      <c r="W3081" s="178">
        <v>2.69E-2</v>
      </c>
      <c r="X3081" s="132" t="s">
        <v>636</v>
      </c>
      <c r="Y3081" s="132"/>
      <c r="Z3081" s="135">
        <v>940350.45</v>
      </c>
      <c r="AA3081" s="135">
        <v>1</v>
      </c>
      <c r="AB3081" s="135">
        <v>115.09</v>
      </c>
      <c r="AC3081" s="135">
        <v>0</v>
      </c>
      <c r="AD3081" s="135">
        <v>1082.2493300000001</v>
      </c>
      <c r="AE3081" s="137"/>
      <c r="AF3081" s="137"/>
      <c r="AG3081" s="132" t="s">
        <v>17</v>
      </c>
      <c r="AH3081" s="136">
        <v>2.606932365E-3</v>
      </c>
      <c r="AI3081" s="136">
        <v>1.2864686717296643E-3</v>
      </c>
      <c r="AJ3081" s="136">
        <v>2.2302683071167499E-4</v>
      </c>
    </row>
    <row r="3082" spans="1:36" ht="13.5" thickBot="1">
      <c r="A3082" s="131">
        <v>8694</v>
      </c>
      <c r="B3082" s="131">
        <v>12532</v>
      </c>
      <c r="C3082" s="132" t="s">
        <v>1805</v>
      </c>
      <c r="D3082" s="132">
        <v>520024126</v>
      </c>
      <c r="E3082" s="132" t="s">
        <v>429</v>
      </c>
      <c r="F3082" s="132" t="s">
        <v>1808</v>
      </c>
      <c r="G3082" s="132">
        <v>2260495</v>
      </c>
      <c r="H3082" s="132" t="s">
        <v>102</v>
      </c>
      <c r="I3082" s="132" t="s">
        <v>229</v>
      </c>
      <c r="J3082" s="132" t="s">
        <v>53</v>
      </c>
      <c r="K3082" s="132" t="s">
        <v>53</v>
      </c>
      <c r="L3082" s="132" t="s">
        <v>821</v>
      </c>
      <c r="M3082" s="132" t="s">
        <v>311</v>
      </c>
      <c r="N3082" s="132" t="s">
        <v>651</v>
      </c>
      <c r="O3082" s="132" t="s">
        <v>62</v>
      </c>
      <c r="P3082" s="132" t="s">
        <v>1350</v>
      </c>
      <c r="Q3082" s="132" t="s">
        <v>65</v>
      </c>
      <c r="R3082" s="132" t="s">
        <v>57</v>
      </c>
      <c r="S3082" s="132" t="s">
        <v>1206</v>
      </c>
      <c r="T3082" s="134">
        <v>3.69</v>
      </c>
      <c r="U3082" s="133">
        <v>47483</v>
      </c>
      <c r="V3082" s="136">
        <v>2.81E-2</v>
      </c>
      <c r="W3082" s="178">
        <v>3.0599999999999999E-2</v>
      </c>
      <c r="X3082" s="132" t="s">
        <v>636</v>
      </c>
      <c r="Y3082" s="132"/>
      <c r="Z3082" s="135">
        <v>6362072.1900000004</v>
      </c>
      <c r="AA3082" s="135">
        <v>1</v>
      </c>
      <c r="AB3082" s="135">
        <v>113.93</v>
      </c>
      <c r="AC3082" s="135">
        <v>0</v>
      </c>
      <c r="AD3082" s="135">
        <v>7248.3088500000003</v>
      </c>
      <c r="AE3082" s="137"/>
      <c r="AF3082" s="137"/>
      <c r="AG3082" s="132" t="s">
        <v>17</v>
      </c>
      <c r="AH3082" s="136">
        <v>4.6205721809999996E-3</v>
      </c>
      <c r="AI3082" s="136">
        <v>8.6160573169824645E-3</v>
      </c>
      <c r="AJ3082" s="136">
        <v>1.4937106506084745E-3</v>
      </c>
    </row>
    <row r="3083" spans="1:36" ht="13.5" thickBot="1">
      <c r="A3083" s="131">
        <v>8694</v>
      </c>
      <c r="B3083" s="131">
        <v>12532</v>
      </c>
      <c r="C3083" s="132" t="s">
        <v>1805</v>
      </c>
      <c r="D3083" s="132">
        <v>520024126</v>
      </c>
      <c r="E3083" s="132" t="s">
        <v>429</v>
      </c>
      <c r="F3083" s="132" t="s">
        <v>1809</v>
      </c>
      <c r="G3083" s="132">
        <v>2260545</v>
      </c>
      <c r="H3083" s="132" t="s">
        <v>102</v>
      </c>
      <c r="I3083" s="132" t="s">
        <v>229</v>
      </c>
      <c r="J3083" s="132" t="s">
        <v>53</v>
      </c>
      <c r="K3083" s="132" t="s">
        <v>53</v>
      </c>
      <c r="L3083" s="132" t="s">
        <v>821</v>
      </c>
      <c r="M3083" s="132" t="s">
        <v>311</v>
      </c>
      <c r="N3083" s="132" t="s">
        <v>651</v>
      </c>
      <c r="O3083" s="132" t="s">
        <v>62</v>
      </c>
      <c r="P3083" s="132" t="s">
        <v>1350</v>
      </c>
      <c r="Q3083" s="132" t="s">
        <v>65</v>
      </c>
      <c r="R3083" s="132" t="s">
        <v>57</v>
      </c>
      <c r="S3083" s="132" t="s">
        <v>1206</v>
      </c>
      <c r="T3083" s="134">
        <v>1.9910000000000001</v>
      </c>
      <c r="U3083" s="133">
        <v>46295</v>
      </c>
      <c r="V3083" s="136">
        <v>2.4E-2</v>
      </c>
      <c r="W3083" s="178">
        <v>2.7E-2</v>
      </c>
      <c r="X3083" s="132" t="s">
        <v>636</v>
      </c>
      <c r="Y3083" s="132"/>
      <c r="Z3083" s="135">
        <v>1353235.69</v>
      </c>
      <c r="AA3083" s="135">
        <v>1</v>
      </c>
      <c r="AB3083" s="135">
        <v>114.25</v>
      </c>
      <c r="AC3083" s="135">
        <v>0</v>
      </c>
      <c r="AD3083" s="135">
        <v>1546.07178</v>
      </c>
      <c r="AE3083" s="137"/>
      <c r="AF3083" s="137"/>
      <c r="AG3083" s="132" t="s">
        <v>17</v>
      </c>
      <c r="AH3083" s="136">
        <v>2.345279556E-3</v>
      </c>
      <c r="AI3083" s="136">
        <v>1.8378139436827535E-3</v>
      </c>
      <c r="AJ3083" s="136">
        <v>3.1861002782617381E-4</v>
      </c>
    </row>
    <row r="3084" spans="1:36" ht="13.5" thickBot="1">
      <c r="A3084" s="131">
        <v>8694</v>
      </c>
      <c r="B3084" s="131">
        <v>12532</v>
      </c>
      <c r="C3084" s="132" t="s">
        <v>1805</v>
      </c>
      <c r="D3084" s="132">
        <v>520024126</v>
      </c>
      <c r="E3084" s="132" t="s">
        <v>429</v>
      </c>
      <c r="F3084" s="132" t="s">
        <v>1810</v>
      </c>
      <c r="G3084" s="132">
        <v>2260636</v>
      </c>
      <c r="H3084" s="132" t="s">
        <v>102</v>
      </c>
      <c r="I3084" s="132" t="s">
        <v>229</v>
      </c>
      <c r="J3084" s="132" t="s">
        <v>53</v>
      </c>
      <c r="K3084" s="132" t="s">
        <v>53</v>
      </c>
      <c r="L3084" s="132" t="s">
        <v>821</v>
      </c>
      <c r="M3084" s="132" t="s">
        <v>311</v>
      </c>
      <c r="N3084" s="132" t="s">
        <v>651</v>
      </c>
      <c r="O3084" s="132" t="s">
        <v>62</v>
      </c>
      <c r="P3084" s="132" t="s">
        <v>1350</v>
      </c>
      <c r="Q3084" s="132" t="s">
        <v>65</v>
      </c>
      <c r="R3084" s="132" t="s">
        <v>57</v>
      </c>
      <c r="S3084" s="132" t="s">
        <v>1206</v>
      </c>
      <c r="T3084" s="134">
        <v>6.056</v>
      </c>
      <c r="U3084" s="133">
        <v>48852</v>
      </c>
      <c r="V3084" s="136">
        <v>3.5000000000000001E-3</v>
      </c>
      <c r="W3084" s="178">
        <v>3.6600000000000001E-2</v>
      </c>
      <c r="X3084" s="132" t="s">
        <v>636</v>
      </c>
      <c r="Y3084" s="132"/>
      <c r="Z3084" s="135">
        <v>11888900</v>
      </c>
      <c r="AA3084" s="135">
        <v>1</v>
      </c>
      <c r="AB3084" s="135">
        <v>90.9</v>
      </c>
      <c r="AC3084" s="135">
        <v>0</v>
      </c>
      <c r="AD3084" s="135">
        <v>10807.0101</v>
      </c>
      <c r="AE3084" s="137"/>
      <c r="AF3084" s="137"/>
      <c r="AG3084" s="132" t="s">
        <v>17</v>
      </c>
      <c r="AH3084" s="136">
        <v>3.4121933850000002E-3</v>
      </c>
      <c r="AI3084" s="136">
        <v>1.2846281853291666E-2</v>
      </c>
      <c r="AJ3084" s="136">
        <v>2.227077573771343E-3</v>
      </c>
    </row>
    <row r="3085" spans="1:36" ht="13.5" thickBot="1">
      <c r="A3085" s="131">
        <v>8694</v>
      </c>
      <c r="B3085" s="131">
        <v>12532</v>
      </c>
      <c r="C3085" s="132" t="s">
        <v>1360</v>
      </c>
      <c r="D3085" s="132">
        <v>520031931</v>
      </c>
      <c r="E3085" s="132" t="s">
        <v>429</v>
      </c>
      <c r="F3085" s="132" t="s">
        <v>1361</v>
      </c>
      <c r="G3085" s="132">
        <v>2300176</v>
      </c>
      <c r="H3085" s="132" t="s">
        <v>102</v>
      </c>
      <c r="I3085" s="132" t="s">
        <v>228</v>
      </c>
      <c r="J3085" s="132" t="s">
        <v>53</v>
      </c>
      <c r="K3085" s="132" t="s">
        <v>53</v>
      </c>
      <c r="L3085" s="132" t="s">
        <v>821</v>
      </c>
      <c r="M3085" s="132" t="s">
        <v>311</v>
      </c>
      <c r="N3085" s="132" t="s">
        <v>260</v>
      </c>
      <c r="O3085" s="132" t="s">
        <v>62</v>
      </c>
      <c r="P3085" s="132" t="s">
        <v>1350</v>
      </c>
      <c r="Q3085" s="132" t="s">
        <v>65</v>
      </c>
      <c r="R3085" s="132" t="s">
        <v>57</v>
      </c>
      <c r="S3085" s="132" t="s">
        <v>1206</v>
      </c>
      <c r="T3085" s="134">
        <v>0.90300000000000002</v>
      </c>
      <c r="U3085" s="133">
        <v>45992</v>
      </c>
      <c r="V3085" s="136">
        <v>3.6499999999999998E-2</v>
      </c>
      <c r="W3085" s="178">
        <v>4.8599999999999997E-2</v>
      </c>
      <c r="X3085" s="132" t="s">
        <v>636</v>
      </c>
      <c r="Y3085" s="132"/>
      <c r="Z3085" s="135">
        <v>36666.67</v>
      </c>
      <c r="AA3085" s="135">
        <v>1</v>
      </c>
      <c r="AB3085" s="135">
        <v>99.27</v>
      </c>
      <c r="AC3085" s="135">
        <v>0</v>
      </c>
      <c r="AD3085" s="135">
        <v>36.399000000000001</v>
      </c>
      <c r="AE3085" s="137"/>
      <c r="AF3085" s="137"/>
      <c r="AG3085" s="132" t="s">
        <v>17</v>
      </c>
      <c r="AH3085" s="136">
        <v>3.4429415523922703E-5</v>
      </c>
      <c r="AI3085" s="136">
        <v>4.3267454073903699E-5</v>
      </c>
      <c r="AJ3085" s="136">
        <v>7.5010012813537681E-6</v>
      </c>
    </row>
    <row r="3086" spans="1:36" ht="13.5" thickBot="1">
      <c r="A3086" s="131">
        <v>8694</v>
      </c>
      <c r="B3086" s="131">
        <v>12532</v>
      </c>
      <c r="C3086" s="132" t="s">
        <v>1360</v>
      </c>
      <c r="D3086" s="132">
        <v>520031931</v>
      </c>
      <c r="E3086" s="132" t="s">
        <v>429</v>
      </c>
      <c r="F3086" s="132" t="s">
        <v>1811</v>
      </c>
      <c r="G3086" s="132">
        <v>2300184</v>
      </c>
      <c r="H3086" s="132" t="s">
        <v>102</v>
      </c>
      <c r="I3086" s="132" t="s">
        <v>229</v>
      </c>
      <c r="J3086" s="132" t="s">
        <v>53</v>
      </c>
      <c r="K3086" s="132" t="s">
        <v>53</v>
      </c>
      <c r="L3086" s="132" t="s">
        <v>821</v>
      </c>
      <c r="M3086" s="132" t="s">
        <v>311</v>
      </c>
      <c r="N3086" s="132" t="s">
        <v>260</v>
      </c>
      <c r="O3086" s="132" t="s">
        <v>62</v>
      </c>
      <c r="P3086" s="132" t="s">
        <v>1350</v>
      </c>
      <c r="Q3086" s="132" t="s">
        <v>65</v>
      </c>
      <c r="R3086" s="132" t="s">
        <v>57</v>
      </c>
      <c r="S3086" s="132" t="s">
        <v>1206</v>
      </c>
      <c r="T3086" s="134">
        <v>0.91</v>
      </c>
      <c r="U3086" s="133">
        <v>45992</v>
      </c>
      <c r="V3086" s="136">
        <v>2.1999999999999999E-2</v>
      </c>
      <c r="W3086" s="178">
        <v>2.46E-2</v>
      </c>
      <c r="X3086" s="132" t="s">
        <v>636</v>
      </c>
      <c r="Y3086" s="132"/>
      <c r="Z3086" s="135">
        <v>1020000</v>
      </c>
      <c r="AA3086" s="135">
        <v>1</v>
      </c>
      <c r="AB3086" s="135">
        <v>113.7</v>
      </c>
      <c r="AC3086" s="135">
        <v>0</v>
      </c>
      <c r="AD3086" s="135">
        <v>1159.74</v>
      </c>
      <c r="AE3086" s="137"/>
      <c r="AF3086" s="137"/>
      <c r="AG3086" s="132" t="s">
        <v>17</v>
      </c>
      <c r="AH3086" s="136">
        <v>1.9281288670000001E-3</v>
      </c>
      <c r="AI3086" s="136">
        <v>1.3785817519071698E-3</v>
      </c>
      <c r="AJ3086" s="136">
        <v>2.3899588521764936E-4</v>
      </c>
    </row>
    <row r="3087" spans="1:36" ht="13.5" thickBot="1">
      <c r="A3087" s="131">
        <v>8694</v>
      </c>
      <c r="B3087" s="131">
        <v>12532</v>
      </c>
      <c r="C3087" s="132" t="s">
        <v>1360</v>
      </c>
      <c r="D3087" s="132">
        <v>520031931</v>
      </c>
      <c r="E3087" s="132" t="s">
        <v>429</v>
      </c>
      <c r="F3087" s="132" t="s">
        <v>1812</v>
      </c>
      <c r="G3087" s="132">
        <v>2300234</v>
      </c>
      <c r="H3087" s="132" t="s">
        <v>102</v>
      </c>
      <c r="I3087" s="132" t="s">
        <v>228</v>
      </c>
      <c r="J3087" s="132" t="s">
        <v>53</v>
      </c>
      <c r="K3087" s="132" t="s">
        <v>53</v>
      </c>
      <c r="L3087" s="132" t="s">
        <v>821</v>
      </c>
      <c r="M3087" s="132" t="s">
        <v>311</v>
      </c>
      <c r="N3087" s="132" t="s">
        <v>260</v>
      </c>
      <c r="O3087" s="132" t="s">
        <v>62</v>
      </c>
      <c r="P3087" s="132" t="s">
        <v>1350</v>
      </c>
      <c r="Q3087" s="132" t="s">
        <v>65</v>
      </c>
      <c r="R3087" s="132" t="s">
        <v>57</v>
      </c>
      <c r="S3087" s="132" t="s">
        <v>1206</v>
      </c>
      <c r="T3087" s="134">
        <v>3.633</v>
      </c>
      <c r="U3087" s="133">
        <v>47636</v>
      </c>
      <c r="V3087" s="136">
        <v>3.2000000000000001E-2</v>
      </c>
      <c r="W3087" s="178">
        <v>5.2900000000000003E-2</v>
      </c>
      <c r="X3087" s="132" t="s">
        <v>636</v>
      </c>
      <c r="Y3087" s="132"/>
      <c r="Z3087" s="135">
        <v>686000</v>
      </c>
      <c r="AA3087" s="135">
        <v>1</v>
      </c>
      <c r="AB3087" s="135">
        <v>93.25</v>
      </c>
      <c r="AC3087" s="135">
        <v>0</v>
      </c>
      <c r="AD3087" s="135">
        <v>639.69500000000005</v>
      </c>
      <c r="AE3087" s="137"/>
      <c r="AF3087" s="137"/>
      <c r="AG3087" s="132" t="s">
        <v>17</v>
      </c>
      <c r="AH3087" s="136">
        <v>4.8907669300000001E-4</v>
      </c>
      <c r="AI3087" s="136">
        <v>7.6040479226917844E-4</v>
      </c>
      <c r="AJ3087" s="136">
        <v>1.3182650662588529E-4</v>
      </c>
    </row>
    <row r="3088" spans="1:36" ht="13.5" thickBot="1">
      <c r="A3088" s="131">
        <v>8694</v>
      </c>
      <c r="B3088" s="131">
        <v>12532</v>
      </c>
      <c r="C3088" s="132" t="s">
        <v>1360</v>
      </c>
      <c r="D3088" s="132">
        <v>520031931</v>
      </c>
      <c r="E3088" s="132" t="s">
        <v>429</v>
      </c>
      <c r="F3088" s="132" t="s">
        <v>1813</v>
      </c>
      <c r="G3088" s="132">
        <v>2300242</v>
      </c>
      <c r="H3088" s="132" t="s">
        <v>102</v>
      </c>
      <c r="I3088" s="132" t="s">
        <v>229</v>
      </c>
      <c r="J3088" s="132" t="s">
        <v>53</v>
      </c>
      <c r="K3088" s="132" t="s">
        <v>53</v>
      </c>
      <c r="L3088" s="132" t="s">
        <v>821</v>
      </c>
      <c r="M3088" s="132" t="s">
        <v>311</v>
      </c>
      <c r="N3088" s="132" t="s">
        <v>260</v>
      </c>
      <c r="O3088" s="132" t="s">
        <v>62</v>
      </c>
      <c r="P3088" s="132" t="s">
        <v>1350</v>
      </c>
      <c r="Q3088" s="132" t="s">
        <v>65</v>
      </c>
      <c r="R3088" s="132" t="s">
        <v>57</v>
      </c>
      <c r="S3088" s="132" t="s">
        <v>1206</v>
      </c>
      <c r="T3088" s="134">
        <v>3.7690000000000001</v>
      </c>
      <c r="U3088" s="133">
        <v>47636</v>
      </c>
      <c r="V3088" s="136">
        <v>1.7000000000000001E-2</v>
      </c>
      <c r="W3088" s="178">
        <v>2.5999999999999999E-2</v>
      </c>
      <c r="X3088" s="132" t="s">
        <v>636</v>
      </c>
      <c r="Y3088" s="132"/>
      <c r="Z3088" s="135">
        <v>600000</v>
      </c>
      <c r="AA3088" s="135">
        <v>1</v>
      </c>
      <c r="AB3088" s="135">
        <v>108.38</v>
      </c>
      <c r="AC3088" s="135">
        <v>0</v>
      </c>
      <c r="AD3088" s="135">
        <v>650.28</v>
      </c>
      <c r="AE3088" s="137"/>
      <c r="AF3088" s="137"/>
      <c r="AG3088" s="132" t="s">
        <v>17</v>
      </c>
      <c r="AH3088" s="136">
        <v>4.7272383400000001E-4</v>
      </c>
      <c r="AI3088" s="136">
        <v>7.7298717094365489E-4</v>
      </c>
      <c r="AJ3088" s="136">
        <v>1.3400783299647595E-4</v>
      </c>
    </row>
    <row r="3089" spans="1:36" ht="13.5" thickBot="1">
      <c r="A3089" s="131">
        <v>8694</v>
      </c>
      <c r="B3089" s="131">
        <v>12532</v>
      </c>
      <c r="C3089" s="132" t="s">
        <v>1360</v>
      </c>
      <c r="D3089" s="132">
        <v>520031931</v>
      </c>
      <c r="E3089" s="132" t="s">
        <v>429</v>
      </c>
      <c r="F3089" s="132" t="s">
        <v>1814</v>
      </c>
      <c r="G3089" s="132">
        <v>2300309</v>
      </c>
      <c r="H3089" s="132" t="s">
        <v>102</v>
      </c>
      <c r="I3089" s="132" t="s">
        <v>228</v>
      </c>
      <c r="J3089" s="132" t="s">
        <v>53</v>
      </c>
      <c r="K3089" s="132" t="s">
        <v>53</v>
      </c>
      <c r="L3089" s="132" t="s">
        <v>821</v>
      </c>
      <c r="M3089" s="132" t="s">
        <v>311</v>
      </c>
      <c r="N3089" s="132" t="s">
        <v>260</v>
      </c>
      <c r="O3089" s="132" t="s">
        <v>62</v>
      </c>
      <c r="P3089" s="132" t="s">
        <v>1350</v>
      </c>
      <c r="Q3089" s="132" t="s">
        <v>65</v>
      </c>
      <c r="R3089" s="132" t="s">
        <v>57</v>
      </c>
      <c r="S3089" s="132" t="s">
        <v>1206</v>
      </c>
      <c r="T3089" s="134">
        <v>8.09</v>
      </c>
      <c r="U3089" s="133">
        <v>49645</v>
      </c>
      <c r="V3089" s="136">
        <v>2.7900000000000001E-2</v>
      </c>
      <c r="W3089" s="178">
        <v>5.8900000000000001E-2</v>
      </c>
      <c r="X3089" s="132" t="s">
        <v>636</v>
      </c>
      <c r="Y3089" s="132"/>
      <c r="Z3089" s="135">
        <v>2516000</v>
      </c>
      <c r="AA3089" s="135">
        <v>1</v>
      </c>
      <c r="AB3089" s="135">
        <v>78.680000000000007</v>
      </c>
      <c r="AC3089" s="135">
        <v>0</v>
      </c>
      <c r="AD3089" s="135">
        <v>1979.5888</v>
      </c>
      <c r="AE3089" s="137"/>
      <c r="AF3089" s="137"/>
      <c r="AG3089" s="132" t="s">
        <v>17</v>
      </c>
      <c r="AH3089" s="136">
        <v>2.9182416780000001E-3</v>
      </c>
      <c r="AI3089" s="136">
        <v>2.3531351819889045E-3</v>
      </c>
      <c r="AJ3089" s="136">
        <v>4.0794796904732462E-4</v>
      </c>
    </row>
    <row r="3090" spans="1:36" ht="13.5" thickBot="1">
      <c r="A3090" s="131">
        <v>8694</v>
      </c>
      <c r="B3090" s="131">
        <v>12532</v>
      </c>
      <c r="C3090" s="132" t="s">
        <v>1360</v>
      </c>
      <c r="D3090" s="132">
        <v>520031931</v>
      </c>
      <c r="E3090" s="132" t="s">
        <v>429</v>
      </c>
      <c r="F3090" s="132" t="s">
        <v>1815</v>
      </c>
      <c r="G3090" s="132">
        <v>2300317</v>
      </c>
      <c r="H3090" s="132" t="s">
        <v>102</v>
      </c>
      <c r="I3090" s="132" t="s">
        <v>229</v>
      </c>
      <c r="J3090" s="132" t="s">
        <v>53</v>
      </c>
      <c r="K3090" s="132" t="s">
        <v>53</v>
      </c>
      <c r="L3090" s="132" t="s">
        <v>821</v>
      </c>
      <c r="M3090" s="132" t="s">
        <v>311</v>
      </c>
      <c r="N3090" s="132" t="s">
        <v>260</v>
      </c>
      <c r="O3090" s="132" t="s">
        <v>62</v>
      </c>
      <c r="P3090" s="132" t="s">
        <v>1350</v>
      </c>
      <c r="Q3090" s="132" t="s">
        <v>65</v>
      </c>
      <c r="R3090" s="132" t="s">
        <v>57</v>
      </c>
      <c r="S3090" s="132" t="s">
        <v>1206</v>
      </c>
      <c r="T3090" s="134">
        <v>8.6120000000000001</v>
      </c>
      <c r="U3090" s="133">
        <v>49461</v>
      </c>
      <c r="V3090" s="136">
        <v>5.7999999999999996E-3</v>
      </c>
      <c r="W3090" s="178">
        <v>3.3500000000000002E-2</v>
      </c>
      <c r="X3090" s="132" t="s">
        <v>636</v>
      </c>
      <c r="Y3090" s="132"/>
      <c r="Z3090" s="135">
        <v>1647000</v>
      </c>
      <c r="AA3090" s="135">
        <v>1</v>
      </c>
      <c r="AB3090" s="135">
        <v>87.7</v>
      </c>
      <c r="AC3090" s="135">
        <v>0</v>
      </c>
      <c r="AD3090" s="135">
        <v>1444.4190000000001</v>
      </c>
      <c r="AE3090" s="137"/>
      <c r="AF3090" s="137"/>
      <c r="AG3090" s="132" t="s">
        <v>17</v>
      </c>
      <c r="AH3090" s="136">
        <v>3.442992037E-3</v>
      </c>
      <c r="AI3090" s="136">
        <v>1.7169793880593947E-3</v>
      </c>
      <c r="AJ3090" s="136">
        <v>2.9766171515183739E-4</v>
      </c>
    </row>
    <row r="3091" spans="1:36" ht="13.5" thickBot="1">
      <c r="A3091" s="131">
        <v>8694</v>
      </c>
      <c r="B3091" s="131">
        <v>12532</v>
      </c>
      <c r="C3091" s="132" t="s">
        <v>1362</v>
      </c>
      <c r="D3091" s="132">
        <v>520032046</v>
      </c>
      <c r="E3091" s="132" t="s">
        <v>429</v>
      </c>
      <c r="F3091" s="132" t="s">
        <v>1363</v>
      </c>
      <c r="G3091" s="132">
        <v>2310167</v>
      </c>
      <c r="H3091" s="132" t="s">
        <v>102</v>
      </c>
      <c r="I3091" s="132" t="s">
        <v>228</v>
      </c>
      <c r="J3091" s="132" t="s">
        <v>53</v>
      </c>
      <c r="K3091" s="132" t="s">
        <v>53</v>
      </c>
      <c r="L3091" s="132" t="s">
        <v>821</v>
      </c>
      <c r="M3091" s="132" t="s">
        <v>311</v>
      </c>
      <c r="N3091" s="132" t="s">
        <v>256</v>
      </c>
      <c r="O3091" s="132" t="s">
        <v>62</v>
      </c>
      <c r="P3091" s="132" t="s">
        <v>1205</v>
      </c>
      <c r="Q3091" s="132" t="s">
        <v>65</v>
      </c>
      <c r="R3091" s="132" t="s">
        <v>57</v>
      </c>
      <c r="S3091" s="132" t="s">
        <v>1206</v>
      </c>
      <c r="T3091" s="134">
        <v>0.93700000000000006</v>
      </c>
      <c r="U3091" s="133">
        <v>45816</v>
      </c>
      <c r="V3091" s="136">
        <v>2.98E-2</v>
      </c>
      <c r="W3091" s="178">
        <v>4.4999999999999998E-2</v>
      </c>
      <c r="X3091" s="132" t="s">
        <v>636</v>
      </c>
      <c r="Y3091" s="132"/>
      <c r="Z3091" s="135">
        <v>2500000</v>
      </c>
      <c r="AA3091" s="135">
        <v>1</v>
      </c>
      <c r="AB3091" s="135">
        <v>98.82</v>
      </c>
      <c r="AC3091" s="135">
        <v>0</v>
      </c>
      <c r="AD3091" s="135">
        <v>2470.5</v>
      </c>
      <c r="AE3091" s="137"/>
      <c r="AF3091" s="137"/>
      <c r="AG3091" s="132" t="s">
        <v>17</v>
      </c>
      <c r="AH3091" s="136">
        <v>9.834346329999999E-4</v>
      </c>
      <c r="AI3091" s="136">
        <v>2.9366808233627045E-3</v>
      </c>
      <c r="AJ3091" s="136">
        <v>5.0911353788797727E-4</v>
      </c>
    </row>
    <row r="3092" spans="1:36" ht="13.5" thickBot="1">
      <c r="A3092" s="131">
        <v>8694</v>
      </c>
      <c r="B3092" s="131">
        <v>12532</v>
      </c>
      <c r="C3092" s="132" t="s">
        <v>1362</v>
      </c>
      <c r="D3092" s="132">
        <v>520032046</v>
      </c>
      <c r="E3092" s="132" t="s">
        <v>429</v>
      </c>
      <c r="F3092" s="132" t="s">
        <v>1364</v>
      </c>
      <c r="G3092" s="132">
        <v>2310217</v>
      </c>
      <c r="H3092" s="132" t="s">
        <v>102</v>
      </c>
      <c r="I3092" s="132" t="s">
        <v>229</v>
      </c>
      <c r="J3092" s="132" t="s">
        <v>53</v>
      </c>
      <c r="K3092" s="132" t="s">
        <v>53</v>
      </c>
      <c r="L3092" s="132" t="s">
        <v>821</v>
      </c>
      <c r="M3092" s="132" t="s">
        <v>311</v>
      </c>
      <c r="N3092" s="132" t="s">
        <v>256</v>
      </c>
      <c r="O3092" s="132" t="s">
        <v>62</v>
      </c>
      <c r="P3092" s="132" t="s">
        <v>1205</v>
      </c>
      <c r="Q3092" s="132" t="s">
        <v>65</v>
      </c>
      <c r="R3092" s="132" t="s">
        <v>57</v>
      </c>
      <c r="S3092" s="132" t="s">
        <v>1206</v>
      </c>
      <c r="T3092" s="134">
        <v>0.247</v>
      </c>
      <c r="U3092" s="133">
        <v>45564</v>
      </c>
      <c r="V3092" s="136">
        <v>8.6E-3</v>
      </c>
      <c r="W3092" s="178">
        <v>2.5399999999999999E-2</v>
      </c>
      <c r="X3092" s="132" t="s">
        <v>636</v>
      </c>
      <c r="Y3092" s="132"/>
      <c r="Z3092" s="135">
        <v>4815564</v>
      </c>
      <c r="AA3092" s="135">
        <v>1</v>
      </c>
      <c r="AB3092" s="135">
        <v>114.94</v>
      </c>
      <c r="AC3092" s="135">
        <v>0</v>
      </c>
      <c r="AD3092" s="135">
        <v>5535.0092599999998</v>
      </c>
      <c r="AE3092" s="137"/>
      <c r="AF3092" s="137"/>
      <c r="AG3092" s="132" t="s">
        <v>17</v>
      </c>
      <c r="AH3092" s="136">
        <v>1.925185229E-3</v>
      </c>
      <c r="AI3092" s="136">
        <v>6.5794598465804465E-3</v>
      </c>
      <c r="AJ3092" s="136">
        <v>1.1406387964385002E-3</v>
      </c>
    </row>
    <row r="3093" spans="1:36" ht="13.5" thickBot="1">
      <c r="A3093" s="131">
        <v>8694</v>
      </c>
      <c r="B3093" s="131">
        <v>12532</v>
      </c>
      <c r="C3093" s="132" t="s">
        <v>1362</v>
      </c>
      <c r="D3093" s="132">
        <v>520032046</v>
      </c>
      <c r="E3093" s="132" t="s">
        <v>429</v>
      </c>
      <c r="F3093" s="132" t="s">
        <v>1816</v>
      </c>
      <c r="G3093" s="132">
        <v>2310225</v>
      </c>
      <c r="H3093" s="132" t="s">
        <v>102</v>
      </c>
      <c r="I3093" s="132" t="s">
        <v>229</v>
      </c>
      <c r="J3093" s="132" t="s">
        <v>53</v>
      </c>
      <c r="K3093" s="132" t="s">
        <v>53</v>
      </c>
      <c r="L3093" s="132" t="s">
        <v>821</v>
      </c>
      <c r="M3093" s="132" t="s">
        <v>311</v>
      </c>
      <c r="N3093" s="132" t="s">
        <v>256</v>
      </c>
      <c r="O3093" s="132" t="s">
        <v>62</v>
      </c>
      <c r="P3093" s="132" t="s">
        <v>1205</v>
      </c>
      <c r="Q3093" s="132" t="s">
        <v>65</v>
      </c>
      <c r="R3093" s="132" t="s">
        <v>57</v>
      </c>
      <c r="S3093" s="132" t="s">
        <v>1206</v>
      </c>
      <c r="T3093" s="134">
        <v>3.17</v>
      </c>
      <c r="U3093" s="133">
        <v>46658</v>
      </c>
      <c r="V3093" s="136">
        <v>1.2200000000000001E-2</v>
      </c>
      <c r="W3093" s="178">
        <v>2.41E-2</v>
      </c>
      <c r="X3093" s="132" t="s">
        <v>636</v>
      </c>
      <c r="Y3093" s="132"/>
      <c r="Z3093" s="135">
        <v>2476750</v>
      </c>
      <c r="AA3093" s="135">
        <v>1</v>
      </c>
      <c r="AB3093" s="135">
        <v>111.52</v>
      </c>
      <c r="AC3093" s="135">
        <v>0</v>
      </c>
      <c r="AD3093" s="135">
        <v>2762.0716000000002</v>
      </c>
      <c r="AE3093" s="137"/>
      <c r="AF3093" s="137"/>
      <c r="AG3093" s="132" t="s">
        <v>17</v>
      </c>
      <c r="AH3093" s="136">
        <v>8.2130924000000001E-4</v>
      </c>
      <c r="AI3093" s="136">
        <v>3.2832716860857086E-3</v>
      </c>
      <c r="AJ3093" s="136">
        <v>5.6919977501554593E-4</v>
      </c>
    </row>
    <row r="3094" spans="1:36" ht="13.5" thickBot="1">
      <c r="A3094" s="131">
        <v>8694</v>
      </c>
      <c r="B3094" s="131">
        <v>12532</v>
      </c>
      <c r="C3094" s="132" t="s">
        <v>1362</v>
      </c>
      <c r="D3094" s="132">
        <v>520032046</v>
      </c>
      <c r="E3094" s="132" t="s">
        <v>429</v>
      </c>
      <c r="F3094" s="132" t="s">
        <v>1817</v>
      </c>
      <c r="G3094" s="132">
        <v>2310282</v>
      </c>
      <c r="H3094" s="132" t="s">
        <v>102</v>
      </c>
      <c r="I3094" s="132" t="s">
        <v>229</v>
      </c>
      <c r="J3094" s="132" t="s">
        <v>53</v>
      </c>
      <c r="K3094" s="132" t="s">
        <v>53</v>
      </c>
      <c r="L3094" s="132" t="s">
        <v>821</v>
      </c>
      <c r="M3094" s="132" t="s">
        <v>311</v>
      </c>
      <c r="N3094" s="132" t="s">
        <v>256</v>
      </c>
      <c r="O3094" s="132" t="s">
        <v>62</v>
      </c>
      <c r="P3094" s="132" t="s">
        <v>1205</v>
      </c>
      <c r="Q3094" s="132" t="s">
        <v>65</v>
      </c>
      <c r="R3094" s="132" t="s">
        <v>57</v>
      </c>
      <c r="S3094" s="132" t="s">
        <v>1206</v>
      </c>
      <c r="T3094" s="134">
        <v>1.974</v>
      </c>
      <c r="U3094" s="133">
        <v>46196</v>
      </c>
      <c r="V3094" s="136">
        <v>3.8E-3</v>
      </c>
      <c r="W3094" s="178">
        <v>2.1999999999999999E-2</v>
      </c>
      <c r="X3094" s="132" t="s">
        <v>636</v>
      </c>
      <c r="Y3094" s="132"/>
      <c r="Z3094" s="135">
        <v>10894130</v>
      </c>
      <c r="AA3094" s="135">
        <v>1</v>
      </c>
      <c r="AB3094" s="135">
        <v>107.97</v>
      </c>
      <c r="AC3094" s="135">
        <v>0</v>
      </c>
      <c r="AD3094" s="135">
        <v>11762.392159999999</v>
      </c>
      <c r="AE3094" s="137"/>
      <c r="AF3094" s="137"/>
      <c r="AG3094" s="132" t="s">
        <v>17</v>
      </c>
      <c r="AH3094" s="136">
        <v>3.6313766659999999E-3</v>
      </c>
      <c r="AI3094" s="136">
        <v>1.3981943530922412E-2</v>
      </c>
      <c r="AJ3094" s="136">
        <v>2.4239599621952669E-3</v>
      </c>
    </row>
    <row r="3095" spans="1:36" ht="13.5" thickBot="1">
      <c r="A3095" s="131">
        <v>8694</v>
      </c>
      <c r="B3095" s="131">
        <v>12532</v>
      </c>
      <c r="C3095" s="132" t="s">
        <v>1362</v>
      </c>
      <c r="D3095" s="132">
        <v>520032046</v>
      </c>
      <c r="E3095" s="132" t="s">
        <v>429</v>
      </c>
      <c r="F3095" s="132" t="s">
        <v>1818</v>
      </c>
      <c r="G3095" s="132">
        <v>2310290</v>
      </c>
      <c r="H3095" s="132" t="s">
        <v>102</v>
      </c>
      <c r="I3095" s="132" t="s">
        <v>229</v>
      </c>
      <c r="J3095" s="132" t="s">
        <v>53</v>
      </c>
      <c r="K3095" s="132" t="s">
        <v>53</v>
      </c>
      <c r="L3095" s="132" t="s">
        <v>821</v>
      </c>
      <c r="M3095" s="132" t="s">
        <v>311</v>
      </c>
      <c r="N3095" s="132" t="s">
        <v>256</v>
      </c>
      <c r="O3095" s="132" t="s">
        <v>62</v>
      </c>
      <c r="P3095" s="132" t="s">
        <v>1328</v>
      </c>
      <c r="Q3095" s="132" t="s">
        <v>65</v>
      </c>
      <c r="R3095" s="132" t="s">
        <v>57</v>
      </c>
      <c r="S3095" s="132" t="s">
        <v>1206</v>
      </c>
      <c r="T3095" s="134">
        <v>0.47899999999999998</v>
      </c>
      <c r="U3095" s="133">
        <v>47475</v>
      </c>
      <c r="V3095" s="136">
        <v>1.9E-2</v>
      </c>
      <c r="W3095" s="178">
        <v>4.2500000000000003E-2</v>
      </c>
      <c r="X3095" s="132" t="s">
        <v>636</v>
      </c>
      <c r="Y3095" s="132"/>
      <c r="Z3095" s="135">
        <v>500000</v>
      </c>
      <c r="AA3095" s="135">
        <v>1</v>
      </c>
      <c r="AB3095" s="135">
        <v>111.73</v>
      </c>
      <c r="AC3095" s="135">
        <v>0</v>
      </c>
      <c r="AD3095" s="135">
        <v>558.65</v>
      </c>
      <c r="AE3095" s="137"/>
      <c r="AF3095" s="137"/>
      <c r="AG3095" s="132" t="s">
        <v>17</v>
      </c>
      <c r="AH3095" s="136">
        <v>4.5875768399999999E-4</v>
      </c>
      <c r="AI3095" s="136">
        <v>6.64066683655768E-4</v>
      </c>
      <c r="AJ3095" s="136">
        <v>1.1512498601138171E-4</v>
      </c>
    </row>
    <row r="3096" spans="1:36" ht="13.5" thickBot="1">
      <c r="A3096" s="131">
        <v>8694</v>
      </c>
      <c r="B3096" s="131">
        <v>12532</v>
      </c>
      <c r="C3096" s="132" t="s">
        <v>1362</v>
      </c>
      <c r="D3096" s="132">
        <v>520032046</v>
      </c>
      <c r="E3096" s="132" t="s">
        <v>429</v>
      </c>
      <c r="F3096" s="132" t="s">
        <v>1819</v>
      </c>
      <c r="G3096" s="132">
        <v>2310381</v>
      </c>
      <c r="H3096" s="132" t="s">
        <v>102</v>
      </c>
      <c r="I3096" s="132" t="s">
        <v>229</v>
      </c>
      <c r="J3096" s="132" t="s">
        <v>53</v>
      </c>
      <c r="K3096" s="132" t="s">
        <v>53</v>
      </c>
      <c r="L3096" s="132" t="s">
        <v>821</v>
      </c>
      <c r="M3096" s="132" t="s">
        <v>311</v>
      </c>
      <c r="N3096" s="132" t="s">
        <v>256</v>
      </c>
      <c r="O3096" s="132" t="s">
        <v>62</v>
      </c>
      <c r="P3096" s="132" t="s">
        <v>1205</v>
      </c>
      <c r="Q3096" s="132" t="s">
        <v>65</v>
      </c>
      <c r="R3096" s="132" t="s">
        <v>57</v>
      </c>
      <c r="S3096" s="132" t="s">
        <v>1206</v>
      </c>
      <c r="T3096" s="134">
        <v>5.97</v>
      </c>
      <c r="U3096" s="133">
        <v>47665</v>
      </c>
      <c r="V3096" s="136">
        <v>2E-3</v>
      </c>
      <c r="W3096" s="178">
        <v>2.7199999999999998E-2</v>
      </c>
      <c r="X3096" s="132" t="s">
        <v>636</v>
      </c>
      <c r="Y3096" s="132"/>
      <c r="Z3096" s="135">
        <v>2159000</v>
      </c>
      <c r="AA3096" s="135">
        <v>1</v>
      </c>
      <c r="AB3096" s="135">
        <v>97.95</v>
      </c>
      <c r="AC3096" s="135">
        <v>4.9072100000000001</v>
      </c>
      <c r="AD3096" s="135">
        <v>2119.6477100000002</v>
      </c>
      <c r="AE3096" s="137"/>
      <c r="AF3096" s="137"/>
      <c r="AG3096" s="132" t="s">
        <v>17</v>
      </c>
      <c r="AH3096" s="136">
        <v>2.252684649E-3</v>
      </c>
      <c r="AI3096" s="136">
        <v>2.519623065064429E-3</v>
      </c>
      <c r="AJ3096" s="136">
        <v>4.3681090658338365E-4</v>
      </c>
    </row>
    <row r="3097" spans="1:36" ht="13.5" thickBot="1">
      <c r="A3097" s="131">
        <v>8694</v>
      </c>
      <c r="B3097" s="131">
        <v>12532</v>
      </c>
      <c r="C3097" s="132" t="s">
        <v>1362</v>
      </c>
      <c r="D3097" s="132">
        <v>520032046</v>
      </c>
      <c r="E3097" s="132" t="s">
        <v>429</v>
      </c>
      <c r="F3097" s="132" t="s">
        <v>1820</v>
      </c>
      <c r="G3097" s="132">
        <v>2310423</v>
      </c>
      <c r="H3097" s="132" t="s">
        <v>102</v>
      </c>
      <c r="I3097" s="132" t="s">
        <v>229</v>
      </c>
      <c r="J3097" s="132" t="s">
        <v>53</v>
      </c>
      <c r="K3097" s="132" t="s">
        <v>53</v>
      </c>
      <c r="L3097" s="132" t="s">
        <v>821</v>
      </c>
      <c r="M3097" s="132" t="s">
        <v>311</v>
      </c>
      <c r="N3097" s="132" t="s">
        <v>256</v>
      </c>
      <c r="O3097" s="132" t="s">
        <v>62</v>
      </c>
      <c r="P3097" s="132" t="s">
        <v>1366</v>
      </c>
      <c r="Q3097" s="132" t="s">
        <v>1334</v>
      </c>
      <c r="R3097" s="132" t="s">
        <v>57</v>
      </c>
      <c r="S3097" s="132" t="s">
        <v>1206</v>
      </c>
      <c r="T3097" s="134">
        <v>0.66800000000000004</v>
      </c>
      <c r="U3097" s="133">
        <v>45718</v>
      </c>
      <c r="V3097" s="136">
        <v>9.4999999999999998E-3</v>
      </c>
      <c r="W3097" s="178">
        <v>2.8799999999999999E-2</v>
      </c>
      <c r="X3097" s="132" t="s">
        <v>636</v>
      </c>
      <c r="Y3097" s="132"/>
      <c r="Z3097" s="135">
        <v>360910</v>
      </c>
      <c r="AA3097" s="135">
        <v>1</v>
      </c>
      <c r="AB3097" s="135">
        <v>113.35</v>
      </c>
      <c r="AC3097" s="135">
        <v>0</v>
      </c>
      <c r="AD3097" s="135">
        <v>409.09147999999999</v>
      </c>
      <c r="AE3097" s="137"/>
      <c r="AF3097" s="137"/>
      <c r="AG3097" s="132" t="s">
        <v>17</v>
      </c>
      <c r="AH3097" s="136">
        <v>2.245605084E-3</v>
      </c>
      <c r="AI3097" s="136">
        <v>4.8628662388871375E-4</v>
      </c>
      <c r="AJ3097" s="136">
        <v>8.4304396155688601E-5</v>
      </c>
    </row>
    <row r="3098" spans="1:36" ht="13.5" thickBot="1">
      <c r="A3098" s="131">
        <v>8694</v>
      </c>
      <c r="B3098" s="131">
        <v>12532</v>
      </c>
      <c r="C3098" s="132" t="s">
        <v>1362</v>
      </c>
      <c r="D3098" s="132">
        <v>520032046</v>
      </c>
      <c r="E3098" s="132" t="s">
        <v>429</v>
      </c>
      <c r="F3098" s="132" t="s">
        <v>1365</v>
      </c>
      <c r="G3098" s="132">
        <v>2310456</v>
      </c>
      <c r="H3098" s="132" t="s">
        <v>102</v>
      </c>
      <c r="I3098" s="132" t="s">
        <v>228</v>
      </c>
      <c r="J3098" s="132" t="s">
        <v>53</v>
      </c>
      <c r="K3098" s="132" t="s">
        <v>53</v>
      </c>
      <c r="L3098" s="132" t="s">
        <v>821</v>
      </c>
      <c r="M3098" s="132" t="s">
        <v>311</v>
      </c>
      <c r="N3098" s="132" t="s">
        <v>256</v>
      </c>
      <c r="O3098" s="132" t="s">
        <v>62</v>
      </c>
      <c r="P3098" s="132" t="s">
        <v>1366</v>
      </c>
      <c r="Q3098" s="132" t="s">
        <v>1334</v>
      </c>
      <c r="R3098" s="132" t="s">
        <v>57</v>
      </c>
      <c r="S3098" s="132" t="s">
        <v>1206</v>
      </c>
      <c r="T3098" s="134">
        <v>0.18099999999999999</v>
      </c>
      <c r="U3098" s="133">
        <v>45540</v>
      </c>
      <c r="V3098" s="136">
        <v>1.09E-2</v>
      </c>
      <c r="W3098" s="178">
        <v>4.6600000000000003E-2</v>
      </c>
      <c r="X3098" s="132" t="s">
        <v>636</v>
      </c>
      <c r="Y3098" s="132"/>
      <c r="Z3098" s="135">
        <v>700000</v>
      </c>
      <c r="AA3098" s="135">
        <v>1</v>
      </c>
      <c r="AB3098" s="135">
        <v>100.26</v>
      </c>
      <c r="AC3098" s="135">
        <v>0</v>
      </c>
      <c r="AD3098" s="135">
        <v>701.82</v>
      </c>
      <c r="AE3098" s="137"/>
      <c r="AF3098" s="137"/>
      <c r="AG3098" s="132" t="s">
        <v>17</v>
      </c>
      <c r="AH3098" s="136">
        <v>9.1332899199999997E-4</v>
      </c>
      <c r="AI3098" s="136">
        <v>8.3425271623250902E-4</v>
      </c>
      <c r="AJ3098" s="136">
        <v>1.4462904803098169E-4</v>
      </c>
    </row>
    <row r="3099" spans="1:36" ht="13.5" thickBot="1">
      <c r="A3099" s="131">
        <v>8694</v>
      </c>
      <c r="B3099" s="131">
        <v>12532</v>
      </c>
      <c r="C3099" s="132" t="s">
        <v>1362</v>
      </c>
      <c r="D3099" s="132">
        <v>520032046</v>
      </c>
      <c r="E3099" s="132" t="s">
        <v>429</v>
      </c>
      <c r="F3099" s="132" t="s">
        <v>1821</v>
      </c>
      <c r="G3099" s="132">
        <v>2310498</v>
      </c>
      <c r="H3099" s="132" t="s">
        <v>102</v>
      </c>
      <c r="I3099" s="132" t="s">
        <v>229</v>
      </c>
      <c r="J3099" s="132" t="s">
        <v>53</v>
      </c>
      <c r="K3099" s="132" t="s">
        <v>53</v>
      </c>
      <c r="L3099" s="132" t="s">
        <v>821</v>
      </c>
      <c r="M3099" s="132" t="s">
        <v>311</v>
      </c>
      <c r="N3099" s="132" t="s">
        <v>256</v>
      </c>
      <c r="O3099" s="132" t="s">
        <v>62</v>
      </c>
      <c r="P3099" s="132" t="s">
        <v>1205</v>
      </c>
      <c r="Q3099" s="132" t="s">
        <v>65</v>
      </c>
      <c r="R3099" s="132" t="s">
        <v>57</v>
      </c>
      <c r="S3099" s="132" t="s">
        <v>1206</v>
      </c>
      <c r="T3099" s="134">
        <v>4.2990000000000004</v>
      </c>
      <c r="U3099" s="133">
        <v>47048</v>
      </c>
      <c r="V3099" s="136">
        <v>1E-3</v>
      </c>
      <c r="W3099" s="178">
        <v>2.5499999999999998E-2</v>
      </c>
      <c r="X3099" s="132" t="s">
        <v>636</v>
      </c>
      <c r="Y3099" s="132"/>
      <c r="Z3099" s="135">
        <v>8209700</v>
      </c>
      <c r="AA3099" s="135">
        <v>1</v>
      </c>
      <c r="AB3099" s="135">
        <v>99.99</v>
      </c>
      <c r="AC3099" s="135">
        <v>0</v>
      </c>
      <c r="AD3099" s="135">
        <v>8208.8790300000001</v>
      </c>
      <c r="AE3099" s="137"/>
      <c r="AF3099" s="137"/>
      <c r="AG3099" s="132" t="s">
        <v>17</v>
      </c>
      <c r="AH3099" s="136">
        <v>2.4309838880000002E-3</v>
      </c>
      <c r="AI3099" s="136">
        <v>9.7578861075511992E-3</v>
      </c>
      <c r="AJ3099" s="136">
        <v>1.6916621918873617E-3</v>
      </c>
    </row>
    <row r="3100" spans="1:36" ht="13.5" thickBot="1">
      <c r="A3100" s="131">
        <v>8694</v>
      </c>
      <c r="B3100" s="131">
        <v>12532</v>
      </c>
      <c r="C3100" s="132" t="s">
        <v>1362</v>
      </c>
      <c r="D3100" s="132">
        <v>520032046</v>
      </c>
      <c r="E3100" s="132" t="s">
        <v>429</v>
      </c>
      <c r="F3100" s="132" t="s">
        <v>1822</v>
      </c>
      <c r="G3100" s="132">
        <v>2310548</v>
      </c>
      <c r="H3100" s="132" t="s">
        <v>102</v>
      </c>
      <c r="I3100" s="132" t="s">
        <v>228</v>
      </c>
      <c r="J3100" s="132" t="s">
        <v>53</v>
      </c>
      <c r="K3100" s="132" t="s">
        <v>53</v>
      </c>
      <c r="L3100" s="132" t="s">
        <v>821</v>
      </c>
      <c r="M3100" s="132" t="s">
        <v>311</v>
      </c>
      <c r="N3100" s="132" t="s">
        <v>256</v>
      </c>
      <c r="O3100" s="132" t="s">
        <v>62</v>
      </c>
      <c r="P3100" s="132" t="s">
        <v>1205</v>
      </c>
      <c r="Q3100" s="132" t="s">
        <v>65</v>
      </c>
      <c r="R3100" s="132" t="s">
        <v>57</v>
      </c>
      <c r="S3100" s="132" t="s">
        <v>1206</v>
      </c>
      <c r="T3100" s="134">
        <v>3.49</v>
      </c>
      <c r="U3100" s="133">
        <v>47951</v>
      </c>
      <c r="V3100" s="136">
        <v>2.7400000000000001E-2</v>
      </c>
      <c r="W3100" s="178">
        <v>5.0200000000000002E-2</v>
      </c>
      <c r="X3100" s="132" t="s">
        <v>636</v>
      </c>
      <c r="Y3100" s="132"/>
      <c r="Z3100" s="135">
        <v>11559271.550000001</v>
      </c>
      <c r="AA3100" s="135">
        <v>1</v>
      </c>
      <c r="AB3100" s="135">
        <v>93.09</v>
      </c>
      <c r="AC3100" s="135">
        <v>0</v>
      </c>
      <c r="AD3100" s="135">
        <v>10760.525890000001</v>
      </c>
      <c r="AE3100" s="137"/>
      <c r="AF3100" s="137"/>
      <c r="AG3100" s="132" t="s">
        <v>17</v>
      </c>
      <c r="AH3100" s="136">
        <v>7.7161890999999996E-3</v>
      </c>
      <c r="AI3100" s="136">
        <v>1.2791026120405141E-2</v>
      </c>
      <c r="AJ3100" s="136">
        <v>2.217498241405819E-3</v>
      </c>
    </row>
    <row r="3101" spans="1:36" ht="13.5" thickBot="1">
      <c r="A3101" s="131">
        <v>8694</v>
      </c>
      <c r="B3101" s="131">
        <v>12532</v>
      </c>
      <c r="C3101" s="132" t="s">
        <v>1362</v>
      </c>
      <c r="D3101" s="132">
        <v>520032046</v>
      </c>
      <c r="E3101" s="132" t="s">
        <v>429</v>
      </c>
      <c r="F3101" s="132" t="s">
        <v>1823</v>
      </c>
      <c r="G3101" s="132">
        <v>2310555</v>
      </c>
      <c r="H3101" s="132" t="s">
        <v>102</v>
      </c>
      <c r="I3101" s="132" t="s">
        <v>229</v>
      </c>
      <c r="J3101" s="132" t="s">
        <v>53</v>
      </c>
      <c r="K3101" s="132" t="s">
        <v>53</v>
      </c>
      <c r="L3101" s="132" t="s">
        <v>821</v>
      </c>
      <c r="M3101" s="132" t="s">
        <v>311</v>
      </c>
      <c r="N3101" s="132" t="s">
        <v>256</v>
      </c>
      <c r="O3101" s="132" t="s">
        <v>62</v>
      </c>
      <c r="P3101" s="132" t="s">
        <v>1205</v>
      </c>
      <c r="Q3101" s="132" t="s">
        <v>65</v>
      </c>
      <c r="R3101" s="132" t="s">
        <v>57</v>
      </c>
      <c r="S3101" s="132" t="s">
        <v>1206</v>
      </c>
      <c r="T3101" s="134">
        <v>3.68</v>
      </c>
      <c r="U3101" s="133">
        <v>47951</v>
      </c>
      <c r="V3101" s="136">
        <v>1E-3</v>
      </c>
      <c r="W3101" s="178">
        <v>2.53E-2</v>
      </c>
      <c r="X3101" s="132" t="s">
        <v>636</v>
      </c>
      <c r="Y3101" s="132"/>
      <c r="Z3101" s="135">
        <v>9467383.3699999992</v>
      </c>
      <c r="AA3101" s="135">
        <v>1</v>
      </c>
      <c r="AB3101" s="135">
        <v>100.22</v>
      </c>
      <c r="AC3101" s="135">
        <v>0</v>
      </c>
      <c r="AD3101" s="135">
        <v>9488.2116100000003</v>
      </c>
      <c r="AE3101" s="137"/>
      <c r="AF3101" s="137"/>
      <c r="AG3101" s="132" t="s">
        <v>17</v>
      </c>
      <c r="AH3101" s="136">
        <v>3.6371942330000002E-3</v>
      </c>
      <c r="AI3101" s="136">
        <v>1.1278627436994282E-2</v>
      </c>
      <c r="AJ3101" s="136">
        <v>1.9553033721906015E-3</v>
      </c>
    </row>
    <row r="3102" spans="1:36" ht="13.5" thickBot="1">
      <c r="A3102" s="131">
        <v>8694</v>
      </c>
      <c r="B3102" s="131">
        <v>12532</v>
      </c>
      <c r="C3102" s="132" t="s">
        <v>1824</v>
      </c>
      <c r="D3102" s="132">
        <v>550010003</v>
      </c>
      <c r="E3102" s="132" t="s">
        <v>432</v>
      </c>
      <c r="F3102" s="132" t="s">
        <v>1825</v>
      </c>
      <c r="G3102" s="132">
        <v>2320174</v>
      </c>
      <c r="H3102" s="132" t="s">
        <v>102</v>
      </c>
      <c r="I3102" s="132" t="s">
        <v>230</v>
      </c>
      <c r="J3102" s="132" t="s">
        <v>53</v>
      </c>
      <c r="K3102" s="132" t="s">
        <v>53</v>
      </c>
      <c r="L3102" s="132" t="s">
        <v>821</v>
      </c>
      <c r="M3102" s="132" t="s">
        <v>311</v>
      </c>
      <c r="N3102" s="132" t="s">
        <v>267</v>
      </c>
      <c r="O3102" s="132" t="s">
        <v>62</v>
      </c>
      <c r="P3102" s="132" t="s">
        <v>1350</v>
      </c>
      <c r="Q3102" s="132" t="s">
        <v>65</v>
      </c>
      <c r="R3102" s="132" t="s">
        <v>57</v>
      </c>
      <c r="S3102" s="132" t="s">
        <v>1206</v>
      </c>
      <c r="T3102" s="134">
        <v>0.75900000000000001</v>
      </c>
      <c r="U3102" s="133">
        <v>45940</v>
      </c>
      <c r="V3102" s="136">
        <v>3.49E-2</v>
      </c>
      <c r="W3102" s="178">
        <v>7.2700000000000001E-2</v>
      </c>
      <c r="X3102" s="132" t="s">
        <v>636</v>
      </c>
      <c r="Y3102" s="132"/>
      <c r="Z3102" s="135">
        <v>226411.78</v>
      </c>
      <c r="AA3102" s="135">
        <v>1</v>
      </c>
      <c r="AB3102" s="135">
        <v>102.13</v>
      </c>
      <c r="AC3102" s="135">
        <v>0</v>
      </c>
      <c r="AD3102" s="135">
        <v>231.23435000000001</v>
      </c>
      <c r="AE3102" s="137"/>
      <c r="AF3102" s="137"/>
      <c r="AG3102" s="132" t="s">
        <v>17</v>
      </c>
      <c r="AH3102" s="136">
        <v>4.4945788100000001E-4</v>
      </c>
      <c r="AI3102" s="136">
        <v>2.748680353563003E-4</v>
      </c>
      <c r="AJ3102" s="136">
        <v>4.7652110103107387E-5</v>
      </c>
    </row>
    <row r="3103" spans="1:36" ht="13.5" thickBot="1">
      <c r="A3103" s="131">
        <v>8694</v>
      </c>
      <c r="B3103" s="131">
        <v>12532</v>
      </c>
      <c r="C3103" s="132" t="s">
        <v>1824</v>
      </c>
      <c r="D3103" s="132">
        <v>550010003</v>
      </c>
      <c r="E3103" s="132" t="s">
        <v>432</v>
      </c>
      <c r="F3103" s="132" t="s">
        <v>1826</v>
      </c>
      <c r="G3103" s="132">
        <v>2320232</v>
      </c>
      <c r="H3103" s="132" t="s">
        <v>102</v>
      </c>
      <c r="I3103" s="132" t="s">
        <v>228</v>
      </c>
      <c r="J3103" s="132" t="s">
        <v>53</v>
      </c>
      <c r="K3103" s="132" t="s">
        <v>53</v>
      </c>
      <c r="L3103" s="132" t="s">
        <v>821</v>
      </c>
      <c r="M3103" s="132" t="s">
        <v>311</v>
      </c>
      <c r="N3103" s="132" t="s">
        <v>267</v>
      </c>
      <c r="O3103" s="132" t="s">
        <v>62</v>
      </c>
      <c r="P3103" s="132" t="s">
        <v>1350</v>
      </c>
      <c r="Q3103" s="132" t="s">
        <v>65</v>
      </c>
      <c r="R3103" s="132" t="s">
        <v>57</v>
      </c>
      <c r="S3103" s="132" t="s">
        <v>1206</v>
      </c>
      <c r="T3103" s="134">
        <v>3.492</v>
      </c>
      <c r="U3103" s="133">
        <v>47766</v>
      </c>
      <c r="V3103" s="136">
        <v>2.24E-2</v>
      </c>
      <c r="W3103" s="178">
        <v>5.5199999999999999E-2</v>
      </c>
      <c r="X3103" s="132" t="s">
        <v>636</v>
      </c>
      <c r="Y3103" s="132"/>
      <c r="Z3103" s="135">
        <v>1955793.18</v>
      </c>
      <c r="AA3103" s="135">
        <v>1</v>
      </c>
      <c r="AB3103" s="135">
        <v>89.89</v>
      </c>
      <c r="AC3103" s="135">
        <v>0</v>
      </c>
      <c r="AD3103" s="135">
        <v>1758.06249</v>
      </c>
      <c r="AE3103" s="137"/>
      <c r="AF3103" s="137"/>
      <c r="AG3103" s="132" t="s">
        <v>17</v>
      </c>
      <c r="AH3103" s="136">
        <v>3.3286897390000002E-3</v>
      </c>
      <c r="AI3103" s="136">
        <v>2.0898070838519679E-3</v>
      </c>
      <c r="AJ3103" s="136">
        <v>3.6229646391906361E-4</v>
      </c>
    </row>
    <row r="3104" spans="1:36" ht="13.5" thickBot="1">
      <c r="A3104" s="131">
        <v>8694</v>
      </c>
      <c r="B3104" s="131">
        <v>12532</v>
      </c>
      <c r="C3104" s="132" t="s">
        <v>1827</v>
      </c>
      <c r="D3104" s="132">
        <v>520036435</v>
      </c>
      <c r="E3104" s="132" t="s">
        <v>429</v>
      </c>
      <c r="F3104" s="132" t="s">
        <v>1828</v>
      </c>
      <c r="G3104" s="132">
        <v>2380053</v>
      </c>
      <c r="H3104" s="132" t="s">
        <v>102</v>
      </c>
      <c r="I3104" s="132" t="s">
        <v>228</v>
      </c>
      <c r="J3104" s="132" t="s">
        <v>53</v>
      </c>
      <c r="K3104" s="132" t="s">
        <v>53</v>
      </c>
      <c r="L3104" s="132" t="s">
        <v>821</v>
      </c>
      <c r="M3104" s="132" t="s">
        <v>311</v>
      </c>
      <c r="N3104" s="132" t="s">
        <v>258</v>
      </c>
      <c r="O3104" s="132" t="s">
        <v>62</v>
      </c>
      <c r="P3104" s="132" t="s">
        <v>1377</v>
      </c>
      <c r="Q3104" s="132" t="s">
        <v>65</v>
      </c>
      <c r="R3104" s="132" t="s">
        <v>57</v>
      </c>
      <c r="S3104" s="132" t="s">
        <v>1206</v>
      </c>
      <c r="T3104" s="134">
        <v>2.3740000000000001</v>
      </c>
      <c r="U3104" s="133">
        <v>47118</v>
      </c>
      <c r="V3104" s="136">
        <v>2.3900000000000001E-2</v>
      </c>
      <c r="W3104" s="178">
        <v>5.4600000000000003E-2</v>
      </c>
      <c r="X3104" s="132" t="s">
        <v>636</v>
      </c>
      <c r="Y3104" s="132"/>
      <c r="Z3104" s="135">
        <v>87500.1</v>
      </c>
      <c r="AA3104" s="135">
        <v>1</v>
      </c>
      <c r="AB3104" s="135">
        <v>93.2</v>
      </c>
      <c r="AC3104" s="135">
        <v>0</v>
      </c>
      <c r="AD3104" s="135">
        <v>81.550089999999997</v>
      </c>
      <c r="AE3104" s="137"/>
      <c r="AF3104" s="137"/>
      <c r="AG3104" s="132" t="s">
        <v>17</v>
      </c>
      <c r="AH3104" s="136">
        <v>5.2290232100000002E-4</v>
      </c>
      <c r="AI3104" s="136">
        <v>9.693850857984321E-5</v>
      </c>
      <c r="AJ3104" s="136">
        <v>1.6805608109687493E-5</v>
      </c>
    </row>
    <row r="3105" spans="1:36" ht="13.5" thickBot="1">
      <c r="A3105" s="131">
        <v>8694</v>
      </c>
      <c r="B3105" s="131">
        <v>12532</v>
      </c>
      <c r="C3105" s="132" t="s">
        <v>1829</v>
      </c>
      <c r="D3105" s="132">
        <v>520036617</v>
      </c>
      <c r="E3105" s="132" t="s">
        <v>429</v>
      </c>
      <c r="F3105" s="132" t="s">
        <v>1830</v>
      </c>
      <c r="G3105" s="132">
        <v>2510279</v>
      </c>
      <c r="H3105" s="132" t="s">
        <v>102</v>
      </c>
      <c r="I3105" s="132" t="s">
        <v>229</v>
      </c>
      <c r="J3105" s="132" t="s">
        <v>53</v>
      </c>
      <c r="K3105" s="132" t="s">
        <v>53</v>
      </c>
      <c r="L3105" s="132" t="s">
        <v>821</v>
      </c>
      <c r="M3105" s="132" t="s">
        <v>311</v>
      </c>
      <c r="N3105" s="132" t="s">
        <v>651</v>
      </c>
      <c r="O3105" s="132" t="s">
        <v>62</v>
      </c>
      <c r="P3105" s="132" t="s">
        <v>1377</v>
      </c>
      <c r="Q3105" s="132" t="s">
        <v>65</v>
      </c>
      <c r="R3105" s="132" t="s">
        <v>57</v>
      </c>
      <c r="S3105" s="132" t="s">
        <v>1206</v>
      </c>
      <c r="T3105" s="134">
        <v>4.1429999999999998</v>
      </c>
      <c r="U3105" s="133">
        <v>47300</v>
      </c>
      <c r="V3105" s="136">
        <v>1.5299999999999999E-2</v>
      </c>
      <c r="W3105" s="178">
        <v>3.27E-2</v>
      </c>
      <c r="X3105" s="132" t="s">
        <v>636</v>
      </c>
      <c r="Y3105" s="132"/>
      <c r="Z3105" s="135">
        <v>1140838.8400000001</v>
      </c>
      <c r="AA3105" s="135">
        <v>1</v>
      </c>
      <c r="AB3105" s="135">
        <v>105.9</v>
      </c>
      <c r="AC3105" s="135">
        <v>12.345890000000001</v>
      </c>
      <c r="AD3105" s="135">
        <v>1220.49422</v>
      </c>
      <c r="AE3105" s="137"/>
      <c r="AF3105" s="137"/>
      <c r="AG3105" s="132" t="s">
        <v>17</v>
      </c>
      <c r="AH3105" s="136">
        <v>3.05350656E-3</v>
      </c>
      <c r="AI3105" s="136">
        <v>1.4508002310864286E-3</v>
      </c>
      <c r="AJ3105" s="136">
        <v>2.5151594022101894E-4</v>
      </c>
    </row>
    <row r="3106" spans="1:36" ht="13.5" thickBot="1">
      <c r="A3106" s="131">
        <v>8694</v>
      </c>
      <c r="B3106" s="131">
        <v>12532</v>
      </c>
      <c r="C3106" s="132" t="s">
        <v>1829</v>
      </c>
      <c r="D3106" s="132">
        <v>520036617</v>
      </c>
      <c r="E3106" s="132" t="s">
        <v>429</v>
      </c>
      <c r="F3106" s="132" t="s">
        <v>1831</v>
      </c>
      <c r="G3106" s="132">
        <v>2510303</v>
      </c>
      <c r="H3106" s="132" t="s">
        <v>102</v>
      </c>
      <c r="I3106" s="132" t="s">
        <v>229</v>
      </c>
      <c r="J3106" s="132" t="s">
        <v>53</v>
      </c>
      <c r="K3106" s="132" t="s">
        <v>53</v>
      </c>
      <c r="L3106" s="132" t="s">
        <v>821</v>
      </c>
      <c r="M3106" s="132" t="s">
        <v>311</v>
      </c>
      <c r="N3106" s="132" t="s">
        <v>651</v>
      </c>
      <c r="O3106" s="132" t="s">
        <v>62</v>
      </c>
      <c r="P3106" s="132" t="s">
        <v>1319</v>
      </c>
      <c r="Q3106" s="132" t="s">
        <v>65</v>
      </c>
      <c r="R3106" s="132" t="s">
        <v>57</v>
      </c>
      <c r="S3106" s="132" t="s">
        <v>1206</v>
      </c>
      <c r="T3106" s="134">
        <v>4.79</v>
      </c>
      <c r="U3106" s="133">
        <v>47848</v>
      </c>
      <c r="V3106" s="136">
        <v>8.9999999999999993E-3</v>
      </c>
      <c r="W3106" s="178">
        <v>3.8100000000000002E-2</v>
      </c>
      <c r="X3106" s="132" t="s">
        <v>636</v>
      </c>
      <c r="Y3106" s="132"/>
      <c r="Z3106" s="135">
        <v>800000</v>
      </c>
      <c r="AA3106" s="135">
        <v>1</v>
      </c>
      <c r="AB3106" s="135">
        <v>96.52</v>
      </c>
      <c r="AC3106" s="135">
        <v>0</v>
      </c>
      <c r="AD3106" s="135">
        <v>772.16</v>
      </c>
      <c r="AE3106" s="137"/>
      <c r="AF3106" s="137"/>
      <c r="AG3106" s="132" t="s">
        <v>17</v>
      </c>
      <c r="AH3106" s="136">
        <v>1.9277108429999999E-3</v>
      </c>
      <c r="AI3106" s="136">
        <v>9.1786580229416949E-4</v>
      </c>
      <c r="AJ3106" s="136">
        <v>1.5912451301986662E-4</v>
      </c>
    </row>
    <row r="3107" spans="1:36" ht="13.5" thickBot="1">
      <c r="A3107" s="131">
        <v>8694</v>
      </c>
      <c r="B3107" s="131">
        <v>12532</v>
      </c>
      <c r="C3107" s="132" t="s">
        <v>1367</v>
      </c>
      <c r="D3107" s="132">
        <v>520036690</v>
      </c>
      <c r="E3107" s="132" t="s">
        <v>429</v>
      </c>
      <c r="F3107" s="132" t="s">
        <v>1368</v>
      </c>
      <c r="G3107" s="132">
        <v>2560142</v>
      </c>
      <c r="H3107" s="132" t="s">
        <v>102</v>
      </c>
      <c r="I3107" s="132" t="s">
        <v>228</v>
      </c>
      <c r="J3107" s="132" t="s">
        <v>53</v>
      </c>
      <c r="K3107" s="132" t="s">
        <v>53</v>
      </c>
      <c r="L3107" s="132" t="s">
        <v>821</v>
      </c>
      <c r="M3107" s="132" t="s">
        <v>311</v>
      </c>
      <c r="N3107" s="132" t="s">
        <v>252</v>
      </c>
      <c r="O3107" s="132" t="s">
        <v>62</v>
      </c>
      <c r="P3107" s="132" t="s">
        <v>1328</v>
      </c>
      <c r="Q3107" s="132" t="s">
        <v>65</v>
      </c>
      <c r="R3107" s="132" t="s">
        <v>57</v>
      </c>
      <c r="S3107" s="132" t="s">
        <v>1206</v>
      </c>
      <c r="T3107" s="134">
        <v>3.0000000000000001E-3</v>
      </c>
      <c r="U3107" s="133">
        <v>45475</v>
      </c>
      <c r="V3107" s="136">
        <v>2.8000000000000001E-2</v>
      </c>
      <c r="W3107" s="178">
        <v>1.3748</v>
      </c>
      <c r="X3107" s="132" t="s">
        <v>636</v>
      </c>
      <c r="Y3107" s="132"/>
      <c r="Z3107" s="135">
        <v>274088.43</v>
      </c>
      <c r="AA3107" s="135">
        <v>1</v>
      </c>
      <c r="AB3107" s="135">
        <v>101.16</v>
      </c>
      <c r="AC3107" s="135">
        <v>0.65781000000000001</v>
      </c>
      <c r="AD3107" s="135">
        <v>277.92567000000003</v>
      </c>
      <c r="AE3107" s="137"/>
      <c r="AF3107" s="137"/>
      <c r="AG3107" s="132" t="s">
        <v>17</v>
      </c>
      <c r="AH3107" s="136">
        <v>8.0116880870000004E-3</v>
      </c>
      <c r="AI3107" s="136">
        <v>3.3036995968801109E-4</v>
      </c>
      <c r="AJ3107" s="136">
        <v>5.7274123102038648E-5</v>
      </c>
    </row>
    <row r="3108" spans="1:36" ht="13.5" thickBot="1">
      <c r="A3108" s="131">
        <v>8694</v>
      </c>
      <c r="B3108" s="131">
        <v>12532</v>
      </c>
      <c r="C3108" s="132" t="s">
        <v>1367</v>
      </c>
      <c r="D3108" s="132">
        <v>520036690</v>
      </c>
      <c r="E3108" s="132" t="s">
        <v>429</v>
      </c>
      <c r="F3108" s="132" t="s">
        <v>1369</v>
      </c>
      <c r="G3108" s="132">
        <v>2560209</v>
      </c>
      <c r="H3108" s="132" t="s">
        <v>102</v>
      </c>
      <c r="I3108" s="132" t="s">
        <v>228</v>
      </c>
      <c r="J3108" s="132" t="s">
        <v>53</v>
      </c>
      <c r="K3108" s="132" t="s">
        <v>53</v>
      </c>
      <c r="L3108" s="132" t="s">
        <v>821</v>
      </c>
      <c r="M3108" s="132" t="s">
        <v>311</v>
      </c>
      <c r="N3108" s="132" t="s">
        <v>252</v>
      </c>
      <c r="O3108" s="132" t="s">
        <v>62</v>
      </c>
      <c r="P3108" s="132" t="s">
        <v>1328</v>
      </c>
      <c r="Q3108" s="132" t="s">
        <v>65</v>
      </c>
      <c r="R3108" s="132" t="s">
        <v>57</v>
      </c>
      <c r="S3108" s="132" t="s">
        <v>1206</v>
      </c>
      <c r="T3108" s="134">
        <v>1.581</v>
      </c>
      <c r="U3108" s="133">
        <v>46357</v>
      </c>
      <c r="V3108" s="136">
        <v>2.29E-2</v>
      </c>
      <c r="W3108" s="178">
        <v>4.9099999999999998E-2</v>
      </c>
      <c r="X3108" s="132" t="s">
        <v>636</v>
      </c>
      <c r="Y3108" s="132"/>
      <c r="Z3108" s="135">
        <v>1616983.05</v>
      </c>
      <c r="AA3108" s="135">
        <v>1</v>
      </c>
      <c r="AB3108" s="135">
        <v>96.26</v>
      </c>
      <c r="AC3108" s="135">
        <v>0</v>
      </c>
      <c r="AD3108" s="135">
        <v>1556.5078799999999</v>
      </c>
      <c r="AE3108" s="137"/>
      <c r="AF3108" s="137"/>
      <c r="AG3108" s="132" t="s">
        <v>17</v>
      </c>
      <c r="AH3108" s="136">
        <v>3.9222038349999997E-3</v>
      </c>
      <c r="AI3108" s="136">
        <v>1.8502193250795132E-3</v>
      </c>
      <c r="AJ3108" s="136">
        <v>3.2076066931281731E-4</v>
      </c>
    </row>
    <row r="3109" spans="1:36" ht="13.5" thickBot="1">
      <c r="A3109" s="131">
        <v>8694</v>
      </c>
      <c r="B3109" s="131">
        <v>12532</v>
      </c>
      <c r="C3109" s="132" t="s">
        <v>1832</v>
      </c>
      <c r="D3109" s="132">
        <v>520036732</v>
      </c>
      <c r="E3109" s="132" t="s">
        <v>429</v>
      </c>
      <c r="F3109" s="132" t="s">
        <v>1833</v>
      </c>
      <c r="G3109" s="132">
        <v>2580132</v>
      </c>
      <c r="H3109" s="132" t="s">
        <v>102</v>
      </c>
      <c r="I3109" s="132" t="s">
        <v>228</v>
      </c>
      <c r="J3109" s="132" t="s">
        <v>53</v>
      </c>
      <c r="K3109" s="132" t="s">
        <v>53</v>
      </c>
      <c r="L3109" s="132" t="s">
        <v>821</v>
      </c>
      <c r="M3109" s="132" t="s">
        <v>311</v>
      </c>
      <c r="N3109" s="132" t="s">
        <v>75</v>
      </c>
      <c r="O3109" s="132" t="s">
        <v>62</v>
      </c>
      <c r="P3109" s="132" t="s">
        <v>1328</v>
      </c>
      <c r="Q3109" s="132" t="s">
        <v>65</v>
      </c>
      <c r="R3109" s="132" t="s">
        <v>57</v>
      </c>
      <c r="S3109" s="132" t="s">
        <v>1206</v>
      </c>
      <c r="T3109" s="134">
        <v>2.2389999999999999</v>
      </c>
      <c r="U3109" s="133">
        <v>46934</v>
      </c>
      <c r="V3109" s="136">
        <v>1.7500000000000002E-2</v>
      </c>
      <c r="W3109" s="178">
        <v>5.4600000000000003E-2</v>
      </c>
      <c r="X3109" s="132" t="s">
        <v>636</v>
      </c>
      <c r="Y3109" s="132"/>
      <c r="Z3109" s="135">
        <v>73840.22</v>
      </c>
      <c r="AA3109" s="135">
        <v>1</v>
      </c>
      <c r="AB3109" s="135">
        <v>92.2</v>
      </c>
      <c r="AC3109" s="135">
        <v>0</v>
      </c>
      <c r="AD3109" s="135">
        <v>68.080680000000001</v>
      </c>
      <c r="AE3109" s="137"/>
      <c r="AF3109" s="137"/>
      <c r="AG3109" s="132" t="s">
        <v>17</v>
      </c>
      <c r="AH3109" s="136">
        <v>7.2763803200000005E-4</v>
      </c>
      <c r="AI3109" s="136">
        <v>8.0927434688319295E-5</v>
      </c>
      <c r="AJ3109" s="136">
        <v>1.4029870818303686E-5</v>
      </c>
    </row>
    <row r="3110" spans="1:36" ht="13.5" thickBot="1">
      <c r="A3110" s="131">
        <v>8694</v>
      </c>
      <c r="B3110" s="131">
        <v>12532</v>
      </c>
      <c r="C3110" s="132" t="s">
        <v>1706</v>
      </c>
      <c r="D3110" s="132">
        <v>520036658</v>
      </c>
      <c r="E3110" s="132" t="s">
        <v>429</v>
      </c>
      <c r="F3110" s="132" t="s">
        <v>1834</v>
      </c>
      <c r="G3110" s="132">
        <v>2590578</v>
      </c>
      <c r="H3110" s="132" t="s">
        <v>102</v>
      </c>
      <c r="I3110" s="132" t="s">
        <v>228</v>
      </c>
      <c r="J3110" s="132" t="s">
        <v>53</v>
      </c>
      <c r="K3110" s="132" t="s">
        <v>53</v>
      </c>
      <c r="L3110" s="132" t="s">
        <v>821</v>
      </c>
      <c r="M3110" s="132" t="s">
        <v>311</v>
      </c>
      <c r="N3110" s="132" t="s">
        <v>156</v>
      </c>
      <c r="O3110" s="132" t="s">
        <v>62</v>
      </c>
      <c r="P3110" s="132" t="s">
        <v>1377</v>
      </c>
      <c r="Q3110" s="132" t="s">
        <v>65</v>
      </c>
      <c r="R3110" s="132" t="s">
        <v>57</v>
      </c>
      <c r="S3110" s="132" t="s">
        <v>1206</v>
      </c>
      <c r="T3110" s="134">
        <v>3.347</v>
      </c>
      <c r="U3110" s="133">
        <v>47386</v>
      </c>
      <c r="V3110" s="136">
        <v>0.05</v>
      </c>
      <c r="W3110" s="178">
        <v>6.3E-2</v>
      </c>
      <c r="X3110" s="132" t="s">
        <v>636</v>
      </c>
      <c r="Y3110" s="132"/>
      <c r="Z3110" s="135">
        <v>617898.92000000004</v>
      </c>
      <c r="AA3110" s="135">
        <v>1</v>
      </c>
      <c r="AB3110" s="135">
        <v>97.4</v>
      </c>
      <c r="AC3110" s="135">
        <v>0</v>
      </c>
      <c r="AD3110" s="135">
        <v>601.83354999999995</v>
      </c>
      <c r="AE3110" s="137"/>
      <c r="AF3110" s="137"/>
      <c r="AG3110" s="132" t="s">
        <v>17</v>
      </c>
      <c r="AH3110" s="136">
        <v>5.9704775E-4</v>
      </c>
      <c r="AI3110" s="136">
        <v>7.1539892537595599E-4</v>
      </c>
      <c r="AJ3110" s="136">
        <v>1.2402412785273459E-4</v>
      </c>
    </row>
    <row r="3111" spans="1:36" ht="13.5" thickBot="1">
      <c r="A3111" s="131">
        <v>8694</v>
      </c>
      <c r="B3111" s="131">
        <v>12532</v>
      </c>
      <c r="C3111" s="132" t="s">
        <v>1835</v>
      </c>
      <c r="D3111" s="132">
        <v>520037540</v>
      </c>
      <c r="E3111" s="132" t="s">
        <v>429</v>
      </c>
      <c r="F3111" s="132" t="s">
        <v>1836</v>
      </c>
      <c r="G3111" s="132">
        <v>3130390</v>
      </c>
      <c r="H3111" s="132" t="s">
        <v>102</v>
      </c>
      <c r="I3111" s="132" t="s">
        <v>229</v>
      </c>
      <c r="J3111" s="132" t="s">
        <v>53</v>
      </c>
      <c r="K3111" s="132" t="s">
        <v>53</v>
      </c>
      <c r="L3111" s="132" t="s">
        <v>821</v>
      </c>
      <c r="M3111" s="132" t="s">
        <v>311</v>
      </c>
      <c r="N3111" s="132" t="s">
        <v>652</v>
      </c>
      <c r="O3111" s="132" t="s">
        <v>62</v>
      </c>
      <c r="P3111" s="132" t="s">
        <v>1534</v>
      </c>
      <c r="Q3111" s="132" t="s">
        <v>65</v>
      </c>
      <c r="R3111" s="132" t="s">
        <v>57</v>
      </c>
      <c r="S3111" s="132" t="s">
        <v>1206</v>
      </c>
      <c r="T3111" s="134">
        <v>2.87</v>
      </c>
      <c r="U3111" s="133">
        <v>47483</v>
      </c>
      <c r="V3111" s="136">
        <v>2.2499999999999999E-2</v>
      </c>
      <c r="W3111" s="178">
        <v>4.7500000000000001E-2</v>
      </c>
      <c r="X3111" s="132" t="s">
        <v>636</v>
      </c>
      <c r="Y3111" s="132"/>
      <c r="Z3111" s="135">
        <v>165750</v>
      </c>
      <c r="AA3111" s="135">
        <v>1</v>
      </c>
      <c r="AB3111" s="135">
        <v>105.98</v>
      </c>
      <c r="AC3111" s="135">
        <v>0</v>
      </c>
      <c r="AD3111" s="135">
        <v>175.66184999999999</v>
      </c>
      <c r="AE3111" s="137"/>
      <c r="AF3111" s="137"/>
      <c r="AG3111" s="132" t="s">
        <v>17</v>
      </c>
      <c r="AH3111" s="136">
        <v>2.9478882699999999E-4</v>
      </c>
      <c r="AI3111" s="136">
        <v>2.0880906144157696E-4</v>
      </c>
      <c r="AJ3111" s="136">
        <v>3.619988906109985E-5</v>
      </c>
    </row>
    <row r="3112" spans="1:36" ht="13.5" thickBot="1">
      <c r="A3112" s="131">
        <v>8694</v>
      </c>
      <c r="B3112" s="131">
        <v>12532</v>
      </c>
      <c r="C3112" s="132" t="s">
        <v>1835</v>
      </c>
      <c r="D3112" s="132">
        <v>520037540</v>
      </c>
      <c r="E3112" s="132" t="s">
        <v>429</v>
      </c>
      <c r="F3112" s="132" t="s">
        <v>1837</v>
      </c>
      <c r="G3112" s="132">
        <v>3130424</v>
      </c>
      <c r="H3112" s="132" t="s">
        <v>102</v>
      </c>
      <c r="I3112" s="132" t="s">
        <v>229</v>
      </c>
      <c r="J3112" s="132" t="s">
        <v>53</v>
      </c>
      <c r="K3112" s="132" t="s">
        <v>53</v>
      </c>
      <c r="L3112" s="132" t="s">
        <v>821</v>
      </c>
      <c r="M3112" s="132" t="s">
        <v>311</v>
      </c>
      <c r="N3112" s="132" t="s">
        <v>652</v>
      </c>
      <c r="O3112" s="132" t="s">
        <v>62</v>
      </c>
      <c r="P3112" s="132" t="s">
        <v>1534</v>
      </c>
      <c r="Q3112" s="132" t="s">
        <v>65</v>
      </c>
      <c r="R3112" s="132" t="s">
        <v>57</v>
      </c>
      <c r="S3112" s="132" t="s">
        <v>1206</v>
      </c>
      <c r="T3112" s="134">
        <v>4.1399999999999997</v>
      </c>
      <c r="U3112" s="133">
        <v>47848</v>
      </c>
      <c r="V3112" s="136">
        <v>1.49E-2</v>
      </c>
      <c r="W3112" s="178">
        <v>5.16E-2</v>
      </c>
      <c r="X3112" s="132" t="s">
        <v>636</v>
      </c>
      <c r="Y3112" s="132"/>
      <c r="Z3112" s="135">
        <v>95000</v>
      </c>
      <c r="AA3112" s="135">
        <v>1</v>
      </c>
      <c r="AB3112" s="135">
        <v>95.72</v>
      </c>
      <c r="AC3112" s="135">
        <v>0</v>
      </c>
      <c r="AD3112" s="135">
        <v>90.933999999999997</v>
      </c>
      <c r="AE3112" s="137"/>
      <c r="AF3112" s="137"/>
      <c r="AG3112" s="132" t="s">
        <v>17</v>
      </c>
      <c r="AH3112" s="136">
        <v>3.3333333300000003E-4</v>
      </c>
      <c r="AI3112" s="136">
        <v>1.0809315279970215E-4</v>
      </c>
      <c r="AJ3112" s="136">
        <v>1.8739417305932128E-5</v>
      </c>
    </row>
    <row r="3113" spans="1:36" ht="13.5" thickBot="1">
      <c r="A3113" s="131">
        <v>8694</v>
      </c>
      <c r="B3113" s="131">
        <v>12532</v>
      </c>
      <c r="C3113" s="132" t="s">
        <v>1370</v>
      </c>
      <c r="D3113" s="132">
        <v>520037789</v>
      </c>
      <c r="E3113" s="132" t="s">
        <v>429</v>
      </c>
      <c r="F3113" s="132" t="s">
        <v>1838</v>
      </c>
      <c r="G3113" s="132">
        <v>3230190</v>
      </c>
      <c r="H3113" s="132" t="s">
        <v>102</v>
      </c>
      <c r="I3113" s="132" t="s">
        <v>229</v>
      </c>
      <c r="J3113" s="132" t="s">
        <v>53</v>
      </c>
      <c r="K3113" s="132" t="s">
        <v>53</v>
      </c>
      <c r="L3113" s="132" t="s">
        <v>821</v>
      </c>
      <c r="M3113" s="132" t="s">
        <v>311</v>
      </c>
      <c r="N3113" s="132" t="s">
        <v>651</v>
      </c>
      <c r="O3113" s="132" t="s">
        <v>62</v>
      </c>
      <c r="P3113" s="132" t="s">
        <v>1350</v>
      </c>
      <c r="Q3113" s="132" t="s">
        <v>65</v>
      </c>
      <c r="R3113" s="132" t="s">
        <v>57</v>
      </c>
      <c r="S3113" s="132" t="s">
        <v>1206</v>
      </c>
      <c r="T3113" s="134">
        <v>1.014</v>
      </c>
      <c r="U3113" s="133">
        <v>45848</v>
      </c>
      <c r="V3113" s="136">
        <v>1.7600000000000001E-2</v>
      </c>
      <c r="W3113" s="178">
        <v>2.53E-2</v>
      </c>
      <c r="X3113" s="132" t="s">
        <v>636</v>
      </c>
      <c r="Y3113" s="132"/>
      <c r="Z3113" s="135">
        <v>626079.25</v>
      </c>
      <c r="AA3113" s="135">
        <v>1</v>
      </c>
      <c r="AB3113" s="135">
        <v>114.44</v>
      </c>
      <c r="AC3113" s="135">
        <v>6.4255800000000001</v>
      </c>
      <c r="AD3113" s="135">
        <v>722.91066999999998</v>
      </c>
      <c r="AE3113" s="137"/>
      <c r="AF3113" s="137"/>
      <c r="AG3113" s="132" t="s">
        <v>17</v>
      </c>
      <c r="AH3113" s="136">
        <v>8.1417905800000004E-4</v>
      </c>
      <c r="AI3113" s="136">
        <v>8.593231740915946E-4</v>
      </c>
      <c r="AJ3113" s="136">
        <v>1.4897535267381827E-4</v>
      </c>
    </row>
    <row r="3114" spans="1:36" ht="13.5" thickBot="1">
      <c r="A3114" s="131">
        <v>8694</v>
      </c>
      <c r="B3114" s="131">
        <v>12532</v>
      </c>
      <c r="C3114" s="132" t="s">
        <v>1370</v>
      </c>
      <c r="D3114" s="132">
        <v>520037789</v>
      </c>
      <c r="E3114" s="132" t="s">
        <v>429</v>
      </c>
      <c r="F3114" s="132" t="s">
        <v>1371</v>
      </c>
      <c r="G3114" s="132">
        <v>3230208</v>
      </c>
      <c r="H3114" s="132" t="s">
        <v>102</v>
      </c>
      <c r="I3114" s="132" t="s">
        <v>229</v>
      </c>
      <c r="J3114" s="132" t="s">
        <v>53</v>
      </c>
      <c r="K3114" s="132" t="s">
        <v>53</v>
      </c>
      <c r="L3114" s="132" t="s">
        <v>821</v>
      </c>
      <c r="M3114" s="132" t="s">
        <v>311</v>
      </c>
      <c r="N3114" s="132" t="s">
        <v>651</v>
      </c>
      <c r="O3114" s="132" t="s">
        <v>62</v>
      </c>
      <c r="P3114" s="132" t="s">
        <v>1350</v>
      </c>
      <c r="Q3114" s="132" t="s">
        <v>65</v>
      </c>
      <c r="R3114" s="132" t="s">
        <v>57</v>
      </c>
      <c r="S3114" s="132" t="s">
        <v>1206</v>
      </c>
      <c r="T3114" s="134">
        <v>1.0129999999999999</v>
      </c>
      <c r="U3114" s="133">
        <v>45848</v>
      </c>
      <c r="V3114" s="136">
        <v>2.3E-2</v>
      </c>
      <c r="W3114" s="178">
        <v>2.7900000000000001E-2</v>
      </c>
      <c r="X3114" s="132" t="s">
        <v>636</v>
      </c>
      <c r="Y3114" s="132"/>
      <c r="Z3114" s="135">
        <v>2957919.79</v>
      </c>
      <c r="AA3114" s="135">
        <v>1</v>
      </c>
      <c r="AB3114" s="135">
        <v>114.76</v>
      </c>
      <c r="AC3114" s="135">
        <v>39.457079999999998</v>
      </c>
      <c r="AD3114" s="135">
        <v>3433.9658300000001</v>
      </c>
      <c r="AE3114" s="137"/>
      <c r="AF3114" s="137"/>
      <c r="AG3114" s="132" t="s">
        <v>17</v>
      </c>
      <c r="AH3114" s="136">
        <v>3.6721330879999998E-3</v>
      </c>
      <c r="AI3114" s="136">
        <v>4.0819516701249923E-3</v>
      </c>
      <c r="AJ3114" s="136">
        <v>7.0766180639454538E-4</v>
      </c>
    </row>
    <row r="3115" spans="1:36" ht="13.5" thickBot="1">
      <c r="A3115" s="131">
        <v>8694</v>
      </c>
      <c r="B3115" s="131">
        <v>12532</v>
      </c>
      <c r="C3115" s="132" t="s">
        <v>1370</v>
      </c>
      <c r="D3115" s="132">
        <v>520037789</v>
      </c>
      <c r="E3115" s="132" t="s">
        <v>429</v>
      </c>
      <c r="F3115" s="132" t="s">
        <v>1839</v>
      </c>
      <c r="G3115" s="132">
        <v>3230232</v>
      </c>
      <c r="H3115" s="132" t="s">
        <v>102</v>
      </c>
      <c r="I3115" s="132" t="s">
        <v>229</v>
      </c>
      <c r="J3115" s="132" t="s">
        <v>53</v>
      </c>
      <c r="K3115" s="132" t="s">
        <v>53</v>
      </c>
      <c r="L3115" s="132" t="s">
        <v>821</v>
      </c>
      <c r="M3115" s="132" t="s">
        <v>311</v>
      </c>
      <c r="N3115" s="132" t="s">
        <v>651</v>
      </c>
      <c r="O3115" s="132" t="s">
        <v>62</v>
      </c>
      <c r="P3115" s="132" t="s">
        <v>1350</v>
      </c>
      <c r="Q3115" s="132" t="s">
        <v>65</v>
      </c>
      <c r="R3115" s="132" t="s">
        <v>57</v>
      </c>
      <c r="S3115" s="132" t="s">
        <v>1206</v>
      </c>
      <c r="T3115" s="134">
        <v>1.7549999999999999</v>
      </c>
      <c r="U3115" s="133">
        <v>46139</v>
      </c>
      <c r="V3115" s="136">
        <v>2.1499999999999998E-2</v>
      </c>
      <c r="W3115" s="178">
        <v>2.5999999999999999E-2</v>
      </c>
      <c r="X3115" s="132" t="s">
        <v>636</v>
      </c>
      <c r="Y3115" s="132"/>
      <c r="Z3115" s="135">
        <v>2218454.0699999998</v>
      </c>
      <c r="AA3115" s="135">
        <v>1</v>
      </c>
      <c r="AB3115" s="135">
        <v>115.16</v>
      </c>
      <c r="AC3115" s="135">
        <v>0</v>
      </c>
      <c r="AD3115" s="135">
        <v>2554.77171</v>
      </c>
      <c r="AE3115" s="137"/>
      <c r="AF3115" s="137"/>
      <c r="AG3115" s="132" t="s">
        <v>17</v>
      </c>
      <c r="AH3115" s="136">
        <v>1.8597287089999999E-3</v>
      </c>
      <c r="AI3115" s="136">
        <v>3.0368545188530841E-3</v>
      </c>
      <c r="AJ3115" s="136">
        <v>5.2648000962324118E-4</v>
      </c>
    </row>
    <row r="3116" spans="1:36" ht="13.5" thickBot="1">
      <c r="A3116" s="131">
        <v>8694</v>
      </c>
      <c r="B3116" s="131">
        <v>12532</v>
      </c>
      <c r="C3116" s="132" t="s">
        <v>1370</v>
      </c>
      <c r="D3116" s="132">
        <v>520037789</v>
      </c>
      <c r="E3116" s="132" t="s">
        <v>429</v>
      </c>
      <c r="F3116" s="132" t="s">
        <v>1372</v>
      </c>
      <c r="G3116" s="132">
        <v>3230240</v>
      </c>
      <c r="H3116" s="132" t="s">
        <v>102</v>
      </c>
      <c r="I3116" s="132" t="s">
        <v>228</v>
      </c>
      <c r="J3116" s="132" t="s">
        <v>53</v>
      </c>
      <c r="K3116" s="132" t="s">
        <v>53</v>
      </c>
      <c r="L3116" s="132" t="s">
        <v>821</v>
      </c>
      <c r="M3116" s="132" t="s">
        <v>311</v>
      </c>
      <c r="N3116" s="132" t="s">
        <v>651</v>
      </c>
      <c r="O3116" s="132" t="s">
        <v>62</v>
      </c>
      <c r="P3116" s="132" t="s">
        <v>1350</v>
      </c>
      <c r="Q3116" s="132" t="s">
        <v>65</v>
      </c>
      <c r="R3116" s="132" t="s">
        <v>57</v>
      </c>
      <c r="S3116" s="132" t="s">
        <v>1206</v>
      </c>
      <c r="T3116" s="134">
        <v>0.499</v>
      </c>
      <c r="U3116" s="133">
        <v>45656</v>
      </c>
      <c r="V3116" s="136">
        <v>3.5000000000000003E-2</v>
      </c>
      <c r="W3116" s="178">
        <v>4.5400000000000003E-2</v>
      </c>
      <c r="X3116" s="132" t="s">
        <v>636</v>
      </c>
      <c r="Y3116" s="132"/>
      <c r="Z3116" s="135">
        <v>1365982.11</v>
      </c>
      <c r="AA3116" s="135">
        <v>1</v>
      </c>
      <c r="AB3116" s="135">
        <v>99.52</v>
      </c>
      <c r="AC3116" s="135">
        <v>0</v>
      </c>
      <c r="AD3116" s="135">
        <v>1359.4254000000001</v>
      </c>
      <c r="AE3116" s="137"/>
      <c r="AF3116" s="137"/>
      <c r="AG3116" s="132" t="s">
        <v>17</v>
      </c>
      <c r="AH3116" s="136">
        <v>1.9959508750000002E-3</v>
      </c>
      <c r="AI3116" s="136">
        <v>1.6159475826643085E-3</v>
      </c>
      <c r="AJ3116" s="136">
        <v>2.8014647840063903E-4</v>
      </c>
    </row>
    <row r="3117" spans="1:36" ht="13.5" thickBot="1">
      <c r="A3117" s="131">
        <v>8694</v>
      </c>
      <c r="B3117" s="131">
        <v>12532</v>
      </c>
      <c r="C3117" s="132" t="s">
        <v>1370</v>
      </c>
      <c r="D3117" s="132">
        <v>520037789</v>
      </c>
      <c r="E3117" s="132" t="s">
        <v>429</v>
      </c>
      <c r="F3117" s="132" t="s">
        <v>1840</v>
      </c>
      <c r="G3117" s="132">
        <v>3230265</v>
      </c>
      <c r="H3117" s="132" t="s">
        <v>102</v>
      </c>
      <c r="I3117" s="132" t="s">
        <v>229</v>
      </c>
      <c r="J3117" s="132" t="s">
        <v>53</v>
      </c>
      <c r="K3117" s="132" t="s">
        <v>53</v>
      </c>
      <c r="L3117" s="132" t="s">
        <v>821</v>
      </c>
      <c r="M3117" s="132" t="s">
        <v>311</v>
      </c>
      <c r="N3117" s="132" t="s">
        <v>651</v>
      </c>
      <c r="O3117" s="132" t="s">
        <v>62</v>
      </c>
      <c r="P3117" s="132" t="s">
        <v>1350</v>
      </c>
      <c r="Q3117" s="132" t="s">
        <v>65</v>
      </c>
      <c r="R3117" s="132" t="s">
        <v>57</v>
      </c>
      <c r="S3117" s="132" t="s">
        <v>1206</v>
      </c>
      <c r="T3117" s="134">
        <v>2.58</v>
      </c>
      <c r="U3117" s="133">
        <v>46478</v>
      </c>
      <c r="V3117" s="136">
        <v>2.35E-2</v>
      </c>
      <c r="W3117" s="178">
        <v>2.5700000000000001E-2</v>
      </c>
      <c r="X3117" s="132" t="s">
        <v>636</v>
      </c>
      <c r="Y3117" s="132"/>
      <c r="Z3117" s="135">
        <v>2609323.66</v>
      </c>
      <c r="AA3117" s="135">
        <v>1</v>
      </c>
      <c r="AB3117" s="135">
        <v>114.98</v>
      </c>
      <c r="AC3117" s="135">
        <v>0</v>
      </c>
      <c r="AD3117" s="135">
        <v>3000.2003399999999</v>
      </c>
      <c r="AE3117" s="137"/>
      <c r="AF3117" s="137"/>
      <c r="AG3117" s="132" t="s">
        <v>17</v>
      </c>
      <c r="AH3117" s="136">
        <v>2.77847042E-3</v>
      </c>
      <c r="AI3117" s="136">
        <v>3.5663350757839571E-3</v>
      </c>
      <c r="AJ3117" s="136">
        <v>6.1827266119008793E-4</v>
      </c>
    </row>
    <row r="3118" spans="1:36" ht="13.5" thickBot="1">
      <c r="A3118" s="131">
        <v>8694</v>
      </c>
      <c r="B3118" s="131">
        <v>12532</v>
      </c>
      <c r="C3118" s="132" t="s">
        <v>1370</v>
      </c>
      <c r="D3118" s="132">
        <v>520037789</v>
      </c>
      <c r="E3118" s="132" t="s">
        <v>429</v>
      </c>
      <c r="F3118" s="132" t="s">
        <v>1841</v>
      </c>
      <c r="G3118" s="132">
        <v>3230273</v>
      </c>
      <c r="H3118" s="132" t="s">
        <v>102</v>
      </c>
      <c r="I3118" s="132" t="s">
        <v>229</v>
      </c>
      <c r="J3118" s="132" t="s">
        <v>53</v>
      </c>
      <c r="K3118" s="132" t="s">
        <v>53</v>
      </c>
      <c r="L3118" s="132" t="s">
        <v>821</v>
      </c>
      <c r="M3118" s="132" t="s">
        <v>311</v>
      </c>
      <c r="N3118" s="132" t="s">
        <v>651</v>
      </c>
      <c r="O3118" s="132" t="s">
        <v>62</v>
      </c>
      <c r="P3118" s="132" t="s">
        <v>1350</v>
      </c>
      <c r="Q3118" s="132" t="s">
        <v>65</v>
      </c>
      <c r="R3118" s="132" t="s">
        <v>57</v>
      </c>
      <c r="S3118" s="132" t="s">
        <v>1206</v>
      </c>
      <c r="T3118" s="134">
        <v>4.1360000000000001</v>
      </c>
      <c r="U3118" s="133">
        <v>48214</v>
      </c>
      <c r="V3118" s="136">
        <v>2.2499999999999999E-2</v>
      </c>
      <c r="W3118" s="178">
        <v>3.1E-2</v>
      </c>
      <c r="X3118" s="132" t="s">
        <v>636</v>
      </c>
      <c r="Y3118" s="132"/>
      <c r="Z3118" s="135">
        <v>7412.77</v>
      </c>
      <c r="AA3118" s="135">
        <v>1</v>
      </c>
      <c r="AB3118" s="135">
        <v>111.19</v>
      </c>
      <c r="AC3118" s="135">
        <v>0.11558</v>
      </c>
      <c r="AD3118" s="135">
        <v>8.3578399999999995</v>
      </c>
      <c r="AE3118" s="137"/>
      <c r="AF3118" s="137"/>
      <c r="AG3118" s="132" t="s">
        <v>17</v>
      </c>
      <c r="AH3118" s="136">
        <v>6.3010317486531902E-6</v>
      </c>
      <c r="AI3118" s="136">
        <v>9.9349558602443819E-6</v>
      </c>
      <c r="AJ3118" s="136">
        <v>1.7223596403568716E-6</v>
      </c>
    </row>
    <row r="3119" spans="1:36" ht="13.5" thickBot="1">
      <c r="A3119" s="131">
        <v>8694</v>
      </c>
      <c r="B3119" s="131">
        <v>12532</v>
      </c>
      <c r="C3119" s="132" t="s">
        <v>1370</v>
      </c>
      <c r="D3119" s="132">
        <v>520037789</v>
      </c>
      <c r="E3119" s="132" t="s">
        <v>429</v>
      </c>
      <c r="F3119" s="132" t="s">
        <v>1842</v>
      </c>
      <c r="G3119" s="132">
        <v>3230372</v>
      </c>
      <c r="H3119" s="132" t="s">
        <v>102</v>
      </c>
      <c r="I3119" s="132" t="s">
        <v>229</v>
      </c>
      <c r="J3119" s="132" t="s">
        <v>53</v>
      </c>
      <c r="K3119" s="132" t="s">
        <v>53</v>
      </c>
      <c r="L3119" s="132" t="s">
        <v>821</v>
      </c>
      <c r="M3119" s="132" t="s">
        <v>311</v>
      </c>
      <c r="N3119" s="132" t="s">
        <v>651</v>
      </c>
      <c r="O3119" s="132" t="s">
        <v>62</v>
      </c>
      <c r="P3119" s="132" t="s">
        <v>1350</v>
      </c>
      <c r="Q3119" s="132" t="s">
        <v>65</v>
      </c>
      <c r="R3119" s="132" t="s">
        <v>57</v>
      </c>
      <c r="S3119" s="132" t="s">
        <v>1206</v>
      </c>
      <c r="T3119" s="134">
        <v>3.7970000000000002</v>
      </c>
      <c r="U3119" s="133">
        <v>46936</v>
      </c>
      <c r="V3119" s="136">
        <v>6.4999999999999997E-3</v>
      </c>
      <c r="W3119" s="178">
        <v>2.75E-2</v>
      </c>
      <c r="X3119" s="132" t="s">
        <v>636</v>
      </c>
      <c r="Y3119" s="132"/>
      <c r="Z3119" s="135">
        <v>139413.48000000001</v>
      </c>
      <c r="AA3119" s="135">
        <v>1</v>
      </c>
      <c r="AB3119" s="135">
        <v>104.76</v>
      </c>
      <c r="AC3119" s="135">
        <v>0.64288999999999996</v>
      </c>
      <c r="AD3119" s="135">
        <v>146.69245000000001</v>
      </c>
      <c r="AE3119" s="137"/>
      <c r="AF3119" s="137"/>
      <c r="AG3119" s="132" t="s">
        <v>17</v>
      </c>
      <c r="AH3119" s="136">
        <v>2.8291248700000002E-4</v>
      </c>
      <c r="AI3119" s="136">
        <v>1.7437316528925011E-4</v>
      </c>
      <c r="AJ3119" s="136">
        <v>3.0229958389376731E-5</v>
      </c>
    </row>
    <row r="3120" spans="1:36" ht="13.5" thickBot="1">
      <c r="A3120" s="131">
        <v>8694</v>
      </c>
      <c r="B3120" s="131">
        <v>12532</v>
      </c>
      <c r="C3120" s="132" t="s">
        <v>1370</v>
      </c>
      <c r="D3120" s="132">
        <v>520037789</v>
      </c>
      <c r="E3120" s="132" t="s">
        <v>429</v>
      </c>
      <c r="F3120" s="132" t="s">
        <v>1843</v>
      </c>
      <c r="G3120" s="132">
        <v>3230398</v>
      </c>
      <c r="H3120" s="132" t="s">
        <v>102</v>
      </c>
      <c r="I3120" s="132" t="s">
        <v>229</v>
      </c>
      <c r="J3120" s="132" t="s">
        <v>53</v>
      </c>
      <c r="K3120" s="132" t="s">
        <v>53</v>
      </c>
      <c r="L3120" s="132" t="s">
        <v>821</v>
      </c>
      <c r="M3120" s="132" t="s">
        <v>311</v>
      </c>
      <c r="N3120" s="132" t="s">
        <v>651</v>
      </c>
      <c r="O3120" s="132" t="s">
        <v>62</v>
      </c>
      <c r="P3120" s="132" t="s">
        <v>1350</v>
      </c>
      <c r="Q3120" s="132" t="s">
        <v>65</v>
      </c>
      <c r="R3120" s="132" t="s">
        <v>57</v>
      </c>
      <c r="S3120" s="132" t="s">
        <v>1206</v>
      </c>
      <c r="T3120" s="134">
        <v>4.593</v>
      </c>
      <c r="U3120" s="133">
        <v>47300</v>
      </c>
      <c r="V3120" s="136">
        <v>1.43E-2</v>
      </c>
      <c r="W3120" s="178">
        <v>3.1800000000000002E-2</v>
      </c>
      <c r="X3120" s="132" t="s">
        <v>636</v>
      </c>
      <c r="Y3120" s="132"/>
      <c r="Z3120" s="135">
        <v>3725000</v>
      </c>
      <c r="AA3120" s="135">
        <v>1</v>
      </c>
      <c r="AB3120" s="135">
        <v>104.95</v>
      </c>
      <c r="AC3120" s="135">
        <v>33.675249999999998</v>
      </c>
      <c r="AD3120" s="135">
        <v>3943.0627500000001</v>
      </c>
      <c r="AE3120" s="137"/>
      <c r="AF3120" s="137"/>
      <c r="AG3120" s="132" t="s">
        <v>17</v>
      </c>
      <c r="AH3120" s="136">
        <v>3.3138422559999998E-3</v>
      </c>
      <c r="AI3120" s="136">
        <v>4.6871146582638376E-3</v>
      </c>
      <c r="AJ3120" s="136">
        <v>8.125750361330892E-4</v>
      </c>
    </row>
    <row r="3121" spans="1:36" ht="13.5" thickBot="1">
      <c r="A3121" s="131">
        <v>8694</v>
      </c>
      <c r="B3121" s="131">
        <v>12532</v>
      </c>
      <c r="C3121" s="132" t="s">
        <v>1370</v>
      </c>
      <c r="D3121" s="132">
        <v>520037789</v>
      </c>
      <c r="E3121" s="132" t="s">
        <v>429</v>
      </c>
      <c r="F3121" s="132" t="s">
        <v>1844</v>
      </c>
      <c r="G3121" s="132">
        <v>3230422</v>
      </c>
      <c r="H3121" s="132" t="s">
        <v>102</v>
      </c>
      <c r="I3121" s="132" t="s">
        <v>229</v>
      </c>
      <c r="J3121" s="132" t="s">
        <v>53</v>
      </c>
      <c r="K3121" s="132" t="s">
        <v>53</v>
      </c>
      <c r="L3121" s="132" t="s">
        <v>821</v>
      </c>
      <c r="M3121" s="132" t="s">
        <v>311</v>
      </c>
      <c r="N3121" s="132" t="s">
        <v>651</v>
      </c>
      <c r="O3121" s="132" t="s">
        <v>62</v>
      </c>
      <c r="P3121" s="132" t="s">
        <v>1350</v>
      </c>
      <c r="Q3121" s="132" t="s">
        <v>65</v>
      </c>
      <c r="R3121" s="132" t="s">
        <v>57</v>
      </c>
      <c r="S3121" s="132" t="s">
        <v>1206</v>
      </c>
      <c r="T3121" s="134">
        <v>5.5469999999999997</v>
      </c>
      <c r="U3121" s="133">
        <v>47665</v>
      </c>
      <c r="V3121" s="136">
        <v>2.5000000000000001E-3</v>
      </c>
      <c r="W3121" s="178">
        <v>3.2399999999999998E-2</v>
      </c>
      <c r="X3121" s="132" t="s">
        <v>636</v>
      </c>
      <c r="Y3121" s="132"/>
      <c r="Z3121" s="135">
        <v>2040742.17</v>
      </c>
      <c r="AA3121" s="135">
        <v>1</v>
      </c>
      <c r="AB3121" s="135">
        <v>94.59</v>
      </c>
      <c r="AC3121" s="135">
        <v>10.47146</v>
      </c>
      <c r="AD3121" s="135">
        <v>1940.8094799999999</v>
      </c>
      <c r="AE3121" s="137"/>
      <c r="AF3121" s="137"/>
      <c r="AG3121" s="132" t="s">
        <v>17</v>
      </c>
      <c r="AH3121" s="136">
        <v>1.6441703880000001E-3</v>
      </c>
      <c r="AI3121" s="136">
        <v>2.3070382439654086E-3</v>
      </c>
      <c r="AJ3121" s="136">
        <v>3.9995643826323633E-4</v>
      </c>
    </row>
    <row r="3122" spans="1:36" ht="13.5" thickBot="1">
      <c r="A3122" s="131">
        <v>8694</v>
      </c>
      <c r="B3122" s="131">
        <v>12532</v>
      </c>
      <c r="C3122" s="132" t="s">
        <v>1845</v>
      </c>
      <c r="D3122" s="132">
        <v>520037797</v>
      </c>
      <c r="E3122" s="132" t="s">
        <v>429</v>
      </c>
      <c r="F3122" s="132" t="s">
        <v>1846</v>
      </c>
      <c r="G3122" s="132">
        <v>3280138</v>
      </c>
      <c r="H3122" s="132" t="s">
        <v>102</v>
      </c>
      <c r="I3122" s="132" t="s">
        <v>228</v>
      </c>
      <c r="J3122" s="132" t="s">
        <v>53</v>
      </c>
      <c r="K3122" s="132" t="s">
        <v>53</v>
      </c>
      <c r="L3122" s="132" t="s">
        <v>821</v>
      </c>
      <c r="M3122" s="132" t="s">
        <v>311</v>
      </c>
      <c r="N3122" s="132" t="s">
        <v>254</v>
      </c>
      <c r="O3122" s="132" t="s">
        <v>62</v>
      </c>
      <c r="P3122" s="132" t="s">
        <v>298</v>
      </c>
      <c r="Q3122" s="132" t="s">
        <v>298</v>
      </c>
      <c r="R3122" s="132" t="s">
        <v>57</v>
      </c>
      <c r="S3122" s="132" t="s">
        <v>1206</v>
      </c>
      <c r="T3122" s="134">
        <v>1.486</v>
      </c>
      <c r="U3122" s="133">
        <v>46022</v>
      </c>
      <c r="V3122" s="136">
        <v>1.9900000000000001E-2</v>
      </c>
      <c r="W3122" s="178">
        <v>5.3900000000000003E-2</v>
      </c>
      <c r="X3122" s="132" t="s">
        <v>636</v>
      </c>
      <c r="Y3122" s="132"/>
      <c r="Z3122" s="135">
        <v>100000</v>
      </c>
      <c r="AA3122" s="135">
        <v>1</v>
      </c>
      <c r="AB3122" s="135">
        <v>95.25</v>
      </c>
      <c r="AC3122" s="135">
        <v>0</v>
      </c>
      <c r="AD3122" s="135">
        <v>95.25</v>
      </c>
      <c r="AE3122" s="137"/>
      <c r="AF3122" s="137"/>
      <c r="AG3122" s="132" t="s">
        <v>17</v>
      </c>
      <c r="AH3122" s="136">
        <v>6.6666666600000005E-4</v>
      </c>
      <c r="AI3122" s="136">
        <v>1.1322357758562947E-4</v>
      </c>
      <c r="AJ3122" s="136">
        <v>1.9628846178437495E-5</v>
      </c>
    </row>
    <row r="3123" spans="1:36" ht="13.5" thickBot="1">
      <c r="A3123" s="131">
        <v>8694</v>
      </c>
      <c r="B3123" s="131">
        <v>12532</v>
      </c>
      <c r="C3123" s="132" t="s">
        <v>1634</v>
      </c>
      <c r="D3123" s="132">
        <v>520038340</v>
      </c>
      <c r="E3123" s="132" t="s">
        <v>429</v>
      </c>
      <c r="F3123" s="132" t="s">
        <v>1847</v>
      </c>
      <c r="G3123" s="132">
        <v>3650140</v>
      </c>
      <c r="H3123" s="132" t="s">
        <v>102</v>
      </c>
      <c r="I3123" s="132" t="s">
        <v>228</v>
      </c>
      <c r="J3123" s="132" t="s">
        <v>53</v>
      </c>
      <c r="K3123" s="132" t="s">
        <v>314</v>
      </c>
      <c r="L3123" s="132" t="s">
        <v>821</v>
      </c>
      <c r="M3123" s="132" t="s">
        <v>311</v>
      </c>
      <c r="N3123" s="132" t="s">
        <v>652</v>
      </c>
      <c r="O3123" s="132" t="s">
        <v>62</v>
      </c>
      <c r="P3123" s="132" t="s">
        <v>298</v>
      </c>
      <c r="Q3123" s="132" t="s">
        <v>298</v>
      </c>
      <c r="R3123" s="132" t="s">
        <v>57</v>
      </c>
      <c r="S3123" s="132" t="s">
        <v>1206</v>
      </c>
      <c r="T3123" s="134">
        <v>0.47199999999999998</v>
      </c>
      <c r="U3123" s="133">
        <v>45853</v>
      </c>
      <c r="V3123" s="136">
        <v>0.06</v>
      </c>
      <c r="W3123" s="178">
        <v>0.27529999999999999</v>
      </c>
      <c r="X3123" s="132" t="s">
        <v>636</v>
      </c>
      <c r="Y3123" s="132"/>
      <c r="Z3123" s="135">
        <v>1196174.82</v>
      </c>
      <c r="AA3123" s="135">
        <v>1</v>
      </c>
      <c r="AB3123" s="135">
        <v>93.83</v>
      </c>
      <c r="AC3123" s="135">
        <v>0</v>
      </c>
      <c r="AD3123" s="135">
        <v>1122.3708300000001</v>
      </c>
      <c r="AE3123" s="137"/>
      <c r="AF3123" s="137"/>
      <c r="AG3123" s="132" t="s">
        <v>17</v>
      </c>
      <c r="AH3123" s="136">
        <v>8.1687391640000006E-3</v>
      </c>
      <c r="AI3123" s="136">
        <v>1.3341610577464814E-3</v>
      </c>
      <c r="AJ3123" s="136">
        <v>2.3129495409170836E-4</v>
      </c>
    </row>
    <row r="3124" spans="1:36" ht="13.5" thickBot="1">
      <c r="A3124" s="131">
        <v>8694</v>
      </c>
      <c r="B3124" s="131">
        <v>12532</v>
      </c>
      <c r="C3124" s="132" t="s">
        <v>1848</v>
      </c>
      <c r="D3124" s="132">
        <v>520038332</v>
      </c>
      <c r="E3124" s="132" t="s">
        <v>429</v>
      </c>
      <c r="F3124" s="132" t="s">
        <v>1849</v>
      </c>
      <c r="G3124" s="132">
        <v>3660156</v>
      </c>
      <c r="H3124" s="132" t="s">
        <v>102</v>
      </c>
      <c r="I3124" s="132" t="s">
        <v>229</v>
      </c>
      <c r="J3124" s="132" t="s">
        <v>53</v>
      </c>
      <c r="K3124" s="132" t="s">
        <v>53</v>
      </c>
      <c r="L3124" s="132" t="s">
        <v>821</v>
      </c>
      <c r="M3124" s="132" t="s">
        <v>311</v>
      </c>
      <c r="N3124" s="132" t="s">
        <v>651</v>
      </c>
      <c r="O3124" s="132" t="s">
        <v>62</v>
      </c>
      <c r="P3124" s="132" t="s">
        <v>298</v>
      </c>
      <c r="Q3124" s="132" t="s">
        <v>298</v>
      </c>
      <c r="R3124" s="132" t="s">
        <v>57</v>
      </c>
      <c r="S3124" s="132" t="s">
        <v>1206</v>
      </c>
      <c r="T3124" s="134">
        <v>2.5640000000000001</v>
      </c>
      <c r="U3124" s="133">
        <v>46478</v>
      </c>
      <c r="V3124" s="136">
        <v>1.9E-2</v>
      </c>
      <c r="W3124" s="178">
        <v>3.6999999999999998E-2</v>
      </c>
      <c r="X3124" s="132" t="s">
        <v>636</v>
      </c>
      <c r="Y3124" s="132"/>
      <c r="Z3124" s="135">
        <v>1455000</v>
      </c>
      <c r="AA3124" s="135">
        <v>1</v>
      </c>
      <c r="AB3124" s="135">
        <v>104.67</v>
      </c>
      <c r="AC3124" s="135">
        <v>0</v>
      </c>
      <c r="AD3124" s="135">
        <v>1522.9485</v>
      </c>
      <c r="AE3124" s="137"/>
      <c r="AF3124" s="137"/>
      <c r="AG3124" s="132" t="s">
        <v>17</v>
      </c>
      <c r="AH3124" s="136">
        <v>2.5077148719999998E-3</v>
      </c>
      <c r="AI3124" s="136">
        <v>1.8103273243954647E-3</v>
      </c>
      <c r="AJ3124" s="136">
        <v>3.1384484875781747E-4</v>
      </c>
    </row>
    <row r="3125" spans="1:36" ht="13.5" thickBot="1">
      <c r="A3125" s="131">
        <v>8694</v>
      </c>
      <c r="B3125" s="131">
        <v>12532</v>
      </c>
      <c r="C3125" s="132" t="s">
        <v>1848</v>
      </c>
      <c r="D3125" s="132">
        <v>520038332</v>
      </c>
      <c r="E3125" s="132" t="s">
        <v>429</v>
      </c>
      <c r="F3125" s="132" t="s">
        <v>1849</v>
      </c>
      <c r="G3125" s="132">
        <v>36601560</v>
      </c>
      <c r="H3125" s="132" t="s">
        <v>102</v>
      </c>
      <c r="I3125" s="132" t="s">
        <v>229</v>
      </c>
      <c r="J3125" s="132" t="s">
        <v>53</v>
      </c>
      <c r="K3125" s="132" t="s">
        <v>53</v>
      </c>
      <c r="L3125" s="132" t="s">
        <v>54</v>
      </c>
      <c r="M3125" s="132" t="s">
        <v>311</v>
      </c>
      <c r="N3125" s="132" t="s">
        <v>651</v>
      </c>
      <c r="O3125" s="132" t="s">
        <v>62</v>
      </c>
      <c r="P3125" s="132" t="s">
        <v>298</v>
      </c>
      <c r="Q3125" s="132" t="s">
        <v>298</v>
      </c>
      <c r="R3125" s="132" t="s">
        <v>57</v>
      </c>
      <c r="S3125" s="132" t="s">
        <v>1206</v>
      </c>
      <c r="T3125" s="134">
        <v>2.5640000000000001</v>
      </c>
      <c r="U3125" s="133">
        <v>46478</v>
      </c>
      <c r="V3125" s="136">
        <v>1.9E-2</v>
      </c>
      <c r="W3125" s="178">
        <v>3.6999999999999998E-2</v>
      </c>
      <c r="X3125" s="132" t="s">
        <v>636</v>
      </c>
      <c r="Y3125" s="132"/>
      <c r="Z3125" s="135">
        <v>1698455.23</v>
      </c>
      <c r="AA3125" s="135">
        <v>1</v>
      </c>
      <c r="AB3125" s="135">
        <v>104.6627</v>
      </c>
      <c r="AC3125" s="135">
        <v>0</v>
      </c>
      <c r="AD3125" s="135">
        <v>1777.6491000000001</v>
      </c>
      <c r="AE3125" s="137"/>
      <c r="AF3125" s="137"/>
      <c r="AG3125" s="132" t="s">
        <v>17</v>
      </c>
      <c r="AH3125" s="136">
        <v>2.9273137050000002E-3</v>
      </c>
      <c r="AI3125" s="136">
        <v>2.1130896671272903E-3</v>
      </c>
      <c r="AJ3125" s="136">
        <v>3.6633281620092236E-4</v>
      </c>
    </row>
    <row r="3126" spans="1:36" ht="13.5" thickBot="1">
      <c r="A3126" s="131">
        <v>8694</v>
      </c>
      <c r="B3126" s="131">
        <v>12532</v>
      </c>
      <c r="C3126" s="132" t="s">
        <v>1696</v>
      </c>
      <c r="D3126" s="132">
        <v>520038274</v>
      </c>
      <c r="E3126" s="132" t="s">
        <v>429</v>
      </c>
      <c r="F3126" s="132" t="s">
        <v>1850</v>
      </c>
      <c r="G3126" s="132">
        <v>3730504</v>
      </c>
      <c r="H3126" s="132" t="s">
        <v>102</v>
      </c>
      <c r="I3126" s="132" t="s">
        <v>228</v>
      </c>
      <c r="J3126" s="132" t="s">
        <v>53</v>
      </c>
      <c r="K3126" s="132" t="s">
        <v>53</v>
      </c>
      <c r="L3126" s="132" t="s">
        <v>821</v>
      </c>
      <c r="M3126" s="132" t="s">
        <v>311</v>
      </c>
      <c r="N3126" s="132" t="s">
        <v>140</v>
      </c>
      <c r="O3126" s="132" t="s">
        <v>62</v>
      </c>
      <c r="P3126" s="132" t="s">
        <v>1497</v>
      </c>
      <c r="Q3126" s="132" t="s">
        <v>1334</v>
      </c>
      <c r="R3126" s="132" t="s">
        <v>57</v>
      </c>
      <c r="S3126" s="132" t="s">
        <v>1206</v>
      </c>
      <c r="T3126" s="134">
        <v>0.501</v>
      </c>
      <c r="U3126" s="133">
        <v>45657</v>
      </c>
      <c r="V3126" s="136">
        <v>4.7500000000000001E-2</v>
      </c>
      <c r="W3126" s="178">
        <v>5.5899999999999998E-2</v>
      </c>
      <c r="X3126" s="132" t="s">
        <v>636</v>
      </c>
      <c r="Y3126" s="132"/>
      <c r="Z3126" s="135">
        <v>560800</v>
      </c>
      <c r="AA3126" s="135">
        <v>1</v>
      </c>
      <c r="AB3126" s="135">
        <v>99.62</v>
      </c>
      <c r="AC3126" s="135">
        <v>0</v>
      </c>
      <c r="AD3126" s="135">
        <v>558.66895999999997</v>
      </c>
      <c r="AE3126" s="137"/>
      <c r="AF3126" s="137"/>
      <c r="AG3126" s="132" t="s">
        <v>17</v>
      </c>
      <c r="AH3126" s="136">
        <v>5.0981818179999996E-3</v>
      </c>
      <c r="AI3126" s="136">
        <v>6.6408922138837712E-4</v>
      </c>
      <c r="AJ3126" s="136">
        <v>1.1512889323367611E-4</v>
      </c>
    </row>
    <row r="3127" spans="1:36" ht="13.5" thickBot="1">
      <c r="A3127" s="131">
        <v>8694</v>
      </c>
      <c r="B3127" s="131">
        <v>12532</v>
      </c>
      <c r="C3127" s="132" t="s">
        <v>1852</v>
      </c>
      <c r="D3127" s="132">
        <v>520038894</v>
      </c>
      <c r="E3127" s="132" t="s">
        <v>429</v>
      </c>
      <c r="F3127" s="132" t="s">
        <v>1853</v>
      </c>
      <c r="G3127" s="132">
        <v>3870185</v>
      </c>
      <c r="H3127" s="132" t="s">
        <v>102</v>
      </c>
      <c r="I3127" s="132" t="s">
        <v>229</v>
      </c>
      <c r="J3127" s="132" t="s">
        <v>53</v>
      </c>
      <c r="K3127" s="132" t="s">
        <v>53</v>
      </c>
      <c r="L3127" s="132" t="s">
        <v>821</v>
      </c>
      <c r="M3127" s="132" t="s">
        <v>311</v>
      </c>
      <c r="N3127" s="132" t="s">
        <v>652</v>
      </c>
      <c r="O3127" s="132" t="s">
        <v>62</v>
      </c>
      <c r="P3127" s="132" t="s">
        <v>1350</v>
      </c>
      <c r="Q3127" s="132" t="s">
        <v>65</v>
      </c>
      <c r="R3127" s="132" t="s">
        <v>57</v>
      </c>
      <c r="S3127" s="132" t="s">
        <v>1206</v>
      </c>
      <c r="T3127" s="134">
        <v>3.1619999999999999</v>
      </c>
      <c r="U3127" s="133">
        <v>46661</v>
      </c>
      <c r="V3127" s="136">
        <v>5.0000000000000001E-3</v>
      </c>
      <c r="W3127" s="178">
        <v>3.04E-2</v>
      </c>
      <c r="X3127" s="132" t="s">
        <v>636</v>
      </c>
      <c r="Y3127" s="132"/>
      <c r="Z3127" s="135">
        <v>2206000</v>
      </c>
      <c r="AA3127" s="135">
        <v>1</v>
      </c>
      <c r="AB3127" s="135">
        <v>102.49</v>
      </c>
      <c r="AC3127" s="135">
        <v>0</v>
      </c>
      <c r="AD3127" s="135">
        <v>2260.9294</v>
      </c>
      <c r="AE3127" s="137"/>
      <c r="AF3127" s="137"/>
      <c r="AG3127" s="132" t="s">
        <v>17</v>
      </c>
      <c r="AH3127" s="136">
        <v>3.2204238520000001E-3</v>
      </c>
      <c r="AI3127" s="136">
        <v>2.6875644654753878E-3</v>
      </c>
      <c r="AJ3127" s="136">
        <v>4.6592583110663497E-4</v>
      </c>
    </row>
    <row r="3128" spans="1:36" ht="13.5" thickBot="1">
      <c r="A3128" s="131">
        <v>8694</v>
      </c>
      <c r="B3128" s="131">
        <v>12532</v>
      </c>
      <c r="C3128" s="132" t="s">
        <v>1639</v>
      </c>
      <c r="D3128" s="132">
        <v>520038506</v>
      </c>
      <c r="E3128" s="132" t="s">
        <v>429</v>
      </c>
      <c r="F3128" s="132" t="s">
        <v>2168</v>
      </c>
      <c r="G3128" s="132">
        <v>3900354</v>
      </c>
      <c r="H3128" s="132" t="s">
        <v>102</v>
      </c>
      <c r="I3128" s="132" t="s">
        <v>228</v>
      </c>
      <c r="J3128" s="132" t="s">
        <v>53</v>
      </c>
      <c r="K3128" s="132" t="s">
        <v>53</v>
      </c>
      <c r="L3128" s="132" t="s">
        <v>821</v>
      </c>
      <c r="M3128" s="132" t="s">
        <v>311</v>
      </c>
      <c r="N3128" s="132" t="s">
        <v>651</v>
      </c>
      <c r="O3128" s="132" t="s">
        <v>62</v>
      </c>
      <c r="P3128" s="132" t="s">
        <v>1328</v>
      </c>
      <c r="Q3128" s="132" t="s">
        <v>65</v>
      </c>
      <c r="R3128" s="132" t="s">
        <v>57</v>
      </c>
      <c r="S3128" s="132" t="s">
        <v>1206</v>
      </c>
      <c r="T3128" s="134">
        <v>1.603</v>
      </c>
      <c r="U3128" s="133">
        <v>46446</v>
      </c>
      <c r="V3128" s="136">
        <v>3.85E-2</v>
      </c>
      <c r="W3128" s="178">
        <v>5.57E-2</v>
      </c>
      <c r="X3128" s="132" t="s">
        <v>636</v>
      </c>
      <c r="Y3128" s="132"/>
      <c r="Z3128" s="135">
        <v>1125000</v>
      </c>
      <c r="AA3128" s="135">
        <v>1</v>
      </c>
      <c r="AB3128" s="135">
        <v>98.64</v>
      </c>
      <c r="AC3128" s="135">
        <v>0</v>
      </c>
      <c r="AD3128" s="135">
        <v>1109.7</v>
      </c>
      <c r="AE3128" s="137"/>
      <c r="AF3128" s="137"/>
      <c r="AG3128" s="132" t="s">
        <v>17</v>
      </c>
      <c r="AH3128" s="136">
        <v>1.5652457339999999E-3</v>
      </c>
      <c r="AI3128" s="136">
        <v>1.3190992550842313E-3</v>
      </c>
      <c r="AJ3128" s="136">
        <v>2.2868378587099307E-4</v>
      </c>
    </row>
    <row r="3129" spans="1:36" ht="13.5" thickBot="1">
      <c r="A3129" s="131">
        <v>8694</v>
      </c>
      <c r="B3129" s="131">
        <v>12532</v>
      </c>
      <c r="C3129" s="132" t="s">
        <v>1639</v>
      </c>
      <c r="D3129" s="132">
        <v>520038506</v>
      </c>
      <c r="E3129" s="132" t="s">
        <v>429</v>
      </c>
      <c r="F3129" s="132" t="s">
        <v>1854</v>
      </c>
      <c r="G3129" s="132">
        <v>3900362</v>
      </c>
      <c r="H3129" s="132" t="s">
        <v>102</v>
      </c>
      <c r="I3129" s="132" t="s">
        <v>228</v>
      </c>
      <c r="J3129" s="132" t="s">
        <v>53</v>
      </c>
      <c r="K3129" s="132" t="s">
        <v>53</v>
      </c>
      <c r="L3129" s="132" t="s">
        <v>821</v>
      </c>
      <c r="M3129" s="132" t="s">
        <v>311</v>
      </c>
      <c r="N3129" s="132" t="s">
        <v>651</v>
      </c>
      <c r="O3129" s="132" t="s">
        <v>62</v>
      </c>
      <c r="P3129" s="132" t="s">
        <v>1328</v>
      </c>
      <c r="Q3129" s="132" t="s">
        <v>65</v>
      </c>
      <c r="R3129" s="132" t="s">
        <v>57</v>
      </c>
      <c r="S3129" s="132" t="s">
        <v>1206</v>
      </c>
      <c r="T3129" s="134">
        <v>1.5620000000000001</v>
      </c>
      <c r="U3129" s="133">
        <v>46446</v>
      </c>
      <c r="V3129" s="136">
        <v>6.7400000000000002E-2</v>
      </c>
      <c r="W3129" s="178">
        <v>6.4100000000000004E-2</v>
      </c>
      <c r="X3129" s="132" t="s">
        <v>636</v>
      </c>
      <c r="Y3129" s="132"/>
      <c r="Z3129" s="135">
        <v>537972.75</v>
      </c>
      <c r="AA3129" s="135">
        <v>1</v>
      </c>
      <c r="AB3129" s="135">
        <v>101.32</v>
      </c>
      <c r="AC3129" s="135">
        <v>0</v>
      </c>
      <c r="AD3129" s="135">
        <v>545.07398999999998</v>
      </c>
      <c r="AE3129" s="137"/>
      <c r="AF3129" s="137"/>
      <c r="AG3129" s="132" t="s">
        <v>17</v>
      </c>
      <c r="AH3129" s="136">
        <v>5.1258093800000005E-4</v>
      </c>
      <c r="AI3129" s="136">
        <v>6.4792889445326632E-4</v>
      </c>
      <c r="AJ3129" s="136">
        <v>1.1232728089844805E-4</v>
      </c>
    </row>
    <row r="3130" spans="1:36" ht="13.5" thickBot="1">
      <c r="A3130" s="131">
        <v>8694</v>
      </c>
      <c r="B3130" s="131">
        <v>12532</v>
      </c>
      <c r="C3130" s="132" t="s">
        <v>1639</v>
      </c>
      <c r="D3130" s="132">
        <v>520038506</v>
      </c>
      <c r="E3130" s="132" t="s">
        <v>429</v>
      </c>
      <c r="F3130" s="132" t="s">
        <v>1855</v>
      </c>
      <c r="G3130" s="132">
        <v>3900487</v>
      </c>
      <c r="H3130" s="132" t="s">
        <v>102</v>
      </c>
      <c r="I3130" s="132" t="s">
        <v>228</v>
      </c>
      <c r="J3130" s="132" t="s">
        <v>53</v>
      </c>
      <c r="K3130" s="132" t="s">
        <v>53</v>
      </c>
      <c r="L3130" s="132" t="s">
        <v>821</v>
      </c>
      <c r="M3130" s="132" t="s">
        <v>311</v>
      </c>
      <c r="N3130" s="132" t="s">
        <v>651</v>
      </c>
      <c r="O3130" s="132" t="s">
        <v>62</v>
      </c>
      <c r="P3130" s="132" t="s">
        <v>1328</v>
      </c>
      <c r="Q3130" s="132" t="s">
        <v>65</v>
      </c>
      <c r="R3130" s="132" t="s">
        <v>57</v>
      </c>
      <c r="S3130" s="132" t="s">
        <v>1206</v>
      </c>
      <c r="T3130" s="134">
        <v>4.5529999999999999</v>
      </c>
      <c r="U3130" s="133">
        <v>47907</v>
      </c>
      <c r="V3130" s="136">
        <v>2.6599999999999999E-2</v>
      </c>
      <c r="W3130" s="178">
        <v>6.4100000000000004E-2</v>
      </c>
      <c r="X3130" s="132" t="s">
        <v>636</v>
      </c>
      <c r="Y3130" s="132"/>
      <c r="Z3130" s="135">
        <v>24000</v>
      </c>
      <c r="AA3130" s="135">
        <v>1</v>
      </c>
      <c r="AB3130" s="135">
        <v>85.57</v>
      </c>
      <c r="AC3130" s="135">
        <v>0</v>
      </c>
      <c r="AD3130" s="135">
        <v>20.536799999999999</v>
      </c>
      <c r="AE3130" s="137"/>
      <c r="AF3130" s="137"/>
      <c r="AG3130" s="132" t="s">
        <v>17</v>
      </c>
      <c r="AH3130" s="136">
        <v>1.4930424199999999E-4</v>
      </c>
      <c r="AI3130" s="136">
        <v>2.4412073156541263E-5</v>
      </c>
      <c r="AJ3130" s="136">
        <v>4.2321647054838338E-6</v>
      </c>
    </row>
    <row r="3131" spans="1:36" ht="13.5" thickBot="1">
      <c r="A3131" s="131">
        <v>8694</v>
      </c>
      <c r="B3131" s="131">
        <v>12532</v>
      </c>
      <c r="C3131" s="132" t="s">
        <v>1373</v>
      </c>
      <c r="D3131" s="132">
        <v>520038910</v>
      </c>
      <c r="E3131" s="132" t="s">
        <v>429</v>
      </c>
      <c r="F3131" s="132" t="s">
        <v>1374</v>
      </c>
      <c r="G3131" s="132">
        <v>4160156</v>
      </c>
      <c r="H3131" s="132" t="s">
        <v>102</v>
      </c>
      <c r="I3131" s="132" t="s">
        <v>228</v>
      </c>
      <c r="J3131" s="132" t="s">
        <v>53</v>
      </c>
      <c r="K3131" s="132" t="s">
        <v>53</v>
      </c>
      <c r="L3131" s="132" t="s">
        <v>821</v>
      </c>
      <c r="M3131" s="132" t="s">
        <v>311</v>
      </c>
      <c r="N3131" s="132" t="s">
        <v>651</v>
      </c>
      <c r="O3131" s="132" t="s">
        <v>62</v>
      </c>
      <c r="P3131" s="132" t="s">
        <v>1350</v>
      </c>
      <c r="Q3131" s="132" t="s">
        <v>65</v>
      </c>
      <c r="R3131" s="132" t="s">
        <v>57</v>
      </c>
      <c r="S3131" s="132" t="s">
        <v>1206</v>
      </c>
      <c r="T3131" s="134">
        <v>0.98299999999999998</v>
      </c>
      <c r="U3131" s="133">
        <v>45835</v>
      </c>
      <c r="V3131" s="136">
        <v>2.5499999999999998E-2</v>
      </c>
      <c r="W3131" s="178">
        <v>4.9099999999999998E-2</v>
      </c>
      <c r="X3131" s="132" t="s">
        <v>636</v>
      </c>
      <c r="Y3131" s="132"/>
      <c r="Z3131" s="135">
        <v>669414.80000000005</v>
      </c>
      <c r="AA3131" s="135">
        <v>1</v>
      </c>
      <c r="AB3131" s="135">
        <v>97.83</v>
      </c>
      <c r="AC3131" s="135">
        <v>0</v>
      </c>
      <c r="AD3131" s="135">
        <v>654.88850000000002</v>
      </c>
      <c r="AE3131" s="137"/>
      <c r="AF3131" s="137"/>
      <c r="AG3131" s="132" t="s">
        <v>17</v>
      </c>
      <c r="AH3131" s="136">
        <v>9.9751862660000003E-3</v>
      </c>
      <c r="AI3131" s="136">
        <v>7.7846529018043577E-4</v>
      </c>
      <c r="AJ3131" s="136">
        <v>1.3495753942811196E-4</v>
      </c>
    </row>
    <row r="3132" spans="1:36" ht="13.5" thickBot="1">
      <c r="A3132" s="131">
        <v>8694</v>
      </c>
      <c r="B3132" s="131">
        <v>12532</v>
      </c>
      <c r="C3132" s="132" t="s">
        <v>1856</v>
      </c>
      <c r="D3132" s="132">
        <v>520038670</v>
      </c>
      <c r="E3132" s="132" t="s">
        <v>429</v>
      </c>
      <c r="F3132" s="132" t="s">
        <v>1857</v>
      </c>
      <c r="G3132" s="132">
        <v>4220349</v>
      </c>
      <c r="H3132" s="132" t="s">
        <v>102</v>
      </c>
      <c r="I3132" s="132" t="s">
        <v>228</v>
      </c>
      <c r="J3132" s="132" t="s">
        <v>53</v>
      </c>
      <c r="K3132" s="132" t="s">
        <v>53</v>
      </c>
      <c r="L3132" s="132" t="s">
        <v>821</v>
      </c>
      <c r="M3132" s="132" t="s">
        <v>311</v>
      </c>
      <c r="N3132" s="132" t="s">
        <v>649</v>
      </c>
      <c r="O3132" s="132" t="s">
        <v>62</v>
      </c>
      <c r="P3132" s="132" t="s">
        <v>1497</v>
      </c>
      <c r="Q3132" s="132" t="s">
        <v>1334</v>
      </c>
      <c r="R3132" s="132" t="s">
        <v>57</v>
      </c>
      <c r="S3132" s="132" t="s">
        <v>1206</v>
      </c>
      <c r="T3132" s="134">
        <v>0.249</v>
      </c>
      <c r="U3132" s="133">
        <v>45565</v>
      </c>
      <c r="V3132" s="136">
        <v>3.2399999999999998E-2</v>
      </c>
      <c r="W3132" s="178">
        <v>8.1900000000000001E-2</v>
      </c>
      <c r="X3132" s="132" t="s">
        <v>636</v>
      </c>
      <c r="Y3132" s="132"/>
      <c r="Z3132" s="135">
        <v>0.06</v>
      </c>
      <c r="AA3132" s="135">
        <v>1</v>
      </c>
      <c r="AB3132" s="135">
        <v>98.85</v>
      </c>
      <c r="AC3132" s="135">
        <v>0</v>
      </c>
      <c r="AD3132" s="135">
        <v>6.0000000000000002E-5</v>
      </c>
      <c r="AE3132" s="137"/>
      <c r="AF3132" s="137"/>
      <c r="AG3132" s="132" t="s">
        <v>17</v>
      </c>
      <c r="AH3132" s="136">
        <v>1.5823570981216501E-9</v>
      </c>
      <c r="AI3132" s="136">
        <v>7.1321938636616992E-11</v>
      </c>
      <c r="AJ3132" s="136">
        <v>1.2364627513976375E-11</v>
      </c>
    </row>
    <row r="3133" spans="1:36" ht="13.5" thickBot="1">
      <c r="A3133" s="131">
        <v>8694</v>
      </c>
      <c r="B3133" s="131">
        <v>12532</v>
      </c>
      <c r="C3133" s="132" t="s">
        <v>1858</v>
      </c>
      <c r="D3133" s="132">
        <v>520039298</v>
      </c>
      <c r="E3133" s="132" t="s">
        <v>429</v>
      </c>
      <c r="F3133" s="132" t="s">
        <v>1859</v>
      </c>
      <c r="G3133" s="132">
        <v>4340212</v>
      </c>
      <c r="H3133" s="132" t="s">
        <v>102</v>
      </c>
      <c r="I3133" s="132" t="s">
        <v>228</v>
      </c>
      <c r="J3133" s="132" t="s">
        <v>53</v>
      </c>
      <c r="K3133" s="132" t="s">
        <v>53</v>
      </c>
      <c r="L3133" s="132" t="s">
        <v>821</v>
      </c>
      <c r="M3133" s="132" t="s">
        <v>311</v>
      </c>
      <c r="N3133" s="132" t="s">
        <v>140</v>
      </c>
      <c r="O3133" s="132" t="s">
        <v>62</v>
      </c>
      <c r="P3133" s="132" t="s">
        <v>1534</v>
      </c>
      <c r="Q3133" s="132" t="s">
        <v>65</v>
      </c>
      <c r="R3133" s="132" t="s">
        <v>57</v>
      </c>
      <c r="S3133" s="132" t="s">
        <v>1206</v>
      </c>
      <c r="T3133" s="134">
        <v>1.9590000000000001</v>
      </c>
      <c r="U3133" s="133">
        <v>46568</v>
      </c>
      <c r="V3133" s="136">
        <v>3.95E-2</v>
      </c>
      <c r="W3133" s="178">
        <v>6.4399999999999999E-2</v>
      </c>
      <c r="X3133" s="132" t="s">
        <v>636</v>
      </c>
      <c r="Y3133" s="132"/>
      <c r="Z3133" s="135">
        <v>608605</v>
      </c>
      <c r="AA3133" s="135">
        <v>1</v>
      </c>
      <c r="AB3133" s="135">
        <v>95.53</v>
      </c>
      <c r="AC3133" s="135">
        <v>0</v>
      </c>
      <c r="AD3133" s="135">
        <v>581.40035999999998</v>
      </c>
      <c r="AE3133" s="137"/>
      <c r="AF3133" s="137"/>
      <c r="AG3133" s="132" t="s">
        <v>17</v>
      </c>
      <c r="AH3133" s="136">
        <v>7.2589686699999997E-4</v>
      </c>
      <c r="AI3133" s="136">
        <v>6.9111001332045042E-4</v>
      </c>
      <c r="AJ3133" s="136">
        <v>1.1981331479819616E-4</v>
      </c>
    </row>
    <row r="3134" spans="1:36" ht="13.5" thickBot="1">
      <c r="A3134" s="131">
        <v>8694</v>
      </c>
      <c r="B3134" s="131">
        <v>12532</v>
      </c>
      <c r="C3134" s="132" t="s">
        <v>1860</v>
      </c>
      <c r="D3134" s="132">
        <v>520039314</v>
      </c>
      <c r="E3134" s="132" t="s">
        <v>429</v>
      </c>
      <c r="F3134" s="132" t="s">
        <v>1861</v>
      </c>
      <c r="G3134" s="132">
        <v>44801900</v>
      </c>
      <c r="H3134" s="132" t="s">
        <v>102</v>
      </c>
      <c r="I3134" s="132" t="s">
        <v>228</v>
      </c>
      <c r="J3134" s="132" t="s">
        <v>53</v>
      </c>
      <c r="K3134" s="132" t="s">
        <v>53</v>
      </c>
      <c r="L3134" s="132" t="s">
        <v>54</v>
      </c>
      <c r="M3134" s="132" t="s">
        <v>311</v>
      </c>
      <c r="N3134" s="132" t="s">
        <v>649</v>
      </c>
      <c r="O3134" s="132" t="s">
        <v>62</v>
      </c>
      <c r="P3134" s="132" t="s">
        <v>298</v>
      </c>
      <c r="Q3134" s="132" t="s">
        <v>298</v>
      </c>
      <c r="R3134" s="132" t="s">
        <v>57</v>
      </c>
      <c r="S3134" s="132" t="s">
        <v>1206</v>
      </c>
      <c r="T3134" s="134">
        <v>1.4930000000000001</v>
      </c>
      <c r="U3134" s="133">
        <v>46019</v>
      </c>
      <c r="V3134" s="136">
        <v>5.0999999999999997E-2</v>
      </c>
      <c r="W3134" s="178">
        <v>6.4399999999999999E-2</v>
      </c>
      <c r="X3134" s="132" t="s">
        <v>636</v>
      </c>
      <c r="Y3134" s="132"/>
      <c r="Z3134" s="135">
        <v>712500</v>
      </c>
      <c r="AA3134" s="135">
        <v>1</v>
      </c>
      <c r="AB3134" s="135">
        <v>25</v>
      </c>
      <c r="AC3134" s="135">
        <v>0</v>
      </c>
      <c r="AD3134" s="135">
        <v>178.125</v>
      </c>
      <c r="AE3134" s="137"/>
      <c r="AF3134" s="137"/>
      <c r="AG3134" s="132" t="s">
        <v>17</v>
      </c>
      <c r="AH3134" s="136">
        <v>5.5911317190000002E-3</v>
      </c>
      <c r="AI3134" s="136">
        <v>2.1173700532745669E-4</v>
      </c>
      <c r="AJ3134" s="136">
        <v>3.6707487932117364E-5</v>
      </c>
    </row>
    <row r="3135" spans="1:36" ht="13.5" thickBot="1">
      <c r="A3135" s="131">
        <v>8694</v>
      </c>
      <c r="B3135" s="131">
        <v>12532</v>
      </c>
      <c r="C3135" s="132" t="s">
        <v>1862</v>
      </c>
      <c r="D3135" s="132">
        <v>520038688</v>
      </c>
      <c r="E3135" s="132" t="s">
        <v>429</v>
      </c>
      <c r="F3135" s="132" t="s">
        <v>1863</v>
      </c>
      <c r="G3135" s="132">
        <v>4860193</v>
      </c>
      <c r="H3135" s="132" t="s">
        <v>102</v>
      </c>
      <c r="I3135" s="132" t="s">
        <v>228</v>
      </c>
      <c r="J3135" s="132" t="s">
        <v>53</v>
      </c>
      <c r="K3135" s="132" t="s">
        <v>53</v>
      </c>
      <c r="L3135" s="132" t="s">
        <v>821</v>
      </c>
      <c r="M3135" s="132" t="s">
        <v>311</v>
      </c>
      <c r="N3135" s="132" t="s">
        <v>140</v>
      </c>
      <c r="O3135" s="132" t="s">
        <v>62</v>
      </c>
      <c r="P3135" s="132" t="s">
        <v>298</v>
      </c>
      <c r="Q3135" s="132" t="s">
        <v>298</v>
      </c>
      <c r="R3135" s="132" t="s">
        <v>57</v>
      </c>
      <c r="S3135" s="132" t="s">
        <v>1206</v>
      </c>
      <c r="T3135" s="134">
        <v>0.17</v>
      </c>
      <c r="U3135" s="133">
        <v>45536</v>
      </c>
      <c r="V3135" s="136">
        <v>9.4E-2</v>
      </c>
      <c r="W3135" s="178">
        <v>5.8599999999999999E-2</v>
      </c>
      <c r="X3135" s="132" t="s">
        <v>636</v>
      </c>
      <c r="Y3135" s="132"/>
      <c r="Z3135" s="135">
        <v>3673280</v>
      </c>
      <c r="AA3135" s="135">
        <v>1</v>
      </c>
      <c r="AB3135" s="135">
        <v>102.14</v>
      </c>
      <c r="AC3135" s="135">
        <v>0</v>
      </c>
      <c r="AD3135" s="135">
        <v>3751.8881900000001</v>
      </c>
      <c r="AE3135" s="137"/>
      <c r="AF3135" s="137"/>
      <c r="AG3135" s="132" t="s">
        <v>17</v>
      </c>
      <c r="AH3135" s="136">
        <v>2.2403075812E-2</v>
      </c>
      <c r="AI3135" s="136">
        <v>4.4598656543104664E-3</v>
      </c>
      <c r="AJ3135" s="136">
        <v>7.7317833239061711E-4</v>
      </c>
    </row>
    <row r="3136" spans="1:36" ht="13.5" thickBot="1">
      <c r="A3136" s="131">
        <v>8694</v>
      </c>
      <c r="B3136" s="131">
        <v>12532</v>
      </c>
      <c r="C3136" s="132" t="s">
        <v>1864</v>
      </c>
      <c r="D3136" s="132">
        <v>520039496</v>
      </c>
      <c r="E3136" s="132" t="s">
        <v>429</v>
      </c>
      <c r="F3136" s="132" t="s">
        <v>1865</v>
      </c>
      <c r="G3136" s="132">
        <v>54402840</v>
      </c>
      <c r="H3136" s="132" t="s">
        <v>102</v>
      </c>
      <c r="I3136" s="132" t="s">
        <v>229</v>
      </c>
      <c r="J3136" s="132" t="s">
        <v>53</v>
      </c>
      <c r="K3136" s="132" t="s">
        <v>53</v>
      </c>
      <c r="L3136" s="132" t="s">
        <v>54</v>
      </c>
      <c r="M3136" s="132" t="s">
        <v>311</v>
      </c>
      <c r="N3136" s="132" t="s">
        <v>651</v>
      </c>
      <c r="O3136" s="132" t="s">
        <v>62</v>
      </c>
      <c r="P3136" s="132" t="s">
        <v>298</v>
      </c>
      <c r="Q3136" s="132" t="s">
        <v>298</v>
      </c>
      <c r="R3136" s="132" t="s">
        <v>57</v>
      </c>
      <c r="S3136" s="132" t="s">
        <v>1206</v>
      </c>
      <c r="T3136" s="134">
        <v>1.5569999999999999</v>
      </c>
      <c r="U3136" s="133">
        <v>46387</v>
      </c>
      <c r="V3136" s="136">
        <v>1.9E-2</v>
      </c>
      <c r="W3136" s="178">
        <v>9.9099999999999994E-2</v>
      </c>
      <c r="X3136" s="132" t="s">
        <v>636</v>
      </c>
      <c r="Y3136" s="132"/>
      <c r="Z3136" s="135">
        <v>250000</v>
      </c>
      <c r="AA3136" s="135">
        <v>1</v>
      </c>
      <c r="AB3136" s="135">
        <v>97.541399999999996</v>
      </c>
      <c r="AC3136" s="135">
        <v>0</v>
      </c>
      <c r="AD3136" s="135">
        <v>243.8535</v>
      </c>
      <c r="AE3136" s="137"/>
      <c r="AF3136" s="137"/>
      <c r="AG3136" s="132" t="s">
        <v>17</v>
      </c>
      <c r="AH3136" s="136">
        <v>4.0788889750000001E-3</v>
      </c>
      <c r="AI3136" s="136">
        <v>2.8986840605540467E-4</v>
      </c>
      <c r="AJ3136" s="136">
        <v>5.0252628257990634E-5</v>
      </c>
    </row>
    <row r="3137" spans="1:36" ht="13.5" thickBot="1">
      <c r="A3137" s="131">
        <v>8694</v>
      </c>
      <c r="B3137" s="131">
        <v>12532</v>
      </c>
      <c r="C3137" s="132" t="s">
        <v>2228</v>
      </c>
      <c r="D3137" s="132">
        <v>520007469</v>
      </c>
      <c r="E3137" s="132" t="s">
        <v>429</v>
      </c>
      <c r="F3137" s="132" t="s">
        <v>2229</v>
      </c>
      <c r="G3137" s="132">
        <v>5660063</v>
      </c>
      <c r="H3137" s="132" t="s">
        <v>102</v>
      </c>
      <c r="I3137" s="132" t="s">
        <v>228</v>
      </c>
      <c r="J3137" s="132" t="s">
        <v>53</v>
      </c>
      <c r="K3137" s="132" t="s">
        <v>53</v>
      </c>
      <c r="L3137" s="132" t="s">
        <v>821</v>
      </c>
      <c r="M3137" s="132" t="s">
        <v>311</v>
      </c>
      <c r="N3137" s="132" t="s">
        <v>269</v>
      </c>
      <c r="O3137" s="132" t="s">
        <v>62</v>
      </c>
      <c r="P3137" s="132" t="s">
        <v>1434</v>
      </c>
      <c r="Q3137" s="132" t="s">
        <v>1334</v>
      </c>
      <c r="R3137" s="132" t="s">
        <v>57</v>
      </c>
      <c r="S3137" s="132" t="s">
        <v>1206</v>
      </c>
      <c r="T3137" s="134">
        <v>1.204</v>
      </c>
      <c r="U3137" s="133">
        <v>46295</v>
      </c>
      <c r="V3137" s="136">
        <v>2.9399999999999999E-2</v>
      </c>
      <c r="W3137" s="178">
        <v>4.9200000000000001E-2</v>
      </c>
      <c r="X3137" s="132" t="s">
        <v>636</v>
      </c>
      <c r="Y3137" s="132"/>
      <c r="Z3137" s="135">
        <v>5535.28</v>
      </c>
      <c r="AA3137" s="135">
        <v>1</v>
      </c>
      <c r="AB3137" s="135">
        <v>99.87</v>
      </c>
      <c r="AC3137" s="135">
        <v>0</v>
      </c>
      <c r="AD3137" s="135">
        <v>5.5280800000000001</v>
      </c>
      <c r="AE3137" s="137"/>
      <c r="AF3137" s="137"/>
      <c r="AG3137" s="132" t="s">
        <v>17</v>
      </c>
      <c r="AH3137" s="136">
        <v>3.4504440839749098E-5</v>
      </c>
      <c r="AI3137" s="136">
        <v>6.5712230423051608E-6</v>
      </c>
      <c r="AJ3137" s="136">
        <v>1.1392108344577088E-6</v>
      </c>
    </row>
    <row r="3138" spans="1:36" ht="13.5" thickBot="1">
      <c r="A3138" s="131">
        <v>8694</v>
      </c>
      <c r="B3138" s="131">
        <v>12532</v>
      </c>
      <c r="C3138" s="132" t="s">
        <v>1375</v>
      </c>
      <c r="D3138" s="132">
        <v>520028010</v>
      </c>
      <c r="E3138" s="132" t="s">
        <v>429</v>
      </c>
      <c r="F3138" s="132" t="s">
        <v>1866</v>
      </c>
      <c r="G3138" s="132">
        <v>5760251</v>
      </c>
      <c r="H3138" s="132" t="s">
        <v>102</v>
      </c>
      <c r="I3138" s="132" t="s">
        <v>228</v>
      </c>
      <c r="J3138" s="132" t="s">
        <v>53</v>
      </c>
      <c r="K3138" s="132" t="s">
        <v>53</v>
      </c>
      <c r="L3138" s="132" t="s">
        <v>821</v>
      </c>
      <c r="M3138" s="132" t="s">
        <v>311</v>
      </c>
      <c r="N3138" s="132" t="s">
        <v>708</v>
      </c>
      <c r="O3138" s="132" t="s">
        <v>62</v>
      </c>
      <c r="P3138" s="132" t="s">
        <v>1377</v>
      </c>
      <c r="Q3138" s="132" t="s">
        <v>65</v>
      </c>
      <c r="R3138" s="132" t="s">
        <v>57</v>
      </c>
      <c r="S3138" s="132" t="s">
        <v>1206</v>
      </c>
      <c r="T3138" s="134">
        <v>1.2450000000000001</v>
      </c>
      <c r="U3138" s="133">
        <v>46295</v>
      </c>
      <c r="V3138" s="136">
        <v>3.5999999999999997E-2</v>
      </c>
      <c r="W3138" s="178">
        <v>5.0799999999999998E-2</v>
      </c>
      <c r="X3138" s="132" t="s">
        <v>636</v>
      </c>
      <c r="Y3138" s="132"/>
      <c r="Z3138" s="135">
        <v>26551.72</v>
      </c>
      <c r="AA3138" s="135">
        <v>1</v>
      </c>
      <c r="AB3138" s="135">
        <v>99.16</v>
      </c>
      <c r="AC3138" s="135">
        <v>0</v>
      </c>
      <c r="AD3138" s="135">
        <v>26.328690000000002</v>
      </c>
      <c r="AE3138" s="137"/>
      <c r="AF3138" s="137"/>
      <c r="AG3138" s="132" t="s">
        <v>17</v>
      </c>
      <c r="AH3138" s="136">
        <v>8.7211213683029295E-5</v>
      </c>
      <c r="AI3138" s="136">
        <v>3.1296886876041857E-5</v>
      </c>
      <c r="AJ3138" s="136">
        <v>5.425740746349245E-6</v>
      </c>
    </row>
    <row r="3139" spans="1:36" ht="13.5" thickBot="1">
      <c r="A3139" s="131">
        <v>8694</v>
      </c>
      <c r="B3139" s="131">
        <v>12532</v>
      </c>
      <c r="C3139" s="132" t="s">
        <v>1375</v>
      </c>
      <c r="D3139" s="132">
        <v>520028010</v>
      </c>
      <c r="E3139" s="132" t="s">
        <v>429</v>
      </c>
      <c r="F3139" s="132" t="s">
        <v>1376</v>
      </c>
      <c r="G3139" s="132">
        <v>5760269</v>
      </c>
      <c r="H3139" s="132" t="s">
        <v>102</v>
      </c>
      <c r="I3139" s="132" t="s">
        <v>230</v>
      </c>
      <c r="J3139" s="132" t="s">
        <v>53</v>
      </c>
      <c r="K3139" s="132" t="s">
        <v>53</v>
      </c>
      <c r="L3139" s="132" t="s">
        <v>821</v>
      </c>
      <c r="M3139" s="132" t="s">
        <v>311</v>
      </c>
      <c r="N3139" s="132" t="s">
        <v>708</v>
      </c>
      <c r="O3139" s="132" t="s">
        <v>62</v>
      </c>
      <c r="P3139" s="132" t="s">
        <v>1377</v>
      </c>
      <c r="Q3139" s="132" t="s">
        <v>65</v>
      </c>
      <c r="R3139" s="132" t="s">
        <v>57</v>
      </c>
      <c r="S3139" s="132" t="s">
        <v>1206</v>
      </c>
      <c r="T3139" s="134">
        <v>1.232</v>
      </c>
      <c r="U3139" s="133">
        <v>46295</v>
      </c>
      <c r="V3139" s="136">
        <v>5.8500000000000003E-2</v>
      </c>
      <c r="W3139" s="178">
        <v>5.8099999999999999E-2</v>
      </c>
      <c r="X3139" s="132" t="s">
        <v>636</v>
      </c>
      <c r="Y3139" s="132"/>
      <c r="Z3139" s="135">
        <v>74727.95</v>
      </c>
      <c r="AA3139" s="135">
        <v>1</v>
      </c>
      <c r="AB3139" s="135">
        <v>109.4</v>
      </c>
      <c r="AC3139" s="135">
        <v>0</v>
      </c>
      <c r="AD3139" s="135">
        <v>81.752380000000002</v>
      </c>
      <c r="AE3139" s="137"/>
      <c r="AF3139" s="137"/>
      <c r="AG3139" s="132" t="s">
        <v>17</v>
      </c>
      <c r="AH3139" s="136">
        <v>4.7296784500000001E-4</v>
      </c>
      <c r="AI3139" s="136">
        <v>9.7178970495956571E-5</v>
      </c>
      <c r="AJ3139" s="136">
        <v>1.6847295451350867E-5</v>
      </c>
    </row>
    <row r="3140" spans="1:36" ht="13.5" thickBot="1">
      <c r="A3140" s="131">
        <v>8694</v>
      </c>
      <c r="B3140" s="131">
        <v>12532</v>
      </c>
      <c r="C3140" s="132" t="s">
        <v>1375</v>
      </c>
      <c r="D3140" s="132">
        <v>520028010</v>
      </c>
      <c r="E3140" s="132" t="s">
        <v>429</v>
      </c>
      <c r="F3140" s="132" t="s">
        <v>1867</v>
      </c>
      <c r="G3140" s="132">
        <v>5760301</v>
      </c>
      <c r="H3140" s="132" t="s">
        <v>102</v>
      </c>
      <c r="I3140" s="132" t="s">
        <v>228</v>
      </c>
      <c r="J3140" s="132" t="s">
        <v>53</v>
      </c>
      <c r="K3140" s="132" t="s">
        <v>53</v>
      </c>
      <c r="L3140" s="132" t="s">
        <v>821</v>
      </c>
      <c r="M3140" s="132" t="s">
        <v>311</v>
      </c>
      <c r="N3140" s="132" t="s">
        <v>708</v>
      </c>
      <c r="O3140" s="132" t="s">
        <v>62</v>
      </c>
      <c r="P3140" s="132" t="s">
        <v>1377</v>
      </c>
      <c r="Q3140" s="132" t="s">
        <v>65</v>
      </c>
      <c r="R3140" s="132" t="s">
        <v>57</v>
      </c>
      <c r="S3140" s="132" t="s">
        <v>1206</v>
      </c>
      <c r="T3140" s="134">
        <v>2.5830000000000002</v>
      </c>
      <c r="U3140" s="133">
        <v>46934</v>
      </c>
      <c r="V3140" s="136">
        <v>2.1999999999999999E-2</v>
      </c>
      <c r="W3140" s="178">
        <v>5.3800000000000001E-2</v>
      </c>
      <c r="X3140" s="132" t="s">
        <v>636</v>
      </c>
      <c r="Y3140" s="132"/>
      <c r="Z3140" s="135">
        <v>319667.5</v>
      </c>
      <c r="AA3140" s="135">
        <v>1</v>
      </c>
      <c r="AB3140" s="135">
        <v>92.37</v>
      </c>
      <c r="AC3140" s="135">
        <v>0</v>
      </c>
      <c r="AD3140" s="135">
        <v>295.27686999999997</v>
      </c>
      <c r="AE3140" s="137"/>
      <c r="AF3140" s="137"/>
      <c r="AG3140" s="132" t="s">
        <v>17</v>
      </c>
      <c r="AH3140" s="136">
        <v>2.9496424399999999E-4</v>
      </c>
      <c r="AI3140" s="136">
        <v>3.5099531338253883E-4</v>
      </c>
      <c r="AJ3140" s="136">
        <v>6.0849808517380419E-5</v>
      </c>
    </row>
    <row r="3141" spans="1:36" ht="13.5" thickBot="1">
      <c r="A3141" s="131">
        <v>8694</v>
      </c>
      <c r="B3141" s="131">
        <v>12532</v>
      </c>
      <c r="C3141" s="132" t="s">
        <v>1869</v>
      </c>
      <c r="D3141" s="132">
        <v>520033986</v>
      </c>
      <c r="E3141" s="132" t="s">
        <v>429</v>
      </c>
      <c r="F3141" s="132" t="s">
        <v>1870</v>
      </c>
      <c r="G3141" s="132">
        <v>5850110</v>
      </c>
      <c r="H3141" s="132" t="s">
        <v>102</v>
      </c>
      <c r="I3141" s="132" t="s">
        <v>228</v>
      </c>
      <c r="J3141" s="132" t="s">
        <v>53</v>
      </c>
      <c r="K3141" s="132" t="s">
        <v>53</v>
      </c>
      <c r="L3141" s="132" t="s">
        <v>821</v>
      </c>
      <c r="M3141" s="132" t="s">
        <v>311</v>
      </c>
      <c r="N3141" s="132" t="s">
        <v>269</v>
      </c>
      <c r="O3141" s="132" t="s">
        <v>62</v>
      </c>
      <c r="P3141" s="132" t="s">
        <v>1434</v>
      </c>
      <c r="Q3141" s="132" t="s">
        <v>1334</v>
      </c>
      <c r="R3141" s="132" t="s">
        <v>57</v>
      </c>
      <c r="S3141" s="132" t="s">
        <v>1206</v>
      </c>
      <c r="T3141" s="134">
        <v>5.2080000000000002</v>
      </c>
      <c r="U3141" s="133">
        <v>49674</v>
      </c>
      <c r="V3141" s="136">
        <v>1.95E-2</v>
      </c>
      <c r="W3141" s="178">
        <v>5.74E-2</v>
      </c>
      <c r="X3141" s="132" t="s">
        <v>636</v>
      </c>
      <c r="Y3141" s="132"/>
      <c r="Z3141" s="135">
        <v>798494.45</v>
      </c>
      <c r="AA3141" s="135">
        <v>1</v>
      </c>
      <c r="AB3141" s="135">
        <v>82.15</v>
      </c>
      <c r="AC3141" s="135">
        <v>0</v>
      </c>
      <c r="AD3141" s="135">
        <v>655.96319000000005</v>
      </c>
      <c r="AE3141" s="137"/>
      <c r="AF3141" s="137"/>
      <c r="AG3141" s="132" t="s">
        <v>17</v>
      </c>
      <c r="AH3141" s="136">
        <v>7.6125585500000001E-4</v>
      </c>
      <c r="AI3141" s="136">
        <v>7.7974277308432555E-4</v>
      </c>
      <c r="AJ3141" s="136">
        <v>1.3517900845382857E-4</v>
      </c>
    </row>
    <row r="3142" spans="1:36" ht="13.5" thickBot="1">
      <c r="A3142" s="131">
        <v>8694</v>
      </c>
      <c r="B3142" s="131">
        <v>12532</v>
      </c>
      <c r="C3142" s="132" t="s">
        <v>1713</v>
      </c>
      <c r="D3142" s="132">
        <v>520000472</v>
      </c>
      <c r="E3142" s="132" t="s">
        <v>429</v>
      </c>
      <c r="F3142" s="132" t="s">
        <v>1871</v>
      </c>
      <c r="G3142" s="132">
        <v>6000210</v>
      </c>
      <c r="H3142" s="132" t="s">
        <v>102</v>
      </c>
      <c r="I3142" s="132" t="s">
        <v>229</v>
      </c>
      <c r="J3142" s="132" t="s">
        <v>53</v>
      </c>
      <c r="K3142" s="132" t="s">
        <v>53</v>
      </c>
      <c r="L3142" s="132" t="s">
        <v>821</v>
      </c>
      <c r="M3142" s="132" t="s">
        <v>311</v>
      </c>
      <c r="N3142" s="132" t="s">
        <v>156</v>
      </c>
      <c r="O3142" s="132" t="s">
        <v>62</v>
      </c>
      <c r="P3142" s="132" t="s">
        <v>1443</v>
      </c>
      <c r="Q3142" s="132" t="s">
        <v>1334</v>
      </c>
      <c r="R3142" s="132" t="s">
        <v>57</v>
      </c>
      <c r="S3142" s="132" t="s">
        <v>1206</v>
      </c>
      <c r="T3142" s="134">
        <v>3.6269999999999998</v>
      </c>
      <c r="U3142" s="133">
        <v>47220</v>
      </c>
      <c r="V3142" s="136">
        <v>3.85E-2</v>
      </c>
      <c r="W3142" s="178">
        <v>2.4899999999999999E-2</v>
      </c>
      <c r="X3142" s="132" t="s">
        <v>636</v>
      </c>
      <c r="Y3142" s="132"/>
      <c r="Z3142" s="135">
        <v>2634218.9900000002</v>
      </c>
      <c r="AA3142" s="135">
        <v>1</v>
      </c>
      <c r="AB3142" s="135">
        <v>121.05</v>
      </c>
      <c r="AC3142" s="135">
        <v>0</v>
      </c>
      <c r="AD3142" s="135">
        <v>3188.7220900000002</v>
      </c>
      <c r="AE3142" s="137"/>
      <c r="AF3142" s="137"/>
      <c r="AG3142" s="132" t="s">
        <v>17</v>
      </c>
      <c r="AH3142" s="136">
        <v>1.0310615009999999E-3</v>
      </c>
      <c r="AI3142" s="136">
        <v>3.7904306872034183E-3</v>
      </c>
      <c r="AJ3142" s="136">
        <v>6.571226814739709E-4</v>
      </c>
    </row>
    <row r="3143" spans="1:36" ht="13.5" thickBot="1">
      <c r="A3143" s="131">
        <v>8694</v>
      </c>
      <c r="B3143" s="131">
        <v>12532</v>
      </c>
      <c r="C3143" s="132" t="s">
        <v>1713</v>
      </c>
      <c r="D3143" s="132">
        <v>520000472</v>
      </c>
      <c r="E3143" s="132" t="s">
        <v>429</v>
      </c>
      <c r="F3143" s="132" t="s">
        <v>1872</v>
      </c>
      <c r="G3143" s="132">
        <v>6000236</v>
      </c>
      <c r="H3143" s="132" t="s">
        <v>102</v>
      </c>
      <c r="I3143" s="132" t="s">
        <v>229</v>
      </c>
      <c r="J3143" s="132" t="s">
        <v>53</v>
      </c>
      <c r="K3143" s="132" t="s">
        <v>53</v>
      </c>
      <c r="L3143" s="132" t="s">
        <v>821</v>
      </c>
      <c r="M3143" s="132" t="s">
        <v>311</v>
      </c>
      <c r="N3143" s="132" t="s">
        <v>156</v>
      </c>
      <c r="O3143" s="132" t="s">
        <v>62</v>
      </c>
      <c r="P3143" s="132" t="s">
        <v>1443</v>
      </c>
      <c r="Q3143" s="132" t="s">
        <v>1334</v>
      </c>
      <c r="R3143" s="132" t="s">
        <v>57</v>
      </c>
      <c r="S3143" s="132" t="s">
        <v>1206</v>
      </c>
      <c r="T3143" s="134">
        <v>1.1299999999999999</v>
      </c>
      <c r="U3143" s="133">
        <v>46082</v>
      </c>
      <c r="V3143" s="136">
        <v>4.4999999999999998E-2</v>
      </c>
      <c r="W3143" s="178">
        <v>2.6599999999999999E-2</v>
      </c>
      <c r="X3143" s="132" t="s">
        <v>636</v>
      </c>
      <c r="Y3143" s="132"/>
      <c r="Z3143" s="135">
        <v>7102347</v>
      </c>
      <c r="AA3143" s="135">
        <v>1</v>
      </c>
      <c r="AB3143" s="135">
        <v>119.29</v>
      </c>
      <c r="AC3143" s="135">
        <v>0</v>
      </c>
      <c r="AD3143" s="135">
        <v>8472.3897400000005</v>
      </c>
      <c r="AE3143" s="137"/>
      <c r="AF3143" s="137"/>
      <c r="AG3143" s="132" t="s">
        <v>17</v>
      </c>
      <c r="AH3143" s="136">
        <v>2.4030101579999999E-3</v>
      </c>
      <c r="AI3143" s="136">
        <v>1.0071121019029723E-2</v>
      </c>
      <c r="AJ3143" s="136">
        <v>1.7459657214722525E-3</v>
      </c>
    </row>
    <row r="3144" spans="1:36" ht="13.5" thickBot="1">
      <c r="A3144" s="131">
        <v>8694</v>
      </c>
      <c r="B3144" s="131">
        <v>12532</v>
      </c>
      <c r="C3144" s="132" t="s">
        <v>1713</v>
      </c>
      <c r="D3144" s="132">
        <v>520000472</v>
      </c>
      <c r="E3144" s="132" t="s">
        <v>429</v>
      </c>
      <c r="F3144" s="132" t="s">
        <v>1873</v>
      </c>
      <c r="G3144" s="132">
        <v>6000285</v>
      </c>
      <c r="H3144" s="132" t="s">
        <v>102</v>
      </c>
      <c r="I3144" s="132" t="s">
        <v>229</v>
      </c>
      <c r="J3144" s="132" t="s">
        <v>53</v>
      </c>
      <c r="K3144" s="132" t="s">
        <v>53</v>
      </c>
      <c r="L3144" s="132" t="s">
        <v>821</v>
      </c>
      <c r="M3144" s="132" t="s">
        <v>311</v>
      </c>
      <c r="N3144" s="132" t="s">
        <v>156</v>
      </c>
      <c r="O3144" s="132" t="s">
        <v>62</v>
      </c>
      <c r="P3144" s="132" t="s">
        <v>1443</v>
      </c>
      <c r="Q3144" s="132" t="s">
        <v>1334</v>
      </c>
      <c r="R3144" s="132" t="s">
        <v>57</v>
      </c>
      <c r="S3144" s="132" t="s">
        <v>1206</v>
      </c>
      <c r="T3144" s="134">
        <v>5.976</v>
      </c>
      <c r="U3144" s="133">
        <v>48112</v>
      </c>
      <c r="V3144" s="136">
        <v>2.3900000000000001E-2</v>
      </c>
      <c r="W3144" s="178">
        <v>3.0200000000000001E-2</v>
      </c>
      <c r="X3144" s="132" t="s">
        <v>636</v>
      </c>
      <c r="Y3144" s="132"/>
      <c r="Z3144" s="135">
        <v>4051555</v>
      </c>
      <c r="AA3144" s="135">
        <v>1</v>
      </c>
      <c r="AB3144" s="135">
        <v>109.95</v>
      </c>
      <c r="AC3144" s="135">
        <v>0</v>
      </c>
      <c r="AD3144" s="135">
        <v>4454.6847200000002</v>
      </c>
      <c r="AE3144" s="137"/>
      <c r="AF3144" s="137"/>
      <c r="AG3144" s="132" t="s">
        <v>17</v>
      </c>
      <c r="AH3144" s="136">
        <v>1.0417590170000001E-3</v>
      </c>
      <c r="AI3144" s="136">
        <v>5.2952791707552562E-3</v>
      </c>
      <c r="AJ3144" s="136">
        <v>9.1800862091670249E-4</v>
      </c>
    </row>
    <row r="3145" spans="1:36" ht="13.5" thickBot="1">
      <c r="A3145" s="131">
        <v>8694</v>
      </c>
      <c r="B3145" s="131">
        <v>12532</v>
      </c>
      <c r="C3145" s="132" t="s">
        <v>1713</v>
      </c>
      <c r="D3145" s="132">
        <v>520000472</v>
      </c>
      <c r="E3145" s="132" t="s">
        <v>429</v>
      </c>
      <c r="F3145" s="132" t="s">
        <v>1874</v>
      </c>
      <c r="G3145" s="132">
        <v>6000392</v>
      </c>
      <c r="H3145" s="132" t="s">
        <v>102</v>
      </c>
      <c r="I3145" s="132" t="s">
        <v>229</v>
      </c>
      <c r="J3145" s="132" t="s">
        <v>53</v>
      </c>
      <c r="K3145" s="132" t="s">
        <v>53</v>
      </c>
      <c r="L3145" s="132" t="s">
        <v>821</v>
      </c>
      <c r="M3145" s="132" t="s">
        <v>311</v>
      </c>
      <c r="N3145" s="132" t="s">
        <v>156</v>
      </c>
      <c r="O3145" s="132" t="s">
        <v>62</v>
      </c>
      <c r="P3145" s="132" t="s">
        <v>1443</v>
      </c>
      <c r="Q3145" s="132" t="s">
        <v>1334</v>
      </c>
      <c r="R3145" s="132" t="s">
        <v>57</v>
      </c>
      <c r="S3145" s="132" t="s">
        <v>1206</v>
      </c>
      <c r="T3145" s="134">
        <v>11.006</v>
      </c>
      <c r="U3145" s="133">
        <v>49825</v>
      </c>
      <c r="V3145" s="136">
        <v>1.2500000000000001E-2</v>
      </c>
      <c r="W3145" s="178">
        <v>3.5299999999999998E-2</v>
      </c>
      <c r="X3145" s="132" t="s">
        <v>636</v>
      </c>
      <c r="Y3145" s="132"/>
      <c r="Z3145" s="135">
        <v>5419000</v>
      </c>
      <c r="AA3145" s="135">
        <v>1</v>
      </c>
      <c r="AB3145" s="135">
        <v>87.53</v>
      </c>
      <c r="AC3145" s="135">
        <v>0</v>
      </c>
      <c r="AD3145" s="135">
        <v>4743.2506999999996</v>
      </c>
      <c r="AE3145" s="137"/>
      <c r="AF3145" s="137"/>
      <c r="AG3145" s="132" t="s">
        <v>17</v>
      </c>
      <c r="AH3145" s="136">
        <v>1.262620084E-3</v>
      </c>
      <c r="AI3145" s="136">
        <v>5.638297256058176E-3</v>
      </c>
      <c r="AJ3145" s="136">
        <v>9.7747546851512839E-4</v>
      </c>
    </row>
    <row r="3146" spans="1:36" ht="13.5" thickBot="1">
      <c r="A3146" s="131">
        <v>8694</v>
      </c>
      <c r="B3146" s="131">
        <v>12532</v>
      </c>
      <c r="C3146" s="132" t="s">
        <v>1208</v>
      </c>
      <c r="D3146" s="132">
        <v>520018078</v>
      </c>
      <c r="E3146" s="132" t="s">
        <v>429</v>
      </c>
      <c r="F3146" s="132" t="s">
        <v>1875</v>
      </c>
      <c r="G3146" s="132">
        <v>6040372</v>
      </c>
      <c r="H3146" s="132" t="s">
        <v>102</v>
      </c>
      <c r="I3146" s="132" t="s">
        <v>229</v>
      </c>
      <c r="J3146" s="132" t="s">
        <v>53</v>
      </c>
      <c r="K3146" s="132" t="s">
        <v>53</v>
      </c>
      <c r="L3146" s="132" t="s">
        <v>821</v>
      </c>
      <c r="M3146" s="132" t="s">
        <v>311</v>
      </c>
      <c r="N3146" s="132" t="s">
        <v>256</v>
      </c>
      <c r="O3146" s="132" t="s">
        <v>62</v>
      </c>
      <c r="P3146" s="132" t="s">
        <v>1205</v>
      </c>
      <c r="Q3146" s="132" t="s">
        <v>65</v>
      </c>
      <c r="R3146" s="132" t="s">
        <v>57</v>
      </c>
      <c r="S3146" s="132" t="s">
        <v>1206</v>
      </c>
      <c r="T3146" s="134">
        <v>1.9890000000000001</v>
      </c>
      <c r="U3146" s="133">
        <v>46203</v>
      </c>
      <c r="V3146" s="136">
        <v>8.3000000000000001E-3</v>
      </c>
      <c r="W3146" s="178">
        <v>2.1000000000000001E-2</v>
      </c>
      <c r="X3146" s="132" t="s">
        <v>636</v>
      </c>
      <c r="Y3146" s="132"/>
      <c r="Z3146" s="135">
        <v>3620000</v>
      </c>
      <c r="AA3146" s="135">
        <v>1</v>
      </c>
      <c r="AB3146" s="135">
        <v>110.75</v>
      </c>
      <c r="AC3146" s="135">
        <v>0</v>
      </c>
      <c r="AD3146" s="135">
        <v>4009.15</v>
      </c>
      <c r="AE3146" s="137"/>
      <c r="AF3146" s="137"/>
      <c r="AG3146" s="132" t="s">
        <v>17</v>
      </c>
      <c r="AH3146" s="136">
        <v>2.3800945189999998E-3</v>
      </c>
      <c r="AI3146" s="136">
        <v>4.7656725047498837E-3</v>
      </c>
      <c r="AJ3146" s="136">
        <v>8.2619410662763981E-4</v>
      </c>
    </row>
    <row r="3147" spans="1:36" ht="13.5" thickBot="1">
      <c r="A3147" s="131">
        <v>8694</v>
      </c>
      <c r="B3147" s="131">
        <v>12532</v>
      </c>
      <c r="C3147" s="132" t="s">
        <v>1208</v>
      </c>
      <c r="D3147" s="132">
        <v>520018078</v>
      </c>
      <c r="E3147" s="132" t="s">
        <v>429</v>
      </c>
      <c r="F3147" s="132" t="s">
        <v>1378</v>
      </c>
      <c r="G3147" s="132">
        <v>6040422</v>
      </c>
      <c r="H3147" s="132" t="s">
        <v>102</v>
      </c>
      <c r="I3147" s="132" t="s">
        <v>228</v>
      </c>
      <c r="J3147" s="132" t="s">
        <v>53</v>
      </c>
      <c r="K3147" s="132" t="s">
        <v>53</v>
      </c>
      <c r="L3147" s="132" t="s">
        <v>821</v>
      </c>
      <c r="M3147" s="132" t="s">
        <v>311</v>
      </c>
      <c r="N3147" s="132" t="s">
        <v>256</v>
      </c>
      <c r="O3147" s="132" t="s">
        <v>62</v>
      </c>
      <c r="P3147" s="132" t="s">
        <v>1205</v>
      </c>
      <c r="Q3147" s="132" t="s">
        <v>65</v>
      </c>
      <c r="R3147" s="132" t="s">
        <v>57</v>
      </c>
      <c r="S3147" s="132" t="s">
        <v>1206</v>
      </c>
      <c r="T3147" s="134">
        <v>0.66300000000000003</v>
      </c>
      <c r="U3147" s="133">
        <v>45716</v>
      </c>
      <c r="V3147" s="136">
        <v>2.0199999999999999E-2</v>
      </c>
      <c r="W3147" s="178">
        <v>4.4600000000000001E-2</v>
      </c>
      <c r="X3147" s="132" t="s">
        <v>636</v>
      </c>
      <c r="Y3147" s="132"/>
      <c r="Z3147" s="135">
        <v>1861405</v>
      </c>
      <c r="AA3147" s="135">
        <v>1</v>
      </c>
      <c r="AB3147" s="135">
        <v>99.11</v>
      </c>
      <c r="AC3147" s="135">
        <v>0</v>
      </c>
      <c r="AD3147" s="135">
        <v>1844.8385000000001</v>
      </c>
      <c r="AE3147" s="137"/>
      <c r="AF3147" s="137"/>
      <c r="AG3147" s="132" t="s">
        <v>17</v>
      </c>
      <c r="AH3147" s="136">
        <v>2.2032672509999999E-3</v>
      </c>
      <c r="AI3147" s="136">
        <v>2.1929576381911424E-3</v>
      </c>
      <c r="AJ3147" s="136">
        <v>3.8017901459904844E-4</v>
      </c>
    </row>
    <row r="3148" spans="1:36" ht="13.5" thickBot="1">
      <c r="A3148" s="131">
        <v>8694</v>
      </c>
      <c r="B3148" s="131">
        <v>12532</v>
      </c>
      <c r="C3148" s="132" t="s">
        <v>1208</v>
      </c>
      <c r="D3148" s="132">
        <v>520018078</v>
      </c>
      <c r="E3148" s="132" t="s">
        <v>429</v>
      </c>
      <c r="F3148" s="132" t="s">
        <v>1379</v>
      </c>
      <c r="G3148" s="132">
        <v>6040430</v>
      </c>
      <c r="H3148" s="132" t="s">
        <v>102</v>
      </c>
      <c r="I3148" s="132" t="s">
        <v>229</v>
      </c>
      <c r="J3148" s="132" t="s">
        <v>53</v>
      </c>
      <c r="K3148" s="132" t="s">
        <v>53</v>
      </c>
      <c r="L3148" s="132" t="s">
        <v>821</v>
      </c>
      <c r="M3148" s="132" t="s">
        <v>311</v>
      </c>
      <c r="N3148" s="132" t="s">
        <v>256</v>
      </c>
      <c r="O3148" s="132" t="s">
        <v>62</v>
      </c>
      <c r="P3148" s="132" t="s">
        <v>1328</v>
      </c>
      <c r="Q3148" s="132" t="s">
        <v>65</v>
      </c>
      <c r="R3148" s="132" t="s">
        <v>57</v>
      </c>
      <c r="S3148" s="132" t="s">
        <v>1206</v>
      </c>
      <c r="T3148" s="134">
        <v>0.66300000000000003</v>
      </c>
      <c r="U3148" s="133">
        <v>47542</v>
      </c>
      <c r="V3148" s="136">
        <v>2.4199999999999999E-2</v>
      </c>
      <c r="W3148" s="178">
        <v>3.39E-2</v>
      </c>
      <c r="X3148" s="132" t="s">
        <v>636</v>
      </c>
      <c r="Y3148" s="132"/>
      <c r="Z3148" s="135">
        <v>1800000</v>
      </c>
      <c r="AA3148" s="135">
        <v>1</v>
      </c>
      <c r="AB3148" s="135">
        <v>113.74</v>
      </c>
      <c r="AC3148" s="135">
        <v>0</v>
      </c>
      <c r="AD3148" s="135">
        <v>2047.32</v>
      </c>
      <c r="AE3148" s="137"/>
      <c r="AF3148" s="137"/>
      <c r="AG3148" s="132" t="s">
        <v>17</v>
      </c>
      <c r="AH3148" s="136">
        <v>1.249002532E-3</v>
      </c>
      <c r="AI3148" s="136">
        <v>2.4336471901586446E-3</v>
      </c>
      <c r="AJ3148" s="136">
        <v>4.219058200319019E-4</v>
      </c>
    </row>
    <row r="3149" spans="1:36" ht="13.5" thickBot="1">
      <c r="A3149" s="131">
        <v>8694</v>
      </c>
      <c r="B3149" s="131">
        <v>12532</v>
      </c>
      <c r="C3149" s="132" t="s">
        <v>1208</v>
      </c>
      <c r="D3149" s="132">
        <v>520018078</v>
      </c>
      <c r="E3149" s="132" t="s">
        <v>429</v>
      </c>
      <c r="F3149" s="132" t="s">
        <v>1876</v>
      </c>
      <c r="G3149" s="132">
        <v>6040471</v>
      </c>
      <c r="H3149" s="132" t="s">
        <v>102</v>
      </c>
      <c r="I3149" s="132" t="s">
        <v>229</v>
      </c>
      <c r="J3149" s="132" t="s">
        <v>53</v>
      </c>
      <c r="K3149" s="132" t="s">
        <v>53</v>
      </c>
      <c r="L3149" s="132" t="s">
        <v>821</v>
      </c>
      <c r="M3149" s="132" t="s">
        <v>311</v>
      </c>
      <c r="N3149" s="132" t="s">
        <v>256</v>
      </c>
      <c r="O3149" s="132" t="s">
        <v>62</v>
      </c>
      <c r="P3149" s="132" t="s">
        <v>1328</v>
      </c>
      <c r="Q3149" s="132" t="s">
        <v>65</v>
      </c>
      <c r="R3149" s="132" t="s">
        <v>57</v>
      </c>
      <c r="S3149" s="132" t="s">
        <v>1206</v>
      </c>
      <c r="T3149" s="134">
        <v>0.249</v>
      </c>
      <c r="U3149" s="133">
        <v>47391</v>
      </c>
      <c r="V3149" s="136">
        <v>1.95E-2</v>
      </c>
      <c r="W3149" s="178">
        <v>4.1099999999999998E-2</v>
      </c>
      <c r="X3149" s="132" t="s">
        <v>636</v>
      </c>
      <c r="Y3149" s="132"/>
      <c r="Z3149" s="135">
        <v>250000</v>
      </c>
      <c r="AA3149" s="135">
        <v>1</v>
      </c>
      <c r="AB3149" s="135">
        <v>112.9</v>
      </c>
      <c r="AC3149" s="135">
        <v>0</v>
      </c>
      <c r="AD3149" s="135">
        <v>282.25</v>
      </c>
      <c r="AE3149" s="137"/>
      <c r="AF3149" s="137"/>
      <c r="AG3149" s="132" t="s">
        <v>17</v>
      </c>
      <c r="AH3149" s="136">
        <v>2.01458559E-4</v>
      </c>
      <c r="AI3149" s="136">
        <v>3.3551028633641911E-4</v>
      </c>
      <c r="AJ3149" s="136">
        <v>5.8165268596997199E-5</v>
      </c>
    </row>
    <row r="3150" spans="1:36" ht="13.5" thickBot="1">
      <c r="A3150" s="131">
        <v>8694</v>
      </c>
      <c r="B3150" s="131">
        <v>12532</v>
      </c>
      <c r="C3150" s="132" t="s">
        <v>1208</v>
      </c>
      <c r="D3150" s="132">
        <v>520018078</v>
      </c>
      <c r="E3150" s="132" t="s">
        <v>429</v>
      </c>
      <c r="F3150" s="132" t="s">
        <v>1877</v>
      </c>
      <c r="G3150" s="132">
        <v>6040539</v>
      </c>
      <c r="H3150" s="132" t="s">
        <v>102</v>
      </c>
      <c r="I3150" s="132" t="s">
        <v>229</v>
      </c>
      <c r="J3150" s="132" t="s">
        <v>53</v>
      </c>
      <c r="K3150" s="132" t="s">
        <v>53</v>
      </c>
      <c r="L3150" s="132" t="s">
        <v>821</v>
      </c>
      <c r="M3150" s="132" t="s">
        <v>311</v>
      </c>
      <c r="N3150" s="132" t="s">
        <v>256</v>
      </c>
      <c r="O3150" s="132" t="s">
        <v>62</v>
      </c>
      <c r="P3150" s="132" t="s">
        <v>1205</v>
      </c>
      <c r="Q3150" s="132" t="s">
        <v>65</v>
      </c>
      <c r="R3150" s="132" t="s">
        <v>57</v>
      </c>
      <c r="S3150" s="132" t="s">
        <v>1206</v>
      </c>
      <c r="T3150" s="134">
        <v>3.3959999999999999</v>
      </c>
      <c r="U3150" s="133">
        <v>46716</v>
      </c>
      <c r="V3150" s="136">
        <v>1E-3</v>
      </c>
      <c r="W3150" s="178">
        <v>2.3599999999999999E-2</v>
      </c>
      <c r="X3150" s="132" t="s">
        <v>636</v>
      </c>
      <c r="Y3150" s="132"/>
      <c r="Z3150" s="135">
        <v>14541430</v>
      </c>
      <c r="AA3150" s="135">
        <v>1</v>
      </c>
      <c r="AB3150" s="135">
        <v>102.72</v>
      </c>
      <c r="AC3150" s="135">
        <v>0</v>
      </c>
      <c r="AD3150" s="135">
        <v>14936.956899999999</v>
      </c>
      <c r="AE3150" s="137"/>
      <c r="AF3150" s="137"/>
      <c r="AG3150" s="132" t="s">
        <v>17</v>
      </c>
      <c r="AH3150" s="136">
        <v>4.6350806670000001E-3</v>
      </c>
      <c r="AI3150" s="136">
        <v>1.7755545390659877E-2</v>
      </c>
      <c r="AJ3150" s="136">
        <v>3.078165137680321E-3</v>
      </c>
    </row>
    <row r="3151" spans="1:36" ht="13.5" thickBot="1">
      <c r="A3151" s="131">
        <v>8694</v>
      </c>
      <c r="B3151" s="131">
        <v>12532</v>
      </c>
      <c r="C3151" s="132" t="s">
        <v>1208</v>
      </c>
      <c r="D3151" s="132">
        <v>520018078</v>
      </c>
      <c r="E3151" s="132" t="s">
        <v>429</v>
      </c>
      <c r="F3151" s="132" t="s">
        <v>1878</v>
      </c>
      <c r="G3151" s="132">
        <v>6040547</v>
      </c>
      <c r="H3151" s="132" t="s">
        <v>102</v>
      </c>
      <c r="I3151" s="132" t="s">
        <v>229</v>
      </c>
      <c r="J3151" s="132" t="s">
        <v>53</v>
      </c>
      <c r="K3151" s="132" t="s">
        <v>53</v>
      </c>
      <c r="L3151" s="132" t="s">
        <v>821</v>
      </c>
      <c r="M3151" s="132" t="s">
        <v>311</v>
      </c>
      <c r="N3151" s="132" t="s">
        <v>256</v>
      </c>
      <c r="O3151" s="132" t="s">
        <v>62</v>
      </c>
      <c r="P3151" s="132" t="s">
        <v>1205</v>
      </c>
      <c r="Q3151" s="132" t="s">
        <v>65</v>
      </c>
      <c r="R3151" s="132" t="s">
        <v>57</v>
      </c>
      <c r="S3151" s="132" t="s">
        <v>1206</v>
      </c>
      <c r="T3151" s="134">
        <v>5.3890000000000002</v>
      </c>
      <c r="U3151" s="133">
        <v>47447</v>
      </c>
      <c r="V3151" s="136">
        <v>1E-3</v>
      </c>
      <c r="W3151" s="178">
        <v>2.58E-2</v>
      </c>
      <c r="X3151" s="132" t="s">
        <v>636</v>
      </c>
      <c r="Y3151" s="132"/>
      <c r="Z3151" s="135">
        <v>3524656</v>
      </c>
      <c r="AA3151" s="135">
        <v>1</v>
      </c>
      <c r="AB3151" s="135">
        <v>97.13</v>
      </c>
      <c r="AC3151" s="135">
        <v>0</v>
      </c>
      <c r="AD3151" s="135">
        <v>3423.4983699999998</v>
      </c>
      <c r="AE3151" s="137"/>
      <c r="AF3151" s="137"/>
      <c r="AG3151" s="132" t="s">
        <v>17</v>
      </c>
      <c r="AH3151" s="136">
        <v>1.4173283180000001E-3</v>
      </c>
      <c r="AI3151" s="136">
        <v>4.0695090111283047E-3</v>
      </c>
      <c r="AJ3151" s="136">
        <v>7.0550470232925457E-4</v>
      </c>
    </row>
    <row r="3152" spans="1:36" ht="13.5" thickBot="1">
      <c r="A3152" s="131">
        <v>8694</v>
      </c>
      <c r="B3152" s="131">
        <v>12532</v>
      </c>
      <c r="C3152" s="132" t="s">
        <v>1208</v>
      </c>
      <c r="D3152" s="132">
        <v>520018078</v>
      </c>
      <c r="E3152" s="132" t="s">
        <v>429</v>
      </c>
      <c r="F3152" s="132" t="s">
        <v>1879</v>
      </c>
      <c r="G3152" s="132">
        <v>6040604</v>
      </c>
      <c r="H3152" s="132" t="s">
        <v>102</v>
      </c>
      <c r="I3152" s="132" t="s">
        <v>228</v>
      </c>
      <c r="J3152" s="132" t="s">
        <v>53</v>
      </c>
      <c r="K3152" s="132" t="s">
        <v>53</v>
      </c>
      <c r="L3152" s="132" t="s">
        <v>821</v>
      </c>
      <c r="M3152" s="132" t="s">
        <v>311</v>
      </c>
      <c r="N3152" s="132" t="s">
        <v>256</v>
      </c>
      <c r="O3152" s="132" t="s">
        <v>62</v>
      </c>
      <c r="P3152" s="132" t="s">
        <v>1205</v>
      </c>
      <c r="Q3152" s="132" t="s">
        <v>65</v>
      </c>
      <c r="R3152" s="132" t="s">
        <v>57</v>
      </c>
      <c r="S3152" s="132" t="s">
        <v>1206</v>
      </c>
      <c r="T3152" s="134">
        <v>3.3620000000000001</v>
      </c>
      <c r="U3152" s="133">
        <v>47608</v>
      </c>
      <c r="V3152" s="136">
        <v>2.76E-2</v>
      </c>
      <c r="W3152" s="178">
        <v>0.05</v>
      </c>
      <c r="X3152" s="132" t="s">
        <v>636</v>
      </c>
      <c r="Y3152" s="132"/>
      <c r="Z3152" s="135">
        <v>7000000</v>
      </c>
      <c r="AA3152" s="135">
        <v>1</v>
      </c>
      <c r="AB3152" s="135">
        <v>93.41</v>
      </c>
      <c r="AC3152" s="135">
        <v>0</v>
      </c>
      <c r="AD3152" s="135">
        <v>6538.7</v>
      </c>
      <c r="AE3152" s="137"/>
      <c r="AF3152" s="137"/>
      <c r="AG3152" s="132" t="s">
        <v>17</v>
      </c>
      <c r="AH3152" s="136">
        <v>5.2383368430000002E-3</v>
      </c>
      <c r="AI3152" s="136">
        <v>7.7725460027207914E-3</v>
      </c>
      <c r="AJ3152" s="136">
        <v>1.347476498760622E-3</v>
      </c>
    </row>
    <row r="3153" spans="1:36" ht="13.5" thickBot="1">
      <c r="A3153" s="131">
        <v>8694</v>
      </c>
      <c r="B3153" s="131">
        <v>12532</v>
      </c>
      <c r="C3153" s="132" t="s">
        <v>1208</v>
      </c>
      <c r="D3153" s="132">
        <v>520018078</v>
      </c>
      <c r="E3153" s="132" t="s">
        <v>429</v>
      </c>
      <c r="F3153" s="132" t="s">
        <v>1880</v>
      </c>
      <c r="G3153" s="132">
        <v>6040620</v>
      </c>
      <c r="H3153" s="132" t="s">
        <v>102</v>
      </c>
      <c r="I3153" s="132" t="s">
        <v>229</v>
      </c>
      <c r="J3153" s="132" t="s">
        <v>53</v>
      </c>
      <c r="K3153" s="132" t="s">
        <v>53</v>
      </c>
      <c r="L3153" s="132" t="s">
        <v>821</v>
      </c>
      <c r="M3153" s="132" t="s">
        <v>311</v>
      </c>
      <c r="N3153" s="132" t="s">
        <v>256</v>
      </c>
      <c r="O3153" s="132" t="s">
        <v>62</v>
      </c>
      <c r="P3153" s="132" t="s">
        <v>1328</v>
      </c>
      <c r="Q3153" s="132" t="s">
        <v>65</v>
      </c>
      <c r="R3153" s="132" t="s">
        <v>57</v>
      </c>
      <c r="S3153" s="132" t="s">
        <v>1206</v>
      </c>
      <c r="T3153" s="134">
        <v>3.6480000000000001</v>
      </c>
      <c r="U3153" s="133">
        <v>48665</v>
      </c>
      <c r="V3153" s="136">
        <v>1.4999999999999999E-2</v>
      </c>
      <c r="W3153" s="178">
        <v>3.2099999999999997E-2</v>
      </c>
      <c r="X3153" s="132" t="s">
        <v>636</v>
      </c>
      <c r="Y3153" s="132"/>
      <c r="Z3153" s="135">
        <v>515367</v>
      </c>
      <c r="AA3153" s="135">
        <v>1</v>
      </c>
      <c r="AB3153" s="135">
        <v>103.49</v>
      </c>
      <c r="AC3153" s="135">
        <v>0</v>
      </c>
      <c r="AD3153" s="135">
        <v>533.35330999999996</v>
      </c>
      <c r="AE3153" s="137"/>
      <c r="AF3153" s="137"/>
      <c r="AG3153" s="132" t="s">
        <v>17</v>
      </c>
      <c r="AH3153" s="136">
        <v>3.6709665899999999E-4</v>
      </c>
      <c r="AI3153" s="136">
        <v>6.339965341242759E-4</v>
      </c>
      <c r="AJ3153" s="136">
        <v>1.0991191685827284E-4</v>
      </c>
    </row>
    <row r="3154" spans="1:36" ht="13.5" thickBot="1">
      <c r="A3154" s="131">
        <v>8694</v>
      </c>
      <c r="B3154" s="131">
        <v>12532</v>
      </c>
      <c r="C3154" s="132" t="s">
        <v>1660</v>
      </c>
      <c r="D3154" s="132">
        <v>520020116</v>
      </c>
      <c r="E3154" s="132" t="s">
        <v>429</v>
      </c>
      <c r="F3154" s="132" t="s">
        <v>1881</v>
      </c>
      <c r="G3154" s="132">
        <v>6120224</v>
      </c>
      <c r="H3154" s="132" t="s">
        <v>102</v>
      </c>
      <c r="I3154" s="132" t="s">
        <v>229</v>
      </c>
      <c r="J3154" s="132" t="s">
        <v>53</v>
      </c>
      <c r="K3154" s="132" t="s">
        <v>53</v>
      </c>
      <c r="L3154" s="132" t="s">
        <v>821</v>
      </c>
      <c r="M3154" s="132" t="s">
        <v>311</v>
      </c>
      <c r="N3154" s="132" t="s">
        <v>651</v>
      </c>
      <c r="O3154" s="132" t="s">
        <v>62</v>
      </c>
      <c r="P3154" s="132" t="s">
        <v>1319</v>
      </c>
      <c r="Q3154" s="132" t="s">
        <v>65</v>
      </c>
      <c r="R3154" s="132" t="s">
        <v>57</v>
      </c>
      <c r="S3154" s="132" t="s">
        <v>1206</v>
      </c>
      <c r="T3154" s="134">
        <v>3.03</v>
      </c>
      <c r="U3154" s="133">
        <v>46752</v>
      </c>
      <c r="V3154" s="136">
        <v>1.7999999999999999E-2</v>
      </c>
      <c r="W3154" s="178">
        <v>3.0200000000000001E-2</v>
      </c>
      <c r="X3154" s="132" t="s">
        <v>636</v>
      </c>
      <c r="Y3154" s="132"/>
      <c r="Z3154" s="135">
        <v>1937398.69</v>
      </c>
      <c r="AA3154" s="135">
        <v>1</v>
      </c>
      <c r="AB3154" s="135">
        <v>110.52</v>
      </c>
      <c r="AC3154" s="135">
        <v>0</v>
      </c>
      <c r="AD3154" s="135">
        <v>2141.2130299999999</v>
      </c>
      <c r="AE3154" s="137"/>
      <c r="AF3154" s="137"/>
      <c r="AG3154" s="132" t="s">
        <v>17</v>
      </c>
      <c r="AH3154" s="136">
        <v>2.4563744790000001E-3</v>
      </c>
      <c r="AI3154" s="136">
        <v>2.5452577388930787E-3</v>
      </c>
      <c r="AJ3154" s="136">
        <v>4.4125502573371203E-4</v>
      </c>
    </row>
    <row r="3155" spans="1:36" ht="13.5" thickBot="1">
      <c r="A3155" s="131">
        <v>8694</v>
      </c>
      <c r="B3155" s="131">
        <v>12532</v>
      </c>
      <c r="C3155" s="132" t="s">
        <v>1660</v>
      </c>
      <c r="D3155" s="132">
        <v>520020116</v>
      </c>
      <c r="E3155" s="132" t="s">
        <v>429</v>
      </c>
      <c r="F3155" s="132" t="s">
        <v>1882</v>
      </c>
      <c r="G3155" s="132">
        <v>6120240</v>
      </c>
      <c r="H3155" s="132" t="s">
        <v>102</v>
      </c>
      <c r="I3155" s="132" t="s">
        <v>229</v>
      </c>
      <c r="J3155" s="132" t="s">
        <v>53</v>
      </c>
      <c r="K3155" s="132" t="s">
        <v>53</v>
      </c>
      <c r="L3155" s="132" t="s">
        <v>821</v>
      </c>
      <c r="M3155" s="132" t="s">
        <v>311</v>
      </c>
      <c r="N3155" s="132" t="s">
        <v>651</v>
      </c>
      <c r="O3155" s="132" t="s">
        <v>62</v>
      </c>
      <c r="P3155" s="132" t="s">
        <v>1534</v>
      </c>
      <c r="Q3155" s="132" t="s">
        <v>65</v>
      </c>
      <c r="R3155" s="132" t="s">
        <v>57</v>
      </c>
      <c r="S3155" s="132" t="s">
        <v>1206</v>
      </c>
      <c r="T3155" s="134">
        <v>1.944</v>
      </c>
      <c r="U3155" s="133">
        <v>46568</v>
      </c>
      <c r="V3155" s="136">
        <v>2.2499999999999999E-2</v>
      </c>
      <c r="W3155" s="178">
        <v>3.39E-2</v>
      </c>
      <c r="X3155" s="132" t="s">
        <v>636</v>
      </c>
      <c r="Y3155" s="132"/>
      <c r="Z3155" s="135">
        <v>375000.07</v>
      </c>
      <c r="AA3155" s="135">
        <v>1</v>
      </c>
      <c r="AB3155" s="135">
        <v>111.81</v>
      </c>
      <c r="AC3155" s="135">
        <v>0</v>
      </c>
      <c r="AD3155" s="135">
        <v>419.28757999999999</v>
      </c>
      <c r="AE3155" s="137"/>
      <c r="AF3155" s="137"/>
      <c r="AG3155" s="132" t="s">
        <v>17</v>
      </c>
      <c r="AH3155" s="136">
        <v>1.0014522300000001E-3</v>
      </c>
      <c r="AI3155" s="136">
        <v>4.9840671753092732E-4</v>
      </c>
      <c r="AJ3155" s="136">
        <v>8.6405579132276176E-5</v>
      </c>
    </row>
    <row r="3156" spans="1:36" ht="13.5" thickBot="1">
      <c r="A3156" s="131">
        <v>8694</v>
      </c>
      <c r="B3156" s="131">
        <v>12532</v>
      </c>
      <c r="C3156" s="132" t="s">
        <v>1380</v>
      </c>
      <c r="D3156" s="132">
        <v>520017807</v>
      </c>
      <c r="E3156" s="132" t="s">
        <v>429</v>
      </c>
      <c r="F3156" s="132" t="s">
        <v>1381</v>
      </c>
      <c r="G3156" s="132">
        <v>6130199</v>
      </c>
      <c r="H3156" s="132" t="s">
        <v>102</v>
      </c>
      <c r="I3156" s="132" t="s">
        <v>228</v>
      </c>
      <c r="J3156" s="132" t="s">
        <v>53</v>
      </c>
      <c r="K3156" s="132" t="s">
        <v>53</v>
      </c>
      <c r="L3156" s="132" t="s">
        <v>821</v>
      </c>
      <c r="M3156" s="132" t="s">
        <v>311</v>
      </c>
      <c r="N3156" s="132" t="s">
        <v>651</v>
      </c>
      <c r="O3156" s="132" t="s">
        <v>62</v>
      </c>
      <c r="P3156" s="132" t="s">
        <v>1333</v>
      </c>
      <c r="Q3156" s="132" t="s">
        <v>1334</v>
      </c>
      <c r="R3156" s="132" t="s">
        <v>57</v>
      </c>
      <c r="S3156" s="132" t="s">
        <v>1206</v>
      </c>
      <c r="T3156" s="134">
        <v>1.5780000000000001</v>
      </c>
      <c r="U3156" s="133">
        <v>46447</v>
      </c>
      <c r="V3156" s="136">
        <v>5.0500000000000003E-2</v>
      </c>
      <c r="W3156" s="178">
        <v>5.1799999999999999E-2</v>
      </c>
      <c r="X3156" s="132" t="s">
        <v>636</v>
      </c>
      <c r="Y3156" s="132"/>
      <c r="Z3156" s="135">
        <v>400000</v>
      </c>
      <c r="AA3156" s="135">
        <v>1</v>
      </c>
      <c r="AB3156" s="135">
        <v>101.58</v>
      </c>
      <c r="AC3156" s="135">
        <v>0</v>
      </c>
      <c r="AD3156" s="135">
        <v>406.32</v>
      </c>
      <c r="AE3156" s="137"/>
      <c r="AF3156" s="137"/>
      <c r="AG3156" s="132" t="s">
        <v>17</v>
      </c>
      <c r="AH3156" s="136">
        <v>1.438667177E-3</v>
      </c>
      <c r="AI3156" s="136">
        <v>4.8299216844717023E-4</v>
      </c>
      <c r="AJ3156" s="136">
        <v>8.3733257524648016E-5</v>
      </c>
    </row>
    <row r="3157" spans="1:36" ht="13.5" thickBot="1">
      <c r="A3157" s="131">
        <v>8694</v>
      </c>
      <c r="B3157" s="131">
        <v>12532</v>
      </c>
      <c r="C3157" s="132" t="s">
        <v>1380</v>
      </c>
      <c r="D3157" s="132">
        <v>520017807</v>
      </c>
      <c r="E3157" s="132" t="s">
        <v>429</v>
      </c>
      <c r="F3157" s="132" t="s">
        <v>1884</v>
      </c>
      <c r="G3157" s="132">
        <v>6130207</v>
      </c>
      <c r="H3157" s="132" t="s">
        <v>102</v>
      </c>
      <c r="I3157" s="132" t="s">
        <v>229</v>
      </c>
      <c r="J3157" s="132" t="s">
        <v>53</v>
      </c>
      <c r="K3157" s="132" t="s">
        <v>53</v>
      </c>
      <c r="L3157" s="132" t="s">
        <v>821</v>
      </c>
      <c r="M3157" s="132" t="s">
        <v>311</v>
      </c>
      <c r="N3157" s="132" t="s">
        <v>651</v>
      </c>
      <c r="O3157" s="132" t="s">
        <v>62</v>
      </c>
      <c r="P3157" s="132" t="s">
        <v>1350</v>
      </c>
      <c r="Q3157" s="132" t="s">
        <v>65</v>
      </c>
      <c r="R3157" s="132" t="s">
        <v>57</v>
      </c>
      <c r="S3157" s="132" t="s">
        <v>1206</v>
      </c>
      <c r="T3157" s="134">
        <v>2.5659999999999998</v>
      </c>
      <c r="U3157" s="133">
        <v>46523</v>
      </c>
      <c r="V3157" s="136">
        <v>1.5800000000000002E-2</v>
      </c>
      <c r="W3157" s="178">
        <v>2.6100000000000002E-2</v>
      </c>
      <c r="X3157" s="132" t="s">
        <v>636</v>
      </c>
      <c r="Y3157" s="132"/>
      <c r="Z3157" s="135">
        <v>199999.99</v>
      </c>
      <c r="AA3157" s="135">
        <v>1</v>
      </c>
      <c r="AB3157" s="135">
        <v>111.97</v>
      </c>
      <c r="AC3157" s="135">
        <v>0</v>
      </c>
      <c r="AD3157" s="135">
        <v>223.93998999999999</v>
      </c>
      <c r="AE3157" s="137"/>
      <c r="AF3157" s="137"/>
      <c r="AG3157" s="132" t="s">
        <v>17</v>
      </c>
      <c r="AH3157" s="136">
        <v>4.6579762200000001E-4</v>
      </c>
      <c r="AI3157" s="136">
        <v>2.6619723708441034E-4</v>
      </c>
      <c r="AJ3157" s="136">
        <v>4.6148909363893241E-5</v>
      </c>
    </row>
    <row r="3158" spans="1:36" ht="13.5" thickBot="1">
      <c r="A3158" s="131">
        <v>8694</v>
      </c>
      <c r="B3158" s="131">
        <v>12532</v>
      </c>
      <c r="C3158" s="132" t="s">
        <v>1380</v>
      </c>
      <c r="D3158" s="132">
        <v>520017807</v>
      </c>
      <c r="E3158" s="132" t="s">
        <v>429</v>
      </c>
      <c r="F3158" s="132" t="s">
        <v>1885</v>
      </c>
      <c r="G3158" s="132">
        <v>6130223</v>
      </c>
      <c r="H3158" s="132" t="s">
        <v>102</v>
      </c>
      <c r="I3158" s="132" t="s">
        <v>229</v>
      </c>
      <c r="J3158" s="132" t="s">
        <v>53</v>
      </c>
      <c r="K3158" s="132" t="s">
        <v>53</v>
      </c>
      <c r="L3158" s="132" t="s">
        <v>821</v>
      </c>
      <c r="M3158" s="132" t="s">
        <v>311</v>
      </c>
      <c r="N3158" s="132" t="s">
        <v>651</v>
      </c>
      <c r="O3158" s="132" t="s">
        <v>62</v>
      </c>
      <c r="P3158" s="132" t="s">
        <v>1333</v>
      </c>
      <c r="Q3158" s="132" t="s">
        <v>1334</v>
      </c>
      <c r="R3158" s="132" t="s">
        <v>57</v>
      </c>
      <c r="S3158" s="132" t="s">
        <v>1206</v>
      </c>
      <c r="T3158" s="134">
        <v>3.4260000000000002</v>
      </c>
      <c r="U3158" s="133">
        <v>48059</v>
      </c>
      <c r="V3158" s="136">
        <v>2.4E-2</v>
      </c>
      <c r="W3158" s="178">
        <v>3.0499999999999999E-2</v>
      </c>
      <c r="X3158" s="132" t="s">
        <v>636</v>
      </c>
      <c r="Y3158" s="132"/>
      <c r="Z3158" s="135">
        <v>2566108.35</v>
      </c>
      <c r="AA3158" s="135">
        <v>1</v>
      </c>
      <c r="AB3158" s="135">
        <v>113.28</v>
      </c>
      <c r="AC3158" s="135">
        <v>0</v>
      </c>
      <c r="AD3158" s="135">
        <v>2906.8875400000002</v>
      </c>
      <c r="AE3158" s="137"/>
      <c r="AF3158" s="137"/>
      <c r="AG3158" s="132" t="s">
        <v>17</v>
      </c>
      <c r="AH3158" s="136">
        <v>1.9016567309999999E-3</v>
      </c>
      <c r="AI3158" s="136">
        <v>3.4554142458571089E-3</v>
      </c>
      <c r="AJ3158" s="136">
        <v>5.9904302761865178E-4</v>
      </c>
    </row>
    <row r="3159" spans="1:36" ht="13.5" thickBot="1">
      <c r="A3159" s="131">
        <v>8694</v>
      </c>
      <c r="B3159" s="131">
        <v>12532</v>
      </c>
      <c r="C3159" s="132" t="s">
        <v>1380</v>
      </c>
      <c r="D3159" s="132">
        <v>520017807</v>
      </c>
      <c r="E3159" s="132" t="s">
        <v>429</v>
      </c>
      <c r="F3159" s="132" t="s">
        <v>1886</v>
      </c>
      <c r="G3159" s="132">
        <v>6130280</v>
      </c>
      <c r="H3159" s="132" t="s">
        <v>102</v>
      </c>
      <c r="I3159" s="132" t="s">
        <v>229</v>
      </c>
      <c r="J3159" s="132" t="s">
        <v>53</v>
      </c>
      <c r="K3159" s="132" t="s">
        <v>53</v>
      </c>
      <c r="L3159" s="132" t="s">
        <v>821</v>
      </c>
      <c r="M3159" s="132" t="s">
        <v>311</v>
      </c>
      <c r="N3159" s="132" t="s">
        <v>651</v>
      </c>
      <c r="O3159" s="132" t="s">
        <v>62</v>
      </c>
      <c r="P3159" s="132" t="s">
        <v>1350</v>
      </c>
      <c r="Q3159" s="132" t="s">
        <v>65</v>
      </c>
      <c r="R3159" s="132" t="s">
        <v>57</v>
      </c>
      <c r="S3159" s="132" t="s">
        <v>1206</v>
      </c>
      <c r="T3159" s="134">
        <v>4.99</v>
      </c>
      <c r="U3159" s="133">
        <v>47583</v>
      </c>
      <c r="V3159" s="136">
        <v>8.3999999999999995E-3</v>
      </c>
      <c r="W3159" s="178">
        <v>3.2099999999999997E-2</v>
      </c>
      <c r="X3159" s="132" t="s">
        <v>636</v>
      </c>
      <c r="Y3159" s="132"/>
      <c r="Z3159" s="135">
        <v>2072166.47</v>
      </c>
      <c r="AA3159" s="135">
        <v>1</v>
      </c>
      <c r="AB3159" s="135">
        <v>100.43</v>
      </c>
      <c r="AC3159" s="135">
        <v>0</v>
      </c>
      <c r="AD3159" s="135">
        <v>2081.0767900000001</v>
      </c>
      <c r="AE3159" s="137"/>
      <c r="AF3159" s="137"/>
      <c r="AG3159" s="132" t="s">
        <v>17</v>
      </c>
      <c r="AH3159" s="136">
        <v>2.610316125E-3</v>
      </c>
      <c r="AI3159" s="136">
        <v>2.4737738519077976E-3</v>
      </c>
      <c r="AJ3159" s="136">
        <v>4.2886232227219397E-4</v>
      </c>
    </row>
    <row r="3160" spans="1:36" ht="13.5" thickBot="1">
      <c r="A3160" s="131">
        <v>8694</v>
      </c>
      <c r="B3160" s="131">
        <v>12532</v>
      </c>
      <c r="C3160" s="132" t="s">
        <v>1380</v>
      </c>
      <c r="D3160" s="132">
        <v>520017807</v>
      </c>
      <c r="E3160" s="132" t="s">
        <v>429</v>
      </c>
      <c r="F3160" s="132" t="s">
        <v>1887</v>
      </c>
      <c r="G3160" s="132">
        <v>6130348</v>
      </c>
      <c r="H3160" s="132" t="s">
        <v>102</v>
      </c>
      <c r="I3160" s="132" t="s">
        <v>229</v>
      </c>
      <c r="J3160" s="132" t="s">
        <v>53</v>
      </c>
      <c r="K3160" s="132" t="s">
        <v>53</v>
      </c>
      <c r="L3160" s="132" t="s">
        <v>821</v>
      </c>
      <c r="M3160" s="132" t="s">
        <v>311</v>
      </c>
      <c r="N3160" s="132" t="s">
        <v>651</v>
      </c>
      <c r="O3160" s="132" t="s">
        <v>62</v>
      </c>
      <c r="P3160" s="132" t="s">
        <v>1333</v>
      </c>
      <c r="Q3160" s="132" t="s">
        <v>1334</v>
      </c>
      <c r="R3160" s="132" t="s">
        <v>57</v>
      </c>
      <c r="S3160" s="132" t="s">
        <v>1206</v>
      </c>
      <c r="T3160" s="134">
        <v>5.98</v>
      </c>
      <c r="U3160" s="133">
        <v>49765</v>
      </c>
      <c r="V3160" s="136">
        <v>1.4999999999999999E-2</v>
      </c>
      <c r="W3160" s="178">
        <v>3.6600000000000001E-2</v>
      </c>
      <c r="X3160" s="132" t="s">
        <v>636</v>
      </c>
      <c r="Y3160" s="132"/>
      <c r="Z3160" s="135">
        <v>677600</v>
      </c>
      <c r="AA3160" s="135">
        <v>1</v>
      </c>
      <c r="AB3160" s="135">
        <v>96.78</v>
      </c>
      <c r="AC3160" s="135">
        <v>0</v>
      </c>
      <c r="AD3160" s="135">
        <v>655.78128000000004</v>
      </c>
      <c r="AE3160" s="137"/>
      <c r="AF3160" s="137"/>
      <c r="AG3160" s="132" t="s">
        <v>17</v>
      </c>
      <c r="AH3160" s="136">
        <v>2.76496041E-3</v>
      </c>
      <c r="AI3160" s="136">
        <v>7.7952653685336916E-4</v>
      </c>
      <c r="AJ3160" s="136">
        <v>1.3514152096397744E-4</v>
      </c>
    </row>
    <row r="3161" spans="1:36" ht="13.5" thickBot="1">
      <c r="A3161" s="131">
        <v>8694</v>
      </c>
      <c r="B3161" s="131">
        <v>12532</v>
      </c>
      <c r="C3161" s="132" t="s">
        <v>1888</v>
      </c>
      <c r="D3161" s="132">
        <v>520025602</v>
      </c>
      <c r="E3161" s="132" t="s">
        <v>429</v>
      </c>
      <c r="F3161" s="132" t="s">
        <v>1889</v>
      </c>
      <c r="G3161" s="132">
        <v>6270144</v>
      </c>
      <c r="H3161" s="132" t="s">
        <v>102</v>
      </c>
      <c r="I3161" s="132" t="s">
        <v>228</v>
      </c>
      <c r="J3161" s="132" t="s">
        <v>53</v>
      </c>
      <c r="K3161" s="132" t="s">
        <v>53</v>
      </c>
      <c r="L3161" s="132" t="s">
        <v>821</v>
      </c>
      <c r="M3161" s="132" t="s">
        <v>311</v>
      </c>
      <c r="N3161" s="132" t="s">
        <v>262</v>
      </c>
      <c r="O3161" s="132" t="s">
        <v>62</v>
      </c>
      <c r="P3161" s="132" t="s">
        <v>1328</v>
      </c>
      <c r="Q3161" s="132" t="s">
        <v>65</v>
      </c>
      <c r="R3161" s="132" t="s">
        <v>57</v>
      </c>
      <c r="S3161" s="132" t="s">
        <v>1206</v>
      </c>
      <c r="T3161" s="134">
        <v>2.0009999999999999</v>
      </c>
      <c r="U3161" s="133">
        <v>46996</v>
      </c>
      <c r="V3161" s="136">
        <v>0.05</v>
      </c>
      <c r="W3161" s="178">
        <v>5.2400000000000002E-2</v>
      </c>
      <c r="X3161" s="132" t="s">
        <v>636</v>
      </c>
      <c r="Y3161" s="132"/>
      <c r="Z3161" s="135">
        <v>200000</v>
      </c>
      <c r="AA3161" s="135">
        <v>1</v>
      </c>
      <c r="AB3161" s="135">
        <v>101.31</v>
      </c>
      <c r="AC3161" s="135">
        <v>0</v>
      </c>
      <c r="AD3161" s="135">
        <v>202.62</v>
      </c>
      <c r="AE3161" s="137"/>
      <c r="AF3161" s="137"/>
      <c r="AG3161" s="132" t="s">
        <v>17</v>
      </c>
      <c r="AH3161" s="136">
        <v>7.1692635599999999E-4</v>
      </c>
      <c r="AI3161" s="136">
        <v>2.4085418677585559E-4</v>
      </c>
      <c r="AJ3161" s="136">
        <v>4.1755347114698221E-5</v>
      </c>
    </row>
    <row r="3162" spans="1:36" ht="13.5" thickBot="1">
      <c r="A3162" s="131">
        <v>8694</v>
      </c>
      <c r="B3162" s="131">
        <v>12532</v>
      </c>
      <c r="C3162" s="132" t="s">
        <v>1890</v>
      </c>
      <c r="D3162" s="132">
        <v>520023896</v>
      </c>
      <c r="E3162" s="132" t="s">
        <v>429</v>
      </c>
      <c r="F3162" s="132" t="s">
        <v>1891</v>
      </c>
      <c r="G3162" s="132">
        <v>6390207</v>
      </c>
      <c r="H3162" s="132" t="s">
        <v>102</v>
      </c>
      <c r="I3162" s="132" t="s">
        <v>229</v>
      </c>
      <c r="J3162" s="132" t="s">
        <v>53</v>
      </c>
      <c r="K3162" s="132" t="s">
        <v>53</v>
      </c>
      <c r="L3162" s="132" t="s">
        <v>821</v>
      </c>
      <c r="M3162" s="132" t="s">
        <v>311</v>
      </c>
      <c r="N3162" s="132" t="s">
        <v>708</v>
      </c>
      <c r="O3162" s="132" t="s">
        <v>62</v>
      </c>
      <c r="P3162" s="132" t="s">
        <v>1892</v>
      </c>
      <c r="Q3162" s="132" t="s">
        <v>65</v>
      </c>
      <c r="R3162" s="132" t="s">
        <v>57</v>
      </c>
      <c r="S3162" s="132" t="s">
        <v>1206</v>
      </c>
      <c r="T3162" s="134">
        <v>0.97699999999999998</v>
      </c>
      <c r="U3162" s="133">
        <v>46022</v>
      </c>
      <c r="V3162" s="136">
        <v>4.9500000000000002E-2</v>
      </c>
      <c r="W3162" s="178">
        <v>5.1700000000000003E-2</v>
      </c>
      <c r="X3162" s="132" t="s">
        <v>636</v>
      </c>
      <c r="Y3162" s="132"/>
      <c r="Z3162" s="135">
        <v>715000</v>
      </c>
      <c r="AA3162" s="135">
        <v>1</v>
      </c>
      <c r="AB3162" s="135">
        <v>140.22</v>
      </c>
      <c r="AC3162" s="135">
        <v>0</v>
      </c>
      <c r="AD3162" s="135">
        <v>1002.573</v>
      </c>
      <c r="AE3162" s="137"/>
      <c r="AF3162" s="137"/>
      <c r="AG3162" s="132" t="s">
        <v>17</v>
      </c>
      <c r="AH3162" s="136">
        <v>1.948713624E-3</v>
      </c>
      <c r="AI3162" s="136">
        <v>1.1917574997454834E-3</v>
      </c>
      <c r="AJ3162" s="136">
        <v>2.0660736167616393E-4</v>
      </c>
    </row>
    <row r="3163" spans="1:36" ht="13.5" thickBot="1">
      <c r="A3163" s="131">
        <v>8694</v>
      </c>
      <c r="B3163" s="131">
        <v>12532</v>
      </c>
      <c r="C3163" s="132" t="s">
        <v>1890</v>
      </c>
      <c r="D3163" s="132">
        <v>520023896</v>
      </c>
      <c r="E3163" s="132" t="s">
        <v>429</v>
      </c>
      <c r="F3163" s="132" t="s">
        <v>1893</v>
      </c>
      <c r="G3163" s="132">
        <v>6390348</v>
      </c>
      <c r="H3163" s="132" t="s">
        <v>102</v>
      </c>
      <c r="I3163" s="132" t="s">
        <v>228</v>
      </c>
      <c r="J3163" s="132" t="s">
        <v>53</v>
      </c>
      <c r="K3163" s="132" t="s">
        <v>53</v>
      </c>
      <c r="L3163" s="132" t="s">
        <v>821</v>
      </c>
      <c r="M3163" s="132" t="s">
        <v>311</v>
      </c>
      <c r="N3163" s="132" t="s">
        <v>708</v>
      </c>
      <c r="O3163" s="132" t="s">
        <v>62</v>
      </c>
      <c r="P3163" s="132" t="s">
        <v>1892</v>
      </c>
      <c r="Q3163" s="132" t="s">
        <v>65</v>
      </c>
      <c r="R3163" s="132" t="s">
        <v>57</v>
      </c>
      <c r="S3163" s="132" t="s">
        <v>1206</v>
      </c>
      <c r="T3163" s="134">
        <v>1.431</v>
      </c>
      <c r="U3163" s="133">
        <v>46386</v>
      </c>
      <c r="V3163" s="136">
        <v>4.8000000000000001E-2</v>
      </c>
      <c r="W3163" s="178">
        <v>7.85E-2</v>
      </c>
      <c r="X3163" s="132" t="s">
        <v>636</v>
      </c>
      <c r="Y3163" s="132"/>
      <c r="Z3163" s="135">
        <v>509429</v>
      </c>
      <c r="AA3163" s="135">
        <v>1</v>
      </c>
      <c r="AB3163" s="135">
        <v>96.03</v>
      </c>
      <c r="AC3163" s="135">
        <v>0</v>
      </c>
      <c r="AD3163" s="135">
        <v>489.20467000000002</v>
      </c>
      <c r="AE3163" s="137"/>
      <c r="AF3163" s="137"/>
      <c r="AG3163" s="132" t="s">
        <v>17</v>
      </c>
      <c r="AH3163" s="136">
        <v>6.0022302699999999E-4</v>
      </c>
      <c r="AI3163" s="136">
        <v>5.8151709090810779E-4</v>
      </c>
      <c r="AJ3163" s="136">
        <v>1.008138920441289E-4</v>
      </c>
    </row>
    <row r="3164" spans="1:36" ht="13.5" thickBot="1">
      <c r="A3164" s="131">
        <v>8694</v>
      </c>
      <c r="B3164" s="131">
        <v>12532</v>
      </c>
      <c r="C3164" s="132" t="s">
        <v>1204</v>
      </c>
      <c r="D3164" s="132">
        <v>520000118</v>
      </c>
      <c r="E3164" s="132" t="s">
        <v>429</v>
      </c>
      <c r="F3164" s="132" t="s">
        <v>1894</v>
      </c>
      <c r="G3164" s="132">
        <v>6620462</v>
      </c>
      <c r="H3164" s="132" t="s">
        <v>102</v>
      </c>
      <c r="I3164" s="132" t="s">
        <v>229</v>
      </c>
      <c r="J3164" s="132" t="s">
        <v>53</v>
      </c>
      <c r="K3164" s="132" t="s">
        <v>53</v>
      </c>
      <c r="L3164" s="132" t="s">
        <v>821</v>
      </c>
      <c r="M3164" s="132" t="s">
        <v>311</v>
      </c>
      <c r="N3164" s="132" t="s">
        <v>256</v>
      </c>
      <c r="O3164" s="132" t="s">
        <v>62</v>
      </c>
      <c r="P3164" s="132" t="s">
        <v>1328</v>
      </c>
      <c r="Q3164" s="132" t="s">
        <v>65</v>
      </c>
      <c r="R3164" s="132" t="s">
        <v>57</v>
      </c>
      <c r="S3164" s="132" t="s">
        <v>1206</v>
      </c>
      <c r="T3164" s="134">
        <v>2.044</v>
      </c>
      <c r="U3164" s="133">
        <v>48077</v>
      </c>
      <c r="V3164" s="136">
        <v>2.9700000000000001E-2</v>
      </c>
      <c r="W3164" s="178">
        <v>2.6499999999999999E-2</v>
      </c>
      <c r="X3164" s="132" t="s">
        <v>636</v>
      </c>
      <c r="Y3164" s="132"/>
      <c r="Z3164" s="135">
        <v>461200</v>
      </c>
      <c r="AA3164" s="135">
        <v>1</v>
      </c>
      <c r="AB3164" s="135">
        <v>117.2</v>
      </c>
      <c r="AC3164" s="135">
        <v>0</v>
      </c>
      <c r="AD3164" s="135">
        <v>540.52639999999997</v>
      </c>
      <c r="AE3164" s="137"/>
      <c r="AF3164" s="137"/>
      <c r="AG3164" s="132" t="s">
        <v>17</v>
      </c>
      <c r="AH3164" s="136">
        <v>6.5885714199999997E-4</v>
      </c>
      <c r="AI3164" s="136">
        <v>6.425231788711915E-4</v>
      </c>
      <c r="AJ3164" s="136">
        <v>1.1139012662450999E-4</v>
      </c>
    </row>
    <row r="3165" spans="1:36" ht="13.5" thickBot="1">
      <c r="A3165" s="131">
        <v>8694</v>
      </c>
      <c r="B3165" s="131">
        <v>12532</v>
      </c>
      <c r="C3165" s="132" t="s">
        <v>1204</v>
      </c>
      <c r="D3165" s="132">
        <v>520000118</v>
      </c>
      <c r="E3165" s="132" t="s">
        <v>429</v>
      </c>
      <c r="F3165" s="132" t="s">
        <v>1895</v>
      </c>
      <c r="G3165" s="132">
        <v>6620488</v>
      </c>
      <c r="H3165" s="132" t="s">
        <v>102</v>
      </c>
      <c r="I3165" s="132" t="s">
        <v>228</v>
      </c>
      <c r="J3165" s="132" t="s">
        <v>53</v>
      </c>
      <c r="K3165" s="132" t="s">
        <v>53</v>
      </c>
      <c r="L3165" s="132" t="s">
        <v>821</v>
      </c>
      <c r="M3165" s="132" t="s">
        <v>311</v>
      </c>
      <c r="N3165" s="132" t="s">
        <v>256</v>
      </c>
      <c r="O3165" s="132" t="s">
        <v>62</v>
      </c>
      <c r="P3165" s="132" t="s">
        <v>1205</v>
      </c>
      <c r="Q3165" s="132" t="s">
        <v>65</v>
      </c>
      <c r="R3165" s="132" t="s">
        <v>57</v>
      </c>
      <c r="S3165" s="132" t="s">
        <v>1206</v>
      </c>
      <c r="T3165" s="134">
        <v>3.5659999999999998</v>
      </c>
      <c r="U3165" s="133">
        <v>48191</v>
      </c>
      <c r="V3165" s="136">
        <v>2.5000000000000001E-2</v>
      </c>
      <c r="W3165" s="178">
        <v>5.0900000000000001E-2</v>
      </c>
      <c r="X3165" s="132" t="s">
        <v>636</v>
      </c>
      <c r="Y3165" s="132"/>
      <c r="Z3165" s="135">
        <v>8464001.5999999996</v>
      </c>
      <c r="AA3165" s="135">
        <v>1</v>
      </c>
      <c r="AB3165" s="135">
        <v>92.62</v>
      </c>
      <c r="AC3165" s="135">
        <v>0</v>
      </c>
      <c r="AD3165" s="135">
        <v>7839.3582800000004</v>
      </c>
      <c r="AE3165" s="137"/>
      <c r="AF3165" s="137"/>
      <c r="AG3165" s="132" t="s">
        <v>17</v>
      </c>
      <c r="AH3165" s="136">
        <v>3.6517656240000001E-3</v>
      </c>
      <c r="AI3165" s="136">
        <v>9.3186371699435881E-3</v>
      </c>
      <c r="AJ3165" s="136">
        <v>1.6155124180134419E-3</v>
      </c>
    </row>
    <row r="3166" spans="1:36" ht="13.5" thickBot="1">
      <c r="A3166" s="131">
        <v>8694</v>
      </c>
      <c r="B3166" s="131">
        <v>12532</v>
      </c>
      <c r="C3166" s="132" t="s">
        <v>1204</v>
      </c>
      <c r="D3166" s="132">
        <v>520000118</v>
      </c>
      <c r="E3166" s="132" t="s">
        <v>429</v>
      </c>
      <c r="F3166" s="132" t="s">
        <v>1896</v>
      </c>
      <c r="G3166" s="132">
        <v>6620496</v>
      </c>
      <c r="H3166" s="132" t="s">
        <v>102</v>
      </c>
      <c r="I3166" s="132" t="s">
        <v>229</v>
      </c>
      <c r="J3166" s="132" t="s">
        <v>53</v>
      </c>
      <c r="K3166" s="132" t="s">
        <v>53</v>
      </c>
      <c r="L3166" s="132" t="s">
        <v>821</v>
      </c>
      <c r="M3166" s="132" t="s">
        <v>311</v>
      </c>
      <c r="N3166" s="132" t="s">
        <v>256</v>
      </c>
      <c r="O3166" s="132" t="s">
        <v>62</v>
      </c>
      <c r="P3166" s="132" t="s">
        <v>1205</v>
      </c>
      <c r="Q3166" s="132" t="s">
        <v>65</v>
      </c>
      <c r="R3166" s="132" t="s">
        <v>57</v>
      </c>
      <c r="S3166" s="132" t="s">
        <v>1206</v>
      </c>
      <c r="T3166" s="134">
        <v>3.806</v>
      </c>
      <c r="U3166" s="133">
        <v>48191</v>
      </c>
      <c r="V3166" s="136">
        <v>1E-3</v>
      </c>
      <c r="W3166" s="178">
        <v>2.5399999999999999E-2</v>
      </c>
      <c r="X3166" s="132" t="s">
        <v>636</v>
      </c>
      <c r="Y3166" s="132"/>
      <c r="Z3166" s="135">
        <v>8860</v>
      </c>
      <c r="AA3166" s="135">
        <v>1</v>
      </c>
      <c r="AB3166" s="135">
        <v>100.97</v>
      </c>
      <c r="AC3166" s="135">
        <v>0</v>
      </c>
      <c r="AD3166" s="135">
        <v>8.9459400000000002</v>
      </c>
      <c r="AE3166" s="137"/>
      <c r="AF3166" s="137"/>
      <c r="AG3166" s="132" t="s">
        <v>17</v>
      </c>
      <c r="AH3166" s="136">
        <v>7.8772372861992608E-6</v>
      </c>
      <c r="AI3166" s="136">
        <v>1.0634029728780957E-5</v>
      </c>
      <c r="AJ3166" s="136">
        <v>1.8435535977063636E-6</v>
      </c>
    </row>
    <row r="3167" spans="1:36" ht="13.5" thickBot="1">
      <c r="A3167" s="131">
        <v>8694</v>
      </c>
      <c r="B3167" s="131">
        <v>12532</v>
      </c>
      <c r="C3167" s="132" t="s">
        <v>1898</v>
      </c>
      <c r="D3167" s="132">
        <v>520025370</v>
      </c>
      <c r="E3167" s="132" t="s">
        <v>429</v>
      </c>
      <c r="F3167" s="132" t="s">
        <v>1899</v>
      </c>
      <c r="G3167" s="132">
        <v>6940233</v>
      </c>
      <c r="H3167" s="132" t="s">
        <v>102</v>
      </c>
      <c r="I3167" s="132" t="s">
        <v>228</v>
      </c>
      <c r="J3167" s="132" t="s">
        <v>53</v>
      </c>
      <c r="K3167" s="132" t="s">
        <v>53</v>
      </c>
      <c r="L3167" s="132" t="s">
        <v>821</v>
      </c>
      <c r="M3167" s="132" t="s">
        <v>311</v>
      </c>
      <c r="N3167" s="132" t="s">
        <v>708</v>
      </c>
      <c r="O3167" s="132" t="s">
        <v>62</v>
      </c>
      <c r="P3167" s="132" t="s">
        <v>1328</v>
      </c>
      <c r="Q3167" s="132" t="s">
        <v>65</v>
      </c>
      <c r="R3167" s="132" t="s">
        <v>57</v>
      </c>
      <c r="S3167" s="132" t="s">
        <v>1206</v>
      </c>
      <c r="T3167" s="134">
        <v>2.5129999999999999</v>
      </c>
      <c r="U3167" s="133">
        <v>47377</v>
      </c>
      <c r="V3167" s="136">
        <v>2.0400000000000001E-2</v>
      </c>
      <c r="W3167" s="178">
        <v>5.3900000000000003E-2</v>
      </c>
      <c r="X3167" s="132" t="s">
        <v>636</v>
      </c>
      <c r="Y3167" s="132"/>
      <c r="Z3167" s="135">
        <v>2000000</v>
      </c>
      <c r="AA3167" s="135">
        <v>1</v>
      </c>
      <c r="AB3167" s="135">
        <v>92.64</v>
      </c>
      <c r="AC3167" s="135">
        <v>0</v>
      </c>
      <c r="AD3167" s="135">
        <v>1852.8</v>
      </c>
      <c r="AE3167" s="137"/>
      <c r="AF3167" s="137"/>
      <c r="AG3167" s="132" t="s">
        <v>17</v>
      </c>
      <c r="AH3167" s="136">
        <v>4.4433281910000004E-3</v>
      </c>
      <c r="AI3167" s="136">
        <v>2.2024214650987325E-3</v>
      </c>
      <c r="AJ3167" s="136">
        <v>3.8181969763159045E-4</v>
      </c>
    </row>
    <row r="3168" spans="1:36" ht="13.5" thickBot="1">
      <c r="A3168" s="131">
        <v>8694</v>
      </c>
      <c r="B3168" s="131">
        <v>12532</v>
      </c>
      <c r="C3168" s="132" t="s">
        <v>1699</v>
      </c>
      <c r="D3168" s="132">
        <v>520025438</v>
      </c>
      <c r="E3168" s="132" t="s">
        <v>429</v>
      </c>
      <c r="F3168" s="132" t="s">
        <v>1900</v>
      </c>
      <c r="G3168" s="132">
        <v>6990154</v>
      </c>
      <c r="H3168" s="132" t="s">
        <v>102</v>
      </c>
      <c r="I3168" s="132" t="s">
        <v>229</v>
      </c>
      <c r="J3168" s="132" t="s">
        <v>53</v>
      </c>
      <c r="K3168" s="132" t="s">
        <v>53</v>
      </c>
      <c r="L3168" s="132" t="s">
        <v>821</v>
      </c>
      <c r="M3168" s="132" t="s">
        <v>311</v>
      </c>
      <c r="N3168" s="132" t="s">
        <v>651</v>
      </c>
      <c r="O3168" s="132" t="s">
        <v>62</v>
      </c>
      <c r="P3168" s="132" t="s">
        <v>1319</v>
      </c>
      <c r="Q3168" s="132" t="s">
        <v>65</v>
      </c>
      <c r="R3168" s="132" t="s">
        <v>57</v>
      </c>
      <c r="S3168" s="132" t="s">
        <v>1206</v>
      </c>
      <c r="T3168" s="134">
        <v>0.98499999999999999</v>
      </c>
      <c r="U3168" s="133">
        <v>46022</v>
      </c>
      <c r="V3168" s="136">
        <v>4.9500000000000002E-2</v>
      </c>
      <c r="W3168" s="178">
        <v>4.1500000000000002E-2</v>
      </c>
      <c r="X3168" s="132" t="s">
        <v>636</v>
      </c>
      <c r="Y3168" s="132"/>
      <c r="Z3168" s="135">
        <v>468744.15</v>
      </c>
      <c r="AA3168" s="135">
        <v>1</v>
      </c>
      <c r="AB3168" s="135">
        <v>138.26</v>
      </c>
      <c r="AC3168" s="135">
        <v>0</v>
      </c>
      <c r="AD3168" s="135">
        <v>648.08565999999996</v>
      </c>
      <c r="AE3168" s="137"/>
      <c r="AF3168" s="137"/>
      <c r="AG3168" s="132" t="s">
        <v>17</v>
      </c>
      <c r="AH3168" s="136">
        <v>1.067376834E-3</v>
      </c>
      <c r="AI3168" s="136">
        <v>7.7037876122985698E-4</v>
      </c>
      <c r="AJ3168" s="136">
        <v>1.3355562971749231E-4</v>
      </c>
    </row>
    <row r="3169" spans="1:36" ht="13.5" thickBot="1">
      <c r="A3169" s="131">
        <v>8694</v>
      </c>
      <c r="B3169" s="131">
        <v>12532</v>
      </c>
      <c r="C3169" s="132" t="s">
        <v>2230</v>
      </c>
      <c r="D3169" s="132">
        <v>520025156</v>
      </c>
      <c r="E3169" s="132" t="s">
        <v>429</v>
      </c>
      <c r="F3169" s="132" t="s">
        <v>2231</v>
      </c>
      <c r="G3169" s="132">
        <v>7040082</v>
      </c>
      <c r="H3169" s="132" t="s">
        <v>102</v>
      </c>
      <c r="I3169" s="132" t="s">
        <v>228</v>
      </c>
      <c r="J3169" s="132" t="s">
        <v>53</v>
      </c>
      <c r="K3169" s="132" t="s">
        <v>53</v>
      </c>
      <c r="L3169" s="132" t="s">
        <v>821</v>
      </c>
      <c r="M3169" s="132" t="s">
        <v>311</v>
      </c>
      <c r="N3169" s="132" t="s">
        <v>708</v>
      </c>
      <c r="O3169" s="132" t="s">
        <v>62</v>
      </c>
      <c r="P3169" s="132" t="s">
        <v>1319</v>
      </c>
      <c r="Q3169" s="132" t="s">
        <v>65</v>
      </c>
      <c r="R3169" s="132" t="s">
        <v>57</v>
      </c>
      <c r="S3169" s="132" t="s">
        <v>1206</v>
      </c>
      <c r="T3169" s="134">
        <v>0.98099999999999998</v>
      </c>
      <c r="U3169" s="133">
        <v>45961</v>
      </c>
      <c r="V3169" s="136">
        <v>2.63E-2</v>
      </c>
      <c r="W3169" s="178">
        <v>5.6800000000000003E-2</v>
      </c>
      <c r="X3169" s="132" t="s">
        <v>636</v>
      </c>
      <c r="Y3169" s="132"/>
      <c r="Z3169" s="135">
        <v>759750</v>
      </c>
      <c r="AA3169" s="135">
        <v>1</v>
      </c>
      <c r="AB3169" s="135">
        <v>97.6</v>
      </c>
      <c r="AC3169" s="135">
        <v>0</v>
      </c>
      <c r="AD3169" s="135">
        <v>741.51599999999996</v>
      </c>
      <c r="AE3169" s="137"/>
      <c r="AF3169" s="137"/>
      <c r="AG3169" s="132" t="s">
        <v>17</v>
      </c>
      <c r="AH3169" s="136">
        <v>1.0580297459E-2</v>
      </c>
      <c r="AI3169" s="136">
        <v>8.8143931083449467E-4</v>
      </c>
      <c r="AJ3169" s="136">
        <v>1.5280948559422844E-4</v>
      </c>
    </row>
    <row r="3170" spans="1:36" ht="13.5" thickBot="1">
      <c r="A3170" s="131">
        <v>8694</v>
      </c>
      <c r="B3170" s="131">
        <v>12532</v>
      </c>
      <c r="C3170" s="132" t="s">
        <v>1382</v>
      </c>
      <c r="D3170" s="132">
        <v>520025990</v>
      </c>
      <c r="E3170" s="132" t="s">
        <v>429</v>
      </c>
      <c r="F3170" s="132" t="s">
        <v>1901</v>
      </c>
      <c r="G3170" s="132">
        <v>7150410</v>
      </c>
      <c r="H3170" s="132" t="s">
        <v>102</v>
      </c>
      <c r="I3170" s="132" t="s">
        <v>228</v>
      </c>
      <c r="J3170" s="132" t="s">
        <v>53</v>
      </c>
      <c r="K3170" s="132" t="s">
        <v>53</v>
      </c>
      <c r="L3170" s="132" t="s">
        <v>821</v>
      </c>
      <c r="M3170" s="132" t="s">
        <v>311</v>
      </c>
      <c r="N3170" s="132" t="s">
        <v>140</v>
      </c>
      <c r="O3170" s="132" t="s">
        <v>62</v>
      </c>
      <c r="P3170" s="132" t="s">
        <v>1345</v>
      </c>
      <c r="Q3170" s="132" t="s">
        <v>1334</v>
      </c>
      <c r="R3170" s="132" t="s">
        <v>57</v>
      </c>
      <c r="S3170" s="132" t="s">
        <v>1206</v>
      </c>
      <c r="T3170" s="134">
        <v>1.6180000000000001</v>
      </c>
      <c r="U3170" s="133">
        <v>46387</v>
      </c>
      <c r="V3170" s="136">
        <v>2.9499999999999998E-2</v>
      </c>
      <c r="W3170" s="178">
        <v>5.6500000000000002E-2</v>
      </c>
      <c r="X3170" s="132" t="s">
        <v>636</v>
      </c>
      <c r="Y3170" s="132"/>
      <c r="Z3170" s="135">
        <v>2351351.35</v>
      </c>
      <c r="AA3170" s="135">
        <v>1</v>
      </c>
      <c r="AB3170" s="135">
        <v>95.9</v>
      </c>
      <c r="AC3170" s="135">
        <v>0</v>
      </c>
      <c r="AD3170" s="135">
        <v>2254.9459400000001</v>
      </c>
      <c r="AE3170" s="137"/>
      <c r="AF3170" s="137"/>
      <c r="AG3170" s="132" t="s">
        <v>17</v>
      </c>
      <c r="AH3170" s="136">
        <v>7.5971793240000004E-3</v>
      </c>
      <c r="AI3170" s="136">
        <v>2.6804519326928105E-3</v>
      </c>
      <c r="AJ3170" s="136">
        <v>4.6469277687088869E-4</v>
      </c>
    </row>
    <row r="3171" spans="1:36" ht="13.5" thickBot="1">
      <c r="A3171" s="131">
        <v>8694</v>
      </c>
      <c r="B3171" s="131">
        <v>12532</v>
      </c>
      <c r="C3171" s="132" t="s">
        <v>1382</v>
      </c>
      <c r="D3171" s="132">
        <v>520025990</v>
      </c>
      <c r="E3171" s="132" t="s">
        <v>429</v>
      </c>
      <c r="F3171" s="132" t="s">
        <v>1902</v>
      </c>
      <c r="G3171" s="132">
        <v>7150444</v>
      </c>
      <c r="H3171" s="132" t="s">
        <v>102</v>
      </c>
      <c r="I3171" s="132" t="s">
        <v>228</v>
      </c>
      <c r="J3171" s="132" t="s">
        <v>53</v>
      </c>
      <c r="K3171" s="132" t="s">
        <v>53</v>
      </c>
      <c r="L3171" s="132" t="s">
        <v>821</v>
      </c>
      <c r="M3171" s="132" t="s">
        <v>311</v>
      </c>
      <c r="N3171" s="132" t="s">
        <v>140</v>
      </c>
      <c r="O3171" s="132" t="s">
        <v>62</v>
      </c>
      <c r="P3171" s="132" t="s">
        <v>1345</v>
      </c>
      <c r="Q3171" s="132" t="s">
        <v>1334</v>
      </c>
      <c r="R3171" s="132" t="s">
        <v>57</v>
      </c>
      <c r="S3171" s="132" t="s">
        <v>1206</v>
      </c>
      <c r="T3171" s="134">
        <v>2.5019999999999998</v>
      </c>
      <c r="U3171" s="133">
        <v>47118</v>
      </c>
      <c r="V3171" s="136">
        <v>2.5499999999999998E-2</v>
      </c>
      <c r="W3171" s="178">
        <v>5.8999999999999997E-2</v>
      </c>
      <c r="X3171" s="132" t="s">
        <v>636</v>
      </c>
      <c r="Y3171" s="132"/>
      <c r="Z3171" s="135">
        <v>515000</v>
      </c>
      <c r="AA3171" s="135">
        <v>1</v>
      </c>
      <c r="AB3171" s="135">
        <v>92.23</v>
      </c>
      <c r="AC3171" s="135">
        <v>0</v>
      </c>
      <c r="AD3171" s="135">
        <v>474.98450000000003</v>
      </c>
      <c r="AE3171" s="137"/>
      <c r="AF3171" s="137"/>
      <c r="AG3171" s="132" t="s">
        <v>17</v>
      </c>
      <c r="AH3171" s="136">
        <v>6.6987164399999997E-4</v>
      </c>
      <c r="AI3171" s="136">
        <v>5.6461358937240336E-4</v>
      </c>
      <c r="AJ3171" s="136">
        <v>9.7883440290205199E-5</v>
      </c>
    </row>
    <row r="3172" spans="1:36" ht="13.5" thickBot="1">
      <c r="A3172" s="131">
        <v>8694</v>
      </c>
      <c r="B3172" s="131">
        <v>12532</v>
      </c>
      <c r="C3172" s="132" t="s">
        <v>1382</v>
      </c>
      <c r="D3172" s="132">
        <v>520025990</v>
      </c>
      <c r="E3172" s="132" t="s">
        <v>429</v>
      </c>
      <c r="F3172" s="132" t="s">
        <v>1903</v>
      </c>
      <c r="G3172" s="132">
        <v>7150451</v>
      </c>
      <c r="H3172" s="132" t="s">
        <v>102</v>
      </c>
      <c r="I3172" s="132" t="s">
        <v>229</v>
      </c>
      <c r="J3172" s="132" t="s">
        <v>53</v>
      </c>
      <c r="K3172" s="132" t="s">
        <v>53</v>
      </c>
      <c r="L3172" s="132" t="s">
        <v>821</v>
      </c>
      <c r="M3172" s="132" t="s">
        <v>311</v>
      </c>
      <c r="N3172" s="132" t="s">
        <v>140</v>
      </c>
      <c r="O3172" s="132" t="s">
        <v>62</v>
      </c>
      <c r="P3172" s="132" t="s">
        <v>1462</v>
      </c>
      <c r="Q3172" s="132" t="s">
        <v>1334</v>
      </c>
      <c r="R3172" s="132" t="s">
        <v>57</v>
      </c>
      <c r="S3172" s="132" t="s">
        <v>1206</v>
      </c>
      <c r="T3172" s="134">
        <v>4.3570000000000002</v>
      </c>
      <c r="U3172" s="133">
        <v>47300</v>
      </c>
      <c r="V3172" s="136">
        <v>1E-3</v>
      </c>
      <c r="W3172" s="178">
        <v>3.1600000000000003E-2</v>
      </c>
      <c r="X3172" s="132" t="s">
        <v>636</v>
      </c>
      <c r="Y3172" s="132"/>
      <c r="Z3172" s="135">
        <v>239789.48</v>
      </c>
      <c r="AA3172" s="135">
        <v>1</v>
      </c>
      <c r="AB3172" s="135">
        <v>98.52</v>
      </c>
      <c r="AC3172" s="135">
        <v>0</v>
      </c>
      <c r="AD3172" s="135">
        <v>236.2406</v>
      </c>
      <c r="AE3172" s="137"/>
      <c r="AF3172" s="137"/>
      <c r="AG3172" s="132" t="s">
        <v>17</v>
      </c>
      <c r="AH3172" s="136">
        <v>1.469007543E-3</v>
      </c>
      <c r="AI3172" s="136">
        <v>2.80818959611293E-4</v>
      </c>
      <c r="AJ3172" s="136">
        <v>4.8683783711304791E-5</v>
      </c>
    </row>
    <row r="3173" spans="1:36" ht="13.5" thickBot="1">
      <c r="A3173" s="131">
        <v>8694</v>
      </c>
      <c r="B3173" s="131">
        <v>12532</v>
      </c>
      <c r="C3173" s="132" t="s">
        <v>1904</v>
      </c>
      <c r="D3173" s="132">
        <v>520041146</v>
      </c>
      <c r="E3173" s="132" t="s">
        <v>429</v>
      </c>
      <c r="F3173" s="132" t="s">
        <v>1905</v>
      </c>
      <c r="G3173" s="132">
        <v>7200173</v>
      </c>
      <c r="H3173" s="132" t="s">
        <v>102</v>
      </c>
      <c r="I3173" s="132" t="s">
        <v>228</v>
      </c>
      <c r="J3173" s="132" t="s">
        <v>53</v>
      </c>
      <c r="K3173" s="132" t="s">
        <v>53</v>
      </c>
      <c r="L3173" s="132" t="s">
        <v>821</v>
      </c>
      <c r="M3173" s="132" t="s">
        <v>311</v>
      </c>
      <c r="N3173" s="132" t="s">
        <v>647</v>
      </c>
      <c r="O3173" s="132" t="s">
        <v>62</v>
      </c>
      <c r="P3173" s="132" t="s">
        <v>1345</v>
      </c>
      <c r="Q3173" s="132" t="s">
        <v>1334</v>
      </c>
      <c r="R3173" s="132" t="s">
        <v>57</v>
      </c>
      <c r="S3173" s="132" t="s">
        <v>1206</v>
      </c>
      <c r="T3173" s="134">
        <v>1.74</v>
      </c>
      <c r="U3173" s="133">
        <v>46266</v>
      </c>
      <c r="V3173" s="136">
        <v>3.4500000000000003E-2</v>
      </c>
      <c r="W3173" s="178">
        <v>5.5599999999999997E-2</v>
      </c>
      <c r="X3173" s="132" t="s">
        <v>636</v>
      </c>
      <c r="Y3173" s="132"/>
      <c r="Z3173" s="135">
        <v>4080000</v>
      </c>
      <c r="AA3173" s="135">
        <v>1</v>
      </c>
      <c r="AB3173" s="135">
        <v>97.69</v>
      </c>
      <c r="AC3173" s="135">
        <v>0</v>
      </c>
      <c r="AD3173" s="135">
        <v>3985.752</v>
      </c>
      <c r="AE3173" s="137"/>
      <c r="AF3173" s="137"/>
      <c r="AG3173" s="132" t="s">
        <v>17</v>
      </c>
      <c r="AH3173" s="136">
        <v>5.6011561579999997E-3</v>
      </c>
      <c r="AI3173" s="136">
        <v>4.7378593260795571E-3</v>
      </c>
      <c r="AJ3173" s="136">
        <v>8.2137231405143949E-4</v>
      </c>
    </row>
    <row r="3174" spans="1:36" ht="13.5" thickBot="1">
      <c r="A3174" s="131">
        <v>8694</v>
      </c>
      <c r="B3174" s="131">
        <v>12532</v>
      </c>
      <c r="C3174" s="132" t="s">
        <v>1904</v>
      </c>
      <c r="D3174" s="132">
        <v>520041146</v>
      </c>
      <c r="E3174" s="132" t="s">
        <v>429</v>
      </c>
      <c r="F3174" s="132" t="s">
        <v>1906</v>
      </c>
      <c r="G3174" s="132">
        <v>7200249</v>
      </c>
      <c r="H3174" s="132" t="s">
        <v>102</v>
      </c>
      <c r="I3174" s="132" t="s">
        <v>623</v>
      </c>
      <c r="J3174" s="132" t="s">
        <v>53</v>
      </c>
      <c r="K3174" s="132" t="s">
        <v>53</v>
      </c>
      <c r="L3174" s="132" t="s">
        <v>821</v>
      </c>
      <c r="M3174" s="132" t="s">
        <v>311</v>
      </c>
      <c r="N3174" s="132" t="s">
        <v>647</v>
      </c>
      <c r="O3174" s="132" t="s">
        <v>62</v>
      </c>
      <c r="P3174" s="132" t="s">
        <v>1345</v>
      </c>
      <c r="Q3174" s="132" t="s">
        <v>1334</v>
      </c>
      <c r="R3174" s="132" t="s">
        <v>57</v>
      </c>
      <c r="S3174" s="132" t="s">
        <v>1206</v>
      </c>
      <c r="T3174" s="134">
        <v>4.0960000000000001</v>
      </c>
      <c r="U3174" s="133">
        <v>46997</v>
      </c>
      <c r="V3174" s="136">
        <v>7.4999999999999997E-3</v>
      </c>
      <c r="W3174" s="178">
        <v>0.06</v>
      </c>
      <c r="X3174" s="132" t="s">
        <v>636</v>
      </c>
      <c r="Y3174" s="132"/>
      <c r="Z3174" s="135">
        <v>3153900</v>
      </c>
      <c r="AA3174" s="135">
        <v>1</v>
      </c>
      <c r="AB3174" s="135">
        <v>81.400000000000006</v>
      </c>
      <c r="AC3174" s="135">
        <v>0</v>
      </c>
      <c r="AD3174" s="135">
        <v>2567.2746000000002</v>
      </c>
      <c r="AE3174" s="137"/>
      <c r="AF3174" s="137"/>
      <c r="AG3174" s="132" t="s">
        <v>17</v>
      </c>
      <c r="AH3174" s="136">
        <v>5.9339333589999996E-3</v>
      </c>
      <c r="AI3174" s="136">
        <v>3.0517166914090905E-3</v>
      </c>
      <c r="AJ3174" s="136">
        <v>5.2905656925154496E-4</v>
      </c>
    </row>
    <row r="3175" spans="1:36" ht="13.5" thickBot="1">
      <c r="A3175" s="131">
        <v>8694</v>
      </c>
      <c r="B3175" s="131">
        <v>12532</v>
      </c>
      <c r="C3175" s="132" t="s">
        <v>1904</v>
      </c>
      <c r="D3175" s="132">
        <v>520041146</v>
      </c>
      <c r="E3175" s="132" t="s">
        <v>429</v>
      </c>
      <c r="F3175" s="132" t="s">
        <v>1907</v>
      </c>
      <c r="G3175" s="132">
        <v>7200256</v>
      </c>
      <c r="H3175" s="132" t="s">
        <v>102</v>
      </c>
      <c r="I3175" s="132" t="s">
        <v>228</v>
      </c>
      <c r="J3175" s="132" t="s">
        <v>53</v>
      </c>
      <c r="K3175" s="132" t="s">
        <v>53</v>
      </c>
      <c r="L3175" s="132" t="s">
        <v>821</v>
      </c>
      <c r="M3175" s="132" t="s">
        <v>311</v>
      </c>
      <c r="N3175" s="132" t="s">
        <v>647</v>
      </c>
      <c r="O3175" s="132" t="s">
        <v>62</v>
      </c>
      <c r="P3175" s="132" t="s">
        <v>1345</v>
      </c>
      <c r="Q3175" s="132" t="s">
        <v>1334</v>
      </c>
      <c r="R3175" s="132" t="s">
        <v>57</v>
      </c>
      <c r="S3175" s="132" t="s">
        <v>1206</v>
      </c>
      <c r="T3175" s="134">
        <v>3.9750000000000001</v>
      </c>
      <c r="U3175" s="133">
        <v>47363</v>
      </c>
      <c r="V3175" s="136">
        <v>1.4999999999999999E-2</v>
      </c>
      <c r="W3175" s="178">
        <v>0.06</v>
      </c>
      <c r="X3175" s="132" t="s">
        <v>636</v>
      </c>
      <c r="Y3175" s="132"/>
      <c r="Z3175" s="135">
        <v>1000000</v>
      </c>
      <c r="AA3175" s="135">
        <v>1</v>
      </c>
      <c r="AB3175" s="135">
        <v>84.49</v>
      </c>
      <c r="AC3175" s="135">
        <v>0</v>
      </c>
      <c r="AD3175" s="135">
        <v>844.9</v>
      </c>
      <c r="AE3175" s="137"/>
      <c r="AF3175" s="137"/>
      <c r="AG3175" s="132" t="s">
        <v>17</v>
      </c>
      <c r="AH3175" s="136">
        <v>2.5908749380000001E-3</v>
      </c>
      <c r="AI3175" s="136">
        <v>1.0043317659012949E-3</v>
      </c>
      <c r="AJ3175" s="136">
        <v>1.7411456310931065E-4</v>
      </c>
    </row>
    <row r="3176" spans="1:36" ht="13.5" thickBot="1">
      <c r="A3176" s="131">
        <v>8694</v>
      </c>
      <c r="B3176" s="131">
        <v>12532</v>
      </c>
      <c r="C3176" s="132" t="s">
        <v>1908</v>
      </c>
      <c r="D3176" s="132">
        <v>520028911</v>
      </c>
      <c r="E3176" s="132" t="s">
        <v>429</v>
      </c>
      <c r="F3176" s="132" t="s">
        <v>1909</v>
      </c>
      <c r="G3176" s="132">
        <v>7390222</v>
      </c>
      <c r="H3176" s="132" t="s">
        <v>102</v>
      </c>
      <c r="I3176" s="132" t="s">
        <v>228</v>
      </c>
      <c r="J3176" s="132" t="s">
        <v>53</v>
      </c>
      <c r="K3176" s="132" t="s">
        <v>53</v>
      </c>
      <c r="L3176" s="132" t="s">
        <v>821</v>
      </c>
      <c r="M3176" s="132" t="s">
        <v>311</v>
      </c>
      <c r="N3176" s="132" t="s">
        <v>708</v>
      </c>
      <c r="O3176" s="132" t="s">
        <v>62</v>
      </c>
      <c r="P3176" s="132" t="s">
        <v>1377</v>
      </c>
      <c r="Q3176" s="132" t="s">
        <v>65</v>
      </c>
      <c r="R3176" s="132" t="s">
        <v>57</v>
      </c>
      <c r="S3176" s="132" t="s">
        <v>1206</v>
      </c>
      <c r="T3176" s="134">
        <v>3.1339999999999999</v>
      </c>
      <c r="U3176" s="133">
        <v>47858</v>
      </c>
      <c r="V3176" s="136">
        <v>0.04</v>
      </c>
      <c r="W3176" s="178">
        <v>5.6899999999999999E-2</v>
      </c>
      <c r="X3176" s="132" t="s">
        <v>636</v>
      </c>
      <c r="Y3176" s="132"/>
      <c r="Z3176" s="135">
        <v>148750.01999999999</v>
      </c>
      <c r="AA3176" s="135">
        <v>1</v>
      </c>
      <c r="AB3176" s="135">
        <v>96.92</v>
      </c>
      <c r="AC3176" s="135">
        <v>0</v>
      </c>
      <c r="AD3176" s="135">
        <v>144.16852</v>
      </c>
      <c r="AE3176" s="137"/>
      <c r="AF3176" s="137"/>
      <c r="AG3176" s="132" t="s">
        <v>17</v>
      </c>
      <c r="AH3176" s="136">
        <v>2.1956364500000001E-4</v>
      </c>
      <c r="AI3176" s="136">
        <v>1.7137297227953147E-4</v>
      </c>
      <c r="AJ3176" s="136">
        <v>2.9709834150687555E-5</v>
      </c>
    </row>
    <row r="3177" spans="1:36" ht="13.5" thickBot="1">
      <c r="A3177" s="131">
        <v>8694</v>
      </c>
      <c r="B3177" s="131">
        <v>12532</v>
      </c>
      <c r="C3177" s="132" t="s">
        <v>1908</v>
      </c>
      <c r="D3177" s="132">
        <v>520028911</v>
      </c>
      <c r="E3177" s="132" t="s">
        <v>429</v>
      </c>
      <c r="F3177" s="132" t="s">
        <v>1910</v>
      </c>
      <c r="G3177" s="132">
        <v>7390263</v>
      </c>
      <c r="H3177" s="132" t="s">
        <v>102</v>
      </c>
      <c r="I3177" s="132" t="s">
        <v>228</v>
      </c>
      <c r="J3177" s="132" t="s">
        <v>53</v>
      </c>
      <c r="K3177" s="132" t="s">
        <v>53</v>
      </c>
      <c r="L3177" s="132" t="s">
        <v>821</v>
      </c>
      <c r="M3177" s="132" t="s">
        <v>311</v>
      </c>
      <c r="N3177" s="132" t="s">
        <v>708</v>
      </c>
      <c r="O3177" s="132" t="s">
        <v>62</v>
      </c>
      <c r="P3177" s="132" t="s">
        <v>1377</v>
      </c>
      <c r="Q3177" s="132" t="s">
        <v>65</v>
      </c>
      <c r="R3177" s="132" t="s">
        <v>57</v>
      </c>
      <c r="S3177" s="132" t="s">
        <v>1206</v>
      </c>
      <c r="T3177" s="134">
        <v>5.048</v>
      </c>
      <c r="U3177" s="133">
        <v>49653</v>
      </c>
      <c r="V3177" s="136">
        <v>2.07E-2</v>
      </c>
      <c r="W3177" s="178">
        <v>5.9400000000000001E-2</v>
      </c>
      <c r="X3177" s="132" t="s">
        <v>636</v>
      </c>
      <c r="Y3177" s="132"/>
      <c r="Z3177" s="135">
        <v>850000</v>
      </c>
      <c r="AA3177" s="135">
        <v>1</v>
      </c>
      <c r="AB3177" s="135">
        <v>82.34</v>
      </c>
      <c r="AC3177" s="135">
        <v>0</v>
      </c>
      <c r="AD3177" s="135">
        <v>699.89</v>
      </c>
      <c r="AE3177" s="137"/>
      <c r="AF3177" s="137"/>
      <c r="AG3177" s="132" t="s">
        <v>17</v>
      </c>
      <c r="AH3177" s="136">
        <v>2.0696372040000001E-3</v>
      </c>
      <c r="AI3177" s="136">
        <v>8.3195852720636444E-4</v>
      </c>
      <c r="AJ3177" s="136">
        <v>1.4423131917928208E-4</v>
      </c>
    </row>
    <row r="3178" spans="1:36" ht="13.5" thickBot="1">
      <c r="A3178" s="131">
        <v>8694</v>
      </c>
      <c r="B3178" s="131">
        <v>12532</v>
      </c>
      <c r="C3178" s="132" t="s">
        <v>1911</v>
      </c>
      <c r="D3178" s="132">
        <v>520003781</v>
      </c>
      <c r="E3178" s="132" t="s">
        <v>429</v>
      </c>
      <c r="F3178" s="132" t="s">
        <v>1912</v>
      </c>
      <c r="G3178" s="132">
        <v>7460389</v>
      </c>
      <c r="H3178" s="132" t="s">
        <v>102</v>
      </c>
      <c r="I3178" s="132" t="s">
        <v>228</v>
      </c>
      <c r="J3178" s="132" t="s">
        <v>53</v>
      </c>
      <c r="K3178" s="132" t="s">
        <v>53</v>
      </c>
      <c r="L3178" s="132" t="s">
        <v>821</v>
      </c>
      <c r="M3178" s="132" t="s">
        <v>311</v>
      </c>
      <c r="N3178" s="132" t="s">
        <v>261</v>
      </c>
      <c r="O3178" s="132" t="s">
        <v>62</v>
      </c>
      <c r="P3178" s="132" t="s">
        <v>1325</v>
      </c>
      <c r="Q3178" s="132" t="s">
        <v>65</v>
      </c>
      <c r="R3178" s="132" t="s">
        <v>57</v>
      </c>
      <c r="S3178" s="132" t="s">
        <v>1206</v>
      </c>
      <c r="T3178" s="134">
        <v>1.9359999999999999</v>
      </c>
      <c r="U3178" s="133">
        <v>46568</v>
      </c>
      <c r="V3178" s="136">
        <v>2.6100000000000002E-2</v>
      </c>
      <c r="W3178" s="178">
        <v>4.82E-2</v>
      </c>
      <c r="X3178" s="132" t="s">
        <v>636</v>
      </c>
      <c r="Y3178" s="132"/>
      <c r="Z3178" s="135">
        <v>322136.83</v>
      </c>
      <c r="AA3178" s="135">
        <v>1</v>
      </c>
      <c r="AB3178" s="135">
        <v>95.99</v>
      </c>
      <c r="AC3178" s="135">
        <v>0</v>
      </c>
      <c r="AD3178" s="135">
        <v>309.21913999999998</v>
      </c>
      <c r="AE3178" s="137"/>
      <c r="AF3178" s="137"/>
      <c r="AG3178" s="132" t="s">
        <v>17</v>
      </c>
      <c r="AH3178" s="136">
        <v>8.9020731899999998E-4</v>
      </c>
      <c r="AI3178" s="136">
        <v>3.6756847547245793E-4</v>
      </c>
      <c r="AJ3178" s="136">
        <v>6.3722991438201879E-5</v>
      </c>
    </row>
    <row r="3179" spans="1:36" ht="13.5" thickBot="1">
      <c r="A3179" s="131">
        <v>8694</v>
      </c>
      <c r="B3179" s="131">
        <v>12532</v>
      </c>
      <c r="C3179" s="132" t="s">
        <v>1911</v>
      </c>
      <c r="D3179" s="132">
        <v>520003781</v>
      </c>
      <c r="E3179" s="132" t="s">
        <v>429</v>
      </c>
      <c r="F3179" s="132" t="s">
        <v>1913</v>
      </c>
      <c r="G3179" s="132">
        <v>7460421</v>
      </c>
      <c r="H3179" s="132" t="s">
        <v>102</v>
      </c>
      <c r="I3179" s="132" t="s">
        <v>228</v>
      </c>
      <c r="J3179" s="132" t="s">
        <v>53</v>
      </c>
      <c r="K3179" s="132" t="s">
        <v>53</v>
      </c>
      <c r="L3179" s="132" t="s">
        <v>821</v>
      </c>
      <c r="M3179" s="132" t="s">
        <v>311</v>
      </c>
      <c r="N3179" s="132" t="s">
        <v>261</v>
      </c>
      <c r="O3179" s="132" t="s">
        <v>62</v>
      </c>
      <c r="P3179" s="132" t="s">
        <v>1325</v>
      </c>
      <c r="Q3179" s="132" t="s">
        <v>65</v>
      </c>
      <c r="R3179" s="132" t="s">
        <v>57</v>
      </c>
      <c r="S3179" s="132" t="s">
        <v>1206</v>
      </c>
      <c r="T3179" s="134">
        <v>6.4370000000000003</v>
      </c>
      <c r="U3179" s="133">
        <v>50221</v>
      </c>
      <c r="V3179" s="136">
        <v>1.9E-2</v>
      </c>
      <c r="W3179" s="178">
        <v>5.5800000000000002E-2</v>
      </c>
      <c r="X3179" s="132" t="s">
        <v>636</v>
      </c>
      <c r="Y3179" s="132"/>
      <c r="Z3179" s="135">
        <v>47500</v>
      </c>
      <c r="AA3179" s="135">
        <v>1</v>
      </c>
      <c r="AB3179" s="135">
        <v>78.97</v>
      </c>
      <c r="AC3179" s="135">
        <v>0</v>
      </c>
      <c r="AD3179" s="135">
        <v>37.510750000000002</v>
      </c>
      <c r="AE3179" s="137"/>
      <c r="AF3179" s="137"/>
      <c r="AG3179" s="132" t="s">
        <v>17</v>
      </c>
      <c r="AH3179" s="136">
        <v>4.6511627906976701E-5</v>
      </c>
      <c r="AI3179" s="136">
        <v>4.4588990161891349E-5</v>
      </c>
      <c r="AJ3179" s="136">
        <v>7.7301075253314889E-6</v>
      </c>
    </row>
    <row r="3180" spans="1:36" ht="13.5" thickBot="1">
      <c r="A3180" s="131">
        <v>8694</v>
      </c>
      <c r="B3180" s="131">
        <v>12532</v>
      </c>
      <c r="C3180" s="132" t="s">
        <v>1384</v>
      </c>
      <c r="D3180" s="132">
        <v>520029935</v>
      </c>
      <c r="E3180" s="132" t="s">
        <v>429</v>
      </c>
      <c r="F3180" s="132" t="s">
        <v>1385</v>
      </c>
      <c r="G3180" s="132">
        <v>7480155</v>
      </c>
      <c r="H3180" s="132" t="s">
        <v>102</v>
      </c>
      <c r="I3180" s="132" t="s">
        <v>228</v>
      </c>
      <c r="J3180" s="132" t="s">
        <v>53</v>
      </c>
      <c r="K3180" s="132" t="s">
        <v>53</v>
      </c>
      <c r="L3180" s="132" t="s">
        <v>821</v>
      </c>
      <c r="M3180" s="132" t="s">
        <v>311</v>
      </c>
      <c r="N3180" s="132" t="s">
        <v>256</v>
      </c>
      <c r="O3180" s="132" t="s">
        <v>62</v>
      </c>
      <c r="P3180" s="132" t="s">
        <v>1205</v>
      </c>
      <c r="Q3180" s="132" t="s">
        <v>65</v>
      </c>
      <c r="R3180" s="132" t="s">
        <v>57</v>
      </c>
      <c r="S3180" s="132" t="s">
        <v>1206</v>
      </c>
      <c r="T3180" s="134">
        <v>0.43</v>
      </c>
      <c r="U3180" s="133">
        <v>45631</v>
      </c>
      <c r="V3180" s="136">
        <v>1.8700000000000001E-2</v>
      </c>
      <c r="W3180" s="178">
        <v>4.4499999999999998E-2</v>
      </c>
      <c r="X3180" s="132" t="s">
        <v>636</v>
      </c>
      <c r="Y3180" s="132"/>
      <c r="Z3180" s="135">
        <v>2816426.67</v>
      </c>
      <c r="AA3180" s="135">
        <v>1</v>
      </c>
      <c r="AB3180" s="135">
        <v>99.98</v>
      </c>
      <c r="AC3180" s="135">
        <v>0</v>
      </c>
      <c r="AD3180" s="135">
        <v>2815.8633799999998</v>
      </c>
      <c r="AE3180" s="137"/>
      <c r="AF3180" s="137"/>
      <c r="AG3180" s="132" t="s">
        <v>17</v>
      </c>
      <c r="AH3180" s="136">
        <v>1.0192866431E-2</v>
      </c>
      <c r="AI3180" s="136">
        <v>3.3472139199576148E-3</v>
      </c>
      <c r="AJ3180" s="136">
        <v>5.8028503039910851E-4</v>
      </c>
    </row>
    <row r="3181" spans="1:36" ht="13.5" thickBot="1">
      <c r="A3181" s="131">
        <v>8694</v>
      </c>
      <c r="B3181" s="131">
        <v>12532</v>
      </c>
      <c r="C3181" s="132" t="s">
        <v>1384</v>
      </c>
      <c r="D3181" s="132">
        <v>520029935</v>
      </c>
      <c r="E3181" s="132" t="s">
        <v>429</v>
      </c>
      <c r="F3181" s="132" t="s">
        <v>1914</v>
      </c>
      <c r="G3181" s="132">
        <v>7480163</v>
      </c>
      <c r="H3181" s="132" t="s">
        <v>102</v>
      </c>
      <c r="I3181" s="132" t="s">
        <v>228</v>
      </c>
      <c r="J3181" s="132" t="s">
        <v>53</v>
      </c>
      <c r="K3181" s="132" t="s">
        <v>53</v>
      </c>
      <c r="L3181" s="132" t="s">
        <v>821</v>
      </c>
      <c r="M3181" s="132" t="s">
        <v>311</v>
      </c>
      <c r="N3181" s="132" t="s">
        <v>256</v>
      </c>
      <c r="O3181" s="132" t="s">
        <v>62</v>
      </c>
      <c r="P3181" s="132" t="s">
        <v>1205</v>
      </c>
      <c r="Q3181" s="132" t="s">
        <v>65</v>
      </c>
      <c r="R3181" s="132" t="s">
        <v>57</v>
      </c>
      <c r="S3181" s="132" t="s">
        <v>1206</v>
      </c>
      <c r="T3181" s="134">
        <v>3.1389999999999998</v>
      </c>
      <c r="U3181" s="133">
        <v>47822</v>
      </c>
      <c r="V3181" s="136">
        <v>2.6800000000000001E-2</v>
      </c>
      <c r="W3181" s="178">
        <v>5.0999999999999997E-2</v>
      </c>
      <c r="X3181" s="132" t="s">
        <v>636</v>
      </c>
      <c r="Y3181" s="132"/>
      <c r="Z3181" s="135">
        <v>1716844.42</v>
      </c>
      <c r="AA3181" s="135">
        <v>1</v>
      </c>
      <c r="AB3181" s="135">
        <v>94.27</v>
      </c>
      <c r="AC3181" s="135">
        <v>0</v>
      </c>
      <c r="AD3181" s="135">
        <v>1618.4692299999999</v>
      </c>
      <c r="AE3181" s="137"/>
      <c r="AF3181" s="137"/>
      <c r="AG3181" s="132" t="s">
        <v>17</v>
      </c>
      <c r="AH3181" s="136">
        <v>7.5183017400000005E-4</v>
      </c>
      <c r="AI3181" s="136">
        <v>1.9238727184552123E-3</v>
      </c>
      <c r="AJ3181" s="136">
        <v>3.335294861963693E-4</v>
      </c>
    </row>
    <row r="3182" spans="1:36" ht="13.5" thickBot="1">
      <c r="A3182" s="131">
        <v>8694</v>
      </c>
      <c r="B3182" s="131">
        <v>12532</v>
      </c>
      <c r="C3182" s="132" t="s">
        <v>1384</v>
      </c>
      <c r="D3182" s="132">
        <v>520029935</v>
      </c>
      <c r="E3182" s="132" t="s">
        <v>429</v>
      </c>
      <c r="F3182" s="132" t="s">
        <v>1915</v>
      </c>
      <c r="G3182" s="132">
        <v>7480247</v>
      </c>
      <c r="H3182" s="132" t="s">
        <v>102</v>
      </c>
      <c r="I3182" s="132" t="s">
        <v>229</v>
      </c>
      <c r="J3182" s="132" t="s">
        <v>53</v>
      </c>
      <c r="K3182" s="132" t="s">
        <v>53</v>
      </c>
      <c r="L3182" s="132" t="s">
        <v>821</v>
      </c>
      <c r="M3182" s="132" t="s">
        <v>311</v>
      </c>
      <c r="N3182" s="132" t="s">
        <v>256</v>
      </c>
      <c r="O3182" s="132" t="s">
        <v>62</v>
      </c>
      <c r="P3182" s="132" t="s">
        <v>1328</v>
      </c>
      <c r="Q3182" s="132" t="s">
        <v>65</v>
      </c>
      <c r="R3182" s="132" t="s">
        <v>57</v>
      </c>
      <c r="S3182" s="132" t="s">
        <v>1206</v>
      </c>
      <c r="T3182" s="134">
        <v>1.976</v>
      </c>
      <c r="U3182" s="133">
        <v>48030</v>
      </c>
      <c r="V3182" s="136">
        <v>2.4199999999999999E-2</v>
      </c>
      <c r="W3182" s="178">
        <v>2.8000000000000001E-2</v>
      </c>
      <c r="X3182" s="132" t="s">
        <v>636</v>
      </c>
      <c r="Y3182" s="132"/>
      <c r="Z3182" s="135">
        <v>900000</v>
      </c>
      <c r="AA3182" s="135">
        <v>1</v>
      </c>
      <c r="AB3182" s="135">
        <v>112.82</v>
      </c>
      <c r="AC3182" s="135">
        <v>24.751989999999999</v>
      </c>
      <c r="AD3182" s="135">
        <v>1040.1319900000001</v>
      </c>
      <c r="AE3182" s="137"/>
      <c r="AF3182" s="137"/>
      <c r="AG3182" s="132" t="s">
        <v>17</v>
      </c>
      <c r="AH3182" s="136">
        <v>5.9437326599999995E-4</v>
      </c>
      <c r="AI3182" s="136">
        <v>1.2364038327460386E-3</v>
      </c>
      <c r="AJ3182" s="136">
        <v>2.1434741036201668E-4</v>
      </c>
    </row>
    <row r="3183" spans="1:36" ht="13.5" thickBot="1">
      <c r="A3183" s="131">
        <v>8694</v>
      </c>
      <c r="B3183" s="131">
        <v>12532</v>
      </c>
      <c r="C3183" s="132" t="s">
        <v>1384</v>
      </c>
      <c r="D3183" s="132">
        <v>520029935</v>
      </c>
      <c r="E3183" s="132" t="s">
        <v>429</v>
      </c>
      <c r="F3183" s="132" t="s">
        <v>1916</v>
      </c>
      <c r="G3183" s="132">
        <v>7480304</v>
      </c>
      <c r="H3183" s="132" t="s">
        <v>102</v>
      </c>
      <c r="I3183" s="132" t="s">
        <v>229</v>
      </c>
      <c r="J3183" s="132" t="s">
        <v>53</v>
      </c>
      <c r="K3183" s="132" t="s">
        <v>53</v>
      </c>
      <c r="L3183" s="132" t="s">
        <v>821</v>
      </c>
      <c r="M3183" s="132" t="s">
        <v>311</v>
      </c>
      <c r="N3183" s="132" t="s">
        <v>256</v>
      </c>
      <c r="O3183" s="132" t="s">
        <v>62</v>
      </c>
      <c r="P3183" s="132" t="s">
        <v>1205</v>
      </c>
      <c r="Q3183" s="132" t="s">
        <v>65</v>
      </c>
      <c r="R3183" s="132" t="s">
        <v>57</v>
      </c>
      <c r="S3183" s="132" t="s">
        <v>1206</v>
      </c>
      <c r="T3183" s="134">
        <v>3.9620000000000002</v>
      </c>
      <c r="U3183" s="133">
        <v>48441</v>
      </c>
      <c r="V3183" s="136">
        <v>2E-3</v>
      </c>
      <c r="W3183" s="178">
        <v>2.58E-2</v>
      </c>
      <c r="X3183" s="132" t="s">
        <v>636</v>
      </c>
      <c r="Y3183" s="132"/>
      <c r="Z3183" s="135">
        <v>6958646.5800000001</v>
      </c>
      <c r="AA3183" s="135">
        <v>1</v>
      </c>
      <c r="AB3183" s="135">
        <v>100.85</v>
      </c>
      <c r="AC3183" s="135">
        <v>0</v>
      </c>
      <c r="AD3183" s="135">
        <v>7017.7950799999999</v>
      </c>
      <c r="AE3183" s="137"/>
      <c r="AF3183" s="137"/>
      <c r="AG3183" s="132" t="s">
        <v>17</v>
      </c>
      <c r="AH3183" s="136">
        <v>1.8012546669999999E-3</v>
      </c>
      <c r="AI3183" s="136">
        <v>8.3420458343352096E-3</v>
      </c>
      <c r="AJ3183" s="136">
        <v>1.4462070355602673E-3</v>
      </c>
    </row>
    <row r="3184" spans="1:36" ht="13.5" thickBot="1">
      <c r="A3184" s="131">
        <v>8694</v>
      </c>
      <c r="B3184" s="131">
        <v>12532</v>
      </c>
      <c r="C3184" s="132" t="s">
        <v>1384</v>
      </c>
      <c r="D3184" s="132">
        <v>520029935</v>
      </c>
      <c r="E3184" s="132" t="s">
        <v>429</v>
      </c>
      <c r="F3184" s="132" t="s">
        <v>1917</v>
      </c>
      <c r="G3184" s="132">
        <v>7480312</v>
      </c>
      <c r="H3184" s="132" t="s">
        <v>102</v>
      </c>
      <c r="I3184" s="132" t="s">
        <v>229</v>
      </c>
      <c r="J3184" s="132" t="s">
        <v>53</v>
      </c>
      <c r="K3184" s="132" t="s">
        <v>53</v>
      </c>
      <c r="L3184" s="132" t="s">
        <v>821</v>
      </c>
      <c r="M3184" s="132" t="s">
        <v>311</v>
      </c>
      <c r="N3184" s="132" t="s">
        <v>256</v>
      </c>
      <c r="O3184" s="132" t="s">
        <v>62</v>
      </c>
      <c r="P3184" s="132" t="s">
        <v>1328</v>
      </c>
      <c r="Q3184" s="132" t="s">
        <v>65</v>
      </c>
      <c r="R3184" s="132" t="s">
        <v>57</v>
      </c>
      <c r="S3184" s="132" t="s">
        <v>1206</v>
      </c>
      <c r="T3184" s="134">
        <v>3.3239999999999998</v>
      </c>
      <c r="U3184" s="133">
        <v>48519</v>
      </c>
      <c r="V3184" s="136">
        <v>2E-3</v>
      </c>
      <c r="W3184" s="178">
        <v>3.39E-2</v>
      </c>
      <c r="X3184" s="132" t="s">
        <v>636</v>
      </c>
      <c r="Y3184" s="132"/>
      <c r="Z3184" s="135">
        <v>341800</v>
      </c>
      <c r="AA3184" s="135">
        <v>1</v>
      </c>
      <c r="AB3184" s="135">
        <v>99.94</v>
      </c>
      <c r="AC3184" s="135">
        <v>0</v>
      </c>
      <c r="AD3184" s="135">
        <v>341.59492</v>
      </c>
      <c r="AE3184" s="137"/>
      <c r="AF3184" s="137"/>
      <c r="AG3184" s="132" t="s">
        <v>17</v>
      </c>
      <c r="AH3184" s="136">
        <v>5.9640551299999995E-4</v>
      </c>
      <c r="AI3184" s="136">
        <v>4.0605353204700148E-4</v>
      </c>
      <c r="AJ3184" s="136">
        <v>7.0394899107775987E-5</v>
      </c>
    </row>
    <row r="3185" spans="1:36" ht="13.5" thickBot="1">
      <c r="A3185" s="131">
        <v>8694</v>
      </c>
      <c r="B3185" s="131">
        <v>12532</v>
      </c>
      <c r="C3185" s="132" t="s">
        <v>1918</v>
      </c>
      <c r="D3185" s="132">
        <v>520030859</v>
      </c>
      <c r="E3185" s="132" t="s">
        <v>429</v>
      </c>
      <c r="F3185" s="132" t="s">
        <v>1919</v>
      </c>
      <c r="G3185" s="132">
        <v>7550148</v>
      </c>
      <c r="H3185" s="132" t="s">
        <v>102</v>
      </c>
      <c r="I3185" s="132" t="s">
        <v>228</v>
      </c>
      <c r="J3185" s="132" t="s">
        <v>53</v>
      </c>
      <c r="K3185" s="132" t="s">
        <v>53</v>
      </c>
      <c r="L3185" s="132" t="s">
        <v>821</v>
      </c>
      <c r="M3185" s="132" t="s">
        <v>311</v>
      </c>
      <c r="N3185" s="132" t="s">
        <v>708</v>
      </c>
      <c r="O3185" s="132" t="s">
        <v>62</v>
      </c>
      <c r="P3185" s="132" t="s">
        <v>1350</v>
      </c>
      <c r="Q3185" s="132" t="s">
        <v>65</v>
      </c>
      <c r="R3185" s="132" t="s">
        <v>57</v>
      </c>
      <c r="S3185" s="132" t="s">
        <v>1206</v>
      </c>
      <c r="T3185" s="134">
        <v>2.3180000000000001</v>
      </c>
      <c r="U3185" s="133">
        <v>49150</v>
      </c>
      <c r="V3185" s="136">
        <v>1.6400000000000001E-2</v>
      </c>
      <c r="W3185" s="178">
        <v>5.3900000000000003E-2</v>
      </c>
      <c r="X3185" s="132" t="s">
        <v>636</v>
      </c>
      <c r="Y3185" s="132"/>
      <c r="Z3185" s="135">
        <v>2913825.5</v>
      </c>
      <c r="AA3185" s="135">
        <v>1</v>
      </c>
      <c r="AB3185" s="135">
        <v>92.16</v>
      </c>
      <c r="AC3185" s="135">
        <v>0</v>
      </c>
      <c r="AD3185" s="135">
        <v>2685.3815800000002</v>
      </c>
      <c r="AE3185" s="137"/>
      <c r="AF3185" s="137"/>
      <c r="AG3185" s="132" t="s">
        <v>17</v>
      </c>
      <c r="AH3185" s="136">
        <v>1.5088160211E-2</v>
      </c>
      <c r="AI3185" s="136">
        <v>3.19211033774436E-3</v>
      </c>
      <c r="AJ3185" s="136">
        <v>5.5339571615988924E-4</v>
      </c>
    </row>
    <row r="3186" spans="1:36" ht="13.5" thickBot="1">
      <c r="A3186" s="131">
        <v>8694</v>
      </c>
      <c r="B3186" s="131">
        <v>12532</v>
      </c>
      <c r="C3186" s="132" t="s">
        <v>1386</v>
      </c>
      <c r="D3186" s="132">
        <v>520001736</v>
      </c>
      <c r="E3186" s="132" t="s">
        <v>429</v>
      </c>
      <c r="F3186" s="132" t="s">
        <v>1387</v>
      </c>
      <c r="G3186" s="132">
        <v>7590128</v>
      </c>
      <c r="H3186" s="132" t="s">
        <v>102</v>
      </c>
      <c r="I3186" s="132" t="s">
        <v>229</v>
      </c>
      <c r="J3186" s="132" t="s">
        <v>53</v>
      </c>
      <c r="K3186" s="132" t="s">
        <v>53</v>
      </c>
      <c r="L3186" s="132" t="s">
        <v>821</v>
      </c>
      <c r="M3186" s="132" t="s">
        <v>311</v>
      </c>
      <c r="N3186" s="132" t="s">
        <v>651</v>
      </c>
      <c r="O3186" s="132" t="s">
        <v>62</v>
      </c>
      <c r="P3186" s="132" t="s">
        <v>1350</v>
      </c>
      <c r="Q3186" s="132" t="s">
        <v>65</v>
      </c>
      <c r="R3186" s="132" t="s">
        <v>57</v>
      </c>
      <c r="S3186" s="132" t="s">
        <v>1206</v>
      </c>
      <c r="T3186" s="134">
        <v>1.2130000000000001</v>
      </c>
      <c r="U3186" s="133">
        <v>46112</v>
      </c>
      <c r="V3186" s="136">
        <v>4.7500000000000001E-2</v>
      </c>
      <c r="W3186" s="178">
        <v>2.86E-2</v>
      </c>
      <c r="X3186" s="132" t="s">
        <v>636</v>
      </c>
      <c r="Y3186" s="132"/>
      <c r="Z3186" s="135">
        <v>4197731.1100000003</v>
      </c>
      <c r="AA3186" s="135">
        <v>1</v>
      </c>
      <c r="AB3186" s="135">
        <v>142.59</v>
      </c>
      <c r="AC3186" s="135">
        <v>0</v>
      </c>
      <c r="AD3186" s="135">
        <v>5985.5447899999999</v>
      </c>
      <c r="AE3186" s="137"/>
      <c r="AF3186" s="137"/>
      <c r="AG3186" s="132" t="s">
        <v>17</v>
      </c>
      <c r="AH3186" s="136">
        <v>4.3929257529999998E-3</v>
      </c>
      <c r="AI3186" s="136">
        <v>7.1150109703183757E-3</v>
      </c>
      <c r="AJ3186" s="136">
        <v>1.2334838632761991E-3</v>
      </c>
    </row>
    <row r="3187" spans="1:36" ht="13.5" thickBot="1">
      <c r="A3187" s="131">
        <v>8694</v>
      </c>
      <c r="B3187" s="131">
        <v>12532</v>
      </c>
      <c r="C3187" s="132" t="s">
        <v>1386</v>
      </c>
      <c r="D3187" s="132">
        <v>520001736</v>
      </c>
      <c r="E3187" s="132" t="s">
        <v>429</v>
      </c>
      <c r="F3187" s="132" t="s">
        <v>1920</v>
      </c>
      <c r="G3187" s="132">
        <v>7590151</v>
      </c>
      <c r="H3187" s="132" t="s">
        <v>102</v>
      </c>
      <c r="I3187" s="132" t="s">
        <v>228</v>
      </c>
      <c r="J3187" s="132" t="s">
        <v>53</v>
      </c>
      <c r="K3187" s="132" t="s">
        <v>53</v>
      </c>
      <c r="L3187" s="132" t="s">
        <v>821</v>
      </c>
      <c r="M3187" s="132" t="s">
        <v>311</v>
      </c>
      <c r="N3187" s="132" t="s">
        <v>651</v>
      </c>
      <c r="O3187" s="132" t="s">
        <v>62</v>
      </c>
      <c r="P3187" s="132" t="s">
        <v>1350</v>
      </c>
      <c r="Q3187" s="132" t="s">
        <v>65</v>
      </c>
      <c r="R3187" s="132" t="s">
        <v>57</v>
      </c>
      <c r="S3187" s="132" t="s">
        <v>1206</v>
      </c>
      <c r="T3187" s="134">
        <v>5.383</v>
      </c>
      <c r="U3187" s="133">
        <v>49125</v>
      </c>
      <c r="V3187" s="136">
        <v>2.5499999999999998E-2</v>
      </c>
      <c r="W3187" s="178">
        <v>6.1400000000000003E-2</v>
      </c>
      <c r="X3187" s="132" t="s">
        <v>636</v>
      </c>
      <c r="Y3187" s="132"/>
      <c r="Z3187" s="135">
        <v>288888.89</v>
      </c>
      <c r="AA3187" s="135">
        <v>1</v>
      </c>
      <c r="AB3187" s="135">
        <v>82.82</v>
      </c>
      <c r="AC3187" s="135">
        <v>0</v>
      </c>
      <c r="AD3187" s="135">
        <v>239.25778</v>
      </c>
      <c r="AE3187" s="137"/>
      <c r="AF3187" s="137"/>
      <c r="AG3187" s="132" t="s">
        <v>17</v>
      </c>
      <c r="AH3187" s="136">
        <v>1.6661073800000001E-4</v>
      </c>
      <c r="AI3187" s="136">
        <v>2.8440547839155347E-4</v>
      </c>
      <c r="AJ3187" s="136">
        <v>4.9305555492015108E-5</v>
      </c>
    </row>
    <row r="3188" spans="1:36" ht="13.5" thickBot="1">
      <c r="A3188" s="131">
        <v>8694</v>
      </c>
      <c r="B3188" s="131">
        <v>12532</v>
      </c>
      <c r="C3188" s="132" t="s">
        <v>1386</v>
      </c>
      <c r="D3188" s="132">
        <v>520001736</v>
      </c>
      <c r="E3188" s="132" t="s">
        <v>429</v>
      </c>
      <c r="F3188" s="132" t="s">
        <v>1921</v>
      </c>
      <c r="G3188" s="132">
        <v>7590219</v>
      </c>
      <c r="H3188" s="132" t="s">
        <v>102</v>
      </c>
      <c r="I3188" s="132" t="s">
        <v>229</v>
      </c>
      <c r="J3188" s="132" t="s">
        <v>53</v>
      </c>
      <c r="K3188" s="132" t="s">
        <v>53</v>
      </c>
      <c r="L3188" s="132" t="s">
        <v>821</v>
      </c>
      <c r="M3188" s="132" t="s">
        <v>311</v>
      </c>
      <c r="N3188" s="132" t="s">
        <v>651</v>
      </c>
      <c r="O3188" s="132" t="s">
        <v>62</v>
      </c>
      <c r="P3188" s="132" t="s">
        <v>1350</v>
      </c>
      <c r="Q3188" s="132" t="s">
        <v>65</v>
      </c>
      <c r="R3188" s="132" t="s">
        <v>57</v>
      </c>
      <c r="S3188" s="132" t="s">
        <v>1206</v>
      </c>
      <c r="T3188" s="134">
        <v>4.2089999999999996</v>
      </c>
      <c r="U3188" s="133">
        <v>48760</v>
      </c>
      <c r="V3188" s="136">
        <v>5.0000000000000001E-3</v>
      </c>
      <c r="W3188" s="178">
        <v>3.3500000000000002E-2</v>
      </c>
      <c r="X3188" s="132" t="s">
        <v>636</v>
      </c>
      <c r="Y3188" s="132"/>
      <c r="Z3188" s="135">
        <v>194903.23</v>
      </c>
      <c r="AA3188" s="135">
        <v>1</v>
      </c>
      <c r="AB3188" s="135">
        <v>100.45</v>
      </c>
      <c r="AC3188" s="135">
        <v>0</v>
      </c>
      <c r="AD3188" s="135">
        <v>195.78029000000001</v>
      </c>
      <c r="AE3188" s="137"/>
      <c r="AF3188" s="137"/>
      <c r="AG3188" s="132" t="s">
        <v>17</v>
      </c>
      <c r="AH3188" s="136">
        <v>1.21101718E-4</v>
      </c>
      <c r="AI3188" s="136">
        <v>2.3272383049398465E-4</v>
      </c>
      <c r="AJ3188" s="136">
        <v>4.0345839340471232E-5</v>
      </c>
    </row>
    <row r="3189" spans="1:36" ht="13.5" thickBot="1">
      <c r="A3189" s="131">
        <v>8694</v>
      </c>
      <c r="B3189" s="131">
        <v>12532</v>
      </c>
      <c r="C3189" s="132" t="s">
        <v>1386</v>
      </c>
      <c r="D3189" s="132">
        <v>520001736</v>
      </c>
      <c r="E3189" s="132" t="s">
        <v>429</v>
      </c>
      <c r="F3189" s="132" t="s">
        <v>1922</v>
      </c>
      <c r="G3189" s="132">
        <v>7590284</v>
      </c>
      <c r="H3189" s="132" t="s">
        <v>102</v>
      </c>
      <c r="I3189" s="132" t="s">
        <v>229</v>
      </c>
      <c r="J3189" s="132" t="s">
        <v>53</v>
      </c>
      <c r="K3189" s="132" t="s">
        <v>53</v>
      </c>
      <c r="L3189" s="132" t="s">
        <v>821</v>
      </c>
      <c r="M3189" s="132" t="s">
        <v>311</v>
      </c>
      <c r="N3189" s="132" t="s">
        <v>651</v>
      </c>
      <c r="O3189" s="132" t="s">
        <v>62</v>
      </c>
      <c r="P3189" s="132" t="s">
        <v>1350</v>
      </c>
      <c r="Q3189" s="132" t="s">
        <v>65</v>
      </c>
      <c r="R3189" s="132" t="s">
        <v>57</v>
      </c>
      <c r="S3189" s="132" t="s">
        <v>1206</v>
      </c>
      <c r="T3189" s="134">
        <v>5.3710000000000004</v>
      </c>
      <c r="U3189" s="133">
        <v>49491</v>
      </c>
      <c r="V3189" s="136">
        <v>5.8999999999999999E-3</v>
      </c>
      <c r="W3189" s="178">
        <v>3.5700000000000003E-2</v>
      </c>
      <c r="X3189" s="132" t="s">
        <v>636</v>
      </c>
      <c r="Y3189" s="132"/>
      <c r="Z3189" s="135">
        <v>300000</v>
      </c>
      <c r="AA3189" s="135">
        <v>1</v>
      </c>
      <c r="AB3189" s="135">
        <v>94</v>
      </c>
      <c r="AC3189" s="135">
        <v>0</v>
      </c>
      <c r="AD3189" s="135">
        <v>282</v>
      </c>
      <c r="AE3189" s="137"/>
      <c r="AF3189" s="137"/>
      <c r="AG3189" s="132" t="s">
        <v>17</v>
      </c>
      <c r="AH3189" s="136">
        <v>2.1420599899999999E-4</v>
      </c>
      <c r="AI3189" s="136">
        <v>3.3521311159209988E-4</v>
      </c>
      <c r="AJ3189" s="136">
        <v>5.8113749315688962E-5</v>
      </c>
    </row>
    <row r="3190" spans="1:36" ht="13.5" thickBot="1">
      <c r="A3190" s="131">
        <v>8694</v>
      </c>
      <c r="B3190" s="131">
        <v>12532</v>
      </c>
      <c r="C3190" s="132" t="s">
        <v>1923</v>
      </c>
      <c r="D3190" s="132">
        <v>520017450</v>
      </c>
      <c r="E3190" s="132" t="s">
        <v>429</v>
      </c>
      <c r="F3190" s="132" t="s">
        <v>1924</v>
      </c>
      <c r="G3190" s="132">
        <v>7670284</v>
      </c>
      <c r="H3190" s="132" t="s">
        <v>102</v>
      </c>
      <c r="I3190" s="132" t="s">
        <v>229</v>
      </c>
      <c r="J3190" s="132" t="s">
        <v>53</v>
      </c>
      <c r="K3190" s="132" t="s">
        <v>53</v>
      </c>
      <c r="L3190" s="132" t="s">
        <v>821</v>
      </c>
      <c r="M3190" s="132" t="s">
        <v>311</v>
      </c>
      <c r="N3190" s="132" t="s">
        <v>269</v>
      </c>
      <c r="O3190" s="132" t="s">
        <v>62</v>
      </c>
      <c r="P3190" s="132" t="s">
        <v>1350</v>
      </c>
      <c r="Q3190" s="132" t="s">
        <v>65</v>
      </c>
      <c r="R3190" s="132" t="s">
        <v>57</v>
      </c>
      <c r="S3190" s="132" t="s">
        <v>1206</v>
      </c>
      <c r="T3190" s="134">
        <v>4.7880000000000003</v>
      </c>
      <c r="U3190" s="133">
        <v>47604</v>
      </c>
      <c r="V3190" s="136">
        <v>4.4000000000000003E-3</v>
      </c>
      <c r="W3190" s="178">
        <v>2.8799999999999999E-2</v>
      </c>
      <c r="X3190" s="132" t="s">
        <v>636</v>
      </c>
      <c r="Y3190" s="132"/>
      <c r="Z3190" s="135">
        <v>647844.21</v>
      </c>
      <c r="AA3190" s="135">
        <v>1</v>
      </c>
      <c r="AB3190" s="135">
        <v>101.08</v>
      </c>
      <c r="AC3190" s="135">
        <v>0</v>
      </c>
      <c r="AD3190" s="135">
        <v>654.84092999999996</v>
      </c>
      <c r="AE3190" s="137"/>
      <c r="AF3190" s="137"/>
      <c r="AG3190" s="132" t="s">
        <v>17</v>
      </c>
      <c r="AH3190" s="136">
        <v>7.5949252100000004E-4</v>
      </c>
      <c r="AI3190" s="136">
        <v>7.7840874377008661E-4</v>
      </c>
      <c r="AJ3190" s="136">
        <v>1.3494773633926461E-4</v>
      </c>
    </row>
    <row r="3191" spans="1:36" ht="13.5" thickBot="1">
      <c r="A3191" s="131">
        <v>8694</v>
      </c>
      <c r="B3191" s="131">
        <v>12532</v>
      </c>
      <c r="C3191" s="132" t="s">
        <v>1923</v>
      </c>
      <c r="D3191" s="132">
        <v>520017450</v>
      </c>
      <c r="E3191" s="132" t="s">
        <v>429</v>
      </c>
      <c r="F3191" s="132" t="s">
        <v>1925</v>
      </c>
      <c r="G3191" s="132">
        <v>7670334</v>
      </c>
      <c r="H3191" s="132" t="s">
        <v>102</v>
      </c>
      <c r="I3191" s="132" t="s">
        <v>228</v>
      </c>
      <c r="J3191" s="132" t="s">
        <v>53</v>
      </c>
      <c r="K3191" s="132" t="s">
        <v>53</v>
      </c>
      <c r="L3191" s="132" t="s">
        <v>821</v>
      </c>
      <c r="M3191" s="132" t="s">
        <v>311</v>
      </c>
      <c r="N3191" s="132" t="s">
        <v>269</v>
      </c>
      <c r="O3191" s="132" t="s">
        <v>62</v>
      </c>
      <c r="P3191" s="132" t="s">
        <v>1350</v>
      </c>
      <c r="Q3191" s="132" t="s">
        <v>65</v>
      </c>
      <c r="R3191" s="132" t="s">
        <v>57</v>
      </c>
      <c r="S3191" s="132" t="s">
        <v>1206</v>
      </c>
      <c r="T3191" s="134">
        <v>4.49</v>
      </c>
      <c r="U3191" s="133">
        <v>48579</v>
      </c>
      <c r="V3191" s="136">
        <v>1.9400000000000001E-2</v>
      </c>
      <c r="W3191" s="178">
        <v>5.5E-2</v>
      </c>
      <c r="X3191" s="132" t="s">
        <v>636</v>
      </c>
      <c r="Y3191" s="132"/>
      <c r="Z3191" s="135">
        <v>972000</v>
      </c>
      <c r="AA3191" s="135">
        <v>1</v>
      </c>
      <c r="AB3191" s="135">
        <v>85.41</v>
      </c>
      <c r="AC3191" s="135">
        <v>0</v>
      </c>
      <c r="AD3191" s="135">
        <v>830.18520000000001</v>
      </c>
      <c r="AE3191" s="137"/>
      <c r="AF3191" s="137"/>
      <c r="AG3191" s="132" t="s">
        <v>17</v>
      </c>
      <c r="AH3191" s="136">
        <v>1.584542701E-3</v>
      </c>
      <c r="AI3191" s="136">
        <v>9.8684029819046007E-4</v>
      </c>
      <c r="AJ3191" s="136">
        <v>1.71082179426933E-4</v>
      </c>
    </row>
    <row r="3192" spans="1:36" ht="13.5" thickBot="1">
      <c r="A3192" s="131">
        <v>8694</v>
      </c>
      <c r="B3192" s="131">
        <v>12532</v>
      </c>
      <c r="C3192" s="132" t="s">
        <v>1684</v>
      </c>
      <c r="D3192" s="132">
        <v>520032178</v>
      </c>
      <c r="E3192" s="132" t="s">
        <v>429</v>
      </c>
      <c r="F3192" s="132" t="s">
        <v>1926</v>
      </c>
      <c r="G3192" s="132">
        <v>7710239</v>
      </c>
      <c r="H3192" s="132" t="s">
        <v>102</v>
      </c>
      <c r="I3192" s="132" t="s">
        <v>228</v>
      </c>
      <c r="J3192" s="132" t="s">
        <v>53</v>
      </c>
      <c r="K3192" s="132" t="s">
        <v>53</v>
      </c>
      <c r="L3192" s="132" t="s">
        <v>821</v>
      </c>
      <c r="M3192" s="132" t="s">
        <v>311</v>
      </c>
      <c r="N3192" s="132" t="s">
        <v>140</v>
      </c>
      <c r="O3192" s="132" t="s">
        <v>62</v>
      </c>
      <c r="P3192" s="132" t="s">
        <v>298</v>
      </c>
      <c r="Q3192" s="132" t="s">
        <v>298</v>
      </c>
      <c r="R3192" s="132" t="s">
        <v>57</v>
      </c>
      <c r="S3192" s="132" t="s">
        <v>1206</v>
      </c>
      <c r="T3192" s="134">
        <v>1.899</v>
      </c>
      <c r="U3192" s="133">
        <v>46203</v>
      </c>
      <c r="V3192" s="136">
        <v>3.8699999999999998E-2</v>
      </c>
      <c r="W3192" s="178">
        <v>6.3E-2</v>
      </c>
      <c r="X3192" s="132" t="s">
        <v>636</v>
      </c>
      <c r="Y3192" s="132"/>
      <c r="Z3192" s="135">
        <v>943404.26</v>
      </c>
      <c r="AA3192" s="135">
        <v>1</v>
      </c>
      <c r="AB3192" s="135">
        <v>95.78</v>
      </c>
      <c r="AC3192" s="135">
        <v>0</v>
      </c>
      <c r="AD3192" s="135">
        <v>903.59259999999995</v>
      </c>
      <c r="AE3192" s="137"/>
      <c r="AF3192" s="137"/>
      <c r="AG3192" s="132" t="s">
        <v>17</v>
      </c>
      <c r="AH3192" s="136">
        <v>2.9775132480000001E-3</v>
      </c>
      <c r="AI3192" s="136">
        <v>1.07409959949502E-3</v>
      </c>
      <c r="AJ3192" s="136">
        <v>1.8620976538975749E-4</v>
      </c>
    </row>
    <row r="3193" spans="1:36" ht="13.5" thickBot="1">
      <c r="A3193" s="131">
        <v>8694</v>
      </c>
      <c r="B3193" s="131">
        <v>12532</v>
      </c>
      <c r="C3193" s="132" t="s">
        <v>1684</v>
      </c>
      <c r="D3193" s="132">
        <v>520032178</v>
      </c>
      <c r="E3193" s="132" t="s">
        <v>429</v>
      </c>
      <c r="F3193" s="132" t="s">
        <v>1927</v>
      </c>
      <c r="G3193" s="132">
        <v>7710296</v>
      </c>
      <c r="H3193" s="132" t="s">
        <v>102</v>
      </c>
      <c r="I3193" s="132" t="s">
        <v>228</v>
      </c>
      <c r="J3193" s="132" t="s">
        <v>53</v>
      </c>
      <c r="K3193" s="132" t="s">
        <v>53</v>
      </c>
      <c r="L3193" s="132" t="s">
        <v>821</v>
      </c>
      <c r="M3193" s="132" t="s">
        <v>311</v>
      </c>
      <c r="N3193" s="132" t="s">
        <v>140</v>
      </c>
      <c r="O3193" s="132" t="s">
        <v>62</v>
      </c>
      <c r="P3193" s="132" t="s">
        <v>298</v>
      </c>
      <c r="Q3193" s="132" t="s">
        <v>298</v>
      </c>
      <c r="R3193" s="132" t="s">
        <v>57</v>
      </c>
      <c r="S3193" s="132" t="s">
        <v>1206</v>
      </c>
      <c r="T3193" s="134">
        <v>1.8779999999999999</v>
      </c>
      <c r="U3193" s="133">
        <v>46568</v>
      </c>
      <c r="V3193" s="136">
        <v>6.25E-2</v>
      </c>
      <c r="W3193" s="178">
        <v>8.1600000000000006E-2</v>
      </c>
      <c r="X3193" s="132" t="s">
        <v>636</v>
      </c>
      <c r="Y3193" s="132"/>
      <c r="Z3193" s="135">
        <v>112500</v>
      </c>
      <c r="AA3193" s="135">
        <v>1</v>
      </c>
      <c r="AB3193" s="135">
        <v>96.88</v>
      </c>
      <c r="AC3193" s="135">
        <v>0</v>
      </c>
      <c r="AD3193" s="135">
        <v>108.99</v>
      </c>
      <c r="AE3193" s="137"/>
      <c r="AF3193" s="137"/>
      <c r="AG3193" s="132" t="s">
        <v>17</v>
      </c>
      <c r="AH3193" s="136">
        <v>1.5128898210000001E-3</v>
      </c>
      <c r="AI3193" s="136">
        <v>1.2955630153341476E-4</v>
      </c>
      <c r="AJ3193" s="136">
        <v>2.2460345879138087E-5</v>
      </c>
    </row>
    <row r="3194" spans="1:36" ht="13.5" thickBot="1">
      <c r="A3194" s="131">
        <v>8694</v>
      </c>
      <c r="B3194" s="131">
        <v>12532</v>
      </c>
      <c r="C3194" s="132" t="s">
        <v>1928</v>
      </c>
      <c r="D3194" s="132">
        <v>520022732</v>
      </c>
      <c r="E3194" s="132" t="s">
        <v>429</v>
      </c>
      <c r="F3194" s="132" t="s">
        <v>1929</v>
      </c>
      <c r="G3194" s="132">
        <v>7770217</v>
      </c>
      <c r="H3194" s="132" t="s">
        <v>102</v>
      </c>
      <c r="I3194" s="132" t="s">
        <v>229</v>
      </c>
      <c r="J3194" s="132" t="s">
        <v>53</v>
      </c>
      <c r="K3194" s="132" t="s">
        <v>53</v>
      </c>
      <c r="L3194" s="132" t="s">
        <v>821</v>
      </c>
      <c r="M3194" s="132" t="s">
        <v>311</v>
      </c>
      <c r="N3194" s="132" t="s">
        <v>650</v>
      </c>
      <c r="O3194" s="132" t="s">
        <v>62</v>
      </c>
      <c r="P3194" s="132" t="s">
        <v>1350</v>
      </c>
      <c r="Q3194" s="132" t="s">
        <v>65</v>
      </c>
      <c r="R3194" s="132" t="s">
        <v>57</v>
      </c>
      <c r="S3194" s="132" t="s">
        <v>1206</v>
      </c>
      <c r="T3194" s="134">
        <v>2.149</v>
      </c>
      <c r="U3194" s="133">
        <v>47034</v>
      </c>
      <c r="V3194" s="136">
        <v>4.2999999999999997E-2</v>
      </c>
      <c r="W3194" s="178">
        <v>2.3699999999999999E-2</v>
      </c>
      <c r="X3194" s="132" t="s">
        <v>636</v>
      </c>
      <c r="Y3194" s="132"/>
      <c r="Z3194" s="135">
        <v>1666.68</v>
      </c>
      <c r="AA3194" s="135">
        <v>1</v>
      </c>
      <c r="AB3194" s="135">
        <v>121.81</v>
      </c>
      <c r="AC3194" s="135">
        <v>0</v>
      </c>
      <c r="AD3194" s="135">
        <v>2.0301800000000001</v>
      </c>
      <c r="AE3194" s="137"/>
      <c r="AF3194" s="137"/>
      <c r="AG3194" s="132" t="s">
        <v>17</v>
      </c>
      <c r="AH3194" s="136">
        <v>3.2685893138352901E-6</v>
      </c>
      <c r="AI3194" s="136">
        <v>2.4132728896881182E-6</v>
      </c>
      <c r="AJ3194" s="136">
        <v>4.1837365810540932E-7</v>
      </c>
    </row>
    <row r="3195" spans="1:36" ht="13.5" thickBot="1">
      <c r="A3195" s="131">
        <v>8694</v>
      </c>
      <c r="B3195" s="131">
        <v>12532</v>
      </c>
      <c r="C3195" s="132" t="s">
        <v>1388</v>
      </c>
      <c r="D3195" s="132">
        <v>520033309</v>
      </c>
      <c r="E3195" s="132" t="s">
        <v>429</v>
      </c>
      <c r="F3195" s="132" t="s">
        <v>1389</v>
      </c>
      <c r="G3195" s="132">
        <v>8230294</v>
      </c>
      <c r="H3195" s="132" t="s">
        <v>102</v>
      </c>
      <c r="I3195" s="132" t="s">
        <v>623</v>
      </c>
      <c r="J3195" s="132" t="s">
        <v>53</v>
      </c>
      <c r="K3195" s="132" t="s">
        <v>53</v>
      </c>
      <c r="L3195" s="132" t="s">
        <v>821</v>
      </c>
      <c r="M3195" s="132" t="s">
        <v>311</v>
      </c>
      <c r="N3195" s="132" t="s">
        <v>140</v>
      </c>
      <c r="O3195" s="132" t="s">
        <v>62</v>
      </c>
      <c r="P3195" s="132" t="s">
        <v>1390</v>
      </c>
      <c r="Q3195" s="132" t="s">
        <v>65</v>
      </c>
      <c r="R3195" s="132" t="s">
        <v>57</v>
      </c>
      <c r="S3195" s="132" t="s">
        <v>1206</v>
      </c>
      <c r="T3195" s="134">
        <v>0.501</v>
      </c>
      <c r="U3195" s="133">
        <v>45657</v>
      </c>
      <c r="V3195" s="136">
        <v>1.4999999999999999E-2</v>
      </c>
      <c r="W3195" s="178">
        <v>-1E-3</v>
      </c>
      <c r="X3195" s="132" t="s">
        <v>636</v>
      </c>
      <c r="Y3195" s="132"/>
      <c r="Z3195" s="135">
        <v>14</v>
      </c>
      <c r="AA3195" s="135">
        <v>1</v>
      </c>
      <c r="AB3195" s="135">
        <v>100.8</v>
      </c>
      <c r="AC3195" s="135">
        <v>0</v>
      </c>
      <c r="AD3195" s="135">
        <v>1.4109999999999999E-2</v>
      </c>
      <c r="AE3195" s="137"/>
      <c r="AF3195" s="137"/>
      <c r="AG3195" s="132" t="s">
        <v>17</v>
      </c>
      <c r="AH3195" s="136">
        <v>2.5164243874236699E-7</v>
      </c>
      <c r="AI3195" s="136">
        <v>1.6772542569377761E-8</v>
      </c>
      <c r="AJ3195" s="136">
        <v>2.9077482370367777E-9</v>
      </c>
    </row>
    <row r="3196" spans="1:36" ht="13.5" thickBot="1">
      <c r="A3196" s="131">
        <v>8694</v>
      </c>
      <c r="B3196" s="131">
        <v>12532</v>
      </c>
      <c r="C3196" s="132" t="s">
        <v>1388</v>
      </c>
      <c r="D3196" s="132">
        <v>520033309</v>
      </c>
      <c r="E3196" s="132" t="s">
        <v>429</v>
      </c>
      <c r="F3196" s="132" t="s">
        <v>1930</v>
      </c>
      <c r="G3196" s="132">
        <v>8230328</v>
      </c>
      <c r="H3196" s="132" t="s">
        <v>102</v>
      </c>
      <c r="I3196" s="132" t="s">
        <v>228</v>
      </c>
      <c r="J3196" s="132" t="s">
        <v>53</v>
      </c>
      <c r="K3196" s="132" t="s">
        <v>53</v>
      </c>
      <c r="L3196" s="132" t="s">
        <v>821</v>
      </c>
      <c r="M3196" s="132" t="s">
        <v>311</v>
      </c>
      <c r="N3196" s="132" t="s">
        <v>140</v>
      </c>
      <c r="O3196" s="132" t="s">
        <v>62</v>
      </c>
      <c r="P3196" s="132" t="s">
        <v>298</v>
      </c>
      <c r="Q3196" s="132" t="s">
        <v>298</v>
      </c>
      <c r="R3196" s="132" t="s">
        <v>57</v>
      </c>
      <c r="S3196" s="132" t="s">
        <v>1206</v>
      </c>
      <c r="T3196" s="134">
        <v>2.0390000000000001</v>
      </c>
      <c r="U3196" s="133">
        <v>46569</v>
      </c>
      <c r="V3196" s="136">
        <v>2.9000000000000001E-2</v>
      </c>
      <c r="W3196" s="178">
        <v>7.7600000000000002E-2</v>
      </c>
      <c r="X3196" s="132" t="s">
        <v>636</v>
      </c>
      <c r="Y3196" s="132"/>
      <c r="Z3196" s="135">
        <v>2828900</v>
      </c>
      <c r="AA3196" s="135">
        <v>1</v>
      </c>
      <c r="AB3196" s="135">
        <v>91</v>
      </c>
      <c r="AC3196" s="135">
        <v>69.308049999999994</v>
      </c>
      <c r="AD3196" s="135">
        <v>2643.6070500000001</v>
      </c>
      <c r="AE3196" s="137"/>
      <c r="AF3196" s="137"/>
      <c r="AG3196" s="132" t="s">
        <v>17</v>
      </c>
      <c r="AH3196" s="136">
        <v>1.4802383729E-2</v>
      </c>
      <c r="AI3196" s="136">
        <v>3.1424529966571344E-3</v>
      </c>
      <c r="AJ3196" s="136">
        <v>5.44786941109532E-4</v>
      </c>
    </row>
    <row r="3197" spans="1:36" ht="13.5" thickBot="1">
      <c r="A3197" s="131">
        <v>8694</v>
      </c>
      <c r="B3197" s="131">
        <v>12532</v>
      </c>
      <c r="C3197" s="132" t="s">
        <v>1388</v>
      </c>
      <c r="D3197" s="132">
        <v>520033309</v>
      </c>
      <c r="E3197" s="132" t="s">
        <v>429</v>
      </c>
      <c r="F3197" s="132" t="s">
        <v>1931</v>
      </c>
      <c r="G3197" s="132">
        <v>8230377</v>
      </c>
      <c r="H3197" s="132" t="s">
        <v>102</v>
      </c>
      <c r="I3197" s="132" t="s">
        <v>229</v>
      </c>
      <c r="J3197" s="132" t="s">
        <v>53</v>
      </c>
      <c r="K3197" s="132" t="s">
        <v>53</v>
      </c>
      <c r="L3197" s="132" t="s">
        <v>821</v>
      </c>
      <c r="M3197" s="132" t="s">
        <v>311</v>
      </c>
      <c r="N3197" s="132" t="s">
        <v>140</v>
      </c>
      <c r="O3197" s="132" t="s">
        <v>62</v>
      </c>
      <c r="P3197" s="132" t="s">
        <v>298</v>
      </c>
      <c r="Q3197" s="132" t="s">
        <v>298</v>
      </c>
      <c r="R3197" s="132" t="s">
        <v>57</v>
      </c>
      <c r="S3197" s="132" t="s">
        <v>1206</v>
      </c>
      <c r="T3197" s="134">
        <v>1.8879999999999999</v>
      </c>
      <c r="U3197" s="133">
        <v>46387</v>
      </c>
      <c r="V3197" s="136">
        <v>3.5000000000000003E-2</v>
      </c>
      <c r="W3197" s="178">
        <v>3.9E-2</v>
      </c>
      <c r="X3197" s="132" t="s">
        <v>636</v>
      </c>
      <c r="Y3197" s="132"/>
      <c r="Z3197" s="135">
        <v>303300</v>
      </c>
      <c r="AA3197" s="135">
        <v>1</v>
      </c>
      <c r="AB3197" s="135">
        <v>106.77</v>
      </c>
      <c r="AC3197" s="135">
        <v>0</v>
      </c>
      <c r="AD3197" s="135">
        <v>323.83341000000001</v>
      </c>
      <c r="AE3197" s="137"/>
      <c r="AF3197" s="137"/>
      <c r="AG3197" s="132" t="s">
        <v>17</v>
      </c>
      <c r="AH3197" s="136">
        <v>1.775356783E-3</v>
      </c>
      <c r="AI3197" s="136">
        <v>3.8494044327510717E-4</v>
      </c>
      <c r="AJ3197" s="136">
        <v>6.6734658187179877E-5</v>
      </c>
    </row>
    <row r="3198" spans="1:36" ht="13.5" thickBot="1">
      <c r="A3198" s="131">
        <v>8694</v>
      </c>
      <c r="B3198" s="131">
        <v>12532</v>
      </c>
      <c r="C3198" s="132" t="s">
        <v>2237</v>
      </c>
      <c r="D3198" s="132">
        <v>9894043</v>
      </c>
      <c r="E3198" s="132" t="s">
        <v>430</v>
      </c>
      <c r="F3198" s="132" t="s">
        <v>2238</v>
      </c>
      <c r="G3198" s="132" t="s">
        <v>2239</v>
      </c>
      <c r="H3198" s="132" t="s">
        <v>76</v>
      </c>
      <c r="I3198" s="132" t="s">
        <v>230</v>
      </c>
      <c r="J3198" s="132" t="s">
        <v>61</v>
      </c>
      <c r="K3198" s="132" t="s">
        <v>314</v>
      </c>
      <c r="L3198" s="132" t="s">
        <v>821</v>
      </c>
      <c r="M3198" s="132" t="s">
        <v>476</v>
      </c>
      <c r="N3198" s="132" t="s">
        <v>879</v>
      </c>
      <c r="O3198" s="132" t="s">
        <v>62</v>
      </c>
      <c r="P3198" s="132" t="s">
        <v>2019</v>
      </c>
      <c r="Q3198" s="132" t="s">
        <v>96</v>
      </c>
      <c r="R3198" s="132" t="s">
        <v>57</v>
      </c>
      <c r="S3198" s="132" t="s">
        <v>1207</v>
      </c>
      <c r="T3198" s="134">
        <v>12.333</v>
      </c>
      <c r="U3198" s="133">
        <v>52455</v>
      </c>
      <c r="V3198" s="136">
        <v>4.5499999999999999E-2</v>
      </c>
      <c r="W3198" s="178">
        <v>5.432E-2</v>
      </c>
      <c r="X3198" s="132" t="s">
        <v>636</v>
      </c>
      <c r="Y3198" s="132"/>
      <c r="Z3198" s="135">
        <v>230000</v>
      </c>
      <c r="AA3198" s="135">
        <v>3.7589999999999999</v>
      </c>
      <c r="AB3198" s="135">
        <v>91.357399999999998</v>
      </c>
      <c r="AC3198" s="135">
        <v>0</v>
      </c>
      <c r="AD3198" s="135">
        <v>789.84866999999997</v>
      </c>
      <c r="AE3198" s="137"/>
      <c r="AF3198" s="137"/>
      <c r="AG3198" s="132" t="s">
        <v>17</v>
      </c>
      <c r="AH3198" s="136">
        <v>1.84E-4</v>
      </c>
      <c r="AI3198" s="136">
        <v>9.3889230623255904E-4</v>
      </c>
      <c r="AJ3198" s="136">
        <v>1.6276974328266076E-4</v>
      </c>
    </row>
    <row r="3199" spans="1:36" ht="13.5" thickBot="1">
      <c r="A3199" s="131">
        <v>8694</v>
      </c>
      <c r="B3199" s="131">
        <v>12532</v>
      </c>
      <c r="C3199" s="132" t="s">
        <v>1391</v>
      </c>
      <c r="D3199" s="132">
        <v>199871</v>
      </c>
      <c r="E3199" s="132" t="s">
        <v>430</v>
      </c>
      <c r="F3199" s="132" t="s">
        <v>1392</v>
      </c>
      <c r="G3199" s="132" t="s">
        <v>1393</v>
      </c>
      <c r="H3199" s="132" t="s">
        <v>76</v>
      </c>
      <c r="I3199" s="132" t="s">
        <v>230</v>
      </c>
      <c r="J3199" s="132" t="s">
        <v>61</v>
      </c>
      <c r="K3199" s="132" t="s">
        <v>53</v>
      </c>
      <c r="L3199" s="132" t="s">
        <v>821</v>
      </c>
      <c r="M3199" s="132" t="s">
        <v>494</v>
      </c>
      <c r="N3199" s="132" t="s">
        <v>130</v>
      </c>
      <c r="O3199" s="132" t="s">
        <v>62</v>
      </c>
      <c r="P3199" s="132" t="s">
        <v>1394</v>
      </c>
      <c r="Q3199" s="132" t="s">
        <v>96</v>
      </c>
      <c r="R3199" s="132" t="s">
        <v>57</v>
      </c>
      <c r="S3199" s="132" t="s">
        <v>1207</v>
      </c>
      <c r="T3199" s="134">
        <v>0.36199999999999999</v>
      </c>
      <c r="U3199" s="133">
        <v>45608</v>
      </c>
      <c r="V3199" s="136">
        <v>0.05</v>
      </c>
      <c r="W3199" s="178">
        <v>6.9309999999999997E-2</v>
      </c>
      <c r="X3199" s="132" t="s">
        <v>636</v>
      </c>
      <c r="Y3199" s="132"/>
      <c r="Z3199" s="135">
        <v>550000</v>
      </c>
      <c r="AA3199" s="135">
        <v>3.7589999999999999</v>
      </c>
      <c r="AB3199" s="135">
        <v>100.0163</v>
      </c>
      <c r="AC3199" s="135">
        <v>0</v>
      </c>
      <c r="AD3199" s="135">
        <v>2067.7869900000001</v>
      </c>
      <c r="AE3199" s="137"/>
      <c r="AF3199" s="137"/>
      <c r="AG3199" s="132" t="s">
        <v>17</v>
      </c>
      <c r="AH3199" s="136">
        <v>4.4000000000000002E-4</v>
      </c>
      <c r="AI3199" s="136">
        <v>2.4579762802395826E-3</v>
      </c>
      <c r="AJ3199" s="136">
        <v>4.2612359849327321E-4</v>
      </c>
    </row>
    <row r="3200" spans="1:36" ht="13.5" thickBot="1">
      <c r="A3200" s="131">
        <v>8694</v>
      </c>
      <c r="B3200" s="131">
        <v>12532</v>
      </c>
      <c r="C3200" s="132" t="s">
        <v>1932</v>
      </c>
      <c r="D3200" s="132">
        <v>135637</v>
      </c>
      <c r="E3200" s="132" t="s">
        <v>430</v>
      </c>
      <c r="F3200" s="132" t="s">
        <v>1933</v>
      </c>
      <c r="G3200" s="132" t="s">
        <v>1934</v>
      </c>
      <c r="H3200" s="132" t="s">
        <v>76</v>
      </c>
      <c r="I3200" s="132" t="s">
        <v>230</v>
      </c>
      <c r="J3200" s="132" t="s">
        <v>61</v>
      </c>
      <c r="K3200" s="132" t="s">
        <v>53</v>
      </c>
      <c r="L3200" s="132" t="s">
        <v>821</v>
      </c>
      <c r="M3200" s="132" t="s">
        <v>479</v>
      </c>
      <c r="N3200" s="132" t="s">
        <v>881</v>
      </c>
      <c r="O3200" s="132" t="s">
        <v>62</v>
      </c>
      <c r="P3200" s="132" t="s">
        <v>1402</v>
      </c>
      <c r="Q3200" s="132" t="s">
        <v>96</v>
      </c>
      <c r="R3200" s="132" t="s">
        <v>57</v>
      </c>
      <c r="S3200" s="132" t="s">
        <v>1207</v>
      </c>
      <c r="T3200" s="134">
        <v>0.41599999999999998</v>
      </c>
      <c r="U3200" s="133">
        <v>45628</v>
      </c>
      <c r="V3200" s="136">
        <v>4.4999999999999998E-2</v>
      </c>
      <c r="W3200" s="178">
        <v>7.281E-2</v>
      </c>
      <c r="X3200" s="132" t="s">
        <v>636</v>
      </c>
      <c r="Y3200" s="132"/>
      <c r="Z3200" s="135">
        <v>30000</v>
      </c>
      <c r="AA3200" s="135">
        <v>3.7589999999999999</v>
      </c>
      <c r="AB3200" s="135">
        <v>99.259500000000003</v>
      </c>
      <c r="AC3200" s="135">
        <v>0</v>
      </c>
      <c r="AD3200" s="135">
        <v>111.93494</v>
      </c>
      <c r="AE3200" s="137"/>
      <c r="AF3200" s="137"/>
      <c r="AG3200" s="132" t="s">
        <v>17</v>
      </c>
      <c r="AH3200" s="136">
        <v>3.7499999999999997E-5</v>
      </c>
      <c r="AI3200" s="136">
        <v>1.3305694869955673E-4</v>
      </c>
      <c r="AJ3200" s="136">
        <v>2.306723064832158E-5</v>
      </c>
    </row>
    <row r="3201" spans="1:36" ht="13.5" thickBot="1">
      <c r="A3201" s="131">
        <v>8694</v>
      </c>
      <c r="B3201" s="131">
        <v>12532</v>
      </c>
      <c r="C3201" s="132" t="s">
        <v>1969</v>
      </c>
      <c r="D3201" s="132">
        <v>44969905</v>
      </c>
      <c r="E3201" s="132" t="s">
        <v>430</v>
      </c>
      <c r="F3201" s="132" t="s">
        <v>2170</v>
      </c>
      <c r="G3201" s="132" t="s">
        <v>2171</v>
      </c>
      <c r="H3201" s="132" t="s">
        <v>76</v>
      </c>
      <c r="I3201" s="132" t="s">
        <v>230</v>
      </c>
      <c r="J3201" s="132" t="s">
        <v>61</v>
      </c>
      <c r="K3201" s="132" t="s">
        <v>53</v>
      </c>
      <c r="L3201" s="132" t="s">
        <v>821</v>
      </c>
      <c r="M3201" s="132" t="s">
        <v>476</v>
      </c>
      <c r="N3201" s="132" t="s">
        <v>910</v>
      </c>
      <c r="O3201" s="132" t="s">
        <v>62</v>
      </c>
      <c r="P3201" s="132" t="s">
        <v>1962</v>
      </c>
      <c r="Q3201" s="132" t="s">
        <v>96</v>
      </c>
      <c r="R3201" s="132" t="s">
        <v>57</v>
      </c>
      <c r="S3201" s="132" t="s">
        <v>1213</v>
      </c>
      <c r="T3201" s="134">
        <v>2.6850000000000001</v>
      </c>
      <c r="U3201" s="133">
        <v>46477</v>
      </c>
      <c r="V3201" s="136">
        <v>1.8749999999999999E-2</v>
      </c>
      <c r="W3201" s="178">
        <v>4.4970000000000003E-2</v>
      </c>
      <c r="X3201" s="132" t="s">
        <v>636</v>
      </c>
      <c r="Y3201" s="132"/>
      <c r="Z3201" s="135">
        <v>35000</v>
      </c>
      <c r="AA3201" s="135">
        <v>4.0202</v>
      </c>
      <c r="AB3201" s="135">
        <v>93.849900000000005</v>
      </c>
      <c r="AC3201" s="135">
        <v>0</v>
      </c>
      <c r="AD3201" s="135">
        <v>132.05338</v>
      </c>
      <c r="AE3201" s="137"/>
      <c r="AF3201" s="137"/>
      <c r="AG3201" s="132" t="s">
        <v>17</v>
      </c>
      <c r="AH3201" s="136">
        <v>5.0000000000000002E-5</v>
      </c>
      <c r="AI3201" s="136">
        <v>1.5697171775196442E-4</v>
      </c>
      <c r="AJ3201" s="136">
        <v>2.7213180927692962E-5</v>
      </c>
    </row>
    <row r="3202" spans="1:36" ht="13.5" thickBot="1">
      <c r="A3202" s="131">
        <v>8694</v>
      </c>
      <c r="B3202" s="131">
        <v>12532</v>
      </c>
      <c r="C3202" s="132" t="s">
        <v>1935</v>
      </c>
      <c r="D3202" s="132">
        <v>38630988</v>
      </c>
      <c r="E3202" s="132" t="s">
        <v>430</v>
      </c>
      <c r="F3202" s="132" t="s">
        <v>1936</v>
      </c>
      <c r="G3202" s="132" t="s">
        <v>1937</v>
      </c>
      <c r="H3202" s="132" t="s">
        <v>76</v>
      </c>
      <c r="I3202" s="132" t="s">
        <v>230</v>
      </c>
      <c r="J3202" s="132" t="s">
        <v>61</v>
      </c>
      <c r="K3202" s="132" t="s">
        <v>198</v>
      </c>
      <c r="L3202" s="132" t="s">
        <v>821</v>
      </c>
      <c r="M3202" s="132" t="s">
        <v>102</v>
      </c>
      <c r="N3202" s="132" t="s">
        <v>931</v>
      </c>
      <c r="O3202" s="132" t="s">
        <v>62</v>
      </c>
      <c r="P3202" s="132" t="s">
        <v>1412</v>
      </c>
      <c r="Q3202" s="132" t="s">
        <v>84</v>
      </c>
      <c r="R3202" s="132" t="s">
        <v>57</v>
      </c>
      <c r="S3202" s="132" t="s">
        <v>1213</v>
      </c>
      <c r="T3202" s="134">
        <v>2.1440000000000001</v>
      </c>
      <c r="U3202" s="133">
        <v>46273</v>
      </c>
      <c r="V3202" s="136">
        <v>1.2500000000000001E-2</v>
      </c>
      <c r="W3202" s="178">
        <v>5.3280000000000001E-2</v>
      </c>
      <c r="X3202" s="132" t="s">
        <v>636</v>
      </c>
      <c r="Y3202" s="132"/>
      <c r="Z3202" s="135">
        <v>289710</v>
      </c>
      <c r="AA3202" s="135">
        <v>4.0202</v>
      </c>
      <c r="AB3202" s="135">
        <v>92.8172</v>
      </c>
      <c r="AC3202" s="135">
        <v>0</v>
      </c>
      <c r="AD3202" s="135">
        <v>1081.0346300000001</v>
      </c>
      <c r="AE3202" s="137"/>
      <c r="AF3202" s="137"/>
      <c r="AG3202" s="132" t="s">
        <v>17</v>
      </c>
      <c r="AH3202" s="136">
        <v>8.2774285699999995E-4</v>
      </c>
      <c r="AI3202" s="136">
        <v>1.285024759081966E-3</v>
      </c>
      <c r="AJ3202" s="136">
        <v>2.2277650882765454E-4</v>
      </c>
    </row>
    <row r="3203" spans="1:36" ht="13.5" thickBot="1">
      <c r="A3203" s="131">
        <v>8694</v>
      </c>
      <c r="B3203" s="131">
        <v>12532</v>
      </c>
      <c r="C3203" s="132" t="s">
        <v>1932</v>
      </c>
      <c r="D3203" s="132">
        <v>135637</v>
      </c>
      <c r="E3203" s="132" t="s">
        <v>430</v>
      </c>
      <c r="F3203" s="132" t="s">
        <v>1941</v>
      </c>
      <c r="G3203" s="132" t="s">
        <v>1942</v>
      </c>
      <c r="H3203" s="132" t="s">
        <v>76</v>
      </c>
      <c r="I3203" s="132" t="s">
        <v>230</v>
      </c>
      <c r="J3203" s="132" t="s">
        <v>61</v>
      </c>
      <c r="K3203" s="132" t="s">
        <v>53</v>
      </c>
      <c r="L3203" s="132" t="s">
        <v>821</v>
      </c>
      <c r="M3203" s="132" t="s">
        <v>102</v>
      </c>
      <c r="N3203" s="132" t="s">
        <v>880</v>
      </c>
      <c r="O3203" s="132" t="s">
        <v>62</v>
      </c>
      <c r="P3203" s="132" t="s">
        <v>1402</v>
      </c>
      <c r="Q3203" s="132" t="s">
        <v>96</v>
      </c>
      <c r="R3203" s="132" t="s">
        <v>57</v>
      </c>
      <c r="S3203" s="132" t="s">
        <v>1207</v>
      </c>
      <c r="T3203" s="134">
        <v>9.1430000000000007</v>
      </c>
      <c r="U3203" s="133">
        <v>50556</v>
      </c>
      <c r="V3203" s="136">
        <v>6.3750000000000001E-2</v>
      </c>
      <c r="W3203" s="178">
        <v>7.3669999999999999E-2</v>
      </c>
      <c r="X3203" s="132" t="s">
        <v>636</v>
      </c>
      <c r="Y3203" s="132"/>
      <c r="Z3203" s="135">
        <v>632000</v>
      </c>
      <c r="AA3203" s="135">
        <v>3.7589999999999999</v>
      </c>
      <c r="AB3203" s="135">
        <v>92.017700000000005</v>
      </c>
      <c r="AC3203" s="135">
        <v>0</v>
      </c>
      <c r="AD3203" s="135">
        <v>2186.0534600000001</v>
      </c>
      <c r="AE3203" s="137"/>
      <c r="AF3203" s="137"/>
      <c r="AG3203" s="132" t="s">
        <v>17</v>
      </c>
      <c r="AH3203" s="136">
        <v>9.1184533199999997E-4</v>
      </c>
      <c r="AI3203" s="136">
        <v>2.5985595121747378E-3</v>
      </c>
      <c r="AJ3203" s="136">
        <v>4.5049561264232091E-4</v>
      </c>
    </row>
    <row r="3204" spans="1:36" ht="13.5" thickBot="1">
      <c r="A3204" s="131">
        <v>8694</v>
      </c>
      <c r="B3204" s="131">
        <v>12532</v>
      </c>
      <c r="C3204" s="132" t="s">
        <v>1943</v>
      </c>
      <c r="D3204" s="132">
        <v>43560927</v>
      </c>
      <c r="E3204" s="132" t="s">
        <v>430</v>
      </c>
      <c r="F3204" s="132" t="s">
        <v>1944</v>
      </c>
      <c r="G3204" s="132" t="s">
        <v>1945</v>
      </c>
      <c r="H3204" s="132" t="s">
        <v>76</v>
      </c>
      <c r="I3204" s="132" t="s">
        <v>230</v>
      </c>
      <c r="J3204" s="132" t="s">
        <v>61</v>
      </c>
      <c r="K3204" s="132" t="s">
        <v>153</v>
      </c>
      <c r="L3204" s="132" t="s">
        <v>821</v>
      </c>
      <c r="M3204" s="132" t="s">
        <v>476</v>
      </c>
      <c r="N3204" s="132" t="s">
        <v>931</v>
      </c>
      <c r="O3204" s="132" t="s">
        <v>62</v>
      </c>
      <c r="P3204" s="132" t="s">
        <v>1394</v>
      </c>
      <c r="Q3204" s="132" t="s">
        <v>96</v>
      </c>
      <c r="R3204" s="132" t="s">
        <v>57</v>
      </c>
      <c r="S3204" s="132" t="s">
        <v>1210</v>
      </c>
      <c r="T3204" s="134">
        <v>4.798</v>
      </c>
      <c r="U3204" s="133">
        <v>47407</v>
      </c>
      <c r="V3204" s="136">
        <v>0.03</v>
      </c>
      <c r="W3204" s="178">
        <v>7.8109999999999999E-2</v>
      </c>
      <c r="X3204" s="132" t="s">
        <v>636</v>
      </c>
      <c r="Y3204" s="132"/>
      <c r="Z3204" s="135">
        <v>350000</v>
      </c>
      <c r="AA3204" s="135">
        <v>4.7504999999999997</v>
      </c>
      <c r="AB3204" s="135">
        <v>81.909300000000002</v>
      </c>
      <c r="AC3204" s="135">
        <v>0</v>
      </c>
      <c r="AD3204" s="135">
        <v>1361.88545</v>
      </c>
      <c r="AE3204" s="137"/>
      <c r="AF3204" s="137"/>
      <c r="AG3204" s="132" t="s">
        <v>17</v>
      </c>
      <c r="AH3204" s="136">
        <v>6.9999999999999999E-4</v>
      </c>
      <c r="AI3204" s="136">
        <v>1.6188718415833586E-3</v>
      </c>
      <c r="AJ3204" s="136">
        <v>2.8065343843256831E-4</v>
      </c>
    </row>
    <row r="3205" spans="1:36" ht="13.5" thickBot="1">
      <c r="A3205" s="131">
        <v>8694</v>
      </c>
      <c r="B3205" s="131">
        <v>12532</v>
      </c>
      <c r="C3205" s="132" t="s">
        <v>1935</v>
      </c>
      <c r="D3205" s="132">
        <v>38630988</v>
      </c>
      <c r="E3205" s="132" t="s">
        <v>430</v>
      </c>
      <c r="F3205" s="132" t="s">
        <v>1946</v>
      </c>
      <c r="G3205" s="132" t="s">
        <v>1947</v>
      </c>
      <c r="H3205" s="132" t="s">
        <v>76</v>
      </c>
      <c r="I3205" s="132" t="s">
        <v>230</v>
      </c>
      <c r="J3205" s="132" t="s">
        <v>61</v>
      </c>
      <c r="K3205" s="132" t="s">
        <v>158</v>
      </c>
      <c r="L3205" s="132" t="s">
        <v>821</v>
      </c>
      <c r="M3205" s="132" t="s">
        <v>491</v>
      </c>
      <c r="N3205" s="132" t="s">
        <v>931</v>
      </c>
      <c r="O3205" s="132" t="s">
        <v>62</v>
      </c>
      <c r="P3205" s="132" t="s">
        <v>298</v>
      </c>
      <c r="Q3205" s="132" t="s">
        <v>298</v>
      </c>
      <c r="R3205" s="132" t="s">
        <v>57</v>
      </c>
      <c r="S3205" s="132" t="s">
        <v>1213</v>
      </c>
      <c r="T3205" s="134">
        <v>2.4630000000000001</v>
      </c>
      <c r="U3205" s="133">
        <v>46402</v>
      </c>
      <c r="V3205" s="136">
        <v>2.375E-2</v>
      </c>
      <c r="W3205" s="178">
        <v>5.706E-2</v>
      </c>
      <c r="X3205" s="132" t="s">
        <v>636</v>
      </c>
      <c r="Y3205" s="132"/>
      <c r="Z3205" s="135">
        <v>375000</v>
      </c>
      <c r="AA3205" s="135">
        <v>4.0202</v>
      </c>
      <c r="AB3205" s="135">
        <v>93.424099999999996</v>
      </c>
      <c r="AC3205" s="135">
        <v>0</v>
      </c>
      <c r="AD3205" s="135">
        <v>1408.4383800000001</v>
      </c>
      <c r="AE3205" s="137"/>
      <c r="AF3205" s="137"/>
      <c r="AG3205" s="132" t="s">
        <v>17</v>
      </c>
      <c r="AH3205" s="136">
        <v>1.25E-3</v>
      </c>
      <c r="AI3205" s="136">
        <v>1.674209261863604E-3</v>
      </c>
      <c r="AJ3205" s="136">
        <v>2.9024693241813855E-4</v>
      </c>
    </row>
    <row r="3206" spans="1:36" ht="13.5" thickBot="1">
      <c r="A3206" s="131">
        <v>8694</v>
      </c>
      <c r="B3206" s="131">
        <v>12532</v>
      </c>
      <c r="C3206" s="132" t="s">
        <v>1948</v>
      </c>
      <c r="D3206" s="132">
        <v>7929910</v>
      </c>
      <c r="E3206" s="132" t="s">
        <v>430</v>
      </c>
      <c r="F3206" s="132" t="s">
        <v>1949</v>
      </c>
      <c r="G3206" s="132" t="s">
        <v>1950</v>
      </c>
      <c r="H3206" s="132" t="s">
        <v>76</v>
      </c>
      <c r="I3206" s="132" t="s">
        <v>230</v>
      </c>
      <c r="J3206" s="132" t="s">
        <v>61</v>
      </c>
      <c r="K3206" s="132" t="s">
        <v>196</v>
      </c>
      <c r="L3206" s="132" t="s">
        <v>821</v>
      </c>
      <c r="M3206" s="132" t="s">
        <v>102</v>
      </c>
      <c r="N3206" s="132" t="s">
        <v>931</v>
      </c>
      <c r="O3206" s="132" t="s">
        <v>62</v>
      </c>
      <c r="P3206" s="132" t="s">
        <v>1398</v>
      </c>
      <c r="Q3206" s="132" t="s">
        <v>84</v>
      </c>
      <c r="R3206" s="132" t="s">
        <v>57</v>
      </c>
      <c r="S3206" s="132" t="s">
        <v>1213</v>
      </c>
      <c r="T3206" s="134">
        <v>1.149</v>
      </c>
      <c r="U3206" s="133">
        <v>45911</v>
      </c>
      <c r="V3206" s="136">
        <v>4.2500000000000003E-2</v>
      </c>
      <c r="W3206" s="178">
        <v>7.4249999999999997E-2</v>
      </c>
      <c r="X3206" s="132" t="s">
        <v>636</v>
      </c>
      <c r="Y3206" s="132"/>
      <c r="Z3206" s="135">
        <v>272500</v>
      </c>
      <c r="AA3206" s="135">
        <v>4.0202</v>
      </c>
      <c r="AB3206" s="135">
        <v>99.917199999999994</v>
      </c>
      <c r="AC3206" s="135">
        <v>0</v>
      </c>
      <c r="AD3206" s="135">
        <v>1094.5974200000001</v>
      </c>
      <c r="AE3206" s="137"/>
      <c r="AF3206" s="137"/>
      <c r="AG3206" s="132" t="s">
        <v>17</v>
      </c>
      <c r="AH3206" s="136">
        <v>5.4500000000000002E-4</v>
      </c>
      <c r="AI3206" s="136">
        <v>1.3011468336839879E-3</v>
      </c>
      <c r="AJ3206" s="136">
        <v>2.255714896009926E-4</v>
      </c>
    </row>
    <row r="3207" spans="1:36" ht="13.5" thickBot="1">
      <c r="A3207" s="131">
        <v>8694</v>
      </c>
      <c r="B3207" s="131">
        <v>12532</v>
      </c>
      <c r="C3207" s="132" t="s">
        <v>1943</v>
      </c>
      <c r="D3207" s="132">
        <v>43560927</v>
      </c>
      <c r="E3207" s="132" t="s">
        <v>430</v>
      </c>
      <c r="F3207" s="132" t="s">
        <v>1951</v>
      </c>
      <c r="G3207" s="132" t="s">
        <v>1952</v>
      </c>
      <c r="H3207" s="132" t="s">
        <v>76</v>
      </c>
      <c r="I3207" s="132" t="s">
        <v>230</v>
      </c>
      <c r="J3207" s="132" t="s">
        <v>61</v>
      </c>
      <c r="K3207" s="132" t="s">
        <v>153</v>
      </c>
      <c r="L3207" s="132" t="s">
        <v>821</v>
      </c>
      <c r="M3207" s="132" t="s">
        <v>491</v>
      </c>
      <c r="N3207" s="132" t="s">
        <v>931</v>
      </c>
      <c r="O3207" s="132" t="s">
        <v>62</v>
      </c>
      <c r="P3207" s="132" t="s">
        <v>1394</v>
      </c>
      <c r="Q3207" s="132" t="s">
        <v>96</v>
      </c>
      <c r="R3207" s="132" t="s">
        <v>57</v>
      </c>
      <c r="S3207" s="132" t="s">
        <v>1207</v>
      </c>
      <c r="T3207" s="134">
        <v>4.1260000000000003</v>
      </c>
      <c r="U3207" s="133">
        <v>47198</v>
      </c>
      <c r="V3207" s="136">
        <v>5.3749999999999999E-2</v>
      </c>
      <c r="W3207" s="178">
        <v>8.1360000000000002E-2</v>
      </c>
      <c r="X3207" s="132" t="s">
        <v>636</v>
      </c>
      <c r="Y3207" s="132"/>
      <c r="Z3207" s="135">
        <v>475000</v>
      </c>
      <c r="AA3207" s="135">
        <v>3.7589999999999999</v>
      </c>
      <c r="AB3207" s="135">
        <v>90.871899999999997</v>
      </c>
      <c r="AC3207" s="135">
        <v>0</v>
      </c>
      <c r="AD3207" s="135">
        <v>1622.5404900000001</v>
      </c>
      <c r="AE3207" s="137"/>
      <c r="AF3207" s="137"/>
      <c r="AG3207" s="132" t="s">
        <v>17</v>
      </c>
      <c r="AH3207" s="136">
        <v>7.9166666599999995E-4</v>
      </c>
      <c r="AI3207" s="136">
        <v>1.9287122210534411E-3</v>
      </c>
      <c r="AJ3207" s="136">
        <v>3.343684797532452E-4</v>
      </c>
    </row>
    <row r="3208" spans="1:36" ht="13.5" thickBot="1">
      <c r="A3208" s="131">
        <v>8694</v>
      </c>
      <c r="B3208" s="131">
        <v>12532</v>
      </c>
      <c r="C3208" s="132" t="s">
        <v>1953</v>
      </c>
      <c r="D3208" s="132">
        <v>162570</v>
      </c>
      <c r="E3208" s="132" t="s">
        <v>430</v>
      </c>
      <c r="F3208" s="132" t="s">
        <v>1954</v>
      </c>
      <c r="G3208" s="132" t="s">
        <v>1955</v>
      </c>
      <c r="H3208" s="132" t="s">
        <v>76</v>
      </c>
      <c r="I3208" s="132" t="s">
        <v>230</v>
      </c>
      <c r="J3208" s="132" t="s">
        <v>61</v>
      </c>
      <c r="K3208" s="132" t="s">
        <v>53</v>
      </c>
      <c r="L3208" s="132" t="s">
        <v>821</v>
      </c>
      <c r="M3208" s="132" t="s">
        <v>102</v>
      </c>
      <c r="N3208" s="132" t="s">
        <v>195</v>
      </c>
      <c r="O3208" s="132" t="s">
        <v>62</v>
      </c>
      <c r="P3208" s="132" t="s">
        <v>1402</v>
      </c>
      <c r="Q3208" s="132" t="s">
        <v>96</v>
      </c>
      <c r="R3208" s="132" t="s">
        <v>57</v>
      </c>
      <c r="S3208" s="132" t="s">
        <v>1207</v>
      </c>
      <c r="T3208" s="134">
        <v>1.522</v>
      </c>
      <c r="U3208" s="133">
        <v>47877</v>
      </c>
      <c r="V3208" s="136">
        <v>3.2750000000000001E-2</v>
      </c>
      <c r="W3208" s="178">
        <v>6.5629999999999994E-2</v>
      </c>
      <c r="X3208" s="132" t="s">
        <v>636</v>
      </c>
      <c r="Y3208" s="132"/>
      <c r="Z3208" s="135">
        <v>5376000</v>
      </c>
      <c r="AA3208" s="135">
        <v>3.7589999999999999</v>
      </c>
      <c r="AB3208" s="135">
        <v>94.272999999999996</v>
      </c>
      <c r="AC3208" s="135">
        <v>0</v>
      </c>
      <c r="AD3208" s="135">
        <v>19051.049849999999</v>
      </c>
      <c r="AE3208" s="137"/>
      <c r="AF3208" s="137"/>
      <c r="AG3208" s="132" t="s">
        <v>17</v>
      </c>
      <c r="AH3208" s="136">
        <v>7.1679999999999999E-3</v>
      </c>
      <c r="AI3208" s="136">
        <v>2.2645963472747187E-2</v>
      </c>
      <c r="AJ3208" s="136">
        <v>3.9259855857574251E-3</v>
      </c>
    </row>
    <row r="3209" spans="1:36" ht="13.5" thickBot="1">
      <c r="A3209" s="131">
        <v>8694</v>
      </c>
      <c r="B3209" s="131">
        <v>12532</v>
      </c>
      <c r="C3209" s="132" t="s">
        <v>1959</v>
      </c>
      <c r="D3209" s="132">
        <v>68560480</v>
      </c>
      <c r="E3209" s="132" t="s">
        <v>430</v>
      </c>
      <c r="F3209" s="132" t="s">
        <v>1960</v>
      </c>
      <c r="G3209" s="132" t="s">
        <v>1961</v>
      </c>
      <c r="H3209" s="132" t="s">
        <v>76</v>
      </c>
      <c r="I3209" s="132" t="s">
        <v>230</v>
      </c>
      <c r="J3209" s="132" t="s">
        <v>61</v>
      </c>
      <c r="K3209" s="132" t="s">
        <v>53</v>
      </c>
      <c r="L3209" s="132" t="s">
        <v>821</v>
      </c>
      <c r="M3209" s="132" t="s">
        <v>102</v>
      </c>
      <c r="N3209" s="132" t="s">
        <v>879</v>
      </c>
      <c r="O3209" s="132" t="s">
        <v>62</v>
      </c>
      <c r="P3209" s="132" t="s">
        <v>1962</v>
      </c>
      <c r="Q3209" s="132" t="s">
        <v>96</v>
      </c>
      <c r="R3209" s="132" t="s">
        <v>57</v>
      </c>
      <c r="S3209" s="132" t="s">
        <v>1207</v>
      </c>
      <c r="T3209" s="134">
        <v>0.97699999999999998</v>
      </c>
      <c r="U3209" s="133">
        <v>45838</v>
      </c>
      <c r="V3209" s="136">
        <v>6.1249999999999999E-2</v>
      </c>
      <c r="W3209" s="178">
        <v>9.1630000000000003E-2</v>
      </c>
      <c r="X3209" s="132" t="s">
        <v>636</v>
      </c>
      <c r="Y3209" s="132"/>
      <c r="Z3209" s="135">
        <v>1457580</v>
      </c>
      <c r="AA3209" s="135">
        <v>3.7589999999999999</v>
      </c>
      <c r="AB3209" s="135">
        <v>97.231999999999999</v>
      </c>
      <c r="AC3209" s="135">
        <v>0</v>
      </c>
      <c r="AD3209" s="135">
        <v>5327.3833000000004</v>
      </c>
      <c r="AE3209" s="137"/>
      <c r="AF3209" s="137"/>
      <c r="AG3209" s="132" t="s">
        <v>17</v>
      </c>
      <c r="AH3209" s="136">
        <v>2.4293000000000001E-3</v>
      </c>
      <c r="AI3209" s="136">
        <v>6.3326550802723022E-3</v>
      </c>
      <c r="AJ3209" s="136">
        <v>1.097851835477971E-3</v>
      </c>
    </row>
    <row r="3210" spans="1:36" ht="13.5" thickBot="1">
      <c r="A3210" s="131">
        <v>8694</v>
      </c>
      <c r="B3210" s="131">
        <v>12532</v>
      </c>
      <c r="C3210" s="132" t="s">
        <v>1959</v>
      </c>
      <c r="D3210" s="132">
        <v>68560480</v>
      </c>
      <c r="E3210" s="132" t="s">
        <v>430</v>
      </c>
      <c r="F3210" s="132" t="s">
        <v>1963</v>
      </c>
      <c r="G3210" s="132" t="s">
        <v>1964</v>
      </c>
      <c r="H3210" s="132" t="s">
        <v>76</v>
      </c>
      <c r="I3210" s="132" t="s">
        <v>230</v>
      </c>
      <c r="J3210" s="132" t="s">
        <v>61</v>
      </c>
      <c r="K3210" s="132" t="s">
        <v>53</v>
      </c>
      <c r="L3210" s="132" t="s">
        <v>821</v>
      </c>
      <c r="M3210" s="132" t="s">
        <v>476</v>
      </c>
      <c r="N3210" s="132" t="s">
        <v>878</v>
      </c>
      <c r="O3210" s="132" t="s">
        <v>62</v>
      </c>
      <c r="P3210" s="132" t="s">
        <v>1962</v>
      </c>
      <c r="Q3210" s="132" t="s">
        <v>96</v>
      </c>
      <c r="R3210" s="132" t="s">
        <v>57</v>
      </c>
      <c r="S3210" s="132" t="s">
        <v>1207</v>
      </c>
      <c r="T3210" s="134">
        <v>2.7570000000000001</v>
      </c>
      <c r="U3210" s="133">
        <v>46568</v>
      </c>
      <c r="V3210" s="136">
        <v>6.5000000000000002E-2</v>
      </c>
      <c r="W3210" s="178">
        <v>8.9039999999999994E-2</v>
      </c>
      <c r="X3210" s="132" t="s">
        <v>636</v>
      </c>
      <c r="Y3210" s="132"/>
      <c r="Z3210" s="135">
        <v>870660</v>
      </c>
      <c r="AA3210" s="135">
        <v>3.7589999999999999</v>
      </c>
      <c r="AB3210" s="135">
        <v>93.858199999999997</v>
      </c>
      <c r="AC3210" s="135">
        <v>0</v>
      </c>
      <c r="AD3210" s="135">
        <v>3071.8014400000002</v>
      </c>
      <c r="AE3210" s="137"/>
      <c r="AF3210" s="137"/>
      <c r="AG3210" s="132" t="s">
        <v>17</v>
      </c>
      <c r="AH3210" s="136">
        <v>1.4511000000000001E-3</v>
      </c>
      <c r="AI3210" s="136">
        <v>3.6514472301258619E-3</v>
      </c>
      <c r="AJ3210" s="136">
        <v>6.3302801004160426E-4</v>
      </c>
    </row>
    <row r="3211" spans="1:36" ht="13.5" thickBot="1">
      <c r="A3211" s="131">
        <v>8694</v>
      </c>
      <c r="B3211" s="131">
        <v>12532</v>
      </c>
      <c r="C3211" s="132" t="s">
        <v>1959</v>
      </c>
      <c r="D3211" s="132">
        <v>68560480</v>
      </c>
      <c r="E3211" s="132" t="s">
        <v>430</v>
      </c>
      <c r="F3211" s="132" t="s">
        <v>1965</v>
      </c>
      <c r="G3211" s="132" t="s">
        <v>1966</v>
      </c>
      <c r="H3211" s="132" t="s">
        <v>76</v>
      </c>
      <c r="I3211" s="132" t="s">
        <v>230</v>
      </c>
      <c r="J3211" s="132" t="s">
        <v>61</v>
      </c>
      <c r="K3211" s="132" t="s">
        <v>53</v>
      </c>
      <c r="L3211" s="132" t="s">
        <v>821</v>
      </c>
      <c r="M3211" s="132" t="s">
        <v>102</v>
      </c>
      <c r="N3211" s="132" t="s">
        <v>879</v>
      </c>
      <c r="O3211" s="132" t="s">
        <v>62</v>
      </c>
      <c r="P3211" s="132" t="s">
        <v>1962</v>
      </c>
      <c r="Q3211" s="132" t="s">
        <v>96</v>
      </c>
      <c r="R3211" s="132" t="s">
        <v>57</v>
      </c>
      <c r="S3211" s="132" t="s">
        <v>1207</v>
      </c>
      <c r="T3211" s="134">
        <v>4.9550000000000001</v>
      </c>
      <c r="U3211" s="133">
        <v>47664</v>
      </c>
      <c r="V3211" s="136">
        <v>6.7500000000000004E-2</v>
      </c>
      <c r="W3211" s="178">
        <v>9.1319999999999998E-2</v>
      </c>
      <c r="X3211" s="132" t="s">
        <v>636</v>
      </c>
      <c r="Y3211" s="132"/>
      <c r="Z3211" s="135">
        <v>1720130</v>
      </c>
      <c r="AA3211" s="135">
        <v>3.7589999999999999</v>
      </c>
      <c r="AB3211" s="135">
        <v>89.249300000000005</v>
      </c>
      <c r="AC3211" s="135">
        <v>0</v>
      </c>
      <c r="AD3211" s="135">
        <v>5770.8317800000004</v>
      </c>
      <c r="AE3211" s="137"/>
      <c r="AF3211" s="137"/>
      <c r="AG3211" s="132" t="s">
        <v>17</v>
      </c>
      <c r="AH3211" s="136">
        <v>3.1275090900000002E-3</v>
      </c>
      <c r="AI3211" s="136">
        <v>6.8597818349233203E-3</v>
      </c>
      <c r="AJ3211" s="136">
        <v>1.1892364234252879E-3</v>
      </c>
    </row>
    <row r="3212" spans="1:36" ht="13.5" thickBot="1">
      <c r="A3212" s="131">
        <v>8694</v>
      </c>
      <c r="B3212" s="131">
        <v>12532</v>
      </c>
      <c r="C3212" s="132" t="s">
        <v>1938</v>
      </c>
      <c r="D3212" s="132">
        <v>31316166</v>
      </c>
      <c r="E3212" s="132" t="s">
        <v>430</v>
      </c>
      <c r="F3212" s="132" t="s">
        <v>1967</v>
      </c>
      <c r="G3212" s="132" t="s">
        <v>1968</v>
      </c>
      <c r="H3212" s="132" t="s">
        <v>76</v>
      </c>
      <c r="I3212" s="132" t="s">
        <v>230</v>
      </c>
      <c r="J3212" s="132" t="s">
        <v>61</v>
      </c>
      <c r="K3212" s="132" t="s">
        <v>153</v>
      </c>
      <c r="L3212" s="132" t="s">
        <v>821</v>
      </c>
      <c r="M3212" s="132" t="s">
        <v>491</v>
      </c>
      <c r="N3212" s="132" t="s">
        <v>895</v>
      </c>
      <c r="O3212" s="132" t="s">
        <v>62</v>
      </c>
      <c r="P3212" s="132" t="s">
        <v>1402</v>
      </c>
      <c r="Q3212" s="132" t="s">
        <v>96</v>
      </c>
      <c r="R3212" s="132" t="s">
        <v>57</v>
      </c>
      <c r="S3212" s="132" t="s">
        <v>1213</v>
      </c>
      <c r="T3212" s="134">
        <v>1.669</v>
      </c>
      <c r="U3212" s="133">
        <v>54788</v>
      </c>
      <c r="V3212" s="136">
        <v>1.4999999999999999E-2</v>
      </c>
      <c r="W3212" s="178">
        <v>7.1709999999999996E-2</v>
      </c>
      <c r="X3212" s="132" t="s">
        <v>636</v>
      </c>
      <c r="Y3212" s="132"/>
      <c r="Z3212" s="135">
        <v>600000</v>
      </c>
      <c r="AA3212" s="135">
        <v>4.0202</v>
      </c>
      <c r="AB3212" s="135">
        <v>64.495599999999996</v>
      </c>
      <c r="AC3212" s="135">
        <v>0</v>
      </c>
      <c r="AD3212" s="135">
        <v>1555.71127</v>
      </c>
      <c r="AE3212" s="137"/>
      <c r="AF3212" s="137"/>
      <c r="AG3212" s="132" t="s">
        <v>17</v>
      </c>
      <c r="AH3212" s="136">
        <v>8.5714285700000002E-4</v>
      </c>
      <c r="AI3212" s="136">
        <v>1.8492723955872248E-3</v>
      </c>
      <c r="AJ3212" s="136">
        <v>3.2059650621408549E-4</v>
      </c>
    </row>
    <row r="3213" spans="1:36" ht="13.5" thickBot="1">
      <c r="A3213" s="131">
        <v>8694</v>
      </c>
      <c r="B3213" s="131">
        <v>12532</v>
      </c>
      <c r="C3213" s="132" t="s">
        <v>1969</v>
      </c>
      <c r="D3213" s="132">
        <v>44969905</v>
      </c>
      <c r="E3213" s="132" t="s">
        <v>430</v>
      </c>
      <c r="F3213" s="132" t="s">
        <v>1970</v>
      </c>
      <c r="G3213" s="132" t="s">
        <v>1971</v>
      </c>
      <c r="H3213" s="132" t="s">
        <v>76</v>
      </c>
      <c r="I3213" s="132" t="s">
        <v>230</v>
      </c>
      <c r="J3213" s="132" t="s">
        <v>61</v>
      </c>
      <c r="K3213" s="132" t="s">
        <v>53</v>
      </c>
      <c r="L3213" s="132" t="s">
        <v>821</v>
      </c>
      <c r="M3213" s="132" t="s">
        <v>476</v>
      </c>
      <c r="N3213" s="132" t="s">
        <v>910</v>
      </c>
      <c r="O3213" s="132" t="s">
        <v>62</v>
      </c>
      <c r="P3213" s="132" t="s">
        <v>1962</v>
      </c>
      <c r="Q3213" s="132" t="s">
        <v>96</v>
      </c>
      <c r="R3213" s="132" t="s">
        <v>57</v>
      </c>
      <c r="S3213" s="132" t="s">
        <v>1213</v>
      </c>
      <c r="T3213" s="134">
        <v>0.32100000000000001</v>
      </c>
      <c r="U3213" s="133">
        <v>45688</v>
      </c>
      <c r="V3213" s="136">
        <v>0.06</v>
      </c>
      <c r="W3213" s="178">
        <v>5.0930000000000003E-2</v>
      </c>
      <c r="X3213" s="132" t="s">
        <v>636</v>
      </c>
      <c r="Y3213" s="132"/>
      <c r="Z3213" s="135">
        <v>180000</v>
      </c>
      <c r="AA3213" s="135">
        <v>4.0202</v>
      </c>
      <c r="AB3213" s="135">
        <v>103.039</v>
      </c>
      <c r="AC3213" s="135">
        <v>0</v>
      </c>
      <c r="AD3213" s="135">
        <v>745.62729999999999</v>
      </c>
      <c r="AE3213" s="137"/>
      <c r="AF3213" s="137"/>
      <c r="AG3213" s="132" t="s">
        <v>17</v>
      </c>
      <c r="AH3213" s="136">
        <v>1.8000000000000001E-4</v>
      </c>
      <c r="AI3213" s="136">
        <v>8.8632640893977343E-4</v>
      </c>
      <c r="AJ3213" s="136">
        <v>1.5365673047919862E-4</v>
      </c>
    </row>
    <row r="3214" spans="1:36" ht="13.5" thickBot="1">
      <c r="A3214" s="131">
        <v>8694</v>
      </c>
      <c r="B3214" s="131">
        <v>12532</v>
      </c>
      <c r="C3214" s="132" t="s">
        <v>1972</v>
      </c>
      <c r="D3214" s="132">
        <v>59907412</v>
      </c>
      <c r="E3214" s="132" t="s">
        <v>430</v>
      </c>
      <c r="F3214" s="132" t="s">
        <v>1973</v>
      </c>
      <c r="G3214" s="132" t="s">
        <v>1974</v>
      </c>
      <c r="H3214" s="132" t="s">
        <v>76</v>
      </c>
      <c r="I3214" s="132" t="s">
        <v>230</v>
      </c>
      <c r="J3214" s="132" t="s">
        <v>61</v>
      </c>
      <c r="K3214" s="132" t="s">
        <v>314</v>
      </c>
      <c r="L3214" s="132" t="s">
        <v>821</v>
      </c>
      <c r="M3214" s="132" t="s">
        <v>488</v>
      </c>
      <c r="N3214" s="132" t="s">
        <v>892</v>
      </c>
      <c r="O3214" s="132" t="s">
        <v>62</v>
      </c>
      <c r="P3214" s="132" t="s">
        <v>1975</v>
      </c>
      <c r="Q3214" s="132" t="s">
        <v>84</v>
      </c>
      <c r="R3214" s="132" t="s">
        <v>57</v>
      </c>
      <c r="S3214" s="132" t="s">
        <v>1207</v>
      </c>
      <c r="T3214" s="134">
        <v>5.6059999999999999</v>
      </c>
      <c r="U3214" s="133">
        <v>47802</v>
      </c>
      <c r="V3214" s="136">
        <v>4.1500000000000002E-2</v>
      </c>
      <c r="W3214" s="178">
        <v>5.2019999999999997E-2</v>
      </c>
      <c r="X3214" s="132" t="s">
        <v>636</v>
      </c>
      <c r="Y3214" s="132"/>
      <c r="Z3214" s="135">
        <v>108000</v>
      </c>
      <c r="AA3214" s="135">
        <v>3.7589999999999999</v>
      </c>
      <c r="AB3214" s="135">
        <v>94.893799999999999</v>
      </c>
      <c r="AC3214" s="135">
        <v>0</v>
      </c>
      <c r="AD3214" s="135">
        <v>385.24225999999999</v>
      </c>
      <c r="AE3214" s="137"/>
      <c r="AF3214" s="137"/>
      <c r="AG3214" s="132" t="s">
        <v>17</v>
      </c>
      <c r="AH3214" s="136">
        <v>3.92884426497872E-5</v>
      </c>
      <c r="AI3214" s="136">
        <v>4.5793708046586076E-4</v>
      </c>
      <c r="AJ3214" s="136">
        <v>7.9389617459040679E-5</v>
      </c>
    </row>
    <row r="3215" spans="1:36" ht="13.5" thickBot="1">
      <c r="A3215" s="131">
        <v>8694</v>
      </c>
      <c r="B3215" s="131">
        <v>12532</v>
      </c>
      <c r="C3215" s="132" t="s">
        <v>1395</v>
      </c>
      <c r="D3215" s="132">
        <v>68898400</v>
      </c>
      <c r="E3215" s="132" t="s">
        <v>430</v>
      </c>
      <c r="F3215" s="132" t="s">
        <v>1396</v>
      </c>
      <c r="G3215" s="132" t="s">
        <v>1397</v>
      </c>
      <c r="H3215" s="132" t="s">
        <v>76</v>
      </c>
      <c r="I3215" s="132" t="s">
        <v>230</v>
      </c>
      <c r="J3215" s="132" t="s">
        <v>61</v>
      </c>
      <c r="K3215" s="132" t="s">
        <v>158</v>
      </c>
      <c r="L3215" s="132" t="s">
        <v>821</v>
      </c>
      <c r="M3215" s="132" t="s">
        <v>476</v>
      </c>
      <c r="N3215" s="132" t="s">
        <v>931</v>
      </c>
      <c r="O3215" s="132" t="s">
        <v>62</v>
      </c>
      <c r="P3215" s="132" t="s">
        <v>1398</v>
      </c>
      <c r="Q3215" s="132" t="s">
        <v>84</v>
      </c>
      <c r="R3215" s="132" t="s">
        <v>57</v>
      </c>
      <c r="S3215" s="132" t="s">
        <v>1213</v>
      </c>
      <c r="T3215" s="134">
        <v>3.0049999999999999</v>
      </c>
      <c r="U3215" s="133">
        <v>46516</v>
      </c>
      <c r="V3215" s="136">
        <v>2.6249999999999999E-2</v>
      </c>
      <c r="W3215" s="178">
        <v>8.2589999999999997E-2</v>
      </c>
      <c r="X3215" s="132" t="s">
        <v>636</v>
      </c>
      <c r="Y3215" s="132"/>
      <c r="Z3215" s="135">
        <v>580000</v>
      </c>
      <c r="AA3215" s="135">
        <v>4.0202</v>
      </c>
      <c r="AB3215" s="135">
        <v>86.957999999999998</v>
      </c>
      <c r="AC3215" s="135">
        <v>0</v>
      </c>
      <c r="AD3215" s="135">
        <v>2027.6135999999999</v>
      </c>
      <c r="AE3215" s="137"/>
      <c r="AF3215" s="137"/>
      <c r="AG3215" s="132" t="s">
        <v>17</v>
      </c>
      <c r="AH3215" s="136">
        <v>1.9333333329999999E-3</v>
      </c>
      <c r="AI3215" s="136">
        <v>2.4102222126328341E-3</v>
      </c>
      <c r="AJ3215" s="136">
        <v>4.1784478177121147E-4</v>
      </c>
    </row>
    <row r="3216" spans="1:36" ht="13.5" thickBot="1">
      <c r="A3216" s="131">
        <v>8694</v>
      </c>
      <c r="B3216" s="131">
        <v>12532</v>
      </c>
      <c r="C3216" s="132" t="s">
        <v>1935</v>
      </c>
      <c r="D3216" s="132">
        <v>38630988</v>
      </c>
      <c r="E3216" s="132" t="s">
        <v>430</v>
      </c>
      <c r="F3216" s="132" t="s">
        <v>1976</v>
      </c>
      <c r="G3216" s="132" t="s">
        <v>1977</v>
      </c>
      <c r="H3216" s="132" t="s">
        <v>76</v>
      </c>
      <c r="I3216" s="132" t="s">
        <v>230</v>
      </c>
      <c r="J3216" s="132" t="s">
        <v>61</v>
      </c>
      <c r="K3216" s="132" t="s">
        <v>53</v>
      </c>
      <c r="L3216" s="132" t="s">
        <v>821</v>
      </c>
      <c r="M3216" s="132" t="s">
        <v>491</v>
      </c>
      <c r="N3216" s="132" t="s">
        <v>931</v>
      </c>
      <c r="O3216" s="132" t="s">
        <v>62</v>
      </c>
      <c r="P3216" s="132" t="s">
        <v>298</v>
      </c>
      <c r="Q3216" s="132" t="s">
        <v>298</v>
      </c>
      <c r="R3216" s="132" t="s">
        <v>57</v>
      </c>
      <c r="S3216" s="132" t="s">
        <v>1213</v>
      </c>
      <c r="T3216" s="134">
        <v>3.5859999999999999</v>
      </c>
      <c r="U3216" s="133">
        <v>46824</v>
      </c>
      <c r="V3216" s="136">
        <v>1.6250000000000001E-2</v>
      </c>
      <c r="W3216" s="178">
        <v>6.0839999999999998E-2</v>
      </c>
      <c r="X3216" s="132" t="s">
        <v>636</v>
      </c>
      <c r="Y3216" s="132"/>
      <c r="Z3216" s="135">
        <v>50000</v>
      </c>
      <c r="AA3216" s="135">
        <v>4.0202</v>
      </c>
      <c r="AB3216" s="135">
        <v>86.141099999999994</v>
      </c>
      <c r="AC3216" s="135">
        <v>0</v>
      </c>
      <c r="AD3216" s="135">
        <v>173.15223</v>
      </c>
      <c r="AE3216" s="137"/>
      <c r="AF3216" s="137"/>
      <c r="AG3216" s="132" t="s">
        <v>17</v>
      </c>
      <c r="AH3216" s="136">
        <v>1.4285714200000001E-4</v>
      </c>
      <c r="AI3216" s="136">
        <v>2.0582587871422319E-4</v>
      </c>
      <c r="AJ3216" s="136">
        <v>3.5682713786072764E-5</v>
      </c>
    </row>
    <row r="3217" spans="1:36" ht="13.5" thickBot="1">
      <c r="A3217" s="131">
        <v>8694</v>
      </c>
      <c r="B3217" s="131">
        <v>12532</v>
      </c>
      <c r="C3217" s="132" t="s">
        <v>1978</v>
      </c>
      <c r="D3217" s="132">
        <v>69469740</v>
      </c>
      <c r="E3217" s="132" t="s">
        <v>430</v>
      </c>
      <c r="F3217" s="132" t="s">
        <v>1979</v>
      </c>
      <c r="G3217" s="132" t="s">
        <v>1980</v>
      </c>
      <c r="H3217" s="132" t="s">
        <v>76</v>
      </c>
      <c r="I3217" s="132" t="s">
        <v>230</v>
      </c>
      <c r="J3217" s="132" t="s">
        <v>61</v>
      </c>
      <c r="K3217" s="132" t="s">
        <v>53</v>
      </c>
      <c r="L3217" s="132" t="s">
        <v>821</v>
      </c>
      <c r="M3217" s="132" t="s">
        <v>476</v>
      </c>
      <c r="N3217" s="132" t="s">
        <v>878</v>
      </c>
      <c r="O3217" s="132" t="s">
        <v>62</v>
      </c>
      <c r="P3217" s="132" t="s">
        <v>1962</v>
      </c>
      <c r="Q3217" s="132" t="s">
        <v>96</v>
      </c>
      <c r="R3217" s="132" t="s">
        <v>57</v>
      </c>
      <c r="S3217" s="132" t="s">
        <v>1207</v>
      </c>
      <c r="T3217" s="134">
        <v>5.4580000000000002</v>
      </c>
      <c r="U3217" s="133">
        <v>47937</v>
      </c>
      <c r="V3217" s="136">
        <v>5.8749999999999997E-2</v>
      </c>
      <c r="W3217" s="178">
        <v>8.9599999999999999E-2</v>
      </c>
      <c r="X3217" s="132" t="s">
        <v>636</v>
      </c>
      <c r="Y3217" s="132"/>
      <c r="Z3217" s="135">
        <v>50000</v>
      </c>
      <c r="AA3217" s="135">
        <v>3.7589999999999999</v>
      </c>
      <c r="AB3217" s="135">
        <v>86.118399999999994</v>
      </c>
      <c r="AC3217" s="135">
        <v>0</v>
      </c>
      <c r="AD3217" s="135">
        <v>161.85953000000001</v>
      </c>
      <c r="AE3217" s="137"/>
      <c r="AF3217" s="137"/>
      <c r="AG3217" s="132" t="s">
        <v>17</v>
      </c>
      <c r="AH3217" s="136">
        <v>8.0000000000000007E-5</v>
      </c>
      <c r="AI3217" s="136">
        <v>1.9240225777352778E-4</v>
      </c>
      <c r="AJ3217" s="136">
        <v>3.3355546633954744E-5</v>
      </c>
    </row>
    <row r="3218" spans="1:36" ht="13.5" thickBot="1">
      <c r="A3218" s="131">
        <v>8694</v>
      </c>
      <c r="B3218" s="131">
        <v>12532</v>
      </c>
      <c r="C3218" s="132" t="s">
        <v>1399</v>
      </c>
      <c r="D3218" s="132">
        <v>191685</v>
      </c>
      <c r="E3218" s="132" t="s">
        <v>430</v>
      </c>
      <c r="F3218" s="132" t="s">
        <v>1400</v>
      </c>
      <c r="G3218" s="132" t="s">
        <v>1401</v>
      </c>
      <c r="H3218" s="132" t="s">
        <v>76</v>
      </c>
      <c r="I3218" s="132" t="s">
        <v>230</v>
      </c>
      <c r="J3218" s="132" t="s">
        <v>61</v>
      </c>
      <c r="K3218" s="132" t="s">
        <v>53</v>
      </c>
      <c r="L3218" s="132" t="s">
        <v>821</v>
      </c>
      <c r="M3218" s="132" t="s">
        <v>102</v>
      </c>
      <c r="N3218" s="132" t="s">
        <v>195</v>
      </c>
      <c r="O3218" s="132" t="s">
        <v>62</v>
      </c>
      <c r="P3218" s="132" t="s">
        <v>1402</v>
      </c>
      <c r="Q3218" s="132" t="s">
        <v>96</v>
      </c>
      <c r="R3218" s="132" t="s">
        <v>57</v>
      </c>
      <c r="S3218" s="132" t="s">
        <v>1207</v>
      </c>
      <c r="T3218" s="134">
        <v>1.716</v>
      </c>
      <c r="U3218" s="133">
        <v>47945</v>
      </c>
      <c r="V3218" s="136">
        <v>3.0769999999999999E-2</v>
      </c>
      <c r="W3218" s="178">
        <v>7.0239999999999997E-2</v>
      </c>
      <c r="X3218" s="132" t="s">
        <v>636</v>
      </c>
      <c r="Y3218" s="132"/>
      <c r="Z3218" s="135">
        <v>3126190</v>
      </c>
      <c r="AA3218" s="135">
        <v>3.7589999999999999</v>
      </c>
      <c r="AB3218" s="135">
        <v>92.641499999999994</v>
      </c>
      <c r="AC3218" s="135">
        <v>0</v>
      </c>
      <c r="AD3218" s="135">
        <v>10886.625249999999</v>
      </c>
      <c r="AE3218" s="137"/>
      <c r="AF3218" s="137"/>
      <c r="AG3218" s="132" t="s">
        <v>17</v>
      </c>
      <c r="AH3218" s="136">
        <v>5.2103166660000004E-3</v>
      </c>
      <c r="AI3218" s="136">
        <v>1.2940920300672417E-2</v>
      </c>
      <c r="AJ3218" s="136">
        <v>2.2434844350083323E-3</v>
      </c>
    </row>
    <row r="3219" spans="1:36" ht="13.5" thickBot="1">
      <c r="A3219" s="131">
        <v>8694</v>
      </c>
      <c r="B3219" s="131">
        <v>12532</v>
      </c>
      <c r="C3219" s="132" t="s">
        <v>1981</v>
      </c>
      <c r="D3219" s="132">
        <v>60275028</v>
      </c>
      <c r="E3219" s="132" t="s">
        <v>430</v>
      </c>
      <c r="F3219" s="132" t="s">
        <v>1982</v>
      </c>
      <c r="G3219" s="132" t="s">
        <v>1983</v>
      </c>
      <c r="H3219" s="132" t="s">
        <v>76</v>
      </c>
      <c r="I3219" s="132" t="s">
        <v>230</v>
      </c>
      <c r="J3219" s="132" t="s">
        <v>61</v>
      </c>
      <c r="K3219" s="132" t="s">
        <v>315</v>
      </c>
      <c r="L3219" s="132" t="s">
        <v>821</v>
      </c>
      <c r="M3219" s="132" t="s">
        <v>102</v>
      </c>
      <c r="N3219" s="132" t="s">
        <v>879</v>
      </c>
      <c r="O3219" s="132" t="s">
        <v>62</v>
      </c>
      <c r="P3219" s="132" t="s">
        <v>1984</v>
      </c>
      <c r="Q3219" s="132" t="s">
        <v>84</v>
      </c>
      <c r="R3219" s="132" t="s">
        <v>57</v>
      </c>
      <c r="S3219" s="132" t="s">
        <v>1207</v>
      </c>
      <c r="T3219" s="134">
        <v>0.97299999999999998</v>
      </c>
      <c r="U3219" s="133">
        <v>46218</v>
      </c>
      <c r="V3219" s="136">
        <v>0.09</v>
      </c>
      <c r="W3219" s="178">
        <v>8.3580000000000002E-2</v>
      </c>
      <c r="X3219" s="132" t="s">
        <v>636</v>
      </c>
      <c r="Y3219" s="132"/>
      <c r="Z3219" s="135">
        <v>1045722</v>
      </c>
      <c r="AA3219" s="135">
        <v>3.7589999999999999</v>
      </c>
      <c r="AB3219" s="135">
        <v>105.349</v>
      </c>
      <c r="AC3219" s="135">
        <v>0</v>
      </c>
      <c r="AD3219" s="135">
        <v>4141.1311800000003</v>
      </c>
      <c r="AE3219" s="137"/>
      <c r="AF3219" s="137"/>
      <c r="AG3219" s="132" t="s">
        <v>17</v>
      </c>
      <c r="AH3219" s="136">
        <v>1.6731552E-3</v>
      </c>
      <c r="AI3219" s="136">
        <v>4.9225583984356886E-3</v>
      </c>
      <c r="AJ3219" s="136">
        <v>8.5339240878689097E-4</v>
      </c>
    </row>
    <row r="3220" spans="1:36" ht="13.5" thickBot="1">
      <c r="A3220" s="131">
        <v>8694</v>
      </c>
      <c r="B3220" s="131">
        <v>12532</v>
      </c>
      <c r="C3220" s="132" t="s">
        <v>1985</v>
      </c>
      <c r="D3220" s="132">
        <v>29777713</v>
      </c>
      <c r="E3220" s="132" t="s">
        <v>430</v>
      </c>
      <c r="F3220" s="132" t="s">
        <v>1986</v>
      </c>
      <c r="G3220" s="132" t="s">
        <v>1987</v>
      </c>
      <c r="H3220" s="132" t="s">
        <v>76</v>
      </c>
      <c r="I3220" s="132" t="s">
        <v>230</v>
      </c>
      <c r="J3220" s="132" t="s">
        <v>61</v>
      </c>
      <c r="K3220" s="132" t="s">
        <v>154</v>
      </c>
      <c r="L3220" s="132" t="s">
        <v>821</v>
      </c>
      <c r="M3220" s="132" t="s">
        <v>476</v>
      </c>
      <c r="N3220" s="132" t="s">
        <v>878</v>
      </c>
      <c r="O3220" s="132" t="s">
        <v>62</v>
      </c>
      <c r="P3220" s="132" t="s">
        <v>1988</v>
      </c>
      <c r="Q3220" s="132" t="s">
        <v>96</v>
      </c>
      <c r="R3220" s="132" t="s">
        <v>57</v>
      </c>
      <c r="S3220" s="132" t="s">
        <v>1207</v>
      </c>
      <c r="T3220" s="134">
        <v>1.238</v>
      </c>
      <c r="U3220" s="133">
        <v>46310</v>
      </c>
      <c r="V3220" s="136">
        <v>8.2500000000000004E-2</v>
      </c>
      <c r="W3220" s="178">
        <v>7.2090000000000001E-2</v>
      </c>
      <c r="X3220" s="132" t="s">
        <v>636</v>
      </c>
      <c r="Y3220" s="132"/>
      <c r="Z3220" s="135">
        <v>748312.55</v>
      </c>
      <c r="AA3220" s="135">
        <v>3.7589999999999999</v>
      </c>
      <c r="AB3220" s="135">
        <v>102.87139999999999</v>
      </c>
      <c r="AC3220" s="135">
        <v>0</v>
      </c>
      <c r="AD3220" s="135">
        <v>2893.67668</v>
      </c>
      <c r="AE3220" s="137"/>
      <c r="AF3220" s="137"/>
      <c r="AG3220" s="132" t="s">
        <v>17</v>
      </c>
      <c r="AH3220" s="136">
        <v>2.3025001530000001E-3</v>
      </c>
      <c r="AI3220" s="136">
        <v>3.4397105100861598E-3</v>
      </c>
      <c r="AJ3220" s="136">
        <v>5.9632057156799683E-4</v>
      </c>
    </row>
    <row r="3221" spans="1:36" ht="13.5" thickBot="1">
      <c r="A3221" s="131">
        <v>8694</v>
      </c>
      <c r="B3221" s="131">
        <v>12532</v>
      </c>
      <c r="C3221" s="132" t="s">
        <v>1943</v>
      </c>
      <c r="D3221" s="132">
        <v>43560927</v>
      </c>
      <c r="E3221" s="132" t="s">
        <v>430</v>
      </c>
      <c r="F3221" s="132" t="s">
        <v>1989</v>
      </c>
      <c r="G3221" s="132" t="s">
        <v>1990</v>
      </c>
      <c r="H3221" s="132" t="s">
        <v>76</v>
      </c>
      <c r="I3221" s="132" t="s">
        <v>230</v>
      </c>
      <c r="J3221" s="132" t="s">
        <v>61</v>
      </c>
      <c r="K3221" s="132" t="s">
        <v>153</v>
      </c>
      <c r="L3221" s="132" t="s">
        <v>821</v>
      </c>
      <c r="M3221" s="132" t="s">
        <v>486</v>
      </c>
      <c r="N3221" s="132" t="s">
        <v>931</v>
      </c>
      <c r="O3221" s="132" t="s">
        <v>62</v>
      </c>
      <c r="P3221" s="132" t="s">
        <v>1394</v>
      </c>
      <c r="Q3221" s="132" t="s">
        <v>96</v>
      </c>
      <c r="R3221" s="132" t="s">
        <v>57</v>
      </c>
      <c r="S3221" s="132" t="s">
        <v>1213</v>
      </c>
      <c r="T3221" s="134">
        <v>3.476</v>
      </c>
      <c r="U3221" s="133">
        <v>46783</v>
      </c>
      <c r="V3221" s="136">
        <v>1.6250000000000001E-2</v>
      </c>
      <c r="W3221" s="178">
        <v>5.5550000000000002E-2</v>
      </c>
      <c r="X3221" s="132" t="s">
        <v>636</v>
      </c>
      <c r="Y3221" s="132"/>
      <c r="Z3221" s="135">
        <v>73730</v>
      </c>
      <c r="AA3221" s="135">
        <v>4.0202</v>
      </c>
      <c r="AB3221" s="135">
        <v>88.225700000000003</v>
      </c>
      <c r="AC3221" s="135">
        <v>0</v>
      </c>
      <c r="AD3221" s="135">
        <v>261.50922000000003</v>
      </c>
      <c r="AE3221" s="137"/>
      <c r="AF3221" s="137"/>
      <c r="AG3221" s="132" t="s">
        <v>17</v>
      </c>
      <c r="AH3221" s="136">
        <v>9.2162499999999997E-5</v>
      </c>
      <c r="AI3221" s="136">
        <v>3.1085574236249289E-4</v>
      </c>
      <c r="AJ3221" s="136">
        <v>5.3891068279508359E-5</v>
      </c>
    </row>
    <row r="3222" spans="1:36" ht="13.5" thickBot="1">
      <c r="A3222" s="131">
        <v>8694</v>
      </c>
      <c r="B3222" s="131">
        <v>12532</v>
      </c>
      <c r="C3222" s="132" t="s">
        <v>1403</v>
      </c>
      <c r="D3222" s="132">
        <v>162474</v>
      </c>
      <c r="E3222" s="132" t="s">
        <v>430</v>
      </c>
      <c r="F3222" s="132" t="s">
        <v>1404</v>
      </c>
      <c r="G3222" s="132" t="s">
        <v>1405</v>
      </c>
      <c r="H3222" s="132" t="s">
        <v>76</v>
      </c>
      <c r="I3222" s="132" t="s">
        <v>230</v>
      </c>
      <c r="J3222" s="132" t="s">
        <v>61</v>
      </c>
      <c r="K3222" s="132" t="s">
        <v>53</v>
      </c>
      <c r="L3222" s="132" t="s">
        <v>821</v>
      </c>
      <c r="M3222" s="132" t="s">
        <v>102</v>
      </c>
      <c r="N3222" s="132" t="s">
        <v>195</v>
      </c>
      <c r="O3222" s="132" t="s">
        <v>62</v>
      </c>
      <c r="P3222" s="132" t="s">
        <v>1402</v>
      </c>
      <c r="Q3222" s="132" t="s">
        <v>96</v>
      </c>
      <c r="R3222" s="132" t="s">
        <v>57</v>
      </c>
      <c r="S3222" s="132" t="s">
        <v>1207</v>
      </c>
      <c r="T3222" s="134">
        <v>2.1890000000000001</v>
      </c>
      <c r="U3222" s="133">
        <v>48234</v>
      </c>
      <c r="V3222" s="136">
        <v>3.2550000000000003E-2</v>
      </c>
      <c r="W3222" s="178">
        <v>6.9279999999999994E-2</v>
      </c>
      <c r="X3222" s="132" t="s">
        <v>636</v>
      </c>
      <c r="Y3222" s="132"/>
      <c r="Z3222" s="135">
        <v>3024695</v>
      </c>
      <c r="AA3222" s="135">
        <v>3.7589999999999999</v>
      </c>
      <c r="AB3222" s="135">
        <v>91.494799999999998</v>
      </c>
      <c r="AC3222" s="135">
        <v>0</v>
      </c>
      <c r="AD3222" s="135">
        <v>10402.80185</v>
      </c>
      <c r="AE3222" s="137"/>
      <c r="AF3222" s="137"/>
      <c r="AG3222" s="132" t="s">
        <v>17</v>
      </c>
      <c r="AH3222" s="136">
        <v>3.024695E-3</v>
      </c>
      <c r="AI3222" s="136">
        <v>1.2365799919909761E-2</v>
      </c>
      <c r="AJ3222" s="136">
        <v>2.1437794996159057E-3</v>
      </c>
    </row>
    <row r="3223" spans="1:36" ht="13.5" thickBot="1">
      <c r="A3223" s="131">
        <v>8694</v>
      </c>
      <c r="B3223" s="131">
        <v>12532</v>
      </c>
      <c r="C3223" s="132" t="s">
        <v>1991</v>
      </c>
      <c r="D3223" s="132">
        <v>47414038</v>
      </c>
      <c r="E3223" s="132" t="s">
        <v>430</v>
      </c>
      <c r="F3223" s="132" t="s">
        <v>1992</v>
      </c>
      <c r="G3223" s="132" t="s">
        <v>1993</v>
      </c>
      <c r="H3223" s="132" t="s">
        <v>76</v>
      </c>
      <c r="I3223" s="132" t="s">
        <v>230</v>
      </c>
      <c r="J3223" s="132" t="s">
        <v>61</v>
      </c>
      <c r="K3223" s="132" t="s">
        <v>53</v>
      </c>
      <c r="L3223" s="132" t="s">
        <v>821</v>
      </c>
      <c r="M3223" s="132" t="s">
        <v>476</v>
      </c>
      <c r="N3223" s="132" t="s">
        <v>910</v>
      </c>
      <c r="O3223" s="132" t="s">
        <v>62</v>
      </c>
      <c r="P3223" s="132" t="s">
        <v>1962</v>
      </c>
      <c r="Q3223" s="132" t="s">
        <v>96</v>
      </c>
      <c r="R3223" s="132" t="s">
        <v>57</v>
      </c>
      <c r="S3223" s="132" t="s">
        <v>1207</v>
      </c>
      <c r="T3223" s="134">
        <v>2.68</v>
      </c>
      <c r="U3223" s="133">
        <v>46516</v>
      </c>
      <c r="V3223" s="136">
        <v>4.7500000000000001E-2</v>
      </c>
      <c r="W3223" s="178">
        <v>6.0609999999999997E-2</v>
      </c>
      <c r="X3223" s="132" t="s">
        <v>636</v>
      </c>
      <c r="Y3223" s="132"/>
      <c r="Z3223" s="135">
        <v>172000</v>
      </c>
      <c r="AA3223" s="135">
        <v>3.7589999999999999</v>
      </c>
      <c r="AB3223" s="135">
        <v>97.305300000000003</v>
      </c>
      <c r="AC3223" s="135">
        <v>0</v>
      </c>
      <c r="AD3223" s="135">
        <v>629.12546999999995</v>
      </c>
      <c r="AE3223" s="137"/>
      <c r="AF3223" s="137"/>
      <c r="AG3223" s="132" t="s">
        <v>17</v>
      </c>
      <c r="AH3223" s="136">
        <v>1.7200000000000001E-4</v>
      </c>
      <c r="AI3223" s="136">
        <v>7.4784080276788032E-4</v>
      </c>
      <c r="AJ3223" s="136">
        <v>1.2964836826842197E-4</v>
      </c>
    </row>
    <row r="3224" spans="1:36" ht="13.5" thickBot="1">
      <c r="A3224" s="131">
        <v>8694</v>
      </c>
      <c r="B3224" s="131">
        <v>12532</v>
      </c>
      <c r="C3224" s="132" t="s">
        <v>1969</v>
      </c>
      <c r="D3224" s="132">
        <v>44969905</v>
      </c>
      <c r="E3224" s="132" t="s">
        <v>430</v>
      </c>
      <c r="F3224" s="132" t="s">
        <v>1994</v>
      </c>
      <c r="G3224" s="132" t="s">
        <v>1995</v>
      </c>
      <c r="H3224" s="132" t="s">
        <v>76</v>
      </c>
      <c r="I3224" s="132" t="s">
        <v>230</v>
      </c>
      <c r="J3224" s="132" t="s">
        <v>61</v>
      </c>
      <c r="K3224" s="132" t="s">
        <v>53</v>
      </c>
      <c r="L3224" s="132" t="s">
        <v>821</v>
      </c>
      <c r="M3224" s="132" t="s">
        <v>476</v>
      </c>
      <c r="N3224" s="132" t="s">
        <v>910</v>
      </c>
      <c r="O3224" s="132" t="s">
        <v>62</v>
      </c>
      <c r="P3224" s="132" t="s">
        <v>1962</v>
      </c>
      <c r="Q3224" s="132" t="s">
        <v>96</v>
      </c>
      <c r="R3224" s="132" t="s">
        <v>57</v>
      </c>
      <c r="S3224" s="132" t="s">
        <v>1213</v>
      </c>
      <c r="T3224" s="134">
        <v>2.7130000000000001</v>
      </c>
      <c r="U3224" s="133">
        <v>46516</v>
      </c>
      <c r="V3224" s="136">
        <v>3.7499999999999999E-2</v>
      </c>
      <c r="W3224" s="178">
        <v>4.5780000000000001E-2</v>
      </c>
      <c r="X3224" s="132" t="s">
        <v>636</v>
      </c>
      <c r="Y3224" s="132"/>
      <c r="Z3224" s="135">
        <v>1203665</v>
      </c>
      <c r="AA3224" s="135">
        <v>4.0202</v>
      </c>
      <c r="AB3224" s="135">
        <v>98.369500000000002</v>
      </c>
      <c r="AC3224" s="135">
        <v>0</v>
      </c>
      <c r="AD3224" s="135">
        <v>4760.07456</v>
      </c>
      <c r="AE3224" s="137"/>
      <c r="AF3224" s="137"/>
      <c r="AG3224" s="132" t="s">
        <v>17</v>
      </c>
      <c r="AH3224" s="136">
        <v>1.0942409090000001E-3</v>
      </c>
      <c r="AI3224" s="136">
        <v>5.658295761234027E-3</v>
      </c>
      <c r="AJ3224" s="136">
        <v>9.8094248121924983E-4</v>
      </c>
    </row>
    <row r="3225" spans="1:36" ht="13.5" thickBot="1">
      <c r="A3225" s="131">
        <v>8694</v>
      </c>
      <c r="B3225" s="131">
        <v>12532</v>
      </c>
      <c r="C3225" s="132" t="s">
        <v>1969</v>
      </c>
      <c r="D3225" s="132">
        <v>44969905</v>
      </c>
      <c r="E3225" s="132" t="s">
        <v>430</v>
      </c>
      <c r="F3225" s="132" t="s">
        <v>1996</v>
      </c>
      <c r="G3225" s="132" t="s">
        <v>1997</v>
      </c>
      <c r="H3225" s="132" t="s">
        <v>76</v>
      </c>
      <c r="I3225" s="132" t="s">
        <v>230</v>
      </c>
      <c r="J3225" s="132" t="s">
        <v>61</v>
      </c>
      <c r="K3225" s="132" t="s">
        <v>53</v>
      </c>
      <c r="L3225" s="132" t="s">
        <v>821</v>
      </c>
      <c r="M3225" s="132" t="s">
        <v>476</v>
      </c>
      <c r="N3225" s="132" t="s">
        <v>910</v>
      </c>
      <c r="O3225" s="132" t="s">
        <v>62</v>
      </c>
      <c r="P3225" s="132" t="s">
        <v>1962</v>
      </c>
      <c r="Q3225" s="132" t="s">
        <v>96</v>
      </c>
      <c r="R3225" s="132" t="s">
        <v>57</v>
      </c>
      <c r="S3225" s="132" t="s">
        <v>1213</v>
      </c>
      <c r="T3225" s="134">
        <v>5.1790000000000003</v>
      </c>
      <c r="U3225" s="133">
        <v>47612</v>
      </c>
      <c r="V3225" s="136">
        <v>4.3749999999999997E-2</v>
      </c>
      <c r="W3225" s="178">
        <v>4.99E-2</v>
      </c>
      <c r="X3225" s="132" t="s">
        <v>636</v>
      </c>
      <c r="Y3225" s="132"/>
      <c r="Z3225" s="135">
        <v>715940</v>
      </c>
      <c r="AA3225" s="135">
        <v>4.0202</v>
      </c>
      <c r="AB3225" s="135">
        <v>97.563299999999998</v>
      </c>
      <c r="AC3225" s="135">
        <v>0</v>
      </c>
      <c r="AD3225" s="135">
        <v>2808.08835</v>
      </c>
      <c r="AE3225" s="137"/>
      <c r="AF3225" s="137"/>
      <c r="AG3225" s="132" t="s">
        <v>17</v>
      </c>
      <c r="AH3225" s="136">
        <v>4.7729333300000002E-4</v>
      </c>
      <c r="AI3225" s="136">
        <v>3.3379717497483176E-3</v>
      </c>
      <c r="AJ3225" s="136">
        <v>5.7868277456810872E-4</v>
      </c>
    </row>
    <row r="3226" spans="1:36" ht="13.5" thickBot="1">
      <c r="A3226" s="131">
        <v>8694</v>
      </c>
      <c r="B3226" s="131">
        <v>12532</v>
      </c>
      <c r="C3226" s="132" t="s">
        <v>1998</v>
      </c>
      <c r="D3226" s="132">
        <v>59197630</v>
      </c>
      <c r="E3226" s="132" t="s">
        <v>430</v>
      </c>
      <c r="F3226" s="132" t="s">
        <v>1999</v>
      </c>
      <c r="G3226" s="132" t="s">
        <v>2000</v>
      </c>
      <c r="H3226" s="132" t="s">
        <v>76</v>
      </c>
      <c r="I3226" s="132" t="s">
        <v>230</v>
      </c>
      <c r="J3226" s="132" t="s">
        <v>61</v>
      </c>
      <c r="K3226" s="132" t="s">
        <v>53</v>
      </c>
      <c r="L3226" s="132" t="s">
        <v>821</v>
      </c>
      <c r="M3226" s="132" t="s">
        <v>102</v>
      </c>
      <c r="N3226" s="132" t="s">
        <v>879</v>
      </c>
      <c r="O3226" s="132" t="s">
        <v>62</v>
      </c>
      <c r="P3226" s="132" t="s">
        <v>1988</v>
      </c>
      <c r="Q3226" s="132" t="s">
        <v>96</v>
      </c>
      <c r="R3226" s="132" t="s">
        <v>57</v>
      </c>
      <c r="S3226" s="132" t="s">
        <v>1207</v>
      </c>
      <c r="T3226" s="134">
        <v>2.6</v>
      </c>
      <c r="U3226" s="133">
        <v>46507</v>
      </c>
      <c r="V3226" s="136">
        <v>6.5000000000000002E-2</v>
      </c>
      <c r="W3226" s="178">
        <v>7.0139999999999994E-2</v>
      </c>
      <c r="X3226" s="132" t="s">
        <v>636</v>
      </c>
      <c r="Y3226" s="132"/>
      <c r="Z3226" s="135">
        <v>4048000</v>
      </c>
      <c r="AA3226" s="135">
        <v>3.7589999999999999</v>
      </c>
      <c r="AB3226" s="135">
        <v>99.810400000000001</v>
      </c>
      <c r="AC3226" s="135">
        <v>0</v>
      </c>
      <c r="AD3226" s="135">
        <v>15187.58164</v>
      </c>
      <c r="AE3226" s="137"/>
      <c r="AF3226" s="137"/>
      <c r="AG3226" s="132" t="s">
        <v>17</v>
      </c>
      <c r="AH3226" s="136">
        <v>8.9955555549999996E-3</v>
      </c>
      <c r="AI3226" s="136">
        <v>1.805346276277818E-2</v>
      </c>
      <c r="AJ3226" s="136">
        <v>3.1298131636117743E-3</v>
      </c>
    </row>
    <row r="3227" spans="1:36" ht="13.5" thickBot="1">
      <c r="A3227" s="131">
        <v>8694</v>
      </c>
      <c r="B3227" s="131">
        <v>12532</v>
      </c>
      <c r="C3227" s="132" t="s">
        <v>1391</v>
      </c>
      <c r="D3227" s="132">
        <v>199871</v>
      </c>
      <c r="E3227" s="132" t="s">
        <v>430</v>
      </c>
      <c r="F3227" s="132" t="s">
        <v>2001</v>
      </c>
      <c r="G3227" s="132" t="s">
        <v>2002</v>
      </c>
      <c r="H3227" s="132" t="s">
        <v>76</v>
      </c>
      <c r="I3227" s="132" t="s">
        <v>230</v>
      </c>
      <c r="J3227" s="132" t="s">
        <v>61</v>
      </c>
      <c r="K3227" s="132" t="s">
        <v>53</v>
      </c>
      <c r="L3227" s="132" t="s">
        <v>821</v>
      </c>
      <c r="M3227" s="132" t="s">
        <v>102</v>
      </c>
      <c r="N3227" s="132" t="s">
        <v>921</v>
      </c>
      <c r="O3227" s="132" t="s">
        <v>62</v>
      </c>
      <c r="P3227" s="132" t="s">
        <v>1394</v>
      </c>
      <c r="Q3227" s="132" t="s">
        <v>96</v>
      </c>
      <c r="R3227" s="132" t="s">
        <v>57</v>
      </c>
      <c r="S3227" s="132" t="s">
        <v>1207</v>
      </c>
      <c r="T3227" s="134">
        <v>6.4809999999999999</v>
      </c>
      <c r="U3227" s="133">
        <v>48266</v>
      </c>
      <c r="V3227" s="136">
        <v>3.7499999999999999E-2</v>
      </c>
      <c r="W3227" s="178">
        <v>6.7489999999999994E-2</v>
      </c>
      <c r="X3227" s="132" t="s">
        <v>636</v>
      </c>
      <c r="Y3227" s="132"/>
      <c r="Z3227" s="135">
        <v>271000</v>
      </c>
      <c r="AA3227" s="135">
        <v>3.7589999999999999</v>
      </c>
      <c r="AB3227" s="135">
        <v>83.718400000000003</v>
      </c>
      <c r="AC3227" s="135">
        <v>0</v>
      </c>
      <c r="AD3227" s="135">
        <v>852.83013000000005</v>
      </c>
      <c r="AE3227" s="137"/>
      <c r="AF3227" s="137"/>
      <c r="AG3227" s="132" t="s">
        <v>17</v>
      </c>
      <c r="AH3227" s="136">
        <v>5.4199999999999995E-4</v>
      </c>
      <c r="AI3227" s="136">
        <v>1.0137583033219683E-3</v>
      </c>
      <c r="AJ3227" s="136">
        <v>1.7574878150243418E-4</v>
      </c>
    </row>
    <row r="3228" spans="1:36" ht="13.5" thickBot="1">
      <c r="A3228" s="131">
        <v>8694</v>
      </c>
      <c r="B3228" s="131">
        <v>12532</v>
      </c>
      <c r="C3228" s="132" t="s">
        <v>2003</v>
      </c>
      <c r="D3228" s="132">
        <v>50542270</v>
      </c>
      <c r="E3228" s="132" t="s">
        <v>430</v>
      </c>
      <c r="F3228" s="132" t="s">
        <v>2004</v>
      </c>
      <c r="G3228" s="132" t="s">
        <v>2005</v>
      </c>
      <c r="H3228" s="132" t="s">
        <v>76</v>
      </c>
      <c r="I3228" s="132" t="s">
        <v>230</v>
      </c>
      <c r="J3228" s="132" t="s">
        <v>61</v>
      </c>
      <c r="K3228" s="132" t="s">
        <v>314</v>
      </c>
      <c r="L3228" s="132" t="s">
        <v>821</v>
      </c>
      <c r="M3228" s="132" t="s">
        <v>476</v>
      </c>
      <c r="N3228" s="132" t="s">
        <v>195</v>
      </c>
      <c r="O3228" s="132" t="s">
        <v>62</v>
      </c>
      <c r="P3228" s="132" t="s">
        <v>1402</v>
      </c>
      <c r="Q3228" s="132" t="s">
        <v>96</v>
      </c>
      <c r="R3228" s="132" t="s">
        <v>57</v>
      </c>
      <c r="S3228" s="132" t="s">
        <v>1207</v>
      </c>
      <c r="T3228" s="134">
        <v>3.7330000000000001</v>
      </c>
      <c r="U3228" s="133">
        <v>46915</v>
      </c>
      <c r="V3228" s="136">
        <v>0.02</v>
      </c>
      <c r="W3228" s="178">
        <v>6.2260000000000003E-2</v>
      </c>
      <c r="X3228" s="132" t="s">
        <v>636</v>
      </c>
      <c r="Y3228" s="132"/>
      <c r="Z3228" s="135">
        <v>30000</v>
      </c>
      <c r="AA3228" s="135">
        <v>3.7589999999999999</v>
      </c>
      <c r="AB3228" s="135">
        <v>88.612700000000004</v>
      </c>
      <c r="AC3228" s="135">
        <v>0</v>
      </c>
      <c r="AD3228" s="135">
        <v>99.928539999999998</v>
      </c>
      <c r="AE3228" s="137"/>
      <c r="AF3228" s="137"/>
      <c r="AG3228" s="132" t="s">
        <v>17</v>
      </c>
      <c r="AH3228" s="136">
        <v>3.52941176470588E-5</v>
      </c>
      <c r="AI3228" s="136">
        <v>1.1878495329877876E-4</v>
      </c>
      <c r="AJ3228" s="136">
        <v>2.0592986251924813E-5</v>
      </c>
    </row>
    <row r="3229" spans="1:36" ht="13.5" thickBot="1">
      <c r="A3229" s="131">
        <v>8694</v>
      </c>
      <c r="B3229" s="131">
        <v>12532</v>
      </c>
      <c r="C3229" s="132" t="s">
        <v>2006</v>
      </c>
      <c r="D3229" s="132">
        <v>116937</v>
      </c>
      <c r="E3229" s="132" t="s">
        <v>430</v>
      </c>
      <c r="F3229" s="132" t="s">
        <v>2007</v>
      </c>
      <c r="G3229" s="132" t="s">
        <v>2008</v>
      </c>
      <c r="H3229" s="132" t="s">
        <v>76</v>
      </c>
      <c r="I3229" s="132" t="s">
        <v>230</v>
      </c>
      <c r="J3229" s="132" t="s">
        <v>61</v>
      </c>
      <c r="K3229" s="132" t="s">
        <v>208</v>
      </c>
      <c r="L3229" s="132" t="s">
        <v>821</v>
      </c>
      <c r="M3229" s="132" t="s">
        <v>476</v>
      </c>
      <c r="N3229" s="132" t="s">
        <v>195</v>
      </c>
      <c r="O3229" s="132" t="s">
        <v>62</v>
      </c>
      <c r="P3229" s="132" t="s">
        <v>1975</v>
      </c>
      <c r="Q3229" s="132" t="s">
        <v>84</v>
      </c>
      <c r="R3229" s="132" t="s">
        <v>57</v>
      </c>
      <c r="S3229" s="132" t="s">
        <v>1207</v>
      </c>
      <c r="T3229" s="134">
        <v>2.7519999999999998</v>
      </c>
      <c r="U3229" s="133">
        <v>54788</v>
      </c>
      <c r="V3229" s="136">
        <v>6.8750000000000006E-2</v>
      </c>
      <c r="W3229" s="178">
        <v>8.1600000000000006E-2</v>
      </c>
      <c r="X3229" s="132" t="s">
        <v>636</v>
      </c>
      <c r="Y3229" s="132"/>
      <c r="Z3229" s="135">
        <v>60000</v>
      </c>
      <c r="AA3229" s="135">
        <v>3.7589999999999999</v>
      </c>
      <c r="AB3229" s="135">
        <v>99.045299999999997</v>
      </c>
      <c r="AC3229" s="135">
        <v>0</v>
      </c>
      <c r="AD3229" s="135">
        <v>223.38677000000001</v>
      </c>
      <c r="AE3229" s="137"/>
      <c r="AF3229" s="137"/>
      <c r="AG3229" s="132" t="s">
        <v>17</v>
      </c>
      <c r="AH3229" s="136">
        <v>1.2E-4</v>
      </c>
      <c r="AI3229" s="136">
        <v>2.6553962503620126E-4</v>
      </c>
      <c r="AJ3229" s="136">
        <v>4.6034903376671876E-5</v>
      </c>
    </row>
    <row r="3230" spans="1:36" ht="13.5" thickBot="1">
      <c r="A3230" s="131">
        <v>8694</v>
      </c>
      <c r="B3230" s="131">
        <v>12532</v>
      </c>
      <c r="C3230" s="132" t="s">
        <v>2009</v>
      </c>
      <c r="D3230" s="132">
        <v>16632863</v>
      </c>
      <c r="E3230" s="132" t="s">
        <v>430</v>
      </c>
      <c r="F3230" s="132" t="s">
        <v>2010</v>
      </c>
      <c r="G3230" s="132" t="s">
        <v>2011</v>
      </c>
      <c r="H3230" s="132" t="s">
        <v>76</v>
      </c>
      <c r="I3230" s="132" t="s">
        <v>230</v>
      </c>
      <c r="J3230" s="132" t="s">
        <v>61</v>
      </c>
      <c r="K3230" s="132" t="s">
        <v>314</v>
      </c>
      <c r="L3230" s="132" t="s">
        <v>821</v>
      </c>
      <c r="M3230" s="132" t="s">
        <v>476</v>
      </c>
      <c r="N3230" s="132" t="s">
        <v>895</v>
      </c>
      <c r="O3230" s="132" t="s">
        <v>62</v>
      </c>
      <c r="P3230" s="132" t="s">
        <v>2012</v>
      </c>
      <c r="Q3230" s="132" t="s">
        <v>96</v>
      </c>
      <c r="R3230" s="132" t="s">
        <v>57</v>
      </c>
      <c r="S3230" s="132" t="s">
        <v>1207</v>
      </c>
      <c r="T3230" s="134">
        <v>6.6630000000000003</v>
      </c>
      <c r="U3230" s="133">
        <v>48502</v>
      </c>
      <c r="V3230" s="136">
        <v>5.6000000000000001E-2</v>
      </c>
      <c r="W3230" s="178">
        <v>5.6140000000000002E-2</v>
      </c>
      <c r="X3230" s="132" t="s">
        <v>636</v>
      </c>
      <c r="Y3230" s="132"/>
      <c r="Z3230" s="135">
        <v>50000</v>
      </c>
      <c r="AA3230" s="135">
        <v>3.7589999999999999</v>
      </c>
      <c r="AB3230" s="135">
        <v>101.0998</v>
      </c>
      <c r="AC3230" s="135">
        <v>0</v>
      </c>
      <c r="AD3230" s="135">
        <v>190.01706999999999</v>
      </c>
      <c r="AE3230" s="137"/>
      <c r="AF3230" s="137"/>
      <c r="AG3230" s="132" t="s">
        <v>17</v>
      </c>
      <c r="AH3230" s="136">
        <v>4.0000000000000003E-5</v>
      </c>
      <c r="AI3230" s="136">
        <v>2.2587309677416257E-4</v>
      </c>
      <c r="AJ3230" s="136">
        <v>3.9158171530786245E-5</v>
      </c>
    </row>
    <row r="3231" spans="1:36" ht="13.5" thickBot="1">
      <c r="A3231" s="131">
        <v>8694</v>
      </c>
      <c r="B3231" s="131">
        <v>12532</v>
      </c>
      <c r="C3231" s="132" t="s">
        <v>2013</v>
      </c>
      <c r="D3231" s="132">
        <v>849371</v>
      </c>
      <c r="E3231" s="132" t="s">
        <v>430</v>
      </c>
      <c r="F3231" s="132" t="s">
        <v>2014</v>
      </c>
      <c r="G3231" s="132" t="s">
        <v>2015</v>
      </c>
      <c r="H3231" s="132" t="s">
        <v>76</v>
      </c>
      <c r="I3231" s="132" t="s">
        <v>230</v>
      </c>
      <c r="J3231" s="132" t="s">
        <v>61</v>
      </c>
      <c r="K3231" s="132" t="s">
        <v>314</v>
      </c>
      <c r="L3231" s="132" t="s">
        <v>821</v>
      </c>
      <c r="M3231" s="132" t="s">
        <v>476</v>
      </c>
      <c r="N3231" s="132" t="s">
        <v>892</v>
      </c>
      <c r="O3231" s="132" t="s">
        <v>62</v>
      </c>
      <c r="P3231" s="132" t="s">
        <v>1402</v>
      </c>
      <c r="Q3231" s="132" t="s">
        <v>96</v>
      </c>
      <c r="R3231" s="132" t="s">
        <v>57</v>
      </c>
      <c r="S3231" s="132" t="s">
        <v>1207</v>
      </c>
      <c r="T3231" s="134">
        <v>3.1619999999999999</v>
      </c>
      <c r="U3231" s="133">
        <v>47467</v>
      </c>
      <c r="V3231" s="136">
        <v>0.06</v>
      </c>
      <c r="W3231" s="178">
        <v>5.9400000000000001E-2</v>
      </c>
      <c r="X3231" s="132" t="s">
        <v>636</v>
      </c>
      <c r="Y3231" s="132"/>
      <c r="Z3231" s="135">
        <v>250000</v>
      </c>
      <c r="AA3231" s="135">
        <v>3.7589999999999999</v>
      </c>
      <c r="AB3231" s="135">
        <v>100.5573</v>
      </c>
      <c r="AC3231" s="135">
        <v>0</v>
      </c>
      <c r="AD3231" s="135">
        <v>944.98722999999995</v>
      </c>
      <c r="AE3231" s="137"/>
      <c r="AF3231" s="137"/>
      <c r="AG3231" s="132" t="s">
        <v>17</v>
      </c>
      <c r="AH3231" s="136">
        <v>1.6666666599999999E-4</v>
      </c>
      <c r="AI3231" s="136">
        <v>1.1233053538407776E-3</v>
      </c>
      <c r="AJ3231" s="136">
        <v>1.9474025174023868E-4</v>
      </c>
    </row>
    <row r="3232" spans="1:36" ht="13.5" thickBot="1">
      <c r="A3232" s="131">
        <v>8694</v>
      </c>
      <c r="B3232" s="131">
        <v>12532</v>
      </c>
      <c r="C3232" s="132" t="s">
        <v>2016</v>
      </c>
      <c r="D3232" s="132">
        <v>16841179</v>
      </c>
      <c r="E3232" s="132" t="s">
        <v>430</v>
      </c>
      <c r="F3232" s="132" t="s">
        <v>2017</v>
      </c>
      <c r="G3232" s="132" t="s">
        <v>2018</v>
      </c>
      <c r="H3232" s="132" t="s">
        <v>76</v>
      </c>
      <c r="I3232" s="132" t="s">
        <v>230</v>
      </c>
      <c r="J3232" s="132" t="s">
        <v>61</v>
      </c>
      <c r="K3232" s="132" t="s">
        <v>314</v>
      </c>
      <c r="L3232" s="132" t="s">
        <v>821</v>
      </c>
      <c r="M3232" s="132" t="s">
        <v>476</v>
      </c>
      <c r="N3232" s="132" t="s">
        <v>912</v>
      </c>
      <c r="O3232" s="132" t="s">
        <v>62</v>
      </c>
      <c r="P3232" s="132" t="s">
        <v>2019</v>
      </c>
      <c r="Q3232" s="132" t="s">
        <v>96</v>
      </c>
      <c r="R3232" s="132" t="s">
        <v>57</v>
      </c>
      <c r="S3232" s="132" t="s">
        <v>1207</v>
      </c>
      <c r="T3232" s="134">
        <v>6.74</v>
      </c>
      <c r="U3232" s="133">
        <v>48691</v>
      </c>
      <c r="V3232" s="136">
        <v>6.2E-2</v>
      </c>
      <c r="W3232" s="178">
        <v>5.484E-2</v>
      </c>
      <c r="X3232" s="132" t="s">
        <v>636</v>
      </c>
      <c r="Y3232" s="132"/>
      <c r="Z3232" s="135">
        <v>200000</v>
      </c>
      <c r="AA3232" s="135">
        <v>3.7589999999999999</v>
      </c>
      <c r="AB3232" s="135">
        <v>106.1446</v>
      </c>
      <c r="AC3232" s="135">
        <v>0</v>
      </c>
      <c r="AD3232" s="135">
        <v>797.99509999999998</v>
      </c>
      <c r="AE3232" s="137"/>
      <c r="AF3232" s="137"/>
      <c r="AG3232" s="132" t="s">
        <v>17</v>
      </c>
      <c r="AH3232" s="136">
        <v>2.2222222200000001E-4</v>
      </c>
      <c r="AI3232" s="136">
        <v>9.4857595924201731E-4</v>
      </c>
      <c r="AJ3232" s="136">
        <v>1.6444853615797214E-4</v>
      </c>
    </row>
    <row r="3233" spans="1:36" ht="13.5" thickBot="1">
      <c r="A3233" s="131">
        <v>8694</v>
      </c>
      <c r="B3233" s="131">
        <v>12532</v>
      </c>
      <c r="C3233" s="132" t="s">
        <v>2020</v>
      </c>
      <c r="D3233" s="132">
        <v>11092218</v>
      </c>
      <c r="E3233" s="132" t="s">
        <v>430</v>
      </c>
      <c r="F3233" s="132" t="s">
        <v>2021</v>
      </c>
      <c r="G3233" s="132" t="s">
        <v>2022</v>
      </c>
      <c r="H3233" s="132" t="s">
        <v>76</v>
      </c>
      <c r="I3233" s="132" t="s">
        <v>230</v>
      </c>
      <c r="J3233" s="132" t="s">
        <v>61</v>
      </c>
      <c r="K3233" s="132" t="s">
        <v>314</v>
      </c>
      <c r="L3233" s="132" t="s">
        <v>821</v>
      </c>
      <c r="M3233" s="132" t="s">
        <v>476</v>
      </c>
      <c r="N3233" s="132" t="s">
        <v>919</v>
      </c>
      <c r="O3233" s="132" t="s">
        <v>62</v>
      </c>
      <c r="P3233" s="132" t="s">
        <v>2023</v>
      </c>
      <c r="Q3233" s="132" t="s">
        <v>96</v>
      </c>
      <c r="R3233" s="132" t="s">
        <v>57</v>
      </c>
      <c r="S3233" s="132" t="s">
        <v>1207</v>
      </c>
      <c r="T3233" s="134">
        <v>6.8929999999999998</v>
      </c>
      <c r="U3233" s="133">
        <v>48441</v>
      </c>
      <c r="V3233" s="136">
        <v>3.85E-2</v>
      </c>
      <c r="W3233" s="178">
        <v>4.9160000000000002E-2</v>
      </c>
      <c r="X3233" s="132" t="s">
        <v>636</v>
      </c>
      <c r="Y3233" s="132"/>
      <c r="Z3233" s="135">
        <v>76000</v>
      </c>
      <c r="AA3233" s="135">
        <v>3.7589999999999999</v>
      </c>
      <c r="AB3233" s="135">
        <v>94.396100000000004</v>
      </c>
      <c r="AC3233" s="135">
        <v>0</v>
      </c>
      <c r="AD3233" s="135">
        <v>269.67455000000001</v>
      </c>
      <c r="AE3233" s="137"/>
      <c r="AF3233" s="137"/>
      <c r="AG3233" s="132" t="s">
        <v>17</v>
      </c>
      <c r="AH3233" s="136">
        <v>2.5513278486498599E-5</v>
      </c>
      <c r="AI3233" s="136">
        <v>3.2056186178262169E-4</v>
      </c>
      <c r="AJ3233" s="136">
        <v>5.5573756012486634E-5</v>
      </c>
    </row>
    <row r="3234" spans="1:36" ht="13.5" thickBot="1">
      <c r="A3234" s="131">
        <v>8694</v>
      </c>
      <c r="B3234" s="131">
        <v>12532</v>
      </c>
      <c r="C3234" s="132" t="s">
        <v>2024</v>
      </c>
      <c r="D3234" s="132">
        <v>112428</v>
      </c>
      <c r="E3234" s="132" t="s">
        <v>430</v>
      </c>
      <c r="F3234" s="132" t="s">
        <v>2025</v>
      </c>
      <c r="G3234" s="132" t="s">
        <v>2026</v>
      </c>
      <c r="H3234" s="132" t="s">
        <v>76</v>
      </c>
      <c r="I3234" s="132" t="s">
        <v>230</v>
      </c>
      <c r="J3234" s="132" t="s">
        <v>61</v>
      </c>
      <c r="K3234" s="132" t="s">
        <v>315</v>
      </c>
      <c r="L3234" s="132" t="s">
        <v>821</v>
      </c>
      <c r="M3234" s="132" t="s">
        <v>476</v>
      </c>
      <c r="N3234" s="132" t="s">
        <v>195</v>
      </c>
      <c r="O3234" s="132" t="s">
        <v>62</v>
      </c>
      <c r="P3234" s="132" t="s">
        <v>1962</v>
      </c>
      <c r="Q3234" s="132" t="s">
        <v>96</v>
      </c>
      <c r="R3234" s="132" t="s">
        <v>57</v>
      </c>
      <c r="S3234" s="132" t="s">
        <v>1210</v>
      </c>
      <c r="T3234" s="134">
        <v>3.6040000000000001</v>
      </c>
      <c r="U3234" s="133">
        <v>54777</v>
      </c>
      <c r="V3234" s="136">
        <v>8.5000000000000006E-2</v>
      </c>
      <c r="W3234" s="178">
        <v>8.7499999999999994E-2</v>
      </c>
      <c r="X3234" s="132" t="s">
        <v>636</v>
      </c>
      <c r="Y3234" s="132"/>
      <c r="Z3234" s="135">
        <v>60000</v>
      </c>
      <c r="AA3234" s="135">
        <v>4.7504999999999997</v>
      </c>
      <c r="AB3234" s="135">
        <v>102.56059999999999</v>
      </c>
      <c r="AC3234" s="135">
        <v>0</v>
      </c>
      <c r="AD3234" s="135">
        <v>292.32848000000001</v>
      </c>
      <c r="AE3234" s="137"/>
      <c r="AF3234" s="137"/>
      <c r="AG3234" s="132" t="s">
        <v>17</v>
      </c>
      <c r="AH3234" s="136">
        <v>8.0000000000000007E-5</v>
      </c>
      <c r="AI3234" s="136">
        <v>3.4749056520492528E-4</v>
      </c>
      <c r="AJ3234" s="136">
        <v>6.0242212782114882E-5</v>
      </c>
    </row>
    <row r="3235" spans="1:36" ht="13.5" thickBot="1">
      <c r="A3235" s="131">
        <v>8694</v>
      </c>
      <c r="B3235" s="131">
        <v>12532</v>
      </c>
      <c r="C3235" s="132" t="s">
        <v>2027</v>
      </c>
      <c r="D3235" s="132">
        <v>53542721</v>
      </c>
      <c r="E3235" s="132" t="s">
        <v>430</v>
      </c>
      <c r="F3235" s="132" t="s">
        <v>2028</v>
      </c>
      <c r="G3235" s="132" t="s">
        <v>2029</v>
      </c>
      <c r="H3235" s="132" t="s">
        <v>76</v>
      </c>
      <c r="I3235" s="132" t="s">
        <v>230</v>
      </c>
      <c r="J3235" s="132" t="s">
        <v>61</v>
      </c>
      <c r="K3235" s="132" t="s">
        <v>314</v>
      </c>
      <c r="L3235" s="132" t="s">
        <v>821</v>
      </c>
      <c r="M3235" s="132" t="s">
        <v>476</v>
      </c>
      <c r="N3235" s="132" t="s">
        <v>915</v>
      </c>
      <c r="O3235" s="132" t="s">
        <v>62</v>
      </c>
      <c r="P3235" s="132" t="s">
        <v>2012</v>
      </c>
      <c r="Q3235" s="132" t="s">
        <v>96</v>
      </c>
      <c r="R3235" s="132" t="s">
        <v>57</v>
      </c>
      <c r="S3235" s="132" t="s">
        <v>1207</v>
      </c>
      <c r="T3235" s="134">
        <v>6.6040000000000001</v>
      </c>
      <c r="U3235" s="133">
        <v>48611</v>
      </c>
      <c r="V3235" s="136">
        <v>5.7500000000000002E-2</v>
      </c>
      <c r="W3235" s="178">
        <v>5.3620000000000001E-2</v>
      </c>
      <c r="X3235" s="132" t="s">
        <v>636</v>
      </c>
      <c r="Y3235" s="132"/>
      <c r="Z3235" s="135">
        <v>100000</v>
      </c>
      <c r="AA3235" s="135">
        <v>3.7589999999999999</v>
      </c>
      <c r="AB3235" s="135">
        <v>105.0488</v>
      </c>
      <c r="AC3235" s="135">
        <v>0</v>
      </c>
      <c r="AD3235" s="135">
        <v>394.87844000000001</v>
      </c>
      <c r="AE3235" s="137"/>
      <c r="AF3235" s="137"/>
      <c r="AG3235" s="132" t="s">
        <v>17</v>
      </c>
      <c r="AH3235" s="136">
        <v>1E-4</v>
      </c>
      <c r="AI3235" s="136">
        <v>4.6939159777671739E-4</v>
      </c>
      <c r="AJ3235" s="136">
        <v>8.1375413731667821E-5</v>
      </c>
    </row>
    <row r="3236" spans="1:36" ht="13.5" thickBot="1">
      <c r="A3236" s="131">
        <v>8694</v>
      </c>
      <c r="B3236" s="131">
        <v>12532</v>
      </c>
      <c r="C3236" s="132" t="s">
        <v>2030</v>
      </c>
      <c r="D3236" s="132">
        <v>186044</v>
      </c>
      <c r="E3236" s="132" t="s">
        <v>430</v>
      </c>
      <c r="F3236" s="132" t="s">
        <v>2031</v>
      </c>
      <c r="G3236" s="132" t="s">
        <v>2032</v>
      </c>
      <c r="H3236" s="132" t="s">
        <v>76</v>
      </c>
      <c r="I3236" s="132" t="s">
        <v>230</v>
      </c>
      <c r="J3236" s="132" t="s">
        <v>61</v>
      </c>
      <c r="K3236" s="132" t="s">
        <v>53</v>
      </c>
      <c r="L3236" s="132" t="s">
        <v>821</v>
      </c>
      <c r="M3236" s="132" t="s">
        <v>102</v>
      </c>
      <c r="N3236" s="132" t="s">
        <v>195</v>
      </c>
      <c r="O3236" s="132" t="s">
        <v>62</v>
      </c>
      <c r="P3236" s="132" t="s">
        <v>2033</v>
      </c>
      <c r="Q3236" s="132" t="s">
        <v>84</v>
      </c>
      <c r="R3236" s="132" t="s">
        <v>57</v>
      </c>
      <c r="S3236" s="132" t="s">
        <v>1207</v>
      </c>
      <c r="T3236" s="134">
        <v>3.2120000000000002</v>
      </c>
      <c r="U3236" s="133">
        <v>46778</v>
      </c>
      <c r="V3236" s="136">
        <v>5.3749999999999999E-2</v>
      </c>
      <c r="W3236" s="178">
        <v>6.2899999999999998E-2</v>
      </c>
      <c r="X3236" s="132" t="s">
        <v>636</v>
      </c>
      <c r="Y3236" s="132"/>
      <c r="Z3236" s="135">
        <v>200000</v>
      </c>
      <c r="AA3236" s="135">
        <v>3.7589999999999999</v>
      </c>
      <c r="AB3236" s="135">
        <v>99.440200000000004</v>
      </c>
      <c r="AC3236" s="135">
        <v>0</v>
      </c>
      <c r="AD3236" s="135">
        <v>747.59141999999997</v>
      </c>
      <c r="AE3236" s="137"/>
      <c r="AF3236" s="137"/>
      <c r="AG3236" s="132" t="s">
        <v>17</v>
      </c>
      <c r="AH3236" s="136">
        <v>2.5000000000000001E-4</v>
      </c>
      <c r="AI3236" s="136">
        <v>8.8866115637502264E-4</v>
      </c>
      <c r="AJ3236" s="136">
        <v>1.5406149068241114E-4</v>
      </c>
    </row>
    <row r="3237" spans="1:36" ht="13.5" thickBot="1">
      <c r="A3237" s="131">
        <v>8694</v>
      </c>
      <c r="B3237" s="131">
        <v>12532</v>
      </c>
      <c r="C3237" s="132" t="s">
        <v>2034</v>
      </c>
      <c r="D3237" s="132">
        <v>115245</v>
      </c>
      <c r="E3237" s="132" t="s">
        <v>430</v>
      </c>
      <c r="F3237" s="132" t="s">
        <v>2035</v>
      </c>
      <c r="G3237" s="132" t="s">
        <v>2036</v>
      </c>
      <c r="H3237" s="132" t="s">
        <v>76</v>
      </c>
      <c r="I3237" s="132" t="s">
        <v>230</v>
      </c>
      <c r="J3237" s="132" t="s">
        <v>61</v>
      </c>
      <c r="K3237" s="132" t="s">
        <v>203</v>
      </c>
      <c r="L3237" s="132" t="s">
        <v>821</v>
      </c>
      <c r="M3237" s="132" t="s">
        <v>476</v>
      </c>
      <c r="N3237" s="132" t="s">
        <v>195</v>
      </c>
      <c r="O3237" s="132" t="s">
        <v>62</v>
      </c>
      <c r="P3237" s="132" t="s">
        <v>1412</v>
      </c>
      <c r="Q3237" s="132" t="s">
        <v>84</v>
      </c>
      <c r="R3237" s="132" t="s">
        <v>57</v>
      </c>
      <c r="S3237" s="132" t="s">
        <v>1213</v>
      </c>
      <c r="T3237" s="134">
        <v>4.92</v>
      </c>
      <c r="U3237" s="133">
        <v>54788</v>
      </c>
      <c r="V3237" s="136">
        <v>7.3749999999999996E-2</v>
      </c>
      <c r="W3237" s="178">
        <v>7.1609999999999993E-2</v>
      </c>
      <c r="X3237" s="132" t="s">
        <v>636</v>
      </c>
      <c r="Y3237" s="132"/>
      <c r="Z3237" s="135">
        <v>240000</v>
      </c>
      <c r="AA3237" s="135">
        <v>4.0202</v>
      </c>
      <c r="AB3237" s="135">
        <v>104.5853</v>
      </c>
      <c r="AC3237" s="135">
        <v>0</v>
      </c>
      <c r="AD3237" s="135">
        <v>1009.0891800000001</v>
      </c>
      <c r="AE3237" s="137"/>
      <c r="AF3237" s="137"/>
      <c r="AG3237" s="132" t="s">
        <v>17</v>
      </c>
      <c r="AH3237" s="136">
        <v>1.92E-4</v>
      </c>
      <c r="AI3237" s="136">
        <v>1.199503276247236E-3</v>
      </c>
      <c r="AJ3237" s="136">
        <v>2.0795019731806433E-4</v>
      </c>
    </row>
    <row r="3238" spans="1:36" ht="13.5" thickBot="1">
      <c r="A3238" s="131">
        <v>8694</v>
      </c>
      <c r="B3238" s="131">
        <v>12532</v>
      </c>
      <c r="C3238" s="132" t="s">
        <v>2037</v>
      </c>
      <c r="D3238" s="132">
        <v>10962511</v>
      </c>
      <c r="E3238" s="132" t="s">
        <v>430</v>
      </c>
      <c r="F3238" s="132" t="s">
        <v>2038</v>
      </c>
      <c r="G3238" s="132" t="s">
        <v>2039</v>
      </c>
      <c r="H3238" s="132" t="s">
        <v>76</v>
      </c>
      <c r="I3238" s="132" t="s">
        <v>230</v>
      </c>
      <c r="J3238" s="132" t="s">
        <v>61</v>
      </c>
      <c r="K3238" s="132" t="s">
        <v>315</v>
      </c>
      <c r="L3238" s="132" t="s">
        <v>821</v>
      </c>
      <c r="M3238" s="132" t="s">
        <v>476</v>
      </c>
      <c r="N3238" s="132" t="s">
        <v>892</v>
      </c>
      <c r="O3238" s="132" t="s">
        <v>62</v>
      </c>
      <c r="P3238" s="132" t="s">
        <v>1402</v>
      </c>
      <c r="Q3238" s="132" t="s">
        <v>96</v>
      </c>
      <c r="R3238" s="132" t="s">
        <v>57</v>
      </c>
      <c r="S3238" s="132" t="s">
        <v>1207</v>
      </c>
      <c r="T3238" s="134">
        <v>7.0890000000000004</v>
      </c>
      <c r="U3238" s="133">
        <v>48729</v>
      </c>
      <c r="V3238" s="136">
        <v>5.5500000000000001E-2</v>
      </c>
      <c r="W3238" s="178">
        <v>5.8959999999999999E-2</v>
      </c>
      <c r="X3238" s="132" t="s">
        <v>636</v>
      </c>
      <c r="Y3238" s="132"/>
      <c r="Z3238" s="135">
        <v>30000</v>
      </c>
      <c r="AA3238" s="135">
        <v>3.7589999999999999</v>
      </c>
      <c r="AB3238" s="135">
        <v>98.116299999999995</v>
      </c>
      <c r="AC3238" s="135">
        <v>0</v>
      </c>
      <c r="AD3238" s="135">
        <v>110.64575000000001</v>
      </c>
      <c r="AE3238" s="137"/>
      <c r="AF3238" s="137"/>
      <c r="AG3238" s="132" t="s">
        <v>17</v>
      </c>
      <c r="AH3238" s="136">
        <v>4.0000000000000003E-5</v>
      </c>
      <c r="AI3238" s="136">
        <v>1.3152448986504108E-4</v>
      </c>
      <c r="AJ3238" s="136">
        <v>2.2801558079242528E-5</v>
      </c>
    </row>
    <row r="3239" spans="1:36" ht="13.5" thickBot="1">
      <c r="A3239" s="131">
        <v>8694</v>
      </c>
      <c r="B3239" s="131">
        <v>12532</v>
      </c>
      <c r="C3239" s="132" t="s">
        <v>2040</v>
      </c>
      <c r="D3239" s="132">
        <v>101752</v>
      </c>
      <c r="E3239" s="132" t="s">
        <v>430</v>
      </c>
      <c r="F3239" s="132" t="s">
        <v>2041</v>
      </c>
      <c r="G3239" s="132" t="s">
        <v>2042</v>
      </c>
      <c r="H3239" s="132" t="s">
        <v>76</v>
      </c>
      <c r="I3239" s="132" t="s">
        <v>230</v>
      </c>
      <c r="J3239" s="132" t="s">
        <v>61</v>
      </c>
      <c r="K3239" s="132" t="s">
        <v>314</v>
      </c>
      <c r="L3239" s="132" t="s">
        <v>821</v>
      </c>
      <c r="M3239" s="132" t="s">
        <v>476</v>
      </c>
      <c r="N3239" s="132" t="s">
        <v>915</v>
      </c>
      <c r="O3239" s="132" t="s">
        <v>62</v>
      </c>
      <c r="P3239" s="132" t="s">
        <v>2012</v>
      </c>
      <c r="Q3239" s="132" t="s">
        <v>96</v>
      </c>
      <c r="R3239" s="132" t="s">
        <v>57</v>
      </c>
      <c r="S3239" s="132" t="s">
        <v>1207</v>
      </c>
      <c r="T3239" s="134">
        <v>6.9480000000000004</v>
      </c>
      <c r="U3239" s="133">
        <v>48616</v>
      </c>
      <c r="V3239" s="136">
        <v>4.9000000000000002E-2</v>
      </c>
      <c r="W3239" s="178">
        <v>5.3449999999999998E-2</v>
      </c>
      <c r="X3239" s="132" t="s">
        <v>636</v>
      </c>
      <c r="Y3239" s="132"/>
      <c r="Z3239" s="135">
        <v>35000</v>
      </c>
      <c r="AA3239" s="135">
        <v>3.7589999999999999</v>
      </c>
      <c r="AB3239" s="135">
        <v>98.950199999999995</v>
      </c>
      <c r="AC3239" s="135">
        <v>0</v>
      </c>
      <c r="AD3239" s="135">
        <v>130.18383</v>
      </c>
      <c r="AE3239" s="137"/>
      <c r="AF3239" s="137"/>
      <c r="AG3239" s="132" t="s">
        <v>17</v>
      </c>
      <c r="AH3239" s="136">
        <v>2.3333333333333299E-5</v>
      </c>
      <c r="AI3239" s="136">
        <v>1.5474938557899631E-4</v>
      </c>
      <c r="AJ3239" s="136">
        <v>2.6827909438213717E-5</v>
      </c>
    </row>
    <row r="3240" spans="1:36" ht="13.5" thickBot="1">
      <c r="A3240" s="131">
        <v>8694</v>
      </c>
      <c r="B3240" s="131">
        <v>12532</v>
      </c>
      <c r="C3240" s="132" t="s">
        <v>2040</v>
      </c>
      <c r="D3240" s="132">
        <v>101752</v>
      </c>
      <c r="E3240" s="132" t="s">
        <v>430</v>
      </c>
      <c r="F3240" s="132" t="s">
        <v>2043</v>
      </c>
      <c r="G3240" s="132" t="s">
        <v>2044</v>
      </c>
      <c r="H3240" s="132" t="s">
        <v>76</v>
      </c>
      <c r="I3240" s="132" t="s">
        <v>230</v>
      </c>
      <c r="J3240" s="132" t="s">
        <v>61</v>
      </c>
      <c r="K3240" s="132" t="s">
        <v>314</v>
      </c>
      <c r="L3240" s="132" t="s">
        <v>821</v>
      </c>
      <c r="M3240" s="132" t="s">
        <v>476</v>
      </c>
      <c r="N3240" s="132" t="s">
        <v>915</v>
      </c>
      <c r="O3240" s="132" t="s">
        <v>62</v>
      </c>
      <c r="P3240" s="132" t="s">
        <v>2012</v>
      </c>
      <c r="Q3240" s="132" t="s">
        <v>96</v>
      </c>
      <c r="R3240" s="132" t="s">
        <v>57</v>
      </c>
      <c r="S3240" s="132" t="s">
        <v>1207</v>
      </c>
      <c r="T3240" s="134">
        <v>13.936999999999999</v>
      </c>
      <c r="U3240" s="133">
        <v>55921</v>
      </c>
      <c r="V3240" s="136">
        <v>5.5500000000000001E-2</v>
      </c>
      <c r="W3240" s="178">
        <v>5.9459999999999999E-2</v>
      </c>
      <c r="X3240" s="132" t="s">
        <v>636</v>
      </c>
      <c r="Y3240" s="132"/>
      <c r="Z3240" s="135">
        <v>60000</v>
      </c>
      <c r="AA3240" s="135">
        <v>3.7589999999999999</v>
      </c>
      <c r="AB3240" s="135">
        <v>96.827799999999996</v>
      </c>
      <c r="AC3240" s="135">
        <v>0</v>
      </c>
      <c r="AD3240" s="135">
        <v>218.38542000000001</v>
      </c>
      <c r="AE3240" s="137"/>
      <c r="AF3240" s="137"/>
      <c r="AG3240" s="132" t="s">
        <v>17</v>
      </c>
      <c r="AH3240" s="136">
        <v>2.66666666666667E-5</v>
      </c>
      <c r="AI3240" s="136">
        <v>2.5959452540619715E-4</v>
      </c>
      <c r="AJ3240" s="136">
        <v>4.5004239546388115E-5</v>
      </c>
    </row>
    <row r="3241" spans="1:36" ht="13.5" thickBot="1">
      <c r="A3241" s="131">
        <v>8694</v>
      </c>
      <c r="B3241" s="131">
        <v>12532</v>
      </c>
      <c r="C3241" s="132" t="s">
        <v>2045</v>
      </c>
      <c r="D3241" s="132">
        <v>170680</v>
      </c>
      <c r="E3241" s="132" t="s">
        <v>430</v>
      </c>
      <c r="F3241" s="132" t="s">
        <v>2046</v>
      </c>
      <c r="G3241" s="132" t="s">
        <v>2047</v>
      </c>
      <c r="H3241" s="132" t="s">
        <v>76</v>
      </c>
      <c r="I3241" s="132" t="s">
        <v>230</v>
      </c>
      <c r="J3241" s="132" t="s">
        <v>61</v>
      </c>
      <c r="K3241" s="132" t="s">
        <v>314</v>
      </c>
      <c r="L3241" s="132" t="s">
        <v>821</v>
      </c>
      <c r="M3241" s="132" t="s">
        <v>476</v>
      </c>
      <c r="N3241" s="132" t="s">
        <v>895</v>
      </c>
      <c r="O3241" s="132" t="s">
        <v>62</v>
      </c>
      <c r="P3241" s="132" t="s">
        <v>1412</v>
      </c>
      <c r="Q3241" s="132" t="s">
        <v>84</v>
      </c>
      <c r="R3241" s="132" t="s">
        <v>57</v>
      </c>
      <c r="S3241" s="132" t="s">
        <v>1213</v>
      </c>
      <c r="T3241" s="134">
        <v>2.82</v>
      </c>
      <c r="U3241" s="133">
        <v>46602</v>
      </c>
      <c r="V3241" s="136">
        <v>4.8669999999999998E-2</v>
      </c>
      <c r="W3241" s="178">
        <v>3.9449999999999999E-2</v>
      </c>
      <c r="X3241" s="132" t="s">
        <v>636</v>
      </c>
      <c r="Y3241" s="132"/>
      <c r="Z3241" s="135">
        <v>250000</v>
      </c>
      <c r="AA3241" s="135">
        <v>4.0202</v>
      </c>
      <c r="AB3241" s="135">
        <v>107.0778</v>
      </c>
      <c r="AC3241" s="135">
        <v>0</v>
      </c>
      <c r="AD3241" s="135">
        <v>1076.18543</v>
      </c>
      <c r="AE3241" s="137"/>
      <c r="AF3241" s="137"/>
      <c r="AG3241" s="132" t="s">
        <v>17</v>
      </c>
      <c r="AH3241" s="136">
        <v>2.5000000000000001E-4</v>
      </c>
      <c r="AI3241" s="136">
        <v>1.2792605200013544E-3</v>
      </c>
      <c r="AJ3241" s="136">
        <v>2.2177719963197495E-4</v>
      </c>
    </row>
    <row r="3242" spans="1:36" ht="13.5" thickBot="1">
      <c r="A3242" s="131">
        <v>8694</v>
      </c>
      <c r="B3242" s="131">
        <v>12532</v>
      </c>
      <c r="C3242" s="132" t="s">
        <v>2048</v>
      </c>
      <c r="D3242" s="132">
        <v>115823</v>
      </c>
      <c r="E3242" s="132" t="s">
        <v>430</v>
      </c>
      <c r="F3242" s="132" t="s">
        <v>2049</v>
      </c>
      <c r="G3242" s="132" t="s">
        <v>2050</v>
      </c>
      <c r="H3242" s="132" t="s">
        <v>76</v>
      </c>
      <c r="I3242" s="132" t="s">
        <v>230</v>
      </c>
      <c r="J3242" s="132" t="s">
        <v>61</v>
      </c>
      <c r="K3242" s="132" t="s">
        <v>158</v>
      </c>
      <c r="L3242" s="132" t="s">
        <v>821</v>
      </c>
      <c r="M3242" s="132" t="s">
        <v>476</v>
      </c>
      <c r="N3242" s="132" t="s">
        <v>195</v>
      </c>
      <c r="O3242" s="132" t="s">
        <v>62</v>
      </c>
      <c r="P3242" s="132" t="s">
        <v>1412</v>
      </c>
      <c r="Q3242" s="132" t="s">
        <v>84</v>
      </c>
      <c r="R3242" s="132" t="s">
        <v>57</v>
      </c>
      <c r="S3242" s="132" t="s">
        <v>1207</v>
      </c>
      <c r="T3242" s="134">
        <v>3.7709999999999999</v>
      </c>
      <c r="U3242" s="133">
        <v>46889</v>
      </c>
      <c r="V3242" s="136">
        <v>7.4999999999999997E-2</v>
      </c>
      <c r="W3242" s="178">
        <v>7.8839999999999993E-2</v>
      </c>
      <c r="X3242" s="132" t="s">
        <v>636</v>
      </c>
      <c r="Y3242" s="132"/>
      <c r="Z3242" s="135">
        <v>270000</v>
      </c>
      <c r="AA3242" s="135">
        <v>3.7589999999999999</v>
      </c>
      <c r="AB3242" s="135">
        <v>100.99420000000001</v>
      </c>
      <c r="AC3242" s="135">
        <v>0</v>
      </c>
      <c r="AD3242" s="135">
        <v>1025.02043</v>
      </c>
      <c r="AE3242" s="137"/>
      <c r="AF3242" s="137"/>
      <c r="AG3242" s="132" t="s">
        <v>17</v>
      </c>
      <c r="AH3242" s="136">
        <v>2.7E-4</v>
      </c>
      <c r="AI3242" s="136">
        <v>1.2184407368289794E-3</v>
      </c>
      <c r="AJ3242" s="136">
        <v>2.1123326351943161E-4</v>
      </c>
    </row>
    <row r="3243" spans="1:36" ht="13.5" thickBot="1">
      <c r="A3243" s="131">
        <v>8694</v>
      </c>
      <c r="B3243" s="131">
        <v>12532</v>
      </c>
      <c r="C3243" s="132" t="s">
        <v>2051</v>
      </c>
      <c r="D3243" s="132">
        <v>100820</v>
      </c>
      <c r="E3243" s="132" t="s">
        <v>430</v>
      </c>
      <c r="F3243" s="132" t="s">
        <v>2052</v>
      </c>
      <c r="G3243" s="132" t="s">
        <v>2053</v>
      </c>
      <c r="H3243" s="132" t="s">
        <v>76</v>
      </c>
      <c r="I3243" s="132" t="s">
        <v>230</v>
      </c>
      <c r="J3243" s="132" t="s">
        <v>61</v>
      </c>
      <c r="K3243" s="132" t="s">
        <v>314</v>
      </c>
      <c r="L3243" s="132" t="s">
        <v>821</v>
      </c>
      <c r="M3243" s="132" t="s">
        <v>476</v>
      </c>
      <c r="N3243" s="132" t="s">
        <v>893</v>
      </c>
      <c r="O3243" s="132" t="s">
        <v>62</v>
      </c>
      <c r="P3243" s="132" t="s">
        <v>1402</v>
      </c>
      <c r="Q3243" s="132" t="s">
        <v>96</v>
      </c>
      <c r="R3243" s="132" t="s">
        <v>57</v>
      </c>
      <c r="S3243" s="132" t="s">
        <v>1207</v>
      </c>
      <c r="T3243" s="134">
        <v>6.7759999999999998</v>
      </c>
      <c r="U3243" s="133">
        <v>48639</v>
      </c>
      <c r="V3243" s="136">
        <v>5.8999999999999997E-2</v>
      </c>
      <c r="W3243" s="178">
        <v>5.8729999999999997E-2</v>
      </c>
      <c r="X3243" s="132" t="s">
        <v>636</v>
      </c>
      <c r="Y3243" s="132"/>
      <c r="Z3243" s="135">
        <v>87000</v>
      </c>
      <c r="AA3243" s="135">
        <v>3.7589999999999999</v>
      </c>
      <c r="AB3243" s="135">
        <v>102.1521</v>
      </c>
      <c r="AC3243" s="135">
        <v>0</v>
      </c>
      <c r="AD3243" s="135">
        <v>334.07107999999999</v>
      </c>
      <c r="AE3243" s="137"/>
      <c r="AF3243" s="137"/>
      <c r="AG3243" s="132" t="s">
        <v>17</v>
      </c>
      <c r="AH3243" s="136">
        <v>1.74E-4</v>
      </c>
      <c r="AI3243" s="136">
        <v>3.9710995113380608E-4</v>
      </c>
      <c r="AJ3243" s="136">
        <v>6.884440778986338E-5</v>
      </c>
    </row>
    <row r="3244" spans="1:36" ht="13.5" thickBot="1">
      <c r="A3244" s="131">
        <v>8694</v>
      </c>
      <c r="B3244" s="131">
        <v>12532</v>
      </c>
      <c r="C3244" s="132" t="s">
        <v>2054</v>
      </c>
      <c r="D3244" s="132">
        <v>125259</v>
      </c>
      <c r="E3244" s="132" t="s">
        <v>430</v>
      </c>
      <c r="F3244" s="132" t="s">
        <v>2055</v>
      </c>
      <c r="G3244" s="132" t="s">
        <v>2056</v>
      </c>
      <c r="H3244" s="132" t="s">
        <v>76</v>
      </c>
      <c r="I3244" s="132" t="s">
        <v>230</v>
      </c>
      <c r="J3244" s="132" t="s">
        <v>61</v>
      </c>
      <c r="K3244" s="132" t="s">
        <v>314</v>
      </c>
      <c r="L3244" s="132" t="s">
        <v>821</v>
      </c>
      <c r="M3244" s="132" t="s">
        <v>476</v>
      </c>
      <c r="N3244" s="132" t="s">
        <v>195</v>
      </c>
      <c r="O3244" s="132" t="s">
        <v>62</v>
      </c>
      <c r="P3244" s="132" t="s">
        <v>1412</v>
      </c>
      <c r="Q3244" s="132" t="s">
        <v>84</v>
      </c>
      <c r="R3244" s="132" t="s">
        <v>57</v>
      </c>
      <c r="S3244" s="132" t="s">
        <v>1207</v>
      </c>
      <c r="T3244" s="134">
        <v>3.5979999999999999</v>
      </c>
      <c r="U3244" s="133">
        <v>46829</v>
      </c>
      <c r="V3244" s="136">
        <v>7.6249999999999998E-2</v>
      </c>
      <c r="W3244" s="178">
        <v>7.8450000000000006E-2</v>
      </c>
      <c r="X3244" s="132" t="s">
        <v>636</v>
      </c>
      <c r="Y3244" s="132"/>
      <c r="Z3244" s="135">
        <v>115000</v>
      </c>
      <c r="AA3244" s="135">
        <v>3.7589999999999999</v>
      </c>
      <c r="AB3244" s="135">
        <v>102.1311</v>
      </c>
      <c r="AC3244" s="135">
        <v>0</v>
      </c>
      <c r="AD3244" s="135">
        <v>441.49743000000001</v>
      </c>
      <c r="AE3244" s="137"/>
      <c r="AF3244" s="137"/>
      <c r="AG3244" s="132" t="s">
        <v>17</v>
      </c>
      <c r="AH3244" s="136">
        <v>2.3000000000000001E-4</v>
      </c>
      <c r="AI3244" s="136">
        <v>5.2480754351140176E-4</v>
      </c>
      <c r="AJ3244" s="136">
        <v>9.0982521172130982E-5</v>
      </c>
    </row>
    <row r="3245" spans="1:36" ht="13.5" thickBot="1">
      <c r="A3245" s="131">
        <v>8694</v>
      </c>
      <c r="B3245" s="131">
        <v>12532</v>
      </c>
      <c r="C3245" s="132" t="s">
        <v>2024</v>
      </c>
      <c r="D3245" s="132">
        <v>112428</v>
      </c>
      <c r="E3245" s="132" t="s">
        <v>430</v>
      </c>
      <c r="F3245" s="132" t="s">
        <v>2057</v>
      </c>
      <c r="G3245" s="132" t="s">
        <v>2058</v>
      </c>
      <c r="H3245" s="132" t="s">
        <v>76</v>
      </c>
      <c r="I3245" s="132" t="s">
        <v>230</v>
      </c>
      <c r="J3245" s="132" t="s">
        <v>61</v>
      </c>
      <c r="K3245" s="132" t="s">
        <v>315</v>
      </c>
      <c r="L3245" s="132" t="s">
        <v>821</v>
      </c>
      <c r="M3245" s="132" t="s">
        <v>476</v>
      </c>
      <c r="N3245" s="132" t="s">
        <v>195</v>
      </c>
      <c r="O3245" s="132" t="s">
        <v>62</v>
      </c>
      <c r="P3245" s="132" t="s">
        <v>1402</v>
      </c>
      <c r="Q3245" s="132" t="s">
        <v>96</v>
      </c>
      <c r="R3245" s="132" t="s">
        <v>57</v>
      </c>
      <c r="S3245" s="132" t="s">
        <v>1210</v>
      </c>
      <c r="T3245" s="134">
        <v>3.4969999999999999</v>
      </c>
      <c r="U3245" s="133">
        <v>48732</v>
      </c>
      <c r="V3245" s="136">
        <v>6.6250000000000003E-2</v>
      </c>
      <c r="W3245" s="178">
        <v>6.6750000000000004E-2</v>
      </c>
      <c r="X3245" s="132" t="s">
        <v>636</v>
      </c>
      <c r="Y3245" s="132"/>
      <c r="Z3245" s="135">
        <v>80000</v>
      </c>
      <c r="AA3245" s="135">
        <v>4.7504999999999997</v>
      </c>
      <c r="AB3245" s="135">
        <v>101.8391</v>
      </c>
      <c r="AC3245" s="135">
        <v>0</v>
      </c>
      <c r="AD3245" s="135">
        <v>387.02931999999998</v>
      </c>
      <c r="AE3245" s="137"/>
      <c r="AF3245" s="137"/>
      <c r="AG3245" s="132" t="s">
        <v>17</v>
      </c>
      <c r="AH3245" s="136">
        <v>1.0666666599999999E-4</v>
      </c>
      <c r="AI3245" s="136">
        <v>4.600613568601933E-4</v>
      </c>
      <c r="AJ3245" s="136">
        <v>7.9757889646459449E-5</v>
      </c>
    </row>
    <row r="3246" spans="1:36" ht="13.5" thickBot="1">
      <c r="A3246" s="131">
        <v>8694</v>
      </c>
      <c r="B3246" s="131">
        <v>12532</v>
      </c>
      <c r="C3246" s="132" t="s">
        <v>1969</v>
      </c>
      <c r="D3246" s="132">
        <v>44969905</v>
      </c>
      <c r="E3246" s="132" t="s">
        <v>430</v>
      </c>
      <c r="F3246" s="132" t="s">
        <v>2059</v>
      </c>
      <c r="G3246" s="132" t="s">
        <v>2060</v>
      </c>
      <c r="H3246" s="132" t="s">
        <v>76</v>
      </c>
      <c r="I3246" s="132" t="s">
        <v>230</v>
      </c>
      <c r="J3246" s="132" t="s">
        <v>61</v>
      </c>
      <c r="K3246" s="132" t="s">
        <v>53</v>
      </c>
      <c r="L3246" s="132" t="s">
        <v>821</v>
      </c>
      <c r="M3246" s="132" t="s">
        <v>486</v>
      </c>
      <c r="N3246" s="132" t="s">
        <v>910</v>
      </c>
      <c r="O3246" s="132" t="s">
        <v>62</v>
      </c>
      <c r="P3246" s="132" t="s">
        <v>1962</v>
      </c>
      <c r="Q3246" s="132" t="s">
        <v>96</v>
      </c>
      <c r="R3246" s="132" t="s">
        <v>57</v>
      </c>
      <c r="S3246" s="132" t="s">
        <v>1213</v>
      </c>
      <c r="T3246" s="134">
        <v>5.4880000000000004</v>
      </c>
      <c r="U3246" s="133">
        <v>48106</v>
      </c>
      <c r="V3246" s="136">
        <v>7.8750000000000001E-2</v>
      </c>
      <c r="W3246" s="178">
        <v>5.2830000000000002E-2</v>
      </c>
      <c r="X3246" s="132" t="s">
        <v>636</v>
      </c>
      <c r="Y3246" s="132"/>
      <c r="Z3246" s="135">
        <v>245000</v>
      </c>
      <c r="AA3246" s="135">
        <v>4.0202</v>
      </c>
      <c r="AB3246" s="135">
        <v>117.7105</v>
      </c>
      <c r="AC3246" s="135">
        <v>0</v>
      </c>
      <c r="AD3246" s="135">
        <v>1159.3883900000001</v>
      </c>
      <c r="AE3246" s="137"/>
      <c r="AF3246" s="137"/>
      <c r="AG3246" s="132" t="s">
        <v>17</v>
      </c>
      <c r="AH3246" s="136">
        <v>4.8999999999999998E-4</v>
      </c>
      <c r="AI3246" s="136">
        <v>1.3781637934597696E-3</v>
      </c>
      <c r="AJ3246" s="136">
        <v>2.3892342643964623E-4</v>
      </c>
    </row>
    <row r="3247" spans="1:36" ht="13.5" thickBot="1">
      <c r="A3247" s="131">
        <v>8694</v>
      </c>
      <c r="B3247" s="131">
        <v>12532</v>
      </c>
      <c r="C3247" s="132" t="s">
        <v>1969</v>
      </c>
      <c r="D3247" s="132">
        <v>44969905</v>
      </c>
      <c r="E3247" s="132" t="s">
        <v>430</v>
      </c>
      <c r="F3247" s="132" t="s">
        <v>2061</v>
      </c>
      <c r="G3247" s="132" t="s">
        <v>2062</v>
      </c>
      <c r="H3247" s="132" t="s">
        <v>76</v>
      </c>
      <c r="I3247" s="132" t="s">
        <v>230</v>
      </c>
      <c r="J3247" s="132" t="s">
        <v>61</v>
      </c>
      <c r="K3247" s="132" t="s">
        <v>53</v>
      </c>
      <c r="L3247" s="132" t="s">
        <v>821</v>
      </c>
      <c r="M3247" s="132" t="s">
        <v>486</v>
      </c>
      <c r="N3247" s="132" t="s">
        <v>910</v>
      </c>
      <c r="O3247" s="132" t="s">
        <v>62</v>
      </c>
      <c r="P3247" s="132" t="s">
        <v>1962</v>
      </c>
      <c r="Q3247" s="132" t="s">
        <v>96</v>
      </c>
      <c r="R3247" s="132" t="s">
        <v>57</v>
      </c>
      <c r="S3247" s="132" t="s">
        <v>1213</v>
      </c>
      <c r="T3247" s="134">
        <v>4.1950000000000003</v>
      </c>
      <c r="U3247" s="133">
        <v>47376</v>
      </c>
      <c r="V3247" s="136">
        <v>7.3749999999999996E-2</v>
      </c>
      <c r="W3247" s="178">
        <v>4.972E-2</v>
      </c>
      <c r="X3247" s="132" t="s">
        <v>636</v>
      </c>
      <c r="Y3247" s="132"/>
      <c r="Z3247" s="135">
        <v>320000</v>
      </c>
      <c r="AA3247" s="135">
        <v>4.0202</v>
      </c>
      <c r="AB3247" s="135">
        <v>113.09650000000001</v>
      </c>
      <c r="AC3247" s="135">
        <v>0</v>
      </c>
      <c r="AD3247" s="135">
        <v>1454.9457600000001</v>
      </c>
      <c r="AE3247" s="137"/>
      <c r="AF3247" s="137"/>
      <c r="AG3247" s="132" t="s">
        <v>17</v>
      </c>
      <c r="AH3247" s="136">
        <v>4.0000000000000002E-4</v>
      </c>
      <c r="AI3247" s="136">
        <v>1.7294925369054346E-3</v>
      </c>
      <c r="AJ3247" s="136">
        <v>2.9983103959065451E-4</v>
      </c>
    </row>
    <row r="3248" spans="1:36" ht="13.5" thickBot="1">
      <c r="A3248" s="131">
        <v>8694</v>
      </c>
      <c r="B3248" s="131">
        <v>12532</v>
      </c>
      <c r="C3248" s="132" t="s">
        <v>2063</v>
      </c>
      <c r="D3248" s="132">
        <v>101569</v>
      </c>
      <c r="E3248" s="132" t="s">
        <v>430</v>
      </c>
      <c r="F3248" s="132" t="s">
        <v>2064</v>
      </c>
      <c r="G3248" s="132" t="s">
        <v>2065</v>
      </c>
      <c r="H3248" s="132" t="s">
        <v>76</v>
      </c>
      <c r="I3248" s="132" t="s">
        <v>230</v>
      </c>
      <c r="J3248" s="132" t="s">
        <v>61</v>
      </c>
      <c r="K3248" s="132" t="s">
        <v>314</v>
      </c>
      <c r="L3248" s="132" t="s">
        <v>821</v>
      </c>
      <c r="M3248" s="132" t="s">
        <v>476</v>
      </c>
      <c r="N3248" s="132" t="s">
        <v>895</v>
      </c>
      <c r="O3248" s="132" t="s">
        <v>62</v>
      </c>
      <c r="P3248" s="132" t="s">
        <v>2012</v>
      </c>
      <c r="Q3248" s="132" t="s">
        <v>96</v>
      </c>
      <c r="R3248" s="132" t="s">
        <v>57</v>
      </c>
      <c r="S3248" s="132" t="s">
        <v>1207</v>
      </c>
      <c r="T3248" s="134">
        <v>4.7910000000000004</v>
      </c>
      <c r="U3248" s="133">
        <v>47579</v>
      </c>
      <c r="V3248" s="136">
        <v>5.8500000000000003E-2</v>
      </c>
      <c r="W3248" s="178">
        <v>5.6189999999999997E-2</v>
      </c>
      <c r="X3248" s="132" t="s">
        <v>636</v>
      </c>
      <c r="Y3248" s="132"/>
      <c r="Z3248" s="135">
        <v>90000</v>
      </c>
      <c r="AA3248" s="135">
        <v>3.7589999999999999</v>
      </c>
      <c r="AB3248" s="135">
        <v>102.51049999999999</v>
      </c>
      <c r="AC3248" s="135">
        <v>0</v>
      </c>
      <c r="AD3248" s="135">
        <v>346.80327</v>
      </c>
      <c r="AE3248" s="137"/>
      <c r="AF3248" s="137"/>
      <c r="AG3248" s="132" t="s">
        <v>17</v>
      </c>
      <c r="AH3248" s="136">
        <v>9.0000000000000006E-5</v>
      </c>
      <c r="AI3248" s="136">
        <v>4.122446923653019E-4</v>
      </c>
      <c r="AJ3248" s="136">
        <v>7.1468220902982959E-5</v>
      </c>
    </row>
    <row r="3249" spans="1:36" ht="13.5" thickBot="1">
      <c r="A3249" s="131">
        <v>8694</v>
      </c>
      <c r="B3249" s="131">
        <v>12532</v>
      </c>
      <c r="C3249" s="132" t="s">
        <v>2068</v>
      </c>
      <c r="D3249" s="132">
        <v>214841</v>
      </c>
      <c r="E3249" s="132" t="s">
        <v>430</v>
      </c>
      <c r="F3249" s="132" t="s">
        <v>2069</v>
      </c>
      <c r="G3249" s="132" t="s">
        <v>2070</v>
      </c>
      <c r="H3249" s="132" t="s">
        <v>76</v>
      </c>
      <c r="I3249" s="132" t="s">
        <v>230</v>
      </c>
      <c r="J3249" s="132" t="s">
        <v>61</v>
      </c>
      <c r="K3249" s="132" t="s">
        <v>314</v>
      </c>
      <c r="L3249" s="132" t="s">
        <v>821</v>
      </c>
      <c r="M3249" s="132" t="s">
        <v>476</v>
      </c>
      <c r="N3249" s="132" t="s">
        <v>931</v>
      </c>
      <c r="O3249" s="132" t="s">
        <v>62</v>
      </c>
      <c r="P3249" s="132" t="s">
        <v>1402</v>
      </c>
      <c r="Q3249" s="132" t="s">
        <v>96</v>
      </c>
      <c r="R3249" s="132" t="s">
        <v>57</v>
      </c>
      <c r="S3249" s="132" t="s">
        <v>1207</v>
      </c>
      <c r="T3249" s="134">
        <v>6.3959999999999999</v>
      </c>
      <c r="U3249" s="133">
        <v>48092</v>
      </c>
      <c r="V3249" s="136">
        <v>2.75E-2</v>
      </c>
      <c r="W3249" s="178">
        <v>5.985E-2</v>
      </c>
      <c r="X3249" s="132" t="s">
        <v>636</v>
      </c>
      <c r="Y3249" s="132"/>
      <c r="Z3249" s="135">
        <v>27000</v>
      </c>
      <c r="AA3249" s="135">
        <v>3.7589999999999999</v>
      </c>
      <c r="AB3249" s="135">
        <v>82.293300000000002</v>
      </c>
      <c r="AC3249" s="135">
        <v>0</v>
      </c>
      <c r="AD3249" s="135">
        <v>83.521940000000001</v>
      </c>
      <c r="AE3249" s="137"/>
      <c r="AF3249" s="137"/>
      <c r="AG3249" s="132" t="s">
        <v>17</v>
      </c>
      <c r="AH3249" s="136">
        <v>6.7500000000000001E-5</v>
      </c>
      <c r="AI3249" s="136">
        <v>9.9282444658186766E-5</v>
      </c>
      <c r="AJ3249" s="136">
        <v>1.7211961289078068E-5</v>
      </c>
    </row>
    <row r="3250" spans="1:36" ht="13.5" thickBot="1">
      <c r="A3250" s="131">
        <v>8694</v>
      </c>
      <c r="B3250" s="131">
        <v>12532</v>
      </c>
      <c r="C3250" s="132" t="s">
        <v>2071</v>
      </c>
      <c r="D3250" s="132">
        <v>162060</v>
      </c>
      <c r="E3250" s="132" t="s">
        <v>430</v>
      </c>
      <c r="F3250" s="132" t="s">
        <v>2072</v>
      </c>
      <c r="G3250" s="132" t="s">
        <v>2073</v>
      </c>
      <c r="H3250" s="132" t="s">
        <v>76</v>
      </c>
      <c r="I3250" s="132" t="s">
        <v>230</v>
      </c>
      <c r="J3250" s="132" t="s">
        <v>61</v>
      </c>
      <c r="K3250" s="132" t="s">
        <v>203</v>
      </c>
      <c r="L3250" s="132" t="s">
        <v>821</v>
      </c>
      <c r="M3250" s="132" t="s">
        <v>102</v>
      </c>
      <c r="N3250" s="132" t="s">
        <v>921</v>
      </c>
      <c r="O3250" s="132" t="s">
        <v>62</v>
      </c>
      <c r="P3250" s="132" t="s">
        <v>2012</v>
      </c>
      <c r="Q3250" s="132" t="s">
        <v>96</v>
      </c>
      <c r="R3250" s="132" t="s">
        <v>57</v>
      </c>
      <c r="S3250" s="132" t="s">
        <v>1207</v>
      </c>
      <c r="T3250" s="134">
        <v>3.4580000000000002</v>
      </c>
      <c r="U3250" s="133">
        <v>46896</v>
      </c>
      <c r="V3250" s="136">
        <v>5.7000000000000002E-2</v>
      </c>
      <c r="W3250" s="178">
        <v>5.425E-2</v>
      </c>
      <c r="X3250" s="132" t="s">
        <v>636</v>
      </c>
      <c r="Y3250" s="132"/>
      <c r="Z3250" s="135">
        <v>25000</v>
      </c>
      <c r="AA3250" s="135">
        <v>3.7589999999999999</v>
      </c>
      <c r="AB3250" s="135">
        <v>101.5635</v>
      </c>
      <c r="AC3250" s="135">
        <v>0</v>
      </c>
      <c r="AD3250" s="135">
        <v>95.444299999999998</v>
      </c>
      <c r="AE3250" s="137"/>
      <c r="AF3250" s="137"/>
      <c r="AG3250" s="132" t="s">
        <v>17</v>
      </c>
      <c r="AH3250" s="136">
        <v>2.5000000000000001E-5</v>
      </c>
      <c r="AI3250" s="136">
        <v>1.1345454179691438E-4</v>
      </c>
      <c r="AJ3250" s="136">
        <v>1.9668886963870255E-5</v>
      </c>
    </row>
    <row r="3251" spans="1:36" ht="13.5" thickBot="1">
      <c r="A3251" s="131">
        <v>8694</v>
      </c>
      <c r="B3251" s="131">
        <v>12532</v>
      </c>
      <c r="C3251" s="132" t="s">
        <v>2045</v>
      </c>
      <c r="D3251" s="132">
        <v>170680</v>
      </c>
      <c r="E3251" s="132" t="s">
        <v>430</v>
      </c>
      <c r="F3251" s="132" t="s">
        <v>2076</v>
      </c>
      <c r="G3251" s="132" t="s">
        <v>2077</v>
      </c>
      <c r="H3251" s="132" t="s">
        <v>76</v>
      </c>
      <c r="I3251" s="132" t="s">
        <v>230</v>
      </c>
      <c r="J3251" s="132" t="s">
        <v>61</v>
      </c>
      <c r="K3251" s="132" t="s">
        <v>314</v>
      </c>
      <c r="L3251" s="132" t="s">
        <v>821</v>
      </c>
      <c r="M3251" s="132" t="s">
        <v>476</v>
      </c>
      <c r="N3251" s="132" t="s">
        <v>895</v>
      </c>
      <c r="O3251" s="132" t="s">
        <v>62</v>
      </c>
      <c r="P3251" s="132" t="s">
        <v>1412</v>
      </c>
      <c r="Q3251" s="132" t="s">
        <v>84</v>
      </c>
      <c r="R3251" s="132" t="s">
        <v>57</v>
      </c>
      <c r="S3251" s="132" t="s">
        <v>1207</v>
      </c>
      <c r="T3251" s="134">
        <v>4.83</v>
      </c>
      <c r="U3251" s="133">
        <v>47644</v>
      </c>
      <c r="V3251" s="136">
        <v>7.1999999999999995E-2</v>
      </c>
      <c r="W3251" s="178">
        <v>6.1609999999999998E-2</v>
      </c>
      <c r="X3251" s="132" t="s">
        <v>636</v>
      </c>
      <c r="Y3251" s="132"/>
      <c r="Z3251" s="135">
        <v>60000</v>
      </c>
      <c r="AA3251" s="135">
        <v>3.7589999999999999</v>
      </c>
      <c r="AB3251" s="135">
        <v>105.535</v>
      </c>
      <c r="AC3251" s="135">
        <v>0</v>
      </c>
      <c r="AD3251" s="135">
        <v>238.02364</v>
      </c>
      <c r="AE3251" s="137"/>
      <c r="AF3251" s="137"/>
      <c r="AG3251" s="132" t="s">
        <v>17</v>
      </c>
      <c r="AH3251" s="136">
        <v>7.05882352941176E-5</v>
      </c>
      <c r="AI3251" s="136">
        <v>2.8293845743573691E-4</v>
      </c>
      <c r="AJ3251" s="136">
        <v>4.9051227468680131E-5</v>
      </c>
    </row>
    <row r="3252" spans="1:36" ht="13.5" thickBot="1">
      <c r="A3252" s="131">
        <v>8694</v>
      </c>
      <c r="B3252" s="131">
        <v>12532</v>
      </c>
      <c r="C3252" s="132" t="s">
        <v>1978</v>
      </c>
      <c r="D3252" s="132">
        <v>69469740</v>
      </c>
      <c r="E3252" s="132" t="s">
        <v>430</v>
      </c>
      <c r="F3252" s="132" t="s">
        <v>2078</v>
      </c>
      <c r="G3252" s="132" t="s">
        <v>2079</v>
      </c>
      <c r="H3252" s="132" t="s">
        <v>76</v>
      </c>
      <c r="I3252" s="132" t="s">
        <v>230</v>
      </c>
      <c r="J3252" s="132" t="s">
        <v>61</v>
      </c>
      <c r="K3252" s="132" t="s">
        <v>53</v>
      </c>
      <c r="L3252" s="132" t="s">
        <v>821</v>
      </c>
      <c r="M3252" s="132" t="s">
        <v>102</v>
      </c>
      <c r="N3252" s="132" t="s">
        <v>879</v>
      </c>
      <c r="O3252" s="132" t="s">
        <v>62</v>
      </c>
      <c r="P3252" s="132" t="s">
        <v>1962</v>
      </c>
      <c r="Q3252" s="132" t="s">
        <v>96</v>
      </c>
      <c r="R3252" s="132" t="s">
        <v>57</v>
      </c>
      <c r="S3252" s="132" t="s">
        <v>1207</v>
      </c>
      <c r="T3252" s="134">
        <v>6.3609999999999998</v>
      </c>
      <c r="U3252" s="133">
        <v>48852</v>
      </c>
      <c r="V3252" s="136">
        <v>8.5000000000000006E-2</v>
      </c>
      <c r="W3252" s="178">
        <v>9.3590000000000007E-2</v>
      </c>
      <c r="X3252" s="132" t="s">
        <v>636</v>
      </c>
      <c r="Y3252" s="132"/>
      <c r="Z3252" s="135">
        <v>1956000</v>
      </c>
      <c r="AA3252" s="135">
        <v>3.7589999999999999</v>
      </c>
      <c r="AB3252" s="135">
        <v>96.908199999999994</v>
      </c>
      <c r="AC3252" s="135">
        <v>0</v>
      </c>
      <c r="AD3252" s="135">
        <v>7125.2761899999996</v>
      </c>
      <c r="AE3252" s="137"/>
      <c r="AF3252" s="137"/>
      <c r="AG3252" s="132" t="s">
        <v>17</v>
      </c>
      <c r="AH3252" s="136">
        <v>2.6080000000000001E-3</v>
      </c>
      <c r="AI3252" s="136">
        <v>8.4698085198688013E-3</v>
      </c>
      <c r="AJ3252" s="136">
        <v>1.4683564337259127E-3</v>
      </c>
    </row>
    <row r="3253" spans="1:36" ht="13.5" thickBot="1">
      <c r="A3253" s="131">
        <v>8694</v>
      </c>
      <c r="B3253" s="131">
        <v>12532</v>
      </c>
      <c r="C3253" s="132" t="s">
        <v>2080</v>
      </c>
      <c r="D3253" s="132">
        <v>18401292</v>
      </c>
      <c r="E3253" s="132" t="s">
        <v>430</v>
      </c>
      <c r="F3253" s="132" t="s">
        <v>2081</v>
      </c>
      <c r="G3253" s="132" t="s">
        <v>2082</v>
      </c>
      <c r="H3253" s="132" t="s">
        <v>76</v>
      </c>
      <c r="I3253" s="132" t="s">
        <v>230</v>
      </c>
      <c r="J3253" s="132" t="s">
        <v>61</v>
      </c>
      <c r="K3253" s="132" t="s">
        <v>314</v>
      </c>
      <c r="L3253" s="132" t="s">
        <v>821</v>
      </c>
      <c r="M3253" s="132" t="s">
        <v>476</v>
      </c>
      <c r="N3253" s="132" t="s">
        <v>1159</v>
      </c>
      <c r="O3253" s="132" t="s">
        <v>62</v>
      </c>
      <c r="P3253" s="132" t="s">
        <v>1975</v>
      </c>
      <c r="Q3253" s="132" t="s">
        <v>84</v>
      </c>
      <c r="R3253" s="132" t="s">
        <v>57</v>
      </c>
      <c r="S3253" s="132" t="s">
        <v>1207</v>
      </c>
      <c r="T3253" s="134">
        <v>3.681</v>
      </c>
      <c r="U3253" s="133">
        <v>47133</v>
      </c>
      <c r="V3253" s="136">
        <v>7.8750000000000001E-2</v>
      </c>
      <c r="W3253" s="178">
        <v>7.0150000000000004E-2</v>
      </c>
      <c r="X3253" s="132" t="s">
        <v>636</v>
      </c>
      <c r="Y3253" s="132"/>
      <c r="Z3253" s="135">
        <v>450000</v>
      </c>
      <c r="AA3253" s="135">
        <v>3.7589999999999999</v>
      </c>
      <c r="AB3253" s="135">
        <v>108.1204</v>
      </c>
      <c r="AC3253" s="135">
        <v>0</v>
      </c>
      <c r="AD3253" s="135">
        <v>1828.9106300000001</v>
      </c>
      <c r="AE3253" s="137"/>
      <c r="AF3253" s="137"/>
      <c r="AG3253" s="132" t="s">
        <v>17</v>
      </c>
      <c r="AH3253" s="136">
        <v>1.1249999999999999E-3</v>
      </c>
      <c r="AI3253" s="136">
        <v>2.1740241954119419E-3</v>
      </c>
      <c r="AJ3253" s="136">
        <v>3.7689664493836448E-4</v>
      </c>
    </row>
    <row r="3254" spans="1:36" ht="13.5" thickBot="1">
      <c r="A3254" s="131">
        <v>8694</v>
      </c>
      <c r="B3254" s="131">
        <v>12532</v>
      </c>
      <c r="C3254" s="132" t="s">
        <v>2063</v>
      </c>
      <c r="D3254" s="132">
        <v>101569</v>
      </c>
      <c r="E3254" s="132" t="s">
        <v>430</v>
      </c>
      <c r="F3254" s="132" t="s">
        <v>2083</v>
      </c>
      <c r="G3254" s="132" t="s">
        <v>2084</v>
      </c>
      <c r="H3254" s="132" t="s">
        <v>76</v>
      </c>
      <c r="I3254" s="132" t="s">
        <v>230</v>
      </c>
      <c r="J3254" s="132" t="s">
        <v>61</v>
      </c>
      <c r="K3254" s="132" t="s">
        <v>314</v>
      </c>
      <c r="L3254" s="132" t="s">
        <v>821</v>
      </c>
      <c r="M3254" s="132" t="s">
        <v>476</v>
      </c>
      <c r="N3254" s="132" t="s">
        <v>895</v>
      </c>
      <c r="O3254" s="132" t="s">
        <v>62</v>
      </c>
      <c r="P3254" s="132" t="s">
        <v>2012</v>
      </c>
      <c r="Q3254" s="132" t="s">
        <v>96</v>
      </c>
      <c r="R3254" s="132" t="s">
        <v>57</v>
      </c>
      <c r="S3254" s="132" t="s">
        <v>1207</v>
      </c>
      <c r="T3254" s="134">
        <v>6.9829999999999997</v>
      </c>
      <c r="U3254" s="133">
        <v>48951</v>
      </c>
      <c r="V3254" s="136">
        <v>6.0999999999999999E-2</v>
      </c>
      <c r="W3254" s="178">
        <v>5.9520000000000003E-2</v>
      </c>
      <c r="X3254" s="132" t="s">
        <v>636</v>
      </c>
      <c r="Y3254" s="132"/>
      <c r="Z3254" s="135">
        <v>100000</v>
      </c>
      <c r="AA3254" s="135">
        <v>3.7589999999999999</v>
      </c>
      <c r="AB3254" s="135">
        <v>104.5326</v>
      </c>
      <c r="AC3254" s="135">
        <v>0</v>
      </c>
      <c r="AD3254" s="135">
        <v>392.93804</v>
      </c>
      <c r="AE3254" s="137"/>
      <c r="AF3254" s="137"/>
      <c r="AG3254" s="132" t="s">
        <v>17</v>
      </c>
      <c r="AH3254" s="136">
        <v>6.6666666666666697E-5</v>
      </c>
      <c r="AI3254" s="136">
        <v>4.6708504628120918E-4</v>
      </c>
      <c r="AJ3254" s="136">
        <v>8.0975541677865827E-5</v>
      </c>
    </row>
    <row r="3255" spans="1:36" ht="13.5" thickBot="1">
      <c r="A3255" s="131">
        <v>8694</v>
      </c>
      <c r="B3255" s="131">
        <v>12532</v>
      </c>
      <c r="C3255" s="132" t="s">
        <v>2063</v>
      </c>
      <c r="D3255" s="132">
        <v>101569</v>
      </c>
      <c r="E3255" s="132" t="s">
        <v>430</v>
      </c>
      <c r="F3255" s="132" t="s">
        <v>2085</v>
      </c>
      <c r="G3255" s="132" t="s">
        <v>2086</v>
      </c>
      <c r="H3255" s="132" t="s">
        <v>76</v>
      </c>
      <c r="I3255" s="132" t="s">
        <v>230</v>
      </c>
      <c r="J3255" s="132" t="s">
        <v>61</v>
      </c>
      <c r="K3255" s="132" t="s">
        <v>314</v>
      </c>
      <c r="L3255" s="132" t="s">
        <v>821</v>
      </c>
      <c r="M3255" s="132" t="s">
        <v>476</v>
      </c>
      <c r="N3255" s="132" t="s">
        <v>895</v>
      </c>
      <c r="O3255" s="132" t="s">
        <v>62</v>
      </c>
      <c r="P3255" s="132" t="s">
        <v>2012</v>
      </c>
      <c r="Q3255" s="132" t="s">
        <v>96</v>
      </c>
      <c r="R3255" s="132" t="s">
        <v>57</v>
      </c>
      <c r="S3255" s="132" t="s">
        <v>1207</v>
      </c>
      <c r="T3255" s="134">
        <v>3.8460000000000001</v>
      </c>
      <c r="U3255" s="133">
        <v>47125</v>
      </c>
      <c r="V3255" s="136">
        <v>5.8000000000000003E-2</v>
      </c>
      <c r="W3255" s="178">
        <v>5.5730000000000002E-2</v>
      </c>
      <c r="X3255" s="132" t="s">
        <v>636</v>
      </c>
      <c r="Y3255" s="132"/>
      <c r="Z3255" s="135">
        <v>100000</v>
      </c>
      <c r="AA3255" s="135">
        <v>3.7589999999999999</v>
      </c>
      <c r="AB3255" s="135">
        <v>104.19580000000001</v>
      </c>
      <c r="AC3255" s="135">
        <v>0</v>
      </c>
      <c r="AD3255" s="135">
        <v>391.67201</v>
      </c>
      <c r="AE3255" s="137"/>
      <c r="AF3255" s="137"/>
      <c r="AG3255" s="132" t="s">
        <v>17</v>
      </c>
      <c r="AH3255" s="136">
        <v>6.6666666666666697E-5</v>
      </c>
      <c r="AI3255" s="136">
        <v>4.6558011771500728E-4</v>
      </c>
      <c r="AJ3255" s="136">
        <v>8.0714641855007173E-5</v>
      </c>
    </row>
    <row r="3256" spans="1:36" ht="13.5" thickBot="1">
      <c r="A3256" s="131">
        <v>8694</v>
      </c>
      <c r="B3256" s="131">
        <v>12532</v>
      </c>
      <c r="C3256" s="132" t="s">
        <v>2045</v>
      </c>
      <c r="D3256" s="132">
        <v>170680</v>
      </c>
      <c r="E3256" s="132" t="s">
        <v>430</v>
      </c>
      <c r="F3256" s="132" t="s">
        <v>2087</v>
      </c>
      <c r="G3256" s="132" t="s">
        <v>2088</v>
      </c>
      <c r="H3256" s="132" t="s">
        <v>76</v>
      </c>
      <c r="I3256" s="132" t="s">
        <v>230</v>
      </c>
      <c r="J3256" s="132" t="s">
        <v>61</v>
      </c>
      <c r="K3256" s="132" t="s">
        <v>314</v>
      </c>
      <c r="L3256" s="132" t="s">
        <v>821</v>
      </c>
      <c r="M3256" s="132" t="s">
        <v>476</v>
      </c>
      <c r="N3256" s="132" t="s">
        <v>895</v>
      </c>
      <c r="O3256" s="132" t="s">
        <v>62</v>
      </c>
      <c r="P3256" s="132" t="s">
        <v>1412</v>
      </c>
      <c r="Q3256" s="132" t="s">
        <v>84</v>
      </c>
      <c r="R3256" s="132" t="s">
        <v>57</v>
      </c>
      <c r="S3256" s="132" t="s">
        <v>1207</v>
      </c>
      <c r="T3256" s="134">
        <v>2.4710000000000001</v>
      </c>
      <c r="U3256" s="133">
        <v>46451</v>
      </c>
      <c r="V3256" s="136">
        <v>5.8000000000000003E-2</v>
      </c>
      <c r="W3256" s="178">
        <v>5.8069999999999997E-2</v>
      </c>
      <c r="X3256" s="132" t="s">
        <v>636</v>
      </c>
      <c r="Y3256" s="132"/>
      <c r="Z3256" s="135">
        <v>100000</v>
      </c>
      <c r="AA3256" s="135">
        <v>3.7589999999999999</v>
      </c>
      <c r="AB3256" s="135">
        <v>101.85899999999999</v>
      </c>
      <c r="AC3256" s="135">
        <v>0</v>
      </c>
      <c r="AD3256" s="135">
        <v>382.88798000000003</v>
      </c>
      <c r="AE3256" s="137"/>
      <c r="AF3256" s="137"/>
      <c r="AG3256" s="132" t="s">
        <v>17</v>
      </c>
      <c r="AH3256" s="136">
        <v>6.6666666666666697E-5</v>
      </c>
      <c r="AI3256" s="136">
        <v>4.5513855023763725E-4</v>
      </c>
      <c r="AJ3256" s="136">
        <v>7.8904454204647271E-5</v>
      </c>
    </row>
    <row r="3257" spans="1:36" ht="13.5" thickBot="1">
      <c r="A3257" s="131">
        <v>8694</v>
      </c>
      <c r="B3257" s="131">
        <v>12532</v>
      </c>
      <c r="C3257" s="132" t="s">
        <v>2003</v>
      </c>
      <c r="D3257" s="132">
        <v>50542270</v>
      </c>
      <c r="E3257" s="132" t="s">
        <v>430</v>
      </c>
      <c r="F3257" s="132" t="s">
        <v>2089</v>
      </c>
      <c r="G3257" s="132" t="s">
        <v>2090</v>
      </c>
      <c r="H3257" s="132" t="s">
        <v>76</v>
      </c>
      <c r="I3257" s="132" t="s">
        <v>230</v>
      </c>
      <c r="J3257" s="132" t="s">
        <v>61</v>
      </c>
      <c r="K3257" s="132" t="s">
        <v>314</v>
      </c>
      <c r="L3257" s="132" t="s">
        <v>821</v>
      </c>
      <c r="M3257" s="132" t="s">
        <v>476</v>
      </c>
      <c r="N3257" s="132" t="s">
        <v>1159</v>
      </c>
      <c r="O3257" s="132" t="s">
        <v>62</v>
      </c>
      <c r="P3257" s="132" t="s">
        <v>1402</v>
      </c>
      <c r="Q3257" s="132" t="s">
        <v>96</v>
      </c>
      <c r="R3257" s="132" t="s">
        <v>57</v>
      </c>
      <c r="S3257" s="132" t="s">
        <v>1207</v>
      </c>
      <c r="T3257" s="134">
        <v>4.0609999999999999</v>
      </c>
      <c r="U3257" s="133">
        <v>47192</v>
      </c>
      <c r="V3257" s="136">
        <v>5.9499999999999997E-2</v>
      </c>
      <c r="W3257" s="178">
        <v>6.318E-2</v>
      </c>
      <c r="X3257" s="132" t="s">
        <v>636</v>
      </c>
      <c r="Y3257" s="132"/>
      <c r="Z3257" s="135">
        <v>190000</v>
      </c>
      <c r="AA3257" s="135">
        <v>3.7589999999999999</v>
      </c>
      <c r="AB3257" s="135">
        <v>101.1464</v>
      </c>
      <c r="AC3257" s="135">
        <v>0</v>
      </c>
      <c r="AD3257" s="135">
        <v>722.39769999999999</v>
      </c>
      <c r="AE3257" s="137"/>
      <c r="AF3257" s="137"/>
      <c r="AG3257" s="132" t="s">
        <v>17</v>
      </c>
      <c r="AH3257" s="136">
        <v>3.16666666E-4</v>
      </c>
      <c r="AI3257" s="136">
        <v>8.5871340717722075E-4</v>
      </c>
      <c r="AJ3257" s="136">
        <v>1.4886964129088751E-4</v>
      </c>
    </row>
    <row r="3258" spans="1:36" ht="13.5" thickBot="1">
      <c r="A3258" s="131">
        <v>8694</v>
      </c>
      <c r="B3258" s="131">
        <v>12532</v>
      </c>
      <c r="C3258" s="132" t="s">
        <v>2095</v>
      </c>
      <c r="D3258" s="132">
        <v>69767545</v>
      </c>
      <c r="E3258" s="132" t="s">
        <v>430</v>
      </c>
      <c r="F3258" s="132" t="s">
        <v>2096</v>
      </c>
      <c r="G3258" s="132" t="s">
        <v>2097</v>
      </c>
      <c r="H3258" s="132" t="s">
        <v>76</v>
      </c>
      <c r="I3258" s="132" t="s">
        <v>230</v>
      </c>
      <c r="J3258" s="132" t="s">
        <v>61</v>
      </c>
      <c r="K3258" s="132" t="s">
        <v>314</v>
      </c>
      <c r="L3258" s="132" t="s">
        <v>821</v>
      </c>
      <c r="M3258" s="132" t="s">
        <v>476</v>
      </c>
      <c r="N3258" s="132" t="s">
        <v>917</v>
      </c>
      <c r="O3258" s="132" t="s">
        <v>62</v>
      </c>
      <c r="P3258" s="132" t="s">
        <v>1402</v>
      </c>
      <c r="Q3258" s="132" t="s">
        <v>96</v>
      </c>
      <c r="R3258" s="132" t="s">
        <v>57</v>
      </c>
      <c r="S3258" s="132" t="s">
        <v>1207</v>
      </c>
      <c r="T3258" s="134">
        <v>7.069</v>
      </c>
      <c r="U3258" s="133">
        <v>48995</v>
      </c>
      <c r="V3258" s="136">
        <v>6.3500000000000001E-2</v>
      </c>
      <c r="W3258" s="178">
        <v>6.132E-2</v>
      </c>
      <c r="X3258" s="132" t="s">
        <v>636</v>
      </c>
      <c r="Y3258" s="132"/>
      <c r="Z3258" s="135">
        <v>150000</v>
      </c>
      <c r="AA3258" s="135">
        <v>3.7589999999999999</v>
      </c>
      <c r="AB3258" s="135">
        <v>103.88630000000001</v>
      </c>
      <c r="AC3258" s="135">
        <v>0</v>
      </c>
      <c r="AD3258" s="135">
        <v>585.76289999999995</v>
      </c>
      <c r="AE3258" s="137"/>
      <c r="AF3258" s="137"/>
      <c r="AG3258" s="132" t="s">
        <v>17</v>
      </c>
      <c r="AH3258" s="136">
        <v>2.9999999999999997E-4</v>
      </c>
      <c r="AI3258" s="136">
        <v>6.9629576015678017E-4</v>
      </c>
      <c r="AJ3258" s="136">
        <v>1.2071233450010985E-4</v>
      </c>
    </row>
    <row r="3259" spans="1:36" ht="13.5" thickBot="1">
      <c r="A3259" s="131">
        <v>8694</v>
      </c>
      <c r="B3259" s="131">
        <v>12532</v>
      </c>
      <c r="C3259" s="132" t="s">
        <v>1406</v>
      </c>
      <c r="D3259" s="132">
        <v>19226595</v>
      </c>
      <c r="E3259" s="132" t="s">
        <v>430</v>
      </c>
      <c r="F3259" s="132" t="s">
        <v>1407</v>
      </c>
      <c r="G3259" s="132" t="s">
        <v>1408</v>
      </c>
      <c r="H3259" s="132" t="s">
        <v>76</v>
      </c>
      <c r="I3259" s="132" t="s">
        <v>230</v>
      </c>
      <c r="J3259" s="132" t="s">
        <v>61</v>
      </c>
      <c r="K3259" s="132" t="s">
        <v>314</v>
      </c>
      <c r="L3259" s="132" t="s">
        <v>821</v>
      </c>
      <c r="M3259" s="132" t="s">
        <v>476</v>
      </c>
      <c r="N3259" s="132" t="s">
        <v>130</v>
      </c>
      <c r="O3259" s="132" t="s">
        <v>62</v>
      </c>
      <c r="P3259" s="132" t="s">
        <v>298</v>
      </c>
      <c r="Q3259" s="132" t="s">
        <v>298</v>
      </c>
      <c r="R3259" s="132" t="s">
        <v>57</v>
      </c>
      <c r="S3259" s="132" t="s">
        <v>1207</v>
      </c>
      <c r="T3259" s="134">
        <v>5.0259999999999998</v>
      </c>
      <c r="U3259" s="133">
        <v>47543</v>
      </c>
      <c r="V3259" s="136">
        <v>0.04</v>
      </c>
      <c r="W3259" s="178">
        <v>5.4559999999999997E-2</v>
      </c>
      <c r="X3259" s="132" t="s">
        <v>636</v>
      </c>
      <c r="Y3259" s="132"/>
      <c r="Z3259" s="135">
        <v>449800</v>
      </c>
      <c r="AA3259" s="135">
        <v>3.7589999999999999</v>
      </c>
      <c r="AB3259" s="135">
        <v>94.369900000000001</v>
      </c>
      <c r="AC3259" s="135">
        <v>0</v>
      </c>
      <c r="AD3259" s="135">
        <v>1595.60457</v>
      </c>
      <c r="AE3259" s="137"/>
      <c r="AF3259" s="137"/>
      <c r="AG3259" s="132" t="s">
        <v>17</v>
      </c>
      <c r="AH3259" s="136">
        <v>9.30902528E-4</v>
      </c>
      <c r="AI3259" s="136">
        <v>1.8966935204974274E-3</v>
      </c>
      <c r="AJ3259" s="136">
        <v>3.2881760279414074E-4</v>
      </c>
    </row>
    <row r="3260" spans="1:36" ht="13.5" thickBot="1">
      <c r="A3260" s="131">
        <v>8694</v>
      </c>
      <c r="B3260" s="131">
        <v>12532</v>
      </c>
      <c r="C3260" s="132" t="s">
        <v>2101</v>
      </c>
      <c r="D3260" s="132">
        <v>16732560</v>
      </c>
      <c r="E3260" s="132" t="s">
        <v>430</v>
      </c>
      <c r="F3260" s="132" t="s">
        <v>2102</v>
      </c>
      <c r="G3260" s="132" t="s">
        <v>2103</v>
      </c>
      <c r="H3260" s="132" t="s">
        <v>76</v>
      </c>
      <c r="I3260" s="132" t="s">
        <v>230</v>
      </c>
      <c r="J3260" s="132" t="s">
        <v>61</v>
      </c>
      <c r="K3260" s="132" t="s">
        <v>315</v>
      </c>
      <c r="L3260" s="132" t="s">
        <v>821</v>
      </c>
      <c r="M3260" s="132" t="s">
        <v>494</v>
      </c>
      <c r="N3260" s="132" t="s">
        <v>895</v>
      </c>
      <c r="O3260" s="132" t="s">
        <v>62</v>
      </c>
      <c r="P3260" s="132" t="s">
        <v>2104</v>
      </c>
      <c r="Q3260" s="132" t="s">
        <v>84</v>
      </c>
      <c r="R3260" s="132" t="s">
        <v>57</v>
      </c>
      <c r="S3260" s="132" t="s">
        <v>1210</v>
      </c>
      <c r="T3260" s="134">
        <v>5.3819999999999997</v>
      </c>
      <c r="U3260" s="133">
        <v>47908</v>
      </c>
      <c r="V3260" s="136">
        <v>6.6250000000000003E-2</v>
      </c>
      <c r="W3260" s="178">
        <v>6.8279999999999993E-2</v>
      </c>
      <c r="X3260" s="132" t="s">
        <v>636</v>
      </c>
      <c r="Y3260" s="132"/>
      <c r="Z3260" s="135">
        <v>72000</v>
      </c>
      <c r="AA3260" s="135">
        <v>4.7504999999999997</v>
      </c>
      <c r="AB3260" s="135">
        <v>100.8329</v>
      </c>
      <c r="AC3260" s="135">
        <v>0</v>
      </c>
      <c r="AD3260" s="135">
        <v>344.88481999999999</v>
      </c>
      <c r="AE3260" s="137"/>
      <c r="AF3260" s="137"/>
      <c r="AG3260" s="132" t="s">
        <v>17</v>
      </c>
      <c r="AH3260" s="136">
        <v>1.8000000000000001E-4</v>
      </c>
      <c r="AI3260" s="136">
        <v>4.0996423281234494E-4</v>
      </c>
      <c r="AJ3260" s="136">
        <v>7.1072872242079833E-5</v>
      </c>
    </row>
    <row r="3261" spans="1:36" ht="13.5" thickBot="1">
      <c r="A3261" s="131">
        <v>8694</v>
      </c>
      <c r="B3261" s="131">
        <v>12532</v>
      </c>
      <c r="C3261" s="132" t="s">
        <v>2105</v>
      </c>
      <c r="D3261" s="132">
        <v>69450052</v>
      </c>
      <c r="E3261" s="132" t="s">
        <v>430</v>
      </c>
      <c r="F3261" s="132" t="s">
        <v>2106</v>
      </c>
      <c r="G3261" s="132" t="s">
        <v>2107</v>
      </c>
      <c r="H3261" s="132" t="s">
        <v>76</v>
      </c>
      <c r="I3261" s="132" t="s">
        <v>230</v>
      </c>
      <c r="J3261" s="132" t="s">
        <v>61</v>
      </c>
      <c r="K3261" s="132" t="s">
        <v>314</v>
      </c>
      <c r="L3261" s="132" t="s">
        <v>821</v>
      </c>
      <c r="M3261" s="132" t="s">
        <v>476</v>
      </c>
      <c r="N3261" s="132" t="s">
        <v>1161</v>
      </c>
      <c r="O3261" s="132" t="s">
        <v>62</v>
      </c>
      <c r="P3261" s="132" t="s">
        <v>1402</v>
      </c>
      <c r="Q3261" s="132" t="s">
        <v>96</v>
      </c>
      <c r="R3261" s="132" t="s">
        <v>57</v>
      </c>
      <c r="S3261" s="132" t="s">
        <v>1207</v>
      </c>
      <c r="T3261" s="134">
        <v>4.0190000000000001</v>
      </c>
      <c r="U3261" s="133">
        <v>47221</v>
      </c>
      <c r="V3261" s="136">
        <v>6.9000000000000006E-2</v>
      </c>
      <c r="W3261" s="178">
        <v>6.7799999999999999E-2</v>
      </c>
      <c r="X3261" s="132" t="s">
        <v>636</v>
      </c>
      <c r="Y3261" s="132"/>
      <c r="Z3261" s="135">
        <v>150000</v>
      </c>
      <c r="AA3261" s="135">
        <v>3.7589999999999999</v>
      </c>
      <c r="AB3261" s="135">
        <v>102.3978</v>
      </c>
      <c r="AC3261" s="135">
        <v>0</v>
      </c>
      <c r="AD3261" s="135">
        <v>577.37</v>
      </c>
      <c r="AE3261" s="137"/>
      <c r="AF3261" s="137"/>
      <c r="AG3261" s="132" t="s">
        <v>17</v>
      </c>
      <c r="AH3261" s="136">
        <v>2.3076923E-4</v>
      </c>
      <c r="AI3261" s="136">
        <v>6.8631912851039255E-4</v>
      </c>
      <c r="AJ3261" s="136">
        <v>1.1898274979574233E-4</v>
      </c>
    </row>
    <row r="3262" spans="1:36" ht="13.5" thickBot="1">
      <c r="A3262" s="131">
        <v>8694</v>
      </c>
      <c r="B3262" s="131">
        <v>12532</v>
      </c>
      <c r="C3262" s="132" t="s">
        <v>2108</v>
      </c>
      <c r="D3262" s="132">
        <v>1499717</v>
      </c>
      <c r="E3262" s="132" t="s">
        <v>430</v>
      </c>
      <c r="F3262" s="132" t="s">
        <v>2109</v>
      </c>
      <c r="G3262" s="132" t="s">
        <v>2110</v>
      </c>
      <c r="H3262" s="132" t="s">
        <v>76</v>
      </c>
      <c r="I3262" s="132" t="s">
        <v>230</v>
      </c>
      <c r="J3262" s="132" t="s">
        <v>61</v>
      </c>
      <c r="K3262" s="132" t="s">
        <v>314</v>
      </c>
      <c r="L3262" s="132" t="s">
        <v>821</v>
      </c>
      <c r="M3262" s="132" t="s">
        <v>476</v>
      </c>
      <c r="N3262" s="132" t="s">
        <v>130</v>
      </c>
      <c r="O3262" s="132" t="s">
        <v>62</v>
      </c>
      <c r="P3262" s="132" t="s">
        <v>1402</v>
      </c>
      <c r="Q3262" s="132" t="s">
        <v>96</v>
      </c>
      <c r="R3262" s="132" t="s">
        <v>57</v>
      </c>
      <c r="S3262" s="132" t="s">
        <v>1207</v>
      </c>
      <c r="T3262" s="134">
        <v>7.4119999999999999</v>
      </c>
      <c r="U3262" s="133">
        <v>49046</v>
      </c>
      <c r="V3262" s="136">
        <v>6.0999999999999999E-2</v>
      </c>
      <c r="W3262" s="178">
        <v>6.062E-2</v>
      </c>
      <c r="X3262" s="132" t="s">
        <v>636</v>
      </c>
      <c r="Y3262" s="132"/>
      <c r="Z3262" s="135">
        <v>100000</v>
      </c>
      <c r="AA3262" s="135">
        <v>3.7589999999999999</v>
      </c>
      <c r="AB3262" s="135">
        <v>101.6176</v>
      </c>
      <c r="AC3262" s="135">
        <v>0</v>
      </c>
      <c r="AD3262" s="135">
        <v>381.98056000000003</v>
      </c>
      <c r="AE3262" s="137"/>
      <c r="AF3262" s="137"/>
      <c r="AG3262" s="132" t="s">
        <v>17</v>
      </c>
      <c r="AH3262" s="136">
        <v>1.6666666599999999E-4</v>
      </c>
      <c r="AI3262" s="136">
        <v>4.540599010116766E-4</v>
      </c>
      <c r="AJ3262" s="136">
        <v>7.8717455699668401E-5</v>
      </c>
    </row>
    <row r="3263" spans="1:36" ht="13.5" thickBot="1">
      <c r="A3263" s="131">
        <v>8694</v>
      </c>
      <c r="B3263" s="131">
        <v>12532</v>
      </c>
      <c r="C3263" s="132" t="s">
        <v>2080</v>
      </c>
      <c r="D3263" s="132">
        <v>18401292</v>
      </c>
      <c r="E3263" s="132" t="s">
        <v>430</v>
      </c>
      <c r="F3263" s="132" t="s">
        <v>2114</v>
      </c>
      <c r="G3263" s="132" t="s">
        <v>2115</v>
      </c>
      <c r="H3263" s="132" t="s">
        <v>76</v>
      </c>
      <c r="I3263" s="132" t="s">
        <v>230</v>
      </c>
      <c r="J3263" s="132" t="s">
        <v>61</v>
      </c>
      <c r="K3263" s="132" t="s">
        <v>314</v>
      </c>
      <c r="L3263" s="132" t="s">
        <v>821</v>
      </c>
      <c r="M3263" s="132" t="s">
        <v>476</v>
      </c>
      <c r="N3263" s="132" t="s">
        <v>130</v>
      </c>
      <c r="O3263" s="132" t="s">
        <v>62</v>
      </c>
      <c r="P3263" s="132" t="s">
        <v>1975</v>
      </c>
      <c r="Q3263" s="132" t="s">
        <v>84</v>
      </c>
      <c r="R3263" s="132" t="s">
        <v>57</v>
      </c>
      <c r="S3263" s="132" t="s">
        <v>1207</v>
      </c>
      <c r="T3263" s="134">
        <v>4.3819999999999997</v>
      </c>
      <c r="U3263" s="133">
        <v>47345</v>
      </c>
      <c r="V3263" s="136">
        <v>6.8750000000000006E-2</v>
      </c>
      <c r="W3263" s="178">
        <v>7.1099999999999997E-2</v>
      </c>
      <c r="X3263" s="132" t="s">
        <v>636</v>
      </c>
      <c r="Y3263" s="132"/>
      <c r="Z3263" s="135">
        <v>610000</v>
      </c>
      <c r="AA3263" s="135">
        <v>3.7589999999999999</v>
      </c>
      <c r="AB3263" s="135">
        <v>99.464500000000001</v>
      </c>
      <c r="AC3263" s="135">
        <v>0</v>
      </c>
      <c r="AD3263" s="135">
        <v>2280.7110400000001</v>
      </c>
      <c r="AE3263" s="137"/>
      <c r="AF3263" s="137"/>
      <c r="AG3263" s="132" t="s">
        <v>17</v>
      </c>
      <c r="AH3263" s="136">
        <v>1.016666666E-3</v>
      </c>
      <c r="AI3263" s="136">
        <v>2.7110788807122488E-3</v>
      </c>
      <c r="AJ3263" s="136">
        <v>4.7000237461022795E-4</v>
      </c>
    </row>
    <row r="3264" spans="1:36" ht="13.5" thickBot="1">
      <c r="A3264" s="131">
        <v>8694</v>
      </c>
      <c r="B3264" s="131">
        <v>12532</v>
      </c>
      <c r="C3264" s="132" t="s">
        <v>2119</v>
      </c>
      <c r="D3264" s="132">
        <v>51147924</v>
      </c>
      <c r="E3264" s="132" t="s">
        <v>430</v>
      </c>
      <c r="F3264" s="132" t="s">
        <v>2120</v>
      </c>
      <c r="G3264" s="132" t="s">
        <v>2121</v>
      </c>
      <c r="H3264" s="132" t="s">
        <v>76</v>
      </c>
      <c r="I3264" s="132" t="s">
        <v>230</v>
      </c>
      <c r="J3264" s="132" t="s">
        <v>61</v>
      </c>
      <c r="K3264" s="132" t="s">
        <v>315</v>
      </c>
      <c r="L3264" s="132" t="s">
        <v>821</v>
      </c>
      <c r="M3264" s="132" t="s">
        <v>476</v>
      </c>
      <c r="N3264" s="132" t="s">
        <v>878</v>
      </c>
      <c r="O3264" s="132" t="s">
        <v>62</v>
      </c>
      <c r="P3264" s="132" t="s">
        <v>1416</v>
      </c>
      <c r="Q3264" s="132" t="s">
        <v>96</v>
      </c>
      <c r="R3264" s="132" t="s">
        <v>57</v>
      </c>
      <c r="S3264" s="132" t="s">
        <v>1207</v>
      </c>
      <c r="T3264" s="134">
        <v>1.782</v>
      </c>
      <c r="U3264" s="133">
        <v>46888</v>
      </c>
      <c r="V3264" s="136">
        <v>6.1249999999999999E-2</v>
      </c>
      <c r="W3264" s="178">
        <v>6.0979999999999999E-2</v>
      </c>
      <c r="X3264" s="132" t="s">
        <v>636</v>
      </c>
      <c r="Y3264" s="132"/>
      <c r="Z3264" s="135">
        <v>110000</v>
      </c>
      <c r="AA3264" s="135">
        <v>3.7589999999999999</v>
      </c>
      <c r="AB3264" s="135">
        <v>100.8827</v>
      </c>
      <c r="AC3264" s="135">
        <v>0</v>
      </c>
      <c r="AD3264" s="135">
        <v>417.13988000000001</v>
      </c>
      <c r="AE3264" s="137"/>
      <c r="AF3264" s="137"/>
      <c r="AG3264" s="132" t="s">
        <v>17</v>
      </c>
      <c r="AH3264" s="136">
        <v>2.2000000000000001E-4</v>
      </c>
      <c r="AI3264" s="136">
        <v>4.9585374873742957E-4</v>
      </c>
      <c r="AJ3264" s="136">
        <v>8.5962987290413392E-5</v>
      </c>
    </row>
    <row r="3265" spans="1:36" ht="13.5" thickBot="1">
      <c r="A3265" s="131">
        <v>8694</v>
      </c>
      <c r="B3265" s="131">
        <v>12532</v>
      </c>
      <c r="C3265" s="132" t="s">
        <v>2122</v>
      </c>
      <c r="D3265" s="132">
        <v>100169</v>
      </c>
      <c r="E3265" s="132" t="s">
        <v>430</v>
      </c>
      <c r="F3265" s="132" t="s">
        <v>2123</v>
      </c>
      <c r="G3265" s="132" t="s">
        <v>2124</v>
      </c>
      <c r="H3265" s="132" t="s">
        <v>76</v>
      </c>
      <c r="I3265" s="132" t="s">
        <v>230</v>
      </c>
      <c r="J3265" s="132" t="s">
        <v>61</v>
      </c>
      <c r="K3265" s="132" t="s">
        <v>315</v>
      </c>
      <c r="L3265" s="132" t="s">
        <v>821</v>
      </c>
      <c r="M3265" s="132" t="s">
        <v>476</v>
      </c>
      <c r="N3265" s="132" t="s">
        <v>195</v>
      </c>
      <c r="O3265" s="132" t="s">
        <v>62</v>
      </c>
      <c r="P3265" s="132" t="s">
        <v>1394</v>
      </c>
      <c r="Q3265" s="132" t="s">
        <v>96</v>
      </c>
      <c r="R3265" s="132" t="s">
        <v>57</v>
      </c>
      <c r="S3265" s="132" t="s">
        <v>1207</v>
      </c>
      <c r="T3265" s="134">
        <v>2.8340000000000001</v>
      </c>
      <c r="U3265" s="133">
        <v>46974</v>
      </c>
      <c r="V3265" s="136">
        <v>5.5E-2</v>
      </c>
      <c r="W3265" s="178">
        <v>6.0510000000000001E-2</v>
      </c>
      <c r="X3265" s="132" t="s">
        <v>636</v>
      </c>
      <c r="Y3265" s="132"/>
      <c r="Z3265" s="135">
        <v>160000</v>
      </c>
      <c r="AA3265" s="135">
        <v>3.7589999999999999</v>
      </c>
      <c r="AB3265" s="135">
        <v>101.9881</v>
      </c>
      <c r="AC3265" s="135">
        <v>0</v>
      </c>
      <c r="AD3265" s="135">
        <v>613.39723000000004</v>
      </c>
      <c r="AE3265" s="137"/>
      <c r="AF3265" s="137"/>
      <c r="AG3265" s="132" t="s">
        <v>17</v>
      </c>
      <c r="AH3265" s="136">
        <v>9.1428571428571405E-5</v>
      </c>
      <c r="AI3265" s="136">
        <v>7.2914465996551403E-4</v>
      </c>
      <c r="AJ3265" s="136">
        <v>1.2640713778424827E-4</v>
      </c>
    </row>
    <row r="3266" spans="1:36" ht="13.5" thickBot="1">
      <c r="A3266" s="131">
        <v>8694</v>
      </c>
      <c r="B3266" s="131">
        <v>12532</v>
      </c>
      <c r="C3266" s="132" t="s">
        <v>1943</v>
      </c>
      <c r="D3266" s="132">
        <v>43560927</v>
      </c>
      <c r="E3266" s="132" t="s">
        <v>430</v>
      </c>
      <c r="F3266" s="132" t="s">
        <v>2125</v>
      </c>
      <c r="G3266" s="132" t="s">
        <v>2126</v>
      </c>
      <c r="H3266" s="132" t="s">
        <v>76</v>
      </c>
      <c r="I3266" s="132" t="s">
        <v>230</v>
      </c>
      <c r="J3266" s="132" t="s">
        <v>61</v>
      </c>
      <c r="K3266" s="132" t="s">
        <v>153</v>
      </c>
      <c r="L3266" s="132" t="s">
        <v>821</v>
      </c>
      <c r="M3266" s="132" t="s">
        <v>476</v>
      </c>
      <c r="N3266" s="132" t="s">
        <v>931</v>
      </c>
      <c r="O3266" s="132" t="s">
        <v>62</v>
      </c>
      <c r="P3266" s="132" t="s">
        <v>1394</v>
      </c>
      <c r="Q3266" s="132" t="s">
        <v>96</v>
      </c>
      <c r="R3266" s="132" t="s">
        <v>57</v>
      </c>
      <c r="S3266" s="132" t="s">
        <v>1213</v>
      </c>
      <c r="T3266" s="134">
        <v>1.01</v>
      </c>
      <c r="U3266" s="133">
        <v>45847</v>
      </c>
      <c r="V3266" s="136">
        <v>6.2500000000000003E-3</v>
      </c>
      <c r="W3266" s="178">
        <v>4.9889999999999997E-2</v>
      </c>
      <c r="X3266" s="132" t="s">
        <v>636</v>
      </c>
      <c r="Y3266" s="132"/>
      <c r="Z3266" s="135">
        <v>50000</v>
      </c>
      <c r="AA3266" s="135">
        <v>4.0202</v>
      </c>
      <c r="AB3266" s="135">
        <v>96.391800000000003</v>
      </c>
      <c r="AC3266" s="135">
        <v>0</v>
      </c>
      <c r="AD3266" s="135">
        <v>193.75716</v>
      </c>
      <c r="AE3266" s="137"/>
      <c r="AF3266" s="137"/>
      <c r="AG3266" s="132" t="s">
        <v>17</v>
      </c>
      <c r="AH3266" s="136">
        <v>6.2500000000000001E-5</v>
      </c>
      <c r="AI3266" s="136">
        <v>2.3031893793208633E-4</v>
      </c>
      <c r="AJ3266" s="136">
        <v>3.9928918526098715E-5</v>
      </c>
    </row>
    <row r="3267" spans="1:36" ht="13.5" thickBot="1">
      <c r="A3267" s="131">
        <v>8694</v>
      </c>
      <c r="B3267" s="131">
        <v>12532</v>
      </c>
      <c r="C3267" s="132" t="s">
        <v>1943</v>
      </c>
      <c r="D3267" s="132">
        <v>43560927</v>
      </c>
      <c r="E3267" s="132" t="s">
        <v>430</v>
      </c>
      <c r="F3267" s="132" t="s">
        <v>2127</v>
      </c>
      <c r="G3267" s="132" t="s">
        <v>2128</v>
      </c>
      <c r="H3267" s="132" t="s">
        <v>76</v>
      </c>
      <c r="I3267" s="132" t="s">
        <v>230</v>
      </c>
      <c r="J3267" s="132" t="s">
        <v>61</v>
      </c>
      <c r="K3267" s="132" t="s">
        <v>153</v>
      </c>
      <c r="L3267" s="132" t="s">
        <v>821</v>
      </c>
      <c r="M3267" s="132" t="s">
        <v>486</v>
      </c>
      <c r="N3267" s="132" t="s">
        <v>931</v>
      </c>
      <c r="O3267" s="132" t="s">
        <v>62</v>
      </c>
      <c r="P3267" s="132" t="s">
        <v>1394</v>
      </c>
      <c r="Q3267" s="132" t="s">
        <v>96</v>
      </c>
      <c r="R3267" s="132" t="s">
        <v>57</v>
      </c>
      <c r="S3267" s="132" t="s">
        <v>1213</v>
      </c>
      <c r="T3267" s="134">
        <v>2.7709999999999999</v>
      </c>
      <c r="U3267" s="133">
        <v>46492</v>
      </c>
      <c r="V3267" s="136">
        <v>3.7499999999999999E-3</v>
      </c>
      <c r="W3267" s="178">
        <v>5.6099999999999997E-2</v>
      </c>
      <c r="X3267" s="132" t="s">
        <v>636</v>
      </c>
      <c r="Y3267" s="132"/>
      <c r="Z3267" s="135">
        <v>215000</v>
      </c>
      <c r="AA3267" s="135">
        <v>4.0202</v>
      </c>
      <c r="AB3267" s="135">
        <v>86.926199999999994</v>
      </c>
      <c r="AC3267" s="135">
        <v>0</v>
      </c>
      <c r="AD3267" s="135">
        <v>751.34051999999997</v>
      </c>
      <c r="AE3267" s="137"/>
      <c r="AF3267" s="137"/>
      <c r="AG3267" s="132" t="s">
        <v>17</v>
      </c>
      <c r="AH3267" s="136">
        <v>1.7200000000000001E-4</v>
      </c>
      <c r="AI3267" s="136">
        <v>8.9311770771073162E-4</v>
      </c>
      <c r="AJ3267" s="136">
        <v>1.5483409443262195E-4</v>
      </c>
    </row>
    <row r="3268" spans="1:36" ht="13.5" thickBot="1">
      <c r="A3268" s="131">
        <v>8694</v>
      </c>
      <c r="B3268" s="131">
        <v>12532</v>
      </c>
      <c r="C3268" s="132" t="s">
        <v>1409</v>
      </c>
      <c r="D3268" s="132">
        <v>10802929</v>
      </c>
      <c r="E3268" s="132" t="s">
        <v>430</v>
      </c>
      <c r="F3268" s="132" t="s">
        <v>1410</v>
      </c>
      <c r="G3268" s="132" t="s">
        <v>1411</v>
      </c>
      <c r="H3268" s="132" t="s">
        <v>76</v>
      </c>
      <c r="I3268" s="132" t="s">
        <v>230</v>
      </c>
      <c r="J3268" s="132" t="s">
        <v>61</v>
      </c>
      <c r="K3268" s="132" t="s">
        <v>153</v>
      </c>
      <c r="L3268" s="132" t="s">
        <v>821</v>
      </c>
      <c r="M3268" s="132" t="s">
        <v>102</v>
      </c>
      <c r="N3268" s="132" t="s">
        <v>931</v>
      </c>
      <c r="O3268" s="132" t="s">
        <v>62</v>
      </c>
      <c r="P3268" s="132" t="s">
        <v>1412</v>
      </c>
      <c r="Q3268" s="132" t="s">
        <v>84</v>
      </c>
      <c r="R3268" s="132" t="s">
        <v>57</v>
      </c>
      <c r="S3268" s="132" t="s">
        <v>1213</v>
      </c>
      <c r="T3268" s="134">
        <v>0.56999999999999995</v>
      </c>
      <c r="U3268" s="133">
        <v>45688</v>
      </c>
      <c r="V3268" s="136">
        <v>0.02</v>
      </c>
      <c r="W3268" s="178">
        <v>8.4339999999999998E-2</v>
      </c>
      <c r="X3268" s="132" t="s">
        <v>636</v>
      </c>
      <c r="Y3268" s="132"/>
      <c r="Z3268" s="135">
        <v>1820000</v>
      </c>
      <c r="AA3268" s="135">
        <v>4.0202</v>
      </c>
      <c r="AB3268" s="135">
        <v>97.308999999999997</v>
      </c>
      <c r="AC3268" s="135">
        <v>0</v>
      </c>
      <c r="AD3268" s="135">
        <v>7119.8698800000002</v>
      </c>
      <c r="AE3268" s="137"/>
      <c r="AF3268" s="137"/>
      <c r="AG3268" s="132" t="s">
        <v>17</v>
      </c>
      <c r="AH3268" s="136">
        <v>6.066666666E-3</v>
      </c>
      <c r="AI3268" s="136">
        <v>8.4633820447009601E-3</v>
      </c>
      <c r="AJ3268" s="136">
        <v>1.4672423169029946E-3</v>
      </c>
    </row>
    <row r="3269" spans="1:36" ht="13.5" thickBot="1">
      <c r="A3269" s="131">
        <v>8694</v>
      </c>
      <c r="B3269" s="131">
        <v>12532</v>
      </c>
      <c r="C3269" s="132" t="s">
        <v>2040</v>
      </c>
      <c r="D3269" s="132">
        <v>101752</v>
      </c>
      <c r="E3269" s="132" t="s">
        <v>430</v>
      </c>
      <c r="F3269" s="132" t="s">
        <v>2129</v>
      </c>
      <c r="G3269" s="132" t="s">
        <v>2130</v>
      </c>
      <c r="H3269" s="132" t="s">
        <v>76</v>
      </c>
      <c r="I3269" s="132" t="s">
        <v>230</v>
      </c>
      <c r="J3269" s="132" t="s">
        <v>61</v>
      </c>
      <c r="K3269" s="132" t="s">
        <v>314</v>
      </c>
      <c r="L3269" s="132" t="s">
        <v>821</v>
      </c>
      <c r="M3269" s="132" t="s">
        <v>476</v>
      </c>
      <c r="N3269" s="132" t="s">
        <v>915</v>
      </c>
      <c r="O3269" s="132" t="s">
        <v>62</v>
      </c>
      <c r="P3269" s="132" t="s">
        <v>2012</v>
      </c>
      <c r="Q3269" s="132" t="s">
        <v>96</v>
      </c>
      <c r="R3269" s="132" t="s">
        <v>57</v>
      </c>
      <c r="S3269" s="132" t="s">
        <v>1207</v>
      </c>
      <c r="T3269" s="134">
        <v>6.476</v>
      </c>
      <c r="U3269" s="133">
        <v>48548</v>
      </c>
      <c r="V3269" s="136">
        <v>6.25E-2</v>
      </c>
      <c r="W3269" s="178">
        <v>5.3830000000000003E-2</v>
      </c>
      <c r="X3269" s="132" t="s">
        <v>636</v>
      </c>
      <c r="Y3269" s="132"/>
      <c r="Z3269" s="135">
        <v>550000</v>
      </c>
      <c r="AA3269" s="135">
        <v>3.7589999999999999</v>
      </c>
      <c r="AB3269" s="135">
        <v>106.68510000000001</v>
      </c>
      <c r="AC3269" s="135">
        <v>0</v>
      </c>
      <c r="AD3269" s="135">
        <v>2205.6610999999998</v>
      </c>
      <c r="AE3269" s="137"/>
      <c r="AF3269" s="137"/>
      <c r="AG3269" s="132" t="s">
        <v>17</v>
      </c>
      <c r="AH3269" s="136">
        <v>2.4444444399999998E-4</v>
      </c>
      <c r="AI3269" s="136">
        <v>2.621867093789552E-3</v>
      </c>
      <c r="AJ3269" s="136">
        <v>4.5453629872612328E-4</v>
      </c>
    </row>
    <row r="3270" spans="1:36" ht="13.5" thickBot="1">
      <c r="A3270" s="131">
        <v>8694</v>
      </c>
      <c r="B3270" s="131">
        <v>12532</v>
      </c>
      <c r="C3270" s="132" t="s">
        <v>2045</v>
      </c>
      <c r="D3270" s="132">
        <v>170680</v>
      </c>
      <c r="E3270" s="132" t="s">
        <v>430</v>
      </c>
      <c r="F3270" s="132" t="s">
        <v>2131</v>
      </c>
      <c r="G3270" s="132" t="s">
        <v>2132</v>
      </c>
      <c r="H3270" s="132" t="s">
        <v>76</v>
      </c>
      <c r="I3270" s="132" t="s">
        <v>230</v>
      </c>
      <c r="J3270" s="132" t="s">
        <v>61</v>
      </c>
      <c r="K3270" s="132" t="s">
        <v>314</v>
      </c>
      <c r="L3270" s="132" t="s">
        <v>821</v>
      </c>
      <c r="M3270" s="132" t="s">
        <v>476</v>
      </c>
      <c r="N3270" s="132" t="s">
        <v>895</v>
      </c>
      <c r="O3270" s="132" t="s">
        <v>62</v>
      </c>
      <c r="P3270" s="132" t="s">
        <v>1412</v>
      </c>
      <c r="Q3270" s="132" t="s">
        <v>84</v>
      </c>
      <c r="R3270" s="132" t="s">
        <v>57</v>
      </c>
      <c r="S3270" s="132" t="s">
        <v>1207</v>
      </c>
      <c r="T3270" s="134">
        <v>4.5570000000000004</v>
      </c>
      <c r="U3270" s="133">
        <v>47548</v>
      </c>
      <c r="V3270" s="136">
        <v>7.3499999999999996E-2</v>
      </c>
      <c r="W3270" s="178">
        <v>6.1420000000000002E-2</v>
      </c>
      <c r="X3270" s="132" t="s">
        <v>636</v>
      </c>
      <c r="Y3270" s="132"/>
      <c r="Z3270" s="135">
        <v>300000</v>
      </c>
      <c r="AA3270" s="135">
        <v>3.7589999999999999</v>
      </c>
      <c r="AB3270" s="135">
        <v>108.0753</v>
      </c>
      <c r="AC3270" s="135">
        <v>0</v>
      </c>
      <c r="AD3270" s="135">
        <v>1218.7651599999999</v>
      </c>
      <c r="AE3270" s="137"/>
      <c r="AF3270" s="137"/>
      <c r="AG3270" s="132" t="s">
        <v>17</v>
      </c>
      <c r="AH3270" s="136">
        <v>2.6086956500000002E-4</v>
      </c>
      <c r="AI3270" s="136">
        <v>1.4487448992327779E-3</v>
      </c>
      <c r="AJ3270" s="136">
        <v>2.5115962050686365E-4</v>
      </c>
    </row>
    <row r="3271" spans="1:36" ht="13.5" thickBot="1">
      <c r="A3271" s="131">
        <v>8694</v>
      </c>
      <c r="B3271" s="131">
        <v>12532</v>
      </c>
      <c r="C3271" s="132" t="s">
        <v>2133</v>
      </c>
      <c r="D3271" s="132">
        <v>40419079</v>
      </c>
      <c r="E3271" s="132" t="s">
        <v>430</v>
      </c>
      <c r="F3271" s="132" t="s">
        <v>2134</v>
      </c>
      <c r="G3271" s="132" t="s">
        <v>2135</v>
      </c>
      <c r="H3271" s="132" t="s">
        <v>76</v>
      </c>
      <c r="I3271" s="132" t="s">
        <v>230</v>
      </c>
      <c r="J3271" s="132" t="s">
        <v>61</v>
      </c>
      <c r="K3271" s="132" t="s">
        <v>153</v>
      </c>
      <c r="L3271" s="132" t="s">
        <v>821</v>
      </c>
      <c r="M3271" s="132" t="s">
        <v>476</v>
      </c>
      <c r="N3271" s="132" t="s">
        <v>895</v>
      </c>
      <c r="O3271" s="132" t="s">
        <v>62</v>
      </c>
      <c r="P3271" s="132" t="s">
        <v>1394</v>
      </c>
      <c r="Q3271" s="132" t="s">
        <v>96</v>
      </c>
      <c r="R3271" s="132" t="s">
        <v>57</v>
      </c>
      <c r="S3271" s="132" t="s">
        <v>1207</v>
      </c>
      <c r="T3271" s="134">
        <v>5.2619999999999996</v>
      </c>
      <c r="U3271" s="133">
        <v>47616</v>
      </c>
      <c r="V3271" s="136">
        <v>3.7499999999999999E-2</v>
      </c>
      <c r="W3271" s="178">
        <v>5.3269999999999998E-2</v>
      </c>
      <c r="X3271" s="132" t="s">
        <v>636</v>
      </c>
      <c r="Y3271" s="132"/>
      <c r="Z3271" s="135">
        <v>84000</v>
      </c>
      <c r="AA3271" s="135">
        <v>3.7589999999999999</v>
      </c>
      <c r="AB3271" s="135">
        <v>92.653400000000005</v>
      </c>
      <c r="AC3271" s="135">
        <v>0</v>
      </c>
      <c r="AD3271" s="135">
        <v>292.55867000000001</v>
      </c>
      <c r="AE3271" s="137"/>
      <c r="AF3271" s="137"/>
      <c r="AG3271" s="132" t="s">
        <v>17</v>
      </c>
      <c r="AH3271" s="136">
        <v>1.6799999999999999E-4</v>
      </c>
      <c r="AI3271" s="136">
        <v>3.4776419182250468E-4</v>
      </c>
      <c r="AJ3271" s="136">
        <v>6.0289649675572249E-5</v>
      </c>
    </row>
    <row r="3272" spans="1:36" ht="13.5" thickBot="1">
      <c r="A3272" s="131">
        <v>8694</v>
      </c>
      <c r="B3272" s="131">
        <v>12532</v>
      </c>
      <c r="C3272" s="132" t="s">
        <v>2040</v>
      </c>
      <c r="D3272" s="132">
        <v>101752</v>
      </c>
      <c r="E3272" s="132" t="s">
        <v>430</v>
      </c>
      <c r="F3272" s="132" t="s">
        <v>2136</v>
      </c>
      <c r="G3272" s="132" t="s">
        <v>2137</v>
      </c>
      <c r="H3272" s="132" t="s">
        <v>76</v>
      </c>
      <c r="I3272" s="132" t="s">
        <v>230</v>
      </c>
      <c r="J3272" s="132" t="s">
        <v>61</v>
      </c>
      <c r="K3272" s="132" t="s">
        <v>314</v>
      </c>
      <c r="L3272" s="132" t="s">
        <v>821</v>
      </c>
      <c r="M3272" s="132" t="s">
        <v>476</v>
      </c>
      <c r="N3272" s="132" t="s">
        <v>915</v>
      </c>
      <c r="O3272" s="132" t="s">
        <v>62</v>
      </c>
      <c r="P3272" s="132" t="s">
        <v>2012</v>
      </c>
      <c r="Q3272" s="132" t="s">
        <v>96</v>
      </c>
      <c r="R3272" s="132" t="s">
        <v>57</v>
      </c>
      <c r="S3272" s="132" t="s">
        <v>1207</v>
      </c>
      <c r="T3272" s="134">
        <v>5.1390000000000002</v>
      </c>
      <c r="U3272" s="133">
        <v>47609</v>
      </c>
      <c r="V3272" s="136">
        <v>4.65E-2</v>
      </c>
      <c r="W3272" s="178">
        <v>5.0729999999999997E-2</v>
      </c>
      <c r="X3272" s="132" t="s">
        <v>636</v>
      </c>
      <c r="Y3272" s="132"/>
      <c r="Z3272" s="135">
        <v>18000</v>
      </c>
      <c r="AA3272" s="135">
        <v>3.7589999999999999</v>
      </c>
      <c r="AB3272" s="135">
        <v>98.599299999999999</v>
      </c>
      <c r="AC3272" s="135">
        <v>0</v>
      </c>
      <c r="AD3272" s="135">
        <v>66.714259999999996</v>
      </c>
      <c r="AE3272" s="137"/>
      <c r="AF3272" s="137"/>
      <c r="AG3272" s="132" t="s">
        <v>17</v>
      </c>
      <c r="AH3272" s="136">
        <v>2.4000000000000001E-5</v>
      </c>
      <c r="AI3272" s="136">
        <v>7.9303172631788513E-5</v>
      </c>
      <c r="AJ3272" s="136">
        <v>1.3748282912842892E-5</v>
      </c>
    </row>
    <row r="3273" spans="1:36" ht="13.5" thickBot="1">
      <c r="A3273" s="131">
        <v>8694</v>
      </c>
      <c r="B3273" s="131">
        <v>12532</v>
      </c>
      <c r="C3273" s="132" t="s">
        <v>2141</v>
      </c>
      <c r="D3273" s="132">
        <v>69375151</v>
      </c>
      <c r="E3273" s="132" t="s">
        <v>430</v>
      </c>
      <c r="F3273" s="132" t="s">
        <v>2142</v>
      </c>
      <c r="G3273" s="132" t="s">
        <v>2143</v>
      </c>
      <c r="H3273" s="132" t="s">
        <v>76</v>
      </c>
      <c r="I3273" s="132" t="s">
        <v>230</v>
      </c>
      <c r="J3273" s="132" t="s">
        <v>61</v>
      </c>
      <c r="K3273" s="132" t="s">
        <v>314</v>
      </c>
      <c r="L3273" s="132" t="s">
        <v>821</v>
      </c>
      <c r="M3273" s="132" t="s">
        <v>102</v>
      </c>
      <c r="N3273" s="132" t="s">
        <v>1159</v>
      </c>
      <c r="O3273" s="132" t="s">
        <v>62</v>
      </c>
      <c r="P3273" s="132" t="s">
        <v>1402</v>
      </c>
      <c r="Q3273" s="132" t="s">
        <v>96</v>
      </c>
      <c r="R3273" s="132" t="s">
        <v>57</v>
      </c>
      <c r="S3273" s="132" t="s">
        <v>1207</v>
      </c>
      <c r="T3273" s="134">
        <v>2.7770000000000001</v>
      </c>
      <c r="U3273" s="133">
        <v>46646</v>
      </c>
      <c r="V3273" s="136">
        <v>7.7499999999999999E-2</v>
      </c>
      <c r="W3273" s="178">
        <v>6.7599999999999993E-2</v>
      </c>
      <c r="X3273" s="132" t="s">
        <v>636</v>
      </c>
      <c r="Y3273" s="132"/>
      <c r="Z3273" s="135">
        <v>200000</v>
      </c>
      <c r="AA3273" s="135">
        <v>3.7589999999999999</v>
      </c>
      <c r="AB3273" s="135">
        <v>105.07689999999999</v>
      </c>
      <c r="AC3273" s="135">
        <v>0</v>
      </c>
      <c r="AD3273" s="135">
        <v>789.96812999999997</v>
      </c>
      <c r="AE3273" s="137"/>
      <c r="AF3273" s="137"/>
      <c r="AG3273" s="132" t="s">
        <v>17</v>
      </c>
      <c r="AH3273" s="136">
        <v>3.3345004E-4</v>
      </c>
      <c r="AI3273" s="136">
        <v>9.3903430821238448E-4</v>
      </c>
      <c r="AJ3273" s="136">
        <v>1.627943612560411E-4</v>
      </c>
    </row>
    <row r="3274" spans="1:36" ht="13.5" thickBot="1">
      <c r="A3274" s="131">
        <v>8694</v>
      </c>
      <c r="B3274" s="131">
        <v>12532</v>
      </c>
      <c r="C3274" s="132" t="s">
        <v>2144</v>
      </c>
      <c r="D3274" s="132">
        <v>65166126</v>
      </c>
      <c r="E3274" s="132" t="s">
        <v>430</v>
      </c>
      <c r="F3274" s="132" t="s">
        <v>2145</v>
      </c>
      <c r="G3274" s="132" t="s">
        <v>2146</v>
      </c>
      <c r="H3274" s="132" t="s">
        <v>76</v>
      </c>
      <c r="I3274" s="132" t="s">
        <v>230</v>
      </c>
      <c r="J3274" s="132" t="s">
        <v>61</v>
      </c>
      <c r="K3274" s="132" t="s">
        <v>173</v>
      </c>
      <c r="L3274" s="132" t="s">
        <v>821</v>
      </c>
      <c r="M3274" s="132" t="s">
        <v>486</v>
      </c>
      <c r="N3274" s="132" t="s">
        <v>931</v>
      </c>
      <c r="O3274" s="132" t="s">
        <v>62</v>
      </c>
      <c r="P3274" s="132" t="s">
        <v>2147</v>
      </c>
      <c r="Q3274" s="132" t="s">
        <v>96</v>
      </c>
      <c r="R3274" s="132" t="s">
        <v>57</v>
      </c>
      <c r="S3274" s="132" t="s">
        <v>1213</v>
      </c>
      <c r="T3274" s="134">
        <v>3.5169999999999999</v>
      </c>
      <c r="U3274" s="133">
        <v>46996</v>
      </c>
      <c r="V3274" s="136">
        <v>7.9000000000000001E-2</v>
      </c>
      <c r="W3274" s="178">
        <v>0.11421000000000001</v>
      </c>
      <c r="X3274" s="132" t="s">
        <v>636</v>
      </c>
      <c r="Y3274" s="132"/>
      <c r="Z3274" s="135">
        <v>299000</v>
      </c>
      <c r="AA3274" s="135">
        <v>4.0202</v>
      </c>
      <c r="AB3274" s="135">
        <v>92.299899999999994</v>
      </c>
      <c r="AC3274" s="135">
        <v>0</v>
      </c>
      <c r="AD3274" s="135">
        <v>1109.48153</v>
      </c>
      <c r="AE3274" s="137"/>
      <c r="AF3274" s="137"/>
      <c r="AG3274" s="132" t="s">
        <v>17</v>
      </c>
      <c r="AH3274" s="136">
        <v>4.9132705800000005E-4</v>
      </c>
      <c r="AI3274" s="136">
        <v>1.3188395600186656E-3</v>
      </c>
      <c r="AJ3274" s="136">
        <v>2.2863876420144342E-4</v>
      </c>
    </row>
    <row r="3275" spans="1:36" ht="13.5" thickBot="1">
      <c r="A3275" s="131">
        <v>8694</v>
      </c>
      <c r="B3275" s="131">
        <v>12532</v>
      </c>
      <c r="C3275" s="132" t="s">
        <v>2141</v>
      </c>
      <c r="D3275" s="132">
        <v>69375151</v>
      </c>
      <c r="E3275" s="132" t="s">
        <v>430</v>
      </c>
      <c r="F3275" s="132" t="s">
        <v>2148</v>
      </c>
      <c r="G3275" s="132" t="s">
        <v>2149</v>
      </c>
      <c r="H3275" s="132" t="s">
        <v>76</v>
      </c>
      <c r="I3275" s="132" t="s">
        <v>230</v>
      </c>
      <c r="J3275" s="132" t="s">
        <v>61</v>
      </c>
      <c r="K3275" s="132" t="s">
        <v>314</v>
      </c>
      <c r="L3275" s="132" t="s">
        <v>821</v>
      </c>
      <c r="M3275" s="132" t="s">
        <v>476</v>
      </c>
      <c r="N3275" s="132" t="s">
        <v>130</v>
      </c>
      <c r="O3275" s="132" t="s">
        <v>62</v>
      </c>
      <c r="P3275" s="132" t="s">
        <v>1402</v>
      </c>
      <c r="Q3275" s="132" t="s">
        <v>96</v>
      </c>
      <c r="R3275" s="132" t="s">
        <v>57</v>
      </c>
      <c r="S3275" s="132" t="s">
        <v>1207</v>
      </c>
      <c r="T3275" s="134">
        <v>5.351</v>
      </c>
      <c r="U3275" s="133">
        <v>47922</v>
      </c>
      <c r="V3275" s="136">
        <v>6.6500000000000004E-2</v>
      </c>
      <c r="W3275" s="178">
        <v>7.1050000000000002E-2</v>
      </c>
      <c r="X3275" s="132" t="s">
        <v>636</v>
      </c>
      <c r="Y3275" s="132"/>
      <c r="Z3275" s="135">
        <v>190000</v>
      </c>
      <c r="AA3275" s="135">
        <v>3.7589999999999999</v>
      </c>
      <c r="AB3275" s="135">
        <v>100.3733</v>
      </c>
      <c r="AC3275" s="135">
        <v>0</v>
      </c>
      <c r="AD3275" s="135">
        <v>716.87615000000005</v>
      </c>
      <c r="AE3275" s="137"/>
      <c r="AF3275" s="137"/>
      <c r="AG3275" s="132" t="s">
        <v>17</v>
      </c>
      <c r="AH3275" s="136">
        <v>2.5435073600000002E-4</v>
      </c>
      <c r="AI3275" s="136">
        <v>8.521499463392373E-4</v>
      </c>
      <c r="AJ3275" s="136">
        <v>1.4773177614005759E-4</v>
      </c>
    </row>
    <row r="3276" spans="1:36" ht="13.5" thickBot="1">
      <c r="A3276" s="131">
        <v>8694</v>
      </c>
      <c r="B3276" s="131">
        <v>12532</v>
      </c>
      <c r="C3276" s="132" t="s">
        <v>2141</v>
      </c>
      <c r="D3276" s="132">
        <v>69375151</v>
      </c>
      <c r="E3276" s="132" t="s">
        <v>430</v>
      </c>
      <c r="F3276" s="132" t="s">
        <v>2150</v>
      </c>
      <c r="G3276" s="132" t="s">
        <v>2151</v>
      </c>
      <c r="H3276" s="132" t="s">
        <v>76</v>
      </c>
      <c r="I3276" s="132" t="s">
        <v>230</v>
      </c>
      <c r="J3276" s="132" t="s">
        <v>61</v>
      </c>
      <c r="K3276" s="132" t="s">
        <v>314</v>
      </c>
      <c r="L3276" s="132" t="s">
        <v>821</v>
      </c>
      <c r="M3276" s="132" t="s">
        <v>476</v>
      </c>
      <c r="N3276" s="132" t="s">
        <v>130</v>
      </c>
      <c r="O3276" s="132" t="s">
        <v>62</v>
      </c>
      <c r="P3276" s="132" t="s">
        <v>1402</v>
      </c>
      <c r="Q3276" s="132" t="s">
        <v>96</v>
      </c>
      <c r="R3276" s="132" t="s">
        <v>57</v>
      </c>
      <c r="S3276" s="132" t="s">
        <v>1207</v>
      </c>
      <c r="T3276" s="134">
        <v>3.3969999999999998</v>
      </c>
      <c r="U3276" s="133">
        <v>46917</v>
      </c>
      <c r="V3276" s="136">
        <v>7.9500000000000001E-2</v>
      </c>
      <c r="W3276" s="178">
        <v>6.9540000000000005E-2</v>
      </c>
      <c r="X3276" s="132" t="s">
        <v>636</v>
      </c>
      <c r="Y3276" s="132"/>
      <c r="Z3276" s="135">
        <v>315000</v>
      </c>
      <c r="AA3276" s="135">
        <v>3.7589999999999999</v>
      </c>
      <c r="AB3276" s="135">
        <v>103.7996</v>
      </c>
      <c r="AC3276" s="135">
        <v>0</v>
      </c>
      <c r="AD3276" s="135">
        <v>1229.0754899999999</v>
      </c>
      <c r="AE3276" s="137"/>
      <c r="AF3276" s="137"/>
      <c r="AG3276" s="132" t="s">
        <v>17</v>
      </c>
      <c r="AH3276" s="136">
        <v>4.9756509000000002E-4</v>
      </c>
      <c r="AI3276" s="136">
        <v>1.4610007779591659E-3</v>
      </c>
      <c r="AJ3276" s="136">
        <v>2.5328434367346658E-4</v>
      </c>
    </row>
    <row r="3277" spans="1:36" ht="13.5" thickBot="1">
      <c r="A3277" s="131">
        <v>8694</v>
      </c>
      <c r="B3277" s="131">
        <v>12532</v>
      </c>
      <c r="C3277" s="132" t="s">
        <v>2063</v>
      </c>
      <c r="D3277" s="132">
        <v>101569</v>
      </c>
      <c r="E3277" s="132" t="s">
        <v>430</v>
      </c>
      <c r="F3277" s="132" t="s">
        <v>2152</v>
      </c>
      <c r="G3277" s="132" t="s">
        <v>2153</v>
      </c>
      <c r="H3277" s="132" t="s">
        <v>76</v>
      </c>
      <c r="I3277" s="132" t="s">
        <v>230</v>
      </c>
      <c r="J3277" s="132" t="s">
        <v>61</v>
      </c>
      <c r="K3277" s="132" t="s">
        <v>314</v>
      </c>
      <c r="L3277" s="132" t="s">
        <v>821</v>
      </c>
      <c r="M3277" s="132" t="s">
        <v>476</v>
      </c>
      <c r="N3277" s="132" t="s">
        <v>895</v>
      </c>
      <c r="O3277" s="132" t="s">
        <v>62</v>
      </c>
      <c r="P3277" s="132" t="s">
        <v>2012</v>
      </c>
      <c r="Q3277" s="132" t="s">
        <v>96</v>
      </c>
      <c r="R3277" s="132" t="s">
        <v>57</v>
      </c>
      <c r="S3277" s="132" t="s">
        <v>1207</v>
      </c>
      <c r="T3277" s="134">
        <v>6.3940000000000001</v>
      </c>
      <c r="U3277" s="133">
        <v>48588</v>
      </c>
      <c r="V3277" s="136">
        <v>6.4000000000000001E-2</v>
      </c>
      <c r="W3277" s="178">
        <v>5.8400000000000001E-2</v>
      </c>
      <c r="X3277" s="132" t="s">
        <v>636</v>
      </c>
      <c r="Y3277" s="132"/>
      <c r="Z3277" s="135">
        <v>680000</v>
      </c>
      <c r="AA3277" s="135">
        <v>3.7589999999999999</v>
      </c>
      <c r="AB3277" s="135">
        <v>106.7916</v>
      </c>
      <c r="AC3277" s="135">
        <v>0</v>
      </c>
      <c r="AD3277" s="135">
        <v>2729.72145</v>
      </c>
      <c r="AE3277" s="137"/>
      <c r="AF3277" s="137"/>
      <c r="AG3277" s="132" t="s">
        <v>17</v>
      </c>
      <c r="AH3277" s="136">
        <v>6.8000000000000005E-4</v>
      </c>
      <c r="AI3277" s="136">
        <v>3.2448170958659524E-3</v>
      </c>
      <c r="AJ3277" s="136">
        <v>5.625331491026915E-4</v>
      </c>
    </row>
    <row r="3278" spans="1:36" ht="13.5" thickBot="1">
      <c r="A3278" s="131">
        <v>8694</v>
      </c>
      <c r="B3278" s="131">
        <v>12532</v>
      </c>
      <c r="C3278" s="132" t="s">
        <v>1413</v>
      </c>
      <c r="D3278" s="132">
        <v>36157131</v>
      </c>
      <c r="E3278" s="132" t="s">
        <v>430</v>
      </c>
      <c r="F3278" s="132" t="s">
        <v>1414</v>
      </c>
      <c r="G3278" s="132" t="s">
        <v>1415</v>
      </c>
      <c r="H3278" s="132" t="s">
        <v>76</v>
      </c>
      <c r="I3278" s="132" t="s">
        <v>230</v>
      </c>
      <c r="J3278" s="132" t="s">
        <v>61</v>
      </c>
      <c r="K3278" s="132" t="s">
        <v>196</v>
      </c>
      <c r="L3278" s="132" t="s">
        <v>821</v>
      </c>
      <c r="M3278" s="132" t="s">
        <v>476</v>
      </c>
      <c r="N3278" s="132" t="s">
        <v>931</v>
      </c>
      <c r="O3278" s="132" t="s">
        <v>62</v>
      </c>
      <c r="P3278" s="132" t="s">
        <v>1416</v>
      </c>
      <c r="Q3278" s="132" t="s">
        <v>96</v>
      </c>
      <c r="R3278" s="132" t="s">
        <v>57</v>
      </c>
      <c r="S3278" s="132" t="s">
        <v>1213</v>
      </c>
      <c r="T3278" s="134">
        <v>4.1840000000000002</v>
      </c>
      <c r="U3278" s="133">
        <v>47208</v>
      </c>
      <c r="V3278" s="136">
        <v>6.25E-2</v>
      </c>
      <c r="W3278" s="178">
        <v>7.492E-2</v>
      </c>
      <c r="X3278" s="132" t="s">
        <v>636</v>
      </c>
      <c r="Y3278" s="132"/>
      <c r="Z3278" s="135">
        <v>2047000</v>
      </c>
      <c r="AA3278" s="135">
        <v>4.0202</v>
      </c>
      <c r="AB3278" s="135">
        <v>83.298500000000004</v>
      </c>
      <c r="AC3278" s="135">
        <v>0</v>
      </c>
      <c r="AD3278" s="135">
        <v>6854.92461</v>
      </c>
      <c r="AE3278" s="137"/>
      <c r="AF3278" s="137"/>
      <c r="AG3278" s="132" t="s">
        <v>17</v>
      </c>
      <c r="AH3278" s="136">
        <v>6.6653815640000001E-3</v>
      </c>
      <c r="AI3278" s="136">
        <v>8.1484418732175948E-3</v>
      </c>
      <c r="AJ3278" s="136">
        <v>1.4126431573173296E-3</v>
      </c>
    </row>
    <row r="3279" spans="1:36" ht="13.5" thickBot="1">
      <c r="A3279" s="131">
        <v>8694</v>
      </c>
      <c r="B3279" s="131">
        <v>12532</v>
      </c>
      <c r="C3279" s="132" t="s">
        <v>1413</v>
      </c>
      <c r="D3279" s="132">
        <v>36157131</v>
      </c>
      <c r="E3279" s="132" t="s">
        <v>430</v>
      </c>
      <c r="F3279" s="132" t="s">
        <v>2154</v>
      </c>
      <c r="G3279" s="132" t="s">
        <v>2155</v>
      </c>
      <c r="H3279" s="132" t="s">
        <v>76</v>
      </c>
      <c r="I3279" s="132" t="s">
        <v>230</v>
      </c>
      <c r="J3279" s="132" t="s">
        <v>61</v>
      </c>
      <c r="K3279" s="132" t="s">
        <v>196</v>
      </c>
      <c r="L3279" s="132" t="s">
        <v>821</v>
      </c>
      <c r="M3279" s="132" t="s">
        <v>476</v>
      </c>
      <c r="N3279" s="132" t="s">
        <v>931</v>
      </c>
      <c r="O3279" s="132" t="s">
        <v>62</v>
      </c>
      <c r="P3279" s="132" t="s">
        <v>1416</v>
      </c>
      <c r="Q3279" s="132" t="s">
        <v>96</v>
      </c>
      <c r="R3279" s="132" t="s">
        <v>57</v>
      </c>
      <c r="S3279" s="132" t="s">
        <v>1213</v>
      </c>
      <c r="T3279" s="134">
        <v>4.9160000000000004</v>
      </c>
      <c r="U3279" s="133">
        <v>47573</v>
      </c>
      <c r="V3279" s="136">
        <v>6.25E-2</v>
      </c>
      <c r="W3279" s="178">
        <v>7.9759999999999998E-2</v>
      </c>
      <c r="X3279" s="132" t="s">
        <v>636</v>
      </c>
      <c r="Y3279" s="132"/>
      <c r="Z3279" s="135">
        <v>590000</v>
      </c>
      <c r="AA3279" s="135">
        <v>4.0202</v>
      </c>
      <c r="AB3279" s="135">
        <v>89.019000000000005</v>
      </c>
      <c r="AC3279" s="135">
        <v>0</v>
      </c>
      <c r="AD3279" s="135">
        <v>2111.45768</v>
      </c>
      <c r="AE3279" s="137"/>
      <c r="AF3279" s="137"/>
      <c r="AG3279" s="132" t="s">
        <v>17</v>
      </c>
      <c r="AH3279" s="136">
        <v>1.7699093800000001E-3</v>
      </c>
      <c r="AI3279" s="136">
        <v>2.5098875847795613E-3</v>
      </c>
      <c r="AJ3279" s="136">
        <v>4.3512312874541211E-4</v>
      </c>
    </row>
    <row r="3280" spans="1:36" ht="13.5" thickBot="1">
      <c r="A3280" s="131">
        <v>8694</v>
      </c>
      <c r="B3280" s="131">
        <v>12533</v>
      </c>
      <c r="C3280" s="132" t="s">
        <v>1417</v>
      </c>
      <c r="D3280" s="132">
        <v>520043605</v>
      </c>
      <c r="E3280" s="132" t="s">
        <v>429</v>
      </c>
      <c r="F3280" s="132" t="s">
        <v>1418</v>
      </c>
      <c r="G3280" s="132">
        <v>1110915</v>
      </c>
      <c r="H3280" s="132" t="s">
        <v>102</v>
      </c>
      <c r="I3280" s="132" t="s">
        <v>229</v>
      </c>
      <c r="J3280" s="132" t="s">
        <v>53</v>
      </c>
      <c r="K3280" s="132" t="s">
        <v>53</v>
      </c>
      <c r="L3280" s="132" t="s">
        <v>821</v>
      </c>
      <c r="M3280" s="132" t="s">
        <v>311</v>
      </c>
      <c r="N3280" s="132" t="s">
        <v>265</v>
      </c>
      <c r="O3280" s="132" t="s">
        <v>62</v>
      </c>
      <c r="P3280" s="132" t="s">
        <v>1328</v>
      </c>
      <c r="Q3280" s="132" t="s">
        <v>65</v>
      </c>
      <c r="R3280" s="132" t="s">
        <v>57</v>
      </c>
      <c r="S3280" s="132" t="s">
        <v>1206</v>
      </c>
      <c r="T3280" s="134">
        <v>5.4290000000000003</v>
      </c>
      <c r="U3280" s="133">
        <v>50009</v>
      </c>
      <c r="V3280" s="136">
        <v>5.1499999999999997E-2</v>
      </c>
      <c r="W3280" s="178">
        <v>3.8899999999999997E-2</v>
      </c>
      <c r="X3280" s="132" t="s">
        <v>636</v>
      </c>
      <c r="Y3280" s="132"/>
      <c r="Z3280" s="135">
        <v>9832852.0600000005</v>
      </c>
      <c r="AA3280" s="135">
        <v>1</v>
      </c>
      <c r="AB3280" s="135">
        <v>147.13</v>
      </c>
      <c r="AC3280" s="135">
        <v>0</v>
      </c>
      <c r="AD3280" s="135">
        <v>14467.07524</v>
      </c>
      <c r="AE3280" s="137"/>
      <c r="AF3280" s="137"/>
      <c r="AG3280" s="132" t="s">
        <v>17</v>
      </c>
      <c r="AH3280" s="136">
        <v>3.385983742E-3</v>
      </c>
      <c r="AI3280" s="136">
        <v>4.5740532785526226E-3</v>
      </c>
      <c r="AJ3280" s="136">
        <v>1.1075395605615105E-3</v>
      </c>
    </row>
    <row r="3281" spans="1:36" ht="13.5" thickBot="1">
      <c r="A3281" s="131">
        <v>8694</v>
      </c>
      <c r="B3281" s="131">
        <v>12533</v>
      </c>
      <c r="C3281" s="132" t="s">
        <v>1317</v>
      </c>
      <c r="D3281" s="132">
        <v>520036104</v>
      </c>
      <c r="E3281" s="132" t="s">
        <v>429</v>
      </c>
      <c r="F3281" s="132" t="s">
        <v>1318</v>
      </c>
      <c r="G3281" s="132">
        <v>1129733</v>
      </c>
      <c r="H3281" s="132" t="s">
        <v>102</v>
      </c>
      <c r="I3281" s="132" t="s">
        <v>229</v>
      </c>
      <c r="J3281" s="132" t="s">
        <v>53</v>
      </c>
      <c r="K3281" s="132" t="s">
        <v>53</v>
      </c>
      <c r="L3281" s="132" t="s">
        <v>821</v>
      </c>
      <c r="M3281" s="132" t="s">
        <v>311</v>
      </c>
      <c r="N3281" s="132" t="s">
        <v>140</v>
      </c>
      <c r="O3281" s="132" t="s">
        <v>62</v>
      </c>
      <c r="P3281" s="132" t="s">
        <v>1319</v>
      </c>
      <c r="Q3281" s="132" t="s">
        <v>65</v>
      </c>
      <c r="R3281" s="132" t="s">
        <v>57</v>
      </c>
      <c r="S3281" s="132" t="s">
        <v>1206</v>
      </c>
      <c r="T3281" s="134">
        <v>0.74</v>
      </c>
      <c r="U3281" s="133">
        <v>45748</v>
      </c>
      <c r="V3281" s="136">
        <v>4.3400000000000001E-2</v>
      </c>
      <c r="W3281" s="178">
        <v>3.6499999999999998E-2</v>
      </c>
      <c r="X3281" s="132" t="s">
        <v>636</v>
      </c>
      <c r="Y3281" s="132"/>
      <c r="Z3281" s="135">
        <v>8739750.3200000003</v>
      </c>
      <c r="AA3281" s="135">
        <v>1</v>
      </c>
      <c r="AB3281" s="135">
        <v>115.35</v>
      </c>
      <c r="AC3281" s="135">
        <v>0</v>
      </c>
      <c r="AD3281" s="135">
        <v>10081.30199</v>
      </c>
      <c r="AE3281" s="137"/>
      <c r="AF3281" s="137"/>
      <c r="AG3281" s="132" t="s">
        <v>17</v>
      </c>
      <c r="AH3281" s="136">
        <v>2.0092315377E-2</v>
      </c>
      <c r="AI3281" s="136">
        <v>3.1874039261192491E-3</v>
      </c>
      <c r="AJ3281" s="136">
        <v>7.7178286493051246E-4</v>
      </c>
    </row>
    <row r="3282" spans="1:36" ht="13.5" thickBot="1">
      <c r="A3282" s="131">
        <v>8694</v>
      </c>
      <c r="B3282" s="131">
        <v>12533</v>
      </c>
      <c r="C3282" s="132" t="s">
        <v>1317</v>
      </c>
      <c r="D3282" s="132">
        <v>520036104</v>
      </c>
      <c r="E3282" s="132" t="s">
        <v>429</v>
      </c>
      <c r="F3282" s="132" t="s">
        <v>1320</v>
      </c>
      <c r="G3282" s="132">
        <v>1129741</v>
      </c>
      <c r="H3282" s="132" t="s">
        <v>102</v>
      </c>
      <c r="I3282" s="132" t="s">
        <v>228</v>
      </c>
      <c r="J3282" s="132" t="s">
        <v>53</v>
      </c>
      <c r="K3282" s="132" t="s">
        <v>53</v>
      </c>
      <c r="L3282" s="132" t="s">
        <v>821</v>
      </c>
      <c r="M3282" s="132" t="s">
        <v>311</v>
      </c>
      <c r="N3282" s="132" t="s">
        <v>140</v>
      </c>
      <c r="O3282" s="132" t="s">
        <v>62</v>
      </c>
      <c r="P3282" s="132" t="s">
        <v>1319</v>
      </c>
      <c r="Q3282" s="132" t="s">
        <v>65</v>
      </c>
      <c r="R3282" s="132" t="s">
        <v>57</v>
      </c>
      <c r="S3282" s="132" t="s">
        <v>1206</v>
      </c>
      <c r="T3282" s="134">
        <v>0.73599999999999999</v>
      </c>
      <c r="U3282" s="133">
        <v>45748</v>
      </c>
      <c r="V3282" s="136">
        <v>6.2300000000000001E-2</v>
      </c>
      <c r="W3282" s="178">
        <v>5.7500000000000002E-2</v>
      </c>
      <c r="X3282" s="132" t="s">
        <v>636</v>
      </c>
      <c r="Y3282" s="132"/>
      <c r="Z3282" s="135">
        <v>400000</v>
      </c>
      <c r="AA3282" s="135">
        <v>1</v>
      </c>
      <c r="AB3282" s="135">
        <v>101.95</v>
      </c>
      <c r="AC3282" s="135">
        <v>0</v>
      </c>
      <c r="AD3282" s="135">
        <v>407.8</v>
      </c>
      <c r="AE3282" s="137"/>
      <c r="AF3282" s="137"/>
      <c r="AG3282" s="132" t="s">
        <v>17</v>
      </c>
      <c r="AH3282" s="136">
        <v>2.5153927090000002E-3</v>
      </c>
      <c r="AI3282" s="136">
        <v>1.2893407244032274E-4</v>
      </c>
      <c r="AJ3282" s="136">
        <v>3.1219484609315127E-5</v>
      </c>
    </row>
    <row r="3283" spans="1:36" ht="13.5" thickBot="1">
      <c r="A3283" s="131">
        <v>8694</v>
      </c>
      <c r="B3283" s="131">
        <v>12533</v>
      </c>
      <c r="C3283" s="132" t="s">
        <v>1419</v>
      </c>
      <c r="D3283" s="132">
        <v>513821488</v>
      </c>
      <c r="E3283" s="132" t="s">
        <v>429</v>
      </c>
      <c r="F3283" s="132" t="s">
        <v>1420</v>
      </c>
      <c r="G3283" s="132">
        <v>1129899</v>
      </c>
      <c r="H3283" s="132" t="s">
        <v>102</v>
      </c>
      <c r="I3283" s="132" t="s">
        <v>229</v>
      </c>
      <c r="J3283" s="132" t="s">
        <v>53</v>
      </c>
      <c r="K3283" s="132" t="s">
        <v>53</v>
      </c>
      <c r="L3283" s="132" t="s">
        <v>821</v>
      </c>
      <c r="M3283" s="132" t="s">
        <v>311</v>
      </c>
      <c r="N3283" s="132" t="s">
        <v>651</v>
      </c>
      <c r="O3283" s="132" t="s">
        <v>62</v>
      </c>
      <c r="P3283" s="132" t="s">
        <v>1350</v>
      </c>
      <c r="Q3283" s="132" t="s">
        <v>65</v>
      </c>
      <c r="R3283" s="132" t="s">
        <v>57</v>
      </c>
      <c r="S3283" s="132" t="s">
        <v>1206</v>
      </c>
      <c r="T3283" s="134">
        <v>0.222</v>
      </c>
      <c r="U3283" s="133">
        <v>45555</v>
      </c>
      <c r="V3283" s="136">
        <v>0.04</v>
      </c>
      <c r="W3283" s="178">
        <v>2.1899999999999999E-2</v>
      </c>
      <c r="X3283" s="132" t="s">
        <v>636</v>
      </c>
      <c r="Y3283" s="132"/>
      <c r="Z3283" s="135">
        <v>437045.33</v>
      </c>
      <c r="AA3283" s="135">
        <v>1</v>
      </c>
      <c r="AB3283" s="135">
        <v>115.01</v>
      </c>
      <c r="AC3283" s="135">
        <v>0</v>
      </c>
      <c r="AD3283" s="135">
        <v>502.64582999999999</v>
      </c>
      <c r="AE3283" s="137"/>
      <c r="AF3283" s="137"/>
      <c r="AG3283" s="132" t="s">
        <v>17</v>
      </c>
      <c r="AH3283" s="136">
        <v>5.3683874620000004E-3</v>
      </c>
      <c r="AI3283" s="136">
        <v>1.5892146605455161E-4</v>
      </c>
      <c r="AJ3283" s="136">
        <v>3.8480489832323267E-5</v>
      </c>
    </row>
    <row r="3284" spans="1:36" ht="13.5" thickBot="1">
      <c r="A3284" s="131">
        <v>8694</v>
      </c>
      <c r="B3284" s="131">
        <v>12533</v>
      </c>
      <c r="C3284" s="132" t="s">
        <v>1421</v>
      </c>
      <c r="D3284" s="132">
        <v>510381601</v>
      </c>
      <c r="E3284" s="132" t="s">
        <v>429</v>
      </c>
      <c r="F3284" s="132" t="s">
        <v>1422</v>
      </c>
      <c r="G3284" s="132">
        <v>1132331</v>
      </c>
      <c r="H3284" s="132" t="s">
        <v>102</v>
      </c>
      <c r="I3284" s="132" t="s">
        <v>228</v>
      </c>
      <c r="J3284" s="132" t="s">
        <v>53</v>
      </c>
      <c r="K3284" s="132" t="s">
        <v>53</v>
      </c>
      <c r="L3284" s="132" t="s">
        <v>821</v>
      </c>
      <c r="M3284" s="132" t="s">
        <v>311</v>
      </c>
      <c r="N3284" s="132" t="s">
        <v>140</v>
      </c>
      <c r="O3284" s="132" t="s">
        <v>62</v>
      </c>
      <c r="P3284" s="132" t="s">
        <v>1319</v>
      </c>
      <c r="Q3284" s="132" t="s">
        <v>65</v>
      </c>
      <c r="R3284" s="132" t="s">
        <v>57</v>
      </c>
      <c r="S3284" s="132" t="s">
        <v>1206</v>
      </c>
      <c r="T3284" s="134">
        <v>0.84699999999999998</v>
      </c>
      <c r="U3284" s="133">
        <v>45788</v>
      </c>
      <c r="V3284" s="136">
        <v>4.2000000000000003E-2</v>
      </c>
      <c r="W3284" s="178">
        <v>5.5800000000000002E-2</v>
      </c>
      <c r="X3284" s="132" t="s">
        <v>636</v>
      </c>
      <c r="Y3284" s="132"/>
      <c r="Z3284" s="135">
        <v>325000</v>
      </c>
      <c r="AA3284" s="135">
        <v>1</v>
      </c>
      <c r="AB3284" s="135">
        <v>99.51</v>
      </c>
      <c r="AC3284" s="135">
        <v>0</v>
      </c>
      <c r="AD3284" s="135">
        <v>323.40750000000003</v>
      </c>
      <c r="AE3284" s="137"/>
      <c r="AF3284" s="137"/>
      <c r="AG3284" s="132" t="s">
        <v>17</v>
      </c>
      <c r="AH3284" s="136">
        <v>2.6924657349999999E-3</v>
      </c>
      <c r="AI3284" s="136">
        <v>1.0225170679927337E-4</v>
      </c>
      <c r="AJ3284" s="136">
        <v>2.4758743179958518E-5</v>
      </c>
    </row>
    <row r="3285" spans="1:36" ht="13.5" thickBot="1">
      <c r="A3285" s="131">
        <v>8694</v>
      </c>
      <c r="B3285" s="131">
        <v>12533</v>
      </c>
      <c r="C3285" s="132" t="s">
        <v>1423</v>
      </c>
      <c r="D3285" s="132">
        <v>513992529</v>
      </c>
      <c r="E3285" s="132" t="s">
        <v>429</v>
      </c>
      <c r="F3285" s="132" t="s">
        <v>1424</v>
      </c>
      <c r="G3285" s="132">
        <v>1132927</v>
      </c>
      <c r="H3285" s="132" t="s">
        <v>102</v>
      </c>
      <c r="I3285" s="132" t="s">
        <v>229</v>
      </c>
      <c r="J3285" s="132" t="s">
        <v>53</v>
      </c>
      <c r="K3285" s="132" t="s">
        <v>53</v>
      </c>
      <c r="L3285" s="132" t="s">
        <v>821</v>
      </c>
      <c r="M3285" s="132" t="s">
        <v>311</v>
      </c>
      <c r="N3285" s="132" t="s">
        <v>651</v>
      </c>
      <c r="O3285" s="132" t="s">
        <v>62</v>
      </c>
      <c r="P3285" s="132" t="s">
        <v>1333</v>
      </c>
      <c r="Q3285" s="132" t="s">
        <v>1334</v>
      </c>
      <c r="R3285" s="132" t="s">
        <v>57</v>
      </c>
      <c r="S3285" s="132" t="s">
        <v>1206</v>
      </c>
      <c r="T3285" s="134">
        <v>0.53700000000000003</v>
      </c>
      <c r="U3285" s="133">
        <v>45670</v>
      </c>
      <c r="V3285" s="136">
        <v>2.75E-2</v>
      </c>
      <c r="W3285" s="178">
        <v>3.1E-2</v>
      </c>
      <c r="X3285" s="132" t="s">
        <v>636</v>
      </c>
      <c r="Y3285" s="132"/>
      <c r="Z3285" s="135">
        <v>96602.99</v>
      </c>
      <c r="AA3285" s="135">
        <v>1</v>
      </c>
      <c r="AB3285" s="135">
        <v>114.52</v>
      </c>
      <c r="AC3285" s="135">
        <v>0</v>
      </c>
      <c r="AD3285" s="135">
        <v>110.62974</v>
      </c>
      <c r="AE3285" s="137"/>
      <c r="AF3285" s="137"/>
      <c r="AG3285" s="132" t="s">
        <v>17</v>
      </c>
      <c r="AH3285" s="136">
        <v>6.9880009300000003E-4</v>
      </c>
      <c r="AI3285" s="136">
        <v>3.4977790365900122E-5</v>
      </c>
      <c r="AJ3285" s="136">
        <v>8.469356216926273E-6</v>
      </c>
    </row>
    <row r="3286" spans="1:36" ht="13.5" thickBot="1">
      <c r="A3286" s="131">
        <v>8694</v>
      </c>
      <c r="B3286" s="131">
        <v>12533</v>
      </c>
      <c r="C3286" s="132" t="s">
        <v>1425</v>
      </c>
      <c r="D3286" s="132">
        <v>1560</v>
      </c>
      <c r="E3286" s="132" t="s">
        <v>2</v>
      </c>
      <c r="F3286" s="132" t="s">
        <v>1426</v>
      </c>
      <c r="G3286" s="132">
        <v>1133040</v>
      </c>
      <c r="H3286" s="132" t="s">
        <v>102</v>
      </c>
      <c r="I3286" s="132" t="s">
        <v>229</v>
      </c>
      <c r="J3286" s="132" t="s">
        <v>53</v>
      </c>
      <c r="K3286" s="132" t="s">
        <v>53</v>
      </c>
      <c r="L3286" s="132" t="s">
        <v>821</v>
      </c>
      <c r="M3286" s="132" t="s">
        <v>311</v>
      </c>
      <c r="N3286" s="132" t="s">
        <v>652</v>
      </c>
      <c r="O3286" s="132" t="s">
        <v>62</v>
      </c>
      <c r="P3286" s="132" t="s">
        <v>1390</v>
      </c>
      <c r="Q3286" s="132" t="s">
        <v>65</v>
      </c>
      <c r="R3286" s="132" t="s">
        <v>57</v>
      </c>
      <c r="S3286" s="132" t="s">
        <v>1206</v>
      </c>
      <c r="T3286" s="134">
        <v>1.19</v>
      </c>
      <c r="U3286" s="133">
        <v>46223</v>
      </c>
      <c r="V3286" s="136">
        <v>4.0500000000000001E-2</v>
      </c>
      <c r="W3286" s="178">
        <v>4.36E-2</v>
      </c>
      <c r="X3286" s="132" t="s">
        <v>636</v>
      </c>
      <c r="Y3286" s="132"/>
      <c r="Z3286" s="135">
        <v>5383325.3399999999</v>
      </c>
      <c r="AA3286" s="135">
        <v>1</v>
      </c>
      <c r="AB3286" s="135">
        <v>115</v>
      </c>
      <c r="AC3286" s="135">
        <v>0</v>
      </c>
      <c r="AD3286" s="135">
        <v>6190.8241399999997</v>
      </c>
      <c r="AE3286" s="137"/>
      <c r="AF3286" s="137"/>
      <c r="AG3286" s="132" t="s">
        <v>17</v>
      </c>
      <c r="AH3286" s="136">
        <v>1.5481308310999999E-2</v>
      </c>
      <c r="AI3286" s="136">
        <v>1.9573520552527185E-3</v>
      </c>
      <c r="AJ3286" s="136">
        <v>4.7394394055347365E-4</v>
      </c>
    </row>
    <row r="3287" spans="1:36" ht="13.5" thickBot="1">
      <c r="A3287" s="131">
        <v>8694</v>
      </c>
      <c r="B3287" s="131">
        <v>12533</v>
      </c>
      <c r="C3287" s="132" t="s">
        <v>1321</v>
      </c>
      <c r="D3287" s="132">
        <v>520027194</v>
      </c>
      <c r="E3287" s="132" t="s">
        <v>429</v>
      </c>
      <c r="F3287" s="132" t="s">
        <v>1322</v>
      </c>
      <c r="G3287" s="132">
        <v>1133131</v>
      </c>
      <c r="H3287" s="132" t="s">
        <v>102</v>
      </c>
      <c r="I3287" s="132" t="s">
        <v>228</v>
      </c>
      <c r="J3287" s="132" t="s">
        <v>53</v>
      </c>
      <c r="K3287" s="132" t="s">
        <v>53</v>
      </c>
      <c r="L3287" s="132" t="s">
        <v>821</v>
      </c>
      <c r="M3287" s="132" t="s">
        <v>311</v>
      </c>
      <c r="N3287" s="132" t="s">
        <v>654</v>
      </c>
      <c r="O3287" s="132" t="s">
        <v>62</v>
      </c>
      <c r="P3287" s="132" t="s">
        <v>1205</v>
      </c>
      <c r="Q3287" s="132" t="s">
        <v>65</v>
      </c>
      <c r="R3287" s="132" t="s">
        <v>57</v>
      </c>
      <c r="S3287" s="132" t="s">
        <v>1206</v>
      </c>
      <c r="T3287" s="134">
        <v>0.41899999999999998</v>
      </c>
      <c r="U3287" s="133">
        <v>45627</v>
      </c>
      <c r="V3287" s="136">
        <v>5.45E-2</v>
      </c>
      <c r="W3287" s="178">
        <v>4.7199999999999999E-2</v>
      </c>
      <c r="X3287" s="132" t="s">
        <v>636</v>
      </c>
      <c r="Y3287" s="132"/>
      <c r="Z3287" s="135">
        <v>820103.74</v>
      </c>
      <c r="AA3287" s="135">
        <v>1</v>
      </c>
      <c r="AB3287" s="135">
        <v>100.76</v>
      </c>
      <c r="AC3287" s="135">
        <v>0</v>
      </c>
      <c r="AD3287" s="135">
        <v>826.33653000000004</v>
      </c>
      <c r="AE3287" s="137"/>
      <c r="AF3287" s="137"/>
      <c r="AG3287" s="132" t="s">
        <v>17</v>
      </c>
      <c r="AH3287" s="136">
        <v>5.3098187059999998E-3</v>
      </c>
      <c r="AI3287" s="136">
        <v>2.6126271216063006E-4</v>
      </c>
      <c r="AJ3287" s="136">
        <v>6.3260913635237548E-5</v>
      </c>
    </row>
    <row r="3288" spans="1:36" ht="13.5" thickBot="1">
      <c r="A3288" s="131">
        <v>8694</v>
      </c>
      <c r="B3288" s="131">
        <v>12533</v>
      </c>
      <c r="C3288" s="132" t="s">
        <v>1427</v>
      </c>
      <c r="D3288" s="132">
        <v>520026683</v>
      </c>
      <c r="E3288" s="132" t="s">
        <v>429</v>
      </c>
      <c r="F3288" s="132" t="s">
        <v>1428</v>
      </c>
      <c r="G3288" s="132">
        <v>1133149</v>
      </c>
      <c r="H3288" s="132" t="s">
        <v>102</v>
      </c>
      <c r="I3288" s="132" t="s">
        <v>229</v>
      </c>
      <c r="J3288" s="132" t="s">
        <v>53</v>
      </c>
      <c r="K3288" s="132" t="s">
        <v>53</v>
      </c>
      <c r="L3288" s="132" t="s">
        <v>821</v>
      </c>
      <c r="M3288" s="132" t="s">
        <v>311</v>
      </c>
      <c r="N3288" s="132" t="s">
        <v>651</v>
      </c>
      <c r="O3288" s="132" t="s">
        <v>62</v>
      </c>
      <c r="P3288" s="132" t="s">
        <v>1350</v>
      </c>
      <c r="Q3288" s="132" t="s">
        <v>65</v>
      </c>
      <c r="R3288" s="132" t="s">
        <v>57</v>
      </c>
      <c r="S3288" s="132" t="s">
        <v>1206</v>
      </c>
      <c r="T3288" s="134">
        <v>2.4319999999999999</v>
      </c>
      <c r="U3288" s="133">
        <v>46936</v>
      </c>
      <c r="V3288" s="136">
        <v>3.2000000000000001E-2</v>
      </c>
      <c r="W3288" s="178">
        <v>2.81E-2</v>
      </c>
      <c r="X3288" s="132" t="s">
        <v>636</v>
      </c>
      <c r="Y3288" s="132"/>
      <c r="Z3288" s="135">
        <v>6747000</v>
      </c>
      <c r="AA3288" s="135">
        <v>1</v>
      </c>
      <c r="AB3288" s="135">
        <v>114.34</v>
      </c>
      <c r="AC3288" s="135">
        <v>207.21386000000001</v>
      </c>
      <c r="AD3288" s="135">
        <v>7921.7336599999999</v>
      </c>
      <c r="AE3288" s="137"/>
      <c r="AF3288" s="137"/>
      <c r="AG3288" s="132" t="s">
        <v>17</v>
      </c>
      <c r="AH3288" s="136">
        <v>6.4126800549999998E-3</v>
      </c>
      <c r="AI3288" s="136">
        <v>2.5046134908567508E-3</v>
      </c>
      <c r="AJ3288" s="136">
        <v>6.0645522824292206E-4</v>
      </c>
    </row>
    <row r="3289" spans="1:36" ht="13.5" thickBot="1">
      <c r="A3289" s="131">
        <v>8694</v>
      </c>
      <c r="B3289" s="131">
        <v>12533</v>
      </c>
      <c r="C3289" s="132" t="s">
        <v>1429</v>
      </c>
      <c r="D3289" s="132">
        <v>511659401</v>
      </c>
      <c r="E3289" s="132" t="s">
        <v>429</v>
      </c>
      <c r="F3289" s="132" t="s">
        <v>1430</v>
      </c>
      <c r="G3289" s="132">
        <v>1133487</v>
      </c>
      <c r="H3289" s="132" t="s">
        <v>102</v>
      </c>
      <c r="I3289" s="132" t="s">
        <v>229</v>
      </c>
      <c r="J3289" s="132" t="s">
        <v>53</v>
      </c>
      <c r="K3289" s="132" t="s">
        <v>53</v>
      </c>
      <c r="L3289" s="132" t="s">
        <v>821</v>
      </c>
      <c r="M3289" s="132" t="s">
        <v>311</v>
      </c>
      <c r="N3289" s="132" t="s">
        <v>651</v>
      </c>
      <c r="O3289" s="132" t="s">
        <v>62</v>
      </c>
      <c r="P3289" s="132" t="s">
        <v>1350</v>
      </c>
      <c r="Q3289" s="132" t="s">
        <v>65</v>
      </c>
      <c r="R3289" s="132" t="s">
        <v>57</v>
      </c>
      <c r="S3289" s="132" t="s">
        <v>1206</v>
      </c>
      <c r="T3289" s="134">
        <v>2.4359999999999999</v>
      </c>
      <c r="U3289" s="133">
        <v>47177</v>
      </c>
      <c r="V3289" s="136">
        <v>2.3400000000000001E-2</v>
      </c>
      <c r="W3289" s="178">
        <v>2.75E-2</v>
      </c>
      <c r="X3289" s="132" t="s">
        <v>636</v>
      </c>
      <c r="Y3289" s="132"/>
      <c r="Z3289" s="135">
        <v>17080037.199999999</v>
      </c>
      <c r="AA3289" s="135">
        <v>1</v>
      </c>
      <c r="AB3289" s="135">
        <v>113.08</v>
      </c>
      <c r="AC3289" s="135">
        <v>0</v>
      </c>
      <c r="AD3289" s="135">
        <v>19314.106070000002</v>
      </c>
      <c r="AE3289" s="137"/>
      <c r="AF3289" s="137"/>
      <c r="AG3289" s="132" t="s">
        <v>17</v>
      </c>
      <c r="AH3289" s="136">
        <v>8.0965037429999998E-3</v>
      </c>
      <c r="AI3289" s="136">
        <v>6.1065383794739027E-3</v>
      </c>
      <c r="AJ3289" s="136">
        <v>1.4786082324547449E-3</v>
      </c>
    </row>
    <row r="3290" spans="1:36" ht="13.5" thickBot="1">
      <c r="A3290" s="131">
        <v>8694</v>
      </c>
      <c r="B3290" s="131">
        <v>12533</v>
      </c>
      <c r="C3290" s="132" t="s">
        <v>1323</v>
      </c>
      <c r="D3290" s="132">
        <v>510960719</v>
      </c>
      <c r="E3290" s="132" t="s">
        <v>429</v>
      </c>
      <c r="F3290" s="132" t="s">
        <v>1324</v>
      </c>
      <c r="G3290" s="132">
        <v>1134436</v>
      </c>
      <c r="H3290" s="132" t="s">
        <v>102</v>
      </c>
      <c r="I3290" s="132" t="s">
        <v>229</v>
      </c>
      <c r="J3290" s="132" t="s">
        <v>53</v>
      </c>
      <c r="K3290" s="132" t="s">
        <v>53</v>
      </c>
      <c r="L3290" s="132" t="s">
        <v>821</v>
      </c>
      <c r="M3290" s="132" t="s">
        <v>311</v>
      </c>
      <c r="N3290" s="132" t="s">
        <v>651</v>
      </c>
      <c r="O3290" s="132" t="s">
        <v>62</v>
      </c>
      <c r="P3290" s="132" t="s">
        <v>1325</v>
      </c>
      <c r="Q3290" s="132" t="s">
        <v>65</v>
      </c>
      <c r="R3290" s="132" t="s">
        <v>57</v>
      </c>
      <c r="S3290" s="132" t="s">
        <v>1206</v>
      </c>
      <c r="T3290" s="134">
        <v>0.749</v>
      </c>
      <c r="U3290" s="133">
        <v>45748</v>
      </c>
      <c r="V3290" s="136">
        <v>6.4999999999999997E-3</v>
      </c>
      <c r="W3290" s="178">
        <v>2.87E-2</v>
      </c>
      <c r="X3290" s="132" t="s">
        <v>636</v>
      </c>
      <c r="Y3290" s="132"/>
      <c r="Z3290" s="135">
        <v>5151605.43</v>
      </c>
      <c r="AA3290" s="135">
        <v>1</v>
      </c>
      <c r="AB3290" s="135">
        <v>111.86</v>
      </c>
      <c r="AC3290" s="135">
        <v>0</v>
      </c>
      <c r="AD3290" s="135">
        <v>5762.58583</v>
      </c>
      <c r="AE3290" s="137"/>
      <c r="AF3290" s="137"/>
      <c r="AG3290" s="132" t="s">
        <v>17</v>
      </c>
      <c r="AH3290" s="136">
        <v>9.4370993599999994E-3</v>
      </c>
      <c r="AI3290" s="136">
        <v>1.8219560050240248E-3</v>
      </c>
      <c r="AJ3290" s="136">
        <v>4.4115978329951558E-4</v>
      </c>
    </row>
    <row r="3291" spans="1:36" ht="13.5" thickBot="1">
      <c r="A3291" s="131">
        <v>8694</v>
      </c>
      <c r="B3291" s="131">
        <v>12533</v>
      </c>
      <c r="C3291" s="132" t="s">
        <v>1317</v>
      </c>
      <c r="D3291" s="132">
        <v>520036104</v>
      </c>
      <c r="E3291" s="132" t="s">
        <v>429</v>
      </c>
      <c r="F3291" s="132" t="s">
        <v>1431</v>
      </c>
      <c r="G3291" s="132">
        <v>1135888</v>
      </c>
      <c r="H3291" s="132" t="s">
        <v>102</v>
      </c>
      <c r="I3291" s="132" t="s">
        <v>229</v>
      </c>
      <c r="J3291" s="132" t="s">
        <v>53</v>
      </c>
      <c r="K3291" s="132" t="s">
        <v>53</v>
      </c>
      <c r="L3291" s="132" t="s">
        <v>821</v>
      </c>
      <c r="M3291" s="132" t="s">
        <v>311</v>
      </c>
      <c r="N3291" s="132" t="s">
        <v>140</v>
      </c>
      <c r="O3291" s="132" t="s">
        <v>62</v>
      </c>
      <c r="P3291" s="132" t="s">
        <v>1319</v>
      </c>
      <c r="Q3291" s="132" t="s">
        <v>65</v>
      </c>
      <c r="R3291" s="132" t="s">
        <v>57</v>
      </c>
      <c r="S3291" s="132" t="s">
        <v>1206</v>
      </c>
      <c r="T3291" s="134">
        <v>3.0430000000000001</v>
      </c>
      <c r="U3291" s="133">
        <v>47239</v>
      </c>
      <c r="V3291" s="136">
        <v>3.9E-2</v>
      </c>
      <c r="W3291" s="178">
        <v>4.0399999999999998E-2</v>
      </c>
      <c r="X3291" s="132" t="s">
        <v>636</v>
      </c>
      <c r="Y3291" s="132"/>
      <c r="Z3291" s="135">
        <v>15948481.539999999</v>
      </c>
      <c r="AA3291" s="135">
        <v>1</v>
      </c>
      <c r="AB3291" s="135">
        <v>114.47</v>
      </c>
      <c r="AC3291" s="135">
        <v>0</v>
      </c>
      <c r="AD3291" s="135">
        <v>18256.22682</v>
      </c>
      <c r="AE3291" s="137"/>
      <c r="AF3291" s="137"/>
      <c r="AG3291" s="132" t="s">
        <v>17</v>
      </c>
      <c r="AH3291" s="136">
        <v>1.1181565337E-2</v>
      </c>
      <c r="AI3291" s="136">
        <v>5.7720688359412528E-3</v>
      </c>
      <c r="AJ3291" s="136">
        <v>1.3976213639802749E-3</v>
      </c>
    </row>
    <row r="3292" spans="1:36" ht="13.5" thickBot="1">
      <c r="A3292" s="131">
        <v>8694</v>
      </c>
      <c r="B3292" s="131">
        <v>12533</v>
      </c>
      <c r="C3292" s="132" t="s">
        <v>1432</v>
      </c>
      <c r="D3292" s="132">
        <v>513937714</v>
      </c>
      <c r="E3292" s="132" t="s">
        <v>429</v>
      </c>
      <c r="F3292" s="132" t="s">
        <v>1433</v>
      </c>
      <c r="G3292" s="132">
        <v>1135920</v>
      </c>
      <c r="H3292" s="132" t="s">
        <v>102</v>
      </c>
      <c r="I3292" s="132" t="s">
        <v>228</v>
      </c>
      <c r="J3292" s="132" t="s">
        <v>53</v>
      </c>
      <c r="K3292" s="132" t="s">
        <v>53</v>
      </c>
      <c r="L3292" s="132" t="s">
        <v>821</v>
      </c>
      <c r="M3292" s="132" t="s">
        <v>311</v>
      </c>
      <c r="N3292" s="132" t="s">
        <v>269</v>
      </c>
      <c r="O3292" s="132" t="s">
        <v>62</v>
      </c>
      <c r="P3292" s="132" t="s">
        <v>1434</v>
      </c>
      <c r="Q3292" s="132" t="s">
        <v>1334</v>
      </c>
      <c r="R3292" s="132" t="s">
        <v>57</v>
      </c>
      <c r="S3292" s="132" t="s">
        <v>1206</v>
      </c>
      <c r="T3292" s="134">
        <v>0</v>
      </c>
      <c r="U3292" s="133">
        <v>45474</v>
      </c>
      <c r="V3292" s="136">
        <v>4.1000000000000002E-2</v>
      </c>
      <c r="W3292" s="178">
        <v>0</v>
      </c>
      <c r="X3292" s="132" t="s">
        <v>636</v>
      </c>
      <c r="Y3292" s="132"/>
      <c r="Z3292" s="135">
        <v>3750000</v>
      </c>
      <c r="AA3292" s="135">
        <v>1</v>
      </c>
      <c r="AB3292" s="135">
        <v>101.9</v>
      </c>
      <c r="AC3292" s="135">
        <v>5.625</v>
      </c>
      <c r="AD3292" s="135">
        <v>3826.875</v>
      </c>
      <c r="AE3292" s="137"/>
      <c r="AF3292" s="137"/>
      <c r="AG3292" s="132" t="s">
        <v>17</v>
      </c>
      <c r="AH3292" s="136">
        <v>1.2500000000000001E-2</v>
      </c>
      <c r="AI3292" s="136">
        <v>1.2099425661355077E-3</v>
      </c>
      <c r="AJ3292" s="136">
        <v>2.9296975273240025E-4</v>
      </c>
    </row>
    <row r="3293" spans="1:36" ht="13.5" thickBot="1">
      <c r="A3293" s="131">
        <v>8694</v>
      </c>
      <c r="B3293" s="131">
        <v>12533</v>
      </c>
      <c r="C3293" s="132" t="s">
        <v>1326</v>
      </c>
      <c r="D3293" s="132">
        <v>513754069</v>
      </c>
      <c r="E3293" s="132" t="s">
        <v>429</v>
      </c>
      <c r="F3293" s="132" t="s">
        <v>1327</v>
      </c>
      <c r="G3293" s="132">
        <v>1136068</v>
      </c>
      <c r="H3293" s="132" t="s">
        <v>102</v>
      </c>
      <c r="I3293" s="132" t="s">
        <v>228</v>
      </c>
      <c r="J3293" s="132" t="s">
        <v>53</v>
      </c>
      <c r="K3293" s="132" t="s">
        <v>53</v>
      </c>
      <c r="L3293" s="132" t="s">
        <v>821</v>
      </c>
      <c r="M3293" s="132" t="s">
        <v>311</v>
      </c>
      <c r="N3293" s="132" t="s">
        <v>269</v>
      </c>
      <c r="O3293" s="132" t="s">
        <v>62</v>
      </c>
      <c r="P3293" s="132" t="s">
        <v>1328</v>
      </c>
      <c r="Q3293" s="132" t="s">
        <v>65</v>
      </c>
      <c r="R3293" s="132" t="s">
        <v>57</v>
      </c>
      <c r="S3293" s="132" t="s">
        <v>1206</v>
      </c>
      <c r="T3293" s="134">
        <v>8.2000000000000003E-2</v>
      </c>
      <c r="U3293" s="133">
        <v>46600</v>
      </c>
      <c r="V3293" s="136">
        <v>3.9199999999999999E-2</v>
      </c>
      <c r="W3293" s="178">
        <v>6.0400000000000002E-2</v>
      </c>
      <c r="X3293" s="132" t="s">
        <v>636</v>
      </c>
      <c r="Y3293" s="132"/>
      <c r="Z3293" s="135">
        <v>4357996</v>
      </c>
      <c r="AA3293" s="135">
        <v>1</v>
      </c>
      <c r="AB3293" s="135">
        <v>101.47</v>
      </c>
      <c r="AC3293" s="135">
        <v>0</v>
      </c>
      <c r="AD3293" s="135">
        <v>4422.05854</v>
      </c>
      <c r="AE3293" s="137"/>
      <c r="AF3293" s="137"/>
      <c r="AG3293" s="132" t="s">
        <v>17</v>
      </c>
      <c r="AH3293" s="136">
        <v>9.5568444400000001E-3</v>
      </c>
      <c r="AI3293" s="136">
        <v>1.3981216678070323E-3</v>
      </c>
      <c r="AJ3293" s="136">
        <v>3.385345476484074E-4</v>
      </c>
    </row>
    <row r="3294" spans="1:36" ht="13.5" thickBot="1">
      <c r="A3294" s="131">
        <v>8694</v>
      </c>
      <c r="B3294" s="131">
        <v>12533</v>
      </c>
      <c r="C3294" s="132" t="s">
        <v>1329</v>
      </c>
      <c r="D3294" s="132">
        <v>513623314</v>
      </c>
      <c r="E3294" s="132" t="s">
        <v>429</v>
      </c>
      <c r="F3294" s="132" t="s">
        <v>1330</v>
      </c>
      <c r="G3294" s="132">
        <v>1136084</v>
      </c>
      <c r="H3294" s="132" t="s">
        <v>102</v>
      </c>
      <c r="I3294" s="132" t="s">
        <v>229</v>
      </c>
      <c r="J3294" s="132" t="s">
        <v>53</v>
      </c>
      <c r="K3294" s="132" t="s">
        <v>53</v>
      </c>
      <c r="L3294" s="132" t="s">
        <v>821</v>
      </c>
      <c r="M3294" s="132" t="s">
        <v>311</v>
      </c>
      <c r="N3294" s="132" t="s">
        <v>651</v>
      </c>
      <c r="O3294" s="132" t="s">
        <v>62</v>
      </c>
      <c r="P3294" s="132" t="s">
        <v>1328</v>
      </c>
      <c r="Q3294" s="132" t="s">
        <v>65</v>
      </c>
      <c r="R3294" s="132" t="s">
        <v>57</v>
      </c>
      <c r="S3294" s="132" t="s">
        <v>1206</v>
      </c>
      <c r="T3294" s="134">
        <v>0.85099999999999998</v>
      </c>
      <c r="U3294" s="133">
        <v>45788</v>
      </c>
      <c r="V3294" s="136">
        <v>2.5000000000000001E-2</v>
      </c>
      <c r="W3294" s="178">
        <v>2.92E-2</v>
      </c>
      <c r="X3294" s="132" t="s">
        <v>636</v>
      </c>
      <c r="Y3294" s="132"/>
      <c r="Z3294" s="135">
        <v>2875348.74</v>
      </c>
      <c r="AA3294" s="135">
        <v>1</v>
      </c>
      <c r="AB3294" s="135">
        <v>113.77</v>
      </c>
      <c r="AC3294" s="135">
        <v>0</v>
      </c>
      <c r="AD3294" s="135">
        <v>3271.2842599999999</v>
      </c>
      <c r="AE3294" s="137"/>
      <c r="AF3294" s="137"/>
      <c r="AG3294" s="132" t="s">
        <v>17</v>
      </c>
      <c r="AH3294" s="136">
        <v>1.2209446965999999E-2</v>
      </c>
      <c r="AI3294" s="136">
        <v>1.03428151483994E-3</v>
      </c>
      <c r="AJ3294" s="136">
        <v>2.5043601914606384E-4</v>
      </c>
    </row>
    <row r="3295" spans="1:36" ht="13.5" thickBot="1">
      <c r="A3295" s="131">
        <v>8694</v>
      </c>
      <c r="B3295" s="131">
        <v>12533</v>
      </c>
      <c r="C3295" s="132" t="s">
        <v>1435</v>
      </c>
      <c r="D3295" s="132">
        <v>514892801</v>
      </c>
      <c r="E3295" s="132" t="s">
        <v>429</v>
      </c>
      <c r="F3295" s="132" t="s">
        <v>1436</v>
      </c>
      <c r="G3295" s="132">
        <v>1136134</v>
      </c>
      <c r="H3295" s="132" t="s">
        <v>102</v>
      </c>
      <c r="I3295" s="132" t="s">
        <v>228</v>
      </c>
      <c r="J3295" s="132" t="s">
        <v>53</v>
      </c>
      <c r="K3295" s="132" t="s">
        <v>53</v>
      </c>
      <c r="L3295" s="132" t="s">
        <v>821</v>
      </c>
      <c r="M3295" s="132" t="s">
        <v>311</v>
      </c>
      <c r="N3295" s="132" t="s">
        <v>263</v>
      </c>
      <c r="O3295" s="132" t="s">
        <v>62</v>
      </c>
      <c r="P3295" s="132" t="s">
        <v>1377</v>
      </c>
      <c r="Q3295" s="132" t="s">
        <v>65</v>
      </c>
      <c r="R3295" s="132" t="s">
        <v>57</v>
      </c>
      <c r="S3295" s="132" t="s">
        <v>1206</v>
      </c>
      <c r="T3295" s="134">
        <v>0.73499999999999999</v>
      </c>
      <c r="U3295" s="133">
        <v>45931</v>
      </c>
      <c r="V3295" s="136">
        <v>3.3500000000000002E-2</v>
      </c>
      <c r="W3295" s="178">
        <v>5.5800000000000002E-2</v>
      </c>
      <c r="X3295" s="132" t="s">
        <v>636</v>
      </c>
      <c r="Y3295" s="132"/>
      <c r="Z3295" s="135">
        <v>2700000</v>
      </c>
      <c r="AA3295" s="135">
        <v>1</v>
      </c>
      <c r="AB3295" s="135">
        <v>99.27</v>
      </c>
      <c r="AC3295" s="135">
        <v>0</v>
      </c>
      <c r="AD3295" s="135">
        <v>2680.29</v>
      </c>
      <c r="AE3295" s="137"/>
      <c r="AF3295" s="137"/>
      <c r="AG3295" s="132" t="s">
        <v>17</v>
      </c>
      <c r="AH3295" s="136">
        <v>1.9645736438000001E-2</v>
      </c>
      <c r="AI3295" s="136">
        <v>8.4742693727580338E-4</v>
      </c>
      <c r="AJ3295" s="136">
        <v>2.0519193821358814E-4</v>
      </c>
    </row>
    <row r="3296" spans="1:36" ht="13.5" thickBot="1">
      <c r="A3296" s="131">
        <v>8694</v>
      </c>
      <c r="B3296" s="131">
        <v>12533</v>
      </c>
      <c r="C3296" s="132" t="s">
        <v>1437</v>
      </c>
      <c r="D3296" s="132">
        <v>514065283</v>
      </c>
      <c r="E3296" s="132" t="s">
        <v>429</v>
      </c>
      <c r="F3296" s="132" t="s">
        <v>1438</v>
      </c>
      <c r="G3296" s="132">
        <v>1136464</v>
      </c>
      <c r="H3296" s="132" t="s">
        <v>102</v>
      </c>
      <c r="I3296" s="132" t="s">
        <v>228</v>
      </c>
      <c r="J3296" s="132" t="s">
        <v>53</v>
      </c>
      <c r="K3296" s="132" t="s">
        <v>53</v>
      </c>
      <c r="L3296" s="132" t="s">
        <v>821</v>
      </c>
      <c r="M3296" s="132" t="s">
        <v>311</v>
      </c>
      <c r="N3296" s="132" t="s">
        <v>75</v>
      </c>
      <c r="O3296" s="132" t="s">
        <v>62</v>
      </c>
      <c r="P3296" s="132" t="s">
        <v>1328</v>
      </c>
      <c r="Q3296" s="132" t="s">
        <v>65</v>
      </c>
      <c r="R3296" s="132" t="s">
        <v>57</v>
      </c>
      <c r="S3296" s="132" t="s">
        <v>1206</v>
      </c>
      <c r="T3296" s="134">
        <v>1.135</v>
      </c>
      <c r="U3296" s="133">
        <v>46266</v>
      </c>
      <c r="V3296" s="136">
        <v>2.75E-2</v>
      </c>
      <c r="W3296" s="178">
        <v>5.0799999999999998E-2</v>
      </c>
      <c r="X3296" s="132" t="s">
        <v>636</v>
      </c>
      <c r="Y3296" s="132"/>
      <c r="Z3296" s="135">
        <v>495686.49</v>
      </c>
      <c r="AA3296" s="135">
        <v>1</v>
      </c>
      <c r="AB3296" s="135">
        <v>98.38</v>
      </c>
      <c r="AC3296" s="135">
        <v>0</v>
      </c>
      <c r="AD3296" s="135">
        <v>487.65636999999998</v>
      </c>
      <c r="AE3296" s="137"/>
      <c r="AF3296" s="137"/>
      <c r="AG3296" s="132" t="s">
        <v>17</v>
      </c>
      <c r="AH3296" s="136">
        <v>2.201220609E-3</v>
      </c>
      <c r="AI3296" s="136">
        <v>1.5418225045503881E-4</v>
      </c>
      <c r="AJ3296" s="136">
        <v>3.7332958650930564E-5</v>
      </c>
    </row>
    <row r="3297" spans="1:36" ht="13.5" thickBot="1">
      <c r="A3297" s="131">
        <v>8694</v>
      </c>
      <c r="B3297" s="131">
        <v>12533</v>
      </c>
      <c r="C3297" s="132" t="s">
        <v>1419</v>
      </c>
      <c r="D3297" s="132">
        <v>513821488</v>
      </c>
      <c r="E3297" s="132" t="s">
        <v>429</v>
      </c>
      <c r="F3297" s="132" t="s">
        <v>1439</v>
      </c>
      <c r="G3297" s="132">
        <v>1136753</v>
      </c>
      <c r="H3297" s="132" t="s">
        <v>102</v>
      </c>
      <c r="I3297" s="132" t="s">
        <v>229</v>
      </c>
      <c r="J3297" s="132" t="s">
        <v>53</v>
      </c>
      <c r="K3297" s="132" t="s">
        <v>53</v>
      </c>
      <c r="L3297" s="132" t="s">
        <v>821</v>
      </c>
      <c r="M3297" s="132" t="s">
        <v>311</v>
      </c>
      <c r="N3297" s="132" t="s">
        <v>651</v>
      </c>
      <c r="O3297" s="132" t="s">
        <v>62</v>
      </c>
      <c r="P3297" s="132" t="s">
        <v>1350</v>
      </c>
      <c r="Q3297" s="132" t="s">
        <v>65</v>
      </c>
      <c r="R3297" s="132" t="s">
        <v>57</v>
      </c>
      <c r="S3297" s="132" t="s">
        <v>1206</v>
      </c>
      <c r="T3297" s="134">
        <v>2.2850000000000001</v>
      </c>
      <c r="U3297" s="133">
        <v>47016</v>
      </c>
      <c r="V3297" s="136">
        <v>0.04</v>
      </c>
      <c r="W3297" s="178">
        <v>2.8000000000000001E-2</v>
      </c>
      <c r="X3297" s="132" t="s">
        <v>636</v>
      </c>
      <c r="Y3297" s="132"/>
      <c r="Z3297" s="135">
        <v>9263764.4499999993</v>
      </c>
      <c r="AA3297" s="135">
        <v>1</v>
      </c>
      <c r="AB3297" s="135">
        <v>118.66</v>
      </c>
      <c r="AC3297" s="135">
        <v>0</v>
      </c>
      <c r="AD3297" s="135">
        <v>10992.382900000001</v>
      </c>
      <c r="AE3297" s="137"/>
      <c r="AF3297" s="137"/>
      <c r="AG3297" s="132" t="s">
        <v>17</v>
      </c>
      <c r="AH3297" s="136">
        <v>9.3491842150000004E-3</v>
      </c>
      <c r="AI3297" s="136">
        <v>3.4754602577743133E-3</v>
      </c>
      <c r="AJ3297" s="136">
        <v>8.415314584753527E-4</v>
      </c>
    </row>
    <row r="3298" spans="1:36" ht="13.5" thickBot="1">
      <c r="A3298" s="131">
        <v>8694</v>
      </c>
      <c r="B3298" s="131">
        <v>12533</v>
      </c>
      <c r="C3298" s="132" t="s">
        <v>1427</v>
      </c>
      <c r="D3298" s="132">
        <v>520026683</v>
      </c>
      <c r="E3298" s="132" t="s">
        <v>429</v>
      </c>
      <c r="F3298" s="132" t="s">
        <v>1440</v>
      </c>
      <c r="G3298" s="132">
        <v>1138114</v>
      </c>
      <c r="H3298" s="132" t="s">
        <v>102</v>
      </c>
      <c r="I3298" s="132" t="s">
        <v>228</v>
      </c>
      <c r="J3298" s="132" t="s">
        <v>53</v>
      </c>
      <c r="K3298" s="132" t="s">
        <v>53</v>
      </c>
      <c r="L3298" s="132" t="s">
        <v>821</v>
      </c>
      <c r="M3298" s="132" t="s">
        <v>311</v>
      </c>
      <c r="N3298" s="132" t="s">
        <v>651</v>
      </c>
      <c r="O3298" s="132" t="s">
        <v>62</v>
      </c>
      <c r="P3298" s="132" t="s">
        <v>1350</v>
      </c>
      <c r="Q3298" s="132" t="s">
        <v>65</v>
      </c>
      <c r="R3298" s="132" t="s">
        <v>57</v>
      </c>
      <c r="S3298" s="132" t="s">
        <v>1206</v>
      </c>
      <c r="T3298" s="134">
        <v>0.99399999999999999</v>
      </c>
      <c r="U3298" s="133">
        <v>46026</v>
      </c>
      <c r="V3298" s="136">
        <v>3.39E-2</v>
      </c>
      <c r="W3298" s="178">
        <v>4.9399999999999999E-2</v>
      </c>
      <c r="X3298" s="132" t="s">
        <v>636</v>
      </c>
      <c r="Y3298" s="132"/>
      <c r="Z3298" s="135">
        <v>1333333.33</v>
      </c>
      <c r="AA3298" s="135">
        <v>1</v>
      </c>
      <c r="AB3298" s="135">
        <v>100.14</v>
      </c>
      <c r="AC3298" s="135">
        <v>0</v>
      </c>
      <c r="AD3298" s="135">
        <v>1335.2</v>
      </c>
      <c r="AE3298" s="137"/>
      <c r="AF3298" s="137"/>
      <c r="AG3298" s="132" t="s">
        <v>17</v>
      </c>
      <c r="AH3298" s="136">
        <v>3.0715939009999999E-3</v>
      </c>
      <c r="AI3298" s="136">
        <v>4.2215000863736864E-4</v>
      </c>
      <c r="AJ3298" s="136">
        <v>1.0221740031966052E-4</v>
      </c>
    </row>
    <row r="3299" spans="1:36" ht="13.5" thickBot="1">
      <c r="A3299" s="131">
        <v>8694</v>
      </c>
      <c r="B3299" s="131">
        <v>12533</v>
      </c>
      <c r="C3299" s="132" t="s">
        <v>1419</v>
      </c>
      <c r="D3299" s="132">
        <v>513821488</v>
      </c>
      <c r="E3299" s="132" t="s">
        <v>429</v>
      </c>
      <c r="F3299" s="132" t="s">
        <v>1441</v>
      </c>
      <c r="G3299" s="132">
        <v>1138544</v>
      </c>
      <c r="H3299" s="132" t="s">
        <v>102</v>
      </c>
      <c r="I3299" s="132" t="s">
        <v>229</v>
      </c>
      <c r="J3299" s="132" t="s">
        <v>53</v>
      </c>
      <c r="K3299" s="132" t="s">
        <v>53</v>
      </c>
      <c r="L3299" s="132" t="s">
        <v>821</v>
      </c>
      <c r="M3299" s="132" t="s">
        <v>311</v>
      </c>
      <c r="N3299" s="132" t="s">
        <v>651</v>
      </c>
      <c r="O3299" s="132" t="s">
        <v>62</v>
      </c>
      <c r="P3299" s="132" t="s">
        <v>1350</v>
      </c>
      <c r="Q3299" s="132" t="s">
        <v>65</v>
      </c>
      <c r="R3299" s="132" t="s">
        <v>57</v>
      </c>
      <c r="S3299" s="132" t="s">
        <v>1206</v>
      </c>
      <c r="T3299" s="134">
        <v>3.621</v>
      </c>
      <c r="U3299" s="133">
        <v>48112</v>
      </c>
      <c r="V3299" s="136">
        <v>3.5000000000000003E-2</v>
      </c>
      <c r="W3299" s="178">
        <v>3.15E-2</v>
      </c>
      <c r="X3299" s="132" t="s">
        <v>636</v>
      </c>
      <c r="Y3299" s="132"/>
      <c r="Z3299" s="135">
        <v>6448162.25</v>
      </c>
      <c r="AA3299" s="135">
        <v>1</v>
      </c>
      <c r="AB3299" s="135">
        <v>118.06</v>
      </c>
      <c r="AC3299" s="135">
        <v>0</v>
      </c>
      <c r="AD3299" s="135">
        <v>7612.7003500000001</v>
      </c>
      <c r="AE3299" s="137"/>
      <c r="AF3299" s="137"/>
      <c r="AG3299" s="132" t="s">
        <v>17</v>
      </c>
      <c r="AH3299" s="136">
        <v>7.4001060790000002E-3</v>
      </c>
      <c r="AI3299" s="136">
        <v>2.4069064698218987E-3</v>
      </c>
      <c r="AJ3299" s="136">
        <v>5.8279691371297909E-4</v>
      </c>
    </row>
    <row r="3300" spans="1:36" ht="13.5" thickBot="1">
      <c r="A3300" s="131">
        <v>8694</v>
      </c>
      <c r="B3300" s="131">
        <v>12533</v>
      </c>
      <c r="C3300" s="132" t="s">
        <v>1553</v>
      </c>
      <c r="D3300" s="132">
        <v>510607328</v>
      </c>
      <c r="E3300" s="132" t="s">
        <v>429</v>
      </c>
      <c r="F3300" s="132" t="s">
        <v>2210</v>
      </c>
      <c r="G3300" s="132">
        <v>1138593</v>
      </c>
      <c r="H3300" s="132" t="s">
        <v>102</v>
      </c>
      <c r="I3300" s="132" t="s">
        <v>228</v>
      </c>
      <c r="J3300" s="132" t="s">
        <v>53</v>
      </c>
      <c r="K3300" s="132" t="s">
        <v>53</v>
      </c>
      <c r="L3300" s="132" t="s">
        <v>821</v>
      </c>
      <c r="M3300" s="132" t="s">
        <v>311</v>
      </c>
      <c r="N3300" s="132" t="s">
        <v>652</v>
      </c>
      <c r="O3300" s="132" t="s">
        <v>62</v>
      </c>
      <c r="P3300" s="132" t="s">
        <v>1497</v>
      </c>
      <c r="Q3300" s="132" t="s">
        <v>1334</v>
      </c>
      <c r="R3300" s="132" t="s">
        <v>57</v>
      </c>
      <c r="S3300" s="132" t="s">
        <v>1206</v>
      </c>
      <c r="T3300" s="134">
        <v>1.0999999999999999E-2</v>
      </c>
      <c r="U3300" s="133">
        <v>45478</v>
      </c>
      <c r="V3300" s="136">
        <v>5.5500000000000001E-2</v>
      </c>
      <c r="W3300" s="178">
        <v>0.19980000000000001</v>
      </c>
      <c r="X3300" s="132" t="s">
        <v>636</v>
      </c>
      <c r="Y3300" s="132"/>
      <c r="Z3300" s="135">
        <v>237269.3</v>
      </c>
      <c r="AA3300" s="135">
        <v>1</v>
      </c>
      <c r="AB3300" s="135">
        <v>102.57</v>
      </c>
      <c r="AC3300" s="135">
        <v>0</v>
      </c>
      <c r="AD3300" s="135">
        <v>243.36712</v>
      </c>
      <c r="AE3300" s="137"/>
      <c r="AF3300" s="137"/>
      <c r="AG3300" s="132" t="s">
        <v>17</v>
      </c>
      <c r="AH3300" s="136">
        <v>7.0137794700000002E-3</v>
      </c>
      <c r="AI3300" s="136">
        <v>7.6945350367024811E-5</v>
      </c>
      <c r="AJ3300" s="136">
        <v>1.8631182092332879E-5</v>
      </c>
    </row>
    <row r="3301" spans="1:36" ht="13.5" thickBot="1">
      <c r="A3301" s="131">
        <v>8694</v>
      </c>
      <c r="B3301" s="131">
        <v>12533</v>
      </c>
      <c r="C3301" s="132" t="s">
        <v>1323</v>
      </c>
      <c r="D3301" s="132">
        <v>510960719</v>
      </c>
      <c r="E3301" s="132" t="s">
        <v>429</v>
      </c>
      <c r="F3301" s="132" t="s">
        <v>1442</v>
      </c>
      <c r="G3301" s="132">
        <v>1138650</v>
      </c>
      <c r="H3301" s="132" t="s">
        <v>102</v>
      </c>
      <c r="I3301" s="132" t="s">
        <v>229</v>
      </c>
      <c r="J3301" s="132" t="s">
        <v>53</v>
      </c>
      <c r="K3301" s="132" t="s">
        <v>53</v>
      </c>
      <c r="L3301" s="132" t="s">
        <v>821</v>
      </c>
      <c r="M3301" s="132" t="s">
        <v>311</v>
      </c>
      <c r="N3301" s="132" t="s">
        <v>651</v>
      </c>
      <c r="O3301" s="132" t="s">
        <v>62</v>
      </c>
      <c r="P3301" s="132" t="s">
        <v>1443</v>
      </c>
      <c r="Q3301" s="132" t="s">
        <v>1334</v>
      </c>
      <c r="R3301" s="132" t="s">
        <v>57</v>
      </c>
      <c r="S3301" s="132" t="s">
        <v>1206</v>
      </c>
      <c r="T3301" s="134">
        <v>3.1440000000000001</v>
      </c>
      <c r="U3301" s="133">
        <v>47669</v>
      </c>
      <c r="V3301" s="136">
        <v>1.34E-2</v>
      </c>
      <c r="W3301" s="178">
        <v>2.7799999999999998E-2</v>
      </c>
      <c r="X3301" s="132" t="s">
        <v>636</v>
      </c>
      <c r="Y3301" s="132"/>
      <c r="Z3301" s="135">
        <v>18008303.579999998</v>
      </c>
      <c r="AA3301" s="135">
        <v>1</v>
      </c>
      <c r="AB3301" s="135">
        <v>110</v>
      </c>
      <c r="AC3301" s="135">
        <v>208.21292</v>
      </c>
      <c r="AD3301" s="135">
        <v>20017.346860000001</v>
      </c>
      <c r="AE3301" s="137"/>
      <c r="AF3301" s="137"/>
      <c r="AG3301" s="132" t="s">
        <v>17</v>
      </c>
      <c r="AH3301" s="136">
        <v>6.7938823450000001E-3</v>
      </c>
      <c r="AI3301" s="136">
        <v>6.3288819276858931E-3</v>
      </c>
      <c r="AJ3301" s="136">
        <v>1.5324454443724682E-3</v>
      </c>
    </row>
    <row r="3302" spans="1:36" ht="13.5" thickBot="1">
      <c r="A3302" s="131">
        <v>8694</v>
      </c>
      <c r="B3302" s="131">
        <v>12533</v>
      </c>
      <c r="C3302" s="132" t="s">
        <v>1329</v>
      </c>
      <c r="D3302" s="132">
        <v>513623314</v>
      </c>
      <c r="E3302" s="132" t="s">
        <v>429</v>
      </c>
      <c r="F3302" s="132" t="s">
        <v>1444</v>
      </c>
      <c r="G3302" s="132">
        <v>1138924</v>
      </c>
      <c r="H3302" s="132" t="s">
        <v>102</v>
      </c>
      <c r="I3302" s="132" t="s">
        <v>229</v>
      </c>
      <c r="J3302" s="132" t="s">
        <v>53</v>
      </c>
      <c r="K3302" s="132" t="s">
        <v>53</v>
      </c>
      <c r="L3302" s="132" t="s">
        <v>821</v>
      </c>
      <c r="M3302" s="132" t="s">
        <v>311</v>
      </c>
      <c r="N3302" s="132" t="s">
        <v>651</v>
      </c>
      <c r="O3302" s="132" t="s">
        <v>62</v>
      </c>
      <c r="P3302" s="132" t="s">
        <v>1350</v>
      </c>
      <c r="Q3302" s="132" t="s">
        <v>65</v>
      </c>
      <c r="R3302" s="132" t="s">
        <v>57</v>
      </c>
      <c r="S3302" s="132" t="s">
        <v>1206</v>
      </c>
      <c r="T3302" s="134">
        <v>1.6779999999999999</v>
      </c>
      <c r="U3302" s="133">
        <v>46124</v>
      </c>
      <c r="V3302" s="136">
        <v>1.34E-2</v>
      </c>
      <c r="W3302" s="178">
        <v>2.63E-2</v>
      </c>
      <c r="X3302" s="132" t="s">
        <v>636</v>
      </c>
      <c r="Y3302" s="132"/>
      <c r="Z3302" s="135">
        <v>1382043.96</v>
      </c>
      <c r="AA3302" s="135">
        <v>1</v>
      </c>
      <c r="AB3302" s="135">
        <v>112.6</v>
      </c>
      <c r="AC3302" s="135">
        <v>0</v>
      </c>
      <c r="AD3302" s="135">
        <v>1556.1814999999999</v>
      </c>
      <c r="AE3302" s="137"/>
      <c r="AF3302" s="137"/>
      <c r="AG3302" s="132" t="s">
        <v>17</v>
      </c>
      <c r="AH3302" s="136">
        <v>2.8080688829999999E-3</v>
      </c>
      <c r="AI3302" s="136">
        <v>4.9201770046907822E-4</v>
      </c>
      <c r="AJ3302" s="136">
        <v>1.1913483175220924E-4</v>
      </c>
    </row>
    <row r="3303" spans="1:36" ht="13.5" thickBot="1">
      <c r="A3303" s="131">
        <v>8694</v>
      </c>
      <c r="B3303" s="131">
        <v>12533</v>
      </c>
      <c r="C3303" s="132" t="s">
        <v>1445</v>
      </c>
      <c r="D3303" s="132">
        <v>520043720</v>
      </c>
      <c r="E3303" s="132" t="s">
        <v>429</v>
      </c>
      <c r="F3303" s="132" t="s">
        <v>1446</v>
      </c>
      <c r="G3303" s="132">
        <v>1138940</v>
      </c>
      <c r="H3303" s="132" t="s">
        <v>102</v>
      </c>
      <c r="I3303" s="132" t="s">
        <v>228</v>
      </c>
      <c r="J3303" s="132" t="s">
        <v>53</v>
      </c>
      <c r="K3303" s="132" t="s">
        <v>53</v>
      </c>
      <c r="L3303" s="132" t="s">
        <v>821</v>
      </c>
      <c r="M3303" s="132" t="s">
        <v>311</v>
      </c>
      <c r="N3303" s="132" t="s">
        <v>652</v>
      </c>
      <c r="O3303" s="132" t="s">
        <v>62</v>
      </c>
      <c r="P3303" s="132" t="s">
        <v>1443</v>
      </c>
      <c r="Q3303" s="132" t="s">
        <v>1334</v>
      </c>
      <c r="R3303" s="132" t="s">
        <v>57</v>
      </c>
      <c r="S3303" s="132" t="s">
        <v>1206</v>
      </c>
      <c r="T3303" s="134">
        <v>2.258</v>
      </c>
      <c r="U3303" s="133">
        <v>46387</v>
      </c>
      <c r="V3303" s="136">
        <v>2.75E-2</v>
      </c>
      <c r="W3303" s="178">
        <v>5.3900000000000003E-2</v>
      </c>
      <c r="X3303" s="132" t="s">
        <v>636</v>
      </c>
      <c r="Y3303" s="132"/>
      <c r="Z3303" s="135">
        <v>412586.06</v>
      </c>
      <c r="AA3303" s="135">
        <v>1</v>
      </c>
      <c r="AB3303" s="135">
        <v>94.46</v>
      </c>
      <c r="AC3303" s="135">
        <v>0</v>
      </c>
      <c r="AD3303" s="135">
        <v>389.72879</v>
      </c>
      <c r="AE3303" s="137"/>
      <c r="AF3303" s="137"/>
      <c r="AG3303" s="132" t="s">
        <v>17</v>
      </c>
      <c r="AH3303" s="136">
        <v>5.173212751E-3</v>
      </c>
      <c r="AI3303" s="136">
        <v>1.2322050034806114E-4</v>
      </c>
      <c r="AJ3303" s="136">
        <v>2.9836027369328121E-5</v>
      </c>
    </row>
    <row r="3304" spans="1:36" ht="13.5" thickBot="1">
      <c r="A3304" s="131">
        <v>8694</v>
      </c>
      <c r="B3304" s="131">
        <v>12533</v>
      </c>
      <c r="C3304" s="132" t="s">
        <v>1423</v>
      </c>
      <c r="D3304" s="132">
        <v>513992529</v>
      </c>
      <c r="E3304" s="132" t="s">
        <v>429</v>
      </c>
      <c r="F3304" s="132" t="s">
        <v>1447</v>
      </c>
      <c r="G3304" s="132">
        <v>1138973</v>
      </c>
      <c r="H3304" s="132" t="s">
        <v>102</v>
      </c>
      <c r="I3304" s="132" t="s">
        <v>229</v>
      </c>
      <c r="J3304" s="132" t="s">
        <v>53</v>
      </c>
      <c r="K3304" s="132" t="s">
        <v>53</v>
      </c>
      <c r="L3304" s="132" t="s">
        <v>821</v>
      </c>
      <c r="M3304" s="132" t="s">
        <v>311</v>
      </c>
      <c r="N3304" s="132" t="s">
        <v>651</v>
      </c>
      <c r="O3304" s="132" t="s">
        <v>62</v>
      </c>
      <c r="P3304" s="132" t="s">
        <v>1333</v>
      </c>
      <c r="Q3304" s="132" t="s">
        <v>1334</v>
      </c>
      <c r="R3304" s="132" t="s">
        <v>57</v>
      </c>
      <c r="S3304" s="132" t="s">
        <v>1206</v>
      </c>
      <c r="T3304" s="134">
        <v>3.1589999999999998</v>
      </c>
      <c r="U3304" s="133">
        <v>47221</v>
      </c>
      <c r="V3304" s="136">
        <v>1.9599999999999999E-2</v>
      </c>
      <c r="W3304" s="178">
        <v>2.9899999999999999E-2</v>
      </c>
      <c r="X3304" s="132" t="s">
        <v>636</v>
      </c>
      <c r="Y3304" s="132"/>
      <c r="Z3304" s="135">
        <v>4233943</v>
      </c>
      <c r="AA3304" s="135">
        <v>1</v>
      </c>
      <c r="AB3304" s="135">
        <v>111.11</v>
      </c>
      <c r="AC3304" s="135">
        <v>0</v>
      </c>
      <c r="AD3304" s="135">
        <v>4704.3340699999999</v>
      </c>
      <c r="AE3304" s="137"/>
      <c r="AF3304" s="137"/>
      <c r="AG3304" s="132" t="s">
        <v>17</v>
      </c>
      <c r="AH3304" s="136">
        <v>3.697467937E-3</v>
      </c>
      <c r="AI3304" s="136">
        <v>1.4873686850536004E-3</v>
      </c>
      <c r="AJ3304" s="136">
        <v>3.6014439699715988E-4</v>
      </c>
    </row>
    <row r="3305" spans="1:36" ht="13.5" thickBot="1">
      <c r="A3305" s="131">
        <v>8694</v>
      </c>
      <c r="B3305" s="131">
        <v>12533</v>
      </c>
      <c r="C3305" s="132" t="s">
        <v>1448</v>
      </c>
      <c r="D3305" s="132">
        <v>511930125</v>
      </c>
      <c r="E3305" s="132" t="s">
        <v>429</v>
      </c>
      <c r="F3305" s="132" t="s">
        <v>1449</v>
      </c>
      <c r="G3305" s="132">
        <v>1139252</v>
      </c>
      <c r="H3305" s="132" t="s">
        <v>102</v>
      </c>
      <c r="I3305" s="132" t="s">
        <v>228</v>
      </c>
      <c r="J3305" s="132" t="s">
        <v>53</v>
      </c>
      <c r="K3305" s="132" t="s">
        <v>53</v>
      </c>
      <c r="L3305" s="132" t="s">
        <v>821</v>
      </c>
      <c r="M3305" s="132" t="s">
        <v>311</v>
      </c>
      <c r="N3305" s="132" t="s">
        <v>260</v>
      </c>
      <c r="O3305" s="132" t="s">
        <v>62</v>
      </c>
      <c r="P3305" s="132" t="s">
        <v>1377</v>
      </c>
      <c r="Q3305" s="132" t="s">
        <v>65</v>
      </c>
      <c r="R3305" s="132" t="s">
        <v>57</v>
      </c>
      <c r="S3305" s="132" t="s">
        <v>1206</v>
      </c>
      <c r="T3305" s="134">
        <v>1.476</v>
      </c>
      <c r="U3305" s="133">
        <v>46208</v>
      </c>
      <c r="V3305" s="136">
        <v>3.5499999999999997E-2</v>
      </c>
      <c r="W3305" s="178">
        <v>5.3699999999999998E-2</v>
      </c>
      <c r="X3305" s="132" t="s">
        <v>636</v>
      </c>
      <c r="Y3305" s="132"/>
      <c r="Z3305" s="135">
        <v>985714.29</v>
      </c>
      <c r="AA3305" s="135">
        <v>1</v>
      </c>
      <c r="AB3305" s="135">
        <v>97.46</v>
      </c>
      <c r="AC3305" s="135">
        <v>24.324739999999998</v>
      </c>
      <c r="AD3305" s="135">
        <v>985.00189</v>
      </c>
      <c r="AE3305" s="137"/>
      <c r="AF3305" s="137"/>
      <c r="AG3305" s="132" t="s">
        <v>17</v>
      </c>
      <c r="AH3305" s="136">
        <v>3.4677284289999998E-3</v>
      </c>
      <c r="AI3305" s="136">
        <v>3.114279181930231E-4</v>
      </c>
      <c r="AJ3305" s="136">
        <v>7.5407678629233231E-5</v>
      </c>
    </row>
    <row r="3306" spans="1:36" ht="13.5" thickBot="1">
      <c r="A3306" s="131">
        <v>8694</v>
      </c>
      <c r="B3306" s="131">
        <v>12533</v>
      </c>
      <c r="C3306" s="132" t="s">
        <v>1450</v>
      </c>
      <c r="D3306" s="132">
        <v>1665</v>
      </c>
      <c r="E3306" s="132" t="s">
        <v>2</v>
      </c>
      <c r="F3306" s="132" t="s">
        <v>1451</v>
      </c>
      <c r="G3306" s="132">
        <v>1139575</v>
      </c>
      <c r="H3306" s="132" t="s">
        <v>102</v>
      </c>
      <c r="I3306" s="132" t="s">
        <v>228</v>
      </c>
      <c r="J3306" s="132" t="s">
        <v>53</v>
      </c>
      <c r="K3306" s="132" t="s">
        <v>314</v>
      </c>
      <c r="L3306" s="132" t="s">
        <v>821</v>
      </c>
      <c r="M3306" s="132" t="s">
        <v>311</v>
      </c>
      <c r="N3306" s="132" t="s">
        <v>652</v>
      </c>
      <c r="O3306" s="132" t="s">
        <v>62</v>
      </c>
      <c r="P3306" s="132" t="s">
        <v>1328</v>
      </c>
      <c r="Q3306" s="132" t="s">
        <v>65</v>
      </c>
      <c r="R3306" s="132" t="s">
        <v>57</v>
      </c>
      <c r="S3306" s="132" t="s">
        <v>1206</v>
      </c>
      <c r="T3306" s="134">
        <v>0.89</v>
      </c>
      <c r="U3306" s="133">
        <v>45991</v>
      </c>
      <c r="V3306" s="136">
        <v>5.8000000000000003E-2</v>
      </c>
      <c r="W3306" s="178">
        <v>5.5599999999999997E-2</v>
      </c>
      <c r="X3306" s="132" t="s">
        <v>636</v>
      </c>
      <c r="Y3306" s="132"/>
      <c r="Z3306" s="135">
        <v>655479.46</v>
      </c>
      <c r="AA3306" s="135">
        <v>1</v>
      </c>
      <c r="AB3306" s="135">
        <v>100.76</v>
      </c>
      <c r="AC3306" s="135">
        <v>0</v>
      </c>
      <c r="AD3306" s="135">
        <v>660.46109999999999</v>
      </c>
      <c r="AE3306" s="137"/>
      <c r="AF3306" s="137"/>
      <c r="AG3306" s="132" t="s">
        <v>17</v>
      </c>
      <c r="AH3306" s="136">
        <v>3.7493156779999999E-3</v>
      </c>
      <c r="AI3306" s="136">
        <v>2.0881789924329387E-4</v>
      </c>
      <c r="AJ3306" s="136">
        <v>5.0562175445074397E-5</v>
      </c>
    </row>
    <row r="3307" spans="1:36" ht="13.5" thickBot="1">
      <c r="A3307" s="131">
        <v>8694</v>
      </c>
      <c r="B3307" s="131">
        <v>12533</v>
      </c>
      <c r="C3307" s="132" t="s">
        <v>1331</v>
      </c>
      <c r="D3307" s="132">
        <v>514290345</v>
      </c>
      <c r="E3307" s="132" t="s">
        <v>429</v>
      </c>
      <c r="F3307" s="132" t="s">
        <v>1332</v>
      </c>
      <c r="G3307" s="132">
        <v>1139815</v>
      </c>
      <c r="H3307" s="132" t="s">
        <v>102</v>
      </c>
      <c r="I3307" s="132" t="s">
        <v>228</v>
      </c>
      <c r="J3307" s="132" t="s">
        <v>53</v>
      </c>
      <c r="K3307" s="132" t="s">
        <v>53</v>
      </c>
      <c r="L3307" s="132" t="s">
        <v>821</v>
      </c>
      <c r="M3307" s="132" t="s">
        <v>311</v>
      </c>
      <c r="N3307" s="132" t="s">
        <v>269</v>
      </c>
      <c r="O3307" s="132" t="s">
        <v>62</v>
      </c>
      <c r="P3307" s="132" t="s">
        <v>1333</v>
      </c>
      <c r="Q3307" s="132" t="s">
        <v>1334</v>
      </c>
      <c r="R3307" s="132" t="s">
        <v>57</v>
      </c>
      <c r="S3307" s="132" t="s">
        <v>1206</v>
      </c>
      <c r="T3307" s="134">
        <v>1.056</v>
      </c>
      <c r="U3307" s="133">
        <v>46965</v>
      </c>
      <c r="V3307" s="136">
        <v>3.61E-2</v>
      </c>
      <c r="W3307" s="178">
        <v>5.11E-2</v>
      </c>
      <c r="X3307" s="132" t="s">
        <v>636</v>
      </c>
      <c r="Y3307" s="132"/>
      <c r="Z3307" s="135">
        <v>3000000</v>
      </c>
      <c r="AA3307" s="135">
        <v>1</v>
      </c>
      <c r="AB3307" s="135">
        <v>100.01</v>
      </c>
      <c r="AC3307" s="135">
        <v>0</v>
      </c>
      <c r="AD3307" s="135">
        <v>3000.3</v>
      </c>
      <c r="AE3307" s="137"/>
      <c r="AF3307" s="137"/>
      <c r="AG3307" s="132" t="s">
        <v>17</v>
      </c>
      <c r="AH3307" s="136">
        <v>3.9087947879999996E-3</v>
      </c>
      <c r="AI3307" s="136">
        <v>9.4860445694629799E-4</v>
      </c>
      <c r="AJ3307" s="136">
        <v>2.296905828183624E-4</v>
      </c>
    </row>
    <row r="3308" spans="1:36" ht="13.5" thickBot="1">
      <c r="A3308" s="131">
        <v>8694</v>
      </c>
      <c r="B3308" s="131">
        <v>12533</v>
      </c>
      <c r="C3308" s="132" t="s">
        <v>1480</v>
      </c>
      <c r="D3308" s="132">
        <v>1628</v>
      </c>
      <c r="E3308" s="132" t="s">
        <v>2</v>
      </c>
      <c r="F3308" s="132" t="s">
        <v>2211</v>
      </c>
      <c r="G3308" s="132">
        <v>1139898</v>
      </c>
      <c r="H3308" s="132" t="s">
        <v>102</v>
      </c>
      <c r="I3308" s="132" t="s">
        <v>228</v>
      </c>
      <c r="J3308" s="132" t="s">
        <v>53</v>
      </c>
      <c r="K3308" s="132" t="s">
        <v>314</v>
      </c>
      <c r="L3308" s="132" t="s">
        <v>821</v>
      </c>
      <c r="M3308" s="132" t="s">
        <v>311</v>
      </c>
      <c r="N3308" s="132" t="s">
        <v>652</v>
      </c>
      <c r="O3308" s="132" t="s">
        <v>62</v>
      </c>
      <c r="P3308" s="132" t="s">
        <v>1319</v>
      </c>
      <c r="Q3308" s="132" t="s">
        <v>65</v>
      </c>
      <c r="R3308" s="132" t="s">
        <v>57</v>
      </c>
      <c r="S3308" s="132" t="s">
        <v>1206</v>
      </c>
      <c r="T3308" s="134">
        <v>2.0590000000000002</v>
      </c>
      <c r="U3308" s="133">
        <v>46843</v>
      </c>
      <c r="V3308" s="136">
        <v>6.1499999999999999E-2</v>
      </c>
      <c r="W3308" s="178">
        <v>7.1400000000000005E-2</v>
      </c>
      <c r="X3308" s="132" t="s">
        <v>636</v>
      </c>
      <c r="Y3308" s="132"/>
      <c r="Z3308" s="135">
        <v>860657.99</v>
      </c>
      <c r="AA3308" s="135">
        <v>1</v>
      </c>
      <c r="AB3308" s="135">
        <v>99.63</v>
      </c>
      <c r="AC3308" s="135">
        <v>0</v>
      </c>
      <c r="AD3308" s="135">
        <v>857.47356000000002</v>
      </c>
      <c r="AE3308" s="137"/>
      <c r="AF3308" s="137"/>
      <c r="AG3308" s="132" t="s">
        <v>17</v>
      </c>
      <c r="AH3308" s="136">
        <v>2.983204918E-3</v>
      </c>
      <c r="AI3308" s="136">
        <v>2.7110730284625169E-4</v>
      </c>
      <c r="AJ3308" s="136">
        <v>6.5644636118966784E-5</v>
      </c>
    </row>
    <row r="3309" spans="1:36" ht="13.5" thickBot="1">
      <c r="A3309" s="131">
        <v>8694</v>
      </c>
      <c r="B3309" s="131">
        <v>12533</v>
      </c>
      <c r="C3309" s="132" t="s">
        <v>1452</v>
      </c>
      <c r="D3309" s="132">
        <v>511396046</v>
      </c>
      <c r="E3309" s="132" t="s">
        <v>429</v>
      </c>
      <c r="F3309" s="132" t="s">
        <v>1453</v>
      </c>
      <c r="G3309" s="132">
        <v>1139922</v>
      </c>
      <c r="H3309" s="132" t="s">
        <v>102</v>
      </c>
      <c r="I3309" s="132" t="s">
        <v>230</v>
      </c>
      <c r="J3309" s="132" t="s">
        <v>53</v>
      </c>
      <c r="K3309" s="132" t="s">
        <v>53</v>
      </c>
      <c r="L3309" s="132" t="s">
        <v>821</v>
      </c>
      <c r="M3309" s="132" t="s">
        <v>311</v>
      </c>
      <c r="N3309" s="132" t="s">
        <v>260</v>
      </c>
      <c r="O3309" s="132" t="s">
        <v>62</v>
      </c>
      <c r="P3309" s="132" t="s">
        <v>298</v>
      </c>
      <c r="Q3309" s="132" t="s">
        <v>298</v>
      </c>
      <c r="R3309" s="132" t="s">
        <v>57</v>
      </c>
      <c r="S3309" s="132" t="s">
        <v>1206</v>
      </c>
      <c r="T3309" s="134">
        <v>7.9000000000000001E-2</v>
      </c>
      <c r="U3309" s="133">
        <v>45503</v>
      </c>
      <c r="V3309" s="136">
        <v>6.4500000000000002E-2</v>
      </c>
      <c r="W3309" s="178">
        <v>9.6608000000000001</v>
      </c>
      <c r="X3309" s="132" t="s">
        <v>636</v>
      </c>
      <c r="Y3309" s="132"/>
      <c r="Z3309" s="135">
        <v>6586113.0999999996</v>
      </c>
      <c r="AA3309" s="135">
        <v>1</v>
      </c>
      <c r="AB3309" s="135">
        <v>81.599999999999994</v>
      </c>
      <c r="AC3309" s="135">
        <v>0</v>
      </c>
      <c r="AD3309" s="135">
        <v>5374.26829</v>
      </c>
      <c r="AE3309" s="137"/>
      <c r="AF3309" s="137"/>
      <c r="AG3309" s="132" t="s">
        <v>17</v>
      </c>
      <c r="AH3309" s="136">
        <v>7.9743597569999995E-3</v>
      </c>
      <c r="AI3309" s="136">
        <v>1.6991816994031128E-3</v>
      </c>
      <c r="AJ3309" s="136">
        <v>4.1143179540457415E-4</v>
      </c>
    </row>
    <row r="3310" spans="1:36" ht="13.5" thickBot="1">
      <c r="A3310" s="131">
        <v>8694</v>
      </c>
      <c r="B3310" s="131">
        <v>12533</v>
      </c>
      <c r="C3310" s="132" t="s">
        <v>1421</v>
      </c>
      <c r="D3310" s="132">
        <v>510381601</v>
      </c>
      <c r="E3310" s="132" t="s">
        <v>429</v>
      </c>
      <c r="F3310" s="132" t="s">
        <v>1454</v>
      </c>
      <c r="G3310" s="132">
        <v>1140102</v>
      </c>
      <c r="H3310" s="132" t="s">
        <v>102</v>
      </c>
      <c r="I3310" s="132" t="s">
        <v>228</v>
      </c>
      <c r="J3310" s="132" t="s">
        <v>53</v>
      </c>
      <c r="K3310" s="132" t="s">
        <v>53</v>
      </c>
      <c r="L3310" s="132" t="s">
        <v>821</v>
      </c>
      <c r="M3310" s="132" t="s">
        <v>311</v>
      </c>
      <c r="N3310" s="132" t="s">
        <v>140</v>
      </c>
      <c r="O3310" s="132" t="s">
        <v>62</v>
      </c>
      <c r="P3310" s="132" t="s">
        <v>1319</v>
      </c>
      <c r="Q3310" s="132" t="s">
        <v>65</v>
      </c>
      <c r="R3310" s="132" t="s">
        <v>57</v>
      </c>
      <c r="S3310" s="132" t="s">
        <v>1206</v>
      </c>
      <c r="T3310" s="134">
        <v>2.0939999999999999</v>
      </c>
      <c r="U3310" s="133">
        <v>47133</v>
      </c>
      <c r="V3310" s="136">
        <v>4.2999999999999997E-2</v>
      </c>
      <c r="W3310" s="178">
        <v>5.8900000000000001E-2</v>
      </c>
      <c r="X3310" s="132" t="s">
        <v>636</v>
      </c>
      <c r="Y3310" s="132"/>
      <c r="Z3310" s="135">
        <v>4500000</v>
      </c>
      <c r="AA3310" s="135">
        <v>1</v>
      </c>
      <c r="AB3310" s="135">
        <v>98.86</v>
      </c>
      <c r="AC3310" s="135">
        <v>0</v>
      </c>
      <c r="AD3310" s="135">
        <v>4448.7</v>
      </c>
      <c r="AE3310" s="137"/>
      <c r="AF3310" s="137"/>
      <c r="AG3310" s="132" t="s">
        <v>17</v>
      </c>
      <c r="AH3310" s="136">
        <v>4.4589160329999997E-3</v>
      </c>
      <c r="AI3310" s="136">
        <v>1.4065448947161935E-3</v>
      </c>
      <c r="AJ3310" s="136">
        <v>3.4057410785056448E-4</v>
      </c>
    </row>
    <row r="3311" spans="1:36" ht="13.5" thickBot="1">
      <c r="A3311" s="131">
        <v>8694</v>
      </c>
      <c r="B3311" s="131">
        <v>12533</v>
      </c>
      <c r="C3311" s="132" t="s">
        <v>1455</v>
      </c>
      <c r="D3311" s="132">
        <v>510119068</v>
      </c>
      <c r="E3311" s="132" t="s">
        <v>429</v>
      </c>
      <c r="F3311" s="132" t="s">
        <v>1456</v>
      </c>
      <c r="G3311" s="132">
        <v>1140417</v>
      </c>
      <c r="H3311" s="132" t="s">
        <v>102</v>
      </c>
      <c r="I3311" s="132" t="s">
        <v>230</v>
      </c>
      <c r="J3311" s="132" t="s">
        <v>53</v>
      </c>
      <c r="K3311" s="132" t="s">
        <v>53</v>
      </c>
      <c r="L3311" s="132" t="s">
        <v>821</v>
      </c>
      <c r="M3311" s="132" t="s">
        <v>311</v>
      </c>
      <c r="N3311" s="132" t="s">
        <v>266</v>
      </c>
      <c r="O3311" s="132" t="s">
        <v>62</v>
      </c>
      <c r="P3311" s="132" t="s">
        <v>1377</v>
      </c>
      <c r="Q3311" s="132" t="s">
        <v>65</v>
      </c>
      <c r="R3311" s="132" t="s">
        <v>57</v>
      </c>
      <c r="S3311" s="132" t="s">
        <v>1206</v>
      </c>
      <c r="T3311" s="134">
        <v>0.98099999999999998</v>
      </c>
      <c r="U3311" s="133">
        <v>46022</v>
      </c>
      <c r="V3311" s="136">
        <v>3.9E-2</v>
      </c>
      <c r="W3311" s="178">
        <v>6.7100000000000007E-2</v>
      </c>
      <c r="X3311" s="132" t="s">
        <v>636</v>
      </c>
      <c r="Y3311" s="132"/>
      <c r="Z3311" s="135">
        <v>193900.4</v>
      </c>
      <c r="AA3311" s="135">
        <v>1</v>
      </c>
      <c r="AB3311" s="135">
        <v>100.18</v>
      </c>
      <c r="AC3311" s="135">
        <v>0</v>
      </c>
      <c r="AD3311" s="135">
        <v>194.24941999999999</v>
      </c>
      <c r="AE3311" s="137"/>
      <c r="AF3311" s="137"/>
      <c r="AG3311" s="132" t="s">
        <v>17</v>
      </c>
      <c r="AH3311" s="136">
        <v>2.4596910860000001E-3</v>
      </c>
      <c r="AI3311" s="136">
        <v>6.1415813609050202E-5</v>
      </c>
      <c r="AJ3311" s="136">
        <v>1.4870933737269224E-5</v>
      </c>
    </row>
    <row r="3312" spans="1:36" ht="13.5" thickBot="1">
      <c r="A3312" s="131">
        <v>8694</v>
      </c>
      <c r="B3312" s="131">
        <v>12533</v>
      </c>
      <c r="C3312" s="132" t="s">
        <v>1457</v>
      </c>
      <c r="D3312" s="132">
        <v>513765859</v>
      </c>
      <c r="E3312" s="132" t="s">
        <v>429</v>
      </c>
      <c r="F3312" s="132" t="s">
        <v>1458</v>
      </c>
      <c r="G3312" s="132">
        <v>1140607</v>
      </c>
      <c r="H3312" s="132" t="s">
        <v>102</v>
      </c>
      <c r="I3312" s="132" t="s">
        <v>229</v>
      </c>
      <c r="J3312" s="132" t="s">
        <v>53</v>
      </c>
      <c r="K3312" s="132" t="s">
        <v>53</v>
      </c>
      <c r="L3312" s="132" t="s">
        <v>821</v>
      </c>
      <c r="M3312" s="132" t="s">
        <v>311</v>
      </c>
      <c r="N3312" s="132" t="s">
        <v>651</v>
      </c>
      <c r="O3312" s="132" t="s">
        <v>62</v>
      </c>
      <c r="P3312" s="132" t="s">
        <v>1328</v>
      </c>
      <c r="Q3312" s="132" t="s">
        <v>65</v>
      </c>
      <c r="R3312" s="132" t="s">
        <v>57</v>
      </c>
      <c r="S3312" s="132" t="s">
        <v>1206</v>
      </c>
      <c r="T3312" s="134">
        <v>1.4610000000000001</v>
      </c>
      <c r="U3312" s="133">
        <v>46356</v>
      </c>
      <c r="V3312" s="136">
        <v>2.1499999999999998E-2</v>
      </c>
      <c r="W3312" s="178">
        <v>2.6700000000000002E-2</v>
      </c>
      <c r="X3312" s="132" t="s">
        <v>636</v>
      </c>
      <c r="Y3312" s="132"/>
      <c r="Z3312" s="135">
        <v>1092569</v>
      </c>
      <c r="AA3312" s="135">
        <v>1</v>
      </c>
      <c r="AB3312" s="135">
        <v>114.49</v>
      </c>
      <c r="AC3312" s="135">
        <v>0</v>
      </c>
      <c r="AD3312" s="135">
        <v>1250.8822500000001</v>
      </c>
      <c r="AE3312" s="137"/>
      <c r="AF3312" s="137"/>
      <c r="AG3312" s="132" t="s">
        <v>17</v>
      </c>
      <c r="AH3312" s="136">
        <v>5.5706390899999995E-4</v>
      </c>
      <c r="AI3312" s="136">
        <v>3.9549127669400173E-4</v>
      </c>
      <c r="AJ3312" s="136">
        <v>9.5762381441737322E-5</v>
      </c>
    </row>
    <row r="3313" spans="1:36" ht="13.5" thickBot="1">
      <c r="A3313" s="131">
        <v>8694</v>
      </c>
      <c r="B3313" s="131">
        <v>12533</v>
      </c>
      <c r="C3313" s="132" t="s">
        <v>1457</v>
      </c>
      <c r="D3313" s="132">
        <v>513765859</v>
      </c>
      <c r="E3313" s="132" t="s">
        <v>429</v>
      </c>
      <c r="F3313" s="132" t="s">
        <v>1459</v>
      </c>
      <c r="G3313" s="132">
        <v>1140615</v>
      </c>
      <c r="H3313" s="132" t="s">
        <v>102</v>
      </c>
      <c r="I3313" s="132" t="s">
        <v>229</v>
      </c>
      <c r="J3313" s="132" t="s">
        <v>53</v>
      </c>
      <c r="K3313" s="132" t="s">
        <v>53</v>
      </c>
      <c r="L3313" s="132" t="s">
        <v>821</v>
      </c>
      <c r="M3313" s="132" t="s">
        <v>311</v>
      </c>
      <c r="N3313" s="132" t="s">
        <v>651</v>
      </c>
      <c r="O3313" s="132" t="s">
        <v>62</v>
      </c>
      <c r="P3313" s="132" t="s">
        <v>1350</v>
      </c>
      <c r="Q3313" s="132" t="s">
        <v>65</v>
      </c>
      <c r="R3313" s="132" t="s">
        <v>57</v>
      </c>
      <c r="S3313" s="132" t="s">
        <v>1206</v>
      </c>
      <c r="T3313" s="134">
        <v>1.409</v>
      </c>
      <c r="U3313" s="133">
        <v>46356</v>
      </c>
      <c r="V3313" s="136">
        <v>1.6E-2</v>
      </c>
      <c r="W3313" s="178">
        <v>2.6499999999999999E-2</v>
      </c>
      <c r="X3313" s="132" t="s">
        <v>636</v>
      </c>
      <c r="Y3313" s="132"/>
      <c r="Z3313" s="135">
        <v>3789319.37</v>
      </c>
      <c r="AA3313" s="135">
        <v>1</v>
      </c>
      <c r="AB3313" s="135">
        <v>113.63</v>
      </c>
      <c r="AC3313" s="135">
        <v>0</v>
      </c>
      <c r="AD3313" s="135">
        <v>4305.8036000000002</v>
      </c>
      <c r="AE3313" s="137"/>
      <c r="AF3313" s="137"/>
      <c r="AG3313" s="132" t="s">
        <v>17</v>
      </c>
      <c r="AH3313" s="136">
        <v>9.7738570640000001E-3</v>
      </c>
      <c r="AI3313" s="136">
        <v>1.3613653586959354E-3</v>
      </c>
      <c r="AJ3313" s="136">
        <v>3.2963454934020026E-4</v>
      </c>
    </row>
    <row r="3314" spans="1:36" ht="13.5" thickBot="1">
      <c r="A3314" s="131">
        <v>8694</v>
      </c>
      <c r="B3314" s="131">
        <v>12533</v>
      </c>
      <c r="C3314" s="132" t="s">
        <v>1463</v>
      </c>
      <c r="D3314" s="132">
        <v>515334662</v>
      </c>
      <c r="E3314" s="132" t="s">
        <v>429</v>
      </c>
      <c r="F3314" s="132" t="s">
        <v>1464</v>
      </c>
      <c r="G3314" s="132">
        <v>1141332</v>
      </c>
      <c r="H3314" s="132" t="s">
        <v>102</v>
      </c>
      <c r="I3314" s="132" t="s">
        <v>230</v>
      </c>
      <c r="J3314" s="132" t="s">
        <v>53</v>
      </c>
      <c r="K3314" s="132" t="s">
        <v>53</v>
      </c>
      <c r="L3314" s="132" t="s">
        <v>821</v>
      </c>
      <c r="M3314" s="132" t="s">
        <v>311</v>
      </c>
      <c r="N3314" s="132" t="s">
        <v>267</v>
      </c>
      <c r="O3314" s="132" t="s">
        <v>62</v>
      </c>
      <c r="P3314" s="132" t="s">
        <v>1462</v>
      </c>
      <c r="Q3314" s="132" t="s">
        <v>1334</v>
      </c>
      <c r="R3314" s="132" t="s">
        <v>57</v>
      </c>
      <c r="S3314" s="132" t="s">
        <v>1206</v>
      </c>
      <c r="T3314" s="134">
        <v>3.0219999999999998</v>
      </c>
      <c r="U3314" s="133">
        <v>46995</v>
      </c>
      <c r="V3314" s="136">
        <v>4.6899999999999997E-2</v>
      </c>
      <c r="W3314" s="178">
        <v>7.7100000000000002E-2</v>
      </c>
      <c r="X3314" s="132" t="s">
        <v>636</v>
      </c>
      <c r="Y3314" s="132"/>
      <c r="Z3314" s="135">
        <v>16024309.91</v>
      </c>
      <c r="AA3314" s="135">
        <v>1</v>
      </c>
      <c r="AB3314" s="135">
        <v>99.55</v>
      </c>
      <c r="AC3314" s="135">
        <v>0</v>
      </c>
      <c r="AD3314" s="135">
        <v>15952.20052</v>
      </c>
      <c r="AE3314" s="137"/>
      <c r="AF3314" s="137"/>
      <c r="AG3314" s="132" t="s">
        <v>17</v>
      </c>
      <c r="AH3314" s="136">
        <v>1.1398069408E-2</v>
      </c>
      <c r="AI3314" s="136">
        <v>5.0436051432766896E-3</v>
      </c>
      <c r="AJ3314" s="136">
        <v>1.2212346214292517E-3</v>
      </c>
    </row>
    <row r="3315" spans="1:36" ht="13.5" thickBot="1">
      <c r="A3315" s="131">
        <v>8694</v>
      </c>
      <c r="B3315" s="131">
        <v>12533</v>
      </c>
      <c r="C3315" s="132" t="s">
        <v>1465</v>
      </c>
      <c r="D3315" s="132">
        <v>513257873</v>
      </c>
      <c r="E3315" s="132" t="s">
        <v>429</v>
      </c>
      <c r="F3315" s="132" t="s">
        <v>1466</v>
      </c>
      <c r="G3315" s="132">
        <v>1141696</v>
      </c>
      <c r="H3315" s="132" t="s">
        <v>102</v>
      </c>
      <c r="I3315" s="132" t="s">
        <v>229</v>
      </c>
      <c r="J3315" s="132" t="s">
        <v>53</v>
      </c>
      <c r="K3315" s="132" t="s">
        <v>53</v>
      </c>
      <c r="L3315" s="132" t="s">
        <v>821</v>
      </c>
      <c r="M3315" s="132" t="s">
        <v>311</v>
      </c>
      <c r="N3315" s="132" t="s">
        <v>651</v>
      </c>
      <c r="O3315" s="132" t="s">
        <v>62</v>
      </c>
      <c r="P3315" s="132" t="s">
        <v>1377</v>
      </c>
      <c r="Q3315" s="132" t="s">
        <v>65</v>
      </c>
      <c r="R3315" s="132" t="s">
        <v>57</v>
      </c>
      <c r="S3315" s="132" t="s">
        <v>1206</v>
      </c>
      <c r="T3315" s="134">
        <v>1.8220000000000001</v>
      </c>
      <c r="U3315" s="133">
        <v>46629</v>
      </c>
      <c r="V3315" s="136">
        <v>2.0500000000000001E-2</v>
      </c>
      <c r="W3315" s="178">
        <v>2.7900000000000001E-2</v>
      </c>
      <c r="X3315" s="132" t="s">
        <v>636</v>
      </c>
      <c r="Y3315" s="132"/>
      <c r="Z3315" s="135">
        <v>1200000</v>
      </c>
      <c r="AA3315" s="135">
        <v>1</v>
      </c>
      <c r="AB3315" s="135">
        <v>114.31</v>
      </c>
      <c r="AC3315" s="135">
        <v>0</v>
      </c>
      <c r="AD3315" s="135">
        <v>1371.72</v>
      </c>
      <c r="AE3315" s="137"/>
      <c r="AF3315" s="137"/>
      <c r="AG3315" s="132" t="s">
        <v>17</v>
      </c>
      <c r="AH3315" s="136">
        <v>1.361811726E-3</v>
      </c>
      <c r="AI3315" s="136">
        <v>4.3369653224090122E-4</v>
      </c>
      <c r="AJ3315" s="136">
        <v>1.0501322076579144E-4</v>
      </c>
    </row>
    <row r="3316" spans="1:36" ht="13.5" thickBot="1">
      <c r="A3316" s="131">
        <v>8694</v>
      </c>
      <c r="B3316" s="131">
        <v>12533</v>
      </c>
      <c r="C3316" s="132" t="s">
        <v>1437</v>
      </c>
      <c r="D3316" s="132">
        <v>514065283</v>
      </c>
      <c r="E3316" s="132" t="s">
        <v>429</v>
      </c>
      <c r="F3316" s="132" t="s">
        <v>1467</v>
      </c>
      <c r="G3316" s="132">
        <v>1141829</v>
      </c>
      <c r="H3316" s="132" t="s">
        <v>102</v>
      </c>
      <c r="I3316" s="132" t="s">
        <v>228</v>
      </c>
      <c r="J3316" s="132" t="s">
        <v>53</v>
      </c>
      <c r="K3316" s="132" t="s">
        <v>53</v>
      </c>
      <c r="L3316" s="132" t="s">
        <v>821</v>
      </c>
      <c r="M3316" s="132" t="s">
        <v>311</v>
      </c>
      <c r="N3316" s="132" t="s">
        <v>75</v>
      </c>
      <c r="O3316" s="132" t="s">
        <v>62</v>
      </c>
      <c r="P3316" s="132" t="s">
        <v>1328</v>
      </c>
      <c r="Q3316" s="132" t="s">
        <v>65</v>
      </c>
      <c r="R3316" s="132" t="s">
        <v>57</v>
      </c>
      <c r="S3316" s="132" t="s">
        <v>1206</v>
      </c>
      <c r="T3316" s="134">
        <v>1.8089999999999999</v>
      </c>
      <c r="U3316" s="133">
        <v>46631</v>
      </c>
      <c r="V3316" s="136">
        <v>2.3E-2</v>
      </c>
      <c r="W3316" s="178">
        <v>5.3199999999999997E-2</v>
      </c>
      <c r="X3316" s="132" t="s">
        <v>636</v>
      </c>
      <c r="Y3316" s="132"/>
      <c r="Z3316" s="135">
        <v>6211669.6799999997</v>
      </c>
      <c r="AA3316" s="135">
        <v>1</v>
      </c>
      <c r="AB3316" s="135">
        <v>95.57</v>
      </c>
      <c r="AC3316" s="135">
        <v>0</v>
      </c>
      <c r="AD3316" s="135">
        <v>5936.4927100000004</v>
      </c>
      <c r="AE3316" s="137"/>
      <c r="AF3316" s="137"/>
      <c r="AG3316" s="132" t="s">
        <v>17</v>
      </c>
      <c r="AH3316" s="136">
        <v>7.3982631179999999E-3</v>
      </c>
      <c r="AI3316" s="136">
        <v>1.8769401204330259E-3</v>
      </c>
      <c r="AJ3316" s="136">
        <v>4.544733761480051E-4</v>
      </c>
    </row>
    <row r="3317" spans="1:36" ht="13.5" thickBot="1">
      <c r="A3317" s="131">
        <v>8694</v>
      </c>
      <c r="B3317" s="131">
        <v>12533</v>
      </c>
      <c r="C3317" s="132" t="s">
        <v>1468</v>
      </c>
      <c r="D3317" s="132">
        <v>515328250</v>
      </c>
      <c r="E3317" s="132" t="s">
        <v>429</v>
      </c>
      <c r="F3317" s="132" t="s">
        <v>1469</v>
      </c>
      <c r="G3317" s="132">
        <v>1141852</v>
      </c>
      <c r="H3317" s="132" t="s">
        <v>102</v>
      </c>
      <c r="I3317" s="132" t="s">
        <v>228</v>
      </c>
      <c r="J3317" s="132" t="s">
        <v>53</v>
      </c>
      <c r="K3317" s="132" t="s">
        <v>53</v>
      </c>
      <c r="L3317" s="132" t="s">
        <v>821</v>
      </c>
      <c r="M3317" s="132" t="s">
        <v>311</v>
      </c>
      <c r="N3317" s="132" t="s">
        <v>652</v>
      </c>
      <c r="O3317" s="132" t="s">
        <v>62</v>
      </c>
      <c r="P3317" s="132" t="s">
        <v>1345</v>
      </c>
      <c r="Q3317" s="132" t="s">
        <v>1334</v>
      </c>
      <c r="R3317" s="132" t="s">
        <v>57</v>
      </c>
      <c r="S3317" s="132" t="s">
        <v>1206</v>
      </c>
      <c r="T3317" s="134">
        <v>1.8939999999999999</v>
      </c>
      <c r="U3317" s="133">
        <v>46629</v>
      </c>
      <c r="V3317" s="136">
        <v>2.6499999999999999E-2</v>
      </c>
      <c r="W3317" s="178">
        <v>5.6899999999999999E-2</v>
      </c>
      <c r="X3317" s="132" t="s">
        <v>636</v>
      </c>
      <c r="Y3317" s="132"/>
      <c r="Z3317" s="135">
        <v>1012285.72</v>
      </c>
      <c r="AA3317" s="135">
        <v>1</v>
      </c>
      <c r="AB3317" s="135">
        <v>95.45</v>
      </c>
      <c r="AC3317" s="135">
        <v>0</v>
      </c>
      <c r="AD3317" s="135">
        <v>966.22672</v>
      </c>
      <c r="AE3317" s="137"/>
      <c r="AF3317" s="137"/>
      <c r="AG3317" s="132" t="s">
        <v>17</v>
      </c>
      <c r="AH3317" s="136">
        <v>1.647195359E-3</v>
      </c>
      <c r="AI3317" s="136">
        <v>3.0549177516001822E-4</v>
      </c>
      <c r="AJ3317" s="136">
        <v>7.3970329117579786E-5</v>
      </c>
    </row>
    <row r="3318" spans="1:36" ht="13.5" thickBot="1">
      <c r="A3318" s="131">
        <v>8694</v>
      </c>
      <c r="B3318" s="131">
        <v>12533</v>
      </c>
      <c r="C3318" s="132" t="s">
        <v>2157</v>
      </c>
      <c r="D3318" s="132">
        <v>1146</v>
      </c>
      <c r="E3318" s="132" t="s">
        <v>2</v>
      </c>
      <c r="F3318" s="132" t="s">
        <v>2158</v>
      </c>
      <c r="G3318" s="132">
        <v>1141936</v>
      </c>
      <c r="H3318" s="132" t="s">
        <v>102</v>
      </c>
      <c r="I3318" s="132" t="s">
        <v>230</v>
      </c>
      <c r="J3318" s="132" t="s">
        <v>53</v>
      </c>
      <c r="K3318" s="132" t="s">
        <v>53</v>
      </c>
      <c r="L3318" s="132" t="s">
        <v>821</v>
      </c>
      <c r="M3318" s="132" t="s">
        <v>311</v>
      </c>
      <c r="N3318" s="132" t="s">
        <v>253</v>
      </c>
      <c r="O3318" s="132" t="s">
        <v>62</v>
      </c>
      <c r="P3318" s="132" t="s">
        <v>1328</v>
      </c>
      <c r="Q3318" s="132" t="s">
        <v>65</v>
      </c>
      <c r="R3318" s="132" t="s">
        <v>57</v>
      </c>
      <c r="S3318" s="132" t="s">
        <v>1206</v>
      </c>
      <c r="T3318" s="134">
        <v>0.98499999999999999</v>
      </c>
      <c r="U3318" s="133">
        <v>46023</v>
      </c>
      <c r="V3318" s="136">
        <v>3.3700000000000001E-2</v>
      </c>
      <c r="W3318" s="178">
        <v>6.4399999999999999E-2</v>
      </c>
      <c r="X3318" s="132" t="s">
        <v>636</v>
      </c>
      <c r="Y3318" s="132"/>
      <c r="Z3318" s="135">
        <v>150869.95000000001</v>
      </c>
      <c r="AA3318" s="135">
        <v>1</v>
      </c>
      <c r="AB3318" s="135">
        <v>103.29</v>
      </c>
      <c r="AC3318" s="135">
        <v>2.70248</v>
      </c>
      <c r="AD3318" s="135">
        <v>158.53604999999999</v>
      </c>
      <c r="AE3318" s="137"/>
      <c r="AF3318" s="137"/>
      <c r="AG3318" s="132" t="s">
        <v>17</v>
      </c>
      <c r="AH3318" s="136">
        <v>1.0776424999999999E-3</v>
      </c>
      <c r="AI3318" s="136">
        <v>5.0124322106676377E-5</v>
      </c>
      <c r="AJ3318" s="136">
        <v>1.2136865554184928E-5</v>
      </c>
    </row>
    <row r="3319" spans="1:36" ht="13.5" thickBot="1">
      <c r="A3319" s="131">
        <v>8694</v>
      </c>
      <c r="B3319" s="131">
        <v>12533</v>
      </c>
      <c r="C3319" s="132" t="s">
        <v>1435</v>
      </c>
      <c r="D3319" s="132">
        <v>514892801</v>
      </c>
      <c r="E3319" s="132" t="s">
        <v>429</v>
      </c>
      <c r="F3319" s="132" t="s">
        <v>1470</v>
      </c>
      <c r="G3319" s="132">
        <v>1141951</v>
      </c>
      <c r="H3319" s="132" t="s">
        <v>102</v>
      </c>
      <c r="I3319" s="132" t="s">
        <v>228</v>
      </c>
      <c r="J3319" s="132" t="s">
        <v>53</v>
      </c>
      <c r="K3319" s="132" t="s">
        <v>53</v>
      </c>
      <c r="L3319" s="132" t="s">
        <v>821</v>
      </c>
      <c r="M3319" s="132" t="s">
        <v>311</v>
      </c>
      <c r="N3319" s="132" t="s">
        <v>263</v>
      </c>
      <c r="O3319" s="132" t="s">
        <v>62</v>
      </c>
      <c r="P3319" s="132" t="s">
        <v>1377</v>
      </c>
      <c r="Q3319" s="132" t="s">
        <v>65</v>
      </c>
      <c r="R3319" s="132" t="s">
        <v>57</v>
      </c>
      <c r="S3319" s="132" t="s">
        <v>1206</v>
      </c>
      <c r="T3319" s="134">
        <v>3.2770000000000001</v>
      </c>
      <c r="U3319" s="133">
        <v>47669</v>
      </c>
      <c r="V3319" s="136">
        <v>2.6200000000000001E-2</v>
      </c>
      <c r="W3319" s="178">
        <v>5.6500000000000002E-2</v>
      </c>
      <c r="X3319" s="132" t="s">
        <v>636</v>
      </c>
      <c r="Y3319" s="132"/>
      <c r="Z3319" s="135">
        <v>1500000</v>
      </c>
      <c r="AA3319" s="135">
        <v>1</v>
      </c>
      <c r="AB3319" s="135">
        <v>90.82</v>
      </c>
      <c r="AC3319" s="135">
        <v>39.186920000000001</v>
      </c>
      <c r="AD3319" s="135">
        <v>1401.4869200000001</v>
      </c>
      <c r="AE3319" s="137"/>
      <c r="AF3319" s="137"/>
      <c r="AG3319" s="132" t="s">
        <v>17</v>
      </c>
      <c r="AH3319" s="136">
        <v>3.4913144019999998E-3</v>
      </c>
      <c r="AI3319" s="136">
        <v>4.4310793542777049E-4</v>
      </c>
      <c r="AJ3319" s="136">
        <v>1.0729205328370884E-4</v>
      </c>
    </row>
    <row r="3320" spans="1:36" ht="13.5" thickBot="1">
      <c r="A3320" s="131">
        <v>8694</v>
      </c>
      <c r="B3320" s="131">
        <v>12533</v>
      </c>
      <c r="C3320" s="132" t="s">
        <v>1346</v>
      </c>
      <c r="D3320" s="132">
        <v>510560188</v>
      </c>
      <c r="E3320" s="132" t="s">
        <v>429</v>
      </c>
      <c r="F3320" s="132" t="s">
        <v>1471</v>
      </c>
      <c r="G3320" s="132">
        <v>1142231</v>
      </c>
      <c r="H3320" s="132" t="s">
        <v>102</v>
      </c>
      <c r="I3320" s="132" t="s">
        <v>229</v>
      </c>
      <c r="J3320" s="132" t="s">
        <v>53</v>
      </c>
      <c r="K3320" s="132" t="s">
        <v>53</v>
      </c>
      <c r="L3320" s="132" t="s">
        <v>821</v>
      </c>
      <c r="M3320" s="132" t="s">
        <v>311</v>
      </c>
      <c r="N3320" s="132" t="s">
        <v>652</v>
      </c>
      <c r="O3320" s="132" t="s">
        <v>62</v>
      </c>
      <c r="P3320" s="132" t="s">
        <v>1345</v>
      </c>
      <c r="Q3320" s="132" t="s">
        <v>1334</v>
      </c>
      <c r="R3320" s="132" t="s">
        <v>57</v>
      </c>
      <c r="S3320" s="132" t="s">
        <v>1206</v>
      </c>
      <c r="T3320" s="134">
        <v>1.712</v>
      </c>
      <c r="U3320" s="133">
        <v>46310</v>
      </c>
      <c r="V3320" s="136">
        <v>2.5700000000000001E-2</v>
      </c>
      <c r="W3320" s="178">
        <v>3.3500000000000002E-2</v>
      </c>
      <c r="X3320" s="132" t="s">
        <v>636</v>
      </c>
      <c r="Y3320" s="132"/>
      <c r="Z3320" s="135">
        <v>7250000</v>
      </c>
      <c r="AA3320" s="135">
        <v>1</v>
      </c>
      <c r="AB3320" s="135">
        <v>113.71</v>
      </c>
      <c r="AC3320" s="135">
        <v>0</v>
      </c>
      <c r="AD3320" s="135">
        <v>8243.9750000000004</v>
      </c>
      <c r="AE3320" s="137"/>
      <c r="AF3320" s="137"/>
      <c r="AG3320" s="132" t="s">
        <v>17</v>
      </c>
      <c r="AH3320" s="136">
        <v>5.6534009799999998E-3</v>
      </c>
      <c r="AI3320" s="136">
        <v>2.6064964930019854E-3</v>
      </c>
      <c r="AJ3320" s="136">
        <v>6.3112469502716695E-4</v>
      </c>
    </row>
    <row r="3321" spans="1:36" ht="13.5" thickBot="1">
      <c r="A3321" s="131">
        <v>8694</v>
      </c>
      <c r="B3321" s="131">
        <v>12533</v>
      </c>
      <c r="C3321" s="132" t="s">
        <v>1472</v>
      </c>
      <c r="D3321" s="132">
        <v>513230029</v>
      </c>
      <c r="E3321" s="132" t="s">
        <v>429</v>
      </c>
      <c r="F3321" s="132" t="s">
        <v>1473</v>
      </c>
      <c r="G3321" s="132">
        <v>1142785</v>
      </c>
      <c r="H3321" s="132" t="s">
        <v>102</v>
      </c>
      <c r="I3321" s="132" t="s">
        <v>228</v>
      </c>
      <c r="J3321" s="132" t="s">
        <v>53</v>
      </c>
      <c r="K3321" s="132" t="s">
        <v>53</v>
      </c>
      <c r="L3321" s="132" t="s">
        <v>821</v>
      </c>
      <c r="M3321" s="132" t="s">
        <v>311</v>
      </c>
      <c r="N3321" s="132" t="s">
        <v>269</v>
      </c>
      <c r="O3321" s="132" t="s">
        <v>62</v>
      </c>
      <c r="P3321" s="132" t="s">
        <v>1462</v>
      </c>
      <c r="Q3321" s="132" t="s">
        <v>1334</v>
      </c>
      <c r="R3321" s="132" t="s">
        <v>57</v>
      </c>
      <c r="S3321" s="132" t="s">
        <v>1206</v>
      </c>
      <c r="T3321" s="134">
        <v>1.4750000000000001</v>
      </c>
      <c r="U3321" s="133">
        <v>47848</v>
      </c>
      <c r="V3321" s="136">
        <v>2.63E-2</v>
      </c>
      <c r="W3321" s="178">
        <v>5.1700000000000003E-2</v>
      </c>
      <c r="X3321" s="132" t="s">
        <v>636</v>
      </c>
      <c r="Y3321" s="132"/>
      <c r="Z3321" s="135">
        <v>1880000</v>
      </c>
      <c r="AA3321" s="135">
        <v>1</v>
      </c>
      <c r="AB3321" s="135">
        <v>97.72</v>
      </c>
      <c r="AC3321" s="135">
        <v>0</v>
      </c>
      <c r="AD3321" s="135">
        <v>1837.136</v>
      </c>
      <c r="AE3321" s="137"/>
      <c r="AF3321" s="137"/>
      <c r="AG3321" s="132" t="s">
        <v>17</v>
      </c>
      <c r="AH3321" s="136">
        <v>1.3631599089999999E-3</v>
      </c>
      <c r="AI3321" s="136">
        <v>5.8084704783404792E-4</v>
      </c>
      <c r="AJ3321" s="136">
        <v>1.4064354849734859E-4</v>
      </c>
    </row>
    <row r="3322" spans="1:36" ht="13.5" thickBot="1">
      <c r="A3322" s="131">
        <v>8694</v>
      </c>
      <c r="B3322" s="131">
        <v>12533</v>
      </c>
      <c r="C3322" s="132" t="s">
        <v>1445</v>
      </c>
      <c r="D3322" s="132">
        <v>520043720</v>
      </c>
      <c r="E3322" s="132" t="s">
        <v>429</v>
      </c>
      <c r="F3322" s="132" t="s">
        <v>2213</v>
      </c>
      <c r="G3322" s="132">
        <v>1143395</v>
      </c>
      <c r="H3322" s="132" t="s">
        <v>102</v>
      </c>
      <c r="I3322" s="132" t="s">
        <v>228</v>
      </c>
      <c r="J3322" s="132" t="s">
        <v>53</v>
      </c>
      <c r="K3322" s="132" t="s">
        <v>53</v>
      </c>
      <c r="L3322" s="132" t="s">
        <v>821</v>
      </c>
      <c r="M3322" s="132" t="s">
        <v>311</v>
      </c>
      <c r="N3322" s="132" t="s">
        <v>652</v>
      </c>
      <c r="O3322" s="132" t="s">
        <v>62</v>
      </c>
      <c r="P3322" s="132" t="s">
        <v>1434</v>
      </c>
      <c r="Q3322" s="132" t="s">
        <v>1334</v>
      </c>
      <c r="R3322" s="132" t="s">
        <v>57</v>
      </c>
      <c r="S3322" s="132" t="s">
        <v>1206</v>
      </c>
      <c r="T3322" s="134">
        <v>4.2699999999999996</v>
      </c>
      <c r="U3322" s="133">
        <v>47514</v>
      </c>
      <c r="V3322" s="136">
        <v>3.6900000000000002E-2</v>
      </c>
      <c r="W3322" s="178">
        <v>5.9299999999999999E-2</v>
      </c>
      <c r="X3322" s="132" t="s">
        <v>636</v>
      </c>
      <c r="Y3322" s="132"/>
      <c r="Z3322" s="135">
        <v>62323.91</v>
      </c>
      <c r="AA3322" s="135">
        <v>1</v>
      </c>
      <c r="AB3322" s="135">
        <v>92.72</v>
      </c>
      <c r="AC3322" s="135">
        <v>0</v>
      </c>
      <c r="AD3322" s="135">
        <v>57.786729999999999</v>
      </c>
      <c r="AE3322" s="137"/>
      <c r="AF3322" s="137"/>
      <c r="AG3322" s="132" t="s">
        <v>17</v>
      </c>
      <c r="AH3322" s="136">
        <v>2.3430041300000001E-4</v>
      </c>
      <c r="AI3322" s="136">
        <v>1.8270422834500665E-5</v>
      </c>
      <c r="AJ3322" s="136">
        <v>4.4239135062718211E-6</v>
      </c>
    </row>
    <row r="3323" spans="1:36" ht="13.5" thickBot="1">
      <c r="A3323" s="131">
        <v>8694</v>
      </c>
      <c r="B3323" s="131">
        <v>12533</v>
      </c>
      <c r="C3323" s="132" t="s">
        <v>1335</v>
      </c>
      <c r="D3323" s="132">
        <v>520017393</v>
      </c>
      <c r="E3323" s="132" t="s">
        <v>429</v>
      </c>
      <c r="F3323" s="132" t="s">
        <v>1336</v>
      </c>
      <c r="G3323" s="132">
        <v>1143585</v>
      </c>
      <c r="H3323" s="132" t="s">
        <v>102</v>
      </c>
      <c r="I3323" s="132" t="s">
        <v>228</v>
      </c>
      <c r="J3323" s="132" t="s">
        <v>53</v>
      </c>
      <c r="K3323" s="132" t="s">
        <v>53</v>
      </c>
      <c r="L3323" s="132" t="s">
        <v>821</v>
      </c>
      <c r="M3323" s="132" t="s">
        <v>311</v>
      </c>
      <c r="N3323" s="132" t="s">
        <v>651</v>
      </c>
      <c r="O3323" s="132" t="s">
        <v>62</v>
      </c>
      <c r="P3323" s="132" t="s">
        <v>1205</v>
      </c>
      <c r="Q3323" s="132" t="s">
        <v>65</v>
      </c>
      <c r="R3323" s="132" t="s">
        <v>57</v>
      </c>
      <c r="S3323" s="132" t="s">
        <v>1206</v>
      </c>
      <c r="T3323" s="134">
        <v>1.92</v>
      </c>
      <c r="U3323" s="133">
        <v>46843</v>
      </c>
      <c r="V3323" s="136">
        <v>1.44E-2</v>
      </c>
      <c r="W3323" s="178">
        <v>4.7399999999999998E-2</v>
      </c>
      <c r="X3323" s="132" t="s">
        <v>636</v>
      </c>
      <c r="Y3323" s="132"/>
      <c r="Z3323" s="135">
        <v>7260312.7699999996</v>
      </c>
      <c r="AA3323" s="135">
        <v>1</v>
      </c>
      <c r="AB3323" s="135">
        <v>94.32</v>
      </c>
      <c r="AC3323" s="135">
        <v>0</v>
      </c>
      <c r="AD3323" s="135">
        <v>6847.9269999999997</v>
      </c>
      <c r="AE3323" s="137"/>
      <c r="AF3323" s="137"/>
      <c r="AG3323" s="132" t="s">
        <v>17</v>
      </c>
      <c r="AH3323" s="136">
        <v>1.8150781925000001E-2</v>
      </c>
      <c r="AI3323" s="136">
        <v>2.1651081801962774E-3</v>
      </c>
      <c r="AJ3323" s="136">
        <v>5.2424902300689919E-4</v>
      </c>
    </row>
    <row r="3324" spans="1:36" ht="13.5" thickBot="1">
      <c r="A3324" s="131">
        <v>8694</v>
      </c>
      <c r="B3324" s="131">
        <v>12533</v>
      </c>
      <c r="C3324" s="132" t="s">
        <v>1463</v>
      </c>
      <c r="D3324" s="132">
        <v>515334662</v>
      </c>
      <c r="E3324" s="132" t="s">
        <v>429</v>
      </c>
      <c r="F3324" s="132" t="s">
        <v>1474</v>
      </c>
      <c r="G3324" s="132">
        <v>1143593</v>
      </c>
      <c r="H3324" s="132" t="s">
        <v>102</v>
      </c>
      <c r="I3324" s="132" t="s">
        <v>230</v>
      </c>
      <c r="J3324" s="132" t="s">
        <v>53</v>
      </c>
      <c r="K3324" s="132" t="s">
        <v>53</v>
      </c>
      <c r="L3324" s="132" t="s">
        <v>821</v>
      </c>
      <c r="M3324" s="132" t="s">
        <v>311</v>
      </c>
      <c r="N3324" s="132" t="s">
        <v>267</v>
      </c>
      <c r="O3324" s="132" t="s">
        <v>62</v>
      </c>
      <c r="P3324" s="132" t="s">
        <v>1462</v>
      </c>
      <c r="Q3324" s="132" t="s">
        <v>1334</v>
      </c>
      <c r="R3324" s="132" t="s">
        <v>57</v>
      </c>
      <c r="S3324" s="132" t="s">
        <v>1206</v>
      </c>
      <c r="T3324" s="134">
        <v>3.165</v>
      </c>
      <c r="U3324" s="133">
        <v>46995</v>
      </c>
      <c r="V3324" s="136">
        <v>4.6899999999999997E-2</v>
      </c>
      <c r="W3324" s="178">
        <v>7.5600000000000001E-2</v>
      </c>
      <c r="X3324" s="132" t="s">
        <v>636</v>
      </c>
      <c r="Y3324" s="132"/>
      <c r="Z3324" s="135">
        <v>17334873.609999999</v>
      </c>
      <c r="AA3324" s="135">
        <v>1</v>
      </c>
      <c r="AB3324" s="135">
        <v>101.4</v>
      </c>
      <c r="AC3324" s="135">
        <v>0</v>
      </c>
      <c r="AD3324" s="135">
        <v>17577.561839999998</v>
      </c>
      <c r="AE3324" s="137"/>
      <c r="AF3324" s="137"/>
      <c r="AG3324" s="132" t="s">
        <v>17</v>
      </c>
      <c r="AH3324" s="136">
        <v>1.4486748419E-2</v>
      </c>
      <c r="AI3324" s="136">
        <v>5.5574954183492216E-3</v>
      </c>
      <c r="AJ3324" s="136">
        <v>1.3456655746276725E-3</v>
      </c>
    </row>
    <row r="3325" spans="1:36" ht="13.5" thickBot="1">
      <c r="A3325" s="131">
        <v>8694</v>
      </c>
      <c r="B3325" s="131">
        <v>12533</v>
      </c>
      <c r="C3325" s="132" t="s">
        <v>1475</v>
      </c>
      <c r="D3325" s="132">
        <v>513569780</v>
      </c>
      <c r="E3325" s="132" t="s">
        <v>429</v>
      </c>
      <c r="F3325" s="132" t="s">
        <v>1476</v>
      </c>
      <c r="G3325" s="132">
        <v>1145564</v>
      </c>
      <c r="H3325" s="132" t="s">
        <v>102</v>
      </c>
      <c r="I3325" s="132" t="s">
        <v>229</v>
      </c>
      <c r="J3325" s="132" t="s">
        <v>53</v>
      </c>
      <c r="K3325" s="132" t="s">
        <v>53</v>
      </c>
      <c r="L3325" s="132" t="s">
        <v>821</v>
      </c>
      <c r="M3325" s="132" t="s">
        <v>311</v>
      </c>
      <c r="N3325" s="132" t="s">
        <v>651</v>
      </c>
      <c r="O3325" s="132" t="s">
        <v>62</v>
      </c>
      <c r="P3325" s="132" t="s">
        <v>1205</v>
      </c>
      <c r="Q3325" s="132" t="s">
        <v>65</v>
      </c>
      <c r="R3325" s="132" t="s">
        <v>57</v>
      </c>
      <c r="S3325" s="132" t="s">
        <v>1206</v>
      </c>
      <c r="T3325" s="134">
        <v>1.7090000000000001</v>
      </c>
      <c r="U3325" s="133">
        <v>46387</v>
      </c>
      <c r="V3325" s="136">
        <v>8.3000000000000001E-3</v>
      </c>
      <c r="W3325" s="178">
        <v>2.1999999999999999E-2</v>
      </c>
      <c r="X3325" s="132" t="s">
        <v>636</v>
      </c>
      <c r="Y3325" s="132"/>
      <c r="Z3325" s="135">
        <v>7478750.0099999998</v>
      </c>
      <c r="AA3325" s="135">
        <v>1</v>
      </c>
      <c r="AB3325" s="135">
        <v>111.94</v>
      </c>
      <c r="AC3325" s="135">
        <v>0</v>
      </c>
      <c r="AD3325" s="135">
        <v>8371.7127600000003</v>
      </c>
      <c r="AE3325" s="137"/>
      <c r="AF3325" s="137"/>
      <c r="AG3325" s="132" t="s">
        <v>17</v>
      </c>
      <c r="AH3325" s="136">
        <v>6.3013330120000001E-3</v>
      </c>
      <c r="AI3325" s="136">
        <v>2.646883323804351E-3</v>
      </c>
      <c r="AJ3325" s="136">
        <v>6.4090377063371034E-4</v>
      </c>
    </row>
    <row r="3326" spans="1:36" ht="13.5" thickBot="1">
      <c r="A3326" s="131">
        <v>8694</v>
      </c>
      <c r="B3326" s="131">
        <v>12533</v>
      </c>
      <c r="C3326" s="132" t="s">
        <v>1475</v>
      </c>
      <c r="D3326" s="132">
        <v>513569780</v>
      </c>
      <c r="E3326" s="132" t="s">
        <v>429</v>
      </c>
      <c r="F3326" s="132" t="s">
        <v>1477</v>
      </c>
      <c r="G3326" s="132">
        <v>1145572</v>
      </c>
      <c r="H3326" s="132" t="s">
        <v>102</v>
      </c>
      <c r="I3326" s="132" t="s">
        <v>229</v>
      </c>
      <c r="J3326" s="132" t="s">
        <v>53</v>
      </c>
      <c r="K3326" s="132" t="s">
        <v>53</v>
      </c>
      <c r="L3326" s="132" t="s">
        <v>821</v>
      </c>
      <c r="M3326" s="132" t="s">
        <v>311</v>
      </c>
      <c r="N3326" s="132" t="s">
        <v>651</v>
      </c>
      <c r="O3326" s="132" t="s">
        <v>62</v>
      </c>
      <c r="P3326" s="132" t="s">
        <v>1205</v>
      </c>
      <c r="Q3326" s="132" t="s">
        <v>65</v>
      </c>
      <c r="R3326" s="132" t="s">
        <v>57</v>
      </c>
      <c r="S3326" s="132" t="s">
        <v>1206</v>
      </c>
      <c r="T3326" s="134">
        <v>5.24</v>
      </c>
      <c r="U3326" s="133">
        <v>48213</v>
      </c>
      <c r="V3326" s="136">
        <v>1.6500000000000001E-2</v>
      </c>
      <c r="W3326" s="178">
        <v>2.81E-2</v>
      </c>
      <c r="X3326" s="132" t="s">
        <v>636</v>
      </c>
      <c r="Y3326" s="132"/>
      <c r="Z3326" s="135">
        <v>15400000</v>
      </c>
      <c r="AA3326" s="135">
        <v>1</v>
      </c>
      <c r="AB3326" s="135">
        <v>107.94</v>
      </c>
      <c r="AC3326" s="135">
        <v>0</v>
      </c>
      <c r="AD3326" s="135">
        <v>16622.759999999998</v>
      </c>
      <c r="AE3326" s="137"/>
      <c r="AF3326" s="137"/>
      <c r="AG3326" s="132" t="s">
        <v>17</v>
      </c>
      <c r="AH3326" s="136">
        <v>7.2791762610000003E-3</v>
      </c>
      <c r="AI3326" s="136">
        <v>5.2556158459982809E-3</v>
      </c>
      <c r="AJ3326" s="136">
        <v>1.2725698871612042E-3</v>
      </c>
    </row>
    <row r="3327" spans="1:36" ht="13.5" thickBot="1">
      <c r="A3327" s="131">
        <v>8694</v>
      </c>
      <c r="B3327" s="131">
        <v>12533</v>
      </c>
      <c r="C3327" s="132" t="s">
        <v>1478</v>
      </c>
      <c r="D3327" s="132">
        <v>1737</v>
      </c>
      <c r="E3327" s="132" t="s">
        <v>2</v>
      </c>
      <c r="F3327" s="132" t="s">
        <v>1479</v>
      </c>
      <c r="G3327" s="132">
        <v>1145598</v>
      </c>
      <c r="H3327" s="132" t="s">
        <v>102</v>
      </c>
      <c r="I3327" s="132" t="s">
        <v>228</v>
      </c>
      <c r="J3327" s="132" t="s">
        <v>53</v>
      </c>
      <c r="K3327" s="132" t="s">
        <v>314</v>
      </c>
      <c r="L3327" s="132" t="s">
        <v>821</v>
      </c>
      <c r="M3327" s="132" t="s">
        <v>311</v>
      </c>
      <c r="N3327" s="132" t="s">
        <v>652</v>
      </c>
      <c r="O3327" s="132" t="s">
        <v>62</v>
      </c>
      <c r="P3327" s="132" t="s">
        <v>1350</v>
      </c>
      <c r="Q3327" s="132" t="s">
        <v>65</v>
      </c>
      <c r="R3327" s="132" t="s">
        <v>57</v>
      </c>
      <c r="S3327" s="132" t="s">
        <v>1206</v>
      </c>
      <c r="T3327" s="134">
        <v>0.501</v>
      </c>
      <c r="U3327" s="133">
        <v>45657</v>
      </c>
      <c r="V3327" s="136">
        <v>3.3799999999999997E-2</v>
      </c>
      <c r="W3327" s="178">
        <v>5.79E-2</v>
      </c>
      <c r="X3327" s="132" t="s">
        <v>636</v>
      </c>
      <c r="Y3327" s="132"/>
      <c r="Z3327" s="135">
        <v>1022000</v>
      </c>
      <c r="AA3327" s="135">
        <v>1</v>
      </c>
      <c r="AB3327" s="135">
        <v>98.86</v>
      </c>
      <c r="AC3327" s="135">
        <v>0</v>
      </c>
      <c r="AD3327" s="135">
        <v>1010.3492</v>
      </c>
      <c r="AE3327" s="137"/>
      <c r="AF3327" s="137"/>
      <c r="AG3327" s="132" t="s">
        <v>17</v>
      </c>
      <c r="AH3327" s="136">
        <v>4.9943251849999997E-3</v>
      </c>
      <c r="AI3327" s="136">
        <v>3.1944197386665551E-4</v>
      </c>
      <c r="AJ3327" s="136">
        <v>7.7348164049617104E-5</v>
      </c>
    </row>
    <row r="3328" spans="1:36" ht="13.5" thickBot="1">
      <c r="A3328" s="131">
        <v>8694</v>
      </c>
      <c r="B3328" s="131">
        <v>12533</v>
      </c>
      <c r="C3328" s="132" t="s">
        <v>1480</v>
      </c>
      <c r="D3328" s="132">
        <v>1628</v>
      </c>
      <c r="E3328" s="132" t="s">
        <v>2</v>
      </c>
      <c r="F3328" s="132" t="s">
        <v>1481</v>
      </c>
      <c r="G3328" s="132">
        <v>1147495</v>
      </c>
      <c r="H3328" s="132" t="s">
        <v>102</v>
      </c>
      <c r="I3328" s="132" t="s">
        <v>228</v>
      </c>
      <c r="J3328" s="132" t="s">
        <v>53</v>
      </c>
      <c r="K3328" s="132" t="s">
        <v>314</v>
      </c>
      <c r="L3328" s="132" t="s">
        <v>821</v>
      </c>
      <c r="M3328" s="132" t="s">
        <v>311</v>
      </c>
      <c r="N3328" s="132" t="s">
        <v>652</v>
      </c>
      <c r="O3328" s="132" t="s">
        <v>62</v>
      </c>
      <c r="P3328" s="132" t="s">
        <v>1377</v>
      </c>
      <c r="Q3328" s="132" t="s">
        <v>65</v>
      </c>
      <c r="R3328" s="132" t="s">
        <v>57</v>
      </c>
      <c r="S3328" s="132" t="s">
        <v>1206</v>
      </c>
      <c r="T3328" s="134">
        <v>0.41899999999999998</v>
      </c>
      <c r="U3328" s="133">
        <v>45627</v>
      </c>
      <c r="V3328" s="136">
        <v>3.9E-2</v>
      </c>
      <c r="W3328" s="178">
        <v>5.8999999999999997E-2</v>
      </c>
      <c r="X3328" s="132" t="s">
        <v>636</v>
      </c>
      <c r="Y3328" s="132"/>
      <c r="Z3328" s="135">
        <v>3782587.68</v>
      </c>
      <c r="AA3328" s="135">
        <v>1</v>
      </c>
      <c r="AB3328" s="135">
        <v>99.53</v>
      </c>
      <c r="AC3328" s="135">
        <v>0</v>
      </c>
      <c r="AD3328" s="135">
        <v>3764.8095199999998</v>
      </c>
      <c r="AE3328" s="137"/>
      <c r="AF3328" s="137"/>
      <c r="AG3328" s="132" t="s">
        <v>17</v>
      </c>
      <c r="AH3328" s="136">
        <v>9.768605449E-3</v>
      </c>
      <c r="AI3328" s="136">
        <v>1.1903193314754699E-3</v>
      </c>
      <c r="AJ3328" s="136">
        <v>2.8821827578872749E-4</v>
      </c>
    </row>
    <row r="3329" spans="1:36" ht="13.5" thickBot="1">
      <c r="A3329" s="131">
        <v>8694</v>
      </c>
      <c r="B3329" s="131">
        <v>12533</v>
      </c>
      <c r="C3329" s="132" t="s">
        <v>1482</v>
      </c>
      <c r="D3329" s="132">
        <v>513436394</v>
      </c>
      <c r="E3329" s="132" t="s">
        <v>429</v>
      </c>
      <c r="F3329" s="132" t="s">
        <v>1483</v>
      </c>
      <c r="G3329" s="132">
        <v>1147503</v>
      </c>
      <c r="H3329" s="132" t="s">
        <v>102</v>
      </c>
      <c r="I3329" s="132" t="s">
        <v>229</v>
      </c>
      <c r="J3329" s="132" t="s">
        <v>53</v>
      </c>
      <c r="K3329" s="132" t="s">
        <v>53</v>
      </c>
      <c r="L3329" s="132" t="s">
        <v>821</v>
      </c>
      <c r="M3329" s="132" t="s">
        <v>311</v>
      </c>
      <c r="N3329" s="132" t="s">
        <v>258</v>
      </c>
      <c r="O3329" s="132" t="s">
        <v>62</v>
      </c>
      <c r="P3329" s="132" t="s">
        <v>1443</v>
      </c>
      <c r="Q3329" s="132" t="s">
        <v>1334</v>
      </c>
      <c r="R3329" s="132" t="s">
        <v>57</v>
      </c>
      <c r="S3329" s="132" t="s">
        <v>1206</v>
      </c>
      <c r="T3329" s="134">
        <v>5.72</v>
      </c>
      <c r="U3329" s="133">
        <v>48760</v>
      </c>
      <c r="V3329" s="136">
        <v>2.6499999999999999E-2</v>
      </c>
      <c r="W3329" s="178">
        <v>2.81E-2</v>
      </c>
      <c r="X3329" s="132" t="s">
        <v>636</v>
      </c>
      <c r="Y3329" s="132"/>
      <c r="Z3329" s="135">
        <v>1476114.65</v>
      </c>
      <c r="AA3329" s="135">
        <v>1</v>
      </c>
      <c r="AB3329" s="135">
        <v>113.29</v>
      </c>
      <c r="AC3329" s="135">
        <v>0</v>
      </c>
      <c r="AD3329" s="135">
        <v>1672.2902899999999</v>
      </c>
      <c r="AE3329" s="137"/>
      <c r="AF3329" s="137"/>
      <c r="AG3329" s="132" t="s">
        <v>17</v>
      </c>
      <c r="AH3329" s="136">
        <v>1.003019869E-3</v>
      </c>
      <c r="AI3329" s="136">
        <v>5.287278013538703E-4</v>
      </c>
      <c r="AJ3329" s="136">
        <v>1.2802364141972078E-4</v>
      </c>
    </row>
    <row r="3330" spans="1:36" ht="13.5" thickBot="1">
      <c r="A3330" s="131">
        <v>8694</v>
      </c>
      <c r="B3330" s="131">
        <v>12533</v>
      </c>
      <c r="C3330" s="132" t="s">
        <v>1465</v>
      </c>
      <c r="D3330" s="132">
        <v>513257873</v>
      </c>
      <c r="E3330" s="132" t="s">
        <v>429</v>
      </c>
      <c r="F3330" s="132" t="s">
        <v>2214</v>
      </c>
      <c r="G3330" s="132">
        <v>1147602</v>
      </c>
      <c r="H3330" s="132" t="s">
        <v>102</v>
      </c>
      <c r="I3330" s="132" t="s">
        <v>229</v>
      </c>
      <c r="J3330" s="132" t="s">
        <v>53</v>
      </c>
      <c r="K3330" s="132" t="s">
        <v>53</v>
      </c>
      <c r="L3330" s="132" t="s">
        <v>821</v>
      </c>
      <c r="M3330" s="132" t="s">
        <v>311</v>
      </c>
      <c r="N3330" s="132" t="s">
        <v>651</v>
      </c>
      <c r="O3330" s="132" t="s">
        <v>62</v>
      </c>
      <c r="P3330" s="132" t="s">
        <v>1328</v>
      </c>
      <c r="Q3330" s="132" t="s">
        <v>65</v>
      </c>
      <c r="R3330" s="132" t="s">
        <v>57</v>
      </c>
      <c r="S3330" s="132" t="s">
        <v>1206</v>
      </c>
      <c r="T3330" s="134">
        <v>1.958</v>
      </c>
      <c r="U3330" s="133">
        <v>46477</v>
      </c>
      <c r="V3330" s="136">
        <v>1.4E-2</v>
      </c>
      <c r="W3330" s="178">
        <v>2.63E-2</v>
      </c>
      <c r="X3330" s="132" t="s">
        <v>636</v>
      </c>
      <c r="Y3330" s="132"/>
      <c r="Z3330" s="135">
        <v>800000</v>
      </c>
      <c r="AA3330" s="135">
        <v>1</v>
      </c>
      <c r="AB3330" s="135">
        <v>111.84</v>
      </c>
      <c r="AC3330" s="135">
        <v>0</v>
      </c>
      <c r="AD3330" s="135">
        <v>894.72</v>
      </c>
      <c r="AE3330" s="137"/>
      <c r="AF3330" s="137"/>
      <c r="AG3330" s="132" t="s">
        <v>17</v>
      </c>
      <c r="AH3330" s="136">
        <v>9.9147332900000008E-4</v>
      </c>
      <c r="AI3330" s="136">
        <v>2.8288350488917501E-4</v>
      </c>
      <c r="AJ3330" s="136">
        <v>6.8496069812767129E-5</v>
      </c>
    </row>
    <row r="3331" spans="1:36" ht="13.5" thickBot="1">
      <c r="A3331" s="131">
        <v>8694</v>
      </c>
      <c r="B3331" s="131">
        <v>12533</v>
      </c>
      <c r="C3331" s="132" t="s">
        <v>1343</v>
      </c>
      <c r="D3331" s="132">
        <v>512607888</v>
      </c>
      <c r="E3331" s="132" t="s">
        <v>429</v>
      </c>
      <c r="F3331" s="132" t="s">
        <v>1484</v>
      </c>
      <c r="G3331" s="132">
        <v>1150812</v>
      </c>
      <c r="H3331" s="132" t="s">
        <v>102</v>
      </c>
      <c r="I3331" s="132" t="s">
        <v>228</v>
      </c>
      <c r="J3331" s="132" t="s">
        <v>53</v>
      </c>
      <c r="K3331" s="132" t="s">
        <v>53</v>
      </c>
      <c r="L3331" s="132" t="s">
        <v>821</v>
      </c>
      <c r="M3331" s="132" t="s">
        <v>311</v>
      </c>
      <c r="N3331" s="132" t="s">
        <v>259</v>
      </c>
      <c r="O3331" s="132" t="s">
        <v>62</v>
      </c>
      <c r="P3331" s="132" t="s">
        <v>1345</v>
      </c>
      <c r="Q3331" s="132" t="s">
        <v>1334</v>
      </c>
      <c r="R3331" s="132" t="s">
        <v>57</v>
      </c>
      <c r="S3331" s="132" t="s">
        <v>1206</v>
      </c>
      <c r="T3331" s="134">
        <v>1.458</v>
      </c>
      <c r="U3331" s="133">
        <v>46387</v>
      </c>
      <c r="V3331" s="136">
        <v>3.2500000000000001E-2</v>
      </c>
      <c r="W3331" s="178">
        <v>5.3900000000000003E-2</v>
      </c>
      <c r="X3331" s="132" t="s">
        <v>636</v>
      </c>
      <c r="Y3331" s="132"/>
      <c r="Z3331" s="135">
        <v>2375694.56</v>
      </c>
      <c r="AA3331" s="135">
        <v>1</v>
      </c>
      <c r="AB3331" s="135">
        <v>97.08</v>
      </c>
      <c r="AC3331" s="135">
        <v>0</v>
      </c>
      <c r="AD3331" s="135">
        <v>2306.3242799999998</v>
      </c>
      <c r="AE3331" s="137"/>
      <c r="AF3331" s="137"/>
      <c r="AG3331" s="132" t="s">
        <v>17</v>
      </c>
      <c r="AH3331" s="136">
        <v>8.9971848210000007E-3</v>
      </c>
      <c r="AI3331" s="136">
        <v>7.2919024469935052E-4</v>
      </c>
      <c r="AJ3331" s="136">
        <v>1.7656266641380528E-4</v>
      </c>
    </row>
    <row r="3332" spans="1:36" ht="13.5" thickBot="1">
      <c r="A3332" s="131">
        <v>8694</v>
      </c>
      <c r="B3332" s="131">
        <v>12533</v>
      </c>
      <c r="C3332" s="132" t="s">
        <v>1329</v>
      </c>
      <c r="D3332" s="132">
        <v>513623314</v>
      </c>
      <c r="E3332" s="132" t="s">
        <v>429</v>
      </c>
      <c r="F3332" s="132" t="s">
        <v>1485</v>
      </c>
      <c r="G3332" s="132">
        <v>1151117</v>
      </c>
      <c r="H3332" s="132" t="s">
        <v>102</v>
      </c>
      <c r="I3332" s="132" t="s">
        <v>229</v>
      </c>
      <c r="J3332" s="132" t="s">
        <v>53</v>
      </c>
      <c r="K3332" s="132" t="s">
        <v>53</v>
      </c>
      <c r="L3332" s="132" t="s">
        <v>821</v>
      </c>
      <c r="M3332" s="132" t="s">
        <v>311</v>
      </c>
      <c r="N3332" s="132" t="s">
        <v>651</v>
      </c>
      <c r="O3332" s="132" t="s">
        <v>62</v>
      </c>
      <c r="P3332" s="132" t="s">
        <v>1350</v>
      </c>
      <c r="Q3332" s="132" t="s">
        <v>65</v>
      </c>
      <c r="R3332" s="132" t="s">
        <v>57</v>
      </c>
      <c r="S3332" s="132" t="s">
        <v>1206</v>
      </c>
      <c r="T3332" s="134">
        <v>3.145</v>
      </c>
      <c r="U3332" s="133">
        <v>46680</v>
      </c>
      <c r="V3332" s="136">
        <v>1.8200000000000001E-2</v>
      </c>
      <c r="W3332" s="178">
        <v>2.7199999999999998E-2</v>
      </c>
      <c r="X3332" s="132" t="s">
        <v>636</v>
      </c>
      <c r="Y3332" s="132"/>
      <c r="Z3332" s="135">
        <v>1250740.6599999999</v>
      </c>
      <c r="AA3332" s="135">
        <v>1</v>
      </c>
      <c r="AB3332" s="135">
        <v>110.75</v>
      </c>
      <c r="AC3332" s="135">
        <v>0</v>
      </c>
      <c r="AD3332" s="135">
        <v>1385.1952799999999</v>
      </c>
      <c r="AE3332" s="137"/>
      <c r="AF3332" s="137"/>
      <c r="AG3332" s="132" t="s">
        <v>17</v>
      </c>
      <c r="AH3332" s="136">
        <v>2.4991727089999998E-3</v>
      </c>
      <c r="AI3332" s="136">
        <v>4.3795700974868352E-4</v>
      </c>
      <c r="AJ3332" s="136">
        <v>1.0604483257689053E-4</v>
      </c>
    </row>
    <row r="3333" spans="1:36" ht="13.5" thickBot="1">
      <c r="A3333" s="131">
        <v>8694</v>
      </c>
      <c r="B3333" s="131">
        <v>12533</v>
      </c>
      <c r="C3333" s="132" t="s">
        <v>1460</v>
      </c>
      <c r="D3333" s="132">
        <v>511399388</v>
      </c>
      <c r="E3333" s="132" t="s">
        <v>429</v>
      </c>
      <c r="F3333" s="132" t="s">
        <v>1486</v>
      </c>
      <c r="G3333" s="132">
        <v>1153725</v>
      </c>
      <c r="H3333" s="132" t="s">
        <v>102</v>
      </c>
      <c r="I3333" s="132" t="s">
        <v>228</v>
      </c>
      <c r="J3333" s="132" t="s">
        <v>53</v>
      </c>
      <c r="K3333" s="132" t="s">
        <v>53</v>
      </c>
      <c r="L3333" s="132" t="s">
        <v>821</v>
      </c>
      <c r="M3333" s="132" t="s">
        <v>311</v>
      </c>
      <c r="N3333" s="132" t="s">
        <v>140</v>
      </c>
      <c r="O3333" s="132" t="s">
        <v>62</v>
      </c>
      <c r="P3333" s="132" t="s">
        <v>1462</v>
      </c>
      <c r="Q3333" s="132" t="s">
        <v>1334</v>
      </c>
      <c r="R3333" s="132" t="s">
        <v>57</v>
      </c>
      <c r="S3333" s="132" t="s">
        <v>1206</v>
      </c>
      <c r="T3333" s="134">
        <v>0.98699999999999999</v>
      </c>
      <c r="U3333" s="133">
        <v>45838</v>
      </c>
      <c r="V3333" s="136">
        <v>4.1700000000000001E-2</v>
      </c>
      <c r="W3333" s="178">
        <v>5.5199999999999999E-2</v>
      </c>
      <c r="X3333" s="132" t="s">
        <v>636</v>
      </c>
      <c r="Y3333" s="132"/>
      <c r="Z3333" s="135">
        <v>675000</v>
      </c>
      <c r="AA3333" s="135">
        <v>1</v>
      </c>
      <c r="AB3333" s="135">
        <v>98.79</v>
      </c>
      <c r="AC3333" s="135">
        <v>0</v>
      </c>
      <c r="AD3333" s="135">
        <v>666.83249999999998</v>
      </c>
      <c r="AE3333" s="137"/>
      <c r="AF3333" s="137"/>
      <c r="AG3333" s="132" t="s">
        <v>17</v>
      </c>
      <c r="AH3333" s="136">
        <v>6.4692723929999996E-3</v>
      </c>
      <c r="AI3333" s="136">
        <v>2.108323439444863E-4</v>
      </c>
      <c r="AJ3333" s="136">
        <v>5.104994352805574E-5</v>
      </c>
    </row>
    <row r="3334" spans="1:36" ht="13.5" thickBot="1">
      <c r="A3334" s="131">
        <v>8694</v>
      </c>
      <c r="B3334" s="131">
        <v>12533</v>
      </c>
      <c r="C3334" s="132" t="s">
        <v>1487</v>
      </c>
      <c r="D3334" s="132">
        <v>515327120</v>
      </c>
      <c r="E3334" s="132" t="s">
        <v>429</v>
      </c>
      <c r="F3334" s="132" t="s">
        <v>1488</v>
      </c>
      <c r="G3334" s="132">
        <v>1155928</v>
      </c>
      <c r="H3334" s="132" t="s">
        <v>102</v>
      </c>
      <c r="I3334" s="132" t="s">
        <v>229</v>
      </c>
      <c r="J3334" s="132" t="s">
        <v>53</v>
      </c>
      <c r="K3334" s="132" t="s">
        <v>53</v>
      </c>
      <c r="L3334" s="132" t="s">
        <v>821</v>
      </c>
      <c r="M3334" s="132" t="s">
        <v>311</v>
      </c>
      <c r="N3334" s="132" t="s">
        <v>651</v>
      </c>
      <c r="O3334" s="132" t="s">
        <v>62</v>
      </c>
      <c r="P3334" s="132" t="s">
        <v>1333</v>
      </c>
      <c r="Q3334" s="132" t="s">
        <v>1334</v>
      </c>
      <c r="R3334" s="132" t="s">
        <v>57</v>
      </c>
      <c r="S3334" s="132" t="s">
        <v>1206</v>
      </c>
      <c r="T3334" s="134">
        <v>3.0249999999999999</v>
      </c>
      <c r="U3334" s="133">
        <v>46752</v>
      </c>
      <c r="V3334" s="136">
        <v>2.75E-2</v>
      </c>
      <c r="W3334" s="178">
        <v>3.2199999999999999E-2</v>
      </c>
      <c r="X3334" s="132" t="s">
        <v>636</v>
      </c>
      <c r="Y3334" s="132"/>
      <c r="Z3334" s="135">
        <v>8803675.2200000007</v>
      </c>
      <c r="AA3334" s="135">
        <v>1</v>
      </c>
      <c r="AB3334" s="135">
        <v>111.38</v>
      </c>
      <c r="AC3334" s="135">
        <v>0</v>
      </c>
      <c r="AD3334" s="135">
        <v>9805.5334600000006</v>
      </c>
      <c r="AE3334" s="137"/>
      <c r="AF3334" s="137"/>
      <c r="AG3334" s="132" t="s">
        <v>17</v>
      </c>
      <c r="AH3334" s="136">
        <v>1.6261053673E-2</v>
      </c>
      <c r="AI3334" s="136">
        <v>3.100214226208064E-3</v>
      </c>
      <c r="AJ3334" s="136">
        <v>7.5067116464098711E-4</v>
      </c>
    </row>
    <row r="3335" spans="1:36" ht="13.5" thickBot="1">
      <c r="A3335" s="131">
        <v>8694</v>
      </c>
      <c r="B3335" s="131">
        <v>12533</v>
      </c>
      <c r="C3335" s="132" t="s">
        <v>1489</v>
      </c>
      <c r="D3335" s="132">
        <v>1742</v>
      </c>
      <c r="E3335" s="132" t="s">
        <v>2</v>
      </c>
      <c r="F3335" s="132" t="s">
        <v>1490</v>
      </c>
      <c r="G3335" s="132">
        <v>1155951</v>
      </c>
      <c r="H3335" s="132" t="s">
        <v>102</v>
      </c>
      <c r="I3335" s="132" t="s">
        <v>230</v>
      </c>
      <c r="J3335" s="132" t="s">
        <v>53</v>
      </c>
      <c r="K3335" s="132" t="s">
        <v>315</v>
      </c>
      <c r="L3335" s="132" t="s">
        <v>821</v>
      </c>
      <c r="M3335" s="132" t="s">
        <v>311</v>
      </c>
      <c r="N3335" s="132" t="s">
        <v>652</v>
      </c>
      <c r="O3335" s="132" t="s">
        <v>62</v>
      </c>
      <c r="P3335" s="132" t="s">
        <v>1333</v>
      </c>
      <c r="Q3335" s="132" t="s">
        <v>1334</v>
      </c>
      <c r="R3335" s="132" t="s">
        <v>57</v>
      </c>
      <c r="S3335" s="132" t="s">
        <v>1206</v>
      </c>
      <c r="T3335" s="134">
        <v>3.101</v>
      </c>
      <c r="U3335" s="133">
        <v>46944</v>
      </c>
      <c r="V3335" s="136">
        <v>4.2999999999999997E-2</v>
      </c>
      <c r="W3335" s="178">
        <v>7.8299999999999995E-2</v>
      </c>
      <c r="X3335" s="132" t="s">
        <v>636</v>
      </c>
      <c r="Y3335" s="132"/>
      <c r="Z3335" s="135">
        <v>4336257.3600000003</v>
      </c>
      <c r="AA3335" s="135">
        <v>1</v>
      </c>
      <c r="AB3335" s="135">
        <v>90.67</v>
      </c>
      <c r="AC3335" s="135">
        <v>0</v>
      </c>
      <c r="AD3335" s="135">
        <v>3931.6845499999999</v>
      </c>
      <c r="AE3335" s="137"/>
      <c r="AF3335" s="137"/>
      <c r="AG3335" s="132" t="s">
        <v>17</v>
      </c>
      <c r="AH3335" s="136">
        <v>3.8515837779999999E-3</v>
      </c>
      <c r="AI3335" s="136">
        <v>1.2430801877935207E-3</v>
      </c>
      <c r="AJ3335" s="136">
        <v>3.0099353922856073E-4</v>
      </c>
    </row>
    <row r="3336" spans="1:36" ht="13.5" thickBot="1">
      <c r="A3336" s="131">
        <v>8694</v>
      </c>
      <c r="B3336" s="131">
        <v>12533</v>
      </c>
      <c r="C3336" s="132" t="s">
        <v>1337</v>
      </c>
      <c r="D3336" s="132">
        <v>520044314</v>
      </c>
      <c r="E3336" s="132" t="s">
        <v>429</v>
      </c>
      <c r="F3336" s="132" t="s">
        <v>1338</v>
      </c>
      <c r="G3336" s="132">
        <v>1156397</v>
      </c>
      <c r="H3336" s="132" t="s">
        <v>102</v>
      </c>
      <c r="I3336" s="132" t="s">
        <v>228</v>
      </c>
      <c r="J3336" s="132" t="s">
        <v>53</v>
      </c>
      <c r="K3336" s="132" t="s">
        <v>53</v>
      </c>
      <c r="L3336" s="132" t="s">
        <v>821</v>
      </c>
      <c r="M3336" s="132" t="s">
        <v>311</v>
      </c>
      <c r="N3336" s="132" t="s">
        <v>260</v>
      </c>
      <c r="O3336" s="132" t="s">
        <v>62</v>
      </c>
      <c r="P3336" s="132" t="s">
        <v>1328</v>
      </c>
      <c r="Q3336" s="132" t="s">
        <v>65</v>
      </c>
      <c r="R3336" s="132" t="s">
        <v>57</v>
      </c>
      <c r="S3336" s="132" t="s">
        <v>1206</v>
      </c>
      <c r="T3336" s="134">
        <v>2.3290000000000002</v>
      </c>
      <c r="U3336" s="133">
        <v>46563</v>
      </c>
      <c r="V3336" s="136">
        <v>0.04</v>
      </c>
      <c r="W3336" s="178">
        <v>5.28E-2</v>
      </c>
      <c r="X3336" s="132" t="s">
        <v>636</v>
      </c>
      <c r="Y3336" s="132"/>
      <c r="Z3336" s="135">
        <v>11666666.66</v>
      </c>
      <c r="AA3336" s="135">
        <v>1</v>
      </c>
      <c r="AB3336" s="135">
        <v>97.24</v>
      </c>
      <c r="AC3336" s="135">
        <v>0</v>
      </c>
      <c r="AD3336" s="135">
        <v>11344.666660000001</v>
      </c>
      <c r="AE3336" s="137"/>
      <c r="AF3336" s="137"/>
      <c r="AG3336" s="132" t="s">
        <v>17</v>
      </c>
      <c r="AH3336" s="136">
        <v>1.9588609416000002E-2</v>
      </c>
      <c r="AI3336" s="136">
        <v>3.5868417679052337E-3</v>
      </c>
      <c r="AJ3336" s="136">
        <v>8.6850084892025616E-4</v>
      </c>
    </row>
    <row r="3337" spans="1:36" ht="13.5" thickBot="1">
      <c r="A3337" s="131">
        <v>8694</v>
      </c>
      <c r="B3337" s="131">
        <v>12533</v>
      </c>
      <c r="C3337" s="132" t="s">
        <v>1323</v>
      </c>
      <c r="D3337" s="132">
        <v>510960719</v>
      </c>
      <c r="E3337" s="132" t="s">
        <v>429</v>
      </c>
      <c r="F3337" s="132" t="s">
        <v>1492</v>
      </c>
      <c r="G3337" s="132">
        <v>1156603</v>
      </c>
      <c r="H3337" s="132" t="s">
        <v>102</v>
      </c>
      <c r="I3337" s="132" t="s">
        <v>229</v>
      </c>
      <c r="J3337" s="132" t="s">
        <v>53</v>
      </c>
      <c r="K3337" s="132" t="s">
        <v>53</v>
      </c>
      <c r="L3337" s="132" t="s">
        <v>821</v>
      </c>
      <c r="M3337" s="132" t="s">
        <v>311</v>
      </c>
      <c r="N3337" s="132" t="s">
        <v>651</v>
      </c>
      <c r="O3337" s="132" t="s">
        <v>62</v>
      </c>
      <c r="P3337" s="132" t="s">
        <v>1443</v>
      </c>
      <c r="Q3337" s="132" t="s">
        <v>1334</v>
      </c>
      <c r="R3337" s="132" t="s">
        <v>57</v>
      </c>
      <c r="S3337" s="132" t="s">
        <v>1206</v>
      </c>
      <c r="T3337" s="134">
        <v>2.7989999999999999</v>
      </c>
      <c r="U3337" s="133">
        <v>46934</v>
      </c>
      <c r="V3337" s="136">
        <v>1.77E-2</v>
      </c>
      <c r="W3337" s="178">
        <v>2.6700000000000002E-2</v>
      </c>
      <c r="X3337" s="132" t="s">
        <v>636</v>
      </c>
      <c r="Y3337" s="132"/>
      <c r="Z3337" s="135">
        <v>2044712.25</v>
      </c>
      <c r="AA3337" s="135">
        <v>1</v>
      </c>
      <c r="AB3337" s="135">
        <v>110.8</v>
      </c>
      <c r="AC3337" s="135">
        <v>0</v>
      </c>
      <c r="AD3337" s="135">
        <v>2265.54117</v>
      </c>
      <c r="AE3337" s="137"/>
      <c r="AF3337" s="137"/>
      <c r="AG3337" s="132" t="s">
        <v>17</v>
      </c>
      <c r="AH3337" s="136">
        <v>7.8803027799999998E-4</v>
      </c>
      <c r="AI3337" s="136">
        <v>7.1629585416702675E-4</v>
      </c>
      <c r="AJ3337" s="136">
        <v>1.7344047986411179E-4</v>
      </c>
    </row>
    <row r="3338" spans="1:36" ht="13.5" thickBot="1">
      <c r="A3338" s="131">
        <v>8694</v>
      </c>
      <c r="B3338" s="131">
        <v>12533</v>
      </c>
      <c r="C3338" s="132" t="s">
        <v>1323</v>
      </c>
      <c r="D3338" s="132">
        <v>510960719</v>
      </c>
      <c r="E3338" s="132" t="s">
        <v>429</v>
      </c>
      <c r="F3338" s="132" t="s">
        <v>1493</v>
      </c>
      <c r="G3338" s="132">
        <v>1156611</v>
      </c>
      <c r="H3338" s="132" t="s">
        <v>102</v>
      </c>
      <c r="I3338" s="132" t="s">
        <v>229</v>
      </c>
      <c r="J3338" s="132" t="s">
        <v>53</v>
      </c>
      <c r="K3338" s="132" t="s">
        <v>53</v>
      </c>
      <c r="L3338" s="132" t="s">
        <v>821</v>
      </c>
      <c r="M3338" s="132" t="s">
        <v>311</v>
      </c>
      <c r="N3338" s="132" t="s">
        <v>651</v>
      </c>
      <c r="O3338" s="132" t="s">
        <v>62</v>
      </c>
      <c r="P3338" s="132" t="s">
        <v>1443</v>
      </c>
      <c r="Q3338" s="132" t="s">
        <v>1334</v>
      </c>
      <c r="R3338" s="132" t="s">
        <v>57</v>
      </c>
      <c r="S3338" s="132" t="s">
        <v>1206</v>
      </c>
      <c r="T3338" s="134">
        <v>5.7119999999999997</v>
      </c>
      <c r="U3338" s="133">
        <v>48579</v>
      </c>
      <c r="V3338" s="136">
        <v>2.4799999999999999E-2</v>
      </c>
      <c r="W3338" s="178">
        <v>3.3399999999999999E-2</v>
      </c>
      <c r="X3338" s="132" t="s">
        <v>636</v>
      </c>
      <c r="Y3338" s="132"/>
      <c r="Z3338" s="135">
        <v>7445000</v>
      </c>
      <c r="AA3338" s="135">
        <v>1</v>
      </c>
      <c r="AB3338" s="135">
        <v>108.31</v>
      </c>
      <c r="AC3338" s="135">
        <v>0</v>
      </c>
      <c r="AD3338" s="135">
        <v>8063.6795000000002</v>
      </c>
      <c r="AE3338" s="137"/>
      <c r="AF3338" s="137"/>
      <c r="AG3338" s="132" t="s">
        <v>17</v>
      </c>
      <c r="AH3338" s="136">
        <v>2.2598338429999998E-3</v>
      </c>
      <c r="AI3338" s="136">
        <v>2.5494924884466538E-3</v>
      </c>
      <c r="AJ3338" s="136">
        <v>6.1732201580358003E-4</v>
      </c>
    </row>
    <row r="3339" spans="1:36" ht="13.5" thickBot="1">
      <c r="A3339" s="131">
        <v>8694</v>
      </c>
      <c r="B3339" s="131">
        <v>12533</v>
      </c>
      <c r="C3339" s="132" t="s">
        <v>1457</v>
      </c>
      <c r="D3339" s="132">
        <v>513765859</v>
      </c>
      <c r="E3339" s="132" t="s">
        <v>429</v>
      </c>
      <c r="F3339" s="132" t="s">
        <v>1494</v>
      </c>
      <c r="G3339" s="132">
        <v>1157569</v>
      </c>
      <c r="H3339" s="132" t="s">
        <v>102</v>
      </c>
      <c r="I3339" s="132" t="s">
        <v>229</v>
      </c>
      <c r="J3339" s="132" t="s">
        <v>53</v>
      </c>
      <c r="K3339" s="132" t="s">
        <v>53</v>
      </c>
      <c r="L3339" s="132" t="s">
        <v>821</v>
      </c>
      <c r="M3339" s="132" t="s">
        <v>311</v>
      </c>
      <c r="N3339" s="132" t="s">
        <v>651</v>
      </c>
      <c r="O3339" s="132" t="s">
        <v>62</v>
      </c>
      <c r="P3339" s="132" t="s">
        <v>1350</v>
      </c>
      <c r="Q3339" s="132" t="s">
        <v>65</v>
      </c>
      <c r="R3339" s="132" t="s">
        <v>57</v>
      </c>
      <c r="S3339" s="132" t="s">
        <v>1206</v>
      </c>
      <c r="T3339" s="134">
        <v>2.4860000000000002</v>
      </c>
      <c r="U3339" s="133">
        <v>47057</v>
      </c>
      <c r="V3339" s="136">
        <v>1.4200000000000001E-2</v>
      </c>
      <c r="W3339" s="178">
        <v>2.52E-2</v>
      </c>
      <c r="X3339" s="132" t="s">
        <v>636</v>
      </c>
      <c r="Y3339" s="132"/>
      <c r="Z3339" s="135">
        <v>11372061.75</v>
      </c>
      <c r="AA3339" s="135">
        <v>1</v>
      </c>
      <c r="AB3339" s="135">
        <v>110.8</v>
      </c>
      <c r="AC3339" s="135">
        <v>0</v>
      </c>
      <c r="AD3339" s="135">
        <v>12600.244420000001</v>
      </c>
      <c r="AE3339" s="137"/>
      <c r="AF3339" s="137"/>
      <c r="AG3339" s="132" t="s">
        <v>17</v>
      </c>
      <c r="AH3339" s="136">
        <v>9.6320056080000001E-3</v>
      </c>
      <c r="AI3339" s="136">
        <v>3.983817623379236E-3</v>
      </c>
      <c r="AJ3339" s="136">
        <v>9.6462269922461706E-4</v>
      </c>
    </row>
    <row r="3340" spans="1:36" ht="13.5" thickBot="1">
      <c r="A3340" s="131">
        <v>8694</v>
      </c>
      <c r="B3340" s="131">
        <v>12533</v>
      </c>
      <c r="C3340" s="132" t="s">
        <v>1495</v>
      </c>
      <c r="D3340" s="132">
        <v>513957472</v>
      </c>
      <c r="E3340" s="132" t="s">
        <v>429</v>
      </c>
      <c r="F3340" s="132" t="s">
        <v>1496</v>
      </c>
      <c r="G3340" s="132">
        <v>11576680</v>
      </c>
      <c r="H3340" s="132" t="s">
        <v>102</v>
      </c>
      <c r="I3340" s="132" t="s">
        <v>228</v>
      </c>
      <c r="J3340" s="132" t="s">
        <v>53</v>
      </c>
      <c r="K3340" s="132" t="s">
        <v>53</v>
      </c>
      <c r="L3340" s="132" t="s">
        <v>54</v>
      </c>
      <c r="M3340" s="132" t="s">
        <v>311</v>
      </c>
      <c r="N3340" s="132" t="s">
        <v>651</v>
      </c>
      <c r="O3340" s="132" t="s">
        <v>62</v>
      </c>
      <c r="P3340" s="132" t="s">
        <v>298</v>
      </c>
      <c r="Q3340" s="132" t="s">
        <v>298</v>
      </c>
      <c r="R3340" s="132" t="s">
        <v>57</v>
      </c>
      <c r="S3340" s="132" t="s">
        <v>1206</v>
      </c>
      <c r="T3340" s="134">
        <v>1.167</v>
      </c>
      <c r="U3340" s="133">
        <v>47787</v>
      </c>
      <c r="V3340" s="136">
        <v>4.8000000000000001E-2</v>
      </c>
      <c r="W3340" s="178">
        <v>5.3900000000000003E-2</v>
      </c>
      <c r="X3340" s="132" t="s">
        <v>636</v>
      </c>
      <c r="Y3340" s="132"/>
      <c r="Z3340" s="135">
        <v>750000</v>
      </c>
      <c r="AA3340" s="135">
        <v>1</v>
      </c>
      <c r="AB3340" s="135">
        <v>94.190799999999996</v>
      </c>
      <c r="AC3340" s="135">
        <v>0</v>
      </c>
      <c r="AD3340" s="135">
        <v>706.43100000000004</v>
      </c>
      <c r="AE3340" s="137"/>
      <c r="AF3340" s="137"/>
      <c r="AG3340" s="132" t="s">
        <v>17</v>
      </c>
      <c r="AH3340" s="136">
        <v>1.408452523E-3</v>
      </c>
      <c r="AI3340" s="136">
        <v>2.2335219648869455E-4</v>
      </c>
      <c r="AJ3340" s="136">
        <v>5.4081441226196902E-5</v>
      </c>
    </row>
    <row r="3341" spans="1:36" ht="13.5" thickBot="1">
      <c r="A3341" s="131">
        <v>8694</v>
      </c>
      <c r="B3341" s="131">
        <v>12533</v>
      </c>
      <c r="C3341" s="132" t="s">
        <v>1495</v>
      </c>
      <c r="D3341" s="132">
        <v>513957472</v>
      </c>
      <c r="E3341" s="132" t="s">
        <v>429</v>
      </c>
      <c r="F3341" s="132" t="s">
        <v>1496</v>
      </c>
      <c r="G3341" s="132">
        <v>1157668</v>
      </c>
      <c r="H3341" s="132" t="s">
        <v>102</v>
      </c>
      <c r="I3341" s="132" t="s">
        <v>228</v>
      </c>
      <c r="J3341" s="132" t="s">
        <v>53</v>
      </c>
      <c r="K3341" s="132" t="s">
        <v>53</v>
      </c>
      <c r="L3341" s="132" t="s">
        <v>821</v>
      </c>
      <c r="M3341" s="132" t="s">
        <v>311</v>
      </c>
      <c r="N3341" s="132" t="s">
        <v>651</v>
      </c>
      <c r="O3341" s="132" t="s">
        <v>62</v>
      </c>
      <c r="P3341" s="132" t="s">
        <v>1497</v>
      </c>
      <c r="Q3341" s="132" t="s">
        <v>1334</v>
      </c>
      <c r="R3341" s="132" t="s">
        <v>57</v>
      </c>
      <c r="S3341" s="132" t="s">
        <v>1206</v>
      </c>
      <c r="T3341" s="134">
        <v>2.98</v>
      </c>
      <c r="U3341" s="133">
        <v>47787</v>
      </c>
      <c r="V3341" s="136">
        <v>4.1000000000000002E-2</v>
      </c>
      <c r="W3341" s="178">
        <v>6.3E-2</v>
      </c>
      <c r="X3341" s="132" t="s">
        <v>636</v>
      </c>
      <c r="Y3341" s="132"/>
      <c r="Z3341" s="135">
        <v>10792638.220000001</v>
      </c>
      <c r="AA3341" s="135">
        <v>1</v>
      </c>
      <c r="AB3341" s="135">
        <v>94.62</v>
      </c>
      <c r="AC3341" s="135">
        <v>0</v>
      </c>
      <c r="AD3341" s="135">
        <v>10211.994280000001</v>
      </c>
      <c r="AE3341" s="137"/>
      <c r="AF3341" s="137"/>
      <c r="AG3341" s="132" t="s">
        <v>17</v>
      </c>
      <c r="AH3341" s="136">
        <v>2.0267891388E-2</v>
      </c>
      <c r="AI3341" s="136">
        <v>3.2287248902836724E-3</v>
      </c>
      <c r="AJ3341" s="136">
        <v>7.8178812715761197E-4</v>
      </c>
    </row>
    <row r="3342" spans="1:36" ht="13.5" thickBot="1">
      <c r="A3342" s="131">
        <v>8694</v>
      </c>
      <c r="B3342" s="131">
        <v>12533</v>
      </c>
      <c r="C3342" s="132" t="s">
        <v>1498</v>
      </c>
      <c r="D3342" s="132">
        <v>520043878</v>
      </c>
      <c r="E3342" s="132" t="s">
        <v>429</v>
      </c>
      <c r="F3342" s="132" t="s">
        <v>1499</v>
      </c>
      <c r="G3342" s="132">
        <v>1157700</v>
      </c>
      <c r="H3342" s="132" t="s">
        <v>102</v>
      </c>
      <c r="I3342" s="132" t="s">
        <v>228</v>
      </c>
      <c r="J3342" s="132" t="s">
        <v>53</v>
      </c>
      <c r="K3342" s="132" t="s">
        <v>53</v>
      </c>
      <c r="L3342" s="132" t="s">
        <v>821</v>
      </c>
      <c r="M3342" s="132" t="s">
        <v>311</v>
      </c>
      <c r="N3342" s="132" t="s">
        <v>156</v>
      </c>
      <c r="O3342" s="132" t="s">
        <v>62</v>
      </c>
      <c r="P3342" s="132" t="s">
        <v>1345</v>
      </c>
      <c r="Q3342" s="132" t="s">
        <v>1334</v>
      </c>
      <c r="R3342" s="132" t="s">
        <v>57</v>
      </c>
      <c r="S3342" s="132" t="s">
        <v>1206</v>
      </c>
      <c r="T3342" s="134">
        <v>1.657</v>
      </c>
      <c r="U3342" s="133">
        <v>46660</v>
      </c>
      <c r="V3342" s="136">
        <v>3.2899999999999999E-2</v>
      </c>
      <c r="W3342" s="178">
        <v>5.4199999999999998E-2</v>
      </c>
      <c r="X3342" s="132" t="s">
        <v>636</v>
      </c>
      <c r="Y3342" s="132"/>
      <c r="Z3342" s="135">
        <v>1526666.66</v>
      </c>
      <c r="AA3342" s="135">
        <v>1</v>
      </c>
      <c r="AB3342" s="135">
        <v>97.48</v>
      </c>
      <c r="AC3342" s="135">
        <v>0</v>
      </c>
      <c r="AD3342" s="135">
        <v>1488.1946600000001</v>
      </c>
      <c r="AE3342" s="137"/>
      <c r="AF3342" s="137"/>
      <c r="AG3342" s="132" t="s">
        <v>17</v>
      </c>
      <c r="AH3342" s="136">
        <v>3.1332165559999998E-3</v>
      </c>
      <c r="AI3342" s="136">
        <v>4.7052231019554066E-4</v>
      </c>
      <c r="AJ3342" s="136">
        <v>1.1393003993019854E-4</v>
      </c>
    </row>
    <row r="3343" spans="1:36" ht="13.5" thickBot="1">
      <c r="A3343" s="131">
        <v>8694</v>
      </c>
      <c r="B3343" s="131">
        <v>12533</v>
      </c>
      <c r="C3343" s="132" t="s">
        <v>1500</v>
      </c>
      <c r="D3343" s="132">
        <v>520010869</v>
      </c>
      <c r="E3343" s="132" t="s">
        <v>429</v>
      </c>
      <c r="F3343" s="132" t="s">
        <v>1501</v>
      </c>
      <c r="G3343" s="132">
        <v>1158476</v>
      </c>
      <c r="H3343" s="132" t="s">
        <v>102</v>
      </c>
      <c r="I3343" s="132" t="s">
        <v>229</v>
      </c>
      <c r="J3343" s="132" t="s">
        <v>53</v>
      </c>
      <c r="K3343" s="132" t="s">
        <v>53</v>
      </c>
      <c r="L3343" s="132" t="s">
        <v>821</v>
      </c>
      <c r="M3343" s="132" t="s">
        <v>311</v>
      </c>
      <c r="N3343" s="132" t="s">
        <v>258</v>
      </c>
      <c r="O3343" s="132" t="s">
        <v>62</v>
      </c>
      <c r="P3343" s="132" t="s">
        <v>1205</v>
      </c>
      <c r="Q3343" s="132" t="s">
        <v>65</v>
      </c>
      <c r="R3343" s="132" t="s">
        <v>57</v>
      </c>
      <c r="S3343" s="132" t="s">
        <v>1206</v>
      </c>
      <c r="T3343" s="134">
        <v>11.712999999999999</v>
      </c>
      <c r="U3343" s="133">
        <v>56249</v>
      </c>
      <c r="V3343" s="136">
        <v>2.07E-2</v>
      </c>
      <c r="W3343" s="178">
        <v>3.2599999999999997E-2</v>
      </c>
      <c r="X3343" s="132" t="s">
        <v>636</v>
      </c>
      <c r="Y3343" s="132"/>
      <c r="Z3343" s="135">
        <v>1887234.04</v>
      </c>
      <c r="AA3343" s="135">
        <v>1</v>
      </c>
      <c r="AB3343" s="135">
        <v>97.32</v>
      </c>
      <c r="AC3343" s="135">
        <v>0</v>
      </c>
      <c r="AD3343" s="135">
        <v>1836.65617</v>
      </c>
      <c r="AE3343" s="137"/>
      <c r="AF3343" s="137"/>
      <c r="AG3343" s="132" t="s">
        <v>17</v>
      </c>
      <c r="AH3343" s="136">
        <v>4.1445988E-4</v>
      </c>
      <c r="AI3343" s="136">
        <v>5.8069534004596794E-4</v>
      </c>
      <c r="AJ3343" s="136">
        <v>1.4060681469327775E-4</v>
      </c>
    </row>
    <row r="3344" spans="1:36" ht="13.5" thickBot="1">
      <c r="A3344" s="131">
        <v>8694</v>
      </c>
      <c r="B3344" s="131">
        <v>12533</v>
      </c>
      <c r="C3344" s="132" t="s">
        <v>1452</v>
      </c>
      <c r="D3344" s="132">
        <v>511396046</v>
      </c>
      <c r="E3344" s="132" t="s">
        <v>429</v>
      </c>
      <c r="F3344" s="132" t="s">
        <v>2159</v>
      </c>
      <c r="G3344" s="132">
        <v>1158518</v>
      </c>
      <c r="H3344" s="132" t="s">
        <v>102</v>
      </c>
      <c r="I3344" s="132" t="s">
        <v>229</v>
      </c>
      <c r="J3344" s="132" t="s">
        <v>53</v>
      </c>
      <c r="K3344" s="132" t="s">
        <v>53</v>
      </c>
      <c r="L3344" s="132" t="s">
        <v>821</v>
      </c>
      <c r="M3344" s="132" t="s">
        <v>311</v>
      </c>
      <c r="N3344" s="132" t="s">
        <v>260</v>
      </c>
      <c r="O3344" s="132" t="s">
        <v>62</v>
      </c>
      <c r="P3344" s="132" t="s">
        <v>298</v>
      </c>
      <c r="Q3344" s="132" t="s">
        <v>298</v>
      </c>
      <c r="R3344" s="132" t="s">
        <v>57</v>
      </c>
      <c r="S3344" s="132" t="s">
        <v>1206</v>
      </c>
      <c r="T3344" s="134">
        <v>2.5009999999999999</v>
      </c>
      <c r="U3344" s="133">
        <v>46387</v>
      </c>
      <c r="V3344" s="136">
        <v>5.2999999999999999E-2</v>
      </c>
      <c r="W3344" s="178">
        <v>5.2200000000000003E-2</v>
      </c>
      <c r="X3344" s="132" t="s">
        <v>636</v>
      </c>
      <c r="Y3344" s="132"/>
      <c r="Z3344" s="135">
        <v>821832.37</v>
      </c>
      <c r="AA3344" s="135">
        <v>1</v>
      </c>
      <c r="AB3344" s="135">
        <v>98.5</v>
      </c>
      <c r="AC3344" s="135">
        <v>0</v>
      </c>
      <c r="AD3344" s="135">
        <v>809.50487999999996</v>
      </c>
      <c r="AE3344" s="137"/>
      <c r="AF3344" s="137"/>
      <c r="AG3344" s="132" t="s">
        <v>17</v>
      </c>
      <c r="AH3344" s="136">
        <v>5.4606801990000004E-3</v>
      </c>
      <c r="AI3344" s="136">
        <v>2.5594105159076696E-4</v>
      </c>
      <c r="AJ3344" s="136">
        <v>6.1972351991970302E-5</v>
      </c>
    </row>
    <row r="3345" spans="1:36" ht="13.5" thickBot="1">
      <c r="A3345" s="131">
        <v>8694</v>
      </c>
      <c r="B3345" s="131">
        <v>12533</v>
      </c>
      <c r="C3345" s="132" t="s">
        <v>1427</v>
      </c>
      <c r="D3345" s="132">
        <v>520026683</v>
      </c>
      <c r="E3345" s="132" t="s">
        <v>429</v>
      </c>
      <c r="F3345" s="132" t="s">
        <v>1502</v>
      </c>
      <c r="G3345" s="132">
        <v>1158609</v>
      </c>
      <c r="H3345" s="132" t="s">
        <v>102</v>
      </c>
      <c r="I3345" s="132" t="s">
        <v>229</v>
      </c>
      <c r="J3345" s="132" t="s">
        <v>53</v>
      </c>
      <c r="K3345" s="132" t="s">
        <v>53</v>
      </c>
      <c r="L3345" s="132" t="s">
        <v>821</v>
      </c>
      <c r="M3345" s="132" t="s">
        <v>311</v>
      </c>
      <c r="N3345" s="132" t="s">
        <v>651</v>
      </c>
      <c r="O3345" s="132" t="s">
        <v>62</v>
      </c>
      <c r="P3345" s="132" t="s">
        <v>1350</v>
      </c>
      <c r="Q3345" s="132" t="s">
        <v>65</v>
      </c>
      <c r="R3345" s="132" t="s">
        <v>57</v>
      </c>
      <c r="S3345" s="132" t="s">
        <v>1206</v>
      </c>
      <c r="T3345" s="134">
        <v>3.536</v>
      </c>
      <c r="U3345" s="133">
        <v>47394</v>
      </c>
      <c r="V3345" s="136">
        <v>1.14E-2</v>
      </c>
      <c r="W3345" s="178">
        <v>3.1600000000000003E-2</v>
      </c>
      <c r="X3345" s="132" t="s">
        <v>636</v>
      </c>
      <c r="Y3345" s="132"/>
      <c r="Z3345" s="135">
        <v>6150000</v>
      </c>
      <c r="AA3345" s="135">
        <v>1</v>
      </c>
      <c r="AB3345" s="135">
        <v>105.17</v>
      </c>
      <c r="AC3345" s="135">
        <v>0</v>
      </c>
      <c r="AD3345" s="135">
        <v>6467.9549999999999</v>
      </c>
      <c r="AE3345" s="137"/>
      <c r="AF3345" s="137"/>
      <c r="AG3345" s="132" t="s">
        <v>17</v>
      </c>
      <c r="AH3345" s="136">
        <v>2.6026425070000002E-3</v>
      </c>
      <c r="AI3345" s="136">
        <v>2.0449724828610783E-3</v>
      </c>
      <c r="AJ3345" s="136">
        <v>4.951599352041266E-4</v>
      </c>
    </row>
    <row r="3346" spans="1:36" ht="13.5" thickBot="1">
      <c r="A3346" s="131">
        <v>8694</v>
      </c>
      <c r="B3346" s="131">
        <v>12533</v>
      </c>
      <c r="C3346" s="132" t="s">
        <v>1503</v>
      </c>
      <c r="D3346" s="132">
        <v>512025891</v>
      </c>
      <c r="E3346" s="132" t="s">
        <v>429</v>
      </c>
      <c r="F3346" s="132" t="s">
        <v>1504</v>
      </c>
      <c r="G3346" s="132">
        <v>1158732</v>
      </c>
      <c r="H3346" s="132" t="s">
        <v>102</v>
      </c>
      <c r="I3346" s="132" t="s">
        <v>229</v>
      </c>
      <c r="J3346" s="132" t="s">
        <v>53</v>
      </c>
      <c r="K3346" s="132" t="s">
        <v>53</v>
      </c>
      <c r="L3346" s="132" t="s">
        <v>821</v>
      </c>
      <c r="M3346" s="132" t="s">
        <v>311</v>
      </c>
      <c r="N3346" s="132" t="s">
        <v>258</v>
      </c>
      <c r="O3346" s="132" t="s">
        <v>62</v>
      </c>
      <c r="P3346" s="132" t="s">
        <v>1377</v>
      </c>
      <c r="Q3346" s="132" t="s">
        <v>65</v>
      </c>
      <c r="R3346" s="132" t="s">
        <v>57</v>
      </c>
      <c r="S3346" s="132" t="s">
        <v>1206</v>
      </c>
      <c r="T3346" s="134">
        <v>1.278</v>
      </c>
      <c r="U3346" s="133">
        <v>46407</v>
      </c>
      <c r="V3346" s="136">
        <v>1.8499999999999999E-2</v>
      </c>
      <c r="W3346" s="178">
        <v>2.9600000000000001E-2</v>
      </c>
      <c r="X3346" s="132" t="s">
        <v>636</v>
      </c>
      <c r="Y3346" s="132"/>
      <c r="Z3346" s="135">
        <v>1333098.93</v>
      </c>
      <c r="AA3346" s="135">
        <v>1</v>
      </c>
      <c r="AB3346" s="135">
        <v>110.73</v>
      </c>
      <c r="AC3346" s="135">
        <v>0</v>
      </c>
      <c r="AD3346" s="135">
        <v>1476.1404500000001</v>
      </c>
      <c r="AE3346" s="137"/>
      <c r="AF3346" s="137"/>
      <c r="AG3346" s="132" t="s">
        <v>17</v>
      </c>
      <c r="AH3346" s="136">
        <v>2.1888370530000001E-3</v>
      </c>
      <c r="AI3346" s="136">
        <v>4.6671113220301771E-4</v>
      </c>
      <c r="AJ3346" s="136">
        <v>1.1300721937214936E-4</v>
      </c>
    </row>
    <row r="3347" spans="1:36" ht="13.5" thickBot="1">
      <c r="A3347" s="131">
        <v>8694</v>
      </c>
      <c r="B3347" s="131">
        <v>12533</v>
      </c>
      <c r="C3347" s="132" t="s">
        <v>1503</v>
      </c>
      <c r="D3347" s="132">
        <v>512025891</v>
      </c>
      <c r="E3347" s="132" t="s">
        <v>429</v>
      </c>
      <c r="F3347" s="132" t="s">
        <v>1505</v>
      </c>
      <c r="G3347" s="132">
        <v>1158740</v>
      </c>
      <c r="H3347" s="132" t="s">
        <v>102</v>
      </c>
      <c r="I3347" s="132" t="s">
        <v>228</v>
      </c>
      <c r="J3347" s="132" t="s">
        <v>53</v>
      </c>
      <c r="K3347" s="132" t="s">
        <v>53</v>
      </c>
      <c r="L3347" s="132" t="s">
        <v>821</v>
      </c>
      <c r="M3347" s="132" t="s">
        <v>311</v>
      </c>
      <c r="N3347" s="132" t="s">
        <v>258</v>
      </c>
      <c r="O3347" s="132" t="s">
        <v>62</v>
      </c>
      <c r="P3347" s="132" t="s">
        <v>1377</v>
      </c>
      <c r="Q3347" s="132" t="s">
        <v>65</v>
      </c>
      <c r="R3347" s="132" t="s">
        <v>57</v>
      </c>
      <c r="S3347" s="132" t="s">
        <v>1206</v>
      </c>
      <c r="T3347" s="134">
        <v>1.2350000000000001</v>
      </c>
      <c r="U3347" s="133">
        <v>46400</v>
      </c>
      <c r="V3347" s="136">
        <v>3.2500000000000001E-2</v>
      </c>
      <c r="W3347" s="178">
        <v>5.5100000000000003E-2</v>
      </c>
      <c r="X3347" s="132" t="s">
        <v>636</v>
      </c>
      <c r="Y3347" s="132"/>
      <c r="Z3347" s="135">
        <v>36674.160000000003</v>
      </c>
      <c r="AA3347" s="135">
        <v>1</v>
      </c>
      <c r="AB3347" s="135">
        <v>98.07</v>
      </c>
      <c r="AC3347" s="135">
        <v>0</v>
      </c>
      <c r="AD3347" s="135">
        <v>35.966349999999998</v>
      </c>
      <c r="AE3347" s="137"/>
      <c r="AF3347" s="137"/>
      <c r="AG3347" s="132" t="s">
        <v>17</v>
      </c>
      <c r="AH3347" s="136">
        <v>8.1840323183290394E-5</v>
      </c>
      <c r="AI3347" s="136">
        <v>1.1371476155747919E-5</v>
      </c>
      <c r="AJ3347" s="136">
        <v>2.7534352875876439E-6</v>
      </c>
    </row>
    <row r="3348" spans="1:36" ht="13.5" thickBot="1">
      <c r="A3348" s="131">
        <v>8694</v>
      </c>
      <c r="B3348" s="131">
        <v>12533</v>
      </c>
      <c r="C3348" s="132" t="s">
        <v>1331</v>
      </c>
      <c r="D3348" s="132">
        <v>514290345</v>
      </c>
      <c r="E3348" s="132" t="s">
        <v>429</v>
      </c>
      <c r="F3348" s="132" t="s">
        <v>1506</v>
      </c>
      <c r="G3348" s="132">
        <v>1159359</v>
      </c>
      <c r="H3348" s="132" t="s">
        <v>102</v>
      </c>
      <c r="I3348" s="132" t="s">
        <v>228</v>
      </c>
      <c r="J3348" s="132" t="s">
        <v>53</v>
      </c>
      <c r="K3348" s="132" t="s">
        <v>53</v>
      </c>
      <c r="L3348" s="132" t="s">
        <v>821</v>
      </c>
      <c r="M3348" s="132" t="s">
        <v>311</v>
      </c>
      <c r="N3348" s="132" t="s">
        <v>269</v>
      </c>
      <c r="O3348" s="132" t="s">
        <v>62</v>
      </c>
      <c r="P3348" s="132" t="s">
        <v>1333</v>
      </c>
      <c r="Q3348" s="132" t="s">
        <v>1334</v>
      </c>
      <c r="R3348" s="132" t="s">
        <v>57</v>
      </c>
      <c r="S3348" s="132" t="s">
        <v>1206</v>
      </c>
      <c r="T3348" s="134">
        <v>4.5279999999999996</v>
      </c>
      <c r="U3348" s="133">
        <v>48334</v>
      </c>
      <c r="V3348" s="136">
        <v>2.6200000000000001E-2</v>
      </c>
      <c r="W3348" s="178">
        <v>5.5399999999999998E-2</v>
      </c>
      <c r="X3348" s="132" t="s">
        <v>636</v>
      </c>
      <c r="Y3348" s="132"/>
      <c r="Z3348" s="135">
        <v>3502308</v>
      </c>
      <c r="AA3348" s="135">
        <v>1</v>
      </c>
      <c r="AB3348" s="135">
        <v>88.48</v>
      </c>
      <c r="AC3348" s="135">
        <v>0</v>
      </c>
      <c r="AD3348" s="135">
        <v>3098.8421199999998</v>
      </c>
      <c r="AE3348" s="137"/>
      <c r="AF3348" s="137"/>
      <c r="AG3348" s="132" t="s">
        <v>17</v>
      </c>
      <c r="AH3348" s="136">
        <v>2.707912176E-3</v>
      </c>
      <c r="AI3348" s="136">
        <v>9.7976050608436309E-4</v>
      </c>
      <c r="AJ3348" s="136">
        <v>2.3723456074555531E-4</v>
      </c>
    </row>
    <row r="3349" spans="1:36" ht="13.5" thickBot="1">
      <c r="A3349" s="131">
        <v>8694</v>
      </c>
      <c r="B3349" s="131">
        <v>12533</v>
      </c>
      <c r="C3349" s="132" t="s">
        <v>1329</v>
      </c>
      <c r="D3349" s="132">
        <v>513623314</v>
      </c>
      <c r="E3349" s="132" t="s">
        <v>429</v>
      </c>
      <c r="F3349" s="132" t="s">
        <v>1507</v>
      </c>
      <c r="G3349" s="132">
        <v>1159516</v>
      </c>
      <c r="H3349" s="132" t="s">
        <v>102</v>
      </c>
      <c r="I3349" s="132" t="s">
        <v>229</v>
      </c>
      <c r="J3349" s="132" t="s">
        <v>53</v>
      </c>
      <c r="K3349" s="132" t="s">
        <v>53</v>
      </c>
      <c r="L3349" s="132" t="s">
        <v>821</v>
      </c>
      <c r="M3349" s="132" t="s">
        <v>311</v>
      </c>
      <c r="N3349" s="132" t="s">
        <v>651</v>
      </c>
      <c r="O3349" s="132" t="s">
        <v>62</v>
      </c>
      <c r="P3349" s="132" t="s">
        <v>1350</v>
      </c>
      <c r="Q3349" s="132" t="s">
        <v>65</v>
      </c>
      <c r="R3349" s="132" t="s">
        <v>57</v>
      </c>
      <c r="S3349" s="132" t="s">
        <v>1206</v>
      </c>
      <c r="T3349" s="134">
        <v>3.911</v>
      </c>
      <c r="U3349" s="133">
        <v>47202</v>
      </c>
      <c r="V3349" s="136">
        <v>7.7999999999999996E-3</v>
      </c>
      <c r="W3349" s="178">
        <v>2.86E-2</v>
      </c>
      <c r="X3349" s="132" t="s">
        <v>636</v>
      </c>
      <c r="Y3349" s="132"/>
      <c r="Z3349" s="135">
        <v>2423172.39</v>
      </c>
      <c r="AA3349" s="135">
        <v>1</v>
      </c>
      <c r="AB3349" s="135">
        <v>104.07</v>
      </c>
      <c r="AC3349" s="135">
        <v>0</v>
      </c>
      <c r="AD3349" s="135">
        <v>2521.7955099999999</v>
      </c>
      <c r="AE3349" s="137"/>
      <c r="AF3349" s="137"/>
      <c r="AG3349" s="132" t="s">
        <v>17</v>
      </c>
      <c r="AH3349" s="136">
        <v>6.1564339169999996E-3</v>
      </c>
      <c r="AI3349" s="136">
        <v>7.9731575518886863E-4</v>
      </c>
      <c r="AJ3349" s="136">
        <v>1.9305825432144432E-4</v>
      </c>
    </row>
    <row r="3350" spans="1:36" ht="13.5" thickBot="1">
      <c r="A3350" s="131">
        <v>8694</v>
      </c>
      <c r="B3350" s="131">
        <v>12533</v>
      </c>
      <c r="C3350" s="132" t="s">
        <v>1450</v>
      </c>
      <c r="D3350" s="132">
        <v>1665</v>
      </c>
      <c r="E3350" s="132" t="s">
        <v>2</v>
      </c>
      <c r="F3350" s="132" t="s">
        <v>1508</v>
      </c>
      <c r="G3350" s="132">
        <v>1160258</v>
      </c>
      <c r="H3350" s="132" t="s">
        <v>102</v>
      </c>
      <c r="I3350" s="132" t="s">
        <v>228</v>
      </c>
      <c r="J3350" s="132" t="s">
        <v>53</v>
      </c>
      <c r="K3350" s="132" t="s">
        <v>53</v>
      </c>
      <c r="L3350" s="132" t="s">
        <v>821</v>
      </c>
      <c r="M3350" s="132" t="s">
        <v>311</v>
      </c>
      <c r="N3350" s="132" t="s">
        <v>652</v>
      </c>
      <c r="O3350" s="132" t="s">
        <v>62</v>
      </c>
      <c r="P3350" s="132" t="s">
        <v>1328</v>
      </c>
      <c r="Q3350" s="132" t="s">
        <v>65</v>
      </c>
      <c r="R3350" s="132" t="s">
        <v>57</v>
      </c>
      <c r="S3350" s="132" t="s">
        <v>1206</v>
      </c>
      <c r="T3350" s="134">
        <v>3.6669999999999998</v>
      </c>
      <c r="U3350" s="133">
        <v>48502</v>
      </c>
      <c r="V3350" s="136">
        <v>4.4999999999999998E-2</v>
      </c>
      <c r="W3350" s="178">
        <v>6.9699999999999998E-2</v>
      </c>
      <c r="X3350" s="132" t="s">
        <v>636</v>
      </c>
      <c r="Y3350" s="132"/>
      <c r="Z3350" s="135">
        <v>10054533.029999999</v>
      </c>
      <c r="AA3350" s="135">
        <v>1</v>
      </c>
      <c r="AB3350" s="135">
        <v>92.67</v>
      </c>
      <c r="AC3350" s="135">
        <v>0</v>
      </c>
      <c r="AD3350" s="135">
        <v>9317.5357600000007</v>
      </c>
      <c r="AE3350" s="137"/>
      <c r="AF3350" s="137"/>
      <c r="AG3350" s="132" t="s">
        <v>17</v>
      </c>
      <c r="AH3350" s="136">
        <v>1.095525623E-2</v>
      </c>
      <c r="AI3350" s="136">
        <v>2.9459240574917548E-3</v>
      </c>
      <c r="AJ3350" s="136">
        <v>7.1331207517426028E-4</v>
      </c>
    </row>
    <row r="3351" spans="1:36" ht="13.5" thickBot="1">
      <c r="A3351" s="131">
        <v>8694</v>
      </c>
      <c r="B3351" s="131">
        <v>12533</v>
      </c>
      <c r="C3351" s="132" t="s">
        <v>1509</v>
      </c>
      <c r="D3351" s="132">
        <v>513141879</v>
      </c>
      <c r="E3351" s="132" t="s">
        <v>429</v>
      </c>
      <c r="F3351" s="132" t="s">
        <v>1510</v>
      </c>
      <c r="G3351" s="132">
        <v>1160290</v>
      </c>
      <c r="H3351" s="132" t="s">
        <v>102</v>
      </c>
      <c r="I3351" s="132" t="s">
        <v>229</v>
      </c>
      <c r="J3351" s="132" t="s">
        <v>53</v>
      </c>
      <c r="K3351" s="132" t="s">
        <v>53</v>
      </c>
      <c r="L3351" s="132" t="s">
        <v>821</v>
      </c>
      <c r="M3351" s="132" t="s">
        <v>311</v>
      </c>
      <c r="N3351" s="132" t="s">
        <v>256</v>
      </c>
      <c r="O3351" s="132" t="s">
        <v>62</v>
      </c>
      <c r="P3351" s="132" t="s">
        <v>1205</v>
      </c>
      <c r="Q3351" s="132" t="s">
        <v>65</v>
      </c>
      <c r="R3351" s="132" t="s">
        <v>57</v>
      </c>
      <c r="S3351" s="132" t="s">
        <v>1206</v>
      </c>
      <c r="T3351" s="134">
        <v>1.194</v>
      </c>
      <c r="U3351" s="133">
        <v>45910</v>
      </c>
      <c r="V3351" s="136">
        <v>1E-3</v>
      </c>
      <c r="W3351" s="178">
        <v>2.1999999999999999E-2</v>
      </c>
      <c r="X3351" s="132" t="s">
        <v>636</v>
      </c>
      <c r="Y3351" s="132"/>
      <c r="Z3351" s="135">
        <v>14509869</v>
      </c>
      <c r="AA3351" s="135">
        <v>1</v>
      </c>
      <c r="AB3351" s="135">
        <v>110.18</v>
      </c>
      <c r="AC3351" s="135">
        <v>0</v>
      </c>
      <c r="AD3351" s="135">
        <v>15986.97366</v>
      </c>
      <c r="AE3351" s="137"/>
      <c r="AF3351" s="137"/>
      <c r="AG3351" s="132" t="s">
        <v>17</v>
      </c>
      <c r="AH3351" s="136">
        <v>9.6732459999999999E-3</v>
      </c>
      <c r="AI3351" s="136">
        <v>5.0545993623834513E-3</v>
      </c>
      <c r="AJ3351" s="136">
        <v>1.2238967094847875E-3</v>
      </c>
    </row>
    <row r="3352" spans="1:36" ht="13.5" thickBot="1">
      <c r="A3352" s="131">
        <v>8694</v>
      </c>
      <c r="B3352" s="131">
        <v>12533</v>
      </c>
      <c r="C3352" s="132" t="s">
        <v>1513</v>
      </c>
      <c r="D3352" s="132">
        <v>513432765</v>
      </c>
      <c r="E3352" s="132" t="s">
        <v>429</v>
      </c>
      <c r="F3352" s="132" t="s">
        <v>1514</v>
      </c>
      <c r="G3352" s="132">
        <v>1160571</v>
      </c>
      <c r="H3352" s="132" t="s">
        <v>102</v>
      </c>
      <c r="I3352" s="132" t="s">
        <v>228</v>
      </c>
      <c r="J3352" s="132" t="s">
        <v>53</v>
      </c>
      <c r="K3352" s="132" t="s">
        <v>53</v>
      </c>
      <c r="L3352" s="132" t="s">
        <v>821</v>
      </c>
      <c r="M3352" s="132" t="s">
        <v>311</v>
      </c>
      <c r="N3352" s="132" t="s">
        <v>140</v>
      </c>
      <c r="O3352" s="132" t="s">
        <v>62</v>
      </c>
      <c r="P3352" s="132" t="s">
        <v>1515</v>
      </c>
      <c r="Q3352" s="132" t="s">
        <v>1334</v>
      </c>
      <c r="R3352" s="132" t="s">
        <v>57</v>
      </c>
      <c r="S3352" s="132" t="s">
        <v>1206</v>
      </c>
      <c r="T3352" s="134">
        <v>0.72799999999999998</v>
      </c>
      <c r="U3352" s="133">
        <v>45930</v>
      </c>
      <c r="V3352" s="136">
        <v>4.8000000000000001E-2</v>
      </c>
      <c r="W3352" s="178">
        <v>6.6100000000000006E-2</v>
      </c>
      <c r="X3352" s="132" t="s">
        <v>636</v>
      </c>
      <c r="Y3352" s="132"/>
      <c r="Z3352" s="135">
        <v>922363.22</v>
      </c>
      <c r="AA3352" s="135">
        <v>1</v>
      </c>
      <c r="AB3352" s="135">
        <v>99.98</v>
      </c>
      <c r="AC3352" s="135">
        <v>0</v>
      </c>
      <c r="AD3352" s="135">
        <v>922.17875000000004</v>
      </c>
      <c r="AE3352" s="137"/>
      <c r="AF3352" s="137"/>
      <c r="AG3352" s="132" t="s">
        <v>17</v>
      </c>
      <c r="AH3352" s="136">
        <v>8.3851201810000008E-3</v>
      </c>
      <c r="AI3352" s="136">
        <v>2.9156513427029495E-4</v>
      </c>
      <c r="AJ3352" s="136">
        <v>7.0598198363566611E-5</v>
      </c>
    </row>
    <row r="3353" spans="1:36" ht="13.5" thickBot="1">
      <c r="A3353" s="131">
        <v>8694</v>
      </c>
      <c r="B3353" s="131">
        <v>12533</v>
      </c>
      <c r="C3353" s="132" t="s">
        <v>1478</v>
      </c>
      <c r="D3353" s="132">
        <v>1737</v>
      </c>
      <c r="E3353" s="132" t="s">
        <v>2</v>
      </c>
      <c r="F3353" s="132" t="s">
        <v>1516</v>
      </c>
      <c r="G3353" s="132">
        <v>1160597</v>
      </c>
      <c r="H3353" s="132" t="s">
        <v>102</v>
      </c>
      <c r="I3353" s="132" t="s">
        <v>228</v>
      </c>
      <c r="J3353" s="132" t="s">
        <v>53</v>
      </c>
      <c r="K3353" s="132" t="s">
        <v>53</v>
      </c>
      <c r="L3353" s="132" t="s">
        <v>821</v>
      </c>
      <c r="M3353" s="132" t="s">
        <v>311</v>
      </c>
      <c r="N3353" s="132" t="s">
        <v>652</v>
      </c>
      <c r="O3353" s="132" t="s">
        <v>62</v>
      </c>
      <c r="P3353" s="132" t="s">
        <v>1350</v>
      </c>
      <c r="Q3353" s="132" t="s">
        <v>65</v>
      </c>
      <c r="R3353" s="132" t="s">
        <v>57</v>
      </c>
      <c r="S3353" s="132" t="s">
        <v>1206</v>
      </c>
      <c r="T3353" s="134">
        <v>2.383</v>
      </c>
      <c r="U3353" s="133">
        <v>46752</v>
      </c>
      <c r="V3353" s="136">
        <v>3.49E-2</v>
      </c>
      <c r="W3353" s="178">
        <v>6.9800000000000001E-2</v>
      </c>
      <c r="X3353" s="132" t="s">
        <v>636</v>
      </c>
      <c r="Y3353" s="132"/>
      <c r="Z3353" s="135">
        <v>10214500</v>
      </c>
      <c r="AA3353" s="135">
        <v>1</v>
      </c>
      <c r="AB3353" s="135">
        <v>92.43</v>
      </c>
      <c r="AC3353" s="135">
        <v>0</v>
      </c>
      <c r="AD3353" s="135">
        <v>9441.2623500000009</v>
      </c>
      <c r="AE3353" s="137"/>
      <c r="AF3353" s="137"/>
      <c r="AG3353" s="132" t="s">
        <v>17</v>
      </c>
      <c r="AH3353" s="136">
        <v>1.0803252134E-2</v>
      </c>
      <c r="AI3353" s="136">
        <v>2.9850426772020399E-3</v>
      </c>
      <c r="AJ3353" s="136">
        <v>7.2278407216363756E-4</v>
      </c>
    </row>
    <row r="3354" spans="1:36" ht="13.5" thickBot="1">
      <c r="A3354" s="131">
        <v>8694</v>
      </c>
      <c r="B3354" s="131">
        <v>12533</v>
      </c>
      <c r="C3354" s="132" t="s">
        <v>1766</v>
      </c>
      <c r="D3354" s="132">
        <v>1630</v>
      </c>
      <c r="E3354" s="132" t="s">
        <v>2</v>
      </c>
      <c r="F3354" s="132" t="s">
        <v>2160</v>
      </c>
      <c r="G3354" s="132">
        <v>1160746</v>
      </c>
      <c r="H3354" s="132" t="s">
        <v>102</v>
      </c>
      <c r="I3354" s="132" t="s">
        <v>228</v>
      </c>
      <c r="J3354" s="132" t="s">
        <v>53</v>
      </c>
      <c r="K3354" s="132" t="s">
        <v>53</v>
      </c>
      <c r="L3354" s="132" t="s">
        <v>821</v>
      </c>
      <c r="M3354" s="132" t="s">
        <v>311</v>
      </c>
      <c r="N3354" s="132" t="s">
        <v>652</v>
      </c>
      <c r="O3354" s="132" t="s">
        <v>62</v>
      </c>
      <c r="P3354" s="132" t="s">
        <v>1377</v>
      </c>
      <c r="Q3354" s="132" t="s">
        <v>65</v>
      </c>
      <c r="R3354" s="132" t="s">
        <v>57</v>
      </c>
      <c r="S3354" s="132" t="s">
        <v>1206</v>
      </c>
      <c r="T3354" s="134">
        <v>1.387</v>
      </c>
      <c r="U3354" s="133">
        <v>45991</v>
      </c>
      <c r="V3354" s="136">
        <v>3.95E-2</v>
      </c>
      <c r="W3354" s="178">
        <v>6.1199999999999997E-2</v>
      </c>
      <c r="X3354" s="132" t="s">
        <v>636</v>
      </c>
      <c r="Y3354" s="132"/>
      <c r="Z3354" s="135">
        <v>137500</v>
      </c>
      <c r="AA3354" s="135">
        <v>1</v>
      </c>
      <c r="AB3354" s="135">
        <v>97.55</v>
      </c>
      <c r="AC3354" s="135">
        <v>0</v>
      </c>
      <c r="AD3354" s="135">
        <v>134.13124999999999</v>
      </c>
      <c r="AE3354" s="137"/>
      <c r="AF3354" s="137"/>
      <c r="AG3354" s="132" t="s">
        <v>17</v>
      </c>
      <c r="AH3354" s="136">
        <v>4.3805232499999998E-4</v>
      </c>
      <c r="AI3354" s="136">
        <v>4.2408259695956449E-5</v>
      </c>
      <c r="AJ3354" s="136">
        <v>1.0268534808737615E-5</v>
      </c>
    </row>
    <row r="3355" spans="1:36" ht="13.5" thickBot="1">
      <c r="A3355" s="131">
        <v>8694</v>
      </c>
      <c r="B3355" s="131">
        <v>12533</v>
      </c>
      <c r="C3355" s="132" t="s">
        <v>1517</v>
      </c>
      <c r="D3355" s="132">
        <v>1761</v>
      </c>
      <c r="E3355" s="132" t="s">
        <v>2</v>
      </c>
      <c r="F3355" s="132" t="s">
        <v>1518</v>
      </c>
      <c r="G3355" s="132">
        <v>1160811</v>
      </c>
      <c r="H3355" s="132" t="s">
        <v>102</v>
      </c>
      <c r="I3355" s="132" t="s">
        <v>228</v>
      </c>
      <c r="J3355" s="132" t="s">
        <v>53</v>
      </c>
      <c r="K3355" s="132" t="s">
        <v>314</v>
      </c>
      <c r="L3355" s="132" t="s">
        <v>821</v>
      </c>
      <c r="M3355" s="132" t="s">
        <v>311</v>
      </c>
      <c r="N3355" s="132" t="s">
        <v>649</v>
      </c>
      <c r="O3355" s="132" t="s">
        <v>62</v>
      </c>
      <c r="P3355" s="132" t="s">
        <v>1377</v>
      </c>
      <c r="Q3355" s="132" t="s">
        <v>65</v>
      </c>
      <c r="R3355" s="132" t="s">
        <v>57</v>
      </c>
      <c r="S3355" s="132" t="s">
        <v>1206</v>
      </c>
      <c r="T3355" s="134">
        <v>0.95399999999999996</v>
      </c>
      <c r="U3355" s="133">
        <v>45921</v>
      </c>
      <c r="V3355" s="136">
        <v>4.7500000000000001E-2</v>
      </c>
      <c r="W3355" s="178">
        <v>6.4500000000000002E-2</v>
      </c>
      <c r="X3355" s="132" t="s">
        <v>636</v>
      </c>
      <c r="Y3355" s="132"/>
      <c r="Z3355" s="135">
        <v>8389286.3499999996</v>
      </c>
      <c r="AA3355" s="135">
        <v>1</v>
      </c>
      <c r="AB3355" s="135">
        <v>99.82</v>
      </c>
      <c r="AC3355" s="135">
        <v>0</v>
      </c>
      <c r="AD3355" s="135">
        <v>8374.1856299999999</v>
      </c>
      <c r="AE3355" s="137"/>
      <c r="AF3355" s="137"/>
      <c r="AG3355" s="132" t="s">
        <v>17</v>
      </c>
      <c r="AH3355" s="136">
        <v>1.0128182118E-2</v>
      </c>
      <c r="AI3355" s="136">
        <v>2.6476651707874688E-3</v>
      </c>
      <c r="AJ3355" s="136">
        <v>6.4109308335294978E-4</v>
      </c>
    </row>
    <row r="3356" spans="1:36" ht="13.5" thickBot="1">
      <c r="A3356" s="131">
        <v>8694</v>
      </c>
      <c r="B3356" s="131">
        <v>12533</v>
      </c>
      <c r="C3356" s="132" t="s">
        <v>1346</v>
      </c>
      <c r="D3356" s="132">
        <v>510560188</v>
      </c>
      <c r="E3356" s="132" t="s">
        <v>429</v>
      </c>
      <c r="F3356" s="132" t="s">
        <v>1519</v>
      </c>
      <c r="G3356" s="132">
        <v>1160878</v>
      </c>
      <c r="H3356" s="132" t="s">
        <v>102</v>
      </c>
      <c r="I3356" s="132" t="s">
        <v>228</v>
      </c>
      <c r="J3356" s="132" t="s">
        <v>53</v>
      </c>
      <c r="K3356" s="132" t="s">
        <v>53</v>
      </c>
      <c r="L3356" s="132" t="s">
        <v>821</v>
      </c>
      <c r="M3356" s="132" t="s">
        <v>311</v>
      </c>
      <c r="N3356" s="132" t="s">
        <v>652</v>
      </c>
      <c r="O3356" s="132" t="s">
        <v>62</v>
      </c>
      <c r="P3356" s="132" t="s">
        <v>1345</v>
      </c>
      <c r="Q3356" s="132" t="s">
        <v>1334</v>
      </c>
      <c r="R3356" s="132" t="s">
        <v>57</v>
      </c>
      <c r="S3356" s="132" t="s">
        <v>1206</v>
      </c>
      <c r="T3356" s="134">
        <v>3.0720000000000001</v>
      </c>
      <c r="U3356" s="133">
        <v>47207</v>
      </c>
      <c r="V3356" s="136">
        <v>3.2500000000000001E-2</v>
      </c>
      <c r="W3356" s="178">
        <v>6.1600000000000002E-2</v>
      </c>
      <c r="X3356" s="132" t="s">
        <v>636</v>
      </c>
      <c r="Y3356" s="132"/>
      <c r="Z3356" s="135">
        <v>170000</v>
      </c>
      <c r="AA3356" s="135">
        <v>1</v>
      </c>
      <c r="AB3356" s="135">
        <v>92.55</v>
      </c>
      <c r="AC3356" s="135">
        <v>0</v>
      </c>
      <c r="AD3356" s="135">
        <v>157.33500000000001</v>
      </c>
      <c r="AE3356" s="137"/>
      <c r="AF3356" s="137"/>
      <c r="AG3356" s="132" t="s">
        <v>17</v>
      </c>
      <c r="AH3356" s="136">
        <v>5.8265381300000004E-4</v>
      </c>
      <c r="AI3356" s="136">
        <v>4.974458628592001E-5</v>
      </c>
      <c r="AJ3356" s="136">
        <v>1.2044918124096606E-5</v>
      </c>
    </row>
    <row r="3357" spans="1:36" ht="13.5" thickBot="1">
      <c r="A3357" s="131">
        <v>8694</v>
      </c>
      <c r="B3357" s="131">
        <v>12533</v>
      </c>
      <c r="C3357" s="132" t="s">
        <v>1429</v>
      </c>
      <c r="D3357" s="132">
        <v>511659401</v>
      </c>
      <c r="E3357" s="132" t="s">
        <v>429</v>
      </c>
      <c r="F3357" s="132" t="s">
        <v>1520</v>
      </c>
      <c r="G3357" s="132">
        <v>1160944</v>
      </c>
      <c r="H3357" s="132" t="s">
        <v>102</v>
      </c>
      <c r="I3357" s="132" t="s">
        <v>229</v>
      </c>
      <c r="J3357" s="132" t="s">
        <v>53</v>
      </c>
      <c r="K3357" s="132" t="s">
        <v>53</v>
      </c>
      <c r="L3357" s="132" t="s">
        <v>821</v>
      </c>
      <c r="M3357" s="132" t="s">
        <v>311</v>
      </c>
      <c r="N3357" s="132" t="s">
        <v>651</v>
      </c>
      <c r="O3357" s="132" t="s">
        <v>62</v>
      </c>
      <c r="P3357" s="132" t="s">
        <v>1350</v>
      </c>
      <c r="Q3357" s="132" t="s">
        <v>65</v>
      </c>
      <c r="R3357" s="132" t="s">
        <v>57</v>
      </c>
      <c r="S3357" s="132" t="s">
        <v>1206</v>
      </c>
      <c r="T3357" s="134">
        <v>5.1340000000000003</v>
      </c>
      <c r="U3357" s="133">
        <v>49551</v>
      </c>
      <c r="V3357" s="136">
        <v>6.4999999999999997E-3</v>
      </c>
      <c r="W3357" s="178">
        <v>3.4000000000000002E-2</v>
      </c>
      <c r="X3357" s="132" t="s">
        <v>636</v>
      </c>
      <c r="Y3357" s="132"/>
      <c r="Z3357" s="135">
        <v>10084649.51</v>
      </c>
      <c r="AA3357" s="135">
        <v>1</v>
      </c>
      <c r="AB3357" s="135">
        <v>98.12</v>
      </c>
      <c r="AC3357" s="135">
        <v>0</v>
      </c>
      <c r="AD3357" s="135">
        <v>9895.0581000000002</v>
      </c>
      <c r="AE3357" s="137"/>
      <c r="AF3357" s="137"/>
      <c r="AG3357" s="132" t="s">
        <v>17</v>
      </c>
      <c r="AH3357" s="136">
        <v>4.1420651650000001E-3</v>
      </c>
      <c r="AI3357" s="136">
        <v>3.1285192198788679E-3</v>
      </c>
      <c r="AJ3357" s="136">
        <v>7.5752480152336686E-4</v>
      </c>
    </row>
    <row r="3358" spans="1:36" ht="13.5" thickBot="1">
      <c r="A3358" s="131">
        <v>8694</v>
      </c>
      <c r="B3358" s="131">
        <v>12533</v>
      </c>
      <c r="C3358" s="132" t="s">
        <v>1521</v>
      </c>
      <c r="D3358" s="132">
        <v>1772</v>
      </c>
      <c r="E3358" s="132" t="s">
        <v>2</v>
      </c>
      <c r="F3358" s="132" t="s">
        <v>1522</v>
      </c>
      <c r="G3358" s="132">
        <v>1161322</v>
      </c>
      <c r="H3358" s="132" t="s">
        <v>102</v>
      </c>
      <c r="I3358" s="132" t="s">
        <v>228</v>
      </c>
      <c r="J3358" s="132" t="s">
        <v>53</v>
      </c>
      <c r="K3358" s="132" t="s">
        <v>53</v>
      </c>
      <c r="L3358" s="132" t="s">
        <v>821</v>
      </c>
      <c r="M3358" s="132" t="s">
        <v>311</v>
      </c>
      <c r="N3358" s="132" t="s">
        <v>652</v>
      </c>
      <c r="O3358" s="132" t="s">
        <v>62</v>
      </c>
      <c r="P3358" s="132" t="s">
        <v>1377</v>
      </c>
      <c r="Q3358" s="132" t="s">
        <v>65</v>
      </c>
      <c r="R3358" s="132" t="s">
        <v>57</v>
      </c>
      <c r="S3358" s="132" t="s">
        <v>1206</v>
      </c>
      <c r="T3358" s="134">
        <v>1.8919999999999999</v>
      </c>
      <c r="U3358" s="133">
        <v>46965</v>
      </c>
      <c r="V3358" s="136">
        <v>4.3499999999999997E-2</v>
      </c>
      <c r="W3358" s="178">
        <v>6.9599999999999995E-2</v>
      </c>
      <c r="X3358" s="132" t="s">
        <v>636</v>
      </c>
      <c r="Y3358" s="132"/>
      <c r="Z3358" s="135">
        <v>8703051</v>
      </c>
      <c r="AA3358" s="135">
        <v>1</v>
      </c>
      <c r="AB3358" s="135">
        <v>97.19</v>
      </c>
      <c r="AC3358" s="135">
        <v>0</v>
      </c>
      <c r="AD3358" s="135">
        <v>8458.4952699999994</v>
      </c>
      <c r="AE3358" s="137"/>
      <c r="AF3358" s="137"/>
      <c r="AG3358" s="132" t="s">
        <v>17</v>
      </c>
      <c r="AH3358" s="136">
        <v>1.7944435051000001E-2</v>
      </c>
      <c r="AI3358" s="136">
        <v>2.6743213385932007E-3</v>
      </c>
      <c r="AJ3358" s="136">
        <v>6.4754748136275082E-4</v>
      </c>
    </row>
    <row r="3359" spans="1:36" ht="13.5" thickBot="1">
      <c r="A3359" s="131">
        <v>8694</v>
      </c>
      <c r="B3359" s="131">
        <v>12533</v>
      </c>
      <c r="C3359" s="132" t="s">
        <v>1523</v>
      </c>
      <c r="D3359" s="132">
        <v>510454333</v>
      </c>
      <c r="E3359" s="132" t="s">
        <v>429</v>
      </c>
      <c r="F3359" s="132" t="s">
        <v>1524</v>
      </c>
      <c r="G3359" s="132">
        <v>1161678</v>
      </c>
      <c r="H3359" s="132" t="s">
        <v>102</v>
      </c>
      <c r="I3359" s="132" t="s">
        <v>228</v>
      </c>
      <c r="J3359" s="132" t="s">
        <v>53</v>
      </c>
      <c r="K3359" s="132" t="s">
        <v>53</v>
      </c>
      <c r="L3359" s="132" t="s">
        <v>821</v>
      </c>
      <c r="M3359" s="132" t="s">
        <v>311</v>
      </c>
      <c r="N3359" s="132" t="s">
        <v>258</v>
      </c>
      <c r="O3359" s="132" t="s">
        <v>62</v>
      </c>
      <c r="P3359" s="132" t="s">
        <v>1377</v>
      </c>
      <c r="Q3359" s="132" t="s">
        <v>65</v>
      </c>
      <c r="R3359" s="132" t="s">
        <v>57</v>
      </c>
      <c r="S3359" s="132" t="s">
        <v>1206</v>
      </c>
      <c r="T3359" s="134">
        <v>1.4510000000000001</v>
      </c>
      <c r="U3359" s="133">
        <v>46386</v>
      </c>
      <c r="V3359" s="136">
        <v>2.8000000000000001E-2</v>
      </c>
      <c r="W3359" s="178">
        <v>5.3400000000000003E-2</v>
      </c>
      <c r="X3359" s="132" t="s">
        <v>636</v>
      </c>
      <c r="Y3359" s="132"/>
      <c r="Z3359" s="135">
        <v>899474.61</v>
      </c>
      <c r="AA3359" s="135">
        <v>1</v>
      </c>
      <c r="AB3359" s="135">
        <v>96.53</v>
      </c>
      <c r="AC3359" s="135">
        <v>0</v>
      </c>
      <c r="AD3359" s="135">
        <v>868.26283999999998</v>
      </c>
      <c r="AE3359" s="137"/>
      <c r="AF3359" s="137"/>
      <c r="AG3359" s="132" t="s">
        <v>17</v>
      </c>
      <c r="AH3359" s="136">
        <v>3.4513655120000002E-3</v>
      </c>
      <c r="AI3359" s="136">
        <v>2.7451854808680811E-4</v>
      </c>
      <c r="AJ3359" s="136">
        <v>6.6470618857823052E-5</v>
      </c>
    </row>
    <row r="3360" spans="1:36" ht="13.5" thickBot="1">
      <c r="A3360" s="131">
        <v>8694</v>
      </c>
      <c r="B3360" s="131">
        <v>12533</v>
      </c>
      <c r="C3360" s="132" t="s">
        <v>1525</v>
      </c>
      <c r="D3360" s="132">
        <v>510216054</v>
      </c>
      <c r="E3360" s="132" t="s">
        <v>429</v>
      </c>
      <c r="F3360" s="132" t="s">
        <v>1526</v>
      </c>
      <c r="G3360" s="132">
        <v>1162817</v>
      </c>
      <c r="H3360" s="132" t="s">
        <v>102</v>
      </c>
      <c r="I3360" s="132" t="s">
        <v>228</v>
      </c>
      <c r="J3360" s="132" t="s">
        <v>53</v>
      </c>
      <c r="K3360" s="132" t="s">
        <v>53</v>
      </c>
      <c r="L3360" s="132" t="s">
        <v>821</v>
      </c>
      <c r="M3360" s="132" t="s">
        <v>311</v>
      </c>
      <c r="N3360" s="132" t="s">
        <v>156</v>
      </c>
      <c r="O3360" s="132" t="s">
        <v>62</v>
      </c>
      <c r="P3360" s="132" t="s">
        <v>1328</v>
      </c>
      <c r="Q3360" s="132" t="s">
        <v>65</v>
      </c>
      <c r="R3360" s="132" t="s">
        <v>57</v>
      </c>
      <c r="S3360" s="132" t="s">
        <v>1206</v>
      </c>
      <c r="T3360" s="134">
        <v>4.0359999999999996</v>
      </c>
      <c r="U3360" s="133">
        <v>48182</v>
      </c>
      <c r="V3360" s="136">
        <v>2.4299999999999999E-2</v>
      </c>
      <c r="W3360" s="178">
        <v>5.6099999999999997E-2</v>
      </c>
      <c r="X3360" s="132" t="s">
        <v>636</v>
      </c>
      <c r="Y3360" s="132"/>
      <c r="Z3360" s="135">
        <v>7586000</v>
      </c>
      <c r="AA3360" s="135">
        <v>1</v>
      </c>
      <c r="AB3360" s="135">
        <v>88.44</v>
      </c>
      <c r="AC3360" s="135">
        <v>0</v>
      </c>
      <c r="AD3360" s="135">
        <v>6709.0583999999999</v>
      </c>
      <c r="AE3360" s="137"/>
      <c r="AF3360" s="137"/>
      <c r="AG3360" s="132" t="s">
        <v>17</v>
      </c>
      <c r="AH3360" s="136">
        <v>5.1795181660000003E-3</v>
      </c>
      <c r="AI3360" s="136">
        <v>2.1212021131730156E-3</v>
      </c>
      <c r="AJ3360" s="136">
        <v>5.1361781623785276E-4</v>
      </c>
    </row>
    <row r="3361" spans="1:36" ht="13.5" thickBot="1">
      <c r="A3361" s="131">
        <v>8694</v>
      </c>
      <c r="B3361" s="131">
        <v>12533</v>
      </c>
      <c r="C3361" s="132" t="s">
        <v>1427</v>
      </c>
      <c r="D3361" s="132">
        <v>520026683</v>
      </c>
      <c r="E3361" s="132" t="s">
        <v>429</v>
      </c>
      <c r="F3361" s="132" t="s">
        <v>1527</v>
      </c>
      <c r="G3361" s="132">
        <v>1162866</v>
      </c>
      <c r="H3361" s="132" t="s">
        <v>102</v>
      </c>
      <c r="I3361" s="132" t="s">
        <v>228</v>
      </c>
      <c r="J3361" s="132" t="s">
        <v>53</v>
      </c>
      <c r="K3361" s="132" t="s">
        <v>53</v>
      </c>
      <c r="L3361" s="132" t="s">
        <v>821</v>
      </c>
      <c r="M3361" s="132" t="s">
        <v>311</v>
      </c>
      <c r="N3361" s="132" t="s">
        <v>651</v>
      </c>
      <c r="O3361" s="132" t="s">
        <v>62</v>
      </c>
      <c r="P3361" s="132" t="s">
        <v>1350</v>
      </c>
      <c r="Q3361" s="132" t="s">
        <v>65</v>
      </c>
      <c r="R3361" s="132" t="s">
        <v>57</v>
      </c>
      <c r="S3361" s="132" t="s">
        <v>1206</v>
      </c>
      <c r="T3361" s="134">
        <v>5.5</v>
      </c>
      <c r="U3361" s="133">
        <v>48218</v>
      </c>
      <c r="V3361" s="136">
        <v>2.4400000000000002E-2</v>
      </c>
      <c r="W3361" s="178">
        <v>6.13E-2</v>
      </c>
      <c r="X3361" s="132" t="s">
        <v>636</v>
      </c>
      <c r="Y3361" s="132"/>
      <c r="Z3361" s="135">
        <v>6826000</v>
      </c>
      <c r="AA3361" s="135">
        <v>1</v>
      </c>
      <c r="AB3361" s="135">
        <v>83.12</v>
      </c>
      <c r="AC3361" s="135">
        <v>0</v>
      </c>
      <c r="AD3361" s="135">
        <v>5673.7712000000001</v>
      </c>
      <c r="AE3361" s="137"/>
      <c r="AF3361" s="137"/>
      <c r="AG3361" s="132" t="s">
        <v>17</v>
      </c>
      <c r="AH3361" s="136">
        <v>5.6165445330000003E-3</v>
      </c>
      <c r="AI3361" s="136">
        <v>1.7938754951216697E-3</v>
      </c>
      <c r="AJ3361" s="136">
        <v>4.3436050185182795E-4</v>
      </c>
    </row>
    <row r="3362" spans="1:36" ht="13.5" thickBot="1">
      <c r="A3362" s="131">
        <v>8694</v>
      </c>
      <c r="B3362" s="131">
        <v>12533</v>
      </c>
      <c r="C3362" s="132" t="s">
        <v>1719</v>
      </c>
      <c r="D3362" s="132">
        <v>1662</v>
      </c>
      <c r="E3362" s="132" t="s">
        <v>2</v>
      </c>
      <c r="F3362" s="132" t="s">
        <v>2186</v>
      </c>
      <c r="G3362" s="132">
        <v>1163062</v>
      </c>
      <c r="H3362" s="132" t="s">
        <v>102</v>
      </c>
      <c r="I3362" s="132" t="s">
        <v>228</v>
      </c>
      <c r="J3362" s="132" t="s">
        <v>53</v>
      </c>
      <c r="K3362" s="132" t="s">
        <v>53</v>
      </c>
      <c r="L3362" s="132" t="s">
        <v>821</v>
      </c>
      <c r="M3362" s="132" t="s">
        <v>311</v>
      </c>
      <c r="N3362" s="132" t="s">
        <v>652</v>
      </c>
      <c r="O3362" s="132" t="s">
        <v>62</v>
      </c>
      <c r="P3362" s="132" t="s">
        <v>1328</v>
      </c>
      <c r="Q3362" s="132" t="s">
        <v>65</v>
      </c>
      <c r="R3362" s="132" t="s">
        <v>57</v>
      </c>
      <c r="S3362" s="132" t="s">
        <v>1206</v>
      </c>
      <c r="T3362" s="134">
        <v>1.042</v>
      </c>
      <c r="U3362" s="133">
        <v>46054</v>
      </c>
      <c r="V3362" s="136">
        <v>3.9300000000000002E-2</v>
      </c>
      <c r="W3362" s="178">
        <v>8.3799999999999999E-2</v>
      </c>
      <c r="X3362" s="132" t="s">
        <v>636</v>
      </c>
      <c r="Y3362" s="132"/>
      <c r="Z3362" s="135">
        <v>266680</v>
      </c>
      <c r="AA3362" s="135">
        <v>1</v>
      </c>
      <c r="AB3362" s="135">
        <v>97.3</v>
      </c>
      <c r="AC3362" s="135">
        <v>0</v>
      </c>
      <c r="AD3362" s="135">
        <v>259.47964000000002</v>
      </c>
      <c r="AE3362" s="137"/>
      <c r="AF3362" s="137"/>
      <c r="AG3362" s="132" t="s">
        <v>17</v>
      </c>
      <c r="AH3362" s="136">
        <v>3.4350100100000001E-4</v>
      </c>
      <c r="AI3362" s="136">
        <v>8.2039643699237052E-5</v>
      </c>
      <c r="AJ3362" s="136">
        <v>1.9864690111355152E-5</v>
      </c>
    </row>
    <row r="3363" spans="1:36" ht="13.5" thickBot="1">
      <c r="A3363" s="131">
        <v>8694</v>
      </c>
      <c r="B3363" s="131">
        <v>12533</v>
      </c>
      <c r="C3363" s="132" t="s">
        <v>1509</v>
      </c>
      <c r="D3363" s="132">
        <v>513141879</v>
      </c>
      <c r="E3363" s="132" t="s">
        <v>429</v>
      </c>
      <c r="F3363" s="132" t="s">
        <v>1528</v>
      </c>
      <c r="G3363" s="132">
        <v>1167030</v>
      </c>
      <c r="H3363" s="132" t="s">
        <v>102</v>
      </c>
      <c r="I3363" s="132" t="s">
        <v>229</v>
      </c>
      <c r="J3363" s="132" t="s">
        <v>53</v>
      </c>
      <c r="K3363" s="132" t="s">
        <v>53</v>
      </c>
      <c r="L3363" s="132" t="s">
        <v>821</v>
      </c>
      <c r="M3363" s="132" t="s">
        <v>311</v>
      </c>
      <c r="N3363" s="132" t="s">
        <v>256</v>
      </c>
      <c r="O3363" s="132" t="s">
        <v>62</v>
      </c>
      <c r="P3363" s="132" t="s">
        <v>1328</v>
      </c>
      <c r="Q3363" s="132" t="s">
        <v>65</v>
      </c>
      <c r="R3363" s="132" t="s">
        <v>57</v>
      </c>
      <c r="S3363" s="132" t="s">
        <v>1206</v>
      </c>
      <c r="T3363" s="134">
        <v>1.9550000000000001</v>
      </c>
      <c r="U3363" s="133">
        <v>48022</v>
      </c>
      <c r="V3363" s="136">
        <v>2.3199999999999998E-2</v>
      </c>
      <c r="W3363" s="178">
        <v>2.69E-2</v>
      </c>
      <c r="X3363" s="132" t="s">
        <v>636</v>
      </c>
      <c r="Y3363" s="132"/>
      <c r="Z3363" s="135">
        <v>202400</v>
      </c>
      <c r="AA3363" s="135">
        <v>1</v>
      </c>
      <c r="AB3363" s="135">
        <v>112.91</v>
      </c>
      <c r="AC3363" s="135">
        <v>0</v>
      </c>
      <c r="AD3363" s="135">
        <v>228.52984000000001</v>
      </c>
      <c r="AE3363" s="137"/>
      <c r="AF3363" s="137"/>
      <c r="AG3363" s="132" t="s">
        <v>17</v>
      </c>
      <c r="AH3363" s="136">
        <v>6.7466666600000003E-4</v>
      </c>
      <c r="AI3363" s="136">
        <v>7.2254249498124976E-5</v>
      </c>
      <c r="AJ3363" s="136">
        <v>1.7495301183544014E-5</v>
      </c>
    </row>
    <row r="3364" spans="1:36" ht="13.5" thickBot="1">
      <c r="A3364" s="131">
        <v>8694</v>
      </c>
      <c r="B3364" s="131">
        <v>12533</v>
      </c>
      <c r="C3364" s="132" t="s">
        <v>1423</v>
      </c>
      <c r="D3364" s="132">
        <v>513992529</v>
      </c>
      <c r="E3364" s="132" t="s">
        <v>429</v>
      </c>
      <c r="F3364" s="132" t="s">
        <v>1529</v>
      </c>
      <c r="G3364" s="132">
        <v>1167147</v>
      </c>
      <c r="H3364" s="132" t="s">
        <v>102</v>
      </c>
      <c r="I3364" s="132" t="s">
        <v>229</v>
      </c>
      <c r="J3364" s="132" t="s">
        <v>53</v>
      </c>
      <c r="K3364" s="132" t="s">
        <v>53</v>
      </c>
      <c r="L3364" s="132" t="s">
        <v>821</v>
      </c>
      <c r="M3364" s="132" t="s">
        <v>311</v>
      </c>
      <c r="N3364" s="132" t="s">
        <v>651</v>
      </c>
      <c r="O3364" s="132" t="s">
        <v>62</v>
      </c>
      <c r="P3364" s="132" t="s">
        <v>1333</v>
      </c>
      <c r="Q3364" s="132" t="s">
        <v>1334</v>
      </c>
      <c r="R3364" s="132" t="s">
        <v>57</v>
      </c>
      <c r="S3364" s="132" t="s">
        <v>1206</v>
      </c>
      <c r="T3364" s="134">
        <v>6.0339999999999998</v>
      </c>
      <c r="U3364" s="133">
        <v>48665</v>
      </c>
      <c r="V3364" s="136">
        <v>1.5800000000000002E-2</v>
      </c>
      <c r="W3364" s="178">
        <v>3.5499999999999997E-2</v>
      </c>
      <c r="X3364" s="132" t="s">
        <v>636</v>
      </c>
      <c r="Y3364" s="132"/>
      <c r="Z3364" s="135">
        <v>9988304.5600000005</v>
      </c>
      <c r="AA3364" s="135">
        <v>1</v>
      </c>
      <c r="AB3364" s="135">
        <v>101.56</v>
      </c>
      <c r="AC3364" s="135">
        <v>0</v>
      </c>
      <c r="AD3364" s="135">
        <v>10144.12211</v>
      </c>
      <c r="AE3364" s="137"/>
      <c r="AF3364" s="137"/>
      <c r="AG3364" s="132" t="s">
        <v>17</v>
      </c>
      <c r="AH3364" s="136">
        <v>8.0516099159999993E-3</v>
      </c>
      <c r="AI3364" s="136">
        <v>3.2072657552089739E-3</v>
      </c>
      <c r="AJ3364" s="136">
        <v>7.7659211399744559E-4</v>
      </c>
    </row>
    <row r="3365" spans="1:36" ht="13.5" thickBot="1">
      <c r="A3365" s="131">
        <v>8694</v>
      </c>
      <c r="B3365" s="131">
        <v>12533</v>
      </c>
      <c r="C3365" s="132" t="s">
        <v>2240</v>
      </c>
      <c r="D3365" s="132">
        <v>516077989</v>
      </c>
      <c r="E3365" s="132" t="s">
        <v>429</v>
      </c>
      <c r="F3365" s="132" t="s">
        <v>2241</v>
      </c>
      <c r="G3365" s="132">
        <v>1167360</v>
      </c>
      <c r="H3365" s="132" t="s">
        <v>102</v>
      </c>
      <c r="I3365" s="132" t="s">
        <v>228</v>
      </c>
      <c r="J3365" s="132" t="s">
        <v>53</v>
      </c>
      <c r="K3365" s="132" t="s">
        <v>53</v>
      </c>
      <c r="L3365" s="132" t="s">
        <v>821</v>
      </c>
      <c r="M3365" s="132" t="s">
        <v>311</v>
      </c>
      <c r="N3365" s="132" t="s">
        <v>156</v>
      </c>
      <c r="O3365" s="132" t="s">
        <v>62</v>
      </c>
      <c r="P3365" s="132" t="s">
        <v>1345</v>
      </c>
      <c r="Q3365" s="132" t="s">
        <v>1334</v>
      </c>
      <c r="R3365" s="132" t="s">
        <v>57</v>
      </c>
      <c r="S3365" s="132" t="s">
        <v>1206</v>
      </c>
      <c r="T3365" s="134">
        <v>3.3519999999999999</v>
      </c>
      <c r="U3365" s="133">
        <v>47998</v>
      </c>
      <c r="V3365" s="136">
        <v>1.95E-2</v>
      </c>
      <c r="W3365" s="178">
        <v>6.1199999999999997E-2</v>
      </c>
      <c r="X3365" s="132" t="s">
        <v>636</v>
      </c>
      <c r="Y3365" s="132"/>
      <c r="Z3365" s="135">
        <v>245999.8</v>
      </c>
      <c r="AA3365" s="135">
        <v>1</v>
      </c>
      <c r="AB3365" s="135">
        <v>87.31</v>
      </c>
      <c r="AC3365" s="135">
        <v>0</v>
      </c>
      <c r="AD3365" s="135">
        <v>214.78243000000001</v>
      </c>
      <c r="AE3365" s="137"/>
      <c r="AF3365" s="137"/>
      <c r="AG3365" s="132" t="s">
        <v>17</v>
      </c>
      <c r="AH3365" s="136">
        <v>1.2188616509999999E-3</v>
      </c>
      <c r="AI3365" s="136">
        <v>6.7907732683983687E-5</v>
      </c>
      <c r="AJ3365" s="136">
        <v>1.6442856222992409E-5</v>
      </c>
    </row>
    <row r="3366" spans="1:36" ht="13.5" thickBot="1">
      <c r="A3366" s="131">
        <v>8694</v>
      </c>
      <c r="B3366" s="131">
        <v>12533</v>
      </c>
      <c r="C3366" s="132" t="s">
        <v>1317</v>
      </c>
      <c r="D3366" s="132">
        <v>520036104</v>
      </c>
      <c r="E3366" s="132" t="s">
        <v>429</v>
      </c>
      <c r="F3366" s="132" t="s">
        <v>1530</v>
      </c>
      <c r="G3366" s="132">
        <v>1167386</v>
      </c>
      <c r="H3366" s="132" t="s">
        <v>102</v>
      </c>
      <c r="I3366" s="132" t="s">
        <v>229</v>
      </c>
      <c r="J3366" s="132" t="s">
        <v>53</v>
      </c>
      <c r="K3366" s="132" t="s">
        <v>53</v>
      </c>
      <c r="L3366" s="132" t="s">
        <v>821</v>
      </c>
      <c r="M3366" s="132" t="s">
        <v>311</v>
      </c>
      <c r="N3366" s="132" t="s">
        <v>140</v>
      </c>
      <c r="O3366" s="132" t="s">
        <v>62</v>
      </c>
      <c r="P3366" s="132" t="s">
        <v>1319</v>
      </c>
      <c r="Q3366" s="132" t="s">
        <v>65</v>
      </c>
      <c r="R3366" s="132" t="s">
        <v>57</v>
      </c>
      <c r="S3366" s="132" t="s">
        <v>1206</v>
      </c>
      <c r="T3366" s="134">
        <v>4.2889999999999997</v>
      </c>
      <c r="U3366" s="133">
        <v>47938</v>
      </c>
      <c r="V3366" s="136">
        <v>3.2500000000000001E-2</v>
      </c>
      <c r="W3366" s="178">
        <v>4.2900000000000001E-2</v>
      </c>
      <c r="X3366" s="132" t="s">
        <v>636</v>
      </c>
      <c r="Y3366" s="132"/>
      <c r="Z3366" s="135">
        <v>6527637.2800000003</v>
      </c>
      <c r="AA3366" s="135">
        <v>1</v>
      </c>
      <c r="AB3366" s="135">
        <v>109.84</v>
      </c>
      <c r="AC3366" s="135">
        <v>0</v>
      </c>
      <c r="AD3366" s="135">
        <v>7169.9567900000002</v>
      </c>
      <c r="AE3366" s="137"/>
      <c r="AF3366" s="137"/>
      <c r="AG3366" s="132" t="s">
        <v>17</v>
      </c>
      <c r="AH3366" s="136">
        <v>1.7716343570000001E-2</v>
      </c>
      <c r="AI3366" s="136">
        <v>2.2669242966057968E-3</v>
      </c>
      <c r="AJ3366" s="136">
        <v>5.4890229439641858E-4</v>
      </c>
    </row>
    <row r="3367" spans="1:36" ht="13.5" thickBot="1">
      <c r="A3367" s="131">
        <v>8694</v>
      </c>
      <c r="B3367" s="131">
        <v>12533</v>
      </c>
      <c r="C3367" s="132" t="s">
        <v>1468</v>
      </c>
      <c r="D3367" s="132">
        <v>515328250</v>
      </c>
      <c r="E3367" s="132" t="s">
        <v>429</v>
      </c>
      <c r="F3367" s="132" t="s">
        <v>1531</v>
      </c>
      <c r="G3367" s="132">
        <v>1168038</v>
      </c>
      <c r="H3367" s="132" t="s">
        <v>102</v>
      </c>
      <c r="I3367" s="132" t="s">
        <v>228</v>
      </c>
      <c r="J3367" s="132" t="s">
        <v>53</v>
      </c>
      <c r="K3367" s="132" t="s">
        <v>53</v>
      </c>
      <c r="L3367" s="132" t="s">
        <v>821</v>
      </c>
      <c r="M3367" s="132" t="s">
        <v>311</v>
      </c>
      <c r="N3367" s="132" t="s">
        <v>652</v>
      </c>
      <c r="O3367" s="132" t="s">
        <v>62</v>
      </c>
      <c r="P3367" s="132" t="s">
        <v>1345</v>
      </c>
      <c r="Q3367" s="132" t="s">
        <v>1334</v>
      </c>
      <c r="R3367" s="132" t="s">
        <v>57</v>
      </c>
      <c r="S3367" s="132" t="s">
        <v>1206</v>
      </c>
      <c r="T3367" s="134">
        <v>1.6319999999999999</v>
      </c>
      <c r="U3367" s="133">
        <v>46295</v>
      </c>
      <c r="V3367" s="136">
        <v>4.99E-2</v>
      </c>
      <c r="W3367" s="178">
        <v>5.1799999999999999E-2</v>
      </c>
      <c r="X3367" s="132" t="s">
        <v>636</v>
      </c>
      <c r="Y3367" s="132"/>
      <c r="Z3367" s="135">
        <v>3805200</v>
      </c>
      <c r="AA3367" s="135">
        <v>1</v>
      </c>
      <c r="AB3367" s="135">
        <v>101.04</v>
      </c>
      <c r="AC3367" s="135">
        <v>0</v>
      </c>
      <c r="AD3367" s="135">
        <v>3844.7740800000001</v>
      </c>
      <c r="AE3367" s="137"/>
      <c r="AF3367" s="137"/>
      <c r="AG3367" s="132" t="s">
        <v>17</v>
      </c>
      <c r="AH3367" s="136">
        <v>1.208E-2</v>
      </c>
      <c r="AI3367" s="136">
        <v>1.2156017159082766E-3</v>
      </c>
      <c r="AJ3367" s="136">
        <v>2.9434003241013667E-4</v>
      </c>
    </row>
    <row r="3368" spans="1:36" ht="13.5" thickBot="1">
      <c r="A3368" s="131">
        <v>8694</v>
      </c>
      <c r="B3368" s="131">
        <v>12533</v>
      </c>
      <c r="C3368" s="132" t="s">
        <v>1532</v>
      </c>
      <c r="D3368" s="132">
        <v>515434074</v>
      </c>
      <c r="E3368" s="132" t="s">
        <v>429</v>
      </c>
      <c r="F3368" s="132" t="s">
        <v>1533</v>
      </c>
      <c r="G3368" s="132">
        <v>1168350</v>
      </c>
      <c r="H3368" s="132" t="s">
        <v>102</v>
      </c>
      <c r="I3368" s="132" t="s">
        <v>229</v>
      </c>
      <c r="J3368" s="132" t="s">
        <v>53</v>
      </c>
      <c r="K3368" s="132" t="s">
        <v>53</v>
      </c>
      <c r="L3368" s="132" t="s">
        <v>821</v>
      </c>
      <c r="M3368" s="132" t="s">
        <v>311</v>
      </c>
      <c r="N3368" s="132" t="s">
        <v>651</v>
      </c>
      <c r="O3368" s="132" t="s">
        <v>62</v>
      </c>
      <c r="P3368" s="132" t="s">
        <v>1534</v>
      </c>
      <c r="Q3368" s="132" t="s">
        <v>65</v>
      </c>
      <c r="R3368" s="132" t="s">
        <v>57</v>
      </c>
      <c r="S3368" s="132" t="s">
        <v>1206</v>
      </c>
      <c r="T3368" s="134">
        <v>1.5009999999999999</v>
      </c>
      <c r="U3368" s="133">
        <v>46022</v>
      </c>
      <c r="V3368" s="136">
        <v>1E-3</v>
      </c>
      <c r="W3368" s="178">
        <v>2.0899999999999998E-2</v>
      </c>
      <c r="X3368" s="132" t="s">
        <v>636</v>
      </c>
      <c r="Y3368" s="132"/>
      <c r="Z3368" s="135">
        <v>12803118</v>
      </c>
      <c r="AA3368" s="135">
        <v>1</v>
      </c>
      <c r="AB3368" s="135">
        <v>110.23</v>
      </c>
      <c r="AC3368" s="135">
        <v>0</v>
      </c>
      <c r="AD3368" s="135">
        <v>14112.876969999999</v>
      </c>
      <c r="AE3368" s="137"/>
      <c r="AF3368" s="137"/>
      <c r="AG3368" s="132" t="s">
        <v>17</v>
      </c>
      <c r="AH3368" s="136">
        <v>2.224462784E-2</v>
      </c>
      <c r="AI3368" s="136">
        <v>4.4620664580464504E-3</v>
      </c>
      <c r="AJ3368" s="136">
        <v>1.0804236031340679E-3</v>
      </c>
    </row>
    <row r="3369" spans="1:36" ht="13.5" thickBot="1">
      <c r="A3369" s="131">
        <v>8694</v>
      </c>
      <c r="B3369" s="131">
        <v>12533</v>
      </c>
      <c r="C3369" s="132" t="s">
        <v>1329</v>
      </c>
      <c r="D3369" s="132">
        <v>513623314</v>
      </c>
      <c r="E3369" s="132" t="s">
        <v>429</v>
      </c>
      <c r="F3369" s="132" t="s">
        <v>1535</v>
      </c>
      <c r="G3369" s="132">
        <v>1168442</v>
      </c>
      <c r="H3369" s="132" t="s">
        <v>102</v>
      </c>
      <c r="I3369" s="132" t="s">
        <v>229</v>
      </c>
      <c r="J3369" s="132" t="s">
        <v>53</v>
      </c>
      <c r="K3369" s="132" t="s">
        <v>53</v>
      </c>
      <c r="L3369" s="132" t="s">
        <v>821</v>
      </c>
      <c r="M3369" s="132" t="s">
        <v>311</v>
      </c>
      <c r="N3369" s="132" t="s">
        <v>651</v>
      </c>
      <c r="O3369" s="132" t="s">
        <v>62</v>
      </c>
      <c r="P3369" s="132" t="s">
        <v>1350</v>
      </c>
      <c r="Q3369" s="132" t="s">
        <v>65</v>
      </c>
      <c r="R3369" s="132" t="s">
        <v>57</v>
      </c>
      <c r="S3369" s="132" t="s">
        <v>1206</v>
      </c>
      <c r="T3369" s="134">
        <v>3.6269999999999998</v>
      </c>
      <c r="U3369" s="133">
        <v>46993</v>
      </c>
      <c r="V3369" s="136">
        <v>6.8999999999999999E-3</v>
      </c>
      <c r="W3369" s="178">
        <v>2.8000000000000001E-2</v>
      </c>
      <c r="X3369" s="132" t="s">
        <v>636</v>
      </c>
      <c r="Y3369" s="132"/>
      <c r="Z3369" s="135">
        <v>7959843.8399999999</v>
      </c>
      <c r="AA3369" s="135">
        <v>1</v>
      </c>
      <c r="AB3369" s="135">
        <v>105.51</v>
      </c>
      <c r="AC3369" s="135">
        <v>0</v>
      </c>
      <c r="AD3369" s="135">
        <v>8398.4312399999999</v>
      </c>
      <c r="AE3369" s="137"/>
      <c r="AF3369" s="137"/>
      <c r="AG3369" s="132" t="s">
        <v>17</v>
      </c>
      <c r="AH3369" s="136">
        <v>4.6149372911999997E-2</v>
      </c>
      <c r="AI3369" s="136">
        <v>2.6553309021167962E-3</v>
      </c>
      <c r="AJ3369" s="136">
        <v>6.4294922716913038E-4</v>
      </c>
    </row>
    <row r="3370" spans="1:36" ht="13.5" thickBot="1">
      <c r="A3370" s="131">
        <v>8694</v>
      </c>
      <c r="B3370" s="131">
        <v>12533</v>
      </c>
      <c r="C3370" s="132" t="s">
        <v>1329</v>
      </c>
      <c r="D3370" s="132">
        <v>513623314</v>
      </c>
      <c r="E3370" s="132" t="s">
        <v>429</v>
      </c>
      <c r="F3370" s="132" t="s">
        <v>1536</v>
      </c>
      <c r="G3370" s="132">
        <v>1168459</v>
      </c>
      <c r="H3370" s="132" t="s">
        <v>102</v>
      </c>
      <c r="I3370" s="132" t="s">
        <v>229</v>
      </c>
      <c r="J3370" s="132" t="s">
        <v>53</v>
      </c>
      <c r="K3370" s="132" t="s">
        <v>53</v>
      </c>
      <c r="L3370" s="132" t="s">
        <v>821</v>
      </c>
      <c r="M3370" s="132" t="s">
        <v>311</v>
      </c>
      <c r="N3370" s="132" t="s">
        <v>651</v>
      </c>
      <c r="O3370" s="132" t="s">
        <v>62</v>
      </c>
      <c r="P3370" s="132" t="s">
        <v>1350</v>
      </c>
      <c r="Q3370" s="132" t="s">
        <v>65</v>
      </c>
      <c r="R3370" s="132" t="s">
        <v>57</v>
      </c>
      <c r="S3370" s="132" t="s">
        <v>1206</v>
      </c>
      <c r="T3370" s="134">
        <v>3.6259999999999999</v>
      </c>
      <c r="U3370" s="133">
        <v>46993</v>
      </c>
      <c r="V3370" s="136">
        <v>6.8999999999999999E-3</v>
      </c>
      <c r="W3370" s="178">
        <v>2.87E-2</v>
      </c>
      <c r="X3370" s="132" t="s">
        <v>636</v>
      </c>
      <c r="Y3370" s="132"/>
      <c r="Z3370" s="135">
        <v>6131840.0099999998</v>
      </c>
      <c r="AA3370" s="135">
        <v>1</v>
      </c>
      <c r="AB3370" s="135">
        <v>105.27</v>
      </c>
      <c r="AC3370" s="135">
        <v>0</v>
      </c>
      <c r="AD3370" s="135">
        <v>6454.9879799999999</v>
      </c>
      <c r="AE3370" s="137"/>
      <c r="AF3370" s="137"/>
      <c r="AG3370" s="132" t="s">
        <v>17</v>
      </c>
      <c r="AH3370" s="136">
        <v>3.1672727323999998E-2</v>
      </c>
      <c r="AI3370" s="136">
        <v>2.040872701850742E-3</v>
      </c>
      <c r="AJ3370" s="136">
        <v>4.9416723368053987E-4</v>
      </c>
    </row>
    <row r="3371" spans="1:36" ht="13.5" thickBot="1">
      <c r="A3371" s="131">
        <v>8694</v>
      </c>
      <c r="B3371" s="131">
        <v>12533</v>
      </c>
      <c r="C3371" s="132" t="s">
        <v>1341</v>
      </c>
      <c r="D3371" s="132">
        <v>513901371</v>
      </c>
      <c r="E3371" s="132" t="s">
        <v>429</v>
      </c>
      <c r="F3371" s="132" t="s">
        <v>1342</v>
      </c>
      <c r="G3371" s="132">
        <v>1168483</v>
      </c>
      <c r="H3371" s="132" t="s">
        <v>102</v>
      </c>
      <c r="I3371" s="132" t="s">
        <v>623</v>
      </c>
      <c r="J3371" s="132" t="s">
        <v>53</v>
      </c>
      <c r="K3371" s="132" t="s">
        <v>53</v>
      </c>
      <c r="L3371" s="132" t="s">
        <v>821</v>
      </c>
      <c r="M3371" s="132" t="s">
        <v>311</v>
      </c>
      <c r="N3371" s="132" t="s">
        <v>647</v>
      </c>
      <c r="O3371" s="132" t="s">
        <v>62</v>
      </c>
      <c r="P3371" s="132" t="s">
        <v>1319</v>
      </c>
      <c r="Q3371" s="132" t="s">
        <v>65</v>
      </c>
      <c r="R3371" s="132" t="s">
        <v>57</v>
      </c>
      <c r="S3371" s="132" t="s">
        <v>1206</v>
      </c>
      <c r="T3371" s="134">
        <v>3.07</v>
      </c>
      <c r="U3371" s="133">
        <v>46600</v>
      </c>
      <c r="V3371" s="136">
        <v>2.5000000000000001E-3</v>
      </c>
      <c r="W3371" s="178">
        <v>5.7700000000000001E-2</v>
      </c>
      <c r="X3371" s="132" t="s">
        <v>636</v>
      </c>
      <c r="Y3371" s="132"/>
      <c r="Z3371" s="135">
        <v>12627000</v>
      </c>
      <c r="AA3371" s="135">
        <v>1</v>
      </c>
      <c r="AB3371" s="135">
        <v>84.9</v>
      </c>
      <c r="AC3371" s="135">
        <v>0</v>
      </c>
      <c r="AD3371" s="135">
        <v>10720.323</v>
      </c>
      <c r="AE3371" s="137"/>
      <c r="AF3371" s="137"/>
      <c r="AG3371" s="132" t="s">
        <v>17</v>
      </c>
      <c r="AH3371" s="136">
        <v>2.2285484343000001E-2</v>
      </c>
      <c r="AI3371" s="136">
        <v>3.3894431149231437E-3</v>
      </c>
      <c r="AJ3371" s="136">
        <v>8.2070367558947281E-4</v>
      </c>
    </row>
    <row r="3372" spans="1:36" ht="13.5" thickBot="1">
      <c r="A3372" s="131">
        <v>8694</v>
      </c>
      <c r="B3372" s="131">
        <v>12533</v>
      </c>
      <c r="C3372" s="132" t="s">
        <v>1537</v>
      </c>
      <c r="D3372" s="132">
        <v>520042847</v>
      </c>
      <c r="E3372" s="132" t="s">
        <v>429</v>
      </c>
      <c r="F3372" s="132" t="s">
        <v>1538</v>
      </c>
      <c r="G3372" s="132">
        <v>1169127</v>
      </c>
      <c r="H3372" s="132" t="s">
        <v>102</v>
      </c>
      <c r="I3372" s="132" t="s">
        <v>228</v>
      </c>
      <c r="J3372" s="132" t="s">
        <v>53</v>
      </c>
      <c r="K3372" s="132" t="s">
        <v>53</v>
      </c>
      <c r="L3372" s="132" t="s">
        <v>821</v>
      </c>
      <c r="M3372" s="132" t="s">
        <v>311</v>
      </c>
      <c r="N3372" s="132" t="s">
        <v>708</v>
      </c>
      <c r="O3372" s="132" t="s">
        <v>62</v>
      </c>
      <c r="P3372" s="132" t="s">
        <v>1377</v>
      </c>
      <c r="Q3372" s="132" t="s">
        <v>65</v>
      </c>
      <c r="R3372" s="132" t="s">
        <v>57</v>
      </c>
      <c r="S3372" s="132" t="s">
        <v>1206</v>
      </c>
      <c r="T3372" s="134">
        <v>1.319</v>
      </c>
      <c r="U3372" s="133">
        <v>46295</v>
      </c>
      <c r="V3372" s="136">
        <v>3.9E-2</v>
      </c>
      <c r="W3372" s="178">
        <v>5.5899999999999998E-2</v>
      </c>
      <c r="X3372" s="132" t="s">
        <v>636</v>
      </c>
      <c r="Y3372" s="132"/>
      <c r="Z3372" s="135">
        <v>1776000</v>
      </c>
      <c r="AA3372" s="135">
        <v>1</v>
      </c>
      <c r="AB3372" s="135">
        <v>98.89</v>
      </c>
      <c r="AC3372" s="135">
        <v>0</v>
      </c>
      <c r="AD3372" s="135">
        <v>1756.2864</v>
      </c>
      <c r="AE3372" s="137"/>
      <c r="AF3372" s="137"/>
      <c r="AG3372" s="132" t="s">
        <v>17</v>
      </c>
      <c r="AH3372" s="136">
        <v>2.3112860629999998E-3</v>
      </c>
      <c r="AI3372" s="136">
        <v>5.5528484042068082E-4</v>
      </c>
      <c r="AJ3372" s="136">
        <v>1.3445403686696781E-4</v>
      </c>
    </row>
    <row r="3373" spans="1:36" ht="13.5" thickBot="1">
      <c r="A3373" s="131">
        <v>8694</v>
      </c>
      <c r="B3373" s="131">
        <v>12533</v>
      </c>
      <c r="C3373" s="132" t="s">
        <v>1539</v>
      </c>
      <c r="D3373" s="132">
        <v>516167343</v>
      </c>
      <c r="E3373" s="132" t="s">
        <v>429</v>
      </c>
      <c r="F3373" s="132" t="s">
        <v>1540</v>
      </c>
      <c r="G3373" s="132">
        <v>1169531</v>
      </c>
      <c r="H3373" s="132" t="s">
        <v>102</v>
      </c>
      <c r="I3373" s="132" t="s">
        <v>229</v>
      </c>
      <c r="J3373" s="132" t="s">
        <v>53</v>
      </c>
      <c r="K3373" s="132" t="s">
        <v>53</v>
      </c>
      <c r="L3373" s="132" t="s">
        <v>821</v>
      </c>
      <c r="M3373" s="132" t="s">
        <v>311</v>
      </c>
      <c r="N3373" s="132" t="s">
        <v>647</v>
      </c>
      <c r="O3373" s="132" t="s">
        <v>62</v>
      </c>
      <c r="P3373" s="132" t="s">
        <v>298</v>
      </c>
      <c r="Q3373" s="132" t="s">
        <v>298</v>
      </c>
      <c r="R3373" s="132" t="s">
        <v>57</v>
      </c>
      <c r="S3373" s="132" t="s">
        <v>1206</v>
      </c>
      <c r="T3373" s="134">
        <v>1.643</v>
      </c>
      <c r="U3373" s="133">
        <v>46112</v>
      </c>
      <c r="V3373" s="136">
        <v>1.6400000000000001E-2</v>
      </c>
      <c r="W3373" s="178">
        <v>3.4299999999999997E-2</v>
      </c>
      <c r="X3373" s="132" t="s">
        <v>636</v>
      </c>
      <c r="Y3373" s="132"/>
      <c r="Z3373" s="135">
        <v>7894080.2300000004</v>
      </c>
      <c r="AA3373" s="135">
        <v>1</v>
      </c>
      <c r="AB3373" s="135">
        <v>110.89</v>
      </c>
      <c r="AC3373" s="135">
        <v>0</v>
      </c>
      <c r="AD3373" s="135">
        <v>8753.7455699999991</v>
      </c>
      <c r="AE3373" s="137"/>
      <c r="AF3373" s="137"/>
      <c r="AG3373" s="132" t="s">
        <v>17</v>
      </c>
      <c r="AH3373" s="136">
        <v>3.1651568599E-2</v>
      </c>
      <c r="AI3373" s="136">
        <v>2.7676705871665869E-3</v>
      </c>
      <c r="AJ3373" s="136">
        <v>6.7015062554309822E-4</v>
      </c>
    </row>
    <row r="3374" spans="1:36" ht="13.5" thickBot="1">
      <c r="A3374" s="131">
        <v>8694</v>
      </c>
      <c r="B3374" s="131">
        <v>12533</v>
      </c>
      <c r="C3374" s="132" t="s">
        <v>1343</v>
      </c>
      <c r="D3374" s="132">
        <v>512607888</v>
      </c>
      <c r="E3374" s="132" t="s">
        <v>429</v>
      </c>
      <c r="F3374" s="132" t="s">
        <v>1344</v>
      </c>
      <c r="G3374" s="132">
        <v>1169721</v>
      </c>
      <c r="H3374" s="132" t="s">
        <v>102</v>
      </c>
      <c r="I3374" s="132" t="s">
        <v>623</v>
      </c>
      <c r="J3374" s="132" t="s">
        <v>53</v>
      </c>
      <c r="K3374" s="132" t="s">
        <v>53</v>
      </c>
      <c r="L3374" s="132" t="s">
        <v>821</v>
      </c>
      <c r="M3374" s="132" t="s">
        <v>311</v>
      </c>
      <c r="N3374" s="132" t="s">
        <v>259</v>
      </c>
      <c r="O3374" s="132" t="s">
        <v>62</v>
      </c>
      <c r="P3374" s="132" t="s">
        <v>1345</v>
      </c>
      <c r="Q3374" s="132" t="s">
        <v>1334</v>
      </c>
      <c r="R3374" s="132" t="s">
        <v>57</v>
      </c>
      <c r="S3374" s="132" t="s">
        <v>1206</v>
      </c>
      <c r="T3374" s="134">
        <v>2.42</v>
      </c>
      <c r="U3374" s="133">
        <v>46888</v>
      </c>
      <c r="V3374" s="136">
        <v>0.04</v>
      </c>
      <c r="W3374" s="178">
        <v>2.6100000000000002E-2</v>
      </c>
      <c r="X3374" s="132" t="s">
        <v>636</v>
      </c>
      <c r="Y3374" s="132"/>
      <c r="Z3374" s="135">
        <v>244524</v>
      </c>
      <c r="AA3374" s="135">
        <v>1</v>
      </c>
      <c r="AB3374" s="135">
        <v>103.91</v>
      </c>
      <c r="AC3374" s="135">
        <v>0</v>
      </c>
      <c r="AD3374" s="135">
        <v>254.08489</v>
      </c>
      <c r="AE3374" s="137"/>
      <c r="AF3374" s="137"/>
      <c r="AG3374" s="132" t="s">
        <v>17</v>
      </c>
      <c r="AH3374" s="136">
        <v>2.0487434097999999E-2</v>
      </c>
      <c r="AI3374" s="136">
        <v>8.0333986300273256E-5</v>
      </c>
      <c r="AJ3374" s="136">
        <v>1.9451690320781086E-5</v>
      </c>
    </row>
    <row r="3375" spans="1:36" ht="13.5" thickBot="1">
      <c r="A3375" s="131">
        <v>8694</v>
      </c>
      <c r="B3375" s="131">
        <v>12533</v>
      </c>
      <c r="C3375" s="132" t="s">
        <v>1541</v>
      </c>
      <c r="D3375" s="132">
        <v>513893123</v>
      </c>
      <c r="E3375" s="132" t="s">
        <v>429</v>
      </c>
      <c r="F3375" s="132" t="s">
        <v>1542</v>
      </c>
      <c r="G3375" s="132">
        <v>1171214</v>
      </c>
      <c r="H3375" s="132" t="s">
        <v>102</v>
      </c>
      <c r="I3375" s="132" t="s">
        <v>229</v>
      </c>
      <c r="J3375" s="132" t="s">
        <v>53</v>
      </c>
      <c r="K3375" s="132" t="s">
        <v>53</v>
      </c>
      <c r="L3375" s="132" t="s">
        <v>821</v>
      </c>
      <c r="M3375" s="132" t="s">
        <v>311</v>
      </c>
      <c r="N3375" s="132" t="s">
        <v>649</v>
      </c>
      <c r="O3375" s="132" t="s">
        <v>62</v>
      </c>
      <c r="P3375" s="132" t="s">
        <v>1462</v>
      </c>
      <c r="Q3375" s="132" t="s">
        <v>1334</v>
      </c>
      <c r="R3375" s="132" t="s">
        <v>57</v>
      </c>
      <c r="S3375" s="132" t="s">
        <v>1206</v>
      </c>
      <c r="T3375" s="134">
        <v>1.0409999999999999</v>
      </c>
      <c r="U3375" s="133">
        <v>46022</v>
      </c>
      <c r="V3375" s="136">
        <v>1.8499999999999999E-2</v>
      </c>
      <c r="W3375" s="178">
        <v>2.9100000000000001E-2</v>
      </c>
      <c r="X3375" s="132" t="s">
        <v>636</v>
      </c>
      <c r="Y3375" s="132"/>
      <c r="Z3375" s="135">
        <v>1795454.55</v>
      </c>
      <c r="AA3375" s="135">
        <v>1</v>
      </c>
      <c r="AB3375" s="135">
        <v>112.32</v>
      </c>
      <c r="AC3375" s="135">
        <v>0</v>
      </c>
      <c r="AD3375" s="135">
        <v>2016.65455</v>
      </c>
      <c r="AE3375" s="137"/>
      <c r="AF3375" s="137"/>
      <c r="AG3375" s="132" t="s">
        <v>17</v>
      </c>
      <c r="AH3375" s="136">
        <v>4.8683691700000002E-3</v>
      </c>
      <c r="AI3375" s="136">
        <v>6.3760540420992266E-4</v>
      </c>
      <c r="AJ3375" s="136">
        <v>1.5438674763617048E-4</v>
      </c>
    </row>
    <row r="3376" spans="1:36" ht="13.5" thickBot="1">
      <c r="A3376" s="131">
        <v>8694</v>
      </c>
      <c r="B3376" s="131">
        <v>12533</v>
      </c>
      <c r="C3376" s="132" t="s">
        <v>1419</v>
      </c>
      <c r="D3376" s="132">
        <v>513821488</v>
      </c>
      <c r="E3376" s="132" t="s">
        <v>429</v>
      </c>
      <c r="F3376" s="132" t="s">
        <v>1543</v>
      </c>
      <c r="G3376" s="132">
        <v>1171271</v>
      </c>
      <c r="H3376" s="132" t="s">
        <v>102</v>
      </c>
      <c r="I3376" s="132" t="s">
        <v>229</v>
      </c>
      <c r="J3376" s="132" t="s">
        <v>53</v>
      </c>
      <c r="K3376" s="132" t="s">
        <v>53</v>
      </c>
      <c r="L3376" s="132" t="s">
        <v>821</v>
      </c>
      <c r="M3376" s="132" t="s">
        <v>311</v>
      </c>
      <c r="N3376" s="132" t="s">
        <v>651</v>
      </c>
      <c r="O3376" s="132" t="s">
        <v>62</v>
      </c>
      <c r="P3376" s="132" t="s">
        <v>1350</v>
      </c>
      <c r="Q3376" s="132" t="s">
        <v>65</v>
      </c>
      <c r="R3376" s="132" t="s">
        <v>57</v>
      </c>
      <c r="S3376" s="132" t="s">
        <v>1206</v>
      </c>
      <c r="T3376" s="134">
        <v>6.4530000000000003</v>
      </c>
      <c r="U3376" s="133">
        <v>49207</v>
      </c>
      <c r="V3376" s="136">
        <v>2.5000000000000001E-2</v>
      </c>
      <c r="W3376" s="178">
        <v>3.5900000000000001E-2</v>
      </c>
      <c r="X3376" s="132" t="s">
        <v>636</v>
      </c>
      <c r="Y3376" s="132"/>
      <c r="Z3376" s="135">
        <v>3726571.43</v>
      </c>
      <c r="AA3376" s="135">
        <v>1</v>
      </c>
      <c r="AB3376" s="135">
        <v>106.83</v>
      </c>
      <c r="AC3376" s="135">
        <v>0</v>
      </c>
      <c r="AD3376" s="135">
        <v>3981.0962599999998</v>
      </c>
      <c r="AE3376" s="137"/>
      <c r="AF3376" s="137"/>
      <c r="AG3376" s="132" t="s">
        <v>17</v>
      </c>
      <c r="AH3376" s="136">
        <v>4.1773488100000002E-3</v>
      </c>
      <c r="AI3376" s="136">
        <v>1.2587026816545804E-3</v>
      </c>
      <c r="AJ3376" s="136">
        <v>3.047762957755567E-4</v>
      </c>
    </row>
    <row r="3377" spans="1:36" ht="13.5" thickBot="1">
      <c r="A3377" s="131">
        <v>8694</v>
      </c>
      <c r="B3377" s="131">
        <v>12533</v>
      </c>
      <c r="C3377" s="132" t="s">
        <v>1346</v>
      </c>
      <c r="D3377" s="132">
        <v>510560188</v>
      </c>
      <c r="E3377" s="132" t="s">
        <v>429</v>
      </c>
      <c r="F3377" s="132" t="s">
        <v>1347</v>
      </c>
      <c r="G3377" s="132">
        <v>1171628</v>
      </c>
      <c r="H3377" s="132" t="s">
        <v>102</v>
      </c>
      <c r="I3377" s="132" t="s">
        <v>229</v>
      </c>
      <c r="J3377" s="132" t="s">
        <v>53</v>
      </c>
      <c r="K3377" s="132" t="s">
        <v>53</v>
      </c>
      <c r="L3377" s="132" t="s">
        <v>821</v>
      </c>
      <c r="M3377" s="132" t="s">
        <v>311</v>
      </c>
      <c r="N3377" s="132" t="s">
        <v>652</v>
      </c>
      <c r="O3377" s="132" t="s">
        <v>62</v>
      </c>
      <c r="P3377" s="132" t="s">
        <v>1345</v>
      </c>
      <c r="Q3377" s="132" t="s">
        <v>1334</v>
      </c>
      <c r="R3377" s="132" t="s">
        <v>57</v>
      </c>
      <c r="S3377" s="132" t="s">
        <v>1206</v>
      </c>
      <c r="T3377" s="134">
        <v>0.99399999999999999</v>
      </c>
      <c r="U3377" s="133">
        <v>45838</v>
      </c>
      <c r="V3377" s="136">
        <v>1.2200000000000001E-2</v>
      </c>
      <c r="W3377" s="178">
        <v>3.1600000000000003E-2</v>
      </c>
      <c r="X3377" s="132" t="s">
        <v>636</v>
      </c>
      <c r="Y3377" s="132"/>
      <c r="Z3377" s="135">
        <v>500000</v>
      </c>
      <c r="AA3377" s="135">
        <v>1</v>
      </c>
      <c r="AB3377" s="135">
        <v>111.42</v>
      </c>
      <c r="AC3377" s="135">
        <v>0</v>
      </c>
      <c r="AD3377" s="135">
        <v>557.1</v>
      </c>
      <c r="AE3377" s="137"/>
      <c r="AF3377" s="137"/>
      <c r="AG3377" s="132" t="s">
        <v>17</v>
      </c>
      <c r="AH3377" s="136">
        <v>2.1739130429999998E-3</v>
      </c>
      <c r="AI3377" s="136">
        <v>1.7613823383154438E-4</v>
      </c>
      <c r="AJ3377" s="136">
        <v>4.2649276301739725E-5</v>
      </c>
    </row>
    <row r="3378" spans="1:36" ht="13.5" thickBot="1">
      <c r="A3378" s="131">
        <v>8694</v>
      </c>
      <c r="B3378" s="131">
        <v>12533</v>
      </c>
      <c r="C3378" s="132" t="s">
        <v>1544</v>
      </c>
      <c r="D3378" s="132">
        <v>514353671</v>
      </c>
      <c r="E3378" s="132" t="s">
        <v>429</v>
      </c>
      <c r="F3378" s="132" t="s">
        <v>1545</v>
      </c>
      <c r="G3378" s="132">
        <v>1171834</v>
      </c>
      <c r="H3378" s="132" t="s">
        <v>102</v>
      </c>
      <c r="I3378" s="132" t="s">
        <v>229</v>
      </c>
      <c r="J3378" s="132" t="s">
        <v>53</v>
      </c>
      <c r="K3378" s="132" t="s">
        <v>53</v>
      </c>
      <c r="L3378" s="132" t="s">
        <v>821</v>
      </c>
      <c r="M3378" s="132" t="s">
        <v>311</v>
      </c>
      <c r="N3378" s="132" t="s">
        <v>651</v>
      </c>
      <c r="O3378" s="132" t="s">
        <v>62</v>
      </c>
      <c r="P3378" s="132" t="s">
        <v>1534</v>
      </c>
      <c r="Q3378" s="132" t="s">
        <v>65</v>
      </c>
      <c r="R3378" s="132" t="s">
        <v>57</v>
      </c>
      <c r="S3378" s="132" t="s">
        <v>1206</v>
      </c>
      <c r="T3378" s="134">
        <v>3.2429999999999999</v>
      </c>
      <c r="U3378" s="133">
        <v>46813</v>
      </c>
      <c r="V3378" s="136">
        <v>1.0800000000000001E-2</v>
      </c>
      <c r="W3378" s="178">
        <v>3.6799999999999999E-2</v>
      </c>
      <c r="X3378" s="132" t="s">
        <v>636</v>
      </c>
      <c r="Y3378" s="132"/>
      <c r="Z3378" s="135">
        <v>7722829.0700000003</v>
      </c>
      <c r="AA3378" s="135">
        <v>1</v>
      </c>
      <c r="AB3378" s="135">
        <v>104.74</v>
      </c>
      <c r="AC3378" s="135">
        <v>0</v>
      </c>
      <c r="AD3378" s="135">
        <v>8088.8911699999999</v>
      </c>
      <c r="AE3378" s="137"/>
      <c r="AF3378" s="137"/>
      <c r="AG3378" s="132" t="s">
        <v>17</v>
      </c>
      <c r="AH3378" s="136">
        <v>2.5847439492999998E-2</v>
      </c>
      <c r="AI3378" s="136">
        <v>2.5574636588393011E-3</v>
      </c>
      <c r="AJ3378" s="136">
        <v>6.1925211718548315E-4</v>
      </c>
    </row>
    <row r="3379" spans="1:36" ht="13.5" thickBot="1">
      <c r="A3379" s="131">
        <v>8694</v>
      </c>
      <c r="B3379" s="131">
        <v>12533</v>
      </c>
      <c r="C3379" s="132" t="s">
        <v>1546</v>
      </c>
      <c r="D3379" s="132">
        <v>513682146</v>
      </c>
      <c r="E3379" s="132" t="s">
        <v>429</v>
      </c>
      <c r="F3379" s="132" t="s">
        <v>1547</v>
      </c>
      <c r="G3379" s="132">
        <v>1172170</v>
      </c>
      <c r="H3379" s="132" t="s">
        <v>102</v>
      </c>
      <c r="I3379" s="132" t="s">
        <v>229</v>
      </c>
      <c r="J3379" s="132" t="s">
        <v>53</v>
      </c>
      <c r="K3379" s="132" t="s">
        <v>53</v>
      </c>
      <c r="L3379" s="132" t="s">
        <v>821</v>
      </c>
      <c r="M3379" s="132" t="s">
        <v>311</v>
      </c>
      <c r="N3379" s="132" t="s">
        <v>256</v>
      </c>
      <c r="O3379" s="132" t="s">
        <v>62</v>
      </c>
      <c r="P3379" s="132" t="s">
        <v>1328</v>
      </c>
      <c r="Q3379" s="132" t="s">
        <v>65</v>
      </c>
      <c r="R3379" s="132" t="s">
        <v>57</v>
      </c>
      <c r="S3379" s="132" t="s">
        <v>1206</v>
      </c>
      <c r="T3379" s="134">
        <v>2.4649999999999999</v>
      </c>
      <c r="U3379" s="133">
        <v>46934</v>
      </c>
      <c r="V3379" s="136">
        <v>2E-3</v>
      </c>
      <c r="W3379" s="178">
        <v>2.4299999999999999E-2</v>
      </c>
      <c r="X3379" s="132" t="s">
        <v>636</v>
      </c>
      <c r="Y3379" s="132"/>
      <c r="Z3379" s="135">
        <v>550000</v>
      </c>
      <c r="AA3379" s="135">
        <v>1</v>
      </c>
      <c r="AB3379" s="135">
        <v>107.6</v>
      </c>
      <c r="AC3379" s="135">
        <v>0</v>
      </c>
      <c r="AD3379" s="135">
        <v>591.79999999999995</v>
      </c>
      <c r="AE3379" s="137"/>
      <c r="AF3379" s="137"/>
      <c r="AG3379" s="132" t="s">
        <v>17</v>
      </c>
      <c r="AH3379" s="136">
        <v>6.5273686600000002E-4</v>
      </c>
      <c r="AI3379" s="136">
        <v>1.8710932827411229E-4</v>
      </c>
      <c r="AJ3379" s="136">
        <v>4.5305765060796203E-5</v>
      </c>
    </row>
    <row r="3380" spans="1:36" ht="13.5" thickBot="1">
      <c r="A3380" s="131">
        <v>8694</v>
      </c>
      <c r="B3380" s="131">
        <v>12533</v>
      </c>
      <c r="C3380" s="132" t="s">
        <v>1671</v>
      </c>
      <c r="D3380" s="132">
        <v>511809071</v>
      </c>
      <c r="E3380" s="132" t="s">
        <v>429</v>
      </c>
      <c r="F3380" s="132" t="s">
        <v>2219</v>
      </c>
      <c r="G3380" s="132">
        <v>1172253</v>
      </c>
      <c r="H3380" s="132" t="s">
        <v>102</v>
      </c>
      <c r="I3380" s="132" t="s">
        <v>228</v>
      </c>
      <c r="J3380" s="132" t="s">
        <v>53</v>
      </c>
      <c r="K3380" s="132" t="s">
        <v>53</v>
      </c>
      <c r="L3380" s="132" t="s">
        <v>821</v>
      </c>
      <c r="M3380" s="132" t="s">
        <v>311</v>
      </c>
      <c r="N3380" s="132" t="s">
        <v>75</v>
      </c>
      <c r="O3380" s="132" t="s">
        <v>62</v>
      </c>
      <c r="P3380" s="132" t="s">
        <v>1328</v>
      </c>
      <c r="Q3380" s="132" t="s">
        <v>65</v>
      </c>
      <c r="R3380" s="132" t="s">
        <v>57</v>
      </c>
      <c r="S3380" s="132" t="s">
        <v>1206</v>
      </c>
      <c r="T3380" s="134">
        <v>2.2229999999999999</v>
      </c>
      <c r="U3380" s="133">
        <v>47160</v>
      </c>
      <c r="V3380" s="136">
        <v>2.18E-2</v>
      </c>
      <c r="W3380" s="178">
        <v>5.45E-2</v>
      </c>
      <c r="X3380" s="132" t="s">
        <v>636</v>
      </c>
      <c r="Y3380" s="132"/>
      <c r="Z3380" s="135">
        <v>1829.04</v>
      </c>
      <c r="AA3380" s="135">
        <v>1</v>
      </c>
      <c r="AB3380" s="135">
        <v>93.46</v>
      </c>
      <c r="AC3380" s="135">
        <v>0</v>
      </c>
      <c r="AD3380" s="135">
        <v>1.7094199999999999</v>
      </c>
      <c r="AE3380" s="137"/>
      <c r="AF3380" s="137"/>
      <c r="AG3380" s="132" t="s">
        <v>17</v>
      </c>
      <c r="AH3380" s="136">
        <v>5.0578445481001798E-6</v>
      </c>
      <c r="AI3380" s="136">
        <v>5.4046709688802471E-7</v>
      </c>
      <c r="AJ3380" s="136">
        <v>1.3086613874658035E-7</v>
      </c>
    </row>
    <row r="3381" spans="1:36" ht="13.5" thickBot="1">
      <c r="A3381" s="131">
        <v>8694</v>
      </c>
      <c r="B3381" s="131">
        <v>12533</v>
      </c>
      <c r="C3381" s="132" t="s">
        <v>1427</v>
      </c>
      <c r="D3381" s="132">
        <v>520026683</v>
      </c>
      <c r="E3381" s="132" t="s">
        <v>429</v>
      </c>
      <c r="F3381" s="132" t="s">
        <v>1548</v>
      </c>
      <c r="G3381" s="132">
        <v>1172782</v>
      </c>
      <c r="H3381" s="132" t="s">
        <v>102</v>
      </c>
      <c r="I3381" s="132" t="s">
        <v>229</v>
      </c>
      <c r="J3381" s="132" t="s">
        <v>53</v>
      </c>
      <c r="K3381" s="132" t="s">
        <v>53</v>
      </c>
      <c r="L3381" s="132" t="s">
        <v>821</v>
      </c>
      <c r="M3381" s="132" t="s">
        <v>311</v>
      </c>
      <c r="N3381" s="132" t="s">
        <v>651</v>
      </c>
      <c r="O3381" s="132" t="s">
        <v>62</v>
      </c>
      <c r="P3381" s="132" t="s">
        <v>1350</v>
      </c>
      <c r="Q3381" s="132" t="s">
        <v>65</v>
      </c>
      <c r="R3381" s="132" t="s">
        <v>57</v>
      </c>
      <c r="S3381" s="132" t="s">
        <v>1206</v>
      </c>
      <c r="T3381" s="134">
        <v>5.8049999999999997</v>
      </c>
      <c r="U3381" s="133">
        <v>48218</v>
      </c>
      <c r="V3381" s="136">
        <v>9.1999999999999998E-3</v>
      </c>
      <c r="W3381" s="178">
        <v>3.5099999999999999E-2</v>
      </c>
      <c r="X3381" s="132" t="s">
        <v>636</v>
      </c>
      <c r="Y3381" s="132"/>
      <c r="Z3381" s="135">
        <v>36407699</v>
      </c>
      <c r="AA3381" s="135">
        <v>1</v>
      </c>
      <c r="AB3381" s="135">
        <v>98.59</v>
      </c>
      <c r="AC3381" s="135">
        <v>0</v>
      </c>
      <c r="AD3381" s="135">
        <v>35894.350440000002</v>
      </c>
      <c r="AE3381" s="137"/>
      <c r="AF3381" s="137"/>
      <c r="AG3381" s="132" t="s">
        <v>17</v>
      </c>
      <c r="AH3381" s="136">
        <v>1.4074889251E-2</v>
      </c>
      <c r="AI3381" s="136">
        <v>1.1348712064319005E-2</v>
      </c>
      <c r="AJ3381" s="136">
        <v>2.7479232984868656E-3</v>
      </c>
    </row>
    <row r="3382" spans="1:36" ht="13.5" thickBot="1">
      <c r="A3382" s="131">
        <v>8694</v>
      </c>
      <c r="B3382" s="131">
        <v>12533</v>
      </c>
      <c r="C3382" s="132" t="s">
        <v>1427</v>
      </c>
      <c r="D3382" s="132">
        <v>520026683</v>
      </c>
      <c r="E3382" s="132" t="s">
        <v>429</v>
      </c>
      <c r="F3382" s="132" t="s">
        <v>1548</v>
      </c>
      <c r="G3382" s="132">
        <v>11727820</v>
      </c>
      <c r="H3382" s="132" t="s">
        <v>102</v>
      </c>
      <c r="I3382" s="132" t="s">
        <v>229</v>
      </c>
      <c r="J3382" s="132" t="s">
        <v>53</v>
      </c>
      <c r="K3382" s="132" t="s">
        <v>53</v>
      </c>
      <c r="L3382" s="132" t="s">
        <v>54</v>
      </c>
      <c r="M3382" s="132" t="s">
        <v>311</v>
      </c>
      <c r="N3382" s="132" t="s">
        <v>651</v>
      </c>
      <c r="O3382" s="132" t="s">
        <v>62</v>
      </c>
      <c r="P3382" s="132" t="s">
        <v>298</v>
      </c>
      <c r="Q3382" s="132" t="s">
        <v>298</v>
      </c>
      <c r="R3382" s="132" t="s">
        <v>57</v>
      </c>
      <c r="S3382" s="132" t="s">
        <v>1206</v>
      </c>
      <c r="T3382" s="134">
        <v>5.8049999999999997</v>
      </c>
      <c r="U3382" s="133">
        <v>48218</v>
      </c>
      <c r="V3382" s="136">
        <v>9.1999999999999998E-3</v>
      </c>
      <c r="W3382" s="178">
        <v>3.5099999999999999E-2</v>
      </c>
      <c r="X3382" s="132" t="s">
        <v>636</v>
      </c>
      <c r="Y3382" s="132"/>
      <c r="Z3382" s="135">
        <v>6438000</v>
      </c>
      <c r="AA3382" s="135">
        <v>1</v>
      </c>
      <c r="AB3382" s="135">
        <v>98.166399999999996</v>
      </c>
      <c r="AC3382" s="135">
        <v>0</v>
      </c>
      <c r="AD3382" s="135">
        <v>6319.9528300000002</v>
      </c>
      <c r="AE3382" s="137"/>
      <c r="AF3382" s="137"/>
      <c r="AG3382" s="132" t="s">
        <v>17</v>
      </c>
      <c r="AH3382" s="136">
        <v>2.4888729440000002E-3</v>
      </c>
      <c r="AI3382" s="136">
        <v>1.9981786562105019E-3</v>
      </c>
      <c r="AJ3382" s="136">
        <v>4.8382950001908432E-4</v>
      </c>
    </row>
    <row r="3383" spans="1:36" ht="13.5" thickBot="1">
      <c r="A3383" s="131">
        <v>8694</v>
      </c>
      <c r="B3383" s="131">
        <v>12533</v>
      </c>
      <c r="C3383" s="132" t="s">
        <v>1437</v>
      </c>
      <c r="D3383" s="132">
        <v>514065283</v>
      </c>
      <c r="E3383" s="132" t="s">
        <v>429</v>
      </c>
      <c r="F3383" s="132" t="s">
        <v>1549</v>
      </c>
      <c r="G3383" s="132">
        <v>1173566</v>
      </c>
      <c r="H3383" s="132" t="s">
        <v>102</v>
      </c>
      <c r="I3383" s="132" t="s">
        <v>228</v>
      </c>
      <c r="J3383" s="132" t="s">
        <v>53</v>
      </c>
      <c r="K3383" s="132" t="s">
        <v>53</v>
      </c>
      <c r="L3383" s="132" t="s">
        <v>821</v>
      </c>
      <c r="M3383" s="132" t="s">
        <v>311</v>
      </c>
      <c r="N3383" s="132" t="s">
        <v>75</v>
      </c>
      <c r="O3383" s="132" t="s">
        <v>62</v>
      </c>
      <c r="P3383" s="132" t="s">
        <v>1328</v>
      </c>
      <c r="Q3383" s="132" t="s">
        <v>65</v>
      </c>
      <c r="R3383" s="132" t="s">
        <v>57</v>
      </c>
      <c r="S3383" s="132" t="s">
        <v>1206</v>
      </c>
      <c r="T3383" s="134">
        <v>2.1429999999999998</v>
      </c>
      <c r="U3383" s="133">
        <v>47027</v>
      </c>
      <c r="V3383" s="136">
        <v>2.1499999999999998E-2</v>
      </c>
      <c r="W3383" s="178">
        <v>5.6000000000000001E-2</v>
      </c>
      <c r="X3383" s="132" t="s">
        <v>636</v>
      </c>
      <c r="Y3383" s="132"/>
      <c r="Z3383" s="135">
        <v>16837860.34</v>
      </c>
      <c r="AA3383" s="135">
        <v>1</v>
      </c>
      <c r="AB3383" s="135">
        <v>93.09</v>
      </c>
      <c r="AC3383" s="135">
        <v>155.03449000000001</v>
      </c>
      <c r="AD3383" s="135">
        <v>15829.39868</v>
      </c>
      <c r="AE3383" s="137"/>
      <c r="AF3383" s="137"/>
      <c r="AG3383" s="132" t="s">
        <v>17</v>
      </c>
      <c r="AH3383" s="136">
        <v>1.8258427314999999E-2</v>
      </c>
      <c r="AI3383" s="136">
        <v>5.0047789016524503E-3</v>
      </c>
      <c r="AJ3383" s="136">
        <v>1.2118334194825239E-3</v>
      </c>
    </row>
    <row r="3384" spans="1:36" ht="13.5" thickBot="1">
      <c r="A3384" s="131">
        <v>8694</v>
      </c>
      <c r="B3384" s="131">
        <v>12533</v>
      </c>
      <c r="C3384" s="132" t="s">
        <v>1346</v>
      </c>
      <c r="D3384" s="132">
        <v>510560188</v>
      </c>
      <c r="E3384" s="132" t="s">
        <v>429</v>
      </c>
      <c r="F3384" s="132" t="s">
        <v>1550</v>
      </c>
      <c r="G3384" s="132">
        <v>1173764</v>
      </c>
      <c r="H3384" s="132" t="s">
        <v>102</v>
      </c>
      <c r="I3384" s="132" t="s">
        <v>228</v>
      </c>
      <c r="J3384" s="132" t="s">
        <v>53</v>
      </c>
      <c r="K3384" s="132" t="s">
        <v>53</v>
      </c>
      <c r="L3384" s="132" t="s">
        <v>821</v>
      </c>
      <c r="M3384" s="132" t="s">
        <v>311</v>
      </c>
      <c r="N3384" s="132" t="s">
        <v>652</v>
      </c>
      <c r="O3384" s="132" t="s">
        <v>62</v>
      </c>
      <c r="P3384" s="132" t="s">
        <v>1345</v>
      </c>
      <c r="Q3384" s="132" t="s">
        <v>1334</v>
      </c>
      <c r="R3384" s="132" t="s">
        <v>57</v>
      </c>
      <c r="S3384" s="132" t="s">
        <v>1206</v>
      </c>
      <c r="T3384" s="134">
        <v>2.79</v>
      </c>
      <c r="U3384" s="133">
        <v>46645</v>
      </c>
      <c r="V3384" s="136">
        <v>2.3E-2</v>
      </c>
      <c r="W3384" s="178">
        <v>5.6500000000000002E-2</v>
      </c>
      <c r="X3384" s="132" t="s">
        <v>636</v>
      </c>
      <c r="Y3384" s="132"/>
      <c r="Z3384" s="135">
        <v>14816700.029999999</v>
      </c>
      <c r="AA3384" s="135">
        <v>1</v>
      </c>
      <c r="AB3384" s="135">
        <v>92.02</v>
      </c>
      <c r="AC3384" s="135">
        <v>0</v>
      </c>
      <c r="AD3384" s="135">
        <v>13634.327370000001</v>
      </c>
      <c r="AE3384" s="137"/>
      <c r="AF3384" s="137"/>
      <c r="AG3384" s="132" t="s">
        <v>17</v>
      </c>
      <c r="AH3384" s="136">
        <v>1.9399529334999999E-2</v>
      </c>
      <c r="AI3384" s="136">
        <v>4.3107634938662461E-3</v>
      </c>
      <c r="AJ3384" s="136">
        <v>1.0437878212017633E-3</v>
      </c>
    </row>
    <row r="3385" spans="1:36" ht="13.5" thickBot="1">
      <c r="A3385" s="131">
        <v>8694</v>
      </c>
      <c r="B3385" s="131">
        <v>12533</v>
      </c>
      <c r="C3385" s="132" t="s">
        <v>1551</v>
      </c>
      <c r="D3385" s="132">
        <v>512287517</v>
      </c>
      <c r="E3385" s="132" t="s">
        <v>429</v>
      </c>
      <c r="F3385" s="132" t="s">
        <v>1552</v>
      </c>
      <c r="G3385" s="132">
        <v>1173996</v>
      </c>
      <c r="H3385" s="132" t="s">
        <v>102</v>
      </c>
      <c r="I3385" s="132" t="s">
        <v>228</v>
      </c>
      <c r="J3385" s="132" t="s">
        <v>53</v>
      </c>
      <c r="K3385" s="132" t="s">
        <v>53</v>
      </c>
      <c r="L3385" s="132" t="s">
        <v>821</v>
      </c>
      <c r="M3385" s="132" t="s">
        <v>311</v>
      </c>
      <c r="N3385" s="132" t="s">
        <v>140</v>
      </c>
      <c r="O3385" s="132" t="s">
        <v>62</v>
      </c>
      <c r="P3385" s="132" t="s">
        <v>298</v>
      </c>
      <c r="Q3385" s="132" t="s">
        <v>298</v>
      </c>
      <c r="R3385" s="132" t="s">
        <v>57</v>
      </c>
      <c r="S3385" s="132" t="s">
        <v>1206</v>
      </c>
      <c r="T3385" s="134">
        <v>0.79700000000000004</v>
      </c>
      <c r="U3385" s="133">
        <v>45838</v>
      </c>
      <c r="V3385" s="136">
        <v>4.4900000000000002E-2</v>
      </c>
      <c r="W3385" s="178">
        <v>6.6699999999999995E-2</v>
      </c>
      <c r="X3385" s="132" t="s">
        <v>636</v>
      </c>
      <c r="Y3385" s="132"/>
      <c r="Z3385" s="135">
        <v>2232360.0099999998</v>
      </c>
      <c r="AA3385" s="135">
        <v>1</v>
      </c>
      <c r="AB3385" s="135">
        <v>98.41</v>
      </c>
      <c r="AC3385" s="135">
        <v>0</v>
      </c>
      <c r="AD3385" s="135">
        <v>2196.8654900000001</v>
      </c>
      <c r="AE3385" s="137"/>
      <c r="AF3385" s="137"/>
      <c r="AG3385" s="132" t="s">
        <v>17</v>
      </c>
      <c r="AH3385" s="136">
        <v>3.8596120498E-2</v>
      </c>
      <c r="AI3385" s="136">
        <v>6.9458267344116016E-4</v>
      </c>
      <c r="AJ3385" s="136">
        <v>1.6818295329521957E-4</v>
      </c>
    </row>
    <row r="3386" spans="1:36" ht="13.5" thickBot="1">
      <c r="A3386" s="131">
        <v>8694</v>
      </c>
      <c r="B3386" s="131">
        <v>12533</v>
      </c>
      <c r="C3386" s="132" t="s">
        <v>1553</v>
      </c>
      <c r="D3386" s="132">
        <v>510607328</v>
      </c>
      <c r="E3386" s="132" t="s">
        <v>429</v>
      </c>
      <c r="F3386" s="132" t="s">
        <v>1554</v>
      </c>
      <c r="G3386" s="132">
        <v>1174564</v>
      </c>
      <c r="H3386" s="132" t="s">
        <v>102</v>
      </c>
      <c r="I3386" s="132" t="s">
        <v>228</v>
      </c>
      <c r="J3386" s="132" t="s">
        <v>53</v>
      </c>
      <c r="K3386" s="132" t="s">
        <v>53</v>
      </c>
      <c r="L3386" s="132" t="s">
        <v>821</v>
      </c>
      <c r="M3386" s="132" t="s">
        <v>311</v>
      </c>
      <c r="N3386" s="132" t="s">
        <v>652</v>
      </c>
      <c r="O3386" s="132" t="s">
        <v>62</v>
      </c>
      <c r="P3386" s="132" t="s">
        <v>1497</v>
      </c>
      <c r="Q3386" s="132" t="s">
        <v>1334</v>
      </c>
      <c r="R3386" s="132" t="s">
        <v>57</v>
      </c>
      <c r="S3386" s="132" t="s">
        <v>1206</v>
      </c>
      <c r="T3386" s="134">
        <v>2.9089999999999998</v>
      </c>
      <c r="U3386" s="133">
        <v>47633</v>
      </c>
      <c r="V3386" s="136">
        <v>2.8500000000000001E-2</v>
      </c>
      <c r="W3386" s="178">
        <v>6.2199999999999998E-2</v>
      </c>
      <c r="X3386" s="132" t="s">
        <v>636</v>
      </c>
      <c r="Y3386" s="132"/>
      <c r="Z3386" s="135">
        <v>1186607.3799999999</v>
      </c>
      <c r="AA3386" s="135">
        <v>1</v>
      </c>
      <c r="AB3386" s="135">
        <v>91.18</v>
      </c>
      <c r="AC3386" s="135">
        <v>0</v>
      </c>
      <c r="AD3386" s="135">
        <v>1081.9486099999999</v>
      </c>
      <c r="AE3386" s="137"/>
      <c r="AF3386" s="137"/>
      <c r="AG3386" s="132" t="s">
        <v>17</v>
      </c>
      <c r="AH3386" s="136">
        <v>2.5104896699999998E-3</v>
      </c>
      <c r="AI3386" s="136">
        <v>3.4207954992262503E-4</v>
      </c>
      <c r="AJ3386" s="136">
        <v>8.2829519318207187E-5</v>
      </c>
    </row>
    <row r="3387" spans="1:36" ht="13.5" thickBot="1">
      <c r="A3387" s="131">
        <v>8694</v>
      </c>
      <c r="B3387" s="131">
        <v>12533</v>
      </c>
      <c r="C3387" s="132" t="s">
        <v>1475</v>
      </c>
      <c r="D3387" s="132">
        <v>513569780</v>
      </c>
      <c r="E3387" s="132" t="s">
        <v>429</v>
      </c>
      <c r="F3387" s="132" t="s">
        <v>2163</v>
      </c>
      <c r="G3387" s="132">
        <v>1175033</v>
      </c>
      <c r="H3387" s="132" t="s">
        <v>102</v>
      </c>
      <c r="I3387" s="132" t="s">
        <v>229</v>
      </c>
      <c r="J3387" s="132" t="s">
        <v>53</v>
      </c>
      <c r="K3387" s="132" t="s">
        <v>53</v>
      </c>
      <c r="L3387" s="132" t="s">
        <v>821</v>
      </c>
      <c r="M3387" s="132" t="s">
        <v>311</v>
      </c>
      <c r="N3387" s="132" t="s">
        <v>651</v>
      </c>
      <c r="O3387" s="132" t="s">
        <v>62</v>
      </c>
      <c r="P3387" s="132" t="s">
        <v>1205</v>
      </c>
      <c r="Q3387" s="132" t="s">
        <v>65</v>
      </c>
      <c r="R3387" s="132" t="s">
        <v>57</v>
      </c>
      <c r="S3387" s="132" t="s">
        <v>1206</v>
      </c>
      <c r="T3387" s="134">
        <v>13.487</v>
      </c>
      <c r="U3387" s="133">
        <v>53327</v>
      </c>
      <c r="V3387" s="136">
        <v>9.5999999999999992E-3</v>
      </c>
      <c r="W3387" s="178">
        <v>3.39E-2</v>
      </c>
      <c r="X3387" s="132" t="s">
        <v>636</v>
      </c>
      <c r="Y3387" s="132"/>
      <c r="Z3387" s="135">
        <v>60856</v>
      </c>
      <c r="AA3387" s="135">
        <v>1</v>
      </c>
      <c r="AB3387" s="135">
        <v>81.260000000000005</v>
      </c>
      <c r="AC3387" s="135">
        <v>0</v>
      </c>
      <c r="AD3387" s="135">
        <v>49.451590000000003</v>
      </c>
      <c r="AE3387" s="137"/>
      <c r="AF3387" s="137"/>
      <c r="AG3387" s="132" t="s">
        <v>17</v>
      </c>
      <c r="AH3387" s="136">
        <v>1.5213999999999999E-4</v>
      </c>
      <c r="AI3387" s="136">
        <v>1.5635102715422117E-5</v>
      </c>
      <c r="AJ3387" s="136">
        <v>3.7858095951720502E-6</v>
      </c>
    </row>
    <row r="3388" spans="1:36" ht="13.5" thickBot="1">
      <c r="A3388" s="131">
        <v>8694</v>
      </c>
      <c r="B3388" s="131">
        <v>12533</v>
      </c>
      <c r="C3388" s="132" t="s">
        <v>1555</v>
      </c>
      <c r="D3388" s="132">
        <v>1622</v>
      </c>
      <c r="E3388" s="132" t="s">
        <v>2</v>
      </c>
      <c r="F3388" s="132" t="s">
        <v>1556</v>
      </c>
      <c r="G3388" s="132">
        <v>1175041</v>
      </c>
      <c r="H3388" s="132" t="s">
        <v>102</v>
      </c>
      <c r="I3388" s="132" t="s">
        <v>228</v>
      </c>
      <c r="J3388" s="132" t="s">
        <v>53</v>
      </c>
      <c r="K3388" s="132" t="s">
        <v>53</v>
      </c>
      <c r="L3388" s="132" t="s">
        <v>821</v>
      </c>
      <c r="M3388" s="132" t="s">
        <v>311</v>
      </c>
      <c r="N3388" s="132" t="s">
        <v>140</v>
      </c>
      <c r="O3388" s="132" t="s">
        <v>62</v>
      </c>
      <c r="P3388" s="132" t="s">
        <v>1497</v>
      </c>
      <c r="Q3388" s="132" t="s">
        <v>1334</v>
      </c>
      <c r="R3388" s="132" t="s">
        <v>57</v>
      </c>
      <c r="S3388" s="132" t="s">
        <v>1206</v>
      </c>
      <c r="T3388" s="134">
        <v>1.1910000000000001</v>
      </c>
      <c r="U3388" s="133">
        <v>46112</v>
      </c>
      <c r="V3388" s="136">
        <v>7.0000000000000007E-2</v>
      </c>
      <c r="W3388" s="178">
        <v>6.8400000000000002E-2</v>
      </c>
      <c r="X3388" s="132" t="s">
        <v>636</v>
      </c>
      <c r="Y3388" s="132"/>
      <c r="Z3388" s="135">
        <v>4367222.3499999996</v>
      </c>
      <c r="AA3388" s="135">
        <v>1</v>
      </c>
      <c r="AB3388" s="135">
        <v>102.07</v>
      </c>
      <c r="AC3388" s="135">
        <v>0</v>
      </c>
      <c r="AD3388" s="135">
        <v>4457.6238499999999</v>
      </c>
      <c r="AE3388" s="137"/>
      <c r="AF3388" s="137"/>
      <c r="AG3388" s="132" t="s">
        <v>17</v>
      </c>
      <c r="AH3388" s="136">
        <v>1.0917509999E-2</v>
      </c>
      <c r="AI3388" s="136">
        <v>1.4093663471986522E-3</v>
      </c>
      <c r="AJ3388" s="136">
        <v>3.4125728096908055E-4</v>
      </c>
    </row>
    <row r="3389" spans="1:36" ht="13.5" thickBot="1">
      <c r="A3389" s="131">
        <v>8694</v>
      </c>
      <c r="B3389" s="131">
        <v>12533</v>
      </c>
      <c r="C3389" s="132" t="s">
        <v>1317</v>
      </c>
      <c r="D3389" s="132">
        <v>520036104</v>
      </c>
      <c r="E3389" s="132" t="s">
        <v>429</v>
      </c>
      <c r="F3389" s="132" t="s">
        <v>1557</v>
      </c>
      <c r="G3389" s="132">
        <v>1175132</v>
      </c>
      <c r="H3389" s="132" t="s">
        <v>102</v>
      </c>
      <c r="I3389" s="132" t="s">
        <v>228</v>
      </c>
      <c r="J3389" s="132" t="s">
        <v>53</v>
      </c>
      <c r="K3389" s="132" t="s">
        <v>53</v>
      </c>
      <c r="L3389" s="132" t="s">
        <v>821</v>
      </c>
      <c r="M3389" s="132" t="s">
        <v>311</v>
      </c>
      <c r="N3389" s="132" t="s">
        <v>140</v>
      </c>
      <c r="O3389" s="132" t="s">
        <v>62</v>
      </c>
      <c r="P3389" s="132" t="s">
        <v>1319</v>
      </c>
      <c r="Q3389" s="132" t="s">
        <v>65</v>
      </c>
      <c r="R3389" s="132" t="s">
        <v>57</v>
      </c>
      <c r="S3389" s="132" t="s">
        <v>1206</v>
      </c>
      <c r="T3389" s="134">
        <v>3.536</v>
      </c>
      <c r="U3389" s="133">
        <v>47603</v>
      </c>
      <c r="V3389" s="136">
        <v>2.8000000000000001E-2</v>
      </c>
      <c r="W3389" s="178">
        <v>6.7000000000000004E-2</v>
      </c>
      <c r="X3389" s="132" t="s">
        <v>636</v>
      </c>
      <c r="Y3389" s="132"/>
      <c r="Z3389" s="135">
        <v>8031000</v>
      </c>
      <c r="AA3389" s="135">
        <v>1</v>
      </c>
      <c r="AB3389" s="135">
        <v>87.99</v>
      </c>
      <c r="AC3389" s="135">
        <v>0</v>
      </c>
      <c r="AD3389" s="135">
        <v>7066.4768999999997</v>
      </c>
      <c r="AE3389" s="137"/>
      <c r="AF3389" s="137"/>
      <c r="AG3389" s="132" t="s">
        <v>17</v>
      </c>
      <c r="AH3389" s="136">
        <v>1.031150212E-2</v>
      </c>
      <c r="AI3389" s="136">
        <v>2.234207073375349E-3</v>
      </c>
      <c r="AJ3389" s="136">
        <v>5.4098030118104672E-4</v>
      </c>
    </row>
    <row r="3390" spans="1:36" ht="13.5" thickBot="1">
      <c r="A3390" s="131">
        <v>8694</v>
      </c>
      <c r="B3390" s="131">
        <v>12533</v>
      </c>
      <c r="C3390" s="132" t="s">
        <v>1541</v>
      </c>
      <c r="D3390" s="132">
        <v>513893123</v>
      </c>
      <c r="E3390" s="132" t="s">
        <v>429</v>
      </c>
      <c r="F3390" s="132" t="s">
        <v>1558</v>
      </c>
      <c r="G3390" s="132">
        <v>1175660</v>
      </c>
      <c r="H3390" s="132" t="s">
        <v>102</v>
      </c>
      <c r="I3390" s="132" t="s">
        <v>229</v>
      </c>
      <c r="J3390" s="132" t="s">
        <v>53</v>
      </c>
      <c r="K3390" s="132" t="s">
        <v>53</v>
      </c>
      <c r="L3390" s="132" t="s">
        <v>821</v>
      </c>
      <c r="M3390" s="132" t="s">
        <v>311</v>
      </c>
      <c r="N3390" s="132" t="s">
        <v>649</v>
      </c>
      <c r="O3390" s="132" t="s">
        <v>62</v>
      </c>
      <c r="P3390" s="132" t="s">
        <v>1462</v>
      </c>
      <c r="Q3390" s="132" t="s">
        <v>1334</v>
      </c>
      <c r="R3390" s="132" t="s">
        <v>57</v>
      </c>
      <c r="S3390" s="132" t="s">
        <v>1206</v>
      </c>
      <c r="T3390" s="134">
        <v>0.65200000000000002</v>
      </c>
      <c r="U3390" s="133">
        <v>46054</v>
      </c>
      <c r="V3390" s="136">
        <v>0.01</v>
      </c>
      <c r="W3390" s="178">
        <v>3.2500000000000001E-2</v>
      </c>
      <c r="X3390" s="132" t="s">
        <v>636</v>
      </c>
      <c r="Y3390" s="132"/>
      <c r="Z3390" s="135">
        <v>7998741.3099999996</v>
      </c>
      <c r="AA3390" s="135">
        <v>1</v>
      </c>
      <c r="AB3390" s="135">
        <v>111.26</v>
      </c>
      <c r="AC3390" s="135">
        <v>0</v>
      </c>
      <c r="AD3390" s="135">
        <v>8899.3995799999993</v>
      </c>
      <c r="AE3390" s="137"/>
      <c r="AF3390" s="137"/>
      <c r="AG3390" s="132" t="s">
        <v>17</v>
      </c>
      <c r="AH3390" s="136">
        <v>1.8190216273999998E-2</v>
      </c>
      <c r="AI3390" s="136">
        <v>2.813721996378366E-3</v>
      </c>
      <c r="AJ3390" s="136">
        <v>6.8130129529170053E-4</v>
      </c>
    </row>
    <row r="3391" spans="1:36" ht="13.5" thickBot="1">
      <c r="A3391" s="131">
        <v>8694</v>
      </c>
      <c r="B3391" s="131">
        <v>12533</v>
      </c>
      <c r="C3391" s="132" t="s">
        <v>1559</v>
      </c>
      <c r="D3391" s="132">
        <v>516117181</v>
      </c>
      <c r="E3391" s="132" t="s">
        <v>429</v>
      </c>
      <c r="F3391" s="132" t="s">
        <v>1560</v>
      </c>
      <c r="G3391" s="132">
        <v>1175769</v>
      </c>
      <c r="H3391" s="132" t="s">
        <v>102</v>
      </c>
      <c r="I3391" s="132" t="s">
        <v>229</v>
      </c>
      <c r="J3391" s="132" t="s">
        <v>53</v>
      </c>
      <c r="K3391" s="132" t="s">
        <v>53</v>
      </c>
      <c r="L3391" s="132" t="s">
        <v>821</v>
      </c>
      <c r="M3391" s="132" t="s">
        <v>311</v>
      </c>
      <c r="N3391" s="132" t="s">
        <v>651</v>
      </c>
      <c r="O3391" s="132" t="s">
        <v>62</v>
      </c>
      <c r="P3391" s="132" t="s">
        <v>298</v>
      </c>
      <c r="Q3391" s="132" t="s">
        <v>298</v>
      </c>
      <c r="R3391" s="132" t="s">
        <v>57</v>
      </c>
      <c r="S3391" s="132" t="s">
        <v>1206</v>
      </c>
      <c r="T3391" s="134">
        <v>5.5110000000000001</v>
      </c>
      <c r="U3391" s="133">
        <v>47664</v>
      </c>
      <c r="V3391" s="136">
        <v>6.4000000000000003E-3</v>
      </c>
      <c r="W3391" s="178">
        <v>3.85E-2</v>
      </c>
      <c r="X3391" s="132" t="s">
        <v>636</v>
      </c>
      <c r="Y3391" s="132"/>
      <c r="Z3391" s="135">
        <v>12519650.93</v>
      </c>
      <c r="AA3391" s="135">
        <v>1</v>
      </c>
      <c r="AB3391" s="135">
        <v>94.5</v>
      </c>
      <c r="AC3391" s="135">
        <v>0</v>
      </c>
      <c r="AD3391" s="135">
        <v>11831.07013</v>
      </c>
      <c r="AE3391" s="137"/>
      <c r="AF3391" s="137"/>
      <c r="AG3391" s="132" t="s">
        <v>17</v>
      </c>
      <c r="AH3391" s="136">
        <v>4.8856122118999999E-2</v>
      </c>
      <c r="AI3391" s="136">
        <v>3.7406278891318257E-3</v>
      </c>
      <c r="AJ3391" s="136">
        <v>9.0573789071913418E-4</v>
      </c>
    </row>
    <row r="3392" spans="1:36" ht="13.5" thickBot="1">
      <c r="A3392" s="131">
        <v>8694</v>
      </c>
      <c r="B3392" s="131">
        <v>12533</v>
      </c>
      <c r="C3392" s="132" t="s">
        <v>1532</v>
      </c>
      <c r="D3392" s="132">
        <v>515434074</v>
      </c>
      <c r="E3392" s="132" t="s">
        <v>429</v>
      </c>
      <c r="F3392" s="132" t="s">
        <v>1561</v>
      </c>
      <c r="G3392" s="132">
        <v>1175975</v>
      </c>
      <c r="H3392" s="132" t="s">
        <v>102</v>
      </c>
      <c r="I3392" s="132" t="s">
        <v>229</v>
      </c>
      <c r="J3392" s="132" t="s">
        <v>53</v>
      </c>
      <c r="K3392" s="132" t="s">
        <v>53</v>
      </c>
      <c r="L3392" s="132" t="s">
        <v>821</v>
      </c>
      <c r="M3392" s="132" t="s">
        <v>311</v>
      </c>
      <c r="N3392" s="132" t="s">
        <v>651</v>
      </c>
      <c r="O3392" s="132" t="s">
        <v>62</v>
      </c>
      <c r="P3392" s="132" t="s">
        <v>1534</v>
      </c>
      <c r="Q3392" s="132" t="s">
        <v>65</v>
      </c>
      <c r="R3392" s="132" t="s">
        <v>57</v>
      </c>
      <c r="S3392" s="132" t="s">
        <v>1206</v>
      </c>
      <c r="T3392" s="134">
        <v>4.2229999999999999</v>
      </c>
      <c r="U3392" s="133">
        <v>47027</v>
      </c>
      <c r="V3392" s="136">
        <v>3.0000000000000001E-3</v>
      </c>
      <c r="W3392" s="178">
        <v>3.6600000000000001E-2</v>
      </c>
      <c r="X3392" s="132" t="s">
        <v>636</v>
      </c>
      <c r="Y3392" s="132"/>
      <c r="Z3392" s="135">
        <v>24518000</v>
      </c>
      <c r="AA3392" s="135">
        <v>1</v>
      </c>
      <c r="AB3392" s="135">
        <v>97.86</v>
      </c>
      <c r="AC3392" s="135">
        <v>0</v>
      </c>
      <c r="AD3392" s="135">
        <v>23993.3148</v>
      </c>
      <c r="AE3392" s="137"/>
      <c r="AF3392" s="137"/>
      <c r="AG3392" s="132" t="s">
        <v>17</v>
      </c>
      <c r="AH3392" s="136">
        <v>6.0197302193999998E-2</v>
      </c>
      <c r="AI3392" s="136">
        <v>7.5859631890796168E-3</v>
      </c>
      <c r="AJ3392" s="136">
        <v>1.8368291371384329E-3</v>
      </c>
    </row>
    <row r="3393" spans="1:36" ht="13.5" thickBot="1">
      <c r="A3393" s="131">
        <v>8694</v>
      </c>
      <c r="B3393" s="131">
        <v>12533</v>
      </c>
      <c r="C3393" s="132" t="s">
        <v>1562</v>
      </c>
      <c r="D3393" s="132">
        <v>515846558</v>
      </c>
      <c r="E3393" s="132" t="s">
        <v>429</v>
      </c>
      <c r="F3393" s="132" t="s">
        <v>1563</v>
      </c>
      <c r="G3393" s="132">
        <v>1177526</v>
      </c>
      <c r="H3393" s="132" t="s">
        <v>102</v>
      </c>
      <c r="I3393" s="132" t="s">
        <v>229</v>
      </c>
      <c r="J3393" s="132" t="s">
        <v>53</v>
      </c>
      <c r="K3393" s="132" t="s">
        <v>53</v>
      </c>
      <c r="L3393" s="132" t="s">
        <v>821</v>
      </c>
      <c r="M3393" s="132" t="s">
        <v>311</v>
      </c>
      <c r="N3393" s="132" t="s">
        <v>708</v>
      </c>
      <c r="O3393" s="132" t="s">
        <v>62</v>
      </c>
      <c r="P3393" s="132" t="s">
        <v>1377</v>
      </c>
      <c r="Q3393" s="132" t="s">
        <v>65</v>
      </c>
      <c r="R3393" s="132" t="s">
        <v>57</v>
      </c>
      <c r="S3393" s="132" t="s">
        <v>1206</v>
      </c>
      <c r="T3393" s="134">
        <v>4.0590000000000002</v>
      </c>
      <c r="U3393" s="133">
        <v>48029</v>
      </c>
      <c r="V3393" s="136">
        <v>7.4999999999999997E-3</v>
      </c>
      <c r="W3393" s="178">
        <v>3.6999999999999998E-2</v>
      </c>
      <c r="X3393" s="132" t="s">
        <v>636</v>
      </c>
      <c r="Y3393" s="132"/>
      <c r="Z3393" s="135">
        <v>16088892.9</v>
      </c>
      <c r="AA3393" s="135">
        <v>1</v>
      </c>
      <c r="AB3393" s="135">
        <v>99.42</v>
      </c>
      <c r="AC3393" s="135">
        <v>0</v>
      </c>
      <c r="AD3393" s="135">
        <v>15995.57732</v>
      </c>
      <c r="AE3393" s="137"/>
      <c r="AF3393" s="137"/>
      <c r="AG3393" s="132" t="s">
        <v>17</v>
      </c>
      <c r="AH3393" s="136">
        <v>3.5596751236999999E-2</v>
      </c>
      <c r="AI3393" s="136">
        <v>5.0573195804356633E-3</v>
      </c>
      <c r="AJ3393" s="136">
        <v>1.2245553701786419E-3</v>
      </c>
    </row>
    <row r="3394" spans="1:36" ht="13.5" thickBot="1">
      <c r="A3394" s="131">
        <v>8694</v>
      </c>
      <c r="B3394" s="131">
        <v>12533</v>
      </c>
      <c r="C3394" s="132" t="s">
        <v>1487</v>
      </c>
      <c r="D3394" s="132">
        <v>515327120</v>
      </c>
      <c r="E3394" s="132" t="s">
        <v>429</v>
      </c>
      <c r="F3394" s="132" t="s">
        <v>1564</v>
      </c>
      <c r="G3394" s="132">
        <v>1177658</v>
      </c>
      <c r="H3394" s="132" t="s">
        <v>102</v>
      </c>
      <c r="I3394" s="132" t="s">
        <v>229</v>
      </c>
      <c r="J3394" s="132" t="s">
        <v>53</v>
      </c>
      <c r="K3394" s="132" t="s">
        <v>53</v>
      </c>
      <c r="L3394" s="132" t="s">
        <v>821</v>
      </c>
      <c r="M3394" s="132" t="s">
        <v>311</v>
      </c>
      <c r="N3394" s="132" t="s">
        <v>651</v>
      </c>
      <c r="O3394" s="132" t="s">
        <v>62</v>
      </c>
      <c r="P3394" s="132" t="s">
        <v>1333</v>
      </c>
      <c r="Q3394" s="132" t="s">
        <v>1334</v>
      </c>
      <c r="R3394" s="132" t="s">
        <v>57</v>
      </c>
      <c r="S3394" s="132" t="s">
        <v>1206</v>
      </c>
      <c r="T3394" s="134">
        <v>4.4420000000000002</v>
      </c>
      <c r="U3394" s="133">
        <v>47483</v>
      </c>
      <c r="V3394" s="136">
        <v>8.5000000000000006E-3</v>
      </c>
      <c r="W3394" s="178">
        <v>3.5499999999999997E-2</v>
      </c>
      <c r="X3394" s="132" t="s">
        <v>636</v>
      </c>
      <c r="Y3394" s="132"/>
      <c r="Z3394" s="135">
        <v>21175000</v>
      </c>
      <c r="AA3394" s="135">
        <v>1</v>
      </c>
      <c r="AB3394" s="135">
        <v>99.88</v>
      </c>
      <c r="AC3394" s="135">
        <v>0</v>
      </c>
      <c r="AD3394" s="135">
        <v>21149.59</v>
      </c>
      <c r="AE3394" s="137"/>
      <c r="AF3394" s="137"/>
      <c r="AG3394" s="132" t="s">
        <v>17</v>
      </c>
      <c r="AH3394" s="136">
        <v>3.2165697011999998E-2</v>
      </c>
      <c r="AI3394" s="136">
        <v>6.6868630925530298E-3</v>
      </c>
      <c r="AJ3394" s="136">
        <v>1.6191253052926071E-3</v>
      </c>
    </row>
    <row r="3395" spans="1:36" ht="13.5" thickBot="1">
      <c r="A3395" s="131">
        <v>8694</v>
      </c>
      <c r="B3395" s="131">
        <v>12533</v>
      </c>
      <c r="C3395" s="132" t="s">
        <v>1565</v>
      </c>
      <c r="D3395" s="132">
        <v>515060044</v>
      </c>
      <c r="E3395" s="132" t="s">
        <v>429</v>
      </c>
      <c r="F3395" s="132" t="s">
        <v>1566</v>
      </c>
      <c r="G3395" s="132">
        <v>1178144</v>
      </c>
      <c r="H3395" s="132" t="s">
        <v>102</v>
      </c>
      <c r="I3395" s="132" t="s">
        <v>230</v>
      </c>
      <c r="J3395" s="132" t="s">
        <v>53</v>
      </c>
      <c r="K3395" s="132" t="s">
        <v>53</v>
      </c>
      <c r="L3395" s="132" t="s">
        <v>821</v>
      </c>
      <c r="M3395" s="132" t="s">
        <v>311</v>
      </c>
      <c r="N3395" s="132" t="s">
        <v>267</v>
      </c>
      <c r="O3395" s="132" t="s">
        <v>62</v>
      </c>
      <c r="P3395" s="132" t="s">
        <v>298</v>
      </c>
      <c r="Q3395" s="132" t="s">
        <v>298</v>
      </c>
      <c r="R3395" s="132" t="s">
        <v>57</v>
      </c>
      <c r="S3395" s="132" t="s">
        <v>1206</v>
      </c>
      <c r="T3395" s="134">
        <v>2.7450000000000001</v>
      </c>
      <c r="U3395" s="133">
        <v>47422</v>
      </c>
      <c r="V3395" s="136">
        <v>5.7000000000000002E-2</v>
      </c>
      <c r="W3395" s="178">
        <v>7.9399999999999998E-2</v>
      </c>
      <c r="X3395" s="132" t="s">
        <v>636</v>
      </c>
      <c r="Y3395" s="132"/>
      <c r="Z3395" s="135">
        <v>809608.8</v>
      </c>
      <c r="AA3395" s="135">
        <v>1</v>
      </c>
      <c r="AB3395" s="135">
        <v>110</v>
      </c>
      <c r="AC3395" s="135">
        <v>0</v>
      </c>
      <c r="AD3395" s="135">
        <v>890.56967999999995</v>
      </c>
      <c r="AE3395" s="137"/>
      <c r="AF3395" s="137"/>
      <c r="AG3395" s="132" t="s">
        <v>17</v>
      </c>
      <c r="AH3395" s="136">
        <v>3.0666999999999999E-3</v>
      </c>
      <c r="AI3395" s="136">
        <v>2.8157129875987013E-4</v>
      </c>
      <c r="AJ3395" s="136">
        <v>6.817833844600955E-5</v>
      </c>
    </row>
    <row r="3396" spans="1:36" ht="13.5" thickBot="1">
      <c r="A3396" s="131">
        <v>8694</v>
      </c>
      <c r="B3396" s="131">
        <v>12533</v>
      </c>
      <c r="C3396" s="132" t="s">
        <v>1567</v>
      </c>
      <c r="D3396" s="132">
        <v>512832742</v>
      </c>
      <c r="E3396" s="132" t="s">
        <v>429</v>
      </c>
      <c r="F3396" s="132" t="s">
        <v>1568</v>
      </c>
      <c r="G3396" s="132">
        <v>1178151</v>
      </c>
      <c r="H3396" s="132" t="s">
        <v>102</v>
      </c>
      <c r="I3396" s="132" t="s">
        <v>228</v>
      </c>
      <c r="J3396" s="132" t="s">
        <v>53</v>
      </c>
      <c r="K3396" s="132" t="s">
        <v>53</v>
      </c>
      <c r="L3396" s="132" t="s">
        <v>821</v>
      </c>
      <c r="M3396" s="132" t="s">
        <v>311</v>
      </c>
      <c r="N3396" s="132" t="s">
        <v>260</v>
      </c>
      <c r="O3396" s="132" t="s">
        <v>62</v>
      </c>
      <c r="P3396" s="132" t="s">
        <v>1497</v>
      </c>
      <c r="Q3396" s="132" t="s">
        <v>1334</v>
      </c>
      <c r="R3396" s="132" t="s">
        <v>57</v>
      </c>
      <c r="S3396" s="132" t="s">
        <v>1206</v>
      </c>
      <c r="T3396" s="134">
        <v>2.3260000000000001</v>
      </c>
      <c r="U3396" s="133">
        <v>46356</v>
      </c>
      <c r="V3396" s="136">
        <v>3.6499999999999998E-2</v>
      </c>
      <c r="W3396" s="178">
        <v>5.8000000000000003E-2</v>
      </c>
      <c r="X3396" s="132" t="s">
        <v>636</v>
      </c>
      <c r="Y3396" s="132"/>
      <c r="Z3396" s="135">
        <v>8000000</v>
      </c>
      <c r="AA3396" s="135">
        <v>1</v>
      </c>
      <c r="AB3396" s="135">
        <v>95.7</v>
      </c>
      <c r="AC3396" s="135">
        <v>0</v>
      </c>
      <c r="AD3396" s="135">
        <v>7656</v>
      </c>
      <c r="AE3396" s="137"/>
      <c r="AF3396" s="137"/>
      <c r="AG3396" s="132" t="s">
        <v>17</v>
      </c>
      <c r="AH3396" s="136">
        <v>3.9805616390000001E-3</v>
      </c>
      <c r="AI3396" s="136">
        <v>2.4205965144755049E-3</v>
      </c>
      <c r="AJ3396" s="136">
        <v>5.8611175617684309E-4</v>
      </c>
    </row>
    <row r="3397" spans="1:36" ht="13.5" thickBot="1">
      <c r="A3397" s="131">
        <v>8694</v>
      </c>
      <c r="B3397" s="131">
        <v>12533</v>
      </c>
      <c r="C3397" s="132" t="s">
        <v>1348</v>
      </c>
      <c r="D3397" s="132">
        <v>520043027</v>
      </c>
      <c r="E3397" s="132" t="s">
        <v>429</v>
      </c>
      <c r="F3397" s="132" t="s">
        <v>1349</v>
      </c>
      <c r="G3397" s="132">
        <v>1178235</v>
      </c>
      <c r="H3397" s="132" t="s">
        <v>102</v>
      </c>
      <c r="I3397" s="132" t="s">
        <v>228</v>
      </c>
      <c r="J3397" s="132" t="s">
        <v>53</v>
      </c>
      <c r="K3397" s="132" t="s">
        <v>53</v>
      </c>
      <c r="L3397" s="132" t="s">
        <v>821</v>
      </c>
      <c r="M3397" s="132" t="s">
        <v>311</v>
      </c>
      <c r="N3397" s="132" t="s">
        <v>654</v>
      </c>
      <c r="O3397" s="132" t="s">
        <v>62</v>
      </c>
      <c r="P3397" s="132" t="s">
        <v>1350</v>
      </c>
      <c r="Q3397" s="132" t="s">
        <v>65</v>
      </c>
      <c r="R3397" s="132" t="s">
        <v>57</v>
      </c>
      <c r="S3397" s="132" t="s">
        <v>1206</v>
      </c>
      <c r="T3397" s="134">
        <v>2.871</v>
      </c>
      <c r="U3397" s="133">
        <v>47300</v>
      </c>
      <c r="V3397" s="136">
        <v>1.0800000000000001E-2</v>
      </c>
      <c r="W3397" s="178">
        <v>5.0299999999999997E-2</v>
      </c>
      <c r="X3397" s="132" t="s">
        <v>636</v>
      </c>
      <c r="Y3397" s="132"/>
      <c r="Z3397" s="135">
        <v>2361296.44</v>
      </c>
      <c r="AA3397" s="135">
        <v>1</v>
      </c>
      <c r="AB3397" s="135">
        <v>89.46</v>
      </c>
      <c r="AC3397" s="135">
        <v>0</v>
      </c>
      <c r="AD3397" s="135">
        <v>2112.4158000000002</v>
      </c>
      <c r="AE3397" s="137"/>
      <c r="AF3397" s="137"/>
      <c r="AG3397" s="132" t="s">
        <v>17</v>
      </c>
      <c r="AH3397" s="136">
        <v>2.5187161989999999E-3</v>
      </c>
      <c r="AI3397" s="136">
        <v>6.6788222604532207E-4</v>
      </c>
      <c r="AJ3397" s="136">
        <v>1.6171783363554221E-4</v>
      </c>
    </row>
    <row r="3398" spans="1:36" ht="13.5" thickBot="1">
      <c r="A3398" s="131">
        <v>8694</v>
      </c>
      <c r="B3398" s="131">
        <v>12533</v>
      </c>
      <c r="C3398" s="132" t="s">
        <v>1346</v>
      </c>
      <c r="D3398" s="132">
        <v>510560188</v>
      </c>
      <c r="E3398" s="132" t="s">
        <v>429</v>
      </c>
      <c r="F3398" s="132" t="s">
        <v>1569</v>
      </c>
      <c r="G3398" s="132">
        <v>1178292</v>
      </c>
      <c r="H3398" s="132" t="s">
        <v>102</v>
      </c>
      <c r="I3398" s="132" t="s">
        <v>229</v>
      </c>
      <c r="J3398" s="132" t="s">
        <v>53</v>
      </c>
      <c r="K3398" s="132" t="s">
        <v>53</v>
      </c>
      <c r="L3398" s="132" t="s">
        <v>821</v>
      </c>
      <c r="M3398" s="132" t="s">
        <v>311</v>
      </c>
      <c r="N3398" s="132" t="s">
        <v>652</v>
      </c>
      <c r="O3398" s="132" t="s">
        <v>62</v>
      </c>
      <c r="P3398" s="132" t="s">
        <v>1345</v>
      </c>
      <c r="Q3398" s="132" t="s">
        <v>1334</v>
      </c>
      <c r="R3398" s="132" t="s">
        <v>57</v>
      </c>
      <c r="S3398" s="132" t="s">
        <v>1206</v>
      </c>
      <c r="T3398" s="134">
        <v>4.3890000000000002</v>
      </c>
      <c r="U3398" s="133">
        <v>47300</v>
      </c>
      <c r="V3398" s="136">
        <v>1.09E-2</v>
      </c>
      <c r="W3398" s="178">
        <v>3.7699999999999997E-2</v>
      </c>
      <c r="X3398" s="132" t="s">
        <v>636</v>
      </c>
      <c r="Y3398" s="132"/>
      <c r="Z3398" s="135">
        <v>5279505</v>
      </c>
      <c r="AA3398" s="135">
        <v>1</v>
      </c>
      <c r="AB3398" s="135">
        <v>99.8</v>
      </c>
      <c r="AC3398" s="135">
        <v>0</v>
      </c>
      <c r="AD3398" s="135">
        <v>5268.9459900000002</v>
      </c>
      <c r="AE3398" s="137"/>
      <c r="AF3398" s="137"/>
      <c r="AG3398" s="132" t="s">
        <v>17</v>
      </c>
      <c r="AH3398" s="136">
        <v>7.4178376380000001E-3</v>
      </c>
      <c r="AI3398" s="136">
        <v>1.6658819616449437E-3</v>
      </c>
      <c r="AJ3398" s="136">
        <v>4.0336875488503597E-4</v>
      </c>
    </row>
    <row r="3399" spans="1:36" ht="13.5" thickBot="1">
      <c r="A3399" s="131">
        <v>8694</v>
      </c>
      <c r="B3399" s="131">
        <v>12533</v>
      </c>
      <c r="C3399" s="132" t="s">
        <v>1435</v>
      </c>
      <c r="D3399" s="132">
        <v>514892801</v>
      </c>
      <c r="E3399" s="132" t="s">
        <v>429</v>
      </c>
      <c r="F3399" s="132" t="s">
        <v>1570</v>
      </c>
      <c r="G3399" s="132">
        <v>1178417</v>
      </c>
      <c r="H3399" s="132" t="s">
        <v>102</v>
      </c>
      <c r="I3399" s="132" t="s">
        <v>228</v>
      </c>
      <c r="J3399" s="132" t="s">
        <v>53</v>
      </c>
      <c r="K3399" s="132" t="s">
        <v>53</v>
      </c>
      <c r="L3399" s="132" t="s">
        <v>821</v>
      </c>
      <c r="M3399" s="132" t="s">
        <v>311</v>
      </c>
      <c r="N3399" s="132" t="s">
        <v>263</v>
      </c>
      <c r="O3399" s="132" t="s">
        <v>62</v>
      </c>
      <c r="P3399" s="132" t="s">
        <v>1377</v>
      </c>
      <c r="Q3399" s="132" t="s">
        <v>65</v>
      </c>
      <c r="R3399" s="132" t="s">
        <v>57</v>
      </c>
      <c r="S3399" s="132" t="s">
        <v>1206</v>
      </c>
      <c r="T3399" s="134">
        <v>5.6929999999999996</v>
      </c>
      <c r="U3399" s="133">
        <v>50374</v>
      </c>
      <c r="V3399" s="136">
        <v>2.3400000000000001E-2</v>
      </c>
      <c r="W3399" s="178">
        <v>6.13E-2</v>
      </c>
      <c r="X3399" s="132" t="s">
        <v>636</v>
      </c>
      <c r="Y3399" s="132"/>
      <c r="Z3399" s="135">
        <v>618800</v>
      </c>
      <c r="AA3399" s="135">
        <v>1</v>
      </c>
      <c r="AB3399" s="135">
        <v>80.680000000000007</v>
      </c>
      <c r="AC3399" s="135">
        <v>0</v>
      </c>
      <c r="AD3399" s="135">
        <v>499.24784</v>
      </c>
      <c r="AE3399" s="137"/>
      <c r="AF3399" s="137"/>
      <c r="AG3399" s="132" t="s">
        <v>17</v>
      </c>
      <c r="AH3399" s="136">
        <v>6.2769230699999997E-4</v>
      </c>
      <c r="AI3399" s="136">
        <v>1.5784712400253716E-4</v>
      </c>
      <c r="AJ3399" s="136">
        <v>3.8220353744761704E-5</v>
      </c>
    </row>
    <row r="3400" spans="1:36" ht="13.5" thickBot="1">
      <c r="A3400" s="131">
        <v>8694</v>
      </c>
      <c r="B3400" s="131">
        <v>12533</v>
      </c>
      <c r="C3400" s="132" t="s">
        <v>1323</v>
      </c>
      <c r="D3400" s="132">
        <v>510960719</v>
      </c>
      <c r="E3400" s="132" t="s">
        <v>429</v>
      </c>
      <c r="F3400" s="132" t="s">
        <v>1571</v>
      </c>
      <c r="G3400" s="132">
        <v>1178672</v>
      </c>
      <c r="H3400" s="132" t="s">
        <v>102</v>
      </c>
      <c r="I3400" s="132" t="s">
        <v>229</v>
      </c>
      <c r="J3400" s="132" t="s">
        <v>53</v>
      </c>
      <c r="K3400" s="132" t="s">
        <v>53</v>
      </c>
      <c r="L3400" s="132" t="s">
        <v>821</v>
      </c>
      <c r="M3400" s="132" t="s">
        <v>311</v>
      </c>
      <c r="N3400" s="132" t="s">
        <v>651</v>
      </c>
      <c r="O3400" s="132" t="s">
        <v>62</v>
      </c>
      <c r="P3400" s="132" t="s">
        <v>1325</v>
      </c>
      <c r="Q3400" s="132" t="s">
        <v>65</v>
      </c>
      <c r="R3400" s="132" t="s">
        <v>57</v>
      </c>
      <c r="S3400" s="132" t="s">
        <v>1206</v>
      </c>
      <c r="T3400" s="134">
        <v>7.1550000000000002</v>
      </c>
      <c r="U3400" s="133">
        <v>49858</v>
      </c>
      <c r="V3400" s="136">
        <v>8.9999999999999993E-3</v>
      </c>
      <c r="W3400" s="178">
        <v>3.5299999999999998E-2</v>
      </c>
      <c r="X3400" s="132" t="s">
        <v>636</v>
      </c>
      <c r="Y3400" s="132"/>
      <c r="Z3400" s="135">
        <v>17294238</v>
      </c>
      <c r="AA3400" s="135">
        <v>1</v>
      </c>
      <c r="AB3400" s="135">
        <v>92.82</v>
      </c>
      <c r="AC3400" s="135">
        <v>152.88058000000001</v>
      </c>
      <c r="AD3400" s="135">
        <v>16205.39229</v>
      </c>
      <c r="AE3400" s="137"/>
      <c r="AF3400" s="137"/>
      <c r="AG3400" s="132" t="s">
        <v>17</v>
      </c>
      <c r="AH3400" s="136">
        <v>6.8487210180000003E-3</v>
      </c>
      <c r="AI3400" s="136">
        <v>5.1236567519438638E-3</v>
      </c>
      <c r="AJ3400" s="136">
        <v>1.2406179381696152E-3</v>
      </c>
    </row>
    <row r="3401" spans="1:36" ht="13.5" thickBot="1">
      <c r="A3401" s="131">
        <v>8694</v>
      </c>
      <c r="B3401" s="131">
        <v>12533</v>
      </c>
      <c r="C3401" s="132" t="s">
        <v>1323</v>
      </c>
      <c r="D3401" s="132">
        <v>510960719</v>
      </c>
      <c r="E3401" s="132" t="s">
        <v>429</v>
      </c>
      <c r="F3401" s="132" t="s">
        <v>1572</v>
      </c>
      <c r="G3401" s="132">
        <v>1178680</v>
      </c>
      <c r="H3401" s="132" t="s">
        <v>102</v>
      </c>
      <c r="I3401" s="132" t="s">
        <v>229</v>
      </c>
      <c r="J3401" s="132" t="s">
        <v>53</v>
      </c>
      <c r="K3401" s="132" t="s">
        <v>53</v>
      </c>
      <c r="L3401" s="132" t="s">
        <v>821</v>
      </c>
      <c r="M3401" s="132" t="s">
        <v>311</v>
      </c>
      <c r="N3401" s="132" t="s">
        <v>651</v>
      </c>
      <c r="O3401" s="132" t="s">
        <v>62</v>
      </c>
      <c r="P3401" s="132" t="s">
        <v>1325</v>
      </c>
      <c r="Q3401" s="132" t="s">
        <v>65</v>
      </c>
      <c r="R3401" s="132" t="s">
        <v>57</v>
      </c>
      <c r="S3401" s="132" t="s">
        <v>1206</v>
      </c>
      <c r="T3401" s="134">
        <v>10.571999999999999</v>
      </c>
      <c r="U3401" s="133">
        <v>51503</v>
      </c>
      <c r="V3401" s="136">
        <v>1.6899999999999998E-2</v>
      </c>
      <c r="W3401" s="178">
        <v>3.7999999999999999E-2</v>
      </c>
      <c r="X3401" s="132" t="s">
        <v>636</v>
      </c>
      <c r="Y3401" s="132"/>
      <c r="Z3401" s="135">
        <v>3890000</v>
      </c>
      <c r="AA3401" s="135">
        <v>1</v>
      </c>
      <c r="AB3401" s="135">
        <v>89.8</v>
      </c>
      <c r="AC3401" s="135">
        <v>36.76661</v>
      </c>
      <c r="AD3401" s="135">
        <v>3529.9866099999999</v>
      </c>
      <c r="AE3401" s="137"/>
      <c r="AF3401" s="137"/>
      <c r="AG3401" s="132" t="s">
        <v>17</v>
      </c>
      <c r="AH3401" s="136">
        <v>8.9159652999999998E-4</v>
      </c>
      <c r="AI3401" s="136">
        <v>1.1160754028619649E-3</v>
      </c>
      <c r="AJ3401" s="136">
        <v>2.7024120314365739E-4</v>
      </c>
    </row>
    <row r="3402" spans="1:36" ht="13.5" thickBot="1">
      <c r="A3402" s="131">
        <v>8694</v>
      </c>
      <c r="B3402" s="131">
        <v>12533</v>
      </c>
      <c r="C3402" s="132" t="s">
        <v>1573</v>
      </c>
      <c r="D3402" s="132">
        <v>1654</v>
      </c>
      <c r="E3402" s="132" t="s">
        <v>2</v>
      </c>
      <c r="F3402" s="132" t="s">
        <v>1574</v>
      </c>
      <c r="G3402" s="132">
        <v>1179019</v>
      </c>
      <c r="H3402" s="132" t="s">
        <v>102</v>
      </c>
      <c r="I3402" s="132" t="s">
        <v>228</v>
      </c>
      <c r="J3402" s="132" t="s">
        <v>53</v>
      </c>
      <c r="K3402" s="132" t="s">
        <v>53</v>
      </c>
      <c r="L3402" s="132" t="s">
        <v>821</v>
      </c>
      <c r="M3402" s="132" t="s">
        <v>311</v>
      </c>
      <c r="N3402" s="132" t="s">
        <v>652</v>
      </c>
      <c r="O3402" s="132" t="s">
        <v>62</v>
      </c>
      <c r="P3402" s="132" t="s">
        <v>1328</v>
      </c>
      <c r="Q3402" s="132" t="s">
        <v>65</v>
      </c>
      <c r="R3402" s="132" t="s">
        <v>57</v>
      </c>
      <c r="S3402" s="132" t="s">
        <v>1206</v>
      </c>
      <c r="T3402" s="134">
        <v>1.756</v>
      </c>
      <c r="U3402" s="133">
        <v>46234</v>
      </c>
      <c r="V3402" s="136">
        <v>5.7000000000000002E-2</v>
      </c>
      <c r="W3402" s="178">
        <v>6.5500000000000003E-2</v>
      </c>
      <c r="X3402" s="132" t="s">
        <v>636</v>
      </c>
      <c r="Y3402" s="132"/>
      <c r="Z3402" s="135">
        <v>936170.21</v>
      </c>
      <c r="AA3402" s="135">
        <v>1</v>
      </c>
      <c r="AB3402" s="135">
        <v>101.08</v>
      </c>
      <c r="AC3402" s="135">
        <v>0</v>
      </c>
      <c r="AD3402" s="135">
        <v>946.28084999999999</v>
      </c>
      <c r="AE3402" s="137"/>
      <c r="AF3402" s="137"/>
      <c r="AG3402" s="132" t="s">
        <v>17</v>
      </c>
      <c r="AH3402" s="136">
        <v>4.2459238909999999E-3</v>
      </c>
      <c r="AI3402" s="136">
        <v>2.9918549206177093E-4</v>
      </c>
      <c r="AJ3402" s="136">
        <v>7.244335564655379E-5</v>
      </c>
    </row>
    <row r="3403" spans="1:36" ht="13.5" thickBot="1">
      <c r="A3403" s="131">
        <v>8694</v>
      </c>
      <c r="B3403" s="131">
        <v>12533</v>
      </c>
      <c r="C3403" s="132" t="s">
        <v>1575</v>
      </c>
      <c r="D3403" s="132">
        <v>515364891</v>
      </c>
      <c r="E3403" s="132" t="s">
        <v>429</v>
      </c>
      <c r="F3403" s="132" t="s">
        <v>1576</v>
      </c>
      <c r="G3403" s="132">
        <v>1179134</v>
      </c>
      <c r="H3403" s="132" t="s">
        <v>102</v>
      </c>
      <c r="I3403" s="132" t="s">
        <v>229</v>
      </c>
      <c r="J3403" s="132" t="s">
        <v>53</v>
      </c>
      <c r="K3403" s="132" t="s">
        <v>53</v>
      </c>
      <c r="L3403" s="132" t="s">
        <v>821</v>
      </c>
      <c r="M3403" s="132" t="s">
        <v>311</v>
      </c>
      <c r="N3403" s="132" t="s">
        <v>647</v>
      </c>
      <c r="O3403" s="132" t="s">
        <v>62</v>
      </c>
      <c r="P3403" s="132" t="s">
        <v>298</v>
      </c>
      <c r="Q3403" s="132" t="s">
        <v>298</v>
      </c>
      <c r="R3403" s="132" t="s">
        <v>57</v>
      </c>
      <c r="S3403" s="132" t="s">
        <v>1206</v>
      </c>
      <c r="T3403" s="134">
        <v>2.9569999999999999</v>
      </c>
      <c r="U3403" s="133">
        <v>46934</v>
      </c>
      <c r="V3403" s="136">
        <v>1.5800000000000002E-2</v>
      </c>
      <c r="W3403" s="178">
        <v>4.3700000000000003E-2</v>
      </c>
      <c r="X3403" s="132" t="s">
        <v>636</v>
      </c>
      <c r="Y3403" s="132"/>
      <c r="Z3403" s="135">
        <v>14464762.9</v>
      </c>
      <c r="AA3403" s="135">
        <v>1</v>
      </c>
      <c r="AB3403" s="135">
        <v>103.21</v>
      </c>
      <c r="AC3403" s="135">
        <v>0</v>
      </c>
      <c r="AD3403" s="135">
        <v>14929.08179</v>
      </c>
      <c r="AE3403" s="137"/>
      <c r="AF3403" s="137"/>
      <c r="AG3403" s="132" t="s">
        <v>17</v>
      </c>
      <c r="AH3403" s="136">
        <v>3.8621964359999997E-2</v>
      </c>
      <c r="AI3403" s="136">
        <v>4.7201258287870602E-3</v>
      </c>
      <c r="AJ3403" s="136">
        <v>1.1429088748752126E-3</v>
      </c>
    </row>
    <row r="3404" spans="1:36" ht="13.5" thickBot="1">
      <c r="A3404" s="131">
        <v>8694</v>
      </c>
      <c r="B3404" s="131">
        <v>12533</v>
      </c>
      <c r="C3404" s="132" t="s">
        <v>1577</v>
      </c>
      <c r="D3404" s="132">
        <v>514599943</v>
      </c>
      <c r="E3404" s="132" t="s">
        <v>429</v>
      </c>
      <c r="F3404" s="132" t="s">
        <v>1578</v>
      </c>
      <c r="G3404" s="132">
        <v>1179340</v>
      </c>
      <c r="H3404" s="132" t="s">
        <v>102</v>
      </c>
      <c r="I3404" s="132" t="s">
        <v>229</v>
      </c>
      <c r="J3404" s="132" t="s">
        <v>53</v>
      </c>
      <c r="K3404" s="132" t="s">
        <v>53</v>
      </c>
      <c r="L3404" s="132" t="s">
        <v>821</v>
      </c>
      <c r="M3404" s="132" t="s">
        <v>311</v>
      </c>
      <c r="N3404" s="132" t="s">
        <v>647</v>
      </c>
      <c r="O3404" s="132" t="s">
        <v>62</v>
      </c>
      <c r="P3404" s="132" t="s">
        <v>298</v>
      </c>
      <c r="Q3404" s="132" t="s">
        <v>298</v>
      </c>
      <c r="R3404" s="132" t="s">
        <v>57</v>
      </c>
      <c r="S3404" s="132" t="s">
        <v>1206</v>
      </c>
      <c r="T3404" s="134">
        <v>2.734</v>
      </c>
      <c r="U3404" s="133">
        <v>46752</v>
      </c>
      <c r="V3404" s="136">
        <v>1.4800000000000001E-2</v>
      </c>
      <c r="W3404" s="178">
        <v>4.2700000000000002E-2</v>
      </c>
      <c r="X3404" s="132" t="s">
        <v>636</v>
      </c>
      <c r="Y3404" s="132"/>
      <c r="Z3404" s="135">
        <v>25273547.66</v>
      </c>
      <c r="AA3404" s="135">
        <v>1</v>
      </c>
      <c r="AB3404" s="135">
        <v>103.41</v>
      </c>
      <c r="AC3404" s="135">
        <v>0</v>
      </c>
      <c r="AD3404" s="135">
        <v>26135.375639999998</v>
      </c>
      <c r="AE3404" s="137"/>
      <c r="AF3404" s="137"/>
      <c r="AG3404" s="132" t="s">
        <v>17</v>
      </c>
      <c r="AH3404" s="136">
        <v>3.3507566330000002E-2</v>
      </c>
      <c r="AI3404" s="136">
        <v>8.2632182835282158E-3</v>
      </c>
      <c r="AJ3404" s="136">
        <v>2.0008164726622105E-3</v>
      </c>
    </row>
    <row r="3405" spans="1:36" ht="13.5" thickBot="1">
      <c r="A3405" s="131">
        <v>8694</v>
      </c>
      <c r="B3405" s="131">
        <v>12533</v>
      </c>
      <c r="C3405" s="132" t="s">
        <v>1326</v>
      </c>
      <c r="D3405" s="132">
        <v>513754069</v>
      </c>
      <c r="E3405" s="132" t="s">
        <v>429</v>
      </c>
      <c r="F3405" s="132" t="s">
        <v>1579</v>
      </c>
      <c r="G3405" s="132">
        <v>1179928</v>
      </c>
      <c r="H3405" s="132" t="s">
        <v>102</v>
      </c>
      <c r="I3405" s="132" t="s">
        <v>228</v>
      </c>
      <c r="J3405" s="132" t="s">
        <v>53</v>
      </c>
      <c r="K3405" s="132" t="s">
        <v>53</v>
      </c>
      <c r="L3405" s="132" t="s">
        <v>821</v>
      </c>
      <c r="M3405" s="132" t="s">
        <v>311</v>
      </c>
      <c r="N3405" s="132" t="s">
        <v>269</v>
      </c>
      <c r="O3405" s="132" t="s">
        <v>62</v>
      </c>
      <c r="P3405" s="132" t="s">
        <v>1328</v>
      </c>
      <c r="Q3405" s="132" t="s">
        <v>65</v>
      </c>
      <c r="R3405" s="132" t="s">
        <v>57</v>
      </c>
      <c r="S3405" s="132" t="s">
        <v>1206</v>
      </c>
      <c r="T3405" s="134">
        <v>6.9320000000000004</v>
      </c>
      <c r="U3405" s="133">
        <v>49400</v>
      </c>
      <c r="V3405" s="136">
        <v>2.5000000000000001E-2</v>
      </c>
      <c r="W3405" s="178">
        <v>6.1800000000000001E-2</v>
      </c>
      <c r="X3405" s="132" t="s">
        <v>636</v>
      </c>
      <c r="Y3405" s="132"/>
      <c r="Z3405" s="135">
        <v>8954785</v>
      </c>
      <c r="AA3405" s="135">
        <v>1</v>
      </c>
      <c r="AB3405" s="135">
        <v>78.709999999999994</v>
      </c>
      <c r="AC3405" s="135">
        <v>0</v>
      </c>
      <c r="AD3405" s="135">
        <v>7048.3112700000001</v>
      </c>
      <c r="AE3405" s="137"/>
      <c r="AF3405" s="137"/>
      <c r="AG3405" s="132" t="s">
        <v>17</v>
      </c>
      <c r="AH3405" s="136">
        <v>6.714507711E-3</v>
      </c>
      <c r="AI3405" s="136">
        <v>2.2284636485240881E-3</v>
      </c>
      <c r="AJ3405" s="136">
        <v>5.3958961553562381E-4</v>
      </c>
    </row>
    <row r="3406" spans="1:36" ht="13.5" thickBot="1">
      <c r="A3406" s="131">
        <v>8694</v>
      </c>
      <c r="B3406" s="131">
        <v>12533</v>
      </c>
      <c r="C3406" s="132" t="s">
        <v>1580</v>
      </c>
      <c r="D3406" s="132">
        <v>514401702</v>
      </c>
      <c r="E3406" s="132" t="s">
        <v>429</v>
      </c>
      <c r="F3406" s="132" t="s">
        <v>1581</v>
      </c>
      <c r="G3406" s="132">
        <v>1180355</v>
      </c>
      <c r="H3406" s="132" t="s">
        <v>102</v>
      </c>
      <c r="I3406" s="132" t="s">
        <v>228</v>
      </c>
      <c r="J3406" s="132" t="s">
        <v>53</v>
      </c>
      <c r="K3406" s="132" t="s">
        <v>53</v>
      </c>
      <c r="L3406" s="132" t="s">
        <v>821</v>
      </c>
      <c r="M3406" s="132" t="s">
        <v>311</v>
      </c>
      <c r="N3406" s="132" t="s">
        <v>156</v>
      </c>
      <c r="O3406" s="132" t="s">
        <v>62</v>
      </c>
      <c r="P3406" s="132" t="s">
        <v>1534</v>
      </c>
      <c r="Q3406" s="132" t="s">
        <v>65</v>
      </c>
      <c r="R3406" s="132" t="s">
        <v>57</v>
      </c>
      <c r="S3406" s="132" t="s">
        <v>1206</v>
      </c>
      <c r="T3406" s="134">
        <v>3.2650000000000001</v>
      </c>
      <c r="U3406" s="133">
        <v>47727</v>
      </c>
      <c r="V3406" s="136">
        <v>2.5000000000000001E-2</v>
      </c>
      <c r="W3406" s="178">
        <v>5.9400000000000001E-2</v>
      </c>
      <c r="X3406" s="132" t="s">
        <v>636</v>
      </c>
      <c r="Y3406" s="132"/>
      <c r="Z3406" s="135">
        <v>4686610.3</v>
      </c>
      <c r="AA3406" s="135">
        <v>1</v>
      </c>
      <c r="AB3406" s="135">
        <v>90.38</v>
      </c>
      <c r="AC3406" s="135">
        <v>0</v>
      </c>
      <c r="AD3406" s="135">
        <v>4235.75839</v>
      </c>
      <c r="AE3406" s="137"/>
      <c r="AF3406" s="137"/>
      <c r="AG3406" s="132" t="s">
        <v>17</v>
      </c>
      <c r="AH3406" s="136">
        <v>5.7986193630000004E-3</v>
      </c>
      <c r="AI3406" s="136">
        <v>1.3392191738498401E-3</v>
      </c>
      <c r="AJ3406" s="136">
        <v>3.2427217720790196E-4</v>
      </c>
    </row>
    <row r="3407" spans="1:36" ht="13.5" thickBot="1">
      <c r="A3407" s="131">
        <v>8694</v>
      </c>
      <c r="B3407" s="131">
        <v>12533</v>
      </c>
      <c r="C3407" s="132" t="s">
        <v>1511</v>
      </c>
      <c r="D3407" s="132">
        <v>513605519</v>
      </c>
      <c r="E3407" s="132" t="s">
        <v>429</v>
      </c>
      <c r="F3407" s="132" t="s">
        <v>1582</v>
      </c>
      <c r="G3407" s="132">
        <v>1181502</v>
      </c>
      <c r="H3407" s="132" t="s">
        <v>102</v>
      </c>
      <c r="I3407" s="132" t="s">
        <v>228</v>
      </c>
      <c r="J3407" s="132" t="s">
        <v>53</v>
      </c>
      <c r="K3407" s="132" t="s">
        <v>53</v>
      </c>
      <c r="L3407" s="132" t="s">
        <v>821</v>
      </c>
      <c r="M3407" s="132" t="s">
        <v>311</v>
      </c>
      <c r="N3407" s="132" t="s">
        <v>140</v>
      </c>
      <c r="O3407" s="132" t="s">
        <v>62</v>
      </c>
      <c r="P3407" s="132" t="s">
        <v>298</v>
      </c>
      <c r="Q3407" s="132" t="s">
        <v>298</v>
      </c>
      <c r="R3407" s="132" t="s">
        <v>57</v>
      </c>
      <c r="S3407" s="132" t="s">
        <v>1206</v>
      </c>
      <c r="T3407" s="134">
        <v>1.9970000000000001</v>
      </c>
      <c r="U3407" s="133">
        <v>46203</v>
      </c>
      <c r="V3407" s="136">
        <v>4.9000000000000002E-2</v>
      </c>
      <c r="W3407" s="178">
        <v>1.2464</v>
      </c>
      <c r="X3407" s="132" t="s">
        <v>636</v>
      </c>
      <c r="Y3407" s="132"/>
      <c r="Z3407" s="135">
        <v>800000</v>
      </c>
      <c r="AA3407" s="135">
        <v>1</v>
      </c>
      <c r="AB3407" s="135">
        <v>19.86</v>
      </c>
      <c r="AC3407" s="135">
        <v>0</v>
      </c>
      <c r="AD3407" s="135">
        <v>158.88</v>
      </c>
      <c r="AE3407" s="137"/>
      <c r="AF3407" s="137"/>
      <c r="AG3407" s="132" t="s">
        <v>17</v>
      </c>
      <c r="AH3407" s="136">
        <v>4.7100522730000004E-3</v>
      </c>
      <c r="AI3407" s="136">
        <v>5.0233068733002639E-5</v>
      </c>
      <c r="AJ3407" s="136">
        <v>1.2163196946365834E-5</v>
      </c>
    </row>
    <row r="3408" spans="1:36" ht="13.5" thickBot="1">
      <c r="A3408" s="131">
        <v>8694</v>
      </c>
      <c r="B3408" s="131">
        <v>12533</v>
      </c>
      <c r="C3408" s="132" t="s">
        <v>1351</v>
      </c>
      <c r="D3408" s="132">
        <v>550263107</v>
      </c>
      <c r="E3408" s="132" t="s">
        <v>432</v>
      </c>
      <c r="F3408" s="132" t="s">
        <v>1583</v>
      </c>
      <c r="G3408" s="132">
        <v>1181593</v>
      </c>
      <c r="H3408" s="132" t="s">
        <v>102</v>
      </c>
      <c r="I3408" s="132" t="s">
        <v>228</v>
      </c>
      <c r="J3408" s="132" t="s">
        <v>53</v>
      </c>
      <c r="K3408" s="132" t="s">
        <v>53</v>
      </c>
      <c r="L3408" s="132" t="s">
        <v>821</v>
      </c>
      <c r="M3408" s="132" t="s">
        <v>311</v>
      </c>
      <c r="N3408" s="132" t="s">
        <v>267</v>
      </c>
      <c r="O3408" s="132" t="s">
        <v>62</v>
      </c>
      <c r="P3408" s="132" t="s">
        <v>1534</v>
      </c>
      <c r="Q3408" s="132" t="s">
        <v>65</v>
      </c>
      <c r="R3408" s="132" t="s">
        <v>57</v>
      </c>
      <c r="S3408" s="132" t="s">
        <v>1206</v>
      </c>
      <c r="T3408" s="134">
        <v>2.5750000000000002</v>
      </c>
      <c r="U3408" s="133">
        <v>47041</v>
      </c>
      <c r="V3408" s="136">
        <v>5.2499999999999998E-2</v>
      </c>
      <c r="W3408" s="178">
        <v>6.5299999999999997E-2</v>
      </c>
      <c r="X3408" s="132" t="s">
        <v>636</v>
      </c>
      <c r="Y3408" s="132"/>
      <c r="Z3408" s="135">
        <v>1451486</v>
      </c>
      <c r="AA3408" s="135">
        <v>1</v>
      </c>
      <c r="AB3408" s="135">
        <v>99.44</v>
      </c>
      <c r="AC3408" s="135">
        <v>0</v>
      </c>
      <c r="AD3408" s="135">
        <v>1443.3576800000001</v>
      </c>
      <c r="AE3408" s="137"/>
      <c r="AF3408" s="137"/>
      <c r="AG3408" s="132" t="s">
        <v>17</v>
      </c>
      <c r="AH3408" s="136">
        <v>4.3984424239999998E-3</v>
      </c>
      <c r="AI3408" s="136">
        <v>4.5634620811774444E-4</v>
      </c>
      <c r="AJ3408" s="136">
        <v>1.104975058276037E-4</v>
      </c>
    </row>
    <row r="3409" spans="1:36" ht="13.5" thickBot="1">
      <c r="A3409" s="131">
        <v>8694</v>
      </c>
      <c r="B3409" s="131">
        <v>12533</v>
      </c>
      <c r="C3409" s="132" t="s">
        <v>1351</v>
      </c>
      <c r="D3409" s="132">
        <v>550263107</v>
      </c>
      <c r="E3409" s="132" t="s">
        <v>432</v>
      </c>
      <c r="F3409" s="132" t="s">
        <v>1352</v>
      </c>
      <c r="G3409" s="132">
        <v>1181627</v>
      </c>
      <c r="H3409" s="132" t="s">
        <v>102</v>
      </c>
      <c r="I3409" s="132" t="s">
        <v>307</v>
      </c>
      <c r="J3409" s="132" t="s">
        <v>53</v>
      </c>
      <c r="K3409" s="132" t="s">
        <v>53</v>
      </c>
      <c r="L3409" s="132" t="s">
        <v>821</v>
      </c>
      <c r="M3409" s="132" t="s">
        <v>311</v>
      </c>
      <c r="N3409" s="132" t="s">
        <v>267</v>
      </c>
      <c r="O3409" s="132" t="s">
        <v>62</v>
      </c>
      <c r="P3409" s="132" t="s">
        <v>298</v>
      </c>
      <c r="Q3409" s="132" t="s">
        <v>298</v>
      </c>
      <c r="R3409" s="132" t="s">
        <v>57</v>
      </c>
      <c r="S3409" s="132" t="s">
        <v>1206</v>
      </c>
      <c r="T3409" s="134">
        <v>2.4089999999999998</v>
      </c>
      <c r="U3409" s="133">
        <v>46387</v>
      </c>
      <c r="V3409" s="136">
        <v>0.05</v>
      </c>
      <c r="W3409" s="178">
        <v>-0.12529999999999999</v>
      </c>
      <c r="X3409" s="132" t="s">
        <v>636</v>
      </c>
      <c r="Y3409" s="132"/>
      <c r="Z3409" s="135">
        <v>665900</v>
      </c>
      <c r="AA3409" s="135">
        <v>1</v>
      </c>
      <c r="AB3409" s="135">
        <v>187.9</v>
      </c>
      <c r="AC3409" s="135">
        <v>0</v>
      </c>
      <c r="AD3409" s="135">
        <v>1251.2261000000001</v>
      </c>
      <c r="AE3409" s="137"/>
      <c r="AF3409" s="137"/>
      <c r="AG3409" s="132" t="s">
        <v>17</v>
      </c>
      <c r="AH3409" s="136">
        <v>4.296129032E-3</v>
      </c>
      <c r="AI3409" s="136">
        <v>3.9559999170334114E-4</v>
      </c>
      <c r="AJ3409" s="136">
        <v>9.5788705178331037E-5</v>
      </c>
    </row>
    <row r="3410" spans="1:36" ht="13.5" thickBot="1">
      <c r="A3410" s="131">
        <v>8694</v>
      </c>
      <c r="B3410" s="131">
        <v>12533</v>
      </c>
      <c r="C3410" s="132" t="s">
        <v>1546</v>
      </c>
      <c r="D3410" s="132">
        <v>513682146</v>
      </c>
      <c r="E3410" s="132" t="s">
        <v>429</v>
      </c>
      <c r="F3410" s="132" t="s">
        <v>1584</v>
      </c>
      <c r="G3410" s="132">
        <v>1182054</v>
      </c>
      <c r="H3410" s="132" t="s">
        <v>102</v>
      </c>
      <c r="I3410" s="132" t="s">
        <v>229</v>
      </c>
      <c r="J3410" s="132" t="s">
        <v>53</v>
      </c>
      <c r="K3410" s="132" t="s">
        <v>53</v>
      </c>
      <c r="L3410" s="132" t="s">
        <v>821</v>
      </c>
      <c r="M3410" s="132" t="s">
        <v>311</v>
      </c>
      <c r="N3410" s="132" t="s">
        <v>256</v>
      </c>
      <c r="O3410" s="132" t="s">
        <v>62</v>
      </c>
      <c r="P3410" s="132" t="s">
        <v>1328</v>
      </c>
      <c r="Q3410" s="132" t="s">
        <v>65</v>
      </c>
      <c r="R3410" s="132" t="s">
        <v>57</v>
      </c>
      <c r="S3410" s="132" t="s">
        <v>1206</v>
      </c>
      <c r="T3410" s="134">
        <v>3.1909999999999998</v>
      </c>
      <c r="U3410" s="133">
        <v>47391</v>
      </c>
      <c r="V3410" s="136">
        <v>2E-3</v>
      </c>
      <c r="W3410" s="178">
        <v>2.5000000000000001E-2</v>
      </c>
      <c r="X3410" s="132" t="s">
        <v>636</v>
      </c>
      <c r="Y3410" s="132"/>
      <c r="Z3410" s="135">
        <v>11308000</v>
      </c>
      <c r="AA3410" s="135">
        <v>1</v>
      </c>
      <c r="AB3410" s="135">
        <v>103.13</v>
      </c>
      <c r="AC3410" s="135">
        <v>0</v>
      </c>
      <c r="AD3410" s="135">
        <v>11661.940399999999</v>
      </c>
      <c r="AE3410" s="137"/>
      <c r="AF3410" s="137"/>
      <c r="AG3410" s="132" t="s">
        <v>17</v>
      </c>
      <c r="AH3410" s="136">
        <v>1.404910727E-2</v>
      </c>
      <c r="AI3410" s="136">
        <v>3.6871541646109032E-3</v>
      </c>
      <c r="AJ3410" s="136">
        <v>8.9279001675465991E-4</v>
      </c>
    </row>
    <row r="3411" spans="1:36" ht="13.5" thickBot="1">
      <c r="A3411" s="131">
        <v>8694</v>
      </c>
      <c r="B3411" s="131">
        <v>12533</v>
      </c>
      <c r="C3411" s="132" t="s">
        <v>1585</v>
      </c>
      <c r="D3411" s="132">
        <v>515983476</v>
      </c>
      <c r="E3411" s="132" t="s">
        <v>429</v>
      </c>
      <c r="F3411" s="132" t="s">
        <v>1586</v>
      </c>
      <c r="G3411" s="132">
        <v>1182187</v>
      </c>
      <c r="H3411" s="132" t="s">
        <v>102</v>
      </c>
      <c r="I3411" s="132" t="s">
        <v>229</v>
      </c>
      <c r="J3411" s="132" t="s">
        <v>53</v>
      </c>
      <c r="K3411" s="132" t="s">
        <v>53</v>
      </c>
      <c r="L3411" s="132" t="s">
        <v>821</v>
      </c>
      <c r="M3411" s="132" t="s">
        <v>311</v>
      </c>
      <c r="N3411" s="132" t="s">
        <v>708</v>
      </c>
      <c r="O3411" s="132" t="s">
        <v>62</v>
      </c>
      <c r="P3411" s="132" t="s">
        <v>1377</v>
      </c>
      <c r="Q3411" s="132" t="s">
        <v>65</v>
      </c>
      <c r="R3411" s="132" t="s">
        <v>57</v>
      </c>
      <c r="S3411" s="132" t="s">
        <v>1206</v>
      </c>
      <c r="T3411" s="134">
        <v>4.2469999999999999</v>
      </c>
      <c r="U3411" s="133">
        <v>48213</v>
      </c>
      <c r="V3411" s="136">
        <v>7.4999999999999997E-3</v>
      </c>
      <c r="W3411" s="178">
        <v>3.8199999999999998E-2</v>
      </c>
      <c r="X3411" s="132" t="s">
        <v>636</v>
      </c>
      <c r="Y3411" s="132"/>
      <c r="Z3411" s="135">
        <v>3008650</v>
      </c>
      <c r="AA3411" s="135">
        <v>1</v>
      </c>
      <c r="AB3411" s="135">
        <v>97.3</v>
      </c>
      <c r="AC3411" s="135">
        <v>0</v>
      </c>
      <c r="AD3411" s="135">
        <v>2927.4164500000002</v>
      </c>
      <c r="AE3411" s="137"/>
      <c r="AF3411" s="137"/>
      <c r="AG3411" s="132" t="s">
        <v>17</v>
      </c>
      <c r="AH3411" s="136">
        <v>4.7268656709999997E-3</v>
      </c>
      <c r="AI3411" s="136">
        <v>9.2556087451518506E-4</v>
      </c>
      <c r="AJ3411" s="136">
        <v>2.2411091909227792E-4</v>
      </c>
    </row>
    <row r="3412" spans="1:36" ht="13.5" thickBot="1">
      <c r="A3412" s="131">
        <v>8694</v>
      </c>
      <c r="B3412" s="131">
        <v>12533</v>
      </c>
      <c r="C3412" s="132" t="s">
        <v>1587</v>
      </c>
      <c r="D3412" s="132">
        <v>514328004</v>
      </c>
      <c r="E3412" s="132" t="s">
        <v>429</v>
      </c>
      <c r="F3412" s="132" t="s">
        <v>1588</v>
      </c>
      <c r="G3412" s="132">
        <v>11824010</v>
      </c>
      <c r="H3412" s="132" t="s">
        <v>102</v>
      </c>
      <c r="I3412" s="132" t="s">
        <v>228</v>
      </c>
      <c r="J3412" s="132" t="s">
        <v>53</v>
      </c>
      <c r="K3412" s="132" t="s">
        <v>53</v>
      </c>
      <c r="L3412" s="132" t="s">
        <v>54</v>
      </c>
      <c r="M3412" s="132" t="s">
        <v>311</v>
      </c>
      <c r="N3412" s="132" t="s">
        <v>140</v>
      </c>
      <c r="O3412" s="132" t="s">
        <v>62</v>
      </c>
      <c r="P3412" s="132" t="s">
        <v>298</v>
      </c>
      <c r="Q3412" s="132" t="s">
        <v>298</v>
      </c>
      <c r="R3412" s="132" t="s">
        <v>57</v>
      </c>
      <c r="S3412" s="132" t="s">
        <v>1206</v>
      </c>
      <c r="T3412" s="134">
        <v>1.6479999999999999</v>
      </c>
      <c r="U3412" s="133">
        <v>46203</v>
      </c>
      <c r="V3412" s="136">
        <v>3.3500000000000002E-2</v>
      </c>
      <c r="W3412" s="178">
        <v>7.3200000000000001E-2</v>
      </c>
      <c r="X3412" s="132" t="s">
        <v>636</v>
      </c>
      <c r="Y3412" s="132"/>
      <c r="Z3412" s="135">
        <v>750000</v>
      </c>
      <c r="AA3412" s="135">
        <v>1</v>
      </c>
      <c r="AB3412" s="135">
        <v>93.848500000000001</v>
      </c>
      <c r="AC3412" s="135">
        <v>0</v>
      </c>
      <c r="AD3412" s="135">
        <v>703.86374999999998</v>
      </c>
      <c r="AE3412" s="137"/>
      <c r="AF3412" s="137"/>
      <c r="AG3412" s="132" t="s">
        <v>17</v>
      </c>
      <c r="AH3412" s="136">
        <v>6.7264573989999996E-3</v>
      </c>
      <c r="AI3412" s="136">
        <v>2.2254050939337228E-4</v>
      </c>
      <c r="AJ3412" s="136">
        <v>5.3884903163756329E-5</v>
      </c>
    </row>
    <row r="3413" spans="1:36" ht="13.5" thickBot="1">
      <c r="A3413" s="131">
        <v>8694</v>
      </c>
      <c r="B3413" s="131">
        <v>12533</v>
      </c>
      <c r="C3413" s="132" t="s">
        <v>1589</v>
      </c>
      <c r="D3413" s="132">
        <v>513834200</v>
      </c>
      <c r="E3413" s="132" t="s">
        <v>429</v>
      </c>
      <c r="F3413" s="132" t="s">
        <v>1590</v>
      </c>
      <c r="G3413" s="132">
        <v>1182666</v>
      </c>
      <c r="H3413" s="132" t="s">
        <v>102</v>
      </c>
      <c r="I3413" s="132" t="s">
        <v>228</v>
      </c>
      <c r="J3413" s="132" t="s">
        <v>53</v>
      </c>
      <c r="K3413" s="132" t="s">
        <v>53</v>
      </c>
      <c r="L3413" s="132" t="s">
        <v>821</v>
      </c>
      <c r="M3413" s="132" t="s">
        <v>311</v>
      </c>
      <c r="N3413" s="132" t="s">
        <v>269</v>
      </c>
      <c r="O3413" s="132" t="s">
        <v>62</v>
      </c>
      <c r="P3413" s="132" t="s">
        <v>1328</v>
      </c>
      <c r="Q3413" s="132" t="s">
        <v>65</v>
      </c>
      <c r="R3413" s="132" t="s">
        <v>57</v>
      </c>
      <c r="S3413" s="132" t="s">
        <v>1206</v>
      </c>
      <c r="T3413" s="134">
        <v>7.532</v>
      </c>
      <c r="U3413" s="133">
        <v>49674</v>
      </c>
      <c r="V3413" s="136">
        <v>2.63E-2</v>
      </c>
      <c r="W3413" s="178">
        <v>6.2E-2</v>
      </c>
      <c r="X3413" s="132" t="s">
        <v>636</v>
      </c>
      <c r="Y3413" s="132"/>
      <c r="Z3413" s="135">
        <v>4297695</v>
      </c>
      <c r="AA3413" s="135">
        <v>1</v>
      </c>
      <c r="AB3413" s="135">
        <v>77.16</v>
      </c>
      <c r="AC3413" s="135">
        <v>0</v>
      </c>
      <c r="AD3413" s="135">
        <v>3316.1014599999999</v>
      </c>
      <c r="AE3413" s="137"/>
      <c r="AF3413" s="137"/>
      <c r="AG3413" s="132" t="s">
        <v>17</v>
      </c>
      <c r="AH3413" s="136">
        <v>6.1953936319999996E-3</v>
      </c>
      <c r="AI3413" s="136">
        <v>1.0484513630777341E-3</v>
      </c>
      <c r="AJ3413" s="136">
        <v>2.5386703897351009E-4</v>
      </c>
    </row>
    <row r="3414" spans="1:36" ht="13.5" thickBot="1">
      <c r="A3414" s="131">
        <v>8694</v>
      </c>
      <c r="B3414" s="131">
        <v>12533</v>
      </c>
      <c r="C3414" s="132" t="s">
        <v>1541</v>
      </c>
      <c r="D3414" s="132">
        <v>513893123</v>
      </c>
      <c r="E3414" s="132" t="s">
        <v>429</v>
      </c>
      <c r="F3414" s="132" t="s">
        <v>1591</v>
      </c>
      <c r="G3414" s="132">
        <v>1182831</v>
      </c>
      <c r="H3414" s="132" t="s">
        <v>102</v>
      </c>
      <c r="I3414" s="132" t="s">
        <v>229</v>
      </c>
      <c r="J3414" s="132" t="s">
        <v>53</v>
      </c>
      <c r="K3414" s="132" t="s">
        <v>53</v>
      </c>
      <c r="L3414" s="132" t="s">
        <v>821</v>
      </c>
      <c r="M3414" s="132" t="s">
        <v>311</v>
      </c>
      <c r="N3414" s="132" t="s">
        <v>649</v>
      </c>
      <c r="O3414" s="132" t="s">
        <v>62</v>
      </c>
      <c r="P3414" s="132" t="s">
        <v>1462</v>
      </c>
      <c r="Q3414" s="132" t="s">
        <v>1334</v>
      </c>
      <c r="R3414" s="132" t="s">
        <v>57</v>
      </c>
      <c r="S3414" s="132" t="s">
        <v>1206</v>
      </c>
      <c r="T3414" s="134">
        <v>3.2210000000000001</v>
      </c>
      <c r="U3414" s="133">
        <v>48060</v>
      </c>
      <c r="V3414" s="136">
        <v>0.01</v>
      </c>
      <c r="W3414" s="178">
        <v>3.56E-2</v>
      </c>
      <c r="X3414" s="132" t="s">
        <v>636</v>
      </c>
      <c r="Y3414" s="132"/>
      <c r="Z3414" s="135">
        <v>10025916</v>
      </c>
      <c r="AA3414" s="135">
        <v>1</v>
      </c>
      <c r="AB3414" s="135">
        <v>102.46</v>
      </c>
      <c r="AC3414" s="135">
        <v>0</v>
      </c>
      <c r="AD3414" s="135">
        <v>10272.553529999999</v>
      </c>
      <c r="AE3414" s="137"/>
      <c r="AF3414" s="137"/>
      <c r="AG3414" s="132" t="s">
        <v>17</v>
      </c>
      <c r="AH3414" s="136">
        <v>5.8962995760000001E-3</v>
      </c>
      <c r="AI3414" s="136">
        <v>3.2478719004024352E-3</v>
      </c>
      <c r="AJ3414" s="136">
        <v>7.8642429335017356E-4</v>
      </c>
    </row>
    <row r="3415" spans="1:36" ht="13.5" thickBot="1">
      <c r="A3415" s="131">
        <v>8694</v>
      </c>
      <c r="B3415" s="131">
        <v>12533</v>
      </c>
      <c r="C3415" s="132" t="s">
        <v>1541</v>
      </c>
      <c r="D3415" s="132">
        <v>513893123</v>
      </c>
      <c r="E3415" s="132" t="s">
        <v>429</v>
      </c>
      <c r="F3415" s="132" t="s">
        <v>1591</v>
      </c>
      <c r="G3415" s="132">
        <v>11828310</v>
      </c>
      <c r="H3415" s="132" t="s">
        <v>102</v>
      </c>
      <c r="I3415" s="132" t="s">
        <v>229</v>
      </c>
      <c r="J3415" s="132" t="s">
        <v>53</v>
      </c>
      <c r="K3415" s="132" t="s">
        <v>53</v>
      </c>
      <c r="L3415" s="132" t="s">
        <v>54</v>
      </c>
      <c r="M3415" s="132" t="s">
        <v>311</v>
      </c>
      <c r="N3415" s="132" t="s">
        <v>649</v>
      </c>
      <c r="O3415" s="132" t="s">
        <v>62</v>
      </c>
      <c r="P3415" s="132" t="s">
        <v>298</v>
      </c>
      <c r="Q3415" s="132" t="s">
        <v>298</v>
      </c>
      <c r="R3415" s="132" t="s">
        <v>57</v>
      </c>
      <c r="S3415" s="132" t="s">
        <v>1206</v>
      </c>
      <c r="T3415" s="134">
        <v>3.2210000000000001</v>
      </c>
      <c r="U3415" s="133">
        <v>48060</v>
      </c>
      <c r="V3415" s="136">
        <v>0.01</v>
      </c>
      <c r="W3415" s="178">
        <v>3.56E-2</v>
      </c>
      <c r="X3415" s="132" t="s">
        <v>636</v>
      </c>
      <c r="Y3415" s="132"/>
      <c r="Z3415" s="135">
        <v>8000000</v>
      </c>
      <c r="AA3415" s="135">
        <v>1</v>
      </c>
      <c r="AB3415" s="135">
        <v>101.2086</v>
      </c>
      <c r="AC3415" s="135">
        <v>0</v>
      </c>
      <c r="AD3415" s="135">
        <v>8096.6880000000001</v>
      </c>
      <c r="AE3415" s="137"/>
      <c r="AF3415" s="137"/>
      <c r="AG3415" s="132" t="s">
        <v>17</v>
      </c>
      <c r="AH3415" s="136">
        <v>4.7048465799999998E-3</v>
      </c>
      <c r="AI3415" s="136">
        <v>2.5599287815563803E-3</v>
      </c>
      <c r="AJ3415" s="136">
        <v>6.1984901030511647E-4</v>
      </c>
    </row>
    <row r="3416" spans="1:36" ht="13.5" thickBot="1">
      <c r="A3416" s="131">
        <v>8694</v>
      </c>
      <c r="B3416" s="131">
        <v>12533</v>
      </c>
      <c r="C3416" s="132" t="s">
        <v>1337</v>
      </c>
      <c r="D3416" s="132">
        <v>520044314</v>
      </c>
      <c r="E3416" s="132" t="s">
        <v>429</v>
      </c>
      <c r="F3416" s="132" t="s">
        <v>1592</v>
      </c>
      <c r="G3416" s="132">
        <v>1182948</v>
      </c>
      <c r="H3416" s="132" t="s">
        <v>102</v>
      </c>
      <c r="I3416" s="132" t="s">
        <v>228</v>
      </c>
      <c r="J3416" s="132" t="s">
        <v>53</v>
      </c>
      <c r="K3416" s="132" t="s">
        <v>53</v>
      </c>
      <c r="L3416" s="132" t="s">
        <v>821</v>
      </c>
      <c r="M3416" s="132" t="s">
        <v>311</v>
      </c>
      <c r="N3416" s="132" t="s">
        <v>260</v>
      </c>
      <c r="O3416" s="132" t="s">
        <v>62</v>
      </c>
      <c r="P3416" s="132" t="s">
        <v>1328</v>
      </c>
      <c r="Q3416" s="132" t="s">
        <v>65</v>
      </c>
      <c r="R3416" s="132" t="s">
        <v>57</v>
      </c>
      <c r="S3416" s="132" t="s">
        <v>1206</v>
      </c>
      <c r="T3416" s="134">
        <v>3.7069999999999999</v>
      </c>
      <c r="U3416" s="133">
        <v>47659</v>
      </c>
      <c r="V3416" s="136">
        <v>2.0799999999999999E-2</v>
      </c>
      <c r="W3416" s="178">
        <v>5.5199999999999999E-2</v>
      </c>
      <c r="X3416" s="132" t="s">
        <v>636</v>
      </c>
      <c r="Y3416" s="132"/>
      <c r="Z3416" s="135">
        <v>1146704</v>
      </c>
      <c r="AA3416" s="135">
        <v>1</v>
      </c>
      <c r="AB3416" s="135">
        <v>88.3</v>
      </c>
      <c r="AC3416" s="135">
        <v>0</v>
      </c>
      <c r="AD3416" s="135">
        <v>1012.53963</v>
      </c>
      <c r="AE3416" s="137"/>
      <c r="AF3416" s="137"/>
      <c r="AG3416" s="132" t="s">
        <v>17</v>
      </c>
      <c r="AH3416" s="136">
        <v>5.7795541480000004E-3</v>
      </c>
      <c r="AI3416" s="136">
        <v>3.2013452183206863E-4</v>
      </c>
      <c r="AJ3416" s="136">
        <v>7.7515854328363498E-5</v>
      </c>
    </row>
    <row r="3417" spans="1:36" ht="13.5" thickBot="1">
      <c r="A3417" s="131">
        <v>8694</v>
      </c>
      <c r="B3417" s="131">
        <v>12533</v>
      </c>
      <c r="C3417" s="132" t="s">
        <v>1421</v>
      </c>
      <c r="D3417" s="132">
        <v>510381601</v>
      </c>
      <c r="E3417" s="132" t="s">
        <v>429</v>
      </c>
      <c r="F3417" s="132" t="s">
        <v>1593</v>
      </c>
      <c r="G3417" s="132">
        <v>1182989</v>
      </c>
      <c r="H3417" s="132" t="s">
        <v>102</v>
      </c>
      <c r="I3417" s="132" t="s">
        <v>229</v>
      </c>
      <c r="J3417" s="132" t="s">
        <v>53</v>
      </c>
      <c r="K3417" s="132" t="s">
        <v>53</v>
      </c>
      <c r="L3417" s="132" t="s">
        <v>821</v>
      </c>
      <c r="M3417" s="132" t="s">
        <v>311</v>
      </c>
      <c r="N3417" s="132" t="s">
        <v>140</v>
      </c>
      <c r="O3417" s="132" t="s">
        <v>62</v>
      </c>
      <c r="P3417" s="132" t="s">
        <v>1319</v>
      </c>
      <c r="Q3417" s="132" t="s">
        <v>65</v>
      </c>
      <c r="R3417" s="132" t="s">
        <v>57</v>
      </c>
      <c r="S3417" s="132" t="s">
        <v>1206</v>
      </c>
      <c r="T3417" s="134">
        <v>3.5019999999999998</v>
      </c>
      <c r="U3417" s="133">
        <v>47483</v>
      </c>
      <c r="V3417" s="136">
        <v>7.4999999999999997E-3</v>
      </c>
      <c r="W3417" s="178">
        <v>3.9E-2</v>
      </c>
      <c r="X3417" s="132" t="s">
        <v>636</v>
      </c>
      <c r="Y3417" s="132"/>
      <c r="Z3417" s="135">
        <v>1136264</v>
      </c>
      <c r="AA3417" s="135">
        <v>1</v>
      </c>
      <c r="AB3417" s="135">
        <v>99.42</v>
      </c>
      <c r="AC3417" s="135">
        <v>0</v>
      </c>
      <c r="AD3417" s="135">
        <v>1129.6736699999999</v>
      </c>
      <c r="AE3417" s="137"/>
      <c r="AF3417" s="137"/>
      <c r="AG3417" s="132" t="s">
        <v>17</v>
      </c>
      <c r="AH3417" s="136">
        <v>7.3833286E-4</v>
      </c>
      <c r="AI3417" s="136">
        <v>3.5716877587470633E-4</v>
      </c>
      <c r="AJ3417" s="136">
        <v>8.648315290366242E-5</v>
      </c>
    </row>
    <row r="3418" spans="1:36" ht="13.5" thickBot="1">
      <c r="A3418" s="131">
        <v>8694</v>
      </c>
      <c r="B3418" s="131">
        <v>12533</v>
      </c>
      <c r="C3418" s="132" t="s">
        <v>1544</v>
      </c>
      <c r="D3418" s="132">
        <v>514353671</v>
      </c>
      <c r="E3418" s="132" t="s">
        <v>429</v>
      </c>
      <c r="F3418" s="132" t="s">
        <v>1594</v>
      </c>
      <c r="G3418" s="132">
        <v>1183193</v>
      </c>
      <c r="H3418" s="132" t="s">
        <v>102</v>
      </c>
      <c r="I3418" s="132" t="s">
        <v>229</v>
      </c>
      <c r="J3418" s="132" t="s">
        <v>53</v>
      </c>
      <c r="K3418" s="132" t="s">
        <v>53</v>
      </c>
      <c r="L3418" s="132" t="s">
        <v>821</v>
      </c>
      <c r="M3418" s="132" t="s">
        <v>311</v>
      </c>
      <c r="N3418" s="132" t="s">
        <v>651</v>
      </c>
      <c r="O3418" s="132" t="s">
        <v>62</v>
      </c>
      <c r="P3418" s="132" t="s">
        <v>1390</v>
      </c>
      <c r="Q3418" s="132" t="s">
        <v>65</v>
      </c>
      <c r="R3418" s="132" t="s">
        <v>57</v>
      </c>
      <c r="S3418" s="132" t="s">
        <v>1206</v>
      </c>
      <c r="T3418" s="134">
        <v>3.786</v>
      </c>
      <c r="U3418" s="133">
        <v>47300</v>
      </c>
      <c r="V3418" s="136">
        <v>9.4000000000000004E-3</v>
      </c>
      <c r="W3418" s="178">
        <v>5.4600000000000003E-2</v>
      </c>
      <c r="X3418" s="132" t="s">
        <v>636</v>
      </c>
      <c r="Y3418" s="132"/>
      <c r="Z3418" s="135">
        <v>10622791.1</v>
      </c>
      <c r="AA3418" s="135">
        <v>1</v>
      </c>
      <c r="AB3418" s="135">
        <v>93.74</v>
      </c>
      <c r="AC3418" s="135">
        <v>108.08597</v>
      </c>
      <c r="AD3418" s="135">
        <v>10065.89035</v>
      </c>
      <c r="AE3418" s="137"/>
      <c r="AF3418" s="137"/>
      <c r="AG3418" s="132" t="s">
        <v>17</v>
      </c>
      <c r="AH3418" s="136">
        <v>2.4221060358999999E-2</v>
      </c>
      <c r="AI3418" s="136">
        <v>3.1825312299245847E-3</v>
      </c>
      <c r="AJ3418" s="136">
        <v>7.7060301339107072E-4</v>
      </c>
    </row>
    <row r="3419" spans="1:36" ht="13.5" thickBot="1">
      <c r="A3419" s="131">
        <v>8694</v>
      </c>
      <c r="B3419" s="131">
        <v>12533</v>
      </c>
      <c r="C3419" s="132" t="s">
        <v>1595</v>
      </c>
      <c r="D3419" s="132">
        <v>2352</v>
      </c>
      <c r="E3419" s="132" t="s">
        <v>2</v>
      </c>
      <c r="F3419" s="132" t="s">
        <v>1596</v>
      </c>
      <c r="G3419" s="132">
        <v>1183607</v>
      </c>
      <c r="H3419" s="132" t="s">
        <v>102</v>
      </c>
      <c r="I3419" s="132" t="s">
        <v>228</v>
      </c>
      <c r="J3419" s="132" t="s">
        <v>53</v>
      </c>
      <c r="K3419" s="132" t="s">
        <v>53</v>
      </c>
      <c r="L3419" s="132" t="s">
        <v>821</v>
      </c>
      <c r="M3419" s="132" t="s">
        <v>311</v>
      </c>
      <c r="N3419" s="132" t="s">
        <v>258</v>
      </c>
      <c r="O3419" s="132" t="s">
        <v>62</v>
      </c>
      <c r="P3419" s="132" t="s">
        <v>1597</v>
      </c>
      <c r="Q3419" s="132" t="s">
        <v>1334</v>
      </c>
      <c r="R3419" s="132" t="s">
        <v>57</v>
      </c>
      <c r="S3419" s="132" t="s">
        <v>1206</v>
      </c>
      <c r="T3419" s="134">
        <v>1.982</v>
      </c>
      <c r="U3419" s="133">
        <v>46569</v>
      </c>
      <c r="V3419" s="136">
        <v>8.0500000000000002E-2</v>
      </c>
      <c r="W3419" s="178">
        <v>7.9899999999999999E-2</v>
      </c>
      <c r="X3419" s="132" t="s">
        <v>636</v>
      </c>
      <c r="Y3419" s="132"/>
      <c r="Z3419" s="135">
        <v>539688.38</v>
      </c>
      <c r="AA3419" s="135">
        <v>1</v>
      </c>
      <c r="AB3419" s="135">
        <v>100.41</v>
      </c>
      <c r="AC3419" s="135">
        <v>21.353670000000001</v>
      </c>
      <c r="AD3419" s="135">
        <v>563.25477000000001</v>
      </c>
      <c r="AE3419" s="137"/>
      <c r="AF3419" s="137"/>
      <c r="AG3419" s="132" t="s">
        <v>17</v>
      </c>
      <c r="AH3419" s="136">
        <v>6.018947165E-3</v>
      </c>
      <c r="AI3419" s="136">
        <v>1.7808418665408857E-4</v>
      </c>
      <c r="AJ3419" s="136">
        <v>4.3120460086165604E-5</v>
      </c>
    </row>
    <row r="3420" spans="1:36" ht="13.5" thickBot="1">
      <c r="A3420" s="131">
        <v>8694</v>
      </c>
      <c r="B3420" s="131">
        <v>12533</v>
      </c>
      <c r="C3420" s="132" t="s">
        <v>1598</v>
      </c>
      <c r="D3420" s="132">
        <v>513817817</v>
      </c>
      <c r="E3420" s="132" t="s">
        <v>429</v>
      </c>
      <c r="F3420" s="132" t="s">
        <v>1599</v>
      </c>
      <c r="G3420" s="132">
        <v>1183623</v>
      </c>
      <c r="H3420" s="132" t="s">
        <v>102</v>
      </c>
      <c r="I3420" s="132" t="s">
        <v>228</v>
      </c>
      <c r="J3420" s="132" t="s">
        <v>53</v>
      </c>
      <c r="K3420" s="132" t="s">
        <v>53</v>
      </c>
      <c r="L3420" s="132" t="s">
        <v>821</v>
      </c>
      <c r="M3420" s="132" t="s">
        <v>311</v>
      </c>
      <c r="N3420" s="132" t="s">
        <v>140</v>
      </c>
      <c r="O3420" s="132" t="s">
        <v>62</v>
      </c>
      <c r="P3420" s="132" t="s">
        <v>1345</v>
      </c>
      <c r="Q3420" s="132" t="s">
        <v>1334</v>
      </c>
      <c r="R3420" s="132" t="s">
        <v>57</v>
      </c>
      <c r="S3420" s="132" t="s">
        <v>1206</v>
      </c>
      <c r="T3420" s="134">
        <v>1.466</v>
      </c>
      <c r="U3420" s="133">
        <v>46387</v>
      </c>
      <c r="V3420" s="136">
        <v>0.02</v>
      </c>
      <c r="W3420" s="178">
        <v>5.7000000000000002E-2</v>
      </c>
      <c r="X3420" s="132" t="s">
        <v>636</v>
      </c>
      <c r="Y3420" s="132"/>
      <c r="Z3420" s="135">
        <v>682000</v>
      </c>
      <c r="AA3420" s="135">
        <v>1</v>
      </c>
      <c r="AB3420" s="135">
        <v>94.88</v>
      </c>
      <c r="AC3420" s="135">
        <v>0</v>
      </c>
      <c r="AD3420" s="135">
        <v>647.08159999999998</v>
      </c>
      <c r="AE3420" s="137"/>
      <c r="AF3420" s="137"/>
      <c r="AG3420" s="132" t="s">
        <v>17</v>
      </c>
      <c r="AH3420" s="136">
        <v>1.9485714280000001E-3</v>
      </c>
      <c r="AI3420" s="136">
        <v>2.0458770448553197E-4</v>
      </c>
      <c r="AJ3420" s="136">
        <v>4.9537896155397269E-5</v>
      </c>
    </row>
    <row r="3421" spans="1:36" ht="13.5" thickBot="1">
      <c r="A3421" s="131">
        <v>8694</v>
      </c>
      <c r="B3421" s="131">
        <v>12533</v>
      </c>
      <c r="C3421" s="132" t="s">
        <v>1600</v>
      </c>
      <c r="D3421" s="132">
        <v>516046307</v>
      </c>
      <c r="E3421" s="132" t="s">
        <v>429</v>
      </c>
      <c r="F3421" s="132" t="s">
        <v>1601</v>
      </c>
      <c r="G3421" s="132">
        <v>1183730</v>
      </c>
      <c r="H3421" s="132" t="s">
        <v>102</v>
      </c>
      <c r="I3421" s="132" t="s">
        <v>229</v>
      </c>
      <c r="J3421" s="132" t="s">
        <v>53</v>
      </c>
      <c r="K3421" s="132" t="s">
        <v>53</v>
      </c>
      <c r="L3421" s="132" t="s">
        <v>821</v>
      </c>
      <c r="M3421" s="132" t="s">
        <v>311</v>
      </c>
      <c r="N3421" s="132" t="s">
        <v>647</v>
      </c>
      <c r="O3421" s="132" t="s">
        <v>62</v>
      </c>
      <c r="P3421" s="132" t="s">
        <v>298</v>
      </c>
      <c r="Q3421" s="132" t="s">
        <v>298</v>
      </c>
      <c r="R3421" s="132" t="s">
        <v>57</v>
      </c>
      <c r="S3421" s="132" t="s">
        <v>1206</v>
      </c>
      <c r="T3421" s="134">
        <v>2.3359999999999999</v>
      </c>
      <c r="U3421" s="133">
        <v>46752</v>
      </c>
      <c r="V3421" s="136">
        <v>2.3E-2</v>
      </c>
      <c r="W3421" s="178">
        <v>5.6800000000000003E-2</v>
      </c>
      <c r="X3421" s="132" t="s">
        <v>636</v>
      </c>
      <c r="Y3421" s="132"/>
      <c r="Z3421" s="135">
        <v>12834500</v>
      </c>
      <c r="AA3421" s="135">
        <v>1</v>
      </c>
      <c r="AB3421" s="135">
        <v>102.42</v>
      </c>
      <c r="AC3421" s="135">
        <v>0</v>
      </c>
      <c r="AD3421" s="135">
        <v>13145.0949</v>
      </c>
      <c r="AE3421" s="137"/>
      <c r="AF3421" s="137"/>
      <c r="AG3421" s="132" t="s">
        <v>17</v>
      </c>
      <c r="AH3421" s="136">
        <v>3.3831980177000003E-2</v>
      </c>
      <c r="AI3421" s="136">
        <v>4.1560829280812093E-3</v>
      </c>
      <c r="AJ3421" s="136">
        <v>1.0063342028409435E-3</v>
      </c>
    </row>
    <row r="3422" spans="1:36" ht="13.5" thickBot="1">
      <c r="A3422" s="131">
        <v>8694</v>
      </c>
      <c r="B3422" s="131">
        <v>12533</v>
      </c>
      <c r="C3422" s="132" t="s">
        <v>1600</v>
      </c>
      <c r="D3422" s="132">
        <v>516046307</v>
      </c>
      <c r="E3422" s="132" t="s">
        <v>429</v>
      </c>
      <c r="F3422" s="132" t="s">
        <v>1601</v>
      </c>
      <c r="G3422" s="132">
        <v>11837300</v>
      </c>
      <c r="H3422" s="132" t="s">
        <v>102</v>
      </c>
      <c r="I3422" s="132" t="s">
        <v>229</v>
      </c>
      <c r="J3422" s="132" t="s">
        <v>53</v>
      </c>
      <c r="K3422" s="132" t="s">
        <v>53</v>
      </c>
      <c r="L3422" s="132" t="s">
        <v>54</v>
      </c>
      <c r="M3422" s="132" t="s">
        <v>311</v>
      </c>
      <c r="N3422" s="132" t="s">
        <v>647</v>
      </c>
      <c r="O3422" s="132" t="s">
        <v>62</v>
      </c>
      <c r="P3422" s="132" t="s">
        <v>298</v>
      </c>
      <c r="Q3422" s="132" t="s">
        <v>298</v>
      </c>
      <c r="R3422" s="132" t="s">
        <v>57</v>
      </c>
      <c r="S3422" s="132" t="s">
        <v>1206</v>
      </c>
      <c r="T3422" s="134">
        <v>2.3359999999999999</v>
      </c>
      <c r="U3422" s="133">
        <v>46752</v>
      </c>
      <c r="V3422" s="136">
        <v>2.3E-2</v>
      </c>
      <c r="W3422" s="178">
        <v>5.6800000000000003E-2</v>
      </c>
      <c r="X3422" s="132" t="s">
        <v>636</v>
      </c>
      <c r="Y3422" s="132"/>
      <c r="Z3422" s="135">
        <v>2500000</v>
      </c>
      <c r="AA3422" s="135">
        <v>1</v>
      </c>
      <c r="AB3422" s="135">
        <v>101.7362</v>
      </c>
      <c r="AC3422" s="135">
        <v>0</v>
      </c>
      <c r="AD3422" s="135">
        <v>2543.4050000000002</v>
      </c>
      <c r="AE3422" s="137"/>
      <c r="AF3422" s="137"/>
      <c r="AG3422" s="132" t="s">
        <v>17</v>
      </c>
      <c r="AH3422" s="136">
        <v>6.5900463930000002E-3</v>
      </c>
      <c r="AI3422" s="136">
        <v>8.0414802480401938E-4</v>
      </c>
      <c r="AJ3422" s="136">
        <v>1.9471258767227845E-4</v>
      </c>
    </row>
    <row r="3423" spans="1:36" ht="13.5" thickBot="1">
      <c r="A3423" s="131">
        <v>8694</v>
      </c>
      <c r="B3423" s="131">
        <v>12533</v>
      </c>
      <c r="C3423" s="132" t="s">
        <v>1445</v>
      </c>
      <c r="D3423" s="132">
        <v>520043720</v>
      </c>
      <c r="E3423" s="132" t="s">
        <v>429</v>
      </c>
      <c r="F3423" s="132" t="s">
        <v>1602</v>
      </c>
      <c r="G3423" s="132">
        <v>1183920</v>
      </c>
      <c r="H3423" s="132" t="s">
        <v>102</v>
      </c>
      <c r="I3423" s="132" t="s">
        <v>228</v>
      </c>
      <c r="J3423" s="132" t="s">
        <v>53</v>
      </c>
      <c r="K3423" s="132" t="s">
        <v>53</v>
      </c>
      <c r="L3423" s="132" t="s">
        <v>821</v>
      </c>
      <c r="M3423" s="132" t="s">
        <v>311</v>
      </c>
      <c r="N3423" s="132" t="s">
        <v>652</v>
      </c>
      <c r="O3423" s="132" t="s">
        <v>62</v>
      </c>
      <c r="P3423" s="132" t="s">
        <v>1434</v>
      </c>
      <c r="Q3423" s="132" t="s">
        <v>1334</v>
      </c>
      <c r="R3423" s="132" t="s">
        <v>57</v>
      </c>
      <c r="S3423" s="132" t="s">
        <v>1206</v>
      </c>
      <c r="T3423" s="134">
        <v>5.8979999999999997</v>
      </c>
      <c r="U3423" s="133">
        <v>48122</v>
      </c>
      <c r="V3423" s="136">
        <v>2.8000000000000001E-2</v>
      </c>
      <c r="W3423" s="178">
        <v>6.3E-2</v>
      </c>
      <c r="X3423" s="132" t="s">
        <v>636</v>
      </c>
      <c r="Y3423" s="132"/>
      <c r="Z3423" s="135">
        <v>2698231.84</v>
      </c>
      <c r="AA3423" s="135">
        <v>1</v>
      </c>
      <c r="AB3423" s="135">
        <v>82.49</v>
      </c>
      <c r="AC3423" s="135">
        <v>0</v>
      </c>
      <c r="AD3423" s="135">
        <v>2225.77144</v>
      </c>
      <c r="AE3423" s="137"/>
      <c r="AF3423" s="137"/>
      <c r="AG3423" s="132" t="s">
        <v>17</v>
      </c>
      <c r="AH3423" s="136">
        <v>4.868956273E-3</v>
      </c>
      <c r="AI3423" s="136">
        <v>7.0372186385620763E-4</v>
      </c>
      <c r="AJ3423" s="136">
        <v>1.7039587350400483E-4</v>
      </c>
    </row>
    <row r="3424" spans="1:36" ht="13.5" thickBot="1">
      <c r="A3424" s="131">
        <v>8694</v>
      </c>
      <c r="B3424" s="131">
        <v>12533</v>
      </c>
      <c r="C3424" s="132" t="s">
        <v>1603</v>
      </c>
      <c r="D3424" s="132">
        <v>2356</v>
      </c>
      <c r="E3424" s="132" t="s">
        <v>2</v>
      </c>
      <c r="F3424" s="132" t="s">
        <v>1604</v>
      </c>
      <c r="G3424" s="132">
        <v>1184167</v>
      </c>
      <c r="H3424" s="132" t="s">
        <v>102</v>
      </c>
      <c r="I3424" s="132" t="s">
        <v>230</v>
      </c>
      <c r="J3424" s="132" t="s">
        <v>53</v>
      </c>
      <c r="K3424" s="132" t="s">
        <v>53</v>
      </c>
      <c r="L3424" s="132" t="s">
        <v>821</v>
      </c>
      <c r="M3424" s="132" t="s">
        <v>311</v>
      </c>
      <c r="N3424" s="132" t="s">
        <v>652</v>
      </c>
      <c r="O3424" s="132" t="s">
        <v>62</v>
      </c>
      <c r="P3424" s="132" t="s">
        <v>1328</v>
      </c>
      <c r="Q3424" s="132" t="s">
        <v>65</v>
      </c>
      <c r="R3424" s="132" t="s">
        <v>57</v>
      </c>
      <c r="S3424" s="132" t="s">
        <v>1206</v>
      </c>
      <c r="T3424" s="134">
        <v>2.4889999999999999</v>
      </c>
      <c r="U3424" s="133">
        <v>46446</v>
      </c>
      <c r="V3424" s="136">
        <v>4.7199999999999999E-2</v>
      </c>
      <c r="W3424" s="178">
        <v>7.22E-2</v>
      </c>
      <c r="X3424" s="132" t="s">
        <v>636</v>
      </c>
      <c r="Y3424" s="132"/>
      <c r="Z3424" s="135">
        <v>7000000</v>
      </c>
      <c r="AA3424" s="135">
        <v>1</v>
      </c>
      <c r="AB3424" s="135">
        <v>112.53</v>
      </c>
      <c r="AC3424" s="135">
        <v>0</v>
      </c>
      <c r="AD3424" s="135">
        <v>7877.1</v>
      </c>
      <c r="AE3424" s="137"/>
      <c r="AF3424" s="137"/>
      <c r="AG3424" s="132" t="s">
        <v>17</v>
      </c>
      <c r="AH3424" s="136">
        <v>2.1279053507E-2</v>
      </c>
      <c r="AI3424" s="136">
        <v>2.4905016724366511E-3</v>
      </c>
      <c r="AJ3424" s="136">
        <v>6.0303825948022612E-4</v>
      </c>
    </row>
    <row r="3425" spans="1:36" ht="13.5" thickBot="1">
      <c r="A3425" s="131">
        <v>8694</v>
      </c>
      <c r="B3425" s="131">
        <v>12533</v>
      </c>
      <c r="C3425" s="132" t="s">
        <v>1346</v>
      </c>
      <c r="D3425" s="132">
        <v>510560188</v>
      </c>
      <c r="E3425" s="132" t="s">
        <v>429</v>
      </c>
      <c r="F3425" s="132" t="s">
        <v>1605</v>
      </c>
      <c r="G3425" s="132">
        <v>1184530</v>
      </c>
      <c r="H3425" s="132" t="s">
        <v>102</v>
      </c>
      <c r="I3425" s="132" t="s">
        <v>229</v>
      </c>
      <c r="J3425" s="132" t="s">
        <v>53</v>
      </c>
      <c r="K3425" s="132" t="s">
        <v>53</v>
      </c>
      <c r="L3425" s="132" t="s">
        <v>821</v>
      </c>
      <c r="M3425" s="132" t="s">
        <v>311</v>
      </c>
      <c r="N3425" s="132" t="s">
        <v>652</v>
      </c>
      <c r="O3425" s="132" t="s">
        <v>62</v>
      </c>
      <c r="P3425" s="132" t="s">
        <v>1345</v>
      </c>
      <c r="Q3425" s="132" t="s">
        <v>1334</v>
      </c>
      <c r="R3425" s="132" t="s">
        <v>57</v>
      </c>
      <c r="S3425" s="132" t="s">
        <v>1206</v>
      </c>
      <c r="T3425" s="134">
        <v>5.3570000000000002</v>
      </c>
      <c r="U3425" s="133">
        <v>47937</v>
      </c>
      <c r="V3425" s="136">
        <v>1.54E-2</v>
      </c>
      <c r="W3425" s="178">
        <v>4.02E-2</v>
      </c>
      <c r="X3425" s="132" t="s">
        <v>636</v>
      </c>
      <c r="Y3425" s="132"/>
      <c r="Z3425" s="135">
        <v>2130000</v>
      </c>
      <c r="AA3425" s="135">
        <v>1</v>
      </c>
      <c r="AB3425" s="135">
        <v>97.3</v>
      </c>
      <c r="AC3425" s="135">
        <v>0</v>
      </c>
      <c r="AD3425" s="135">
        <v>2072.4899999999998</v>
      </c>
      <c r="AE3425" s="137"/>
      <c r="AF3425" s="137"/>
      <c r="AG3425" s="132" t="s">
        <v>17</v>
      </c>
      <c r="AH3425" s="136">
        <v>3.5711830670000001E-3</v>
      </c>
      <c r="AI3425" s="136">
        <v>6.5525889110310063E-4</v>
      </c>
      <c r="AJ3425" s="136">
        <v>1.5866127920048922E-4</v>
      </c>
    </row>
    <row r="3426" spans="1:36" ht="13.5" thickBot="1">
      <c r="A3426" s="131">
        <v>8694</v>
      </c>
      <c r="B3426" s="131">
        <v>12533</v>
      </c>
      <c r="C3426" s="132" t="s">
        <v>1562</v>
      </c>
      <c r="D3426" s="132">
        <v>515846558</v>
      </c>
      <c r="E3426" s="132" t="s">
        <v>429</v>
      </c>
      <c r="F3426" s="132" t="s">
        <v>1606</v>
      </c>
      <c r="G3426" s="132">
        <v>1184555</v>
      </c>
      <c r="H3426" s="132" t="s">
        <v>102</v>
      </c>
      <c r="I3426" s="132" t="s">
        <v>229</v>
      </c>
      <c r="J3426" s="132" t="s">
        <v>53</v>
      </c>
      <c r="K3426" s="132" t="s">
        <v>53</v>
      </c>
      <c r="L3426" s="132" t="s">
        <v>821</v>
      </c>
      <c r="M3426" s="132" t="s">
        <v>311</v>
      </c>
      <c r="N3426" s="132" t="s">
        <v>708</v>
      </c>
      <c r="O3426" s="132" t="s">
        <v>62</v>
      </c>
      <c r="P3426" s="132" t="s">
        <v>1377</v>
      </c>
      <c r="Q3426" s="132" t="s">
        <v>65</v>
      </c>
      <c r="R3426" s="132" t="s">
        <v>57</v>
      </c>
      <c r="S3426" s="132" t="s">
        <v>1206</v>
      </c>
      <c r="T3426" s="134">
        <v>4.3840000000000003</v>
      </c>
      <c r="U3426" s="133">
        <v>48852</v>
      </c>
      <c r="V3426" s="136">
        <v>7.4999999999999997E-3</v>
      </c>
      <c r="W3426" s="178">
        <v>3.9199999999999999E-2</v>
      </c>
      <c r="X3426" s="132" t="s">
        <v>636</v>
      </c>
      <c r="Y3426" s="132"/>
      <c r="Z3426" s="135">
        <v>14866255</v>
      </c>
      <c r="AA3426" s="135">
        <v>1</v>
      </c>
      <c r="AB3426" s="135">
        <v>96.11</v>
      </c>
      <c r="AC3426" s="135">
        <v>0</v>
      </c>
      <c r="AD3426" s="135">
        <v>14287.95768</v>
      </c>
      <c r="AE3426" s="137"/>
      <c r="AF3426" s="137"/>
      <c r="AG3426" s="132" t="s">
        <v>17</v>
      </c>
      <c r="AH3426" s="136">
        <v>1.4188620665E-2</v>
      </c>
      <c r="AI3426" s="136">
        <v>4.5174217031323828E-3</v>
      </c>
      <c r="AJ3426" s="136">
        <v>1.0938270595618094E-3</v>
      </c>
    </row>
    <row r="3427" spans="1:36" ht="13.5" thickBot="1">
      <c r="A3427" s="131">
        <v>8694</v>
      </c>
      <c r="B3427" s="131">
        <v>12533</v>
      </c>
      <c r="C3427" s="132" t="s">
        <v>1607</v>
      </c>
      <c r="D3427" s="132">
        <v>1756</v>
      </c>
      <c r="E3427" s="132" t="s">
        <v>2</v>
      </c>
      <c r="F3427" s="132" t="s">
        <v>1608</v>
      </c>
      <c r="G3427" s="132">
        <v>1184696</v>
      </c>
      <c r="H3427" s="132" t="s">
        <v>102</v>
      </c>
      <c r="I3427" s="132" t="s">
        <v>228</v>
      </c>
      <c r="J3427" s="132" t="s">
        <v>53</v>
      </c>
      <c r="K3427" s="132" t="s">
        <v>53</v>
      </c>
      <c r="L3427" s="132" t="s">
        <v>821</v>
      </c>
      <c r="M3427" s="132" t="s">
        <v>311</v>
      </c>
      <c r="N3427" s="132" t="s">
        <v>652</v>
      </c>
      <c r="O3427" s="132" t="s">
        <v>62</v>
      </c>
      <c r="P3427" s="132" t="s">
        <v>298</v>
      </c>
      <c r="Q3427" s="132" t="s">
        <v>298</v>
      </c>
      <c r="R3427" s="132" t="s">
        <v>57</v>
      </c>
      <c r="S3427" s="132" t="s">
        <v>1206</v>
      </c>
      <c r="T3427" s="134">
        <v>1.93</v>
      </c>
      <c r="U3427" s="133">
        <v>46203</v>
      </c>
      <c r="V3427" s="136">
        <v>4.4999999999999998E-2</v>
      </c>
      <c r="W3427" s="178">
        <v>7.3700000000000002E-2</v>
      </c>
      <c r="X3427" s="132" t="s">
        <v>636</v>
      </c>
      <c r="Y3427" s="132"/>
      <c r="Z3427" s="135">
        <v>25806236</v>
      </c>
      <c r="AA3427" s="135">
        <v>1</v>
      </c>
      <c r="AB3427" s="135">
        <v>95</v>
      </c>
      <c r="AC3427" s="135">
        <v>0</v>
      </c>
      <c r="AD3427" s="135">
        <v>24515.924200000001</v>
      </c>
      <c r="AE3427" s="137"/>
      <c r="AF3427" s="137"/>
      <c r="AG3427" s="132" t="s">
        <v>17</v>
      </c>
      <c r="AH3427" s="136">
        <v>7.1683988887999997E-2</v>
      </c>
      <c r="AI3427" s="136">
        <v>7.7511965344390912E-3</v>
      </c>
      <c r="AJ3427" s="136">
        <v>1.8768379554807168E-3</v>
      </c>
    </row>
    <row r="3428" spans="1:36" ht="13.5" thickBot="1">
      <c r="A3428" s="131">
        <v>8694</v>
      </c>
      <c r="B3428" s="131">
        <v>12533</v>
      </c>
      <c r="C3428" s="132" t="s">
        <v>1523</v>
      </c>
      <c r="D3428" s="132">
        <v>510454333</v>
      </c>
      <c r="E3428" s="132" t="s">
        <v>429</v>
      </c>
      <c r="F3428" s="132" t="s">
        <v>1609</v>
      </c>
      <c r="G3428" s="132">
        <v>1184779</v>
      </c>
      <c r="H3428" s="132" t="s">
        <v>102</v>
      </c>
      <c r="I3428" s="132" t="s">
        <v>229</v>
      </c>
      <c r="J3428" s="132" t="s">
        <v>53</v>
      </c>
      <c r="K3428" s="132" t="s">
        <v>53</v>
      </c>
      <c r="L3428" s="132" t="s">
        <v>821</v>
      </c>
      <c r="M3428" s="132" t="s">
        <v>311</v>
      </c>
      <c r="N3428" s="132" t="s">
        <v>258</v>
      </c>
      <c r="O3428" s="132" t="s">
        <v>62</v>
      </c>
      <c r="P3428" s="132" t="s">
        <v>1377</v>
      </c>
      <c r="Q3428" s="132" t="s">
        <v>65</v>
      </c>
      <c r="R3428" s="132" t="s">
        <v>57</v>
      </c>
      <c r="S3428" s="132" t="s">
        <v>1206</v>
      </c>
      <c r="T3428" s="134">
        <v>2.6240000000000001</v>
      </c>
      <c r="U3428" s="133">
        <v>47300</v>
      </c>
      <c r="V3428" s="136">
        <v>0.01</v>
      </c>
      <c r="W3428" s="178">
        <v>2.8899999999999999E-2</v>
      </c>
      <c r="X3428" s="132" t="s">
        <v>636</v>
      </c>
      <c r="Y3428" s="132"/>
      <c r="Z3428" s="135">
        <v>2616250</v>
      </c>
      <c r="AA3428" s="135">
        <v>1</v>
      </c>
      <c r="AB3428" s="135">
        <v>105.07</v>
      </c>
      <c r="AC3428" s="135">
        <v>0</v>
      </c>
      <c r="AD3428" s="135">
        <v>2748.8938699999999</v>
      </c>
      <c r="AE3428" s="137"/>
      <c r="AF3428" s="137"/>
      <c r="AG3428" s="132" t="s">
        <v>17</v>
      </c>
      <c r="AH3428" s="136">
        <v>8.7198596150000005E-3</v>
      </c>
      <c r="AI3428" s="136">
        <v>8.6911741384340148E-4</v>
      </c>
      <c r="AJ3428" s="136">
        <v>2.1044396730531068E-4</v>
      </c>
    </row>
    <row r="3429" spans="1:36" ht="13.5" thickBot="1">
      <c r="A3429" s="131">
        <v>8694</v>
      </c>
      <c r="B3429" s="131">
        <v>12533</v>
      </c>
      <c r="C3429" s="132" t="s">
        <v>1610</v>
      </c>
      <c r="D3429" s="132">
        <v>516269248</v>
      </c>
      <c r="E3429" s="132" t="s">
        <v>429</v>
      </c>
      <c r="F3429" s="132" t="s">
        <v>1611</v>
      </c>
      <c r="G3429" s="132">
        <v>1184951</v>
      </c>
      <c r="H3429" s="132" t="s">
        <v>102</v>
      </c>
      <c r="I3429" s="132" t="s">
        <v>229</v>
      </c>
      <c r="J3429" s="132" t="s">
        <v>53</v>
      </c>
      <c r="K3429" s="132" t="s">
        <v>53</v>
      </c>
      <c r="L3429" s="132" t="s">
        <v>821</v>
      </c>
      <c r="M3429" s="132" t="s">
        <v>311</v>
      </c>
      <c r="N3429" s="132" t="s">
        <v>156</v>
      </c>
      <c r="O3429" s="132" t="s">
        <v>62</v>
      </c>
      <c r="P3429" s="132" t="s">
        <v>1497</v>
      </c>
      <c r="Q3429" s="132" t="s">
        <v>1334</v>
      </c>
      <c r="R3429" s="132" t="s">
        <v>57</v>
      </c>
      <c r="S3429" s="132" t="s">
        <v>1206</v>
      </c>
      <c r="T3429" s="134">
        <v>3.6920000000000002</v>
      </c>
      <c r="U3429" s="133">
        <v>48121</v>
      </c>
      <c r="V3429" s="136">
        <v>1.7999999999999999E-2</v>
      </c>
      <c r="W3429" s="178">
        <v>3.5799999999999998E-2</v>
      </c>
      <c r="X3429" s="132" t="s">
        <v>636</v>
      </c>
      <c r="Y3429" s="132"/>
      <c r="Z3429" s="135">
        <v>7534806.4199999999</v>
      </c>
      <c r="AA3429" s="135">
        <v>1</v>
      </c>
      <c r="AB3429" s="135">
        <v>106.94</v>
      </c>
      <c r="AC3429" s="135">
        <v>0</v>
      </c>
      <c r="AD3429" s="135">
        <v>8057.72199</v>
      </c>
      <c r="AE3429" s="137"/>
      <c r="AF3429" s="137"/>
      <c r="AG3429" s="132" t="s">
        <v>17</v>
      </c>
      <c r="AH3429" s="136">
        <v>7.5730101730000004E-3</v>
      </c>
      <c r="AI3429" s="136">
        <v>2.5476089032924021E-3</v>
      </c>
      <c r="AJ3429" s="136">
        <v>6.1686593343046852E-4</v>
      </c>
    </row>
    <row r="3430" spans="1:36" ht="13.5" thickBot="1">
      <c r="A3430" s="131">
        <v>8694</v>
      </c>
      <c r="B3430" s="131">
        <v>12533</v>
      </c>
      <c r="C3430" s="132" t="s">
        <v>1509</v>
      </c>
      <c r="D3430" s="132">
        <v>513141879</v>
      </c>
      <c r="E3430" s="132" t="s">
        <v>429</v>
      </c>
      <c r="F3430" s="132" t="s">
        <v>1612</v>
      </c>
      <c r="G3430" s="132">
        <v>1185537</v>
      </c>
      <c r="H3430" s="132" t="s">
        <v>102</v>
      </c>
      <c r="I3430" s="132" t="s">
        <v>229</v>
      </c>
      <c r="J3430" s="132" t="s">
        <v>53</v>
      </c>
      <c r="K3430" s="132" t="s">
        <v>53</v>
      </c>
      <c r="L3430" s="132" t="s">
        <v>821</v>
      </c>
      <c r="M3430" s="132" t="s">
        <v>311</v>
      </c>
      <c r="N3430" s="132" t="s">
        <v>256</v>
      </c>
      <c r="O3430" s="132" t="s">
        <v>62</v>
      </c>
      <c r="P3430" s="132" t="s">
        <v>1328</v>
      </c>
      <c r="Q3430" s="132" t="s">
        <v>65</v>
      </c>
      <c r="R3430" s="132" t="s">
        <v>57</v>
      </c>
      <c r="S3430" s="132" t="s">
        <v>1206</v>
      </c>
      <c r="T3430" s="134">
        <v>3.6829999999999998</v>
      </c>
      <c r="U3430" s="133">
        <v>48669</v>
      </c>
      <c r="V3430" s="136">
        <v>1.09E-2</v>
      </c>
      <c r="W3430" s="178">
        <v>3.3799999999999997E-2</v>
      </c>
      <c r="X3430" s="132" t="s">
        <v>636</v>
      </c>
      <c r="Y3430" s="132"/>
      <c r="Z3430" s="135">
        <v>9243618</v>
      </c>
      <c r="AA3430" s="135">
        <v>1</v>
      </c>
      <c r="AB3430" s="135">
        <v>101.16</v>
      </c>
      <c r="AC3430" s="135">
        <v>0</v>
      </c>
      <c r="AD3430" s="135">
        <v>9350.8439699999999</v>
      </c>
      <c r="AE3430" s="137"/>
      <c r="AF3430" s="137"/>
      <c r="AG3430" s="132" t="s">
        <v>17</v>
      </c>
      <c r="AH3430" s="136">
        <v>1.0180756649E-2</v>
      </c>
      <c r="AI3430" s="136">
        <v>2.9564551098728176E-3</v>
      </c>
      <c r="AJ3430" s="136">
        <v>7.1586201423619951E-4</v>
      </c>
    </row>
    <row r="3431" spans="1:36" ht="13.5" thickBot="1">
      <c r="A3431" s="131">
        <v>8694</v>
      </c>
      <c r="B3431" s="131">
        <v>12533</v>
      </c>
      <c r="C3431" s="132" t="s">
        <v>1472</v>
      </c>
      <c r="D3431" s="132">
        <v>513230029</v>
      </c>
      <c r="E3431" s="132" t="s">
        <v>429</v>
      </c>
      <c r="F3431" s="132" t="s">
        <v>1613</v>
      </c>
      <c r="G3431" s="132">
        <v>1185628</v>
      </c>
      <c r="H3431" s="132" t="s">
        <v>102</v>
      </c>
      <c r="I3431" s="132" t="s">
        <v>228</v>
      </c>
      <c r="J3431" s="132" t="s">
        <v>53</v>
      </c>
      <c r="K3431" s="132" t="s">
        <v>53</v>
      </c>
      <c r="L3431" s="132" t="s">
        <v>821</v>
      </c>
      <c r="M3431" s="132" t="s">
        <v>311</v>
      </c>
      <c r="N3431" s="132" t="s">
        <v>269</v>
      </c>
      <c r="O3431" s="132" t="s">
        <v>62</v>
      </c>
      <c r="P3431" s="132" t="s">
        <v>1462</v>
      </c>
      <c r="Q3431" s="132" t="s">
        <v>1334</v>
      </c>
      <c r="R3431" s="132" t="s">
        <v>57</v>
      </c>
      <c r="S3431" s="132" t="s">
        <v>1206</v>
      </c>
      <c r="T3431" s="134">
        <v>3.5550000000000002</v>
      </c>
      <c r="U3431" s="133">
        <v>50495</v>
      </c>
      <c r="V3431" s="136">
        <v>3.2599999999999997E-2</v>
      </c>
      <c r="W3431" s="178">
        <v>5.74E-2</v>
      </c>
      <c r="X3431" s="132" t="s">
        <v>636</v>
      </c>
      <c r="Y3431" s="132"/>
      <c r="Z3431" s="135">
        <v>12031000</v>
      </c>
      <c r="AA3431" s="135">
        <v>1</v>
      </c>
      <c r="AB3431" s="135">
        <v>92.62</v>
      </c>
      <c r="AC3431" s="135">
        <v>0</v>
      </c>
      <c r="AD3431" s="135">
        <v>11143.1122</v>
      </c>
      <c r="AE3431" s="137"/>
      <c r="AF3431" s="137"/>
      <c r="AG3431" s="132" t="s">
        <v>17</v>
      </c>
      <c r="AH3431" s="136">
        <v>1.2205403003E-2</v>
      </c>
      <c r="AI3431" s="136">
        <v>3.5231163207588134E-3</v>
      </c>
      <c r="AJ3431" s="136">
        <v>8.5307067147565377E-4</v>
      </c>
    </row>
    <row r="3432" spans="1:36" ht="13.5" thickBot="1">
      <c r="A3432" s="131">
        <v>8694</v>
      </c>
      <c r="B3432" s="131">
        <v>12533</v>
      </c>
      <c r="C3432" s="132" t="s">
        <v>1532</v>
      </c>
      <c r="D3432" s="132">
        <v>515434074</v>
      </c>
      <c r="E3432" s="132" t="s">
        <v>429</v>
      </c>
      <c r="F3432" s="132" t="s">
        <v>1614</v>
      </c>
      <c r="G3432" s="132">
        <v>1185834</v>
      </c>
      <c r="H3432" s="132" t="s">
        <v>102</v>
      </c>
      <c r="I3432" s="132" t="s">
        <v>229</v>
      </c>
      <c r="J3432" s="132" t="s">
        <v>53</v>
      </c>
      <c r="K3432" s="132" t="s">
        <v>53</v>
      </c>
      <c r="L3432" s="132" t="s">
        <v>821</v>
      </c>
      <c r="M3432" s="132" t="s">
        <v>311</v>
      </c>
      <c r="N3432" s="132" t="s">
        <v>651</v>
      </c>
      <c r="O3432" s="132" t="s">
        <v>62</v>
      </c>
      <c r="P3432" s="132" t="s">
        <v>1534</v>
      </c>
      <c r="Q3432" s="132" t="s">
        <v>65</v>
      </c>
      <c r="R3432" s="132" t="s">
        <v>57</v>
      </c>
      <c r="S3432" s="132" t="s">
        <v>1206</v>
      </c>
      <c r="T3432" s="134">
        <v>2.7360000000000002</v>
      </c>
      <c r="U3432" s="133">
        <v>46477</v>
      </c>
      <c r="V3432" s="136">
        <v>3.0000000000000001E-3</v>
      </c>
      <c r="W3432" s="178">
        <v>3.3500000000000002E-2</v>
      </c>
      <c r="X3432" s="132" t="s">
        <v>636</v>
      </c>
      <c r="Y3432" s="132"/>
      <c r="Z3432" s="135">
        <v>12600486</v>
      </c>
      <c r="AA3432" s="135">
        <v>1</v>
      </c>
      <c r="AB3432" s="135">
        <v>101.03</v>
      </c>
      <c r="AC3432" s="135">
        <v>0</v>
      </c>
      <c r="AD3432" s="135">
        <v>12730.27101</v>
      </c>
      <c r="AE3432" s="137"/>
      <c r="AF3432" s="137"/>
      <c r="AG3432" s="132" t="s">
        <v>17</v>
      </c>
      <c r="AH3432" s="136">
        <v>2.4774844670999999E-2</v>
      </c>
      <c r="AI3432" s="136">
        <v>4.0249281132620903E-3</v>
      </c>
      <c r="AJ3432" s="136">
        <v>9.7457699820771354E-4</v>
      </c>
    </row>
    <row r="3433" spans="1:36" ht="13.5" thickBot="1">
      <c r="A3433" s="131">
        <v>8694</v>
      </c>
      <c r="B3433" s="131">
        <v>12533</v>
      </c>
      <c r="C3433" s="132" t="s">
        <v>1615</v>
      </c>
      <c r="D3433" s="132">
        <v>512764408</v>
      </c>
      <c r="E3433" s="132" t="s">
        <v>429</v>
      </c>
      <c r="F3433" s="132" t="s">
        <v>1616</v>
      </c>
      <c r="G3433" s="132">
        <v>1185883</v>
      </c>
      <c r="H3433" s="132" t="s">
        <v>102</v>
      </c>
      <c r="I3433" s="132" t="s">
        <v>228</v>
      </c>
      <c r="J3433" s="132" t="s">
        <v>53</v>
      </c>
      <c r="K3433" s="132" t="s">
        <v>53</v>
      </c>
      <c r="L3433" s="132" t="s">
        <v>821</v>
      </c>
      <c r="M3433" s="132" t="s">
        <v>311</v>
      </c>
      <c r="N3433" s="132" t="s">
        <v>649</v>
      </c>
      <c r="O3433" s="132" t="s">
        <v>62</v>
      </c>
      <c r="P3433" s="132" t="s">
        <v>1497</v>
      </c>
      <c r="Q3433" s="132" t="s">
        <v>1334</v>
      </c>
      <c r="R3433" s="132" t="s">
        <v>57</v>
      </c>
      <c r="S3433" s="132" t="s">
        <v>1206</v>
      </c>
      <c r="T3433" s="134">
        <v>1.1890000000000001</v>
      </c>
      <c r="U3433" s="133">
        <v>46295</v>
      </c>
      <c r="V3433" s="136">
        <v>6.9000000000000006E-2</v>
      </c>
      <c r="W3433" s="178">
        <v>6.88E-2</v>
      </c>
      <c r="X3433" s="132" t="s">
        <v>636</v>
      </c>
      <c r="Y3433" s="132"/>
      <c r="Z3433" s="135">
        <v>6400000</v>
      </c>
      <c r="AA3433" s="135">
        <v>1</v>
      </c>
      <c r="AB3433" s="135">
        <v>101.87</v>
      </c>
      <c r="AC3433" s="135">
        <v>0</v>
      </c>
      <c r="AD3433" s="135">
        <v>6519.68</v>
      </c>
      <c r="AE3433" s="137"/>
      <c r="AF3433" s="137"/>
      <c r="AG3433" s="132" t="s">
        <v>17</v>
      </c>
      <c r="AH3433" s="136">
        <v>1.7738359201E-2</v>
      </c>
      <c r="AI3433" s="136">
        <v>2.0613263693176152E-3</v>
      </c>
      <c r="AJ3433" s="136">
        <v>4.9911978768430517E-4</v>
      </c>
    </row>
    <row r="3434" spans="1:36" ht="13.5" thickBot="1">
      <c r="A3434" s="131">
        <v>8694</v>
      </c>
      <c r="B3434" s="131">
        <v>12533</v>
      </c>
      <c r="C3434" s="132" t="s">
        <v>1617</v>
      </c>
      <c r="D3434" s="132">
        <v>512711789</v>
      </c>
      <c r="E3434" s="132" t="s">
        <v>429</v>
      </c>
      <c r="F3434" s="132" t="s">
        <v>1618</v>
      </c>
      <c r="G3434" s="132">
        <v>1185941</v>
      </c>
      <c r="H3434" s="132" t="s">
        <v>102</v>
      </c>
      <c r="I3434" s="132" t="s">
        <v>228</v>
      </c>
      <c r="J3434" s="132" t="s">
        <v>53</v>
      </c>
      <c r="K3434" s="132" t="s">
        <v>53</v>
      </c>
      <c r="L3434" s="132" t="s">
        <v>821</v>
      </c>
      <c r="M3434" s="132" t="s">
        <v>311</v>
      </c>
      <c r="N3434" s="132" t="s">
        <v>257</v>
      </c>
      <c r="O3434" s="132" t="s">
        <v>62</v>
      </c>
      <c r="P3434" s="132" t="s">
        <v>1333</v>
      </c>
      <c r="Q3434" s="132" t="s">
        <v>1334</v>
      </c>
      <c r="R3434" s="132" t="s">
        <v>57</v>
      </c>
      <c r="S3434" s="132" t="s">
        <v>1206</v>
      </c>
      <c r="T3434" s="134">
        <v>0.82799999999999996</v>
      </c>
      <c r="U3434" s="133">
        <v>45949</v>
      </c>
      <c r="V3434" s="136">
        <v>5.8500000000000003E-2</v>
      </c>
      <c r="W3434" s="178">
        <v>5.6099999999999997E-2</v>
      </c>
      <c r="X3434" s="132" t="s">
        <v>636</v>
      </c>
      <c r="Y3434" s="132"/>
      <c r="Z3434" s="135">
        <v>750000</v>
      </c>
      <c r="AA3434" s="135">
        <v>1</v>
      </c>
      <c r="AB3434" s="135">
        <v>101.43</v>
      </c>
      <c r="AC3434" s="135">
        <v>0</v>
      </c>
      <c r="AD3434" s="135">
        <v>760.72500000000002</v>
      </c>
      <c r="AE3434" s="137"/>
      <c r="AF3434" s="137"/>
      <c r="AG3434" s="132" t="s">
        <v>17</v>
      </c>
      <c r="AH3434" s="136">
        <v>1.946989953E-3</v>
      </c>
      <c r="AI3434" s="136">
        <v>2.4051832333782372E-4</v>
      </c>
      <c r="AJ3434" s="136">
        <v>5.8237965741592082E-5</v>
      </c>
    </row>
    <row r="3435" spans="1:36" ht="13.5" thickBot="1">
      <c r="A3435" s="131">
        <v>8694</v>
      </c>
      <c r="B3435" s="131">
        <v>12533</v>
      </c>
      <c r="C3435" s="132" t="s">
        <v>1619</v>
      </c>
      <c r="D3435" s="132">
        <v>512882747</v>
      </c>
      <c r="E3435" s="132" t="s">
        <v>429</v>
      </c>
      <c r="F3435" s="132" t="s">
        <v>1620</v>
      </c>
      <c r="G3435" s="132">
        <v>1186246</v>
      </c>
      <c r="H3435" s="132" t="s">
        <v>102</v>
      </c>
      <c r="I3435" s="132" t="s">
        <v>229</v>
      </c>
      <c r="J3435" s="132" t="s">
        <v>53</v>
      </c>
      <c r="K3435" s="132" t="s">
        <v>53</v>
      </c>
      <c r="L3435" s="132" t="s">
        <v>821</v>
      </c>
      <c r="M3435" s="132" t="s">
        <v>311</v>
      </c>
      <c r="N3435" s="132" t="s">
        <v>647</v>
      </c>
      <c r="O3435" s="132" t="s">
        <v>62</v>
      </c>
      <c r="P3435" s="132" t="s">
        <v>298</v>
      </c>
      <c r="Q3435" s="132" t="s">
        <v>298</v>
      </c>
      <c r="R3435" s="132" t="s">
        <v>57</v>
      </c>
      <c r="S3435" s="132" t="s">
        <v>1206</v>
      </c>
      <c r="T3435" s="134">
        <v>2.3490000000000002</v>
      </c>
      <c r="U3435" s="133">
        <v>46752</v>
      </c>
      <c r="V3435" s="136">
        <v>2.9499999999999998E-2</v>
      </c>
      <c r="W3435" s="178">
        <v>4.1799999999999997E-2</v>
      </c>
      <c r="X3435" s="132" t="s">
        <v>636</v>
      </c>
      <c r="Y3435" s="132"/>
      <c r="Z3435" s="135">
        <v>5661310</v>
      </c>
      <c r="AA3435" s="135">
        <v>1</v>
      </c>
      <c r="AB3435" s="135">
        <v>106</v>
      </c>
      <c r="AC3435" s="135">
        <v>0</v>
      </c>
      <c r="AD3435" s="135">
        <v>6000.9885999999997</v>
      </c>
      <c r="AE3435" s="137"/>
      <c r="AF3435" s="137"/>
      <c r="AG3435" s="132" t="s">
        <v>17</v>
      </c>
      <c r="AH3435" s="136">
        <v>2.5107597304000001E-2</v>
      </c>
      <c r="AI3435" s="136">
        <v>1.8973317775035578E-3</v>
      </c>
      <c r="AJ3435" s="136">
        <v>4.5941091524859127E-4</v>
      </c>
    </row>
    <row r="3436" spans="1:36" ht="13.5" thickBot="1">
      <c r="A3436" s="131">
        <v>8694</v>
      </c>
      <c r="B3436" s="131">
        <v>12533</v>
      </c>
      <c r="C3436" s="132" t="s">
        <v>1619</v>
      </c>
      <c r="D3436" s="132">
        <v>512882747</v>
      </c>
      <c r="E3436" s="132" t="s">
        <v>429</v>
      </c>
      <c r="F3436" s="132" t="s">
        <v>1620</v>
      </c>
      <c r="G3436" s="132">
        <v>11862460</v>
      </c>
      <c r="H3436" s="132" t="s">
        <v>102</v>
      </c>
      <c r="I3436" s="132" t="s">
        <v>229</v>
      </c>
      <c r="J3436" s="132" t="s">
        <v>53</v>
      </c>
      <c r="K3436" s="132" t="s">
        <v>53</v>
      </c>
      <c r="L3436" s="132" t="s">
        <v>54</v>
      </c>
      <c r="M3436" s="132" t="s">
        <v>311</v>
      </c>
      <c r="N3436" s="132" t="s">
        <v>647</v>
      </c>
      <c r="O3436" s="132" t="s">
        <v>62</v>
      </c>
      <c r="P3436" s="132" t="s">
        <v>298</v>
      </c>
      <c r="Q3436" s="132" t="s">
        <v>298</v>
      </c>
      <c r="R3436" s="132" t="s">
        <v>57</v>
      </c>
      <c r="S3436" s="132" t="s">
        <v>1206</v>
      </c>
      <c r="T3436" s="134">
        <v>2.3490000000000002</v>
      </c>
      <c r="U3436" s="133">
        <v>46752</v>
      </c>
      <c r="V3436" s="136">
        <v>2.9499999999999998E-2</v>
      </c>
      <c r="W3436" s="178">
        <v>4.1799999999999997E-2</v>
      </c>
      <c r="X3436" s="132" t="s">
        <v>636</v>
      </c>
      <c r="Y3436" s="132"/>
      <c r="Z3436" s="135">
        <v>2000000</v>
      </c>
      <c r="AA3436" s="135">
        <v>1</v>
      </c>
      <c r="AB3436" s="135">
        <v>104.9534</v>
      </c>
      <c r="AC3436" s="135">
        <v>0</v>
      </c>
      <c r="AD3436" s="135">
        <v>2099.0680000000002</v>
      </c>
      <c r="AE3436" s="137"/>
      <c r="AF3436" s="137"/>
      <c r="AG3436" s="132" t="s">
        <v>17</v>
      </c>
      <c r="AH3436" s="136">
        <v>8.8698895850000004E-3</v>
      </c>
      <c r="AI3436" s="136">
        <v>6.6366205387239675E-4</v>
      </c>
      <c r="AJ3436" s="136">
        <v>1.6069598116700808E-4</v>
      </c>
    </row>
    <row r="3437" spans="1:36" ht="13.5" thickBot="1">
      <c r="A3437" s="131">
        <v>8694</v>
      </c>
      <c r="B3437" s="131">
        <v>12533</v>
      </c>
      <c r="C3437" s="132" t="s">
        <v>1621</v>
      </c>
      <c r="D3437" s="132">
        <v>512531203</v>
      </c>
      <c r="E3437" s="132" t="s">
        <v>429</v>
      </c>
      <c r="F3437" s="132" t="s">
        <v>1622</v>
      </c>
      <c r="G3437" s="132">
        <v>1186402</v>
      </c>
      <c r="H3437" s="132" t="s">
        <v>102</v>
      </c>
      <c r="I3437" s="132" t="s">
        <v>228</v>
      </c>
      <c r="J3437" s="132" t="s">
        <v>53</v>
      </c>
      <c r="K3437" s="132" t="s">
        <v>53</v>
      </c>
      <c r="L3437" s="132" t="s">
        <v>821</v>
      </c>
      <c r="M3437" s="132" t="s">
        <v>311</v>
      </c>
      <c r="N3437" s="132" t="s">
        <v>140</v>
      </c>
      <c r="O3437" s="132" t="s">
        <v>62</v>
      </c>
      <c r="P3437" s="132" t="s">
        <v>1515</v>
      </c>
      <c r="Q3437" s="132" t="s">
        <v>1334</v>
      </c>
      <c r="R3437" s="132" t="s">
        <v>57</v>
      </c>
      <c r="S3437" s="132" t="s">
        <v>1206</v>
      </c>
      <c r="T3437" s="134">
        <v>2.1360000000000001</v>
      </c>
      <c r="U3437" s="133">
        <v>46752</v>
      </c>
      <c r="V3437" s="136">
        <v>5.5500000000000001E-2</v>
      </c>
      <c r="W3437" s="178">
        <v>6.7900000000000002E-2</v>
      </c>
      <c r="X3437" s="132" t="s">
        <v>636</v>
      </c>
      <c r="Y3437" s="132"/>
      <c r="Z3437" s="135">
        <v>1700000</v>
      </c>
      <c r="AA3437" s="135">
        <v>1</v>
      </c>
      <c r="AB3437" s="135">
        <v>100.2</v>
      </c>
      <c r="AC3437" s="135">
        <v>0</v>
      </c>
      <c r="AD3437" s="135">
        <v>1703.4</v>
      </c>
      <c r="AE3437" s="137"/>
      <c r="AF3437" s="137"/>
      <c r="AG3437" s="132" t="s">
        <v>17</v>
      </c>
      <c r="AH3437" s="136">
        <v>1.0625000000000001E-2</v>
      </c>
      <c r="AI3437" s="136">
        <v>5.3856375427868014E-4</v>
      </c>
      <c r="AJ3437" s="136">
        <v>1.3040527239702645E-4</v>
      </c>
    </row>
    <row r="3438" spans="1:36" ht="13.5" thickBot="1">
      <c r="A3438" s="131">
        <v>8694</v>
      </c>
      <c r="B3438" s="131">
        <v>12533</v>
      </c>
      <c r="C3438" s="132" t="s">
        <v>1623</v>
      </c>
      <c r="D3438" s="132">
        <v>513978635</v>
      </c>
      <c r="E3438" s="132" t="s">
        <v>429</v>
      </c>
      <c r="F3438" s="132" t="s">
        <v>1624</v>
      </c>
      <c r="G3438" s="132">
        <v>1186485</v>
      </c>
      <c r="H3438" s="132" t="s">
        <v>102</v>
      </c>
      <c r="I3438" s="132" t="s">
        <v>228</v>
      </c>
      <c r="J3438" s="132" t="s">
        <v>53</v>
      </c>
      <c r="K3438" s="132" t="s">
        <v>53</v>
      </c>
      <c r="L3438" s="132" t="s">
        <v>821</v>
      </c>
      <c r="M3438" s="132" t="s">
        <v>311</v>
      </c>
      <c r="N3438" s="132" t="s">
        <v>259</v>
      </c>
      <c r="O3438" s="132" t="s">
        <v>62</v>
      </c>
      <c r="P3438" s="132" t="s">
        <v>298</v>
      </c>
      <c r="Q3438" s="132" t="s">
        <v>298</v>
      </c>
      <c r="R3438" s="132" t="s">
        <v>57</v>
      </c>
      <c r="S3438" s="132" t="s">
        <v>1206</v>
      </c>
      <c r="T3438" s="134">
        <v>2.4729999999999999</v>
      </c>
      <c r="U3438" s="133">
        <v>46752</v>
      </c>
      <c r="V3438" s="136">
        <v>5.2999999999999999E-2</v>
      </c>
      <c r="W3438" s="178">
        <v>8.2799999999999999E-2</v>
      </c>
      <c r="X3438" s="132" t="s">
        <v>636</v>
      </c>
      <c r="Y3438" s="132"/>
      <c r="Z3438" s="135">
        <v>7253250</v>
      </c>
      <c r="AA3438" s="135">
        <v>1</v>
      </c>
      <c r="AB3438" s="135">
        <v>93.45</v>
      </c>
      <c r="AC3438" s="135">
        <v>0</v>
      </c>
      <c r="AD3438" s="135">
        <v>6778.16212</v>
      </c>
      <c r="AE3438" s="137"/>
      <c r="AF3438" s="137"/>
      <c r="AG3438" s="132" t="s">
        <v>17</v>
      </c>
      <c r="AH3438" s="136">
        <v>2.4177500000000001E-2</v>
      </c>
      <c r="AI3438" s="136">
        <v>2.1430506272494643E-3</v>
      </c>
      <c r="AJ3438" s="136">
        <v>5.1890811178220404E-4</v>
      </c>
    </row>
    <row r="3439" spans="1:36" ht="13.5" thickBot="1">
      <c r="A3439" s="131">
        <v>8694</v>
      </c>
      <c r="B3439" s="131">
        <v>12533</v>
      </c>
      <c r="C3439" s="132" t="s">
        <v>1625</v>
      </c>
      <c r="D3439" s="132">
        <v>514625094</v>
      </c>
      <c r="E3439" s="132" t="s">
        <v>429</v>
      </c>
      <c r="F3439" s="132" t="s">
        <v>1626</v>
      </c>
      <c r="G3439" s="132">
        <v>1186907</v>
      </c>
      <c r="H3439" s="132" t="s">
        <v>102</v>
      </c>
      <c r="I3439" s="132" t="s">
        <v>228</v>
      </c>
      <c r="J3439" s="132" t="s">
        <v>53</v>
      </c>
      <c r="K3439" s="132" t="s">
        <v>53</v>
      </c>
      <c r="L3439" s="132" t="s">
        <v>821</v>
      </c>
      <c r="M3439" s="132" t="s">
        <v>311</v>
      </c>
      <c r="N3439" s="132" t="s">
        <v>140</v>
      </c>
      <c r="O3439" s="132" t="s">
        <v>62</v>
      </c>
      <c r="P3439" s="132" t="s">
        <v>298</v>
      </c>
      <c r="Q3439" s="132" t="s">
        <v>298</v>
      </c>
      <c r="R3439" s="132" t="s">
        <v>57</v>
      </c>
      <c r="S3439" s="132" t="s">
        <v>1206</v>
      </c>
      <c r="T3439" s="134">
        <v>1.742</v>
      </c>
      <c r="U3439" s="133">
        <v>46208</v>
      </c>
      <c r="V3439" s="136">
        <v>5.6000000000000001E-2</v>
      </c>
      <c r="W3439" s="178">
        <v>6.8699999999999997E-2</v>
      </c>
      <c r="X3439" s="132" t="s">
        <v>636</v>
      </c>
      <c r="Y3439" s="132"/>
      <c r="Z3439" s="135">
        <v>3240000</v>
      </c>
      <c r="AA3439" s="135">
        <v>1</v>
      </c>
      <c r="AB3439" s="135">
        <v>98</v>
      </c>
      <c r="AC3439" s="135">
        <v>90.72</v>
      </c>
      <c r="AD3439" s="135">
        <v>3265.92</v>
      </c>
      <c r="AE3439" s="137"/>
      <c r="AF3439" s="137"/>
      <c r="AG3439" s="132" t="s">
        <v>17</v>
      </c>
      <c r="AH3439" s="136">
        <v>1.9058823528999999E-2</v>
      </c>
      <c r="AI3439" s="136">
        <v>1.0325854974602719E-3</v>
      </c>
      <c r="AJ3439" s="136">
        <v>2.5002535354402762E-4</v>
      </c>
    </row>
    <row r="3440" spans="1:36" ht="13.5" thickBot="1">
      <c r="A3440" s="131">
        <v>8694</v>
      </c>
      <c r="B3440" s="131">
        <v>12533</v>
      </c>
      <c r="C3440" s="132" t="s">
        <v>1627</v>
      </c>
      <c r="D3440" s="132">
        <v>515763845</v>
      </c>
      <c r="E3440" s="132" t="s">
        <v>429</v>
      </c>
      <c r="F3440" s="132" t="s">
        <v>1628</v>
      </c>
      <c r="G3440" s="132">
        <v>1187277</v>
      </c>
      <c r="H3440" s="132" t="s">
        <v>102</v>
      </c>
      <c r="I3440" s="132" t="s">
        <v>228</v>
      </c>
      <c r="J3440" s="132" t="s">
        <v>53</v>
      </c>
      <c r="K3440" s="132" t="s">
        <v>53</v>
      </c>
      <c r="L3440" s="132" t="s">
        <v>821</v>
      </c>
      <c r="M3440" s="132" t="s">
        <v>311</v>
      </c>
      <c r="N3440" s="132" t="s">
        <v>649</v>
      </c>
      <c r="O3440" s="132" t="s">
        <v>62</v>
      </c>
      <c r="P3440" s="132" t="s">
        <v>1497</v>
      </c>
      <c r="Q3440" s="132" t="s">
        <v>1334</v>
      </c>
      <c r="R3440" s="132" t="s">
        <v>57</v>
      </c>
      <c r="S3440" s="132" t="s">
        <v>1206</v>
      </c>
      <c r="T3440" s="134">
        <v>1.1879999999999999</v>
      </c>
      <c r="U3440" s="133">
        <v>46203</v>
      </c>
      <c r="V3440" s="136">
        <v>9.1999999999999998E-2</v>
      </c>
      <c r="W3440" s="178">
        <v>7.4700000000000003E-2</v>
      </c>
      <c r="X3440" s="132" t="s">
        <v>636</v>
      </c>
      <c r="Y3440" s="132"/>
      <c r="Z3440" s="135">
        <v>3765000</v>
      </c>
      <c r="AA3440" s="135">
        <v>1</v>
      </c>
      <c r="AB3440" s="135">
        <v>102.27</v>
      </c>
      <c r="AC3440" s="135">
        <v>0</v>
      </c>
      <c r="AD3440" s="135">
        <v>3850.4654999999998</v>
      </c>
      <c r="AE3440" s="137"/>
      <c r="AF3440" s="137"/>
      <c r="AG3440" s="132" t="s">
        <v>17</v>
      </c>
      <c r="AH3440" s="136">
        <v>4.0483870966999999E-2</v>
      </c>
      <c r="AI3440" s="136">
        <v>1.2174011714221763E-3</v>
      </c>
      <c r="AJ3440" s="136">
        <v>2.9477574403126254E-4</v>
      </c>
    </row>
    <row r="3441" spans="1:36" ht="13.5" thickBot="1">
      <c r="A3441" s="131">
        <v>8694</v>
      </c>
      <c r="B3441" s="131">
        <v>12533</v>
      </c>
      <c r="C3441" s="132" t="s">
        <v>1629</v>
      </c>
      <c r="D3441" s="132">
        <v>513201582</v>
      </c>
      <c r="E3441" s="132" t="s">
        <v>429</v>
      </c>
      <c r="F3441" s="132" t="s">
        <v>1630</v>
      </c>
      <c r="G3441" s="132">
        <v>1188044</v>
      </c>
      <c r="H3441" s="132" t="s">
        <v>102</v>
      </c>
      <c r="I3441" s="132" t="s">
        <v>228</v>
      </c>
      <c r="J3441" s="132" t="s">
        <v>53</v>
      </c>
      <c r="K3441" s="132" t="s">
        <v>53</v>
      </c>
      <c r="L3441" s="132" t="s">
        <v>821</v>
      </c>
      <c r="M3441" s="132" t="s">
        <v>311</v>
      </c>
      <c r="N3441" s="132" t="s">
        <v>140</v>
      </c>
      <c r="O3441" s="132" t="s">
        <v>62</v>
      </c>
      <c r="P3441" s="132" t="s">
        <v>298</v>
      </c>
      <c r="Q3441" s="132" t="s">
        <v>298</v>
      </c>
      <c r="R3441" s="132" t="s">
        <v>57</v>
      </c>
      <c r="S3441" s="132" t="s">
        <v>1206</v>
      </c>
      <c r="T3441" s="134">
        <v>1.8360000000000001</v>
      </c>
      <c r="U3441" s="133">
        <v>46538</v>
      </c>
      <c r="V3441" s="136">
        <v>0.06</v>
      </c>
      <c r="W3441" s="178">
        <v>6.4299999999999996E-2</v>
      </c>
      <c r="X3441" s="132" t="s">
        <v>636</v>
      </c>
      <c r="Y3441" s="132"/>
      <c r="Z3441" s="135">
        <v>7124888.8899999997</v>
      </c>
      <c r="AA3441" s="135">
        <v>1</v>
      </c>
      <c r="AB3441" s="135">
        <v>99.92</v>
      </c>
      <c r="AC3441" s="135">
        <v>0</v>
      </c>
      <c r="AD3441" s="135">
        <v>7119.1889799999999</v>
      </c>
      <c r="AE3441" s="137"/>
      <c r="AF3441" s="137"/>
      <c r="AG3441" s="132" t="s">
        <v>17</v>
      </c>
      <c r="AH3441" s="136">
        <v>3.7719999982999998E-2</v>
      </c>
      <c r="AI3441" s="136">
        <v>2.2508730447858443E-3</v>
      </c>
      <c r="AJ3441" s="136">
        <v>5.4501572043137779E-4</v>
      </c>
    </row>
    <row r="3442" spans="1:36" ht="13.5" thickBot="1">
      <c r="A3442" s="131">
        <v>8694</v>
      </c>
      <c r="B3442" s="131">
        <v>12533</v>
      </c>
      <c r="C3442" s="132" t="s">
        <v>1331</v>
      </c>
      <c r="D3442" s="132">
        <v>514290345</v>
      </c>
      <c r="E3442" s="132" t="s">
        <v>429</v>
      </c>
      <c r="F3442" s="132" t="s">
        <v>1631</v>
      </c>
      <c r="G3442" s="132">
        <v>1188135</v>
      </c>
      <c r="H3442" s="132" t="s">
        <v>102</v>
      </c>
      <c r="I3442" s="132" t="s">
        <v>228</v>
      </c>
      <c r="J3442" s="132" t="s">
        <v>53</v>
      </c>
      <c r="K3442" s="132" t="s">
        <v>53</v>
      </c>
      <c r="L3442" s="132" t="s">
        <v>821</v>
      </c>
      <c r="M3442" s="132" t="s">
        <v>311</v>
      </c>
      <c r="N3442" s="132" t="s">
        <v>269</v>
      </c>
      <c r="O3442" s="132" t="s">
        <v>62</v>
      </c>
      <c r="P3442" s="132" t="s">
        <v>1333</v>
      </c>
      <c r="Q3442" s="132" t="s">
        <v>1334</v>
      </c>
      <c r="R3442" s="132" t="s">
        <v>57</v>
      </c>
      <c r="S3442" s="132" t="s">
        <v>1206</v>
      </c>
      <c r="T3442" s="134">
        <v>3.8029999999999999</v>
      </c>
      <c r="U3442" s="133">
        <v>48518</v>
      </c>
      <c r="V3442" s="136">
        <v>6.25E-2</v>
      </c>
      <c r="W3442" s="178">
        <v>5.6399999999999999E-2</v>
      </c>
      <c r="X3442" s="132" t="s">
        <v>636</v>
      </c>
      <c r="Y3442" s="132"/>
      <c r="Z3442" s="135">
        <v>2696000</v>
      </c>
      <c r="AA3442" s="135">
        <v>1</v>
      </c>
      <c r="AB3442" s="135">
        <v>103.79</v>
      </c>
      <c r="AC3442" s="135">
        <v>0</v>
      </c>
      <c r="AD3442" s="135">
        <v>2798.1783999999998</v>
      </c>
      <c r="AE3442" s="137"/>
      <c r="AF3442" s="137"/>
      <c r="AG3442" s="132" t="s">
        <v>17</v>
      </c>
      <c r="AH3442" s="136">
        <v>1.3480000000000001E-2</v>
      </c>
      <c r="AI3442" s="136">
        <v>8.8469969722056489E-4</v>
      </c>
      <c r="AJ3442" s="136">
        <v>2.1421698747650325E-4</v>
      </c>
    </row>
    <row r="3443" spans="1:36" ht="13.5" thickBot="1">
      <c r="A3443" s="131">
        <v>8694</v>
      </c>
      <c r="B3443" s="131">
        <v>12533</v>
      </c>
      <c r="C3443" s="132" t="s">
        <v>1632</v>
      </c>
      <c r="D3443" s="132">
        <v>511996803</v>
      </c>
      <c r="E3443" s="132" t="s">
        <v>429</v>
      </c>
      <c r="F3443" s="132" t="s">
        <v>1633</v>
      </c>
      <c r="G3443" s="132">
        <v>1188572</v>
      </c>
      <c r="H3443" s="132" t="s">
        <v>102</v>
      </c>
      <c r="I3443" s="132" t="s">
        <v>228</v>
      </c>
      <c r="J3443" s="132" t="s">
        <v>53</v>
      </c>
      <c r="K3443" s="132" t="s">
        <v>53</v>
      </c>
      <c r="L3443" s="132" t="s">
        <v>821</v>
      </c>
      <c r="M3443" s="132" t="s">
        <v>311</v>
      </c>
      <c r="N3443" s="132" t="s">
        <v>140</v>
      </c>
      <c r="O3443" s="132" t="s">
        <v>62</v>
      </c>
      <c r="P3443" s="132" t="s">
        <v>1497</v>
      </c>
      <c r="Q3443" s="132" t="s">
        <v>1334</v>
      </c>
      <c r="R3443" s="132" t="s">
        <v>57</v>
      </c>
      <c r="S3443" s="132" t="s">
        <v>1206</v>
      </c>
      <c r="T3443" s="134">
        <v>2.4929999999999999</v>
      </c>
      <c r="U3443" s="133">
        <v>46752</v>
      </c>
      <c r="V3443" s="136">
        <v>4.53E-2</v>
      </c>
      <c r="W3443" s="178">
        <v>6.2600000000000003E-2</v>
      </c>
      <c r="X3443" s="132" t="s">
        <v>636</v>
      </c>
      <c r="Y3443" s="132"/>
      <c r="Z3443" s="135">
        <v>12036000</v>
      </c>
      <c r="AA3443" s="135">
        <v>1</v>
      </c>
      <c r="AB3443" s="135">
        <v>96.1</v>
      </c>
      <c r="AC3443" s="135">
        <v>0</v>
      </c>
      <c r="AD3443" s="135">
        <v>11566.596</v>
      </c>
      <c r="AE3443" s="137"/>
      <c r="AF3443" s="137"/>
      <c r="AG3443" s="132" t="s">
        <v>17</v>
      </c>
      <c r="AH3443" s="136">
        <v>1.7194285714000002E-2</v>
      </c>
      <c r="AI3443" s="136">
        <v>3.6570091381852555E-3</v>
      </c>
      <c r="AJ3443" s="136">
        <v>8.8549084307053922E-4</v>
      </c>
    </row>
    <row r="3444" spans="1:36" ht="13.5" thickBot="1">
      <c r="A3444" s="131">
        <v>8694</v>
      </c>
      <c r="B3444" s="131">
        <v>12533</v>
      </c>
      <c r="C3444" s="132" t="s">
        <v>1634</v>
      </c>
      <c r="D3444" s="132">
        <v>520038340</v>
      </c>
      <c r="E3444" s="132" t="s">
        <v>429</v>
      </c>
      <c r="F3444" s="132" t="s">
        <v>1635</v>
      </c>
      <c r="G3444" s="132">
        <v>1188648</v>
      </c>
      <c r="H3444" s="132" t="s">
        <v>102</v>
      </c>
      <c r="I3444" s="132" t="s">
        <v>228</v>
      </c>
      <c r="J3444" s="132" t="s">
        <v>53</v>
      </c>
      <c r="K3444" s="132" t="s">
        <v>53</v>
      </c>
      <c r="L3444" s="132" t="s">
        <v>821</v>
      </c>
      <c r="M3444" s="132" t="s">
        <v>311</v>
      </c>
      <c r="N3444" s="132" t="s">
        <v>652</v>
      </c>
      <c r="O3444" s="132" t="s">
        <v>62</v>
      </c>
      <c r="P3444" s="132" t="s">
        <v>298</v>
      </c>
      <c r="Q3444" s="132" t="s">
        <v>298</v>
      </c>
      <c r="R3444" s="132" t="s">
        <v>57</v>
      </c>
      <c r="S3444" s="132" t="s">
        <v>1206</v>
      </c>
      <c r="T3444" s="134">
        <v>1.901</v>
      </c>
      <c r="U3444" s="133">
        <v>46203</v>
      </c>
      <c r="V3444" s="136">
        <v>6.7500000000000004E-2</v>
      </c>
      <c r="W3444" s="178">
        <v>7.6300000000000007E-2</v>
      </c>
      <c r="X3444" s="132" t="s">
        <v>636</v>
      </c>
      <c r="Y3444" s="132"/>
      <c r="Z3444" s="135">
        <v>17000000</v>
      </c>
      <c r="AA3444" s="135">
        <v>1</v>
      </c>
      <c r="AB3444" s="135">
        <v>98.67</v>
      </c>
      <c r="AC3444" s="135">
        <v>0</v>
      </c>
      <c r="AD3444" s="135">
        <v>16773.900000000001</v>
      </c>
      <c r="AE3444" s="137"/>
      <c r="AF3444" s="137"/>
      <c r="AG3444" s="132" t="s">
        <v>17</v>
      </c>
      <c r="AH3444" s="136">
        <v>5.3311114096999998E-2</v>
      </c>
      <c r="AI3444" s="136">
        <v>5.3034017599478418E-3</v>
      </c>
      <c r="AJ3444" s="136">
        <v>1.2841405416581439E-3</v>
      </c>
    </row>
    <row r="3445" spans="1:36" ht="13.5" thickBot="1">
      <c r="A3445" s="131">
        <v>8694</v>
      </c>
      <c r="B3445" s="131">
        <v>12533</v>
      </c>
      <c r="C3445" s="132" t="s">
        <v>1480</v>
      </c>
      <c r="D3445" s="132">
        <v>1628</v>
      </c>
      <c r="E3445" s="132" t="s">
        <v>2</v>
      </c>
      <c r="F3445" s="132" t="s">
        <v>1636</v>
      </c>
      <c r="G3445" s="132">
        <v>1188788</v>
      </c>
      <c r="H3445" s="132" t="s">
        <v>102</v>
      </c>
      <c r="I3445" s="132" t="s">
        <v>228</v>
      </c>
      <c r="J3445" s="132" t="s">
        <v>53</v>
      </c>
      <c r="K3445" s="132" t="s">
        <v>53</v>
      </c>
      <c r="L3445" s="132" t="s">
        <v>821</v>
      </c>
      <c r="M3445" s="132" t="s">
        <v>311</v>
      </c>
      <c r="N3445" s="132" t="s">
        <v>652</v>
      </c>
      <c r="O3445" s="132" t="s">
        <v>62</v>
      </c>
      <c r="P3445" s="132" t="s">
        <v>1319</v>
      </c>
      <c r="Q3445" s="132" t="s">
        <v>65</v>
      </c>
      <c r="R3445" s="132" t="s">
        <v>57</v>
      </c>
      <c r="S3445" s="132" t="s">
        <v>1206</v>
      </c>
      <c r="T3445" s="134">
        <v>2.3620000000000001</v>
      </c>
      <c r="U3445" s="133">
        <v>47361</v>
      </c>
      <c r="V3445" s="136">
        <v>7.2400000000000006E-2</v>
      </c>
      <c r="W3445" s="178">
        <v>7.1499999999999994E-2</v>
      </c>
      <c r="X3445" s="132" t="s">
        <v>636</v>
      </c>
      <c r="Y3445" s="132"/>
      <c r="Z3445" s="135">
        <v>320100</v>
      </c>
      <c r="AA3445" s="135">
        <v>1</v>
      </c>
      <c r="AB3445" s="135">
        <v>102.9</v>
      </c>
      <c r="AC3445" s="135">
        <v>0</v>
      </c>
      <c r="AD3445" s="135">
        <v>329.38290000000001</v>
      </c>
      <c r="AE3445" s="137"/>
      <c r="AF3445" s="137"/>
      <c r="AG3445" s="132" t="s">
        <v>17</v>
      </c>
      <c r="AH3445" s="136">
        <v>9.1799265600000005E-4</v>
      </c>
      <c r="AI3445" s="136">
        <v>1.0414094823247568E-4</v>
      </c>
      <c r="AJ3445" s="136">
        <v>2.5216195137620364E-5</v>
      </c>
    </row>
    <row r="3446" spans="1:36" ht="13.5" thickBot="1">
      <c r="A3446" s="131">
        <v>8694</v>
      </c>
      <c r="B3446" s="131">
        <v>12533</v>
      </c>
      <c r="C3446" s="132" t="s">
        <v>1637</v>
      </c>
      <c r="D3446" s="132">
        <v>513988824</v>
      </c>
      <c r="E3446" s="132" t="s">
        <v>429</v>
      </c>
      <c r="F3446" s="132" t="s">
        <v>1638</v>
      </c>
      <c r="G3446" s="132">
        <v>11892240</v>
      </c>
      <c r="H3446" s="132" t="s">
        <v>102</v>
      </c>
      <c r="I3446" s="132" t="s">
        <v>228</v>
      </c>
      <c r="J3446" s="132" t="s">
        <v>53</v>
      </c>
      <c r="K3446" s="132" t="s">
        <v>53</v>
      </c>
      <c r="L3446" s="132" t="s">
        <v>54</v>
      </c>
      <c r="M3446" s="132" t="s">
        <v>311</v>
      </c>
      <c r="N3446" s="132" t="s">
        <v>140</v>
      </c>
      <c r="O3446" s="132" t="s">
        <v>62</v>
      </c>
      <c r="P3446" s="132" t="s">
        <v>298</v>
      </c>
      <c r="Q3446" s="132" t="s">
        <v>298</v>
      </c>
      <c r="R3446" s="132" t="s">
        <v>57</v>
      </c>
      <c r="S3446" s="132" t="s">
        <v>1206</v>
      </c>
      <c r="T3446" s="134">
        <v>2.3620000000000001</v>
      </c>
      <c r="U3446" s="133">
        <v>46477</v>
      </c>
      <c r="V3446" s="136">
        <v>7.2400000000000006E-2</v>
      </c>
      <c r="W3446" s="178">
        <v>7.1499999999999994E-2</v>
      </c>
      <c r="X3446" s="132" t="s">
        <v>636</v>
      </c>
      <c r="Y3446" s="132"/>
      <c r="Z3446" s="135">
        <v>2000000</v>
      </c>
      <c r="AA3446" s="135">
        <v>1</v>
      </c>
      <c r="AB3446" s="135">
        <v>98.764700000000005</v>
      </c>
      <c r="AC3446" s="135">
        <v>0</v>
      </c>
      <c r="AD3446" s="135">
        <v>1975.2940000000001</v>
      </c>
      <c r="AE3446" s="137"/>
      <c r="AF3446" s="137"/>
      <c r="AG3446" s="132" t="s">
        <v>17</v>
      </c>
      <c r="AH3446" s="136">
        <v>1.7157033411E-2</v>
      </c>
      <c r="AI3446" s="136">
        <v>6.2452844454863874E-4</v>
      </c>
      <c r="AJ3446" s="136">
        <v>1.5122035466373841E-4</v>
      </c>
    </row>
    <row r="3447" spans="1:36" ht="13.5" thickBot="1">
      <c r="A3447" s="131">
        <v>8694</v>
      </c>
      <c r="B3447" s="131">
        <v>12533</v>
      </c>
      <c r="C3447" s="132" t="s">
        <v>1639</v>
      </c>
      <c r="D3447" s="132">
        <v>520038506</v>
      </c>
      <c r="E3447" s="132" t="s">
        <v>429</v>
      </c>
      <c r="F3447" s="132" t="s">
        <v>2165</v>
      </c>
      <c r="G3447" s="132">
        <v>1189406</v>
      </c>
      <c r="H3447" s="132" t="s">
        <v>102</v>
      </c>
      <c r="I3447" s="132" t="s">
        <v>228</v>
      </c>
      <c r="J3447" s="132" t="s">
        <v>53</v>
      </c>
      <c r="K3447" s="132" t="s">
        <v>53</v>
      </c>
      <c r="L3447" s="132" t="s">
        <v>821</v>
      </c>
      <c r="M3447" s="132" t="s">
        <v>311</v>
      </c>
      <c r="N3447" s="132" t="s">
        <v>651</v>
      </c>
      <c r="O3447" s="132" t="s">
        <v>62</v>
      </c>
      <c r="P3447" s="132" t="s">
        <v>1328</v>
      </c>
      <c r="Q3447" s="132" t="s">
        <v>65</v>
      </c>
      <c r="R3447" s="132" t="s">
        <v>57</v>
      </c>
      <c r="S3447" s="132" t="s">
        <v>1206</v>
      </c>
      <c r="T3447" s="134">
        <v>6.468</v>
      </c>
      <c r="U3447" s="133">
        <v>50100</v>
      </c>
      <c r="V3447" s="136">
        <v>4.9399999999999999E-2</v>
      </c>
      <c r="W3447" s="178">
        <v>6.9400000000000003E-2</v>
      </c>
      <c r="X3447" s="132" t="s">
        <v>636</v>
      </c>
      <c r="Y3447" s="132"/>
      <c r="Z3447" s="135">
        <v>4990</v>
      </c>
      <c r="AA3447" s="135">
        <v>1</v>
      </c>
      <c r="AB3447" s="135">
        <v>89.76</v>
      </c>
      <c r="AC3447" s="135">
        <v>0</v>
      </c>
      <c r="AD3447" s="135">
        <v>4.4790200000000002</v>
      </c>
      <c r="AE3447" s="137"/>
      <c r="AF3447" s="137"/>
      <c r="AG3447" s="132" t="s">
        <v>17</v>
      </c>
      <c r="AH3447" s="136">
        <v>5.5592629687355496E-6</v>
      </c>
      <c r="AI3447" s="136">
        <v>1.4161311651340226E-6</v>
      </c>
      <c r="AJ3447" s="136">
        <v>3.4289528189017817E-7</v>
      </c>
    </row>
    <row r="3448" spans="1:36" ht="13.5" thickBot="1">
      <c r="A3448" s="131">
        <v>8694</v>
      </c>
      <c r="B3448" s="131">
        <v>12533</v>
      </c>
      <c r="C3448" s="132" t="s">
        <v>1639</v>
      </c>
      <c r="D3448" s="132">
        <v>520038506</v>
      </c>
      <c r="E3448" s="132" t="s">
        <v>429</v>
      </c>
      <c r="F3448" s="132" t="s">
        <v>1640</v>
      </c>
      <c r="G3448" s="132">
        <v>1189414</v>
      </c>
      <c r="H3448" s="132" t="s">
        <v>102</v>
      </c>
      <c r="I3448" s="132" t="s">
        <v>229</v>
      </c>
      <c r="J3448" s="132" t="s">
        <v>53</v>
      </c>
      <c r="K3448" s="132" t="s">
        <v>53</v>
      </c>
      <c r="L3448" s="132" t="s">
        <v>821</v>
      </c>
      <c r="M3448" s="132" t="s">
        <v>311</v>
      </c>
      <c r="N3448" s="132" t="s">
        <v>651</v>
      </c>
      <c r="O3448" s="132" t="s">
        <v>62</v>
      </c>
      <c r="P3448" s="132" t="s">
        <v>1328</v>
      </c>
      <c r="Q3448" s="132" t="s">
        <v>65</v>
      </c>
      <c r="R3448" s="132" t="s">
        <v>57</v>
      </c>
      <c r="S3448" s="132" t="s">
        <v>1206</v>
      </c>
      <c r="T3448" s="134">
        <v>7.1340000000000003</v>
      </c>
      <c r="U3448" s="133">
        <v>50100</v>
      </c>
      <c r="V3448" s="136">
        <v>2.5600000000000001E-2</v>
      </c>
      <c r="W3448" s="178">
        <v>4.53E-2</v>
      </c>
      <c r="X3448" s="132" t="s">
        <v>636</v>
      </c>
      <c r="Y3448" s="132"/>
      <c r="Z3448" s="135">
        <v>1505219</v>
      </c>
      <c r="AA3448" s="135">
        <v>1</v>
      </c>
      <c r="AB3448" s="135">
        <v>93.07</v>
      </c>
      <c r="AC3448" s="135">
        <v>0</v>
      </c>
      <c r="AD3448" s="135">
        <v>1400.90732</v>
      </c>
      <c r="AE3448" s="137"/>
      <c r="AF3448" s="137"/>
      <c r="AG3448" s="132" t="s">
        <v>17</v>
      </c>
      <c r="AH3448" s="136">
        <v>1.43288687E-3</v>
      </c>
      <c r="AI3448" s="136">
        <v>4.4292468337189404E-4</v>
      </c>
      <c r="AJ3448" s="136">
        <v>1.0724768150028668E-4</v>
      </c>
    </row>
    <row r="3449" spans="1:36" ht="13.5" thickBot="1">
      <c r="A3449" s="131">
        <v>8694</v>
      </c>
      <c r="B3449" s="131">
        <v>12533</v>
      </c>
      <c r="C3449" s="132" t="s">
        <v>1509</v>
      </c>
      <c r="D3449" s="132">
        <v>513141879</v>
      </c>
      <c r="E3449" s="132" t="s">
        <v>429</v>
      </c>
      <c r="F3449" s="132" t="s">
        <v>1641</v>
      </c>
      <c r="G3449" s="132">
        <v>1189497</v>
      </c>
      <c r="H3449" s="132" t="s">
        <v>102</v>
      </c>
      <c r="I3449" s="132" t="s">
        <v>229</v>
      </c>
      <c r="J3449" s="132" t="s">
        <v>53</v>
      </c>
      <c r="K3449" s="132" t="s">
        <v>53</v>
      </c>
      <c r="L3449" s="132" t="s">
        <v>821</v>
      </c>
      <c r="M3449" s="132" t="s">
        <v>311</v>
      </c>
      <c r="N3449" s="132" t="s">
        <v>256</v>
      </c>
      <c r="O3449" s="132" t="s">
        <v>62</v>
      </c>
      <c r="P3449" s="132" t="s">
        <v>1328</v>
      </c>
      <c r="Q3449" s="132" t="s">
        <v>65</v>
      </c>
      <c r="R3449" s="132" t="s">
        <v>57</v>
      </c>
      <c r="S3449" s="132" t="s">
        <v>1206</v>
      </c>
      <c r="T3449" s="134">
        <v>4.415</v>
      </c>
      <c r="U3449" s="133">
        <v>49016</v>
      </c>
      <c r="V3449" s="136">
        <v>2.9899999999999999E-2</v>
      </c>
      <c r="W3449" s="178">
        <v>3.5299999999999998E-2</v>
      </c>
      <c r="X3449" s="132" t="s">
        <v>636</v>
      </c>
      <c r="Y3449" s="132"/>
      <c r="Z3449" s="135">
        <v>7290000</v>
      </c>
      <c r="AA3449" s="135">
        <v>1</v>
      </c>
      <c r="AB3449" s="135">
        <v>104.39</v>
      </c>
      <c r="AC3449" s="135">
        <v>0</v>
      </c>
      <c r="AD3449" s="135">
        <v>7610.0309999999999</v>
      </c>
      <c r="AE3449" s="137"/>
      <c r="AF3449" s="137"/>
      <c r="AG3449" s="132" t="s">
        <v>17</v>
      </c>
      <c r="AH3449" s="136">
        <v>9.1125000000000008E-3</v>
      </c>
      <c r="AI3449" s="136">
        <v>2.4060625017829859E-3</v>
      </c>
      <c r="AJ3449" s="136">
        <v>5.8259255929600539E-4</v>
      </c>
    </row>
    <row r="3450" spans="1:36" ht="13.5" thickBot="1">
      <c r="A3450" s="131">
        <v>8694</v>
      </c>
      <c r="B3450" s="131">
        <v>12533</v>
      </c>
      <c r="C3450" s="132" t="s">
        <v>1642</v>
      </c>
      <c r="D3450" s="132">
        <v>520039413</v>
      </c>
      <c r="E3450" s="132" t="s">
        <v>429</v>
      </c>
      <c r="F3450" s="132" t="s">
        <v>1643</v>
      </c>
      <c r="G3450" s="132">
        <v>1189646</v>
      </c>
      <c r="H3450" s="132" t="s">
        <v>102</v>
      </c>
      <c r="I3450" s="132" t="s">
        <v>228</v>
      </c>
      <c r="J3450" s="132" t="s">
        <v>53</v>
      </c>
      <c r="K3450" s="132" t="s">
        <v>53</v>
      </c>
      <c r="L3450" s="132" t="s">
        <v>821</v>
      </c>
      <c r="M3450" s="132" t="s">
        <v>311</v>
      </c>
      <c r="N3450" s="132" t="s">
        <v>252</v>
      </c>
      <c r="O3450" s="132" t="s">
        <v>62</v>
      </c>
      <c r="P3450" s="132" t="s">
        <v>1333</v>
      </c>
      <c r="Q3450" s="132" t="s">
        <v>1334</v>
      </c>
      <c r="R3450" s="132" t="s">
        <v>57</v>
      </c>
      <c r="S3450" s="132" t="s">
        <v>1206</v>
      </c>
      <c r="T3450" s="134">
        <v>2.58</v>
      </c>
      <c r="U3450" s="133">
        <v>47515</v>
      </c>
      <c r="V3450" s="136">
        <v>4.1000000000000002E-2</v>
      </c>
      <c r="W3450" s="178">
        <v>5.2299999999999999E-2</v>
      </c>
      <c r="X3450" s="132" t="s">
        <v>636</v>
      </c>
      <c r="Y3450" s="132"/>
      <c r="Z3450" s="135">
        <v>2400160</v>
      </c>
      <c r="AA3450" s="135">
        <v>1</v>
      </c>
      <c r="AB3450" s="135">
        <v>98.97</v>
      </c>
      <c r="AC3450" s="135">
        <v>0</v>
      </c>
      <c r="AD3450" s="135">
        <v>2375.4383499999999</v>
      </c>
      <c r="AE3450" s="137"/>
      <c r="AF3450" s="137"/>
      <c r="AG3450" s="132" t="s">
        <v>17</v>
      </c>
      <c r="AH3450" s="136">
        <v>5.8871145769999996E-3</v>
      </c>
      <c r="AI3450" s="136">
        <v>7.5104203113393999E-4</v>
      </c>
      <c r="AJ3450" s="136">
        <v>1.8185375431143189E-4</v>
      </c>
    </row>
    <row r="3451" spans="1:36" ht="13.5" thickBot="1">
      <c r="A3451" s="131">
        <v>8694</v>
      </c>
      <c r="B3451" s="131">
        <v>12533</v>
      </c>
      <c r="C3451" s="132" t="s">
        <v>1511</v>
      </c>
      <c r="D3451" s="132">
        <v>513605519</v>
      </c>
      <c r="E3451" s="132" t="s">
        <v>429</v>
      </c>
      <c r="F3451" s="132" t="s">
        <v>1644</v>
      </c>
      <c r="G3451" s="132">
        <v>1189851</v>
      </c>
      <c r="H3451" s="132" t="s">
        <v>102</v>
      </c>
      <c r="I3451" s="132" t="s">
        <v>229</v>
      </c>
      <c r="J3451" s="132" t="s">
        <v>53</v>
      </c>
      <c r="K3451" s="132" t="s">
        <v>53</v>
      </c>
      <c r="L3451" s="132" t="s">
        <v>821</v>
      </c>
      <c r="M3451" s="132" t="s">
        <v>311</v>
      </c>
      <c r="N3451" s="132" t="s">
        <v>140</v>
      </c>
      <c r="O3451" s="132" t="s">
        <v>62</v>
      </c>
      <c r="P3451" s="132" t="s">
        <v>298</v>
      </c>
      <c r="Q3451" s="132" t="s">
        <v>298</v>
      </c>
      <c r="R3451" s="132" t="s">
        <v>57</v>
      </c>
      <c r="S3451" s="132" t="s">
        <v>1206</v>
      </c>
      <c r="T3451" s="134">
        <v>3.3730000000000002</v>
      </c>
      <c r="U3451" s="133">
        <v>47027</v>
      </c>
      <c r="V3451" s="136">
        <v>9.4240000000000004E-2</v>
      </c>
      <c r="W3451" s="178">
        <v>5.1999999999999998E-2</v>
      </c>
      <c r="X3451" s="132" t="s">
        <v>636</v>
      </c>
      <c r="Y3451" s="132"/>
      <c r="Z3451" s="135">
        <v>2832900</v>
      </c>
      <c r="AA3451" s="135">
        <v>1</v>
      </c>
      <c r="AB3451" s="135">
        <v>109.7</v>
      </c>
      <c r="AC3451" s="135">
        <v>0</v>
      </c>
      <c r="AD3451" s="135">
        <v>3107.6913</v>
      </c>
      <c r="AE3451" s="137"/>
      <c r="AF3451" s="137"/>
      <c r="AG3451" s="132" t="s">
        <v>17</v>
      </c>
      <c r="AH3451" s="136">
        <v>2.2024609657E-2</v>
      </c>
      <c r="AI3451" s="136">
        <v>9.8255835016272859E-4</v>
      </c>
      <c r="AJ3451" s="136">
        <v>2.379120174371077E-4</v>
      </c>
    </row>
    <row r="3452" spans="1:36" ht="13.5" thickBot="1">
      <c r="A3452" s="131">
        <v>8694</v>
      </c>
      <c r="B3452" s="131">
        <v>12533</v>
      </c>
      <c r="C3452" s="132" t="s">
        <v>1645</v>
      </c>
      <c r="D3452" s="132">
        <v>511519829</v>
      </c>
      <c r="E3452" s="132" t="s">
        <v>429</v>
      </c>
      <c r="F3452" s="132" t="s">
        <v>1646</v>
      </c>
      <c r="G3452" s="132">
        <v>1189919</v>
      </c>
      <c r="H3452" s="132" t="s">
        <v>102</v>
      </c>
      <c r="I3452" s="132" t="s">
        <v>229</v>
      </c>
      <c r="J3452" s="132" t="s">
        <v>53</v>
      </c>
      <c r="K3452" s="132" t="s">
        <v>53</v>
      </c>
      <c r="L3452" s="132" t="s">
        <v>821</v>
      </c>
      <c r="M3452" s="132" t="s">
        <v>311</v>
      </c>
      <c r="N3452" s="132" t="s">
        <v>651</v>
      </c>
      <c r="O3452" s="132" t="s">
        <v>62</v>
      </c>
      <c r="P3452" s="132" t="s">
        <v>298</v>
      </c>
      <c r="Q3452" s="132" t="s">
        <v>298</v>
      </c>
      <c r="R3452" s="132" t="s">
        <v>57</v>
      </c>
      <c r="S3452" s="132" t="s">
        <v>1206</v>
      </c>
      <c r="T3452" s="134">
        <v>2.3940000000000001</v>
      </c>
      <c r="U3452" s="133">
        <v>46387</v>
      </c>
      <c r="V3452" s="136">
        <v>3.4299999999999997E-2</v>
      </c>
      <c r="W3452" s="178">
        <v>3.7999999999999999E-2</v>
      </c>
      <c r="X3452" s="132" t="s">
        <v>636</v>
      </c>
      <c r="Y3452" s="132"/>
      <c r="Z3452" s="135">
        <v>18378000</v>
      </c>
      <c r="AA3452" s="135">
        <v>1</v>
      </c>
      <c r="AB3452" s="135">
        <v>105.36</v>
      </c>
      <c r="AC3452" s="135">
        <v>0</v>
      </c>
      <c r="AD3452" s="135">
        <v>19363.060799999999</v>
      </c>
      <c r="AE3452" s="137"/>
      <c r="AF3452" s="137"/>
      <c r="AG3452" s="132" t="s">
        <v>17</v>
      </c>
      <c r="AH3452" s="136">
        <v>2.7677710843000001E-2</v>
      </c>
      <c r="AI3452" s="136">
        <v>6.1220163900283803E-3</v>
      </c>
      <c r="AJ3452" s="136">
        <v>1.4823560044993453E-3</v>
      </c>
    </row>
    <row r="3453" spans="1:36" ht="13.5" thickBot="1">
      <c r="A3453" s="131">
        <v>8694</v>
      </c>
      <c r="B3453" s="131">
        <v>12533</v>
      </c>
      <c r="C3453" s="132" t="s">
        <v>1647</v>
      </c>
      <c r="D3453" s="132">
        <v>510488190</v>
      </c>
      <c r="E3453" s="132" t="s">
        <v>429</v>
      </c>
      <c r="F3453" s="132" t="s">
        <v>1648</v>
      </c>
      <c r="G3453" s="132">
        <v>1190008</v>
      </c>
      <c r="H3453" s="132" t="s">
        <v>102</v>
      </c>
      <c r="I3453" s="132" t="s">
        <v>228</v>
      </c>
      <c r="J3453" s="132" t="s">
        <v>53</v>
      </c>
      <c r="K3453" s="132" t="s">
        <v>53</v>
      </c>
      <c r="L3453" s="132" t="s">
        <v>821</v>
      </c>
      <c r="M3453" s="132" t="s">
        <v>311</v>
      </c>
      <c r="N3453" s="132" t="s">
        <v>140</v>
      </c>
      <c r="O3453" s="132" t="s">
        <v>62</v>
      </c>
      <c r="P3453" s="132" t="s">
        <v>1319</v>
      </c>
      <c r="Q3453" s="132" t="s">
        <v>65</v>
      </c>
      <c r="R3453" s="132" t="s">
        <v>57</v>
      </c>
      <c r="S3453" s="132" t="s">
        <v>1206</v>
      </c>
      <c r="T3453" s="134">
        <v>3.0920000000000001</v>
      </c>
      <c r="U3453" s="133">
        <v>47452</v>
      </c>
      <c r="V3453" s="136">
        <v>5.3400000000000003E-2</v>
      </c>
      <c r="W3453" s="178">
        <v>6.3500000000000001E-2</v>
      </c>
      <c r="X3453" s="132" t="s">
        <v>636</v>
      </c>
      <c r="Y3453" s="132"/>
      <c r="Z3453" s="135">
        <v>2820000</v>
      </c>
      <c r="AA3453" s="135">
        <v>1</v>
      </c>
      <c r="AB3453" s="135">
        <v>97.71</v>
      </c>
      <c r="AC3453" s="135">
        <v>0</v>
      </c>
      <c r="AD3453" s="135">
        <v>2755.422</v>
      </c>
      <c r="AE3453" s="137"/>
      <c r="AF3453" s="137"/>
      <c r="AG3453" s="132" t="s">
        <v>17</v>
      </c>
      <c r="AH3453" s="136">
        <v>4.0480599449999998E-3</v>
      </c>
      <c r="AI3453" s="136">
        <v>8.7118141184810928E-4</v>
      </c>
      <c r="AJ3453" s="136">
        <v>2.1094373399011356E-4</v>
      </c>
    </row>
    <row r="3454" spans="1:36" ht="13.5" thickBot="1">
      <c r="A3454" s="131">
        <v>8694</v>
      </c>
      <c r="B3454" s="131">
        <v>12533</v>
      </c>
      <c r="C3454" s="132" t="s">
        <v>1388</v>
      </c>
      <c r="D3454" s="132">
        <v>520033309</v>
      </c>
      <c r="E3454" s="132" t="s">
        <v>429</v>
      </c>
      <c r="F3454" s="132" t="s">
        <v>1649</v>
      </c>
      <c r="G3454" s="132">
        <v>1190040</v>
      </c>
      <c r="H3454" s="132" t="s">
        <v>102</v>
      </c>
      <c r="I3454" s="132" t="s">
        <v>228</v>
      </c>
      <c r="J3454" s="132" t="s">
        <v>53</v>
      </c>
      <c r="K3454" s="132" t="s">
        <v>53</v>
      </c>
      <c r="L3454" s="132" t="s">
        <v>821</v>
      </c>
      <c r="M3454" s="132" t="s">
        <v>311</v>
      </c>
      <c r="N3454" s="132" t="s">
        <v>140</v>
      </c>
      <c r="O3454" s="132" t="s">
        <v>62</v>
      </c>
      <c r="P3454" s="132" t="s">
        <v>298</v>
      </c>
      <c r="Q3454" s="132" t="s">
        <v>298</v>
      </c>
      <c r="R3454" s="132" t="s">
        <v>57</v>
      </c>
      <c r="S3454" s="132" t="s">
        <v>1206</v>
      </c>
      <c r="T3454" s="134">
        <v>0.74399999999999999</v>
      </c>
      <c r="U3454" s="133">
        <v>45748</v>
      </c>
      <c r="V3454" s="136">
        <v>5.62E-2</v>
      </c>
      <c r="W3454" s="178">
        <v>6.5000000000000002E-2</v>
      </c>
      <c r="X3454" s="132" t="s">
        <v>636</v>
      </c>
      <c r="Y3454" s="132"/>
      <c r="Z3454" s="135">
        <v>4071600</v>
      </c>
      <c r="AA3454" s="135">
        <v>1</v>
      </c>
      <c r="AB3454" s="135">
        <v>99.43</v>
      </c>
      <c r="AC3454" s="135">
        <v>117.89318</v>
      </c>
      <c r="AD3454" s="135">
        <v>4166.2850600000002</v>
      </c>
      <c r="AE3454" s="137"/>
      <c r="AF3454" s="137"/>
      <c r="AG3454" s="132" t="s">
        <v>17</v>
      </c>
      <c r="AH3454" s="136">
        <v>2.0275801898999999E-2</v>
      </c>
      <c r="AI3454" s="136">
        <v>1.3172538002282355E-3</v>
      </c>
      <c r="AJ3454" s="136">
        <v>3.1895358584769389E-4</v>
      </c>
    </row>
    <row r="3455" spans="1:36" ht="13.5" thickBot="1">
      <c r="A3455" s="131">
        <v>8694</v>
      </c>
      <c r="B3455" s="131">
        <v>12533</v>
      </c>
      <c r="C3455" s="132" t="s">
        <v>1650</v>
      </c>
      <c r="D3455" s="132">
        <v>520039264</v>
      </c>
      <c r="E3455" s="132" t="s">
        <v>429</v>
      </c>
      <c r="F3455" s="132" t="s">
        <v>1651</v>
      </c>
      <c r="G3455" s="132">
        <v>1190453</v>
      </c>
      <c r="H3455" s="132" t="s">
        <v>102</v>
      </c>
      <c r="I3455" s="132" t="s">
        <v>228</v>
      </c>
      <c r="J3455" s="132" t="s">
        <v>53</v>
      </c>
      <c r="K3455" s="132" t="s">
        <v>53</v>
      </c>
      <c r="L3455" s="132" t="s">
        <v>821</v>
      </c>
      <c r="M3455" s="132" t="s">
        <v>311</v>
      </c>
      <c r="N3455" s="132" t="s">
        <v>140</v>
      </c>
      <c r="O3455" s="132" t="s">
        <v>62</v>
      </c>
      <c r="P3455" s="132" t="s">
        <v>1515</v>
      </c>
      <c r="Q3455" s="132" t="s">
        <v>1334</v>
      </c>
      <c r="R3455" s="132" t="s">
        <v>57</v>
      </c>
      <c r="S3455" s="132" t="s">
        <v>1206</v>
      </c>
      <c r="T3455" s="134">
        <v>1.5760000000000001</v>
      </c>
      <c r="U3455" s="133">
        <v>46645</v>
      </c>
      <c r="V3455" s="136">
        <v>6.9000000000000006E-2</v>
      </c>
      <c r="W3455" s="178">
        <v>6.7100000000000007E-2</v>
      </c>
      <c r="X3455" s="132" t="s">
        <v>636</v>
      </c>
      <c r="Y3455" s="132"/>
      <c r="Z3455" s="135">
        <v>1549000</v>
      </c>
      <c r="AA3455" s="135">
        <v>1</v>
      </c>
      <c r="AB3455" s="135">
        <v>102.47</v>
      </c>
      <c r="AC3455" s="135">
        <v>0</v>
      </c>
      <c r="AD3455" s="135">
        <v>1587.2602999999999</v>
      </c>
      <c r="AE3455" s="137"/>
      <c r="AF3455" s="137"/>
      <c r="AG3455" s="132" t="s">
        <v>17</v>
      </c>
      <c r="AH3455" s="136">
        <v>6.8844444439999999E-3</v>
      </c>
      <c r="AI3455" s="136">
        <v>5.0184388058324768E-4</v>
      </c>
      <c r="AJ3455" s="136">
        <v>1.2151409638751081E-4</v>
      </c>
    </row>
    <row r="3456" spans="1:36" ht="13.5" thickBot="1">
      <c r="A3456" s="131">
        <v>8694</v>
      </c>
      <c r="B3456" s="131">
        <v>12533</v>
      </c>
      <c r="C3456" s="132" t="s">
        <v>1652</v>
      </c>
      <c r="D3456" s="132">
        <v>1632</v>
      </c>
      <c r="E3456" s="132" t="s">
        <v>2</v>
      </c>
      <c r="F3456" s="132" t="s">
        <v>1653</v>
      </c>
      <c r="G3456" s="132">
        <v>1190529</v>
      </c>
      <c r="H3456" s="132" t="s">
        <v>102</v>
      </c>
      <c r="I3456" s="132" t="s">
        <v>228</v>
      </c>
      <c r="J3456" s="132" t="s">
        <v>53</v>
      </c>
      <c r="K3456" s="132" t="s">
        <v>53</v>
      </c>
      <c r="L3456" s="132" t="s">
        <v>821</v>
      </c>
      <c r="M3456" s="132" t="s">
        <v>311</v>
      </c>
      <c r="N3456" s="132" t="s">
        <v>652</v>
      </c>
      <c r="O3456" s="132" t="s">
        <v>62</v>
      </c>
      <c r="P3456" s="132" t="s">
        <v>1515</v>
      </c>
      <c r="Q3456" s="132" t="s">
        <v>1334</v>
      </c>
      <c r="R3456" s="132" t="s">
        <v>57</v>
      </c>
      <c r="S3456" s="132" t="s">
        <v>1206</v>
      </c>
      <c r="T3456" s="134">
        <v>0.59899999999999998</v>
      </c>
      <c r="U3456" s="133">
        <v>45704</v>
      </c>
      <c r="V3456" s="136">
        <v>7.7499999999999999E-2</v>
      </c>
      <c r="W3456" s="178">
        <v>7.6799999999999993E-2</v>
      </c>
      <c r="X3456" s="132" t="s">
        <v>636</v>
      </c>
      <c r="Y3456" s="132"/>
      <c r="Z3456" s="135">
        <v>4669700</v>
      </c>
      <c r="AA3456" s="135">
        <v>1</v>
      </c>
      <c r="AB3456" s="135">
        <v>103</v>
      </c>
      <c r="AC3456" s="135">
        <v>0</v>
      </c>
      <c r="AD3456" s="135">
        <v>4809.7910000000002</v>
      </c>
      <c r="AE3456" s="137"/>
      <c r="AF3456" s="137"/>
      <c r="AG3456" s="132" t="s">
        <v>17</v>
      </c>
      <c r="AH3456" s="136">
        <v>3.0521114517E-2</v>
      </c>
      <c r="AI3456" s="136">
        <v>1.5207109887611877E-3</v>
      </c>
      <c r="AJ3456" s="136">
        <v>3.6821774423374798E-4</v>
      </c>
    </row>
    <row r="3457" spans="1:36" ht="13.5" thickBot="1">
      <c r="A3457" s="131">
        <v>8694</v>
      </c>
      <c r="B3457" s="131">
        <v>12533</v>
      </c>
      <c r="C3457" s="132" t="s">
        <v>1654</v>
      </c>
      <c r="D3457" s="132">
        <v>520033424</v>
      </c>
      <c r="E3457" s="132" t="s">
        <v>429</v>
      </c>
      <c r="F3457" s="132" t="s">
        <v>1655</v>
      </c>
      <c r="G3457" s="132">
        <v>1190586</v>
      </c>
      <c r="H3457" s="132" t="s">
        <v>102</v>
      </c>
      <c r="I3457" s="132" t="s">
        <v>228</v>
      </c>
      <c r="J3457" s="132" t="s">
        <v>53</v>
      </c>
      <c r="K3457" s="132" t="s">
        <v>53</v>
      </c>
      <c r="L3457" s="132" t="s">
        <v>821</v>
      </c>
      <c r="M3457" s="132" t="s">
        <v>311</v>
      </c>
      <c r="N3457" s="132" t="s">
        <v>140</v>
      </c>
      <c r="O3457" s="132" t="s">
        <v>62</v>
      </c>
      <c r="P3457" s="132" t="s">
        <v>1377</v>
      </c>
      <c r="Q3457" s="132" t="s">
        <v>65</v>
      </c>
      <c r="R3457" s="132" t="s">
        <v>57</v>
      </c>
      <c r="S3457" s="132" t="s">
        <v>1206</v>
      </c>
      <c r="T3457" s="134">
        <v>3.476</v>
      </c>
      <c r="U3457" s="133">
        <v>48029</v>
      </c>
      <c r="V3457" s="136">
        <v>0.05</v>
      </c>
      <c r="W3457" s="178">
        <v>6.1100000000000002E-2</v>
      </c>
      <c r="X3457" s="132" t="s">
        <v>636</v>
      </c>
      <c r="Y3457" s="132"/>
      <c r="Z3457" s="135">
        <v>8100000</v>
      </c>
      <c r="AA3457" s="135">
        <v>1</v>
      </c>
      <c r="AB3457" s="135">
        <v>96.61</v>
      </c>
      <c r="AC3457" s="135">
        <v>0</v>
      </c>
      <c r="AD3457" s="135">
        <v>7825.41</v>
      </c>
      <c r="AE3457" s="137"/>
      <c r="AF3457" s="137"/>
      <c r="AG3457" s="132" t="s">
        <v>17</v>
      </c>
      <c r="AH3457" s="136">
        <v>3.0474384585999999E-2</v>
      </c>
      <c r="AI3457" s="136">
        <v>2.4741588519255173E-3</v>
      </c>
      <c r="AJ3457" s="136">
        <v>5.9908108645556819E-4</v>
      </c>
    </row>
    <row r="3458" spans="1:36" ht="13.5" thickBot="1">
      <c r="A3458" s="131">
        <v>8694</v>
      </c>
      <c r="B3458" s="131">
        <v>12533</v>
      </c>
      <c r="C3458" s="132" t="s">
        <v>1384</v>
      </c>
      <c r="D3458" s="132">
        <v>520029935</v>
      </c>
      <c r="E3458" s="132" t="s">
        <v>429</v>
      </c>
      <c r="F3458" s="132" t="s">
        <v>1656</v>
      </c>
      <c r="G3458" s="132">
        <v>1191246</v>
      </c>
      <c r="H3458" s="132" t="s">
        <v>102</v>
      </c>
      <c r="I3458" s="132" t="s">
        <v>229</v>
      </c>
      <c r="J3458" s="132" t="s">
        <v>53</v>
      </c>
      <c r="K3458" s="132" t="s">
        <v>53</v>
      </c>
      <c r="L3458" s="132" t="s">
        <v>821</v>
      </c>
      <c r="M3458" s="132" t="s">
        <v>311</v>
      </c>
      <c r="N3458" s="132" t="s">
        <v>256</v>
      </c>
      <c r="O3458" s="132" t="s">
        <v>62</v>
      </c>
      <c r="P3458" s="132" t="s">
        <v>1328</v>
      </c>
      <c r="Q3458" s="132" t="s">
        <v>65</v>
      </c>
      <c r="R3458" s="132" t="s">
        <v>57</v>
      </c>
      <c r="S3458" s="132" t="s">
        <v>1206</v>
      </c>
      <c r="T3458" s="134">
        <v>4.1180000000000003</v>
      </c>
      <c r="U3458" s="133">
        <v>48913</v>
      </c>
      <c r="V3458" s="136">
        <v>3.1699999999999999E-2</v>
      </c>
      <c r="W3458" s="178">
        <v>3.5900000000000001E-2</v>
      </c>
      <c r="X3458" s="132" t="s">
        <v>636</v>
      </c>
      <c r="Y3458" s="132"/>
      <c r="Z3458" s="135">
        <v>16631500</v>
      </c>
      <c r="AA3458" s="135">
        <v>1</v>
      </c>
      <c r="AB3458" s="135">
        <v>105.55</v>
      </c>
      <c r="AC3458" s="135">
        <v>0</v>
      </c>
      <c r="AD3458" s="135">
        <v>17554.54825</v>
      </c>
      <c r="AE3458" s="137"/>
      <c r="AF3458" s="137"/>
      <c r="AG3458" s="132" t="s">
        <v>17</v>
      </c>
      <c r="AH3458" s="136">
        <v>1.9693901715999999E-2</v>
      </c>
      <c r="AI3458" s="136">
        <v>5.5502192146214832E-3</v>
      </c>
      <c r="AJ3458" s="136">
        <v>1.3439037491769367E-3</v>
      </c>
    </row>
    <row r="3459" spans="1:36" ht="13.5" thickBot="1">
      <c r="A3459" s="131">
        <v>8694</v>
      </c>
      <c r="B3459" s="131">
        <v>12533</v>
      </c>
      <c r="C3459" s="132" t="s">
        <v>1204</v>
      </c>
      <c r="D3459" s="132">
        <v>520000118</v>
      </c>
      <c r="E3459" s="132" t="s">
        <v>429</v>
      </c>
      <c r="F3459" s="132" t="s">
        <v>1657</v>
      </c>
      <c r="G3459" s="132">
        <v>1191329</v>
      </c>
      <c r="H3459" s="132" t="s">
        <v>102</v>
      </c>
      <c r="I3459" s="132" t="s">
        <v>229</v>
      </c>
      <c r="J3459" s="132" t="s">
        <v>53</v>
      </c>
      <c r="K3459" s="132" t="s">
        <v>53</v>
      </c>
      <c r="L3459" s="132" t="s">
        <v>821</v>
      </c>
      <c r="M3459" s="132" t="s">
        <v>311</v>
      </c>
      <c r="N3459" s="132" t="s">
        <v>256</v>
      </c>
      <c r="O3459" s="132" t="s">
        <v>62</v>
      </c>
      <c r="P3459" s="132" t="s">
        <v>1328</v>
      </c>
      <c r="Q3459" s="132" t="s">
        <v>65</v>
      </c>
      <c r="R3459" s="132" t="s">
        <v>57</v>
      </c>
      <c r="S3459" s="132" t="s">
        <v>1206</v>
      </c>
      <c r="T3459" s="134">
        <v>4.1239999999999997</v>
      </c>
      <c r="U3459" s="133">
        <v>48912</v>
      </c>
      <c r="V3459" s="136">
        <v>3.09E-2</v>
      </c>
      <c r="W3459" s="178">
        <v>3.27E-2</v>
      </c>
      <c r="X3459" s="132" t="s">
        <v>636</v>
      </c>
      <c r="Y3459" s="132"/>
      <c r="Z3459" s="135">
        <v>216518</v>
      </c>
      <c r="AA3459" s="135">
        <v>1</v>
      </c>
      <c r="AB3459" s="135">
        <v>106.53</v>
      </c>
      <c r="AC3459" s="135">
        <v>0</v>
      </c>
      <c r="AD3459" s="135">
        <v>230.65663000000001</v>
      </c>
      <c r="AE3459" s="137"/>
      <c r="AF3459" s="137"/>
      <c r="AG3459" s="132" t="s">
        <v>17</v>
      </c>
      <c r="AH3459" s="136">
        <v>2.27913684E-4</v>
      </c>
      <c r="AI3459" s="136">
        <v>7.2926676413096419E-5</v>
      </c>
      <c r="AJ3459" s="136">
        <v>1.7658119446595131E-5</v>
      </c>
    </row>
    <row r="3460" spans="1:36" ht="13.5" thickBot="1">
      <c r="A3460" s="131">
        <v>8694</v>
      </c>
      <c r="B3460" s="131">
        <v>12533</v>
      </c>
      <c r="C3460" s="132" t="s">
        <v>1204</v>
      </c>
      <c r="D3460" s="132">
        <v>520000118</v>
      </c>
      <c r="E3460" s="132" t="s">
        <v>429</v>
      </c>
      <c r="F3460" s="132" t="s">
        <v>1658</v>
      </c>
      <c r="G3460" s="132">
        <v>1191337</v>
      </c>
      <c r="H3460" s="132" t="s">
        <v>102</v>
      </c>
      <c r="I3460" s="132" t="s">
        <v>228</v>
      </c>
      <c r="J3460" s="132" t="s">
        <v>53</v>
      </c>
      <c r="K3460" s="132" t="s">
        <v>53</v>
      </c>
      <c r="L3460" s="132" t="s">
        <v>821</v>
      </c>
      <c r="M3460" s="132" t="s">
        <v>311</v>
      </c>
      <c r="N3460" s="132" t="s">
        <v>256</v>
      </c>
      <c r="O3460" s="132" t="s">
        <v>62</v>
      </c>
      <c r="P3460" s="132" t="s">
        <v>1205</v>
      </c>
      <c r="Q3460" s="132" t="s">
        <v>65</v>
      </c>
      <c r="R3460" s="132" t="s">
        <v>57</v>
      </c>
      <c r="S3460" s="132" t="s">
        <v>1206</v>
      </c>
      <c r="T3460" s="134">
        <v>0.9</v>
      </c>
      <c r="U3460" s="133">
        <v>45806</v>
      </c>
      <c r="V3460" s="136">
        <v>3.7600000000000001E-2</v>
      </c>
      <c r="W3460" s="178">
        <v>4.5199999999999997E-2</v>
      </c>
      <c r="X3460" s="132" t="s">
        <v>636</v>
      </c>
      <c r="Y3460" s="132"/>
      <c r="Z3460" s="135">
        <v>6400000</v>
      </c>
      <c r="AA3460" s="135">
        <v>1</v>
      </c>
      <c r="AB3460" s="135">
        <v>99.71</v>
      </c>
      <c r="AC3460" s="135">
        <v>0</v>
      </c>
      <c r="AD3460" s="135">
        <v>6381.44</v>
      </c>
      <c r="AE3460" s="137"/>
      <c r="AF3460" s="137"/>
      <c r="AG3460" s="132" t="s">
        <v>17</v>
      </c>
      <c r="AH3460" s="136">
        <v>5.3073846449999997E-3</v>
      </c>
      <c r="AI3460" s="136">
        <v>2.0176190466737937E-3</v>
      </c>
      <c r="AJ3460" s="136">
        <v>4.8853670393640984E-4</v>
      </c>
    </row>
    <row r="3461" spans="1:36" ht="13.5" thickBot="1">
      <c r="A3461" s="131">
        <v>8694</v>
      </c>
      <c r="B3461" s="131">
        <v>12533</v>
      </c>
      <c r="C3461" s="132" t="s">
        <v>1204</v>
      </c>
      <c r="D3461" s="132">
        <v>520000118</v>
      </c>
      <c r="E3461" s="132" t="s">
        <v>429</v>
      </c>
      <c r="F3461" s="132" t="s">
        <v>1659</v>
      </c>
      <c r="G3461" s="132">
        <v>1191345</v>
      </c>
      <c r="H3461" s="132" t="s">
        <v>102</v>
      </c>
      <c r="I3461" s="132" t="s">
        <v>229</v>
      </c>
      <c r="J3461" s="132" t="s">
        <v>53</v>
      </c>
      <c r="K3461" s="132" t="s">
        <v>53</v>
      </c>
      <c r="L3461" s="132" t="s">
        <v>821</v>
      </c>
      <c r="M3461" s="132" t="s">
        <v>311</v>
      </c>
      <c r="N3461" s="132" t="s">
        <v>256</v>
      </c>
      <c r="O3461" s="132" t="s">
        <v>62</v>
      </c>
      <c r="P3461" s="132" t="s">
        <v>1205</v>
      </c>
      <c r="Q3461" s="132" t="s">
        <v>65</v>
      </c>
      <c r="R3461" s="132" t="s">
        <v>57</v>
      </c>
      <c r="S3461" s="132" t="s">
        <v>1206</v>
      </c>
      <c r="T3461" s="134">
        <v>4.1639999999999997</v>
      </c>
      <c r="U3461" s="133">
        <v>48547</v>
      </c>
      <c r="V3461" s="136">
        <v>1.3899999999999999E-2</v>
      </c>
      <c r="W3461" s="178">
        <v>2.5100000000000001E-2</v>
      </c>
      <c r="X3461" s="132" t="s">
        <v>636</v>
      </c>
      <c r="Y3461" s="132"/>
      <c r="Z3461" s="135">
        <v>18708300</v>
      </c>
      <c r="AA3461" s="135">
        <v>1</v>
      </c>
      <c r="AB3461" s="135">
        <v>101.46</v>
      </c>
      <c r="AC3461" s="135">
        <v>0</v>
      </c>
      <c r="AD3461" s="135">
        <v>18981.441180000002</v>
      </c>
      <c r="AE3461" s="137"/>
      <c r="AF3461" s="137"/>
      <c r="AG3461" s="132" t="s">
        <v>17</v>
      </c>
      <c r="AH3461" s="136">
        <v>1.03935E-2</v>
      </c>
      <c r="AI3461" s="136">
        <v>6.001359764894177E-3</v>
      </c>
      <c r="AJ3461" s="136">
        <v>1.4531407817107171E-3</v>
      </c>
    </row>
    <row r="3462" spans="1:36" ht="13.5" thickBot="1">
      <c r="A3462" s="131">
        <v>8694</v>
      </c>
      <c r="B3462" s="131">
        <v>12533</v>
      </c>
      <c r="C3462" s="132" t="s">
        <v>1660</v>
      </c>
      <c r="D3462" s="132">
        <v>520020116</v>
      </c>
      <c r="E3462" s="132" t="s">
        <v>429</v>
      </c>
      <c r="F3462" s="132" t="s">
        <v>2222</v>
      </c>
      <c r="G3462" s="132">
        <v>1191519</v>
      </c>
      <c r="H3462" s="132" t="s">
        <v>102</v>
      </c>
      <c r="I3462" s="132" t="s">
        <v>229</v>
      </c>
      <c r="J3462" s="132" t="s">
        <v>53</v>
      </c>
      <c r="K3462" s="132" t="s">
        <v>53</v>
      </c>
      <c r="L3462" s="132" t="s">
        <v>821</v>
      </c>
      <c r="M3462" s="132" t="s">
        <v>311</v>
      </c>
      <c r="N3462" s="132" t="s">
        <v>651</v>
      </c>
      <c r="O3462" s="132" t="s">
        <v>62</v>
      </c>
      <c r="P3462" s="132" t="s">
        <v>1534</v>
      </c>
      <c r="Q3462" s="132" t="s">
        <v>65</v>
      </c>
      <c r="R3462" s="132" t="s">
        <v>57</v>
      </c>
      <c r="S3462" s="132" t="s">
        <v>1206</v>
      </c>
      <c r="T3462" s="134">
        <v>2.3740000000000001</v>
      </c>
      <c r="U3462" s="133">
        <v>47118</v>
      </c>
      <c r="V3462" s="136">
        <v>3.6499999999999998E-2</v>
      </c>
      <c r="W3462" s="178">
        <v>3.8399999999999997E-2</v>
      </c>
      <c r="X3462" s="132" t="s">
        <v>636</v>
      </c>
      <c r="Y3462" s="132"/>
      <c r="Z3462" s="135">
        <v>800000</v>
      </c>
      <c r="AA3462" s="135">
        <v>1</v>
      </c>
      <c r="AB3462" s="135">
        <v>105.01</v>
      </c>
      <c r="AC3462" s="135">
        <v>0</v>
      </c>
      <c r="AD3462" s="135">
        <v>840.08</v>
      </c>
      <c r="AE3462" s="137"/>
      <c r="AF3462" s="137"/>
      <c r="AG3462" s="132" t="s">
        <v>17</v>
      </c>
      <c r="AH3462" s="136">
        <v>2.4535361579999999E-3</v>
      </c>
      <c r="AI3462" s="136">
        <v>2.6560798326548878E-4</v>
      </c>
      <c r="AJ3462" s="136">
        <v>6.4313056965653392E-5</v>
      </c>
    </row>
    <row r="3463" spans="1:36" ht="13.5" thickBot="1">
      <c r="A3463" s="131">
        <v>8694</v>
      </c>
      <c r="B3463" s="131">
        <v>12533</v>
      </c>
      <c r="C3463" s="132" t="s">
        <v>1660</v>
      </c>
      <c r="D3463" s="132">
        <v>520020116</v>
      </c>
      <c r="E3463" s="132" t="s">
        <v>429</v>
      </c>
      <c r="F3463" s="132" t="s">
        <v>1661</v>
      </c>
      <c r="G3463" s="132">
        <v>1191527</v>
      </c>
      <c r="H3463" s="132" t="s">
        <v>102</v>
      </c>
      <c r="I3463" s="132" t="s">
        <v>229</v>
      </c>
      <c r="J3463" s="132" t="s">
        <v>53</v>
      </c>
      <c r="K3463" s="132" t="s">
        <v>53</v>
      </c>
      <c r="L3463" s="132" t="s">
        <v>821</v>
      </c>
      <c r="M3463" s="132" t="s">
        <v>311</v>
      </c>
      <c r="N3463" s="132" t="s">
        <v>651</v>
      </c>
      <c r="O3463" s="132" t="s">
        <v>62</v>
      </c>
      <c r="P3463" s="132" t="s">
        <v>1319</v>
      </c>
      <c r="Q3463" s="132" t="s">
        <v>65</v>
      </c>
      <c r="R3463" s="132" t="s">
        <v>57</v>
      </c>
      <c r="S3463" s="132" t="s">
        <v>1206</v>
      </c>
      <c r="T3463" s="134">
        <v>3.4449999999999998</v>
      </c>
      <c r="U3463" s="133">
        <v>47483</v>
      </c>
      <c r="V3463" s="136">
        <v>2.7E-2</v>
      </c>
      <c r="W3463" s="178">
        <v>3.4200000000000001E-2</v>
      </c>
      <c r="X3463" s="132" t="s">
        <v>636</v>
      </c>
      <c r="Y3463" s="132"/>
      <c r="Z3463" s="135">
        <v>9562000</v>
      </c>
      <c r="AA3463" s="135">
        <v>1</v>
      </c>
      <c r="AB3463" s="135">
        <v>102.95</v>
      </c>
      <c r="AC3463" s="135">
        <v>0</v>
      </c>
      <c r="AD3463" s="135">
        <v>9844.0789999999997</v>
      </c>
      <c r="AE3463" s="137"/>
      <c r="AF3463" s="137"/>
      <c r="AG3463" s="132" t="s">
        <v>17</v>
      </c>
      <c r="AH3463" s="136">
        <v>2.1850206572999999E-2</v>
      </c>
      <c r="AI3463" s="136">
        <v>3.112401164527366E-3</v>
      </c>
      <c r="AJ3463" s="136">
        <v>7.5362205206812717E-4</v>
      </c>
    </row>
    <row r="3464" spans="1:36" ht="13.5" thickBot="1">
      <c r="A3464" s="131">
        <v>8694</v>
      </c>
      <c r="B3464" s="131">
        <v>12533</v>
      </c>
      <c r="C3464" s="132" t="s">
        <v>1541</v>
      </c>
      <c r="D3464" s="132">
        <v>513893123</v>
      </c>
      <c r="E3464" s="132" t="s">
        <v>429</v>
      </c>
      <c r="F3464" s="132" t="s">
        <v>1662</v>
      </c>
      <c r="G3464" s="132">
        <v>1191659</v>
      </c>
      <c r="H3464" s="132" t="s">
        <v>102</v>
      </c>
      <c r="I3464" s="132" t="s">
        <v>229</v>
      </c>
      <c r="J3464" s="132" t="s">
        <v>53</v>
      </c>
      <c r="K3464" s="132" t="s">
        <v>53</v>
      </c>
      <c r="L3464" s="132" t="s">
        <v>821</v>
      </c>
      <c r="M3464" s="132" t="s">
        <v>311</v>
      </c>
      <c r="N3464" s="132" t="s">
        <v>649</v>
      </c>
      <c r="O3464" s="132" t="s">
        <v>62</v>
      </c>
      <c r="P3464" s="132" t="s">
        <v>1462</v>
      </c>
      <c r="Q3464" s="132" t="s">
        <v>1334</v>
      </c>
      <c r="R3464" s="132" t="s">
        <v>57</v>
      </c>
      <c r="S3464" s="132" t="s">
        <v>1206</v>
      </c>
      <c r="T3464" s="134">
        <v>1.8779999999999999</v>
      </c>
      <c r="U3464" s="133">
        <v>46477</v>
      </c>
      <c r="V3464" s="136">
        <v>3.5400000000000001E-2</v>
      </c>
      <c r="W3464" s="178">
        <v>3.4500000000000003E-2</v>
      </c>
      <c r="X3464" s="132" t="s">
        <v>636</v>
      </c>
      <c r="Y3464" s="132"/>
      <c r="Z3464" s="135">
        <v>14339133</v>
      </c>
      <c r="AA3464" s="135">
        <v>1</v>
      </c>
      <c r="AB3464" s="135">
        <v>106.57</v>
      </c>
      <c r="AC3464" s="135">
        <v>0</v>
      </c>
      <c r="AD3464" s="135">
        <v>15281.214040000001</v>
      </c>
      <c r="AE3464" s="137"/>
      <c r="AF3464" s="137"/>
      <c r="AG3464" s="132" t="s">
        <v>17</v>
      </c>
      <c r="AH3464" s="136">
        <v>1.2837067707000001E-2</v>
      </c>
      <c r="AI3464" s="136">
        <v>4.8314594360211799E-3</v>
      </c>
      <c r="AJ3464" s="136">
        <v>1.1698666663399466E-3</v>
      </c>
    </row>
    <row r="3465" spans="1:36" ht="13.5" thickBot="1">
      <c r="A3465" s="131">
        <v>8694</v>
      </c>
      <c r="B3465" s="131">
        <v>12533</v>
      </c>
      <c r="C3465" s="132" t="s">
        <v>1362</v>
      </c>
      <c r="D3465" s="132">
        <v>520032046</v>
      </c>
      <c r="E3465" s="132" t="s">
        <v>429</v>
      </c>
      <c r="F3465" s="132" t="s">
        <v>1663</v>
      </c>
      <c r="G3465" s="132">
        <v>1191667</v>
      </c>
      <c r="H3465" s="132" t="s">
        <v>102</v>
      </c>
      <c r="I3465" s="132" t="s">
        <v>229</v>
      </c>
      <c r="J3465" s="132" t="s">
        <v>53</v>
      </c>
      <c r="K3465" s="132" t="s">
        <v>53</v>
      </c>
      <c r="L3465" s="132" t="s">
        <v>821</v>
      </c>
      <c r="M3465" s="132" t="s">
        <v>311</v>
      </c>
      <c r="N3465" s="132" t="s">
        <v>256</v>
      </c>
      <c r="O3465" s="132" t="s">
        <v>62</v>
      </c>
      <c r="P3465" s="132" t="s">
        <v>1205</v>
      </c>
      <c r="Q3465" s="132" t="s">
        <v>65</v>
      </c>
      <c r="R3465" s="132" t="s">
        <v>57</v>
      </c>
      <c r="S3465" s="132" t="s">
        <v>1206</v>
      </c>
      <c r="T3465" s="134">
        <v>3.7290000000000001</v>
      </c>
      <c r="U3465" s="133">
        <v>48190</v>
      </c>
      <c r="V3465" s="136">
        <v>1.6400000000000001E-2</v>
      </c>
      <c r="W3465" s="178">
        <v>2.52E-2</v>
      </c>
      <c r="X3465" s="132" t="s">
        <v>636</v>
      </c>
      <c r="Y3465" s="132"/>
      <c r="Z3465" s="135">
        <v>19026904.5</v>
      </c>
      <c r="AA3465" s="135">
        <v>1</v>
      </c>
      <c r="AB3465" s="135">
        <v>102.97</v>
      </c>
      <c r="AC3465" s="135">
        <v>0</v>
      </c>
      <c r="AD3465" s="135">
        <v>19592.003560000001</v>
      </c>
      <c r="AE3465" s="137"/>
      <c r="AF3465" s="137"/>
      <c r="AG3465" s="132" t="s">
        <v>17</v>
      </c>
      <c r="AH3465" s="136">
        <v>1.7690082643999998E-2</v>
      </c>
      <c r="AI3465" s="136">
        <v>6.194401192388674E-3</v>
      </c>
      <c r="AJ3465" s="136">
        <v>1.4998829171335637E-3</v>
      </c>
    </row>
    <row r="3466" spans="1:36" ht="13.5" thickBot="1">
      <c r="A3466" s="131">
        <v>8694</v>
      </c>
      <c r="B3466" s="131">
        <v>12533</v>
      </c>
      <c r="C3466" s="132" t="s">
        <v>1362</v>
      </c>
      <c r="D3466" s="132">
        <v>520032046</v>
      </c>
      <c r="E3466" s="132" t="s">
        <v>429</v>
      </c>
      <c r="F3466" s="132" t="s">
        <v>1664</v>
      </c>
      <c r="G3466" s="132">
        <v>1191675</v>
      </c>
      <c r="H3466" s="132" t="s">
        <v>102</v>
      </c>
      <c r="I3466" s="132" t="s">
        <v>229</v>
      </c>
      <c r="J3466" s="132" t="s">
        <v>53</v>
      </c>
      <c r="K3466" s="132" t="s">
        <v>53</v>
      </c>
      <c r="L3466" s="132" t="s">
        <v>821</v>
      </c>
      <c r="M3466" s="132" t="s">
        <v>311</v>
      </c>
      <c r="N3466" s="132" t="s">
        <v>256</v>
      </c>
      <c r="O3466" s="132" t="s">
        <v>62</v>
      </c>
      <c r="P3466" s="132" t="s">
        <v>1328</v>
      </c>
      <c r="Q3466" s="132" t="s">
        <v>65</v>
      </c>
      <c r="R3466" s="132" t="s">
        <v>57</v>
      </c>
      <c r="S3466" s="132" t="s">
        <v>1206</v>
      </c>
      <c r="T3466" s="134">
        <v>3.7509999999999999</v>
      </c>
      <c r="U3466" s="133">
        <v>48738</v>
      </c>
      <c r="V3466" s="136">
        <v>3.3099999999999997E-2</v>
      </c>
      <c r="W3466" s="178">
        <v>3.4299999999999997E-2</v>
      </c>
      <c r="X3466" s="132" t="s">
        <v>636</v>
      </c>
      <c r="Y3466" s="132"/>
      <c r="Z3466" s="135">
        <v>12800000</v>
      </c>
      <c r="AA3466" s="135">
        <v>1</v>
      </c>
      <c r="AB3466" s="135">
        <v>105.15</v>
      </c>
      <c r="AC3466" s="135">
        <v>0</v>
      </c>
      <c r="AD3466" s="135">
        <v>13459.2</v>
      </c>
      <c r="AE3466" s="137"/>
      <c r="AF3466" s="137"/>
      <c r="AG3466" s="132" t="s">
        <v>17</v>
      </c>
      <c r="AH3466" s="136">
        <v>1.8247915032999999E-2</v>
      </c>
      <c r="AI3466" s="136">
        <v>4.2553934962942424E-3</v>
      </c>
      <c r="AJ3466" s="136">
        <v>1.0303807926770334E-3</v>
      </c>
    </row>
    <row r="3467" spans="1:36" ht="13.5" thickBot="1">
      <c r="A3467" s="131">
        <v>8694</v>
      </c>
      <c r="B3467" s="131">
        <v>12533</v>
      </c>
      <c r="C3467" s="132" t="s">
        <v>1503</v>
      </c>
      <c r="D3467" s="132">
        <v>512025891</v>
      </c>
      <c r="E3467" s="132" t="s">
        <v>429</v>
      </c>
      <c r="F3467" s="132" t="s">
        <v>1665</v>
      </c>
      <c r="G3467" s="132">
        <v>1191824</v>
      </c>
      <c r="H3467" s="132" t="s">
        <v>102</v>
      </c>
      <c r="I3467" s="132" t="s">
        <v>229</v>
      </c>
      <c r="J3467" s="132" t="s">
        <v>53</v>
      </c>
      <c r="K3467" s="132" t="s">
        <v>53</v>
      </c>
      <c r="L3467" s="132" t="s">
        <v>821</v>
      </c>
      <c r="M3467" s="132" t="s">
        <v>311</v>
      </c>
      <c r="N3467" s="132" t="s">
        <v>258</v>
      </c>
      <c r="O3467" s="132" t="s">
        <v>62</v>
      </c>
      <c r="P3467" s="132" t="s">
        <v>1377</v>
      </c>
      <c r="Q3467" s="132" t="s">
        <v>65</v>
      </c>
      <c r="R3467" s="132" t="s">
        <v>57</v>
      </c>
      <c r="S3467" s="132" t="s">
        <v>1206</v>
      </c>
      <c r="T3467" s="134">
        <v>1.9159999999999999</v>
      </c>
      <c r="U3467" s="133">
        <v>46888</v>
      </c>
      <c r="V3467" s="136">
        <v>3.2000000000000001E-2</v>
      </c>
      <c r="W3467" s="178">
        <v>3.3300000000000003E-2</v>
      </c>
      <c r="X3467" s="132" t="s">
        <v>636</v>
      </c>
      <c r="Y3467" s="132"/>
      <c r="Z3467" s="135">
        <v>1104841.05</v>
      </c>
      <c r="AA3467" s="135">
        <v>1</v>
      </c>
      <c r="AB3467" s="135">
        <v>105.65</v>
      </c>
      <c r="AC3467" s="135">
        <v>0</v>
      </c>
      <c r="AD3467" s="135">
        <v>1167.26457</v>
      </c>
      <c r="AE3467" s="137"/>
      <c r="AF3467" s="137"/>
      <c r="AG3467" s="132" t="s">
        <v>17</v>
      </c>
      <c r="AH3467" s="136">
        <v>1.4043410690000001E-3</v>
      </c>
      <c r="AI3467" s="136">
        <v>3.6905388579058898E-4</v>
      </c>
      <c r="AJ3467" s="136">
        <v>8.9360957033138405E-5</v>
      </c>
    </row>
    <row r="3468" spans="1:36" ht="13.5" thickBot="1">
      <c r="A3468" s="131">
        <v>8694</v>
      </c>
      <c r="B3468" s="131">
        <v>12533</v>
      </c>
      <c r="C3468" s="132" t="s">
        <v>1503</v>
      </c>
      <c r="D3468" s="132">
        <v>512025891</v>
      </c>
      <c r="E3468" s="132" t="s">
        <v>429</v>
      </c>
      <c r="F3468" s="132" t="s">
        <v>1666</v>
      </c>
      <c r="G3468" s="132">
        <v>1191832</v>
      </c>
      <c r="H3468" s="132" t="s">
        <v>102</v>
      </c>
      <c r="I3468" s="132" t="s">
        <v>228</v>
      </c>
      <c r="J3468" s="132" t="s">
        <v>53</v>
      </c>
      <c r="K3468" s="132" t="s">
        <v>53</v>
      </c>
      <c r="L3468" s="132" t="s">
        <v>821</v>
      </c>
      <c r="M3468" s="132" t="s">
        <v>311</v>
      </c>
      <c r="N3468" s="132" t="s">
        <v>258</v>
      </c>
      <c r="O3468" s="132" t="s">
        <v>62</v>
      </c>
      <c r="P3468" s="132" t="s">
        <v>1377</v>
      </c>
      <c r="Q3468" s="132" t="s">
        <v>65</v>
      </c>
      <c r="R3468" s="132" t="s">
        <v>57</v>
      </c>
      <c r="S3468" s="132" t="s">
        <v>1206</v>
      </c>
      <c r="T3468" s="134">
        <v>1.9530000000000001</v>
      </c>
      <c r="U3468" s="133">
        <v>46924</v>
      </c>
      <c r="V3468" s="136">
        <v>5.7000000000000002E-2</v>
      </c>
      <c r="W3468" s="178">
        <v>5.8500000000000003E-2</v>
      </c>
      <c r="X3468" s="132" t="s">
        <v>636</v>
      </c>
      <c r="Y3468" s="132"/>
      <c r="Z3468" s="135">
        <v>3323994.78</v>
      </c>
      <c r="AA3468" s="135">
        <v>1</v>
      </c>
      <c r="AB3468" s="135">
        <v>100.12</v>
      </c>
      <c r="AC3468" s="135">
        <v>0</v>
      </c>
      <c r="AD3468" s="135">
        <v>3327.9835699999999</v>
      </c>
      <c r="AE3468" s="137"/>
      <c r="AF3468" s="137"/>
      <c r="AG3468" s="132" t="s">
        <v>17</v>
      </c>
      <c r="AH3468" s="136">
        <v>4.8426792139999999E-3</v>
      </c>
      <c r="AI3468" s="136">
        <v>1.0522081282358603E-3</v>
      </c>
      <c r="AJ3468" s="136">
        <v>2.5477668426598482E-4</v>
      </c>
    </row>
    <row r="3469" spans="1:36" ht="13.5" thickBot="1">
      <c r="A3469" s="131">
        <v>8694</v>
      </c>
      <c r="B3469" s="131">
        <v>12533</v>
      </c>
      <c r="C3469" s="132" t="s">
        <v>1472</v>
      </c>
      <c r="D3469" s="132">
        <v>513230029</v>
      </c>
      <c r="E3469" s="132" t="s">
        <v>429</v>
      </c>
      <c r="F3469" s="132" t="s">
        <v>1667</v>
      </c>
      <c r="G3469" s="132">
        <v>1192079</v>
      </c>
      <c r="H3469" s="132" t="s">
        <v>102</v>
      </c>
      <c r="I3469" s="132" t="s">
        <v>228</v>
      </c>
      <c r="J3469" s="132" t="s">
        <v>53</v>
      </c>
      <c r="K3469" s="132" t="s">
        <v>53</v>
      </c>
      <c r="L3469" s="132" t="s">
        <v>821</v>
      </c>
      <c r="M3469" s="132" t="s">
        <v>311</v>
      </c>
      <c r="N3469" s="132" t="s">
        <v>269</v>
      </c>
      <c r="O3469" s="132" t="s">
        <v>62</v>
      </c>
      <c r="P3469" s="132" t="s">
        <v>1462</v>
      </c>
      <c r="Q3469" s="132" t="s">
        <v>1334</v>
      </c>
      <c r="R3469" s="132" t="s">
        <v>57</v>
      </c>
      <c r="S3469" s="132" t="s">
        <v>1206</v>
      </c>
      <c r="T3469" s="134">
        <v>4.7640000000000002</v>
      </c>
      <c r="U3469" s="133">
        <v>49460</v>
      </c>
      <c r="V3469" s="136">
        <v>5.1700000000000003E-2</v>
      </c>
      <c r="W3469" s="178">
        <v>5.8700000000000002E-2</v>
      </c>
      <c r="X3469" s="132" t="s">
        <v>636</v>
      </c>
      <c r="Y3469" s="132"/>
      <c r="Z3469" s="135">
        <v>1364618</v>
      </c>
      <c r="AA3469" s="135">
        <v>1</v>
      </c>
      <c r="AB3469" s="135">
        <v>97.58</v>
      </c>
      <c r="AC3469" s="135">
        <v>0</v>
      </c>
      <c r="AD3469" s="135">
        <v>1331.5942399999999</v>
      </c>
      <c r="AE3469" s="137"/>
      <c r="AF3469" s="137"/>
      <c r="AG3469" s="132" t="s">
        <v>17</v>
      </c>
      <c r="AH3469" s="136">
        <v>2.236294152E-3</v>
      </c>
      <c r="AI3469" s="136">
        <v>4.2100997597174225E-4</v>
      </c>
      <c r="AJ3469" s="136">
        <v>1.0194135821856957E-4</v>
      </c>
    </row>
    <row r="3470" spans="1:36" ht="13.5" thickBot="1">
      <c r="A3470" s="131">
        <v>8694</v>
      </c>
      <c r="B3470" s="131">
        <v>12533</v>
      </c>
      <c r="C3470" s="132" t="s">
        <v>1532</v>
      </c>
      <c r="D3470" s="132">
        <v>515434074</v>
      </c>
      <c r="E3470" s="132" t="s">
        <v>429</v>
      </c>
      <c r="F3470" s="132" t="s">
        <v>1668</v>
      </c>
      <c r="G3470" s="132">
        <v>1192129</v>
      </c>
      <c r="H3470" s="132" t="s">
        <v>102</v>
      </c>
      <c r="I3470" s="132" t="s">
        <v>229</v>
      </c>
      <c r="J3470" s="132" t="s">
        <v>53</v>
      </c>
      <c r="K3470" s="132" t="s">
        <v>53</v>
      </c>
      <c r="L3470" s="132" t="s">
        <v>821</v>
      </c>
      <c r="M3470" s="132" t="s">
        <v>311</v>
      </c>
      <c r="N3470" s="132" t="s">
        <v>651</v>
      </c>
      <c r="O3470" s="132" t="s">
        <v>62</v>
      </c>
      <c r="P3470" s="132" t="s">
        <v>1534</v>
      </c>
      <c r="Q3470" s="132" t="s">
        <v>65</v>
      </c>
      <c r="R3470" s="132" t="s">
        <v>57</v>
      </c>
      <c r="S3470" s="132" t="s">
        <v>1206</v>
      </c>
      <c r="T3470" s="134">
        <v>2.242</v>
      </c>
      <c r="U3470" s="133">
        <v>46295</v>
      </c>
      <c r="V3470" s="136">
        <v>3.0000000000000001E-3</v>
      </c>
      <c r="W3470" s="178">
        <v>3.2399999999999998E-2</v>
      </c>
      <c r="X3470" s="132" t="s">
        <v>636</v>
      </c>
      <c r="Y3470" s="132"/>
      <c r="Z3470" s="135">
        <v>1856420</v>
      </c>
      <c r="AA3470" s="135">
        <v>1</v>
      </c>
      <c r="AB3470" s="135">
        <v>98.78</v>
      </c>
      <c r="AC3470" s="135">
        <v>0</v>
      </c>
      <c r="AD3470" s="135">
        <v>1833.7716800000001</v>
      </c>
      <c r="AE3470" s="137"/>
      <c r="AF3470" s="137"/>
      <c r="AG3470" s="132" t="s">
        <v>17</v>
      </c>
      <c r="AH3470" s="136">
        <v>4.5088286010000001E-3</v>
      </c>
      <c r="AI3470" s="136">
        <v>5.7978335122151135E-4</v>
      </c>
      <c r="AJ3470" s="136">
        <v>1.4038599004599791E-4</v>
      </c>
    </row>
    <row r="3471" spans="1:36" ht="13.5" thickBot="1">
      <c r="A3471" s="131">
        <v>8694</v>
      </c>
      <c r="B3471" s="131">
        <v>12533</v>
      </c>
      <c r="C3471" s="132" t="s">
        <v>1523</v>
      </c>
      <c r="D3471" s="132">
        <v>510454333</v>
      </c>
      <c r="E3471" s="132" t="s">
        <v>429</v>
      </c>
      <c r="F3471" s="132" t="s">
        <v>1669</v>
      </c>
      <c r="G3471" s="132">
        <v>1192442</v>
      </c>
      <c r="H3471" s="132" t="s">
        <v>102</v>
      </c>
      <c r="I3471" s="132" t="s">
        <v>229</v>
      </c>
      <c r="J3471" s="132" t="s">
        <v>53</v>
      </c>
      <c r="K3471" s="132" t="s">
        <v>53</v>
      </c>
      <c r="L3471" s="132" t="s">
        <v>821</v>
      </c>
      <c r="M3471" s="132" t="s">
        <v>311</v>
      </c>
      <c r="N3471" s="132" t="s">
        <v>258</v>
      </c>
      <c r="O3471" s="132" t="s">
        <v>62</v>
      </c>
      <c r="P3471" s="132" t="s">
        <v>1377</v>
      </c>
      <c r="Q3471" s="132" t="s">
        <v>65</v>
      </c>
      <c r="R3471" s="132" t="s">
        <v>57</v>
      </c>
      <c r="S3471" s="132" t="s">
        <v>1206</v>
      </c>
      <c r="T3471" s="134">
        <v>2.7250000000000001</v>
      </c>
      <c r="U3471" s="133">
        <v>47391</v>
      </c>
      <c r="V3471" s="136">
        <v>3.2300000000000002E-2</v>
      </c>
      <c r="W3471" s="178">
        <v>3.32E-2</v>
      </c>
      <c r="X3471" s="132" t="s">
        <v>636</v>
      </c>
      <c r="Y3471" s="132"/>
      <c r="Z3471" s="135">
        <v>4019640</v>
      </c>
      <c r="AA3471" s="135">
        <v>1</v>
      </c>
      <c r="AB3471" s="135">
        <v>105.98</v>
      </c>
      <c r="AC3471" s="135">
        <v>0</v>
      </c>
      <c r="AD3471" s="135">
        <v>4260.0144700000001</v>
      </c>
      <c r="AE3471" s="137"/>
      <c r="AF3471" s="137"/>
      <c r="AG3471" s="132" t="s">
        <v>17</v>
      </c>
      <c r="AH3471" s="136">
        <v>6.815522878E-3</v>
      </c>
      <c r="AI3471" s="136">
        <v>1.3468882154776926E-3</v>
      </c>
      <c r="AJ3471" s="136">
        <v>3.2612912256406267E-4</v>
      </c>
    </row>
    <row r="3472" spans="1:36" ht="13.5" thickBot="1">
      <c r="A3472" s="131">
        <v>8694</v>
      </c>
      <c r="B3472" s="131">
        <v>12533</v>
      </c>
      <c r="C3472" s="132" t="s">
        <v>1523</v>
      </c>
      <c r="D3472" s="132">
        <v>510454333</v>
      </c>
      <c r="E3472" s="132" t="s">
        <v>429</v>
      </c>
      <c r="F3472" s="132" t="s">
        <v>1670</v>
      </c>
      <c r="G3472" s="132">
        <v>1192459</v>
      </c>
      <c r="H3472" s="132" t="s">
        <v>102</v>
      </c>
      <c r="I3472" s="132" t="s">
        <v>228</v>
      </c>
      <c r="J3472" s="132" t="s">
        <v>53</v>
      </c>
      <c r="K3472" s="132" t="s">
        <v>53</v>
      </c>
      <c r="L3472" s="132" t="s">
        <v>821</v>
      </c>
      <c r="M3472" s="132" t="s">
        <v>311</v>
      </c>
      <c r="N3472" s="132" t="s">
        <v>258</v>
      </c>
      <c r="O3472" s="132" t="s">
        <v>62</v>
      </c>
      <c r="P3472" s="132" t="s">
        <v>1377</v>
      </c>
      <c r="Q3472" s="132" t="s">
        <v>65</v>
      </c>
      <c r="R3472" s="132" t="s">
        <v>57</v>
      </c>
      <c r="S3472" s="132" t="s">
        <v>1206</v>
      </c>
      <c r="T3472" s="134">
        <v>2.778</v>
      </c>
      <c r="U3472" s="133">
        <v>47756</v>
      </c>
      <c r="V3472" s="136">
        <v>5.6500000000000002E-2</v>
      </c>
      <c r="W3472" s="178">
        <v>5.9799999999999999E-2</v>
      </c>
      <c r="X3472" s="132" t="s">
        <v>636</v>
      </c>
      <c r="Y3472" s="132"/>
      <c r="Z3472" s="135">
        <v>5607400</v>
      </c>
      <c r="AA3472" s="135">
        <v>1</v>
      </c>
      <c r="AB3472" s="135">
        <v>100.74</v>
      </c>
      <c r="AC3472" s="135">
        <v>0</v>
      </c>
      <c r="AD3472" s="135">
        <v>5648.8947600000001</v>
      </c>
      <c r="AE3472" s="137"/>
      <c r="AF3472" s="137"/>
      <c r="AG3472" s="132" t="s">
        <v>17</v>
      </c>
      <c r="AH3472" s="136">
        <v>1.0420441414E-2</v>
      </c>
      <c r="AI3472" s="136">
        <v>1.786010314354094E-3</v>
      </c>
      <c r="AJ3472" s="136">
        <v>4.324560642949016E-4</v>
      </c>
    </row>
    <row r="3473" spans="1:36" ht="13.5" thickBot="1">
      <c r="A3473" s="131">
        <v>8694</v>
      </c>
      <c r="B3473" s="131">
        <v>12533</v>
      </c>
      <c r="C3473" s="132" t="s">
        <v>1671</v>
      </c>
      <c r="D3473" s="132">
        <v>511809071</v>
      </c>
      <c r="E3473" s="132" t="s">
        <v>429</v>
      </c>
      <c r="F3473" s="132" t="s">
        <v>1672</v>
      </c>
      <c r="G3473" s="132">
        <v>1192608</v>
      </c>
      <c r="H3473" s="132" t="s">
        <v>102</v>
      </c>
      <c r="I3473" s="132" t="s">
        <v>229</v>
      </c>
      <c r="J3473" s="132" t="s">
        <v>53</v>
      </c>
      <c r="K3473" s="132" t="s">
        <v>53</v>
      </c>
      <c r="L3473" s="132" t="s">
        <v>821</v>
      </c>
      <c r="M3473" s="132" t="s">
        <v>311</v>
      </c>
      <c r="N3473" s="132" t="s">
        <v>75</v>
      </c>
      <c r="O3473" s="132" t="s">
        <v>62</v>
      </c>
      <c r="P3473" s="132" t="s">
        <v>1328</v>
      </c>
      <c r="Q3473" s="132" t="s">
        <v>65</v>
      </c>
      <c r="R3473" s="132" t="s">
        <v>57</v>
      </c>
      <c r="S3473" s="132" t="s">
        <v>1206</v>
      </c>
      <c r="T3473" s="134">
        <v>3.169</v>
      </c>
      <c r="U3473" s="133">
        <v>47889</v>
      </c>
      <c r="V3473" s="136">
        <v>2.1999999999999999E-2</v>
      </c>
      <c r="W3473" s="178">
        <v>3.1099999999999999E-2</v>
      </c>
      <c r="X3473" s="132" t="s">
        <v>636</v>
      </c>
      <c r="Y3473" s="132"/>
      <c r="Z3473" s="135">
        <v>651724.14</v>
      </c>
      <c r="AA3473" s="135">
        <v>1</v>
      </c>
      <c r="AB3473" s="135">
        <v>102.76</v>
      </c>
      <c r="AC3473" s="135">
        <v>0</v>
      </c>
      <c r="AD3473" s="135">
        <v>669.71172999999999</v>
      </c>
      <c r="AE3473" s="137"/>
      <c r="AF3473" s="137"/>
      <c r="AG3473" s="132" t="s">
        <v>17</v>
      </c>
      <c r="AH3473" s="136">
        <v>1.858015757E-3</v>
      </c>
      <c r="AI3473" s="136">
        <v>2.117426697154337E-4</v>
      </c>
      <c r="AJ3473" s="136">
        <v>5.1270365491448767E-5</v>
      </c>
    </row>
    <row r="3474" spans="1:36" ht="13.5" thickBot="1">
      <c r="A3474" s="131">
        <v>8694</v>
      </c>
      <c r="B3474" s="131">
        <v>12533</v>
      </c>
      <c r="C3474" s="132" t="s">
        <v>1671</v>
      </c>
      <c r="D3474" s="132">
        <v>511809071</v>
      </c>
      <c r="E3474" s="132" t="s">
        <v>429</v>
      </c>
      <c r="F3474" s="132" t="s">
        <v>1673</v>
      </c>
      <c r="G3474" s="132">
        <v>1192616</v>
      </c>
      <c r="H3474" s="132" t="s">
        <v>102</v>
      </c>
      <c r="I3474" s="132" t="s">
        <v>228</v>
      </c>
      <c r="J3474" s="132" t="s">
        <v>53</v>
      </c>
      <c r="K3474" s="132" t="s">
        <v>53</v>
      </c>
      <c r="L3474" s="132" t="s">
        <v>821</v>
      </c>
      <c r="M3474" s="132" t="s">
        <v>311</v>
      </c>
      <c r="N3474" s="132" t="s">
        <v>75</v>
      </c>
      <c r="O3474" s="132" t="s">
        <v>62</v>
      </c>
      <c r="P3474" s="132" t="s">
        <v>1328</v>
      </c>
      <c r="Q3474" s="132" t="s">
        <v>65</v>
      </c>
      <c r="R3474" s="132" t="s">
        <v>57</v>
      </c>
      <c r="S3474" s="132" t="s">
        <v>1206</v>
      </c>
      <c r="T3474" s="134">
        <v>2.9990000000000001</v>
      </c>
      <c r="U3474" s="133">
        <v>47889</v>
      </c>
      <c r="V3474" s="136">
        <v>4.6800000000000001E-2</v>
      </c>
      <c r="W3474" s="178">
        <v>5.7700000000000001E-2</v>
      </c>
      <c r="X3474" s="132" t="s">
        <v>636</v>
      </c>
      <c r="Y3474" s="132"/>
      <c r="Z3474" s="135">
        <v>4193030.18</v>
      </c>
      <c r="AA3474" s="135">
        <v>1</v>
      </c>
      <c r="AB3474" s="135">
        <v>97.78</v>
      </c>
      <c r="AC3474" s="135">
        <v>0</v>
      </c>
      <c r="AD3474" s="135">
        <v>4099.9449100000002</v>
      </c>
      <c r="AE3474" s="137"/>
      <c r="AF3474" s="137"/>
      <c r="AG3474" s="132" t="s">
        <v>17</v>
      </c>
      <c r="AH3474" s="136">
        <v>9.6063603050000005E-3</v>
      </c>
      <c r="AI3474" s="136">
        <v>1.2962790437157246E-3</v>
      </c>
      <c r="AJ3474" s="136">
        <v>3.1387485781457801E-4</v>
      </c>
    </row>
    <row r="3475" spans="1:36" ht="13.5" thickBot="1">
      <c r="A3475" s="131">
        <v>8694</v>
      </c>
      <c r="B3475" s="131">
        <v>12533</v>
      </c>
      <c r="C3475" s="132" t="s">
        <v>1674</v>
      </c>
      <c r="D3475" s="132">
        <v>520034372</v>
      </c>
      <c r="E3475" s="132" t="s">
        <v>429</v>
      </c>
      <c r="F3475" s="132" t="s">
        <v>1675</v>
      </c>
      <c r="G3475" s="132">
        <v>1192731</v>
      </c>
      <c r="H3475" s="132" t="s">
        <v>102</v>
      </c>
      <c r="I3475" s="132" t="s">
        <v>228</v>
      </c>
      <c r="J3475" s="132" t="s">
        <v>53</v>
      </c>
      <c r="K3475" s="132" t="s">
        <v>53</v>
      </c>
      <c r="L3475" s="132" t="s">
        <v>821</v>
      </c>
      <c r="M3475" s="132" t="s">
        <v>311</v>
      </c>
      <c r="N3475" s="132" t="s">
        <v>258</v>
      </c>
      <c r="O3475" s="132" t="s">
        <v>62</v>
      </c>
      <c r="P3475" s="132" t="s">
        <v>1350</v>
      </c>
      <c r="Q3475" s="132" t="s">
        <v>65</v>
      </c>
      <c r="R3475" s="132" t="s">
        <v>57</v>
      </c>
      <c r="S3475" s="132" t="s">
        <v>1206</v>
      </c>
      <c r="T3475" s="134">
        <v>3.4089999999999998</v>
      </c>
      <c r="U3475" s="133">
        <v>48203</v>
      </c>
      <c r="V3475" s="136">
        <v>4.5600000000000002E-2</v>
      </c>
      <c r="W3475" s="178">
        <v>5.7099999999999998E-2</v>
      </c>
      <c r="X3475" s="132" t="s">
        <v>636</v>
      </c>
      <c r="Y3475" s="132"/>
      <c r="Z3475" s="135">
        <v>8554317.6699999999</v>
      </c>
      <c r="AA3475" s="135">
        <v>1</v>
      </c>
      <c r="AB3475" s="135">
        <v>96.7</v>
      </c>
      <c r="AC3475" s="135">
        <v>0</v>
      </c>
      <c r="AD3475" s="135">
        <v>8272.0251900000003</v>
      </c>
      <c r="AE3475" s="137"/>
      <c r="AF3475" s="137"/>
      <c r="AG3475" s="132" t="s">
        <v>17</v>
      </c>
      <c r="AH3475" s="136">
        <v>1.7677478423E-2</v>
      </c>
      <c r="AI3475" s="136">
        <v>2.6153651178902268E-3</v>
      </c>
      <c r="AJ3475" s="136">
        <v>6.3327210178291331E-4</v>
      </c>
    </row>
    <row r="3476" spans="1:36" ht="13.5" thickBot="1">
      <c r="A3476" s="131">
        <v>8694</v>
      </c>
      <c r="B3476" s="131">
        <v>12533</v>
      </c>
      <c r="C3476" s="132" t="s">
        <v>1674</v>
      </c>
      <c r="D3476" s="132">
        <v>520034372</v>
      </c>
      <c r="E3476" s="132" t="s">
        <v>429</v>
      </c>
      <c r="F3476" s="132" t="s">
        <v>1676</v>
      </c>
      <c r="G3476" s="132">
        <v>1192749</v>
      </c>
      <c r="H3476" s="132" t="s">
        <v>102</v>
      </c>
      <c r="I3476" s="132" t="s">
        <v>229</v>
      </c>
      <c r="J3476" s="132" t="s">
        <v>53</v>
      </c>
      <c r="K3476" s="132" t="s">
        <v>53</v>
      </c>
      <c r="L3476" s="132" t="s">
        <v>821</v>
      </c>
      <c r="M3476" s="132" t="s">
        <v>311</v>
      </c>
      <c r="N3476" s="132" t="s">
        <v>258</v>
      </c>
      <c r="O3476" s="132" t="s">
        <v>62</v>
      </c>
      <c r="P3476" s="132" t="s">
        <v>1350</v>
      </c>
      <c r="Q3476" s="132" t="s">
        <v>65</v>
      </c>
      <c r="R3476" s="132" t="s">
        <v>57</v>
      </c>
      <c r="S3476" s="132" t="s">
        <v>1206</v>
      </c>
      <c r="T3476" s="134">
        <v>3.6120000000000001</v>
      </c>
      <c r="U3476" s="133">
        <v>48203</v>
      </c>
      <c r="V3476" s="136">
        <v>2.1999999999999999E-2</v>
      </c>
      <c r="W3476" s="178">
        <v>3.0499999999999999E-2</v>
      </c>
      <c r="X3476" s="132" t="s">
        <v>636</v>
      </c>
      <c r="Y3476" s="132"/>
      <c r="Z3476" s="135">
        <v>1102478.8400000001</v>
      </c>
      <c r="AA3476" s="135">
        <v>1</v>
      </c>
      <c r="AB3476" s="135">
        <v>102.03</v>
      </c>
      <c r="AC3476" s="135">
        <v>0</v>
      </c>
      <c r="AD3476" s="135">
        <v>1124.85916</v>
      </c>
      <c r="AE3476" s="137"/>
      <c r="AF3476" s="137"/>
      <c r="AG3476" s="132" t="s">
        <v>17</v>
      </c>
      <c r="AH3476" s="136">
        <v>2.3145212509999998E-3</v>
      </c>
      <c r="AI3476" s="136">
        <v>3.556465728803349E-4</v>
      </c>
      <c r="AJ3476" s="136">
        <v>8.6114573892268623E-5</v>
      </c>
    </row>
    <row r="3477" spans="1:36" ht="13.5" thickBot="1">
      <c r="A3477" s="131">
        <v>8694</v>
      </c>
      <c r="B3477" s="131">
        <v>12533</v>
      </c>
      <c r="C3477" s="132" t="s">
        <v>1589</v>
      </c>
      <c r="D3477" s="132">
        <v>513834200</v>
      </c>
      <c r="E3477" s="132" t="s">
        <v>429</v>
      </c>
      <c r="F3477" s="132" t="s">
        <v>1677</v>
      </c>
      <c r="G3477" s="132">
        <v>1192772</v>
      </c>
      <c r="H3477" s="132" t="s">
        <v>102</v>
      </c>
      <c r="I3477" s="132" t="s">
        <v>228</v>
      </c>
      <c r="J3477" s="132" t="s">
        <v>53</v>
      </c>
      <c r="K3477" s="132" t="s">
        <v>53</v>
      </c>
      <c r="L3477" s="132" t="s">
        <v>821</v>
      </c>
      <c r="M3477" s="132" t="s">
        <v>311</v>
      </c>
      <c r="N3477" s="132" t="s">
        <v>269</v>
      </c>
      <c r="O3477" s="132" t="s">
        <v>62</v>
      </c>
      <c r="P3477" s="132" t="s">
        <v>1328</v>
      </c>
      <c r="Q3477" s="132" t="s">
        <v>65</v>
      </c>
      <c r="R3477" s="132" t="s">
        <v>57</v>
      </c>
      <c r="S3477" s="132" t="s">
        <v>1206</v>
      </c>
      <c r="T3477" s="134">
        <v>4.93</v>
      </c>
      <c r="U3477" s="133">
        <v>48579</v>
      </c>
      <c r="V3477" s="136">
        <v>4.3799999999999999E-2</v>
      </c>
      <c r="W3477" s="178">
        <v>5.6800000000000003E-2</v>
      </c>
      <c r="X3477" s="132" t="s">
        <v>636</v>
      </c>
      <c r="Y3477" s="132"/>
      <c r="Z3477" s="135">
        <v>5716000</v>
      </c>
      <c r="AA3477" s="135">
        <v>1</v>
      </c>
      <c r="AB3477" s="135">
        <v>94.29</v>
      </c>
      <c r="AC3477" s="135">
        <v>0</v>
      </c>
      <c r="AD3477" s="135">
        <v>5389.6163999999999</v>
      </c>
      <c r="AE3477" s="137"/>
      <c r="AF3477" s="137"/>
      <c r="AG3477" s="132" t="s">
        <v>17</v>
      </c>
      <c r="AH3477" s="136">
        <v>1.1431999999999999E-2</v>
      </c>
      <c r="AI3477" s="136">
        <v>1.7040343093260213E-3</v>
      </c>
      <c r="AJ3477" s="136">
        <v>4.1260678334946639E-4</v>
      </c>
    </row>
    <row r="3478" spans="1:36" ht="13.5" thickBot="1">
      <c r="A3478" s="131">
        <v>8694</v>
      </c>
      <c r="B3478" s="131">
        <v>12533</v>
      </c>
      <c r="C3478" s="132" t="s">
        <v>1678</v>
      </c>
      <c r="D3478" s="132">
        <v>520044322</v>
      </c>
      <c r="E3478" s="132" t="s">
        <v>429</v>
      </c>
      <c r="F3478" s="132" t="s">
        <v>1679</v>
      </c>
      <c r="G3478" s="132">
        <v>1192889</v>
      </c>
      <c r="H3478" s="132" t="s">
        <v>102</v>
      </c>
      <c r="I3478" s="132" t="s">
        <v>228</v>
      </c>
      <c r="J3478" s="132" t="s">
        <v>53</v>
      </c>
      <c r="K3478" s="132" t="s">
        <v>53</v>
      </c>
      <c r="L3478" s="132" t="s">
        <v>821</v>
      </c>
      <c r="M3478" s="132" t="s">
        <v>311</v>
      </c>
      <c r="N3478" s="132" t="s">
        <v>267</v>
      </c>
      <c r="O3478" s="132" t="s">
        <v>62</v>
      </c>
      <c r="P3478" s="132" t="s">
        <v>1497</v>
      </c>
      <c r="Q3478" s="132" t="s">
        <v>1334</v>
      </c>
      <c r="R3478" s="132" t="s">
        <v>57</v>
      </c>
      <c r="S3478" s="132" t="s">
        <v>1206</v>
      </c>
      <c r="T3478" s="134">
        <v>2.8809999999999998</v>
      </c>
      <c r="U3478" s="133">
        <v>47149</v>
      </c>
      <c r="V3478" s="136">
        <v>6.7500000000000004E-2</v>
      </c>
      <c r="W3478" s="178">
        <v>6.2600000000000003E-2</v>
      </c>
      <c r="X3478" s="132" t="s">
        <v>636</v>
      </c>
      <c r="Y3478" s="132"/>
      <c r="Z3478" s="135">
        <v>14552341.300000001</v>
      </c>
      <c r="AA3478" s="135">
        <v>1</v>
      </c>
      <c r="AB3478" s="135">
        <v>104.46</v>
      </c>
      <c r="AC3478" s="135">
        <v>0</v>
      </c>
      <c r="AD3478" s="135">
        <v>15201.37572</v>
      </c>
      <c r="AE3478" s="137"/>
      <c r="AF3478" s="137"/>
      <c r="AG3478" s="132" t="s">
        <v>17</v>
      </c>
      <c r="AH3478" s="136">
        <v>8.3156236000000005E-3</v>
      </c>
      <c r="AI3478" s="136">
        <v>4.8062169648725927E-3</v>
      </c>
      <c r="AJ3478" s="136">
        <v>1.1637545741318212E-3</v>
      </c>
    </row>
    <row r="3479" spans="1:36" ht="13.5" thickBot="1">
      <c r="A3479" s="131">
        <v>8694</v>
      </c>
      <c r="B3479" s="131">
        <v>12533</v>
      </c>
      <c r="C3479" s="132" t="s">
        <v>1680</v>
      </c>
      <c r="D3479" s="132">
        <v>723</v>
      </c>
      <c r="E3479" s="132" t="s">
        <v>2</v>
      </c>
      <c r="F3479" s="132" t="s">
        <v>1681</v>
      </c>
      <c r="G3479" s="132">
        <v>1193077</v>
      </c>
      <c r="H3479" s="132" t="s">
        <v>102</v>
      </c>
      <c r="I3479" s="132" t="s">
        <v>229</v>
      </c>
      <c r="J3479" s="132" t="s">
        <v>53</v>
      </c>
      <c r="K3479" s="132" t="s">
        <v>53</v>
      </c>
      <c r="L3479" s="132" t="s">
        <v>821</v>
      </c>
      <c r="M3479" s="132" t="s">
        <v>311</v>
      </c>
      <c r="N3479" s="132" t="s">
        <v>652</v>
      </c>
      <c r="O3479" s="132" t="s">
        <v>62</v>
      </c>
      <c r="P3479" s="132" t="s">
        <v>298</v>
      </c>
      <c r="Q3479" s="132" t="s">
        <v>298</v>
      </c>
      <c r="R3479" s="132" t="s">
        <v>57</v>
      </c>
      <c r="S3479" s="132" t="s">
        <v>1206</v>
      </c>
      <c r="T3479" s="134">
        <v>2.6309999999999998</v>
      </c>
      <c r="U3479" s="133">
        <v>46843</v>
      </c>
      <c r="V3479" s="136">
        <v>4.7500000000000001E-2</v>
      </c>
      <c r="W3479" s="178">
        <v>6.59E-2</v>
      </c>
      <c r="X3479" s="132" t="s">
        <v>636</v>
      </c>
      <c r="Y3479" s="132"/>
      <c r="Z3479" s="135">
        <v>912000</v>
      </c>
      <c r="AA3479" s="135">
        <v>1</v>
      </c>
      <c r="AB3479" s="135">
        <v>101.64</v>
      </c>
      <c r="AC3479" s="135">
        <v>0</v>
      </c>
      <c r="AD3479" s="135">
        <v>926.95680000000004</v>
      </c>
      <c r="AE3479" s="137"/>
      <c r="AF3479" s="137"/>
      <c r="AG3479" s="132" t="s">
        <v>17</v>
      </c>
      <c r="AH3479" s="136">
        <v>3.346985818E-3</v>
      </c>
      <c r="AI3479" s="136">
        <v>2.9307580971125492E-4</v>
      </c>
      <c r="AJ3479" s="136">
        <v>7.0963986147866605E-5</v>
      </c>
    </row>
    <row r="3480" spans="1:36" ht="13.5" thickBot="1">
      <c r="A3480" s="131">
        <v>8694</v>
      </c>
      <c r="B3480" s="131">
        <v>12533</v>
      </c>
      <c r="C3480" s="132" t="s">
        <v>1684</v>
      </c>
      <c r="D3480" s="132">
        <v>520032178</v>
      </c>
      <c r="E3480" s="132" t="s">
        <v>429</v>
      </c>
      <c r="F3480" s="132" t="s">
        <v>1685</v>
      </c>
      <c r="G3480" s="132">
        <v>1193176</v>
      </c>
      <c r="H3480" s="132" t="s">
        <v>102</v>
      </c>
      <c r="I3480" s="132" t="s">
        <v>228</v>
      </c>
      <c r="J3480" s="132" t="s">
        <v>53</v>
      </c>
      <c r="K3480" s="132" t="s">
        <v>53</v>
      </c>
      <c r="L3480" s="132" t="s">
        <v>821</v>
      </c>
      <c r="M3480" s="132" t="s">
        <v>311</v>
      </c>
      <c r="N3480" s="132" t="s">
        <v>140</v>
      </c>
      <c r="O3480" s="132" t="s">
        <v>62</v>
      </c>
      <c r="P3480" s="132" t="s">
        <v>298</v>
      </c>
      <c r="Q3480" s="132" t="s">
        <v>298</v>
      </c>
      <c r="R3480" s="132" t="s">
        <v>57</v>
      </c>
      <c r="S3480" s="132" t="s">
        <v>1206</v>
      </c>
      <c r="T3480" s="134">
        <v>3.0030000000000001</v>
      </c>
      <c r="U3480" s="133">
        <v>46752</v>
      </c>
      <c r="V3480" s="136">
        <v>6.3E-2</v>
      </c>
      <c r="W3480" s="178">
        <v>6.7500000000000004E-2</v>
      </c>
      <c r="X3480" s="132" t="s">
        <v>636</v>
      </c>
      <c r="Y3480" s="132"/>
      <c r="Z3480" s="135">
        <v>5820000</v>
      </c>
      <c r="AA3480" s="135">
        <v>1</v>
      </c>
      <c r="AB3480" s="135">
        <v>99</v>
      </c>
      <c r="AC3480" s="135">
        <v>0</v>
      </c>
      <c r="AD3480" s="135">
        <v>5761.8</v>
      </c>
      <c r="AE3480" s="137"/>
      <c r="AF3480" s="137"/>
      <c r="AG3480" s="132" t="s">
        <v>17</v>
      </c>
      <c r="AH3480" s="136">
        <v>3.2432607742999997E-2</v>
      </c>
      <c r="AI3480" s="136">
        <v>1.8217075492561344E-3</v>
      </c>
      <c r="AJ3480" s="136">
        <v>4.4109962339860696E-4</v>
      </c>
    </row>
    <row r="3481" spans="1:36" ht="13.5" thickBot="1">
      <c r="A3481" s="131">
        <v>8694</v>
      </c>
      <c r="B3481" s="131">
        <v>12533</v>
      </c>
      <c r="C3481" s="132" t="s">
        <v>1686</v>
      </c>
      <c r="D3481" s="132">
        <v>1513</v>
      </c>
      <c r="E3481" s="132" t="s">
        <v>2</v>
      </c>
      <c r="F3481" s="132" t="s">
        <v>1687</v>
      </c>
      <c r="G3481" s="132">
        <v>1193192</v>
      </c>
      <c r="H3481" s="132" t="s">
        <v>102</v>
      </c>
      <c r="I3481" s="132" t="s">
        <v>228</v>
      </c>
      <c r="J3481" s="132" t="s">
        <v>53</v>
      </c>
      <c r="K3481" s="132" t="s">
        <v>53</v>
      </c>
      <c r="L3481" s="132" t="s">
        <v>821</v>
      </c>
      <c r="M3481" s="132" t="s">
        <v>311</v>
      </c>
      <c r="N3481" s="132" t="s">
        <v>652</v>
      </c>
      <c r="O3481" s="132" t="s">
        <v>62</v>
      </c>
      <c r="P3481" s="132" t="s">
        <v>1319</v>
      </c>
      <c r="Q3481" s="132" t="s">
        <v>65</v>
      </c>
      <c r="R3481" s="132" t="s">
        <v>57</v>
      </c>
      <c r="S3481" s="132" t="s">
        <v>1206</v>
      </c>
      <c r="T3481" s="134">
        <v>2.2730000000000001</v>
      </c>
      <c r="U3481" s="133">
        <v>46387</v>
      </c>
      <c r="V3481" s="136">
        <v>6.8000000000000005E-2</v>
      </c>
      <c r="W3481" s="178">
        <v>6.3799999999999996E-2</v>
      </c>
      <c r="X3481" s="132" t="s">
        <v>636</v>
      </c>
      <c r="Y3481" s="132"/>
      <c r="Z3481" s="135">
        <v>5693124</v>
      </c>
      <c r="AA3481" s="135">
        <v>1</v>
      </c>
      <c r="AB3481" s="135">
        <v>101.14</v>
      </c>
      <c r="AC3481" s="135">
        <v>0</v>
      </c>
      <c r="AD3481" s="135">
        <v>5758.0256099999997</v>
      </c>
      <c r="AE3481" s="137"/>
      <c r="AF3481" s="137"/>
      <c r="AG3481" s="132" t="s">
        <v>17</v>
      </c>
      <c r="AH3481" s="136">
        <v>1.6110022155000001E-2</v>
      </c>
      <c r="AI3481" s="136">
        <v>1.8205142008655554E-3</v>
      </c>
      <c r="AJ3481" s="136">
        <v>4.4081067168081744E-4</v>
      </c>
    </row>
    <row r="3482" spans="1:36" ht="13.5" thickBot="1">
      <c r="A3482" s="131">
        <v>8694</v>
      </c>
      <c r="B3482" s="131">
        <v>12533</v>
      </c>
      <c r="C3482" s="132" t="s">
        <v>1339</v>
      </c>
      <c r="D3482" s="132">
        <v>520039868</v>
      </c>
      <c r="E3482" s="132" t="s">
        <v>429</v>
      </c>
      <c r="F3482" s="132" t="s">
        <v>1688</v>
      </c>
      <c r="G3482" s="132">
        <v>1193275</v>
      </c>
      <c r="H3482" s="132" t="s">
        <v>102</v>
      </c>
      <c r="I3482" s="132" t="s">
        <v>228</v>
      </c>
      <c r="J3482" s="132" t="s">
        <v>53</v>
      </c>
      <c r="K3482" s="132" t="s">
        <v>53</v>
      </c>
      <c r="L3482" s="132" t="s">
        <v>821</v>
      </c>
      <c r="M3482" s="132" t="s">
        <v>311</v>
      </c>
      <c r="N3482" s="132" t="s">
        <v>647</v>
      </c>
      <c r="O3482" s="132" t="s">
        <v>62</v>
      </c>
      <c r="P3482" s="132" t="s">
        <v>298</v>
      </c>
      <c r="Q3482" s="132" t="s">
        <v>298</v>
      </c>
      <c r="R3482" s="132" t="s">
        <v>57</v>
      </c>
      <c r="S3482" s="132" t="s">
        <v>1206</v>
      </c>
      <c r="T3482" s="134">
        <v>2.9119999999999999</v>
      </c>
      <c r="U3482" s="133">
        <v>47209</v>
      </c>
      <c r="V3482" s="136">
        <v>6.0499999999999998E-2</v>
      </c>
      <c r="W3482" s="178">
        <v>7.0000000000000007E-2</v>
      </c>
      <c r="X3482" s="132" t="s">
        <v>636</v>
      </c>
      <c r="Y3482" s="132"/>
      <c r="Z3482" s="135">
        <v>2005000</v>
      </c>
      <c r="AA3482" s="135">
        <v>1</v>
      </c>
      <c r="AB3482" s="135">
        <v>99.16</v>
      </c>
      <c r="AC3482" s="135">
        <v>0</v>
      </c>
      <c r="AD3482" s="135">
        <v>1988.1579999999999</v>
      </c>
      <c r="AE3482" s="137"/>
      <c r="AF3482" s="137"/>
      <c r="AG3482" s="132" t="s">
        <v>17</v>
      </c>
      <c r="AH3482" s="136">
        <v>9.1136363629999995E-3</v>
      </c>
      <c r="AI3482" s="136">
        <v>6.2859565373910541E-4</v>
      </c>
      <c r="AJ3482" s="136">
        <v>1.5220516940138976E-4</v>
      </c>
    </row>
    <row r="3483" spans="1:36" ht="13.5" thickBot="1">
      <c r="A3483" s="131">
        <v>8694</v>
      </c>
      <c r="B3483" s="131">
        <v>12533</v>
      </c>
      <c r="C3483" s="132" t="s">
        <v>1689</v>
      </c>
      <c r="D3483" s="132">
        <v>520034257</v>
      </c>
      <c r="E3483" s="132" t="s">
        <v>429</v>
      </c>
      <c r="F3483" s="132" t="s">
        <v>1690</v>
      </c>
      <c r="G3483" s="132">
        <v>1193341</v>
      </c>
      <c r="H3483" s="132" t="s">
        <v>102</v>
      </c>
      <c r="I3483" s="132" t="s">
        <v>229</v>
      </c>
      <c r="J3483" s="132" t="s">
        <v>53</v>
      </c>
      <c r="K3483" s="132" t="s">
        <v>53</v>
      </c>
      <c r="L3483" s="132" t="s">
        <v>821</v>
      </c>
      <c r="M3483" s="132" t="s">
        <v>311</v>
      </c>
      <c r="N3483" s="132" t="s">
        <v>708</v>
      </c>
      <c r="O3483" s="132" t="s">
        <v>62</v>
      </c>
      <c r="P3483" s="132" t="s">
        <v>1345</v>
      </c>
      <c r="Q3483" s="132" t="s">
        <v>1334</v>
      </c>
      <c r="R3483" s="132" t="s">
        <v>57</v>
      </c>
      <c r="S3483" s="132" t="s">
        <v>1206</v>
      </c>
      <c r="T3483" s="134">
        <v>3.2109999999999999</v>
      </c>
      <c r="U3483" s="133">
        <v>46944</v>
      </c>
      <c r="V3483" s="136">
        <v>3.73E-2</v>
      </c>
      <c r="W3483" s="178">
        <v>3.7199999999999997E-2</v>
      </c>
      <c r="X3483" s="132" t="s">
        <v>636</v>
      </c>
      <c r="Y3483" s="132"/>
      <c r="Z3483" s="135">
        <v>7745000</v>
      </c>
      <c r="AA3483" s="135">
        <v>1</v>
      </c>
      <c r="AB3483" s="135">
        <v>107.03</v>
      </c>
      <c r="AC3483" s="135">
        <v>0</v>
      </c>
      <c r="AD3483" s="135">
        <v>8289.4735000000001</v>
      </c>
      <c r="AE3483" s="137"/>
      <c r="AF3483" s="137"/>
      <c r="AG3483" s="132" t="s">
        <v>17</v>
      </c>
      <c r="AH3483" s="136">
        <v>2.1995779763E-2</v>
      </c>
      <c r="AI3483" s="136">
        <v>2.6208817477712987E-3</v>
      </c>
      <c r="AJ3483" s="136">
        <v>6.3460787237021971E-4</v>
      </c>
    </row>
    <row r="3484" spans="1:36" ht="13.5" thickBot="1">
      <c r="A3484" s="131">
        <v>8694</v>
      </c>
      <c r="B3484" s="131">
        <v>12533</v>
      </c>
      <c r="C3484" s="132" t="s">
        <v>1691</v>
      </c>
      <c r="D3484" s="132">
        <v>520036120</v>
      </c>
      <c r="E3484" s="132" t="s">
        <v>429</v>
      </c>
      <c r="F3484" s="132" t="s">
        <v>1692</v>
      </c>
      <c r="G3484" s="132">
        <v>1193481</v>
      </c>
      <c r="H3484" s="132" t="s">
        <v>102</v>
      </c>
      <c r="I3484" s="132" t="s">
        <v>228</v>
      </c>
      <c r="J3484" s="132" t="s">
        <v>53</v>
      </c>
      <c r="K3484" s="132" t="s">
        <v>53</v>
      </c>
      <c r="L3484" s="132" t="s">
        <v>821</v>
      </c>
      <c r="M3484" s="132" t="s">
        <v>311</v>
      </c>
      <c r="N3484" s="132" t="s">
        <v>269</v>
      </c>
      <c r="O3484" s="132" t="s">
        <v>62</v>
      </c>
      <c r="P3484" s="132" t="s">
        <v>1328</v>
      </c>
      <c r="Q3484" s="132" t="s">
        <v>65</v>
      </c>
      <c r="R3484" s="132" t="s">
        <v>57</v>
      </c>
      <c r="S3484" s="132" t="s">
        <v>1206</v>
      </c>
      <c r="T3484" s="134">
        <v>3.3969999999999998</v>
      </c>
      <c r="U3484" s="133">
        <v>46811</v>
      </c>
      <c r="V3484" s="136">
        <v>4.7E-2</v>
      </c>
      <c r="W3484" s="178">
        <v>5.57E-2</v>
      </c>
      <c r="X3484" s="132" t="s">
        <v>636</v>
      </c>
      <c r="Y3484" s="132"/>
      <c r="Z3484" s="135">
        <v>8085695</v>
      </c>
      <c r="AA3484" s="135">
        <v>1</v>
      </c>
      <c r="AB3484" s="135">
        <v>98.75</v>
      </c>
      <c r="AC3484" s="135">
        <v>0</v>
      </c>
      <c r="AD3484" s="135">
        <v>7984.62381</v>
      </c>
      <c r="AE3484" s="137"/>
      <c r="AF3484" s="137"/>
      <c r="AG3484" s="132" t="s">
        <v>17</v>
      </c>
      <c r="AH3484" s="136">
        <v>8.9930986539999997E-3</v>
      </c>
      <c r="AI3484" s="136">
        <v>2.524497461322378E-3</v>
      </c>
      <c r="AJ3484" s="136">
        <v>6.1126983851757266E-4</v>
      </c>
    </row>
    <row r="3485" spans="1:36" ht="13.5" thickBot="1">
      <c r="A3485" s="131">
        <v>8694</v>
      </c>
      <c r="B3485" s="131">
        <v>12533</v>
      </c>
      <c r="C3485" s="132" t="s">
        <v>1691</v>
      </c>
      <c r="D3485" s="132">
        <v>520036120</v>
      </c>
      <c r="E3485" s="132" t="s">
        <v>429</v>
      </c>
      <c r="F3485" s="132" t="s">
        <v>1693</v>
      </c>
      <c r="G3485" s="132">
        <v>1193499</v>
      </c>
      <c r="H3485" s="132" t="s">
        <v>102</v>
      </c>
      <c r="I3485" s="132" t="s">
        <v>623</v>
      </c>
      <c r="J3485" s="132" t="s">
        <v>53</v>
      </c>
      <c r="K3485" s="132" t="s">
        <v>53</v>
      </c>
      <c r="L3485" s="132" t="s">
        <v>821</v>
      </c>
      <c r="M3485" s="132" t="s">
        <v>311</v>
      </c>
      <c r="N3485" s="132" t="s">
        <v>269</v>
      </c>
      <c r="O3485" s="132" t="s">
        <v>62</v>
      </c>
      <c r="P3485" s="132" t="s">
        <v>1328</v>
      </c>
      <c r="Q3485" s="132" t="s">
        <v>65</v>
      </c>
      <c r="R3485" s="132" t="s">
        <v>57</v>
      </c>
      <c r="S3485" s="132" t="s">
        <v>1206</v>
      </c>
      <c r="T3485" s="134">
        <v>3.4969999999999999</v>
      </c>
      <c r="U3485" s="133">
        <v>46811</v>
      </c>
      <c r="V3485" s="136">
        <v>2.8000000000000001E-2</v>
      </c>
      <c r="W3485" s="178">
        <v>4.4400000000000002E-2</v>
      </c>
      <c r="X3485" s="132" t="s">
        <v>636</v>
      </c>
      <c r="Y3485" s="132"/>
      <c r="Z3485" s="135">
        <v>2980000</v>
      </c>
      <c r="AA3485" s="135">
        <v>1</v>
      </c>
      <c r="AB3485" s="135">
        <v>95.5</v>
      </c>
      <c r="AC3485" s="135">
        <v>0</v>
      </c>
      <c r="AD3485" s="135">
        <v>2845.9</v>
      </c>
      <c r="AE3485" s="137"/>
      <c r="AF3485" s="137"/>
      <c r="AG3485" s="132" t="s">
        <v>17</v>
      </c>
      <c r="AH3485" s="136">
        <v>1.9868017690999999E-2</v>
      </c>
      <c r="AI3485" s="136">
        <v>8.9978782922490064E-4</v>
      </c>
      <c r="AJ3485" s="136">
        <v>2.1787035617864132E-4</v>
      </c>
    </row>
    <row r="3486" spans="1:36" ht="13.5" thickBot="1">
      <c r="A3486" s="131">
        <v>8694</v>
      </c>
      <c r="B3486" s="131">
        <v>12533</v>
      </c>
      <c r="C3486" s="132" t="s">
        <v>1694</v>
      </c>
      <c r="D3486" s="132">
        <v>516286432</v>
      </c>
      <c r="E3486" s="132" t="s">
        <v>429</v>
      </c>
      <c r="F3486" s="132" t="s">
        <v>1695</v>
      </c>
      <c r="G3486" s="132">
        <v>11935150</v>
      </c>
      <c r="H3486" s="132" t="s">
        <v>102</v>
      </c>
      <c r="I3486" s="132" t="s">
        <v>228</v>
      </c>
      <c r="J3486" s="132" t="s">
        <v>53</v>
      </c>
      <c r="K3486" s="132" t="s">
        <v>53</v>
      </c>
      <c r="L3486" s="132" t="s">
        <v>54</v>
      </c>
      <c r="M3486" s="132" t="s">
        <v>311</v>
      </c>
      <c r="N3486" s="132" t="s">
        <v>651</v>
      </c>
      <c r="O3486" s="132" t="s">
        <v>62</v>
      </c>
      <c r="P3486" s="132" t="s">
        <v>298</v>
      </c>
      <c r="Q3486" s="132" t="s">
        <v>298</v>
      </c>
      <c r="R3486" s="132" t="s">
        <v>57</v>
      </c>
      <c r="S3486" s="132" t="s">
        <v>1206</v>
      </c>
      <c r="T3486" s="134">
        <v>1.175</v>
      </c>
      <c r="U3486" s="133">
        <v>46006</v>
      </c>
      <c r="V3486" s="136">
        <v>6.5000000000000002E-2</v>
      </c>
      <c r="W3486" s="178">
        <v>7.7600000000000002E-2</v>
      </c>
      <c r="X3486" s="132" t="s">
        <v>636</v>
      </c>
      <c r="Y3486" s="132"/>
      <c r="Z3486" s="135">
        <v>650000</v>
      </c>
      <c r="AA3486" s="135">
        <v>1</v>
      </c>
      <c r="AB3486" s="135">
        <v>97.962699999999998</v>
      </c>
      <c r="AC3486" s="135">
        <v>0</v>
      </c>
      <c r="AD3486" s="135">
        <v>636.75755000000004</v>
      </c>
      <c r="AE3486" s="137"/>
      <c r="AF3486" s="137"/>
      <c r="AG3486" s="132" t="s">
        <v>17</v>
      </c>
      <c r="AH3486" s="136">
        <v>5.9147034780000001E-3</v>
      </c>
      <c r="AI3486" s="136">
        <v>2.013235509529731E-4</v>
      </c>
      <c r="AJ3486" s="136">
        <v>4.8747529504880358E-5</v>
      </c>
    </row>
    <row r="3487" spans="1:36" ht="13.5" thickBot="1">
      <c r="A3487" s="131">
        <v>8694</v>
      </c>
      <c r="B3487" s="131">
        <v>12533</v>
      </c>
      <c r="C3487" s="132" t="s">
        <v>1696</v>
      </c>
      <c r="D3487" s="132">
        <v>520038274</v>
      </c>
      <c r="E3487" s="132" t="s">
        <v>429</v>
      </c>
      <c r="F3487" s="132" t="s">
        <v>1697</v>
      </c>
      <c r="G3487" s="132">
        <v>11935800</v>
      </c>
      <c r="H3487" s="132" t="s">
        <v>102</v>
      </c>
      <c r="I3487" s="132" t="s">
        <v>229</v>
      </c>
      <c r="J3487" s="132" t="s">
        <v>53</v>
      </c>
      <c r="K3487" s="132" t="s">
        <v>53</v>
      </c>
      <c r="L3487" s="132" t="s">
        <v>54</v>
      </c>
      <c r="M3487" s="132" t="s">
        <v>311</v>
      </c>
      <c r="N3487" s="132" t="s">
        <v>140</v>
      </c>
      <c r="O3487" s="132" t="s">
        <v>62</v>
      </c>
      <c r="P3487" s="132" t="s">
        <v>298</v>
      </c>
      <c r="Q3487" s="132" t="s">
        <v>298</v>
      </c>
      <c r="R3487" s="132" t="s">
        <v>57</v>
      </c>
      <c r="S3487" s="132" t="s">
        <v>1206</v>
      </c>
      <c r="T3487" s="134">
        <v>3.0089999999999999</v>
      </c>
      <c r="U3487" s="133">
        <v>47149</v>
      </c>
      <c r="V3487" s="136">
        <v>3.85E-2</v>
      </c>
      <c r="W3487" s="178">
        <v>3.6700000000000003E-2</v>
      </c>
      <c r="X3487" s="132" t="s">
        <v>636</v>
      </c>
      <c r="Y3487" s="132"/>
      <c r="Z3487" s="135">
        <v>4000000</v>
      </c>
      <c r="AA3487" s="135">
        <v>1</v>
      </c>
      <c r="AB3487" s="135">
        <v>106.36409999999999</v>
      </c>
      <c r="AC3487" s="135">
        <v>0</v>
      </c>
      <c r="AD3487" s="135">
        <v>4254.5640000000003</v>
      </c>
      <c r="AE3487" s="137"/>
      <c r="AF3487" s="137"/>
      <c r="AG3487" s="132" t="s">
        <v>17</v>
      </c>
      <c r="AH3487" s="136">
        <v>1.3333333333E-2</v>
      </c>
      <c r="AI3487" s="136">
        <v>1.3451649410936473E-3</v>
      </c>
      <c r="AJ3487" s="136">
        <v>3.257118570802997E-4</v>
      </c>
    </row>
    <row r="3488" spans="1:36" ht="13.5" thickBot="1">
      <c r="A3488" s="131">
        <v>8694</v>
      </c>
      <c r="B3488" s="131">
        <v>12533</v>
      </c>
      <c r="C3488" s="132" t="s">
        <v>1610</v>
      </c>
      <c r="D3488" s="132">
        <v>516269248</v>
      </c>
      <c r="E3488" s="132" t="s">
        <v>429</v>
      </c>
      <c r="F3488" s="132" t="s">
        <v>1698</v>
      </c>
      <c r="G3488" s="132">
        <v>1193598</v>
      </c>
      <c r="H3488" s="132" t="s">
        <v>102</v>
      </c>
      <c r="I3488" s="132" t="s">
        <v>229</v>
      </c>
      <c r="J3488" s="132" t="s">
        <v>53</v>
      </c>
      <c r="K3488" s="132" t="s">
        <v>53</v>
      </c>
      <c r="L3488" s="132" t="s">
        <v>821</v>
      </c>
      <c r="M3488" s="132" t="s">
        <v>311</v>
      </c>
      <c r="N3488" s="132" t="s">
        <v>156</v>
      </c>
      <c r="O3488" s="132" t="s">
        <v>62</v>
      </c>
      <c r="P3488" s="132" t="s">
        <v>1497</v>
      </c>
      <c r="Q3488" s="132" t="s">
        <v>1334</v>
      </c>
      <c r="R3488" s="132" t="s">
        <v>57</v>
      </c>
      <c r="S3488" s="132" t="s">
        <v>1206</v>
      </c>
      <c r="T3488" s="134">
        <v>5.9740000000000002</v>
      </c>
      <c r="U3488" s="133">
        <v>49218</v>
      </c>
      <c r="V3488" s="136">
        <v>3.3000000000000002E-2</v>
      </c>
      <c r="W3488" s="178">
        <v>4.19E-2</v>
      </c>
      <c r="X3488" s="132" t="s">
        <v>636</v>
      </c>
      <c r="Y3488" s="132"/>
      <c r="Z3488" s="135">
        <v>2240051.2799999998</v>
      </c>
      <c r="AA3488" s="135">
        <v>1</v>
      </c>
      <c r="AB3488" s="135">
        <v>100.71</v>
      </c>
      <c r="AC3488" s="135">
        <v>0</v>
      </c>
      <c r="AD3488" s="135">
        <v>2255.9556400000001</v>
      </c>
      <c r="AE3488" s="137"/>
      <c r="AF3488" s="137"/>
      <c r="AG3488" s="132" t="s">
        <v>17</v>
      </c>
      <c r="AH3488" s="136">
        <v>1.789105056E-3</v>
      </c>
      <c r="AI3488" s="136">
        <v>7.1326519840587217E-4</v>
      </c>
      <c r="AJ3488" s="136">
        <v>1.7270665125619828E-4</v>
      </c>
    </row>
    <row r="3489" spans="1:36" ht="13.5" thickBot="1">
      <c r="A3489" s="131">
        <v>8694</v>
      </c>
      <c r="B3489" s="131">
        <v>12533</v>
      </c>
      <c r="C3489" s="132" t="s">
        <v>1699</v>
      </c>
      <c r="D3489" s="132">
        <v>520025438</v>
      </c>
      <c r="E3489" s="132" t="s">
        <v>429</v>
      </c>
      <c r="F3489" s="132" t="s">
        <v>1700</v>
      </c>
      <c r="G3489" s="132">
        <v>1193630</v>
      </c>
      <c r="H3489" s="132" t="s">
        <v>102</v>
      </c>
      <c r="I3489" s="132" t="s">
        <v>229</v>
      </c>
      <c r="J3489" s="132" t="s">
        <v>53</v>
      </c>
      <c r="K3489" s="132" t="s">
        <v>53</v>
      </c>
      <c r="L3489" s="132" t="s">
        <v>821</v>
      </c>
      <c r="M3489" s="132" t="s">
        <v>311</v>
      </c>
      <c r="N3489" s="132" t="s">
        <v>651</v>
      </c>
      <c r="O3489" s="132" t="s">
        <v>62</v>
      </c>
      <c r="P3489" s="132" t="s">
        <v>1319</v>
      </c>
      <c r="Q3489" s="132" t="s">
        <v>65</v>
      </c>
      <c r="R3489" s="132" t="s">
        <v>57</v>
      </c>
      <c r="S3489" s="132" t="s">
        <v>1206</v>
      </c>
      <c r="T3489" s="134">
        <v>4.2939999999999996</v>
      </c>
      <c r="U3489" s="133">
        <v>47300</v>
      </c>
      <c r="V3489" s="136">
        <v>3.6200000000000003E-2</v>
      </c>
      <c r="W3489" s="178">
        <v>4.1599999999999998E-2</v>
      </c>
      <c r="X3489" s="132" t="s">
        <v>636</v>
      </c>
      <c r="Y3489" s="132"/>
      <c r="Z3489" s="135">
        <v>8648102.1199999992</v>
      </c>
      <c r="AA3489" s="135">
        <v>1</v>
      </c>
      <c r="AB3489" s="135">
        <v>102.52</v>
      </c>
      <c r="AC3489" s="135">
        <v>0</v>
      </c>
      <c r="AD3489" s="135">
        <v>8866.0342899999996</v>
      </c>
      <c r="AE3489" s="137"/>
      <c r="AF3489" s="137"/>
      <c r="AG3489" s="132" t="s">
        <v>17</v>
      </c>
      <c r="AH3489" s="136">
        <v>5.0190027600000003E-3</v>
      </c>
      <c r="AI3489" s="136">
        <v>2.8031728970212E-3</v>
      </c>
      <c r="AJ3489" s="136">
        <v>6.7874698642058653E-4</v>
      </c>
    </row>
    <row r="3490" spans="1:36" ht="13.5" thickBot="1">
      <c r="A3490" s="131">
        <v>8694</v>
      </c>
      <c r="B3490" s="131">
        <v>12533</v>
      </c>
      <c r="C3490" s="132" t="s">
        <v>1487</v>
      </c>
      <c r="D3490" s="132">
        <v>515327120</v>
      </c>
      <c r="E3490" s="132" t="s">
        <v>429</v>
      </c>
      <c r="F3490" s="132" t="s">
        <v>1701</v>
      </c>
      <c r="G3490" s="132">
        <v>1193929</v>
      </c>
      <c r="H3490" s="132" t="s">
        <v>102</v>
      </c>
      <c r="I3490" s="132" t="s">
        <v>229</v>
      </c>
      <c r="J3490" s="132" t="s">
        <v>53</v>
      </c>
      <c r="K3490" s="132" t="s">
        <v>53</v>
      </c>
      <c r="L3490" s="132" t="s">
        <v>821</v>
      </c>
      <c r="M3490" s="132" t="s">
        <v>311</v>
      </c>
      <c r="N3490" s="132" t="s">
        <v>651</v>
      </c>
      <c r="O3490" s="132" t="s">
        <v>62</v>
      </c>
      <c r="P3490" s="132" t="s">
        <v>1333</v>
      </c>
      <c r="Q3490" s="132" t="s">
        <v>1334</v>
      </c>
      <c r="R3490" s="132" t="s">
        <v>57</v>
      </c>
      <c r="S3490" s="132" t="s">
        <v>1206</v>
      </c>
      <c r="T3490" s="134">
        <v>5.8869999999999996</v>
      </c>
      <c r="U3490" s="133">
        <v>48213</v>
      </c>
      <c r="V3490" s="136">
        <v>3.1800000000000002E-2</v>
      </c>
      <c r="W3490" s="178">
        <v>3.8399999999999997E-2</v>
      </c>
      <c r="X3490" s="132" t="s">
        <v>636</v>
      </c>
      <c r="Y3490" s="132"/>
      <c r="Z3490" s="135">
        <v>3186000</v>
      </c>
      <c r="AA3490" s="135">
        <v>1</v>
      </c>
      <c r="AB3490" s="135">
        <v>102.42</v>
      </c>
      <c r="AC3490" s="135">
        <v>0</v>
      </c>
      <c r="AD3490" s="135">
        <v>3263.1012000000001</v>
      </c>
      <c r="AE3490" s="137"/>
      <c r="AF3490" s="137"/>
      <c r="AG3490" s="132" t="s">
        <v>17</v>
      </c>
      <c r="AH3490" s="136">
        <v>7.449860753E-3</v>
      </c>
      <c r="AI3490" s="136">
        <v>1.0316942778344877E-3</v>
      </c>
      <c r="AJ3490" s="136">
        <v>2.4980955785198068E-4</v>
      </c>
    </row>
    <row r="3491" spans="1:36" ht="13.5" thickBot="1">
      <c r="A3491" s="131">
        <v>8694</v>
      </c>
      <c r="B3491" s="131">
        <v>12533</v>
      </c>
      <c r="C3491" s="132" t="s">
        <v>1373</v>
      </c>
      <c r="D3491" s="132">
        <v>520038910</v>
      </c>
      <c r="E3491" s="132" t="s">
        <v>429</v>
      </c>
      <c r="F3491" s="132" t="s">
        <v>1702</v>
      </c>
      <c r="G3491" s="132">
        <v>1193952</v>
      </c>
      <c r="H3491" s="132" t="s">
        <v>102</v>
      </c>
      <c r="I3491" s="132" t="s">
        <v>228</v>
      </c>
      <c r="J3491" s="132" t="s">
        <v>53</v>
      </c>
      <c r="K3491" s="132" t="s">
        <v>53</v>
      </c>
      <c r="L3491" s="132" t="s">
        <v>821</v>
      </c>
      <c r="M3491" s="132" t="s">
        <v>311</v>
      </c>
      <c r="N3491" s="132" t="s">
        <v>651</v>
      </c>
      <c r="O3491" s="132" t="s">
        <v>62</v>
      </c>
      <c r="P3491" s="132" t="s">
        <v>1350</v>
      </c>
      <c r="Q3491" s="132" t="s">
        <v>65</v>
      </c>
      <c r="R3491" s="132" t="s">
        <v>57</v>
      </c>
      <c r="S3491" s="132" t="s">
        <v>1206</v>
      </c>
      <c r="T3491" s="134">
        <v>4.8330000000000002</v>
      </c>
      <c r="U3491" s="133">
        <v>48213</v>
      </c>
      <c r="V3491" s="136">
        <v>4.8899999999999999E-2</v>
      </c>
      <c r="W3491" s="178">
        <v>5.5899999999999998E-2</v>
      </c>
      <c r="X3491" s="132" t="s">
        <v>636</v>
      </c>
      <c r="Y3491" s="132"/>
      <c r="Z3491" s="135">
        <v>2230000</v>
      </c>
      <c r="AA3491" s="135">
        <v>1</v>
      </c>
      <c r="AB3491" s="135">
        <v>97.07</v>
      </c>
      <c r="AC3491" s="135">
        <v>0</v>
      </c>
      <c r="AD3491" s="135">
        <v>2164.6610000000001</v>
      </c>
      <c r="AE3491" s="137"/>
      <c r="AF3491" s="137"/>
      <c r="AG3491" s="132" t="s">
        <v>17</v>
      </c>
      <c r="AH3491" s="136">
        <v>7.433382889E-3</v>
      </c>
      <c r="AI3491" s="136">
        <v>6.8440058406753668E-4</v>
      </c>
      <c r="AJ3491" s="136">
        <v>1.6571751048034502E-4</v>
      </c>
    </row>
    <row r="3492" spans="1:36" ht="13.5" thickBot="1">
      <c r="A3492" s="131">
        <v>8694</v>
      </c>
      <c r="B3492" s="131">
        <v>12533</v>
      </c>
      <c r="C3492" s="132" t="s">
        <v>1703</v>
      </c>
      <c r="D3492" s="132">
        <v>2409</v>
      </c>
      <c r="E3492" s="132" t="s">
        <v>2</v>
      </c>
      <c r="F3492" s="132" t="s">
        <v>1704</v>
      </c>
      <c r="G3492" s="132">
        <v>1194018</v>
      </c>
      <c r="H3492" s="132" t="s">
        <v>102</v>
      </c>
      <c r="I3492" s="132" t="s">
        <v>230</v>
      </c>
      <c r="J3492" s="132" t="s">
        <v>53</v>
      </c>
      <c r="K3492" s="132" t="s">
        <v>53</v>
      </c>
      <c r="L3492" s="132" t="s">
        <v>821</v>
      </c>
      <c r="M3492" s="132" t="s">
        <v>311</v>
      </c>
      <c r="N3492" s="132" t="s">
        <v>649</v>
      </c>
      <c r="O3492" s="132" t="s">
        <v>62</v>
      </c>
      <c r="P3492" s="132" t="s">
        <v>1462</v>
      </c>
      <c r="Q3492" s="132" t="s">
        <v>1334</v>
      </c>
      <c r="R3492" s="132" t="s">
        <v>57</v>
      </c>
      <c r="S3492" s="132" t="s">
        <v>1206</v>
      </c>
      <c r="T3492" s="134">
        <v>1.978</v>
      </c>
      <c r="U3492" s="133">
        <v>46265</v>
      </c>
      <c r="V3492" s="136">
        <v>9.1600000000000001E-2</v>
      </c>
      <c r="W3492" s="178">
        <v>8.5900000000000004E-2</v>
      </c>
      <c r="X3492" s="132" t="s">
        <v>636</v>
      </c>
      <c r="Y3492" s="132"/>
      <c r="Z3492" s="135">
        <v>15119000</v>
      </c>
      <c r="AA3492" s="135">
        <v>1</v>
      </c>
      <c r="AB3492" s="135">
        <v>105</v>
      </c>
      <c r="AC3492" s="135">
        <v>0</v>
      </c>
      <c r="AD3492" s="135">
        <v>15874.95</v>
      </c>
      <c r="AE3492" s="137"/>
      <c r="AF3492" s="137"/>
      <c r="AG3492" s="132" t="s">
        <v>17</v>
      </c>
      <c r="AH3492" s="136">
        <v>3.5911569113000003E-2</v>
      </c>
      <c r="AI3492" s="136">
        <v>5.0191808565142266E-3</v>
      </c>
      <c r="AJ3492" s="136">
        <v>1.2153206405067366E-3</v>
      </c>
    </row>
    <row r="3493" spans="1:36" ht="13.5" thickBot="1">
      <c r="A3493" s="131">
        <v>8694</v>
      </c>
      <c r="B3493" s="131">
        <v>12533</v>
      </c>
      <c r="C3493" s="132" t="s">
        <v>2223</v>
      </c>
      <c r="D3493" s="132">
        <v>520033804</v>
      </c>
      <c r="E3493" s="132" t="s">
        <v>429</v>
      </c>
      <c r="F3493" s="132" t="s">
        <v>2224</v>
      </c>
      <c r="G3493" s="132">
        <v>1194026</v>
      </c>
      <c r="H3493" s="132" t="s">
        <v>102</v>
      </c>
      <c r="I3493" s="132" t="s">
        <v>228</v>
      </c>
      <c r="J3493" s="132" t="s">
        <v>53</v>
      </c>
      <c r="K3493" s="132" t="s">
        <v>53</v>
      </c>
      <c r="L3493" s="132" t="s">
        <v>821</v>
      </c>
      <c r="M3493" s="132" t="s">
        <v>311</v>
      </c>
      <c r="N3493" s="132" t="s">
        <v>257</v>
      </c>
      <c r="O3493" s="132" t="s">
        <v>62</v>
      </c>
      <c r="P3493" s="132" t="s">
        <v>298</v>
      </c>
      <c r="Q3493" s="132" t="s">
        <v>298</v>
      </c>
      <c r="R3493" s="132" t="s">
        <v>57</v>
      </c>
      <c r="S3493" s="132" t="s">
        <v>1206</v>
      </c>
      <c r="T3493" s="134">
        <v>0.42799999999999999</v>
      </c>
      <c r="U3493" s="133">
        <v>45667</v>
      </c>
      <c r="V3493" s="136">
        <v>8.0540000000000004E-3</v>
      </c>
      <c r="W3493" s="178">
        <v>8.3299999999999999E-2</v>
      </c>
      <c r="X3493" s="132" t="s">
        <v>636</v>
      </c>
      <c r="Y3493" s="132"/>
      <c r="Z3493" s="135">
        <v>1777190</v>
      </c>
      <c r="AA3493" s="135">
        <v>1</v>
      </c>
      <c r="AB3493" s="135">
        <v>99.66</v>
      </c>
      <c r="AC3493" s="135">
        <v>0</v>
      </c>
      <c r="AD3493" s="135">
        <v>1771.1475499999999</v>
      </c>
      <c r="AE3493" s="137"/>
      <c r="AF3493" s="137"/>
      <c r="AG3493" s="132" t="s">
        <v>17</v>
      </c>
      <c r="AH3493" s="136">
        <v>3.5491433099999997E-2</v>
      </c>
      <c r="AI3493" s="136">
        <v>5.5998348826434563E-4</v>
      </c>
      <c r="AJ3493" s="136">
        <v>1.3559174516442177E-4</v>
      </c>
    </row>
    <row r="3494" spans="1:36" ht="13.5" thickBot="1">
      <c r="A3494" s="131">
        <v>8694</v>
      </c>
      <c r="B3494" s="131">
        <v>12533</v>
      </c>
      <c r="C3494" s="132" t="s">
        <v>1370</v>
      </c>
      <c r="D3494" s="132">
        <v>520037789</v>
      </c>
      <c r="E3494" s="132" t="s">
        <v>429</v>
      </c>
      <c r="F3494" s="132" t="s">
        <v>1705</v>
      </c>
      <c r="G3494" s="132">
        <v>1194638</v>
      </c>
      <c r="H3494" s="132" t="s">
        <v>102</v>
      </c>
      <c r="I3494" s="132" t="s">
        <v>229</v>
      </c>
      <c r="J3494" s="132" t="s">
        <v>53</v>
      </c>
      <c r="K3494" s="132" t="s">
        <v>53</v>
      </c>
      <c r="L3494" s="132" t="s">
        <v>821</v>
      </c>
      <c r="M3494" s="132" t="s">
        <v>311</v>
      </c>
      <c r="N3494" s="132" t="s">
        <v>651</v>
      </c>
      <c r="O3494" s="132" t="s">
        <v>62</v>
      </c>
      <c r="P3494" s="132" t="s">
        <v>1350</v>
      </c>
      <c r="Q3494" s="132" t="s">
        <v>65</v>
      </c>
      <c r="R3494" s="132" t="s">
        <v>57</v>
      </c>
      <c r="S3494" s="132" t="s">
        <v>1206</v>
      </c>
      <c r="T3494" s="134">
        <v>6.2930000000000001</v>
      </c>
      <c r="U3494" s="133">
        <v>50041</v>
      </c>
      <c r="V3494" s="136">
        <v>3.61E-2</v>
      </c>
      <c r="W3494" s="178">
        <v>3.6999999999999998E-2</v>
      </c>
      <c r="X3494" s="132" t="s">
        <v>636</v>
      </c>
      <c r="Y3494" s="132"/>
      <c r="Z3494" s="135">
        <v>10341865</v>
      </c>
      <c r="AA3494" s="135">
        <v>1</v>
      </c>
      <c r="AB3494" s="135">
        <v>103.82</v>
      </c>
      <c r="AC3494" s="135">
        <v>194.85785000000001</v>
      </c>
      <c r="AD3494" s="135">
        <v>10931.782090000001</v>
      </c>
      <c r="AE3494" s="137"/>
      <c r="AF3494" s="137"/>
      <c r="AG3494" s="132" t="s">
        <v>17</v>
      </c>
      <c r="AH3494" s="136">
        <v>9.6794044489999995E-3</v>
      </c>
      <c r="AI3494" s="136">
        <v>3.4563001076358085E-3</v>
      </c>
      <c r="AJ3494" s="136">
        <v>8.3689211062074986E-4</v>
      </c>
    </row>
    <row r="3495" spans="1:36" ht="13.5" thickBot="1">
      <c r="A3495" s="131">
        <v>8694</v>
      </c>
      <c r="B3495" s="131">
        <v>12533</v>
      </c>
      <c r="C3495" s="132" t="s">
        <v>1706</v>
      </c>
      <c r="D3495" s="132">
        <v>520036658</v>
      </c>
      <c r="E3495" s="132" t="s">
        <v>429</v>
      </c>
      <c r="F3495" s="132" t="s">
        <v>1707</v>
      </c>
      <c r="G3495" s="132">
        <v>1195346</v>
      </c>
      <c r="H3495" s="132" t="s">
        <v>102</v>
      </c>
      <c r="I3495" s="132" t="s">
        <v>228</v>
      </c>
      <c r="J3495" s="132" t="s">
        <v>53</v>
      </c>
      <c r="K3495" s="132" t="s">
        <v>53</v>
      </c>
      <c r="L3495" s="132" t="s">
        <v>821</v>
      </c>
      <c r="M3495" s="132" t="s">
        <v>311</v>
      </c>
      <c r="N3495" s="132" t="s">
        <v>156</v>
      </c>
      <c r="O3495" s="132" t="s">
        <v>62</v>
      </c>
      <c r="P3495" s="132" t="s">
        <v>1377</v>
      </c>
      <c r="Q3495" s="132" t="s">
        <v>65</v>
      </c>
      <c r="R3495" s="132" t="s">
        <v>57</v>
      </c>
      <c r="S3495" s="132" t="s">
        <v>1206</v>
      </c>
      <c r="T3495" s="134">
        <v>4.7080000000000002</v>
      </c>
      <c r="U3495" s="133">
        <v>48483</v>
      </c>
      <c r="V3495" s="136">
        <v>5.7500000000000002E-2</v>
      </c>
      <c r="W3495" s="178">
        <v>6.7699999999999996E-2</v>
      </c>
      <c r="X3495" s="132" t="s">
        <v>636</v>
      </c>
      <c r="Y3495" s="132"/>
      <c r="Z3495" s="135">
        <v>1498000</v>
      </c>
      <c r="AA3495" s="135">
        <v>1</v>
      </c>
      <c r="AB3495" s="135">
        <v>97.35</v>
      </c>
      <c r="AC3495" s="135">
        <v>0</v>
      </c>
      <c r="AD3495" s="135">
        <v>1458.3030000000001</v>
      </c>
      <c r="AE3495" s="137"/>
      <c r="AF3495" s="137"/>
      <c r="AG3495" s="132" t="s">
        <v>17</v>
      </c>
      <c r="AH3495" s="136">
        <v>2.853333333E-3</v>
      </c>
      <c r="AI3495" s="136">
        <v>4.6107146797925449E-4</v>
      </c>
      <c r="AJ3495" s="136">
        <v>1.1164165783280551E-4</v>
      </c>
    </row>
    <row r="3496" spans="1:36" ht="13.5" thickBot="1">
      <c r="A3496" s="131">
        <v>8694</v>
      </c>
      <c r="B3496" s="131">
        <v>12533</v>
      </c>
      <c r="C3496" s="132" t="s">
        <v>1331</v>
      </c>
      <c r="D3496" s="132">
        <v>514290345</v>
      </c>
      <c r="E3496" s="132" t="s">
        <v>429</v>
      </c>
      <c r="F3496" s="132" t="s">
        <v>1708</v>
      </c>
      <c r="G3496" s="132">
        <v>1195585</v>
      </c>
      <c r="H3496" s="132" t="s">
        <v>102</v>
      </c>
      <c r="I3496" s="132" t="s">
        <v>229</v>
      </c>
      <c r="J3496" s="132" t="s">
        <v>53</v>
      </c>
      <c r="K3496" s="132" t="s">
        <v>53</v>
      </c>
      <c r="L3496" s="132" t="s">
        <v>821</v>
      </c>
      <c r="M3496" s="132" t="s">
        <v>311</v>
      </c>
      <c r="N3496" s="132" t="s">
        <v>269</v>
      </c>
      <c r="O3496" s="132" t="s">
        <v>62</v>
      </c>
      <c r="P3496" s="132" t="s">
        <v>1328</v>
      </c>
      <c r="Q3496" s="132" t="s">
        <v>65</v>
      </c>
      <c r="R3496" s="132" t="s">
        <v>57</v>
      </c>
      <c r="S3496" s="132" t="s">
        <v>1206</v>
      </c>
      <c r="T3496" s="134">
        <v>6.9610000000000003</v>
      </c>
      <c r="U3496" s="133">
        <v>62494</v>
      </c>
      <c r="V3496" s="136">
        <v>2.0899999999999998E-2</v>
      </c>
      <c r="W3496" s="178">
        <v>3.8800000000000001E-2</v>
      </c>
      <c r="X3496" s="132" t="s">
        <v>636</v>
      </c>
      <c r="Y3496" s="132"/>
      <c r="Z3496" s="135">
        <v>1299200</v>
      </c>
      <c r="AA3496" s="135">
        <v>1</v>
      </c>
      <c r="AB3496" s="135">
        <v>99.93</v>
      </c>
      <c r="AC3496" s="135">
        <v>0</v>
      </c>
      <c r="AD3496" s="135">
        <v>1298.2905599999999</v>
      </c>
      <c r="AE3496" s="137"/>
      <c r="AF3496" s="137"/>
      <c r="AG3496" s="132" t="s">
        <v>17</v>
      </c>
      <c r="AH3496" s="136">
        <v>8.4164156299999999E-4</v>
      </c>
      <c r="AI3496" s="136">
        <v>4.1048035584018432E-4</v>
      </c>
      <c r="AJ3496" s="136">
        <v>9.9391765954730547E-5</v>
      </c>
    </row>
    <row r="3497" spans="1:36" ht="13.5" thickBot="1">
      <c r="A3497" s="131">
        <v>8694</v>
      </c>
      <c r="B3497" s="131">
        <v>12533</v>
      </c>
      <c r="C3497" s="132" t="s">
        <v>1429</v>
      </c>
      <c r="D3497" s="132">
        <v>511659401</v>
      </c>
      <c r="E3497" s="132" t="s">
        <v>429</v>
      </c>
      <c r="F3497" s="132" t="s">
        <v>1709</v>
      </c>
      <c r="G3497" s="132">
        <v>1195981</v>
      </c>
      <c r="H3497" s="132" t="s">
        <v>102</v>
      </c>
      <c r="I3497" s="132" t="s">
        <v>228</v>
      </c>
      <c r="J3497" s="132" t="s">
        <v>53</v>
      </c>
      <c r="K3497" s="132" t="s">
        <v>53</v>
      </c>
      <c r="L3497" s="132" t="s">
        <v>821</v>
      </c>
      <c r="M3497" s="132" t="s">
        <v>311</v>
      </c>
      <c r="N3497" s="132" t="s">
        <v>651</v>
      </c>
      <c r="O3497" s="132" t="s">
        <v>62</v>
      </c>
      <c r="P3497" s="132" t="s">
        <v>1350</v>
      </c>
      <c r="Q3497" s="132" t="s">
        <v>65</v>
      </c>
      <c r="R3497" s="132" t="s">
        <v>57</v>
      </c>
      <c r="S3497" s="132" t="s">
        <v>1206</v>
      </c>
      <c r="T3497" s="134">
        <v>2.9359999999999999</v>
      </c>
      <c r="U3497" s="133">
        <v>47238</v>
      </c>
      <c r="V3497" s="136">
        <v>0.05</v>
      </c>
      <c r="W3497" s="178">
        <v>5.3999999999999999E-2</v>
      </c>
      <c r="X3497" s="132" t="s">
        <v>636</v>
      </c>
      <c r="Y3497" s="132"/>
      <c r="Z3497" s="135">
        <v>900000</v>
      </c>
      <c r="AA3497" s="135">
        <v>1</v>
      </c>
      <c r="AB3497" s="135">
        <v>99.88</v>
      </c>
      <c r="AC3497" s="135">
        <v>0</v>
      </c>
      <c r="AD3497" s="135">
        <v>898.92</v>
      </c>
      <c r="AE3497" s="137"/>
      <c r="AF3497" s="137"/>
      <c r="AG3497" s="132" t="s">
        <v>17</v>
      </c>
      <c r="AH3497" s="136">
        <v>2.2499999999999998E-3</v>
      </c>
      <c r="AI3497" s="136">
        <v>2.8421141833755495E-4</v>
      </c>
      <c r="AJ3497" s="136">
        <v>6.8817604475246579E-5</v>
      </c>
    </row>
    <row r="3498" spans="1:36" ht="13.5" thickBot="1">
      <c r="A3498" s="131">
        <v>8694</v>
      </c>
      <c r="B3498" s="131">
        <v>12533</v>
      </c>
      <c r="C3498" s="132" t="s">
        <v>1429</v>
      </c>
      <c r="D3498" s="132">
        <v>511659401</v>
      </c>
      <c r="E3498" s="132" t="s">
        <v>429</v>
      </c>
      <c r="F3498" s="132" t="s">
        <v>1710</v>
      </c>
      <c r="G3498" s="132">
        <v>1195999</v>
      </c>
      <c r="H3498" s="132" t="s">
        <v>102</v>
      </c>
      <c r="I3498" s="132" t="s">
        <v>229</v>
      </c>
      <c r="J3498" s="132" t="s">
        <v>53</v>
      </c>
      <c r="K3498" s="132" t="s">
        <v>53</v>
      </c>
      <c r="L3498" s="132" t="s">
        <v>821</v>
      </c>
      <c r="M3498" s="132" t="s">
        <v>311</v>
      </c>
      <c r="N3498" s="132" t="s">
        <v>651</v>
      </c>
      <c r="O3498" s="132" t="s">
        <v>62</v>
      </c>
      <c r="P3498" s="132" t="s">
        <v>1350</v>
      </c>
      <c r="Q3498" s="132" t="s">
        <v>65</v>
      </c>
      <c r="R3498" s="132" t="s">
        <v>57</v>
      </c>
      <c r="S3498" s="132" t="s">
        <v>1206</v>
      </c>
      <c r="T3498" s="134">
        <v>8.1999999999999993</v>
      </c>
      <c r="U3498" s="133">
        <v>50891</v>
      </c>
      <c r="V3498" s="136">
        <v>2.64E-2</v>
      </c>
      <c r="W3498" s="178">
        <v>3.4000000000000002E-2</v>
      </c>
      <c r="X3498" s="132" t="s">
        <v>636</v>
      </c>
      <c r="Y3498" s="132"/>
      <c r="Z3498" s="135">
        <v>533400</v>
      </c>
      <c r="AA3498" s="135">
        <v>1</v>
      </c>
      <c r="AB3498" s="135">
        <v>98.16</v>
      </c>
      <c r="AC3498" s="135">
        <v>0</v>
      </c>
      <c r="AD3498" s="135">
        <v>523.58543999999995</v>
      </c>
      <c r="AE3498" s="137"/>
      <c r="AF3498" s="137"/>
      <c r="AG3498" s="132" t="s">
        <v>17</v>
      </c>
      <c r="AH3498" s="136">
        <v>1.7780000000000001E-3</v>
      </c>
      <c r="AI3498" s="136">
        <v>1.65541939798083E-4</v>
      </c>
      <c r="AJ3498" s="136">
        <v>4.0083539935609341E-5</v>
      </c>
    </row>
    <row r="3499" spans="1:36" ht="13.5" thickBot="1">
      <c r="A3499" s="131">
        <v>8694</v>
      </c>
      <c r="B3499" s="131">
        <v>12533</v>
      </c>
      <c r="C3499" s="132" t="s">
        <v>1711</v>
      </c>
      <c r="D3499" s="132">
        <v>516378643</v>
      </c>
      <c r="E3499" s="132" t="s">
        <v>429</v>
      </c>
      <c r="F3499" s="132" t="s">
        <v>1712</v>
      </c>
      <c r="G3499" s="132">
        <v>1196179</v>
      </c>
      <c r="H3499" s="132" t="s">
        <v>102</v>
      </c>
      <c r="I3499" s="132" t="s">
        <v>229</v>
      </c>
      <c r="J3499" s="132" t="s">
        <v>53</v>
      </c>
      <c r="K3499" s="132" t="s">
        <v>53</v>
      </c>
      <c r="L3499" s="132" t="s">
        <v>821</v>
      </c>
      <c r="M3499" s="132" t="s">
        <v>311</v>
      </c>
      <c r="N3499" s="132" t="s">
        <v>651</v>
      </c>
      <c r="O3499" s="132" t="s">
        <v>62</v>
      </c>
      <c r="P3499" s="132" t="s">
        <v>1319</v>
      </c>
      <c r="Q3499" s="132" t="s">
        <v>65</v>
      </c>
      <c r="R3499" s="132" t="s">
        <v>57</v>
      </c>
      <c r="S3499" s="132" t="s">
        <v>1206</v>
      </c>
      <c r="T3499" s="134">
        <v>4.46</v>
      </c>
      <c r="U3499" s="133">
        <v>47756</v>
      </c>
      <c r="V3499" s="136">
        <v>4.3999999999999997E-2</v>
      </c>
      <c r="W3499" s="178">
        <v>3.6999999999999998E-2</v>
      </c>
      <c r="X3499" s="132" t="s">
        <v>636</v>
      </c>
      <c r="Y3499" s="132"/>
      <c r="Z3499" s="135">
        <v>2200000</v>
      </c>
      <c r="AA3499" s="135">
        <v>1</v>
      </c>
      <c r="AB3499" s="135">
        <v>107.51</v>
      </c>
      <c r="AC3499" s="135">
        <v>0</v>
      </c>
      <c r="AD3499" s="135">
        <v>2365.2199999999998</v>
      </c>
      <c r="AE3499" s="137"/>
      <c r="AF3499" s="137"/>
      <c r="AG3499" s="132" t="s">
        <v>17</v>
      </c>
      <c r="AH3499" s="136">
        <v>5.2604521590000003E-3</v>
      </c>
      <c r="AI3499" s="136">
        <v>7.4781129675649863E-4</v>
      </c>
      <c r="AJ3499" s="136">
        <v>1.8107147961658735E-4</v>
      </c>
    </row>
    <row r="3500" spans="1:36" ht="13.5" thickBot="1">
      <c r="A3500" s="131">
        <v>8694</v>
      </c>
      <c r="B3500" s="131">
        <v>12533</v>
      </c>
      <c r="C3500" s="132" t="s">
        <v>1713</v>
      </c>
      <c r="D3500" s="132">
        <v>520000472</v>
      </c>
      <c r="E3500" s="132" t="s">
        <v>429</v>
      </c>
      <c r="F3500" s="132" t="s">
        <v>1714</v>
      </c>
      <c r="G3500" s="132">
        <v>1196781</v>
      </c>
      <c r="H3500" s="132" t="s">
        <v>102</v>
      </c>
      <c r="I3500" s="132" t="s">
        <v>229</v>
      </c>
      <c r="J3500" s="132" t="s">
        <v>53</v>
      </c>
      <c r="K3500" s="132" t="s">
        <v>53</v>
      </c>
      <c r="L3500" s="132" t="s">
        <v>821</v>
      </c>
      <c r="M3500" s="132" t="s">
        <v>311</v>
      </c>
      <c r="N3500" s="132" t="s">
        <v>156</v>
      </c>
      <c r="O3500" s="132" t="s">
        <v>62</v>
      </c>
      <c r="P3500" s="132" t="s">
        <v>1443</v>
      </c>
      <c r="Q3500" s="132" t="s">
        <v>1334</v>
      </c>
      <c r="R3500" s="132" t="s">
        <v>57</v>
      </c>
      <c r="S3500" s="132" t="s">
        <v>1206</v>
      </c>
      <c r="T3500" s="134">
        <v>7.8890000000000002</v>
      </c>
      <c r="U3500" s="133">
        <v>48742</v>
      </c>
      <c r="V3500" s="136">
        <v>0.03</v>
      </c>
      <c r="W3500" s="178">
        <v>3.3599999999999998E-2</v>
      </c>
      <c r="X3500" s="132" t="s">
        <v>636</v>
      </c>
      <c r="Y3500" s="132"/>
      <c r="Z3500" s="135">
        <v>1565000</v>
      </c>
      <c r="AA3500" s="135">
        <v>1</v>
      </c>
      <c r="AB3500" s="135">
        <v>100.46</v>
      </c>
      <c r="AC3500" s="135">
        <v>0</v>
      </c>
      <c r="AD3500" s="135">
        <v>1572.1990000000001</v>
      </c>
      <c r="AE3500" s="137"/>
      <c r="AF3500" s="137"/>
      <c r="AG3500" s="132" t="s">
        <v>17</v>
      </c>
      <c r="AH3500" s="136">
        <v>6.1226469799999998E-4</v>
      </c>
      <c r="AI3500" s="136">
        <v>4.9708195134037022E-4</v>
      </c>
      <c r="AJ3500" s="136">
        <v>1.2036106543227228E-4</v>
      </c>
    </row>
    <row r="3501" spans="1:36" ht="13.5" thickBot="1">
      <c r="A3501" s="131">
        <v>8694</v>
      </c>
      <c r="B3501" s="131">
        <v>12533</v>
      </c>
      <c r="C3501" s="132" t="s">
        <v>1713</v>
      </c>
      <c r="D3501" s="132">
        <v>520000472</v>
      </c>
      <c r="E3501" s="132" t="s">
        <v>429</v>
      </c>
      <c r="F3501" s="132" t="s">
        <v>1715</v>
      </c>
      <c r="G3501" s="132">
        <v>1196799</v>
      </c>
      <c r="H3501" s="132" t="s">
        <v>102</v>
      </c>
      <c r="I3501" s="132" t="s">
        <v>229</v>
      </c>
      <c r="J3501" s="132" t="s">
        <v>53</v>
      </c>
      <c r="K3501" s="132" t="s">
        <v>53</v>
      </c>
      <c r="L3501" s="132" t="s">
        <v>821</v>
      </c>
      <c r="M3501" s="132" t="s">
        <v>311</v>
      </c>
      <c r="N3501" s="132" t="s">
        <v>156</v>
      </c>
      <c r="O3501" s="132" t="s">
        <v>62</v>
      </c>
      <c r="P3501" s="132" t="s">
        <v>1443</v>
      </c>
      <c r="Q3501" s="132" t="s">
        <v>1334</v>
      </c>
      <c r="R3501" s="132" t="s">
        <v>57</v>
      </c>
      <c r="S3501" s="132" t="s">
        <v>1206</v>
      </c>
      <c r="T3501" s="134">
        <v>10.647</v>
      </c>
      <c r="U3501" s="133">
        <v>50203</v>
      </c>
      <c r="V3501" s="136">
        <v>3.2000000000000001E-2</v>
      </c>
      <c r="W3501" s="178">
        <v>3.5200000000000002E-2</v>
      </c>
      <c r="X3501" s="132" t="s">
        <v>636</v>
      </c>
      <c r="Y3501" s="132"/>
      <c r="Z3501" s="135">
        <v>525000</v>
      </c>
      <c r="AA3501" s="135">
        <v>1</v>
      </c>
      <c r="AB3501" s="135">
        <v>100</v>
      </c>
      <c r="AC3501" s="135">
        <v>0</v>
      </c>
      <c r="AD3501" s="135">
        <v>525</v>
      </c>
      <c r="AE3501" s="137"/>
      <c r="AF3501" s="137"/>
      <c r="AG3501" s="132" t="s">
        <v>17</v>
      </c>
      <c r="AH3501" s="136">
        <v>1.6820593699999999E-4</v>
      </c>
      <c r="AI3501" s="136">
        <v>1.659891810474974E-4</v>
      </c>
      <c r="AJ3501" s="136">
        <v>4.0191832809932421E-5</v>
      </c>
    </row>
    <row r="3502" spans="1:36" ht="13.5" thickBot="1">
      <c r="A3502" s="131">
        <v>8694</v>
      </c>
      <c r="B3502" s="131">
        <v>12533</v>
      </c>
      <c r="C3502" s="132" t="s">
        <v>1362</v>
      </c>
      <c r="D3502" s="132">
        <v>520032046</v>
      </c>
      <c r="E3502" s="132" t="s">
        <v>429</v>
      </c>
      <c r="F3502" s="132" t="s">
        <v>1716</v>
      </c>
      <c r="G3502" s="132">
        <v>1196807</v>
      </c>
      <c r="H3502" s="132" t="s">
        <v>102</v>
      </c>
      <c r="I3502" s="132" t="s">
        <v>229</v>
      </c>
      <c r="J3502" s="132" t="s">
        <v>53</v>
      </c>
      <c r="K3502" s="132" t="s">
        <v>53</v>
      </c>
      <c r="L3502" s="132" t="s">
        <v>821</v>
      </c>
      <c r="M3502" s="132" t="s">
        <v>311</v>
      </c>
      <c r="N3502" s="132" t="s">
        <v>256</v>
      </c>
      <c r="O3502" s="132" t="s">
        <v>62</v>
      </c>
      <c r="P3502" s="132" t="s">
        <v>1205</v>
      </c>
      <c r="Q3502" s="132" t="s">
        <v>65</v>
      </c>
      <c r="R3502" s="132" t="s">
        <v>57</v>
      </c>
      <c r="S3502" s="132" t="s">
        <v>1206</v>
      </c>
      <c r="T3502" s="134">
        <v>4.657</v>
      </c>
      <c r="U3502" s="133">
        <v>48742</v>
      </c>
      <c r="V3502" s="136">
        <v>2.06E-2</v>
      </c>
      <c r="W3502" s="178">
        <v>2.58E-2</v>
      </c>
      <c r="X3502" s="132" t="s">
        <v>636</v>
      </c>
      <c r="Y3502" s="132"/>
      <c r="Z3502" s="135">
        <v>21060000</v>
      </c>
      <c r="AA3502" s="135">
        <v>1</v>
      </c>
      <c r="AB3502" s="135">
        <v>100.67</v>
      </c>
      <c r="AC3502" s="135">
        <v>0</v>
      </c>
      <c r="AD3502" s="135">
        <v>21201.101999999999</v>
      </c>
      <c r="AE3502" s="137"/>
      <c r="AF3502" s="137"/>
      <c r="AG3502" s="132" t="s">
        <v>17</v>
      </c>
      <c r="AH3502" s="136">
        <v>1.1699432577000001E-2</v>
      </c>
      <c r="AI3502" s="136">
        <v>6.7031496348275406E-3</v>
      </c>
      <c r="AJ3502" s="136">
        <v>1.6230688513720454E-3</v>
      </c>
    </row>
    <row r="3503" spans="1:36" ht="13.5" thickBot="1">
      <c r="A3503" s="131">
        <v>8694</v>
      </c>
      <c r="B3503" s="131">
        <v>12533</v>
      </c>
      <c r="C3503" s="132" t="s">
        <v>1717</v>
      </c>
      <c r="D3503" s="132">
        <v>520042763</v>
      </c>
      <c r="E3503" s="132" t="s">
        <v>429</v>
      </c>
      <c r="F3503" s="132" t="s">
        <v>1718</v>
      </c>
      <c r="G3503" s="132">
        <v>1197128</v>
      </c>
      <c r="H3503" s="132" t="s">
        <v>102</v>
      </c>
      <c r="I3503" s="132" t="s">
        <v>623</v>
      </c>
      <c r="J3503" s="132" t="s">
        <v>53</v>
      </c>
      <c r="K3503" s="132" t="s">
        <v>53</v>
      </c>
      <c r="L3503" s="132" t="s">
        <v>821</v>
      </c>
      <c r="M3503" s="132" t="s">
        <v>311</v>
      </c>
      <c r="N3503" s="132" t="s">
        <v>259</v>
      </c>
      <c r="O3503" s="132" t="s">
        <v>62</v>
      </c>
      <c r="P3503" s="132" t="s">
        <v>298</v>
      </c>
      <c r="Q3503" s="132" t="s">
        <v>298</v>
      </c>
      <c r="R3503" s="132" t="s">
        <v>57</v>
      </c>
      <c r="S3503" s="132" t="s">
        <v>1206</v>
      </c>
      <c r="T3503" s="134">
        <v>3.677</v>
      </c>
      <c r="U3503" s="133">
        <v>46934</v>
      </c>
      <c r="V3503" s="136">
        <v>4.8500000000000001E-2</v>
      </c>
      <c r="W3503" s="178">
        <v>5.9299999999999999E-2</v>
      </c>
      <c r="X3503" s="132" t="s">
        <v>636</v>
      </c>
      <c r="Y3503" s="132"/>
      <c r="Z3503" s="135">
        <v>5439000</v>
      </c>
      <c r="AA3503" s="135">
        <v>1</v>
      </c>
      <c r="AB3503" s="135">
        <v>96.5</v>
      </c>
      <c r="AC3503" s="135">
        <v>0</v>
      </c>
      <c r="AD3503" s="135">
        <v>5248.6350000000002</v>
      </c>
      <c r="AE3503" s="137"/>
      <c r="AF3503" s="137"/>
      <c r="AG3503" s="132" t="s">
        <v>17</v>
      </c>
      <c r="AH3503" s="136">
        <v>1.813E-2</v>
      </c>
      <c r="AI3503" s="136">
        <v>1.6594602386042505E-3</v>
      </c>
      <c r="AJ3503" s="136">
        <v>4.0181382933401845E-4</v>
      </c>
    </row>
    <row r="3504" spans="1:36" ht="13.5" thickBot="1">
      <c r="A3504" s="131">
        <v>8694</v>
      </c>
      <c r="B3504" s="131">
        <v>12533</v>
      </c>
      <c r="C3504" s="132" t="s">
        <v>1719</v>
      </c>
      <c r="D3504" s="132">
        <v>1662</v>
      </c>
      <c r="E3504" s="132" t="s">
        <v>2</v>
      </c>
      <c r="F3504" s="132" t="s">
        <v>1720</v>
      </c>
      <c r="G3504" s="132">
        <v>1197680</v>
      </c>
      <c r="H3504" s="132" t="s">
        <v>102</v>
      </c>
      <c r="I3504" s="132" t="s">
        <v>228</v>
      </c>
      <c r="J3504" s="132" t="s">
        <v>53</v>
      </c>
      <c r="K3504" s="132" t="s">
        <v>53</v>
      </c>
      <c r="L3504" s="132" t="s">
        <v>821</v>
      </c>
      <c r="M3504" s="132" t="s">
        <v>311</v>
      </c>
      <c r="N3504" s="132" t="s">
        <v>652</v>
      </c>
      <c r="O3504" s="132" t="s">
        <v>62</v>
      </c>
      <c r="P3504" s="132" t="s">
        <v>1350</v>
      </c>
      <c r="Q3504" s="132" t="s">
        <v>65</v>
      </c>
      <c r="R3504" s="132" t="s">
        <v>57</v>
      </c>
      <c r="S3504" s="132" t="s">
        <v>1206</v>
      </c>
      <c r="T3504" s="134">
        <v>1.875</v>
      </c>
      <c r="U3504" s="133">
        <v>46203</v>
      </c>
      <c r="V3504" s="136">
        <v>0.09</v>
      </c>
      <c r="W3504" s="178">
        <v>6.9599999999999995E-2</v>
      </c>
      <c r="X3504" s="132" t="s">
        <v>636</v>
      </c>
      <c r="Y3504" s="132"/>
      <c r="Z3504" s="135">
        <v>10464448</v>
      </c>
      <c r="AA3504" s="135">
        <v>1</v>
      </c>
      <c r="AB3504" s="135">
        <v>103.98</v>
      </c>
      <c r="AC3504" s="135">
        <v>0</v>
      </c>
      <c r="AD3504" s="135">
        <v>10880.93303</v>
      </c>
      <c r="AE3504" s="137"/>
      <c r="AF3504" s="137"/>
      <c r="AG3504" s="132" t="s">
        <v>17</v>
      </c>
      <c r="AH3504" s="136">
        <v>2.9067911110999999E-2</v>
      </c>
      <c r="AI3504" s="136">
        <v>3.4402231670140277E-3</v>
      </c>
      <c r="AJ3504" s="136">
        <v>8.3299931649110748E-4</v>
      </c>
    </row>
    <row r="3505" spans="1:36" ht="13.5" thickBot="1">
      <c r="A3505" s="131">
        <v>8694</v>
      </c>
      <c r="B3505" s="131">
        <v>12533</v>
      </c>
      <c r="C3505" s="132" t="s">
        <v>1326</v>
      </c>
      <c r="D3505" s="132">
        <v>513754069</v>
      </c>
      <c r="E3505" s="132" t="s">
        <v>429</v>
      </c>
      <c r="F3505" s="132" t="s">
        <v>1721</v>
      </c>
      <c r="G3505" s="132">
        <v>1197920</v>
      </c>
      <c r="H3505" s="132" t="s">
        <v>102</v>
      </c>
      <c r="I3505" s="132" t="s">
        <v>228</v>
      </c>
      <c r="J3505" s="132" t="s">
        <v>53</v>
      </c>
      <c r="K3505" s="132" t="s">
        <v>53</v>
      </c>
      <c r="L3505" s="132" t="s">
        <v>821</v>
      </c>
      <c r="M3505" s="132" t="s">
        <v>311</v>
      </c>
      <c r="N3505" s="132" t="s">
        <v>269</v>
      </c>
      <c r="O3505" s="132" t="s">
        <v>62</v>
      </c>
      <c r="P3505" s="132" t="s">
        <v>1328</v>
      </c>
      <c r="Q3505" s="132" t="s">
        <v>65</v>
      </c>
      <c r="R3505" s="132" t="s">
        <v>57</v>
      </c>
      <c r="S3505" s="132" t="s">
        <v>1206</v>
      </c>
      <c r="T3505" s="134">
        <v>7.6660000000000004</v>
      </c>
      <c r="U3505" s="133">
        <v>50252</v>
      </c>
      <c r="V3505" s="136">
        <v>5.3100000000000001E-2</v>
      </c>
      <c r="W3505" s="178">
        <v>6.3299999999999995E-2</v>
      </c>
      <c r="X3505" s="132" t="s">
        <v>636</v>
      </c>
      <c r="Y3505" s="132"/>
      <c r="Z3505" s="135">
        <v>4289000</v>
      </c>
      <c r="AA3505" s="135">
        <v>1</v>
      </c>
      <c r="AB3505" s="135">
        <v>95.33</v>
      </c>
      <c r="AC3505" s="135">
        <v>0</v>
      </c>
      <c r="AD3505" s="135">
        <v>4088.7037</v>
      </c>
      <c r="AE3505" s="137"/>
      <c r="AF3505" s="137"/>
      <c r="AG3505" s="132" t="s">
        <v>17</v>
      </c>
      <c r="AH3505" s="136">
        <v>3.3681991150000001E-3</v>
      </c>
      <c r="AI3505" s="136">
        <v>1.2927249118264237E-3</v>
      </c>
      <c r="AJ3505" s="136">
        <v>3.130142771804802E-4</v>
      </c>
    </row>
    <row r="3506" spans="1:36" ht="13.5" thickBot="1">
      <c r="A3506" s="131">
        <v>8694</v>
      </c>
      <c r="B3506" s="131">
        <v>12533</v>
      </c>
      <c r="C3506" s="132" t="s">
        <v>1577</v>
      </c>
      <c r="D3506" s="132">
        <v>514599943</v>
      </c>
      <c r="E3506" s="132" t="s">
        <v>429</v>
      </c>
      <c r="F3506" s="132" t="s">
        <v>1722</v>
      </c>
      <c r="G3506" s="132">
        <v>1198035</v>
      </c>
      <c r="H3506" s="132" t="s">
        <v>102</v>
      </c>
      <c r="I3506" s="132" t="s">
        <v>623</v>
      </c>
      <c r="J3506" s="132" t="s">
        <v>53</v>
      </c>
      <c r="K3506" s="132" t="s">
        <v>53</v>
      </c>
      <c r="L3506" s="132" t="s">
        <v>821</v>
      </c>
      <c r="M3506" s="132" t="s">
        <v>311</v>
      </c>
      <c r="N3506" s="132" t="s">
        <v>647</v>
      </c>
      <c r="O3506" s="132" t="s">
        <v>62</v>
      </c>
      <c r="P3506" s="132" t="s">
        <v>298</v>
      </c>
      <c r="Q3506" s="132" t="s">
        <v>298</v>
      </c>
      <c r="R3506" s="132" t="s">
        <v>57</v>
      </c>
      <c r="S3506" s="132" t="s">
        <v>1206</v>
      </c>
      <c r="T3506" s="134">
        <v>4.08</v>
      </c>
      <c r="U3506" s="133">
        <v>47300</v>
      </c>
      <c r="V3506" s="136">
        <v>0.05</v>
      </c>
      <c r="W3506" s="178">
        <v>5.04E-2</v>
      </c>
      <c r="X3506" s="132" t="s">
        <v>636</v>
      </c>
      <c r="Y3506" s="132"/>
      <c r="Z3506" s="135">
        <v>3517000</v>
      </c>
      <c r="AA3506" s="135">
        <v>1</v>
      </c>
      <c r="AB3506" s="135">
        <v>100.1</v>
      </c>
      <c r="AC3506" s="135">
        <v>0</v>
      </c>
      <c r="AD3506" s="135">
        <v>3520.5169999999998</v>
      </c>
      <c r="AE3506" s="137"/>
      <c r="AF3506" s="137"/>
      <c r="AG3506" s="132" t="s">
        <v>17</v>
      </c>
      <c r="AH3506" s="136">
        <v>8.6296159980000006E-3</v>
      </c>
      <c r="AI3506" s="136">
        <v>1.1130813975119855E-3</v>
      </c>
      <c r="AJ3506" s="136">
        <v>2.6951624889242829E-4</v>
      </c>
    </row>
    <row r="3507" spans="1:36" ht="13.5" thickBot="1">
      <c r="A3507" s="131">
        <v>8694</v>
      </c>
      <c r="B3507" s="131">
        <v>12533</v>
      </c>
      <c r="C3507" s="132" t="s">
        <v>1577</v>
      </c>
      <c r="D3507" s="132">
        <v>514599943</v>
      </c>
      <c r="E3507" s="132" t="s">
        <v>429</v>
      </c>
      <c r="F3507" s="132" t="s">
        <v>1723</v>
      </c>
      <c r="G3507" s="132">
        <v>1198043</v>
      </c>
      <c r="H3507" s="132" t="s">
        <v>102</v>
      </c>
      <c r="I3507" s="132" t="s">
        <v>228</v>
      </c>
      <c r="J3507" s="132" t="s">
        <v>53</v>
      </c>
      <c r="K3507" s="132" t="s">
        <v>53</v>
      </c>
      <c r="L3507" s="132" t="s">
        <v>821</v>
      </c>
      <c r="M3507" s="132" t="s">
        <v>311</v>
      </c>
      <c r="N3507" s="132" t="s">
        <v>647</v>
      </c>
      <c r="O3507" s="132" t="s">
        <v>62</v>
      </c>
      <c r="P3507" s="132" t="s">
        <v>298</v>
      </c>
      <c r="Q3507" s="132" t="s">
        <v>298</v>
      </c>
      <c r="R3507" s="132" t="s">
        <v>57</v>
      </c>
      <c r="S3507" s="132" t="s">
        <v>1206</v>
      </c>
      <c r="T3507" s="134">
        <v>3.8519999999999999</v>
      </c>
      <c r="U3507" s="133">
        <v>47664</v>
      </c>
      <c r="V3507" s="136">
        <v>6.9500000000000006E-2</v>
      </c>
      <c r="W3507" s="178">
        <v>6.7599999999999993E-2</v>
      </c>
      <c r="X3507" s="132" t="s">
        <v>636</v>
      </c>
      <c r="Y3507" s="132"/>
      <c r="Z3507" s="135">
        <v>5305000</v>
      </c>
      <c r="AA3507" s="135">
        <v>1</v>
      </c>
      <c r="AB3507" s="135">
        <v>101.13</v>
      </c>
      <c r="AC3507" s="135">
        <v>0</v>
      </c>
      <c r="AD3507" s="135">
        <v>5364.9465</v>
      </c>
      <c r="AE3507" s="137"/>
      <c r="AF3507" s="137"/>
      <c r="AG3507" s="132" t="s">
        <v>17</v>
      </c>
      <c r="AH3507" s="136">
        <v>9.4909929490000003E-3</v>
      </c>
      <c r="AI3507" s="136">
        <v>1.6962344302831191E-3</v>
      </c>
      <c r="AJ3507" s="136">
        <v>4.107181576423469E-4</v>
      </c>
    </row>
    <row r="3508" spans="1:36" ht="13.5" thickBot="1">
      <c r="A3508" s="131">
        <v>8694</v>
      </c>
      <c r="B3508" s="131">
        <v>12533</v>
      </c>
      <c r="C3508" s="132" t="s">
        <v>1577</v>
      </c>
      <c r="D3508" s="132">
        <v>514599943</v>
      </c>
      <c r="E3508" s="132" t="s">
        <v>429</v>
      </c>
      <c r="F3508" s="132" t="s">
        <v>1723</v>
      </c>
      <c r="G3508" s="132">
        <v>11980430</v>
      </c>
      <c r="H3508" s="132" t="s">
        <v>102</v>
      </c>
      <c r="I3508" s="132" t="s">
        <v>228</v>
      </c>
      <c r="J3508" s="132" t="s">
        <v>53</v>
      </c>
      <c r="K3508" s="132" t="s">
        <v>53</v>
      </c>
      <c r="L3508" s="132" t="s">
        <v>54</v>
      </c>
      <c r="M3508" s="132" t="s">
        <v>311</v>
      </c>
      <c r="N3508" s="132" t="s">
        <v>647</v>
      </c>
      <c r="O3508" s="132" t="s">
        <v>62</v>
      </c>
      <c r="P3508" s="132" t="s">
        <v>298</v>
      </c>
      <c r="Q3508" s="132" t="s">
        <v>298</v>
      </c>
      <c r="R3508" s="132" t="s">
        <v>57</v>
      </c>
      <c r="S3508" s="132" t="s">
        <v>1206</v>
      </c>
      <c r="T3508" s="134">
        <v>3.8519999999999999</v>
      </c>
      <c r="U3508" s="133">
        <v>47664</v>
      </c>
      <c r="V3508" s="136">
        <v>6.9500000000000006E-2</v>
      </c>
      <c r="W3508" s="178">
        <v>6.7599999999999993E-2</v>
      </c>
      <c r="X3508" s="132" t="s">
        <v>636</v>
      </c>
      <c r="Y3508" s="132"/>
      <c r="Z3508" s="135">
        <v>13000000</v>
      </c>
      <c r="AA3508" s="135">
        <v>1</v>
      </c>
      <c r="AB3508" s="135">
        <v>100.55070000000001</v>
      </c>
      <c r="AC3508" s="135">
        <v>0</v>
      </c>
      <c r="AD3508" s="135">
        <v>13071.591</v>
      </c>
      <c r="AE3508" s="137"/>
      <c r="AF3508" s="137"/>
      <c r="AG3508" s="132" t="s">
        <v>17</v>
      </c>
      <c r="AH3508" s="136">
        <v>2.3257852656E-2</v>
      </c>
      <c r="AI3508" s="136">
        <v>4.132843209672072E-3</v>
      </c>
      <c r="AJ3508" s="136">
        <v>1.0007070476796521E-3</v>
      </c>
    </row>
    <row r="3509" spans="1:36" ht="13.5" thickBot="1">
      <c r="A3509" s="131">
        <v>8694</v>
      </c>
      <c r="B3509" s="131">
        <v>12533</v>
      </c>
      <c r="C3509" s="132" t="s">
        <v>1724</v>
      </c>
      <c r="D3509" s="132">
        <v>510459928</v>
      </c>
      <c r="E3509" s="132" t="s">
        <v>429</v>
      </c>
      <c r="F3509" s="132" t="s">
        <v>1725</v>
      </c>
      <c r="G3509" s="132">
        <v>1198571</v>
      </c>
      <c r="H3509" s="132" t="s">
        <v>102</v>
      </c>
      <c r="I3509" s="132" t="s">
        <v>228</v>
      </c>
      <c r="J3509" s="132" t="s">
        <v>53</v>
      </c>
      <c r="K3509" s="132" t="s">
        <v>53</v>
      </c>
      <c r="L3509" s="132" t="s">
        <v>821</v>
      </c>
      <c r="M3509" s="132" t="s">
        <v>311</v>
      </c>
      <c r="N3509" s="132" t="s">
        <v>156</v>
      </c>
      <c r="O3509" s="132" t="s">
        <v>62</v>
      </c>
      <c r="P3509" s="132" t="s">
        <v>1497</v>
      </c>
      <c r="Q3509" s="132" t="s">
        <v>1334</v>
      </c>
      <c r="R3509" s="132" t="s">
        <v>57</v>
      </c>
      <c r="S3509" s="132" t="s">
        <v>1206</v>
      </c>
      <c r="T3509" s="134">
        <v>4.516</v>
      </c>
      <c r="U3509" s="133">
        <v>49125</v>
      </c>
      <c r="V3509" s="136">
        <v>6.7699999999999996E-2</v>
      </c>
      <c r="W3509" s="178">
        <v>6.5000000000000002E-2</v>
      </c>
      <c r="X3509" s="132" t="s">
        <v>636</v>
      </c>
      <c r="Y3509" s="132"/>
      <c r="Z3509" s="135">
        <v>15090000</v>
      </c>
      <c r="AA3509" s="135">
        <v>1</v>
      </c>
      <c r="AB3509" s="135">
        <v>101.65</v>
      </c>
      <c r="AC3509" s="135">
        <v>0</v>
      </c>
      <c r="AD3509" s="135">
        <v>15338.985000000001</v>
      </c>
      <c r="AE3509" s="137"/>
      <c r="AF3509" s="137"/>
      <c r="AG3509" s="132" t="s">
        <v>17</v>
      </c>
      <c r="AH3509" s="136">
        <v>2.0119999999999999E-2</v>
      </c>
      <c r="AI3509" s="136">
        <v>4.8497248728568516E-3</v>
      </c>
      <c r="AJ3509" s="136">
        <v>1.1742893725601169E-3</v>
      </c>
    </row>
    <row r="3510" spans="1:36" ht="13.5" thickBot="1">
      <c r="A3510" s="131">
        <v>8694</v>
      </c>
      <c r="B3510" s="131">
        <v>12533</v>
      </c>
      <c r="C3510" s="132" t="s">
        <v>1727</v>
      </c>
      <c r="D3510" s="132">
        <v>520038605</v>
      </c>
      <c r="E3510" s="132" t="s">
        <v>429</v>
      </c>
      <c r="F3510" s="132" t="s">
        <v>1728</v>
      </c>
      <c r="G3510" s="132">
        <v>1198704</v>
      </c>
      <c r="H3510" s="132" t="s">
        <v>102</v>
      </c>
      <c r="I3510" s="132" t="s">
        <v>228</v>
      </c>
      <c r="J3510" s="132" t="s">
        <v>53</v>
      </c>
      <c r="K3510" s="132" t="s">
        <v>53</v>
      </c>
      <c r="L3510" s="132" t="s">
        <v>821</v>
      </c>
      <c r="M3510" s="132" t="s">
        <v>311</v>
      </c>
      <c r="N3510" s="132" t="s">
        <v>140</v>
      </c>
      <c r="O3510" s="132" t="s">
        <v>62</v>
      </c>
      <c r="P3510" s="132" t="s">
        <v>1497</v>
      </c>
      <c r="Q3510" s="132" t="s">
        <v>1334</v>
      </c>
      <c r="R3510" s="132" t="s">
        <v>57</v>
      </c>
      <c r="S3510" s="132" t="s">
        <v>1206</v>
      </c>
      <c r="T3510" s="134">
        <v>1.448</v>
      </c>
      <c r="U3510" s="133">
        <v>46387</v>
      </c>
      <c r="V3510" s="136">
        <v>3.4700000000000002E-2</v>
      </c>
      <c r="W3510" s="178">
        <v>6.1600000000000002E-2</v>
      </c>
      <c r="X3510" s="132" t="s">
        <v>636</v>
      </c>
      <c r="Y3510" s="132"/>
      <c r="Z3510" s="135">
        <v>660000</v>
      </c>
      <c r="AA3510" s="135">
        <v>1</v>
      </c>
      <c r="AB3510" s="135">
        <v>96.37</v>
      </c>
      <c r="AC3510" s="135">
        <v>0</v>
      </c>
      <c r="AD3510" s="135">
        <v>636.04200000000003</v>
      </c>
      <c r="AE3510" s="137"/>
      <c r="AF3510" s="137"/>
      <c r="AG3510" s="132" t="s">
        <v>17</v>
      </c>
      <c r="AH3510" s="136">
        <v>4.4002112100000003E-3</v>
      </c>
      <c r="AI3510" s="136">
        <v>2.0109731560345208E-4</v>
      </c>
      <c r="AJ3510" s="136">
        <v>4.8692749950657219E-5</v>
      </c>
    </row>
    <row r="3511" spans="1:36" ht="13.5" thickBot="1">
      <c r="A3511" s="131">
        <v>8694</v>
      </c>
      <c r="B3511" s="131">
        <v>12533</v>
      </c>
      <c r="C3511" s="132" t="s">
        <v>1450</v>
      </c>
      <c r="D3511" s="132">
        <v>1665</v>
      </c>
      <c r="E3511" s="132" t="s">
        <v>2</v>
      </c>
      <c r="F3511" s="132" t="s">
        <v>1729</v>
      </c>
      <c r="G3511" s="132">
        <v>1198761</v>
      </c>
      <c r="H3511" s="132" t="s">
        <v>102</v>
      </c>
      <c r="I3511" s="132" t="s">
        <v>228</v>
      </c>
      <c r="J3511" s="132" t="s">
        <v>53</v>
      </c>
      <c r="K3511" s="132" t="s">
        <v>53</v>
      </c>
      <c r="L3511" s="132" t="s">
        <v>821</v>
      </c>
      <c r="M3511" s="132" t="s">
        <v>311</v>
      </c>
      <c r="N3511" s="132" t="s">
        <v>652</v>
      </c>
      <c r="O3511" s="132" t="s">
        <v>62</v>
      </c>
      <c r="P3511" s="132" t="s">
        <v>1350</v>
      </c>
      <c r="Q3511" s="132" t="s">
        <v>65</v>
      </c>
      <c r="R3511" s="132" t="s">
        <v>57</v>
      </c>
      <c r="S3511" s="132" t="s">
        <v>1206</v>
      </c>
      <c r="T3511" s="134">
        <v>2.6970000000000001</v>
      </c>
      <c r="U3511" s="133">
        <v>46568</v>
      </c>
      <c r="V3511" s="136">
        <v>6.3500000000000001E-2</v>
      </c>
      <c r="W3511" s="178">
        <v>6.3500000000000001E-2</v>
      </c>
      <c r="X3511" s="132" t="s">
        <v>636</v>
      </c>
      <c r="Y3511" s="132"/>
      <c r="Z3511" s="135">
        <v>10224270</v>
      </c>
      <c r="AA3511" s="135">
        <v>1</v>
      </c>
      <c r="AB3511" s="135">
        <v>100.28</v>
      </c>
      <c r="AC3511" s="135">
        <v>0</v>
      </c>
      <c r="AD3511" s="135">
        <v>10252.89796</v>
      </c>
      <c r="AE3511" s="137"/>
      <c r="AF3511" s="137"/>
      <c r="AG3511" s="132" t="s">
        <v>17</v>
      </c>
      <c r="AH3511" s="136">
        <v>2.4937243902E-2</v>
      </c>
      <c r="AI3511" s="136">
        <v>3.2416574014170604E-3</v>
      </c>
      <c r="AJ3511" s="136">
        <v>7.8491954404879475E-4</v>
      </c>
    </row>
    <row r="3512" spans="1:36" ht="13.5" thickBot="1">
      <c r="A3512" s="131">
        <v>8694</v>
      </c>
      <c r="B3512" s="131">
        <v>12533</v>
      </c>
      <c r="C3512" s="132" t="s">
        <v>1730</v>
      </c>
      <c r="D3512" s="132">
        <v>520040304</v>
      </c>
      <c r="E3512" s="132" t="s">
        <v>429</v>
      </c>
      <c r="F3512" s="132" t="s">
        <v>1731</v>
      </c>
      <c r="G3512" s="132">
        <v>1198829</v>
      </c>
      <c r="H3512" s="132" t="s">
        <v>102</v>
      </c>
      <c r="I3512" s="132" t="s">
        <v>228</v>
      </c>
      <c r="J3512" s="132" t="s">
        <v>53</v>
      </c>
      <c r="K3512" s="132" t="s">
        <v>53</v>
      </c>
      <c r="L3512" s="132" t="s">
        <v>821</v>
      </c>
      <c r="M3512" s="132" t="s">
        <v>311</v>
      </c>
      <c r="N3512" s="132" t="s">
        <v>140</v>
      </c>
      <c r="O3512" s="132" t="s">
        <v>62</v>
      </c>
      <c r="P3512" s="132" t="s">
        <v>298</v>
      </c>
      <c r="Q3512" s="132" t="s">
        <v>298</v>
      </c>
      <c r="R3512" s="132" t="s">
        <v>57</v>
      </c>
      <c r="S3512" s="132" t="s">
        <v>1206</v>
      </c>
      <c r="T3512" s="134">
        <v>3.169</v>
      </c>
      <c r="U3512" s="133">
        <v>46934</v>
      </c>
      <c r="V3512" s="136">
        <v>7.7499999999999999E-2</v>
      </c>
      <c r="W3512" s="178">
        <v>7.4399999999999994E-2</v>
      </c>
      <c r="X3512" s="132" t="s">
        <v>636</v>
      </c>
      <c r="Y3512" s="132"/>
      <c r="Z3512" s="135">
        <v>624000</v>
      </c>
      <c r="AA3512" s="135">
        <v>1</v>
      </c>
      <c r="AB3512" s="135">
        <v>101.35</v>
      </c>
      <c r="AC3512" s="135">
        <v>0</v>
      </c>
      <c r="AD3512" s="135">
        <v>632.42399999999998</v>
      </c>
      <c r="AE3512" s="137"/>
      <c r="AF3512" s="137"/>
      <c r="AG3512" s="132" t="s">
        <v>17</v>
      </c>
      <c r="AH3512" s="136">
        <v>7.3411764700000003E-3</v>
      </c>
      <c r="AI3512" s="136">
        <v>1.9995341301863332E-4</v>
      </c>
      <c r="AJ3512" s="136">
        <v>4.8415770805692768E-5</v>
      </c>
    </row>
    <row r="3513" spans="1:36" ht="13.5" thickBot="1">
      <c r="A3513" s="131">
        <v>8694</v>
      </c>
      <c r="B3513" s="131">
        <v>12533</v>
      </c>
      <c r="C3513" s="132" t="s">
        <v>1468</v>
      </c>
      <c r="D3513" s="132">
        <v>515328250</v>
      </c>
      <c r="E3513" s="132" t="s">
        <v>429</v>
      </c>
      <c r="F3513" s="132" t="s">
        <v>1732</v>
      </c>
      <c r="G3513" s="132">
        <v>1198886</v>
      </c>
      <c r="H3513" s="132" t="s">
        <v>102</v>
      </c>
      <c r="I3513" s="132" t="s">
        <v>228</v>
      </c>
      <c r="J3513" s="132" t="s">
        <v>53</v>
      </c>
      <c r="K3513" s="132" t="s">
        <v>53</v>
      </c>
      <c r="L3513" s="132" t="s">
        <v>821</v>
      </c>
      <c r="M3513" s="132" t="s">
        <v>311</v>
      </c>
      <c r="N3513" s="132" t="s">
        <v>652</v>
      </c>
      <c r="O3513" s="132" t="s">
        <v>62</v>
      </c>
      <c r="P3513" s="132" t="s">
        <v>1345</v>
      </c>
      <c r="Q3513" s="132" t="s">
        <v>1334</v>
      </c>
      <c r="R3513" s="132" t="s">
        <v>57</v>
      </c>
      <c r="S3513" s="132" t="s">
        <v>1206</v>
      </c>
      <c r="T3513" s="134">
        <v>3.5830000000000002</v>
      </c>
      <c r="U3513" s="133">
        <v>47300</v>
      </c>
      <c r="V3513" s="136">
        <v>6.3700000000000007E-2</v>
      </c>
      <c r="W3513" s="178">
        <v>6.3299999999999995E-2</v>
      </c>
      <c r="X3513" s="132" t="s">
        <v>636</v>
      </c>
      <c r="Y3513" s="132"/>
      <c r="Z3513" s="135">
        <v>2996000</v>
      </c>
      <c r="AA3513" s="135">
        <v>1</v>
      </c>
      <c r="AB3513" s="135">
        <v>100.47</v>
      </c>
      <c r="AC3513" s="135">
        <v>0</v>
      </c>
      <c r="AD3513" s="135">
        <v>3010.0812000000001</v>
      </c>
      <c r="AE3513" s="137"/>
      <c r="AF3513" s="137"/>
      <c r="AG3513" s="132" t="s">
        <v>17</v>
      </c>
      <c r="AH3513" s="136">
        <v>1.5219555807999999E-2</v>
      </c>
      <c r="AI3513" s="136">
        <v>9.5169697766565376E-4</v>
      </c>
      <c r="AJ3513" s="136">
        <v>2.3043939111375383E-4</v>
      </c>
    </row>
    <row r="3514" spans="1:36" ht="13.5" thickBot="1">
      <c r="A3514" s="131">
        <v>8694</v>
      </c>
      <c r="B3514" s="131">
        <v>12533</v>
      </c>
      <c r="C3514" s="132" t="s">
        <v>1432</v>
      </c>
      <c r="D3514" s="132">
        <v>513937714</v>
      </c>
      <c r="E3514" s="132" t="s">
        <v>429</v>
      </c>
      <c r="F3514" s="132" t="s">
        <v>1733</v>
      </c>
      <c r="G3514" s="132">
        <v>1199470</v>
      </c>
      <c r="H3514" s="132" t="s">
        <v>102</v>
      </c>
      <c r="I3514" s="132" t="s">
        <v>228</v>
      </c>
      <c r="J3514" s="132" t="s">
        <v>53</v>
      </c>
      <c r="K3514" s="132" t="s">
        <v>53</v>
      </c>
      <c r="L3514" s="132" t="s">
        <v>821</v>
      </c>
      <c r="M3514" s="132" t="s">
        <v>311</v>
      </c>
      <c r="N3514" s="132" t="s">
        <v>269</v>
      </c>
      <c r="O3514" s="132" t="s">
        <v>62</v>
      </c>
      <c r="P3514" s="132" t="s">
        <v>1333</v>
      </c>
      <c r="Q3514" s="132" t="s">
        <v>1334</v>
      </c>
      <c r="R3514" s="132" t="s">
        <v>57</v>
      </c>
      <c r="S3514" s="132" t="s">
        <v>1206</v>
      </c>
      <c r="T3514" s="134">
        <v>7.2309999999999999</v>
      </c>
      <c r="U3514" s="133">
        <v>49857</v>
      </c>
      <c r="V3514" s="136">
        <v>5.28E-2</v>
      </c>
      <c r="W3514" s="178">
        <v>6.08E-2</v>
      </c>
      <c r="X3514" s="132" t="s">
        <v>636</v>
      </c>
      <c r="Y3514" s="132"/>
      <c r="Z3514" s="135">
        <v>991000</v>
      </c>
      <c r="AA3514" s="135">
        <v>1</v>
      </c>
      <c r="AB3514" s="135">
        <v>95.12</v>
      </c>
      <c r="AC3514" s="135">
        <v>26.162400000000002</v>
      </c>
      <c r="AD3514" s="135">
        <v>968.80160000000001</v>
      </c>
      <c r="AE3514" s="137"/>
      <c r="AF3514" s="137"/>
      <c r="AG3514" s="132" t="s">
        <v>17</v>
      </c>
      <c r="AH3514" s="136">
        <v>3.3033333329999998E-3</v>
      </c>
      <c r="AI3514" s="136">
        <v>3.0630587463143839E-4</v>
      </c>
      <c r="AJ3514" s="136">
        <v>7.4167451301323863E-5</v>
      </c>
    </row>
    <row r="3515" spans="1:36" ht="13.5" thickBot="1">
      <c r="A3515" s="131">
        <v>8694</v>
      </c>
      <c r="B3515" s="131">
        <v>12533</v>
      </c>
      <c r="C3515" s="132" t="s">
        <v>1734</v>
      </c>
      <c r="D3515" s="132">
        <v>513775163</v>
      </c>
      <c r="E3515" s="132" t="s">
        <v>429</v>
      </c>
      <c r="F3515" s="132" t="s">
        <v>1735</v>
      </c>
      <c r="G3515" s="132">
        <v>1199488</v>
      </c>
      <c r="H3515" s="132" t="s">
        <v>102</v>
      </c>
      <c r="I3515" s="132" t="s">
        <v>228</v>
      </c>
      <c r="J3515" s="132" t="s">
        <v>53</v>
      </c>
      <c r="K3515" s="132" t="s">
        <v>53</v>
      </c>
      <c r="L3515" s="132" t="s">
        <v>821</v>
      </c>
      <c r="M3515" s="132" t="s">
        <v>311</v>
      </c>
      <c r="N3515" s="132" t="s">
        <v>156</v>
      </c>
      <c r="O3515" s="132" t="s">
        <v>62</v>
      </c>
      <c r="P3515" s="132" t="s">
        <v>1497</v>
      </c>
      <c r="Q3515" s="132" t="s">
        <v>1334</v>
      </c>
      <c r="R3515" s="132" t="s">
        <v>57</v>
      </c>
      <c r="S3515" s="132" t="s">
        <v>1206</v>
      </c>
      <c r="T3515" s="134">
        <v>3.2549999999999999</v>
      </c>
      <c r="U3515" s="133">
        <v>47238</v>
      </c>
      <c r="V3515" s="136">
        <v>7.2499999999999995E-2</v>
      </c>
      <c r="W3515" s="178">
        <v>6.3100000000000003E-2</v>
      </c>
      <c r="X3515" s="132" t="s">
        <v>636</v>
      </c>
      <c r="Y3515" s="132"/>
      <c r="Z3515" s="135">
        <v>11198400</v>
      </c>
      <c r="AA3515" s="135">
        <v>1</v>
      </c>
      <c r="AB3515" s="135">
        <v>104.56</v>
      </c>
      <c r="AC3515" s="135">
        <v>0</v>
      </c>
      <c r="AD3515" s="135">
        <v>11709.047039999999</v>
      </c>
      <c r="AE3515" s="137"/>
      <c r="AF3515" s="137"/>
      <c r="AG3515" s="132" t="s">
        <v>17</v>
      </c>
      <c r="AH3515" s="136">
        <v>1.5553333333E-2</v>
      </c>
      <c r="AI3515" s="136">
        <v>3.7020478647928064E-3</v>
      </c>
      <c r="AJ3515" s="136">
        <v>8.9639630665774113E-4</v>
      </c>
    </row>
    <row r="3516" spans="1:36" ht="13.5" thickBot="1">
      <c r="A3516" s="131">
        <v>8694</v>
      </c>
      <c r="B3516" s="131">
        <v>12533</v>
      </c>
      <c r="C3516" s="132" t="s">
        <v>1421</v>
      </c>
      <c r="D3516" s="132">
        <v>510381601</v>
      </c>
      <c r="E3516" s="132" t="s">
        <v>429</v>
      </c>
      <c r="F3516" s="132" t="s">
        <v>1736</v>
      </c>
      <c r="G3516" s="132">
        <v>1199579</v>
      </c>
      <c r="H3516" s="132" t="s">
        <v>102</v>
      </c>
      <c r="I3516" s="132" t="s">
        <v>229</v>
      </c>
      <c r="J3516" s="132" t="s">
        <v>53</v>
      </c>
      <c r="K3516" s="132" t="s">
        <v>53</v>
      </c>
      <c r="L3516" s="132" t="s">
        <v>821</v>
      </c>
      <c r="M3516" s="132" t="s">
        <v>311</v>
      </c>
      <c r="N3516" s="132" t="s">
        <v>140</v>
      </c>
      <c r="O3516" s="132" t="s">
        <v>62</v>
      </c>
      <c r="P3516" s="132" t="s">
        <v>1319</v>
      </c>
      <c r="Q3516" s="132" t="s">
        <v>65</v>
      </c>
      <c r="R3516" s="132" t="s">
        <v>57</v>
      </c>
      <c r="S3516" s="132" t="s">
        <v>1206</v>
      </c>
      <c r="T3516" s="134">
        <v>5.7030000000000003</v>
      </c>
      <c r="U3516" s="133">
        <v>48579</v>
      </c>
      <c r="V3516" s="136">
        <v>4.0800000000000003E-2</v>
      </c>
      <c r="W3516" s="178">
        <v>4.2999999999999997E-2</v>
      </c>
      <c r="X3516" s="132" t="s">
        <v>636</v>
      </c>
      <c r="Y3516" s="132"/>
      <c r="Z3516" s="135">
        <v>649000</v>
      </c>
      <c r="AA3516" s="135">
        <v>1</v>
      </c>
      <c r="AB3516" s="135">
        <v>101.46</v>
      </c>
      <c r="AC3516" s="135">
        <v>0</v>
      </c>
      <c r="AD3516" s="135">
        <v>658.47540000000004</v>
      </c>
      <c r="AE3516" s="137"/>
      <c r="AF3516" s="137"/>
      <c r="AG3516" s="132" t="s">
        <v>17</v>
      </c>
      <c r="AH3516" s="136">
        <v>1.854285714E-3</v>
      </c>
      <c r="AI3516" s="136">
        <v>2.0819008073509195E-4</v>
      </c>
      <c r="AJ3516" s="136">
        <v>5.0410158450006432E-5</v>
      </c>
    </row>
    <row r="3517" spans="1:36" ht="13.5" thickBot="1">
      <c r="A3517" s="131">
        <v>8694</v>
      </c>
      <c r="B3517" s="131">
        <v>12533</v>
      </c>
      <c r="C3517" s="132" t="s">
        <v>1737</v>
      </c>
      <c r="D3517" s="132">
        <v>512781386</v>
      </c>
      <c r="E3517" s="132" t="s">
        <v>429</v>
      </c>
      <c r="F3517" s="132" t="s">
        <v>1738</v>
      </c>
      <c r="G3517" s="132">
        <v>1199686</v>
      </c>
      <c r="H3517" s="132" t="s">
        <v>102</v>
      </c>
      <c r="I3517" s="132" t="s">
        <v>623</v>
      </c>
      <c r="J3517" s="132" t="s">
        <v>53</v>
      </c>
      <c r="K3517" s="132" t="s">
        <v>53</v>
      </c>
      <c r="L3517" s="132" t="s">
        <v>821</v>
      </c>
      <c r="M3517" s="132" t="s">
        <v>311</v>
      </c>
      <c r="N3517" s="132" t="s">
        <v>140</v>
      </c>
      <c r="O3517" s="132" t="s">
        <v>62</v>
      </c>
      <c r="P3517" s="132" t="s">
        <v>298</v>
      </c>
      <c r="Q3517" s="132" t="s">
        <v>298</v>
      </c>
      <c r="R3517" s="132" t="s">
        <v>57</v>
      </c>
      <c r="S3517" s="132" t="s">
        <v>1206</v>
      </c>
      <c r="T3517" s="134">
        <v>3.7229999999999999</v>
      </c>
      <c r="U3517" s="133">
        <v>47027</v>
      </c>
      <c r="V3517" s="136">
        <v>7.0000000000000007E-2</v>
      </c>
      <c r="W3517" s="178">
        <v>4.2500000000000003E-2</v>
      </c>
      <c r="X3517" s="132" t="s">
        <v>636</v>
      </c>
      <c r="Y3517" s="132"/>
      <c r="Z3517" s="135">
        <v>1041000</v>
      </c>
      <c r="AA3517" s="135">
        <v>1</v>
      </c>
      <c r="AB3517" s="135">
        <v>112.5</v>
      </c>
      <c r="AC3517" s="135">
        <v>0</v>
      </c>
      <c r="AD3517" s="135">
        <v>1171.125</v>
      </c>
      <c r="AE3517" s="137"/>
      <c r="AF3517" s="137"/>
      <c r="AG3517" s="132" t="s">
        <v>17</v>
      </c>
      <c r="AH3517" s="136">
        <v>2.0283123962999999E-2</v>
      </c>
      <c r="AI3517" s="136">
        <v>3.7027443743666743E-4</v>
      </c>
      <c r="AJ3517" s="136">
        <v>8.9656495618156402E-5</v>
      </c>
    </row>
    <row r="3518" spans="1:36" ht="13.5" thickBot="1">
      <c r="A3518" s="131">
        <v>8694</v>
      </c>
      <c r="B3518" s="131">
        <v>12533</v>
      </c>
      <c r="C3518" s="132" t="s">
        <v>1204</v>
      </c>
      <c r="D3518" s="132">
        <v>520000118</v>
      </c>
      <c r="E3518" s="132" t="s">
        <v>429</v>
      </c>
      <c r="F3518" s="132" t="s">
        <v>1739</v>
      </c>
      <c r="G3518" s="132">
        <v>1199850</v>
      </c>
      <c r="H3518" s="132" t="s">
        <v>102</v>
      </c>
      <c r="I3518" s="132" t="s">
        <v>229</v>
      </c>
      <c r="J3518" s="132" t="s">
        <v>53</v>
      </c>
      <c r="K3518" s="132" t="s">
        <v>53</v>
      </c>
      <c r="L3518" s="132" t="s">
        <v>821</v>
      </c>
      <c r="M3518" s="132" t="s">
        <v>311</v>
      </c>
      <c r="N3518" s="132" t="s">
        <v>256</v>
      </c>
      <c r="O3518" s="132" t="s">
        <v>62</v>
      </c>
      <c r="P3518" s="132" t="s">
        <v>1205</v>
      </c>
      <c r="Q3518" s="132" t="s">
        <v>65</v>
      </c>
      <c r="R3518" s="132" t="s">
        <v>57</v>
      </c>
      <c r="S3518" s="132" t="s">
        <v>1206</v>
      </c>
      <c r="T3518" s="134">
        <v>2.294</v>
      </c>
      <c r="U3518" s="133">
        <v>46873</v>
      </c>
      <c r="V3518" s="136">
        <v>6.0000000000000001E-3</v>
      </c>
      <c r="W3518" s="178">
        <v>2.1600000000000001E-2</v>
      </c>
      <c r="X3518" s="132" t="s">
        <v>636</v>
      </c>
      <c r="Y3518" s="132"/>
      <c r="Z3518" s="135">
        <v>3223353.85</v>
      </c>
      <c r="AA3518" s="135">
        <v>1</v>
      </c>
      <c r="AB3518" s="135">
        <v>110.68</v>
      </c>
      <c r="AC3518" s="135">
        <v>0</v>
      </c>
      <c r="AD3518" s="135">
        <v>3567.6080400000001</v>
      </c>
      <c r="AE3518" s="137"/>
      <c r="AF3518" s="137"/>
      <c r="AG3518" s="132" t="s">
        <v>17</v>
      </c>
      <c r="AH3518" s="136">
        <v>3.6231381599999999E-3</v>
      </c>
      <c r="AI3518" s="136">
        <v>1.1279701654439379E-3</v>
      </c>
      <c r="AJ3518" s="136">
        <v>2.7312134452390612E-4</v>
      </c>
    </row>
    <row r="3519" spans="1:36" ht="13.5" thickBot="1">
      <c r="A3519" s="131">
        <v>8694</v>
      </c>
      <c r="B3519" s="131">
        <v>12533</v>
      </c>
      <c r="C3519" s="132" t="s">
        <v>1204</v>
      </c>
      <c r="D3519" s="132">
        <v>520000118</v>
      </c>
      <c r="E3519" s="132" t="s">
        <v>429</v>
      </c>
      <c r="F3519" s="132" t="s">
        <v>1740</v>
      </c>
      <c r="G3519" s="132">
        <v>1199868</v>
      </c>
      <c r="H3519" s="132" t="s">
        <v>102</v>
      </c>
      <c r="I3519" s="132" t="s">
        <v>229</v>
      </c>
      <c r="J3519" s="132" t="s">
        <v>53</v>
      </c>
      <c r="K3519" s="132" t="s">
        <v>53</v>
      </c>
      <c r="L3519" s="132" t="s">
        <v>821</v>
      </c>
      <c r="M3519" s="132" t="s">
        <v>311</v>
      </c>
      <c r="N3519" s="132" t="s">
        <v>256</v>
      </c>
      <c r="O3519" s="132" t="s">
        <v>62</v>
      </c>
      <c r="P3519" s="132" t="s">
        <v>1205</v>
      </c>
      <c r="Q3519" s="132" t="s">
        <v>65</v>
      </c>
      <c r="R3519" s="132" t="s">
        <v>57</v>
      </c>
      <c r="S3519" s="132" t="s">
        <v>1206</v>
      </c>
      <c r="T3519" s="134">
        <v>3.2629999999999999</v>
      </c>
      <c r="U3519" s="133">
        <v>47819</v>
      </c>
      <c r="V3519" s="136">
        <v>1.7500000000000002E-2</v>
      </c>
      <c r="W3519" s="178">
        <v>2.4400000000000002E-2</v>
      </c>
      <c r="X3519" s="132" t="s">
        <v>636</v>
      </c>
      <c r="Y3519" s="132"/>
      <c r="Z3519" s="135">
        <v>24376027.68</v>
      </c>
      <c r="AA3519" s="135">
        <v>1</v>
      </c>
      <c r="AB3519" s="135">
        <v>111.51</v>
      </c>
      <c r="AC3519" s="135">
        <v>0</v>
      </c>
      <c r="AD3519" s="135">
        <v>27181.708470000001</v>
      </c>
      <c r="AE3519" s="137"/>
      <c r="AF3519" s="137"/>
      <c r="AG3519" s="132" t="s">
        <v>17</v>
      </c>
      <c r="AH3519" s="136">
        <v>9.3739896669999996E-3</v>
      </c>
      <c r="AI3519" s="136">
        <v>8.5940371969659493E-3</v>
      </c>
      <c r="AJ3519" s="136">
        <v>2.080919394884884E-3</v>
      </c>
    </row>
    <row r="3520" spans="1:36" ht="13.5" thickBot="1">
      <c r="A3520" s="131">
        <v>8694</v>
      </c>
      <c r="B3520" s="131">
        <v>12533</v>
      </c>
      <c r="C3520" s="132" t="s">
        <v>1204</v>
      </c>
      <c r="D3520" s="132">
        <v>520000118</v>
      </c>
      <c r="E3520" s="132" t="s">
        <v>429</v>
      </c>
      <c r="F3520" s="132" t="s">
        <v>1357</v>
      </c>
      <c r="G3520" s="132">
        <v>1199884</v>
      </c>
      <c r="H3520" s="132" t="s">
        <v>102</v>
      </c>
      <c r="I3520" s="132" t="s">
        <v>229</v>
      </c>
      <c r="J3520" s="132" t="s">
        <v>53</v>
      </c>
      <c r="K3520" s="132" t="s">
        <v>53</v>
      </c>
      <c r="L3520" s="132" t="s">
        <v>821</v>
      </c>
      <c r="M3520" s="132" t="s">
        <v>311</v>
      </c>
      <c r="N3520" s="132" t="s">
        <v>256</v>
      </c>
      <c r="O3520" s="132" t="s">
        <v>62</v>
      </c>
      <c r="P3520" s="132" t="s">
        <v>1328</v>
      </c>
      <c r="Q3520" s="132" t="s">
        <v>65</v>
      </c>
      <c r="R3520" s="132" t="s">
        <v>57</v>
      </c>
      <c r="S3520" s="132" t="s">
        <v>1206</v>
      </c>
      <c r="T3520" s="134">
        <v>0.75600000000000001</v>
      </c>
      <c r="U3520" s="133">
        <v>47576</v>
      </c>
      <c r="V3520" s="136">
        <v>2.0199999999999999E-2</v>
      </c>
      <c r="W3520" s="178">
        <v>3.5499999999999997E-2</v>
      </c>
      <c r="X3520" s="132" t="s">
        <v>636</v>
      </c>
      <c r="Y3520" s="132"/>
      <c r="Z3520" s="135">
        <v>950000</v>
      </c>
      <c r="AA3520" s="135">
        <v>1</v>
      </c>
      <c r="AB3520" s="135">
        <v>112.81</v>
      </c>
      <c r="AC3520" s="135">
        <v>0</v>
      </c>
      <c r="AD3520" s="135">
        <v>1071.6949999999999</v>
      </c>
      <c r="AE3520" s="137"/>
      <c r="AF3520" s="137"/>
      <c r="AG3520" s="132" t="s">
        <v>17</v>
      </c>
      <c r="AH3520" s="136">
        <v>9.0282727400000002E-4</v>
      </c>
      <c r="AI3520" s="136">
        <v>3.3883766739561467E-4</v>
      </c>
      <c r="AJ3520" s="136">
        <v>8.2044545263315282E-5</v>
      </c>
    </row>
    <row r="3521" spans="1:36" ht="13.5" thickBot="1">
      <c r="A3521" s="131">
        <v>8694</v>
      </c>
      <c r="B3521" s="131">
        <v>12533</v>
      </c>
      <c r="C3521" s="132" t="s">
        <v>1204</v>
      </c>
      <c r="D3521" s="132">
        <v>520000118</v>
      </c>
      <c r="E3521" s="132" t="s">
        <v>429</v>
      </c>
      <c r="F3521" s="132" t="s">
        <v>2226</v>
      </c>
      <c r="G3521" s="132">
        <v>1199892</v>
      </c>
      <c r="H3521" s="132" t="s">
        <v>102</v>
      </c>
      <c r="I3521" s="132" t="s">
        <v>229</v>
      </c>
      <c r="J3521" s="132" t="s">
        <v>53</v>
      </c>
      <c r="K3521" s="132" t="s">
        <v>53</v>
      </c>
      <c r="L3521" s="132" t="s">
        <v>821</v>
      </c>
      <c r="M3521" s="132" t="s">
        <v>311</v>
      </c>
      <c r="N3521" s="132" t="s">
        <v>256</v>
      </c>
      <c r="O3521" s="132" t="s">
        <v>62</v>
      </c>
      <c r="P3521" s="132" t="s">
        <v>1328</v>
      </c>
      <c r="Q3521" s="132" t="s">
        <v>65</v>
      </c>
      <c r="R3521" s="132" t="s">
        <v>57</v>
      </c>
      <c r="S3521" s="132" t="s">
        <v>1206</v>
      </c>
      <c r="T3521" s="134">
        <v>1.8520000000000001</v>
      </c>
      <c r="U3521" s="133">
        <v>47986</v>
      </c>
      <c r="V3521" s="136">
        <v>2.5899999999999999E-2</v>
      </c>
      <c r="W3521" s="178">
        <v>2.6499999999999999E-2</v>
      </c>
      <c r="X3521" s="132" t="s">
        <v>636</v>
      </c>
      <c r="Y3521" s="132"/>
      <c r="Z3521" s="135">
        <v>620000</v>
      </c>
      <c r="AA3521" s="135">
        <v>1</v>
      </c>
      <c r="AB3521" s="135">
        <v>113.54</v>
      </c>
      <c r="AC3521" s="135">
        <v>0</v>
      </c>
      <c r="AD3521" s="135">
        <v>703.94799999999998</v>
      </c>
      <c r="AE3521" s="137"/>
      <c r="AF3521" s="137"/>
      <c r="AG3521" s="132" t="s">
        <v>17</v>
      </c>
      <c r="AH3521" s="136">
        <v>5.8703782599999995E-4</v>
      </c>
      <c r="AI3521" s="136">
        <v>2.2256714670480703E-4</v>
      </c>
      <c r="AJ3521" s="136">
        <v>5.3891352995973919E-5</v>
      </c>
    </row>
    <row r="3522" spans="1:36" ht="13.5" thickBot="1">
      <c r="A3522" s="131">
        <v>8694</v>
      </c>
      <c r="B3522" s="131">
        <v>12533</v>
      </c>
      <c r="C3522" s="132" t="s">
        <v>1652</v>
      </c>
      <c r="D3522" s="132">
        <v>1632</v>
      </c>
      <c r="E3522" s="132" t="s">
        <v>2</v>
      </c>
      <c r="F3522" s="132" t="s">
        <v>1741</v>
      </c>
      <c r="G3522" s="132">
        <v>1199967</v>
      </c>
      <c r="H3522" s="132" t="s">
        <v>102</v>
      </c>
      <c r="I3522" s="132" t="s">
        <v>228</v>
      </c>
      <c r="J3522" s="132" t="s">
        <v>53</v>
      </c>
      <c r="K3522" s="132" t="s">
        <v>53</v>
      </c>
      <c r="L3522" s="132" t="s">
        <v>821</v>
      </c>
      <c r="M3522" s="132" t="s">
        <v>311</v>
      </c>
      <c r="N3522" s="132" t="s">
        <v>652</v>
      </c>
      <c r="O3522" s="132" t="s">
        <v>62</v>
      </c>
      <c r="P3522" s="132" t="s">
        <v>1515</v>
      </c>
      <c r="Q3522" s="132" t="s">
        <v>1334</v>
      </c>
      <c r="R3522" s="132" t="s">
        <v>57</v>
      </c>
      <c r="S3522" s="132" t="s">
        <v>1206</v>
      </c>
      <c r="T3522" s="134">
        <v>0.96299999999999997</v>
      </c>
      <c r="U3522" s="133">
        <v>45853</v>
      </c>
      <c r="V3522" s="136">
        <v>0.1115</v>
      </c>
      <c r="W3522" s="178">
        <v>7.6399999999999996E-2</v>
      </c>
      <c r="X3522" s="132" t="s">
        <v>636</v>
      </c>
      <c r="Y3522" s="132"/>
      <c r="Z3522" s="135">
        <v>2280000</v>
      </c>
      <c r="AA3522" s="135">
        <v>1</v>
      </c>
      <c r="AB3522" s="135">
        <v>108.72</v>
      </c>
      <c r="AC3522" s="135">
        <v>0</v>
      </c>
      <c r="AD3522" s="135">
        <v>2478.8159999999998</v>
      </c>
      <c r="AE3522" s="137"/>
      <c r="AF3522" s="137"/>
      <c r="AG3522" s="132" t="s">
        <v>17</v>
      </c>
      <c r="AH3522" s="136">
        <v>2.2204259710999999E-2</v>
      </c>
      <c r="AI3522" s="136">
        <v>7.8372692915701576E-4</v>
      </c>
      <c r="AJ3522" s="136">
        <v>1.8976792045444847E-4</v>
      </c>
    </row>
    <row r="3523" spans="1:36" ht="13.5" thickBot="1">
      <c r="A3523" s="131">
        <v>8694</v>
      </c>
      <c r="B3523" s="131">
        <v>12533</v>
      </c>
      <c r="C3523" s="132" t="s">
        <v>1652</v>
      </c>
      <c r="D3523" s="132">
        <v>1632</v>
      </c>
      <c r="E3523" s="132" t="s">
        <v>2</v>
      </c>
      <c r="F3523" s="132" t="s">
        <v>1741</v>
      </c>
      <c r="G3523" s="132">
        <v>11999670</v>
      </c>
      <c r="H3523" s="132" t="s">
        <v>102</v>
      </c>
      <c r="I3523" s="132" t="s">
        <v>228</v>
      </c>
      <c r="J3523" s="132" t="s">
        <v>53</v>
      </c>
      <c r="K3523" s="132" t="s">
        <v>53</v>
      </c>
      <c r="L3523" s="132" t="s">
        <v>54</v>
      </c>
      <c r="M3523" s="132" t="s">
        <v>311</v>
      </c>
      <c r="N3523" s="132" t="s">
        <v>652</v>
      </c>
      <c r="O3523" s="132" t="s">
        <v>62</v>
      </c>
      <c r="P3523" s="132" t="s">
        <v>298</v>
      </c>
      <c r="Q3523" s="132" t="s">
        <v>298</v>
      </c>
      <c r="R3523" s="132" t="s">
        <v>57</v>
      </c>
      <c r="S3523" s="132" t="s">
        <v>1206</v>
      </c>
      <c r="T3523" s="134">
        <v>0.96299999999999997</v>
      </c>
      <c r="U3523" s="133">
        <v>45853</v>
      </c>
      <c r="V3523" s="136">
        <v>0.1115</v>
      </c>
      <c r="W3523" s="178">
        <v>7.6399999999999996E-2</v>
      </c>
      <c r="X3523" s="132" t="s">
        <v>636</v>
      </c>
      <c r="Y3523" s="132"/>
      <c r="Z3523" s="135">
        <v>1169400</v>
      </c>
      <c r="AA3523" s="135">
        <v>1</v>
      </c>
      <c r="AB3523" s="135">
        <v>108.59139999999999</v>
      </c>
      <c r="AC3523" s="135">
        <v>0</v>
      </c>
      <c r="AD3523" s="135">
        <v>1269.8678299999999</v>
      </c>
      <c r="AE3523" s="137"/>
      <c r="AF3523" s="137"/>
      <c r="AG3523" s="132" t="s">
        <v>17</v>
      </c>
      <c r="AH3523" s="136">
        <v>1.1388447941E-2</v>
      </c>
      <c r="AI3523" s="136">
        <v>4.0149394502907165E-4</v>
      </c>
      <c r="AJ3523" s="136">
        <v>9.7215839074422258E-5</v>
      </c>
    </row>
    <row r="3524" spans="1:36" ht="13.5" thickBot="1">
      <c r="A3524" s="131">
        <v>8694</v>
      </c>
      <c r="B3524" s="131">
        <v>12533</v>
      </c>
      <c r="C3524" s="132" t="s">
        <v>1652</v>
      </c>
      <c r="D3524" s="132">
        <v>1632</v>
      </c>
      <c r="E3524" s="132" t="s">
        <v>2</v>
      </c>
      <c r="F3524" s="132" t="s">
        <v>1741</v>
      </c>
      <c r="G3524" s="132">
        <v>11999670</v>
      </c>
      <c r="H3524" s="132" t="s">
        <v>102</v>
      </c>
      <c r="I3524" s="132" t="s">
        <v>228</v>
      </c>
      <c r="J3524" s="132" t="s">
        <v>53</v>
      </c>
      <c r="K3524" s="132" t="s">
        <v>53</v>
      </c>
      <c r="L3524" s="132" t="s">
        <v>54</v>
      </c>
      <c r="M3524" s="132" t="s">
        <v>311</v>
      </c>
      <c r="N3524" s="132" t="s">
        <v>652</v>
      </c>
      <c r="O3524" s="132" t="s">
        <v>62</v>
      </c>
      <c r="P3524" s="132" t="s">
        <v>298</v>
      </c>
      <c r="Q3524" s="132" t="s">
        <v>298</v>
      </c>
      <c r="R3524" s="132" t="s">
        <v>57</v>
      </c>
      <c r="S3524" s="132" t="s">
        <v>1206</v>
      </c>
      <c r="T3524" s="134">
        <v>0.96299999999999997</v>
      </c>
      <c r="U3524" s="133">
        <v>45853</v>
      </c>
      <c r="V3524" s="136">
        <v>0.1115</v>
      </c>
      <c r="W3524" s="178">
        <v>7.6399999999999996E-2</v>
      </c>
      <c r="X3524" s="132" t="s">
        <v>636</v>
      </c>
      <c r="Y3524" s="132"/>
      <c r="Z3524" s="135">
        <v>750000</v>
      </c>
      <c r="AA3524" s="135">
        <v>1</v>
      </c>
      <c r="AB3524" s="135">
        <v>107.6979</v>
      </c>
      <c r="AC3524" s="135">
        <v>0</v>
      </c>
      <c r="AD3524" s="135">
        <v>807.73424999999997</v>
      </c>
      <c r="AE3524" s="137"/>
      <c r="AF3524" s="137"/>
      <c r="AG3524" s="132" t="s">
        <v>17</v>
      </c>
      <c r="AH3524" s="136">
        <v>7.3040327990000001E-3</v>
      </c>
      <c r="AI3524" s="136">
        <v>2.5538123173621816E-4</v>
      </c>
      <c r="AJ3524" s="136">
        <v>6.1836799868297446E-5</v>
      </c>
    </row>
    <row r="3525" spans="1:36" ht="13.5" thickBot="1">
      <c r="A3525" s="131">
        <v>8694</v>
      </c>
      <c r="B3525" s="131">
        <v>12533</v>
      </c>
      <c r="C3525" s="132" t="s">
        <v>1691</v>
      </c>
      <c r="D3525" s="132">
        <v>520036120</v>
      </c>
      <c r="E3525" s="132" t="s">
        <v>429</v>
      </c>
      <c r="F3525" s="132" t="s">
        <v>1742</v>
      </c>
      <c r="G3525" s="132">
        <v>1201391</v>
      </c>
      <c r="H3525" s="132" t="s">
        <v>102</v>
      </c>
      <c r="I3525" s="132" t="s">
        <v>228</v>
      </c>
      <c r="J3525" s="132" t="s">
        <v>53</v>
      </c>
      <c r="K3525" s="132" t="s">
        <v>53</v>
      </c>
      <c r="L3525" s="132" t="s">
        <v>821</v>
      </c>
      <c r="M3525" s="132" t="s">
        <v>311</v>
      </c>
      <c r="N3525" s="132" t="s">
        <v>269</v>
      </c>
      <c r="O3525" s="132" t="s">
        <v>62</v>
      </c>
      <c r="P3525" s="132" t="s">
        <v>1328</v>
      </c>
      <c r="Q3525" s="132" t="s">
        <v>65</v>
      </c>
      <c r="R3525" s="132" t="s">
        <v>57</v>
      </c>
      <c r="S3525" s="132" t="s">
        <v>1206</v>
      </c>
      <c r="T3525" s="134">
        <v>5.4009999999999998</v>
      </c>
      <c r="U3525" s="133">
        <v>48154</v>
      </c>
      <c r="V3525" s="136">
        <v>5.2499999999999998E-2</v>
      </c>
      <c r="W3525" s="178">
        <v>5.9900000000000002E-2</v>
      </c>
      <c r="X3525" s="132" t="s">
        <v>636</v>
      </c>
      <c r="Y3525" s="132"/>
      <c r="Z3525" s="135">
        <v>444000</v>
      </c>
      <c r="AA3525" s="135">
        <v>1</v>
      </c>
      <c r="AB3525" s="135">
        <v>97.42</v>
      </c>
      <c r="AC3525" s="135">
        <v>0</v>
      </c>
      <c r="AD3525" s="135">
        <v>432.54480000000001</v>
      </c>
      <c r="AE3525" s="137"/>
      <c r="AF3525" s="137"/>
      <c r="AG3525" s="132" t="s">
        <v>17</v>
      </c>
      <c r="AH3525" s="136">
        <v>8.8800000000000001E-4</v>
      </c>
      <c r="AI3525" s="136">
        <v>1.3675763260638773E-4</v>
      </c>
      <c r="AJ3525" s="136">
        <v>3.3113844351248871E-5</v>
      </c>
    </row>
    <row r="3526" spans="1:36" ht="13.5" thickBot="1">
      <c r="A3526" s="131">
        <v>8694</v>
      </c>
      <c r="B3526" s="131">
        <v>12533</v>
      </c>
      <c r="C3526" s="132" t="s">
        <v>1546</v>
      </c>
      <c r="D3526" s="132">
        <v>513682146</v>
      </c>
      <c r="E3526" s="132" t="s">
        <v>429</v>
      </c>
      <c r="F3526" s="132" t="s">
        <v>1743</v>
      </c>
      <c r="G3526" s="132">
        <v>1201433</v>
      </c>
      <c r="H3526" s="132" t="s">
        <v>102</v>
      </c>
      <c r="I3526" s="132" t="s">
        <v>229</v>
      </c>
      <c r="J3526" s="132" t="s">
        <v>53</v>
      </c>
      <c r="K3526" s="132" t="s">
        <v>53</v>
      </c>
      <c r="L3526" s="132" t="s">
        <v>821</v>
      </c>
      <c r="M3526" s="132" t="s">
        <v>311</v>
      </c>
      <c r="N3526" s="132" t="s">
        <v>256</v>
      </c>
      <c r="O3526" s="132" t="s">
        <v>62</v>
      </c>
      <c r="P3526" s="132" t="s">
        <v>1328</v>
      </c>
      <c r="Q3526" s="132" t="s">
        <v>65</v>
      </c>
      <c r="R3526" s="132" t="s">
        <v>57</v>
      </c>
      <c r="S3526" s="132" t="s">
        <v>1206</v>
      </c>
      <c r="T3526" s="134">
        <v>4.7510000000000003</v>
      </c>
      <c r="U3526" s="133">
        <v>47879</v>
      </c>
      <c r="V3526" s="136">
        <v>2.5899999999999999E-2</v>
      </c>
      <c r="W3526" s="178">
        <v>2.75E-2</v>
      </c>
      <c r="X3526" s="132" t="s">
        <v>636</v>
      </c>
      <c r="Y3526" s="132"/>
      <c r="Z3526" s="135">
        <v>1847000</v>
      </c>
      <c r="AA3526" s="135">
        <v>1</v>
      </c>
      <c r="AB3526" s="135">
        <v>102.32</v>
      </c>
      <c r="AC3526" s="135">
        <v>0</v>
      </c>
      <c r="AD3526" s="135">
        <v>1889.8504</v>
      </c>
      <c r="AE3526" s="137"/>
      <c r="AF3526" s="137"/>
      <c r="AG3526" s="132" t="s">
        <v>17</v>
      </c>
      <c r="AH3526" s="136">
        <v>4.1044444439999996E-3</v>
      </c>
      <c r="AI3526" s="136">
        <v>5.9751375275863877E-4</v>
      </c>
      <c r="AJ3526" s="136">
        <v>1.4467914535730271E-4</v>
      </c>
    </row>
    <row r="3527" spans="1:36" ht="13.5" thickBot="1">
      <c r="A3527" s="131">
        <v>8694</v>
      </c>
      <c r="B3527" s="131">
        <v>12533</v>
      </c>
      <c r="C3527" s="132" t="s">
        <v>1204</v>
      </c>
      <c r="D3527" s="132">
        <v>520000118</v>
      </c>
      <c r="E3527" s="132" t="s">
        <v>429</v>
      </c>
      <c r="F3527" s="132" t="s">
        <v>1744</v>
      </c>
      <c r="G3527" s="132">
        <v>1201466</v>
      </c>
      <c r="H3527" s="132" t="s">
        <v>102</v>
      </c>
      <c r="I3527" s="132" t="s">
        <v>229</v>
      </c>
      <c r="J3527" s="132" t="s">
        <v>53</v>
      </c>
      <c r="K3527" s="132" t="s">
        <v>53</v>
      </c>
      <c r="L3527" s="132" t="s">
        <v>821</v>
      </c>
      <c r="M3527" s="132" t="s">
        <v>311</v>
      </c>
      <c r="N3527" s="132" t="s">
        <v>256</v>
      </c>
      <c r="O3527" s="132" t="s">
        <v>62</v>
      </c>
      <c r="P3527" s="132" t="s">
        <v>1328</v>
      </c>
      <c r="Q3527" s="132" t="s">
        <v>65</v>
      </c>
      <c r="R3527" s="132" t="s">
        <v>57</v>
      </c>
      <c r="S3527" s="132" t="s">
        <v>1206</v>
      </c>
      <c r="T3527" s="134">
        <v>4.9320000000000004</v>
      </c>
      <c r="U3527" s="133">
        <v>49285</v>
      </c>
      <c r="V3527" s="136">
        <v>3.7100000000000001E-2</v>
      </c>
      <c r="W3527" s="178">
        <v>3.3700000000000001E-2</v>
      </c>
      <c r="X3527" s="132" t="s">
        <v>636</v>
      </c>
      <c r="Y3527" s="132"/>
      <c r="Z3527" s="135">
        <v>400100</v>
      </c>
      <c r="AA3527" s="135">
        <v>1</v>
      </c>
      <c r="AB3527" s="135">
        <v>105.41</v>
      </c>
      <c r="AC3527" s="135">
        <v>0</v>
      </c>
      <c r="AD3527" s="135">
        <v>421.74540999999999</v>
      </c>
      <c r="AE3527" s="137"/>
      <c r="AF3527" s="137"/>
      <c r="AG3527" s="132" t="s">
        <v>17</v>
      </c>
      <c r="AH3527" s="136">
        <v>1.0415202389999999E-3</v>
      </c>
      <c r="AI3527" s="136">
        <v>1.3334319088845908E-4</v>
      </c>
      <c r="AJ3527" s="136">
        <v>3.2287087632526477E-5</v>
      </c>
    </row>
    <row r="3528" spans="1:36" ht="13.5" thickBot="1">
      <c r="A3528" s="131">
        <v>8694</v>
      </c>
      <c r="B3528" s="131">
        <v>12533</v>
      </c>
      <c r="C3528" s="132" t="s">
        <v>1208</v>
      </c>
      <c r="D3528" s="132">
        <v>520018078</v>
      </c>
      <c r="E3528" s="132" t="s">
        <v>429</v>
      </c>
      <c r="F3528" s="132" t="s">
        <v>1745</v>
      </c>
      <c r="G3528" s="132">
        <v>1201821</v>
      </c>
      <c r="H3528" s="132" t="s">
        <v>102</v>
      </c>
      <c r="I3528" s="132" t="s">
        <v>229</v>
      </c>
      <c r="J3528" s="132" t="s">
        <v>53</v>
      </c>
      <c r="K3528" s="132" t="s">
        <v>53</v>
      </c>
      <c r="L3528" s="132" t="s">
        <v>821</v>
      </c>
      <c r="M3528" s="132" t="s">
        <v>311</v>
      </c>
      <c r="N3528" s="132" t="s">
        <v>256</v>
      </c>
      <c r="O3528" s="132" t="s">
        <v>62</v>
      </c>
      <c r="P3528" s="132" t="s">
        <v>1205</v>
      </c>
      <c r="Q3528" s="132" t="s">
        <v>65</v>
      </c>
      <c r="R3528" s="132" t="s">
        <v>57</v>
      </c>
      <c r="S3528" s="132" t="s">
        <v>1206</v>
      </c>
      <c r="T3528" s="134">
        <v>2.8079999999999998</v>
      </c>
      <c r="U3528" s="133">
        <v>47361</v>
      </c>
      <c r="V3528" s="136">
        <v>1.8599999999999998E-2</v>
      </c>
      <c r="W3528" s="178">
        <v>2.3E-2</v>
      </c>
      <c r="X3528" s="132" t="s">
        <v>636</v>
      </c>
      <c r="Y3528" s="132"/>
      <c r="Z3528" s="135">
        <v>8400000</v>
      </c>
      <c r="AA3528" s="135">
        <v>1</v>
      </c>
      <c r="AB3528" s="135">
        <v>101.33</v>
      </c>
      <c r="AC3528" s="135">
        <v>0</v>
      </c>
      <c r="AD3528" s="135">
        <v>8511.7199999999993</v>
      </c>
      <c r="AE3528" s="137"/>
      <c r="AF3528" s="137"/>
      <c r="AG3528" s="132" t="s">
        <v>17</v>
      </c>
      <c r="AH3528" s="136">
        <v>6.8400566739999996E-3</v>
      </c>
      <c r="AI3528" s="136">
        <v>2.6911493944868658E-3</v>
      </c>
      <c r="AJ3528" s="136">
        <v>6.5162214698087238E-4</v>
      </c>
    </row>
    <row r="3529" spans="1:36" ht="13.5" thickBot="1">
      <c r="A3529" s="131">
        <v>8694</v>
      </c>
      <c r="B3529" s="131">
        <v>12533</v>
      </c>
      <c r="C3529" s="132" t="s">
        <v>1208</v>
      </c>
      <c r="D3529" s="132">
        <v>520018078</v>
      </c>
      <c r="E3529" s="132" t="s">
        <v>429</v>
      </c>
      <c r="F3529" s="132" t="s">
        <v>1746</v>
      </c>
      <c r="G3529" s="132">
        <v>1201839</v>
      </c>
      <c r="H3529" s="132" t="s">
        <v>102</v>
      </c>
      <c r="I3529" s="132" t="s">
        <v>229</v>
      </c>
      <c r="J3529" s="132" t="s">
        <v>53</v>
      </c>
      <c r="K3529" s="132" t="s">
        <v>53</v>
      </c>
      <c r="L3529" s="132" t="s">
        <v>821</v>
      </c>
      <c r="M3529" s="132" t="s">
        <v>311</v>
      </c>
      <c r="N3529" s="132" t="s">
        <v>256</v>
      </c>
      <c r="O3529" s="132" t="s">
        <v>62</v>
      </c>
      <c r="P3529" s="132" t="s">
        <v>1205</v>
      </c>
      <c r="Q3529" s="132" t="s">
        <v>65</v>
      </c>
      <c r="R3529" s="132" t="s">
        <v>57</v>
      </c>
      <c r="S3529" s="132" t="s">
        <v>1206</v>
      </c>
      <c r="T3529" s="134">
        <v>5.2960000000000003</v>
      </c>
      <c r="U3529" s="133">
        <v>48913</v>
      </c>
      <c r="V3529" s="136">
        <v>2.0199999999999999E-2</v>
      </c>
      <c r="W3529" s="178">
        <v>2.5899999999999999E-2</v>
      </c>
      <c r="X3529" s="132" t="s">
        <v>636</v>
      </c>
      <c r="Y3529" s="132"/>
      <c r="Z3529" s="135">
        <v>5328024</v>
      </c>
      <c r="AA3529" s="135">
        <v>1</v>
      </c>
      <c r="AB3529" s="135">
        <v>99.13</v>
      </c>
      <c r="AC3529" s="135">
        <v>0</v>
      </c>
      <c r="AD3529" s="135">
        <v>5281.6701899999998</v>
      </c>
      <c r="AE3529" s="137"/>
      <c r="AF3529" s="137"/>
      <c r="AG3529" s="132" t="s">
        <v>17</v>
      </c>
      <c r="AH3529" s="136">
        <v>2.5099961269999999E-3</v>
      </c>
      <c r="AI3529" s="136">
        <v>1.6699049702877714E-3</v>
      </c>
      <c r="AJ3529" s="136">
        <v>4.0434286711177905E-4</v>
      </c>
    </row>
    <row r="3530" spans="1:36" ht="13.5" thickBot="1">
      <c r="A3530" s="131">
        <v>8694</v>
      </c>
      <c r="B3530" s="131">
        <v>12533</v>
      </c>
      <c r="C3530" s="132" t="s">
        <v>1331</v>
      </c>
      <c r="D3530" s="132">
        <v>514290345</v>
      </c>
      <c r="E3530" s="132" t="s">
        <v>429</v>
      </c>
      <c r="F3530" s="132" t="s">
        <v>1747</v>
      </c>
      <c r="G3530" s="132">
        <v>1201953</v>
      </c>
      <c r="H3530" s="132" t="s">
        <v>102</v>
      </c>
      <c r="I3530" s="132" t="s">
        <v>228</v>
      </c>
      <c r="J3530" s="132" t="s">
        <v>53</v>
      </c>
      <c r="K3530" s="132" t="s">
        <v>53</v>
      </c>
      <c r="L3530" s="132" t="s">
        <v>821</v>
      </c>
      <c r="M3530" s="132" t="s">
        <v>311</v>
      </c>
      <c r="N3530" s="132" t="s">
        <v>269</v>
      </c>
      <c r="O3530" s="132" t="s">
        <v>62</v>
      </c>
      <c r="P3530" s="132" t="s">
        <v>1333</v>
      </c>
      <c r="Q3530" s="132" t="s">
        <v>1334</v>
      </c>
      <c r="R3530" s="132" t="s">
        <v>57</v>
      </c>
      <c r="S3530" s="132" t="s">
        <v>1206</v>
      </c>
      <c r="T3530" s="134">
        <v>5.2409999999999997</v>
      </c>
      <c r="U3530" s="133">
        <v>48760</v>
      </c>
      <c r="V3530" s="136">
        <v>4.6899999999999997E-2</v>
      </c>
      <c r="W3530" s="178">
        <v>5.7500000000000002E-2</v>
      </c>
      <c r="X3530" s="132" t="s">
        <v>636</v>
      </c>
      <c r="Y3530" s="132"/>
      <c r="Z3530" s="135">
        <v>2539000</v>
      </c>
      <c r="AA3530" s="135">
        <v>1</v>
      </c>
      <c r="AB3530" s="135">
        <v>95.24</v>
      </c>
      <c r="AC3530" s="135">
        <v>0</v>
      </c>
      <c r="AD3530" s="135">
        <v>2418.1435999999999</v>
      </c>
      <c r="AE3530" s="137"/>
      <c r="AF3530" s="137"/>
      <c r="AG3530" s="132" t="s">
        <v>17</v>
      </c>
      <c r="AH3530" s="136">
        <v>5.078E-3</v>
      </c>
      <c r="AI3530" s="136">
        <v>7.6454414441761353E-4</v>
      </c>
      <c r="AJ3530" s="136">
        <v>1.8512309196496782E-4</v>
      </c>
    </row>
    <row r="3531" spans="1:36" ht="13.5" thickBot="1">
      <c r="A3531" s="131">
        <v>8694</v>
      </c>
      <c r="B3531" s="131">
        <v>12533</v>
      </c>
      <c r="C3531" s="132" t="s">
        <v>1362</v>
      </c>
      <c r="D3531" s="132">
        <v>520032046</v>
      </c>
      <c r="E3531" s="132" t="s">
        <v>429</v>
      </c>
      <c r="F3531" s="132" t="s">
        <v>1748</v>
      </c>
      <c r="G3531" s="132">
        <v>1202142</v>
      </c>
      <c r="H3531" s="132" t="s">
        <v>102</v>
      </c>
      <c r="I3531" s="132" t="s">
        <v>229</v>
      </c>
      <c r="J3531" s="132" t="s">
        <v>53</v>
      </c>
      <c r="K3531" s="132" t="s">
        <v>53</v>
      </c>
      <c r="L3531" s="132" t="s">
        <v>821</v>
      </c>
      <c r="M3531" s="132" t="s">
        <v>311</v>
      </c>
      <c r="N3531" s="132" t="s">
        <v>256</v>
      </c>
      <c r="O3531" s="132" t="s">
        <v>62</v>
      </c>
      <c r="P3531" s="132" t="s">
        <v>1205</v>
      </c>
      <c r="Q3531" s="132" t="s">
        <v>65</v>
      </c>
      <c r="R3531" s="132" t="s">
        <v>57</v>
      </c>
      <c r="S3531" s="132" t="s">
        <v>1206</v>
      </c>
      <c r="T3531" s="134">
        <v>4.63</v>
      </c>
      <c r="U3531" s="133">
        <v>48938</v>
      </c>
      <c r="V3531" s="136">
        <v>1.9900000000000001E-2</v>
      </c>
      <c r="W3531" s="178">
        <v>2.58E-2</v>
      </c>
      <c r="X3531" s="132" t="s">
        <v>636</v>
      </c>
      <c r="Y3531" s="132"/>
      <c r="Z3531" s="135">
        <v>13420000</v>
      </c>
      <c r="AA3531" s="135">
        <v>1</v>
      </c>
      <c r="AB3531" s="135">
        <v>100.23</v>
      </c>
      <c r="AC3531" s="135">
        <v>0</v>
      </c>
      <c r="AD3531" s="135">
        <v>13450.866</v>
      </c>
      <c r="AE3531" s="137"/>
      <c r="AF3531" s="137"/>
      <c r="AG3531" s="132" t="s">
        <v>17</v>
      </c>
      <c r="AH3531" s="136">
        <v>4.9703703700000003E-3</v>
      </c>
      <c r="AI3531" s="136">
        <v>4.2527585366088135E-3</v>
      </c>
      <c r="AJ3531" s="136">
        <v>1.0297427760396277E-3</v>
      </c>
    </row>
    <row r="3532" spans="1:36" ht="13.5" thickBot="1">
      <c r="A3532" s="131">
        <v>8694</v>
      </c>
      <c r="B3532" s="131">
        <v>12533</v>
      </c>
      <c r="C3532" s="132" t="s">
        <v>1362</v>
      </c>
      <c r="D3532" s="132">
        <v>520032046</v>
      </c>
      <c r="E3532" s="132" t="s">
        <v>429</v>
      </c>
      <c r="F3532" s="132" t="s">
        <v>1749</v>
      </c>
      <c r="G3532" s="132">
        <v>1202159</v>
      </c>
      <c r="H3532" s="132" t="s">
        <v>102</v>
      </c>
      <c r="I3532" s="132" t="s">
        <v>229</v>
      </c>
      <c r="J3532" s="132" t="s">
        <v>53</v>
      </c>
      <c r="K3532" s="132" t="s">
        <v>53</v>
      </c>
      <c r="L3532" s="132" t="s">
        <v>821</v>
      </c>
      <c r="M3532" s="132" t="s">
        <v>311</v>
      </c>
      <c r="N3532" s="132" t="s">
        <v>256</v>
      </c>
      <c r="O3532" s="132" t="s">
        <v>62</v>
      </c>
      <c r="P3532" s="132" t="s">
        <v>1328</v>
      </c>
      <c r="Q3532" s="132" t="s">
        <v>65</v>
      </c>
      <c r="R3532" s="132" t="s">
        <v>57</v>
      </c>
      <c r="S3532" s="132" t="s">
        <v>1206</v>
      </c>
      <c r="T3532" s="134">
        <v>4.67</v>
      </c>
      <c r="U3532" s="133">
        <v>49120</v>
      </c>
      <c r="V3532" s="136">
        <v>3.3599999999999998E-2</v>
      </c>
      <c r="W3532" s="178">
        <v>3.4799999999999998E-2</v>
      </c>
      <c r="X3532" s="132" t="s">
        <v>636</v>
      </c>
      <c r="Y3532" s="132"/>
      <c r="Z3532" s="135">
        <v>414353</v>
      </c>
      <c r="AA3532" s="135">
        <v>1</v>
      </c>
      <c r="AB3532" s="135">
        <v>101.42</v>
      </c>
      <c r="AC3532" s="135">
        <v>0</v>
      </c>
      <c r="AD3532" s="135">
        <v>420.23680999999999</v>
      </c>
      <c r="AE3532" s="137"/>
      <c r="AF3532" s="137"/>
      <c r="AG3532" s="132" t="s">
        <v>17</v>
      </c>
      <c r="AH3532" s="136">
        <v>3.5498495999999999E-4</v>
      </c>
      <c r="AI3532" s="136">
        <v>1.3286621702459573E-4</v>
      </c>
      <c r="AJ3532" s="136">
        <v>3.2171595443998742E-5</v>
      </c>
    </row>
    <row r="3533" spans="1:36" ht="13.5" thickBot="1">
      <c r="A3533" s="131">
        <v>8694</v>
      </c>
      <c r="B3533" s="131">
        <v>12533</v>
      </c>
      <c r="C3533" s="132" t="s">
        <v>1329</v>
      </c>
      <c r="D3533" s="132">
        <v>513623314</v>
      </c>
      <c r="E3533" s="132" t="s">
        <v>429</v>
      </c>
      <c r="F3533" s="132" t="s">
        <v>1750</v>
      </c>
      <c r="G3533" s="132">
        <v>1202217</v>
      </c>
      <c r="H3533" s="132" t="s">
        <v>102</v>
      </c>
      <c r="I3533" s="132" t="s">
        <v>229</v>
      </c>
      <c r="J3533" s="132" t="s">
        <v>53</v>
      </c>
      <c r="K3533" s="132" t="s">
        <v>53</v>
      </c>
      <c r="L3533" s="132" t="s">
        <v>821</v>
      </c>
      <c r="M3533" s="132" t="s">
        <v>311</v>
      </c>
      <c r="N3533" s="132" t="s">
        <v>651</v>
      </c>
      <c r="O3533" s="132" t="s">
        <v>62</v>
      </c>
      <c r="P3533" s="132" t="s">
        <v>1350</v>
      </c>
      <c r="Q3533" s="132" t="s">
        <v>65</v>
      </c>
      <c r="R3533" s="132" t="s">
        <v>57</v>
      </c>
      <c r="S3533" s="132" t="s">
        <v>1206</v>
      </c>
      <c r="T3533" s="134">
        <v>5.5949999999999998</v>
      </c>
      <c r="U3533" s="133">
        <v>47667</v>
      </c>
      <c r="V3533" s="136">
        <v>2.5999999999999999E-2</v>
      </c>
      <c r="W3533" s="178">
        <v>3.1800000000000002E-2</v>
      </c>
      <c r="X3533" s="132" t="s">
        <v>636</v>
      </c>
      <c r="Y3533" s="132"/>
      <c r="Z3533" s="135">
        <v>2496000</v>
      </c>
      <c r="AA3533" s="135">
        <v>1</v>
      </c>
      <c r="AB3533" s="135">
        <v>98.8</v>
      </c>
      <c r="AC3533" s="135">
        <v>34.243099999999998</v>
      </c>
      <c r="AD3533" s="135">
        <v>2500.2910999999999</v>
      </c>
      <c r="AE3533" s="137"/>
      <c r="AF3533" s="137"/>
      <c r="AG3533" s="132" t="s">
        <v>17</v>
      </c>
      <c r="AH3533" s="136">
        <v>4.6567164169999996E-3</v>
      </c>
      <c r="AI3533" s="136">
        <v>7.9051670870351699E-4</v>
      </c>
      <c r="AJ3533" s="136">
        <v>1.9141196546164195E-4</v>
      </c>
    </row>
    <row r="3534" spans="1:36" ht="13.5" thickBot="1">
      <c r="A3534" s="131">
        <v>8694</v>
      </c>
      <c r="B3534" s="131">
        <v>12533</v>
      </c>
      <c r="C3534" s="132" t="s">
        <v>1751</v>
      </c>
      <c r="D3534" s="132">
        <v>516291754</v>
      </c>
      <c r="E3534" s="132" t="s">
        <v>429</v>
      </c>
      <c r="F3534" s="132" t="s">
        <v>1752</v>
      </c>
      <c r="G3534" s="132">
        <v>1202290</v>
      </c>
      <c r="H3534" s="132" t="s">
        <v>102</v>
      </c>
      <c r="I3534" s="132" t="s">
        <v>229</v>
      </c>
      <c r="J3534" s="132" t="s">
        <v>53</v>
      </c>
      <c r="K3534" s="132" t="s">
        <v>53</v>
      </c>
      <c r="L3534" s="132" t="s">
        <v>821</v>
      </c>
      <c r="M3534" s="132" t="s">
        <v>311</v>
      </c>
      <c r="N3534" s="132" t="s">
        <v>651</v>
      </c>
      <c r="O3534" s="132" t="s">
        <v>62</v>
      </c>
      <c r="P3534" s="132" t="s">
        <v>298</v>
      </c>
      <c r="Q3534" s="132" t="s">
        <v>298</v>
      </c>
      <c r="R3534" s="132" t="s">
        <v>57</v>
      </c>
      <c r="S3534" s="132" t="s">
        <v>1206</v>
      </c>
      <c r="T3534" s="134">
        <v>3.2530000000000001</v>
      </c>
      <c r="U3534" s="133">
        <v>46752</v>
      </c>
      <c r="V3534" s="136">
        <v>4.7010999999999997E-2</v>
      </c>
      <c r="W3534" s="178">
        <v>4.4200000000000003E-2</v>
      </c>
      <c r="X3534" s="132" t="s">
        <v>636</v>
      </c>
      <c r="Y3534" s="132"/>
      <c r="Z3534" s="135">
        <v>27994000</v>
      </c>
      <c r="AA3534" s="135">
        <v>1</v>
      </c>
      <c r="AB3534" s="135">
        <v>102.97</v>
      </c>
      <c r="AC3534" s="135">
        <v>0</v>
      </c>
      <c r="AD3534" s="135">
        <v>28825.4218</v>
      </c>
      <c r="AE3534" s="137"/>
      <c r="AF3534" s="137"/>
      <c r="AG3534" s="132" t="s">
        <v>17</v>
      </c>
      <c r="AH3534" s="136">
        <v>2.8575249141999999E-2</v>
      </c>
      <c r="AI3534" s="136">
        <v>9.1137298246298636E-3</v>
      </c>
      <c r="AJ3534" s="136">
        <v>2.206755302212155E-3</v>
      </c>
    </row>
    <row r="3535" spans="1:36" ht="13.5" thickBot="1">
      <c r="A3535" s="131">
        <v>8694</v>
      </c>
      <c r="B3535" s="131">
        <v>12533</v>
      </c>
      <c r="C3535" s="132" t="s">
        <v>1753</v>
      </c>
      <c r="D3535" s="132">
        <v>560040545</v>
      </c>
      <c r="E3535" s="132" t="s">
        <v>432</v>
      </c>
      <c r="F3535" s="132" t="s">
        <v>1754</v>
      </c>
      <c r="G3535" s="132">
        <v>1202340</v>
      </c>
      <c r="H3535" s="132" t="s">
        <v>102</v>
      </c>
      <c r="I3535" s="132" t="s">
        <v>228</v>
      </c>
      <c r="J3535" s="132" t="s">
        <v>53</v>
      </c>
      <c r="K3535" s="132" t="s">
        <v>53</v>
      </c>
      <c r="L3535" s="132" t="s">
        <v>821</v>
      </c>
      <c r="M3535" s="132" t="s">
        <v>311</v>
      </c>
      <c r="N3535" s="132" t="s">
        <v>140</v>
      </c>
      <c r="O3535" s="132" t="s">
        <v>62</v>
      </c>
      <c r="P3535" s="132" t="s">
        <v>298</v>
      </c>
      <c r="Q3535" s="132" t="s">
        <v>298</v>
      </c>
      <c r="R3535" s="132" t="s">
        <v>57</v>
      </c>
      <c r="S3535" s="132" t="s">
        <v>1206</v>
      </c>
      <c r="T3535" s="134">
        <v>3.5830000000000002</v>
      </c>
      <c r="U3535" s="133">
        <v>47751</v>
      </c>
      <c r="V3535" s="136">
        <v>8.1500000000000003E-2</v>
      </c>
      <c r="W3535" s="178">
        <v>6.5000000000000002E-2</v>
      </c>
      <c r="X3535" s="132" t="s">
        <v>636</v>
      </c>
      <c r="Y3535" s="132"/>
      <c r="Z3535" s="135">
        <v>7342900</v>
      </c>
      <c r="AA3535" s="135">
        <v>1</v>
      </c>
      <c r="AB3535" s="135">
        <v>108.46</v>
      </c>
      <c r="AC3535" s="135">
        <v>0</v>
      </c>
      <c r="AD3535" s="135">
        <v>7964.10934</v>
      </c>
      <c r="AE3535" s="137"/>
      <c r="AF3535" s="137"/>
      <c r="AG3535" s="132" t="s">
        <v>17</v>
      </c>
      <c r="AH3535" s="136">
        <v>3.5595208662999998E-2</v>
      </c>
      <c r="AI3535" s="136">
        <v>2.5180114040368093E-3</v>
      </c>
      <c r="AJ3535" s="136">
        <v>6.0969933537771671E-4</v>
      </c>
    </row>
    <row r="3536" spans="1:36" ht="13.5" thickBot="1">
      <c r="A3536" s="131">
        <v>8694</v>
      </c>
      <c r="B3536" s="131">
        <v>12533</v>
      </c>
      <c r="C3536" s="132" t="s">
        <v>1437</v>
      </c>
      <c r="D3536" s="132">
        <v>514065283</v>
      </c>
      <c r="E3536" s="132" t="s">
        <v>429</v>
      </c>
      <c r="F3536" s="132" t="s">
        <v>1756</v>
      </c>
      <c r="G3536" s="132">
        <v>1202779</v>
      </c>
      <c r="H3536" s="132" t="s">
        <v>102</v>
      </c>
      <c r="I3536" s="132" t="s">
        <v>228</v>
      </c>
      <c r="J3536" s="132" t="s">
        <v>53</v>
      </c>
      <c r="K3536" s="132" t="s">
        <v>53</v>
      </c>
      <c r="L3536" s="132" t="s">
        <v>821</v>
      </c>
      <c r="M3536" s="132" t="s">
        <v>311</v>
      </c>
      <c r="N3536" s="132" t="s">
        <v>75</v>
      </c>
      <c r="O3536" s="132" t="s">
        <v>62</v>
      </c>
      <c r="P3536" s="132" t="s">
        <v>1328</v>
      </c>
      <c r="Q3536" s="132" t="s">
        <v>65</v>
      </c>
      <c r="R3536" s="132" t="s">
        <v>57</v>
      </c>
      <c r="S3536" s="132" t="s">
        <v>1206</v>
      </c>
      <c r="T3536" s="134">
        <v>3.347</v>
      </c>
      <c r="U3536" s="133">
        <v>48026</v>
      </c>
      <c r="V3536" s="136">
        <v>5.0500000000000003E-2</v>
      </c>
      <c r="W3536" s="178">
        <v>5.7500000000000002E-2</v>
      </c>
      <c r="X3536" s="132" t="s">
        <v>636</v>
      </c>
      <c r="Y3536" s="132"/>
      <c r="Z3536" s="135">
        <v>2800200</v>
      </c>
      <c r="AA3536" s="135">
        <v>1</v>
      </c>
      <c r="AB3536" s="135">
        <v>98.03</v>
      </c>
      <c r="AC3536" s="135">
        <v>0</v>
      </c>
      <c r="AD3536" s="135">
        <v>2745.0360599999999</v>
      </c>
      <c r="AE3536" s="137"/>
      <c r="AF3536" s="137"/>
      <c r="AG3536" s="132" t="s">
        <v>17</v>
      </c>
      <c r="AH3536" s="136">
        <v>1.1714677348E-2</v>
      </c>
      <c r="AI3536" s="136">
        <v>8.6789769056237883E-4</v>
      </c>
      <c r="AJ3536" s="136">
        <v>2.1014862929667738E-4</v>
      </c>
    </row>
    <row r="3537" spans="1:36" ht="13.5" thickBot="1">
      <c r="A3537" s="131">
        <v>8694</v>
      </c>
      <c r="B3537" s="131">
        <v>12533</v>
      </c>
      <c r="C3537" s="132" t="s">
        <v>1339</v>
      </c>
      <c r="D3537" s="132">
        <v>520039868</v>
      </c>
      <c r="E3537" s="132" t="s">
        <v>429</v>
      </c>
      <c r="F3537" s="132" t="s">
        <v>1757</v>
      </c>
      <c r="G3537" s="132">
        <v>1203074</v>
      </c>
      <c r="H3537" s="132" t="s">
        <v>102</v>
      </c>
      <c r="I3537" s="132" t="s">
        <v>228</v>
      </c>
      <c r="J3537" s="132" t="s">
        <v>53</v>
      </c>
      <c r="K3537" s="132" t="s">
        <v>53</v>
      </c>
      <c r="L3537" s="132" t="s">
        <v>821</v>
      </c>
      <c r="M3537" s="132" t="s">
        <v>311</v>
      </c>
      <c r="N3537" s="132" t="s">
        <v>647</v>
      </c>
      <c r="O3537" s="132" t="s">
        <v>62</v>
      </c>
      <c r="P3537" s="132" t="s">
        <v>298</v>
      </c>
      <c r="Q3537" s="132" t="s">
        <v>298</v>
      </c>
      <c r="R3537" s="132" t="s">
        <v>57</v>
      </c>
      <c r="S3537" s="132" t="s">
        <v>1206</v>
      </c>
      <c r="T3537" s="134">
        <v>3.5470000000000002</v>
      </c>
      <c r="U3537" s="133">
        <v>47573</v>
      </c>
      <c r="V3537" s="136">
        <v>5.5E-2</v>
      </c>
      <c r="W3537" s="178">
        <v>7.17E-2</v>
      </c>
      <c r="X3537" s="132" t="s">
        <v>636</v>
      </c>
      <c r="Y3537" s="132"/>
      <c r="Z3537" s="135">
        <v>860000</v>
      </c>
      <c r="AA3537" s="135">
        <v>1</v>
      </c>
      <c r="AB3537" s="135">
        <v>96.11</v>
      </c>
      <c r="AC3537" s="135">
        <v>0</v>
      </c>
      <c r="AD3537" s="135">
        <v>826.54600000000005</v>
      </c>
      <c r="AE3537" s="137"/>
      <c r="AF3537" s="137"/>
      <c r="AG3537" s="132" t="s">
        <v>17</v>
      </c>
      <c r="AH3537" s="136">
        <v>4.0952380950000002E-3</v>
      </c>
      <c r="AI3537" s="136">
        <v>2.6132894026301867E-4</v>
      </c>
      <c r="AJ3537" s="136">
        <v>6.3276949793749342E-5</v>
      </c>
    </row>
    <row r="3538" spans="1:36" ht="13.5" thickBot="1">
      <c r="A3538" s="131">
        <v>8694</v>
      </c>
      <c r="B3538" s="131">
        <v>12533</v>
      </c>
      <c r="C3538" s="132" t="s">
        <v>1384</v>
      </c>
      <c r="D3538" s="132">
        <v>520029935</v>
      </c>
      <c r="E3538" s="132" t="s">
        <v>429</v>
      </c>
      <c r="F3538" s="132" t="s">
        <v>1758</v>
      </c>
      <c r="G3538" s="132">
        <v>1203157</v>
      </c>
      <c r="H3538" s="132" t="s">
        <v>102</v>
      </c>
      <c r="I3538" s="132" t="s">
        <v>229</v>
      </c>
      <c r="J3538" s="132" t="s">
        <v>53</v>
      </c>
      <c r="K3538" s="132" t="s">
        <v>53</v>
      </c>
      <c r="L3538" s="132" t="s">
        <v>821</v>
      </c>
      <c r="M3538" s="132" t="s">
        <v>311</v>
      </c>
      <c r="N3538" s="132" t="s">
        <v>256</v>
      </c>
      <c r="O3538" s="132" t="s">
        <v>62</v>
      </c>
      <c r="P3538" s="132" t="s">
        <v>1205</v>
      </c>
      <c r="Q3538" s="132" t="s">
        <v>65</v>
      </c>
      <c r="R3538" s="132" t="s">
        <v>57</v>
      </c>
      <c r="S3538" s="132" t="s">
        <v>1206</v>
      </c>
      <c r="T3538" s="134">
        <v>5.3040000000000003</v>
      </c>
      <c r="U3538" s="133">
        <v>49388</v>
      </c>
      <c r="V3538" s="136">
        <v>2.1100000000000001E-2</v>
      </c>
      <c r="W3538" s="178">
        <v>2.5999999999999999E-2</v>
      </c>
      <c r="X3538" s="132" t="s">
        <v>636</v>
      </c>
      <c r="Y3538" s="132"/>
      <c r="Z3538" s="135">
        <v>12940000</v>
      </c>
      <c r="AA3538" s="135">
        <v>1</v>
      </c>
      <c r="AB3538" s="135">
        <v>100.34</v>
      </c>
      <c r="AC3538" s="135">
        <v>0</v>
      </c>
      <c r="AD3538" s="135">
        <v>12983.995999999999</v>
      </c>
      <c r="AE3538" s="137"/>
      <c r="AF3538" s="137"/>
      <c r="AG3538" s="132" t="s">
        <v>17</v>
      </c>
      <c r="AH3538" s="136">
        <v>8.2808898300000006E-3</v>
      </c>
      <c r="AI3538" s="136">
        <v>4.1051483100266323E-3</v>
      </c>
      <c r="AJ3538" s="136">
        <v>9.9400113607015493E-4</v>
      </c>
    </row>
    <row r="3539" spans="1:36" ht="13.5" thickBot="1">
      <c r="A3539" s="131">
        <v>8694</v>
      </c>
      <c r="B3539" s="131">
        <v>12533</v>
      </c>
      <c r="C3539" s="132" t="s">
        <v>1580</v>
      </c>
      <c r="D3539" s="132">
        <v>514401702</v>
      </c>
      <c r="E3539" s="132" t="s">
        <v>429</v>
      </c>
      <c r="F3539" s="132" t="s">
        <v>1759</v>
      </c>
      <c r="G3539" s="132">
        <v>1203264</v>
      </c>
      <c r="H3539" s="132" t="s">
        <v>102</v>
      </c>
      <c r="I3539" s="132" t="s">
        <v>228</v>
      </c>
      <c r="J3539" s="132" t="s">
        <v>53</v>
      </c>
      <c r="K3539" s="132" t="s">
        <v>53</v>
      </c>
      <c r="L3539" s="132" t="s">
        <v>821</v>
      </c>
      <c r="M3539" s="132" t="s">
        <v>311</v>
      </c>
      <c r="N3539" s="132" t="s">
        <v>156</v>
      </c>
      <c r="O3539" s="132" t="s">
        <v>62</v>
      </c>
      <c r="P3539" s="132" t="s">
        <v>1534</v>
      </c>
      <c r="Q3539" s="132" t="s">
        <v>65</v>
      </c>
      <c r="R3539" s="132" t="s">
        <v>57</v>
      </c>
      <c r="S3539" s="132" t="s">
        <v>1206</v>
      </c>
      <c r="T3539" s="134">
        <v>5.9130000000000003</v>
      </c>
      <c r="U3539" s="133">
        <v>49212</v>
      </c>
      <c r="V3539" s="136">
        <v>6.2E-2</v>
      </c>
      <c r="W3539" s="178">
        <v>6.54E-2</v>
      </c>
      <c r="X3539" s="132" t="s">
        <v>636</v>
      </c>
      <c r="Y3539" s="132"/>
      <c r="Z3539" s="135">
        <v>1280000</v>
      </c>
      <c r="AA3539" s="135">
        <v>1</v>
      </c>
      <c r="AB3539" s="135">
        <v>101.34</v>
      </c>
      <c r="AC3539" s="135">
        <v>0</v>
      </c>
      <c r="AD3539" s="135">
        <v>1297.152</v>
      </c>
      <c r="AE3539" s="137"/>
      <c r="AF3539" s="137"/>
      <c r="AG3539" s="132" t="s">
        <v>17</v>
      </c>
      <c r="AH3539" s="136">
        <v>6.4000000000000003E-3</v>
      </c>
      <c r="AI3539" s="136">
        <v>4.1012037747452065E-4</v>
      </c>
      <c r="AJ3539" s="136">
        <v>9.9304602501084691E-5</v>
      </c>
    </row>
    <row r="3540" spans="1:36" ht="13.5" thickBot="1">
      <c r="A3540" s="131">
        <v>8694</v>
      </c>
      <c r="B3540" s="131">
        <v>12533</v>
      </c>
      <c r="C3540" s="132" t="s">
        <v>1696</v>
      </c>
      <c r="D3540" s="132">
        <v>520038274</v>
      </c>
      <c r="E3540" s="132" t="s">
        <v>429</v>
      </c>
      <c r="F3540" s="132" t="s">
        <v>1760</v>
      </c>
      <c r="G3540" s="132">
        <v>1203405</v>
      </c>
      <c r="H3540" s="132" t="s">
        <v>102</v>
      </c>
      <c r="I3540" s="132" t="s">
        <v>228</v>
      </c>
      <c r="J3540" s="132" t="s">
        <v>53</v>
      </c>
      <c r="K3540" s="132" t="s">
        <v>53</v>
      </c>
      <c r="L3540" s="132" t="s">
        <v>821</v>
      </c>
      <c r="M3540" s="132" t="s">
        <v>311</v>
      </c>
      <c r="N3540" s="132" t="s">
        <v>140</v>
      </c>
      <c r="O3540" s="132" t="s">
        <v>62</v>
      </c>
      <c r="P3540" s="132" t="s">
        <v>1497</v>
      </c>
      <c r="Q3540" s="132" t="s">
        <v>1334</v>
      </c>
      <c r="R3540" s="132" t="s">
        <v>57</v>
      </c>
      <c r="S3540" s="132" t="s">
        <v>1206</v>
      </c>
      <c r="T3540" s="134">
        <v>3.7</v>
      </c>
      <c r="U3540" s="133">
        <v>47483</v>
      </c>
      <c r="V3540" s="136">
        <v>6.1499999999999999E-2</v>
      </c>
      <c r="W3540" s="178">
        <v>6.4500000000000002E-2</v>
      </c>
      <c r="X3540" s="132" t="s">
        <v>636</v>
      </c>
      <c r="Y3540" s="132"/>
      <c r="Z3540" s="135">
        <v>999000</v>
      </c>
      <c r="AA3540" s="135">
        <v>1</v>
      </c>
      <c r="AB3540" s="135">
        <v>99.27</v>
      </c>
      <c r="AC3540" s="135">
        <v>0</v>
      </c>
      <c r="AD3540" s="135">
        <v>991.70730000000003</v>
      </c>
      <c r="AE3540" s="137"/>
      <c r="AF3540" s="137"/>
      <c r="AG3540" s="132" t="s">
        <v>17</v>
      </c>
      <c r="AH3540" s="136">
        <v>8.3250000000000008E-3</v>
      </c>
      <c r="AI3540" s="136">
        <v>3.1354796679204726E-4</v>
      </c>
      <c r="AJ3540" s="136">
        <v>7.5921017139027617E-5</v>
      </c>
    </row>
    <row r="3541" spans="1:36" ht="13.5" thickBot="1">
      <c r="A3541" s="131">
        <v>8694</v>
      </c>
      <c r="B3541" s="131">
        <v>12533</v>
      </c>
      <c r="C3541" s="132" t="s">
        <v>1532</v>
      </c>
      <c r="D3541" s="132">
        <v>515434074</v>
      </c>
      <c r="E3541" s="132" t="s">
        <v>429</v>
      </c>
      <c r="F3541" s="132" t="s">
        <v>1761</v>
      </c>
      <c r="G3541" s="132">
        <v>1203504</v>
      </c>
      <c r="H3541" s="132" t="s">
        <v>102</v>
      </c>
      <c r="I3541" s="132" t="s">
        <v>229</v>
      </c>
      <c r="J3541" s="132" t="s">
        <v>53</v>
      </c>
      <c r="K3541" s="132" t="s">
        <v>53</v>
      </c>
      <c r="L3541" s="132" t="s">
        <v>821</v>
      </c>
      <c r="M3541" s="132" t="s">
        <v>311</v>
      </c>
      <c r="N3541" s="132" t="s">
        <v>651</v>
      </c>
      <c r="O3541" s="132" t="s">
        <v>62</v>
      </c>
      <c r="P3541" s="132" t="s">
        <v>1534</v>
      </c>
      <c r="Q3541" s="132" t="s">
        <v>65</v>
      </c>
      <c r="R3541" s="132" t="s">
        <v>57</v>
      </c>
      <c r="S3541" s="132" t="s">
        <v>1206</v>
      </c>
      <c r="T3541" s="134">
        <v>2.4940000000000002</v>
      </c>
      <c r="U3541" s="133">
        <v>46387</v>
      </c>
      <c r="V3541" s="136">
        <v>3.0000000000000001E-3</v>
      </c>
      <c r="W3541" s="178">
        <v>3.3300000000000003E-2</v>
      </c>
      <c r="X3541" s="132" t="s">
        <v>636</v>
      </c>
      <c r="Y3541" s="132"/>
      <c r="Z3541" s="135">
        <v>983000</v>
      </c>
      <c r="AA3541" s="135">
        <v>1</v>
      </c>
      <c r="AB3541" s="135">
        <v>94.71</v>
      </c>
      <c r="AC3541" s="135">
        <v>0</v>
      </c>
      <c r="AD3541" s="135">
        <v>930.99929999999995</v>
      </c>
      <c r="AE3541" s="137"/>
      <c r="AF3541" s="137"/>
      <c r="AG3541" s="132" t="s">
        <v>17</v>
      </c>
      <c r="AH3541" s="136">
        <v>3.2535125019999998E-3</v>
      </c>
      <c r="AI3541" s="136">
        <v>2.9435392640532064E-4</v>
      </c>
      <c r="AJ3541" s="136">
        <v>7.1273463260503086E-5</v>
      </c>
    </row>
    <row r="3542" spans="1:36" ht="13.5" thickBot="1">
      <c r="A3542" s="131">
        <v>8694</v>
      </c>
      <c r="B3542" s="131">
        <v>12533</v>
      </c>
      <c r="C3542" s="132" t="s">
        <v>1762</v>
      </c>
      <c r="D3542" s="132">
        <v>520033234</v>
      </c>
      <c r="E3542" s="132" t="s">
        <v>429</v>
      </c>
      <c r="F3542" s="132" t="s">
        <v>1763</v>
      </c>
      <c r="G3542" s="132">
        <v>1203850</v>
      </c>
      <c r="H3542" s="132" t="s">
        <v>102</v>
      </c>
      <c r="I3542" s="132" t="s">
        <v>229</v>
      </c>
      <c r="J3542" s="132" t="s">
        <v>53</v>
      </c>
      <c r="K3542" s="132" t="s">
        <v>53</v>
      </c>
      <c r="L3542" s="132" t="s">
        <v>821</v>
      </c>
      <c r="M3542" s="132" t="s">
        <v>311</v>
      </c>
      <c r="N3542" s="132" t="s">
        <v>652</v>
      </c>
      <c r="O3542" s="132" t="s">
        <v>62</v>
      </c>
      <c r="P3542" s="132" t="s">
        <v>1319</v>
      </c>
      <c r="Q3542" s="132" t="s">
        <v>65</v>
      </c>
      <c r="R3542" s="132" t="s">
        <v>57</v>
      </c>
      <c r="S3542" s="132" t="s">
        <v>1206</v>
      </c>
      <c r="T3542" s="134">
        <v>4.8680000000000003</v>
      </c>
      <c r="U3542" s="133">
        <v>48121</v>
      </c>
      <c r="V3542" s="136">
        <v>4.8300000000000003E-2</v>
      </c>
      <c r="W3542" s="178">
        <v>4.65E-2</v>
      </c>
      <c r="X3542" s="132" t="s">
        <v>636</v>
      </c>
      <c r="Y3542" s="132"/>
      <c r="Z3542" s="135">
        <v>44000</v>
      </c>
      <c r="AA3542" s="135">
        <v>1</v>
      </c>
      <c r="AB3542" s="135">
        <v>104.35</v>
      </c>
      <c r="AC3542" s="135">
        <v>0</v>
      </c>
      <c r="AD3542" s="135">
        <v>45.914000000000001</v>
      </c>
      <c r="AE3542" s="137"/>
      <c r="AF3542" s="137"/>
      <c r="AG3542" s="132" t="s">
        <v>17</v>
      </c>
      <c r="AH3542" s="136">
        <v>1.07317073E-4</v>
      </c>
      <c r="AI3542" s="136">
        <v>1.4516623349742468E-5</v>
      </c>
      <c r="AJ3542" s="136">
        <v>3.5149863078766425E-6</v>
      </c>
    </row>
    <row r="3543" spans="1:36" ht="13.5" thickBot="1">
      <c r="A3543" s="131">
        <v>8694</v>
      </c>
      <c r="B3543" s="131">
        <v>12533</v>
      </c>
      <c r="C3543" s="132" t="s">
        <v>1343</v>
      </c>
      <c r="D3543" s="132">
        <v>512607888</v>
      </c>
      <c r="E3543" s="132" t="s">
        <v>429</v>
      </c>
      <c r="F3543" s="132" t="s">
        <v>1764</v>
      </c>
      <c r="G3543" s="132">
        <v>1203942</v>
      </c>
      <c r="H3543" s="132" t="s">
        <v>102</v>
      </c>
      <c r="I3543" s="132" t="s">
        <v>228</v>
      </c>
      <c r="J3543" s="132" t="s">
        <v>53</v>
      </c>
      <c r="K3543" s="132" t="s">
        <v>53</v>
      </c>
      <c r="L3543" s="132" t="s">
        <v>821</v>
      </c>
      <c r="M3543" s="132" t="s">
        <v>311</v>
      </c>
      <c r="N3543" s="132" t="s">
        <v>259</v>
      </c>
      <c r="O3543" s="132" t="s">
        <v>62</v>
      </c>
      <c r="P3543" s="132" t="s">
        <v>1345</v>
      </c>
      <c r="Q3543" s="132" t="s">
        <v>1334</v>
      </c>
      <c r="R3543" s="132" t="s">
        <v>57</v>
      </c>
      <c r="S3543" s="132" t="s">
        <v>1206</v>
      </c>
      <c r="T3543" s="134">
        <v>4.5549999999999997</v>
      </c>
      <c r="U3543" s="133">
        <v>48457</v>
      </c>
      <c r="V3543" s="136">
        <v>6.3299999999999995E-2</v>
      </c>
      <c r="W3543" s="178">
        <v>6.6199999999999995E-2</v>
      </c>
      <c r="X3543" s="132" t="s">
        <v>636</v>
      </c>
      <c r="Y3543" s="132"/>
      <c r="Z3543" s="135">
        <v>1200000</v>
      </c>
      <c r="AA3543" s="135">
        <v>1</v>
      </c>
      <c r="AB3543" s="135">
        <v>101.61</v>
      </c>
      <c r="AC3543" s="135">
        <v>0</v>
      </c>
      <c r="AD3543" s="135">
        <v>1219.32</v>
      </c>
      <c r="AE3543" s="137"/>
      <c r="AF3543" s="137"/>
      <c r="AG3543" s="132" t="s">
        <v>17</v>
      </c>
      <c r="AH3543" s="136">
        <v>5.7049676000000002E-3</v>
      </c>
      <c r="AI3543" s="136">
        <v>3.8551224425682767E-4</v>
      </c>
      <c r="AJ3543" s="136">
        <v>9.3346105870108196E-5</v>
      </c>
    </row>
    <row r="3544" spans="1:36" ht="13.5" thickBot="1">
      <c r="A3544" s="131">
        <v>8694</v>
      </c>
      <c r="B3544" s="131">
        <v>12533</v>
      </c>
      <c r="C3544" s="132" t="s">
        <v>1625</v>
      </c>
      <c r="D3544" s="132">
        <v>514625094</v>
      </c>
      <c r="E3544" s="132" t="s">
        <v>429</v>
      </c>
      <c r="F3544" s="132" t="s">
        <v>1765</v>
      </c>
      <c r="G3544" s="132">
        <v>1204023</v>
      </c>
      <c r="H3544" s="132" t="s">
        <v>102</v>
      </c>
      <c r="I3544" s="132" t="s">
        <v>228</v>
      </c>
      <c r="J3544" s="132" t="s">
        <v>53</v>
      </c>
      <c r="K3544" s="132" t="s">
        <v>53</v>
      </c>
      <c r="L3544" s="132" t="s">
        <v>821</v>
      </c>
      <c r="M3544" s="132" t="s">
        <v>311</v>
      </c>
      <c r="N3544" s="132" t="s">
        <v>140</v>
      </c>
      <c r="O3544" s="132" t="s">
        <v>62</v>
      </c>
      <c r="P3544" s="132" t="s">
        <v>298</v>
      </c>
      <c r="Q3544" s="132" t="s">
        <v>298</v>
      </c>
      <c r="R3544" s="132" t="s">
        <v>57</v>
      </c>
      <c r="S3544" s="132" t="s">
        <v>1206</v>
      </c>
      <c r="T3544" s="134">
        <v>3.03</v>
      </c>
      <c r="U3544" s="133">
        <v>46757</v>
      </c>
      <c r="V3544" s="136">
        <v>7.5999999999999998E-2</v>
      </c>
      <c r="W3544" s="178">
        <v>7.8799999999999995E-2</v>
      </c>
      <c r="X3544" s="132" t="s">
        <v>636</v>
      </c>
      <c r="Y3544" s="132"/>
      <c r="Z3544" s="135">
        <v>118000</v>
      </c>
      <c r="AA3544" s="135">
        <v>1</v>
      </c>
      <c r="AB3544" s="135">
        <v>99.5</v>
      </c>
      <c r="AC3544" s="135">
        <v>3.5164</v>
      </c>
      <c r="AD3544" s="135">
        <v>120.9264</v>
      </c>
      <c r="AE3544" s="137"/>
      <c r="AF3544" s="137"/>
      <c r="AG3544" s="132" t="s">
        <v>17</v>
      </c>
      <c r="AH3544" s="136">
        <v>9.8590490099999999E-4</v>
      </c>
      <c r="AI3544" s="136">
        <v>3.8233284005756363E-5</v>
      </c>
      <c r="AJ3544" s="136">
        <v>9.257626002108594E-6</v>
      </c>
    </row>
    <row r="3545" spans="1:36" ht="13.5" thickBot="1">
      <c r="A3545" s="131">
        <v>8694</v>
      </c>
      <c r="B3545" s="131">
        <v>12533</v>
      </c>
      <c r="C3545" s="132" t="s">
        <v>1766</v>
      </c>
      <c r="D3545" s="132">
        <v>1630</v>
      </c>
      <c r="E3545" s="132" t="s">
        <v>2</v>
      </c>
      <c r="F3545" s="132" t="s">
        <v>1767</v>
      </c>
      <c r="G3545" s="132">
        <v>1204296</v>
      </c>
      <c r="H3545" s="132" t="s">
        <v>102</v>
      </c>
      <c r="I3545" s="132" t="s">
        <v>228</v>
      </c>
      <c r="J3545" s="132" t="s">
        <v>53</v>
      </c>
      <c r="K3545" s="132" t="s">
        <v>53</v>
      </c>
      <c r="L3545" s="132" t="s">
        <v>821</v>
      </c>
      <c r="M3545" s="132" t="s">
        <v>311</v>
      </c>
      <c r="N3545" s="132" t="s">
        <v>652</v>
      </c>
      <c r="O3545" s="132" t="s">
        <v>62</v>
      </c>
      <c r="P3545" s="132" t="s">
        <v>1350</v>
      </c>
      <c r="Q3545" s="132" t="s">
        <v>65</v>
      </c>
      <c r="R3545" s="132" t="s">
        <v>57</v>
      </c>
      <c r="S3545" s="132" t="s">
        <v>1206</v>
      </c>
      <c r="T3545" s="134">
        <v>3.1970000000000001</v>
      </c>
      <c r="U3545" s="133">
        <v>46798</v>
      </c>
      <c r="V3545" s="136">
        <v>5.8999999999999997E-2</v>
      </c>
      <c r="W3545" s="178">
        <v>6.4399999999999999E-2</v>
      </c>
      <c r="X3545" s="132" t="s">
        <v>636</v>
      </c>
      <c r="Y3545" s="132"/>
      <c r="Z3545" s="135">
        <v>3682000</v>
      </c>
      <c r="AA3545" s="135">
        <v>1</v>
      </c>
      <c r="AB3545" s="135">
        <v>100.64</v>
      </c>
      <c r="AC3545" s="135">
        <v>0</v>
      </c>
      <c r="AD3545" s="135">
        <v>3705.5648000000001</v>
      </c>
      <c r="AE3545" s="137"/>
      <c r="AF3545" s="137"/>
      <c r="AG3545" s="132" t="s">
        <v>17</v>
      </c>
      <c r="AH3545" s="136">
        <v>5.6646153839999998E-3</v>
      </c>
      <c r="AI3545" s="136">
        <v>1.1715879361341591E-3</v>
      </c>
      <c r="AJ3545" s="136">
        <v>2.8368274458661085E-4</v>
      </c>
    </row>
    <row r="3546" spans="1:36" ht="13.5" thickBot="1">
      <c r="A3546" s="131">
        <v>8694</v>
      </c>
      <c r="B3546" s="131">
        <v>12533</v>
      </c>
      <c r="C3546" s="132" t="s">
        <v>1768</v>
      </c>
      <c r="D3546" s="132">
        <v>520034505</v>
      </c>
      <c r="E3546" s="132" t="s">
        <v>429</v>
      </c>
      <c r="F3546" s="132" t="s">
        <v>1769</v>
      </c>
      <c r="G3546" s="132">
        <v>1204692</v>
      </c>
      <c r="H3546" s="132" t="s">
        <v>102</v>
      </c>
      <c r="I3546" s="132" t="s">
        <v>228</v>
      </c>
      <c r="J3546" s="132" t="s">
        <v>53</v>
      </c>
      <c r="K3546" s="132" t="s">
        <v>53</v>
      </c>
      <c r="L3546" s="132" t="s">
        <v>821</v>
      </c>
      <c r="M3546" s="132" t="s">
        <v>311</v>
      </c>
      <c r="N3546" s="132" t="s">
        <v>140</v>
      </c>
      <c r="O3546" s="132" t="s">
        <v>62</v>
      </c>
      <c r="P3546" s="132" t="s">
        <v>1497</v>
      </c>
      <c r="Q3546" s="132" t="s">
        <v>1334</v>
      </c>
      <c r="R3546" s="132" t="s">
        <v>57</v>
      </c>
      <c r="S3546" s="132" t="s">
        <v>1206</v>
      </c>
      <c r="T3546" s="134">
        <v>2.3650000000000002</v>
      </c>
      <c r="U3546" s="133">
        <v>46387</v>
      </c>
      <c r="V3546" s="136">
        <v>5.7500000000000002E-2</v>
      </c>
      <c r="W3546" s="178">
        <v>6.0199999999999997E-2</v>
      </c>
      <c r="X3546" s="132" t="s">
        <v>636</v>
      </c>
      <c r="Y3546" s="132"/>
      <c r="Z3546" s="135">
        <v>450947.36</v>
      </c>
      <c r="AA3546" s="135">
        <v>1</v>
      </c>
      <c r="AB3546" s="135">
        <v>99.57</v>
      </c>
      <c r="AC3546" s="135">
        <v>0</v>
      </c>
      <c r="AD3546" s="135">
        <v>449.00828999999999</v>
      </c>
      <c r="AE3546" s="137"/>
      <c r="AF3546" s="137"/>
      <c r="AG3546" s="132" t="s">
        <v>17</v>
      </c>
      <c r="AH3546" s="136">
        <v>2.505263166E-3</v>
      </c>
      <c r="AI3546" s="136">
        <v>1.4196289207740422E-4</v>
      </c>
      <c r="AJ3546" s="136">
        <v>3.4374221184673624E-5</v>
      </c>
    </row>
    <row r="3547" spans="1:36" ht="13.5" thickBot="1">
      <c r="A3547" s="131">
        <v>8694</v>
      </c>
      <c r="B3547" s="131">
        <v>12533</v>
      </c>
      <c r="C3547" s="132" t="s">
        <v>1351</v>
      </c>
      <c r="D3547" s="132">
        <v>550263107</v>
      </c>
      <c r="E3547" s="132" t="s">
        <v>432</v>
      </c>
      <c r="F3547" s="132" t="s">
        <v>1770</v>
      </c>
      <c r="G3547" s="132">
        <v>1204825</v>
      </c>
      <c r="H3547" s="132" t="s">
        <v>102</v>
      </c>
      <c r="I3547" s="132" t="s">
        <v>228</v>
      </c>
      <c r="J3547" s="132" t="s">
        <v>53</v>
      </c>
      <c r="K3547" s="132" t="s">
        <v>53</v>
      </c>
      <c r="L3547" s="132" t="s">
        <v>821</v>
      </c>
      <c r="M3547" s="132" t="s">
        <v>311</v>
      </c>
      <c r="N3547" s="132" t="s">
        <v>267</v>
      </c>
      <c r="O3547" s="132" t="s">
        <v>62</v>
      </c>
      <c r="P3547" s="132" t="s">
        <v>1534</v>
      </c>
      <c r="Q3547" s="132" t="s">
        <v>65</v>
      </c>
      <c r="R3547" s="132" t="s">
        <v>57</v>
      </c>
      <c r="S3547" s="132" t="s">
        <v>1206</v>
      </c>
      <c r="T3547" s="134">
        <v>3.871</v>
      </c>
      <c r="U3547" s="133">
        <v>47391</v>
      </c>
      <c r="V3547" s="136">
        <v>6.7000000000000004E-2</v>
      </c>
      <c r="W3547" s="178">
        <v>6.6000000000000003E-2</v>
      </c>
      <c r="X3547" s="132" t="s">
        <v>636</v>
      </c>
      <c r="Y3547" s="132"/>
      <c r="Z3547" s="135">
        <v>16353000</v>
      </c>
      <c r="AA3547" s="135">
        <v>1</v>
      </c>
      <c r="AB3547" s="135">
        <v>102.81</v>
      </c>
      <c r="AC3547" s="135">
        <v>0</v>
      </c>
      <c r="AD3547" s="135">
        <v>16812.5193</v>
      </c>
      <c r="AE3547" s="137"/>
      <c r="AF3547" s="137"/>
      <c r="AG3547" s="132" t="s">
        <v>17</v>
      </c>
      <c r="AH3547" s="136">
        <v>1.797032967E-2</v>
      </c>
      <c r="AI3547" s="136">
        <v>5.3156120189566556E-3</v>
      </c>
      <c r="AJ3547" s="136">
        <v>1.2870970758464041E-3</v>
      </c>
    </row>
    <row r="3548" spans="1:36" ht="13.5" thickBot="1">
      <c r="A3548" s="131">
        <v>8694</v>
      </c>
      <c r="B3548" s="131">
        <v>12533</v>
      </c>
      <c r="C3548" s="132" t="s">
        <v>1427</v>
      </c>
      <c r="D3548" s="132">
        <v>520026683</v>
      </c>
      <c r="E3548" s="132" t="s">
        <v>429</v>
      </c>
      <c r="F3548" s="132" t="s">
        <v>1771</v>
      </c>
      <c r="G3548" s="132">
        <v>1204999</v>
      </c>
      <c r="H3548" s="132" t="s">
        <v>102</v>
      </c>
      <c r="I3548" s="132" t="s">
        <v>229</v>
      </c>
      <c r="J3548" s="132" t="s">
        <v>53</v>
      </c>
      <c r="K3548" s="132" t="s">
        <v>53</v>
      </c>
      <c r="L3548" s="132" t="s">
        <v>821</v>
      </c>
      <c r="M3548" s="132" t="s">
        <v>311</v>
      </c>
      <c r="N3548" s="132" t="s">
        <v>651</v>
      </c>
      <c r="O3548" s="132" t="s">
        <v>62</v>
      </c>
      <c r="P3548" s="132" t="s">
        <v>1350</v>
      </c>
      <c r="Q3548" s="132" t="s">
        <v>65</v>
      </c>
      <c r="R3548" s="132" t="s">
        <v>57</v>
      </c>
      <c r="S3548" s="132" t="s">
        <v>1206</v>
      </c>
      <c r="T3548" s="134">
        <v>8.9359999999999999</v>
      </c>
      <c r="U3548" s="133">
        <v>50045</v>
      </c>
      <c r="V3548" s="136">
        <v>3.2000000000000001E-2</v>
      </c>
      <c r="W3548" s="178">
        <v>3.8300000000000001E-2</v>
      </c>
      <c r="X3548" s="132" t="s">
        <v>636</v>
      </c>
      <c r="Y3548" s="132"/>
      <c r="Z3548" s="135">
        <v>2631000</v>
      </c>
      <c r="AA3548" s="135">
        <v>1</v>
      </c>
      <c r="AB3548" s="135">
        <v>97.04</v>
      </c>
      <c r="AC3548" s="135">
        <v>0</v>
      </c>
      <c r="AD3548" s="135">
        <v>2553.1224000000002</v>
      </c>
      <c r="AE3548" s="137"/>
      <c r="AF3548" s="137"/>
      <c r="AG3548" s="132" t="s">
        <v>17</v>
      </c>
      <c r="AH3548" s="136">
        <v>1.073877551E-2</v>
      </c>
      <c r="AI3548" s="136">
        <v>8.0722037388575448E-4</v>
      </c>
      <c r="AJ3548" s="136">
        <v>1.9545651170303508E-4</v>
      </c>
    </row>
    <row r="3549" spans="1:36" ht="13.5" thickBot="1">
      <c r="A3549" s="131">
        <v>8694</v>
      </c>
      <c r="B3549" s="131">
        <v>12533</v>
      </c>
      <c r="C3549" s="132" t="s">
        <v>1427</v>
      </c>
      <c r="D3549" s="132">
        <v>520026683</v>
      </c>
      <c r="E3549" s="132" t="s">
        <v>429</v>
      </c>
      <c r="F3549" s="132" t="s">
        <v>1772</v>
      </c>
      <c r="G3549" s="132">
        <v>1205004</v>
      </c>
      <c r="H3549" s="132" t="s">
        <v>102</v>
      </c>
      <c r="I3549" s="132" t="s">
        <v>228</v>
      </c>
      <c r="J3549" s="132" t="s">
        <v>53</v>
      </c>
      <c r="K3549" s="132" t="s">
        <v>53</v>
      </c>
      <c r="L3549" s="132" t="s">
        <v>821</v>
      </c>
      <c r="M3549" s="132" t="s">
        <v>311</v>
      </c>
      <c r="N3549" s="132" t="s">
        <v>651</v>
      </c>
      <c r="O3549" s="132" t="s">
        <v>62</v>
      </c>
      <c r="P3549" s="132" t="s">
        <v>1350</v>
      </c>
      <c r="Q3549" s="132" t="s">
        <v>65</v>
      </c>
      <c r="R3549" s="132" t="s">
        <v>57</v>
      </c>
      <c r="S3549" s="132" t="s">
        <v>1206</v>
      </c>
      <c r="T3549" s="134">
        <v>7.9409999999999998</v>
      </c>
      <c r="U3549" s="133">
        <v>50045</v>
      </c>
      <c r="V3549" s="136">
        <v>5.79E-2</v>
      </c>
      <c r="W3549" s="178">
        <v>6.3399999999999998E-2</v>
      </c>
      <c r="X3549" s="132" t="s">
        <v>636</v>
      </c>
      <c r="Y3549" s="132"/>
      <c r="Z3549" s="135">
        <v>675000</v>
      </c>
      <c r="AA3549" s="135">
        <v>1</v>
      </c>
      <c r="AB3549" s="135">
        <v>97.47</v>
      </c>
      <c r="AC3549" s="135">
        <v>0</v>
      </c>
      <c r="AD3549" s="135">
        <v>657.92250000000001</v>
      </c>
      <c r="AE3549" s="137"/>
      <c r="AF3549" s="137"/>
      <c r="AG3549" s="132" t="s">
        <v>17</v>
      </c>
      <c r="AH3549" s="136">
        <v>4.1495306409999998E-3</v>
      </c>
      <c r="AI3549" s="136">
        <v>2.0801527041470878E-4</v>
      </c>
      <c r="AJ3549" s="136">
        <v>5.0367830708367174E-5</v>
      </c>
    </row>
    <row r="3550" spans="1:36" ht="13.5" thickBot="1">
      <c r="A3550" s="131">
        <v>8694</v>
      </c>
      <c r="B3550" s="131">
        <v>12533</v>
      </c>
      <c r="C3550" s="132" t="s">
        <v>1699</v>
      </c>
      <c r="D3550" s="132">
        <v>520025438</v>
      </c>
      <c r="E3550" s="132" t="s">
        <v>429</v>
      </c>
      <c r="F3550" s="132" t="s">
        <v>1773</v>
      </c>
      <c r="G3550" s="132">
        <v>1205566</v>
      </c>
      <c r="H3550" s="132" t="s">
        <v>102</v>
      </c>
      <c r="I3550" s="132" t="s">
        <v>228</v>
      </c>
      <c r="J3550" s="132" t="s">
        <v>53</v>
      </c>
      <c r="K3550" s="132" t="s">
        <v>53</v>
      </c>
      <c r="L3550" s="132" t="s">
        <v>821</v>
      </c>
      <c r="M3550" s="132" t="s">
        <v>311</v>
      </c>
      <c r="N3550" s="132" t="s">
        <v>651</v>
      </c>
      <c r="O3550" s="132" t="s">
        <v>62</v>
      </c>
      <c r="P3550" s="132" t="s">
        <v>1377</v>
      </c>
      <c r="Q3550" s="132" t="s">
        <v>65</v>
      </c>
      <c r="R3550" s="132" t="s">
        <v>57</v>
      </c>
      <c r="S3550" s="132" t="s">
        <v>1206</v>
      </c>
      <c r="T3550" s="134">
        <v>3.16</v>
      </c>
      <c r="U3550" s="133">
        <v>46745</v>
      </c>
      <c r="V3550" s="136">
        <v>6.6299999999999998E-2</v>
      </c>
      <c r="W3550" s="178">
        <v>7.2499999999999995E-2</v>
      </c>
      <c r="X3550" s="132" t="s">
        <v>636</v>
      </c>
      <c r="Y3550" s="132"/>
      <c r="Z3550" s="135">
        <v>3756500</v>
      </c>
      <c r="AA3550" s="135">
        <v>1</v>
      </c>
      <c r="AB3550" s="135">
        <v>98.62</v>
      </c>
      <c r="AC3550" s="135">
        <v>0</v>
      </c>
      <c r="AD3550" s="135">
        <v>3704.6603</v>
      </c>
      <c r="AE3550" s="137"/>
      <c r="AF3550" s="137"/>
      <c r="AG3550" s="132" t="s">
        <v>17</v>
      </c>
      <c r="AH3550" s="136">
        <v>2.8376149979999999E-3</v>
      </c>
      <c r="AI3550" s="136">
        <v>1.1713019604879544E-3</v>
      </c>
      <c r="AJ3550" s="136">
        <v>2.8361349980036971E-4</v>
      </c>
    </row>
    <row r="3551" spans="1:36" ht="13.5" thickBot="1">
      <c r="A3551" s="131">
        <v>8694</v>
      </c>
      <c r="B3551" s="131">
        <v>12533</v>
      </c>
      <c r="C3551" s="132" t="s">
        <v>1660</v>
      </c>
      <c r="D3551" s="132">
        <v>520020116</v>
      </c>
      <c r="E3551" s="132" t="s">
        <v>429</v>
      </c>
      <c r="F3551" s="132" t="s">
        <v>1774</v>
      </c>
      <c r="G3551" s="132">
        <v>1205640</v>
      </c>
      <c r="H3551" s="132" t="s">
        <v>102</v>
      </c>
      <c r="I3551" s="132" t="s">
        <v>229</v>
      </c>
      <c r="J3551" s="132" t="s">
        <v>53</v>
      </c>
      <c r="K3551" s="132" t="s">
        <v>53</v>
      </c>
      <c r="L3551" s="132" t="s">
        <v>821</v>
      </c>
      <c r="M3551" s="132" t="s">
        <v>311</v>
      </c>
      <c r="N3551" s="132" t="s">
        <v>651</v>
      </c>
      <c r="O3551" s="132" t="s">
        <v>62</v>
      </c>
      <c r="P3551" s="132" t="s">
        <v>1534</v>
      </c>
      <c r="Q3551" s="132" t="s">
        <v>65</v>
      </c>
      <c r="R3551" s="132" t="s">
        <v>57</v>
      </c>
      <c r="S3551" s="132" t="s">
        <v>1206</v>
      </c>
      <c r="T3551" s="134">
        <v>4.9660000000000002</v>
      </c>
      <c r="U3551" s="133">
        <v>48029</v>
      </c>
      <c r="V3551" s="136">
        <v>4.4499999999999998E-2</v>
      </c>
      <c r="W3551" s="178">
        <v>4.7600000000000003E-2</v>
      </c>
      <c r="X3551" s="132" t="s">
        <v>636</v>
      </c>
      <c r="Y3551" s="132"/>
      <c r="Z3551" s="135">
        <v>464000</v>
      </c>
      <c r="AA3551" s="135">
        <v>1</v>
      </c>
      <c r="AB3551" s="135">
        <v>101.38</v>
      </c>
      <c r="AC3551" s="135">
        <v>0</v>
      </c>
      <c r="AD3551" s="135">
        <v>470.40320000000003</v>
      </c>
      <c r="AE3551" s="137"/>
      <c r="AF3551" s="137"/>
      <c r="AG3551" s="132" t="s">
        <v>17</v>
      </c>
      <c r="AH3551" s="136">
        <v>1.0311111109999999E-3</v>
      </c>
      <c r="AI3551" s="136">
        <v>1.4872731796213739E-4</v>
      </c>
      <c r="AJ3551" s="136">
        <v>3.6012127176489914E-5</v>
      </c>
    </row>
    <row r="3552" spans="1:36" ht="13.5" thickBot="1">
      <c r="A3552" s="131">
        <v>8694</v>
      </c>
      <c r="B3552" s="131">
        <v>12533</v>
      </c>
      <c r="C3552" s="132" t="s">
        <v>1686</v>
      </c>
      <c r="D3552" s="132">
        <v>1513</v>
      </c>
      <c r="E3552" s="132" t="s">
        <v>2</v>
      </c>
      <c r="F3552" s="132" t="s">
        <v>1775</v>
      </c>
      <c r="G3552" s="132">
        <v>1205681</v>
      </c>
      <c r="H3552" s="132" t="s">
        <v>102</v>
      </c>
      <c r="I3552" s="132" t="s">
        <v>228</v>
      </c>
      <c r="J3552" s="132" t="s">
        <v>53</v>
      </c>
      <c r="K3552" s="132" t="s">
        <v>53</v>
      </c>
      <c r="L3552" s="132" t="s">
        <v>821</v>
      </c>
      <c r="M3552" s="132" t="s">
        <v>311</v>
      </c>
      <c r="N3552" s="132" t="s">
        <v>652</v>
      </c>
      <c r="O3552" s="132" t="s">
        <v>62</v>
      </c>
      <c r="P3552" s="132" t="s">
        <v>1534</v>
      </c>
      <c r="Q3552" s="132" t="s">
        <v>65</v>
      </c>
      <c r="R3552" s="132" t="s">
        <v>57</v>
      </c>
      <c r="S3552" s="132" t="s">
        <v>1206</v>
      </c>
      <c r="T3552" s="134">
        <v>4.3869999999999996</v>
      </c>
      <c r="U3552" s="133">
        <v>48029</v>
      </c>
      <c r="V3552" s="136">
        <v>8.8999999999999996E-2</v>
      </c>
      <c r="W3552" s="178">
        <v>8.2199999999999995E-2</v>
      </c>
      <c r="X3552" s="132" t="s">
        <v>636</v>
      </c>
      <c r="Y3552" s="132"/>
      <c r="Z3552" s="135">
        <v>1000000</v>
      </c>
      <c r="AA3552" s="135">
        <v>1</v>
      </c>
      <c r="AB3552" s="135">
        <v>105.59</v>
      </c>
      <c r="AC3552" s="135">
        <v>0</v>
      </c>
      <c r="AD3552" s="135">
        <v>1055.9000000000001</v>
      </c>
      <c r="AE3552" s="137"/>
      <c r="AF3552" s="137"/>
      <c r="AG3552" s="132" t="s">
        <v>17</v>
      </c>
      <c r="AH3552" s="136">
        <v>3.2909676099999998E-3</v>
      </c>
      <c r="AI3552" s="136">
        <v>3.3384376432010006E-4</v>
      </c>
      <c r="AJ3552" s="136">
        <v>8.083534526477648E-5</v>
      </c>
    </row>
    <row r="3553" spans="1:36" ht="13.5" thickBot="1">
      <c r="A3553" s="131">
        <v>8694</v>
      </c>
      <c r="B3553" s="131">
        <v>12533</v>
      </c>
      <c r="C3553" s="132" t="s">
        <v>1762</v>
      </c>
      <c r="D3553" s="132">
        <v>520033234</v>
      </c>
      <c r="E3553" s="132" t="s">
        <v>429</v>
      </c>
      <c r="F3553" s="132" t="s">
        <v>1776</v>
      </c>
      <c r="G3553" s="132">
        <v>1205715</v>
      </c>
      <c r="H3553" s="132" t="s">
        <v>102</v>
      </c>
      <c r="I3553" s="132" t="s">
        <v>229</v>
      </c>
      <c r="J3553" s="132" t="s">
        <v>53</v>
      </c>
      <c r="K3553" s="132" t="s">
        <v>53</v>
      </c>
      <c r="L3553" s="132" t="s">
        <v>821</v>
      </c>
      <c r="M3553" s="132" t="s">
        <v>311</v>
      </c>
      <c r="N3553" s="132" t="s">
        <v>652</v>
      </c>
      <c r="O3553" s="132" t="s">
        <v>62</v>
      </c>
      <c r="P3553" s="132" t="s">
        <v>1534</v>
      </c>
      <c r="Q3553" s="132" t="s">
        <v>65</v>
      </c>
      <c r="R3553" s="132" t="s">
        <v>57</v>
      </c>
      <c r="S3553" s="132" t="s">
        <v>1206</v>
      </c>
      <c r="T3553" s="134">
        <v>5.9290000000000003</v>
      </c>
      <c r="U3553" s="133">
        <v>48121</v>
      </c>
      <c r="V3553" s="136">
        <v>4.1500000000000002E-2</v>
      </c>
      <c r="W3553" s="178">
        <v>4.7600000000000003E-2</v>
      </c>
      <c r="X3553" s="132" t="s">
        <v>636</v>
      </c>
      <c r="Y3553" s="132"/>
      <c r="Z3553" s="135">
        <v>1828175</v>
      </c>
      <c r="AA3553" s="135">
        <v>1</v>
      </c>
      <c r="AB3553" s="135">
        <v>99.32</v>
      </c>
      <c r="AC3553" s="135">
        <v>0</v>
      </c>
      <c r="AD3553" s="135">
        <v>1815.74341</v>
      </c>
      <c r="AE3553" s="137"/>
      <c r="AF3553" s="137"/>
      <c r="AG3553" s="132" t="s">
        <v>17</v>
      </c>
      <c r="AH3553" s="136">
        <v>3.6912992209999999E-3</v>
      </c>
      <c r="AI3553" s="136">
        <v>5.7408335546341009E-4</v>
      </c>
      <c r="AJ3553" s="136">
        <v>1.3900582011515541E-4</v>
      </c>
    </row>
    <row r="3554" spans="1:36" ht="13.5" thickBot="1">
      <c r="A3554" s="131">
        <v>8694</v>
      </c>
      <c r="B3554" s="131">
        <v>12533</v>
      </c>
      <c r="C3554" s="132" t="s">
        <v>1678</v>
      </c>
      <c r="D3554" s="132">
        <v>520044322</v>
      </c>
      <c r="E3554" s="132" t="s">
        <v>429</v>
      </c>
      <c r="F3554" s="132" t="s">
        <v>1777</v>
      </c>
      <c r="G3554" s="132">
        <v>1205772</v>
      </c>
      <c r="H3554" s="132" t="s">
        <v>102</v>
      </c>
      <c r="I3554" s="132" t="s">
        <v>228</v>
      </c>
      <c r="J3554" s="132" t="s">
        <v>53</v>
      </c>
      <c r="K3554" s="132" t="s">
        <v>53</v>
      </c>
      <c r="L3554" s="132" t="s">
        <v>821</v>
      </c>
      <c r="M3554" s="132" t="s">
        <v>311</v>
      </c>
      <c r="N3554" s="132" t="s">
        <v>267</v>
      </c>
      <c r="O3554" s="132" t="s">
        <v>62</v>
      </c>
      <c r="P3554" s="132" t="s">
        <v>1497</v>
      </c>
      <c r="Q3554" s="132" t="s">
        <v>1334</v>
      </c>
      <c r="R3554" s="132" t="s">
        <v>57</v>
      </c>
      <c r="S3554" s="132" t="s">
        <v>1206</v>
      </c>
      <c r="T3554" s="134">
        <v>5.5659999999999998</v>
      </c>
      <c r="U3554" s="133">
        <v>48579</v>
      </c>
      <c r="V3554" s="136">
        <v>6.3799999999999996E-2</v>
      </c>
      <c r="W3554" s="178">
        <v>6.8199999999999997E-2</v>
      </c>
      <c r="X3554" s="132" t="s">
        <v>636</v>
      </c>
      <c r="Y3554" s="132"/>
      <c r="Z3554" s="135">
        <v>1647015</v>
      </c>
      <c r="AA3554" s="135">
        <v>1</v>
      </c>
      <c r="AB3554" s="135">
        <v>98.24</v>
      </c>
      <c r="AC3554" s="135">
        <v>0</v>
      </c>
      <c r="AD3554" s="135">
        <v>1618.02754</v>
      </c>
      <c r="AE3554" s="137"/>
      <c r="AF3554" s="137"/>
      <c r="AG3554" s="132" t="s">
        <v>17</v>
      </c>
      <c r="AH3554" s="136">
        <v>1.6470149999999999E-3</v>
      </c>
      <c r="AI3554" s="136">
        <v>5.1157155481313689E-4</v>
      </c>
      <c r="AJ3554" s="136">
        <v>1.2386950927532618E-4</v>
      </c>
    </row>
    <row r="3555" spans="1:36" ht="13.5" thickBot="1">
      <c r="A3555" s="131">
        <v>8694</v>
      </c>
      <c r="B3555" s="131">
        <v>12533</v>
      </c>
      <c r="C3555" s="132" t="s">
        <v>1450</v>
      </c>
      <c r="D3555" s="132">
        <v>1665</v>
      </c>
      <c r="E3555" s="132" t="s">
        <v>2</v>
      </c>
      <c r="F3555" s="132" t="s">
        <v>1778</v>
      </c>
      <c r="G3555" s="132">
        <v>1206473</v>
      </c>
      <c r="H3555" s="132" t="s">
        <v>102</v>
      </c>
      <c r="I3555" s="132" t="s">
        <v>228</v>
      </c>
      <c r="J3555" s="132" t="s">
        <v>53</v>
      </c>
      <c r="K3555" s="132" t="s">
        <v>53</v>
      </c>
      <c r="L3555" s="132" t="s">
        <v>821</v>
      </c>
      <c r="M3555" s="132" t="s">
        <v>311</v>
      </c>
      <c r="N3555" s="132" t="s">
        <v>652</v>
      </c>
      <c r="O3555" s="132" t="s">
        <v>62</v>
      </c>
      <c r="P3555" s="132" t="s">
        <v>1350</v>
      </c>
      <c r="Q3555" s="132" t="s">
        <v>65</v>
      </c>
      <c r="R3555" s="132" t="s">
        <v>57</v>
      </c>
      <c r="S3555" s="132" t="s">
        <v>1206</v>
      </c>
      <c r="T3555" s="134">
        <v>4.173</v>
      </c>
      <c r="U3555" s="133">
        <v>47223</v>
      </c>
      <c r="V3555" s="136">
        <v>6.25E-2</v>
      </c>
      <c r="W3555" s="178">
        <v>6.5500000000000003E-2</v>
      </c>
      <c r="X3555" s="132" t="s">
        <v>636</v>
      </c>
      <c r="Y3555" s="132"/>
      <c r="Z3555" s="135">
        <v>2614000</v>
      </c>
      <c r="AA3555" s="135">
        <v>1</v>
      </c>
      <c r="AB3555" s="135">
        <v>100.1</v>
      </c>
      <c r="AC3555" s="135">
        <v>0</v>
      </c>
      <c r="AD3555" s="135">
        <v>2616.614</v>
      </c>
      <c r="AE3555" s="137"/>
      <c r="AF3555" s="137"/>
      <c r="AG3555" s="132" t="s">
        <v>17</v>
      </c>
      <c r="AH3555" s="136">
        <v>4.7527272719999998E-3</v>
      </c>
      <c r="AI3555" s="136">
        <v>8.2729450471888833E-4</v>
      </c>
      <c r="AJ3555" s="136">
        <v>2.0031716650691146E-4</v>
      </c>
    </row>
    <row r="3556" spans="1:36" ht="13.5" thickBot="1">
      <c r="A3556" s="131">
        <v>8694</v>
      </c>
      <c r="B3556" s="131">
        <v>12533</v>
      </c>
      <c r="C3556" s="132" t="s">
        <v>1595</v>
      </c>
      <c r="D3556" s="132">
        <v>2352</v>
      </c>
      <c r="E3556" s="132" t="s">
        <v>2</v>
      </c>
      <c r="F3556" s="132" t="s">
        <v>1779</v>
      </c>
      <c r="G3556" s="132">
        <v>1206622</v>
      </c>
      <c r="H3556" s="132" t="s">
        <v>102</v>
      </c>
      <c r="I3556" s="132" t="s">
        <v>228</v>
      </c>
      <c r="J3556" s="132" t="s">
        <v>53</v>
      </c>
      <c r="K3556" s="132" t="s">
        <v>53</v>
      </c>
      <c r="L3556" s="132" t="s">
        <v>821</v>
      </c>
      <c r="M3556" s="132" t="s">
        <v>311</v>
      </c>
      <c r="N3556" s="132" t="s">
        <v>258</v>
      </c>
      <c r="O3556" s="132" t="s">
        <v>62</v>
      </c>
      <c r="P3556" s="132" t="s">
        <v>1597</v>
      </c>
      <c r="Q3556" s="132" t="s">
        <v>1334</v>
      </c>
      <c r="R3556" s="132" t="s">
        <v>57</v>
      </c>
      <c r="S3556" s="132" t="s">
        <v>1206</v>
      </c>
      <c r="T3556" s="134">
        <v>3.4809999999999999</v>
      </c>
      <c r="U3556" s="133">
        <v>47119</v>
      </c>
      <c r="V3556" s="136">
        <v>9.4E-2</v>
      </c>
      <c r="W3556" s="178">
        <v>8.9200000000000002E-2</v>
      </c>
      <c r="X3556" s="132" t="s">
        <v>636</v>
      </c>
      <c r="Y3556" s="132"/>
      <c r="Z3556" s="135">
        <v>8750000</v>
      </c>
      <c r="AA3556" s="135">
        <v>1</v>
      </c>
      <c r="AB3556" s="135">
        <v>102.22</v>
      </c>
      <c r="AC3556" s="135">
        <v>103.65774999999999</v>
      </c>
      <c r="AD3556" s="135">
        <v>9047.9077500000003</v>
      </c>
      <c r="AE3556" s="137"/>
      <c r="AF3556" s="137"/>
      <c r="AG3556" s="132" t="s">
        <v>17</v>
      </c>
      <c r="AH3556" s="136">
        <v>3.3018867924000002E-2</v>
      </c>
      <c r="AI3556" s="136">
        <v>2.8606758049824856E-3</v>
      </c>
      <c r="AJ3556" s="136">
        <v>6.9267046774798449E-4</v>
      </c>
    </row>
    <row r="3557" spans="1:36" ht="13.5" thickBot="1">
      <c r="A3557" s="131">
        <v>8694</v>
      </c>
      <c r="B3557" s="131">
        <v>12533</v>
      </c>
      <c r="C3557" s="132" t="s">
        <v>1780</v>
      </c>
      <c r="D3557" s="132">
        <v>515164143</v>
      </c>
      <c r="E3557" s="132" t="s">
        <v>429</v>
      </c>
      <c r="F3557" s="132" t="s">
        <v>1781</v>
      </c>
      <c r="G3557" s="132">
        <v>1206770</v>
      </c>
      <c r="H3557" s="132" t="s">
        <v>102</v>
      </c>
      <c r="I3557" s="132" t="s">
        <v>229</v>
      </c>
      <c r="J3557" s="132" t="s">
        <v>53</v>
      </c>
      <c r="K3557" s="132" t="s">
        <v>53</v>
      </c>
      <c r="L3557" s="132" t="s">
        <v>821</v>
      </c>
      <c r="M3557" s="132" t="s">
        <v>311</v>
      </c>
      <c r="N3557" s="132" t="s">
        <v>651</v>
      </c>
      <c r="O3557" s="132" t="s">
        <v>62</v>
      </c>
      <c r="P3557" s="132" t="s">
        <v>298</v>
      </c>
      <c r="Q3557" s="132" t="s">
        <v>298</v>
      </c>
      <c r="R3557" s="132" t="s">
        <v>57</v>
      </c>
      <c r="S3557" s="132" t="s">
        <v>1206</v>
      </c>
      <c r="T3557" s="134">
        <v>3.2229999999999999</v>
      </c>
      <c r="U3557" s="133">
        <v>46752</v>
      </c>
      <c r="V3557" s="136">
        <v>4.4999999999999998E-2</v>
      </c>
      <c r="W3557" s="178">
        <v>6.8599999999999994E-2</v>
      </c>
      <c r="X3557" s="132" t="s">
        <v>636</v>
      </c>
      <c r="Y3557" s="132"/>
      <c r="Z3557" s="135">
        <v>1611000</v>
      </c>
      <c r="AA3557" s="135">
        <v>1</v>
      </c>
      <c r="AB3557" s="135">
        <v>93.35</v>
      </c>
      <c r="AC3557" s="135">
        <v>0</v>
      </c>
      <c r="AD3557" s="135">
        <v>1503.8685</v>
      </c>
      <c r="AE3557" s="137"/>
      <c r="AF3557" s="137"/>
      <c r="AG3557" s="132" t="s">
        <v>17</v>
      </c>
      <c r="AH3557" s="136">
        <v>1.2991935483000001E-2</v>
      </c>
      <c r="AI3557" s="136">
        <v>4.7547790612976825E-4</v>
      </c>
      <c r="AJ3557" s="136">
        <v>1.1512996441928354E-4</v>
      </c>
    </row>
    <row r="3558" spans="1:36" ht="13.5" thickBot="1">
      <c r="A3558" s="131">
        <v>8694</v>
      </c>
      <c r="B3558" s="131">
        <v>12533</v>
      </c>
      <c r="C3558" s="132" t="s">
        <v>1782</v>
      </c>
      <c r="D3558" s="132">
        <v>520039660</v>
      </c>
      <c r="E3558" s="132" t="s">
        <v>429</v>
      </c>
      <c r="F3558" s="132" t="s">
        <v>1783</v>
      </c>
      <c r="G3558" s="132">
        <v>1206986</v>
      </c>
      <c r="H3558" s="132" t="s">
        <v>102</v>
      </c>
      <c r="I3558" s="132" t="s">
        <v>228</v>
      </c>
      <c r="J3558" s="132" t="s">
        <v>53</v>
      </c>
      <c r="K3558" s="132" t="s">
        <v>53</v>
      </c>
      <c r="L3558" s="132" t="s">
        <v>821</v>
      </c>
      <c r="M3558" s="132" t="s">
        <v>311</v>
      </c>
      <c r="N3558" s="132" t="s">
        <v>140</v>
      </c>
      <c r="O3558" s="132" t="s">
        <v>62</v>
      </c>
      <c r="P3558" s="132" t="s">
        <v>298</v>
      </c>
      <c r="Q3558" s="132" t="s">
        <v>298</v>
      </c>
      <c r="R3558" s="132" t="s">
        <v>57</v>
      </c>
      <c r="S3558" s="132" t="s">
        <v>1206</v>
      </c>
      <c r="T3558" s="134">
        <v>4.266</v>
      </c>
      <c r="U3558" s="133">
        <v>48914</v>
      </c>
      <c r="V3558" s="136">
        <v>6.7299999999999999E-2</v>
      </c>
      <c r="W3558" s="178">
        <v>6.83E-2</v>
      </c>
      <c r="X3558" s="132" t="s">
        <v>636</v>
      </c>
      <c r="Y3558" s="132"/>
      <c r="Z3558" s="135">
        <v>1621000</v>
      </c>
      <c r="AA3558" s="135">
        <v>1</v>
      </c>
      <c r="AB3558" s="135">
        <v>100.7</v>
      </c>
      <c r="AC3558" s="135">
        <v>0</v>
      </c>
      <c r="AD3558" s="135">
        <v>1632.347</v>
      </c>
      <c r="AE3558" s="137"/>
      <c r="AF3558" s="137"/>
      <c r="AG3558" s="132" t="s">
        <v>17</v>
      </c>
      <c r="AH3558" s="136">
        <v>5.8945454540000001E-3</v>
      </c>
      <c r="AI3558" s="136">
        <v>5.1609893660064621E-4</v>
      </c>
      <c r="AJ3558" s="136">
        <v>1.249657480224662E-4</v>
      </c>
    </row>
    <row r="3559" spans="1:36" ht="13.5" thickBot="1">
      <c r="A3559" s="131">
        <v>8694</v>
      </c>
      <c r="B3559" s="131">
        <v>12533</v>
      </c>
      <c r="C3559" s="132" t="s">
        <v>1358</v>
      </c>
      <c r="D3559" s="132">
        <v>520035171</v>
      </c>
      <c r="E3559" s="132" t="s">
        <v>429</v>
      </c>
      <c r="F3559" s="132" t="s">
        <v>1784</v>
      </c>
      <c r="G3559" s="132">
        <v>1207158</v>
      </c>
      <c r="H3559" s="132" t="s">
        <v>102</v>
      </c>
      <c r="I3559" s="132" t="s">
        <v>229</v>
      </c>
      <c r="J3559" s="132" t="s">
        <v>53</v>
      </c>
      <c r="K3559" s="132" t="s">
        <v>53</v>
      </c>
      <c r="L3559" s="132" t="s">
        <v>821</v>
      </c>
      <c r="M3559" s="132" t="s">
        <v>311</v>
      </c>
      <c r="N3559" s="132" t="s">
        <v>652</v>
      </c>
      <c r="O3559" s="132" t="s">
        <v>62</v>
      </c>
      <c r="P3559" s="132" t="s">
        <v>1345</v>
      </c>
      <c r="Q3559" s="132" t="s">
        <v>1334</v>
      </c>
      <c r="R3559" s="132" t="s">
        <v>57</v>
      </c>
      <c r="S3559" s="132" t="s">
        <v>1206</v>
      </c>
      <c r="T3559" s="134">
        <v>6.056</v>
      </c>
      <c r="U3559" s="133">
        <v>49039</v>
      </c>
      <c r="V3559" s="136">
        <v>4.7899999999999998E-2</v>
      </c>
      <c r="W3559" s="178">
        <v>4.9099999999999998E-2</v>
      </c>
      <c r="X3559" s="132" t="s">
        <v>636</v>
      </c>
      <c r="Y3559" s="132"/>
      <c r="Z3559" s="135">
        <v>1200000</v>
      </c>
      <c r="AA3559" s="135">
        <v>1</v>
      </c>
      <c r="AB3559" s="135">
        <v>100.18</v>
      </c>
      <c r="AC3559" s="135">
        <v>0</v>
      </c>
      <c r="AD3559" s="135">
        <v>1202.1600000000001</v>
      </c>
      <c r="AE3559" s="137"/>
      <c r="AF3559" s="137"/>
      <c r="AG3559" s="132" t="s">
        <v>17</v>
      </c>
      <c r="AH3559" s="136">
        <v>4.7999999999999996E-3</v>
      </c>
      <c r="AI3559" s="136">
        <v>3.8008676931058948E-4</v>
      </c>
      <c r="AJ3559" s="136">
        <v>9.2032407106263552E-5</v>
      </c>
    </row>
    <row r="3560" spans="1:36" ht="13.5" thickBot="1">
      <c r="A3560" s="131">
        <v>8694</v>
      </c>
      <c r="B3560" s="131">
        <v>12533</v>
      </c>
      <c r="C3560" s="132" t="s">
        <v>1785</v>
      </c>
      <c r="D3560" s="132">
        <v>515333128</v>
      </c>
      <c r="E3560" s="132" t="s">
        <v>429</v>
      </c>
      <c r="F3560" s="132" t="s">
        <v>1786</v>
      </c>
      <c r="G3560" s="132">
        <v>1207489</v>
      </c>
      <c r="H3560" s="132" t="s">
        <v>102</v>
      </c>
      <c r="I3560" s="132" t="s">
        <v>623</v>
      </c>
      <c r="J3560" s="132" t="s">
        <v>53</v>
      </c>
      <c r="K3560" s="132" t="s">
        <v>53</v>
      </c>
      <c r="L3560" s="132" t="s">
        <v>821</v>
      </c>
      <c r="M3560" s="132" t="s">
        <v>311</v>
      </c>
      <c r="N3560" s="132" t="s">
        <v>254</v>
      </c>
      <c r="O3560" s="132" t="s">
        <v>62</v>
      </c>
      <c r="P3560" s="132" t="s">
        <v>298</v>
      </c>
      <c r="Q3560" s="132" t="s">
        <v>298</v>
      </c>
      <c r="R3560" s="132" t="s">
        <v>57</v>
      </c>
      <c r="S3560" s="132" t="s">
        <v>1206</v>
      </c>
      <c r="T3560" s="134">
        <v>3.5070000000000001</v>
      </c>
      <c r="U3560" s="133">
        <v>46903</v>
      </c>
      <c r="V3560" s="136">
        <v>6.5000000000000002E-2</v>
      </c>
      <c r="W3560" s="178">
        <v>6.13E-2</v>
      </c>
      <c r="X3560" s="132" t="s">
        <v>636</v>
      </c>
      <c r="Y3560" s="132"/>
      <c r="Z3560" s="135">
        <v>238000</v>
      </c>
      <c r="AA3560" s="135">
        <v>1</v>
      </c>
      <c r="AB3560" s="135">
        <v>104.4</v>
      </c>
      <c r="AC3560" s="135">
        <v>0</v>
      </c>
      <c r="AD3560" s="135">
        <v>248.47200000000001</v>
      </c>
      <c r="AE3560" s="137"/>
      <c r="AF3560" s="137"/>
      <c r="AG3560" s="132" t="s">
        <v>17</v>
      </c>
      <c r="AH3560" s="136">
        <v>2.1636363629999999E-3</v>
      </c>
      <c r="AI3560" s="136">
        <v>7.8559359606159566E-5</v>
      </c>
      <c r="AJ3560" s="136">
        <v>1.9021990632284817E-5</v>
      </c>
    </row>
    <row r="3561" spans="1:36" ht="13.5" thickBot="1">
      <c r="A3561" s="131">
        <v>8694</v>
      </c>
      <c r="B3561" s="131">
        <v>12533</v>
      </c>
      <c r="C3561" s="132" t="s">
        <v>1472</v>
      </c>
      <c r="D3561" s="132">
        <v>513230029</v>
      </c>
      <c r="E3561" s="132" t="s">
        <v>429</v>
      </c>
      <c r="F3561" s="132" t="s">
        <v>1787</v>
      </c>
      <c r="G3561" s="132">
        <v>1207521</v>
      </c>
      <c r="H3561" s="132" t="s">
        <v>102</v>
      </c>
      <c r="I3561" s="132" t="s">
        <v>228</v>
      </c>
      <c r="J3561" s="132" t="s">
        <v>53</v>
      </c>
      <c r="K3561" s="132" t="s">
        <v>53</v>
      </c>
      <c r="L3561" s="132" t="s">
        <v>821</v>
      </c>
      <c r="M3561" s="132" t="s">
        <v>311</v>
      </c>
      <c r="N3561" s="132" t="s">
        <v>269</v>
      </c>
      <c r="O3561" s="132" t="s">
        <v>62</v>
      </c>
      <c r="P3561" s="132" t="s">
        <v>1462</v>
      </c>
      <c r="Q3561" s="132" t="s">
        <v>1334</v>
      </c>
      <c r="R3561" s="132" t="s">
        <v>57</v>
      </c>
      <c r="S3561" s="132" t="s">
        <v>1206</v>
      </c>
      <c r="T3561" s="134">
        <v>7.2990000000000004</v>
      </c>
      <c r="U3561" s="133">
        <v>50770</v>
      </c>
      <c r="V3561" s="136">
        <v>6.0699999999999997E-2</v>
      </c>
      <c r="W3561" s="178">
        <v>6.5299999999999997E-2</v>
      </c>
      <c r="X3561" s="132" t="s">
        <v>636</v>
      </c>
      <c r="Y3561" s="132"/>
      <c r="Z3561" s="135">
        <v>350000</v>
      </c>
      <c r="AA3561" s="135">
        <v>1</v>
      </c>
      <c r="AB3561" s="135">
        <v>97.86</v>
      </c>
      <c r="AC3561" s="135">
        <v>0</v>
      </c>
      <c r="AD3561" s="135">
        <v>342.51</v>
      </c>
      <c r="AE3561" s="137"/>
      <c r="AF3561" s="137"/>
      <c r="AG3561" s="132" t="s">
        <v>17</v>
      </c>
      <c r="AH3561" s="136">
        <v>1.664202062E-3</v>
      </c>
      <c r="AI3561" s="136">
        <v>1.0829134171538729E-4</v>
      </c>
      <c r="AJ3561" s="136">
        <v>2.6221151725199914E-5</v>
      </c>
    </row>
    <row r="3562" spans="1:36" ht="13.5" thickBot="1">
      <c r="A3562" s="131">
        <v>8694</v>
      </c>
      <c r="B3562" s="131">
        <v>12533</v>
      </c>
      <c r="C3562" s="132" t="s">
        <v>1788</v>
      </c>
      <c r="D3562" s="132">
        <v>1729</v>
      </c>
      <c r="E3562" s="132" t="s">
        <v>2</v>
      </c>
      <c r="F3562" s="132" t="s">
        <v>1789</v>
      </c>
      <c r="G3562" s="132">
        <v>1207604</v>
      </c>
      <c r="H3562" s="132" t="s">
        <v>102</v>
      </c>
      <c r="I3562" s="132" t="s">
        <v>228</v>
      </c>
      <c r="J3562" s="132" t="s">
        <v>53</v>
      </c>
      <c r="K3562" s="132" t="s">
        <v>53</v>
      </c>
      <c r="L3562" s="132" t="s">
        <v>821</v>
      </c>
      <c r="M3562" s="132" t="s">
        <v>311</v>
      </c>
      <c r="N3562" s="132" t="s">
        <v>652</v>
      </c>
      <c r="O3562" s="132" t="s">
        <v>62</v>
      </c>
      <c r="P3562" s="132" t="s">
        <v>1319</v>
      </c>
      <c r="Q3562" s="132" t="s">
        <v>65</v>
      </c>
      <c r="R3562" s="132" t="s">
        <v>57</v>
      </c>
      <c r="S3562" s="132" t="s">
        <v>1206</v>
      </c>
      <c r="T3562" s="134">
        <v>3.6179999999999999</v>
      </c>
      <c r="U3562" s="133">
        <v>47118</v>
      </c>
      <c r="V3562" s="136">
        <v>7.8799999999999995E-2</v>
      </c>
      <c r="W3562" s="178">
        <v>7.9000000000000001E-2</v>
      </c>
      <c r="X3562" s="132" t="s">
        <v>636</v>
      </c>
      <c r="Y3562" s="132"/>
      <c r="Z3562" s="135">
        <v>4047800</v>
      </c>
      <c r="AA3562" s="135">
        <v>1</v>
      </c>
      <c r="AB3562" s="135">
        <v>101.14</v>
      </c>
      <c r="AC3562" s="135">
        <v>0</v>
      </c>
      <c r="AD3562" s="135">
        <v>4093.9449199999999</v>
      </c>
      <c r="AE3562" s="137"/>
      <c r="AF3562" s="137"/>
      <c r="AG3562" s="132" t="s">
        <v>17</v>
      </c>
      <c r="AH3562" s="136">
        <v>1.1565142856999999E-2</v>
      </c>
      <c r="AI3562" s="136">
        <v>1.2943820276654519E-3</v>
      </c>
      <c r="AJ3562" s="136">
        <v>3.1341552334802317E-4</v>
      </c>
    </row>
    <row r="3563" spans="1:36" ht="13.5" thickBot="1">
      <c r="A3563" s="131">
        <v>8694</v>
      </c>
      <c r="B3563" s="131">
        <v>12533</v>
      </c>
      <c r="C3563" s="132" t="s">
        <v>1790</v>
      </c>
      <c r="D3563" s="132">
        <v>512951518</v>
      </c>
      <c r="E3563" s="132" t="s">
        <v>429</v>
      </c>
      <c r="F3563" s="132" t="s">
        <v>1791</v>
      </c>
      <c r="G3563" s="132">
        <v>1207927</v>
      </c>
      <c r="H3563" s="132" t="s">
        <v>102</v>
      </c>
      <c r="I3563" s="132" t="s">
        <v>228</v>
      </c>
      <c r="J3563" s="132" t="s">
        <v>53</v>
      </c>
      <c r="K3563" s="132" t="s">
        <v>53</v>
      </c>
      <c r="L3563" s="132" t="s">
        <v>821</v>
      </c>
      <c r="M3563" s="132" t="s">
        <v>311</v>
      </c>
      <c r="N3563" s="132" t="s">
        <v>140</v>
      </c>
      <c r="O3563" s="132" t="s">
        <v>62</v>
      </c>
      <c r="P3563" s="132" t="s">
        <v>298</v>
      </c>
      <c r="Q3563" s="132" t="s">
        <v>298</v>
      </c>
      <c r="R3563" s="132" t="s">
        <v>57</v>
      </c>
      <c r="S3563" s="132" t="s">
        <v>1206</v>
      </c>
      <c r="T3563" s="134">
        <v>2.7029999999999998</v>
      </c>
      <c r="U3563" s="133">
        <v>46660</v>
      </c>
      <c r="V3563" s="136">
        <v>7.7799999999999994E-2</v>
      </c>
      <c r="W3563" s="178">
        <v>7.5899999999999995E-2</v>
      </c>
      <c r="X3563" s="132" t="s">
        <v>636</v>
      </c>
      <c r="Y3563" s="132"/>
      <c r="Z3563" s="135">
        <v>298000</v>
      </c>
      <c r="AA3563" s="135">
        <v>1</v>
      </c>
      <c r="AB3563" s="135">
        <v>101</v>
      </c>
      <c r="AC3563" s="135">
        <v>0</v>
      </c>
      <c r="AD3563" s="135">
        <v>300.98</v>
      </c>
      <c r="AE3563" s="137"/>
      <c r="AF3563" s="137"/>
      <c r="AG3563" s="132" t="s">
        <v>17</v>
      </c>
      <c r="AH3563" s="136">
        <v>2.196020633E-3</v>
      </c>
      <c r="AI3563" s="136">
        <v>9.5160807069858606E-5</v>
      </c>
      <c r="AJ3563" s="136">
        <v>2.3041786360254214E-5</v>
      </c>
    </row>
    <row r="3564" spans="1:36" ht="13.5" thickBot="1">
      <c r="A3564" s="131">
        <v>8694</v>
      </c>
      <c r="B3564" s="131">
        <v>12533</v>
      </c>
      <c r="C3564" s="132" t="s">
        <v>1589</v>
      </c>
      <c r="D3564" s="132">
        <v>513834200</v>
      </c>
      <c r="E3564" s="132" t="s">
        <v>429</v>
      </c>
      <c r="F3564" s="132" t="s">
        <v>1792</v>
      </c>
      <c r="G3564" s="132">
        <v>1207984</v>
      </c>
      <c r="H3564" s="132" t="s">
        <v>102</v>
      </c>
      <c r="I3564" s="132" t="s">
        <v>228</v>
      </c>
      <c r="J3564" s="132" t="s">
        <v>53</v>
      </c>
      <c r="K3564" s="132" t="s">
        <v>53</v>
      </c>
      <c r="L3564" s="132" t="s">
        <v>821</v>
      </c>
      <c r="M3564" s="132" t="s">
        <v>311</v>
      </c>
      <c r="N3564" s="132" t="s">
        <v>269</v>
      </c>
      <c r="O3564" s="132" t="s">
        <v>62</v>
      </c>
      <c r="P3564" s="132" t="s">
        <v>1328</v>
      </c>
      <c r="Q3564" s="132" t="s">
        <v>65</v>
      </c>
      <c r="R3564" s="132" t="s">
        <v>57</v>
      </c>
      <c r="S3564" s="132" t="s">
        <v>1206</v>
      </c>
      <c r="T3564" s="134">
        <v>7.3730000000000002</v>
      </c>
      <c r="U3564" s="133">
        <v>50040</v>
      </c>
      <c r="V3564" s="136">
        <v>6.0199999999999997E-2</v>
      </c>
      <c r="W3564" s="178">
        <v>6.1100000000000002E-2</v>
      </c>
      <c r="X3564" s="132" t="s">
        <v>636</v>
      </c>
      <c r="Y3564" s="132"/>
      <c r="Z3564" s="135">
        <v>799000</v>
      </c>
      <c r="AA3564" s="135">
        <v>1</v>
      </c>
      <c r="AB3564" s="135">
        <v>0</v>
      </c>
      <c r="AC3564" s="135">
        <v>0</v>
      </c>
      <c r="AD3564" s="135">
        <v>793.00750000000005</v>
      </c>
      <c r="AE3564" s="137"/>
      <c r="AF3564" s="137"/>
      <c r="AG3564" s="132" t="s">
        <v>17</v>
      </c>
      <c r="AH3564" s="136">
        <v>1.598E-3</v>
      </c>
      <c r="AI3564" s="136">
        <v>2.5072507712290153E-4</v>
      </c>
      <c r="AJ3564" s="136">
        <v>6.0709380680042838E-5</v>
      </c>
    </row>
    <row r="3565" spans="1:36" ht="13.5" thickBot="1">
      <c r="A3565" s="131">
        <v>8694</v>
      </c>
      <c r="B3565" s="131">
        <v>12533</v>
      </c>
      <c r="C3565" s="132" t="s">
        <v>1793</v>
      </c>
      <c r="D3565" s="132">
        <v>520039074</v>
      </c>
      <c r="E3565" s="132" t="s">
        <v>429</v>
      </c>
      <c r="F3565" s="132" t="s">
        <v>1794</v>
      </c>
      <c r="G3565" s="132">
        <v>1208008</v>
      </c>
      <c r="H3565" s="132" t="s">
        <v>102</v>
      </c>
      <c r="I3565" s="132" t="s">
        <v>228</v>
      </c>
      <c r="J3565" s="132" t="s">
        <v>53</v>
      </c>
      <c r="K3565" s="132" t="s">
        <v>53</v>
      </c>
      <c r="L3565" s="132" t="s">
        <v>821</v>
      </c>
      <c r="M3565" s="132" t="s">
        <v>311</v>
      </c>
      <c r="N3565" s="132" t="s">
        <v>140</v>
      </c>
      <c r="O3565" s="132" t="s">
        <v>62</v>
      </c>
      <c r="P3565" s="132" t="s">
        <v>298</v>
      </c>
      <c r="Q3565" s="132" t="s">
        <v>298</v>
      </c>
      <c r="R3565" s="132" t="s">
        <v>57</v>
      </c>
      <c r="S3565" s="132" t="s">
        <v>1206</v>
      </c>
      <c r="T3565" s="134">
        <v>3.573</v>
      </c>
      <c r="U3565" s="133">
        <v>47300</v>
      </c>
      <c r="V3565" s="136">
        <v>6.5000000000000002E-2</v>
      </c>
      <c r="W3565" s="178">
        <v>6.6100000000000006E-2</v>
      </c>
      <c r="X3565" s="132" t="s">
        <v>636</v>
      </c>
      <c r="Y3565" s="132"/>
      <c r="Z3565" s="135">
        <v>348000</v>
      </c>
      <c r="AA3565" s="135">
        <v>1</v>
      </c>
      <c r="AB3565" s="135">
        <v>0</v>
      </c>
      <c r="AC3565" s="135">
        <v>0</v>
      </c>
      <c r="AD3565" s="135">
        <v>318.23903999999999</v>
      </c>
      <c r="AE3565" s="137"/>
      <c r="AF3565" s="137"/>
      <c r="AG3565" s="132" t="s">
        <v>17</v>
      </c>
      <c r="AH3565" s="136">
        <v>3.026086956E-3</v>
      </c>
      <c r="AI3565" s="136">
        <v>1.0061759547988907E-4</v>
      </c>
      <c r="AJ3565" s="136">
        <v>2.4363067217663612E-5</v>
      </c>
    </row>
    <row r="3566" spans="1:36" ht="13.5" thickBot="1">
      <c r="A3566" s="131">
        <v>8694</v>
      </c>
      <c r="B3566" s="131">
        <v>12533</v>
      </c>
      <c r="C3566" s="132" t="s">
        <v>1762</v>
      </c>
      <c r="D3566" s="132">
        <v>520033234</v>
      </c>
      <c r="E3566" s="132" t="s">
        <v>429</v>
      </c>
      <c r="F3566" s="132" t="s">
        <v>1795</v>
      </c>
      <c r="G3566" s="132">
        <v>1260546</v>
      </c>
      <c r="H3566" s="132" t="s">
        <v>102</v>
      </c>
      <c r="I3566" s="132" t="s">
        <v>229</v>
      </c>
      <c r="J3566" s="132" t="s">
        <v>53</v>
      </c>
      <c r="K3566" s="132" t="s">
        <v>53</v>
      </c>
      <c r="L3566" s="132" t="s">
        <v>821</v>
      </c>
      <c r="M3566" s="132" t="s">
        <v>311</v>
      </c>
      <c r="N3566" s="132" t="s">
        <v>652</v>
      </c>
      <c r="O3566" s="132" t="s">
        <v>62</v>
      </c>
      <c r="P3566" s="132" t="s">
        <v>1534</v>
      </c>
      <c r="Q3566" s="132" t="s">
        <v>65</v>
      </c>
      <c r="R3566" s="132" t="s">
        <v>57</v>
      </c>
      <c r="S3566" s="132" t="s">
        <v>1206</v>
      </c>
      <c r="T3566" s="134">
        <v>0.249</v>
      </c>
      <c r="U3566" s="133">
        <v>45565</v>
      </c>
      <c r="V3566" s="136">
        <v>5.3499999999999999E-2</v>
      </c>
      <c r="W3566" s="178">
        <v>3.9E-2</v>
      </c>
      <c r="X3566" s="132" t="s">
        <v>636</v>
      </c>
      <c r="Y3566" s="132"/>
      <c r="Z3566" s="135">
        <v>585000.27</v>
      </c>
      <c r="AA3566" s="135">
        <v>1</v>
      </c>
      <c r="AB3566" s="135">
        <v>119.58</v>
      </c>
      <c r="AC3566" s="135">
        <v>0</v>
      </c>
      <c r="AD3566" s="135">
        <v>699.54331999999999</v>
      </c>
      <c r="AE3566" s="137"/>
      <c r="AF3566" s="137"/>
      <c r="AG3566" s="132" t="s">
        <v>17</v>
      </c>
      <c r="AH3566" s="136">
        <v>1.769618319E-3</v>
      </c>
      <c r="AI3566" s="136">
        <v>2.2117451960770935E-4</v>
      </c>
      <c r="AJ3566" s="136">
        <v>5.3554148877609631E-5</v>
      </c>
    </row>
    <row r="3567" spans="1:36" ht="13.5" thickBot="1">
      <c r="A3567" s="131">
        <v>8694</v>
      </c>
      <c r="B3567" s="131">
        <v>12533</v>
      </c>
      <c r="C3567" s="132" t="s">
        <v>1762</v>
      </c>
      <c r="D3567" s="132">
        <v>520033234</v>
      </c>
      <c r="E3567" s="132" t="s">
        <v>429</v>
      </c>
      <c r="F3567" s="132" t="s">
        <v>1796</v>
      </c>
      <c r="G3567" s="132">
        <v>1260603</v>
      </c>
      <c r="H3567" s="132" t="s">
        <v>102</v>
      </c>
      <c r="I3567" s="132" t="s">
        <v>229</v>
      </c>
      <c r="J3567" s="132" t="s">
        <v>53</v>
      </c>
      <c r="K3567" s="132" t="s">
        <v>53</v>
      </c>
      <c r="L3567" s="132" t="s">
        <v>821</v>
      </c>
      <c r="M3567" s="132" t="s">
        <v>311</v>
      </c>
      <c r="N3567" s="132" t="s">
        <v>652</v>
      </c>
      <c r="O3567" s="132" t="s">
        <v>62</v>
      </c>
      <c r="P3567" s="132" t="s">
        <v>1534</v>
      </c>
      <c r="Q3567" s="132" t="s">
        <v>65</v>
      </c>
      <c r="R3567" s="132" t="s">
        <v>57</v>
      </c>
      <c r="S3567" s="132" t="s">
        <v>1206</v>
      </c>
      <c r="T3567" s="134">
        <v>2.1070000000000002</v>
      </c>
      <c r="U3567" s="133">
        <v>46568</v>
      </c>
      <c r="V3567" s="136">
        <v>0.04</v>
      </c>
      <c r="W3567" s="178">
        <v>5.3800000000000001E-2</v>
      </c>
      <c r="X3567" s="132" t="s">
        <v>636</v>
      </c>
      <c r="Y3567" s="132"/>
      <c r="Z3567" s="135">
        <v>3517898.59</v>
      </c>
      <c r="AA3567" s="135">
        <v>1</v>
      </c>
      <c r="AB3567" s="135">
        <v>110.28</v>
      </c>
      <c r="AC3567" s="135">
        <v>0</v>
      </c>
      <c r="AD3567" s="135">
        <v>3879.5385700000002</v>
      </c>
      <c r="AE3567" s="137"/>
      <c r="AF3567" s="137"/>
      <c r="AG3567" s="132" t="s">
        <v>17</v>
      </c>
      <c r="AH3567" s="136">
        <v>1.627095839E-3</v>
      </c>
      <c r="AI3567" s="136">
        <v>1.2265932001456746E-3</v>
      </c>
      <c r="AJ3567" s="136">
        <v>2.9700145825737966E-4</v>
      </c>
    </row>
    <row r="3568" spans="1:36" ht="13.5" thickBot="1">
      <c r="A3568" s="131">
        <v>8694</v>
      </c>
      <c r="B3568" s="131">
        <v>12533</v>
      </c>
      <c r="C3568" s="132" t="s">
        <v>1762</v>
      </c>
      <c r="D3568" s="132">
        <v>520033234</v>
      </c>
      <c r="E3568" s="132" t="s">
        <v>429</v>
      </c>
      <c r="F3568" s="132" t="s">
        <v>1797</v>
      </c>
      <c r="G3568" s="132">
        <v>1260652</v>
      </c>
      <c r="H3568" s="132" t="s">
        <v>102</v>
      </c>
      <c r="I3568" s="132" t="s">
        <v>229</v>
      </c>
      <c r="J3568" s="132" t="s">
        <v>53</v>
      </c>
      <c r="K3568" s="132" t="s">
        <v>53</v>
      </c>
      <c r="L3568" s="132" t="s">
        <v>821</v>
      </c>
      <c r="M3568" s="132" t="s">
        <v>311</v>
      </c>
      <c r="N3568" s="132" t="s">
        <v>652</v>
      </c>
      <c r="O3568" s="132" t="s">
        <v>62</v>
      </c>
      <c r="P3568" s="132" t="s">
        <v>1534</v>
      </c>
      <c r="Q3568" s="132" t="s">
        <v>65</v>
      </c>
      <c r="R3568" s="132" t="s">
        <v>57</v>
      </c>
      <c r="S3568" s="132" t="s">
        <v>1206</v>
      </c>
      <c r="T3568" s="134">
        <v>2.4580000000000002</v>
      </c>
      <c r="U3568" s="133">
        <v>46934</v>
      </c>
      <c r="V3568" s="136">
        <v>3.2800000000000003E-2</v>
      </c>
      <c r="W3568" s="178">
        <v>5.8000000000000003E-2</v>
      </c>
      <c r="X3568" s="132" t="s">
        <v>636</v>
      </c>
      <c r="Y3568" s="132"/>
      <c r="Z3568" s="135">
        <v>7762209.4199999999</v>
      </c>
      <c r="AA3568" s="135">
        <v>1</v>
      </c>
      <c r="AB3568" s="135">
        <v>108.4</v>
      </c>
      <c r="AC3568" s="135">
        <v>0</v>
      </c>
      <c r="AD3568" s="135">
        <v>8414.2350100000003</v>
      </c>
      <c r="AE3568" s="137"/>
      <c r="AF3568" s="137"/>
      <c r="AG3568" s="132" t="s">
        <v>17</v>
      </c>
      <c r="AH3568" s="136">
        <v>5.6146072139999998E-3</v>
      </c>
      <c r="AI3568" s="136">
        <v>2.6603275780020591E-3</v>
      </c>
      <c r="AJ3568" s="136">
        <v>6.4415909856266687E-4</v>
      </c>
    </row>
    <row r="3569" spans="1:36" ht="13.5" thickBot="1">
      <c r="A3569" s="131">
        <v>8694</v>
      </c>
      <c r="B3569" s="131">
        <v>12533</v>
      </c>
      <c r="C3569" s="132" t="s">
        <v>1762</v>
      </c>
      <c r="D3569" s="132">
        <v>520033234</v>
      </c>
      <c r="E3569" s="132" t="s">
        <v>429</v>
      </c>
      <c r="F3569" s="132" t="s">
        <v>1798</v>
      </c>
      <c r="G3569" s="132">
        <v>1260769</v>
      </c>
      <c r="H3569" s="132" t="s">
        <v>102</v>
      </c>
      <c r="I3569" s="132" t="s">
        <v>229</v>
      </c>
      <c r="J3569" s="132" t="s">
        <v>53</v>
      </c>
      <c r="K3569" s="132" t="s">
        <v>53</v>
      </c>
      <c r="L3569" s="132" t="s">
        <v>821</v>
      </c>
      <c r="M3569" s="132" t="s">
        <v>311</v>
      </c>
      <c r="N3569" s="132" t="s">
        <v>652</v>
      </c>
      <c r="O3569" s="132" t="s">
        <v>62</v>
      </c>
      <c r="P3569" s="132" t="s">
        <v>1319</v>
      </c>
      <c r="Q3569" s="132" t="s">
        <v>65</v>
      </c>
      <c r="R3569" s="132" t="s">
        <v>57</v>
      </c>
      <c r="S3569" s="132" t="s">
        <v>1206</v>
      </c>
      <c r="T3569" s="134">
        <v>2.85</v>
      </c>
      <c r="U3569" s="133">
        <v>46843</v>
      </c>
      <c r="V3569" s="136">
        <v>1.3299999999999999E-2</v>
      </c>
      <c r="W3569" s="178">
        <v>3.0499999999999999E-2</v>
      </c>
      <c r="X3569" s="132" t="s">
        <v>636</v>
      </c>
      <c r="Y3569" s="132"/>
      <c r="Z3569" s="135">
        <v>1072720</v>
      </c>
      <c r="AA3569" s="135">
        <v>1</v>
      </c>
      <c r="AB3569" s="135">
        <v>108.67</v>
      </c>
      <c r="AC3569" s="135">
        <v>0</v>
      </c>
      <c r="AD3569" s="135">
        <v>1165.7248199999999</v>
      </c>
      <c r="AE3569" s="137"/>
      <c r="AF3569" s="137"/>
      <c r="AG3569" s="132" t="s">
        <v>17</v>
      </c>
      <c r="AH3569" s="136">
        <v>2.9019412640000001E-3</v>
      </c>
      <c r="AI3569" s="136">
        <v>3.6856706323531676E-4</v>
      </c>
      <c r="AJ3569" s="136">
        <v>8.9243080129197263E-5</v>
      </c>
    </row>
    <row r="3570" spans="1:36" ht="13.5" thickBot="1">
      <c r="A3570" s="131">
        <v>8694</v>
      </c>
      <c r="B3570" s="131">
        <v>12533</v>
      </c>
      <c r="C3570" s="132" t="s">
        <v>1762</v>
      </c>
      <c r="D3570" s="132">
        <v>520033234</v>
      </c>
      <c r="E3570" s="132" t="s">
        <v>429</v>
      </c>
      <c r="F3570" s="132" t="s">
        <v>1799</v>
      </c>
      <c r="G3570" s="132">
        <v>1260785</v>
      </c>
      <c r="H3570" s="132" t="s">
        <v>102</v>
      </c>
      <c r="I3570" s="132" t="s">
        <v>229</v>
      </c>
      <c r="J3570" s="132" t="s">
        <v>53</v>
      </c>
      <c r="K3570" s="132" t="s">
        <v>53</v>
      </c>
      <c r="L3570" s="132" t="s">
        <v>821</v>
      </c>
      <c r="M3570" s="132" t="s">
        <v>311</v>
      </c>
      <c r="N3570" s="132" t="s">
        <v>652</v>
      </c>
      <c r="O3570" s="132" t="s">
        <v>62</v>
      </c>
      <c r="P3570" s="132" t="s">
        <v>1534</v>
      </c>
      <c r="Q3570" s="132" t="s">
        <v>65</v>
      </c>
      <c r="R3570" s="132" t="s">
        <v>57</v>
      </c>
      <c r="S3570" s="132" t="s">
        <v>1206</v>
      </c>
      <c r="T3570" s="134">
        <v>3.7690000000000001</v>
      </c>
      <c r="U3570" s="133">
        <v>47209</v>
      </c>
      <c r="V3570" s="136">
        <v>1.7500000000000002E-2</v>
      </c>
      <c r="W3570" s="178">
        <v>6.0100000000000001E-2</v>
      </c>
      <c r="X3570" s="132" t="s">
        <v>636</v>
      </c>
      <c r="Y3570" s="132"/>
      <c r="Z3570" s="135">
        <v>909750.75</v>
      </c>
      <c r="AA3570" s="135">
        <v>1</v>
      </c>
      <c r="AB3570" s="135">
        <v>95.82</v>
      </c>
      <c r="AC3570" s="135">
        <v>0</v>
      </c>
      <c r="AD3570" s="135">
        <v>871.72316999999998</v>
      </c>
      <c r="AE3570" s="137"/>
      <c r="AF3570" s="137"/>
      <c r="AG3570" s="132" t="s">
        <v>17</v>
      </c>
      <c r="AH3570" s="136">
        <v>7.8391062199999998E-4</v>
      </c>
      <c r="AI3570" s="136">
        <v>2.7561260016843497E-4</v>
      </c>
      <c r="AJ3570" s="136">
        <v>6.6735527438446289E-5</v>
      </c>
    </row>
    <row r="3571" spans="1:36" ht="13.5" thickBot="1">
      <c r="A3571" s="131">
        <v>8694</v>
      </c>
      <c r="B3571" s="131">
        <v>12533</v>
      </c>
      <c r="C3571" s="132" t="s">
        <v>1674</v>
      </c>
      <c r="D3571" s="132">
        <v>520034372</v>
      </c>
      <c r="E3571" s="132" t="s">
        <v>429</v>
      </c>
      <c r="F3571" s="132" t="s">
        <v>1800</v>
      </c>
      <c r="G3571" s="132">
        <v>1410307</v>
      </c>
      <c r="H3571" s="132" t="s">
        <v>102</v>
      </c>
      <c r="I3571" s="132" t="s">
        <v>229</v>
      </c>
      <c r="J3571" s="132" t="s">
        <v>53</v>
      </c>
      <c r="K3571" s="132" t="s">
        <v>53</v>
      </c>
      <c r="L3571" s="132" t="s">
        <v>821</v>
      </c>
      <c r="M3571" s="132" t="s">
        <v>311</v>
      </c>
      <c r="N3571" s="132" t="s">
        <v>258</v>
      </c>
      <c r="O3571" s="132" t="s">
        <v>62</v>
      </c>
      <c r="P3571" s="132" t="s">
        <v>1350</v>
      </c>
      <c r="Q3571" s="132" t="s">
        <v>65</v>
      </c>
      <c r="R3571" s="132" t="s">
        <v>57</v>
      </c>
      <c r="S3571" s="132" t="s">
        <v>1206</v>
      </c>
      <c r="T3571" s="134">
        <v>1.079</v>
      </c>
      <c r="U3571" s="133">
        <v>46194</v>
      </c>
      <c r="V3571" s="136">
        <v>1.7999999999999999E-2</v>
      </c>
      <c r="W3571" s="178">
        <v>3.0700000000000002E-2</v>
      </c>
      <c r="X3571" s="132" t="s">
        <v>636</v>
      </c>
      <c r="Y3571" s="132"/>
      <c r="Z3571" s="135">
        <v>506435.75</v>
      </c>
      <c r="AA3571" s="135">
        <v>1</v>
      </c>
      <c r="AB3571" s="135">
        <v>112.65</v>
      </c>
      <c r="AC3571" s="135">
        <v>0</v>
      </c>
      <c r="AD3571" s="135">
        <v>570.49986999999999</v>
      </c>
      <c r="AE3571" s="137"/>
      <c r="AF3571" s="137"/>
      <c r="AG3571" s="132" t="s">
        <v>17</v>
      </c>
      <c r="AH3571" s="136">
        <v>7.7946247200000004E-4</v>
      </c>
      <c r="AI3571" s="136">
        <v>1.803748689695309E-4</v>
      </c>
      <c r="AJ3571" s="136">
        <v>4.3675115034529873E-5</v>
      </c>
    </row>
    <row r="3572" spans="1:36" ht="13.5" thickBot="1">
      <c r="A3572" s="131">
        <v>8694</v>
      </c>
      <c r="B3572" s="131">
        <v>12533</v>
      </c>
      <c r="C3572" s="132" t="s">
        <v>1768</v>
      </c>
      <c r="D3572" s="132">
        <v>520034505</v>
      </c>
      <c r="E3572" s="132" t="s">
        <v>429</v>
      </c>
      <c r="F3572" s="132" t="s">
        <v>1801</v>
      </c>
      <c r="G3572" s="132">
        <v>1550169</v>
      </c>
      <c r="H3572" s="132" t="s">
        <v>102</v>
      </c>
      <c r="I3572" s="132" t="s">
        <v>229</v>
      </c>
      <c r="J3572" s="132" t="s">
        <v>53</v>
      </c>
      <c r="K3572" s="132" t="s">
        <v>53</v>
      </c>
      <c r="L3572" s="132" t="s">
        <v>821</v>
      </c>
      <c r="M3572" s="132" t="s">
        <v>311</v>
      </c>
      <c r="N3572" s="132" t="s">
        <v>140</v>
      </c>
      <c r="O3572" s="132" t="s">
        <v>62</v>
      </c>
      <c r="P3572" s="132" t="s">
        <v>1515</v>
      </c>
      <c r="Q3572" s="132" t="s">
        <v>1334</v>
      </c>
      <c r="R3572" s="132" t="s">
        <v>57</v>
      </c>
      <c r="S3572" s="132" t="s">
        <v>1206</v>
      </c>
      <c r="T3572" s="134">
        <v>3.911</v>
      </c>
      <c r="U3572" s="133">
        <v>48319</v>
      </c>
      <c r="V3572" s="136">
        <v>2.07E-2</v>
      </c>
      <c r="W3572" s="178">
        <v>5.04E-2</v>
      </c>
      <c r="X3572" s="132" t="s">
        <v>636</v>
      </c>
      <c r="Y3572" s="132"/>
      <c r="Z3572" s="135">
        <v>2170265.2999999998</v>
      </c>
      <c r="AA3572" s="135">
        <v>1</v>
      </c>
      <c r="AB3572" s="135">
        <v>98.87</v>
      </c>
      <c r="AC3572" s="135">
        <v>0</v>
      </c>
      <c r="AD3572" s="135">
        <v>2145.7413000000001</v>
      </c>
      <c r="AE3572" s="137"/>
      <c r="AF3572" s="137"/>
      <c r="AG3572" s="132" t="s">
        <v>17</v>
      </c>
      <c r="AH3572" s="136">
        <v>4.5503070339999998E-3</v>
      </c>
      <c r="AI3572" s="136">
        <v>6.7841874500341418E-4</v>
      </c>
      <c r="AJ3572" s="136">
        <v>1.6426909634850869E-4</v>
      </c>
    </row>
    <row r="3573" spans="1:36" ht="13.5" thickBot="1">
      <c r="A3573" s="131">
        <v>8694</v>
      </c>
      <c r="B3573" s="131">
        <v>12533</v>
      </c>
      <c r="C3573" s="132" t="s">
        <v>1358</v>
      </c>
      <c r="D3573" s="132">
        <v>520035171</v>
      </c>
      <c r="E3573" s="132" t="s">
        <v>429</v>
      </c>
      <c r="F3573" s="132" t="s">
        <v>1802</v>
      </c>
      <c r="G3573" s="132">
        <v>1820208</v>
      </c>
      <c r="H3573" s="132" t="s">
        <v>102</v>
      </c>
      <c r="I3573" s="132" t="s">
        <v>229</v>
      </c>
      <c r="J3573" s="132" t="s">
        <v>53</v>
      </c>
      <c r="K3573" s="132" t="s">
        <v>53</v>
      </c>
      <c r="L3573" s="132" t="s">
        <v>821</v>
      </c>
      <c r="M3573" s="132" t="s">
        <v>311</v>
      </c>
      <c r="N3573" s="132" t="s">
        <v>652</v>
      </c>
      <c r="O3573" s="132" t="s">
        <v>62</v>
      </c>
      <c r="P3573" s="132" t="s">
        <v>1345</v>
      </c>
      <c r="Q3573" s="132" t="s">
        <v>1334</v>
      </c>
      <c r="R3573" s="132" t="s">
        <v>57</v>
      </c>
      <c r="S3573" s="132" t="s">
        <v>1206</v>
      </c>
      <c r="T3573" s="134">
        <v>1.6060000000000001</v>
      </c>
      <c r="U3573" s="133">
        <v>46631</v>
      </c>
      <c r="V3573" s="136">
        <v>2.8500000000000001E-2</v>
      </c>
      <c r="W3573" s="178">
        <v>3.27E-2</v>
      </c>
      <c r="X3573" s="132" t="s">
        <v>636</v>
      </c>
      <c r="Y3573" s="132"/>
      <c r="Z3573" s="135">
        <v>1160000</v>
      </c>
      <c r="AA3573" s="135">
        <v>1</v>
      </c>
      <c r="AB3573" s="135">
        <v>115.25</v>
      </c>
      <c r="AC3573" s="135">
        <v>0</v>
      </c>
      <c r="AD3573" s="135">
        <v>1336.9</v>
      </c>
      <c r="AE3573" s="137"/>
      <c r="AF3573" s="137"/>
      <c r="AG3573" s="132" t="s">
        <v>17</v>
      </c>
      <c r="AH3573" s="136">
        <v>2.1363554649999998E-3</v>
      </c>
      <c r="AI3573" s="136">
        <v>4.226874974140939E-4</v>
      </c>
      <c r="AJ3573" s="136">
        <v>1.0234754530209269E-4</v>
      </c>
    </row>
    <row r="3574" spans="1:36" ht="13.5" thickBot="1">
      <c r="A3574" s="131">
        <v>8694</v>
      </c>
      <c r="B3574" s="131">
        <v>12533</v>
      </c>
      <c r="C3574" s="132" t="s">
        <v>1358</v>
      </c>
      <c r="D3574" s="132">
        <v>520035171</v>
      </c>
      <c r="E3574" s="132" t="s">
        <v>429</v>
      </c>
      <c r="F3574" s="132" t="s">
        <v>1803</v>
      </c>
      <c r="G3574" s="132">
        <v>1820281</v>
      </c>
      <c r="H3574" s="132" t="s">
        <v>102</v>
      </c>
      <c r="I3574" s="132" t="s">
        <v>229</v>
      </c>
      <c r="J3574" s="132" t="s">
        <v>53</v>
      </c>
      <c r="K3574" s="132" t="s">
        <v>53</v>
      </c>
      <c r="L3574" s="132" t="s">
        <v>821</v>
      </c>
      <c r="M3574" s="132" t="s">
        <v>311</v>
      </c>
      <c r="N3574" s="132" t="s">
        <v>652</v>
      </c>
      <c r="O3574" s="132" t="s">
        <v>62</v>
      </c>
      <c r="P3574" s="132" t="s">
        <v>1345</v>
      </c>
      <c r="Q3574" s="132" t="s">
        <v>1334</v>
      </c>
      <c r="R3574" s="132" t="s">
        <v>57</v>
      </c>
      <c r="S3574" s="132" t="s">
        <v>1206</v>
      </c>
      <c r="T3574" s="134">
        <v>3.3959999999999999</v>
      </c>
      <c r="U3574" s="133">
        <v>47573</v>
      </c>
      <c r="V3574" s="136">
        <v>2.4500000000000001E-2</v>
      </c>
      <c r="W3574" s="178">
        <v>4.0399999999999998E-2</v>
      </c>
      <c r="X3574" s="132" t="s">
        <v>636</v>
      </c>
      <c r="Y3574" s="132"/>
      <c r="Z3574" s="135">
        <v>317363.76</v>
      </c>
      <c r="AA3574" s="135">
        <v>1</v>
      </c>
      <c r="AB3574" s="135">
        <v>108.2</v>
      </c>
      <c r="AC3574" s="135">
        <v>0</v>
      </c>
      <c r="AD3574" s="135">
        <v>343.38758999999999</v>
      </c>
      <c r="AE3574" s="137"/>
      <c r="AF3574" s="137"/>
      <c r="AG3574" s="132" t="s">
        <v>17</v>
      </c>
      <c r="AH3574" s="136">
        <v>6.4834271699999995E-4</v>
      </c>
      <c r="AI3574" s="136">
        <v>1.0856880923042629E-4</v>
      </c>
      <c r="AJ3574" s="136">
        <v>2.6288336392924997E-5</v>
      </c>
    </row>
    <row r="3575" spans="1:36" ht="13.5" thickBot="1">
      <c r="A3575" s="131">
        <v>8694</v>
      </c>
      <c r="B3575" s="131">
        <v>12533</v>
      </c>
      <c r="C3575" s="132" t="s">
        <v>1358</v>
      </c>
      <c r="D3575" s="132">
        <v>520035171</v>
      </c>
      <c r="E3575" s="132" t="s">
        <v>429</v>
      </c>
      <c r="F3575" s="132" t="s">
        <v>1804</v>
      </c>
      <c r="G3575" s="132">
        <v>1820331</v>
      </c>
      <c r="H3575" s="132" t="s">
        <v>102</v>
      </c>
      <c r="I3575" s="132" t="s">
        <v>229</v>
      </c>
      <c r="J3575" s="132" t="s">
        <v>53</v>
      </c>
      <c r="K3575" s="132" t="s">
        <v>53</v>
      </c>
      <c r="L3575" s="132" t="s">
        <v>821</v>
      </c>
      <c r="M3575" s="132" t="s">
        <v>311</v>
      </c>
      <c r="N3575" s="132" t="s">
        <v>652</v>
      </c>
      <c r="O3575" s="132" t="s">
        <v>62</v>
      </c>
      <c r="P3575" s="132" t="s">
        <v>1345</v>
      </c>
      <c r="Q3575" s="132" t="s">
        <v>1334</v>
      </c>
      <c r="R3575" s="132" t="s">
        <v>57</v>
      </c>
      <c r="S3575" s="132" t="s">
        <v>1206</v>
      </c>
      <c r="T3575" s="134">
        <v>4.2789999999999999</v>
      </c>
      <c r="U3575" s="133">
        <v>47938</v>
      </c>
      <c r="V3575" s="136">
        <v>4.3E-3</v>
      </c>
      <c r="W3575" s="178">
        <v>4.48E-2</v>
      </c>
      <c r="X3575" s="132" t="s">
        <v>636</v>
      </c>
      <c r="Y3575" s="132"/>
      <c r="Z3575" s="135">
        <v>6785000</v>
      </c>
      <c r="AA3575" s="135">
        <v>1</v>
      </c>
      <c r="AB3575" s="135">
        <v>93.5</v>
      </c>
      <c r="AC3575" s="135">
        <v>0</v>
      </c>
      <c r="AD3575" s="135">
        <v>6343.9750000000004</v>
      </c>
      <c r="AE3575" s="137"/>
      <c r="AF3575" s="137"/>
      <c r="AG3575" s="132" t="s">
        <v>17</v>
      </c>
      <c r="AH3575" s="136">
        <v>1.0855999999999999E-2</v>
      </c>
      <c r="AI3575" s="136">
        <v>2.005773742544376E-3</v>
      </c>
      <c r="AJ3575" s="136">
        <v>4.8566853819122105E-4</v>
      </c>
    </row>
    <row r="3576" spans="1:36" ht="13.5" thickBot="1">
      <c r="A3576" s="131">
        <v>8694</v>
      </c>
      <c r="B3576" s="131">
        <v>12533</v>
      </c>
      <c r="C3576" s="132" t="s">
        <v>1805</v>
      </c>
      <c r="D3576" s="132">
        <v>520024126</v>
      </c>
      <c r="E3576" s="132" t="s">
        <v>429</v>
      </c>
      <c r="F3576" s="132" t="s">
        <v>1806</v>
      </c>
      <c r="G3576" s="132">
        <v>2260446</v>
      </c>
      <c r="H3576" s="132" t="s">
        <v>102</v>
      </c>
      <c r="I3576" s="132" t="s">
        <v>229</v>
      </c>
      <c r="J3576" s="132" t="s">
        <v>53</v>
      </c>
      <c r="K3576" s="132" t="s">
        <v>53</v>
      </c>
      <c r="L3576" s="132" t="s">
        <v>821</v>
      </c>
      <c r="M3576" s="132" t="s">
        <v>311</v>
      </c>
      <c r="N3576" s="132" t="s">
        <v>651</v>
      </c>
      <c r="O3576" s="132" t="s">
        <v>62</v>
      </c>
      <c r="P3576" s="132" t="s">
        <v>1350</v>
      </c>
      <c r="Q3576" s="132" t="s">
        <v>65</v>
      </c>
      <c r="R3576" s="132" t="s">
        <v>57</v>
      </c>
      <c r="S3576" s="132" t="s">
        <v>1206</v>
      </c>
      <c r="T3576" s="134">
        <v>2.399</v>
      </c>
      <c r="U3576" s="133">
        <v>46934</v>
      </c>
      <c r="V3576" s="136">
        <v>3.6999999999999998E-2</v>
      </c>
      <c r="W3576" s="178">
        <v>2.7900000000000001E-2</v>
      </c>
      <c r="X3576" s="132" t="s">
        <v>636</v>
      </c>
      <c r="Y3576" s="132"/>
      <c r="Z3576" s="135">
        <v>3600000</v>
      </c>
      <c r="AA3576" s="135">
        <v>1</v>
      </c>
      <c r="AB3576" s="135">
        <v>116.16</v>
      </c>
      <c r="AC3576" s="135">
        <v>0</v>
      </c>
      <c r="AD3576" s="135">
        <v>4181.76</v>
      </c>
      <c r="AE3576" s="137"/>
      <c r="AF3576" s="137"/>
      <c r="AG3576" s="132" t="s">
        <v>17</v>
      </c>
      <c r="AH3576" s="136">
        <v>1.1970283530999999E-2</v>
      </c>
      <c r="AI3576" s="136">
        <v>1.3221465099755862E-3</v>
      </c>
      <c r="AJ3576" s="136">
        <v>3.201382833738343E-4</v>
      </c>
    </row>
    <row r="3577" spans="1:36" ht="13.5" thickBot="1">
      <c r="A3577" s="131">
        <v>8694</v>
      </c>
      <c r="B3577" s="131">
        <v>12533</v>
      </c>
      <c r="C3577" s="132" t="s">
        <v>1805</v>
      </c>
      <c r="D3577" s="132">
        <v>520024126</v>
      </c>
      <c r="E3577" s="132" t="s">
        <v>429</v>
      </c>
      <c r="F3577" s="132" t="s">
        <v>1807</v>
      </c>
      <c r="G3577" s="132">
        <v>2260487</v>
      </c>
      <c r="H3577" s="132" t="s">
        <v>102</v>
      </c>
      <c r="I3577" s="132" t="s">
        <v>229</v>
      </c>
      <c r="J3577" s="132" t="s">
        <v>53</v>
      </c>
      <c r="K3577" s="132" t="s">
        <v>53</v>
      </c>
      <c r="L3577" s="132" t="s">
        <v>821</v>
      </c>
      <c r="M3577" s="132" t="s">
        <v>311</v>
      </c>
      <c r="N3577" s="132" t="s">
        <v>651</v>
      </c>
      <c r="O3577" s="132" t="s">
        <v>62</v>
      </c>
      <c r="P3577" s="132" t="s">
        <v>1350</v>
      </c>
      <c r="Q3577" s="132" t="s">
        <v>65</v>
      </c>
      <c r="R3577" s="132" t="s">
        <v>57</v>
      </c>
      <c r="S3577" s="132" t="s">
        <v>1206</v>
      </c>
      <c r="T3577" s="134">
        <v>2.472</v>
      </c>
      <c r="U3577" s="133">
        <v>46477</v>
      </c>
      <c r="V3577" s="136">
        <v>2.5999999999999999E-2</v>
      </c>
      <c r="W3577" s="178">
        <v>2.69E-2</v>
      </c>
      <c r="X3577" s="132" t="s">
        <v>636</v>
      </c>
      <c r="Y3577" s="132"/>
      <c r="Z3577" s="135">
        <v>3510784.38</v>
      </c>
      <c r="AA3577" s="135">
        <v>1</v>
      </c>
      <c r="AB3577" s="135">
        <v>115.09</v>
      </c>
      <c r="AC3577" s="135">
        <v>0</v>
      </c>
      <c r="AD3577" s="135">
        <v>4040.5617400000001</v>
      </c>
      <c r="AE3577" s="137"/>
      <c r="AF3577" s="137"/>
      <c r="AG3577" s="132" t="s">
        <v>17</v>
      </c>
      <c r="AH3577" s="136">
        <v>9.7329431040000004E-3</v>
      </c>
      <c r="AI3577" s="136">
        <v>1.2775038746560975E-3</v>
      </c>
      <c r="AJ3577" s="136">
        <v>3.0932872745198026E-4</v>
      </c>
    </row>
    <row r="3578" spans="1:36" ht="13.5" thickBot="1">
      <c r="A3578" s="131">
        <v>8694</v>
      </c>
      <c r="B3578" s="131">
        <v>12533</v>
      </c>
      <c r="C3578" s="132" t="s">
        <v>1805</v>
      </c>
      <c r="D3578" s="132">
        <v>520024126</v>
      </c>
      <c r="E3578" s="132" t="s">
        <v>429</v>
      </c>
      <c r="F3578" s="132" t="s">
        <v>1808</v>
      </c>
      <c r="G3578" s="132">
        <v>2260495</v>
      </c>
      <c r="H3578" s="132" t="s">
        <v>102</v>
      </c>
      <c r="I3578" s="132" t="s">
        <v>229</v>
      </c>
      <c r="J3578" s="132" t="s">
        <v>53</v>
      </c>
      <c r="K3578" s="132" t="s">
        <v>53</v>
      </c>
      <c r="L3578" s="132" t="s">
        <v>821</v>
      </c>
      <c r="M3578" s="132" t="s">
        <v>311</v>
      </c>
      <c r="N3578" s="132" t="s">
        <v>651</v>
      </c>
      <c r="O3578" s="132" t="s">
        <v>62</v>
      </c>
      <c r="P3578" s="132" t="s">
        <v>1350</v>
      </c>
      <c r="Q3578" s="132" t="s">
        <v>65</v>
      </c>
      <c r="R3578" s="132" t="s">
        <v>57</v>
      </c>
      <c r="S3578" s="132" t="s">
        <v>1206</v>
      </c>
      <c r="T3578" s="134">
        <v>3.69</v>
      </c>
      <c r="U3578" s="133">
        <v>47483</v>
      </c>
      <c r="V3578" s="136">
        <v>2.81E-2</v>
      </c>
      <c r="W3578" s="178">
        <v>3.0599999999999999E-2</v>
      </c>
      <c r="X3578" s="132" t="s">
        <v>636</v>
      </c>
      <c r="Y3578" s="132"/>
      <c r="Z3578" s="135">
        <v>15107500</v>
      </c>
      <c r="AA3578" s="135">
        <v>1</v>
      </c>
      <c r="AB3578" s="135">
        <v>113.93</v>
      </c>
      <c r="AC3578" s="135">
        <v>0</v>
      </c>
      <c r="AD3578" s="135">
        <v>17211.974750000001</v>
      </c>
      <c r="AE3578" s="137"/>
      <c r="AF3578" s="137"/>
      <c r="AG3578" s="132" t="s">
        <v>17</v>
      </c>
      <c r="AH3578" s="136">
        <v>1.0972100307E-2</v>
      </c>
      <c r="AI3578" s="136">
        <v>5.4419077961194362E-3</v>
      </c>
      <c r="AJ3578" s="136">
        <v>1.3176777361538637E-3</v>
      </c>
    </row>
    <row r="3579" spans="1:36" ht="13.5" thickBot="1">
      <c r="A3579" s="131">
        <v>8694</v>
      </c>
      <c r="B3579" s="131">
        <v>12533</v>
      </c>
      <c r="C3579" s="132" t="s">
        <v>1805</v>
      </c>
      <c r="D3579" s="132">
        <v>520024126</v>
      </c>
      <c r="E3579" s="132" t="s">
        <v>429</v>
      </c>
      <c r="F3579" s="132" t="s">
        <v>1809</v>
      </c>
      <c r="G3579" s="132">
        <v>2260545</v>
      </c>
      <c r="H3579" s="132" t="s">
        <v>102</v>
      </c>
      <c r="I3579" s="132" t="s">
        <v>229</v>
      </c>
      <c r="J3579" s="132" t="s">
        <v>53</v>
      </c>
      <c r="K3579" s="132" t="s">
        <v>53</v>
      </c>
      <c r="L3579" s="132" t="s">
        <v>821</v>
      </c>
      <c r="M3579" s="132" t="s">
        <v>311</v>
      </c>
      <c r="N3579" s="132" t="s">
        <v>651</v>
      </c>
      <c r="O3579" s="132" t="s">
        <v>62</v>
      </c>
      <c r="P3579" s="132" t="s">
        <v>1350</v>
      </c>
      <c r="Q3579" s="132" t="s">
        <v>65</v>
      </c>
      <c r="R3579" s="132" t="s">
        <v>57</v>
      </c>
      <c r="S3579" s="132" t="s">
        <v>1206</v>
      </c>
      <c r="T3579" s="134">
        <v>1.9910000000000001</v>
      </c>
      <c r="U3579" s="133">
        <v>46295</v>
      </c>
      <c r="V3579" s="136">
        <v>2.4E-2</v>
      </c>
      <c r="W3579" s="178">
        <v>2.7E-2</v>
      </c>
      <c r="X3579" s="132" t="s">
        <v>636</v>
      </c>
      <c r="Y3579" s="132"/>
      <c r="Z3579" s="135">
        <v>3208481.51</v>
      </c>
      <c r="AA3579" s="135">
        <v>1</v>
      </c>
      <c r="AB3579" s="135">
        <v>114.25</v>
      </c>
      <c r="AC3579" s="135">
        <v>0</v>
      </c>
      <c r="AD3579" s="135">
        <v>3665.69013</v>
      </c>
      <c r="AE3579" s="137"/>
      <c r="AF3579" s="137"/>
      <c r="AG3579" s="132" t="s">
        <v>17</v>
      </c>
      <c r="AH3579" s="136">
        <v>5.5605879660000001E-3</v>
      </c>
      <c r="AI3579" s="136">
        <v>1.1589807669573223E-3</v>
      </c>
      <c r="AJ3579" s="136">
        <v>2.8063010445329419E-4</v>
      </c>
    </row>
    <row r="3580" spans="1:36" ht="13.5" thickBot="1">
      <c r="A3580" s="131">
        <v>8694</v>
      </c>
      <c r="B3580" s="131">
        <v>12533</v>
      </c>
      <c r="C3580" s="132" t="s">
        <v>1805</v>
      </c>
      <c r="D3580" s="132">
        <v>520024126</v>
      </c>
      <c r="E3580" s="132" t="s">
        <v>429</v>
      </c>
      <c r="F3580" s="132" t="s">
        <v>1810</v>
      </c>
      <c r="G3580" s="132">
        <v>2260636</v>
      </c>
      <c r="H3580" s="132" t="s">
        <v>102</v>
      </c>
      <c r="I3580" s="132" t="s">
        <v>229</v>
      </c>
      <c r="J3580" s="132" t="s">
        <v>53</v>
      </c>
      <c r="K3580" s="132" t="s">
        <v>53</v>
      </c>
      <c r="L3580" s="132" t="s">
        <v>821</v>
      </c>
      <c r="M3580" s="132" t="s">
        <v>311</v>
      </c>
      <c r="N3580" s="132" t="s">
        <v>651</v>
      </c>
      <c r="O3580" s="132" t="s">
        <v>62</v>
      </c>
      <c r="P3580" s="132" t="s">
        <v>1350</v>
      </c>
      <c r="Q3580" s="132" t="s">
        <v>65</v>
      </c>
      <c r="R3580" s="132" t="s">
        <v>57</v>
      </c>
      <c r="S3580" s="132" t="s">
        <v>1206</v>
      </c>
      <c r="T3580" s="134">
        <v>6.056</v>
      </c>
      <c r="U3580" s="133">
        <v>48852</v>
      </c>
      <c r="V3580" s="136">
        <v>3.5000000000000001E-3</v>
      </c>
      <c r="W3580" s="178">
        <v>3.6600000000000001E-2</v>
      </c>
      <c r="X3580" s="132" t="s">
        <v>636</v>
      </c>
      <c r="Y3580" s="132"/>
      <c r="Z3580" s="135">
        <v>41020300</v>
      </c>
      <c r="AA3580" s="135">
        <v>1</v>
      </c>
      <c r="AB3580" s="135">
        <v>90.9</v>
      </c>
      <c r="AC3580" s="135">
        <v>0</v>
      </c>
      <c r="AD3580" s="135">
        <v>37287.452700000002</v>
      </c>
      <c r="AE3580" s="137"/>
      <c r="AF3580" s="137"/>
      <c r="AG3580" s="132" t="s">
        <v>17</v>
      </c>
      <c r="AH3580" s="136">
        <v>1.1773098968999999E-2</v>
      </c>
      <c r="AI3580" s="136">
        <v>1.1789169022895802E-2</v>
      </c>
      <c r="AJ3580" s="136">
        <v>2.8545734568126923E-3</v>
      </c>
    </row>
    <row r="3581" spans="1:36" ht="13.5" thickBot="1">
      <c r="A3581" s="131">
        <v>8694</v>
      </c>
      <c r="B3581" s="131">
        <v>12533</v>
      </c>
      <c r="C3581" s="132" t="s">
        <v>1360</v>
      </c>
      <c r="D3581" s="132">
        <v>520031931</v>
      </c>
      <c r="E3581" s="132" t="s">
        <v>429</v>
      </c>
      <c r="F3581" s="132" t="s">
        <v>1361</v>
      </c>
      <c r="G3581" s="132">
        <v>2300176</v>
      </c>
      <c r="H3581" s="132" t="s">
        <v>102</v>
      </c>
      <c r="I3581" s="132" t="s">
        <v>228</v>
      </c>
      <c r="J3581" s="132" t="s">
        <v>53</v>
      </c>
      <c r="K3581" s="132" t="s">
        <v>53</v>
      </c>
      <c r="L3581" s="132" t="s">
        <v>821</v>
      </c>
      <c r="M3581" s="132" t="s">
        <v>311</v>
      </c>
      <c r="N3581" s="132" t="s">
        <v>260</v>
      </c>
      <c r="O3581" s="132" t="s">
        <v>62</v>
      </c>
      <c r="P3581" s="132" t="s">
        <v>1350</v>
      </c>
      <c r="Q3581" s="132" t="s">
        <v>65</v>
      </c>
      <c r="R3581" s="132" t="s">
        <v>57</v>
      </c>
      <c r="S3581" s="132" t="s">
        <v>1206</v>
      </c>
      <c r="T3581" s="134">
        <v>0.90300000000000002</v>
      </c>
      <c r="U3581" s="133">
        <v>45992</v>
      </c>
      <c r="V3581" s="136">
        <v>3.6499999999999998E-2</v>
      </c>
      <c r="W3581" s="178">
        <v>4.8599999999999997E-2</v>
      </c>
      <c r="X3581" s="132" t="s">
        <v>636</v>
      </c>
      <c r="Y3581" s="132"/>
      <c r="Z3581" s="135">
        <v>150000</v>
      </c>
      <c r="AA3581" s="135">
        <v>1</v>
      </c>
      <c r="AB3581" s="135">
        <v>99.27</v>
      </c>
      <c r="AC3581" s="135">
        <v>0</v>
      </c>
      <c r="AD3581" s="135">
        <v>148.905</v>
      </c>
      <c r="AE3581" s="137"/>
      <c r="AF3581" s="137"/>
      <c r="AG3581" s="132" t="s">
        <v>17</v>
      </c>
      <c r="AH3581" s="136">
        <v>1.4084759599999999E-4</v>
      </c>
      <c r="AI3581" s="136">
        <v>4.707927429310019E-5</v>
      </c>
      <c r="AJ3581" s="136">
        <v>1.1399552122977119E-5</v>
      </c>
    </row>
    <row r="3582" spans="1:36" ht="13.5" thickBot="1">
      <c r="A3582" s="131">
        <v>8694</v>
      </c>
      <c r="B3582" s="131">
        <v>12533</v>
      </c>
      <c r="C3582" s="132" t="s">
        <v>1360</v>
      </c>
      <c r="D3582" s="132">
        <v>520031931</v>
      </c>
      <c r="E3582" s="132" t="s">
        <v>429</v>
      </c>
      <c r="F3582" s="132" t="s">
        <v>1811</v>
      </c>
      <c r="G3582" s="132">
        <v>2300184</v>
      </c>
      <c r="H3582" s="132" t="s">
        <v>102</v>
      </c>
      <c r="I3582" s="132" t="s">
        <v>229</v>
      </c>
      <c r="J3582" s="132" t="s">
        <v>53</v>
      </c>
      <c r="K3582" s="132" t="s">
        <v>53</v>
      </c>
      <c r="L3582" s="132" t="s">
        <v>821</v>
      </c>
      <c r="M3582" s="132" t="s">
        <v>311</v>
      </c>
      <c r="N3582" s="132" t="s">
        <v>260</v>
      </c>
      <c r="O3582" s="132" t="s">
        <v>62</v>
      </c>
      <c r="P3582" s="132" t="s">
        <v>1350</v>
      </c>
      <c r="Q3582" s="132" t="s">
        <v>65</v>
      </c>
      <c r="R3582" s="132" t="s">
        <v>57</v>
      </c>
      <c r="S3582" s="132" t="s">
        <v>1206</v>
      </c>
      <c r="T3582" s="134">
        <v>0.91</v>
      </c>
      <c r="U3582" s="133">
        <v>45992</v>
      </c>
      <c r="V3582" s="136">
        <v>2.1999999999999999E-2</v>
      </c>
      <c r="W3582" s="178">
        <v>2.46E-2</v>
      </c>
      <c r="X3582" s="132" t="s">
        <v>636</v>
      </c>
      <c r="Y3582" s="132"/>
      <c r="Z3582" s="135">
        <v>1861000</v>
      </c>
      <c r="AA3582" s="135">
        <v>1</v>
      </c>
      <c r="AB3582" s="135">
        <v>113.7</v>
      </c>
      <c r="AC3582" s="135">
        <v>0</v>
      </c>
      <c r="AD3582" s="135">
        <v>2115.9569999999999</v>
      </c>
      <c r="AE3582" s="137"/>
      <c r="AF3582" s="137"/>
      <c r="AG3582" s="132" t="s">
        <v>17</v>
      </c>
      <c r="AH3582" s="136">
        <v>3.517890022E-3</v>
      </c>
      <c r="AI3582" s="136">
        <v>6.690018467842275E-4</v>
      </c>
      <c r="AJ3582" s="136">
        <v>1.6198893328953556E-4</v>
      </c>
    </row>
    <row r="3583" spans="1:36" ht="13.5" thickBot="1">
      <c r="A3583" s="131">
        <v>8694</v>
      </c>
      <c r="B3583" s="131">
        <v>12533</v>
      </c>
      <c r="C3583" s="132" t="s">
        <v>1360</v>
      </c>
      <c r="D3583" s="132">
        <v>520031931</v>
      </c>
      <c r="E3583" s="132" t="s">
        <v>429</v>
      </c>
      <c r="F3583" s="132" t="s">
        <v>1812</v>
      </c>
      <c r="G3583" s="132">
        <v>2300234</v>
      </c>
      <c r="H3583" s="132" t="s">
        <v>102</v>
      </c>
      <c r="I3583" s="132" t="s">
        <v>228</v>
      </c>
      <c r="J3583" s="132" t="s">
        <v>53</v>
      </c>
      <c r="K3583" s="132" t="s">
        <v>53</v>
      </c>
      <c r="L3583" s="132" t="s">
        <v>821</v>
      </c>
      <c r="M3583" s="132" t="s">
        <v>311</v>
      </c>
      <c r="N3583" s="132" t="s">
        <v>260</v>
      </c>
      <c r="O3583" s="132" t="s">
        <v>62</v>
      </c>
      <c r="P3583" s="132" t="s">
        <v>1350</v>
      </c>
      <c r="Q3583" s="132" t="s">
        <v>65</v>
      </c>
      <c r="R3583" s="132" t="s">
        <v>57</v>
      </c>
      <c r="S3583" s="132" t="s">
        <v>1206</v>
      </c>
      <c r="T3583" s="134">
        <v>3.633</v>
      </c>
      <c r="U3583" s="133">
        <v>47636</v>
      </c>
      <c r="V3583" s="136">
        <v>3.2000000000000001E-2</v>
      </c>
      <c r="W3583" s="178">
        <v>5.2900000000000003E-2</v>
      </c>
      <c r="X3583" s="132" t="s">
        <v>636</v>
      </c>
      <c r="Y3583" s="132"/>
      <c r="Z3583" s="135">
        <v>1814000</v>
      </c>
      <c r="AA3583" s="135">
        <v>1</v>
      </c>
      <c r="AB3583" s="135">
        <v>93.25</v>
      </c>
      <c r="AC3583" s="135">
        <v>0</v>
      </c>
      <c r="AD3583" s="135">
        <v>1691.5550000000001</v>
      </c>
      <c r="AE3583" s="137"/>
      <c r="AF3583" s="137"/>
      <c r="AG3583" s="132" t="s">
        <v>17</v>
      </c>
      <c r="AH3583" s="136">
        <v>1.293272771E-3</v>
      </c>
      <c r="AI3583" s="136">
        <v>5.3481872218437995E-4</v>
      </c>
      <c r="AJ3583" s="136">
        <v>1.2949846809296237E-4</v>
      </c>
    </row>
    <row r="3584" spans="1:36" ht="13.5" thickBot="1">
      <c r="A3584" s="131">
        <v>8694</v>
      </c>
      <c r="B3584" s="131">
        <v>12533</v>
      </c>
      <c r="C3584" s="132" t="s">
        <v>1360</v>
      </c>
      <c r="D3584" s="132">
        <v>520031931</v>
      </c>
      <c r="E3584" s="132" t="s">
        <v>429</v>
      </c>
      <c r="F3584" s="132" t="s">
        <v>1813</v>
      </c>
      <c r="G3584" s="132">
        <v>2300242</v>
      </c>
      <c r="H3584" s="132" t="s">
        <v>102</v>
      </c>
      <c r="I3584" s="132" t="s">
        <v>229</v>
      </c>
      <c r="J3584" s="132" t="s">
        <v>53</v>
      </c>
      <c r="K3584" s="132" t="s">
        <v>53</v>
      </c>
      <c r="L3584" s="132" t="s">
        <v>821</v>
      </c>
      <c r="M3584" s="132" t="s">
        <v>311</v>
      </c>
      <c r="N3584" s="132" t="s">
        <v>260</v>
      </c>
      <c r="O3584" s="132" t="s">
        <v>62</v>
      </c>
      <c r="P3584" s="132" t="s">
        <v>1350</v>
      </c>
      <c r="Q3584" s="132" t="s">
        <v>65</v>
      </c>
      <c r="R3584" s="132" t="s">
        <v>57</v>
      </c>
      <c r="S3584" s="132" t="s">
        <v>1206</v>
      </c>
      <c r="T3584" s="134">
        <v>3.7690000000000001</v>
      </c>
      <c r="U3584" s="133">
        <v>47636</v>
      </c>
      <c r="V3584" s="136">
        <v>1.7000000000000001E-2</v>
      </c>
      <c r="W3584" s="178">
        <v>2.5999999999999999E-2</v>
      </c>
      <c r="X3584" s="132" t="s">
        <v>636</v>
      </c>
      <c r="Y3584" s="132"/>
      <c r="Z3584" s="135">
        <v>800000</v>
      </c>
      <c r="AA3584" s="135">
        <v>1</v>
      </c>
      <c r="AB3584" s="135">
        <v>108.38</v>
      </c>
      <c r="AC3584" s="135">
        <v>0</v>
      </c>
      <c r="AD3584" s="135">
        <v>867.04</v>
      </c>
      <c r="AE3584" s="137"/>
      <c r="AF3584" s="137"/>
      <c r="AG3584" s="132" t="s">
        <v>17</v>
      </c>
      <c r="AH3584" s="136">
        <v>6.3029844600000001E-4</v>
      </c>
      <c r="AI3584" s="136">
        <v>2.7413192292461357E-4</v>
      </c>
      <c r="AJ3584" s="136">
        <v>6.6377003275283438E-5</v>
      </c>
    </row>
    <row r="3585" spans="1:36" ht="13.5" thickBot="1">
      <c r="A3585" s="131">
        <v>8694</v>
      </c>
      <c r="B3585" s="131">
        <v>12533</v>
      </c>
      <c r="C3585" s="132" t="s">
        <v>1360</v>
      </c>
      <c r="D3585" s="132">
        <v>520031931</v>
      </c>
      <c r="E3585" s="132" t="s">
        <v>429</v>
      </c>
      <c r="F3585" s="132" t="s">
        <v>1814</v>
      </c>
      <c r="G3585" s="132">
        <v>2300309</v>
      </c>
      <c r="H3585" s="132" t="s">
        <v>102</v>
      </c>
      <c r="I3585" s="132" t="s">
        <v>228</v>
      </c>
      <c r="J3585" s="132" t="s">
        <v>53</v>
      </c>
      <c r="K3585" s="132" t="s">
        <v>53</v>
      </c>
      <c r="L3585" s="132" t="s">
        <v>821</v>
      </c>
      <c r="M3585" s="132" t="s">
        <v>311</v>
      </c>
      <c r="N3585" s="132" t="s">
        <v>260</v>
      </c>
      <c r="O3585" s="132" t="s">
        <v>62</v>
      </c>
      <c r="P3585" s="132" t="s">
        <v>1350</v>
      </c>
      <c r="Q3585" s="132" t="s">
        <v>65</v>
      </c>
      <c r="R3585" s="132" t="s">
        <v>57</v>
      </c>
      <c r="S3585" s="132" t="s">
        <v>1206</v>
      </c>
      <c r="T3585" s="134">
        <v>8.09</v>
      </c>
      <c r="U3585" s="133">
        <v>49645</v>
      </c>
      <c r="V3585" s="136">
        <v>2.7900000000000001E-2</v>
      </c>
      <c r="W3585" s="178">
        <v>5.8900000000000001E-2</v>
      </c>
      <c r="X3585" s="132" t="s">
        <v>636</v>
      </c>
      <c r="Y3585" s="132"/>
      <c r="Z3585" s="135">
        <v>9245000</v>
      </c>
      <c r="AA3585" s="135">
        <v>1</v>
      </c>
      <c r="AB3585" s="135">
        <v>78.680000000000007</v>
      </c>
      <c r="AC3585" s="135">
        <v>0</v>
      </c>
      <c r="AD3585" s="135">
        <v>7273.9660000000003</v>
      </c>
      <c r="AE3585" s="137"/>
      <c r="AF3585" s="137"/>
      <c r="AG3585" s="132" t="s">
        <v>17</v>
      </c>
      <c r="AH3585" s="136">
        <v>1.0723030331E-2</v>
      </c>
      <c r="AI3585" s="136">
        <v>2.2998088748711247E-3</v>
      </c>
      <c r="AJ3585" s="136">
        <v>5.5686481016596753E-4</v>
      </c>
    </row>
    <row r="3586" spans="1:36" ht="13.5" thickBot="1">
      <c r="A3586" s="131">
        <v>8694</v>
      </c>
      <c r="B3586" s="131">
        <v>12533</v>
      </c>
      <c r="C3586" s="132" t="s">
        <v>1360</v>
      </c>
      <c r="D3586" s="132">
        <v>520031931</v>
      </c>
      <c r="E3586" s="132" t="s">
        <v>429</v>
      </c>
      <c r="F3586" s="132" t="s">
        <v>1815</v>
      </c>
      <c r="G3586" s="132">
        <v>2300317</v>
      </c>
      <c r="H3586" s="132" t="s">
        <v>102</v>
      </c>
      <c r="I3586" s="132" t="s">
        <v>229</v>
      </c>
      <c r="J3586" s="132" t="s">
        <v>53</v>
      </c>
      <c r="K3586" s="132" t="s">
        <v>53</v>
      </c>
      <c r="L3586" s="132" t="s">
        <v>821</v>
      </c>
      <c r="M3586" s="132" t="s">
        <v>311</v>
      </c>
      <c r="N3586" s="132" t="s">
        <v>260</v>
      </c>
      <c r="O3586" s="132" t="s">
        <v>62</v>
      </c>
      <c r="P3586" s="132" t="s">
        <v>1350</v>
      </c>
      <c r="Q3586" s="132" t="s">
        <v>65</v>
      </c>
      <c r="R3586" s="132" t="s">
        <v>57</v>
      </c>
      <c r="S3586" s="132" t="s">
        <v>1206</v>
      </c>
      <c r="T3586" s="134">
        <v>8.6120000000000001</v>
      </c>
      <c r="U3586" s="133">
        <v>49461</v>
      </c>
      <c r="V3586" s="136">
        <v>5.7999999999999996E-3</v>
      </c>
      <c r="W3586" s="178">
        <v>3.3500000000000002E-2</v>
      </c>
      <c r="X3586" s="132" t="s">
        <v>636</v>
      </c>
      <c r="Y3586" s="132"/>
      <c r="Z3586" s="135">
        <v>5967000</v>
      </c>
      <c r="AA3586" s="135">
        <v>1</v>
      </c>
      <c r="AB3586" s="135">
        <v>87.7</v>
      </c>
      <c r="AC3586" s="135">
        <v>0</v>
      </c>
      <c r="AD3586" s="135">
        <v>5233.0590000000002</v>
      </c>
      <c r="AE3586" s="137"/>
      <c r="AF3586" s="137"/>
      <c r="AG3586" s="132" t="s">
        <v>17</v>
      </c>
      <c r="AH3586" s="136">
        <v>1.2473790824E-2</v>
      </c>
      <c r="AI3586" s="136">
        <v>1.6545355767299728E-3</v>
      </c>
      <c r="AJ3586" s="136">
        <v>4.0062139507145172E-4</v>
      </c>
    </row>
    <row r="3587" spans="1:36" ht="13.5" thickBot="1">
      <c r="A3587" s="131">
        <v>8694</v>
      </c>
      <c r="B3587" s="131">
        <v>12533</v>
      </c>
      <c r="C3587" s="132" t="s">
        <v>1362</v>
      </c>
      <c r="D3587" s="132">
        <v>520032046</v>
      </c>
      <c r="E3587" s="132" t="s">
        <v>429</v>
      </c>
      <c r="F3587" s="132" t="s">
        <v>1364</v>
      </c>
      <c r="G3587" s="132">
        <v>2310217</v>
      </c>
      <c r="H3587" s="132" t="s">
        <v>102</v>
      </c>
      <c r="I3587" s="132" t="s">
        <v>229</v>
      </c>
      <c r="J3587" s="132" t="s">
        <v>53</v>
      </c>
      <c r="K3587" s="132" t="s">
        <v>53</v>
      </c>
      <c r="L3587" s="132" t="s">
        <v>821</v>
      </c>
      <c r="M3587" s="132" t="s">
        <v>311</v>
      </c>
      <c r="N3587" s="132" t="s">
        <v>256</v>
      </c>
      <c r="O3587" s="132" t="s">
        <v>62</v>
      </c>
      <c r="P3587" s="132" t="s">
        <v>1205</v>
      </c>
      <c r="Q3587" s="132" t="s">
        <v>65</v>
      </c>
      <c r="R3587" s="132" t="s">
        <v>57</v>
      </c>
      <c r="S3587" s="132" t="s">
        <v>1206</v>
      </c>
      <c r="T3587" s="134">
        <v>0.247</v>
      </c>
      <c r="U3587" s="133">
        <v>45564</v>
      </c>
      <c r="V3587" s="136">
        <v>8.6E-3</v>
      </c>
      <c r="W3587" s="178">
        <v>2.5399999999999999E-2</v>
      </c>
      <c r="X3587" s="132" t="s">
        <v>636</v>
      </c>
      <c r="Y3587" s="132"/>
      <c r="Z3587" s="135">
        <v>12262653</v>
      </c>
      <c r="AA3587" s="135">
        <v>1</v>
      </c>
      <c r="AB3587" s="135">
        <v>114.94</v>
      </c>
      <c r="AC3587" s="135">
        <v>0</v>
      </c>
      <c r="AD3587" s="135">
        <v>14094.693359999999</v>
      </c>
      <c r="AE3587" s="137"/>
      <c r="AF3587" s="137"/>
      <c r="AG3587" s="132" t="s">
        <v>17</v>
      </c>
      <c r="AH3587" s="136">
        <v>4.9024119360000003E-3</v>
      </c>
      <c r="AI3587" s="136">
        <v>4.4563173484609506E-3</v>
      </c>
      <c r="AJ3587" s="136">
        <v>1.0790315410140661E-3</v>
      </c>
    </row>
    <row r="3588" spans="1:36" ht="13.5" thickBot="1">
      <c r="A3588" s="131">
        <v>8694</v>
      </c>
      <c r="B3588" s="131">
        <v>12533</v>
      </c>
      <c r="C3588" s="132" t="s">
        <v>1362</v>
      </c>
      <c r="D3588" s="132">
        <v>520032046</v>
      </c>
      <c r="E3588" s="132" t="s">
        <v>429</v>
      </c>
      <c r="F3588" s="132" t="s">
        <v>1816</v>
      </c>
      <c r="G3588" s="132">
        <v>2310225</v>
      </c>
      <c r="H3588" s="132" t="s">
        <v>102</v>
      </c>
      <c r="I3588" s="132" t="s">
        <v>229</v>
      </c>
      <c r="J3588" s="132" t="s">
        <v>53</v>
      </c>
      <c r="K3588" s="132" t="s">
        <v>53</v>
      </c>
      <c r="L3588" s="132" t="s">
        <v>821</v>
      </c>
      <c r="M3588" s="132" t="s">
        <v>311</v>
      </c>
      <c r="N3588" s="132" t="s">
        <v>256</v>
      </c>
      <c r="O3588" s="132" t="s">
        <v>62</v>
      </c>
      <c r="P3588" s="132" t="s">
        <v>1205</v>
      </c>
      <c r="Q3588" s="132" t="s">
        <v>65</v>
      </c>
      <c r="R3588" s="132" t="s">
        <v>57</v>
      </c>
      <c r="S3588" s="132" t="s">
        <v>1206</v>
      </c>
      <c r="T3588" s="134">
        <v>3.17</v>
      </c>
      <c r="U3588" s="133">
        <v>46658</v>
      </c>
      <c r="V3588" s="136">
        <v>1.2200000000000001E-2</v>
      </c>
      <c r="W3588" s="178">
        <v>2.41E-2</v>
      </c>
      <c r="X3588" s="132" t="s">
        <v>636</v>
      </c>
      <c r="Y3588" s="132"/>
      <c r="Z3588" s="135">
        <v>20286690</v>
      </c>
      <c r="AA3588" s="135">
        <v>1</v>
      </c>
      <c r="AB3588" s="135">
        <v>111.52</v>
      </c>
      <c r="AC3588" s="135">
        <v>0</v>
      </c>
      <c r="AD3588" s="135">
        <v>22623.716690000001</v>
      </c>
      <c r="AE3588" s="137"/>
      <c r="AF3588" s="137"/>
      <c r="AG3588" s="132" t="s">
        <v>17</v>
      </c>
      <c r="AH3588" s="136">
        <v>6.7272215390000003E-3</v>
      </c>
      <c r="AI3588" s="136">
        <v>7.1529375345213307E-3</v>
      </c>
      <c r="AJ3588" s="136">
        <v>1.7319783595119197E-3</v>
      </c>
    </row>
    <row r="3589" spans="1:36" ht="13.5" thickBot="1">
      <c r="A3589" s="131">
        <v>8694</v>
      </c>
      <c r="B3589" s="131">
        <v>12533</v>
      </c>
      <c r="C3589" s="132" t="s">
        <v>1362</v>
      </c>
      <c r="D3589" s="132">
        <v>520032046</v>
      </c>
      <c r="E3589" s="132" t="s">
        <v>429</v>
      </c>
      <c r="F3589" s="132" t="s">
        <v>1817</v>
      </c>
      <c r="G3589" s="132">
        <v>2310282</v>
      </c>
      <c r="H3589" s="132" t="s">
        <v>102</v>
      </c>
      <c r="I3589" s="132" t="s">
        <v>229</v>
      </c>
      <c r="J3589" s="132" t="s">
        <v>53</v>
      </c>
      <c r="K3589" s="132" t="s">
        <v>53</v>
      </c>
      <c r="L3589" s="132" t="s">
        <v>821</v>
      </c>
      <c r="M3589" s="132" t="s">
        <v>311</v>
      </c>
      <c r="N3589" s="132" t="s">
        <v>256</v>
      </c>
      <c r="O3589" s="132" t="s">
        <v>62</v>
      </c>
      <c r="P3589" s="132" t="s">
        <v>1205</v>
      </c>
      <c r="Q3589" s="132" t="s">
        <v>65</v>
      </c>
      <c r="R3589" s="132" t="s">
        <v>57</v>
      </c>
      <c r="S3589" s="132" t="s">
        <v>1206</v>
      </c>
      <c r="T3589" s="134">
        <v>1.974</v>
      </c>
      <c r="U3589" s="133">
        <v>46196</v>
      </c>
      <c r="V3589" s="136">
        <v>3.8E-3</v>
      </c>
      <c r="W3589" s="178">
        <v>2.1999999999999999E-2</v>
      </c>
      <c r="X3589" s="132" t="s">
        <v>636</v>
      </c>
      <c r="Y3589" s="132"/>
      <c r="Z3589" s="135">
        <v>29371978</v>
      </c>
      <c r="AA3589" s="135">
        <v>1</v>
      </c>
      <c r="AB3589" s="135">
        <v>107.97</v>
      </c>
      <c r="AC3589" s="135">
        <v>0</v>
      </c>
      <c r="AD3589" s="135">
        <v>31712.924650000001</v>
      </c>
      <c r="AE3589" s="137"/>
      <c r="AF3589" s="137"/>
      <c r="AG3589" s="132" t="s">
        <v>17</v>
      </c>
      <c r="AH3589" s="136">
        <v>9.7906593329999993E-3</v>
      </c>
      <c r="AI3589" s="136">
        <v>1.0026671221475224E-2</v>
      </c>
      <c r="AJ3589" s="136">
        <v>2.4278106008510185E-3</v>
      </c>
    </row>
    <row r="3590" spans="1:36" ht="13.5" thickBot="1">
      <c r="A3590" s="131">
        <v>8694</v>
      </c>
      <c r="B3590" s="131">
        <v>12533</v>
      </c>
      <c r="C3590" s="132" t="s">
        <v>1362</v>
      </c>
      <c r="D3590" s="132">
        <v>520032046</v>
      </c>
      <c r="E3590" s="132" t="s">
        <v>429</v>
      </c>
      <c r="F3590" s="132" t="s">
        <v>1818</v>
      </c>
      <c r="G3590" s="132">
        <v>2310290</v>
      </c>
      <c r="H3590" s="132" t="s">
        <v>102</v>
      </c>
      <c r="I3590" s="132" t="s">
        <v>229</v>
      </c>
      <c r="J3590" s="132" t="s">
        <v>53</v>
      </c>
      <c r="K3590" s="132" t="s">
        <v>53</v>
      </c>
      <c r="L3590" s="132" t="s">
        <v>821</v>
      </c>
      <c r="M3590" s="132" t="s">
        <v>311</v>
      </c>
      <c r="N3590" s="132" t="s">
        <v>256</v>
      </c>
      <c r="O3590" s="132" t="s">
        <v>62</v>
      </c>
      <c r="P3590" s="132" t="s">
        <v>1328</v>
      </c>
      <c r="Q3590" s="132" t="s">
        <v>65</v>
      </c>
      <c r="R3590" s="132" t="s">
        <v>57</v>
      </c>
      <c r="S3590" s="132" t="s">
        <v>1206</v>
      </c>
      <c r="T3590" s="134">
        <v>0.47899999999999998</v>
      </c>
      <c r="U3590" s="133">
        <v>47475</v>
      </c>
      <c r="V3590" s="136">
        <v>1.9E-2</v>
      </c>
      <c r="W3590" s="178">
        <v>4.2500000000000003E-2</v>
      </c>
      <c r="X3590" s="132" t="s">
        <v>636</v>
      </c>
      <c r="Y3590" s="132"/>
      <c r="Z3590" s="135">
        <v>8650000</v>
      </c>
      <c r="AA3590" s="135">
        <v>1</v>
      </c>
      <c r="AB3590" s="135">
        <v>111.73</v>
      </c>
      <c r="AC3590" s="135">
        <v>0</v>
      </c>
      <c r="AD3590" s="135">
        <v>9664.6450000000004</v>
      </c>
      <c r="AE3590" s="137"/>
      <c r="AF3590" s="137"/>
      <c r="AG3590" s="132" t="s">
        <v>17</v>
      </c>
      <c r="AH3590" s="136">
        <v>7.9365079360000004E-3</v>
      </c>
      <c r="AI3590" s="136">
        <v>3.055669540313887E-3</v>
      </c>
      <c r="AJ3590" s="136">
        <v>7.3988532572828454E-4</v>
      </c>
    </row>
    <row r="3591" spans="1:36" ht="13.5" thickBot="1">
      <c r="A3591" s="131">
        <v>8694</v>
      </c>
      <c r="B3591" s="131">
        <v>12533</v>
      </c>
      <c r="C3591" s="132" t="s">
        <v>1362</v>
      </c>
      <c r="D3591" s="132">
        <v>520032046</v>
      </c>
      <c r="E3591" s="132" t="s">
        <v>429</v>
      </c>
      <c r="F3591" s="132" t="s">
        <v>1819</v>
      </c>
      <c r="G3591" s="132">
        <v>2310381</v>
      </c>
      <c r="H3591" s="132" t="s">
        <v>102</v>
      </c>
      <c r="I3591" s="132" t="s">
        <v>229</v>
      </c>
      <c r="J3591" s="132" t="s">
        <v>53</v>
      </c>
      <c r="K3591" s="132" t="s">
        <v>53</v>
      </c>
      <c r="L3591" s="132" t="s">
        <v>821</v>
      </c>
      <c r="M3591" s="132" t="s">
        <v>311</v>
      </c>
      <c r="N3591" s="132" t="s">
        <v>256</v>
      </c>
      <c r="O3591" s="132" t="s">
        <v>62</v>
      </c>
      <c r="P3591" s="132" t="s">
        <v>1205</v>
      </c>
      <c r="Q3591" s="132" t="s">
        <v>65</v>
      </c>
      <c r="R3591" s="132" t="s">
        <v>57</v>
      </c>
      <c r="S3591" s="132" t="s">
        <v>1206</v>
      </c>
      <c r="T3591" s="134">
        <v>5.97</v>
      </c>
      <c r="U3591" s="133">
        <v>47665</v>
      </c>
      <c r="V3591" s="136">
        <v>2E-3</v>
      </c>
      <c r="W3591" s="178">
        <v>2.7199999999999998E-2</v>
      </c>
      <c r="X3591" s="132" t="s">
        <v>636</v>
      </c>
      <c r="Y3591" s="132"/>
      <c r="Z3591" s="135">
        <v>9810000</v>
      </c>
      <c r="AA3591" s="135">
        <v>1</v>
      </c>
      <c r="AB3591" s="135">
        <v>97.95</v>
      </c>
      <c r="AC3591" s="135">
        <v>22.297249999999998</v>
      </c>
      <c r="AD3591" s="135">
        <v>9631.1922500000001</v>
      </c>
      <c r="AE3591" s="137"/>
      <c r="AF3591" s="137"/>
      <c r="AG3591" s="132" t="s">
        <v>17</v>
      </c>
      <c r="AH3591" s="136">
        <v>1.0235681522999999E-2</v>
      </c>
      <c r="AI3591" s="136">
        <v>3.0450927887400074E-3</v>
      </c>
      <c r="AJ3591" s="136">
        <v>7.3732432128060361E-4</v>
      </c>
    </row>
    <row r="3592" spans="1:36" ht="13.5" thickBot="1">
      <c r="A3592" s="131">
        <v>8694</v>
      </c>
      <c r="B3592" s="131">
        <v>12533</v>
      </c>
      <c r="C3592" s="132" t="s">
        <v>1362</v>
      </c>
      <c r="D3592" s="132">
        <v>520032046</v>
      </c>
      <c r="E3592" s="132" t="s">
        <v>429</v>
      </c>
      <c r="F3592" s="132" t="s">
        <v>1820</v>
      </c>
      <c r="G3592" s="132">
        <v>2310423</v>
      </c>
      <c r="H3592" s="132" t="s">
        <v>102</v>
      </c>
      <c r="I3592" s="132" t="s">
        <v>229</v>
      </c>
      <c r="J3592" s="132" t="s">
        <v>53</v>
      </c>
      <c r="K3592" s="132" t="s">
        <v>53</v>
      </c>
      <c r="L3592" s="132" t="s">
        <v>821</v>
      </c>
      <c r="M3592" s="132" t="s">
        <v>311</v>
      </c>
      <c r="N3592" s="132" t="s">
        <v>256</v>
      </c>
      <c r="O3592" s="132" t="s">
        <v>62</v>
      </c>
      <c r="P3592" s="132" t="s">
        <v>1366</v>
      </c>
      <c r="Q3592" s="132" t="s">
        <v>1334</v>
      </c>
      <c r="R3592" s="132" t="s">
        <v>57</v>
      </c>
      <c r="S3592" s="132" t="s">
        <v>1206</v>
      </c>
      <c r="T3592" s="134">
        <v>0.66800000000000004</v>
      </c>
      <c r="U3592" s="133">
        <v>45718</v>
      </c>
      <c r="V3592" s="136">
        <v>9.4999999999999998E-3</v>
      </c>
      <c r="W3592" s="178">
        <v>2.8799999999999999E-2</v>
      </c>
      <c r="X3592" s="132" t="s">
        <v>636</v>
      </c>
      <c r="Y3592" s="132"/>
      <c r="Z3592" s="135">
        <v>1098345.9099999999</v>
      </c>
      <c r="AA3592" s="135">
        <v>1</v>
      </c>
      <c r="AB3592" s="135">
        <v>113.35</v>
      </c>
      <c r="AC3592" s="135">
        <v>0</v>
      </c>
      <c r="AD3592" s="135">
        <v>1244.9750899999999</v>
      </c>
      <c r="AE3592" s="137"/>
      <c r="AF3592" s="137"/>
      <c r="AG3592" s="132" t="s">
        <v>17</v>
      </c>
      <c r="AH3592" s="136">
        <v>6.8339784420000001E-3</v>
      </c>
      <c r="AI3592" s="136">
        <v>3.9362361069263688E-4</v>
      </c>
      <c r="AJ3592" s="136">
        <v>9.5310153656782035E-5</v>
      </c>
    </row>
    <row r="3593" spans="1:36" ht="13.5" thickBot="1">
      <c r="A3593" s="131">
        <v>8694</v>
      </c>
      <c r="B3593" s="131">
        <v>12533</v>
      </c>
      <c r="C3593" s="132" t="s">
        <v>1362</v>
      </c>
      <c r="D3593" s="132">
        <v>520032046</v>
      </c>
      <c r="E3593" s="132" t="s">
        <v>429</v>
      </c>
      <c r="F3593" s="132" t="s">
        <v>1365</v>
      </c>
      <c r="G3593" s="132">
        <v>2310456</v>
      </c>
      <c r="H3593" s="132" t="s">
        <v>102</v>
      </c>
      <c r="I3593" s="132" t="s">
        <v>228</v>
      </c>
      <c r="J3593" s="132" t="s">
        <v>53</v>
      </c>
      <c r="K3593" s="132" t="s">
        <v>53</v>
      </c>
      <c r="L3593" s="132" t="s">
        <v>821</v>
      </c>
      <c r="M3593" s="132" t="s">
        <v>311</v>
      </c>
      <c r="N3593" s="132" t="s">
        <v>256</v>
      </c>
      <c r="O3593" s="132" t="s">
        <v>62</v>
      </c>
      <c r="P3593" s="132" t="s">
        <v>1366</v>
      </c>
      <c r="Q3593" s="132" t="s">
        <v>1334</v>
      </c>
      <c r="R3593" s="132" t="s">
        <v>57</v>
      </c>
      <c r="S3593" s="132" t="s">
        <v>1206</v>
      </c>
      <c r="T3593" s="134">
        <v>0.18099999999999999</v>
      </c>
      <c r="U3593" s="133">
        <v>45540</v>
      </c>
      <c r="V3593" s="136">
        <v>1.09E-2</v>
      </c>
      <c r="W3593" s="178">
        <v>4.6600000000000003E-2</v>
      </c>
      <c r="X3593" s="132" t="s">
        <v>636</v>
      </c>
      <c r="Y3593" s="132"/>
      <c r="Z3593" s="135">
        <v>1785000</v>
      </c>
      <c r="AA3593" s="135">
        <v>1</v>
      </c>
      <c r="AB3593" s="135">
        <v>100.26</v>
      </c>
      <c r="AC3593" s="135">
        <v>0</v>
      </c>
      <c r="AD3593" s="135">
        <v>1789.6410000000001</v>
      </c>
      <c r="AE3593" s="137"/>
      <c r="AF3593" s="137"/>
      <c r="AG3593" s="132" t="s">
        <v>17</v>
      </c>
      <c r="AH3593" s="136">
        <v>2.3289889309999999E-3</v>
      </c>
      <c r="AI3593" s="136">
        <v>5.6583055992195106E-4</v>
      </c>
      <c r="AJ3593" s="136">
        <v>1.3700752735581006E-4</v>
      </c>
    </row>
    <row r="3594" spans="1:36" ht="13.5" thickBot="1">
      <c r="A3594" s="131">
        <v>8694</v>
      </c>
      <c r="B3594" s="131">
        <v>12533</v>
      </c>
      <c r="C3594" s="132" t="s">
        <v>1362</v>
      </c>
      <c r="D3594" s="132">
        <v>520032046</v>
      </c>
      <c r="E3594" s="132" t="s">
        <v>429</v>
      </c>
      <c r="F3594" s="132" t="s">
        <v>1821</v>
      </c>
      <c r="G3594" s="132">
        <v>2310498</v>
      </c>
      <c r="H3594" s="132" t="s">
        <v>102</v>
      </c>
      <c r="I3594" s="132" t="s">
        <v>229</v>
      </c>
      <c r="J3594" s="132" t="s">
        <v>53</v>
      </c>
      <c r="K3594" s="132" t="s">
        <v>53</v>
      </c>
      <c r="L3594" s="132" t="s">
        <v>821</v>
      </c>
      <c r="M3594" s="132" t="s">
        <v>311</v>
      </c>
      <c r="N3594" s="132" t="s">
        <v>256</v>
      </c>
      <c r="O3594" s="132" t="s">
        <v>62</v>
      </c>
      <c r="P3594" s="132" t="s">
        <v>1205</v>
      </c>
      <c r="Q3594" s="132" t="s">
        <v>65</v>
      </c>
      <c r="R3594" s="132" t="s">
        <v>57</v>
      </c>
      <c r="S3594" s="132" t="s">
        <v>1206</v>
      </c>
      <c r="T3594" s="134">
        <v>4.2990000000000004</v>
      </c>
      <c r="U3594" s="133">
        <v>47048</v>
      </c>
      <c r="V3594" s="136">
        <v>1E-3</v>
      </c>
      <c r="W3594" s="178">
        <v>2.5499999999999998E-2</v>
      </c>
      <c r="X3594" s="132" t="s">
        <v>636</v>
      </c>
      <c r="Y3594" s="132"/>
      <c r="Z3594" s="135">
        <v>34799361</v>
      </c>
      <c r="AA3594" s="135">
        <v>1</v>
      </c>
      <c r="AB3594" s="135">
        <v>99.99</v>
      </c>
      <c r="AC3594" s="135">
        <v>0</v>
      </c>
      <c r="AD3594" s="135">
        <v>34795.88106</v>
      </c>
      <c r="AE3594" s="137"/>
      <c r="AF3594" s="137"/>
      <c r="AG3594" s="132" t="s">
        <v>17</v>
      </c>
      <c r="AH3594" s="136">
        <v>1.0304479569E-2</v>
      </c>
      <c r="AI3594" s="136">
        <v>1.1001409144715287E-2</v>
      </c>
      <c r="AJ3594" s="136">
        <v>2.663829017214884E-3</v>
      </c>
    </row>
    <row r="3595" spans="1:36" ht="13.5" thickBot="1">
      <c r="A3595" s="131">
        <v>8694</v>
      </c>
      <c r="B3595" s="131">
        <v>12533</v>
      </c>
      <c r="C3595" s="132" t="s">
        <v>1362</v>
      </c>
      <c r="D3595" s="132">
        <v>520032046</v>
      </c>
      <c r="E3595" s="132" t="s">
        <v>429</v>
      </c>
      <c r="F3595" s="132" t="s">
        <v>1822</v>
      </c>
      <c r="G3595" s="132">
        <v>2310548</v>
      </c>
      <c r="H3595" s="132" t="s">
        <v>102</v>
      </c>
      <c r="I3595" s="132" t="s">
        <v>228</v>
      </c>
      <c r="J3595" s="132" t="s">
        <v>53</v>
      </c>
      <c r="K3595" s="132" t="s">
        <v>53</v>
      </c>
      <c r="L3595" s="132" t="s">
        <v>821</v>
      </c>
      <c r="M3595" s="132" t="s">
        <v>311</v>
      </c>
      <c r="N3595" s="132" t="s">
        <v>256</v>
      </c>
      <c r="O3595" s="132" t="s">
        <v>62</v>
      </c>
      <c r="P3595" s="132" t="s">
        <v>1205</v>
      </c>
      <c r="Q3595" s="132" t="s">
        <v>65</v>
      </c>
      <c r="R3595" s="132" t="s">
        <v>57</v>
      </c>
      <c r="S3595" s="132" t="s">
        <v>1206</v>
      </c>
      <c r="T3595" s="134">
        <v>3.49</v>
      </c>
      <c r="U3595" s="133">
        <v>47951</v>
      </c>
      <c r="V3595" s="136">
        <v>2.7400000000000001E-2</v>
      </c>
      <c r="W3595" s="178">
        <v>5.0200000000000002E-2</v>
      </c>
      <c r="X3595" s="132" t="s">
        <v>636</v>
      </c>
      <c r="Y3595" s="132"/>
      <c r="Z3595" s="135">
        <v>43029067.18</v>
      </c>
      <c r="AA3595" s="135">
        <v>1</v>
      </c>
      <c r="AB3595" s="135">
        <v>93.09</v>
      </c>
      <c r="AC3595" s="135">
        <v>0</v>
      </c>
      <c r="AD3595" s="135">
        <v>40055.75864</v>
      </c>
      <c r="AE3595" s="137"/>
      <c r="AF3595" s="137"/>
      <c r="AG3595" s="132" t="s">
        <v>17</v>
      </c>
      <c r="AH3595" s="136">
        <v>2.8723299537999999E-2</v>
      </c>
      <c r="AI3595" s="136">
        <v>1.2664423948361559E-2</v>
      </c>
      <c r="AJ3595" s="136">
        <v>3.0665035320645451E-3</v>
      </c>
    </row>
    <row r="3596" spans="1:36" ht="13.5" thickBot="1">
      <c r="A3596" s="131">
        <v>8694</v>
      </c>
      <c r="B3596" s="131">
        <v>12533</v>
      </c>
      <c r="C3596" s="132" t="s">
        <v>1362</v>
      </c>
      <c r="D3596" s="132">
        <v>520032046</v>
      </c>
      <c r="E3596" s="132" t="s">
        <v>429</v>
      </c>
      <c r="F3596" s="132" t="s">
        <v>1823</v>
      </c>
      <c r="G3596" s="132">
        <v>2310555</v>
      </c>
      <c r="H3596" s="132" t="s">
        <v>102</v>
      </c>
      <c r="I3596" s="132" t="s">
        <v>229</v>
      </c>
      <c r="J3596" s="132" t="s">
        <v>53</v>
      </c>
      <c r="K3596" s="132" t="s">
        <v>53</v>
      </c>
      <c r="L3596" s="132" t="s">
        <v>821</v>
      </c>
      <c r="M3596" s="132" t="s">
        <v>311</v>
      </c>
      <c r="N3596" s="132" t="s">
        <v>256</v>
      </c>
      <c r="O3596" s="132" t="s">
        <v>62</v>
      </c>
      <c r="P3596" s="132" t="s">
        <v>1205</v>
      </c>
      <c r="Q3596" s="132" t="s">
        <v>65</v>
      </c>
      <c r="R3596" s="132" t="s">
        <v>57</v>
      </c>
      <c r="S3596" s="132" t="s">
        <v>1206</v>
      </c>
      <c r="T3596" s="134">
        <v>3.68</v>
      </c>
      <c r="U3596" s="133">
        <v>47951</v>
      </c>
      <c r="V3596" s="136">
        <v>1E-3</v>
      </c>
      <c r="W3596" s="178">
        <v>2.53E-2</v>
      </c>
      <c r="X3596" s="132" t="s">
        <v>636</v>
      </c>
      <c r="Y3596" s="132"/>
      <c r="Z3596" s="135">
        <v>38739167.549999997</v>
      </c>
      <c r="AA3596" s="135">
        <v>1</v>
      </c>
      <c r="AB3596" s="135">
        <v>100.22</v>
      </c>
      <c r="AC3596" s="135">
        <v>0</v>
      </c>
      <c r="AD3596" s="135">
        <v>38824.39372</v>
      </c>
      <c r="AE3596" s="137"/>
      <c r="AF3596" s="137"/>
      <c r="AG3596" s="132" t="s">
        <v>17</v>
      </c>
      <c r="AH3596" s="136">
        <v>1.4882874319000001E-2</v>
      </c>
      <c r="AI3596" s="136">
        <v>1.2275103463330288E-2</v>
      </c>
      <c r="AJ3596" s="136">
        <v>2.9722353168404386E-3</v>
      </c>
    </row>
    <row r="3597" spans="1:36" ht="13.5" thickBot="1">
      <c r="A3597" s="131">
        <v>8694</v>
      </c>
      <c r="B3597" s="131">
        <v>12533</v>
      </c>
      <c r="C3597" s="132" t="s">
        <v>1824</v>
      </c>
      <c r="D3597" s="132">
        <v>550010003</v>
      </c>
      <c r="E3597" s="132" t="s">
        <v>432</v>
      </c>
      <c r="F3597" s="132" t="s">
        <v>1825</v>
      </c>
      <c r="G3597" s="132">
        <v>2320174</v>
      </c>
      <c r="H3597" s="132" t="s">
        <v>102</v>
      </c>
      <c r="I3597" s="132" t="s">
        <v>230</v>
      </c>
      <c r="J3597" s="132" t="s">
        <v>53</v>
      </c>
      <c r="K3597" s="132" t="s">
        <v>53</v>
      </c>
      <c r="L3597" s="132" t="s">
        <v>821</v>
      </c>
      <c r="M3597" s="132" t="s">
        <v>311</v>
      </c>
      <c r="N3597" s="132" t="s">
        <v>267</v>
      </c>
      <c r="O3597" s="132" t="s">
        <v>62</v>
      </c>
      <c r="P3597" s="132" t="s">
        <v>1350</v>
      </c>
      <c r="Q3597" s="132" t="s">
        <v>65</v>
      </c>
      <c r="R3597" s="132" t="s">
        <v>57</v>
      </c>
      <c r="S3597" s="132" t="s">
        <v>1206</v>
      </c>
      <c r="T3597" s="134">
        <v>0.75900000000000001</v>
      </c>
      <c r="U3597" s="133">
        <v>45940</v>
      </c>
      <c r="V3597" s="136">
        <v>3.49E-2</v>
      </c>
      <c r="W3597" s="178">
        <v>7.2700000000000001E-2</v>
      </c>
      <c r="X3597" s="132" t="s">
        <v>636</v>
      </c>
      <c r="Y3597" s="132"/>
      <c r="Z3597" s="135">
        <v>480303.67</v>
      </c>
      <c r="AA3597" s="135">
        <v>1</v>
      </c>
      <c r="AB3597" s="135">
        <v>102.13</v>
      </c>
      <c r="AC3597" s="135">
        <v>0</v>
      </c>
      <c r="AD3597" s="135">
        <v>490.53413999999998</v>
      </c>
      <c r="AE3597" s="137"/>
      <c r="AF3597" s="137"/>
      <c r="AG3597" s="132" t="s">
        <v>17</v>
      </c>
      <c r="AH3597" s="136">
        <v>9.5346748299999996E-4</v>
      </c>
      <c r="AI3597" s="136">
        <v>1.5509211461797796E-4</v>
      </c>
      <c r="AJ3597" s="136">
        <v>3.7553268842750448E-5</v>
      </c>
    </row>
    <row r="3598" spans="1:36" ht="13.5" thickBot="1">
      <c r="A3598" s="131">
        <v>8694</v>
      </c>
      <c r="B3598" s="131">
        <v>12533</v>
      </c>
      <c r="C3598" s="132" t="s">
        <v>1824</v>
      </c>
      <c r="D3598" s="132">
        <v>550010003</v>
      </c>
      <c r="E3598" s="132" t="s">
        <v>432</v>
      </c>
      <c r="F3598" s="132" t="s">
        <v>1826</v>
      </c>
      <c r="G3598" s="132">
        <v>2320232</v>
      </c>
      <c r="H3598" s="132" t="s">
        <v>102</v>
      </c>
      <c r="I3598" s="132" t="s">
        <v>228</v>
      </c>
      <c r="J3598" s="132" t="s">
        <v>53</v>
      </c>
      <c r="K3598" s="132" t="s">
        <v>53</v>
      </c>
      <c r="L3598" s="132" t="s">
        <v>821</v>
      </c>
      <c r="M3598" s="132" t="s">
        <v>311</v>
      </c>
      <c r="N3598" s="132" t="s">
        <v>267</v>
      </c>
      <c r="O3598" s="132" t="s">
        <v>62</v>
      </c>
      <c r="P3598" s="132" t="s">
        <v>1350</v>
      </c>
      <c r="Q3598" s="132" t="s">
        <v>65</v>
      </c>
      <c r="R3598" s="132" t="s">
        <v>57</v>
      </c>
      <c r="S3598" s="132" t="s">
        <v>1206</v>
      </c>
      <c r="T3598" s="134">
        <v>3.492</v>
      </c>
      <c r="U3598" s="133">
        <v>47766</v>
      </c>
      <c r="V3598" s="136">
        <v>2.24E-2</v>
      </c>
      <c r="W3598" s="178">
        <v>5.5199999999999999E-2</v>
      </c>
      <c r="X3598" s="132" t="s">
        <v>636</v>
      </c>
      <c r="Y3598" s="132"/>
      <c r="Z3598" s="135">
        <v>6272029.3600000003</v>
      </c>
      <c r="AA3598" s="135">
        <v>1</v>
      </c>
      <c r="AB3598" s="135">
        <v>89.89</v>
      </c>
      <c r="AC3598" s="135">
        <v>0</v>
      </c>
      <c r="AD3598" s="135">
        <v>5637.9271900000003</v>
      </c>
      <c r="AE3598" s="137"/>
      <c r="AF3598" s="137"/>
      <c r="AG3598" s="132" t="s">
        <v>17</v>
      </c>
      <c r="AH3598" s="136">
        <v>1.0674768677999999E-2</v>
      </c>
      <c r="AI3598" s="136">
        <v>1.782542699187654E-3</v>
      </c>
      <c r="AJ3598" s="136">
        <v>4.3161643240962309E-4</v>
      </c>
    </row>
    <row r="3599" spans="1:36" ht="13.5" thickBot="1">
      <c r="A3599" s="131">
        <v>8694</v>
      </c>
      <c r="B3599" s="131">
        <v>12533</v>
      </c>
      <c r="C3599" s="132" t="s">
        <v>1827</v>
      </c>
      <c r="D3599" s="132">
        <v>520036435</v>
      </c>
      <c r="E3599" s="132" t="s">
        <v>429</v>
      </c>
      <c r="F3599" s="132" t="s">
        <v>2227</v>
      </c>
      <c r="G3599" s="132">
        <v>2380046</v>
      </c>
      <c r="H3599" s="132" t="s">
        <v>102</v>
      </c>
      <c r="I3599" s="132" t="s">
        <v>228</v>
      </c>
      <c r="J3599" s="132" t="s">
        <v>53</v>
      </c>
      <c r="K3599" s="132" t="s">
        <v>53</v>
      </c>
      <c r="L3599" s="132" t="s">
        <v>821</v>
      </c>
      <c r="M3599" s="132" t="s">
        <v>311</v>
      </c>
      <c r="N3599" s="132" t="s">
        <v>258</v>
      </c>
      <c r="O3599" s="132" t="s">
        <v>62</v>
      </c>
      <c r="P3599" s="132" t="s">
        <v>1377</v>
      </c>
      <c r="Q3599" s="132" t="s">
        <v>65</v>
      </c>
      <c r="R3599" s="132" t="s">
        <v>57</v>
      </c>
      <c r="S3599" s="132" t="s">
        <v>1206</v>
      </c>
      <c r="T3599" s="134">
        <v>0.501</v>
      </c>
      <c r="U3599" s="133">
        <v>45657</v>
      </c>
      <c r="V3599" s="136">
        <v>2.9499999999999998E-2</v>
      </c>
      <c r="W3599" s="178">
        <v>5.6899999999999999E-2</v>
      </c>
      <c r="X3599" s="132" t="s">
        <v>636</v>
      </c>
      <c r="Y3599" s="132"/>
      <c r="Z3599" s="135">
        <v>500</v>
      </c>
      <c r="AA3599" s="135">
        <v>1</v>
      </c>
      <c r="AB3599" s="135">
        <v>98.7</v>
      </c>
      <c r="AC3599" s="135">
        <v>0</v>
      </c>
      <c r="AD3599" s="135">
        <v>0.49349999999999999</v>
      </c>
      <c r="AE3599" s="137"/>
      <c r="AF3599" s="137"/>
      <c r="AG3599" s="132" t="s">
        <v>17</v>
      </c>
      <c r="AH3599" s="136">
        <v>2.79643325006114E-5</v>
      </c>
      <c r="AI3599" s="136">
        <v>1.5602983018464754E-7</v>
      </c>
      <c r="AJ3599" s="136">
        <v>3.778032284133648E-8</v>
      </c>
    </row>
    <row r="3600" spans="1:36" ht="13.5" thickBot="1">
      <c r="A3600" s="131">
        <v>8694</v>
      </c>
      <c r="B3600" s="131">
        <v>12533</v>
      </c>
      <c r="C3600" s="132" t="s">
        <v>1827</v>
      </c>
      <c r="D3600" s="132">
        <v>520036435</v>
      </c>
      <c r="E3600" s="132" t="s">
        <v>429</v>
      </c>
      <c r="F3600" s="132" t="s">
        <v>1828</v>
      </c>
      <c r="G3600" s="132">
        <v>2380053</v>
      </c>
      <c r="H3600" s="132" t="s">
        <v>102</v>
      </c>
      <c r="I3600" s="132" t="s">
        <v>228</v>
      </c>
      <c r="J3600" s="132" t="s">
        <v>53</v>
      </c>
      <c r="K3600" s="132" t="s">
        <v>53</v>
      </c>
      <c r="L3600" s="132" t="s">
        <v>821</v>
      </c>
      <c r="M3600" s="132" t="s">
        <v>311</v>
      </c>
      <c r="N3600" s="132" t="s">
        <v>258</v>
      </c>
      <c r="O3600" s="132" t="s">
        <v>62</v>
      </c>
      <c r="P3600" s="132" t="s">
        <v>1377</v>
      </c>
      <c r="Q3600" s="132" t="s">
        <v>65</v>
      </c>
      <c r="R3600" s="132" t="s">
        <v>57</v>
      </c>
      <c r="S3600" s="132" t="s">
        <v>1206</v>
      </c>
      <c r="T3600" s="134">
        <v>2.3740000000000001</v>
      </c>
      <c r="U3600" s="133">
        <v>47118</v>
      </c>
      <c r="V3600" s="136">
        <v>2.3900000000000001E-2</v>
      </c>
      <c r="W3600" s="178">
        <v>5.4600000000000003E-2</v>
      </c>
      <c r="X3600" s="132" t="s">
        <v>636</v>
      </c>
      <c r="Y3600" s="132"/>
      <c r="Z3600" s="135">
        <v>275000.24</v>
      </c>
      <c r="AA3600" s="135">
        <v>1</v>
      </c>
      <c r="AB3600" s="135">
        <v>93.2</v>
      </c>
      <c r="AC3600" s="135">
        <v>0</v>
      </c>
      <c r="AD3600" s="135">
        <v>256.30022000000002</v>
      </c>
      <c r="AE3600" s="137"/>
      <c r="AF3600" s="137"/>
      <c r="AG3600" s="132" t="s">
        <v>17</v>
      </c>
      <c r="AH3600" s="136">
        <v>1.6434068520000001E-3</v>
      </c>
      <c r="AI3600" s="136">
        <v>8.1034406895416039E-5</v>
      </c>
      <c r="AJ3600" s="136">
        <v>1.9621286840740759E-5</v>
      </c>
    </row>
    <row r="3601" spans="1:36" ht="13.5" thickBot="1">
      <c r="A3601" s="131">
        <v>8694</v>
      </c>
      <c r="B3601" s="131">
        <v>12533</v>
      </c>
      <c r="C3601" s="132" t="s">
        <v>1829</v>
      </c>
      <c r="D3601" s="132">
        <v>520036617</v>
      </c>
      <c r="E3601" s="132" t="s">
        <v>429</v>
      </c>
      <c r="F3601" s="132" t="s">
        <v>1830</v>
      </c>
      <c r="G3601" s="132">
        <v>2510279</v>
      </c>
      <c r="H3601" s="132" t="s">
        <v>102</v>
      </c>
      <c r="I3601" s="132" t="s">
        <v>229</v>
      </c>
      <c r="J3601" s="132" t="s">
        <v>53</v>
      </c>
      <c r="K3601" s="132" t="s">
        <v>53</v>
      </c>
      <c r="L3601" s="132" t="s">
        <v>821</v>
      </c>
      <c r="M3601" s="132" t="s">
        <v>311</v>
      </c>
      <c r="N3601" s="132" t="s">
        <v>651</v>
      </c>
      <c r="O3601" s="132" t="s">
        <v>62</v>
      </c>
      <c r="P3601" s="132" t="s">
        <v>1377</v>
      </c>
      <c r="Q3601" s="132" t="s">
        <v>65</v>
      </c>
      <c r="R3601" s="132" t="s">
        <v>57</v>
      </c>
      <c r="S3601" s="132" t="s">
        <v>1206</v>
      </c>
      <c r="T3601" s="134">
        <v>4.1429999999999998</v>
      </c>
      <c r="U3601" s="133">
        <v>47300</v>
      </c>
      <c r="V3601" s="136">
        <v>1.5299999999999999E-2</v>
      </c>
      <c r="W3601" s="178">
        <v>3.27E-2</v>
      </c>
      <c r="X3601" s="132" t="s">
        <v>636</v>
      </c>
      <c r="Y3601" s="132"/>
      <c r="Z3601" s="135">
        <v>5529990.1799999997</v>
      </c>
      <c r="AA3601" s="135">
        <v>1</v>
      </c>
      <c r="AB3601" s="135">
        <v>105.9</v>
      </c>
      <c r="AC3601" s="135">
        <v>59.844250000000002</v>
      </c>
      <c r="AD3601" s="135">
        <v>5916.1038500000004</v>
      </c>
      <c r="AE3601" s="137"/>
      <c r="AF3601" s="137"/>
      <c r="AG3601" s="132" t="s">
        <v>17</v>
      </c>
      <c r="AH3601" s="136">
        <v>1.4801267894000001E-2</v>
      </c>
      <c r="AI3601" s="136">
        <v>1.8704937772446599E-3</v>
      </c>
      <c r="AJ3601" s="136">
        <v>4.529124891912334E-4</v>
      </c>
    </row>
    <row r="3602" spans="1:36" ht="13.5" thickBot="1">
      <c r="A3602" s="131">
        <v>8694</v>
      </c>
      <c r="B3602" s="131">
        <v>12533</v>
      </c>
      <c r="C3602" s="132" t="s">
        <v>1829</v>
      </c>
      <c r="D3602" s="132">
        <v>520036617</v>
      </c>
      <c r="E3602" s="132" t="s">
        <v>429</v>
      </c>
      <c r="F3602" s="132" t="s">
        <v>1831</v>
      </c>
      <c r="G3602" s="132">
        <v>2510303</v>
      </c>
      <c r="H3602" s="132" t="s">
        <v>102</v>
      </c>
      <c r="I3602" s="132" t="s">
        <v>229</v>
      </c>
      <c r="J3602" s="132" t="s">
        <v>53</v>
      </c>
      <c r="K3602" s="132" t="s">
        <v>53</v>
      </c>
      <c r="L3602" s="132" t="s">
        <v>821</v>
      </c>
      <c r="M3602" s="132" t="s">
        <v>311</v>
      </c>
      <c r="N3602" s="132" t="s">
        <v>651</v>
      </c>
      <c r="O3602" s="132" t="s">
        <v>62</v>
      </c>
      <c r="P3602" s="132" t="s">
        <v>1319</v>
      </c>
      <c r="Q3602" s="132" t="s">
        <v>65</v>
      </c>
      <c r="R3602" s="132" t="s">
        <v>57</v>
      </c>
      <c r="S3602" s="132" t="s">
        <v>1206</v>
      </c>
      <c r="T3602" s="134">
        <v>4.79</v>
      </c>
      <c r="U3602" s="133">
        <v>47848</v>
      </c>
      <c r="V3602" s="136">
        <v>8.9999999999999993E-3</v>
      </c>
      <c r="W3602" s="178">
        <v>3.8100000000000002E-2</v>
      </c>
      <c r="X3602" s="132" t="s">
        <v>636</v>
      </c>
      <c r="Y3602" s="132"/>
      <c r="Z3602" s="135">
        <v>5500000</v>
      </c>
      <c r="AA3602" s="135">
        <v>1</v>
      </c>
      <c r="AB3602" s="135">
        <v>96.52</v>
      </c>
      <c r="AC3602" s="135">
        <v>0</v>
      </c>
      <c r="AD3602" s="135">
        <v>5308.6</v>
      </c>
      <c r="AE3602" s="137"/>
      <c r="AF3602" s="137"/>
      <c r="AG3602" s="132" t="s">
        <v>17</v>
      </c>
      <c r="AH3602" s="136">
        <v>1.3253012048E-2</v>
      </c>
      <c r="AI3602" s="136">
        <v>1.6784193647785613E-3</v>
      </c>
      <c r="AJ3602" s="136">
        <v>4.0640450219963292E-4</v>
      </c>
    </row>
    <row r="3603" spans="1:36" ht="13.5" thickBot="1">
      <c r="A3603" s="131">
        <v>8694</v>
      </c>
      <c r="B3603" s="131">
        <v>12533</v>
      </c>
      <c r="C3603" s="132" t="s">
        <v>1367</v>
      </c>
      <c r="D3603" s="132">
        <v>520036690</v>
      </c>
      <c r="E3603" s="132" t="s">
        <v>429</v>
      </c>
      <c r="F3603" s="132" t="s">
        <v>1368</v>
      </c>
      <c r="G3603" s="132">
        <v>2560142</v>
      </c>
      <c r="H3603" s="132" t="s">
        <v>102</v>
      </c>
      <c r="I3603" s="132" t="s">
        <v>228</v>
      </c>
      <c r="J3603" s="132" t="s">
        <v>53</v>
      </c>
      <c r="K3603" s="132" t="s">
        <v>53</v>
      </c>
      <c r="L3603" s="132" t="s">
        <v>821</v>
      </c>
      <c r="M3603" s="132" t="s">
        <v>311</v>
      </c>
      <c r="N3603" s="132" t="s">
        <v>252</v>
      </c>
      <c r="O3603" s="132" t="s">
        <v>62</v>
      </c>
      <c r="P3603" s="132" t="s">
        <v>1328</v>
      </c>
      <c r="Q3603" s="132" t="s">
        <v>65</v>
      </c>
      <c r="R3603" s="132" t="s">
        <v>57</v>
      </c>
      <c r="S3603" s="132" t="s">
        <v>1206</v>
      </c>
      <c r="T3603" s="134">
        <v>3.0000000000000001E-3</v>
      </c>
      <c r="U3603" s="133">
        <v>45475</v>
      </c>
      <c r="V3603" s="136">
        <v>2.8000000000000001E-2</v>
      </c>
      <c r="W3603" s="178">
        <v>1.3748</v>
      </c>
      <c r="X3603" s="132" t="s">
        <v>636</v>
      </c>
      <c r="Y3603" s="132"/>
      <c r="Z3603" s="135">
        <v>466701.46</v>
      </c>
      <c r="AA3603" s="135">
        <v>1</v>
      </c>
      <c r="AB3603" s="135">
        <v>101.16</v>
      </c>
      <c r="AC3603" s="135">
        <v>1.12008</v>
      </c>
      <c r="AD3603" s="135">
        <v>473.23527999999999</v>
      </c>
      <c r="AE3603" s="137"/>
      <c r="AF3603" s="137"/>
      <c r="AG3603" s="132" t="s">
        <v>17</v>
      </c>
      <c r="AH3603" s="136">
        <v>1.3641825478E-2</v>
      </c>
      <c r="AI3603" s="136">
        <v>1.4962273632377737E-4</v>
      </c>
      <c r="AJ3603" s="136">
        <v>3.6228939530517248E-5</v>
      </c>
    </row>
    <row r="3604" spans="1:36" ht="13.5" thickBot="1">
      <c r="A3604" s="131">
        <v>8694</v>
      </c>
      <c r="B3604" s="131">
        <v>12533</v>
      </c>
      <c r="C3604" s="132" t="s">
        <v>1367</v>
      </c>
      <c r="D3604" s="132">
        <v>520036690</v>
      </c>
      <c r="E3604" s="132" t="s">
        <v>429</v>
      </c>
      <c r="F3604" s="132" t="s">
        <v>1369</v>
      </c>
      <c r="G3604" s="132">
        <v>2560209</v>
      </c>
      <c r="H3604" s="132" t="s">
        <v>102</v>
      </c>
      <c r="I3604" s="132" t="s">
        <v>228</v>
      </c>
      <c r="J3604" s="132" t="s">
        <v>53</v>
      </c>
      <c r="K3604" s="132" t="s">
        <v>53</v>
      </c>
      <c r="L3604" s="132" t="s">
        <v>821</v>
      </c>
      <c r="M3604" s="132" t="s">
        <v>311</v>
      </c>
      <c r="N3604" s="132" t="s">
        <v>252</v>
      </c>
      <c r="O3604" s="132" t="s">
        <v>62</v>
      </c>
      <c r="P3604" s="132" t="s">
        <v>1328</v>
      </c>
      <c r="Q3604" s="132" t="s">
        <v>65</v>
      </c>
      <c r="R3604" s="132" t="s">
        <v>57</v>
      </c>
      <c r="S3604" s="132" t="s">
        <v>1206</v>
      </c>
      <c r="T3604" s="134">
        <v>1.581</v>
      </c>
      <c r="U3604" s="133">
        <v>46357</v>
      </c>
      <c r="V3604" s="136">
        <v>2.29E-2</v>
      </c>
      <c r="W3604" s="178">
        <v>4.9099999999999998E-2</v>
      </c>
      <c r="X3604" s="132" t="s">
        <v>636</v>
      </c>
      <c r="Y3604" s="132"/>
      <c r="Z3604" s="135">
        <v>7773423.6799999997</v>
      </c>
      <c r="AA3604" s="135">
        <v>1</v>
      </c>
      <c r="AB3604" s="135">
        <v>96.26</v>
      </c>
      <c r="AC3604" s="135">
        <v>0</v>
      </c>
      <c r="AD3604" s="135">
        <v>7482.6976299999997</v>
      </c>
      <c r="AE3604" s="137"/>
      <c r="AF3604" s="137"/>
      <c r="AG3604" s="132" t="s">
        <v>17</v>
      </c>
      <c r="AH3604" s="136">
        <v>1.8855455643000001E-2</v>
      </c>
      <c r="AI3604" s="136">
        <v>2.3658035269138087E-3</v>
      </c>
      <c r="AJ3604" s="136">
        <v>5.7284444211854781E-4</v>
      </c>
    </row>
    <row r="3605" spans="1:36" ht="13.5" thickBot="1">
      <c r="A3605" s="131">
        <v>8694</v>
      </c>
      <c r="B3605" s="131">
        <v>12533</v>
      </c>
      <c r="C3605" s="132" t="s">
        <v>1832</v>
      </c>
      <c r="D3605" s="132">
        <v>520036732</v>
      </c>
      <c r="E3605" s="132" t="s">
        <v>429</v>
      </c>
      <c r="F3605" s="132" t="s">
        <v>1833</v>
      </c>
      <c r="G3605" s="132">
        <v>2580132</v>
      </c>
      <c r="H3605" s="132" t="s">
        <v>102</v>
      </c>
      <c r="I3605" s="132" t="s">
        <v>228</v>
      </c>
      <c r="J3605" s="132" t="s">
        <v>53</v>
      </c>
      <c r="K3605" s="132" t="s">
        <v>53</v>
      </c>
      <c r="L3605" s="132" t="s">
        <v>821</v>
      </c>
      <c r="M3605" s="132" t="s">
        <v>311</v>
      </c>
      <c r="N3605" s="132" t="s">
        <v>75</v>
      </c>
      <c r="O3605" s="132" t="s">
        <v>62</v>
      </c>
      <c r="P3605" s="132" t="s">
        <v>1328</v>
      </c>
      <c r="Q3605" s="132" t="s">
        <v>65</v>
      </c>
      <c r="R3605" s="132" t="s">
        <v>57</v>
      </c>
      <c r="S3605" s="132" t="s">
        <v>1206</v>
      </c>
      <c r="T3605" s="134">
        <v>2.2389999999999999</v>
      </c>
      <c r="U3605" s="133">
        <v>46934</v>
      </c>
      <c r="V3605" s="136">
        <v>1.7500000000000002E-2</v>
      </c>
      <c r="W3605" s="178">
        <v>5.4600000000000003E-2</v>
      </c>
      <c r="X3605" s="132" t="s">
        <v>636</v>
      </c>
      <c r="Y3605" s="132"/>
      <c r="Z3605" s="135">
        <v>484702.23</v>
      </c>
      <c r="AA3605" s="135">
        <v>1</v>
      </c>
      <c r="AB3605" s="135">
        <v>92.2</v>
      </c>
      <c r="AC3605" s="135">
        <v>0</v>
      </c>
      <c r="AD3605" s="135">
        <v>446.89546000000001</v>
      </c>
      <c r="AE3605" s="137"/>
      <c r="AF3605" s="137"/>
      <c r="AG3605" s="132" t="s">
        <v>17</v>
      </c>
      <c r="AH3605" s="136">
        <v>4.7763641120000004E-3</v>
      </c>
      <c r="AI3605" s="136">
        <v>1.412948788937993E-4</v>
      </c>
      <c r="AJ3605" s="136">
        <v>3.4212471641595893E-5</v>
      </c>
    </row>
    <row r="3606" spans="1:36" ht="13.5" thickBot="1">
      <c r="A3606" s="131">
        <v>8694</v>
      </c>
      <c r="B3606" s="131">
        <v>12533</v>
      </c>
      <c r="C3606" s="132" t="s">
        <v>1706</v>
      </c>
      <c r="D3606" s="132">
        <v>520036658</v>
      </c>
      <c r="E3606" s="132" t="s">
        <v>429</v>
      </c>
      <c r="F3606" s="132" t="s">
        <v>1834</v>
      </c>
      <c r="G3606" s="132">
        <v>2590578</v>
      </c>
      <c r="H3606" s="132" t="s">
        <v>102</v>
      </c>
      <c r="I3606" s="132" t="s">
        <v>228</v>
      </c>
      <c r="J3606" s="132" t="s">
        <v>53</v>
      </c>
      <c r="K3606" s="132" t="s">
        <v>53</v>
      </c>
      <c r="L3606" s="132" t="s">
        <v>821</v>
      </c>
      <c r="M3606" s="132" t="s">
        <v>311</v>
      </c>
      <c r="N3606" s="132" t="s">
        <v>156</v>
      </c>
      <c r="O3606" s="132" t="s">
        <v>62</v>
      </c>
      <c r="P3606" s="132" t="s">
        <v>1377</v>
      </c>
      <c r="Q3606" s="132" t="s">
        <v>65</v>
      </c>
      <c r="R3606" s="132" t="s">
        <v>57</v>
      </c>
      <c r="S3606" s="132" t="s">
        <v>1206</v>
      </c>
      <c r="T3606" s="134">
        <v>3.347</v>
      </c>
      <c r="U3606" s="133">
        <v>47386</v>
      </c>
      <c r="V3606" s="136">
        <v>0.05</v>
      </c>
      <c r="W3606" s="178">
        <v>6.3E-2</v>
      </c>
      <c r="X3606" s="132" t="s">
        <v>636</v>
      </c>
      <c r="Y3606" s="132"/>
      <c r="Z3606" s="135">
        <v>3292494.67</v>
      </c>
      <c r="AA3606" s="135">
        <v>1</v>
      </c>
      <c r="AB3606" s="135">
        <v>97.4</v>
      </c>
      <c r="AC3606" s="135">
        <v>0</v>
      </c>
      <c r="AD3606" s="135">
        <v>3206.8898100000001</v>
      </c>
      <c r="AE3606" s="137"/>
      <c r="AF3606" s="137"/>
      <c r="AG3606" s="132" t="s">
        <v>17</v>
      </c>
      <c r="AH3606" s="136">
        <v>3.1813885309999999E-3</v>
      </c>
      <c r="AI3606" s="136">
        <v>1.0139219300408849E-3</v>
      </c>
      <c r="AJ3606" s="136">
        <v>2.4550624587313516E-4</v>
      </c>
    </row>
    <row r="3607" spans="1:36" ht="13.5" thickBot="1">
      <c r="A3607" s="131">
        <v>8694</v>
      </c>
      <c r="B3607" s="131">
        <v>12533</v>
      </c>
      <c r="C3607" s="132" t="s">
        <v>1835</v>
      </c>
      <c r="D3607" s="132">
        <v>520037540</v>
      </c>
      <c r="E3607" s="132" t="s">
        <v>429</v>
      </c>
      <c r="F3607" s="132" t="s">
        <v>1836</v>
      </c>
      <c r="G3607" s="132">
        <v>3130390</v>
      </c>
      <c r="H3607" s="132" t="s">
        <v>102</v>
      </c>
      <c r="I3607" s="132" t="s">
        <v>229</v>
      </c>
      <c r="J3607" s="132" t="s">
        <v>53</v>
      </c>
      <c r="K3607" s="132" t="s">
        <v>53</v>
      </c>
      <c r="L3607" s="132" t="s">
        <v>821</v>
      </c>
      <c r="M3607" s="132" t="s">
        <v>311</v>
      </c>
      <c r="N3607" s="132" t="s">
        <v>652</v>
      </c>
      <c r="O3607" s="132" t="s">
        <v>62</v>
      </c>
      <c r="P3607" s="132" t="s">
        <v>1534</v>
      </c>
      <c r="Q3607" s="132" t="s">
        <v>65</v>
      </c>
      <c r="R3607" s="132" t="s">
        <v>57</v>
      </c>
      <c r="S3607" s="132" t="s">
        <v>1206</v>
      </c>
      <c r="T3607" s="134">
        <v>2.87</v>
      </c>
      <c r="U3607" s="133">
        <v>47483</v>
      </c>
      <c r="V3607" s="136">
        <v>2.2499999999999999E-2</v>
      </c>
      <c r="W3607" s="178">
        <v>4.7500000000000001E-2</v>
      </c>
      <c r="X3607" s="132" t="s">
        <v>636</v>
      </c>
      <c r="Y3607" s="132"/>
      <c r="Z3607" s="135">
        <v>1872000</v>
      </c>
      <c r="AA3607" s="135">
        <v>1</v>
      </c>
      <c r="AB3607" s="135">
        <v>105.98</v>
      </c>
      <c r="AC3607" s="135">
        <v>0</v>
      </c>
      <c r="AD3607" s="135">
        <v>1983.9456</v>
      </c>
      <c r="AE3607" s="137"/>
      <c r="AF3607" s="137"/>
      <c r="AG3607" s="132" t="s">
        <v>17</v>
      </c>
      <c r="AH3607" s="136">
        <v>3.3293796940000002E-3</v>
      </c>
      <c r="AI3607" s="136">
        <v>6.2726381978435398E-4</v>
      </c>
      <c r="AJ3607" s="136">
        <v>1.5188268544609728E-4</v>
      </c>
    </row>
    <row r="3608" spans="1:36" ht="13.5" thickBot="1">
      <c r="A3608" s="131">
        <v>8694</v>
      </c>
      <c r="B3608" s="131">
        <v>12533</v>
      </c>
      <c r="C3608" s="132" t="s">
        <v>1835</v>
      </c>
      <c r="D3608" s="132">
        <v>520037540</v>
      </c>
      <c r="E3608" s="132" t="s">
        <v>429</v>
      </c>
      <c r="F3608" s="132" t="s">
        <v>1837</v>
      </c>
      <c r="G3608" s="132">
        <v>3130424</v>
      </c>
      <c r="H3608" s="132" t="s">
        <v>102</v>
      </c>
      <c r="I3608" s="132" t="s">
        <v>229</v>
      </c>
      <c r="J3608" s="132" t="s">
        <v>53</v>
      </c>
      <c r="K3608" s="132" t="s">
        <v>53</v>
      </c>
      <c r="L3608" s="132" t="s">
        <v>821</v>
      </c>
      <c r="M3608" s="132" t="s">
        <v>311</v>
      </c>
      <c r="N3608" s="132" t="s">
        <v>652</v>
      </c>
      <c r="O3608" s="132" t="s">
        <v>62</v>
      </c>
      <c r="P3608" s="132" t="s">
        <v>1534</v>
      </c>
      <c r="Q3608" s="132" t="s">
        <v>65</v>
      </c>
      <c r="R3608" s="132" t="s">
        <v>57</v>
      </c>
      <c r="S3608" s="132" t="s">
        <v>1206</v>
      </c>
      <c r="T3608" s="134">
        <v>4.1399999999999997</v>
      </c>
      <c r="U3608" s="133">
        <v>47848</v>
      </c>
      <c r="V3608" s="136">
        <v>1.49E-2</v>
      </c>
      <c r="W3608" s="178">
        <v>5.16E-2</v>
      </c>
      <c r="X3608" s="132" t="s">
        <v>636</v>
      </c>
      <c r="Y3608" s="132"/>
      <c r="Z3608" s="135">
        <v>380000</v>
      </c>
      <c r="AA3608" s="135">
        <v>1</v>
      </c>
      <c r="AB3608" s="135">
        <v>95.72</v>
      </c>
      <c r="AC3608" s="135">
        <v>0</v>
      </c>
      <c r="AD3608" s="135">
        <v>363.73599999999999</v>
      </c>
      <c r="AE3608" s="137"/>
      <c r="AF3608" s="137"/>
      <c r="AG3608" s="132" t="s">
        <v>17</v>
      </c>
      <c r="AH3608" s="136">
        <v>1.3333333330000001E-3</v>
      </c>
      <c r="AI3608" s="136">
        <v>1.1500236334760478E-4</v>
      </c>
      <c r="AJ3608" s="136">
        <v>2.7846126664673485E-5</v>
      </c>
    </row>
    <row r="3609" spans="1:36" ht="13.5" thickBot="1">
      <c r="A3609" s="131">
        <v>8694</v>
      </c>
      <c r="B3609" s="131">
        <v>12533</v>
      </c>
      <c r="C3609" s="132" t="s">
        <v>1370</v>
      </c>
      <c r="D3609" s="132">
        <v>520037789</v>
      </c>
      <c r="E3609" s="132" t="s">
        <v>429</v>
      </c>
      <c r="F3609" s="132" t="s">
        <v>1838</v>
      </c>
      <c r="G3609" s="132">
        <v>3230190</v>
      </c>
      <c r="H3609" s="132" t="s">
        <v>102</v>
      </c>
      <c r="I3609" s="132" t="s">
        <v>229</v>
      </c>
      <c r="J3609" s="132" t="s">
        <v>53</v>
      </c>
      <c r="K3609" s="132" t="s">
        <v>53</v>
      </c>
      <c r="L3609" s="132" t="s">
        <v>821</v>
      </c>
      <c r="M3609" s="132" t="s">
        <v>311</v>
      </c>
      <c r="N3609" s="132" t="s">
        <v>651</v>
      </c>
      <c r="O3609" s="132" t="s">
        <v>62</v>
      </c>
      <c r="P3609" s="132" t="s">
        <v>1350</v>
      </c>
      <c r="Q3609" s="132" t="s">
        <v>65</v>
      </c>
      <c r="R3609" s="132" t="s">
        <v>57</v>
      </c>
      <c r="S3609" s="132" t="s">
        <v>1206</v>
      </c>
      <c r="T3609" s="134">
        <v>1.014</v>
      </c>
      <c r="U3609" s="133">
        <v>45848</v>
      </c>
      <c r="V3609" s="136">
        <v>1.7600000000000001E-2</v>
      </c>
      <c r="W3609" s="178">
        <v>2.53E-2</v>
      </c>
      <c r="X3609" s="132" t="s">
        <v>636</v>
      </c>
      <c r="Y3609" s="132"/>
      <c r="Z3609" s="135">
        <v>7689134.0899999999</v>
      </c>
      <c r="AA3609" s="135">
        <v>1</v>
      </c>
      <c r="AB3609" s="135">
        <v>114.44</v>
      </c>
      <c r="AC3609" s="135">
        <v>78.915229999999994</v>
      </c>
      <c r="AD3609" s="135">
        <v>8878.3602800000008</v>
      </c>
      <c r="AE3609" s="137"/>
      <c r="AF3609" s="137"/>
      <c r="AG3609" s="132" t="s">
        <v>17</v>
      </c>
      <c r="AH3609" s="136">
        <v>9.9992643919999992E-3</v>
      </c>
      <c r="AI3609" s="136">
        <v>2.8070700036606283E-3</v>
      </c>
      <c r="AJ3609" s="136">
        <v>6.796906133335331E-4</v>
      </c>
    </row>
    <row r="3610" spans="1:36" ht="13.5" thickBot="1">
      <c r="A3610" s="131">
        <v>8694</v>
      </c>
      <c r="B3610" s="131">
        <v>12533</v>
      </c>
      <c r="C3610" s="132" t="s">
        <v>1370</v>
      </c>
      <c r="D3610" s="132">
        <v>520037789</v>
      </c>
      <c r="E3610" s="132" t="s">
        <v>429</v>
      </c>
      <c r="F3610" s="132" t="s">
        <v>1371</v>
      </c>
      <c r="G3610" s="132">
        <v>3230208</v>
      </c>
      <c r="H3610" s="132" t="s">
        <v>102</v>
      </c>
      <c r="I3610" s="132" t="s">
        <v>229</v>
      </c>
      <c r="J3610" s="132" t="s">
        <v>53</v>
      </c>
      <c r="K3610" s="132" t="s">
        <v>53</v>
      </c>
      <c r="L3610" s="132" t="s">
        <v>821</v>
      </c>
      <c r="M3610" s="132" t="s">
        <v>311</v>
      </c>
      <c r="N3610" s="132" t="s">
        <v>651</v>
      </c>
      <c r="O3610" s="132" t="s">
        <v>62</v>
      </c>
      <c r="P3610" s="132" t="s">
        <v>1350</v>
      </c>
      <c r="Q3610" s="132" t="s">
        <v>65</v>
      </c>
      <c r="R3610" s="132" t="s">
        <v>57</v>
      </c>
      <c r="S3610" s="132" t="s">
        <v>1206</v>
      </c>
      <c r="T3610" s="134">
        <v>1.0129999999999999</v>
      </c>
      <c r="U3610" s="133">
        <v>45848</v>
      </c>
      <c r="V3610" s="136">
        <v>2.3E-2</v>
      </c>
      <c r="W3610" s="178">
        <v>2.7900000000000001E-2</v>
      </c>
      <c r="X3610" s="132" t="s">
        <v>636</v>
      </c>
      <c r="Y3610" s="132"/>
      <c r="Z3610" s="135">
        <v>991741.57</v>
      </c>
      <c r="AA3610" s="135">
        <v>1</v>
      </c>
      <c r="AB3610" s="135">
        <v>114.76</v>
      </c>
      <c r="AC3610" s="135">
        <v>13.22931</v>
      </c>
      <c r="AD3610" s="135">
        <v>1151.35194</v>
      </c>
      <c r="AE3610" s="137"/>
      <c r="AF3610" s="137"/>
      <c r="AG3610" s="132" t="s">
        <v>17</v>
      </c>
      <c r="AH3610" s="136">
        <v>1.231205473E-3</v>
      </c>
      <c r="AI3610" s="136">
        <v>3.6402279165342357E-4</v>
      </c>
      <c r="AJ3610" s="136">
        <v>8.814275176737399E-5</v>
      </c>
    </row>
    <row r="3611" spans="1:36" ht="13.5" thickBot="1">
      <c r="A3611" s="131">
        <v>8694</v>
      </c>
      <c r="B3611" s="131">
        <v>12533</v>
      </c>
      <c r="C3611" s="132" t="s">
        <v>1370</v>
      </c>
      <c r="D3611" s="132">
        <v>520037789</v>
      </c>
      <c r="E3611" s="132" t="s">
        <v>429</v>
      </c>
      <c r="F3611" s="132" t="s">
        <v>1839</v>
      </c>
      <c r="G3611" s="132">
        <v>3230232</v>
      </c>
      <c r="H3611" s="132" t="s">
        <v>102</v>
      </c>
      <c r="I3611" s="132" t="s">
        <v>229</v>
      </c>
      <c r="J3611" s="132" t="s">
        <v>53</v>
      </c>
      <c r="K3611" s="132" t="s">
        <v>53</v>
      </c>
      <c r="L3611" s="132" t="s">
        <v>821</v>
      </c>
      <c r="M3611" s="132" t="s">
        <v>311</v>
      </c>
      <c r="N3611" s="132" t="s">
        <v>651</v>
      </c>
      <c r="O3611" s="132" t="s">
        <v>62</v>
      </c>
      <c r="P3611" s="132" t="s">
        <v>1350</v>
      </c>
      <c r="Q3611" s="132" t="s">
        <v>65</v>
      </c>
      <c r="R3611" s="132" t="s">
        <v>57</v>
      </c>
      <c r="S3611" s="132" t="s">
        <v>1206</v>
      </c>
      <c r="T3611" s="134">
        <v>1.7549999999999999</v>
      </c>
      <c r="U3611" s="133">
        <v>46139</v>
      </c>
      <c r="V3611" s="136">
        <v>2.1499999999999998E-2</v>
      </c>
      <c r="W3611" s="178">
        <v>2.5999999999999999E-2</v>
      </c>
      <c r="X3611" s="132" t="s">
        <v>636</v>
      </c>
      <c r="Y3611" s="132"/>
      <c r="Z3611" s="135">
        <v>7050048.9900000002</v>
      </c>
      <c r="AA3611" s="135">
        <v>1</v>
      </c>
      <c r="AB3611" s="135">
        <v>115.16</v>
      </c>
      <c r="AC3611" s="135">
        <v>0</v>
      </c>
      <c r="AD3611" s="135">
        <v>8118.8364199999996</v>
      </c>
      <c r="AE3611" s="137"/>
      <c r="AF3611" s="137"/>
      <c r="AG3611" s="132" t="s">
        <v>17</v>
      </c>
      <c r="AH3611" s="136">
        <v>5.9100518190000001E-3</v>
      </c>
      <c r="AI3611" s="136">
        <v>2.5669314445988488E-3</v>
      </c>
      <c r="AJ3611" s="136">
        <v>6.2154460191205766E-4</v>
      </c>
    </row>
    <row r="3612" spans="1:36" ht="13.5" thickBot="1">
      <c r="A3612" s="131">
        <v>8694</v>
      </c>
      <c r="B3612" s="131">
        <v>12533</v>
      </c>
      <c r="C3612" s="132" t="s">
        <v>1370</v>
      </c>
      <c r="D3612" s="132">
        <v>520037789</v>
      </c>
      <c r="E3612" s="132" t="s">
        <v>429</v>
      </c>
      <c r="F3612" s="132" t="s">
        <v>1372</v>
      </c>
      <c r="G3612" s="132">
        <v>3230240</v>
      </c>
      <c r="H3612" s="132" t="s">
        <v>102</v>
      </c>
      <c r="I3612" s="132" t="s">
        <v>228</v>
      </c>
      <c r="J3612" s="132" t="s">
        <v>53</v>
      </c>
      <c r="K3612" s="132" t="s">
        <v>53</v>
      </c>
      <c r="L3612" s="132" t="s">
        <v>821</v>
      </c>
      <c r="M3612" s="132" t="s">
        <v>311</v>
      </c>
      <c r="N3612" s="132" t="s">
        <v>651</v>
      </c>
      <c r="O3612" s="132" t="s">
        <v>62</v>
      </c>
      <c r="P3612" s="132" t="s">
        <v>1350</v>
      </c>
      <c r="Q3612" s="132" t="s">
        <v>65</v>
      </c>
      <c r="R3612" s="132" t="s">
        <v>57</v>
      </c>
      <c r="S3612" s="132" t="s">
        <v>1206</v>
      </c>
      <c r="T3612" s="134">
        <v>0.499</v>
      </c>
      <c r="U3612" s="133">
        <v>45656</v>
      </c>
      <c r="V3612" s="136">
        <v>3.5000000000000003E-2</v>
      </c>
      <c r="W3612" s="178">
        <v>4.5400000000000003E-2</v>
      </c>
      <c r="X3612" s="132" t="s">
        <v>636</v>
      </c>
      <c r="Y3612" s="132"/>
      <c r="Z3612" s="135">
        <v>5939520.5700000003</v>
      </c>
      <c r="AA3612" s="135">
        <v>1</v>
      </c>
      <c r="AB3612" s="135">
        <v>99.52</v>
      </c>
      <c r="AC3612" s="135">
        <v>0</v>
      </c>
      <c r="AD3612" s="135">
        <v>5911.0108700000001</v>
      </c>
      <c r="AE3612" s="137"/>
      <c r="AF3612" s="137"/>
      <c r="AG3612" s="132" t="s">
        <v>17</v>
      </c>
      <c r="AH3612" s="136">
        <v>8.6787309989999999E-3</v>
      </c>
      <c r="AI3612" s="136">
        <v>1.8688835304269621E-3</v>
      </c>
      <c r="AJ3612" s="136">
        <v>4.5252259166615847E-4</v>
      </c>
    </row>
    <row r="3613" spans="1:36" ht="13.5" thickBot="1">
      <c r="A3613" s="131">
        <v>8694</v>
      </c>
      <c r="B3613" s="131">
        <v>12533</v>
      </c>
      <c r="C3613" s="132" t="s">
        <v>1370</v>
      </c>
      <c r="D3613" s="132">
        <v>520037789</v>
      </c>
      <c r="E3613" s="132" t="s">
        <v>429</v>
      </c>
      <c r="F3613" s="132" t="s">
        <v>1840</v>
      </c>
      <c r="G3613" s="132">
        <v>3230265</v>
      </c>
      <c r="H3613" s="132" t="s">
        <v>102</v>
      </c>
      <c r="I3613" s="132" t="s">
        <v>229</v>
      </c>
      <c r="J3613" s="132" t="s">
        <v>53</v>
      </c>
      <c r="K3613" s="132" t="s">
        <v>53</v>
      </c>
      <c r="L3613" s="132" t="s">
        <v>821</v>
      </c>
      <c r="M3613" s="132" t="s">
        <v>311</v>
      </c>
      <c r="N3613" s="132" t="s">
        <v>651</v>
      </c>
      <c r="O3613" s="132" t="s">
        <v>62</v>
      </c>
      <c r="P3613" s="132" t="s">
        <v>1350</v>
      </c>
      <c r="Q3613" s="132" t="s">
        <v>65</v>
      </c>
      <c r="R3613" s="132" t="s">
        <v>57</v>
      </c>
      <c r="S3613" s="132" t="s">
        <v>1206</v>
      </c>
      <c r="T3613" s="134">
        <v>2.58</v>
      </c>
      <c r="U3613" s="133">
        <v>46478</v>
      </c>
      <c r="V3613" s="136">
        <v>2.35E-2</v>
      </c>
      <c r="W3613" s="178">
        <v>2.5700000000000001E-2</v>
      </c>
      <c r="X3613" s="132" t="s">
        <v>636</v>
      </c>
      <c r="Y3613" s="132"/>
      <c r="Z3613" s="135">
        <v>4507480.3600000003</v>
      </c>
      <c r="AA3613" s="135">
        <v>1</v>
      </c>
      <c r="AB3613" s="135">
        <v>114.98</v>
      </c>
      <c r="AC3613" s="135">
        <v>0</v>
      </c>
      <c r="AD3613" s="135">
        <v>5182.7009200000002</v>
      </c>
      <c r="AE3613" s="137"/>
      <c r="AF3613" s="137"/>
      <c r="AG3613" s="132" t="s">
        <v>17</v>
      </c>
      <c r="AH3613" s="136">
        <v>4.799673204E-3</v>
      </c>
      <c r="AI3613" s="136">
        <v>1.6386138691903073E-3</v>
      </c>
      <c r="AJ3613" s="136">
        <v>3.9676618834385327E-4</v>
      </c>
    </row>
    <row r="3614" spans="1:36" ht="13.5" thickBot="1">
      <c r="A3614" s="131">
        <v>8694</v>
      </c>
      <c r="B3614" s="131">
        <v>12533</v>
      </c>
      <c r="C3614" s="132" t="s">
        <v>1370</v>
      </c>
      <c r="D3614" s="132">
        <v>520037789</v>
      </c>
      <c r="E3614" s="132" t="s">
        <v>429</v>
      </c>
      <c r="F3614" s="132" t="s">
        <v>1841</v>
      </c>
      <c r="G3614" s="132">
        <v>3230273</v>
      </c>
      <c r="H3614" s="132" t="s">
        <v>102</v>
      </c>
      <c r="I3614" s="132" t="s">
        <v>229</v>
      </c>
      <c r="J3614" s="132" t="s">
        <v>53</v>
      </c>
      <c r="K3614" s="132" t="s">
        <v>53</v>
      </c>
      <c r="L3614" s="132" t="s">
        <v>821</v>
      </c>
      <c r="M3614" s="132" t="s">
        <v>311</v>
      </c>
      <c r="N3614" s="132" t="s">
        <v>651</v>
      </c>
      <c r="O3614" s="132" t="s">
        <v>62</v>
      </c>
      <c r="P3614" s="132" t="s">
        <v>1350</v>
      </c>
      <c r="Q3614" s="132" t="s">
        <v>65</v>
      </c>
      <c r="R3614" s="132" t="s">
        <v>57</v>
      </c>
      <c r="S3614" s="132" t="s">
        <v>1206</v>
      </c>
      <c r="T3614" s="134">
        <v>4.1360000000000001</v>
      </c>
      <c r="U3614" s="133">
        <v>48214</v>
      </c>
      <c r="V3614" s="136">
        <v>2.2499999999999999E-2</v>
      </c>
      <c r="W3614" s="178">
        <v>3.1E-2</v>
      </c>
      <c r="X3614" s="132" t="s">
        <v>636</v>
      </c>
      <c r="Y3614" s="132"/>
      <c r="Z3614" s="135">
        <v>59593.95</v>
      </c>
      <c r="AA3614" s="135">
        <v>1</v>
      </c>
      <c r="AB3614" s="135">
        <v>111.19</v>
      </c>
      <c r="AC3614" s="135">
        <v>0.92923999999999995</v>
      </c>
      <c r="AD3614" s="135">
        <v>67.191749999999999</v>
      </c>
      <c r="AE3614" s="137"/>
      <c r="AF3614" s="137"/>
      <c r="AG3614" s="132" t="s">
        <v>17</v>
      </c>
      <c r="AH3614" s="136">
        <v>5.0656282466291403E-5</v>
      </c>
      <c r="AI3614" s="136">
        <v>2.1244006772663205E-5</v>
      </c>
      <c r="AJ3614" s="136">
        <v>5.1439230137271942E-6</v>
      </c>
    </row>
    <row r="3615" spans="1:36" ht="13.5" thickBot="1">
      <c r="A3615" s="131">
        <v>8694</v>
      </c>
      <c r="B3615" s="131">
        <v>12533</v>
      </c>
      <c r="C3615" s="132" t="s">
        <v>1370</v>
      </c>
      <c r="D3615" s="132">
        <v>520037789</v>
      </c>
      <c r="E3615" s="132" t="s">
        <v>429</v>
      </c>
      <c r="F3615" s="132" t="s">
        <v>1842</v>
      </c>
      <c r="G3615" s="132">
        <v>3230372</v>
      </c>
      <c r="H3615" s="132" t="s">
        <v>102</v>
      </c>
      <c r="I3615" s="132" t="s">
        <v>229</v>
      </c>
      <c r="J3615" s="132" t="s">
        <v>53</v>
      </c>
      <c r="K3615" s="132" t="s">
        <v>53</v>
      </c>
      <c r="L3615" s="132" t="s">
        <v>821</v>
      </c>
      <c r="M3615" s="132" t="s">
        <v>311</v>
      </c>
      <c r="N3615" s="132" t="s">
        <v>651</v>
      </c>
      <c r="O3615" s="132" t="s">
        <v>62</v>
      </c>
      <c r="P3615" s="132" t="s">
        <v>1350</v>
      </c>
      <c r="Q3615" s="132" t="s">
        <v>65</v>
      </c>
      <c r="R3615" s="132" t="s">
        <v>57</v>
      </c>
      <c r="S3615" s="132" t="s">
        <v>1206</v>
      </c>
      <c r="T3615" s="134">
        <v>3.7970000000000002</v>
      </c>
      <c r="U3615" s="133">
        <v>46936</v>
      </c>
      <c r="V3615" s="136">
        <v>6.4999999999999997E-3</v>
      </c>
      <c r="W3615" s="178">
        <v>2.75E-2</v>
      </c>
      <c r="X3615" s="132" t="s">
        <v>636</v>
      </c>
      <c r="Y3615" s="132"/>
      <c r="Z3615" s="135">
        <v>243067.72</v>
      </c>
      <c r="AA3615" s="135">
        <v>1</v>
      </c>
      <c r="AB3615" s="135">
        <v>104.76</v>
      </c>
      <c r="AC3615" s="135">
        <v>1.12087</v>
      </c>
      <c r="AD3615" s="135">
        <v>255.75861</v>
      </c>
      <c r="AE3615" s="137"/>
      <c r="AF3615" s="137"/>
      <c r="AG3615" s="132" t="s">
        <v>17</v>
      </c>
      <c r="AH3615" s="136">
        <v>4.9325856700000001E-4</v>
      </c>
      <c r="AI3615" s="136">
        <v>8.0863166132850059E-5</v>
      </c>
      <c r="AJ3615" s="136">
        <v>1.9579823414896593E-5</v>
      </c>
    </row>
    <row r="3616" spans="1:36" ht="13.5" thickBot="1">
      <c r="A3616" s="131">
        <v>8694</v>
      </c>
      <c r="B3616" s="131">
        <v>12533</v>
      </c>
      <c r="C3616" s="132" t="s">
        <v>1370</v>
      </c>
      <c r="D3616" s="132">
        <v>520037789</v>
      </c>
      <c r="E3616" s="132" t="s">
        <v>429</v>
      </c>
      <c r="F3616" s="132" t="s">
        <v>1843</v>
      </c>
      <c r="G3616" s="132">
        <v>3230398</v>
      </c>
      <c r="H3616" s="132" t="s">
        <v>102</v>
      </c>
      <c r="I3616" s="132" t="s">
        <v>229</v>
      </c>
      <c r="J3616" s="132" t="s">
        <v>53</v>
      </c>
      <c r="K3616" s="132" t="s">
        <v>53</v>
      </c>
      <c r="L3616" s="132" t="s">
        <v>821</v>
      </c>
      <c r="M3616" s="132" t="s">
        <v>311</v>
      </c>
      <c r="N3616" s="132" t="s">
        <v>651</v>
      </c>
      <c r="O3616" s="132" t="s">
        <v>62</v>
      </c>
      <c r="P3616" s="132" t="s">
        <v>1350</v>
      </c>
      <c r="Q3616" s="132" t="s">
        <v>65</v>
      </c>
      <c r="R3616" s="132" t="s">
        <v>57</v>
      </c>
      <c r="S3616" s="132" t="s">
        <v>1206</v>
      </c>
      <c r="T3616" s="134">
        <v>4.593</v>
      </c>
      <c r="U3616" s="133">
        <v>47300</v>
      </c>
      <c r="V3616" s="136">
        <v>1.43E-2</v>
      </c>
      <c r="W3616" s="178">
        <v>3.1800000000000002E-2</v>
      </c>
      <c r="X3616" s="132" t="s">
        <v>636</v>
      </c>
      <c r="Y3616" s="132"/>
      <c r="Z3616" s="135">
        <v>11800000</v>
      </c>
      <c r="AA3616" s="135">
        <v>1</v>
      </c>
      <c r="AB3616" s="135">
        <v>104.95</v>
      </c>
      <c r="AC3616" s="135">
        <v>106.67599</v>
      </c>
      <c r="AD3616" s="135">
        <v>12490.77599</v>
      </c>
      <c r="AE3616" s="137"/>
      <c r="AF3616" s="137"/>
      <c r="AG3616" s="132" t="s">
        <v>17</v>
      </c>
      <c r="AH3616" s="136">
        <v>1.0497540569E-2</v>
      </c>
      <c r="AI3616" s="136">
        <v>3.9492070042435115E-3</v>
      </c>
      <c r="AJ3616" s="136">
        <v>9.5624224810742506E-4</v>
      </c>
    </row>
    <row r="3617" spans="1:36" ht="13.5" thickBot="1">
      <c r="A3617" s="131">
        <v>8694</v>
      </c>
      <c r="B3617" s="131">
        <v>12533</v>
      </c>
      <c r="C3617" s="132" t="s">
        <v>1370</v>
      </c>
      <c r="D3617" s="132">
        <v>520037789</v>
      </c>
      <c r="E3617" s="132" t="s">
        <v>429</v>
      </c>
      <c r="F3617" s="132" t="s">
        <v>1844</v>
      </c>
      <c r="G3617" s="132">
        <v>3230422</v>
      </c>
      <c r="H3617" s="132" t="s">
        <v>102</v>
      </c>
      <c r="I3617" s="132" t="s">
        <v>229</v>
      </c>
      <c r="J3617" s="132" t="s">
        <v>53</v>
      </c>
      <c r="K3617" s="132" t="s">
        <v>53</v>
      </c>
      <c r="L3617" s="132" t="s">
        <v>821</v>
      </c>
      <c r="M3617" s="132" t="s">
        <v>311</v>
      </c>
      <c r="N3617" s="132" t="s">
        <v>651</v>
      </c>
      <c r="O3617" s="132" t="s">
        <v>62</v>
      </c>
      <c r="P3617" s="132" t="s">
        <v>1350</v>
      </c>
      <c r="Q3617" s="132" t="s">
        <v>65</v>
      </c>
      <c r="R3617" s="132" t="s">
        <v>57</v>
      </c>
      <c r="S3617" s="132" t="s">
        <v>1206</v>
      </c>
      <c r="T3617" s="134">
        <v>5.5469999999999997</v>
      </c>
      <c r="U3617" s="133">
        <v>47665</v>
      </c>
      <c r="V3617" s="136">
        <v>2.5000000000000001E-3</v>
      </c>
      <c r="W3617" s="178">
        <v>3.2399999999999998E-2</v>
      </c>
      <c r="X3617" s="132" t="s">
        <v>636</v>
      </c>
      <c r="Y3617" s="132"/>
      <c r="Z3617" s="135">
        <v>22644686.059999999</v>
      </c>
      <c r="AA3617" s="135">
        <v>1</v>
      </c>
      <c r="AB3617" s="135">
        <v>94.59</v>
      </c>
      <c r="AC3617" s="135">
        <v>116.19449</v>
      </c>
      <c r="AD3617" s="135">
        <v>21535.803029999999</v>
      </c>
      <c r="AE3617" s="137"/>
      <c r="AF3617" s="137"/>
      <c r="AG3617" s="132" t="s">
        <v>17</v>
      </c>
      <c r="AH3617" s="136">
        <v>1.8244206847999999E-2</v>
      </c>
      <c r="AI3617" s="136">
        <v>6.8089720155236439E-3</v>
      </c>
      <c r="AJ3617" s="136">
        <v>1.6486921805893258E-3</v>
      </c>
    </row>
    <row r="3618" spans="1:36" ht="13.5" thickBot="1">
      <c r="A3618" s="131">
        <v>8694</v>
      </c>
      <c r="B3618" s="131">
        <v>12533</v>
      </c>
      <c r="C3618" s="132" t="s">
        <v>1845</v>
      </c>
      <c r="D3618" s="132">
        <v>520037797</v>
      </c>
      <c r="E3618" s="132" t="s">
        <v>429</v>
      </c>
      <c r="F3618" s="132" t="s">
        <v>1846</v>
      </c>
      <c r="G3618" s="132">
        <v>3280138</v>
      </c>
      <c r="H3618" s="132" t="s">
        <v>102</v>
      </c>
      <c r="I3618" s="132" t="s">
        <v>228</v>
      </c>
      <c r="J3618" s="132" t="s">
        <v>53</v>
      </c>
      <c r="K3618" s="132" t="s">
        <v>53</v>
      </c>
      <c r="L3618" s="132" t="s">
        <v>821</v>
      </c>
      <c r="M3618" s="132" t="s">
        <v>311</v>
      </c>
      <c r="N3618" s="132" t="s">
        <v>254</v>
      </c>
      <c r="O3618" s="132" t="s">
        <v>62</v>
      </c>
      <c r="P3618" s="132" t="s">
        <v>298</v>
      </c>
      <c r="Q3618" s="132" t="s">
        <v>298</v>
      </c>
      <c r="R3618" s="132" t="s">
        <v>57</v>
      </c>
      <c r="S3618" s="132" t="s">
        <v>1206</v>
      </c>
      <c r="T3618" s="134">
        <v>1.486</v>
      </c>
      <c r="U3618" s="133">
        <v>46022</v>
      </c>
      <c r="V3618" s="136">
        <v>1.9900000000000001E-2</v>
      </c>
      <c r="W3618" s="178">
        <v>5.3900000000000003E-2</v>
      </c>
      <c r="X3618" s="132" t="s">
        <v>636</v>
      </c>
      <c r="Y3618" s="132"/>
      <c r="Z3618" s="135">
        <v>488000</v>
      </c>
      <c r="AA3618" s="135">
        <v>1</v>
      </c>
      <c r="AB3618" s="135">
        <v>95.25</v>
      </c>
      <c r="AC3618" s="135">
        <v>0</v>
      </c>
      <c r="AD3618" s="135">
        <v>464.82</v>
      </c>
      <c r="AE3618" s="137"/>
      <c r="AF3618" s="137"/>
      <c r="AG3618" s="132" t="s">
        <v>17</v>
      </c>
      <c r="AH3618" s="136">
        <v>3.2533333330000002E-3</v>
      </c>
      <c r="AI3618" s="136">
        <v>1.4696207835142427E-4</v>
      </c>
      <c r="AJ3618" s="136">
        <v>3.5584700431833881E-5</v>
      </c>
    </row>
    <row r="3619" spans="1:36" ht="13.5" thickBot="1">
      <c r="A3619" s="131">
        <v>8694</v>
      </c>
      <c r="B3619" s="131">
        <v>12533</v>
      </c>
      <c r="C3619" s="132" t="s">
        <v>1634</v>
      </c>
      <c r="D3619" s="132">
        <v>520038340</v>
      </c>
      <c r="E3619" s="132" t="s">
        <v>429</v>
      </c>
      <c r="F3619" s="132" t="s">
        <v>1847</v>
      </c>
      <c r="G3619" s="132">
        <v>3650140</v>
      </c>
      <c r="H3619" s="132" t="s">
        <v>102</v>
      </c>
      <c r="I3619" s="132" t="s">
        <v>228</v>
      </c>
      <c r="J3619" s="132" t="s">
        <v>53</v>
      </c>
      <c r="K3619" s="132" t="s">
        <v>314</v>
      </c>
      <c r="L3619" s="132" t="s">
        <v>821</v>
      </c>
      <c r="M3619" s="132" t="s">
        <v>311</v>
      </c>
      <c r="N3619" s="132" t="s">
        <v>652</v>
      </c>
      <c r="O3619" s="132" t="s">
        <v>62</v>
      </c>
      <c r="P3619" s="132" t="s">
        <v>298</v>
      </c>
      <c r="Q3619" s="132" t="s">
        <v>298</v>
      </c>
      <c r="R3619" s="132" t="s">
        <v>57</v>
      </c>
      <c r="S3619" s="132" t="s">
        <v>1206</v>
      </c>
      <c r="T3619" s="134">
        <v>0.47199999999999998</v>
      </c>
      <c r="U3619" s="133">
        <v>45853</v>
      </c>
      <c r="V3619" s="136">
        <v>0.06</v>
      </c>
      <c r="W3619" s="178">
        <v>0.27529999999999999</v>
      </c>
      <c r="X3619" s="132" t="s">
        <v>636</v>
      </c>
      <c r="Y3619" s="132"/>
      <c r="Z3619" s="135">
        <v>7145972.2699999996</v>
      </c>
      <c r="AA3619" s="135">
        <v>1</v>
      </c>
      <c r="AB3619" s="135">
        <v>93.83</v>
      </c>
      <c r="AC3619" s="135">
        <v>0</v>
      </c>
      <c r="AD3619" s="135">
        <v>6705.0657799999999</v>
      </c>
      <c r="AE3619" s="137"/>
      <c r="AF3619" s="137"/>
      <c r="AG3619" s="132" t="s">
        <v>17</v>
      </c>
      <c r="AH3619" s="136">
        <v>4.8800210949E-2</v>
      </c>
      <c r="AI3619" s="136">
        <v>2.1199397670319986E-3</v>
      </c>
      <c r="AJ3619" s="136">
        <v>5.1331215773211267E-4</v>
      </c>
    </row>
    <row r="3620" spans="1:36" ht="13.5" thickBot="1">
      <c r="A3620" s="131">
        <v>8694</v>
      </c>
      <c r="B3620" s="131">
        <v>12533</v>
      </c>
      <c r="C3620" s="132" t="s">
        <v>1848</v>
      </c>
      <c r="D3620" s="132">
        <v>520038332</v>
      </c>
      <c r="E3620" s="132" t="s">
        <v>429</v>
      </c>
      <c r="F3620" s="132" t="s">
        <v>1849</v>
      </c>
      <c r="G3620" s="132">
        <v>3660156</v>
      </c>
      <c r="H3620" s="132" t="s">
        <v>102</v>
      </c>
      <c r="I3620" s="132" t="s">
        <v>229</v>
      </c>
      <c r="J3620" s="132" t="s">
        <v>53</v>
      </c>
      <c r="K3620" s="132" t="s">
        <v>53</v>
      </c>
      <c r="L3620" s="132" t="s">
        <v>821</v>
      </c>
      <c r="M3620" s="132" t="s">
        <v>311</v>
      </c>
      <c r="N3620" s="132" t="s">
        <v>651</v>
      </c>
      <c r="O3620" s="132" t="s">
        <v>62</v>
      </c>
      <c r="P3620" s="132" t="s">
        <v>298</v>
      </c>
      <c r="Q3620" s="132" t="s">
        <v>298</v>
      </c>
      <c r="R3620" s="132" t="s">
        <v>57</v>
      </c>
      <c r="S3620" s="132" t="s">
        <v>1206</v>
      </c>
      <c r="T3620" s="134">
        <v>2.5640000000000001</v>
      </c>
      <c r="U3620" s="133">
        <v>46478</v>
      </c>
      <c r="V3620" s="136">
        <v>1.9E-2</v>
      </c>
      <c r="W3620" s="178">
        <v>3.6999999999999998E-2</v>
      </c>
      <c r="X3620" s="132" t="s">
        <v>636</v>
      </c>
      <c r="Y3620" s="132"/>
      <c r="Z3620" s="135">
        <v>3880000</v>
      </c>
      <c r="AA3620" s="135">
        <v>1</v>
      </c>
      <c r="AB3620" s="135">
        <v>104.67</v>
      </c>
      <c r="AC3620" s="135">
        <v>0</v>
      </c>
      <c r="AD3620" s="135">
        <v>4061.1959999999999</v>
      </c>
      <c r="AE3620" s="137"/>
      <c r="AF3620" s="137"/>
      <c r="AG3620" s="132" t="s">
        <v>17</v>
      </c>
      <c r="AH3620" s="136">
        <v>6.6872396600000002E-3</v>
      </c>
      <c r="AI3620" s="136">
        <v>1.2840278059302328E-3</v>
      </c>
      <c r="AJ3620" s="136">
        <v>3.1090840121974535E-4</v>
      </c>
    </row>
    <row r="3621" spans="1:36" ht="13.5" thickBot="1">
      <c r="A3621" s="131">
        <v>8694</v>
      </c>
      <c r="B3621" s="131">
        <v>12533</v>
      </c>
      <c r="C3621" s="132" t="s">
        <v>1848</v>
      </c>
      <c r="D3621" s="132">
        <v>520038332</v>
      </c>
      <c r="E3621" s="132" t="s">
        <v>429</v>
      </c>
      <c r="F3621" s="132" t="s">
        <v>1849</v>
      </c>
      <c r="G3621" s="132">
        <v>36601560</v>
      </c>
      <c r="H3621" s="132" t="s">
        <v>102</v>
      </c>
      <c r="I3621" s="132" t="s">
        <v>229</v>
      </c>
      <c r="J3621" s="132" t="s">
        <v>53</v>
      </c>
      <c r="K3621" s="132" t="s">
        <v>53</v>
      </c>
      <c r="L3621" s="132" t="s">
        <v>54</v>
      </c>
      <c r="M3621" s="132" t="s">
        <v>311</v>
      </c>
      <c r="N3621" s="132" t="s">
        <v>651</v>
      </c>
      <c r="O3621" s="132" t="s">
        <v>62</v>
      </c>
      <c r="P3621" s="132" t="s">
        <v>298</v>
      </c>
      <c r="Q3621" s="132" t="s">
        <v>298</v>
      </c>
      <c r="R3621" s="132" t="s">
        <v>57</v>
      </c>
      <c r="S3621" s="132" t="s">
        <v>1206</v>
      </c>
      <c r="T3621" s="134">
        <v>2.5640000000000001</v>
      </c>
      <c r="U3621" s="133">
        <v>46478</v>
      </c>
      <c r="V3621" s="136">
        <v>1.9E-2</v>
      </c>
      <c r="W3621" s="178">
        <v>3.6999999999999998E-2</v>
      </c>
      <c r="X3621" s="132" t="s">
        <v>636</v>
      </c>
      <c r="Y3621" s="132"/>
      <c r="Z3621" s="135">
        <v>4923857.87</v>
      </c>
      <c r="AA3621" s="135">
        <v>1</v>
      </c>
      <c r="AB3621" s="135">
        <v>104.6627</v>
      </c>
      <c r="AC3621" s="135">
        <v>0</v>
      </c>
      <c r="AD3621" s="135">
        <v>5153.4425899999997</v>
      </c>
      <c r="AE3621" s="137"/>
      <c r="AF3621" s="137"/>
      <c r="AG3621" s="132" t="s">
        <v>17</v>
      </c>
      <c r="AH3621" s="136">
        <v>8.4863447499999994E-3</v>
      </c>
      <c r="AI3621" s="136">
        <v>1.6293632668369406E-3</v>
      </c>
      <c r="AJ3621" s="136">
        <v>3.9452629137688591E-4</v>
      </c>
    </row>
    <row r="3622" spans="1:36" ht="13.5" thickBot="1">
      <c r="A3622" s="131">
        <v>8694</v>
      </c>
      <c r="B3622" s="131">
        <v>12533</v>
      </c>
      <c r="C3622" s="132" t="s">
        <v>1696</v>
      </c>
      <c r="D3622" s="132">
        <v>520038274</v>
      </c>
      <c r="E3622" s="132" t="s">
        <v>429</v>
      </c>
      <c r="F3622" s="132" t="s">
        <v>1850</v>
      </c>
      <c r="G3622" s="132">
        <v>3730504</v>
      </c>
      <c r="H3622" s="132" t="s">
        <v>102</v>
      </c>
      <c r="I3622" s="132" t="s">
        <v>228</v>
      </c>
      <c r="J3622" s="132" t="s">
        <v>53</v>
      </c>
      <c r="K3622" s="132" t="s">
        <v>53</v>
      </c>
      <c r="L3622" s="132" t="s">
        <v>821</v>
      </c>
      <c r="M3622" s="132" t="s">
        <v>311</v>
      </c>
      <c r="N3622" s="132" t="s">
        <v>140</v>
      </c>
      <c r="O3622" s="132" t="s">
        <v>62</v>
      </c>
      <c r="P3622" s="132" t="s">
        <v>1497</v>
      </c>
      <c r="Q3622" s="132" t="s">
        <v>1334</v>
      </c>
      <c r="R3622" s="132" t="s">
        <v>57</v>
      </c>
      <c r="S3622" s="132" t="s">
        <v>1206</v>
      </c>
      <c r="T3622" s="134">
        <v>0.501</v>
      </c>
      <c r="U3622" s="133">
        <v>45657</v>
      </c>
      <c r="V3622" s="136">
        <v>4.7500000000000001E-2</v>
      </c>
      <c r="W3622" s="178">
        <v>5.5899999999999998E-2</v>
      </c>
      <c r="X3622" s="132" t="s">
        <v>636</v>
      </c>
      <c r="Y3622" s="132"/>
      <c r="Z3622" s="135">
        <v>1538400</v>
      </c>
      <c r="AA3622" s="135">
        <v>1</v>
      </c>
      <c r="AB3622" s="135">
        <v>99.62</v>
      </c>
      <c r="AC3622" s="135">
        <v>0</v>
      </c>
      <c r="AD3622" s="135">
        <v>1532.5540800000001</v>
      </c>
      <c r="AE3622" s="137"/>
      <c r="AF3622" s="137"/>
      <c r="AG3622" s="132" t="s">
        <v>17</v>
      </c>
      <c r="AH3622" s="136">
        <v>1.3985454545E-2</v>
      </c>
      <c r="AI3622" s="136">
        <v>4.8454742219085871E-4</v>
      </c>
      <c r="AJ3622" s="136">
        <v>1.17326014010552E-4</v>
      </c>
    </row>
    <row r="3623" spans="1:36" ht="13.5" thickBot="1">
      <c r="A3623" s="131">
        <v>8694</v>
      </c>
      <c r="B3623" s="131">
        <v>12533</v>
      </c>
      <c r="C3623" s="132" t="s">
        <v>1696</v>
      </c>
      <c r="D3623" s="132">
        <v>520038274</v>
      </c>
      <c r="E3623" s="132" t="s">
        <v>429</v>
      </c>
      <c r="F3623" s="132" t="s">
        <v>1851</v>
      </c>
      <c r="G3623" s="132">
        <v>3730579</v>
      </c>
      <c r="H3623" s="132" t="s">
        <v>102</v>
      </c>
      <c r="I3623" s="132" t="s">
        <v>228</v>
      </c>
      <c r="J3623" s="132" t="s">
        <v>53</v>
      </c>
      <c r="K3623" s="132" t="s">
        <v>53</v>
      </c>
      <c r="L3623" s="132" t="s">
        <v>821</v>
      </c>
      <c r="M3623" s="132" t="s">
        <v>311</v>
      </c>
      <c r="N3623" s="132" t="s">
        <v>140</v>
      </c>
      <c r="O3623" s="132" t="s">
        <v>62</v>
      </c>
      <c r="P3623" s="132" t="s">
        <v>1497</v>
      </c>
      <c r="Q3623" s="132" t="s">
        <v>1334</v>
      </c>
      <c r="R3623" s="132" t="s">
        <v>57</v>
      </c>
      <c r="S3623" s="132" t="s">
        <v>1206</v>
      </c>
      <c r="T3623" s="134">
        <v>1.6619999999999999</v>
      </c>
      <c r="U3623" s="133">
        <v>46660</v>
      </c>
      <c r="V3623" s="136">
        <v>3.5000000000000003E-2</v>
      </c>
      <c r="W3623" s="178">
        <v>5.7799999999999997E-2</v>
      </c>
      <c r="X3623" s="132" t="s">
        <v>636</v>
      </c>
      <c r="Y3623" s="132"/>
      <c r="Z3623" s="135">
        <v>3890000</v>
      </c>
      <c r="AA3623" s="135">
        <v>1</v>
      </c>
      <c r="AB3623" s="135">
        <v>97.32</v>
      </c>
      <c r="AC3623" s="135">
        <v>0</v>
      </c>
      <c r="AD3623" s="135">
        <v>3785.748</v>
      </c>
      <c r="AE3623" s="137"/>
      <c r="AF3623" s="137"/>
      <c r="AG3623" s="132" t="s">
        <v>17</v>
      </c>
      <c r="AH3623" s="136">
        <v>0.02</v>
      </c>
      <c r="AI3623" s="136">
        <v>1.1969394479470498E-3</v>
      </c>
      <c r="AJ3623" s="136">
        <v>2.8982123938387817E-4</v>
      </c>
    </row>
    <row r="3624" spans="1:36" ht="13.5" thickBot="1">
      <c r="A3624" s="131">
        <v>8694</v>
      </c>
      <c r="B3624" s="131">
        <v>12533</v>
      </c>
      <c r="C3624" s="132" t="s">
        <v>1852</v>
      </c>
      <c r="D3624" s="132">
        <v>520038894</v>
      </c>
      <c r="E3624" s="132" t="s">
        <v>429</v>
      </c>
      <c r="F3624" s="132" t="s">
        <v>1853</v>
      </c>
      <c r="G3624" s="132">
        <v>3870185</v>
      </c>
      <c r="H3624" s="132" t="s">
        <v>102</v>
      </c>
      <c r="I3624" s="132" t="s">
        <v>229</v>
      </c>
      <c r="J3624" s="132" t="s">
        <v>53</v>
      </c>
      <c r="K3624" s="132" t="s">
        <v>53</v>
      </c>
      <c r="L3624" s="132" t="s">
        <v>821</v>
      </c>
      <c r="M3624" s="132" t="s">
        <v>311</v>
      </c>
      <c r="N3624" s="132" t="s">
        <v>652</v>
      </c>
      <c r="O3624" s="132" t="s">
        <v>62</v>
      </c>
      <c r="P3624" s="132" t="s">
        <v>1350</v>
      </c>
      <c r="Q3624" s="132" t="s">
        <v>65</v>
      </c>
      <c r="R3624" s="132" t="s">
        <v>57</v>
      </c>
      <c r="S3624" s="132" t="s">
        <v>1206</v>
      </c>
      <c r="T3624" s="134">
        <v>3.1619999999999999</v>
      </c>
      <c r="U3624" s="133">
        <v>46661</v>
      </c>
      <c r="V3624" s="136">
        <v>5.0000000000000001E-3</v>
      </c>
      <c r="W3624" s="178">
        <v>3.04E-2</v>
      </c>
      <c r="X3624" s="132" t="s">
        <v>636</v>
      </c>
      <c r="Y3624" s="132"/>
      <c r="Z3624" s="135">
        <v>9532630</v>
      </c>
      <c r="AA3624" s="135">
        <v>1</v>
      </c>
      <c r="AB3624" s="135">
        <v>102.49</v>
      </c>
      <c r="AC3624" s="135">
        <v>0</v>
      </c>
      <c r="AD3624" s="135">
        <v>9769.9924900000005</v>
      </c>
      <c r="AE3624" s="137"/>
      <c r="AF3624" s="137"/>
      <c r="AG3624" s="132" t="s">
        <v>17</v>
      </c>
      <c r="AH3624" s="136">
        <v>1.3916187228000001E-2</v>
      </c>
      <c r="AI3624" s="136">
        <v>3.0889772423910475E-3</v>
      </c>
      <c r="AJ3624" s="136">
        <v>7.4795029469023884E-4</v>
      </c>
    </row>
    <row r="3625" spans="1:36" ht="13.5" thickBot="1">
      <c r="A3625" s="131">
        <v>8694</v>
      </c>
      <c r="B3625" s="131">
        <v>12533</v>
      </c>
      <c r="C3625" s="132" t="s">
        <v>1639</v>
      </c>
      <c r="D3625" s="132">
        <v>520038506</v>
      </c>
      <c r="E3625" s="132" t="s">
        <v>429</v>
      </c>
      <c r="F3625" s="132" t="s">
        <v>2168</v>
      </c>
      <c r="G3625" s="132">
        <v>3900354</v>
      </c>
      <c r="H3625" s="132" t="s">
        <v>102</v>
      </c>
      <c r="I3625" s="132" t="s">
        <v>228</v>
      </c>
      <c r="J3625" s="132" t="s">
        <v>53</v>
      </c>
      <c r="K3625" s="132" t="s">
        <v>53</v>
      </c>
      <c r="L3625" s="132" t="s">
        <v>821</v>
      </c>
      <c r="M3625" s="132" t="s">
        <v>311</v>
      </c>
      <c r="N3625" s="132" t="s">
        <v>651</v>
      </c>
      <c r="O3625" s="132" t="s">
        <v>62</v>
      </c>
      <c r="P3625" s="132" t="s">
        <v>1328</v>
      </c>
      <c r="Q3625" s="132" t="s">
        <v>65</v>
      </c>
      <c r="R3625" s="132" t="s">
        <v>57</v>
      </c>
      <c r="S3625" s="132" t="s">
        <v>1206</v>
      </c>
      <c r="T3625" s="134">
        <v>1.603</v>
      </c>
      <c r="U3625" s="133">
        <v>46446</v>
      </c>
      <c r="V3625" s="136">
        <v>3.85E-2</v>
      </c>
      <c r="W3625" s="178">
        <v>5.57E-2</v>
      </c>
      <c r="X3625" s="132" t="s">
        <v>636</v>
      </c>
      <c r="Y3625" s="132"/>
      <c r="Z3625" s="135">
        <v>826875.11</v>
      </c>
      <c r="AA3625" s="135">
        <v>1</v>
      </c>
      <c r="AB3625" s="135">
        <v>98.64</v>
      </c>
      <c r="AC3625" s="135">
        <v>0</v>
      </c>
      <c r="AD3625" s="135">
        <v>815.62960999999996</v>
      </c>
      <c r="AE3625" s="137"/>
      <c r="AF3625" s="137"/>
      <c r="AG3625" s="132" t="s">
        <v>17</v>
      </c>
      <c r="AH3625" s="136">
        <v>1.1504557670000001E-3</v>
      </c>
      <c r="AI3625" s="136">
        <v>2.5787750667045656E-4</v>
      </c>
      <c r="AJ3625" s="136">
        <v>6.244123603800073E-5</v>
      </c>
    </row>
    <row r="3626" spans="1:36" ht="13.5" thickBot="1">
      <c r="A3626" s="131">
        <v>8694</v>
      </c>
      <c r="B3626" s="131">
        <v>12533</v>
      </c>
      <c r="C3626" s="132" t="s">
        <v>1639</v>
      </c>
      <c r="D3626" s="132">
        <v>520038506</v>
      </c>
      <c r="E3626" s="132" t="s">
        <v>429</v>
      </c>
      <c r="F3626" s="132" t="s">
        <v>1854</v>
      </c>
      <c r="G3626" s="132">
        <v>3900362</v>
      </c>
      <c r="H3626" s="132" t="s">
        <v>102</v>
      </c>
      <c r="I3626" s="132" t="s">
        <v>228</v>
      </c>
      <c r="J3626" s="132" t="s">
        <v>53</v>
      </c>
      <c r="K3626" s="132" t="s">
        <v>53</v>
      </c>
      <c r="L3626" s="132" t="s">
        <v>821</v>
      </c>
      <c r="M3626" s="132" t="s">
        <v>311</v>
      </c>
      <c r="N3626" s="132" t="s">
        <v>651</v>
      </c>
      <c r="O3626" s="132" t="s">
        <v>62</v>
      </c>
      <c r="P3626" s="132" t="s">
        <v>1328</v>
      </c>
      <c r="Q3626" s="132" t="s">
        <v>65</v>
      </c>
      <c r="R3626" s="132" t="s">
        <v>57</v>
      </c>
      <c r="S3626" s="132" t="s">
        <v>1206</v>
      </c>
      <c r="T3626" s="134">
        <v>1.5620000000000001</v>
      </c>
      <c r="U3626" s="133">
        <v>46446</v>
      </c>
      <c r="V3626" s="136">
        <v>6.7400000000000002E-2</v>
      </c>
      <c r="W3626" s="178">
        <v>6.4100000000000004E-2</v>
      </c>
      <c r="X3626" s="132" t="s">
        <v>636</v>
      </c>
      <c r="Y3626" s="132"/>
      <c r="Z3626" s="135">
        <v>1990036.5</v>
      </c>
      <c r="AA3626" s="135">
        <v>1</v>
      </c>
      <c r="AB3626" s="135">
        <v>101.32</v>
      </c>
      <c r="AC3626" s="135">
        <v>0</v>
      </c>
      <c r="AD3626" s="135">
        <v>2016.3049799999999</v>
      </c>
      <c r="AE3626" s="137"/>
      <c r="AF3626" s="137"/>
      <c r="AG3626" s="132" t="s">
        <v>17</v>
      </c>
      <c r="AH3626" s="136">
        <v>1.8961086339999999E-3</v>
      </c>
      <c r="AI3626" s="136">
        <v>6.3749488070893444E-4</v>
      </c>
      <c r="AJ3626" s="136">
        <v>1.5435998599998884E-4</v>
      </c>
    </row>
    <row r="3627" spans="1:36" ht="13.5" thickBot="1">
      <c r="A3627" s="131">
        <v>8694</v>
      </c>
      <c r="B3627" s="131">
        <v>12533</v>
      </c>
      <c r="C3627" s="132" t="s">
        <v>1639</v>
      </c>
      <c r="D3627" s="132">
        <v>520038506</v>
      </c>
      <c r="E3627" s="132" t="s">
        <v>429</v>
      </c>
      <c r="F3627" s="132" t="s">
        <v>1855</v>
      </c>
      <c r="G3627" s="132">
        <v>3900487</v>
      </c>
      <c r="H3627" s="132" t="s">
        <v>102</v>
      </c>
      <c r="I3627" s="132" t="s">
        <v>228</v>
      </c>
      <c r="J3627" s="132" t="s">
        <v>53</v>
      </c>
      <c r="K3627" s="132" t="s">
        <v>53</v>
      </c>
      <c r="L3627" s="132" t="s">
        <v>821</v>
      </c>
      <c r="M3627" s="132" t="s">
        <v>311</v>
      </c>
      <c r="N3627" s="132" t="s">
        <v>651</v>
      </c>
      <c r="O3627" s="132" t="s">
        <v>62</v>
      </c>
      <c r="P3627" s="132" t="s">
        <v>1328</v>
      </c>
      <c r="Q3627" s="132" t="s">
        <v>65</v>
      </c>
      <c r="R3627" s="132" t="s">
        <v>57</v>
      </c>
      <c r="S3627" s="132" t="s">
        <v>1206</v>
      </c>
      <c r="T3627" s="134">
        <v>4.5529999999999999</v>
      </c>
      <c r="U3627" s="133">
        <v>47907</v>
      </c>
      <c r="V3627" s="136">
        <v>2.6599999999999999E-2</v>
      </c>
      <c r="W3627" s="178">
        <v>6.4100000000000004E-2</v>
      </c>
      <c r="X3627" s="132" t="s">
        <v>636</v>
      </c>
      <c r="Y3627" s="132"/>
      <c r="Z3627" s="135">
        <v>120000</v>
      </c>
      <c r="AA3627" s="135">
        <v>1</v>
      </c>
      <c r="AB3627" s="135">
        <v>85.57</v>
      </c>
      <c r="AC3627" s="135">
        <v>0</v>
      </c>
      <c r="AD3627" s="135">
        <v>102.684</v>
      </c>
      <c r="AE3627" s="137"/>
      <c r="AF3627" s="137"/>
      <c r="AG3627" s="132" t="s">
        <v>17</v>
      </c>
      <c r="AH3627" s="136">
        <v>7.4652121100000001E-4</v>
      </c>
      <c r="AI3627" s="136">
        <v>3.2465586793678516E-5</v>
      </c>
      <c r="AJ3627" s="136">
        <v>7.8610631623906685E-6</v>
      </c>
    </row>
    <row r="3628" spans="1:36" ht="13.5" thickBot="1">
      <c r="A3628" s="131">
        <v>8694</v>
      </c>
      <c r="B3628" s="131">
        <v>12533</v>
      </c>
      <c r="C3628" s="132" t="s">
        <v>1373</v>
      </c>
      <c r="D3628" s="132">
        <v>520038910</v>
      </c>
      <c r="E3628" s="132" t="s">
        <v>429</v>
      </c>
      <c r="F3628" s="132" t="s">
        <v>1374</v>
      </c>
      <c r="G3628" s="132">
        <v>4160156</v>
      </c>
      <c r="H3628" s="132" t="s">
        <v>102</v>
      </c>
      <c r="I3628" s="132" t="s">
        <v>228</v>
      </c>
      <c r="J3628" s="132" t="s">
        <v>53</v>
      </c>
      <c r="K3628" s="132" t="s">
        <v>53</v>
      </c>
      <c r="L3628" s="132" t="s">
        <v>821</v>
      </c>
      <c r="M3628" s="132" t="s">
        <v>311</v>
      </c>
      <c r="N3628" s="132" t="s">
        <v>651</v>
      </c>
      <c r="O3628" s="132" t="s">
        <v>62</v>
      </c>
      <c r="P3628" s="132" t="s">
        <v>1350</v>
      </c>
      <c r="Q3628" s="132" t="s">
        <v>65</v>
      </c>
      <c r="R3628" s="132" t="s">
        <v>57</v>
      </c>
      <c r="S3628" s="132" t="s">
        <v>1206</v>
      </c>
      <c r="T3628" s="134">
        <v>0.98299999999999998</v>
      </c>
      <c r="U3628" s="133">
        <v>45835</v>
      </c>
      <c r="V3628" s="136">
        <v>2.5499999999999998E-2</v>
      </c>
      <c r="W3628" s="178">
        <v>4.9099999999999998E-2</v>
      </c>
      <c r="X3628" s="132" t="s">
        <v>636</v>
      </c>
      <c r="Y3628" s="132"/>
      <c r="Z3628" s="135">
        <v>1350974.8</v>
      </c>
      <c r="AA3628" s="135">
        <v>1</v>
      </c>
      <c r="AB3628" s="135">
        <v>97.83</v>
      </c>
      <c r="AC3628" s="135">
        <v>0</v>
      </c>
      <c r="AD3628" s="135">
        <v>1321.6586500000001</v>
      </c>
      <c r="AE3628" s="137"/>
      <c r="AF3628" s="137"/>
      <c r="AG3628" s="132" t="s">
        <v>17</v>
      </c>
      <c r="AH3628" s="136">
        <v>2.0131352445999999E-2</v>
      </c>
      <c r="AI3628" s="136">
        <v>4.178686417863638E-4</v>
      </c>
      <c r="AJ3628" s="136">
        <v>1.0118073046209713E-4</v>
      </c>
    </row>
    <row r="3629" spans="1:36" ht="13.5" thickBot="1">
      <c r="A3629" s="131">
        <v>8694</v>
      </c>
      <c r="B3629" s="131">
        <v>12533</v>
      </c>
      <c r="C3629" s="132" t="s">
        <v>1856</v>
      </c>
      <c r="D3629" s="132">
        <v>520038670</v>
      </c>
      <c r="E3629" s="132" t="s">
        <v>429</v>
      </c>
      <c r="F3629" s="132" t="s">
        <v>1857</v>
      </c>
      <c r="G3629" s="132">
        <v>4220349</v>
      </c>
      <c r="H3629" s="132" t="s">
        <v>102</v>
      </c>
      <c r="I3629" s="132" t="s">
        <v>228</v>
      </c>
      <c r="J3629" s="132" t="s">
        <v>53</v>
      </c>
      <c r="K3629" s="132" t="s">
        <v>53</v>
      </c>
      <c r="L3629" s="132" t="s">
        <v>821</v>
      </c>
      <c r="M3629" s="132" t="s">
        <v>311</v>
      </c>
      <c r="N3629" s="132" t="s">
        <v>649</v>
      </c>
      <c r="O3629" s="132" t="s">
        <v>62</v>
      </c>
      <c r="P3629" s="132" t="s">
        <v>1497</v>
      </c>
      <c r="Q3629" s="132" t="s">
        <v>1334</v>
      </c>
      <c r="R3629" s="132" t="s">
        <v>57</v>
      </c>
      <c r="S3629" s="132" t="s">
        <v>1206</v>
      </c>
      <c r="T3629" s="134">
        <v>0.249</v>
      </c>
      <c r="U3629" s="133">
        <v>45565</v>
      </c>
      <c r="V3629" s="136">
        <v>3.2399999999999998E-2</v>
      </c>
      <c r="W3629" s="178">
        <v>8.1900000000000001E-2</v>
      </c>
      <c r="X3629" s="132" t="s">
        <v>636</v>
      </c>
      <c r="Y3629" s="132"/>
      <c r="Z3629" s="135">
        <v>0.11</v>
      </c>
      <c r="AA3629" s="135">
        <v>1</v>
      </c>
      <c r="AB3629" s="135">
        <v>98.85</v>
      </c>
      <c r="AC3629" s="135">
        <v>0</v>
      </c>
      <c r="AD3629" s="135">
        <v>1.1E-4</v>
      </c>
      <c r="AE3629" s="137"/>
      <c r="AF3629" s="137"/>
      <c r="AG3629" s="132" t="s">
        <v>17</v>
      </c>
      <c r="AH3629" s="136">
        <v>2.9009880132230199E-9</v>
      </c>
      <c r="AI3629" s="136">
        <v>3.4778685552808977E-11</v>
      </c>
      <c r="AJ3629" s="136">
        <v>8.4211459220810799E-12</v>
      </c>
    </row>
    <row r="3630" spans="1:36" ht="13.5" thickBot="1">
      <c r="A3630" s="131">
        <v>8694</v>
      </c>
      <c r="B3630" s="131">
        <v>12533</v>
      </c>
      <c r="C3630" s="132" t="s">
        <v>1858</v>
      </c>
      <c r="D3630" s="132">
        <v>520039298</v>
      </c>
      <c r="E3630" s="132" t="s">
        <v>429</v>
      </c>
      <c r="F3630" s="132" t="s">
        <v>1859</v>
      </c>
      <c r="G3630" s="132">
        <v>4340212</v>
      </c>
      <c r="H3630" s="132" t="s">
        <v>102</v>
      </c>
      <c r="I3630" s="132" t="s">
        <v>228</v>
      </c>
      <c r="J3630" s="132" t="s">
        <v>53</v>
      </c>
      <c r="K3630" s="132" t="s">
        <v>53</v>
      </c>
      <c r="L3630" s="132" t="s">
        <v>821</v>
      </c>
      <c r="M3630" s="132" t="s">
        <v>311</v>
      </c>
      <c r="N3630" s="132" t="s">
        <v>140</v>
      </c>
      <c r="O3630" s="132" t="s">
        <v>62</v>
      </c>
      <c r="P3630" s="132" t="s">
        <v>1534</v>
      </c>
      <c r="Q3630" s="132" t="s">
        <v>65</v>
      </c>
      <c r="R3630" s="132" t="s">
        <v>57</v>
      </c>
      <c r="S3630" s="132" t="s">
        <v>1206</v>
      </c>
      <c r="T3630" s="134">
        <v>1.9590000000000001</v>
      </c>
      <c r="U3630" s="133">
        <v>46568</v>
      </c>
      <c r="V3630" s="136">
        <v>3.95E-2</v>
      </c>
      <c r="W3630" s="178">
        <v>6.4399999999999999E-2</v>
      </c>
      <c r="X3630" s="132" t="s">
        <v>636</v>
      </c>
      <c r="Y3630" s="132"/>
      <c r="Z3630" s="135">
        <v>2149946</v>
      </c>
      <c r="AA3630" s="135">
        <v>1</v>
      </c>
      <c r="AB3630" s="135">
        <v>95.53</v>
      </c>
      <c r="AC3630" s="135">
        <v>0</v>
      </c>
      <c r="AD3630" s="135">
        <v>2053.8434099999999</v>
      </c>
      <c r="AE3630" s="137"/>
      <c r="AF3630" s="137"/>
      <c r="AG3630" s="132" t="s">
        <v>17</v>
      </c>
      <c r="AH3630" s="136">
        <v>2.5642889339999998E-3</v>
      </c>
      <c r="AI3630" s="136">
        <v>6.4936340119180842E-4</v>
      </c>
      <c r="AJ3630" s="136">
        <v>1.5723377324285999E-4</v>
      </c>
    </row>
    <row r="3631" spans="1:36" ht="13.5" thickBot="1">
      <c r="A3631" s="131">
        <v>8694</v>
      </c>
      <c r="B3631" s="131">
        <v>12533</v>
      </c>
      <c r="C3631" s="132" t="s">
        <v>1860</v>
      </c>
      <c r="D3631" s="132">
        <v>520039314</v>
      </c>
      <c r="E3631" s="132" t="s">
        <v>429</v>
      </c>
      <c r="F3631" s="132" t="s">
        <v>1861</v>
      </c>
      <c r="G3631" s="132">
        <v>44801900</v>
      </c>
      <c r="H3631" s="132" t="s">
        <v>102</v>
      </c>
      <c r="I3631" s="132" t="s">
        <v>228</v>
      </c>
      <c r="J3631" s="132" t="s">
        <v>53</v>
      </c>
      <c r="K3631" s="132" t="s">
        <v>53</v>
      </c>
      <c r="L3631" s="132" t="s">
        <v>54</v>
      </c>
      <c r="M3631" s="132" t="s">
        <v>311</v>
      </c>
      <c r="N3631" s="132" t="s">
        <v>649</v>
      </c>
      <c r="O3631" s="132" t="s">
        <v>62</v>
      </c>
      <c r="P3631" s="132" t="s">
        <v>298</v>
      </c>
      <c r="Q3631" s="132" t="s">
        <v>298</v>
      </c>
      <c r="R3631" s="132" t="s">
        <v>57</v>
      </c>
      <c r="S3631" s="132" t="s">
        <v>1206</v>
      </c>
      <c r="T3631" s="134">
        <v>1.4930000000000001</v>
      </c>
      <c r="U3631" s="133">
        <v>46019</v>
      </c>
      <c r="V3631" s="136">
        <v>5.0999999999999997E-2</v>
      </c>
      <c r="W3631" s="178">
        <v>6.4399999999999999E-2</v>
      </c>
      <c r="X3631" s="132" t="s">
        <v>636</v>
      </c>
      <c r="Y3631" s="132"/>
      <c r="Z3631" s="135">
        <v>5367500</v>
      </c>
      <c r="AA3631" s="135">
        <v>1</v>
      </c>
      <c r="AB3631" s="135">
        <v>25</v>
      </c>
      <c r="AC3631" s="135">
        <v>0</v>
      </c>
      <c r="AD3631" s="135">
        <v>1341.875</v>
      </c>
      <c r="AE3631" s="137"/>
      <c r="AF3631" s="137"/>
      <c r="AG3631" s="132" t="s">
        <v>17</v>
      </c>
      <c r="AH3631" s="136">
        <v>4.2119858954E-2</v>
      </c>
      <c r="AI3631" s="136">
        <v>4.2426044251068682E-4</v>
      </c>
      <c r="AJ3631" s="136">
        <v>1.027284107653868E-4</v>
      </c>
    </row>
    <row r="3632" spans="1:36" ht="13.5" thickBot="1">
      <c r="A3632" s="131">
        <v>8694</v>
      </c>
      <c r="B3632" s="131">
        <v>12533</v>
      </c>
      <c r="C3632" s="132" t="s">
        <v>1862</v>
      </c>
      <c r="D3632" s="132">
        <v>520038688</v>
      </c>
      <c r="E3632" s="132" t="s">
        <v>429</v>
      </c>
      <c r="F3632" s="132" t="s">
        <v>1863</v>
      </c>
      <c r="G3632" s="132">
        <v>4860193</v>
      </c>
      <c r="H3632" s="132" t="s">
        <v>102</v>
      </c>
      <c r="I3632" s="132" t="s">
        <v>228</v>
      </c>
      <c r="J3632" s="132" t="s">
        <v>53</v>
      </c>
      <c r="K3632" s="132" t="s">
        <v>53</v>
      </c>
      <c r="L3632" s="132" t="s">
        <v>821</v>
      </c>
      <c r="M3632" s="132" t="s">
        <v>311</v>
      </c>
      <c r="N3632" s="132" t="s">
        <v>140</v>
      </c>
      <c r="O3632" s="132" t="s">
        <v>62</v>
      </c>
      <c r="P3632" s="132" t="s">
        <v>298</v>
      </c>
      <c r="Q3632" s="132" t="s">
        <v>298</v>
      </c>
      <c r="R3632" s="132" t="s">
        <v>57</v>
      </c>
      <c r="S3632" s="132" t="s">
        <v>1206</v>
      </c>
      <c r="T3632" s="134">
        <v>0.17</v>
      </c>
      <c r="U3632" s="133">
        <v>45536</v>
      </c>
      <c r="V3632" s="136">
        <v>9.4E-2</v>
      </c>
      <c r="W3632" s="178">
        <v>5.8599999999999999E-2</v>
      </c>
      <c r="X3632" s="132" t="s">
        <v>636</v>
      </c>
      <c r="Y3632" s="132"/>
      <c r="Z3632" s="135">
        <v>9621600</v>
      </c>
      <c r="AA3632" s="135">
        <v>1</v>
      </c>
      <c r="AB3632" s="135">
        <v>102.14</v>
      </c>
      <c r="AC3632" s="135">
        <v>0</v>
      </c>
      <c r="AD3632" s="135">
        <v>9827.5022399999998</v>
      </c>
      <c r="AE3632" s="137"/>
      <c r="AF3632" s="137"/>
      <c r="AG3632" s="132" t="s">
        <v>17</v>
      </c>
      <c r="AH3632" s="136">
        <v>5.8681460230000003E-2</v>
      </c>
      <c r="AI3632" s="136">
        <v>3.1071600924953259E-3</v>
      </c>
      <c r="AJ3632" s="136">
        <v>7.5235300375107886E-4</v>
      </c>
    </row>
    <row r="3633" spans="1:36" ht="13.5" thickBot="1">
      <c r="A3633" s="131">
        <v>8694</v>
      </c>
      <c r="B3633" s="131">
        <v>12533</v>
      </c>
      <c r="C3633" s="132" t="s">
        <v>1864</v>
      </c>
      <c r="D3633" s="132">
        <v>520039496</v>
      </c>
      <c r="E3633" s="132" t="s">
        <v>429</v>
      </c>
      <c r="F3633" s="132" t="s">
        <v>1865</v>
      </c>
      <c r="G3633" s="132">
        <v>54402840</v>
      </c>
      <c r="H3633" s="132" t="s">
        <v>102</v>
      </c>
      <c r="I3633" s="132" t="s">
        <v>229</v>
      </c>
      <c r="J3633" s="132" t="s">
        <v>53</v>
      </c>
      <c r="K3633" s="132" t="s">
        <v>53</v>
      </c>
      <c r="L3633" s="132" t="s">
        <v>54</v>
      </c>
      <c r="M3633" s="132" t="s">
        <v>311</v>
      </c>
      <c r="N3633" s="132" t="s">
        <v>651</v>
      </c>
      <c r="O3633" s="132" t="s">
        <v>62</v>
      </c>
      <c r="P3633" s="132" t="s">
        <v>298</v>
      </c>
      <c r="Q3633" s="132" t="s">
        <v>298</v>
      </c>
      <c r="R3633" s="132" t="s">
        <v>57</v>
      </c>
      <c r="S3633" s="132" t="s">
        <v>1206</v>
      </c>
      <c r="T3633" s="134">
        <v>1.5569999999999999</v>
      </c>
      <c r="U3633" s="133">
        <v>46387</v>
      </c>
      <c r="V3633" s="136">
        <v>1.9E-2</v>
      </c>
      <c r="W3633" s="178">
        <v>9.9099999999999994E-2</v>
      </c>
      <c r="X3633" s="132" t="s">
        <v>636</v>
      </c>
      <c r="Y3633" s="132"/>
      <c r="Z3633" s="135">
        <v>463000</v>
      </c>
      <c r="AA3633" s="135">
        <v>1</v>
      </c>
      <c r="AB3633" s="135">
        <v>97.541399999999996</v>
      </c>
      <c r="AC3633" s="135">
        <v>0</v>
      </c>
      <c r="AD3633" s="135">
        <v>451.61667999999997</v>
      </c>
      <c r="AE3633" s="137"/>
      <c r="AF3633" s="137"/>
      <c r="AG3633" s="132" t="s">
        <v>17</v>
      </c>
      <c r="AH3633" s="136">
        <v>7.5541023829999998E-3</v>
      </c>
      <c r="AI3633" s="136">
        <v>1.4278758640112323E-4</v>
      </c>
      <c r="AJ3633" s="136">
        <v>3.4573908755689049E-5</v>
      </c>
    </row>
    <row r="3634" spans="1:36" ht="13.5" thickBot="1">
      <c r="A3634" s="131">
        <v>8694</v>
      </c>
      <c r="B3634" s="131">
        <v>12533</v>
      </c>
      <c r="C3634" s="132" t="s">
        <v>1375</v>
      </c>
      <c r="D3634" s="132">
        <v>520028010</v>
      </c>
      <c r="E3634" s="132" t="s">
        <v>429</v>
      </c>
      <c r="F3634" s="132" t="s">
        <v>1866</v>
      </c>
      <c r="G3634" s="132">
        <v>5760251</v>
      </c>
      <c r="H3634" s="132" t="s">
        <v>102</v>
      </c>
      <c r="I3634" s="132" t="s">
        <v>228</v>
      </c>
      <c r="J3634" s="132" t="s">
        <v>53</v>
      </c>
      <c r="K3634" s="132" t="s">
        <v>53</v>
      </c>
      <c r="L3634" s="132" t="s">
        <v>821</v>
      </c>
      <c r="M3634" s="132" t="s">
        <v>311</v>
      </c>
      <c r="N3634" s="132" t="s">
        <v>708</v>
      </c>
      <c r="O3634" s="132" t="s">
        <v>62</v>
      </c>
      <c r="P3634" s="132" t="s">
        <v>1377</v>
      </c>
      <c r="Q3634" s="132" t="s">
        <v>65</v>
      </c>
      <c r="R3634" s="132" t="s">
        <v>57</v>
      </c>
      <c r="S3634" s="132" t="s">
        <v>1206</v>
      </c>
      <c r="T3634" s="134">
        <v>1.2450000000000001</v>
      </c>
      <c r="U3634" s="133">
        <v>46295</v>
      </c>
      <c r="V3634" s="136">
        <v>3.5999999999999997E-2</v>
      </c>
      <c r="W3634" s="178">
        <v>5.0799999999999998E-2</v>
      </c>
      <c r="X3634" s="132" t="s">
        <v>636</v>
      </c>
      <c r="Y3634" s="132"/>
      <c r="Z3634" s="135">
        <v>175620.69</v>
      </c>
      <c r="AA3634" s="135">
        <v>1</v>
      </c>
      <c r="AB3634" s="135">
        <v>99.16</v>
      </c>
      <c r="AC3634" s="135">
        <v>0</v>
      </c>
      <c r="AD3634" s="135">
        <v>174.14547999999999</v>
      </c>
      <c r="AE3634" s="137"/>
      <c r="AF3634" s="137"/>
      <c r="AG3634" s="132" t="s">
        <v>17</v>
      </c>
      <c r="AH3634" s="136">
        <v>5.76839975E-4</v>
      </c>
      <c r="AI3634" s="136">
        <v>5.5059553539663497E-5</v>
      </c>
      <c r="AJ3634" s="136">
        <v>1.33318590795532E-5</v>
      </c>
    </row>
    <row r="3635" spans="1:36" ht="13.5" thickBot="1">
      <c r="A3635" s="131">
        <v>8694</v>
      </c>
      <c r="B3635" s="131">
        <v>12533</v>
      </c>
      <c r="C3635" s="132" t="s">
        <v>1375</v>
      </c>
      <c r="D3635" s="132">
        <v>520028010</v>
      </c>
      <c r="E3635" s="132" t="s">
        <v>429</v>
      </c>
      <c r="F3635" s="132" t="s">
        <v>1376</v>
      </c>
      <c r="G3635" s="132">
        <v>5760269</v>
      </c>
      <c r="H3635" s="132" t="s">
        <v>102</v>
      </c>
      <c r="I3635" s="132" t="s">
        <v>230</v>
      </c>
      <c r="J3635" s="132" t="s">
        <v>53</v>
      </c>
      <c r="K3635" s="132" t="s">
        <v>53</v>
      </c>
      <c r="L3635" s="132" t="s">
        <v>821</v>
      </c>
      <c r="M3635" s="132" t="s">
        <v>311</v>
      </c>
      <c r="N3635" s="132" t="s">
        <v>708</v>
      </c>
      <c r="O3635" s="132" t="s">
        <v>62</v>
      </c>
      <c r="P3635" s="132" t="s">
        <v>1377</v>
      </c>
      <c r="Q3635" s="132" t="s">
        <v>65</v>
      </c>
      <c r="R3635" s="132" t="s">
        <v>57</v>
      </c>
      <c r="S3635" s="132" t="s">
        <v>1206</v>
      </c>
      <c r="T3635" s="134">
        <v>1.232</v>
      </c>
      <c r="U3635" s="133">
        <v>46295</v>
      </c>
      <c r="V3635" s="136">
        <v>5.8500000000000003E-2</v>
      </c>
      <c r="W3635" s="178">
        <v>5.8099999999999999E-2</v>
      </c>
      <c r="X3635" s="132" t="s">
        <v>636</v>
      </c>
      <c r="Y3635" s="132"/>
      <c r="Z3635" s="135">
        <v>1310833.3400000001</v>
      </c>
      <c r="AA3635" s="135">
        <v>1</v>
      </c>
      <c r="AB3635" s="135">
        <v>109.4</v>
      </c>
      <c r="AC3635" s="135">
        <v>0</v>
      </c>
      <c r="AD3635" s="135">
        <v>1434.0516700000001</v>
      </c>
      <c r="AE3635" s="137"/>
      <c r="AF3635" s="137"/>
      <c r="AG3635" s="132" t="s">
        <v>17</v>
      </c>
      <c r="AH3635" s="136">
        <v>8.2965211890000008E-3</v>
      </c>
      <c r="AI3635" s="136">
        <v>4.5340392815827811E-4</v>
      </c>
      <c r="AJ3635" s="136">
        <v>1.0978507611703693E-4</v>
      </c>
    </row>
    <row r="3636" spans="1:36" ht="13.5" thickBot="1">
      <c r="A3636" s="131">
        <v>8694</v>
      </c>
      <c r="B3636" s="131">
        <v>12533</v>
      </c>
      <c r="C3636" s="132" t="s">
        <v>1375</v>
      </c>
      <c r="D3636" s="132">
        <v>520028010</v>
      </c>
      <c r="E3636" s="132" t="s">
        <v>429</v>
      </c>
      <c r="F3636" s="132" t="s">
        <v>1867</v>
      </c>
      <c r="G3636" s="132">
        <v>5760301</v>
      </c>
      <c r="H3636" s="132" t="s">
        <v>102</v>
      </c>
      <c r="I3636" s="132" t="s">
        <v>228</v>
      </c>
      <c r="J3636" s="132" t="s">
        <v>53</v>
      </c>
      <c r="K3636" s="132" t="s">
        <v>53</v>
      </c>
      <c r="L3636" s="132" t="s">
        <v>821</v>
      </c>
      <c r="M3636" s="132" t="s">
        <v>311</v>
      </c>
      <c r="N3636" s="132" t="s">
        <v>708</v>
      </c>
      <c r="O3636" s="132" t="s">
        <v>62</v>
      </c>
      <c r="P3636" s="132" t="s">
        <v>1377</v>
      </c>
      <c r="Q3636" s="132" t="s">
        <v>65</v>
      </c>
      <c r="R3636" s="132" t="s">
        <v>57</v>
      </c>
      <c r="S3636" s="132" t="s">
        <v>1206</v>
      </c>
      <c r="T3636" s="134">
        <v>2.5830000000000002</v>
      </c>
      <c r="U3636" s="133">
        <v>46934</v>
      </c>
      <c r="V3636" s="136">
        <v>2.1999999999999999E-2</v>
      </c>
      <c r="W3636" s="178">
        <v>5.3800000000000001E-2</v>
      </c>
      <c r="X3636" s="132" t="s">
        <v>636</v>
      </c>
      <c r="Y3636" s="132"/>
      <c r="Z3636" s="135">
        <v>5142730.92</v>
      </c>
      <c r="AA3636" s="135">
        <v>1</v>
      </c>
      <c r="AB3636" s="135">
        <v>92.37</v>
      </c>
      <c r="AC3636" s="135">
        <v>0</v>
      </c>
      <c r="AD3636" s="135">
        <v>4750.3405499999999</v>
      </c>
      <c r="AE3636" s="137"/>
      <c r="AF3636" s="137"/>
      <c r="AG3636" s="132" t="s">
        <v>17</v>
      </c>
      <c r="AH3636" s="136">
        <v>4.7453111139999999E-3</v>
      </c>
      <c r="AI3636" s="136">
        <v>1.5019145477927968E-3</v>
      </c>
      <c r="AJ3636" s="136">
        <v>3.6366646319208084E-4</v>
      </c>
    </row>
    <row r="3637" spans="1:36" ht="13.5" thickBot="1">
      <c r="A3637" s="131">
        <v>8694</v>
      </c>
      <c r="B3637" s="131">
        <v>12533</v>
      </c>
      <c r="C3637" s="132" t="s">
        <v>1375</v>
      </c>
      <c r="D3637" s="132">
        <v>520028010</v>
      </c>
      <c r="E3637" s="132" t="s">
        <v>429</v>
      </c>
      <c r="F3637" s="132" t="s">
        <v>1868</v>
      </c>
      <c r="G3637" s="132">
        <v>5760327</v>
      </c>
      <c r="H3637" s="132" t="s">
        <v>102</v>
      </c>
      <c r="I3637" s="132" t="s">
        <v>228</v>
      </c>
      <c r="J3637" s="132" t="s">
        <v>53</v>
      </c>
      <c r="K3637" s="132" t="s">
        <v>53</v>
      </c>
      <c r="L3637" s="132" t="s">
        <v>821</v>
      </c>
      <c r="M3637" s="132" t="s">
        <v>311</v>
      </c>
      <c r="N3637" s="132" t="s">
        <v>708</v>
      </c>
      <c r="O3637" s="132" t="s">
        <v>62</v>
      </c>
      <c r="P3637" s="132" t="s">
        <v>1377</v>
      </c>
      <c r="Q3637" s="132" t="s">
        <v>65</v>
      </c>
      <c r="R3637" s="132" t="s">
        <v>57</v>
      </c>
      <c r="S3637" s="132" t="s">
        <v>1206</v>
      </c>
      <c r="T3637" s="134">
        <v>3.8210000000000002</v>
      </c>
      <c r="U3637" s="133">
        <v>47695</v>
      </c>
      <c r="V3637" s="136">
        <v>2.7400000000000001E-2</v>
      </c>
      <c r="W3637" s="178">
        <v>5.5599999999999997E-2</v>
      </c>
      <c r="X3637" s="132" t="s">
        <v>636</v>
      </c>
      <c r="Y3637" s="132"/>
      <c r="Z3637" s="135">
        <v>557499</v>
      </c>
      <c r="AA3637" s="135">
        <v>1</v>
      </c>
      <c r="AB3637" s="135">
        <v>91.17</v>
      </c>
      <c r="AC3637" s="135">
        <v>0</v>
      </c>
      <c r="AD3637" s="135">
        <v>508.27184</v>
      </c>
      <c r="AE3637" s="137"/>
      <c r="AF3637" s="137"/>
      <c r="AG3637" s="132" t="s">
        <v>17</v>
      </c>
      <c r="AH3637" s="136">
        <v>7.4333199999999998E-4</v>
      </c>
      <c r="AI3637" s="136">
        <v>1.6070024089734214E-4</v>
      </c>
      <c r="AJ3637" s="136">
        <v>3.8911193933860426E-5</v>
      </c>
    </row>
    <row r="3638" spans="1:36" ht="13.5" thickBot="1">
      <c r="A3638" s="131">
        <v>8694</v>
      </c>
      <c r="B3638" s="131">
        <v>12533</v>
      </c>
      <c r="C3638" s="132" t="s">
        <v>1869</v>
      </c>
      <c r="D3638" s="132">
        <v>520033986</v>
      </c>
      <c r="E3638" s="132" t="s">
        <v>429</v>
      </c>
      <c r="F3638" s="132" t="s">
        <v>1870</v>
      </c>
      <c r="G3638" s="132">
        <v>5850110</v>
      </c>
      <c r="H3638" s="132" t="s">
        <v>102</v>
      </c>
      <c r="I3638" s="132" t="s">
        <v>228</v>
      </c>
      <c r="J3638" s="132" t="s">
        <v>53</v>
      </c>
      <c r="K3638" s="132" t="s">
        <v>53</v>
      </c>
      <c r="L3638" s="132" t="s">
        <v>821</v>
      </c>
      <c r="M3638" s="132" t="s">
        <v>311</v>
      </c>
      <c r="N3638" s="132" t="s">
        <v>269</v>
      </c>
      <c r="O3638" s="132" t="s">
        <v>62</v>
      </c>
      <c r="P3638" s="132" t="s">
        <v>1434</v>
      </c>
      <c r="Q3638" s="132" t="s">
        <v>1334</v>
      </c>
      <c r="R3638" s="132" t="s">
        <v>57</v>
      </c>
      <c r="S3638" s="132" t="s">
        <v>1206</v>
      </c>
      <c r="T3638" s="134">
        <v>5.2080000000000002</v>
      </c>
      <c r="U3638" s="133">
        <v>49674</v>
      </c>
      <c r="V3638" s="136">
        <v>1.95E-2</v>
      </c>
      <c r="W3638" s="178">
        <v>5.74E-2</v>
      </c>
      <c r="X3638" s="132" t="s">
        <v>636</v>
      </c>
      <c r="Y3638" s="132"/>
      <c r="Z3638" s="135">
        <v>11465455.6</v>
      </c>
      <c r="AA3638" s="135">
        <v>1</v>
      </c>
      <c r="AB3638" s="135">
        <v>82.15</v>
      </c>
      <c r="AC3638" s="135">
        <v>0</v>
      </c>
      <c r="AD3638" s="135">
        <v>9418.8717799999995</v>
      </c>
      <c r="AE3638" s="137"/>
      <c r="AF3638" s="137"/>
      <c r="AG3638" s="132" t="s">
        <v>17</v>
      </c>
      <c r="AH3638" s="136">
        <v>1.0930752514000001E-2</v>
      </c>
      <c r="AI3638" s="136">
        <v>2.9779634536258744E-3</v>
      </c>
      <c r="AJ3638" s="136">
        <v>7.2106994255228683E-4</v>
      </c>
    </row>
    <row r="3639" spans="1:36" ht="13.5" thickBot="1">
      <c r="A3639" s="131">
        <v>8694</v>
      </c>
      <c r="B3639" s="131">
        <v>12533</v>
      </c>
      <c r="C3639" s="132" t="s">
        <v>1713</v>
      </c>
      <c r="D3639" s="132">
        <v>520000472</v>
      </c>
      <c r="E3639" s="132" t="s">
        <v>429</v>
      </c>
      <c r="F3639" s="132" t="s">
        <v>1871</v>
      </c>
      <c r="G3639" s="132">
        <v>6000210</v>
      </c>
      <c r="H3639" s="132" t="s">
        <v>102</v>
      </c>
      <c r="I3639" s="132" t="s">
        <v>229</v>
      </c>
      <c r="J3639" s="132" t="s">
        <v>53</v>
      </c>
      <c r="K3639" s="132" t="s">
        <v>53</v>
      </c>
      <c r="L3639" s="132" t="s">
        <v>821</v>
      </c>
      <c r="M3639" s="132" t="s">
        <v>311</v>
      </c>
      <c r="N3639" s="132" t="s">
        <v>156</v>
      </c>
      <c r="O3639" s="132" t="s">
        <v>62</v>
      </c>
      <c r="P3639" s="132" t="s">
        <v>1443</v>
      </c>
      <c r="Q3639" s="132" t="s">
        <v>1334</v>
      </c>
      <c r="R3639" s="132" t="s">
        <v>57</v>
      </c>
      <c r="S3639" s="132" t="s">
        <v>1206</v>
      </c>
      <c r="T3639" s="134">
        <v>3.6269999999999998</v>
      </c>
      <c r="U3639" s="133">
        <v>47220</v>
      </c>
      <c r="V3639" s="136">
        <v>3.85E-2</v>
      </c>
      <c r="W3639" s="178">
        <v>2.4899999999999999E-2</v>
      </c>
      <c r="X3639" s="132" t="s">
        <v>636</v>
      </c>
      <c r="Y3639" s="132"/>
      <c r="Z3639" s="135">
        <v>13476578.24</v>
      </c>
      <c r="AA3639" s="135">
        <v>1</v>
      </c>
      <c r="AB3639" s="135">
        <v>121.05</v>
      </c>
      <c r="AC3639" s="135">
        <v>0</v>
      </c>
      <c r="AD3639" s="135">
        <v>16313.39796</v>
      </c>
      <c r="AE3639" s="137"/>
      <c r="AF3639" s="137"/>
      <c r="AG3639" s="132" t="s">
        <v>17</v>
      </c>
      <c r="AH3639" s="136">
        <v>5.2748769360000001E-3</v>
      </c>
      <c r="AI3639" s="136">
        <v>5.1578048904425047E-3</v>
      </c>
      <c r="AJ3639" s="136">
        <v>1.2488864064194526E-3</v>
      </c>
    </row>
    <row r="3640" spans="1:36" ht="13.5" thickBot="1">
      <c r="A3640" s="131">
        <v>8694</v>
      </c>
      <c r="B3640" s="131">
        <v>12533</v>
      </c>
      <c r="C3640" s="132" t="s">
        <v>1713</v>
      </c>
      <c r="D3640" s="132">
        <v>520000472</v>
      </c>
      <c r="E3640" s="132" t="s">
        <v>429</v>
      </c>
      <c r="F3640" s="132" t="s">
        <v>1872</v>
      </c>
      <c r="G3640" s="132">
        <v>6000236</v>
      </c>
      <c r="H3640" s="132" t="s">
        <v>102</v>
      </c>
      <c r="I3640" s="132" t="s">
        <v>229</v>
      </c>
      <c r="J3640" s="132" t="s">
        <v>53</v>
      </c>
      <c r="K3640" s="132" t="s">
        <v>53</v>
      </c>
      <c r="L3640" s="132" t="s">
        <v>821</v>
      </c>
      <c r="M3640" s="132" t="s">
        <v>311</v>
      </c>
      <c r="N3640" s="132" t="s">
        <v>156</v>
      </c>
      <c r="O3640" s="132" t="s">
        <v>62</v>
      </c>
      <c r="P3640" s="132" t="s">
        <v>1443</v>
      </c>
      <c r="Q3640" s="132" t="s">
        <v>1334</v>
      </c>
      <c r="R3640" s="132" t="s">
        <v>57</v>
      </c>
      <c r="S3640" s="132" t="s">
        <v>1206</v>
      </c>
      <c r="T3640" s="134">
        <v>1.1299999999999999</v>
      </c>
      <c r="U3640" s="133">
        <v>46082</v>
      </c>
      <c r="V3640" s="136">
        <v>4.4999999999999998E-2</v>
      </c>
      <c r="W3640" s="178">
        <v>2.6599999999999999E-2</v>
      </c>
      <c r="X3640" s="132" t="s">
        <v>636</v>
      </c>
      <c r="Y3640" s="132"/>
      <c r="Z3640" s="135">
        <v>34090000</v>
      </c>
      <c r="AA3640" s="135">
        <v>1</v>
      </c>
      <c r="AB3640" s="135">
        <v>119.29</v>
      </c>
      <c r="AC3640" s="135">
        <v>0</v>
      </c>
      <c r="AD3640" s="135">
        <v>40665.961000000003</v>
      </c>
      <c r="AE3640" s="137"/>
      <c r="AF3640" s="137"/>
      <c r="AG3640" s="132" t="s">
        <v>17</v>
      </c>
      <c r="AH3640" s="136">
        <v>1.1534020555E-2</v>
      </c>
      <c r="AI3640" s="136">
        <v>1.285735154837994E-2</v>
      </c>
      <c r="AJ3640" s="136">
        <v>3.1132181058423475E-3</v>
      </c>
    </row>
    <row r="3641" spans="1:36" ht="13.5" thickBot="1">
      <c r="A3641" s="131">
        <v>8694</v>
      </c>
      <c r="B3641" s="131">
        <v>12533</v>
      </c>
      <c r="C3641" s="132" t="s">
        <v>1713</v>
      </c>
      <c r="D3641" s="132">
        <v>520000472</v>
      </c>
      <c r="E3641" s="132" t="s">
        <v>429</v>
      </c>
      <c r="F3641" s="132" t="s">
        <v>1873</v>
      </c>
      <c r="G3641" s="132">
        <v>6000285</v>
      </c>
      <c r="H3641" s="132" t="s">
        <v>102</v>
      </c>
      <c r="I3641" s="132" t="s">
        <v>229</v>
      </c>
      <c r="J3641" s="132" t="s">
        <v>53</v>
      </c>
      <c r="K3641" s="132" t="s">
        <v>53</v>
      </c>
      <c r="L3641" s="132" t="s">
        <v>821</v>
      </c>
      <c r="M3641" s="132" t="s">
        <v>311</v>
      </c>
      <c r="N3641" s="132" t="s">
        <v>156</v>
      </c>
      <c r="O3641" s="132" t="s">
        <v>62</v>
      </c>
      <c r="P3641" s="132" t="s">
        <v>1443</v>
      </c>
      <c r="Q3641" s="132" t="s">
        <v>1334</v>
      </c>
      <c r="R3641" s="132" t="s">
        <v>57</v>
      </c>
      <c r="S3641" s="132" t="s">
        <v>1206</v>
      </c>
      <c r="T3641" s="134">
        <v>5.976</v>
      </c>
      <c r="U3641" s="133">
        <v>48112</v>
      </c>
      <c r="V3641" s="136">
        <v>2.3900000000000001E-2</v>
      </c>
      <c r="W3641" s="178">
        <v>3.0200000000000001E-2</v>
      </c>
      <c r="X3641" s="132" t="s">
        <v>636</v>
      </c>
      <c r="Y3641" s="132"/>
      <c r="Z3641" s="135">
        <v>17170981</v>
      </c>
      <c r="AA3641" s="135">
        <v>1</v>
      </c>
      <c r="AB3641" s="135">
        <v>109.95</v>
      </c>
      <c r="AC3641" s="135">
        <v>0</v>
      </c>
      <c r="AD3641" s="135">
        <v>18879.493610000001</v>
      </c>
      <c r="AE3641" s="137"/>
      <c r="AF3641" s="137"/>
      <c r="AG3641" s="132" t="s">
        <v>17</v>
      </c>
      <c r="AH3641" s="136">
        <v>4.4151009419999996E-3</v>
      </c>
      <c r="AI3641" s="136">
        <v>5.9691270150768767E-3</v>
      </c>
      <c r="AJ3641" s="136">
        <v>1.4453360965891572E-3</v>
      </c>
    </row>
    <row r="3642" spans="1:36" ht="13.5" thickBot="1">
      <c r="A3642" s="131">
        <v>8694</v>
      </c>
      <c r="B3642" s="131">
        <v>12533</v>
      </c>
      <c r="C3642" s="132" t="s">
        <v>1713</v>
      </c>
      <c r="D3642" s="132">
        <v>520000472</v>
      </c>
      <c r="E3642" s="132" t="s">
        <v>429</v>
      </c>
      <c r="F3642" s="132" t="s">
        <v>1874</v>
      </c>
      <c r="G3642" s="132">
        <v>6000392</v>
      </c>
      <c r="H3642" s="132" t="s">
        <v>102</v>
      </c>
      <c r="I3642" s="132" t="s">
        <v>229</v>
      </c>
      <c r="J3642" s="132" t="s">
        <v>53</v>
      </c>
      <c r="K3642" s="132" t="s">
        <v>53</v>
      </c>
      <c r="L3642" s="132" t="s">
        <v>821</v>
      </c>
      <c r="M3642" s="132" t="s">
        <v>311</v>
      </c>
      <c r="N3642" s="132" t="s">
        <v>156</v>
      </c>
      <c r="O3642" s="132" t="s">
        <v>62</v>
      </c>
      <c r="P3642" s="132" t="s">
        <v>1443</v>
      </c>
      <c r="Q3642" s="132" t="s">
        <v>1334</v>
      </c>
      <c r="R3642" s="132" t="s">
        <v>57</v>
      </c>
      <c r="S3642" s="132" t="s">
        <v>1206</v>
      </c>
      <c r="T3642" s="134">
        <v>11.006</v>
      </c>
      <c r="U3642" s="133">
        <v>49825</v>
      </c>
      <c r="V3642" s="136">
        <v>1.2500000000000001E-2</v>
      </c>
      <c r="W3642" s="178">
        <v>3.5299999999999998E-2</v>
      </c>
      <c r="X3642" s="132" t="s">
        <v>636</v>
      </c>
      <c r="Y3642" s="132"/>
      <c r="Z3642" s="135">
        <v>21378000</v>
      </c>
      <c r="AA3642" s="135">
        <v>1</v>
      </c>
      <c r="AB3642" s="135">
        <v>87.53</v>
      </c>
      <c r="AC3642" s="135">
        <v>0</v>
      </c>
      <c r="AD3642" s="135">
        <v>18712.163400000001</v>
      </c>
      <c r="AE3642" s="137"/>
      <c r="AF3642" s="137"/>
      <c r="AG3642" s="132" t="s">
        <v>17</v>
      </c>
      <c r="AH3642" s="136">
        <v>4.981046718E-3</v>
      </c>
      <c r="AI3642" s="136">
        <v>5.9162222445580089E-3</v>
      </c>
      <c r="AJ3642" s="136">
        <v>1.4325259864474986E-3</v>
      </c>
    </row>
    <row r="3643" spans="1:36" ht="13.5" thickBot="1">
      <c r="A3643" s="131">
        <v>8694</v>
      </c>
      <c r="B3643" s="131">
        <v>12533</v>
      </c>
      <c r="C3643" s="132" t="s">
        <v>1208</v>
      </c>
      <c r="D3643" s="132">
        <v>520018078</v>
      </c>
      <c r="E3643" s="132" t="s">
        <v>429</v>
      </c>
      <c r="F3643" s="132" t="s">
        <v>1875</v>
      </c>
      <c r="G3643" s="132">
        <v>6040372</v>
      </c>
      <c r="H3643" s="132" t="s">
        <v>102</v>
      </c>
      <c r="I3643" s="132" t="s">
        <v>229</v>
      </c>
      <c r="J3643" s="132" t="s">
        <v>53</v>
      </c>
      <c r="K3643" s="132" t="s">
        <v>53</v>
      </c>
      <c r="L3643" s="132" t="s">
        <v>821</v>
      </c>
      <c r="M3643" s="132" t="s">
        <v>311</v>
      </c>
      <c r="N3643" s="132" t="s">
        <v>256</v>
      </c>
      <c r="O3643" s="132" t="s">
        <v>62</v>
      </c>
      <c r="P3643" s="132" t="s">
        <v>1205</v>
      </c>
      <c r="Q3643" s="132" t="s">
        <v>65</v>
      </c>
      <c r="R3643" s="132" t="s">
        <v>57</v>
      </c>
      <c r="S3643" s="132" t="s">
        <v>1206</v>
      </c>
      <c r="T3643" s="134">
        <v>1.9890000000000001</v>
      </c>
      <c r="U3643" s="133">
        <v>46203</v>
      </c>
      <c r="V3643" s="136">
        <v>8.3000000000000001E-3</v>
      </c>
      <c r="W3643" s="178">
        <v>2.1000000000000001E-2</v>
      </c>
      <c r="X3643" s="132" t="s">
        <v>636</v>
      </c>
      <c r="Y3643" s="132"/>
      <c r="Z3643" s="135">
        <v>22437544.5</v>
      </c>
      <c r="AA3643" s="135">
        <v>1</v>
      </c>
      <c r="AB3643" s="135">
        <v>110.75</v>
      </c>
      <c r="AC3643" s="135">
        <v>0</v>
      </c>
      <c r="AD3643" s="135">
        <v>24849.580529999999</v>
      </c>
      <c r="AE3643" s="137"/>
      <c r="AF3643" s="137"/>
      <c r="AG3643" s="132" t="s">
        <v>17</v>
      </c>
      <c r="AH3643" s="136">
        <v>1.4752341630999999E-2</v>
      </c>
      <c r="AI3643" s="136">
        <v>7.8566886124734024E-3</v>
      </c>
      <c r="AJ3643" s="136">
        <v>1.902381306778499E-3</v>
      </c>
    </row>
    <row r="3644" spans="1:36" ht="13.5" thickBot="1">
      <c r="A3644" s="131">
        <v>8694</v>
      </c>
      <c r="B3644" s="131">
        <v>12533</v>
      </c>
      <c r="C3644" s="132" t="s">
        <v>1208</v>
      </c>
      <c r="D3644" s="132">
        <v>520018078</v>
      </c>
      <c r="E3644" s="132" t="s">
        <v>429</v>
      </c>
      <c r="F3644" s="132" t="s">
        <v>1378</v>
      </c>
      <c r="G3644" s="132">
        <v>6040422</v>
      </c>
      <c r="H3644" s="132" t="s">
        <v>102</v>
      </c>
      <c r="I3644" s="132" t="s">
        <v>228</v>
      </c>
      <c r="J3644" s="132" t="s">
        <v>53</v>
      </c>
      <c r="K3644" s="132" t="s">
        <v>53</v>
      </c>
      <c r="L3644" s="132" t="s">
        <v>821</v>
      </c>
      <c r="M3644" s="132" t="s">
        <v>311</v>
      </c>
      <c r="N3644" s="132" t="s">
        <v>256</v>
      </c>
      <c r="O3644" s="132" t="s">
        <v>62</v>
      </c>
      <c r="P3644" s="132" t="s">
        <v>1205</v>
      </c>
      <c r="Q3644" s="132" t="s">
        <v>65</v>
      </c>
      <c r="R3644" s="132" t="s">
        <v>57</v>
      </c>
      <c r="S3644" s="132" t="s">
        <v>1206</v>
      </c>
      <c r="T3644" s="134">
        <v>0.66300000000000003</v>
      </c>
      <c r="U3644" s="133">
        <v>45716</v>
      </c>
      <c r="V3644" s="136">
        <v>2.0199999999999999E-2</v>
      </c>
      <c r="W3644" s="178">
        <v>4.4600000000000001E-2</v>
      </c>
      <c r="X3644" s="132" t="s">
        <v>636</v>
      </c>
      <c r="Y3644" s="132"/>
      <c r="Z3644" s="135">
        <v>2672903</v>
      </c>
      <c r="AA3644" s="135">
        <v>1</v>
      </c>
      <c r="AB3644" s="135">
        <v>99.11</v>
      </c>
      <c r="AC3644" s="135">
        <v>0</v>
      </c>
      <c r="AD3644" s="135">
        <v>2649.1141600000001</v>
      </c>
      <c r="AE3644" s="137"/>
      <c r="AF3644" s="137"/>
      <c r="AG3644" s="132" t="s">
        <v>17</v>
      </c>
      <c r="AH3644" s="136">
        <v>3.1638034959999999E-3</v>
      </c>
      <c r="AI3644" s="136">
        <v>8.3757007603757906E-4</v>
      </c>
      <c r="AJ3644" s="136">
        <v>2.0280524459646585E-4</v>
      </c>
    </row>
    <row r="3645" spans="1:36" ht="13.5" thickBot="1">
      <c r="A3645" s="131">
        <v>8694</v>
      </c>
      <c r="B3645" s="131">
        <v>12533</v>
      </c>
      <c r="C3645" s="132" t="s">
        <v>1208</v>
      </c>
      <c r="D3645" s="132">
        <v>520018078</v>
      </c>
      <c r="E3645" s="132" t="s">
        <v>429</v>
      </c>
      <c r="F3645" s="132" t="s">
        <v>1379</v>
      </c>
      <c r="G3645" s="132">
        <v>6040430</v>
      </c>
      <c r="H3645" s="132" t="s">
        <v>102</v>
      </c>
      <c r="I3645" s="132" t="s">
        <v>229</v>
      </c>
      <c r="J3645" s="132" t="s">
        <v>53</v>
      </c>
      <c r="K3645" s="132" t="s">
        <v>53</v>
      </c>
      <c r="L3645" s="132" t="s">
        <v>821</v>
      </c>
      <c r="M3645" s="132" t="s">
        <v>311</v>
      </c>
      <c r="N3645" s="132" t="s">
        <v>256</v>
      </c>
      <c r="O3645" s="132" t="s">
        <v>62</v>
      </c>
      <c r="P3645" s="132" t="s">
        <v>1328</v>
      </c>
      <c r="Q3645" s="132" t="s">
        <v>65</v>
      </c>
      <c r="R3645" s="132" t="s">
        <v>57</v>
      </c>
      <c r="S3645" s="132" t="s">
        <v>1206</v>
      </c>
      <c r="T3645" s="134">
        <v>0.66300000000000003</v>
      </c>
      <c r="U3645" s="133">
        <v>47542</v>
      </c>
      <c r="V3645" s="136">
        <v>2.4199999999999999E-2</v>
      </c>
      <c r="W3645" s="178">
        <v>3.39E-2</v>
      </c>
      <c r="X3645" s="132" t="s">
        <v>636</v>
      </c>
      <c r="Y3645" s="132"/>
      <c r="Z3645" s="135">
        <v>10100000</v>
      </c>
      <c r="AA3645" s="135">
        <v>1</v>
      </c>
      <c r="AB3645" s="135">
        <v>113.74</v>
      </c>
      <c r="AC3645" s="135">
        <v>0</v>
      </c>
      <c r="AD3645" s="135">
        <v>11487.74</v>
      </c>
      <c r="AE3645" s="137"/>
      <c r="AF3645" s="137"/>
      <c r="AG3645" s="132" t="s">
        <v>17</v>
      </c>
      <c r="AH3645" s="136">
        <v>7.0082919889999998E-3</v>
      </c>
      <c r="AI3645" s="136">
        <v>3.6320772470220526E-3</v>
      </c>
      <c r="AJ3645" s="136">
        <v>8.7945395322661546E-4</v>
      </c>
    </row>
    <row r="3646" spans="1:36" ht="13.5" thickBot="1">
      <c r="A3646" s="131">
        <v>8694</v>
      </c>
      <c r="B3646" s="131">
        <v>12533</v>
      </c>
      <c r="C3646" s="132" t="s">
        <v>1208</v>
      </c>
      <c r="D3646" s="132">
        <v>520018078</v>
      </c>
      <c r="E3646" s="132" t="s">
        <v>429</v>
      </c>
      <c r="F3646" s="132" t="s">
        <v>1876</v>
      </c>
      <c r="G3646" s="132">
        <v>6040471</v>
      </c>
      <c r="H3646" s="132" t="s">
        <v>102</v>
      </c>
      <c r="I3646" s="132" t="s">
        <v>229</v>
      </c>
      <c r="J3646" s="132" t="s">
        <v>53</v>
      </c>
      <c r="K3646" s="132" t="s">
        <v>53</v>
      </c>
      <c r="L3646" s="132" t="s">
        <v>821</v>
      </c>
      <c r="M3646" s="132" t="s">
        <v>311</v>
      </c>
      <c r="N3646" s="132" t="s">
        <v>256</v>
      </c>
      <c r="O3646" s="132" t="s">
        <v>62</v>
      </c>
      <c r="P3646" s="132" t="s">
        <v>1328</v>
      </c>
      <c r="Q3646" s="132" t="s">
        <v>65</v>
      </c>
      <c r="R3646" s="132" t="s">
        <v>57</v>
      </c>
      <c r="S3646" s="132" t="s">
        <v>1206</v>
      </c>
      <c r="T3646" s="134">
        <v>0.249</v>
      </c>
      <c r="U3646" s="133">
        <v>47391</v>
      </c>
      <c r="V3646" s="136">
        <v>1.95E-2</v>
      </c>
      <c r="W3646" s="178">
        <v>4.1099999999999998E-2</v>
      </c>
      <c r="X3646" s="132" t="s">
        <v>636</v>
      </c>
      <c r="Y3646" s="132"/>
      <c r="Z3646" s="135">
        <v>3850000</v>
      </c>
      <c r="AA3646" s="135">
        <v>1</v>
      </c>
      <c r="AB3646" s="135">
        <v>112.9</v>
      </c>
      <c r="AC3646" s="135">
        <v>0</v>
      </c>
      <c r="AD3646" s="135">
        <v>4346.6499999999996</v>
      </c>
      <c r="AE3646" s="137"/>
      <c r="AF3646" s="137"/>
      <c r="AG3646" s="132" t="s">
        <v>17</v>
      </c>
      <c r="AH3646" s="136">
        <v>3.1024618230000001E-3</v>
      </c>
      <c r="AI3646" s="136">
        <v>1.3742797596192466E-3</v>
      </c>
      <c r="AJ3646" s="136">
        <v>3.327615811110338E-4</v>
      </c>
    </row>
    <row r="3647" spans="1:36" ht="13.5" thickBot="1">
      <c r="A3647" s="131">
        <v>8694</v>
      </c>
      <c r="B3647" s="131">
        <v>12533</v>
      </c>
      <c r="C3647" s="132" t="s">
        <v>1208</v>
      </c>
      <c r="D3647" s="132">
        <v>520018078</v>
      </c>
      <c r="E3647" s="132" t="s">
        <v>429</v>
      </c>
      <c r="F3647" s="132" t="s">
        <v>1877</v>
      </c>
      <c r="G3647" s="132">
        <v>6040539</v>
      </c>
      <c r="H3647" s="132" t="s">
        <v>102</v>
      </c>
      <c r="I3647" s="132" t="s">
        <v>229</v>
      </c>
      <c r="J3647" s="132" t="s">
        <v>53</v>
      </c>
      <c r="K3647" s="132" t="s">
        <v>53</v>
      </c>
      <c r="L3647" s="132" t="s">
        <v>821</v>
      </c>
      <c r="M3647" s="132" t="s">
        <v>311</v>
      </c>
      <c r="N3647" s="132" t="s">
        <v>256</v>
      </c>
      <c r="O3647" s="132" t="s">
        <v>62</v>
      </c>
      <c r="P3647" s="132" t="s">
        <v>1205</v>
      </c>
      <c r="Q3647" s="132" t="s">
        <v>65</v>
      </c>
      <c r="R3647" s="132" t="s">
        <v>57</v>
      </c>
      <c r="S3647" s="132" t="s">
        <v>1206</v>
      </c>
      <c r="T3647" s="134">
        <v>3.3959999999999999</v>
      </c>
      <c r="U3647" s="133">
        <v>46716</v>
      </c>
      <c r="V3647" s="136">
        <v>1E-3</v>
      </c>
      <c r="W3647" s="178">
        <v>2.3599999999999999E-2</v>
      </c>
      <c r="X3647" s="132" t="s">
        <v>636</v>
      </c>
      <c r="Y3647" s="132"/>
      <c r="Z3647" s="135">
        <v>59074979</v>
      </c>
      <c r="AA3647" s="135">
        <v>1</v>
      </c>
      <c r="AB3647" s="135">
        <v>102.72</v>
      </c>
      <c r="AC3647" s="135">
        <v>0</v>
      </c>
      <c r="AD3647" s="135">
        <v>60681.818429999999</v>
      </c>
      <c r="AE3647" s="137"/>
      <c r="AF3647" s="137"/>
      <c r="AG3647" s="132" t="s">
        <v>17</v>
      </c>
      <c r="AH3647" s="136">
        <v>1.8830148966999999E-2</v>
      </c>
      <c r="AI3647" s="136">
        <v>1.918576256317835E-2</v>
      </c>
      <c r="AJ3647" s="136">
        <v>4.6455495256023539E-3</v>
      </c>
    </row>
    <row r="3648" spans="1:36" ht="13.5" thickBot="1">
      <c r="A3648" s="131">
        <v>8694</v>
      </c>
      <c r="B3648" s="131">
        <v>12533</v>
      </c>
      <c r="C3648" s="132" t="s">
        <v>1208</v>
      </c>
      <c r="D3648" s="132">
        <v>520018078</v>
      </c>
      <c r="E3648" s="132" t="s">
        <v>429</v>
      </c>
      <c r="F3648" s="132" t="s">
        <v>1878</v>
      </c>
      <c r="G3648" s="132">
        <v>6040547</v>
      </c>
      <c r="H3648" s="132" t="s">
        <v>102</v>
      </c>
      <c r="I3648" s="132" t="s">
        <v>229</v>
      </c>
      <c r="J3648" s="132" t="s">
        <v>53</v>
      </c>
      <c r="K3648" s="132" t="s">
        <v>53</v>
      </c>
      <c r="L3648" s="132" t="s">
        <v>821</v>
      </c>
      <c r="M3648" s="132" t="s">
        <v>311</v>
      </c>
      <c r="N3648" s="132" t="s">
        <v>256</v>
      </c>
      <c r="O3648" s="132" t="s">
        <v>62</v>
      </c>
      <c r="P3648" s="132" t="s">
        <v>1205</v>
      </c>
      <c r="Q3648" s="132" t="s">
        <v>65</v>
      </c>
      <c r="R3648" s="132" t="s">
        <v>57</v>
      </c>
      <c r="S3648" s="132" t="s">
        <v>1206</v>
      </c>
      <c r="T3648" s="134">
        <v>5.3890000000000002</v>
      </c>
      <c r="U3648" s="133">
        <v>47447</v>
      </c>
      <c r="V3648" s="136">
        <v>1E-3</v>
      </c>
      <c r="W3648" s="178">
        <v>2.58E-2</v>
      </c>
      <c r="X3648" s="132" t="s">
        <v>636</v>
      </c>
      <c r="Y3648" s="132"/>
      <c r="Z3648" s="135">
        <v>11849000</v>
      </c>
      <c r="AA3648" s="135">
        <v>1</v>
      </c>
      <c r="AB3648" s="135">
        <v>97.13</v>
      </c>
      <c r="AC3648" s="135">
        <v>0</v>
      </c>
      <c r="AD3648" s="135">
        <v>11508.9337</v>
      </c>
      <c r="AE3648" s="137"/>
      <c r="AF3648" s="137"/>
      <c r="AG3648" s="132" t="s">
        <v>17</v>
      </c>
      <c r="AH3648" s="136">
        <v>4.7646985249999996E-3</v>
      </c>
      <c r="AI3648" s="136">
        <v>3.6387780563675123E-3</v>
      </c>
      <c r="AJ3648" s="136">
        <v>8.8107645541142272E-4</v>
      </c>
    </row>
    <row r="3649" spans="1:36" ht="13.5" thickBot="1">
      <c r="A3649" s="131">
        <v>8694</v>
      </c>
      <c r="B3649" s="131">
        <v>12533</v>
      </c>
      <c r="C3649" s="132" t="s">
        <v>1208</v>
      </c>
      <c r="D3649" s="132">
        <v>520018078</v>
      </c>
      <c r="E3649" s="132" t="s">
        <v>429</v>
      </c>
      <c r="F3649" s="132" t="s">
        <v>1879</v>
      </c>
      <c r="G3649" s="132">
        <v>6040604</v>
      </c>
      <c r="H3649" s="132" t="s">
        <v>102</v>
      </c>
      <c r="I3649" s="132" t="s">
        <v>228</v>
      </c>
      <c r="J3649" s="132" t="s">
        <v>53</v>
      </c>
      <c r="K3649" s="132" t="s">
        <v>53</v>
      </c>
      <c r="L3649" s="132" t="s">
        <v>821</v>
      </c>
      <c r="M3649" s="132" t="s">
        <v>311</v>
      </c>
      <c r="N3649" s="132" t="s">
        <v>256</v>
      </c>
      <c r="O3649" s="132" t="s">
        <v>62</v>
      </c>
      <c r="P3649" s="132" t="s">
        <v>1205</v>
      </c>
      <c r="Q3649" s="132" t="s">
        <v>65</v>
      </c>
      <c r="R3649" s="132" t="s">
        <v>57</v>
      </c>
      <c r="S3649" s="132" t="s">
        <v>1206</v>
      </c>
      <c r="T3649" s="134">
        <v>3.3620000000000001</v>
      </c>
      <c r="U3649" s="133">
        <v>47608</v>
      </c>
      <c r="V3649" s="136">
        <v>2.76E-2</v>
      </c>
      <c r="W3649" s="178">
        <v>0.05</v>
      </c>
      <c r="X3649" s="132" t="s">
        <v>636</v>
      </c>
      <c r="Y3649" s="132"/>
      <c r="Z3649" s="135">
        <v>22375000</v>
      </c>
      <c r="AA3649" s="135">
        <v>1</v>
      </c>
      <c r="AB3649" s="135">
        <v>93.41</v>
      </c>
      <c r="AC3649" s="135">
        <v>0</v>
      </c>
      <c r="AD3649" s="135">
        <v>20900.487499999999</v>
      </c>
      <c r="AE3649" s="137"/>
      <c r="AF3649" s="137"/>
      <c r="AG3649" s="132" t="s">
        <v>17</v>
      </c>
      <c r="AH3649" s="136">
        <v>1.6743969551E-2</v>
      </c>
      <c r="AI3649" s="136">
        <v>6.6081043878446783E-3</v>
      </c>
      <c r="AJ3649" s="136">
        <v>1.6000550461830142E-3</v>
      </c>
    </row>
    <row r="3650" spans="1:36" ht="13.5" thickBot="1">
      <c r="A3650" s="131">
        <v>8694</v>
      </c>
      <c r="B3650" s="131">
        <v>12533</v>
      </c>
      <c r="C3650" s="132" t="s">
        <v>1208</v>
      </c>
      <c r="D3650" s="132">
        <v>520018078</v>
      </c>
      <c r="E3650" s="132" t="s">
        <v>429</v>
      </c>
      <c r="F3650" s="132" t="s">
        <v>1880</v>
      </c>
      <c r="G3650" s="132">
        <v>6040620</v>
      </c>
      <c r="H3650" s="132" t="s">
        <v>102</v>
      </c>
      <c r="I3650" s="132" t="s">
        <v>229</v>
      </c>
      <c r="J3650" s="132" t="s">
        <v>53</v>
      </c>
      <c r="K3650" s="132" t="s">
        <v>53</v>
      </c>
      <c r="L3650" s="132" t="s">
        <v>821</v>
      </c>
      <c r="M3650" s="132" t="s">
        <v>311</v>
      </c>
      <c r="N3650" s="132" t="s">
        <v>256</v>
      </c>
      <c r="O3650" s="132" t="s">
        <v>62</v>
      </c>
      <c r="P3650" s="132" t="s">
        <v>1328</v>
      </c>
      <c r="Q3650" s="132" t="s">
        <v>65</v>
      </c>
      <c r="R3650" s="132" t="s">
        <v>57</v>
      </c>
      <c r="S3650" s="132" t="s">
        <v>1206</v>
      </c>
      <c r="T3650" s="134">
        <v>3.6480000000000001</v>
      </c>
      <c r="U3650" s="133">
        <v>48665</v>
      </c>
      <c r="V3650" s="136">
        <v>1.4999999999999999E-2</v>
      </c>
      <c r="W3650" s="178">
        <v>3.2099999999999997E-2</v>
      </c>
      <c r="X3650" s="132" t="s">
        <v>636</v>
      </c>
      <c r="Y3650" s="132"/>
      <c r="Z3650" s="135">
        <v>3059658</v>
      </c>
      <c r="AA3650" s="135">
        <v>1</v>
      </c>
      <c r="AB3650" s="135">
        <v>103.49</v>
      </c>
      <c r="AC3650" s="135">
        <v>0</v>
      </c>
      <c r="AD3650" s="135">
        <v>3166.4400599999999</v>
      </c>
      <c r="AE3650" s="137"/>
      <c r="AF3650" s="137"/>
      <c r="AG3650" s="132" t="s">
        <v>17</v>
      </c>
      <c r="AH3650" s="136">
        <v>2.1793988170000001E-3</v>
      </c>
      <c r="AI3650" s="136">
        <v>1.0011329378959782E-3</v>
      </c>
      <c r="AJ3650" s="136">
        <v>2.4240957998893789E-4</v>
      </c>
    </row>
    <row r="3651" spans="1:36" ht="13.5" thickBot="1">
      <c r="A3651" s="131">
        <v>8694</v>
      </c>
      <c r="B3651" s="131">
        <v>12533</v>
      </c>
      <c r="C3651" s="132" t="s">
        <v>1660</v>
      </c>
      <c r="D3651" s="132">
        <v>520020116</v>
      </c>
      <c r="E3651" s="132" t="s">
        <v>429</v>
      </c>
      <c r="F3651" s="132" t="s">
        <v>1881</v>
      </c>
      <c r="G3651" s="132">
        <v>6120224</v>
      </c>
      <c r="H3651" s="132" t="s">
        <v>102</v>
      </c>
      <c r="I3651" s="132" t="s">
        <v>229</v>
      </c>
      <c r="J3651" s="132" t="s">
        <v>53</v>
      </c>
      <c r="K3651" s="132" t="s">
        <v>53</v>
      </c>
      <c r="L3651" s="132" t="s">
        <v>821</v>
      </c>
      <c r="M3651" s="132" t="s">
        <v>311</v>
      </c>
      <c r="N3651" s="132" t="s">
        <v>651</v>
      </c>
      <c r="O3651" s="132" t="s">
        <v>62</v>
      </c>
      <c r="P3651" s="132" t="s">
        <v>1319</v>
      </c>
      <c r="Q3651" s="132" t="s">
        <v>65</v>
      </c>
      <c r="R3651" s="132" t="s">
        <v>57</v>
      </c>
      <c r="S3651" s="132" t="s">
        <v>1206</v>
      </c>
      <c r="T3651" s="134">
        <v>3.03</v>
      </c>
      <c r="U3651" s="133">
        <v>46752</v>
      </c>
      <c r="V3651" s="136">
        <v>1.7999999999999999E-2</v>
      </c>
      <c r="W3651" s="178">
        <v>3.0200000000000001E-2</v>
      </c>
      <c r="X3651" s="132" t="s">
        <v>636</v>
      </c>
      <c r="Y3651" s="132"/>
      <c r="Z3651" s="135">
        <v>10271078.43</v>
      </c>
      <c r="AA3651" s="135">
        <v>1</v>
      </c>
      <c r="AB3651" s="135">
        <v>110.52</v>
      </c>
      <c r="AC3651" s="135">
        <v>0</v>
      </c>
      <c r="AD3651" s="135">
        <v>11351.595880000001</v>
      </c>
      <c r="AE3651" s="137"/>
      <c r="AF3651" s="137"/>
      <c r="AG3651" s="132" t="s">
        <v>17</v>
      </c>
      <c r="AH3651" s="136">
        <v>1.3022417668999999E-2</v>
      </c>
      <c r="AI3651" s="136">
        <v>3.5890325784825633E-3</v>
      </c>
      <c r="AJ3651" s="136">
        <v>8.6903132139976719E-4</v>
      </c>
    </row>
    <row r="3652" spans="1:36" ht="13.5" thickBot="1">
      <c r="A3652" s="131">
        <v>8694</v>
      </c>
      <c r="B3652" s="131">
        <v>12533</v>
      </c>
      <c r="C3652" s="132" t="s">
        <v>1660</v>
      </c>
      <c r="D3652" s="132">
        <v>520020116</v>
      </c>
      <c r="E3652" s="132" t="s">
        <v>429</v>
      </c>
      <c r="F3652" s="132" t="s">
        <v>1882</v>
      </c>
      <c r="G3652" s="132">
        <v>6120240</v>
      </c>
      <c r="H3652" s="132" t="s">
        <v>102</v>
      </c>
      <c r="I3652" s="132" t="s">
        <v>229</v>
      </c>
      <c r="J3652" s="132" t="s">
        <v>53</v>
      </c>
      <c r="K3652" s="132" t="s">
        <v>53</v>
      </c>
      <c r="L3652" s="132" t="s">
        <v>821</v>
      </c>
      <c r="M3652" s="132" t="s">
        <v>311</v>
      </c>
      <c r="N3652" s="132" t="s">
        <v>651</v>
      </c>
      <c r="O3652" s="132" t="s">
        <v>62</v>
      </c>
      <c r="P3652" s="132" t="s">
        <v>1534</v>
      </c>
      <c r="Q3652" s="132" t="s">
        <v>65</v>
      </c>
      <c r="R3652" s="132" t="s">
        <v>57</v>
      </c>
      <c r="S3652" s="132" t="s">
        <v>1206</v>
      </c>
      <c r="T3652" s="134">
        <v>1.944</v>
      </c>
      <c r="U3652" s="133">
        <v>46568</v>
      </c>
      <c r="V3652" s="136">
        <v>2.2499999999999999E-2</v>
      </c>
      <c r="W3652" s="178">
        <v>3.39E-2</v>
      </c>
      <c r="X3652" s="132" t="s">
        <v>636</v>
      </c>
      <c r="Y3652" s="132"/>
      <c r="Z3652" s="135">
        <v>1350000.24</v>
      </c>
      <c r="AA3652" s="135">
        <v>1</v>
      </c>
      <c r="AB3652" s="135">
        <v>111.81</v>
      </c>
      <c r="AC3652" s="135">
        <v>0</v>
      </c>
      <c r="AD3652" s="135">
        <v>1509.4352699999999</v>
      </c>
      <c r="AE3652" s="137"/>
      <c r="AF3652" s="137"/>
      <c r="AG3652" s="132" t="s">
        <v>17</v>
      </c>
      <c r="AH3652" s="136">
        <v>3.6052279989999998E-3</v>
      </c>
      <c r="AI3652" s="136">
        <v>4.7723795106953924E-4</v>
      </c>
      <c r="AJ3652" s="136">
        <v>1.1555613335096229E-4</v>
      </c>
    </row>
    <row r="3653" spans="1:36" ht="13.5" thickBot="1">
      <c r="A3653" s="131">
        <v>8694</v>
      </c>
      <c r="B3653" s="131">
        <v>12533</v>
      </c>
      <c r="C3653" s="132" t="s">
        <v>1660</v>
      </c>
      <c r="D3653" s="132">
        <v>520020116</v>
      </c>
      <c r="E3653" s="132" t="s">
        <v>429</v>
      </c>
      <c r="F3653" s="132" t="s">
        <v>1883</v>
      </c>
      <c r="G3653" s="132">
        <v>6120323</v>
      </c>
      <c r="H3653" s="132" t="s">
        <v>102</v>
      </c>
      <c r="I3653" s="132" t="s">
        <v>229</v>
      </c>
      <c r="J3653" s="132" t="s">
        <v>53</v>
      </c>
      <c r="K3653" s="132" t="s">
        <v>53</v>
      </c>
      <c r="L3653" s="132" t="s">
        <v>821</v>
      </c>
      <c r="M3653" s="132" t="s">
        <v>311</v>
      </c>
      <c r="N3653" s="132" t="s">
        <v>651</v>
      </c>
      <c r="O3653" s="132" t="s">
        <v>62</v>
      </c>
      <c r="P3653" s="132" t="s">
        <v>1534</v>
      </c>
      <c r="Q3653" s="132" t="s">
        <v>65</v>
      </c>
      <c r="R3653" s="132" t="s">
        <v>57</v>
      </c>
      <c r="S3653" s="132" t="s">
        <v>1206</v>
      </c>
      <c r="T3653" s="134">
        <v>2.2530000000000001</v>
      </c>
      <c r="U3653" s="133">
        <v>47118</v>
      </c>
      <c r="V3653" s="136">
        <v>3.3000000000000002E-2</v>
      </c>
      <c r="W3653" s="178">
        <v>3.8399999999999997E-2</v>
      </c>
      <c r="X3653" s="132" t="s">
        <v>636</v>
      </c>
      <c r="Y3653" s="132"/>
      <c r="Z3653" s="135">
        <v>3040000</v>
      </c>
      <c r="AA3653" s="135">
        <v>1</v>
      </c>
      <c r="AB3653" s="135">
        <v>112.05</v>
      </c>
      <c r="AC3653" s="135">
        <v>0</v>
      </c>
      <c r="AD3653" s="135">
        <v>3406.32</v>
      </c>
      <c r="AE3653" s="137"/>
      <c r="AF3653" s="137"/>
      <c r="AG3653" s="132" t="s">
        <v>17</v>
      </c>
      <c r="AH3653" s="136">
        <v>5.0681507899999999E-3</v>
      </c>
      <c r="AI3653" s="136">
        <v>1.0769757470204025E-3</v>
      </c>
      <c r="AJ3653" s="136">
        <v>2.6077379797548387E-4</v>
      </c>
    </row>
    <row r="3654" spans="1:36" ht="13.5" thickBot="1">
      <c r="A3654" s="131">
        <v>8694</v>
      </c>
      <c r="B3654" s="131">
        <v>12533</v>
      </c>
      <c r="C3654" s="132" t="s">
        <v>1380</v>
      </c>
      <c r="D3654" s="132">
        <v>520017807</v>
      </c>
      <c r="E3654" s="132" t="s">
        <v>429</v>
      </c>
      <c r="F3654" s="132" t="s">
        <v>1381</v>
      </c>
      <c r="G3654" s="132">
        <v>6130199</v>
      </c>
      <c r="H3654" s="132" t="s">
        <v>102</v>
      </c>
      <c r="I3654" s="132" t="s">
        <v>228</v>
      </c>
      <c r="J3654" s="132" t="s">
        <v>53</v>
      </c>
      <c r="K3654" s="132" t="s">
        <v>53</v>
      </c>
      <c r="L3654" s="132" t="s">
        <v>821</v>
      </c>
      <c r="M3654" s="132" t="s">
        <v>311</v>
      </c>
      <c r="N3654" s="132" t="s">
        <v>651</v>
      </c>
      <c r="O3654" s="132" t="s">
        <v>62</v>
      </c>
      <c r="P3654" s="132" t="s">
        <v>1333</v>
      </c>
      <c r="Q3654" s="132" t="s">
        <v>1334</v>
      </c>
      <c r="R3654" s="132" t="s">
        <v>57</v>
      </c>
      <c r="S3654" s="132" t="s">
        <v>1206</v>
      </c>
      <c r="T3654" s="134">
        <v>1.5780000000000001</v>
      </c>
      <c r="U3654" s="133">
        <v>46447</v>
      </c>
      <c r="V3654" s="136">
        <v>5.0500000000000003E-2</v>
      </c>
      <c r="W3654" s="178">
        <v>5.1799999999999999E-2</v>
      </c>
      <c r="X3654" s="132" t="s">
        <v>636</v>
      </c>
      <c r="Y3654" s="132"/>
      <c r="Z3654" s="135">
        <v>625000</v>
      </c>
      <c r="AA3654" s="135">
        <v>1</v>
      </c>
      <c r="AB3654" s="135">
        <v>101.58</v>
      </c>
      <c r="AC3654" s="135">
        <v>0</v>
      </c>
      <c r="AD3654" s="135">
        <v>634.875</v>
      </c>
      <c r="AE3654" s="137"/>
      <c r="AF3654" s="137"/>
      <c r="AG3654" s="132" t="s">
        <v>17</v>
      </c>
      <c r="AH3654" s="136">
        <v>2.2479174650000002E-3</v>
      </c>
      <c r="AI3654" s="136">
        <v>2.0072834536672364E-4</v>
      </c>
      <c r="AJ3654" s="136">
        <v>4.8603409248011139E-5</v>
      </c>
    </row>
    <row r="3655" spans="1:36" ht="13.5" thickBot="1">
      <c r="A3655" s="131">
        <v>8694</v>
      </c>
      <c r="B3655" s="131">
        <v>12533</v>
      </c>
      <c r="C3655" s="132" t="s">
        <v>1380</v>
      </c>
      <c r="D3655" s="132">
        <v>520017807</v>
      </c>
      <c r="E3655" s="132" t="s">
        <v>429</v>
      </c>
      <c r="F3655" s="132" t="s">
        <v>1884</v>
      </c>
      <c r="G3655" s="132">
        <v>6130207</v>
      </c>
      <c r="H3655" s="132" t="s">
        <v>102</v>
      </c>
      <c r="I3655" s="132" t="s">
        <v>229</v>
      </c>
      <c r="J3655" s="132" t="s">
        <v>53</v>
      </c>
      <c r="K3655" s="132" t="s">
        <v>53</v>
      </c>
      <c r="L3655" s="132" t="s">
        <v>821</v>
      </c>
      <c r="M3655" s="132" t="s">
        <v>311</v>
      </c>
      <c r="N3655" s="132" t="s">
        <v>651</v>
      </c>
      <c r="O3655" s="132" t="s">
        <v>62</v>
      </c>
      <c r="P3655" s="132" t="s">
        <v>1350</v>
      </c>
      <c r="Q3655" s="132" t="s">
        <v>65</v>
      </c>
      <c r="R3655" s="132" t="s">
        <v>57</v>
      </c>
      <c r="S3655" s="132" t="s">
        <v>1206</v>
      </c>
      <c r="T3655" s="134">
        <v>2.5659999999999998</v>
      </c>
      <c r="U3655" s="133">
        <v>46523</v>
      </c>
      <c r="V3655" s="136">
        <v>1.5800000000000002E-2</v>
      </c>
      <c r="W3655" s="178">
        <v>2.6100000000000002E-2</v>
      </c>
      <c r="X3655" s="132" t="s">
        <v>636</v>
      </c>
      <c r="Y3655" s="132"/>
      <c r="Z3655" s="135">
        <v>2000000</v>
      </c>
      <c r="AA3655" s="135">
        <v>1</v>
      </c>
      <c r="AB3655" s="135">
        <v>111.97</v>
      </c>
      <c r="AC3655" s="135">
        <v>0</v>
      </c>
      <c r="AD3655" s="135">
        <v>2239.4</v>
      </c>
      <c r="AE3655" s="137"/>
      <c r="AF3655" s="137"/>
      <c r="AG3655" s="132" t="s">
        <v>17</v>
      </c>
      <c r="AH3655" s="136">
        <v>4.6579764560000002E-3</v>
      </c>
      <c r="AI3655" s="136">
        <v>7.0803080388145848E-4</v>
      </c>
      <c r="AJ3655" s="136">
        <v>1.71439219799167E-4</v>
      </c>
    </row>
    <row r="3656" spans="1:36" ht="13.5" thickBot="1">
      <c r="A3656" s="131">
        <v>8694</v>
      </c>
      <c r="B3656" s="131">
        <v>12533</v>
      </c>
      <c r="C3656" s="132" t="s">
        <v>1380</v>
      </c>
      <c r="D3656" s="132">
        <v>520017807</v>
      </c>
      <c r="E3656" s="132" t="s">
        <v>429</v>
      </c>
      <c r="F3656" s="132" t="s">
        <v>1885</v>
      </c>
      <c r="G3656" s="132">
        <v>6130223</v>
      </c>
      <c r="H3656" s="132" t="s">
        <v>102</v>
      </c>
      <c r="I3656" s="132" t="s">
        <v>229</v>
      </c>
      <c r="J3656" s="132" t="s">
        <v>53</v>
      </c>
      <c r="K3656" s="132" t="s">
        <v>53</v>
      </c>
      <c r="L3656" s="132" t="s">
        <v>821</v>
      </c>
      <c r="M3656" s="132" t="s">
        <v>311</v>
      </c>
      <c r="N3656" s="132" t="s">
        <v>651</v>
      </c>
      <c r="O3656" s="132" t="s">
        <v>62</v>
      </c>
      <c r="P3656" s="132" t="s">
        <v>1333</v>
      </c>
      <c r="Q3656" s="132" t="s">
        <v>1334</v>
      </c>
      <c r="R3656" s="132" t="s">
        <v>57</v>
      </c>
      <c r="S3656" s="132" t="s">
        <v>1206</v>
      </c>
      <c r="T3656" s="134">
        <v>3.4260000000000002</v>
      </c>
      <c r="U3656" s="133">
        <v>48059</v>
      </c>
      <c r="V3656" s="136">
        <v>2.4E-2</v>
      </c>
      <c r="W3656" s="178">
        <v>3.0499999999999999E-2</v>
      </c>
      <c r="X3656" s="132" t="s">
        <v>636</v>
      </c>
      <c r="Y3656" s="132"/>
      <c r="Z3656" s="135">
        <v>10283177.4</v>
      </c>
      <c r="AA3656" s="135">
        <v>1</v>
      </c>
      <c r="AB3656" s="135">
        <v>113.28</v>
      </c>
      <c r="AC3656" s="135">
        <v>0</v>
      </c>
      <c r="AD3656" s="135">
        <v>11648.783359999999</v>
      </c>
      <c r="AE3656" s="137"/>
      <c r="AF3656" s="137"/>
      <c r="AG3656" s="132" t="s">
        <v>17</v>
      </c>
      <c r="AH3656" s="136">
        <v>7.6205174749999997E-3</v>
      </c>
      <c r="AI3656" s="136">
        <v>3.6829943050021236E-3</v>
      </c>
      <c r="AJ3656" s="136">
        <v>8.9178276808427211E-4</v>
      </c>
    </row>
    <row r="3657" spans="1:36" ht="13.5" thickBot="1">
      <c r="A3657" s="131">
        <v>8694</v>
      </c>
      <c r="B3657" s="131">
        <v>12533</v>
      </c>
      <c r="C3657" s="132" t="s">
        <v>1380</v>
      </c>
      <c r="D3657" s="132">
        <v>520017807</v>
      </c>
      <c r="E3657" s="132" t="s">
        <v>429</v>
      </c>
      <c r="F3657" s="132" t="s">
        <v>1886</v>
      </c>
      <c r="G3657" s="132">
        <v>6130280</v>
      </c>
      <c r="H3657" s="132" t="s">
        <v>102</v>
      </c>
      <c r="I3657" s="132" t="s">
        <v>229</v>
      </c>
      <c r="J3657" s="132" t="s">
        <v>53</v>
      </c>
      <c r="K3657" s="132" t="s">
        <v>53</v>
      </c>
      <c r="L3657" s="132" t="s">
        <v>821</v>
      </c>
      <c r="M3657" s="132" t="s">
        <v>311</v>
      </c>
      <c r="N3657" s="132" t="s">
        <v>651</v>
      </c>
      <c r="O3657" s="132" t="s">
        <v>62</v>
      </c>
      <c r="P3657" s="132" t="s">
        <v>1350</v>
      </c>
      <c r="Q3657" s="132" t="s">
        <v>65</v>
      </c>
      <c r="R3657" s="132" t="s">
        <v>57</v>
      </c>
      <c r="S3657" s="132" t="s">
        <v>1206</v>
      </c>
      <c r="T3657" s="134">
        <v>4.99</v>
      </c>
      <c r="U3657" s="133">
        <v>47583</v>
      </c>
      <c r="V3657" s="136">
        <v>8.3999999999999995E-3</v>
      </c>
      <c r="W3657" s="178">
        <v>3.2099999999999997E-2</v>
      </c>
      <c r="X3657" s="132" t="s">
        <v>636</v>
      </c>
      <c r="Y3657" s="132"/>
      <c r="Z3657" s="135">
        <v>6476586.0300000003</v>
      </c>
      <c r="AA3657" s="135">
        <v>1</v>
      </c>
      <c r="AB3657" s="135">
        <v>100.43</v>
      </c>
      <c r="AC3657" s="135">
        <v>0</v>
      </c>
      <c r="AD3657" s="135">
        <v>6504.4353499999997</v>
      </c>
      <c r="AE3657" s="137"/>
      <c r="AF3657" s="137"/>
      <c r="AG3657" s="132" t="s">
        <v>17</v>
      </c>
      <c r="AH3657" s="136">
        <v>8.1585805000000001E-3</v>
      </c>
      <c r="AI3657" s="136">
        <v>2.0565064703293181E-3</v>
      </c>
      <c r="AJ3657" s="136">
        <v>4.9795272020993191E-4</v>
      </c>
    </row>
    <row r="3658" spans="1:36" ht="13.5" thickBot="1">
      <c r="A3658" s="131">
        <v>8694</v>
      </c>
      <c r="B3658" s="131">
        <v>12533</v>
      </c>
      <c r="C3658" s="132" t="s">
        <v>1380</v>
      </c>
      <c r="D3658" s="132">
        <v>520017807</v>
      </c>
      <c r="E3658" s="132" t="s">
        <v>429</v>
      </c>
      <c r="F3658" s="132" t="s">
        <v>1887</v>
      </c>
      <c r="G3658" s="132">
        <v>6130348</v>
      </c>
      <c r="H3658" s="132" t="s">
        <v>102</v>
      </c>
      <c r="I3658" s="132" t="s">
        <v>229</v>
      </c>
      <c r="J3658" s="132" t="s">
        <v>53</v>
      </c>
      <c r="K3658" s="132" t="s">
        <v>53</v>
      </c>
      <c r="L3658" s="132" t="s">
        <v>821</v>
      </c>
      <c r="M3658" s="132" t="s">
        <v>311</v>
      </c>
      <c r="N3658" s="132" t="s">
        <v>651</v>
      </c>
      <c r="O3658" s="132" t="s">
        <v>62</v>
      </c>
      <c r="P3658" s="132" t="s">
        <v>1333</v>
      </c>
      <c r="Q3658" s="132" t="s">
        <v>1334</v>
      </c>
      <c r="R3658" s="132" t="s">
        <v>57</v>
      </c>
      <c r="S3658" s="132" t="s">
        <v>1206</v>
      </c>
      <c r="T3658" s="134">
        <v>5.98</v>
      </c>
      <c r="U3658" s="133">
        <v>49765</v>
      </c>
      <c r="V3658" s="136">
        <v>1.4999999999999999E-2</v>
      </c>
      <c r="W3658" s="178">
        <v>3.6600000000000001E-2</v>
      </c>
      <c r="X3658" s="132" t="s">
        <v>636</v>
      </c>
      <c r="Y3658" s="132"/>
      <c r="Z3658" s="135">
        <v>4540800</v>
      </c>
      <c r="AA3658" s="135">
        <v>1</v>
      </c>
      <c r="AB3658" s="135">
        <v>96.78</v>
      </c>
      <c r="AC3658" s="135">
        <v>0</v>
      </c>
      <c r="AD3658" s="135">
        <v>4394.5862399999996</v>
      </c>
      <c r="AE3658" s="137"/>
      <c r="AF3658" s="137"/>
      <c r="AG3658" s="132" t="s">
        <v>17</v>
      </c>
      <c r="AH3658" s="136">
        <v>1.8528825608999999E-2</v>
      </c>
      <c r="AI3658" s="136">
        <v>1.3894357543241919E-3</v>
      </c>
      <c r="AJ3658" s="136">
        <v>3.3643138176554202E-4</v>
      </c>
    </row>
    <row r="3659" spans="1:36" ht="13.5" thickBot="1">
      <c r="A3659" s="131">
        <v>8694</v>
      </c>
      <c r="B3659" s="131">
        <v>12533</v>
      </c>
      <c r="C3659" s="132" t="s">
        <v>1888</v>
      </c>
      <c r="D3659" s="132">
        <v>520025602</v>
      </c>
      <c r="E3659" s="132" t="s">
        <v>429</v>
      </c>
      <c r="F3659" s="132" t="s">
        <v>1889</v>
      </c>
      <c r="G3659" s="132">
        <v>6270144</v>
      </c>
      <c r="H3659" s="132" t="s">
        <v>102</v>
      </c>
      <c r="I3659" s="132" t="s">
        <v>228</v>
      </c>
      <c r="J3659" s="132" t="s">
        <v>53</v>
      </c>
      <c r="K3659" s="132" t="s">
        <v>53</v>
      </c>
      <c r="L3659" s="132" t="s">
        <v>821</v>
      </c>
      <c r="M3659" s="132" t="s">
        <v>311</v>
      </c>
      <c r="N3659" s="132" t="s">
        <v>262</v>
      </c>
      <c r="O3659" s="132" t="s">
        <v>62</v>
      </c>
      <c r="P3659" s="132" t="s">
        <v>1328</v>
      </c>
      <c r="Q3659" s="132" t="s">
        <v>65</v>
      </c>
      <c r="R3659" s="132" t="s">
        <v>57</v>
      </c>
      <c r="S3659" s="132" t="s">
        <v>1206</v>
      </c>
      <c r="T3659" s="134">
        <v>2.0009999999999999</v>
      </c>
      <c r="U3659" s="133">
        <v>46996</v>
      </c>
      <c r="V3659" s="136">
        <v>0.05</v>
      </c>
      <c r="W3659" s="178">
        <v>5.2400000000000002E-2</v>
      </c>
      <c r="X3659" s="132" t="s">
        <v>636</v>
      </c>
      <c r="Y3659" s="132"/>
      <c r="Z3659" s="135">
        <v>500000</v>
      </c>
      <c r="AA3659" s="135">
        <v>1</v>
      </c>
      <c r="AB3659" s="135">
        <v>101.31</v>
      </c>
      <c r="AC3659" s="135">
        <v>0</v>
      </c>
      <c r="AD3659" s="135">
        <v>506.55</v>
      </c>
      <c r="AE3659" s="137"/>
      <c r="AF3659" s="137"/>
      <c r="AG3659" s="132" t="s">
        <v>17</v>
      </c>
      <c r="AH3659" s="136">
        <v>1.79231589E-3</v>
      </c>
      <c r="AI3659" s="136">
        <v>1.6015584697068536E-4</v>
      </c>
      <c r="AJ3659" s="136">
        <v>3.877937697118337E-5</v>
      </c>
    </row>
    <row r="3660" spans="1:36" ht="13.5" thickBot="1">
      <c r="A3660" s="131">
        <v>8694</v>
      </c>
      <c r="B3660" s="131">
        <v>12533</v>
      </c>
      <c r="C3660" s="132" t="s">
        <v>1890</v>
      </c>
      <c r="D3660" s="132">
        <v>520023896</v>
      </c>
      <c r="E3660" s="132" t="s">
        <v>429</v>
      </c>
      <c r="F3660" s="132" t="s">
        <v>1891</v>
      </c>
      <c r="G3660" s="132">
        <v>6390207</v>
      </c>
      <c r="H3660" s="132" t="s">
        <v>102</v>
      </c>
      <c r="I3660" s="132" t="s">
        <v>229</v>
      </c>
      <c r="J3660" s="132" t="s">
        <v>53</v>
      </c>
      <c r="K3660" s="132" t="s">
        <v>53</v>
      </c>
      <c r="L3660" s="132" t="s">
        <v>821</v>
      </c>
      <c r="M3660" s="132" t="s">
        <v>311</v>
      </c>
      <c r="N3660" s="132" t="s">
        <v>708</v>
      </c>
      <c r="O3660" s="132" t="s">
        <v>62</v>
      </c>
      <c r="P3660" s="132" t="s">
        <v>1892</v>
      </c>
      <c r="Q3660" s="132" t="s">
        <v>65</v>
      </c>
      <c r="R3660" s="132" t="s">
        <v>57</v>
      </c>
      <c r="S3660" s="132" t="s">
        <v>1206</v>
      </c>
      <c r="T3660" s="134">
        <v>0.97699999999999998</v>
      </c>
      <c r="U3660" s="133">
        <v>46022</v>
      </c>
      <c r="V3660" s="136">
        <v>4.9500000000000002E-2</v>
      </c>
      <c r="W3660" s="178">
        <v>5.1700000000000003E-2</v>
      </c>
      <c r="X3660" s="132" t="s">
        <v>636</v>
      </c>
      <c r="Y3660" s="132"/>
      <c r="Z3660" s="135">
        <v>3528333.36</v>
      </c>
      <c r="AA3660" s="135">
        <v>1</v>
      </c>
      <c r="AB3660" s="135">
        <v>140.22</v>
      </c>
      <c r="AC3660" s="135">
        <v>0</v>
      </c>
      <c r="AD3660" s="135">
        <v>4947.42904</v>
      </c>
      <c r="AE3660" s="137"/>
      <c r="AF3660" s="137"/>
      <c r="AG3660" s="132" t="s">
        <v>17</v>
      </c>
      <c r="AH3660" s="136">
        <v>9.6163794239999996E-3</v>
      </c>
      <c r="AI3660" s="136">
        <v>1.5642279897908691E-3</v>
      </c>
      <c r="AJ3660" s="136">
        <v>3.7875474440892282E-4</v>
      </c>
    </row>
    <row r="3661" spans="1:36" ht="13.5" thickBot="1">
      <c r="A3661" s="131">
        <v>8694</v>
      </c>
      <c r="B3661" s="131">
        <v>12533</v>
      </c>
      <c r="C3661" s="132" t="s">
        <v>1890</v>
      </c>
      <c r="D3661" s="132">
        <v>520023896</v>
      </c>
      <c r="E3661" s="132" t="s">
        <v>429</v>
      </c>
      <c r="F3661" s="132" t="s">
        <v>1893</v>
      </c>
      <c r="G3661" s="132">
        <v>6390348</v>
      </c>
      <c r="H3661" s="132" t="s">
        <v>102</v>
      </c>
      <c r="I3661" s="132" t="s">
        <v>228</v>
      </c>
      <c r="J3661" s="132" t="s">
        <v>53</v>
      </c>
      <c r="K3661" s="132" t="s">
        <v>53</v>
      </c>
      <c r="L3661" s="132" t="s">
        <v>821</v>
      </c>
      <c r="M3661" s="132" t="s">
        <v>311</v>
      </c>
      <c r="N3661" s="132" t="s">
        <v>708</v>
      </c>
      <c r="O3661" s="132" t="s">
        <v>62</v>
      </c>
      <c r="P3661" s="132" t="s">
        <v>1892</v>
      </c>
      <c r="Q3661" s="132" t="s">
        <v>65</v>
      </c>
      <c r="R3661" s="132" t="s">
        <v>57</v>
      </c>
      <c r="S3661" s="132" t="s">
        <v>1206</v>
      </c>
      <c r="T3661" s="134">
        <v>1.431</v>
      </c>
      <c r="U3661" s="133">
        <v>46386</v>
      </c>
      <c r="V3661" s="136">
        <v>4.8000000000000001E-2</v>
      </c>
      <c r="W3661" s="178">
        <v>7.85E-2</v>
      </c>
      <c r="X3661" s="132" t="s">
        <v>636</v>
      </c>
      <c r="Y3661" s="132"/>
      <c r="Z3661" s="135">
        <v>3286777.93</v>
      </c>
      <c r="AA3661" s="135">
        <v>1</v>
      </c>
      <c r="AB3661" s="135">
        <v>96.03</v>
      </c>
      <c r="AC3661" s="135">
        <v>0</v>
      </c>
      <c r="AD3661" s="135">
        <v>3156.2928499999998</v>
      </c>
      <c r="AE3661" s="137"/>
      <c r="AF3661" s="137"/>
      <c r="AG3661" s="132" t="s">
        <v>17</v>
      </c>
      <c r="AH3661" s="136">
        <v>3.8725706600000001E-3</v>
      </c>
      <c r="AI3661" s="136">
        <v>9.9792469584299333E-4</v>
      </c>
      <c r="AJ3661" s="136">
        <v>2.4163275147882877E-4</v>
      </c>
    </row>
    <row r="3662" spans="1:36" ht="13.5" thickBot="1">
      <c r="A3662" s="131">
        <v>8694</v>
      </c>
      <c r="B3662" s="131">
        <v>12533</v>
      </c>
      <c r="C3662" s="132" t="s">
        <v>2242</v>
      </c>
      <c r="D3662" s="132">
        <v>520020942</v>
      </c>
      <c r="E3662" s="132" t="s">
        <v>429</v>
      </c>
      <c r="F3662" s="132" t="s">
        <v>2243</v>
      </c>
      <c r="G3662" s="132">
        <v>6430169</v>
      </c>
      <c r="H3662" s="132" t="s">
        <v>102</v>
      </c>
      <c r="I3662" s="132" t="s">
        <v>228</v>
      </c>
      <c r="J3662" s="132" t="s">
        <v>53</v>
      </c>
      <c r="K3662" s="132" t="s">
        <v>53</v>
      </c>
      <c r="L3662" s="132" t="s">
        <v>821</v>
      </c>
      <c r="M3662" s="132" t="s">
        <v>311</v>
      </c>
      <c r="N3662" s="132" t="s">
        <v>267</v>
      </c>
      <c r="O3662" s="132" t="s">
        <v>62</v>
      </c>
      <c r="P3662" s="132" t="s">
        <v>1350</v>
      </c>
      <c r="Q3662" s="132" t="s">
        <v>65</v>
      </c>
      <c r="R3662" s="132" t="s">
        <v>57</v>
      </c>
      <c r="S3662" s="132" t="s">
        <v>1206</v>
      </c>
      <c r="T3662" s="134">
        <v>0.313</v>
      </c>
      <c r="U3662" s="133">
        <v>45683</v>
      </c>
      <c r="V3662" s="136">
        <v>2.3599999999999999E-2</v>
      </c>
      <c r="W3662" s="178">
        <v>4.9299999999999997E-2</v>
      </c>
      <c r="X3662" s="132" t="s">
        <v>636</v>
      </c>
      <c r="Y3662" s="132"/>
      <c r="Z3662" s="135">
        <v>21596.560000000001</v>
      </c>
      <c r="AA3662" s="135">
        <v>1</v>
      </c>
      <c r="AB3662" s="135">
        <v>100.24</v>
      </c>
      <c r="AC3662" s="135">
        <v>0</v>
      </c>
      <c r="AD3662" s="135">
        <v>21.648389999999999</v>
      </c>
      <c r="AE3662" s="137"/>
      <c r="AF3662" s="137"/>
      <c r="AG3662" s="132" t="s">
        <v>17</v>
      </c>
      <c r="AH3662" s="136">
        <v>3.4280253899999998E-4</v>
      </c>
      <c r="AI3662" s="136">
        <v>6.8445686230415849E-6</v>
      </c>
      <c r="AJ3662" s="136">
        <v>1.6573113742556436E-6</v>
      </c>
    </row>
    <row r="3663" spans="1:36" ht="13.5" thickBot="1">
      <c r="A3663" s="131">
        <v>8694</v>
      </c>
      <c r="B3663" s="131">
        <v>12533</v>
      </c>
      <c r="C3663" s="132" t="s">
        <v>1204</v>
      </c>
      <c r="D3663" s="132">
        <v>520000118</v>
      </c>
      <c r="E3663" s="132" t="s">
        <v>429</v>
      </c>
      <c r="F3663" s="132" t="s">
        <v>1894</v>
      </c>
      <c r="G3663" s="132">
        <v>6620462</v>
      </c>
      <c r="H3663" s="132" t="s">
        <v>102</v>
      </c>
      <c r="I3663" s="132" t="s">
        <v>229</v>
      </c>
      <c r="J3663" s="132" t="s">
        <v>53</v>
      </c>
      <c r="K3663" s="132" t="s">
        <v>53</v>
      </c>
      <c r="L3663" s="132" t="s">
        <v>821</v>
      </c>
      <c r="M3663" s="132" t="s">
        <v>311</v>
      </c>
      <c r="N3663" s="132" t="s">
        <v>256</v>
      </c>
      <c r="O3663" s="132" t="s">
        <v>62</v>
      </c>
      <c r="P3663" s="132" t="s">
        <v>1328</v>
      </c>
      <c r="Q3663" s="132" t="s">
        <v>65</v>
      </c>
      <c r="R3663" s="132" t="s">
        <v>57</v>
      </c>
      <c r="S3663" s="132" t="s">
        <v>1206</v>
      </c>
      <c r="T3663" s="134">
        <v>2.044</v>
      </c>
      <c r="U3663" s="133">
        <v>48077</v>
      </c>
      <c r="V3663" s="136">
        <v>2.9700000000000001E-2</v>
      </c>
      <c r="W3663" s="178">
        <v>2.6499999999999999E-2</v>
      </c>
      <c r="X3663" s="132" t="s">
        <v>636</v>
      </c>
      <c r="Y3663" s="132"/>
      <c r="Z3663" s="135">
        <v>1604800</v>
      </c>
      <c r="AA3663" s="135">
        <v>1</v>
      </c>
      <c r="AB3663" s="135">
        <v>117.2</v>
      </c>
      <c r="AC3663" s="135">
        <v>0</v>
      </c>
      <c r="AD3663" s="135">
        <v>1880.8255999999999</v>
      </c>
      <c r="AE3663" s="137"/>
      <c r="AF3663" s="137"/>
      <c r="AG3663" s="132" t="s">
        <v>17</v>
      </c>
      <c r="AH3663" s="136">
        <v>2.2925714280000002E-3</v>
      </c>
      <c r="AI3663" s="136">
        <v>5.9466038292793882E-4</v>
      </c>
      <c r="AJ3663" s="136">
        <v>1.4398824392350634E-4</v>
      </c>
    </row>
    <row r="3664" spans="1:36" ht="13.5" thickBot="1">
      <c r="A3664" s="131">
        <v>8694</v>
      </c>
      <c r="B3664" s="131">
        <v>12533</v>
      </c>
      <c r="C3664" s="132" t="s">
        <v>1204</v>
      </c>
      <c r="D3664" s="132">
        <v>520000118</v>
      </c>
      <c r="E3664" s="132" t="s">
        <v>429</v>
      </c>
      <c r="F3664" s="132" t="s">
        <v>1895</v>
      </c>
      <c r="G3664" s="132">
        <v>6620488</v>
      </c>
      <c r="H3664" s="132" t="s">
        <v>102</v>
      </c>
      <c r="I3664" s="132" t="s">
        <v>228</v>
      </c>
      <c r="J3664" s="132" t="s">
        <v>53</v>
      </c>
      <c r="K3664" s="132" t="s">
        <v>53</v>
      </c>
      <c r="L3664" s="132" t="s">
        <v>821</v>
      </c>
      <c r="M3664" s="132" t="s">
        <v>311</v>
      </c>
      <c r="N3664" s="132" t="s">
        <v>256</v>
      </c>
      <c r="O3664" s="132" t="s">
        <v>62</v>
      </c>
      <c r="P3664" s="132" t="s">
        <v>1205</v>
      </c>
      <c r="Q3664" s="132" t="s">
        <v>65</v>
      </c>
      <c r="R3664" s="132" t="s">
        <v>57</v>
      </c>
      <c r="S3664" s="132" t="s">
        <v>1206</v>
      </c>
      <c r="T3664" s="134">
        <v>3.5659999999999998</v>
      </c>
      <c r="U3664" s="133">
        <v>48191</v>
      </c>
      <c r="V3664" s="136">
        <v>2.5000000000000001E-2</v>
      </c>
      <c r="W3664" s="178">
        <v>5.0900000000000001E-2</v>
      </c>
      <c r="X3664" s="132" t="s">
        <v>636</v>
      </c>
      <c r="Y3664" s="132"/>
      <c r="Z3664" s="135">
        <v>27580639.199999999</v>
      </c>
      <c r="AA3664" s="135">
        <v>1</v>
      </c>
      <c r="AB3664" s="135">
        <v>92.62</v>
      </c>
      <c r="AC3664" s="135">
        <v>0</v>
      </c>
      <c r="AD3664" s="135">
        <v>25545.188030000001</v>
      </c>
      <c r="AE3664" s="137"/>
      <c r="AF3664" s="137"/>
      <c r="AG3664" s="132" t="s">
        <v>17</v>
      </c>
      <c r="AH3664" s="136">
        <v>1.1899575981000001E-2</v>
      </c>
      <c r="AI3664" s="136">
        <v>8.0766187443886348E-3</v>
      </c>
      <c r="AJ3664" s="136">
        <v>1.9556341455238993E-3</v>
      </c>
    </row>
    <row r="3665" spans="1:36" ht="13.5" thickBot="1">
      <c r="A3665" s="131">
        <v>8694</v>
      </c>
      <c r="B3665" s="131">
        <v>12533</v>
      </c>
      <c r="C3665" s="132" t="s">
        <v>1204</v>
      </c>
      <c r="D3665" s="132">
        <v>520000118</v>
      </c>
      <c r="E3665" s="132" t="s">
        <v>429</v>
      </c>
      <c r="F3665" s="132" t="s">
        <v>1896</v>
      </c>
      <c r="G3665" s="132">
        <v>6620496</v>
      </c>
      <c r="H3665" s="132" t="s">
        <v>102</v>
      </c>
      <c r="I3665" s="132" t="s">
        <v>229</v>
      </c>
      <c r="J3665" s="132" t="s">
        <v>53</v>
      </c>
      <c r="K3665" s="132" t="s">
        <v>53</v>
      </c>
      <c r="L3665" s="132" t="s">
        <v>821</v>
      </c>
      <c r="M3665" s="132" t="s">
        <v>311</v>
      </c>
      <c r="N3665" s="132" t="s">
        <v>256</v>
      </c>
      <c r="O3665" s="132" t="s">
        <v>62</v>
      </c>
      <c r="P3665" s="132" t="s">
        <v>1205</v>
      </c>
      <c r="Q3665" s="132" t="s">
        <v>65</v>
      </c>
      <c r="R3665" s="132" t="s">
        <v>57</v>
      </c>
      <c r="S3665" s="132" t="s">
        <v>1206</v>
      </c>
      <c r="T3665" s="134">
        <v>3.806</v>
      </c>
      <c r="U3665" s="133">
        <v>48191</v>
      </c>
      <c r="V3665" s="136">
        <v>1E-3</v>
      </c>
      <c r="W3665" s="178">
        <v>2.5399999999999999E-2</v>
      </c>
      <c r="X3665" s="132" t="s">
        <v>636</v>
      </c>
      <c r="Y3665" s="132"/>
      <c r="Z3665" s="135">
        <v>29162</v>
      </c>
      <c r="AA3665" s="135">
        <v>1</v>
      </c>
      <c r="AB3665" s="135">
        <v>100.97</v>
      </c>
      <c r="AC3665" s="135">
        <v>0</v>
      </c>
      <c r="AD3665" s="135">
        <v>29.444870000000002</v>
      </c>
      <c r="AE3665" s="137"/>
      <c r="AF3665" s="137"/>
      <c r="AG3665" s="132" t="s">
        <v>17</v>
      </c>
      <c r="AH3665" s="136">
        <v>2.59273130632215E-5</v>
      </c>
      <c r="AI3665" s="136">
        <v>9.3095806806667149E-6</v>
      </c>
      <c r="AJ3665" s="136">
        <v>2.2541776993337048E-6</v>
      </c>
    </row>
    <row r="3666" spans="1:36" ht="13.5" thickBot="1">
      <c r="A3666" s="131">
        <v>8694</v>
      </c>
      <c r="B3666" s="131">
        <v>12533</v>
      </c>
      <c r="C3666" s="132" t="s">
        <v>1204</v>
      </c>
      <c r="D3666" s="132">
        <v>520000118</v>
      </c>
      <c r="E3666" s="132" t="s">
        <v>429</v>
      </c>
      <c r="F3666" s="132" t="s">
        <v>1897</v>
      </c>
      <c r="G3666" s="132">
        <v>6620553</v>
      </c>
      <c r="H3666" s="132" t="s">
        <v>102</v>
      </c>
      <c r="I3666" s="132" t="s">
        <v>229</v>
      </c>
      <c r="J3666" s="132" t="s">
        <v>53</v>
      </c>
      <c r="K3666" s="132" t="s">
        <v>53</v>
      </c>
      <c r="L3666" s="132" t="s">
        <v>821</v>
      </c>
      <c r="M3666" s="132" t="s">
        <v>311</v>
      </c>
      <c r="N3666" s="132" t="s">
        <v>256</v>
      </c>
      <c r="O3666" s="132" t="s">
        <v>62</v>
      </c>
      <c r="P3666" s="132" t="s">
        <v>1328</v>
      </c>
      <c r="Q3666" s="132" t="s">
        <v>65</v>
      </c>
      <c r="R3666" s="132" t="s">
        <v>57</v>
      </c>
      <c r="S3666" s="132" t="s">
        <v>1206</v>
      </c>
      <c r="T3666" s="134">
        <v>3.649</v>
      </c>
      <c r="U3666" s="133">
        <v>48651</v>
      </c>
      <c r="V3666" s="136">
        <v>8.3999999999999995E-3</v>
      </c>
      <c r="W3666" s="178">
        <v>3.3399999999999999E-2</v>
      </c>
      <c r="X3666" s="132" t="s">
        <v>636</v>
      </c>
      <c r="Y3666" s="132"/>
      <c r="Z3666" s="135">
        <v>3900000</v>
      </c>
      <c r="AA3666" s="135">
        <v>1</v>
      </c>
      <c r="AB3666" s="135">
        <v>101.16</v>
      </c>
      <c r="AC3666" s="135">
        <v>0</v>
      </c>
      <c r="AD3666" s="135">
        <v>3945.24</v>
      </c>
      <c r="AE3666" s="137"/>
      <c r="AF3666" s="137"/>
      <c r="AG3666" s="132" t="s">
        <v>17</v>
      </c>
      <c r="AH3666" s="136">
        <v>9.8076197659999996E-3</v>
      </c>
      <c r="AI3666" s="136">
        <v>1.2473660126396736E-3</v>
      </c>
      <c r="AJ3666" s="136">
        <v>3.0203128852391957E-4</v>
      </c>
    </row>
    <row r="3667" spans="1:36" ht="13.5" thickBot="1">
      <c r="A3667" s="131">
        <v>8694</v>
      </c>
      <c r="B3667" s="131">
        <v>12533</v>
      </c>
      <c r="C3667" s="132" t="s">
        <v>1898</v>
      </c>
      <c r="D3667" s="132">
        <v>520025370</v>
      </c>
      <c r="E3667" s="132" t="s">
        <v>429</v>
      </c>
      <c r="F3667" s="132" t="s">
        <v>1899</v>
      </c>
      <c r="G3667" s="132">
        <v>6940233</v>
      </c>
      <c r="H3667" s="132" t="s">
        <v>102</v>
      </c>
      <c r="I3667" s="132" t="s">
        <v>228</v>
      </c>
      <c r="J3667" s="132" t="s">
        <v>53</v>
      </c>
      <c r="K3667" s="132" t="s">
        <v>53</v>
      </c>
      <c r="L3667" s="132" t="s">
        <v>821</v>
      </c>
      <c r="M3667" s="132" t="s">
        <v>311</v>
      </c>
      <c r="N3667" s="132" t="s">
        <v>708</v>
      </c>
      <c r="O3667" s="132" t="s">
        <v>62</v>
      </c>
      <c r="P3667" s="132" t="s">
        <v>1328</v>
      </c>
      <c r="Q3667" s="132" t="s">
        <v>65</v>
      </c>
      <c r="R3667" s="132" t="s">
        <v>57</v>
      </c>
      <c r="S3667" s="132" t="s">
        <v>1206</v>
      </c>
      <c r="T3667" s="134">
        <v>2.5129999999999999</v>
      </c>
      <c r="U3667" s="133">
        <v>47377</v>
      </c>
      <c r="V3667" s="136">
        <v>2.0400000000000001E-2</v>
      </c>
      <c r="W3667" s="178">
        <v>5.3900000000000003E-2</v>
      </c>
      <c r="X3667" s="132" t="s">
        <v>636</v>
      </c>
      <c r="Y3667" s="132"/>
      <c r="Z3667" s="135">
        <v>7100000</v>
      </c>
      <c r="AA3667" s="135">
        <v>1</v>
      </c>
      <c r="AB3667" s="135">
        <v>92.64</v>
      </c>
      <c r="AC3667" s="135">
        <v>0</v>
      </c>
      <c r="AD3667" s="135">
        <v>6577.44</v>
      </c>
      <c r="AE3667" s="137"/>
      <c r="AF3667" s="137"/>
      <c r="AG3667" s="132" t="s">
        <v>17</v>
      </c>
      <c r="AH3667" s="136">
        <v>1.5773815079000001E-2</v>
      </c>
      <c r="AI3667" s="136">
        <v>2.0795883409315259E-3</v>
      </c>
      <c r="AJ3667" s="136">
        <v>5.0354165485211788E-4</v>
      </c>
    </row>
    <row r="3668" spans="1:36" ht="13.5" thickBot="1">
      <c r="A3668" s="131">
        <v>8694</v>
      </c>
      <c r="B3668" s="131">
        <v>12533</v>
      </c>
      <c r="C3668" s="132" t="s">
        <v>1699</v>
      </c>
      <c r="D3668" s="132">
        <v>520025438</v>
      </c>
      <c r="E3668" s="132" t="s">
        <v>429</v>
      </c>
      <c r="F3668" s="132" t="s">
        <v>1900</v>
      </c>
      <c r="G3668" s="132">
        <v>6990154</v>
      </c>
      <c r="H3668" s="132" t="s">
        <v>102</v>
      </c>
      <c r="I3668" s="132" t="s">
        <v>229</v>
      </c>
      <c r="J3668" s="132" t="s">
        <v>53</v>
      </c>
      <c r="K3668" s="132" t="s">
        <v>53</v>
      </c>
      <c r="L3668" s="132" t="s">
        <v>821</v>
      </c>
      <c r="M3668" s="132" t="s">
        <v>311</v>
      </c>
      <c r="N3668" s="132" t="s">
        <v>651</v>
      </c>
      <c r="O3668" s="132" t="s">
        <v>62</v>
      </c>
      <c r="P3668" s="132" t="s">
        <v>1319</v>
      </c>
      <c r="Q3668" s="132" t="s">
        <v>65</v>
      </c>
      <c r="R3668" s="132" t="s">
        <v>57</v>
      </c>
      <c r="S3668" s="132" t="s">
        <v>1206</v>
      </c>
      <c r="T3668" s="134">
        <v>0.98499999999999999</v>
      </c>
      <c r="U3668" s="133">
        <v>46022</v>
      </c>
      <c r="V3668" s="136">
        <v>4.9500000000000002E-2</v>
      </c>
      <c r="W3668" s="178">
        <v>4.1500000000000002E-2</v>
      </c>
      <c r="X3668" s="132" t="s">
        <v>636</v>
      </c>
      <c r="Y3668" s="132"/>
      <c r="Z3668" s="135">
        <v>1183377.3500000001</v>
      </c>
      <c r="AA3668" s="135">
        <v>1</v>
      </c>
      <c r="AB3668" s="135">
        <v>138.26</v>
      </c>
      <c r="AC3668" s="135">
        <v>0</v>
      </c>
      <c r="AD3668" s="135">
        <v>1636.13752</v>
      </c>
      <c r="AE3668" s="137"/>
      <c r="AF3668" s="137"/>
      <c r="AG3668" s="132" t="s">
        <v>17</v>
      </c>
      <c r="AH3668" s="136">
        <v>2.6946673770000002E-3</v>
      </c>
      <c r="AI3668" s="136">
        <v>5.1729738481120645E-4</v>
      </c>
      <c r="AJ3668" s="136">
        <v>1.2525593458647137E-4</v>
      </c>
    </row>
    <row r="3669" spans="1:36" ht="13.5" thickBot="1">
      <c r="A3669" s="131">
        <v>8694</v>
      </c>
      <c r="B3669" s="131">
        <v>12533</v>
      </c>
      <c r="C3669" s="132" t="s">
        <v>2230</v>
      </c>
      <c r="D3669" s="132">
        <v>520025156</v>
      </c>
      <c r="E3669" s="132" t="s">
        <v>429</v>
      </c>
      <c r="F3669" s="132" t="s">
        <v>2231</v>
      </c>
      <c r="G3669" s="132">
        <v>7040082</v>
      </c>
      <c r="H3669" s="132" t="s">
        <v>102</v>
      </c>
      <c r="I3669" s="132" t="s">
        <v>228</v>
      </c>
      <c r="J3669" s="132" t="s">
        <v>53</v>
      </c>
      <c r="K3669" s="132" t="s">
        <v>53</v>
      </c>
      <c r="L3669" s="132" t="s">
        <v>821</v>
      </c>
      <c r="M3669" s="132" t="s">
        <v>311</v>
      </c>
      <c r="N3669" s="132" t="s">
        <v>708</v>
      </c>
      <c r="O3669" s="132" t="s">
        <v>62</v>
      </c>
      <c r="P3669" s="132" t="s">
        <v>1319</v>
      </c>
      <c r="Q3669" s="132" t="s">
        <v>65</v>
      </c>
      <c r="R3669" s="132" t="s">
        <v>57</v>
      </c>
      <c r="S3669" s="132" t="s">
        <v>1206</v>
      </c>
      <c r="T3669" s="134">
        <v>0.98099999999999998</v>
      </c>
      <c r="U3669" s="133">
        <v>45961</v>
      </c>
      <c r="V3669" s="136">
        <v>2.63E-2</v>
      </c>
      <c r="W3669" s="178">
        <v>5.6800000000000003E-2</v>
      </c>
      <c r="X3669" s="132" t="s">
        <v>636</v>
      </c>
      <c r="Y3669" s="132"/>
      <c r="Z3669" s="135">
        <v>2293020</v>
      </c>
      <c r="AA3669" s="135">
        <v>1</v>
      </c>
      <c r="AB3669" s="135">
        <v>97.6</v>
      </c>
      <c r="AC3669" s="135">
        <v>0</v>
      </c>
      <c r="AD3669" s="135">
        <v>2237.9875200000001</v>
      </c>
      <c r="AE3669" s="137"/>
      <c r="AF3669" s="137"/>
      <c r="AG3669" s="132" t="s">
        <v>17</v>
      </c>
      <c r="AH3669" s="136">
        <v>3.1932653743E-2</v>
      </c>
      <c r="AI3669" s="136">
        <v>7.0758422026537086E-4</v>
      </c>
      <c r="AJ3669" s="136">
        <v>1.7133108616105772E-4</v>
      </c>
    </row>
    <row r="3670" spans="1:36" ht="13.5" thickBot="1">
      <c r="A3670" s="131">
        <v>8694</v>
      </c>
      <c r="B3670" s="131">
        <v>12533</v>
      </c>
      <c r="C3670" s="132" t="s">
        <v>1382</v>
      </c>
      <c r="D3670" s="132">
        <v>520025990</v>
      </c>
      <c r="E3670" s="132" t="s">
        <v>429</v>
      </c>
      <c r="F3670" s="132" t="s">
        <v>1901</v>
      </c>
      <c r="G3670" s="132">
        <v>7150410</v>
      </c>
      <c r="H3670" s="132" t="s">
        <v>102</v>
      </c>
      <c r="I3670" s="132" t="s">
        <v>228</v>
      </c>
      <c r="J3670" s="132" t="s">
        <v>53</v>
      </c>
      <c r="K3670" s="132" t="s">
        <v>53</v>
      </c>
      <c r="L3670" s="132" t="s">
        <v>821</v>
      </c>
      <c r="M3670" s="132" t="s">
        <v>311</v>
      </c>
      <c r="N3670" s="132" t="s">
        <v>140</v>
      </c>
      <c r="O3670" s="132" t="s">
        <v>62</v>
      </c>
      <c r="P3670" s="132" t="s">
        <v>1345</v>
      </c>
      <c r="Q3670" s="132" t="s">
        <v>1334</v>
      </c>
      <c r="R3670" s="132" t="s">
        <v>57</v>
      </c>
      <c r="S3670" s="132" t="s">
        <v>1206</v>
      </c>
      <c r="T3670" s="134">
        <v>1.6180000000000001</v>
      </c>
      <c r="U3670" s="133">
        <v>46387</v>
      </c>
      <c r="V3670" s="136">
        <v>2.9499999999999998E-2</v>
      </c>
      <c r="W3670" s="178">
        <v>5.6500000000000002E-2</v>
      </c>
      <c r="X3670" s="132" t="s">
        <v>636</v>
      </c>
      <c r="Y3670" s="132"/>
      <c r="Z3670" s="135">
        <v>4138378.38</v>
      </c>
      <c r="AA3670" s="135">
        <v>1</v>
      </c>
      <c r="AB3670" s="135">
        <v>95.9</v>
      </c>
      <c r="AC3670" s="135">
        <v>0</v>
      </c>
      <c r="AD3670" s="135">
        <v>3968.70487</v>
      </c>
      <c r="AE3670" s="137"/>
      <c r="AF3670" s="137"/>
      <c r="AG3670" s="132" t="s">
        <v>17</v>
      </c>
      <c r="AH3670" s="136">
        <v>1.3371035624000001E-2</v>
      </c>
      <c r="AI3670" s="136">
        <v>1.2547848975057421E-3</v>
      </c>
      <c r="AJ3670" s="136">
        <v>3.0382766210858021E-4</v>
      </c>
    </row>
    <row r="3671" spans="1:36" ht="13.5" thickBot="1">
      <c r="A3671" s="131">
        <v>8694</v>
      </c>
      <c r="B3671" s="131">
        <v>12533</v>
      </c>
      <c r="C3671" s="132" t="s">
        <v>1382</v>
      </c>
      <c r="D3671" s="132">
        <v>520025990</v>
      </c>
      <c r="E3671" s="132" t="s">
        <v>429</v>
      </c>
      <c r="F3671" s="132" t="s">
        <v>1902</v>
      </c>
      <c r="G3671" s="132">
        <v>7150444</v>
      </c>
      <c r="H3671" s="132" t="s">
        <v>102</v>
      </c>
      <c r="I3671" s="132" t="s">
        <v>228</v>
      </c>
      <c r="J3671" s="132" t="s">
        <v>53</v>
      </c>
      <c r="K3671" s="132" t="s">
        <v>53</v>
      </c>
      <c r="L3671" s="132" t="s">
        <v>821</v>
      </c>
      <c r="M3671" s="132" t="s">
        <v>311</v>
      </c>
      <c r="N3671" s="132" t="s">
        <v>140</v>
      </c>
      <c r="O3671" s="132" t="s">
        <v>62</v>
      </c>
      <c r="P3671" s="132" t="s">
        <v>1345</v>
      </c>
      <c r="Q3671" s="132" t="s">
        <v>1334</v>
      </c>
      <c r="R3671" s="132" t="s">
        <v>57</v>
      </c>
      <c r="S3671" s="132" t="s">
        <v>1206</v>
      </c>
      <c r="T3671" s="134">
        <v>2.5019999999999998</v>
      </c>
      <c r="U3671" s="133">
        <v>47118</v>
      </c>
      <c r="V3671" s="136">
        <v>2.5499999999999998E-2</v>
      </c>
      <c r="W3671" s="178">
        <v>5.8999999999999997E-2</v>
      </c>
      <c r="X3671" s="132" t="s">
        <v>636</v>
      </c>
      <c r="Y3671" s="132"/>
      <c r="Z3671" s="135">
        <v>1950000</v>
      </c>
      <c r="AA3671" s="135">
        <v>1</v>
      </c>
      <c r="AB3671" s="135">
        <v>92.23</v>
      </c>
      <c r="AC3671" s="135">
        <v>0</v>
      </c>
      <c r="AD3671" s="135">
        <v>1798.4849999999999</v>
      </c>
      <c r="AE3671" s="137"/>
      <c r="AF3671" s="137"/>
      <c r="AG3671" s="132" t="s">
        <v>17</v>
      </c>
      <c r="AH3671" s="136">
        <v>2.5364071980000001E-3</v>
      </c>
      <c r="AI3671" s="136">
        <v>5.6862676624039679E-4</v>
      </c>
      <c r="AJ3671" s="136">
        <v>1.3768458748794534E-4</v>
      </c>
    </row>
    <row r="3672" spans="1:36" ht="13.5" thickBot="1">
      <c r="A3672" s="131">
        <v>8694</v>
      </c>
      <c r="B3672" s="131">
        <v>12533</v>
      </c>
      <c r="C3672" s="132" t="s">
        <v>1382</v>
      </c>
      <c r="D3672" s="132">
        <v>520025990</v>
      </c>
      <c r="E3672" s="132" t="s">
        <v>429</v>
      </c>
      <c r="F3672" s="132" t="s">
        <v>1903</v>
      </c>
      <c r="G3672" s="132">
        <v>7150451</v>
      </c>
      <c r="H3672" s="132" t="s">
        <v>102</v>
      </c>
      <c r="I3672" s="132" t="s">
        <v>229</v>
      </c>
      <c r="J3672" s="132" t="s">
        <v>53</v>
      </c>
      <c r="K3672" s="132" t="s">
        <v>53</v>
      </c>
      <c r="L3672" s="132" t="s">
        <v>821</v>
      </c>
      <c r="M3672" s="132" t="s">
        <v>311</v>
      </c>
      <c r="N3672" s="132" t="s">
        <v>140</v>
      </c>
      <c r="O3672" s="132" t="s">
        <v>62</v>
      </c>
      <c r="P3672" s="132" t="s">
        <v>1462</v>
      </c>
      <c r="Q3672" s="132" t="s">
        <v>1334</v>
      </c>
      <c r="R3672" s="132" t="s">
        <v>57</v>
      </c>
      <c r="S3672" s="132" t="s">
        <v>1206</v>
      </c>
      <c r="T3672" s="134">
        <v>4.3570000000000002</v>
      </c>
      <c r="U3672" s="133">
        <v>47300</v>
      </c>
      <c r="V3672" s="136">
        <v>1E-3</v>
      </c>
      <c r="W3672" s="178">
        <v>3.1600000000000003E-2</v>
      </c>
      <c r="X3672" s="132" t="s">
        <v>636</v>
      </c>
      <c r="Y3672" s="132"/>
      <c r="Z3672" s="135">
        <v>1734955.58</v>
      </c>
      <c r="AA3672" s="135">
        <v>1</v>
      </c>
      <c r="AB3672" s="135">
        <v>98.52</v>
      </c>
      <c r="AC3672" s="135">
        <v>0</v>
      </c>
      <c r="AD3672" s="135">
        <v>1709.2782400000001</v>
      </c>
      <c r="AE3672" s="137"/>
      <c r="AF3672" s="137"/>
      <c r="AG3672" s="132" t="s">
        <v>17</v>
      </c>
      <c r="AH3672" s="136">
        <v>1.0628751662E-2</v>
      </c>
      <c r="AI3672" s="136">
        <v>5.4042227664744327E-4</v>
      </c>
      <c r="AJ3672" s="136">
        <v>1.3085528618616296E-4</v>
      </c>
    </row>
    <row r="3673" spans="1:36" ht="13.5" thickBot="1">
      <c r="A3673" s="131">
        <v>8694</v>
      </c>
      <c r="B3673" s="131">
        <v>12533</v>
      </c>
      <c r="C3673" s="132" t="s">
        <v>1904</v>
      </c>
      <c r="D3673" s="132">
        <v>520041146</v>
      </c>
      <c r="E3673" s="132" t="s">
        <v>429</v>
      </c>
      <c r="F3673" s="132" t="s">
        <v>1905</v>
      </c>
      <c r="G3673" s="132">
        <v>7200173</v>
      </c>
      <c r="H3673" s="132" t="s">
        <v>102</v>
      </c>
      <c r="I3673" s="132" t="s">
        <v>228</v>
      </c>
      <c r="J3673" s="132" t="s">
        <v>53</v>
      </c>
      <c r="K3673" s="132" t="s">
        <v>53</v>
      </c>
      <c r="L3673" s="132" t="s">
        <v>821</v>
      </c>
      <c r="M3673" s="132" t="s">
        <v>311</v>
      </c>
      <c r="N3673" s="132" t="s">
        <v>647</v>
      </c>
      <c r="O3673" s="132" t="s">
        <v>62</v>
      </c>
      <c r="P3673" s="132" t="s">
        <v>1345</v>
      </c>
      <c r="Q3673" s="132" t="s">
        <v>1334</v>
      </c>
      <c r="R3673" s="132" t="s">
        <v>57</v>
      </c>
      <c r="S3673" s="132" t="s">
        <v>1206</v>
      </c>
      <c r="T3673" s="134">
        <v>1.74</v>
      </c>
      <c r="U3673" s="133">
        <v>46266</v>
      </c>
      <c r="V3673" s="136">
        <v>3.4500000000000003E-2</v>
      </c>
      <c r="W3673" s="178">
        <v>5.5599999999999997E-2</v>
      </c>
      <c r="X3673" s="132" t="s">
        <v>636</v>
      </c>
      <c r="Y3673" s="132"/>
      <c r="Z3673" s="135">
        <v>13075000</v>
      </c>
      <c r="AA3673" s="135">
        <v>1</v>
      </c>
      <c r="AB3673" s="135">
        <v>97.69</v>
      </c>
      <c r="AC3673" s="135">
        <v>0</v>
      </c>
      <c r="AD3673" s="135">
        <v>12772.967500000001</v>
      </c>
      <c r="AE3673" s="137"/>
      <c r="AF3673" s="137"/>
      <c r="AG3673" s="132" t="s">
        <v>17</v>
      </c>
      <c r="AH3673" s="136">
        <v>1.7949783523000001E-2</v>
      </c>
      <c r="AI3673" s="136">
        <v>4.0384274568977148E-3</v>
      </c>
      <c r="AJ3673" s="136">
        <v>9.7784566523181058E-4</v>
      </c>
    </row>
    <row r="3674" spans="1:36" ht="13.5" thickBot="1">
      <c r="A3674" s="131">
        <v>8694</v>
      </c>
      <c r="B3674" s="131">
        <v>12533</v>
      </c>
      <c r="C3674" s="132" t="s">
        <v>1904</v>
      </c>
      <c r="D3674" s="132">
        <v>520041146</v>
      </c>
      <c r="E3674" s="132" t="s">
        <v>429</v>
      </c>
      <c r="F3674" s="132" t="s">
        <v>1906</v>
      </c>
      <c r="G3674" s="132">
        <v>7200249</v>
      </c>
      <c r="H3674" s="132" t="s">
        <v>102</v>
      </c>
      <c r="I3674" s="132" t="s">
        <v>623</v>
      </c>
      <c r="J3674" s="132" t="s">
        <v>53</v>
      </c>
      <c r="K3674" s="132" t="s">
        <v>53</v>
      </c>
      <c r="L3674" s="132" t="s">
        <v>821</v>
      </c>
      <c r="M3674" s="132" t="s">
        <v>311</v>
      </c>
      <c r="N3674" s="132" t="s">
        <v>647</v>
      </c>
      <c r="O3674" s="132" t="s">
        <v>62</v>
      </c>
      <c r="P3674" s="132" t="s">
        <v>1345</v>
      </c>
      <c r="Q3674" s="132" t="s">
        <v>1334</v>
      </c>
      <c r="R3674" s="132" t="s">
        <v>57</v>
      </c>
      <c r="S3674" s="132" t="s">
        <v>1206</v>
      </c>
      <c r="T3674" s="134">
        <v>4.0960000000000001</v>
      </c>
      <c r="U3674" s="133">
        <v>46997</v>
      </c>
      <c r="V3674" s="136">
        <v>7.4999999999999997E-3</v>
      </c>
      <c r="W3674" s="178">
        <v>0.06</v>
      </c>
      <c r="X3674" s="132" t="s">
        <v>636</v>
      </c>
      <c r="Y3674" s="132"/>
      <c r="Z3674" s="135">
        <v>19438000</v>
      </c>
      <c r="AA3674" s="135">
        <v>1</v>
      </c>
      <c r="AB3674" s="135">
        <v>81.400000000000006</v>
      </c>
      <c r="AC3674" s="135">
        <v>0</v>
      </c>
      <c r="AD3674" s="135">
        <v>15822.531999999999</v>
      </c>
      <c r="AE3674" s="137"/>
      <c r="AF3674" s="137"/>
      <c r="AG3674" s="132" t="s">
        <v>17</v>
      </c>
      <c r="AH3674" s="136">
        <v>3.6571798927999999E-2</v>
      </c>
      <c r="AI3674" s="136">
        <v>5.0026078643387066E-3</v>
      </c>
      <c r="AJ3674" s="136">
        <v>1.2113077348072489E-3</v>
      </c>
    </row>
    <row r="3675" spans="1:36" ht="13.5" thickBot="1">
      <c r="A3675" s="131">
        <v>8694</v>
      </c>
      <c r="B3675" s="131">
        <v>12533</v>
      </c>
      <c r="C3675" s="132" t="s">
        <v>1904</v>
      </c>
      <c r="D3675" s="132">
        <v>520041146</v>
      </c>
      <c r="E3675" s="132" t="s">
        <v>429</v>
      </c>
      <c r="F3675" s="132" t="s">
        <v>1907</v>
      </c>
      <c r="G3675" s="132">
        <v>7200256</v>
      </c>
      <c r="H3675" s="132" t="s">
        <v>102</v>
      </c>
      <c r="I3675" s="132" t="s">
        <v>228</v>
      </c>
      <c r="J3675" s="132" t="s">
        <v>53</v>
      </c>
      <c r="K3675" s="132" t="s">
        <v>53</v>
      </c>
      <c r="L3675" s="132" t="s">
        <v>821</v>
      </c>
      <c r="M3675" s="132" t="s">
        <v>311</v>
      </c>
      <c r="N3675" s="132" t="s">
        <v>647</v>
      </c>
      <c r="O3675" s="132" t="s">
        <v>62</v>
      </c>
      <c r="P3675" s="132" t="s">
        <v>1345</v>
      </c>
      <c r="Q3675" s="132" t="s">
        <v>1334</v>
      </c>
      <c r="R3675" s="132" t="s">
        <v>57</v>
      </c>
      <c r="S3675" s="132" t="s">
        <v>1206</v>
      </c>
      <c r="T3675" s="134">
        <v>3.9750000000000001</v>
      </c>
      <c r="U3675" s="133">
        <v>47363</v>
      </c>
      <c r="V3675" s="136">
        <v>1.4999999999999999E-2</v>
      </c>
      <c r="W3675" s="178">
        <v>0.06</v>
      </c>
      <c r="X3675" s="132" t="s">
        <v>636</v>
      </c>
      <c r="Y3675" s="132"/>
      <c r="Z3675" s="135">
        <v>4508729</v>
      </c>
      <c r="AA3675" s="135">
        <v>1</v>
      </c>
      <c r="AB3675" s="135">
        <v>84.49</v>
      </c>
      <c r="AC3675" s="135">
        <v>0</v>
      </c>
      <c r="AD3675" s="135">
        <v>3809.4251300000001</v>
      </c>
      <c r="AE3675" s="137"/>
      <c r="AF3675" s="137"/>
      <c r="AG3675" s="132" t="s">
        <v>17</v>
      </c>
      <c r="AH3675" s="136">
        <v>1.168155297E-2</v>
      </c>
      <c r="AI3675" s="136">
        <v>1.2044254430294407E-3</v>
      </c>
      <c r="AJ3675" s="136">
        <v>2.9163386271793351E-4</v>
      </c>
    </row>
    <row r="3676" spans="1:36" ht="13.5" thickBot="1">
      <c r="A3676" s="131">
        <v>8694</v>
      </c>
      <c r="B3676" s="131">
        <v>12533</v>
      </c>
      <c r="C3676" s="132" t="s">
        <v>1908</v>
      </c>
      <c r="D3676" s="132">
        <v>520028911</v>
      </c>
      <c r="E3676" s="132" t="s">
        <v>429</v>
      </c>
      <c r="F3676" s="132" t="s">
        <v>1909</v>
      </c>
      <c r="G3676" s="132">
        <v>7390222</v>
      </c>
      <c r="H3676" s="132" t="s">
        <v>102</v>
      </c>
      <c r="I3676" s="132" t="s">
        <v>228</v>
      </c>
      <c r="J3676" s="132" t="s">
        <v>53</v>
      </c>
      <c r="K3676" s="132" t="s">
        <v>53</v>
      </c>
      <c r="L3676" s="132" t="s">
        <v>821</v>
      </c>
      <c r="M3676" s="132" t="s">
        <v>311</v>
      </c>
      <c r="N3676" s="132" t="s">
        <v>708</v>
      </c>
      <c r="O3676" s="132" t="s">
        <v>62</v>
      </c>
      <c r="P3676" s="132" t="s">
        <v>1377</v>
      </c>
      <c r="Q3676" s="132" t="s">
        <v>65</v>
      </c>
      <c r="R3676" s="132" t="s">
        <v>57</v>
      </c>
      <c r="S3676" s="132" t="s">
        <v>1206</v>
      </c>
      <c r="T3676" s="134">
        <v>3.1339999999999999</v>
      </c>
      <c r="U3676" s="133">
        <v>47858</v>
      </c>
      <c r="V3676" s="136">
        <v>0.04</v>
      </c>
      <c r="W3676" s="178">
        <v>5.6899999999999999E-2</v>
      </c>
      <c r="X3676" s="132" t="s">
        <v>636</v>
      </c>
      <c r="Y3676" s="132"/>
      <c r="Z3676" s="135">
        <v>1373750.22</v>
      </c>
      <c r="AA3676" s="135">
        <v>1</v>
      </c>
      <c r="AB3676" s="135">
        <v>96.92</v>
      </c>
      <c r="AC3676" s="135">
        <v>0</v>
      </c>
      <c r="AD3676" s="135">
        <v>1331.4387099999999</v>
      </c>
      <c r="AE3676" s="137"/>
      <c r="AF3676" s="137"/>
      <c r="AG3676" s="132" t="s">
        <v>17</v>
      </c>
      <c r="AH3676" s="136">
        <v>2.0277348950000001E-3</v>
      </c>
      <c r="AI3676" s="136">
        <v>4.2096080207206925E-4</v>
      </c>
      <c r="AJ3676" s="136">
        <v>1.0192945148379448E-4</v>
      </c>
    </row>
    <row r="3677" spans="1:36" ht="13.5" thickBot="1">
      <c r="A3677" s="131">
        <v>8694</v>
      </c>
      <c r="B3677" s="131">
        <v>12533</v>
      </c>
      <c r="C3677" s="132" t="s">
        <v>1908</v>
      </c>
      <c r="D3677" s="132">
        <v>520028911</v>
      </c>
      <c r="E3677" s="132" t="s">
        <v>429</v>
      </c>
      <c r="F3677" s="132" t="s">
        <v>1910</v>
      </c>
      <c r="G3677" s="132">
        <v>7390263</v>
      </c>
      <c r="H3677" s="132" t="s">
        <v>102</v>
      </c>
      <c r="I3677" s="132" t="s">
        <v>228</v>
      </c>
      <c r="J3677" s="132" t="s">
        <v>53</v>
      </c>
      <c r="K3677" s="132" t="s">
        <v>53</v>
      </c>
      <c r="L3677" s="132" t="s">
        <v>821</v>
      </c>
      <c r="M3677" s="132" t="s">
        <v>311</v>
      </c>
      <c r="N3677" s="132" t="s">
        <v>708</v>
      </c>
      <c r="O3677" s="132" t="s">
        <v>62</v>
      </c>
      <c r="P3677" s="132" t="s">
        <v>1377</v>
      </c>
      <c r="Q3677" s="132" t="s">
        <v>65</v>
      </c>
      <c r="R3677" s="132" t="s">
        <v>57</v>
      </c>
      <c r="S3677" s="132" t="s">
        <v>1206</v>
      </c>
      <c r="T3677" s="134">
        <v>5.048</v>
      </c>
      <c r="U3677" s="133">
        <v>49653</v>
      </c>
      <c r="V3677" s="136">
        <v>2.07E-2</v>
      </c>
      <c r="W3677" s="178">
        <v>5.9400000000000001E-2</v>
      </c>
      <c r="X3677" s="132" t="s">
        <v>636</v>
      </c>
      <c r="Y3677" s="132"/>
      <c r="Z3677" s="135">
        <v>2298000</v>
      </c>
      <c r="AA3677" s="135">
        <v>1</v>
      </c>
      <c r="AB3677" s="135">
        <v>82.34</v>
      </c>
      <c r="AC3677" s="135">
        <v>0</v>
      </c>
      <c r="AD3677" s="135">
        <v>1892.1732</v>
      </c>
      <c r="AE3677" s="137"/>
      <c r="AF3677" s="137"/>
      <c r="AG3677" s="132" t="s">
        <v>17</v>
      </c>
      <c r="AH3677" s="136">
        <v>5.5953250539999997E-3</v>
      </c>
      <c r="AI3677" s="136">
        <v>5.9824815212956666E-4</v>
      </c>
      <c r="AJ3677" s="136">
        <v>1.4485696933682824E-4</v>
      </c>
    </row>
    <row r="3678" spans="1:36" ht="13.5" thickBot="1">
      <c r="A3678" s="131">
        <v>8694</v>
      </c>
      <c r="B3678" s="131">
        <v>12533</v>
      </c>
      <c r="C3678" s="132" t="s">
        <v>1911</v>
      </c>
      <c r="D3678" s="132">
        <v>520003781</v>
      </c>
      <c r="E3678" s="132" t="s">
        <v>429</v>
      </c>
      <c r="F3678" s="132" t="s">
        <v>1912</v>
      </c>
      <c r="G3678" s="132">
        <v>7460389</v>
      </c>
      <c r="H3678" s="132" t="s">
        <v>102</v>
      </c>
      <c r="I3678" s="132" t="s">
        <v>228</v>
      </c>
      <c r="J3678" s="132" t="s">
        <v>53</v>
      </c>
      <c r="K3678" s="132" t="s">
        <v>53</v>
      </c>
      <c r="L3678" s="132" t="s">
        <v>821</v>
      </c>
      <c r="M3678" s="132" t="s">
        <v>311</v>
      </c>
      <c r="N3678" s="132" t="s">
        <v>261</v>
      </c>
      <c r="O3678" s="132" t="s">
        <v>62</v>
      </c>
      <c r="P3678" s="132" t="s">
        <v>1325</v>
      </c>
      <c r="Q3678" s="132" t="s">
        <v>65</v>
      </c>
      <c r="R3678" s="132" t="s">
        <v>57</v>
      </c>
      <c r="S3678" s="132" t="s">
        <v>1206</v>
      </c>
      <c r="T3678" s="134">
        <v>1.9359999999999999</v>
      </c>
      <c r="U3678" s="133">
        <v>46568</v>
      </c>
      <c r="V3678" s="136">
        <v>2.6100000000000002E-2</v>
      </c>
      <c r="W3678" s="178">
        <v>4.82E-2</v>
      </c>
      <c r="X3678" s="132" t="s">
        <v>636</v>
      </c>
      <c r="Y3678" s="132"/>
      <c r="Z3678" s="135">
        <v>1097420.67</v>
      </c>
      <c r="AA3678" s="135">
        <v>1</v>
      </c>
      <c r="AB3678" s="135">
        <v>95.99</v>
      </c>
      <c r="AC3678" s="135">
        <v>0</v>
      </c>
      <c r="AD3678" s="135">
        <v>1053.4141</v>
      </c>
      <c r="AE3678" s="137"/>
      <c r="AF3678" s="137"/>
      <c r="AG3678" s="132" t="s">
        <v>17</v>
      </c>
      <c r="AH3678" s="136">
        <v>3.0326613460000002E-3</v>
      </c>
      <c r="AI3678" s="136">
        <v>3.3305779764359337E-4</v>
      </c>
      <c r="AJ3678" s="136">
        <v>8.0645035022524632E-5</v>
      </c>
    </row>
    <row r="3679" spans="1:36" ht="13.5" thickBot="1">
      <c r="A3679" s="131">
        <v>8694</v>
      </c>
      <c r="B3679" s="131">
        <v>12533</v>
      </c>
      <c r="C3679" s="132" t="s">
        <v>1911</v>
      </c>
      <c r="D3679" s="132">
        <v>520003781</v>
      </c>
      <c r="E3679" s="132" t="s">
        <v>429</v>
      </c>
      <c r="F3679" s="132" t="s">
        <v>1913</v>
      </c>
      <c r="G3679" s="132">
        <v>7460421</v>
      </c>
      <c r="H3679" s="132" t="s">
        <v>102</v>
      </c>
      <c r="I3679" s="132" t="s">
        <v>228</v>
      </c>
      <c r="J3679" s="132" t="s">
        <v>53</v>
      </c>
      <c r="K3679" s="132" t="s">
        <v>53</v>
      </c>
      <c r="L3679" s="132" t="s">
        <v>821</v>
      </c>
      <c r="M3679" s="132" t="s">
        <v>311</v>
      </c>
      <c r="N3679" s="132" t="s">
        <v>261</v>
      </c>
      <c r="O3679" s="132" t="s">
        <v>62</v>
      </c>
      <c r="P3679" s="132" t="s">
        <v>1325</v>
      </c>
      <c r="Q3679" s="132" t="s">
        <v>65</v>
      </c>
      <c r="R3679" s="132" t="s">
        <v>57</v>
      </c>
      <c r="S3679" s="132" t="s">
        <v>1206</v>
      </c>
      <c r="T3679" s="134">
        <v>6.4370000000000003</v>
      </c>
      <c r="U3679" s="133">
        <v>50221</v>
      </c>
      <c r="V3679" s="136">
        <v>1.9E-2</v>
      </c>
      <c r="W3679" s="178">
        <v>5.5800000000000002E-2</v>
      </c>
      <c r="X3679" s="132" t="s">
        <v>636</v>
      </c>
      <c r="Y3679" s="132"/>
      <c r="Z3679" s="135">
        <v>665000</v>
      </c>
      <c r="AA3679" s="135">
        <v>1</v>
      </c>
      <c r="AB3679" s="135">
        <v>78.97</v>
      </c>
      <c r="AC3679" s="135">
        <v>0</v>
      </c>
      <c r="AD3679" s="135">
        <v>525.15049999999997</v>
      </c>
      <c r="AE3679" s="137"/>
      <c r="AF3679" s="137"/>
      <c r="AG3679" s="132" t="s">
        <v>17</v>
      </c>
      <c r="AH3679" s="136">
        <v>6.5116279000000004E-4</v>
      </c>
      <c r="AI3679" s="136">
        <v>1.6603676461273101E-4</v>
      </c>
      <c r="AJ3679" s="136">
        <v>4.0203354468671268E-5</v>
      </c>
    </row>
    <row r="3680" spans="1:36" ht="13.5" thickBot="1">
      <c r="A3680" s="131">
        <v>8694</v>
      </c>
      <c r="B3680" s="131">
        <v>12533</v>
      </c>
      <c r="C3680" s="132" t="s">
        <v>1384</v>
      </c>
      <c r="D3680" s="132">
        <v>520029935</v>
      </c>
      <c r="E3680" s="132" t="s">
        <v>429</v>
      </c>
      <c r="F3680" s="132" t="s">
        <v>1385</v>
      </c>
      <c r="G3680" s="132">
        <v>7480155</v>
      </c>
      <c r="H3680" s="132" t="s">
        <v>102</v>
      </c>
      <c r="I3680" s="132" t="s">
        <v>228</v>
      </c>
      <c r="J3680" s="132" t="s">
        <v>53</v>
      </c>
      <c r="K3680" s="132" t="s">
        <v>53</v>
      </c>
      <c r="L3680" s="132" t="s">
        <v>821</v>
      </c>
      <c r="M3680" s="132" t="s">
        <v>311</v>
      </c>
      <c r="N3680" s="132" t="s">
        <v>256</v>
      </c>
      <c r="O3680" s="132" t="s">
        <v>62</v>
      </c>
      <c r="P3680" s="132" t="s">
        <v>1205</v>
      </c>
      <c r="Q3680" s="132" t="s">
        <v>65</v>
      </c>
      <c r="R3680" s="132" t="s">
        <v>57</v>
      </c>
      <c r="S3680" s="132" t="s">
        <v>1206</v>
      </c>
      <c r="T3680" s="134">
        <v>0.43</v>
      </c>
      <c r="U3680" s="133">
        <v>45631</v>
      </c>
      <c r="V3680" s="136">
        <v>1.8700000000000001E-2</v>
      </c>
      <c r="W3680" s="178">
        <v>4.4499999999999998E-2</v>
      </c>
      <c r="X3680" s="132" t="s">
        <v>636</v>
      </c>
      <c r="Y3680" s="132"/>
      <c r="Z3680" s="135">
        <v>3278686.72</v>
      </c>
      <c r="AA3680" s="135">
        <v>1</v>
      </c>
      <c r="AB3680" s="135">
        <v>99.98</v>
      </c>
      <c r="AC3680" s="135">
        <v>0</v>
      </c>
      <c r="AD3680" s="135">
        <v>3278.03098</v>
      </c>
      <c r="AE3680" s="137"/>
      <c r="AF3680" s="137"/>
      <c r="AG3680" s="132" t="s">
        <v>17</v>
      </c>
      <c r="AH3680" s="136">
        <v>1.1865821383E-2</v>
      </c>
      <c r="AI3680" s="136">
        <v>1.0364146244162388E-3</v>
      </c>
      <c r="AJ3680" s="136">
        <v>2.5095252017893132E-4</v>
      </c>
    </row>
    <row r="3681" spans="1:36" ht="13.5" thickBot="1">
      <c r="A3681" s="131">
        <v>8694</v>
      </c>
      <c r="B3681" s="131">
        <v>12533</v>
      </c>
      <c r="C3681" s="132" t="s">
        <v>1384</v>
      </c>
      <c r="D3681" s="132">
        <v>520029935</v>
      </c>
      <c r="E3681" s="132" t="s">
        <v>429</v>
      </c>
      <c r="F3681" s="132" t="s">
        <v>1914</v>
      </c>
      <c r="G3681" s="132">
        <v>7480163</v>
      </c>
      <c r="H3681" s="132" t="s">
        <v>102</v>
      </c>
      <c r="I3681" s="132" t="s">
        <v>228</v>
      </c>
      <c r="J3681" s="132" t="s">
        <v>53</v>
      </c>
      <c r="K3681" s="132" t="s">
        <v>53</v>
      </c>
      <c r="L3681" s="132" t="s">
        <v>821</v>
      </c>
      <c r="M3681" s="132" t="s">
        <v>311</v>
      </c>
      <c r="N3681" s="132" t="s">
        <v>256</v>
      </c>
      <c r="O3681" s="132" t="s">
        <v>62</v>
      </c>
      <c r="P3681" s="132" t="s">
        <v>1205</v>
      </c>
      <c r="Q3681" s="132" t="s">
        <v>65</v>
      </c>
      <c r="R3681" s="132" t="s">
        <v>57</v>
      </c>
      <c r="S3681" s="132" t="s">
        <v>1206</v>
      </c>
      <c r="T3681" s="134">
        <v>3.1389999999999998</v>
      </c>
      <c r="U3681" s="133">
        <v>47822</v>
      </c>
      <c r="V3681" s="136">
        <v>2.6800000000000001E-2</v>
      </c>
      <c r="W3681" s="178">
        <v>5.0999999999999997E-2</v>
      </c>
      <c r="X3681" s="132" t="s">
        <v>636</v>
      </c>
      <c r="Y3681" s="132"/>
      <c r="Z3681" s="135">
        <v>7556326.2400000002</v>
      </c>
      <c r="AA3681" s="135">
        <v>1</v>
      </c>
      <c r="AB3681" s="135">
        <v>94.27</v>
      </c>
      <c r="AC3681" s="135">
        <v>0</v>
      </c>
      <c r="AD3681" s="135">
        <v>7123.3487500000001</v>
      </c>
      <c r="AE3681" s="137"/>
      <c r="AF3681" s="137"/>
      <c r="AG3681" s="132" t="s">
        <v>17</v>
      </c>
      <c r="AH3681" s="136">
        <v>3.3090209030000001E-3</v>
      </c>
      <c r="AI3681" s="136">
        <v>2.252188238720408E-3</v>
      </c>
      <c r="AJ3681" s="136">
        <v>5.4533417525112597E-4</v>
      </c>
    </row>
    <row r="3682" spans="1:36" ht="13.5" thickBot="1">
      <c r="A3682" s="131">
        <v>8694</v>
      </c>
      <c r="B3682" s="131">
        <v>12533</v>
      </c>
      <c r="C3682" s="132" t="s">
        <v>1384</v>
      </c>
      <c r="D3682" s="132">
        <v>520029935</v>
      </c>
      <c r="E3682" s="132" t="s">
        <v>429</v>
      </c>
      <c r="F3682" s="132" t="s">
        <v>1915</v>
      </c>
      <c r="G3682" s="132">
        <v>7480247</v>
      </c>
      <c r="H3682" s="132" t="s">
        <v>102</v>
      </c>
      <c r="I3682" s="132" t="s">
        <v>229</v>
      </c>
      <c r="J3682" s="132" t="s">
        <v>53</v>
      </c>
      <c r="K3682" s="132" t="s">
        <v>53</v>
      </c>
      <c r="L3682" s="132" t="s">
        <v>821</v>
      </c>
      <c r="M3682" s="132" t="s">
        <v>311</v>
      </c>
      <c r="N3682" s="132" t="s">
        <v>256</v>
      </c>
      <c r="O3682" s="132" t="s">
        <v>62</v>
      </c>
      <c r="P3682" s="132" t="s">
        <v>1328</v>
      </c>
      <c r="Q3682" s="132" t="s">
        <v>65</v>
      </c>
      <c r="R3682" s="132" t="s">
        <v>57</v>
      </c>
      <c r="S3682" s="132" t="s">
        <v>1206</v>
      </c>
      <c r="T3682" s="134">
        <v>1.976</v>
      </c>
      <c r="U3682" s="133">
        <v>48030</v>
      </c>
      <c r="V3682" s="136">
        <v>2.4199999999999999E-2</v>
      </c>
      <c r="W3682" s="178">
        <v>2.8000000000000001E-2</v>
      </c>
      <c r="X3682" s="132" t="s">
        <v>636</v>
      </c>
      <c r="Y3682" s="132"/>
      <c r="Z3682" s="135">
        <v>3089519</v>
      </c>
      <c r="AA3682" s="135">
        <v>1</v>
      </c>
      <c r="AB3682" s="135">
        <v>112.82</v>
      </c>
      <c r="AC3682" s="135">
        <v>84.968599999999995</v>
      </c>
      <c r="AD3682" s="135">
        <v>3570.56394</v>
      </c>
      <c r="AE3682" s="137"/>
      <c r="AF3682" s="137"/>
      <c r="AG3682" s="132" t="s">
        <v>17</v>
      </c>
      <c r="AH3682" s="136">
        <v>2.0403638879999998E-3</v>
      </c>
      <c r="AI3682" s="136">
        <v>1.1289047319587154E-3</v>
      </c>
      <c r="AJ3682" s="136">
        <v>2.7334763602600683E-4</v>
      </c>
    </row>
    <row r="3683" spans="1:36" ht="13.5" thickBot="1">
      <c r="A3683" s="131">
        <v>8694</v>
      </c>
      <c r="B3683" s="131">
        <v>12533</v>
      </c>
      <c r="C3683" s="132" t="s">
        <v>1384</v>
      </c>
      <c r="D3683" s="132">
        <v>520029935</v>
      </c>
      <c r="E3683" s="132" t="s">
        <v>429</v>
      </c>
      <c r="F3683" s="132" t="s">
        <v>1916</v>
      </c>
      <c r="G3683" s="132">
        <v>7480304</v>
      </c>
      <c r="H3683" s="132" t="s">
        <v>102</v>
      </c>
      <c r="I3683" s="132" t="s">
        <v>229</v>
      </c>
      <c r="J3683" s="132" t="s">
        <v>53</v>
      </c>
      <c r="K3683" s="132" t="s">
        <v>53</v>
      </c>
      <c r="L3683" s="132" t="s">
        <v>821</v>
      </c>
      <c r="M3683" s="132" t="s">
        <v>311</v>
      </c>
      <c r="N3683" s="132" t="s">
        <v>256</v>
      </c>
      <c r="O3683" s="132" t="s">
        <v>62</v>
      </c>
      <c r="P3683" s="132" t="s">
        <v>1205</v>
      </c>
      <c r="Q3683" s="132" t="s">
        <v>65</v>
      </c>
      <c r="R3683" s="132" t="s">
        <v>57</v>
      </c>
      <c r="S3683" s="132" t="s">
        <v>1206</v>
      </c>
      <c r="T3683" s="134">
        <v>3.9620000000000002</v>
      </c>
      <c r="U3683" s="133">
        <v>48441</v>
      </c>
      <c r="V3683" s="136">
        <v>2E-3</v>
      </c>
      <c r="W3683" s="178">
        <v>2.58E-2</v>
      </c>
      <c r="X3683" s="132" t="s">
        <v>636</v>
      </c>
      <c r="Y3683" s="132"/>
      <c r="Z3683" s="135">
        <v>24866048.870000001</v>
      </c>
      <c r="AA3683" s="135">
        <v>1</v>
      </c>
      <c r="AB3683" s="135">
        <v>100.85</v>
      </c>
      <c r="AC3683" s="135">
        <v>0</v>
      </c>
      <c r="AD3683" s="135">
        <v>25077.41029</v>
      </c>
      <c r="AE3683" s="137"/>
      <c r="AF3683" s="137"/>
      <c r="AG3683" s="132" t="s">
        <v>17</v>
      </c>
      <c r="AH3683" s="136">
        <v>6.4366089110000002E-3</v>
      </c>
      <c r="AI3683" s="136">
        <v>7.9287215177698753E-3</v>
      </c>
      <c r="AJ3683" s="136">
        <v>1.91982301272716E-3</v>
      </c>
    </row>
    <row r="3684" spans="1:36" ht="13.5" thickBot="1">
      <c r="A3684" s="131">
        <v>8694</v>
      </c>
      <c r="B3684" s="131">
        <v>12533</v>
      </c>
      <c r="C3684" s="132" t="s">
        <v>1384</v>
      </c>
      <c r="D3684" s="132">
        <v>520029935</v>
      </c>
      <c r="E3684" s="132" t="s">
        <v>429</v>
      </c>
      <c r="F3684" s="132" t="s">
        <v>1917</v>
      </c>
      <c r="G3684" s="132">
        <v>7480312</v>
      </c>
      <c r="H3684" s="132" t="s">
        <v>102</v>
      </c>
      <c r="I3684" s="132" t="s">
        <v>229</v>
      </c>
      <c r="J3684" s="132" t="s">
        <v>53</v>
      </c>
      <c r="K3684" s="132" t="s">
        <v>53</v>
      </c>
      <c r="L3684" s="132" t="s">
        <v>821</v>
      </c>
      <c r="M3684" s="132" t="s">
        <v>311</v>
      </c>
      <c r="N3684" s="132" t="s">
        <v>256</v>
      </c>
      <c r="O3684" s="132" t="s">
        <v>62</v>
      </c>
      <c r="P3684" s="132" t="s">
        <v>1328</v>
      </c>
      <c r="Q3684" s="132" t="s">
        <v>65</v>
      </c>
      <c r="R3684" s="132" t="s">
        <v>57</v>
      </c>
      <c r="S3684" s="132" t="s">
        <v>1206</v>
      </c>
      <c r="T3684" s="134">
        <v>3.3239999999999998</v>
      </c>
      <c r="U3684" s="133">
        <v>48519</v>
      </c>
      <c r="V3684" s="136">
        <v>2E-3</v>
      </c>
      <c r="W3684" s="178">
        <v>3.39E-2</v>
      </c>
      <c r="X3684" s="132" t="s">
        <v>636</v>
      </c>
      <c r="Y3684" s="132"/>
      <c r="Z3684" s="135">
        <v>4350139</v>
      </c>
      <c r="AA3684" s="135">
        <v>1</v>
      </c>
      <c r="AB3684" s="135">
        <v>99.94</v>
      </c>
      <c r="AC3684" s="135">
        <v>0</v>
      </c>
      <c r="AD3684" s="135">
        <v>4347.5289199999997</v>
      </c>
      <c r="AE3684" s="137"/>
      <c r="AF3684" s="137"/>
      <c r="AG3684" s="132" t="s">
        <v>17</v>
      </c>
      <c r="AH3684" s="136">
        <v>7.590540917E-3</v>
      </c>
      <c r="AI3684" s="136">
        <v>1.374557647640211E-3</v>
      </c>
      <c r="AJ3684" s="136">
        <v>3.3282886759806871E-4</v>
      </c>
    </row>
    <row r="3685" spans="1:36" ht="13.5" thickBot="1">
      <c r="A3685" s="131">
        <v>8694</v>
      </c>
      <c r="B3685" s="131">
        <v>12533</v>
      </c>
      <c r="C3685" s="132" t="s">
        <v>1918</v>
      </c>
      <c r="D3685" s="132">
        <v>520030859</v>
      </c>
      <c r="E3685" s="132" t="s">
        <v>429</v>
      </c>
      <c r="F3685" s="132" t="s">
        <v>1919</v>
      </c>
      <c r="G3685" s="132">
        <v>7550148</v>
      </c>
      <c r="H3685" s="132" t="s">
        <v>102</v>
      </c>
      <c r="I3685" s="132" t="s">
        <v>228</v>
      </c>
      <c r="J3685" s="132" t="s">
        <v>53</v>
      </c>
      <c r="K3685" s="132" t="s">
        <v>53</v>
      </c>
      <c r="L3685" s="132" t="s">
        <v>821</v>
      </c>
      <c r="M3685" s="132" t="s">
        <v>311</v>
      </c>
      <c r="N3685" s="132" t="s">
        <v>708</v>
      </c>
      <c r="O3685" s="132" t="s">
        <v>62</v>
      </c>
      <c r="P3685" s="132" t="s">
        <v>1350</v>
      </c>
      <c r="Q3685" s="132" t="s">
        <v>65</v>
      </c>
      <c r="R3685" s="132" t="s">
        <v>57</v>
      </c>
      <c r="S3685" s="132" t="s">
        <v>1206</v>
      </c>
      <c r="T3685" s="134">
        <v>2.3180000000000001</v>
      </c>
      <c r="U3685" s="133">
        <v>49150</v>
      </c>
      <c r="V3685" s="136">
        <v>1.6400000000000001E-2</v>
      </c>
      <c r="W3685" s="178">
        <v>5.3900000000000003E-2</v>
      </c>
      <c r="X3685" s="132" t="s">
        <v>636</v>
      </c>
      <c r="Y3685" s="132"/>
      <c r="Z3685" s="135">
        <v>6970000.0099999998</v>
      </c>
      <c r="AA3685" s="135">
        <v>1</v>
      </c>
      <c r="AB3685" s="135">
        <v>92.16</v>
      </c>
      <c r="AC3685" s="135">
        <v>0</v>
      </c>
      <c r="AD3685" s="135">
        <v>6423.5520100000003</v>
      </c>
      <c r="AE3685" s="137"/>
      <c r="AF3685" s="137"/>
      <c r="AG3685" s="132" t="s">
        <v>17</v>
      </c>
      <c r="AH3685" s="136">
        <v>3.6091549346999999E-2</v>
      </c>
      <c r="AI3685" s="136">
        <v>2.0309335953445826E-3</v>
      </c>
      <c r="AJ3685" s="136">
        <v>4.9176062558442925E-4</v>
      </c>
    </row>
    <row r="3686" spans="1:36" ht="13.5" thickBot="1">
      <c r="A3686" s="131">
        <v>8694</v>
      </c>
      <c r="B3686" s="131">
        <v>12533</v>
      </c>
      <c r="C3686" s="132" t="s">
        <v>1386</v>
      </c>
      <c r="D3686" s="132">
        <v>520001736</v>
      </c>
      <c r="E3686" s="132" t="s">
        <v>429</v>
      </c>
      <c r="F3686" s="132" t="s">
        <v>1387</v>
      </c>
      <c r="G3686" s="132">
        <v>7590128</v>
      </c>
      <c r="H3686" s="132" t="s">
        <v>102</v>
      </c>
      <c r="I3686" s="132" t="s">
        <v>229</v>
      </c>
      <c r="J3686" s="132" t="s">
        <v>53</v>
      </c>
      <c r="K3686" s="132" t="s">
        <v>53</v>
      </c>
      <c r="L3686" s="132" t="s">
        <v>821</v>
      </c>
      <c r="M3686" s="132" t="s">
        <v>311</v>
      </c>
      <c r="N3686" s="132" t="s">
        <v>651</v>
      </c>
      <c r="O3686" s="132" t="s">
        <v>62</v>
      </c>
      <c r="P3686" s="132" t="s">
        <v>1350</v>
      </c>
      <c r="Q3686" s="132" t="s">
        <v>65</v>
      </c>
      <c r="R3686" s="132" t="s">
        <v>57</v>
      </c>
      <c r="S3686" s="132" t="s">
        <v>1206</v>
      </c>
      <c r="T3686" s="134">
        <v>1.2130000000000001</v>
      </c>
      <c r="U3686" s="133">
        <v>46112</v>
      </c>
      <c r="V3686" s="136">
        <v>4.7500000000000001E-2</v>
      </c>
      <c r="W3686" s="178">
        <v>2.86E-2</v>
      </c>
      <c r="X3686" s="132" t="s">
        <v>636</v>
      </c>
      <c r="Y3686" s="132"/>
      <c r="Z3686" s="135">
        <v>15447113.380000001</v>
      </c>
      <c r="AA3686" s="135">
        <v>1</v>
      </c>
      <c r="AB3686" s="135">
        <v>142.59</v>
      </c>
      <c r="AC3686" s="135">
        <v>0</v>
      </c>
      <c r="AD3686" s="135">
        <v>22026.038970000001</v>
      </c>
      <c r="AE3686" s="137"/>
      <c r="AF3686" s="137"/>
      <c r="AG3686" s="132" t="s">
        <v>17</v>
      </c>
      <c r="AH3686" s="136">
        <v>1.6165404692E-2</v>
      </c>
      <c r="AI3686" s="136">
        <v>6.9639698482867876E-3</v>
      </c>
      <c r="AJ3686" s="136">
        <v>1.6862226204710405E-3</v>
      </c>
    </row>
    <row r="3687" spans="1:36" ht="13.5" thickBot="1">
      <c r="A3687" s="131">
        <v>8694</v>
      </c>
      <c r="B3687" s="131">
        <v>12533</v>
      </c>
      <c r="C3687" s="132" t="s">
        <v>1386</v>
      </c>
      <c r="D3687" s="132">
        <v>520001736</v>
      </c>
      <c r="E3687" s="132" t="s">
        <v>429</v>
      </c>
      <c r="F3687" s="132" t="s">
        <v>1920</v>
      </c>
      <c r="G3687" s="132">
        <v>7590151</v>
      </c>
      <c r="H3687" s="132" t="s">
        <v>102</v>
      </c>
      <c r="I3687" s="132" t="s">
        <v>228</v>
      </c>
      <c r="J3687" s="132" t="s">
        <v>53</v>
      </c>
      <c r="K3687" s="132" t="s">
        <v>53</v>
      </c>
      <c r="L3687" s="132" t="s">
        <v>821</v>
      </c>
      <c r="M3687" s="132" t="s">
        <v>311</v>
      </c>
      <c r="N3687" s="132" t="s">
        <v>651</v>
      </c>
      <c r="O3687" s="132" t="s">
        <v>62</v>
      </c>
      <c r="P3687" s="132" t="s">
        <v>1350</v>
      </c>
      <c r="Q3687" s="132" t="s">
        <v>65</v>
      </c>
      <c r="R3687" s="132" t="s">
        <v>57</v>
      </c>
      <c r="S3687" s="132" t="s">
        <v>1206</v>
      </c>
      <c r="T3687" s="134">
        <v>5.383</v>
      </c>
      <c r="U3687" s="133">
        <v>49125</v>
      </c>
      <c r="V3687" s="136">
        <v>2.5499999999999998E-2</v>
      </c>
      <c r="W3687" s="178">
        <v>6.1400000000000003E-2</v>
      </c>
      <c r="X3687" s="132" t="s">
        <v>636</v>
      </c>
      <c r="Y3687" s="132"/>
      <c r="Z3687" s="135">
        <v>722222.22</v>
      </c>
      <c r="AA3687" s="135">
        <v>1</v>
      </c>
      <c r="AB3687" s="135">
        <v>82.82</v>
      </c>
      <c r="AC3687" s="135">
        <v>0</v>
      </c>
      <c r="AD3687" s="135">
        <v>598.14444000000003</v>
      </c>
      <c r="AE3687" s="137"/>
      <c r="AF3687" s="137"/>
      <c r="AG3687" s="132" t="s">
        <v>17</v>
      </c>
      <c r="AH3687" s="136">
        <v>4.1652684400000001E-4</v>
      </c>
      <c r="AI3687" s="136">
        <v>1.8911524903564563E-4</v>
      </c>
      <c r="AJ3687" s="136">
        <v>4.5791469197467916E-5</v>
      </c>
    </row>
    <row r="3688" spans="1:36" ht="13.5" thickBot="1">
      <c r="A3688" s="131">
        <v>8694</v>
      </c>
      <c r="B3688" s="131">
        <v>12533</v>
      </c>
      <c r="C3688" s="132" t="s">
        <v>1386</v>
      </c>
      <c r="D3688" s="132">
        <v>520001736</v>
      </c>
      <c r="E3688" s="132" t="s">
        <v>429</v>
      </c>
      <c r="F3688" s="132" t="s">
        <v>1921</v>
      </c>
      <c r="G3688" s="132">
        <v>7590219</v>
      </c>
      <c r="H3688" s="132" t="s">
        <v>102</v>
      </c>
      <c r="I3688" s="132" t="s">
        <v>229</v>
      </c>
      <c r="J3688" s="132" t="s">
        <v>53</v>
      </c>
      <c r="K3688" s="132" t="s">
        <v>53</v>
      </c>
      <c r="L3688" s="132" t="s">
        <v>821</v>
      </c>
      <c r="M3688" s="132" t="s">
        <v>311</v>
      </c>
      <c r="N3688" s="132" t="s">
        <v>651</v>
      </c>
      <c r="O3688" s="132" t="s">
        <v>62</v>
      </c>
      <c r="P3688" s="132" t="s">
        <v>1350</v>
      </c>
      <c r="Q3688" s="132" t="s">
        <v>65</v>
      </c>
      <c r="R3688" s="132" t="s">
        <v>57</v>
      </c>
      <c r="S3688" s="132" t="s">
        <v>1206</v>
      </c>
      <c r="T3688" s="134">
        <v>4.2089999999999996</v>
      </c>
      <c r="U3688" s="133">
        <v>48760</v>
      </c>
      <c r="V3688" s="136">
        <v>5.0000000000000001E-3</v>
      </c>
      <c r="W3688" s="178">
        <v>3.3500000000000002E-2</v>
      </c>
      <c r="X3688" s="132" t="s">
        <v>636</v>
      </c>
      <c r="Y3688" s="132"/>
      <c r="Z3688" s="135">
        <v>453919.36</v>
      </c>
      <c r="AA3688" s="135">
        <v>1</v>
      </c>
      <c r="AB3688" s="135">
        <v>100.45</v>
      </c>
      <c r="AC3688" s="135">
        <v>0</v>
      </c>
      <c r="AD3688" s="135">
        <v>455.96199999999999</v>
      </c>
      <c r="AE3688" s="137"/>
      <c r="AF3688" s="137"/>
      <c r="AG3688" s="132" t="s">
        <v>17</v>
      </c>
      <c r="AH3688" s="136">
        <v>2.82039525E-4</v>
      </c>
      <c r="AI3688" s="136">
        <v>1.4416144565481716E-4</v>
      </c>
      <c r="AJ3688" s="136">
        <v>3.4906568517490301E-5</v>
      </c>
    </row>
    <row r="3689" spans="1:36" ht="13.5" thickBot="1">
      <c r="A3689" s="131">
        <v>8694</v>
      </c>
      <c r="B3689" s="131">
        <v>12533</v>
      </c>
      <c r="C3689" s="132" t="s">
        <v>1386</v>
      </c>
      <c r="D3689" s="132">
        <v>520001736</v>
      </c>
      <c r="E3689" s="132" t="s">
        <v>429</v>
      </c>
      <c r="F3689" s="132" t="s">
        <v>1922</v>
      </c>
      <c r="G3689" s="132">
        <v>7590284</v>
      </c>
      <c r="H3689" s="132" t="s">
        <v>102</v>
      </c>
      <c r="I3689" s="132" t="s">
        <v>229</v>
      </c>
      <c r="J3689" s="132" t="s">
        <v>53</v>
      </c>
      <c r="K3689" s="132" t="s">
        <v>53</v>
      </c>
      <c r="L3689" s="132" t="s">
        <v>821</v>
      </c>
      <c r="M3689" s="132" t="s">
        <v>311</v>
      </c>
      <c r="N3689" s="132" t="s">
        <v>651</v>
      </c>
      <c r="O3689" s="132" t="s">
        <v>62</v>
      </c>
      <c r="P3689" s="132" t="s">
        <v>1350</v>
      </c>
      <c r="Q3689" s="132" t="s">
        <v>65</v>
      </c>
      <c r="R3689" s="132" t="s">
        <v>57</v>
      </c>
      <c r="S3689" s="132" t="s">
        <v>1206</v>
      </c>
      <c r="T3689" s="134">
        <v>5.3710000000000004</v>
      </c>
      <c r="U3689" s="133">
        <v>49491</v>
      </c>
      <c r="V3689" s="136">
        <v>5.8999999999999999E-3</v>
      </c>
      <c r="W3689" s="178">
        <v>3.5700000000000003E-2</v>
      </c>
      <c r="X3689" s="132" t="s">
        <v>636</v>
      </c>
      <c r="Y3689" s="132"/>
      <c r="Z3689" s="135">
        <v>900000</v>
      </c>
      <c r="AA3689" s="135">
        <v>1</v>
      </c>
      <c r="AB3689" s="135">
        <v>94</v>
      </c>
      <c r="AC3689" s="135">
        <v>0</v>
      </c>
      <c r="AD3689" s="135">
        <v>846</v>
      </c>
      <c r="AE3689" s="137"/>
      <c r="AF3689" s="137"/>
      <c r="AG3689" s="132" t="s">
        <v>17</v>
      </c>
      <c r="AH3689" s="136">
        <v>6.4261799699999998E-4</v>
      </c>
      <c r="AI3689" s="136">
        <v>2.6747970888796725E-4</v>
      </c>
      <c r="AJ3689" s="136">
        <v>6.4766267728005397E-5</v>
      </c>
    </row>
    <row r="3690" spans="1:36" ht="13.5" thickBot="1">
      <c r="A3690" s="131">
        <v>8694</v>
      </c>
      <c r="B3690" s="131">
        <v>12533</v>
      </c>
      <c r="C3690" s="132" t="s">
        <v>1923</v>
      </c>
      <c r="D3690" s="132">
        <v>520017450</v>
      </c>
      <c r="E3690" s="132" t="s">
        <v>429</v>
      </c>
      <c r="F3690" s="132" t="s">
        <v>1924</v>
      </c>
      <c r="G3690" s="132">
        <v>7670284</v>
      </c>
      <c r="H3690" s="132" t="s">
        <v>102</v>
      </c>
      <c r="I3690" s="132" t="s">
        <v>229</v>
      </c>
      <c r="J3690" s="132" t="s">
        <v>53</v>
      </c>
      <c r="K3690" s="132" t="s">
        <v>53</v>
      </c>
      <c r="L3690" s="132" t="s">
        <v>821</v>
      </c>
      <c r="M3690" s="132" t="s">
        <v>311</v>
      </c>
      <c r="N3690" s="132" t="s">
        <v>269</v>
      </c>
      <c r="O3690" s="132" t="s">
        <v>62</v>
      </c>
      <c r="P3690" s="132" t="s">
        <v>1350</v>
      </c>
      <c r="Q3690" s="132" t="s">
        <v>65</v>
      </c>
      <c r="R3690" s="132" t="s">
        <v>57</v>
      </c>
      <c r="S3690" s="132" t="s">
        <v>1206</v>
      </c>
      <c r="T3690" s="134">
        <v>4.7880000000000003</v>
      </c>
      <c r="U3690" s="133">
        <v>47604</v>
      </c>
      <c r="V3690" s="136">
        <v>4.4000000000000003E-3</v>
      </c>
      <c r="W3690" s="178">
        <v>2.8799999999999999E-2</v>
      </c>
      <c r="X3690" s="132" t="s">
        <v>636</v>
      </c>
      <c r="Y3690" s="132"/>
      <c r="Z3690" s="135">
        <v>2768054.35</v>
      </c>
      <c r="AA3690" s="135">
        <v>1</v>
      </c>
      <c r="AB3690" s="135">
        <v>101.08</v>
      </c>
      <c r="AC3690" s="135">
        <v>0</v>
      </c>
      <c r="AD3690" s="135">
        <v>2797.9493400000001</v>
      </c>
      <c r="AE3690" s="137"/>
      <c r="AF3690" s="137"/>
      <c r="AG3690" s="132" t="s">
        <v>17</v>
      </c>
      <c r="AH3690" s="136">
        <v>3.2450958829999999E-3</v>
      </c>
      <c r="AI3690" s="136">
        <v>8.8462727535044928E-4</v>
      </c>
      <c r="AJ3690" s="136">
        <v>2.1419945158845862E-4</v>
      </c>
    </row>
    <row r="3691" spans="1:36" ht="13.5" thickBot="1">
      <c r="A3691" s="131">
        <v>8694</v>
      </c>
      <c r="B3691" s="131">
        <v>12533</v>
      </c>
      <c r="C3691" s="132" t="s">
        <v>1923</v>
      </c>
      <c r="D3691" s="132">
        <v>520017450</v>
      </c>
      <c r="E3691" s="132" t="s">
        <v>429</v>
      </c>
      <c r="F3691" s="132" t="s">
        <v>1925</v>
      </c>
      <c r="G3691" s="132">
        <v>7670334</v>
      </c>
      <c r="H3691" s="132" t="s">
        <v>102</v>
      </c>
      <c r="I3691" s="132" t="s">
        <v>228</v>
      </c>
      <c r="J3691" s="132" t="s">
        <v>53</v>
      </c>
      <c r="K3691" s="132" t="s">
        <v>53</v>
      </c>
      <c r="L3691" s="132" t="s">
        <v>821</v>
      </c>
      <c r="M3691" s="132" t="s">
        <v>311</v>
      </c>
      <c r="N3691" s="132" t="s">
        <v>269</v>
      </c>
      <c r="O3691" s="132" t="s">
        <v>62</v>
      </c>
      <c r="P3691" s="132" t="s">
        <v>1350</v>
      </c>
      <c r="Q3691" s="132" t="s">
        <v>65</v>
      </c>
      <c r="R3691" s="132" t="s">
        <v>57</v>
      </c>
      <c r="S3691" s="132" t="s">
        <v>1206</v>
      </c>
      <c r="T3691" s="134">
        <v>4.49</v>
      </c>
      <c r="U3691" s="133">
        <v>48579</v>
      </c>
      <c r="V3691" s="136">
        <v>1.9400000000000001E-2</v>
      </c>
      <c r="W3691" s="178">
        <v>5.5E-2</v>
      </c>
      <c r="X3691" s="132" t="s">
        <v>636</v>
      </c>
      <c r="Y3691" s="132"/>
      <c r="Z3691" s="135">
        <v>5498000</v>
      </c>
      <c r="AA3691" s="135">
        <v>1</v>
      </c>
      <c r="AB3691" s="135">
        <v>85.41</v>
      </c>
      <c r="AC3691" s="135">
        <v>0</v>
      </c>
      <c r="AD3691" s="135">
        <v>4695.8418000000001</v>
      </c>
      <c r="AE3691" s="137"/>
      <c r="AF3691" s="137"/>
      <c r="AG3691" s="132" t="s">
        <v>17</v>
      </c>
      <c r="AH3691" s="136">
        <v>8.9627734269999999E-3</v>
      </c>
      <c r="AI3691" s="136">
        <v>1.4846836851630592E-3</v>
      </c>
      <c r="AJ3691" s="136">
        <v>3.5949426386188977E-4</v>
      </c>
    </row>
    <row r="3692" spans="1:36" ht="13.5" thickBot="1">
      <c r="A3692" s="131">
        <v>8694</v>
      </c>
      <c r="B3692" s="131">
        <v>12533</v>
      </c>
      <c r="C3692" s="132" t="s">
        <v>1684</v>
      </c>
      <c r="D3692" s="132">
        <v>520032178</v>
      </c>
      <c r="E3692" s="132" t="s">
        <v>429</v>
      </c>
      <c r="F3692" s="132" t="s">
        <v>1926</v>
      </c>
      <c r="G3692" s="132">
        <v>7710239</v>
      </c>
      <c r="H3692" s="132" t="s">
        <v>102</v>
      </c>
      <c r="I3692" s="132" t="s">
        <v>228</v>
      </c>
      <c r="J3692" s="132" t="s">
        <v>53</v>
      </c>
      <c r="K3692" s="132" t="s">
        <v>53</v>
      </c>
      <c r="L3692" s="132" t="s">
        <v>821</v>
      </c>
      <c r="M3692" s="132" t="s">
        <v>311</v>
      </c>
      <c r="N3692" s="132" t="s">
        <v>140</v>
      </c>
      <c r="O3692" s="132" t="s">
        <v>62</v>
      </c>
      <c r="P3692" s="132" t="s">
        <v>298</v>
      </c>
      <c r="Q3692" s="132" t="s">
        <v>298</v>
      </c>
      <c r="R3692" s="132" t="s">
        <v>57</v>
      </c>
      <c r="S3692" s="132" t="s">
        <v>1206</v>
      </c>
      <c r="T3692" s="134">
        <v>1.899</v>
      </c>
      <c r="U3692" s="133">
        <v>46203</v>
      </c>
      <c r="V3692" s="136">
        <v>3.8699999999999998E-2</v>
      </c>
      <c r="W3692" s="178">
        <v>6.3E-2</v>
      </c>
      <c r="X3692" s="132" t="s">
        <v>636</v>
      </c>
      <c r="Y3692" s="132"/>
      <c r="Z3692" s="135">
        <v>5426808.5099999998</v>
      </c>
      <c r="AA3692" s="135">
        <v>1</v>
      </c>
      <c r="AB3692" s="135">
        <v>95.78</v>
      </c>
      <c r="AC3692" s="135">
        <v>0</v>
      </c>
      <c r="AD3692" s="135">
        <v>5197.7971900000002</v>
      </c>
      <c r="AE3692" s="137"/>
      <c r="AF3692" s="137"/>
      <c r="AG3692" s="132" t="s">
        <v>17</v>
      </c>
      <c r="AH3692" s="136">
        <v>1.7127752037E-2</v>
      </c>
      <c r="AI3692" s="136">
        <v>1.6433868548934919E-3</v>
      </c>
      <c r="AJ3692" s="136">
        <v>3.9792189645793629E-4</v>
      </c>
    </row>
    <row r="3693" spans="1:36" ht="13.5" thickBot="1">
      <c r="A3693" s="131">
        <v>8694</v>
      </c>
      <c r="B3693" s="131">
        <v>12533</v>
      </c>
      <c r="C3693" s="132" t="s">
        <v>1684</v>
      </c>
      <c r="D3693" s="132">
        <v>520032178</v>
      </c>
      <c r="E3693" s="132" t="s">
        <v>429</v>
      </c>
      <c r="F3693" s="132" t="s">
        <v>1927</v>
      </c>
      <c r="G3693" s="132">
        <v>7710296</v>
      </c>
      <c r="H3693" s="132" t="s">
        <v>102</v>
      </c>
      <c r="I3693" s="132" t="s">
        <v>228</v>
      </c>
      <c r="J3693" s="132" t="s">
        <v>53</v>
      </c>
      <c r="K3693" s="132" t="s">
        <v>53</v>
      </c>
      <c r="L3693" s="132" t="s">
        <v>821</v>
      </c>
      <c r="M3693" s="132" t="s">
        <v>311</v>
      </c>
      <c r="N3693" s="132" t="s">
        <v>140</v>
      </c>
      <c r="O3693" s="132" t="s">
        <v>62</v>
      </c>
      <c r="P3693" s="132" t="s">
        <v>298</v>
      </c>
      <c r="Q3693" s="132" t="s">
        <v>298</v>
      </c>
      <c r="R3693" s="132" t="s">
        <v>57</v>
      </c>
      <c r="S3693" s="132" t="s">
        <v>1206</v>
      </c>
      <c r="T3693" s="134">
        <v>1.8779999999999999</v>
      </c>
      <c r="U3693" s="133">
        <v>46568</v>
      </c>
      <c r="V3693" s="136">
        <v>6.25E-2</v>
      </c>
      <c r="W3693" s="178">
        <v>8.1600000000000006E-2</v>
      </c>
      <c r="X3693" s="132" t="s">
        <v>636</v>
      </c>
      <c r="Y3693" s="132"/>
      <c r="Z3693" s="135">
        <v>675000</v>
      </c>
      <c r="AA3693" s="135">
        <v>1</v>
      </c>
      <c r="AB3693" s="135">
        <v>96.88</v>
      </c>
      <c r="AC3693" s="135">
        <v>0</v>
      </c>
      <c r="AD3693" s="135">
        <v>653.94000000000005</v>
      </c>
      <c r="AE3693" s="137"/>
      <c r="AF3693" s="137"/>
      <c r="AG3693" s="132" t="s">
        <v>17</v>
      </c>
      <c r="AH3693" s="136">
        <v>9.0773389270000001E-3</v>
      </c>
      <c r="AI3693" s="136">
        <v>2.0675612391276278E-4</v>
      </c>
      <c r="AJ3693" s="136">
        <v>5.0062946948051828E-5</v>
      </c>
    </row>
    <row r="3694" spans="1:36" ht="13.5" thickBot="1">
      <c r="A3694" s="131">
        <v>8694</v>
      </c>
      <c r="B3694" s="131">
        <v>12533</v>
      </c>
      <c r="C3694" s="132" t="s">
        <v>1928</v>
      </c>
      <c r="D3694" s="132">
        <v>520022732</v>
      </c>
      <c r="E3694" s="132" t="s">
        <v>429</v>
      </c>
      <c r="F3694" s="132" t="s">
        <v>2205</v>
      </c>
      <c r="G3694" s="132">
        <v>7770209</v>
      </c>
      <c r="H3694" s="132" t="s">
        <v>102</v>
      </c>
      <c r="I3694" s="132" t="s">
        <v>228</v>
      </c>
      <c r="J3694" s="132" t="s">
        <v>53</v>
      </c>
      <c r="K3694" s="132" t="s">
        <v>53</v>
      </c>
      <c r="L3694" s="132" t="s">
        <v>821</v>
      </c>
      <c r="M3694" s="132" t="s">
        <v>311</v>
      </c>
      <c r="N3694" s="132" t="s">
        <v>650</v>
      </c>
      <c r="O3694" s="132" t="s">
        <v>62</v>
      </c>
      <c r="P3694" s="132" t="s">
        <v>1350</v>
      </c>
      <c r="Q3694" s="132" t="s">
        <v>65</v>
      </c>
      <c r="R3694" s="132" t="s">
        <v>57</v>
      </c>
      <c r="S3694" s="132" t="s">
        <v>1206</v>
      </c>
      <c r="T3694" s="134">
        <v>2.5</v>
      </c>
      <c r="U3694" s="133">
        <v>47399</v>
      </c>
      <c r="V3694" s="136">
        <v>5.0900000000000001E-2</v>
      </c>
      <c r="W3694" s="178">
        <v>5.1799999999999999E-2</v>
      </c>
      <c r="X3694" s="132" t="s">
        <v>636</v>
      </c>
      <c r="Y3694" s="132"/>
      <c r="Z3694" s="135">
        <v>164404.20000000001</v>
      </c>
      <c r="AA3694" s="135">
        <v>1</v>
      </c>
      <c r="AB3694" s="135">
        <v>103.46</v>
      </c>
      <c r="AC3694" s="135">
        <v>0</v>
      </c>
      <c r="AD3694" s="135">
        <v>170.09259</v>
      </c>
      <c r="AE3694" s="137"/>
      <c r="AF3694" s="137"/>
      <c r="AG3694" s="132" t="s">
        <v>17</v>
      </c>
      <c r="AH3694" s="136">
        <v>2.6539976700000001E-4</v>
      </c>
      <c r="AI3694" s="136">
        <v>5.3778151840662371E-5</v>
      </c>
      <c r="AJ3694" s="136">
        <v>1.3021586551406445E-5</v>
      </c>
    </row>
    <row r="3695" spans="1:36" ht="13.5" thickBot="1">
      <c r="A3695" s="131">
        <v>8694</v>
      </c>
      <c r="B3695" s="131">
        <v>12533</v>
      </c>
      <c r="C3695" s="132" t="s">
        <v>1928</v>
      </c>
      <c r="D3695" s="132">
        <v>520022732</v>
      </c>
      <c r="E3695" s="132" t="s">
        <v>429</v>
      </c>
      <c r="F3695" s="132" t="s">
        <v>1929</v>
      </c>
      <c r="G3695" s="132">
        <v>7770217</v>
      </c>
      <c r="H3695" s="132" t="s">
        <v>102</v>
      </c>
      <c r="I3695" s="132" t="s">
        <v>229</v>
      </c>
      <c r="J3695" s="132" t="s">
        <v>53</v>
      </c>
      <c r="K3695" s="132" t="s">
        <v>53</v>
      </c>
      <c r="L3695" s="132" t="s">
        <v>821</v>
      </c>
      <c r="M3695" s="132" t="s">
        <v>311</v>
      </c>
      <c r="N3695" s="132" t="s">
        <v>650</v>
      </c>
      <c r="O3695" s="132" t="s">
        <v>62</v>
      </c>
      <c r="P3695" s="132" t="s">
        <v>1350</v>
      </c>
      <c r="Q3695" s="132" t="s">
        <v>65</v>
      </c>
      <c r="R3695" s="132" t="s">
        <v>57</v>
      </c>
      <c r="S3695" s="132" t="s">
        <v>1206</v>
      </c>
      <c r="T3695" s="134">
        <v>2.149</v>
      </c>
      <c r="U3695" s="133">
        <v>47034</v>
      </c>
      <c r="V3695" s="136">
        <v>4.2999999999999997E-2</v>
      </c>
      <c r="W3695" s="178">
        <v>2.3699999999999999E-2</v>
      </c>
      <c r="X3695" s="132" t="s">
        <v>636</v>
      </c>
      <c r="Y3695" s="132"/>
      <c r="Z3695" s="135">
        <v>56971.68</v>
      </c>
      <c r="AA3695" s="135">
        <v>1</v>
      </c>
      <c r="AB3695" s="135">
        <v>121.81</v>
      </c>
      <c r="AC3695" s="135">
        <v>0</v>
      </c>
      <c r="AD3695" s="135">
        <v>69.397199999999998</v>
      </c>
      <c r="AE3695" s="137"/>
      <c r="AF3695" s="137"/>
      <c r="AG3695" s="132" t="s">
        <v>17</v>
      </c>
      <c r="AH3695" s="136">
        <v>1.1172932E-4</v>
      </c>
      <c r="AI3695" s="136">
        <v>2.1941303609503592E-5</v>
      </c>
      <c r="AJ3695" s="136">
        <v>5.3127631616713184E-6</v>
      </c>
    </row>
    <row r="3696" spans="1:36" ht="13.5" thickBot="1">
      <c r="A3696" s="131">
        <v>8694</v>
      </c>
      <c r="B3696" s="131">
        <v>12533</v>
      </c>
      <c r="C3696" s="132" t="s">
        <v>1388</v>
      </c>
      <c r="D3696" s="132">
        <v>520033309</v>
      </c>
      <c r="E3696" s="132" t="s">
        <v>429</v>
      </c>
      <c r="F3696" s="132" t="s">
        <v>1389</v>
      </c>
      <c r="G3696" s="132">
        <v>8230294</v>
      </c>
      <c r="H3696" s="132" t="s">
        <v>102</v>
      </c>
      <c r="I3696" s="132" t="s">
        <v>623</v>
      </c>
      <c r="J3696" s="132" t="s">
        <v>53</v>
      </c>
      <c r="K3696" s="132" t="s">
        <v>53</v>
      </c>
      <c r="L3696" s="132" t="s">
        <v>821</v>
      </c>
      <c r="M3696" s="132" t="s">
        <v>311</v>
      </c>
      <c r="N3696" s="132" t="s">
        <v>140</v>
      </c>
      <c r="O3696" s="132" t="s">
        <v>62</v>
      </c>
      <c r="P3696" s="132" t="s">
        <v>1390</v>
      </c>
      <c r="Q3696" s="132" t="s">
        <v>65</v>
      </c>
      <c r="R3696" s="132" t="s">
        <v>57</v>
      </c>
      <c r="S3696" s="132" t="s">
        <v>1206</v>
      </c>
      <c r="T3696" s="134">
        <v>0.501</v>
      </c>
      <c r="U3696" s="133">
        <v>45657</v>
      </c>
      <c r="V3696" s="136">
        <v>1.4999999999999999E-2</v>
      </c>
      <c r="W3696" s="178">
        <v>-1E-3</v>
      </c>
      <c r="X3696" s="132" t="s">
        <v>636</v>
      </c>
      <c r="Y3696" s="132"/>
      <c r="Z3696" s="135">
        <v>11.14</v>
      </c>
      <c r="AA3696" s="135">
        <v>1</v>
      </c>
      <c r="AB3696" s="135">
        <v>100.8</v>
      </c>
      <c r="AC3696" s="135">
        <v>0</v>
      </c>
      <c r="AD3696" s="135">
        <v>1.123E-2</v>
      </c>
      <c r="AE3696" s="137"/>
      <c r="AF3696" s="137"/>
      <c r="AG3696" s="132" t="s">
        <v>17</v>
      </c>
      <c r="AH3696" s="136">
        <v>2.0023548339928299E-7</v>
      </c>
      <c r="AI3696" s="136">
        <v>3.5505876250731351E-9</v>
      </c>
      <c r="AJ3696" s="136">
        <v>8.5972244277245931E-10</v>
      </c>
    </row>
    <row r="3697" spans="1:36" ht="13.5" thickBot="1">
      <c r="A3697" s="131">
        <v>8694</v>
      </c>
      <c r="B3697" s="131">
        <v>12533</v>
      </c>
      <c r="C3697" s="132" t="s">
        <v>1388</v>
      </c>
      <c r="D3697" s="132">
        <v>520033309</v>
      </c>
      <c r="E3697" s="132" t="s">
        <v>429</v>
      </c>
      <c r="F3697" s="132" t="s">
        <v>1930</v>
      </c>
      <c r="G3697" s="132">
        <v>8230328</v>
      </c>
      <c r="H3697" s="132" t="s">
        <v>102</v>
      </c>
      <c r="I3697" s="132" t="s">
        <v>228</v>
      </c>
      <c r="J3697" s="132" t="s">
        <v>53</v>
      </c>
      <c r="K3697" s="132" t="s">
        <v>53</v>
      </c>
      <c r="L3697" s="132" t="s">
        <v>821</v>
      </c>
      <c r="M3697" s="132" t="s">
        <v>311</v>
      </c>
      <c r="N3697" s="132" t="s">
        <v>140</v>
      </c>
      <c r="O3697" s="132" t="s">
        <v>62</v>
      </c>
      <c r="P3697" s="132" t="s">
        <v>298</v>
      </c>
      <c r="Q3697" s="132" t="s">
        <v>298</v>
      </c>
      <c r="R3697" s="132" t="s">
        <v>57</v>
      </c>
      <c r="S3697" s="132" t="s">
        <v>1206</v>
      </c>
      <c r="T3697" s="134">
        <v>2.0390000000000001</v>
      </c>
      <c r="U3697" s="133">
        <v>46569</v>
      </c>
      <c r="V3697" s="136">
        <v>2.9000000000000001E-2</v>
      </c>
      <c r="W3697" s="178">
        <v>7.7600000000000002E-2</v>
      </c>
      <c r="X3697" s="132" t="s">
        <v>636</v>
      </c>
      <c r="Y3697" s="132"/>
      <c r="Z3697" s="135">
        <v>9256800</v>
      </c>
      <c r="AA3697" s="135">
        <v>1</v>
      </c>
      <c r="AB3697" s="135">
        <v>91</v>
      </c>
      <c r="AC3697" s="135">
        <v>226.79159000000001</v>
      </c>
      <c r="AD3697" s="135">
        <v>8650.4795900000008</v>
      </c>
      <c r="AE3697" s="137"/>
      <c r="AF3697" s="137"/>
      <c r="AG3697" s="132" t="s">
        <v>17</v>
      </c>
      <c r="AH3697" s="136">
        <v>4.8436744214000002E-2</v>
      </c>
      <c r="AI3697" s="136">
        <v>2.7350209958327452E-3</v>
      </c>
      <c r="AJ3697" s="136">
        <v>6.6224500839431009E-4</v>
      </c>
    </row>
    <row r="3698" spans="1:36" ht="13.5" thickBot="1">
      <c r="A3698" s="131">
        <v>8694</v>
      </c>
      <c r="B3698" s="131">
        <v>12533</v>
      </c>
      <c r="C3698" s="132" t="s">
        <v>1388</v>
      </c>
      <c r="D3698" s="132">
        <v>520033309</v>
      </c>
      <c r="E3698" s="132" t="s">
        <v>429</v>
      </c>
      <c r="F3698" s="132" t="s">
        <v>1931</v>
      </c>
      <c r="G3698" s="132">
        <v>8230377</v>
      </c>
      <c r="H3698" s="132" t="s">
        <v>102</v>
      </c>
      <c r="I3698" s="132" t="s">
        <v>229</v>
      </c>
      <c r="J3698" s="132" t="s">
        <v>53</v>
      </c>
      <c r="K3698" s="132" t="s">
        <v>53</v>
      </c>
      <c r="L3698" s="132" t="s">
        <v>821</v>
      </c>
      <c r="M3698" s="132" t="s">
        <v>311</v>
      </c>
      <c r="N3698" s="132" t="s">
        <v>140</v>
      </c>
      <c r="O3698" s="132" t="s">
        <v>62</v>
      </c>
      <c r="P3698" s="132" t="s">
        <v>298</v>
      </c>
      <c r="Q3698" s="132" t="s">
        <v>298</v>
      </c>
      <c r="R3698" s="132" t="s">
        <v>57</v>
      </c>
      <c r="S3698" s="132" t="s">
        <v>1206</v>
      </c>
      <c r="T3698" s="134">
        <v>1.8879999999999999</v>
      </c>
      <c r="U3698" s="133">
        <v>46387</v>
      </c>
      <c r="V3698" s="136">
        <v>3.5000000000000003E-2</v>
      </c>
      <c r="W3698" s="178">
        <v>3.9E-2</v>
      </c>
      <c r="X3698" s="132" t="s">
        <v>636</v>
      </c>
      <c r="Y3698" s="132"/>
      <c r="Z3698" s="135">
        <v>2299500</v>
      </c>
      <c r="AA3698" s="135">
        <v>1</v>
      </c>
      <c r="AB3698" s="135">
        <v>106.77</v>
      </c>
      <c r="AC3698" s="135">
        <v>0</v>
      </c>
      <c r="AD3698" s="135">
        <v>2455.1761499999998</v>
      </c>
      <c r="AE3698" s="137"/>
      <c r="AF3698" s="137"/>
      <c r="AG3698" s="132" t="s">
        <v>17</v>
      </c>
      <c r="AH3698" s="136">
        <v>1.3460049203999999E-2</v>
      </c>
      <c r="AI3698" s="136">
        <v>7.7625272088732873E-4</v>
      </c>
      <c r="AJ3698" s="136">
        <v>1.8795815112330203E-4</v>
      </c>
    </row>
    <row r="3699" spans="1:36" ht="13.5" thickBot="1">
      <c r="A3699" s="131">
        <v>8694</v>
      </c>
      <c r="B3699" s="131">
        <v>12533</v>
      </c>
      <c r="C3699" s="132" t="s">
        <v>1391</v>
      </c>
      <c r="D3699" s="132">
        <v>199871</v>
      </c>
      <c r="E3699" s="132" t="s">
        <v>430</v>
      </c>
      <c r="F3699" s="132" t="s">
        <v>1392</v>
      </c>
      <c r="G3699" s="132" t="s">
        <v>1393</v>
      </c>
      <c r="H3699" s="132" t="s">
        <v>76</v>
      </c>
      <c r="I3699" s="132" t="s">
        <v>230</v>
      </c>
      <c r="J3699" s="132" t="s">
        <v>61</v>
      </c>
      <c r="K3699" s="132" t="s">
        <v>53</v>
      </c>
      <c r="L3699" s="132" t="s">
        <v>821</v>
      </c>
      <c r="M3699" s="132" t="s">
        <v>494</v>
      </c>
      <c r="N3699" s="132" t="s">
        <v>130</v>
      </c>
      <c r="O3699" s="132" t="s">
        <v>62</v>
      </c>
      <c r="P3699" s="132" t="s">
        <v>1394</v>
      </c>
      <c r="Q3699" s="132" t="s">
        <v>96</v>
      </c>
      <c r="R3699" s="132" t="s">
        <v>57</v>
      </c>
      <c r="S3699" s="132" t="s">
        <v>1207</v>
      </c>
      <c r="T3699" s="134">
        <v>0.36199999999999999</v>
      </c>
      <c r="U3699" s="133">
        <v>45608</v>
      </c>
      <c r="V3699" s="136">
        <v>0.05</v>
      </c>
      <c r="W3699" s="178">
        <v>6.9309999999999997E-2</v>
      </c>
      <c r="X3699" s="132" t="s">
        <v>636</v>
      </c>
      <c r="Y3699" s="132"/>
      <c r="Z3699" s="135">
        <v>1750000</v>
      </c>
      <c r="AA3699" s="135">
        <v>3.7589999999999999</v>
      </c>
      <c r="AB3699" s="135">
        <v>100.0163</v>
      </c>
      <c r="AC3699" s="135">
        <v>0</v>
      </c>
      <c r="AD3699" s="135">
        <v>6579.3222500000002</v>
      </c>
      <c r="AE3699" s="137"/>
      <c r="AF3699" s="137"/>
      <c r="AG3699" s="132" t="s">
        <v>17</v>
      </c>
      <c r="AH3699" s="136">
        <v>1.4E-3</v>
      </c>
      <c r="AI3699" s="136">
        <v>2.0801834516668153E-3</v>
      </c>
      <c r="AJ3699" s="136">
        <v>5.0368575214222559E-4</v>
      </c>
    </row>
    <row r="3700" spans="1:36" ht="13.5" thickBot="1">
      <c r="A3700" s="131">
        <v>8694</v>
      </c>
      <c r="B3700" s="131">
        <v>12533</v>
      </c>
      <c r="C3700" s="132" t="s">
        <v>1932</v>
      </c>
      <c r="D3700" s="132">
        <v>135637</v>
      </c>
      <c r="E3700" s="132" t="s">
        <v>430</v>
      </c>
      <c r="F3700" s="132" t="s">
        <v>1933</v>
      </c>
      <c r="G3700" s="132" t="s">
        <v>1934</v>
      </c>
      <c r="H3700" s="132" t="s">
        <v>76</v>
      </c>
      <c r="I3700" s="132" t="s">
        <v>230</v>
      </c>
      <c r="J3700" s="132" t="s">
        <v>61</v>
      </c>
      <c r="K3700" s="132" t="s">
        <v>53</v>
      </c>
      <c r="L3700" s="132" t="s">
        <v>821</v>
      </c>
      <c r="M3700" s="132" t="s">
        <v>479</v>
      </c>
      <c r="N3700" s="132" t="s">
        <v>881</v>
      </c>
      <c r="O3700" s="132" t="s">
        <v>62</v>
      </c>
      <c r="P3700" s="132" t="s">
        <v>1402</v>
      </c>
      <c r="Q3700" s="132" t="s">
        <v>96</v>
      </c>
      <c r="R3700" s="132" t="s">
        <v>57</v>
      </c>
      <c r="S3700" s="132" t="s">
        <v>1207</v>
      </c>
      <c r="T3700" s="134">
        <v>0.41599999999999998</v>
      </c>
      <c r="U3700" s="133">
        <v>45628</v>
      </c>
      <c r="V3700" s="136">
        <v>4.4999999999999998E-2</v>
      </c>
      <c r="W3700" s="178">
        <v>7.281E-2</v>
      </c>
      <c r="X3700" s="132" t="s">
        <v>636</v>
      </c>
      <c r="Y3700" s="132"/>
      <c r="Z3700" s="135">
        <v>75000</v>
      </c>
      <c r="AA3700" s="135">
        <v>3.7589999999999999</v>
      </c>
      <c r="AB3700" s="135">
        <v>99.259500000000003</v>
      </c>
      <c r="AC3700" s="135">
        <v>0</v>
      </c>
      <c r="AD3700" s="135">
        <v>279.83735000000001</v>
      </c>
      <c r="AE3700" s="137"/>
      <c r="AF3700" s="137"/>
      <c r="AG3700" s="132" t="s">
        <v>17</v>
      </c>
      <c r="AH3700" s="136">
        <v>9.3750000000000002E-5</v>
      </c>
      <c r="AI3700" s="136">
        <v>8.8476138196194097E-5</v>
      </c>
      <c r="AJ3700" s="136">
        <v>2.1423192352713416E-5</v>
      </c>
    </row>
    <row r="3701" spans="1:36" ht="13.5" thickBot="1">
      <c r="A3701" s="131">
        <v>8694</v>
      </c>
      <c r="B3701" s="131">
        <v>12533</v>
      </c>
      <c r="C3701" s="132" t="s">
        <v>1969</v>
      </c>
      <c r="D3701" s="132">
        <v>44969905</v>
      </c>
      <c r="E3701" s="132" t="s">
        <v>430</v>
      </c>
      <c r="F3701" s="132" t="s">
        <v>2170</v>
      </c>
      <c r="G3701" s="132" t="s">
        <v>2171</v>
      </c>
      <c r="H3701" s="132" t="s">
        <v>76</v>
      </c>
      <c r="I3701" s="132" t="s">
        <v>230</v>
      </c>
      <c r="J3701" s="132" t="s">
        <v>61</v>
      </c>
      <c r="K3701" s="132" t="s">
        <v>53</v>
      </c>
      <c r="L3701" s="132" t="s">
        <v>821</v>
      </c>
      <c r="M3701" s="132" t="s">
        <v>476</v>
      </c>
      <c r="N3701" s="132" t="s">
        <v>910</v>
      </c>
      <c r="O3701" s="132" t="s">
        <v>62</v>
      </c>
      <c r="P3701" s="132" t="s">
        <v>1962</v>
      </c>
      <c r="Q3701" s="132" t="s">
        <v>96</v>
      </c>
      <c r="R3701" s="132" t="s">
        <v>57</v>
      </c>
      <c r="S3701" s="132" t="s">
        <v>1213</v>
      </c>
      <c r="T3701" s="134">
        <v>2.6850000000000001</v>
      </c>
      <c r="U3701" s="133">
        <v>46477</v>
      </c>
      <c r="V3701" s="136">
        <v>1.8749999999999999E-2</v>
      </c>
      <c r="W3701" s="178">
        <v>4.4970000000000003E-2</v>
      </c>
      <c r="X3701" s="132" t="s">
        <v>636</v>
      </c>
      <c r="Y3701" s="132"/>
      <c r="Z3701" s="135">
        <v>322500</v>
      </c>
      <c r="AA3701" s="135">
        <v>4.0202</v>
      </c>
      <c r="AB3701" s="135">
        <v>93.849900000000005</v>
      </c>
      <c r="AC3701" s="135">
        <v>0</v>
      </c>
      <c r="AD3701" s="135">
        <v>1216.77756</v>
      </c>
      <c r="AE3701" s="137"/>
      <c r="AF3701" s="137"/>
      <c r="AG3701" s="132" t="s">
        <v>17</v>
      </c>
      <c r="AH3701" s="136">
        <v>4.6071428499999998E-4</v>
      </c>
      <c r="AI3701" s="136">
        <v>3.8470840133594689E-4</v>
      </c>
      <c r="AJ3701" s="136">
        <v>9.3151467158852417E-5</v>
      </c>
    </row>
    <row r="3702" spans="1:36" ht="13.5" thickBot="1">
      <c r="A3702" s="131">
        <v>8694</v>
      </c>
      <c r="B3702" s="131">
        <v>12533</v>
      </c>
      <c r="C3702" s="132" t="s">
        <v>1935</v>
      </c>
      <c r="D3702" s="132">
        <v>38630988</v>
      </c>
      <c r="E3702" s="132" t="s">
        <v>430</v>
      </c>
      <c r="F3702" s="132" t="s">
        <v>1936</v>
      </c>
      <c r="G3702" s="132" t="s">
        <v>1937</v>
      </c>
      <c r="H3702" s="132" t="s">
        <v>76</v>
      </c>
      <c r="I3702" s="132" t="s">
        <v>230</v>
      </c>
      <c r="J3702" s="132" t="s">
        <v>61</v>
      </c>
      <c r="K3702" s="132" t="s">
        <v>198</v>
      </c>
      <c r="L3702" s="132" t="s">
        <v>821</v>
      </c>
      <c r="M3702" s="132" t="s">
        <v>102</v>
      </c>
      <c r="N3702" s="132" t="s">
        <v>931</v>
      </c>
      <c r="O3702" s="132" t="s">
        <v>62</v>
      </c>
      <c r="P3702" s="132" t="s">
        <v>1412</v>
      </c>
      <c r="Q3702" s="132" t="s">
        <v>84</v>
      </c>
      <c r="R3702" s="132" t="s">
        <v>57</v>
      </c>
      <c r="S3702" s="132" t="s">
        <v>1213</v>
      </c>
      <c r="T3702" s="134">
        <v>2.1440000000000001</v>
      </c>
      <c r="U3702" s="133">
        <v>46273</v>
      </c>
      <c r="V3702" s="136">
        <v>1.2500000000000001E-2</v>
      </c>
      <c r="W3702" s="178">
        <v>5.3280000000000001E-2</v>
      </c>
      <c r="X3702" s="132" t="s">
        <v>636</v>
      </c>
      <c r="Y3702" s="132"/>
      <c r="Z3702" s="135">
        <v>1650320</v>
      </c>
      <c r="AA3702" s="135">
        <v>4.0202</v>
      </c>
      <c r="AB3702" s="135">
        <v>92.8172</v>
      </c>
      <c r="AC3702" s="135">
        <v>0</v>
      </c>
      <c r="AD3702" s="135">
        <v>6158.0652300000002</v>
      </c>
      <c r="AE3702" s="137"/>
      <c r="AF3702" s="137"/>
      <c r="AG3702" s="132" t="s">
        <v>17</v>
      </c>
      <c r="AH3702" s="136">
        <v>4.7152000000000001E-3</v>
      </c>
      <c r="AI3702" s="136">
        <v>1.9469946749805119E-3</v>
      </c>
      <c r="AJ3702" s="136">
        <v>4.7143605363203441E-4</v>
      </c>
    </row>
    <row r="3703" spans="1:36" ht="13.5" thickBot="1">
      <c r="A3703" s="131">
        <v>8694</v>
      </c>
      <c r="B3703" s="131">
        <v>12533</v>
      </c>
      <c r="C3703" s="132" t="s">
        <v>1938</v>
      </c>
      <c r="D3703" s="132">
        <v>31316166</v>
      </c>
      <c r="E3703" s="132" t="s">
        <v>430</v>
      </c>
      <c r="F3703" s="132" t="s">
        <v>1939</v>
      </c>
      <c r="G3703" s="132" t="s">
        <v>1940</v>
      </c>
      <c r="H3703" s="132" t="s">
        <v>76</v>
      </c>
      <c r="I3703" s="132" t="s">
        <v>230</v>
      </c>
      <c r="J3703" s="132" t="s">
        <v>61</v>
      </c>
      <c r="K3703" s="132" t="s">
        <v>153</v>
      </c>
      <c r="L3703" s="132" t="s">
        <v>821</v>
      </c>
      <c r="M3703" s="132" t="s">
        <v>491</v>
      </c>
      <c r="N3703" s="132" t="s">
        <v>895</v>
      </c>
      <c r="O3703" s="132" t="s">
        <v>62</v>
      </c>
      <c r="P3703" s="132" t="s">
        <v>1402</v>
      </c>
      <c r="Q3703" s="132" t="s">
        <v>96</v>
      </c>
      <c r="R3703" s="132" t="s">
        <v>57</v>
      </c>
      <c r="S3703" s="132" t="s">
        <v>1213</v>
      </c>
      <c r="T3703" s="134">
        <v>3.6850000000000001</v>
      </c>
      <c r="U3703" s="133">
        <v>54788</v>
      </c>
      <c r="V3703" s="136">
        <v>2.5000000000000001E-2</v>
      </c>
      <c r="W3703" s="178">
        <v>7.0910000000000001E-2</v>
      </c>
      <c r="X3703" s="132" t="s">
        <v>636</v>
      </c>
      <c r="Y3703" s="132"/>
      <c r="Z3703" s="135">
        <v>515000</v>
      </c>
      <c r="AA3703" s="135">
        <v>4.0202</v>
      </c>
      <c r="AB3703" s="135">
        <v>80.966099999999997</v>
      </c>
      <c r="AC3703" s="135">
        <v>0</v>
      </c>
      <c r="AD3703" s="135">
        <v>1676.32456</v>
      </c>
      <c r="AE3703" s="137"/>
      <c r="AF3703" s="137"/>
      <c r="AG3703" s="132" t="s">
        <v>17</v>
      </c>
      <c r="AH3703" s="136">
        <v>1.471428571E-3</v>
      </c>
      <c r="AI3703" s="136">
        <v>5.3000331596991703E-4</v>
      </c>
      <c r="AJ3703" s="136">
        <v>1.2833248847753055E-4</v>
      </c>
    </row>
    <row r="3704" spans="1:36" ht="13.5" thickBot="1">
      <c r="A3704" s="131">
        <v>8694</v>
      </c>
      <c r="B3704" s="131">
        <v>12533</v>
      </c>
      <c r="C3704" s="132" t="s">
        <v>1932</v>
      </c>
      <c r="D3704" s="132">
        <v>135637</v>
      </c>
      <c r="E3704" s="132" t="s">
        <v>430</v>
      </c>
      <c r="F3704" s="132" t="s">
        <v>1941</v>
      </c>
      <c r="G3704" s="132" t="s">
        <v>1942</v>
      </c>
      <c r="H3704" s="132" t="s">
        <v>76</v>
      </c>
      <c r="I3704" s="132" t="s">
        <v>230</v>
      </c>
      <c r="J3704" s="132" t="s">
        <v>61</v>
      </c>
      <c r="K3704" s="132" t="s">
        <v>53</v>
      </c>
      <c r="L3704" s="132" t="s">
        <v>821</v>
      </c>
      <c r="M3704" s="132" t="s">
        <v>102</v>
      </c>
      <c r="N3704" s="132" t="s">
        <v>880</v>
      </c>
      <c r="O3704" s="132" t="s">
        <v>62</v>
      </c>
      <c r="P3704" s="132" t="s">
        <v>1402</v>
      </c>
      <c r="Q3704" s="132" t="s">
        <v>96</v>
      </c>
      <c r="R3704" s="132" t="s">
        <v>57</v>
      </c>
      <c r="S3704" s="132" t="s">
        <v>1207</v>
      </c>
      <c r="T3704" s="134">
        <v>9.1430000000000007</v>
      </c>
      <c r="U3704" s="133">
        <v>50556</v>
      </c>
      <c r="V3704" s="136">
        <v>6.3750000000000001E-2</v>
      </c>
      <c r="W3704" s="178">
        <v>7.3669999999999999E-2</v>
      </c>
      <c r="X3704" s="132" t="s">
        <v>636</v>
      </c>
      <c r="Y3704" s="132"/>
      <c r="Z3704" s="135">
        <v>3322000</v>
      </c>
      <c r="AA3704" s="135">
        <v>3.7589999999999999</v>
      </c>
      <c r="AB3704" s="135">
        <v>92.017700000000005</v>
      </c>
      <c r="AC3704" s="135">
        <v>0</v>
      </c>
      <c r="AD3704" s="135">
        <v>11490.61643</v>
      </c>
      <c r="AE3704" s="137"/>
      <c r="AF3704" s="137"/>
      <c r="AG3704" s="132" t="s">
        <v>17</v>
      </c>
      <c r="AH3704" s="136">
        <v>4.7929591679999996E-3</v>
      </c>
      <c r="AI3704" s="136">
        <v>3.6329866875173681E-3</v>
      </c>
      <c r="AJ3704" s="136">
        <v>8.7967416083356684E-4</v>
      </c>
    </row>
    <row r="3705" spans="1:36" ht="13.5" thickBot="1">
      <c r="A3705" s="131">
        <v>8694</v>
      </c>
      <c r="B3705" s="131">
        <v>12533</v>
      </c>
      <c r="C3705" s="132" t="s">
        <v>1943</v>
      </c>
      <c r="D3705" s="132">
        <v>43560927</v>
      </c>
      <c r="E3705" s="132" t="s">
        <v>430</v>
      </c>
      <c r="F3705" s="132" t="s">
        <v>1944</v>
      </c>
      <c r="G3705" s="132" t="s">
        <v>1945</v>
      </c>
      <c r="H3705" s="132" t="s">
        <v>76</v>
      </c>
      <c r="I3705" s="132" t="s">
        <v>230</v>
      </c>
      <c r="J3705" s="132" t="s">
        <v>61</v>
      </c>
      <c r="K3705" s="132" t="s">
        <v>153</v>
      </c>
      <c r="L3705" s="132" t="s">
        <v>821</v>
      </c>
      <c r="M3705" s="132" t="s">
        <v>476</v>
      </c>
      <c r="N3705" s="132" t="s">
        <v>931</v>
      </c>
      <c r="O3705" s="132" t="s">
        <v>62</v>
      </c>
      <c r="P3705" s="132" t="s">
        <v>1394</v>
      </c>
      <c r="Q3705" s="132" t="s">
        <v>96</v>
      </c>
      <c r="R3705" s="132" t="s">
        <v>57</v>
      </c>
      <c r="S3705" s="132" t="s">
        <v>1210</v>
      </c>
      <c r="T3705" s="134">
        <v>4.798</v>
      </c>
      <c r="U3705" s="133">
        <v>47407</v>
      </c>
      <c r="V3705" s="136">
        <v>0.03</v>
      </c>
      <c r="W3705" s="178">
        <v>7.8109999999999999E-2</v>
      </c>
      <c r="X3705" s="132" t="s">
        <v>636</v>
      </c>
      <c r="Y3705" s="132"/>
      <c r="Z3705" s="135">
        <v>1098000</v>
      </c>
      <c r="AA3705" s="135">
        <v>4.7504999999999997</v>
      </c>
      <c r="AB3705" s="135">
        <v>81.909300000000002</v>
      </c>
      <c r="AC3705" s="135">
        <v>0</v>
      </c>
      <c r="AD3705" s="135">
        <v>4272.42922</v>
      </c>
      <c r="AE3705" s="137"/>
      <c r="AF3705" s="137"/>
      <c r="AG3705" s="132" t="s">
        <v>17</v>
      </c>
      <c r="AH3705" s="136">
        <v>2.196E-3</v>
      </c>
      <c r="AI3705" s="136">
        <v>1.3508133853546631E-3</v>
      </c>
      <c r="AJ3705" s="136">
        <v>3.2707954457620952E-4</v>
      </c>
    </row>
    <row r="3706" spans="1:36" ht="13.5" thickBot="1">
      <c r="A3706" s="131">
        <v>8694</v>
      </c>
      <c r="B3706" s="131">
        <v>12533</v>
      </c>
      <c r="C3706" s="132" t="s">
        <v>1935</v>
      </c>
      <c r="D3706" s="132">
        <v>38630988</v>
      </c>
      <c r="E3706" s="132" t="s">
        <v>430</v>
      </c>
      <c r="F3706" s="132" t="s">
        <v>1946</v>
      </c>
      <c r="G3706" s="132" t="s">
        <v>1947</v>
      </c>
      <c r="H3706" s="132" t="s">
        <v>76</v>
      </c>
      <c r="I3706" s="132" t="s">
        <v>230</v>
      </c>
      <c r="J3706" s="132" t="s">
        <v>61</v>
      </c>
      <c r="K3706" s="132" t="s">
        <v>158</v>
      </c>
      <c r="L3706" s="132" t="s">
        <v>821</v>
      </c>
      <c r="M3706" s="132" t="s">
        <v>491</v>
      </c>
      <c r="N3706" s="132" t="s">
        <v>931</v>
      </c>
      <c r="O3706" s="132" t="s">
        <v>62</v>
      </c>
      <c r="P3706" s="132" t="s">
        <v>298</v>
      </c>
      <c r="Q3706" s="132" t="s">
        <v>298</v>
      </c>
      <c r="R3706" s="132" t="s">
        <v>57</v>
      </c>
      <c r="S3706" s="132" t="s">
        <v>1213</v>
      </c>
      <c r="T3706" s="134">
        <v>2.4630000000000001</v>
      </c>
      <c r="U3706" s="133">
        <v>46402</v>
      </c>
      <c r="V3706" s="136">
        <v>2.375E-2</v>
      </c>
      <c r="W3706" s="178">
        <v>5.706E-2</v>
      </c>
      <c r="X3706" s="132" t="s">
        <v>636</v>
      </c>
      <c r="Y3706" s="132"/>
      <c r="Z3706" s="135">
        <v>3471875</v>
      </c>
      <c r="AA3706" s="135">
        <v>4.0202</v>
      </c>
      <c r="AB3706" s="135">
        <v>93.424099999999996</v>
      </c>
      <c r="AC3706" s="135">
        <v>0</v>
      </c>
      <c r="AD3706" s="135">
        <v>13039.79196</v>
      </c>
      <c r="AE3706" s="137"/>
      <c r="AF3706" s="137"/>
      <c r="AG3706" s="132" t="s">
        <v>17</v>
      </c>
      <c r="AH3706" s="136">
        <v>1.1572916666000001E-2</v>
      </c>
      <c r="AI3706" s="136">
        <v>4.1227893113716975E-3</v>
      </c>
      <c r="AJ3706" s="136">
        <v>9.9827264444308779E-4</v>
      </c>
    </row>
    <row r="3707" spans="1:36" ht="13.5" thickBot="1">
      <c r="A3707" s="131">
        <v>8694</v>
      </c>
      <c r="B3707" s="131">
        <v>12533</v>
      </c>
      <c r="C3707" s="132" t="s">
        <v>1948</v>
      </c>
      <c r="D3707" s="132">
        <v>7929910</v>
      </c>
      <c r="E3707" s="132" t="s">
        <v>430</v>
      </c>
      <c r="F3707" s="132" t="s">
        <v>1949</v>
      </c>
      <c r="G3707" s="132" t="s">
        <v>1950</v>
      </c>
      <c r="H3707" s="132" t="s">
        <v>76</v>
      </c>
      <c r="I3707" s="132" t="s">
        <v>230</v>
      </c>
      <c r="J3707" s="132" t="s">
        <v>61</v>
      </c>
      <c r="K3707" s="132" t="s">
        <v>196</v>
      </c>
      <c r="L3707" s="132" t="s">
        <v>821</v>
      </c>
      <c r="M3707" s="132" t="s">
        <v>102</v>
      </c>
      <c r="N3707" s="132" t="s">
        <v>931</v>
      </c>
      <c r="O3707" s="132" t="s">
        <v>62</v>
      </c>
      <c r="P3707" s="132" t="s">
        <v>1398</v>
      </c>
      <c r="Q3707" s="132" t="s">
        <v>84</v>
      </c>
      <c r="R3707" s="132" t="s">
        <v>57</v>
      </c>
      <c r="S3707" s="132" t="s">
        <v>1213</v>
      </c>
      <c r="T3707" s="134">
        <v>1.149</v>
      </c>
      <c r="U3707" s="133">
        <v>45911</v>
      </c>
      <c r="V3707" s="136">
        <v>4.2500000000000003E-2</v>
      </c>
      <c r="W3707" s="178">
        <v>7.4249999999999997E-2</v>
      </c>
      <c r="X3707" s="132" t="s">
        <v>636</v>
      </c>
      <c r="Y3707" s="132"/>
      <c r="Z3707" s="135">
        <v>2177900</v>
      </c>
      <c r="AA3707" s="135">
        <v>4.0202</v>
      </c>
      <c r="AB3707" s="135">
        <v>99.917199999999994</v>
      </c>
      <c r="AC3707" s="135">
        <v>0</v>
      </c>
      <c r="AD3707" s="135">
        <v>8748.3439500000004</v>
      </c>
      <c r="AE3707" s="137"/>
      <c r="AF3707" s="137"/>
      <c r="AG3707" s="132" t="s">
        <v>17</v>
      </c>
      <c r="AH3707" s="136">
        <v>4.3557999999999999E-3</v>
      </c>
      <c r="AI3707" s="136">
        <v>2.765962757680626E-3</v>
      </c>
      <c r="AJ3707" s="136">
        <v>6.6973709981368347E-4</v>
      </c>
    </row>
    <row r="3708" spans="1:36" ht="13.5" thickBot="1">
      <c r="A3708" s="131">
        <v>8694</v>
      </c>
      <c r="B3708" s="131">
        <v>12533</v>
      </c>
      <c r="C3708" s="132" t="s">
        <v>1943</v>
      </c>
      <c r="D3708" s="132">
        <v>43560927</v>
      </c>
      <c r="E3708" s="132" t="s">
        <v>430</v>
      </c>
      <c r="F3708" s="132" t="s">
        <v>1951</v>
      </c>
      <c r="G3708" s="132" t="s">
        <v>1952</v>
      </c>
      <c r="H3708" s="132" t="s">
        <v>76</v>
      </c>
      <c r="I3708" s="132" t="s">
        <v>230</v>
      </c>
      <c r="J3708" s="132" t="s">
        <v>61</v>
      </c>
      <c r="K3708" s="132" t="s">
        <v>153</v>
      </c>
      <c r="L3708" s="132" t="s">
        <v>821</v>
      </c>
      <c r="M3708" s="132" t="s">
        <v>491</v>
      </c>
      <c r="N3708" s="132" t="s">
        <v>931</v>
      </c>
      <c r="O3708" s="132" t="s">
        <v>62</v>
      </c>
      <c r="P3708" s="132" t="s">
        <v>1394</v>
      </c>
      <c r="Q3708" s="132" t="s">
        <v>96</v>
      </c>
      <c r="R3708" s="132" t="s">
        <v>57</v>
      </c>
      <c r="S3708" s="132" t="s">
        <v>1207</v>
      </c>
      <c r="T3708" s="134">
        <v>4.1260000000000003</v>
      </c>
      <c r="U3708" s="133">
        <v>47198</v>
      </c>
      <c r="V3708" s="136">
        <v>5.3749999999999999E-2</v>
      </c>
      <c r="W3708" s="178">
        <v>8.1360000000000002E-2</v>
      </c>
      <c r="X3708" s="132" t="s">
        <v>636</v>
      </c>
      <c r="Y3708" s="132"/>
      <c r="Z3708" s="135">
        <v>2236000</v>
      </c>
      <c r="AA3708" s="135">
        <v>3.7589999999999999</v>
      </c>
      <c r="AB3708" s="135">
        <v>90.871899999999997</v>
      </c>
      <c r="AC3708" s="135">
        <v>0</v>
      </c>
      <c r="AD3708" s="135">
        <v>7637.89588</v>
      </c>
      <c r="AE3708" s="137"/>
      <c r="AF3708" s="137"/>
      <c r="AG3708" s="132" t="s">
        <v>17</v>
      </c>
      <c r="AH3708" s="136">
        <v>3.7266666659999999E-3</v>
      </c>
      <c r="AI3708" s="136">
        <v>2.4148725372328656E-3</v>
      </c>
      <c r="AJ3708" s="136">
        <v>5.8472577948310797E-4</v>
      </c>
    </row>
    <row r="3709" spans="1:36" ht="13.5" thickBot="1">
      <c r="A3709" s="131">
        <v>8694</v>
      </c>
      <c r="B3709" s="131">
        <v>12533</v>
      </c>
      <c r="C3709" s="132" t="s">
        <v>1953</v>
      </c>
      <c r="D3709" s="132">
        <v>162570</v>
      </c>
      <c r="E3709" s="132" t="s">
        <v>430</v>
      </c>
      <c r="F3709" s="132" t="s">
        <v>1954</v>
      </c>
      <c r="G3709" s="132" t="s">
        <v>1955</v>
      </c>
      <c r="H3709" s="132" t="s">
        <v>76</v>
      </c>
      <c r="I3709" s="132" t="s">
        <v>230</v>
      </c>
      <c r="J3709" s="132" t="s">
        <v>61</v>
      </c>
      <c r="K3709" s="132" t="s">
        <v>53</v>
      </c>
      <c r="L3709" s="132" t="s">
        <v>821</v>
      </c>
      <c r="M3709" s="132" t="s">
        <v>102</v>
      </c>
      <c r="N3709" s="132" t="s">
        <v>195</v>
      </c>
      <c r="O3709" s="132" t="s">
        <v>62</v>
      </c>
      <c r="P3709" s="132" t="s">
        <v>1402</v>
      </c>
      <c r="Q3709" s="132" t="s">
        <v>96</v>
      </c>
      <c r="R3709" s="132" t="s">
        <v>57</v>
      </c>
      <c r="S3709" s="132" t="s">
        <v>1207</v>
      </c>
      <c r="T3709" s="134">
        <v>1.522</v>
      </c>
      <c r="U3709" s="133">
        <v>47877</v>
      </c>
      <c r="V3709" s="136">
        <v>3.2750000000000001E-2</v>
      </c>
      <c r="W3709" s="178">
        <v>6.5629999999999994E-2</v>
      </c>
      <c r="X3709" s="132" t="s">
        <v>636</v>
      </c>
      <c r="Y3709" s="132"/>
      <c r="Z3709" s="135">
        <v>4466150</v>
      </c>
      <c r="AA3709" s="135">
        <v>3.7589999999999999</v>
      </c>
      <c r="AB3709" s="135">
        <v>94.272999999999996</v>
      </c>
      <c r="AC3709" s="135">
        <v>0</v>
      </c>
      <c r="AD3709" s="135">
        <v>15826.794320000001</v>
      </c>
      <c r="AE3709" s="137"/>
      <c r="AF3709" s="137"/>
      <c r="AG3709" s="132" t="s">
        <v>17</v>
      </c>
      <c r="AH3709" s="136">
        <v>5.9548666659999996E-3</v>
      </c>
      <c r="AI3709" s="136">
        <v>5.0039554814933019E-3</v>
      </c>
      <c r="AJ3709" s="136">
        <v>1.2116340404316726E-3</v>
      </c>
    </row>
    <row r="3710" spans="1:36" ht="13.5" thickBot="1">
      <c r="A3710" s="131">
        <v>8694</v>
      </c>
      <c r="B3710" s="131">
        <v>12533</v>
      </c>
      <c r="C3710" s="132" t="s">
        <v>1956</v>
      </c>
      <c r="D3710" s="132">
        <v>9337540</v>
      </c>
      <c r="E3710" s="132" t="s">
        <v>430</v>
      </c>
      <c r="F3710" s="132" t="s">
        <v>1957</v>
      </c>
      <c r="G3710" s="132" t="s">
        <v>1958</v>
      </c>
      <c r="H3710" s="132" t="s">
        <v>76</v>
      </c>
      <c r="I3710" s="132" t="s">
        <v>230</v>
      </c>
      <c r="J3710" s="132" t="s">
        <v>61</v>
      </c>
      <c r="K3710" s="132" t="s">
        <v>314</v>
      </c>
      <c r="L3710" s="132" t="s">
        <v>821</v>
      </c>
      <c r="M3710" s="132" t="s">
        <v>102</v>
      </c>
      <c r="N3710" s="132" t="s">
        <v>900</v>
      </c>
      <c r="O3710" s="132" t="s">
        <v>62</v>
      </c>
      <c r="P3710" s="132" t="s">
        <v>1402</v>
      </c>
      <c r="Q3710" s="132" t="s">
        <v>101</v>
      </c>
      <c r="R3710" s="132" t="s">
        <v>57</v>
      </c>
      <c r="S3710" s="132" t="s">
        <v>1207</v>
      </c>
      <c r="T3710" s="134">
        <v>0.57299999999999995</v>
      </c>
      <c r="U3710" s="133">
        <v>45778</v>
      </c>
      <c r="V3710" s="136">
        <v>6.25E-2</v>
      </c>
      <c r="W3710" s="178">
        <v>6.0109999999999997E-2</v>
      </c>
      <c r="X3710" s="132" t="s">
        <v>636</v>
      </c>
      <c r="Y3710" s="132"/>
      <c r="Z3710" s="135">
        <v>430000</v>
      </c>
      <c r="AA3710" s="135">
        <v>3.7589999999999999</v>
      </c>
      <c r="AB3710" s="135">
        <v>101.24</v>
      </c>
      <c r="AC3710" s="135">
        <v>0</v>
      </c>
      <c r="AD3710" s="135">
        <v>1636.41299</v>
      </c>
      <c r="AE3710" s="137"/>
      <c r="AF3710" s="137"/>
      <c r="AG3710" s="132" t="s">
        <v>17</v>
      </c>
      <c r="AH3710" s="136">
        <v>2.1499999999999999E-4</v>
      </c>
      <c r="AI3710" s="136">
        <v>5.1738448012492676E-4</v>
      </c>
      <c r="AJ3710" s="136">
        <v>1.2527702343253643E-4</v>
      </c>
    </row>
    <row r="3711" spans="1:36" ht="13.5" thickBot="1">
      <c r="A3711" s="131">
        <v>8694</v>
      </c>
      <c r="B3711" s="131">
        <v>12533</v>
      </c>
      <c r="C3711" s="132" t="s">
        <v>1959</v>
      </c>
      <c r="D3711" s="132">
        <v>68560480</v>
      </c>
      <c r="E3711" s="132" t="s">
        <v>430</v>
      </c>
      <c r="F3711" s="132" t="s">
        <v>1960</v>
      </c>
      <c r="G3711" s="132" t="s">
        <v>1961</v>
      </c>
      <c r="H3711" s="132" t="s">
        <v>76</v>
      </c>
      <c r="I3711" s="132" t="s">
        <v>230</v>
      </c>
      <c r="J3711" s="132" t="s">
        <v>61</v>
      </c>
      <c r="K3711" s="132" t="s">
        <v>53</v>
      </c>
      <c r="L3711" s="132" t="s">
        <v>821</v>
      </c>
      <c r="M3711" s="132" t="s">
        <v>102</v>
      </c>
      <c r="N3711" s="132" t="s">
        <v>879</v>
      </c>
      <c r="O3711" s="132" t="s">
        <v>62</v>
      </c>
      <c r="P3711" s="132" t="s">
        <v>1962</v>
      </c>
      <c r="Q3711" s="132" t="s">
        <v>96</v>
      </c>
      <c r="R3711" s="132" t="s">
        <v>57</v>
      </c>
      <c r="S3711" s="132" t="s">
        <v>1207</v>
      </c>
      <c r="T3711" s="134">
        <v>0.97699999999999998</v>
      </c>
      <c r="U3711" s="133">
        <v>45838</v>
      </c>
      <c r="V3711" s="136">
        <v>6.1249999999999999E-2</v>
      </c>
      <c r="W3711" s="178">
        <v>9.1630000000000003E-2</v>
      </c>
      <c r="X3711" s="132" t="s">
        <v>636</v>
      </c>
      <c r="Y3711" s="132"/>
      <c r="Z3711" s="135">
        <v>4991545</v>
      </c>
      <c r="AA3711" s="135">
        <v>3.7589999999999999</v>
      </c>
      <c r="AB3711" s="135">
        <v>97.231999999999999</v>
      </c>
      <c r="AC3711" s="135">
        <v>0</v>
      </c>
      <c r="AD3711" s="135">
        <v>18243.851790000001</v>
      </c>
      <c r="AE3711" s="137"/>
      <c r="AF3711" s="137"/>
      <c r="AG3711" s="132" t="s">
        <v>17</v>
      </c>
      <c r="AH3711" s="136">
        <v>8.3192416659999997E-3</v>
      </c>
      <c r="AI3711" s="136">
        <v>5.7681562243314657E-3</v>
      </c>
      <c r="AJ3711" s="136">
        <v>1.3966739827673646E-3</v>
      </c>
    </row>
    <row r="3712" spans="1:36" ht="13.5" thickBot="1">
      <c r="A3712" s="131">
        <v>8694</v>
      </c>
      <c r="B3712" s="131">
        <v>12533</v>
      </c>
      <c r="C3712" s="132" t="s">
        <v>1959</v>
      </c>
      <c r="D3712" s="132">
        <v>68560480</v>
      </c>
      <c r="E3712" s="132" t="s">
        <v>430</v>
      </c>
      <c r="F3712" s="132" t="s">
        <v>1963</v>
      </c>
      <c r="G3712" s="132" t="s">
        <v>1964</v>
      </c>
      <c r="H3712" s="132" t="s">
        <v>76</v>
      </c>
      <c r="I3712" s="132" t="s">
        <v>230</v>
      </c>
      <c r="J3712" s="132" t="s">
        <v>61</v>
      </c>
      <c r="K3712" s="132" t="s">
        <v>53</v>
      </c>
      <c r="L3712" s="132" t="s">
        <v>821</v>
      </c>
      <c r="M3712" s="132" t="s">
        <v>476</v>
      </c>
      <c r="N3712" s="132" t="s">
        <v>878</v>
      </c>
      <c r="O3712" s="132" t="s">
        <v>62</v>
      </c>
      <c r="P3712" s="132" t="s">
        <v>1962</v>
      </c>
      <c r="Q3712" s="132" t="s">
        <v>96</v>
      </c>
      <c r="R3712" s="132" t="s">
        <v>57</v>
      </c>
      <c r="S3712" s="132" t="s">
        <v>1207</v>
      </c>
      <c r="T3712" s="134">
        <v>2.7570000000000001</v>
      </c>
      <c r="U3712" s="133">
        <v>46568</v>
      </c>
      <c r="V3712" s="136">
        <v>6.5000000000000002E-2</v>
      </c>
      <c r="W3712" s="178">
        <v>8.9039999999999994E-2</v>
      </c>
      <c r="X3712" s="132" t="s">
        <v>636</v>
      </c>
      <c r="Y3712" s="132"/>
      <c r="Z3712" s="135">
        <v>3127135</v>
      </c>
      <c r="AA3712" s="135">
        <v>3.7589999999999999</v>
      </c>
      <c r="AB3712" s="135">
        <v>93.858199999999997</v>
      </c>
      <c r="AC3712" s="135">
        <v>0</v>
      </c>
      <c r="AD3712" s="135">
        <v>11032.93799</v>
      </c>
      <c r="AE3712" s="137"/>
      <c r="AF3712" s="137"/>
      <c r="AG3712" s="132" t="s">
        <v>17</v>
      </c>
      <c r="AH3712" s="136">
        <v>5.2118916659999997E-3</v>
      </c>
      <c r="AI3712" s="136">
        <v>3.4882825552531851E-3</v>
      </c>
      <c r="AJ3712" s="136">
        <v>8.4463618875510839E-4</v>
      </c>
    </row>
    <row r="3713" spans="1:36" ht="13.5" thickBot="1">
      <c r="A3713" s="131">
        <v>8694</v>
      </c>
      <c r="B3713" s="131">
        <v>12533</v>
      </c>
      <c r="C3713" s="132" t="s">
        <v>1959</v>
      </c>
      <c r="D3713" s="132">
        <v>68560480</v>
      </c>
      <c r="E3713" s="132" t="s">
        <v>430</v>
      </c>
      <c r="F3713" s="132" t="s">
        <v>1965</v>
      </c>
      <c r="G3713" s="132" t="s">
        <v>1966</v>
      </c>
      <c r="H3713" s="132" t="s">
        <v>76</v>
      </c>
      <c r="I3713" s="132" t="s">
        <v>230</v>
      </c>
      <c r="J3713" s="132" t="s">
        <v>61</v>
      </c>
      <c r="K3713" s="132" t="s">
        <v>53</v>
      </c>
      <c r="L3713" s="132" t="s">
        <v>821</v>
      </c>
      <c r="M3713" s="132" t="s">
        <v>102</v>
      </c>
      <c r="N3713" s="132" t="s">
        <v>879</v>
      </c>
      <c r="O3713" s="132" t="s">
        <v>62</v>
      </c>
      <c r="P3713" s="132" t="s">
        <v>1962</v>
      </c>
      <c r="Q3713" s="132" t="s">
        <v>96</v>
      </c>
      <c r="R3713" s="132" t="s">
        <v>57</v>
      </c>
      <c r="S3713" s="132" t="s">
        <v>1207</v>
      </c>
      <c r="T3713" s="134">
        <v>4.9550000000000001</v>
      </c>
      <c r="U3713" s="133">
        <v>47664</v>
      </c>
      <c r="V3713" s="136">
        <v>6.7500000000000004E-2</v>
      </c>
      <c r="W3713" s="178">
        <v>9.1319999999999998E-2</v>
      </c>
      <c r="X3713" s="132" t="s">
        <v>636</v>
      </c>
      <c r="Y3713" s="132"/>
      <c r="Z3713" s="135">
        <v>6798615</v>
      </c>
      <c r="AA3713" s="135">
        <v>3.7589999999999999</v>
      </c>
      <c r="AB3713" s="135">
        <v>89.249300000000005</v>
      </c>
      <c r="AC3713" s="135">
        <v>0</v>
      </c>
      <c r="AD3713" s="135">
        <v>22808.545559999999</v>
      </c>
      <c r="AE3713" s="137"/>
      <c r="AF3713" s="137"/>
      <c r="AG3713" s="132" t="s">
        <v>17</v>
      </c>
      <c r="AH3713" s="136">
        <v>1.2361118181000001E-2</v>
      </c>
      <c r="AI3713" s="136">
        <v>7.2113748540741573E-3</v>
      </c>
      <c r="AJ3713" s="136">
        <v>1.7461280948290409E-3</v>
      </c>
    </row>
    <row r="3714" spans="1:36" ht="13.5" thickBot="1">
      <c r="A3714" s="131">
        <v>8694</v>
      </c>
      <c r="B3714" s="131">
        <v>12533</v>
      </c>
      <c r="C3714" s="132" t="s">
        <v>1938</v>
      </c>
      <c r="D3714" s="132">
        <v>31316166</v>
      </c>
      <c r="E3714" s="132" t="s">
        <v>430</v>
      </c>
      <c r="F3714" s="132" t="s">
        <v>1967</v>
      </c>
      <c r="G3714" s="132" t="s">
        <v>1968</v>
      </c>
      <c r="H3714" s="132" t="s">
        <v>76</v>
      </c>
      <c r="I3714" s="132" t="s">
        <v>230</v>
      </c>
      <c r="J3714" s="132" t="s">
        <v>61</v>
      </c>
      <c r="K3714" s="132" t="s">
        <v>153</v>
      </c>
      <c r="L3714" s="132" t="s">
        <v>821</v>
      </c>
      <c r="M3714" s="132" t="s">
        <v>491</v>
      </c>
      <c r="N3714" s="132" t="s">
        <v>895</v>
      </c>
      <c r="O3714" s="132" t="s">
        <v>62</v>
      </c>
      <c r="P3714" s="132" t="s">
        <v>1402</v>
      </c>
      <c r="Q3714" s="132" t="s">
        <v>96</v>
      </c>
      <c r="R3714" s="132" t="s">
        <v>57</v>
      </c>
      <c r="S3714" s="132" t="s">
        <v>1213</v>
      </c>
      <c r="T3714" s="134">
        <v>1.669</v>
      </c>
      <c r="U3714" s="133">
        <v>54788</v>
      </c>
      <c r="V3714" s="136">
        <v>1.4999999999999999E-2</v>
      </c>
      <c r="W3714" s="178">
        <v>7.1709999999999996E-2</v>
      </c>
      <c r="X3714" s="132" t="s">
        <v>636</v>
      </c>
      <c r="Y3714" s="132"/>
      <c r="Z3714" s="135">
        <v>1400000</v>
      </c>
      <c r="AA3714" s="135">
        <v>4.0202</v>
      </c>
      <c r="AB3714" s="135">
        <v>64.495599999999996</v>
      </c>
      <c r="AC3714" s="135">
        <v>0</v>
      </c>
      <c r="AD3714" s="135">
        <v>3629.99296</v>
      </c>
      <c r="AE3714" s="137"/>
      <c r="AF3714" s="137"/>
      <c r="AG3714" s="132" t="s">
        <v>17</v>
      </c>
      <c r="AH3714" s="136">
        <v>2E-3</v>
      </c>
      <c r="AI3714" s="136">
        <v>1.1476943974068209E-3</v>
      </c>
      <c r="AJ3714" s="136">
        <v>2.7789727647533659E-4</v>
      </c>
    </row>
    <row r="3715" spans="1:36" ht="13.5" thickBot="1">
      <c r="A3715" s="131">
        <v>8694</v>
      </c>
      <c r="B3715" s="131">
        <v>12533</v>
      </c>
      <c r="C3715" s="132" t="s">
        <v>1969</v>
      </c>
      <c r="D3715" s="132">
        <v>44969905</v>
      </c>
      <c r="E3715" s="132" t="s">
        <v>430</v>
      </c>
      <c r="F3715" s="132" t="s">
        <v>1970</v>
      </c>
      <c r="G3715" s="132" t="s">
        <v>1971</v>
      </c>
      <c r="H3715" s="132" t="s">
        <v>76</v>
      </c>
      <c r="I3715" s="132" t="s">
        <v>230</v>
      </c>
      <c r="J3715" s="132" t="s">
        <v>61</v>
      </c>
      <c r="K3715" s="132" t="s">
        <v>53</v>
      </c>
      <c r="L3715" s="132" t="s">
        <v>821</v>
      </c>
      <c r="M3715" s="132" t="s">
        <v>476</v>
      </c>
      <c r="N3715" s="132" t="s">
        <v>910</v>
      </c>
      <c r="O3715" s="132" t="s">
        <v>62</v>
      </c>
      <c r="P3715" s="132" t="s">
        <v>1962</v>
      </c>
      <c r="Q3715" s="132" t="s">
        <v>96</v>
      </c>
      <c r="R3715" s="132" t="s">
        <v>57</v>
      </c>
      <c r="S3715" s="132" t="s">
        <v>1213</v>
      </c>
      <c r="T3715" s="134">
        <v>0.32100000000000001</v>
      </c>
      <c r="U3715" s="133">
        <v>45688</v>
      </c>
      <c r="V3715" s="136">
        <v>0.06</v>
      </c>
      <c r="W3715" s="178">
        <v>5.0930000000000003E-2</v>
      </c>
      <c r="X3715" s="132" t="s">
        <v>636</v>
      </c>
      <c r="Y3715" s="132"/>
      <c r="Z3715" s="135">
        <v>1200000</v>
      </c>
      <c r="AA3715" s="135">
        <v>4.0202</v>
      </c>
      <c r="AB3715" s="135">
        <v>103.039</v>
      </c>
      <c r="AC3715" s="135">
        <v>0</v>
      </c>
      <c r="AD3715" s="135">
        <v>4970.8486499999999</v>
      </c>
      <c r="AE3715" s="137"/>
      <c r="AF3715" s="137"/>
      <c r="AG3715" s="132" t="s">
        <v>17</v>
      </c>
      <c r="AH3715" s="136">
        <v>1.1999999999999999E-3</v>
      </c>
      <c r="AI3715" s="136">
        <v>1.5716325648086819E-3</v>
      </c>
      <c r="AJ3715" s="136">
        <v>3.8054765307481581E-4</v>
      </c>
    </row>
    <row r="3716" spans="1:36" ht="13.5" thickBot="1">
      <c r="A3716" s="131">
        <v>8694</v>
      </c>
      <c r="B3716" s="131">
        <v>12533</v>
      </c>
      <c r="C3716" s="132" t="s">
        <v>1972</v>
      </c>
      <c r="D3716" s="132">
        <v>59907412</v>
      </c>
      <c r="E3716" s="132" t="s">
        <v>430</v>
      </c>
      <c r="F3716" s="132" t="s">
        <v>1973</v>
      </c>
      <c r="G3716" s="132" t="s">
        <v>1974</v>
      </c>
      <c r="H3716" s="132" t="s">
        <v>76</v>
      </c>
      <c r="I3716" s="132" t="s">
        <v>230</v>
      </c>
      <c r="J3716" s="132" t="s">
        <v>61</v>
      </c>
      <c r="K3716" s="132" t="s">
        <v>314</v>
      </c>
      <c r="L3716" s="132" t="s">
        <v>821</v>
      </c>
      <c r="M3716" s="132" t="s">
        <v>488</v>
      </c>
      <c r="N3716" s="132" t="s">
        <v>892</v>
      </c>
      <c r="O3716" s="132" t="s">
        <v>62</v>
      </c>
      <c r="P3716" s="132" t="s">
        <v>1975</v>
      </c>
      <c r="Q3716" s="132" t="s">
        <v>84</v>
      </c>
      <c r="R3716" s="132" t="s">
        <v>57</v>
      </c>
      <c r="S3716" s="132" t="s">
        <v>1207</v>
      </c>
      <c r="T3716" s="134">
        <v>5.6059999999999999</v>
      </c>
      <c r="U3716" s="133">
        <v>47802</v>
      </c>
      <c r="V3716" s="136">
        <v>4.1500000000000002E-2</v>
      </c>
      <c r="W3716" s="178">
        <v>5.2019999999999997E-2</v>
      </c>
      <c r="X3716" s="132" t="s">
        <v>636</v>
      </c>
      <c r="Y3716" s="132"/>
      <c r="Z3716" s="135">
        <v>550000</v>
      </c>
      <c r="AA3716" s="135">
        <v>3.7589999999999999</v>
      </c>
      <c r="AB3716" s="135">
        <v>94.893799999999999</v>
      </c>
      <c r="AC3716" s="135">
        <v>0</v>
      </c>
      <c r="AD3716" s="135">
        <v>1961.8818699999999</v>
      </c>
      <c r="AE3716" s="137"/>
      <c r="AF3716" s="137"/>
      <c r="AG3716" s="132" t="s">
        <v>17</v>
      </c>
      <c r="AH3716" s="136">
        <v>2.00080032E-4</v>
      </c>
      <c r="AI3716" s="136">
        <v>6.2028793316806232E-4</v>
      </c>
      <c r="AJ3716" s="136">
        <v>1.5019357735595728E-4</v>
      </c>
    </row>
    <row r="3717" spans="1:36" ht="13.5" thickBot="1">
      <c r="A3717" s="131">
        <v>8694</v>
      </c>
      <c r="B3717" s="131">
        <v>12533</v>
      </c>
      <c r="C3717" s="132" t="s">
        <v>1395</v>
      </c>
      <c r="D3717" s="132">
        <v>68898400</v>
      </c>
      <c r="E3717" s="132" t="s">
        <v>430</v>
      </c>
      <c r="F3717" s="132" t="s">
        <v>1396</v>
      </c>
      <c r="G3717" s="132" t="s">
        <v>1397</v>
      </c>
      <c r="H3717" s="132" t="s">
        <v>76</v>
      </c>
      <c r="I3717" s="132" t="s">
        <v>230</v>
      </c>
      <c r="J3717" s="132" t="s">
        <v>61</v>
      </c>
      <c r="K3717" s="132" t="s">
        <v>158</v>
      </c>
      <c r="L3717" s="132" t="s">
        <v>821</v>
      </c>
      <c r="M3717" s="132" t="s">
        <v>476</v>
      </c>
      <c r="N3717" s="132" t="s">
        <v>931</v>
      </c>
      <c r="O3717" s="132" t="s">
        <v>62</v>
      </c>
      <c r="P3717" s="132" t="s">
        <v>1398</v>
      </c>
      <c r="Q3717" s="132" t="s">
        <v>84</v>
      </c>
      <c r="R3717" s="132" t="s">
        <v>57</v>
      </c>
      <c r="S3717" s="132" t="s">
        <v>1213</v>
      </c>
      <c r="T3717" s="134">
        <v>3.0049999999999999</v>
      </c>
      <c r="U3717" s="133">
        <v>46516</v>
      </c>
      <c r="V3717" s="136">
        <v>2.6249999999999999E-2</v>
      </c>
      <c r="W3717" s="178">
        <v>8.2589999999999997E-2</v>
      </c>
      <c r="X3717" s="132" t="s">
        <v>636</v>
      </c>
      <c r="Y3717" s="132"/>
      <c r="Z3717" s="135">
        <v>2235000</v>
      </c>
      <c r="AA3717" s="135">
        <v>4.0202</v>
      </c>
      <c r="AB3717" s="135">
        <v>86.957999999999998</v>
      </c>
      <c r="AC3717" s="135">
        <v>0</v>
      </c>
      <c r="AD3717" s="135">
        <v>7813.3041300000004</v>
      </c>
      <c r="AE3717" s="137"/>
      <c r="AF3717" s="137"/>
      <c r="AG3717" s="132" t="s">
        <v>17</v>
      </c>
      <c r="AH3717" s="136">
        <v>7.45E-3</v>
      </c>
      <c r="AI3717" s="136">
        <v>2.4703313405975793E-3</v>
      </c>
      <c r="AJ3717" s="136">
        <v>5.9815431102117056E-4</v>
      </c>
    </row>
    <row r="3718" spans="1:36" ht="13.5" thickBot="1">
      <c r="A3718" s="131">
        <v>8694</v>
      </c>
      <c r="B3718" s="131">
        <v>12533</v>
      </c>
      <c r="C3718" s="132" t="s">
        <v>1935</v>
      </c>
      <c r="D3718" s="132">
        <v>38630988</v>
      </c>
      <c r="E3718" s="132" t="s">
        <v>430</v>
      </c>
      <c r="F3718" s="132" t="s">
        <v>1976</v>
      </c>
      <c r="G3718" s="132" t="s">
        <v>1977</v>
      </c>
      <c r="H3718" s="132" t="s">
        <v>76</v>
      </c>
      <c r="I3718" s="132" t="s">
        <v>230</v>
      </c>
      <c r="J3718" s="132" t="s">
        <v>61</v>
      </c>
      <c r="K3718" s="132" t="s">
        <v>53</v>
      </c>
      <c r="L3718" s="132" t="s">
        <v>821</v>
      </c>
      <c r="M3718" s="132" t="s">
        <v>491</v>
      </c>
      <c r="N3718" s="132" t="s">
        <v>931</v>
      </c>
      <c r="O3718" s="132" t="s">
        <v>62</v>
      </c>
      <c r="P3718" s="132" t="s">
        <v>298</v>
      </c>
      <c r="Q3718" s="132" t="s">
        <v>298</v>
      </c>
      <c r="R3718" s="132" t="s">
        <v>57</v>
      </c>
      <c r="S3718" s="132" t="s">
        <v>1213</v>
      </c>
      <c r="T3718" s="134">
        <v>3.5859999999999999</v>
      </c>
      <c r="U3718" s="133">
        <v>46824</v>
      </c>
      <c r="V3718" s="136">
        <v>1.6250000000000001E-2</v>
      </c>
      <c r="W3718" s="178">
        <v>6.0839999999999998E-2</v>
      </c>
      <c r="X3718" s="132" t="s">
        <v>636</v>
      </c>
      <c r="Y3718" s="132"/>
      <c r="Z3718" s="135">
        <v>650000</v>
      </c>
      <c r="AA3718" s="135">
        <v>4.0202</v>
      </c>
      <c r="AB3718" s="135">
        <v>86.141099999999994</v>
      </c>
      <c r="AC3718" s="135">
        <v>0</v>
      </c>
      <c r="AD3718" s="135">
        <v>2250.9789300000002</v>
      </c>
      <c r="AE3718" s="137"/>
      <c r="AF3718" s="137"/>
      <c r="AG3718" s="132" t="s">
        <v>17</v>
      </c>
      <c r="AH3718" s="136">
        <v>1.857142857E-3</v>
      </c>
      <c r="AI3718" s="136">
        <v>7.116917126588038E-4</v>
      </c>
      <c r="AJ3718" s="136">
        <v>1.7232565488236302E-4</v>
      </c>
    </row>
    <row r="3719" spans="1:36" ht="13.5" thickBot="1">
      <c r="A3719" s="131">
        <v>8694</v>
      </c>
      <c r="B3719" s="131">
        <v>12533</v>
      </c>
      <c r="C3719" s="132" t="s">
        <v>1978</v>
      </c>
      <c r="D3719" s="132">
        <v>69469740</v>
      </c>
      <c r="E3719" s="132" t="s">
        <v>430</v>
      </c>
      <c r="F3719" s="132" t="s">
        <v>1979</v>
      </c>
      <c r="G3719" s="132" t="s">
        <v>1980</v>
      </c>
      <c r="H3719" s="132" t="s">
        <v>76</v>
      </c>
      <c r="I3719" s="132" t="s">
        <v>230</v>
      </c>
      <c r="J3719" s="132" t="s">
        <v>61</v>
      </c>
      <c r="K3719" s="132" t="s">
        <v>53</v>
      </c>
      <c r="L3719" s="132" t="s">
        <v>821</v>
      </c>
      <c r="M3719" s="132" t="s">
        <v>476</v>
      </c>
      <c r="N3719" s="132" t="s">
        <v>878</v>
      </c>
      <c r="O3719" s="132" t="s">
        <v>62</v>
      </c>
      <c r="P3719" s="132" t="s">
        <v>1962</v>
      </c>
      <c r="Q3719" s="132" t="s">
        <v>96</v>
      </c>
      <c r="R3719" s="132" t="s">
        <v>57</v>
      </c>
      <c r="S3719" s="132" t="s">
        <v>1207</v>
      </c>
      <c r="T3719" s="134">
        <v>5.4580000000000002</v>
      </c>
      <c r="U3719" s="133">
        <v>47937</v>
      </c>
      <c r="V3719" s="136">
        <v>5.8749999999999997E-2</v>
      </c>
      <c r="W3719" s="178">
        <v>8.9599999999999999E-2</v>
      </c>
      <c r="X3719" s="132" t="s">
        <v>636</v>
      </c>
      <c r="Y3719" s="132"/>
      <c r="Z3719" s="135">
        <v>250000</v>
      </c>
      <c r="AA3719" s="135">
        <v>3.7589999999999999</v>
      </c>
      <c r="AB3719" s="135">
        <v>86.118399999999994</v>
      </c>
      <c r="AC3719" s="135">
        <v>0</v>
      </c>
      <c r="AD3719" s="135">
        <v>809.29765999999995</v>
      </c>
      <c r="AE3719" s="137"/>
      <c r="AF3719" s="137"/>
      <c r="AG3719" s="132" t="s">
        <v>17</v>
      </c>
      <c r="AH3719" s="136">
        <v>4.0000000000000002E-4</v>
      </c>
      <c r="AI3719" s="136">
        <v>2.558755348705828E-4</v>
      </c>
      <c r="AJ3719" s="136">
        <v>6.1956488084170534E-5</v>
      </c>
    </row>
    <row r="3720" spans="1:36" ht="13.5" thickBot="1">
      <c r="A3720" s="131">
        <v>8694</v>
      </c>
      <c r="B3720" s="131">
        <v>12533</v>
      </c>
      <c r="C3720" s="132" t="s">
        <v>1399</v>
      </c>
      <c r="D3720" s="132">
        <v>191685</v>
      </c>
      <c r="E3720" s="132" t="s">
        <v>430</v>
      </c>
      <c r="F3720" s="132" t="s">
        <v>1400</v>
      </c>
      <c r="G3720" s="132" t="s">
        <v>1401</v>
      </c>
      <c r="H3720" s="132" t="s">
        <v>76</v>
      </c>
      <c r="I3720" s="132" t="s">
        <v>230</v>
      </c>
      <c r="J3720" s="132" t="s">
        <v>61</v>
      </c>
      <c r="K3720" s="132" t="s">
        <v>53</v>
      </c>
      <c r="L3720" s="132" t="s">
        <v>821</v>
      </c>
      <c r="M3720" s="132" t="s">
        <v>102</v>
      </c>
      <c r="N3720" s="132" t="s">
        <v>195</v>
      </c>
      <c r="O3720" s="132" t="s">
        <v>62</v>
      </c>
      <c r="P3720" s="132" t="s">
        <v>1402</v>
      </c>
      <c r="Q3720" s="132" t="s">
        <v>96</v>
      </c>
      <c r="R3720" s="132" t="s">
        <v>57</v>
      </c>
      <c r="S3720" s="132" t="s">
        <v>1207</v>
      </c>
      <c r="T3720" s="134">
        <v>1.716</v>
      </c>
      <c r="U3720" s="133">
        <v>47945</v>
      </c>
      <c r="V3720" s="136">
        <v>3.0769999999999999E-2</v>
      </c>
      <c r="W3720" s="178">
        <v>7.0239999999999997E-2</v>
      </c>
      <c r="X3720" s="132" t="s">
        <v>636</v>
      </c>
      <c r="Y3720" s="132"/>
      <c r="Z3720" s="135">
        <v>9352770</v>
      </c>
      <c r="AA3720" s="135">
        <v>3.7589999999999999</v>
      </c>
      <c r="AB3720" s="135">
        <v>92.641499999999994</v>
      </c>
      <c r="AC3720" s="135">
        <v>0</v>
      </c>
      <c r="AD3720" s="135">
        <v>32570.029989999999</v>
      </c>
      <c r="AE3720" s="137"/>
      <c r="AF3720" s="137"/>
      <c r="AG3720" s="132" t="s">
        <v>17</v>
      </c>
      <c r="AH3720" s="136">
        <v>1.558795E-2</v>
      </c>
      <c r="AI3720" s="136">
        <v>1.0297662104252437E-2</v>
      </c>
      <c r="AJ3720" s="136">
        <v>2.4934270475667902E-3</v>
      </c>
    </row>
    <row r="3721" spans="1:36" ht="13.5" thickBot="1">
      <c r="A3721" s="131">
        <v>8694</v>
      </c>
      <c r="B3721" s="131">
        <v>12533</v>
      </c>
      <c r="C3721" s="132" t="s">
        <v>1981</v>
      </c>
      <c r="D3721" s="132">
        <v>60275028</v>
      </c>
      <c r="E3721" s="132" t="s">
        <v>430</v>
      </c>
      <c r="F3721" s="132" t="s">
        <v>1982</v>
      </c>
      <c r="G3721" s="132" t="s">
        <v>1983</v>
      </c>
      <c r="H3721" s="132" t="s">
        <v>76</v>
      </c>
      <c r="I3721" s="132" t="s">
        <v>230</v>
      </c>
      <c r="J3721" s="132" t="s">
        <v>61</v>
      </c>
      <c r="K3721" s="132" t="s">
        <v>315</v>
      </c>
      <c r="L3721" s="132" t="s">
        <v>821</v>
      </c>
      <c r="M3721" s="132" t="s">
        <v>102</v>
      </c>
      <c r="N3721" s="132" t="s">
        <v>879</v>
      </c>
      <c r="O3721" s="132" t="s">
        <v>62</v>
      </c>
      <c r="P3721" s="132" t="s">
        <v>1984</v>
      </c>
      <c r="Q3721" s="132" t="s">
        <v>84</v>
      </c>
      <c r="R3721" s="132" t="s">
        <v>57</v>
      </c>
      <c r="S3721" s="132" t="s">
        <v>1207</v>
      </c>
      <c r="T3721" s="134">
        <v>0.97299999999999998</v>
      </c>
      <c r="U3721" s="133">
        <v>46218</v>
      </c>
      <c r="V3721" s="136">
        <v>0.09</v>
      </c>
      <c r="W3721" s="178">
        <v>8.3580000000000002E-2</v>
      </c>
      <c r="X3721" s="132" t="s">
        <v>636</v>
      </c>
      <c r="Y3721" s="132"/>
      <c r="Z3721" s="135">
        <v>10402695</v>
      </c>
      <c r="AA3721" s="135">
        <v>3.7589999999999999</v>
      </c>
      <c r="AB3721" s="135">
        <v>105.349</v>
      </c>
      <c r="AC3721" s="135">
        <v>0</v>
      </c>
      <c r="AD3721" s="135">
        <v>41195.389049999998</v>
      </c>
      <c r="AE3721" s="137"/>
      <c r="AF3721" s="137"/>
      <c r="AG3721" s="132" t="s">
        <v>17</v>
      </c>
      <c r="AH3721" s="136">
        <v>1.6644312000000001E-2</v>
      </c>
      <c r="AI3721" s="136">
        <v>1.3024740745414364E-2</v>
      </c>
      <c r="AJ3721" s="136">
        <v>3.1537489318813729E-3</v>
      </c>
    </row>
    <row r="3722" spans="1:36" ht="13.5" thickBot="1">
      <c r="A3722" s="131">
        <v>8694</v>
      </c>
      <c r="B3722" s="131">
        <v>12533</v>
      </c>
      <c r="C3722" s="132" t="s">
        <v>1985</v>
      </c>
      <c r="D3722" s="132">
        <v>29777713</v>
      </c>
      <c r="E3722" s="132" t="s">
        <v>430</v>
      </c>
      <c r="F3722" s="132" t="s">
        <v>1986</v>
      </c>
      <c r="G3722" s="132" t="s">
        <v>1987</v>
      </c>
      <c r="H3722" s="132" t="s">
        <v>76</v>
      </c>
      <c r="I3722" s="132" t="s">
        <v>230</v>
      </c>
      <c r="J3722" s="132" t="s">
        <v>61</v>
      </c>
      <c r="K3722" s="132" t="s">
        <v>154</v>
      </c>
      <c r="L3722" s="132" t="s">
        <v>821</v>
      </c>
      <c r="M3722" s="132" t="s">
        <v>476</v>
      </c>
      <c r="N3722" s="132" t="s">
        <v>878</v>
      </c>
      <c r="O3722" s="132" t="s">
        <v>62</v>
      </c>
      <c r="P3722" s="132" t="s">
        <v>1988</v>
      </c>
      <c r="Q3722" s="132" t="s">
        <v>96</v>
      </c>
      <c r="R3722" s="132" t="s">
        <v>57</v>
      </c>
      <c r="S3722" s="132" t="s">
        <v>1207</v>
      </c>
      <c r="T3722" s="134">
        <v>1.238</v>
      </c>
      <c r="U3722" s="133">
        <v>46310</v>
      </c>
      <c r="V3722" s="136">
        <v>8.2500000000000004E-2</v>
      </c>
      <c r="W3722" s="178">
        <v>7.2090000000000001E-2</v>
      </c>
      <c r="X3722" s="132" t="s">
        <v>636</v>
      </c>
      <c r="Y3722" s="132"/>
      <c r="Z3722" s="135">
        <v>3253143.2</v>
      </c>
      <c r="AA3722" s="135">
        <v>3.7589999999999999</v>
      </c>
      <c r="AB3722" s="135">
        <v>102.87139999999999</v>
      </c>
      <c r="AC3722" s="135">
        <v>0</v>
      </c>
      <c r="AD3722" s="135">
        <v>12579.696309999999</v>
      </c>
      <c r="AE3722" s="137"/>
      <c r="AF3722" s="137"/>
      <c r="AG3722" s="132" t="s">
        <v>17</v>
      </c>
      <c r="AH3722" s="136">
        <v>1.0009671384E-2</v>
      </c>
      <c r="AI3722" s="136">
        <v>3.9773209301392854E-3</v>
      </c>
      <c r="AJ3722" s="136">
        <v>9.6304962074522627E-4</v>
      </c>
    </row>
    <row r="3723" spans="1:36" ht="13.5" thickBot="1">
      <c r="A3723" s="131">
        <v>8694</v>
      </c>
      <c r="B3723" s="131">
        <v>12533</v>
      </c>
      <c r="C3723" s="132" t="s">
        <v>1943</v>
      </c>
      <c r="D3723" s="132">
        <v>43560927</v>
      </c>
      <c r="E3723" s="132" t="s">
        <v>430</v>
      </c>
      <c r="F3723" s="132" t="s">
        <v>1989</v>
      </c>
      <c r="G3723" s="132" t="s">
        <v>1990</v>
      </c>
      <c r="H3723" s="132" t="s">
        <v>76</v>
      </c>
      <c r="I3723" s="132" t="s">
        <v>230</v>
      </c>
      <c r="J3723" s="132" t="s">
        <v>61</v>
      </c>
      <c r="K3723" s="132" t="s">
        <v>153</v>
      </c>
      <c r="L3723" s="132" t="s">
        <v>821</v>
      </c>
      <c r="M3723" s="132" t="s">
        <v>486</v>
      </c>
      <c r="N3723" s="132" t="s">
        <v>931</v>
      </c>
      <c r="O3723" s="132" t="s">
        <v>62</v>
      </c>
      <c r="P3723" s="132" t="s">
        <v>1394</v>
      </c>
      <c r="Q3723" s="132" t="s">
        <v>96</v>
      </c>
      <c r="R3723" s="132" t="s">
        <v>57</v>
      </c>
      <c r="S3723" s="132" t="s">
        <v>1213</v>
      </c>
      <c r="T3723" s="134">
        <v>3.476</v>
      </c>
      <c r="U3723" s="133">
        <v>46783</v>
      </c>
      <c r="V3723" s="136">
        <v>1.6250000000000001E-2</v>
      </c>
      <c r="W3723" s="178">
        <v>5.5550000000000002E-2</v>
      </c>
      <c r="X3723" s="132" t="s">
        <v>636</v>
      </c>
      <c r="Y3723" s="132"/>
      <c r="Z3723" s="135">
        <v>737690</v>
      </c>
      <c r="AA3723" s="135">
        <v>4.0202</v>
      </c>
      <c r="AB3723" s="135">
        <v>88.225700000000003</v>
      </c>
      <c r="AC3723" s="135">
        <v>0</v>
      </c>
      <c r="AD3723" s="135">
        <v>2616.4754800000001</v>
      </c>
      <c r="AE3723" s="137"/>
      <c r="AF3723" s="137"/>
      <c r="AG3723" s="132" t="s">
        <v>17</v>
      </c>
      <c r="AH3723" s="136">
        <v>9.2211249999999995E-4</v>
      </c>
      <c r="AI3723" s="136">
        <v>8.2725070886868128E-4</v>
      </c>
      <c r="AJ3723" s="136">
        <v>2.003065619875194E-4</v>
      </c>
    </row>
    <row r="3724" spans="1:36" ht="13.5" thickBot="1">
      <c r="A3724" s="131">
        <v>8694</v>
      </c>
      <c r="B3724" s="131">
        <v>12533</v>
      </c>
      <c r="C3724" s="132" t="s">
        <v>1403</v>
      </c>
      <c r="D3724" s="132">
        <v>162474</v>
      </c>
      <c r="E3724" s="132" t="s">
        <v>430</v>
      </c>
      <c r="F3724" s="132" t="s">
        <v>1404</v>
      </c>
      <c r="G3724" s="132" t="s">
        <v>1405</v>
      </c>
      <c r="H3724" s="132" t="s">
        <v>76</v>
      </c>
      <c r="I3724" s="132" t="s">
        <v>230</v>
      </c>
      <c r="J3724" s="132" t="s">
        <v>61</v>
      </c>
      <c r="K3724" s="132" t="s">
        <v>53</v>
      </c>
      <c r="L3724" s="132" t="s">
        <v>821</v>
      </c>
      <c r="M3724" s="132" t="s">
        <v>102</v>
      </c>
      <c r="N3724" s="132" t="s">
        <v>195</v>
      </c>
      <c r="O3724" s="132" t="s">
        <v>62</v>
      </c>
      <c r="P3724" s="132" t="s">
        <v>1402</v>
      </c>
      <c r="Q3724" s="132" t="s">
        <v>96</v>
      </c>
      <c r="R3724" s="132" t="s">
        <v>57</v>
      </c>
      <c r="S3724" s="132" t="s">
        <v>1207</v>
      </c>
      <c r="T3724" s="134">
        <v>2.1890000000000001</v>
      </c>
      <c r="U3724" s="133">
        <v>48234</v>
      </c>
      <c r="V3724" s="136">
        <v>3.2550000000000003E-2</v>
      </c>
      <c r="W3724" s="178">
        <v>6.9279999999999994E-2</v>
      </c>
      <c r="X3724" s="132" t="s">
        <v>636</v>
      </c>
      <c r="Y3724" s="132"/>
      <c r="Z3724" s="135">
        <v>9477960</v>
      </c>
      <c r="AA3724" s="135">
        <v>3.7589999999999999</v>
      </c>
      <c r="AB3724" s="135">
        <v>91.494799999999998</v>
      </c>
      <c r="AC3724" s="135">
        <v>0</v>
      </c>
      <c r="AD3724" s="135">
        <v>32597.448609999999</v>
      </c>
      <c r="AE3724" s="137"/>
      <c r="AF3724" s="137"/>
      <c r="AG3724" s="132" t="s">
        <v>17</v>
      </c>
      <c r="AH3724" s="136">
        <v>9.4779600000000006E-3</v>
      </c>
      <c r="AI3724" s="136">
        <v>1.0306331045736729E-2</v>
      </c>
      <c r="AJ3724" s="136">
        <v>2.4955261039304459E-3</v>
      </c>
    </row>
    <row r="3725" spans="1:36" ht="13.5" thickBot="1">
      <c r="A3725" s="131">
        <v>8694</v>
      </c>
      <c r="B3725" s="131">
        <v>12533</v>
      </c>
      <c r="C3725" s="132" t="s">
        <v>1991</v>
      </c>
      <c r="D3725" s="132">
        <v>47414038</v>
      </c>
      <c r="E3725" s="132" t="s">
        <v>430</v>
      </c>
      <c r="F3725" s="132" t="s">
        <v>1992</v>
      </c>
      <c r="G3725" s="132" t="s">
        <v>1993</v>
      </c>
      <c r="H3725" s="132" t="s">
        <v>76</v>
      </c>
      <c r="I3725" s="132" t="s">
        <v>230</v>
      </c>
      <c r="J3725" s="132" t="s">
        <v>61</v>
      </c>
      <c r="K3725" s="132" t="s">
        <v>53</v>
      </c>
      <c r="L3725" s="132" t="s">
        <v>821</v>
      </c>
      <c r="M3725" s="132" t="s">
        <v>476</v>
      </c>
      <c r="N3725" s="132" t="s">
        <v>910</v>
      </c>
      <c r="O3725" s="132" t="s">
        <v>62</v>
      </c>
      <c r="P3725" s="132" t="s">
        <v>1962</v>
      </c>
      <c r="Q3725" s="132" t="s">
        <v>96</v>
      </c>
      <c r="R3725" s="132" t="s">
        <v>57</v>
      </c>
      <c r="S3725" s="132" t="s">
        <v>1207</v>
      </c>
      <c r="T3725" s="134">
        <v>2.68</v>
      </c>
      <c r="U3725" s="133">
        <v>46516</v>
      </c>
      <c r="V3725" s="136">
        <v>4.7500000000000001E-2</v>
      </c>
      <c r="W3725" s="178">
        <v>6.0609999999999997E-2</v>
      </c>
      <c r="X3725" s="132" t="s">
        <v>636</v>
      </c>
      <c r="Y3725" s="132"/>
      <c r="Z3725" s="135">
        <v>1052000</v>
      </c>
      <c r="AA3725" s="135">
        <v>3.7589999999999999</v>
      </c>
      <c r="AB3725" s="135">
        <v>97.305300000000003</v>
      </c>
      <c r="AC3725" s="135">
        <v>0</v>
      </c>
      <c r="AD3725" s="135">
        <v>3847.9069500000001</v>
      </c>
      <c r="AE3725" s="137"/>
      <c r="AF3725" s="137"/>
      <c r="AG3725" s="132" t="s">
        <v>17</v>
      </c>
      <c r="AH3725" s="136">
        <v>1.052E-3</v>
      </c>
      <c r="AI3725" s="136">
        <v>1.2165922350047115E-3</v>
      </c>
      <c r="AJ3725" s="136">
        <v>2.945798720049086E-4</v>
      </c>
    </row>
    <row r="3726" spans="1:36" ht="13.5" thickBot="1">
      <c r="A3726" s="131">
        <v>8694</v>
      </c>
      <c r="B3726" s="131">
        <v>12533</v>
      </c>
      <c r="C3726" s="132" t="s">
        <v>1969</v>
      </c>
      <c r="D3726" s="132">
        <v>44969905</v>
      </c>
      <c r="E3726" s="132" t="s">
        <v>430</v>
      </c>
      <c r="F3726" s="132" t="s">
        <v>1994</v>
      </c>
      <c r="G3726" s="132" t="s">
        <v>1995</v>
      </c>
      <c r="H3726" s="132" t="s">
        <v>76</v>
      </c>
      <c r="I3726" s="132" t="s">
        <v>230</v>
      </c>
      <c r="J3726" s="132" t="s">
        <v>61</v>
      </c>
      <c r="K3726" s="132" t="s">
        <v>53</v>
      </c>
      <c r="L3726" s="132" t="s">
        <v>821</v>
      </c>
      <c r="M3726" s="132" t="s">
        <v>476</v>
      </c>
      <c r="N3726" s="132" t="s">
        <v>910</v>
      </c>
      <c r="O3726" s="132" t="s">
        <v>62</v>
      </c>
      <c r="P3726" s="132" t="s">
        <v>1962</v>
      </c>
      <c r="Q3726" s="132" t="s">
        <v>96</v>
      </c>
      <c r="R3726" s="132" t="s">
        <v>57</v>
      </c>
      <c r="S3726" s="132" t="s">
        <v>1213</v>
      </c>
      <c r="T3726" s="134">
        <v>2.7130000000000001</v>
      </c>
      <c r="U3726" s="133">
        <v>46516</v>
      </c>
      <c r="V3726" s="136">
        <v>3.7499999999999999E-2</v>
      </c>
      <c r="W3726" s="178">
        <v>4.5780000000000001E-2</v>
      </c>
      <c r="X3726" s="132" t="s">
        <v>636</v>
      </c>
      <c r="Y3726" s="132"/>
      <c r="Z3726" s="135">
        <v>1349335</v>
      </c>
      <c r="AA3726" s="135">
        <v>4.0202</v>
      </c>
      <c r="AB3726" s="135">
        <v>98.369500000000002</v>
      </c>
      <c r="AC3726" s="135">
        <v>0</v>
      </c>
      <c r="AD3726" s="135">
        <v>5336.1485199999997</v>
      </c>
      <c r="AE3726" s="137"/>
      <c r="AF3726" s="137"/>
      <c r="AG3726" s="132" t="s">
        <v>17</v>
      </c>
      <c r="AH3726" s="136">
        <v>1.2266681809999999E-3</v>
      </c>
      <c r="AI3726" s="136">
        <v>1.6871293767287908E-3</v>
      </c>
      <c r="AJ3726" s="136">
        <v>4.0851350317106351E-4</v>
      </c>
    </row>
    <row r="3727" spans="1:36" ht="13.5" thickBot="1">
      <c r="A3727" s="131">
        <v>8694</v>
      </c>
      <c r="B3727" s="131">
        <v>12533</v>
      </c>
      <c r="C3727" s="132" t="s">
        <v>1969</v>
      </c>
      <c r="D3727" s="132">
        <v>44969905</v>
      </c>
      <c r="E3727" s="132" t="s">
        <v>430</v>
      </c>
      <c r="F3727" s="132" t="s">
        <v>1996</v>
      </c>
      <c r="G3727" s="132" t="s">
        <v>1997</v>
      </c>
      <c r="H3727" s="132" t="s">
        <v>76</v>
      </c>
      <c r="I3727" s="132" t="s">
        <v>230</v>
      </c>
      <c r="J3727" s="132" t="s">
        <v>61</v>
      </c>
      <c r="K3727" s="132" t="s">
        <v>53</v>
      </c>
      <c r="L3727" s="132" t="s">
        <v>821</v>
      </c>
      <c r="M3727" s="132" t="s">
        <v>476</v>
      </c>
      <c r="N3727" s="132" t="s">
        <v>910</v>
      </c>
      <c r="O3727" s="132" t="s">
        <v>62</v>
      </c>
      <c r="P3727" s="132" t="s">
        <v>1962</v>
      </c>
      <c r="Q3727" s="132" t="s">
        <v>96</v>
      </c>
      <c r="R3727" s="132" t="s">
        <v>57</v>
      </c>
      <c r="S3727" s="132" t="s">
        <v>1213</v>
      </c>
      <c r="T3727" s="134">
        <v>5.1790000000000003</v>
      </c>
      <c r="U3727" s="133">
        <v>47612</v>
      </c>
      <c r="V3727" s="136">
        <v>4.3749999999999997E-2</v>
      </c>
      <c r="W3727" s="178">
        <v>4.99E-2</v>
      </c>
      <c r="X3727" s="132" t="s">
        <v>636</v>
      </c>
      <c r="Y3727" s="132"/>
      <c r="Z3727" s="135">
        <v>6751365</v>
      </c>
      <c r="AA3727" s="135">
        <v>4.0202</v>
      </c>
      <c r="AB3727" s="135">
        <v>97.563299999999998</v>
      </c>
      <c r="AC3727" s="135">
        <v>0</v>
      </c>
      <c r="AD3727" s="135">
        <v>26480.472419999998</v>
      </c>
      <c r="AE3727" s="137"/>
      <c r="AF3727" s="137"/>
      <c r="AG3727" s="132" t="s">
        <v>17</v>
      </c>
      <c r="AH3727" s="136">
        <v>4.5009100000000003E-3</v>
      </c>
      <c r="AI3727" s="136">
        <v>8.3723274871364602E-3</v>
      </c>
      <c r="AJ3727" s="136">
        <v>2.0272356575860317E-3</v>
      </c>
    </row>
    <row r="3728" spans="1:36" ht="13.5" thickBot="1">
      <c r="A3728" s="131">
        <v>8694</v>
      </c>
      <c r="B3728" s="131">
        <v>12533</v>
      </c>
      <c r="C3728" s="132" t="s">
        <v>1998</v>
      </c>
      <c r="D3728" s="132">
        <v>59197630</v>
      </c>
      <c r="E3728" s="132" t="s">
        <v>430</v>
      </c>
      <c r="F3728" s="132" t="s">
        <v>1999</v>
      </c>
      <c r="G3728" s="132" t="s">
        <v>2000</v>
      </c>
      <c r="H3728" s="132" t="s">
        <v>76</v>
      </c>
      <c r="I3728" s="132" t="s">
        <v>230</v>
      </c>
      <c r="J3728" s="132" t="s">
        <v>61</v>
      </c>
      <c r="K3728" s="132" t="s">
        <v>53</v>
      </c>
      <c r="L3728" s="132" t="s">
        <v>821</v>
      </c>
      <c r="M3728" s="132" t="s">
        <v>102</v>
      </c>
      <c r="N3728" s="132" t="s">
        <v>879</v>
      </c>
      <c r="O3728" s="132" t="s">
        <v>62</v>
      </c>
      <c r="P3728" s="132" t="s">
        <v>1988</v>
      </c>
      <c r="Q3728" s="132" t="s">
        <v>96</v>
      </c>
      <c r="R3728" s="132" t="s">
        <v>57</v>
      </c>
      <c r="S3728" s="132" t="s">
        <v>1207</v>
      </c>
      <c r="T3728" s="134">
        <v>2.6</v>
      </c>
      <c r="U3728" s="133">
        <v>46507</v>
      </c>
      <c r="V3728" s="136">
        <v>6.5000000000000002E-2</v>
      </c>
      <c r="W3728" s="178">
        <v>7.0139999999999994E-2</v>
      </c>
      <c r="X3728" s="132" t="s">
        <v>636</v>
      </c>
      <c r="Y3728" s="132"/>
      <c r="Z3728" s="135">
        <v>12922000</v>
      </c>
      <c r="AA3728" s="135">
        <v>3.7589999999999999</v>
      </c>
      <c r="AB3728" s="135">
        <v>99.810400000000001</v>
      </c>
      <c r="AC3728" s="135">
        <v>0</v>
      </c>
      <c r="AD3728" s="135">
        <v>48481.702080000003</v>
      </c>
      <c r="AE3728" s="137"/>
      <c r="AF3728" s="137"/>
      <c r="AG3728" s="132" t="s">
        <v>17</v>
      </c>
      <c r="AH3728" s="136">
        <v>2.8715555555000001E-2</v>
      </c>
      <c r="AI3728" s="136">
        <v>1.5328453379138955E-2</v>
      </c>
      <c r="AJ3728" s="136">
        <v>3.7115589796958347E-3</v>
      </c>
    </row>
    <row r="3729" spans="1:36" ht="13.5" thickBot="1">
      <c r="A3729" s="131">
        <v>8694</v>
      </c>
      <c r="B3729" s="131">
        <v>12533</v>
      </c>
      <c r="C3729" s="132" t="s">
        <v>1391</v>
      </c>
      <c r="D3729" s="132">
        <v>199871</v>
      </c>
      <c r="E3729" s="132" t="s">
        <v>430</v>
      </c>
      <c r="F3729" s="132" t="s">
        <v>2001</v>
      </c>
      <c r="G3729" s="132" t="s">
        <v>2002</v>
      </c>
      <c r="H3729" s="132" t="s">
        <v>76</v>
      </c>
      <c r="I3729" s="132" t="s">
        <v>230</v>
      </c>
      <c r="J3729" s="132" t="s">
        <v>61</v>
      </c>
      <c r="K3729" s="132" t="s">
        <v>53</v>
      </c>
      <c r="L3729" s="132" t="s">
        <v>821</v>
      </c>
      <c r="M3729" s="132" t="s">
        <v>102</v>
      </c>
      <c r="N3729" s="132" t="s">
        <v>921</v>
      </c>
      <c r="O3729" s="132" t="s">
        <v>62</v>
      </c>
      <c r="P3729" s="132" t="s">
        <v>1394</v>
      </c>
      <c r="Q3729" s="132" t="s">
        <v>96</v>
      </c>
      <c r="R3729" s="132" t="s">
        <v>57</v>
      </c>
      <c r="S3729" s="132" t="s">
        <v>1207</v>
      </c>
      <c r="T3729" s="134">
        <v>6.4809999999999999</v>
      </c>
      <c r="U3729" s="133">
        <v>48266</v>
      </c>
      <c r="V3729" s="136">
        <v>3.7499999999999999E-2</v>
      </c>
      <c r="W3729" s="178">
        <v>6.7489999999999994E-2</v>
      </c>
      <c r="X3729" s="132" t="s">
        <v>636</v>
      </c>
      <c r="Y3729" s="132"/>
      <c r="Z3729" s="135">
        <v>1400000</v>
      </c>
      <c r="AA3729" s="135">
        <v>3.7589999999999999</v>
      </c>
      <c r="AB3729" s="135">
        <v>83.718400000000003</v>
      </c>
      <c r="AC3729" s="135">
        <v>0</v>
      </c>
      <c r="AD3729" s="135">
        <v>4405.7645199999997</v>
      </c>
      <c r="AE3729" s="137"/>
      <c r="AF3729" s="137"/>
      <c r="AG3729" s="132" t="s">
        <v>17</v>
      </c>
      <c r="AH3729" s="136">
        <v>2.8E-3</v>
      </c>
      <c r="AI3729" s="136">
        <v>1.392969989643658E-3</v>
      </c>
      <c r="AJ3729" s="136">
        <v>3.3728714473861364E-4</v>
      </c>
    </row>
    <row r="3730" spans="1:36" ht="13.5" thickBot="1">
      <c r="A3730" s="131">
        <v>8694</v>
      </c>
      <c r="B3730" s="131">
        <v>12533</v>
      </c>
      <c r="C3730" s="132" t="s">
        <v>2003</v>
      </c>
      <c r="D3730" s="132">
        <v>50542270</v>
      </c>
      <c r="E3730" s="132" t="s">
        <v>430</v>
      </c>
      <c r="F3730" s="132" t="s">
        <v>2004</v>
      </c>
      <c r="G3730" s="132" t="s">
        <v>2005</v>
      </c>
      <c r="H3730" s="132" t="s">
        <v>76</v>
      </c>
      <c r="I3730" s="132" t="s">
        <v>230</v>
      </c>
      <c r="J3730" s="132" t="s">
        <v>61</v>
      </c>
      <c r="K3730" s="132" t="s">
        <v>314</v>
      </c>
      <c r="L3730" s="132" t="s">
        <v>821</v>
      </c>
      <c r="M3730" s="132" t="s">
        <v>476</v>
      </c>
      <c r="N3730" s="132" t="s">
        <v>195</v>
      </c>
      <c r="O3730" s="132" t="s">
        <v>62</v>
      </c>
      <c r="P3730" s="132" t="s">
        <v>1402</v>
      </c>
      <c r="Q3730" s="132" t="s">
        <v>96</v>
      </c>
      <c r="R3730" s="132" t="s">
        <v>57</v>
      </c>
      <c r="S3730" s="132" t="s">
        <v>1207</v>
      </c>
      <c r="T3730" s="134">
        <v>3.7330000000000001</v>
      </c>
      <c r="U3730" s="133">
        <v>46915</v>
      </c>
      <c r="V3730" s="136">
        <v>0.02</v>
      </c>
      <c r="W3730" s="178">
        <v>6.2260000000000003E-2</v>
      </c>
      <c r="X3730" s="132" t="s">
        <v>636</v>
      </c>
      <c r="Y3730" s="132"/>
      <c r="Z3730" s="135">
        <v>650000</v>
      </c>
      <c r="AA3730" s="135">
        <v>3.7589999999999999</v>
      </c>
      <c r="AB3730" s="135">
        <v>88.612700000000004</v>
      </c>
      <c r="AC3730" s="135">
        <v>0</v>
      </c>
      <c r="AD3730" s="135">
        <v>2165.11841</v>
      </c>
      <c r="AE3730" s="137"/>
      <c r="AF3730" s="137"/>
      <c r="AG3730" s="132" t="s">
        <v>17</v>
      </c>
      <c r="AH3730" s="136">
        <v>7.6470588200000002E-4</v>
      </c>
      <c r="AI3730" s="136">
        <v>6.8454520332716137E-4</v>
      </c>
      <c r="AJ3730" s="136">
        <v>1.6575252790176518E-4</v>
      </c>
    </row>
    <row r="3731" spans="1:36" ht="13.5" thickBot="1">
      <c r="A3731" s="131">
        <v>8694</v>
      </c>
      <c r="B3731" s="131">
        <v>12533</v>
      </c>
      <c r="C3731" s="132" t="s">
        <v>2006</v>
      </c>
      <c r="D3731" s="132">
        <v>116937</v>
      </c>
      <c r="E3731" s="132" t="s">
        <v>430</v>
      </c>
      <c r="F3731" s="132" t="s">
        <v>2007</v>
      </c>
      <c r="G3731" s="132" t="s">
        <v>2008</v>
      </c>
      <c r="H3731" s="132" t="s">
        <v>76</v>
      </c>
      <c r="I3731" s="132" t="s">
        <v>230</v>
      </c>
      <c r="J3731" s="132" t="s">
        <v>61</v>
      </c>
      <c r="K3731" s="132" t="s">
        <v>208</v>
      </c>
      <c r="L3731" s="132" t="s">
        <v>821</v>
      </c>
      <c r="M3731" s="132" t="s">
        <v>476</v>
      </c>
      <c r="N3731" s="132" t="s">
        <v>195</v>
      </c>
      <c r="O3731" s="132" t="s">
        <v>62</v>
      </c>
      <c r="P3731" s="132" t="s">
        <v>1975</v>
      </c>
      <c r="Q3731" s="132" t="s">
        <v>84</v>
      </c>
      <c r="R3731" s="132" t="s">
        <v>57</v>
      </c>
      <c r="S3731" s="132" t="s">
        <v>1207</v>
      </c>
      <c r="T3731" s="134">
        <v>2.7519999999999998</v>
      </c>
      <c r="U3731" s="133">
        <v>54788</v>
      </c>
      <c r="V3731" s="136">
        <v>6.8750000000000006E-2</v>
      </c>
      <c r="W3731" s="178">
        <v>8.1600000000000006E-2</v>
      </c>
      <c r="X3731" s="132" t="s">
        <v>636</v>
      </c>
      <c r="Y3731" s="132"/>
      <c r="Z3731" s="135">
        <v>270000</v>
      </c>
      <c r="AA3731" s="135">
        <v>3.7589999999999999</v>
      </c>
      <c r="AB3731" s="135">
        <v>99.045299999999997</v>
      </c>
      <c r="AC3731" s="135">
        <v>0</v>
      </c>
      <c r="AD3731" s="135">
        <v>1005.24046</v>
      </c>
      <c r="AE3731" s="137"/>
      <c r="AF3731" s="137"/>
      <c r="AG3731" s="132" t="s">
        <v>17</v>
      </c>
      <c r="AH3731" s="136">
        <v>5.4000000000000001E-4</v>
      </c>
      <c r="AI3731" s="136">
        <v>3.1782674421182775E-4</v>
      </c>
      <c r="AJ3731" s="136">
        <v>7.6957060003999167E-5</v>
      </c>
    </row>
    <row r="3732" spans="1:36" ht="13.5" thickBot="1">
      <c r="A3732" s="131">
        <v>8694</v>
      </c>
      <c r="B3732" s="131">
        <v>12533</v>
      </c>
      <c r="C3732" s="132" t="s">
        <v>2009</v>
      </c>
      <c r="D3732" s="132">
        <v>16632863</v>
      </c>
      <c r="E3732" s="132" t="s">
        <v>430</v>
      </c>
      <c r="F3732" s="132" t="s">
        <v>2010</v>
      </c>
      <c r="G3732" s="132" t="s">
        <v>2011</v>
      </c>
      <c r="H3732" s="132" t="s">
        <v>76</v>
      </c>
      <c r="I3732" s="132" t="s">
        <v>230</v>
      </c>
      <c r="J3732" s="132" t="s">
        <v>61</v>
      </c>
      <c r="K3732" s="132" t="s">
        <v>314</v>
      </c>
      <c r="L3732" s="132" t="s">
        <v>821</v>
      </c>
      <c r="M3732" s="132" t="s">
        <v>476</v>
      </c>
      <c r="N3732" s="132" t="s">
        <v>895</v>
      </c>
      <c r="O3732" s="132" t="s">
        <v>62</v>
      </c>
      <c r="P3732" s="132" t="s">
        <v>2012</v>
      </c>
      <c r="Q3732" s="132" t="s">
        <v>96</v>
      </c>
      <c r="R3732" s="132" t="s">
        <v>57</v>
      </c>
      <c r="S3732" s="132" t="s">
        <v>1207</v>
      </c>
      <c r="T3732" s="134">
        <v>6.6630000000000003</v>
      </c>
      <c r="U3732" s="133">
        <v>48502</v>
      </c>
      <c r="V3732" s="136">
        <v>5.6000000000000001E-2</v>
      </c>
      <c r="W3732" s="178">
        <v>5.6140000000000002E-2</v>
      </c>
      <c r="X3732" s="132" t="s">
        <v>636</v>
      </c>
      <c r="Y3732" s="132"/>
      <c r="Z3732" s="135">
        <v>550000</v>
      </c>
      <c r="AA3732" s="135">
        <v>3.7589999999999999</v>
      </c>
      <c r="AB3732" s="135">
        <v>101.0998</v>
      </c>
      <c r="AC3732" s="135">
        <v>0</v>
      </c>
      <c r="AD3732" s="135">
        <v>2090.1878200000001</v>
      </c>
      <c r="AE3732" s="137"/>
      <c r="AF3732" s="137"/>
      <c r="AG3732" s="132" t="s">
        <v>17</v>
      </c>
      <c r="AH3732" s="136">
        <v>4.4000000000000002E-4</v>
      </c>
      <c r="AI3732" s="136">
        <v>6.6085440852810273E-4</v>
      </c>
      <c r="AJ3732" s="136">
        <v>1.6001615124342311E-4</v>
      </c>
    </row>
    <row r="3733" spans="1:36" ht="13.5" thickBot="1">
      <c r="A3733" s="131">
        <v>8694</v>
      </c>
      <c r="B3733" s="131">
        <v>12533</v>
      </c>
      <c r="C3733" s="132" t="s">
        <v>2013</v>
      </c>
      <c r="D3733" s="132">
        <v>849371</v>
      </c>
      <c r="E3733" s="132" t="s">
        <v>430</v>
      </c>
      <c r="F3733" s="132" t="s">
        <v>2014</v>
      </c>
      <c r="G3733" s="132" t="s">
        <v>2015</v>
      </c>
      <c r="H3733" s="132" t="s">
        <v>76</v>
      </c>
      <c r="I3733" s="132" t="s">
        <v>230</v>
      </c>
      <c r="J3733" s="132" t="s">
        <v>61</v>
      </c>
      <c r="K3733" s="132" t="s">
        <v>314</v>
      </c>
      <c r="L3733" s="132" t="s">
        <v>821</v>
      </c>
      <c r="M3733" s="132" t="s">
        <v>476</v>
      </c>
      <c r="N3733" s="132" t="s">
        <v>892</v>
      </c>
      <c r="O3733" s="132" t="s">
        <v>62</v>
      </c>
      <c r="P3733" s="132" t="s">
        <v>1402</v>
      </c>
      <c r="Q3733" s="132" t="s">
        <v>96</v>
      </c>
      <c r="R3733" s="132" t="s">
        <v>57</v>
      </c>
      <c r="S3733" s="132" t="s">
        <v>1207</v>
      </c>
      <c r="T3733" s="134">
        <v>3.1619999999999999</v>
      </c>
      <c r="U3733" s="133">
        <v>47467</v>
      </c>
      <c r="V3733" s="136">
        <v>0.06</v>
      </c>
      <c r="W3733" s="178">
        <v>5.9400000000000001E-2</v>
      </c>
      <c r="X3733" s="132" t="s">
        <v>636</v>
      </c>
      <c r="Y3733" s="132"/>
      <c r="Z3733" s="135">
        <v>1210000</v>
      </c>
      <c r="AA3733" s="135">
        <v>3.7589999999999999</v>
      </c>
      <c r="AB3733" s="135">
        <v>100.5573</v>
      </c>
      <c r="AC3733" s="135">
        <v>0</v>
      </c>
      <c r="AD3733" s="135">
        <v>4573.7381800000003</v>
      </c>
      <c r="AE3733" s="137"/>
      <c r="AF3733" s="137"/>
      <c r="AG3733" s="132" t="s">
        <v>17</v>
      </c>
      <c r="AH3733" s="136">
        <v>8.0666666599999999E-4</v>
      </c>
      <c r="AI3733" s="136">
        <v>1.4460781996645166E-3</v>
      </c>
      <c r="AJ3733" s="136">
        <v>3.5014651475612311E-4</v>
      </c>
    </row>
    <row r="3734" spans="1:36" ht="13.5" thickBot="1">
      <c r="A3734" s="131">
        <v>8694</v>
      </c>
      <c r="B3734" s="131">
        <v>12533</v>
      </c>
      <c r="C3734" s="132" t="s">
        <v>2232</v>
      </c>
      <c r="D3734" s="132">
        <v>100312</v>
      </c>
      <c r="E3734" s="132" t="s">
        <v>430</v>
      </c>
      <c r="F3734" s="132" t="s">
        <v>2233</v>
      </c>
      <c r="G3734" s="132" t="s">
        <v>2234</v>
      </c>
      <c r="H3734" s="132" t="s">
        <v>76</v>
      </c>
      <c r="I3734" s="132" t="s">
        <v>230</v>
      </c>
      <c r="J3734" s="132" t="s">
        <v>61</v>
      </c>
      <c r="K3734" s="132" t="s">
        <v>314</v>
      </c>
      <c r="L3734" s="132" t="s">
        <v>821</v>
      </c>
      <c r="M3734" s="132" t="s">
        <v>488</v>
      </c>
      <c r="N3734" s="132" t="s">
        <v>195</v>
      </c>
      <c r="O3734" s="132" t="s">
        <v>62</v>
      </c>
      <c r="P3734" s="132" t="s">
        <v>1315</v>
      </c>
      <c r="Q3734" s="132" t="s">
        <v>96</v>
      </c>
      <c r="R3734" s="132" t="s">
        <v>57</v>
      </c>
      <c r="S3734" s="132" t="s">
        <v>1207</v>
      </c>
      <c r="T3734" s="134">
        <v>6.5860000000000003</v>
      </c>
      <c r="U3734" s="133">
        <v>48785</v>
      </c>
      <c r="V3734" s="136">
        <v>4.9119999999999997E-2</v>
      </c>
      <c r="W3734" s="178">
        <v>5.5579999999999997E-2</v>
      </c>
      <c r="X3734" s="132" t="s">
        <v>636</v>
      </c>
      <c r="Y3734" s="132"/>
      <c r="Z3734" s="135">
        <v>1605000</v>
      </c>
      <c r="AA3734" s="135">
        <v>3.7589999999999999</v>
      </c>
      <c r="AB3734" s="135">
        <v>99.169200000000004</v>
      </c>
      <c r="AC3734" s="135">
        <v>0</v>
      </c>
      <c r="AD3734" s="135">
        <v>5983.0712199999998</v>
      </c>
      <c r="AE3734" s="137"/>
      <c r="AF3734" s="137"/>
      <c r="AG3734" s="132" t="s">
        <v>17</v>
      </c>
      <c r="AH3734" s="136">
        <v>3.56666666E-4</v>
      </c>
      <c r="AI3734" s="136">
        <v>1.8916668418221926E-3</v>
      </c>
      <c r="AJ3734" s="136">
        <v>4.5803923459839695E-4</v>
      </c>
    </row>
    <row r="3735" spans="1:36" ht="13.5" thickBot="1">
      <c r="A3735" s="131">
        <v>8694</v>
      </c>
      <c r="B3735" s="131">
        <v>12533</v>
      </c>
      <c r="C3735" s="132" t="s">
        <v>2016</v>
      </c>
      <c r="D3735" s="132">
        <v>16841179</v>
      </c>
      <c r="E3735" s="132" t="s">
        <v>430</v>
      </c>
      <c r="F3735" s="132" t="s">
        <v>2017</v>
      </c>
      <c r="G3735" s="132" t="s">
        <v>2018</v>
      </c>
      <c r="H3735" s="132" t="s">
        <v>76</v>
      </c>
      <c r="I3735" s="132" t="s">
        <v>230</v>
      </c>
      <c r="J3735" s="132" t="s">
        <v>61</v>
      </c>
      <c r="K3735" s="132" t="s">
        <v>314</v>
      </c>
      <c r="L3735" s="132" t="s">
        <v>821</v>
      </c>
      <c r="M3735" s="132" t="s">
        <v>476</v>
      </c>
      <c r="N3735" s="132" t="s">
        <v>912</v>
      </c>
      <c r="O3735" s="132" t="s">
        <v>62</v>
      </c>
      <c r="P3735" s="132" t="s">
        <v>2019</v>
      </c>
      <c r="Q3735" s="132" t="s">
        <v>96</v>
      </c>
      <c r="R3735" s="132" t="s">
        <v>57</v>
      </c>
      <c r="S3735" s="132" t="s">
        <v>1207</v>
      </c>
      <c r="T3735" s="134">
        <v>6.74</v>
      </c>
      <c r="U3735" s="133">
        <v>48691</v>
      </c>
      <c r="V3735" s="136">
        <v>6.2E-2</v>
      </c>
      <c r="W3735" s="178">
        <v>5.484E-2</v>
      </c>
      <c r="X3735" s="132" t="s">
        <v>636</v>
      </c>
      <c r="Y3735" s="132"/>
      <c r="Z3735" s="135">
        <v>959350</v>
      </c>
      <c r="AA3735" s="135">
        <v>3.7589999999999999</v>
      </c>
      <c r="AB3735" s="135">
        <v>106.1446</v>
      </c>
      <c r="AC3735" s="135">
        <v>0</v>
      </c>
      <c r="AD3735" s="135">
        <v>3827.7830100000001</v>
      </c>
      <c r="AE3735" s="137"/>
      <c r="AF3735" s="137"/>
      <c r="AG3735" s="132" t="s">
        <v>17</v>
      </c>
      <c r="AH3735" s="136">
        <v>1.0659444440000001E-3</v>
      </c>
      <c r="AI3735" s="136">
        <v>1.2102296515379516E-3</v>
      </c>
      <c r="AJ3735" s="136">
        <v>2.930392662297522E-4</v>
      </c>
    </row>
    <row r="3736" spans="1:36" ht="13.5" thickBot="1">
      <c r="A3736" s="131">
        <v>8694</v>
      </c>
      <c r="B3736" s="131">
        <v>12533</v>
      </c>
      <c r="C3736" s="132" t="s">
        <v>2020</v>
      </c>
      <c r="D3736" s="132">
        <v>11092218</v>
      </c>
      <c r="E3736" s="132" t="s">
        <v>430</v>
      </c>
      <c r="F3736" s="132" t="s">
        <v>2021</v>
      </c>
      <c r="G3736" s="132" t="s">
        <v>2022</v>
      </c>
      <c r="H3736" s="132" t="s">
        <v>76</v>
      </c>
      <c r="I3736" s="132" t="s">
        <v>230</v>
      </c>
      <c r="J3736" s="132" t="s">
        <v>61</v>
      </c>
      <c r="K3736" s="132" t="s">
        <v>314</v>
      </c>
      <c r="L3736" s="132" t="s">
        <v>821</v>
      </c>
      <c r="M3736" s="132" t="s">
        <v>476</v>
      </c>
      <c r="N3736" s="132" t="s">
        <v>919</v>
      </c>
      <c r="O3736" s="132" t="s">
        <v>62</v>
      </c>
      <c r="P3736" s="132" t="s">
        <v>2023</v>
      </c>
      <c r="Q3736" s="132" t="s">
        <v>96</v>
      </c>
      <c r="R3736" s="132" t="s">
        <v>57</v>
      </c>
      <c r="S3736" s="132" t="s">
        <v>1207</v>
      </c>
      <c r="T3736" s="134">
        <v>6.8929999999999998</v>
      </c>
      <c r="U3736" s="133">
        <v>48441</v>
      </c>
      <c r="V3736" s="136">
        <v>3.85E-2</v>
      </c>
      <c r="W3736" s="178">
        <v>4.9160000000000002E-2</v>
      </c>
      <c r="X3736" s="132" t="s">
        <v>636</v>
      </c>
      <c r="Y3736" s="132"/>
      <c r="Z3736" s="135">
        <v>266000</v>
      </c>
      <c r="AA3736" s="135">
        <v>3.7589999999999999</v>
      </c>
      <c r="AB3736" s="135">
        <v>94.396100000000004</v>
      </c>
      <c r="AC3736" s="135">
        <v>0</v>
      </c>
      <c r="AD3736" s="135">
        <v>943.86094000000003</v>
      </c>
      <c r="AE3736" s="137"/>
      <c r="AF3736" s="137"/>
      <c r="AG3736" s="132" t="s">
        <v>17</v>
      </c>
      <c r="AH3736" s="136">
        <v>8.9296474702745096E-5</v>
      </c>
      <c r="AI3736" s="136">
        <v>2.9842038943489729E-4</v>
      </c>
      <c r="AJ3736" s="136">
        <v>7.2258097326296489E-5</v>
      </c>
    </row>
    <row r="3737" spans="1:36" ht="13.5" thickBot="1">
      <c r="A3737" s="131">
        <v>8694</v>
      </c>
      <c r="B3737" s="131">
        <v>12533</v>
      </c>
      <c r="C3737" s="132" t="s">
        <v>2024</v>
      </c>
      <c r="D3737" s="132">
        <v>112428</v>
      </c>
      <c r="E3737" s="132" t="s">
        <v>430</v>
      </c>
      <c r="F3737" s="132" t="s">
        <v>2025</v>
      </c>
      <c r="G3737" s="132" t="s">
        <v>2026</v>
      </c>
      <c r="H3737" s="132" t="s">
        <v>76</v>
      </c>
      <c r="I3737" s="132" t="s">
        <v>230</v>
      </c>
      <c r="J3737" s="132" t="s">
        <v>61</v>
      </c>
      <c r="K3737" s="132" t="s">
        <v>315</v>
      </c>
      <c r="L3737" s="132" t="s">
        <v>821</v>
      </c>
      <c r="M3737" s="132" t="s">
        <v>476</v>
      </c>
      <c r="N3737" s="132" t="s">
        <v>195</v>
      </c>
      <c r="O3737" s="132" t="s">
        <v>62</v>
      </c>
      <c r="P3737" s="132" t="s">
        <v>1962</v>
      </c>
      <c r="Q3737" s="132" t="s">
        <v>96</v>
      </c>
      <c r="R3737" s="132" t="s">
        <v>57</v>
      </c>
      <c r="S3737" s="132" t="s">
        <v>1210</v>
      </c>
      <c r="T3737" s="134">
        <v>3.6040000000000001</v>
      </c>
      <c r="U3737" s="133">
        <v>54777</v>
      </c>
      <c r="V3737" s="136">
        <v>8.5000000000000006E-2</v>
      </c>
      <c r="W3737" s="178">
        <v>8.7499999999999994E-2</v>
      </c>
      <c r="X3737" s="132" t="s">
        <v>636</v>
      </c>
      <c r="Y3737" s="132"/>
      <c r="Z3737" s="135">
        <v>270000</v>
      </c>
      <c r="AA3737" s="135">
        <v>4.7504999999999997</v>
      </c>
      <c r="AB3737" s="135">
        <v>102.56059999999999</v>
      </c>
      <c r="AC3737" s="135">
        <v>0</v>
      </c>
      <c r="AD3737" s="135">
        <v>1315.4781499999999</v>
      </c>
      <c r="AE3737" s="137"/>
      <c r="AF3737" s="137"/>
      <c r="AG3737" s="132" t="s">
        <v>17</v>
      </c>
      <c r="AH3737" s="136">
        <v>3.6000000000000002E-4</v>
      </c>
      <c r="AI3737" s="136">
        <v>4.159145539130989E-4</v>
      </c>
      <c r="AJ3737" s="136">
        <v>1.0070757689508419E-4</v>
      </c>
    </row>
    <row r="3738" spans="1:36" ht="13.5" thickBot="1">
      <c r="A3738" s="131">
        <v>8694</v>
      </c>
      <c r="B3738" s="131">
        <v>12533</v>
      </c>
      <c r="C3738" s="132" t="s">
        <v>2027</v>
      </c>
      <c r="D3738" s="132">
        <v>53542721</v>
      </c>
      <c r="E3738" s="132" t="s">
        <v>430</v>
      </c>
      <c r="F3738" s="132" t="s">
        <v>2028</v>
      </c>
      <c r="G3738" s="132" t="s">
        <v>2029</v>
      </c>
      <c r="H3738" s="132" t="s">
        <v>76</v>
      </c>
      <c r="I3738" s="132" t="s">
        <v>230</v>
      </c>
      <c r="J3738" s="132" t="s">
        <v>61</v>
      </c>
      <c r="K3738" s="132" t="s">
        <v>314</v>
      </c>
      <c r="L3738" s="132" t="s">
        <v>821</v>
      </c>
      <c r="M3738" s="132" t="s">
        <v>476</v>
      </c>
      <c r="N3738" s="132" t="s">
        <v>915</v>
      </c>
      <c r="O3738" s="132" t="s">
        <v>62</v>
      </c>
      <c r="P3738" s="132" t="s">
        <v>2012</v>
      </c>
      <c r="Q3738" s="132" t="s">
        <v>96</v>
      </c>
      <c r="R3738" s="132" t="s">
        <v>57</v>
      </c>
      <c r="S3738" s="132" t="s">
        <v>1207</v>
      </c>
      <c r="T3738" s="134">
        <v>6.6040000000000001</v>
      </c>
      <c r="U3738" s="133">
        <v>48611</v>
      </c>
      <c r="V3738" s="136">
        <v>5.7500000000000002E-2</v>
      </c>
      <c r="W3738" s="178">
        <v>5.3620000000000001E-2</v>
      </c>
      <c r="X3738" s="132" t="s">
        <v>636</v>
      </c>
      <c r="Y3738" s="132"/>
      <c r="Z3738" s="135">
        <v>1575000</v>
      </c>
      <c r="AA3738" s="135">
        <v>3.7589999999999999</v>
      </c>
      <c r="AB3738" s="135">
        <v>105.0488</v>
      </c>
      <c r="AC3738" s="135">
        <v>0</v>
      </c>
      <c r="AD3738" s="135">
        <v>6219.3354200000003</v>
      </c>
      <c r="AE3738" s="137"/>
      <c r="AF3738" s="137"/>
      <c r="AG3738" s="132" t="s">
        <v>17</v>
      </c>
      <c r="AH3738" s="136">
        <v>1.575E-3</v>
      </c>
      <c r="AI3738" s="136">
        <v>1.9663664629057014E-3</v>
      </c>
      <c r="AJ3738" s="136">
        <v>4.7612664645624926E-4</v>
      </c>
    </row>
    <row r="3739" spans="1:36" ht="13.5" thickBot="1">
      <c r="A3739" s="131">
        <v>8694</v>
      </c>
      <c r="B3739" s="131">
        <v>12533</v>
      </c>
      <c r="C3739" s="132" t="s">
        <v>2030</v>
      </c>
      <c r="D3739" s="132">
        <v>186044</v>
      </c>
      <c r="E3739" s="132" t="s">
        <v>430</v>
      </c>
      <c r="F3739" s="132" t="s">
        <v>2031</v>
      </c>
      <c r="G3739" s="132" t="s">
        <v>2032</v>
      </c>
      <c r="H3739" s="132" t="s">
        <v>76</v>
      </c>
      <c r="I3739" s="132" t="s">
        <v>230</v>
      </c>
      <c r="J3739" s="132" t="s">
        <v>61</v>
      </c>
      <c r="K3739" s="132" t="s">
        <v>53</v>
      </c>
      <c r="L3739" s="132" t="s">
        <v>821</v>
      </c>
      <c r="M3739" s="132" t="s">
        <v>102</v>
      </c>
      <c r="N3739" s="132" t="s">
        <v>195</v>
      </c>
      <c r="O3739" s="132" t="s">
        <v>62</v>
      </c>
      <c r="P3739" s="132" t="s">
        <v>2033</v>
      </c>
      <c r="Q3739" s="132" t="s">
        <v>84</v>
      </c>
      <c r="R3739" s="132" t="s">
        <v>57</v>
      </c>
      <c r="S3739" s="132" t="s">
        <v>1207</v>
      </c>
      <c r="T3739" s="134">
        <v>3.2120000000000002</v>
      </c>
      <c r="U3739" s="133">
        <v>46778</v>
      </c>
      <c r="V3739" s="136">
        <v>5.3749999999999999E-2</v>
      </c>
      <c r="W3739" s="178">
        <v>6.2899999999999998E-2</v>
      </c>
      <c r="X3739" s="132" t="s">
        <v>636</v>
      </c>
      <c r="Y3739" s="132"/>
      <c r="Z3739" s="135">
        <v>3950000</v>
      </c>
      <c r="AA3739" s="135">
        <v>3.7589999999999999</v>
      </c>
      <c r="AB3739" s="135">
        <v>99.440200000000004</v>
      </c>
      <c r="AC3739" s="135">
        <v>0</v>
      </c>
      <c r="AD3739" s="135">
        <v>14764.930619999999</v>
      </c>
      <c r="AE3739" s="137"/>
      <c r="AF3739" s="137"/>
      <c r="AG3739" s="132" t="s">
        <v>17</v>
      </c>
      <c r="AH3739" s="136">
        <v>4.9375E-3</v>
      </c>
      <c r="AI3739" s="136">
        <v>4.6682261749274624E-3</v>
      </c>
      <c r="AJ3739" s="136">
        <v>1.1303421389129368E-3</v>
      </c>
    </row>
    <row r="3740" spans="1:36" ht="13.5" thickBot="1">
      <c r="A3740" s="131">
        <v>8694</v>
      </c>
      <c r="B3740" s="131">
        <v>12533</v>
      </c>
      <c r="C3740" s="132" t="s">
        <v>2034</v>
      </c>
      <c r="D3740" s="132">
        <v>115245</v>
      </c>
      <c r="E3740" s="132" t="s">
        <v>430</v>
      </c>
      <c r="F3740" s="132" t="s">
        <v>2035</v>
      </c>
      <c r="G3740" s="132" t="s">
        <v>2036</v>
      </c>
      <c r="H3740" s="132" t="s">
        <v>76</v>
      </c>
      <c r="I3740" s="132" t="s">
        <v>230</v>
      </c>
      <c r="J3740" s="132" t="s">
        <v>61</v>
      </c>
      <c r="K3740" s="132" t="s">
        <v>203</v>
      </c>
      <c r="L3740" s="132" t="s">
        <v>821</v>
      </c>
      <c r="M3740" s="132" t="s">
        <v>476</v>
      </c>
      <c r="N3740" s="132" t="s">
        <v>195</v>
      </c>
      <c r="O3740" s="132" t="s">
        <v>62</v>
      </c>
      <c r="P3740" s="132" t="s">
        <v>1412</v>
      </c>
      <c r="Q3740" s="132" t="s">
        <v>84</v>
      </c>
      <c r="R3740" s="132" t="s">
        <v>57</v>
      </c>
      <c r="S3740" s="132" t="s">
        <v>1213</v>
      </c>
      <c r="T3740" s="134">
        <v>4.92</v>
      </c>
      <c r="U3740" s="133">
        <v>54788</v>
      </c>
      <c r="V3740" s="136">
        <v>7.3749999999999996E-2</v>
      </c>
      <c r="W3740" s="178">
        <v>7.1609999999999993E-2</v>
      </c>
      <c r="X3740" s="132" t="s">
        <v>636</v>
      </c>
      <c r="Y3740" s="132"/>
      <c r="Z3740" s="135">
        <v>1080000</v>
      </c>
      <c r="AA3740" s="135">
        <v>4.0202</v>
      </c>
      <c r="AB3740" s="135">
        <v>104.5853</v>
      </c>
      <c r="AC3740" s="135">
        <v>0</v>
      </c>
      <c r="AD3740" s="135">
        <v>4540.9012899999998</v>
      </c>
      <c r="AE3740" s="137"/>
      <c r="AF3740" s="137"/>
      <c r="AG3740" s="132" t="s">
        <v>17</v>
      </c>
      <c r="AH3740" s="136">
        <v>8.6399999999999997E-4</v>
      </c>
      <c r="AI3740" s="136">
        <v>1.4356961644659513E-3</v>
      </c>
      <c r="AJ3740" s="136">
        <v>3.4763265800778374E-4</v>
      </c>
    </row>
    <row r="3741" spans="1:36" ht="13.5" thickBot="1">
      <c r="A3741" s="131">
        <v>8694</v>
      </c>
      <c r="B3741" s="131">
        <v>12533</v>
      </c>
      <c r="C3741" s="132" t="s">
        <v>2037</v>
      </c>
      <c r="D3741" s="132">
        <v>10962511</v>
      </c>
      <c r="E3741" s="132" t="s">
        <v>430</v>
      </c>
      <c r="F3741" s="132" t="s">
        <v>2038</v>
      </c>
      <c r="G3741" s="132" t="s">
        <v>2039</v>
      </c>
      <c r="H3741" s="132" t="s">
        <v>76</v>
      </c>
      <c r="I3741" s="132" t="s">
        <v>230</v>
      </c>
      <c r="J3741" s="132" t="s">
        <v>61</v>
      </c>
      <c r="K3741" s="132" t="s">
        <v>315</v>
      </c>
      <c r="L3741" s="132" t="s">
        <v>821</v>
      </c>
      <c r="M3741" s="132" t="s">
        <v>476</v>
      </c>
      <c r="N3741" s="132" t="s">
        <v>892</v>
      </c>
      <c r="O3741" s="132" t="s">
        <v>62</v>
      </c>
      <c r="P3741" s="132" t="s">
        <v>1402</v>
      </c>
      <c r="Q3741" s="132" t="s">
        <v>96</v>
      </c>
      <c r="R3741" s="132" t="s">
        <v>57</v>
      </c>
      <c r="S3741" s="132" t="s">
        <v>1207</v>
      </c>
      <c r="T3741" s="134">
        <v>7.0890000000000004</v>
      </c>
      <c r="U3741" s="133">
        <v>48729</v>
      </c>
      <c r="V3741" s="136">
        <v>5.5500000000000001E-2</v>
      </c>
      <c r="W3741" s="178">
        <v>5.8959999999999999E-2</v>
      </c>
      <c r="X3741" s="132" t="s">
        <v>636</v>
      </c>
      <c r="Y3741" s="132"/>
      <c r="Z3741" s="135">
        <v>135000</v>
      </c>
      <c r="AA3741" s="135">
        <v>3.7589999999999999</v>
      </c>
      <c r="AB3741" s="135">
        <v>98.116299999999995</v>
      </c>
      <c r="AC3741" s="135">
        <v>0</v>
      </c>
      <c r="AD3741" s="135">
        <v>497.90588000000002</v>
      </c>
      <c r="AE3741" s="137"/>
      <c r="AF3741" s="137"/>
      <c r="AG3741" s="132" t="s">
        <v>17</v>
      </c>
      <c r="AH3741" s="136">
        <v>1.8000000000000001E-4</v>
      </c>
      <c r="AI3741" s="136">
        <v>1.5742283668558765E-4</v>
      </c>
      <c r="AJ3741" s="136">
        <v>3.8117618826747198E-5</v>
      </c>
    </row>
    <row r="3742" spans="1:36" ht="13.5" thickBot="1">
      <c r="A3742" s="131">
        <v>8694</v>
      </c>
      <c r="B3742" s="131">
        <v>12533</v>
      </c>
      <c r="C3742" s="132" t="s">
        <v>2040</v>
      </c>
      <c r="D3742" s="132">
        <v>101752</v>
      </c>
      <c r="E3742" s="132" t="s">
        <v>430</v>
      </c>
      <c r="F3742" s="132" t="s">
        <v>2041</v>
      </c>
      <c r="G3742" s="132" t="s">
        <v>2042</v>
      </c>
      <c r="H3742" s="132" t="s">
        <v>76</v>
      </c>
      <c r="I3742" s="132" t="s">
        <v>230</v>
      </c>
      <c r="J3742" s="132" t="s">
        <v>61</v>
      </c>
      <c r="K3742" s="132" t="s">
        <v>314</v>
      </c>
      <c r="L3742" s="132" t="s">
        <v>821</v>
      </c>
      <c r="M3742" s="132" t="s">
        <v>476</v>
      </c>
      <c r="N3742" s="132" t="s">
        <v>915</v>
      </c>
      <c r="O3742" s="132" t="s">
        <v>62</v>
      </c>
      <c r="P3742" s="132" t="s">
        <v>2012</v>
      </c>
      <c r="Q3742" s="132" t="s">
        <v>96</v>
      </c>
      <c r="R3742" s="132" t="s">
        <v>57</v>
      </c>
      <c r="S3742" s="132" t="s">
        <v>1207</v>
      </c>
      <c r="T3742" s="134">
        <v>6.9480000000000004</v>
      </c>
      <c r="U3742" s="133">
        <v>48616</v>
      </c>
      <c r="V3742" s="136">
        <v>4.9000000000000002E-2</v>
      </c>
      <c r="W3742" s="178">
        <v>5.3449999999999998E-2</v>
      </c>
      <c r="X3742" s="132" t="s">
        <v>636</v>
      </c>
      <c r="Y3742" s="132"/>
      <c r="Z3742" s="135">
        <v>230000</v>
      </c>
      <c r="AA3742" s="135">
        <v>3.7589999999999999</v>
      </c>
      <c r="AB3742" s="135">
        <v>98.950199999999995</v>
      </c>
      <c r="AC3742" s="135">
        <v>0</v>
      </c>
      <c r="AD3742" s="135">
        <v>855.49374</v>
      </c>
      <c r="AE3742" s="137"/>
      <c r="AF3742" s="137"/>
      <c r="AG3742" s="132" t="s">
        <v>17</v>
      </c>
      <c r="AH3742" s="136">
        <v>1.5333333299999999E-4</v>
      </c>
      <c r="AI3742" s="136">
        <v>2.7048134341687744E-4</v>
      </c>
      <c r="AJ3742" s="136">
        <v>6.5493069272426287E-5</v>
      </c>
    </row>
    <row r="3743" spans="1:36" ht="13.5" thickBot="1">
      <c r="A3743" s="131">
        <v>8694</v>
      </c>
      <c r="B3743" s="131">
        <v>12533</v>
      </c>
      <c r="C3743" s="132" t="s">
        <v>2040</v>
      </c>
      <c r="D3743" s="132">
        <v>101752</v>
      </c>
      <c r="E3743" s="132" t="s">
        <v>430</v>
      </c>
      <c r="F3743" s="132" t="s">
        <v>2043</v>
      </c>
      <c r="G3743" s="132" t="s">
        <v>2044</v>
      </c>
      <c r="H3743" s="132" t="s">
        <v>76</v>
      </c>
      <c r="I3743" s="132" t="s">
        <v>230</v>
      </c>
      <c r="J3743" s="132" t="s">
        <v>61</v>
      </c>
      <c r="K3743" s="132" t="s">
        <v>314</v>
      </c>
      <c r="L3743" s="132" t="s">
        <v>821</v>
      </c>
      <c r="M3743" s="132" t="s">
        <v>476</v>
      </c>
      <c r="N3743" s="132" t="s">
        <v>915</v>
      </c>
      <c r="O3743" s="132" t="s">
        <v>62</v>
      </c>
      <c r="P3743" s="132" t="s">
        <v>2012</v>
      </c>
      <c r="Q3743" s="132" t="s">
        <v>96</v>
      </c>
      <c r="R3743" s="132" t="s">
        <v>57</v>
      </c>
      <c r="S3743" s="132" t="s">
        <v>1207</v>
      </c>
      <c r="T3743" s="134">
        <v>13.936999999999999</v>
      </c>
      <c r="U3743" s="133">
        <v>55921</v>
      </c>
      <c r="V3743" s="136">
        <v>5.5500000000000001E-2</v>
      </c>
      <c r="W3743" s="178">
        <v>5.9459999999999999E-2</v>
      </c>
      <c r="X3743" s="132" t="s">
        <v>636</v>
      </c>
      <c r="Y3743" s="132"/>
      <c r="Z3743" s="135">
        <v>370000</v>
      </c>
      <c r="AA3743" s="135">
        <v>3.7589999999999999</v>
      </c>
      <c r="AB3743" s="135">
        <v>96.827799999999996</v>
      </c>
      <c r="AC3743" s="135">
        <v>0</v>
      </c>
      <c r="AD3743" s="135">
        <v>1346.71009</v>
      </c>
      <c r="AE3743" s="137"/>
      <c r="AF3743" s="137"/>
      <c r="AG3743" s="132" t="s">
        <v>17</v>
      </c>
      <c r="AH3743" s="136">
        <v>1.6444444399999999E-4</v>
      </c>
      <c r="AI3743" s="136">
        <v>4.257891522809553E-4</v>
      </c>
      <c r="AJ3743" s="136">
        <v>1.0309856529662676E-4</v>
      </c>
    </row>
    <row r="3744" spans="1:36" ht="13.5" thickBot="1">
      <c r="A3744" s="131">
        <v>8694</v>
      </c>
      <c r="B3744" s="131">
        <v>12533</v>
      </c>
      <c r="C3744" s="132" t="s">
        <v>2045</v>
      </c>
      <c r="D3744" s="132">
        <v>170680</v>
      </c>
      <c r="E3744" s="132" t="s">
        <v>430</v>
      </c>
      <c r="F3744" s="132" t="s">
        <v>2046</v>
      </c>
      <c r="G3744" s="132" t="s">
        <v>2047</v>
      </c>
      <c r="H3744" s="132" t="s">
        <v>76</v>
      </c>
      <c r="I3744" s="132" t="s">
        <v>230</v>
      </c>
      <c r="J3744" s="132" t="s">
        <v>61</v>
      </c>
      <c r="K3744" s="132" t="s">
        <v>314</v>
      </c>
      <c r="L3744" s="132" t="s">
        <v>821</v>
      </c>
      <c r="M3744" s="132" t="s">
        <v>476</v>
      </c>
      <c r="N3744" s="132" t="s">
        <v>895</v>
      </c>
      <c r="O3744" s="132" t="s">
        <v>62</v>
      </c>
      <c r="P3744" s="132" t="s">
        <v>1412</v>
      </c>
      <c r="Q3744" s="132" t="s">
        <v>84</v>
      </c>
      <c r="R3744" s="132" t="s">
        <v>57</v>
      </c>
      <c r="S3744" s="132" t="s">
        <v>1213</v>
      </c>
      <c r="T3744" s="134">
        <v>2.82</v>
      </c>
      <c r="U3744" s="133">
        <v>46602</v>
      </c>
      <c r="V3744" s="136">
        <v>4.8669999999999998E-2</v>
      </c>
      <c r="W3744" s="178">
        <v>3.9449999999999999E-2</v>
      </c>
      <c r="X3744" s="132" t="s">
        <v>636</v>
      </c>
      <c r="Y3744" s="132"/>
      <c r="Z3744" s="135">
        <v>1378000</v>
      </c>
      <c r="AA3744" s="135">
        <v>4.0202</v>
      </c>
      <c r="AB3744" s="135">
        <v>107.0778</v>
      </c>
      <c r="AC3744" s="135">
        <v>0</v>
      </c>
      <c r="AD3744" s="135">
        <v>5931.93408</v>
      </c>
      <c r="AE3744" s="137"/>
      <c r="AF3744" s="137"/>
      <c r="AG3744" s="132" t="s">
        <v>17</v>
      </c>
      <c r="AH3744" s="136">
        <v>1.3780000000000001E-3</v>
      </c>
      <c r="AI3744" s="136">
        <v>1.8754988189846474E-3</v>
      </c>
      <c r="AJ3744" s="136">
        <v>4.5412438625314343E-4</v>
      </c>
    </row>
    <row r="3745" spans="1:36" ht="13.5" thickBot="1">
      <c r="A3745" s="131">
        <v>8694</v>
      </c>
      <c r="B3745" s="131">
        <v>12533</v>
      </c>
      <c r="C3745" s="132" t="s">
        <v>2048</v>
      </c>
      <c r="D3745" s="132">
        <v>115823</v>
      </c>
      <c r="E3745" s="132" t="s">
        <v>430</v>
      </c>
      <c r="F3745" s="132" t="s">
        <v>2049</v>
      </c>
      <c r="G3745" s="132" t="s">
        <v>2050</v>
      </c>
      <c r="H3745" s="132" t="s">
        <v>76</v>
      </c>
      <c r="I3745" s="132" t="s">
        <v>230</v>
      </c>
      <c r="J3745" s="132" t="s">
        <v>61</v>
      </c>
      <c r="K3745" s="132" t="s">
        <v>158</v>
      </c>
      <c r="L3745" s="132" t="s">
        <v>821</v>
      </c>
      <c r="M3745" s="132" t="s">
        <v>476</v>
      </c>
      <c r="N3745" s="132" t="s">
        <v>195</v>
      </c>
      <c r="O3745" s="132" t="s">
        <v>62</v>
      </c>
      <c r="P3745" s="132" t="s">
        <v>1412</v>
      </c>
      <c r="Q3745" s="132" t="s">
        <v>84</v>
      </c>
      <c r="R3745" s="132" t="s">
        <v>57</v>
      </c>
      <c r="S3745" s="132" t="s">
        <v>1207</v>
      </c>
      <c r="T3745" s="134">
        <v>3.7709999999999999</v>
      </c>
      <c r="U3745" s="133">
        <v>46889</v>
      </c>
      <c r="V3745" s="136">
        <v>7.4999999999999997E-2</v>
      </c>
      <c r="W3745" s="178">
        <v>7.8839999999999993E-2</v>
      </c>
      <c r="X3745" s="132" t="s">
        <v>636</v>
      </c>
      <c r="Y3745" s="132"/>
      <c r="Z3745" s="135">
        <v>1650000</v>
      </c>
      <c r="AA3745" s="135">
        <v>3.7589999999999999</v>
      </c>
      <c r="AB3745" s="135">
        <v>100.99420000000001</v>
      </c>
      <c r="AC3745" s="135">
        <v>0</v>
      </c>
      <c r="AD3745" s="135">
        <v>6264.0137599999998</v>
      </c>
      <c r="AE3745" s="137"/>
      <c r="AF3745" s="137"/>
      <c r="AG3745" s="132" t="s">
        <v>17</v>
      </c>
      <c r="AH3745" s="136">
        <v>1.65E-3</v>
      </c>
      <c r="AI3745" s="136">
        <v>1.9804924077955329E-3</v>
      </c>
      <c r="AJ3745" s="136">
        <v>4.7954703573530695E-4</v>
      </c>
    </row>
    <row r="3746" spans="1:36" ht="13.5" thickBot="1">
      <c r="A3746" s="131">
        <v>8694</v>
      </c>
      <c r="B3746" s="131">
        <v>12533</v>
      </c>
      <c r="C3746" s="132" t="s">
        <v>2051</v>
      </c>
      <c r="D3746" s="132">
        <v>100820</v>
      </c>
      <c r="E3746" s="132" t="s">
        <v>430</v>
      </c>
      <c r="F3746" s="132" t="s">
        <v>2052</v>
      </c>
      <c r="G3746" s="132" t="s">
        <v>2053</v>
      </c>
      <c r="H3746" s="132" t="s">
        <v>76</v>
      </c>
      <c r="I3746" s="132" t="s">
        <v>230</v>
      </c>
      <c r="J3746" s="132" t="s">
        <v>61</v>
      </c>
      <c r="K3746" s="132" t="s">
        <v>314</v>
      </c>
      <c r="L3746" s="132" t="s">
        <v>821</v>
      </c>
      <c r="M3746" s="132" t="s">
        <v>476</v>
      </c>
      <c r="N3746" s="132" t="s">
        <v>893</v>
      </c>
      <c r="O3746" s="132" t="s">
        <v>62</v>
      </c>
      <c r="P3746" s="132" t="s">
        <v>1402</v>
      </c>
      <c r="Q3746" s="132" t="s">
        <v>96</v>
      </c>
      <c r="R3746" s="132" t="s">
        <v>57</v>
      </c>
      <c r="S3746" s="132" t="s">
        <v>1207</v>
      </c>
      <c r="T3746" s="134">
        <v>6.7759999999999998</v>
      </c>
      <c r="U3746" s="133">
        <v>48639</v>
      </c>
      <c r="V3746" s="136">
        <v>5.8999999999999997E-2</v>
      </c>
      <c r="W3746" s="178">
        <v>5.8729999999999997E-2</v>
      </c>
      <c r="X3746" s="132" t="s">
        <v>636</v>
      </c>
      <c r="Y3746" s="132"/>
      <c r="Z3746" s="135">
        <v>554000</v>
      </c>
      <c r="AA3746" s="135">
        <v>3.7589999999999999</v>
      </c>
      <c r="AB3746" s="135">
        <v>102.1521</v>
      </c>
      <c r="AC3746" s="135">
        <v>0</v>
      </c>
      <c r="AD3746" s="135">
        <v>2127.3031799999999</v>
      </c>
      <c r="AE3746" s="137"/>
      <c r="AF3746" s="137"/>
      <c r="AG3746" s="132" t="s">
        <v>17</v>
      </c>
      <c r="AH3746" s="136">
        <v>1.108E-3</v>
      </c>
      <c r="AI3746" s="136">
        <v>6.7258916702464175E-4</v>
      </c>
      <c r="AJ3746" s="136">
        <v>1.6285754999351918E-4</v>
      </c>
    </row>
    <row r="3747" spans="1:36" ht="13.5" thickBot="1">
      <c r="A3747" s="131">
        <v>8694</v>
      </c>
      <c r="B3747" s="131">
        <v>12533</v>
      </c>
      <c r="C3747" s="132" t="s">
        <v>2054</v>
      </c>
      <c r="D3747" s="132">
        <v>125259</v>
      </c>
      <c r="E3747" s="132" t="s">
        <v>430</v>
      </c>
      <c r="F3747" s="132" t="s">
        <v>2055</v>
      </c>
      <c r="G3747" s="132" t="s">
        <v>2056</v>
      </c>
      <c r="H3747" s="132" t="s">
        <v>76</v>
      </c>
      <c r="I3747" s="132" t="s">
        <v>230</v>
      </c>
      <c r="J3747" s="132" t="s">
        <v>61</v>
      </c>
      <c r="K3747" s="132" t="s">
        <v>314</v>
      </c>
      <c r="L3747" s="132" t="s">
        <v>821</v>
      </c>
      <c r="M3747" s="132" t="s">
        <v>476</v>
      </c>
      <c r="N3747" s="132" t="s">
        <v>195</v>
      </c>
      <c r="O3747" s="132" t="s">
        <v>62</v>
      </c>
      <c r="P3747" s="132" t="s">
        <v>1412</v>
      </c>
      <c r="Q3747" s="132" t="s">
        <v>84</v>
      </c>
      <c r="R3747" s="132" t="s">
        <v>57</v>
      </c>
      <c r="S3747" s="132" t="s">
        <v>1207</v>
      </c>
      <c r="T3747" s="134">
        <v>3.5979999999999999</v>
      </c>
      <c r="U3747" s="133">
        <v>46829</v>
      </c>
      <c r="V3747" s="136">
        <v>7.6249999999999998E-2</v>
      </c>
      <c r="W3747" s="178">
        <v>7.8450000000000006E-2</v>
      </c>
      <c r="X3747" s="132" t="s">
        <v>636</v>
      </c>
      <c r="Y3747" s="132"/>
      <c r="Z3747" s="135">
        <v>150000</v>
      </c>
      <c r="AA3747" s="135">
        <v>3.7589999999999999</v>
      </c>
      <c r="AB3747" s="135">
        <v>102.1311</v>
      </c>
      <c r="AC3747" s="135">
        <v>0</v>
      </c>
      <c r="AD3747" s="135">
        <v>575.86621000000002</v>
      </c>
      <c r="AE3747" s="137"/>
      <c r="AF3747" s="137"/>
      <c r="AG3747" s="132" t="s">
        <v>17</v>
      </c>
      <c r="AH3747" s="136">
        <v>2.9999999999999997E-4</v>
      </c>
      <c r="AI3747" s="136">
        <v>1.8207154398252603E-4</v>
      </c>
      <c r="AJ3747" s="136">
        <v>4.408593987277988E-5</v>
      </c>
    </row>
    <row r="3748" spans="1:36" ht="13.5" thickBot="1">
      <c r="A3748" s="131">
        <v>8694</v>
      </c>
      <c r="B3748" s="131">
        <v>12533</v>
      </c>
      <c r="C3748" s="132" t="s">
        <v>2024</v>
      </c>
      <c r="D3748" s="132">
        <v>112428</v>
      </c>
      <c r="E3748" s="132" t="s">
        <v>430</v>
      </c>
      <c r="F3748" s="132" t="s">
        <v>2057</v>
      </c>
      <c r="G3748" s="132" t="s">
        <v>2058</v>
      </c>
      <c r="H3748" s="132" t="s">
        <v>76</v>
      </c>
      <c r="I3748" s="132" t="s">
        <v>230</v>
      </c>
      <c r="J3748" s="132" t="s">
        <v>61</v>
      </c>
      <c r="K3748" s="132" t="s">
        <v>315</v>
      </c>
      <c r="L3748" s="132" t="s">
        <v>821</v>
      </c>
      <c r="M3748" s="132" t="s">
        <v>476</v>
      </c>
      <c r="N3748" s="132" t="s">
        <v>195</v>
      </c>
      <c r="O3748" s="132" t="s">
        <v>62</v>
      </c>
      <c r="P3748" s="132" t="s">
        <v>1402</v>
      </c>
      <c r="Q3748" s="132" t="s">
        <v>96</v>
      </c>
      <c r="R3748" s="132" t="s">
        <v>57</v>
      </c>
      <c r="S3748" s="132" t="s">
        <v>1210</v>
      </c>
      <c r="T3748" s="134">
        <v>3.4969999999999999</v>
      </c>
      <c r="U3748" s="133">
        <v>48732</v>
      </c>
      <c r="V3748" s="136">
        <v>6.6250000000000003E-2</v>
      </c>
      <c r="W3748" s="178">
        <v>6.6750000000000004E-2</v>
      </c>
      <c r="X3748" s="132" t="s">
        <v>636</v>
      </c>
      <c r="Y3748" s="132"/>
      <c r="Z3748" s="135">
        <v>560000</v>
      </c>
      <c r="AA3748" s="135">
        <v>4.7504999999999997</v>
      </c>
      <c r="AB3748" s="135">
        <v>101.8391</v>
      </c>
      <c r="AC3748" s="135">
        <v>0</v>
      </c>
      <c r="AD3748" s="135">
        <v>2709.2052100000001</v>
      </c>
      <c r="AE3748" s="137"/>
      <c r="AF3748" s="137"/>
      <c r="AG3748" s="132" t="s">
        <v>17</v>
      </c>
      <c r="AH3748" s="136">
        <v>7.4666666600000005E-4</v>
      </c>
      <c r="AI3748" s="136">
        <v>8.5656905542383474E-4</v>
      </c>
      <c r="AJ3748" s="136">
        <v>2.0740556732974831E-4</v>
      </c>
    </row>
    <row r="3749" spans="1:36" ht="13.5" thickBot="1">
      <c r="A3749" s="131">
        <v>8694</v>
      </c>
      <c r="B3749" s="131">
        <v>12533</v>
      </c>
      <c r="C3749" s="132" t="s">
        <v>1969</v>
      </c>
      <c r="D3749" s="132">
        <v>44969905</v>
      </c>
      <c r="E3749" s="132" t="s">
        <v>430</v>
      </c>
      <c r="F3749" s="132" t="s">
        <v>2059</v>
      </c>
      <c r="G3749" s="132" t="s">
        <v>2060</v>
      </c>
      <c r="H3749" s="132" t="s">
        <v>76</v>
      </c>
      <c r="I3749" s="132" t="s">
        <v>230</v>
      </c>
      <c r="J3749" s="132" t="s">
        <v>61</v>
      </c>
      <c r="K3749" s="132" t="s">
        <v>53</v>
      </c>
      <c r="L3749" s="132" t="s">
        <v>821</v>
      </c>
      <c r="M3749" s="132" t="s">
        <v>486</v>
      </c>
      <c r="N3749" s="132" t="s">
        <v>910</v>
      </c>
      <c r="O3749" s="132" t="s">
        <v>62</v>
      </c>
      <c r="P3749" s="132" t="s">
        <v>1962</v>
      </c>
      <c r="Q3749" s="132" t="s">
        <v>96</v>
      </c>
      <c r="R3749" s="132" t="s">
        <v>57</v>
      </c>
      <c r="S3749" s="132" t="s">
        <v>1213</v>
      </c>
      <c r="T3749" s="134">
        <v>5.4880000000000004</v>
      </c>
      <c r="U3749" s="133">
        <v>48106</v>
      </c>
      <c r="V3749" s="136">
        <v>7.8750000000000001E-2</v>
      </c>
      <c r="W3749" s="178">
        <v>5.2830000000000002E-2</v>
      </c>
      <c r="X3749" s="132" t="s">
        <v>636</v>
      </c>
      <c r="Y3749" s="132"/>
      <c r="Z3749" s="135">
        <v>1600000</v>
      </c>
      <c r="AA3749" s="135">
        <v>4.0202</v>
      </c>
      <c r="AB3749" s="135">
        <v>117.7105</v>
      </c>
      <c r="AC3749" s="135">
        <v>0</v>
      </c>
      <c r="AD3749" s="135">
        <v>7571.5160299999998</v>
      </c>
      <c r="AE3749" s="137"/>
      <c r="AF3749" s="137"/>
      <c r="AG3749" s="132" t="s">
        <v>17</v>
      </c>
      <c r="AH3749" s="136">
        <v>3.2000000000000002E-3</v>
      </c>
      <c r="AI3749" s="136">
        <v>2.393885228776569E-3</v>
      </c>
      <c r="AJ3749" s="136">
        <v>5.7964401218187295E-4</v>
      </c>
    </row>
    <row r="3750" spans="1:36" ht="13.5" thickBot="1">
      <c r="A3750" s="131">
        <v>8694</v>
      </c>
      <c r="B3750" s="131">
        <v>12533</v>
      </c>
      <c r="C3750" s="132" t="s">
        <v>1969</v>
      </c>
      <c r="D3750" s="132">
        <v>44969905</v>
      </c>
      <c r="E3750" s="132" t="s">
        <v>430</v>
      </c>
      <c r="F3750" s="132" t="s">
        <v>2061</v>
      </c>
      <c r="G3750" s="132" t="s">
        <v>2062</v>
      </c>
      <c r="H3750" s="132" t="s">
        <v>76</v>
      </c>
      <c r="I3750" s="132" t="s">
        <v>230</v>
      </c>
      <c r="J3750" s="132" t="s">
        <v>61</v>
      </c>
      <c r="K3750" s="132" t="s">
        <v>53</v>
      </c>
      <c r="L3750" s="132" t="s">
        <v>821</v>
      </c>
      <c r="M3750" s="132" t="s">
        <v>486</v>
      </c>
      <c r="N3750" s="132" t="s">
        <v>910</v>
      </c>
      <c r="O3750" s="132" t="s">
        <v>62</v>
      </c>
      <c r="P3750" s="132" t="s">
        <v>1962</v>
      </c>
      <c r="Q3750" s="132" t="s">
        <v>96</v>
      </c>
      <c r="R3750" s="132" t="s">
        <v>57</v>
      </c>
      <c r="S3750" s="132" t="s">
        <v>1213</v>
      </c>
      <c r="T3750" s="134">
        <v>4.1950000000000003</v>
      </c>
      <c r="U3750" s="133">
        <v>47376</v>
      </c>
      <c r="V3750" s="136">
        <v>7.3749999999999996E-2</v>
      </c>
      <c r="W3750" s="178">
        <v>4.972E-2</v>
      </c>
      <c r="X3750" s="132" t="s">
        <v>636</v>
      </c>
      <c r="Y3750" s="132"/>
      <c r="Z3750" s="135">
        <v>935000</v>
      </c>
      <c r="AA3750" s="135">
        <v>4.0202</v>
      </c>
      <c r="AB3750" s="135">
        <v>113.09650000000001</v>
      </c>
      <c r="AC3750" s="135">
        <v>0</v>
      </c>
      <c r="AD3750" s="135">
        <v>4251.1696400000001</v>
      </c>
      <c r="AE3750" s="137"/>
      <c r="AF3750" s="137"/>
      <c r="AG3750" s="132" t="s">
        <v>17</v>
      </c>
      <c r="AH3750" s="136">
        <v>1.1687500000000001E-3</v>
      </c>
      <c r="AI3750" s="136">
        <v>1.3440917467382558E-3</v>
      </c>
      <c r="AJ3750" s="136">
        <v>3.2545199889055354E-4</v>
      </c>
    </row>
    <row r="3751" spans="1:36" ht="13.5" thickBot="1">
      <c r="A3751" s="131">
        <v>8694</v>
      </c>
      <c r="B3751" s="131">
        <v>12533</v>
      </c>
      <c r="C3751" s="132" t="s">
        <v>2063</v>
      </c>
      <c r="D3751" s="132">
        <v>101569</v>
      </c>
      <c r="E3751" s="132" t="s">
        <v>430</v>
      </c>
      <c r="F3751" s="132" t="s">
        <v>2064</v>
      </c>
      <c r="G3751" s="132" t="s">
        <v>2065</v>
      </c>
      <c r="H3751" s="132" t="s">
        <v>76</v>
      </c>
      <c r="I3751" s="132" t="s">
        <v>230</v>
      </c>
      <c r="J3751" s="132" t="s">
        <v>61</v>
      </c>
      <c r="K3751" s="132" t="s">
        <v>314</v>
      </c>
      <c r="L3751" s="132" t="s">
        <v>821</v>
      </c>
      <c r="M3751" s="132" t="s">
        <v>476</v>
      </c>
      <c r="N3751" s="132" t="s">
        <v>895</v>
      </c>
      <c r="O3751" s="132" t="s">
        <v>62</v>
      </c>
      <c r="P3751" s="132" t="s">
        <v>2012</v>
      </c>
      <c r="Q3751" s="132" t="s">
        <v>96</v>
      </c>
      <c r="R3751" s="132" t="s">
        <v>57</v>
      </c>
      <c r="S3751" s="132" t="s">
        <v>1207</v>
      </c>
      <c r="T3751" s="134">
        <v>4.7910000000000004</v>
      </c>
      <c r="U3751" s="133">
        <v>47579</v>
      </c>
      <c r="V3751" s="136">
        <v>5.8500000000000003E-2</v>
      </c>
      <c r="W3751" s="178">
        <v>5.6189999999999997E-2</v>
      </c>
      <c r="X3751" s="132" t="s">
        <v>636</v>
      </c>
      <c r="Y3751" s="132"/>
      <c r="Z3751" s="135">
        <v>420000</v>
      </c>
      <c r="AA3751" s="135">
        <v>3.7589999999999999</v>
      </c>
      <c r="AB3751" s="135">
        <v>102.51049999999999</v>
      </c>
      <c r="AC3751" s="135">
        <v>0</v>
      </c>
      <c r="AD3751" s="135">
        <v>1618.41527</v>
      </c>
      <c r="AE3751" s="137"/>
      <c r="AF3751" s="137"/>
      <c r="AG3751" s="132" t="s">
        <v>17</v>
      </c>
      <c r="AH3751" s="136">
        <v>4.2000000000000002E-4</v>
      </c>
      <c r="AI3751" s="136">
        <v>5.1169414335631308E-4</v>
      </c>
      <c r="AJ3751" s="136">
        <v>1.2389919228358409E-4</v>
      </c>
    </row>
    <row r="3752" spans="1:36" ht="13.5" thickBot="1">
      <c r="A3752" s="131">
        <v>8694</v>
      </c>
      <c r="B3752" s="131">
        <v>12533</v>
      </c>
      <c r="C3752" s="132" t="s">
        <v>2020</v>
      </c>
      <c r="D3752" s="132">
        <v>11092218</v>
      </c>
      <c r="E3752" s="132" t="s">
        <v>430</v>
      </c>
      <c r="F3752" s="132" t="s">
        <v>2066</v>
      </c>
      <c r="G3752" s="132" t="s">
        <v>2067</v>
      </c>
      <c r="H3752" s="132" t="s">
        <v>76</v>
      </c>
      <c r="I3752" s="132" t="s">
        <v>230</v>
      </c>
      <c r="J3752" s="132" t="s">
        <v>61</v>
      </c>
      <c r="K3752" s="132" t="s">
        <v>314</v>
      </c>
      <c r="L3752" s="132" t="s">
        <v>821</v>
      </c>
      <c r="M3752" s="132" t="s">
        <v>102</v>
      </c>
      <c r="N3752" s="132" t="s">
        <v>915</v>
      </c>
      <c r="O3752" s="132" t="s">
        <v>62</v>
      </c>
      <c r="P3752" s="132" t="s">
        <v>2023</v>
      </c>
      <c r="Q3752" s="132" t="s">
        <v>96</v>
      </c>
      <c r="R3752" s="132" t="s">
        <v>57</v>
      </c>
      <c r="S3752" s="132" t="s">
        <v>1207</v>
      </c>
      <c r="T3752" s="134">
        <v>7.0780000000000003</v>
      </c>
      <c r="U3752" s="133">
        <v>48714</v>
      </c>
      <c r="V3752" s="136">
        <v>4.9500000000000002E-2</v>
      </c>
      <c r="W3752" s="178">
        <v>4.9029999999999997E-2</v>
      </c>
      <c r="X3752" s="132" t="s">
        <v>636</v>
      </c>
      <c r="Y3752" s="132"/>
      <c r="Z3752" s="135">
        <v>680000</v>
      </c>
      <c r="AA3752" s="135">
        <v>3.7589999999999999</v>
      </c>
      <c r="AB3752" s="135">
        <v>100.9743</v>
      </c>
      <c r="AC3752" s="135">
        <v>0</v>
      </c>
      <c r="AD3752" s="135">
        <v>2581.0242800000001</v>
      </c>
      <c r="AE3752" s="137"/>
      <c r="AF3752" s="137"/>
      <c r="AG3752" s="132" t="s">
        <v>17</v>
      </c>
      <c r="AH3752" s="136">
        <v>3.8857142800000001E-4</v>
      </c>
      <c r="AI3752" s="136">
        <v>8.1604210762077449E-4</v>
      </c>
      <c r="AJ3752" s="136">
        <v>1.975925644574023E-4</v>
      </c>
    </row>
    <row r="3753" spans="1:36" ht="13.5" thickBot="1">
      <c r="A3753" s="131">
        <v>8694</v>
      </c>
      <c r="B3753" s="131">
        <v>12533</v>
      </c>
      <c r="C3753" s="132" t="s">
        <v>2068</v>
      </c>
      <c r="D3753" s="132">
        <v>214841</v>
      </c>
      <c r="E3753" s="132" t="s">
        <v>430</v>
      </c>
      <c r="F3753" s="132" t="s">
        <v>2069</v>
      </c>
      <c r="G3753" s="132" t="s">
        <v>2070</v>
      </c>
      <c r="H3753" s="132" t="s">
        <v>76</v>
      </c>
      <c r="I3753" s="132" t="s">
        <v>230</v>
      </c>
      <c r="J3753" s="132" t="s">
        <v>61</v>
      </c>
      <c r="K3753" s="132" t="s">
        <v>314</v>
      </c>
      <c r="L3753" s="132" t="s">
        <v>821</v>
      </c>
      <c r="M3753" s="132" t="s">
        <v>476</v>
      </c>
      <c r="N3753" s="132" t="s">
        <v>931</v>
      </c>
      <c r="O3753" s="132" t="s">
        <v>62</v>
      </c>
      <c r="P3753" s="132" t="s">
        <v>1402</v>
      </c>
      <c r="Q3753" s="132" t="s">
        <v>96</v>
      </c>
      <c r="R3753" s="132" t="s">
        <v>57</v>
      </c>
      <c r="S3753" s="132" t="s">
        <v>1207</v>
      </c>
      <c r="T3753" s="134">
        <v>6.3959999999999999</v>
      </c>
      <c r="U3753" s="133">
        <v>48092</v>
      </c>
      <c r="V3753" s="136">
        <v>2.75E-2</v>
      </c>
      <c r="W3753" s="178">
        <v>5.985E-2</v>
      </c>
      <c r="X3753" s="132" t="s">
        <v>636</v>
      </c>
      <c r="Y3753" s="132"/>
      <c r="Z3753" s="135">
        <v>50000</v>
      </c>
      <c r="AA3753" s="135">
        <v>3.7589999999999999</v>
      </c>
      <c r="AB3753" s="135">
        <v>82.293300000000002</v>
      </c>
      <c r="AC3753" s="135">
        <v>0</v>
      </c>
      <c r="AD3753" s="135">
        <v>154.67026000000001</v>
      </c>
      <c r="AE3753" s="137"/>
      <c r="AF3753" s="137"/>
      <c r="AG3753" s="132" t="s">
        <v>17</v>
      </c>
      <c r="AH3753" s="136">
        <v>1.25E-4</v>
      </c>
      <c r="AI3753" s="136">
        <v>4.8902075790101897E-5</v>
      </c>
      <c r="AJ3753" s="136">
        <v>1.1840916629692913E-5</v>
      </c>
    </row>
    <row r="3754" spans="1:36" ht="13.5" thickBot="1">
      <c r="A3754" s="131">
        <v>8694</v>
      </c>
      <c r="B3754" s="131">
        <v>12533</v>
      </c>
      <c r="C3754" s="132" t="s">
        <v>2071</v>
      </c>
      <c r="D3754" s="132">
        <v>162060</v>
      </c>
      <c r="E3754" s="132" t="s">
        <v>430</v>
      </c>
      <c r="F3754" s="132" t="s">
        <v>2072</v>
      </c>
      <c r="G3754" s="132" t="s">
        <v>2073</v>
      </c>
      <c r="H3754" s="132" t="s">
        <v>76</v>
      </c>
      <c r="I3754" s="132" t="s">
        <v>230</v>
      </c>
      <c r="J3754" s="132" t="s">
        <v>61</v>
      </c>
      <c r="K3754" s="132" t="s">
        <v>203</v>
      </c>
      <c r="L3754" s="132" t="s">
        <v>821</v>
      </c>
      <c r="M3754" s="132" t="s">
        <v>102</v>
      </c>
      <c r="N3754" s="132" t="s">
        <v>921</v>
      </c>
      <c r="O3754" s="132" t="s">
        <v>62</v>
      </c>
      <c r="P3754" s="132" t="s">
        <v>2012</v>
      </c>
      <c r="Q3754" s="132" t="s">
        <v>96</v>
      </c>
      <c r="R3754" s="132" t="s">
        <v>57</v>
      </c>
      <c r="S3754" s="132" t="s">
        <v>1207</v>
      </c>
      <c r="T3754" s="134">
        <v>3.4580000000000002</v>
      </c>
      <c r="U3754" s="133">
        <v>46896</v>
      </c>
      <c r="V3754" s="136">
        <v>5.7000000000000002E-2</v>
      </c>
      <c r="W3754" s="178">
        <v>5.425E-2</v>
      </c>
      <c r="X3754" s="132" t="s">
        <v>636</v>
      </c>
      <c r="Y3754" s="132"/>
      <c r="Z3754" s="135">
        <v>50000</v>
      </c>
      <c r="AA3754" s="135">
        <v>3.7589999999999999</v>
      </c>
      <c r="AB3754" s="135">
        <v>101.5635</v>
      </c>
      <c r="AC3754" s="135">
        <v>0</v>
      </c>
      <c r="AD3754" s="135">
        <v>190.8886</v>
      </c>
      <c r="AE3754" s="137"/>
      <c r="AF3754" s="137"/>
      <c r="AG3754" s="132" t="s">
        <v>17</v>
      </c>
      <c r="AH3754" s="136">
        <v>5.0000000000000002E-5</v>
      </c>
      <c r="AI3754" s="136">
        <v>6.0353223591053925E-5</v>
      </c>
      <c r="AJ3754" s="136">
        <v>1.4613643231470602E-5</v>
      </c>
    </row>
    <row r="3755" spans="1:36" ht="13.5" thickBot="1">
      <c r="A3755" s="131">
        <v>8694</v>
      </c>
      <c r="B3755" s="131">
        <v>12533</v>
      </c>
      <c r="C3755" s="132" t="s">
        <v>2045</v>
      </c>
      <c r="D3755" s="132">
        <v>170680</v>
      </c>
      <c r="E3755" s="132" t="s">
        <v>430</v>
      </c>
      <c r="F3755" s="132" t="s">
        <v>2076</v>
      </c>
      <c r="G3755" s="132" t="s">
        <v>2077</v>
      </c>
      <c r="H3755" s="132" t="s">
        <v>76</v>
      </c>
      <c r="I3755" s="132" t="s">
        <v>230</v>
      </c>
      <c r="J3755" s="132" t="s">
        <v>61</v>
      </c>
      <c r="K3755" s="132" t="s">
        <v>314</v>
      </c>
      <c r="L3755" s="132" t="s">
        <v>821</v>
      </c>
      <c r="M3755" s="132" t="s">
        <v>476</v>
      </c>
      <c r="N3755" s="132" t="s">
        <v>895</v>
      </c>
      <c r="O3755" s="132" t="s">
        <v>62</v>
      </c>
      <c r="P3755" s="132" t="s">
        <v>1412</v>
      </c>
      <c r="Q3755" s="132" t="s">
        <v>84</v>
      </c>
      <c r="R3755" s="132" t="s">
        <v>57</v>
      </c>
      <c r="S3755" s="132" t="s">
        <v>1207</v>
      </c>
      <c r="T3755" s="134">
        <v>4.83</v>
      </c>
      <c r="U3755" s="133">
        <v>47644</v>
      </c>
      <c r="V3755" s="136">
        <v>7.1999999999999995E-2</v>
      </c>
      <c r="W3755" s="178">
        <v>6.1609999999999998E-2</v>
      </c>
      <c r="X3755" s="132" t="s">
        <v>636</v>
      </c>
      <c r="Y3755" s="132"/>
      <c r="Z3755" s="135">
        <v>400000</v>
      </c>
      <c r="AA3755" s="135">
        <v>3.7589999999999999</v>
      </c>
      <c r="AB3755" s="135">
        <v>105.535</v>
      </c>
      <c r="AC3755" s="135">
        <v>0</v>
      </c>
      <c r="AD3755" s="135">
        <v>1586.8242600000001</v>
      </c>
      <c r="AE3755" s="137"/>
      <c r="AF3755" s="137"/>
      <c r="AG3755" s="132" t="s">
        <v>17</v>
      </c>
      <c r="AH3755" s="136">
        <v>4.7058823500000001E-4</v>
      </c>
      <c r="AI3755" s="136">
        <v>5.0170601787371638E-4</v>
      </c>
      <c r="AJ3755" s="136">
        <v>1.214807149650757E-4</v>
      </c>
    </row>
    <row r="3756" spans="1:36" ht="13.5" thickBot="1">
      <c r="A3756" s="131">
        <v>8694</v>
      </c>
      <c r="B3756" s="131">
        <v>12533</v>
      </c>
      <c r="C3756" s="132" t="s">
        <v>1978</v>
      </c>
      <c r="D3756" s="132">
        <v>69469740</v>
      </c>
      <c r="E3756" s="132" t="s">
        <v>430</v>
      </c>
      <c r="F3756" s="132" t="s">
        <v>2078</v>
      </c>
      <c r="G3756" s="132" t="s">
        <v>2079</v>
      </c>
      <c r="H3756" s="132" t="s">
        <v>76</v>
      </c>
      <c r="I3756" s="132" t="s">
        <v>230</v>
      </c>
      <c r="J3756" s="132" t="s">
        <v>61</v>
      </c>
      <c r="K3756" s="132" t="s">
        <v>53</v>
      </c>
      <c r="L3756" s="132" t="s">
        <v>821</v>
      </c>
      <c r="M3756" s="132" t="s">
        <v>102</v>
      </c>
      <c r="N3756" s="132" t="s">
        <v>879</v>
      </c>
      <c r="O3756" s="132" t="s">
        <v>62</v>
      </c>
      <c r="P3756" s="132" t="s">
        <v>1962</v>
      </c>
      <c r="Q3756" s="132" t="s">
        <v>96</v>
      </c>
      <c r="R3756" s="132" t="s">
        <v>57</v>
      </c>
      <c r="S3756" s="132" t="s">
        <v>1207</v>
      </c>
      <c r="T3756" s="134">
        <v>6.3609999999999998</v>
      </c>
      <c r="U3756" s="133">
        <v>48852</v>
      </c>
      <c r="V3756" s="136">
        <v>8.5000000000000006E-2</v>
      </c>
      <c r="W3756" s="178">
        <v>9.3590000000000007E-2</v>
      </c>
      <c r="X3756" s="132" t="s">
        <v>636</v>
      </c>
      <c r="Y3756" s="132"/>
      <c r="Z3756" s="135">
        <v>5021000</v>
      </c>
      <c r="AA3756" s="135">
        <v>3.7589999999999999</v>
      </c>
      <c r="AB3756" s="135">
        <v>96.908199999999994</v>
      </c>
      <c r="AC3756" s="135">
        <v>0</v>
      </c>
      <c r="AD3756" s="135">
        <v>18290.394550000001</v>
      </c>
      <c r="AE3756" s="137"/>
      <c r="AF3756" s="137"/>
      <c r="AG3756" s="132" t="s">
        <v>17</v>
      </c>
      <c r="AH3756" s="136">
        <v>6.6946666660000001E-3</v>
      </c>
      <c r="AI3756" s="136">
        <v>5.7828716426478284E-3</v>
      </c>
      <c r="AJ3756" s="136">
        <v>1.4002371043453318E-3</v>
      </c>
    </row>
    <row r="3757" spans="1:36" ht="13.5" thickBot="1">
      <c r="A3757" s="131">
        <v>8694</v>
      </c>
      <c r="B3757" s="131">
        <v>12533</v>
      </c>
      <c r="C3757" s="132" t="s">
        <v>2080</v>
      </c>
      <c r="D3757" s="132">
        <v>18401292</v>
      </c>
      <c r="E3757" s="132" t="s">
        <v>430</v>
      </c>
      <c r="F3757" s="132" t="s">
        <v>2081</v>
      </c>
      <c r="G3757" s="132" t="s">
        <v>2082</v>
      </c>
      <c r="H3757" s="132" t="s">
        <v>76</v>
      </c>
      <c r="I3757" s="132" t="s">
        <v>230</v>
      </c>
      <c r="J3757" s="132" t="s">
        <v>61</v>
      </c>
      <c r="K3757" s="132" t="s">
        <v>314</v>
      </c>
      <c r="L3757" s="132" t="s">
        <v>821</v>
      </c>
      <c r="M3757" s="132" t="s">
        <v>476</v>
      </c>
      <c r="N3757" s="132" t="s">
        <v>1159</v>
      </c>
      <c r="O3757" s="132" t="s">
        <v>62</v>
      </c>
      <c r="P3757" s="132" t="s">
        <v>1975</v>
      </c>
      <c r="Q3757" s="132" t="s">
        <v>84</v>
      </c>
      <c r="R3757" s="132" t="s">
        <v>57</v>
      </c>
      <c r="S3757" s="132" t="s">
        <v>1207</v>
      </c>
      <c r="T3757" s="134">
        <v>3.681</v>
      </c>
      <c r="U3757" s="133">
        <v>47133</v>
      </c>
      <c r="V3757" s="136">
        <v>7.8750000000000001E-2</v>
      </c>
      <c r="W3757" s="178">
        <v>7.0150000000000004E-2</v>
      </c>
      <c r="X3757" s="132" t="s">
        <v>636</v>
      </c>
      <c r="Y3757" s="132"/>
      <c r="Z3757" s="135">
        <v>1390000</v>
      </c>
      <c r="AA3757" s="135">
        <v>3.7589999999999999</v>
      </c>
      <c r="AB3757" s="135">
        <v>108.1204</v>
      </c>
      <c r="AC3757" s="135">
        <v>0</v>
      </c>
      <c r="AD3757" s="135">
        <v>5649.3017099999997</v>
      </c>
      <c r="AE3757" s="137"/>
      <c r="AF3757" s="137"/>
      <c r="AG3757" s="132" t="s">
        <v>17</v>
      </c>
      <c r="AH3757" s="136">
        <v>3.4749999999999998E-3</v>
      </c>
      <c r="AI3757" s="136">
        <v>1.7861389796821458E-3</v>
      </c>
      <c r="AJ3757" s="136">
        <v>4.3248721870701968E-4</v>
      </c>
    </row>
    <row r="3758" spans="1:36" ht="13.5" thickBot="1">
      <c r="A3758" s="131">
        <v>8694</v>
      </c>
      <c r="B3758" s="131">
        <v>12533</v>
      </c>
      <c r="C3758" s="132" t="s">
        <v>2063</v>
      </c>
      <c r="D3758" s="132">
        <v>101569</v>
      </c>
      <c r="E3758" s="132" t="s">
        <v>430</v>
      </c>
      <c r="F3758" s="132" t="s">
        <v>2083</v>
      </c>
      <c r="G3758" s="132" t="s">
        <v>2084</v>
      </c>
      <c r="H3758" s="132" t="s">
        <v>76</v>
      </c>
      <c r="I3758" s="132" t="s">
        <v>230</v>
      </c>
      <c r="J3758" s="132" t="s">
        <v>61</v>
      </c>
      <c r="K3758" s="132" t="s">
        <v>314</v>
      </c>
      <c r="L3758" s="132" t="s">
        <v>821</v>
      </c>
      <c r="M3758" s="132" t="s">
        <v>476</v>
      </c>
      <c r="N3758" s="132" t="s">
        <v>895</v>
      </c>
      <c r="O3758" s="132" t="s">
        <v>62</v>
      </c>
      <c r="P3758" s="132" t="s">
        <v>2012</v>
      </c>
      <c r="Q3758" s="132" t="s">
        <v>96</v>
      </c>
      <c r="R3758" s="132" t="s">
        <v>57</v>
      </c>
      <c r="S3758" s="132" t="s">
        <v>1207</v>
      </c>
      <c r="T3758" s="134">
        <v>6.9829999999999997</v>
      </c>
      <c r="U3758" s="133">
        <v>48951</v>
      </c>
      <c r="V3758" s="136">
        <v>6.0999999999999999E-2</v>
      </c>
      <c r="W3758" s="178">
        <v>5.9520000000000003E-2</v>
      </c>
      <c r="X3758" s="132" t="s">
        <v>636</v>
      </c>
      <c r="Y3758" s="132"/>
      <c r="Z3758" s="135">
        <v>803000</v>
      </c>
      <c r="AA3758" s="135">
        <v>3.7589999999999999</v>
      </c>
      <c r="AB3758" s="135">
        <v>104.5326</v>
      </c>
      <c r="AC3758" s="135">
        <v>0</v>
      </c>
      <c r="AD3758" s="135">
        <v>3155.2924899999998</v>
      </c>
      <c r="AE3758" s="137"/>
      <c r="AF3758" s="137"/>
      <c r="AG3758" s="132" t="s">
        <v>17</v>
      </c>
      <c r="AH3758" s="136">
        <v>5.35333333E-4</v>
      </c>
      <c r="AI3758" s="136">
        <v>9.9760841215317865E-4</v>
      </c>
      <c r="AJ3758" s="136">
        <v>2.4155616804669595E-4</v>
      </c>
    </row>
    <row r="3759" spans="1:36" ht="13.5" thickBot="1">
      <c r="A3759" s="131">
        <v>8694</v>
      </c>
      <c r="B3759" s="131">
        <v>12533</v>
      </c>
      <c r="C3759" s="132" t="s">
        <v>2063</v>
      </c>
      <c r="D3759" s="132">
        <v>101569</v>
      </c>
      <c r="E3759" s="132" t="s">
        <v>430</v>
      </c>
      <c r="F3759" s="132" t="s">
        <v>2085</v>
      </c>
      <c r="G3759" s="132" t="s">
        <v>2086</v>
      </c>
      <c r="H3759" s="132" t="s">
        <v>76</v>
      </c>
      <c r="I3759" s="132" t="s">
        <v>230</v>
      </c>
      <c r="J3759" s="132" t="s">
        <v>61</v>
      </c>
      <c r="K3759" s="132" t="s">
        <v>314</v>
      </c>
      <c r="L3759" s="132" t="s">
        <v>821</v>
      </c>
      <c r="M3759" s="132" t="s">
        <v>476</v>
      </c>
      <c r="N3759" s="132" t="s">
        <v>895</v>
      </c>
      <c r="O3759" s="132" t="s">
        <v>62</v>
      </c>
      <c r="P3759" s="132" t="s">
        <v>2012</v>
      </c>
      <c r="Q3759" s="132" t="s">
        <v>96</v>
      </c>
      <c r="R3759" s="132" t="s">
        <v>57</v>
      </c>
      <c r="S3759" s="132" t="s">
        <v>1207</v>
      </c>
      <c r="T3759" s="134">
        <v>3.8460000000000001</v>
      </c>
      <c r="U3759" s="133">
        <v>47125</v>
      </c>
      <c r="V3759" s="136">
        <v>5.8000000000000003E-2</v>
      </c>
      <c r="W3759" s="178">
        <v>5.5730000000000002E-2</v>
      </c>
      <c r="X3759" s="132" t="s">
        <v>636</v>
      </c>
      <c r="Y3759" s="132"/>
      <c r="Z3759" s="135">
        <v>803000</v>
      </c>
      <c r="AA3759" s="135">
        <v>3.7589999999999999</v>
      </c>
      <c r="AB3759" s="135">
        <v>104.19580000000001</v>
      </c>
      <c r="AC3759" s="135">
        <v>0</v>
      </c>
      <c r="AD3759" s="135">
        <v>3145.12626</v>
      </c>
      <c r="AE3759" s="137"/>
      <c r="AF3759" s="137"/>
      <c r="AG3759" s="132" t="s">
        <v>17</v>
      </c>
      <c r="AH3759" s="136">
        <v>5.35333333E-4</v>
      </c>
      <c r="AI3759" s="136">
        <v>9.943941565492922E-4</v>
      </c>
      <c r="AJ3759" s="136">
        <v>2.4077788344390106E-4</v>
      </c>
    </row>
    <row r="3760" spans="1:36" ht="13.5" thickBot="1">
      <c r="A3760" s="131">
        <v>8694</v>
      </c>
      <c r="B3760" s="131">
        <v>12533</v>
      </c>
      <c r="C3760" s="132" t="s">
        <v>2045</v>
      </c>
      <c r="D3760" s="132">
        <v>170680</v>
      </c>
      <c r="E3760" s="132" t="s">
        <v>430</v>
      </c>
      <c r="F3760" s="132" t="s">
        <v>2087</v>
      </c>
      <c r="G3760" s="132" t="s">
        <v>2088</v>
      </c>
      <c r="H3760" s="132" t="s">
        <v>76</v>
      </c>
      <c r="I3760" s="132" t="s">
        <v>230</v>
      </c>
      <c r="J3760" s="132" t="s">
        <v>61</v>
      </c>
      <c r="K3760" s="132" t="s">
        <v>314</v>
      </c>
      <c r="L3760" s="132" t="s">
        <v>821</v>
      </c>
      <c r="M3760" s="132" t="s">
        <v>476</v>
      </c>
      <c r="N3760" s="132" t="s">
        <v>895</v>
      </c>
      <c r="O3760" s="132" t="s">
        <v>62</v>
      </c>
      <c r="P3760" s="132" t="s">
        <v>1412</v>
      </c>
      <c r="Q3760" s="132" t="s">
        <v>84</v>
      </c>
      <c r="R3760" s="132" t="s">
        <v>57</v>
      </c>
      <c r="S3760" s="132" t="s">
        <v>1207</v>
      </c>
      <c r="T3760" s="134">
        <v>2.4710000000000001</v>
      </c>
      <c r="U3760" s="133">
        <v>46451</v>
      </c>
      <c r="V3760" s="136">
        <v>5.8000000000000003E-2</v>
      </c>
      <c r="W3760" s="178">
        <v>5.8069999999999997E-2</v>
      </c>
      <c r="X3760" s="132" t="s">
        <v>636</v>
      </c>
      <c r="Y3760" s="132"/>
      <c r="Z3760" s="135">
        <v>250000</v>
      </c>
      <c r="AA3760" s="135">
        <v>3.7589999999999999</v>
      </c>
      <c r="AB3760" s="135">
        <v>101.85899999999999</v>
      </c>
      <c r="AC3760" s="135">
        <v>0</v>
      </c>
      <c r="AD3760" s="135">
        <v>957.21995000000004</v>
      </c>
      <c r="AE3760" s="137"/>
      <c r="AF3760" s="137"/>
      <c r="AG3760" s="132" t="s">
        <v>17</v>
      </c>
      <c r="AH3760" s="136">
        <v>1.6666666599999999E-4</v>
      </c>
      <c r="AI3760" s="136">
        <v>3.026441058720503E-4</v>
      </c>
      <c r="AJ3760" s="136">
        <v>7.3280807986155958E-5</v>
      </c>
    </row>
    <row r="3761" spans="1:36" ht="13.5" thickBot="1">
      <c r="A3761" s="131">
        <v>8694</v>
      </c>
      <c r="B3761" s="131">
        <v>12533</v>
      </c>
      <c r="C3761" s="132" t="s">
        <v>2045</v>
      </c>
      <c r="D3761" s="132">
        <v>170680</v>
      </c>
      <c r="E3761" s="132" t="s">
        <v>430</v>
      </c>
      <c r="F3761" s="132" t="s">
        <v>2206</v>
      </c>
      <c r="G3761" s="132" t="s">
        <v>2207</v>
      </c>
      <c r="H3761" s="132" t="s">
        <v>76</v>
      </c>
      <c r="I3761" s="132" t="s">
        <v>230</v>
      </c>
      <c r="J3761" s="132" t="s">
        <v>61</v>
      </c>
      <c r="K3761" s="132" t="s">
        <v>314</v>
      </c>
      <c r="L3761" s="132" t="s">
        <v>821</v>
      </c>
      <c r="M3761" s="132" t="s">
        <v>476</v>
      </c>
      <c r="N3761" s="132" t="s">
        <v>895</v>
      </c>
      <c r="O3761" s="132" t="s">
        <v>62</v>
      </c>
      <c r="P3761" s="132" t="s">
        <v>1412</v>
      </c>
      <c r="Q3761" s="132" t="s">
        <v>84</v>
      </c>
      <c r="R3761" s="132" t="s">
        <v>57</v>
      </c>
      <c r="S3761" s="132" t="s">
        <v>1207</v>
      </c>
      <c r="T3761" s="134">
        <v>5.484</v>
      </c>
      <c r="U3761" s="133">
        <v>47912</v>
      </c>
      <c r="V3761" s="136">
        <v>6.0499999999999998E-2</v>
      </c>
      <c r="W3761" s="178">
        <v>6.0510000000000001E-2</v>
      </c>
      <c r="X3761" s="132" t="s">
        <v>636</v>
      </c>
      <c r="Y3761" s="132"/>
      <c r="Z3761" s="135">
        <v>202000</v>
      </c>
      <c r="AA3761" s="135">
        <v>3.7589999999999999</v>
      </c>
      <c r="AB3761" s="135">
        <v>101.95229999999999</v>
      </c>
      <c r="AC3761" s="135">
        <v>0</v>
      </c>
      <c r="AD3761" s="135">
        <v>774.14216999999996</v>
      </c>
      <c r="AE3761" s="137"/>
      <c r="AF3761" s="137"/>
      <c r="AG3761" s="132" t="s">
        <v>17</v>
      </c>
      <c r="AH3761" s="136">
        <v>2.02E-4</v>
      </c>
      <c r="AI3761" s="136">
        <v>2.4476042821453811E-4</v>
      </c>
      <c r="AJ3761" s="136">
        <v>5.9265128890968159E-5</v>
      </c>
    </row>
    <row r="3762" spans="1:36" ht="13.5" thickBot="1">
      <c r="A3762" s="131">
        <v>8694</v>
      </c>
      <c r="B3762" s="131">
        <v>12533</v>
      </c>
      <c r="C3762" s="132" t="s">
        <v>2003</v>
      </c>
      <c r="D3762" s="132">
        <v>50542270</v>
      </c>
      <c r="E3762" s="132" t="s">
        <v>430</v>
      </c>
      <c r="F3762" s="132" t="s">
        <v>2089</v>
      </c>
      <c r="G3762" s="132" t="s">
        <v>2090</v>
      </c>
      <c r="H3762" s="132" t="s">
        <v>76</v>
      </c>
      <c r="I3762" s="132" t="s">
        <v>230</v>
      </c>
      <c r="J3762" s="132" t="s">
        <v>61</v>
      </c>
      <c r="K3762" s="132" t="s">
        <v>314</v>
      </c>
      <c r="L3762" s="132" t="s">
        <v>821</v>
      </c>
      <c r="M3762" s="132" t="s">
        <v>476</v>
      </c>
      <c r="N3762" s="132" t="s">
        <v>1159</v>
      </c>
      <c r="O3762" s="132" t="s">
        <v>62</v>
      </c>
      <c r="P3762" s="132" t="s">
        <v>1402</v>
      </c>
      <c r="Q3762" s="132" t="s">
        <v>96</v>
      </c>
      <c r="R3762" s="132" t="s">
        <v>57</v>
      </c>
      <c r="S3762" s="132" t="s">
        <v>1207</v>
      </c>
      <c r="T3762" s="134">
        <v>4.0609999999999999</v>
      </c>
      <c r="U3762" s="133">
        <v>47192</v>
      </c>
      <c r="V3762" s="136">
        <v>5.9499999999999997E-2</v>
      </c>
      <c r="W3762" s="178">
        <v>6.318E-2</v>
      </c>
      <c r="X3762" s="132" t="s">
        <v>636</v>
      </c>
      <c r="Y3762" s="132"/>
      <c r="Z3762" s="135">
        <v>800000</v>
      </c>
      <c r="AA3762" s="135">
        <v>3.7589999999999999</v>
      </c>
      <c r="AB3762" s="135">
        <v>101.1464</v>
      </c>
      <c r="AC3762" s="135">
        <v>0</v>
      </c>
      <c r="AD3762" s="135">
        <v>3041.67454</v>
      </c>
      <c r="AE3762" s="137"/>
      <c r="AF3762" s="137"/>
      <c r="AG3762" s="132" t="s">
        <v>17</v>
      </c>
      <c r="AH3762" s="136">
        <v>1.3333333330000001E-3</v>
      </c>
      <c r="AI3762" s="136">
        <v>9.616858398240445E-4</v>
      </c>
      <c r="AJ3762" s="136">
        <v>2.3285804680744403E-4</v>
      </c>
    </row>
    <row r="3763" spans="1:36" ht="13.5" thickBot="1">
      <c r="A3763" s="131">
        <v>8694</v>
      </c>
      <c r="B3763" s="131">
        <v>12533</v>
      </c>
      <c r="C3763" s="132" t="s">
        <v>2054</v>
      </c>
      <c r="D3763" s="132">
        <v>125259</v>
      </c>
      <c r="E3763" s="132" t="s">
        <v>430</v>
      </c>
      <c r="F3763" s="132" t="s">
        <v>2093</v>
      </c>
      <c r="G3763" s="132" t="s">
        <v>2094</v>
      </c>
      <c r="H3763" s="132" t="s">
        <v>76</v>
      </c>
      <c r="I3763" s="132" t="s">
        <v>230</v>
      </c>
      <c r="J3763" s="132" t="s">
        <v>61</v>
      </c>
      <c r="K3763" s="132" t="s">
        <v>208</v>
      </c>
      <c r="L3763" s="132" t="s">
        <v>821</v>
      </c>
      <c r="M3763" s="132" t="s">
        <v>476</v>
      </c>
      <c r="N3763" s="132" t="s">
        <v>195</v>
      </c>
      <c r="O3763" s="132" t="s">
        <v>62</v>
      </c>
      <c r="P3763" s="132" t="s">
        <v>1412</v>
      </c>
      <c r="Q3763" s="132" t="s">
        <v>84</v>
      </c>
      <c r="R3763" s="132" t="s">
        <v>57</v>
      </c>
      <c r="S3763" s="132" t="s">
        <v>1207</v>
      </c>
      <c r="T3763" s="134">
        <v>4.585</v>
      </c>
      <c r="U3763" s="133">
        <v>54788</v>
      </c>
      <c r="V3763" s="136">
        <v>7.7499999999999999E-2</v>
      </c>
      <c r="W3763" s="178">
        <v>7.8920000000000004E-2</v>
      </c>
      <c r="X3763" s="132" t="s">
        <v>636</v>
      </c>
      <c r="Y3763" s="132"/>
      <c r="Z3763" s="135">
        <v>1320000</v>
      </c>
      <c r="AA3763" s="135">
        <v>3.7589999999999999</v>
      </c>
      <c r="AB3763" s="135">
        <v>103.03789999999999</v>
      </c>
      <c r="AC3763" s="135">
        <v>0</v>
      </c>
      <c r="AD3763" s="135">
        <v>5112.6169499999996</v>
      </c>
      <c r="AE3763" s="137"/>
      <c r="AF3763" s="137"/>
      <c r="AG3763" s="132" t="s">
        <v>17</v>
      </c>
      <c r="AH3763" s="136">
        <v>2.0307692299999999E-3</v>
      </c>
      <c r="AI3763" s="136">
        <v>1.6164554296001026E-3</v>
      </c>
      <c r="AJ3763" s="136">
        <v>3.9140084890595549E-4</v>
      </c>
    </row>
    <row r="3764" spans="1:36" ht="13.5" thickBot="1">
      <c r="A3764" s="131">
        <v>8694</v>
      </c>
      <c r="B3764" s="131">
        <v>12533</v>
      </c>
      <c r="C3764" s="132" t="s">
        <v>2095</v>
      </c>
      <c r="D3764" s="132">
        <v>69767545</v>
      </c>
      <c r="E3764" s="132" t="s">
        <v>430</v>
      </c>
      <c r="F3764" s="132" t="s">
        <v>2096</v>
      </c>
      <c r="G3764" s="132" t="s">
        <v>2097</v>
      </c>
      <c r="H3764" s="132" t="s">
        <v>76</v>
      </c>
      <c r="I3764" s="132" t="s">
        <v>230</v>
      </c>
      <c r="J3764" s="132" t="s">
        <v>61</v>
      </c>
      <c r="K3764" s="132" t="s">
        <v>314</v>
      </c>
      <c r="L3764" s="132" t="s">
        <v>821</v>
      </c>
      <c r="M3764" s="132" t="s">
        <v>476</v>
      </c>
      <c r="N3764" s="132" t="s">
        <v>917</v>
      </c>
      <c r="O3764" s="132" t="s">
        <v>62</v>
      </c>
      <c r="P3764" s="132" t="s">
        <v>1402</v>
      </c>
      <c r="Q3764" s="132" t="s">
        <v>96</v>
      </c>
      <c r="R3764" s="132" t="s">
        <v>57</v>
      </c>
      <c r="S3764" s="132" t="s">
        <v>1207</v>
      </c>
      <c r="T3764" s="134">
        <v>7.069</v>
      </c>
      <c r="U3764" s="133">
        <v>48995</v>
      </c>
      <c r="V3764" s="136">
        <v>6.3500000000000001E-2</v>
      </c>
      <c r="W3764" s="178">
        <v>6.132E-2</v>
      </c>
      <c r="X3764" s="132" t="s">
        <v>636</v>
      </c>
      <c r="Y3764" s="132"/>
      <c r="Z3764" s="135">
        <v>250000</v>
      </c>
      <c r="AA3764" s="135">
        <v>3.7589999999999999</v>
      </c>
      <c r="AB3764" s="135">
        <v>103.88630000000001</v>
      </c>
      <c r="AC3764" s="135">
        <v>0</v>
      </c>
      <c r="AD3764" s="135">
        <v>976.27149999999995</v>
      </c>
      <c r="AE3764" s="137"/>
      <c r="AF3764" s="137"/>
      <c r="AG3764" s="132" t="s">
        <v>17</v>
      </c>
      <c r="AH3764" s="136">
        <v>5.0000000000000001E-4</v>
      </c>
      <c r="AI3764" s="136">
        <v>3.0866763193335589E-4</v>
      </c>
      <c r="AJ3764" s="136">
        <v>7.4739316009717977E-5</v>
      </c>
    </row>
    <row r="3765" spans="1:36" ht="13.5" thickBot="1">
      <c r="A3765" s="131">
        <v>8694</v>
      </c>
      <c r="B3765" s="131">
        <v>12533</v>
      </c>
      <c r="C3765" s="132" t="s">
        <v>2013</v>
      </c>
      <c r="D3765" s="132">
        <v>849371</v>
      </c>
      <c r="E3765" s="132" t="s">
        <v>430</v>
      </c>
      <c r="F3765" s="132" t="s">
        <v>2098</v>
      </c>
      <c r="G3765" s="132" t="s">
        <v>2099</v>
      </c>
      <c r="H3765" s="132" t="s">
        <v>76</v>
      </c>
      <c r="I3765" s="132" t="s">
        <v>230</v>
      </c>
      <c r="J3765" s="132" t="s">
        <v>61</v>
      </c>
      <c r="K3765" s="132" t="s">
        <v>314</v>
      </c>
      <c r="L3765" s="132" t="s">
        <v>821</v>
      </c>
      <c r="M3765" s="132" t="s">
        <v>476</v>
      </c>
      <c r="N3765" s="132" t="s">
        <v>881</v>
      </c>
      <c r="O3765" s="132" t="s">
        <v>62</v>
      </c>
      <c r="P3765" s="132" t="s">
        <v>2100</v>
      </c>
      <c r="Q3765" s="132" t="s">
        <v>84</v>
      </c>
      <c r="R3765" s="132" t="s">
        <v>57</v>
      </c>
      <c r="S3765" s="132" t="s">
        <v>1207</v>
      </c>
      <c r="T3765" s="134">
        <v>7.3159999999999998</v>
      </c>
      <c r="U3765" s="133">
        <v>49018</v>
      </c>
      <c r="V3765" s="136">
        <v>6.1249999999999999E-2</v>
      </c>
      <c r="W3765" s="178">
        <v>6.1670000000000003E-2</v>
      </c>
      <c r="X3765" s="132" t="s">
        <v>636</v>
      </c>
      <c r="Y3765" s="132"/>
      <c r="Z3765" s="135">
        <v>180000</v>
      </c>
      <c r="AA3765" s="135">
        <v>3.7589999999999999</v>
      </c>
      <c r="AB3765" s="135">
        <v>101.5735</v>
      </c>
      <c r="AC3765" s="135">
        <v>0</v>
      </c>
      <c r="AD3765" s="135">
        <v>687.26661999999999</v>
      </c>
      <c r="AE3765" s="137"/>
      <c r="AF3765" s="137"/>
      <c r="AG3765" s="132" t="s">
        <v>17</v>
      </c>
      <c r="AH3765" s="136">
        <v>1.63636363E-4</v>
      </c>
      <c r="AI3765" s="136">
        <v>2.1729299698110778E-4</v>
      </c>
      <c r="AJ3765" s="136">
        <v>5.2614295403594972E-5</v>
      </c>
    </row>
    <row r="3766" spans="1:36" ht="13.5" thickBot="1">
      <c r="A3766" s="131">
        <v>8694</v>
      </c>
      <c r="B3766" s="131">
        <v>12533</v>
      </c>
      <c r="C3766" s="132" t="s">
        <v>2101</v>
      </c>
      <c r="D3766" s="132">
        <v>16732560</v>
      </c>
      <c r="E3766" s="132" t="s">
        <v>430</v>
      </c>
      <c r="F3766" s="132" t="s">
        <v>2102</v>
      </c>
      <c r="G3766" s="132" t="s">
        <v>2103</v>
      </c>
      <c r="H3766" s="132" t="s">
        <v>76</v>
      </c>
      <c r="I3766" s="132" t="s">
        <v>230</v>
      </c>
      <c r="J3766" s="132" t="s">
        <v>61</v>
      </c>
      <c r="K3766" s="132" t="s">
        <v>315</v>
      </c>
      <c r="L3766" s="132" t="s">
        <v>821</v>
      </c>
      <c r="M3766" s="132" t="s">
        <v>494</v>
      </c>
      <c r="N3766" s="132" t="s">
        <v>895</v>
      </c>
      <c r="O3766" s="132" t="s">
        <v>62</v>
      </c>
      <c r="P3766" s="132" t="s">
        <v>2104</v>
      </c>
      <c r="Q3766" s="132" t="s">
        <v>84</v>
      </c>
      <c r="R3766" s="132" t="s">
        <v>57</v>
      </c>
      <c r="S3766" s="132" t="s">
        <v>1210</v>
      </c>
      <c r="T3766" s="134">
        <v>5.3819999999999997</v>
      </c>
      <c r="U3766" s="133">
        <v>47908</v>
      </c>
      <c r="V3766" s="136">
        <v>6.6250000000000003E-2</v>
      </c>
      <c r="W3766" s="178">
        <v>6.8279999999999993E-2</v>
      </c>
      <c r="X3766" s="132" t="s">
        <v>636</v>
      </c>
      <c r="Y3766" s="132"/>
      <c r="Z3766" s="135">
        <v>450000</v>
      </c>
      <c r="AA3766" s="135">
        <v>4.7504999999999997</v>
      </c>
      <c r="AB3766" s="135">
        <v>100.8329</v>
      </c>
      <c r="AC3766" s="135">
        <v>0</v>
      </c>
      <c r="AD3766" s="135">
        <v>2155.5301100000001</v>
      </c>
      <c r="AE3766" s="137"/>
      <c r="AF3766" s="137"/>
      <c r="AG3766" s="132" t="s">
        <v>17</v>
      </c>
      <c r="AH3766" s="136">
        <v>1.1249999999999999E-3</v>
      </c>
      <c r="AI3766" s="136">
        <v>6.8151367177547045E-4</v>
      </c>
      <c r="AJ3766" s="136">
        <v>1.6501848723408621E-4</v>
      </c>
    </row>
    <row r="3767" spans="1:36" ht="13.5" thickBot="1">
      <c r="A3767" s="131">
        <v>8694</v>
      </c>
      <c r="B3767" s="131">
        <v>12533</v>
      </c>
      <c r="C3767" s="132" t="s">
        <v>2105</v>
      </c>
      <c r="D3767" s="132">
        <v>69450052</v>
      </c>
      <c r="E3767" s="132" t="s">
        <v>430</v>
      </c>
      <c r="F3767" s="132" t="s">
        <v>2106</v>
      </c>
      <c r="G3767" s="132" t="s">
        <v>2107</v>
      </c>
      <c r="H3767" s="132" t="s">
        <v>76</v>
      </c>
      <c r="I3767" s="132" t="s">
        <v>230</v>
      </c>
      <c r="J3767" s="132" t="s">
        <v>61</v>
      </c>
      <c r="K3767" s="132" t="s">
        <v>314</v>
      </c>
      <c r="L3767" s="132" t="s">
        <v>821</v>
      </c>
      <c r="M3767" s="132" t="s">
        <v>476</v>
      </c>
      <c r="N3767" s="132" t="s">
        <v>1161</v>
      </c>
      <c r="O3767" s="132" t="s">
        <v>62</v>
      </c>
      <c r="P3767" s="132" t="s">
        <v>1402</v>
      </c>
      <c r="Q3767" s="132" t="s">
        <v>96</v>
      </c>
      <c r="R3767" s="132" t="s">
        <v>57</v>
      </c>
      <c r="S3767" s="132" t="s">
        <v>1207</v>
      </c>
      <c r="T3767" s="134">
        <v>4.0190000000000001</v>
      </c>
      <c r="U3767" s="133">
        <v>47221</v>
      </c>
      <c r="V3767" s="136">
        <v>6.9000000000000006E-2</v>
      </c>
      <c r="W3767" s="178">
        <v>6.7799999999999999E-2</v>
      </c>
      <c r="X3767" s="132" t="s">
        <v>636</v>
      </c>
      <c r="Y3767" s="132"/>
      <c r="Z3767" s="135">
        <v>500000</v>
      </c>
      <c r="AA3767" s="135">
        <v>3.7589999999999999</v>
      </c>
      <c r="AB3767" s="135">
        <v>102.3978</v>
      </c>
      <c r="AC3767" s="135">
        <v>0</v>
      </c>
      <c r="AD3767" s="135">
        <v>1924.56665</v>
      </c>
      <c r="AE3767" s="137"/>
      <c r="AF3767" s="137"/>
      <c r="AG3767" s="132" t="s">
        <v>17</v>
      </c>
      <c r="AH3767" s="136">
        <v>7.6923076900000005E-4</v>
      </c>
      <c r="AI3767" s="136">
        <v>6.0848998496157252E-4</v>
      </c>
      <c r="AJ3767" s="136">
        <v>1.4733687814927948E-4</v>
      </c>
    </row>
    <row r="3768" spans="1:36" ht="13.5" thickBot="1">
      <c r="A3768" s="131">
        <v>8694</v>
      </c>
      <c r="B3768" s="131">
        <v>12533</v>
      </c>
      <c r="C3768" s="132" t="s">
        <v>2108</v>
      </c>
      <c r="D3768" s="132">
        <v>1499717</v>
      </c>
      <c r="E3768" s="132" t="s">
        <v>430</v>
      </c>
      <c r="F3768" s="132" t="s">
        <v>2109</v>
      </c>
      <c r="G3768" s="132" t="s">
        <v>2110</v>
      </c>
      <c r="H3768" s="132" t="s">
        <v>76</v>
      </c>
      <c r="I3768" s="132" t="s">
        <v>230</v>
      </c>
      <c r="J3768" s="132" t="s">
        <v>61</v>
      </c>
      <c r="K3768" s="132" t="s">
        <v>314</v>
      </c>
      <c r="L3768" s="132" t="s">
        <v>821</v>
      </c>
      <c r="M3768" s="132" t="s">
        <v>476</v>
      </c>
      <c r="N3768" s="132" t="s">
        <v>130</v>
      </c>
      <c r="O3768" s="132" t="s">
        <v>62</v>
      </c>
      <c r="P3768" s="132" t="s">
        <v>1402</v>
      </c>
      <c r="Q3768" s="132" t="s">
        <v>96</v>
      </c>
      <c r="R3768" s="132" t="s">
        <v>57</v>
      </c>
      <c r="S3768" s="132" t="s">
        <v>1207</v>
      </c>
      <c r="T3768" s="134">
        <v>7.4119999999999999</v>
      </c>
      <c r="U3768" s="133">
        <v>49046</v>
      </c>
      <c r="V3768" s="136">
        <v>6.0999999999999999E-2</v>
      </c>
      <c r="W3768" s="178">
        <v>6.062E-2</v>
      </c>
      <c r="X3768" s="132" t="s">
        <v>636</v>
      </c>
      <c r="Y3768" s="132"/>
      <c r="Z3768" s="135">
        <v>250000</v>
      </c>
      <c r="AA3768" s="135">
        <v>3.7589999999999999</v>
      </c>
      <c r="AB3768" s="135">
        <v>101.6176</v>
      </c>
      <c r="AC3768" s="135">
        <v>0</v>
      </c>
      <c r="AD3768" s="135">
        <v>954.95140000000004</v>
      </c>
      <c r="AE3768" s="137"/>
      <c r="AF3768" s="137"/>
      <c r="AG3768" s="132" t="s">
        <v>17</v>
      </c>
      <c r="AH3768" s="136">
        <v>4.1666666599999999E-4</v>
      </c>
      <c r="AI3768" s="136">
        <v>3.0192685871649737E-4</v>
      </c>
      <c r="AJ3768" s="136">
        <v>7.3107137162687434E-5</v>
      </c>
    </row>
    <row r="3769" spans="1:36" ht="13.5" thickBot="1">
      <c r="A3769" s="131">
        <v>8694</v>
      </c>
      <c r="B3769" s="131">
        <v>12533</v>
      </c>
      <c r="C3769" s="132" t="s">
        <v>2111</v>
      </c>
      <c r="D3769" s="132">
        <v>100466</v>
      </c>
      <c r="E3769" s="132" t="s">
        <v>430</v>
      </c>
      <c r="F3769" s="132" t="s">
        <v>2112</v>
      </c>
      <c r="G3769" s="132" t="s">
        <v>2113</v>
      </c>
      <c r="H3769" s="132" t="s">
        <v>76</v>
      </c>
      <c r="I3769" s="132" t="s">
        <v>230</v>
      </c>
      <c r="J3769" s="132" t="s">
        <v>61</v>
      </c>
      <c r="K3769" s="132" t="s">
        <v>314</v>
      </c>
      <c r="L3769" s="132" t="s">
        <v>821</v>
      </c>
      <c r="M3769" s="132" t="s">
        <v>476</v>
      </c>
      <c r="N3769" s="132" t="s">
        <v>130</v>
      </c>
      <c r="O3769" s="132" t="s">
        <v>62</v>
      </c>
      <c r="P3769" s="132" t="s">
        <v>1402</v>
      </c>
      <c r="Q3769" s="132" t="s">
        <v>96</v>
      </c>
      <c r="R3769" s="132" t="s">
        <v>57</v>
      </c>
      <c r="S3769" s="132" t="s">
        <v>1207</v>
      </c>
      <c r="T3769" s="134">
        <v>4.5279999999999996</v>
      </c>
      <c r="U3769" s="133">
        <v>56646</v>
      </c>
      <c r="V3769" s="136">
        <v>6.8750000000000006E-2</v>
      </c>
      <c r="W3769" s="178">
        <v>6.7070000000000005E-2</v>
      </c>
      <c r="X3769" s="132" t="s">
        <v>636</v>
      </c>
      <c r="Y3769" s="132"/>
      <c r="Z3769" s="135">
        <v>350000</v>
      </c>
      <c r="AA3769" s="135">
        <v>3.7589999999999999</v>
      </c>
      <c r="AB3769" s="135">
        <v>102.9731</v>
      </c>
      <c r="AC3769" s="135">
        <v>0</v>
      </c>
      <c r="AD3769" s="135">
        <v>1354.76559</v>
      </c>
      <c r="AE3769" s="137"/>
      <c r="AF3769" s="137"/>
      <c r="AG3769" s="132" t="s">
        <v>17</v>
      </c>
      <c r="AH3769" s="136">
        <v>3.5E-4</v>
      </c>
      <c r="AI3769" s="136">
        <v>4.2833605865796117E-4</v>
      </c>
      <c r="AJ3769" s="136">
        <v>1.0371526112367515E-4</v>
      </c>
    </row>
    <row r="3770" spans="1:36" ht="13.5" thickBot="1">
      <c r="A3770" s="131">
        <v>8694</v>
      </c>
      <c r="B3770" s="131">
        <v>12533</v>
      </c>
      <c r="C3770" s="132" t="s">
        <v>2080</v>
      </c>
      <c r="D3770" s="132">
        <v>18401292</v>
      </c>
      <c r="E3770" s="132" t="s">
        <v>430</v>
      </c>
      <c r="F3770" s="132" t="s">
        <v>2114</v>
      </c>
      <c r="G3770" s="132" t="s">
        <v>2115</v>
      </c>
      <c r="H3770" s="132" t="s">
        <v>76</v>
      </c>
      <c r="I3770" s="132" t="s">
        <v>230</v>
      </c>
      <c r="J3770" s="132" t="s">
        <v>61</v>
      </c>
      <c r="K3770" s="132" t="s">
        <v>314</v>
      </c>
      <c r="L3770" s="132" t="s">
        <v>821</v>
      </c>
      <c r="M3770" s="132" t="s">
        <v>476</v>
      </c>
      <c r="N3770" s="132" t="s">
        <v>130</v>
      </c>
      <c r="O3770" s="132" t="s">
        <v>62</v>
      </c>
      <c r="P3770" s="132" t="s">
        <v>1975</v>
      </c>
      <c r="Q3770" s="132" t="s">
        <v>84</v>
      </c>
      <c r="R3770" s="132" t="s">
        <v>57</v>
      </c>
      <c r="S3770" s="132" t="s">
        <v>1207</v>
      </c>
      <c r="T3770" s="134">
        <v>4.3819999999999997</v>
      </c>
      <c r="U3770" s="133">
        <v>47345</v>
      </c>
      <c r="V3770" s="136">
        <v>6.8750000000000006E-2</v>
      </c>
      <c r="W3770" s="178">
        <v>7.1099999999999997E-2</v>
      </c>
      <c r="X3770" s="132" t="s">
        <v>636</v>
      </c>
      <c r="Y3770" s="132"/>
      <c r="Z3770" s="135">
        <v>3250000</v>
      </c>
      <c r="AA3770" s="135">
        <v>3.7589999999999999</v>
      </c>
      <c r="AB3770" s="135">
        <v>99.464500000000001</v>
      </c>
      <c r="AC3770" s="135">
        <v>0</v>
      </c>
      <c r="AD3770" s="135">
        <v>12151.329299999999</v>
      </c>
      <c r="AE3770" s="137"/>
      <c r="AF3770" s="137"/>
      <c r="AG3770" s="132" t="s">
        <v>17</v>
      </c>
      <c r="AH3770" s="136">
        <v>5.4166666659999996E-3</v>
      </c>
      <c r="AI3770" s="136">
        <v>3.8418841888484948E-3</v>
      </c>
      <c r="AJ3770" s="136">
        <v>9.3025561075053939E-4</v>
      </c>
    </row>
    <row r="3771" spans="1:36" ht="13.5" thickBot="1">
      <c r="A3771" s="131">
        <v>8694</v>
      </c>
      <c r="B3771" s="131">
        <v>12533</v>
      </c>
      <c r="C3771" s="132" t="s">
        <v>2116</v>
      </c>
      <c r="D3771" s="132">
        <v>41063211</v>
      </c>
      <c r="E3771" s="132" t="s">
        <v>430</v>
      </c>
      <c r="F3771" s="132" t="s">
        <v>2117</v>
      </c>
      <c r="G3771" s="132" t="s">
        <v>2118</v>
      </c>
      <c r="H3771" s="132" t="s">
        <v>76</v>
      </c>
      <c r="I3771" s="132" t="s">
        <v>230</v>
      </c>
      <c r="J3771" s="132" t="s">
        <v>61</v>
      </c>
      <c r="K3771" s="132" t="s">
        <v>67</v>
      </c>
      <c r="L3771" s="132" t="s">
        <v>821</v>
      </c>
      <c r="M3771" s="132" t="s">
        <v>476</v>
      </c>
      <c r="N3771" s="132" t="s">
        <v>900</v>
      </c>
      <c r="O3771" s="132" t="s">
        <v>62</v>
      </c>
      <c r="P3771" s="132" t="s">
        <v>298</v>
      </c>
      <c r="Q3771" s="132" t="s">
        <v>298</v>
      </c>
      <c r="R3771" s="132" t="s">
        <v>57</v>
      </c>
      <c r="S3771" s="132" t="s">
        <v>1207</v>
      </c>
      <c r="T3771" s="134">
        <v>6.0019999999999998</v>
      </c>
      <c r="U3771" s="133">
        <v>48176</v>
      </c>
      <c r="V3771" s="136">
        <v>5.8999999999999997E-2</v>
      </c>
      <c r="W3771" s="178">
        <v>7.145E-2</v>
      </c>
      <c r="X3771" s="132" t="s">
        <v>636</v>
      </c>
      <c r="Y3771" s="132"/>
      <c r="Z3771" s="135">
        <v>950000</v>
      </c>
      <c r="AA3771" s="135">
        <v>3.7589999999999999</v>
      </c>
      <c r="AB3771" s="135">
        <v>93.5608</v>
      </c>
      <c r="AC3771" s="135">
        <v>0</v>
      </c>
      <c r="AD3771" s="135">
        <v>3341.10295</v>
      </c>
      <c r="AE3771" s="137"/>
      <c r="AF3771" s="137"/>
      <c r="AG3771" s="132" t="s">
        <v>17</v>
      </c>
      <c r="AH3771" s="136">
        <v>3.1666666660000002E-3</v>
      </c>
      <c r="AI3771" s="136">
        <v>1.056356080887386E-3</v>
      </c>
      <c r="AJ3771" s="136">
        <v>2.557810498422324E-4</v>
      </c>
    </row>
    <row r="3772" spans="1:36" ht="13.5" thickBot="1">
      <c r="A3772" s="131">
        <v>8694</v>
      </c>
      <c r="B3772" s="131">
        <v>12533</v>
      </c>
      <c r="C3772" s="132" t="s">
        <v>2119</v>
      </c>
      <c r="D3772" s="132">
        <v>51147924</v>
      </c>
      <c r="E3772" s="132" t="s">
        <v>430</v>
      </c>
      <c r="F3772" s="132" t="s">
        <v>2120</v>
      </c>
      <c r="G3772" s="132" t="s">
        <v>2121</v>
      </c>
      <c r="H3772" s="132" t="s">
        <v>76</v>
      </c>
      <c r="I3772" s="132" t="s">
        <v>230</v>
      </c>
      <c r="J3772" s="132" t="s">
        <v>61</v>
      </c>
      <c r="K3772" s="132" t="s">
        <v>315</v>
      </c>
      <c r="L3772" s="132" t="s">
        <v>821</v>
      </c>
      <c r="M3772" s="132" t="s">
        <v>476</v>
      </c>
      <c r="N3772" s="132" t="s">
        <v>878</v>
      </c>
      <c r="O3772" s="132" t="s">
        <v>62</v>
      </c>
      <c r="P3772" s="132" t="s">
        <v>1416</v>
      </c>
      <c r="Q3772" s="132" t="s">
        <v>96</v>
      </c>
      <c r="R3772" s="132" t="s">
        <v>57</v>
      </c>
      <c r="S3772" s="132" t="s">
        <v>1207</v>
      </c>
      <c r="T3772" s="134">
        <v>1.782</v>
      </c>
      <c r="U3772" s="133">
        <v>46888</v>
      </c>
      <c r="V3772" s="136">
        <v>6.1249999999999999E-2</v>
      </c>
      <c r="W3772" s="178">
        <v>6.0979999999999999E-2</v>
      </c>
      <c r="X3772" s="132" t="s">
        <v>636</v>
      </c>
      <c r="Y3772" s="132"/>
      <c r="Z3772" s="135">
        <v>464000</v>
      </c>
      <c r="AA3772" s="135">
        <v>3.7589999999999999</v>
      </c>
      <c r="AB3772" s="135">
        <v>100.8827</v>
      </c>
      <c r="AC3772" s="135">
        <v>0</v>
      </c>
      <c r="AD3772" s="135">
        <v>1759.5718400000001</v>
      </c>
      <c r="AE3772" s="137"/>
      <c r="AF3772" s="137"/>
      <c r="AG3772" s="132" t="s">
        <v>17</v>
      </c>
      <c r="AH3772" s="136">
        <v>9.2800000000000001E-4</v>
      </c>
      <c r="AI3772" s="136">
        <v>5.5632359755397739E-4</v>
      </c>
      <c r="AJ3772" s="136">
        <v>1.3470555659113366E-4</v>
      </c>
    </row>
    <row r="3773" spans="1:36" ht="13.5" thickBot="1">
      <c r="A3773" s="131">
        <v>8694</v>
      </c>
      <c r="B3773" s="131">
        <v>12533</v>
      </c>
      <c r="C3773" s="132" t="s">
        <v>2122</v>
      </c>
      <c r="D3773" s="132">
        <v>100169</v>
      </c>
      <c r="E3773" s="132" t="s">
        <v>430</v>
      </c>
      <c r="F3773" s="132" t="s">
        <v>2123</v>
      </c>
      <c r="G3773" s="132" t="s">
        <v>2124</v>
      </c>
      <c r="H3773" s="132" t="s">
        <v>76</v>
      </c>
      <c r="I3773" s="132" t="s">
        <v>230</v>
      </c>
      <c r="J3773" s="132" t="s">
        <v>61</v>
      </c>
      <c r="K3773" s="132" t="s">
        <v>315</v>
      </c>
      <c r="L3773" s="132" t="s">
        <v>821</v>
      </c>
      <c r="M3773" s="132" t="s">
        <v>476</v>
      </c>
      <c r="N3773" s="132" t="s">
        <v>195</v>
      </c>
      <c r="O3773" s="132" t="s">
        <v>62</v>
      </c>
      <c r="P3773" s="132" t="s">
        <v>1394</v>
      </c>
      <c r="Q3773" s="132" t="s">
        <v>96</v>
      </c>
      <c r="R3773" s="132" t="s">
        <v>57</v>
      </c>
      <c r="S3773" s="132" t="s">
        <v>1207</v>
      </c>
      <c r="T3773" s="134">
        <v>2.8340000000000001</v>
      </c>
      <c r="U3773" s="133">
        <v>46974</v>
      </c>
      <c r="V3773" s="136">
        <v>5.5E-2</v>
      </c>
      <c r="W3773" s="178">
        <v>6.0510000000000001E-2</v>
      </c>
      <c r="X3773" s="132" t="s">
        <v>636</v>
      </c>
      <c r="Y3773" s="132"/>
      <c r="Z3773" s="135">
        <v>870000</v>
      </c>
      <c r="AA3773" s="135">
        <v>3.7589999999999999</v>
      </c>
      <c r="AB3773" s="135">
        <v>101.9881</v>
      </c>
      <c r="AC3773" s="135">
        <v>0</v>
      </c>
      <c r="AD3773" s="135">
        <v>3335.3474299999998</v>
      </c>
      <c r="AE3773" s="137"/>
      <c r="AF3773" s="137"/>
      <c r="AG3773" s="132" t="s">
        <v>17</v>
      </c>
      <c r="AH3773" s="136">
        <v>4.9714285700000005E-4</v>
      </c>
      <c r="AI3773" s="136">
        <v>1.0545363588849049E-3</v>
      </c>
      <c r="AJ3773" s="136">
        <v>2.5534043098971007E-4</v>
      </c>
    </row>
    <row r="3774" spans="1:36" ht="13.5" thickBot="1">
      <c r="A3774" s="131">
        <v>8694</v>
      </c>
      <c r="B3774" s="131">
        <v>12533</v>
      </c>
      <c r="C3774" s="132" t="s">
        <v>1943</v>
      </c>
      <c r="D3774" s="132">
        <v>43560927</v>
      </c>
      <c r="E3774" s="132" t="s">
        <v>430</v>
      </c>
      <c r="F3774" s="132" t="s">
        <v>2125</v>
      </c>
      <c r="G3774" s="132" t="s">
        <v>2126</v>
      </c>
      <c r="H3774" s="132" t="s">
        <v>76</v>
      </c>
      <c r="I3774" s="132" t="s">
        <v>230</v>
      </c>
      <c r="J3774" s="132" t="s">
        <v>61</v>
      </c>
      <c r="K3774" s="132" t="s">
        <v>153</v>
      </c>
      <c r="L3774" s="132" t="s">
        <v>821</v>
      </c>
      <c r="M3774" s="132" t="s">
        <v>476</v>
      </c>
      <c r="N3774" s="132" t="s">
        <v>931</v>
      </c>
      <c r="O3774" s="132" t="s">
        <v>62</v>
      </c>
      <c r="P3774" s="132" t="s">
        <v>1394</v>
      </c>
      <c r="Q3774" s="132" t="s">
        <v>96</v>
      </c>
      <c r="R3774" s="132" t="s">
        <v>57</v>
      </c>
      <c r="S3774" s="132" t="s">
        <v>1213</v>
      </c>
      <c r="T3774" s="134">
        <v>1.01</v>
      </c>
      <c r="U3774" s="133">
        <v>45847</v>
      </c>
      <c r="V3774" s="136">
        <v>6.2500000000000003E-3</v>
      </c>
      <c r="W3774" s="178">
        <v>4.9889999999999997E-2</v>
      </c>
      <c r="X3774" s="132" t="s">
        <v>636</v>
      </c>
      <c r="Y3774" s="132"/>
      <c r="Z3774" s="135">
        <v>650000</v>
      </c>
      <c r="AA3774" s="135">
        <v>4.0202</v>
      </c>
      <c r="AB3774" s="135">
        <v>96.391800000000003</v>
      </c>
      <c r="AC3774" s="135">
        <v>0</v>
      </c>
      <c r="AD3774" s="135">
        <v>2518.8430400000002</v>
      </c>
      <c r="AE3774" s="137"/>
      <c r="AF3774" s="137"/>
      <c r="AG3774" s="132" t="s">
        <v>17</v>
      </c>
      <c r="AH3774" s="136">
        <v>8.1249999999999996E-4</v>
      </c>
      <c r="AI3774" s="136">
        <v>7.9638227313674054E-4</v>
      </c>
      <c r="AJ3774" s="136">
        <v>1.9283222540598463E-4</v>
      </c>
    </row>
    <row r="3775" spans="1:36" ht="13.5" thickBot="1">
      <c r="A3775" s="131">
        <v>8694</v>
      </c>
      <c r="B3775" s="131">
        <v>12533</v>
      </c>
      <c r="C3775" s="132" t="s">
        <v>1943</v>
      </c>
      <c r="D3775" s="132">
        <v>43560927</v>
      </c>
      <c r="E3775" s="132" t="s">
        <v>430</v>
      </c>
      <c r="F3775" s="132" t="s">
        <v>2127</v>
      </c>
      <c r="G3775" s="132" t="s">
        <v>2128</v>
      </c>
      <c r="H3775" s="132" t="s">
        <v>76</v>
      </c>
      <c r="I3775" s="132" t="s">
        <v>230</v>
      </c>
      <c r="J3775" s="132" t="s">
        <v>61</v>
      </c>
      <c r="K3775" s="132" t="s">
        <v>153</v>
      </c>
      <c r="L3775" s="132" t="s">
        <v>821</v>
      </c>
      <c r="M3775" s="132" t="s">
        <v>486</v>
      </c>
      <c r="N3775" s="132" t="s">
        <v>931</v>
      </c>
      <c r="O3775" s="132" t="s">
        <v>62</v>
      </c>
      <c r="P3775" s="132" t="s">
        <v>1394</v>
      </c>
      <c r="Q3775" s="132" t="s">
        <v>96</v>
      </c>
      <c r="R3775" s="132" t="s">
        <v>57</v>
      </c>
      <c r="S3775" s="132" t="s">
        <v>1213</v>
      </c>
      <c r="T3775" s="134">
        <v>2.7709999999999999</v>
      </c>
      <c r="U3775" s="133">
        <v>46492</v>
      </c>
      <c r="V3775" s="136">
        <v>3.7499999999999999E-3</v>
      </c>
      <c r="W3775" s="178">
        <v>5.6099999999999997E-2</v>
      </c>
      <c r="X3775" s="132" t="s">
        <v>636</v>
      </c>
      <c r="Y3775" s="132"/>
      <c r="Z3775" s="135">
        <v>1290000</v>
      </c>
      <c r="AA3775" s="135">
        <v>4.0202</v>
      </c>
      <c r="AB3775" s="135">
        <v>86.926199999999994</v>
      </c>
      <c r="AC3775" s="135">
        <v>0</v>
      </c>
      <c r="AD3775" s="135">
        <v>4508.0431500000004</v>
      </c>
      <c r="AE3775" s="137"/>
      <c r="AF3775" s="137"/>
      <c r="AG3775" s="132" t="s">
        <v>17</v>
      </c>
      <c r="AH3775" s="136">
        <v>1.0319999999999999E-3</v>
      </c>
      <c r="AI3775" s="136">
        <v>1.4253074106576771E-3</v>
      </c>
      <c r="AJ3775" s="136">
        <v>3.4511717444716405E-4</v>
      </c>
    </row>
    <row r="3776" spans="1:36" ht="13.5" thickBot="1">
      <c r="A3776" s="131">
        <v>8694</v>
      </c>
      <c r="B3776" s="131">
        <v>12533</v>
      </c>
      <c r="C3776" s="132" t="s">
        <v>1409</v>
      </c>
      <c r="D3776" s="132">
        <v>10802929</v>
      </c>
      <c r="E3776" s="132" t="s">
        <v>430</v>
      </c>
      <c r="F3776" s="132" t="s">
        <v>1410</v>
      </c>
      <c r="G3776" s="132" t="s">
        <v>1411</v>
      </c>
      <c r="H3776" s="132" t="s">
        <v>76</v>
      </c>
      <c r="I3776" s="132" t="s">
        <v>230</v>
      </c>
      <c r="J3776" s="132" t="s">
        <v>61</v>
      </c>
      <c r="K3776" s="132" t="s">
        <v>153</v>
      </c>
      <c r="L3776" s="132" t="s">
        <v>821</v>
      </c>
      <c r="M3776" s="132" t="s">
        <v>102</v>
      </c>
      <c r="N3776" s="132" t="s">
        <v>931</v>
      </c>
      <c r="O3776" s="132" t="s">
        <v>62</v>
      </c>
      <c r="P3776" s="132" t="s">
        <v>1412</v>
      </c>
      <c r="Q3776" s="132" t="s">
        <v>84</v>
      </c>
      <c r="R3776" s="132" t="s">
        <v>57</v>
      </c>
      <c r="S3776" s="132" t="s">
        <v>1213</v>
      </c>
      <c r="T3776" s="134">
        <v>0.56999999999999995</v>
      </c>
      <c r="U3776" s="133">
        <v>45688</v>
      </c>
      <c r="V3776" s="136">
        <v>0.02</v>
      </c>
      <c r="W3776" s="178">
        <v>8.4339999999999998E-2</v>
      </c>
      <c r="X3776" s="132" t="s">
        <v>636</v>
      </c>
      <c r="Y3776" s="132"/>
      <c r="Z3776" s="135">
        <v>5576600</v>
      </c>
      <c r="AA3776" s="135">
        <v>4.0202</v>
      </c>
      <c r="AB3776" s="135">
        <v>97.308999999999997</v>
      </c>
      <c r="AC3776" s="135">
        <v>0</v>
      </c>
      <c r="AD3776" s="135">
        <v>21815.750759999999</v>
      </c>
      <c r="AE3776" s="137"/>
      <c r="AF3776" s="137"/>
      <c r="AG3776" s="132" t="s">
        <v>17</v>
      </c>
      <c r="AH3776" s="136">
        <v>1.8588666665999998E-2</v>
      </c>
      <c r="AI3776" s="136">
        <v>6.8974830525499404E-3</v>
      </c>
      <c r="AJ3776" s="136">
        <v>1.6701238231791927E-3</v>
      </c>
    </row>
    <row r="3777" spans="1:36" ht="13.5" thickBot="1">
      <c r="A3777" s="131">
        <v>8694</v>
      </c>
      <c r="B3777" s="131">
        <v>12533</v>
      </c>
      <c r="C3777" s="132" t="s">
        <v>2040</v>
      </c>
      <c r="D3777" s="132">
        <v>101752</v>
      </c>
      <c r="E3777" s="132" t="s">
        <v>430</v>
      </c>
      <c r="F3777" s="132" t="s">
        <v>2129</v>
      </c>
      <c r="G3777" s="132" t="s">
        <v>2130</v>
      </c>
      <c r="H3777" s="132" t="s">
        <v>76</v>
      </c>
      <c r="I3777" s="132" t="s">
        <v>230</v>
      </c>
      <c r="J3777" s="132" t="s">
        <v>61</v>
      </c>
      <c r="K3777" s="132" t="s">
        <v>314</v>
      </c>
      <c r="L3777" s="132" t="s">
        <v>821</v>
      </c>
      <c r="M3777" s="132" t="s">
        <v>476</v>
      </c>
      <c r="N3777" s="132" t="s">
        <v>915</v>
      </c>
      <c r="O3777" s="132" t="s">
        <v>62</v>
      </c>
      <c r="P3777" s="132" t="s">
        <v>2012</v>
      </c>
      <c r="Q3777" s="132" t="s">
        <v>96</v>
      </c>
      <c r="R3777" s="132" t="s">
        <v>57</v>
      </c>
      <c r="S3777" s="132" t="s">
        <v>1207</v>
      </c>
      <c r="T3777" s="134">
        <v>6.476</v>
      </c>
      <c r="U3777" s="133">
        <v>48548</v>
      </c>
      <c r="V3777" s="136">
        <v>6.25E-2</v>
      </c>
      <c r="W3777" s="178">
        <v>5.3830000000000003E-2</v>
      </c>
      <c r="X3777" s="132" t="s">
        <v>636</v>
      </c>
      <c r="Y3777" s="132"/>
      <c r="Z3777" s="135">
        <v>2330000</v>
      </c>
      <c r="AA3777" s="135">
        <v>3.7589999999999999</v>
      </c>
      <c r="AB3777" s="135">
        <v>106.68510000000001</v>
      </c>
      <c r="AC3777" s="135">
        <v>0</v>
      </c>
      <c r="AD3777" s="135">
        <v>9343.9824800000006</v>
      </c>
      <c r="AE3777" s="137"/>
      <c r="AF3777" s="137"/>
      <c r="AG3777" s="132" t="s">
        <v>17</v>
      </c>
      <c r="AH3777" s="136">
        <v>1.035555555E-3</v>
      </c>
      <c r="AI3777" s="136">
        <v>2.954285713480693E-3</v>
      </c>
      <c r="AJ3777" s="136">
        <v>7.1533672688590044E-4</v>
      </c>
    </row>
    <row r="3778" spans="1:36" ht="13.5" thickBot="1">
      <c r="A3778" s="131">
        <v>8694</v>
      </c>
      <c r="B3778" s="131">
        <v>12533</v>
      </c>
      <c r="C3778" s="132" t="s">
        <v>2045</v>
      </c>
      <c r="D3778" s="132">
        <v>170680</v>
      </c>
      <c r="E3778" s="132" t="s">
        <v>430</v>
      </c>
      <c r="F3778" s="132" t="s">
        <v>2131</v>
      </c>
      <c r="G3778" s="132" t="s">
        <v>2132</v>
      </c>
      <c r="H3778" s="132" t="s">
        <v>76</v>
      </c>
      <c r="I3778" s="132" t="s">
        <v>230</v>
      </c>
      <c r="J3778" s="132" t="s">
        <v>61</v>
      </c>
      <c r="K3778" s="132" t="s">
        <v>314</v>
      </c>
      <c r="L3778" s="132" t="s">
        <v>821</v>
      </c>
      <c r="M3778" s="132" t="s">
        <v>476</v>
      </c>
      <c r="N3778" s="132" t="s">
        <v>895</v>
      </c>
      <c r="O3778" s="132" t="s">
        <v>62</v>
      </c>
      <c r="P3778" s="132" t="s">
        <v>1412</v>
      </c>
      <c r="Q3778" s="132" t="s">
        <v>84</v>
      </c>
      <c r="R3778" s="132" t="s">
        <v>57</v>
      </c>
      <c r="S3778" s="132" t="s">
        <v>1207</v>
      </c>
      <c r="T3778" s="134">
        <v>4.5570000000000004</v>
      </c>
      <c r="U3778" s="133">
        <v>47548</v>
      </c>
      <c r="V3778" s="136">
        <v>7.3499999999999996E-2</v>
      </c>
      <c r="W3778" s="178">
        <v>6.1420000000000002E-2</v>
      </c>
      <c r="X3778" s="132" t="s">
        <v>636</v>
      </c>
      <c r="Y3778" s="132"/>
      <c r="Z3778" s="135">
        <v>680000</v>
      </c>
      <c r="AA3778" s="135">
        <v>3.7589999999999999</v>
      </c>
      <c r="AB3778" s="135">
        <v>108.0753</v>
      </c>
      <c r="AC3778" s="135">
        <v>0</v>
      </c>
      <c r="AD3778" s="135">
        <v>2762.5343600000001</v>
      </c>
      <c r="AE3778" s="137"/>
      <c r="AF3778" s="137"/>
      <c r="AG3778" s="132" t="s">
        <v>17</v>
      </c>
      <c r="AH3778" s="136">
        <v>5.9130434699999998E-4</v>
      </c>
      <c r="AI3778" s="136">
        <v>8.7343012577518542E-4</v>
      </c>
      <c r="AJ3778" s="136">
        <v>2.1148822691202605E-4</v>
      </c>
    </row>
    <row r="3779" spans="1:36" ht="13.5" thickBot="1">
      <c r="A3779" s="131">
        <v>8694</v>
      </c>
      <c r="B3779" s="131">
        <v>12533</v>
      </c>
      <c r="C3779" s="132" t="s">
        <v>2133</v>
      </c>
      <c r="D3779" s="132">
        <v>40419079</v>
      </c>
      <c r="E3779" s="132" t="s">
        <v>430</v>
      </c>
      <c r="F3779" s="132" t="s">
        <v>2134</v>
      </c>
      <c r="G3779" s="132" t="s">
        <v>2135</v>
      </c>
      <c r="H3779" s="132" t="s">
        <v>76</v>
      </c>
      <c r="I3779" s="132" t="s">
        <v>230</v>
      </c>
      <c r="J3779" s="132" t="s">
        <v>61</v>
      </c>
      <c r="K3779" s="132" t="s">
        <v>153</v>
      </c>
      <c r="L3779" s="132" t="s">
        <v>821</v>
      </c>
      <c r="M3779" s="132" t="s">
        <v>476</v>
      </c>
      <c r="N3779" s="132" t="s">
        <v>895</v>
      </c>
      <c r="O3779" s="132" t="s">
        <v>62</v>
      </c>
      <c r="P3779" s="132" t="s">
        <v>1394</v>
      </c>
      <c r="Q3779" s="132" t="s">
        <v>96</v>
      </c>
      <c r="R3779" s="132" t="s">
        <v>57</v>
      </c>
      <c r="S3779" s="132" t="s">
        <v>1207</v>
      </c>
      <c r="T3779" s="134">
        <v>5.2619999999999996</v>
      </c>
      <c r="U3779" s="133">
        <v>47616</v>
      </c>
      <c r="V3779" s="136">
        <v>3.7499999999999999E-2</v>
      </c>
      <c r="W3779" s="178">
        <v>5.3269999999999998E-2</v>
      </c>
      <c r="X3779" s="132" t="s">
        <v>636</v>
      </c>
      <c r="Y3779" s="132"/>
      <c r="Z3779" s="135">
        <v>300000</v>
      </c>
      <c r="AA3779" s="135">
        <v>3.7589999999999999</v>
      </c>
      <c r="AB3779" s="135">
        <v>92.653400000000005</v>
      </c>
      <c r="AC3779" s="135">
        <v>0</v>
      </c>
      <c r="AD3779" s="135">
        <v>1044.85239</v>
      </c>
      <c r="AE3779" s="137"/>
      <c r="AF3779" s="137"/>
      <c r="AG3779" s="132" t="s">
        <v>17</v>
      </c>
      <c r="AH3779" s="136">
        <v>5.9999999999999995E-4</v>
      </c>
      <c r="AI3779" s="136">
        <v>3.3035084291737211E-4</v>
      </c>
      <c r="AJ3779" s="136">
        <v>7.9989585847501542E-5</v>
      </c>
    </row>
    <row r="3780" spans="1:36" ht="13.5" thickBot="1">
      <c r="A3780" s="131">
        <v>8694</v>
      </c>
      <c r="B3780" s="131">
        <v>12533</v>
      </c>
      <c r="C3780" s="132" t="s">
        <v>2040</v>
      </c>
      <c r="D3780" s="132">
        <v>101752</v>
      </c>
      <c r="E3780" s="132" t="s">
        <v>430</v>
      </c>
      <c r="F3780" s="132" t="s">
        <v>2136</v>
      </c>
      <c r="G3780" s="132" t="s">
        <v>2137</v>
      </c>
      <c r="H3780" s="132" t="s">
        <v>76</v>
      </c>
      <c r="I3780" s="132" t="s">
        <v>230</v>
      </c>
      <c r="J3780" s="132" t="s">
        <v>61</v>
      </c>
      <c r="K3780" s="132" t="s">
        <v>314</v>
      </c>
      <c r="L3780" s="132" t="s">
        <v>821</v>
      </c>
      <c r="M3780" s="132" t="s">
        <v>476</v>
      </c>
      <c r="N3780" s="132" t="s">
        <v>915</v>
      </c>
      <c r="O3780" s="132" t="s">
        <v>62</v>
      </c>
      <c r="P3780" s="132" t="s">
        <v>2012</v>
      </c>
      <c r="Q3780" s="132" t="s">
        <v>96</v>
      </c>
      <c r="R3780" s="132" t="s">
        <v>57</v>
      </c>
      <c r="S3780" s="132" t="s">
        <v>1207</v>
      </c>
      <c r="T3780" s="134">
        <v>5.1390000000000002</v>
      </c>
      <c r="U3780" s="133">
        <v>47609</v>
      </c>
      <c r="V3780" s="136">
        <v>4.65E-2</v>
      </c>
      <c r="W3780" s="178">
        <v>5.0729999999999997E-2</v>
      </c>
      <c r="X3780" s="132" t="s">
        <v>636</v>
      </c>
      <c r="Y3780" s="132"/>
      <c r="Z3780" s="135">
        <v>120000</v>
      </c>
      <c r="AA3780" s="135">
        <v>3.7589999999999999</v>
      </c>
      <c r="AB3780" s="135">
        <v>98.599299999999999</v>
      </c>
      <c r="AC3780" s="135">
        <v>0</v>
      </c>
      <c r="AD3780" s="135">
        <v>444.76172000000003</v>
      </c>
      <c r="AE3780" s="137"/>
      <c r="AF3780" s="137"/>
      <c r="AG3780" s="132" t="s">
        <v>17</v>
      </c>
      <c r="AH3780" s="136">
        <v>1.6000000000000001E-4</v>
      </c>
      <c r="AI3780" s="136">
        <v>1.4062025459824068E-4</v>
      </c>
      <c r="AJ3780" s="136">
        <v>3.4049121315234245E-5</v>
      </c>
    </row>
    <row r="3781" spans="1:36" ht="13.5" thickBot="1">
      <c r="A3781" s="131">
        <v>8694</v>
      </c>
      <c r="B3781" s="131">
        <v>12533</v>
      </c>
      <c r="C3781" s="132" t="s">
        <v>2138</v>
      </c>
      <c r="D3781" s="132">
        <v>100976</v>
      </c>
      <c r="E3781" s="132" t="s">
        <v>430</v>
      </c>
      <c r="F3781" s="132" t="s">
        <v>2139</v>
      </c>
      <c r="G3781" s="132" t="s">
        <v>2140</v>
      </c>
      <c r="H3781" s="132" t="s">
        <v>76</v>
      </c>
      <c r="I3781" s="132" t="s">
        <v>230</v>
      </c>
      <c r="J3781" s="132" t="s">
        <v>61</v>
      </c>
      <c r="K3781" s="132" t="s">
        <v>314</v>
      </c>
      <c r="L3781" s="132" t="s">
        <v>821</v>
      </c>
      <c r="M3781" s="132" t="s">
        <v>476</v>
      </c>
      <c r="N3781" s="132" t="s">
        <v>910</v>
      </c>
      <c r="O3781" s="132" t="s">
        <v>62</v>
      </c>
      <c r="P3781" s="132" t="s">
        <v>2012</v>
      </c>
      <c r="Q3781" s="132" t="s">
        <v>96</v>
      </c>
      <c r="R3781" s="132" t="s">
        <v>57</v>
      </c>
      <c r="S3781" s="132" t="s">
        <v>1207</v>
      </c>
      <c r="T3781" s="134">
        <v>7.1619999999999999</v>
      </c>
      <c r="U3781" s="133">
        <v>48259</v>
      </c>
      <c r="V3781" s="136">
        <v>1.8749999999999999E-2</v>
      </c>
      <c r="W3781" s="178">
        <v>5.6329999999999998E-2</v>
      </c>
      <c r="X3781" s="132" t="s">
        <v>636</v>
      </c>
      <c r="Y3781" s="132"/>
      <c r="Z3781" s="135">
        <v>600000</v>
      </c>
      <c r="AA3781" s="135">
        <v>3.7589999999999999</v>
      </c>
      <c r="AB3781" s="135">
        <v>98.139399999999995</v>
      </c>
      <c r="AC3781" s="135">
        <v>0</v>
      </c>
      <c r="AD3781" s="135">
        <v>2213.4360299999998</v>
      </c>
      <c r="AE3781" s="137"/>
      <c r="AF3781" s="137"/>
      <c r="AG3781" s="132" t="s">
        <v>17</v>
      </c>
      <c r="AH3781" s="136">
        <v>4.8000000000000001E-4</v>
      </c>
      <c r="AI3781" s="136">
        <v>6.998217788966169E-4</v>
      </c>
      <c r="AJ3781" s="136">
        <v>1.6945152543474393E-4</v>
      </c>
    </row>
    <row r="3782" spans="1:36" ht="13.5" thickBot="1">
      <c r="A3782" s="131">
        <v>8694</v>
      </c>
      <c r="B3782" s="131">
        <v>12533</v>
      </c>
      <c r="C3782" s="132" t="s">
        <v>2141</v>
      </c>
      <c r="D3782" s="132">
        <v>69375151</v>
      </c>
      <c r="E3782" s="132" t="s">
        <v>430</v>
      </c>
      <c r="F3782" s="132" t="s">
        <v>2142</v>
      </c>
      <c r="G3782" s="132" t="s">
        <v>2143</v>
      </c>
      <c r="H3782" s="132" t="s">
        <v>76</v>
      </c>
      <c r="I3782" s="132" t="s">
        <v>230</v>
      </c>
      <c r="J3782" s="132" t="s">
        <v>61</v>
      </c>
      <c r="K3782" s="132" t="s">
        <v>314</v>
      </c>
      <c r="L3782" s="132" t="s">
        <v>821</v>
      </c>
      <c r="M3782" s="132" t="s">
        <v>102</v>
      </c>
      <c r="N3782" s="132" t="s">
        <v>1159</v>
      </c>
      <c r="O3782" s="132" t="s">
        <v>62</v>
      </c>
      <c r="P3782" s="132" t="s">
        <v>1402</v>
      </c>
      <c r="Q3782" s="132" t="s">
        <v>96</v>
      </c>
      <c r="R3782" s="132" t="s">
        <v>57</v>
      </c>
      <c r="S3782" s="132" t="s">
        <v>1207</v>
      </c>
      <c r="T3782" s="134">
        <v>2.7770000000000001</v>
      </c>
      <c r="U3782" s="133">
        <v>46646</v>
      </c>
      <c r="V3782" s="136">
        <v>7.7499999999999999E-2</v>
      </c>
      <c r="W3782" s="178">
        <v>6.7599999999999993E-2</v>
      </c>
      <c r="X3782" s="132" t="s">
        <v>636</v>
      </c>
      <c r="Y3782" s="132"/>
      <c r="Z3782" s="135">
        <v>2700000</v>
      </c>
      <c r="AA3782" s="135">
        <v>3.7589999999999999</v>
      </c>
      <c r="AB3782" s="135">
        <v>105.07689999999999</v>
      </c>
      <c r="AC3782" s="135">
        <v>0</v>
      </c>
      <c r="AD3782" s="135">
        <v>10664.569810000001</v>
      </c>
      <c r="AE3782" s="137"/>
      <c r="AF3782" s="137"/>
      <c r="AG3782" s="132" t="s">
        <v>17</v>
      </c>
      <c r="AH3782" s="136">
        <v>4.5015755509999998E-3</v>
      </c>
      <c r="AI3782" s="136">
        <v>3.3718156361633618E-3</v>
      </c>
      <c r="AJ3782" s="136">
        <v>8.1643544151118635E-4</v>
      </c>
    </row>
    <row r="3783" spans="1:36" ht="13.5" thickBot="1">
      <c r="A3783" s="131">
        <v>8694</v>
      </c>
      <c r="B3783" s="131">
        <v>12533</v>
      </c>
      <c r="C3783" s="132" t="s">
        <v>2144</v>
      </c>
      <c r="D3783" s="132">
        <v>65166126</v>
      </c>
      <c r="E3783" s="132" t="s">
        <v>430</v>
      </c>
      <c r="F3783" s="132" t="s">
        <v>2145</v>
      </c>
      <c r="G3783" s="132" t="s">
        <v>2146</v>
      </c>
      <c r="H3783" s="132" t="s">
        <v>76</v>
      </c>
      <c r="I3783" s="132" t="s">
        <v>230</v>
      </c>
      <c r="J3783" s="132" t="s">
        <v>61</v>
      </c>
      <c r="K3783" s="132" t="s">
        <v>173</v>
      </c>
      <c r="L3783" s="132" t="s">
        <v>821</v>
      </c>
      <c r="M3783" s="132" t="s">
        <v>486</v>
      </c>
      <c r="N3783" s="132" t="s">
        <v>931</v>
      </c>
      <c r="O3783" s="132" t="s">
        <v>62</v>
      </c>
      <c r="P3783" s="132" t="s">
        <v>2147</v>
      </c>
      <c r="Q3783" s="132" t="s">
        <v>96</v>
      </c>
      <c r="R3783" s="132" t="s">
        <v>57</v>
      </c>
      <c r="S3783" s="132" t="s">
        <v>1213</v>
      </c>
      <c r="T3783" s="134">
        <v>3.5169999999999999</v>
      </c>
      <c r="U3783" s="133">
        <v>46996</v>
      </c>
      <c r="V3783" s="136">
        <v>7.9000000000000001E-2</v>
      </c>
      <c r="W3783" s="178">
        <v>0.11421000000000001</v>
      </c>
      <c r="X3783" s="132" t="s">
        <v>636</v>
      </c>
      <c r="Y3783" s="132"/>
      <c r="Z3783" s="135">
        <v>2992000</v>
      </c>
      <c r="AA3783" s="135">
        <v>4.0202</v>
      </c>
      <c r="AB3783" s="135">
        <v>92.299899999999994</v>
      </c>
      <c r="AC3783" s="135">
        <v>0</v>
      </c>
      <c r="AD3783" s="135">
        <v>11102.23661</v>
      </c>
      <c r="AE3783" s="137"/>
      <c r="AF3783" s="137"/>
      <c r="AG3783" s="132" t="s">
        <v>17</v>
      </c>
      <c r="AH3783" s="136">
        <v>4.916557054E-3</v>
      </c>
      <c r="AI3783" s="136">
        <v>3.5101926908370357E-3</v>
      </c>
      <c r="AJ3783" s="136">
        <v>8.4994140503891603E-4</v>
      </c>
    </row>
    <row r="3784" spans="1:36" ht="13.5" thickBot="1">
      <c r="A3784" s="131">
        <v>8694</v>
      </c>
      <c r="B3784" s="131">
        <v>12533</v>
      </c>
      <c r="C3784" s="132" t="s">
        <v>2141</v>
      </c>
      <c r="D3784" s="132">
        <v>69375151</v>
      </c>
      <c r="E3784" s="132" t="s">
        <v>430</v>
      </c>
      <c r="F3784" s="132" t="s">
        <v>2148</v>
      </c>
      <c r="G3784" s="132" t="s">
        <v>2149</v>
      </c>
      <c r="H3784" s="132" t="s">
        <v>76</v>
      </c>
      <c r="I3784" s="132" t="s">
        <v>230</v>
      </c>
      <c r="J3784" s="132" t="s">
        <v>61</v>
      </c>
      <c r="K3784" s="132" t="s">
        <v>314</v>
      </c>
      <c r="L3784" s="132" t="s">
        <v>821</v>
      </c>
      <c r="M3784" s="132" t="s">
        <v>476</v>
      </c>
      <c r="N3784" s="132" t="s">
        <v>130</v>
      </c>
      <c r="O3784" s="132" t="s">
        <v>62</v>
      </c>
      <c r="P3784" s="132" t="s">
        <v>1402</v>
      </c>
      <c r="Q3784" s="132" t="s">
        <v>96</v>
      </c>
      <c r="R3784" s="132" t="s">
        <v>57</v>
      </c>
      <c r="S3784" s="132" t="s">
        <v>1207</v>
      </c>
      <c r="T3784" s="134">
        <v>5.351</v>
      </c>
      <c r="U3784" s="133">
        <v>47922</v>
      </c>
      <c r="V3784" s="136">
        <v>6.6500000000000004E-2</v>
      </c>
      <c r="W3784" s="178">
        <v>7.1050000000000002E-2</v>
      </c>
      <c r="X3784" s="132" t="s">
        <v>636</v>
      </c>
      <c r="Y3784" s="132"/>
      <c r="Z3784" s="135">
        <v>425000</v>
      </c>
      <c r="AA3784" s="135">
        <v>3.7589999999999999</v>
      </c>
      <c r="AB3784" s="135">
        <v>100.3733</v>
      </c>
      <c r="AC3784" s="135">
        <v>0</v>
      </c>
      <c r="AD3784" s="135">
        <v>1603.5387499999999</v>
      </c>
      <c r="AE3784" s="137"/>
      <c r="AF3784" s="137"/>
      <c r="AG3784" s="132" t="s">
        <v>17</v>
      </c>
      <c r="AH3784" s="136">
        <v>5.6894243600000001E-4</v>
      </c>
      <c r="AI3784" s="136">
        <v>5.0699063598176695E-4</v>
      </c>
      <c r="AJ3784" s="136">
        <v>1.2276030732237718E-4</v>
      </c>
    </row>
    <row r="3785" spans="1:36" ht="13.5" thickBot="1">
      <c r="A3785" s="131">
        <v>8694</v>
      </c>
      <c r="B3785" s="131">
        <v>12533</v>
      </c>
      <c r="C3785" s="132" t="s">
        <v>2141</v>
      </c>
      <c r="D3785" s="132">
        <v>69375151</v>
      </c>
      <c r="E3785" s="132" t="s">
        <v>430</v>
      </c>
      <c r="F3785" s="132" t="s">
        <v>2150</v>
      </c>
      <c r="G3785" s="132" t="s">
        <v>2151</v>
      </c>
      <c r="H3785" s="132" t="s">
        <v>76</v>
      </c>
      <c r="I3785" s="132" t="s">
        <v>230</v>
      </c>
      <c r="J3785" s="132" t="s">
        <v>61</v>
      </c>
      <c r="K3785" s="132" t="s">
        <v>314</v>
      </c>
      <c r="L3785" s="132" t="s">
        <v>821</v>
      </c>
      <c r="M3785" s="132" t="s">
        <v>476</v>
      </c>
      <c r="N3785" s="132" t="s">
        <v>130</v>
      </c>
      <c r="O3785" s="132" t="s">
        <v>62</v>
      </c>
      <c r="P3785" s="132" t="s">
        <v>1402</v>
      </c>
      <c r="Q3785" s="132" t="s">
        <v>96</v>
      </c>
      <c r="R3785" s="132" t="s">
        <v>57</v>
      </c>
      <c r="S3785" s="132" t="s">
        <v>1207</v>
      </c>
      <c r="T3785" s="134">
        <v>3.3969999999999998</v>
      </c>
      <c r="U3785" s="133">
        <v>46917</v>
      </c>
      <c r="V3785" s="136">
        <v>7.9500000000000001E-2</v>
      </c>
      <c r="W3785" s="178">
        <v>6.9540000000000005E-2</v>
      </c>
      <c r="X3785" s="132" t="s">
        <v>636</v>
      </c>
      <c r="Y3785" s="132"/>
      <c r="Z3785" s="135">
        <v>1100000</v>
      </c>
      <c r="AA3785" s="135">
        <v>3.7589999999999999</v>
      </c>
      <c r="AB3785" s="135">
        <v>103.7996</v>
      </c>
      <c r="AC3785" s="135">
        <v>0</v>
      </c>
      <c r="AD3785" s="135">
        <v>4292.0096599999997</v>
      </c>
      <c r="AE3785" s="137"/>
      <c r="AF3785" s="137"/>
      <c r="AG3785" s="132" t="s">
        <v>17</v>
      </c>
      <c r="AH3785" s="136">
        <v>1.737528886E-3</v>
      </c>
      <c r="AI3785" s="136">
        <v>1.357004130497805E-3</v>
      </c>
      <c r="AJ3785" s="136">
        <v>3.2857854223492363E-4</v>
      </c>
    </row>
    <row r="3786" spans="1:36" ht="13.5" thickBot="1">
      <c r="A3786" s="131">
        <v>8694</v>
      </c>
      <c r="B3786" s="131">
        <v>12533</v>
      </c>
      <c r="C3786" s="132" t="s">
        <v>2063</v>
      </c>
      <c r="D3786" s="132">
        <v>101569</v>
      </c>
      <c r="E3786" s="132" t="s">
        <v>430</v>
      </c>
      <c r="F3786" s="132" t="s">
        <v>2152</v>
      </c>
      <c r="G3786" s="132" t="s">
        <v>2153</v>
      </c>
      <c r="H3786" s="132" t="s">
        <v>76</v>
      </c>
      <c r="I3786" s="132" t="s">
        <v>230</v>
      </c>
      <c r="J3786" s="132" t="s">
        <v>61</v>
      </c>
      <c r="K3786" s="132" t="s">
        <v>314</v>
      </c>
      <c r="L3786" s="132" t="s">
        <v>821</v>
      </c>
      <c r="M3786" s="132" t="s">
        <v>476</v>
      </c>
      <c r="N3786" s="132" t="s">
        <v>895</v>
      </c>
      <c r="O3786" s="132" t="s">
        <v>62</v>
      </c>
      <c r="P3786" s="132" t="s">
        <v>2012</v>
      </c>
      <c r="Q3786" s="132" t="s">
        <v>96</v>
      </c>
      <c r="R3786" s="132" t="s">
        <v>57</v>
      </c>
      <c r="S3786" s="132" t="s">
        <v>1207</v>
      </c>
      <c r="T3786" s="134">
        <v>6.3940000000000001</v>
      </c>
      <c r="U3786" s="133">
        <v>48588</v>
      </c>
      <c r="V3786" s="136">
        <v>6.4000000000000001E-2</v>
      </c>
      <c r="W3786" s="178">
        <v>5.8400000000000001E-2</v>
      </c>
      <c r="X3786" s="132" t="s">
        <v>636</v>
      </c>
      <c r="Y3786" s="132"/>
      <c r="Z3786" s="135">
        <v>1975000</v>
      </c>
      <c r="AA3786" s="135">
        <v>3.7589999999999999</v>
      </c>
      <c r="AB3786" s="135">
        <v>106.7916</v>
      </c>
      <c r="AC3786" s="135">
        <v>0</v>
      </c>
      <c r="AD3786" s="135">
        <v>7928.2350800000004</v>
      </c>
      <c r="AE3786" s="137"/>
      <c r="AF3786" s="137"/>
      <c r="AG3786" s="132" t="s">
        <v>17</v>
      </c>
      <c r="AH3786" s="136">
        <v>1.9750000000000002E-3</v>
      </c>
      <c r="AI3786" s="136">
        <v>2.5066690439642667E-3</v>
      </c>
      <c r="AJ3786" s="136">
        <v>6.0695295012038332E-4</v>
      </c>
    </row>
    <row r="3787" spans="1:36" ht="13.5" thickBot="1">
      <c r="A3787" s="131">
        <v>8694</v>
      </c>
      <c r="B3787" s="131">
        <v>12533</v>
      </c>
      <c r="C3787" s="132" t="s">
        <v>1413</v>
      </c>
      <c r="D3787" s="132">
        <v>36157131</v>
      </c>
      <c r="E3787" s="132" t="s">
        <v>430</v>
      </c>
      <c r="F3787" s="132" t="s">
        <v>1414</v>
      </c>
      <c r="G3787" s="132" t="s">
        <v>1415</v>
      </c>
      <c r="H3787" s="132" t="s">
        <v>76</v>
      </c>
      <c r="I3787" s="132" t="s">
        <v>230</v>
      </c>
      <c r="J3787" s="132" t="s">
        <v>61</v>
      </c>
      <c r="K3787" s="132" t="s">
        <v>196</v>
      </c>
      <c r="L3787" s="132" t="s">
        <v>821</v>
      </c>
      <c r="M3787" s="132" t="s">
        <v>476</v>
      </c>
      <c r="N3787" s="132" t="s">
        <v>931</v>
      </c>
      <c r="O3787" s="132" t="s">
        <v>62</v>
      </c>
      <c r="P3787" s="132" t="s">
        <v>1416</v>
      </c>
      <c r="Q3787" s="132" t="s">
        <v>96</v>
      </c>
      <c r="R3787" s="132" t="s">
        <v>57</v>
      </c>
      <c r="S3787" s="132" t="s">
        <v>1213</v>
      </c>
      <c r="T3787" s="134">
        <v>4.1840000000000002</v>
      </c>
      <c r="U3787" s="133">
        <v>47208</v>
      </c>
      <c r="V3787" s="136">
        <v>6.25E-2</v>
      </c>
      <c r="W3787" s="178">
        <v>7.492E-2</v>
      </c>
      <c r="X3787" s="132" t="s">
        <v>636</v>
      </c>
      <c r="Y3787" s="132"/>
      <c r="Z3787" s="135">
        <v>6173500</v>
      </c>
      <c r="AA3787" s="135">
        <v>4.0202</v>
      </c>
      <c r="AB3787" s="135">
        <v>83.298500000000004</v>
      </c>
      <c r="AC3787" s="135">
        <v>0</v>
      </c>
      <c r="AD3787" s="135">
        <v>20673.60873</v>
      </c>
      <c r="AE3787" s="137"/>
      <c r="AF3787" s="137"/>
      <c r="AG3787" s="132" t="s">
        <v>17</v>
      </c>
      <c r="AH3787" s="136">
        <v>2.0101970242999999E-2</v>
      </c>
      <c r="AI3787" s="136">
        <v>6.5363721569316052E-3</v>
      </c>
      <c r="AJ3787" s="136">
        <v>1.5826861441030845E-3</v>
      </c>
    </row>
    <row r="3788" spans="1:36" ht="13.5" thickBot="1">
      <c r="A3788" s="131">
        <v>8694</v>
      </c>
      <c r="B3788" s="131">
        <v>12533</v>
      </c>
      <c r="C3788" s="132" t="s">
        <v>1413</v>
      </c>
      <c r="D3788" s="132">
        <v>36157131</v>
      </c>
      <c r="E3788" s="132" t="s">
        <v>430</v>
      </c>
      <c r="F3788" s="132" t="s">
        <v>2154</v>
      </c>
      <c r="G3788" s="132" t="s">
        <v>2155</v>
      </c>
      <c r="H3788" s="132" t="s">
        <v>76</v>
      </c>
      <c r="I3788" s="132" t="s">
        <v>230</v>
      </c>
      <c r="J3788" s="132" t="s">
        <v>61</v>
      </c>
      <c r="K3788" s="132" t="s">
        <v>196</v>
      </c>
      <c r="L3788" s="132" t="s">
        <v>821</v>
      </c>
      <c r="M3788" s="132" t="s">
        <v>476</v>
      </c>
      <c r="N3788" s="132" t="s">
        <v>931</v>
      </c>
      <c r="O3788" s="132" t="s">
        <v>62</v>
      </c>
      <c r="P3788" s="132" t="s">
        <v>1416</v>
      </c>
      <c r="Q3788" s="132" t="s">
        <v>96</v>
      </c>
      <c r="R3788" s="132" t="s">
        <v>57</v>
      </c>
      <c r="S3788" s="132" t="s">
        <v>1213</v>
      </c>
      <c r="T3788" s="134">
        <v>4.9160000000000004</v>
      </c>
      <c r="U3788" s="133">
        <v>47573</v>
      </c>
      <c r="V3788" s="136">
        <v>6.25E-2</v>
      </c>
      <c r="W3788" s="178">
        <v>7.9759999999999998E-2</v>
      </c>
      <c r="X3788" s="132" t="s">
        <v>636</v>
      </c>
      <c r="Y3788" s="132"/>
      <c r="Z3788" s="135">
        <v>2503000</v>
      </c>
      <c r="AA3788" s="135">
        <v>4.0202</v>
      </c>
      <c r="AB3788" s="135">
        <v>89.019000000000005</v>
      </c>
      <c r="AC3788" s="135">
        <v>0</v>
      </c>
      <c r="AD3788" s="135">
        <v>8957.5908199999994</v>
      </c>
      <c r="AE3788" s="137"/>
      <c r="AF3788" s="137"/>
      <c r="AG3788" s="132" t="s">
        <v>17</v>
      </c>
      <c r="AH3788" s="136">
        <v>7.5086155580000001E-3</v>
      </c>
      <c r="AI3788" s="136">
        <v>2.8321203130864392E-3</v>
      </c>
      <c r="AJ3788" s="136">
        <v>6.8575617641376276E-4</v>
      </c>
    </row>
    <row r="3789" spans="1:36" ht="13.5" thickBot="1">
      <c r="A3789" s="131">
        <v>8694</v>
      </c>
      <c r="B3789" s="131">
        <v>12534</v>
      </c>
      <c r="C3789" s="132" t="s">
        <v>1417</v>
      </c>
      <c r="D3789" s="132">
        <v>520043605</v>
      </c>
      <c r="E3789" s="132" t="s">
        <v>429</v>
      </c>
      <c r="F3789" s="132" t="s">
        <v>1418</v>
      </c>
      <c r="G3789" s="132">
        <v>1110915</v>
      </c>
      <c r="H3789" s="132" t="s">
        <v>102</v>
      </c>
      <c r="I3789" s="132" t="s">
        <v>229</v>
      </c>
      <c r="J3789" s="132" t="s">
        <v>53</v>
      </c>
      <c r="K3789" s="132" t="s">
        <v>53</v>
      </c>
      <c r="L3789" s="132" t="s">
        <v>821</v>
      </c>
      <c r="M3789" s="132" t="s">
        <v>311</v>
      </c>
      <c r="N3789" s="132" t="s">
        <v>265</v>
      </c>
      <c r="O3789" s="132" t="s">
        <v>62</v>
      </c>
      <c r="P3789" s="132" t="s">
        <v>1328</v>
      </c>
      <c r="Q3789" s="132" t="s">
        <v>65</v>
      </c>
      <c r="R3789" s="132" t="s">
        <v>57</v>
      </c>
      <c r="S3789" s="132" t="s">
        <v>1206</v>
      </c>
      <c r="T3789" s="134">
        <v>5.4290000000000003</v>
      </c>
      <c r="U3789" s="133">
        <v>50009</v>
      </c>
      <c r="V3789" s="136">
        <v>5.1499999999999997E-2</v>
      </c>
      <c r="W3789" s="178">
        <v>3.8899999999999997E-2</v>
      </c>
      <c r="X3789" s="132" t="s">
        <v>636</v>
      </c>
      <c r="Y3789" s="132"/>
      <c r="Z3789" s="135">
        <v>5284767.38</v>
      </c>
      <c r="AA3789" s="135">
        <v>1</v>
      </c>
      <c r="AB3789" s="135">
        <v>147.13</v>
      </c>
      <c r="AC3789" s="135">
        <v>0</v>
      </c>
      <c r="AD3789" s="135">
        <v>7775.4782500000001</v>
      </c>
      <c r="AE3789" s="137"/>
      <c r="AF3789" s="137"/>
      <c r="AG3789" s="132" t="s">
        <v>17</v>
      </c>
      <c r="AH3789" s="136">
        <v>1.8198317560000001E-3</v>
      </c>
      <c r="AI3789" s="136">
        <v>3.3783198146363005E-3</v>
      </c>
      <c r="AJ3789" s="136">
        <v>9.7478356562824575E-4</v>
      </c>
    </row>
    <row r="3790" spans="1:36" ht="13.5" thickBot="1">
      <c r="A3790" s="131">
        <v>8694</v>
      </c>
      <c r="B3790" s="131">
        <v>12534</v>
      </c>
      <c r="C3790" s="132" t="s">
        <v>1317</v>
      </c>
      <c r="D3790" s="132">
        <v>520036104</v>
      </c>
      <c r="E3790" s="132" t="s">
        <v>429</v>
      </c>
      <c r="F3790" s="132" t="s">
        <v>1318</v>
      </c>
      <c r="G3790" s="132">
        <v>1129733</v>
      </c>
      <c r="H3790" s="132" t="s">
        <v>102</v>
      </c>
      <c r="I3790" s="132" t="s">
        <v>229</v>
      </c>
      <c r="J3790" s="132" t="s">
        <v>53</v>
      </c>
      <c r="K3790" s="132" t="s">
        <v>53</v>
      </c>
      <c r="L3790" s="132" t="s">
        <v>821</v>
      </c>
      <c r="M3790" s="132" t="s">
        <v>311</v>
      </c>
      <c r="N3790" s="132" t="s">
        <v>140</v>
      </c>
      <c r="O3790" s="132" t="s">
        <v>62</v>
      </c>
      <c r="P3790" s="132" t="s">
        <v>1319</v>
      </c>
      <c r="Q3790" s="132" t="s">
        <v>65</v>
      </c>
      <c r="R3790" s="132" t="s">
        <v>57</v>
      </c>
      <c r="S3790" s="132" t="s">
        <v>1206</v>
      </c>
      <c r="T3790" s="134">
        <v>0.74</v>
      </c>
      <c r="U3790" s="133">
        <v>45748</v>
      </c>
      <c r="V3790" s="136">
        <v>4.3400000000000001E-2</v>
      </c>
      <c r="W3790" s="178">
        <v>3.6499999999999998E-2</v>
      </c>
      <c r="X3790" s="132" t="s">
        <v>636</v>
      </c>
      <c r="Y3790" s="132"/>
      <c r="Z3790" s="135">
        <v>8941813.3300000001</v>
      </c>
      <c r="AA3790" s="135">
        <v>1</v>
      </c>
      <c r="AB3790" s="135">
        <v>115.35</v>
      </c>
      <c r="AC3790" s="135">
        <v>0</v>
      </c>
      <c r="AD3790" s="135">
        <v>10314.38168</v>
      </c>
      <c r="AE3790" s="137"/>
      <c r="AF3790" s="137"/>
      <c r="AG3790" s="132" t="s">
        <v>17</v>
      </c>
      <c r="AH3790" s="136">
        <v>2.0556849669E-2</v>
      </c>
      <c r="AI3790" s="136">
        <v>4.4814323807369216E-3</v>
      </c>
      <c r="AJ3790" s="136">
        <v>1.293076699337569E-3</v>
      </c>
    </row>
    <row r="3791" spans="1:36" ht="13.5" thickBot="1">
      <c r="A3791" s="131">
        <v>8694</v>
      </c>
      <c r="B3791" s="131">
        <v>12534</v>
      </c>
      <c r="C3791" s="132" t="s">
        <v>1317</v>
      </c>
      <c r="D3791" s="132">
        <v>520036104</v>
      </c>
      <c r="E3791" s="132" t="s">
        <v>429</v>
      </c>
      <c r="F3791" s="132" t="s">
        <v>1320</v>
      </c>
      <c r="G3791" s="132">
        <v>1129741</v>
      </c>
      <c r="H3791" s="132" t="s">
        <v>102</v>
      </c>
      <c r="I3791" s="132" t="s">
        <v>228</v>
      </c>
      <c r="J3791" s="132" t="s">
        <v>53</v>
      </c>
      <c r="K3791" s="132" t="s">
        <v>53</v>
      </c>
      <c r="L3791" s="132" t="s">
        <v>821</v>
      </c>
      <c r="M3791" s="132" t="s">
        <v>311</v>
      </c>
      <c r="N3791" s="132" t="s">
        <v>140</v>
      </c>
      <c r="O3791" s="132" t="s">
        <v>62</v>
      </c>
      <c r="P3791" s="132" t="s">
        <v>1319</v>
      </c>
      <c r="Q3791" s="132" t="s">
        <v>65</v>
      </c>
      <c r="R3791" s="132" t="s">
        <v>57</v>
      </c>
      <c r="S3791" s="132" t="s">
        <v>1206</v>
      </c>
      <c r="T3791" s="134">
        <v>0.73599999999999999</v>
      </c>
      <c r="U3791" s="133">
        <v>45748</v>
      </c>
      <c r="V3791" s="136">
        <v>6.2300000000000001E-2</v>
      </c>
      <c r="W3791" s="178">
        <v>5.7500000000000002E-2</v>
      </c>
      <c r="X3791" s="132" t="s">
        <v>636</v>
      </c>
      <c r="Y3791" s="132"/>
      <c r="Z3791" s="135">
        <v>512966</v>
      </c>
      <c r="AA3791" s="135">
        <v>1</v>
      </c>
      <c r="AB3791" s="135">
        <v>101.95</v>
      </c>
      <c r="AC3791" s="135">
        <v>0</v>
      </c>
      <c r="AD3791" s="135">
        <v>522.96884</v>
      </c>
      <c r="AE3791" s="137"/>
      <c r="AF3791" s="137"/>
      <c r="AG3791" s="132" t="s">
        <v>17</v>
      </c>
      <c r="AH3791" s="136">
        <v>3.2257773419999999E-3</v>
      </c>
      <c r="AI3791" s="136">
        <v>2.2722152101825518E-4</v>
      </c>
      <c r="AJ3791" s="136">
        <v>6.5562710636823862E-5</v>
      </c>
    </row>
    <row r="3792" spans="1:36" ht="13.5" thickBot="1">
      <c r="A3792" s="131">
        <v>8694</v>
      </c>
      <c r="B3792" s="131">
        <v>12534</v>
      </c>
      <c r="C3792" s="132" t="s">
        <v>1419</v>
      </c>
      <c r="D3792" s="132">
        <v>513821488</v>
      </c>
      <c r="E3792" s="132" t="s">
        <v>429</v>
      </c>
      <c r="F3792" s="132" t="s">
        <v>1420</v>
      </c>
      <c r="G3792" s="132">
        <v>1129899</v>
      </c>
      <c r="H3792" s="132" t="s">
        <v>102</v>
      </c>
      <c r="I3792" s="132" t="s">
        <v>229</v>
      </c>
      <c r="J3792" s="132" t="s">
        <v>53</v>
      </c>
      <c r="K3792" s="132" t="s">
        <v>53</v>
      </c>
      <c r="L3792" s="132" t="s">
        <v>821</v>
      </c>
      <c r="M3792" s="132" t="s">
        <v>311</v>
      </c>
      <c r="N3792" s="132" t="s">
        <v>651</v>
      </c>
      <c r="O3792" s="132" t="s">
        <v>62</v>
      </c>
      <c r="P3792" s="132" t="s">
        <v>1350</v>
      </c>
      <c r="Q3792" s="132" t="s">
        <v>65</v>
      </c>
      <c r="R3792" s="132" t="s">
        <v>57</v>
      </c>
      <c r="S3792" s="132" t="s">
        <v>1206</v>
      </c>
      <c r="T3792" s="134">
        <v>0.222</v>
      </c>
      <c r="U3792" s="133">
        <v>45555</v>
      </c>
      <c r="V3792" s="136">
        <v>0.04</v>
      </c>
      <c r="W3792" s="178">
        <v>2.1899999999999999E-2</v>
      </c>
      <c r="X3792" s="132" t="s">
        <v>636</v>
      </c>
      <c r="Y3792" s="132"/>
      <c r="Z3792" s="135">
        <v>372147.49</v>
      </c>
      <c r="AA3792" s="135">
        <v>1</v>
      </c>
      <c r="AB3792" s="135">
        <v>115.01</v>
      </c>
      <c r="AC3792" s="135">
        <v>0</v>
      </c>
      <c r="AD3792" s="135">
        <v>428.00682999999998</v>
      </c>
      <c r="AE3792" s="137"/>
      <c r="AF3792" s="137"/>
      <c r="AG3792" s="132" t="s">
        <v>17</v>
      </c>
      <c r="AH3792" s="136">
        <v>4.571223583E-3</v>
      </c>
      <c r="AI3792" s="136">
        <v>1.8596206022294132E-4</v>
      </c>
      <c r="AJ3792" s="136">
        <v>5.3657667148723925E-5</v>
      </c>
    </row>
    <row r="3793" spans="1:36" ht="13.5" thickBot="1">
      <c r="A3793" s="131">
        <v>8694</v>
      </c>
      <c r="B3793" s="131">
        <v>12534</v>
      </c>
      <c r="C3793" s="132" t="s">
        <v>1421</v>
      </c>
      <c r="D3793" s="132">
        <v>510381601</v>
      </c>
      <c r="E3793" s="132" t="s">
        <v>429</v>
      </c>
      <c r="F3793" s="132" t="s">
        <v>1422</v>
      </c>
      <c r="G3793" s="132">
        <v>1132331</v>
      </c>
      <c r="H3793" s="132" t="s">
        <v>102</v>
      </c>
      <c r="I3793" s="132" t="s">
        <v>228</v>
      </c>
      <c r="J3793" s="132" t="s">
        <v>53</v>
      </c>
      <c r="K3793" s="132" t="s">
        <v>53</v>
      </c>
      <c r="L3793" s="132" t="s">
        <v>821</v>
      </c>
      <c r="M3793" s="132" t="s">
        <v>311</v>
      </c>
      <c r="N3793" s="132" t="s">
        <v>140</v>
      </c>
      <c r="O3793" s="132" t="s">
        <v>62</v>
      </c>
      <c r="P3793" s="132" t="s">
        <v>1319</v>
      </c>
      <c r="Q3793" s="132" t="s">
        <v>65</v>
      </c>
      <c r="R3793" s="132" t="s">
        <v>57</v>
      </c>
      <c r="S3793" s="132" t="s">
        <v>1206</v>
      </c>
      <c r="T3793" s="134">
        <v>0.84699999999999998</v>
      </c>
      <c r="U3793" s="133">
        <v>45788</v>
      </c>
      <c r="V3793" s="136">
        <v>4.2000000000000003E-2</v>
      </c>
      <c r="W3793" s="178">
        <v>5.5800000000000002E-2</v>
      </c>
      <c r="X3793" s="132" t="s">
        <v>636</v>
      </c>
      <c r="Y3793" s="132"/>
      <c r="Z3793" s="135">
        <v>200000</v>
      </c>
      <c r="AA3793" s="135">
        <v>1</v>
      </c>
      <c r="AB3793" s="135">
        <v>99.51</v>
      </c>
      <c r="AC3793" s="135">
        <v>0</v>
      </c>
      <c r="AD3793" s="135">
        <v>199.02</v>
      </c>
      <c r="AE3793" s="137"/>
      <c r="AF3793" s="137"/>
      <c r="AG3793" s="132" t="s">
        <v>17</v>
      </c>
      <c r="AH3793" s="136">
        <v>1.6569019900000001E-3</v>
      </c>
      <c r="AI3793" s="136">
        <v>8.6470978104647965E-5</v>
      </c>
      <c r="AJ3793" s="136">
        <v>2.4950417066800166E-5</v>
      </c>
    </row>
    <row r="3794" spans="1:36" ht="13.5" thickBot="1">
      <c r="A3794" s="131">
        <v>8694</v>
      </c>
      <c r="B3794" s="131">
        <v>12534</v>
      </c>
      <c r="C3794" s="132" t="s">
        <v>1423</v>
      </c>
      <c r="D3794" s="132">
        <v>513992529</v>
      </c>
      <c r="E3794" s="132" t="s">
        <v>429</v>
      </c>
      <c r="F3794" s="132" t="s">
        <v>1424</v>
      </c>
      <c r="G3794" s="132">
        <v>1132927</v>
      </c>
      <c r="H3794" s="132" t="s">
        <v>102</v>
      </c>
      <c r="I3794" s="132" t="s">
        <v>229</v>
      </c>
      <c r="J3794" s="132" t="s">
        <v>53</v>
      </c>
      <c r="K3794" s="132" t="s">
        <v>53</v>
      </c>
      <c r="L3794" s="132" t="s">
        <v>821</v>
      </c>
      <c r="M3794" s="132" t="s">
        <v>311</v>
      </c>
      <c r="N3794" s="132" t="s">
        <v>651</v>
      </c>
      <c r="O3794" s="132" t="s">
        <v>62</v>
      </c>
      <c r="P3794" s="132" t="s">
        <v>1333</v>
      </c>
      <c r="Q3794" s="132" t="s">
        <v>1334</v>
      </c>
      <c r="R3794" s="132" t="s">
        <v>57</v>
      </c>
      <c r="S3794" s="132" t="s">
        <v>1206</v>
      </c>
      <c r="T3794" s="134">
        <v>0.53700000000000003</v>
      </c>
      <c r="U3794" s="133">
        <v>45670</v>
      </c>
      <c r="V3794" s="136">
        <v>2.75E-2</v>
      </c>
      <c r="W3794" s="178">
        <v>3.1E-2</v>
      </c>
      <c r="X3794" s="132" t="s">
        <v>636</v>
      </c>
      <c r="Y3794" s="132"/>
      <c r="Z3794" s="135">
        <v>108072.53</v>
      </c>
      <c r="AA3794" s="135">
        <v>1</v>
      </c>
      <c r="AB3794" s="135">
        <v>114.52</v>
      </c>
      <c r="AC3794" s="135">
        <v>0</v>
      </c>
      <c r="AD3794" s="135">
        <v>123.76466000000001</v>
      </c>
      <c r="AE3794" s="137"/>
      <c r="AF3794" s="137"/>
      <c r="AG3794" s="132" t="s">
        <v>17</v>
      </c>
      <c r="AH3794" s="136">
        <v>7.8176766599999999E-4</v>
      </c>
      <c r="AI3794" s="136">
        <v>5.3773747387143E-5</v>
      </c>
      <c r="AJ3794" s="136">
        <v>1.5515927470257861E-5</v>
      </c>
    </row>
    <row r="3795" spans="1:36" ht="13.5" thickBot="1">
      <c r="A3795" s="131">
        <v>8694</v>
      </c>
      <c r="B3795" s="131">
        <v>12534</v>
      </c>
      <c r="C3795" s="132" t="s">
        <v>1425</v>
      </c>
      <c r="D3795" s="132">
        <v>1560</v>
      </c>
      <c r="E3795" s="132" t="s">
        <v>2</v>
      </c>
      <c r="F3795" s="132" t="s">
        <v>1426</v>
      </c>
      <c r="G3795" s="132">
        <v>1133040</v>
      </c>
      <c r="H3795" s="132" t="s">
        <v>102</v>
      </c>
      <c r="I3795" s="132" t="s">
        <v>229</v>
      </c>
      <c r="J3795" s="132" t="s">
        <v>53</v>
      </c>
      <c r="K3795" s="132" t="s">
        <v>53</v>
      </c>
      <c r="L3795" s="132" t="s">
        <v>821</v>
      </c>
      <c r="M3795" s="132" t="s">
        <v>311</v>
      </c>
      <c r="N3795" s="132" t="s">
        <v>652</v>
      </c>
      <c r="O3795" s="132" t="s">
        <v>62</v>
      </c>
      <c r="P3795" s="132" t="s">
        <v>1390</v>
      </c>
      <c r="Q3795" s="132" t="s">
        <v>65</v>
      </c>
      <c r="R3795" s="132" t="s">
        <v>57</v>
      </c>
      <c r="S3795" s="132" t="s">
        <v>1206</v>
      </c>
      <c r="T3795" s="134">
        <v>1.19</v>
      </c>
      <c r="U3795" s="133">
        <v>46223</v>
      </c>
      <c r="V3795" s="136">
        <v>4.0500000000000001E-2</v>
      </c>
      <c r="W3795" s="178">
        <v>4.36E-2</v>
      </c>
      <c r="X3795" s="132" t="s">
        <v>636</v>
      </c>
      <c r="Y3795" s="132"/>
      <c r="Z3795" s="135">
        <v>2875677.31</v>
      </c>
      <c r="AA3795" s="135">
        <v>1</v>
      </c>
      <c r="AB3795" s="135">
        <v>115</v>
      </c>
      <c r="AC3795" s="135">
        <v>0</v>
      </c>
      <c r="AD3795" s="135">
        <v>3307.02891</v>
      </c>
      <c r="AE3795" s="137"/>
      <c r="AF3795" s="137"/>
      <c r="AG3795" s="132" t="s">
        <v>17</v>
      </c>
      <c r="AH3795" s="136">
        <v>8.2698414500000008E-3</v>
      </c>
      <c r="AI3795" s="136">
        <v>1.4368506907247907E-3</v>
      </c>
      <c r="AJ3795" s="136">
        <v>4.1459024498274313E-4</v>
      </c>
    </row>
    <row r="3796" spans="1:36" ht="13.5" thickBot="1">
      <c r="A3796" s="131">
        <v>8694</v>
      </c>
      <c r="B3796" s="131">
        <v>12534</v>
      </c>
      <c r="C3796" s="132" t="s">
        <v>1321</v>
      </c>
      <c r="D3796" s="132">
        <v>520027194</v>
      </c>
      <c r="E3796" s="132" t="s">
        <v>429</v>
      </c>
      <c r="F3796" s="132" t="s">
        <v>1322</v>
      </c>
      <c r="G3796" s="132">
        <v>1133131</v>
      </c>
      <c r="H3796" s="132" t="s">
        <v>102</v>
      </c>
      <c r="I3796" s="132" t="s">
        <v>228</v>
      </c>
      <c r="J3796" s="132" t="s">
        <v>53</v>
      </c>
      <c r="K3796" s="132" t="s">
        <v>53</v>
      </c>
      <c r="L3796" s="132" t="s">
        <v>821</v>
      </c>
      <c r="M3796" s="132" t="s">
        <v>311</v>
      </c>
      <c r="N3796" s="132" t="s">
        <v>654</v>
      </c>
      <c r="O3796" s="132" t="s">
        <v>62</v>
      </c>
      <c r="P3796" s="132" t="s">
        <v>1205</v>
      </c>
      <c r="Q3796" s="132" t="s">
        <v>65</v>
      </c>
      <c r="R3796" s="132" t="s">
        <v>57</v>
      </c>
      <c r="S3796" s="132" t="s">
        <v>1206</v>
      </c>
      <c r="T3796" s="134">
        <v>0.41899999999999998</v>
      </c>
      <c r="U3796" s="133">
        <v>45627</v>
      </c>
      <c r="V3796" s="136">
        <v>5.45E-2</v>
      </c>
      <c r="W3796" s="178">
        <v>4.7199999999999999E-2</v>
      </c>
      <c r="X3796" s="132" t="s">
        <v>636</v>
      </c>
      <c r="Y3796" s="132"/>
      <c r="Z3796" s="135">
        <v>334552.36</v>
      </c>
      <c r="AA3796" s="135">
        <v>1</v>
      </c>
      <c r="AB3796" s="135">
        <v>100.76</v>
      </c>
      <c r="AC3796" s="135">
        <v>0</v>
      </c>
      <c r="AD3796" s="135">
        <v>337.09496000000001</v>
      </c>
      <c r="AE3796" s="137"/>
      <c r="AF3796" s="137"/>
      <c r="AG3796" s="132" t="s">
        <v>17</v>
      </c>
      <c r="AH3796" s="136">
        <v>2.1660825239999998E-3</v>
      </c>
      <c r="AI3796" s="136">
        <v>1.464623198942176E-4</v>
      </c>
      <c r="AJ3796" s="136">
        <v>4.2260375053342975E-5</v>
      </c>
    </row>
    <row r="3797" spans="1:36" ht="13.5" thickBot="1">
      <c r="A3797" s="131">
        <v>8694</v>
      </c>
      <c r="B3797" s="131">
        <v>12534</v>
      </c>
      <c r="C3797" s="132" t="s">
        <v>1427</v>
      </c>
      <c r="D3797" s="132">
        <v>520026683</v>
      </c>
      <c r="E3797" s="132" t="s">
        <v>429</v>
      </c>
      <c r="F3797" s="132" t="s">
        <v>1428</v>
      </c>
      <c r="G3797" s="132">
        <v>1133149</v>
      </c>
      <c r="H3797" s="132" t="s">
        <v>102</v>
      </c>
      <c r="I3797" s="132" t="s">
        <v>229</v>
      </c>
      <c r="J3797" s="132" t="s">
        <v>53</v>
      </c>
      <c r="K3797" s="132" t="s">
        <v>53</v>
      </c>
      <c r="L3797" s="132" t="s">
        <v>821</v>
      </c>
      <c r="M3797" s="132" t="s">
        <v>311</v>
      </c>
      <c r="N3797" s="132" t="s">
        <v>651</v>
      </c>
      <c r="O3797" s="132" t="s">
        <v>62</v>
      </c>
      <c r="P3797" s="132" t="s">
        <v>1350</v>
      </c>
      <c r="Q3797" s="132" t="s">
        <v>65</v>
      </c>
      <c r="R3797" s="132" t="s">
        <v>57</v>
      </c>
      <c r="S3797" s="132" t="s">
        <v>1206</v>
      </c>
      <c r="T3797" s="134">
        <v>2.4319999999999999</v>
      </c>
      <c r="U3797" s="133">
        <v>46936</v>
      </c>
      <c r="V3797" s="136">
        <v>3.2000000000000001E-2</v>
      </c>
      <c r="W3797" s="178">
        <v>2.81E-2</v>
      </c>
      <c r="X3797" s="132" t="s">
        <v>636</v>
      </c>
      <c r="Y3797" s="132"/>
      <c r="Z3797" s="135">
        <v>6186873</v>
      </c>
      <c r="AA3797" s="135">
        <v>1</v>
      </c>
      <c r="AB3797" s="135">
        <v>114.34</v>
      </c>
      <c r="AC3797" s="135">
        <v>186.11218</v>
      </c>
      <c r="AD3797" s="135">
        <v>7260.1827700000003</v>
      </c>
      <c r="AE3797" s="137"/>
      <c r="AF3797" s="137"/>
      <c r="AG3797" s="132" t="s">
        <v>17</v>
      </c>
      <c r="AH3797" s="136">
        <v>5.8803078539999996E-3</v>
      </c>
      <c r="AI3797" s="136">
        <v>3.1544322447010975E-3</v>
      </c>
      <c r="AJ3797" s="136">
        <v>9.1018283636165457E-4</v>
      </c>
    </row>
    <row r="3798" spans="1:36" ht="13.5" thickBot="1">
      <c r="A3798" s="131">
        <v>8694</v>
      </c>
      <c r="B3798" s="131">
        <v>12534</v>
      </c>
      <c r="C3798" s="132" t="s">
        <v>1429</v>
      </c>
      <c r="D3798" s="132">
        <v>511659401</v>
      </c>
      <c r="E3798" s="132" t="s">
        <v>429</v>
      </c>
      <c r="F3798" s="132" t="s">
        <v>1430</v>
      </c>
      <c r="G3798" s="132">
        <v>1133487</v>
      </c>
      <c r="H3798" s="132" t="s">
        <v>102</v>
      </c>
      <c r="I3798" s="132" t="s">
        <v>229</v>
      </c>
      <c r="J3798" s="132" t="s">
        <v>53</v>
      </c>
      <c r="K3798" s="132" t="s">
        <v>53</v>
      </c>
      <c r="L3798" s="132" t="s">
        <v>821</v>
      </c>
      <c r="M3798" s="132" t="s">
        <v>311</v>
      </c>
      <c r="N3798" s="132" t="s">
        <v>651</v>
      </c>
      <c r="O3798" s="132" t="s">
        <v>62</v>
      </c>
      <c r="P3798" s="132" t="s">
        <v>1350</v>
      </c>
      <c r="Q3798" s="132" t="s">
        <v>65</v>
      </c>
      <c r="R3798" s="132" t="s">
        <v>57</v>
      </c>
      <c r="S3798" s="132" t="s">
        <v>1206</v>
      </c>
      <c r="T3798" s="134">
        <v>2.4359999999999999</v>
      </c>
      <c r="U3798" s="133">
        <v>47177</v>
      </c>
      <c r="V3798" s="136">
        <v>2.3400000000000001E-2</v>
      </c>
      <c r="W3798" s="178">
        <v>2.75E-2</v>
      </c>
      <c r="X3798" s="132" t="s">
        <v>636</v>
      </c>
      <c r="Y3798" s="132"/>
      <c r="Z3798" s="135">
        <v>14618646.77</v>
      </c>
      <c r="AA3798" s="135">
        <v>1</v>
      </c>
      <c r="AB3798" s="135">
        <v>113.08</v>
      </c>
      <c r="AC3798" s="135">
        <v>0</v>
      </c>
      <c r="AD3798" s="135">
        <v>16530.765770000002</v>
      </c>
      <c r="AE3798" s="137"/>
      <c r="AF3798" s="137"/>
      <c r="AG3798" s="132" t="s">
        <v>17</v>
      </c>
      <c r="AH3798" s="136">
        <v>6.9297230969999997E-3</v>
      </c>
      <c r="AI3798" s="136">
        <v>7.1823509443811389E-3</v>
      </c>
      <c r="AJ3798" s="136">
        <v>2.0724022731136772E-3</v>
      </c>
    </row>
    <row r="3799" spans="1:36" ht="13.5" thickBot="1">
      <c r="A3799" s="131">
        <v>8694</v>
      </c>
      <c r="B3799" s="131">
        <v>12534</v>
      </c>
      <c r="C3799" s="132" t="s">
        <v>1323</v>
      </c>
      <c r="D3799" s="132">
        <v>510960719</v>
      </c>
      <c r="E3799" s="132" t="s">
        <v>429</v>
      </c>
      <c r="F3799" s="132" t="s">
        <v>1324</v>
      </c>
      <c r="G3799" s="132">
        <v>1134436</v>
      </c>
      <c r="H3799" s="132" t="s">
        <v>102</v>
      </c>
      <c r="I3799" s="132" t="s">
        <v>229</v>
      </c>
      <c r="J3799" s="132" t="s">
        <v>53</v>
      </c>
      <c r="K3799" s="132" t="s">
        <v>53</v>
      </c>
      <c r="L3799" s="132" t="s">
        <v>821</v>
      </c>
      <c r="M3799" s="132" t="s">
        <v>311</v>
      </c>
      <c r="N3799" s="132" t="s">
        <v>651</v>
      </c>
      <c r="O3799" s="132" t="s">
        <v>62</v>
      </c>
      <c r="P3799" s="132" t="s">
        <v>1325</v>
      </c>
      <c r="Q3799" s="132" t="s">
        <v>65</v>
      </c>
      <c r="R3799" s="132" t="s">
        <v>57</v>
      </c>
      <c r="S3799" s="132" t="s">
        <v>1206</v>
      </c>
      <c r="T3799" s="134">
        <v>0.749</v>
      </c>
      <c r="U3799" s="133">
        <v>45748</v>
      </c>
      <c r="V3799" s="136">
        <v>6.4999999999999997E-3</v>
      </c>
      <c r="W3799" s="178">
        <v>2.87E-2</v>
      </c>
      <c r="X3799" s="132" t="s">
        <v>636</v>
      </c>
      <c r="Y3799" s="132"/>
      <c r="Z3799" s="135">
        <v>7692063.2599999998</v>
      </c>
      <c r="AA3799" s="135">
        <v>1</v>
      </c>
      <c r="AB3799" s="135">
        <v>111.86</v>
      </c>
      <c r="AC3799" s="135">
        <v>0</v>
      </c>
      <c r="AD3799" s="135">
        <v>8604.3419599999997</v>
      </c>
      <c r="AE3799" s="137"/>
      <c r="AF3799" s="137"/>
      <c r="AG3799" s="132" t="s">
        <v>17</v>
      </c>
      <c r="AH3799" s="136">
        <v>1.4090901615E-2</v>
      </c>
      <c r="AI3799" s="136">
        <v>3.7384477199681626E-3</v>
      </c>
      <c r="AJ3799" s="136">
        <v>1.0786952089607514E-3</v>
      </c>
    </row>
    <row r="3800" spans="1:36" ht="13.5" thickBot="1">
      <c r="A3800" s="131">
        <v>8694</v>
      </c>
      <c r="B3800" s="131">
        <v>12534</v>
      </c>
      <c r="C3800" s="132" t="s">
        <v>1317</v>
      </c>
      <c r="D3800" s="132">
        <v>520036104</v>
      </c>
      <c r="E3800" s="132" t="s">
        <v>429</v>
      </c>
      <c r="F3800" s="132" t="s">
        <v>1431</v>
      </c>
      <c r="G3800" s="132">
        <v>1135888</v>
      </c>
      <c r="H3800" s="132" t="s">
        <v>102</v>
      </c>
      <c r="I3800" s="132" t="s">
        <v>229</v>
      </c>
      <c r="J3800" s="132" t="s">
        <v>53</v>
      </c>
      <c r="K3800" s="132" t="s">
        <v>53</v>
      </c>
      <c r="L3800" s="132" t="s">
        <v>821</v>
      </c>
      <c r="M3800" s="132" t="s">
        <v>311</v>
      </c>
      <c r="N3800" s="132" t="s">
        <v>140</v>
      </c>
      <c r="O3800" s="132" t="s">
        <v>62</v>
      </c>
      <c r="P3800" s="132" t="s">
        <v>1319</v>
      </c>
      <c r="Q3800" s="132" t="s">
        <v>65</v>
      </c>
      <c r="R3800" s="132" t="s">
        <v>57</v>
      </c>
      <c r="S3800" s="132" t="s">
        <v>1206</v>
      </c>
      <c r="T3800" s="134">
        <v>3.0430000000000001</v>
      </c>
      <c r="U3800" s="133">
        <v>47239</v>
      </c>
      <c r="V3800" s="136">
        <v>3.9E-2</v>
      </c>
      <c r="W3800" s="178">
        <v>4.0399999999999998E-2</v>
      </c>
      <c r="X3800" s="132" t="s">
        <v>636</v>
      </c>
      <c r="Y3800" s="132"/>
      <c r="Z3800" s="135">
        <v>11458835.5</v>
      </c>
      <c r="AA3800" s="135">
        <v>1</v>
      </c>
      <c r="AB3800" s="135">
        <v>114.47</v>
      </c>
      <c r="AC3800" s="135">
        <v>0</v>
      </c>
      <c r="AD3800" s="135">
        <v>13116.929</v>
      </c>
      <c r="AE3800" s="137"/>
      <c r="AF3800" s="137"/>
      <c r="AG3800" s="132" t="s">
        <v>17</v>
      </c>
      <c r="AH3800" s="136">
        <v>8.0338505900000006E-3</v>
      </c>
      <c r="AI3800" s="136">
        <v>5.6990939622109434E-3</v>
      </c>
      <c r="AJ3800" s="136">
        <v>1.6444219133032157E-3</v>
      </c>
    </row>
    <row r="3801" spans="1:36" ht="13.5" thickBot="1">
      <c r="A3801" s="131">
        <v>8694</v>
      </c>
      <c r="B3801" s="131">
        <v>12534</v>
      </c>
      <c r="C3801" s="132" t="s">
        <v>1432</v>
      </c>
      <c r="D3801" s="132">
        <v>513937714</v>
      </c>
      <c r="E3801" s="132" t="s">
        <v>429</v>
      </c>
      <c r="F3801" s="132" t="s">
        <v>1433</v>
      </c>
      <c r="G3801" s="132">
        <v>1135920</v>
      </c>
      <c r="H3801" s="132" t="s">
        <v>102</v>
      </c>
      <c r="I3801" s="132" t="s">
        <v>228</v>
      </c>
      <c r="J3801" s="132" t="s">
        <v>53</v>
      </c>
      <c r="K3801" s="132" t="s">
        <v>53</v>
      </c>
      <c r="L3801" s="132" t="s">
        <v>821</v>
      </c>
      <c r="M3801" s="132" t="s">
        <v>311</v>
      </c>
      <c r="N3801" s="132" t="s">
        <v>269</v>
      </c>
      <c r="O3801" s="132" t="s">
        <v>62</v>
      </c>
      <c r="P3801" s="132" t="s">
        <v>1434</v>
      </c>
      <c r="Q3801" s="132" t="s">
        <v>1334</v>
      </c>
      <c r="R3801" s="132" t="s">
        <v>57</v>
      </c>
      <c r="S3801" s="132" t="s">
        <v>1206</v>
      </c>
      <c r="T3801" s="134">
        <v>0</v>
      </c>
      <c r="U3801" s="133">
        <v>45474</v>
      </c>
      <c r="V3801" s="136">
        <v>4.1000000000000002E-2</v>
      </c>
      <c r="W3801" s="178">
        <v>0</v>
      </c>
      <c r="X3801" s="132" t="s">
        <v>636</v>
      </c>
      <c r="Y3801" s="132"/>
      <c r="Z3801" s="135">
        <v>3220000</v>
      </c>
      <c r="AA3801" s="135">
        <v>1</v>
      </c>
      <c r="AB3801" s="135">
        <v>101.9</v>
      </c>
      <c r="AC3801" s="135">
        <v>4.83</v>
      </c>
      <c r="AD3801" s="135">
        <v>3286.01</v>
      </c>
      <c r="AE3801" s="137"/>
      <c r="AF3801" s="137"/>
      <c r="AG3801" s="132" t="s">
        <v>17</v>
      </c>
      <c r="AH3801" s="136">
        <v>1.0733333333E-2</v>
      </c>
      <c r="AI3801" s="136">
        <v>1.4277183135446403E-3</v>
      </c>
      <c r="AJ3801" s="136">
        <v>4.119551803119084E-4</v>
      </c>
    </row>
    <row r="3802" spans="1:36" ht="13.5" thickBot="1">
      <c r="A3802" s="131">
        <v>8694</v>
      </c>
      <c r="B3802" s="131">
        <v>12534</v>
      </c>
      <c r="C3802" s="132" t="s">
        <v>1326</v>
      </c>
      <c r="D3802" s="132">
        <v>513754069</v>
      </c>
      <c r="E3802" s="132" t="s">
        <v>429</v>
      </c>
      <c r="F3802" s="132" t="s">
        <v>1327</v>
      </c>
      <c r="G3802" s="132">
        <v>1136068</v>
      </c>
      <c r="H3802" s="132" t="s">
        <v>102</v>
      </c>
      <c r="I3802" s="132" t="s">
        <v>228</v>
      </c>
      <c r="J3802" s="132" t="s">
        <v>53</v>
      </c>
      <c r="K3802" s="132" t="s">
        <v>53</v>
      </c>
      <c r="L3802" s="132" t="s">
        <v>821</v>
      </c>
      <c r="M3802" s="132" t="s">
        <v>311</v>
      </c>
      <c r="N3802" s="132" t="s">
        <v>269</v>
      </c>
      <c r="O3802" s="132" t="s">
        <v>62</v>
      </c>
      <c r="P3802" s="132" t="s">
        <v>1328</v>
      </c>
      <c r="Q3802" s="132" t="s">
        <v>65</v>
      </c>
      <c r="R3802" s="132" t="s">
        <v>57</v>
      </c>
      <c r="S3802" s="132" t="s">
        <v>1206</v>
      </c>
      <c r="T3802" s="134">
        <v>8.2000000000000003E-2</v>
      </c>
      <c r="U3802" s="133">
        <v>46600</v>
      </c>
      <c r="V3802" s="136">
        <v>3.9199999999999999E-2</v>
      </c>
      <c r="W3802" s="178">
        <v>6.0400000000000002E-2</v>
      </c>
      <c r="X3802" s="132" t="s">
        <v>636</v>
      </c>
      <c r="Y3802" s="132"/>
      <c r="Z3802" s="135">
        <v>4438303</v>
      </c>
      <c r="AA3802" s="135">
        <v>1</v>
      </c>
      <c r="AB3802" s="135">
        <v>101.47</v>
      </c>
      <c r="AC3802" s="135">
        <v>0</v>
      </c>
      <c r="AD3802" s="135">
        <v>4503.5460499999999</v>
      </c>
      <c r="AE3802" s="137"/>
      <c r="AF3802" s="137"/>
      <c r="AG3802" s="132" t="s">
        <v>17</v>
      </c>
      <c r="AH3802" s="136">
        <v>9.7329532540000006E-3</v>
      </c>
      <c r="AI3802" s="136">
        <v>1.9567180779963009E-3</v>
      </c>
      <c r="AJ3802" s="136">
        <v>5.6459326814913306E-4</v>
      </c>
    </row>
    <row r="3803" spans="1:36" ht="13.5" thickBot="1">
      <c r="A3803" s="131">
        <v>8694</v>
      </c>
      <c r="B3803" s="131">
        <v>12534</v>
      </c>
      <c r="C3803" s="132" t="s">
        <v>1329</v>
      </c>
      <c r="D3803" s="132">
        <v>513623314</v>
      </c>
      <c r="E3803" s="132" t="s">
        <v>429</v>
      </c>
      <c r="F3803" s="132" t="s">
        <v>1330</v>
      </c>
      <c r="G3803" s="132">
        <v>1136084</v>
      </c>
      <c r="H3803" s="132" t="s">
        <v>102</v>
      </c>
      <c r="I3803" s="132" t="s">
        <v>229</v>
      </c>
      <c r="J3803" s="132" t="s">
        <v>53</v>
      </c>
      <c r="K3803" s="132" t="s">
        <v>53</v>
      </c>
      <c r="L3803" s="132" t="s">
        <v>821</v>
      </c>
      <c r="M3803" s="132" t="s">
        <v>311</v>
      </c>
      <c r="N3803" s="132" t="s">
        <v>651</v>
      </c>
      <c r="O3803" s="132" t="s">
        <v>62</v>
      </c>
      <c r="P3803" s="132" t="s">
        <v>1328</v>
      </c>
      <c r="Q3803" s="132" t="s">
        <v>65</v>
      </c>
      <c r="R3803" s="132" t="s">
        <v>57</v>
      </c>
      <c r="S3803" s="132" t="s">
        <v>1206</v>
      </c>
      <c r="T3803" s="134">
        <v>0.85099999999999998</v>
      </c>
      <c r="U3803" s="133">
        <v>45788</v>
      </c>
      <c r="V3803" s="136">
        <v>2.5000000000000001E-2</v>
      </c>
      <c r="W3803" s="178">
        <v>2.92E-2</v>
      </c>
      <c r="X3803" s="132" t="s">
        <v>636</v>
      </c>
      <c r="Y3803" s="132"/>
      <c r="Z3803" s="135">
        <v>1823470.84</v>
      </c>
      <c r="AA3803" s="135">
        <v>1</v>
      </c>
      <c r="AB3803" s="135">
        <v>113.77</v>
      </c>
      <c r="AC3803" s="135">
        <v>0</v>
      </c>
      <c r="AD3803" s="135">
        <v>2074.56277</v>
      </c>
      <c r="AE3803" s="137"/>
      <c r="AF3803" s="137"/>
      <c r="AG3803" s="132" t="s">
        <v>17</v>
      </c>
      <c r="AH3803" s="136">
        <v>7.7429113920000001E-3</v>
      </c>
      <c r="AI3803" s="136">
        <v>9.013640431182184E-4</v>
      </c>
      <c r="AJ3803" s="136">
        <v>2.6008042580020211E-4</v>
      </c>
    </row>
    <row r="3804" spans="1:36" ht="13.5" thickBot="1">
      <c r="A3804" s="131">
        <v>8694</v>
      </c>
      <c r="B3804" s="131">
        <v>12534</v>
      </c>
      <c r="C3804" s="132" t="s">
        <v>1435</v>
      </c>
      <c r="D3804" s="132">
        <v>514892801</v>
      </c>
      <c r="E3804" s="132" t="s">
        <v>429</v>
      </c>
      <c r="F3804" s="132" t="s">
        <v>1436</v>
      </c>
      <c r="G3804" s="132">
        <v>1136134</v>
      </c>
      <c r="H3804" s="132" t="s">
        <v>102</v>
      </c>
      <c r="I3804" s="132" t="s">
        <v>228</v>
      </c>
      <c r="J3804" s="132" t="s">
        <v>53</v>
      </c>
      <c r="K3804" s="132" t="s">
        <v>53</v>
      </c>
      <c r="L3804" s="132" t="s">
        <v>821</v>
      </c>
      <c r="M3804" s="132" t="s">
        <v>311</v>
      </c>
      <c r="N3804" s="132" t="s">
        <v>263</v>
      </c>
      <c r="O3804" s="132" t="s">
        <v>62</v>
      </c>
      <c r="P3804" s="132" t="s">
        <v>1377</v>
      </c>
      <c r="Q3804" s="132" t="s">
        <v>65</v>
      </c>
      <c r="R3804" s="132" t="s">
        <v>57</v>
      </c>
      <c r="S3804" s="132" t="s">
        <v>1206</v>
      </c>
      <c r="T3804" s="134">
        <v>0.73499999999999999</v>
      </c>
      <c r="U3804" s="133">
        <v>45931</v>
      </c>
      <c r="V3804" s="136">
        <v>3.3500000000000002E-2</v>
      </c>
      <c r="W3804" s="178">
        <v>5.5800000000000002E-2</v>
      </c>
      <c r="X3804" s="132" t="s">
        <v>636</v>
      </c>
      <c r="Y3804" s="132"/>
      <c r="Z3804" s="135">
        <v>3000000</v>
      </c>
      <c r="AA3804" s="135">
        <v>1</v>
      </c>
      <c r="AB3804" s="135">
        <v>99.27</v>
      </c>
      <c r="AC3804" s="135">
        <v>0</v>
      </c>
      <c r="AD3804" s="135">
        <v>2978.1</v>
      </c>
      <c r="AE3804" s="137"/>
      <c r="AF3804" s="137"/>
      <c r="AG3804" s="132" t="s">
        <v>17</v>
      </c>
      <c r="AH3804" s="136">
        <v>2.1828596041999999E-2</v>
      </c>
      <c r="AI3804" s="136">
        <v>1.2939363877673203E-3</v>
      </c>
      <c r="AJ3804" s="136">
        <v>3.7335361806169009E-4</v>
      </c>
    </row>
    <row r="3805" spans="1:36" ht="13.5" thickBot="1">
      <c r="A3805" s="131">
        <v>8694</v>
      </c>
      <c r="B3805" s="131">
        <v>12534</v>
      </c>
      <c r="C3805" s="132" t="s">
        <v>1419</v>
      </c>
      <c r="D3805" s="132">
        <v>513821488</v>
      </c>
      <c r="E3805" s="132" t="s">
        <v>429</v>
      </c>
      <c r="F3805" s="132" t="s">
        <v>1439</v>
      </c>
      <c r="G3805" s="132">
        <v>1136753</v>
      </c>
      <c r="H3805" s="132" t="s">
        <v>102</v>
      </c>
      <c r="I3805" s="132" t="s">
        <v>229</v>
      </c>
      <c r="J3805" s="132" t="s">
        <v>53</v>
      </c>
      <c r="K3805" s="132" t="s">
        <v>53</v>
      </c>
      <c r="L3805" s="132" t="s">
        <v>821</v>
      </c>
      <c r="M3805" s="132" t="s">
        <v>311</v>
      </c>
      <c r="N3805" s="132" t="s">
        <v>651</v>
      </c>
      <c r="O3805" s="132" t="s">
        <v>62</v>
      </c>
      <c r="P3805" s="132" t="s">
        <v>1350</v>
      </c>
      <c r="Q3805" s="132" t="s">
        <v>65</v>
      </c>
      <c r="R3805" s="132" t="s">
        <v>57</v>
      </c>
      <c r="S3805" s="132" t="s">
        <v>1206</v>
      </c>
      <c r="T3805" s="134">
        <v>2.2850000000000001</v>
      </c>
      <c r="U3805" s="133">
        <v>47016</v>
      </c>
      <c r="V3805" s="136">
        <v>0.04</v>
      </c>
      <c r="W3805" s="178">
        <v>2.8000000000000001E-2</v>
      </c>
      <c r="X3805" s="132" t="s">
        <v>636</v>
      </c>
      <c r="Y3805" s="132"/>
      <c r="Z3805" s="135">
        <v>11691497.75</v>
      </c>
      <c r="AA3805" s="135">
        <v>1</v>
      </c>
      <c r="AB3805" s="135">
        <v>118.66</v>
      </c>
      <c r="AC3805" s="135">
        <v>0</v>
      </c>
      <c r="AD3805" s="135">
        <v>13873.131230000001</v>
      </c>
      <c r="AE3805" s="137"/>
      <c r="AF3805" s="137"/>
      <c r="AG3805" s="132" t="s">
        <v>17</v>
      </c>
      <c r="AH3805" s="136">
        <v>1.1799303275999999E-2</v>
      </c>
      <c r="AI3805" s="136">
        <v>6.0276516271341469E-3</v>
      </c>
      <c r="AJ3805" s="136">
        <v>1.7392242498791598E-3</v>
      </c>
    </row>
    <row r="3806" spans="1:36" ht="13.5" thickBot="1">
      <c r="A3806" s="131">
        <v>8694</v>
      </c>
      <c r="B3806" s="131">
        <v>12534</v>
      </c>
      <c r="C3806" s="132" t="s">
        <v>1427</v>
      </c>
      <c r="D3806" s="132">
        <v>520026683</v>
      </c>
      <c r="E3806" s="132" t="s">
        <v>429</v>
      </c>
      <c r="F3806" s="132" t="s">
        <v>1440</v>
      </c>
      <c r="G3806" s="132">
        <v>1138114</v>
      </c>
      <c r="H3806" s="132" t="s">
        <v>102</v>
      </c>
      <c r="I3806" s="132" t="s">
        <v>228</v>
      </c>
      <c r="J3806" s="132" t="s">
        <v>53</v>
      </c>
      <c r="K3806" s="132" t="s">
        <v>53</v>
      </c>
      <c r="L3806" s="132" t="s">
        <v>821</v>
      </c>
      <c r="M3806" s="132" t="s">
        <v>311</v>
      </c>
      <c r="N3806" s="132" t="s">
        <v>651</v>
      </c>
      <c r="O3806" s="132" t="s">
        <v>62</v>
      </c>
      <c r="P3806" s="132" t="s">
        <v>1350</v>
      </c>
      <c r="Q3806" s="132" t="s">
        <v>65</v>
      </c>
      <c r="R3806" s="132" t="s">
        <v>57</v>
      </c>
      <c r="S3806" s="132" t="s">
        <v>1206</v>
      </c>
      <c r="T3806" s="134">
        <v>0.99399999999999999</v>
      </c>
      <c r="U3806" s="133">
        <v>46026</v>
      </c>
      <c r="V3806" s="136">
        <v>3.39E-2</v>
      </c>
      <c r="W3806" s="178">
        <v>4.9399999999999999E-2</v>
      </c>
      <c r="X3806" s="132" t="s">
        <v>636</v>
      </c>
      <c r="Y3806" s="132"/>
      <c r="Z3806" s="135">
        <v>1896666.67</v>
      </c>
      <c r="AA3806" s="135">
        <v>1</v>
      </c>
      <c r="AB3806" s="135">
        <v>100.14</v>
      </c>
      <c r="AC3806" s="135">
        <v>0</v>
      </c>
      <c r="AD3806" s="135">
        <v>1899.3219999999999</v>
      </c>
      <c r="AE3806" s="137"/>
      <c r="AF3806" s="137"/>
      <c r="AG3806" s="132" t="s">
        <v>17</v>
      </c>
      <c r="AH3806" s="136">
        <v>4.3693423420000004E-3</v>
      </c>
      <c r="AI3806" s="136">
        <v>8.2522475668614294E-4</v>
      </c>
      <c r="AJ3806" s="136">
        <v>2.3811112473193154E-4</v>
      </c>
    </row>
    <row r="3807" spans="1:36" ht="13.5" thickBot="1">
      <c r="A3807" s="131">
        <v>8694</v>
      </c>
      <c r="B3807" s="131">
        <v>12534</v>
      </c>
      <c r="C3807" s="132" t="s">
        <v>1419</v>
      </c>
      <c r="D3807" s="132">
        <v>513821488</v>
      </c>
      <c r="E3807" s="132" t="s">
        <v>429</v>
      </c>
      <c r="F3807" s="132" t="s">
        <v>1441</v>
      </c>
      <c r="G3807" s="132">
        <v>1138544</v>
      </c>
      <c r="H3807" s="132" t="s">
        <v>102</v>
      </c>
      <c r="I3807" s="132" t="s">
        <v>229</v>
      </c>
      <c r="J3807" s="132" t="s">
        <v>53</v>
      </c>
      <c r="K3807" s="132" t="s">
        <v>53</v>
      </c>
      <c r="L3807" s="132" t="s">
        <v>821</v>
      </c>
      <c r="M3807" s="132" t="s">
        <v>311</v>
      </c>
      <c r="N3807" s="132" t="s">
        <v>651</v>
      </c>
      <c r="O3807" s="132" t="s">
        <v>62</v>
      </c>
      <c r="P3807" s="132" t="s">
        <v>1350</v>
      </c>
      <c r="Q3807" s="132" t="s">
        <v>65</v>
      </c>
      <c r="R3807" s="132" t="s">
        <v>57</v>
      </c>
      <c r="S3807" s="132" t="s">
        <v>1206</v>
      </c>
      <c r="T3807" s="134">
        <v>3.621</v>
      </c>
      <c r="U3807" s="133">
        <v>48112</v>
      </c>
      <c r="V3807" s="136">
        <v>3.5000000000000003E-2</v>
      </c>
      <c r="W3807" s="178">
        <v>3.15E-2</v>
      </c>
      <c r="X3807" s="132" t="s">
        <v>636</v>
      </c>
      <c r="Y3807" s="132"/>
      <c r="Z3807" s="135">
        <v>1712087.49</v>
      </c>
      <c r="AA3807" s="135">
        <v>1</v>
      </c>
      <c r="AB3807" s="135">
        <v>118.06</v>
      </c>
      <c r="AC3807" s="135">
        <v>0</v>
      </c>
      <c r="AD3807" s="135">
        <v>2021.2904900000001</v>
      </c>
      <c r="AE3807" s="137"/>
      <c r="AF3807" s="137"/>
      <c r="AG3807" s="132" t="s">
        <v>17</v>
      </c>
      <c r="AH3807" s="136">
        <v>1.9648434000000001E-3</v>
      </c>
      <c r="AI3807" s="136">
        <v>8.7821809719587564E-4</v>
      </c>
      <c r="AJ3807" s="136">
        <v>2.5340187287034907E-4</v>
      </c>
    </row>
    <row r="3808" spans="1:36" ht="13.5" thickBot="1">
      <c r="A3808" s="131">
        <v>8694</v>
      </c>
      <c r="B3808" s="131">
        <v>12534</v>
      </c>
      <c r="C3808" s="132" t="s">
        <v>1323</v>
      </c>
      <c r="D3808" s="132">
        <v>510960719</v>
      </c>
      <c r="E3808" s="132" t="s">
        <v>429</v>
      </c>
      <c r="F3808" s="132" t="s">
        <v>1442</v>
      </c>
      <c r="G3808" s="132">
        <v>1138650</v>
      </c>
      <c r="H3808" s="132" t="s">
        <v>102</v>
      </c>
      <c r="I3808" s="132" t="s">
        <v>229</v>
      </c>
      <c r="J3808" s="132" t="s">
        <v>53</v>
      </c>
      <c r="K3808" s="132" t="s">
        <v>53</v>
      </c>
      <c r="L3808" s="132" t="s">
        <v>821</v>
      </c>
      <c r="M3808" s="132" t="s">
        <v>311</v>
      </c>
      <c r="N3808" s="132" t="s">
        <v>651</v>
      </c>
      <c r="O3808" s="132" t="s">
        <v>62</v>
      </c>
      <c r="P3808" s="132" t="s">
        <v>1443</v>
      </c>
      <c r="Q3808" s="132" t="s">
        <v>1334</v>
      </c>
      <c r="R3808" s="132" t="s">
        <v>57</v>
      </c>
      <c r="S3808" s="132" t="s">
        <v>1206</v>
      </c>
      <c r="T3808" s="134">
        <v>3.1440000000000001</v>
      </c>
      <c r="U3808" s="133">
        <v>47669</v>
      </c>
      <c r="V3808" s="136">
        <v>1.34E-2</v>
      </c>
      <c r="W3808" s="178">
        <v>2.7799999999999998E-2</v>
      </c>
      <c r="X3808" s="132" t="s">
        <v>636</v>
      </c>
      <c r="Y3808" s="132"/>
      <c r="Z3808" s="135">
        <v>17216272.149999999</v>
      </c>
      <c r="AA3808" s="135">
        <v>1</v>
      </c>
      <c r="AB3808" s="135">
        <v>110</v>
      </c>
      <c r="AC3808" s="135">
        <v>199.05542</v>
      </c>
      <c r="AD3808" s="135">
        <v>19136.95478</v>
      </c>
      <c r="AE3808" s="137"/>
      <c r="AF3808" s="137"/>
      <c r="AG3808" s="132" t="s">
        <v>17</v>
      </c>
      <c r="AH3808" s="136">
        <v>6.4950775010000003E-3</v>
      </c>
      <c r="AI3808" s="136">
        <v>8.3146980090996799E-3</v>
      </c>
      <c r="AJ3808" s="136">
        <v>2.3991307564541001E-3</v>
      </c>
    </row>
    <row r="3809" spans="1:36" ht="13.5" thickBot="1">
      <c r="A3809" s="131">
        <v>8694</v>
      </c>
      <c r="B3809" s="131">
        <v>12534</v>
      </c>
      <c r="C3809" s="132" t="s">
        <v>1329</v>
      </c>
      <c r="D3809" s="132">
        <v>513623314</v>
      </c>
      <c r="E3809" s="132" t="s">
        <v>429</v>
      </c>
      <c r="F3809" s="132" t="s">
        <v>1444</v>
      </c>
      <c r="G3809" s="132">
        <v>1138924</v>
      </c>
      <c r="H3809" s="132" t="s">
        <v>102</v>
      </c>
      <c r="I3809" s="132" t="s">
        <v>229</v>
      </c>
      <c r="J3809" s="132" t="s">
        <v>53</v>
      </c>
      <c r="K3809" s="132" t="s">
        <v>53</v>
      </c>
      <c r="L3809" s="132" t="s">
        <v>821</v>
      </c>
      <c r="M3809" s="132" t="s">
        <v>311</v>
      </c>
      <c r="N3809" s="132" t="s">
        <v>651</v>
      </c>
      <c r="O3809" s="132" t="s">
        <v>62</v>
      </c>
      <c r="P3809" s="132" t="s">
        <v>1350</v>
      </c>
      <c r="Q3809" s="132" t="s">
        <v>65</v>
      </c>
      <c r="R3809" s="132" t="s">
        <v>57</v>
      </c>
      <c r="S3809" s="132" t="s">
        <v>1206</v>
      </c>
      <c r="T3809" s="134">
        <v>1.6779999999999999</v>
      </c>
      <c r="U3809" s="133">
        <v>46124</v>
      </c>
      <c r="V3809" s="136">
        <v>1.34E-2</v>
      </c>
      <c r="W3809" s="178">
        <v>2.63E-2</v>
      </c>
      <c r="X3809" s="132" t="s">
        <v>636</v>
      </c>
      <c r="Y3809" s="132"/>
      <c r="Z3809" s="135">
        <v>924725.27</v>
      </c>
      <c r="AA3809" s="135">
        <v>1</v>
      </c>
      <c r="AB3809" s="135">
        <v>112.6</v>
      </c>
      <c r="AC3809" s="135">
        <v>0</v>
      </c>
      <c r="AD3809" s="135">
        <v>1041.24065</v>
      </c>
      <c r="AE3809" s="137"/>
      <c r="AF3809" s="137"/>
      <c r="AG3809" s="132" t="s">
        <v>17</v>
      </c>
      <c r="AH3809" s="136">
        <v>1.8788781909999999E-3</v>
      </c>
      <c r="AI3809" s="136">
        <v>4.5240225830479056E-4</v>
      </c>
      <c r="AJ3809" s="136">
        <v>1.305365716229831E-4</v>
      </c>
    </row>
    <row r="3810" spans="1:36" ht="13.5" thickBot="1">
      <c r="A3810" s="131">
        <v>8694</v>
      </c>
      <c r="B3810" s="131">
        <v>12534</v>
      </c>
      <c r="C3810" s="132" t="s">
        <v>1445</v>
      </c>
      <c r="D3810" s="132">
        <v>520043720</v>
      </c>
      <c r="E3810" s="132" t="s">
        <v>429</v>
      </c>
      <c r="F3810" s="132" t="s">
        <v>1446</v>
      </c>
      <c r="G3810" s="132">
        <v>1138940</v>
      </c>
      <c r="H3810" s="132" t="s">
        <v>102</v>
      </c>
      <c r="I3810" s="132" t="s">
        <v>228</v>
      </c>
      <c r="J3810" s="132" t="s">
        <v>53</v>
      </c>
      <c r="K3810" s="132" t="s">
        <v>53</v>
      </c>
      <c r="L3810" s="132" t="s">
        <v>821</v>
      </c>
      <c r="M3810" s="132" t="s">
        <v>311</v>
      </c>
      <c r="N3810" s="132" t="s">
        <v>652</v>
      </c>
      <c r="O3810" s="132" t="s">
        <v>62</v>
      </c>
      <c r="P3810" s="132" t="s">
        <v>1443</v>
      </c>
      <c r="Q3810" s="132" t="s">
        <v>1334</v>
      </c>
      <c r="R3810" s="132" t="s">
        <v>57</v>
      </c>
      <c r="S3810" s="132" t="s">
        <v>1206</v>
      </c>
      <c r="T3810" s="134">
        <v>2.258</v>
      </c>
      <c r="U3810" s="133">
        <v>46387</v>
      </c>
      <c r="V3810" s="136">
        <v>2.75E-2</v>
      </c>
      <c r="W3810" s="178">
        <v>5.3900000000000003E-2</v>
      </c>
      <c r="X3810" s="132" t="s">
        <v>636</v>
      </c>
      <c r="Y3810" s="132"/>
      <c r="Z3810" s="135">
        <v>816803.44</v>
      </c>
      <c r="AA3810" s="135">
        <v>1</v>
      </c>
      <c r="AB3810" s="135">
        <v>94.46</v>
      </c>
      <c r="AC3810" s="135">
        <v>0</v>
      </c>
      <c r="AD3810" s="135">
        <v>771.55253000000005</v>
      </c>
      <c r="AE3810" s="137"/>
      <c r="AF3810" s="137"/>
      <c r="AG3810" s="132" t="s">
        <v>17</v>
      </c>
      <c r="AH3810" s="136">
        <v>1.0241494758E-2</v>
      </c>
      <c r="AI3810" s="136">
        <v>3.3522712254153227E-4</v>
      </c>
      <c r="AJ3810" s="136">
        <v>9.6726748128051691E-5</v>
      </c>
    </row>
    <row r="3811" spans="1:36" ht="13.5" thickBot="1">
      <c r="A3811" s="131">
        <v>8694</v>
      </c>
      <c r="B3811" s="131">
        <v>12534</v>
      </c>
      <c r="C3811" s="132" t="s">
        <v>1423</v>
      </c>
      <c r="D3811" s="132">
        <v>513992529</v>
      </c>
      <c r="E3811" s="132" t="s">
        <v>429</v>
      </c>
      <c r="F3811" s="132" t="s">
        <v>1447</v>
      </c>
      <c r="G3811" s="132">
        <v>1138973</v>
      </c>
      <c r="H3811" s="132" t="s">
        <v>102</v>
      </c>
      <c r="I3811" s="132" t="s">
        <v>229</v>
      </c>
      <c r="J3811" s="132" t="s">
        <v>53</v>
      </c>
      <c r="K3811" s="132" t="s">
        <v>53</v>
      </c>
      <c r="L3811" s="132" t="s">
        <v>821</v>
      </c>
      <c r="M3811" s="132" t="s">
        <v>311</v>
      </c>
      <c r="N3811" s="132" t="s">
        <v>651</v>
      </c>
      <c r="O3811" s="132" t="s">
        <v>62</v>
      </c>
      <c r="P3811" s="132" t="s">
        <v>1333</v>
      </c>
      <c r="Q3811" s="132" t="s">
        <v>1334</v>
      </c>
      <c r="R3811" s="132" t="s">
        <v>57</v>
      </c>
      <c r="S3811" s="132" t="s">
        <v>1206</v>
      </c>
      <c r="T3811" s="134">
        <v>3.1589999999999998</v>
      </c>
      <c r="U3811" s="133">
        <v>47221</v>
      </c>
      <c r="V3811" s="136">
        <v>1.9599999999999999E-2</v>
      </c>
      <c r="W3811" s="178">
        <v>2.9899999999999999E-2</v>
      </c>
      <c r="X3811" s="132" t="s">
        <v>636</v>
      </c>
      <c r="Y3811" s="132"/>
      <c r="Z3811" s="135">
        <v>4087000</v>
      </c>
      <c r="AA3811" s="135">
        <v>1</v>
      </c>
      <c r="AB3811" s="135">
        <v>111.11</v>
      </c>
      <c r="AC3811" s="135">
        <v>0</v>
      </c>
      <c r="AD3811" s="135">
        <v>4541.0657000000001</v>
      </c>
      <c r="AE3811" s="137"/>
      <c r="AF3811" s="137"/>
      <c r="AG3811" s="132" t="s">
        <v>17</v>
      </c>
      <c r="AH3811" s="136">
        <v>3.5691438120000001E-3</v>
      </c>
      <c r="AI3811" s="136">
        <v>1.9730197604083404E-3</v>
      </c>
      <c r="AJ3811" s="136">
        <v>5.6929697087097189E-4</v>
      </c>
    </row>
    <row r="3812" spans="1:36" ht="13.5" thickBot="1">
      <c r="A3812" s="131">
        <v>8694</v>
      </c>
      <c r="B3812" s="131">
        <v>12534</v>
      </c>
      <c r="C3812" s="132" t="s">
        <v>1448</v>
      </c>
      <c r="D3812" s="132">
        <v>511930125</v>
      </c>
      <c r="E3812" s="132" t="s">
        <v>429</v>
      </c>
      <c r="F3812" s="132" t="s">
        <v>1449</v>
      </c>
      <c r="G3812" s="132">
        <v>1139252</v>
      </c>
      <c r="H3812" s="132" t="s">
        <v>102</v>
      </c>
      <c r="I3812" s="132" t="s">
        <v>228</v>
      </c>
      <c r="J3812" s="132" t="s">
        <v>53</v>
      </c>
      <c r="K3812" s="132" t="s">
        <v>53</v>
      </c>
      <c r="L3812" s="132" t="s">
        <v>821</v>
      </c>
      <c r="M3812" s="132" t="s">
        <v>311</v>
      </c>
      <c r="N3812" s="132" t="s">
        <v>260</v>
      </c>
      <c r="O3812" s="132" t="s">
        <v>62</v>
      </c>
      <c r="P3812" s="132" t="s">
        <v>1377</v>
      </c>
      <c r="Q3812" s="132" t="s">
        <v>65</v>
      </c>
      <c r="R3812" s="132" t="s">
        <v>57</v>
      </c>
      <c r="S3812" s="132" t="s">
        <v>1206</v>
      </c>
      <c r="T3812" s="134">
        <v>1.476</v>
      </c>
      <c r="U3812" s="133">
        <v>46208</v>
      </c>
      <c r="V3812" s="136">
        <v>3.5499999999999997E-2</v>
      </c>
      <c r="W3812" s="178">
        <v>5.3699999999999998E-2</v>
      </c>
      <c r="X3812" s="132" t="s">
        <v>636</v>
      </c>
      <c r="Y3812" s="132"/>
      <c r="Z3812" s="135">
        <v>446428.57</v>
      </c>
      <c r="AA3812" s="135">
        <v>1</v>
      </c>
      <c r="AB3812" s="135">
        <v>97.46</v>
      </c>
      <c r="AC3812" s="135">
        <v>11.016640000000001</v>
      </c>
      <c r="AD3812" s="135">
        <v>446.10592000000003</v>
      </c>
      <c r="AE3812" s="137"/>
      <c r="AF3812" s="137"/>
      <c r="AG3812" s="132" t="s">
        <v>17</v>
      </c>
      <c r="AH3812" s="136">
        <v>1.570529168E-3</v>
      </c>
      <c r="AI3812" s="136">
        <v>1.9382582273476956E-4</v>
      </c>
      <c r="AJ3812" s="136">
        <v>5.592668455415832E-5</v>
      </c>
    </row>
    <row r="3813" spans="1:36" ht="13.5" thickBot="1">
      <c r="A3813" s="131">
        <v>8694</v>
      </c>
      <c r="B3813" s="131">
        <v>12534</v>
      </c>
      <c r="C3813" s="132" t="s">
        <v>2244</v>
      </c>
      <c r="D3813" s="132">
        <v>512112806</v>
      </c>
      <c r="E3813" s="132" t="s">
        <v>429</v>
      </c>
      <c r="F3813" s="132" t="s">
        <v>2245</v>
      </c>
      <c r="G3813" s="132">
        <v>1139427</v>
      </c>
      <c r="H3813" s="132" t="s">
        <v>102</v>
      </c>
      <c r="I3813" s="132" t="s">
        <v>228</v>
      </c>
      <c r="J3813" s="132" t="s">
        <v>53</v>
      </c>
      <c r="K3813" s="132" t="s">
        <v>53</v>
      </c>
      <c r="L3813" s="132" t="s">
        <v>821</v>
      </c>
      <c r="M3813" s="132" t="s">
        <v>311</v>
      </c>
      <c r="N3813" s="132" t="s">
        <v>651</v>
      </c>
      <c r="O3813" s="132" t="s">
        <v>62</v>
      </c>
      <c r="P3813" s="132" t="s">
        <v>1319</v>
      </c>
      <c r="Q3813" s="132" t="s">
        <v>65</v>
      </c>
      <c r="R3813" s="132" t="s">
        <v>57</v>
      </c>
      <c r="S3813" s="132" t="s">
        <v>1206</v>
      </c>
      <c r="T3813" s="134">
        <v>0.5</v>
      </c>
      <c r="U3813" s="133">
        <v>45657</v>
      </c>
      <c r="V3813" s="136">
        <v>3.5000000000000003E-2</v>
      </c>
      <c r="W3813" s="178">
        <v>3.5200000000000002E-2</v>
      </c>
      <c r="X3813" s="132" t="s">
        <v>636</v>
      </c>
      <c r="Y3813" s="132"/>
      <c r="Z3813" s="135">
        <v>2247</v>
      </c>
      <c r="AA3813" s="135">
        <v>1</v>
      </c>
      <c r="AB3813" s="135">
        <v>99.56</v>
      </c>
      <c r="AC3813" s="135">
        <v>0</v>
      </c>
      <c r="AD3813" s="135">
        <v>2.2371099999999999</v>
      </c>
      <c r="AE3813" s="137"/>
      <c r="AF3813" s="137"/>
      <c r="AG3813" s="132" t="s">
        <v>17</v>
      </c>
      <c r="AH3813" s="136">
        <v>2.27782997E-4</v>
      </c>
      <c r="AI3813" s="136">
        <v>9.719881912756959E-7</v>
      </c>
      <c r="AJ3813" s="136">
        <v>2.8045838370168482E-7</v>
      </c>
    </row>
    <row r="3814" spans="1:36" ht="13.5" thickBot="1">
      <c r="A3814" s="131">
        <v>8694</v>
      </c>
      <c r="B3814" s="131">
        <v>12534</v>
      </c>
      <c r="C3814" s="132" t="s">
        <v>1450</v>
      </c>
      <c r="D3814" s="132">
        <v>1665</v>
      </c>
      <c r="E3814" s="132" t="s">
        <v>2</v>
      </c>
      <c r="F3814" s="132" t="s">
        <v>1451</v>
      </c>
      <c r="G3814" s="132">
        <v>1139575</v>
      </c>
      <c r="H3814" s="132" t="s">
        <v>102</v>
      </c>
      <c r="I3814" s="132" t="s">
        <v>228</v>
      </c>
      <c r="J3814" s="132" t="s">
        <v>53</v>
      </c>
      <c r="K3814" s="132" t="s">
        <v>314</v>
      </c>
      <c r="L3814" s="132" t="s">
        <v>821</v>
      </c>
      <c r="M3814" s="132" t="s">
        <v>311</v>
      </c>
      <c r="N3814" s="132" t="s">
        <v>652</v>
      </c>
      <c r="O3814" s="132" t="s">
        <v>62</v>
      </c>
      <c r="P3814" s="132" t="s">
        <v>1328</v>
      </c>
      <c r="Q3814" s="132" t="s">
        <v>65</v>
      </c>
      <c r="R3814" s="132" t="s">
        <v>57</v>
      </c>
      <c r="S3814" s="132" t="s">
        <v>1206</v>
      </c>
      <c r="T3814" s="134">
        <v>0.89</v>
      </c>
      <c r="U3814" s="133">
        <v>45991</v>
      </c>
      <c r="V3814" s="136">
        <v>5.8000000000000003E-2</v>
      </c>
      <c r="W3814" s="178">
        <v>5.5599999999999997E-2</v>
      </c>
      <c r="X3814" s="132" t="s">
        <v>636</v>
      </c>
      <c r="Y3814" s="132"/>
      <c r="Z3814" s="135">
        <v>163869.85999999999</v>
      </c>
      <c r="AA3814" s="135">
        <v>1</v>
      </c>
      <c r="AB3814" s="135">
        <v>100.76</v>
      </c>
      <c r="AC3814" s="135">
        <v>0</v>
      </c>
      <c r="AD3814" s="135">
        <v>165.11527000000001</v>
      </c>
      <c r="AE3814" s="137"/>
      <c r="AF3814" s="137"/>
      <c r="AG3814" s="132" t="s">
        <v>17</v>
      </c>
      <c r="AH3814" s="136">
        <v>9.3732888999999999E-4</v>
      </c>
      <c r="AI3814" s="136">
        <v>7.1739920093020991E-5</v>
      </c>
      <c r="AJ3814" s="136">
        <v>2.0699903781516016E-5</v>
      </c>
    </row>
    <row r="3815" spans="1:36" ht="13.5" thickBot="1">
      <c r="A3815" s="131">
        <v>8694</v>
      </c>
      <c r="B3815" s="131">
        <v>12534</v>
      </c>
      <c r="C3815" s="132" t="s">
        <v>1331</v>
      </c>
      <c r="D3815" s="132">
        <v>514290345</v>
      </c>
      <c r="E3815" s="132" t="s">
        <v>429</v>
      </c>
      <c r="F3815" s="132" t="s">
        <v>1332</v>
      </c>
      <c r="G3815" s="132">
        <v>1139815</v>
      </c>
      <c r="H3815" s="132" t="s">
        <v>102</v>
      </c>
      <c r="I3815" s="132" t="s">
        <v>228</v>
      </c>
      <c r="J3815" s="132" t="s">
        <v>53</v>
      </c>
      <c r="K3815" s="132" t="s">
        <v>53</v>
      </c>
      <c r="L3815" s="132" t="s">
        <v>821</v>
      </c>
      <c r="M3815" s="132" t="s">
        <v>311</v>
      </c>
      <c r="N3815" s="132" t="s">
        <v>269</v>
      </c>
      <c r="O3815" s="132" t="s">
        <v>62</v>
      </c>
      <c r="P3815" s="132" t="s">
        <v>1333</v>
      </c>
      <c r="Q3815" s="132" t="s">
        <v>1334</v>
      </c>
      <c r="R3815" s="132" t="s">
        <v>57</v>
      </c>
      <c r="S3815" s="132" t="s">
        <v>1206</v>
      </c>
      <c r="T3815" s="134">
        <v>1.056</v>
      </c>
      <c r="U3815" s="133">
        <v>46965</v>
      </c>
      <c r="V3815" s="136">
        <v>3.61E-2</v>
      </c>
      <c r="W3815" s="178">
        <v>5.11E-2</v>
      </c>
      <c r="X3815" s="132" t="s">
        <v>636</v>
      </c>
      <c r="Y3815" s="132"/>
      <c r="Z3815" s="135">
        <v>2049200</v>
      </c>
      <c r="AA3815" s="135">
        <v>1</v>
      </c>
      <c r="AB3815" s="135">
        <v>100.01</v>
      </c>
      <c r="AC3815" s="135">
        <v>0</v>
      </c>
      <c r="AD3815" s="135">
        <v>2049.4049199999999</v>
      </c>
      <c r="AE3815" s="137"/>
      <c r="AF3815" s="137"/>
      <c r="AG3815" s="132" t="s">
        <v>17</v>
      </c>
      <c r="AH3815" s="136">
        <v>2.6699674260000001E-3</v>
      </c>
      <c r="AI3815" s="136">
        <v>8.9043336330458156E-4</v>
      </c>
      <c r="AJ3815" s="136">
        <v>2.5692647720205119E-4</v>
      </c>
    </row>
    <row r="3816" spans="1:36" ht="13.5" thickBot="1">
      <c r="A3816" s="131">
        <v>8694</v>
      </c>
      <c r="B3816" s="131">
        <v>12534</v>
      </c>
      <c r="C3816" s="132" t="s">
        <v>1452</v>
      </c>
      <c r="D3816" s="132">
        <v>511396046</v>
      </c>
      <c r="E3816" s="132" t="s">
        <v>429</v>
      </c>
      <c r="F3816" s="132" t="s">
        <v>1453</v>
      </c>
      <c r="G3816" s="132">
        <v>1139922</v>
      </c>
      <c r="H3816" s="132" t="s">
        <v>102</v>
      </c>
      <c r="I3816" s="132" t="s">
        <v>230</v>
      </c>
      <c r="J3816" s="132" t="s">
        <v>53</v>
      </c>
      <c r="K3816" s="132" t="s">
        <v>53</v>
      </c>
      <c r="L3816" s="132" t="s">
        <v>821</v>
      </c>
      <c r="M3816" s="132" t="s">
        <v>311</v>
      </c>
      <c r="N3816" s="132" t="s">
        <v>260</v>
      </c>
      <c r="O3816" s="132" t="s">
        <v>62</v>
      </c>
      <c r="P3816" s="132" t="s">
        <v>298</v>
      </c>
      <c r="Q3816" s="132" t="s">
        <v>298</v>
      </c>
      <c r="R3816" s="132" t="s">
        <v>57</v>
      </c>
      <c r="S3816" s="132" t="s">
        <v>1206</v>
      </c>
      <c r="T3816" s="134">
        <v>7.9000000000000001E-2</v>
      </c>
      <c r="U3816" s="133">
        <v>45503</v>
      </c>
      <c r="V3816" s="136">
        <v>6.4500000000000002E-2</v>
      </c>
      <c r="W3816" s="178">
        <v>9.6608000000000001</v>
      </c>
      <c r="X3816" s="132" t="s">
        <v>636</v>
      </c>
      <c r="Y3816" s="132"/>
      <c r="Z3816" s="135">
        <v>4194225.4</v>
      </c>
      <c r="AA3816" s="135">
        <v>1</v>
      </c>
      <c r="AB3816" s="135">
        <v>81.599999999999994</v>
      </c>
      <c r="AC3816" s="135">
        <v>0</v>
      </c>
      <c r="AD3816" s="135">
        <v>3422.4879299999998</v>
      </c>
      <c r="AE3816" s="137"/>
      <c r="AF3816" s="137"/>
      <c r="AG3816" s="132" t="s">
        <v>17</v>
      </c>
      <c r="AH3816" s="136">
        <v>5.0783006200000001E-3</v>
      </c>
      <c r="AI3816" s="136">
        <v>1.4870157715729671E-3</v>
      </c>
      <c r="AJ3816" s="136">
        <v>4.2906492442764326E-4</v>
      </c>
    </row>
    <row r="3817" spans="1:36" ht="13.5" thickBot="1">
      <c r="A3817" s="131">
        <v>8694</v>
      </c>
      <c r="B3817" s="131">
        <v>12534</v>
      </c>
      <c r="C3817" s="132" t="s">
        <v>1421</v>
      </c>
      <c r="D3817" s="132">
        <v>510381601</v>
      </c>
      <c r="E3817" s="132" t="s">
        <v>429</v>
      </c>
      <c r="F3817" s="132" t="s">
        <v>1454</v>
      </c>
      <c r="G3817" s="132">
        <v>1140102</v>
      </c>
      <c r="H3817" s="132" t="s">
        <v>102</v>
      </c>
      <c r="I3817" s="132" t="s">
        <v>228</v>
      </c>
      <c r="J3817" s="132" t="s">
        <v>53</v>
      </c>
      <c r="K3817" s="132" t="s">
        <v>53</v>
      </c>
      <c r="L3817" s="132" t="s">
        <v>821</v>
      </c>
      <c r="M3817" s="132" t="s">
        <v>311</v>
      </c>
      <c r="N3817" s="132" t="s">
        <v>140</v>
      </c>
      <c r="O3817" s="132" t="s">
        <v>62</v>
      </c>
      <c r="P3817" s="132" t="s">
        <v>1319</v>
      </c>
      <c r="Q3817" s="132" t="s">
        <v>65</v>
      </c>
      <c r="R3817" s="132" t="s">
        <v>57</v>
      </c>
      <c r="S3817" s="132" t="s">
        <v>1206</v>
      </c>
      <c r="T3817" s="134">
        <v>2.0939999999999999</v>
      </c>
      <c r="U3817" s="133">
        <v>47133</v>
      </c>
      <c r="V3817" s="136">
        <v>4.2999999999999997E-2</v>
      </c>
      <c r="W3817" s="178">
        <v>5.8900000000000001E-2</v>
      </c>
      <c r="X3817" s="132" t="s">
        <v>636</v>
      </c>
      <c r="Y3817" s="132"/>
      <c r="Z3817" s="135">
        <v>3500000</v>
      </c>
      <c r="AA3817" s="135">
        <v>1</v>
      </c>
      <c r="AB3817" s="135">
        <v>98.86</v>
      </c>
      <c r="AC3817" s="135">
        <v>0</v>
      </c>
      <c r="AD3817" s="135">
        <v>3460.1</v>
      </c>
      <c r="AE3817" s="137"/>
      <c r="AF3817" s="137"/>
      <c r="AG3817" s="132" t="s">
        <v>17</v>
      </c>
      <c r="AH3817" s="136">
        <v>3.4680458030000002E-3</v>
      </c>
      <c r="AI3817" s="136">
        <v>1.5033576089834811E-3</v>
      </c>
      <c r="AJ3817" s="136">
        <v>4.3378021351037706E-4</v>
      </c>
    </row>
    <row r="3818" spans="1:36" ht="13.5" thickBot="1">
      <c r="A3818" s="131">
        <v>8694</v>
      </c>
      <c r="B3818" s="131">
        <v>12534</v>
      </c>
      <c r="C3818" s="132" t="s">
        <v>1455</v>
      </c>
      <c r="D3818" s="132">
        <v>510119068</v>
      </c>
      <c r="E3818" s="132" t="s">
        <v>429</v>
      </c>
      <c r="F3818" s="132" t="s">
        <v>1456</v>
      </c>
      <c r="G3818" s="132">
        <v>1140417</v>
      </c>
      <c r="H3818" s="132" t="s">
        <v>102</v>
      </c>
      <c r="I3818" s="132" t="s">
        <v>230</v>
      </c>
      <c r="J3818" s="132" t="s">
        <v>53</v>
      </c>
      <c r="K3818" s="132" t="s">
        <v>53</v>
      </c>
      <c r="L3818" s="132" t="s">
        <v>821</v>
      </c>
      <c r="M3818" s="132" t="s">
        <v>311</v>
      </c>
      <c r="N3818" s="132" t="s">
        <v>266</v>
      </c>
      <c r="O3818" s="132" t="s">
        <v>62</v>
      </c>
      <c r="P3818" s="132" t="s">
        <v>1377</v>
      </c>
      <c r="Q3818" s="132" t="s">
        <v>65</v>
      </c>
      <c r="R3818" s="132" t="s">
        <v>57</v>
      </c>
      <c r="S3818" s="132" t="s">
        <v>1206</v>
      </c>
      <c r="T3818" s="134">
        <v>0.98099999999999998</v>
      </c>
      <c r="U3818" s="133">
        <v>46022</v>
      </c>
      <c r="V3818" s="136">
        <v>3.9E-2</v>
      </c>
      <c r="W3818" s="178">
        <v>6.7100000000000007E-2</v>
      </c>
      <c r="X3818" s="132" t="s">
        <v>636</v>
      </c>
      <c r="Y3818" s="132"/>
      <c r="Z3818" s="135">
        <v>154856.4</v>
      </c>
      <c r="AA3818" s="135">
        <v>1</v>
      </c>
      <c r="AB3818" s="135">
        <v>100.18</v>
      </c>
      <c r="AC3818" s="135">
        <v>0</v>
      </c>
      <c r="AD3818" s="135">
        <v>155.13514000000001</v>
      </c>
      <c r="AE3818" s="137"/>
      <c r="AF3818" s="137"/>
      <c r="AG3818" s="132" t="s">
        <v>17</v>
      </c>
      <c r="AH3818" s="136">
        <v>1.964404956E-3</v>
      </c>
      <c r="AI3818" s="136">
        <v>6.7403714672904723E-5</v>
      </c>
      <c r="AJ3818" s="136">
        <v>1.944873100550916E-5</v>
      </c>
    </row>
    <row r="3819" spans="1:36" ht="13.5" thickBot="1">
      <c r="A3819" s="131">
        <v>8694</v>
      </c>
      <c r="B3819" s="131">
        <v>12534</v>
      </c>
      <c r="C3819" s="132" t="s">
        <v>1457</v>
      </c>
      <c r="D3819" s="132">
        <v>513765859</v>
      </c>
      <c r="E3819" s="132" t="s">
        <v>429</v>
      </c>
      <c r="F3819" s="132" t="s">
        <v>1458</v>
      </c>
      <c r="G3819" s="132">
        <v>1140607</v>
      </c>
      <c r="H3819" s="132" t="s">
        <v>102</v>
      </c>
      <c r="I3819" s="132" t="s">
        <v>229</v>
      </c>
      <c r="J3819" s="132" t="s">
        <v>53</v>
      </c>
      <c r="K3819" s="132" t="s">
        <v>53</v>
      </c>
      <c r="L3819" s="132" t="s">
        <v>821</v>
      </c>
      <c r="M3819" s="132" t="s">
        <v>311</v>
      </c>
      <c r="N3819" s="132" t="s">
        <v>651</v>
      </c>
      <c r="O3819" s="132" t="s">
        <v>62</v>
      </c>
      <c r="P3819" s="132" t="s">
        <v>1328</v>
      </c>
      <c r="Q3819" s="132" t="s">
        <v>65</v>
      </c>
      <c r="R3819" s="132" t="s">
        <v>57</v>
      </c>
      <c r="S3819" s="132" t="s">
        <v>1206</v>
      </c>
      <c r="T3819" s="134">
        <v>1.4610000000000001</v>
      </c>
      <c r="U3819" s="133">
        <v>46356</v>
      </c>
      <c r="V3819" s="136">
        <v>2.1499999999999998E-2</v>
      </c>
      <c r="W3819" s="178">
        <v>2.6700000000000002E-2</v>
      </c>
      <c r="X3819" s="132" t="s">
        <v>636</v>
      </c>
      <c r="Y3819" s="132"/>
      <c r="Z3819" s="135">
        <v>2381259</v>
      </c>
      <c r="AA3819" s="135">
        <v>1</v>
      </c>
      <c r="AB3819" s="135">
        <v>114.49</v>
      </c>
      <c r="AC3819" s="135">
        <v>0</v>
      </c>
      <c r="AD3819" s="135">
        <v>2726.3034299999999</v>
      </c>
      <c r="AE3819" s="137"/>
      <c r="AF3819" s="137"/>
      <c r="AG3819" s="132" t="s">
        <v>17</v>
      </c>
      <c r="AH3819" s="136">
        <v>1.2141232699999999E-3</v>
      </c>
      <c r="AI3819" s="136">
        <v>1.1845348417352862E-3</v>
      </c>
      <c r="AJ3819" s="136">
        <v>3.417867934335636E-4</v>
      </c>
    </row>
    <row r="3820" spans="1:36" ht="13.5" thickBot="1">
      <c r="A3820" s="131">
        <v>8694</v>
      </c>
      <c r="B3820" s="131">
        <v>12534</v>
      </c>
      <c r="C3820" s="132" t="s">
        <v>1457</v>
      </c>
      <c r="D3820" s="132">
        <v>513765859</v>
      </c>
      <c r="E3820" s="132" t="s">
        <v>429</v>
      </c>
      <c r="F3820" s="132" t="s">
        <v>1459</v>
      </c>
      <c r="G3820" s="132">
        <v>1140615</v>
      </c>
      <c r="H3820" s="132" t="s">
        <v>102</v>
      </c>
      <c r="I3820" s="132" t="s">
        <v>229</v>
      </c>
      <c r="J3820" s="132" t="s">
        <v>53</v>
      </c>
      <c r="K3820" s="132" t="s">
        <v>53</v>
      </c>
      <c r="L3820" s="132" t="s">
        <v>821</v>
      </c>
      <c r="M3820" s="132" t="s">
        <v>311</v>
      </c>
      <c r="N3820" s="132" t="s">
        <v>651</v>
      </c>
      <c r="O3820" s="132" t="s">
        <v>62</v>
      </c>
      <c r="P3820" s="132" t="s">
        <v>1350</v>
      </c>
      <c r="Q3820" s="132" t="s">
        <v>65</v>
      </c>
      <c r="R3820" s="132" t="s">
        <v>57</v>
      </c>
      <c r="S3820" s="132" t="s">
        <v>1206</v>
      </c>
      <c r="T3820" s="134">
        <v>1.409</v>
      </c>
      <c r="U3820" s="133">
        <v>46356</v>
      </c>
      <c r="V3820" s="136">
        <v>1.6E-2</v>
      </c>
      <c r="W3820" s="178">
        <v>2.6499999999999999E-2</v>
      </c>
      <c r="X3820" s="132" t="s">
        <v>636</v>
      </c>
      <c r="Y3820" s="132"/>
      <c r="Z3820" s="135">
        <v>2052146.59</v>
      </c>
      <c r="AA3820" s="135">
        <v>1</v>
      </c>
      <c r="AB3820" s="135">
        <v>113.63</v>
      </c>
      <c r="AC3820" s="135">
        <v>0</v>
      </c>
      <c r="AD3820" s="135">
        <v>2331.8541700000001</v>
      </c>
      <c r="AE3820" s="137"/>
      <c r="AF3820" s="137"/>
      <c r="AG3820" s="132" t="s">
        <v>17</v>
      </c>
      <c r="AH3820" s="136">
        <v>5.2931372330000002E-3</v>
      </c>
      <c r="AI3820" s="136">
        <v>1.0131530041066327E-3</v>
      </c>
      <c r="AJ3820" s="136">
        <v>2.9233611737743511E-4</v>
      </c>
    </row>
    <row r="3821" spans="1:36" ht="13.5" thickBot="1">
      <c r="A3821" s="131">
        <v>8694</v>
      </c>
      <c r="B3821" s="131">
        <v>12534</v>
      </c>
      <c r="C3821" s="132" t="s">
        <v>1463</v>
      </c>
      <c r="D3821" s="132">
        <v>515334662</v>
      </c>
      <c r="E3821" s="132" t="s">
        <v>429</v>
      </c>
      <c r="F3821" s="132" t="s">
        <v>1464</v>
      </c>
      <c r="G3821" s="132">
        <v>1141332</v>
      </c>
      <c r="H3821" s="132" t="s">
        <v>102</v>
      </c>
      <c r="I3821" s="132" t="s">
        <v>230</v>
      </c>
      <c r="J3821" s="132" t="s">
        <v>53</v>
      </c>
      <c r="K3821" s="132" t="s">
        <v>53</v>
      </c>
      <c r="L3821" s="132" t="s">
        <v>821</v>
      </c>
      <c r="M3821" s="132" t="s">
        <v>311</v>
      </c>
      <c r="N3821" s="132" t="s">
        <v>267</v>
      </c>
      <c r="O3821" s="132" t="s">
        <v>62</v>
      </c>
      <c r="P3821" s="132" t="s">
        <v>1462</v>
      </c>
      <c r="Q3821" s="132" t="s">
        <v>1334</v>
      </c>
      <c r="R3821" s="132" t="s">
        <v>57</v>
      </c>
      <c r="S3821" s="132" t="s">
        <v>1206</v>
      </c>
      <c r="T3821" s="134">
        <v>3.0219999999999998</v>
      </c>
      <c r="U3821" s="133">
        <v>46995</v>
      </c>
      <c r="V3821" s="136">
        <v>4.6899999999999997E-2</v>
      </c>
      <c r="W3821" s="178">
        <v>7.7100000000000002E-2</v>
      </c>
      <c r="X3821" s="132" t="s">
        <v>636</v>
      </c>
      <c r="Y3821" s="132"/>
      <c r="Z3821" s="135">
        <v>15730075.220000001</v>
      </c>
      <c r="AA3821" s="135">
        <v>1</v>
      </c>
      <c r="AB3821" s="135">
        <v>99.55</v>
      </c>
      <c r="AC3821" s="135">
        <v>0</v>
      </c>
      <c r="AD3821" s="135">
        <v>15659.28988</v>
      </c>
      <c r="AE3821" s="137"/>
      <c r="AF3821" s="137"/>
      <c r="AG3821" s="132" t="s">
        <v>17</v>
      </c>
      <c r="AH3821" s="136">
        <v>1.1188780681E-2</v>
      </c>
      <c r="AI3821" s="136">
        <v>6.803708734538315E-3</v>
      </c>
      <c r="AJ3821" s="136">
        <v>1.9631484950051407E-3</v>
      </c>
    </row>
    <row r="3822" spans="1:36" ht="13.5" thickBot="1">
      <c r="A3822" s="131">
        <v>8694</v>
      </c>
      <c r="B3822" s="131">
        <v>12534</v>
      </c>
      <c r="C3822" s="132" t="s">
        <v>1465</v>
      </c>
      <c r="D3822" s="132">
        <v>513257873</v>
      </c>
      <c r="E3822" s="132" t="s">
        <v>429</v>
      </c>
      <c r="F3822" s="132" t="s">
        <v>1466</v>
      </c>
      <c r="G3822" s="132">
        <v>1141696</v>
      </c>
      <c r="H3822" s="132" t="s">
        <v>102</v>
      </c>
      <c r="I3822" s="132" t="s">
        <v>229</v>
      </c>
      <c r="J3822" s="132" t="s">
        <v>53</v>
      </c>
      <c r="K3822" s="132" t="s">
        <v>53</v>
      </c>
      <c r="L3822" s="132" t="s">
        <v>821</v>
      </c>
      <c r="M3822" s="132" t="s">
        <v>311</v>
      </c>
      <c r="N3822" s="132" t="s">
        <v>651</v>
      </c>
      <c r="O3822" s="132" t="s">
        <v>62</v>
      </c>
      <c r="P3822" s="132" t="s">
        <v>1377</v>
      </c>
      <c r="Q3822" s="132" t="s">
        <v>65</v>
      </c>
      <c r="R3822" s="132" t="s">
        <v>57</v>
      </c>
      <c r="S3822" s="132" t="s">
        <v>1206</v>
      </c>
      <c r="T3822" s="134">
        <v>1.8220000000000001</v>
      </c>
      <c r="U3822" s="133">
        <v>46629</v>
      </c>
      <c r="V3822" s="136">
        <v>2.0500000000000001E-2</v>
      </c>
      <c r="W3822" s="178">
        <v>2.7900000000000001E-2</v>
      </c>
      <c r="X3822" s="132" t="s">
        <v>636</v>
      </c>
      <c r="Y3822" s="132"/>
      <c r="Z3822" s="135">
        <v>700000</v>
      </c>
      <c r="AA3822" s="135">
        <v>1</v>
      </c>
      <c r="AB3822" s="135">
        <v>114.31</v>
      </c>
      <c r="AC3822" s="135">
        <v>0</v>
      </c>
      <c r="AD3822" s="135">
        <v>800.17</v>
      </c>
      <c r="AE3822" s="137"/>
      <c r="AF3822" s="137"/>
      <c r="AG3822" s="132" t="s">
        <v>17</v>
      </c>
      <c r="AH3822" s="136">
        <v>7.9439017300000003E-4</v>
      </c>
      <c r="AI3822" s="136">
        <v>3.4766095141189909E-4</v>
      </c>
      <c r="AJ3822" s="136">
        <v>1.0031441676385029E-4</v>
      </c>
    </row>
    <row r="3823" spans="1:36" ht="13.5" thickBot="1">
      <c r="A3823" s="131">
        <v>8694</v>
      </c>
      <c r="B3823" s="131">
        <v>12534</v>
      </c>
      <c r="C3823" s="132" t="s">
        <v>1437</v>
      </c>
      <c r="D3823" s="132">
        <v>514065283</v>
      </c>
      <c r="E3823" s="132" t="s">
        <v>429</v>
      </c>
      <c r="F3823" s="132" t="s">
        <v>1467</v>
      </c>
      <c r="G3823" s="132">
        <v>1141829</v>
      </c>
      <c r="H3823" s="132" t="s">
        <v>102</v>
      </c>
      <c r="I3823" s="132" t="s">
        <v>228</v>
      </c>
      <c r="J3823" s="132" t="s">
        <v>53</v>
      </c>
      <c r="K3823" s="132" t="s">
        <v>53</v>
      </c>
      <c r="L3823" s="132" t="s">
        <v>821</v>
      </c>
      <c r="M3823" s="132" t="s">
        <v>311</v>
      </c>
      <c r="N3823" s="132" t="s">
        <v>75</v>
      </c>
      <c r="O3823" s="132" t="s">
        <v>62</v>
      </c>
      <c r="P3823" s="132" t="s">
        <v>1328</v>
      </c>
      <c r="Q3823" s="132" t="s">
        <v>65</v>
      </c>
      <c r="R3823" s="132" t="s">
        <v>57</v>
      </c>
      <c r="S3823" s="132" t="s">
        <v>1206</v>
      </c>
      <c r="T3823" s="134">
        <v>1.8089999999999999</v>
      </c>
      <c r="U3823" s="133">
        <v>46631</v>
      </c>
      <c r="V3823" s="136">
        <v>2.3E-2</v>
      </c>
      <c r="W3823" s="178">
        <v>5.3199999999999997E-2</v>
      </c>
      <c r="X3823" s="132" t="s">
        <v>636</v>
      </c>
      <c r="Y3823" s="132"/>
      <c r="Z3823" s="135">
        <v>5873870.9699999997</v>
      </c>
      <c r="AA3823" s="135">
        <v>1</v>
      </c>
      <c r="AB3823" s="135">
        <v>95.57</v>
      </c>
      <c r="AC3823" s="135">
        <v>0</v>
      </c>
      <c r="AD3823" s="135">
        <v>5613.6584899999998</v>
      </c>
      <c r="AE3823" s="137"/>
      <c r="AF3823" s="137"/>
      <c r="AG3823" s="132" t="s">
        <v>17</v>
      </c>
      <c r="AH3823" s="136">
        <v>6.9959359070000003E-3</v>
      </c>
      <c r="AI3823" s="136">
        <v>2.4390440175648736E-3</v>
      </c>
      <c r="AJ3823" s="136">
        <v>7.0376404680978614E-4</v>
      </c>
    </row>
    <row r="3824" spans="1:36" ht="13.5" thickBot="1">
      <c r="A3824" s="131">
        <v>8694</v>
      </c>
      <c r="B3824" s="131">
        <v>12534</v>
      </c>
      <c r="C3824" s="132" t="s">
        <v>1468</v>
      </c>
      <c r="D3824" s="132">
        <v>515328250</v>
      </c>
      <c r="E3824" s="132" t="s">
        <v>429</v>
      </c>
      <c r="F3824" s="132" t="s">
        <v>1469</v>
      </c>
      <c r="G3824" s="132">
        <v>1141852</v>
      </c>
      <c r="H3824" s="132" t="s">
        <v>102</v>
      </c>
      <c r="I3824" s="132" t="s">
        <v>228</v>
      </c>
      <c r="J3824" s="132" t="s">
        <v>53</v>
      </c>
      <c r="K3824" s="132" t="s">
        <v>53</v>
      </c>
      <c r="L3824" s="132" t="s">
        <v>821</v>
      </c>
      <c r="M3824" s="132" t="s">
        <v>311</v>
      </c>
      <c r="N3824" s="132" t="s">
        <v>652</v>
      </c>
      <c r="O3824" s="132" t="s">
        <v>62</v>
      </c>
      <c r="P3824" s="132" t="s">
        <v>1345</v>
      </c>
      <c r="Q3824" s="132" t="s">
        <v>1334</v>
      </c>
      <c r="R3824" s="132" t="s">
        <v>57</v>
      </c>
      <c r="S3824" s="132" t="s">
        <v>1206</v>
      </c>
      <c r="T3824" s="134">
        <v>1.8939999999999999</v>
      </c>
      <c r="U3824" s="133">
        <v>46629</v>
      </c>
      <c r="V3824" s="136">
        <v>2.6499999999999999E-2</v>
      </c>
      <c r="W3824" s="178">
        <v>5.6899999999999999E-2</v>
      </c>
      <c r="X3824" s="132" t="s">
        <v>636</v>
      </c>
      <c r="Y3824" s="132"/>
      <c r="Z3824" s="135">
        <v>934285.72</v>
      </c>
      <c r="AA3824" s="135">
        <v>1</v>
      </c>
      <c r="AB3824" s="135">
        <v>95.45</v>
      </c>
      <c r="AC3824" s="135">
        <v>0</v>
      </c>
      <c r="AD3824" s="135">
        <v>891.77571999999998</v>
      </c>
      <c r="AE3824" s="137"/>
      <c r="AF3824" s="137"/>
      <c r="AG3824" s="132" t="s">
        <v>17</v>
      </c>
      <c r="AH3824" s="136">
        <v>1.5202734480000001E-3</v>
      </c>
      <c r="AI3824" s="136">
        <v>3.8746215836788601E-4</v>
      </c>
      <c r="AJ3824" s="136">
        <v>1.1179869432240983E-4</v>
      </c>
    </row>
    <row r="3825" spans="1:36" ht="13.5" thickBot="1">
      <c r="A3825" s="131">
        <v>8694</v>
      </c>
      <c r="B3825" s="131">
        <v>12534</v>
      </c>
      <c r="C3825" s="132" t="s">
        <v>2157</v>
      </c>
      <c r="D3825" s="132">
        <v>1146</v>
      </c>
      <c r="E3825" s="132" t="s">
        <v>2</v>
      </c>
      <c r="F3825" s="132" t="s">
        <v>2158</v>
      </c>
      <c r="G3825" s="132">
        <v>1141936</v>
      </c>
      <c r="H3825" s="132" t="s">
        <v>102</v>
      </c>
      <c r="I3825" s="132" t="s">
        <v>230</v>
      </c>
      <c r="J3825" s="132" t="s">
        <v>53</v>
      </c>
      <c r="K3825" s="132" t="s">
        <v>53</v>
      </c>
      <c r="L3825" s="132" t="s">
        <v>821</v>
      </c>
      <c r="M3825" s="132" t="s">
        <v>311</v>
      </c>
      <c r="N3825" s="132" t="s">
        <v>253</v>
      </c>
      <c r="O3825" s="132" t="s">
        <v>62</v>
      </c>
      <c r="P3825" s="132" t="s">
        <v>1328</v>
      </c>
      <c r="Q3825" s="132" t="s">
        <v>65</v>
      </c>
      <c r="R3825" s="132" t="s">
        <v>57</v>
      </c>
      <c r="S3825" s="132" t="s">
        <v>1206</v>
      </c>
      <c r="T3825" s="134">
        <v>0.98499999999999999</v>
      </c>
      <c r="U3825" s="133">
        <v>46023</v>
      </c>
      <c r="V3825" s="136">
        <v>3.3700000000000001E-2</v>
      </c>
      <c r="W3825" s="178">
        <v>6.4399999999999999E-2</v>
      </c>
      <c r="X3825" s="132" t="s">
        <v>636</v>
      </c>
      <c r="Y3825" s="132"/>
      <c r="Z3825" s="135">
        <v>34020</v>
      </c>
      <c r="AA3825" s="135">
        <v>1</v>
      </c>
      <c r="AB3825" s="135">
        <v>103.29</v>
      </c>
      <c r="AC3825" s="135">
        <v>0.60938999999999999</v>
      </c>
      <c r="AD3825" s="135">
        <v>35.748649999999998</v>
      </c>
      <c r="AE3825" s="137"/>
      <c r="AF3825" s="137"/>
      <c r="AG3825" s="132" t="s">
        <v>17</v>
      </c>
      <c r="AH3825" s="136">
        <v>2.43E-4</v>
      </c>
      <c r="AI3825" s="136">
        <v>1.5532211493421381E-5</v>
      </c>
      <c r="AJ3825" s="136">
        <v>4.4816788617981389E-6</v>
      </c>
    </row>
    <row r="3826" spans="1:36" ht="13.5" thickBot="1">
      <c r="A3826" s="131">
        <v>8694</v>
      </c>
      <c r="B3826" s="131">
        <v>12534</v>
      </c>
      <c r="C3826" s="132" t="s">
        <v>1435</v>
      </c>
      <c r="D3826" s="132">
        <v>514892801</v>
      </c>
      <c r="E3826" s="132" t="s">
        <v>429</v>
      </c>
      <c r="F3826" s="132" t="s">
        <v>1470</v>
      </c>
      <c r="G3826" s="132">
        <v>1141951</v>
      </c>
      <c r="H3826" s="132" t="s">
        <v>102</v>
      </c>
      <c r="I3826" s="132" t="s">
        <v>228</v>
      </c>
      <c r="J3826" s="132" t="s">
        <v>53</v>
      </c>
      <c r="K3826" s="132" t="s">
        <v>53</v>
      </c>
      <c r="L3826" s="132" t="s">
        <v>821</v>
      </c>
      <c r="M3826" s="132" t="s">
        <v>311</v>
      </c>
      <c r="N3826" s="132" t="s">
        <v>263</v>
      </c>
      <c r="O3826" s="132" t="s">
        <v>62</v>
      </c>
      <c r="P3826" s="132" t="s">
        <v>1377</v>
      </c>
      <c r="Q3826" s="132" t="s">
        <v>65</v>
      </c>
      <c r="R3826" s="132" t="s">
        <v>57</v>
      </c>
      <c r="S3826" s="132" t="s">
        <v>1206</v>
      </c>
      <c r="T3826" s="134">
        <v>3.2770000000000001</v>
      </c>
      <c r="U3826" s="133">
        <v>47669</v>
      </c>
      <c r="V3826" s="136">
        <v>2.6200000000000001E-2</v>
      </c>
      <c r="W3826" s="178">
        <v>5.6500000000000002E-2</v>
      </c>
      <c r="X3826" s="132" t="s">
        <v>636</v>
      </c>
      <c r="Y3826" s="132"/>
      <c r="Z3826" s="135">
        <v>3000000</v>
      </c>
      <c r="AA3826" s="135">
        <v>1</v>
      </c>
      <c r="AB3826" s="135">
        <v>90.82</v>
      </c>
      <c r="AC3826" s="135">
        <v>78.373829999999998</v>
      </c>
      <c r="AD3826" s="135">
        <v>2802.9738299999999</v>
      </c>
      <c r="AE3826" s="137"/>
      <c r="AF3826" s="137"/>
      <c r="AG3826" s="132" t="s">
        <v>17</v>
      </c>
      <c r="AH3826" s="136">
        <v>6.9826288039999997E-3</v>
      </c>
      <c r="AI3826" s="136">
        <v>1.2178468931857665E-3</v>
      </c>
      <c r="AJ3826" s="136">
        <v>3.5139868398063623E-4</v>
      </c>
    </row>
    <row r="3827" spans="1:36" ht="13.5" thickBot="1">
      <c r="A3827" s="131">
        <v>8694</v>
      </c>
      <c r="B3827" s="131">
        <v>12534</v>
      </c>
      <c r="C3827" s="132" t="s">
        <v>1346</v>
      </c>
      <c r="D3827" s="132">
        <v>510560188</v>
      </c>
      <c r="E3827" s="132" t="s">
        <v>429</v>
      </c>
      <c r="F3827" s="132" t="s">
        <v>1471</v>
      </c>
      <c r="G3827" s="132">
        <v>1142231</v>
      </c>
      <c r="H3827" s="132" t="s">
        <v>102</v>
      </c>
      <c r="I3827" s="132" t="s">
        <v>229</v>
      </c>
      <c r="J3827" s="132" t="s">
        <v>53</v>
      </c>
      <c r="K3827" s="132" t="s">
        <v>53</v>
      </c>
      <c r="L3827" s="132" t="s">
        <v>821</v>
      </c>
      <c r="M3827" s="132" t="s">
        <v>311</v>
      </c>
      <c r="N3827" s="132" t="s">
        <v>652</v>
      </c>
      <c r="O3827" s="132" t="s">
        <v>62</v>
      </c>
      <c r="P3827" s="132" t="s">
        <v>1345</v>
      </c>
      <c r="Q3827" s="132" t="s">
        <v>1334</v>
      </c>
      <c r="R3827" s="132" t="s">
        <v>57</v>
      </c>
      <c r="S3827" s="132" t="s">
        <v>1206</v>
      </c>
      <c r="T3827" s="134">
        <v>1.712</v>
      </c>
      <c r="U3827" s="133">
        <v>46310</v>
      </c>
      <c r="V3827" s="136">
        <v>2.5700000000000001E-2</v>
      </c>
      <c r="W3827" s="178">
        <v>3.3500000000000002E-2</v>
      </c>
      <c r="X3827" s="132" t="s">
        <v>636</v>
      </c>
      <c r="Y3827" s="132"/>
      <c r="Z3827" s="135">
        <v>4400000</v>
      </c>
      <c r="AA3827" s="135">
        <v>1</v>
      </c>
      <c r="AB3827" s="135">
        <v>113.71</v>
      </c>
      <c r="AC3827" s="135">
        <v>0</v>
      </c>
      <c r="AD3827" s="135">
        <v>5003.24</v>
      </c>
      <c r="AE3827" s="137"/>
      <c r="AF3827" s="137"/>
      <c r="AG3827" s="132" t="s">
        <v>17</v>
      </c>
      <c r="AH3827" s="136">
        <v>3.4310295599999999E-3</v>
      </c>
      <c r="AI3827" s="136">
        <v>2.1738270349326645E-3</v>
      </c>
      <c r="AJ3827" s="136">
        <v>6.2723809006781856E-4</v>
      </c>
    </row>
    <row r="3828" spans="1:36" ht="13.5" thickBot="1">
      <c r="A3828" s="131">
        <v>8694</v>
      </c>
      <c r="B3828" s="131">
        <v>12534</v>
      </c>
      <c r="C3828" s="132" t="s">
        <v>1472</v>
      </c>
      <c r="D3828" s="132">
        <v>513230029</v>
      </c>
      <c r="E3828" s="132" t="s">
        <v>429</v>
      </c>
      <c r="F3828" s="132" t="s">
        <v>1473</v>
      </c>
      <c r="G3828" s="132">
        <v>1142785</v>
      </c>
      <c r="H3828" s="132" t="s">
        <v>102</v>
      </c>
      <c r="I3828" s="132" t="s">
        <v>228</v>
      </c>
      <c r="J3828" s="132" t="s">
        <v>53</v>
      </c>
      <c r="K3828" s="132" t="s">
        <v>53</v>
      </c>
      <c r="L3828" s="132" t="s">
        <v>821</v>
      </c>
      <c r="M3828" s="132" t="s">
        <v>311</v>
      </c>
      <c r="N3828" s="132" t="s">
        <v>269</v>
      </c>
      <c r="O3828" s="132" t="s">
        <v>62</v>
      </c>
      <c r="P3828" s="132" t="s">
        <v>1462</v>
      </c>
      <c r="Q3828" s="132" t="s">
        <v>1334</v>
      </c>
      <c r="R3828" s="132" t="s">
        <v>57</v>
      </c>
      <c r="S3828" s="132" t="s">
        <v>1206</v>
      </c>
      <c r="T3828" s="134">
        <v>1.4750000000000001</v>
      </c>
      <c r="U3828" s="133">
        <v>47848</v>
      </c>
      <c r="V3828" s="136">
        <v>2.63E-2</v>
      </c>
      <c r="W3828" s="178">
        <v>5.1700000000000003E-2</v>
      </c>
      <c r="X3828" s="132" t="s">
        <v>636</v>
      </c>
      <c r="Y3828" s="132"/>
      <c r="Z3828" s="135">
        <v>1139000</v>
      </c>
      <c r="AA3828" s="135">
        <v>1</v>
      </c>
      <c r="AB3828" s="135">
        <v>97.72</v>
      </c>
      <c r="AC3828" s="135">
        <v>0</v>
      </c>
      <c r="AD3828" s="135">
        <v>1113.0308</v>
      </c>
      <c r="AE3828" s="137"/>
      <c r="AF3828" s="137"/>
      <c r="AG3828" s="132" t="s">
        <v>17</v>
      </c>
      <c r="AH3828" s="136">
        <v>8.25871881E-4</v>
      </c>
      <c r="AI3828" s="136">
        <v>4.8359391989045731E-4</v>
      </c>
      <c r="AJ3828" s="136">
        <v>1.3953664289113779E-4</v>
      </c>
    </row>
    <row r="3829" spans="1:36" ht="13.5" thickBot="1">
      <c r="A3829" s="131">
        <v>8694</v>
      </c>
      <c r="B3829" s="131">
        <v>12534</v>
      </c>
      <c r="C3829" s="132" t="s">
        <v>1445</v>
      </c>
      <c r="D3829" s="132">
        <v>520043720</v>
      </c>
      <c r="E3829" s="132" t="s">
        <v>429</v>
      </c>
      <c r="F3829" s="132" t="s">
        <v>2213</v>
      </c>
      <c r="G3829" s="132">
        <v>1143395</v>
      </c>
      <c r="H3829" s="132" t="s">
        <v>102</v>
      </c>
      <c r="I3829" s="132" t="s">
        <v>228</v>
      </c>
      <c r="J3829" s="132" t="s">
        <v>53</v>
      </c>
      <c r="K3829" s="132" t="s">
        <v>53</v>
      </c>
      <c r="L3829" s="132" t="s">
        <v>821</v>
      </c>
      <c r="M3829" s="132" t="s">
        <v>311</v>
      </c>
      <c r="N3829" s="132" t="s">
        <v>652</v>
      </c>
      <c r="O3829" s="132" t="s">
        <v>62</v>
      </c>
      <c r="P3829" s="132" t="s">
        <v>1434</v>
      </c>
      <c r="Q3829" s="132" t="s">
        <v>1334</v>
      </c>
      <c r="R3829" s="132" t="s">
        <v>57</v>
      </c>
      <c r="S3829" s="132" t="s">
        <v>1206</v>
      </c>
      <c r="T3829" s="134">
        <v>4.2699999999999996</v>
      </c>
      <c r="U3829" s="133">
        <v>47514</v>
      </c>
      <c r="V3829" s="136">
        <v>3.6900000000000002E-2</v>
      </c>
      <c r="W3829" s="178">
        <v>5.9299999999999999E-2</v>
      </c>
      <c r="X3829" s="132" t="s">
        <v>636</v>
      </c>
      <c r="Y3829" s="132"/>
      <c r="Z3829" s="135">
        <v>32355.07</v>
      </c>
      <c r="AA3829" s="135">
        <v>1</v>
      </c>
      <c r="AB3829" s="135">
        <v>92.72</v>
      </c>
      <c r="AC3829" s="135">
        <v>0</v>
      </c>
      <c r="AD3829" s="135">
        <v>29.99962</v>
      </c>
      <c r="AE3829" s="137"/>
      <c r="AF3829" s="137"/>
      <c r="AG3829" s="132" t="s">
        <v>17</v>
      </c>
      <c r="AH3829" s="136">
        <v>1.2163560099999999E-4</v>
      </c>
      <c r="AI3829" s="136">
        <v>1.303435073946216E-5</v>
      </c>
      <c r="AJ3829" s="136">
        <v>3.7609437787434404E-6</v>
      </c>
    </row>
    <row r="3830" spans="1:36" ht="13.5" thickBot="1">
      <c r="A3830" s="131">
        <v>8694</v>
      </c>
      <c r="B3830" s="131">
        <v>12534</v>
      </c>
      <c r="C3830" s="132" t="s">
        <v>1335</v>
      </c>
      <c r="D3830" s="132">
        <v>520017393</v>
      </c>
      <c r="E3830" s="132" t="s">
        <v>429</v>
      </c>
      <c r="F3830" s="132" t="s">
        <v>1336</v>
      </c>
      <c r="G3830" s="132">
        <v>1143585</v>
      </c>
      <c r="H3830" s="132" t="s">
        <v>102</v>
      </c>
      <c r="I3830" s="132" t="s">
        <v>228</v>
      </c>
      <c r="J3830" s="132" t="s">
        <v>53</v>
      </c>
      <c r="K3830" s="132" t="s">
        <v>53</v>
      </c>
      <c r="L3830" s="132" t="s">
        <v>821</v>
      </c>
      <c r="M3830" s="132" t="s">
        <v>311</v>
      </c>
      <c r="N3830" s="132" t="s">
        <v>651</v>
      </c>
      <c r="O3830" s="132" t="s">
        <v>62</v>
      </c>
      <c r="P3830" s="132" t="s">
        <v>1205</v>
      </c>
      <c r="Q3830" s="132" t="s">
        <v>65</v>
      </c>
      <c r="R3830" s="132" t="s">
        <v>57</v>
      </c>
      <c r="S3830" s="132" t="s">
        <v>1206</v>
      </c>
      <c r="T3830" s="134">
        <v>1.92</v>
      </c>
      <c r="U3830" s="133">
        <v>46843</v>
      </c>
      <c r="V3830" s="136">
        <v>1.44E-2</v>
      </c>
      <c r="W3830" s="178">
        <v>4.7399999999999998E-2</v>
      </c>
      <c r="X3830" s="132" t="s">
        <v>636</v>
      </c>
      <c r="Y3830" s="132"/>
      <c r="Z3830" s="135">
        <v>4776131.88</v>
      </c>
      <c r="AA3830" s="135">
        <v>1</v>
      </c>
      <c r="AB3830" s="135">
        <v>94.32</v>
      </c>
      <c r="AC3830" s="135">
        <v>0</v>
      </c>
      <c r="AD3830" s="135">
        <v>4504.8475900000003</v>
      </c>
      <c r="AE3830" s="137"/>
      <c r="AF3830" s="137"/>
      <c r="AG3830" s="132" t="s">
        <v>17</v>
      </c>
      <c r="AH3830" s="136">
        <v>1.19403297E-2</v>
      </c>
      <c r="AI3830" s="136">
        <v>1.9572835761213253E-3</v>
      </c>
      <c r="AJ3830" s="136">
        <v>5.6475643750813782E-4</v>
      </c>
    </row>
    <row r="3831" spans="1:36" ht="13.5" thickBot="1">
      <c r="A3831" s="131">
        <v>8694</v>
      </c>
      <c r="B3831" s="131">
        <v>12534</v>
      </c>
      <c r="C3831" s="132" t="s">
        <v>1463</v>
      </c>
      <c r="D3831" s="132">
        <v>515334662</v>
      </c>
      <c r="E3831" s="132" t="s">
        <v>429</v>
      </c>
      <c r="F3831" s="132" t="s">
        <v>1474</v>
      </c>
      <c r="G3831" s="132">
        <v>1143593</v>
      </c>
      <c r="H3831" s="132" t="s">
        <v>102</v>
      </c>
      <c r="I3831" s="132" t="s">
        <v>230</v>
      </c>
      <c r="J3831" s="132" t="s">
        <v>53</v>
      </c>
      <c r="K3831" s="132" t="s">
        <v>53</v>
      </c>
      <c r="L3831" s="132" t="s">
        <v>821</v>
      </c>
      <c r="M3831" s="132" t="s">
        <v>311</v>
      </c>
      <c r="N3831" s="132" t="s">
        <v>267</v>
      </c>
      <c r="O3831" s="132" t="s">
        <v>62</v>
      </c>
      <c r="P3831" s="132" t="s">
        <v>1462</v>
      </c>
      <c r="Q3831" s="132" t="s">
        <v>1334</v>
      </c>
      <c r="R3831" s="132" t="s">
        <v>57</v>
      </c>
      <c r="S3831" s="132" t="s">
        <v>1206</v>
      </c>
      <c r="T3831" s="134">
        <v>3.165</v>
      </c>
      <c r="U3831" s="133">
        <v>46995</v>
      </c>
      <c r="V3831" s="136">
        <v>4.6899999999999997E-2</v>
      </c>
      <c r="W3831" s="178">
        <v>7.5600000000000001E-2</v>
      </c>
      <c r="X3831" s="132" t="s">
        <v>636</v>
      </c>
      <c r="Y3831" s="132"/>
      <c r="Z3831" s="135">
        <v>13805845.24</v>
      </c>
      <c r="AA3831" s="135">
        <v>1</v>
      </c>
      <c r="AB3831" s="135">
        <v>101.4</v>
      </c>
      <c r="AC3831" s="135">
        <v>0</v>
      </c>
      <c r="AD3831" s="135">
        <v>13999.12707</v>
      </c>
      <c r="AE3831" s="137"/>
      <c r="AF3831" s="137"/>
      <c r="AG3831" s="132" t="s">
        <v>17</v>
      </c>
      <c r="AH3831" s="136">
        <v>1.1537540521000001E-2</v>
      </c>
      <c r="AI3831" s="136">
        <v>6.0823947862232676E-3</v>
      </c>
      <c r="AJ3831" s="136">
        <v>1.7550198923104823E-3</v>
      </c>
    </row>
    <row r="3832" spans="1:36" ht="13.5" thickBot="1">
      <c r="A3832" s="131">
        <v>8694</v>
      </c>
      <c r="B3832" s="131">
        <v>12534</v>
      </c>
      <c r="C3832" s="132" t="s">
        <v>1475</v>
      </c>
      <c r="D3832" s="132">
        <v>513569780</v>
      </c>
      <c r="E3832" s="132" t="s">
        <v>429</v>
      </c>
      <c r="F3832" s="132" t="s">
        <v>1476</v>
      </c>
      <c r="G3832" s="132">
        <v>1145564</v>
      </c>
      <c r="H3832" s="132" t="s">
        <v>102</v>
      </c>
      <c r="I3832" s="132" t="s">
        <v>229</v>
      </c>
      <c r="J3832" s="132" t="s">
        <v>53</v>
      </c>
      <c r="K3832" s="132" t="s">
        <v>53</v>
      </c>
      <c r="L3832" s="132" t="s">
        <v>821</v>
      </c>
      <c r="M3832" s="132" t="s">
        <v>311</v>
      </c>
      <c r="N3832" s="132" t="s">
        <v>651</v>
      </c>
      <c r="O3832" s="132" t="s">
        <v>62</v>
      </c>
      <c r="P3832" s="132" t="s">
        <v>1205</v>
      </c>
      <c r="Q3832" s="132" t="s">
        <v>65</v>
      </c>
      <c r="R3832" s="132" t="s">
        <v>57</v>
      </c>
      <c r="S3832" s="132" t="s">
        <v>1206</v>
      </c>
      <c r="T3832" s="134">
        <v>1.7090000000000001</v>
      </c>
      <c r="U3832" s="133">
        <v>46387</v>
      </c>
      <c r="V3832" s="136">
        <v>8.3000000000000001E-3</v>
      </c>
      <c r="W3832" s="178">
        <v>2.1999999999999999E-2</v>
      </c>
      <c r="X3832" s="132" t="s">
        <v>636</v>
      </c>
      <c r="Y3832" s="132"/>
      <c r="Z3832" s="135">
        <v>3642500</v>
      </c>
      <c r="AA3832" s="135">
        <v>1</v>
      </c>
      <c r="AB3832" s="135">
        <v>111.94</v>
      </c>
      <c r="AC3832" s="135">
        <v>0</v>
      </c>
      <c r="AD3832" s="135">
        <v>4077.4144999999999</v>
      </c>
      <c r="AE3832" s="137"/>
      <c r="AF3832" s="137"/>
      <c r="AG3832" s="132" t="s">
        <v>17</v>
      </c>
      <c r="AH3832" s="136">
        <v>3.069043017E-3</v>
      </c>
      <c r="AI3832" s="136">
        <v>1.771570796669049E-3</v>
      </c>
      <c r="AJ3832" s="136">
        <v>5.1117069806661864E-4</v>
      </c>
    </row>
    <row r="3833" spans="1:36" ht="13.5" thickBot="1">
      <c r="A3833" s="131">
        <v>8694</v>
      </c>
      <c r="B3833" s="131">
        <v>12534</v>
      </c>
      <c r="C3833" s="132" t="s">
        <v>1475</v>
      </c>
      <c r="D3833" s="132">
        <v>513569780</v>
      </c>
      <c r="E3833" s="132" t="s">
        <v>429</v>
      </c>
      <c r="F3833" s="132" t="s">
        <v>1477</v>
      </c>
      <c r="G3833" s="132">
        <v>1145572</v>
      </c>
      <c r="H3833" s="132" t="s">
        <v>102</v>
      </c>
      <c r="I3833" s="132" t="s">
        <v>229</v>
      </c>
      <c r="J3833" s="132" t="s">
        <v>53</v>
      </c>
      <c r="K3833" s="132" t="s">
        <v>53</v>
      </c>
      <c r="L3833" s="132" t="s">
        <v>821</v>
      </c>
      <c r="M3833" s="132" t="s">
        <v>311</v>
      </c>
      <c r="N3833" s="132" t="s">
        <v>651</v>
      </c>
      <c r="O3833" s="132" t="s">
        <v>62</v>
      </c>
      <c r="P3833" s="132" t="s">
        <v>1205</v>
      </c>
      <c r="Q3833" s="132" t="s">
        <v>65</v>
      </c>
      <c r="R3833" s="132" t="s">
        <v>57</v>
      </c>
      <c r="S3833" s="132" t="s">
        <v>1206</v>
      </c>
      <c r="T3833" s="134">
        <v>5.24</v>
      </c>
      <c r="U3833" s="133">
        <v>48213</v>
      </c>
      <c r="V3833" s="136">
        <v>1.6500000000000001E-2</v>
      </c>
      <c r="W3833" s="178">
        <v>2.81E-2</v>
      </c>
      <c r="X3833" s="132" t="s">
        <v>636</v>
      </c>
      <c r="Y3833" s="132"/>
      <c r="Z3833" s="135">
        <v>9753882</v>
      </c>
      <c r="AA3833" s="135">
        <v>1</v>
      </c>
      <c r="AB3833" s="135">
        <v>107.94</v>
      </c>
      <c r="AC3833" s="135">
        <v>0</v>
      </c>
      <c r="AD3833" s="135">
        <v>10528.34023</v>
      </c>
      <c r="AE3833" s="137"/>
      <c r="AF3833" s="137"/>
      <c r="AG3833" s="132" t="s">
        <v>17</v>
      </c>
      <c r="AH3833" s="136">
        <v>4.6104043059999999E-3</v>
      </c>
      <c r="AI3833" s="136">
        <v>4.574393917729948E-3</v>
      </c>
      <c r="AJ3833" s="136">
        <v>1.3198999083492652E-3</v>
      </c>
    </row>
    <row r="3834" spans="1:36" ht="13.5" thickBot="1">
      <c r="A3834" s="131">
        <v>8694</v>
      </c>
      <c r="B3834" s="131">
        <v>12534</v>
      </c>
      <c r="C3834" s="132" t="s">
        <v>1478</v>
      </c>
      <c r="D3834" s="132">
        <v>1737</v>
      </c>
      <c r="E3834" s="132" t="s">
        <v>2</v>
      </c>
      <c r="F3834" s="132" t="s">
        <v>1479</v>
      </c>
      <c r="G3834" s="132">
        <v>1145598</v>
      </c>
      <c r="H3834" s="132" t="s">
        <v>102</v>
      </c>
      <c r="I3834" s="132" t="s">
        <v>228</v>
      </c>
      <c r="J3834" s="132" t="s">
        <v>53</v>
      </c>
      <c r="K3834" s="132" t="s">
        <v>314</v>
      </c>
      <c r="L3834" s="132" t="s">
        <v>821</v>
      </c>
      <c r="M3834" s="132" t="s">
        <v>311</v>
      </c>
      <c r="N3834" s="132" t="s">
        <v>652</v>
      </c>
      <c r="O3834" s="132" t="s">
        <v>62</v>
      </c>
      <c r="P3834" s="132" t="s">
        <v>1350</v>
      </c>
      <c r="Q3834" s="132" t="s">
        <v>65</v>
      </c>
      <c r="R3834" s="132" t="s">
        <v>57</v>
      </c>
      <c r="S3834" s="132" t="s">
        <v>1206</v>
      </c>
      <c r="T3834" s="134">
        <v>0.501</v>
      </c>
      <c r="U3834" s="133">
        <v>45657</v>
      </c>
      <c r="V3834" s="136">
        <v>3.3799999999999997E-2</v>
      </c>
      <c r="W3834" s="178">
        <v>5.79E-2</v>
      </c>
      <c r="X3834" s="132" t="s">
        <v>636</v>
      </c>
      <c r="Y3834" s="132"/>
      <c r="Z3834" s="135">
        <v>1026606.5</v>
      </c>
      <c r="AA3834" s="135">
        <v>1</v>
      </c>
      <c r="AB3834" s="135">
        <v>98.86</v>
      </c>
      <c r="AC3834" s="135">
        <v>0</v>
      </c>
      <c r="AD3834" s="135">
        <v>1014.90319</v>
      </c>
      <c r="AE3834" s="137"/>
      <c r="AF3834" s="137"/>
      <c r="AG3834" s="132" t="s">
        <v>17</v>
      </c>
      <c r="AH3834" s="136">
        <v>5.0168362999999999E-3</v>
      </c>
      <c r="AI3834" s="136">
        <v>4.4095905698335531E-4</v>
      </c>
      <c r="AJ3834" s="136">
        <v>1.2723473958861384E-4</v>
      </c>
    </row>
    <row r="3835" spans="1:36" ht="13.5" thickBot="1">
      <c r="A3835" s="131">
        <v>8694</v>
      </c>
      <c r="B3835" s="131">
        <v>12534</v>
      </c>
      <c r="C3835" s="132" t="s">
        <v>1480</v>
      </c>
      <c r="D3835" s="132">
        <v>1628</v>
      </c>
      <c r="E3835" s="132" t="s">
        <v>2</v>
      </c>
      <c r="F3835" s="132" t="s">
        <v>1481</v>
      </c>
      <c r="G3835" s="132">
        <v>1147495</v>
      </c>
      <c r="H3835" s="132" t="s">
        <v>102</v>
      </c>
      <c r="I3835" s="132" t="s">
        <v>228</v>
      </c>
      <c r="J3835" s="132" t="s">
        <v>53</v>
      </c>
      <c r="K3835" s="132" t="s">
        <v>314</v>
      </c>
      <c r="L3835" s="132" t="s">
        <v>821</v>
      </c>
      <c r="M3835" s="132" t="s">
        <v>311</v>
      </c>
      <c r="N3835" s="132" t="s">
        <v>652</v>
      </c>
      <c r="O3835" s="132" t="s">
        <v>62</v>
      </c>
      <c r="P3835" s="132" t="s">
        <v>1377</v>
      </c>
      <c r="Q3835" s="132" t="s">
        <v>65</v>
      </c>
      <c r="R3835" s="132" t="s">
        <v>57</v>
      </c>
      <c r="S3835" s="132" t="s">
        <v>1206</v>
      </c>
      <c r="T3835" s="134">
        <v>0.41899999999999998</v>
      </c>
      <c r="U3835" s="133">
        <v>45627</v>
      </c>
      <c r="V3835" s="136">
        <v>3.9E-2</v>
      </c>
      <c r="W3835" s="178">
        <v>5.8999999999999997E-2</v>
      </c>
      <c r="X3835" s="132" t="s">
        <v>636</v>
      </c>
      <c r="Y3835" s="132"/>
      <c r="Z3835" s="135">
        <v>4713235.6399999997</v>
      </c>
      <c r="AA3835" s="135">
        <v>1</v>
      </c>
      <c r="AB3835" s="135">
        <v>99.53</v>
      </c>
      <c r="AC3835" s="135">
        <v>0</v>
      </c>
      <c r="AD3835" s="135">
        <v>4691.0834299999997</v>
      </c>
      <c r="AE3835" s="137"/>
      <c r="AF3835" s="137"/>
      <c r="AG3835" s="132" t="s">
        <v>17</v>
      </c>
      <c r="AH3835" s="136">
        <v>1.2172021708999999E-2</v>
      </c>
      <c r="AI3835" s="136">
        <v>2.038200043023851E-3</v>
      </c>
      <c r="AJ3835" s="136">
        <v>5.8810415070674027E-4</v>
      </c>
    </row>
    <row r="3836" spans="1:36" ht="13.5" thickBot="1">
      <c r="A3836" s="131">
        <v>8694</v>
      </c>
      <c r="B3836" s="131">
        <v>12534</v>
      </c>
      <c r="C3836" s="132" t="s">
        <v>1482</v>
      </c>
      <c r="D3836" s="132">
        <v>513436394</v>
      </c>
      <c r="E3836" s="132" t="s">
        <v>429</v>
      </c>
      <c r="F3836" s="132" t="s">
        <v>1483</v>
      </c>
      <c r="G3836" s="132">
        <v>1147503</v>
      </c>
      <c r="H3836" s="132" t="s">
        <v>102</v>
      </c>
      <c r="I3836" s="132" t="s">
        <v>229</v>
      </c>
      <c r="J3836" s="132" t="s">
        <v>53</v>
      </c>
      <c r="K3836" s="132" t="s">
        <v>53</v>
      </c>
      <c r="L3836" s="132" t="s">
        <v>821</v>
      </c>
      <c r="M3836" s="132" t="s">
        <v>311</v>
      </c>
      <c r="N3836" s="132" t="s">
        <v>258</v>
      </c>
      <c r="O3836" s="132" t="s">
        <v>62</v>
      </c>
      <c r="P3836" s="132" t="s">
        <v>1443</v>
      </c>
      <c r="Q3836" s="132" t="s">
        <v>1334</v>
      </c>
      <c r="R3836" s="132" t="s">
        <v>57</v>
      </c>
      <c r="S3836" s="132" t="s">
        <v>1206</v>
      </c>
      <c r="T3836" s="134">
        <v>5.72</v>
      </c>
      <c r="U3836" s="133">
        <v>48760</v>
      </c>
      <c r="V3836" s="136">
        <v>2.6499999999999999E-2</v>
      </c>
      <c r="W3836" s="178">
        <v>2.81E-2</v>
      </c>
      <c r="X3836" s="132" t="s">
        <v>636</v>
      </c>
      <c r="Y3836" s="132"/>
      <c r="Z3836" s="135">
        <v>610127.39</v>
      </c>
      <c r="AA3836" s="135">
        <v>1</v>
      </c>
      <c r="AB3836" s="135">
        <v>113.29</v>
      </c>
      <c r="AC3836" s="135">
        <v>0</v>
      </c>
      <c r="AD3836" s="135">
        <v>691.21331999999995</v>
      </c>
      <c r="AE3836" s="137"/>
      <c r="AF3836" s="137"/>
      <c r="AG3836" s="132" t="s">
        <v>17</v>
      </c>
      <c r="AH3836" s="136">
        <v>4.14581547E-4</v>
      </c>
      <c r="AI3836" s="136">
        <v>3.0032103235534631E-4</v>
      </c>
      <c r="AJ3836" s="136">
        <v>8.6654912150173862E-5</v>
      </c>
    </row>
    <row r="3837" spans="1:36" ht="13.5" thickBot="1">
      <c r="A3837" s="131">
        <v>8694</v>
      </c>
      <c r="B3837" s="131">
        <v>12534</v>
      </c>
      <c r="C3837" s="132" t="s">
        <v>1343</v>
      </c>
      <c r="D3837" s="132">
        <v>512607888</v>
      </c>
      <c r="E3837" s="132" t="s">
        <v>429</v>
      </c>
      <c r="F3837" s="132" t="s">
        <v>1484</v>
      </c>
      <c r="G3837" s="132">
        <v>1150812</v>
      </c>
      <c r="H3837" s="132" t="s">
        <v>102</v>
      </c>
      <c r="I3837" s="132" t="s">
        <v>228</v>
      </c>
      <c r="J3837" s="132" t="s">
        <v>53</v>
      </c>
      <c r="K3837" s="132" t="s">
        <v>53</v>
      </c>
      <c r="L3837" s="132" t="s">
        <v>821</v>
      </c>
      <c r="M3837" s="132" t="s">
        <v>311</v>
      </c>
      <c r="N3837" s="132" t="s">
        <v>259</v>
      </c>
      <c r="O3837" s="132" t="s">
        <v>62</v>
      </c>
      <c r="P3837" s="132" t="s">
        <v>1345</v>
      </c>
      <c r="Q3837" s="132" t="s">
        <v>1334</v>
      </c>
      <c r="R3837" s="132" t="s">
        <v>57</v>
      </c>
      <c r="S3837" s="132" t="s">
        <v>1206</v>
      </c>
      <c r="T3837" s="134">
        <v>1.458</v>
      </c>
      <c r="U3837" s="133">
        <v>46387</v>
      </c>
      <c r="V3837" s="136">
        <v>3.2500000000000001E-2</v>
      </c>
      <c r="W3837" s="178">
        <v>5.3900000000000003E-2</v>
      </c>
      <c r="X3837" s="132" t="s">
        <v>636</v>
      </c>
      <c r="Y3837" s="132"/>
      <c r="Z3837" s="135">
        <v>3626060.12</v>
      </c>
      <c r="AA3837" s="135">
        <v>1</v>
      </c>
      <c r="AB3837" s="135">
        <v>97.08</v>
      </c>
      <c r="AC3837" s="135">
        <v>0</v>
      </c>
      <c r="AD3837" s="135">
        <v>3520.1791600000001</v>
      </c>
      <c r="AE3837" s="137"/>
      <c r="AF3837" s="137"/>
      <c r="AG3837" s="132" t="s">
        <v>17</v>
      </c>
      <c r="AH3837" s="136">
        <v>1.3732545262E-2</v>
      </c>
      <c r="AI3837" s="136">
        <v>1.5294610344126123E-3</v>
      </c>
      <c r="AJ3837" s="136">
        <v>4.4131212034900145E-4</v>
      </c>
    </row>
    <row r="3838" spans="1:36" ht="13.5" thickBot="1">
      <c r="A3838" s="131">
        <v>8694</v>
      </c>
      <c r="B3838" s="131">
        <v>12534</v>
      </c>
      <c r="C3838" s="132" t="s">
        <v>1329</v>
      </c>
      <c r="D3838" s="132">
        <v>513623314</v>
      </c>
      <c r="E3838" s="132" t="s">
        <v>429</v>
      </c>
      <c r="F3838" s="132" t="s">
        <v>1485</v>
      </c>
      <c r="G3838" s="132">
        <v>1151117</v>
      </c>
      <c r="H3838" s="132" t="s">
        <v>102</v>
      </c>
      <c r="I3838" s="132" t="s">
        <v>229</v>
      </c>
      <c r="J3838" s="132" t="s">
        <v>53</v>
      </c>
      <c r="K3838" s="132" t="s">
        <v>53</v>
      </c>
      <c r="L3838" s="132" t="s">
        <v>821</v>
      </c>
      <c r="M3838" s="132" t="s">
        <v>311</v>
      </c>
      <c r="N3838" s="132" t="s">
        <v>651</v>
      </c>
      <c r="O3838" s="132" t="s">
        <v>62</v>
      </c>
      <c r="P3838" s="132" t="s">
        <v>1350</v>
      </c>
      <c r="Q3838" s="132" t="s">
        <v>65</v>
      </c>
      <c r="R3838" s="132" t="s">
        <v>57</v>
      </c>
      <c r="S3838" s="132" t="s">
        <v>1206</v>
      </c>
      <c r="T3838" s="134">
        <v>3.145</v>
      </c>
      <c r="U3838" s="133">
        <v>46680</v>
      </c>
      <c r="V3838" s="136">
        <v>1.8200000000000001E-2</v>
      </c>
      <c r="W3838" s="178">
        <v>2.7199999999999998E-2</v>
      </c>
      <c r="X3838" s="132" t="s">
        <v>636</v>
      </c>
      <c r="Y3838" s="132"/>
      <c r="Z3838" s="135">
        <v>999967.12</v>
      </c>
      <c r="AA3838" s="135">
        <v>1</v>
      </c>
      <c r="AB3838" s="135">
        <v>110.75</v>
      </c>
      <c r="AC3838" s="135">
        <v>0</v>
      </c>
      <c r="AD3838" s="135">
        <v>1107.4635900000001</v>
      </c>
      <c r="AE3838" s="137"/>
      <c r="AF3838" s="137"/>
      <c r="AG3838" s="132" t="s">
        <v>17</v>
      </c>
      <c r="AH3838" s="136">
        <v>1.998088505E-3</v>
      </c>
      <c r="AI3838" s="136">
        <v>4.811750569921859E-4</v>
      </c>
      <c r="AJ3838" s="136">
        <v>1.3883870192340358E-4</v>
      </c>
    </row>
    <row r="3839" spans="1:36" ht="13.5" thickBot="1">
      <c r="A3839" s="131">
        <v>8694</v>
      </c>
      <c r="B3839" s="131">
        <v>12534</v>
      </c>
      <c r="C3839" s="132" t="s">
        <v>1487</v>
      </c>
      <c r="D3839" s="132">
        <v>515327120</v>
      </c>
      <c r="E3839" s="132" t="s">
        <v>429</v>
      </c>
      <c r="F3839" s="132" t="s">
        <v>1488</v>
      </c>
      <c r="G3839" s="132">
        <v>1155928</v>
      </c>
      <c r="H3839" s="132" t="s">
        <v>102</v>
      </c>
      <c r="I3839" s="132" t="s">
        <v>229</v>
      </c>
      <c r="J3839" s="132" t="s">
        <v>53</v>
      </c>
      <c r="K3839" s="132" t="s">
        <v>53</v>
      </c>
      <c r="L3839" s="132" t="s">
        <v>821</v>
      </c>
      <c r="M3839" s="132" t="s">
        <v>311</v>
      </c>
      <c r="N3839" s="132" t="s">
        <v>651</v>
      </c>
      <c r="O3839" s="132" t="s">
        <v>62</v>
      </c>
      <c r="P3839" s="132" t="s">
        <v>1333</v>
      </c>
      <c r="Q3839" s="132" t="s">
        <v>1334</v>
      </c>
      <c r="R3839" s="132" t="s">
        <v>57</v>
      </c>
      <c r="S3839" s="132" t="s">
        <v>1206</v>
      </c>
      <c r="T3839" s="134">
        <v>3.0249999999999999</v>
      </c>
      <c r="U3839" s="133">
        <v>46752</v>
      </c>
      <c r="V3839" s="136">
        <v>2.75E-2</v>
      </c>
      <c r="W3839" s="178">
        <v>3.2199999999999999E-2</v>
      </c>
      <c r="X3839" s="132" t="s">
        <v>636</v>
      </c>
      <c r="Y3839" s="132"/>
      <c r="Z3839" s="135">
        <v>6422555.5599999996</v>
      </c>
      <c r="AA3839" s="135">
        <v>1</v>
      </c>
      <c r="AB3839" s="135">
        <v>111.38</v>
      </c>
      <c r="AC3839" s="135">
        <v>0</v>
      </c>
      <c r="AD3839" s="135">
        <v>7153.4423800000004</v>
      </c>
      <c r="AE3839" s="137"/>
      <c r="AF3839" s="137"/>
      <c r="AG3839" s="132" t="s">
        <v>17</v>
      </c>
      <c r="AH3839" s="136">
        <v>1.1862945652999999E-2</v>
      </c>
      <c r="AI3839" s="136">
        <v>3.1080552678818254E-3</v>
      </c>
      <c r="AJ3839" s="136">
        <v>8.9680118000363583E-4</v>
      </c>
    </row>
    <row r="3840" spans="1:36" ht="13.5" thickBot="1">
      <c r="A3840" s="131">
        <v>8694</v>
      </c>
      <c r="B3840" s="131">
        <v>12534</v>
      </c>
      <c r="C3840" s="132" t="s">
        <v>1489</v>
      </c>
      <c r="D3840" s="132">
        <v>1742</v>
      </c>
      <c r="E3840" s="132" t="s">
        <v>2</v>
      </c>
      <c r="F3840" s="132" t="s">
        <v>1490</v>
      </c>
      <c r="G3840" s="132">
        <v>1155951</v>
      </c>
      <c r="H3840" s="132" t="s">
        <v>102</v>
      </c>
      <c r="I3840" s="132" t="s">
        <v>230</v>
      </c>
      <c r="J3840" s="132" t="s">
        <v>53</v>
      </c>
      <c r="K3840" s="132" t="s">
        <v>315</v>
      </c>
      <c r="L3840" s="132" t="s">
        <v>821</v>
      </c>
      <c r="M3840" s="132" t="s">
        <v>311</v>
      </c>
      <c r="N3840" s="132" t="s">
        <v>652</v>
      </c>
      <c r="O3840" s="132" t="s">
        <v>62</v>
      </c>
      <c r="P3840" s="132" t="s">
        <v>1333</v>
      </c>
      <c r="Q3840" s="132" t="s">
        <v>1334</v>
      </c>
      <c r="R3840" s="132" t="s">
        <v>57</v>
      </c>
      <c r="S3840" s="132" t="s">
        <v>1206</v>
      </c>
      <c r="T3840" s="134">
        <v>3.101</v>
      </c>
      <c r="U3840" s="133">
        <v>46944</v>
      </c>
      <c r="V3840" s="136">
        <v>4.2999999999999997E-2</v>
      </c>
      <c r="W3840" s="178">
        <v>7.8299999999999995E-2</v>
      </c>
      <c r="X3840" s="132" t="s">
        <v>636</v>
      </c>
      <c r="Y3840" s="132"/>
      <c r="Z3840" s="135">
        <v>4196634.74</v>
      </c>
      <c r="AA3840" s="135">
        <v>1</v>
      </c>
      <c r="AB3840" s="135">
        <v>90.67</v>
      </c>
      <c r="AC3840" s="135">
        <v>0</v>
      </c>
      <c r="AD3840" s="135">
        <v>3805.0887200000002</v>
      </c>
      <c r="AE3840" s="137"/>
      <c r="AF3840" s="137"/>
      <c r="AG3840" s="132" t="s">
        <v>17</v>
      </c>
      <c r="AH3840" s="136">
        <v>3.7275671039999998E-3</v>
      </c>
      <c r="AI3840" s="136">
        <v>1.6532496402038137E-3</v>
      </c>
      <c r="AJ3840" s="136">
        <v>4.7703020068423673E-4</v>
      </c>
    </row>
    <row r="3841" spans="1:36" ht="13.5" thickBot="1">
      <c r="A3841" s="131">
        <v>8694</v>
      </c>
      <c r="B3841" s="131">
        <v>12534</v>
      </c>
      <c r="C3841" s="132" t="s">
        <v>1329</v>
      </c>
      <c r="D3841" s="132">
        <v>513623314</v>
      </c>
      <c r="E3841" s="132" t="s">
        <v>429</v>
      </c>
      <c r="F3841" s="132" t="s">
        <v>1491</v>
      </c>
      <c r="G3841" s="132">
        <v>1156231</v>
      </c>
      <c r="H3841" s="132" t="s">
        <v>102</v>
      </c>
      <c r="I3841" s="132" t="s">
        <v>229</v>
      </c>
      <c r="J3841" s="132" t="s">
        <v>53</v>
      </c>
      <c r="K3841" s="132" t="s">
        <v>53</v>
      </c>
      <c r="L3841" s="132" t="s">
        <v>821</v>
      </c>
      <c r="M3841" s="132" t="s">
        <v>311</v>
      </c>
      <c r="N3841" s="132" t="s">
        <v>651</v>
      </c>
      <c r="O3841" s="132" t="s">
        <v>62</v>
      </c>
      <c r="P3841" s="132" t="s">
        <v>1328</v>
      </c>
      <c r="Q3841" s="132" t="s">
        <v>65</v>
      </c>
      <c r="R3841" s="132" t="s">
        <v>57</v>
      </c>
      <c r="S3841" s="132" t="s">
        <v>1206</v>
      </c>
      <c r="T3841" s="134">
        <v>2.9580000000000002</v>
      </c>
      <c r="U3841" s="133">
        <v>46808</v>
      </c>
      <c r="V3841" s="136">
        <v>3.3500000000000002E-2</v>
      </c>
      <c r="W3841" s="178">
        <v>2.9499999999999998E-2</v>
      </c>
      <c r="X3841" s="132" t="s">
        <v>636</v>
      </c>
      <c r="Y3841" s="132"/>
      <c r="Z3841" s="135">
        <v>1428571.43</v>
      </c>
      <c r="AA3841" s="135">
        <v>1</v>
      </c>
      <c r="AB3841" s="135">
        <v>115.92</v>
      </c>
      <c r="AC3841" s="135">
        <v>0</v>
      </c>
      <c r="AD3841" s="135">
        <v>1656</v>
      </c>
      <c r="AE3841" s="137"/>
      <c r="AF3841" s="137"/>
      <c r="AG3841" s="132" t="s">
        <v>17</v>
      </c>
      <c r="AH3841" s="136">
        <v>2.2508002520000001E-3</v>
      </c>
      <c r="AI3841" s="136">
        <v>7.1950527455178891E-4</v>
      </c>
      <c r="AJ3841" s="136">
        <v>2.0760672627183737E-4</v>
      </c>
    </row>
    <row r="3842" spans="1:36" ht="13.5" thickBot="1">
      <c r="A3842" s="131">
        <v>8694</v>
      </c>
      <c r="B3842" s="131">
        <v>12534</v>
      </c>
      <c r="C3842" s="132" t="s">
        <v>1337</v>
      </c>
      <c r="D3842" s="132">
        <v>520044314</v>
      </c>
      <c r="E3842" s="132" t="s">
        <v>429</v>
      </c>
      <c r="F3842" s="132" t="s">
        <v>1338</v>
      </c>
      <c r="G3842" s="132">
        <v>1156397</v>
      </c>
      <c r="H3842" s="132" t="s">
        <v>102</v>
      </c>
      <c r="I3842" s="132" t="s">
        <v>228</v>
      </c>
      <c r="J3842" s="132" t="s">
        <v>53</v>
      </c>
      <c r="K3842" s="132" t="s">
        <v>53</v>
      </c>
      <c r="L3842" s="132" t="s">
        <v>821</v>
      </c>
      <c r="M3842" s="132" t="s">
        <v>311</v>
      </c>
      <c r="N3842" s="132" t="s">
        <v>260</v>
      </c>
      <c r="O3842" s="132" t="s">
        <v>62</v>
      </c>
      <c r="P3842" s="132" t="s">
        <v>1328</v>
      </c>
      <c r="Q3842" s="132" t="s">
        <v>65</v>
      </c>
      <c r="R3842" s="132" t="s">
        <v>57</v>
      </c>
      <c r="S3842" s="132" t="s">
        <v>1206</v>
      </c>
      <c r="T3842" s="134">
        <v>2.3290000000000002</v>
      </c>
      <c r="U3842" s="133">
        <v>46563</v>
      </c>
      <c r="V3842" s="136">
        <v>0.04</v>
      </c>
      <c r="W3842" s="178">
        <v>5.28E-2</v>
      </c>
      <c r="X3842" s="132" t="s">
        <v>636</v>
      </c>
      <c r="Y3842" s="132"/>
      <c r="Z3842" s="135">
        <v>1431111.11</v>
      </c>
      <c r="AA3842" s="135">
        <v>1</v>
      </c>
      <c r="AB3842" s="135">
        <v>97.24</v>
      </c>
      <c r="AC3842" s="135">
        <v>0</v>
      </c>
      <c r="AD3842" s="135">
        <v>1391.6124400000001</v>
      </c>
      <c r="AE3842" s="137"/>
      <c r="AF3842" s="137"/>
      <c r="AG3842" s="132" t="s">
        <v>17</v>
      </c>
      <c r="AH3842" s="136">
        <v>2.4028694209999998E-3</v>
      </c>
      <c r="AI3842" s="136">
        <v>6.0463314656514797E-4</v>
      </c>
      <c r="AJ3842" s="136">
        <v>1.7446141479925345E-4</v>
      </c>
    </row>
    <row r="3843" spans="1:36" ht="13.5" thickBot="1">
      <c r="A3843" s="131">
        <v>8694</v>
      </c>
      <c r="B3843" s="131">
        <v>12534</v>
      </c>
      <c r="C3843" s="132" t="s">
        <v>1323</v>
      </c>
      <c r="D3843" s="132">
        <v>510960719</v>
      </c>
      <c r="E3843" s="132" t="s">
        <v>429</v>
      </c>
      <c r="F3843" s="132" t="s">
        <v>1492</v>
      </c>
      <c r="G3843" s="132">
        <v>1156603</v>
      </c>
      <c r="H3843" s="132" t="s">
        <v>102</v>
      </c>
      <c r="I3843" s="132" t="s">
        <v>229</v>
      </c>
      <c r="J3843" s="132" t="s">
        <v>53</v>
      </c>
      <c r="K3843" s="132" t="s">
        <v>53</v>
      </c>
      <c r="L3843" s="132" t="s">
        <v>821</v>
      </c>
      <c r="M3843" s="132" t="s">
        <v>311</v>
      </c>
      <c r="N3843" s="132" t="s">
        <v>651</v>
      </c>
      <c r="O3843" s="132" t="s">
        <v>62</v>
      </c>
      <c r="P3843" s="132" t="s">
        <v>1443</v>
      </c>
      <c r="Q3843" s="132" t="s">
        <v>1334</v>
      </c>
      <c r="R3843" s="132" t="s">
        <v>57</v>
      </c>
      <c r="S3843" s="132" t="s">
        <v>1206</v>
      </c>
      <c r="T3843" s="134">
        <v>2.7989999999999999</v>
      </c>
      <c r="U3843" s="133">
        <v>46934</v>
      </c>
      <c r="V3843" s="136">
        <v>1.77E-2</v>
      </c>
      <c r="W3843" s="178">
        <v>2.6700000000000002E-2</v>
      </c>
      <c r="X3843" s="132" t="s">
        <v>636</v>
      </c>
      <c r="Y3843" s="132"/>
      <c r="Z3843" s="135">
        <v>344830.27</v>
      </c>
      <c r="AA3843" s="135">
        <v>1</v>
      </c>
      <c r="AB3843" s="135">
        <v>110.8</v>
      </c>
      <c r="AC3843" s="135">
        <v>0</v>
      </c>
      <c r="AD3843" s="135">
        <v>382.07193999999998</v>
      </c>
      <c r="AE3843" s="137"/>
      <c r="AF3843" s="137"/>
      <c r="AG3843" s="132" t="s">
        <v>17</v>
      </c>
      <c r="AH3843" s="136">
        <v>1.3289727800000001E-4</v>
      </c>
      <c r="AI3843" s="136">
        <v>1.6600409184072139E-4</v>
      </c>
      <c r="AJ3843" s="136">
        <v>4.7898976246213685E-5</v>
      </c>
    </row>
    <row r="3844" spans="1:36" ht="13.5" thickBot="1">
      <c r="A3844" s="131">
        <v>8694</v>
      </c>
      <c r="B3844" s="131">
        <v>12534</v>
      </c>
      <c r="C3844" s="132" t="s">
        <v>1323</v>
      </c>
      <c r="D3844" s="132">
        <v>510960719</v>
      </c>
      <c r="E3844" s="132" t="s">
        <v>429</v>
      </c>
      <c r="F3844" s="132" t="s">
        <v>1493</v>
      </c>
      <c r="G3844" s="132">
        <v>1156611</v>
      </c>
      <c r="H3844" s="132" t="s">
        <v>102</v>
      </c>
      <c r="I3844" s="132" t="s">
        <v>229</v>
      </c>
      <c r="J3844" s="132" t="s">
        <v>53</v>
      </c>
      <c r="K3844" s="132" t="s">
        <v>53</v>
      </c>
      <c r="L3844" s="132" t="s">
        <v>821</v>
      </c>
      <c r="M3844" s="132" t="s">
        <v>311</v>
      </c>
      <c r="N3844" s="132" t="s">
        <v>651</v>
      </c>
      <c r="O3844" s="132" t="s">
        <v>62</v>
      </c>
      <c r="P3844" s="132" t="s">
        <v>1443</v>
      </c>
      <c r="Q3844" s="132" t="s">
        <v>1334</v>
      </c>
      <c r="R3844" s="132" t="s">
        <v>57</v>
      </c>
      <c r="S3844" s="132" t="s">
        <v>1206</v>
      </c>
      <c r="T3844" s="134">
        <v>5.7119999999999997</v>
      </c>
      <c r="U3844" s="133">
        <v>48579</v>
      </c>
      <c r="V3844" s="136">
        <v>2.4799999999999999E-2</v>
      </c>
      <c r="W3844" s="178">
        <v>3.3399999999999999E-2</v>
      </c>
      <c r="X3844" s="132" t="s">
        <v>636</v>
      </c>
      <c r="Y3844" s="132"/>
      <c r="Z3844" s="135">
        <v>7543419</v>
      </c>
      <c r="AA3844" s="135">
        <v>1</v>
      </c>
      <c r="AB3844" s="135">
        <v>108.31</v>
      </c>
      <c r="AC3844" s="135">
        <v>0</v>
      </c>
      <c r="AD3844" s="135">
        <v>8170.2771199999997</v>
      </c>
      <c r="AE3844" s="137"/>
      <c r="AF3844" s="137"/>
      <c r="AG3844" s="132" t="s">
        <v>17</v>
      </c>
      <c r="AH3844" s="136">
        <v>2.2897076630000002E-3</v>
      </c>
      <c r="AI3844" s="136">
        <v>3.5498535521677533E-3</v>
      </c>
      <c r="AJ3844" s="136">
        <v>1.0242780710246955E-3</v>
      </c>
    </row>
    <row r="3845" spans="1:36" ht="13.5" thickBot="1">
      <c r="A3845" s="131">
        <v>8694</v>
      </c>
      <c r="B3845" s="131">
        <v>12534</v>
      </c>
      <c r="C3845" s="132" t="s">
        <v>1457</v>
      </c>
      <c r="D3845" s="132">
        <v>513765859</v>
      </c>
      <c r="E3845" s="132" t="s">
        <v>429</v>
      </c>
      <c r="F3845" s="132" t="s">
        <v>1494</v>
      </c>
      <c r="G3845" s="132">
        <v>1157569</v>
      </c>
      <c r="H3845" s="132" t="s">
        <v>102</v>
      </c>
      <c r="I3845" s="132" t="s">
        <v>229</v>
      </c>
      <c r="J3845" s="132" t="s">
        <v>53</v>
      </c>
      <c r="K3845" s="132" t="s">
        <v>53</v>
      </c>
      <c r="L3845" s="132" t="s">
        <v>821</v>
      </c>
      <c r="M3845" s="132" t="s">
        <v>311</v>
      </c>
      <c r="N3845" s="132" t="s">
        <v>651</v>
      </c>
      <c r="O3845" s="132" t="s">
        <v>62</v>
      </c>
      <c r="P3845" s="132" t="s">
        <v>1350</v>
      </c>
      <c r="Q3845" s="132" t="s">
        <v>65</v>
      </c>
      <c r="R3845" s="132" t="s">
        <v>57</v>
      </c>
      <c r="S3845" s="132" t="s">
        <v>1206</v>
      </c>
      <c r="T3845" s="134">
        <v>2.4860000000000002</v>
      </c>
      <c r="U3845" s="133">
        <v>47057</v>
      </c>
      <c r="V3845" s="136">
        <v>1.4200000000000001E-2</v>
      </c>
      <c r="W3845" s="178">
        <v>2.52E-2</v>
      </c>
      <c r="X3845" s="132" t="s">
        <v>636</v>
      </c>
      <c r="Y3845" s="132"/>
      <c r="Z3845" s="135">
        <v>6746508.8700000001</v>
      </c>
      <c r="AA3845" s="135">
        <v>1</v>
      </c>
      <c r="AB3845" s="135">
        <v>110.8</v>
      </c>
      <c r="AC3845" s="135">
        <v>0</v>
      </c>
      <c r="AD3845" s="135">
        <v>7475.1318300000003</v>
      </c>
      <c r="AE3845" s="137"/>
      <c r="AF3845" s="137"/>
      <c r="AG3845" s="132" t="s">
        <v>17</v>
      </c>
      <c r="AH3845" s="136">
        <v>5.7142154779999997E-3</v>
      </c>
      <c r="AI3845" s="136">
        <v>3.2478241423037238E-3</v>
      </c>
      <c r="AJ3845" s="136">
        <v>9.3713022202699802E-4</v>
      </c>
    </row>
    <row r="3846" spans="1:36" ht="13.5" thickBot="1">
      <c r="A3846" s="131">
        <v>8694</v>
      </c>
      <c r="B3846" s="131">
        <v>12534</v>
      </c>
      <c r="C3846" s="132" t="s">
        <v>1495</v>
      </c>
      <c r="D3846" s="132">
        <v>513957472</v>
      </c>
      <c r="E3846" s="132" t="s">
        <v>429</v>
      </c>
      <c r="F3846" s="132" t="s">
        <v>1496</v>
      </c>
      <c r="G3846" s="132">
        <v>1157668</v>
      </c>
      <c r="H3846" s="132" t="s">
        <v>102</v>
      </c>
      <c r="I3846" s="132" t="s">
        <v>228</v>
      </c>
      <c r="J3846" s="132" t="s">
        <v>53</v>
      </c>
      <c r="K3846" s="132" t="s">
        <v>53</v>
      </c>
      <c r="L3846" s="132" t="s">
        <v>821</v>
      </c>
      <c r="M3846" s="132" t="s">
        <v>311</v>
      </c>
      <c r="N3846" s="132" t="s">
        <v>651</v>
      </c>
      <c r="O3846" s="132" t="s">
        <v>62</v>
      </c>
      <c r="P3846" s="132" t="s">
        <v>1497</v>
      </c>
      <c r="Q3846" s="132" t="s">
        <v>1334</v>
      </c>
      <c r="R3846" s="132" t="s">
        <v>57</v>
      </c>
      <c r="S3846" s="132" t="s">
        <v>1206</v>
      </c>
      <c r="T3846" s="134">
        <v>2.98</v>
      </c>
      <c r="U3846" s="133">
        <v>47787</v>
      </c>
      <c r="V3846" s="136">
        <v>4.1000000000000002E-2</v>
      </c>
      <c r="W3846" s="178">
        <v>6.3E-2</v>
      </c>
      <c r="X3846" s="132" t="s">
        <v>636</v>
      </c>
      <c r="Y3846" s="132"/>
      <c r="Z3846" s="135">
        <v>9309603.25</v>
      </c>
      <c r="AA3846" s="135">
        <v>1</v>
      </c>
      <c r="AB3846" s="135">
        <v>94.62</v>
      </c>
      <c r="AC3846" s="135">
        <v>0</v>
      </c>
      <c r="AD3846" s="135">
        <v>8808.7466000000004</v>
      </c>
      <c r="AE3846" s="137"/>
      <c r="AF3846" s="137"/>
      <c r="AG3846" s="132" t="s">
        <v>17</v>
      </c>
      <c r="AH3846" s="136">
        <v>1.7482845592000001E-2</v>
      </c>
      <c r="AI3846" s="136">
        <v>3.8272582372524985E-3</v>
      </c>
      <c r="AJ3846" s="136">
        <v>1.10432067885518E-3</v>
      </c>
    </row>
    <row r="3847" spans="1:36" ht="13.5" thickBot="1">
      <c r="A3847" s="131">
        <v>8694</v>
      </c>
      <c r="B3847" s="131">
        <v>12534</v>
      </c>
      <c r="C3847" s="132" t="s">
        <v>1498</v>
      </c>
      <c r="D3847" s="132">
        <v>520043878</v>
      </c>
      <c r="E3847" s="132" t="s">
        <v>429</v>
      </c>
      <c r="F3847" s="132" t="s">
        <v>1499</v>
      </c>
      <c r="G3847" s="132">
        <v>1157700</v>
      </c>
      <c r="H3847" s="132" t="s">
        <v>102</v>
      </c>
      <c r="I3847" s="132" t="s">
        <v>228</v>
      </c>
      <c r="J3847" s="132" t="s">
        <v>53</v>
      </c>
      <c r="K3847" s="132" t="s">
        <v>53</v>
      </c>
      <c r="L3847" s="132" t="s">
        <v>821</v>
      </c>
      <c r="M3847" s="132" t="s">
        <v>311</v>
      </c>
      <c r="N3847" s="132" t="s">
        <v>156</v>
      </c>
      <c r="O3847" s="132" t="s">
        <v>62</v>
      </c>
      <c r="P3847" s="132" t="s">
        <v>1345</v>
      </c>
      <c r="Q3847" s="132" t="s">
        <v>1334</v>
      </c>
      <c r="R3847" s="132" t="s">
        <v>57</v>
      </c>
      <c r="S3847" s="132" t="s">
        <v>1206</v>
      </c>
      <c r="T3847" s="134">
        <v>1.657</v>
      </c>
      <c r="U3847" s="133">
        <v>46660</v>
      </c>
      <c r="V3847" s="136">
        <v>3.2899999999999999E-2</v>
      </c>
      <c r="W3847" s="178">
        <v>5.4199999999999998E-2</v>
      </c>
      <c r="X3847" s="132" t="s">
        <v>636</v>
      </c>
      <c r="Y3847" s="132"/>
      <c r="Z3847" s="135">
        <v>1413333.34</v>
      </c>
      <c r="AA3847" s="135">
        <v>1</v>
      </c>
      <c r="AB3847" s="135">
        <v>97.48</v>
      </c>
      <c r="AC3847" s="135">
        <v>0</v>
      </c>
      <c r="AD3847" s="135">
        <v>1377.7173399999999</v>
      </c>
      <c r="AE3847" s="137"/>
      <c r="AF3847" s="137"/>
      <c r="AG3847" s="132" t="s">
        <v>17</v>
      </c>
      <c r="AH3847" s="136">
        <v>2.9006197199999998E-3</v>
      </c>
      <c r="AI3847" s="136">
        <v>5.9859594986199293E-4</v>
      </c>
      <c r="AJ3847" s="136">
        <v>1.7271943640419316E-4</v>
      </c>
    </row>
    <row r="3848" spans="1:36" ht="13.5" thickBot="1">
      <c r="A3848" s="131">
        <v>8694</v>
      </c>
      <c r="B3848" s="131">
        <v>12534</v>
      </c>
      <c r="C3848" s="132" t="s">
        <v>1500</v>
      </c>
      <c r="D3848" s="132">
        <v>520010869</v>
      </c>
      <c r="E3848" s="132" t="s">
        <v>429</v>
      </c>
      <c r="F3848" s="132" t="s">
        <v>1501</v>
      </c>
      <c r="G3848" s="132">
        <v>1158476</v>
      </c>
      <c r="H3848" s="132" t="s">
        <v>102</v>
      </c>
      <c r="I3848" s="132" t="s">
        <v>229</v>
      </c>
      <c r="J3848" s="132" t="s">
        <v>53</v>
      </c>
      <c r="K3848" s="132" t="s">
        <v>53</v>
      </c>
      <c r="L3848" s="132" t="s">
        <v>821</v>
      </c>
      <c r="M3848" s="132" t="s">
        <v>311</v>
      </c>
      <c r="N3848" s="132" t="s">
        <v>258</v>
      </c>
      <c r="O3848" s="132" t="s">
        <v>62</v>
      </c>
      <c r="P3848" s="132" t="s">
        <v>1205</v>
      </c>
      <c r="Q3848" s="132" t="s">
        <v>65</v>
      </c>
      <c r="R3848" s="132" t="s">
        <v>57</v>
      </c>
      <c r="S3848" s="132" t="s">
        <v>1206</v>
      </c>
      <c r="T3848" s="134">
        <v>11.712999999999999</v>
      </c>
      <c r="U3848" s="133">
        <v>56249</v>
      </c>
      <c r="V3848" s="136">
        <v>2.07E-2</v>
      </c>
      <c r="W3848" s="178">
        <v>3.2599999999999997E-2</v>
      </c>
      <c r="X3848" s="132" t="s">
        <v>636</v>
      </c>
      <c r="Y3848" s="132"/>
      <c r="Z3848" s="135">
        <v>2125851.06</v>
      </c>
      <c r="AA3848" s="135">
        <v>1</v>
      </c>
      <c r="AB3848" s="135">
        <v>97.32</v>
      </c>
      <c r="AC3848" s="135">
        <v>0</v>
      </c>
      <c r="AD3848" s="135">
        <v>2068.8782500000002</v>
      </c>
      <c r="AE3848" s="137"/>
      <c r="AF3848" s="137"/>
      <c r="AG3848" s="132" t="s">
        <v>17</v>
      </c>
      <c r="AH3848" s="136">
        <v>4.6686312099999998E-4</v>
      </c>
      <c r="AI3848" s="136">
        <v>8.988942109181611E-4</v>
      </c>
      <c r="AJ3848" s="136">
        <v>2.5936777810235987E-4</v>
      </c>
    </row>
    <row r="3849" spans="1:36" ht="13.5" thickBot="1">
      <c r="A3849" s="131">
        <v>8694</v>
      </c>
      <c r="B3849" s="131">
        <v>12534</v>
      </c>
      <c r="C3849" s="132" t="s">
        <v>1452</v>
      </c>
      <c r="D3849" s="132">
        <v>511396046</v>
      </c>
      <c r="E3849" s="132" t="s">
        <v>429</v>
      </c>
      <c r="F3849" s="132" t="s">
        <v>2159</v>
      </c>
      <c r="G3849" s="132">
        <v>1158518</v>
      </c>
      <c r="H3849" s="132" t="s">
        <v>102</v>
      </c>
      <c r="I3849" s="132" t="s">
        <v>229</v>
      </c>
      <c r="J3849" s="132" t="s">
        <v>53</v>
      </c>
      <c r="K3849" s="132" t="s">
        <v>53</v>
      </c>
      <c r="L3849" s="132" t="s">
        <v>821</v>
      </c>
      <c r="M3849" s="132" t="s">
        <v>311</v>
      </c>
      <c r="N3849" s="132" t="s">
        <v>260</v>
      </c>
      <c r="O3849" s="132" t="s">
        <v>62</v>
      </c>
      <c r="P3849" s="132" t="s">
        <v>298</v>
      </c>
      <c r="Q3849" s="132" t="s">
        <v>298</v>
      </c>
      <c r="R3849" s="132" t="s">
        <v>57</v>
      </c>
      <c r="S3849" s="132" t="s">
        <v>1206</v>
      </c>
      <c r="T3849" s="134">
        <v>2.5009999999999999</v>
      </c>
      <c r="U3849" s="133">
        <v>46387</v>
      </c>
      <c r="V3849" s="136">
        <v>5.2999999999999999E-2</v>
      </c>
      <c r="W3849" s="178">
        <v>5.2200000000000003E-2</v>
      </c>
      <c r="X3849" s="132" t="s">
        <v>636</v>
      </c>
      <c r="Y3849" s="132"/>
      <c r="Z3849" s="135">
        <v>656250</v>
      </c>
      <c r="AA3849" s="135">
        <v>1</v>
      </c>
      <c r="AB3849" s="135">
        <v>98.5</v>
      </c>
      <c r="AC3849" s="135">
        <v>0</v>
      </c>
      <c r="AD3849" s="135">
        <v>646.40625</v>
      </c>
      <c r="AE3849" s="137"/>
      <c r="AF3849" s="137"/>
      <c r="AG3849" s="132" t="s">
        <v>17</v>
      </c>
      <c r="AH3849" s="136">
        <v>4.3604651160000004E-3</v>
      </c>
      <c r="AI3849" s="136">
        <v>2.8085308356174055E-4</v>
      </c>
      <c r="AJ3849" s="136">
        <v>8.1037611959030722E-5</v>
      </c>
    </row>
    <row r="3850" spans="1:36" ht="13.5" thickBot="1">
      <c r="A3850" s="131">
        <v>8694</v>
      </c>
      <c r="B3850" s="131">
        <v>12534</v>
      </c>
      <c r="C3850" s="132" t="s">
        <v>1427</v>
      </c>
      <c r="D3850" s="132">
        <v>520026683</v>
      </c>
      <c r="E3850" s="132" t="s">
        <v>429</v>
      </c>
      <c r="F3850" s="132" t="s">
        <v>1502</v>
      </c>
      <c r="G3850" s="132">
        <v>1158609</v>
      </c>
      <c r="H3850" s="132" t="s">
        <v>102</v>
      </c>
      <c r="I3850" s="132" t="s">
        <v>229</v>
      </c>
      <c r="J3850" s="132" t="s">
        <v>53</v>
      </c>
      <c r="K3850" s="132" t="s">
        <v>53</v>
      </c>
      <c r="L3850" s="132" t="s">
        <v>821</v>
      </c>
      <c r="M3850" s="132" t="s">
        <v>311</v>
      </c>
      <c r="N3850" s="132" t="s">
        <v>651</v>
      </c>
      <c r="O3850" s="132" t="s">
        <v>62</v>
      </c>
      <c r="P3850" s="132" t="s">
        <v>1350</v>
      </c>
      <c r="Q3850" s="132" t="s">
        <v>65</v>
      </c>
      <c r="R3850" s="132" t="s">
        <v>57</v>
      </c>
      <c r="S3850" s="132" t="s">
        <v>1206</v>
      </c>
      <c r="T3850" s="134">
        <v>3.536</v>
      </c>
      <c r="U3850" s="133">
        <v>47394</v>
      </c>
      <c r="V3850" s="136">
        <v>1.14E-2</v>
      </c>
      <c r="W3850" s="178">
        <v>3.1600000000000003E-2</v>
      </c>
      <c r="X3850" s="132" t="s">
        <v>636</v>
      </c>
      <c r="Y3850" s="132"/>
      <c r="Z3850" s="135">
        <v>5585500</v>
      </c>
      <c r="AA3850" s="135">
        <v>1</v>
      </c>
      <c r="AB3850" s="135">
        <v>105.17</v>
      </c>
      <c r="AC3850" s="135">
        <v>0</v>
      </c>
      <c r="AD3850" s="135">
        <v>5874.2703499999998</v>
      </c>
      <c r="AE3850" s="137"/>
      <c r="AF3850" s="137"/>
      <c r="AG3850" s="132" t="s">
        <v>17</v>
      </c>
      <c r="AH3850" s="136">
        <v>2.363749548E-3</v>
      </c>
      <c r="AI3850" s="136">
        <v>2.5522756648358592E-3</v>
      </c>
      <c r="AJ3850" s="136">
        <v>7.3643601243914263E-4</v>
      </c>
    </row>
    <row r="3851" spans="1:36" ht="13.5" thickBot="1">
      <c r="A3851" s="131">
        <v>8694</v>
      </c>
      <c r="B3851" s="131">
        <v>12534</v>
      </c>
      <c r="C3851" s="132" t="s">
        <v>1503</v>
      </c>
      <c r="D3851" s="132">
        <v>512025891</v>
      </c>
      <c r="E3851" s="132" t="s">
        <v>429</v>
      </c>
      <c r="F3851" s="132" t="s">
        <v>1504</v>
      </c>
      <c r="G3851" s="132">
        <v>1158732</v>
      </c>
      <c r="H3851" s="132" t="s">
        <v>102</v>
      </c>
      <c r="I3851" s="132" t="s">
        <v>229</v>
      </c>
      <c r="J3851" s="132" t="s">
        <v>53</v>
      </c>
      <c r="K3851" s="132" t="s">
        <v>53</v>
      </c>
      <c r="L3851" s="132" t="s">
        <v>821</v>
      </c>
      <c r="M3851" s="132" t="s">
        <v>311</v>
      </c>
      <c r="N3851" s="132" t="s">
        <v>258</v>
      </c>
      <c r="O3851" s="132" t="s">
        <v>62</v>
      </c>
      <c r="P3851" s="132" t="s">
        <v>1377</v>
      </c>
      <c r="Q3851" s="132" t="s">
        <v>65</v>
      </c>
      <c r="R3851" s="132" t="s">
        <v>57</v>
      </c>
      <c r="S3851" s="132" t="s">
        <v>1206</v>
      </c>
      <c r="T3851" s="134">
        <v>1.278</v>
      </c>
      <c r="U3851" s="133">
        <v>46407</v>
      </c>
      <c r="V3851" s="136">
        <v>1.8499999999999999E-2</v>
      </c>
      <c r="W3851" s="178">
        <v>2.9600000000000001E-2</v>
      </c>
      <c r="X3851" s="132" t="s">
        <v>636</v>
      </c>
      <c r="Y3851" s="132"/>
      <c r="Z3851" s="135">
        <v>1315440.79</v>
      </c>
      <c r="AA3851" s="135">
        <v>1</v>
      </c>
      <c r="AB3851" s="135">
        <v>110.73</v>
      </c>
      <c r="AC3851" s="135">
        <v>0</v>
      </c>
      <c r="AD3851" s="135">
        <v>1456.5875900000001</v>
      </c>
      <c r="AE3851" s="137"/>
      <c r="AF3851" s="137"/>
      <c r="AG3851" s="132" t="s">
        <v>17</v>
      </c>
      <c r="AH3851" s="136">
        <v>2.1598438619999999E-3</v>
      </c>
      <c r="AI3851" s="136">
        <v>6.3286380063507159E-4</v>
      </c>
      <c r="AJ3851" s="136">
        <v>1.8260711418362639E-4</v>
      </c>
    </row>
    <row r="3852" spans="1:36" ht="13.5" thickBot="1">
      <c r="A3852" s="131">
        <v>8694</v>
      </c>
      <c r="B3852" s="131">
        <v>12534</v>
      </c>
      <c r="C3852" s="132" t="s">
        <v>1503</v>
      </c>
      <c r="D3852" s="132">
        <v>512025891</v>
      </c>
      <c r="E3852" s="132" t="s">
        <v>429</v>
      </c>
      <c r="F3852" s="132" t="s">
        <v>1505</v>
      </c>
      <c r="G3852" s="132">
        <v>1158740</v>
      </c>
      <c r="H3852" s="132" t="s">
        <v>102</v>
      </c>
      <c r="I3852" s="132" t="s">
        <v>228</v>
      </c>
      <c r="J3852" s="132" t="s">
        <v>53</v>
      </c>
      <c r="K3852" s="132" t="s">
        <v>53</v>
      </c>
      <c r="L3852" s="132" t="s">
        <v>821</v>
      </c>
      <c r="M3852" s="132" t="s">
        <v>311</v>
      </c>
      <c r="N3852" s="132" t="s">
        <v>258</v>
      </c>
      <c r="O3852" s="132" t="s">
        <v>62</v>
      </c>
      <c r="P3852" s="132" t="s">
        <v>1377</v>
      </c>
      <c r="Q3852" s="132" t="s">
        <v>65</v>
      </c>
      <c r="R3852" s="132" t="s">
        <v>57</v>
      </c>
      <c r="S3852" s="132" t="s">
        <v>1206</v>
      </c>
      <c r="T3852" s="134">
        <v>1.2350000000000001</v>
      </c>
      <c r="U3852" s="133">
        <v>46400</v>
      </c>
      <c r="V3852" s="136">
        <v>3.2500000000000001E-2</v>
      </c>
      <c r="W3852" s="178">
        <v>5.5100000000000003E-2</v>
      </c>
      <c r="X3852" s="132" t="s">
        <v>636</v>
      </c>
      <c r="Y3852" s="132"/>
      <c r="Z3852" s="135">
        <v>19961.740000000002</v>
      </c>
      <c r="AA3852" s="135">
        <v>1</v>
      </c>
      <c r="AB3852" s="135">
        <v>98.07</v>
      </c>
      <c r="AC3852" s="135">
        <v>0</v>
      </c>
      <c r="AD3852" s="135">
        <v>19.57648</v>
      </c>
      <c r="AE3852" s="137"/>
      <c r="AF3852" s="137"/>
      <c r="AG3852" s="132" t="s">
        <v>17</v>
      </c>
      <c r="AH3852" s="136">
        <v>4.4545676108213897E-5</v>
      </c>
      <c r="AI3852" s="136">
        <v>8.5056646238874422E-6</v>
      </c>
      <c r="AJ3852" s="136">
        <v>2.4542324424674507E-6</v>
      </c>
    </row>
    <row r="3853" spans="1:36" ht="13.5" thickBot="1">
      <c r="A3853" s="131">
        <v>8694</v>
      </c>
      <c r="B3853" s="131">
        <v>12534</v>
      </c>
      <c r="C3853" s="132" t="s">
        <v>1331</v>
      </c>
      <c r="D3853" s="132">
        <v>514290345</v>
      </c>
      <c r="E3853" s="132" t="s">
        <v>429</v>
      </c>
      <c r="F3853" s="132" t="s">
        <v>1506</v>
      </c>
      <c r="G3853" s="132">
        <v>1159359</v>
      </c>
      <c r="H3853" s="132" t="s">
        <v>102</v>
      </c>
      <c r="I3853" s="132" t="s">
        <v>228</v>
      </c>
      <c r="J3853" s="132" t="s">
        <v>53</v>
      </c>
      <c r="K3853" s="132" t="s">
        <v>53</v>
      </c>
      <c r="L3853" s="132" t="s">
        <v>821</v>
      </c>
      <c r="M3853" s="132" t="s">
        <v>311</v>
      </c>
      <c r="N3853" s="132" t="s">
        <v>269</v>
      </c>
      <c r="O3853" s="132" t="s">
        <v>62</v>
      </c>
      <c r="P3853" s="132" t="s">
        <v>1333</v>
      </c>
      <c r="Q3853" s="132" t="s">
        <v>1334</v>
      </c>
      <c r="R3853" s="132" t="s">
        <v>57</v>
      </c>
      <c r="S3853" s="132" t="s">
        <v>1206</v>
      </c>
      <c r="T3853" s="134">
        <v>4.5279999999999996</v>
      </c>
      <c r="U3853" s="133">
        <v>48334</v>
      </c>
      <c r="V3853" s="136">
        <v>2.6200000000000001E-2</v>
      </c>
      <c r="W3853" s="178">
        <v>5.5399999999999998E-2</v>
      </c>
      <c r="X3853" s="132" t="s">
        <v>636</v>
      </c>
      <c r="Y3853" s="132"/>
      <c r="Z3853" s="135">
        <v>2707959</v>
      </c>
      <c r="AA3853" s="135">
        <v>1</v>
      </c>
      <c r="AB3853" s="135">
        <v>88.48</v>
      </c>
      <c r="AC3853" s="135">
        <v>0</v>
      </c>
      <c r="AD3853" s="135">
        <v>2396.0021200000001</v>
      </c>
      <c r="AE3853" s="137"/>
      <c r="AF3853" s="137"/>
      <c r="AG3853" s="132" t="s">
        <v>17</v>
      </c>
      <c r="AH3853" s="136">
        <v>2.0937379430000002E-3</v>
      </c>
      <c r="AI3853" s="136">
        <v>1.0410242531263699E-3</v>
      </c>
      <c r="AJ3853" s="136">
        <v>3.003781136917766E-4</v>
      </c>
    </row>
    <row r="3854" spans="1:36" ht="13.5" thickBot="1">
      <c r="A3854" s="131">
        <v>8694</v>
      </c>
      <c r="B3854" s="131">
        <v>12534</v>
      </c>
      <c r="C3854" s="132" t="s">
        <v>1329</v>
      </c>
      <c r="D3854" s="132">
        <v>513623314</v>
      </c>
      <c r="E3854" s="132" t="s">
        <v>429</v>
      </c>
      <c r="F3854" s="132" t="s">
        <v>1507</v>
      </c>
      <c r="G3854" s="132">
        <v>1159516</v>
      </c>
      <c r="H3854" s="132" t="s">
        <v>102</v>
      </c>
      <c r="I3854" s="132" t="s">
        <v>229</v>
      </c>
      <c r="J3854" s="132" t="s">
        <v>53</v>
      </c>
      <c r="K3854" s="132" t="s">
        <v>53</v>
      </c>
      <c r="L3854" s="132" t="s">
        <v>821</v>
      </c>
      <c r="M3854" s="132" t="s">
        <v>311</v>
      </c>
      <c r="N3854" s="132" t="s">
        <v>651</v>
      </c>
      <c r="O3854" s="132" t="s">
        <v>62</v>
      </c>
      <c r="P3854" s="132" t="s">
        <v>1350</v>
      </c>
      <c r="Q3854" s="132" t="s">
        <v>65</v>
      </c>
      <c r="R3854" s="132" t="s">
        <v>57</v>
      </c>
      <c r="S3854" s="132" t="s">
        <v>1206</v>
      </c>
      <c r="T3854" s="134">
        <v>3.911</v>
      </c>
      <c r="U3854" s="133">
        <v>47202</v>
      </c>
      <c r="V3854" s="136">
        <v>7.7999999999999996E-3</v>
      </c>
      <c r="W3854" s="178">
        <v>2.86E-2</v>
      </c>
      <c r="X3854" s="132" t="s">
        <v>636</v>
      </c>
      <c r="Y3854" s="132"/>
      <c r="Z3854" s="135">
        <v>2034179.94</v>
      </c>
      <c r="AA3854" s="135">
        <v>1</v>
      </c>
      <c r="AB3854" s="135">
        <v>104.07</v>
      </c>
      <c r="AC3854" s="135">
        <v>0</v>
      </c>
      <c r="AD3854" s="135">
        <v>2116.9710599999999</v>
      </c>
      <c r="AE3854" s="137"/>
      <c r="AF3854" s="137"/>
      <c r="AG3854" s="132" t="s">
        <v>17</v>
      </c>
      <c r="AH3854" s="136">
        <v>5.168140091E-3</v>
      </c>
      <c r="AI3854" s="136">
        <v>9.1978976071466884E-4</v>
      </c>
      <c r="AJ3854" s="136">
        <v>2.6539699962489213E-4</v>
      </c>
    </row>
    <row r="3855" spans="1:36" ht="13.5" thickBot="1">
      <c r="A3855" s="131">
        <v>8694</v>
      </c>
      <c r="B3855" s="131">
        <v>12534</v>
      </c>
      <c r="C3855" s="132" t="s">
        <v>1450</v>
      </c>
      <c r="D3855" s="132">
        <v>1665</v>
      </c>
      <c r="E3855" s="132" t="s">
        <v>2</v>
      </c>
      <c r="F3855" s="132" t="s">
        <v>1508</v>
      </c>
      <c r="G3855" s="132">
        <v>1160258</v>
      </c>
      <c r="H3855" s="132" t="s">
        <v>102</v>
      </c>
      <c r="I3855" s="132" t="s">
        <v>228</v>
      </c>
      <c r="J3855" s="132" t="s">
        <v>53</v>
      </c>
      <c r="K3855" s="132" t="s">
        <v>53</v>
      </c>
      <c r="L3855" s="132" t="s">
        <v>821</v>
      </c>
      <c r="M3855" s="132" t="s">
        <v>311</v>
      </c>
      <c r="N3855" s="132" t="s">
        <v>652</v>
      </c>
      <c r="O3855" s="132" t="s">
        <v>62</v>
      </c>
      <c r="P3855" s="132" t="s">
        <v>1328</v>
      </c>
      <c r="Q3855" s="132" t="s">
        <v>65</v>
      </c>
      <c r="R3855" s="132" t="s">
        <v>57</v>
      </c>
      <c r="S3855" s="132" t="s">
        <v>1206</v>
      </c>
      <c r="T3855" s="134">
        <v>3.6669999999999998</v>
      </c>
      <c r="U3855" s="133">
        <v>48502</v>
      </c>
      <c r="V3855" s="136">
        <v>4.4999999999999998E-2</v>
      </c>
      <c r="W3855" s="178">
        <v>6.9699999999999998E-2</v>
      </c>
      <c r="X3855" s="132" t="s">
        <v>636</v>
      </c>
      <c r="Y3855" s="132"/>
      <c r="Z3855" s="135">
        <v>9144117.9100000001</v>
      </c>
      <c r="AA3855" s="135">
        <v>1</v>
      </c>
      <c r="AB3855" s="135">
        <v>92.67</v>
      </c>
      <c r="AC3855" s="135">
        <v>0</v>
      </c>
      <c r="AD3855" s="135">
        <v>8473.8540699999994</v>
      </c>
      <c r="AE3855" s="137"/>
      <c r="AF3855" s="137"/>
      <c r="AG3855" s="132" t="s">
        <v>17</v>
      </c>
      <c r="AH3855" s="136">
        <v>9.9632826710000007E-3</v>
      </c>
      <c r="AI3855" s="136">
        <v>3.6817528376492411E-3</v>
      </c>
      <c r="AJ3855" s="136">
        <v>1.0623364144794593E-3</v>
      </c>
    </row>
    <row r="3856" spans="1:36" ht="13.5" thickBot="1">
      <c r="A3856" s="131">
        <v>8694</v>
      </c>
      <c r="B3856" s="131">
        <v>12534</v>
      </c>
      <c r="C3856" s="132" t="s">
        <v>1509</v>
      </c>
      <c r="D3856" s="132">
        <v>513141879</v>
      </c>
      <c r="E3856" s="132" t="s">
        <v>429</v>
      </c>
      <c r="F3856" s="132" t="s">
        <v>1510</v>
      </c>
      <c r="G3856" s="132">
        <v>1160290</v>
      </c>
      <c r="H3856" s="132" t="s">
        <v>102</v>
      </c>
      <c r="I3856" s="132" t="s">
        <v>229</v>
      </c>
      <c r="J3856" s="132" t="s">
        <v>53</v>
      </c>
      <c r="K3856" s="132" t="s">
        <v>53</v>
      </c>
      <c r="L3856" s="132" t="s">
        <v>821</v>
      </c>
      <c r="M3856" s="132" t="s">
        <v>311</v>
      </c>
      <c r="N3856" s="132" t="s">
        <v>256</v>
      </c>
      <c r="O3856" s="132" t="s">
        <v>62</v>
      </c>
      <c r="P3856" s="132" t="s">
        <v>1205</v>
      </c>
      <c r="Q3856" s="132" t="s">
        <v>65</v>
      </c>
      <c r="R3856" s="132" t="s">
        <v>57</v>
      </c>
      <c r="S3856" s="132" t="s">
        <v>1206</v>
      </c>
      <c r="T3856" s="134">
        <v>1.194</v>
      </c>
      <c r="U3856" s="133">
        <v>45910</v>
      </c>
      <c r="V3856" s="136">
        <v>1E-3</v>
      </c>
      <c r="W3856" s="178">
        <v>2.1999999999999999E-2</v>
      </c>
      <c r="X3856" s="132" t="s">
        <v>636</v>
      </c>
      <c r="Y3856" s="132"/>
      <c r="Z3856" s="135">
        <v>8355120</v>
      </c>
      <c r="AA3856" s="135">
        <v>1</v>
      </c>
      <c r="AB3856" s="135">
        <v>110.18</v>
      </c>
      <c r="AC3856" s="135">
        <v>0</v>
      </c>
      <c r="AD3856" s="135">
        <v>9205.6712200000002</v>
      </c>
      <c r="AE3856" s="137"/>
      <c r="AF3856" s="137"/>
      <c r="AG3856" s="132" t="s">
        <v>17</v>
      </c>
      <c r="AH3856" s="136">
        <v>5.5700799999999998E-3</v>
      </c>
      <c r="AI3856" s="136">
        <v>3.9997155788524166E-3</v>
      </c>
      <c r="AJ3856" s="136">
        <v>1.1540816818351879E-3</v>
      </c>
    </row>
    <row r="3857" spans="1:36" ht="13.5" thickBot="1">
      <c r="A3857" s="131">
        <v>8694</v>
      </c>
      <c r="B3857" s="131">
        <v>12534</v>
      </c>
      <c r="C3857" s="132" t="s">
        <v>1511</v>
      </c>
      <c r="D3857" s="132">
        <v>513605519</v>
      </c>
      <c r="E3857" s="132" t="s">
        <v>429</v>
      </c>
      <c r="F3857" s="132" t="s">
        <v>1512</v>
      </c>
      <c r="G3857" s="132">
        <v>1160506</v>
      </c>
      <c r="H3857" s="132" t="s">
        <v>102</v>
      </c>
      <c r="I3857" s="132" t="s">
        <v>229</v>
      </c>
      <c r="J3857" s="132" t="s">
        <v>53</v>
      </c>
      <c r="K3857" s="132" t="s">
        <v>53</v>
      </c>
      <c r="L3857" s="132" t="s">
        <v>821</v>
      </c>
      <c r="M3857" s="132" t="s">
        <v>311</v>
      </c>
      <c r="N3857" s="132" t="s">
        <v>140</v>
      </c>
      <c r="O3857" s="132" t="s">
        <v>62</v>
      </c>
      <c r="P3857" s="132" t="s">
        <v>298</v>
      </c>
      <c r="Q3857" s="132" t="s">
        <v>298</v>
      </c>
      <c r="R3857" s="132" t="s">
        <v>57</v>
      </c>
      <c r="S3857" s="132" t="s">
        <v>1206</v>
      </c>
      <c r="T3857" s="134">
        <v>1.635</v>
      </c>
      <c r="U3857" s="133">
        <v>46218</v>
      </c>
      <c r="V3857" s="136">
        <v>8.8620000000000004E-2</v>
      </c>
      <c r="W3857" s="178">
        <v>6.1800000000000001E-2</v>
      </c>
      <c r="X3857" s="132" t="s">
        <v>636</v>
      </c>
      <c r="Y3857" s="132"/>
      <c r="Z3857" s="135">
        <v>3090521.98</v>
      </c>
      <c r="AA3857" s="135">
        <v>1</v>
      </c>
      <c r="AB3857" s="135">
        <v>116.03</v>
      </c>
      <c r="AC3857" s="135">
        <v>0</v>
      </c>
      <c r="AD3857" s="135">
        <v>3585.9326500000002</v>
      </c>
      <c r="AE3857" s="137"/>
      <c r="AF3857" s="137"/>
      <c r="AG3857" s="132" t="s">
        <v>17</v>
      </c>
      <c r="AH3857" s="136">
        <v>2.1106185443000001E-2</v>
      </c>
      <c r="AI3857" s="136">
        <v>1.5580298646512526E-3</v>
      </c>
      <c r="AJ3857" s="136">
        <v>4.4955539740204977E-4</v>
      </c>
    </row>
    <row r="3858" spans="1:36" ht="13.5" thickBot="1">
      <c r="A3858" s="131">
        <v>8694</v>
      </c>
      <c r="B3858" s="131">
        <v>12534</v>
      </c>
      <c r="C3858" s="132" t="s">
        <v>1513</v>
      </c>
      <c r="D3858" s="132">
        <v>513432765</v>
      </c>
      <c r="E3858" s="132" t="s">
        <v>429</v>
      </c>
      <c r="F3858" s="132" t="s">
        <v>1514</v>
      </c>
      <c r="G3858" s="132">
        <v>1160571</v>
      </c>
      <c r="H3858" s="132" t="s">
        <v>102</v>
      </c>
      <c r="I3858" s="132" t="s">
        <v>228</v>
      </c>
      <c r="J3858" s="132" t="s">
        <v>53</v>
      </c>
      <c r="K3858" s="132" t="s">
        <v>53</v>
      </c>
      <c r="L3858" s="132" t="s">
        <v>821</v>
      </c>
      <c r="M3858" s="132" t="s">
        <v>311</v>
      </c>
      <c r="N3858" s="132" t="s">
        <v>140</v>
      </c>
      <c r="O3858" s="132" t="s">
        <v>62</v>
      </c>
      <c r="P3858" s="132" t="s">
        <v>1515</v>
      </c>
      <c r="Q3858" s="132" t="s">
        <v>1334</v>
      </c>
      <c r="R3858" s="132" t="s">
        <v>57</v>
      </c>
      <c r="S3858" s="132" t="s">
        <v>1206</v>
      </c>
      <c r="T3858" s="134">
        <v>0.72799999999999998</v>
      </c>
      <c r="U3858" s="133">
        <v>45930</v>
      </c>
      <c r="V3858" s="136">
        <v>4.8000000000000001E-2</v>
      </c>
      <c r="W3858" s="178">
        <v>6.6100000000000006E-2</v>
      </c>
      <c r="X3858" s="132" t="s">
        <v>636</v>
      </c>
      <c r="Y3858" s="132"/>
      <c r="Z3858" s="135">
        <v>667327.98</v>
      </c>
      <c r="AA3858" s="135">
        <v>1</v>
      </c>
      <c r="AB3858" s="135">
        <v>99.98</v>
      </c>
      <c r="AC3858" s="135">
        <v>0</v>
      </c>
      <c r="AD3858" s="135">
        <v>667.19451000000004</v>
      </c>
      <c r="AE3858" s="137"/>
      <c r="AF3858" s="137"/>
      <c r="AG3858" s="132" t="s">
        <v>17</v>
      </c>
      <c r="AH3858" s="136">
        <v>6.0666180000000002E-3</v>
      </c>
      <c r="AI3858" s="136">
        <v>2.8988524703924895E-4</v>
      </c>
      <c r="AJ3858" s="136">
        <v>8.3643760874180351E-5</v>
      </c>
    </row>
    <row r="3859" spans="1:36" ht="13.5" thickBot="1">
      <c r="A3859" s="131">
        <v>8694</v>
      </c>
      <c r="B3859" s="131">
        <v>12534</v>
      </c>
      <c r="C3859" s="132" t="s">
        <v>1478</v>
      </c>
      <c r="D3859" s="132">
        <v>1737</v>
      </c>
      <c r="E3859" s="132" t="s">
        <v>2</v>
      </c>
      <c r="F3859" s="132" t="s">
        <v>1516</v>
      </c>
      <c r="G3859" s="132">
        <v>1160597</v>
      </c>
      <c r="H3859" s="132" t="s">
        <v>102</v>
      </c>
      <c r="I3859" s="132" t="s">
        <v>228</v>
      </c>
      <c r="J3859" s="132" t="s">
        <v>53</v>
      </c>
      <c r="K3859" s="132" t="s">
        <v>53</v>
      </c>
      <c r="L3859" s="132" t="s">
        <v>821</v>
      </c>
      <c r="M3859" s="132" t="s">
        <v>311</v>
      </c>
      <c r="N3859" s="132" t="s">
        <v>652</v>
      </c>
      <c r="O3859" s="132" t="s">
        <v>62</v>
      </c>
      <c r="P3859" s="132" t="s">
        <v>1350</v>
      </c>
      <c r="Q3859" s="132" t="s">
        <v>65</v>
      </c>
      <c r="R3859" s="132" t="s">
        <v>57</v>
      </c>
      <c r="S3859" s="132" t="s">
        <v>1206</v>
      </c>
      <c r="T3859" s="134">
        <v>2.383</v>
      </c>
      <c r="U3859" s="133">
        <v>46752</v>
      </c>
      <c r="V3859" s="136">
        <v>3.49E-2</v>
      </c>
      <c r="W3859" s="178">
        <v>6.9800000000000001E-2</v>
      </c>
      <c r="X3859" s="132" t="s">
        <v>636</v>
      </c>
      <c r="Y3859" s="132"/>
      <c r="Z3859" s="135">
        <v>9237000</v>
      </c>
      <c r="AA3859" s="135">
        <v>1</v>
      </c>
      <c r="AB3859" s="135">
        <v>92.43</v>
      </c>
      <c r="AC3859" s="135">
        <v>0</v>
      </c>
      <c r="AD3859" s="135">
        <v>8537.7590999999993</v>
      </c>
      <c r="AE3859" s="137"/>
      <c r="AF3859" s="137"/>
      <c r="AG3859" s="132" t="s">
        <v>17</v>
      </c>
      <c r="AH3859" s="136">
        <v>9.7694101490000008E-3</v>
      </c>
      <c r="AI3859" s="136">
        <v>3.7095185418493564E-3</v>
      </c>
      <c r="AJ3859" s="136">
        <v>1.0703479567926257E-3</v>
      </c>
    </row>
    <row r="3860" spans="1:36" ht="13.5" thickBot="1">
      <c r="A3860" s="131">
        <v>8694</v>
      </c>
      <c r="B3860" s="131">
        <v>12534</v>
      </c>
      <c r="C3860" s="132" t="s">
        <v>1766</v>
      </c>
      <c r="D3860" s="132">
        <v>1630</v>
      </c>
      <c r="E3860" s="132" t="s">
        <v>2</v>
      </c>
      <c r="F3860" s="132" t="s">
        <v>2160</v>
      </c>
      <c r="G3860" s="132">
        <v>1160746</v>
      </c>
      <c r="H3860" s="132" t="s">
        <v>102</v>
      </c>
      <c r="I3860" s="132" t="s">
        <v>228</v>
      </c>
      <c r="J3860" s="132" t="s">
        <v>53</v>
      </c>
      <c r="K3860" s="132" t="s">
        <v>53</v>
      </c>
      <c r="L3860" s="132" t="s">
        <v>821</v>
      </c>
      <c r="M3860" s="132" t="s">
        <v>311</v>
      </c>
      <c r="N3860" s="132" t="s">
        <v>652</v>
      </c>
      <c r="O3860" s="132" t="s">
        <v>62</v>
      </c>
      <c r="P3860" s="132" t="s">
        <v>1377</v>
      </c>
      <c r="Q3860" s="132" t="s">
        <v>65</v>
      </c>
      <c r="R3860" s="132" t="s">
        <v>57</v>
      </c>
      <c r="S3860" s="132" t="s">
        <v>1206</v>
      </c>
      <c r="T3860" s="134">
        <v>1.387</v>
      </c>
      <c r="U3860" s="133">
        <v>45991</v>
      </c>
      <c r="V3860" s="136">
        <v>3.95E-2</v>
      </c>
      <c r="W3860" s="178">
        <v>6.1199999999999997E-2</v>
      </c>
      <c r="X3860" s="132" t="s">
        <v>636</v>
      </c>
      <c r="Y3860" s="132"/>
      <c r="Z3860" s="135">
        <v>130000</v>
      </c>
      <c r="AA3860" s="135">
        <v>1</v>
      </c>
      <c r="AB3860" s="135">
        <v>97.55</v>
      </c>
      <c r="AC3860" s="135">
        <v>0</v>
      </c>
      <c r="AD3860" s="135">
        <v>126.815</v>
      </c>
      <c r="AE3860" s="137"/>
      <c r="AF3860" s="137"/>
      <c r="AG3860" s="132" t="s">
        <v>17</v>
      </c>
      <c r="AH3860" s="136">
        <v>4.1415856200000001E-4</v>
      </c>
      <c r="AI3860" s="136">
        <v>5.5099070889061055E-5</v>
      </c>
      <c r="AJ3860" s="136">
        <v>1.5898337555654018E-5</v>
      </c>
    </row>
    <row r="3861" spans="1:36" ht="13.5" thickBot="1">
      <c r="A3861" s="131">
        <v>8694</v>
      </c>
      <c r="B3861" s="131">
        <v>12534</v>
      </c>
      <c r="C3861" s="132" t="s">
        <v>1517</v>
      </c>
      <c r="D3861" s="132">
        <v>1761</v>
      </c>
      <c r="E3861" s="132" t="s">
        <v>2</v>
      </c>
      <c r="F3861" s="132" t="s">
        <v>1518</v>
      </c>
      <c r="G3861" s="132">
        <v>1160811</v>
      </c>
      <c r="H3861" s="132" t="s">
        <v>102</v>
      </c>
      <c r="I3861" s="132" t="s">
        <v>228</v>
      </c>
      <c r="J3861" s="132" t="s">
        <v>53</v>
      </c>
      <c r="K3861" s="132" t="s">
        <v>314</v>
      </c>
      <c r="L3861" s="132" t="s">
        <v>821</v>
      </c>
      <c r="M3861" s="132" t="s">
        <v>311</v>
      </c>
      <c r="N3861" s="132" t="s">
        <v>649</v>
      </c>
      <c r="O3861" s="132" t="s">
        <v>62</v>
      </c>
      <c r="P3861" s="132" t="s">
        <v>1377</v>
      </c>
      <c r="Q3861" s="132" t="s">
        <v>65</v>
      </c>
      <c r="R3861" s="132" t="s">
        <v>57</v>
      </c>
      <c r="S3861" s="132" t="s">
        <v>1206</v>
      </c>
      <c r="T3861" s="134">
        <v>0.95399999999999996</v>
      </c>
      <c r="U3861" s="133">
        <v>45921</v>
      </c>
      <c r="V3861" s="136">
        <v>4.7500000000000001E-2</v>
      </c>
      <c r="W3861" s="178">
        <v>6.4500000000000002E-2</v>
      </c>
      <c r="X3861" s="132" t="s">
        <v>636</v>
      </c>
      <c r="Y3861" s="132"/>
      <c r="Z3861" s="135">
        <v>6467000.0099999998</v>
      </c>
      <c r="AA3861" s="135">
        <v>1</v>
      </c>
      <c r="AB3861" s="135">
        <v>99.82</v>
      </c>
      <c r="AC3861" s="135">
        <v>0</v>
      </c>
      <c r="AD3861" s="135">
        <v>6455.35941</v>
      </c>
      <c r="AE3861" s="137"/>
      <c r="AF3861" s="137"/>
      <c r="AG3861" s="132" t="s">
        <v>17</v>
      </c>
      <c r="AH3861" s="136">
        <v>7.807452401E-3</v>
      </c>
      <c r="AI3861" s="136">
        <v>2.8047494834677078E-3</v>
      </c>
      <c r="AJ3861" s="136">
        <v>8.0928504469698036E-4</v>
      </c>
    </row>
    <row r="3862" spans="1:36" ht="13.5" thickBot="1">
      <c r="A3862" s="131">
        <v>8694</v>
      </c>
      <c r="B3862" s="131">
        <v>12534</v>
      </c>
      <c r="C3862" s="132" t="s">
        <v>1346</v>
      </c>
      <c r="D3862" s="132">
        <v>510560188</v>
      </c>
      <c r="E3862" s="132" t="s">
        <v>429</v>
      </c>
      <c r="F3862" s="132" t="s">
        <v>1519</v>
      </c>
      <c r="G3862" s="132">
        <v>1160878</v>
      </c>
      <c r="H3862" s="132" t="s">
        <v>102</v>
      </c>
      <c r="I3862" s="132" t="s">
        <v>228</v>
      </c>
      <c r="J3862" s="132" t="s">
        <v>53</v>
      </c>
      <c r="K3862" s="132" t="s">
        <v>53</v>
      </c>
      <c r="L3862" s="132" t="s">
        <v>821</v>
      </c>
      <c r="M3862" s="132" t="s">
        <v>311</v>
      </c>
      <c r="N3862" s="132" t="s">
        <v>652</v>
      </c>
      <c r="O3862" s="132" t="s">
        <v>62</v>
      </c>
      <c r="P3862" s="132" t="s">
        <v>1345</v>
      </c>
      <c r="Q3862" s="132" t="s">
        <v>1334</v>
      </c>
      <c r="R3862" s="132" t="s">
        <v>57</v>
      </c>
      <c r="S3862" s="132" t="s">
        <v>1206</v>
      </c>
      <c r="T3862" s="134">
        <v>3.0720000000000001</v>
      </c>
      <c r="U3862" s="133">
        <v>47207</v>
      </c>
      <c r="V3862" s="136">
        <v>3.2500000000000001E-2</v>
      </c>
      <c r="W3862" s="178">
        <v>6.1600000000000002E-2</v>
      </c>
      <c r="X3862" s="132" t="s">
        <v>636</v>
      </c>
      <c r="Y3862" s="132"/>
      <c r="Z3862" s="135">
        <v>127500</v>
      </c>
      <c r="AA3862" s="135">
        <v>1</v>
      </c>
      <c r="AB3862" s="135">
        <v>92.55</v>
      </c>
      <c r="AC3862" s="135">
        <v>0</v>
      </c>
      <c r="AD3862" s="135">
        <v>118.00125</v>
      </c>
      <c r="AE3862" s="137"/>
      <c r="AF3862" s="137"/>
      <c r="AG3862" s="132" t="s">
        <v>17</v>
      </c>
      <c r="AH3862" s="136">
        <v>4.3699035899999998E-4</v>
      </c>
      <c r="AI3862" s="136">
        <v>5.1269638755256208E-5</v>
      </c>
      <c r="AJ3862" s="136">
        <v>1.479338961865015E-5</v>
      </c>
    </row>
    <row r="3863" spans="1:36" ht="13.5" thickBot="1">
      <c r="A3863" s="131">
        <v>8694</v>
      </c>
      <c r="B3863" s="131">
        <v>12534</v>
      </c>
      <c r="C3863" s="132" t="s">
        <v>1429</v>
      </c>
      <c r="D3863" s="132">
        <v>511659401</v>
      </c>
      <c r="E3863" s="132" t="s">
        <v>429</v>
      </c>
      <c r="F3863" s="132" t="s">
        <v>1520</v>
      </c>
      <c r="G3863" s="132">
        <v>1160944</v>
      </c>
      <c r="H3863" s="132" t="s">
        <v>102</v>
      </c>
      <c r="I3863" s="132" t="s">
        <v>229</v>
      </c>
      <c r="J3863" s="132" t="s">
        <v>53</v>
      </c>
      <c r="K3863" s="132" t="s">
        <v>53</v>
      </c>
      <c r="L3863" s="132" t="s">
        <v>821</v>
      </c>
      <c r="M3863" s="132" t="s">
        <v>311</v>
      </c>
      <c r="N3863" s="132" t="s">
        <v>651</v>
      </c>
      <c r="O3863" s="132" t="s">
        <v>62</v>
      </c>
      <c r="P3863" s="132" t="s">
        <v>1350</v>
      </c>
      <c r="Q3863" s="132" t="s">
        <v>65</v>
      </c>
      <c r="R3863" s="132" t="s">
        <v>57</v>
      </c>
      <c r="S3863" s="132" t="s">
        <v>1206</v>
      </c>
      <c r="T3863" s="134">
        <v>5.1340000000000003</v>
      </c>
      <c r="U3863" s="133">
        <v>49551</v>
      </c>
      <c r="V3863" s="136">
        <v>6.4999999999999997E-3</v>
      </c>
      <c r="W3863" s="178">
        <v>3.4000000000000002E-2</v>
      </c>
      <c r="X3863" s="132" t="s">
        <v>636</v>
      </c>
      <c r="Y3863" s="132"/>
      <c r="Z3863" s="135">
        <v>7794606.7400000002</v>
      </c>
      <c r="AA3863" s="135">
        <v>1</v>
      </c>
      <c r="AB3863" s="135">
        <v>98.12</v>
      </c>
      <c r="AC3863" s="135">
        <v>0</v>
      </c>
      <c r="AD3863" s="135">
        <v>7648.0681299999997</v>
      </c>
      <c r="AE3863" s="137"/>
      <c r="AF3863" s="137"/>
      <c r="AG3863" s="132" t="s">
        <v>17</v>
      </c>
      <c r="AH3863" s="136">
        <v>3.2014765629999999E-3</v>
      </c>
      <c r="AI3863" s="136">
        <v>3.3229621737116163E-3</v>
      </c>
      <c r="AJ3863" s="136">
        <v>9.5881062003216964E-4</v>
      </c>
    </row>
    <row r="3864" spans="1:36" ht="13.5" thickBot="1">
      <c r="A3864" s="131">
        <v>8694</v>
      </c>
      <c r="B3864" s="131">
        <v>12534</v>
      </c>
      <c r="C3864" s="132" t="s">
        <v>1521</v>
      </c>
      <c r="D3864" s="132">
        <v>1772</v>
      </c>
      <c r="E3864" s="132" t="s">
        <v>2</v>
      </c>
      <c r="F3864" s="132" t="s">
        <v>1522</v>
      </c>
      <c r="G3864" s="132">
        <v>1161322</v>
      </c>
      <c r="H3864" s="132" t="s">
        <v>102</v>
      </c>
      <c r="I3864" s="132" t="s">
        <v>228</v>
      </c>
      <c r="J3864" s="132" t="s">
        <v>53</v>
      </c>
      <c r="K3864" s="132" t="s">
        <v>53</v>
      </c>
      <c r="L3864" s="132" t="s">
        <v>821</v>
      </c>
      <c r="M3864" s="132" t="s">
        <v>311</v>
      </c>
      <c r="N3864" s="132" t="s">
        <v>652</v>
      </c>
      <c r="O3864" s="132" t="s">
        <v>62</v>
      </c>
      <c r="P3864" s="132" t="s">
        <v>1377</v>
      </c>
      <c r="Q3864" s="132" t="s">
        <v>65</v>
      </c>
      <c r="R3864" s="132" t="s">
        <v>57</v>
      </c>
      <c r="S3864" s="132" t="s">
        <v>1206</v>
      </c>
      <c r="T3864" s="134">
        <v>1.8919999999999999</v>
      </c>
      <c r="U3864" s="133">
        <v>46965</v>
      </c>
      <c r="V3864" s="136">
        <v>4.3499999999999997E-2</v>
      </c>
      <c r="W3864" s="178">
        <v>6.9599999999999995E-2</v>
      </c>
      <c r="X3864" s="132" t="s">
        <v>636</v>
      </c>
      <c r="Y3864" s="132"/>
      <c r="Z3864" s="135">
        <v>6142402</v>
      </c>
      <c r="AA3864" s="135">
        <v>1</v>
      </c>
      <c r="AB3864" s="135">
        <v>97.19</v>
      </c>
      <c r="AC3864" s="135">
        <v>0</v>
      </c>
      <c r="AD3864" s="135">
        <v>5969.8005000000003</v>
      </c>
      <c r="AE3864" s="137"/>
      <c r="AF3864" s="137"/>
      <c r="AG3864" s="132" t="s">
        <v>17</v>
      </c>
      <c r="AH3864" s="136">
        <v>1.2664746391000001E-2</v>
      </c>
      <c r="AI3864" s="136">
        <v>2.5937819732922145E-3</v>
      </c>
      <c r="AJ3864" s="136">
        <v>7.4841228158271608E-4</v>
      </c>
    </row>
    <row r="3865" spans="1:36" ht="13.5" thickBot="1">
      <c r="A3865" s="131">
        <v>8694</v>
      </c>
      <c r="B3865" s="131">
        <v>12534</v>
      </c>
      <c r="C3865" s="132" t="s">
        <v>1329</v>
      </c>
      <c r="D3865" s="132">
        <v>513623314</v>
      </c>
      <c r="E3865" s="132" t="s">
        <v>429</v>
      </c>
      <c r="F3865" s="132" t="s">
        <v>2161</v>
      </c>
      <c r="G3865" s="132">
        <v>1161512</v>
      </c>
      <c r="H3865" s="132" t="s">
        <v>102</v>
      </c>
      <c r="I3865" s="132" t="s">
        <v>229</v>
      </c>
      <c r="J3865" s="132" t="s">
        <v>53</v>
      </c>
      <c r="K3865" s="132" t="s">
        <v>53</v>
      </c>
      <c r="L3865" s="132" t="s">
        <v>821</v>
      </c>
      <c r="M3865" s="132" t="s">
        <v>311</v>
      </c>
      <c r="N3865" s="132" t="s">
        <v>651</v>
      </c>
      <c r="O3865" s="132" t="s">
        <v>62</v>
      </c>
      <c r="P3865" s="132" t="s">
        <v>1350</v>
      </c>
      <c r="Q3865" s="132" t="s">
        <v>65</v>
      </c>
      <c r="R3865" s="132" t="s">
        <v>57</v>
      </c>
      <c r="S3865" s="132" t="s">
        <v>1206</v>
      </c>
      <c r="T3865" s="134">
        <v>1.367</v>
      </c>
      <c r="U3865" s="133">
        <v>45991</v>
      </c>
      <c r="V3865" s="136">
        <v>2E-3</v>
      </c>
      <c r="W3865" s="178">
        <v>2.41E-2</v>
      </c>
      <c r="X3865" s="132" t="s">
        <v>636</v>
      </c>
      <c r="Y3865" s="132"/>
      <c r="Z3865" s="135">
        <v>1058072.74</v>
      </c>
      <c r="AA3865" s="135">
        <v>1</v>
      </c>
      <c r="AB3865" s="135">
        <v>109.12</v>
      </c>
      <c r="AC3865" s="135">
        <v>0</v>
      </c>
      <c r="AD3865" s="135">
        <v>1154.56897</v>
      </c>
      <c r="AE3865" s="137"/>
      <c r="AF3865" s="137"/>
      <c r="AG3865" s="132" t="s">
        <v>17</v>
      </c>
      <c r="AH3865" s="136">
        <v>3.3589610789999998E-3</v>
      </c>
      <c r="AI3865" s="136">
        <v>5.0164158438938784E-4</v>
      </c>
      <c r="AJ3865" s="136">
        <v>1.4474413292074107E-4</v>
      </c>
    </row>
    <row r="3866" spans="1:36" ht="13.5" thickBot="1">
      <c r="A3866" s="131">
        <v>8694</v>
      </c>
      <c r="B3866" s="131">
        <v>12534</v>
      </c>
      <c r="C3866" s="132" t="s">
        <v>1523</v>
      </c>
      <c r="D3866" s="132">
        <v>510454333</v>
      </c>
      <c r="E3866" s="132" t="s">
        <v>429</v>
      </c>
      <c r="F3866" s="132" t="s">
        <v>1524</v>
      </c>
      <c r="G3866" s="132">
        <v>1161678</v>
      </c>
      <c r="H3866" s="132" t="s">
        <v>102</v>
      </c>
      <c r="I3866" s="132" t="s">
        <v>228</v>
      </c>
      <c r="J3866" s="132" t="s">
        <v>53</v>
      </c>
      <c r="K3866" s="132" t="s">
        <v>53</v>
      </c>
      <c r="L3866" s="132" t="s">
        <v>821</v>
      </c>
      <c r="M3866" s="132" t="s">
        <v>311</v>
      </c>
      <c r="N3866" s="132" t="s">
        <v>258</v>
      </c>
      <c r="O3866" s="132" t="s">
        <v>62</v>
      </c>
      <c r="P3866" s="132" t="s">
        <v>1377</v>
      </c>
      <c r="Q3866" s="132" t="s">
        <v>65</v>
      </c>
      <c r="R3866" s="132" t="s">
        <v>57</v>
      </c>
      <c r="S3866" s="132" t="s">
        <v>1206</v>
      </c>
      <c r="T3866" s="134">
        <v>1.4510000000000001</v>
      </c>
      <c r="U3866" s="133">
        <v>46386</v>
      </c>
      <c r="V3866" s="136">
        <v>2.8000000000000001E-2</v>
      </c>
      <c r="W3866" s="178">
        <v>5.3400000000000003E-2</v>
      </c>
      <c r="X3866" s="132" t="s">
        <v>636</v>
      </c>
      <c r="Y3866" s="132"/>
      <c r="Z3866" s="135">
        <v>1274255.69</v>
      </c>
      <c r="AA3866" s="135">
        <v>1</v>
      </c>
      <c r="AB3866" s="135">
        <v>96.53</v>
      </c>
      <c r="AC3866" s="135">
        <v>0</v>
      </c>
      <c r="AD3866" s="135">
        <v>1230.0390199999999</v>
      </c>
      <c r="AE3866" s="137"/>
      <c r="AF3866" s="137"/>
      <c r="AG3866" s="132" t="s">
        <v>17</v>
      </c>
      <c r="AH3866" s="136">
        <v>4.8894344470000002E-3</v>
      </c>
      <c r="AI3866" s="136">
        <v>5.3443210313678345E-4</v>
      </c>
      <c r="AJ3866" s="136">
        <v>1.5420553993286174E-4</v>
      </c>
    </row>
    <row r="3867" spans="1:36" ht="13.5" thickBot="1">
      <c r="A3867" s="131">
        <v>8694</v>
      </c>
      <c r="B3867" s="131">
        <v>12534</v>
      </c>
      <c r="C3867" s="132" t="s">
        <v>1525</v>
      </c>
      <c r="D3867" s="132">
        <v>510216054</v>
      </c>
      <c r="E3867" s="132" t="s">
        <v>429</v>
      </c>
      <c r="F3867" s="132" t="s">
        <v>1526</v>
      </c>
      <c r="G3867" s="132">
        <v>1162817</v>
      </c>
      <c r="H3867" s="132" t="s">
        <v>102</v>
      </c>
      <c r="I3867" s="132" t="s">
        <v>228</v>
      </c>
      <c r="J3867" s="132" t="s">
        <v>53</v>
      </c>
      <c r="K3867" s="132" t="s">
        <v>53</v>
      </c>
      <c r="L3867" s="132" t="s">
        <v>821</v>
      </c>
      <c r="M3867" s="132" t="s">
        <v>311</v>
      </c>
      <c r="N3867" s="132" t="s">
        <v>156</v>
      </c>
      <c r="O3867" s="132" t="s">
        <v>62</v>
      </c>
      <c r="P3867" s="132" t="s">
        <v>1328</v>
      </c>
      <c r="Q3867" s="132" t="s">
        <v>65</v>
      </c>
      <c r="R3867" s="132" t="s">
        <v>57</v>
      </c>
      <c r="S3867" s="132" t="s">
        <v>1206</v>
      </c>
      <c r="T3867" s="134">
        <v>4.0359999999999996</v>
      </c>
      <c r="U3867" s="133">
        <v>48182</v>
      </c>
      <c r="V3867" s="136">
        <v>2.4299999999999999E-2</v>
      </c>
      <c r="W3867" s="178">
        <v>5.6099999999999997E-2</v>
      </c>
      <c r="X3867" s="132" t="s">
        <v>636</v>
      </c>
      <c r="Y3867" s="132"/>
      <c r="Z3867" s="135">
        <v>1566000</v>
      </c>
      <c r="AA3867" s="135">
        <v>1</v>
      </c>
      <c r="AB3867" s="135">
        <v>88.44</v>
      </c>
      <c r="AC3867" s="135">
        <v>0</v>
      </c>
      <c r="AD3867" s="135">
        <v>1384.9703999999999</v>
      </c>
      <c r="AE3867" s="137"/>
      <c r="AF3867" s="137"/>
      <c r="AG3867" s="132" t="s">
        <v>17</v>
      </c>
      <c r="AH3867" s="136">
        <v>1.0692229689999999E-3</v>
      </c>
      <c r="AI3867" s="136">
        <v>6.0174728737808023E-4</v>
      </c>
      <c r="AJ3867" s="136">
        <v>1.7362872628466007E-4</v>
      </c>
    </row>
    <row r="3868" spans="1:36" ht="13.5" thickBot="1">
      <c r="A3868" s="131">
        <v>8694</v>
      </c>
      <c r="B3868" s="131">
        <v>12534</v>
      </c>
      <c r="C3868" s="132" t="s">
        <v>1427</v>
      </c>
      <c r="D3868" s="132">
        <v>520026683</v>
      </c>
      <c r="E3868" s="132" t="s">
        <v>429</v>
      </c>
      <c r="F3868" s="132" t="s">
        <v>1527</v>
      </c>
      <c r="G3868" s="132">
        <v>1162866</v>
      </c>
      <c r="H3868" s="132" t="s">
        <v>102</v>
      </c>
      <c r="I3868" s="132" t="s">
        <v>228</v>
      </c>
      <c r="J3868" s="132" t="s">
        <v>53</v>
      </c>
      <c r="K3868" s="132" t="s">
        <v>53</v>
      </c>
      <c r="L3868" s="132" t="s">
        <v>821</v>
      </c>
      <c r="M3868" s="132" t="s">
        <v>311</v>
      </c>
      <c r="N3868" s="132" t="s">
        <v>651</v>
      </c>
      <c r="O3868" s="132" t="s">
        <v>62</v>
      </c>
      <c r="P3868" s="132" t="s">
        <v>1350</v>
      </c>
      <c r="Q3868" s="132" t="s">
        <v>65</v>
      </c>
      <c r="R3868" s="132" t="s">
        <v>57</v>
      </c>
      <c r="S3868" s="132" t="s">
        <v>1206</v>
      </c>
      <c r="T3868" s="134">
        <v>5.5</v>
      </c>
      <c r="U3868" s="133">
        <v>48218</v>
      </c>
      <c r="V3868" s="136">
        <v>2.4400000000000002E-2</v>
      </c>
      <c r="W3868" s="178">
        <v>6.13E-2</v>
      </c>
      <c r="X3868" s="132" t="s">
        <v>636</v>
      </c>
      <c r="Y3868" s="132"/>
      <c r="Z3868" s="135">
        <v>5896000</v>
      </c>
      <c r="AA3868" s="135">
        <v>1</v>
      </c>
      <c r="AB3868" s="135">
        <v>83.12</v>
      </c>
      <c r="AC3868" s="135">
        <v>0</v>
      </c>
      <c r="AD3868" s="135">
        <v>4900.7551999999996</v>
      </c>
      <c r="AE3868" s="137"/>
      <c r="AF3868" s="137"/>
      <c r="AG3868" s="132" t="s">
        <v>17</v>
      </c>
      <c r="AH3868" s="136">
        <v>4.8513253099999997E-3</v>
      </c>
      <c r="AI3868" s="136">
        <v>2.129299043289316E-3</v>
      </c>
      <c r="AJ3868" s="136">
        <v>6.1438994162541275E-4</v>
      </c>
    </row>
    <row r="3869" spans="1:36" ht="13.5" thickBot="1">
      <c r="A3869" s="131">
        <v>8694</v>
      </c>
      <c r="B3869" s="131">
        <v>12534</v>
      </c>
      <c r="C3869" s="132" t="s">
        <v>1719</v>
      </c>
      <c r="D3869" s="132">
        <v>1662</v>
      </c>
      <c r="E3869" s="132" t="s">
        <v>2</v>
      </c>
      <c r="F3869" s="132" t="s">
        <v>2186</v>
      </c>
      <c r="G3869" s="132">
        <v>1163062</v>
      </c>
      <c r="H3869" s="132" t="s">
        <v>102</v>
      </c>
      <c r="I3869" s="132" t="s">
        <v>228</v>
      </c>
      <c r="J3869" s="132" t="s">
        <v>53</v>
      </c>
      <c r="K3869" s="132" t="s">
        <v>53</v>
      </c>
      <c r="L3869" s="132" t="s">
        <v>821</v>
      </c>
      <c r="M3869" s="132" t="s">
        <v>311</v>
      </c>
      <c r="N3869" s="132" t="s">
        <v>652</v>
      </c>
      <c r="O3869" s="132" t="s">
        <v>62</v>
      </c>
      <c r="P3869" s="132" t="s">
        <v>1328</v>
      </c>
      <c r="Q3869" s="132" t="s">
        <v>65</v>
      </c>
      <c r="R3869" s="132" t="s">
        <v>57</v>
      </c>
      <c r="S3869" s="132" t="s">
        <v>1206</v>
      </c>
      <c r="T3869" s="134">
        <v>1.042</v>
      </c>
      <c r="U3869" s="133">
        <v>46054</v>
      </c>
      <c r="V3869" s="136">
        <v>3.9300000000000002E-2</v>
      </c>
      <c r="W3869" s="178">
        <v>8.3799999999999999E-2</v>
      </c>
      <c r="X3869" s="132" t="s">
        <v>636</v>
      </c>
      <c r="Y3869" s="132"/>
      <c r="Z3869" s="135">
        <v>38793.94</v>
      </c>
      <c r="AA3869" s="135">
        <v>1</v>
      </c>
      <c r="AB3869" s="135">
        <v>97.3</v>
      </c>
      <c r="AC3869" s="135">
        <v>0</v>
      </c>
      <c r="AD3869" s="135">
        <v>37.746499999999997</v>
      </c>
      <c r="AE3869" s="137"/>
      <c r="AF3869" s="137"/>
      <c r="AG3869" s="132" t="s">
        <v>17</v>
      </c>
      <c r="AH3869" s="136">
        <v>4.9969091221369199E-5</v>
      </c>
      <c r="AI3869" s="136">
        <v>1.6400245076007911E-5</v>
      </c>
      <c r="AJ3869" s="136">
        <v>4.7321420852777227E-6</v>
      </c>
    </row>
    <row r="3870" spans="1:36" ht="13.5" thickBot="1">
      <c r="A3870" s="131">
        <v>8694</v>
      </c>
      <c r="B3870" s="131">
        <v>12534</v>
      </c>
      <c r="C3870" s="132" t="s">
        <v>1509</v>
      </c>
      <c r="D3870" s="132">
        <v>513141879</v>
      </c>
      <c r="E3870" s="132" t="s">
        <v>429</v>
      </c>
      <c r="F3870" s="132" t="s">
        <v>1528</v>
      </c>
      <c r="G3870" s="132">
        <v>1167030</v>
      </c>
      <c r="H3870" s="132" t="s">
        <v>102</v>
      </c>
      <c r="I3870" s="132" t="s">
        <v>229</v>
      </c>
      <c r="J3870" s="132" t="s">
        <v>53</v>
      </c>
      <c r="K3870" s="132" t="s">
        <v>53</v>
      </c>
      <c r="L3870" s="132" t="s">
        <v>821</v>
      </c>
      <c r="M3870" s="132" t="s">
        <v>311</v>
      </c>
      <c r="N3870" s="132" t="s">
        <v>256</v>
      </c>
      <c r="O3870" s="132" t="s">
        <v>62</v>
      </c>
      <c r="P3870" s="132" t="s">
        <v>1328</v>
      </c>
      <c r="Q3870" s="132" t="s">
        <v>65</v>
      </c>
      <c r="R3870" s="132" t="s">
        <v>57</v>
      </c>
      <c r="S3870" s="132" t="s">
        <v>1206</v>
      </c>
      <c r="T3870" s="134">
        <v>1.9550000000000001</v>
      </c>
      <c r="U3870" s="133">
        <v>48022</v>
      </c>
      <c r="V3870" s="136">
        <v>2.3199999999999998E-2</v>
      </c>
      <c r="W3870" s="178">
        <v>2.69E-2</v>
      </c>
      <c r="X3870" s="132" t="s">
        <v>636</v>
      </c>
      <c r="Y3870" s="132"/>
      <c r="Z3870" s="135">
        <v>299500</v>
      </c>
      <c r="AA3870" s="135">
        <v>1</v>
      </c>
      <c r="AB3870" s="135">
        <v>112.91</v>
      </c>
      <c r="AC3870" s="135">
        <v>0</v>
      </c>
      <c r="AD3870" s="135">
        <v>338.16545000000002</v>
      </c>
      <c r="AE3870" s="137"/>
      <c r="AF3870" s="137"/>
      <c r="AG3870" s="132" t="s">
        <v>17</v>
      </c>
      <c r="AH3870" s="136">
        <v>9.9833333300000009E-4</v>
      </c>
      <c r="AI3870" s="136">
        <v>1.4692743052305512E-4</v>
      </c>
      <c r="AJ3870" s="136">
        <v>4.2394578510110328E-5</v>
      </c>
    </row>
    <row r="3871" spans="1:36" ht="13.5" thickBot="1">
      <c r="A3871" s="131">
        <v>8694</v>
      </c>
      <c r="B3871" s="131">
        <v>12534</v>
      </c>
      <c r="C3871" s="132" t="s">
        <v>1423</v>
      </c>
      <c r="D3871" s="132">
        <v>513992529</v>
      </c>
      <c r="E3871" s="132" t="s">
        <v>429</v>
      </c>
      <c r="F3871" s="132" t="s">
        <v>1529</v>
      </c>
      <c r="G3871" s="132">
        <v>1167147</v>
      </c>
      <c r="H3871" s="132" t="s">
        <v>102</v>
      </c>
      <c r="I3871" s="132" t="s">
        <v>229</v>
      </c>
      <c r="J3871" s="132" t="s">
        <v>53</v>
      </c>
      <c r="K3871" s="132" t="s">
        <v>53</v>
      </c>
      <c r="L3871" s="132" t="s">
        <v>821</v>
      </c>
      <c r="M3871" s="132" t="s">
        <v>311</v>
      </c>
      <c r="N3871" s="132" t="s">
        <v>651</v>
      </c>
      <c r="O3871" s="132" t="s">
        <v>62</v>
      </c>
      <c r="P3871" s="132" t="s">
        <v>1333</v>
      </c>
      <c r="Q3871" s="132" t="s">
        <v>1334</v>
      </c>
      <c r="R3871" s="132" t="s">
        <v>57</v>
      </c>
      <c r="S3871" s="132" t="s">
        <v>1206</v>
      </c>
      <c r="T3871" s="134">
        <v>6.0339999999999998</v>
      </c>
      <c r="U3871" s="133">
        <v>48665</v>
      </c>
      <c r="V3871" s="136">
        <v>1.5800000000000002E-2</v>
      </c>
      <c r="W3871" s="178">
        <v>3.5499999999999997E-2</v>
      </c>
      <c r="X3871" s="132" t="s">
        <v>636</v>
      </c>
      <c r="Y3871" s="132"/>
      <c r="Z3871" s="135">
        <v>7415445.79</v>
      </c>
      <c r="AA3871" s="135">
        <v>1</v>
      </c>
      <c r="AB3871" s="135">
        <v>101.56</v>
      </c>
      <c r="AC3871" s="135">
        <v>0</v>
      </c>
      <c r="AD3871" s="135">
        <v>7531.1267399999997</v>
      </c>
      <c r="AE3871" s="137"/>
      <c r="AF3871" s="137"/>
      <c r="AG3871" s="132" t="s">
        <v>17</v>
      </c>
      <c r="AH3871" s="136">
        <v>5.977618774E-3</v>
      </c>
      <c r="AI3871" s="136">
        <v>3.2721530270217506E-3</v>
      </c>
      <c r="AJ3871" s="136">
        <v>9.4415010122566115E-4</v>
      </c>
    </row>
    <row r="3872" spans="1:36" ht="13.5" thickBot="1">
      <c r="A3872" s="131">
        <v>8694</v>
      </c>
      <c r="B3872" s="131">
        <v>12534</v>
      </c>
      <c r="C3872" s="132" t="s">
        <v>1317</v>
      </c>
      <c r="D3872" s="132">
        <v>520036104</v>
      </c>
      <c r="E3872" s="132" t="s">
        <v>429</v>
      </c>
      <c r="F3872" s="132" t="s">
        <v>1530</v>
      </c>
      <c r="G3872" s="132">
        <v>1167386</v>
      </c>
      <c r="H3872" s="132" t="s">
        <v>102</v>
      </c>
      <c r="I3872" s="132" t="s">
        <v>229</v>
      </c>
      <c r="J3872" s="132" t="s">
        <v>53</v>
      </c>
      <c r="K3872" s="132" t="s">
        <v>53</v>
      </c>
      <c r="L3872" s="132" t="s">
        <v>821</v>
      </c>
      <c r="M3872" s="132" t="s">
        <v>311</v>
      </c>
      <c r="N3872" s="132" t="s">
        <v>140</v>
      </c>
      <c r="O3872" s="132" t="s">
        <v>62</v>
      </c>
      <c r="P3872" s="132" t="s">
        <v>1319</v>
      </c>
      <c r="Q3872" s="132" t="s">
        <v>65</v>
      </c>
      <c r="R3872" s="132" t="s">
        <v>57</v>
      </c>
      <c r="S3872" s="132" t="s">
        <v>1206</v>
      </c>
      <c r="T3872" s="134">
        <v>4.2889999999999997</v>
      </c>
      <c r="U3872" s="133">
        <v>47938</v>
      </c>
      <c r="V3872" s="136">
        <v>3.2500000000000001E-2</v>
      </c>
      <c r="W3872" s="178">
        <v>4.2900000000000001E-2</v>
      </c>
      <c r="X3872" s="132" t="s">
        <v>636</v>
      </c>
      <c r="Y3872" s="132"/>
      <c r="Z3872" s="135">
        <v>6958459.0899999999</v>
      </c>
      <c r="AA3872" s="135">
        <v>1</v>
      </c>
      <c r="AB3872" s="135">
        <v>109.84</v>
      </c>
      <c r="AC3872" s="135">
        <v>0</v>
      </c>
      <c r="AD3872" s="135">
        <v>7643.1714599999996</v>
      </c>
      <c r="AE3872" s="137"/>
      <c r="AF3872" s="137"/>
      <c r="AG3872" s="132" t="s">
        <v>17</v>
      </c>
      <c r="AH3872" s="136">
        <v>1.8885616136999999E-2</v>
      </c>
      <c r="AI3872" s="136">
        <v>3.3208346496217977E-3</v>
      </c>
      <c r="AJ3872" s="136">
        <v>9.581967422372823E-4</v>
      </c>
    </row>
    <row r="3873" spans="1:36" ht="13.5" thickBot="1">
      <c r="A3873" s="131">
        <v>8694</v>
      </c>
      <c r="B3873" s="131">
        <v>12534</v>
      </c>
      <c r="C3873" s="132" t="s">
        <v>1468</v>
      </c>
      <c r="D3873" s="132">
        <v>515328250</v>
      </c>
      <c r="E3873" s="132" t="s">
        <v>429</v>
      </c>
      <c r="F3873" s="132" t="s">
        <v>1531</v>
      </c>
      <c r="G3873" s="132">
        <v>1168038</v>
      </c>
      <c r="H3873" s="132" t="s">
        <v>102</v>
      </c>
      <c r="I3873" s="132" t="s">
        <v>228</v>
      </c>
      <c r="J3873" s="132" t="s">
        <v>53</v>
      </c>
      <c r="K3873" s="132" t="s">
        <v>53</v>
      </c>
      <c r="L3873" s="132" t="s">
        <v>821</v>
      </c>
      <c r="M3873" s="132" t="s">
        <v>311</v>
      </c>
      <c r="N3873" s="132" t="s">
        <v>652</v>
      </c>
      <c r="O3873" s="132" t="s">
        <v>62</v>
      </c>
      <c r="P3873" s="132" t="s">
        <v>1345</v>
      </c>
      <c r="Q3873" s="132" t="s">
        <v>1334</v>
      </c>
      <c r="R3873" s="132" t="s">
        <v>57</v>
      </c>
      <c r="S3873" s="132" t="s">
        <v>1206</v>
      </c>
      <c r="T3873" s="134">
        <v>1.6319999999999999</v>
      </c>
      <c r="U3873" s="133">
        <v>46295</v>
      </c>
      <c r="V3873" s="136">
        <v>4.99E-2</v>
      </c>
      <c r="W3873" s="178">
        <v>5.1799999999999999E-2</v>
      </c>
      <c r="X3873" s="132" t="s">
        <v>636</v>
      </c>
      <c r="Y3873" s="132"/>
      <c r="Z3873" s="135">
        <v>1636600</v>
      </c>
      <c r="AA3873" s="135">
        <v>1</v>
      </c>
      <c r="AB3873" s="135">
        <v>101.04</v>
      </c>
      <c r="AC3873" s="135">
        <v>0</v>
      </c>
      <c r="AD3873" s="135">
        <v>1653.6206400000001</v>
      </c>
      <c r="AE3873" s="137"/>
      <c r="AF3873" s="137"/>
      <c r="AG3873" s="132" t="s">
        <v>17</v>
      </c>
      <c r="AH3873" s="136">
        <v>5.1955555550000001E-3</v>
      </c>
      <c r="AI3873" s="136">
        <v>7.1847148103122282E-4</v>
      </c>
      <c r="AJ3873" s="136">
        <v>2.073084345204955E-4</v>
      </c>
    </row>
    <row r="3874" spans="1:36" ht="13.5" thickBot="1">
      <c r="A3874" s="131">
        <v>8694</v>
      </c>
      <c r="B3874" s="131">
        <v>12534</v>
      </c>
      <c r="C3874" s="132" t="s">
        <v>1532</v>
      </c>
      <c r="D3874" s="132">
        <v>515434074</v>
      </c>
      <c r="E3874" s="132" t="s">
        <v>429</v>
      </c>
      <c r="F3874" s="132" t="s">
        <v>1533</v>
      </c>
      <c r="G3874" s="132">
        <v>1168350</v>
      </c>
      <c r="H3874" s="132" t="s">
        <v>102</v>
      </c>
      <c r="I3874" s="132" t="s">
        <v>229</v>
      </c>
      <c r="J3874" s="132" t="s">
        <v>53</v>
      </c>
      <c r="K3874" s="132" t="s">
        <v>53</v>
      </c>
      <c r="L3874" s="132" t="s">
        <v>821</v>
      </c>
      <c r="M3874" s="132" t="s">
        <v>311</v>
      </c>
      <c r="N3874" s="132" t="s">
        <v>651</v>
      </c>
      <c r="O3874" s="132" t="s">
        <v>62</v>
      </c>
      <c r="P3874" s="132" t="s">
        <v>1534</v>
      </c>
      <c r="Q3874" s="132" t="s">
        <v>65</v>
      </c>
      <c r="R3874" s="132" t="s">
        <v>57</v>
      </c>
      <c r="S3874" s="132" t="s">
        <v>1206</v>
      </c>
      <c r="T3874" s="134">
        <v>1.5009999999999999</v>
      </c>
      <c r="U3874" s="133">
        <v>46022</v>
      </c>
      <c r="V3874" s="136">
        <v>1E-3</v>
      </c>
      <c r="W3874" s="178">
        <v>2.0899999999999998E-2</v>
      </c>
      <c r="X3874" s="132" t="s">
        <v>636</v>
      </c>
      <c r="Y3874" s="132"/>
      <c r="Z3874" s="135">
        <v>10076691</v>
      </c>
      <c r="AA3874" s="135">
        <v>1</v>
      </c>
      <c r="AB3874" s="135">
        <v>110.23</v>
      </c>
      <c r="AC3874" s="135">
        <v>0</v>
      </c>
      <c r="AD3874" s="135">
        <v>11107.53649</v>
      </c>
      <c r="AE3874" s="137"/>
      <c r="AF3874" s="137"/>
      <c r="AG3874" s="132" t="s">
        <v>17</v>
      </c>
      <c r="AH3874" s="136">
        <v>1.7507629090999999E-2</v>
      </c>
      <c r="AI3874" s="136">
        <v>4.8260453453088555E-3</v>
      </c>
      <c r="AJ3874" s="136">
        <v>1.3925116471219052E-3</v>
      </c>
    </row>
    <row r="3875" spans="1:36" ht="13.5" thickBot="1">
      <c r="A3875" s="131">
        <v>8694</v>
      </c>
      <c r="B3875" s="131">
        <v>12534</v>
      </c>
      <c r="C3875" s="132" t="s">
        <v>1329</v>
      </c>
      <c r="D3875" s="132">
        <v>513623314</v>
      </c>
      <c r="E3875" s="132" t="s">
        <v>429</v>
      </c>
      <c r="F3875" s="132" t="s">
        <v>1535</v>
      </c>
      <c r="G3875" s="132">
        <v>1168442</v>
      </c>
      <c r="H3875" s="132" t="s">
        <v>102</v>
      </c>
      <c r="I3875" s="132" t="s">
        <v>229</v>
      </c>
      <c r="J3875" s="132" t="s">
        <v>53</v>
      </c>
      <c r="K3875" s="132" t="s">
        <v>53</v>
      </c>
      <c r="L3875" s="132" t="s">
        <v>821</v>
      </c>
      <c r="M3875" s="132" t="s">
        <v>311</v>
      </c>
      <c r="N3875" s="132" t="s">
        <v>651</v>
      </c>
      <c r="O3875" s="132" t="s">
        <v>62</v>
      </c>
      <c r="P3875" s="132" t="s">
        <v>1350</v>
      </c>
      <c r="Q3875" s="132" t="s">
        <v>65</v>
      </c>
      <c r="R3875" s="132" t="s">
        <v>57</v>
      </c>
      <c r="S3875" s="132" t="s">
        <v>1206</v>
      </c>
      <c r="T3875" s="134">
        <v>3.6269999999999998</v>
      </c>
      <c r="U3875" s="133">
        <v>46993</v>
      </c>
      <c r="V3875" s="136">
        <v>6.8999999999999999E-3</v>
      </c>
      <c r="W3875" s="178">
        <v>2.8000000000000001E-2</v>
      </c>
      <c r="X3875" s="132" t="s">
        <v>636</v>
      </c>
      <c r="Y3875" s="132"/>
      <c r="Z3875" s="135">
        <v>5764293.3399999999</v>
      </c>
      <c r="AA3875" s="135">
        <v>1</v>
      </c>
      <c r="AB3875" s="135">
        <v>105.51</v>
      </c>
      <c r="AC3875" s="135">
        <v>0</v>
      </c>
      <c r="AD3875" s="135">
        <v>6081.9058999999997</v>
      </c>
      <c r="AE3875" s="137"/>
      <c r="AF3875" s="137"/>
      <c r="AG3875" s="132" t="s">
        <v>17</v>
      </c>
      <c r="AH3875" s="136">
        <v>3.3420068065000003E-2</v>
      </c>
      <c r="AI3875" s="136">
        <v>2.6424899603729739E-3</v>
      </c>
      <c r="AJ3875" s="136">
        <v>7.6246652982631189E-4</v>
      </c>
    </row>
    <row r="3876" spans="1:36" ht="13.5" thickBot="1">
      <c r="A3876" s="131">
        <v>8694</v>
      </c>
      <c r="B3876" s="131">
        <v>12534</v>
      </c>
      <c r="C3876" s="132" t="s">
        <v>1329</v>
      </c>
      <c r="D3876" s="132">
        <v>513623314</v>
      </c>
      <c r="E3876" s="132" t="s">
        <v>429</v>
      </c>
      <c r="F3876" s="132" t="s">
        <v>1536</v>
      </c>
      <c r="G3876" s="132">
        <v>1168459</v>
      </c>
      <c r="H3876" s="132" t="s">
        <v>102</v>
      </c>
      <c r="I3876" s="132" t="s">
        <v>229</v>
      </c>
      <c r="J3876" s="132" t="s">
        <v>53</v>
      </c>
      <c r="K3876" s="132" t="s">
        <v>53</v>
      </c>
      <c r="L3876" s="132" t="s">
        <v>821</v>
      </c>
      <c r="M3876" s="132" t="s">
        <v>311</v>
      </c>
      <c r="N3876" s="132" t="s">
        <v>651</v>
      </c>
      <c r="O3876" s="132" t="s">
        <v>62</v>
      </c>
      <c r="P3876" s="132" t="s">
        <v>1350</v>
      </c>
      <c r="Q3876" s="132" t="s">
        <v>65</v>
      </c>
      <c r="R3876" s="132" t="s">
        <v>57</v>
      </c>
      <c r="S3876" s="132" t="s">
        <v>1206</v>
      </c>
      <c r="T3876" s="134">
        <v>3.6259999999999999</v>
      </c>
      <c r="U3876" s="133">
        <v>46993</v>
      </c>
      <c r="V3876" s="136">
        <v>6.8999999999999999E-3</v>
      </c>
      <c r="W3876" s="178">
        <v>2.87E-2</v>
      </c>
      <c r="X3876" s="132" t="s">
        <v>636</v>
      </c>
      <c r="Y3876" s="132"/>
      <c r="Z3876" s="135">
        <v>4003120</v>
      </c>
      <c r="AA3876" s="135">
        <v>1</v>
      </c>
      <c r="AB3876" s="135">
        <v>105.27</v>
      </c>
      <c r="AC3876" s="135">
        <v>0</v>
      </c>
      <c r="AD3876" s="135">
        <v>4214.0844200000001</v>
      </c>
      <c r="AE3876" s="137"/>
      <c r="AF3876" s="137"/>
      <c r="AG3876" s="132" t="s">
        <v>17</v>
      </c>
      <c r="AH3876" s="136">
        <v>2.0677272726999998E-2</v>
      </c>
      <c r="AI3876" s="136">
        <v>1.830951671253935E-3</v>
      </c>
      <c r="AJ3876" s="136">
        <v>5.2830451127376481E-4</v>
      </c>
    </row>
    <row r="3877" spans="1:36" ht="13.5" thickBot="1">
      <c r="A3877" s="131">
        <v>8694</v>
      </c>
      <c r="B3877" s="131">
        <v>12534</v>
      </c>
      <c r="C3877" s="132" t="s">
        <v>1341</v>
      </c>
      <c r="D3877" s="132">
        <v>513901371</v>
      </c>
      <c r="E3877" s="132" t="s">
        <v>429</v>
      </c>
      <c r="F3877" s="132" t="s">
        <v>1342</v>
      </c>
      <c r="G3877" s="132">
        <v>1168483</v>
      </c>
      <c r="H3877" s="132" t="s">
        <v>102</v>
      </c>
      <c r="I3877" s="132" t="s">
        <v>623</v>
      </c>
      <c r="J3877" s="132" t="s">
        <v>53</v>
      </c>
      <c r="K3877" s="132" t="s">
        <v>53</v>
      </c>
      <c r="L3877" s="132" t="s">
        <v>821</v>
      </c>
      <c r="M3877" s="132" t="s">
        <v>311</v>
      </c>
      <c r="N3877" s="132" t="s">
        <v>647</v>
      </c>
      <c r="O3877" s="132" t="s">
        <v>62</v>
      </c>
      <c r="P3877" s="132" t="s">
        <v>1319</v>
      </c>
      <c r="Q3877" s="132" t="s">
        <v>65</v>
      </c>
      <c r="R3877" s="132" t="s">
        <v>57</v>
      </c>
      <c r="S3877" s="132" t="s">
        <v>1206</v>
      </c>
      <c r="T3877" s="134">
        <v>3.07</v>
      </c>
      <c r="U3877" s="133">
        <v>46600</v>
      </c>
      <c r="V3877" s="136">
        <v>2.5000000000000001E-3</v>
      </c>
      <c r="W3877" s="178">
        <v>5.7700000000000001E-2</v>
      </c>
      <c r="X3877" s="132" t="s">
        <v>636</v>
      </c>
      <c r="Y3877" s="132"/>
      <c r="Z3877" s="135">
        <v>9238000</v>
      </c>
      <c r="AA3877" s="135">
        <v>1</v>
      </c>
      <c r="AB3877" s="135">
        <v>84.9</v>
      </c>
      <c r="AC3877" s="135">
        <v>0</v>
      </c>
      <c r="AD3877" s="135">
        <v>7843.0619999999999</v>
      </c>
      <c r="AE3877" s="137"/>
      <c r="AF3877" s="137"/>
      <c r="AG3877" s="132" t="s">
        <v>17</v>
      </c>
      <c r="AH3877" s="136">
        <v>1.6304213538999999E-2</v>
      </c>
      <c r="AI3877" s="136">
        <v>3.4076838633071878E-3</v>
      </c>
      <c r="AJ3877" s="136">
        <v>9.8325629575304906E-4</v>
      </c>
    </row>
    <row r="3878" spans="1:36" ht="13.5" thickBot="1">
      <c r="A3878" s="131">
        <v>8694</v>
      </c>
      <c r="B3878" s="131">
        <v>12534</v>
      </c>
      <c r="C3878" s="132" t="s">
        <v>1537</v>
      </c>
      <c r="D3878" s="132">
        <v>520042847</v>
      </c>
      <c r="E3878" s="132" t="s">
        <v>429</v>
      </c>
      <c r="F3878" s="132" t="s">
        <v>1538</v>
      </c>
      <c r="G3878" s="132">
        <v>1169127</v>
      </c>
      <c r="H3878" s="132" t="s">
        <v>102</v>
      </c>
      <c r="I3878" s="132" t="s">
        <v>228</v>
      </c>
      <c r="J3878" s="132" t="s">
        <v>53</v>
      </c>
      <c r="K3878" s="132" t="s">
        <v>53</v>
      </c>
      <c r="L3878" s="132" t="s">
        <v>821</v>
      </c>
      <c r="M3878" s="132" t="s">
        <v>311</v>
      </c>
      <c r="N3878" s="132" t="s">
        <v>708</v>
      </c>
      <c r="O3878" s="132" t="s">
        <v>62</v>
      </c>
      <c r="P3878" s="132" t="s">
        <v>1377</v>
      </c>
      <c r="Q3878" s="132" t="s">
        <v>65</v>
      </c>
      <c r="R3878" s="132" t="s">
        <v>57</v>
      </c>
      <c r="S3878" s="132" t="s">
        <v>1206</v>
      </c>
      <c r="T3878" s="134">
        <v>1.319</v>
      </c>
      <c r="U3878" s="133">
        <v>46295</v>
      </c>
      <c r="V3878" s="136">
        <v>3.9E-2</v>
      </c>
      <c r="W3878" s="178">
        <v>5.5899999999999998E-2</v>
      </c>
      <c r="X3878" s="132" t="s">
        <v>636</v>
      </c>
      <c r="Y3878" s="132"/>
      <c r="Z3878" s="135">
        <v>564000</v>
      </c>
      <c r="AA3878" s="135">
        <v>1</v>
      </c>
      <c r="AB3878" s="135">
        <v>98.89</v>
      </c>
      <c r="AC3878" s="135">
        <v>0</v>
      </c>
      <c r="AD3878" s="135">
        <v>557.7396</v>
      </c>
      <c r="AE3878" s="137"/>
      <c r="AF3878" s="137"/>
      <c r="AG3878" s="132" t="s">
        <v>17</v>
      </c>
      <c r="AH3878" s="136">
        <v>7.3398949299999998E-4</v>
      </c>
      <c r="AI3878" s="136">
        <v>2.4232885508840879E-4</v>
      </c>
      <c r="AJ3878" s="136">
        <v>6.9921794968698099E-5</v>
      </c>
    </row>
    <row r="3879" spans="1:36" ht="13.5" thickBot="1">
      <c r="A3879" s="131">
        <v>8694</v>
      </c>
      <c r="B3879" s="131">
        <v>12534</v>
      </c>
      <c r="C3879" s="132" t="s">
        <v>1539</v>
      </c>
      <c r="D3879" s="132">
        <v>516167343</v>
      </c>
      <c r="E3879" s="132" t="s">
        <v>429</v>
      </c>
      <c r="F3879" s="132" t="s">
        <v>1540</v>
      </c>
      <c r="G3879" s="132">
        <v>1169531</v>
      </c>
      <c r="H3879" s="132" t="s">
        <v>102</v>
      </c>
      <c r="I3879" s="132" t="s">
        <v>229</v>
      </c>
      <c r="J3879" s="132" t="s">
        <v>53</v>
      </c>
      <c r="K3879" s="132" t="s">
        <v>53</v>
      </c>
      <c r="L3879" s="132" t="s">
        <v>821</v>
      </c>
      <c r="M3879" s="132" t="s">
        <v>311</v>
      </c>
      <c r="N3879" s="132" t="s">
        <v>647</v>
      </c>
      <c r="O3879" s="132" t="s">
        <v>62</v>
      </c>
      <c r="P3879" s="132" t="s">
        <v>298</v>
      </c>
      <c r="Q3879" s="132" t="s">
        <v>298</v>
      </c>
      <c r="R3879" s="132" t="s">
        <v>57</v>
      </c>
      <c r="S3879" s="132" t="s">
        <v>1206</v>
      </c>
      <c r="T3879" s="134">
        <v>1.643</v>
      </c>
      <c r="U3879" s="133">
        <v>46112</v>
      </c>
      <c r="V3879" s="136">
        <v>1.6400000000000001E-2</v>
      </c>
      <c r="W3879" s="178">
        <v>3.4299999999999997E-2</v>
      </c>
      <c r="X3879" s="132" t="s">
        <v>636</v>
      </c>
      <c r="Y3879" s="132"/>
      <c r="Z3879" s="135">
        <v>5199091.95</v>
      </c>
      <c r="AA3879" s="135">
        <v>1</v>
      </c>
      <c r="AB3879" s="135">
        <v>110.89</v>
      </c>
      <c r="AC3879" s="135">
        <v>0</v>
      </c>
      <c r="AD3879" s="135">
        <v>5765.2730600000004</v>
      </c>
      <c r="AE3879" s="137"/>
      <c r="AF3879" s="137"/>
      <c r="AG3879" s="132" t="s">
        <v>17</v>
      </c>
      <c r="AH3879" s="136">
        <v>2.0845926405E-2</v>
      </c>
      <c r="AI3879" s="136">
        <v>2.5049181013896936E-3</v>
      </c>
      <c r="AJ3879" s="136">
        <v>7.2277141669675011E-4</v>
      </c>
    </row>
    <row r="3880" spans="1:36" ht="13.5" thickBot="1">
      <c r="A3880" s="131">
        <v>8694</v>
      </c>
      <c r="B3880" s="131">
        <v>12534</v>
      </c>
      <c r="C3880" s="132" t="s">
        <v>1343</v>
      </c>
      <c r="D3880" s="132">
        <v>512607888</v>
      </c>
      <c r="E3880" s="132" t="s">
        <v>429</v>
      </c>
      <c r="F3880" s="132" t="s">
        <v>1344</v>
      </c>
      <c r="G3880" s="132">
        <v>1169721</v>
      </c>
      <c r="H3880" s="132" t="s">
        <v>102</v>
      </c>
      <c r="I3880" s="132" t="s">
        <v>623</v>
      </c>
      <c r="J3880" s="132" t="s">
        <v>53</v>
      </c>
      <c r="K3880" s="132" t="s">
        <v>53</v>
      </c>
      <c r="L3880" s="132" t="s">
        <v>821</v>
      </c>
      <c r="M3880" s="132" t="s">
        <v>311</v>
      </c>
      <c r="N3880" s="132" t="s">
        <v>259</v>
      </c>
      <c r="O3880" s="132" t="s">
        <v>62</v>
      </c>
      <c r="P3880" s="132" t="s">
        <v>1345</v>
      </c>
      <c r="Q3880" s="132" t="s">
        <v>1334</v>
      </c>
      <c r="R3880" s="132" t="s">
        <v>57</v>
      </c>
      <c r="S3880" s="132" t="s">
        <v>1206</v>
      </c>
      <c r="T3880" s="134">
        <v>2.42</v>
      </c>
      <c r="U3880" s="133">
        <v>46888</v>
      </c>
      <c r="V3880" s="136">
        <v>0.04</v>
      </c>
      <c r="W3880" s="178">
        <v>2.6100000000000002E-2</v>
      </c>
      <c r="X3880" s="132" t="s">
        <v>636</v>
      </c>
      <c r="Y3880" s="132"/>
      <c r="Z3880" s="135">
        <v>196338.34</v>
      </c>
      <c r="AA3880" s="135">
        <v>1</v>
      </c>
      <c r="AB3880" s="135">
        <v>103.91</v>
      </c>
      <c r="AC3880" s="135">
        <v>0</v>
      </c>
      <c r="AD3880" s="135">
        <v>204.01517000000001</v>
      </c>
      <c r="AE3880" s="137"/>
      <c r="AF3880" s="137"/>
      <c r="AG3880" s="132" t="s">
        <v>17</v>
      </c>
      <c r="AH3880" s="136">
        <v>1.6450200395999998E-2</v>
      </c>
      <c r="AI3880" s="136">
        <v>8.8641298854818775E-5</v>
      </c>
      <c r="AJ3880" s="136">
        <v>2.557664345017655E-5</v>
      </c>
    </row>
    <row r="3881" spans="1:36" ht="13.5" thickBot="1">
      <c r="A3881" s="131">
        <v>8694</v>
      </c>
      <c r="B3881" s="131">
        <v>12534</v>
      </c>
      <c r="C3881" s="132" t="s">
        <v>1541</v>
      </c>
      <c r="D3881" s="132">
        <v>513893123</v>
      </c>
      <c r="E3881" s="132" t="s">
        <v>429</v>
      </c>
      <c r="F3881" s="132" t="s">
        <v>1542</v>
      </c>
      <c r="G3881" s="132">
        <v>1171214</v>
      </c>
      <c r="H3881" s="132" t="s">
        <v>102</v>
      </c>
      <c r="I3881" s="132" t="s">
        <v>229</v>
      </c>
      <c r="J3881" s="132" t="s">
        <v>53</v>
      </c>
      <c r="K3881" s="132" t="s">
        <v>53</v>
      </c>
      <c r="L3881" s="132" t="s">
        <v>821</v>
      </c>
      <c r="M3881" s="132" t="s">
        <v>311</v>
      </c>
      <c r="N3881" s="132" t="s">
        <v>649</v>
      </c>
      <c r="O3881" s="132" t="s">
        <v>62</v>
      </c>
      <c r="P3881" s="132" t="s">
        <v>1462</v>
      </c>
      <c r="Q3881" s="132" t="s">
        <v>1334</v>
      </c>
      <c r="R3881" s="132" t="s">
        <v>57</v>
      </c>
      <c r="S3881" s="132" t="s">
        <v>1206</v>
      </c>
      <c r="T3881" s="134">
        <v>1.0409999999999999</v>
      </c>
      <c r="U3881" s="133">
        <v>46022</v>
      </c>
      <c r="V3881" s="136">
        <v>1.8499999999999999E-2</v>
      </c>
      <c r="W3881" s="178">
        <v>2.9100000000000001E-2</v>
      </c>
      <c r="X3881" s="132" t="s">
        <v>636</v>
      </c>
      <c r="Y3881" s="132"/>
      <c r="Z3881" s="135">
        <v>1605564.09</v>
      </c>
      <c r="AA3881" s="135">
        <v>1</v>
      </c>
      <c r="AB3881" s="135">
        <v>112.32</v>
      </c>
      <c r="AC3881" s="135">
        <v>0</v>
      </c>
      <c r="AD3881" s="135">
        <v>1803.36959</v>
      </c>
      <c r="AE3881" s="137"/>
      <c r="AF3881" s="137"/>
      <c r="AG3881" s="132" t="s">
        <v>17</v>
      </c>
      <c r="AH3881" s="136">
        <v>4.353481805E-3</v>
      </c>
      <c r="AI3881" s="136">
        <v>7.8353498307445475E-4</v>
      </c>
      <c r="AJ3881" s="136">
        <v>2.2608191838048645E-4</v>
      </c>
    </row>
    <row r="3882" spans="1:36" ht="13.5" thickBot="1">
      <c r="A3882" s="131">
        <v>8694</v>
      </c>
      <c r="B3882" s="131">
        <v>12534</v>
      </c>
      <c r="C3882" s="132" t="s">
        <v>1419</v>
      </c>
      <c r="D3882" s="132">
        <v>513821488</v>
      </c>
      <c r="E3882" s="132" t="s">
        <v>429</v>
      </c>
      <c r="F3882" s="132" t="s">
        <v>1543</v>
      </c>
      <c r="G3882" s="132">
        <v>1171271</v>
      </c>
      <c r="H3882" s="132" t="s">
        <v>102</v>
      </c>
      <c r="I3882" s="132" t="s">
        <v>229</v>
      </c>
      <c r="J3882" s="132" t="s">
        <v>53</v>
      </c>
      <c r="K3882" s="132" t="s">
        <v>53</v>
      </c>
      <c r="L3882" s="132" t="s">
        <v>821</v>
      </c>
      <c r="M3882" s="132" t="s">
        <v>311</v>
      </c>
      <c r="N3882" s="132" t="s">
        <v>651</v>
      </c>
      <c r="O3882" s="132" t="s">
        <v>62</v>
      </c>
      <c r="P3882" s="132" t="s">
        <v>1350</v>
      </c>
      <c r="Q3882" s="132" t="s">
        <v>65</v>
      </c>
      <c r="R3882" s="132" t="s">
        <v>57</v>
      </c>
      <c r="S3882" s="132" t="s">
        <v>1206</v>
      </c>
      <c r="T3882" s="134">
        <v>6.4530000000000003</v>
      </c>
      <c r="U3882" s="133">
        <v>49207</v>
      </c>
      <c r="V3882" s="136">
        <v>2.5000000000000001E-2</v>
      </c>
      <c r="W3882" s="178">
        <v>3.5900000000000001E-2</v>
      </c>
      <c r="X3882" s="132" t="s">
        <v>636</v>
      </c>
      <c r="Y3882" s="132"/>
      <c r="Z3882" s="135">
        <v>2668380.9500000002</v>
      </c>
      <c r="AA3882" s="135">
        <v>1</v>
      </c>
      <c r="AB3882" s="135">
        <v>106.83</v>
      </c>
      <c r="AC3882" s="135">
        <v>0</v>
      </c>
      <c r="AD3882" s="135">
        <v>2850.6313700000001</v>
      </c>
      <c r="AE3882" s="137"/>
      <c r="AF3882" s="137"/>
      <c r="AG3882" s="132" t="s">
        <v>17</v>
      </c>
      <c r="AH3882" s="136">
        <v>2.9911564000000002E-3</v>
      </c>
      <c r="AI3882" s="136">
        <v>1.2385533251919034E-3</v>
      </c>
      <c r="AJ3882" s="136">
        <v>3.573733372786852E-4</v>
      </c>
    </row>
    <row r="3883" spans="1:36" ht="13.5" thickBot="1">
      <c r="A3883" s="131">
        <v>8694</v>
      </c>
      <c r="B3883" s="131">
        <v>12534</v>
      </c>
      <c r="C3883" s="132" t="s">
        <v>1346</v>
      </c>
      <c r="D3883" s="132">
        <v>510560188</v>
      </c>
      <c r="E3883" s="132" t="s">
        <v>429</v>
      </c>
      <c r="F3883" s="132" t="s">
        <v>1347</v>
      </c>
      <c r="G3883" s="132">
        <v>1171628</v>
      </c>
      <c r="H3883" s="132" t="s">
        <v>102</v>
      </c>
      <c r="I3883" s="132" t="s">
        <v>229</v>
      </c>
      <c r="J3883" s="132" t="s">
        <v>53</v>
      </c>
      <c r="K3883" s="132" t="s">
        <v>53</v>
      </c>
      <c r="L3883" s="132" t="s">
        <v>821</v>
      </c>
      <c r="M3883" s="132" t="s">
        <v>311</v>
      </c>
      <c r="N3883" s="132" t="s">
        <v>652</v>
      </c>
      <c r="O3883" s="132" t="s">
        <v>62</v>
      </c>
      <c r="P3883" s="132" t="s">
        <v>1345</v>
      </c>
      <c r="Q3883" s="132" t="s">
        <v>1334</v>
      </c>
      <c r="R3883" s="132" t="s">
        <v>57</v>
      </c>
      <c r="S3883" s="132" t="s">
        <v>1206</v>
      </c>
      <c r="T3883" s="134">
        <v>0.99399999999999999</v>
      </c>
      <c r="U3883" s="133">
        <v>45838</v>
      </c>
      <c r="V3883" s="136">
        <v>1.2200000000000001E-2</v>
      </c>
      <c r="W3883" s="178">
        <v>3.1600000000000003E-2</v>
      </c>
      <c r="X3883" s="132" t="s">
        <v>636</v>
      </c>
      <c r="Y3883" s="132"/>
      <c r="Z3883" s="135">
        <v>550000</v>
      </c>
      <c r="AA3883" s="135">
        <v>1</v>
      </c>
      <c r="AB3883" s="135">
        <v>111.42</v>
      </c>
      <c r="AC3883" s="135">
        <v>0</v>
      </c>
      <c r="AD3883" s="135">
        <v>612.80999999999995</v>
      </c>
      <c r="AE3883" s="137"/>
      <c r="AF3883" s="137"/>
      <c r="AG3883" s="132" t="s">
        <v>17</v>
      </c>
      <c r="AH3883" s="136">
        <v>2.3913043469999998E-3</v>
      </c>
      <c r="AI3883" s="136">
        <v>2.6625605513169189E-4</v>
      </c>
      <c r="AJ3883" s="136">
        <v>7.6825771694833723E-5</v>
      </c>
    </row>
    <row r="3884" spans="1:36" ht="13.5" thickBot="1">
      <c r="A3884" s="131">
        <v>8694</v>
      </c>
      <c r="B3884" s="131">
        <v>12534</v>
      </c>
      <c r="C3884" s="132" t="s">
        <v>1544</v>
      </c>
      <c r="D3884" s="132">
        <v>514353671</v>
      </c>
      <c r="E3884" s="132" t="s">
        <v>429</v>
      </c>
      <c r="F3884" s="132" t="s">
        <v>1545</v>
      </c>
      <c r="G3884" s="132">
        <v>1171834</v>
      </c>
      <c r="H3884" s="132" t="s">
        <v>102</v>
      </c>
      <c r="I3884" s="132" t="s">
        <v>229</v>
      </c>
      <c r="J3884" s="132" t="s">
        <v>53</v>
      </c>
      <c r="K3884" s="132" t="s">
        <v>53</v>
      </c>
      <c r="L3884" s="132" t="s">
        <v>821</v>
      </c>
      <c r="M3884" s="132" t="s">
        <v>311</v>
      </c>
      <c r="N3884" s="132" t="s">
        <v>651</v>
      </c>
      <c r="O3884" s="132" t="s">
        <v>62</v>
      </c>
      <c r="P3884" s="132" t="s">
        <v>1534</v>
      </c>
      <c r="Q3884" s="132" t="s">
        <v>65</v>
      </c>
      <c r="R3884" s="132" t="s">
        <v>57</v>
      </c>
      <c r="S3884" s="132" t="s">
        <v>1206</v>
      </c>
      <c r="T3884" s="134">
        <v>3.2429999999999999</v>
      </c>
      <c r="U3884" s="133">
        <v>46813</v>
      </c>
      <c r="V3884" s="136">
        <v>1.0800000000000001E-2</v>
      </c>
      <c r="W3884" s="178">
        <v>3.6799999999999999E-2</v>
      </c>
      <c r="X3884" s="132" t="s">
        <v>636</v>
      </c>
      <c r="Y3884" s="132"/>
      <c r="Z3884" s="135">
        <v>5048512.51</v>
      </c>
      <c r="AA3884" s="135">
        <v>1</v>
      </c>
      <c r="AB3884" s="135">
        <v>104.74</v>
      </c>
      <c r="AC3884" s="135">
        <v>0</v>
      </c>
      <c r="AD3884" s="135">
        <v>5287.8119999999999</v>
      </c>
      <c r="AE3884" s="137"/>
      <c r="AF3884" s="137"/>
      <c r="AG3884" s="132" t="s">
        <v>17</v>
      </c>
      <c r="AH3884" s="136">
        <v>1.6896803030000001E-2</v>
      </c>
      <c r="AI3884" s="136">
        <v>2.2974689763515968E-3</v>
      </c>
      <c r="AJ3884" s="136">
        <v>6.6291385172761888E-4</v>
      </c>
    </row>
    <row r="3885" spans="1:36" ht="13.5" thickBot="1">
      <c r="A3885" s="131">
        <v>8694</v>
      </c>
      <c r="B3885" s="131">
        <v>12534</v>
      </c>
      <c r="C3885" s="132" t="s">
        <v>1546</v>
      </c>
      <c r="D3885" s="132">
        <v>513682146</v>
      </c>
      <c r="E3885" s="132" t="s">
        <v>429</v>
      </c>
      <c r="F3885" s="132" t="s">
        <v>1547</v>
      </c>
      <c r="G3885" s="132">
        <v>1172170</v>
      </c>
      <c r="H3885" s="132" t="s">
        <v>102</v>
      </c>
      <c r="I3885" s="132" t="s">
        <v>229</v>
      </c>
      <c r="J3885" s="132" t="s">
        <v>53</v>
      </c>
      <c r="K3885" s="132" t="s">
        <v>53</v>
      </c>
      <c r="L3885" s="132" t="s">
        <v>821</v>
      </c>
      <c r="M3885" s="132" t="s">
        <v>311</v>
      </c>
      <c r="N3885" s="132" t="s">
        <v>256</v>
      </c>
      <c r="O3885" s="132" t="s">
        <v>62</v>
      </c>
      <c r="P3885" s="132" t="s">
        <v>1328</v>
      </c>
      <c r="Q3885" s="132" t="s">
        <v>65</v>
      </c>
      <c r="R3885" s="132" t="s">
        <v>57</v>
      </c>
      <c r="S3885" s="132" t="s">
        <v>1206</v>
      </c>
      <c r="T3885" s="134">
        <v>2.4649999999999999</v>
      </c>
      <c r="U3885" s="133">
        <v>46934</v>
      </c>
      <c r="V3885" s="136">
        <v>2E-3</v>
      </c>
      <c r="W3885" s="178">
        <v>2.4299999999999999E-2</v>
      </c>
      <c r="X3885" s="132" t="s">
        <v>636</v>
      </c>
      <c r="Y3885" s="132"/>
      <c r="Z3885" s="135">
        <v>250000</v>
      </c>
      <c r="AA3885" s="135">
        <v>1</v>
      </c>
      <c r="AB3885" s="135">
        <v>107.6</v>
      </c>
      <c r="AC3885" s="135">
        <v>0</v>
      </c>
      <c r="AD3885" s="135">
        <v>269</v>
      </c>
      <c r="AE3885" s="137"/>
      <c r="AF3885" s="137"/>
      <c r="AG3885" s="132" t="s">
        <v>17</v>
      </c>
      <c r="AH3885" s="136">
        <v>2.96698575E-4</v>
      </c>
      <c r="AI3885" s="136">
        <v>1.1687615872852126E-4</v>
      </c>
      <c r="AJ3885" s="136">
        <v>3.3723556381113675E-5</v>
      </c>
    </row>
    <row r="3886" spans="1:36" ht="13.5" thickBot="1">
      <c r="A3886" s="131">
        <v>8694</v>
      </c>
      <c r="B3886" s="131">
        <v>12534</v>
      </c>
      <c r="C3886" s="132" t="s">
        <v>2184</v>
      </c>
      <c r="D3886" s="132">
        <v>520041005</v>
      </c>
      <c r="E3886" s="132" t="s">
        <v>429</v>
      </c>
      <c r="F3886" s="132" t="s">
        <v>2220</v>
      </c>
      <c r="G3886" s="132">
        <v>1172725</v>
      </c>
      <c r="H3886" s="132" t="s">
        <v>102</v>
      </c>
      <c r="I3886" s="132" t="s">
        <v>228</v>
      </c>
      <c r="J3886" s="132" t="s">
        <v>53</v>
      </c>
      <c r="K3886" s="132" t="s">
        <v>53</v>
      </c>
      <c r="L3886" s="132" t="s">
        <v>821</v>
      </c>
      <c r="M3886" s="132" t="s">
        <v>311</v>
      </c>
      <c r="N3886" s="132" t="s">
        <v>140</v>
      </c>
      <c r="O3886" s="132" t="s">
        <v>62</v>
      </c>
      <c r="P3886" s="132" t="s">
        <v>1497</v>
      </c>
      <c r="Q3886" s="132" t="s">
        <v>1334</v>
      </c>
      <c r="R3886" s="132" t="s">
        <v>57</v>
      </c>
      <c r="S3886" s="132" t="s">
        <v>1206</v>
      </c>
      <c r="T3886" s="134">
        <v>2.6859999999999999</v>
      </c>
      <c r="U3886" s="133">
        <v>47118</v>
      </c>
      <c r="V3886" s="136">
        <v>2.5000000000000001E-2</v>
      </c>
      <c r="W3886" s="178">
        <v>6.3399999999999998E-2</v>
      </c>
      <c r="X3886" s="132" t="s">
        <v>636</v>
      </c>
      <c r="Y3886" s="132"/>
      <c r="Z3886" s="135">
        <v>94444.44</v>
      </c>
      <c r="AA3886" s="135">
        <v>1</v>
      </c>
      <c r="AB3886" s="135">
        <v>90.51</v>
      </c>
      <c r="AC3886" s="135">
        <v>0</v>
      </c>
      <c r="AD3886" s="135">
        <v>85.481660000000005</v>
      </c>
      <c r="AE3886" s="137"/>
      <c r="AF3886" s="137"/>
      <c r="AG3886" s="132" t="s">
        <v>17</v>
      </c>
      <c r="AH3886" s="136">
        <v>3.71566254E-4</v>
      </c>
      <c r="AI3886" s="136">
        <v>3.7140401719470216E-5</v>
      </c>
      <c r="AJ3886" s="136">
        <v>1.071652632178881E-5</v>
      </c>
    </row>
    <row r="3887" spans="1:36" ht="13.5" thickBot="1">
      <c r="A3887" s="131">
        <v>8694</v>
      </c>
      <c r="B3887" s="131">
        <v>12534</v>
      </c>
      <c r="C3887" s="132" t="s">
        <v>1427</v>
      </c>
      <c r="D3887" s="132">
        <v>520026683</v>
      </c>
      <c r="E3887" s="132" t="s">
        <v>429</v>
      </c>
      <c r="F3887" s="132" t="s">
        <v>1548</v>
      </c>
      <c r="G3887" s="132">
        <v>1172782</v>
      </c>
      <c r="H3887" s="132" t="s">
        <v>102</v>
      </c>
      <c r="I3887" s="132" t="s">
        <v>229</v>
      </c>
      <c r="J3887" s="132" t="s">
        <v>53</v>
      </c>
      <c r="K3887" s="132" t="s">
        <v>53</v>
      </c>
      <c r="L3887" s="132" t="s">
        <v>821</v>
      </c>
      <c r="M3887" s="132" t="s">
        <v>311</v>
      </c>
      <c r="N3887" s="132" t="s">
        <v>651</v>
      </c>
      <c r="O3887" s="132" t="s">
        <v>62</v>
      </c>
      <c r="P3887" s="132" t="s">
        <v>1350</v>
      </c>
      <c r="Q3887" s="132" t="s">
        <v>65</v>
      </c>
      <c r="R3887" s="132" t="s">
        <v>57</v>
      </c>
      <c r="S3887" s="132" t="s">
        <v>1206</v>
      </c>
      <c r="T3887" s="134">
        <v>5.8049999999999997</v>
      </c>
      <c r="U3887" s="133">
        <v>48218</v>
      </c>
      <c r="V3887" s="136">
        <v>9.1999999999999998E-3</v>
      </c>
      <c r="W3887" s="178">
        <v>3.5099999999999999E-2</v>
      </c>
      <c r="X3887" s="132" t="s">
        <v>636</v>
      </c>
      <c r="Y3887" s="132"/>
      <c r="Z3887" s="135">
        <v>27725106</v>
      </c>
      <c r="AA3887" s="135">
        <v>1</v>
      </c>
      <c r="AB3887" s="135">
        <v>98.59</v>
      </c>
      <c r="AC3887" s="135">
        <v>0</v>
      </c>
      <c r="AD3887" s="135">
        <v>27334.18201</v>
      </c>
      <c r="AE3887" s="137"/>
      <c r="AF3887" s="137"/>
      <c r="AG3887" s="132" t="s">
        <v>17</v>
      </c>
      <c r="AH3887" s="136">
        <v>1.0718276824000001E-2</v>
      </c>
      <c r="AI3887" s="136">
        <v>1.1876260949126582E-2</v>
      </c>
      <c r="AJ3887" s="136">
        <v>3.4267874652262388E-3</v>
      </c>
    </row>
    <row r="3888" spans="1:36" ht="13.5" thickBot="1">
      <c r="A3888" s="131">
        <v>8694</v>
      </c>
      <c r="B3888" s="131">
        <v>12534</v>
      </c>
      <c r="C3888" s="132" t="s">
        <v>1427</v>
      </c>
      <c r="D3888" s="132">
        <v>520026683</v>
      </c>
      <c r="E3888" s="132" t="s">
        <v>429</v>
      </c>
      <c r="F3888" s="132" t="s">
        <v>1548</v>
      </c>
      <c r="G3888" s="132">
        <v>11727820</v>
      </c>
      <c r="H3888" s="132" t="s">
        <v>102</v>
      </c>
      <c r="I3888" s="132" t="s">
        <v>229</v>
      </c>
      <c r="J3888" s="132" t="s">
        <v>53</v>
      </c>
      <c r="K3888" s="132" t="s">
        <v>53</v>
      </c>
      <c r="L3888" s="132" t="s">
        <v>54</v>
      </c>
      <c r="M3888" s="132" t="s">
        <v>311</v>
      </c>
      <c r="N3888" s="132" t="s">
        <v>651</v>
      </c>
      <c r="O3888" s="132" t="s">
        <v>62</v>
      </c>
      <c r="P3888" s="132" t="s">
        <v>298</v>
      </c>
      <c r="Q3888" s="132" t="s">
        <v>298</v>
      </c>
      <c r="R3888" s="132" t="s">
        <v>57</v>
      </c>
      <c r="S3888" s="132" t="s">
        <v>1206</v>
      </c>
      <c r="T3888" s="134">
        <v>5.8049999999999997</v>
      </c>
      <c r="U3888" s="133">
        <v>48218</v>
      </c>
      <c r="V3888" s="136">
        <v>9.1999999999999998E-3</v>
      </c>
      <c r="W3888" s="178">
        <v>3.5099999999999999E-2</v>
      </c>
      <c r="X3888" s="132" t="s">
        <v>636</v>
      </c>
      <c r="Y3888" s="132"/>
      <c r="Z3888" s="135">
        <v>1000000</v>
      </c>
      <c r="AA3888" s="135">
        <v>1</v>
      </c>
      <c r="AB3888" s="135">
        <v>98.166399999999996</v>
      </c>
      <c r="AC3888" s="135">
        <v>0</v>
      </c>
      <c r="AD3888" s="135">
        <v>981.66399999999999</v>
      </c>
      <c r="AE3888" s="137"/>
      <c r="AF3888" s="137"/>
      <c r="AG3888" s="132" t="s">
        <v>17</v>
      </c>
      <c r="AH3888" s="136">
        <v>3.8659101299999999E-4</v>
      </c>
      <c r="AI3888" s="136">
        <v>4.2651716536087398E-4</v>
      </c>
      <c r="AJ3888" s="136">
        <v>1.2306766264427352E-4</v>
      </c>
    </row>
    <row r="3889" spans="1:36" ht="13.5" thickBot="1">
      <c r="A3889" s="131">
        <v>8694</v>
      </c>
      <c r="B3889" s="131">
        <v>12534</v>
      </c>
      <c r="C3889" s="132" t="s">
        <v>1437</v>
      </c>
      <c r="D3889" s="132">
        <v>514065283</v>
      </c>
      <c r="E3889" s="132" t="s">
        <v>429</v>
      </c>
      <c r="F3889" s="132" t="s">
        <v>1549</v>
      </c>
      <c r="G3889" s="132">
        <v>1173566</v>
      </c>
      <c r="H3889" s="132" t="s">
        <v>102</v>
      </c>
      <c r="I3889" s="132" t="s">
        <v>228</v>
      </c>
      <c r="J3889" s="132" t="s">
        <v>53</v>
      </c>
      <c r="K3889" s="132" t="s">
        <v>53</v>
      </c>
      <c r="L3889" s="132" t="s">
        <v>821</v>
      </c>
      <c r="M3889" s="132" t="s">
        <v>311</v>
      </c>
      <c r="N3889" s="132" t="s">
        <v>75</v>
      </c>
      <c r="O3889" s="132" t="s">
        <v>62</v>
      </c>
      <c r="P3889" s="132" t="s">
        <v>1328</v>
      </c>
      <c r="Q3889" s="132" t="s">
        <v>65</v>
      </c>
      <c r="R3889" s="132" t="s">
        <v>57</v>
      </c>
      <c r="S3889" s="132" t="s">
        <v>1206</v>
      </c>
      <c r="T3889" s="134">
        <v>2.1429999999999998</v>
      </c>
      <c r="U3889" s="133">
        <v>47027</v>
      </c>
      <c r="V3889" s="136">
        <v>2.1499999999999998E-2</v>
      </c>
      <c r="W3889" s="178">
        <v>5.6000000000000001E-2</v>
      </c>
      <c r="X3889" s="132" t="s">
        <v>636</v>
      </c>
      <c r="Y3889" s="132"/>
      <c r="Z3889" s="135">
        <v>6985150.1500000004</v>
      </c>
      <c r="AA3889" s="135">
        <v>1</v>
      </c>
      <c r="AB3889" s="135">
        <v>93.09</v>
      </c>
      <c r="AC3889" s="135">
        <v>64.315719999999999</v>
      </c>
      <c r="AD3889" s="135">
        <v>6566.7919899999997</v>
      </c>
      <c r="AE3889" s="137"/>
      <c r="AF3889" s="137"/>
      <c r="AG3889" s="132" t="s">
        <v>17</v>
      </c>
      <c r="AH3889" s="136">
        <v>7.574469304E-3</v>
      </c>
      <c r="AI3889" s="136">
        <v>2.8531651411168105E-3</v>
      </c>
      <c r="AJ3889" s="136">
        <v>8.2325494393238174E-4</v>
      </c>
    </row>
    <row r="3890" spans="1:36" ht="13.5" thickBot="1">
      <c r="A3890" s="131">
        <v>8694</v>
      </c>
      <c r="B3890" s="131">
        <v>12534</v>
      </c>
      <c r="C3890" s="132" t="s">
        <v>1346</v>
      </c>
      <c r="D3890" s="132">
        <v>510560188</v>
      </c>
      <c r="E3890" s="132" t="s">
        <v>429</v>
      </c>
      <c r="F3890" s="132" t="s">
        <v>1550</v>
      </c>
      <c r="G3890" s="132">
        <v>1173764</v>
      </c>
      <c r="H3890" s="132" t="s">
        <v>102</v>
      </c>
      <c r="I3890" s="132" t="s">
        <v>228</v>
      </c>
      <c r="J3890" s="132" t="s">
        <v>53</v>
      </c>
      <c r="K3890" s="132" t="s">
        <v>53</v>
      </c>
      <c r="L3890" s="132" t="s">
        <v>821</v>
      </c>
      <c r="M3890" s="132" t="s">
        <v>311</v>
      </c>
      <c r="N3890" s="132" t="s">
        <v>652</v>
      </c>
      <c r="O3890" s="132" t="s">
        <v>62</v>
      </c>
      <c r="P3890" s="132" t="s">
        <v>1345</v>
      </c>
      <c r="Q3890" s="132" t="s">
        <v>1334</v>
      </c>
      <c r="R3890" s="132" t="s">
        <v>57</v>
      </c>
      <c r="S3890" s="132" t="s">
        <v>1206</v>
      </c>
      <c r="T3890" s="134">
        <v>2.79</v>
      </c>
      <c r="U3890" s="133">
        <v>46645</v>
      </c>
      <c r="V3890" s="136">
        <v>2.3E-2</v>
      </c>
      <c r="W3890" s="178">
        <v>5.6500000000000002E-2</v>
      </c>
      <c r="X3890" s="132" t="s">
        <v>636</v>
      </c>
      <c r="Y3890" s="132"/>
      <c r="Z3890" s="135">
        <v>8810489.1999999993</v>
      </c>
      <c r="AA3890" s="135">
        <v>1</v>
      </c>
      <c r="AB3890" s="135">
        <v>92.02</v>
      </c>
      <c r="AC3890" s="135">
        <v>0</v>
      </c>
      <c r="AD3890" s="135">
        <v>8107.4121599999999</v>
      </c>
      <c r="AE3890" s="137"/>
      <c r="AF3890" s="137"/>
      <c r="AG3890" s="132" t="s">
        <v>17</v>
      </c>
      <c r="AH3890" s="136">
        <v>1.1535587772E-2</v>
      </c>
      <c r="AI3890" s="136">
        <v>3.5225397415974105E-3</v>
      </c>
      <c r="AJ3890" s="136">
        <v>1.0163969185229985E-3</v>
      </c>
    </row>
    <row r="3891" spans="1:36" ht="13.5" thickBot="1">
      <c r="A3891" s="131">
        <v>8694</v>
      </c>
      <c r="B3891" s="131">
        <v>12534</v>
      </c>
      <c r="C3891" s="132" t="s">
        <v>1551</v>
      </c>
      <c r="D3891" s="132">
        <v>512287517</v>
      </c>
      <c r="E3891" s="132" t="s">
        <v>429</v>
      </c>
      <c r="F3891" s="132" t="s">
        <v>1552</v>
      </c>
      <c r="G3891" s="132">
        <v>1173996</v>
      </c>
      <c r="H3891" s="132" t="s">
        <v>102</v>
      </c>
      <c r="I3891" s="132" t="s">
        <v>228</v>
      </c>
      <c r="J3891" s="132" t="s">
        <v>53</v>
      </c>
      <c r="K3891" s="132" t="s">
        <v>53</v>
      </c>
      <c r="L3891" s="132" t="s">
        <v>821</v>
      </c>
      <c r="M3891" s="132" t="s">
        <v>311</v>
      </c>
      <c r="N3891" s="132" t="s">
        <v>140</v>
      </c>
      <c r="O3891" s="132" t="s">
        <v>62</v>
      </c>
      <c r="P3891" s="132" t="s">
        <v>298</v>
      </c>
      <c r="Q3891" s="132" t="s">
        <v>298</v>
      </c>
      <c r="R3891" s="132" t="s">
        <v>57</v>
      </c>
      <c r="S3891" s="132" t="s">
        <v>1206</v>
      </c>
      <c r="T3891" s="134">
        <v>0.79700000000000004</v>
      </c>
      <c r="U3891" s="133">
        <v>45838</v>
      </c>
      <c r="V3891" s="136">
        <v>4.4900000000000002E-2</v>
      </c>
      <c r="W3891" s="178">
        <v>6.6699999999999995E-2</v>
      </c>
      <c r="X3891" s="132" t="s">
        <v>636</v>
      </c>
      <c r="Y3891" s="132"/>
      <c r="Z3891" s="135">
        <v>865800</v>
      </c>
      <c r="AA3891" s="135">
        <v>1</v>
      </c>
      <c r="AB3891" s="135">
        <v>98.41</v>
      </c>
      <c r="AC3891" s="135">
        <v>0</v>
      </c>
      <c r="AD3891" s="135">
        <v>852.03377999999998</v>
      </c>
      <c r="AE3891" s="137"/>
      <c r="AF3891" s="137"/>
      <c r="AG3891" s="132" t="s">
        <v>17</v>
      </c>
      <c r="AH3891" s="136">
        <v>1.4969145199E-2</v>
      </c>
      <c r="AI3891" s="136">
        <v>3.7019492681539766E-4</v>
      </c>
      <c r="AJ3891" s="136">
        <v>1.0681639114662976E-4</v>
      </c>
    </row>
    <row r="3892" spans="1:36" ht="13.5" thickBot="1">
      <c r="A3892" s="131">
        <v>8694</v>
      </c>
      <c r="B3892" s="131">
        <v>12534</v>
      </c>
      <c r="C3892" s="132" t="s">
        <v>1553</v>
      </c>
      <c r="D3892" s="132">
        <v>510607328</v>
      </c>
      <c r="E3892" s="132" t="s">
        <v>429</v>
      </c>
      <c r="F3892" s="132" t="s">
        <v>1554</v>
      </c>
      <c r="G3892" s="132">
        <v>1174564</v>
      </c>
      <c r="H3892" s="132" t="s">
        <v>102</v>
      </c>
      <c r="I3892" s="132" t="s">
        <v>228</v>
      </c>
      <c r="J3892" s="132" t="s">
        <v>53</v>
      </c>
      <c r="K3892" s="132" t="s">
        <v>53</v>
      </c>
      <c r="L3892" s="132" t="s">
        <v>821</v>
      </c>
      <c r="M3892" s="132" t="s">
        <v>311</v>
      </c>
      <c r="N3892" s="132" t="s">
        <v>652</v>
      </c>
      <c r="O3892" s="132" t="s">
        <v>62</v>
      </c>
      <c r="P3892" s="132" t="s">
        <v>1497</v>
      </c>
      <c r="Q3892" s="132" t="s">
        <v>1334</v>
      </c>
      <c r="R3892" s="132" t="s">
        <v>57</v>
      </c>
      <c r="S3892" s="132" t="s">
        <v>1206</v>
      </c>
      <c r="T3892" s="134">
        <v>2.9089999999999998</v>
      </c>
      <c r="U3892" s="133">
        <v>47633</v>
      </c>
      <c r="V3892" s="136">
        <v>2.8500000000000001E-2</v>
      </c>
      <c r="W3892" s="178">
        <v>6.2199999999999998E-2</v>
      </c>
      <c r="X3892" s="132" t="s">
        <v>636</v>
      </c>
      <c r="Y3892" s="132"/>
      <c r="Z3892" s="135">
        <v>999021.64</v>
      </c>
      <c r="AA3892" s="135">
        <v>1</v>
      </c>
      <c r="AB3892" s="135">
        <v>91.18</v>
      </c>
      <c r="AC3892" s="135">
        <v>0</v>
      </c>
      <c r="AD3892" s="135">
        <v>910.90792999999996</v>
      </c>
      <c r="AE3892" s="137"/>
      <c r="AF3892" s="137"/>
      <c r="AG3892" s="132" t="s">
        <v>17</v>
      </c>
      <c r="AH3892" s="136">
        <v>2.11361698E-3</v>
      </c>
      <c r="AI3892" s="136">
        <v>3.9577479484664959E-4</v>
      </c>
      <c r="AJ3892" s="136">
        <v>1.1419723024296859E-4</v>
      </c>
    </row>
    <row r="3893" spans="1:36" ht="13.5" thickBot="1">
      <c r="A3893" s="131">
        <v>8694</v>
      </c>
      <c r="B3893" s="131">
        <v>12534</v>
      </c>
      <c r="C3893" s="132" t="s">
        <v>1555</v>
      </c>
      <c r="D3893" s="132">
        <v>1622</v>
      </c>
      <c r="E3893" s="132" t="s">
        <v>2</v>
      </c>
      <c r="F3893" s="132" t="s">
        <v>1556</v>
      </c>
      <c r="G3893" s="132">
        <v>1175041</v>
      </c>
      <c r="H3893" s="132" t="s">
        <v>102</v>
      </c>
      <c r="I3893" s="132" t="s">
        <v>228</v>
      </c>
      <c r="J3893" s="132" t="s">
        <v>53</v>
      </c>
      <c r="K3893" s="132" t="s">
        <v>53</v>
      </c>
      <c r="L3893" s="132" t="s">
        <v>821</v>
      </c>
      <c r="M3893" s="132" t="s">
        <v>311</v>
      </c>
      <c r="N3893" s="132" t="s">
        <v>140</v>
      </c>
      <c r="O3893" s="132" t="s">
        <v>62</v>
      </c>
      <c r="P3893" s="132" t="s">
        <v>1497</v>
      </c>
      <c r="Q3893" s="132" t="s">
        <v>1334</v>
      </c>
      <c r="R3893" s="132" t="s">
        <v>57</v>
      </c>
      <c r="S3893" s="132" t="s">
        <v>1206</v>
      </c>
      <c r="T3893" s="134">
        <v>1.1910000000000001</v>
      </c>
      <c r="U3893" s="133">
        <v>46112</v>
      </c>
      <c r="V3893" s="136">
        <v>7.0000000000000007E-2</v>
      </c>
      <c r="W3893" s="178">
        <v>6.8400000000000002E-2</v>
      </c>
      <c r="X3893" s="132" t="s">
        <v>636</v>
      </c>
      <c r="Y3893" s="132"/>
      <c r="Z3893" s="135">
        <v>3345173.25</v>
      </c>
      <c r="AA3893" s="135">
        <v>1</v>
      </c>
      <c r="AB3893" s="135">
        <v>102.07</v>
      </c>
      <c r="AC3893" s="135">
        <v>0</v>
      </c>
      <c r="AD3893" s="135">
        <v>3414.4183400000002</v>
      </c>
      <c r="AE3893" s="137"/>
      <c r="AF3893" s="137"/>
      <c r="AG3893" s="132" t="s">
        <v>17</v>
      </c>
      <c r="AH3893" s="136">
        <v>8.3625149990000005E-3</v>
      </c>
      <c r="AI3893" s="136">
        <v>1.4835096649494948E-3</v>
      </c>
      <c r="AJ3893" s="136">
        <v>4.2805326913642594E-4</v>
      </c>
    </row>
    <row r="3894" spans="1:36" ht="13.5" thickBot="1">
      <c r="A3894" s="131">
        <v>8694</v>
      </c>
      <c r="B3894" s="131">
        <v>12534</v>
      </c>
      <c r="C3894" s="132" t="s">
        <v>1317</v>
      </c>
      <c r="D3894" s="132">
        <v>520036104</v>
      </c>
      <c r="E3894" s="132" t="s">
        <v>429</v>
      </c>
      <c r="F3894" s="132" t="s">
        <v>1557</v>
      </c>
      <c r="G3894" s="132">
        <v>1175132</v>
      </c>
      <c r="H3894" s="132" t="s">
        <v>102</v>
      </c>
      <c r="I3894" s="132" t="s">
        <v>228</v>
      </c>
      <c r="J3894" s="132" t="s">
        <v>53</v>
      </c>
      <c r="K3894" s="132" t="s">
        <v>53</v>
      </c>
      <c r="L3894" s="132" t="s">
        <v>821</v>
      </c>
      <c r="M3894" s="132" t="s">
        <v>311</v>
      </c>
      <c r="N3894" s="132" t="s">
        <v>140</v>
      </c>
      <c r="O3894" s="132" t="s">
        <v>62</v>
      </c>
      <c r="P3894" s="132" t="s">
        <v>1319</v>
      </c>
      <c r="Q3894" s="132" t="s">
        <v>65</v>
      </c>
      <c r="R3894" s="132" t="s">
        <v>57</v>
      </c>
      <c r="S3894" s="132" t="s">
        <v>1206</v>
      </c>
      <c r="T3894" s="134">
        <v>3.536</v>
      </c>
      <c r="U3894" s="133">
        <v>47603</v>
      </c>
      <c r="V3894" s="136">
        <v>2.8000000000000001E-2</v>
      </c>
      <c r="W3894" s="178">
        <v>6.7000000000000004E-2</v>
      </c>
      <c r="X3894" s="132" t="s">
        <v>636</v>
      </c>
      <c r="Y3894" s="132"/>
      <c r="Z3894" s="135">
        <v>7683823</v>
      </c>
      <c r="AA3894" s="135">
        <v>1</v>
      </c>
      <c r="AB3894" s="135">
        <v>87.99</v>
      </c>
      <c r="AC3894" s="135">
        <v>0</v>
      </c>
      <c r="AD3894" s="135">
        <v>6760.99586</v>
      </c>
      <c r="AE3894" s="137"/>
      <c r="AF3894" s="137"/>
      <c r="AG3894" s="132" t="s">
        <v>17</v>
      </c>
      <c r="AH3894" s="136">
        <v>9.8657399020000008E-3</v>
      </c>
      <c r="AI3894" s="136">
        <v>2.9375435884618408E-3</v>
      </c>
      <c r="AJ3894" s="136">
        <v>8.4760158021258795E-4</v>
      </c>
    </row>
    <row r="3895" spans="1:36" ht="13.5" thickBot="1">
      <c r="A3895" s="131">
        <v>8694</v>
      </c>
      <c r="B3895" s="131">
        <v>12534</v>
      </c>
      <c r="C3895" s="132" t="s">
        <v>1541</v>
      </c>
      <c r="D3895" s="132">
        <v>513893123</v>
      </c>
      <c r="E3895" s="132" t="s">
        <v>429</v>
      </c>
      <c r="F3895" s="132" t="s">
        <v>1558</v>
      </c>
      <c r="G3895" s="132">
        <v>1175660</v>
      </c>
      <c r="H3895" s="132" t="s">
        <v>102</v>
      </c>
      <c r="I3895" s="132" t="s">
        <v>229</v>
      </c>
      <c r="J3895" s="132" t="s">
        <v>53</v>
      </c>
      <c r="K3895" s="132" t="s">
        <v>53</v>
      </c>
      <c r="L3895" s="132" t="s">
        <v>821</v>
      </c>
      <c r="M3895" s="132" t="s">
        <v>311</v>
      </c>
      <c r="N3895" s="132" t="s">
        <v>649</v>
      </c>
      <c r="O3895" s="132" t="s">
        <v>62</v>
      </c>
      <c r="P3895" s="132" t="s">
        <v>1462</v>
      </c>
      <c r="Q3895" s="132" t="s">
        <v>1334</v>
      </c>
      <c r="R3895" s="132" t="s">
        <v>57</v>
      </c>
      <c r="S3895" s="132" t="s">
        <v>1206</v>
      </c>
      <c r="T3895" s="134">
        <v>0.65200000000000002</v>
      </c>
      <c r="U3895" s="133">
        <v>46054</v>
      </c>
      <c r="V3895" s="136">
        <v>0.01</v>
      </c>
      <c r="W3895" s="178">
        <v>3.2500000000000001E-2</v>
      </c>
      <c r="X3895" s="132" t="s">
        <v>636</v>
      </c>
      <c r="Y3895" s="132"/>
      <c r="Z3895" s="135">
        <v>6409807.8499999996</v>
      </c>
      <c r="AA3895" s="135">
        <v>1</v>
      </c>
      <c r="AB3895" s="135">
        <v>111.26</v>
      </c>
      <c r="AC3895" s="135">
        <v>0</v>
      </c>
      <c r="AD3895" s="135">
        <v>7131.5522099999998</v>
      </c>
      <c r="AE3895" s="137"/>
      <c r="AF3895" s="137"/>
      <c r="AG3895" s="132" t="s">
        <v>17</v>
      </c>
      <c r="AH3895" s="136">
        <v>1.4576767337E-2</v>
      </c>
      <c r="AI3895" s="136">
        <v>3.0985443422925523E-3</v>
      </c>
      <c r="AJ3895" s="136">
        <v>8.9405688862004035E-4</v>
      </c>
    </row>
    <row r="3896" spans="1:36" ht="13.5" thickBot="1">
      <c r="A3896" s="131">
        <v>8694</v>
      </c>
      <c r="B3896" s="131">
        <v>12534</v>
      </c>
      <c r="C3896" s="132" t="s">
        <v>1559</v>
      </c>
      <c r="D3896" s="132">
        <v>516117181</v>
      </c>
      <c r="E3896" s="132" t="s">
        <v>429</v>
      </c>
      <c r="F3896" s="132" t="s">
        <v>1560</v>
      </c>
      <c r="G3896" s="132">
        <v>1175769</v>
      </c>
      <c r="H3896" s="132" t="s">
        <v>102</v>
      </c>
      <c r="I3896" s="132" t="s">
        <v>229</v>
      </c>
      <c r="J3896" s="132" t="s">
        <v>53</v>
      </c>
      <c r="K3896" s="132" t="s">
        <v>53</v>
      </c>
      <c r="L3896" s="132" t="s">
        <v>821</v>
      </c>
      <c r="M3896" s="132" t="s">
        <v>311</v>
      </c>
      <c r="N3896" s="132" t="s">
        <v>651</v>
      </c>
      <c r="O3896" s="132" t="s">
        <v>62</v>
      </c>
      <c r="P3896" s="132" t="s">
        <v>298</v>
      </c>
      <c r="Q3896" s="132" t="s">
        <v>298</v>
      </c>
      <c r="R3896" s="132" t="s">
        <v>57</v>
      </c>
      <c r="S3896" s="132" t="s">
        <v>1206</v>
      </c>
      <c r="T3896" s="134">
        <v>5.5110000000000001</v>
      </c>
      <c r="U3896" s="133">
        <v>47664</v>
      </c>
      <c r="V3896" s="136">
        <v>6.4000000000000003E-3</v>
      </c>
      <c r="W3896" s="178">
        <v>3.85E-2</v>
      </c>
      <c r="X3896" s="132" t="s">
        <v>636</v>
      </c>
      <c r="Y3896" s="132"/>
      <c r="Z3896" s="135">
        <v>5338560</v>
      </c>
      <c r="AA3896" s="135">
        <v>1</v>
      </c>
      <c r="AB3896" s="135">
        <v>94.5</v>
      </c>
      <c r="AC3896" s="135">
        <v>0</v>
      </c>
      <c r="AD3896" s="135">
        <v>5044.9391999999998</v>
      </c>
      <c r="AE3896" s="137"/>
      <c r="AF3896" s="137"/>
      <c r="AG3896" s="132" t="s">
        <v>17</v>
      </c>
      <c r="AH3896" s="136">
        <v>2.0832956186E-2</v>
      </c>
      <c r="AI3896" s="136">
        <v>2.1919446643678033E-3</v>
      </c>
      <c r="AJ3896" s="136">
        <v>6.3246576784568972E-4</v>
      </c>
    </row>
    <row r="3897" spans="1:36" ht="13.5" thickBot="1">
      <c r="A3897" s="131">
        <v>8694</v>
      </c>
      <c r="B3897" s="131">
        <v>12534</v>
      </c>
      <c r="C3897" s="132" t="s">
        <v>1532</v>
      </c>
      <c r="D3897" s="132">
        <v>515434074</v>
      </c>
      <c r="E3897" s="132" t="s">
        <v>429</v>
      </c>
      <c r="F3897" s="132" t="s">
        <v>1561</v>
      </c>
      <c r="G3897" s="132">
        <v>1175975</v>
      </c>
      <c r="H3897" s="132" t="s">
        <v>102</v>
      </c>
      <c r="I3897" s="132" t="s">
        <v>229</v>
      </c>
      <c r="J3897" s="132" t="s">
        <v>53</v>
      </c>
      <c r="K3897" s="132" t="s">
        <v>53</v>
      </c>
      <c r="L3897" s="132" t="s">
        <v>821</v>
      </c>
      <c r="M3897" s="132" t="s">
        <v>311</v>
      </c>
      <c r="N3897" s="132" t="s">
        <v>651</v>
      </c>
      <c r="O3897" s="132" t="s">
        <v>62</v>
      </c>
      <c r="P3897" s="132" t="s">
        <v>1534</v>
      </c>
      <c r="Q3897" s="132" t="s">
        <v>65</v>
      </c>
      <c r="R3897" s="132" t="s">
        <v>57</v>
      </c>
      <c r="S3897" s="132" t="s">
        <v>1206</v>
      </c>
      <c r="T3897" s="134">
        <v>4.2229999999999999</v>
      </c>
      <c r="U3897" s="133">
        <v>47027</v>
      </c>
      <c r="V3897" s="136">
        <v>3.0000000000000001E-3</v>
      </c>
      <c r="W3897" s="178">
        <v>3.6600000000000001E-2</v>
      </c>
      <c r="X3897" s="132" t="s">
        <v>636</v>
      </c>
      <c r="Y3897" s="132"/>
      <c r="Z3897" s="135">
        <v>8837000</v>
      </c>
      <c r="AA3897" s="135">
        <v>1</v>
      </c>
      <c r="AB3897" s="135">
        <v>97.86</v>
      </c>
      <c r="AC3897" s="135">
        <v>0</v>
      </c>
      <c r="AD3897" s="135">
        <v>8647.8881999999994</v>
      </c>
      <c r="AE3897" s="137"/>
      <c r="AF3897" s="137"/>
      <c r="AG3897" s="132" t="s">
        <v>17</v>
      </c>
      <c r="AH3897" s="136">
        <v>2.1696857797999999E-2</v>
      </c>
      <c r="AI3897" s="136">
        <v>3.7573678584747437E-3</v>
      </c>
      <c r="AJ3897" s="136">
        <v>1.084154443458244E-3</v>
      </c>
    </row>
    <row r="3898" spans="1:36" ht="13.5" thickBot="1">
      <c r="A3898" s="131">
        <v>8694</v>
      </c>
      <c r="B3898" s="131">
        <v>12534</v>
      </c>
      <c r="C3898" s="132" t="s">
        <v>1562</v>
      </c>
      <c r="D3898" s="132">
        <v>515846558</v>
      </c>
      <c r="E3898" s="132" t="s">
        <v>429</v>
      </c>
      <c r="F3898" s="132" t="s">
        <v>1563</v>
      </c>
      <c r="G3898" s="132">
        <v>1177526</v>
      </c>
      <c r="H3898" s="132" t="s">
        <v>102</v>
      </c>
      <c r="I3898" s="132" t="s">
        <v>229</v>
      </c>
      <c r="J3898" s="132" t="s">
        <v>53</v>
      </c>
      <c r="K3898" s="132" t="s">
        <v>53</v>
      </c>
      <c r="L3898" s="132" t="s">
        <v>821</v>
      </c>
      <c r="M3898" s="132" t="s">
        <v>311</v>
      </c>
      <c r="N3898" s="132" t="s">
        <v>708</v>
      </c>
      <c r="O3898" s="132" t="s">
        <v>62</v>
      </c>
      <c r="P3898" s="132" t="s">
        <v>1377</v>
      </c>
      <c r="Q3898" s="132" t="s">
        <v>65</v>
      </c>
      <c r="R3898" s="132" t="s">
        <v>57</v>
      </c>
      <c r="S3898" s="132" t="s">
        <v>1206</v>
      </c>
      <c r="T3898" s="134">
        <v>4.0590000000000002</v>
      </c>
      <c r="U3898" s="133">
        <v>48029</v>
      </c>
      <c r="V3898" s="136">
        <v>7.4999999999999997E-3</v>
      </c>
      <c r="W3898" s="178">
        <v>3.6999999999999998E-2</v>
      </c>
      <c r="X3898" s="132" t="s">
        <v>636</v>
      </c>
      <c r="Y3898" s="132"/>
      <c r="Z3898" s="135">
        <v>7799039</v>
      </c>
      <c r="AA3898" s="135">
        <v>1</v>
      </c>
      <c r="AB3898" s="135">
        <v>99.42</v>
      </c>
      <c r="AC3898" s="135">
        <v>0</v>
      </c>
      <c r="AD3898" s="135">
        <v>7753.8045700000002</v>
      </c>
      <c r="AE3898" s="137"/>
      <c r="AF3898" s="137"/>
      <c r="AG3898" s="132" t="s">
        <v>17</v>
      </c>
      <c r="AH3898" s="136">
        <v>1.7255410480999999E-2</v>
      </c>
      <c r="AI3898" s="136">
        <v>3.3689029504581918E-3</v>
      </c>
      <c r="AJ3898" s="136">
        <v>9.7206641481238621E-4</v>
      </c>
    </row>
    <row r="3899" spans="1:36" ht="13.5" thickBot="1">
      <c r="A3899" s="131">
        <v>8694</v>
      </c>
      <c r="B3899" s="131">
        <v>12534</v>
      </c>
      <c r="C3899" s="132" t="s">
        <v>1487</v>
      </c>
      <c r="D3899" s="132">
        <v>515327120</v>
      </c>
      <c r="E3899" s="132" t="s">
        <v>429</v>
      </c>
      <c r="F3899" s="132" t="s">
        <v>1564</v>
      </c>
      <c r="G3899" s="132">
        <v>1177658</v>
      </c>
      <c r="H3899" s="132" t="s">
        <v>102</v>
      </c>
      <c r="I3899" s="132" t="s">
        <v>229</v>
      </c>
      <c r="J3899" s="132" t="s">
        <v>53</v>
      </c>
      <c r="K3899" s="132" t="s">
        <v>53</v>
      </c>
      <c r="L3899" s="132" t="s">
        <v>821</v>
      </c>
      <c r="M3899" s="132" t="s">
        <v>311</v>
      </c>
      <c r="N3899" s="132" t="s">
        <v>651</v>
      </c>
      <c r="O3899" s="132" t="s">
        <v>62</v>
      </c>
      <c r="P3899" s="132" t="s">
        <v>1333</v>
      </c>
      <c r="Q3899" s="132" t="s">
        <v>1334</v>
      </c>
      <c r="R3899" s="132" t="s">
        <v>57</v>
      </c>
      <c r="S3899" s="132" t="s">
        <v>1206</v>
      </c>
      <c r="T3899" s="134">
        <v>4.4420000000000002</v>
      </c>
      <c r="U3899" s="133">
        <v>47483</v>
      </c>
      <c r="V3899" s="136">
        <v>8.5000000000000006E-3</v>
      </c>
      <c r="W3899" s="178">
        <v>3.5499999999999997E-2</v>
      </c>
      <c r="X3899" s="132" t="s">
        <v>636</v>
      </c>
      <c r="Y3899" s="132"/>
      <c r="Z3899" s="135">
        <v>12884000</v>
      </c>
      <c r="AA3899" s="135">
        <v>1</v>
      </c>
      <c r="AB3899" s="135">
        <v>99.88</v>
      </c>
      <c r="AC3899" s="135">
        <v>0</v>
      </c>
      <c r="AD3899" s="135">
        <v>12868.539199999999</v>
      </c>
      <c r="AE3899" s="137"/>
      <c r="AF3899" s="137"/>
      <c r="AG3899" s="132" t="s">
        <v>17</v>
      </c>
      <c r="AH3899" s="136">
        <v>1.9571326577999999E-2</v>
      </c>
      <c r="AI3899" s="136">
        <v>5.5911726027635614E-3</v>
      </c>
      <c r="AJ3899" s="136">
        <v>1.6132821830995223E-3</v>
      </c>
    </row>
    <row r="3900" spans="1:36" ht="13.5" thickBot="1">
      <c r="A3900" s="131">
        <v>8694</v>
      </c>
      <c r="B3900" s="131">
        <v>12534</v>
      </c>
      <c r="C3900" s="132" t="s">
        <v>1565</v>
      </c>
      <c r="D3900" s="132">
        <v>515060044</v>
      </c>
      <c r="E3900" s="132" t="s">
        <v>429</v>
      </c>
      <c r="F3900" s="132" t="s">
        <v>1566</v>
      </c>
      <c r="G3900" s="132">
        <v>1178144</v>
      </c>
      <c r="H3900" s="132" t="s">
        <v>102</v>
      </c>
      <c r="I3900" s="132" t="s">
        <v>230</v>
      </c>
      <c r="J3900" s="132" t="s">
        <v>53</v>
      </c>
      <c r="K3900" s="132" t="s">
        <v>53</v>
      </c>
      <c r="L3900" s="132" t="s">
        <v>821</v>
      </c>
      <c r="M3900" s="132" t="s">
        <v>311</v>
      </c>
      <c r="N3900" s="132" t="s">
        <v>267</v>
      </c>
      <c r="O3900" s="132" t="s">
        <v>62</v>
      </c>
      <c r="P3900" s="132" t="s">
        <v>298</v>
      </c>
      <c r="Q3900" s="132" t="s">
        <v>298</v>
      </c>
      <c r="R3900" s="132" t="s">
        <v>57</v>
      </c>
      <c r="S3900" s="132" t="s">
        <v>1206</v>
      </c>
      <c r="T3900" s="134">
        <v>2.7450000000000001</v>
      </c>
      <c r="U3900" s="133">
        <v>47422</v>
      </c>
      <c r="V3900" s="136">
        <v>5.7000000000000002E-2</v>
      </c>
      <c r="W3900" s="178">
        <v>7.9399999999999998E-2</v>
      </c>
      <c r="X3900" s="132" t="s">
        <v>636</v>
      </c>
      <c r="Y3900" s="132"/>
      <c r="Z3900" s="135">
        <v>1027782.8</v>
      </c>
      <c r="AA3900" s="135">
        <v>1</v>
      </c>
      <c r="AB3900" s="135">
        <v>110</v>
      </c>
      <c r="AC3900" s="135">
        <v>0</v>
      </c>
      <c r="AD3900" s="135">
        <v>1130.5610799999999</v>
      </c>
      <c r="AE3900" s="137"/>
      <c r="AF3900" s="137"/>
      <c r="AG3900" s="132" t="s">
        <v>17</v>
      </c>
      <c r="AH3900" s="136">
        <v>3.8931166659999998E-3</v>
      </c>
      <c r="AI3900" s="136">
        <v>4.9121054363705731E-4</v>
      </c>
      <c r="AJ3900" s="136">
        <v>1.4173435064562367E-4</v>
      </c>
    </row>
    <row r="3901" spans="1:36" ht="13.5" thickBot="1">
      <c r="A3901" s="131">
        <v>8694</v>
      </c>
      <c r="B3901" s="131">
        <v>12534</v>
      </c>
      <c r="C3901" s="132" t="s">
        <v>1567</v>
      </c>
      <c r="D3901" s="132">
        <v>512832742</v>
      </c>
      <c r="E3901" s="132" t="s">
        <v>429</v>
      </c>
      <c r="F3901" s="132" t="s">
        <v>1568</v>
      </c>
      <c r="G3901" s="132">
        <v>1178151</v>
      </c>
      <c r="H3901" s="132" t="s">
        <v>102</v>
      </c>
      <c r="I3901" s="132" t="s">
        <v>228</v>
      </c>
      <c r="J3901" s="132" t="s">
        <v>53</v>
      </c>
      <c r="K3901" s="132" t="s">
        <v>53</v>
      </c>
      <c r="L3901" s="132" t="s">
        <v>821</v>
      </c>
      <c r="M3901" s="132" t="s">
        <v>311</v>
      </c>
      <c r="N3901" s="132" t="s">
        <v>260</v>
      </c>
      <c r="O3901" s="132" t="s">
        <v>62</v>
      </c>
      <c r="P3901" s="132" t="s">
        <v>1497</v>
      </c>
      <c r="Q3901" s="132" t="s">
        <v>1334</v>
      </c>
      <c r="R3901" s="132" t="s">
        <v>57</v>
      </c>
      <c r="S3901" s="132" t="s">
        <v>1206</v>
      </c>
      <c r="T3901" s="134">
        <v>2.3260000000000001</v>
      </c>
      <c r="U3901" s="133">
        <v>46356</v>
      </c>
      <c r="V3901" s="136">
        <v>3.6499999999999998E-2</v>
      </c>
      <c r="W3901" s="178">
        <v>5.8000000000000003E-2</v>
      </c>
      <c r="X3901" s="132" t="s">
        <v>636</v>
      </c>
      <c r="Y3901" s="132"/>
      <c r="Z3901" s="135">
        <v>600000</v>
      </c>
      <c r="AA3901" s="135">
        <v>1</v>
      </c>
      <c r="AB3901" s="135">
        <v>95.7</v>
      </c>
      <c r="AC3901" s="135">
        <v>0</v>
      </c>
      <c r="AD3901" s="135">
        <v>574.20000000000005</v>
      </c>
      <c r="AE3901" s="137"/>
      <c r="AF3901" s="137"/>
      <c r="AG3901" s="132" t="s">
        <v>17</v>
      </c>
      <c r="AH3901" s="136">
        <v>2.98542122E-4</v>
      </c>
      <c r="AI3901" s="136">
        <v>2.4948063324132684E-4</v>
      </c>
      <c r="AJ3901" s="136">
        <v>7.1985375739908828E-5</v>
      </c>
    </row>
    <row r="3902" spans="1:36" ht="13.5" thickBot="1">
      <c r="A3902" s="131">
        <v>8694</v>
      </c>
      <c r="B3902" s="131">
        <v>12534</v>
      </c>
      <c r="C3902" s="132" t="s">
        <v>1348</v>
      </c>
      <c r="D3902" s="132">
        <v>520043027</v>
      </c>
      <c r="E3902" s="132" t="s">
        <v>429</v>
      </c>
      <c r="F3902" s="132" t="s">
        <v>1349</v>
      </c>
      <c r="G3902" s="132">
        <v>1178235</v>
      </c>
      <c r="H3902" s="132" t="s">
        <v>102</v>
      </c>
      <c r="I3902" s="132" t="s">
        <v>228</v>
      </c>
      <c r="J3902" s="132" t="s">
        <v>53</v>
      </c>
      <c r="K3902" s="132" t="s">
        <v>53</v>
      </c>
      <c r="L3902" s="132" t="s">
        <v>821</v>
      </c>
      <c r="M3902" s="132" t="s">
        <v>311</v>
      </c>
      <c r="N3902" s="132" t="s">
        <v>654</v>
      </c>
      <c r="O3902" s="132" t="s">
        <v>62</v>
      </c>
      <c r="P3902" s="132" t="s">
        <v>1350</v>
      </c>
      <c r="Q3902" s="132" t="s">
        <v>65</v>
      </c>
      <c r="R3902" s="132" t="s">
        <v>57</v>
      </c>
      <c r="S3902" s="132" t="s">
        <v>1206</v>
      </c>
      <c r="T3902" s="134">
        <v>2.871</v>
      </c>
      <c r="U3902" s="133">
        <v>47300</v>
      </c>
      <c r="V3902" s="136">
        <v>1.0800000000000001E-2</v>
      </c>
      <c r="W3902" s="178">
        <v>5.0299999999999997E-2</v>
      </c>
      <c r="X3902" s="132" t="s">
        <v>636</v>
      </c>
      <c r="Y3902" s="132"/>
      <c r="Z3902" s="135">
        <v>3239196.79</v>
      </c>
      <c r="AA3902" s="135">
        <v>1</v>
      </c>
      <c r="AB3902" s="135">
        <v>89.46</v>
      </c>
      <c r="AC3902" s="135">
        <v>0</v>
      </c>
      <c r="AD3902" s="135">
        <v>2897.7854499999999</v>
      </c>
      <c r="AE3902" s="137"/>
      <c r="AF3902" s="137"/>
      <c r="AG3902" s="132" t="s">
        <v>17</v>
      </c>
      <c r="AH3902" s="136">
        <v>3.4551432379999998E-3</v>
      </c>
      <c r="AI3902" s="136">
        <v>1.2590410119531577E-3</v>
      </c>
      <c r="AJ3902" s="136">
        <v>3.6328487361875786E-4</v>
      </c>
    </row>
    <row r="3903" spans="1:36" ht="13.5" thickBot="1">
      <c r="A3903" s="131">
        <v>8694</v>
      </c>
      <c r="B3903" s="131">
        <v>12534</v>
      </c>
      <c r="C3903" s="132" t="s">
        <v>1346</v>
      </c>
      <c r="D3903" s="132">
        <v>510560188</v>
      </c>
      <c r="E3903" s="132" t="s">
        <v>429</v>
      </c>
      <c r="F3903" s="132" t="s">
        <v>1569</v>
      </c>
      <c r="G3903" s="132">
        <v>1178292</v>
      </c>
      <c r="H3903" s="132" t="s">
        <v>102</v>
      </c>
      <c r="I3903" s="132" t="s">
        <v>229</v>
      </c>
      <c r="J3903" s="132" t="s">
        <v>53</v>
      </c>
      <c r="K3903" s="132" t="s">
        <v>53</v>
      </c>
      <c r="L3903" s="132" t="s">
        <v>821</v>
      </c>
      <c r="M3903" s="132" t="s">
        <v>311</v>
      </c>
      <c r="N3903" s="132" t="s">
        <v>652</v>
      </c>
      <c r="O3903" s="132" t="s">
        <v>62</v>
      </c>
      <c r="P3903" s="132" t="s">
        <v>1345</v>
      </c>
      <c r="Q3903" s="132" t="s">
        <v>1334</v>
      </c>
      <c r="R3903" s="132" t="s">
        <v>57</v>
      </c>
      <c r="S3903" s="132" t="s">
        <v>1206</v>
      </c>
      <c r="T3903" s="134">
        <v>4.3890000000000002</v>
      </c>
      <c r="U3903" s="133">
        <v>47300</v>
      </c>
      <c r="V3903" s="136">
        <v>1.09E-2</v>
      </c>
      <c r="W3903" s="178">
        <v>3.7699999999999997E-2</v>
      </c>
      <c r="X3903" s="132" t="s">
        <v>636</v>
      </c>
      <c r="Y3903" s="132"/>
      <c r="Z3903" s="135">
        <v>6531905</v>
      </c>
      <c r="AA3903" s="135">
        <v>1</v>
      </c>
      <c r="AB3903" s="135">
        <v>99.8</v>
      </c>
      <c r="AC3903" s="135">
        <v>0</v>
      </c>
      <c r="AD3903" s="135">
        <v>6518.8411900000001</v>
      </c>
      <c r="AE3903" s="137"/>
      <c r="AF3903" s="137"/>
      <c r="AG3903" s="132" t="s">
        <v>17</v>
      </c>
      <c r="AH3903" s="136">
        <v>9.1774912149999999E-3</v>
      </c>
      <c r="AI3903" s="136">
        <v>2.8323312923734666E-3</v>
      </c>
      <c r="AJ3903" s="136">
        <v>8.1724352568955834E-4</v>
      </c>
    </row>
    <row r="3904" spans="1:36" ht="13.5" thickBot="1">
      <c r="A3904" s="131">
        <v>8694</v>
      </c>
      <c r="B3904" s="131">
        <v>12534</v>
      </c>
      <c r="C3904" s="132" t="s">
        <v>1435</v>
      </c>
      <c r="D3904" s="132">
        <v>514892801</v>
      </c>
      <c r="E3904" s="132" t="s">
        <v>429</v>
      </c>
      <c r="F3904" s="132" t="s">
        <v>1570</v>
      </c>
      <c r="G3904" s="132">
        <v>1178417</v>
      </c>
      <c r="H3904" s="132" t="s">
        <v>102</v>
      </c>
      <c r="I3904" s="132" t="s">
        <v>228</v>
      </c>
      <c r="J3904" s="132" t="s">
        <v>53</v>
      </c>
      <c r="K3904" s="132" t="s">
        <v>53</v>
      </c>
      <c r="L3904" s="132" t="s">
        <v>821</v>
      </c>
      <c r="M3904" s="132" t="s">
        <v>311</v>
      </c>
      <c r="N3904" s="132" t="s">
        <v>263</v>
      </c>
      <c r="O3904" s="132" t="s">
        <v>62</v>
      </c>
      <c r="P3904" s="132" t="s">
        <v>1377</v>
      </c>
      <c r="Q3904" s="132" t="s">
        <v>65</v>
      </c>
      <c r="R3904" s="132" t="s">
        <v>57</v>
      </c>
      <c r="S3904" s="132" t="s">
        <v>1206</v>
      </c>
      <c r="T3904" s="134">
        <v>5.6929999999999996</v>
      </c>
      <c r="U3904" s="133">
        <v>50374</v>
      </c>
      <c r="V3904" s="136">
        <v>2.3400000000000001E-2</v>
      </c>
      <c r="W3904" s="178">
        <v>6.13E-2</v>
      </c>
      <c r="X3904" s="132" t="s">
        <v>636</v>
      </c>
      <c r="Y3904" s="132"/>
      <c r="Z3904" s="135">
        <v>463866.67</v>
      </c>
      <c r="AA3904" s="135">
        <v>1</v>
      </c>
      <c r="AB3904" s="135">
        <v>80.680000000000007</v>
      </c>
      <c r="AC3904" s="135">
        <v>0</v>
      </c>
      <c r="AD3904" s="135">
        <v>374.24763000000002</v>
      </c>
      <c r="AE3904" s="137"/>
      <c r="AF3904" s="137"/>
      <c r="AG3904" s="132" t="s">
        <v>17</v>
      </c>
      <c r="AH3904" s="136">
        <v>4.70532547E-4</v>
      </c>
      <c r="AI3904" s="136">
        <v>1.6260455541878402E-4</v>
      </c>
      <c r="AJ3904" s="136">
        <v>4.6918070820829629E-5</v>
      </c>
    </row>
    <row r="3905" spans="1:36" ht="13.5" thickBot="1">
      <c r="A3905" s="131">
        <v>8694</v>
      </c>
      <c r="B3905" s="131">
        <v>12534</v>
      </c>
      <c r="C3905" s="132" t="s">
        <v>1323</v>
      </c>
      <c r="D3905" s="132">
        <v>510960719</v>
      </c>
      <c r="E3905" s="132" t="s">
        <v>429</v>
      </c>
      <c r="F3905" s="132" t="s">
        <v>1571</v>
      </c>
      <c r="G3905" s="132">
        <v>1178672</v>
      </c>
      <c r="H3905" s="132" t="s">
        <v>102</v>
      </c>
      <c r="I3905" s="132" t="s">
        <v>229</v>
      </c>
      <c r="J3905" s="132" t="s">
        <v>53</v>
      </c>
      <c r="K3905" s="132" t="s">
        <v>53</v>
      </c>
      <c r="L3905" s="132" t="s">
        <v>821</v>
      </c>
      <c r="M3905" s="132" t="s">
        <v>311</v>
      </c>
      <c r="N3905" s="132" t="s">
        <v>651</v>
      </c>
      <c r="O3905" s="132" t="s">
        <v>62</v>
      </c>
      <c r="P3905" s="132" t="s">
        <v>1325</v>
      </c>
      <c r="Q3905" s="132" t="s">
        <v>65</v>
      </c>
      <c r="R3905" s="132" t="s">
        <v>57</v>
      </c>
      <c r="S3905" s="132" t="s">
        <v>1206</v>
      </c>
      <c r="T3905" s="134">
        <v>7.1550000000000002</v>
      </c>
      <c r="U3905" s="133">
        <v>49858</v>
      </c>
      <c r="V3905" s="136">
        <v>8.9999999999999993E-3</v>
      </c>
      <c r="W3905" s="178">
        <v>3.5299999999999998E-2</v>
      </c>
      <c r="X3905" s="132" t="s">
        <v>636</v>
      </c>
      <c r="Y3905" s="132"/>
      <c r="Z3905" s="135">
        <v>15063362</v>
      </c>
      <c r="AA3905" s="135">
        <v>1</v>
      </c>
      <c r="AB3905" s="135">
        <v>92.82</v>
      </c>
      <c r="AC3905" s="135">
        <v>133.15970999999999</v>
      </c>
      <c r="AD3905" s="135">
        <v>14114.972320000001</v>
      </c>
      <c r="AE3905" s="137"/>
      <c r="AF3905" s="137"/>
      <c r="AG3905" s="132" t="s">
        <v>17</v>
      </c>
      <c r="AH3905" s="136">
        <v>5.9652679649999998E-3</v>
      </c>
      <c r="AI3905" s="136">
        <v>6.13272767777325E-3</v>
      </c>
      <c r="AJ3905" s="136">
        <v>1.7695429920125611E-3</v>
      </c>
    </row>
    <row r="3906" spans="1:36" ht="13.5" thickBot="1">
      <c r="A3906" s="131">
        <v>8694</v>
      </c>
      <c r="B3906" s="131">
        <v>12534</v>
      </c>
      <c r="C3906" s="132" t="s">
        <v>1323</v>
      </c>
      <c r="D3906" s="132">
        <v>510960719</v>
      </c>
      <c r="E3906" s="132" t="s">
        <v>429</v>
      </c>
      <c r="F3906" s="132" t="s">
        <v>1572</v>
      </c>
      <c r="G3906" s="132">
        <v>1178680</v>
      </c>
      <c r="H3906" s="132" t="s">
        <v>102</v>
      </c>
      <c r="I3906" s="132" t="s">
        <v>229</v>
      </c>
      <c r="J3906" s="132" t="s">
        <v>53</v>
      </c>
      <c r="K3906" s="132" t="s">
        <v>53</v>
      </c>
      <c r="L3906" s="132" t="s">
        <v>821</v>
      </c>
      <c r="M3906" s="132" t="s">
        <v>311</v>
      </c>
      <c r="N3906" s="132" t="s">
        <v>651</v>
      </c>
      <c r="O3906" s="132" t="s">
        <v>62</v>
      </c>
      <c r="P3906" s="132" t="s">
        <v>1325</v>
      </c>
      <c r="Q3906" s="132" t="s">
        <v>65</v>
      </c>
      <c r="R3906" s="132" t="s">
        <v>57</v>
      </c>
      <c r="S3906" s="132" t="s">
        <v>1206</v>
      </c>
      <c r="T3906" s="134">
        <v>10.571999999999999</v>
      </c>
      <c r="U3906" s="133">
        <v>51503</v>
      </c>
      <c r="V3906" s="136">
        <v>1.6899999999999998E-2</v>
      </c>
      <c r="W3906" s="178">
        <v>3.7999999999999999E-2</v>
      </c>
      <c r="X3906" s="132" t="s">
        <v>636</v>
      </c>
      <c r="Y3906" s="132"/>
      <c r="Z3906" s="135">
        <v>6048000</v>
      </c>
      <c r="AA3906" s="135">
        <v>1</v>
      </c>
      <c r="AB3906" s="135">
        <v>89.8</v>
      </c>
      <c r="AC3906" s="135">
        <v>57.1631</v>
      </c>
      <c r="AD3906" s="135">
        <v>5488.2671</v>
      </c>
      <c r="AE3906" s="137"/>
      <c r="AF3906" s="137"/>
      <c r="AG3906" s="132" t="s">
        <v>17</v>
      </c>
      <c r="AH3906" s="136">
        <v>1.386214863E-3</v>
      </c>
      <c r="AI3906" s="136">
        <v>2.3845634822458033E-3</v>
      </c>
      <c r="AJ3906" s="136">
        <v>6.8804418208721658E-4</v>
      </c>
    </row>
    <row r="3907" spans="1:36" ht="13.5" thickBot="1">
      <c r="A3907" s="131">
        <v>8694</v>
      </c>
      <c r="B3907" s="131">
        <v>12534</v>
      </c>
      <c r="C3907" s="132" t="s">
        <v>1573</v>
      </c>
      <c r="D3907" s="132">
        <v>1654</v>
      </c>
      <c r="E3907" s="132" t="s">
        <v>2</v>
      </c>
      <c r="F3907" s="132" t="s">
        <v>1574</v>
      </c>
      <c r="G3907" s="132">
        <v>1179019</v>
      </c>
      <c r="H3907" s="132" t="s">
        <v>102</v>
      </c>
      <c r="I3907" s="132" t="s">
        <v>228</v>
      </c>
      <c r="J3907" s="132" t="s">
        <v>53</v>
      </c>
      <c r="K3907" s="132" t="s">
        <v>53</v>
      </c>
      <c r="L3907" s="132" t="s">
        <v>821</v>
      </c>
      <c r="M3907" s="132" t="s">
        <v>311</v>
      </c>
      <c r="N3907" s="132" t="s">
        <v>652</v>
      </c>
      <c r="O3907" s="132" t="s">
        <v>62</v>
      </c>
      <c r="P3907" s="132" t="s">
        <v>1328</v>
      </c>
      <c r="Q3907" s="132" t="s">
        <v>65</v>
      </c>
      <c r="R3907" s="132" t="s">
        <v>57</v>
      </c>
      <c r="S3907" s="132" t="s">
        <v>1206</v>
      </c>
      <c r="T3907" s="134">
        <v>1.756</v>
      </c>
      <c r="U3907" s="133">
        <v>46234</v>
      </c>
      <c r="V3907" s="136">
        <v>5.7000000000000002E-2</v>
      </c>
      <c r="W3907" s="178">
        <v>6.5500000000000003E-2</v>
      </c>
      <c r="X3907" s="132" t="s">
        <v>636</v>
      </c>
      <c r="Y3907" s="132"/>
      <c r="Z3907" s="135">
        <v>936170.21</v>
      </c>
      <c r="AA3907" s="135">
        <v>1</v>
      </c>
      <c r="AB3907" s="135">
        <v>101.08</v>
      </c>
      <c r="AC3907" s="135">
        <v>0</v>
      </c>
      <c r="AD3907" s="135">
        <v>946.28084999999999</v>
      </c>
      <c r="AE3907" s="137"/>
      <c r="AF3907" s="137"/>
      <c r="AG3907" s="132" t="s">
        <v>17</v>
      </c>
      <c r="AH3907" s="136">
        <v>4.2459238909999999E-3</v>
      </c>
      <c r="AI3907" s="136">
        <v>4.1114375771881048E-4</v>
      </c>
      <c r="AJ3907" s="136">
        <v>1.1863180519458429E-4</v>
      </c>
    </row>
    <row r="3908" spans="1:36" ht="13.5" thickBot="1">
      <c r="A3908" s="131">
        <v>8694</v>
      </c>
      <c r="B3908" s="131">
        <v>12534</v>
      </c>
      <c r="C3908" s="132" t="s">
        <v>1575</v>
      </c>
      <c r="D3908" s="132">
        <v>515364891</v>
      </c>
      <c r="E3908" s="132" t="s">
        <v>429</v>
      </c>
      <c r="F3908" s="132" t="s">
        <v>1576</v>
      </c>
      <c r="G3908" s="132">
        <v>1179134</v>
      </c>
      <c r="H3908" s="132" t="s">
        <v>102</v>
      </c>
      <c r="I3908" s="132" t="s">
        <v>229</v>
      </c>
      <c r="J3908" s="132" t="s">
        <v>53</v>
      </c>
      <c r="K3908" s="132" t="s">
        <v>53</v>
      </c>
      <c r="L3908" s="132" t="s">
        <v>821</v>
      </c>
      <c r="M3908" s="132" t="s">
        <v>311</v>
      </c>
      <c r="N3908" s="132" t="s">
        <v>647</v>
      </c>
      <c r="O3908" s="132" t="s">
        <v>62</v>
      </c>
      <c r="P3908" s="132" t="s">
        <v>298</v>
      </c>
      <c r="Q3908" s="132" t="s">
        <v>298</v>
      </c>
      <c r="R3908" s="132" t="s">
        <v>57</v>
      </c>
      <c r="S3908" s="132" t="s">
        <v>1206</v>
      </c>
      <c r="T3908" s="134">
        <v>2.9569999999999999</v>
      </c>
      <c r="U3908" s="133">
        <v>46934</v>
      </c>
      <c r="V3908" s="136">
        <v>1.5800000000000002E-2</v>
      </c>
      <c r="W3908" s="178">
        <v>4.3700000000000003E-2</v>
      </c>
      <c r="X3908" s="132" t="s">
        <v>636</v>
      </c>
      <c r="Y3908" s="132"/>
      <c r="Z3908" s="135">
        <v>11025256.279999999</v>
      </c>
      <c r="AA3908" s="135">
        <v>1</v>
      </c>
      <c r="AB3908" s="135">
        <v>103.21</v>
      </c>
      <c r="AC3908" s="135">
        <v>0</v>
      </c>
      <c r="AD3908" s="135">
        <v>11379.167009999999</v>
      </c>
      <c r="AE3908" s="137"/>
      <c r="AF3908" s="137"/>
      <c r="AG3908" s="132" t="s">
        <v>17</v>
      </c>
      <c r="AH3908" s="136">
        <v>2.9438232623999999E-2</v>
      </c>
      <c r="AI3908" s="136">
        <v>4.9440644225245828E-3</v>
      </c>
      <c r="AJ3908" s="136">
        <v>1.4265649822745119E-3</v>
      </c>
    </row>
    <row r="3909" spans="1:36" ht="13.5" thickBot="1">
      <c r="A3909" s="131">
        <v>8694</v>
      </c>
      <c r="B3909" s="131">
        <v>12534</v>
      </c>
      <c r="C3909" s="132" t="s">
        <v>1577</v>
      </c>
      <c r="D3909" s="132">
        <v>514599943</v>
      </c>
      <c r="E3909" s="132" t="s">
        <v>429</v>
      </c>
      <c r="F3909" s="132" t="s">
        <v>1578</v>
      </c>
      <c r="G3909" s="132">
        <v>1179340</v>
      </c>
      <c r="H3909" s="132" t="s">
        <v>102</v>
      </c>
      <c r="I3909" s="132" t="s">
        <v>229</v>
      </c>
      <c r="J3909" s="132" t="s">
        <v>53</v>
      </c>
      <c r="K3909" s="132" t="s">
        <v>53</v>
      </c>
      <c r="L3909" s="132" t="s">
        <v>821</v>
      </c>
      <c r="M3909" s="132" t="s">
        <v>311</v>
      </c>
      <c r="N3909" s="132" t="s">
        <v>647</v>
      </c>
      <c r="O3909" s="132" t="s">
        <v>62</v>
      </c>
      <c r="P3909" s="132" t="s">
        <v>298</v>
      </c>
      <c r="Q3909" s="132" t="s">
        <v>298</v>
      </c>
      <c r="R3909" s="132" t="s">
        <v>57</v>
      </c>
      <c r="S3909" s="132" t="s">
        <v>1206</v>
      </c>
      <c r="T3909" s="134">
        <v>2.734</v>
      </c>
      <c r="U3909" s="133">
        <v>46752</v>
      </c>
      <c r="V3909" s="136">
        <v>1.4800000000000001E-2</v>
      </c>
      <c r="W3909" s="178">
        <v>4.2700000000000002E-2</v>
      </c>
      <c r="X3909" s="132" t="s">
        <v>636</v>
      </c>
      <c r="Y3909" s="132"/>
      <c r="Z3909" s="135">
        <v>23212874.329999998</v>
      </c>
      <c r="AA3909" s="135">
        <v>1</v>
      </c>
      <c r="AB3909" s="135">
        <v>103.41</v>
      </c>
      <c r="AC3909" s="135">
        <v>0</v>
      </c>
      <c r="AD3909" s="135">
        <v>24004.43334</v>
      </c>
      <c r="AE3909" s="137"/>
      <c r="AF3909" s="137"/>
      <c r="AG3909" s="132" t="s">
        <v>17</v>
      </c>
      <c r="AH3909" s="136">
        <v>3.077553404E-2</v>
      </c>
      <c r="AI3909" s="136">
        <v>1.0429538889345903E-2</v>
      </c>
      <c r="AJ3909" s="136">
        <v>3.0093489261642189E-3</v>
      </c>
    </row>
    <row r="3910" spans="1:36" ht="13.5" thickBot="1">
      <c r="A3910" s="131">
        <v>8694</v>
      </c>
      <c r="B3910" s="131">
        <v>12534</v>
      </c>
      <c r="C3910" s="132" t="s">
        <v>1326</v>
      </c>
      <c r="D3910" s="132">
        <v>513754069</v>
      </c>
      <c r="E3910" s="132" t="s">
        <v>429</v>
      </c>
      <c r="F3910" s="132" t="s">
        <v>1579</v>
      </c>
      <c r="G3910" s="132">
        <v>1179928</v>
      </c>
      <c r="H3910" s="132" t="s">
        <v>102</v>
      </c>
      <c r="I3910" s="132" t="s">
        <v>228</v>
      </c>
      <c r="J3910" s="132" t="s">
        <v>53</v>
      </c>
      <c r="K3910" s="132" t="s">
        <v>53</v>
      </c>
      <c r="L3910" s="132" t="s">
        <v>821</v>
      </c>
      <c r="M3910" s="132" t="s">
        <v>311</v>
      </c>
      <c r="N3910" s="132" t="s">
        <v>269</v>
      </c>
      <c r="O3910" s="132" t="s">
        <v>62</v>
      </c>
      <c r="P3910" s="132" t="s">
        <v>1328</v>
      </c>
      <c r="Q3910" s="132" t="s">
        <v>65</v>
      </c>
      <c r="R3910" s="132" t="s">
        <v>57</v>
      </c>
      <c r="S3910" s="132" t="s">
        <v>1206</v>
      </c>
      <c r="T3910" s="134">
        <v>6.9320000000000004</v>
      </c>
      <c r="U3910" s="133">
        <v>49400</v>
      </c>
      <c r="V3910" s="136">
        <v>2.5000000000000001E-2</v>
      </c>
      <c r="W3910" s="178">
        <v>6.1800000000000001E-2</v>
      </c>
      <c r="X3910" s="132" t="s">
        <v>636</v>
      </c>
      <c r="Y3910" s="132"/>
      <c r="Z3910" s="135">
        <v>7918779</v>
      </c>
      <c r="AA3910" s="135">
        <v>1</v>
      </c>
      <c r="AB3910" s="135">
        <v>78.709999999999994</v>
      </c>
      <c r="AC3910" s="135">
        <v>0</v>
      </c>
      <c r="AD3910" s="135">
        <v>6232.8709500000004</v>
      </c>
      <c r="AE3910" s="137"/>
      <c r="AF3910" s="137"/>
      <c r="AG3910" s="132" t="s">
        <v>17</v>
      </c>
      <c r="AH3910" s="136">
        <v>5.9376861259999997E-3</v>
      </c>
      <c r="AI3910" s="136">
        <v>2.7080818382401086E-3</v>
      </c>
      <c r="AJ3910" s="136">
        <v>7.813924717417494E-4</v>
      </c>
    </row>
    <row r="3911" spans="1:36" ht="13.5" thickBot="1">
      <c r="A3911" s="131">
        <v>8694</v>
      </c>
      <c r="B3911" s="131">
        <v>12534</v>
      </c>
      <c r="C3911" s="132" t="s">
        <v>1580</v>
      </c>
      <c r="D3911" s="132">
        <v>514401702</v>
      </c>
      <c r="E3911" s="132" t="s">
        <v>429</v>
      </c>
      <c r="F3911" s="132" t="s">
        <v>1581</v>
      </c>
      <c r="G3911" s="132">
        <v>1180355</v>
      </c>
      <c r="H3911" s="132" t="s">
        <v>102</v>
      </c>
      <c r="I3911" s="132" t="s">
        <v>228</v>
      </c>
      <c r="J3911" s="132" t="s">
        <v>53</v>
      </c>
      <c r="K3911" s="132" t="s">
        <v>53</v>
      </c>
      <c r="L3911" s="132" t="s">
        <v>821</v>
      </c>
      <c r="M3911" s="132" t="s">
        <v>311</v>
      </c>
      <c r="N3911" s="132" t="s">
        <v>156</v>
      </c>
      <c r="O3911" s="132" t="s">
        <v>62</v>
      </c>
      <c r="P3911" s="132" t="s">
        <v>1534</v>
      </c>
      <c r="Q3911" s="132" t="s">
        <v>65</v>
      </c>
      <c r="R3911" s="132" t="s">
        <v>57</v>
      </c>
      <c r="S3911" s="132" t="s">
        <v>1206</v>
      </c>
      <c r="T3911" s="134">
        <v>3.2650000000000001</v>
      </c>
      <c r="U3911" s="133">
        <v>47727</v>
      </c>
      <c r="V3911" s="136">
        <v>2.5000000000000001E-2</v>
      </c>
      <c r="W3911" s="178">
        <v>5.9400000000000001E-2</v>
      </c>
      <c r="X3911" s="132" t="s">
        <v>636</v>
      </c>
      <c r="Y3911" s="132"/>
      <c r="Z3911" s="135">
        <v>4209775.8499999996</v>
      </c>
      <c r="AA3911" s="135">
        <v>1</v>
      </c>
      <c r="AB3911" s="135">
        <v>90.38</v>
      </c>
      <c r="AC3911" s="135">
        <v>0</v>
      </c>
      <c r="AD3911" s="135">
        <v>3804.7954100000002</v>
      </c>
      <c r="AE3911" s="137"/>
      <c r="AF3911" s="137"/>
      <c r="AG3911" s="132" t="s">
        <v>17</v>
      </c>
      <c r="AH3911" s="136">
        <v>5.20864467E-3</v>
      </c>
      <c r="AI3911" s="136">
        <v>1.6531222017424133E-3</v>
      </c>
      <c r="AJ3911" s="136">
        <v>4.7699342947114326E-4</v>
      </c>
    </row>
    <row r="3912" spans="1:36" ht="13.5" thickBot="1">
      <c r="A3912" s="131">
        <v>8694</v>
      </c>
      <c r="B3912" s="131">
        <v>12534</v>
      </c>
      <c r="C3912" s="132" t="s">
        <v>1511</v>
      </c>
      <c r="D3912" s="132">
        <v>513605519</v>
      </c>
      <c r="E3912" s="132" t="s">
        <v>429</v>
      </c>
      <c r="F3912" s="132" t="s">
        <v>1582</v>
      </c>
      <c r="G3912" s="132">
        <v>1181502</v>
      </c>
      <c r="H3912" s="132" t="s">
        <v>102</v>
      </c>
      <c r="I3912" s="132" t="s">
        <v>228</v>
      </c>
      <c r="J3912" s="132" t="s">
        <v>53</v>
      </c>
      <c r="K3912" s="132" t="s">
        <v>53</v>
      </c>
      <c r="L3912" s="132" t="s">
        <v>821</v>
      </c>
      <c r="M3912" s="132" t="s">
        <v>311</v>
      </c>
      <c r="N3912" s="132" t="s">
        <v>140</v>
      </c>
      <c r="O3912" s="132" t="s">
        <v>62</v>
      </c>
      <c r="P3912" s="132" t="s">
        <v>298</v>
      </c>
      <c r="Q3912" s="132" t="s">
        <v>298</v>
      </c>
      <c r="R3912" s="132" t="s">
        <v>57</v>
      </c>
      <c r="S3912" s="132" t="s">
        <v>1206</v>
      </c>
      <c r="T3912" s="134">
        <v>1.9970000000000001</v>
      </c>
      <c r="U3912" s="133">
        <v>46203</v>
      </c>
      <c r="V3912" s="136">
        <v>4.9000000000000002E-2</v>
      </c>
      <c r="W3912" s="178">
        <v>1.2464</v>
      </c>
      <c r="X3912" s="132" t="s">
        <v>636</v>
      </c>
      <c r="Y3912" s="132"/>
      <c r="Z3912" s="135">
        <v>2119909</v>
      </c>
      <c r="AA3912" s="135">
        <v>1</v>
      </c>
      <c r="AB3912" s="135">
        <v>19.86</v>
      </c>
      <c r="AC3912" s="135">
        <v>0</v>
      </c>
      <c r="AD3912" s="135">
        <v>421.01393000000002</v>
      </c>
      <c r="AE3912" s="137"/>
      <c r="AF3912" s="137"/>
      <c r="AG3912" s="132" t="s">
        <v>17</v>
      </c>
      <c r="AH3912" s="136">
        <v>1.2481102754999999E-2</v>
      </c>
      <c r="AI3912" s="136">
        <v>1.8292375802824739E-4</v>
      </c>
      <c r="AJ3912" s="136">
        <v>5.2780992585833634E-5</v>
      </c>
    </row>
    <row r="3913" spans="1:36" ht="13.5" thickBot="1">
      <c r="A3913" s="131">
        <v>8694</v>
      </c>
      <c r="B3913" s="131">
        <v>12534</v>
      </c>
      <c r="C3913" s="132" t="s">
        <v>1351</v>
      </c>
      <c r="D3913" s="132">
        <v>550263107</v>
      </c>
      <c r="E3913" s="132" t="s">
        <v>432</v>
      </c>
      <c r="F3913" s="132" t="s">
        <v>1583</v>
      </c>
      <c r="G3913" s="132">
        <v>1181593</v>
      </c>
      <c r="H3913" s="132" t="s">
        <v>102</v>
      </c>
      <c r="I3913" s="132" t="s">
        <v>228</v>
      </c>
      <c r="J3913" s="132" t="s">
        <v>53</v>
      </c>
      <c r="K3913" s="132" t="s">
        <v>53</v>
      </c>
      <c r="L3913" s="132" t="s">
        <v>821</v>
      </c>
      <c r="M3913" s="132" t="s">
        <v>311</v>
      </c>
      <c r="N3913" s="132" t="s">
        <v>267</v>
      </c>
      <c r="O3913" s="132" t="s">
        <v>62</v>
      </c>
      <c r="P3913" s="132" t="s">
        <v>1534</v>
      </c>
      <c r="Q3913" s="132" t="s">
        <v>65</v>
      </c>
      <c r="R3913" s="132" t="s">
        <v>57</v>
      </c>
      <c r="S3913" s="132" t="s">
        <v>1206</v>
      </c>
      <c r="T3913" s="134">
        <v>2.5750000000000002</v>
      </c>
      <c r="U3913" s="133">
        <v>47041</v>
      </c>
      <c r="V3913" s="136">
        <v>5.2499999999999998E-2</v>
      </c>
      <c r="W3913" s="178">
        <v>6.5299999999999997E-2</v>
      </c>
      <c r="X3913" s="132" t="s">
        <v>636</v>
      </c>
      <c r="Y3913" s="132"/>
      <c r="Z3913" s="135">
        <v>58296</v>
      </c>
      <c r="AA3913" s="135">
        <v>1</v>
      </c>
      <c r="AB3913" s="135">
        <v>99.44</v>
      </c>
      <c r="AC3913" s="135">
        <v>0</v>
      </c>
      <c r="AD3913" s="135">
        <v>57.969540000000002</v>
      </c>
      <c r="AE3913" s="137"/>
      <c r="AF3913" s="137"/>
      <c r="AG3913" s="132" t="s">
        <v>17</v>
      </c>
      <c r="AH3913" s="136">
        <v>1.7665454500000001E-4</v>
      </c>
      <c r="AI3913" s="136">
        <v>2.5186829585350792E-5</v>
      </c>
      <c r="AJ3913" s="136">
        <v>7.2674314147852215E-6</v>
      </c>
    </row>
    <row r="3914" spans="1:36" ht="13.5" thickBot="1">
      <c r="A3914" s="131">
        <v>8694</v>
      </c>
      <c r="B3914" s="131">
        <v>12534</v>
      </c>
      <c r="C3914" s="132" t="s">
        <v>1546</v>
      </c>
      <c r="D3914" s="132">
        <v>513682146</v>
      </c>
      <c r="E3914" s="132" t="s">
        <v>429</v>
      </c>
      <c r="F3914" s="132" t="s">
        <v>1584</v>
      </c>
      <c r="G3914" s="132">
        <v>1182054</v>
      </c>
      <c r="H3914" s="132" t="s">
        <v>102</v>
      </c>
      <c r="I3914" s="132" t="s">
        <v>229</v>
      </c>
      <c r="J3914" s="132" t="s">
        <v>53</v>
      </c>
      <c r="K3914" s="132" t="s">
        <v>53</v>
      </c>
      <c r="L3914" s="132" t="s">
        <v>821</v>
      </c>
      <c r="M3914" s="132" t="s">
        <v>311</v>
      </c>
      <c r="N3914" s="132" t="s">
        <v>256</v>
      </c>
      <c r="O3914" s="132" t="s">
        <v>62</v>
      </c>
      <c r="P3914" s="132" t="s">
        <v>1328</v>
      </c>
      <c r="Q3914" s="132" t="s">
        <v>65</v>
      </c>
      <c r="R3914" s="132" t="s">
        <v>57</v>
      </c>
      <c r="S3914" s="132" t="s">
        <v>1206</v>
      </c>
      <c r="T3914" s="134">
        <v>3.1909999999999998</v>
      </c>
      <c r="U3914" s="133">
        <v>47391</v>
      </c>
      <c r="V3914" s="136">
        <v>2E-3</v>
      </c>
      <c r="W3914" s="178">
        <v>2.5000000000000001E-2</v>
      </c>
      <c r="X3914" s="132" t="s">
        <v>636</v>
      </c>
      <c r="Y3914" s="132"/>
      <c r="Z3914" s="135">
        <v>11483000</v>
      </c>
      <c r="AA3914" s="135">
        <v>1</v>
      </c>
      <c r="AB3914" s="135">
        <v>103.13</v>
      </c>
      <c r="AC3914" s="135">
        <v>0</v>
      </c>
      <c r="AD3914" s="135">
        <v>11842.4179</v>
      </c>
      <c r="AE3914" s="137"/>
      <c r="AF3914" s="137"/>
      <c r="AG3914" s="132" t="s">
        <v>17</v>
      </c>
      <c r="AH3914" s="136">
        <v>1.4266528014E-2</v>
      </c>
      <c r="AI3914" s="136">
        <v>5.1453394580292999E-3</v>
      </c>
      <c r="AJ3914" s="136">
        <v>1.4846410696630478E-3</v>
      </c>
    </row>
    <row r="3915" spans="1:36" ht="13.5" thickBot="1">
      <c r="A3915" s="131">
        <v>8694</v>
      </c>
      <c r="B3915" s="131">
        <v>12534</v>
      </c>
      <c r="C3915" s="132" t="s">
        <v>1585</v>
      </c>
      <c r="D3915" s="132">
        <v>515983476</v>
      </c>
      <c r="E3915" s="132" t="s">
        <v>429</v>
      </c>
      <c r="F3915" s="132" t="s">
        <v>1586</v>
      </c>
      <c r="G3915" s="132">
        <v>1182187</v>
      </c>
      <c r="H3915" s="132" t="s">
        <v>102</v>
      </c>
      <c r="I3915" s="132" t="s">
        <v>229</v>
      </c>
      <c r="J3915" s="132" t="s">
        <v>53</v>
      </c>
      <c r="K3915" s="132" t="s">
        <v>53</v>
      </c>
      <c r="L3915" s="132" t="s">
        <v>821</v>
      </c>
      <c r="M3915" s="132" t="s">
        <v>311</v>
      </c>
      <c r="N3915" s="132" t="s">
        <v>708</v>
      </c>
      <c r="O3915" s="132" t="s">
        <v>62</v>
      </c>
      <c r="P3915" s="132" t="s">
        <v>1377</v>
      </c>
      <c r="Q3915" s="132" t="s">
        <v>65</v>
      </c>
      <c r="R3915" s="132" t="s">
        <v>57</v>
      </c>
      <c r="S3915" s="132" t="s">
        <v>1206</v>
      </c>
      <c r="T3915" s="134">
        <v>4.2469999999999999</v>
      </c>
      <c r="U3915" s="133">
        <v>48213</v>
      </c>
      <c r="V3915" s="136">
        <v>7.4999999999999997E-3</v>
      </c>
      <c r="W3915" s="178">
        <v>3.8199999999999998E-2</v>
      </c>
      <c r="X3915" s="132" t="s">
        <v>636</v>
      </c>
      <c r="Y3915" s="132"/>
      <c r="Z3915" s="135">
        <v>1839200</v>
      </c>
      <c r="AA3915" s="135">
        <v>1</v>
      </c>
      <c r="AB3915" s="135">
        <v>97.3</v>
      </c>
      <c r="AC3915" s="135">
        <v>0</v>
      </c>
      <c r="AD3915" s="135">
        <v>1789.5416</v>
      </c>
      <c r="AE3915" s="137"/>
      <c r="AF3915" s="137"/>
      <c r="AG3915" s="132" t="s">
        <v>17</v>
      </c>
      <c r="AH3915" s="136">
        <v>2.889552238E-3</v>
      </c>
      <c r="AI3915" s="136">
        <v>7.7752694458324133E-4</v>
      </c>
      <c r="AJ3915" s="136">
        <v>2.2434835332322818E-4</v>
      </c>
    </row>
    <row r="3916" spans="1:36" ht="13.5" thickBot="1">
      <c r="A3916" s="131">
        <v>8694</v>
      </c>
      <c r="B3916" s="131">
        <v>12534</v>
      </c>
      <c r="C3916" s="132" t="s">
        <v>1587</v>
      </c>
      <c r="D3916" s="132">
        <v>514328004</v>
      </c>
      <c r="E3916" s="132" t="s">
        <v>429</v>
      </c>
      <c r="F3916" s="132" t="s">
        <v>1588</v>
      </c>
      <c r="G3916" s="132">
        <v>11824010</v>
      </c>
      <c r="H3916" s="132" t="s">
        <v>102</v>
      </c>
      <c r="I3916" s="132" t="s">
        <v>228</v>
      </c>
      <c r="J3916" s="132" t="s">
        <v>53</v>
      </c>
      <c r="K3916" s="132" t="s">
        <v>53</v>
      </c>
      <c r="L3916" s="132" t="s">
        <v>54</v>
      </c>
      <c r="M3916" s="132" t="s">
        <v>311</v>
      </c>
      <c r="N3916" s="132" t="s">
        <v>140</v>
      </c>
      <c r="O3916" s="132" t="s">
        <v>62</v>
      </c>
      <c r="P3916" s="132" t="s">
        <v>298</v>
      </c>
      <c r="Q3916" s="132" t="s">
        <v>298</v>
      </c>
      <c r="R3916" s="132" t="s">
        <v>57</v>
      </c>
      <c r="S3916" s="132" t="s">
        <v>1206</v>
      </c>
      <c r="T3916" s="134">
        <v>1.6479999999999999</v>
      </c>
      <c r="U3916" s="133">
        <v>46203</v>
      </c>
      <c r="V3916" s="136">
        <v>3.3500000000000002E-2</v>
      </c>
      <c r="W3916" s="178">
        <v>7.3200000000000001E-2</v>
      </c>
      <c r="X3916" s="132" t="s">
        <v>636</v>
      </c>
      <c r="Y3916" s="132"/>
      <c r="Z3916" s="135">
        <v>450000</v>
      </c>
      <c r="AA3916" s="135">
        <v>1</v>
      </c>
      <c r="AB3916" s="135">
        <v>93.848500000000001</v>
      </c>
      <c r="AC3916" s="135">
        <v>0</v>
      </c>
      <c r="AD3916" s="135">
        <v>422.31824999999998</v>
      </c>
      <c r="AE3916" s="137"/>
      <c r="AF3916" s="137"/>
      <c r="AG3916" s="132" t="s">
        <v>17</v>
      </c>
      <c r="AH3916" s="136">
        <v>4.0358744389999996E-3</v>
      </c>
      <c r="AI3916" s="136">
        <v>1.834904640184064E-4</v>
      </c>
      <c r="AJ3916" s="136">
        <v>5.294451046337643E-5</v>
      </c>
    </row>
    <row r="3917" spans="1:36" ht="13.5" thickBot="1">
      <c r="A3917" s="131">
        <v>8694</v>
      </c>
      <c r="B3917" s="131">
        <v>12534</v>
      </c>
      <c r="C3917" s="132" t="s">
        <v>1589</v>
      </c>
      <c r="D3917" s="132">
        <v>513834200</v>
      </c>
      <c r="E3917" s="132" t="s">
        <v>429</v>
      </c>
      <c r="F3917" s="132" t="s">
        <v>1590</v>
      </c>
      <c r="G3917" s="132">
        <v>1182666</v>
      </c>
      <c r="H3917" s="132" t="s">
        <v>102</v>
      </c>
      <c r="I3917" s="132" t="s">
        <v>228</v>
      </c>
      <c r="J3917" s="132" t="s">
        <v>53</v>
      </c>
      <c r="K3917" s="132" t="s">
        <v>53</v>
      </c>
      <c r="L3917" s="132" t="s">
        <v>821</v>
      </c>
      <c r="M3917" s="132" t="s">
        <v>311</v>
      </c>
      <c r="N3917" s="132" t="s">
        <v>269</v>
      </c>
      <c r="O3917" s="132" t="s">
        <v>62</v>
      </c>
      <c r="P3917" s="132" t="s">
        <v>1328</v>
      </c>
      <c r="Q3917" s="132" t="s">
        <v>65</v>
      </c>
      <c r="R3917" s="132" t="s">
        <v>57</v>
      </c>
      <c r="S3917" s="132" t="s">
        <v>1206</v>
      </c>
      <c r="T3917" s="134">
        <v>7.532</v>
      </c>
      <c r="U3917" s="133">
        <v>49674</v>
      </c>
      <c r="V3917" s="136">
        <v>2.63E-2</v>
      </c>
      <c r="W3917" s="178">
        <v>6.2E-2</v>
      </c>
      <c r="X3917" s="132" t="s">
        <v>636</v>
      </c>
      <c r="Y3917" s="132"/>
      <c r="Z3917" s="135">
        <v>2772705</v>
      </c>
      <c r="AA3917" s="135">
        <v>1</v>
      </c>
      <c r="AB3917" s="135">
        <v>77.16</v>
      </c>
      <c r="AC3917" s="135">
        <v>0</v>
      </c>
      <c r="AD3917" s="135">
        <v>2139.4191799999999</v>
      </c>
      <c r="AE3917" s="137"/>
      <c r="AF3917" s="137"/>
      <c r="AG3917" s="132" t="s">
        <v>17</v>
      </c>
      <c r="AH3917" s="136">
        <v>3.9970260570000001E-3</v>
      </c>
      <c r="AI3917" s="136">
        <v>9.2954310657443419E-4</v>
      </c>
      <c r="AJ3917" s="136">
        <v>2.6821123918054269E-4</v>
      </c>
    </row>
    <row r="3918" spans="1:36" ht="13.5" thickBot="1">
      <c r="A3918" s="131">
        <v>8694</v>
      </c>
      <c r="B3918" s="131">
        <v>12534</v>
      </c>
      <c r="C3918" s="132" t="s">
        <v>1541</v>
      </c>
      <c r="D3918" s="132">
        <v>513893123</v>
      </c>
      <c r="E3918" s="132" t="s">
        <v>429</v>
      </c>
      <c r="F3918" s="132" t="s">
        <v>1591</v>
      </c>
      <c r="G3918" s="132">
        <v>1182831</v>
      </c>
      <c r="H3918" s="132" t="s">
        <v>102</v>
      </c>
      <c r="I3918" s="132" t="s">
        <v>229</v>
      </c>
      <c r="J3918" s="132" t="s">
        <v>53</v>
      </c>
      <c r="K3918" s="132" t="s">
        <v>53</v>
      </c>
      <c r="L3918" s="132" t="s">
        <v>821</v>
      </c>
      <c r="M3918" s="132" t="s">
        <v>311</v>
      </c>
      <c r="N3918" s="132" t="s">
        <v>649</v>
      </c>
      <c r="O3918" s="132" t="s">
        <v>62</v>
      </c>
      <c r="P3918" s="132" t="s">
        <v>1462</v>
      </c>
      <c r="Q3918" s="132" t="s">
        <v>1334</v>
      </c>
      <c r="R3918" s="132" t="s">
        <v>57</v>
      </c>
      <c r="S3918" s="132" t="s">
        <v>1206</v>
      </c>
      <c r="T3918" s="134">
        <v>3.2210000000000001</v>
      </c>
      <c r="U3918" s="133">
        <v>48060</v>
      </c>
      <c r="V3918" s="136">
        <v>0.01</v>
      </c>
      <c r="W3918" s="178">
        <v>3.56E-2</v>
      </c>
      <c r="X3918" s="132" t="s">
        <v>636</v>
      </c>
      <c r="Y3918" s="132"/>
      <c r="Z3918" s="135">
        <v>11170300</v>
      </c>
      <c r="AA3918" s="135">
        <v>1</v>
      </c>
      <c r="AB3918" s="135">
        <v>102.46</v>
      </c>
      <c r="AC3918" s="135">
        <v>0</v>
      </c>
      <c r="AD3918" s="135">
        <v>11445.089379999999</v>
      </c>
      <c r="AE3918" s="137"/>
      <c r="AF3918" s="137"/>
      <c r="AG3918" s="132" t="s">
        <v>17</v>
      </c>
      <c r="AH3918" s="136">
        <v>6.5693184700000001E-3</v>
      </c>
      <c r="AI3918" s="136">
        <v>4.9727066283977439E-3</v>
      </c>
      <c r="AJ3918" s="136">
        <v>1.4348294312019158E-3</v>
      </c>
    </row>
    <row r="3919" spans="1:36" ht="13.5" thickBot="1">
      <c r="A3919" s="131">
        <v>8694</v>
      </c>
      <c r="B3919" s="131">
        <v>12534</v>
      </c>
      <c r="C3919" s="132" t="s">
        <v>1541</v>
      </c>
      <c r="D3919" s="132">
        <v>513893123</v>
      </c>
      <c r="E3919" s="132" t="s">
        <v>429</v>
      </c>
      <c r="F3919" s="132" t="s">
        <v>1591</v>
      </c>
      <c r="G3919" s="132">
        <v>11828310</v>
      </c>
      <c r="H3919" s="132" t="s">
        <v>102</v>
      </c>
      <c r="I3919" s="132" t="s">
        <v>229</v>
      </c>
      <c r="J3919" s="132" t="s">
        <v>53</v>
      </c>
      <c r="K3919" s="132" t="s">
        <v>53</v>
      </c>
      <c r="L3919" s="132" t="s">
        <v>54</v>
      </c>
      <c r="M3919" s="132" t="s">
        <v>311</v>
      </c>
      <c r="N3919" s="132" t="s">
        <v>649</v>
      </c>
      <c r="O3919" s="132" t="s">
        <v>62</v>
      </c>
      <c r="P3919" s="132" t="s">
        <v>298</v>
      </c>
      <c r="Q3919" s="132" t="s">
        <v>298</v>
      </c>
      <c r="R3919" s="132" t="s">
        <v>57</v>
      </c>
      <c r="S3919" s="132" t="s">
        <v>1206</v>
      </c>
      <c r="T3919" s="134">
        <v>3.2210000000000001</v>
      </c>
      <c r="U3919" s="133">
        <v>48060</v>
      </c>
      <c r="V3919" s="136">
        <v>0.01</v>
      </c>
      <c r="W3919" s="178">
        <v>3.56E-2</v>
      </c>
      <c r="X3919" s="132" t="s">
        <v>636</v>
      </c>
      <c r="Y3919" s="132"/>
      <c r="Z3919" s="135">
        <v>7000000</v>
      </c>
      <c r="AA3919" s="135">
        <v>1</v>
      </c>
      <c r="AB3919" s="135">
        <v>101.2086</v>
      </c>
      <c r="AC3919" s="135">
        <v>0</v>
      </c>
      <c r="AD3919" s="135">
        <v>7084.6019999999999</v>
      </c>
      <c r="AE3919" s="137"/>
      <c r="AF3919" s="137"/>
      <c r="AG3919" s="132" t="s">
        <v>17</v>
      </c>
      <c r="AH3919" s="136">
        <v>4.1167407580000002E-3</v>
      </c>
      <c r="AI3919" s="136">
        <v>3.0781452337561308E-3</v>
      </c>
      <c r="AJ3919" s="136">
        <v>8.8817091072398036E-4</v>
      </c>
    </row>
    <row r="3920" spans="1:36" ht="13.5" thickBot="1">
      <c r="A3920" s="131">
        <v>8694</v>
      </c>
      <c r="B3920" s="131">
        <v>12534</v>
      </c>
      <c r="C3920" s="132" t="s">
        <v>1337</v>
      </c>
      <c r="D3920" s="132">
        <v>520044314</v>
      </c>
      <c r="E3920" s="132" t="s">
        <v>429</v>
      </c>
      <c r="F3920" s="132" t="s">
        <v>1592</v>
      </c>
      <c r="G3920" s="132">
        <v>1182948</v>
      </c>
      <c r="H3920" s="132" t="s">
        <v>102</v>
      </c>
      <c r="I3920" s="132" t="s">
        <v>228</v>
      </c>
      <c r="J3920" s="132" t="s">
        <v>53</v>
      </c>
      <c r="K3920" s="132" t="s">
        <v>53</v>
      </c>
      <c r="L3920" s="132" t="s">
        <v>821</v>
      </c>
      <c r="M3920" s="132" t="s">
        <v>311</v>
      </c>
      <c r="N3920" s="132" t="s">
        <v>260</v>
      </c>
      <c r="O3920" s="132" t="s">
        <v>62</v>
      </c>
      <c r="P3920" s="132" t="s">
        <v>1328</v>
      </c>
      <c r="Q3920" s="132" t="s">
        <v>65</v>
      </c>
      <c r="R3920" s="132" t="s">
        <v>57</v>
      </c>
      <c r="S3920" s="132" t="s">
        <v>1206</v>
      </c>
      <c r="T3920" s="134">
        <v>3.7069999999999999</v>
      </c>
      <c r="U3920" s="133">
        <v>47659</v>
      </c>
      <c r="V3920" s="136">
        <v>2.0799999999999999E-2</v>
      </c>
      <c r="W3920" s="178">
        <v>5.5199999999999999E-2</v>
      </c>
      <c r="X3920" s="132" t="s">
        <v>636</v>
      </c>
      <c r="Y3920" s="132"/>
      <c r="Z3920" s="135">
        <v>1299000</v>
      </c>
      <c r="AA3920" s="135">
        <v>1</v>
      </c>
      <c r="AB3920" s="135">
        <v>88.3</v>
      </c>
      <c r="AC3920" s="135">
        <v>0</v>
      </c>
      <c r="AD3920" s="135">
        <v>1147.0170000000001</v>
      </c>
      <c r="AE3920" s="137"/>
      <c r="AF3920" s="137"/>
      <c r="AG3920" s="132" t="s">
        <v>17</v>
      </c>
      <c r="AH3920" s="136">
        <v>6.5471480339999999E-3</v>
      </c>
      <c r="AI3920" s="136">
        <v>4.9836037530227612E-4</v>
      </c>
      <c r="AJ3920" s="136">
        <v>1.4379736977544933E-4</v>
      </c>
    </row>
    <row r="3921" spans="1:36" ht="13.5" thickBot="1">
      <c r="A3921" s="131">
        <v>8694</v>
      </c>
      <c r="B3921" s="131">
        <v>12534</v>
      </c>
      <c r="C3921" s="132" t="s">
        <v>1421</v>
      </c>
      <c r="D3921" s="132">
        <v>510381601</v>
      </c>
      <c r="E3921" s="132" t="s">
        <v>429</v>
      </c>
      <c r="F3921" s="132" t="s">
        <v>1593</v>
      </c>
      <c r="G3921" s="132">
        <v>1182989</v>
      </c>
      <c r="H3921" s="132" t="s">
        <v>102</v>
      </c>
      <c r="I3921" s="132" t="s">
        <v>229</v>
      </c>
      <c r="J3921" s="132" t="s">
        <v>53</v>
      </c>
      <c r="K3921" s="132" t="s">
        <v>53</v>
      </c>
      <c r="L3921" s="132" t="s">
        <v>821</v>
      </c>
      <c r="M3921" s="132" t="s">
        <v>311</v>
      </c>
      <c r="N3921" s="132" t="s">
        <v>140</v>
      </c>
      <c r="O3921" s="132" t="s">
        <v>62</v>
      </c>
      <c r="P3921" s="132" t="s">
        <v>1319</v>
      </c>
      <c r="Q3921" s="132" t="s">
        <v>65</v>
      </c>
      <c r="R3921" s="132" t="s">
        <v>57</v>
      </c>
      <c r="S3921" s="132" t="s">
        <v>1206</v>
      </c>
      <c r="T3921" s="134">
        <v>3.5019999999999998</v>
      </c>
      <c r="U3921" s="133">
        <v>47483</v>
      </c>
      <c r="V3921" s="136">
        <v>7.4999999999999997E-3</v>
      </c>
      <c r="W3921" s="178">
        <v>3.9E-2</v>
      </c>
      <c r="X3921" s="132" t="s">
        <v>636</v>
      </c>
      <c r="Y3921" s="132"/>
      <c r="Z3921" s="135">
        <v>837250</v>
      </c>
      <c r="AA3921" s="135">
        <v>1</v>
      </c>
      <c r="AB3921" s="135">
        <v>99.42</v>
      </c>
      <c r="AC3921" s="135">
        <v>0</v>
      </c>
      <c r="AD3921" s="135">
        <v>832.39395000000002</v>
      </c>
      <c r="AE3921" s="137"/>
      <c r="AF3921" s="137"/>
      <c r="AG3921" s="132" t="s">
        <v>17</v>
      </c>
      <c r="AH3921" s="136">
        <v>5.4403658499999996E-4</v>
      </c>
      <c r="AI3921" s="136">
        <v>3.6166173763888773E-4</v>
      </c>
      <c r="AJ3921" s="136">
        <v>1.0435421674395137E-4</v>
      </c>
    </row>
    <row r="3922" spans="1:36" ht="13.5" thickBot="1">
      <c r="A3922" s="131">
        <v>8694</v>
      </c>
      <c r="B3922" s="131">
        <v>12534</v>
      </c>
      <c r="C3922" s="132" t="s">
        <v>1544</v>
      </c>
      <c r="D3922" s="132">
        <v>514353671</v>
      </c>
      <c r="E3922" s="132" t="s">
        <v>429</v>
      </c>
      <c r="F3922" s="132" t="s">
        <v>1594</v>
      </c>
      <c r="G3922" s="132">
        <v>1183193</v>
      </c>
      <c r="H3922" s="132" t="s">
        <v>102</v>
      </c>
      <c r="I3922" s="132" t="s">
        <v>229</v>
      </c>
      <c r="J3922" s="132" t="s">
        <v>53</v>
      </c>
      <c r="K3922" s="132" t="s">
        <v>53</v>
      </c>
      <c r="L3922" s="132" t="s">
        <v>821</v>
      </c>
      <c r="M3922" s="132" t="s">
        <v>311</v>
      </c>
      <c r="N3922" s="132" t="s">
        <v>651</v>
      </c>
      <c r="O3922" s="132" t="s">
        <v>62</v>
      </c>
      <c r="P3922" s="132" t="s">
        <v>1390</v>
      </c>
      <c r="Q3922" s="132" t="s">
        <v>65</v>
      </c>
      <c r="R3922" s="132" t="s">
        <v>57</v>
      </c>
      <c r="S3922" s="132" t="s">
        <v>1206</v>
      </c>
      <c r="T3922" s="134">
        <v>3.786</v>
      </c>
      <c r="U3922" s="133">
        <v>47300</v>
      </c>
      <c r="V3922" s="136">
        <v>9.4000000000000004E-3</v>
      </c>
      <c r="W3922" s="178">
        <v>5.4600000000000003E-2</v>
      </c>
      <c r="X3922" s="132" t="s">
        <v>636</v>
      </c>
      <c r="Y3922" s="132"/>
      <c r="Z3922" s="135">
        <v>7732030.2999999998</v>
      </c>
      <c r="AA3922" s="135">
        <v>1</v>
      </c>
      <c r="AB3922" s="135">
        <v>93.74</v>
      </c>
      <c r="AC3922" s="135">
        <v>77.753780000000006</v>
      </c>
      <c r="AD3922" s="135">
        <v>7325.7589799999996</v>
      </c>
      <c r="AE3922" s="137"/>
      <c r="AF3922" s="137"/>
      <c r="AG3922" s="132" t="s">
        <v>17</v>
      </c>
      <c r="AH3922" s="136">
        <v>1.7629827305000002E-2</v>
      </c>
      <c r="AI3922" s="136">
        <v>3.1829240496407808E-3</v>
      </c>
      <c r="AJ3922" s="136">
        <v>9.1840388846275024E-4</v>
      </c>
    </row>
    <row r="3923" spans="1:36" ht="13.5" thickBot="1">
      <c r="A3923" s="131">
        <v>8694</v>
      </c>
      <c r="B3923" s="131">
        <v>12534</v>
      </c>
      <c r="C3923" s="132" t="s">
        <v>1595</v>
      </c>
      <c r="D3923" s="132">
        <v>2352</v>
      </c>
      <c r="E3923" s="132" t="s">
        <v>2</v>
      </c>
      <c r="F3923" s="132" t="s">
        <v>1596</v>
      </c>
      <c r="G3923" s="132">
        <v>1183607</v>
      </c>
      <c r="H3923" s="132" t="s">
        <v>102</v>
      </c>
      <c r="I3923" s="132" t="s">
        <v>228</v>
      </c>
      <c r="J3923" s="132" t="s">
        <v>53</v>
      </c>
      <c r="K3923" s="132" t="s">
        <v>53</v>
      </c>
      <c r="L3923" s="132" t="s">
        <v>821</v>
      </c>
      <c r="M3923" s="132" t="s">
        <v>311</v>
      </c>
      <c r="N3923" s="132" t="s">
        <v>258</v>
      </c>
      <c r="O3923" s="132" t="s">
        <v>62</v>
      </c>
      <c r="P3923" s="132" t="s">
        <v>1597</v>
      </c>
      <c r="Q3923" s="132" t="s">
        <v>1334</v>
      </c>
      <c r="R3923" s="132" t="s">
        <v>57</v>
      </c>
      <c r="S3923" s="132" t="s">
        <v>1206</v>
      </c>
      <c r="T3923" s="134">
        <v>1.982</v>
      </c>
      <c r="U3923" s="133">
        <v>46569</v>
      </c>
      <c r="V3923" s="136">
        <v>8.0500000000000002E-2</v>
      </c>
      <c r="W3923" s="178">
        <v>7.9899999999999999E-2</v>
      </c>
      <c r="X3923" s="132" t="s">
        <v>636</v>
      </c>
      <c r="Y3923" s="132"/>
      <c r="Z3923" s="135">
        <v>256536.03</v>
      </c>
      <c r="AA3923" s="135">
        <v>1</v>
      </c>
      <c r="AB3923" s="135">
        <v>100.41</v>
      </c>
      <c r="AC3923" s="135">
        <v>10.15028</v>
      </c>
      <c r="AD3923" s="135">
        <v>267.73811000000001</v>
      </c>
      <c r="AE3923" s="137"/>
      <c r="AF3923" s="137"/>
      <c r="AG3923" s="132" t="s">
        <v>17</v>
      </c>
      <c r="AH3923" s="136">
        <v>2.8610525399999998E-3</v>
      </c>
      <c r="AI3923" s="136">
        <v>1.163278878886033E-4</v>
      </c>
      <c r="AJ3923" s="136">
        <v>3.3565357799099689E-5</v>
      </c>
    </row>
    <row r="3924" spans="1:36" ht="13.5" thickBot="1">
      <c r="A3924" s="131">
        <v>8694</v>
      </c>
      <c r="B3924" s="131">
        <v>12534</v>
      </c>
      <c r="C3924" s="132" t="s">
        <v>1598</v>
      </c>
      <c r="D3924" s="132">
        <v>513817817</v>
      </c>
      <c r="E3924" s="132" t="s">
        <v>429</v>
      </c>
      <c r="F3924" s="132" t="s">
        <v>1599</v>
      </c>
      <c r="G3924" s="132">
        <v>1183623</v>
      </c>
      <c r="H3924" s="132" t="s">
        <v>102</v>
      </c>
      <c r="I3924" s="132" t="s">
        <v>228</v>
      </c>
      <c r="J3924" s="132" t="s">
        <v>53</v>
      </c>
      <c r="K3924" s="132" t="s">
        <v>53</v>
      </c>
      <c r="L3924" s="132" t="s">
        <v>821</v>
      </c>
      <c r="M3924" s="132" t="s">
        <v>311</v>
      </c>
      <c r="N3924" s="132" t="s">
        <v>140</v>
      </c>
      <c r="O3924" s="132" t="s">
        <v>62</v>
      </c>
      <c r="P3924" s="132" t="s">
        <v>1345</v>
      </c>
      <c r="Q3924" s="132" t="s">
        <v>1334</v>
      </c>
      <c r="R3924" s="132" t="s">
        <v>57</v>
      </c>
      <c r="S3924" s="132" t="s">
        <v>1206</v>
      </c>
      <c r="T3924" s="134">
        <v>1.466</v>
      </c>
      <c r="U3924" s="133">
        <v>46387</v>
      </c>
      <c r="V3924" s="136">
        <v>0.02</v>
      </c>
      <c r="W3924" s="178">
        <v>5.7000000000000002E-2</v>
      </c>
      <c r="X3924" s="132" t="s">
        <v>636</v>
      </c>
      <c r="Y3924" s="132"/>
      <c r="Z3924" s="135">
        <v>577000</v>
      </c>
      <c r="AA3924" s="135">
        <v>1</v>
      </c>
      <c r="AB3924" s="135">
        <v>94.88</v>
      </c>
      <c r="AC3924" s="135">
        <v>0</v>
      </c>
      <c r="AD3924" s="135">
        <v>547.45759999999996</v>
      </c>
      <c r="AE3924" s="137"/>
      <c r="AF3924" s="137"/>
      <c r="AG3924" s="132" t="s">
        <v>17</v>
      </c>
      <c r="AH3924" s="136">
        <v>1.648571428E-3</v>
      </c>
      <c r="AI3924" s="136">
        <v>2.378614920250383E-4</v>
      </c>
      <c r="AJ3924" s="136">
        <v>6.8632777843379838E-5</v>
      </c>
    </row>
    <row r="3925" spans="1:36" ht="13.5" thickBot="1">
      <c r="A3925" s="131">
        <v>8694</v>
      </c>
      <c r="B3925" s="131">
        <v>12534</v>
      </c>
      <c r="C3925" s="132" t="s">
        <v>1600</v>
      </c>
      <c r="D3925" s="132">
        <v>516046307</v>
      </c>
      <c r="E3925" s="132" t="s">
        <v>429</v>
      </c>
      <c r="F3925" s="132" t="s">
        <v>1601</v>
      </c>
      <c r="G3925" s="132">
        <v>1183730</v>
      </c>
      <c r="H3925" s="132" t="s">
        <v>102</v>
      </c>
      <c r="I3925" s="132" t="s">
        <v>229</v>
      </c>
      <c r="J3925" s="132" t="s">
        <v>53</v>
      </c>
      <c r="K3925" s="132" t="s">
        <v>53</v>
      </c>
      <c r="L3925" s="132" t="s">
        <v>821</v>
      </c>
      <c r="M3925" s="132" t="s">
        <v>311</v>
      </c>
      <c r="N3925" s="132" t="s">
        <v>647</v>
      </c>
      <c r="O3925" s="132" t="s">
        <v>62</v>
      </c>
      <c r="P3925" s="132" t="s">
        <v>298</v>
      </c>
      <c r="Q3925" s="132" t="s">
        <v>298</v>
      </c>
      <c r="R3925" s="132" t="s">
        <v>57</v>
      </c>
      <c r="S3925" s="132" t="s">
        <v>1206</v>
      </c>
      <c r="T3925" s="134">
        <v>2.3359999999999999</v>
      </c>
      <c r="U3925" s="133">
        <v>46752</v>
      </c>
      <c r="V3925" s="136">
        <v>2.3E-2</v>
      </c>
      <c r="W3925" s="178">
        <v>5.6800000000000003E-2</v>
      </c>
      <c r="X3925" s="132" t="s">
        <v>636</v>
      </c>
      <c r="Y3925" s="132"/>
      <c r="Z3925" s="135">
        <v>13053891.9</v>
      </c>
      <c r="AA3925" s="135">
        <v>1</v>
      </c>
      <c r="AB3925" s="135">
        <v>102.42</v>
      </c>
      <c r="AC3925" s="135">
        <v>0</v>
      </c>
      <c r="AD3925" s="135">
        <v>13369.79608</v>
      </c>
      <c r="AE3925" s="137"/>
      <c r="AF3925" s="137"/>
      <c r="AG3925" s="132" t="s">
        <v>17</v>
      </c>
      <c r="AH3925" s="136">
        <v>3.4410301296E-2</v>
      </c>
      <c r="AI3925" s="136">
        <v>5.8089606275614925E-3</v>
      </c>
      <c r="AJ3925" s="136">
        <v>1.6761229438954372E-3</v>
      </c>
    </row>
    <row r="3926" spans="1:36" ht="13.5" thickBot="1">
      <c r="A3926" s="131">
        <v>8694</v>
      </c>
      <c r="B3926" s="131">
        <v>12534</v>
      </c>
      <c r="C3926" s="132" t="s">
        <v>1600</v>
      </c>
      <c r="D3926" s="132">
        <v>516046307</v>
      </c>
      <c r="E3926" s="132" t="s">
        <v>429</v>
      </c>
      <c r="F3926" s="132" t="s">
        <v>1601</v>
      </c>
      <c r="G3926" s="132">
        <v>11837300</v>
      </c>
      <c r="H3926" s="132" t="s">
        <v>102</v>
      </c>
      <c r="I3926" s="132" t="s">
        <v>229</v>
      </c>
      <c r="J3926" s="132" t="s">
        <v>53</v>
      </c>
      <c r="K3926" s="132" t="s">
        <v>53</v>
      </c>
      <c r="L3926" s="132" t="s">
        <v>54</v>
      </c>
      <c r="M3926" s="132" t="s">
        <v>311</v>
      </c>
      <c r="N3926" s="132" t="s">
        <v>647</v>
      </c>
      <c r="O3926" s="132" t="s">
        <v>62</v>
      </c>
      <c r="P3926" s="132" t="s">
        <v>298</v>
      </c>
      <c r="Q3926" s="132" t="s">
        <v>298</v>
      </c>
      <c r="R3926" s="132" t="s">
        <v>57</v>
      </c>
      <c r="S3926" s="132" t="s">
        <v>1206</v>
      </c>
      <c r="T3926" s="134">
        <v>2.3359999999999999</v>
      </c>
      <c r="U3926" s="133">
        <v>46752</v>
      </c>
      <c r="V3926" s="136">
        <v>2.3E-2</v>
      </c>
      <c r="W3926" s="178">
        <v>5.6800000000000003E-2</v>
      </c>
      <c r="X3926" s="132" t="s">
        <v>636</v>
      </c>
      <c r="Y3926" s="132"/>
      <c r="Z3926" s="135">
        <v>2000000</v>
      </c>
      <c r="AA3926" s="135">
        <v>1</v>
      </c>
      <c r="AB3926" s="135">
        <v>101.7362</v>
      </c>
      <c r="AC3926" s="135">
        <v>0</v>
      </c>
      <c r="AD3926" s="135">
        <v>2034.7239999999999</v>
      </c>
      <c r="AE3926" s="137"/>
      <c r="AF3926" s="137"/>
      <c r="AG3926" s="132" t="s">
        <v>17</v>
      </c>
      <c r="AH3926" s="136">
        <v>5.2720371150000002E-3</v>
      </c>
      <c r="AI3926" s="136">
        <v>8.8405474049342645E-4</v>
      </c>
      <c r="AJ3926" s="136">
        <v>2.5508598339778866E-4</v>
      </c>
    </row>
    <row r="3927" spans="1:36" ht="13.5" thickBot="1">
      <c r="A3927" s="131">
        <v>8694</v>
      </c>
      <c r="B3927" s="131">
        <v>12534</v>
      </c>
      <c r="C3927" s="132" t="s">
        <v>1445</v>
      </c>
      <c r="D3927" s="132">
        <v>520043720</v>
      </c>
      <c r="E3927" s="132" t="s">
        <v>429</v>
      </c>
      <c r="F3927" s="132" t="s">
        <v>1602</v>
      </c>
      <c r="G3927" s="132">
        <v>1183920</v>
      </c>
      <c r="H3927" s="132" t="s">
        <v>102</v>
      </c>
      <c r="I3927" s="132" t="s">
        <v>228</v>
      </c>
      <c r="J3927" s="132" t="s">
        <v>53</v>
      </c>
      <c r="K3927" s="132" t="s">
        <v>53</v>
      </c>
      <c r="L3927" s="132" t="s">
        <v>821</v>
      </c>
      <c r="M3927" s="132" t="s">
        <v>311</v>
      </c>
      <c r="N3927" s="132" t="s">
        <v>652</v>
      </c>
      <c r="O3927" s="132" t="s">
        <v>62</v>
      </c>
      <c r="P3927" s="132" t="s">
        <v>1434</v>
      </c>
      <c r="Q3927" s="132" t="s">
        <v>1334</v>
      </c>
      <c r="R3927" s="132" t="s">
        <v>57</v>
      </c>
      <c r="S3927" s="132" t="s">
        <v>1206</v>
      </c>
      <c r="T3927" s="134">
        <v>5.8979999999999997</v>
      </c>
      <c r="U3927" s="133">
        <v>48122</v>
      </c>
      <c r="V3927" s="136">
        <v>2.8000000000000001E-2</v>
      </c>
      <c r="W3927" s="178">
        <v>6.3E-2</v>
      </c>
      <c r="X3927" s="132" t="s">
        <v>636</v>
      </c>
      <c r="Y3927" s="132"/>
      <c r="Z3927" s="135">
        <v>2660228.5699999998</v>
      </c>
      <c r="AA3927" s="135">
        <v>1</v>
      </c>
      <c r="AB3927" s="135">
        <v>82.49</v>
      </c>
      <c r="AC3927" s="135">
        <v>0</v>
      </c>
      <c r="AD3927" s="135">
        <v>2194.4225499999998</v>
      </c>
      <c r="AE3927" s="137"/>
      <c r="AF3927" s="137"/>
      <c r="AG3927" s="132" t="s">
        <v>17</v>
      </c>
      <c r="AH3927" s="136">
        <v>4.8003794159999997E-3</v>
      </c>
      <c r="AI3927" s="136">
        <v>9.5344118316448463E-4</v>
      </c>
      <c r="AJ3927" s="136">
        <v>2.7510681259818677E-4</v>
      </c>
    </row>
    <row r="3928" spans="1:36" ht="13.5" thickBot="1">
      <c r="A3928" s="131">
        <v>8694</v>
      </c>
      <c r="B3928" s="131">
        <v>12534</v>
      </c>
      <c r="C3928" s="132" t="s">
        <v>1603</v>
      </c>
      <c r="D3928" s="132">
        <v>2356</v>
      </c>
      <c r="E3928" s="132" t="s">
        <v>2</v>
      </c>
      <c r="F3928" s="132" t="s">
        <v>1604</v>
      </c>
      <c r="G3928" s="132">
        <v>1184167</v>
      </c>
      <c r="H3928" s="132" t="s">
        <v>102</v>
      </c>
      <c r="I3928" s="132" t="s">
        <v>230</v>
      </c>
      <c r="J3928" s="132" t="s">
        <v>53</v>
      </c>
      <c r="K3928" s="132" t="s">
        <v>53</v>
      </c>
      <c r="L3928" s="132" t="s">
        <v>821</v>
      </c>
      <c r="M3928" s="132" t="s">
        <v>311</v>
      </c>
      <c r="N3928" s="132" t="s">
        <v>652</v>
      </c>
      <c r="O3928" s="132" t="s">
        <v>62</v>
      </c>
      <c r="P3928" s="132" t="s">
        <v>1328</v>
      </c>
      <c r="Q3928" s="132" t="s">
        <v>65</v>
      </c>
      <c r="R3928" s="132" t="s">
        <v>57</v>
      </c>
      <c r="S3928" s="132" t="s">
        <v>1206</v>
      </c>
      <c r="T3928" s="134">
        <v>2.4889999999999999</v>
      </c>
      <c r="U3928" s="133">
        <v>46446</v>
      </c>
      <c r="V3928" s="136">
        <v>4.7199999999999999E-2</v>
      </c>
      <c r="W3928" s="178">
        <v>7.22E-2</v>
      </c>
      <c r="X3928" s="132" t="s">
        <v>636</v>
      </c>
      <c r="Y3928" s="132"/>
      <c r="Z3928" s="135">
        <v>3850000</v>
      </c>
      <c r="AA3928" s="135">
        <v>1</v>
      </c>
      <c r="AB3928" s="135">
        <v>112.53</v>
      </c>
      <c r="AC3928" s="135">
        <v>0</v>
      </c>
      <c r="AD3928" s="135">
        <v>4332.4049999999997</v>
      </c>
      <c r="AE3928" s="137"/>
      <c r="AF3928" s="137"/>
      <c r="AG3928" s="132" t="s">
        <v>17</v>
      </c>
      <c r="AH3928" s="136">
        <v>1.1703479429E-2</v>
      </c>
      <c r="AI3928" s="136">
        <v>1.882360053740666E-3</v>
      </c>
      <c r="AJ3928" s="136">
        <v>5.4313793413873161E-4</v>
      </c>
    </row>
    <row r="3929" spans="1:36" ht="13.5" thickBot="1">
      <c r="A3929" s="131">
        <v>8694</v>
      </c>
      <c r="B3929" s="131">
        <v>12534</v>
      </c>
      <c r="C3929" s="132" t="s">
        <v>1346</v>
      </c>
      <c r="D3929" s="132">
        <v>510560188</v>
      </c>
      <c r="E3929" s="132" t="s">
        <v>429</v>
      </c>
      <c r="F3929" s="132" t="s">
        <v>1605</v>
      </c>
      <c r="G3929" s="132">
        <v>1184530</v>
      </c>
      <c r="H3929" s="132" t="s">
        <v>102</v>
      </c>
      <c r="I3929" s="132" t="s">
        <v>229</v>
      </c>
      <c r="J3929" s="132" t="s">
        <v>53</v>
      </c>
      <c r="K3929" s="132" t="s">
        <v>53</v>
      </c>
      <c r="L3929" s="132" t="s">
        <v>821</v>
      </c>
      <c r="M3929" s="132" t="s">
        <v>311</v>
      </c>
      <c r="N3929" s="132" t="s">
        <v>652</v>
      </c>
      <c r="O3929" s="132" t="s">
        <v>62</v>
      </c>
      <c r="P3929" s="132" t="s">
        <v>1345</v>
      </c>
      <c r="Q3929" s="132" t="s">
        <v>1334</v>
      </c>
      <c r="R3929" s="132" t="s">
        <v>57</v>
      </c>
      <c r="S3929" s="132" t="s">
        <v>1206</v>
      </c>
      <c r="T3929" s="134">
        <v>5.3570000000000002</v>
      </c>
      <c r="U3929" s="133">
        <v>47937</v>
      </c>
      <c r="V3929" s="136">
        <v>1.54E-2</v>
      </c>
      <c r="W3929" s="178">
        <v>4.02E-2</v>
      </c>
      <c r="X3929" s="132" t="s">
        <v>636</v>
      </c>
      <c r="Y3929" s="132"/>
      <c r="Z3929" s="135">
        <v>2000000</v>
      </c>
      <c r="AA3929" s="135">
        <v>1</v>
      </c>
      <c r="AB3929" s="135">
        <v>97.3</v>
      </c>
      <c r="AC3929" s="135">
        <v>0</v>
      </c>
      <c r="AD3929" s="135">
        <v>1946</v>
      </c>
      <c r="AE3929" s="137"/>
      <c r="AF3929" s="137"/>
      <c r="AG3929" s="132" t="s">
        <v>17</v>
      </c>
      <c r="AH3929" s="136">
        <v>3.3532235369999998E-3</v>
      </c>
      <c r="AI3929" s="136">
        <v>8.455055943706409E-4</v>
      </c>
      <c r="AJ3929" s="136">
        <v>2.4396297664552868E-4</v>
      </c>
    </row>
    <row r="3930" spans="1:36" ht="13.5" thickBot="1">
      <c r="A3930" s="131">
        <v>8694</v>
      </c>
      <c r="B3930" s="131">
        <v>12534</v>
      </c>
      <c r="C3930" s="132" t="s">
        <v>1562</v>
      </c>
      <c r="D3930" s="132">
        <v>515846558</v>
      </c>
      <c r="E3930" s="132" t="s">
        <v>429</v>
      </c>
      <c r="F3930" s="132" t="s">
        <v>1606</v>
      </c>
      <c r="G3930" s="132">
        <v>1184555</v>
      </c>
      <c r="H3930" s="132" t="s">
        <v>102</v>
      </c>
      <c r="I3930" s="132" t="s">
        <v>229</v>
      </c>
      <c r="J3930" s="132" t="s">
        <v>53</v>
      </c>
      <c r="K3930" s="132" t="s">
        <v>53</v>
      </c>
      <c r="L3930" s="132" t="s">
        <v>821</v>
      </c>
      <c r="M3930" s="132" t="s">
        <v>311</v>
      </c>
      <c r="N3930" s="132" t="s">
        <v>708</v>
      </c>
      <c r="O3930" s="132" t="s">
        <v>62</v>
      </c>
      <c r="P3930" s="132" t="s">
        <v>1377</v>
      </c>
      <c r="Q3930" s="132" t="s">
        <v>65</v>
      </c>
      <c r="R3930" s="132" t="s">
        <v>57</v>
      </c>
      <c r="S3930" s="132" t="s">
        <v>1206</v>
      </c>
      <c r="T3930" s="134">
        <v>4.3840000000000003</v>
      </c>
      <c r="U3930" s="133">
        <v>48852</v>
      </c>
      <c r="V3930" s="136">
        <v>7.4999999999999997E-3</v>
      </c>
      <c r="W3930" s="178">
        <v>3.9199999999999999E-2</v>
      </c>
      <c r="X3930" s="132" t="s">
        <v>636</v>
      </c>
      <c r="Y3930" s="132"/>
      <c r="Z3930" s="135">
        <v>10963870</v>
      </c>
      <c r="AA3930" s="135">
        <v>1</v>
      </c>
      <c r="AB3930" s="135">
        <v>96.11</v>
      </c>
      <c r="AC3930" s="135">
        <v>0</v>
      </c>
      <c r="AD3930" s="135">
        <v>10537.375459999999</v>
      </c>
      <c r="AE3930" s="137"/>
      <c r="AF3930" s="137"/>
      <c r="AG3930" s="132" t="s">
        <v>17</v>
      </c>
      <c r="AH3930" s="136">
        <v>1.0464114361999999E-2</v>
      </c>
      <c r="AI3930" s="136">
        <v>4.5783195793493853E-3</v>
      </c>
      <c r="AJ3930" s="136">
        <v>1.321032622432244E-3</v>
      </c>
    </row>
    <row r="3931" spans="1:36" ht="13.5" thickBot="1">
      <c r="A3931" s="131">
        <v>8694</v>
      </c>
      <c r="B3931" s="131">
        <v>12534</v>
      </c>
      <c r="C3931" s="132" t="s">
        <v>1607</v>
      </c>
      <c r="D3931" s="132">
        <v>1756</v>
      </c>
      <c r="E3931" s="132" t="s">
        <v>2</v>
      </c>
      <c r="F3931" s="132" t="s">
        <v>1608</v>
      </c>
      <c r="G3931" s="132">
        <v>1184696</v>
      </c>
      <c r="H3931" s="132" t="s">
        <v>102</v>
      </c>
      <c r="I3931" s="132" t="s">
        <v>228</v>
      </c>
      <c r="J3931" s="132" t="s">
        <v>53</v>
      </c>
      <c r="K3931" s="132" t="s">
        <v>53</v>
      </c>
      <c r="L3931" s="132" t="s">
        <v>821</v>
      </c>
      <c r="M3931" s="132" t="s">
        <v>311</v>
      </c>
      <c r="N3931" s="132" t="s">
        <v>652</v>
      </c>
      <c r="O3931" s="132" t="s">
        <v>62</v>
      </c>
      <c r="P3931" s="132" t="s">
        <v>298</v>
      </c>
      <c r="Q3931" s="132" t="s">
        <v>298</v>
      </c>
      <c r="R3931" s="132" t="s">
        <v>57</v>
      </c>
      <c r="S3931" s="132" t="s">
        <v>1206</v>
      </c>
      <c r="T3931" s="134">
        <v>1.93</v>
      </c>
      <c r="U3931" s="133">
        <v>46203</v>
      </c>
      <c r="V3931" s="136">
        <v>4.4999999999999998E-2</v>
      </c>
      <c r="W3931" s="178">
        <v>7.3700000000000002E-2</v>
      </c>
      <c r="X3931" s="132" t="s">
        <v>636</v>
      </c>
      <c r="Y3931" s="132"/>
      <c r="Z3931" s="135">
        <v>16370000</v>
      </c>
      <c r="AA3931" s="135">
        <v>1</v>
      </c>
      <c r="AB3931" s="135">
        <v>95</v>
      </c>
      <c r="AC3931" s="135">
        <v>0</v>
      </c>
      <c r="AD3931" s="135">
        <v>15551.5</v>
      </c>
      <c r="AE3931" s="137"/>
      <c r="AF3931" s="137"/>
      <c r="AG3931" s="132" t="s">
        <v>17</v>
      </c>
      <c r="AH3931" s="136">
        <v>4.5472222222000001E-2</v>
      </c>
      <c r="AI3931" s="136">
        <v>6.7568757712512953E-3</v>
      </c>
      <c r="AJ3931" s="136">
        <v>1.949635267884347E-3</v>
      </c>
    </row>
    <row r="3932" spans="1:36" ht="13.5" thickBot="1">
      <c r="A3932" s="131">
        <v>8694</v>
      </c>
      <c r="B3932" s="131">
        <v>12534</v>
      </c>
      <c r="C3932" s="132" t="s">
        <v>1523</v>
      </c>
      <c r="D3932" s="132">
        <v>510454333</v>
      </c>
      <c r="E3932" s="132" t="s">
        <v>429</v>
      </c>
      <c r="F3932" s="132" t="s">
        <v>1609</v>
      </c>
      <c r="G3932" s="132">
        <v>1184779</v>
      </c>
      <c r="H3932" s="132" t="s">
        <v>102</v>
      </c>
      <c r="I3932" s="132" t="s">
        <v>229</v>
      </c>
      <c r="J3932" s="132" t="s">
        <v>53</v>
      </c>
      <c r="K3932" s="132" t="s">
        <v>53</v>
      </c>
      <c r="L3932" s="132" t="s">
        <v>821</v>
      </c>
      <c r="M3932" s="132" t="s">
        <v>311</v>
      </c>
      <c r="N3932" s="132" t="s">
        <v>258</v>
      </c>
      <c r="O3932" s="132" t="s">
        <v>62</v>
      </c>
      <c r="P3932" s="132" t="s">
        <v>1377</v>
      </c>
      <c r="Q3932" s="132" t="s">
        <v>65</v>
      </c>
      <c r="R3932" s="132" t="s">
        <v>57</v>
      </c>
      <c r="S3932" s="132" t="s">
        <v>1206</v>
      </c>
      <c r="T3932" s="134">
        <v>2.6240000000000001</v>
      </c>
      <c r="U3932" s="133">
        <v>47300</v>
      </c>
      <c r="V3932" s="136">
        <v>0.01</v>
      </c>
      <c r="W3932" s="178">
        <v>2.8899999999999999E-2</v>
      </c>
      <c r="X3932" s="132" t="s">
        <v>636</v>
      </c>
      <c r="Y3932" s="132"/>
      <c r="Z3932" s="135">
        <v>861250</v>
      </c>
      <c r="AA3932" s="135">
        <v>1</v>
      </c>
      <c r="AB3932" s="135">
        <v>105.07</v>
      </c>
      <c r="AC3932" s="135">
        <v>0</v>
      </c>
      <c r="AD3932" s="135">
        <v>904.91537000000005</v>
      </c>
      <c r="AE3932" s="137"/>
      <c r="AF3932" s="137"/>
      <c r="AG3932" s="132" t="s">
        <v>17</v>
      </c>
      <c r="AH3932" s="136">
        <v>2.8705127919999998E-3</v>
      </c>
      <c r="AI3932" s="136">
        <v>3.9317112423791287E-4</v>
      </c>
      <c r="AJ3932" s="136">
        <v>1.1344596468524664E-4</v>
      </c>
    </row>
    <row r="3933" spans="1:36" ht="13.5" thickBot="1">
      <c r="A3933" s="131">
        <v>8694</v>
      </c>
      <c r="B3933" s="131">
        <v>12534</v>
      </c>
      <c r="C3933" s="132" t="s">
        <v>1610</v>
      </c>
      <c r="D3933" s="132">
        <v>516269248</v>
      </c>
      <c r="E3933" s="132" t="s">
        <v>429</v>
      </c>
      <c r="F3933" s="132" t="s">
        <v>1611</v>
      </c>
      <c r="G3933" s="132">
        <v>1184951</v>
      </c>
      <c r="H3933" s="132" t="s">
        <v>102</v>
      </c>
      <c r="I3933" s="132" t="s">
        <v>229</v>
      </c>
      <c r="J3933" s="132" t="s">
        <v>53</v>
      </c>
      <c r="K3933" s="132" t="s">
        <v>53</v>
      </c>
      <c r="L3933" s="132" t="s">
        <v>821</v>
      </c>
      <c r="M3933" s="132" t="s">
        <v>311</v>
      </c>
      <c r="N3933" s="132" t="s">
        <v>156</v>
      </c>
      <c r="O3933" s="132" t="s">
        <v>62</v>
      </c>
      <c r="P3933" s="132" t="s">
        <v>1497</v>
      </c>
      <c r="Q3933" s="132" t="s">
        <v>1334</v>
      </c>
      <c r="R3933" s="132" t="s">
        <v>57</v>
      </c>
      <c r="S3933" s="132" t="s">
        <v>1206</v>
      </c>
      <c r="T3933" s="134">
        <v>3.6920000000000002</v>
      </c>
      <c r="U3933" s="133">
        <v>48121</v>
      </c>
      <c r="V3933" s="136">
        <v>1.7999999999999999E-2</v>
      </c>
      <c r="W3933" s="178">
        <v>3.5799999999999998E-2</v>
      </c>
      <c r="X3933" s="132" t="s">
        <v>636</v>
      </c>
      <c r="Y3933" s="132"/>
      <c r="Z3933" s="135">
        <v>4070121.16</v>
      </c>
      <c r="AA3933" s="135">
        <v>1</v>
      </c>
      <c r="AB3933" s="135">
        <v>106.94</v>
      </c>
      <c r="AC3933" s="135">
        <v>0</v>
      </c>
      <c r="AD3933" s="135">
        <v>4352.5875699999997</v>
      </c>
      <c r="AE3933" s="137"/>
      <c r="AF3933" s="137"/>
      <c r="AG3933" s="132" t="s">
        <v>17</v>
      </c>
      <c r="AH3933" s="136">
        <v>4.0907579080000003E-3</v>
      </c>
      <c r="AI3933" s="136">
        <v>1.8911290546881363E-3</v>
      </c>
      <c r="AJ3933" s="136">
        <v>5.4566814989081625E-4</v>
      </c>
    </row>
    <row r="3934" spans="1:36" ht="13.5" thickBot="1">
      <c r="A3934" s="131">
        <v>8694</v>
      </c>
      <c r="B3934" s="131">
        <v>12534</v>
      </c>
      <c r="C3934" s="132" t="s">
        <v>1509</v>
      </c>
      <c r="D3934" s="132">
        <v>513141879</v>
      </c>
      <c r="E3934" s="132" t="s">
        <v>429</v>
      </c>
      <c r="F3934" s="132" t="s">
        <v>1612</v>
      </c>
      <c r="G3934" s="132">
        <v>1185537</v>
      </c>
      <c r="H3934" s="132" t="s">
        <v>102</v>
      </c>
      <c r="I3934" s="132" t="s">
        <v>229</v>
      </c>
      <c r="J3934" s="132" t="s">
        <v>53</v>
      </c>
      <c r="K3934" s="132" t="s">
        <v>53</v>
      </c>
      <c r="L3934" s="132" t="s">
        <v>821</v>
      </c>
      <c r="M3934" s="132" t="s">
        <v>311</v>
      </c>
      <c r="N3934" s="132" t="s">
        <v>256</v>
      </c>
      <c r="O3934" s="132" t="s">
        <v>62</v>
      </c>
      <c r="P3934" s="132" t="s">
        <v>1328</v>
      </c>
      <c r="Q3934" s="132" t="s">
        <v>65</v>
      </c>
      <c r="R3934" s="132" t="s">
        <v>57</v>
      </c>
      <c r="S3934" s="132" t="s">
        <v>1206</v>
      </c>
      <c r="T3934" s="134">
        <v>3.6829999999999998</v>
      </c>
      <c r="U3934" s="133">
        <v>48669</v>
      </c>
      <c r="V3934" s="136">
        <v>1.09E-2</v>
      </c>
      <c r="W3934" s="178">
        <v>3.3799999999999997E-2</v>
      </c>
      <c r="X3934" s="132" t="s">
        <v>636</v>
      </c>
      <c r="Y3934" s="132"/>
      <c r="Z3934" s="135">
        <v>5537935</v>
      </c>
      <c r="AA3934" s="135">
        <v>1</v>
      </c>
      <c r="AB3934" s="135">
        <v>101.16</v>
      </c>
      <c r="AC3934" s="135">
        <v>0</v>
      </c>
      <c r="AD3934" s="135">
        <v>5602.1750499999998</v>
      </c>
      <c r="AE3934" s="137"/>
      <c r="AF3934" s="137"/>
      <c r="AG3934" s="132" t="s">
        <v>17</v>
      </c>
      <c r="AH3934" s="136">
        <v>6.0993832250000003E-3</v>
      </c>
      <c r="AI3934" s="136">
        <v>2.4340546482110093E-3</v>
      </c>
      <c r="AJ3934" s="136">
        <v>7.0232440950016104E-4</v>
      </c>
    </row>
    <row r="3935" spans="1:36" ht="13.5" thickBot="1">
      <c r="A3935" s="131">
        <v>8694</v>
      </c>
      <c r="B3935" s="131">
        <v>12534</v>
      </c>
      <c r="C3935" s="132" t="s">
        <v>1472</v>
      </c>
      <c r="D3935" s="132">
        <v>513230029</v>
      </c>
      <c r="E3935" s="132" t="s">
        <v>429</v>
      </c>
      <c r="F3935" s="132" t="s">
        <v>1613</v>
      </c>
      <c r="G3935" s="132">
        <v>1185628</v>
      </c>
      <c r="H3935" s="132" t="s">
        <v>102</v>
      </c>
      <c r="I3935" s="132" t="s">
        <v>228</v>
      </c>
      <c r="J3935" s="132" t="s">
        <v>53</v>
      </c>
      <c r="K3935" s="132" t="s">
        <v>53</v>
      </c>
      <c r="L3935" s="132" t="s">
        <v>821</v>
      </c>
      <c r="M3935" s="132" t="s">
        <v>311</v>
      </c>
      <c r="N3935" s="132" t="s">
        <v>269</v>
      </c>
      <c r="O3935" s="132" t="s">
        <v>62</v>
      </c>
      <c r="P3935" s="132" t="s">
        <v>1462</v>
      </c>
      <c r="Q3935" s="132" t="s">
        <v>1334</v>
      </c>
      <c r="R3935" s="132" t="s">
        <v>57</v>
      </c>
      <c r="S3935" s="132" t="s">
        <v>1206</v>
      </c>
      <c r="T3935" s="134">
        <v>3.5550000000000002</v>
      </c>
      <c r="U3935" s="133">
        <v>50495</v>
      </c>
      <c r="V3935" s="136">
        <v>3.2599999999999997E-2</v>
      </c>
      <c r="W3935" s="178">
        <v>5.74E-2</v>
      </c>
      <c r="X3935" s="132" t="s">
        <v>636</v>
      </c>
      <c r="Y3935" s="132"/>
      <c r="Z3935" s="135">
        <v>7300000</v>
      </c>
      <c r="AA3935" s="135">
        <v>1</v>
      </c>
      <c r="AB3935" s="135">
        <v>92.62</v>
      </c>
      <c r="AC3935" s="135">
        <v>0</v>
      </c>
      <c r="AD3935" s="135">
        <v>6761.26</v>
      </c>
      <c r="AE3935" s="137"/>
      <c r="AF3935" s="137"/>
      <c r="AG3935" s="132" t="s">
        <v>17</v>
      </c>
      <c r="AH3935" s="136">
        <v>7.4058217869999998E-3</v>
      </c>
      <c r="AI3935" s="136">
        <v>2.9376583530290028E-3</v>
      </c>
      <c r="AJ3935" s="136">
        <v>8.4763469448835939E-4</v>
      </c>
    </row>
    <row r="3936" spans="1:36" ht="13.5" thickBot="1">
      <c r="A3936" s="131">
        <v>8694</v>
      </c>
      <c r="B3936" s="131">
        <v>12534</v>
      </c>
      <c r="C3936" s="132" t="s">
        <v>1532</v>
      </c>
      <c r="D3936" s="132">
        <v>515434074</v>
      </c>
      <c r="E3936" s="132" t="s">
        <v>429</v>
      </c>
      <c r="F3936" s="132" t="s">
        <v>1614</v>
      </c>
      <c r="G3936" s="132">
        <v>1185834</v>
      </c>
      <c r="H3936" s="132" t="s">
        <v>102</v>
      </c>
      <c r="I3936" s="132" t="s">
        <v>229</v>
      </c>
      <c r="J3936" s="132" t="s">
        <v>53</v>
      </c>
      <c r="K3936" s="132" t="s">
        <v>53</v>
      </c>
      <c r="L3936" s="132" t="s">
        <v>821</v>
      </c>
      <c r="M3936" s="132" t="s">
        <v>311</v>
      </c>
      <c r="N3936" s="132" t="s">
        <v>651</v>
      </c>
      <c r="O3936" s="132" t="s">
        <v>62</v>
      </c>
      <c r="P3936" s="132" t="s">
        <v>1534</v>
      </c>
      <c r="Q3936" s="132" t="s">
        <v>65</v>
      </c>
      <c r="R3936" s="132" t="s">
        <v>57</v>
      </c>
      <c r="S3936" s="132" t="s">
        <v>1206</v>
      </c>
      <c r="T3936" s="134">
        <v>2.7360000000000002</v>
      </c>
      <c r="U3936" s="133">
        <v>46477</v>
      </c>
      <c r="V3936" s="136">
        <v>3.0000000000000001E-3</v>
      </c>
      <c r="W3936" s="178">
        <v>3.3500000000000002E-2</v>
      </c>
      <c r="X3936" s="132" t="s">
        <v>636</v>
      </c>
      <c r="Y3936" s="132"/>
      <c r="Z3936" s="135">
        <v>6043697</v>
      </c>
      <c r="AA3936" s="135">
        <v>1</v>
      </c>
      <c r="AB3936" s="135">
        <v>101.03</v>
      </c>
      <c r="AC3936" s="135">
        <v>0</v>
      </c>
      <c r="AD3936" s="135">
        <v>6105.9470799999999</v>
      </c>
      <c r="AE3936" s="137"/>
      <c r="AF3936" s="137"/>
      <c r="AG3936" s="132" t="s">
        <v>17</v>
      </c>
      <c r="AH3936" s="136">
        <v>1.1883006291E-2</v>
      </c>
      <c r="AI3936" s="136">
        <v>2.6529354650930517E-3</v>
      </c>
      <c r="AJ3936" s="136">
        <v>7.6548048554823944E-4</v>
      </c>
    </row>
    <row r="3937" spans="1:36" ht="13.5" thickBot="1">
      <c r="A3937" s="131">
        <v>8694</v>
      </c>
      <c r="B3937" s="131">
        <v>12534</v>
      </c>
      <c r="C3937" s="132" t="s">
        <v>1615</v>
      </c>
      <c r="D3937" s="132">
        <v>512764408</v>
      </c>
      <c r="E3937" s="132" t="s">
        <v>429</v>
      </c>
      <c r="F3937" s="132" t="s">
        <v>1616</v>
      </c>
      <c r="G3937" s="132">
        <v>1185883</v>
      </c>
      <c r="H3937" s="132" t="s">
        <v>102</v>
      </c>
      <c r="I3937" s="132" t="s">
        <v>228</v>
      </c>
      <c r="J3937" s="132" t="s">
        <v>53</v>
      </c>
      <c r="K3937" s="132" t="s">
        <v>53</v>
      </c>
      <c r="L3937" s="132" t="s">
        <v>821</v>
      </c>
      <c r="M3937" s="132" t="s">
        <v>311</v>
      </c>
      <c r="N3937" s="132" t="s">
        <v>649</v>
      </c>
      <c r="O3937" s="132" t="s">
        <v>62</v>
      </c>
      <c r="P3937" s="132" t="s">
        <v>1497</v>
      </c>
      <c r="Q3937" s="132" t="s">
        <v>1334</v>
      </c>
      <c r="R3937" s="132" t="s">
        <v>57</v>
      </c>
      <c r="S3937" s="132" t="s">
        <v>1206</v>
      </c>
      <c r="T3937" s="134">
        <v>1.1890000000000001</v>
      </c>
      <c r="U3937" s="133">
        <v>46295</v>
      </c>
      <c r="V3937" s="136">
        <v>6.9000000000000006E-2</v>
      </c>
      <c r="W3937" s="178">
        <v>6.88E-2</v>
      </c>
      <c r="X3937" s="132" t="s">
        <v>636</v>
      </c>
      <c r="Y3937" s="132"/>
      <c r="Z3937" s="135">
        <v>7200000</v>
      </c>
      <c r="AA3937" s="135">
        <v>1</v>
      </c>
      <c r="AB3937" s="135">
        <v>101.87</v>
      </c>
      <c r="AC3937" s="135">
        <v>0</v>
      </c>
      <c r="AD3937" s="135">
        <v>7334.64</v>
      </c>
      <c r="AE3937" s="137"/>
      <c r="AF3937" s="137"/>
      <c r="AG3937" s="132" t="s">
        <v>17</v>
      </c>
      <c r="AH3937" s="136">
        <v>1.9955654101E-2</v>
      </c>
      <c r="AI3937" s="136">
        <v>3.1867827095039452E-3</v>
      </c>
      <c r="AJ3937" s="136">
        <v>9.1951726979617706E-4</v>
      </c>
    </row>
    <row r="3938" spans="1:36" ht="13.5" thickBot="1">
      <c r="A3938" s="131">
        <v>8694</v>
      </c>
      <c r="B3938" s="131">
        <v>12534</v>
      </c>
      <c r="C3938" s="132" t="s">
        <v>1617</v>
      </c>
      <c r="D3938" s="132">
        <v>512711789</v>
      </c>
      <c r="E3938" s="132" t="s">
        <v>429</v>
      </c>
      <c r="F3938" s="132" t="s">
        <v>1618</v>
      </c>
      <c r="G3938" s="132">
        <v>1185941</v>
      </c>
      <c r="H3938" s="132" t="s">
        <v>102</v>
      </c>
      <c r="I3938" s="132" t="s">
        <v>228</v>
      </c>
      <c r="J3938" s="132" t="s">
        <v>53</v>
      </c>
      <c r="K3938" s="132" t="s">
        <v>53</v>
      </c>
      <c r="L3938" s="132" t="s">
        <v>821</v>
      </c>
      <c r="M3938" s="132" t="s">
        <v>311</v>
      </c>
      <c r="N3938" s="132" t="s">
        <v>257</v>
      </c>
      <c r="O3938" s="132" t="s">
        <v>62</v>
      </c>
      <c r="P3938" s="132" t="s">
        <v>1333</v>
      </c>
      <c r="Q3938" s="132" t="s">
        <v>1334</v>
      </c>
      <c r="R3938" s="132" t="s">
        <v>57</v>
      </c>
      <c r="S3938" s="132" t="s">
        <v>1206</v>
      </c>
      <c r="T3938" s="134">
        <v>0.82799999999999996</v>
      </c>
      <c r="U3938" s="133">
        <v>45949</v>
      </c>
      <c r="V3938" s="136">
        <v>5.8500000000000003E-2</v>
      </c>
      <c r="W3938" s="178">
        <v>5.6099999999999997E-2</v>
      </c>
      <c r="X3938" s="132" t="s">
        <v>636</v>
      </c>
      <c r="Y3938" s="132"/>
      <c r="Z3938" s="135">
        <v>500000</v>
      </c>
      <c r="AA3938" s="135">
        <v>1</v>
      </c>
      <c r="AB3938" s="135">
        <v>101.43</v>
      </c>
      <c r="AC3938" s="135">
        <v>0</v>
      </c>
      <c r="AD3938" s="135">
        <v>507.15</v>
      </c>
      <c r="AE3938" s="137"/>
      <c r="AF3938" s="137"/>
      <c r="AG3938" s="132" t="s">
        <v>17</v>
      </c>
      <c r="AH3938" s="136">
        <v>1.297993302E-3</v>
      </c>
      <c r="AI3938" s="136">
        <v>2.2034849033148536E-4</v>
      </c>
      <c r="AJ3938" s="136">
        <v>6.3579559920750182E-5</v>
      </c>
    </row>
    <row r="3939" spans="1:36" ht="13.5" thickBot="1">
      <c r="A3939" s="131">
        <v>8694</v>
      </c>
      <c r="B3939" s="131">
        <v>12534</v>
      </c>
      <c r="C3939" s="132" t="s">
        <v>1619</v>
      </c>
      <c r="D3939" s="132">
        <v>512882747</v>
      </c>
      <c r="E3939" s="132" t="s">
        <v>429</v>
      </c>
      <c r="F3939" s="132" t="s">
        <v>1620</v>
      </c>
      <c r="G3939" s="132">
        <v>1186246</v>
      </c>
      <c r="H3939" s="132" t="s">
        <v>102</v>
      </c>
      <c r="I3939" s="132" t="s">
        <v>229</v>
      </c>
      <c r="J3939" s="132" t="s">
        <v>53</v>
      </c>
      <c r="K3939" s="132" t="s">
        <v>53</v>
      </c>
      <c r="L3939" s="132" t="s">
        <v>821</v>
      </c>
      <c r="M3939" s="132" t="s">
        <v>311</v>
      </c>
      <c r="N3939" s="132" t="s">
        <v>647</v>
      </c>
      <c r="O3939" s="132" t="s">
        <v>62</v>
      </c>
      <c r="P3939" s="132" t="s">
        <v>298</v>
      </c>
      <c r="Q3939" s="132" t="s">
        <v>298</v>
      </c>
      <c r="R3939" s="132" t="s">
        <v>57</v>
      </c>
      <c r="S3939" s="132" t="s">
        <v>1206</v>
      </c>
      <c r="T3939" s="134">
        <v>2.3490000000000002</v>
      </c>
      <c r="U3939" s="133">
        <v>46752</v>
      </c>
      <c r="V3939" s="136">
        <v>2.9499999999999998E-2</v>
      </c>
      <c r="W3939" s="178">
        <v>4.1799999999999997E-2</v>
      </c>
      <c r="X3939" s="132" t="s">
        <v>636</v>
      </c>
      <c r="Y3939" s="132"/>
      <c r="Z3939" s="135">
        <v>3875650</v>
      </c>
      <c r="AA3939" s="135">
        <v>1</v>
      </c>
      <c r="AB3939" s="135">
        <v>106</v>
      </c>
      <c r="AC3939" s="135">
        <v>0</v>
      </c>
      <c r="AD3939" s="135">
        <v>4108.1890000000003</v>
      </c>
      <c r="AE3939" s="137"/>
      <c r="AF3939" s="137"/>
      <c r="AG3939" s="132" t="s">
        <v>17</v>
      </c>
      <c r="AH3939" s="136">
        <v>1.7188293784999999E-2</v>
      </c>
      <c r="AI3939" s="136">
        <v>1.7849418202630673E-3</v>
      </c>
      <c r="AJ3939" s="136">
        <v>5.1502878574636072E-4</v>
      </c>
    </row>
    <row r="3940" spans="1:36" ht="13.5" thickBot="1">
      <c r="A3940" s="131">
        <v>8694</v>
      </c>
      <c r="B3940" s="131">
        <v>12534</v>
      </c>
      <c r="C3940" s="132" t="s">
        <v>1619</v>
      </c>
      <c r="D3940" s="132">
        <v>512882747</v>
      </c>
      <c r="E3940" s="132" t="s">
        <v>429</v>
      </c>
      <c r="F3940" s="132" t="s">
        <v>1620</v>
      </c>
      <c r="G3940" s="132">
        <v>11862460</v>
      </c>
      <c r="H3940" s="132" t="s">
        <v>102</v>
      </c>
      <c r="I3940" s="132" t="s">
        <v>229</v>
      </c>
      <c r="J3940" s="132" t="s">
        <v>53</v>
      </c>
      <c r="K3940" s="132" t="s">
        <v>53</v>
      </c>
      <c r="L3940" s="132" t="s">
        <v>54</v>
      </c>
      <c r="M3940" s="132" t="s">
        <v>311</v>
      </c>
      <c r="N3940" s="132" t="s">
        <v>647</v>
      </c>
      <c r="O3940" s="132" t="s">
        <v>62</v>
      </c>
      <c r="P3940" s="132" t="s">
        <v>298</v>
      </c>
      <c r="Q3940" s="132" t="s">
        <v>298</v>
      </c>
      <c r="R3940" s="132" t="s">
        <v>57</v>
      </c>
      <c r="S3940" s="132" t="s">
        <v>1206</v>
      </c>
      <c r="T3940" s="134">
        <v>2.3490000000000002</v>
      </c>
      <c r="U3940" s="133">
        <v>46752</v>
      </c>
      <c r="V3940" s="136">
        <v>2.9499999999999998E-2</v>
      </c>
      <c r="W3940" s="178">
        <v>4.1799999999999997E-2</v>
      </c>
      <c r="X3940" s="132" t="s">
        <v>636</v>
      </c>
      <c r="Y3940" s="132"/>
      <c r="Z3940" s="135">
        <v>1000000</v>
      </c>
      <c r="AA3940" s="135">
        <v>1</v>
      </c>
      <c r="AB3940" s="135">
        <v>104.9534</v>
      </c>
      <c r="AC3940" s="135">
        <v>0</v>
      </c>
      <c r="AD3940" s="135">
        <v>1049.5340000000001</v>
      </c>
      <c r="AE3940" s="137"/>
      <c r="AF3940" s="137"/>
      <c r="AG3940" s="132" t="s">
        <v>17</v>
      </c>
      <c r="AH3940" s="136">
        <v>4.434944792E-3</v>
      </c>
      <c r="AI3940" s="136">
        <v>4.5600558503709982E-4</v>
      </c>
      <c r="AJ3940" s="136">
        <v>1.315762788955233E-4</v>
      </c>
    </row>
    <row r="3941" spans="1:36" ht="13.5" thickBot="1">
      <c r="A3941" s="131">
        <v>8694</v>
      </c>
      <c r="B3941" s="131">
        <v>12534</v>
      </c>
      <c r="C3941" s="132" t="s">
        <v>1621</v>
      </c>
      <c r="D3941" s="132">
        <v>512531203</v>
      </c>
      <c r="E3941" s="132" t="s">
        <v>429</v>
      </c>
      <c r="F3941" s="132" t="s">
        <v>1622</v>
      </c>
      <c r="G3941" s="132">
        <v>1186402</v>
      </c>
      <c r="H3941" s="132" t="s">
        <v>102</v>
      </c>
      <c r="I3941" s="132" t="s">
        <v>228</v>
      </c>
      <c r="J3941" s="132" t="s">
        <v>53</v>
      </c>
      <c r="K3941" s="132" t="s">
        <v>53</v>
      </c>
      <c r="L3941" s="132" t="s">
        <v>821</v>
      </c>
      <c r="M3941" s="132" t="s">
        <v>311</v>
      </c>
      <c r="N3941" s="132" t="s">
        <v>140</v>
      </c>
      <c r="O3941" s="132" t="s">
        <v>62</v>
      </c>
      <c r="P3941" s="132" t="s">
        <v>1515</v>
      </c>
      <c r="Q3941" s="132" t="s">
        <v>1334</v>
      </c>
      <c r="R3941" s="132" t="s">
        <v>57</v>
      </c>
      <c r="S3941" s="132" t="s">
        <v>1206</v>
      </c>
      <c r="T3941" s="134">
        <v>2.1360000000000001</v>
      </c>
      <c r="U3941" s="133">
        <v>46752</v>
      </c>
      <c r="V3941" s="136">
        <v>5.5500000000000001E-2</v>
      </c>
      <c r="W3941" s="178">
        <v>6.7900000000000002E-2</v>
      </c>
      <c r="X3941" s="132" t="s">
        <v>636</v>
      </c>
      <c r="Y3941" s="132"/>
      <c r="Z3941" s="135">
        <v>1400000</v>
      </c>
      <c r="AA3941" s="135">
        <v>1</v>
      </c>
      <c r="AB3941" s="135">
        <v>100.2</v>
      </c>
      <c r="AC3941" s="135">
        <v>0</v>
      </c>
      <c r="AD3941" s="135">
        <v>1402.8</v>
      </c>
      <c r="AE3941" s="137"/>
      <c r="AF3941" s="137"/>
      <c r="AG3941" s="132" t="s">
        <v>17</v>
      </c>
      <c r="AH3941" s="136">
        <v>8.7500000000000008E-3</v>
      </c>
      <c r="AI3941" s="136">
        <v>6.0949396083408787E-4</v>
      </c>
      <c r="AJ3941" s="136">
        <v>1.7586395870418685E-4</v>
      </c>
    </row>
    <row r="3942" spans="1:36" ht="13.5" thickBot="1">
      <c r="A3942" s="131">
        <v>8694</v>
      </c>
      <c r="B3942" s="131">
        <v>12534</v>
      </c>
      <c r="C3942" s="132" t="s">
        <v>1623</v>
      </c>
      <c r="D3942" s="132">
        <v>513978635</v>
      </c>
      <c r="E3942" s="132" t="s">
        <v>429</v>
      </c>
      <c r="F3942" s="132" t="s">
        <v>1624</v>
      </c>
      <c r="G3942" s="132">
        <v>1186485</v>
      </c>
      <c r="H3942" s="132" t="s">
        <v>102</v>
      </c>
      <c r="I3942" s="132" t="s">
        <v>228</v>
      </c>
      <c r="J3942" s="132" t="s">
        <v>53</v>
      </c>
      <c r="K3942" s="132" t="s">
        <v>53</v>
      </c>
      <c r="L3942" s="132" t="s">
        <v>821</v>
      </c>
      <c r="M3942" s="132" t="s">
        <v>311</v>
      </c>
      <c r="N3942" s="132" t="s">
        <v>259</v>
      </c>
      <c r="O3942" s="132" t="s">
        <v>62</v>
      </c>
      <c r="P3942" s="132" t="s">
        <v>298</v>
      </c>
      <c r="Q3942" s="132" t="s">
        <v>298</v>
      </c>
      <c r="R3942" s="132" t="s">
        <v>57</v>
      </c>
      <c r="S3942" s="132" t="s">
        <v>1206</v>
      </c>
      <c r="T3942" s="134">
        <v>2.4729999999999999</v>
      </c>
      <c r="U3942" s="133">
        <v>46752</v>
      </c>
      <c r="V3942" s="136">
        <v>5.2999999999999999E-2</v>
      </c>
      <c r="W3942" s="178">
        <v>8.2799999999999999E-2</v>
      </c>
      <c r="X3942" s="132" t="s">
        <v>636</v>
      </c>
      <c r="Y3942" s="132"/>
      <c r="Z3942" s="135">
        <v>5121450</v>
      </c>
      <c r="AA3942" s="135">
        <v>1</v>
      </c>
      <c r="AB3942" s="135">
        <v>93.45</v>
      </c>
      <c r="AC3942" s="135">
        <v>0</v>
      </c>
      <c r="AD3942" s="135">
        <v>4785.9950200000003</v>
      </c>
      <c r="AE3942" s="137"/>
      <c r="AF3942" s="137"/>
      <c r="AG3942" s="132" t="s">
        <v>17</v>
      </c>
      <c r="AH3942" s="136">
        <v>1.70715E-2</v>
      </c>
      <c r="AI3942" s="136">
        <v>2.0794375971428711E-3</v>
      </c>
      <c r="AJ3942" s="136">
        <v>6.000028732219304E-4</v>
      </c>
    </row>
    <row r="3943" spans="1:36" ht="13.5" thickBot="1">
      <c r="A3943" s="131">
        <v>8694</v>
      </c>
      <c r="B3943" s="131">
        <v>12534</v>
      </c>
      <c r="C3943" s="132" t="s">
        <v>1625</v>
      </c>
      <c r="D3943" s="132">
        <v>514625094</v>
      </c>
      <c r="E3943" s="132" t="s">
        <v>429</v>
      </c>
      <c r="F3943" s="132" t="s">
        <v>1626</v>
      </c>
      <c r="G3943" s="132">
        <v>1186907</v>
      </c>
      <c r="H3943" s="132" t="s">
        <v>102</v>
      </c>
      <c r="I3943" s="132" t="s">
        <v>228</v>
      </c>
      <c r="J3943" s="132" t="s">
        <v>53</v>
      </c>
      <c r="K3943" s="132" t="s">
        <v>53</v>
      </c>
      <c r="L3943" s="132" t="s">
        <v>821</v>
      </c>
      <c r="M3943" s="132" t="s">
        <v>311</v>
      </c>
      <c r="N3943" s="132" t="s">
        <v>140</v>
      </c>
      <c r="O3943" s="132" t="s">
        <v>62</v>
      </c>
      <c r="P3943" s="132" t="s">
        <v>298</v>
      </c>
      <c r="Q3943" s="132" t="s">
        <v>298</v>
      </c>
      <c r="R3943" s="132" t="s">
        <v>57</v>
      </c>
      <c r="S3943" s="132" t="s">
        <v>1206</v>
      </c>
      <c r="T3943" s="134">
        <v>1.742</v>
      </c>
      <c r="U3943" s="133">
        <v>46208</v>
      </c>
      <c r="V3943" s="136">
        <v>5.6000000000000001E-2</v>
      </c>
      <c r="W3943" s="178">
        <v>6.8699999999999997E-2</v>
      </c>
      <c r="X3943" s="132" t="s">
        <v>636</v>
      </c>
      <c r="Y3943" s="132"/>
      <c r="Z3943" s="135">
        <v>3904000</v>
      </c>
      <c r="AA3943" s="135">
        <v>1</v>
      </c>
      <c r="AB3943" s="135">
        <v>98</v>
      </c>
      <c r="AC3943" s="135">
        <v>109.312</v>
      </c>
      <c r="AD3943" s="135">
        <v>3935.232</v>
      </c>
      <c r="AE3943" s="137"/>
      <c r="AF3943" s="137"/>
      <c r="AG3943" s="132" t="s">
        <v>17</v>
      </c>
      <c r="AH3943" s="136">
        <v>2.2964705881999999E-2</v>
      </c>
      <c r="AI3943" s="136">
        <v>1.7097947950392425E-3</v>
      </c>
      <c r="AJ3943" s="136">
        <v>4.9334579265711059E-4</v>
      </c>
    </row>
    <row r="3944" spans="1:36" ht="13.5" thickBot="1">
      <c r="A3944" s="131">
        <v>8694</v>
      </c>
      <c r="B3944" s="131">
        <v>12534</v>
      </c>
      <c r="C3944" s="132" t="s">
        <v>1627</v>
      </c>
      <c r="D3944" s="132">
        <v>515763845</v>
      </c>
      <c r="E3944" s="132" t="s">
        <v>429</v>
      </c>
      <c r="F3944" s="132" t="s">
        <v>1628</v>
      </c>
      <c r="G3944" s="132">
        <v>1187277</v>
      </c>
      <c r="H3944" s="132" t="s">
        <v>102</v>
      </c>
      <c r="I3944" s="132" t="s">
        <v>228</v>
      </c>
      <c r="J3944" s="132" t="s">
        <v>53</v>
      </c>
      <c r="K3944" s="132" t="s">
        <v>53</v>
      </c>
      <c r="L3944" s="132" t="s">
        <v>821</v>
      </c>
      <c r="M3944" s="132" t="s">
        <v>311</v>
      </c>
      <c r="N3944" s="132" t="s">
        <v>649</v>
      </c>
      <c r="O3944" s="132" t="s">
        <v>62</v>
      </c>
      <c r="P3944" s="132" t="s">
        <v>1497</v>
      </c>
      <c r="Q3944" s="132" t="s">
        <v>1334</v>
      </c>
      <c r="R3944" s="132" t="s">
        <v>57</v>
      </c>
      <c r="S3944" s="132" t="s">
        <v>1206</v>
      </c>
      <c r="T3944" s="134">
        <v>1.1879999999999999</v>
      </c>
      <c r="U3944" s="133">
        <v>46203</v>
      </c>
      <c r="V3944" s="136">
        <v>9.1999999999999998E-2</v>
      </c>
      <c r="W3944" s="178">
        <v>7.4700000000000003E-2</v>
      </c>
      <c r="X3944" s="132" t="s">
        <v>636</v>
      </c>
      <c r="Y3944" s="132"/>
      <c r="Z3944" s="135">
        <v>2552400</v>
      </c>
      <c r="AA3944" s="135">
        <v>1</v>
      </c>
      <c r="AB3944" s="135">
        <v>102.27</v>
      </c>
      <c r="AC3944" s="135">
        <v>0</v>
      </c>
      <c r="AD3944" s="135">
        <v>2610.3394800000001</v>
      </c>
      <c r="AE3944" s="137"/>
      <c r="AF3944" s="137"/>
      <c r="AG3944" s="132" t="s">
        <v>17</v>
      </c>
      <c r="AH3944" s="136">
        <v>2.7445161289999999E-2</v>
      </c>
      <c r="AI3944" s="136">
        <v>1.1341503769509505E-3</v>
      </c>
      <c r="AJ3944" s="136">
        <v>3.2724881274210764E-4</v>
      </c>
    </row>
    <row r="3945" spans="1:36" ht="13.5" thickBot="1">
      <c r="A3945" s="131">
        <v>8694</v>
      </c>
      <c r="B3945" s="131">
        <v>12534</v>
      </c>
      <c r="C3945" s="132" t="s">
        <v>1629</v>
      </c>
      <c r="D3945" s="132">
        <v>513201582</v>
      </c>
      <c r="E3945" s="132" t="s">
        <v>429</v>
      </c>
      <c r="F3945" s="132" t="s">
        <v>1630</v>
      </c>
      <c r="G3945" s="132">
        <v>1188044</v>
      </c>
      <c r="H3945" s="132" t="s">
        <v>102</v>
      </c>
      <c r="I3945" s="132" t="s">
        <v>228</v>
      </c>
      <c r="J3945" s="132" t="s">
        <v>53</v>
      </c>
      <c r="K3945" s="132" t="s">
        <v>53</v>
      </c>
      <c r="L3945" s="132" t="s">
        <v>821</v>
      </c>
      <c r="M3945" s="132" t="s">
        <v>311</v>
      </c>
      <c r="N3945" s="132" t="s">
        <v>140</v>
      </c>
      <c r="O3945" s="132" t="s">
        <v>62</v>
      </c>
      <c r="P3945" s="132" t="s">
        <v>298</v>
      </c>
      <c r="Q3945" s="132" t="s">
        <v>298</v>
      </c>
      <c r="R3945" s="132" t="s">
        <v>57</v>
      </c>
      <c r="S3945" s="132" t="s">
        <v>1206</v>
      </c>
      <c r="T3945" s="134">
        <v>1.8360000000000001</v>
      </c>
      <c r="U3945" s="133">
        <v>46538</v>
      </c>
      <c r="V3945" s="136">
        <v>0.06</v>
      </c>
      <c r="W3945" s="178">
        <v>6.4299999999999996E-2</v>
      </c>
      <c r="X3945" s="132" t="s">
        <v>636</v>
      </c>
      <c r="Y3945" s="132"/>
      <c r="Z3945" s="135">
        <v>7656987.3799999999</v>
      </c>
      <c r="AA3945" s="135">
        <v>1</v>
      </c>
      <c r="AB3945" s="135">
        <v>99.92</v>
      </c>
      <c r="AC3945" s="135">
        <v>0</v>
      </c>
      <c r="AD3945" s="135">
        <v>7650.8617899999999</v>
      </c>
      <c r="AE3945" s="137"/>
      <c r="AF3945" s="137"/>
      <c r="AG3945" s="132" t="s">
        <v>17</v>
      </c>
      <c r="AH3945" s="136">
        <v>4.0536991986999997E-2</v>
      </c>
      <c r="AI3945" s="136">
        <v>3.324175973895979E-3</v>
      </c>
      <c r="AJ3945" s="136">
        <v>9.5916085107499371E-4</v>
      </c>
    </row>
    <row r="3946" spans="1:36" ht="13.5" thickBot="1">
      <c r="A3946" s="131">
        <v>8694</v>
      </c>
      <c r="B3946" s="131">
        <v>12534</v>
      </c>
      <c r="C3946" s="132" t="s">
        <v>1331</v>
      </c>
      <c r="D3946" s="132">
        <v>514290345</v>
      </c>
      <c r="E3946" s="132" t="s">
        <v>429</v>
      </c>
      <c r="F3946" s="132" t="s">
        <v>1631</v>
      </c>
      <c r="G3946" s="132">
        <v>1188135</v>
      </c>
      <c r="H3946" s="132" t="s">
        <v>102</v>
      </c>
      <c r="I3946" s="132" t="s">
        <v>228</v>
      </c>
      <c r="J3946" s="132" t="s">
        <v>53</v>
      </c>
      <c r="K3946" s="132" t="s">
        <v>53</v>
      </c>
      <c r="L3946" s="132" t="s">
        <v>821</v>
      </c>
      <c r="M3946" s="132" t="s">
        <v>311</v>
      </c>
      <c r="N3946" s="132" t="s">
        <v>269</v>
      </c>
      <c r="O3946" s="132" t="s">
        <v>62</v>
      </c>
      <c r="P3946" s="132" t="s">
        <v>1333</v>
      </c>
      <c r="Q3946" s="132" t="s">
        <v>1334</v>
      </c>
      <c r="R3946" s="132" t="s">
        <v>57</v>
      </c>
      <c r="S3946" s="132" t="s">
        <v>1206</v>
      </c>
      <c r="T3946" s="134">
        <v>3.8029999999999999</v>
      </c>
      <c r="U3946" s="133">
        <v>48518</v>
      </c>
      <c r="V3946" s="136">
        <v>6.25E-2</v>
      </c>
      <c r="W3946" s="178">
        <v>5.6399999999999999E-2</v>
      </c>
      <c r="X3946" s="132" t="s">
        <v>636</v>
      </c>
      <c r="Y3946" s="132"/>
      <c r="Z3946" s="135">
        <v>2596000</v>
      </c>
      <c r="AA3946" s="135">
        <v>1</v>
      </c>
      <c r="AB3946" s="135">
        <v>103.79</v>
      </c>
      <c r="AC3946" s="135">
        <v>0</v>
      </c>
      <c r="AD3946" s="135">
        <v>2694.3883999999998</v>
      </c>
      <c r="AE3946" s="137"/>
      <c r="AF3946" s="137"/>
      <c r="AG3946" s="132" t="s">
        <v>17</v>
      </c>
      <c r="AH3946" s="136">
        <v>1.298E-2</v>
      </c>
      <c r="AI3946" s="136">
        <v>1.170668276262775E-3</v>
      </c>
      <c r="AJ3946" s="136">
        <v>3.3778572163575712E-4</v>
      </c>
    </row>
    <row r="3947" spans="1:36" ht="13.5" thickBot="1">
      <c r="A3947" s="131">
        <v>8694</v>
      </c>
      <c r="B3947" s="131">
        <v>12534</v>
      </c>
      <c r="C3947" s="132" t="s">
        <v>1632</v>
      </c>
      <c r="D3947" s="132">
        <v>511996803</v>
      </c>
      <c r="E3947" s="132" t="s">
        <v>429</v>
      </c>
      <c r="F3947" s="132" t="s">
        <v>1633</v>
      </c>
      <c r="G3947" s="132">
        <v>1188572</v>
      </c>
      <c r="H3947" s="132" t="s">
        <v>102</v>
      </c>
      <c r="I3947" s="132" t="s">
        <v>228</v>
      </c>
      <c r="J3947" s="132" t="s">
        <v>53</v>
      </c>
      <c r="K3947" s="132" t="s">
        <v>53</v>
      </c>
      <c r="L3947" s="132" t="s">
        <v>821</v>
      </c>
      <c r="M3947" s="132" t="s">
        <v>311</v>
      </c>
      <c r="N3947" s="132" t="s">
        <v>140</v>
      </c>
      <c r="O3947" s="132" t="s">
        <v>62</v>
      </c>
      <c r="P3947" s="132" t="s">
        <v>1497</v>
      </c>
      <c r="Q3947" s="132" t="s">
        <v>1334</v>
      </c>
      <c r="R3947" s="132" t="s">
        <v>57</v>
      </c>
      <c r="S3947" s="132" t="s">
        <v>1206</v>
      </c>
      <c r="T3947" s="134">
        <v>2.4929999999999999</v>
      </c>
      <c r="U3947" s="133">
        <v>46752</v>
      </c>
      <c r="V3947" s="136">
        <v>4.53E-2</v>
      </c>
      <c r="W3947" s="178">
        <v>6.2600000000000003E-2</v>
      </c>
      <c r="X3947" s="132" t="s">
        <v>636</v>
      </c>
      <c r="Y3947" s="132"/>
      <c r="Z3947" s="135">
        <v>11427000</v>
      </c>
      <c r="AA3947" s="135">
        <v>1</v>
      </c>
      <c r="AB3947" s="135">
        <v>96.1</v>
      </c>
      <c r="AC3947" s="135">
        <v>0</v>
      </c>
      <c r="AD3947" s="135">
        <v>10981.347</v>
      </c>
      <c r="AE3947" s="137"/>
      <c r="AF3947" s="137"/>
      <c r="AG3947" s="132" t="s">
        <v>17</v>
      </c>
      <c r="AH3947" s="136">
        <v>1.6324285713999999E-2</v>
      </c>
      <c r="AI3947" s="136">
        <v>4.7712180484199658E-3</v>
      </c>
      <c r="AJ3947" s="136">
        <v>1.3766917274909795E-3</v>
      </c>
    </row>
    <row r="3948" spans="1:36" ht="13.5" thickBot="1">
      <c r="A3948" s="131">
        <v>8694</v>
      </c>
      <c r="B3948" s="131">
        <v>12534</v>
      </c>
      <c r="C3948" s="132" t="s">
        <v>1634</v>
      </c>
      <c r="D3948" s="132">
        <v>520038340</v>
      </c>
      <c r="E3948" s="132" t="s">
        <v>429</v>
      </c>
      <c r="F3948" s="132" t="s">
        <v>1635</v>
      </c>
      <c r="G3948" s="132">
        <v>1188648</v>
      </c>
      <c r="H3948" s="132" t="s">
        <v>102</v>
      </c>
      <c r="I3948" s="132" t="s">
        <v>228</v>
      </c>
      <c r="J3948" s="132" t="s">
        <v>53</v>
      </c>
      <c r="K3948" s="132" t="s">
        <v>53</v>
      </c>
      <c r="L3948" s="132" t="s">
        <v>821</v>
      </c>
      <c r="M3948" s="132" t="s">
        <v>311</v>
      </c>
      <c r="N3948" s="132" t="s">
        <v>652</v>
      </c>
      <c r="O3948" s="132" t="s">
        <v>62</v>
      </c>
      <c r="P3948" s="132" t="s">
        <v>298</v>
      </c>
      <c r="Q3948" s="132" t="s">
        <v>298</v>
      </c>
      <c r="R3948" s="132" t="s">
        <v>57</v>
      </c>
      <c r="S3948" s="132" t="s">
        <v>1206</v>
      </c>
      <c r="T3948" s="134">
        <v>1.901</v>
      </c>
      <c r="U3948" s="133">
        <v>46203</v>
      </c>
      <c r="V3948" s="136">
        <v>6.7500000000000004E-2</v>
      </c>
      <c r="W3948" s="178">
        <v>7.6300000000000007E-2</v>
      </c>
      <c r="X3948" s="132" t="s">
        <v>636</v>
      </c>
      <c r="Y3948" s="132"/>
      <c r="Z3948" s="135">
        <v>12154000</v>
      </c>
      <c r="AA3948" s="135">
        <v>1</v>
      </c>
      <c r="AB3948" s="135">
        <v>98.67</v>
      </c>
      <c r="AC3948" s="135">
        <v>0</v>
      </c>
      <c r="AD3948" s="135">
        <v>11992.3518</v>
      </c>
      <c r="AE3948" s="137"/>
      <c r="AF3948" s="137"/>
      <c r="AG3948" s="132" t="s">
        <v>17</v>
      </c>
      <c r="AH3948" s="136">
        <v>3.8114310631000001E-2</v>
      </c>
      <c r="AI3948" s="136">
        <v>5.2104833178627059E-3</v>
      </c>
      <c r="AJ3948" s="136">
        <v>1.5034377400351304E-3</v>
      </c>
    </row>
    <row r="3949" spans="1:36" ht="13.5" thickBot="1">
      <c r="A3949" s="131">
        <v>8694</v>
      </c>
      <c r="B3949" s="131">
        <v>12534</v>
      </c>
      <c r="C3949" s="132" t="s">
        <v>1480</v>
      </c>
      <c r="D3949" s="132">
        <v>1628</v>
      </c>
      <c r="E3949" s="132" t="s">
        <v>2</v>
      </c>
      <c r="F3949" s="132" t="s">
        <v>1636</v>
      </c>
      <c r="G3949" s="132">
        <v>1188788</v>
      </c>
      <c r="H3949" s="132" t="s">
        <v>102</v>
      </c>
      <c r="I3949" s="132" t="s">
        <v>228</v>
      </c>
      <c r="J3949" s="132" t="s">
        <v>53</v>
      </c>
      <c r="K3949" s="132" t="s">
        <v>53</v>
      </c>
      <c r="L3949" s="132" t="s">
        <v>821</v>
      </c>
      <c r="M3949" s="132" t="s">
        <v>311</v>
      </c>
      <c r="N3949" s="132" t="s">
        <v>652</v>
      </c>
      <c r="O3949" s="132" t="s">
        <v>62</v>
      </c>
      <c r="P3949" s="132" t="s">
        <v>1319</v>
      </c>
      <c r="Q3949" s="132" t="s">
        <v>65</v>
      </c>
      <c r="R3949" s="132" t="s">
        <v>57</v>
      </c>
      <c r="S3949" s="132" t="s">
        <v>1206</v>
      </c>
      <c r="T3949" s="134">
        <v>2.3620000000000001</v>
      </c>
      <c r="U3949" s="133">
        <v>47361</v>
      </c>
      <c r="V3949" s="136">
        <v>7.2400000000000006E-2</v>
      </c>
      <c r="W3949" s="178">
        <v>7.1499999999999994E-2</v>
      </c>
      <c r="X3949" s="132" t="s">
        <v>636</v>
      </c>
      <c r="Y3949" s="132"/>
      <c r="Z3949" s="135">
        <v>203700</v>
      </c>
      <c r="AA3949" s="135">
        <v>1</v>
      </c>
      <c r="AB3949" s="135">
        <v>102.9</v>
      </c>
      <c r="AC3949" s="135">
        <v>0</v>
      </c>
      <c r="AD3949" s="135">
        <v>209.60730000000001</v>
      </c>
      <c r="AE3949" s="137"/>
      <c r="AF3949" s="137"/>
      <c r="AG3949" s="132" t="s">
        <v>17</v>
      </c>
      <c r="AH3949" s="136">
        <v>5.8417714400000004E-4</v>
      </c>
      <c r="AI3949" s="136">
        <v>9.1070989090917385E-5</v>
      </c>
      <c r="AJ3949" s="136">
        <v>2.6277708548115277E-5</v>
      </c>
    </row>
    <row r="3950" spans="1:36" ht="13.5" thickBot="1">
      <c r="A3950" s="131">
        <v>8694</v>
      </c>
      <c r="B3950" s="131">
        <v>12534</v>
      </c>
      <c r="C3950" s="132" t="s">
        <v>1637</v>
      </c>
      <c r="D3950" s="132">
        <v>513988824</v>
      </c>
      <c r="E3950" s="132" t="s">
        <v>429</v>
      </c>
      <c r="F3950" s="132" t="s">
        <v>1638</v>
      </c>
      <c r="G3950" s="132">
        <v>11892240</v>
      </c>
      <c r="H3950" s="132" t="s">
        <v>102</v>
      </c>
      <c r="I3950" s="132" t="s">
        <v>228</v>
      </c>
      <c r="J3950" s="132" t="s">
        <v>53</v>
      </c>
      <c r="K3950" s="132" t="s">
        <v>53</v>
      </c>
      <c r="L3950" s="132" t="s">
        <v>54</v>
      </c>
      <c r="M3950" s="132" t="s">
        <v>311</v>
      </c>
      <c r="N3950" s="132" t="s">
        <v>140</v>
      </c>
      <c r="O3950" s="132" t="s">
        <v>62</v>
      </c>
      <c r="P3950" s="132" t="s">
        <v>298</v>
      </c>
      <c r="Q3950" s="132" t="s">
        <v>298</v>
      </c>
      <c r="R3950" s="132" t="s">
        <v>57</v>
      </c>
      <c r="S3950" s="132" t="s">
        <v>1206</v>
      </c>
      <c r="T3950" s="134">
        <v>2.3620000000000001</v>
      </c>
      <c r="U3950" s="133">
        <v>46477</v>
      </c>
      <c r="V3950" s="136">
        <v>7.2400000000000006E-2</v>
      </c>
      <c r="W3950" s="178">
        <v>7.1499999999999994E-2</v>
      </c>
      <c r="X3950" s="132" t="s">
        <v>636</v>
      </c>
      <c r="Y3950" s="132"/>
      <c r="Z3950" s="135">
        <v>2000000</v>
      </c>
      <c r="AA3950" s="135">
        <v>1</v>
      </c>
      <c r="AB3950" s="135">
        <v>98.764700000000005</v>
      </c>
      <c r="AC3950" s="135">
        <v>0</v>
      </c>
      <c r="AD3950" s="135">
        <v>1975.2940000000001</v>
      </c>
      <c r="AE3950" s="137"/>
      <c r="AF3950" s="137"/>
      <c r="AG3950" s="132" t="s">
        <v>17</v>
      </c>
      <c r="AH3950" s="136">
        <v>1.7157033411E-2</v>
      </c>
      <c r="AI3950" s="136">
        <v>8.582333646077907E-4</v>
      </c>
      <c r="AJ3950" s="136">
        <v>2.4763545939879392E-4</v>
      </c>
    </row>
    <row r="3951" spans="1:36" ht="13.5" thickBot="1">
      <c r="A3951" s="131">
        <v>8694</v>
      </c>
      <c r="B3951" s="131">
        <v>12534</v>
      </c>
      <c r="C3951" s="132" t="s">
        <v>1639</v>
      </c>
      <c r="D3951" s="132">
        <v>520038506</v>
      </c>
      <c r="E3951" s="132" t="s">
        <v>429</v>
      </c>
      <c r="F3951" s="132" t="s">
        <v>2165</v>
      </c>
      <c r="G3951" s="132">
        <v>1189406</v>
      </c>
      <c r="H3951" s="132" t="s">
        <v>102</v>
      </c>
      <c r="I3951" s="132" t="s">
        <v>228</v>
      </c>
      <c r="J3951" s="132" t="s">
        <v>53</v>
      </c>
      <c r="K3951" s="132" t="s">
        <v>53</v>
      </c>
      <c r="L3951" s="132" t="s">
        <v>821</v>
      </c>
      <c r="M3951" s="132" t="s">
        <v>311</v>
      </c>
      <c r="N3951" s="132" t="s">
        <v>651</v>
      </c>
      <c r="O3951" s="132" t="s">
        <v>62</v>
      </c>
      <c r="P3951" s="132" t="s">
        <v>1328</v>
      </c>
      <c r="Q3951" s="132" t="s">
        <v>65</v>
      </c>
      <c r="R3951" s="132" t="s">
        <v>57</v>
      </c>
      <c r="S3951" s="132" t="s">
        <v>1206</v>
      </c>
      <c r="T3951" s="134">
        <v>6.468</v>
      </c>
      <c r="U3951" s="133">
        <v>50100</v>
      </c>
      <c r="V3951" s="136">
        <v>4.9399999999999999E-2</v>
      </c>
      <c r="W3951" s="178">
        <v>6.9400000000000003E-2</v>
      </c>
      <c r="X3951" s="132" t="s">
        <v>636</v>
      </c>
      <c r="Y3951" s="132"/>
      <c r="Z3951" s="135">
        <v>58000</v>
      </c>
      <c r="AA3951" s="135">
        <v>1</v>
      </c>
      <c r="AB3951" s="135">
        <v>89.76</v>
      </c>
      <c r="AC3951" s="135">
        <v>0</v>
      </c>
      <c r="AD3951" s="135">
        <v>52.0608</v>
      </c>
      <c r="AE3951" s="137"/>
      <c r="AF3951" s="137"/>
      <c r="AG3951" s="132" t="s">
        <v>17</v>
      </c>
      <c r="AH3951" s="136">
        <v>6.4616683804942295E-5</v>
      </c>
      <c r="AI3951" s="136">
        <v>2.2619577413880298E-5</v>
      </c>
      <c r="AJ3951" s="136">
        <v>6.5266740670850664E-6</v>
      </c>
    </row>
    <row r="3952" spans="1:36" ht="13.5" thickBot="1">
      <c r="A3952" s="131">
        <v>8694</v>
      </c>
      <c r="B3952" s="131">
        <v>12534</v>
      </c>
      <c r="C3952" s="132" t="s">
        <v>1639</v>
      </c>
      <c r="D3952" s="132">
        <v>520038506</v>
      </c>
      <c r="E3952" s="132" t="s">
        <v>429</v>
      </c>
      <c r="F3952" s="132" t="s">
        <v>1640</v>
      </c>
      <c r="G3952" s="132">
        <v>1189414</v>
      </c>
      <c r="H3952" s="132" t="s">
        <v>102</v>
      </c>
      <c r="I3952" s="132" t="s">
        <v>229</v>
      </c>
      <c r="J3952" s="132" t="s">
        <v>53</v>
      </c>
      <c r="K3952" s="132" t="s">
        <v>53</v>
      </c>
      <c r="L3952" s="132" t="s">
        <v>821</v>
      </c>
      <c r="M3952" s="132" t="s">
        <v>311</v>
      </c>
      <c r="N3952" s="132" t="s">
        <v>651</v>
      </c>
      <c r="O3952" s="132" t="s">
        <v>62</v>
      </c>
      <c r="P3952" s="132" t="s">
        <v>1328</v>
      </c>
      <c r="Q3952" s="132" t="s">
        <v>65</v>
      </c>
      <c r="R3952" s="132" t="s">
        <v>57</v>
      </c>
      <c r="S3952" s="132" t="s">
        <v>1206</v>
      </c>
      <c r="T3952" s="134">
        <v>7.1340000000000003</v>
      </c>
      <c r="U3952" s="133">
        <v>50100</v>
      </c>
      <c r="V3952" s="136">
        <v>2.5600000000000001E-2</v>
      </c>
      <c r="W3952" s="178">
        <v>4.53E-2</v>
      </c>
      <c r="X3952" s="132" t="s">
        <v>636</v>
      </c>
      <c r="Y3952" s="132"/>
      <c r="Z3952" s="135">
        <v>1903658</v>
      </c>
      <c r="AA3952" s="135">
        <v>1</v>
      </c>
      <c r="AB3952" s="135">
        <v>93.07</v>
      </c>
      <c r="AC3952" s="135">
        <v>0</v>
      </c>
      <c r="AD3952" s="135">
        <v>1771.7345</v>
      </c>
      <c r="AE3952" s="137"/>
      <c r="AF3952" s="137"/>
      <c r="AG3952" s="132" t="s">
        <v>17</v>
      </c>
      <c r="AH3952" s="136">
        <v>1.812179194E-3</v>
      </c>
      <c r="AI3952" s="136">
        <v>7.6979004701411625E-4</v>
      </c>
      <c r="AJ3952" s="136">
        <v>2.2211594164726488E-4</v>
      </c>
    </row>
    <row r="3953" spans="1:36" ht="13.5" thickBot="1">
      <c r="A3953" s="131">
        <v>8694</v>
      </c>
      <c r="B3953" s="131">
        <v>12534</v>
      </c>
      <c r="C3953" s="132" t="s">
        <v>1509</v>
      </c>
      <c r="D3953" s="132">
        <v>513141879</v>
      </c>
      <c r="E3953" s="132" t="s">
        <v>429</v>
      </c>
      <c r="F3953" s="132" t="s">
        <v>1641</v>
      </c>
      <c r="G3953" s="132">
        <v>1189497</v>
      </c>
      <c r="H3953" s="132" t="s">
        <v>102</v>
      </c>
      <c r="I3953" s="132" t="s">
        <v>229</v>
      </c>
      <c r="J3953" s="132" t="s">
        <v>53</v>
      </c>
      <c r="K3953" s="132" t="s">
        <v>53</v>
      </c>
      <c r="L3953" s="132" t="s">
        <v>821</v>
      </c>
      <c r="M3953" s="132" t="s">
        <v>311</v>
      </c>
      <c r="N3953" s="132" t="s">
        <v>256</v>
      </c>
      <c r="O3953" s="132" t="s">
        <v>62</v>
      </c>
      <c r="P3953" s="132" t="s">
        <v>1328</v>
      </c>
      <c r="Q3953" s="132" t="s">
        <v>65</v>
      </c>
      <c r="R3953" s="132" t="s">
        <v>57</v>
      </c>
      <c r="S3953" s="132" t="s">
        <v>1206</v>
      </c>
      <c r="T3953" s="134">
        <v>4.415</v>
      </c>
      <c r="U3953" s="133">
        <v>49016</v>
      </c>
      <c r="V3953" s="136">
        <v>2.9899999999999999E-2</v>
      </c>
      <c r="W3953" s="178">
        <v>3.5299999999999998E-2</v>
      </c>
      <c r="X3953" s="132" t="s">
        <v>636</v>
      </c>
      <c r="Y3953" s="132"/>
      <c r="Z3953" s="135">
        <v>9210000</v>
      </c>
      <c r="AA3953" s="135">
        <v>1</v>
      </c>
      <c r="AB3953" s="135">
        <v>104.39</v>
      </c>
      <c r="AC3953" s="135">
        <v>0</v>
      </c>
      <c r="AD3953" s="135">
        <v>9614.3189999999995</v>
      </c>
      <c r="AE3953" s="137"/>
      <c r="AF3953" s="137"/>
      <c r="AG3953" s="132" t="s">
        <v>17</v>
      </c>
      <c r="AH3953" s="136">
        <v>1.15125E-2</v>
      </c>
      <c r="AI3953" s="136">
        <v>4.1772664442774644E-3</v>
      </c>
      <c r="AJ3953" s="136">
        <v>1.2053123749535778E-3</v>
      </c>
    </row>
    <row r="3954" spans="1:36" ht="13.5" thickBot="1">
      <c r="A3954" s="131">
        <v>8694</v>
      </c>
      <c r="B3954" s="131">
        <v>12534</v>
      </c>
      <c r="C3954" s="132" t="s">
        <v>1642</v>
      </c>
      <c r="D3954" s="132">
        <v>520039413</v>
      </c>
      <c r="E3954" s="132" t="s">
        <v>429</v>
      </c>
      <c r="F3954" s="132" t="s">
        <v>1643</v>
      </c>
      <c r="G3954" s="132">
        <v>1189646</v>
      </c>
      <c r="H3954" s="132" t="s">
        <v>102</v>
      </c>
      <c r="I3954" s="132" t="s">
        <v>228</v>
      </c>
      <c r="J3954" s="132" t="s">
        <v>53</v>
      </c>
      <c r="K3954" s="132" t="s">
        <v>53</v>
      </c>
      <c r="L3954" s="132" t="s">
        <v>821</v>
      </c>
      <c r="M3954" s="132" t="s">
        <v>311</v>
      </c>
      <c r="N3954" s="132" t="s">
        <v>252</v>
      </c>
      <c r="O3954" s="132" t="s">
        <v>62</v>
      </c>
      <c r="P3954" s="132" t="s">
        <v>1333</v>
      </c>
      <c r="Q3954" s="132" t="s">
        <v>1334</v>
      </c>
      <c r="R3954" s="132" t="s">
        <v>57</v>
      </c>
      <c r="S3954" s="132" t="s">
        <v>1206</v>
      </c>
      <c r="T3954" s="134">
        <v>2.58</v>
      </c>
      <c r="U3954" s="133">
        <v>47515</v>
      </c>
      <c r="V3954" s="136">
        <v>4.1000000000000002E-2</v>
      </c>
      <c r="W3954" s="178">
        <v>5.2299999999999999E-2</v>
      </c>
      <c r="X3954" s="132" t="s">
        <v>636</v>
      </c>
      <c r="Y3954" s="132"/>
      <c r="Z3954" s="135">
        <v>2143000</v>
      </c>
      <c r="AA3954" s="135">
        <v>1</v>
      </c>
      <c r="AB3954" s="135">
        <v>98.97</v>
      </c>
      <c r="AC3954" s="135">
        <v>0</v>
      </c>
      <c r="AD3954" s="135">
        <v>2120.9270999999999</v>
      </c>
      <c r="AE3954" s="137"/>
      <c r="AF3954" s="137"/>
      <c r="AG3954" s="132" t="s">
        <v>17</v>
      </c>
      <c r="AH3954" s="136">
        <v>5.2563523009999998E-3</v>
      </c>
      <c r="AI3954" s="136">
        <v>9.2150859624989703E-4</v>
      </c>
      <c r="AJ3954" s="136">
        <v>2.6589295404119673E-4</v>
      </c>
    </row>
    <row r="3955" spans="1:36" ht="13.5" thickBot="1">
      <c r="A3955" s="131">
        <v>8694</v>
      </c>
      <c r="B3955" s="131">
        <v>12534</v>
      </c>
      <c r="C3955" s="132" t="s">
        <v>1511</v>
      </c>
      <c r="D3955" s="132">
        <v>513605519</v>
      </c>
      <c r="E3955" s="132" t="s">
        <v>429</v>
      </c>
      <c r="F3955" s="132" t="s">
        <v>1644</v>
      </c>
      <c r="G3955" s="132">
        <v>1189851</v>
      </c>
      <c r="H3955" s="132" t="s">
        <v>102</v>
      </c>
      <c r="I3955" s="132" t="s">
        <v>229</v>
      </c>
      <c r="J3955" s="132" t="s">
        <v>53</v>
      </c>
      <c r="K3955" s="132" t="s">
        <v>53</v>
      </c>
      <c r="L3955" s="132" t="s">
        <v>821</v>
      </c>
      <c r="M3955" s="132" t="s">
        <v>311</v>
      </c>
      <c r="N3955" s="132" t="s">
        <v>140</v>
      </c>
      <c r="O3955" s="132" t="s">
        <v>62</v>
      </c>
      <c r="P3955" s="132" t="s">
        <v>298</v>
      </c>
      <c r="Q3955" s="132" t="s">
        <v>298</v>
      </c>
      <c r="R3955" s="132" t="s">
        <v>57</v>
      </c>
      <c r="S3955" s="132" t="s">
        <v>1206</v>
      </c>
      <c r="T3955" s="134">
        <v>3.3730000000000002</v>
      </c>
      <c r="U3955" s="133">
        <v>47027</v>
      </c>
      <c r="V3955" s="136">
        <v>9.4240000000000004E-2</v>
      </c>
      <c r="W3955" s="178">
        <v>5.1999999999999998E-2</v>
      </c>
      <c r="X3955" s="132" t="s">
        <v>636</v>
      </c>
      <c r="Y3955" s="132"/>
      <c r="Z3955" s="135">
        <v>2577350</v>
      </c>
      <c r="AA3955" s="135">
        <v>1</v>
      </c>
      <c r="AB3955" s="135">
        <v>109.7</v>
      </c>
      <c r="AC3955" s="135">
        <v>0</v>
      </c>
      <c r="AD3955" s="135">
        <v>2827.35295</v>
      </c>
      <c r="AE3955" s="137"/>
      <c r="AF3955" s="137"/>
      <c r="AG3955" s="132" t="s">
        <v>17</v>
      </c>
      <c r="AH3955" s="136">
        <v>2.0037815560000002E-2</v>
      </c>
      <c r="AI3955" s="136">
        <v>1.2284392273819809E-3</v>
      </c>
      <c r="AJ3955" s="136">
        <v>3.5445500601722333E-4</v>
      </c>
    </row>
    <row r="3956" spans="1:36" ht="13.5" thickBot="1">
      <c r="A3956" s="131">
        <v>8694</v>
      </c>
      <c r="B3956" s="131">
        <v>12534</v>
      </c>
      <c r="C3956" s="132" t="s">
        <v>1645</v>
      </c>
      <c r="D3956" s="132">
        <v>511519829</v>
      </c>
      <c r="E3956" s="132" t="s">
        <v>429</v>
      </c>
      <c r="F3956" s="132" t="s">
        <v>1646</v>
      </c>
      <c r="G3956" s="132">
        <v>1189919</v>
      </c>
      <c r="H3956" s="132" t="s">
        <v>102</v>
      </c>
      <c r="I3956" s="132" t="s">
        <v>229</v>
      </c>
      <c r="J3956" s="132" t="s">
        <v>53</v>
      </c>
      <c r="K3956" s="132" t="s">
        <v>53</v>
      </c>
      <c r="L3956" s="132" t="s">
        <v>821</v>
      </c>
      <c r="M3956" s="132" t="s">
        <v>311</v>
      </c>
      <c r="N3956" s="132" t="s">
        <v>651</v>
      </c>
      <c r="O3956" s="132" t="s">
        <v>62</v>
      </c>
      <c r="P3956" s="132" t="s">
        <v>298</v>
      </c>
      <c r="Q3956" s="132" t="s">
        <v>298</v>
      </c>
      <c r="R3956" s="132" t="s">
        <v>57</v>
      </c>
      <c r="S3956" s="132" t="s">
        <v>1206</v>
      </c>
      <c r="T3956" s="134">
        <v>2.3940000000000001</v>
      </c>
      <c r="U3956" s="133">
        <v>46387</v>
      </c>
      <c r="V3956" s="136">
        <v>3.4299999999999997E-2</v>
      </c>
      <c r="W3956" s="178">
        <v>3.7999999999999999E-2</v>
      </c>
      <c r="X3956" s="132" t="s">
        <v>636</v>
      </c>
      <c r="Y3956" s="132"/>
      <c r="Z3956" s="135">
        <v>14039000</v>
      </c>
      <c r="AA3956" s="135">
        <v>1</v>
      </c>
      <c r="AB3956" s="135">
        <v>105.36</v>
      </c>
      <c r="AC3956" s="135">
        <v>0</v>
      </c>
      <c r="AD3956" s="135">
        <v>14791.490400000001</v>
      </c>
      <c r="AE3956" s="137"/>
      <c r="AF3956" s="137"/>
      <c r="AG3956" s="132" t="s">
        <v>17</v>
      </c>
      <c r="AH3956" s="136">
        <v>2.1143072289E-2</v>
      </c>
      <c r="AI3956" s="136">
        <v>6.426663865508545E-3</v>
      </c>
      <c r="AJ3956" s="136">
        <v>1.8543556151119022E-3</v>
      </c>
    </row>
    <row r="3957" spans="1:36" ht="13.5" thickBot="1">
      <c r="A3957" s="131">
        <v>8694</v>
      </c>
      <c r="B3957" s="131">
        <v>12534</v>
      </c>
      <c r="C3957" s="132" t="s">
        <v>1647</v>
      </c>
      <c r="D3957" s="132">
        <v>510488190</v>
      </c>
      <c r="E3957" s="132" t="s">
        <v>429</v>
      </c>
      <c r="F3957" s="132" t="s">
        <v>1648</v>
      </c>
      <c r="G3957" s="132">
        <v>1190008</v>
      </c>
      <c r="H3957" s="132" t="s">
        <v>102</v>
      </c>
      <c r="I3957" s="132" t="s">
        <v>228</v>
      </c>
      <c r="J3957" s="132" t="s">
        <v>53</v>
      </c>
      <c r="K3957" s="132" t="s">
        <v>53</v>
      </c>
      <c r="L3957" s="132" t="s">
        <v>821</v>
      </c>
      <c r="M3957" s="132" t="s">
        <v>311</v>
      </c>
      <c r="N3957" s="132" t="s">
        <v>140</v>
      </c>
      <c r="O3957" s="132" t="s">
        <v>62</v>
      </c>
      <c r="P3957" s="132" t="s">
        <v>1319</v>
      </c>
      <c r="Q3957" s="132" t="s">
        <v>65</v>
      </c>
      <c r="R3957" s="132" t="s">
        <v>57</v>
      </c>
      <c r="S3957" s="132" t="s">
        <v>1206</v>
      </c>
      <c r="T3957" s="134">
        <v>3.0920000000000001</v>
      </c>
      <c r="U3957" s="133">
        <v>47452</v>
      </c>
      <c r="V3957" s="136">
        <v>5.3400000000000003E-2</v>
      </c>
      <c r="W3957" s="178">
        <v>6.3500000000000001E-2</v>
      </c>
      <c r="X3957" s="132" t="s">
        <v>636</v>
      </c>
      <c r="Y3957" s="132"/>
      <c r="Z3957" s="135">
        <v>1896000</v>
      </c>
      <c r="AA3957" s="135">
        <v>1</v>
      </c>
      <c r="AB3957" s="135">
        <v>97.71</v>
      </c>
      <c r="AC3957" s="135">
        <v>0</v>
      </c>
      <c r="AD3957" s="135">
        <v>1852.5816</v>
      </c>
      <c r="AE3957" s="137"/>
      <c r="AF3957" s="137"/>
      <c r="AG3957" s="132" t="s">
        <v>17</v>
      </c>
      <c r="AH3957" s="136">
        <v>2.7216743459999998E-3</v>
      </c>
      <c r="AI3957" s="136">
        <v>8.0491680720869109E-4</v>
      </c>
      <c r="AJ3957" s="136">
        <v>2.3225144995618507E-4</v>
      </c>
    </row>
    <row r="3958" spans="1:36" ht="13.5" thickBot="1">
      <c r="A3958" s="131">
        <v>8694</v>
      </c>
      <c r="B3958" s="131">
        <v>12534</v>
      </c>
      <c r="C3958" s="132" t="s">
        <v>1388</v>
      </c>
      <c r="D3958" s="132">
        <v>520033309</v>
      </c>
      <c r="E3958" s="132" t="s">
        <v>429</v>
      </c>
      <c r="F3958" s="132" t="s">
        <v>1649</v>
      </c>
      <c r="G3958" s="132">
        <v>1190040</v>
      </c>
      <c r="H3958" s="132" t="s">
        <v>102</v>
      </c>
      <c r="I3958" s="132" t="s">
        <v>228</v>
      </c>
      <c r="J3958" s="132" t="s">
        <v>53</v>
      </c>
      <c r="K3958" s="132" t="s">
        <v>53</v>
      </c>
      <c r="L3958" s="132" t="s">
        <v>821</v>
      </c>
      <c r="M3958" s="132" t="s">
        <v>311</v>
      </c>
      <c r="N3958" s="132" t="s">
        <v>140</v>
      </c>
      <c r="O3958" s="132" t="s">
        <v>62</v>
      </c>
      <c r="P3958" s="132" t="s">
        <v>298</v>
      </c>
      <c r="Q3958" s="132" t="s">
        <v>298</v>
      </c>
      <c r="R3958" s="132" t="s">
        <v>57</v>
      </c>
      <c r="S3958" s="132" t="s">
        <v>1206</v>
      </c>
      <c r="T3958" s="134">
        <v>0.74399999999999999</v>
      </c>
      <c r="U3958" s="133">
        <v>45748</v>
      </c>
      <c r="V3958" s="136">
        <v>5.62E-2</v>
      </c>
      <c r="W3958" s="178">
        <v>6.5000000000000002E-2</v>
      </c>
      <c r="X3958" s="132" t="s">
        <v>636</v>
      </c>
      <c r="Y3958" s="132"/>
      <c r="Z3958" s="135">
        <v>3474300</v>
      </c>
      <c r="AA3958" s="135">
        <v>1</v>
      </c>
      <c r="AB3958" s="135">
        <v>99.43</v>
      </c>
      <c r="AC3958" s="135">
        <v>100.59836</v>
      </c>
      <c r="AD3958" s="135">
        <v>3555.09485</v>
      </c>
      <c r="AE3958" s="137"/>
      <c r="AF3958" s="137"/>
      <c r="AG3958" s="132" t="s">
        <v>17</v>
      </c>
      <c r="AH3958" s="136">
        <v>1.7301360285000001E-2</v>
      </c>
      <c r="AI3958" s="136">
        <v>1.5446313382288049E-3</v>
      </c>
      <c r="AJ3958" s="136">
        <v>4.4568937403041589E-4</v>
      </c>
    </row>
    <row r="3959" spans="1:36" ht="13.5" thickBot="1">
      <c r="A3959" s="131">
        <v>8694</v>
      </c>
      <c r="B3959" s="131">
        <v>12534</v>
      </c>
      <c r="C3959" s="132" t="s">
        <v>1650</v>
      </c>
      <c r="D3959" s="132">
        <v>520039264</v>
      </c>
      <c r="E3959" s="132" t="s">
        <v>429</v>
      </c>
      <c r="F3959" s="132" t="s">
        <v>1651</v>
      </c>
      <c r="G3959" s="132">
        <v>1190453</v>
      </c>
      <c r="H3959" s="132" t="s">
        <v>102</v>
      </c>
      <c r="I3959" s="132" t="s">
        <v>228</v>
      </c>
      <c r="J3959" s="132" t="s">
        <v>53</v>
      </c>
      <c r="K3959" s="132" t="s">
        <v>53</v>
      </c>
      <c r="L3959" s="132" t="s">
        <v>821</v>
      </c>
      <c r="M3959" s="132" t="s">
        <v>311</v>
      </c>
      <c r="N3959" s="132" t="s">
        <v>140</v>
      </c>
      <c r="O3959" s="132" t="s">
        <v>62</v>
      </c>
      <c r="P3959" s="132" t="s">
        <v>1515</v>
      </c>
      <c r="Q3959" s="132" t="s">
        <v>1334</v>
      </c>
      <c r="R3959" s="132" t="s">
        <v>57</v>
      </c>
      <c r="S3959" s="132" t="s">
        <v>1206</v>
      </c>
      <c r="T3959" s="134">
        <v>1.5760000000000001</v>
      </c>
      <c r="U3959" s="133">
        <v>46645</v>
      </c>
      <c r="V3959" s="136">
        <v>6.9000000000000006E-2</v>
      </c>
      <c r="W3959" s="178">
        <v>6.7100000000000007E-2</v>
      </c>
      <c r="X3959" s="132" t="s">
        <v>636</v>
      </c>
      <c r="Y3959" s="132"/>
      <c r="Z3959" s="135">
        <v>129000</v>
      </c>
      <c r="AA3959" s="135">
        <v>1</v>
      </c>
      <c r="AB3959" s="135">
        <v>102.47</v>
      </c>
      <c r="AC3959" s="135">
        <v>0</v>
      </c>
      <c r="AD3959" s="135">
        <v>132.18629999999999</v>
      </c>
      <c r="AE3959" s="137"/>
      <c r="AF3959" s="137"/>
      <c r="AG3959" s="132" t="s">
        <v>17</v>
      </c>
      <c r="AH3959" s="136">
        <v>5.7333333299999995E-4</v>
      </c>
      <c r="AI3959" s="136">
        <v>5.7432814054036916E-5</v>
      </c>
      <c r="AJ3959" s="136">
        <v>1.6571717995765081E-5</v>
      </c>
    </row>
    <row r="3960" spans="1:36" ht="13.5" thickBot="1">
      <c r="A3960" s="131">
        <v>8694</v>
      </c>
      <c r="B3960" s="131">
        <v>12534</v>
      </c>
      <c r="C3960" s="132" t="s">
        <v>1652</v>
      </c>
      <c r="D3960" s="132">
        <v>1632</v>
      </c>
      <c r="E3960" s="132" t="s">
        <v>2</v>
      </c>
      <c r="F3960" s="132" t="s">
        <v>1653</v>
      </c>
      <c r="G3960" s="132">
        <v>1190529</v>
      </c>
      <c r="H3960" s="132" t="s">
        <v>102</v>
      </c>
      <c r="I3960" s="132" t="s">
        <v>228</v>
      </c>
      <c r="J3960" s="132" t="s">
        <v>53</v>
      </c>
      <c r="K3960" s="132" t="s">
        <v>53</v>
      </c>
      <c r="L3960" s="132" t="s">
        <v>821</v>
      </c>
      <c r="M3960" s="132" t="s">
        <v>311</v>
      </c>
      <c r="N3960" s="132" t="s">
        <v>652</v>
      </c>
      <c r="O3960" s="132" t="s">
        <v>62</v>
      </c>
      <c r="P3960" s="132" t="s">
        <v>1515</v>
      </c>
      <c r="Q3960" s="132" t="s">
        <v>1334</v>
      </c>
      <c r="R3960" s="132" t="s">
        <v>57</v>
      </c>
      <c r="S3960" s="132" t="s">
        <v>1206</v>
      </c>
      <c r="T3960" s="134">
        <v>0.59899999999999998</v>
      </c>
      <c r="U3960" s="133">
        <v>45704</v>
      </c>
      <c r="V3960" s="136">
        <v>7.7499999999999999E-2</v>
      </c>
      <c r="W3960" s="178">
        <v>7.6799999999999993E-2</v>
      </c>
      <c r="X3960" s="132" t="s">
        <v>636</v>
      </c>
      <c r="Y3960" s="132"/>
      <c r="Z3960" s="135">
        <v>2335046</v>
      </c>
      <c r="AA3960" s="135">
        <v>1</v>
      </c>
      <c r="AB3960" s="135">
        <v>103</v>
      </c>
      <c r="AC3960" s="135">
        <v>0</v>
      </c>
      <c r="AD3960" s="135">
        <v>2405.0973800000002</v>
      </c>
      <c r="AE3960" s="137"/>
      <c r="AF3960" s="137"/>
      <c r="AG3960" s="132" t="s">
        <v>17</v>
      </c>
      <c r="AH3960" s="136">
        <v>1.5261838312E-2</v>
      </c>
      <c r="AI3960" s="136">
        <v>1.04497599681201E-3</v>
      </c>
      <c r="AJ3960" s="136">
        <v>3.0151835351858287E-4</v>
      </c>
    </row>
    <row r="3961" spans="1:36" ht="13.5" thickBot="1">
      <c r="A3961" s="131">
        <v>8694</v>
      </c>
      <c r="B3961" s="131">
        <v>12534</v>
      </c>
      <c r="C3961" s="132" t="s">
        <v>1654</v>
      </c>
      <c r="D3961" s="132">
        <v>520033424</v>
      </c>
      <c r="E3961" s="132" t="s">
        <v>429</v>
      </c>
      <c r="F3961" s="132" t="s">
        <v>1655</v>
      </c>
      <c r="G3961" s="132">
        <v>1190586</v>
      </c>
      <c r="H3961" s="132" t="s">
        <v>102</v>
      </c>
      <c r="I3961" s="132" t="s">
        <v>228</v>
      </c>
      <c r="J3961" s="132" t="s">
        <v>53</v>
      </c>
      <c r="K3961" s="132" t="s">
        <v>53</v>
      </c>
      <c r="L3961" s="132" t="s">
        <v>821</v>
      </c>
      <c r="M3961" s="132" t="s">
        <v>311</v>
      </c>
      <c r="N3961" s="132" t="s">
        <v>140</v>
      </c>
      <c r="O3961" s="132" t="s">
        <v>62</v>
      </c>
      <c r="P3961" s="132" t="s">
        <v>1377</v>
      </c>
      <c r="Q3961" s="132" t="s">
        <v>65</v>
      </c>
      <c r="R3961" s="132" t="s">
        <v>57</v>
      </c>
      <c r="S3961" s="132" t="s">
        <v>1206</v>
      </c>
      <c r="T3961" s="134">
        <v>3.476</v>
      </c>
      <c r="U3961" s="133">
        <v>48029</v>
      </c>
      <c r="V3961" s="136">
        <v>0.05</v>
      </c>
      <c r="W3961" s="178">
        <v>6.1100000000000002E-2</v>
      </c>
      <c r="X3961" s="132" t="s">
        <v>636</v>
      </c>
      <c r="Y3961" s="132"/>
      <c r="Z3961" s="135">
        <v>5400000</v>
      </c>
      <c r="AA3961" s="135">
        <v>1</v>
      </c>
      <c r="AB3961" s="135">
        <v>96.61</v>
      </c>
      <c r="AC3961" s="135">
        <v>0</v>
      </c>
      <c r="AD3961" s="135">
        <v>5216.9399999999996</v>
      </c>
      <c r="AE3961" s="137"/>
      <c r="AF3961" s="137"/>
      <c r="AG3961" s="132" t="s">
        <v>17</v>
      </c>
      <c r="AH3961" s="136">
        <v>2.0316256391000001E-2</v>
      </c>
      <c r="AI3961" s="136">
        <v>2.2666762361233149E-3</v>
      </c>
      <c r="AJ3961" s="136">
        <v>6.5402888560181103E-4</v>
      </c>
    </row>
    <row r="3962" spans="1:36" ht="13.5" thickBot="1">
      <c r="A3962" s="131">
        <v>8694</v>
      </c>
      <c r="B3962" s="131">
        <v>12534</v>
      </c>
      <c r="C3962" s="132" t="s">
        <v>1384</v>
      </c>
      <c r="D3962" s="132">
        <v>520029935</v>
      </c>
      <c r="E3962" s="132" t="s">
        <v>429</v>
      </c>
      <c r="F3962" s="132" t="s">
        <v>1656</v>
      </c>
      <c r="G3962" s="132">
        <v>1191246</v>
      </c>
      <c r="H3962" s="132" t="s">
        <v>102</v>
      </c>
      <c r="I3962" s="132" t="s">
        <v>229</v>
      </c>
      <c r="J3962" s="132" t="s">
        <v>53</v>
      </c>
      <c r="K3962" s="132" t="s">
        <v>53</v>
      </c>
      <c r="L3962" s="132" t="s">
        <v>821</v>
      </c>
      <c r="M3962" s="132" t="s">
        <v>311</v>
      </c>
      <c r="N3962" s="132" t="s">
        <v>256</v>
      </c>
      <c r="O3962" s="132" t="s">
        <v>62</v>
      </c>
      <c r="P3962" s="132" t="s">
        <v>1328</v>
      </c>
      <c r="Q3962" s="132" t="s">
        <v>65</v>
      </c>
      <c r="R3962" s="132" t="s">
        <v>57</v>
      </c>
      <c r="S3962" s="132" t="s">
        <v>1206</v>
      </c>
      <c r="T3962" s="134">
        <v>4.1180000000000003</v>
      </c>
      <c r="U3962" s="133">
        <v>48913</v>
      </c>
      <c r="V3962" s="136">
        <v>3.1699999999999999E-2</v>
      </c>
      <c r="W3962" s="178">
        <v>3.5900000000000001E-2</v>
      </c>
      <c r="X3962" s="132" t="s">
        <v>636</v>
      </c>
      <c r="Y3962" s="132"/>
      <c r="Z3962" s="135">
        <v>11774200</v>
      </c>
      <c r="AA3962" s="135">
        <v>1</v>
      </c>
      <c r="AB3962" s="135">
        <v>105.55</v>
      </c>
      <c r="AC3962" s="135">
        <v>0</v>
      </c>
      <c r="AD3962" s="135">
        <v>12427.668100000001</v>
      </c>
      <c r="AE3962" s="137"/>
      <c r="AF3962" s="137"/>
      <c r="AG3962" s="132" t="s">
        <v>17</v>
      </c>
      <c r="AH3962" s="136">
        <v>1.3942214328E-2</v>
      </c>
      <c r="AI3962" s="136">
        <v>5.3996212248363581E-3</v>
      </c>
      <c r="AJ3962" s="136">
        <v>1.5580117689818511E-3</v>
      </c>
    </row>
    <row r="3963" spans="1:36" ht="13.5" thickBot="1">
      <c r="A3963" s="131">
        <v>8694</v>
      </c>
      <c r="B3963" s="131">
        <v>12534</v>
      </c>
      <c r="C3963" s="132" t="s">
        <v>1204</v>
      </c>
      <c r="D3963" s="132">
        <v>520000118</v>
      </c>
      <c r="E3963" s="132" t="s">
        <v>429</v>
      </c>
      <c r="F3963" s="132" t="s">
        <v>1657</v>
      </c>
      <c r="G3963" s="132">
        <v>1191329</v>
      </c>
      <c r="H3963" s="132" t="s">
        <v>102</v>
      </c>
      <c r="I3963" s="132" t="s">
        <v>229</v>
      </c>
      <c r="J3963" s="132" t="s">
        <v>53</v>
      </c>
      <c r="K3963" s="132" t="s">
        <v>53</v>
      </c>
      <c r="L3963" s="132" t="s">
        <v>821</v>
      </c>
      <c r="M3963" s="132" t="s">
        <v>311</v>
      </c>
      <c r="N3963" s="132" t="s">
        <v>256</v>
      </c>
      <c r="O3963" s="132" t="s">
        <v>62</v>
      </c>
      <c r="P3963" s="132" t="s">
        <v>1328</v>
      </c>
      <c r="Q3963" s="132" t="s">
        <v>65</v>
      </c>
      <c r="R3963" s="132" t="s">
        <v>57</v>
      </c>
      <c r="S3963" s="132" t="s">
        <v>1206</v>
      </c>
      <c r="T3963" s="134">
        <v>4.1239999999999997</v>
      </c>
      <c r="U3963" s="133">
        <v>48912</v>
      </c>
      <c r="V3963" s="136">
        <v>3.09E-2</v>
      </c>
      <c r="W3963" s="178">
        <v>3.27E-2</v>
      </c>
      <c r="X3963" s="132" t="s">
        <v>636</v>
      </c>
      <c r="Y3963" s="132"/>
      <c r="Z3963" s="135">
        <v>61789</v>
      </c>
      <c r="AA3963" s="135">
        <v>1</v>
      </c>
      <c r="AB3963" s="135">
        <v>106.53</v>
      </c>
      <c r="AC3963" s="135">
        <v>0</v>
      </c>
      <c r="AD3963" s="135">
        <v>65.823819999999998</v>
      </c>
      <c r="AE3963" s="137"/>
      <c r="AF3963" s="137"/>
      <c r="AG3963" s="132" t="s">
        <v>17</v>
      </c>
      <c r="AH3963" s="136">
        <v>6.5041052631578894E-5</v>
      </c>
      <c r="AI3963" s="136">
        <v>2.8599387488615659E-5</v>
      </c>
      <c r="AJ3963" s="136">
        <v>8.2520940705958293E-6</v>
      </c>
    </row>
    <row r="3964" spans="1:36" ht="13.5" thickBot="1">
      <c r="A3964" s="131">
        <v>8694</v>
      </c>
      <c r="B3964" s="131">
        <v>12534</v>
      </c>
      <c r="C3964" s="132" t="s">
        <v>1204</v>
      </c>
      <c r="D3964" s="132">
        <v>520000118</v>
      </c>
      <c r="E3964" s="132" t="s">
        <v>429</v>
      </c>
      <c r="F3964" s="132" t="s">
        <v>1658</v>
      </c>
      <c r="G3964" s="132">
        <v>1191337</v>
      </c>
      <c r="H3964" s="132" t="s">
        <v>102</v>
      </c>
      <c r="I3964" s="132" t="s">
        <v>228</v>
      </c>
      <c r="J3964" s="132" t="s">
        <v>53</v>
      </c>
      <c r="K3964" s="132" t="s">
        <v>53</v>
      </c>
      <c r="L3964" s="132" t="s">
        <v>821</v>
      </c>
      <c r="M3964" s="132" t="s">
        <v>311</v>
      </c>
      <c r="N3964" s="132" t="s">
        <v>256</v>
      </c>
      <c r="O3964" s="132" t="s">
        <v>62</v>
      </c>
      <c r="P3964" s="132" t="s">
        <v>1205</v>
      </c>
      <c r="Q3964" s="132" t="s">
        <v>65</v>
      </c>
      <c r="R3964" s="132" t="s">
        <v>57</v>
      </c>
      <c r="S3964" s="132" t="s">
        <v>1206</v>
      </c>
      <c r="T3964" s="134">
        <v>0.9</v>
      </c>
      <c r="U3964" s="133">
        <v>45806</v>
      </c>
      <c r="V3964" s="136">
        <v>3.7600000000000001E-2</v>
      </c>
      <c r="W3964" s="178">
        <v>4.5199999999999997E-2</v>
      </c>
      <c r="X3964" s="132" t="s">
        <v>636</v>
      </c>
      <c r="Y3964" s="132"/>
      <c r="Z3964" s="135">
        <v>7694054</v>
      </c>
      <c r="AA3964" s="135">
        <v>1</v>
      </c>
      <c r="AB3964" s="135">
        <v>99.71</v>
      </c>
      <c r="AC3964" s="135">
        <v>0</v>
      </c>
      <c r="AD3964" s="135">
        <v>7671.7412400000003</v>
      </c>
      <c r="AE3964" s="137"/>
      <c r="AF3964" s="137"/>
      <c r="AG3964" s="132" t="s">
        <v>17</v>
      </c>
      <c r="AH3964" s="136">
        <v>6.3805162590000004E-3</v>
      </c>
      <c r="AI3964" s="136">
        <v>3.3332477579568129E-3</v>
      </c>
      <c r="AJ3964" s="136">
        <v>9.6177843215039017E-4</v>
      </c>
    </row>
    <row r="3965" spans="1:36" ht="13.5" thickBot="1">
      <c r="A3965" s="131">
        <v>8694</v>
      </c>
      <c r="B3965" s="131">
        <v>12534</v>
      </c>
      <c r="C3965" s="132" t="s">
        <v>1204</v>
      </c>
      <c r="D3965" s="132">
        <v>520000118</v>
      </c>
      <c r="E3965" s="132" t="s">
        <v>429</v>
      </c>
      <c r="F3965" s="132" t="s">
        <v>1659</v>
      </c>
      <c r="G3965" s="132">
        <v>1191345</v>
      </c>
      <c r="H3965" s="132" t="s">
        <v>102</v>
      </c>
      <c r="I3965" s="132" t="s">
        <v>229</v>
      </c>
      <c r="J3965" s="132" t="s">
        <v>53</v>
      </c>
      <c r="K3965" s="132" t="s">
        <v>53</v>
      </c>
      <c r="L3965" s="132" t="s">
        <v>821</v>
      </c>
      <c r="M3965" s="132" t="s">
        <v>311</v>
      </c>
      <c r="N3965" s="132" t="s">
        <v>256</v>
      </c>
      <c r="O3965" s="132" t="s">
        <v>62</v>
      </c>
      <c r="P3965" s="132" t="s">
        <v>1205</v>
      </c>
      <c r="Q3965" s="132" t="s">
        <v>65</v>
      </c>
      <c r="R3965" s="132" t="s">
        <v>57</v>
      </c>
      <c r="S3965" s="132" t="s">
        <v>1206</v>
      </c>
      <c r="T3965" s="134">
        <v>4.1639999999999997</v>
      </c>
      <c r="U3965" s="133">
        <v>48547</v>
      </c>
      <c r="V3965" s="136">
        <v>1.3899999999999999E-2</v>
      </c>
      <c r="W3965" s="178">
        <v>2.5100000000000001E-2</v>
      </c>
      <c r="X3965" s="132" t="s">
        <v>636</v>
      </c>
      <c r="Y3965" s="132"/>
      <c r="Z3965" s="135">
        <v>9601200</v>
      </c>
      <c r="AA3965" s="135">
        <v>1</v>
      </c>
      <c r="AB3965" s="135">
        <v>101.46</v>
      </c>
      <c r="AC3965" s="135">
        <v>0</v>
      </c>
      <c r="AD3965" s="135">
        <v>9741.37752</v>
      </c>
      <c r="AE3965" s="137"/>
      <c r="AF3965" s="137"/>
      <c r="AG3965" s="132" t="s">
        <v>17</v>
      </c>
      <c r="AH3965" s="136">
        <v>5.3340000000000002E-3</v>
      </c>
      <c r="AI3965" s="136">
        <v>4.2324713206764644E-3</v>
      </c>
      <c r="AJ3965" s="136">
        <v>1.2212412417302355E-3</v>
      </c>
    </row>
    <row r="3966" spans="1:36" ht="13.5" thickBot="1">
      <c r="A3966" s="131">
        <v>8694</v>
      </c>
      <c r="B3966" s="131">
        <v>12534</v>
      </c>
      <c r="C3966" s="132" t="s">
        <v>1660</v>
      </c>
      <c r="D3966" s="132">
        <v>520020116</v>
      </c>
      <c r="E3966" s="132" t="s">
        <v>429</v>
      </c>
      <c r="F3966" s="132" t="s">
        <v>2222</v>
      </c>
      <c r="G3966" s="132">
        <v>1191519</v>
      </c>
      <c r="H3966" s="132" t="s">
        <v>102</v>
      </c>
      <c r="I3966" s="132" t="s">
        <v>229</v>
      </c>
      <c r="J3966" s="132" t="s">
        <v>53</v>
      </c>
      <c r="K3966" s="132" t="s">
        <v>53</v>
      </c>
      <c r="L3966" s="132" t="s">
        <v>821</v>
      </c>
      <c r="M3966" s="132" t="s">
        <v>311</v>
      </c>
      <c r="N3966" s="132" t="s">
        <v>651</v>
      </c>
      <c r="O3966" s="132" t="s">
        <v>62</v>
      </c>
      <c r="P3966" s="132" t="s">
        <v>1534</v>
      </c>
      <c r="Q3966" s="132" t="s">
        <v>65</v>
      </c>
      <c r="R3966" s="132" t="s">
        <v>57</v>
      </c>
      <c r="S3966" s="132" t="s">
        <v>1206</v>
      </c>
      <c r="T3966" s="134">
        <v>2.3740000000000001</v>
      </c>
      <c r="U3966" s="133">
        <v>47118</v>
      </c>
      <c r="V3966" s="136">
        <v>3.6499999999999998E-2</v>
      </c>
      <c r="W3966" s="178">
        <v>3.8399999999999997E-2</v>
      </c>
      <c r="X3966" s="132" t="s">
        <v>636</v>
      </c>
      <c r="Y3966" s="132"/>
      <c r="Z3966" s="135">
        <v>700000</v>
      </c>
      <c r="AA3966" s="135">
        <v>1</v>
      </c>
      <c r="AB3966" s="135">
        <v>105.01</v>
      </c>
      <c r="AC3966" s="135">
        <v>0</v>
      </c>
      <c r="AD3966" s="135">
        <v>735.07</v>
      </c>
      <c r="AE3966" s="137"/>
      <c r="AF3966" s="137"/>
      <c r="AG3966" s="132" t="s">
        <v>17</v>
      </c>
      <c r="AH3966" s="136">
        <v>2.1468441390000001E-3</v>
      </c>
      <c r="AI3966" s="136">
        <v>3.193760520318741E-4</v>
      </c>
      <c r="AJ3966" s="136">
        <v>9.2153065386859606E-5</v>
      </c>
    </row>
    <row r="3967" spans="1:36" ht="13.5" thickBot="1">
      <c r="A3967" s="131">
        <v>8694</v>
      </c>
      <c r="B3967" s="131">
        <v>12534</v>
      </c>
      <c r="C3967" s="132" t="s">
        <v>1660</v>
      </c>
      <c r="D3967" s="132">
        <v>520020116</v>
      </c>
      <c r="E3967" s="132" t="s">
        <v>429</v>
      </c>
      <c r="F3967" s="132" t="s">
        <v>1661</v>
      </c>
      <c r="G3967" s="132">
        <v>1191527</v>
      </c>
      <c r="H3967" s="132" t="s">
        <v>102</v>
      </c>
      <c r="I3967" s="132" t="s">
        <v>229</v>
      </c>
      <c r="J3967" s="132" t="s">
        <v>53</v>
      </c>
      <c r="K3967" s="132" t="s">
        <v>53</v>
      </c>
      <c r="L3967" s="132" t="s">
        <v>821</v>
      </c>
      <c r="M3967" s="132" t="s">
        <v>311</v>
      </c>
      <c r="N3967" s="132" t="s">
        <v>651</v>
      </c>
      <c r="O3967" s="132" t="s">
        <v>62</v>
      </c>
      <c r="P3967" s="132" t="s">
        <v>1319</v>
      </c>
      <c r="Q3967" s="132" t="s">
        <v>65</v>
      </c>
      <c r="R3967" s="132" t="s">
        <v>57</v>
      </c>
      <c r="S3967" s="132" t="s">
        <v>1206</v>
      </c>
      <c r="T3967" s="134">
        <v>3.4449999999999998</v>
      </c>
      <c r="U3967" s="133">
        <v>47483</v>
      </c>
      <c r="V3967" s="136">
        <v>2.7E-2</v>
      </c>
      <c r="W3967" s="178">
        <v>3.4200000000000001E-2</v>
      </c>
      <c r="X3967" s="132" t="s">
        <v>636</v>
      </c>
      <c r="Y3967" s="132"/>
      <c r="Z3967" s="135">
        <v>8880000</v>
      </c>
      <c r="AA3967" s="135">
        <v>1</v>
      </c>
      <c r="AB3967" s="135">
        <v>102.95</v>
      </c>
      <c r="AC3967" s="135">
        <v>0</v>
      </c>
      <c r="AD3967" s="135">
        <v>9141.9599999999991</v>
      </c>
      <c r="AE3967" s="137"/>
      <c r="AF3967" s="137"/>
      <c r="AG3967" s="132" t="s">
        <v>17</v>
      </c>
      <c r="AH3967" s="136">
        <v>2.0291762641000001E-2</v>
      </c>
      <c r="AI3967" s="136">
        <v>3.9720340819694878E-3</v>
      </c>
      <c r="AJ3967" s="136">
        <v>1.1460944367802453E-3</v>
      </c>
    </row>
    <row r="3968" spans="1:36" ht="13.5" thickBot="1">
      <c r="A3968" s="131">
        <v>8694</v>
      </c>
      <c r="B3968" s="131">
        <v>12534</v>
      </c>
      <c r="C3968" s="132" t="s">
        <v>1541</v>
      </c>
      <c r="D3968" s="132">
        <v>513893123</v>
      </c>
      <c r="E3968" s="132" t="s">
        <v>429</v>
      </c>
      <c r="F3968" s="132" t="s">
        <v>1662</v>
      </c>
      <c r="G3968" s="132">
        <v>1191659</v>
      </c>
      <c r="H3968" s="132" t="s">
        <v>102</v>
      </c>
      <c r="I3968" s="132" t="s">
        <v>229</v>
      </c>
      <c r="J3968" s="132" t="s">
        <v>53</v>
      </c>
      <c r="K3968" s="132" t="s">
        <v>53</v>
      </c>
      <c r="L3968" s="132" t="s">
        <v>821</v>
      </c>
      <c r="M3968" s="132" t="s">
        <v>311</v>
      </c>
      <c r="N3968" s="132" t="s">
        <v>649</v>
      </c>
      <c r="O3968" s="132" t="s">
        <v>62</v>
      </c>
      <c r="P3968" s="132" t="s">
        <v>1462</v>
      </c>
      <c r="Q3968" s="132" t="s">
        <v>1334</v>
      </c>
      <c r="R3968" s="132" t="s">
        <v>57</v>
      </c>
      <c r="S3968" s="132" t="s">
        <v>1206</v>
      </c>
      <c r="T3968" s="134">
        <v>1.8779999999999999</v>
      </c>
      <c r="U3968" s="133">
        <v>46477</v>
      </c>
      <c r="V3968" s="136">
        <v>3.5400000000000001E-2</v>
      </c>
      <c r="W3968" s="178">
        <v>3.4500000000000003E-2</v>
      </c>
      <c r="X3968" s="132" t="s">
        <v>636</v>
      </c>
      <c r="Y3968" s="132"/>
      <c r="Z3968" s="135">
        <v>15670177</v>
      </c>
      <c r="AA3968" s="135">
        <v>1</v>
      </c>
      <c r="AB3968" s="135">
        <v>106.57</v>
      </c>
      <c r="AC3968" s="135">
        <v>0</v>
      </c>
      <c r="AD3968" s="135">
        <v>16699.707630000001</v>
      </c>
      <c r="AE3968" s="137"/>
      <c r="AF3968" s="137"/>
      <c r="AG3968" s="132" t="s">
        <v>17</v>
      </c>
      <c r="AH3968" s="136">
        <v>1.4028681031999999E-2</v>
      </c>
      <c r="AI3968" s="136">
        <v>7.2557534560735238E-3</v>
      </c>
      <c r="AJ3968" s="136">
        <v>2.0935819026335289E-3</v>
      </c>
    </row>
    <row r="3969" spans="1:36" ht="13.5" thickBot="1">
      <c r="A3969" s="131">
        <v>8694</v>
      </c>
      <c r="B3969" s="131">
        <v>12534</v>
      </c>
      <c r="C3969" s="132" t="s">
        <v>1362</v>
      </c>
      <c r="D3969" s="132">
        <v>520032046</v>
      </c>
      <c r="E3969" s="132" t="s">
        <v>429</v>
      </c>
      <c r="F3969" s="132" t="s">
        <v>1663</v>
      </c>
      <c r="G3969" s="132">
        <v>1191667</v>
      </c>
      <c r="H3969" s="132" t="s">
        <v>102</v>
      </c>
      <c r="I3969" s="132" t="s">
        <v>229</v>
      </c>
      <c r="J3969" s="132" t="s">
        <v>53</v>
      </c>
      <c r="K3969" s="132" t="s">
        <v>53</v>
      </c>
      <c r="L3969" s="132" t="s">
        <v>821</v>
      </c>
      <c r="M3969" s="132" t="s">
        <v>311</v>
      </c>
      <c r="N3969" s="132" t="s">
        <v>256</v>
      </c>
      <c r="O3969" s="132" t="s">
        <v>62</v>
      </c>
      <c r="P3969" s="132" t="s">
        <v>1205</v>
      </c>
      <c r="Q3969" s="132" t="s">
        <v>65</v>
      </c>
      <c r="R3969" s="132" t="s">
        <v>57</v>
      </c>
      <c r="S3969" s="132" t="s">
        <v>1206</v>
      </c>
      <c r="T3969" s="134">
        <v>3.7290000000000001</v>
      </c>
      <c r="U3969" s="133">
        <v>48190</v>
      </c>
      <c r="V3969" s="136">
        <v>1.6400000000000001E-2</v>
      </c>
      <c r="W3969" s="178">
        <v>2.52E-2</v>
      </c>
      <c r="X3969" s="132" t="s">
        <v>636</v>
      </c>
      <c r="Y3969" s="132"/>
      <c r="Z3969" s="135">
        <v>10123450.5</v>
      </c>
      <c r="AA3969" s="135">
        <v>1</v>
      </c>
      <c r="AB3969" s="135">
        <v>102.97</v>
      </c>
      <c r="AC3969" s="135">
        <v>0</v>
      </c>
      <c r="AD3969" s="135">
        <v>10424.116980000001</v>
      </c>
      <c r="AE3969" s="137"/>
      <c r="AF3969" s="137"/>
      <c r="AG3969" s="132" t="s">
        <v>17</v>
      </c>
      <c r="AH3969" s="136">
        <v>9.4121813659999998E-3</v>
      </c>
      <c r="AI3969" s="136">
        <v>4.5291105976176726E-3</v>
      </c>
      <c r="AJ3969" s="136">
        <v>1.3068338167225072E-3</v>
      </c>
    </row>
    <row r="3970" spans="1:36" ht="13.5" thickBot="1">
      <c r="A3970" s="131">
        <v>8694</v>
      </c>
      <c r="B3970" s="131">
        <v>12534</v>
      </c>
      <c r="C3970" s="132" t="s">
        <v>1362</v>
      </c>
      <c r="D3970" s="132">
        <v>520032046</v>
      </c>
      <c r="E3970" s="132" t="s">
        <v>429</v>
      </c>
      <c r="F3970" s="132" t="s">
        <v>1664</v>
      </c>
      <c r="G3970" s="132">
        <v>1191675</v>
      </c>
      <c r="H3970" s="132" t="s">
        <v>102</v>
      </c>
      <c r="I3970" s="132" t="s">
        <v>229</v>
      </c>
      <c r="J3970" s="132" t="s">
        <v>53</v>
      </c>
      <c r="K3970" s="132" t="s">
        <v>53</v>
      </c>
      <c r="L3970" s="132" t="s">
        <v>821</v>
      </c>
      <c r="M3970" s="132" t="s">
        <v>311</v>
      </c>
      <c r="N3970" s="132" t="s">
        <v>256</v>
      </c>
      <c r="O3970" s="132" t="s">
        <v>62</v>
      </c>
      <c r="P3970" s="132" t="s">
        <v>1328</v>
      </c>
      <c r="Q3970" s="132" t="s">
        <v>65</v>
      </c>
      <c r="R3970" s="132" t="s">
        <v>57</v>
      </c>
      <c r="S3970" s="132" t="s">
        <v>1206</v>
      </c>
      <c r="T3970" s="134">
        <v>3.7509999999999999</v>
      </c>
      <c r="U3970" s="133">
        <v>48738</v>
      </c>
      <c r="V3970" s="136">
        <v>3.3099999999999997E-2</v>
      </c>
      <c r="W3970" s="178">
        <v>3.4299999999999997E-2</v>
      </c>
      <c r="X3970" s="132" t="s">
        <v>636</v>
      </c>
      <c r="Y3970" s="132"/>
      <c r="Z3970" s="135">
        <v>10800000</v>
      </c>
      <c r="AA3970" s="135">
        <v>1</v>
      </c>
      <c r="AB3970" s="135">
        <v>105.15</v>
      </c>
      <c r="AC3970" s="135">
        <v>0</v>
      </c>
      <c r="AD3970" s="135">
        <v>11356.2</v>
      </c>
      <c r="AE3970" s="137"/>
      <c r="AF3970" s="137"/>
      <c r="AG3970" s="132" t="s">
        <v>17</v>
      </c>
      <c r="AH3970" s="136">
        <v>1.5396678309E-2</v>
      </c>
      <c r="AI3970" s="136">
        <v>4.9340856273339525E-3</v>
      </c>
      <c r="AJ3970" s="136">
        <v>1.4236856913576327E-3</v>
      </c>
    </row>
    <row r="3971" spans="1:36" ht="13.5" thickBot="1">
      <c r="A3971" s="131">
        <v>8694</v>
      </c>
      <c r="B3971" s="131">
        <v>12534</v>
      </c>
      <c r="C3971" s="132" t="s">
        <v>1503</v>
      </c>
      <c r="D3971" s="132">
        <v>512025891</v>
      </c>
      <c r="E3971" s="132" t="s">
        <v>429</v>
      </c>
      <c r="F3971" s="132" t="s">
        <v>1665</v>
      </c>
      <c r="G3971" s="132">
        <v>1191824</v>
      </c>
      <c r="H3971" s="132" t="s">
        <v>102</v>
      </c>
      <c r="I3971" s="132" t="s">
        <v>229</v>
      </c>
      <c r="J3971" s="132" t="s">
        <v>53</v>
      </c>
      <c r="K3971" s="132" t="s">
        <v>53</v>
      </c>
      <c r="L3971" s="132" t="s">
        <v>821</v>
      </c>
      <c r="M3971" s="132" t="s">
        <v>311</v>
      </c>
      <c r="N3971" s="132" t="s">
        <v>258</v>
      </c>
      <c r="O3971" s="132" t="s">
        <v>62</v>
      </c>
      <c r="P3971" s="132" t="s">
        <v>1377</v>
      </c>
      <c r="Q3971" s="132" t="s">
        <v>65</v>
      </c>
      <c r="R3971" s="132" t="s">
        <v>57</v>
      </c>
      <c r="S3971" s="132" t="s">
        <v>1206</v>
      </c>
      <c r="T3971" s="134">
        <v>1.9159999999999999</v>
      </c>
      <c r="U3971" s="133">
        <v>46888</v>
      </c>
      <c r="V3971" s="136">
        <v>3.2000000000000001E-2</v>
      </c>
      <c r="W3971" s="178">
        <v>3.3300000000000003E-2</v>
      </c>
      <c r="X3971" s="132" t="s">
        <v>636</v>
      </c>
      <c r="Y3971" s="132"/>
      <c r="Z3971" s="135">
        <v>993939.1</v>
      </c>
      <c r="AA3971" s="135">
        <v>1</v>
      </c>
      <c r="AB3971" s="135">
        <v>105.65</v>
      </c>
      <c r="AC3971" s="135">
        <v>0</v>
      </c>
      <c r="AD3971" s="135">
        <v>1050.0966599999999</v>
      </c>
      <c r="AE3971" s="137"/>
      <c r="AF3971" s="137"/>
      <c r="AG3971" s="132" t="s">
        <v>17</v>
      </c>
      <c r="AH3971" s="136">
        <v>1.263375848E-3</v>
      </c>
      <c r="AI3971" s="136">
        <v>4.5625005172658E-4</v>
      </c>
      <c r="AJ3971" s="136">
        <v>1.3164681754323108E-4</v>
      </c>
    </row>
    <row r="3972" spans="1:36" ht="13.5" thickBot="1">
      <c r="A3972" s="131">
        <v>8694</v>
      </c>
      <c r="B3972" s="131">
        <v>12534</v>
      </c>
      <c r="C3972" s="132" t="s">
        <v>1503</v>
      </c>
      <c r="D3972" s="132">
        <v>512025891</v>
      </c>
      <c r="E3972" s="132" t="s">
        <v>429</v>
      </c>
      <c r="F3972" s="132" t="s">
        <v>1666</v>
      </c>
      <c r="G3972" s="132">
        <v>1191832</v>
      </c>
      <c r="H3972" s="132" t="s">
        <v>102</v>
      </c>
      <c r="I3972" s="132" t="s">
        <v>228</v>
      </c>
      <c r="J3972" s="132" t="s">
        <v>53</v>
      </c>
      <c r="K3972" s="132" t="s">
        <v>53</v>
      </c>
      <c r="L3972" s="132" t="s">
        <v>821</v>
      </c>
      <c r="M3972" s="132" t="s">
        <v>311</v>
      </c>
      <c r="N3972" s="132" t="s">
        <v>258</v>
      </c>
      <c r="O3972" s="132" t="s">
        <v>62</v>
      </c>
      <c r="P3972" s="132" t="s">
        <v>1377</v>
      </c>
      <c r="Q3972" s="132" t="s">
        <v>65</v>
      </c>
      <c r="R3972" s="132" t="s">
        <v>57</v>
      </c>
      <c r="S3972" s="132" t="s">
        <v>1206</v>
      </c>
      <c r="T3972" s="134">
        <v>1.9530000000000001</v>
      </c>
      <c r="U3972" s="133">
        <v>46924</v>
      </c>
      <c r="V3972" s="136">
        <v>5.7000000000000002E-2</v>
      </c>
      <c r="W3972" s="178">
        <v>5.8500000000000003E-2</v>
      </c>
      <c r="X3972" s="132" t="s">
        <v>636</v>
      </c>
      <c r="Y3972" s="132"/>
      <c r="Z3972" s="135">
        <v>4096372.9</v>
      </c>
      <c r="AA3972" s="135">
        <v>1</v>
      </c>
      <c r="AB3972" s="135">
        <v>100.12</v>
      </c>
      <c r="AC3972" s="135">
        <v>0</v>
      </c>
      <c r="AD3972" s="135">
        <v>4101.2885500000002</v>
      </c>
      <c r="AE3972" s="137"/>
      <c r="AF3972" s="137"/>
      <c r="AG3972" s="132" t="s">
        <v>17</v>
      </c>
      <c r="AH3972" s="136">
        <v>5.967945562E-3</v>
      </c>
      <c r="AI3972" s="136">
        <v>1.7819436861013639E-3</v>
      </c>
      <c r="AJ3972" s="136">
        <v>5.1416370130535677E-4</v>
      </c>
    </row>
    <row r="3973" spans="1:36" ht="13.5" thickBot="1">
      <c r="A3973" s="131">
        <v>8694</v>
      </c>
      <c r="B3973" s="131">
        <v>12534</v>
      </c>
      <c r="C3973" s="132" t="s">
        <v>1472</v>
      </c>
      <c r="D3973" s="132">
        <v>513230029</v>
      </c>
      <c r="E3973" s="132" t="s">
        <v>429</v>
      </c>
      <c r="F3973" s="132" t="s">
        <v>1667</v>
      </c>
      <c r="G3973" s="132">
        <v>1192079</v>
      </c>
      <c r="H3973" s="132" t="s">
        <v>102</v>
      </c>
      <c r="I3973" s="132" t="s">
        <v>228</v>
      </c>
      <c r="J3973" s="132" t="s">
        <v>53</v>
      </c>
      <c r="K3973" s="132" t="s">
        <v>53</v>
      </c>
      <c r="L3973" s="132" t="s">
        <v>821</v>
      </c>
      <c r="M3973" s="132" t="s">
        <v>311</v>
      </c>
      <c r="N3973" s="132" t="s">
        <v>269</v>
      </c>
      <c r="O3973" s="132" t="s">
        <v>62</v>
      </c>
      <c r="P3973" s="132" t="s">
        <v>1462</v>
      </c>
      <c r="Q3973" s="132" t="s">
        <v>1334</v>
      </c>
      <c r="R3973" s="132" t="s">
        <v>57</v>
      </c>
      <c r="S3973" s="132" t="s">
        <v>1206</v>
      </c>
      <c r="T3973" s="134">
        <v>4.7640000000000002</v>
      </c>
      <c r="U3973" s="133">
        <v>49460</v>
      </c>
      <c r="V3973" s="136">
        <v>5.1700000000000003E-2</v>
      </c>
      <c r="W3973" s="178">
        <v>5.8700000000000002E-2</v>
      </c>
      <c r="X3973" s="132" t="s">
        <v>636</v>
      </c>
      <c r="Y3973" s="132"/>
      <c r="Z3973" s="135">
        <v>1253000</v>
      </c>
      <c r="AA3973" s="135">
        <v>1</v>
      </c>
      <c r="AB3973" s="135">
        <v>97.58</v>
      </c>
      <c r="AC3973" s="135">
        <v>0</v>
      </c>
      <c r="AD3973" s="135">
        <v>1222.6774</v>
      </c>
      <c r="AE3973" s="137"/>
      <c r="AF3973" s="137"/>
      <c r="AG3973" s="132" t="s">
        <v>17</v>
      </c>
      <c r="AH3973" s="136">
        <v>2.0533779949999998E-3</v>
      </c>
      <c r="AI3973" s="136">
        <v>5.3123359805269774E-4</v>
      </c>
      <c r="AJ3973" s="136">
        <v>1.5328264027811704E-4</v>
      </c>
    </row>
    <row r="3974" spans="1:36" ht="13.5" thickBot="1">
      <c r="A3974" s="131">
        <v>8694</v>
      </c>
      <c r="B3974" s="131">
        <v>12534</v>
      </c>
      <c r="C3974" s="132" t="s">
        <v>1532</v>
      </c>
      <c r="D3974" s="132">
        <v>515434074</v>
      </c>
      <c r="E3974" s="132" t="s">
        <v>429</v>
      </c>
      <c r="F3974" s="132" t="s">
        <v>1668</v>
      </c>
      <c r="G3974" s="132">
        <v>1192129</v>
      </c>
      <c r="H3974" s="132" t="s">
        <v>102</v>
      </c>
      <c r="I3974" s="132" t="s">
        <v>229</v>
      </c>
      <c r="J3974" s="132" t="s">
        <v>53</v>
      </c>
      <c r="K3974" s="132" t="s">
        <v>53</v>
      </c>
      <c r="L3974" s="132" t="s">
        <v>821</v>
      </c>
      <c r="M3974" s="132" t="s">
        <v>311</v>
      </c>
      <c r="N3974" s="132" t="s">
        <v>651</v>
      </c>
      <c r="O3974" s="132" t="s">
        <v>62</v>
      </c>
      <c r="P3974" s="132" t="s">
        <v>1534</v>
      </c>
      <c r="Q3974" s="132" t="s">
        <v>65</v>
      </c>
      <c r="R3974" s="132" t="s">
        <v>57</v>
      </c>
      <c r="S3974" s="132" t="s">
        <v>1206</v>
      </c>
      <c r="T3974" s="134">
        <v>2.242</v>
      </c>
      <c r="U3974" s="133">
        <v>46295</v>
      </c>
      <c r="V3974" s="136">
        <v>3.0000000000000001E-3</v>
      </c>
      <c r="W3974" s="178">
        <v>3.2399999999999998E-2</v>
      </c>
      <c r="X3974" s="132" t="s">
        <v>636</v>
      </c>
      <c r="Y3974" s="132"/>
      <c r="Z3974" s="135">
        <v>1518438</v>
      </c>
      <c r="AA3974" s="135">
        <v>1</v>
      </c>
      <c r="AB3974" s="135">
        <v>98.78</v>
      </c>
      <c r="AC3974" s="135">
        <v>0</v>
      </c>
      <c r="AD3974" s="135">
        <v>1499.9130600000001</v>
      </c>
      <c r="AE3974" s="137"/>
      <c r="AF3974" s="137"/>
      <c r="AG3974" s="132" t="s">
        <v>17</v>
      </c>
      <c r="AH3974" s="136">
        <v>3.6879459840000002E-3</v>
      </c>
      <c r="AI3974" s="136">
        <v>6.5168801813956156E-4</v>
      </c>
      <c r="AJ3974" s="136">
        <v>1.8803867154527413E-4</v>
      </c>
    </row>
    <row r="3975" spans="1:36" ht="13.5" thickBot="1">
      <c r="A3975" s="131">
        <v>8694</v>
      </c>
      <c r="B3975" s="131">
        <v>12534</v>
      </c>
      <c r="C3975" s="132" t="s">
        <v>1523</v>
      </c>
      <c r="D3975" s="132">
        <v>510454333</v>
      </c>
      <c r="E3975" s="132" t="s">
        <v>429</v>
      </c>
      <c r="F3975" s="132" t="s">
        <v>1669</v>
      </c>
      <c r="G3975" s="132">
        <v>1192442</v>
      </c>
      <c r="H3975" s="132" t="s">
        <v>102</v>
      </c>
      <c r="I3975" s="132" t="s">
        <v>229</v>
      </c>
      <c r="J3975" s="132" t="s">
        <v>53</v>
      </c>
      <c r="K3975" s="132" t="s">
        <v>53</v>
      </c>
      <c r="L3975" s="132" t="s">
        <v>821</v>
      </c>
      <c r="M3975" s="132" t="s">
        <v>311</v>
      </c>
      <c r="N3975" s="132" t="s">
        <v>258</v>
      </c>
      <c r="O3975" s="132" t="s">
        <v>62</v>
      </c>
      <c r="P3975" s="132" t="s">
        <v>1377</v>
      </c>
      <c r="Q3975" s="132" t="s">
        <v>65</v>
      </c>
      <c r="R3975" s="132" t="s">
        <v>57</v>
      </c>
      <c r="S3975" s="132" t="s">
        <v>1206</v>
      </c>
      <c r="T3975" s="134">
        <v>2.7250000000000001</v>
      </c>
      <c r="U3975" s="133">
        <v>47391</v>
      </c>
      <c r="V3975" s="136">
        <v>3.2300000000000002E-2</v>
      </c>
      <c r="W3975" s="178">
        <v>3.32E-2</v>
      </c>
      <c r="X3975" s="132" t="s">
        <v>636</v>
      </c>
      <c r="Y3975" s="132"/>
      <c r="Z3975" s="135">
        <v>5347520</v>
      </c>
      <c r="AA3975" s="135">
        <v>1</v>
      </c>
      <c r="AB3975" s="135">
        <v>105.98</v>
      </c>
      <c r="AC3975" s="135">
        <v>0</v>
      </c>
      <c r="AD3975" s="135">
        <v>5667.3017</v>
      </c>
      <c r="AE3975" s="137"/>
      <c r="AF3975" s="137"/>
      <c r="AG3975" s="132" t="s">
        <v>17</v>
      </c>
      <c r="AH3975" s="136">
        <v>9.0670171710000007E-3</v>
      </c>
      <c r="AI3975" s="136">
        <v>2.462351126585942E-3</v>
      </c>
      <c r="AJ3975" s="136">
        <v>7.1048910189119472E-4</v>
      </c>
    </row>
    <row r="3976" spans="1:36" ht="13.5" thickBot="1">
      <c r="A3976" s="131">
        <v>8694</v>
      </c>
      <c r="B3976" s="131">
        <v>12534</v>
      </c>
      <c r="C3976" s="132" t="s">
        <v>1523</v>
      </c>
      <c r="D3976" s="132">
        <v>510454333</v>
      </c>
      <c r="E3976" s="132" t="s">
        <v>429</v>
      </c>
      <c r="F3976" s="132" t="s">
        <v>1670</v>
      </c>
      <c r="G3976" s="132">
        <v>1192459</v>
      </c>
      <c r="H3976" s="132" t="s">
        <v>102</v>
      </c>
      <c r="I3976" s="132" t="s">
        <v>228</v>
      </c>
      <c r="J3976" s="132" t="s">
        <v>53</v>
      </c>
      <c r="K3976" s="132" t="s">
        <v>53</v>
      </c>
      <c r="L3976" s="132" t="s">
        <v>821</v>
      </c>
      <c r="M3976" s="132" t="s">
        <v>311</v>
      </c>
      <c r="N3976" s="132" t="s">
        <v>258</v>
      </c>
      <c r="O3976" s="132" t="s">
        <v>62</v>
      </c>
      <c r="P3976" s="132" t="s">
        <v>1377</v>
      </c>
      <c r="Q3976" s="132" t="s">
        <v>65</v>
      </c>
      <c r="R3976" s="132" t="s">
        <v>57</v>
      </c>
      <c r="S3976" s="132" t="s">
        <v>1206</v>
      </c>
      <c r="T3976" s="134">
        <v>2.778</v>
      </c>
      <c r="U3976" s="133">
        <v>47756</v>
      </c>
      <c r="V3976" s="136">
        <v>5.6500000000000002E-2</v>
      </c>
      <c r="W3976" s="178">
        <v>5.9799999999999999E-2</v>
      </c>
      <c r="X3976" s="132" t="s">
        <v>636</v>
      </c>
      <c r="Y3976" s="132"/>
      <c r="Z3976" s="135">
        <v>5586823.5999999996</v>
      </c>
      <c r="AA3976" s="135">
        <v>1</v>
      </c>
      <c r="AB3976" s="135">
        <v>100.74</v>
      </c>
      <c r="AC3976" s="135">
        <v>0</v>
      </c>
      <c r="AD3976" s="135">
        <v>5628.1660899999997</v>
      </c>
      <c r="AE3976" s="137"/>
      <c r="AF3976" s="137"/>
      <c r="AG3976" s="132" t="s">
        <v>17</v>
      </c>
      <c r="AH3976" s="136">
        <v>1.0382203519000001E-2</v>
      </c>
      <c r="AI3976" s="136">
        <v>2.4453473356331632E-3</v>
      </c>
      <c r="AJ3976" s="136">
        <v>7.055828121129632E-4</v>
      </c>
    </row>
    <row r="3977" spans="1:36" ht="13.5" thickBot="1">
      <c r="A3977" s="131">
        <v>8694</v>
      </c>
      <c r="B3977" s="131">
        <v>12534</v>
      </c>
      <c r="C3977" s="132" t="s">
        <v>1671</v>
      </c>
      <c r="D3977" s="132">
        <v>511809071</v>
      </c>
      <c r="E3977" s="132" t="s">
        <v>429</v>
      </c>
      <c r="F3977" s="132" t="s">
        <v>1672</v>
      </c>
      <c r="G3977" s="132">
        <v>1192608</v>
      </c>
      <c r="H3977" s="132" t="s">
        <v>102</v>
      </c>
      <c r="I3977" s="132" t="s">
        <v>229</v>
      </c>
      <c r="J3977" s="132" t="s">
        <v>53</v>
      </c>
      <c r="K3977" s="132" t="s">
        <v>53</v>
      </c>
      <c r="L3977" s="132" t="s">
        <v>821</v>
      </c>
      <c r="M3977" s="132" t="s">
        <v>311</v>
      </c>
      <c r="N3977" s="132" t="s">
        <v>75</v>
      </c>
      <c r="O3977" s="132" t="s">
        <v>62</v>
      </c>
      <c r="P3977" s="132" t="s">
        <v>1328</v>
      </c>
      <c r="Q3977" s="132" t="s">
        <v>65</v>
      </c>
      <c r="R3977" s="132" t="s">
        <v>57</v>
      </c>
      <c r="S3977" s="132" t="s">
        <v>1206</v>
      </c>
      <c r="T3977" s="134">
        <v>3.169</v>
      </c>
      <c r="U3977" s="133">
        <v>47889</v>
      </c>
      <c r="V3977" s="136">
        <v>2.1999999999999999E-2</v>
      </c>
      <c r="W3977" s="178">
        <v>3.1099999999999999E-2</v>
      </c>
      <c r="X3977" s="132" t="s">
        <v>636</v>
      </c>
      <c r="Y3977" s="132"/>
      <c r="Z3977" s="135">
        <v>558620.69999999995</v>
      </c>
      <c r="AA3977" s="135">
        <v>1</v>
      </c>
      <c r="AB3977" s="135">
        <v>102.76</v>
      </c>
      <c r="AC3977" s="135">
        <v>0</v>
      </c>
      <c r="AD3977" s="135">
        <v>574.03863000000001</v>
      </c>
      <c r="AE3977" s="137"/>
      <c r="AF3977" s="137"/>
      <c r="AG3977" s="132" t="s">
        <v>17</v>
      </c>
      <c r="AH3977" s="136">
        <v>1.592584959E-3</v>
      </c>
      <c r="AI3977" s="136">
        <v>2.4941052058060557E-4</v>
      </c>
      <c r="AJ3977" s="136">
        <v>7.1965145367071577E-5</v>
      </c>
    </row>
    <row r="3978" spans="1:36" ht="13.5" thickBot="1">
      <c r="A3978" s="131">
        <v>8694</v>
      </c>
      <c r="B3978" s="131">
        <v>12534</v>
      </c>
      <c r="C3978" s="132" t="s">
        <v>1671</v>
      </c>
      <c r="D3978" s="132">
        <v>511809071</v>
      </c>
      <c r="E3978" s="132" t="s">
        <v>429</v>
      </c>
      <c r="F3978" s="132" t="s">
        <v>1673</v>
      </c>
      <c r="G3978" s="132">
        <v>1192616</v>
      </c>
      <c r="H3978" s="132" t="s">
        <v>102</v>
      </c>
      <c r="I3978" s="132" t="s">
        <v>228</v>
      </c>
      <c r="J3978" s="132" t="s">
        <v>53</v>
      </c>
      <c r="K3978" s="132" t="s">
        <v>53</v>
      </c>
      <c r="L3978" s="132" t="s">
        <v>821</v>
      </c>
      <c r="M3978" s="132" t="s">
        <v>311</v>
      </c>
      <c r="N3978" s="132" t="s">
        <v>75</v>
      </c>
      <c r="O3978" s="132" t="s">
        <v>62</v>
      </c>
      <c r="P3978" s="132" t="s">
        <v>1328</v>
      </c>
      <c r="Q3978" s="132" t="s">
        <v>65</v>
      </c>
      <c r="R3978" s="132" t="s">
        <v>57</v>
      </c>
      <c r="S3978" s="132" t="s">
        <v>1206</v>
      </c>
      <c r="T3978" s="134">
        <v>2.9990000000000001</v>
      </c>
      <c r="U3978" s="133">
        <v>47889</v>
      </c>
      <c r="V3978" s="136">
        <v>4.6800000000000001E-2</v>
      </c>
      <c r="W3978" s="178">
        <v>5.7700000000000001E-2</v>
      </c>
      <c r="X3978" s="132" t="s">
        <v>636</v>
      </c>
      <c r="Y3978" s="132"/>
      <c r="Z3978" s="135">
        <v>2505937.5</v>
      </c>
      <c r="AA3978" s="135">
        <v>1</v>
      </c>
      <c r="AB3978" s="135">
        <v>97.78</v>
      </c>
      <c r="AC3978" s="135">
        <v>0</v>
      </c>
      <c r="AD3978" s="135">
        <v>2450.3056900000001</v>
      </c>
      <c r="AE3978" s="137"/>
      <c r="AF3978" s="137"/>
      <c r="AG3978" s="132" t="s">
        <v>17</v>
      </c>
      <c r="AH3978" s="136">
        <v>5.741179408E-3</v>
      </c>
      <c r="AI3978" s="136">
        <v>1.0646182779101817E-3</v>
      </c>
      <c r="AJ3978" s="136">
        <v>3.0718595571627751E-4</v>
      </c>
    </row>
    <row r="3979" spans="1:36" ht="13.5" thickBot="1">
      <c r="A3979" s="131">
        <v>8694</v>
      </c>
      <c r="B3979" s="131">
        <v>12534</v>
      </c>
      <c r="C3979" s="132" t="s">
        <v>1674</v>
      </c>
      <c r="D3979" s="132">
        <v>520034372</v>
      </c>
      <c r="E3979" s="132" t="s">
        <v>429</v>
      </c>
      <c r="F3979" s="132" t="s">
        <v>1675</v>
      </c>
      <c r="G3979" s="132">
        <v>1192731</v>
      </c>
      <c r="H3979" s="132" t="s">
        <v>102</v>
      </c>
      <c r="I3979" s="132" t="s">
        <v>228</v>
      </c>
      <c r="J3979" s="132" t="s">
        <v>53</v>
      </c>
      <c r="K3979" s="132" t="s">
        <v>53</v>
      </c>
      <c r="L3979" s="132" t="s">
        <v>821</v>
      </c>
      <c r="M3979" s="132" t="s">
        <v>311</v>
      </c>
      <c r="N3979" s="132" t="s">
        <v>258</v>
      </c>
      <c r="O3979" s="132" t="s">
        <v>62</v>
      </c>
      <c r="P3979" s="132" t="s">
        <v>1350</v>
      </c>
      <c r="Q3979" s="132" t="s">
        <v>65</v>
      </c>
      <c r="R3979" s="132" t="s">
        <v>57</v>
      </c>
      <c r="S3979" s="132" t="s">
        <v>1206</v>
      </c>
      <c r="T3979" s="134">
        <v>3.4089999999999998</v>
      </c>
      <c r="U3979" s="133">
        <v>48203</v>
      </c>
      <c r="V3979" s="136">
        <v>4.5600000000000002E-2</v>
      </c>
      <c r="W3979" s="178">
        <v>5.7099999999999998E-2</v>
      </c>
      <c r="X3979" s="132" t="s">
        <v>636</v>
      </c>
      <c r="Y3979" s="132"/>
      <c r="Z3979" s="135">
        <v>5334500.68</v>
      </c>
      <c r="AA3979" s="135">
        <v>1</v>
      </c>
      <c r="AB3979" s="135">
        <v>96.7</v>
      </c>
      <c r="AC3979" s="135">
        <v>0</v>
      </c>
      <c r="AD3979" s="135">
        <v>5158.46216</v>
      </c>
      <c r="AE3979" s="137"/>
      <c r="AF3979" s="137"/>
      <c r="AG3979" s="132" t="s">
        <v>17</v>
      </c>
      <c r="AH3979" s="136">
        <v>1.1023733779999999E-2</v>
      </c>
      <c r="AI3979" s="136">
        <v>2.241268558391192E-3</v>
      </c>
      <c r="AJ3979" s="136">
        <v>6.4669773045576749E-4</v>
      </c>
    </row>
    <row r="3980" spans="1:36" ht="13.5" thickBot="1">
      <c r="A3980" s="131">
        <v>8694</v>
      </c>
      <c r="B3980" s="131">
        <v>12534</v>
      </c>
      <c r="C3980" s="132" t="s">
        <v>1674</v>
      </c>
      <c r="D3980" s="132">
        <v>520034372</v>
      </c>
      <c r="E3980" s="132" t="s">
        <v>429</v>
      </c>
      <c r="F3980" s="132" t="s">
        <v>1676</v>
      </c>
      <c r="G3980" s="132">
        <v>1192749</v>
      </c>
      <c r="H3980" s="132" t="s">
        <v>102</v>
      </c>
      <c r="I3980" s="132" t="s">
        <v>229</v>
      </c>
      <c r="J3980" s="132" t="s">
        <v>53</v>
      </c>
      <c r="K3980" s="132" t="s">
        <v>53</v>
      </c>
      <c r="L3980" s="132" t="s">
        <v>821</v>
      </c>
      <c r="M3980" s="132" t="s">
        <v>311</v>
      </c>
      <c r="N3980" s="132" t="s">
        <v>258</v>
      </c>
      <c r="O3980" s="132" t="s">
        <v>62</v>
      </c>
      <c r="P3980" s="132" t="s">
        <v>1350</v>
      </c>
      <c r="Q3980" s="132" t="s">
        <v>65</v>
      </c>
      <c r="R3980" s="132" t="s">
        <v>57</v>
      </c>
      <c r="S3980" s="132" t="s">
        <v>1206</v>
      </c>
      <c r="T3980" s="134">
        <v>3.6120000000000001</v>
      </c>
      <c r="U3980" s="133">
        <v>48203</v>
      </c>
      <c r="V3980" s="136">
        <v>2.1999999999999999E-2</v>
      </c>
      <c r="W3980" s="178">
        <v>3.0499999999999999E-2</v>
      </c>
      <c r="X3980" s="132" t="s">
        <v>636</v>
      </c>
      <c r="Y3980" s="132"/>
      <c r="Z3980" s="135">
        <v>809072.31</v>
      </c>
      <c r="AA3980" s="135">
        <v>1</v>
      </c>
      <c r="AB3980" s="135">
        <v>102.03</v>
      </c>
      <c r="AC3980" s="135">
        <v>0</v>
      </c>
      <c r="AD3980" s="135">
        <v>825.49648000000002</v>
      </c>
      <c r="AE3980" s="137"/>
      <c r="AF3980" s="137"/>
      <c r="AG3980" s="132" t="s">
        <v>17</v>
      </c>
      <c r="AH3980" s="136">
        <v>1.6985496559999999E-3</v>
      </c>
      <c r="AI3980" s="136">
        <v>3.5866489823909142E-4</v>
      </c>
      <c r="AJ3980" s="136">
        <v>1.0348950589476164E-4</v>
      </c>
    </row>
    <row r="3981" spans="1:36" ht="13.5" thickBot="1">
      <c r="A3981" s="131">
        <v>8694</v>
      </c>
      <c r="B3981" s="131">
        <v>12534</v>
      </c>
      <c r="C3981" s="132" t="s">
        <v>1678</v>
      </c>
      <c r="D3981" s="132">
        <v>520044322</v>
      </c>
      <c r="E3981" s="132" t="s">
        <v>429</v>
      </c>
      <c r="F3981" s="132" t="s">
        <v>1679</v>
      </c>
      <c r="G3981" s="132">
        <v>1192889</v>
      </c>
      <c r="H3981" s="132" t="s">
        <v>102</v>
      </c>
      <c r="I3981" s="132" t="s">
        <v>228</v>
      </c>
      <c r="J3981" s="132" t="s">
        <v>53</v>
      </c>
      <c r="K3981" s="132" t="s">
        <v>53</v>
      </c>
      <c r="L3981" s="132" t="s">
        <v>821</v>
      </c>
      <c r="M3981" s="132" t="s">
        <v>311</v>
      </c>
      <c r="N3981" s="132" t="s">
        <v>267</v>
      </c>
      <c r="O3981" s="132" t="s">
        <v>62</v>
      </c>
      <c r="P3981" s="132" t="s">
        <v>1497</v>
      </c>
      <c r="Q3981" s="132" t="s">
        <v>1334</v>
      </c>
      <c r="R3981" s="132" t="s">
        <v>57</v>
      </c>
      <c r="S3981" s="132" t="s">
        <v>1206</v>
      </c>
      <c r="T3981" s="134">
        <v>2.8809999999999998</v>
      </c>
      <c r="U3981" s="133">
        <v>47149</v>
      </c>
      <c r="V3981" s="136">
        <v>6.7500000000000004E-2</v>
      </c>
      <c r="W3981" s="178">
        <v>6.2600000000000003E-2</v>
      </c>
      <c r="X3981" s="132" t="s">
        <v>636</v>
      </c>
      <c r="Y3981" s="132"/>
      <c r="Z3981" s="135">
        <v>6835096.8099999996</v>
      </c>
      <c r="AA3981" s="135">
        <v>1</v>
      </c>
      <c r="AB3981" s="135">
        <v>104.46</v>
      </c>
      <c r="AC3981" s="135">
        <v>0</v>
      </c>
      <c r="AD3981" s="135">
        <v>7139.9421300000004</v>
      </c>
      <c r="AE3981" s="137"/>
      <c r="AF3981" s="137"/>
      <c r="AG3981" s="132" t="s">
        <v>17</v>
      </c>
      <c r="AH3981" s="136">
        <v>3.9057696050000001E-3</v>
      </c>
      <c r="AI3981" s="136">
        <v>3.1021896271313616E-3</v>
      </c>
      <c r="AJ3981" s="136">
        <v>8.9510870252395495E-4</v>
      </c>
    </row>
    <row r="3982" spans="1:36" ht="13.5" thickBot="1">
      <c r="A3982" s="131">
        <v>8694</v>
      </c>
      <c r="B3982" s="131">
        <v>12534</v>
      </c>
      <c r="C3982" s="132" t="s">
        <v>1680</v>
      </c>
      <c r="D3982" s="132">
        <v>723</v>
      </c>
      <c r="E3982" s="132" t="s">
        <v>2</v>
      </c>
      <c r="F3982" s="132" t="s">
        <v>1681</v>
      </c>
      <c r="G3982" s="132">
        <v>1193077</v>
      </c>
      <c r="H3982" s="132" t="s">
        <v>102</v>
      </c>
      <c r="I3982" s="132" t="s">
        <v>229</v>
      </c>
      <c r="J3982" s="132" t="s">
        <v>53</v>
      </c>
      <c r="K3982" s="132" t="s">
        <v>53</v>
      </c>
      <c r="L3982" s="132" t="s">
        <v>821</v>
      </c>
      <c r="M3982" s="132" t="s">
        <v>311</v>
      </c>
      <c r="N3982" s="132" t="s">
        <v>652</v>
      </c>
      <c r="O3982" s="132" t="s">
        <v>62</v>
      </c>
      <c r="P3982" s="132" t="s">
        <v>298</v>
      </c>
      <c r="Q3982" s="132" t="s">
        <v>298</v>
      </c>
      <c r="R3982" s="132" t="s">
        <v>57</v>
      </c>
      <c r="S3982" s="132" t="s">
        <v>1206</v>
      </c>
      <c r="T3982" s="134">
        <v>2.6309999999999998</v>
      </c>
      <c r="U3982" s="133">
        <v>46843</v>
      </c>
      <c r="V3982" s="136">
        <v>4.7500000000000001E-2</v>
      </c>
      <c r="W3982" s="178">
        <v>6.59E-2</v>
      </c>
      <c r="X3982" s="132" t="s">
        <v>636</v>
      </c>
      <c r="Y3982" s="132"/>
      <c r="Z3982" s="135">
        <v>510842</v>
      </c>
      <c r="AA3982" s="135">
        <v>1</v>
      </c>
      <c r="AB3982" s="135">
        <v>101.64</v>
      </c>
      <c r="AC3982" s="135">
        <v>0</v>
      </c>
      <c r="AD3982" s="135">
        <v>519.21981000000005</v>
      </c>
      <c r="AE3982" s="137"/>
      <c r="AF3982" s="137"/>
      <c r="AG3982" s="132" t="s">
        <v>17</v>
      </c>
      <c r="AH3982" s="136">
        <v>1.87475979E-3</v>
      </c>
      <c r="AI3982" s="136">
        <v>2.2559262798718462E-4</v>
      </c>
      <c r="AJ3982" s="136">
        <v>6.5092708314967043E-5</v>
      </c>
    </row>
    <row r="3983" spans="1:36" ht="13.5" thickBot="1">
      <c r="A3983" s="131">
        <v>8694</v>
      </c>
      <c r="B3983" s="131">
        <v>12534</v>
      </c>
      <c r="C3983" s="132" t="s">
        <v>1684</v>
      </c>
      <c r="D3983" s="132">
        <v>520032178</v>
      </c>
      <c r="E3983" s="132" t="s">
        <v>429</v>
      </c>
      <c r="F3983" s="132" t="s">
        <v>1685</v>
      </c>
      <c r="G3983" s="132">
        <v>1193176</v>
      </c>
      <c r="H3983" s="132" t="s">
        <v>102</v>
      </c>
      <c r="I3983" s="132" t="s">
        <v>228</v>
      </c>
      <c r="J3983" s="132" t="s">
        <v>53</v>
      </c>
      <c r="K3983" s="132" t="s">
        <v>53</v>
      </c>
      <c r="L3983" s="132" t="s">
        <v>821</v>
      </c>
      <c r="M3983" s="132" t="s">
        <v>311</v>
      </c>
      <c r="N3983" s="132" t="s">
        <v>140</v>
      </c>
      <c r="O3983" s="132" t="s">
        <v>62</v>
      </c>
      <c r="P3983" s="132" t="s">
        <v>298</v>
      </c>
      <c r="Q3983" s="132" t="s">
        <v>298</v>
      </c>
      <c r="R3983" s="132" t="s">
        <v>57</v>
      </c>
      <c r="S3983" s="132" t="s">
        <v>1206</v>
      </c>
      <c r="T3983" s="134">
        <v>3.0030000000000001</v>
      </c>
      <c r="U3983" s="133">
        <v>46752</v>
      </c>
      <c r="V3983" s="136">
        <v>6.3E-2</v>
      </c>
      <c r="W3983" s="178">
        <v>6.7500000000000004E-2</v>
      </c>
      <c r="X3983" s="132" t="s">
        <v>636</v>
      </c>
      <c r="Y3983" s="132"/>
      <c r="Z3983" s="135">
        <v>5771500</v>
      </c>
      <c r="AA3983" s="135">
        <v>1</v>
      </c>
      <c r="AB3983" s="135">
        <v>99</v>
      </c>
      <c r="AC3983" s="135">
        <v>0</v>
      </c>
      <c r="AD3983" s="135">
        <v>5713.7849999999999</v>
      </c>
      <c r="AE3983" s="137"/>
      <c r="AF3983" s="137"/>
      <c r="AG3983" s="132" t="s">
        <v>17</v>
      </c>
      <c r="AH3983" s="136">
        <v>3.2162336011999998E-2</v>
      </c>
      <c r="AI3983" s="136">
        <v>2.4825473702626165E-3</v>
      </c>
      <c r="AJ3983" s="136">
        <v>7.1631654497048924E-4</v>
      </c>
    </row>
    <row r="3984" spans="1:36" ht="13.5" thickBot="1">
      <c r="A3984" s="131">
        <v>8694</v>
      </c>
      <c r="B3984" s="131">
        <v>12534</v>
      </c>
      <c r="C3984" s="132" t="s">
        <v>1686</v>
      </c>
      <c r="D3984" s="132">
        <v>1513</v>
      </c>
      <c r="E3984" s="132" t="s">
        <v>2</v>
      </c>
      <c r="F3984" s="132" t="s">
        <v>1687</v>
      </c>
      <c r="G3984" s="132">
        <v>1193192</v>
      </c>
      <c r="H3984" s="132" t="s">
        <v>102</v>
      </c>
      <c r="I3984" s="132" t="s">
        <v>228</v>
      </c>
      <c r="J3984" s="132" t="s">
        <v>53</v>
      </c>
      <c r="K3984" s="132" t="s">
        <v>53</v>
      </c>
      <c r="L3984" s="132" t="s">
        <v>821</v>
      </c>
      <c r="M3984" s="132" t="s">
        <v>311</v>
      </c>
      <c r="N3984" s="132" t="s">
        <v>652</v>
      </c>
      <c r="O3984" s="132" t="s">
        <v>62</v>
      </c>
      <c r="P3984" s="132" t="s">
        <v>1319</v>
      </c>
      <c r="Q3984" s="132" t="s">
        <v>65</v>
      </c>
      <c r="R3984" s="132" t="s">
        <v>57</v>
      </c>
      <c r="S3984" s="132" t="s">
        <v>1206</v>
      </c>
      <c r="T3984" s="134">
        <v>2.2730000000000001</v>
      </c>
      <c r="U3984" s="133">
        <v>46387</v>
      </c>
      <c r="V3984" s="136">
        <v>6.8000000000000005E-2</v>
      </c>
      <c r="W3984" s="178">
        <v>6.3799999999999996E-2</v>
      </c>
      <c r="X3984" s="132" t="s">
        <v>636</v>
      </c>
      <c r="Y3984" s="132"/>
      <c r="Z3984" s="135">
        <v>3556117</v>
      </c>
      <c r="AA3984" s="135">
        <v>1</v>
      </c>
      <c r="AB3984" s="135">
        <v>101.14</v>
      </c>
      <c r="AC3984" s="135">
        <v>0</v>
      </c>
      <c r="AD3984" s="135">
        <v>3596.6567300000002</v>
      </c>
      <c r="AE3984" s="137"/>
      <c r="AF3984" s="137"/>
      <c r="AG3984" s="132" t="s">
        <v>17</v>
      </c>
      <c r="AH3984" s="136">
        <v>1.0062862438E-2</v>
      </c>
      <c r="AI3984" s="136">
        <v>1.5626893043400904E-3</v>
      </c>
      <c r="AJ3984" s="136">
        <v>4.5089983649690321E-4</v>
      </c>
    </row>
    <row r="3985" spans="1:36" ht="13.5" thickBot="1">
      <c r="A3985" s="131">
        <v>8694</v>
      </c>
      <c r="B3985" s="131">
        <v>12534</v>
      </c>
      <c r="C3985" s="132" t="s">
        <v>1339</v>
      </c>
      <c r="D3985" s="132">
        <v>520039868</v>
      </c>
      <c r="E3985" s="132" t="s">
        <v>429</v>
      </c>
      <c r="F3985" s="132" t="s">
        <v>1688</v>
      </c>
      <c r="G3985" s="132">
        <v>1193275</v>
      </c>
      <c r="H3985" s="132" t="s">
        <v>102</v>
      </c>
      <c r="I3985" s="132" t="s">
        <v>228</v>
      </c>
      <c r="J3985" s="132" t="s">
        <v>53</v>
      </c>
      <c r="K3985" s="132" t="s">
        <v>53</v>
      </c>
      <c r="L3985" s="132" t="s">
        <v>821</v>
      </c>
      <c r="M3985" s="132" t="s">
        <v>311</v>
      </c>
      <c r="N3985" s="132" t="s">
        <v>647</v>
      </c>
      <c r="O3985" s="132" t="s">
        <v>62</v>
      </c>
      <c r="P3985" s="132" t="s">
        <v>298</v>
      </c>
      <c r="Q3985" s="132" t="s">
        <v>298</v>
      </c>
      <c r="R3985" s="132" t="s">
        <v>57</v>
      </c>
      <c r="S3985" s="132" t="s">
        <v>1206</v>
      </c>
      <c r="T3985" s="134">
        <v>2.9119999999999999</v>
      </c>
      <c r="U3985" s="133">
        <v>47209</v>
      </c>
      <c r="V3985" s="136">
        <v>6.0499999999999998E-2</v>
      </c>
      <c r="W3985" s="178">
        <v>7.0000000000000007E-2</v>
      </c>
      <c r="X3985" s="132" t="s">
        <v>636</v>
      </c>
      <c r="Y3985" s="132"/>
      <c r="Z3985" s="135">
        <v>1914000</v>
      </c>
      <c r="AA3985" s="135">
        <v>1</v>
      </c>
      <c r="AB3985" s="135">
        <v>99.16</v>
      </c>
      <c r="AC3985" s="135">
        <v>0</v>
      </c>
      <c r="AD3985" s="135">
        <v>1897.9223999999999</v>
      </c>
      <c r="AE3985" s="137"/>
      <c r="AF3985" s="137"/>
      <c r="AG3985" s="132" t="s">
        <v>17</v>
      </c>
      <c r="AH3985" s="136">
        <v>8.6999999999999994E-3</v>
      </c>
      <c r="AI3985" s="136">
        <v>8.2461665307366548E-4</v>
      </c>
      <c r="AJ3985" s="136">
        <v>2.3793566194564529E-4</v>
      </c>
    </row>
    <row r="3986" spans="1:36" ht="13.5" thickBot="1">
      <c r="A3986" s="131">
        <v>8694</v>
      </c>
      <c r="B3986" s="131">
        <v>12534</v>
      </c>
      <c r="C3986" s="132" t="s">
        <v>1689</v>
      </c>
      <c r="D3986" s="132">
        <v>520034257</v>
      </c>
      <c r="E3986" s="132" t="s">
        <v>429</v>
      </c>
      <c r="F3986" s="132" t="s">
        <v>1690</v>
      </c>
      <c r="G3986" s="132">
        <v>1193341</v>
      </c>
      <c r="H3986" s="132" t="s">
        <v>102</v>
      </c>
      <c r="I3986" s="132" t="s">
        <v>229</v>
      </c>
      <c r="J3986" s="132" t="s">
        <v>53</v>
      </c>
      <c r="K3986" s="132" t="s">
        <v>53</v>
      </c>
      <c r="L3986" s="132" t="s">
        <v>821</v>
      </c>
      <c r="M3986" s="132" t="s">
        <v>311</v>
      </c>
      <c r="N3986" s="132" t="s">
        <v>708</v>
      </c>
      <c r="O3986" s="132" t="s">
        <v>62</v>
      </c>
      <c r="P3986" s="132" t="s">
        <v>1345</v>
      </c>
      <c r="Q3986" s="132" t="s">
        <v>1334</v>
      </c>
      <c r="R3986" s="132" t="s">
        <v>57</v>
      </c>
      <c r="S3986" s="132" t="s">
        <v>1206</v>
      </c>
      <c r="T3986" s="134">
        <v>3.2109999999999999</v>
      </c>
      <c r="U3986" s="133">
        <v>46944</v>
      </c>
      <c r="V3986" s="136">
        <v>3.73E-2</v>
      </c>
      <c r="W3986" s="178">
        <v>3.7199999999999997E-2</v>
      </c>
      <c r="X3986" s="132" t="s">
        <v>636</v>
      </c>
      <c r="Y3986" s="132"/>
      <c r="Z3986" s="135">
        <v>6975213</v>
      </c>
      <c r="AA3986" s="135">
        <v>1</v>
      </c>
      <c r="AB3986" s="135">
        <v>107.03</v>
      </c>
      <c r="AC3986" s="135">
        <v>0</v>
      </c>
      <c r="AD3986" s="135">
        <v>7465.5704699999997</v>
      </c>
      <c r="AE3986" s="137"/>
      <c r="AF3986" s="137"/>
      <c r="AG3986" s="132" t="s">
        <v>17</v>
      </c>
      <c r="AH3986" s="136">
        <v>1.9809586694999999E-2</v>
      </c>
      <c r="AI3986" s="136">
        <v>3.2436698856902644E-3</v>
      </c>
      <c r="AJ3986" s="136">
        <v>9.3593154893019447E-4</v>
      </c>
    </row>
    <row r="3987" spans="1:36" ht="13.5" thickBot="1">
      <c r="A3987" s="131">
        <v>8694</v>
      </c>
      <c r="B3987" s="131">
        <v>12534</v>
      </c>
      <c r="C3987" s="132" t="s">
        <v>1691</v>
      </c>
      <c r="D3987" s="132">
        <v>520036120</v>
      </c>
      <c r="E3987" s="132" t="s">
        <v>429</v>
      </c>
      <c r="F3987" s="132" t="s">
        <v>1692</v>
      </c>
      <c r="G3987" s="132">
        <v>1193481</v>
      </c>
      <c r="H3987" s="132" t="s">
        <v>102</v>
      </c>
      <c r="I3987" s="132" t="s">
        <v>228</v>
      </c>
      <c r="J3987" s="132" t="s">
        <v>53</v>
      </c>
      <c r="K3987" s="132" t="s">
        <v>53</v>
      </c>
      <c r="L3987" s="132" t="s">
        <v>821</v>
      </c>
      <c r="M3987" s="132" t="s">
        <v>311</v>
      </c>
      <c r="N3987" s="132" t="s">
        <v>269</v>
      </c>
      <c r="O3987" s="132" t="s">
        <v>62</v>
      </c>
      <c r="P3987" s="132" t="s">
        <v>1328</v>
      </c>
      <c r="Q3987" s="132" t="s">
        <v>65</v>
      </c>
      <c r="R3987" s="132" t="s">
        <v>57</v>
      </c>
      <c r="S3987" s="132" t="s">
        <v>1206</v>
      </c>
      <c r="T3987" s="134">
        <v>3.3969999999999998</v>
      </c>
      <c r="U3987" s="133">
        <v>46811</v>
      </c>
      <c r="V3987" s="136">
        <v>4.7E-2</v>
      </c>
      <c r="W3987" s="178">
        <v>5.57E-2</v>
      </c>
      <c r="X3987" s="132" t="s">
        <v>636</v>
      </c>
      <c r="Y3987" s="132"/>
      <c r="Z3987" s="135">
        <v>8085695</v>
      </c>
      <c r="AA3987" s="135">
        <v>1</v>
      </c>
      <c r="AB3987" s="135">
        <v>98.75</v>
      </c>
      <c r="AC3987" s="135">
        <v>0</v>
      </c>
      <c r="AD3987" s="135">
        <v>7984.62381</v>
      </c>
      <c r="AE3987" s="137"/>
      <c r="AF3987" s="137"/>
      <c r="AG3987" s="132" t="s">
        <v>17</v>
      </c>
      <c r="AH3987" s="136">
        <v>8.9930986539999997E-3</v>
      </c>
      <c r="AI3987" s="136">
        <v>3.4691901851490346E-3</v>
      </c>
      <c r="AJ3987" s="136">
        <v>1.0010033875037833E-3</v>
      </c>
    </row>
    <row r="3988" spans="1:36" ht="13.5" thickBot="1">
      <c r="A3988" s="131">
        <v>8694</v>
      </c>
      <c r="B3988" s="131">
        <v>12534</v>
      </c>
      <c r="C3988" s="132" t="s">
        <v>1691</v>
      </c>
      <c r="D3988" s="132">
        <v>520036120</v>
      </c>
      <c r="E3988" s="132" t="s">
        <v>429</v>
      </c>
      <c r="F3988" s="132" t="s">
        <v>1693</v>
      </c>
      <c r="G3988" s="132">
        <v>1193499</v>
      </c>
      <c r="H3988" s="132" t="s">
        <v>102</v>
      </c>
      <c r="I3988" s="132" t="s">
        <v>623</v>
      </c>
      <c r="J3988" s="132" t="s">
        <v>53</v>
      </c>
      <c r="K3988" s="132" t="s">
        <v>53</v>
      </c>
      <c r="L3988" s="132" t="s">
        <v>821</v>
      </c>
      <c r="M3988" s="132" t="s">
        <v>311</v>
      </c>
      <c r="N3988" s="132" t="s">
        <v>269</v>
      </c>
      <c r="O3988" s="132" t="s">
        <v>62</v>
      </c>
      <c r="P3988" s="132" t="s">
        <v>1328</v>
      </c>
      <c r="Q3988" s="132" t="s">
        <v>65</v>
      </c>
      <c r="R3988" s="132" t="s">
        <v>57</v>
      </c>
      <c r="S3988" s="132" t="s">
        <v>1206</v>
      </c>
      <c r="T3988" s="134">
        <v>3.4969999999999999</v>
      </c>
      <c r="U3988" s="133">
        <v>46811</v>
      </c>
      <c r="V3988" s="136">
        <v>2.8000000000000001E-2</v>
      </c>
      <c r="W3988" s="178">
        <v>4.4400000000000002E-2</v>
      </c>
      <c r="X3988" s="132" t="s">
        <v>636</v>
      </c>
      <c r="Y3988" s="132"/>
      <c r="Z3988" s="135">
        <v>3820000</v>
      </c>
      <c r="AA3988" s="135">
        <v>1</v>
      </c>
      <c r="AB3988" s="135">
        <v>95.5</v>
      </c>
      <c r="AC3988" s="135">
        <v>0</v>
      </c>
      <c r="AD3988" s="135">
        <v>3648.1</v>
      </c>
      <c r="AE3988" s="137"/>
      <c r="AF3988" s="137"/>
      <c r="AG3988" s="132" t="s">
        <v>17</v>
      </c>
      <c r="AH3988" s="136">
        <v>2.5468398517000002E-2</v>
      </c>
      <c r="AI3988" s="136">
        <v>1.5850405749350128E-3</v>
      </c>
      <c r="AJ3988" s="136">
        <v>4.5734909306297694E-4</v>
      </c>
    </row>
    <row r="3989" spans="1:36" ht="13.5" thickBot="1">
      <c r="A3989" s="131">
        <v>8694</v>
      </c>
      <c r="B3989" s="131">
        <v>12534</v>
      </c>
      <c r="C3989" s="132" t="s">
        <v>1694</v>
      </c>
      <c r="D3989" s="132">
        <v>516286432</v>
      </c>
      <c r="E3989" s="132" t="s">
        <v>429</v>
      </c>
      <c r="F3989" s="132" t="s">
        <v>1695</v>
      </c>
      <c r="G3989" s="132">
        <v>11935150</v>
      </c>
      <c r="H3989" s="132" t="s">
        <v>102</v>
      </c>
      <c r="I3989" s="132" t="s">
        <v>228</v>
      </c>
      <c r="J3989" s="132" t="s">
        <v>53</v>
      </c>
      <c r="K3989" s="132" t="s">
        <v>53</v>
      </c>
      <c r="L3989" s="132" t="s">
        <v>54</v>
      </c>
      <c r="M3989" s="132" t="s">
        <v>311</v>
      </c>
      <c r="N3989" s="132" t="s">
        <v>651</v>
      </c>
      <c r="O3989" s="132" t="s">
        <v>62</v>
      </c>
      <c r="P3989" s="132" t="s">
        <v>298</v>
      </c>
      <c r="Q3989" s="132" t="s">
        <v>298</v>
      </c>
      <c r="R3989" s="132" t="s">
        <v>57</v>
      </c>
      <c r="S3989" s="132" t="s">
        <v>1206</v>
      </c>
      <c r="T3989" s="134">
        <v>1.175</v>
      </c>
      <c r="U3989" s="133">
        <v>46006</v>
      </c>
      <c r="V3989" s="136">
        <v>6.5000000000000002E-2</v>
      </c>
      <c r="W3989" s="178">
        <v>7.7600000000000002E-2</v>
      </c>
      <c r="X3989" s="132" t="s">
        <v>636</v>
      </c>
      <c r="Y3989" s="132"/>
      <c r="Z3989" s="135">
        <v>1192000</v>
      </c>
      <c r="AA3989" s="135">
        <v>1</v>
      </c>
      <c r="AB3989" s="135">
        <v>97.962699999999998</v>
      </c>
      <c r="AC3989" s="135">
        <v>0</v>
      </c>
      <c r="AD3989" s="135">
        <v>1167.7153800000001</v>
      </c>
      <c r="AE3989" s="137"/>
      <c r="AF3989" s="137"/>
      <c r="AG3989" s="132" t="s">
        <v>17</v>
      </c>
      <c r="AH3989" s="136">
        <v>1.0846656224999999E-2</v>
      </c>
      <c r="AI3989" s="136">
        <v>5.0735348737031803E-4</v>
      </c>
      <c r="AJ3989" s="136">
        <v>1.4639225076031073E-4</v>
      </c>
    </row>
    <row r="3990" spans="1:36" ht="13.5" thickBot="1">
      <c r="A3990" s="131">
        <v>8694</v>
      </c>
      <c r="B3990" s="131">
        <v>12534</v>
      </c>
      <c r="C3990" s="132" t="s">
        <v>1696</v>
      </c>
      <c r="D3990" s="132">
        <v>520038274</v>
      </c>
      <c r="E3990" s="132" t="s">
        <v>429</v>
      </c>
      <c r="F3990" s="132" t="s">
        <v>1697</v>
      </c>
      <c r="G3990" s="132">
        <v>11935800</v>
      </c>
      <c r="H3990" s="132" t="s">
        <v>102</v>
      </c>
      <c r="I3990" s="132" t="s">
        <v>229</v>
      </c>
      <c r="J3990" s="132" t="s">
        <v>53</v>
      </c>
      <c r="K3990" s="132" t="s">
        <v>53</v>
      </c>
      <c r="L3990" s="132" t="s">
        <v>54</v>
      </c>
      <c r="M3990" s="132" t="s">
        <v>311</v>
      </c>
      <c r="N3990" s="132" t="s">
        <v>140</v>
      </c>
      <c r="O3990" s="132" t="s">
        <v>62</v>
      </c>
      <c r="P3990" s="132" t="s">
        <v>298</v>
      </c>
      <c r="Q3990" s="132" t="s">
        <v>298</v>
      </c>
      <c r="R3990" s="132" t="s">
        <v>57</v>
      </c>
      <c r="S3990" s="132" t="s">
        <v>1206</v>
      </c>
      <c r="T3990" s="134">
        <v>3.0089999999999999</v>
      </c>
      <c r="U3990" s="133">
        <v>47149</v>
      </c>
      <c r="V3990" s="136">
        <v>3.85E-2</v>
      </c>
      <c r="W3990" s="178">
        <v>3.6700000000000003E-2</v>
      </c>
      <c r="X3990" s="132" t="s">
        <v>636</v>
      </c>
      <c r="Y3990" s="132"/>
      <c r="Z3990" s="135">
        <v>4500000</v>
      </c>
      <c r="AA3990" s="135">
        <v>1</v>
      </c>
      <c r="AB3990" s="135">
        <v>106.36409999999999</v>
      </c>
      <c r="AC3990" s="135">
        <v>0</v>
      </c>
      <c r="AD3990" s="135">
        <v>4786.3845000000001</v>
      </c>
      <c r="AE3990" s="137"/>
      <c r="AF3990" s="137"/>
      <c r="AG3990" s="132" t="s">
        <v>17</v>
      </c>
      <c r="AH3990" s="136">
        <v>1.4999999999999999E-2</v>
      </c>
      <c r="AI3990" s="136">
        <v>2.0796068199172265E-3</v>
      </c>
      <c r="AJ3990" s="136">
        <v>6.0005170091984614E-4</v>
      </c>
    </row>
    <row r="3991" spans="1:36" ht="13.5" thickBot="1">
      <c r="A3991" s="131">
        <v>8694</v>
      </c>
      <c r="B3991" s="131">
        <v>12534</v>
      </c>
      <c r="C3991" s="132" t="s">
        <v>1610</v>
      </c>
      <c r="D3991" s="132">
        <v>516269248</v>
      </c>
      <c r="E3991" s="132" t="s">
        <v>429</v>
      </c>
      <c r="F3991" s="132" t="s">
        <v>1698</v>
      </c>
      <c r="G3991" s="132">
        <v>1193598</v>
      </c>
      <c r="H3991" s="132" t="s">
        <v>102</v>
      </c>
      <c r="I3991" s="132" t="s">
        <v>229</v>
      </c>
      <c r="J3991" s="132" t="s">
        <v>53</v>
      </c>
      <c r="K3991" s="132" t="s">
        <v>53</v>
      </c>
      <c r="L3991" s="132" t="s">
        <v>821</v>
      </c>
      <c r="M3991" s="132" t="s">
        <v>311</v>
      </c>
      <c r="N3991" s="132" t="s">
        <v>156</v>
      </c>
      <c r="O3991" s="132" t="s">
        <v>62</v>
      </c>
      <c r="P3991" s="132" t="s">
        <v>1497</v>
      </c>
      <c r="Q3991" s="132" t="s">
        <v>1334</v>
      </c>
      <c r="R3991" s="132" t="s">
        <v>57</v>
      </c>
      <c r="S3991" s="132" t="s">
        <v>1206</v>
      </c>
      <c r="T3991" s="134">
        <v>5.9740000000000002</v>
      </c>
      <c r="U3991" s="133">
        <v>49218</v>
      </c>
      <c r="V3991" s="136">
        <v>3.3000000000000002E-2</v>
      </c>
      <c r="W3991" s="178">
        <v>4.19E-2</v>
      </c>
      <c r="X3991" s="132" t="s">
        <v>636</v>
      </c>
      <c r="Y3991" s="132"/>
      <c r="Z3991" s="135">
        <v>1948717.95</v>
      </c>
      <c r="AA3991" s="135">
        <v>1</v>
      </c>
      <c r="AB3991" s="135">
        <v>100.71</v>
      </c>
      <c r="AC3991" s="135">
        <v>0</v>
      </c>
      <c r="AD3991" s="135">
        <v>1962.55385</v>
      </c>
      <c r="AE3991" s="137"/>
      <c r="AF3991" s="137"/>
      <c r="AG3991" s="132" t="s">
        <v>17</v>
      </c>
      <c r="AH3991" s="136">
        <v>1.5564202339999999E-3</v>
      </c>
      <c r="AI3991" s="136">
        <v>8.5269797504041085E-4</v>
      </c>
      <c r="AJ3991" s="136">
        <v>2.4603827290500639E-4</v>
      </c>
    </row>
    <row r="3992" spans="1:36" ht="13.5" thickBot="1">
      <c r="A3992" s="131">
        <v>8694</v>
      </c>
      <c r="B3992" s="131">
        <v>12534</v>
      </c>
      <c r="C3992" s="132" t="s">
        <v>1699</v>
      </c>
      <c r="D3992" s="132">
        <v>520025438</v>
      </c>
      <c r="E3992" s="132" t="s">
        <v>429</v>
      </c>
      <c r="F3992" s="132" t="s">
        <v>1700</v>
      </c>
      <c r="G3992" s="132">
        <v>1193630</v>
      </c>
      <c r="H3992" s="132" t="s">
        <v>102</v>
      </c>
      <c r="I3992" s="132" t="s">
        <v>229</v>
      </c>
      <c r="J3992" s="132" t="s">
        <v>53</v>
      </c>
      <c r="K3992" s="132" t="s">
        <v>53</v>
      </c>
      <c r="L3992" s="132" t="s">
        <v>821</v>
      </c>
      <c r="M3992" s="132" t="s">
        <v>311</v>
      </c>
      <c r="N3992" s="132" t="s">
        <v>651</v>
      </c>
      <c r="O3992" s="132" t="s">
        <v>62</v>
      </c>
      <c r="P3992" s="132" t="s">
        <v>1319</v>
      </c>
      <c r="Q3992" s="132" t="s">
        <v>65</v>
      </c>
      <c r="R3992" s="132" t="s">
        <v>57</v>
      </c>
      <c r="S3992" s="132" t="s">
        <v>1206</v>
      </c>
      <c r="T3992" s="134">
        <v>4.2939999999999996</v>
      </c>
      <c r="U3992" s="133">
        <v>47300</v>
      </c>
      <c r="V3992" s="136">
        <v>3.6200000000000003E-2</v>
      </c>
      <c r="W3992" s="178">
        <v>4.1599999999999998E-2</v>
      </c>
      <c r="X3992" s="132" t="s">
        <v>636</v>
      </c>
      <c r="Y3992" s="132"/>
      <c r="Z3992" s="135">
        <v>13912902.189999999</v>
      </c>
      <c r="AA3992" s="135">
        <v>1</v>
      </c>
      <c r="AB3992" s="135">
        <v>102.52</v>
      </c>
      <c r="AC3992" s="135">
        <v>0</v>
      </c>
      <c r="AD3992" s="135">
        <v>14263.50733</v>
      </c>
      <c r="AE3992" s="137"/>
      <c r="AF3992" s="137"/>
      <c r="AG3992" s="132" t="s">
        <v>17</v>
      </c>
      <c r="AH3992" s="136">
        <v>8.0744761700000008E-3</v>
      </c>
      <c r="AI3992" s="136">
        <v>6.1972637424777197E-3</v>
      </c>
      <c r="AJ3992" s="136">
        <v>1.7881642886084879E-3</v>
      </c>
    </row>
    <row r="3993" spans="1:36" ht="13.5" thickBot="1">
      <c r="A3993" s="131">
        <v>8694</v>
      </c>
      <c r="B3993" s="131">
        <v>12534</v>
      </c>
      <c r="C3993" s="132" t="s">
        <v>1487</v>
      </c>
      <c r="D3993" s="132">
        <v>515327120</v>
      </c>
      <c r="E3993" s="132" t="s">
        <v>429</v>
      </c>
      <c r="F3993" s="132" t="s">
        <v>1701</v>
      </c>
      <c r="G3993" s="132">
        <v>1193929</v>
      </c>
      <c r="H3993" s="132" t="s">
        <v>102</v>
      </c>
      <c r="I3993" s="132" t="s">
        <v>229</v>
      </c>
      <c r="J3993" s="132" t="s">
        <v>53</v>
      </c>
      <c r="K3993" s="132" t="s">
        <v>53</v>
      </c>
      <c r="L3993" s="132" t="s">
        <v>821</v>
      </c>
      <c r="M3993" s="132" t="s">
        <v>311</v>
      </c>
      <c r="N3993" s="132" t="s">
        <v>651</v>
      </c>
      <c r="O3993" s="132" t="s">
        <v>62</v>
      </c>
      <c r="P3993" s="132" t="s">
        <v>1333</v>
      </c>
      <c r="Q3993" s="132" t="s">
        <v>1334</v>
      </c>
      <c r="R3993" s="132" t="s">
        <v>57</v>
      </c>
      <c r="S3993" s="132" t="s">
        <v>1206</v>
      </c>
      <c r="T3993" s="134">
        <v>5.8869999999999996</v>
      </c>
      <c r="U3993" s="133">
        <v>48213</v>
      </c>
      <c r="V3993" s="136">
        <v>3.1800000000000002E-2</v>
      </c>
      <c r="W3993" s="178">
        <v>3.8399999999999997E-2</v>
      </c>
      <c r="X3993" s="132" t="s">
        <v>636</v>
      </c>
      <c r="Y3993" s="132"/>
      <c r="Z3993" s="135">
        <v>3797000</v>
      </c>
      <c r="AA3993" s="135">
        <v>1</v>
      </c>
      <c r="AB3993" s="135">
        <v>102.42</v>
      </c>
      <c r="AC3993" s="135">
        <v>0</v>
      </c>
      <c r="AD3993" s="135">
        <v>3888.8874000000001</v>
      </c>
      <c r="AE3993" s="137"/>
      <c r="AF3993" s="137"/>
      <c r="AG3993" s="132" t="s">
        <v>17</v>
      </c>
      <c r="AH3993" s="136">
        <v>8.8785691400000005E-3</v>
      </c>
      <c r="AI3993" s="136">
        <v>1.6896588142741502E-3</v>
      </c>
      <c r="AJ3993" s="136">
        <v>4.8753573789480514E-4</v>
      </c>
    </row>
    <row r="3994" spans="1:36" ht="13.5" thickBot="1">
      <c r="A3994" s="131">
        <v>8694</v>
      </c>
      <c r="B3994" s="131">
        <v>12534</v>
      </c>
      <c r="C3994" s="132" t="s">
        <v>1373</v>
      </c>
      <c r="D3994" s="132">
        <v>520038910</v>
      </c>
      <c r="E3994" s="132" t="s">
        <v>429</v>
      </c>
      <c r="F3994" s="132" t="s">
        <v>1702</v>
      </c>
      <c r="G3994" s="132">
        <v>1193952</v>
      </c>
      <c r="H3994" s="132" t="s">
        <v>102</v>
      </c>
      <c r="I3994" s="132" t="s">
        <v>228</v>
      </c>
      <c r="J3994" s="132" t="s">
        <v>53</v>
      </c>
      <c r="K3994" s="132" t="s">
        <v>53</v>
      </c>
      <c r="L3994" s="132" t="s">
        <v>821</v>
      </c>
      <c r="M3994" s="132" t="s">
        <v>311</v>
      </c>
      <c r="N3994" s="132" t="s">
        <v>651</v>
      </c>
      <c r="O3994" s="132" t="s">
        <v>62</v>
      </c>
      <c r="P3994" s="132" t="s">
        <v>1350</v>
      </c>
      <c r="Q3994" s="132" t="s">
        <v>65</v>
      </c>
      <c r="R3994" s="132" t="s">
        <v>57</v>
      </c>
      <c r="S3994" s="132" t="s">
        <v>1206</v>
      </c>
      <c r="T3994" s="134">
        <v>4.8330000000000002</v>
      </c>
      <c r="U3994" s="133">
        <v>48213</v>
      </c>
      <c r="V3994" s="136">
        <v>4.8899999999999999E-2</v>
      </c>
      <c r="W3994" s="178">
        <v>5.5899999999999998E-2</v>
      </c>
      <c r="X3994" s="132" t="s">
        <v>636</v>
      </c>
      <c r="Y3994" s="132"/>
      <c r="Z3994" s="135">
        <v>1755000</v>
      </c>
      <c r="AA3994" s="135">
        <v>1</v>
      </c>
      <c r="AB3994" s="135">
        <v>97.07</v>
      </c>
      <c r="AC3994" s="135">
        <v>0</v>
      </c>
      <c r="AD3994" s="135">
        <v>1703.5785000000001</v>
      </c>
      <c r="AE3994" s="137"/>
      <c r="AF3994" s="137"/>
      <c r="AG3994" s="132" t="s">
        <v>17</v>
      </c>
      <c r="AH3994" s="136">
        <v>5.8500389999999996E-3</v>
      </c>
      <c r="AI3994" s="136">
        <v>7.4017736495351745E-4</v>
      </c>
      <c r="AJ3994" s="136">
        <v>2.1357147061116383E-4</v>
      </c>
    </row>
    <row r="3995" spans="1:36" ht="13.5" thickBot="1">
      <c r="A3995" s="131">
        <v>8694</v>
      </c>
      <c r="B3995" s="131">
        <v>12534</v>
      </c>
      <c r="C3995" s="132" t="s">
        <v>1703</v>
      </c>
      <c r="D3995" s="132">
        <v>2409</v>
      </c>
      <c r="E3995" s="132" t="s">
        <v>2</v>
      </c>
      <c r="F3995" s="132" t="s">
        <v>1704</v>
      </c>
      <c r="G3995" s="132">
        <v>1194018</v>
      </c>
      <c r="H3995" s="132" t="s">
        <v>102</v>
      </c>
      <c r="I3995" s="132" t="s">
        <v>230</v>
      </c>
      <c r="J3995" s="132" t="s">
        <v>53</v>
      </c>
      <c r="K3995" s="132" t="s">
        <v>53</v>
      </c>
      <c r="L3995" s="132" t="s">
        <v>821</v>
      </c>
      <c r="M3995" s="132" t="s">
        <v>311</v>
      </c>
      <c r="N3995" s="132" t="s">
        <v>649</v>
      </c>
      <c r="O3995" s="132" t="s">
        <v>62</v>
      </c>
      <c r="P3995" s="132" t="s">
        <v>1462</v>
      </c>
      <c r="Q3995" s="132" t="s">
        <v>1334</v>
      </c>
      <c r="R3995" s="132" t="s">
        <v>57</v>
      </c>
      <c r="S3995" s="132" t="s">
        <v>1206</v>
      </c>
      <c r="T3995" s="134">
        <v>1.978</v>
      </c>
      <c r="U3995" s="133">
        <v>46265</v>
      </c>
      <c r="V3995" s="136">
        <v>9.1600000000000001E-2</v>
      </c>
      <c r="W3995" s="178">
        <v>8.5900000000000004E-2</v>
      </c>
      <c r="X3995" s="132" t="s">
        <v>636</v>
      </c>
      <c r="Y3995" s="132"/>
      <c r="Z3995" s="135">
        <v>25306000</v>
      </c>
      <c r="AA3995" s="135">
        <v>1</v>
      </c>
      <c r="AB3995" s="135">
        <v>105</v>
      </c>
      <c r="AC3995" s="135">
        <v>0</v>
      </c>
      <c r="AD3995" s="135">
        <v>26571.3</v>
      </c>
      <c r="AE3995" s="137"/>
      <c r="AF3995" s="137"/>
      <c r="AG3995" s="132" t="s">
        <v>17</v>
      </c>
      <c r="AH3995" s="136">
        <v>6.0108351609999999E-2</v>
      </c>
      <c r="AI3995" s="136">
        <v>1.1544801027595379E-2</v>
      </c>
      <c r="AJ3995" s="136">
        <v>3.3311477088084976E-3</v>
      </c>
    </row>
    <row r="3996" spans="1:36" ht="13.5" thickBot="1">
      <c r="A3996" s="131">
        <v>8694</v>
      </c>
      <c r="B3996" s="131">
        <v>12534</v>
      </c>
      <c r="C3996" s="132" t="s">
        <v>2223</v>
      </c>
      <c r="D3996" s="132">
        <v>520033804</v>
      </c>
      <c r="E3996" s="132" t="s">
        <v>429</v>
      </c>
      <c r="F3996" s="132" t="s">
        <v>2224</v>
      </c>
      <c r="G3996" s="132">
        <v>1194026</v>
      </c>
      <c r="H3996" s="132" t="s">
        <v>102</v>
      </c>
      <c r="I3996" s="132" t="s">
        <v>228</v>
      </c>
      <c r="J3996" s="132" t="s">
        <v>53</v>
      </c>
      <c r="K3996" s="132" t="s">
        <v>53</v>
      </c>
      <c r="L3996" s="132" t="s">
        <v>821</v>
      </c>
      <c r="M3996" s="132" t="s">
        <v>311</v>
      </c>
      <c r="N3996" s="132" t="s">
        <v>257</v>
      </c>
      <c r="O3996" s="132" t="s">
        <v>62</v>
      </c>
      <c r="P3996" s="132" t="s">
        <v>298</v>
      </c>
      <c r="Q3996" s="132" t="s">
        <v>298</v>
      </c>
      <c r="R3996" s="132" t="s">
        <v>57</v>
      </c>
      <c r="S3996" s="132" t="s">
        <v>1206</v>
      </c>
      <c r="T3996" s="134">
        <v>0.42799999999999999</v>
      </c>
      <c r="U3996" s="133">
        <v>45667</v>
      </c>
      <c r="V3996" s="136">
        <v>8.0540000000000004E-3</v>
      </c>
      <c r="W3996" s="178">
        <v>8.3299999999999999E-2</v>
      </c>
      <c r="X3996" s="132" t="s">
        <v>636</v>
      </c>
      <c r="Y3996" s="132"/>
      <c r="Z3996" s="135">
        <v>1196352.23</v>
      </c>
      <c r="AA3996" s="135">
        <v>1</v>
      </c>
      <c r="AB3996" s="135">
        <v>99.66</v>
      </c>
      <c r="AC3996" s="135">
        <v>0</v>
      </c>
      <c r="AD3996" s="135">
        <v>1192.2846300000001</v>
      </c>
      <c r="AE3996" s="137"/>
      <c r="AF3996" s="137"/>
      <c r="AG3996" s="132" t="s">
        <v>17</v>
      </c>
      <c r="AH3996" s="136">
        <v>2.3891792737000001E-2</v>
      </c>
      <c r="AI3996" s="136">
        <v>5.1802842998310882E-4</v>
      </c>
      <c r="AJ3996" s="136">
        <v>1.4947240870684112E-4</v>
      </c>
    </row>
    <row r="3997" spans="1:36" ht="13.5" thickBot="1">
      <c r="A3997" s="131">
        <v>8694</v>
      </c>
      <c r="B3997" s="131">
        <v>12534</v>
      </c>
      <c r="C3997" s="132" t="s">
        <v>1370</v>
      </c>
      <c r="D3997" s="132">
        <v>520037789</v>
      </c>
      <c r="E3997" s="132" t="s">
        <v>429</v>
      </c>
      <c r="F3997" s="132" t="s">
        <v>1705</v>
      </c>
      <c r="G3997" s="132">
        <v>1194638</v>
      </c>
      <c r="H3997" s="132" t="s">
        <v>102</v>
      </c>
      <c r="I3997" s="132" t="s">
        <v>229</v>
      </c>
      <c r="J3997" s="132" t="s">
        <v>53</v>
      </c>
      <c r="K3997" s="132" t="s">
        <v>53</v>
      </c>
      <c r="L3997" s="132" t="s">
        <v>821</v>
      </c>
      <c r="M3997" s="132" t="s">
        <v>311</v>
      </c>
      <c r="N3997" s="132" t="s">
        <v>651</v>
      </c>
      <c r="O3997" s="132" t="s">
        <v>62</v>
      </c>
      <c r="P3997" s="132" t="s">
        <v>1350</v>
      </c>
      <c r="Q3997" s="132" t="s">
        <v>65</v>
      </c>
      <c r="R3997" s="132" t="s">
        <v>57</v>
      </c>
      <c r="S3997" s="132" t="s">
        <v>1206</v>
      </c>
      <c r="T3997" s="134">
        <v>6.2930000000000001</v>
      </c>
      <c r="U3997" s="133">
        <v>50041</v>
      </c>
      <c r="V3997" s="136">
        <v>3.61E-2</v>
      </c>
      <c r="W3997" s="178">
        <v>3.6999999999999998E-2</v>
      </c>
      <c r="X3997" s="132" t="s">
        <v>636</v>
      </c>
      <c r="Y3997" s="132"/>
      <c r="Z3997" s="135">
        <v>8477250</v>
      </c>
      <c r="AA3997" s="135">
        <v>1</v>
      </c>
      <c r="AB3997" s="135">
        <v>103.82</v>
      </c>
      <c r="AC3997" s="135">
        <v>159.72542000000001</v>
      </c>
      <c r="AD3997" s="135">
        <v>8960.8063700000002</v>
      </c>
      <c r="AE3997" s="137"/>
      <c r="AF3997" s="137"/>
      <c r="AG3997" s="132" t="s">
        <v>17</v>
      </c>
      <c r="AH3997" s="136">
        <v>7.9342295960000003E-3</v>
      </c>
      <c r="AI3997" s="136">
        <v>3.8933257532924332E-3</v>
      </c>
      <c r="AJ3997" s="136">
        <v>1.1233838618547867E-3</v>
      </c>
    </row>
    <row r="3998" spans="1:36" ht="13.5" thickBot="1">
      <c r="A3998" s="131">
        <v>8694</v>
      </c>
      <c r="B3998" s="131">
        <v>12534</v>
      </c>
      <c r="C3998" s="132" t="s">
        <v>1706</v>
      </c>
      <c r="D3998" s="132">
        <v>520036658</v>
      </c>
      <c r="E3998" s="132" t="s">
        <v>429</v>
      </c>
      <c r="F3998" s="132" t="s">
        <v>1707</v>
      </c>
      <c r="G3998" s="132">
        <v>1195346</v>
      </c>
      <c r="H3998" s="132" t="s">
        <v>102</v>
      </c>
      <c r="I3998" s="132" t="s">
        <v>228</v>
      </c>
      <c r="J3998" s="132" t="s">
        <v>53</v>
      </c>
      <c r="K3998" s="132" t="s">
        <v>53</v>
      </c>
      <c r="L3998" s="132" t="s">
        <v>821</v>
      </c>
      <c r="M3998" s="132" t="s">
        <v>311</v>
      </c>
      <c r="N3998" s="132" t="s">
        <v>156</v>
      </c>
      <c r="O3998" s="132" t="s">
        <v>62</v>
      </c>
      <c r="P3998" s="132" t="s">
        <v>1377</v>
      </c>
      <c r="Q3998" s="132" t="s">
        <v>65</v>
      </c>
      <c r="R3998" s="132" t="s">
        <v>57</v>
      </c>
      <c r="S3998" s="132" t="s">
        <v>1206</v>
      </c>
      <c r="T3998" s="134">
        <v>4.7080000000000002</v>
      </c>
      <c r="U3998" s="133">
        <v>48483</v>
      </c>
      <c r="V3998" s="136">
        <v>5.7500000000000002E-2</v>
      </c>
      <c r="W3998" s="178">
        <v>6.7699999999999996E-2</v>
      </c>
      <c r="X3998" s="132" t="s">
        <v>636</v>
      </c>
      <c r="Y3998" s="132"/>
      <c r="Z3998" s="135">
        <v>2498000</v>
      </c>
      <c r="AA3998" s="135">
        <v>1</v>
      </c>
      <c r="AB3998" s="135">
        <v>97.35</v>
      </c>
      <c r="AC3998" s="135">
        <v>0</v>
      </c>
      <c r="AD3998" s="135">
        <v>2431.8029999999999</v>
      </c>
      <c r="AE3998" s="137"/>
      <c r="AF3998" s="137"/>
      <c r="AG3998" s="132" t="s">
        <v>17</v>
      </c>
      <c r="AH3998" s="136">
        <v>4.7580952380000003E-3</v>
      </c>
      <c r="AI3998" s="136">
        <v>1.0565791577118744E-3</v>
      </c>
      <c r="AJ3998" s="136">
        <v>3.048663404396334E-4</v>
      </c>
    </row>
    <row r="3999" spans="1:36" ht="13.5" thickBot="1">
      <c r="A3999" s="131">
        <v>8694</v>
      </c>
      <c r="B3999" s="131">
        <v>12534</v>
      </c>
      <c r="C3999" s="132" t="s">
        <v>1331</v>
      </c>
      <c r="D3999" s="132">
        <v>514290345</v>
      </c>
      <c r="E3999" s="132" t="s">
        <v>429</v>
      </c>
      <c r="F3999" s="132" t="s">
        <v>1708</v>
      </c>
      <c r="G3999" s="132">
        <v>1195585</v>
      </c>
      <c r="H3999" s="132" t="s">
        <v>102</v>
      </c>
      <c r="I3999" s="132" t="s">
        <v>229</v>
      </c>
      <c r="J3999" s="132" t="s">
        <v>53</v>
      </c>
      <c r="K3999" s="132" t="s">
        <v>53</v>
      </c>
      <c r="L3999" s="132" t="s">
        <v>821</v>
      </c>
      <c r="M3999" s="132" t="s">
        <v>311</v>
      </c>
      <c r="N3999" s="132" t="s">
        <v>269</v>
      </c>
      <c r="O3999" s="132" t="s">
        <v>62</v>
      </c>
      <c r="P3999" s="132" t="s">
        <v>1328</v>
      </c>
      <c r="Q3999" s="132" t="s">
        <v>65</v>
      </c>
      <c r="R3999" s="132" t="s">
        <v>57</v>
      </c>
      <c r="S3999" s="132" t="s">
        <v>1206</v>
      </c>
      <c r="T3999" s="134">
        <v>6.9610000000000003</v>
      </c>
      <c r="U3999" s="133">
        <v>62494</v>
      </c>
      <c r="V3999" s="136">
        <v>2.0899999999999998E-2</v>
      </c>
      <c r="W3999" s="178">
        <v>3.8800000000000001E-2</v>
      </c>
      <c r="X3999" s="132" t="s">
        <v>636</v>
      </c>
      <c r="Y3999" s="132"/>
      <c r="Z3999" s="135">
        <v>1253900</v>
      </c>
      <c r="AA3999" s="135">
        <v>1</v>
      </c>
      <c r="AB3999" s="135">
        <v>99.93</v>
      </c>
      <c r="AC3999" s="135">
        <v>0</v>
      </c>
      <c r="AD3999" s="135">
        <v>1253.0222699999999</v>
      </c>
      <c r="AE3999" s="137"/>
      <c r="AF3999" s="137"/>
      <c r="AG3999" s="132" t="s">
        <v>17</v>
      </c>
      <c r="AH3999" s="136">
        <v>8.1229553300000003E-4</v>
      </c>
      <c r="AI3999" s="136">
        <v>5.4441795434532353E-4</v>
      </c>
      <c r="AJ3999" s="136">
        <v>1.5708686679976225E-4</v>
      </c>
    </row>
    <row r="4000" spans="1:36" ht="13.5" thickBot="1">
      <c r="A4000" s="131">
        <v>8694</v>
      </c>
      <c r="B4000" s="131">
        <v>12534</v>
      </c>
      <c r="C4000" s="132" t="s">
        <v>1429</v>
      </c>
      <c r="D4000" s="132">
        <v>511659401</v>
      </c>
      <c r="E4000" s="132" t="s">
        <v>429</v>
      </c>
      <c r="F4000" s="132" t="s">
        <v>1709</v>
      </c>
      <c r="G4000" s="132">
        <v>1195981</v>
      </c>
      <c r="H4000" s="132" t="s">
        <v>102</v>
      </c>
      <c r="I4000" s="132" t="s">
        <v>228</v>
      </c>
      <c r="J4000" s="132" t="s">
        <v>53</v>
      </c>
      <c r="K4000" s="132" t="s">
        <v>53</v>
      </c>
      <c r="L4000" s="132" t="s">
        <v>821</v>
      </c>
      <c r="M4000" s="132" t="s">
        <v>311</v>
      </c>
      <c r="N4000" s="132" t="s">
        <v>651</v>
      </c>
      <c r="O4000" s="132" t="s">
        <v>62</v>
      </c>
      <c r="P4000" s="132" t="s">
        <v>1350</v>
      </c>
      <c r="Q4000" s="132" t="s">
        <v>65</v>
      </c>
      <c r="R4000" s="132" t="s">
        <v>57</v>
      </c>
      <c r="S4000" s="132" t="s">
        <v>1206</v>
      </c>
      <c r="T4000" s="134">
        <v>2.9359999999999999</v>
      </c>
      <c r="U4000" s="133">
        <v>47238</v>
      </c>
      <c r="V4000" s="136">
        <v>0.05</v>
      </c>
      <c r="W4000" s="178">
        <v>5.3999999999999999E-2</v>
      </c>
      <c r="X4000" s="132" t="s">
        <v>636</v>
      </c>
      <c r="Y4000" s="132"/>
      <c r="Z4000" s="135">
        <v>1020993</v>
      </c>
      <c r="AA4000" s="135">
        <v>1</v>
      </c>
      <c r="AB4000" s="135">
        <v>99.88</v>
      </c>
      <c r="AC4000" s="135">
        <v>0</v>
      </c>
      <c r="AD4000" s="135">
        <v>1019.7678100000001</v>
      </c>
      <c r="AE4000" s="137"/>
      <c r="AF4000" s="137"/>
      <c r="AG4000" s="132" t="s">
        <v>17</v>
      </c>
      <c r="AH4000" s="136">
        <v>2.5524825000000002E-3</v>
      </c>
      <c r="AI4000" s="136">
        <v>4.4307265586541458E-4</v>
      </c>
      <c r="AJ4000" s="136">
        <v>1.2784459939100306E-4</v>
      </c>
    </row>
    <row r="4001" spans="1:36" ht="13.5" thickBot="1">
      <c r="A4001" s="131">
        <v>8694</v>
      </c>
      <c r="B4001" s="131">
        <v>12534</v>
      </c>
      <c r="C4001" s="132" t="s">
        <v>1429</v>
      </c>
      <c r="D4001" s="132">
        <v>511659401</v>
      </c>
      <c r="E4001" s="132" t="s">
        <v>429</v>
      </c>
      <c r="F4001" s="132" t="s">
        <v>1710</v>
      </c>
      <c r="G4001" s="132">
        <v>1195999</v>
      </c>
      <c r="H4001" s="132" t="s">
        <v>102</v>
      </c>
      <c r="I4001" s="132" t="s">
        <v>229</v>
      </c>
      <c r="J4001" s="132" t="s">
        <v>53</v>
      </c>
      <c r="K4001" s="132" t="s">
        <v>53</v>
      </c>
      <c r="L4001" s="132" t="s">
        <v>821</v>
      </c>
      <c r="M4001" s="132" t="s">
        <v>311</v>
      </c>
      <c r="N4001" s="132" t="s">
        <v>651</v>
      </c>
      <c r="O4001" s="132" t="s">
        <v>62</v>
      </c>
      <c r="P4001" s="132" t="s">
        <v>1350</v>
      </c>
      <c r="Q4001" s="132" t="s">
        <v>65</v>
      </c>
      <c r="R4001" s="132" t="s">
        <v>57</v>
      </c>
      <c r="S4001" s="132" t="s">
        <v>1206</v>
      </c>
      <c r="T4001" s="134">
        <v>8.1999999999999993</v>
      </c>
      <c r="U4001" s="133">
        <v>50891</v>
      </c>
      <c r="V4001" s="136">
        <v>2.64E-2</v>
      </c>
      <c r="W4001" s="178">
        <v>3.4000000000000002E-2</v>
      </c>
      <c r="X4001" s="132" t="s">
        <v>636</v>
      </c>
      <c r="Y4001" s="132"/>
      <c r="Z4001" s="135">
        <v>453200</v>
      </c>
      <c r="AA4001" s="135">
        <v>1</v>
      </c>
      <c r="AB4001" s="135">
        <v>98.16</v>
      </c>
      <c r="AC4001" s="135">
        <v>0</v>
      </c>
      <c r="AD4001" s="135">
        <v>444.86112000000003</v>
      </c>
      <c r="AE4001" s="137"/>
      <c r="AF4001" s="137"/>
      <c r="AG4001" s="132" t="s">
        <v>17</v>
      </c>
      <c r="AH4001" s="136">
        <v>1.5106666660000001E-3</v>
      </c>
      <c r="AI4001" s="136">
        <v>1.9328497722404368E-4</v>
      </c>
      <c r="AJ4001" s="136">
        <v>5.5770628483588769E-5</v>
      </c>
    </row>
    <row r="4002" spans="1:36" ht="13.5" thickBot="1">
      <c r="A4002" s="131">
        <v>8694</v>
      </c>
      <c r="B4002" s="131">
        <v>12534</v>
      </c>
      <c r="C4002" s="132" t="s">
        <v>1711</v>
      </c>
      <c r="D4002" s="132">
        <v>516378643</v>
      </c>
      <c r="E4002" s="132" t="s">
        <v>429</v>
      </c>
      <c r="F4002" s="132" t="s">
        <v>1712</v>
      </c>
      <c r="G4002" s="132">
        <v>1196179</v>
      </c>
      <c r="H4002" s="132" t="s">
        <v>102</v>
      </c>
      <c r="I4002" s="132" t="s">
        <v>229</v>
      </c>
      <c r="J4002" s="132" t="s">
        <v>53</v>
      </c>
      <c r="K4002" s="132" t="s">
        <v>53</v>
      </c>
      <c r="L4002" s="132" t="s">
        <v>821</v>
      </c>
      <c r="M4002" s="132" t="s">
        <v>311</v>
      </c>
      <c r="N4002" s="132" t="s">
        <v>651</v>
      </c>
      <c r="O4002" s="132" t="s">
        <v>62</v>
      </c>
      <c r="P4002" s="132" t="s">
        <v>1319</v>
      </c>
      <c r="Q4002" s="132" t="s">
        <v>65</v>
      </c>
      <c r="R4002" s="132" t="s">
        <v>57</v>
      </c>
      <c r="S4002" s="132" t="s">
        <v>1206</v>
      </c>
      <c r="T4002" s="134">
        <v>4.46</v>
      </c>
      <c r="U4002" s="133">
        <v>47756</v>
      </c>
      <c r="V4002" s="136">
        <v>4.3999999999999997E-2</v>
      </c>
      <c r="W4002" s="178">
        <v>3.6999999999999998E-2</v>
      </c>
      <c r="X4002" s="132" t="s">
        <v>636</v>
      </c>
      <c r="Y4002" s="132"/>
      <c r="Z4002" s="135">
        <v>2620000</v>
      </c>
      <c r="AA4002" s="135">
        <v>1</v>
      </c>
      <c r="AB4002" s="135">
        <v>107.51</v>
      </c>
      <c r="AC4002" s="135">
        <v>0</v>
      </c>
      <c r="AD4002" s="135">
        <v>2816.7620000000002</v>
      </c>
      <c r="AE4002" s="137"/>
      <c r="AF4002" s="137"/>
      <c r="AG4002" s="132" t="s">
        <v>17</v>
      </c>
      <c r="AH4002" s="136">
        <v>6.2647202989999998E-3</v>
      </c>
      <c r="AI4002" s="136">
        <v>1.2238376305296172E-3</v>
      </c>
      <c r="AJ4002" s="136">
        <v>3.5312725694861907E-4</v>
      </c>
    </row>
    <row r="4003" spans="1:36" ht="13.5" thickBot="1">
      <c r="A4003" s="131">
        <v>8694</v>
      </c>
      <c r="B4003" s="131">
        <v>12534</v>
      </c>
      <c r="C4003" s="132" t="s">
        <v>1713</v>
      </c>
      <c r="D4003" s="132">
        <v>520000472</v>
      </c>
      <c r="E4003" s="132" t="s">
        <v>429</v>
      </c>
      <c r="F4003" s="132" t="s">
        <v>1714</v>
      </c>
      <c r="G4003" s="132">
        <v>1196781</v>
      </c>
      <c r="H4003" s="132" t="s">
        <v>102</v>
      </c>
      <c r="I4003" s="132" t="s">
        <v>229</v>
      </c>
      <c r="J4003" s="132" t="s">
        <v>53</v>
      </c>
      <c r="K4003" s="132" t="s">
        <v>53</v>
      </c>
      <c r="L4003" s="132" t="s">
        <v>821</v>
      </c>
      <c r="M4003" s="132" t="s">
        <v>311</v>
      </c>
      <c r="N4003" s="132" t="s">
        <v>156</v>
      </c>
      <c r="O4003" s="132" t="s">
        <v>62</v>
      </c>
      <c r="P4003" s="132" t="s">
        <v>1443</v>
      </c>
      <c r="Q4003" s="132" t="s">
        <v>1334</v>
      </c>
      <c r="R4003" s="132" t="s">
        <v>57</v>
      </c>
      <c r="S4003" s="132" t="s">
        <v>1206</v>
      </c>
      <c r="T4003" s="134">
        <v>7.8890000000000002</v>
      </c>
      <c r="U4003" s="133">
        <v>48742</v>
      </c>
      <c r="V4003" s="136">
        <v>0.03</v>
      </c>
      <c r="W4003" s="178">
        <v>3.3599999999999998E-2</v>
      </c>
      <c r="X4003" s="132" t="s">
        <v>636</v>
      </c>
      <c r="Y4003" s="132"/>
      <c r="Z4003" s="135">
        <v>2276074</v>
      </c>
      <c r="AA4003" s="135">
        <v>1</v>
      </c>
      <c r="AB4003" s="135">
        <v>100.46</v>
      </c>
      <c r="AC4003" s="135">
        <v>0</v>
      </c>
      <c r="AD4003" s="135">
        <v>2286.54394</v>
      </c>
      <c r="AE4003" s="137"/>
      <c r="AF4003" s="137"/>
      <c r="AG4003" s="132" t="s">
        <v>17</v>
      </c>
      <c r="AH4003" s="136">
        <v>8.9045352100000001E-4</v>
      </c>
      <c r="AI4003" s="136">
        <v>9.9346644041330276E-4</v>
      </c>
      <c r="AJ4003" s="136">
        <v>2.8665573783822978E-4</v>
      </c>
    </row>
    <row r="4004" spans="1:36" ht="13.5" thickBot="1">
      <c r="A4004" s="131">
        <v>8694</v>
      </c>
      <c r="B4004" s="131">
        <v>12534</v>
      </c>
      <c r="C4004" s="132" t="s">
        <v>1713</v>
      </c>
      <c r="D4004" s="132">
        <v>520000472</v>
      </c>
      <c r="E4004" s="132" t="s">
        <v>429</v>
      </c>
      <c r="F4004" s="132" t="s">
        <v>1715</v>
      </c>
      <c r="G4004" s="132">
        <v>1196799</v>
      </c>
      <c r="H4004" s="132" t="s">
        <v>102</v>
      </c>
      <c r="I4004" s="132" t="s">
        <v>229</v>
      </c>
      <c r="J4004" s="132" t="s">
        <v>53</v>
      </c>
      <c r="K4004" s="132" t="s">
        <v>53</v>
      </c>
      <c r="L4004" s="132" t="s">
        <v>821</v>
      </c>
      <c r="M4004" s="132" t="s">
        <v>311</v>
      </c>
      <c r="N4004" s="132" t="s">
        <v>156</v>
      </c>
      <c r="O4004" s="132" t="s">
        <v>62</v>
      </c>
      <c r="P4004" s="132" t="s">
        <v>1443</v>
      </c>
      <c r="Q4004" s="132" t="s">
        <v>1334</v>
      </c>
      <c r="R4004" s="132" t="s">
        <v>57</v>
      </c>
      <c r="S4004" s="132" t="s">
        <v>1206</v>
      </c>
      <c r="T4004" s="134">
        <v>10.647</v>
      </c>
      <c r="U4004" s="133">
        <v>50203</v>
      </c>
      <c r="V4004" s="136">
        <v>3.2000000000000001E-2</v>
      </c>
      <c r="W4004" s="178">
        <v>3.5200000000000002E-2</v>
      </c>
      <c r="X4004" s="132" t="s">
        <v>636</v>
      </c>
      <c r="Y4004" s="132"/>
      <c r="Z4004" s="135">
        <v>530000</v>
      </c>
      <c r="AA4004" s="135">
        <v>1</v>
      </c>
      <c r="AB4004" s="135">
        <v>100</v>
      </c>
      <c r="AC4004" s="135">
        <v>0</v>
      </c>
      <c r="AD4004" s="135">
        <v>530</v>
      </c>
      <c r="AE4004" s="137"/>
      <c r="AF4004" s="137"/>
      <c r="AG4004" s="132" t="s">
        <v>17</v>
      </c>
      <c r="AH4004" s="136">
        <v>1.6980789899999999E-4</v>
      </c>
      <c r="AI4004" s="136">
        <v>2.30276446565488E-4</v>
      </c>
      <c r="AJ4004" s="136">
        <v>6.6444181717435874E-5</v>
      </c>
    </row>
    <row r="4005" spans="1:36" ht="13.5" thickBot="1">
      <c r="A4005" s="131">
        <v>8694</v>
      </c>
      <c r="B4005" s="131">
        <v>12534</v>
      </c>
      <c r="C4005" s="132" t="s">
        <v>1362</v>
      </c>
      <c r="D4005" s="132">
        <v>520032046</v>
      </c>
      <c r="E4005" s="132" t="s">
        <v>429</v>
      </c>
      <c r="F4005" s="132" t="s">
        <v>1716</v>
      </c>
      <c r="G4005" s="132">
        <v>1196807</v>
      </c>
      <c r="H4005" s="132" t="s">
        <v>102</v>
      </c>
      <c r="I4005" s="132" t="s">
        <v>229</v>
      </c>
      <c r="J4005" s="132" t="s">
        <v>53</v>
      </c>
      <c r="K4005" s="132" t="s">
        <v>53</v>
      </c>
      <c r="L4005" s="132" t="s">
        <v>821</v>
      </c>
      <c r="M4005" s="132" t="s">
        <v>311</v>
      </c>
      <c r="N4005" s="132" t="s">
        <v>256</v>
      </c>
      <c r="O4005" s="132" t="s">
        <v>62</v>
      </c>
      <c r="P4005" s="132" t="s">
        <v>1205</v>
      </c>
      <c r="Q4005" s="132" t="s">
        <v>65</v>
      </c>
      <c r="R4005" s="132" t="s">
        <v>57</v>
      </c>
      <c r="S4005" s="132" t="s">
        <v>1206</v>
      </c>
      <c r="T4005" s="134">
        <v>4.657</v>
      </c>
      <c r="U4005" s="133">
        <v>48742</v>
      </c>
      <c r="V4005" s="136">
        <v>2.06E-2</v>
      </c>
      <c r="W4005" s="178">
        <v>2.58E-2</v>
      </c>
      <c r="X4005" s="132" t="s">
        <v>636</v>
      </c>
      <c r="Y4005" s="132"/>
      <c r="Z4005" s="135">
        <v>14395500</v>
      </c>
      <c r="AA4005" s="135">
        <v>1</v>
      </c>
      <c r="AB4005" s="135">
        <v>100.67</v>
      </c>
      <c r="AC4005" s="135">
        <v>0</v>
      </c>
      <c r="AD4005" s="135">
        <v>14491.949850000001</v>
      </c>
      <c r="AE4005" s="137"/>
      <c r="AF4005" s="137"/>
      <c r="AG4005" s="132" t="s">
        <v>17</v>
      </c>
      <c r="AH4005" s="136">
        <v>7.9971121400000001E-3</v>
      </c>
      <c r="AI4005" s="136">
        <v>6.2965183306853906E-3</v>
      </c>
      <c r="AJ4005" s="136">
        <v>1.8168033005157879E-3</v>
      </c>
    </row>
    <row r="4006" spans="1:36" ht="13.5" thickBot="1">
      <c r="A4006" s="131">
        <v>8694</v>
      </c>
      <c r="B4006" s="131">
        <v>12534</v>
      </c>
      <c r="C4006" s="132" t="s">
        <v>1717</v>
      </c>
      <c r="D4006" s="132">
        <v>520042763</v>
      </c>
      <c r="E4006" s="132" t="s">
        <v>429</v>
      </c>
      <c r="F4006" s="132" t="s">
        <v>1718</v>
      </c>
      <c r="G4006" s="132">
        <v>1197128</v>
      </c>
      <c r="H4006" s="132" t="s">
        <v>102</v>
      </c>
      <c r="I4006" s="132" t="s">
        <v>623</v>
      </c>
      <c r="J4006" s="132" t="s">
        <v>53</v>
      </c>
      <c r="K4006" s="132" t="s">
        <v>53</v>
      </c>
      <c r="L4006" s="132" t="s">
        <v>821</v>
      </c>
      <c r="M4006" s="132" t="s">
        <v>311</v>
      </c>
      <c r="N4006" s="132" t="s">
        <v>259</v>
      </c>
      <c r="O4006" s="132" t="s">
        <v>62</v>
      </c>
      <c r="P4006" s="132" t="s">
        <v>298</v>
      </c>
      <c r="Q4006" s="132" t="s">
        <v>298</v>
      </c>
      <c r="R4006" s="132" t="s">
        <v>57</v>
      </c>
      <c r="S4006" s="132" t="s">
        <v>1206</v>
      </c>
      <c r="T4006" s="134">
        <v>3.677</v>
      </c>
      <c r="U4006" s="133">
        <v>46934</v>
      </c>
      <c r="V4006" s="136">
        <v>4.8500000000000001E-2</v>
      </c>
      <c r="W4006" s="178">
        <v>5.9299999999999999E-2</v>
      </c>
      <c r="X4006" s="132" t="s">
        <v>636</v>
      </c>
      <c r="Y4006" s="132"/>
      <c r="Z4006" s="135">
        <v>4705000</v>
      </c>
      <c r="AA4006" s="135">
        <v>1</v>
      </c>
      <c r="AB4006" s="135">
        <v>96.5</v>
      </c>
      <c r="AC4006" s="135">
        <v>0</v>
      </c>
      <c r="AD4006" s="135">
        <v>4540.3249999999998</v>
      </c>
      <c r="AE4006" s="137"/>
      <c r="AF4006" s="137"/>
      <c r="AG4006" s="132" t="s">
        <v>17</v>
      </c>
      <c r="AH4006" s="136">
        <v>1.5683333333E-2</v>
      </c>
      <c r="AI4006" s="136">
        <v>1.9726979382121684E-3</v>
      </c>
      <c r="AJ4006" s="136">
        <v>5.6920411199286227E-4</v>
      </c>
    </row>
    <row r="4007" spans="1:36" ht="13.5" thickBot="1">
      <c r="A4007" s="131">
        <v>8694</v>
      </c>
      <c r="B4007" s="131">
        <v>12534</v>
      </c>
      <c r="C4007" s="132" t="s">
        <v>1719</v>
      </c>
      <c r="D4007" s="132">
        <v>1662</v>
      </c>
      <c r="E4007" s="132" t="s">
        <v>2</v>
      </c>
      <c r="F4007" s="132" t="s">
        <v>1720</v>
      </c>
      <c r="G4007" s="132">
        <v>1197680</v>
      </c>
      <c r="H4007" s="132" t="s">
        <v>102</v>
      </c>
      <c r="I4007" s="132" t="s">
        <v>228</v>
      </c>
      <c r="J4007" s="132" t="s">
        <v>53</v>
      </c>
      <c r="K4007" s="132" t="s">
        <v>53</v>
      </c>
      <c r="L4007" s="132" t="s">
        <v>821</v>
      </c>
      <c r="M4007" s="132" t="s">
        <v>311</v>
      </c>
      <c r="N4007" s="132" t="s">
        <v>652</v>
      </c>
      <c r="O4007" s="132" t="s">
        <v>62</v>
      </c>
      <c r="P4007" s="132" t="s">
        <v>1350</v>
      </c>
      <c r="Q4007" s="132" t="s">
        <v>65</v>
      </c>
      <c r="R4007" s="132" t="s">
        <v>57</v>
      </c>
      <c r="S4007" s="132" t="s">
        <v>1206</v>
      </c>
      <c r="T4007" s="134">
        <v>1.875</v>
      </c>
      <c r="U4007" s="133">
        <v>46203</v>
      </c>
      <c r="V4007" s="136">
        <v>0.09</v>
      </c>
      <c r="W4007" s="178">
        <v>6.9599999999999995E-2</v>
      </c>
      <c r="X4007" s="132" t="s">
        <v>636</v>
      </c>
      <c r="Y4007" s="132"/>
      <c r="Z4007" s="135">
        <v>7011296</v>
      </c>
      <c r="AA4007" s="135">
        <v>1</v>
      </c>
      <c r="AB4007" s="135">
        <v>103.98</v>
      </c>
      <c r="AC4007" s="135">
        <v>0</v>
      </c>
      <c r="AD4007" s="135">
        <v>7290.3455800000002</v>
      </c>
      <c r="AE4007" s="137"/>
      <c r="AF4007" s="137"/>
      <c r="AG4007" s="132" t="s">
        <v>17</v>
      </c>
      <c r="AH4007" s="136">
        <v>1.9475822221999999E-2</v>
      </c>
      <c r="AI4007" s="136">
        <v>3.167537498861909E-3</v>
      </c>
      <c r="AJ4007" s="136">
        <v>9.1396423868004791E-4</v>
      </c>
    </row>
    <row r="4008" spans="1:36" ht="13.5" thickBot="1">
      <c r="A4008" s="131">
        <v>8694</v>
      </c>
      <c r="B4008" s="131">
        <v>12534</v>
      </c>
      <c r="C4008" s="132" t="s">
        <v>1326</v>
      </c>
      <c r="D4008" s="132">
        <v>513754069</v>
      </c>
      <c r="E4008" s="132" t="s">
        <v>429</v>
      </c>
      <c r="F4008" s="132" t="s">
        <v>1721</v>
      </c>
      <c r="G4008" s="132">
        <v>1197920</v>
      </c>
      <c r="H4008" s="132" t="s">
        <v>102</v>
      </c>
      <c r="I4008" s="132" t="s">
        <v>228</v>
      </c>
      <c r="J4008" s="132" t="s">
        <v>53</v>
      </c>
      <c r="K4008" s="132" t="s">
        <v>53</v>
      </c>
      <c r="L4008" s="132" t="s">
        <v>821</v>
      </c>
      <c r="M4008" s="132" t="s">
        <v>311</v>
      </c>
      <c r="N4008" s="132" t="s">
        <v>269</v>
      </c>
      <c r="O4008" s="132" t="s">
        <v>62</v>
      </c>
      <c r="P4008" s="132" t="s">
        <v>1328</v>
      </c>
      <c r="Q4008" s="132" t="s">
        <v>65</v>
      </c>
      <c r="R4008" s="132" t="s">
        <v>57</v>
      </c>
      <c r="S4008" s="132" t="s">
        <v>1206</v>
      </c>
      <c r="T4008" s="134">
        <v>7.6660000000000004</v>
      </c>
      <c r="U4008" s="133">
        <v>50252</v>
      </c>
      <c r="V4008" s="136">
        <v>5.3100000000000001E-2</v>
      </c>
      <c r="W4008" s="178">
        <v>6.3299999999999995E-2</v>
      </c>
      <c r="X4008" s="132" t="s">
        <v>636</v>
      </c>
      <c r="Y4008" s="132"/>
      <c r="Z4008" s="135">
        <v>4830000</v>
      </c>
      <c r="AA4008" s="135">
        <v>1</v>
      </c>
      <c r="AB4008" s="135">
        <v>95.33</v>
      </c>
      <c r="AC4008" s="135">
        <v>0</v>
      </c>
      <c r="AD4008" s="135">
        <v>4604.4390000000003</v>
      </c>
      <c r="AE4008" s="137"/>
      <c r="AF4008" s="137"/>
      <c r="AG4008" s="132" t="s">
        <v>17</v>
      </c>
      <c r="AH4008" s="136">
        <v>3.793052396E-3</v>
      </c>
      <c r="AI4008" s="136">
        <v>2.0005544365048096E-3</v>
      </c>
      <c r="AJ4008" s="136">
        <v>5.7724185211858244E-4</v>
      </c>
    </row>
    <row r="4009" spans="1:36" ht="13.5" thickBot="1">
      <c r="A4009" s="131">
        <v>8694</v>
      </c>
      <c r="B4009" s="131">
        <v>12534</v>
      </c>
      <c r="C4009" s="132" t="s">
        <v>1577</v>
      </c>
      <c r="D4009" s="132">
        <v>514599943</v>
      </c>
      <c r="E4009" s="132" t="s">
        <v>429</v>
      </c>
      <c r="F4009" s="132" t="s">
        <v>1722</v>
      </c>
      <c r="G4009" s="132">
        <v>1198035</v>
      </c>
      <c r="H4009" s="132" t="s">
        <v>102</v>
      </c>
      <c r="I4009" s="132" t="s">
        <v>623</v>
      </c>
      <c r="J4009" s="132" t="s">
        <v>53</v>
      </c>
      <c r="K4009" s="132" t="s">
        <v>53</v>
      </c>
      <c r="L4009" s="132" t="s">
        <v>821</v>
      </c>
      <c r="M4009" s="132" t="s">
        <v>311</v>
      </c>
      <c r="N4009" s="132" t="s">
        <v>647</v>
      </c>
      <c r="O4009" s="132" t="s">
        <v>62</v>
      </c>
      <c r="P4009" s="132" t="s">
        <v>298</v>
      </c>
      <c r="Q4009" s="132" t="s">
        <v>298</v>
      </c>
      <c r="R4009" s="132" t="s">
        <v>57</v>
      </c>
      <c r="S4009" s="132" t="s">
        <v>1206</v>
      </c>
      <c r="T4009" s="134">
        <v>4.08</v>
      </c>
      <c r="U4009" s="133">
        <v>47300</v>
      </c>
      <c r="V4009" s="136">
        <v>0.05</v>
      </c>
      <c r="W4009" s="178">
        <v>5.04E-2</v>
      </c>
      <c r="X4009" s="132" t="s">
        <v>636</v>
      </c>
      <c r="Y4009" s="132"/>
      <c r="Z4009" s="135">
        <v>2642000</v>
      </c>
      <c r="AA4009" s="135">
        <v>1</v>
      </c>
      <c r="AB4009" s="135">
        <v>100.1</v>
      </c>
      <c r="AC4009" s="135">
        <v>0</v>
      </c>
      <c r="AD4009" s="135">
        <v>2644.6419999999998</v>
      </c>
      <c r="AE4009" s="137"/>
      <c r="AF4009" s="137"/>
      <c r="AG4009" s="132" t="s">
        <v>17</v>
      </c>
      <c r="AH4009" s="136">
        <v>6.4826401659999998E-3</v>
      </c>
      <c r="AI4009" s="136">
        <v>1.1490542682978213E-3</v>
      </c>
      <c r="AJ4009" s="136">
        <v>3.3154919551993021E-4</v>
      </c>
    </row>
    <row r="4010" spans="1:36" ht="13.5" thickBot="1">
      <c r="A4010" s="131">
        <v>8694</v>
      </c>
      <c r="B4010" s="131">
        <v>12534</v>
      </c>
      <c r="C4010" s="132" t="s">
        <v>1577</v>
      </c>
      <c r="D4010" s="132">
        <v>514599943</v>
      </c>
      <c r="E4010" s="132" t="s">
        <v>429</v>
      </c>
      <c r="F4010" s="132" t="s">
        <v>1723</v>
      </c>
      <c r="G4010" s="132">
        <v>1198043</v>
      </c>
      <c r="H4010" s="132" t="s">
        <v>102</v>
      </c>
      <c r="I4010" s="132" t="s">
        <v>228</v>
      </c>
      <c r="J4010" s="132" t="s">
        <v>53</v>
      </c>
      <c r="K4010" s="132" t="s">
        <v>53</v>
      </c>
      <c r="L4010" s="132" t="s">
        <v>821</v>
      </c>
      <c r="M4010" s="132" t="s">
        <v>311</v>
      </c>
      <c r="N4010" s="132" t="s">
        <v>647</v>
      </c>
      <c r="O4010" s="132" t="s">
        <v>62</v>
      </c>
      <c r="P4010" s="132" t="s">
        <v>298</v>
      </c>
      <c r="Q4010" s="132" t="s">
        <v>298</v>
      </c>
      <c r="R4010" s="132" t="s">
        <v>57</v>
      </c>
      <c r="S4010" s="132" t="s">
        <v>1206</v>
      </c>
      <c r="T4010" s="134">
        <v>3.8519999999999999</v>
      </c>
      <c r="U4010" s="133">
        <v>47664</v>
      </c>
      <c r="V4010" s="136">
        <v>6.9500000000000006E-2</v>
      </c>
      <c r="W4010" s="178">
        <v>6.7599999999999993E-2</v>
      </c>
      <c r="X4010" s="132" t="s">
        <v>636</v>
      </c>
      <c r="Y4010" s="132"/>
      <c r="Z4010" s="135">
        <v>2902000</v>
      </c>
      <c r="AA4010" s="135">
        <v>1</v>
      </c>
      <c r="AB4010" s="135">
        <v>101.13</v>
      </c>
      <c r="AC4010" s="135">
        <v>0</v>
      </c>
      <c r="AD4010" s="135">
        <v>2934.7926000000002</v>
      </c>
      <c r="AE4010" s="137"/>
      <c r="AF4010" s="137"/>
      <c r="AG4010" s="132" t="s">
        <v>17</v>
      </c>
      <c r="AH4010" s="136">
        <v>5.1918683389999996E-3</v>
      </c>
      <c r="AI4010" s="136">
        <v>1.2751200213862069E-3</v>
      </c>
      <c r="AJ4010" s="136">
        <v>3.6792432607053981E-4</v>
      </c>
    </row>
    <row r="4011" spans="1:36" ht="13.5" thickBot="1">
      <c r="A4011" s="131">
        <v>8694</v>
      </c>
      <c r="B4011" s="131">
        <v>12534</v>
      </c>
      <c r="C4011" s="132" t="s">
        <v>1577</v>
      </c>
      <c r="D4011" s="132">
        <v>514599943</v>
      </c>
      <c r="E4011" s="132" t="s">
        <v>429</v>
      </c>
      <c r="F4011" s="132" t="s">
        <v>1723</v>
      </c>
      <c r="G4011" s="132">
        <v>11980430</v>
      </c>
      <c r="H4011" s="132" t="s">
        <v>102</v>
      </c>
      <c r="I4011" s="132" t="s">
        <v>228</v>
      </c>
      <c r="J4011" s="132" t="s">
        <v>53</v>
      </c>
      <c r="K4011" s="132" t="s">
        <v>53</v>
      </c>
      <c r="L4011" s="132" t="s">
        <v>54</v>
      </c>
      <c r="M4011" s="132" t="s">
        <v>311</v>
      </c>
      <c r="N4011" s="132" t="s">
        <v>647</v>
      </c>
      <c r="O4011" s="132" t="s">
        <v>62</v>
      </c>
      <c r="P4011" s="132" t="s">
        <v>298</v>
      </c>
      <c r="Q4011" s="132" t="s">
        <v>298</v>
      </c>
      <c r="R4011" s="132" t="s">
        <v>57</v>
      </c>
      <c r="S4011" s="132" t="s">
        <v>1206</v>
      </c>
      <c r="T4011" s="134">
        <v>3.8519999999999999</v>
      </c>
      <c r="U4011" s="133">
        <v>47664</v>
      </c>
      <c r="V4011" s="136">
        <v>6.9500000000000006E-2</v>
      </c>
      <c r="W4011" s="178">
        <v>6.7599999999999993E-2</v>
      </c>
      <c r="X4011" s="132" t="s">
        <v>636</v>
      </c>
      <c r="Y4011" s="132"/>
      <c r="Z4011" s="135">
        <v>11750000</v>
      </c>
      <c r="AA4011" s="135">
        <v>1</v>
      </c>
      <c r="AB4011" s="135">
        <v>100.55070000000001</v>
      </c>
      <c r="AC4011" s="135">
        <v>0</v>
      </c>
      <c r="AD4011" s="135">
        <v>11814.707249999999</v>
      </c>
      <c r="AE4011" s="137"/>
      <c r="AF4011" s="137"/>
      <c r="AG4011" s="132" t="s">
        <v>17</v>
      </c>
      <c r="AH4011" s="136">
        <v>2.1021520669E-2</v>
      </c>
      <c r="AI4011" s="136">
        <v>5.133299627814167E-3</v>
      </c>
      <c r="AJ4011" s="136">
        <v>1.4811670857685037E-3</v>
      </c>
    </row>
    <row r="4012" spans="1:36" ht="13.5" thickBot="1">
      <c r="A4012" s="131">
        <v>8694</v>
      </c>
      <c r="B4012" s="131">
        <v>12534</v>
      </c>
      <c r="C4012" s="132" t="s">
        <v>1724</v>
      </c>
      <c r="D4012" s="132">
        <v>510459928</v>
      </c>
      <c r="E4012" s="132" t="s">
        <v>429</v>
      </c>
      <c r="F4012" s="132" t="s">
        <v>1725</v>
      </c>
      <c r="G4012" s="132">
        <v>1198571</v>
      </c>
      <c r="H4012" s="132" t="s">
        <v>102</v>
      </c>
      <c r="I4012" s="132" t="s">
        <v>228</v>
      </c>
      <c r="J4012" s="132" t="s">
        <v>53</v>
      </c>
      <c r="K4012" s="132" t="s">
        <v>53</v>
      </c>
      <c r="L4012" s="132" t="s">
        <v>821</v>
      </c>
      <c r="M4012" s="132" t="s">
        <v>311</v>
      </c>
      <c r="N4012" s="132" t="s">
        <v>156</v>
      </c>
      <c r="O4012" s="132" t="s">
        <v>62</v>
      </c>
      <c r="P4012" s="132" t="s">
        <v>1497</v>
      </c>
      <c r="Q4012" s="132" t="s">
        <v>1334</v>
      </c>
      <c r="R4012" s="132" t="s">
        <v>57</v>
      </c>
      <c r="S4012" s="132" t="s">
        <v>1206</v>
      </c>
      <c r="T4012" s="134">
        <v>4.516</v>
      </c>
      <c r="U4012" s="133">
        <v>49125</v>
      </c>
      <c r="V4012" s="136">
        <v>6.7699999999999996E-2</v>
      </c>
      <c r="W4012" s="178">
        <v>6.5000000000000002E-2</v>
      </c>
      <c r="X4012" s="132" t="s">
        <v>636</v>
      </c>
      <c r="Y4012" s="132"/>
      <c r="Z4012" s="135">
        <v>11682900</v>
      </c>
      <c r="AA4012" s="135">
        <v>1</v>
      </c>
      <c r="AB4012" s="135">
        <v>101.65</v>
      </c>
      <c r="AC4012" s="135">
        <v>0</v>
      </c>
      <c r="AD4012" s="135">
        <v>11875.66785</v>
      </c>
      <c r="AE4012" s="137"/>
      <c r="AF4012" s="137"/>
      <c r="AG4012" s="132" t="s">
        <v>17</v>
      </c>
      <c r="AH4012" s="136">
        <v>1.5577199999999999E-2</v>
      </c>
      <c r="AI4012" s="136">
        <v>5.1597860246981294E-3</v>
      </c>
      <c r="AJ4012" s="136">
        <v>1.4888094955496432E-3</v>
      </c>
    </row>
    <row r="4013" spans="1:36" ht="13.5" thickBot="1">
      <c r="A4013" s="131">
        <v>8694</v>
      </c>
      <c r="B4013" s="131">
        <v>12534</v>
      </c>
      <c r="C4013" s="132" t="s">
        <v>1625</v>
      </c>
      <c r="D4013" s="132">
        <v>514625094</v>
      </c>
      <c r="E4013" s="132" t="s">
        <v>429</v>
      </c>
      <c r="F4013" s="132" t="s">
        <v>1726</v>
      </c>
      <c r="G4013" s="132">
        <v>1198696</v>
      </c>
      <c r="H4013" s="132" t="s">
        <v>102</v>
      </c>
      <c r="I4013" s="132" t="s">
        <v>228</v>
      </c>
      <c r="J4013" s="132" t="s">
        <v>53</v>
      </c>
      <c r="K4013" s="132" t="s">
        <v>53</v>
      </c>
      <c r="L4013" s="132" t="s">
        <v>821</v>
      </c>
      <c r="M4013" s="132" t="s">
        <v>311</v>
      </c>
      <c r="N4013" s="132" t="s">
        <v>140</v>
      </c>
      <c r="O4013" s="132" t="s">
        <v>62</v>
      </c>
      <c r="P4013" s="132" t="s">
        <v>298</v>
      </c>
      <c r="Q4013" s="132" t="s">
        <v>298</v>
      </c>
      <c r="R4013" s="132" t="s">
        <v>57</v>
      </c>
      <c r="S4013" s="132" t="s">
        <v>1206</v>
      </c>
      <c r="T4013" s="134">
        <v>1.8029999999999999</v>
      </c>
      <c r="U4013" s="133">
        <v>46208</v>
      </c>
      <c r="V4013" s="136">
        <v>8.8900000000000007E-2</v>
      </c>
      <c r="W4013" s="178">
        <v>6.6500000000000004E-2</v>
      </c>
      <c r="X4013" s="132" t="s">
        <v>636</v>
      </c>
      <c r="Y4013" s="132"/>
      <c r="Z4013" s="135">
        <v>400000</v>
      </c>
      <c r="AA4013" s="135">
        <v>1</v>
      </c>
      <c r="AB4013" s="135">
        <v>104.04</v>
      </c>
      <c r="AC4013" s="135">
        <v>17.78</v>
      </c>
      <c r="AD4013" s="135">
        <v>433.94</v>
      </c>
      <c r="AE4013" s="137"/>
      <c r="AF4013" s="137"/>
      <c r="AG4013" s="132" t="s">
        <v>17</v>
      </c>
      <c r="AH4013" s="136">
        <v>3.4782608689999999E-3</v>
      </c>
      <c r="AI4013" s="136">
        <v>1.8853992683514693E-4</v>
      </c>
      <c r="AJ4013" s="136">
        <v>5.4401487197102116E-5</v>
      </c>
    </row>
    <row r="4014" spans="1:36" ht="13.5" thickBot="1">
      <c r="A4014" s="131">
        <v>8694</v>
      </c>
      <c r="B4014" s="131">
        <v>12534</v>
      </c>
      <c r="C4014" s="132" t="s">
        <v>1727</v>
      </c>
      <c r="D4014" s="132">
        <v>520038605</v>
      </c>
      <c r="E4014" s="132" t="s">
        <v>429</v>
      </c>
      <c r="F4014" s="132" t="s">
        <v>1728</v>
      </c>
      <c r="G4014" s="132">
        <v>1198704</v>
      </c>
      <c r="H4014" s="132" t="s">
        <v>102</v>
      </c>
      <c r="I4014" s="132" t="s">
        <v>228</v>
      </c>
      <c r="J4014" s="132" t="s">
        <v>53</v>
      </c>
      <c r="K4014" s="132" t="s">
        <v>53</v>
      </c>
      <c r="L4014" s="132" t="s">
        <v>821</v>
      </c>
      <c r="M4014" s="132" t="s">
        <v>311</v>
      </c>
      <c r="N4014" s="132" t="s">
        <v>140</v>
      </c>
      <c r="O4014" s="132" t="s">
        <v>62</v>
      </c>
      <c r="P4014" s="132" t="s">
        <v>1497</v>
      </c>
      <c r="Q4014" s="132" t="s">
        <v>1334</v>
      </c>
      <c r="R4014" s="132" t="s">
        <v>57</v>
      </c>
      <c r="S4014" s="132" t="s">
        <v>1206</v>
      </c>
      <c r="T4014" s="134">
        <v>1.448</v>
      </c>
      <c r="U4014" s="133">
        <v>46387</v>
      </c>
      <c r="V4014" s="136">
        <v>3.4700000000000002E-2</v>
      </c>
      <c r="W4014" s="178">
        <v>6.1600000000000002E-2</v>
      </c>
      <c r="X4014" s="132" t="s">
        <v>636</v>
      </c>
      <c r="Y4014" s="132"/>
      <c r="Z4014" s="135">
        <v>377000</v>
      </c>
      <c r="AA4014" s="135">
        <v>1</v>
      </c>
      <c r="AB4014" s="135">
        <v>96.37</v>
      </c>
      <c r="AC4014" s="135">
        <v>0</v>
      </c>
      <c r="AD4014" s="135">
        <v>363.31490000000002</v>
      </c>
      <c r="AE4014" s="137"/>
      <c r="AF4014" s="137"/>
      <c r="AG4014" s="132" t="s">
        <v>17</v>
      </c>
      <c r="AH4014" s="136">
        <v>2.5134539790000001E-3</v>
      </c>
      <c r="AI4014" s="136">
        <v>1.578544606722559E-4</v>
      </c>
      <c r="AJ4014" s="136">
        <v>4.5547474030664232E-5</v>
      </c>
    </row>
    <row r="4015" spans="1:36" ht="13.5" thickBot="1">
      <c r="A4015" s="131">
        <v>8694</v>
      </c>
      <c r="B4015" s="131">
        <v>12534</v>
      </c>
      <c r="C4015" s="132" t="s">
        <v>1450</v>
      </c>
      <c r="D4015" s="132">
        <v>1665</v>
      </c>
      <c r="E4015" s="132" t="s">
        <v>2</v>
      </c>
      <c r="F4015" s="132" t="s">
        <v>1729</v>
      </c>
      <c r="G4015" s="132">
        <v>1198761</v>
      </c>
      <c r="H4015" s="132" t="s">
        <v>102</v>
      </c>
      <c r="I4015" s="132" t="s">
        <v>228</v>
      </c>
      <c r="J4015" s="132" t="s">
        <v>53</v>
      </c>
      <c r="K4015" s="132" t="s">
        <v>53</v>
      </c>
      <c r="L4015" s="132" t="s">
        <v>821</v>
      </c>
      <c r="M4015" s="132" t="s">
        <v>311</v>
      </c>
      <c r="N4015" s="132" t="s">
        <v>652</v>
      </c>
      <c r="O4015" s="132" t="s">
        <v>62</v>
      </c>
      <c r="P4015" s="132" t="s">
        <v>1350</v>
      </c>
      <c r="Q4015" s="132" t="s">
        <v>65</v>
      </c>
      <c r="R4015" s="132" t="s">
        <v>57</v>
      </c>
      <c r="S4015" s="132" t="s">
        <v>1206</v>
      </c>
      <c r="T4015" s="134">
        <v>2.6970000000000001</v>
      </c>
      <c r="U4015" s="133">
        <v>46568</v>
      </c>
      <c r="V4015" s="136">
        <v>6.3500000000000001E-2</v>
      </c>
      <c r="W4015" s="178">
        <v>6.3500000000000001E-2</v>
      </c>
      <c r="X4015" s="132" t="s">
        <v>636</v>
      </c>
      <c r="Y4015" s="132"/>
      <c r="Z4015" s="135">
        <v>7939835</v>
      </c>
      <c r="AA4015" s="135">
        <v>1</v>
      </c>
      <c r="AB4015" s="135">
        <v>100.28</v>
      </c>
      <c r="AC4015" s="135">
        <v>0</v>
      </c>
      <c r="AD4015" s="135">
        <v>7962.0665399999998</v>
      </c>
      <c r="AE4015" s="137"/>
      <c r="AF4015" s="137"/>
      <c r="AG4015" s="132" t="s">
        <v>17</v>
      </c>
      <c r="AH4015" s="136">
        <v>1.9365451219000001E-2</v>
      </c>
      <c r="AI4015" s="136">
        <v>3.4593894153757921E-3</v>
      </c>
      <c r="AJ4015" s="136">
        <v>9.9817546420769032E-4</v>
      </c>
    </row>
    <row r="4016" spans="1:36" ht="13.5" thickBot="1">
      <c r="A4016" s="131">
        <v>8694</v>
      </c>
      <c r="B4016" s="131">
        <v>12534</v>
      </c>
      <c r="C4016" s="132" t="s">
        <v>1730</v>
      </c>
      <c r="D4016" s="132">
        <v>520040304</v>
      </c>
      <c r="E4016" s="132" t="s">
        <v>429</v>
      </c>
      <c r="F4016" s="132" t="s">
        <v>1731</v>
      </c>
      <c r="G4016" s="132">
        <v>1198829</v>
      </c>
      <c r="H4016" s="132" t="s">
        <v>102</v>
      </c>
      <c r="I4016" s="132" t="s">
        <v>228</v>
      </c>
      <c r="J4016" s="132" t="s">
        <v>53</v>
      </c>
      <c r="K4016" s="132" t="s">
        <v>53</v>
      </c>
      <c r="L4016" s="132" t="s">
        <v>821</v>
      </c>
      <c r="M4016" s="132" t="s">
        <v>311</v>
      </c>
      <c r="N4016" s="132" t="s">
        <v>140</v>
      </c>
      <c r="O4016" s="132" t="s">
        <v>62</v>
      </c>
      <c r="P4016" s="132" t="s">
        <v>298</v>
      </c>
      <c r="Q4016" s="132" t="s">
        <v>298</v>
      </c>
      <c r="R4016" s="132" t="s">
        <v>57</v>
      </c>
      <c r="S4016" s="132" t="s">
        <v>1206</v>
      </c>
      <c r="T4016" s="134">
        <v>3.169</v>
      </c>
      <c r="U4016" s="133">
        <v>46934</v>
      </c>
      <c r="V4016" s="136">
        <v>7.7499999999999999E-2</v>
      </c>
      <c r="W4016" s="178">
        <v>7.4399999999999994E-2</v>
      </c>
      <c r="X4016" s="132" t="s">
        <v>636</v>
      </c>
      <c r="Y4016" s="132"/>
      <c r="Z4016" s="135">
        <v>340000</v>
      </c>
      <c r="AA4016" s="135">
        <v>1</v>
      </c>
      <c r="AB4016" s="135">
        <v>101.35</v>
      </c>
      <c r="AC4016" s="135">
        <v>0</v>
      </c>
      <c r="AD4016" s="135">
        <v>344.59</v>
      </c>
      <c r="AE4016" s="137"/>
      <c r="AF4016" s="137"/>
      <c r="AG4016" s="132" t="s">
        <v>17</v>
      </c>
      <c r="AH4016" s="136">
        <v>4.0000000000000001E-3</v>
      </c>
      <c r="AI4016" s="136">
        <v>1.4971879381509717E-4</v>
      </c>
      <c r="AJ4016" s="136">
        <v>4.3200001090587215E-5</v>
      </c>
    </row>
    <row r="4017" spans="1:36" ht="13.5" thickBot="1">
      <c r="A4017" s="131">
        <v>8694</v>
      </c>
      <c r="B4017" s="131">
        <v>12534</v>
      </c>
      <c r="C4017" s="132" t="s">
        <v>1468</v>
      </c>
      <c r="D4017" s="132">
        <v>515328250</v>
      </c>
      <c r="E4017" s="132" t="s">
        <v>429</v>
      </c>
      <c r="F4017" s="132" t="s">
        <v>1732</v>
      </c>
      <c r="G4017" s="132">
        <v>1198886</v>
      </c>
      <c r="H4017" s="132" t="s">
        <v>102</v>
      </c>
      <c r="I4017" s="132" t="s">
        <v>228</v>
      </c>
      <c r="J4017" s="132" t="s">
        <v>53</v>
      </c>
      <c r="K4017" s="132" t="s">
        <v>53</v>
      </c>
      <c r="L4017" s="132" t="s">
        <v>821</v>
      </c>
      <c r="M4017" s="132" t="s">
        <v>311</v>
      </c>
      <c r="N4017" s="132" t="s">
        <v>652</v>
      </c>
      <c r="O4017" s="132" t="s">
        <v>62</v>
      </c>
      <c r="P4017" s="132" t="s">
        <v>1345</v>
      </c>
      <c r="Q4017" s="132" t="s">
        <v>1334</v>
      </c>
      <c r="R4017" s="132" t="s">
        <v>57</v>
      </c>
      <c r="S4017" s="132" t="s">
        <v>1206</v>
      </c>
      <c r="T4017" s="134">
        <v>3.5830000000000002</v>
      </c>
      <c r="U4017" s="133">
        <v>47300</v>
      </c>
      <c r="V4017" s="136">
        <v>6.3700000000000007E-2</v>
      </c>
      <c r="W4017" s="178">
        <v>6.3299999999999995E-2</v>
      </c>
      <c r="X4017" s="132" t="s">
        <v>636</v>
      </c>
      <c r="Y4017" s="132"/>
      <c r="Z4017" s="135">
        <v>2900000</v>
      </c>
      <c r="AA4017" s="135">
        <v>1</v>
      </c>
      <c r="AB4017" s="135">
        <v>100.47</v>
      </c>
      <c r="AC4017" s="135">
        <v>0</v>
      </c>
      <c r="AD4017" s="135">
        <v>2913.63</v>
      </c>
      <c r="AE4017" s="137"/>
      <c r="AF4017" s="137"/>
      <c r="AG4017" s="132" t="s">
        <v>17</v>
      </c>
      <c r="AH4017" s="136">
        <v>1.4731879787E-2</v>
      </c>
      <c r="AI4017" s="136">
        <v>1.2659252132200054E-3</v>
      </c>
      <c r="AJ4017" s="136">
        <v>3.6527124750447673E-4</v>
      </c>
    </row>
    <row r="4018" spans="1:36" ht="13.5" thickBot="1">
      <c r="A4018" s="131">
        <v>8694</v>
      </c>
      <c r="B4018" s="131">
        <v>12534</v>
      </c>
      <c r="C4018" s="132" t="s">
        <v>1432</v>
      </c>
      <c r="D4018" s="132">
        <v>513937714</v>
      </c>
      <c r="E4018" s="132" t="s">
        <v>429</v>
      </c>
      <c r="F4018" s="132" t="s">
        <v>1733</v>
      </c>
      <c r="G4018" s="132">
        <v>1199470</v>
      </c>
      <c r="H4018" s="132" t="s">
        <v>102</v>
      </c>
      <c r="I4018" s="132" t="s">
        <v>228</v>
      </c>
      <c r="J4018" s="132" t="s">
        <v>53</v>
      </c>
      <c r="K4018" s="132" t="s">
        <v>53</v>
      </c>
      <c r="L4018" s="132" t="s">
        <v>821</v>
      </c>
      <c r="M4018" s="132" t="s">
        <v>311</v>
      </c>
      <c r="N4018" s="132" t="s">
        <v>269</v>
      </c>
      <c r="O4018" s="132" t="s">
        <v>62</v>
      </c>
      <c r="P4018" s="132" t="s">
        <v>1333</v>
      </c>
      <c r="Q4018" s="132" t="s">
        <v>1334</v>
      </c>
      <c r="R4018" s="132" t="s">
        <v>57</v>
      </c>
      <c r="S4018" s="132" t="s">
        <v>1206</v>
      </c>
      <c r="T4018" s="134">
        <v>7.2309999999999999</v>
      </c>
      <c r="U4018" s="133">
        <v>49857</v>
      </c>
      <c r="V4018" s="136">
        <v>5.28E-2</v>
      </c>
      <c r="W4018" s="178">
        <v>6.08E-2</v>
      </c>
      <c r="X4018" s="132" t="s">
        <v>636</v>
      </c>
      <c r="Y4018" s="132"/>
      <c r="Z4018" s="135">
        <v>397000</v>
      </c>
      <c r="AA4018" s="135">
        <v>1</v>
      </c>
      <c r="AB4018" s="135">
        <v>95.12</v>
      </c>
      <c r="AC4018" s="135">
        <v>10.4808</v>
      </c>
      <c r="AD4018" s="135">
        <v>388.10719999999998</v>
      </c>
      <c r="AE4018" s="137"/>
      <c r="AF4018" s="137"/>
      <c r="AG4018" s="132" t="s">
        <v>17</v>
      </c>
      <c r="AH4018" s="136">
        <v>1.3233333330000001E-3</v>
      </c>
      <c r="AI4018" s="136">
        <v>1.6862631491034182E-4</v>
      </c>
      <c r="AJ4018" s="136">
        <v>4.8655594948387215E-5</v>
      </c>
    </row>
    <row r="4019" spans="1:36" ht="13.5" thickBot="1">
      <c r="A4019" s="131">
        <v>8694</v>
      </c>
      <c r="B4019" s="131">
        <v>12534</v>
      </c>
      <c r="C4019" s="132" t="s">
        <v>1734</v>
      </c>
      <c r="D4019" s="132">
        <v>513775163</v>
      </c>
      <c r="E4019" s="132" t="s">
        <v>429</v>
      </c>
      <c r="F4019" s="132" t="s">
        <v>1735</v>
      </c>
      <c r="G4019" s="132">
        <v>1199488</v>
      </c>
      <c r="H4019" s="132" t="s">
        <v>102</v>
      </c>
      <c r="I4019" s="132" t="s">
        <v>228</v>
      </c>
      <c r="J4019" s="132" t="s">
        <v>53</v>
      </c>
      <c r="K4019" s="132" t="s">
        <v>53</v>
      </c>
      <c r="L4019" s="132" t="s">
        <v>821</v>
      </c>
      <c r="M4019" s="132" t="s">
        <v>311</v>
      </c>
      <c r="N4019" s="132" t="s">
        <v>156</v>
      </c>
      <c r="O4019" s="132" t="s">
        <v>62</v>
      </c>
      <c r="P4019" s="132" t="s">
        <v>1497</v>
      </c>
      <c r="Q4019" s="132" t="s">
        <v>1334</v>
      </c>
      <c r="R4019" s="132" t="s">
        <v>57</v>
      </c>
      <c r="S4019" s="132" t="s">
        <v>1206</v>
      </c>
      <c r="T4019" s="134">
        <v>3.2549999999999999</v>
      </c>
      <c r="U4019" s="133">
        <v>47238</v>
      </c>
      <c r="V4019" s="136">
        <v>7.2499999999999995E-2</v>
      </c>
      <c r="W4019" s="178">
        <v>6.3100000000000003E-2</v>
      </c>
      <c r="X4019" s="132" t="s">
        <v>636</v>
      </c>
      <c r="Y4019" s="132"/>
      <c r="Z4019" s="135">
        <v>11502403.199999999</v>
      </c>
      <c r="AA4019" s="135">
        <v>1</v>
      </c>
      <c r="AB4019" s="135">
        <v>104.56</v>
      </c>
      <c r="AC4019" s="135">
        <v>0</v>
      </c>
      <c r="AD4019" s="135">
        <v>12026.91279</v>
      </c>
      <c r="AE4019" s="137"/>
      <c r="AF4019" s="137"/>
      <c r="AG4019" s="132" t="s">
        <v>17</v>
      </c>
      <c r="AH4019" s="136">
        <v>1.597556E-2</v>
      </c>
      <c r="AI4019" s="136">
        <v>5.2254995102532439E-3</v>
      </c>
      <c r="AJ4019" s="136">
        <v>1.5077705262613464E-3</v>
      </c>
    </row>
    <row r="4020" spans="1:36" ht="13.5" thickBot="1">
      <c r="A4020" s="131">
        <v>8694</v>
      </c>
      <c r="B4020" s="131">
        <v>12534</v>
      </c>
      <c r="C4020" s="132" t="s">
        <v>1421</v>
      </c>
      <c r="D4020" s="132">
        <v>510381601</v>
      </c>
      <c r="E4020" s="132" t="s">
        <v>429</v>
      </c>
      <c r="F4020" s="132" t="s">
        <v>1736</v>
      </c>
      <c r="G4020" s="132">
        <v>1199579</v>
      </c>
      <c r="H4020" s="132" t="s">
        <v>102</v>
      </c>
      <c r="I4020" s="132" t="s">
        <v>229</v>
      </c>
      <c r="J4020" s="132" t="s">
        <v>53</v>
      </c>
      <c r="K4020" s="132" t="s">
        <v>53</v>
      </c>
      <c r="L4020" s="132" t="s">
        <v>821</v>
      </c>
      <c r="M4020" s="132" t="s">
        <v>311</v>
      </c>
      <c r="N4020" s="132" t="s">
        <v>140</v>
      </c>
      <c r="O4020" s="132" t="s">
        <v>62</v>
      </c>
      <c r="P4020" s="132" t="s">
        <v>1319</v>
      </c>
      <c r="Q4020" s="132" t="s">
        <v>65</v>
      </c>
      <c r="R4020" s="132" t="s">
        <v>57</v>
      </c>
      <c r="S4020" s="132" t="s">
        <v>1206</v>
      </c>
      <c r="T4020" s="134">
        <v>5.7030000000000003</v>
      </c>
      <c r="U4020" s="133">
        <v>48579</v>
      </c>
      <c r="V4020" s="136">
        <v>4.0800000000000003E-2</v>
      </c>
      <c r="W4020" s="178">
        <v>4.2999999999999997E-2</v>
      </c>
      <c r="X4020" s="132" t="s">
        <v>636</v>
      </c>
      <c r="Y4020" s="132"/>
      <c r="Z4020" s="135">
        <v>400000</v>
      </c>
      <c r="AA4020" s="135">
        <v>1</v>
      </c>
      <c r="AB4020" s="135">
        <v>101.46</v>
      </c>
      <c r="AC4020" s="135">
        <v>0</v>
      </c>
      <c r="AD4020" s="135">
        <v>405.84</v>
      </c>
      <c r="AE4020" s="137"/>
      <c r="AF4020" s="137"/>
      <c r="AG4020" s="132" t="s">
        <v>17</v>
      </c>
      <c r="AH4020" s="136">
        <v>1.142857142E-3</v>
      </c>
      <c r="AI4020" s="136">
        <v>1.763309303285616E-4</v>
      </c>
      <c r="AJ4020" s="136">
        <v>5.0878691902272025E-5</v>
      </c>
    </row>
    <row r="4021" spans="1:36" ht="13.5" thickBot="1">
      <c r="A4021" s="131">
        <v>8694</v>
      </c>
      <c r="B4021" s="131">
        <v>12534</v>
      </c>
      <c r="C4021" s="132" t="s">
        <v>1737</v>
      </c>
      <c r="D4021" s="132">
        <v>512781386</v>
      </c>
      <c r="E4021" s="132" t="s">
        <v>429</v>
      </c>
      <c r="F4021" s="132" t="s">
        <v>1738</v>
      </c>
      <c r="G4021" s="132">
        <v>1199686</v>
      </c>
      <c r="H4021" s="132" t="s">
        <v>102</v>
      </c>
      <c r="I4021" s="132" t="s">
        <v>623</v>
      </c>
      <c r="J4021" s="132" t="s">
        <v>53</v>
      </c>
      <c r="K4021" s="132" t="s">
        <v>53</v>
      </c>
      <c r="L4021" s="132" t="s">
        <v>821</v>
      </c>
      <c r="M4021" s="132" t="s">
        <v>311</v>
      </c>
      <c r="N4021" s="132" t="s">
        <v>140</v>
      </c>
      <c r="O4021" s="132" t="s">
        <v>62</v>
      </c>
      <c r="P4021" s="132" t="s">
        <v>298</v>
      </c>
      <c r="Q4021" s="132" t="s">
        <v>298</v>
      </c>
      <c r="R4021" s="132" t="s">
        <v>57</v>
      </c>
      <c r="S4021" s="132" t="s">
        <v>1206</v>
      </c>
      <c r="T4021" s="134">
        <v>3.7229999999999999</v>
      </c>
      <c r="U4021" s="133">
        <v>47027</v>
      </c>
      <c r="V4021" s="136">
        <v>7.0000000000000007E-2</v>
      </c>
      <c r="W4021" s="178">
        <v>4.2500000000000003E-2</v>
      </c>
      <c r="X4021" s="132" t="s">
        <v>636</v>
      </c>
      <c r="Y4021" s="132"/>
      <c r="Z4021" s="135">
        <v>607000</v>
      </c>
      <c r="AA4021" s="135">
        <v>1</v>
      </c>
      <c r="AB4021" s="135">
        <v>112.5</v>
      </c>
      <c r="AC4021" s="135">
        <v>0</v>
      </c>
      <c r="AD4021" s="135">
        <v>682.875</v>
      </c>
      <c r="AE4021" s="137"/>
      <c r="AF4021" s="137"/>
      <c r="AG4021" s="132" t="s">
        <v>17</v>
      </c>
      <c r="AH4021" s="136">
        <v>1.1826951244E-2</v>
      </c>
      <c r="AI4021" s="136">
        <v>2.9669816688378795E-4</v>
      </c>
      <c r="AJ4021" s="136">
        <v>8.5609567151498156E-5</v>
      </c>
    </row>
    <row r="4022" spans="1:36" ht="13.5" thickBot="1">
      <c r="A4022" s="131">
        <v>8694</v>
      </c>
      <c r="B4022" s="131">
        <v>12534</v>
      </c>
      <c r="C4022" s="132" t="s">
        <v>1204</v>
      </c>
      <c r="D4022" s="132">
        <v>520000118</v>
      </c>
      <c r="E4022" s="132" t="s">
        <v>429</v>
      </c>
      <c r="F4022" s="132" t="s">
        <v>1739</v>
      </c>
      <c r="G4022" s="132">
        <v>1199850</v>
      </c>
      <c r="H4022" s="132" t="s">
        <v>102</v>
      </c>
      <c r="I4022" s="132" t="s">
        <v>229</v>
      </c>
      <c r="J4022" s="132" t="s">
        <v>53</v>
      </c>
      <c r="K4022" s="132" t="s">
        <v>53</v>
      </c>
      <c r="L4022" s="132" t="s">
        <v>821</v>
      </c>
      <c r="M4022" s="132" t="s">
        <v>311</v>
      </c>
      <c r="N4022" s="132" t="s">
        <v>256</v>
      </c>
      <c r="O4022" s="132" t="s">
        <v>62</v>
      </c>
      <c r="P4022" s="132" t="s">
        <v>1205</v>
      </c>
      <c r="Q4022" s="132" t="s">
        <v>65</v>
      </c>
      <c r="R4022" s="132" t="s">
        <v>57</v>
      </c>
      <c r="S4022" s="132" t="s">
        <v>1206</v>
      </c>
      <c r="T4022" s="134">
        <v>2.294</v>
      </c>
      <c r="U4022" s="133">
        <v>46873</v>
      </c>
      <c r="V4022" s="136">
        <v>6.0000000000000001E-3</v>
      </c>
      <c r="W4022" s="178">
        <v>2.1600000000000001E-2</v>
      </c>
      <c r="X4022" s="132" t="s">
        <v>636</v>
      </c>
      <c r="Y4022" s="132"/>
      <c r="Z4022" s="135">
        <v>285266.65999999997</v>
      </c>
      <c r="AA4022" s="135">
        <v>1</v>
      </c>
      <c r="AB4022" s="135">
        <v>110.68</v>
      </c>
      <c r="AC4022" s="135">
        <v>0</v>
      </c>
      <c r="AD4022" s="135">
        <v>315.73313999999999</v>
      </c>
      <c r="AE4022" s="137"/>
      <c r="AF4022" s="137"/>
      <c r="AG4022" s="132" t="s">
        <v>17</v>
      </c>
      <c r="AH4022" s="136">
        <v>3.2064755199999998E-4</v>
      </c>
      <c r="AI4022" s="136">
        <v>1.3718095385313914E-4</v>
      </c>
      <c r="AJ4022" s="136">
        <v>3.958232099693702E-5</v>
      </c>
    </row>
    <row r="4023" spans="1:36" ht="13.5" thickBot="1">
      <c r="A4023" s="131">
        <v>8694</v>
      </c>
      <c r="B4023" s="131">
        <v>12534</v>
      </c>
      <c r="C4023" s="132" t="s">
        <v>1204</v>
      </c>
      <c r="D4023" s="132">
        <v>520000118</v>
      </c>
      <c r="E4023" s="132" t="s">
        <v>429</v>
      </c>
      <c r="F4023" s="132" t="s">
        <v>1740</v>
      </c>
      <c r="G4023" s="132">
        <v>1199868</v>
      </c>
      <c r="H4023" s="132" t="s">
        <v>102</v>
      </c>
      <c r="I4023" s="132" t="s">
        <v>229</v>
      </c>
      <c r="J4023" s="132" t="s">
        <v>53</v>
      </c>
      <c r="K4023" s="132" t="s">
        <v>53</v>
      </c>
      <c r="L4023" s="132" t="s">
        <v>821</v>
      </c>
      <c r="M4023" s="132" t="s">
        <v>311</v>
      </c>
      <c r="N4023" s="132" t="s">
        <v>256</v>
      </c>
      <c r="O4023" s="132" t="s">
        <v>62</v>
      </c>
      <c r="P4023" s="132" t="s">
        <v>1205</v>
      </c>
      <c r="Q4023" s="132" t="s">
        <v>65</v>
      </c>
      <c r="R4023" s="132" t="s">
        <v>57</v>
      </c>
      <c r="S4023" s="132" t="s">
        <v>1206</v>
      </c>
      <c r="T4023" s="134">
        <v>3.2629999999999999</v>
      </c>
      <c r="U4023" s="133">
        <v>47819</v>
      </c>
      <c r="V4023" s="136">
        <v>1.7500000000000002E-2</v>
      </c>
      <c r="W4023" s="178">
        <v>2.4400000000000002E-2</v>
      </c>
      <c r="X4023" s="132" t="s">
        <v>636</v>
      </c>
      <c r="Y4023" s="132"/>
      <c r="Z4023" s="135">
        <v>9895713.6600000001</v>
      </c>
      <c r="AA4023" s="135">
        <v>1</v>
      </c>
      <c r="AB4023" s="135">
        <v>111.51</v>
      </c>
      <c r="AC4023" s="135">
        <v>0</v>
      </c>
      <c r="AD4023" s="135">
        <v>11034.710300000001</v>
      </c>
      <c r="AE4023" s="137"/>
      <c r="AF4023" s="137"/>
      <c r="AG4023" s="132" t="s">
        <v>17</v>
      </c>
      <c r="AH4023" s="136">
        <v>3.8054730989999998E-3</v>
      </c>
      <c r="AI4023" s="136">
        <v>4.7944035410633782E-3</v>
      </c>
      <c r="AJ4023" s="136">
        <v>1.383381691268795E-3</v>
      </c>
    </row>
    <row r="4024" spans="1:36" ht="13.5" thickBot="1">
      <c r="A4024" s="131">
        <v>8694</v>
      </c>
      <c r="B4024" s="131">
        <v>12534</v>
      </c>
      <c r="C4024" s="132" t="s">
        <v>1204</v>
      </c>
      <c r="D4024" s="132">
        <v>520000118</v>
      </c>
      <c r="E4024" s="132" t="s">
        <v>429</v>
      </c>
      <c r="F4024" s="132" t="s">
        <v>1357</v>
      </c>
      <c r="G4024" s="132">
        <v>1199884</v>
      </c>
      <c r="H4024" s="132" t="s">
        <v>102</v>
      </c>
      <c r="I4024" s="132" t="s">
        <v>229</v>
      </c>
      <c r="J4024" s="132" t="s">
        <v>53</v>
      </c>
      <c r="K4024" s="132" t="s">
        <v>53</v>
      </c>
      <c r="L4024" s="132" t="s">
        <v>821</v>
      </c>
      <c r="M4024" s="132" t="s">
        <v>311</v>
      </c>
      <c r="N4024" s="132" t="s">
        <v>256</v>
      </c>
      <c r="O4024" s="132" t="s">
        <v>62</v>
      </c>
      <c r="P4024" s="132" t="s">
        <v>1328</v>
      </c>
      <c r="Q4024" s="132" t="s">
        <v>65</v>
      </c>
      <c r="R4024" s="132" t="s">
        <v>57</v>
      </c>
      <c r="S4024" s="132" t="s">
        <v>1206</v>
      </c>
      <c r="T4024" s="134">
        <v>0.75600000000000001</v>
      </c>
      <c r="U4024" s="133">
        <v>47576</v>
      </c>
      <c r="V4024" s="136">
        <v>2.0199999999999999E-2</v>
      </c>
      <c r="W4024" s="178">
        <v>3.5499999999999997E-2</v>
      </c>
      <c r="X4024" s="132" t="s">
        <v>636</v>
      </c>
      <c r="Y4024" s="132"/>
      <c r="Z4024" s="135">
        <v>1650000</v>
      </c>
      <c r="AA4024" s="135">
        <v>1</v>
      </c>
      <c r="AB4024" s="135">
        <v>112.81</v>
      </c>
      <c r="AC4024" s="135">
        <v>0</v>
      </c>
      <c r="AD4024" s="135">
        <v>1861.365</v>
      </c>
      <c r="AE4024" s="137"/>
      <c r="AF4024" s="137"/>
      <c r="AG4024" s="132" t="s">
        <v>17</v>
      </c>
      <c r="AH4024" s="136">
        <v>1.568068424E-3</v>
      </c>
      <c r="AI4024" s="136">
        <v>8.0873305275730109E-4</v>
      </c>
      <c r="AJ4024" s="136">
        <v>2.3335259302353776E-4</v>
      </c>
    </row>
    <row r="4025" spans="1:36" ht="13.5" thickBot="1">
      <c r="A4025" s="131">
        <v>8694</v>
      </c>
      <c r="B4025" s="131">
        <v>12534</v>
      </c>
      <c r="C4025" s="132" t="s">
        <v>1204</v>
      </c>
      <c r="D4025" s="132">
        <v>520000118</v>
      </c>
      <c r="E4025" s="132" t="s">
        <v>429</v>
      </c>
      <c r="F4025" s="132" t="s">
        <v>2226</v>
      </c>
      <c r="G4025" s="132">
        <v>1199892</v>
      </c>
      <c r="H4025" s="132" t="s">
        <v>102</v>
      </c>
      <c r="I4025" s="132" t="s">
        <v>229</v>
      </c>
      <c r="J4025" s="132" t="s">
        <v>53</v>
      </c>
      <c r="K4025" s="132" t="s">
        <v>53</v>
      </c>
      <c r="L4025" s="132" t="s">
        <v>821</v>
      </c>
      <c r="M4025" s="132" t="s">
        <v>311</v>
      </c>
      <c r="N4025" s="132" t="s">
        <v>256</v>
      </c>
      <c r="O4025" s="132" t="s">
        <v>62</v>
      </c>
      <c r="P4025" s="132" t="s">
        <v>1328</v>
      </c>
      <c r="Q4025" s="132" t="s">
        <v>65</v>
      </c>
      <c r="R4025" s="132" t="s">
        <v>57</v>
      </c>
      <c r="S4025" s="132" t="s">
        <v>1206</v>
      </c>
      <c r="T4025" s="134">
        <v>1.8520000000000001</v>
      </c>
      <c r="U4025" s="133">
        <v>47986</v>
      </c>
      <c r="V4025" s="136">
        <v>2.5899999999999999E-2</v>
      </c>
      <c r="W4025" s="178">
        <v>2.6499999999999999E-2</v>
      </c>
      <c r="X4025" s="132" t="s">
        <v>636</v>
      </c>
      <c r="Y4025" s="132"/>
      <c r="Z4025" s="135">
        <v>195000</v>
      </c>
      <c r="AA4025" s="135">
        <v>1</v>
      </c>
      <c r="AB4025" s="135">
        <v>113.54</v>
      </c>
      <c r="AC4025" s="135">
        <v>0</v>
      </c>
      <c r="AD4025" s="135">
        <v>221.40299999999999</v>
      </c>
      <c r="AE4025" s="137"/>
      <c r="AF4025" s="137"/>
      <c r="AG4025" s="132" t="s">
        <v>17</v>
      </c>
      <c r="AH4025" s="136">
        <v>1.8463286399999999E-4</v>
      </c>
      <c r="AI4025" s="136">
        <v>9.6196030375356105E-5</v>
      </c>
      <c r="AJ4025" s="136">
        <v>2.7756492763746138E-5</v>
      </c>
    </row>
    <row r="4026" spans="1:36" ht="13.5" thickBot="1">
      <c r="A4026" s="131">
        <v>8694</v>
      </c>
      <c r="B4026" s="131">
        <v>12534</v>
      </c>
      <c r="C4026" s="132" t="s">
        <v>1652</v>
      </c>
      <c r="D4026" s="132">
        <v>1632</v>
      </c>
      <c r="E4026" s="132" t="s">
        <v>2</v>
      </c>
      <c r="F4026" s="132" t="s">
        <v>1741</v>
      </c>
      <c r="G4026" s="132">
        <v>1199967</v>
      </c>
      <c r="H4026" s="132" t="s">
        <v>102</v>
      </c>
      <c r="I4026" s="132" t="s">
        <v>228</v>
      </c>
      <c r="J4026" s="132" t="s">
        <v>53</v>
      </c>
      <c r="K4026" s="132" t="s">
        <v>53</v>
      </c>
      <c r="L4026" s="132" t="s">
        <v>821</v>
      </c>
      <c r="M4026" s="132" t="s">
        <v>311</v>
      </c>
      <c r="N4026" s="132" t="s">
        <v>652</v>
      </c>
      <c r="O4026" s="132" t="s">
        <v>62</v>
      </c>
      <c r="P4026" s="132" t="s">
        <v>1515</v>
      </c>
      <c r="Q4026" s="132" t="s">
        <v>1334</v>
      </c>
      <c r="R4026" s="132" t="s">
        <v>57</v>
      </c>
      <c r="S4026" s="132" t="s">
        <v>1206</v>
      </c>
      <c r="T4026" s="134">
        <v>0.96299999999999997</v>
      </c>
      <c r="U4026" s="133">
        <v>45853</v>
      </c>
      <c r="V4026" s="136">
        <v>0.1115</v>
      </c>
      <c r="W4026" s="178">
        <v>7.6399999999999996E-2</v>
      </c>
      <c r="X4026" s="132" t="s">
        <v>636</v>
      </c>
      <c r="Y4026" s="132"/>
      <c r="Z4026" s="135">
        <v>860000</v>
      </c>
      <c r="AA4026" s="135">
        <v>1</v>
      </c>
      <c r="AB4026" s="135">
        <v>108.72</v>
      </c>
      <c r="AC4026" s="135">
        <v>0</v>
      </c>
      <c r="AD4026" s="135">
        <v>934.99199999999996</v>
      </c>
      <c r="AE4026" s="137"/>
      <c r="AF4026" s="137"/>
      <c r="AG4026" s="132" t="s">
        <v>17</v>
      </c>
      <c r="AH4026" s="136">
        <v>8.3752909429999998E-3</v>
      </c>
      <c r="AI4026" s="136">
        <v>4.0623893457954478E-4</v>
      </c>
      <c r="AJ4026" s="136">
        <v>1.1721656292895999E-4</v>
      </c>
    </row>
    <row r="4027" spans="1:36" ht="13.5" thickBot="1">
      <c r="A4027" s="131">
        <v>8694</v>
      </c>
      <c r="B4027" s="131">
        <v>12534</v>
      </c>
      <c r="C4027" s="132" t="s">
        <v>1652</v>
      </c>
      <c r="D4027" s="132">
        <v>1632</v>
      </c>
      <c r="E4027" s="132" t="s">
        <v>2</v>
      </c>
      <c r="F4027" s="132" t="s">
        <v>1741</v>
      </c>
      <c r="G4027" s="132">
        <v>11999670</v>
      </c>
      <c r="H4027" s="132" t="s">
        <v>102</v>
      </c>
      <c r="I4027" s="132" t="s">
        <v>228</v>
      </c>
      <c r="J4027" s="132" t="s">
        <v>53</v>
      </c>
      <c r="K4027" s="132" t="s">
        <v>53</v>
      </c>
      <c r="L4027" s="132" t="s">
        <v>54</v>
      </c>
      <c r="M4027" s="132" t="s">
        <v>311</v>
      </c>
      <c r="N4027" s="132" t="s">
        <v>652</v>
      </c>
      <c r="O4027" s="132" t="s">
        <v>62</v>
      </c>
      <c r="P4027" s="132" t="s">
        <v>298</v>
      </c>
      <c r="Q4027" s="132" t="s">
        <v>298</v>
      </c>
      <c r="R4027" s="132" t="s">
        <v>57</v>
      </c>
      <c r="S4027" s="132" t="s">
        <v>1206</v>
      </c>
      <c r="T4027" s="134">
        <v>0.96299999999999997</v>
      </c>
      <c r="U4027" s="133">
        <v>45853</v>
      </c>
      <c r="V4027" s="136">
        <v>0.1115</v>
      </c>
      <c r="W4027" s="178">
        <v>7.6399999999999996E-2</v>
      </c>
      <c r="X4027" s="132" t="s">
        <v>636</v>
      </c>
      <c r="Y4027" s="132"/>
      <c r="Z4027" s="135">
        <v>1700000</v>
      </c>
      <c r="AA4027" s="135">
        <v>1</v>
      </c>
      <c r="AB4027" s="135">
        <v>108.59139999999999</v>
      </c>
      <c r="AC4027" s="135">
        <v>0</v>
      </c>
      <c r="AD4027" s="135">
        <v>1846.0537999999999</v>
      </c>
      <c r="AE4027" s="137"/>
      <c r="AF4027" s="137"/>
      <c r="AG4027" s="132" t="s">
        <v>17</v>
      </c>
      <c r="AH4027" s="136">
        <v>1.6555807679000001E-2</v>
      </c>
      <c r="AI4027" s="136">
        <v>8.0208058345795485E-4</v>
      </c>
      <c r="AJ4027" s="136">
        <v>2.3143308329691132E-4</v>
      </c>
    </row>
    <row r="4028" spans="1:36" ht="13.5" thickBot="1">
      <c r="A4028" s="131">
        <v>8694</v>
      </c>
      <c r="B4028" s="131">
        <v>12534</v>
      </c>
      <c r="C4028" s="132" t="s">
        <v>1691</v>
      </c>
      <c r="D4028" s="132">
        <v>520036120</v>
      </c>
      <c r="E4028" s="132" t="s">
        <v>429</v>
      </c>
      <c r="F4028" s="132" t="s">
        <v>1742</v>
      </c>
      <c r="G4028" s="132">
        <v>1201391</v>
      </c>
      <c r="H4028" s="132" t="s">
        <v>102</v>
      </c>
      <c r="I4028" s="132" t="s">
        <v>228</v>
      </c>
      <c r="J4028" s="132" t="s">
        <v>53</v>
      </c>
      <c r="K4028" s="132" t="s">
        <v>53</v>
      </c>
      <c r="L4028" s="132" t="s">
        <v>821</v>
      </c>
      <c r="M4028" s="132" t="s">
        <v>311</v>
      </c>
      <c r="N4028" s="132" t="s">
        <v>269</v>
      </c>
      <c r="O4028" s="132" t="s">
        <v>62</v>
      </c>
      <c r="P4028" s="132" t="s">
        <v>1328</v>
      </c>
      <c r="Q4028" s="132" t="s">
        <v>65</v>
      </c>
      <c r="R4028" s="132" t="s">
        <v>57</v>
      </c>
      <c r="S4028" s="132" t="s">
        <v>1206</v>
      </c>
      <c r="T4028" s="134">
        <v>5.4009999999999998</v>
      </c>
      <c r="U4028" s="133">
        <v>48154</v>
      </c>
      <c r="V4028" s="136">
        <v>5.2499999999999998E-2</v>
      </c>
      <c r="W4028" s="178">
        <v>5.9900000000000002E-2</v>
      </c>
      <c r="X4028" s="132" t="s">
        <v>636</v>
      </c>
      <c r="Y4028" s="132"/>
      <c r="Z4028" s="135">
        <v>242000</v>
      </c>
      <c r="AA4028" s="135">
        <v>1</v>
      </c>
      <c r="AB4028" s="135">
        <v>97.42</v>
      </c>
      <c r="AC4028" s="135">
        <v>0</v>
      </c>
      <c r="AD4028" s="135">
        <v>235.75640000000001</v>
      </c>
      <c r="AE4028" s="137"/>
      <c r="AF4028" s="137"/>
      <c r="AG4028" s="132" t="s">
        <v>17</v>
      </c>
      <c r="AH4028" s="136">
        <v>4.84E-4</v>
      </c>
      <c r="AI4028" s="136">
        <v>1.0243235103221097E-4</v>
      </c>
      <c r="AJ4028" s="136">
        <v>2.9555926571034902E-5</v>
      </c>
    </row>
    <row r="4029" spans="1:36" ht="13.5" thickBot="1">
      <c r="A4029" s="131">
        <v>8694</v>
      </c>
      <c r="B4029" s="131">
        <v>12534</v>
      </c>
      <c r="C4029" s="132" t="s">
        <v>1546</v>
      </c>
      <c r="D4029" s="132">
        <v>513682146</v>
      </c>
      <c r="E4029" s="132" t="s">
        <v>429</v>
      </c>
      <c r="F4029" s="132" t="s">
        <v>1743</v>
      </c>
      <c r="G4029" s="132">
        <v>1201433</v>
      </c>
      <c r="H4029" s="132" t="s">
        <v>102</v>
      </c>
      <c r="I4029" s="132" t="s">
        <v>229</v>
      </c>
      <c r="J4029" s="132" t="s">
        <v>53</v>
      </c>
      <c r="K4029" s="132" t="s">
        <v>53</v>
      </c>
      <c r="L4029" s="132" t="s">
        <v>821</v>
      </c>
      <c r="M4029" s="132" t="s">
        <v>311</v>
      </c>
      <c r="N4029" s="132" t="s">
        <v>256</v>
      </c>
      <c r="O4029" s="132" t="s">
        <v>62</v>
      </c>
      <c r="P4029" s="132" t="s">
        <v>1328</v>
      </c>
      <c r="Q4029" s="132" t="s">
        <v>65</v>
      </c>
      <c r="R4029" s="132" t="s">
        <v>57</v>
      </c>
      <c r="S4029" s="132" t="s">
        <v>1206</v>
      </c>
      <c r="T4029" s="134">
        <v>4.7510000000000003</v>
      </c>
      <c r="U4029" s="133">
        <v>47879</v>
      </c>
      <c r="V4029" s="136">
        <v>2.5899999999999999E-2</v>
      </c>
      <c r="W4029" s="178">
        <v>2.75E-2</v>
      </c>
      <c r="X4029" s="132" t="s">
        <v>636</v>
      </c>
      <c r="Y4029" s="132"/>
      <c r="Z4029" s="135">
        <v>1862000</v>
      </c>
      <c r="AA4029" s="135">
        <v>1</v>
      </c>
      <c r="AB4029" s="135">
        <v>102.32</v>
      </c>
      <c r="AC4029" s="135">
        <v>0</v>
      </c>
      <c r="AD4029" s="135">
        <v>1905.1984</v>
      </c>
      <c r="AE4029" s="137"/>
      <c r="AF4029" s="137"/>
      <c r="AG4029" s="132" t="s">
        <v>17</v>
      </c>
      <c r="AH4029" s="136">
        <v>4.1377777770000004E-3</v>
      </c>
      <c r="AI4029" s="136">
        <v>8.2777795764953446E-4</v>
      </c>
      <c r="AJ4029" s="136">
        <v>2.3884782773088314E-4</v>
      </c>
    </row>
    <row r="4030" spans="1:36" ht="13.5" thickBot="1">
      <c r="A4030" s="131">
        <v>8694</v>
      </c>
      <c r="B4030" s="131">
        <v>12534</v>
      </c>
      <c r="C4030" s="132" t="s">
        <v>1204</v>
      </c>
      <c r="D4030" s="132">
        <v>520000118</v>
      </c>
      <c r="E4030" s="132" t="s">
        <v>429</v>
      </c>
      <c r="F4030" s="132" t="s">
        <v>1744</v>
      </c>
      <c r="G4030" s="132">
        <v>1201466</v>
      </c>
      <c r="H4030" s="132" t="s">
        <v>102</v>
      </c>
      <c r="I4030" s="132" t="s">
        <v>229</v>
      </c>
      <c r="J4030" s="132" t="s">
        <v>53</v>
      </c>
      <c r="K4030" s="132" t="s">
        <v>53</v>
      </c>
      <c r="L4030" s="132" t="s">
        <v>821</v>
      </c>
      <c r="M4030" s="132" t="s">
        <v>311</v>
      </c>
      <c r="N4030" s="132" t="s">
        <v>256</v>
      </c>
      <c r="O4030" s="132" t="s">
        <v>62</v>
      </c>
      <c r="P4030" s="132" t="s">
        <v>1328</v>
      </c>
      <c r="Q4030" s="132" t="s">
        <v>65</v>
      </c>
      <c r="R4030" s="132" t="s">
        <v>57</v>
      </c>
      <c r="S4030" s="132" t="s">
        <v>1206</v>
      </c>
      <c r="T4030" s="134">
        <v>4.9320000000000004</v>
      </c>
      <c r="U4030" s="133">
        <v>49285</v>
      </c>
      <c r="V4030" s="136">
        <v>3.7100000000000001E-2</v>
      </c>
      <c r="W4030" s="178">
        <v>3.3700000000000001E-2</v>
      </c>
      <c r="X4030" s="132" t="s">
        <v>636</v>
      </c>
      <c r="Y4030" s="132"/>
      <c r="Z4030" s="135">
        <v>199000</v>
      </c>
      <c r="AA4030" s="135">
        <v>1</v>
      </c>
      <c r="AB4030" s="135">
        <v>105.41</v>
      </c>
      <c r="AC4030" s="135">
        <v>0</v>
      </c>
      <c r="AD4030" s="135">
        <v>209.76589999999999</v>
      </c>
      <c r="AE4030" s="137"/>
      <c r="AF4030" s="137"/>
      <c r="AG4030" s="132" t="s">
        <v>17</v>
      </c>
      <c r="AH4030" s="136">
        <v>5.18026812E-4</v>
      </c>
      <c r="AI4030" s="136">
        <v>9.1139898231342451E-5</v>
      </c>
      <c r="AJ4030" s="136">
        <v>2.6297591656078266E-5</v>
      </c>
    </row>
    <row r="4031" spans="1:36" ht="13.5" thickBot="1">
      <c r="A4031" s="131">
        <v>8694</v>
      </c>
      <c r="B4031" s="131">
        <v>12534</v>
      </c>
      <c r="C4031" s="132" t="s">
        <v>1208</v>
      </c>
      <c r="D4031" s="132">
        <v>520018078</v>
      </c>
      <c r="E4031" s="132" t="s">
        <v>429</v>
      </c>
      <c r="F4031" s="132" t="s">
        <v>1745</v>
      </c>
      <c r="G4031" s="132">
        <v>1201821</v>
      </c>
      <c r="H4031" s="132" t="s">
        <v>102</v>
      </c>
      <c r="I4031" s="132" t="s">
        <v>229</v>
      </c>
      <c r="J4031" s="132" t="s">
        <v>53</v>
      </c>
      <c r="K4031" s="132" t="s">
        <v>53</v>
      </c>
      <c r="L4031" s="132" t="s">
        <v>821</v>
      </c>
      <c r="M4031" s="132" t="s">
        <v>311</v>
      </c>
      <c r="N4031" s="132" t="s">
        <v>256</v>
      </c>
      <c r="O4031" s="132" t="s">
        <v>62</v>
      </c>
      <c r="P4031" s="132" t="s">
        <v>1205</v>
      </c>
      <c r="Q4031" s="132" t="s">
        <v>65</v>
      </c>
      <c r="R4031" s="132" t="s">
        <v>57</v>
      </c>
      <c r="S4031" s="132" t="s">
        <v>1206</v>
      </c>
      <c r="T4031" s="134">
        <v>2.8079999999999998</v>
      </c>
      <c r="U4031" s="133">
        <v>47361</v>
      </c>
      <c r="V4031" s="136">
        <v>1.8599999999999998E-2</v>
      </c>
      <c r="W4031" s="178">
        <v>2.3E-2</v>
      </c>
      <c r="X4031" s="132" t="s">
        <v>636</v>
      </c>
      <c r="Y4031" s="132"/>
      <c r="Z4031" s="135">
        <v>8300000</v>
      </c>
      <c r="AA4031" s="135">
        <v>1</v>
      </c>
      <c r="AB4031" s="135">
        <v>101.33</v>
      </c>
      <c r="AC4031" s="135">
        <v>0</v>
      </c>
      <c r="AD4031" s="135">
        <v>8410.39</v>
      </c>
      <c r="AE4031" s="137"/>
      <c r="AF4031" s="137"/>
      <c r="AG4031" s="132" t="s">
        <v>17</v>
      </c>
      <c r="AH4031" s="136">
        <v>6.7586274279999997E-3</v>
      </c>
      <c r="AI4031" s="136">
        <v>3.654178723452669E-3</v>
      </c>
      <c r="AJ4031" s="136">
        <v>1.0543801537254819E-3</v>
      </c>
    </row>
    <row r="4032" spans="1:36" ht="13.5" thickBot="1">
      <c r="A4032" s="131">
        <v>8694</v>
      </c>
      <c r="B4032" s="131">
        <v>12534</v>
      </c>
      <c r="C4032" s="132" t="s">
        <v>1208</v>
      </c>
      <c r="D4032" s="132">
        <v>520018078</v>
      </c>
      <c r="E4032" s="132" t="s">
        <v>429</v>
      </c>
      <c r="F4032" s="132" t="s">
        <v>1746</v>
      </c>
      <c r="G4032" s="132">
        <v>1201839</v>
      </c>
      <c r="H4032" s="132" t="s">
        <v>102</v>
      </c>
      <c r="I4032" s="132" t="s">
        <v>229</v>
      </c>
      <c r="J4032" s="132" t="s">
        <v>53</v>
      </c>
      <c r="K4032" s="132" t="s">
        <v>53</v>
      </c>
      <c r="L4032" s="132" t="s">
        <v>821</v>
      </c>
      <c r="M4032" s="132" t="s">
        <v>311</v>
      </c>
      <c r="N4032" s="132" t="s">
        <v>256</v>
      </c>
      <c r="O4032" s="132" t="s">
        <v>62</v>
      </c>
      <c r="P4032" s="132" t="s">
        <v>1205</v>
      </c>
      <c r="Q4032" s="132" t="s">
        <v>65</v>
      </c>
      <c r="R4032" s="132" t="s">
        <v>57</v>
      </c>
      <c r="S4032" s="132" t="s">
        <v>1206</v>
      </c>
      <c r="T4032" s="134">
        <v>5.2960000000000003</v>
      </c>
      <c r="U4032" s="133">
        <v>48913</v>
      </c>
      <c r="V4032" s="136">
        <v>2.0199999999999999E-2</v>
      </c>
      <c r="W4032" s="178">
        <v>2.5899999999999999E-2</v>
      </c>
      <c r="X4032" s="132" t="s">
        <v>636</v>
      </c>
      <c r="Y4032" s="132"/>
      <c r="Z4032" s="135">
        <v>5000000</v>
      </c>
      <c r="AA4032" s="135">
        <v>1</v>
      </c>
      <c r="AB4032" s="135">
        <v>99.13</v>
      </c>
      <c r="AC4032" s="135">
        <v>0</v>
      </c>
      <c r="AD4032" s="135">
        <v>4956.5</v>
      </c>
      <c r="AE4032" s="137"/>
      <c r="AF4032" s="137"/>
      <c r="AG4032" s="132" t="s">
        <v>17</v>
      </c>
      <c r="AH4032" s="136">
        <v>2.355466236E-3</v>
      </c>
      <c r="AI4032" s="136">
        <v>2.153519259248757E-3</v>
      </c>
      <c r="AJ4032" s="136">
        <v>6.2137846543862429E-4</v>
      </c>
    </row>
    <row r="4033" spans="1:36" ht="13.5" thickBot="1">
      <c r="A4033" s="131">
        <v>8694</v>
      </c>
      <c r="B4033" s="131">
        <v>12534</v>
      </c>
      <c r="C4033" s="132" t="s">
        <v>1331</v>
      </c>
      <c r="D4033" s="132">
        <v>514290345</v>
      </c>
      <c r="E4033" s="132" t="s">
        <v>429</v>
      </c>
      <c r="F4033" s="132" t="s">
        <v>1747</v>
      </c>
      <c r="G4033" s="132">
        <v>1201953</v>
      </c>
      <c r="H4033" s="132" t="s">
        <v>102</v>
      </c>
      <c r="I4033" s="132" t="s">
        <v>228</v>
      </c>
      <c r="J4033" s="132" t="s">
        <v>53</v>
      </c>
      <c r="K4033" s="132" t="s">
        <v>53</v>
      </c>
      <c r="L4033" s="132" t="s">
        <v>821</v>
      </c>
      <c r="M4033" s="132" t="s">
        <v>311</v>
      </c>
      <c r="N4033" s="132" t="s">
        <v>269</v>
      </c>
      <c r="O4033" s="132" t="s">
        <v>62</v>
      </c>
      <c r="P4033" s="132" t="s">
        <v>1333</v>
      </c>
      <c r="Q4033" s="132" t="s">
        <v>1334</v>
      </c>
      <c r="R4033" s="132" t="s">
        <v>57</v>
      </c>
      <c r="S4033" s="132" t="s">
        <v>1206</v>
      </c>
      <c r="T4033" s="134">
        <v>5.2409999999999997</v>
      </c>
      <c r="U4033" s="133">
        <v>48760</v>
      </c>
      <c r="V4033" s="136">
        <v>4.6899999999999997E-2</v>
      </c>
      <c r="W4033" s="178">
        <v>5.7500000000000002E-2</v>
      </c>
      <c r="X4033" s="132" t="s">
        <v>636</v>
      </c>
      <c r="Y4033" s="132"/>
      <c r="Z4033" s="135">
        <v>3237000</v>
      </c>
      <c r="AA4033" s="135">
        <v>1</v>
      </c>
      <c r="AB4033" s="135">
        <v>95.24</v>
      </c>
      <c r="AC4033" s="135">
        <v>0</v>
      </c>
      <c r="AD4033" s="135">
        <v>3082.9187999999999</v>
      </c>
      <c r="AE4033" s="137"/>
      <c r="AF4033" s="137"/>
      <c r="AG4033" s="132" t="s">
        <v>17</v>
      </c>
      <c r="AH4033" s="136">
        <v>6.4739999999999997E-3</v>
      </c>
      <c r="AI4033" s="136">
        <v>1.33947846474328E-3</v>
      </c>
      <c r="AJ4033" s="136">
        <v>3.8649437163641384E-4</v>
      </c>
    </row>
    <row r="4034" spans="1:36" ht="13.5" thickBot="1">
      <c r="A4034" s="131">
        <v>8694</v>
      </c>
      <c r="B4034" s="131">
        <v>12534</v>
      </c>
      <c r="C4034" s="132" t="s">
        <v>1362</v>
      </c>
      <c r="D4034" s="132">
        <v>520032046</v>
      </c>
      <c r="E4034" s="132" t="s">
        <v>429</v>
      </c>
      <c r="F4034" s="132" t="s">
        <v>1748</v>
      </c>
      <c r="G4034" s="132">
        <v>1202142</v>
      </c>
      <c r="H4034" s="132" t="s">
        <v>102</v>
      </c>
      <c r="I4034" s="132" t="s">
        <v>229</v>
      </c>
      <c r="J4034" s="132" t="s">
        <v>53</v>
      </c>
      <c r="K4034" s="132" t="s">
        <v>53</v>
      </c>
      <c r="L4034" s="132" t="s">
        <v>821</v>
      </c>
      <c r="M4034" s="132" t="s">
        <v>311</v>
      </c>
      <c r="N4034" s="132" t="s">
        <v>256</v>
      </c>
      <c r="O4034" s="132" t="s">
        <v>62</v>
      </c>
      <c r="P4034" s="132" t="s">
        <v>1205</v>
      </c>
      <c r="Q4034" s="132" t="s">
        <v>65</v>
      </c>
      <c r="R4034" s="132" t="s">
        <v>57</v>
      </c>
      <c r="S4034" s="132" t="s">
        <v>1206</v>
      </c>
      <c r="T4034" s="134">
        <v>4.63</v>
      </c>
      <c r="U4034" s="133">
        <v>48938</v>
      </c>
      <c r="V4034" s="136">
        <v>1.9900000000000001E-2</v>
      </c>
      <c r="W4034" s="178">
        <v>2.58E-2</v>
      </c>
      <c r="X4034" s="132" t="s">
        <v>636</v>
      </c>
      <c r="Y4034" s="132"/>
      <c r="Z4034" s="135">
        <v>6227526</v>
      </c>
      <c r="AA4034" s="135">
        <v>1</v>
      </c>
      <c r="AB4034" s="135">
        <v>100.23</v>
      </c>
      <c r="AC4034" s="135">
        <v>0</v>
      </c>
      <c r="AD4034" s="135">
        <v>6241.8493099999996</v>
      </c>
      <c r="AE4034" s="137"/>
      <c r="AF4034" s="137"/>
      <c r="AG4034" s="132" t="s">
        <v>17</v>
      </c>
      <c r="AH4034" s="136">
        <v>2.3064911109999999E-3</v>
      </c>
      <c r="AI4034" s="136">
        <v>2.7119827907623453E-3</v>
      </c>
      <c r="AJ4034" s="136">
        <v>7.8251805623866352E-4</v>
      </c>
    </row>
    <row r="4035" spans="1:36" ht="13.5" thickBot="1">
      <c r="A4035" s="131">
        <v>8694</v>
      </c>
      <c r="B4035" s="131">
        <v>12534</v>
      </c>
      <c r="C4035" s="132" t="s">
        <v>1362</v>
      </c>
      <c r="D4035" s="132">
        <v>520032046</v>
      </c>
      <c r="E4035" s="132" t="s">
        <v>429</v>
      </c>
      <c r="F4035" s="132" t="s">
        <v>1749</v>
      </c>
      <c r="G4035" s="132">
        <v>1202159</v>
      </c>
      <c r="H4035" s="132" t="s">
        <v>102</v>
      </c>
      <c r="I4035" s="132" t="s">
        <v>229</v>
      </c>
      <c r="J4035" s="132" t="s">
        <v>53</v>
      </c>
      <c r="K4035" s="132" t="s">
        <v>53</v>
      </c>
      <c r="L4035" s="132" t="s">
        <v>821</v>
      </c>
      <c r="M4035" s="132" t="s">
        <v>311</v>
      </c>
      <c r="N4035" s="132" t="s">
        <v>256</v>
      </c>
      <c r="O4035" s="132" t="s">
        <v>62</v>
      </c>
      <c r="P4035" s="132" t="s">
        <v>1328</v>
      </c>
      <c r="Q4035" s="132" t="s">
        <v>65</v>
      </c>
      <c r="R4035" s="132" t="s">
        <v>57</v>
      </c>
      <c r="S4035" s="132" t="s">
        <v>1206</v>
      </c>
      <c r="T4035" s="134">
        <v>4.67</v>
      </c>
      <c r="U4035" s="133">
        <v>49120</v>
      </c>
      <c r="V4035" s="136">
        <v>3.3599999999999998E-2</v>
      </c>
      <c r="W4035" s="178">
        <v>3.4799999999999998E-2</v>
      </c>
      <c r="X4035" s="132" t="s">
        <v>636</v>
      </c>
      <c r="Y4035" s="132"/>
      <c r="Z4035" s="135">
        <v>300000</v>
      </c>
      <c r="AA4035" s="135">
        <v>1</v>
      </c>
      <c r="AB4035" s="135">
        <v>101.42</v>
      </c>
      <c r="AC4035" s="135">
        <v>0</v>
      </c>
      <c r="AD4035" s="135">
        <v>304.26</v>
      </c>
      <c r="AE4035" s="137"/>
      <c r="AF4035" s="137"/>
      <c r="AG4035" s="132" t="s">
        <v>17</v>
      </c>
      <c r="AH4035" s="136">
        <v>2.5701633100000003E-4</v>
      </c>
      <c r="AI4035" s="136">
        <v>1.3219605968304787E-4</v>
      </c>
      <c r="AJ4035" s="136">
        <v>3.8143974961032145E-5</v>
      </c>
    </row>
    <row r="4036" spans="1:36" ht="13.5" thickBot="1">
      <c r="A4036" s="131">
        <v>8694</v>
      </c>
      <c r="B4036" s="131">
        <v>12534</v>
      </c>
      <c r="C4036" s="132" t="s">
        <v>1329</v>
      </c>
      <c r="D4036" s="132">
        <v>513623314</v>
      </c>
      <c r="E4036" s="132" t="s">
        <v>429</v>
      </c>
      <c r="F4036" s="132" t="s">
        <v>1750</v>
      </c>
      <c r="G4036" s="132">
        <v>1202217</v>
      </c>
      <c r="H4036" s="132" t="s">
        <v>102</v>
      </c>
      <c r="I4036" s="132" t="s">
        <v>229</v>
      </c>
      <c r="J4036" s="132" t="s">
        <v>53</v>
      </c>
      <c r="K4036" s="132" t="s">
        <v>53</v>
      </c>
      <c r="L4036" s="132" t="s">
        <v>821</v>
      </c>
      <c r="M4036" s="132" t="s">
        <v>311</v>
      </c>
      <c r="N4036" s="132" t="s">
        <v>651</v>
      </c>
      <c r="O4036" s="132" t="s">
        <v>62</v>
      </c>
      <c r="P4036" s="132" t="s">
        <v>1350</v>
      </c>
      <c r="Q4036" s="132" t="s">
        <v>65</v>
      </c>
      <c r="R4036" s="132" t="s">
        <v>57</v>
      </c>
      <c r="S4036" s="132" t="s">
        <v>1206</v>
      </c>
      <c r="T4036" s="134">
        <v>5.5949999999999998</v>
      </c>
      <c r="U4036" s="133">
        <v>47667</v>
      </c>
      <c r="V4036" s="136">
        <v>2.5999999999999999E-2</v>
      </c>
      <c r="W4036" s="178">
        <v>3.1800000000000002E-2</v>
      </c>
      <c r="X4036" s="132" t="s">
        <v>636</v>
      </c>
      <c r="Y4036" s="132"/>
      <c r="Z4036" s="135">
        <v>1998000</v>
      </c>
      <c r="AA4036" s="135">
        <v>1</v>
      </c>
      <c r="AB4036" s="135">
        <v>98.8</v>
      </c>
      <c r="AC4036" s="135">
        <v>27.41094</v>
      </c>
      <c r="AD4036" s="135">
        <v>2001.4349400000001</v>
      </c>
      <c r="AE4036" s="137"/>
      <c r="AF4036" s="137"/>
      <c r="AG4036" s="132" t="s">
        <v>17</v>
      </c>
      <c r="AH4036" s="136">
        <v>3.7276119400000002E-3</v>
      </c>
      <c r="AI4036" s="136">
        <v>8.6959118116077493E-4</v>
      </c>
      <c r="AJ4036" s="136">
        <v>2.5091265443204783E-4</v>
      </c>
    </row>
    <row r="4037" spans="1:36" ht="13.5" thickBot="1">
      <c r="A4037" s="131">
        <v>8694</v>
      </c>
      <c r="B4037" s="131">
        <v>12534</v>
      </c>
      <c r="C4037" s="132" t="s">
        <v>1751</v>
      </c>
      <c r="D4037" s="132">
        <v>516291754</v>
      </c>
      <c r="E4037" s="132" t="s">
        <v>429</v>
      </c>
      <c r="F4037" s="132" t="s">
        <v>1752</v>
      </c>
      <c r="G4037" s="132">
        <v>1202290</v>
      </c>
      <c r="H4037" s="132" t="s">
        <v>102</v>
      </c>
      <c r="I4037" s="132" t="s">
        <v>229</v>
      </c>
      <c r="J4037" s="132" t="s">
        <v>53</v>
      </c>
      <c r="K4037" s="132" t="s">
        <v>53</v>
      </c>
      <c r="L4037" s="132" t="s">
        <v>821</v>
      </c>
      <c r="M4037" s="132" t="s">
        <v>311</v>
      </c>
      <c r="N4037" s="132" t="s">
        <v>651</v>
      </c>
      <c r="O4037" s="132" t="s">
        <v>62</v>
      </c>
      <c r="P4037" s="132" t="s">
        <v>298</v>
      </c>
      <c r="Q4037" s="132" t="s">
        <v>298</v>
      </c>
      <c r="R4037" s="132" t="s">
        <v>57</v>
      </c>
      <c r="S4037" s="132" t="s">
        <v>1206</v>
      </c>
      <c r="T4037" s="134">
        <v>3.2530000000000001</v>
      </c>
      <c r="U4037" s="133">
        <v>46752</v>
      </c>
      <c r="V4037" s="136">
        <v>4.7010999999999997E-2</v>
      </c>
      <c r="W4037" s="178">
        <v>4.4200000000000003E-2</v>
      </c>
      <c r="X4037" s="132" t="s">
        <v>636</v>
      </c>
      <c r="Y4037" s="132"/>
      <c r="Z4037" s="135">
        <v>19650000</v>
      </c>
      <c r="AA4037" s="135">
        <v>1</v>
      </c>
      <c r="AB4037" s="135">
        <v>102.97</v>
      </c>
      <c r="AC4037" s="135">
        <v>0</v>
      </c>
      <c r="AD4037" s="135">
        <v>20233.605</v>
      </c>
      <c r="AE4037" s="137"/>
      <c r="AF4037" s="137"/>
      <c r="AG4037" s="132" t="s">
        <v>17</v>
      </c>
      <c r="AH4037" s="136">
        <v>2.0057999773000001E-2</v>
      </c>
      <c r="AI4037" s="136">
        <v>8.7911748313390398E-3</v>
      </c>
      <c r="AJ4037" s="136">
        <v>2.5366138253185263E-3</v>
      </c>
    </row>
    <row r="4038" spans="1:36" ht="13.5" thickBot="1">
      <c r="A4038" s="131">
        <v>8694</v>
      </c>
      <c r="B4038" s="131">
        <v>12534</v>
      </c>
      <c r="C4038" s="132" t="s">
        <v>1753</v>
      </c>
      <c r="D4038" s="132">
        <v>560040545</v>
      </c>
      <c r="E4038" s="132" t="s">
        <v>432</v>
      </c>
      <c r="F4038" s="132" t="s">
        <v>1754</v>
      </c>
      <c r="G4038" s="132">
        <v>1202340</v>
      </c>
      <c r="H4038" s="132" t="s">
        <v>102</v>
      </c>
      <c r="I4038" s="132" t="s">
        <v>228</v>
      </c>
      <c r="J4038" s="132" t="s">
        <v>53</v>
      </c>
      <c r="K4038" s="132" t="s">
        <v>53</v>
      </c>
      <c r="L4038" s="132" t="s">
        <v>821</v>
      </c>
      <c r="M4038" s="132" t="s">
        <v>311</v>
      </c>
      <c r="N4038" s="132" t="s">
        <v>140</v>
      </c>
      <c r="O4038" s="132" t="s">
        <v>62</v>
      </c>
      <c r="P4038" s="132" t="s">
        <v>298</v>
      </c>
      <c r="Q4038" s="132" t="s">
        <v>298</v>
      </c>
      <c r="R4038" s="132" t="s">
        <v>57</v>
      </c>
      <c r="S4038" s="132" t="s">
        <v>1206</v>
      </c>
      <c r="T4038" s="134">
        <v>3.5830000000000002</v>
      </c>
      <c r="U4038" s="133">
        <v>47751</v>
      </c>
      <c r="V4038" s="136">
        <v>8.1500000000000003E-2</v>
      </c>
      <c r="W4038" s="178">
        <v>6.5000000000000002E-2</v>
      </c>
      <c r="X4038" s="132" t="s">
        <v>636</v>
      </c>
      <c r="Y4038" s="132"/>
      <c r="Z4038" s="135">
        <v>6796300</v>
      </c>
      <c r="AA4038" s="135">
        <v>1</v>
      </c>
      <c r="AB4038" s="135">
        <v>108.46</v>
      </c>
      <c r="AC4038" s="135">
        <v>0</v>
      </c>
      <c r="AD4038" s="135">
        <v>7371.2669800000003</v>
      </c>
      <c r="AE4038" s="137"/>
      <c r="AF4038" s="137"/>
      <c r="AG4038" s="132" t="s">
        <v>17</v>
      </c>
      <c r="AH4038" s="136">
        <v>3.2945527874999998E-2</v>
      </c>
      <c r="AI4038" s="136">
        <v>3.2026965412073889E-3</v>
      </c>
      <c r="AJ4038" s="136">
        <v>9.2410906171104664E-4</v>
      </c>
    </row>
    <row r="4039" spans="1:36" ht="13.5" thickBot="1">
      <c r="A4039" s="131">
        <v>8694</v>
      </c>
      <c r="B4039" s="131">
        <v>12534</v>
      </c>
      <c r="C4039" s="132" t="s">
        <v>1437</v>
      </c>
      <c r="D4039" s="132">
        <v>514065283</v>
      </c>
      <c r="E4039" s="132" t="s">
        <v>429</v>
      </c>
      <c r="F4039" s="132" t="s">
        <v>1756</v>
      </c>
      <c r="G4039" s="132">
        <v>1202779</v>
      </c>
      <c r="H4039" s="132" t="s">
        <v>102</v>
      </c>
      <c r="I4039" s="132" t="s">
        <v>228</v>
      </c>
      <c r="J4039" s="132" t="s">
        <v>53</v>
      </c>
      <c r="K4039" s="132" t="s">
        <v>53</v>
      </c>
      <c r="L4039" s="132" t="s">
        <v>821</v>
      </c>
      <c r="M4039" s="132" t="s">
        <v>311</v>
      </c>
      <c r="N4039" s="132" t="s">
        <v>75</v>
      </c>
      <c r="O4039" s="132" t="s">
        <v>62</v>
      </c>
      <c r="P4039" s="132" t="s">
        <v>1328</v>
      </c>
      <c r="Q4039" s="132" t="s">
        <v>65</v>
      </c>
      <c r="R4039" s="132" t="s">
        <v>57</v>
      </c>
      <c r="S4039" s="132" t="s">
        <v>1206</v>
      </c>
      <c r="T4039" s="134">
        <v>3.347</v>
      </c>
      <c r="U4039" s="133">
        <v>48026</v>
      </c>
      <c r="V4039" s="136">
        <v>5.0500000000000003E-2</v>
      </c>
      <c r="W4039" s="178">
        <v>5.7500000000000002E-2</v>
      </c>
      <c r="X4039" s="132" t="s">
        <v>636</v>
      </c>
      <c r="Y4039" s="132"/>
      <c r="Z4039" s="135">
        <v>3178227</v>
      </c>
      <c r="AA4039" s="135">
        <v>1</v>
      </c>
      <c r="AB4039" s="135">
        <v>98.03</v>
      </c>
      <c r="AC4039" s="135">
        <v>0</v>
      </c>
      <c r="AD4039" s="135">
        <v>3115.6159299999999</v>
      </c>
      <c r="AE4039" s="137"/>
      <c r="AF4039" s="137"/>
      <c r="AG4039" s="132" t="s">
        <v>17</v>
      </c>
      <c r="AH4039" s="136">
        <v>1.329615879E-2</v>
      </c>
      <c r="AI4039" s="136">
        <v>1.3536848400438268E-3</v>
      </c>
      <c r="AJ4039" s="136">
        <v>3.9059349248048668E-4</v>
      </c>
    </row>
    <row r="4040" spans="1:36" ht="13.5" thickBot="1">
      <c r="A4040" s="131">
        <v>8694</v>
      </c>
      <c r="B4040" s="131">
        <v>12534</v>
      </c>
      <c r="C4040" s="132" t="s">
        <v>1339</v>
      </c>
      <c r="D4040" s="132">
        <v>520039868</v>
      </c>
      <c r="E4040" s="132" t="s">
        <v>429</v>
      </c>
      <c r="F4040" s="132" t="s">
        <v>1757</v>
      </c>
      <c r="G4040" s="132">
        <v>1203074</v>
      </c>
      <c r="H4040" s="132" t="s">
        <v>102</v>
      </c>
      <c r="I4040" s="132" t="s">
        <v>228</v>
      </c>
      <c r="J4040" s="132" t="s">
        <v>53</v>
      </c>
      <c r="K4040" s="132" t="s">
        <v>53</v>
      </c>
      <c r="L4040" s="132" t="s">
        <v>821</v>
      </c>
      <c r="M4040" s="132" t="s">
        <v>311</v>
      </c>
      <c r="N4040" s="132" t="s">
        <v>647</v>
      </c>
      <c r="O4040" s="132" t="s">
        <v>62</v>
      </c>
      <c r="P4040" s="132" t="s">
        <v>298</v>
      </c>
      <c r="Q4040" s="132" t="s">
        <v>298</v>
      </c>
      <c r="R4040" s="132" t="s">
        <v>57</v>
      </c>
      <c r="S4040" s="132" t="s">
        <v>1206</v>
      </c>
      <c r="T4040" s="134">
        <v>3.5470000000000002</v>
      </c>
      <c r="U4040" s="133">
        <v>47573</v>
      </c>
      <c r="V4040" s="136">
        <v>5.5E-2</v>
      </c>
      <c r="W4040" s="178">
        <v>7.17E-2</v>
      </c>
      <c r="X4040" s="132" t="s">
        <v>636</v>
      </c>
      <c r="Y4040" s="132"/>
      <c r="Z4040" s="135">
        <v>912000</v>
      </c>
      <c r="AA4040" s="135">
        <v>1</v>
      </c>
      <c r="AB4040" s="135">
        <v>96.11</v>
      </c>
      <c r="AC4040" s="135">
        <v>0</v>
      </c>
      <c r="AD4040" s="135">
        <v>876.52319999999997</v>
      </c>
      <c r="AE4040" s="137"/>
      <c r="AF4040" s="137"/>
      <c r="AG4040" s="132" t="s">
        <v>17</v>
      </c>
      <c r="AH4040" s="136">
        <v>4.3428571419999997E-3</v>
      </c>
      <c r="AI4040" s="136">
        <v>3.8083518458152931E-4</v>
      </c>
      <c r="AJ4040" s="136">
        <v>1.0988654109499695E-4</v>
      </c>
    </row>
    <row r="4041" spans="1:36" ht="13.5" thickBot="1">
      <c r="A4041" s="131">
        <v>8694</v>
      </c>
      <c r="B4041" s="131">
        <v>12534</v>
      </c>
      <c r="C4041" s="132" t="s">
        <v>1384</v>
      </c>
      <c r="D4041" s="132">
        <v>520029935</v>
      </c>
      <c r="E4041" s="132" t="s">
        <v>429</v>
      </c>
      <c r="F4041" s="132" t="s">
        <v>1758</v>
      </c>
      <c r="G4041" s="132">
        <v>1203157</v>
      </c>
      <c r="H4041" s="132" t="s">
        <v>102</v>
      </c>
      <c r="I4041" s="132" t="s">
        <v>229</v>
      </c>
      <c r="J4041" s="132" t="s">
        <v>53</v>
      </c>
      <c r="K4041" s="132" t="s">
        <v>53</v>
      </c>
      <c r="L4041" s="132" t="s">
        <v>821</v>
      </c>
      <c r="M4041" s="132" t="s">
        <v>311</v>
      </c>
      <c r="N4041" s="132" t="s">
        <v>256</v>
      </c>
      <c r="O4041" s="132" t="s">
        <v>62</v>
      </c>
      <c r="P4041" s="132" t="s">
        <v>1205</v>
      </c>
      <c r="Q4041" s="132" t="s">
        <v>65</v>
      </c>
      <c r="R4041" s="132" t="s">
        <v>57</v>
      </c>
      <c r="S4041" s="132" t="s">
        <v>1206</v>
      </c>
      <c r="T4041" s="134">
        <v>5.3040000000000003</v>
      </c>
      <c r="U4041" s="133">
        <v>49388</v>
      </c>
      <c r="V4041" s="136">
        <v>2.1100000000000001E-2</v>
      </c>
      <c r="W4041" s="178">
        <v>2.5999999999999999E-2</v>
      </c>
      <c r="X4041" s="132" t="s">
        <v>636</v>
      </c>
      <c r="Y4041" s="132"/>
      <c r="Z4041" s="135">
        <v>15182000</v>
      </c>
      <c r="AA4041" s="135">
        <v>1</v>
      </c>
      <c r="AB4041" s="135">
        <v>100.34</v>
      </c>
      <c r="AC4041" s="135">
        <v>0</v>
      </c>
      <c r="AD4041" s="135">
        <v>15233.6188</v>
      </c>
      <c r="AE4041" s="137"/>
      <c r="AF4041" s="137"/>
      <c r="AG4041" s="132" t="s">
        <v>17</v>
      </c>
      <c r="AH4041" s="136">
        <v>9.7156467860000009E-3</v>
      </c>
      <c r="AI4041" s="136">
        <v>6.6187615199947425E-3</v>
      </c>
      <c r="AJ4041" s="136">
        <v>1.9097836523799007E-3</v>
      </c>
    </row>
    <row r="4042" spans="1:36" ht="13.5" thickBot="1">
      <c r="A4042" s="131">
        <v>8694</v>
      </c>
      <c r="B4042" s="131">
        <v>12534</v>
      </c>
      <c r="C4042" s="132" t="s">
        <v>1580</v>
      </c>
      <c r="D4042" s="132">
        <v>514401702</v>
      </c>
      <c r="E4042" s="132" t="s">
        <v>429</v>
      </c>
      <c r="F4042" s="132" t="s">
        <v>1759</v>
      </c>
      <c r="G4042" s="132">
        <v>1203264</v>
      </c>
      <c r="H4042" s="132" t="s">
        <v>102</v>
      </c>
      <c r="I4042" s="132" t="s">
        <v>228</v>
      </c>
      <c r="J4042" s="132" t="s">
        <v>53</v>
      </c>
      <c r="K4042" s="132" t="s">
        <v>53</v>
      </c>
      <c r="L4042" s="132" t="s">
        <v>821</v>
      </c>
      <c r="M4042" s="132" t="s">
        <v>311</v>
      </c>
      <c r="N4042" s="132" t="s">
        <v>156</v>
      </c>
      <c r="O4042" s="132" t="s">
        <v>62</v>
      </c>
      <c r="P4042" s="132" t="s">
        <v>1534</v>
      </c>
      <c r="Q4042" s="132" t="s">
        <v>65</v>
      </c>
      <c r="R4042" s="132" t="s">
        <v>57</v>
      </c>
      <c r="S4042" s="132" t="s">
        <v>1206</v>
      </c>
      <c r="T4042" s="134">
        <v>5.9130000000000003</v>
      </c>
      <c r="U4042" s="133">
        <v>49212</v>
      </c>
      <c r="V4042" s="136">
        <v>6.2E-2</v>
      </c>
      <c r="W4042" s="178">
        <v>6.54E-2</v>
      </c>
      <c r="X4042" s="132" t="s">
        <v>636</v>
      </c>
      <c r="Y4042" s="132"/>
      <c r="Z4042" s="135">
        <v>2954000</v>
      </c>
      <c r="AA4042" s="135">
        <v>1</v>
      </c>
      <c r="AB4042" s="135">
        <v>101.34</v>
      </c>
      <c r="AC4042" s="135">
        <v>0</v>
      </c>
      <c r="AD4042" s="135">
        <v>2993.5835999999999</v>
      </c>
      <c r="AE4042" s="137"/>
      <c r="AF4042" s="137"/>
      <c r="AG4042" s="132" t="s">
        <v>17</v>
      </c>
      <c r="AH4042" s="136">
        <v>1.477E-2</v>
      </c>
      <c r="AI4042" s="136">
        <v>1.3006637620843796E-3</v>
      </c>
      <c r="AJ4042" s="136">
        <v>3.752947409523318E-4</v>
      </c>
    </row>
    <row r="4043" spans="1:36" ht="13.5" thickBot="1">
      <c r="A4043" s="131">
        <v>8694</v>
      </c>
      <c r="B4043" s="131">
        <v>12534</v>
      </c>
      <c r="C4043" s="132" t="s">
        <v>1696</v>
      </c>
      <c r="D4043" s="132">
        <v>520038274</v>
      </c>
      <c r="E4043" s="132" t="s">
        <v>429</v>
      </c>
      <c r="F4043" s="132" t="s">
        <v>1760</v>
      </c>
      <c r="G4043" s="132">
        <v>1203405</v>
      </c>
      <c r="H4043" s="132" t="s">
        <v>102</v>
      </c>
      <c r="I4043" s="132" t="s">
        <v>228</v>
      </c>
      <c r="J4043" s="132" t="s">
        <v>53</v>
      </c>
      <c r="K4043" s="132" t="s">
        <v>53</v>
      </c>
      <c r="L4043" s="132" t="s">
        <v>821</v>
      </c>
      <c r="M4043" s="132" t="s">
        <v>311</v>
      </c>
      <c r="N4043" s="132" t="s">
        <v>140</v>
      </c>
      <c r="O4043" s="132" t="s">
        <v>62</v>
      </c>
      <c r="P4043" s="132" t="s">
        <v>1497</v>
      </c>
      <c r="Q4043" s="132" t="s">
        <v>1334</v>
      </c>
      <c r="R4043" s="132" t="s">
        <v>57</v>
      </c>
      <c r="S4043" s="132" t="s">
        <v>1206</v>
      </c>
      <c r="T4043" s="134">
        <v>3.7</v>
      </c>
      <c r="U4043" s="133">
        <v>47483</v>
      </c>
      <c r="V4043" s="136">
        <v>6.1499999999999999E-2</v>
      </c>
      <c r="W4043" s="178">
        <v>6.4500000000000002E-2</v>
      </c>
      <c r="X4043" s="132" t="s">
        <v>636</v>
      </c>
      <c r="Y4043" s="132"/>
      <c r="Z4043" s="135">
        <v>700000</v>
      </c>
      <c r="AA4043" s="135">
        <v>1</v>
      </c>
      <c r="AB4043" s="135">
        <v>99.27</v>
      </c>
      <c r="AC4043" s="135">
        <v>0</v>
      </c>
      <c r="AD4043" s="135">
        <v>694.89</v>
      </c>
      <c r="AE4043" s="137"/>
      <c r="AF4043" s="137"/>
      <c r="AG4043" s="132" t="s">
        <v>17</v>
      </c>
      <c r="AH4043" s="136">
        <v>5.8333333330000004E-3</v>
      </c>
      <c r="AI4043" s="136">
        <v>3.0191849047904142E-4</v>
      </c>
      <c r="AJ4043" s="136">
        <v>8.7115844214394363E-5</v>
      </c>
    </row>
    <row r="4044" spans="1:36" ht="13.5" thickBot="1">
      <c r="A4044" s="131">
        <v>8694</v>
      </c>
      <c r="B4044" s="131">
        <v>12534</v>
      </c>
      <c r="C4044" s="132" t="s">
        <v>1532</v>
      </c>
      <c r="D4044" s="132">
        <v>515434074</v>
      </c>
      <c r="E4044" s="132" t="s">
        <v>429</v>
      </c>
      <c r="F4044" s="132" t="s">
        <v>1761</v>
      </c>
      <c r="G4044" s="132">
        <v>1203504</v>
      </c>
      <c r="H4044" s="132" t="s">
        <v>102</v>
      </c>
      <c r="I4044" s="132" t="s">
        <v>229</v>
      </c>
      <c r="J4044" s="132" t="s">
        <v>53</v>
      </c>
      <c r="K4044" s="132" t="s">
        <v>53</v>
      </c>
      <c r="L4044" s="132" t="s">
        <v>821</v>
      </c>
      <c r="M4044" s="132" t="s">
        <v>311</v>
      </c>
      <c r="N4044" s="132" t="s">
        <v>651</v>
      </c>
      <c r="O4044" s="132" t="s">
        <v>62</v>
      </c>
      <c r="P4044" s="132" t="s">
        <v>1534</v>
      </c>
      <c r="Q4044" s="132" t="s">
        <v>65</v>
      </c>
      <c r="R4044" s="132" t="s">
        <v>57</v>
      </c>
      <c r="S4044" s="132" t="s">
        <v>1206</v>
      </c>
      <c r="T4044" s="134">
        <v>2.4940000000000002</v>
      </c>
      <c r="U4044" s="133">
        <v>46387</v>
      </c>
      <c r="V4044" s="136">
        <v>3.0000000000000001E-3</v>
      </c>
      <c r="W4044" s="178">
        <v>3.3300000000000003E-2</v>
      </c>
      <c r="X4044" s="132" t="s">
        <v>636</v>
      </c>
      <c r="Y4044" s="132"/>
      <c r="Z4044" s="135">
        <v>688000</v>
      </c>
      <c r="AA4044" s="135">
        <v>1</v>
      </c>
      <c r="AB4044" s="135">
        <v>94.71</v>
      </c>
      <c r="AC4044" s="135">
        <v>0</v>
      </c>
      <c r="AD4044" s="135">
        <v>651.60479999999995</v>
      </c>
      <c r="AE4044" s="137"/>
      <c r="AF4044" s="137"/>
      <c r="AG4044" s="132" t="s">
        <v>17</v>
      </c>
      <c r="AH4044" s="136">
        <v>2.2771277739999998E-3</v>
      </c>
      <c r="AI4044" s="136">
        <v>2.8311176963965188E-4</v>
      </c>
      <c r="AJ4044" s="136">
        <v>8.1689335356893307E-5</v>
      </c>
    </row>
    <row r="4045" spans="1:36" ht="13.5" thickBot="1">
      <c r="A4045" s="131">
        <v>8694</v>
      </c>
      <c r="B4045" s="131">
        <v>12534</v>
      </c>
      <c r="C4045" s="132" t="s">
        <v>1762</v>
      </c>
      <c r="D4045" s="132">
        <v>520033234</v>
      </c>
      <c r="E4045" s="132" t="s">
        <v>429</v>
      </c>
      <c r="F4045" s="132" t="s">
        <v>1763</v>
      </c>
      <c r="G4045" s="132">
        <v>1203850</v>
      </c>
      <c r="H4045" s="132" t="s">
        <v>102</v>
      </c>
      <c r="I4045" s="132" t="s">
        <v>229</v>
      </c>
      <c r="J4045" s="132" t="s">
        <v>53</v>
      </c>
      <c r="K4045" s="132" t="s">
        <v>53</v>
      </c>
      <c r="L4045" s="132" t="s">
        <v>821</v>
      </c>
      <c r="M4045" s="132" t="s">
        <v>311</v>
      </c>
      <c r="N4045" s="132" t="s">
        <v>652</v>
      </c>
      <c r="O4045" s="132" t="s">
        <v>62</v>
      </c>
      <c r="P4045" s="132" t="s">
        <v>1319</v>
      </c>
      <c r="Q4045" s="132" t="s">
        <v>65</v>
      </c>
      <c r="R4045" s="132" t="s">
        <v>57</v>
      </c>
      <c r="S4045" s="132" t="s">
        <v>1206</v>
      </c>
      <c r="T4045" s="134">
        <v>4.8680000000000003</v>
      </c>
      <c r="U4045" s="133">
        <v>48121</v>
      </c>
      <c r="V4045" s="136">
        <v>4.8300000000000003E-2</v>
      </c>
      <c r="W4045" s="178">
        <v>4.65E-2</v>
      </c>
      <c r="X4045" s="132" t="s">
        <v>636</v>
      </c>
      <c r="Y4045" s="132"/>
      <c r="Z4045" s="135">
        <v>12000</v>
      </c>
      <c r="AA4045" s="135">
        <v>1</v>
      </c>
      <c r="AB4045" s="135">
        <v>104.35</v>
      </c>
      <c r="AC4045" s="135">
        <v>0</v>
      </c>
      <c r="AD4045" s="135">
        <v>12.522</v>
      </c>
      <c r="AE4045" s="137"/>
      <c r="AF4045" s="137"/>
      <c r="AG4045" s="132" t="s">
        <v>17</v>
      </c>
      <c r="AH4045" s="136">
        <v>2.9268292682926799E-5</v>
      </c>
      <c r="AI4045" s="136">
        <v>5.440606913005737E-6</v>
      </c>
      <c r="AJ4045" s="136">
        <v>1.5698378178598717E-6</v>
      </c>
    </row>
    <row r="4046" spans="1:36" ht="13.5" thickBot="1">
      <c r="A4046" s="131">
        <v>8694</v>
      </c>
      <c r="B4046" s="131">
        <v>12534</v>
      </c>
      <c r="C4046" s="132" t="s">
        <v>1343</v>
      </c>
      <c r="D4046" s="132">
        <v>512607888</v>
      </c>
      <c r="E4046" s="132" t="s">
        <v>429</v>
      </c>
      <c r="F4046" s="132" t="s">
        <v>1764</v>
      </c>
      <c r="G4046" s="132">
        <v>1203942</v>
      </c>
      <c r="H4046" s="132" t="s">
        <v>102</v>
      </c>
      <c r="I4046" s="132" t="s">
        <v>228</v>
      </c>
      <c r="J4046" s="132" t="s">
        <v>53</v>
      </c>
      <c r="K4046" s="132" t="s">
        <v>53</v>
      </c>
      <c r="L4046" s="132" t="s">
        <v>821</v>
      </c>
      <c r="M4046" s="132" t="s">
        <v>311</v>
      </c>
      <c r="N4046" s="132" t="s">
        <v>259</v>
      </c>
      <c r="O4046" s="132" t="s">
        <v>62</v>
      </c>
      <c r="P4046" s="132" t="s">
        <v>1345</v>
      </c>
      <c r="Q4046" s="132" t="s">
        <v>1334</v>
      </c>
      <c r="R4046" s="132" t="s">
        <v>57</v>
      </c>
      <c r="S4046" s="132" t="s">
        <v>1206</v>
      </c>
      <c r="T4046" s="134">
        <v>4.5549999999999997</v>
      </c>
      <c r="U4046" s="133">
        <v>48457</v>
      </c>
      <c r="V4046" s="136">
        <v>6.3299999999999995E-2</v>
      </c>
      <c r="W4046" s="178">
        <v>6.6199999999999995E-2</v>
      </c>
      <c r="X4046" s="132" t="s">
        <v>636</v>
      </c>
      <c r="Y4046" s="132"/>
      <c r="Z4046" s="135">
        <v>800000</v>
      </c>
      <c r="AA4046" s="135">
        <v>1</v>
      </c>
      <c r="AB4046" s="135">
        <v>101.61</v>
      </c>
      <c r="AC4046" s="135">
        <v>0</v>
      </c>
      <c r="AD4046" s="135">
        <v>812.88</v>
      </c>
      <c r="AE4046" s="137"/>
      <c r="AF4046" s="137"/>
      <c r="AG4046" s="132" t="s">
        <v>17</v>
      </c>
      <c r="AH4046" s="136">
        <v>3.8033117329999999E-3</v>
      </c>
      <c r="AI4046" s="136">
        <v>3.5318324129085641E-4</v>
      </c>
      <c r="AJ4046" s="136">
        <v>1.0190782346126277E-4</v>
      </c>
    </row>
    <row r="4047" spans="1:36" ht="13.5" thickBot="1">
      <c r="A4047" s="131">
        <v>8694</v>
      </c>
      <c r="B4047" s="131">
        <v>12534</v>
      </c>
      <c r="C4047" s="132" t="s">
        <v>1625</v>
      </c>
      <c r="D4047" s="132">
        <v>514625094</v>
      </c>
      <c r="E4047" s="132" t="s">
        <v>429</v>
      </c>
      <c r="F4047" s="132" t="s">
        <v>1765</v>
      </c>
      <c r="G4047" s="132">
        <v>1204023</v>
      </c>
      <c r="H4047" s="132" t="s">
        <v>102</v>
      </c>
      <c r="I4047" s="132" t="s">
        <v>228</v>
      </c>
      <c r="J4047" s="132" t="s">
        <v>53</v>
      </c>
      <c r="K4047" s="132" t="s">
        <v>53</v>
      </c>
      <c r="L4047" s="132" t="s">
        <v>821</v>
      </c>
      <c r="M4047" s="132" t="s">
        <v>311</v>
      </c>
      <c r="N4047" s="132" t="s">
        <v>140</v>
      </c>
      <c r="O4047" s="132" t="s">
        <v>62</v>
      </c>
      <c r="P4047" s="132" t="s">
        <v>298</v>
      </c>
      <c r="Q4047" s="132" t="s">
        <v>298</v>
      </c>
      <c r="R4047" s="132" t="s">
        <v>57</v>
      </c>
      <c r="S4047" s="132" t="s">
        <v>1206</v>
      </c>
      <c r="T4047" s="134">
        <v>3.03</v>
      </c>
      <c r="U4047" s="133">
        <v>46757</v>
      </c>
      <c r="V4047" s="136">
        <v>7.5999999999999998E-2</v>
      </c>
      <c r="W4047" s="178">
        <v>7.8799999999999995E-2</v>
      </c>
      <c r="X4047" s="132" t="s">
        <v>636</v>
      </c>
      <c r="Y4047" s="132"/>
      <c r="Z4047" s="135">
        <v>137000</v>
      </c>
      <c r="AA4047" s="135">
        <v>1</v>
      </c>
      <c r="AB4047" s="135">
        <v>99.5</v>
      </c>
      <c r="AC4047" s="135">
        <v>4.0826000000000002</v>
      </c>
      <c r="AD4047" s="135">
        <v>140.39760000000001</v>
      </c>
      <c r="AE4047" s="137"/>
      <c r="AF4047" s="137"/>
      <c r="AG4047" s="132" t="s">
        <v>17</v>
      </c>
      <c r="AH4047" s="136">
        <v>1.144652301E-3</v>
      </c>
      <c r="AI4047" s="136">
        <v>6.1000491385514641E-5</v>
      </c>
      <c r="AJ4047" s="136">
        <v>1.7601138956777122E-5</v>
      </c>
    </row>
    <row r="4048" spans="1:36" ht="13.5" thickBot="1">
      <c r="A4048" s="131">
        <v>8694</v>
      </c>
      <c r="B4048" s="131">
        <v>12534</v>
      </c>
      <c r="C4048" s="132" t="s">
        <v>1766</v>
      </c>
      <c r="D4048" s="132">
        <v>1630</v>
      </c>
      <c r="E4048" s="132" t="s">
        <v>2</v>
      </c>
      <c r="F4048" s="132" t="s">
        <v>1767</v>
      </c>
      <c r="G4048" s="132">
        <v>1204296</v>
      </c>
      <c r="H4048" s="132" t="s">
        <v>102</v>
      </c>
      <c r="I4048" s="132" t="s">
        <v>228</v>
      </c>
      <c r="J4048" s="132" t="s">
        <v>53</v>
      </c>
      <c r="K4048" s="132" t="s">
        <v>53</v>
      </c>
      <c r="L4048" s="132" t="s">
        <v>821</v>
      </c>
      <c r="M4048" s="132" t="s">
        <v>311</v>
      </c>
      <c r="N4048" s="132" t="s">
        <v>652</v>
      </c>
      <c r="O4048" s="132" t="s">
        <v>62</v>
      </c>
      <c r="P4048" s="132" t="s">
        <v>1350</v>
      </c>
      <c r="Q4048" s="132" t="s">
        <v>65</v>
      </c>
      <c r="R4048" s="132" t="s">
        <v>57</v>
      </c>
      <c r="S4048" s="132" t="s">
        <v>1206</v>
      </c>
      <c r="T4048" s="134">
        <v>3.1970000000000001</v>
      </c>
      <c r="U4048" s="133">
        <v>46798</v>
      </c>
      <c r="V4048" s="136">
        <v>5.8999999999999997E-2</v>
      </c>
      <c r="W4048" s="178">
        <v>6.4399999999999999E-2</v>
      </c>
      <c r="X4048" s="132" t="s">
        <v>636</v>
      </c>
      <c r="Y4048" s="132"/>
      <c r="Z4048" s="135">
        <v>2717000</v>
      </c>
      <c r="AA4048" s="135">
        <v>1</v>
      </c>
      <c r="AB4048" s="135">
        <v>100.64</v>
      </c>
      <c r="AC4048" s="135">
        <v>0</v>
      </c>
      <c r="AD4048" s="135">
        <v>2734.3888000000002</v>
      </c>
      <c r="AE4048" s="137"/>
      <c r="AF4048" s="137"/>
      <c r="AG4048" s="132" t="s">
        <v>17</v>
      </c>
      <c r="AH4048" s="136">
        <v>4.1799999999999997E-3</v>
      </c>
      <c r="AI4048" s="136">
        <v>1.1880478045140923E-3</v>
      </c>
      <c r="AJ4048" s="136">
        <v>3.4280042700626681E-4</v>
      </c>
    </row>
    <row r="4049" spans="1:36" ht="13.5" thickBot="1">
      <c r="A4049" s="131">
        <v>8694</v>
      </c>
      <c r="B4049" s="131">
        <v>12534</v>
      </c>
      <c r="C4049" s="132" t="s">
        <v>1768</v>
      </c>
      <c r="D4049" s="132">
        <v>520034505</v>
      </c>
      <c r="E4049" s="132" t="s">
        <v>429</v>
      </c>
      <c r="F4049" s="132" t="s">
        <v>1769</v>
      </c>
      <c r="G4049" s="132">
        <v>1204692</v>
      </c>
      <c r="H4049" s="132" t="s">
        <v>102</v>
      </c>
      <c r="I4049" s="132" t="s">
        <v>228</v>
      </c>
      <c r="J4049" s="132" t="s">
        <v>53</v>
      </c>
      <c r="K4049" s="132" t="s">
        <v>53</v>
      </c>
      <c r="L4049" s="132" t="s">
        <v>821</v>
      </c>
      <c r="M4049" s="132" t="s">
        <v>311</v>
      </c>
      <c r="N4049" s="132" t="s">
        <v>140</v>
      </c>
      <c r="O4049" s="132" t="s">
        <v>62</v>
      </c>
      <c r="P4049" s="132" t="s">
        <v>1497</v>
      </c>
      <c r="Q4049" s="132" t="s">
        <v>1334</v>
      </c>
      <c r="R4049" s="132" t="s">
        <v>57</v>
      </c>
      <c r="S4049" s="132" t="s">
        <v>1206</v>
      </c>
      <c r="T4049" s="134">
        <v>2.3650000000000002</v>
      </c>
      <c r="U4049" s="133">
        <v>46387</v>
      </c>
      <c r="V4049" s="136">
        <v>5.7500000000000002E-2</v>
      </c>
      <c r="W4049" s="178">
        <v>6.0199999999999997E-2</v>
      </c>
      <c r="X4049" s="132" t="s">
        <v>636</v>
      </c>
      <c r="Y4049" s="132"/>
      <c r="Z4049" s="135">
        <v>824210.51</v>
      </c>
      <c r="AA4049" s="135">
        <v>1</v>
      </c>
      <c r="AB4049" s="135">
        <v>99.57</v>
      </c>
      <c r="AC4049" s="135">
        <v>0</v>
      </c>
      <c r="AD4049" s="135">
        <v>820.66639999999995</v>
      </c>
      <c r="AE4049" s="137"/>
      <c r="AF4049" s="137"/>
      <c r="AG4049" s="132" t="s">
        <v>17</v>
      </c>
      <c r="AH4049" s="136">
        <v>4.5789473789999997E-3</v>
      </c>
      <c r="AI4049" s="136">
        <v>3.5656630642960641E-4</v>
      </c>
      <c r="AJ4049" s="136">
        <v>1.0288397624715832E-4</v>
      </c>
    </row>
    <row r="4050" spans="1:36" ht="13.5" thickBot="1">
      <c r="A4050" s="131">
        <v>8694</v>
      </c>
      <c r="B4050" s="131">
        <v>12534</v>
      </c>
      <c r="C4050" s="132" t="s">
        <v>1351</v>
      </c>
      <c r="D4050" s="132">
        <v>550263107</v>
      </c>
      <c r="E4050" s="132" t="s">
        <v>432</v>
      </c>
      <c r="F4050" s="132" t="s">
        <v>1770</v>
      </c>
      <c r="G4050" s="132">
        <v>1204825</v>
      </c>
      <c r="H4050" s="132" t="s">
        <v>102</v>
      </c>
      <c r="I4050" s="132" t="s">
        <v>228</v>
      </c>
      <c r="J4050" s="132" t="s">
        <v>53</v>
      </c>
      <c r="K4050" s="132" t="s">
        <v>53</v>
      </c>
      <c r="L4050" s="132" t="s">
        <v>821</v>
      </c>
      <c r="M4050" s="132" t="s">
        <v>311</v>
      </c>
      <c r="N4050" s="132" t="s">
        <v>267</v>
      </c>
      <c r="O4050" s="132" t="s">
        <v>62</v>
      </c>
      <c r="P4050" s="132" t="s">
        <v>1534</v>
      </c>
      <c r="Q4050" s="132" t="s">
        <v>65</v>
      </c>
      <c r="R4050" s="132" t="s">
        <v>57</v>
      </c>
      <c r="S4050" s="132" t="s">
        <v>1206</v>
      </c>
      <c r="T4050" s="134">
        <v>3.871</v>
      </c>
      <c r="U4050" s="133">
        <v>47391</v>
      </c>
      <c r="V4050" s="136">
        <v>6.7000000000000004E-2</v>
      </c>
      <c r="W4050" s="178">
        <v>6.6000000000000003E-2</v>
      </c>
      <c r="X4050" s="132" t="s">
        <v>636</v>
      </c>
      <c r="Y4050" s="132"/>
      <c r="Z4050" s="135">
        <v>13770000</v>
      </c>
      <c r="AA4050" s="135">
        <v>1</v>
      </c>
      <c r="AB4050" s="135">
        <v>102.81</v>
      </c>
      <c r="AC4050" s="135">
        <v>0</v>
      </c>
      <c r="AD4050" s="135">
        <v>14156.937</v>
      </c>
      <c r="AE4050" s="137"/>
      <c r="AF4050" s="137"/>
      <c r="AG4050" s="132" t="s">
        <v>17</v>
      </c>
      <c r="AH4050" s="136">
        <v>1.5131868131E-2</v>
      </c>
      <c r="AI4050" s="136">
        <v>6.1509606539839248E-3</v>
      </c>
      <c r="AJ4050" s="136">
        <v>1.7748039520571535E-3</v>
      </c>
    </row>
    <row r="4051" spans="1:36" ht="13.5" thickBot="1">
      <c r="A4051" s="131">
        <v>8694</v>
      </c>
      <c r="B4051" s="131">
        <v>12534</v>
      </c>
      <c r="C4051" s="132" t="s">
        <v>1427</v>
      </c>
      <c r="D4051" s="132">
        <v>520026683</v>
      </c>
      <c r="E4051" s="132" t="s">
        <v>429</v>
      </c>
      <c r="F4051" s="132" t="s">
        <v>1771</v>
      </c>
      <c r="G4051" s="132">
        <v>1204999</v>
      </c>
      <c r="H4051" s="132" t="s">
        <v>102</v>
      </c>
      <c r="I4051" s="132" t="s">
        <v>229</v>
      </c>
      <c r="J4051" s="132" t="s">
        <v>53</v>
      </c>
      <c r="K4051" s="132" t="s">
        <v>53</v>
      </c>
      <c r="L4051" s="132" t="s">
        <v>821</v>
      </c>
      <c r="M4051" s="132" t="s">
        <v>311</v>
      </c>
      <c r="N4051" s="132" t="s">
        <v>651</v>
      </c>
      <c r="O4051" s="132" t="s">
        <v>62</v>
      </c>
      <c r="P4051" s="132" t="s">
        <v>1350</v>
      </c>
      <c r="Q4051" s="132" t="s">
        <v>65</v>
      </c>
      <c r="R4051" s="132" t="s">
        <v>57</v>
      </c>
      <c r="S4051" s="132" t="s">
        <v>1206</v>
      </c>
      <c r="T4051" s="134">
        <v>8.9359999999999999</v>
      </c>
      <c r="U4051" s="133">
        <v>50045</v>
      </c>
      <c r="V4051" s="136">
        <v>3.2000000000000001E-2</v>
      </c>
      <c r="W4051" s="178">
        <v>3.8300000000000001E-2</v>
      </c>
      <c r="X4051" s="132" t="s">
        <v>636</v>
      </c>
      <c r="Y4051" s="132"/>
      <c r="Z4051" s="135">
        <v>2214000</v>
      </c>
      <c r="AA4051" s="135">
        <v>1</v>
      </c>
      <c r="AB4051" s="135">
        <v>97.04</v>
      </c>
      <c r="AC4051" s="135">
        <v>0</v>
      </c>
      <c r="AD4051" s="135">
        <v>2148.4656</v>
      </c>
      <c r="AE4051" s="137"/>
      <c r="AF4051" s="137"/>
      <c r="AG4051" s="132" t="s">
        <v>17</v>
      </c>
      <c r="AH4051" s="136">
        <v>9.0367346930000005E-3</v>
      </c>
      <c r="AI4051" s="136">
        <v>9.3347363006828139E-4</v>
      </c>
      <c r="AJ4051" s="136">
        <v>2.6934535611332052E-4</v>
      </c>
    </row>
    <row r="4052" spans="1:36" ht="13.5" thickBot="1">
      <c r="A4052" s="131">
        <v>8694</v>
      </c>
      <c r="B4052" s="131">
        <v>12534</v>
      </c>
      <c r="C4052" s="132" t="s">
        <v>1427</v>
      </c>
      <c r="D4052" s="132">
        <v>520026683</v>
      </c>
      <c r="E4052" s="132" t="s">
        <v>429</v>
      </c>
      <c r="F4052" s="132" t="s">
        <v>1772</v>
      </c>
      <c r="G4052" s="132">
        <v>1205004</v>
      </c>
      <c r="H4052" s="132" t="s">
        <v>102</v>
      </c>
      <c r="I4052" s="132" t="s">
        <v>228</v>
      </c>
      <c r="J4052" s="132" t="s">
        <v>53</v>
      </c>
      <c r="K4052" s="132" t="s">
        <v>53</v>
      </c>
      <c r="L4052" s="132" t="s">
        <v>821</v>
      </c>
      <c r="M4052" s="132" t="s">
        <v>311</v>
      </c>
      <c r="N4052" s="132" t="s">
        <v>651</v>
      </c>
      <c r="O4052" s="132" t="s">
        <v>62</v>
      </c>
      <c r="P4052" s="132" t="s">
        <v>1350</v>
      </c>
      <c r="Q4052" s="132" t="s">
        <v>65</v>
      </c>
      <c r="R4052" s="132" t="s">
        <v>57</v>
      </c>
      <c r="S4052" s="132" t="s">
        <v>1206</v>
      </c>
      <c r="T4052" s="134">
        <v>7.9409999999999998</v>
      </c>
      <c r="U4052" s="133">
        <v>50045</v>
      </c>
      <c r="V4052" s="136">
        <v>5.79E-2</v>
      </c>
      <c r="W4052" s="178">
        <v>6.3399999999999998E-2</v>
      </c>
      <c r="X4052" s="132" t="s">
        <v>636</v>
      </c>
      <c r="Y4052" s="132"/>
      <c r="Z4052" s="135">
        <v>475000</v>
      </c>
      <c r="AA4052" s="135">
        <v>1</v>
      </c>
      <c r="AB4052" s="135">
        <v>97.47</v>
      </c>
      <c r="AC4052" s="135">
        <v>0</v>
      </c>
      <c r="AD4052" s="135">
        <v>462.98250000000002</v>
      </c>
      <c r="AE4052" s="137"/>
      <c r="AF4052" s="137"/>
      <c r="AG4052" s="132" t="s">
        <v>17</v>
      </c>
      <c r="AH4052" s="136">
        <v>2.9200400810000002E-3</v>
      </c>
      <c r="AI4052" s="136">
        <v>2.0115842438114351E-4</v>
      </c>
      <c r="AJ4052" s="136">
        <v>5.8042440305646704E-5</v>
      </c>
    </row>
    <row r="4053" spans="1:36" ht="13.5" thickBot="1">
      <c r="A4053" s="131">
        <v>8694</v>
      </c>
      <c r="B4053" s="131">
        <v>12534</v>
      </c>
      <c r="C4053" s="132" t="s">
        <v>1699</v>
      </c>
      <c r="D4053" s="132">
        <v>520025438</v>
      </c>
      <c r="E4053" s="132" t="s">
        <v>429</v>
      </c>
      <c r="F4053" s="132" t="s">
        <v>1773</v>
      </c>
      <c r="G4053" s="132">
        <v>1205566</v>
      </c>
      <c r="H4053" s="132" t="s">
        <v>102</v>
      </c>
      <c r="I4053" s="132" t="s">
        <v>228</v>
      </c>
      <c r="J4053" s="132" t="s">
        <v>53</v>
      </c>
      <c r="K4053" s="132" t="s">
        <v>53</v>
      </c>
      <c r="L4053" s="132" t="s">
        <v>821</v>
      </c>
      <c r="M4053" s="132" t="s">
        <v>311</v>
      </c>
      <c r="N4053" s="132" t="s">
        <v>651</v>
      </c>
      <c r="O4053" s="132" t="s">
        <v>62</v>
      </c>
      <c r="P4053" s="132" t="s">
        <v>1377</v>
      </c>
      <c r="Q4053" s="132" t="s">
        <v>65</v>
      </c>
      <c r="R4053" s="132" t="s">
        <v>57</v>
      </c>
      <c r="S4053" s="132" t="s">
        <v>1206</v>
      </c>
      <c r="T4053" s="134">
        <v>3.16</v>
      </c>
      <c r="U4053" s="133">
        <v>46745</v>
      </c>
      <c r="V4053" s="136">
        <v>6.6299999999999998E-2</v>
      </c>
      <c r="W4053" s="178">
        <v>7.2499999999999995E-2</v>
      </c>
      <c r="X4053" s="132" t="s">
        <v>636</v>
      </c>
      <c r="Y4053" s="132"/>
      <c r="Z4053" s="135">
        <v>4443416</v>
      </c>
      <c r="AA4053" s="135">
        <v>1</v>
      </c>
      <c r="AB4053" s="135">
        <v>98.62</v>
      </c>
      <c r="AC4053" s="135">
        <v>0</v>
      </c>
      <c r="AD4053" s="135">
        <v>4382.0968599999997</v>
      </c>
      <c r="AE4053" s="137"/>
      <c r="AF4053" s="137"/>
      <c r="AG4053" s="132" t="s">
        <v>17</v>
      </c>
      <c r="AH4053" s="136">
        <v>3.3565030969999999E-3</v>
      </c>
      <c r="AI4053" s="136">
        <v>1.9039503649558164E-3</v>
      </c>
      <c r="AJ4053" s="136">
        <v>5.493676227721606E-4</v>
      </c>
    </row>
    <row r="4054" spans="1:36" ht="13.5" thickBot="1">
      <c r="A4054" s="131">
        <v>8694</v>
      </c>
      <c r="B4054" s="131">
        <v>12534</v>
      </c>
      <c r="C4054" s="132" t="s">
        <v>1660</v>
      </c>
      <c r="D4054" s="132">
        <v>520020116</v>
      </c>
      <c r="E4054" s="132" t="s">
        <v>429</v>
      </c>
      <c r="F4054" s="132" t="s">
        <v>1774</v>
      </c>
      <c r="G4054" s="132">
        <v>1205640</v>
      </c>
      <c r="H4054" s="132" t="s">
        <v>102</v>
      </c>
      <c r="I4054" s="132" t="s">
        <v>229</v>
      </c>
      <c r="J4054" s="132" t="s">
        <v>53</v>
      </c>
      <c r="K4054" s="132" t="s">
        <v>53</v>
      </c>
      <c r="L4054" s="132" t="s">
        <v>821</v>
      </c>
      <c r="M4054" s="132" t="s">
        <v>311</v>
      </c>
      <c r="N4054" s="132" t="s">
        <v>651</v>
      </c>
      <c r="O4054" s="132" t="s">
        <v>62</v>
      </c>
      <c r="P4054" s="132" t="s">
        <v>1534</v>
      </c>
      <c r="Q4054" s="132" t="s">
        <v>65</v>
      </c>
      <c r="R4054" s="132" t="s">
        <v>57</v>
      </c>
      <c r="S4054" s="132" t="s">
        <v>1206</v>
      </c>
      <c r="T4054" s="134">
        <v>4.9660000000000002</v>
      </c>
      <c r="U4054" s="133">
        <v>48029</v>
      </c>
      <c r="V4054" s="136">
        <v>4.4499999999999998E-2</v>
      </c>
      <c r="W4054" s="178">
        <v>4.7600000000000003E-2</v>
      </c>
      <c r="X4054" s="132" t="s">
        <v>636</v>
      </c>
      <c r="Y4054" s="132"/>
      <c r="Z4054" s="135">
        <v>350000</v>
      </c>
      <c r="AA4054" s="135">
        <v>1</v>
      </c>
      <c r="AB4054" s="135">
        <v>101.38</v>
      </c>
      <c r="AC4054" s="135">
        <v>0</v>
      </c>
      <c r="AD4054" s="135">
        <v>354.83</v>
      </c>
      <c r="AE4054" s="137"/>
      <c r="AF4054" s="137"/>
      <c r="AG4054" s="132" t="s">
        <v>17</v>
      </c>
      <c r="AH4054" s="136">
        <v>7.7777777700000004E-4</v>
      </c>
      <c r="AI4054" s="136">
        <v>1.5416790855628698E-4</v>
      </c>
      <c r="AJ4054" s="136">
        <v>4.4483752827920318E-5</v>
      </c>
    </row>
    <row r="4055" spans="1:36" ht="13.5" thickBot="1">
      <c r="A4055" s="131">
        <v>8694</v>
      </c>
      <c r="B4055" s="131">
        <v>12534</v>
      </c>
      <c r="C4055" s="132" t="s">
        <v>1686</v>
      </c>
      <c r="D4055" s="132">
        <v>1513</v>
      </c>
      <c r="E4055" s="132" t="s">
        <v>2</v>
      </c>
      <c r="F4055" s="132" t="s">
        <v>1775</v>
      </c>
      <c r="G4055" s="132">
        <v>1205681</v>
      </c>
      <c r="H4055" s="132" t="s">
        <v>102</v>
      </c>
      <c r="I4055" s="132" t="s">
        <v>228</v>
      </c>
      <c r="J4055" s="132" t="s">
        <v>53</v>
      </c>
      <c r="K4055" s="132" t="s">
        <v>53</v>
      </c>
      <c r="L4055" s="132" t="s">
        <v>821</v>
      </c>
      <c r="M4055" s="132" t="s">
        <v>311</v>
      </c>
      <c r="N4055" s="132" t="s">
        <v>652</v>
      </c>
      <c r="O4055" s="132" t="s">
        <v>62</v>
      </c>
      <c r="P4055" s="132" t="s">
        <v>1534</v>
      </c>
      <c r="Q4055" s="132" t="s">
        <v>65</v>
      </c>
      <c r="R4055" s="132" t="s">
        <v>57</v>
      </c>
      <c r="S4055" s="132" t="s">
        <v>1206</v>
      </c>
      <c r="T4055" s="134">
        <v>4.3869999999999996</v>
      </c>
      <c r="U4055" s="133">
        <v>48029</v>
      </c>
      <c r="V4055" s="136">
        <v>8.8999999999999996E-2</v>
      </c>
      <c r="W4055" s="178">
        <v>8.2199999999999995E-2</v>
      </c>
      <c r="X4055" s="132" t="s">
        <v>636</v>
      </c>
      <c r="Y4055" s="132"/>
      <c r="Z4055" s="135">
        <v>800000</v>
      </c>
      <c r="AA4055" s="135">
        <v>1</v>
      </c>
      <c r="AB4055" s="135">
        <v>105.59</v>
      </c>
      <c r="AC4055" s="135">
        <v>0</v>
      </c>
      <c r="AD4055" s="135">
        <v>844.72</v>
      </c>
      <c r="AE4055" s="137"/>
      <c r="AF4055" s="137"/>
      <c r="AG4055" s="132" t="s">
        <v>17</v>
      </c>
      <c r="AH4055" s="136">
        <v>2.6327740880000001E-3</v>
      </c>
      <c r="AI4055" s="136">
        <v>3.6701720743924344E-4</v>
      </c>
      <c r="AJ4055" s="136">
        <v>1.0589948901953289E-4</v>
      </c>
    </row>
    <row r="4056" spans="1:36" ht="13.5" thickBot="1">
      <c r="A4056" s="131">
        <v>8694</v>
      </c>
      <c r="B4056" s="131">
        <v>12534</v>
      </c>
      <c r="C4056" s="132" t="s">
        <v>1762</v>
      </c>
      <c r="D4056" s="132">
        <v>520033234</v>
      </c>
      <c r="E4056" s="132" t="s">
        <v>429</v>
      </c>
      <c r="F4056" s="132" t="s">
        <v>1776</v>
      </c>
      <c r="G4056" s="132">
        <v>1205715</v>
      </c>
      <c r="H4056" s="132" t="s">
        <v>102</v>
      </c>
      <c r="I4056" s="132" t="s">
        <v>229</v>
      </c>
      <c r="J4056" s="132" t="s">
        <v>53</v>
      </c>
      <c r="K4056" s="132" t="s">
        <v>53</v>
      </c>
      <c r="L4056" s="132" t="s">
        <v>821</v>
      </c>
      <c r="M4056" s="132" t="s">
        <v>311</v>
      </c>
      <c r="N4056" s="132" t="s">
        <v>652</v>
      </c>
      <c r="O4056" s="132" t="s">
        <v>62</v>
      </c>
      <c r="P4056" s="132" t="s">
        <v>1534</v>
      </c>
      <c r="Q4056" s="132" t="s">
        <v>65</v>
      </c>
      <c r="R4056" s="132" t="s">
        <v>57</v>
      </c>
      <c r="S4056" s="132" t="s">
        <v>1206</v>
      </c>
      <c r="T4056" s="134">
        <v>5.9290000000000003</v>
      </c>
      <c r="U4056" s="133">
        <v>48121</v>
      </c>
      <c r="V4056" s="136">
        <v>4.1500000000000002E-2</v>
      </c>
      <c r="W4056" s="178">
        <v>4.7600000000000003E-2</v>
      </c>
      <c r="X4056" s="132" t="s">
        <v>636</v>
      </c>
      <c r="Y4056" s="132"/>
      <c r="Z4056" s="135">
        <v>2020194</v>
      </c>
      <c r="AA4056" s="135">
        <v>1</v>
      </c>
      <c r="AB4056" s="135">
        <v>99.32</v>
      </c>
      <c r="AC4056" s="135">
        <v>0</v>
      </c>
      <c r="AD4056" s="135">
        <v>2006.45668</v>
      </c>
      <c r="AE4056" s="137"/>
      <c r="AF4056" s="137"/>
      <c r="AG4056" s="132" t="s">
        <v>17</v>
      </c>
      <c r="AH4056" s="136">
        <v>4.0790080480000001E-3</v>
      </c>
      <c r="AI4056" s="136">
        <v>8.7177304614714421E-4</v>
      </c>
      <c r="AJ4056" s="136">
        <v>2.5154221180015673E-4</v>
      </c>
    </row>
    <row r="4057" spans="1:36" ht="13.5" thickBot="1">
      <c r="A4057" s="131">
        <v>8694</v>
      </c>
      <c r="B4057" s="131">
        <v>12534</v>
      </c>
      <c r="C4057" s="132" t="s">
        <v>1678</v>
      </c>
      <c r="D4057" s="132">
        <v>520044322</v>
      </c>
      <c r="E4057" s="132" t="s">
        <v>429</v>
      </c>
      <c r="F4057" s="132" t="s">
        <v>1777</v>
      </c>
      <c r="G4057" s="132">
        <v>1205772</v>
      </c>
      <c r="H4057" s="132" t="s">
        <v>102</v>
      </c>
      <c r="I4057" s="132" t="s">
        <v>228</v>
      </c>
      <c r="J4057" s="132" t="s">
        <v>53</v>
      </c>
      <c r="K4057" s="132" t="s">
        <v>53</v>
      </c>
      <c r="L4057" s="132" t="s">
        <v>821</v>
      </c>
      <c r="M4057" s="132" t="s">
        <v>311</v>
      </c>
      <c r="N4057" s="132" t="s">
        <v>267</v>
      </c>
      <c r="O4057" s="132" t="s">
        <v>62</v>
      </c>
      <c r="P4057" s="132" t="s">
        <v>1497</v>
      </c>
      <c r="Q4057" s="132" t="s">
        <v>1334</v>
      </c>
      <c r="R4057" s="132" t="s">
        <v>57</v>
      </c>
      <c r="S4057" s="132" t="s">
        <v>1206</v>
      </c>
      <c r="T4057" s="134">
        <v>5.5659999999999998</v>
      </c>
      <c r="U4057" s="133">
        <v>48579</v>
      </c>
      <c r="V4057" s="136">
        <v>6.3799999999999996E-2</v>
      </c>
      <c r="W4057" s="178">
        <v>6.8199999999999997E-2</v>
      </c>
      <c r="X4057" s="132" t="s">
        <v>636</v>
      </c>
      <c r="Y4057" s="132"/>
      <c r="Z4057" s="135">
        <v>4432000</v>
      </c>
      <c r="AA4057" s="135">
        <v>1</v>
      </c>
      <c r="AB4057" s="135">
        <v>98.24</v>
      </c>
      <c r="AC4057" s="135">
        <v>0</v>
      </c>
      <c r="AD4057" s="135">
        <v>4353.9967999999999</v>
      </c>
      <c r="AE4057" s="137"/>
      <c r="AF4057" s="137"/>
      <c r="AG4057" s="132" t="s">
        <v>17</v>
      </c>
      <c r="AH4057" s="136">
        <v>4.4320000000000002E-3</v>
      </c>
      <c r="AI4057" s="136">
        <v>1.8917413423801994E-3</v>
      </c>
      <c r="AJ4057" s="136">
        <v>5.4584481995534773E-4</v>
      </c>
    </row>
    <row r="4058" spans="1:36" ht="13.5" thickBot="1">
      <c r="A4058" s="131">
        <v>8694</v>
      </c>
      <c r="B4058" s="131">
        <v>12534</v>
      </c>
      <c r="C4058" s="132" t="s">
        <v>1450</v>
      </c>
      <c r="D4058" s="132">
        <v>1665</v>
      </c>
      <c r="E4058" s="132" t="s">
        <v>2</v>
      </c>
      <c r="F4058" s="132" t="s">
        <v>1778</v>
      </c>
      <c r="G4058" s="132">
        <v>1206473</v>
      </c>
      <c r="H4058" s="132" t="s">
        <v>102</v>
      </c>
      <c r="I4058" s="132" t="s">
        <v>228</v>
      </c>
      <c r="J4058" s="132" t="s">
        <v>53</v>
      </c>
      <c r="K4058" s="132" t="s">
        <v>53</v>
      </c>
      <c r="L4058" s="132" t="s">
        <v>821</v>
      </c>
      <c r="M4058" s="132" t="s">
        <v>311</v>
      </c>
      <c r="N4058" s="132" t="s">
        <v>652</v>
      </c>
      <c r="O4058" s="132" t="s">
        <v>62</v>
      </c>
      <c r="P4058" s="132" t="s">
        <v>1350</v>
      </c>
      <c r="Q4058" s="132" t="s">
        <v>65</v>
      </c>
      <c r="R4058" s="132" t="s">
        <v>57</v>
      </c>
      <c r="S4058" s="132" t="s">
        <v>1206</v>
      </c>
      <c r="T4058" s="134">
        <v>4.173</v>
      </c>
      <c r="U4058" s="133">
        <v>47223</v>
      </c>
      <c r="V4058" s="136">
        <v>6.25E-2</v>
      </c>
      <c r="W4058" s="178">
        <v>6.5500000000000003E-2</v>
      </c>
      <c r="X4058" s="132" t="s">
        <v>636</v>
      </c>
      <c r="Y4058" s="132"/>
      <c r="Z4058" s="135">
        <v>2852000</v>
      </c>
      <c r="AA4058" s="135">
        <v>1</v>
      </c>
      <c r="AB4058" s="135">
        <v>100.1</v>
      </c>
      <c r="AC4058" s="135">
        <v>0</v>
      </c>
      <c r="AD4058" s="135">
        <v>2854.8519999999999</v>
      </c>
      <c r="AE4058" s="137"/>
      <c r="AF4058" s="137"/>
      <c r="AG4058" s="132" t="s">
        <v>17</v>
      </c>
      <c r="AH4058" s="136">
        <v>5.1854545449999999E-3</v>
      </c>
      <c r="AI4058" s="136">
        <v>1.2403871208120311E-3</v>
      </c>
      <c r="AJ4058" s="136">
        <v>3.579024623856325E-4</v>
      </c>
    </row>
    <row r="4059" spans="1:36" ht="13.5" thickBot="1">
      <c r="A4059" s="131">
        <v>8694</v>
      </c>
      <c r="B4059" s="131">
        <v>12534</v>
      </c>
      <c r="C4059" s="132" t="s">
        <v>1595</v>
      </c>
      <c r="D4059" s="132">
        <v>2352</v>
      </c>
      <c r="E4059" s="132" t="s">
        <v>2</v>
      </c>
      <c r="F4059" s="132" t="s">
        <v>1779</v>
      </c>
      <c r="G4059" s="132">
        <v>1206622</v>
      </c>
      <c r="H4059" s="132" t="s">
        <v>102</v>
      </c>
      <c r="I4059" s="132" t="s">
        <v>228</v>
      </c>
      <c r="J4059" s="132" t="s">
        <v>53</v>
      </c>
      <c r="K4059" s="132" t="s">
        <v>53</v>
      </c>
      <c r="L4059" s="132" t="s">
        <v>821</v>
      </c>
      <c r="M4059" s="132" t="s">
        <v>311</v>
      </c>
      <c r="N4059" s="132" t="s">
        <v>258</v>
      </c>
      <c r="O4059" s="132" t="s">
        <v>62</v>
      </c>
      <c r="P4059" s="132" t="s">
        <v>1597</v>
      </c>
      <c r="Q4059" s="132" t="s">
        <v>1334</v>
      </c>
      <c r="R4059" s="132" t="s">
        <v>57</v>
      </c>
      <c r="S4059" s="132" t="s">
        <v>1206</v>
      </c>
      <c r="T4059" s="134">
        <v>3.4809999999999999</v>
      </c>
      <c r="U4059" s="133">
        <v>47119</v>
      </c>
      <c r="V4059" s="136">
        <v>9.4E-2</v>
      </c>
      <c r="W4059" s="178">
        <v>8.9200000000000002E-2</v>
      </c>
      <c r="X4059" s="132" t="s">
        <v>636</v>
      </c>
      <c r="Y4059" s="132"/>
      <c r="Z4059" s="135">
        <v>8219000</v>
      </c>
      <c r="AA4059" s="135">
        <v>1</v>
      </c>
      <c r="AB4059" s="135">
        <v>102.22</v>
      </c>
      <c r="AC4059" s="135">
        <v>97.36721</v>
      </c>
      <c r="AD4059" s="135">
        <v>8498.8290099999995</v>
      </c>
      <c r="AE4059" s="137"/>
      <c r="AF4059" s="137"/>
      <c r="AG4059" s="132" t="s">
        <v>17</v>
      </c>
      <c r="AH4059" s="136">
        <v>3.1015094339000002E-2</v>
      </c>
      <c r="AI4059" s="136">
        <v>3.6926040460197817E-3</v>
      </c>
      <c r="AJ4059" s="136">
        <v>1.0654674323129351E-3</v>
      </c>
    </row>
    <row r="4060" spans="1:36" ht="13.5" thickBot="1">
      <c r="A4060" s="131">
        <v>8694</v>
      </c>
      <c r="B4060" s="131">
        <v>12534</v>
      </c>
      <c r="C4060" s="132" t="s">
        <v>1780</v>
      </c>
      <c r="D4060" s="132">
        <v>515164143</v>
      </c>
      <c r="E4060" s="132" t="s">
        <v>429</v>
      </c>
      <c r="F4060" s="132" t="s">
        <v>1781</v>
      </c>
      <c r="G4060" s="132">
        <v>1206770</v>
      </c>
      <c r="H4060" s="132" t="s">
        <v>102</v>
      </c>
      <c r="I4060" s="132" t="s">
        <v>229</v>
      </c>
      <c r="J4060" s="132" t="s">
        <v>53</v>
      </c>
      <c r="K4060" s="132" t="s">
        <v>53</v>
      </c>
      <c r="L4060" s="132" t="s">
        <v>821</v>
      </c>
      <c r="M4060" s="132" t="s">
        <v>311</v>
      </c>
      <c r="N4060" s="132" t="s">
        <v>651</v>
      </c>
      <c r="O4060" s="132" t="s">
        <v>62</v>
      </c>
      <c r="P4060" s="132" t="s">
        <v>298</v>
      </c>
      <c r="Q4060" s="132" t="s">
        <v>298</v>
      </c>
      <c r="R4060" s="132" t="s">
        <v>57</v>
      </c>
      <c r="S4060" s="132" t="s">
        <v>1206</v>
      </c>
      <c r="T4060" s="134">
        <v>3.2229999999999999</v>
      </c>
      <c r="U4060" s="133">
        <v>46752</v>
      </c>
      <c r="V4060" s="136">
        <v>4.4999999999999998E-2</v>
      </c>
      <c r="W4060" s="178">
        <v>6.8599999999999994E-2</v>
      </c>
      <c r="X4060" s="132" t="s">
        <v>636</v>
      </c>
      <c r="Y4060" s="132"/>
      <c r="Z4060" s="135">
        <v>1742000</v>
      </c>
      <c r="AA4060" s="135">
        <v>1</v>
      </c>
      <c r="AB4060" s="135">
        <v>93.35</v>
      </c>
      <c r="AC4060" s="135">
        <v>0</v>
      </c>
      <c r="AD4060" s="135">
        <v>1626.1569999999999</v>
      </c>
      <c r="AE4060" s="137"/>
      <c r="AF4060" s="137"/>
      <c r="AG4060" s="132" t="s">
        <v>17</v>
      </c>
      <c r="AH4060" s="136">
        <v>1.4048387096E-2</v>
      </c>
      <c r="AI4060" s="136">
        <v>7.0653897267470612E-4</v>
      </c>
      <c r="AJ4060" s="136">
        <v>2.0386541737562331E-4</v>
      </c>
    </row>
    <row r="4061" spans="1:36" ht="13.5" thickBot="1">
      <c r="A4061" s="131">
        <v>8694</v>
      </c>
      <c r="B4061" s="131">
        <v>12534</v>
      </c>
      <c r="C4061" s="132" t="s">
        <v>1782</v>
      </c>
      <c r="D4061" s="132">
        <v>520039660</v>
      </c>
      <c r="E4061" s="132" t="s">
        <v>429</v>
      </c>
      <c r="F4061" s="132" t="s">
        <v>1783</v>
      </c>
      <c r="G4061" s="132">
        <v>1206986</v>
      </c>
      <c r="H4061" s="132" t="s">
        <v>102</v>
      </c>
      <c r="I4061" s="132" t="s">
        <v>228</v>
      </c>
      <c r="J4061" s="132" t="s">
        <v>53</v>
      </c>
      <c r="K4061" s="132" t="s">
        <v>53</v>
      </c>
      <c r="L4061" s="132" t="s">
        <v>821</v>
      </c>
      <c r="M4061" s="132" t="s">
        <v>311</v>
      </c>
      <c r="N4061" s="132" t="s">
        <v>140</v>
      </c>
      <c r="O4061" s="132" t="s">
        <v>62</v>
      </c>
      <c r="P4061" s="132" t="s">
        <v>298</v>
      </c>
      <c r="Q4061" s="132" t="s">
        <v>298</v>
      </c>
      <c r="R4061" s="132" t="s">
        <v>57</v>
      </c>
      <c r="S4061" s="132" t="s">
        <v>1206</v>
      </c>
      <c r="T4061" s="134">
        <v>4.266</v>
      </c>
      <c r="U4061" s="133">
        <v>48914</v>
      </c>
      <c r="V4061" s="136">
        <v>6.7299999999999999E-2</v>
      </c>
      <c r="W4061" s="178">
        <v>6.83E-2</v>
      </c>
      <c r="X4061" s="132" t="s">
        <v>636</v>
      </c>
      <c r="Y4061" s="132"/>
      <c r="Z4061" s="135">
        <v>1390000</v>
      </c>
      <c r="AA4061" s="135">
        <v>1</v>
      </c>
      <c r="AB4061" s="135">
        <v>100.7</v>
      </c>
      <c r="AC4061" s="135">
        <v>0</v>
      </c>
      <c r="AD4061" s="135">
        <v>1399.73</v>
      </c>
      <c r="AE4061" s="137"/>
      <c r="AF4061" s="137"/>
      <c r="AG4061" s="132" t="s">
        <v>17</v>
      </c>
      <c r="AH4061" s="136">
        <v>5.0545454539999996E-3</v>
      </c>
      <c r="AI4061" s="136">
        <v>6.0816009537945385E-4</v>
      </c>
      <c r="AJ4061" s="136">
        <v>1.7547908391574813E-4</v>
      </c>
    </row>
    <row r="4062" spans="1:36" ht="13.5" thickBot="1">
      <c r="A4062" s="131">
        <v>8694</v>
      </c>
      <c r="B4062" s="131">
        <v>12534</v>
      </c>
      <c r="C4062" s="132" t="s">
        <v>1358</v>
      </c>
      <c r="D4062" s="132">
        <v>520035171</v>
      </c>
      <c r="E4062" s="132" t="s">
        <v>429</v>
      </c>
      <c r="F4062" s="132" t="s">
        <v>1784</v>
      </c>
      <c r="G4062" s="132">
        <v>1207158</v>
      </c>
      <c r="H4062" s="132" t="s">
        <v>102</v>
      </c>
      <c r="I4062" s="132" t="s">
        <v>229</v>
      </c>
      <c r="J4062" s="132" t="s">
        <v>53</v>
      </c>
      <c r="K4062" s="132" t="s">
        <v>53</v>
      </c>
      <c r="L4062" s="132" t="s">
        <v>821</v>
      </c>
      <c r="M4062" s="132" t="s">
        <v>311</v>
      </c>
      <c r="N4062" s="132" t="s">
        <v>652</v>
      </c>
      <c r="O4062" s="132" t="s">
        <v>62</v>
      </c>
      <c r="P4062" s="132" t="s">
        <v>1345</v>
      </c>
      <c r="Q4062" s="132" t="s">
        <v>1334</v>
      </c>
      <c r="R4062" s="132" t="s">
        <v>57</v>
      </c>
      <c r="S4062" s="132" t="s">
        <v>1206</v>
      </c>
      <c r="T4062" s="134">
        <v>6.056</v>
      </c>
      <c r="U4062" s="133">
        <v>49039</v>
      </c>
      <c r="V4062" s="136">
        <v>4.7899999999999998E-2</v>
      </c>
      <c r="W4062" s="178">
        <v>4.9099999999999998E-2</v>
      </c>
      <c r="X4062" s="132" t="s">
        <v>636</v>
      </c>
      <c r="Y4062" s="132"/>
      <c r="Z4062" s="135">
        <v>750000</v>
      </c>
      <c r="AA4062" s="135">
        <v>1</v>
      </c>
      <c r="AB4062" s="135">
        <v>100.18</v>
      </c>
      <c r="AC4062" s="135">
        <v>0</v>
      </c>
      <c r="AD4062" s="135">
        <v>751.35</v>
      </c>
      <c r="AE4062" s="137"/>
      <c r="AF4062" s="137"/>
      <c r="AG4062" s="132" t="s">
        <v>17</v>
      </c>
      <c r="AH4062" s="136">
        <v>3.0000000000000001E-3</v>
      </c>
      <c r="AI4062" s="136">
        <v>3.2644944929618758E-4</v>
      </c>
      <c r="AJ4062" s="136">
        <v>9.4194030063010268E-5</v>
      </c>
    </row>
    <row r="4063" spans="1:36" ht="13.5" thickBot="1">
      <c r="A4063" s="131">
        <v>8694</v>
      </c>
      <c r="B4063" s="131">
        <v>12534</v>
      </c>
      <c r="C4063" s="132" t="s">
        <v>1472</v>
      </c>
      <c r="D4063" s="132">
        <v>513230029</v>
      </c>
      <c r="E4063" s="132" t="s">
        <v>429</v>
      </c>
      <c r="F4063" s="132" t="s">
        <v>1787</v>
      </c>
      <c r="G4063" s="132">
        <v>1207521</v>
      </c>
      <c r="H4063" s="132" t="s">
        <v>102</v>
      </c>
      <c r="I4063" s="132" t="s">
        <v>228</v>
      </c>
      <c r="J4063" s="132" t="s">
        <v>53</v>
      </c>
      <c r="K4063" s="132" t="s">
        <v>53</v>
      </c>
      <c r="L4063" s="132" t="s">
        <v>821</v>
      </c>
      <c r="M4063" s="132" t="s">
        <v>311</v>
      </c>
      <c r="N4063" s="132" t="s">
        <v>269</v>
      </c>
      <c r="O4063" s="132" t="s">
        <v>62</v>
      </c>
      <c r="P4063" s="132" t="s">
        <v>1462</v>
      </c>
      <c r="Q4063" s="132" t="s">
        <v>1334</v>
      </c>
      <c r="R4063" s="132" t="s">
        <v>57</v>
      </c>
      <c r="S4063" s="132" t="s">
        <v>1206</v>
      </c>
      <c r="T4063" s="134">
        <v>7.2990000000000004</v>
      </c>
      <c r="U4063" s="133">
        <v>50770</v>
      </c>
      <c r="V4063" s="136">
        <v>6.0699999999999997E-2</v>
      </c>
      <c r="W4063" s="178">
        <v>6.5299999999999997E-2</v>
      </c>
      <c r="X4063" s="132" t="s">
        <v>636</v>
      </c>
      <c r="Y4063" s="132"/>
      <c r="Z4063" s="135">
        <v>300000</v>
      </c>
      <c r="AA4063" s="135">
        <v>1</v>
      </c>
      <c r="AB4063" s="135">
        <v>97.86</v>
      </c>
      <c r="AC4063" s="135">
        <v>0</v>
      </c>
      <c r="AD4063" s="135">
        <v>293.58</v>
      </c>
      <c r="AE4063" s="137"/>
      <c r="AF4063" s="137"/>
      <c r="AG4063" s="132" t="s">
        <v>17</v>
      </c>
      <c r="AH4063" s="136">
        <v>1.4264589100000001E-3</v>
      </c>
      <c r="AI4063" s="136">
        <v>1.2755577204282258E-4</v>
      </c>
      <c r="AJ4063" s="136">
        <v>3.6805062016235515E-5</v>
      </c>
    </row>
    <row r="4064" spans="1:36" ht="13.5" thickBot="1">
      <c r="A4064" s="131">
        <v>8694</v>
      </c>
      <c r="B4064" s="131">
        <v>12534</v>
      </c>
      <c r="C4064" s="132" t="s">
        <v>1788</v>
      </c>
      <c r="D4064" s="132">
        <v>1729</v>
      </c>
      <c r="E4064" s="132" t="s">
        <v>2</v>
      </c>
      <c r="F4064" s="132" t="s">
        <v>1789</v>
      </c>
      <c r="G4064" s="132">
        <v>1207604</v>
      </c>
      <c r="H4064" s="132" t="s">
        <v>102</v>
      </c>
      <c r="I4064" s="132" t="s">
        <v>228</v>
      </c>
      <c r="J4064" s="132" t="s">
        <v>53</v>
      </c>
      <c r="K4064" s="132" t="s">
        <v>53</v>
      </c>
      <c r="L4064" s="132" t="s">
        <v>821</v>
      </c>
      <c r="M4064" s="132" t="s">
        <v>311</v>
      </c>
      <c r="N4064" s="132" t="s">
        <v>652</v>
      </c>
      <c r="O4064" s="132" t="s">
        <v>62</v>
      </c>
      <c r="P4064" s="132" t="s">
        <v>1319</v>
      </c>
      <c r="Q4064" s="132" t="s">
        <v>65</v>
      </c>
      <c r="R4064" s="132" t="s">
        <v>57</v>
      </c>
      <c r="S4064" s="132" t="s">
        <v>1206</v>
      </c>
      <c r="T4064" s="134">
        <v>3.6179999999999999</v>
      </c>
      <c r="U4064" s="133">
        <v>47118</v>
      </c>
      <c r="V4064" s="136">
        <v>7.8799999999999995E-2</v>
      </c>
      <c r="W4064" s="178">
        <v>7.9000000000000001E-2</v>
      </c>
      <c r="X4064" s="132" t="s">
        <v>636</v>
      </c>
      <c r="Y4064" s="132"/>
      <c r="Z4064" s="135">
        <v>3684800</v>
      </c>
      <c r="AA4064" s="135">
        <v>1</v>
      </c>
      <c r="AB4064" s="135">
        <v>101.14</v>
      </c>
      <c r="AC4064" s="135">
        <v>0</v>
      </c>
      <c r="AD4064" s="135">
        <v>3726.80672</v>
      </c>
      <c r="AE4064" s="137"/>
      <c r="AF4064" s="137"/>
      <c r="AG4064" s="132" t="s">
        <v>17</v>
      </c>
      <c r="AH4064" s="136">
        <v>1.0527999999999999E-2</v>
      </c>
      <c r="AI4064" s="136">
        <v>1.6192373745622295E-3</v>
      </c>
      <c r="AJ4064" s="136">
        <v>4.6721626967819081E-4</v>
      </c>
    </row>
    <row r="4065" spans="1:36" ht="13.5" thickBot="1">
      <c r="A4065" s="131">
        <v>8694</v>
      </c>
      <c r="B4065" s="131">
        <v>12534</v>
      </c>
      <c r="C4065" s="132" t="s">
        <v>1790</v>
      </c>
      <c r="D4065" s="132">
        <v>512951518</v>
      </c>
      <c r="E4065" s="132" t="s">
        <v>429</v>
      </c>
      <c r="F4065" s="132" t="s">
        <v>1791</v>
      </c>
      <c r="G4065" s="132">
        <v>1207927</v>
      </c>
      <c r="H4065" s="132" t="s">
        <v>102</v>
      </c>
      <c r="I4065" s="132" t="s">
        <v>228</v>
      </c>
      <c r="J4065" s="132" t="s">
        <v>53</v>
      </c>
      <c r="K4065" s="132" t="s">
        <v>53</v>
      </c>
      <c r="L4065" s="132" t="s">
        <v>821</v>
      </c>
      <c r="M4065" s="132" t="s">
        <v>311</v>
      </c>
      <c r="N4065" s="132" t="s">
        <v>140</v>
      </c>
      <c r="O4065" s="132" t="s">
        <v>62</v>
      </c>
      <c r="P4065" s="132" t="s">
        <v>298</v>
      </c>
      <c r="Q4065" s="132" t="s">
        <v>298</v>
      </c>
      <c r="R4065" s="132" t="s">
        <v>57</v>
      </c>
      <c r="S4065" s="132" t="s">
        <v>1206</v>
      </c>
      <c r="T4065" s="134">
        <v>2.7029999999999998</v>
      </c>
      <c r="U4065" s="133">
        <v>46660</v>
      </c>
      <c r="V4065" s="136">
        <v>7.7799999999999994E-2</v>
      </c>
      <c r="W4065" s="178">
        <v>7.5899999999999995E-2</v>
      </c>
      <c r="X4065" s="132" t="s">
        <v>636</v>
      </c>
      <c r="Y4065" s="132"/>
      <c r="Z4065" s="135">
        <v>150000</v>
      </c>
      <c r="AA4065" s="135">
        <v>1</v>
      </c>
      <c r="AB4065" s="135">
        <v>101</v>
      </c>
      <c r="AC4065" s="135">
        <v>0</v>
      </c>
      <c r="AD4065" s="135">
        <v>151.5</v>
      </c>
      <c r="AE4065" s="137"/>
      <c r="AF4065" s="137"/>
      <c r="AG4065" s="132" t="s">
        <v>17</v>
      </c>
      <c r="AH4065" s="136">
        <v>1.105379513E-3</v>
      </c>
      <c r="AI4065" s="136">
        <v>6.5824305008814021E-5</v>
      </c>
      <c r="AJ4065" s="136">
        <v>1.8993006660738742E-5</v>
      </c>
    </row>
    <row r="4066" spans="1:36" ht="13.5" thickBot="1">
      <c r="A4066" s="131">
        <v>8694</v>
      </c>
      <c r="B4066" s="131">
        <v>12534</v>
      </c>
      <c r="C4066" s="132" t="s">
        <v>1589</v>
      </c>
      <c r="D4066" s="132">
        <v>513834200</v>
      </c>
      <c r="E4066" s="132" t="s">
        <v>429</v>
      </c>
      <c r="F4066" s="132" t="s">
        <v>1792</v>
      </c>
      <c r="G4066" s="132">
        <v>1207984</v>
      </c>
      <c r="H4066" s="132" t="s">
        <v>102</v>
      </c>
      <c r="I4066" s="132" t="s">
        <v>228</v>
      </c>
      <c r="J4066" s="132" t="s">
        <v>53</v>
      </c>
      <c r="K4066" s="132" t="s">
        <v>53</v>
      </c>
      <c r="L4066" s="132" t="s">
        <v>821</v>
      </c>
      <c r="M4066" s="132" t="s">
        <v>311</v>
      </c>
      <c r="N4066" s="132" t="s">
        <v>269</v>
      </c>
      <c r="O4066" s="132" t="s">
        <v>62</v>
      </c>
      <c r="P4066" s="132" t="s">
        <v>1328</v>
      </c>
      <c r="Q4066" s="132" t="s">
        <v>65</v>
      </c>
      <c r="R4066" s="132" t="s">
        <v>57</v>
      </c>
      <c r="S4066" s="132" t="s">
        <v>1206</v>
      </c>
      <c r="T4066" s="134">
        <v>7.3730000000000002</v>
      </c>
      <c r="U4066" s="133">
        <v>50040</v>
      </c>
      <c r="V4066" s="136">
        <v>6.0199999999999997E-2</v>
      </c>
      <c r="W4066" s="178">
        <v>6.1100000000000002E-2</v>
      </c>
      <c r="X4066" s="132" t="s">
        <v>636</v>
      </c>
      <c r="Y4066" s="132"/>
      <c r="Z4066" s="135">
        <v>692000</v>
      </c>
      <c r="AA4066" s="135">
        <v>1</v>
      </c>
      <c r="AB4066" s="135">
        <v>0</v>
      </c>
      <c r="AC4066" s="135">
        <v>0</v>
      </c>
      <c r="AD4066" s="135">
        <v>686.81</v>
      </c>
      <c r="AE4066" s="137"/>
      <c r="AF4066" s="137"/>
      <c r="AG4066" s="132" t="s">
        <v>17</v>
      </c>
      <c r="AH4066" s="136">
        <v>1.384E-3</v>
      </c>
      <c r="AI4066" s="136">
        <v>2.9840786087857133E-4</v>
      </c>
      <c r="AJ4066" s="136">
        <v>8.6102883859154956E-5</v>
      </c>
    </row>
    <row r="4067" spans="1:36" ht="13.5" thickBot="1">
      <c r="A4067" s="131">
        <v>8694</v>
      </c>
      <c r="B4067" s="131">
        <v>12534</v>
      </c>
      <c r="C4067" s="132" t="s">
        <v>1793</v>
      </c>
      <c r="D4067" s="132">
        <v>520039074</v>
      </c>
      <c r="E4067" s="132" t="s">
        <v>429</v>
      </c>
      <c r="F4067" s="132" t="s">
        <v>1794</v>
      </c>
      <c r="G4067" s="132">
        <v>1208008</v>
      </c>
      <c r="H4067" s="132" t="s">
        <v>102</v>
      </c>
      <c r="I4067" s="132" t="s">
        <v>228</v>
      </c>
      <c r="J4067" s="132" t="s">
        <v>53</v>
      </c>
      <c r="K4067" s="132" t="s">
        <v>53</v>
      </c>
      <c r="L4067" s="132" t="s">
        <v>821</v>
      </c>
      <c r="M4067" s="132" t="s">
        <v>311</v>
      </c>
      <c r="N4067" s="132" t="s">
        <v>140</v>
      </c>
      <c r="O4067" s="132" t="s">
        <v>62</v>
      </c>
      <c r="P4067" s="132" t="s">
        <v>298</v>
      </c>
      <c r="Q4067" s="132" t="s">
        <v>298</v>
      </c>
      <c r="R4067" s="132" t="s">
        <v>57</v>
      </c>
      <c r="S4067" s="132" t="s">
        <v>1206</v>
      </c>
      <c r="T4067" s="134">
        <v>3.573</v>
      </c>
      <c r="U4067" s="133">
        <v>47300</v>
      </c>
      <c r="V4067" s="136">
        <v>6.5000000000000002E-2</v>
      </c>
      <c r="W4067" s="178">
        <v>6.6100000000000006E-2</v>
      </c>
      <c r="X4067" s="132" t="s">
        <v>636</v>
      </c>
      <c r="Y4067" s="132"/>
      <c r="Z4067" s="135">
        <v>248000</v>
      </c>
      <c r="AA4067" s="135">
        <v>1</v>
      </c>
      <c r="AB4067" s="135">
        <v>0</v>
      </c>
      <c r="AC4067" s="135">
        <v>0</v>
      </c>
      <c r="AD4067" s="135">
        <v>226.79104000000001</v>
      </c>
      <c r="AE4067" s="137"/>
      <c r="AF4067" s="137"/>
      <c r="AG4067" s="132" t="s">
        <v>17</v>
      </c>
      <c r="AH4067" s="136">
        <v>2.1565217389999999E-3</v>
      </c>
      <c r="AI4067" s="136">
        <v>9.8537046800172551E-5</v>
      </c>
      <c r="AJ4067" s="136">
        <v>2.843197183706843E-5</v>
      </c>
    </row>
    <row r="4068" spans="1:36" ht="13.5" thickBot="1">
      <c r="A4068" s="131">
        <v>8694</v>
      </c>
      <c r="B4068" s="131">
        <v>12534</v>
      </c>
      <c r="C4068" s="132" t="s">
        <v>1762</v>
      </c>
      <c r="D4068" s="132">
        <v>520033234</v>
      </c>
      <c r="E4068" s="132" t="s">
        <v>429</v>
      </c>
      <c r="F4068" s="132" t="s">
        <v>1795</v>
      </c>
      <c r="G4068" s="132">
        <v>1260546</v>
      </c>
      <c r="H4068" s="132" t="s">
        <v>102</v>
      </c>
      <c r="I4068" s="132" t="s">
        <v>229</v>
      </c>
      <c r="J4068" s="132" t="s">
        <v>53</v>
      </c>
      <c r="K4068" s="132" t="s">
        <v>53</v>
      </c>
      <c r="L4068" s="132" t="s">
        <v>821</v>
      </c>
      <c r="M4068" s="132" t="s">
        <v>311</v>
      </c>
      <c r="N4068" s="132" t="s">
        <v>652</v>
      </c>
      <c r="O4068" s="132" t="s">
        <v>62</v>
      </c>
      <c r="P4068" s="132" t="s">
        <v>1534</v>
      </c>
      <c r="Q4068" s="132" t="s">
        <v>65</v>
      </c>
      <c r="R4068" s="132" t="s">
        <v>57</v>
      </c>
      <c r="S4068" s="132" t="s">
        <v>1206</v>
      </c>
      <c r="T4068" s="134">
        <v>0.249</v>
      </c>
      <c r="U4068" s="133">
        <v>45565</v>
      </c>
      <c r="V4068" s="136">
        <v>5.3499999999999999E-2</v>
      </c>
      <c r="W4068" s="178">
        <v>3.9E-2</v>
      </c>
      <c r="X4068" s="132" t="s">
        <v>636</v>
      </c>
      <c r="Y4068" s="132"/>
      <c r="Z4068" s="135">
        <v>1200000</v>
      </c>
      <c r="AA4068" s="135">
        <v>1</v>
      </c>
      <c r="AB4068" s="135">
        <v>119.58</v>
      </c>
      <c r="AC4068" s="135">
        <v>0</v>
      </c>
      <c r="AD4068" s="135">
        <v>1434.96</v>
      </c>
      <c r="AE4068" s="137"/>
      <c r="AF4068" s="137"/>
      <c r="AG4068" s="132" t="s">
        <v>17</v>
      </c>
      <c r="AH4068" s="136">
        <v>3.6299846199999999E-3</v>
      </c>
      <c r="AI4068" s="136">
        <v>6.2346696181813711E-4</v>
      </c>
      <c r="AJ4068" s="136">
        <v>1.7989574150424864E-4</v>
      </c>
    </row>
    <row r="4069" spans="1:36" ht="13.5" thickBot="1">
      <c r="A4069" s="131">
        <v>8694</v>
      </c>
      <c r="B4069" s="131">
        <v>12534</v>
      </c>
      <c r="C4069" s="132" t="s">
        <v>1762</v>
      </c>
      <c r="D4069" s="132">
        <v>520033234</v>
      </c>
      <c r="E4069" s="132" t="s">
        <v>429</v>
      </c>
      <c r="F4069" s="132" t="s">
        <v>1796</v>
      </c>
      <c r="G4069" s="132">
        <v>1260603</v>
      </c>
      <c r="H4069" s="132" t="s">
        <v>102</v>
      </c>
      <c r="I4069" s="132" t="s">
        <v>229</v>
      </c>
      <c r="J4069" s="132" t="s">
        <v>53</v>
      </c>
      <c r="K4069" s="132" t="s">
        <v>53</v>
      </c>
      <c r="L4069" s="132" t="s">
        <v>821</v>
      </c>
      <c r="M4069" s="132" t="s">
        <v>311</v>
      </c>
      <c r="N4069" s="132" t="s">
        <v>652</v>
      </c>
      <c r="O4069" s="132" t="s">
        <v>62</v>
      </c>
      <c r="P4069" s="132" t="s">
        <v>1534</v>
      </c>
      <c r="Q4069" s="132" t="s">
        <v>65</v>
      </c>
      <c r="R4069" s="132" t="s">
        <v>57</v>
      </c>
      <c r="S4069" s="132" t="s">
        <v>1206</v>
      </c>
      <c r="T4069" s="134">
        <v>2.1070000000000002</v>
      </c>
      <c r="U4069" s="133">
        <v>46568</v>
      </c>
      <c r="V4069" s="136">
        <v>0.04</v>
      </c>
      <c r="W4069" s="178">
        <v>5.3800000000000001E-2</v>
      </c>
      <c r="X4069" s="132" t="s">
        <v>636</v>
      </c>
      <c r="Y4069" s="132"/>
      <c r="Z4069" s="135">
        <v>2946899.59</v>
      </c>
      <c r="AA4069" s="135">
        <v>1</v>
      </c>
      <c r="AB4069" s="135">
        <v>110.28</v>
      </c>
      <c r="AC4069" s="135">
        <v>0</v>
      </c>
      <c r="AD4069" s="135">
        <v>3249.84087</v>
      </c>
      <c r="AE4069" s="137"/>
      <c r="AF4069" s="137"/>
      <c r="AG4069" s="132" t="s">
        <v>17</v>
      </c>
      <c r="AH4069" s="136">
        <v>1.3629978059999999E-3</v>
      </c>
      <c r="AI4069" s="136">
        <v>1.4120034102771586E-3</v>
      </c>
      <c r="AJ4069" s="136">
        <v>4.0742078739439602E-4</v>
      </c>
    </row>
    <row r="4070" spans="1:36" ht="13.5" thickBot="1">
      <c r="A4070" s="131">
        <v>8694</v>
      </c>
      <c r="B4070" s="131">
        <v>12534</v>
      </c>
      <c r="C4070" s="132" t="s">
        <v>1762</v>
      </c>
      <c r="D4070" s="132">
        <v>520033234</v>
      </c>
      <c r="E4070" s="132" t="s">
        <v>429</v>
      </c>
      <c r="F4070" s="132" t="s">
        <v>1797</v>
      </c>
      <c r="G4070" s="132">
        <v>1260652</v>
      </c>
      <c r="H4070" s="132" t="s">
        <v>102</v>
      </c>
      <c r="I4070" s="132" t="s">
        <v>229</v>
      </c>
      <c r="J4070" s="132" t="s">
        <v>53</v>
      </c>
      <c r="K4070" s="132" t="s">
        <v>53</v>
      </c>
      <c r="L4070" s="132" t="s">
        <v>821</v>
      </c>
      <c r="M4070" s="132" t="s">
        <v>311</v>
      </c>
      <c r="N4070" s="132" t="s">
        <v>652</v>
      </c>
      <c r="O4070" s="132" t="s">
        <v>62</v>
      </c>
      <c r="P4070" s="132" t="s">
        <v>1534</v>
      </c>
      <c r="Q4070" s="132" t="s">
        <v>65</v>
      </c>
      <c r="R4070" s="132" t="s">
        <v>57</v>
      </c>
      <c r="S4070" s="132" t="s">
        <v>1206</v>
      </c>
      <c r="T4070" s="134">
        <v>2.4580000000000002</v>
      </c>
      <c r="U4070" s="133">
        <v>46934</v>
      </c>
      <c r="V4070" s="136">
        <v>3.2800000000000003E-2</v>
      </c>
      <c r="W4070" s="178">
        <v>5.8000000000000003E-2</v>
      </c>
      <c r="X4070" s="132" t="s">
        <v>636</v>
      </c>
      <c r="Y4070" s="132"/>
      <c r="Z4070" s="135">
        <v>7023834.1200000001</v>
      </c>
      <c r="AA4070" s="135">
        <v>1</v>
      </c>
      <c r="AB4070" s="135">
        <v>108.4</v>
      </c>
      <c r="AC4070" s="135">
        <v>0</v>
      </c>
      <c r="AD4070" s="135">
        <v>7613.83619</v>
      </c>
      <c r="AE4070" s="137"/>
      <c r="AF4070" s="137"/>
      <c r="AG4070" s="132" t="s">
        <v>17</v>
      </c>
      <c r="AH4070" s="136">
        <v>5.0805212260000001E-3</v>
      </c>
      <c r="AI4070" s="136">
        <v>3.3080889482356864E-3</v>
      </c>
      <c r="AJ4070" s="136">
        <v>9.5451908561348974E-4</v>
      </c>
    </row>
    <row r="4071" spans="1:36" ht="13.5" thickBot="1">
      <c r="A4071" s="131">
        <v>8694</v>
      </c>
      <c r="B4071" s="131">
        <v>12534</v>
      </c>
      <c r="C4071" s="132" t="s">
        <v>1762</v>
      </c>
      <c r="D4071" s="132">
        <v>520033234</v>
      </c>
      <c r="E4071" s="132" t="s">
        <v>429</v>
      </c>
      <c r="F4071" s="132" t="s">
        <v>1798</v>
      </c>
      <c r="G4071" s="132">
        <v>1260769</v>
      </c>
      <c r="H4071" s="132" t="s">
        <v>102</v>
      </c>
      <c r="I4071" s="132" t="s">
        <v>229</v>
      </c>
      <c r="J4071" s="132" t="s">
        <v>53</v>
      </c>
      <c r="K4071" s="132" t="s">
        <v>53</v>
      </c>
      <c r="L4071" s="132" t="s">
        <v>821</v>
      </c>
      <c r="M4071" s="132" t="s">
        <v>311</v>
      </c>
      <c r="N4071" s="132" t="s">
        <v>652</v>
      </c>
      <c r="O4071" s="132" t="s">
        <v>62</v>
      </c>
      <c r="P4071" s="132" t="s">
        <v>1319</v>
      </c>
      <c r="Q4071" s="132" t="s">
        <v>65</v>
      </c>
      <c r="R4071" s="132" t="s">
        <v>57</v>
      </c>
      <c r="S4071" s="132" t="s">
        <v>1206</v>
      </c>
      <c r="T4071" s="134">
        <v>2.85</v>
      </c>
      <c r="U4071" s="133">
        <v>46843</v>
      </c>
      <c r="V4071" s="136">
        <v>1.3299999999999999E-2</v>
      </c>
      <c r="W4071" s="178">
        <v>3.0499999999999999E-2</v>
      </c>
      <c r="X4071" s="132" t="s">
        <v>636</v>
      </c>
      <c r="Y4071" s="132"/>
      <c r="Z4071" s="135">
        <v>983480</v>
      </c>
      <c r="AA4071" s="135">
        <v>1</v>
      </c>
      <c r="AB4071" s="135">
        <v>108.67</v>
      </c>
      <c r="AC4071" s="135">
        <v>0</v>
      </c>
      <c r="AD4071" s="135">
        <v>1068.7477200000001</v>
      </c>
      <c r="AE4071" s="137"/>
      <c r="AF4071" s="137"/>
      <c r="AG4071" s="132" t="s">
        <v>17</v>
      </c>
      <c r="AH4071" s="136">
        <v>2.6605276249999999E-3</v>
      </c>
      <c r="AI4071" s="136">
        <v>4.6435363629540973E-4</v>
      </c>
      <c r="AJ4071" s="136">
        <v>1.3398503342976467E-4</v>
      </c>
    </row>
    <row r="4072" spans="1:36" ht="13.5" thickBot="1">
      <c r="A4072" s="131">
        <v>8694</v>
      </c>
      <c r="B4072" s="131">
        <v>12534</v>
      </c>
      <c r="C4072" s="132" t="s">
        <v>1762</v>
      </c>
      <c r="D4072" s="132">
        <v>520033234</v>
      </c>
      <c r="E4072" s="132" t="s">
        <v>429</v>
      </c>
      <c r="F4072" s="132" t="s">
        <v>1799</v>
      </c>
      <c r="G4072" s="132">
        <v>1260785</v>
      </c>
      <c r="H4072" s="132" t="s">
        <v>102</v>
      </c>
      <c r="I4072" s="132" t="s">
        <v>229</v>
      </c>
      <c r="J4072" s="132" t="s">
        <v>53</v>
      </c>
      <c r="K4072" s="132" t="s">
        <v>53</v>
      </c>
      <c r="L4072" s="132" t="s">
        <v>821</v>
      </c>
      <c r="M4072" s="132" t="s">
        <v>311</v>
      </c>
      <c r="N4072" s="132" t="s">
        <v>652</v>
      </c>
      <c r="O4072" s="132" t="s">
        <v>62</v>
      </c>
      <c r="P4072" s="132" t="s">
        <v>1534</v>
      </c>
      <c r="Q4072" s="132" t="s">
        <v>65</v>
      </c>
      <c r="R4072" s="132" t="s">
        <v>57</v>
      </c>
      <c r="S4072" s="132" t="s">
        <v>1206</v>
      </c>
      <c r="T4072" s="134">
        <v>3.7690000000000001</v>
      </c>
      <c r="U4072" s="133">
        <v>47209</v>
      </c>
      <c r="V4072" s="136">
        <v>1.7500000000000002E-2</v>
      </c>
      <c r="W4072" s="178">
        <v>6.0100000000000001E-2</v>
      </c>
      <c r="X4072" s="132" t="s">
        <v>636</v>
      </c>
      <c r="Y4072" s="132"/>
      <c r="Z4072" s="135">
        <v>484686.25</v>
      </c>
      <c r="AA4072" s="135">
        <v>1</v>
      </c>
      <c r="AB4072" s="135">
        <v>95.82</v>
      </c>
      <c r="AC4072" s="135">
        <v>0</v>
      </c>
      <c r="AD4072" s="135">
        <v>464.42635999999999</v>
      </c>
      <c r="AE4072" s="137"/>
      <c r="AF4072" s="137"/>
      <c r="AG4072" s="132" t="s">
        <v>17</v>
      </c>
      <c r="AH4072" s="136">
        <v>4.1764263399999998E-4</v>
      </c>
      <c r="AI4072" s="136">
        <v>2.0178575824932849E-4</v>
      </c>
      <c r="AJ4072" s="136">
        <v>5.8223451807938279E-5</v>
      </c>
    </row>
    <row r="4073" spans="1:36" ht="13.5" thickBot="1">
      <c r="A4073" s="131">
        <v>8694</v>
      </c>
      <c r="B4073" s="131">
        <v>12534</v>
      </c>
      <c r="C4073" s="132" t="s">
        <v>1674</v>
      </c>
      <c r="D4073" s="132">
        <v>520034372</v>
      </c>
      <c r="E4073" s="132" t="s">
        <v>429</v>
      </c>
      <c r="F4073" s="132" t="s">
        <v>1800</v>
      </c>
      <c r="G4073" s="132">
        <v>1410307</v>
      </c>
      <c r="H4073" s="132" t="s">
        <v>102</v>
      </c>
      <c r="I4073" s="132" t="s">
        <v>229</v>
      </c>
      <c r="J4073" s="132" t="s">
        <v>53</v>
      </c>
      <c r="K4073" s="132" t="s">
        <v>53</v>
      </c>
      <c r="L4073" s="132" t="s">
        <v>821</v>
      </c>
      <c r="M4073" s="132" t="s">
        <v>311</v>
      </c>
      <c r="N4073" s="132" t="s">
        <v>258</v>
      </c>
      <c r="O4073" s="132" t="s">
        <v>62</v>
      </c>
      <c r="P4073" s="132" t="s">
        <v>1350</v>
      </c>
      <c r="Q4073" s="132" t="s">
        <v>65</v>
      </c>
      <c r="R4073" s="132" t="s">
        <v>57</v>
      </c>
      <c r="S4073" s="132" t="s">
        <v>1206</v>
      </c>
      <c r="T4073" s="134">
        <v>1.079</v>
      </c>
      <c r="U4073" s="133">
        <v>46194</v>
      </c>
      <c r="V4073" s="136">
        <v>1.7999999999999999E-2</v>
      </c>
      <c r="W4073" s="178">
        <v>3.0700000000000002E-2</v>
      </c>
      <c r="X4073" s="132" t="s">
        <v>636</v>
      </c>
      <c r="Y4073" s="132"/>
      <c r="Z4073" s="135">
        <v>477868.75</v>
      </c>
      <c r="AA4073" s="135">
        <v>1</v>
      </c>
      <c r="AB4073" s="135">
        <v>112.65</v>
      </c>
      <c r="AC4073" s="135">
        <v>0</v>
      </c>
      <c r="AD4073" s="135">
        <v>538.31915000000004</v>
      </c>
      <c r="AE4073" s="137"/>
      <c r="AF4073" s="137"/>
      <c r="AG4073" s="132" t="s">
        <v>17</v>
      </c>
      <c r="AH4073" s="136">
        <v>7.3549459599999995E-4</v>
      </c>
      <c r="AI4073" s="136">
        <v>2.3389098298142249E-4</v>
      </c>
      <c r="AJ4073" s="136">
        <v>6.7487123442595514E-5</v>
      </c>
    </row>
    <row r="4074" spans="1:36" ht="13.5" thickBot="1">
      <c r="A4074" s="131">
        <v>8694</v>
      </c>
      <c r="B4074" s="131">
        <v>12534</v>
      </c>
      <c r="C4074" s="132" t="s">
        <v>1768</v>
      </c>
      <c r="D4074" s="132">
        <v>520034505</v>
      </c>
      <c r="E4074" s="132" t="s">
        <v>429</v>
      </c>
      <c r="F4074" s="132" t="s">
        <v>1801</v>
      </c>
      <c r="G4074" s="132">
        <v>1550169</v>
      </c>
      <c r="H4074" s="132" t="s">
        <v>102</v>
      </c>
      <c r="I4074" s="132" t="s">
        <v>229</v>
      </c>
      <c r="J4074" s="132" t="s">
        <v>53</v>
      </c>
      <c r="K4074" s="132" t="s">
        <v>53</v>
      </c>
      <c r="L4074" s="132" t="s">
        <v>821</v>
      </c>
      <c r="M4074" s="132" t="s">
        <v>311</v>
      </c>
      <c r="N4074" s="132" t="s">
        <v>140</v>
      </c>
      <c r="O4074" s="132" t="s">
        <v>62</v>
      </c>
      <c r="P4074" s="132" t="s">
        <v>1515</v>
      </c>
      <c r="Q4074" s="132" t="s">
        <v>1334</v>
      </c>
      <c r="R4074" s="132" t="s">
        <v>57</v>
      </c>
      <c r="S4074" s="132" t="s">
        <v>1206</v>
      </c>
      <c r="T4074" s="134">
        <v>3.911</v>
      </c>
      <c r="U4074" s="133">
        <v>48319</v>
      </c>
      <c r="V4074" s="136">
        <v>2.07E-2</v>
      </c>
      <c r="W4074" s="178">
        <v>5.04E-2</v>
      </c>
      <c r="X4074" s="132" t="s">
        <v>636</v>
      </c>
      <c r="Y4074" s="132"/>
      <c r="Z4074" s="135">
        <v>1538777.22</v>
      </c>
      <c r="AA4074" s="135">
        <v>1</v>
      </c>
      <c r="AB4074" s="135">
        <v>98.87</v>
      </c>
      <c r="AC4074" s="135">
        <v>0</v>
      </c>
      <c r="AD4074" s="135">
        <v>1521.38904</v>
      </c>
      <c r="AE4074" s="137"/>
      <c r="AF4074" s="137"/>
      <c r="AG4074" s="132" t="s">
        <v>17</v>
      </c>
      <c r="AH4074" s="136">
        <v>3.2262916460000001E-3</v>
      </c>
      <c r="AI4074" s="136">
        <v>6.6101898485826241E-4</v>
      </c>
      <c r="AJ4074" s="136">
        <v>1.9073103742768926E-4</v>
      </c>
    </row>
    <row r="4075" spans="1:36" ht="13.5" thickBot="1">
      <c r="A4075" s="131">
        <v>8694</v>
      </c>
      <c r="B4075" s="131">
        <v>12534</v>
      </c>
      <c r="C4075" s="132" t="s">
        <v>1358</v>
      </c>
      <c r="D4075" s="132">
        <v>520035171</v>
      </c>
      <c r="E4075" s="132" t="s">
        <v>429</v>
      </c>
      <c r="F4075" s="132" t="s">
        <v>1802</v>
      </c>
      <c r="G4075" s="132">
        <v>1820208</v>
      </c>
      <c r="H4075" s="132" t="s">
        <v>102</v>
      </c>
      <c r="I4075" s="132" t="s">
        <v>229</v>
      </c>
      <c r="J4075" s="132" t="s">
        <v>53</v>
      </c>
      <c r="K4075" s="132" t="s">
        <v>53</v>
      </c>
      <c r="L4075" s="132" t="s">
        <v>821</v>
      </c>
      <c r="M4075" s="132" t="s">
        <v>311</v>
      </c>
      <c r="N4075" s="132" t="s">
        <v>652</v>
      </c>
      <c r="O4075" s="132" t="s">
        <v>62</v>
      </c>
      <c r="P4075" s="132" t="s">
        <v>1345</v>
      </c>
      <c r="Q4075" s="132" t="s">
        <v>1334</v>
      </c>
      <c r="R4075" s="132" t="s">
        <v>57</v>
      </c>
      <c r="S4075" s="132" t="s">
        <v>1206</v>
      </c>
      <c r="T4075" s="134">
        <v>1.6060000000000001</v>
      </c>
      <c r="U4075" s="133">
        <v>46631</v>
      </c>
      <c r="V4075" s="136">
        <v>2.8500000000000001E-2</v>
      </c>
      <c r="W4075" s="178">
        <v>3.27E-2</v>
      </c>
      <c r="X4075" s="132" t="s">
        <v>636</v>
      </c>
      <c r="Y4075" s="132"/>
      <c r="Z4075" s="135">
        <v>984000</v>
      </c>
      <c r="AA4075" s="135">
        <v>1</v>
      </c>
      <c r="AB4075" s="135">
        <v>115.25</v>
      </c>
      <c r="AC4075" s="135">
        <v>0</v>
      </c>
      <c r="AD4075" s="135">
        <v>1134.06</v>
      </c>
      <c r="AE4075" s="137"/>
      <c r="AF4075" s="137"/>
      <c r="AG4075" s="132" t="s">
        <v>17</v>
      </c>
      <c r="AH4075" s="136">
        <v>1.8122187739999999E-3</v>
      </c>
      <c r="AI4075" s="136">
        <v>4.9273076790954209E-4</v>
      </c>
      <c r="AJ4075" s="136">
        <v>1.421729975820289E-4</v>
      </c>
    </row>
    <row r="4076" spans="1:36" ht="13.5" thickBot="1">
      <c r="A4076" s="131">
        <v>8694</v>
      </c>
      <c r="B4076" s="131">
        <v>12534</v>
      </c>
      <c r="C4076" s="132" t="s">
        <v>1358</v>
      </c>
      <c r="D4076" s="132">
        <v>520035171</v>
      </c>
      <c r="E4076" s="132" t="s">
        <v>429</v>
      </c>
      <c r="F4076" s="132" t="s">
        <v>1803</v>
      </c>
      <c r="G4076" s="132">
        <v>1820281</v>
      </c>
      <c r="H4076" s="132" t="s">
        <v>102</v>
      </c>
      <c r="I4076" s="132" t="s">
        <v>229</v>
      </c>
      <c r="J4076" s="132" t="s">
        <v>53</v>
      </c>
      <c r="K4076" s="132" t="s">
        <v>53</v>
      </c>
      <c r="L4076" s="132" t="s">
        <v>821</v>
      </c>
      <c r="M4076" s="132" t="s">
        <v>311</v>
      </c>
      <c r="N4076" s="132" t="s">
        <v>652</v>
      </c>
      <c r="O4076" s="132" t="s">
        <v>62</v>
      </c>
      <c r="P4076" s="132" t="s">
        <v>1345</v>
      </c>
      <c r="Q4076" s="132" t="s">
        <v>1334</v>
      </c>
      <c r="R4076" s="132" t="s">
        <v>57</v>
      </c>
      <c r="S4076" s="132" t="s">
        <v>1206</v>
      </c>
      <c r="T4076" s="134">
        <v>3.3959999999999999</v>
      </c>
      <c r="U4076" s="133">
        <v>47573</v>
      </c>
      <c r="V4076" s="136">
        <v>2.4500000000000001E-2</v>
      </c>
      <c r="W4076" s="178">
        <v>4.0399999999999998E-2</v>
      </c>
      <c r="X4076" s="132" t="s">
        <v>636</v>
      </c>
      <c r="Y4076" s="132"/>
      <c r="Z4076" s="135">
        <v>366666.66</v>
      </c>
      <c r="AA4076" s="135">
        <v>1</v>
      </c>
      <c r="AB4076" s="135">
        <v>108.2</v>
      </c>
      <c r="AC4076" s="135">
        <v>0</v>
      </c>
      <c r="AD4076" s="135">
        <v>396.73333000000002</v>
      </c>
      <c r="AE4076" s="137"/>
      <c r="AF4076" s="137"/>
      <c r="AG4076" s="132" t="s">
        <v>17</v>
      </c>
      <c r="AH4076" s="136">
        <v>7.4906365599999999E-4</v>
      </c>
      <c r="AI4076" s="136">
        <v>1.723742291820625E-4</v>
      </c>
      <c r="AJ4076" s="136">
        <v>4.9737021645063117E-5</v>
      </c>
    </row>
    <row r="4077" spans="1:36" ht="13.5" thickBot="1">
      <c r="A4077" s="131">
        <v>8694</v>
      </c>
      <c r="B4077" s="131">
        <v>12534</v>
      </c>
      <c r="C4077" s="132" t="s">
        <v>1358</v>
      </c>
      <c r="D4077" s="132">
        <v>520035171</v>
      </c>
      <c r="E4077" s="132" t="s">
        <v>429</v>
      </c>
      <c r="F4077" s="132" t="s">
        <v>1804</v>
      </c>
      <c r="G4077" s="132">
        <v>1820331</v>
      </c>
      <c r="H4077" s="132" t="s">
        <v>102</v>
      </c>
      <c r="I4077" s="132" t="s">
        <v>229</v>
      </c>
      <c r="J4077" s="132" t="s">
        <v>53</v>
      </c>
      <c r="K4077" s="132" t="s">
        <v>53</v>
      </c>
      <c r="L4077" s="132" t="s">
        <v>821</v>
      </c>
      <c r="M4077" s="132" t="s">
        <v>311</v>
      </c>
      <c r="N4077" s="132" t="s">
        <v>652</v>
      </c>
      <c r="O4077" s="132" t="s">
        <v>62</v>
      </c>
      <c r="P4077" s="132" t="s">
        <v>1345</v>
      </c>
      <c r="Q4077" s="132" t="s">
        <v>1334</v>
      </c>
      <c r="R4077" s="132" t="s">
        <v>57</v>
      </c>
      <c r="S4077" s="132" t="s">
        <v>1206</v>
      </c>
      <c r="T4077" s="134">
        <v>4.2789999999999999</v>
      </c>
      <c r="U4077" s="133">
        <v>47938</v>
      </c>
      <c r="V4077" s="136">
        <v>4.3E-3</v>
      </c>
      <c r="W4077" s="178">
        <v>4.48E-2</v>
      </c>
      <c r="X4077" s="132" t="s">
        <v>636</v>
      </c>
      <c r="Y4077" s="132"/>
      <c r="Z4077" s="135">
        <v>4845043</v>
      </c>
      <c r="AA4077" s="135">
        <v>1</v>
      </c>
      <c r="AB4077" s="135">
        <v>93.5</v>
      </c>
      <c r="AC4077" s="135">
        <v>0</v>
      </c>
      <c r="AD4077" s="135">
        <v>4530.1152000000002</v>
      </c>
      <c r="AE4077" s="137"/>
      <c r="AF4077" s="137"/>
      <c r="AG4077" s="132" t="s">
        <v>17</v>
      </c>
      <c r="AH4077" s="136">
        <v>7.7520688000000003E-3</v>
      </c>
      <c r="AI4077" s="136">
        <v>1.9682619448835943E-3</v>
      </c>
      <c r="AJ4077" s="136">
        <v>5.6792414632022333E-4</v>
      </c>
    </row>
    <row r="4078" spans="1:36" ht="13.5" thickBot="1">
      <c r="A4078" s="131">
        <v>8694</v>
      </c>
      <c r="B4078" s="131">
        <v>12534</v>
      </c>
      <c r="C4078" s="132" t="s">
        <v>1805</v>
      </c>
      <c r="D4078" s="132">
        <v>520024126</v>
      </c>
      <c r="E4078" s="132" t="s">
        <v>429</v>
      </c>
      <c r="F4078" s="132" t="s">
        <v>1807</v>
      </c>
      <c r="G4078" s="132">
        <v>2260487</v>
      </c>
      <c r="H4078" s="132" t="s">
        <v>102</v>
      </c>
      <c r="I4078" s="132" t="s">
        <v>229</v>
      </c>
      <c r="J4078" s="132" t="s">
        <v>53</v>
      </c>
      <c r="K4078" s="132" t="s">
        <v>53</v>
      </c>
      <c r="L4078" s="132" t="s">
        <v>821</v>
      </c>
      <c r="M4078" s="132" t="s">
        <v>311</v>
      </c>
      <c r="N4078" s="132" t="s">
        <v>651</v>
      </c>
      <c r="O4078" s="132" t="s">
        <v>62</v>
      </c>
      <c r="P4078" s="132" t="s">
        <v>1350</v>
      </c>
      <c r="Q4078" s="132" t="s">
        <v>65</v>
      </c>
      <c r="R4078" s="132" t="s">
        <v>57</v>
      </c>
      <c r="S4078" s="132" t="s">
        <v>1206</v>
      </c>
      <c r="T4078" s="134">
        <v>2.472</v>
      </c>
      <c r="U4078" s="133">
        <v>46477</v>
      </c>
      <c r="V4078" s="136">
        <v>2.5999999999999999E-2</v>
      </c>
      <c r="W4078" s="178">
        <v>2.69E-2</v>
      </c>
      <c r="X4078" s="132" t="s">
        <v>636</v>
      </c>
      <c r="Y4078" s="132"/>
      <c r="Z4078" s="135">
        <v>2199174.61</v>
      </c>
      <c r="AA4078" s="135">
        <v>1</v>
      </c>
      <c r="AB4078" s="135">
        <v>115.09</v>
      </c>
      <c r="AC4078" s="135">
        <v>0</v>
      </c>
      <c r="AD4078" s="135">
        <v>2531.03006</v>
      </c>
      <c r="AE4078" s="137"/>
      <c r="AF4078" s="137"/>
      <c r="AG4078" s="132" t="s">
        <v>17</v>
      </c>
      <c r="AH4078" s="136">
        <v>6.0967689940000002E-3</v>
      </c>
      <c r="AI4078" s="136">
        <v>1.0996917139004412E-3</v>
      </c>
      <c r="AJ4078" s="136">
        <v>3.173060778093068E-4</v>
      </c>
    </row>
    <row r="4079" spans="1:36" ht="13.5" thickBot="1">
      <c r="A4079" s="131">
        <v>8694</v>
      </c>
      <c r="B4079" s="131">
        <v>12534</v>
      </c>
      <c r="C4079" s="132" t="s">
        <v>1805</v>
      </c>
      <c r="D4079" s="132">
        <v>520024126</v>
      </c>
      <c r="E4079" s="132" t="s">
        <v>429</v>
      </c>
      <c r="F4079" s="132" t="s">
        <v>1808</v>
      </c>
      <c r="G4079" s="132">
        <v>2260495</v>
      </c>
      <c r="H4079" s="132" t="s">
        <v>102</v>
      </c>
      <c r="I4079" s="132" t="s">
        <v>229</v>
      </c>
      <c r="J4079" s="132" t="s">
        <v>53</v>
      </c>
      <c r="K4079" s="132" t="s">
        <v>53</v>
      </c>
      <c r="L4079" s="132" t="s">
        <v>821</v>
      </c>
      <c r="M4079" s="132" t="s">
        <v>311</v>
      </c>
      <c r="N4079" s="132" t="s">
        <v>651</v>
      </c>
      <c r="O4079" s="132" t="s">
        <v>62</v>
      </c>
      <c r="P4079" s="132" t="s">
        <v>1350</v>
      </c>
      <c r="Q4079" s="132" t="s">
        <v>65</v>
      </c>
      <c r="R4079" s="132" t="s">
        <v>57</v>
      </c>
      <c r="S4079" s="132" t="s">
        <v>1206</v>
      </c>
      <c r="T4079" s="134">
        <v>3.69</v>
      </c>
      <c r="U4079" s="133">
        <v>47483</v>
      </c>
      <c r="V4079" s="136">
        <v>2.81E-2</v>
      </c>
      <c r="W4079" s="178">
        <v>3.0599999999999999E-2</v>
      </c>
      <c r="X4079" s="132" t="s">
        <v>636</v>
      </c>
      <c r="Y4079" s="132"/>
      <c r="Z4079" s="135">
        <v>7075937.5</v>
      </c>
      <c r="AA4079" s="135">
        <v>1</v>
      </c>
      <c r="AB4079" s="135">
        <v>113.93</v>
      </c>
      <c r="AC4079" s="135">
        <v>0</v>
      </c>
      <c r="AD4079" s="135">
        <v>8061.6155900000003</v>
      </c>
      <c r="AE4079" s="137"/>
      <c r="AF4079" s="137"/>
      <c r="AG4079" s="132" t="s">
        <v>17</v>
      </c>
      <c r="AH4079" s="136">
        <v>5.1390300189999997E-3</v>
      </c>
      <c r="AI4079" s="136">
        <v>3.5026418710229061E-3</v>
      </c>
      <c r="AJ4079" s="136">
        <v>1.0106555682982529E-3</v>
      </c>
    </row>
    <row r="4080" spans="1:36" ht="13.5" thickBot="1">
      <c r="A4080" s="131">
        <v>8694</v>
      </c>
      <c r="B4080" s="131">
        <v>12534</v>
      </c>
      <c r="C4080" s="132" t="s">
        <v>1805</v>
      </c>
      <c r="D4080" s="132">
        <v>520024126</v>
      </c>
      <c r="E4080" s="132" t="s">
        <v>429</v>
      </c>
      <c r="F4080" s="132" t="s">
        <v>1809</v>
      </c>
      <c r="G4080" s="132">
        <v>2260545</v>
      </c>
      <c r="H4080" s="132" t="s">
        <v>102</v>
      </c>
      <c r="I4080" s="132" t="s">
        <v>229</v>
      </c>
      <c r="J4080" s="132" t="s">
        <v>53</v>
      </c>
      <c r="K4080" s="132" t="s">
        <v>53</v>
      </c>
      <c r="L4080" s="132" t="s">
        <v>821</v>
      </c>
      <c r="M4080" s="132" t="s">
        <v>311</v>
      </c>
      <c r="N4080" s="132" t="s">
        <v>651</v>
      </c>
      <c r="O4080" s="132" t="s">
        <v>62</v>
      </c>
      <c r="P4080" s="132" t="s">
        <v>1350</v>
      </c>
      <c r="Q4080" s="132" t="s">
        <v>65</v>
      </c>
      <c r="R4080" s="132" t="s">
        <v>57</v>
      </c>
      <c r="S4080" s="132" t="s">
        <v>1206</v>
      </c>
      <c r="T4080" s="134">
        <v>1.9910000000000001</v>
      </c>
      <c r="U4080" s="133">
        <v>46295</v>
      </c>
      <c r="V4080" s="136">
        <v>2.4E-2</v>
      </c>
      <c r="W4080" s="178">
        <v>2.7E-2</v>
      </c>
      <c r="X4080" s="132" t="s">
        <v>636</v>
      </c>
      <c r="Y4080" s="132"/>
      <c r="Z4080" s="135">
        <v>1841651.56</v>
      </c>
      <c r="AA4080" s="135">
        <v>1</v>
      </c>
      <c r="AB4080" s="135">
        <v>114.25</v>
      </c>
      <c r="AC4080" s="135">
        <v>0</v>
      </c>
      <c r="AD4080" s="135">
        <v>2104.08691</v>
      </c>
      <c r="AE4080" s="137"/>
      <c r="AF4080" s="137"/>
      <c r="AG4080" s="132" t="s">
        <v>17</v>
      </c>
      <c r="AH4080" s="136">
        <v>3.1917483299999999E-3</v>
      </c>
      <c r="AI4080" s="136">
        <v>9.141918054712411E-4</v>
      </c>
      <c r="AJ4080" s="136">
        <v>2.6378176037229837E-4</v>
      </c>
    </row>
    <row r="4081" spans="1:36" ht="13.5" thickBot="1">
      <c r="A4081" s="131">
        <v>8694</v>
      </c>
      <c r="B4081" s="131">
        <v>12534</v>
      </c>
      <c r="C4081" s="132" t="s">
        <v>1805</v>
      </c>
      <c r="D4081" s="132">
        <v>520024126</v>
      </c>
      <c r="E4081" s="132" t="s">
        <v>429</v>
      </c>
      <c r="F4081" s="132" t="s">
        <v>1810</v>
      </c>
      <c r="G4081" s="132">
        <v>2260636</v>
      </c>
      <c r="H4081" s="132" t="s">
        <v>102</v>
      </c>
      <c r="I4081" s="132" t="s">
        <v>229</v>
      </c>
      <c r="J4081" s="132" t="s">
        <v>53</v>
      </c>
      <c r="K4081" s="132" t="s">
        <v>53</v>
      </c>
      <c r="L4081" s="132" t="s">
        <v>821</v>
      </c>
      <c r="M4081" s="132" t="s">
        <v>311</v>
      </c>
      <c r="N4081" s="132" t="s">
        <v>651</v>
      </c>
      <c r="O4081" s="132" t="s">
        <v>62</v>
      </c>
      <c r="P4081" s="132" t="s">
        <v>1350</v>
      </c>
      <c r="Q4081" s="132" t="s">
        <v>65</v>
      </c>
      <c r="R4081" s="132" t="s">
        <v>57</v>
      </c>
      <c r="S4081" s="132" t="s">
        <v>1206</v>
      </c>
      <c r="T4081" s="134">
        <v>6.056</v>
      </c>
      <c r="U4081" s="133">
        <v>48852</v>
      </c>
      <c r="V4081" s="136">
        <v>3.5000000000000001E-3</v>
      </c>
      <c r="W4081" s="178">
        <v>3.6600000000000001E-2</v>
      </c>
      <c r="X4081" s="132" t="s">
        <v>636</v>
      </c>
      <c r="Y4081" s="132"/>
      <c r="Z4081" s="135">
        <v>25937967</v>
      </c>
      <c r="AA4081" s="135">
        <v>1</v>
      </c>
      <c r="AB4081" s="135">
        <v>90.9</v>
      </c>
      <c r="AC4081" s="135">
        <v>0</v>
      </c>
      <c r="AD4081" s="135">
        <v>23577.612000000001</v>
      </c>
      <c r="AE4081" s="137"/>
      <c r="AF4081" s="137"/>
      <c r="AG4081" s="132" t="s">
        <v>17</v>
      </c>
      <c r="AH4081" s="136">
        <v>7.4443690699999999E-3</v>
      </c>
      <c r="AI4081" s="136">
        <v>1.0244091905395866E-2</v>
      </c>
      <c r="AJ4081" s="136">
        <v>2.9558398796060313E-3</v>
      </c>
    </row>
    <row r="4082" spans="1:36" ht="13.5" thickBot="1">
      <c r="A4082" s="131">
        <v>8694</v>
      </c>
      <c r="B4082" s="131">
        <v>12534</v>
      </c>
      <c r="C4082" s="132" t="s">
        <v>1360</v>
      </c>
      <c r="D4082" s="132">
        <v>520031931</v>
      </c>
      <c r="E4082" s="132" t="s">
        <v>429</v>
      </c>
      <c r="F4082" s="132" t="s">
        <v>1361</v>
      </c>
      <c r="G4082" s="132">
        <v>2300176</v>
      </c>
      <c r="H4082" s="132" t="s">
        <v>102</v>
      </c>
      <c r="I4082" s="132" t="s">
        <v>228</v>
      </c>
      <c r="J4082" s="132" t="s">
        <v>53</v>
      </c>
      <c r="K4082" s="132" t="s">
        <v>53</v>
      </c>
      <c r="L4082" s="132" t="s">
        <v>821</v>
      </c>
      <c r="M4082" s="132" t="s">
        <v>311</v>
      </c>
      <c r="N4082" s="132" t="s">
        <v>260</v>
      </c>
      <c r="O4082" s="132" t="s">
        <v>62</v>
      </c>
      <c r="P4082" s="132" t="s">
        <v>1350</v>
      </c>
      <c r="Q4082" s="132" t="s">
        <v>65</v>
      </c>
      <c r="R4082" s="132" t="s">
        <v>57</v>
      </c>
      <c r="S4082" s="132" t="s">
        <v>1206</v>
      </c>
      <c r="T4082" s="134">
        <v>0.90300000000000002</v>
      </c>
      <c r="U4082" s="133">
        <v>45992</v>
      </c>
      <c r="V4082" s="136">
        <v>3.6499999999999998E-2</v>
      </c>
      <c r="W4082" s="178">
        <v>4.8599999999999997E-2</v>
      </c>
      <c r="X4082" s="132" t="s">
        <v>636</v>
      </c>
      <c r="Y4082" s="132"/>
      <c r="Z4082" s="135">
        <v>126666.67</v>
      </c>
      <c r="AA4082" s="135">
        <v>1</v>
      </c>
      <c r="AB4082" s="135">
        <v>99.27</v>
      </c>
      <c r="AC4082" s="135">
        <v>0</v>
      </c>
      <c r="AD4082" s="135">
        <v>125.742</v>
      </c>
      <c r="AE4082" s="137"/>
      <c r="AF4082" s="137"/>
      <c r="AG4082" s="132" t="s">
        <v>17</v>
      </c>
      <c r="AH4082" s="136">
        <v>1.18937973E-4</v>
      </c>
      <c r="AI4082" s="136">
        <v>5.4632869705731309E-5</v>
      </c>
      <c r="AJ4082" s="136">
        <v>1.576381942927136E-5</v>
      </c>
    </row>
    <row r="4083" spans="1:36" ht="13.5" thickBot="1">
      <c r="A4083" s="131">
        <v>8694</v>
      </c>
      <c r="B4083" s="131">
        <v>12534</v>
      </c>
      <c r="C4083" s="132" t="s">
        <v>1360</v>
      </c>
      <c r="D4083" s="132">
        <v>520031931</v>
      </c>
      <c r="E4083" s="132" t="s">
        <v>429</v>
      </c>
      <c r="F4083" s="132" t="s">
        <v>1811</v>
      </c>
      <c r="G4083" s="132">
        <v>2300184</v>
      </c>
      <c r="H4083" s="132" t="s">
        <v>102</v>
      </c>
      <c r="I4083" s="132" t="s">
        <v>229</v>
      </c>
      <c r="J4083" s="132" t="s">
        <v>53</v>
      </c>
      <c r="K4083" s="132" t="s">
        <v>53</v>
      </c>
      <c r="L4083" s="132" t="s">
        <v>821</v>
      </c>
      <c r="M4083" s="132" t="s">
        <v>311</v>
      </c>
      <c r="N4083" s="132" t="s">
        <v>260</v>
      </c>
      <c r="O4083" s="132" t="s">
        <v>62</v>
      </c>
      <c r="P4083" s="132" t="s">
        <v>1350</v>
      </c>
      <c r="Q4083" s="132" t="s">
        <v>65</v>
      </c>
      <c r="R4083" s="132" t="s">
        <v>57</v>
      </c>
      <c r="S4083" s="132" t="s">
        <v>1206</v>
      </c>
      <c r="T4083" s="134">
        <v>0.91</v>
      </c>
      <c r="U4083" s="133">
        <v>45992</v>
      </c>
      <c r="V4083" s="136">
        <v>2.1999999999999999E-2</v>
      </c>
      <c r="W4083" s="178">
        <v>2.46E-2</v>
      </c>
      <c r="X4083" s="132" t="s">
        <v>636</v>
      </c>
      <c r="Y4083" s="132"/>
      <c r="Z4083" s="135">
        <v>1146666.67</v>
      </c>
      <c r="AA4083" s="135">
        <v>1</v>
      </c>
      <c r="AB4083" s="135">
        <v>113.7</v>
      </c>
      <c r="AC4083" s="135">
        <v>0</v>
      </c>
      <c r="AD4083" s="135">
        <v>1303.76</v>
      </c>
      <c r="AE4083" s="137"/>
      <c r="AF4083" s="137"/>
      <c r="AG4083" s="132" t="s">
        <v>17</v>
      </c>
      <c r="AH4083" s="136">
        <v>2.167569714E-3</v>
      </c>
      <c r="AI4083" s="136">
        <v>5.6646267919664272E-4</v>
      </c>
      <c r="AJ4083" s="136">
        <v>1.6344767236966829E-4</v>
      </c>
    </row>
    <row r="4084" spans="1:36" ht="13.5" thickBot="1">
      <c r="A4084" s="131">
        <v>8694</v>
      </c>
      <c r="B4084" s="131">
        <v>12534</v>
      </c>
      <c r="C4084" s="132" t="s">
        <v>1360</v>
      </c>
      <c r="D4084" s="132">
        <v>520031931</v>
      </c>
      <c r="E4084" s="132" t="s">
        <v>429</v>
      </c>
      <c r="F4084" s="132" t="s">
        <v>1812</v>
      </c>
      <c r="G4084" s="132">
        <v>2300234</v>
      </c>
      <c r="H4084" s="132" t="s">
        <v>102</v>
      </c>
      <c r="I4084" s="132" t="s">
        <v>228</v>
      </c>
      <c r="J4084" s="132" t="s">
        <v>53</v>
      </c>
      <c r="K4084" s="132" t="s">
        <v>53</v>
      </c>
      <c r="L4084" s="132" t="s">
        <v>821</v>
      </c>
      <c r="M4084" s="132" t="s">
        <v>311</v>
      </c>
      <c r="N4084" s="132" t="s">
        <v>260</v>
      </c>
      <c r="O4084" s="132" t="s">
        <v>62</v>
      </c>
      <c r="P4084" s="132" t="s">
        <v>1350</v>
      </c>
      <c r="Q4084" s="132" t="s">
        <v>65</v>
      </c>
      <c r="R4084" s="132" t="s">
        <v>57</v>
      </c>
      <c r="S4084" s="132" t="s">
        <v>1206</v>
      </c>
      <c r="T4084" s="134">
        <v>3.633</v>
      </c>
      <c r="U4084" s="133">
        <v>47636</v>
      </c>
      <c r="V4084" s="136">
        <v>3.2000000000000001E-2</v>
      </c>
      <c r="W4084" s="178">
        <v>5.2900000000000003E-2</v>
      </c>
      <c r="X4084" s="132" t="s">
        <v>636</v>
      </c>
      <c r="Y4084" s="132"/>
      <c r="Z4084" s="135">
        <v>1716000</v>
      </c>
      <c r="AA4084" s="135">
        <v>1</v>
      </c>
      <c r="AB4084" s="135">
        <v>93.25</v>
      </c>
      <c r="AC4084" s="135">
        <v>0</v>
      </c>
      <c r="AD4084" s="135">
        <v>1600.17</v>
      </c>
      <c r="AE4084" s="137"/>
      <c r="AF4084" s="137"/>
      <c r="AG4084" s="132" t="s">
        <v>17</v>
      </c>
      <c r="AH4084" s="136">
        <v>1.2234046719999999E-3</v>
      </c>
      <c r="AI4084" s="136">
        <v>6.9524804056735274E-4</v>
      </c>
      <c r="AJ4084" s="136">
        <v>2.0060752124299879E-4</v>
      </c>
    </row>
    <row r="4085" spans="1:36" ht="13.5" thickBot="1">
      <c r="A4085" s="131">
        <v>8694</v>
      </c>
      <c r="B4085" s="131">
        <v>12534</v>
      </c>
      <c r="C4085" s="132" t="s">
        <v>1360</v>
      </c>
      <c r="D4085" s="132">
        <v>520031931</v>
      </c>
      <c r="E4085" s="132" t="s">
        <v>429</v>
      </c>
      <c r="F4085" s="132" t="s">
        <v>1813</v>
      </c>
      <c r="G4085" s="132">
        <v>2300242</v>
      </c>
      <c r="H4085" s="132" t="s">
        <v>102</v>
      </c>
      <c r="I4085" s="132" t="s">
        <v>229</v>
      </c>
      <c r="J4085" s="132" t="s">
        <v>53</v>
      </c>
      <c r="K4085" s="132" t="s">
        <v>53</v>
      </c>
      <c r="L4085" s="132" t="s">
        <v>821</v>
      </c>
      <c r="M4085" s="132" t="s">
        <v>311</v>
      </c>
      <c r="N4085" s="132" t="s">
        <v>260</v>
      </c>
      <c r="O4085" s="132" t="s">
        <v>62</v>
      </c>
      <c r="P4085" s="132" t="s">
        <v>1350</v>
      </c>
      <c r="Q4085" s="132" t="s">
        <v>65</v>
      </c>
      <c r="R4085" s="132" t="s">
        <v>57</v>
      </c>
      <c r="S4085" s="132" t="s">
        <v>1206</v>
      </c>
      <c r="T4085" s="134">
        <v>3.7690000000000001</v>
      </c>
      <c r="U4085" s="133">
        <v>47636</v>
      </c>
      <c r="V4085" s="136">
        <v>1.7000000000000001E-2</v>
      </c>
      <c r="W4085" s="178">
        <v>2.5999999999999999E-2</v>
      </c>
      <c r="X4085" s="132" t="s">
        <v>636</v>
      </c>
      <c r="Y4085" s="132"/>
      <c r="Z4085" s="135">
        <v>1300000</v>
      </c>
      <c r="AA4085" s="135">
        <v>1</v>
      </c>
      <c r="AB4085" s="135">
        <v>108.38</v>
      </c>
      <c r="AC4085" s="135">
        <v>0</v>
      </c>
      <c r="AD4085" s="135">
        <v>1408.94</v>
      </c>
      <c r="AE4085" s="137"/>
      <c r="AF4085" s="137"/>
      <c r="AG4085" s="132" t="s">
        <v>17</v>
      </c>
      <c r="AH4085" s="136">
        <v>1.024234975E-3</v>
      </c>
      <c r="AI4085" s="136">
        <v>6.1216169174335602E-4</v>
      </c>
      <c r="AJ4085" s="136">
        <v>1.7663370828106435E-4</v>
      </c>
    </row>
    <row r="4086" spans="1:36" ht="13.5" thickBot="1">
      <c r="A4086" s="131">
        <v>8694</v>
      </c>
      <c r="B4086" s="131">
        <v>12534</v>
      </c>
      <c r="C4086" s="132" t="s">
        <v>1360</v>
      </c>
      <c r="D4086" s="132">
        <v>520031931</v>
      </c>
      <c r="E4086" s="132" t="s">
        <v>429</v>
      </c>
      <c r="F4086" s="132" t="s">
        <v>1814</v>
      </c>
      <c r="G4086" s="132">
        <v>2300309</v>
      </c>
      <c r="H4086" s="132" t="s">
        <v>102</v>
      </c>
      <c r="I4086" s="132" t="s">
        <v>228</v>
      </c>
      <c r="J4086" s="132" t="s">
        <v>53</v>
      </c>
      <c r="K4086" s="132" t="s">
        <v>53</v>
      </c>
      <c r="L4086" s="132" t="s">
        <v>821</v>
      </c>
      <c r="M4086" s="132" t="s">
        <v>311</v>
      </c>
      <c r="N4086" s="132" t="s">
        <v>260</v>
      </c>
      <c r="O4086" s="132" t="s">
        <v>62</v>
      </c>
      <c r="P4086" s="132" t="s">
        <v>1350</v>
      </c>
      <c r="Q4086" s="132" t="s">
        <v>65</v>
      </c>
      <c r="R4086" s="132" t="s">
        <v>57</v>
      </c>
      <c r="S4086" s="132" t="s">
        <v>1206</v>
      </c>
      <c r="T4086" s="134">
        <v>8.09</v>
      </c>
      <c r="U4086" s="133">
        <v>49645</v>
      </c>
      <c r="V4086" s="136">
        <v>2.7900000000000001E-2</v>
      </c>
      <c r="W4086" s="178">
        <v>5.8900000000000001E-2</v>
      </c>
      <c r="X4086" s="132" t="s">
        <v>636</v>
      </c>
      <c r="Y4086" s="132"/>
      <c r="Z4086" s="135">
        <v>7411000</v>
      </c>
      <c r="AA4086" s="135">
        <v>1</v>
      </c>
      <c r="AB4086" s="135">
        <v>78.680000000000007</v>
      </c>
      <c r="AC4086" s="135">
        <v>0</v>
      </c>
      <c r="AD4086" s="135">
        <v>5830.9748</v>
      </c>
      <c r="AE4086" s="137"/>
      <c r="AF4086" s="137"/>
      <c r="AG4086" s="132" t="s">
        <v>17</v>
      </c>
      <c r="AH4086" s="136">
        <v>8.5958223669999993E-3</v>
      </c>
      <c r="AI4086" s="136">
        <v>2.5334644470885038E-3</v>
      </c>
      <c r="AJ4086" s="136">
        <v>7.3100820603960238E-4</v>
      </c>
    </row>
    <row r="4087" spans="1:36" ht="13.5" thickBot="1">
      <c r="A4087" s="131">
        <v>8694</v>
      </c>
      <c r="B4087" s="131">
        <v>12534</v>
      </c>
      <c r="C4087" s="132" t="s">
        <v>1360</v>
      </c>
      <c r="D4087" s="132">
        <v>520031931</v>
      </c>
      <c r="E4087" s="132" t="s">
        <v>429</v>
      </c>
      <c r="F4087" s="132" t="s">
        <v>1815</v>
      </c>
      <c r="G4087" s="132">
        <v>2300317</v>
      </c>
      <c r="H4087" s="132" t="s">
        <v>102</v>
      </c>
      <c r="I4087" s="132" t="s">
        <v>229</v>
      </c>
      <c r="J4087" s="132" t="s">
        <v>53</v>
      </c>
      <c r="K4087" s="132" t="s">
        <v>53</v>
      </c>
      <c r="L4087" s="132" t="s">
        <v>821</v>
      </c>
      <c r="M4087" s="132" t="s">
        <v>311</v>
      </c>
      <c r="N4087" s="132" t="s">
        <v>260</v>
      </c>
      <c r="O4087" s="132" t="s">
        <v>62</v>
      </c>
      <c r="P4087" s="132" t="s">
        <v>1350</v>
      </c>
      <c r="Q4087" s="132" t="s">
        <v>65</v>
      </c>
      <c r="R4087" s="132" t="s">
        <v>57</v>
      </c>
      <c r="S4087" s="132" t="s">
        <v>1206</v>
      </c>
      <c r="T4087" s="134">
        <v>8.6120000000000001</v>
      </c>
      <c r="U4087" s="133">
        <v>49461</v>
      </c>
      <c r="V4087" s="136">
        <v>5.7999999999999996E-3</v>
      </c>
      <c r="W4087" s="178">
        <v>3.3500000000000002E-2</v>
      </c>
      <c r="X4087" s="132" t="s">
        <v>636</v>
      </c>
      <c r="Y4087" s="132"/>
      <c r="Z4087" s="135">
        <v>3556000</v>
      </c>
      <c r="AA4087" s="135">
        <v>1</v>
      </c>
      <c r="AB4087" s="135">
        <v>87.7</v>
      </c>
      <c r="AC4087" s="135">
        <v>0</v>
      </c>
      <c r="AD4087" s="135">
        <v>3118.6120000000001</v>
      </c>
      <c r="AE4087" s="137"/>
      <c r="AF4087" s="137"/>
      <c r="AG4087" s="132" t="s">
        <v>17</v>
      </c>
      <c r="AH4087" s="136">
        <v>7.4336852969999999E-3</v>
      </c>
      <c r="AI4087" s="136">
        <v>1.3549865841065844E-3</v>
      </c>
      <c r="AJ4087" s="136">
        <v>3.9096909893240775E-4</v>
      </c>
    </row>
    <row r="4088" spans="1:36" ht="13.5" thickBot="1">
      <c r="A4088" s="131">
        <v>8694</v>
      </c>
      <c r="B4088" s="131">
        <v>12534</v>
      </c>
      <c r="C4088" s="132" t="s">
        <v>1362</v>
      </c>
      <c r="D4088" s="132">
        <v>520032046</v>
      </c>
      <c r="E4088" s="132" t="s">
        <v>429</v>
      </c>
      <c r="F4088" s="132" t="s">
        <v>1363</v>
      </c>
      <c r="G4088" s="132">
        <v>2310167</v>
      </c>
      <c r="H4088" s="132" t="s">
        <v>102</v>
      </c>
      <c r="I4088" s="132" t="s">
        <v>228</v>
      </c>
      <c r="J4088" s="132" t="s">
        <v>53</v>
      </c>
      <c r="K4088" s="132" t="s">
        <v>53</v>
      </c>
      <c r="L4088" s="132" t="s">
        <v>821</v>
      </c>
      <c r="M4088" s="132" t="s">
        <v>311</v>
      </c>
      <c r="N4088" s="132" t="s">
        <v>256</v>
      </c>
      <c r="O4088" s="132" t="s">
        <v>62</v>
      </c>
      <c r="P4088" s="132" t="s">
        <v>1205</v>
      </c>
      <c r="Q4088" s="132" t="s">
        <v>65</v>
      </c>
      <c r="R4088" s="132" t="s">
        <v>57</v>
      </c>
      <c r="S4088" s="132" t="s">
        <v>1206</v>
      </c>
      <c r="T4088" s="134">
        <v>0.93700000000000006</v>
      </c>
      <c r="U4088" s="133">
        <v>45816</v>
      </c>
      <c r="V4088" s="136">
        <v>2.98E-2</v>
      </c>
      <c r="W4088" s="178">
        <v>4.4999999999999998E-2</v>
      </c>
      <c r="X4088" s="132" t="s">
        <v>636</v>
      </c>
      <c r="Y4088" s="132"/>
      <c r="Z4088" s="135">
        <v>2448086</v>
      </c>
      <c r="AA4088" s="135">
        <v>1</v>
      </c>
      <c r="AB4088" s="135">
        <v>98.82</v>
      </c>
      <c r="AC4088" s="135">
        <v>0</v>
      </c>
      <c r="AD4088" s="135">
        <v>2419.19859</v>
      </c>
      <c r="AE4088" s="137"/>
      <c r="AF4088" s="137"/>
      <c r="AG4088" s="132" t="s">
        <v>17</v>
      </c>
      <c r="AH4088" s="136">
        <v>9.6301302299999999E-4</v>
      </c>
      <c r="AI4088" s="136">
        <v>1.0511027449838469E-3</v>
      </c>
      <c r="AJ4088" s="136">
        <v>3.0328617117834835E-4</v>
      </c>
    </row>
    <row r="4089" spans="1:36" ht="13.5" thickBot="1">
      <c r="A4089" s="131">
        <v>8694</v>
      </c>
      <c r="B4089" s="131">
        <v>12534</v>
      </c>
      <c r="C4089" s="132" t="s">
        <v>1362</v>
      </c>
      <c r="D4089" s="132">
        <v>520032046</v>
      </c>
      <c r="E4089" s="132" t="s">
        <v>429</v>
      </c>
      <c r="F4089" s="132" t="s">
        <v>1364</v>
      </c>
      <c r="G4089" s="132">
        <v>2310217</v>
      </c>
      <c r="H4089" s="132" t="s">
        <v>102</v>
      </c>
      <c r="I4089" s="132" t="s">
        <v>229</v>
      </c>
      <c r="J4089" s="132" t="s">
        <v>53</v>
      </c>
      <c r="K4089" s="132" t="s">
        <v>53</v>
      </c>
      <c r="L4089" s="132" t="s">
        <v>821</v>
      </c>
      <c r="M4089" s="132" t="s">
        <v>311</v>
      </c>
      <c r="N4089" s="132" t="s">
        <v>256</v>
      </c>
      <c r="O4089" s="132" t="s">
        <v>62</v>
      </c>
      <c r="P4089" s="132" t="s">
        <v>1205</v>
      </c>
      <c r="Q4089" s="132" t="s">
        <v>65</v>
      </c>
      <c r="R4089" s="132" t="s">
        <v>57</v>
      </c>
      <c r="S4089" s="132" t="s">
        <v>1206</v>
      </c>
      <c r="T4089" s="134">
        <v>0.247</v>
      </c>
      <c r="U4089" s="133">
        <v>45564</v>
      </c>
      <c r="V4089" s="136">
        <v>8.6E-3</v>
      </c>
      <c r="W4089" s="178">
        <v>2.5399999999999999E-2</v>
      </c>
      <c r="X4089" s="132" t="s">
        <v>636</v>
      </c>
      <c r="Y4089" s="132"/>
      <c r="Z4089" s="135">
        <v>6948450</v>
      </c>
      <c r="AA4089" s="135">
        <v>1</v>
      </c>
      <c r="AB4089" s="135">
        <v>114.94</v>
      </c>
      <c r="AC4089" s="135">
        <v>0</v>
      </c>
      <c r="AD4089" s="135">
        <v>7986.5484299999998</v>
      </c>
      <c r="AE4089" s="137"/>
      <c r="AF4089" s="137"/>
      <c r="AG4089" s="132" t="s">
        <v>17</v>
      </c>
      <c r="AH4089" s="136">
        <v>2.7778788339999998E-3</v>
      </c>
      <c r="AI4089" s="136">
        <v>3.4700264014784475E-3</v>
      </c>
      <c r="AJ4089" s="136">
        <v>1.0012446701472115E-3</v>
      </c>
    </row>
    <row r="4090" spans="1:36" ht="13.5" thickBot="1">
      <c r="A4090" s="131">
        <v>8694</v>
      </c>
      <c r="B4090" s="131">
        <v>12534</v>
      </c>
      <c r="C4090" s="132" t="s">
        <v>1362</v>
      </c>
      <c r="D4090" s="132">
        <v>520032046</v>
      </c>
      <c r="E4090" s="132" t="s">
        <v>429</v>
      </c>
      <c r="F4090" s="132" t="s">
        <v>1816</v>
      </c>
      <c r="G4090" s="132">
        <v>2310225</v>
      </c>
      <c r="H4090" s="132" t="s">
        <v>102</v>
      </c>
      <c r="I4090" s="132" t="s">
        <v>229</v>
      </c>
      <c r="J4090" s="132" t="s">
        <v>53</v>
      </c>
      <c r="K4090" s="132" t="s">
        <v>53</v>
      </c>
      <c r="L4090" s="132" t="s">
        <v>821</v>
      </c>
      <c r="M4090" s="132" t="s">
        <v>311</v>
      </c>
      <c r="N4090" s="132" t="s">
        <v>256</v>
      </c>
      <c r="O4090" s="132" t="s">
        <v>62</v>
      </c>
      <c r="P4090" s="132" t="s">
        <v>1205</v>
      </c>
      <c r="Q4090" s="132" t="s">
        <v>65</v>
      </c>
      <c r="R4090" s="132" t="s">
        <v>57</v>
      </c>
      <c r="S4090" s="132" t="s">
        <v>1206</v>
      </c>
      <c r="T4090" s="134">
        <v>3.17</v>
      </c>
      <c r="U4090" s="133">
        <v>46658</v>
      </c>
      <c r="V4090" s="136">
        <v>1.2200000000000001E-2</v>
      </c>
      <c r="W4090" s="178">
        <v>2.41E-2</v>
      </c>
      <c r="X4090" s="132" t="s">
        <v>636</v>
      </c>
      <c r="Y4090" s="132"/>
      <c r="Z4090" s="135">
        <v>11617883</v>
      </c>
      <c r="AA4090" s="135">
        <v>1</v>
      </c>
      <c r="AB4090" s="135">
        <v>111.52</v>
      </c>
      <c r="AC4090" s="135">
        <v>0</v>
      </c>
      <c r="AD4090" s="135">
        <v>12956.26312</v>
      </c>
      <c r="AE4090" s="137"/>
      <c r="AF4090" s="137"/>
      <c r="AG4090" s="132" t="s">
        <v>17</v>
      </c>
      <c r="AH4090" s="136">
        <v>3.8525788459999998E-3</v>
      </c>
      <c r="AI4090" s="136">
        <v>5.6292872302661943E-3</v>
      </c>
      <c r="AJ4090" s="136">
        <v>1.6242798134418728E-3</v>
      </c>
    </row>
    <row r="4091" spans="1:36" ht="13.5" thickBot="1">
      <c r="A4091" s="131">
        <v>8694</v>
      </c>
      <c r="B4091" s="131">
        <v>12534</v>
      </c>
      <c r="C4091" s="132" t="s">
        <v>1362</v>
      </c>
      <c r="D4091" s="132">
        <v>520032046</v>
      </c>
      <c r="E4091" s="132" t="s">
        <v>429</v>
      </c>
      <c r="F4091" s="132" t="s">
        <v>1817</v>
      </c>
      <c r="G4091" s="132">
        <v>2310282</v>
      </c>
      <c r="H4091" s="132" t="s">
        <v>102</v>
      </c>
      <c r="I4091" s="132" t="s">
        <v>229</v>
      </c>
      <c r="J4091" s="132" t="s">
        <v>53</v>
      </c>
      <c r="K4091" s="132" t="s">
        <v>53</v>
      </c>
      <c r="L4091" s="132" t="s">
        <v>821</v>
      </c>
      <c r="M4091" s="132" t="s">
        <v>311</v>
      </c>
      <c r="N4091" s="132" t="s">
        <v>256</v>
      </c>
      <c r="O4091" s="132" t="s">
        <v>62</v>
      </c>
      <c r="P4091" s="132" t="s">
        <v>1205</v>
      </c>
      <c r="Q4091" s="132" t="s">
        <v>65</v>
      </c>
      <c r="R4091" s="132" t="s">
        <v>57</v>
      </c>
      <c r="S4091" s="132" t="s">
        <v>1206</v>
      </c>
      <c r="T4091" s="134">
        <v>1.974</v>
      </c>
      <c r="U4091" s="133">
        <v>46196</v>
      </c>
      <c r="V4091" s="136">
        <v>3.8E-3</v>
      </c>
      <c r="W4091" s="178">
        <v>2.1999999999999999E-2</v>
      </c>
      <c r="X4091" s="132" t="s">
        <v>636</v>
      </c>
      <c r="Y4091" s="132"/>
      <c r="Z4091" s="135">
        <v>17124085</v>
      </c>
      <c r="AA4091" s="135">
        <v>1</v>
      </c>
      <c r="AB4091" s="135">
        <v>107.97</v>
      </c>
      <c r="AC4091" s="135">
        <v>0</v>
      </c>
      <c r="AD4091" s="135">
        <v>18488.87457</v>
      </c>
      <c r="AE4091" s="137"/>
      <c r="AF4091" s="137"/>
      <c r="AG4091" s="132" t="s">
        <v>17</v>
      </c>
      <c r="AH4091" s="136">
        <v>5.7080283330000004E-3</v>
      </c>
      <c r="AI4091" s="136">
        <v>8.0331176169332365E-3</v>
      </c>
      <c r="AJ4091" s="136">
        <v>2.3178832861886016E-3</v>
      </c>
    </row>
    <row r="4092" spans="1:36" ht="13.5" thickBot="1">
      <c r="A4092" s="131">
        <v>8694</v>
      </c>
      <c r="B4092" s="131">
        <v>12534</v>
      </c>
      <c r="C4092" s="132" t="s">
        <v>1362</v>
      </c>
      <c r="D4092" s="132">
        <v>520032046</v>
      </c>
      <c r="E4092" s="132" t="s">
        <v>429</v>
      </c>
      <c r="F4092" s="132" t="s">
        <v>1818</v>
      </c>
      <c r="G4092" s="132">
        <v>2310290</v>
      </c>
      <c r="H4092" s="132" t="s">
        <v>102</v>
      </c>
      <c r="I4092" s="132" t="s">
        <v>229</v>
      </c>
      <c r="J4092" s="132" t="s">
        <v>53</v>
      </c>
      <c r="K4092" s="132" t="s">
        <v>53</v>
      </c>
      <c r="L4092" s="132" t="s">
        <v>821</v>
      </c>
      <c r="M4092" s="132" t="s">
        <v>311</v>
      </c>
      <c r="N4092" s="132" t="s">
        <v>256</v>
      </c>
      <c r="O4092" s="132" t="s">
        <v>62</v>
      </c>
      <c r="P4092" s="132" t="s">
        <v>1328</v>
      </c>
      <c r="Q4092" s="132" t="s">
        <v>65</v>
      </c>
      <c r="R4092" s="132" t="s">
        <v>57</v>
      </c>
      <c r="S4092" s="132" t="s">
        <v>1206</v>
      </c>
      <c r="T4092" s="134">
        <v>0.47899999999999998</v>
      </c>
      <c r="U4092" s="133">
        <v>47475</v>
      </c>
      <c r="V4092" s="136">
        <v>1.9E-2</v>
      </c>
      <c r="W4092" s="178">
        <v>4.2500000000000003E-2</v>
      </c>
      <c r="X4092" s="132" t="s">
        <v>636</v>
      </c>
      <c r="Y4092" s="132"/>
      <c r="Z4092" s="135">
        <v>7500000</v>
      </c>
      <c r="AA4092" s="135">
        <v>1</v>
      </c>
      <c r="AB4092" s="135">
        <v>111.73</v>
      </c>
      <c r="AC4092" s="135">
        <v>0</v>
      </c>
      <c r="AD4092" s="135">
        <v>8379.75</v>
      </c>
      <c r="AE4092" s="137"/>
      <c r="AF4092" s="137"/>
      <c r="AG4092" s="132" t="s">
        <v>17</v>
      </c>
      <c r="AH4092" s="136">
        <v>6.8813652620000002E-3</v>
      </c>
      <c r="AI4092" s="136">
        <v>3.6408661379380152E-3</v>
      </c>
      <c r="AJ4092" s="136">
        <v>1.0505389278239307E-3</v>
      </c>
    </row>
    <row r="4093" spans="1:36" ht="13.5" thickBot="1">
      <c r="A4093" s="131">
        <v>8694</v>
      </c>
      <c r="B4093" s="131">
        <v>12534</v>
      </c>
      <c r="C4093" s="132" t="s">
        <v>1362</v>
      </c>
      <c r="D4093" s="132">
        <v>520032046</v>
      </c>
      <c r="E4093" s="132" t="s">
        <v>429</v>
      </c>
      <c r="F4093" s="132" t="s">
        <v>1819</v>
      </c>
      <c r="G4093" s="132">
        <v>2310381</v>
      </c>
      <c r="H4093" s="132" t="s">
        <v>102</v>
      </c>
      <c r="I4093" s="132" t="s">
        <v>229</v>
      </c>
      <c r="J4093" s="132" t="s">
        <v>53</v>
      </c>
      <c r="K4093" s="132" t="s">
        <v>53</v>
      </c>
      <c r="L4093" s="132" t="s">
        <v>821</v>
      </c>
      <c r="M4093" s="132" t="s">
        <v>311</v>
      </c>
      <c r="N4093" s="132" t="s">
        <v>256</v>
      </c>
      <c r="O4093" s="132" t="s">
        <v>62</v>
      </c>
      <c r="P4093" s="132" t="s">
        <v>1205</v>
      </c>
      <c r="Q4093" s="132" t="s">
        <v>65</v>
      </c>
      <c r="R4093" s="132" t="s">
        <v>57</v>
      </c>
      <c r="S4093" s="132" t="s">
        <v>1206</v>
      </c>
      <c r="T4093" s="134">
        <v>5.97</v>
      </c>
      <c r="U4093" s="133">
        <v>47665</v>
      </c>
      <c r="V4093" s="136">
        <v>2E-3</v>
      </c>
      <c r="W4093" s="178">
        <v>2.7199999999999998E-2</v>
      </c>
      <c r="X4093" s="132" t="s">
        <v>636</v>
      </c>
      <c r="Y4093" s="132"/>
      <c r="Z4093" s="135">
        <v>3745000</v>
      </c>
      <c r="AA4093" s="135">
        <v>1</v>
      </c>
      <c r="AB4093" s="135">
        <v>97.95</v>
      </c>
      <c r="AC4093" s="135">
        <v>8.5120500000000003</v>
      </c>
      <c r="AD4093" s="135">
        <v>3676.7395499999998</v>
      </c>
      <c r="AE4093" s="137"/>
      <c r="AF4093" s="137"/>
      <c r="AG4093" s="132" t="s">
        <v>17</v>
      </c>
      <c r="AH4093" s="136">
        <v>3.9075053310000003E-3</v>
      </c>
      <c r="AI4093" s="136">
        <v>1.5974839972090402E-3</v>
      </c>
      <c r="AJ4093" s="136">
        <v>4.609395297884592E-4</v>
      </c>
    </row>
    <row r="4094" spans="1:36" ht="13.5" thickBot="1">
      <c r="A4094" s="131">
        <v>8694</v>
      </c>
      <c r="B4094" s="131">
        <v>12534</v>
      </c>
      <c r="C4094" s="132" t="s">
        <v>1362</v>
      </c>
      <c r="D4094" s="132">
        <v>520032046</v>
      </c>
      <c r="E4094" s="132" t="s">
        <v>429</v>
      </c>
      <c r="F4094" s="132" t="s">
        <v>1820</v>
      </c>
      <c r="G4094" s="132">
        <v>2310423</v>
      </c>
      <c r="H4094" s="132" t="s">
        <v>102</v>
      </c>
      <c r="I4094" s="132" t="s">
        <v>229</v>
      </c>
      <c r="J4094" s="132" t="s">
        <v>53</v>
      </c>
      <c r="K4094" s="132" t="s">
        <v>53</v>
      </c>
      <c r="L4094" s="132" t="s">
        <v>821</v>
      </c>
      <c r="M4094" s="132" t="s">
        <v>311</v>
      </c>
      <c r="N4094" s="132" t="s">
        <v>256</v>
      </c>
      <c r="O4094" s="132" t="s">
        <v>62</v>
      </c>
      <c r="P4094" s="132" t="s">
        <v>1366</v>
      </c>
      <c r="Q4094" s="132" t="s">
        <v>1334</v>
      </c>
      <c r="R4094" s="132" t="s">
        <v>57</v>
      </c>
      <c r="S4094" s="132" t="s">
        <v>1206</v>
      </c>
      <c r="T4094" s="134">
        <v>0.66800000000000004</v>
      </c>
      <c r="U4094" s="133">
        <v>45718</v>
      </c>
      <c r="V4094" s="136">
        <v>9.4999999999999998E-3</v>
      </c>
      <c r="W4094" s="178">
        <v>2.8799999999999999E-2</v>
      </c>
      <c r="X4094" s="132" t="s">
        <v>636</v>
      </c>
      <c r="Y4094" s="132"/>
      <c r="Z4094" s="135">
        <v>137497.85999999999</v>
      </c>
      <c r="AA4094" s="135">
        <v>1</v>
      </c>
      <c r="AB4094" s="135">
        <v>113.35</v>
      </c>
      <c r="AC4094" s="135">
        <v>0</v>
      </c>
      <c r="AD4094" s="135">
        <v>155.85382000000001</v>
      </c>
      <c r="AE4094" s="137"/>
      <c r="AF4094" s="137"/>
      <c r="AG4094" s="132" t="s">
        <v>17</v>
      </c>
      <c r="AH4094" s="136">
        <v>8.5552047099999998E-4</v>
      </c>
      <c r="AI4094" s="136">
        <v>6.7715969534447529E-5</v>
      </c>
      <c r="AJ4094" s="136">
        <v>1.9538829315918003E-5</v>
      </c>
    </row>
    <row r="4095" spans="1:36" ht="13.5" thickBot="1">
      <c r="A4095" s="131">
        <v>8694</v>
      </c>
      <c r="B4095" s="131">
        <v>12534</v>
      </c>
      <c r="C4095" s="132" t="s">
        <v>1362</v>
      </c>
      <c r="D4095" s="132">
        <v>520032046</v>
      </c>
      <c r="E4095" s="132" t="s">
        <v>429</v>
      </c>
      <c r="F4095" s="132" t="s">
        <v>1365</v>
      </c>
      <c r="G4095" s="132">
        <v>2310456</v>
      </c>
      <c r="H4095" s="132" t="s">
        <v>102</v>
      </c>
      <c r="I4095" s="132" t="s">
        <v>228</v>
      </c>
      <c r="J4095" s="132" t="s">
        <v>53</v>
      </c>
      <c r="K4095" s="132" t="s">
        <v>53</v>
      </c>
      <c r="L4095" s="132" t="s">
        <v>821</v>
      </c>
      <c r="M4095" s="132" t="s">
        <v>311</v>
      </c>
      <c r="N4095" s="132" t="s">
        <v>256</v>
      </c>
      <c r="O4095" s="132" t="s">
        <v>62</v>
      </c>
      <c r="P4095" s="132" t="s">
        <v>1366</v>
      </c>
      <c r="Q4095" s="132" t="s">
        <v>1334</v>
      </c>
      <c r="R4095" s="132" t="s">
        <v>57</v>
      </c>
      <c r="S4095" s="132" t="s">
        <v>1206</v>
      </c>
      <c r="T4095" s="134">
        <v>0.18099999999999999</v>
      </c>
      <c r="U4095" s="133">
        <v>45540</v>
      </c>
      <c r="V4095" s="136">
        <v>1.09E-2</v>
      </c>
      <c r="W4095" s="178">
        <v>4.6600000000000003E-2</v>
      </c>
      <c r="X4095" s="132" t="s">
        <v>636</v>
      </c>
      <c r="Y4095" s="132"/>
      <c r="Z4095" s="135">
        <v>830095</v>
      </c>
      <c r="AA4095" s="135">
        <v>1</v>
      </c>
      <c r="AB4095" s="135">
        <v>100.26</v>
      </c>
      <c r="AC4095" s="135">
        <v>0</v>
      </c>
      <c r="AD4095" s="135">
        <v>832.25324999999998</v>
      </c>
      <c r="AE4095" s="137"/>
      <c r="AF4095" s="137"/>
      <c r="AG4095" s="132" t="s">
        <v>17</v>
      </c>
      <c r="AH4095" s="136">
        <v>1.083071186E-3</v>
      </c>
      <c r="AI4095" s="136">
        <v>3.6160060575958248E-4</v>
      </c>
      <c r="AJ4095" s="136">
        <v>1.043365776942011E-4</v>
      </c>
    </row>
    <row r="4096" spans="1:36" ht="13.5" thickBot="1">
      <c r="A4096" s="131">
        <v>8694</v>
      </c>
      <c r="B4096" s="131">
        <v>12534</v>
      </c>
      <c r="C4096" s="132" t="s">
        <v>1362</v>
      </c>
      <c r="D4096" s="132">
        <v>520032046</v>
      </c>
      <c r="E4096" s="132" t="s">
        <v>429</v>
      </c>
      <c r="F4096" s="132" t="s">
        <v>1821</v>
      </c>
      <c r="G4096" s="132">
        <v>2310498</v>
      </c>
      <c r="H4096" s="132" t="s">
        <v>102</v>
      </c>
      <c r="I4096" s="132" t="s">
        <v>229</v>
      </c>
      <c r="J4096" s="132" t="s">
        <v>53</v>
      </c>
      <c r="K4096" s="132" t="s">
        <v>53</v>
      </c>
      <c r="L4096" s="132" t="s">
        <v>821</v>
      </c>
      <c r="M4096" s="132" t="s">
        <v>311</v>
      </c>
      <c r="N4096" s="132" t="s">
        <v>256</v>
      </c>
      <c r="O4096" s="132" t="s">
        <v>62</v>
      </c>
      <c r="P4096" s="132" t="s">
        <v>1205</v>
      </c>
      <c r="Q4096" s="132" t="s">
        <v>65</v>
      </c>
      <c r="R4096" s="132" t="s">
        <v>57</v>
      </c>
      <c r="S4096" s="132" t="s">
        <v>1206</v>
      </c>
      <c r="T4096" s="134">
        <v>4.2990000000000004</v>
      </c>
      <c r="U4096" s="133">
        <v>47048</v>
      </c>
      <c r="V4096" s="136">
        <v>1E-3</v>
      </c>
      <c r="W4096" s="178">
        <v>2.5499999999999998E-2</v>
      </c>
      <c r="X4096" s="132" t="s">
        <v>636</v>
      </c>
      <c r="Y4096" s="132"/>
      <c r="Z4096" s="135">
        <v>17445769</v>
      </c>
      <c r="AA4096" s="135">
        <v>1</v>
      </c>
      <c r="AB4096" s="135">
        <v>99.99</v>
      </c>
      <c r="AC4096" s="135">
        <v>0</v>
      </c>
      <c r="AD4096" s="135">
        <v>17444.024420000002</v>
      </c>
      <c r="AE4096" s="137"/>
      <c r="AF4096" s="137"/>
      <c r="AG4096" s="132" t="s">
        <v>17</v>
      </c>
      <c r="AH4096" s="136">
        <v>5.1658871039999997E-3</v>
      </c>
      <c r="AI4096" s="136">
        <v>7.5791470891305628E-3</v>
      </c>
      <c r="AJ4096" s="136">
        <v>2.1868942046148472E-3</v>
      </c>
    </row>
    <row r="4097" spans="1:36" ht="13.5" thickBot="1">
      <c r="A4097" s="131">
        <v>8694</v>
      </c>
      <c r="B4097" s="131">
        <v>12534</v>
      </c>
      <c r="C4097" s="132" t="s">
        <v>1362</v>
      </c>
      <c r="D4097" s="132">
        <v>520032046</v>
      </c>
      <c r="E4097" s="132" t="s">
        <v>429</v>
      </c>
      <c r="F4097" s="132" t="s">
        <v>1822</v>
      </c>
      <c r="G4097" s="132">
        <v>2310548</v>
      </c>
      <c r="H4097" s="132" t="s">
        <v>102</v>
      </c>
      <c r="I4097" s="132" t="s">
        <v>228</v>
      </c>
      <c r="J4097" s="132" t="s">
        <v>53</v>
      </c>
      <c r="K4097" s="132" t="s">
        <v>53</v>
      </c>
      <c r="L4097" s="132" t="s">
        <v>821</v>
      </c>
      <c r="M4097" s="132" t="s">
        <v>311</v>
      </c>
      <c r="N4097" s="132" t="s">
        <v>256</v>
      </c>
      <c r="O4097" s="132" t="s">
        <v>62</v>
      </c>
      <c r="P4097" s="132" t="s">
        <v>1205</v>
      </c>
      <c r="Q4097" s="132" t="s">
        <v>65</v>
      </c>
      <c r="R4097" s="132" t="s">
        <v>57</v>
      </c>
      <c r="S4097" s="132" t="s">
        <v>1206</v>
      </c>
      <c r="T4097" s="134">
        <v>3.49</v>
      </c>
      <c r="U4097" s="133">
        <v>47951</v>
      </c>
      <c r="V4097" s="136">
        <v>2.7400000000000001E-2</v>
      </c>
      <c r="W4097" s="178">
        <v>5.0200000000000002E-2</v>
      </c>
      <c r="X4097" s="132" t="s">
        <v>636</v>
      </c>
      <c r="Y4097" s="132"/>
      <c r="Z4097" s="135">
        <v>27506817.539999999</v>
      </c>
      <c r="AA4097" s="135">
        <v>1</v>
      </c>
      <c r="AB4097" s="135">
        <v>93.09</v>
      </c>
      <c r="AC4097" s="135">
        <v>0</v>
      </c>
      <c r="AD4097" s="135">
        <v>25606.096450000001</v>
      </c>
      <c r="AE4097" s="137"/>
      <c r="AF4097" s="137"/>
      <c r="AG4097" s="132" t="s">
        <v>17</v>
      </c>
      <c r="AH4097" s="136">
        <v>1.8361693879999998E-2</v>
      </c>
      <c r="AI4097" s="136">
        <v>1.1125435662111617E-2</v>
      </c>
      <c r="AJ4097" s="136">
        <v>3.2101436332037541E-3</v>
      </c>
    </row>
    <row r="4098" spans="1:36" ht="13.5" thickBot="1">
      <c r="A4098" s="131">
        <v>8694</v>
      </c>
      <c r="B4098" s="131">
        <v>12534</v>
      </c>
      <c r="C4098" s="132" t="s">
        <v>1362</v>
      </c>
      <c r="D4098" s="132">
        <v>520032046</v>
      </c>
      <c r="E4098" s="132" t="s">
        <v>429</v>
      </c>
      <c r="F4098" s="132" t="s">
        <v>1823</v>
      </c>
      <c r="G4098" s="132">
        <v>2310555</v>
      </c>
      <c r="H4098" s="132" t="s">
        <v>102</v>
      </c>
      <c r="I4098" s="132" t="s">
        <v>229</v>
      </c>
      <c r="J4098" s="132" t="s">
        <v>53</v>
      </c>
      <c r="K4098" s="132" t="s">
        <v>53</v>
      </c>
      <c r="L4098" s="132" t="s">
        <v>821</v>
      </c>
      <c r="M4098" s="132" t="s">
        <v>311</v>
      </c>
      <c r="N4098" s="132" t="s">
        <v>256</v>
      </c>
      <c r="O4098" s="132" t="s">
        <v>62</v>
      </c>
      <c r="P4098" s="132" t="s">
        <v>1205</v>
      </c>
      <c r="Q4098" s="132" t="s">
        <v>65</v>
      </c>
      <c r="R4098" s="132" t="s">
        <v>57</v>
      </c>
      <c r="S4098" s="132" t="s">
        <v>1206</v>
      </c>
      <c r="T4098" s="134">
        <v>3.68</v>
      </c>
      <c r="U4098" s="133">
        <v>47951</v>
      </c>
      <c r="V4098" s="136">
        <v>1E-3</v>
      </c>
      <c r="W4098" s="178">
        <v>2.53E-2</v>
      </c>
      <c r="X4098" s="132" t="s">
        <v>636</v>
      </c>
      <c r="Y4098" s="132"/>
      <c r="Z4098" s="135">
        <v>31390581.649999999</v>
      </c>
      <c r="AA4098" s="135">
        <v>1</v>
      </c>
      <c r="AB4098" s="135">
        <v>100.22</v>
      </c>
      <c r="AC4098" s="135">
        <v>0</v>
      </c>
      <c r="AD4098" s="135">
        <v>31459.640930000001</v>
      </c>
      <c r="AE4098" s="137"/>
      <c r="AF4098" s="137"/>
      <c r="AG4098" s="132" t="s">
        <v>17</v>
      </c>
      <c r="AH4098" s="136">
        <v>1.2059683030000001E-2</v>
      </c>
      <c r="AI4098" s="136">
        <v>1.3668706270918084E-2</v>
      </c>
      <c r="AJ4098" s="136">
        <v>3.9439813183362324E-3</v>
      </c>
    </row>
    <row r="4099" spans="1:36" ht="13.5" thickBot="1">
      <c r="A4099" s="131">
        <v>8694</v>
      </c>
      <c r="B4099" s="131">
        <v>12534</v>
      </c>
      <c r="C4099" s="132" t="s">
        <v>1824</v>
      </c>
      <c r="D4099" s="132">
        <v>550010003</v>
      </c>
      <c r="E4099" s="132" t="s">
        <v>432</v>
      </c>
      <c r="F4099" s="132" t="s">
        <v>1825</v>
      </c>
      <c r="G4099" s="132">
        <v>2320174</v>
      </c>
      <c r="H4099" s="132" t="s">
        <v>102</v>
      </c>
      <c r="I4099" s="132" t="s">
        <v>230</v>
      </c>
      <c r="J4099" s="132" t="s">
        <v>53</v>
      </c>
      <c r="K4099" s="132" t="s">
        <v>53</v>
      </c>
      <c r="L4099" s="132" t="s">
        <v>821</v>
      </c>
      <c r="M4099" s="132" t="s">
        <v>311</v>
      </c>
      <c r="N4099" s="132" t="s">
        <v>267</v>
      </c>
      <c r="O4099" s="132" t="s">
        <v>62</v>
      </c>
      <c r="P4099" s="132" t="s">
        <v>1350</v>
      </c>
      <c r="Q4099" s="132" t="s">
        <v>65</v>
      </c>
      <c r="R4099" s="132" t="s">
        <v>57</v>
      </c>
      <c r="S4099" s="132" t="s">
        <v>1206</v>
      </c>
      <c r="T4099" s="134">
        <v>0.75900000000000001</v>
      </c>
      <c r="U4099" s="133">
        <v>45940</v>
      </c>
      <c r="V4099" s="136">
        <v>3.49E-2</v>
      </c>
      <c r="W4099" s="178">
        <v>7.2700000000000001E-2</v>
      </c>
      <c r="X4099" s="132" t="s">
        <v>636</v>
      </c>
      <c r="Y4099" s="132"/>
      <c r="Z4099" s="135">
        <v>341590.9</v>
      </c>
      <c r="AA4099" s="135">
        <v>1</v>
      </c>
      <c r="AB4099" s="135">
        <v>102.13</v>
      </c>
      <c r="AC4099" s="135">
        <v>0</v>
      </c>
      <c r="AD4099" s="135">
        <v>348.86678999999998</v>
      </c>
      <c r="AE4099" s="137"/>
      <c r="AF4099" s="137"/>
      <c r="AG4099" s="132" t="s">
        <v>17</v>
      </c>
      <c r="AH4099" s="136">
        <v>6.7810394999999999E-4</v>
      </c>
      <c r="AI4099" s="136">
        <v>1.5157699004888361E-4</v>
      </c>
      <c r="AJ4099" s="136">
        <v>4.3736166773468939E-5</v>
      </c>
    </row>
    <row r="4100" spans="1:36" ht="13.5" thickBot="1">
      <c r="A4100" s="131">
        <v>8694</v>
      </c>
      <c r="B4100" s="131">
        <v>12534</v>
      </c>
      <c r="C4100" s="132" t="s">
        <v>1824</v>
      </c>
      <c r="D4100" s="132">
        <v>550010003</v>
      </c>
      <c r="E4100" s="132" t="s">
        <v>432</v>
      </c>
      <c r="F4100" s="132" t="s">
        <v>1826</v>
      </c>
      <c r="G4100" s="132">
        <v>2320232</v>
      </c>
      <c r="H4100" s="132" t="s">
        <v>102</v>
      </c>
      <c r="I4100" s="132" t="s">
        <v>228</v>
      </c>
      <c r="J4100" s="132" t="s">
        <v>53</v>
      </c>
      <c r="K4100" s="132" t="s">
        <v>53</v>
      </c>
      <c r="L4100" s="132" t="s">
        <v>821</v>
      </c>
      <c r="M4100" s="132" t="s">
        <v>311</v>
      </c>
      <c r="N4100" s="132" t="s">
        <v>267</v>
      </c>
      <c r="O4100" s="132" t="s">
        <v>62</v>
      </c>
      <c r="P4100" s="132" t="s">
        <v>1350</v>
      </c>
      <c r="Q4100" s="132" t="s">
        <v>65</v>
      </c>
      <c r="R4100" s="132" t="s">
        <v>57</v>
      </c>
      <c r="S4100" s="132" t="s">
        <v>1206</v>
      </c>
      <c r="T4100" s="134">
        <v>3.492</v>
      </c>
      <c r="U4100" s="133">
        <v>47766</v>
      </c>
      <c r="V4100" s="136">
        <v>2.24E-2</v>
      </c>
      <c r="W4100" s="178">
        <v>5.5199999999999999E-2</v>
      </c>
      <c r="X4100" s="132" t="s">
        <v>636</v>
      </c>
      <c r="Y4100" s="132"/>
      <c r="Z4100" s="135">
        <v>4192331.98</v>
      </c>
      <c r="AA4100" s="135">
        <v>1</v>
      </c>
      <c r="AB4100" s="135">
        <v>89.89</v>
      </c>
      <c r="AC4100" s="135">
        <v>0</v>
      </c>
      <c r="AD4100" s="135">
        <v>3768.48722</v>
      </c>
      <c r="AE4100" s="137"/>
      <c r="AF4100" s="137"/>
      <c r="AG4100" s="132" t="s">
        <v>17</v>
      </c>
      <c r="AH4100" s="136">
        <v>7.1351984399999997E-3</v>
      </c>
      <c r="AI4100" s="136">
        <v>1.6373468791491593E-3</v>
      </c>
      <c r="AJ4100" s="136">
        <v>4.7244160310474479E-4</v>
      </c>
    </row>
    <row r="4101" spans="1:36" ht="13.5" thickBot="1">
      <c r="A4101" s="131">
        <v>8694</v>
      </c>
      <c r="B4101" s="131">
        <v>12534</v>
      </c>
      <c r="C4101" s="132" t="s">
        <v>1827</v>
      </c>
      <c r="D4101" s="132">
        <v>520036435</v>
      </c>
      <c r="E4101" s="132" t="s">
        <v>429</v>
      </c>
      <c r="F4101" s="132" t="s">
        <v>1828</v>
      </c>
      <c r="G4101" s="132">
        <v>2380053</v>
      </c>
      <c r="H4101" s="132" t="s">
        <v>102</v>
      </c>
      <c r="I4101" s="132" t="s">
        <v>228</v>
      </c>
      <c r="J4101" s="132" t="s">
        <v>53</v>
      </c>
      <c r="K4101" s="132" t="s">
        <v>53</v>
      </c>
      <c r="L4101" s="132" t="s">
        <v>821</v>
      </c>
      <c r="M4101" s="132" t="s">
        <v>311</v>
      </c>
      <c r="N4101" s="132" t="s">
        <v>258</v>
      </c>
      <c r="O4101" s="132" t="s">
        <v>62</v>
      </c>
      <c r="P4101" s="132" t="s">
        <v>1377</v>
      </c>
      <c r="Q4101" s="132" t="s">
        <v>65</v>
      </c>
      <c r="R4101" s="132" t="s">
        <v>57</v>
      </c>
      <c r="S4101" s="132" t="s">
        <v>1206</v>
      </c>
      <c r="T4101" s="134">
        <v>2.3740000000000001</v>
      </c>
      <c r="U4101" s="133">
        <v>47118</v>
      </c>
      <c r="V4101" s="136">
        <v>2.3900000000000001E-2</v>
      </c>
      <c r="W4101" s="178">
        <v>5.4600000000000003E-2</v>
      </c>
      <c r="X4101" s="132" t="s">
        <v>636</v>
      </c>
      <c r="Y4101" s="132"/>
      <c r="Z4101" s="135">
        <v>150000.10999999999</v>
      </c>
      <c r="AA4101" s="135">
        <v>1</v>
      </c>
      <c r="AB4101" s="135">
        <v>93.2</v>
      </c>
      <c r="AC4101" s="135">
        <v>0</v>
      </c>
      <c r="AD4101" s="135">
        <v>139.80009999999999</v>
      </c>
      <c r="AE4101" s="137"/>
      <c r="AF4101" s="137"/>
      <c r="AG4101" s="132" t="s">
        <v>17</v>
      </c>
      <c r="AH4101" s="136">
        <v>8.9640361199999998E-4</v>
      </c>
      <c r="AI4101" s="136">
        <v>6.0740887278301651E-5</v>
      </c>
      <c r="AJ4101" s="136">
        <v>1.7526232544369257E-5</v>
      </c>
    </row>
    <row r="4102" spans="1:36" ht="13.5" thickBot="1">
      <c r="A4102" s="131">
        <v>8694</v>
      </c>
      <c r="B4102" s="131">
        <v>12534</v>
      </c>
      <c r="C4102" s="132" t="s">
        <v>1829</v>
      </c>
      <c r="D4102" s="132">
        <v>520036617</v>
      </c>
      <c r="E4102" s="132" t="s">
        <v>429</v>
      </c>
      <c r="F4102" s="132" t="s">
        <v>1830</v>
      </c>
      <c r="G4102" s="132">
        <v>2510279</v>
      </c>
      <c r="H4102" s="132" t="s">
        <v>102</v>
      </c>
      <c r="I4102" s="132" t="s">
        <v>229</v>
      </c>
      <c r="J4102" s="132" t="s">
        <v>53</v>
      </c>
      <c r="K4102" s="132" t="s">
        <v>53</v>
      </c>
      <c r="L4102" s="132" t="s">
        <v>821</v>
      </c>
      <c r="M4102" s="132" t="s">
        <v>311</v>
      </c>
      <c r="N4102" s="132" t="s">
        <v>651</v>
      </c>
      <c r="O4102" s="132" t="s">
        <v>62</v>
      </c>
      <c r="P4102" s="132" t="s">
        <v>1377</v>
      </c>
      <c r="Q4102" s="132" t="s">
        <v>65</v>
      </c>
      <c r="R4102" s="132" t="s">
        <v>57</v>
      </c>
      <c r="S4102" s="132" t="s">
        <v>1206</v>
      </c>
      <c r="T4102" s="134">
        <v>4.1429999999999998</v>
      </c>
      <c r="U4102" s="133">
        <v>47300</v>
      </c>
      <c r="V4102" s="136">
        <v>1.5299999999999999E-2</v>
      </c>
      <c r="W4102" s="178">
        <v>3.27E-2</v>
      </c>
      <c r="X4102" s="132" t="s">
        <v>636</v>
      </c>
      <c r="Y4102" s="132"/>
      <c r="Z4102" s="135">
        <v>4529937.03</v>
      </c>
      <c r="AA4102" s="135">
        <v>1</v>
      </c>
      <c r="AB4102" s="135">
        <v>105.9</v>
      </c>
      <c r="AC4102" s="135">
        <v>49.021909999999998</v>
      </c>
      <c r="AD4102" s="135">
        <v>4846.2252200000003</v>
      </c>
      <c r="AE4102" s="137"/>
      <c r="AF4102" s="137"/>
      <c r="AG4102" s="132" t="s">
        <v>17</v>
      </c>
      <c r="AH4102" s="136">
        <v>1.2124580576000001E-2</v>
      </c>
      <c r="AI4102" s="136">
        <v>2.1056066470144345E-3</v>
      </c>
      <c r="AJ4102" s="136">
        <v>6.0755371539868044E-4</v>
      </c>
    </row>
    <row r="4103" spans="1:36" ht="13.5" thickBot="1">
      <c r="A4103" s="131">
        <v>8694</v>
      </c>
      <c r="B4103" s="131">
        <v>12534</v>
      </c>
      <c r="C4103" s="132" t="s">
        <v>1829</v>
      </c>
      <c r="D4103" s="132">
        <v>520036617</v>
      </c>
      <c r="E4103" s="132" t="s">
        <v>429</v>
      </c>
      <c r="F4103" s="132" t="s">
        <v>1831</v>
      </c>
      <c r="G4103" s="132">
        <v>2510303</v>
      </c>
      <c r="H4103" s="132" t="s">
        <v>102</v>
      </c>
      <c r="I4103" s="132" t="s">
        <v>229</v>
      </c>
      <c r="J4103" s="132" t="s">
        <v>53</v>
      </c>
      <c r="K4103" s="132" t="s">
        <v>53</v>
      </c>
      <c r="L4103" s="132" t="s">
        <v>821</v>
      </c>
      <c r="M4103" s="132" t="s">
        <v>311</v>
      </c>
      <c r="N4103" s="132" t="s">
        <v>651</v>
      </c>
      <c r="O4103" s="132" t="s">
        <v>62</v>
      </c>
      <c r="P4103" s="132" t="s">
        <v>1319</v>
      </c>
      <c r="Q4103" s="132" t="s">
        <v>65</v>
      </c>
      <c r="R4103" s="132" t="s">
        <v>57</v>
      </c>
      <c r="S4103" s="132" t="s">
        <v>1206</v>
      </c>
      <c r="T4103" s="134">
        <v>4.79</v>
      </c>
      <c r="U4103" s="133">
        <v>47848</v>
      </c>
      <c r="V4103" s="136">
        <v>8.9999999999999993E-3</v>
      </c>
      <c r="W4103" s="178">
        <v>3.8100000000000002E-2</v>
      </c>
      <c r="X4103" s="132" t="s">
        <v>636</v>
      </c>
      <c r="Y4103" s="132"/>
      <c r="Z4103" s="135">
        <v>3750000</v>
      </c>
      <c r="AA4103" s="135">
        <v>1</v>
      </c>
      <c r="AB4103" s="135">
        <v>96.52</v>
      </c>
      <c r="AC4103" s="135">
        <v>0</v>
      </c>
      <c r="AD4103" s="135">
        <v>3619.5</v>
      </c>
      <c r="AE4103" s="137"/>
      <c r="AF4103" s="137"/>
      <c r="AG4103" s="132" t="s">
        <v>17</v>
      </c>
      <c r="AH4103" s="136">
        <v>9.0361445779999997E-3</v>
      </c>
      <c r="AI4103" s="136">
        <v>1.5726143364977053E-3</v>
      </c>
      <c r="AJ4103" s="136">
        <v>4.5376361457784742E-4</v>
      </c>
    </row>
    <row r="4104" spans="1:36" ht="13.5" thickBot="1">
      <c r="A4104" s="131">
        <v>8694</v>
      </c>
      <c r="B4104" s="131">
        <v>12534</v>
      </c>
      <c r="C4104" s="132" t="s">
        <v>1367</v>
      </c>
      <c r="D4104" s="132">
        <v>520036690</v>
      </c>
      <c r="E4104" s="132" t="s">
        <v>429</v>
      </c>
      <c r="F4104" s="132" t="s">
        <v>1368</v>
      </c>
      <c r="G4104" s="132">
        <v>2560142</v>
      </c>
      <c r="H4104" s="132" t="s">
        <v>102</v>
      </c>
      <c r="I4104" s="132" t="s">
        <v>228</v>
      </c>
      <c r="J4104" s="132" t="s">
        <v>53</v>
      </c>
      <c r="K4104" s="132" t="s">
        <v>53</v>
      </c>
      <c r="L4104" s="132" t="s">
        <v>821</v>
      </c>
      <c r="M4104" s="132" t="s">
        <v>311</v>
      </c>
      <c r="N4104" s="132" t="s">
        <v>252</v>
      </c>
      <c r="O4104" s="132" t="s">
        <v>62</v>
      </c>
      <c r="P4104" s="132" t="s">
        <v>1328</v>
      </c>
      <c r="Q4104" s="132" t="s">
        <v>65</v>
      </c>
      <c r="R4104" s="132" t="s">
        <v>57</v>
      </c>
      <c r="S4104" s="132" t="s">
        <v>1206</v>
      </c>
      <c r="T4104" s="134">
        <v>3.0000000000000001E-3</v>
      </c>
      <c r="U4104" s="133">
        <v>45475</v>
      </c>
      <c r="V4104" s="136">
        <v>2.8000000000000001E-2</v>
      </c>
      <c r="W4104" s="178">
        <v>1.3748</v>
      </c>
      <c r="X4104" s="132" t="s">
        <v>636</v>
      </c>
      <c r="Y4104" s="132"/>
      <c r="Z4104" s="135">
        <v>350456.75</v>
      </c>
      <c r="AA4104" s="135">
        <v>1</v>
      </c>
      <c r="AB4104" s="135">
        <v>101.16</v>
      </c>
      <c r="AC4104" s="135">
        <v>0.84109</v>
      </c>
      <c r="AD4104" s="135">
        <v>355.36313999999999</v>
      </c>
      <c r="AE4104" s="137"/>
      <c r="AF4104" s="137"/>
      <c r="AG4104" s="132" t="s">
        <v>17</v>
      </c>
      <c r="AH4104" s="136">
        <v>1.0243957285000001E-2</v>
      </c>
      <c r="AI4104" s="136">
        <v>1.5439954928217741E-4</v>
      </c>
      <c r="AJ4104" s="136">
        <v>4.4550590660072833E-5</v>
      </c>
    </row>
    <row r="4105" spans="1:36" ht="13.5" thickBot="1">
      <c r="A4105" s="131">
        <v>8694</v>
      </c>
      <c r="B4105" s="131">
        <v>12534</v>
      </c>
      <c r="C4105" s="132" t="s">
        <v>1367</v>
      </c>
      <c r="D4105" s="132">
        <v>520036690</v>
      </c>
      <c r="E4105" s="132" t="s">
        <v>429</v>
      </c>
      <c r="F4105" s="132" t="s">
        <v>1369</v>
      </c>
      <c r="G4105" s="132">
        <v>2560209</v>
      </c>
      <c r="H4105" s="132" t="s">
        <v>102</v>
      </c>
      <c r="I4105" s="132" t="s">
        <v>228</v>
      </c>
      <c r="J4105" s="132" t="s">
        <v>53</v>
      </c>
      <c r="K4105" s="132" t="s">
        <v>53</v>
      </c>
      <c r="L4105" s="132" t="s">
        <v>821</v>
      </c>
      <c r="M4105" s="132" t="s">
        <v>311</v>
      </c>
      <c r="N4105" s="132" t="s">
        <v>252</v>
      </c>
      <c r="O4105" s="132" t="s">
        <v>62</v>
      </c>
      <c r="P4105" s="132" t="s">
        <v>1328</v>
      </c>
      <c r="Q4105" s="132" t="s">
        <v>65</v>
      </c>
      <c r="R4105" s="132" t="s">
        <v>57</v>
      </c>
      <c r="S4105" s="132" t="s">
        <v>1206</v>
      </c>
      <c r="T4105" s="134">
        <v>1.581</v>
      </c>
      <c r="U4105" s="133">
        <v>46357</v>
      </c>
      <c r="V4105" s="136">
        <v>2.29E-2</v>
      </c>
      <c r="W4105" s="178">
        <v>4.9099999999999998E-2</v>
      </c>
      <c r="X4105" s="132" t="s">
        <v>636</v>
      </c>
      <c r="Y4105" s="132"/>
      <c r="Z4105" s="135">
        <v>6536410.5999999996</v>
      </c>
      <c r="AA4105" s="135">
        <v>1</v>
      </c>
      <c r="AB4105" s="135">
        <v>96.26</v>
      </c>
      <c r="AC4105" s="135">
        <v>0</v>
      </c>
      <c r="AD4105" s="135">
        <v>6291.94884</v>
      </c>
      <c r="AE4105" s="137"/>
      <c r="AF4105" s="137"/>
      <c r="AG4105" s="132" t="s">
        <v>17</v>
      </c>
      <c r="AH4105" s="136">
        <v>1.5854918656999999E-2</v>
      </c>
      <c r="AI4105" s="136">
        <v>2.733750228013291E-3</v>
      </c>
      <c r="AJ4105" s="136">
        <v>7.8879885298447142E-4</v>
      </c>
    </row>
    <row r="4106" spans="1:36" ht="13.5" thickBot="1">
      <c r="A4106" s="131">
        <v>8694</v>
      </c>
      <c r="B4106" s="131">
        <v>12534</v>
      </c>
      <c r="C4106" s="132" t="s">
        <v>1706</v>
      </c>
      <c r="D4106" s="132">
        <v>520036658</v>
      </c>
      <c r="E4106" s="132" t="s">
        <v>429</v>
      </c>
      <c r="F4106" s="132" t="s">
        <v>1834</v>
      </c>
      <c r="G4106" s="132">
        <v>2590578</v>
      </c>
      <c r="H4106" s="132" t="s">
        <v>102</v>
      </c>
      <c r="I4106" s="132" t="s">
        <v>228</v>
      </c>
      <c r="J4106" s="132" t="s">
        <v>53</v>
      </c>
      <c r="K4106" s="132" t="s">
        <v>53</v>
      </c>
      <c r="L4106" s="132" t="s">
        <v>821</v>
      </c>
      <c r="M4106" s="132" t="s">
        <v>311</v>
      </c>
      <c r="N4106" s="132" t="s">
        <v>156</v>
      </c>
      <c r="O4106" s="132" t="s">
        <v>62</v>
      </c>
      <c r="P4106" s="132" t="s">
        <v>1377</v>
      </c>
      <c r="Q4106" s="132" t="s">
        <v>65</v>
      </c>
      <c r="R4106" s="132" t="s">
        <v>57</v>
      </c>
      <c r="S4106" s="132" t="s">
        <v>1206</v>
      </c>
      <c r="T4106" s="134">
        <v>3.347</v>
      </c>
      <c r="U4106" s="133">
        <v>47386</v>
      </c>
      <c r="V4106" s="136">
        <v>0.05</v>
      </c>
      <c r="W4106" s="178">
        <v>6.3E-2</v>
      </c>
      <c r="X4106" s="132" t="s">
        <v>636</v>
      </c>
      <c r="Y4106" s="132"/>
      <c r="Z4106" s="135">
        <v>1784759.49</v>
      </c>
      <c r="AA4106" s="135">
        <v>1</v>
      </c>
      <c r="AB4106" s="135">
        <v>97.4</v>
      </c>
      <c r="AC4106" s="135">
        <v>0</v>
      </c>
      <c r="AD4106" s="135">
        <v>1738.35574</v>
      </c>
      <c r="AE4106" s="137"/>
      <c r="AF4106" s="137"/>
      <c r="AG4106" s="132" t="s">
        <v>17</v>
      </c>
      <c r="AH4106" s="136">
        <v>1.7245322889999999E-3</v>
      </c>
      <c r="AI4106" s="136">
        <v>7.5528751447909311E-4</v>
      </c>
      <c r="AJ4106" s="136">
        <v>2.1793136731718433E-4</v>
      </c>
    </row>
    <row r="4107" spans="1:36" ht="13.5" thickBot="1">
      <c r="A4107" s="131">
        <v>8694</v>
      </c>
      <c r="B4107" s="131">
        <v>12534</v>
      </c>
      <c r="C4107" s="132" t="s">
        <v>1835</v>
      </c>
      <c r="D4107" s="132">
        <v>520037540</v>
      </c>
      <c r="E4107" s="132" t="s">
        <v>429</v>
      </c>
      <c r="F4107" s="132" t="s">
        <v>1836</v>
      </c>
      <c r="G4107" s="132">
        <v>3130390</v>
      </c>
      <c r="H4107" s="132" t="s">
        <v>102</v>
      </c>
      <c r="I4107" s="132" t="s">
        <v>229</v>
      </c>
      <c r="J4107" s="132" t="s">
        <v>53</v>
      </c>
      <c r="K4107" s="132" t="s">
        <v>53</v>
      </c>
      <c r="L4107" s="132" t="s">
        <v>821</v>
      </c>
      <c r="M4107" s="132" t="s">
        <v>311</v>
      </c>
      <c r="N4107" s="132" t="s">
        <v>652</v>
      </c>
      <c r="O4107" s="132" t="s">
        <v>62</v>
      </c>
      <c r="P4107" s="132" t="s">
        <v>1534</v>
      </c>
      <c r="Q4107" s="132" t="s">
        <v>65</v>
      </c>
      <c r="R4107" s="132" t="s">
        <v>57</v>
      </c>
      <c r="S4107" s="132" t="s">
        <v>1206</v>
      </c>
      <c r="T4107" s="134">
        <v>2.87</v>
      </c>
      <c r="U4107" s="133">
        <v>47483</v>
      </c>
      <c r="V4107" s="136">
        <v>2.2499999999999999E-2</v>
      </c>
      <c r="W4107" s="178">
        <v>4.7500000000000001E-2</v>
      </c>
      <c r="X4107" s="132" t="s">
        <v>636</v>
      </c>
      <c r="Y4107" s="132"/>
      <c r="Z4107" s="135">
        <v>1033500</v>
      </c>
      <c r="AA4107" s="135">
        <v>1</v>
      </c>
      <c r="AB4107" s="135">
        <v>105.98</v>
      </c>
      <c r="AC4107" s="135">
        <v>0</v>
      </c>
      <c r="AD4107" s="135">
        <v>1095.3033</v>
      </c>
      <c r="AE4107" s="137"/>
      <c r="AF4107" s="137"/>
      <c r="AG4107" s="132" t="s">
        <v>17</v>
      </c>
      <c r="AH4107" s="136">
        <v>1.8380950389999999E-3</v>
      </c>
      <c r="AI4107" s="136">
        <v>4.7589160723670318E-4</v>
      </c>
      <c r="AJ4107" s="136">
        <v>1.3731421037907016E-4</v>
      </c>
    </row>
    <row r="4108" spans="1:36" ht="13.5" thickBot="1">
      <c r="A4108" s="131">
        <v>8694</v>
      </c>
      <c r="B4108" s="131">
        <v>12534</v>
      </c>
      <c r="C4108" s="132" t="s">
        <v>1835</v>
      </c>
      <c r="D4108" s="132">
        <v>520037540</v>
      </c>
      <c r="E4108" s="132" t="s">
        <v>429</v>
      </c>
      <c r="F4108" s="132" t="s">
        <v>1837</v>
      </c>
      <c r="G4108" s="132">
        <v>3130424</v>
      </c>
      <c r="H4108" s="132" t="s">
        <v>102</v>
      </c>
      <c r="I4108" s="132" t="s">
        <v>229</v>
      </c>
      <c r="J4108" s="132" t="s">
        <v>53</v>
      </c>
      <c r="K4108" s="132" t="s">
        <v>53</v>
      </c>
      <c r="L4108" s="132" t="s">
        <v>821</v>
      </c>
      <c r="M4108" s="132" t="s">
        <v>311</v>
      </c>
      <c r="N4108" s="132" t="s">
        <v>652</v>
      </c>
      <c r="O4108" s="132" t="s">
        <v>62</v>
      </c>
      <c r="P4108" s="132" t="s">
        <v>1534</v>
      </c>
      <c r="Q4108" s="132" t="s">
        <v>65</v>
      </c>
      <c r="R4108" s="132" t="s">
        <v>57</v>
      </c>
      <c r="S4108" s="132" t="s">
        <v>1206</v>
      </c>
      <c r="T4108" s="134">
        <v>4.1399999999999997</v>
      </c>
      <c r="U4108" s="133">
        <v>47848</v>
      </c>
      <c r="V4108" s="136">
        <v>1.49E-2</v>
      </c>
      <c r="W4108" s="178">
        <v>5.16E-2</v>
      </c>
      <c r="X4108" s="132" t="s">
        <v>636</v>
      </c>
      <c r="Y4108" s="132"/>
      <c r="Z4108" s="135">
        <v>604156.30000000005</v>
      </c>
      <c r="AA4108" s="135">
        <v>1</v>
      </c>
      <c r="AB4108" s="135">
        <v>95.72</v>
      </c>
      <c r="AC4108" s="135">
        <v>0</v>
      </c>
      <c r="AD4108" s="135">
        <v>578.29840999999999</v>
      </c>
      <c r="AE4108" s="137"/>
      <c r="AF4108" s="137"/>
      <c r="AG4108" s="132" t="s">
        <v>17</v>
      </c>
      <c r="AH4108" s="136">
        <v>2.1198466659999998E-3</v>
      </c>
      <c r="AI4108" s="136">
        <v>2.5126132624390881E-4</v>
      </c>
      <c r="AJ4108" s="136">
        <v>7.2499178567819302E-5</v>
      </c>
    </row>
    <row r="4109" spans="1:36" ht="13.5" thickBot="1">
      <c r="A4109" s="131">
        <v>8694</v>
      </c>
      <c r="B4109" s="131">
        <v>12534</v>
      </c>
      <c r="C4109" s="132" t="s">
        <v>1370</v>
      </c>
      <c r="D4109" s="132">
        <v>520037789</v>
      </c>
      <c r="E4109" s="132" t="s">
        <v>429</v>
      </c>
      <c r="F4109" s="132" t="s">
        <v>1838</v>
      </c>
      <c r="G4109" s="132">
        <v>3230190</v>
      </c>
      <c r="H4109" s="132" t="s">
        <v>102</v>
      </c>
      <c r="I4109" s="132" t="s">
        <v>229</v>
      </c>
      <c r="J4109" s="132" t="s">
        <v>53</v>
      </c>
      <c r="K4109" s="132" t="s">
        <v>53</v>
      </c>
      <c r="L4109" s="132" t="s">
        <v>821</v>
      </c>
      <c r="M4109" s="132" t="s">
        <v>311</v>
      </c>
      <c r="N4109" s="132" t="s">
        <v>651</v>
      </c>
      <c r="O4109" s="132" t="s">
        <v>62</v>
      </c>
      <c r="P4109" s="132" t="s">
        <v>1350</v>
      </c>
      <c r="Q4109" s="132" t="s">
        <v>65</v>
      </c>
      <c r="R4109" s="132" t="s">
        <v>57</v>
      </c>
      <c r="S4109" s="132" t="s">
        <v>1206</v>
      </c>
      <c r="T4109" s="134">
        <v>1.014</v>
      </c>
      <c r="U4109" s="133">
        <v>45848</v>
      </c>
      <c r="V4109" s="136">
        <v>1.7600000000000001E-2</v>
      </c>
      <c r="W4109" s="178">
        <v>2.53E-2</v>
      </c>
      <c r="X4109" s="132" t="s">
        <v>636</v>
      </c>
      <c r="Y4109" s="132"/>
      <c r="Z4109" s="135">
        <v>5224279.8499999996</v>
      </c>
      <c r="AA4109" s="135">
        <v>1</v>
      </c>
      <c r="AB4109" s="135">
        <v>114.44</v>
      </c>
      <c r="AC4109" s="135">
        <v>53.617910000000002</v>
      </c>
      <c r="AD4109" s="135">
        <v>6032.28377</v>
      </c>
      <c r="AE4109" s="137"/>
      <c r="AF4109" s="137"/>
      <c r="AG4109" s="132" t="s">
        <v>17</v>
      </c>
      <c r="AH4109" s="136">
        <v>6.7938671459999997E-3</v>
      </c>
      <c r="AI4109" s="136">
        <v>2.6209299457174823E-3</v>
      </c>
      <c r="AJ4109" s="136">
        <v>7.5624558299060209E-4</v>
      </c>
    </row>
    <row r="4110" spans="1:36" ht="13.5" thickBot="1">
      <c r="A4110" s="131">
        <v>8694</v>
      </c>
      <c r="B4110" s="131">
        <v>12534</v>
      </c>
      <c r="C4110" s="132" t="s">
        <v>1370</v>
      </c>
      <c r="D4110" s="132">
        <v>520037789</v>
      </c>
      <c r="E4110" s="132" t="s">
        <v>429</v>
      </c>
      <c r="F4110" s="132" t="s">
        <v>1371</v>
      </c>
      <c r="G4110" s="132">
        <v>3230208</v>
      </c>
      <c r="H4110" s="132" t="s">
        <v>102</v>
      </c>
      <c r="I4110" s="132" t="s">
        <v>229</v>
      </c>
      <c r="J4110" s="132" t="s">
        <v>53</v>
      </c>
      <c r="K4110" s="132" t="s">
        <v>53</v>
      </c>
      <c r="L4110" s="132" t="s">
        <v>821</v>
      </c>
      <c r="M4110" s="132" t="s">
        <v>311</v>
      </c>
      <c r="N4110" s="132" t="s">
        <v>651</v>
      </c>
      <c r="O4110" s="132" t="s">
        <v>62</v>
      </c>
      <c r="P4110" s="132" t="s">
        <v>1350</v>
      </c>
      <c r="Q4110" s="132" t="s">
        <v>65</v>
      </c>
      <c r="R4110" s="132" t="s">
        <v>57</v>
      </c>
      <c r="S4110" s="132" t="s">
        <v>1206</v>
      </c>
      <c r="T4110" s="134">
        <v>1.0129999999999999</v>
      </c>
      <c r="U4110" s="133">
        <v>45848</v>
      </c>
      <c r="V4110" s="136">
        <v>2.3E-2</v>
      </c>
      <c r="W4110" s="178">
        <v>2.7900000000000001E-2</v>
      </c>
      <c r="X4110" s="132" t="s">
        <v>636</v>
      </c>
      <c r="Y4110" s="132"/>
      <c r="Z4110" s="135">
        <v>5533624.96</v>
      </c>
      <c r="AA4110" s="135">
        <v>1</v>
      </c>
      <c r="AB4110" s="135">
        <v>114.76</v>
      </c>
      <c r="AC4110" s="135">
        <v>73.815629999999999</v>
      </c>
      <c r="AD4110" s="135">
        <v>6424.20363</v>
      </c>
      <c r="AE4110" s="137"/>
      <c r="AF4110" s="137"/>
      <c r="AG4110" s="132" t="s">
        <v>17</v>
      </c>
      <c r="AH4110" s="136">
        <v>6.869762792E-3</v>
      </c>
      <c r="AI4110" s="136">
        <v>2.7912127998669981E-3</v>
      </c>
      <c r="AJ4110" s="136">
        <v>8.0537915732364364E-4</v>
      </c>
    </row>
    <row r="4111" spans="1:36" ht="13.5" thickBot="1">
      <c r="A4111" s="131">
        <v>8694</v>
      </c>
      <c r="B4111" s="131">
        <v>12534</v>
      </c>
      <c r="C4111" s="132" t="s">
        <v>1370</v>
      </c>
      <c r="D4111" s="132">
        <v>520037789</v>
      </c>
      <c r="E4111" s="132" t="s">
        <v>429</v>
      </c>
      <c r="F4111" s="132" t="s">
        <v>1839</v>
      </c>
      <c r="G4111" s="132">
        <v>3230232</v>
      </c>
      <c r="H4111" s="132" t="s">
        <v>102</v>
      </c>
      <c r="I4111" s="132" t="s">
        <v>229</v>
      </c>
      <c r="J4111" s="132" t="s">
        <v>53</v>
      </c>
      <c r="K4111" s="132" t="s">
        <v>53</v>
      </c>
      <c r="L4111" s="132" t="s">
        <v>821</v>
      </c>
      <c r="M4111" s="132" t="s">
        <v>311</v>
      </c>
      <c r="N4111" s="132" t="s">
        <v>651</v>
      </c>
      <c r="O4111" s="132" t="s">
        <v>62</v>
      </c>
      <c r="P4111" s="132" t="s">
        <v>1350</v>
      </c>
      <c r="Q4111" s="132" t="s">
        <v>65</v>
      </c>
      <c r="R4111" s="132" t="s">
        <v>57</v>
      </c>
      <c r="S4111" s="132" t="s">
        <v>1206</v>
      </c>
      <c r="T4111" s="134">
        <v>1.7549999999999999</v>
      </c>
      <c r="U4111" s="133">
        <v>46139</v>
      </c>
      <c r="V4111" s="136">
        <v>2.1499999999999998E-2</v>
      </c>
      <c r="W4111" s="178">
        <v>2.5999999999999999E-2</v>
      </c>
      <c r="X4111" s="132" t="s">
        <v>636</v>
      </c>
      <c r="Y4111" s="132"/>
      <c r="Z4111" s="135">
        <v>6049480.2199999997</v>
      </c>
      <c r="AA4111" s="135">
        <v>1</v>
      </c>
      <c r="AB4111" s="135">
        <v>115.16</v>
      </c>
      <c r="AC4111" s="135">
        <v>0</v>
      </c>
      <c r="AD4111" s="135">
        <v>6966.5814200000004</v>
      </c>
      <c r="AE4111" s="137"/>
      <c r="AF4111" s="137"/>
      <c r="AG4111" s="132" t="s">
        <v>17</v>
      </c>
      <c r="AH4111" s="136">
        <v>5.0712756220000002E-3</v>
      </c>
      <c r="AI4111" s="136">
        <v>3.0268671964278331E-3</v>
      </c>
      <c r="AJ4111" s="136">
        <v>8.7337509777319332E-4</v>
      </c>
    </row>
    <row r="4112" spans="1:36" ht="13.5" thickBot="1">
      <c r="A4112" s="131">
        <v>8694</v>
      </c>
      <c r="B4112" s="131">
        <v>12534</v>
      </c>
      <c r="C4112" s="132" t="s">
        <v>1370</v>
      </c>
      <c r="D4112" s="132">
        <v>520037789</v>
      </c>
      <c r="E4112" s="132" t="s">
        <v>429</v>
      </c>
      <c r="F4112" s="132" t="s">
        <v>1372</v>
      </c>
      <c r="G4112" s="132">
        <v>3230240</v>
      </c>
      <c r="H4112" s="132" t="s">
        <v>102</v>
      </c>
      <c r="I4112" s="132" t="s">
        <v>228</v>
      </c>
      <c r="J4112" s="132" t="s">
        <v>53</v>
      </c>
      <c r="K4112" s="132" t="s">
        <v>53</v>
      </c>
      <c r="L4112" s="132" t="s">
        <v>821</v>
      </c>
      <c r="M4112" s="132" t="s">
        <v>311</v>
      </c>
      <c r="N4112" s="132" t="s">
        <v>651</v>
      </c>
      <c r="O4112" s="132" t="s">
        <v>62</v>
      </c>
      <c r="P4112" s="132" t="s">
        <v>1350</v>
      </c>
      <c r="Q4112" s="132" t="s">
        <v>65</v>
      </c>
      <c r="R4112" s="132" t="s">
        <v>57</v>
      </c>
      <c r="S4112" s="132" t="s">
        <v>1206</v>
      </c>
      <c r="T4112" s="134">
        <v>0.499</v>
      </c>
      <c r="U4112" s="133">
        <v>45656</v>
      </c>
      <c r="V4112" s="136">
        <v>3.5000000000000003E-2</v>
      </c>
      <c r="W4112" s="178">
        <v>4.5400000000000003E-2</v>
      </c>
      <c r="X4112" s="132" t="s">
        <v>636</v>
      </c>
      <c r="Y4112" s="132"/>
      <c r="Z4112" s="135">
        <v>6025685.1200000001</v>
      </c>
      <c r="AA4112" s="135">
        <v>1</v>
      </c>
      <c r="AB4112" s="135">
        <v>99.52</v>
      </c>
      <c r="AC4112" s="135">
        <v>0</v>
      </c>
      <c r="AD4112" s="135">
        <v>5996.7618300000004</v>
      </c>
      <c r="AE4112" s="137"/>
      <c r="AF4112" s="137"/>
      <c r="AG4112" s="132" t="s">
        <v>17</v>
      </c>
      <c r="AH4112" s="136">
        <v>8.80463324E-3</v>
      </c>
      <c r="AI4112" s="136">
        <v>2.6054962360602891E-3</v>
      </c>
      <c r="AJ4112" s="136">
        <v>7.5179232594094962E-4</v>
      </c>
    </row>
    <row r="4113" spans="1:36" ht="13.5" thickBot="1">
      <c r="A4113" s="131">
        <v>8694</v>
      </c>
      <c r="B4113" s="131">
        <v>12534</v>
      </c>
      <c r="C4113" s="132" t="s">
        <v>1370</v>
      </c>
      <c r="D4113" s="132">
        <v>520037789</v>
      </c>
      <c r="E4113" s="132" t="s">
        <v>429</v>
      </c>
      <c r="F4113" s="132" t="s">
        <v>1840</v>
      </c>
      <c r="G4113" s="132">
        <v>3230265</v>
      </c>
      <c r="H4113" s="132" t="s">
        <v>102</v>
      </c>
      <c r="I4113" s="132" t="s">
        <v>229</v>
      </c>
      <c r="J4113" s="132" t="s">
        <v>53</v>
      </c>
      <c r="K4113" s="132" t="s">
        <v>53</v>
      </c>
      <c r="L4113" s="132" t="s">
        <v>821</v>
      </c>
      <c r="M4113" s="132" t="s">
        <v>311</v>
      </c>
      <c r="N4113" s="132" t="s">
        <v>651</v>
      </c>
      <c r="O4113" s="132" t="s">
        <v>62</v>
      </c>
      <c r="P4113" s="132" t="s">
        <v>1350</v>
      </c>
      <c r="Q4113" s="132" t="s">
        <v>65</v>
      </c>
      <c r="R4113" s="132" t="s">
        <v>57</v>
      </c>
      <c r="S4113" s="132" t="s">
        <v>1206</v>
      </c>
      <c r="T4113" s="134">
        <v>2.58</v>
      </c>
      <c r="U4113" s="133">
        <v>46478</v>
      </c>
      <c r="V4113" s="136">
        <v>2.35E-2</v>
      </c>
      <c r="W4113" s="178">
        <v>2.5700000000000001E-2</v>
      </c>
      <c r="X4113" s="132" t="s">
        <v>636</v>
      </c>
      <c r="Y4113" s="132"/>
      <c r="Z4113" s="135">
        <v>6389953.0499999998</v>
      </c>
      <c r="AA4113" s="135">
        <v>1</v>
      </c>
      <c r="AB4113" s="135">
        <v>114.98</v>
      </c>
      <c r="AC4113" s="135">
        <v>0</v>
      </c>
      <c r="AD4113" s="135">
        <v>7347.1680200000001</v>
      </c>
      <c r="AE4113" s="137"/>
      <c r="AF4113" s="137"/>
      <c r="AG4113" s="132" t="s">
        <v>17</v>
      </c>
      <c r="AH4113" s="136">
        <v>6.8041752779999997E-3</v>
      </c>
      <c r="AI4113" s="136">
        <v>3.192225932009797E-3</v>
      </c>
      <c r="AJ4113" s="136">
        <v>9.210878623196481E-4</v>
      </c>
    </row>
    <row r="4114" spans="1:36" ht="13.5" thickBot="1">
      <c r="A4114" s="131">
        <v>8694</v>
      </c>
      <c r="B4114" s="131">
        <v>12534</v>
      </c>
      <c r="C4114" s="132" t="s">
        <v>1370</v>
      </c>
      <c r="D4114" s="132">
        <v>520037789</v>
      </c>
      <c r="E4114" s="132" t="s">
        <v>429</v>
      </c>
      <c r="F4114" s="132" t="s">
        <v>1841</v>
      </c>
      <c r="G4114" s="132">
        <v>3230273</v>
      </c>
      <c r="H4114" s="132" t="s">
        <v>102</v>
      </c>
      <c r="I4114" s="132" t="s">
        <v>229</v>
      </c>
      <c r="J4114" s="132" t="s">
        <v>53</v>
      </c>
      <c r="K4114" s="132" t="s">
        <v>53</v>
      </c>
      <c r="L4114" s="132" t="s">
        <v>821</v>
      </c>
      <c r="M4114" s="132" t="s">
        <v>311</v>
      </c>
      <c r="N4114" s="132" t="s">
        <v>651</v>
      </c>
      <c r="O4114" s="132" t="s">
        <v>62</v>
      </c>
      <c r="P4114" s="132" t="s">
        <v>1350</v>
      </c>
      <c r="Q4114" s="132" t="s">
        <v>65</v>
      </c>
      <c r="R4114" s="132" t="s">
        <v>57</v>
      </c>
      <c r="S4114" s="132" t="s">
        <v>1206</v>
      </c>
      <c r="T4114" s="134">
        <v>4.1360000000000001</v>
      </c>
      <c r="U4114" s="133">
        <v>48214</v>
      </c>
      <c r="V4114" s="136">
        <v>2.2499999999999999E-2</v>
      </c>
      <c r="W4114" s="178">
        <v>3.1E-2</v>
      </c>
      <c r="X4114" s="132" t="s">
        <v>636</v>
      </c>
      <c r="Y4114" s="132"/>
      <c r="Z4114" s="135">
        <v>113306.09</v>
      </c>
      <c r="AA4114" s="135">
        <v>1</v>
      </c>
      <c r="AB4114" s="135">
        <v>111.19</v>
      </c>
      <c r="AC4114" s="135">
        <v>1.76677</v>
      </c>
      <c r="AD4114" s="135">
        <v>127.75181000000001</v>
      </c>
      <c r="AE4114" s="137"/>
      <c r="AF4114" s="137"/>
      <c r="AG4114" s="132" t="s">
        <v>17</v>
      </c>
      <c r="AH4114" s="136">
        <v>9.6312885791108603E-5</v>
      </c>
      <c r="AI4114" s="136">
        <v>5.5506099715300714E-5</v>
      </c>
      <c r="AJ4114" s="136">
        <v>1.6015782034662906E-5</v>
      </c>
    </row>
    <row r="4115" spans="1:36" ht="13.5" thickBot="1">
      <c r="A4115" s="131">
        <v>8694</v>
      </c>
      <c r="B4115" s="131">
        <v>12534</v>
      </c>
      <c r="C4115" s="132" t="s">
        <v>1370</v>
      </c>
      <c r="D4115" s="132">
        <v>520037789</v>
      </c>
      <c r="E4115" s="132" t="s">
        <v>429</v>
      </c>
      <c r="F4115" s="132" t="s">
        <v>1842</v>
      </c>
      <c r="G4115" s="132">
        <v>3230372</v>
      </c>
      <c r="H4115" s="132" t="s">
        <v>102</v>
      </c>
      <c r="I4115" s="132" t="s">
        <v>229</v>
      </c>
      <c r="J4115" s="132" t="s">
        <v>53</v>
      </c>
      <c r="K4115" s="132" t="s">
        <v>53</v>
      </c>
      <c r="L4115" s="132" t="s">
        <v>821</v>
      </c>
      <c r="M4115" s="132" t="s">
        <v>311</v>
      </c>
      <c r="N4115" s="132" t="s">
        <v>651</v>
      </c>
      <c r="O4115" s="132" t="s">
        <v>62</v>
      </c>
      <c r="P4115" s="132" t="s">
        <v>1350</v>
      </c>
      <c r="Q4115" s="132" t="s">
        <v>65</v>
      </c>
      <c r="R4115" s="132" t="s">
        <v>57</v>
      </c>
      <c r="S4115" s="132" t="s">
        <v>1206</v>
      </c>
      <c r="T4115" s="134">
        <v>3.7970000000000002</v>
      </c>
      <c r="U4115" s="133">
        <v>46936</v>
      </c>
      <c r="V4115" s="136">
        <v>6.4999999999999997E-3</v>
      </c>
      <c r="W4115" s="178">
        <v>2.75E-2</v>
      </c>
      <c r="X4115" s="132" t="s">
        <v>636</v>
      </c>
      <c r="Y4115" s="132"/>
      <c r="Z4115" s="135">
        <v>64400</v>
      </c>
      <c r="AA4115" s="135">
        <v>1</v>
      </c>
      <c r="AB4115" s="135">
        <v>104.76</v>
      </c>
      <c r="AC4115" s="135">
        <v>0.29697000000000001</v>
      </c>
      <c r="AD4115" s="135">
        <v>67.762410000000003</v>
      </c>
      <c r="AE4115" s="137"/>
      <c r="AF4115" s="137"/>
      <c r="AG4115" s="132" t="s">
        <v>17</v>
      </c>
      <c r="AH4115" s="136">
        <v>1.30687249E-4</v>
      </c>
      <c r="AI4115" s="136">
        <v>2.9441673557572999E-5</v>
      </c>
      <c r="AJ4115" s="136">
        <v>8.4951280823611209E-6</v>
      </c>
    </row>
    <row r="4116" spans="1:36" ht="13.5" thickBot="1">
      <c r="A4116" s="131">
        <v>8694</v>
      </c>
      <c r="B4116" s="131">
        <v>12534</v>
      </c>
      <c r="C4116" s="132" t="s">
        <v>1370</v>
      </c>
      <c r="D4116" s="132">
        <v>520037789</v>
      </c>
      <c r="E4116" s="132" t="s">
        <v>429</v>
      </c>
      <c r="F4116" s="132" t="s">
        <v>1843</v>
      </c>
      <c r="G4116" s="132">
        <v>3230398</v>
      </c>
      <c r="H4116" s="132" t="s">
        <v>102</v>
      </c>
      <c r="I4116" s="132" t="s">
        <v>229</v>
      </c>
      <c r="J4116" s="132" t="s">
        <v>53</v>
      </c>
      <c r="K4116" s="132" t="s">
        <v>53</v>
      </c>
      <c r="L4116" s="132" t="s">
        <v>821</v>
      </c>
      <c r="M4116" s="132" t="s">
        <v>311</v>
      </c>
      <c r="N4116" s="132" t="s">
        <v>651</v>
      </c>
      <c r="O4116" s="132" t="s">
        <v>62</v>
      </c>
      <c r="P4116" s="132" t="s">
        <v>1350</v>
      </c>
      <c r="Q4116" s="132" t="s">
        <v>65</v>
      </c>
      <c r="R4116" s="132" t="s">
        <v>57</v>
      </c>
      <c r="S4116" s="132" t="s">
        <v>1206</v>
      </c>
      <c r="T4116" s="134">
        <v>4.593</v>
      </c>
      <c r="U4116" s="133">
        <v>47300</v>
      </c>
      <c r="V4116" s="136">
        <v>1.43E-2</v>
      </c>
      <c r="W4116" s="178">
        <v>3.1800000000000002E-2</v>
      </c>
      <c r="X4116" s="132" t="s">
        <v>636</v>
      </c>
      <c r="Y4116" s="132"/>
      <c r="Z4116" s="135">
        <v>10878000</v>
      </c>
      <c r="AA4116" s="135">
        <v>1</v>
      </c>
      <c r="AB4116" s="135">
        <v>104.95</v>
      </c>
      <c r="AC4116" s="135">
        <v>98.340789999999998</v>
      </c>
      <c r="AD4116" s="135">
        <v>11514.80179</v>
      </c>
      <c r="AE4116" s="137"/>
      <c r="AF4116" s="137"/>
      <c r="AG4116" s="132" t="s">
        <v>17</v>
      </c>
      <c r="AH4116" s="136">
        <v>9.6773090099999994E-3</v>
      </c>
      <c r="AI4116" s="136">
        <v>5.0029955454851333E-3</v>
      </c>
      <c r="AJ4116" s="136">
        <v>1.4435690237264449E-3</v>
      </c>
    </row>
    <row r="4117" spans="1:36" ht="13.5" thickBot="1">
      <c r="A4117" s="131">
        <v>8694</v>
      </c>
      <c r="B4117" s="131">
        <v>12534</v>
      </c>
      <c r="C4117" s="132" t="s">
        <v>1370</v>
      </c>
      <c r="D4117" s="132">
        <v>520037789</v>
      </c>
      <c r="E4117" s="132" t="s">
        <v>429</v>
      </c>
      <c r="F4117" s="132" t="s">
        <v>1844</v>
      </c>
      <c r="G4117" s="132">
        <v>3230422</v>
      </c>
      <c r="H4117" s="132" t="s">
        <v>102</v>
      </c>
      <c r="I4117" s="132" t="s">
        <v>229</v>
      </c>
      <c r="J4117" s="132" t="s">
        <v>53</v>
      </c>
      <c r="K4117" s="132" t="s">
        <v>53</v>
      </c>
      <c r="L4117" s="132" t="s">
        <v>821</v>
      </c>
      <c r="M4117" s="132" t="s">
        <v>311</v>
      </c>
      <c r="N4117" s="132" t="s">
        <v>651</v>
      </c>
      <c r="O4117" s="132" t="s">
        <v>62</v>
      </c>
      <c r="P4117" s="132" t="s">
        <v>1350</v>
      </c>
      <c r="Q4117" s="132" t="s">
        <v>65</v>
      </c>
      <c r="R4117" s="132" t="s">
        <v>57</v>
      </c>
      <c r="S4117" s="132" t="s">
        <v>1206</v>
      </c>
      <c r="T4117" s="134">
        <v>5.5469999999999997</v>
      </c>
      <c r="U4117" s="133">
        <v>47665</v>
      </c>
      <c r="V4117" s="136">
        <v>2.5000000000000001E-3</v>
      </c>
      <c r="W4117" s="178">
        <v>3.2399999999999998E-2</v>
      </c>
      <c r="X4117" s="132" t="s">
        <v>636</v>
      </c>
      <c r="Y4117" s="132"/>
      <c r="Z4117" s="135">
        <v>5466929.4400000004</v>
      </c>
      <c r="AA4117" s="135">
        <v>1</v>
      </c>
      <c r="AB4117" s="135">
        <v>94.59</v>
      </c>
      <c r="AC4117" s="135">
        <v>28.051919999999999</v>
      </c>
      <c r="AD4117" s="135">
        <v>5199.22048</v>
      </c>
      <c r="AE4117" s="137"/>
      <c r="AF4117" s="137"/>
      <c r="AG4117" s="132" t="s">
        <v>17</v>
      </c>
      <c r="AH4117" s="136">
        <v>4.4045561619999998E-3</v>
      </c>
      <c r="AI4117" s="136">
        <v>2.2589773906507753E-3</v>
      </c>
      <c r="AJ4117" s="136">
        <v>6.5180745351346063E-4</v>
      </c>
    </row>
    <row r="4118" spans="1:36" ht="13.5" thickBot="1">
      <c r="A4118" s="131">
        <v>8694</v>
      </c>
      <c r="B4118" s="131">
        <v>12534</v>
      </c>
      <c r="C4118" s="132" t="s">
        <v>1845</v>
      </c>
      <c r="D4118" s="132">
        <v>520037797</v>
      </c>
      <c r="E4118" s="132" t="s">
        <v>429</v>
      </c>
      <c r="F4118" s="132" t="s">
        <v>1846</v>
      </c>
      <c r="G4118" s="132">
        <v>3280138</v>
      </c>
      <c r="H4118" s="132" t="s">
        <v>102</v>
      </c>
      <c r="I4118" s="132" t="s">
        <v>228</v>
      </c>
      <c r="J4118" s="132" t="s">
        <v>53</v>
      </c>
      <c r="K4118" s="132" t="s">
        <v>53</v>
      </c>
      <c r="L4118" s="132" t="s">
        <v>821</v>
      </c>
      <c r="M4118" s="132" t="s">
        <v>311</v>
      </c>
      <c r="N4118" s="132" t="s">
        <v>254</v>
      </c>
      <c r="O4118" s="132" t="s">
        <v>62</v>
      </c>
      <c r="P4118" s="132" t="s">
        <v>298</v>
      </c>
      <c r="Q4118" s="132" t="s">
        <v>298</v>
      </c>
      <c r="R4118" s="132" t="s">
        <v>57</v>
      </c>
      <c r="S4118" s="132" t="s">
        <v>1206</v>
      </c>
      <c r="T4118" s="134">
        <v>1.486</v>
      </c>
      <c r="U4118" s="133">
        <v>46022</v>
      </c>
      <c r="V4118" s="136">
        <v>1.9900000000000001E-2</v>
      </c>
      <c r="W4118" s="178">
        <v>5.3900000000000003E-2</v>
      </c>
      <c r="X4118" s="132" t="s">
        <v>636</v>
      </c>
      <c r="Y4118" s="132"/>
      <c r="Z4118" s="135">
        <v>400000</v>
      </c>
      <c r="AA4118" s="135">
        <v>1</v>
      </c>
      <c r="AB4118" s="135">
        <v>95.25</v>
      </c>
      <c r="AC4118" s="135">
        <v>0</v>
      </c>
      <c r="AD4118" s="135">
        <v>381</v>
      </c>
      <c r="AE4118" s="137"/>
      <c r="AF4118" s="137"/>
      <c r="AG4118" s="132" t="s">
        <v>17</v>
      </c>
      <c r="AH4118" s="136">
        <v>2.6666666660000002E-3</v>
      </c>
      <c r="AI4118" s="136">
        <v>1.6553835121028477E-4</v>
      </c>
      <c r="AJ4118" s="136">
        <v>4.7764591008194463E-5</v>
      </c>
    </row>
    <row r="4119" spans="1:36" ht="13.5" thickBot="1">
      <c r="A4119" s="131">
        <v>8694</v>
      </c>
      <c r="B4119" s="131">
        <v>12534</v>
      </c>
      <c r="C4119" s="132" t="s">
        <v>1634</v>
      </c>
      <c r="D4119" s="132">
        <v>520038340</v>
      </c>
      <c r="E4119" s="132" t="s">
        <v>429</v>
      </c>
      <c r="F4119" s="132" t="s">
        <v>1847</v>
      </c>
      <c r="G4119" s="132">
        <v>3650140</v>
      </c>
      <c r="H4119" s="132" t="s">
        <v>102</v>
      </c>
      <c r="I4119" s="132" t="s">
        <v>228</v>
      </c>
      <c r="J4119" s="132" t="s">
        <v>53</v>
      </c>
      <c r="K4119" s="132" t="s">
        <v>314</v>
      </c>
      <c r="L4119" s="132" t="s">
        <v>821</v>
      </c>
      <c r="M4119" s="132" t="s">
        <v>311</v>
      </c>
      <c r="N4119" s="132" t="s">
        <v>652</v>
      </c>
      <c r="O4119" s="132" t="s">
        <v>62</v>
      </c>
      <c r="P4119" s="132" t="s">
        <v>298</v>
      </c>
      <c r="Q4119" s="132" t="s">
        <v>298</v>
      </c>
      <c r="R4119" s="132" t="s">
        <v>57</v>
      </c>
      <c r="S4119" s="132" t="s">
        <v>1206</v>
      </c>
      <c r="T4119" s="134">
        <v>0.47199999999999998</v>
      </c>
      <c r="U4119" s="133">
        <v>45853</v>
      </c>
      <c r="V4119" s="136">
        <v>0.06</v>
      </c>
      <c r="W4119" s="178">
        <v>0.27529999999999999</v>
      </c>
      <c r="X4119" s="132" t="s">
        <v>636</v>
      </c>
      <c r="Y4119" s="132"/>
      <c r="Z4119" s="135">
        <v>5226727.49</v>
      </c>
      <c r="AA4119" s="135">
        <v>1</v>
      </c>
      <c r="AB4119" s="135">
        <v>93.83</v>
      </c>
      <c r="AC4119" s="135">
        <v>0</v>
      </c>
      <c r="AD4119" s="135">
        <v>4904.2384000000002</v>
      </c>
      <c r="AE4119" s="137"/>
      <c r="AF4119" s="137"/>
      <c r="AG4119" s="132" t="s">
        <v>17</v>
      </c>
      <c r="AH4119" s="136">
        <v>3.5693589961999998E-2</v>
      </c>
      <c r="AI4119" s="136">
        <v>2.1308124374754987E-3</v>
      </c>
      <c r="AJ4119" s="136">
        <v>6.1482661780231501E-4</v>
      </c>
    </row>
    <row r="4120" spans="1:36" ht="13.5" thickBot="1">
      <c r="A4120" s="131">
        <v>8694</v>
      </c>
      <c r="B4120" s="131">
        <v>12534</v>
      </c>
      <c r="C4120" s="132" t="s">
        <v>1848</v>
      </c>
      <c r="D4120" s="132">
        <v>520038332</v>
      </c>
      <c r="E4120" s="132" t="s">
        <v>429</v>
      </c>
      <c r="F4120" s="132" t="s">
        <v>1849</v>
      </c>
      <c r="G4120" s="132">
        <v>3660156</v>
      </c>
      <c r="H4120" s="132" t="s">
        <v>102</v>
      </c>
      <c r="I4120" s="132" t="s">
        <v>229</v>
      </c>
      <c r="J4120" s="132" t="s">
        <v>53</v>
      </c>
      <c r="K4120" s="132" t="s">
        <v>53</v>
      </c>
      <c r="L4120" s="132" t="s">
        <v>821</v>
      </c>
      <c r="M4120" s="132" t="s">
        <v>311</v>
      </c>
      <c r="N4120" s="132" t="s">
        <v>651</v>
      </c>
      <c r="O4120" s="132" t="s">
        <v>62</v>
      </c>
      <c r="P4120" s="132" t="s">
        <v>298</v>
      </c>
      <c r="Q4120" s="132" t="s">
        <v>298</v>
      </c>
      <c r="R4120" s="132" t="s">
        <v>57</v>
      </c>
      <c r="S4120" s="132" t="s">
        <v>1206</v>
      </c>
      <c r="T4120" s="134">
        <v>2.5640000000000001</v>
      </c>
      <c r="U4120" s="133">
        <v>46478</v>
      </c>
      <c r="V4120" s="136">
        <v>1.9E-2</v>
      </c>
      <c r="W4120" s="178">
        <v>3.6999999999999998E-2</v>
      </c>
      <c r="X4120" s="132" t="s">
        <v>636</v>
      </c>
      <c r="Y4120" s="132"/>
      <c r="Z4120" s="135">
        <v>2813000</v>
      </c>
      <c r="AA4120" s="135">
        <v>1</v>
      </c>
      <c r="AB4120" s="135">
        <v>104.67</v>
      </c>
      <c r="AC4120" s="135">
        <v>0</v>
      </c>
      <c r="AD4120" s="135">
        <v>2944.3670999999999</v>
      </c>
      <c r="AE4120" s="137"/>
      <c r="AF4120" s="137"/>
      <c r="AG4120" s="132" t="s">
        <v>17</v>
      </c>
      <c r="AH4120" s="136">
        <v>4.8482487539999999E-3</v>
      </c>
      <c r="AI4120" s="136">
        <v>1.2792799871176055E-3</v>
      </c>
      <c r="AJ4120" s="136">
        <v>3.6912464648158427E-4</v>
      </c>
    </row>
    <row r="4121" spans="1:36" ht="13.5" thickBot="1">
      <c r="A4121" s="131">
        <v>8694</v>
      </c>
      <c r="B4121" s="131">
        <v>12534</v>
      </c>
      <c r="C4121" s="132" t="s">
        <v>1848</v>
      </c>
      <c r="D4121" s="132">
        <v>520038332</v>
      </c>
      <c r="E4121" s="132" t="s">
        <v>429</v>
      </c>
      <c r="F4121" s="132" t="s">
        <v>1849</v>
      </c>
      <c r="G4121" s="132">
        <v>36601560</v>
      </c>
      <c r="H4121" s="132" t="s">
        <v>102</v>
      </c>
      <c r="I4121" s="132" t="s">
        <v>229</v>
      </c>
      <c r="J4121" s="132" t="s">
        <v>53</v>
      </c>
      <c r="K4121" s="132" t="s">
        <v>53</v>
      </c>
      <c r="L4121" s="132" t="s">
        <v>54</v>
      </c>
      <c r="M4121" s="132" t="s">
        <v>311</v>
      </c>
      <c r="N4121" s="132" t="s">
        <v>651</v>
      </c>
      <c r="O4121" s="132" t="s">
        <v>62</v>
      </c>
      <c r="P4121" s="132" t="s">
        <v>298</v>
      </c>
      <c r="Q4121" s="132" t="s">
        <v>298</v>
      </c>
      <c r="R4121" s="132" t="s">
        <v>57</v>
      </c>
      <c r="S4121" s="132" t="s">
        <v>1206</v>
      </c>
      <c r="T4121" s="134">
        <v>2.5640000000000001</v>
      </c>
      <c r="U4121" s="133">
        <v>46478</v>
      </c>
      <c r="V4121" s="136">
        <v>1.9E-2</v>
      </c>
      <c r="W4121" s="178">
        <v>3.6999999999999998E-2</v>
      </c>
      <c r="X4121" s="132" t="s">
        <v>636</v>
      </c>
      <c r="Y4121" s="132"/>
      <c r="Z4121" s="135">
        <v>2954314.72</v>
      </c>
      <c r="AA4121" s="135">
        <v>1</v>
      </c>
      <c r="AB4121" s="135">
        <v>104.6627</v>
      </c>
      <c r="AC4121" s="135">
        <v>0</v>
      </c>
      <c r="AD4121" s="135">
        <v>3092.0655499999998</v>
      </c>
      <c r="AE4121" s="137"/>
      <c r="AF4121" s="137"/>
      <c r="AG4121" s="132" t="s">
        <v>17</v>
      </c>
      <c r="AH4121" s="136">
        <v>5.091806846E-3</v>
      </c>
      <c r="AI4121" s="136">
        <v>1.3434525800029458E-3</v>
      </c>
      <c r="AJ4121" s="136">
        <v>3.8764106657815714E-4</v>
      </c>
    </row>
    <row r="4122" spans="1:36" ht="13.5" thickBot="1">
      <c r="A4122" s="131">
        <v>8694</v>
      </c>
      <c r="B4122" s="131">
        <v>12534</v>
      </c>
      <c r="C4122" s="132" t="s">
        <v>1696</v>
      </c>
      <c r="D4122" s="132">
        <v>520038274</v>
      </c>
      <c r="E4122" s="132" t="s">
        <v>429</v>
      </c>
      <c r="F4122" s="132" t="s">
        <v>1850</v>
      </c>
      <c r="G4122" s="132">
        <v>3730504</v>
      </c>
      <c r="H4122" s="132" t="s">
        <v>102</v>
      </c>
      <c r="I4122" s="132" t="s">
        <v>228</v>
      </c>
      <c r="J4122" s="132" t="s">
        <v>53</v>
      </c>
      <c r="K4122" s="132" t="s">
        <v>53</v>
      </c>
      <c r="L4122" s="132" t="s">
        <v>821</v>
      </c>
      <c r="M4122" s="132" t="s">
        <v>311</v>
      </c>
      <c r="N4122" s="132" t="s">
        <v>140</v>
      </c>
      <c r="O4122" s="132" t="s">
        <v>62</v>
      </c>
      <c r="P4122" s="132" t="s">
        <v>1497</v>
      </c>
      <c r="Q4122" s="132" t="s">
        <v>1334</v>
      </c>
      <c r="R4122" s="132" t="s">
        <v>57</v>
      </c>
      <c r="S4122" s="132" t="s">
        <v>1206</v>
      </c>
      <c r="T4122" s="134">
        <v>0.501</v>
      </c>
      <c r="U4122" s="133">
        <v>45657</v>
      </c>
      <c r="V4122" s="136">
        <v>4.7500000000000001E-2</v>
      </c>
      <c r="W4122" s="178">
        <v>5.5899999999999998E-2</v>
      </c>
      <c r="X4122" s="132" t="s">
        <v>636</v>
      </c>
      <c r="Y4122" s="132"/>
      <c r="Z4122" s="135">
        <v>1016000</v>
      </c>
      <c r="AA4122" s="135">
        <v>1</v>
      </c>
      <c r="AB4122" s="135">
        <v>99.62</v>
      </c>
      <c r="AC4122" s="135">
        <v>0</v>
      </c>
      <c r="AD4122" s="135">
        <v>1012.1392</v>
      </c>
      <c r="AE4122" s="137"/>
      <c r="AF4122" s="137"/>
      <c r="AG4122" s="132" t="s">
        <v>17</v>
      </c>
      <c r="AH4122" s="136">
        <v>9.2363636360000001E-3</v>
      </c>
      <c r="AI4122" s="136">
        <v>4.3975814793516184E-4</v>
      </c>
      <c r="AJ4122" s="136">
        <v>1.268882281663022E-4</v>
      </c>
    </row>
    <row r="4123" spans="1:36" ht="13.5" thickBot="1">
      <c r="A4123" s="131">
        <v>8694</v>
      </c>
      <c r="B4123" s="131">
        <v>12534</v>
      </c>
      <c r="C4123" s="132" t="s">
        <v>1696</v>
      </c>
      <c r="D4123" s="132">
        <v>520038274</v>
      </c>
      <c r="E4123" s="132" t="s">
        <v>429</v>
      </c>
      <c r="F4123" s="132" t="s">
        <v>1851</v>
      </c>
      <c r="G4123" s="132">
        <v>3730579</v>
      </c>
      <c r="H4123" s="132" t="s">
        <v>102</v>
      </c>
      <c r="I4123" s="132" t="s">
        <v>228</v>
      </c>
      <c r="J4123" s="132" t="s">
        <v>53</v>
      </c>
      <c r="K4123" s="132" t="s">
        <v>53</v>
      </c>
      <c r="L4123" s="132" t="s">
        <v>821</v>
      </c>
      <c r="M4123" s="132" t="s">
        <v>311</v>
      </c>
      <c r="N4123" s="132" t="s">
        <v>140</v>
      </c>
      <c r="O4123" s="132" t="s">
        <v>62</v>
      </c>
      <c r="P4123" s="132" t="s">
        <v>1497</v>
      </c>
      <c r="Q4123" s="132" t="s">
        <v>1334</v>
      </c>
      <c r="R4123" s="132" t="s">
        <v>57</v>
      </c>
      <c r="S4123" s="132" t="s">
        <v>1206</v>
      </c>
      <c r="T4123" s="134">
        <v>1.6619999999999999</v>
      </c>
      <c r="U4123" s="133">
        <v>46660</v>
      </c>
      <c r="V4123" s="136">
        <v>3.5000000000000003E-2</v>
      </c>
      <c r="W4123" s="178">
        <v>5.7799999999999997E-2</v>
      </c>
      <c r="X4123" s="132" t="s">
        <v>636</v>
      </c>
      <c r="Y4123" s="132"/>
      <c r="Z4123" s="135">
        <v>2334000</v>
      </c>
      <c r="AA4123" s="135">
        <v>1</v>
      </c>
      <c r="AB4123" s="135">
        <v>97.32</v>
      </c>
      <c r="AC4123" s="135">
        <v>0</v>
      </c>
      <c r="AD4123" s="135">
        <v>2271.4488000000001</v>
      </c>
      <c r="AE4123" s="137"/>
      <c r="AF4123" s="137"/>
      <c r="AG4123" s="132" t="s">
        <v>17</v>
      </c>
      <c r="AH4123" s="136">
        <v>1.2E-2</v>
      </c>
      <c r="AI4123" s="136">
        <v>9.869078456970601E-4</v>
      </c>
      <c r="AJ4123" s="136">
        <v>2.8476331477179559E-4</v>
      </c>
    </row>
    <row r="4124" spans="1:36" ht="13.5" thickBot="1">
      <c r="A4124" s="131">
        <v>8694</v>
      </c>
      <c r="B4124" s="131">
        <v>12534</v>
      </c>
      <c r="C4124" s="132" t="s">
        <v>1852</v>
      </c>
      <c r="D4124" s="132">
        <v>520038894</v>
      </c>
      <c r="E4124" s="132" t="s">
        <v>429</v>
      </c>
      <c r="F4124" s="132" t="s">
        <v>1853</v>
      </c>
      <c r="G4124" s="132">
        <v>3870185</v>
      </c>
      <c r="H4124" s="132" t="s">
        <v>102</v>
      </c>
      <c r="I4124" s="132" t="s">
        <v>229</v>
      </c>
      <c r="J4124" s="132" t="s">
        <v>53</v>
      </c>
      <c r="K4124" s="132" t="s">
        <v>53</v>
      </c>
      <c r="L4124" s="132" t="s">
        <v>821</v>
      </c>
      <c r="M4124" s="132" t="s">
        <v>311</v>
      </c>
      <c r="N4124" s="132" t="s">
        <v>652</v>
      </c>
      <c r="O4124" s="132" t="s">
        <v>62</v>
      </c>
      <c r="P4124" s="132" t="s">
        <v>1350</v>
      </c>
      <c r="Q4124" s="132" t="s">
        <v>65</v>
      </c>
      <c r="R4124" s="132" t="s">
        <v>57</v>
      </c>
      <c r="S4124" s="132" t="s">
        <v>1206</v>
      </c>
      <c r="T4124" s="134">
        <v>3.1619999999999999</v>
      </c>
      <c r="U4124" s="133">
        <v>46661</v>
      </c>
      <c r="V4124" s="136">
        <v>5.0000000000000001E-3</v>
      </c>
      <c r="W4124" s="178">
        <v>3.04E-2</v>
      </c>
      <c r="X4124" s="132" t="s">
        <v>636</v>
      </c>
      <c r="Y4124" s="132"/>
      <c r="Z4124" s="135">
        <v>4838957</v>
      </c>
      <c r="AA4124" s="135">
        <v>1</v>
      </c>
      <c r="AB4124" s="135">
        <v>102.49</v>
      </c>
      <c r="AC4124" s="135">
        <v>0</v>
      </c>
      <c r="AD4124" s="135">
        <v>4959.4470300000003</v>
      </c>
      <c r="AE4124" s="137"/>
      <c r="AF4124" s="137"/>
      <c r="AG4124" s="132" t="s">
        <v>17</v>
      </c>
      <c r="AH4124" s="136">
        <v>7.0641398650000001E-3</v>
      </c>
      <c r="AI4124" s="136">
        <v>2.1547996962229493E-3</v>
      </c>
      <c r="AJ4124" s="136">
        <v>6.2174792392324083E-4</v>
      </c>
    </row>
    <row r="4125" spans="1:36" ht="13.5" thickBot="1">
      <c r="A4125" s="131">
        <v>8694</v>
      </c>
      <c r="B4125" s="131">
        <v>12534</v>
      </c>
      <c r="C4125" s="132" t="s">
        <v>1639</v>
      </c>
      <c r="D4125" s="132">
        <v>520038506</v>
      </c>
      <c r="E4125" s="132" t="s">
        <v>429</v>
      </c>
      <c r="F4125" s="132" t="s">
        <v>1854</v>
      </c>
      <c r="G4125" s="132">
        <v>3900362</v>
      </c>
      <c r="H4125" s="132" t="s">
        <v>102</v>
      </c>
      <c r="I4125" s="132" t="s">
        <v>228</v>
      </c>
      <c r="J4125" s="132" t="s">
        <v>53</v>
      </c>
      <c r="K4125" s="132" t="s">
        <v>53</v>
      </c>
      <c r="L4125" s="132" t="s">
        <v>821</v>
      </c>
      <c r="M4125" s="132" t="s">
        <v>311</v>
      </c>
      <c r="N4125" s="132" t="s">
        <v>651</v>
      </c>
      <c r="O4125" s="132" t="s">
        <v>62</v>
      </c>
      <c r="P4125" s="132" t="s">
        <v>1328</v>
      </c>
      <c r="Q4125" s="132" t="s">
        <v>65</v>
      </c>
      <c r="R4125" s="132" t="s">
        <v>57</v>
      </c>
      <c r="S4125" s="132" t="s">
        <v>1206</v>
      </c>
      <c r="T4125" s="134">
        <v>1.5620000000000001</v>
      </c>
      <c r="U4125" s="133">
        <v>46446</v>
      </c>
      <c r="V4125" s="136">
        <v>6.7400000000000002E-2</v>
      </c>
      <c r="W4125" s="178">
        <v>6.4100000000000004E-2</v>
      </c>
      <c r="X4125" s="132" t="s">
        <v>636</v>
      </c>
      <c r="Y4125" s="132"/>
      <c r="Z4125" s="135">
        <v>1970406.75</v>
      </c>
      <c r="AA4125" s="135">
        <v>1</v>
      </c>
      <c r="AB4125" s="135">
        <v>101.32</v>
      </c>
      <c r="AC4125" s="135">
        <v>0</v>
      </c>
      <c r="AD4125" s="135">
        <v>1996.4161200000001</v>
      </c>
      <c r="AE4125" s="137"/>
      <c r="AF4125" s="137"/>
      <c r="AG4125" s="132" t="s">
        <v>17</v>
      </c>
      <c r="AH4125" s="136">
        <v>1.8774053899999999E-3</v>
      </c>
      <c r="AI4125" s="136">
        <v>8.6741058486728101E-4</v>
      </c>
      <c r="AJ4125" s="136">
        <v>2.5028346313377028E-4</v>
      </c>
    </row>
    <row r="4126" spans="1:36" ht="13.5" thickBot="1">
      <c r="A4126" s="131">
        <v>8694</v>
      </c>
      <c r="B4126" s="131">
        <v>12534</v>
      </c>
      <c r="C4126" s="132" t="s">
        <v>1639</v>
      </c>
      <c r="D4126" s="132">
        <v>520038506</v>
      </c>
      <c r="E4126" s="132" t="s">
        <v>429</v>
      </c>
      <c r="F4126" s="132" t="s">
        <v>1855</v>
      </c>
      <c r="G4126" s="132">
        <v>3900487</v>
      </c>
      <c r="H4126" s="132" t="s">
        <v>102</v>
      </c>
      <c r="I4126" s="132" t="s">
        <v>228</v>
      </c>
      <c r="J4126" s="132" t="s">
        <v>53</v>
      </c>
      <c r="K4126" s="132" t="s">
        <v>53</v>
      </c>
      <c r="L4126" s="132" t="s">
        <v>821</v>
      </c>
      <c r="M4126" s="132" t="s">
        <v>311</v>
      </c>
      <c r="N4126" s="132" t="s">
        <v>651</v>
      </c>
      <c r="O4126" s="132" t="s">
        <v>62</v>
      </c>
      <c r="P4126" s="132" t="s">
        <v>1328</v>
      </c>
      <c r="Q4126" s="132" t="s">
        <v>65</v>
      </c>
      <c r="R4126" s="132" t="s">
        <v>57</v>
      </c>
      <c r="S4126" s="132" t="s">
        <v>1206</v>
      </c>
      <c r="T4126" s="134">
        <v>4.5529999999999999</v>
      </c>
      <c r="U4126" s="133">
        <v>47907</v>
      </c>
      <c r="V4126" s="136">
        <v>2.6599999999999999E-2</v>
      </c>
      <c r="W4126" s="178">
        <v>6.4100000000000004E-2</v>
      </c>
      <c r="X4126" s="132" t="s">
        <v>636</v>
      </c>
      <c r="Y4126" s="132"/>
      <c r="Z4126" s="135">
        <v>80000</v>
      </c>
      <c r="AA4126" s="135">
        <v>1</v>
      </c>
      <c r="AB4126" s="135">
        <v>85.57</v>
      </c>
      <c r="AC4126" s="135">
        <v>0</v>
      </c>
      <c r="AD4126" s="135">
        <v>68.456000000000003</v>
      </c>
      <c r="AE4126" s="137"/>
      <c r="AF4126" s="137"/>
      <c r="AG4126" s="132" t="s">
        <v>17</v>
      </c>
      <c r="AH4126" s="136">
        <v>4.9768080700000005E-4</v>
      </c>
      <c r="AI4126" s="136">
        <v>2.9743027219032166E-5</v>
      </c>
      <c r="AJ4126" s="136">
        <v>8.5820809502807365E-6</v>
      </c>
    </row>
    <row r="4127" spans="1:36" ht="13.5" thickBot="1">
      <c r="A4127" s="131">
        <v>8694</v>
      </c>
      <c r="B4127" s="131">
        <v>12534</v>
      </c>
      <c r="C4127" s="132" t="s">
        <v>1856</v>
      </c>
      <c r="D4127" s="132">
        <v>520038670</v>
      </c>
      <c r="E4127" s="132" t="s">
        <v>429</v>
      </c>
      <c r="F4127" s="132" t="s">
        <v>1857</v>
      </c>
      <c r="G4127" s="132">
        <v>4220349</v>
      </c>
      <c r="H4127" s="132" t="s">
        <v>102</v>
      </c>
      <c r="I4127" s="132" t="s">
        <v>228</v>
      </c>
      <c r="J4127" s="132" t="s">
        <v>53</v>
      </c>
      <c r="K4127" s="132" t="s">
        <v>53</v>
      </c>
      <c r="L4127" s="132" t="s">
        <v>821</v>
      </c>
      <c r="M4127" s="132" t="s">
        <v>311</v>
      </c>
      <c r="N4127" s="132" t="s">
        <v>649</v>
      </c>
      <c r="O4127" s="132" t="s">
        <v>62</v>
      </c>
      <c r="P4127" s="132" t="s">
        <v>1497</v>
      </c>
      <c r="Q4127" s="132" t="s">
        <v>1334</v>
      </c>
      <c r="R4127" s="132" t="s">
        <v>57</v>
      </c>
      <c r="S4127" s="132" t="s">
        <v>1206</v>
      </c>
      <c r="T4127" s="134">
        <v>0.249</v>
      </c>
      <c r="U4127" s="133">
        <v>45565</v>
      </c>
      <c r="V4127" s="136">
        <v>3.2399999999999998E-2</v>
      </c>
      <c r="W4127" s="178">
        <v>8.1900000000000001E-2</v>
      </c>
      <c r="X4127" s="132" t="s">
        <v>636</v>
      </c>
      <c r="Y4127" s="132"/>
      <c r="Z4127" s="135">
        <v>0.14000000000000001</v>
      </c>
      <c r="AA4127" s="135">
        <v>1</v>
      </c>
      <c r="AB4127" s="135">
        <v>98.85</v>
      </c>
      <c r="AC4127" s="135">
        <v>0</v>
      </c>
      <c r="AD4127" s="135">
        <v>1.3999999999999999E-4</v>
      </c>
      <c r="AE4127" s="137"/>
      <c r="AF4127" s="137"/>
      <c r="AG4127" s="132" t="s">
        <v>17</v>
      </c>
      <c r="AH4127" s="136">
        <v>3.6921665622838399E-9</v>
      </c>
      <c r="AI4127" s="136">
        <v>6.0827740602204378E-11</v>
      </c>
      <c r="AJ4127" s="136">
        <v>1.7551293283850982E-11</v>
      </c>
    </row>
    <row r="4128" spans="1:36" ht="13.5" thickBot="1">
      <c r="A4128" s="131">
        <v>8694</v>
      </c>
      <c r="B4128" s="131">
        <v>12534</v>
      </c>
      <c r="C4128" s="132" t="s">
        <v>1858</v>
      </c>
      <c r="D4128" s="132">
        <v>520039298</v>
      </c>
      <c r="E4128" s="132" t="s">
        <v>429</v>
      </c>
      <c r="F4128" s="132" t="s">
        <v>1859</v>
      </c>
      <c r="G4128" s="132">
        <v>4340212</v>
      </c>
      <c r="H4128" s="132" t="s">
        <v>102</v>
      </c>
      <c r="I4128" s="132" t="s">
        <v>228</v>
      </c>
      <c r="J4128" s="132" t="s">
        <v>53</v>
      </c>
      <c r="K4128" s="132" t="s">
        <v>53</v>
      </c>
      <c r="L4128" s="132" t="s">
        <v>821</v>
      </c>
      <c r="M4128" s="132" t="s">
        <v>311</v>
      </c>
      <c r="N4128" s="132" t="s">
        <v>140</v>
      </c>
      <c r="O4128" s="132" t="s">
        <v>62</v>
      </c>
      <c r="P4128" s="132" t="s">
        <v>1534</v>
      </c>
      <c r="Q4128" s="132" t="s">
        <v>65</v>
      </c>
      <c r="R4128" s="132" t="s">
        <v>57</v>
      </c>
      <c r="S4128" s="132" t="s">
        <v>1206</v>
      </c>
      <c r="T4128" s="134">
        <v>1.9590000000000001</v>
      </c>
      <c r="U4128" s="133">
        <v>46568</v>
      </c>
      <c r="V4128" s="136">
        <v>3.95E-2</v>
      </c>
      <c r="W4128" s="178">
        <v>6.4399999999999999E-2</v>
      </c>
      <c r="X4128" s="132" t="s">
        <v>636</v>
      </c>
      <c r="Y4128" s="132"/>
      <c r="Z4128" s="135">
        <v>999970</v>
      </c>
      <c r="AA4128" s="135">
        <v>1</v>
      </c>
      <c r="AB4128" s="135">
        <v>95.53</v>
      </c>
      <c r="AC4128" s="135">
        <v>0</v>
      </c>
      <c r="AD4128" s="135">
        <v>955.27134000000001</v>
      </c>
      <c r="AE4128" s="137"/>
      <c r="AF4128" s="137"/>
      <c r="AG4128" s="132" t="s">
        <v>17</v>
      </c>
      <c r="AH4128" s="136">
        <v>1.1926867020000001E-3</v>
      </c>
      <c r="AI4128" s="136">
        <v>4.1504998053028703E-4</v>
      </c>
      <c r="AJ4128" s="136">
        <v>1.1975891038569522E-4</v>
      </c>
    </row>
    <row r="4129" spans="1:36" ht="13.5" thickBot="1">
      <c r="A4129" s="131">
        <v>8694</v>
      </c>
      <c r="B4129" s="131">
        <v>12534</v>
      </c>
      <c r="C4129" s="132" t="s">
        <v>1860</v>
      </c>
      <c r="D4129" s="132">
        <v>520039314</v>
      </c>
      <c r="E4129" s="132" t="s">
        <v>429</v>
      </c>
      <c r="F4129" s="132" t="s">
        <v>1861</v>
      </c>
      <c r="G4129" s="132">
        <v>44801900</v>
      </c>
      <c r="H4129" s="132" t="s">
        <v>102</v>
      </c>
      <c r="I4129" s="132" t="s">
        <v>228</v>
      </c>
      <c r="J4129" s="132" t="s">
        <v>53</v>
      </c>
      <c r="K4129" s="132" t="s">
        <v>53</v>
      </c>
      <c r="L4129" s="132" t="s">
        <v>54</v>
      </c>
      <c r="M4129" s="132" t="s">
        <v>311</v>
      </c>
      <c r="N4129" s="132" t="s">
        <v>649</v>
      </c>
      <c r="O4129" s="132" t="s">
        <v>62</v>
      </c>
      <c r="P4129" s="132" t="s">
        <v>298</v>
      </c>
      <c r="Q4129" s="132" t="s">
        <v>298</v>
      </c>
      <c r="R4129" s="132" t="s">
        <v>57</v>
      </c>
      <c r="S4129" s="132" t="s">
        <v>1206</v>
      </c>
      <c r="T4129" s="134">
        <v>1.4930000000000001</v>
      </c>
      <c r="U4129" s="133">
        <v>46019</v>
      </c>
      <c r="V4129" s="136">
        <v>5.0999999999999997E-2</v>
      </c>
      <c r="W4129" s="178">
        <v>6.4399999999999999E-2</v>
      </c>
      <c r="X4129" s="132" t="s">
        <v>636</v>
      </c>
      <c r="Y4129" s="132"/>
      <c r="Z4129" s="135">
        <v>4465000</v>
      </c>
      <c r="AA4129" s="135">
        <v>1</v>
      </c>
      <c r="AB4129" s="135">
        <v>25</v>
      </c>
      <c r="AC4129" s="135">
        <v>0</v>
      </c>
      <c r="AD4129" s="135">
        <v>1116.25</v>
      </c>
      <c r="AE4129" s="137"/>
      <c r="AF4129" s="137"/>
      <c r="AG4129" s="132" t="s">
        <v>17</v>
      </c>
      <c r="AH4129" s="136">
        <v>3.5037758776000003E-2</v>
      </c>
      <c r="AI4129" s="136">
        <v>4.8499261033721882E-4</v>
      </c>
      <c r="AJ4129" s="136">
        <v>1.3994022234356188E-4</v>
      </c>
    </row>
    <row r="4130" spans="1:36" ht="13.5" thickBot="1">
      <c r="A4130" s="131">
        <v>8694</v>
      </c>
      <c r="B4130" s="131">
        <v>12534</v>
      </c>
      <c r="C4130" s="132" t="s">
        <v>1862</v>
      </c>
      <c r="D4130" s="132">
        <v>520038688</v>
      </c>
      <c r="E4130" s="132" t="s">
        <v>429</v>
      </c>
      <c r="F4130" s="132" t="s">
        <v>1863</v>
      </c>
      <c r="G4130" s="132">
        <v>4860193</v>
      </c>
      <c r="H4130" s="132" t="s">
        <v>102</v>
      </c>
      <c r="I4130" s="132" t="s">
        <v>228</v>
      </c>
      <c r="J4130" s="132" t="s">
        <v>53</v>
      </c>
      <c r="K4130" s="132" t="s">
        <v>53</v>
      </c>
      <c r="L4130" s="132" t="s">
        <v>821</v>
      </c>
      <c r="M4130" s="132" t="s">
        <v>311</v>
      </c>
      <c r="N4130" s="132" t="s">
        <v>140</v>
      </c>
      <c r="O4130" s="132" t="s">
        <v>62</v>
      </c>
      <c r="P4130" s="132" t="s">
        <v>298</v>
      </c>
      <c r="Q4130" s="132" t="s">
        <v>298</v>
      </c>
      <c r="R4130" s="132" t="s">
        <v>57</v>
      </c>
      <c r="S4130" s="132" t="s">
        <v>1206</v>
      </c>
      <c r="T4130" s="134">
        <v>0.17</v>
      </c>
      <c r="U4130" s="133">
        <v>45536</v>
      </c>
      <c r="V4130" s="136">
        <v>9.4E-2</v>
      </c>
      <c r="W4130" s="178">
        <v>5.8599999999999999E-2</v>
      </c>
      <c r="X4130" s="132" t="s">
        <v>636</v>
      </c>
      <c r="Y4130" s="132"/>
      <c r="Z4130" s="135">
        <v>6918400</v>
      </c>
      <c r="AA4130" s="135">
        <v>1</v>
      </c>
      <c r="AB4130" s="135">
        <v>102.14</v>
      </c>
      <c r="AC4130" s="135">
        <v>0</v>
      </c>
      <c r="AD4130" s="135">
        <v>7066.4537600000003</v>
      </c>
      <c r="AE4130" s="137"/>
      <c r="AF4130" s="137"/>
      <c r="AG4130" s="132" t="s">
        <v>17</v>
      </c>
      <c r="AH4130" s="136">
        <v>4.2194833962000002E-2</v>
      </c>
      <c r="AI4130" s="136">
        <v>3.0702601163625129E-3</v>
      </c>
      <c r="AJ4130" s="136">
        <v>8.8589573156093958E-4</v>
      </c>
    </row>
    <row r="4131" spans="1:36" ht="13.5" thickBot="1">
      <c r="A4131" s="131">
        <v>8694</v>
      </c>
      <c r="B4131" s="131">
        <v>12534</v>
      </c>
      <c r="C4131" s="132" t="s">
        <v>1864</v>
      </c>
      <c r="D4131" s="132">
        <v>520039496</v>
      </c>
      <c r="E4131" s="132" t="s">
        <v>429</v>
      </c>
      <c r="F4131" s="132" t="s">
        <v>1865</v>
      </c>
      <c r="G4131" s="132">
        <v>54402840</v>
      </c>
      <c r="H4131" s="132" t="s">
        <v>102</v>
      </c>
      <c r="I4131" s="132" t="s">
        <v>229</v>
      </c>
      <c r="J4131" s="132" t="s">
        <v>53</v>
      </c>
      <c r="K4131" s="132" t="s">
        <v>53</v>
      </c>
      <c r="L4131" s="132" t="s">
        <v>54</v>
      </c>
      <c r="M4131" s="132" t="s">
        <v>311</v>
      </c>
      <c r="N4131" s="132" t="s">
        <v>651</v>
      </c>
      <c r="O4131" s="132" t="s">
        <v>62</v>
      </c>
      <c r="P4131" s="132" t="s">
        <v>298</v>
      </c>
      <c r="Q4131" s="132" t="s">
        <v>298</v>
      </c>
      <c r="R4131" s="132" t="s">
        <v>57</v>
      </c>
      <c r="S4131" s="132" t="s">
        <v>1206</v>
      </c>
      <c r="T4131" s="134">
        <v>1.5569999999999999</v>
      </c>
      <c r="U4131" s="133">
        <v>46387</v>
      </c>
      <c r="V4131" s="136">
        <v>1.9E-2</v>
      </c>
      <c r="W4131" s="178">
        <v>9.9099999999999994E-2</v>
      </c>
      <c r="X4131" s="132" t="s">
        <v>636</v>
      </c>
      <c r="Y4131" s="132"/>
      <c r="Z4131" s="135">
        <v>350000</v>
      </c>
      <c r="AA4131" s="135">
        <v>1</v>
      </c>
      <c r="AB4131" s="135">
        <v>97.541399999999996</v>
      </c>
      <c r="AC4131" s="135">
        <v>0</v>
      </c>
      <c r="AD4131" s="135">
        <v>341.39490000000001</v>
      </c>
      <c r="AE4131" s="137"/>
      <c r="AF4131" s="137"/>
      <c r="AG4131" s="132" t="s">
        <v>17</v>
      </c>
      <c r="AH4131" s="136">
        <v>5.7104445659999998E-3</v>
      </c>
      <c r="AI4131" s="136">
        <v>1.4833057442939645E-4</v>
      </c>
      <c r="AJ4131" s="136">
        <v>4.2799442967935561E-5</v>
      </c>
    </row>
    <row r="4132" spans="1:36" ht="13.5" thickBot="1">
      <c r="A4132" s="131">
        <v>8694</v>
      </c>
      <c r="B4132" s="131">
        <v>12534</v>
      </c>
      <c r="C4132" s="132" t="s">
        <v>1375</v>
      </c>
      <c r="D4132" s="132">
        <v>520028010</v>
      </c>
      <c r="E4132" s="132" t="s">
        <v>429</v>
      </c>
      <c r="F4132" s="132" t="s">
        <v>1866</v>
      </c>
      <c r="G4132" s="132">
        <v>5760251</v>
      </c>
      <c r="H4132" s="132" t="s">
        <v>102</v>
      </c>
      <c r="I4132" s="132" t="s">
        <v>228</v>
      </c>
      <c r="J4132" s="132" t="s">
        <v>53</v>
      </c>
      <c r="K4132" s="132" t="s">
        <v>53</v>
      </c>
      <c r="L4132" s="132" t="s">
        <v>821</v>
      </c>
      <c r="M4132" s="132" t="s">
        <v>311</v>
      </c>
      <c r="N4132" s="132" t="s">
        <v>708</v>
      </c>
      <c r="O4132" s="132" t="s">
        <v>62</v>
      </c>
      <c r="P4132" s="132" t="s">
        <v>1377</v>
      </c>
      <c r="Q4132" s="132" t="s">
        <v>65</v>
      </c>
      <c r="R4132" s="132" t="s">
        <v>57</v>
      </c>
      <c r="S4132" s="132" t="s">
        <v>1206</v>
      </c>
      <c r="T4132" s="134">
        <v>1.2450000000000001</v>
      </c>
      <c r="U4132" s="133">
        <v>46295</v>
      </c>
      <c r="V4132" s="136">
        <v>3.5999999999999997E-2</v>
      </c>
      <c r="W4132" s="178">
        <v>5.0799999999999998E-2</v>
      </c>
      <c r="X4132" s="132" t="s">
        <v>636</v>
      </c>
      <c r="Y4132" s="132"/>
      <c r="Z4132" s="135">
        <v>33041.120000000003</v>
      </c>
      <c r="AA4132" s="135">
        <v>1</v>
      </c>
      <c r="AB4132" s="135">
        <v>99.16</v>
      </c>
      <c r="AC4132" s="135">
        <v>0</v>
      </c>
      <c r="AD4132" s="135">
        <v>32.763570000000001</v>
      </c>
      <c r="AE4132" s="137"/>
      <c r="AF4132" s="137"/>
      <c r="AG4132" s="132" t="s">
        <v>17</v>
      </c>
      <c r="AH4132" s="136">
        <v>1.08526158E-4</v>
      </c>
      <c r="AI4132" s="136">
        <v>1.4235242408301181E-5</v>
      </c>
      <c r="AJ4132" s="136">
        <v>4.1074501863998686E-6</v>
      </c>
    </row>
    <row r="4133" spans="1:36" ht="13.5" thickBot="1">
      <c r="A4133" s="131">
        <v>8694</v>
      </c>
      <c r="B4133" s="131">
        <v>12534</v>
      </c>
      <c r="C4133" s="132" t="s">
        <v>1375</v>
      </c>
      <c r="D4133" s="132">
        <v>520028010</v>
      </c>
      <c r="E4133" s="132" t="s">
        <v>429</v>
      </c>
      <c r="F4133" s="132" t="s">
        <v>1376</v>
      </c>
      <c r="G4133" s="132">
        <v>5760269</v>
      </c>
      <c r="H4133" s="132" t="s">
        <v>102</v>
      </c>
      <c r="I4133" s="132" t="s">
        <v>230</v>
      </c>
      <c r="J4133" s="132" t="s">
        <v>53</v>
      </c>
      <c r="K4133" s="132" t="s">
        <v>53</v>
      </c>
      <c r="L4133" s="132" t="s">
        <v>821</v>
      </c>
      <c r="M4133" s="132" t="s">
        <v>311</v>
      </c>
      <c r="N4133" s="132" t="s">
        <v>708</v>
      </c>
      <c r="O4133" s="132" t="s">
        <v>62</v>
      </c>
      <c r="P4133" s="132" t="s">
        <v>1377</v>
      </c>
      <c r="Q4133" s="132" t="s">
        <v>65</v>
      </c>
      <c r="R4133" s="132" t="s">
        <v>57</v>
      </c>
      <c r="S4133" s="132" t="s">
        <v>1206</v>
      </c>
      <c r="T4133" s="134">
        <v>1.232</v>
      </c>
      <c r="U4133" s="133">
        <v>46295</v>
      </c>
      <c r="V4133" s="136">
        <v>5.8500000000000003E-2</v>
      </c>
      <c r="W4133" s="178">
        <v>5.8099999999999999E-2</v>
      </c>
      <c r="X4133" s="132" t="s">
        <v>636</v>
      </c>
      <c r="Y4133" s="132"/>
      <c r="Z4133" s="135">
        <v>716235.66</v>
      </c>
      <c r="AA4133" s="135">
        <v>1</v>
      </c>
      <c r="AB4133" s="135">
        <v>109.4</v>
      </c>
      <c r="AC4133" s="135">
        <v>0</v>
      </c>
      <c r="AD4133" s="135">
        <v>783.56181000000004</v>
      </c>
      <c r="AE4133" s="137"/>
      <c r="AF4133" s="137"/>
      <c r="AG4133" s="132" t="s">
        <v>17</v>
      </c>
      <c r="AH4133" s="136">
        <v>4.5331959049999997E-3</v>
      </c>
      <c r="AI4133" s="136">
        <v>3.4044496088909824E-4</v>
      </c>
      <c r="AJ4133" s="136">
        <v>9.8232308095250867E-5</v>
      </c>
    </row>
    <row r="4134" spans="1:36" ht="13.5" thickBot="1">
      <c r="A4134" s="131">
        <v>8694</v>
      </c>
      <c r="B4134" s="131">
        <v>12534</v>
      </c>
      <c r="C4134" s="132" t="s">
        <v>1375</v>
      </c>
      <c r="D4134" s="132">
        <v>520028010</v>
      </c>
      <c r="E4134" s="132" t="s">
        <v>429</v>
      </c>
      <c r="F4134" s="132" t="s">
        <v>1867</v>
      </c>
      <c r="G4134" s="132">
        <v>5760301</v>
      </c>
      <c r="H4134" s="132" t="s">
        <v>102</v>
      </c>
      <c r="I4134" s="132" t="s">
        <v>228</v>
      </c>
      <c r="J4134" s="132" t="s">
        <v>53</v>
      </c>
      <c r="K4134" s="132" t="s">
        <v>53</v>
      </c>
      <c r="L4134" s="132" t="s">
        <v>821</v>
      </c>
      <c r="M4134" s="132" t="s">
        <v>311</v>
      </c>
      <c r="N4134" s="132" t="s">
        <v>708</v>
      </c>
      <c r="O4134" s="132" t="s">
        <v>62</v>
      </c>
      <c r="P4134" s="132" t="s">
        <v>1377</v>
      </c>
      <c r="Q4134" s="132" t="s">
        <v>65</v>
      </c>
      <c r="R4134" s="132" t="s">
        <v>57</v>
      </c>
      <c r="S4134" s="132" t="s">
        <v>1206</v>
      </c>
      <c r="T4134" s="134">
        <v>2.5830000000000002</v>
      </c>
      <c r="U4134" s="133">
        <v>46934</v>
      </c>
      <c r="V4134" s="136">
        <v>2.1999999999999999E-2</v>
      </c>
      <c r="W4134" s="178">
        <v>5.3800000000000001E-2</v>
      </c>
      <c r="X4134" s="132" t="s">
        <v>636</v>
      </c>
      <c r="Y4134" s="132"/>
      <c r="Z4134" s="135">
        <v>1705924.25</v>
      </c>
      <c r="AA4134" s="135">
        <v>1</v>
      </c>
      <c r="AB4134" s="135">
        <v>92.37</v>
      </c>
      <c r="AC4134" s="135">
        <v>0</v>
      </c>
      <c r="AD4134" s="135">
        <v>1575.76223</v>
      </c>
      <c r="AE4134" s="137"/>
      <c r="AF4134" s="137"/>
      <c r="AG4134" s="132" t="s">
        <v>17</v>
      </c>
      <c r="AH4134" s="136">
        <v>1.5740938860000001E-3</v>
      </c>
      <c r="AI4134" s="136">
        <v>6.84643258408508E-4</v>
      </c>
      <c r="AJ4134" s="136">
        <v>1.975476074596075E-4</v>
      </c>
    </row>
    <row r="4135" spans="1:36" ht="13.5" thickBot="1">
      <c r="A4135" s="131">
        <v>8694</v>
      </c>
      <c r="B4135" s="131">
        <v>12534</v>
      </c>
      <c r="C4135" s="132" t="s">
        <v>1869</v>
      </c>
      <c r="D4135" s="132">
        <v>520033986</v>
      </c>
      <c r="E4135" s="132" t="s">
        <v>429</v>
      </c>
      <c r="F4135" s="132" t="s">
        <v>1870</v>
      </c>
      <c r="G4135" s="132">
        <v>5850110</v>
      </c>
      <c r="H4135" s="132" t="s">
        <v>102</v>
      </c>
      <c r="I4135" s="132" t="s">
        <v>228</v>
      </c>
      <c r="J4135" s="132" t="s">
        <v>53</v>
      </c>
      <c r="K4135" s="132" t="s">
        <v>53</v>
      </c>
      <c r="L4135" s="132" t="s">
        <v>821</v>
      </c>
      <c r="M4135" s="132" t="s">
        <v>311</v>
      </c>
      <c r="N4135" s="132" t="s">
        <v>269</v>
      </c>
      <c r="O4135" s="132" t="s">
        <v>62</v>
      </c>
      <c r="P4135" s="132" t="s">
        <v>1434</v>
      </c>
      <c r="Q4135" s="132" t="s">
        <v>1334</v>
      </c>
      <c r="R4135" s="132" t="s">
        <v>57</v>
      </c>
      <c r="S4135" s="132" t="s">
        <v>1206</v>
      </c>
      <c r="T4135" s="134">
        <v>5.2080000000000002</v>
      </c>
      <c r="U4135" s="133">
        <v>49674</v>
      </c>
      <c r="V4135" s="136">
        <v>1.95E-2</v>
      </c>
      <c r="W4135" s="178">
        <v>5.74E-2</v>
      </c>
      <c r="X4135" s="132" t="s">
        <v>636</v>
      </c>
      <c r="Y4135" s="132"/>
      <c r="Z4135" s="135">
        <v>3396849.43</v>
      </c>
      <c r="AA4135" s="135">
        <v>1</v>
      </c>
      <c r="AB4135" s="135">
        <v>82.15</v>
      </c>
      <c r="AC4135" s="135">
        <v>0</v>
      </c>
      <c r="AD4135" s="135">
        <v>2790.51181</v>
      </c>
      <c r="AE4135" s="137"/>
      <c r="AF4135" s="137"/>
      <c r="AG4135" s="132" t="s">
        <v>17</v>
      </c>
      <c r="AH4135" s="136">
        <v>3.23843393E-3</v>
      </c>
      <c r="AI4135" s="136">
        <v>1.2124323466147701E-3</v>
      </c>
      <c r="AJ4135" s="136">
        <v>3.4983636563828469E-4</v>
      </c>
    </row>
    <row r="4136" spans="1:36" ht="13.5" thickBot="1">
      <c r="A4136" s="131">
        <v>8694</v>
      </c>
      <c r="B4136" s="131">
        <v>12534</v>
      </c>
      <c r="C4136" s="132" t="s">
        <v>1713</v>
      </c>
      <c r="D4136" s="132">
        <v>520000472</v>
      </c>
      <c r="E4136" s="132" t="s">
        <v>429</v>
      </c>
      <c r="F4136" s="132" t="s">
        <v>1871</v>
      </c>
      <c r="G4136" s="132">
        <v>6000210</v>
      </c>
      <c r="H4136" s="132" t="s">
        <v>102</v>
      </c>
      <c r="I4136" s="132" t="s">
        <v>229</v>
      </c>
      <c r="J4136" s="132" t="s">
        <v>53</v>
      </c>
      <c r="K4136" s="132" t="s">
        <v>53</v>
      </c>
      <c r="L4136" s="132" t="s">
        <v>821</v>
      </c>
      <c r="M4136" s="132" t="s">
        <v>311</v>
      </c>
      <c r="N4136" s="132" t="s">
        <v>156</v>
      </c>
      <c r="O4136" s="132" t="s">
        <v>62</v>
      </c>
      <c r="P4136" s="132" t="s">
        <v>1443</v>
      </c>
      <c r="Q4136" s="132" t="s">
        <v>1334</v>
      </c>
      <c r="R4136" s="132" t="s">
        <v>57</v>
      </c>
      <c r="S4136" s="132" t="s">
        <v>1206</v>
      </c>
      <c r="T4136" s="134">
        <v>3.6269999999999998</v>
      </c>
      <c r="U4136" s="133">
        <v>47220</v>
      </c>
      <c r="V4136" s="136">
        <v>3.85E-2</v>
      </c>
      <c r="W4136" s="178">
        <v>2.4899999999999999E-2</v>
      </c>
      <c r="X4136" s="132" t="s">
        <v>636</v>
      </c>
      <c r="Y4136" s="132"/>
      <c r="Z4136" s="135">
        <v>6563137.7400000002</v>
      </c>
      <c r="AA4136" s="135">
        <v>1</v>
      </c>
      <c r="AB4136" s="135">
        <v>121.05</v>
      </c>
      <c r="AC4136" s="135">
        <v>0</v>
      </c>
      <c r="AD4136" s="135">
        <v>7944.6782300000004</v>
      </c>
      <c r="AE4136" s="137"/>
      <c r="AF4136" s="137"/>
      <c r="AG4136" s="132" t="s">
        <v>17</v>
      </c>
      <c r="AH4136" s="136">
        <v>2.5688823430000001E-3</v>
      </c>
      <c r="AI4136" s="136">
        <v>3.4518344753030018E-3</v>
      </c>
      <c r="AJ4136" s="136">
        <v>9.9599555471825804E-4</v>
      </c>
    </row>
    <row r="4137" spans="1:36" ht="13.5" thickBot="1">
      <c r="A4137" s="131">
        <v>8694</v>
      </c>
      <c r="B4137" s="131">
        <v>12534</v>
      </c>
      <c r="C4137" s="132" t="s">
        <v>1713</v>
      </c>
      <c r="D4137" s="132">
        <v>520000472</v>
      </c>
      <c r="E4137" s="132" t="s">
        <v>429</v>
      </c>
      <c r="F4137" s="132" t="s">
        <v>1872</v>
      </c>
      <c r="G4137" s="132">
        <v>6000236</v>
      </c>
      <c r="H4137" s="132" t="s">
        <v>102</v>
      </c>
      <c r="I4137" s="132" t="s">
        <v>229</v>
      </c>
      <c r="J4137" s="132" t="s">
        <v>53</v>
      </c>
      <c r="K4137" s="132" t="s">
        <v>53</v>
      </c>
      <c r="L4137" s="132" t="s">
        <v>821</v>
      </c>
      <c r="M4137" s="132" t="s">
        <v>311</v>
      </c>
      <c r="N4137" s="132" t="s">
        <v>156</v>
      </c>
      <c r="O4137" s="132" t="s">
        <v>62</v>
      </c>
      <c r="P4137" s="132" t="s">
        <v>1443</v>
      </c>
      <c r="Q4137" s="132" t="s">
        <v>1334</v>
      </c>
      <c r="R4137" s="132" t="s">
        <v>57</v>
      </c>
      <c r="S4137" s="132" t="s">
        <v>1206</v>
      </c>
      <c r="T4137" s="134">
        <v>1.1299999999999999</v>
      </c>
      <c r="U4137" s="133">
        <v>46082</v>
      </c>
      <c r="V4137" s="136">
        <v>4.4999999999999998E-2</v>
      </c>
      <c r="W4137" s="178">
        <v>2.6599999999999999E-2</v>
      </c>
      <c r="X4137" s="132" t="s">
        <v>636</v>
      </c>
      <c r="Y4137" s="132"/>
      <c r="Z4137" s="135">
        <v>17487939</v>
      </c>
      <c r="AA4137" s="135">
        <v>1</v>
      </c>
      <c r="AB4137" s="135">
        <v>119.29</v>
      </c>
      <c r="AC4137" s="135">
        <v>0</v>
      </c>
      <c r="AD4137" s="135">
        <v>20861.362430000001</v>
      </c>
      <c r="AE4137" s="137"/>
      <c r="AF4137" s="137"/>
      <c r="AG4137" s="132" t="s">
        <v>17</v>
      </c>
      <c r="AH4137" s="136">
        <v>5.9168743880000001E-3</v>
      </c>
      <c r="AI4137" s="136">
        <v>9.0639253035758004E-3</v>
      </c>
      <c r="AJ4137" s="136">
        <v>2.6153135022117164E-3</v>
      </c>
    </row>
    <row r="4138" spans="1:36" ht="13.5" thickBot="1">
      <c r="A4138" s="131">
        <v>8694</v>
      </c>
      <c r="B4138" s="131">
        <v>12534</v>
      </c>
      <c r="C4138" s="132" t="s">
        <v>1713</v>
      </c>
      <c r="D4138" s="132">
        <v>520000472</v>
      </c>
      <c r="E4138" s="132" t="s">
        <v>429</v>
      </c>
      <c r="F4138" s="132" t="s">
        <v>1873</v>
      </c>
      <c r="G4138" s="132">
        <v>6000285</v>
      </c>
      <c r="H4138" s="132" t="s">
        <v>102</v>
      </c>
      <c r="I4138" s="132" t="s">
        <v>229</v>
      </c>
      <c r="J4138" s="132" t="s">
        <v>53</v>
      </c>
      <c r="K4138" s="132" t="s">
        <v>53</v>
      </c>
      <c r="L4138" s="132" t="s">
        <v>821</v>
      </c>
      <c r="M4138" s="132" t="s">
        <v>311</v>
      </c>
      <c r="N4138" s="132" t="s">
        <v>156</v>
      </c>
      <c r="O4138" s="132" t="s">
        <v>62</v>
      </c>
      <c r="P4138" s="132" t="s">
        <v>1443</v>
      </c>
      <c r="Q4138" s="132" t="s">
        <v>1334</v>
      </c>
      <c r="R4138" s="132" t="s">
        <v>57</v>
      </c>
      <c r="S4138" s="132" t="s">
        <v>1206</v>
      </c>
      <c r="T4138" s="134">
        <v>5.976</v>
      </c>
      <c r="U4138" s="133">
        <v>48112</v>
      </c>
      <c r="V4138" s="136">
        <v>2.3900000000000001E-2</v>
      </c>
      <c r="W4138" s="178">
        <v>3.0200000000000001E-2</v>
      </c>
      <c r="X4138" s="132" t="s">
        <v>636</v>
      </c>
      <c r="Y4138" s="132"/>
      <c r="Z4138" s="135">
        <v>15787414</v>
      </c>
      <c r="AA4138" s="135">
        <v>1</v>
      </c>
      <c r="AB4138" s="135">
        <v>109.95</v>
      </c>
      <c r="AC4138" s="135">
        <v>0</v>
      </c>
      <c r="AD4138" s="135">
        <v>17358.261689999999</v>
      </c>
      <c r="AE4138" s="137"/>
      <c r="AF4138" s="137"/>
      <c r="AG4138" s="132" t="s">
        <v>17</v>
      </c>
      <c r="AH4138" s="136">
        <v>4.0593502740000004E-3</v>
      </c>
      <c r="AI4138" s="136">
        <v>7.5418845670321552E-3</v>
      </c>
      <c r="AJ4138" s="136">
        <v>2.1761424415644632E-3</v>
      </c>
    </row>
    <row r="4139" spans="1:36" ht="13.5" thickBot="1">
      <c r="A4139" s="131">
        <v>8694</v>
      </c>
      <c r="B4139" s="131">
        <v>12534</v>
      </c>
      <c r="C4139" s="132" t="s">
        <v>1713</v>
      </c>
      <c r="D4139" s="132">
        <v>520000472</v>
      </c>
      <c r="E4139" s="132" t="s">
        <v>429</v>
      </c>
      <c r="F4139" s="132" t="s">
        <v>1874</v>
      </c>
      <c r="G4139" s="132">
        <v>6000392</v>
      </c>
      <c r="H4139" s="132" t="s">
        <v>102</v>
      </c>
      <c r="I4139" s="132" t="s">
        <v>229</v>
      </c>
      <c r="J4139" s="132" t="s">
        <v>53</v>
      </c>
      <c r="K4139" s="132" t="s">
        <v>53</v>
      </c>
      <c r="L4139" s="132" t="s">
        <v>821</v>
      </c>
      <c r="M4139" s="132" t="s">
        <v>311</v>
      </c>
      <c r="N4139" s="132" t="s">
        <v>156</v>
      </c>
      <c r="O4139" s="132" t="s">
        <v>62</v>
      </c>
      <c r="P4139" s="132" t="s">
        <v>1443</v>
      </c>
      <c r="Q4139" s="132" t="s">
        <v>1334</v>
      </c>
      <c r="R4139" s="132" t="s">
        <v>57</v>
      </c>
      <c r="S4139" s="132" t="s">
        <v>1206</v>
      </c>
      <c r="T4139" s="134">
        <v>11.006</v>
      </c>
      <c r="U4139" s="133">
        <v>49825</v>
      </c>
      <c r="V4139" s="136">
        <v>1.2500000000000001E-2</v>
      </c>
      <c r="W4139" s="178">
        <v>3.5299999999999998E-2</v>
      </c>
      <c r="X4139" s="132" t="s">
        <v>636</v>
      </c>
      <c r="Y4139" s="132"/>
      <c r="Z4139" s="135">
        <v>19060000</v>
      </c>
      <c r="AA4139" s="135">
        <v>1</v>
      </c>
      <c r="AB4139" s="135">
        <v>87.53</v>
      </c>
      <c r="AC4139" s="135">
        <v>0</v>
      </c>
      <c r="AD4139" s="135">
        <v>16683.218000000001</v>
      </c>
      <c r="AE4139" s="137"/>
      <c r="AF4139" s="137"/>
      <c r="AG4139" s="132" t="s">
        <v>17</v>
      </c>
      <c r="AH4139" s="136">
        <v>4.4409556759999998E-3</v>
      </c>
      <c r="AI4139" s="136">
        <v>7.2485889779573352E-3</v>
      </c>
      <c r="AJ4139" s="136">
        <v>2.0915146574030131E-3</v>
      </c>
    </row>
    <row r="4140" spans="1:36" ht="13.5" thickBot="1">
      <c r="A4140" s="131">
        <v>8694</v>
      </c>
      <c r="B4140" s="131">
        <v>12534</v>
      </c>
      <c r="C4140" s="132" t="s">
        <v>1208</v>
      </c>
      <c r="D4140" s="132">
        <v>520018078</v>
      </c>
      <c r="E4140" s="132" t="s">
        <v>429</v>
      </c>
      <c r="F4140" s="132" t="s">
        <v>1875</v>
      </c>
      <c r="G4140" s="132">
        <v>6040372</v>
      </c>
      <c r="H4140" s="132" t="s">
        <v>102</v>
      </c>
      <c r="I4140" s="132" t="s">
        <v>229</v>
      </c>
      <c r="J4140" s="132" t="s">
        <v>53</v>
      </c>
      <c r="K4140" s="132" t="s">
        <v>53</v>
      </c>
      <c r="L4140" s="132" t="s">
        <v>821</v>
      </c>
      <c r="M4140" s="132" t="s">
        <v>311</v>
      </c>
      <c r="N4140" s="132" t="s">
        <v>256</v>
      </c>
      <c r="O4140" s="132" t="s">
        <v>62</v>
      </c>
      <c r="P4140" s="132" t="s">
        <v>1205</v>
      </c>
      <c r="Q4140" s="132" t="s">
        <v>65</v>
      </c>
      <c r="R4140" s="132" t="s">
        <v>57</v>
      </c>
      <c r="S4140" s="132" t="s">
        <v>1206</v>
      </c>
      <c r="T4140" s="134">
        <v>1.9890000000000001</v>
      </c>
      <c r="U4140" s="133">
        <v>46203</v>
      </c>
      <c r="V4140" s="136">
        <v>8.3000000000000001E-3</v>
      </c>
      <c r="W4140" s="178">
        <v>2.1000000000000001E-2</v>
      </c>
      <c r="X4140" s="132" t="s">
        <v>636</v>
      </c>
      <c r="Y4140" s="132"/>
      <c r="Z4140" s="135">
        <v>10888895</v>
      </c>
      <c r="AA4140" s="135">
        <v>1</v>
      </c>
      <c r="AB4140" s="135">
        <v>110.75</v>
      </c>
      <c r="AC4140" s="135">
        <v>0</v>
      </c>
      <c r="AD4140" s="135">
        <v>12059.451209999999</v>
      </c>
      <c r="AE4140" s="137"/>
      <c r="AF4140" s="137"/>
      <c r="AG4140" s="132" t="s">
        <v>17</v>
      </c>
      <c r="AH4140" s="136">
        <v>7.1592815789999998E-3</v>
      </c>
      <c r="AI4140" s="136">
        <v>5.2396369286201406E-3</v>
      </c>
      <c r="AJ4140" s="136">
        <v>1.5118497502071544E-3</v>
      </c>
    </row>
    <row r="4141" spans="1:36" ht="13.5" thickBot="1">
      <c r="A4141" s="131">
        <v>8694</v>
      </c>
      <c r="B4141" s="131">
        <v>12534</v>
      </c>
      <c r="C4141" s="132" t="s">
        <v>1208</v>
      </c>
      <c r="D4141" s="132">
        <v>520018078</v>
      </c>
      <c r="E4141" s="132" t="s">
        <v>429</v>
      </c>
      <c r="F4141" s="132" t="s">
        <v>1378</v>
      </c>
      <c r="G4141" s="132">
        <v>6040422</v>
      </c>
      <c r="H4141" s="132" t="s">
        <v>102</v>
      </c>
      <c r="I4141" s="132" t="s">
        <v>228</v>
      </c>
      <c r="J4141" s="132" t="s">
        <v>53</v>
      </c>
      <c r="K4141" s="132" t="s">
        <v>53</v>
      </c>
      <c r="L4141" s="132" t="s">
        <v>821</v>
      </c>
      <c r="M4141" s="132" t="s">
        <v>311</v>
      </c>
      <c r="N4141" s="132" t="s">
        <v>256</v>
      </c>
      <c r="O4141" s="132" t="s">
        <v>62</v>
      </c>
      <c r="P4141" s="132" t="s">
        <v>1205</v>
      </c>
      <c r="Q4141" s="132" t="s">
        <v>65</v>
      </c>
      <c r="R4141" s="132" t="s">
        <v>57</v>
      </c>
      <c r="S4141" s="132" t="s">
        <v>1206</v>
      </c>
      <c r="T4141" s="134">
        <v>0.66300000000000003</v>
      </c>
      <c r="U4141" s="133">
        <v>45716</v>
      </c>
      <c r="V4141" s="136">
        <v>2.0199999999999999E-2</v>
      </c>
      <c r="W4141" s="178">
        <v>4.4600000000000001E-2</v>
      </c>
      <c r="X4141" s="132" t="s">
        <v>636</v>
      </c>
      <c r="Y4141" s="132"/>
      <c r="Z4141" s="135">
        <v>1016639.5</v>
      </c>
      <c r="AA4141" s="135">
        <v>1</v>
      </c>
      <c r="AB4141" s="135">
        <v>99.11</v>
      </c>
      <c r="AC4141" s="135">
        <v>0</v>
      </c>
      <c r="AD4141" s="135">
        <v>1007.59141</v>
      </c>
      <c r="AE4141" s="137"/>
      <c r="AF4141" s="137"/>
      <c r="AG4141" s="132" t="s">
        <v>17</v>
      </c>
      <c r="AH4141" s="136">
        <v>1.2033536580000001E-3</v>
      </c>
      <c r="AI4141" s="136">
        <v>4.37782206574924E-4</v>
      </c>
      <c r="AJ4141" s="136">
        <v>1.2631808819427818E-4</v>
      </c>
    </row>
    <row r="4142" spans="1:36" ht="13.5" thickBot="1">
      <c r="A4142" s="131">
        <v>8694</v>
      </c>
      <c r="B4142" s="131">
        <v>12534</v>
      </c>
      <c r="C4142" s="132" t="s">
        <v>1208</v>
      </c>
      <c r="D4142" s="132">
        <v>520018078</v>
      </c>
      <c r="E4142" s="132" t="s">
        <v>429</v>
      </c>
      <c r="F4142" s="132" t="s">
        <v>1379</v>
      </c>
      <c r="G4142" s="132">
        <v>6040430</v>
      </c>
      <c r="H4142" s="132" t="s">
        <v>102</v>
      </c>
      <c r="I4142" s="132" t="s">
        <v>229</v>
      </c>
      <c r="J4142" s="132" t="s">
        <v>53</v>
      </c>
      <c r="K4142" s="132" t="s">
        <v>53</v>
      </c>
      <c r="L4142" s="132" t="s">
        <v>821</v>
      </c>
      <c r="M4142" s="132" t="s">
        <v>311</v>
      </c>
      <c r="N4142" s="132" t="s">
        <v>256</v>
      </c>
      <c r="O4142" s="132" t="s">
        <v>62</v>
      </c>
      <c r="P4142" s="132" t="s">
        <v>1328</v>
      </c>
      <c r="Q4142" s="132" t="s">
        <v>65</v>
      </c>
      <c r="R4142" s="132" t="s">
        <v>57</v>
      </c>
      <c r="S4142" s="132" t="s">
        <v>1206</v>
      </c>
      <c r="T4142" s="134">
        <v>0.66300000000000003</v>
      </c>
      <c r="U4142" s="133">
        <v>47542</v>
      </c>
      <c r="V4142" s="136">
        <v>2.4199999999999999E-2</v>
      </c>
      <c r="W4142" s="178">
        <v>3.39E-2</v>
      </c>
      <c r="X4142" s="132" t="s">
        <v>636</v>
      </c>
      <c r="Y4142" s="132"/>
      <c r="Z4142" s="135">
        <v>13900000</v>
      </c>
      <c r="AA4142" s="135">
        <v>1</v>
      </c>
      <c r="AB4142" s="135">
        <v>113.74</v>
      </c>
      <c r="AC4142" s="135">
        <v>0</v>
      </c>
      <c r="AD4142" s="135">
        <v>15809.86</v>
      </c>
      <c r="AE4142" s="137"/>
      <c r="AF4142" s="137"/>
      <c r="AG4142" s="132" t="s">
        <v>17</v>
      </c>
      <c r="AH4142" s="136">
        <v>9.6450751129999995E-3</v>
      </c>
      <c r="AI4142" s="136">
        <v>6.8691290216940492E-3</v>
      </c>
      <c r="AJ4142" s="136">
        <v>1.9820249259758882E-3</v>
      </c>
    </row>
    <row r="4143" spans="1:36" ht="13.5" thickBot="1">
      <c r="A4143" s="131">
        <v>8694</v>
      </c>
      <c r="B4143" s="131">
        <v>12534</v>
      </c>
      <c r="C4143" s="132" t="s">
        <v>1208</v>
      </c>
      <c r="D4143" s="132">
        <v>520018078</v>
      </c>
      <c r="E4143" s="132" t="s">
        <v>429</v>
      </c>
      <c r="F4143" s="132" t="s">
        <v>1876</v>
      </c>
      <c r="G4143" s="132">
        <v>6040471</v>
      </c>
      <c r="H4143" s="132" t="s">
        <v>102</v>
      </c>
      <c r="I4143" s="132" t="s">
        <v>229</v>
      </c>
      <c r="J4143" s="132" t="s">
        <v>53</v>
      </c>
      <c r="K4143" s="132" t="s">
        <v>53</v>
      </c>
      <c r="L4143" s="132" t="s">
        <v>821</v>
      </c>
      <c r="M4143" s="132" t="s">
        <v>311</v>
      </c>
      <c r="N4143" s="132" t="s">
        <v>256</v>
      </c>
      <c r="O4143" s="132" t="s">
        <v>62</v>
      </c>
      <c r="P4143" s="132" t="s">
        <v>1328</v>
      </c>
      <c r="Q4143" s="132" t="s">
        <v>65</v>
      </c>
      <c r="R4143" s="132" t="s">
        <v>57</v>
      </c>
      <c r="S4143" s="132" t="s">
        <v>1206</v>
      </c>
      <c r="T4143" s="134">
        <v>0.249</v>
      </c>
      <c r="U4143" s="133">
        <v>47391</v>
      </c>
      <c r="V4143" s="136">
        <v>1.95E-2</v>
      </c>
      <c r="W4143" s="178">
        <v>4.1099999999999998E-2</v>
      </c>
      <c r="X4143" s="132" t="s">
        <v>636</v>
      </c>
      <c r="Y4143" s="132"/>
      <c r="Z4143" s="135">
        <v>2000000</v>
      </c>
      <c r="AA4143" s="135">
        <v>1</v>
      </c>
      <c r="AB4143" s="135">
        <v>112.9</v>
      </c>
      <c r="AC4143" s="135">
        <v>0</v>
      </c>
      <c r="AD4143" s="135">
        <v>2258</v>
      </c>
      <c r="AE4143" s="137"/>
      <c r="AF4143" s="137"/>
      <c r="AG4143" s="132" t="s">
        <v>17</v>
      </c>
      <c r="AH4143" s="136">
        <v>1.6116684789999999E-3</v>
      </c>
      <c r="AI4143" s="136">
        <v>9.8106455914126782E-4</v>
      </c>
      <c r="AJ4143" s="136">
        <v>2.8307728739239657E-4</v>
      </c>
    </row>
    <row r="4144" spans="1:36" ht="13.5" thickBot="1">
      <c r="A4144" s="131">
        <v>8694</v>
      </c>
      <c r="B4144" s="131">
        <v>12534</v>
      </c>
      <c r="C4144" s="132" t="s">
        <v>1208</v>
      </c>
      <c r="D4144" s="132">
        <v>520018078</v>
      </c>
      <c r="E4144" s="132" t="s">
        <v>429</v>
      </c>
      <c r="F4144" s="132" t="s">
        <v>1877</v>
      </c>
      <c r="G4144" s="132">
        <v>6040539</v>
      </c>
      <c r="H4144" s="132" t="s">
        <v>102</v>
      </c>
      <c r="I4144" s="132" t="s">
        <v>229</v>
      </c>
      <c r="J4144" s="132" t="s">
        <v>53</v>
      </c>
      <c r="K4144" s="132" t="s">
        <v>53</v>
      </c>
      <c r="L4144" s="132" t="s">
        <v>821</v>
      </c>
      <c r="M4144" s="132" t="s">
        <v>311</v>
      </c>
      <c r="N4144" s="132" t="s">
        <v>256</v>
      </c>
      <c r="O4144" s="132" t="s">
        <v>62</v>
      </c>
      <c r="P4144" s="132" t="s">
        <v>1205</v>
      </c>
      <c r="Q4144" s="132" t="s">
        <v>65</v>
      </c>
      <c r="R4144" s="132" t="s">
        <v>57</v>
      </c>
      <c r="S4144" s="132" t="s">
        <v>1206</v>
      </c>
      <c r="T4144" s="134">
        <v>3.3959999999999999</v>
      </c>
      <c r="U4144" s="133">
        <v>46716</v>
      </c>
      <c r="V4144" s="136">
        <v>1E-3</v>
      </c>
      <c r="W4144" s="178">
        <v>2.3599999999999999E-2</v>
      </c>
      <c r="X4144" s="132" t="s">
        <v>636</v>
      </c>
      <c r="Y4144" s="132"/>
      <c r="Z4144" s="135">
        <v>32072148</v>
      </c>
      <c r="AA4144" s="135">
        <v>1</v>
      </c>
      <c r="AB4144" s="135">
        <v>102.72</v>
      </c>
      <c r="AC4144" s="135">
        <v>0</v>
      </c>
      <c r="AD4144" s="135">
        <v>32944.510430000002</v>
      </c>
      <c r="AE4144" s="137"/>
      <c r="AF4144" s="137"/>
      <c r="AG4144" s="132" t="s">
        <v>17</v>
      </c>
      <c r="AH4144" s="136">
        <v>1.0222996854999999E-2</v>
      </c>
      <c r="AI4144" s="136">
        <v>1.4313858105018977E-2</v>
      </c>
      <c r="AJ4144" s="136">
        <v>4.1301340332129842E-3</v>
      </c>
    </row>
    <row r="4145" spans="1:36" ht="13.5" thickBot="1">
      <c r="A4145" s="131">
        <v>8694</v>
      </c>
      <c r="B4145" s="131">
        <v>12534</v>
      </c>
      <c r="C4145" s="132" t="s">
        <v>1208</v>
      </c>
      <c r="D4145" s="132">
        <v>520018078</v>
      </c>
      <c r="E4145" s="132" t="s">
        <v>429</v>
      </c>
      <c r="F4145" s="132" t="s">
        <v>1878</v>
      </c>
      <c r="G4145" s="132">
        <v>6040547</v>
      </c>
      <c r="H4145" s="132" t="s">
        <v>102</v>
      </c>
      <c r="I4145" s="132" t="s">
        <v>229</v>
      </c>
      <c r="J4145" s="132" t="s">
        <v>53</v>
      </c>
      <c r="K4145" s="132" t="s">
        <v>53</v>
      </c>
      <c r="L4145" s="132" t="s">
        <v>821</v>
      </c>
      <c r="M4145" s="132" t="s">
        <v>311</v>
      </c>
      <c r="N4145" s="132" t="s">
        <v>256</v>
      </c>
      <c r="O4145" s="132" t="s">
        <v>62</v>
      </c>
      <c r="P4145" s="132" t="s">
        <v>1205</v>
      </c>
      <c r="Q4145" s="132" t="s">
        <v>65</v>
      </c>
      <c r="R4145" s="132" t="s">
        <v>57</v>
      </c>
      <c r="S4145" s="132" t="s">
        <v>1206</v>
      </c>
      <c r="T4145" s="134">
        <v>5.3890000000000002</v>
      </c>
      <c r="U4145" s="133">
        <v>47447</v>
      </c>
      <c r="V4145" s="136">
        <v>1E-3</v>
      </c>
      <c r="W4145" s="178">
        <v>2.58E-2</v>
      </c>
      <c r="X4145" s="132" t="s">
        <v>636</v>
      </c>
      <c r="Y4145" s="132"/>
      <c r="Z4145" s="135">
        <v>9599000</v>
      </c>
      <c r="AA4145" s="135">
        <v>1</v>
      </c>
      <c r="AB4145" s="135">
        <v>97.13</v>
      </c>
      <c r="AC4145" s="135">
        <v>0</v>
      </c>
      <c r="AD4145" s="135">
        <v>9323.5087000000003</v>
      </c>
      <c r="AE4145" s="137"/>
      <c r="AF4145" s="137"/>
      <c r="AG4145" s="132" t="s">
        <v>17</v>
      </c>
      <c r="AH4145" s="136">
        <v>3.8599325799999998E-3</v>
      </c>
      <c r="AI4145" s="136">
        <v>4.0509140621856838E-3</v>
      </c>
      <c r="AJ4145" s="136">
        <v>1.1688545402016874E-3</v>
      </c>
    </row>
    <row r="4146" spans="1:36" ht="13.5" thickBot="1">
      <c r="A4146" s="131">
        <v>8694</v>
      </c>
      <c r="B4146" s="131">
        <v>12534</v>
      </c>
      <c r="C4146" s="132" t="s">
        <v>1208</v>
      </c>
      <c r="D4146" s="132">
        <v>520018078</v>
      </c>
      <c r="E4146" s="132" t="s">
        <v>429</v>
      </c>
      <c r="F4146" s="132" t="s">
        <v>1879</v>
      </c>
      <c r="G4146" s="132">
        <v>6040604</v>
      </c>
      <c r="H4146" s="132" t="s">
        <v>102</v>
      </c>
      <c r="I4146" s="132" t="s">
        <v>228</v>
      </c>
      <c r="J4146" s="132" t="s">
        <v>53</v>
      </c>
      <c r="K4146" s="132" t="s">
        <v>53</v>
      </c>
      <c r="L4146" s="132" t="s">
        <v>821</v>
      </c>
      <c r="M4146" s="132" t="s">
        <v>311</v>
      </c>
      <c r="N4146" s="132" t="s">
        <v>256</v>
      </c>
      <c r="O4146" s="132" t="s">
        <v>62</v>
      </c>
      <c r="P4146" s="132" t="s">
        <v>1205</v>
      </c>
      <c r="Q4146" s="132" t="s">
        <v>65</v>
      </c>
      <c r="R4146" s="132" t="s">
        <v>57</v>
      </c>
      <c r="S4146" s="132" t="s">
        <v>1206</v>
      </c>
      <c r="T4146" s="134">
        <v>3.3620000000000001</v>
      </c>
      <c r="U4146" s="133">
        <v>47608</v>
      </c>
      <c r="V4146" s="136">
        <v>2.76E-2</v>
      </c>
      <c r="W4146" s="178">
        <v>0.05</v>
      </c>
      <c r="X4146" s="132" t="s">
        <v>636</v>
      </c>
      <c r="Y4146" s="132"/>
      <c r="Z4146" s="135">
        <v>9200000</v>
      </c>
      <c r="AA4146" s="135">
        <v>1</v>
      </c>
      <c r="AB4146" s="135">
        <v>93.41</v>
      </c>
      <c r="AC4146" s="135">
        <v>0</v>
      </c>
      <c r="AD4146" s="135">
        <v>8593.7199999999993</v>
      </c>
      <c r="AE4146" s="137"/>
      <c r="AF4146" s="137"/>
      <c r="AG4146" s="132" t="s">
        <v>17</v>
      </c>
      <c r="AH4146" s="136">
        <v>6.8846712790000004E-3</v>
      </c>
      <c r="AI4146" s="136">
        <v>3.7338326497712553E-3</v>
      </c>
      <c r="AJ4146" s="136">
        <v>1.0773635722806849E-3</v>
      </c>
    </row>
    <row r="4147" spans="1:36" ht="13.5" thickBot="1">
      <c r="A4147" s="131">
        <v>8694</v>
      </c>
      <c r="B4147" s="131">
        <v>12534</v>
      </c>
      <c r="C4147" s="132" t="s">
        <v>1208</v>
      </c>
      <c r="D4147" s="132">
        <v>520018078</v>
      </c>
      <c r="E4147" s="132" t="s">
        <v>429</v>
      </c>
      <c r="F4147" s="132" t="s">
        <v>1880</v>
      </c>
      <c r="G4147" s="132">
        <v>6040620</v>
      </c>
      <c r="H4147" s="132" t="s">
        <v>102</v>
      </c>
      <c r="I4147" s="132" t="s">
        <v>229</v>
      </c>
      <c r="J4147" s="132" t="s">
        <v>53</v>
      </c>
      <c r="K4147" s="132" t="s">
        <v>53</v>
      </c>
      <c r="L4147" s="132" t="s">
        <v>821</v>
      </c>
      <c r="M4147" s="132" t="s">
        <v>311</v>
      </c>
      <c r="N4147" s="132" t="s">
        <v>256</v>
      </c>
      <c r="O4147" s="132" t="s">
        <v>62</v>
      </c>
      <c r="P4147" s="132" t="s">
        <v>1328</v>
      </c>
      <c r="Q4147" s="132" t="s">
        <v>65</v>
      </c>
      <c r="R4147" s="132" t="s">
        <v>57</v>
      </c>
      <c r="S4147" s="132" t="s">
        <v>1206</v>
      </c>
      <c r="T4147" s="134">
        <v>3.6480000000000001</v>
      </c>
      <c r="U4147" s="133">
        <v>48665</v>
      </c>
      <c r="V4147" s="136">
        <v>1.4999999999999999E-2</v>
      </c>
      <c r="W4147" s="178">
        <v>3.2099999999999997E-2</v>
      </c>
      <c r="X4147" s="132" t="s">
        <v>636</v>
      </c>
      <c r="Y4147" s="132"/>
      <c r="Z4147" s="135">
        <v>2567304</v>
      </c>
      <c r="AA4147" s="135">
        <v>1</v>
      </c>
      <c r="AB4147" s="135">
        <v>103.49</v>
      </c>
      <c r="AC4147" s="135">
        <v>0</v>
      </c>
      <c r="AD4147" s="135">
        <v>2656.9029099999998</v>
      </c>
      <c r="AE4147" s="137"/>
      <c r="AF4147" s="137"/>
      <c r="AG4147" s="132" t="s">
        <v>17</v>
      </c>
      <c r="AH4147" s="136">
        <v>1.828694351E-3</v>
      </c>
      <c r="AI4147" s="136">
        <v>1.1543814358194425E-3</v>
      </c>
      <c r="AJ4147" s="136">
        <v>3.3308630142947954E-4</v>
      </c>
    </row>
    <row r="4148" spans="1:36" ht="13.5" thickBot="1">
      <c r="A4148" s="131">
        <v>8694</v>
      </c>
      <c r="B4148" s="131">
        <v>12534</v>
      </c>
      <c r="C4148" s="132" t="s">
        <v>1660</v>
      </c>
      <c r="D4148" s="132">
        <v>520020116</v>
      </c>
      <c r="E4148" s="132" t="s">
        <v>429</v>
      </c>
      <c r="F4148" s="132" t="s">
        <v>1881</v>
      </c>
      <c r="G4148" s="132">
        <v>6120224</v>
      </c>
      <c r="H4148" s="132" t="s">
        <v>102</v>
      </c>
      <c r="I4148" s="132" t="s">
        <v>229</v>
      </c>
      <c r="J4148" s="132" t="s">
        <v>53</v>
      </c>
      <c r="K4148" s="132" t="s">
        <v>53</v>
      </c>
      <c r="L4148" s="132" t="s">
        <v>821</v>
      </c>
      <c r="M4148" s="132" t="s">
        <v>311</v>
      </c>
      <c r="N4148" s="132" t="s">
        <v>651</v>
      </c>
      <c r="O4148" s="132" t="s">
        <v>62</v>
      </c>
      <c r="P4148" s="132" t="s">
        <v>1319</v>
      </c>
      <c r="Q4148" s="132" t="s">
        <v>65</v>
      </c>
      <c r="R4148" s="132" t="s">
        <v>57</v>
      </c>
      <c r="S4148" s="132" t="s">
        <v>1206</v>
      </c>
      <c r="T4148" s="134">
        <v>3.03</v>
      </c>
      <c r="U4148" s="133">
        <v>46752</v>
      </c>
      <c r="V4148" s="136">
        <v>1.7999999999999999E-2</v>
      </c>
      <c r="W4148" s="178">
        <v>3.0200000000000001E-2</v>
      </c>
      <c r="X4148" s="132" t="s">
        <v>636</v>
      </c>
      <c r="Y4148" s="132"/>
      <c r="Z4148" s="135">
        <v>4054712.42</v>
      </c>
      <c r="AA4148" s="135">
        <v>1</v>
      </c>
      <c r="AB4148" s="135">
        <v>110.52</v>
      </c>
      <c r="AC4148" s="135">
        <v>0</v>
      </c>
      <c r="AD4148" s="135">
        <v>4481.2681700000003</v>
      </c>
      <c r="AE4148" s="137"/>
      <c r="AF4148" s="137"/>
      <c r="AG4148" s="132" t="s">
        <v>17</v>
      </c>
      <c r="AH4148" s="136">
        <v>5.1408582859999996E-3</v>
      </c>
      <c r="AI4148" s="136">
        <v>1.9470386986691081E-3</v>
      </c>
      <c r="AJ4148" s="136">
        <v>5.6180037096611568E-4</v>
      </c>
    </row>
    <row r="4149" spans="1:36" ht="13.5" thickBot="1">
      <c r="A4149" s="131">
        <v>8694</v>
      </c>
      <c r="B4149" s="131">
        <v>12534</v>
      </c>
      <c r="C4149" s="132" t="s">
        <v>1660</v>
      </c>
      <c r="D4149" s="132">
        <v>520020116</v>
      </c>
      <c r="E4149" s="132" t="s">
        <v>429</v>
      </c>
      <c r="F4149" s="132" t="s">
        <v>1882</v>
      </c>
      <c r="G4149" s="132">
        <v>6120240</v>
      </c>
      <c r="H4149" s="132" t="s">
        <v>102</v>
      </c>
      <c r="I4149" s="132" t="s">
        <v>229</v>
      </c>
      <c r="J4149" s="132" t="s">
        <v>53</v>
      </c>
      <c r="K4149" s="132" t="s">
        <v>53</v>
      </c>
      <c r="L4149" s="132" t="s">
        <v>821</v>
      </c>
      <c r="M4149" s="132" t="s">
        <v>311</v>
      </c>
      <c r="N4149" s="132" t="s">
        <v>651</v>
      </c>
      <c r="O4149" s="132" t="s">
        <v>62</v>
      </c>
      <c r="P4149" s="132" t="s">
        <v>1534</v>
      </c>
      <c r="Q4149" s="132" t="s">
        <v>65</v>
      </c>
      <c r="R4149" s="132" t="s">
        <v>57</v>
      </c>
      <c r="S4149" s="132" t="s">
        <v>1206</v>
      </c>
      <c r="T4149" s="134">
        <v>1.944</v>
      </c>
      <c r="U4149" s="133">
        <v>46568</v>
      </c>
      <c r="V4149" s="136">
        <v>2.2499999999999999E-2</v>
      </c>
      <c r="W4149" s="178">
        <v>3.39E-2</v>
      </c>
      <c r="X4149" s="132" t="s">
        <v>636</v>
      </c>
      <c r="Y4149" s="132"/>
      <c r="Z4149" s="135">
        <v>907500.16</v>
      </c>
      <c r="AA4149" s="135">
        <v>1</v>
      </c>
      <c r="AB4149" s="135">
        <v>111.81</v>
      </c>
      <c r="AC4149" s="135">
        <v>0</v>
      </c>
      <c r="AD4149" s="135">
        <v>1014.67593</v>
      </c>
      <c r="AE4149" s="137"/>
      <c r="AF4149" s="137"/>
      <c r="AG4149" s="132" t="s">
        <v>17</v>
      </c>
      <c r="AH4149" s="136">
        <v>2.4235143730000001E-3</v>
      </c>
      <c r="AI4149" s="136">
        <v>4.4086031618100348E-4</v>
      </c>
      <c r="AJ4149" s="136">
        <v>1.2720624882495894E-4</v>
      </c>
    </row>
    <row r="4150" spans="1:36" ht="13.5" thickBot="1">
      <c r="A4150" s="131">
        <v>8694</v>
      </c>
      <c r="B4150" s="131">
        <v>12534</v>
      </c>
      <c r="C4150" s="132" t="s">
        <v>1660</v>
      </c>
      <c r="D4150" s="132">
        <v>520020116</v>
      </c>
      <c r="E4150" s="132" t="s">
        <v>429</v>
      </c>
      <c r="F4150" s="132" t="s">
        <v>1883</v>
      </c>
      <c r="G4150" s="132">
        <v>6120323</v>
      </c>
      <c r="H4150" s="132" t="s">
        <v>102</v>
      </c>
      <c r="I4150" s="132" t="s">
        <v>229</v>
      </c>
      <c r="J4150" s="132" t="s">
        <v>53</v>
      </c>
      <c r="K4150" s="132" t="s">
        <v>53</v>
      </c>
      <c r="L4150" s="132" t="s">
        <v>821</v>
      </c>
      <c r="M4150" s="132" t="s">
        <v>311</v>
      </c>
      <c r="N4150" s="132" t="s">
        <v>651</v>
      </c>
      <c r="O4150" s="132" t="s">
        <v>62</v>
      </c>
      <c r="P4150" s="132" t="s">
        <v>1534</v>
      </c>
      <c r="Q4150" s="132" t="s">
        <v>65</v>
      </c>
      <c r="R4150" s="132" t="s">
        <v>57</v>
      </c>
      <c r="S4150" s="132" t="s">
        <v>1206</v>
      </c>
      <c r="T4150" s="134">
        <v>2.2530000000000001</v>
      </c>
      <c r="U4150" s="133">
        <v>47118</v>
      </c>
      <c r="V4150" s="136">
        <v>3.3000000000000002E-2</v>
      </c>
      <c r="W4150" s="178">
        <v>3.8399999999999997E-2</v>
      </c>
      <c r="X4150" s="132" t="s">
        <v>636</v>
      </c>
      <c r="Y4150" s="132"/>
      <c r="Z4150" s="135">
        <v>3325000</v>
      </c>
      <c r="AA4150" s="135">
        <v>1</v>
      </c>
      <c r="AB4150" s="135">
        <v>112.05</v>
      </c>
      <c r="AC4150" s="135">
        <v>0</v>
      </c>
      <c r="AD4150" s="135">
        <v>3725.6624999999999</v>
      </c>
      <c r="AE4150" s="137"/>
      <c r="AF4150" s="137"/>
      <c r="AG4150" s="132" t="s">
        <v>17</v>
      </c>
      <c r="AH4150" s="136">
        <v>5.5432899259999996E-3</v>
      </c>
      <c r="AI4150" s="136">
        <v>1.6187402294382876E-3</v>
      </c>
      <c r="AJ4150" s="136">
        <v>4.6707282295818192E-4</v>
      </c>
    </row>
    <row r="4151" spans="1:36" ht="13.5" thickBot="1">
      <c r="A4151" s="131">
        <v>8694</v>
      </c>
      <c r="B4151" s="131">
        <v>12534</v>
      </c>
      <c r="C4151" s="132" t="s">
        <v>1380</v>
      </c>
      <c r="D4151" s="132">
        <v>520017807</v>
      </c>
      <c r="E4151" s="132" t="s">
        <v>429</v>
      </c>
      <c r="F4151" s="132" t="s">
        <v>1381</v>
      </c>
      <c r="G4151" s="132">
        <v>6130199</v>
      </c>
      <c r="H4151" s="132" t="s">
        <v>102</v>
      </c>
      <c r="I4151" s="132" t="s">
        <v>228</v>
      </c>
      <c r="J4151" s="132" t="s">
        <v>53</v>
      </c>
      <c r="K4151" s="132" t="s">
        <v>53</v>
      </c>
      <c r="L4151" s="132" t="s">
        <v>821</v>
      </c>
      <c r="M4151" s="132" t="s">
        <v>311</v>
      </c>
      <c r="N4151" s="132" t="s">
        <v>651</v>
      </c>
      <c r="O4151" s="132" t="s">
        <v>62</v>
      </c>
      <c r="P4151" s="132" t="s">
        <v>1333</v>
      </c>
      <c r="Q4151" s="132" t="s">
        <v>1334</v>
      </c>
      <c r="R4151" s="132" t="s">
        <v>57</v>
      </c>
      <c r="S4151" s="132" t="s">
        <v>1206</v>
      </c>
      <c r="T4151" s="134">
        <v>1.5780000000000001</v>
      </c>
      <c r="U4151" s="133">
        <v>46447</v>
      </c>
      <c r="V4151" s="136">
        <v>5.0500000000000003E-2</v>
      </c>
      <c r="W4151" s="178">
        <v>5.1799999999999999E-2</v>
      </c>
      <c r="X4151" s="132" t="s">
        <v>636</v>
      </c>
      <c r="Y4151" s="132"/>
      <c r="Z4151" s="135">
        <v>600000</v>
      </c>
      <c r="AA4151" s="135">
        <v>1</v>
      </c>
      <c r="AB4151" s="135">
        <v>101.58</v>
      </c>
      <c r="AC4151" s="135">
        <v>0</v>
      </c>
      <c r="AD4151" s="135">
        <v>609.48</v>
      </c>
      <c r="AE4151" s="137"/>
      <c r="AF4151" s="137"/>
      <c r="AG4151" s="132" t="s">
        <v>17</v>
      </c>
      <c r="AH4151" s="136">
        <v>2.1580007660000002E-3</v>
      </c>
      <c r="AI4151" s="136">
        <v>2.6480922387308231E-4</v>
      </c>
      <c r="AJ4151" s="136">
        <v>7.6408301647439277E-5</v>
      </c>
    </row>
    <row r="4152" spans="1:36" ht="13.5" thickBot="1">
      <c r="A4152" s="131">
        <v>8694</v>
      </c>
      <c r="B4152" s="131">
        <v>12534</v>
      </c>
      <c r="C4152" s="132" t="s">
        <v>1380</v>
      </c>
      <c r="D4152" s="132">
        <v>520017807</v>
      </c>
      <c r="E4152" s="132" t="s">
        <v>429</v>
      </c>
      <c r="F4152" s="132" t="s">
        <v>1885</v>
      </c>
      <c r="G4152" s="132">
        <v>6130223</v>
      </c>
      <c r="H4152" s="132" t="s">
        <v>102</v>
      </c>
      <c r="I4152" s="132" t="s">
        <v>229</v>
      </c>
      <c r="J4152" s="132" t="s">
        <v>53</v>
      </c>
      <c r="K4152" s="132" t="s">
        <v>53</v>
      </c>
      <c r="L4152" s="132" t="s">
        <v>821</v>
      </c>
      <c r="M4152" s="132" t="s">
        <v>311</v>
      </c>
      <c r="N4152" s="132" t="s">
        <v>651</v>
      </c>
      <c r="O4152" s="132" t="s">
        <v>62</v>
      </c>
      <c r="P4152" s="132" t="s">
        <v>1333</v>
      </c>
      <c r="Q4152" s="132" t="s">
        <v>1334</v>
      </c>
      <c r="R4152" s="132" t="s">
        <v>57</v>
      </c>
      <c r="S4152" s="132" t="s">
        <v>1206</v>
      </c>
      <c r="T4152" s="134">
        <v>3.4260000000000002</v>
      </c>
      <c r="U4152" s="133">
        <v>48059</v>
      </c>
      <c r="V4152" s="136">
        <v>2.4E-2</v>
      </c>
      <c r="W4152" s="178">
        <v>3.0499999999999999E-2</v>
      </c>
      <c r="X4152" s="132" t="s">
        <v>636</v>
      </c>
      <c r="Y4152" s="132"/>
      <c r="Z4152" s="135">
        <v>6861452.9699999997</v>
      </c>
      <c r="AA4152" s="135">
        <v>1</v>
      </c>
      <c r="AB4152" s="135">
        <v>113.28</v>
      </c>
      <c r="AC4152" s="135">
        <v>0</v>
      </c>
      <c r="AD4152" s="135">
        <v>7772.6539199999997</v>
      </c>
      <c r="AE4152" s="137"/>
      <c r="AF4152" s="137"/>
      <c r="AG4152" s="132" t="s">
        <v>17</v>
      </c>
      <c r="AH4152" s="136">
        <v>5.084792397E-3</v>
      </c>
      <c r="AI4152" s="136">
        <v>3.3770926888319073E-3</v>
      </c>
      <c r="AJ4152" s="136">
        <v>9.7442948959852878E-4</v>
      </c>
    </row>
    <row r="4153" spans="1:36" ht="13.5" thickBot="1">
      <c r="A4153" s="131">
        <v>8694</v>
      </c>
      <c r="B4153" s="131">
        <v>12534</v>
      </c>
      <c r="C4153" s="132" t="s">
        <v>1380</v>
      </c>
      <c r="D4153" s="132">
        <v>520017807</v>
      </c>
      <c r="E4153" s="132" t="s">
        <v>429</v>
      </c>
      <c r="F4153" s="132" t="s">
        <v>1886</v>
      </c>
      <c r="G4153" s="132">
        <v>6130280</v>
      </c>
      <c r="H4153" s="132" t="s">
        <v>102</v>
      </c>
      <c r="I4153" s="132" t="s">
        <v>229</v>
      </c>
      <c r="J4153" s="132" t="s">
        <v>53</v>
      </c>
      <c r="K4153" s="132" t="s">
        <v>53</v>
      </c>
      <c r="L4153" s="132" t="s">
        <v>821</v>
      </c>
      <c r="M4153" s="132" t="s">
        <v>311</v>
      </c>
      <c r="N4153" s="132" t="s">
        <v>651</v>
      </c>
      <c r="O4153" s="132" t="s">
        <v>62</v>
      </c>
      <c r="P4153" s="132" t="s">
        <v>1350</v>
      </c>
      <c r="Q4153" s="132" t="s">
        <v>65</v>
      </c>
      <c r="R4153" s="132" t="s">
        <v>57</v>
      </c>
      <c r="S4153" s="132" t="s">
        <v>1206</v>
      </c>
      <c r="T4153" s="134">
        <v>4.99</v>
      </c>
      <c r="U4153" s="133">
        <v>47583</v>
      </c>
      <c r="V4153" s="136">
        <v>8.3999999999999995E-3</v>
      </c>
      <c r="W4153" s="178">
        <v>3.2099999999999997E-2</v>
      </c>
      <c r="X4153" s="132" t="s">
        <v>636</v>
      </c>
      <c r="Y4153" s="132"/>
      <c r="Z4153" s="135">
        <v>4172885.11</v>
      </c>
      <c r="AA4153" s="135">
        <v>1</v>
      </c>
      <c r="AB4153" s="135">
        <v>100.43</v>
      </c>
      <c r="AC4153" s="135">
        <v>0</v>
      </c>
      <c r="AD4153" s="135">
        <v>4190.82852</v>
      </c>
      <c r="AE4153" s="137"/>
      <c r="AF4153" s="137"/>
      <c r="AG4153" s="132" t="s">
        <v>17</v>
      </c>
      <c r="AH4153" s="136">
        <v>5.2565995300000003E-3</v>
      </c>
      <c r="AI4153" s="136">
        <v>1.820847358020572E-3</v>
      </c>
      <c r="AJ4153" s="136">
        <v>5.2538900326319399E-4</v>
      </c>
    </row>
    <row r="4154" spans="1:36" ht="13.5" thickBot="1">
      <c r="A4154" s="131">
        <v>8694</v>
      </c>
      <c r="B4154" s="131">
        <v>12534</v>
      </c>
      <c r="C4154" s="132" t="s">
        <v>1380</v>
      </c>
      <c r="D4154" s="132">
        <v>520017807</v>
      </c>
      <c r="E4154" s="132" t="s">
        <v>429</v>
      </c>
      <c r="F4154" s="132" t="s">
        <v>1887</v>
      </c>
      <c r="G4154" s="132">
        <v>6130348</v>
      </c>
      <c r="H4154" s="132" t="s">
        <v>102</v>
      </c>
      <c r="I4154" s="132" t="s">
        <v>229</v>
      </c>
      <c r="J4154" s="132" t="s">
        <v>53</v>
      </c>
      <c r="K4154" s="132" t="s">
        <v>53</v>
      </c>
      <c r="L4154" s="132" t="s">
        <v>821</v>
      </c>
      <c r="M4154" s="132" t="s">
        <v>311</v>
      </c>
      <c r="N4154" s="132" t="s">
        <v>651</v>
      </c>
      <c r="O4154" s="132" t="s">
        <v>62</v>
      </c>
      <c r="P4154" s="132" t="s">
        <v>1333</v>
      </c>
      <c r="Q4154" s="132" t="s">
        <v>1334</v>
      </c>
      <c r="R4154" s="132" t="s">
        <v>57</v>
      </c>
      <c r="S4154" s="132" t="s">
        <v>1206</v>
      </c>
      <c r="T4154" s="134">
        <v>5.98</v>
      </c>
      <c r="U4154" s="133">
        <v>49765</v>
      </c>
      <c r="V4154" s="136">
        <v>1.4999999999999999E-2</v>
      </c>
      <c r="W4154" s="178">
        <v>3.6600000000000001E-2</v>
      </c>
      <c r="X4154" s="132" t="s">
        <v>636</v>
      </c>
      <c r="Y4154" s="132"/>
      <c r="Z4154" s="135">
        <v>1760000</v>
      </c>
      <c r="AA4154" s="135">
        <v>1</v>
      </c>
      <c r="AB4154" s="135">
        <v>96.78</v>
      </c>
      <c r="AC4154" s="135">
        <v>0</v>
      </c>
      <c r="AD4154" s="135">
        <v>1703.328</v>
      </c>
      <c r="AE4154" s="137"/>
      <c r="AF4154" s="137"/>
      <c r="AG4154" s="132" t="s">
        <v>17</v>
      </c>
      <c r="AH4154" s="136">
        <v>7.1817153520000003E-3</v>
      </c>
      <c r="AI4154" s="136">
        <v>7.4006852674622561E-4</v>
      </c>
      <c r="AJ4154" s="136">
        <v>2.1354006633282377E-4</v>
      </c>
    </row>
    <row r="4155" spans="1:36" ht="13.5" thickBot="1">
      <c r="A4155" s="131">
        <v>8694</v>
      </c>
      <c r="B4155" s="131">
        <v>12534</v>
      </c>
      <c r="C4155" s="132" t="s">
        <v>1888</v>
      </c>
      <c r="D4155" s="132">
        <v>520025602</v>
      </c>
      <c r="E4155" s="132" t="s">
        <v>429</v>
      </c>
      <c r="F4155" s="132" t="s">
        <v>1889</v>
      </c>
      <c r="G4155" s="132">
        <v>6270144</v>
      </c>
      <c r="H4155" s="132" t="s">
        <v>102</v>
      </c>
      <c r="I4155" s="132" t="s">
        <v>228</v>
      </c>
      <c r="J4155" s="132" t="s">
        <v>53</v>
      </c>
      <c r="K4155" s="132" t="s">
        <v>53</v>
      </c>
      <c r="L4155" s="132" t="s">
        <v>821</v>
      </c>
      <c r="M4155" s="132" t="s">
        <v>311</v>
      </c>
      <c r="N4155" s="132" t="s">
        <v>262</v>
      </c>
      <c r="O4155" s="132" t="s">
        <v>62</v>
      </c>
      <c r="P4155" s="132" t="s">
        <v>1328</v>
      </c>
      <c r="Q4155" s="132" t="s">
        <v>65</v>
      </c>
      <c r="R4155" s="132" t="s">
        <v>57</v>
      </c>
      <c r="S4155" s="132" t="s">
        <v>1206</v>
      </c>
      <c r="T4155" s="134">
        <v>2.0009999999999999</v>
      </c>
      <c r="U4155" s="133">
        <v>46996</v>
      </c>
      <c r="V4155" s="136">
        <v>0.05</v>
      </c>
      <c r="W4155" s="178">
        <v>5.2400000000000002E-2</v>
      </c>
      <c r="X4155" s="132" t="s">
        <v>636</v>
      </c>
      <c r="Y4155" s="132"/>
      <c r="Z4155" s="135">
        <v>300000</v>
      </c>
      <c r="AA4155" s="135">
        <v>1</v>
      </c>
      <c r="AB4155" s="135">
        <v>101.31</v>
      </c>
      <c r="AC4155" s="135">
        <v>0</v>
      </c>
      <c r="AD4155" s="135">
        <v>303.93</v>
      </c>
      <c r="AE4155" s="137"/>
      <c r="AF4155" s="137"/>
      <c r="AG4155" s="132" t="s">
        <v>17</v>
      </c>
      <c r="AH4155" s="136">
        <v>1.075389534E-3</v>
      </c>
      <c r="AI4155" s="136">
        <v>1.3205268000877126E-4</v>
      </c>
      <c r="AJ4155" s="136">
        <v>3.8102604055434499E-5</v>
      </c>
    </row>
    <row r="4156" spans="1:36" ht="13.5" thickBot="1">
      <c r="A4156" s="131">
        <v>8694</v>
      </c>
      <c r="B4156" s="131">
        <v>12534</v>
      </c>
      <c r="C4156" s="132" t="s">
        <v>1890</v>
      </c>
      <c r="D4156" s="132">
        <v>520023896</v>
      </c>
      <c r="E4156" s="132" t="s">
        <v>429</v>
      </c>
      <c r="F4156" s="132" t="s">
        <v>1891</v>
      </c>
      <c r="G4156" s="132">
        <v>6390207</v>
      </c>
      <c r="H4156" s="132" t="s">
        <v>102</v>
      </c>
      <c r="I4156" s="132" t="s">
        <v>229</v>
      </c>
      <c r="J4156" s="132" t="s">
        <v>53</v>
      </c>
      <c r="K4156" s="132" t="s">
        <v>53</v>
      </c>
      <c r="L4156" s="132" t="s">
        <v>821</v>
      </c>
      <c r="M4156" s="132" t="s">
        <v>311</v>
      </c>
      <c r="N4156" s="132" t="s">
        <v>708</v>
      </c>
      <c r="O4156" s="132" t="s">
        <v>62</v>
      </c>
      <c r="P4156" s="132" t="s">
        <v>1892</v>
      </c>
      <c r="Q4156" s="132" t="s">
        <v>65</v>
      </c>
      <c r="R4156" s="132" t="s">
        <v>57</v>
      </c>
      <c r="S4156" s="132" t="s">
        <v>1206</v>
      </c>
      <c r="T4156" s="134">
        <v>0.97699999999999998</v>
      </c>
      <c r="U4156" s="133">
        <v>46022</v>
      </c>
      <c r="V4156" s="136">
        <v>4.9500000000000002E-2</v>
      </c>
      <c r="W4156" s="178">
        <v>5.1700000000000003E-2</v>
      </c>
      <c r="X4156" s="132" t="s">
        <v>636</v>
      </c>
      <c r="Y4156" s="132"/>
      <c r="Z4156" s="135">
        <v>3096666.67</v>
      </c>
      <c r="AA4156" s="135">
        <v>1</v>
      </c>
      <c r="AB4156" s="135">
        <v>140.22</v>
      </c>
      <c r="AC4156" s="135">
        <v>0</v>
      </c>
      <c r="AD4156" s="135">
        <v>4342.1459999999997</v>
      </c>
      <c r="AE4156" s="137"/>
      <c r="AF4156" s="137"/>
      <c r="AG4156" s="132" t="s">
        <v>17</v>
      </c>
      <c r="AH4156" s="136">
        <v>8.4398832569999999E-3</v>
      </c>
      <c r="AI4156" s="136">
        <v>1.8865923610349952E-3</v>
      </c>
      <c r="AJ4156" s="136">
        <v>5.4435912805214583E-4</v>
      </c>
    </row>
    <row r="4157" spans="1:36" ht="13.5" thickBot="1">
      <c r="A4157" s="131">
        <v>8694</v>
      </c>
      <c r="B4157" s="131">
        <v>12534</v>
      </c>
      <c r="C4157" s="132" t="s">
        <v>1890</v>
      </c>
      <c r="D4157" s="132">
        <v>520023896</v>
      </c>
      <c r="E4157" s="132" t="s">
        <v>429</v>
      </c>
      <c r="F4157" s="132" t="s">
        <v>1893</v>
      </c>
      <c r="G4157" s="132">
        <v>6390348</v>
      </c>
      <c r="H4157" s="132" t="s">
        <v>102</v>
      </c>
      <c r="I4157" s="132" t="s">
        <v>228</v>
      </c>
      <c r="J4157" s="132" t="s">
        <v>53</v>
      </c>
      <c r="K4157" s="132" t="s">
        <v>53</v>
      </c>
      <c r="L4157" s="132" t="s">
        <v>821</v>
      </c>
      <c r="M4157" s="132" t="s">
        <v>311</v>
      </c>
      <c r="N4157" s="132" t="s">
        <v>708</v>
      </c>
      <c r="O4157" s="132" t="s">
        <v>62</v>
      </c>
      <c r="P4157" s="132" t="s">
        <v>1892</v>
      </c>
      <c r="Q4157" s="132" t="s">
        <v>65</v>
      </c>
      <c r="R4157" s="132" t="s">
        <v>57</v>
      </c>
      <c r="S4157" s="132" t="s">
        <v>1206</v>
      </c>
      <c r="T4157" s="134">
        <v>1.431</v>
      </c>
      <c r="U4157" s="133">
        <v>46386</v>
      </c>
      <c r="V4157" s="136">
        <v>4.8000000000000001E-2</v>
      </c>
      <c r="W4157" s="178">
        <v>7.85E-2</v>
      </c>
      <c r="X4157" s="132" t="s">
        <v>636</v>
      </c>
      <c r="Y4157" s="132"/>
      <c r="Z4157" s="135">
        <v>2759448.63</v>
      </c>
      <c r="AA4157" s="135">
        <v>1</v>
      </c>
      <c r="AB4157" s="135">
        <v>96.03</v>
      </c>
      <c r="AC4157" s="135">
        <v>0</v>
      </c>
      <c r="AD4157" s="135">
        <v>2649.8985200000002</v>
      </c>
      <c r="AE4157" s="137"/>
      <c r="AF4157" s="137"/>
      <c r="AG4157" s="132" t="s">
        <v>17</v>
      </c>
      <c r="AH4157" s="136">
        <v>3.251257015E-3</v>
      </c>
      <c r="AI4157" s="136">
        <v>1.1513381414051808E-3</v>
      </c>
      <c r="AJ4157" s="136">
        <v>3.3220818640687617E-4</v>
      </c>
    </row>
    <row r="4158" spans="1:36" ht="13.5" thickBot="1">
      <c r="A4158" s="131">
        <v>8694</v>
      </c>
      <c r="B4158" s="131">
        <v>12534</v>
      </c>
      <c r="C4158" s="132" t="s">
        <v>1204</v>
      </c>
      <c r="D4158" s="132">
        <v>520000118</v>
      </c>
      <c r="E4158" s="132" t="s">
        <v>429</v>
      </c>
      <c r="F4158" s="132" t="s">
        <v>1894</v>
      </c>
      <c r="G4158" s="132">
        <v>6620462</v>
      </c>
      <c r="H4158" s="132" t="s">
        <v>102</v>
      </c>
      <c r="I4158" s="132" t="s">
        <v>229</v>
      </c>
      <c r="J4158" s="132" t="s">
        <v>53</v>
      </c>
      <c r="K4158" s="132" t="s">
        <v>53</v>
      </c>
      <c r="L4158" s="132" t="s">
        <v>821</v>
      </c>
      <c r="M4158" s="132" t="s">
        <v>311</v>
      </c>
      <c r="N4158" s="132" t="s">
        <v>256</v>
      </c>
      <c r="O4158" s="132" t="s">
        <v>62</v>
      </c>
      <c r="P4158" s="132" t="s">
        <v>1328</v>
      </c>
      <c r="Q4158" s="132" t="s">
        <v>65</v>
      </c>
      <c r="R4158" s="132" t="s">
        <v>57</v>
      </c>
      <c r="S4158" s="132" t="s">
        <v>1206</v>
      </c>
      <c r="T4158" s="134">
        <v>2.044</v>
      </c>
      <c r="U4158" s="133">
        <v>48077</v>
      </c>
      <c r="V4158" s="136">
        <v>2.9700000000000001E-2</v>
      </c>
      <c r="W4158" s="178">
        <v>2.6499999999999999E-2</v>
      </c>
      <c r="X4158" s="132" t="s">
        <v>636</v>
      </c>
      <c r="Y4158" s="132"/>
      <c r="Z4158" s="135">
        <v>1323835</v>
      </c>
      <c r="AA4158" s="135">
        <v>1</v>
      </c>
      <c r="AB4158" s="135">
        <v>117.2</v>
      </c>
      <c r="AC4158" s="135">
        <v>0</v>
      </c>
      <c r="AD4158" s="135">
        <v>1551.5346199999999</v>
      </c>
      <c r="AE4158" s="137"/>
      <c r="AF4158" s="137"/>
      <c r="AG4158" s="132" t="s">
        <v>17</v>
      </c>
      <c r="AH4158" s="136">
        <v>1.8911928569999999E-3</v>
      </c>
      <c r="AI4158" s="136">
        <v>6.74116752862141E-4</v>
      </c>
      <c r="AJ4158" s="136">
        <v>1.945102796833449E-4</v>
      </c>
    </row>
    <row r="4159" spans="1:36" ht="13.5" thickBot="1">
      <c r="A4159" s="131">
        <v>8694</v>
      </c>
      <c r="B4159" s="131">
        <v>12534</v>
      </c>
      <c r="C4159" s="132" t="s">
        <v>1204</v>
      </c>
      <c r="D4159" s="132">
        <v>520000118</v>
      </c>
      <c r="E4159" s="132" t="s">
        <v>429</v>
      </c>
      <c r="F4159" s="132" t="s">
        <v>1895</v>
      </c>
      <c r="G4159" s="132">
        <v>6620488</v>
      </c>
      <c r="H4159" s="132" t="s">
        <v>102</v>
      </c>
      <c r="I4159" s="132" t="s">
        <v>228</v>
      </c>
      <c r="J4159" s="132" t="s">
        <v>53</v>
      </c>
      <c r="K4159" s="132" t="s">
        <v>53</v>
      </c>
      <c r="L4159" s="132" t="s">
        <v>821</v>
      </c>
      <c r="M4159" s="132" t="s">
        <v>311</v>
      </c>
      <c r="N4159" s="132" t="s">
        <v>256</v>
      </c>
      <c r="O4159" s="132" t="s">
        <v>62</v>
      </c>
      <c r="P4159" s="132" t="s">
        <v>1205</v>
      </c>
      <c r="Q4159" s="132" t="s">
        <v>65</v>
      </c>
      <c r="R4159" s="132" t="s">
        <v>57</v>
      </c>
      <c r="S4159" s="132" t="s">
        <v>1206</v>
      </c>
      <c r="T4159" s="134">
        <v>3.5659999999999998</v>
      </c>
      <c r="U4159" s="133">
        <v>48191</v>
      </c>
      <c r="V4159" s="136">
        <v>2.5000000000000001E-2</v>
      </c>
      <c r="W4159" s="178">
        <v>5.0900000000000001E-2</v>
      </c>
      <c r="X4159" s="132" t="s">
        <v>636</v>
      </c>
      <c r="Y4159" s="132"/>
      <c r="Z4159" s="135">
        <v>14400000</v>
      </c>
      <c r="AA4159" s="135">
        <v>1</v>
      </c>
      <c r="AB4159" s="135">
        <v>92.62</v>
      </c>
      <c r="AC4159" s="135">
        <v>0</v>
      </c>
      <c r="AD4159" s="135">
        <v>13337.28</v>
      </c>
      <c r="AE4159" s="137"/>
      <c r="AF4159" s="137"/>
      <c r="AG4159" s="132" t="s">
        <v>17</v>
      </c>
      <c r="AH4159" s="136">
        <v>6.2128325910000004E-3</v>
      </c>
      <c r="AI4159" s="136">
        <v>5.7948329155640601E-3</v>
      </c>
      <c r="AJ4159" s="136">
        <v>1.6720465206345719E-3</v>
      </c>
    </row>
    <row r="4160" spans="1:36" ht="13.5" thickBot="1">
      <c r="A4160" s="131">
        <v>8694</v>
      </c>
      <c r="B4160" s="131">
        <v>12534</v>
      </c>
      <c r="C4160" s="132" t="s">
        <v>1204</v>
      </c>
      <c r="D4160" s="132">
        <v>520000118</v>
      </c>
      <c r="E4160" s="132" t="s">
        <v>429</v>
      </c>
      <c r="F4160" s="132" t="s">
        <v>1897</v>
      </c>
      <c r="G4160" s="132">
        <v>6620553</v>
      </c>
      <c r="H4160" s="132" t="s">
        <v>102</v>
      </c>
      <c r="I4160" s="132" t="s">
        <v>229</v>
      </c>
      <c r="J4160" s="132" t="s">
        <v>53</v>
      </c>
      <c r="K4160" s="132" t="s">
        <v>53</v>
      </c>
      <c r="L4160" s="132" t="s">
        <v>821</v>
      </c>
      <c r="M4160" s="132" t="s">
        <v>311</v>
      </c>
      <c r="N4160" s="132" t="s">
        <v>256</v>
      </c>
      <c r="O4160" s="132" t="s">
        <v>62</v>
      </c>
      <c r="P4160" s="132" t="s">
        <v>1328</v>
      </c>
      <c r="Q4160" s="132" t="s">
        <v>65</v>
      </c>
      <c r="R4160" s="132" t="s">
        <v>57</v>
      </c>
      <c r="S4160" s="132" t="s">
        <v>1206</v>
      </c>
      <c r="T4160" s="134">
        <v>3.649</v>
      </c>
      <c r="U4160" s="133">
        <v>48651</v>
      </c>
      <c r="V4160" s="136">
        <v>8.3999999999999995E-3</v>
      </c>
      <c r="W4160" s="178">
        <v>3.3399999999999999E-2</v>
      </c>
      <c r="X4160" s="132" t="s">
        <v>636</v>
      </c>
      <c r="Y4160" s="132"/>
      <c r="Z4160" s="135">
        <v>1250000</v>
      </c>
      <c r="AA4160" s="135">
        <v>1</v>
      </c>
      <c r="AB4160" s="135">
        <v>101.16</v>
      </c>
      <c r="AC4160" s="135">
        <v>0</v>
      </c>
      <c r="AD4160" s="135">
        <v>1264.5</v>
      </c>
      <c r="AE4160" s="137"/>
      <c r="AF4160" s="137"/>
      <c r="AG4160" s="132" t="s">
        <v>17</v>
      </c>
      <c r="AH4160" s="136">
        <v>3.143467873E-3</v>
      </c>
      <c r="AI4160" s="136">
        <v>5.4940484279633888E-4</v>
      </c>
      <c r="AJ4160" s="136">
        <v>1.5852578826735408E-4</v>
      </c>
    </row>
    <row r="4161" spans="1:36" ht="13.5" thickBot="1">
      <c r="A4161" s="131">
        <v>8694</v>
      </c>
      <c r="B4161" s="131">
        <v>12534</v>
      </c>
      <c r="C4161" s="132" t="s">
        <v>1898</v>
      </c>
      <c r="D4161" s="132">
        <v>520025370</v>
      </c>
      <c r="E4161" s="132" t="s">
        <v>429</v>
      </c>
      <c r="F4161" s="132" t="s">
        <v>1899</v>
      </c>
      <c r="G4161" s="132">
        <v>6940233</v>
      </c>
      <c r="H4161" s="132" t="s">
        <v>102</v>
      </c>
      <c r="I4161" s="132" t="s">
        <v>228</v>
      </c>
      <c r="J4161" s="132" t="s">
        <v>53</v>
      </c>
      <c r="K4161" s="132" t="s">
        <v>53</v>
      </c>
      <c r="L4161" s="132" t="s">
        <v>821</v>
      </c>
      <c r="M4161" s="132" t="s">
        <v>311</v>
      </c>
      <c r="N4161" s="132" t="s">
        <v>708</v>
      </c>
      <c r="O4161" s="132" t="s">
        <v>62</v>
      </c>
      <c r="P4161" s="132" t="s">
        <v>1328</v>
      </c>
      <c r="Q4161" s="132" t="s">
        <v>65</v>
      </c>
      <c r="R4161" s="132" t="s">
        <v>57</v>
      </c>
      <c r="S4161" s="132" t="s">
        <v>1206</v>
      </c>
      <c r="T4161" s="134">
        <v>2.5129999999999999</v>
      </c>
      <c r="U4161" s="133">
        <v>47377</v>
      </c>
      <c r="V4161" s="136">
        <v>2.0400000000000001E-2</v>
      </c>
      <c r="W4161" s="178">
        <v>5.3900000000000003E-2</v>
      </c>
      <c r="X4161" s="132" t="s">
        <v>636</v>
      </c>
      <c r="Y4161" s="132"/>
      <c r="Z4161" s="135">
        <v>7000000</v>
      </c>
      <c r="AA4161" s="135">
        <v>1</v>
      </c>
      <c r="AB4161" s="135">
        <v>92.64</v>
      </c>
      <c r="AC4161" s="135">
        <v>0</v>
      </c>
      <c r="AD4161" s="135">
        <v>6484.8</v>
      </c>
      <c r="AE4161" s="137"/>
      <c r="AF4161" s="137"/>
      <c r="AG4161" s="132" t="s">
        <v>17</v>
      </c>
      <c r="AH4161" s="136">
        <v>1.5551648669999999E-2</v>
      </c>
      <c r="AI4161" s="136">
        <v>2.8175409446941067E-3</v>
      </c>
      <c r="AJ4161" s="136">
        <v>8.1297590490797761E-4</v>
      </c>
    </row>
    <row r="4162" spans="1:36" ht="13.5" thickBot="1">
      <c r="A4162" s="131">
        <v>8694</v>
      </c>
      <c r="B4162" s="131">
        <v>12534</v>
      </c>
      <c r="C4162" s="132" t="s">
        <v>1699</v>
      </c>
      <c r="D4162" s="132">
        <v>520025438</v>
      </c>
      <c r="E4162" s="132" t="s">
        <v>429</v>
      </c>
      <c r="F4162" s="132" t="s">
        <v>1900</v>
      </c>
      <c r="G4162" s="132">
        <v>6990154</v>
      </c>
      <c r="H4162" s="132" t="s">
        <v>102</v>
      </c>
      <c r="I4162" s="132" t="s">
        <v>229</v>
      </c>
      <c r="J4162" s="132" t="s">
        <v>53</v>
      </c>
      <c r="K4162" s="132" t="s">
        <v>53</v>
      </c>
      <c r="L4162" s="132" t="s">
        <v>821</v>
      </c>
      <c r="M4162" s="132" t="s">
        <v>311</v>
      </c>
      <c r="N4162" s="132" t="s">
        <v>651</v>
      </c>
      <c r="O4162" s="132" t="s">
        <v>62</v>
      </c>
      <c r="P4162" s="132" t="s">
        <v>1319</v>
      </c>
      <c r="Q4162" s="132" t="s">
        <v>65</v>
      </c>
      <c r="R4162" s="132" t="s">
        <v>57</v>
      </c>
      <c r="S4162" s="132" t="s">
        <v>1206</v>
      </c>
      <c r="T4162" s="134">
        <v>0.98499999999999999</v>
      </c>
      <c r="U4162" s="133">
        <v>46022</v>
      </c>
      <c r="V4162" s="136">
        <v>4.9500000000000002E-2</v>
      </c>
      <c r="W4162" s="178">
        <v>4.1500000000000002E-2</v>
      </c>
      <c r="X4162" s="132" t="s">
        <v>636</v>
      </c>
      <c r="Y4162" s="132"/>
      <c r="Z4162" s="135">
        <v>765154.87</v>
      </c>
      <c r="AA4162" s="135">
        <v>1</v>
      </c>
      <c r="AB4162" s="135">
        <v>138.26</v>
      </c>
      <c r="AC4162" s="135">
        <v>0</v>
      </c>
      <c r="AD4162" s="135">
        <v>1057.9031199999999</v>
      </c>
      <c r="AE4162" s="137"/>
      <c r="AF4162" s="137"/>
      <c r="AG4162" s="132" t="s">
        <v>17</v>
      </c>
      <c r="AH4162" s="136">
        <v>1.742333387E-3</v>
      </c>
      <c r="AI4162" s="136">
        <v>4.5964183261159062E-4</v>
      </c>
      <c r="AJ4162" s="136">
        <v>1.3262548517872143E-4</v>
      </c>
    </row>
    <row r="4163" spans="1:36" ht="13.5" thickBot="1">
      <c r="A4163" s="131">
        <v>8694</v>
      </c>
      <c r="B4163" s="131">
        <v>12534</v>
      </c>
      <c r="C4163" s="132" t="s">
        <v>2230</v>
      </c>
      <c r="D4163" s="132">
        <v>520025156</v>
      </c>
      <c r="E4163" s="132" t="s">
        <v>429</v>
      </c>
      <c r="F4163" s="132" t="s">
        <v>2231</v>
      </c>
      <c r="G4163" s="132">
        <v>7040082</v>
      </c>
      <c r="H4163" s="132" t="s">
        <v>102</v>
      </c>
      <c r="I4163" s="132" t="s">
        <v>228</v>
      </c>
      <c r="J4163" s="132" t="s">
        <v>53</v>
      </c>
      <c r="K4163" s="132" t="s">
        <v>53</v>
      </c>
      <c r="L4163" s="132" t="s">
        <v>821</v>
      </c>
      <c r="M4163" s="132" t="s">
        <v>311</v>
      </c>
      <c r="N4163" s="132" t="s">
        <v>708</v>
      </c>
      <c r="O4163" s="132" t="s">
        <v>62</v>
      </c>
      <c r="P4163" s="132" t="s">
        <v>1319</v>
      </c>
      <c r="Q4163" s="132" t="s">
        <v>65</v>
      </c>
      <c r="R4163" s="132" t="s">
        <v>57</v>
      </c>
      <c r="S4163" s="132" t="s">
        <v>1206</v>
      </c>
      <c r="T4163" s="134">
        <v>0.98099999999999998</v>
      </c>
      <c r="U4163" s="133">
        <v>45961</v>
      </c>
      <c r="V4163" s="136">
        <v>2.63E-2</v>
      </c>
      <c r="W4163" s="178">
        <v>5.6800000000000003E-2</v>
      </c>
      <c r="X4163" s="132" t="s">
        <v>636</v>
      </c>
      <c r="Y4163" s="132"/>
      <c r="Z4163" s="135">
        <v>1445250</v>
      </c>
      <c r="AA4163" s="135">
        <v>1</v>
      </c>
      <c r="AB4163" s="135">
        <v>97.6</v>
      </c>
      <c r="AC4163" s="135">
        <v>0</v>
      </c>
      <c r="AD4163" s="135">
        <v>1410.5640000000001</v>
      </c>
      <c r="AE4163" s="137"/>
      <c r="AF4163" s="137"/>
      <c r="AG4163" s="132" t="s">
        <v>17</v>
      </c>
      <c r="AH4163" s="136">
        <v>2.0126587566000002E-2</v>
      </c>
      <c r="AI4163" s="136">
        <v>6.1286729353434159E-4</v>
      </c>
      <c r="AJ4163" s="136">
        <v>1.76837303283157E-4</v>
      </c>
    </row>
    <row r="4164" spans="1:36" ht="13.5" thickBot="1">
      <c r="A4164" s="131">
        <v>8694</v>
      </c>
      <c r="B4164" s="131">
        <v>12534</v>
      </c>
      <c r="C4164" s="132" t="s">
        <v>1382</v>
      </c>
      <c r="D4164" s="132">
        <v>520025990</v>
      </c>
      <c r="E4164" s="132" t="s">
        <v>429</v>
      </c>
      <c r="F4164" s="132" t="s">
        <v>1901</v>
      </c>
      <c r="G4164" s="132">
        <v>7150410</v>
      </c>
      <c r="H4164" s="132" t="s">
        <v>102</v>
      </c>
      <c r="I4164" s="132" t="s">
        <v>228</v>
      </c>
      <c r="J4164" s="132" t="s">
        <v>53</v>
      </c>
      <c r="K4164" s="132" t="s">
        <v>53</v>
      </c>
      <c r="L4164" s="132" t="s">
        <v>821</v>
      </c>
      <c r="M4164" s="132" t="s">
        <v>311</v>
      </c>
      <c r="N4164" s="132" t="s">
        <v>140</v>
      </c>
      <c r="O4164" s="132" t="s">
        <v>62</v>
      </c>
      <c r="P4164" s="132" t="s">
        <v>1345</v>
      </c>
      <c r="Q4164" s="132" t="s">
        <v>1334</v>
      </c>
      <c r="R4164" s="132" t="s">
        <v>57</v>
      </c>
      <c r="S4164" s="132" t="s">
        <v>1206</v>
      </c>
      <c r="T4164" s="134">
        <v>1.6180000000000001</v>
      </c>
      <c r="U4164" s="133">
        <v>46387</v>
      </c>
      <c r="V4164" s="136">
        <v>2.9499999999999998E-2</v>
      </c>
      <c r="W4164" s="178">
        <v>5.6500000000000002E-2</v>
      </c>
      <c r="X4164" s="132" t="s">
        <v>636</v>
      </c>
      <c r="Y4164" s="132"/>
      <c r="Z4164" s="135">
        <v>4310810.8099999996</v>
      </c>
      <c r="AA4164" s="135">
        <v>1</v>
      </c>
      <c r="AB4164" s="135">
        <v>95.9</v>
      </c>
      <c r="AC4164" s="135">
        <v>0</v>
      </c>
      <c r="AD4164" s="135">
        <v>4134.0675700000002</v>
      </c>
      <c r="AE4164" s="137"/>
      <c r="AF4164" s="137"/>
      <c r="AG4164" s="132" t="s">
        <v>17</v>
      </c>
      <c r="AH4164" s="136">
        <v>1.39281621E-2</v>
      </c>
      <c r="AI4164" s="136">
        <v>1.7961856412853244E-3</v>
      </c>
      <c r="AJ4164" s="136">
        <v>5.1827308840233686E-4</v>
      </c>
    </row>
    <row r="4165" spans="1:36" ht="13.5" thickBot="1">
      <c r="A4165" s="131">
        <v>8694</v>
      </c>
      <c r="B4165" s="131">
        <v>12534</v>
      </c>
      <c r="C4165" s="132" t="s">
        <v>1382</v>
      </c>
      <c r="D4165" s="132">
        <v>520025990</v>
      </c>
      <c r="E4165" s="132" t="s">
        <v>429</v>
      </c>
      <c r="F4165" s="132" t="s">
        <v>1902</v>
      </c>
      <c r="G4165" s="132">
        <v>7150444</v>
      </c>
      <c r="H4165" s="132" t="s">
        <v>102</v>
      </c>
      <c r="I4165" s="132" t="s">
        <v>228</v>
      </c>
      <c r="J4165" s="132" t="s">
        <v>53</v>
      </c>
      <c r="K4165" s="132" t="s">
        <v>53</v>
      </c>
      <c r="L4165" s="132" t="s">
        <v>821</v>
      </c>
      <c r="M4165" s="132" t="s">
        <v>311</v>
      </c>
      <c r="N4165" s="132" t="s">
        <v>140</v>
      </c>
      <c r="O4165" s="132" t="s">
        <v>62</v>
      </c>
      <c r="P4165" s="132" t="s">
        <v>1345</v>
      </c>
      <c r="Q4165" s="132" t="s">
        <v>1334</v>
      </c>
      <c r="R4165" s="132" t="s">
        <v>57</v>
      </c>
      <c r="S4165" s="132" t="s">
        <v>1206</v>
      </c>
      <c r="T4165" s="134">
        <v>2.5019999999999998</v>
      </c>
      <c r="U4165" s="133">
        <v>47118</v>
      </c>
      <c r="V4165" s="136">
        <v>2.5499999999999998E-2</v>
      </c>
      <c r="W4165" s="178">
        <v>5.8999999999999997E-2</v>
      </c>
      <c r="X4165" s="132" t="s">
        <v>636</v>
      </c>
      <c r="Y4165" s="132"/>
      <c r="Z4165" s="135">
        <v>2800000</v>
      </c>
      <c r="AA4165" s="135">
        <v>1</v>
      </c>
      <c r="AB4165" s="135">
        <v>92.23</v>
      </c>
      <c r="AC4165" s="135">
        <v>0</v>
      </c>
      <c r="AD4165" s="135">
        <v>2582.44</v>
      </c>
      <c r="AE4165" s="137"/>
      <c r="AF4165" s="137"/>
      <c r="AG4165" s="132" t="s">
        <v>17</v>
      </c>
      <c r="AH4165" s="136">
        <v>3.642020593E-3</v>
      </c>
      <c r="AI4165" s="136">
        <v>1.1220285031482619E-3</v>
      </c>
      <c r="AJ4165" s="136">
        <v>3.2375115591391524E-4</v>
      </c>
    </row>
    <row r="4166" spans="1:36" ht="13.5" thickBot="1">
      <c r="A4166" s="131">
        <v>8694</v>
      </c>
      <c r="B4166" s="131">
        <v>12534</v>
      </c>
      <c r="C4166" s="132" t="s">
        <v>1382</v>
      </c>
      <c r="D4166" s="132">
        <v>520025990</v>
      </c>
      <c r="E4166" s="132" t="s">
        <v>429</v>
      </c>
      <c r="F4166" s="132" t="s">
        <v>1903</v>
      </c>
      <c r="G4166" s="132">
        <v>7150451</v>
      </c>
      <c r="H4166" s="132" t="s">
        <v>102</v>
      </c>
      <c r="I4166" s="132" t="s">
        <v>229</v>
      </c>
      <c r="J4166" s="132" t="s">
        <v>53</v>
      </c>
      <c r="K4166" s="132" t="s">
        <v>53</v>
      </c>
      <c r="L4166" s="132" t="s">
        <v>821</v>
      </c>
      <c r="M4166" s="132" t="s">
        <v>311</v>
      </c>
      <c r="N4166" s="132" t="s">
        <v>140</v>
      </c>
      <c r="O4166" s="132" t="s">
        <v>62</v>
      </c>
      <c r="P4166" s="132" t="s">
        <v>1462</v>
      </c>
      <c r="Q4166" s="132" t="s">
        <v>1334</v>
      </c>
      <c r="R4166" s="132" t="s">
        <v>57</v>
      </c>
      <c r="S4166" s="132" t="s">
        <v>1206</v>
      </c>
      <c r="T4166" s="134">
        <v>4.3570000000000002</v>
      </c>
      <c r="U4166" s="133">
        <v>47300</v>
      </c>
      <c r="V4166" s="136">
        <v>1E-3</v>
      </c>
      <c r="W4166" s="178">
        <v>3.1600000000000003E-2</v>
      </c>
      <c r="X4166" s="132" t="s">
        <v>636</v>
      </c>
      <c r="Y4166" s="132"/>
      <c r="Z4166" s="135">
        <v>1004892.37</v>
      </c>
      <c r="AA4166" s="135">
        <v>1</v>
      </c>
      <c r="AB4166" s="135">
        <v>98.52</v>
      </c>
      <c r="AC4166" s="135">
        <v>0</v>
      </c>
      <c r="AD4166" s="135">
        <v>990.01995999999997</v>
      </c>
      <c r="AE4166" s="137"/>
      <c r="AF4166" s="137"/>
      <c r="AG4166" s="132" t="s">
        <v>17</v>
      </c>
      <c r="AH4166" s="136">
        <v>6.1562103209999997E-3</v>
      </c>
      <c r="AI4166" s="136">
        <v>4.3014769512774825E-4</v>
      </c>
      <c r="AJ4166" s="136">
        <v>1.2411521910590299E-4</v>
      </c>
    </row>
    <row r="4167" spans="1:36" ht="13.5" thickBot="1">
      <c r="A4167" s="131">
        <v>8694</v>
      </c>
      <c r="B4167" s="131">
        <v>12534</v>
      </c>
      <c r="C4167" s="132" t="s">
        <v>1904</v>
      </c>
      <c r="D4167" s="132">
        <v>520041146</v>
      </c>
      <c r="E4167" s="132" t="s">
        <v>429</v>
      </c>
      <c r="F4167" s="132" t="s">
        <v>1905</v>
      </c>
      <c r="G4167" s="132">
        <v>7200173</v>
      </c>
      <c r="H4167" s="132" t="s">
        <v>102</v>
      </c>
      <c r="I4167" s="132" t="s">
        <v>228</v>
      </c>
      <c r="J4167" s="132" t="s">
        <v>53</v>
      </c>
      <c r="K4167" s="132" t="s">
        <v>53</v>
      </c>
      <c r="L4167" s="132" t="s">
        <v>821</v>
      </c>
      <c r="M4167" s="132" t="s">
        <v>311</v>
      </c>
      <c r="N4167" s="132" t="s">
        <v>647</v>
      </c>
      <c r="O4167" s="132" t="s">
        <v>62</v>
      </c>
      <c r="P4167" s="132" t="s">
        <v>1345</v>
      </c>
      <c r="Q4167" s="132" t="s">
        <v>1334</v>
      </c>
      <c r="R4167" s="132" t="s">
        <v>57</v>
      </c>
      <c r="S4167" s="132" t="s">
        <v>1206</v>
      </c>
      <c r="T4167" s="134">
        <v>1.74</v>
      </c>
      <c r="U4167" s="133">
        <v>46266</v>
      </c>
      <c r="V4167" s="136">
        <v>3.4500000000000003E-2</v>
      </c>
      <c r="W4167" s="178">
        <v>5.5599999999999997E-2</v>
      </c>
      <c r="X4167" s="132" t="s">
        <v>636</v>
      </c>
      <c r="Y4167" s="132"/>
      <c r="Z4167" s="135">
        <v>10750000</v>
      </c>
      <c r="AA4167" s="135">
        <v>1</v>
      </c>
      <c r="AB4167" s="135">
        <v>97.69</v>
      </c>
      <c r="AC4167" s="135">
        <v>0</v>
      </c>
      <c r="AD4167" s="135">
        <v>10501.674999999999</v>
      </c>
      <c r="AE4167" s="137"/>
      <c r="AF4167" s="137"/>
      <c r="AG4167" s="132" t="s">
        <v>17</v>
      </c>
      <c r="AH4167" s="136">
        <v>1.4757948212000001E-2</v>
      </c>
      <c r="AI4167" s="136">
        <v>4.5628083056332477E-3</v>
      </c>
      <c r="AJ4167" s="136">
        <v>1.316556984976327E-3</v>
      </c>
    </row>
    <row r="4168" spans="1:36" ht="13.5" thickBot="1">
      <c r="A4168" s="131">
        <v>8694</v>
      </c>
      <c r="B4168" s="131">
        <v>12534</v>
      </c>
      <c r="C4168" s="132" t="s">
        <v>1904</v>
      </c>
      <c r="D4168" s="132">
        <v>520041146</v>
      </c>
      <c r="E4168" s="132" t="s">
        <v>429</v>
      </c>
      <c r="F4168" s="132" t="s">
        <v>1906</v>
      </c>
      <c r="G4168" s="132">
        <v>7200249</v>
      </c>
      <c r="H4168" s="132" t="s">
        <v>102</v>
      </c>
      <c r="I4168" s="132" t="s">
        <v>623</v>
      </c>
      <c r="J4168" s="132" t="s">
        <v>53</v>
      </c>
      <c r="K4168" s="132" t="s">
        <v>53</v>
      </c>
      <c r="L4168" s="132" t="s">
        <v>821</v>
      </c>
      <c r="M4168" s="132" t="s">
        <v>311</v>
      </c>
      <c r="N4168" s="132" t="s">
        <v>647</v>
      </c>
      <c r="O4168" s="132" t="s">
        <v>62</v>
      </c>
      <c r="P4168" s="132" t="s">
        <v>1345</v>
      </c>
      <c r="Q4168" s="132" t="s">
        <v>1334</v>
      </c>
      <c r="R4168" s="132" t="s">
        <v>57</v>
      </c>
      <c r="S4168" s="132" t="s">
        <v>1206</v>
      </c>
      <c r="T4168" s="134">
        <v>4.0960000000000001</v>
      </c>
      <c r="U4168" s="133">
        <v>46997</v>
      </c>
      <c r="V4168" s="136">
        <v>7.4999999999999997E-3</v>
      </c>
      <c r="W4168" s="178">
        <v>0.06</v>
      </c>
      <c r="X4168" s="132" t="s">
        <v>636</v>
      </c>
      <c r="Y4168" s="132"/>
      <c r="Z4168" s="135">
        <v>13565000</v>
      </c>
      <c r="AA4168" s="135">
        <v>1</v>
      </c>
      <c r="AB4168" s="135">
        <v>81.400000000000006</v>
      </c>
      <c r="AC4168" s="135">
        <v>0</v>
      </c>
      <c r="AD4168" s="135">
        <v>11041.91</v>
      </c>
      <c r="AE4168" s="137"/>
      <c r="AF4168" s="137"/>
      <c r="AG4168" s="132" t="s">
        <v>17</v>
      </c>
      <c r="AH4168" s="136">
        <v>2.5521990557E-2</v>
      </c>
      <c r="AI4168" s="136">
        <v>4.7975316945206179E-3</v>
      </c>
      <c r="AJ4168" s="136">
        <v>1.3842842915991931E-3</v>
      </c>
    </row>
    <row r="4169" spans="1:36" ht="13.5" thickBot="1">
      <c r="A4169" s="131">
        <v>8694</v>
      </c>
      <c r="B4169" s="131">
        <v>12534</v>
      </c>
      <c r="C4169" s="132" t="s">
        <v>1904</v>
      </c>
      <c r="D4169" s="132">
        <v>520041146</v>
      </c>
      <c r="E4169" s="132" t="s">
        <v>429</v>
      </c>
      <c r="F4169" s="132" t="s">
        <v>1907</v>
      </c>
      <c r="G4169" s="132">
        <v>7200256</v>
      </c>
      <c r="H4169" s="132" t="s">
        <v>102</v>
      </c>
      <c r="I4169" s="132" t="s">
        <v>228</v>
      </c>
      <c r="J4169" s="132" t="s">
        <v>53</v>
      </c>
      <c r="K4169" s="132" t="s">
        <v>53</v>
      </c>
      <c r="L4169" s="132" t="s">
        <v>821</v>
      </c>
      <c r="M4169" s="132" t="s">
        <v>311</v>
      </c>
      <c r="N4169" s="132" t="s">
        <v>647</v>
      </c>
      <c r="O4169" s="132" t="s">
        <v>62</v>
      </c>
      <c r="P4169" s="132" t="s">
        <v>1345</v>
      </c>
      <c r="Q4169" s="132" t="s">
        <v>1334</v>
      </c>
      <c r="R4169" s="132" t="s">
        <v>57</v>
      </c>
      <c r="S4169" s="132" t="s">
        <v>1206</v>
      </c>
      <c r="T4169" s="134">
        <v>3.9750000000000001</v>
      </c>
      <c r="U4169" s="133">
        <v>47363</v>
      </c>
      <c r="V4169" s="136">
        <v>1.4999999999999999E-2</v>
      </c>
      <c r="W4169" s="178">
        <v>0.06</v>
      </c>
      <c r="X4169" s="132" t="s">
        <v>636</v>
      </c>
      <c r="Y4169" s="132"/>
      <c r="Z4169" s="135">
        <v>3414224</v>
      </c>
      <c r="AA4169" s="135">
        <v>1</v>
      </c>
      <c r="AB4169" s="135">
        <v>84.49</v>
      </c>
      <c r="AC4169" s="135">
        <v>0</v>
      </c>
      <c r="AD4169" s="135">
        <v>2884.6778599999998</v>
      </c>
      <c r="AE4169" s="137"/>
      <c r="AF4169" s="137"/>
      <c r="AG4169" s="132" t="s">
        <v>17</v>
      </c>
      <c r="AH4169" s="136">
        <v>8.8458273950000003E-3</v>
      </c>
      <c r="AI4169" s="136">
        <v>1.2533459756357288E-3</v>
      </c>
      <c r="AJ4169" s="136">
        <v>3.6164162250208303E-4</v>
      </c>
    </row>
    <row r="4170" spans="1:36" ht="13.5" thickBot="1">
      <c r="A4170" s="131">
        <v>8694</v>
      </c>
      <c r="B4170" s="131">
        <v>12534</v>
      </c>
      <c r="C4170" s="132" t="s">
        <v>1908</v>
      </c>
      <c r="D4170" s="132">
        <v>520028911</v>
      </c>
      <c r="E4170" s="132" t="s">
        <v>429</v>
      </c>
      <c r="F4170" s="132" t="s">
        <v>1909</v>
      </c>
      <c r="G4170" s="132">
        <v>7390222</v>
      </c>
      <c r="H4170" s="132" t="s">
        <v>102</v>
      </c>
      <c r="I4170" s="132" t="s">
        <v>228</v>
      </c>
      <c r="J4170" s="132" t="s">
        <v>53</v>
      </c>
      <c r="K4170" s="132" t="s">
        <v>53</v>
      </c>
      <c r="L4170" s="132" t="s">
        <v>821</v>
      </c>
      <c r="M4170" s="132" t="s">
        <v>311</v>
      </c>
      <c r="N4170" s="132" t="s">
        <v>708</v>
      </c>
      <c r="O4170" s="132" t="s">
        <v>62</v>
      </c>
      <c r="P4170" s="132" t="s">
        <v>1377</v>
      </c>
      <c r="Q4170" s="132" t="s">
        <v>65</v>
      </c>
      <c r="R4170" s="132" t="s">
        <v>57</v>
      </c>
      <c r="S4170" s="132" t="s">
        <v>1206</v>
      </c>
      <c r="T4170" s="134">
        <v>3.1339999999999999</v>
      </c>
      <c r="U4170" s="133">
        <v>47858</v>
      </c>
      <c r="V4170" s="136">
        <v>0.04</v>
      </c>
      <c r="W4170" s="178">
        <v>5.6899999999999999E-2</v>
      </c>
      <c r="X4170" s="132" t="s">
        <v>636</v>
      </c>
      <c r="Y4170" s="132"/>
      <c r="Z4170" s="135">
        <v>280000.05</v>
      </c>
      <c r="AA4170" s="135">
        <v>1</v>
      </c>
      <c r="AB4170" s="135">
        <v>96.92</v>
      </c>
      <c r="AC4170" s="135">
        <v>0</v>
      </c>
      <c r="AD4170" s="135">
        <v>271.37605000000002</v>
      </c>
      <c r="AE4170" s="137"/>
      <c r="AF4170" s="137"/>
      <c r="AG4170" s="132" t="s">
        <v>17</v>
      </c>
      <c r="AH4170" s="136">
        <v>4.1329629099999998E-4</v>
      </c>
      <c r="AI4170" s="136">
        <v>1.1790851410750605E-4</v>
      </c>
      <c r="AJ4170" s="136">
        <v>3.4021433169735783E-5</v>
      </c>
    </row>
    <row r="4171" spans="1:36" ht="13.5" thickBot="1">
      <c r="A4171" s="131">
        <v>8694</v>
      </c>
      <c r="B4171" s="131">
        <v>12534</v>
      </c>
      <c r="C4171" s="132" t="s">
        <v>1908</v>
      </c>
      <c r="D4171" s="132">
        <v>520028911</v>
      </c>
      <c r="E4171" s="132" t="s">
        <v>429</v>
      </c>
      <c r="F4171" s="132" t="s">
        <v>1910</v>
      </c>
      <c r="G4171" s="132">
        <v>7390263</v>
      </c>
      <c r="H4171" s="132" t="s">
        <v>102</v>
      </c>
      <c r="I4171" s="132" t="s">
        <v>228</v>
      </c>
      <c r="J4171" s="132" t="s">
        <v>53</v>
      </c>
      <c r="K4171" s="132" t="s">
        <v>53</v>
      </c>
      <c r="L4171" s="132" t="s">
        <v>821</v>
      </c>
      <c r="M4171" s="132" t="s">
        <v>311</v>
      </c>
      <c r="N4171" s="132" t="s">
        <v>708</v>
      </c>
      <c r="O4171" s="132" t="s">
        <v>62</v>
      </c>
      <c r="P4171" s="132" t="s">
        <v>1377</v>
      </c>
      <c r="Q4171" s="132" t="s">
        <v>65</v>
      </c>
      <c r="R4171" s="132" t="s">
        <v>57</v>
      </c>
      <c r="S4171" s="132" t="s">
        <v>1206</v>
      </c>
      <c r="T4171" s="134">
        <v>5.048</v>
      </c>
      <c r="U4171" s="133">
        <v>49653</v>
      </c>
      <c r="V4171" s="136">
        <v>2.07E-2</v>
      </c>
      <c r="W4171" s="178">
        <v>5.9400000000000001E-2</v>
      </c>
      <c r="X4171" s="132" t="s">
        <v>636</v>
      </c>
      <c r="Y4171" s="132"/>
      <c r="Z4171" s="135">
        <v>1600000</v>
      </c>
      <c r="AA4171" s="135">
        <v>1</v>
      </c>
      <c r="AB4171" s="135">
        <v>82.34</v>
      </c>
      <c r="AC4171" s="135">
        <v>0</v>
      </c>
      <c r="AD4171" s="135">
        <v>1317.44</v>
      </c>
      <c r="AE4171" s="137"/>
      <c r="AF4171" s="137"/>
      <c r="AG4171" s="132" t="s">
        <v>17</v>
      </c>
      <c r="AH4171" s="136">
        <v>3.8957876789999998E-3</v>
      </c>
      <c r="AI4171" s="136">
        <v>5.7240641842120103E-4</v>
      </c>
      <c r="AJ4171" s="136">
        <v>1.6516268445626172E-4</v>
      </c>
    </row>
    <row r="4172" spans="1:36" ht="13.5" thickBot="1">
      <c r="A4172" s="131">
        <v>8694</v>
      </c>
      <c r="B4172" s="131">
        <v>12534</v>
      </c>
      <c r="C4172" s="132" t="s">
        <v>1911</v>
      </c>
      <c r="D4172" s="132">
        <v>520003781</v>
      </c>
      <c r="E4172" s="132" t="s">
        <v>429</v>
      </c>
      <c r="F4172" s="132" t="s">
        <v>1912</v>
      </c>
      <c r="G4172" s="132">
        <v>7460389</v>
      </c>
      <c r="H4172" s="132" t="s">
        <v>102</v>
      </c>
      <c r="I4172" s="132" t="s">
        <v>228</v>
      </c>
      <c r="J4172" s="132" t="s">
        <v>53</v>
      </c>
      <c r="K4172" s="132" t="s">
        <v>53</v>
      </c>
      <c r="L4172" s="132" t="s">
        <v>821</v>
      </c>
      <c r="M4172" s="132" t="s">
        <v>311</v>
      </c>
      <c r="N4172" s="132" t="s">
        <v>261</v>
      </c>
      <c r="O4172" s="132" t="s">
        <v>62</v>
      </c>
      <c r="P4172" s="132" t="s">
        <v>1325</v>
      </c>
      <c r="Q4172" s="132" t="s">
        <v>65</v>
      </c>
      <c r="R4172" s="132" t="s">
        <v>57</v>
      </c>
      <c r="S4172" s="132" t="s">
        <v>1206</v>
      </c>
      <c r="T4172" s="134">
        <v>1.9359999999999999</v>
      </c>
      <c r="U4172" s="133">
        <v>46568</v>
      </c>
      <c r="V4172" s="136">
        <v>2.6100000000000002E-2</v>
      </c>
      <c r="W4172" s="178">
        <v>4.82E-2</v>
      </c>
      <c r="X4172" s="132" t="s">
        <v>636</v>
      </c>
      <c r="Y4172" s="132"/>
      <c r="Z4172" s="135">
        <v>934371.93</v>
      </c>
      <c r="AA4172" s="135">
        <v>1</v>
      </c>
      <c r="AB4172" s="135">
        <v>95.99</v>
      </c>
      <c r="AC4172" s="135">
        <v>0</v>
      </c>
      <c r="AD4172" s="135">
        <v>896.90362000000005</v>
      </c>
      <c r="AE4172" s="137"/>
      <c r="AF4172" s="137"/>
      <c r="AG4172" s="132" t="s">
        <v>17</v>
      </c>
      <c r="AH4172" s="136">
        <v>2.5820851679999998E-3</v>
      </c>
      <c r="AI4172" s="136">
        <v>3.8969014816098635E-4</v>
      </c>
      <c r="AJ4172" s="136">
        <v>1.1244156058548312E-4</v>
      </c>
    </row>
    <row r="4173" spans="1:36" ht="13.5" thickBot="1">
      <c r="A4173" s="131">
        <v>8694</v>
      </c>
      <c r="B4173" s="131">
        <v>12534</v>
      </c>
      <c r="C4173" s="132" t="s">
        <v>1911</v>
      </c>
      <c r="D4173" s="132">
        <v>520003781</v>
      </c>
      <c r="E4173" s="132" t="s">
        <v>429</v>
      </c>
      <c r="F4173" s="132" t="s">
        <v>1913</v>
      </c>
      <c r="G4173" s="132">
        <v>7460421</v>
      </c>
      <c r="H4173" s="132" t="s">
        <v>102</v>
      </c>
      <c r="I4173" s="132" t="s">
        <v>228</v>
      </c>
      <c r="J4173" s="132" t="s">
        <v>53</v>
      </c>
      <c r="K4173" s="132" t="s">
        <v>53</v>
      </c>
      <c r="L4173" s="132" t="s">
        <v>821</v>
      </c>
      <c r="M4173" s="132" t="s">
        <v>311</v>
      </c>
      <c r="N4173" s="132" t="s">
        <v>261</v>
      </c>
      <c r="O4173" s="132" t="s">
        <v>62</v>
      </c>
      <c r="P4173" s="132" t="s">
        <v>1325</v>
      </c>
      <c r="Q4173" s="132" t="s">
        <v>65</v>
      </c>
      <c r="R4173" s="132" t="s">
        <v>57</v>
      </c>
      <c r="S4173" s="132" t="s">
        <v>1206</v>
      </c>
      <c r="T4173" s="134">
        <v>6.4370000000000003</v>
      </c>
      <c r="U4173" s="133">
        <v>50221</v>
      </c>
      <c r="V4173" s="136">
        <v>1.9E-2</v>
      </c>
      <c r="W4173" s="178">
        <v>5.5800000000000002E-2</v>
      </c>
      <c r="X4173" s="132" t="s">
        <v>636</v>
      </c>
      <c r="Y4173" s="132"/>
      <c r="Z4173" s="135">
        <v>190000</v>
      </c>
      <c r="AA4173" s="135">
        <v>1</v>
      </c>
      <c r="AB4173" s="135">
        <v>78.97</v>
      </c>
      <c r="AC4173" s="135">
        <v>0</v>
      </c>
      <c r="AD4173" s="135">
        <v>150.04300000000001</v>
      </c>
      <c r="AE4173" s="137"/>
      <c r="AF4173" s="137"/>
      <c r="AG4173" s="132" t="s">
        <v>17</v>
      </c>
      <c r="AH4173" s="136">
        <v>1.8604651100000001E-4</v>
      </c>
      <c r="AI4173" s="136">
        <v>6.5191262022689658E-5</v>
      </c>
      <c r="AJ4173" s="136">
        <v>1.8810347844206097E-5</v>
      </c>
    </row>
    <row r="4174" spans="1:36" ht="13.5" thickBot="1">
      <c r="A4174" s="131">
        <v>8694</v>
      </c>
      <c r="B4174" s="131">
        <v>12534</v>
      </c>
      <c r="C4174" s="132" t="s">
        <v>1384</v>
      </c>
      <c r="D4174" s="132">
        <v>520029935</v>
      </c>
      <c r="E4174" s="132" t="s">
        <v>429</v>
      </c>
      <c r="F4174" s="132" t="s">
        <v>1385</v>
      </c>
      <c r="G4174" s="132">
        <v>7480155</v>
      </c>
      <c r="H4174" s="132" t="s">
        <v>102</v>
      </c>
      <c r="I4174" s="132" t="s">
        <v>228</v>
      </c>
      <c r="J4174" s="132" t="s">
        <v>53</v>
      </c>
      <c r="K4174" s="132" t="s">
        <v>53</v>
      </c>
      <c r="L4174" s="132" t="s">
        <v>821</v>
      </c>
      <c r="M4174" s="132" t="s">
        <v>311</v>
      </c>
      <c r="N4174" s="132" t="s">
        <v>256</v>
      </c>
      <c r="O4174" s="132" t="s">
        <v>62</v>
      </c>
      <c r="P4174" s="132" t="s">
        <v>1205</v>
      </c>
      <c r="Q4174" s="132" t="s">
        <v>65</v>
      </c>
      <c r="R4174" s="132" t="s">
        <v>57</v>
      </c>
      <c r="S4174" s="132" t="s">
        <v>1206</v>
      </c>
      <c r="T4174" s="134">
        <v>0.43</v>
      </c>
      <c r="U4174" s="133">
        <v>45631</v>
      </c>
      <c r="V4174" s="136">
        <v>1.8700000000000001E-2</v>
      </c>
      <c r="W4174" s="178">
        <v>4.4499999999999998E-2</v>
      </c>
      <c r="X4174" s="132" t="s">
        <v>636</v>
      </c>
      <c r="Y4174" s="132"/>
      <c r="Z4174" s="135">
        <v>2709693.22</v>
      </c>
      <c r="AA4174" s="135">
        <v>1</v>
      </c>
      <c r="AB4174" s="135">
        <v>99.98</v>
      </c>
      <c r="AC4174" s="135">
        <v>0</v>
      </c>
      <c r="AD4174" s="135">
        <v>2709.15128</v>
      </c>
      <c r="AE4174" s="137"/>
      <c r="AF4174" s="137"/>
      <c r="AG4174" s="132" t="s">
        <v>17</v>
      </c>
      <c r="AH4174" s="136">
        <v>9.8065898020000004E-3</v>
      </c>
      <c r="AI4174" s="136">
        <v>1.1770825093712141E-3</v>
      </c>
      <c r="AJ4174" s="136">
        <v>3.3963649046857356E-4</v>
      </c>
    </row>
    <row r="4175" spans="1:36" ht="13.5" thickBot="1">
      <c r="A4175" s="131">
        <v>8694</v>
      </c>
      <c r="B4175" s="131">
        <v>12534</v>
      </c>
      <c r="C4175" s="132" t="s">
        <v>1384</v>
      </c>
      <c r="D4175" s="132">
        <v>520029935</v>
      </c>
      <c r="E4175" s="132" t="s">
        <v>429</v>
      </c>
      <c r="F4175" s="132" t="s">
        <v>1914</v>
      </c>
      <c r="G4175" s="132">
        <v>7480163</v>
      </c>
      <c r="H4175" s="132" t="s">
        <v>102</v>
      </c>
      <c r="I4175" s="132" t="s">
        <v>228</v>
      </c>
      <c r="J4175" s="132" t="s">
        <v>53</v>
      </c>
      <c r="K4175" s="132" t="s">
        <v>53</v>
      </c>
      <c r="L4175" s="132" t="s">
        <v>821</v>
      </c>
      <c r="M4175" s="132" t="s">
        <v>311</v>
      </c>
      <c r="N4175" s="132" t="s">
        <v>256</v>
      </c>
      <c r="O4175" s="132" t="s">
        <v>62</v>
      </c>
      <c r="P4175" s="132" t="s">
        <v>1205</v>
      </c>
      <c r="Q4175" s="132" t="s">
        <v>65</v>
      </c>
      <c r="R4175" s="132" t="s">
        <v>57</v>
      </c>
      <c r="S4175" s="132" t="s">
        <v>1206</v>
      </c>
      <c r="T4175" s="134">
        <v>3.1389999999999998</v>
      </c>
      <c r="U4175" s="133">
        <v>47822</v>
      </c>
      <c r="V4175" s="136">
        <v>2.6800000000000001E-2</v>
      </c>
      <c r="W4175" s="178">
        <v>5.0999999999999997E-2</v>
      </c>
      <c r="X4175" s="132" t="s">
        <v>636</v>
      </c>
      <c r="Y4175" s="132"/>
      <c r="Z4175" s="135">
        <v>4256124.78</v>
      </c>
      <c r="AA4175" s="135">
        <v>1</v>
      </c>
      <c r="AB4175" s="135">
        <v>94.27</v>
      </c>
      <c r="AC4175" s="135">
        <v>0</v>
      </c>
      <c r="AD4175" s="135">
        <v>4012.24883</v>
      </c>
      <c r="AE4175" s="137"/>
      <c r="AF4175" s="137"/>
      <c r="AG4175" s="132" t="s">
        <v>17</v>
      </c>
      <c r="AH4175" s="136">
        <v>1.8638165449999999E-3</v>
      </c>
      <c r="AI4175" s="136">
        <v>1.743257364733843E-3</v>
      </c>
      <c r="AJ4175" s="136">
        <v>5.0300111387941403E-4</v>
      </c>
    </row>
    <row r="4176" spans="1:36" ht="13.5" thickBot="1">
      <c r="A4176" s="131">
        <v>8694</v>
      </c>
      <c r="B4176" s="131">
        <v>12534</v>
      </c>
      <c r="C4176" s="132" t="s">
        <v>1384</v>
      </c>
      <c r="D4176" s="132">
        <v>520029935</v>
      </c>
      <c r="E4176" s="132" t="s">
        <v>429</v>
      </c>
      <c r="F4176" s="132" t="s">
        <v>1915</v>
      </c>
      <c r="G4176" s="132">
        <v>7480247</v>
      </c>
      <c r="H4176" s="132" t="s">
        <v>102</v>
      </c>
      <c r="I4176" s="132" t="s">
        <v>229</v>
      </c>
      <c r="J4176" s="132" t="s">
        <v>53</v>
      </c>
      <c r="K4176" s="132" t="s">
        <v>53</v>
      </c>
      <c r="L4176" s="132" t="s">
        <v>821</v>
      </c>
      <c r="M4176" s="132" t="s">
        <v>311</v>
      </c>
      <c r="N4176" s="132" t="s">
        <v>256</v>
      </c>
      <c r="O4176" s="132" t="s">
        <v>62</v>
      </c>
      <c r="P4176" s="132" t="s">
        <v>1328</v>
      </c>
      <c r="Q4176" s="132" t="s">
        <v>65</v>
      </c>
      <c r="R4176" s="132" t="s">
        <v>57</v>
      </c>
      <c r="S4176" s="132" t="s">
        <v>1206</v>
      </c>
      <c r="T4176" s="134">
        <v>1.976</v>
      </c>
      <c r="U4176" s="133">
        <v>48030</v>
      </c>
      <c r="V4176" s="136">
        <v>2.4199999999999999E-2</v>
      </c>
      <c r="W4176" s="178">
        <v>2.8000000000000001E-2</v>
      </c>
      <c r="X4176" s="132" t="s">
        <v>636</v>
      </c>
      <c r="Y4176" s="132"/>
      <c r="Z4176" s="135">
        <v>2500000</v>
      </c>
      <c r="AA4176" s="135">
        <v>1</v>
      </c>
      <c r="AB4176" s="135">
        <v>112.82</v>
      </c>
      <c r="AC4176" s="135">
        <v>68.755529999999993</v>
      </c>
      <c r="AD4176" s="135">
        <v>2889.2555299999999</v>
      </c>
      <c r="AE4176" s="137"/>
      <c r="AF4176" s="137"/>
      <c r="AG4176" s="132" t="s">
        <v>17</v>
      </c>
      <c r="AH4176" s="136">
        <v>1.6510368509999999E-3</v>
      </c>
      <c r="AI4176" s="136">
        <v>1.2553348993737466E-3</v>
      </c>
      <c r="AJ4176" s="136">
        <v>3.622155084215594E-4</v>
      </c>
    </row>
    <row r="4177" spans="1:36" ht="13.5" thickBot="1">
      <c r="A4177" s="131">
        <v>8694</v>
      </c>
      <c r="B4177" s="131">
        <v>12534</v>
      </c>
      <c r="C4177" s="132" t="s">
        <v>1384</v>
      </c>
      <c r="D4177" s="132">
        <v>520029935</v>
      </c>
      <c r="E4177" s="132" t="s">
        <v>429</v>
      </c>
      <c r="F4177" s="132" t="s">
        <v>1916</v>
      </c>
      <c r="G4177" s="132">
        <v>7480304</v>
      </c>
      <c r="H4177" s="132" t="s">
        <v>102</v>
      </c>
      <c r="I4177" s="132" t="s">
        <v>229</v>
      </c>
      <c r="J4177" s="132" t="s">
        <v>53</v>
      </c>
      <c r="K4177" s="132" t="s">
        <v>53</v>
      </c>
      <c r="L4177" s="132" t="s">
        <v>821</v>
      </c>
      <c r="M4177" s="132" t="s">
        <v>311</v>
      </c>
      <c r="N4177" s="132" t="s">
        <v>256</v>
      </c>
      <c r="O4177" s="132" t="s">
        <v>62</v>
      </c>
      <c r="P4177" s="132" t="s">
        <v>1205</v>
      </c>
      <c r="Q4177" s="132" t="s">
        <v>65</v>
      </c>
      <c r="R4177" s="132" t="s">
        <v>57</v>
      </c>
      <c r="S4177" s="132" t="s">
        <v>1206</v>
      </c>
      <c r="T4177" s="134">
        <v>3.9620000000000002</v>
      </c>
      <c r="U4177" s="133">
        <v>48441</v>
      </c>
      <c r="V4177" s="136">
        <v>2E-3</v>
      </c>
      <c r="W4177" s="178">
        <v>2.58E-2</v>
      </c>
      <c r="X4177" s="132" t="s">
        <v>636</v>
      </c>
      <c r="Y4177" s="132"/>
      <c r="Z4177" s="135">
        <v>8307154.6799999997</v>
      </c>
      <c r="AA4177" s="135">
        <v>1</v>
      </c>
      <c r="AB4177" s="135">
        <v>100.85</v>
      </c>
      <c r="AC4177" s="135">
        <v>0</v>
      </c>
      <c r="AD4177" s="135">
        <v>8377.7654899999998</v>
      </c>
      <c r="AE4177" s="137"/>
      <c r="AF4177" s="137"/>
      <c r="AG4177" s="132" t="s">
        <v>17</v>
      </c>
      <c r="AH4177" s="136">
        <v>2.1503177329999998E-3</v>
      </c>
      <c r="AI4177" s="136">
        <v>3.6400039003701402E-3</v>
      </c>
      <c r="AJ4177" s="136">
        <v>1.0502901369879682E-3</v>
      </c>
    </row>
    <row r="4178" spans="1:36" ht="13.5" thickBot="1">
      <c r="A4178" s="131">
        <v>8694</v>
      </c>
      <c r="B4178" s="131">
        <v>12534</v>
      </c>
      <c r="C4178" s="132" t="s">
        <v>1384</v>
      </c>
      <c r="D4178" s="132">
        <v>520029935</v>
      </c>
      <c r="E4178" s="132" t="s">
        <v>429</v>
      </c>
      <c r="F4178" s="132" t="s">
        <v>1917</v>
      </c>
      <c r="G4178" s="132">
        <v>7480312</v>
      </c>
      <c r="H4178" s="132" t="s">
        <v>102</v>
      </c>
      <c r="I4178" s="132" t="s">
        <v>229</v>
      </c>
      <c r="J4178" s="132" t="s">
        <v>53</v>
      </c>
      <c r="K4178" s="132" t="s">
        <v>53</v>
      </c>
      <c r="L4178" s="132" t="s">
        <v>821</v>
      </c>
      <c r="M4178" s="132" t="s">
        <v>311</v>
      </c>
      <c r="N4178" s="132" t="s">
        <v>256</v>
      </c>
      <c r="O4178" s="132" t="s">
        <v>62</v>
      </c>
      <c r="P4178" s="132" t="s">
        <v>1328</v>
      </c>
      <c r="Q4178" s="132" t="s">
        <v>65</v>
      </c>
      <c r="R4178" s="132" t="s">
        <v>57</v>
      </c>
      <c r="S4178" s="132" t="s">
        <v>1206</v>
      </c>
      <c r="T4178" s="134">
        <v>3.3239999999999998</v>
      </c>
      <c r="U4178" s="133">
        <v>48519</v>
      </c>
      <c r="V4178" s="136">
        <v>2E-3</v>
      </c>
      <c r="W4178" s="178">
        <v>3.39E-2</v>
      </c>
      <c r="X4178" s="132" t="s">
        <v>636</v>
      </c>
      <c r="Y4178" s="132"/>
      <c r="Z4178" s="135">
        <v>6285717</v>
      </c>
      <c r="AA4178" s="135">
        <v>1</v>
      </c>
      <c r="AB4178" s="135">
        <v>99.94</v>
      </c>
      <c r="AC4178" s="135">
        <v>0</v>
      </c>
      <c r="AD4178" s="135">
        <v>6281.9455699999999</v>
      </c>
      <c r="AE4178" s="137"/>
      <c r="AF4178" s="137"/>
      <c r="AG4178" s="132" t="s">
        <v>17</v>
      </c>
      <c r="AH4178" s="136">
        <v>1.0967923573000001E-2</v>
      </c>
      <c r="AI4178" s="136">
        <v>2.729403968636621E-3</v>
      </c>
      <c r="AJ4178" s="136">
        <v>7.8754477923041744E-4</v>
      </c>
    </row>
    <row r="4179" spans="1:36" ht="13.5" thickBot="1">
      <c r="A4179" s="131">
        <v>8694</v>
      </c>
      <c r="B4179" s="131">
        <v>12534</v>
      </c>
      <c r="C4179" s="132" t="s">
        <v>1918</v>
      </c>
      <c r="D4179" s="132">
        <v>520030859</v>
      </c>
      <c r="E4179" s="132" t="s">
        <v>429</v>
      </c>
      <c r="F4179" s="132" t="s">
        <v>1919</v>
      </c>
      <c r="G4179" s="132">
        <v>7550148</v>
      </c>
      <c r="H4179" s="132" t="s">
        <v>102</v>
      </c>
      <c r="I4179" s="132" t="s">
        <v>228</v>
      </c>
      <c r="J4179" s="132" t="s">
        <v>53</v>
      </c>
      <c r="K4179" s="132" t="s">
        <v>53</v>
      </c>
      <c r="L4179" s="132" t="s">
        <v>821</v>
      </c>
      <c r="M4179" s="132" t="s">
        <v>311</v>
      </c>
      <c r="N4179" s="132" t="s">
        <v>708</v>
      </c>
      <c r="O4179" s="132" t="s">
        <v>62</v>
      </c>
      <c r="P4179" s="132" t="s">
        <v>1350</v>
      </c>
      <c r="Q4179" s="132" t="s">
        <v>65</v>
      </c>
      <c r="R4179" s="132" t="s">
        <v>57</v>
      </c>
      <c r="S4179" s="132" t="s">
        <v>1206</v>
      </c>
      <c r="T4179" s="134">
        <v>2.3180000000000001</v>
      </c>
      <c r="U4179" s="133">
        <v>49150</v>
      </c>
      <c r="V4179" s="136">
        <v>1.6400000000000001E-2</v>
      </c>
      <c r="W4179" s="178">
        <v>5.3900000000000003E-2</v>
      </c>
      <c r="X4179" s="132" t="s">
        <v>636</v>
      </c>
      <c r="Y4179" s="132"/>
      <c r="Z4179" s="135">
        <v>4927500</v>
      </c>
      <c r="AA4179" s="135">
        <v>1</v>
      </c>
      <c r="AB4179" s="135">
        <v>92.16</v>
      </c>
      <c r="AC4179" s="135">
        <v>0</v>
      </c>
      <c r="AD4179" s="135">
        <v>4541.1840000000002</v>
      </c>
      <c r="AE4179" s="137"/>
      <c r="AF4179" s="137"/>
      <c r="AG4179" s="132" t="s">
        <v>17</v>
      </c>
      <c r="AH4179" s="136">
        <v>2.5515223694999999E-2</v>
      </c>
      <c r="AI4179" s="136">
        <v>1.9730711598491494E-3</v>
      </c>
      <c r="AJ4179" s="136">
        <v>5.6931180171379677E-4</v>
      </c>
    </row>
    <row r="4180" spans="1:36" ht="13.5" thickBot="1">
      <c r="A4180" s="131">
        <v>8694</v>
      </c>
      <c r="B4180" s="131">
        <v>12534</v>
      </c>
      <c r="C4180" s="132" t="s">
        <v>1386</v>
      </c>
      <c r="D4180" s="132">
        <v>520001736</v>
      </c>
      <c r="E4180" s="132" t="s">
        <v>429</v>
      </c>
      <c r="F4180" s="132" t="s">
        <v>1387</v>
      </c>
      <c r="G4180" s="132">
        <v>7590128</v>
      </c>
      <c r="H4180" s="132" t="s">
        <v>102</v>
      </c>
      <c r="I4180" s="132" t="s">
        <v>229</v>
      </c>
      <c r="J4180" s="132" t="s">
        <v>53</v>
      </c>
      <c r="K4180" s="132" t="s">
        <v>53</v>
      </c>
      <c r="L4180" s="132" t="s">
        <v>821</v>
      </c>
      <c r="M4180" s="132" t="s">
        <v>311</v>
      </c>
      <c r="N4180" s="132" t="s">
        <v>651</v>
      </c>
      <c r="O4180" s="132" t="s">
        <v>62</v>
      </c>
      <c r="P4180" s="132" t="s">
        <v>1350</v>
      </c>
      <c r="Q4180" s="132" t="s">
        <v>65</v>
      </c>
      <c r="R4180" s="132" t="s">
        <v>57</v>
      </c>
      <c r="S4180" s="132" t="s">
        <v>1206</v>
      </c>
      <c r="T4180" s="134">
        <v>1.2130000000000001</v>
      </c>
      <c r="U4180" s="133">
        <v>46112</v>
      </c>
      <c r="V4180" s="136">
        <v>4.7500000000000001E-2</v>
      </c>
      <c r="W4180" s="178">
        <v>2.86E-2</v>
      </c>
      <c r="X4180" s="132" t="s">
        <v>636</v>
      </c>
      <c r="Y4180" s="132"/>
      <c r="Z4180" s="135">
        <v>14136814.41</v>
      </c>
      <c r="AA4180" s="135">
        <v>1</v>
      </c>
      <c r="AB4180" s="135">
        <v>142.59</v>
      </c>
      <c r="AC4180" s="135">
        <v>0</v>
      </c>
      <c r="AD4180" s="135">
        <v>20157.683669999999</v>
      </c>
      <c r="AE4180" s="137"/>
      <c r="AF4180" s="137"/>
      <c r="AG4180" s="132" t="s">
        <v>17</v>
      </c>
      <c r="AH4180" s="136">
        <v>1.4794176774E-2</v>
      </c>
      <c r="AI4180" s="136">
        <v>8.7581882387146506E-3</v>
      </c>
      <c r="AJ4180" s="136">
        <v>2.5270958429661687E-3</v>
      </c>
    </row>
    <row r="4181" spans="1:36" ht="13.5" thickBot="1">
      <c r="A4181" s="131">
        <v>8694</v>
      </c>
      <c r="B4181" s="131">
        <v>12534</v>
      </c>
      <c r="C4181" s="132" t="s">
        <v>1386</v>
      </c>
      <c r="D4181" s="132">
        <v>520001736</v>
      </c>
      <c r="E4181" s="132" t="s">
        <v>429</v>
      </c>
      <c r="F4181" s="132" t="s">
        <v>1920</v>
      </c>
      <c r="G4181" s="132">
        <v>7590151</v>
      </c>
      <c r="H4181" s="132" t="s">
        <v>102</v>
      </c>
      <c r="I4181" s="132" t="s">
        <v>228</v>
      </c>
      <c r="J4181" s="132" t="s">
        <v>53</v>
      </c>
      <c r="K4181" s="132" t="s">
        <v>53</v>
      </c>
      <c r="L4181" s="132" t="s">
        <v>821</v>
      </c>
      <c r="M4181" s="132" t="s">
        <v>311</v>
      </c>
      <c r="N4181" s="132" t="s">
        <v>651</v>
      </c>
      <c r="O4181" s="132" t="s">
        <v>62</v>
      </c>
      <c r="P4181" s="132" t="s">
        <v>1350</v>
      </c>
      <c r="Q4181" s="132" t="s">
        <v>65</v>
      </c>
      <c r="R4181" s="132" t="s">
        <v>57</v>
      </c>
      <c r="S4181" s="132" t="s">
        <v>1206</v>
      </c>
      <c r="T4181" s="134">
        <v>5.383</v>
      </c>
      <c r="U4181" s="133">
        <v>49125</v>
      </c>
      <c r="V4181" s="136">
        <v>2.5499999999999998E-2</v>
      </c>
      <c r="W4181" s="178">
        <v>6.1400000000000003E-2</v>
      </c>
      <c r="X4181" s="132" t="s">
        <v>636</v>
      </c>
      <c r="Y4181" s="132"/>
      <c r="Z4181" s="135">
        <v>481481.48</v>
      </c>
      <c r="AA4181" s="135">
        <v>1</v>
      </c>
      <c r="AB4181" s="135">
        <v>82.82</v>
      </c>
      <c r="AC4181" s="135">
        <v>0</v>
      </c>
      <c r="AD4181" s="135">
        <v>398.76296000000002</v>
      </c>
      <c r="AE4181" s="137"/>
      <c r="AF4181" s="137"/>
      <c r="AG4181" s="132" t="s">
        <v>17</v>
      </c>
      <c r="AH4181" s="136">
        <v>2.7768456200000002E-4</v>
      </c>
      <c r="AI4181" s="136">
        <v>1.7325607066176571E-4</v>
      </c>
      <c r="AJ4181" s="136">
        <v>4.9991469012118134E-5</v>
      </c>
    </row>
    <row r="4182" spans="1:36" ht="13.5" thickBot="1">
      <c r="A4182" s="131">
        <v>8694</v>
      </c>
      <c r="B4182" s="131">
        <v>12534</v>
      </c>
      <c r="C4182" s="132" t="s">
        <v>1386</v>
      </c>
      <c r="D4182" s="132">
        <v>520001736</v>
      </c>
      <c r="E4182" s="132" t="s">
        <v>429</v>
      </c>
      <c r="F4182" s="132" t="s">
        <v>1921</v>
      </c>
      <c r="G4182" s="132">
        <v>7590219</v>
      </c>
      <c r="H4182" s="132" t="s">
        <v>102</v>
      </c>
      <c r="I4182" s="132" t="s">
        <v>229</v>
      </c>
      <c r="J4182" s="132" t="s">
        <v>53</v>
      </c>
      <c r="K4182" s="132" t="s">
        <v>53</v>
      </c>
      <c r="L4182" s="132" t="s">
        <v>821</v>
      </c>
      <c r="M4182" s="132" t="s">
        <v>311</v>
      </c>
      <c r="N4182" s="132" t="s">
        <v>651</v>
      </c>
      <c r="O4182" s="132" t="s">
        <v>62</v>
      </c>
      <c r="P4182" s="132" t="s">
        <v>1350</v>
      </c>
      <c r="Q4182" s="132" t="s">
        <v>65</v>
      </c>
      <c r="R4182" s="132" t="s">
        <v>57</v>
      </c>
      <c r="S4182" s="132" t="s">
        <v>1206</v>
      </c>
      <c r="T4182" s="134">
        <v>4.2089999999999996</v>
      </c>
      <c r="U4182" s="133">
        <v>48760</v>
      </c>
      <c r="V4182" s="136">
        <v>5.0000000000000001E-3</v>
      </c>
      <c r="W4182" s="178">
        <v>3.3500000000000002E-2</v>
      </c>
      <c r="X4182" s="132" t="s">
        <v>636</v>
      </c>
      <c r="Y4182" s="132"/>
      <c r="Z4182" s="135">
        <v>259016.13</v>
      </c>
      <c r="AA4182" s="135">
        <v>1</v>
      </c>
      <c r="AB4182" s="135">
        <v>100.45</v>
      </c>
      <c r="AC4182" s="135">
        <v>0</v>
      </c>
      <c r="AD4182" s="135">
        <v>260.18169999999998</v>
      </c>
      <c r="AE4182" s="137"/>
      <c r="AF4182" s="137"/>
      <c r="AG4182" s="132" t="s">
        <v>17</v>
      </c>
      <c r="AH4182" s="136">
        <v>1.60937807E-4</v>
      </c>
      <c r="AI4182" s="136">
        <v>1.1304474969314683E-4</v>
      </c>
      <c r="AJ4182" s="136">
        <v>3.261803802707808E-5</v>
      </c>
    </row>
    <row r="4183" spans="1:36" ht="13.5" thickBot="1">
      <c r="A4183" s="131">
        <v>8694</v>
      </c>
      <c r="B4183" s="131">
        <v>12534</v>
      </c>
      <c r="C4183" s="132" t="s">
        <v>1386</v>
      </c>
      <c r="D4183" s="132">
        <v>520001736</v>
      </c>
      <c r="E4183" s="132" t="s">
        <v>429</v>
      </c>
      <c r="F4183" s="132" t="s">
        <v>1922</v>
      </c>
      <c r="G4183" s="132">
        <v>7590284</v>
      </c>
      <c r="H4183" s="132" t="s">
        <v>102</v>
      </c>
      <c r="I4183" s="132" t="s">
        <v>229</v>
      </c>
      <c r="J4183" s="132" t="s">
        <v>53</v>
      </c>
      <c r="K4183" s="132" t="s">
        <v>53</v>
      </c>
      <c r="L4183" s="132" t="s">
        <v>821</v>
      </c>
      <c r="M4183" s="132" t="s">
        <v>311</v>
      </c>
      <c r="N4183" s="132" t="s">
        <v>651</v>
      </c>
      <c r="O4183" s="132" t="s">
        <v>62</v>
      </c>
      <c r="P4183" s="132" t="s">
        <v>1350</v>
      </c>
      <c r="Q4183" s="132" t="s">
        <v>65</v>
      </c>
      <c r="R4183" s="132" t="s">
        <v>57</v>
      </c>
      <c r="S4183" s="132" t="s">
        <v>1206</v>
      </c>
      <c r="T4183" s="134">
        <v>5.3710000000000004</v>
      </c>
      <c r="U4183" s="133">
        <v>49491</v>
      </c>
      <c r="V4183" s="136">
        <v>5.8999999999999999E-3</v>
      </c>
      <c r="W4183" s="178">
        <v>3.5700000000000003E-2</v>
      </c>
      <c r="X4183" s="132" t="s">
        <v>636</v>
      </c>
      <c r="Y4183" s="132"/>
      <c r="Z4183" s="135">
        <v>585000</v>
      </c>
      <c r="AA4183" s="135">
        <v>1</v>
      </c>
      <c r="AB4183" s="135">
        <v>94</v>
      </c>
      <c r="AC4183" s="135">
        <v>0</v>
      </c>
      <c r="AD4183" s="135">
        <v>549.9</v>
      </c>
      <c r="AE4183" s="137"/>
      <c r="AF4183" s="137"/>
      <c r="AG4183" s="132" t="s">
        <v>17</v>
      </c>
      <c r="AH4183" s="136">
        <v>4.1770169800000001E-4</v>
      </c>
      <c r="AI4183" s="136">
        <v>2.3892267540822991E-4</v>
      </c>
      <c r="AJ4183" s="136">
        <v>6.893897269135469E-5</v>
      </c>
    </row>
    <row r="4184" spans="1:36" ht="13.5" thickBot="1">
      <c r="A4184" s="131">
        <v>8694</v>
      </c>
      <c r="B4184" s="131">
        <v>12534</v>
      </c>
      <c r="C4184" s="132" t="s">
        <v>1923</v>
      </c>
      <c r="D4184" s="132">
        <v>520017450</v>
      </c>
      <c r="E4184" s="132" t="s">
        <v>429</v>
      </c>
      <c r="F4184" s="132" t="s">
        <v>1924</v>
      </c>
      <c r="G4184" s="132">
        <v>7670284</v>
      </c>
      <c r="H4184" s="132" t="s">
        <v>102</v>
      </c>
      <c r="I4184" s="132" t="s">
        <v>229</v>
      </c>
      <c r="J4184" s="132" t="s">
        <v>53</v>
      </c>
      <c r="K4184" s="132" t="s">
        <v>53</v>
      </c>
      <c r="L4184" s="132" t="s">
        <v>821</v>
      </c>
      <c r="M4184" s="132" t="s">
        <v>311</v>
      </c>
      <c r="N4184" s="132" t="s">
        <v>269</v>
      </c>
      <c r="O4184" s="132" t="s">
        <v>62</v>
      </c>
      <c r="P4184" s="132" t="s">
        <v>1350</v>
      </c>
      <c r="Q4184" s="132" t="s">
        <v>65</v>
      </c>
      <c r="R4184" s="132" t="s">
        <v>57</v>
      </c>
      <c r="S4184" s="132" t="s">
        <v>1206</v>
      </c>
      <c r="T4184" s="134">
        <v>4.7880000000000003</v>
      </c>
      <c r="U4184" s="133">
        <v>47604</v>
      </c>
      <c r="V4184" s="136">
        <v>4.4000000000000003E-3</v>
      </c>
      <c r="W4184" s="178">
        <v>2.8799999999999999E-2</v>
      </c>
      <c r="X4184" s="132" t="s">
        <v>636</v>
      </c>
      <c r="Y4184" s="132"/>
      <c r="Z4184" s="135">
        <v>2233876.8199999998</v>
      </c>
      <c r="AA4184" s="135">
        <v>1</v>
      </c>
      <c r="AB4184" s="135">
        <v>101.08</v>
      </c>
      <c r="AC4184" s="135">
        <v>0</v>
      </c>
      <c r="AD4184" s="135">
        <v>2258.0026899999998</v>
      </c>
      <c r="AE4184" s="137"/>
      <c r="AF4184" s="137"/>
      <c r="AG4184" s="132" t="s">
        <v>17</v>
      </c>
      <c r="AH4184" s="136">
        <v>2.6188591530000001E-3</v>
      </c>
      <c r="AI4184" s="136">
        <v>9.8106572790285489E-4</v>
      </c>
      <c r="AJ4184" s="136">
        <v>2.8307762462796037E-4</v>
      </c>
    </row>
    <row r="4185" spans="1:36" ht="13.5" thickBot="1">
      <c r="A4185" s="131">
        <v>8694</v>
      </c>
      <c r="B4185" s="131">
        <v>12534</v>
      </c>
      <c r="C4185" s="132" t="s">
        <v>1923</v>
      </c>
      <c r="D4185" s="132">
        <v>520017450</v>
      </c>
      <c r="E4185" s="132" t="s">
        <v>429</v>
      </c>
      <c r="F4185" s="132" t="s">
        <v>1925</v>
      </c>
      <c r="G4185" s="132">
        <v>7670334</v>
      </c>
      <c r="H4185" s="132" t="s">
        <v>102</v>
      </c>
      <c r="I4185" s="132" t="s">
        <v>228</v>
      </c>
      <c r="J4185" s="132" t="s">
        <v>53</v>
      </c>
      <c r="K4185" s="132" t="s">
        <v>53</v>
      </c>
      <c r="L4185" s="132" t="s">
        <v>821</v>
      </c>
      <c r="M4185" s="132" t="s">
        <v>311</v>
      </c>
      <c r="N4185" s="132" t="s">
        <v>269</v>
      </c>
      <c r="O4185" s="132" t="s">
        <v>62</v>
      </c>
      <c r="P4185" s="132" t="s">
        <v>1350</v>
      </c>
      <c r="Q4185" s="132" t="s">
        <v>65</v>
      </c>
      <c r="R4185" s="132" t="s">
        <v>57</v>
      </c>
      <c r="S4185" s="132" t="s">
        <v>1206</v>
      </c>
      <c r="T4185" s="134">
        <v>4.49</v>
      </c>
      <c r="U4185" s="133">
        <v>48579</v>
      </c>
      <c r="V4185" s="136">
        <v>1.9400000000000001E-2</v>
      </c>
      <c r="W4185" s="178">
        <v>5.5E-2</v>
      </c>
      <c r="X4185" s="132" t="s">
        <v>636</v>
      </c>
      <c r="Y4185" s="132"/>
      <c r="Z4185" s="135">
        <v>5668000</v>
      </c>
      <c r="AA4185" s="135">
        <v>1</v>
      </c>
      <c r="AB4185" s="135">
        <v>85.41</v>
      </c>
      <c r="AC4185" s="135">
        <v>0</v>
      </c>
      <c r="AD4185" s="135">
        <v>4841.0388000000003</v>
      </c>
      <c r="AE4185" s="137"/>
      <c r="AF4185" s="137"/>
      <c r="AG4185" s="132" t="s">
        <v>17</v>
      </c>
      <c r="AH4185" s="136">
        <v>9.2399053799999999E-3</v>
      </c>
      <c r="AI4185" s="136">
        <v>2.1033532312257626E-3</v>
      </c>
      <c r="AJ4185" s="136">
        <v>6.0690351269501448E-4</v>
      </c>
    </row>
    <row r="4186" spans="1:36" ht="13.5" thickBot="1">
      <c r="A4186" s="131">
        <v>8694</v>
      </c>
      <c r="B4186" s="131">
        <v>12534</v>
      </c>
      <c r="C4186" s="132" t="s">
        <v>1684</v>
      </c>
      <c r="D4186" s="132">
        <v>520032178</v>
      </c>
      <c r="E4186" s="132" t="s">
        <v>429</v>
      </c>
      <c r="F4186" s="132" t="s">
        <v>1926</v>
      </c>
      <c r="G4186" s="132">
        <v>7710239</v>
      </c>
      <c r="H4186" s="132" t="s">
        <v>102</v>
      </c>
      <c r="I4186" s="132" t="s">
        <v>228</v>
      </c>
      <c r="J4186" s="132" t="s">
        <v>53</v>
      </c>
      <c r="K4186" s="132" t="s">
        <v>53</v>
      </c>
      <c r="L4186" s="132" t="s">
        <v>821</v>
      </c>
      <c r="M4186" s="132" t="s">
        <v>311</v>
      </c>
      <c r="N4186" s="132" t="s">
        <v>140</v>
      </c>
      <c r="O4186" s="132" t="s">
        <v>62</v>
      </c>
      <c r="P4186" s="132" t="s">
        <v>298</v>
      </c>
      <c r="Q4186" s="132" t="s">
        <v>298</v>
      </c>
      <c r="R4186" s="132" t="s">
        <v>57</v>
      </c>
      <c r="S4186" s="132" t="s">
        <v>1206</v>
      </c>
      <c r="T4186" s="134">
        <v>1.899</v>
      </c>
      <c r="U4186" s="133">
        <v>46203</v>
      </c>
      <c r="V4186" s="136">
        <v>3.8699999999999998E-2</v>
      </c>
      <c r="W4186" s="178">
        <v>6.3E-2</v>
      </c>
      <c r="X4186" s="132" t="s">
        <v>636</v>
      </c>
      <c r="Y4186" s="132"/>
      <c r="Z4186" s="135">
        <v>4713191.49</v>
      </c>
      <c r="AA4186" s="135">
        <v>1</v>
      </c>
      <c r="AB4186" s="135">
        <v>95.78</v>
      </c>
      <c r="AC4186" s="135">
        <v>0</v>
      </c>
      <c r="AD4186" s="135">
        <v>4514.2948100000003</v>
      </c>
      <c r="AE4186" s="137"/>
      <c r="AF4186" s="137"/>
      <c r="AG4186" s="132" t="s">
        <v>17</v>
      </c>
      <c r="AH4186" s="136">
        <v>1.4875478837E-2</v>
      </c>
      <c r="AI4186" s="136">
        <v>1.9613882407468392E-3</v>
      </c>
      <c r="AJ4186" s="136">
        <v>5.6594080128625969E-4</v>
      </c>
    </row>
    <row r="4187" spans="1:36" ht="13.5" thickBot="1">
      <c r="A4187" s="131">
        <v>8694</v>
      </c>
      <c r="B4187" s="131">
        <v>12534</v>
      </c>
      <c r="C4187" s="132" t="s">
        <v>1684</v>
      </c>
      <c r="D4187" s="132">
        <v>520032178</v>
      </c>
      <c r="E4187" s="132" t="s">
        <v>429</v>
      </c>
      <c r="F4187" s="132" t="s">
        <v>1927</v>
      </c>
      <c r="G4187" s="132">
        <v>7710296</v>
      </c>
      <c r="H4187" s="132" t="s">
        <v>102</v>
      </c>
      <c r="I4187" s="132" t="s">
        <v>228</v>
      </c>
      <c r="J4187" s="132" t="s">
        <v>53</v>
      </c>
      <c r="K4187" s="132" t="s">
        <v>53</v>
      </c>
      <c r="L4187" s="132" t="s">
        <v>821</v>
      </c>
      <c r="M4187" s="132" t="s">
        <v>311</v>
      </c>
      <c r="N4187" s="132" t="s">
        <v>140</v>
      </c>
      <c r="O4187" s="132" t="s">
        <v>62</v>
      </c>
      <c r="P4187" s="132" t="s">
        <v>298</v>
      </c>
      <c r="Q4187" s="132" t="s">
        <v>298</v>
      </c>
      <c r="R4187" s="132" t="s">
        <v>57</v>
      </c>
      <c r="S4187" s="132" t="s">
        <v>1206</v>
      </c>
      <c r="T4187" s="134">
        <v>1.8779999999999999</v>
      </c>
      <c r="U4187" s="133">
        <v>46568</v>
      </c>
      <c r="V4187" s="136">
        <v>6.25E-2</v>
      </c>
      <c r="W4187" s="178">
        <v>8.1600000000000006E-2</v>
      </c>
      <c r="X4187" s="132" t="s">
        <v>636</v>
      </c>
      <c r="Y4187" s="132"/>
      <c r="Z4187" s="135">
        <v>450000</v>
      </c>
      <c r="AA4187" s="135">
        <v>1</v>
      </c>
      <c r="AB4187" s="135">
        <v>96.88</v>
      </c>
      <c r="AC4187" s="135">
        <v>0</v>
      </c>
      <c r="AD4187" s="135">
        <v>435.96</v>
      </c>
      <c r="AE4187" s="137"/>
      <c r="AF4187" s="137"/>
      <c r="AG4187" s="132" t="s">
        <v>17</v>
      </c>
      <c r="AH4187" s="136">
        <v>6.0515592849999999E-3</v>
      </c>
      <c r="AI4187" s="136">
        <v>1.8941758423526443E-4</v>
      </c>
      <c r="AJ4187" s="136">
        <v>5.4654727285911964E-5</v>
      </c>
    </row>
    <row r="4188" spans="1:36" ht="13.5" thickBot="1">
      <c r="A4188" s="131">
        <v>8694</v>
      </c>
      <c r="B4188" s="131">
        <v>12534</v>
      </c>
      <c r="C4188" s="132" t="s">
        <v>1928</v>
      </c>
      <c r="D4188" s="132">
        <v>520022732</v>
      </c>
      <c r="E4188" s="132" t="s">
        <v>429</v>
      </c>
      <c r="F4188" s="132" t="s">
        <v>2205</v>
      </c>
      <c r="G4188" s="132">
        <v>7770209</v>
      </c>
      <c r="H4188" s="132" t="s">
        <v>102</v>
      </c>
      <c r="I4188" s="132" t="s">
        <v>228</v>
      </c>
      <c r="J4188" s="132" t="s">
        <v>53</v>
      </c>
      <c r="K4188" s="132" t="s">
        <v>53</v>
      </c>
      <c r="L4188" s="132" t="s">
        <v>821</v>
      </c>
      <c r="M4188" s="132" t="s">
        <v>311</v>
      </c>
      <c r="N4188" s="132" t="s">
        <v>650</v>
      </c>
      <c r="O4188" s="132" t="s">
        <v>62</v>
      </c>
      <c r="P4188" s="132" t="s">
        <v>1350</v>
      </c>
      <c r="Q4188" s="132" t="s">
        <v>65</v>
      </c>
      <c r="R4188" s="132" t="s">
        <v>57</v>
      </c>
      <c r="S4188" s="132" t="s">
        <v>1206</v>
      </c>
      <c r="T4188" s="134">
        <v>2.5</v>
      </c>
      <c r="U4188" s="133">
        <v>47399</v>
      </c>
      <c r="V4188" s="136">
        <v>5.0900000000000001E-2</v>
      </c>
      <c r="W4188" s="178">
        <v>5.1799999999999999E-2</v>
      </c>
      <c r="X4188" s="132" t="s">
        <v>636</v>
      </c>
      <c r="Y4188" s="132"/>
      <c r="Z4188" s="135">
        <v>482946.75</v>
      </c>
      <c r="AA4188" s="135">
        <v>1</v>
      </c>
      <c r="AB4188" s="135">
        <v>103.46</v>
      </c>
      <c r="AC4188" s="135">
        <v>0</v>
      </c>
      <c r="AD4188" s="135">
        <v>499.65670999999998</v>
      </c>
      <c r="AE4188" s="137"/>
      <c r="AF4188" s="137"/>
      <c r="AG4188" s="132" t="s">
        <v>17</v>
      </c>
      <c r="AH4188" s="136">
        <v>7.7962701300000002E-4</v>
      </c>
      <c r="AI4188" s="136">
        <v>2.1709277675736327E-4</v>
      </c>
      <c r="AJ4188" s="136">
        <v>6.264015327467199E-5</v>
      </c>
    </row>
    <row r="4189" spans="1:36" ht="13.5" thickBot="1">
      <c r="A4189" s="131">
        <v>8694</v>
      </c>
      <c r="B4189" s="131">
        <v>12534</v>
      </c>
      <c r="C4189" s="132" t="s">
        <v>1928</v>
      </c>
      <c r="D4189" s="132">
        <v>520022732</v>
      </c>
      <c r="E4189" s="132" t="s">
        <v>429</v>
      </c>
      <c r="F4189" s="132" t="s">
        <v>1929</v>
      </c>
      <c r="G4189" s="132">
        <v>7770217</v>
      </c>
      <c r="H4189" s="132" t="s">
        <v>102</v>
      </c>
      <c r="I4189" s="132" t="s">
        <v>229</v>
      </c>
      <c r="J4189" s="132" t="s">
        <v>53</v>
      </c>
      <c r="K4189" s="132" t="s">
        <v>53</v>
      </c>
      <c r="L4189" s="132" t="s">
        <v>821</v>
      </c>
      <c r="M4189" s="132" t="s">
        <v>311</v>
      </c>
      <c r="N4189" s="132" t="s">
        <v>650</v>
      </c>
      <c r="O4189" s="132" t="s">
        <v>62</v>
      </c>
      <c r="P4189" s="132" t="s">
        <v>1350</v>
      </c>
      <c r="Q4189" s="132" t="s">
        <v>65</v>
      </c>
      <c r="R4189" s="132" t="s">
        <v>57</v>
      </c>
      <c r="S4189" s="132" t="s">
        <v>1206</v>
      </c>
      <c r="T4189" s="134">
        <v>2.149</v>
      </c>
      <c r="U4189" s="133">
        <v>47034</v>
      </c>
      <c r="V4189" s="136">
        <v>4.2999999999999997E-2</v>
      </c>
      <c r="W4189" s="178">
        <v>2.3699999999999999E-2</v>
      </c>
      <c r="X4189" s="132" t="s">
        <v>636</v>
      </c>
      <c r="Y4189" s="132"/>
      <c r="Z4189" s="135">
        <v>20279.439999999999</v>
      </c>
      <c r="AA4189" s="135">
        <v>1</v>
      </c>
      <c r="AB4189" s="135">
        <v>121.81</v>
      </c>
      <c r="AC4189" s="135">
        <v>0</v>
      </c>
      <c r="AD4189" s="135">
        <v>24.702390000000001</v>
      </c>
      <c r="AE4189" s="137"/>
      <c r="AF4189" s="137"/>
      <c r="AG4189" s="132" t="s">
        <v>17</v>
      </c>
      <c r="AH4189" s="136">
        <v>3.9770778358511501E-5</v>
      </c>
      <c r="AI4189" s="136">
        <v>1.0732789794103481E-5</v>
      </c>
      <c r="AJ4189" s="136">
        <v>3.0968492264433411E-6</v>
      </c>
    </row>
    <row r="4190" spans="1:36" ht="13.5" thickBot="1">
      <c r="A4190" s="131">
        <v>8694</v>
      </c>
      <c r="B4190" s="131">
        <v>12534</v>
      </c>
      <c r="C4190" s="132" t="s">
        <v>1388</v>
      </c>
      <c r="D4190" s="132">
        <v>520033309</v>
      </c>
      <c r="E4190" s="132" t="s">
        <v>429</v>
      </c>
      <c r="F4190" s="132" t="s">
        <v>1389</v>
      </c>
      <c r="G4190" s="132">
        <v>8230294</v>
      </c>
      <c r="H4190" s="132" t="s">
        <v>102</v>
      </c>
      <c r="I4190" s="132" t="s">
        <v>623</v>
      </c>
      <c r="J4190" s="132" t="s">
        <v>53</v>
      </c>
      <c r="K4190" s="132" t="s">
        <v>53</v>
      </c>
      <c r="L4190" s="132" t="s">
        <v>821</v>
      </c>
      <c r="M4190" s="132" t="s">
        <v>311</v>
      </c>
      <c r="N4190" s="132" t="s">
        <v>140</v>
      </c>
      <c r="O4190" s="132" t="s">
        <v>62</v>
      </c>
      <c r="P4190" s="132" t="s">
        <v>1390</v>
      </c>
      <c r="Q4190" s="132" t="s">
        <v>65</v>
      </c>
      <c r="R4190" s="132" t="s">
        <v>57</v>
      </c>
      <c r="S4190" s="132" t="s">
        <v>1206</v>
      </c>
      <c r="T4190" s="134">
        <v>0.501</v>
      </c>
      <c r="U4190" s="133">
        <v>45657</v>
      </c>
      <c r="V4190" s="136">
        <v>1.4999999999999999E-2</v>
      </c>
      <c r="W4190" s="178">
        <v>-1E-3</v>
      </c>
      <c r="X4190" s="132" t="s">
        <v>636</v>
      </c>
      <c r="Y4190" s="132"/>
      <c r="Z4190" s="135">
        <v>17</v>
      </c>
      <c r="AA4190" s="135">
        <v>1</v>
      </c>
      <c r="AB4190" s="135">
        <v>100.8</v>
      </c>
      <c r="AC4190" s="135">
        <v>0</v>
      </c>
      <c r="AD4190" s="135">
        <v>1.7139999999999999E-2</v>
      </c>
      <c r="AE4190" s="137"/>
      <c r="AF4190" s="137"/>
      <c r="AG4190" s="132" t="s">
        <v>17</v>
      </c>
      <c r="AH4190" s="136">
        <v>3.0556581847287401E-7</v>
      </c>
      <c r="AI4190" s="136">
        <v>7.447053385155593E-9</v>
      </c>
      <c r="AJ4190" s="136">
        <v>2.1487797634657559E-9</v>
      </c>
    </row>
    <row r="4191" spans="1:36" ht="13.5" thickBot="1">
      <c r="A4191" s="131">
        <v>8694</v>
      </c>
      <c r="B4191" s="131">
        <v>12534</v>
      </c>
      <c r="C4191" s="132" t="s">
        <v>1388</v>
      </c>
      <c r="D4191" s="132">
        <v>520033309</v>
      </c>
      <c r="E4191" s="132" t="s">
        <v>429</v>
      </c>
      <c r="F4191" s="132" t="s">
        <v>1930</v>
      </c>
      <c r="G4191" s="132">
        <v>8230328</v>
      </c>
      <c r="H4191" s="132" t="s">
        <v>102</v>
      </c>
      <c r="I4191" s="132" t="s">
        <v>228</v>
      </c>
      <c r="J4191" s="132" t="s">
        <v>53</v>
      </c>
      <c r="K4191" s="132" t="s">
        <v>53</v>
      </c>
      <c r="L4191" s="132" t="s">
        <v>821</v>
      </c>
      <c r="M4191" s="132" t="s">
        <v>311</v>
      </c>
      <c r="N4191" s="132" t="s">
        <v>140</v>
      </c>
      <c r="O4191" s="132" t="s">
        <v>62</v>
      </c>
      <c r="P4191" s="132" t="s">
        <v>298</v>
      </c>
      <c r="Q4191" s="132" t="s">
        <v>298</v>
      </c>
      <c r="R4191" s="132" t="s">
        <v>57</v>
      </c>
      <c r="S4191" s="132" t="s">
        <v>1206</v>
      </c>
      <c r="T4191" s="134">
        <v>2.0390000000000001</v>
      </c>
      <c r="U4191" s="133">
        <v>46569</v>
      </c>
      <c r="V4191" s="136">
        <v>2.9000000000000001E-2</v>
      </c>
      <c r="W4191" s="178">
        <v>7.7600000000000002E-2</v>
      </c>
      <c r="X4191" s="132" t="s">
        <v>636</v>
      </c>
      <c r="Y4191" s="132"/>
      <c r="Z4191" s="135">
        <v>8957885</v>
      </c>
      <c r="AA4191" s="135">
        <v>1</v>
      </c>
      <c r="AB4191" s="135">
        <v>91</v>
      </c>
      <c r="AC4191" s="135">
        <v>219.46816999999999</v>
      </c>
      <c r="AD4191" s="135">
        <v>8371.1435199999996</v>
      </c>
      <c r="AE4191" s="137"/>
      <c r="AF4191" s="137"/>
      <c r="AG4191" s="132" t="s">
        <v>17</v>
      </c>
      <c r="AH4191" s="136">
        <v>4.6872654096999998E-2</v>
      </c>
      <c r="AI4191" s="136">
        <v>3.6371267612741718E-3</v>
      </c>
      <c r="AJ4191" s="136">
        <v>1.0494599645766334E-3</v>
      </c>
    </row>
    <row r="4192" spans="1:36" ht="13.5" thickBot="1">
      <c r="A4192" s="131">
        <v>8694</v>
      </c>
      <c r="B4192" s="131">
        <v>12534</v>
      </c>
      <c r="C4192" s="132" t="s">
        <v>1388</v>
      </c>
      <c r="D4192" s="132">
        <v>520033309</v>
      </c>
      <c r="E4192" s="132" t="s">
        <v>429</v>
      </c>
      <c r="F4192" s="132" t="s">
        <v>1931</v>
      </c>
      <c r="G4192" s="132">
        <v>8230377</v>
      </c>
      <c r="H4192" s="132" t="s">
        <v>102</v>
      </c>
      <c r="I4192" s="132" t="s">
        <v>229</v>
      </c>
      <c r="J4192" s="132" t="s">
        <v>53</v>
      </c>
      <c r="K4192" s="132" t="s">
        <v>53</v>
      </c>
      <c r="L4192" s="132" t="s">
        <v>821</v>
      </c>
      <c r="M4192" s="132" t="s">
        <v>311</v>
      </c>
      <c r="N4192" s="132" t="s">
        <v>140</v>
      </c>
      <c r="O4192" s="132" t="s">
        <v>62</v>
      </c>
      <c r="P4192" s="132" t="s">
        <v>298</v>
      </c>
      <c r="Q4192" s="132" t="s">
        <v>298</v>
      </c>
      <c r="R4192" s="132" t="s">
        <v>57</v>
      </c>
      <c r="S4192" s="132" t="s">
        <v>1206</v>
      </c>
      <c r="T4192" s="134">
        <v>1.8879999999999999</v>
      </c>
      <c r="U4192" s="133">
        <v>46387</v>
      </c>
      <c r="V4192" s="136">
        <v>3.5000000000000003E-2</v>
      </c>
      <c r="W4192" s="178">
        <v>3.9E-2</v>
      </c>
      <c r="X4192" s="132" t="s">
        <v>636</v>
      </c>
      <c r="Y4192" s="132"/>
      <c r="Z4192" s="135">
        <v>2753100</v>
      </c>
      <c r="AA4192" s="135">
        <v>1</v>
      </c>
      <c r="AB4192" s="135">
        <v>106.77</v>
      </c>
      <c r="AC4192" s="135">
        <v>0</v>
      </c>
      <c r="AD4192" s="135">
        <v>2939.4848699999998</v>
      </c>
      <c r="AE4192" s="137"/>
      <c r="AF4192" s="137"/>
      <c r="AG4192" s="132" t="s">
        <v>17</v>
      </c>
      <c r="AH4192" s="136">
        <v>1.6115182196999998E-2</v>
      </c>
      <c r="AI4192" s="136">
        <v>1.277158736974746E-3</v>
      </c>
      <c r="AJ4192" s="136">
        <v>3.6851257897723273E-4</v>
      </c>
    </row>
    <row r="4193" spans="1:36" ht="13.5" thickBot="1">
      <c r="A4193" s="131">
        <v>8694</v>
      </c>
      <c r="B4193" s="131">
        <v>12534</v>
      </c>
      <c r="C4193" s="132" t="s">
        <v>1391</v>
      </c>
      <c r="D4193" s="132">
        <v>199871</v>
      </c>
      <c r="E4193" s="132" t="s">
        <v>430</v>
      </c>
      <c r="F4193" s="132" t="s">
        <v>1392</v>
      </c>
      <c r="G4193" s="132" t="s">
        <v>1393</v>
      </c>
      <c r="H4193" s="132" t="s">
        <v>76</v>
      </c>
      <c r="I4193" s="132" t="s">
        <v>230</v>
      </c>
      <c r="J4193" s="132" t="s">
        <v>61</v>
      </c>
      <c r="K4193" s="132" t="s">
        <v>53</v>
      </c>
      <c r="L4193" s="132" t="s">
        <v>821</v>
      </c>
      <c r="M4193" s="132" t="s">
        <v>494</v>
      </c>
      <c r="N4193" s="132" t="s">
        <v>130</v>
      </c>
      <c r="O4193" s="132" t="s">
        <v>62</v>
      </c>
      <c r="P4193" s="132" t="s">
        <v>1394</v>
      </c>
      <c r="Q4193" s="132" t="s">
        <v>96</v>
      </c>
      <c r="R4193" s="132" t="s">
        <v>57</v>
      </c>
      <c r="S4193" s="132" t="s">
        <v>1207</v>
      </c>
      <c r="T4193" s="134">
        <v>0.36199999999999999</v>
      </c>
      <c r="U4193" s="133">
        <v>45608</v>
      </c>
      <c r="V4193" s="136">
        <v>0.05</v>
      </c>
      <c r="W4193" s="178">
        <v>6.9309999999999997E-2</v>
      </c>
      <c r="X4193" s="132" t="s">
        <v>636</v>
      </c>
      <c r="Y4193" s="132"/>
      <c r="Z4193" s="135">
        <v>1614000</v>
      </c>
      <c r="AA4193" s="135">
        <v>3.7589999999999999</v>
      </c>
      <c r="AB4193" s="135">
        <v>100.0163</v>
      </c>
      <c r="AC4193" s="135">
        <v>0</v>
      </c>
      <c r="AD4193" s="135">
        <v>6068.0149300000003</v>
      </c>
      <c r="AE4193" s="137"/>
      <c r="AF4193" s="137"/>
      <c r="AG4193" s="132" t="s">
        <v>17</v>
      </c>
      <c r="AH4193" s="136">
        <v>1.2911999999999999E-3</v>
      </c>
      <c r="AI4193" s="136">
        <v>2.6364545580881671E-3</v>
      </c>
      <c r="AJ4193" s="136">
        <v>7.6072506919440364E-4</v>
      </c>
    </row>
    <row r="4194" spans="1:36" ht="13.5" thickBot="1">
      <c r="A4194" s="131">
        <v>8694</v>
      </c>
      <c r="B4194" s="131">
        <v>12534</v>
      </c>
      <c r="C4194" s="132" t="s">
        <v>1932</v>
      </c>
      <c r="D4194" s="132">
        <v>135637</v>
      </c>
      <c r="E4194" s="132" t="s">
        <v>430</v>
      </c>
      <c r="F4194" s="132" t="s">
        <v>1933</v>
      </c>
      <c r="G4194" s="132" t="s">
        <v>1934</v>
      </c>
      <c r="H4194" s="132" t="s">
        <v>76</v>
      </c>
      <c r="I4194" s="132" t="s">
        <v>230</v>
      </c>
      <c r="J4194" s="132" t="s">
        <v>61</v>
      </c>
      <c r="K4194" s="132" t="s">
        <v>53</v>
      </c>
      <c r="L4194" s="132" t="s">
        <v>821</v>
      </c>
      <c r="M4194" s="132" t="s">
        <v>479</v>
      </c>
      <c r="N4194" s="132" t="s">
        <v>881</v>
      </c>
      <c r="O4194" s="132" t="s">
        <v>62</v>
      </c>
      <c r="P4194" s="132" t="s">
        <v>1402</v>
      </c>
      <c r="Q4194" s="132" t="s">
        <v>96</v>
      </c>
      <c r="R4194" s="132" t="s">
        <v>57</v>
      </c>
      <c r="S4194" s="132" t="s">
        <v>1207</v>
      </c>
      <c r="T4194" s="134">
        <v>0.41599999999999998</v>
      </c>
      <c r="U4194" s="133">
        <v>45628</v>
      </c>
      <c r="V4194" s="136">
        <v>4.4999999999999998E-2</v>
      </c>
      <c r="W4194" s="178">
        <v>7.281E-2</v>
      </c>
      <c r="X4194" s="132" t="s">
        <v>636</v>
      </c>
      <c r="Y4194" s="132"/>
      <c r="Z4194" s="135">
        <v>55000</v>
      </c>
      <c r="AA4194" s="135">
        <v>3.7589999999999999</v>
      </c>
      <c r="AB4194" s="135">
        <v>99.259500000000003</v>
      </c>
      <c r="AC4194" s="135">
        <v>0</v>
      </c>
      <c r="AD4194" s="135">
        <v>205.21404999999999</v>
      </c>
      <c r="AE4194" s="137"/>
      <c r="AF4194" s="137"/>
      <c r="AG4194" s="132" t="s">
        <v>17</v>
      </c>
      <c r="AH4194" s="136">
        <v>6.8750000000000004E-5</v>
      </c>
      <c r="AI4194" s="136">
        <v>8.9162192866627126E-5</v>
      </c>
      <c r="AJ4194" s="136">
        <v>2.5726942696549E-5</v>
      </c>
    </row>
    <row r="4195" spans="1:36" ht="13.5" thickBot="1">
      <c r="A4195" s="131">
        <v>8694</v>
      </c>
      <c r="B4195" s="131">
        <v>12534</v>
      </c>
      <c r="C4195" s="132" t="s">
        <v>1969</v>
      </c>
      <c r="D4195" s="132">
        <v>44969905</v>
      </c>
      <c r="E4195" s="132" t="s">
        <v>430</v>
      </c>
      <c r="F4195" s="132" t="s">
        <v>2170</v>
      </c>
      <c r="G4195" s="132" t="s">
        <v>2171</v>
      </c>
      <c r="H4195" s="132" t="s">
        <v>76</v>
      </c>
      <c r="I4195" s="132" t="s">
        <v>230</v>
      </c>
      <c r="J4195" s="132" t="s">
        <v>61</v>
      </c>
      <c r="K4195" s="132" t="s">
        <v>53</v>
      </c>
      <c r="L4195" s="132" t="s">
        <v>821</v>
      </c>
      <c r="M4195" s="132" t="s">
        <v>476</v>
      </c>
      <c r="N4195" s="132" t="s">
        <v>910</v>
      </c>
      <c r="O4195" s="132" t="s">
        <v>62</v>
      </c>
      <c r="P4195" s="132" t="s">
        <v>1962</v>
      </c>
      <c r="Q4195" s="132" t="s">
        <v>96</v>
      </c>
      <c r="R4195" s="132" t="s">
        <v>57</v>
      </c>
      <c r="S4195" s="132" t="s">
        <v>1213</v>
      </c>
      <c r="T4195" s="134">
        <v>2.6850000000000001</v>
      </c>
      <c r="U4195" s="133">
        <v>46477</v>
      </c>
      <c r="V4195" s="136">
        <v>1.8749999999999999E-2</v>
      </c>
      <c r="W4195" s="178">
        <v>4.4970000000000003E-2</v>
      </c>
      <c r="X4195" s="132" t="s">
        <v>636</v>
      </c>
      <c r="Y4195" s="132"/>
      <c r="Z4195" s="135">
        <v>200000</v>
      </c>
      <c r="AA4195" s="135">
        <v>4.0202</v>
      </c>
      <c r="AB4195" s="135">
        <v>93.849900000000005</v>
      </c>
      <c r="AC4195" s="135">
        <v>0</v>
      </c>
      <c r="AD4195" s="135">
        <v>754.59073999999998</v>
      </c>
      <c r="AE4195" s="137"/>
      <c r="AF4195" s="137"/>
      <c r="AG4195" s="132" t="s">
        <v>17</v>
      </c>
      <c r="AH4195" s="136">
        <v>2.8571428500000001E-4</v>
      </c>
      <c r="AI4195" s="136">
        <v>3.2785749852532462E-4</v>
      </c>
      <c r="AJ4195" s="136">
        <v>9.4600309907272461E-5</v>
      </c>
    </row>
    <row r="4196" spans="1:36" ht="13.5" thickBot="1">
      <c r="A4196" s="131">
        <v>8694</v>
      </c>
      <c r="B4196" s="131">
        <v>12534</v>
      </c>
      <c r="C4196" s="132" t="s">
        <v>1935</v>
      </c>
      <c r="D4196" s="132">
        <v>38630988</v>
      </c>
      <c r="E4196" s="132" t="s">
        <v>430</v>
      </c>
      <c r="F4196" s="132" t="s">
        <v>1936</v>
      </c>
      <c r="G4196" s="132" t="s">
        <v>1937</v>
      </c>
      <c r="H4196" s="132" t="s">
        <v>76</v>
      </c>
      <c r="I4196" s="132" t="s">
        <v>230</v>
      </c>
      <c r="J4196" s="132" t="s">
        <v>61</v>
      </c>
      <c r="K4196" s="132" t="s">
        <v>198</v>
      </c>
      <c r="L4196" s="132" t="s">
        <v>821</v>
      </c>
      <c r="M4196" s="132" t="s">
        <v>102</v>
      </c>
      <c r="N4196" s="132" t="s">
        <v>931</v>
      </c>
      <c r="O4196" s="132" t="s">
        <v>62</v>
      </c>
      <c r="P4196" s="132" t="s">
        <v>1412</v>
      </c>
      <c r="Q4196" s="132" t="s">
        <v>84</v>
      </c>
      <c r="R4196" s="132" t="s">
        <v>57</v>
      </c>
      <c r="S4196" s="132" t="s">
        <v>1213</v>
      </c>
      <c r="T4196" s="134">
        <v>2.1440000000000001</v>
      </c>
      <c r="U4196" s="133">
        <v>46273</v>
      </c>
      <c r="V4196" s="136">
        <v>1.2500000000000001E-2</v>
      </c>
      <c r="W4196" s="178">
        <v>5.3280000000000001E-2</v>
      </c>
      <c r="X4196" s="132" t="s">
        <v>636</v>
      </c>
      <c r="Y4196" s="132"/>
      <c r="Z4196" s="135">
        <v>1303375</v>
      </c>
      <c r="AA4196" s="135">
        <v>4.0202</v>
      </c>
      <c r="AB4196" s="135">
        <v>92.8172</v>
      </c>
      <c r="AC4196" s="135">
        <v>0</v>
      </c>
      <c r="AD4196" s="135">
        <v>4863.4618</v>
      </c>
      <c r="AE4196" s="137"/>
      <c r="AF4196" s="137"/>
      <c r="AG4196" s="132" t="s">
        <v>17</v>
      </c>
      <c r="AH4196" s="136">
        <v>3.7239285709999999E-3</v>
      </c>
      <c r="AI4196" s="136">
        <v>2.1130956628509284E-3</v>
      </c>
      <c r="AJ4196" s="136">
        <v>6.0971460304718448E-4</v>
      </c>
    </row>
    <row r="4197" spans="1:36" ht="13.5" thickBot="1">
      <c r="A4197" s="131">
        <v>8694</v>
      </c>
      <c r="B4197" s="131">
        <v>12534</v>
      </c>
      <c r="C4197" s="132" t="s">
        <v>1938</v>
      </c>
      <c r="D4197" s="132">
        <v>31316166</v>
      </c>
      <c r="E4197" s="132" t="s">
        <v>430</v>
      </c>
      <c r="F4197" s="132" t="s">
        <v>1939</v>
      </c>
      <c r="G4197" s="132" t="s">
        <v>1940</v>
      </c>
      <c r="H4197" s="132" t="s">
        <v>76</v>
      </c>
      <c r="I4197" s="132" t="s">
        <v>230</v>
      </c>
      <c r="J4197" s="132" t="s">
        <v>61</v>
      </c>
      <c r="K4197" s="132" t="s">
        <v>153</v>
      </c>
      <c r="L4197" s="132" t="s">
        <v>821</v>
      </c>
      <c r="M4197" s="132" t="s">
        <v>491</v>
      </c>
      <c r="N4197" s="132" t="s">
        <v>895</v>
      </c>
      <c r="O4197" s="132" t="s">
        <v>62</v>
      </c>
      <c r="P4197" s="132" t="s">
        <v>1402</v>
      </c>
      <c r="Q4197" s="132" t="s">
        <v>96</v>
      </c>
      <c r="R4197" s="132" t="s">
        <v>57</v>
      </c>
      <c r="S4197" s="132" t="s">
        <v>1213</v>
      </c>
      <c r="T4197" s="134">
        <v>3.6850000000000001</v>
      </c>
      <c r="U4197" s="133">
        <v>54788</v>
      </c>
      <c r="V4197" s="136">
        <v>2.5000000000000001E-2</v>
      </c>
      <c r="W4197" s="178">
        <v>7.0910000000000001E-2</v>
      </c>
      <c r="X4197" s="132" t="s">
        <v>636</v>
      </c>
      <c r="Y4197" s="132"/>
      <c r="Z4197" s="135">
        <v>400000</v>
      </c>
      <c r="AA4197" s="135">
        <v>4.0202</v>
      </c>
      <c r="AB4197" s="135">
        <v>80.966099999999997</v>
      </c>
      <c r="AC4197" s="135">
        <v>0</v>
      </c>
      <c r="AD4197" s="135">
        <v>1301.9996599999999</v>
      </c>
      <c r="AE4197" s="137"/>
      <c r="AF4197" s="137"/>
      <c r="AG4197" s="132" t="s">
        <v>17</v>
      </c>
      <c r="AH4197" s="136">
        <v>1.142857142E-3</v>
      </c>
      <c r="AI4197" s="136">
        <v>5.6569783987598776E-4</v>
      </c>
      <c r="AJ4197" s="136">
        <v>1.6322698491524475E-4</v>
      </c>
    </row>
    <row r="4198" spans="1:36" ht="13.5" thickBot="1">
      <c r="A4198" s="131">
        <v>8694</v>
      </c>
      <c r="B4198" s="131">
        <v>12534</v>
      </c>
      <c r="C4198" s="132" t="s">
        <v>1932</v>
      </c>
      <c r="D4198" s="132">
        <v>135637</v>
      </c>
      <c r="E4198" s="132" t="s">
        <v>430</v>
      </c>
      <c r="F4198" s="132" t="s">
        <v>1941</v>
      </c>
      <c r="G4198" s="132" t="s">
        <v>1942</v>
      </c>
      <c r="H4198" s="132" t="s">
        <v>76</v>
      </c>
      <c r="I4198" s="132" t="s">
        <v>230</v>
      </c>
      <c r="J4198" s="132" t="s">
        <v>61</v>
      </c>
      <c r="K4198" s="132" t="s">
        <v>53</v>
      </c>
      <c r="L4198" s="132" t="s">
        <v>821</v>
      </c>
      <c r="M4198" s="132" t="s">
        <v>102</v>
      </c>
      <c r="N4198" s="132" t="s">
        <v>880</v>
      </c>
      <c r="O4198" s="132" t="s">
        <v>62</v>
      </c>
      <c r="P4198" s="132" t="s">
        <v>1402</v>
      </c>
      <c r="Q4198" s="132" t="s">
        <v>96</v>
      </c>
      <c r="R4198" s="132" t="s">
        <v>57</v>
      </c>
      <c r="S4198" s="132" t="s">
        <v>1207</v>
      </c>
      <c r="T4198" s="134">
        <v>9.1430000000000007</v>
      </c>
      <c r="U4198" s="133">
        <v>50556</v>
      </c>
      <c r="V4198" s="136">
        <v>6.3750000000000001E-2</v>
      </c>
      <c r="W4198" s="178">
        <v>7.3669999999999999E-2</v>
      </c>
      <c r="X4198" s="132" t="s">
        <v>636</v>
      </c>
      <c r="Y4198" s="132"/>
      <c r="Z4198" s="135">
        <v>2440000</v>
      </c>
      <c r="AA4198" s="135">
        <v>3.7589999999999999</v>
      </c>
      <c r="AB4198" s="135">
        <v>92.017700000000005</v>
      </c>
      <c r="AC4198" s="135">
        <v>0</v>
      </c>
      <c r="AD4198" s="135">
        <v>8439.8266399999993</v>
      </c>
      <c r="AE4198" s="137"/>
      <c r="AF4198" s="137"/>
      <c r="AG4198" s="132" t="s">
        <v>17</v>
      </c>
      <c r="AH4198" s="136">
        <v>3.5204155239999999E-3</v>
      </c>
      <c r="AI4198" s="136">
        <v>3.6669684684678149E-3</v>
      </c>
      <c r="AJ4198" s="136">
        <v>1.0580705187392759E-3</v>
      </c>
    </row>
    <row r="4199" spans="1:36" ht="13.5" thickBot="1">
      <c r="A4199" s="131">
        <v>8694</v>
      </c>
      <c r="B4199" s="131">
        <v>12534</v>
      </c>
      <c r="C4199" s="132" t="s">
        <v>1943</v>
      </c>
      <c r="D4199" s="132">
        <v>43560927</v>
      </c>
      <c r="E4199" s="132" t="s">
        <v>430</v>
      </c>
      <c r="F4199" s="132" t="s">
        <v>1944</v>
      </c>
      <c r="G4199" s="132" t="s">
        <v>1945</v>
      </c>
      <c r="H4199" s="132" t="s">
        <v>76</v>
      </c>
      <c r="I4199" s="132" t="s">
        <v>230</v>
      </c>
      <c r="J4199" s="132" t="s">
        <v>61</v>
      </c>
      <c r="K4199" s="132" t="s">
        <v>153</v>
      </c>
      <c r="L4199" s="132" t="s">
        <v>821</v>
      </c>
      <c r="M4199" s="132" t="s">
        <v>476</v>
      </c>
      <c r="N4199" s="132" t="s">
        <v>931</v>
      </c>
      <c r="O4199" s="132" t="s">
        <v>62</v>
      </c>
      <c r="P4199" s="132" t="s">
        <v>1394</v>
      </c>
      <c r="Q4199" s="132" t="s">
        <v>96</v>
      </c>
      <c r="R4199" s="132" t="s">
        <v>57</v>
      </c>
      <c r="S4199" s="132" t="s">
        <v>1210</v>
      </c>
      <c r="T4199" s="134">
        <v>4.798</v>
      </c>
      <c r="U4199" s="133">
        <v>47407</v>
      </c>
      <c r="V4199" s="136">
        <v>0.03</v>
      </c>
      <c r="W4199" s="178">
        <v>7.8109999999999999E-2</v>
      </c>
      <c r="X4199" s="132" t="s">
        <v>636</v>
      </c>
      <c r="Y4199" s="132"/>
      <c r="Z4199" s="135">
        <v>2100000</v>
      </c>
      <c r="AA4199" s="135">
        <v>4.7504999999999997</v>
      </c>
      <c r="AB4199" s="135">
        <v>81.909300000000002</v>
      </c>
      <c r="AC4199" s="135">
        <v>0</v>
      </c>
      <c r="AD4199" s="135">
        <v>8171.3127199999999</v>
      </c>
      <c r="AE4199" s="137"/>
      <c r="AF4199" s="137"/>
      <c r="AG4199" s="132" t="s">
        <v>17</v>
      </c>
      <c r="AH4199" s="136">
        <v>4.1999999999999997E-3</v>
      </c>
      <c r="AI4199" s="136">
        <v>3.5503035036546647E-3</v>
      </c>
      <c r="AJ4199" s="136">
        <v>1.0244079004484436E-3</v>
      </c>
    </row>
    <row r="4200" spans="1:36" ht="13.5" thickBot="1">
      <c r="A4200" s="131">
        <v>8694</v>
      </c>
      <c r="B4200" s="131">
        <v>12534</v>
      </c>
      <c r="C4200" s="132" t="s">
        <v>1935</v>
      </c>
      <c r="D4200" s="132">
        <v>38630988</v>
      </c>
      <c r="E4200" s="132" t="s">
        <v>430</v>
      </c>
      <c r="F4200" s="132" t="s">
        <v>1946</v>
      </c>
      <c r="G4200" s="132" t="s">
        <v>1947</v>
      </c>
      <c r="H4200" s="132" t="s">
        <v>76</v>
      </c>
      <c r="I4200" s="132" t="s">
        <v>230</v>
      </c>
      <c r="J4200" s="132" t="s">
        <v>61</v>
      </c>
      <c r="K4200" s="132" t="s">
        <v>158</v>
      </c>
      <c r="L4200" s="132" t="s">
        <v>821</v>
      </c>
      <c r="M4200" s="132" t="s">
        <v>491</v>
      </c>
      <c r="N4200" s="132" t="s">
        <v>931</v>
      </c>
      <c r="O4200" s="132" t="s">
        <v>62</v>
      </c>
      <c r="P4200" s="132" t="s">
        <v>298</v>
      </c>
      <c r="Q4200" s="132" t="s">
        <v>298</v>
      </c>
      <c r="R4200" s="132" t="s">
        <v>57</v>
      </c>
      <c r="S4200" s="132" t="s">
        <v>1213</v>
      </c>
      <c r="T4200" s="134">
        <v>2.4630000000000001</v>
      </c>
      <c r="U4200" s="133">
        <v>46402</v>
      </c>
      <c r="V4200" s="136">
        <v>2.375E-2</v>
      </c>
      <c r="W4200" s="178">
        <v>5.706E-2</v>
      </c>
      <c r="X4200" s="132" t="s">
        <v>636</v>
      </c>
      <c r="Y4200" s="132"/>
      <c r="Z4200" s="135">
        <v>2381250</v>
      </c>
      <c r="AA4200" s="135">
        <v>4.0202</v>
      </c>
      <c r="AB4200" s="135">
        <v>93.424099999999996</v>
      </c>
      <c r="AC4200" s="135">
        <v>0</v>
      </c>
      <c r="AD4200" s="135">
        <v>8943.5836799999997</v>
      </c>
      <c r="AE4200" s="137"/>
      <c r="AF4200" s="137"/>
      <c r="AG4200" s="132" t="s">
        <v>17</v>
      </c>
      <c r="AH4200" s="136">
        <v>7.9375000000000001E-3</v>
      </c>
      <c r="AI4200" s="136">
        <v>3.8858427724367747E-3</v>
      </c>
      <c r="AJ4200" s="136">
        <v>1.1212247155453091E-3</v>
      </c>
    </row>
    <row r="4201" spans="1:36" ht="13.5" thickBot="1">
      <c r="A4201" s="131">
        <v>8694</v>
      </c>
      <c r="B4201" s="131">
        <v>12534</v>
      </c>
      <c r="C4201" s="132" t="s">
        <v>1948</v>
      </c>
      <c r="D4201" s="132">
        <v>7929910</v>
      </c>
      <c r="E4201" s="132" t="s">
        <v>430</v>
      </c>
      <c r="F4201" s="132" t="s">
        <v>1949</v>
      </c>
      <c r="G4201" s="132" t="s">
        <v>1950</v>
      </c>
      <c r="H4201" s="132" t="s">
        <v>76</v>
      </c>
      <c r="I4201" s="132" t="s">
        <v>230</v>
      </c>
      <c r="J4201" s="132" t="s">
        <v>61</v>
      </c>
      <c r="K4201" s="132" t="s">
        <v>196</v>
      </c>
      <c r="L4201" s="132" t="s">
        <v>821</v>
      </c>
      <c r="M4201" s="132" t="s">
        <v>102</v>
      </c>
      <c r="N4201" s="132" t="s">
        <v>931</v>
      </c>
      <c r="O4201" s="132" t="s">
        <v>62</v>
      </c>
      <c r="P4201" s="132" t="s">
        <v>1398</v>
      </c>
      <c r="Q4201" s="132" t="s">
        <v>84</v>
      </c>
      <c r="R4201" s="132" t="s">
        <v>57</v>
      </c>
      <c r="S4201" s="132" t="s">
        <v>1213</v>
      </c>
      <c r="T4201" s="134">
        <v>1.149</v>
      </c>
      <c r="U4201" s="133">
        <v>45911</v>
      </c>
      <c r="V4201" s="136">
        <v>4.2500000000000003E-2</v>
      </c>
      <c r="W4201" s="178">
        <v>7.4249999999999997E-2</v>
      </c>
      <c r="X4201" s="132" t="s">
        <v>636</v>
      </c>
      <c r="Y4201" s="132"/>
      <c r="Z4201" s="135">
        <v>1177150</v>
      </c>
      <c r="AA4201" s="135">
        <v>4.0202</v>
      </c>
      <c r="AB4201" s="135">
        <v>99.917199999999994</v>
      </c>
      <c r="AC4201" s="135">
        <v>0</v>
      </c>
      <c r="AD4201" s="135">
        <v>4728.4600200000004</v>
      </c>
      <c r="AE4201" s="137"/>
      <c r="AF4201" s="137"/>
      <c r="AG4201" s="132" t="s">
        <v>17</v>
      </c>
      <c r="AH4201" s="136">
        <v>2.3543000000000001E-3</v>
      </c>
      <c r="AI4201" s="136">
        <v>2.0544395681746726E-3</v>
      </c>
      <c r="AJ4201" s="136">
        <v>5.9278991851417068E-4</v>
      </c>
    </row>
    <row r="4202" spans="1:36" ht="13.5" thickBot="1">
      <c r="A4202" s="131">
        <v>8694</v>
      </c>
      <c r="B4202" s="131">
        <v>12534</v>
      </c>
      <c r="C4202" s="132" t="s">
        <v>1943</v>
      </c>
      <c r="D4202" s="132">
        <v>43560927</v>
      </c>
      <c r="E4202" s="132" t="s">
        <v>430</v>
      </c>
      <c r="F4202" s="132" t="s">
        <v>1951</v>
      </c>
      <c r="G4202" s="132" t="s">
        <v>1952</v>
      </c>
      <c r="H4202" s="132" t="s">
        <v>76</v>
      </c>
      <c r="I4202" s="132" t="s">
        <v>230</v>
      </c>
      <c r="J4202" s="132" t="s">
        <v>61</v>
      </c>
      <c r="K4202" s="132" t="s">
        <v>153</v>
      </c>
      <c r="L4202" s="132" t="s">
        <v>821</v>
      </c>
      <c r="M4202" s="132" t="s">
        <v>491</v>
      </c>
      <c r="N4202" s="132" t="s">
        <v>931</v>
      </c>
      <c r="O4202" s="132" t="s">
        <v>62</v>
      </c>
      <c r="P4202" s="132" t="s">
        <v>1394</v>
      </c>
      <c r="Q4202" s="132" t="s">
        <v>96</v>
      </c>
      <c r="R4202" s="132" t="s">
        <v>57</v>
      </c>
      <c r="S4202" s="132" t="s">
        <v>1207</v>
      </c>
      <c r="T4202" s="134">
        <v>4.1260000000000003</v>
      </c>
      <c r="U4202" s="133">
        <v>47198</v>
      </c>
      <c r="V4202" s="136">
        <v>5.3749999999999999E-2</v>
      </c>
      <c r="W4202" s="178">
        <v>8.1360000000000002E-2</v>
      </c>
      <c r="X4202" s="132" t="s">
        <v>636</v>
      </c>
      <c r="Y4202" s="132"/>
      <c r="Z4202" s="135">
        <v>1750000</v>
      </c>
      <c r="AA4202" s="135">
        <v>3.7589999999999999</v>
      </c>
      <c r="AB4202" s="135">
        <v>90.871899999999997</v>
      </c>
      <c r="AC4202" s="135">
        <v>0</v>
      </c>
      <c r="AD4202" s="135">
        <v>5977.7807599999996</v>
      </c>
      <c r="AE4202" s="137"/>
      <c r="AF4202" s="137"/>
      <c r="AG4202" s="132" t="s">
        <v>17</v>
      </c>
      <c r="AH4202" s="136">
        <v>2.916666666E-3</v>
      </c>
      <c r="AI4202" s="136">
        <v>2.5972492674723436E-3</v>
      </c>
      <c r="AJ4202" s="136">
        <v>7.4941273789515446E-4</v>
      </c>
    </row>
    <row r="4203" spans="1:36" ht="13.5" thickBot="1">
      <c r="A4203" s="131">
        <v>8694</v>
      </c>
      <c r="B4203" s="131">
        <v>12534</v>
      </c>
      <c r="C4203" s="132" t="s">
        <v>1953</v>
      </c>
      <c r="D4203" s="132">
        <v>162570</v>
      </c>
      <c r="E4203" s="132" t="s">
        <v>430</v>
      </c>
      <c r="F4203" s="132" t="s">
        <v>1954</v>
      </c>
      <c r="G4203" s="132" t="s">
        <v>1955</v>
      </c>
      <c r="H4203" s="132" t="s">
        <v>76</v>
      </c>
      <c r="I4203" s="132" t="s">
        <v>230</v>
      </c>
      <c r="J4203" s="132" t="s">
        <v>61</v>
      </c>
      <c r="K4203" s="132" t="s">
        <v>53</v>
      </c>
      <c r="L4203" s="132" t="s">
        <v>821</v>
      </c>
      <c r="M4203" s="132" t="s">
        <v>102</v>
      </c>
      <c r="N4203" s="132" t="s">
        <v>195</v>
      </c>
      <c r="O4203" s="132" t="s">
        <v>62</v>
      </c>
      <c r="P4203" s="132" t="s">
        <v>1402</v>
      </c>
      <c r="Q4203" s="132" t="s">
        <v>96</v>
      </c>
      <c r="R4203" s="132" t="s">
        <v>57</v>
      </c>
      <c r="S4203" s="132" t="s">
        <v>1207</v>
      </c>
      <c r="T4203" s="134">
        <v>1.522</v>
      </c>
      <c r="U4203" s="133">
        <v>47877</v>
      </c>
      <c r="V4203" s="136">
        <v>3.2750000000000001E-2</v>
      </c>
      <c r="W4203" s="178">
        <v>6.5629999999999994E-2</v>
      </c>
      <c r="X4203" s="132" t="s">
        <v>636</v>
      </c>
      <c r="Y4203" s="132"/>
      <c r="Z4203" s="135">
        <v>4353000</v>
      </c>
      <c r="AA4203" s="135">
        <v>3.7589999999999999</v>
      </c>
      <c r="AB4203" s="135">
        <v>94.272999999999996</v>
      </c>
      <c r="AC4203" s="135">
        <v>0</v>
      </c>
      <c r="AD4203" s="135">
        <v>15425.822169999999</v>
      </c>
      <c r="AE4203" s="137"/>
      <c r="AF4203" s="137"/>
      <c r="AG4203" s="132" t="s">
        <v>17</v>
      </c>
      <c r="AH4203" s="136">
        <v>5.8040000000000001E-3</v>
      </c>
      <c r="AI4203" s="136">
        <v>6.7022707823749528E-3</v>
      </c>
      <c r="AJ4203" s="136">
        <v>1.9338794932157186E-3</v>
      </c>
    </row>
    <row r="4204" spans="1:36" ht="13.5" thickBot="1">
      <c r="A4204" s="131">
        <v>8694</v>
      </c>
      <c r="B4204" s="131">
        <v>12534</v>
      </c>
      <c r="C4204" s="132" t="s">
        <v>1956</v>
      </c>
      <c r="D4204" s="132">
        <v>9337540</v>
      </c>
      <c r="E4204" s="132" t="s">
        <v>430</v>
      </c>
      <c r="F4204" s="132" t="s">
        <v>1957</v>
      </c>
      <c r="G4204" s="132" t="s">
        <v>1958</v>
      </c>
      <c r="H4204" s="132" t="s">
        <v>76</v>
      </c>
      <c r="I4204" s="132" t="s">
        <v>230</v>
      </c>
      <c r="J4204" s="132" t="s">
        <v>61</v>
      </c>
      <c r="K4204" s="132" t="s">
        <v>314</v>
      </c>
      <c r="L4204" s="132" t="s">
        <v>821</v>
      </c>
      <c r="M4204" s="132" t="s">
        <v>102</v>
      </c>
      <c r="N4204" s="132" t="s">
        <v>900</v>
      </c>
      <c r="O4204" s="132" t="s">
        <v>62</v>
      </c>
      <c r="P4204" s="132" t="s">
        <v>1402</v>
      </c>
      <c r="Q4204" s="132" t="s">
        <v>101</v>
      </c>
      <c r="R4204" s="132" t="s">
        <v>57</v>
      </c>
      <c r="S4204" s="132" t="s">
        <v>1207</v>
      </c>
      <c r="T4204" s="134">
        <v>0.57299999999999995</v>
      </c>
      <c r="U4204" s="133">
        <v>45778</v>
      </c>
      <c r="V4204" s="136">
        <v>6.25E-2</v>
      </c>
      <c r="W4204" s="178">
        <v>6.0109999999999997E-2</v>
      </c>
      <c r="X4204" s="132" t="s">
        <v>636</v>
      </c>
      <c r="Y4204" s="132"/>
      <c r="Z4204" s="135">
        <v>360000</v>
      </c>
      <c r="AA4204" s="135">
        <v>3.7589999999999999</v>
      </c>
      <c r="AB4204" s="135">
        <v>101.24</v>
      </c>
      <c r="AC4204" s="135">
        <v>0</v>
      </c>
      <c r="AD4204" s="135">
        <v>1370.02018</v>
      </c>
      <c r="AE4204" s="137"/>
      <c r="AF4204" s="137"/>
      <c r="AG4204" s="132" t="s">
        <v>17</v>
      </c>
      <c r="AH4204" s="136">
        <v>1.8000000000000001E-4</v>
      </c>
      <c r="AI4204" s="136">
        <v>5.9525165806303818E-4</v>
      </c>
      <c r="AJ4204" s="136">
        <v>1.7175447131410226E-4</v>
      </c>
    </row>
    <row r="4205" spans="1:36" ht="13.5" thickBot="1">
      <c r="A4205" s="131">
        <v>8694</v>
      </c>
      <c r="B4205" s="131">
        <v>12534</v>
      </c>
      <c r="C4205" s="132" t="s">
        <v>1959</v>
      </c>
      <c r="D4205" s="132">
        <v>68560480</v>
      </c>
      <c r="E4205" s="132" t="s">
        <v>430</v>
      </c>
      <c r="F4205" s="132" t="s">
        <v>1960</v>
      </c>
      <c r="G4205" s="132" t="s">
        <v>1961</v>
      </c>
      <c r="H4205" s="132" t="s">
        <v>76</v>
      </c>
      <c r="I4205" s="132" t="s">
        <v>230</v>
      </c>
      <c r="J4205" s="132" t="s">
        <v>61</v>
      </c>
      <c r="K4205" s="132" t="s">
        <v>53</v>
      </c>
      <c r="L4205" s="132" t="s">
        <v>821</v>
      </c>
      <c r="M4205" s="132" t="s">
        <v>102</v>
      </c>
      <c r="N4205" s="132" t="s">
        <v>879</v>
      </c>
      <c r="O4205" s="132" t="s">
        <v>62</v>
      </c>
      <c r="P4205" s="132" t="s">
        <v>1962</v>
      </c>
      <c r="Q4205" s="132" t="s">
        <v>96</v>
      </c>
      <c r="R4205" s="132" t="s">
        <v>57</v>
      </c>
      <c r="S4205" s="132" t="s">
        <v>1207</v>
      </c>
      <c r="T4205" s="134">
        <v>0.97699999999999998</v>
      </c>
      <c r="U4205" s="133">
        <v>45838</v>
      </c>
      <c r="V4205" s="136">
        <v>6.1249999999999999E-2</v>
      </c>
      <c r="W4205" s="178">
        <v>9.1630000000000003E-2</v>
      </c>
      <c r="X4205" s="132" t="s">
        <v>636</v>
      </c>
      <c r="Y4205" s="132"/>
      <c r="Z4205" s="135">
        <v>1196370</v>
      </c>
      <c r="AA4205" s="135">
        <v>3.7589999999999999</v>
      </c>
      <c r="AB4205" s="135">
        <v>97.231999999999999</v>
      </c>
      <c r="AC4205" s="135">
        <v>0</v>
      </c>
      <c r="AD4205" s="135">
        <v>4372.6735799999997</v>
      </c>
      <c r="AE4205" s="137"/>
      <c r="AF4205" s="137"/>
      <c r="AG4205" s="132" t="s">
        <v>17</v>
      </c>
      <c r="AH4205" s="136">
        <v>1.99395E-3</v>
      </c>
      <c r="AI4205" s="136">
        <v>1.8998561018739454E-3</v>
      </c>
      <c r="AJ4205" s="136">
        <v>5.4818626026519024E-4</v>
      </c>
    </row>
    <row r="4206" spans="1:36" ht="13.5" thickBot="1">
      <c r="A4206" s="131">
        <v>8694</v>
      </c>
      <c r="B4206" s="131">
        <v>12534</v>
      </c>
      <c r="C4206" s="132" t="s">
        <v>1959</v>
      </c>
      <c r="D4206" s="132">
        <v>68560480</v>
      </c>
      <c r="E4206" s="132" t="s">
        <v>430</v>
      </c>
      <c r="F4206" s="132" t="s">
        <v>1963</v>
      </c>
      <c r="G4206" s="132" t="s">
        <v>1964</v>
      </c>
      <c r="H4206" s="132" t="s">
        <v>76</v>
      </c>
      <c r="I4206" s="132" t="s">
        <v>230</v>
      </c>
      <c r="J4206" s="132" t="s">
        <v>61</v>
      </c>
      <c r="K4206" s="132" t="s">
        <v>53</v>
      </c>
      <c r="L4206" s="132" t="s">
        <v>821</v>
      </c>
      <c r="M4206" s="132" t="s">
        <v>476</v>
      </c>
      <c r="N4206" s="132" t="s">
        <v>878</v>
      </c>
      <c r="O4206" s="132" t="s">
        <v>62</v>
      </c>
      <c r="P4206" s="132" t="s">
        <v>1962</v>
      </c>
      <c r="Q4206" s="132" t="s">
        <v>96</v>
      </c>
      <c r="R4206" s="132" t="s">
        <v>57</v>
      </c>
      <c r="S4206" s="132" t="s">
        <v>1207</v>
      </c>
      <c r="T4206" s="134">
        <v>2.7570000000000001</v>
      </c>
      <c r="U4206" s="133">
        <v>46568</v>
      </c>
      <c r="V4206" s="136">
        <v>6.5000000000000002E-2</v>
      </c>
      <c r="W4206" s="178">
        <v>8.9039999999999994E-2</v>
      </c>
      <c r="X4206" s="132" t="s">
        <v>636</v>
      </c>
      <c r="Y4206" s="132"/>
      <c r="Z4206" s="135">
        <v>2225300</v>
      </c>
      <c r="AA4206" s="135">
        <v>3.7589999999999999</v>
      </c>
      <c r="AB4206" s="135">
        <v>93.858199999999997</v>
      </c>
      <c r="AC4206" s="135">
        <v>0</v>
      </c>
      <c r="AD4206" s="135">
        <v>7851.1471099999999</v>
      </c>
      <c r="AE4206" s="137"/>
      <c r="AF4206" s="137"/>
      <c r="AG4206" s="132" t="s">
        <v>17</v>
      </c>
      <c r="AH4206" s="136">
        <v>3.7088333329999999E-3</v>
      </c>
      <c r="AI4206" s="136">
        <v>3.4111967131201897E-3</v>
      </c>
      <c r="AJ4206" s="136">
        <v>9.8426989673049332E-4</v>
      </c>
    </row>
    <row r="4207" spans="1:36" ht="13.5" thickBot="1">
      <c r="A4207" s="131">
        <v>8694</v>
      </c>
      <c r="B4207" s="131">
        <v>12534</v>
      </c>
      <c r="C4207" s="132" t="s">
        <v>1959</v>
      </c>
      <c r="D4207" s="132">
        <v>68560480</v>
      </c>
      <c r="E4207" s="132" t="s">
        <v>430</v>
      </c>
      <c r="F4207" s="132" t="s">
        <v>1965</v>
      </c>
      <c r="G4207" s="132" t="s">
        <v>1966</v>
      </c>
      <c r="H4207" s="132" t="s">
        <v>76</v>
      </c>
      <c r="I4207" s="132" t="s">
        <v>230</v>
      </c>
      <c r="J4207" s="132" t="s">
        <v>61</v>
      </c>
      <c r="K4207" s="132" t="s">
        <v>53</v>
      </c>
      <c r="L4207" s="132" t="s">
        <v>821</v>
      </c>
      <c r="M4207" s="132" t="s">
        <v>102</v>
      </c>
      <c r="N4207" s="132" t="s">
        <v>879</v>
      </c>
      <c r="O4207" s="132" t="s">
        <v>62</v>
      </c>
      <c r="P4207" s="132" t="s">
        <v>1962</v>
      </c>
      <c r="Q4207" s="132" t="s">
        <v>96</v>
      </c>
      <c r="R4207" s="132" t="s">
        <v>57</v>
      </c>
      <c r="S4207" s="132" t="s">
        <v>1207</v>
      </c>
      <c r="T4207" s="134">
        <v>4.9550000000000001</v>
      </c>
      <c r="U4207" s="133">
        <v>47664</v>
      </c>
      <c r="V4207" s="136">
        <v>6.7500000000000004E-2</v>
      </c>
      <c r="W4207" s="178">
        <v>9.1319999999999998E-2</v>
      </c>
      <c r="X4207" s="132" t="s">
        <v>636</v>
      </c>
      <c r="Y4207" s="132"/>
      <c r="Z4207" s="135">
        <v>3458180</v>
      </c>
      <c r="AA4207" s="135">
        <v>3.7589999999999999</v>
      </c>
      <c r="AB4207" s="135">
        <v>89.249300000000005</v>
      </c>
      <c r="AC4207" s="135">
        <v>0</v>
      </c>
      <c r="AD4207" s="135">
        <v>11601.783020000001</v>
      </c>
      <c r="AE4207" s="137"/>
      <c r="AF4207" s="137"/>
      <c r="AG4207" s="132" t="s">
        <v>17</v>
      </c>
      <c r="AH4207" s="136">
        <v>6.2876E-3</v>
      </c>
      <c r="AI4207" s="136">
        <v>5.04078748616871E-3</v>
      </c>
      <c r="AJ4207" s="136">
        <v>1.4544735457115885E-3</v>
      </c>
    </row>
    <row r="4208" spans="1:36" ht="13.5" thickBot="1">
      <c r="A4208" s="131">
        <v>8694</v>
      </c>
      <c r="B4208" s="131">
        <v>12534</v>
      </c>
      <c r="C4208" s="132" t="s">
        <v>1938</v>
      </c>
      <c r="D4208" s="132">
        <v>31316166</v>
      </c>
      <c r="E4208" s="132" t="s">
        <v>430</v>
      </c>
      <c r="F4208" s="132" t="s">
        <v>1967</v>
      </c>
      <c r="G4208" s="132" t="s">
        <v>1968</v>
      </c>
      <c r="H4208" s="132" t="s">
        <v>76</v>
      </c>
      <c r="I4208" s="132" t="s">
        <v>230</v>
      </c>
      <c r="J4208" s="132" t="s">
        <v>61</v>
      </c>
      <c r="K4208" s="132" t="s">
        <v>153</v>
      </c>
      <c r="L4208" s="132" t="s">
        <v>821</v>
      </c>
      <c r="M4208" s="132" t="s">
        <v>491</v>
      </c>
      <c r="N4208" s="132" t="s">
        <v>895</v>
      </c>
      <c r="O4208" s="132" t="s">
        <v>62</v>
      </c>
      <c r="P4208" s="132" t="s">
        <v>1402</v>
      </c>
      <c r="Q4208" s="132" t="s">
        <v>96</v>
      </c>
      <c r="R4208" s="132" t="s">
        <v>57</v>
      </c>
      <c r="S4208" s="132" t="s">
        <v>1213</v>
      </c>
      <c r="T4208" s="134">
        <v>1.669</v>
      </c>
      <c r="U4208" s="133">
        <v>54788</v>
      </c>
      <c r="V4208" s="136">
        <v>1.4999999999999999E-2</v>
      </c>
      <c r="W4208" s="178">
        <v>7.1709999999999996E-2</v>
      </c>
      <c r="X4208" s="132" t="s">
        <v>636</v>
      </c>
      <c r="Y4208" s="132"/>
      <c r="Z4208" s="135">
        <v>1625000</v>
      </c>
      <c r="AA4208" s="135">
        <v>4.0202</v>
      </c>
      <c r="AB4208" s="135">
        <v>64.495599999999996</v>
      </c>
      <c r="AC4208" s="135">
        <v>0</v>
      </c>
      <c r="AD4208" s="135">
        <v>4213.3846800000001</v>
      </c>
      <c r="AE4208" s="137"/>
      <c r="AF4208" s="137"/>
      <c r="AG4208" s="132" t="s">
        <v>17</v>
      </c>
      <c r="AH4208" s="136">
        <v>2.3214285709999998E-3</v>
      </c>
      <c r="AI4208" s="136">
        <v>1.8306476455167279E-3</v>
      </c>
      <c r="AJ4208" s="136">
        <v>5.2821678740260446E-4</v>
      </c>
    </row>
    <row r="4209" spans="1:36" ht="13.5" thickBot="1">
      <c r="A4209" s="131">
        <v>8694</v>
      </c>
      <c r="B4209" s="131">
        <v>12534</v>
      </c>
      <c r="C4209" s="132" t="s">
        <v>1969</v>
      </c>
      <c r="D4209" s="132">
        <v>44969905</v>
      </c>
      <c r="E4209" s="132" t="s">
        <v>430</v>
      </c>
      <c r="F4209" s="132" t="s">
        <v>1970</v>
      </c>
      <c r="G4209" s="132" t="s">
        <v>1971</v>
      </c>
      <c r="H4209" s="132" t="s">
        <v>76</v>
      </c>
      <c r="I4209" s="132" t="s">
        <v>230</v>
      </c>
      <c r="J4209" s="132" t="s">
        <v>61</v>
      </c>
      <c r="K4209" s="132" t="s">
        <v>53</v>
      </c>
      <c r="L4209" s="132" t="s">
        <v>821</v>
      </c>
      <c r="M4209" s="132" t="s">
        <v>476</v>
      </c>
      <c r="N4209" s="132" t="s">
        <v>910</v>
      </c>
      <c r="O4209" s="132" t="s">
        <v>62</v>
      </c>
      <c r="P4209" s="132" t="s">
        <v>1962</v>
      </c>
      <c r="Q4209" s="132" t="s">
        <v>96</v>
      </c>
      <c r="R4209" s="132" t="s">
        <v>57</v>
      </c>
      <c r="S4209" s="132" t="s">
        <v>1213</v>
      </c>
      <c r="T4209" s="134">
        <v>0.32100000000000001</v>
      </c>
      <c r="U4209" s="133">
        <v>45688</v>
      </c>
      <c r="V4209" s="136">
        <v>0.06</v>
      </c>
      <c r="W4209" s="178">
        <v>5.0930000000000003E-2</v>
      </c>
      <c r="X4209" s="132" t="s">
        <v>636</v>
      </c>
      <c r="Y4209" s="132"/>
      <c r="Z4209" s="135">
        <v>720000</v>
      </c>
      <c r="AA4209" s="135">
        <v>4.0202</v>
      </c>
      <c r="AB4209" s="135">
        <v>103.039</v>
      </c>
      <c r="AC4209" s="135">
        <v>0</v>
      </c>
      <c r="AD4209" s="135">
        <v>2982.5091900000002</v>
      </c>
      <c r="AE4209" s="137"/>
      <c r="AF4209" s="137"/>
      <c r="AG4209" s="132" t="s">
        <v>17</v>
      </c>
      <c r="AH4209" s="136">
        <v>7.2000000000000005E-4</v>
      </c>
      <c r="AI4209" s="136">
        <v>1.2958521096643621E-3</v>
      </c>
      <c r="AJ4209" s="136">
        <v>3.7390638225336315E-4</v>
      </c>
    </row>
    <row r="4210" spans="1:36" ht="13.5" thickBot="1">
      <c r="A4210" s="131">
        <v>8694</v>
      </c>
      <c r="B4210" s="131">
        <v>12534</v>
      </c>
      <c r="C4210" s="132" t="s">
        <v>1972</v>
      </c>
      <c r="D4210" s="132">
        <v>59907412</v>
      </c>
      <c r="E4210" s="132" t="s">
        <v>430</v>
      </c>
      <c r="F4210" s="132" t="s">
        <v>1973</v>
      </c>
      <c r="G4210" s="132" t="s">
        <v>1974</v>
      </c>
      <c r="H4210" s="132" t="s">
        <v>76</v>
      </c>
      <c r="I4210" s="132" t="s">
        <v>230</v>
      </c>
      <c r="J4210" s="132" t="s">
        <v>61</v>
      </c>
      <c r="K4210" s="132" t="s">
        <v>314</v>
      </c>
      <c r="L4210" s="132" t="s">
        <v>821</v>
      </c>
      <c r="M4210" s="132" t="s">
        <v>488</v>
      </c>
      <c r="N4210" s="132" t="s">
        <v>892</v>
      </c>
      <c r="O4210" s="132" t="s">
        <v>62</v>
      </c>
      <c r="P4210" s="132" t="s">
        <v>1975</v>
      </c>
      <c r="Q4210" s="132" t="s">
        <v>84</v>
      </c>
      <c r="R4210" s="132" t="s">
        <v>57</v>
      </c>
      <c r="S4210" s="132" t="s">
        <v>1207</v>
      </c>
      <c r="T4210" s="134">
        <v>5.6059999999999999</v>
      </c>
      <c r="U4210" s="133">
        <v>47802</v>
      </c>
      <c r="V4210" s="136">
        <v>4.1500000000000002E-2</v>
      </c>
      <c r="W4210" s="178">
        <v>5.2019999999999997E-2</v>
      </c>
      <c r="X4210" s="132" t="s">
        <v>636</v>
      </c>
      <c r="Y4210" s="132"/>
      <c r="Z4210" s="135">
        <v>400000</v>
      </c>
      <c r="AA4210" s="135">
        <v>3.7589999999999999</v>
      </c>
      <c r="AB4210" s="135">
        <v>94.893799999999999</v>
      </c>
      <c r="AC4210" s="135">
        <v>0</v>
      </c>
      <c r="AD4210" s="135">
        <v>1426.8231800000001</v>
      </c>
      <c r="AE4210" s="137"/>
      <c r="AF4210" s="137"/>
      <c r="AG4210" s="132" t="s">
        <v>17</v>
      </c>
      <c r="AH4210" s="136">
        <v>1.4551275E-4</v>
      </c>
      <c r="AI4210" s="136">
        <v>6.1993164484465976E-4</v>
      </c>
      <c r="AJ4210" s="136">
        <v>1.7887565783126361E-4</v>
      </c>
    </row>
    <row r="4211" spans="1:36" ht="13.5" thickBot="1">
      <c r="A4211" s="131">
        <v>8694</v>
      </c>
      <c r="B4211" s="131">
        <v>12534</v>
      </c>
      <c r="C4211" s="132" t="s">
        <v>1395</v>
      </c>
      <c r="D4211" s="132">
        <v>68898400</v>
      </c>
      <c r="E4211" s="132" t="s">
        <v>430</v>
      </c>
      <c r="F4211" s="132" t="s">
        <v>1396</v>
      </c>
      <c r="G4211" s="132" t="s">
        <v>1397</v>
      </c>
      <c r="H4211" s="132" t="s">
        <v>76</v>
      </c>
      <c r="I4211" s="132" t="s">
        <v>230</v>
      </c>
      <c r="J4211" s="132" t="s">
        <v>61</v>
      </c>
      <c r="K4211" s="132" t="s">
        <v>158</v>
      </c>
      <c r="L4211" s="132" t="s">
        <v>821</v>
      </c>
      <c r="M4211" s="132" t="s">
        <v>476</v>
      </c>
      <c r="N4211" s="132" t="s">
        <v>931</v>
      </c>
      <c r="O4211" s="132" t="s">
        <v>62</v>
      </c>
      <c r="P4211" s="132" t="s">
        <v>1398</v>
      </c>
      <c r="Q4211" s="132" t="s">
        <v>84</v>
      </c>
      <c r="R4211" s="132" t="s">
        <v>57</v>
      </c>
      <c r="S4211" s="132" t="s">
        <v>1213</v>
      </c>
      <c r="T4211" s="134">
        <v>3.0049999999999999</v>
      </c>
      <c r="U4211" s="133">
        <v>46516</v>
      </c>
      <c r="V4211" s="136">
        <v>2.6249999999999999E-2</v>
      </c>
      <c r="W4211" s="178">
        <v>8.2589999999999997E-2</v>
      </c>
      <c r="X4211" s="132" t="s">
        <v>636</v>
      </c>
      <c r="Y4211" s="132"/>
      <c r="Z4211" s="135">
        <v>1209000</v>
      </c>
      <c r="AA4211" s="135">
        <v>4.0202</v>
      </c>
      <c r="AB4211" s="135">
        <v>86.957999999999998</v>
      </c>
      <c r="AC4211" s="135">
        <v>0</v>
      </c>
      <c r="AD4211" s="135">
        <v>4226.5255900000002</v>
      </c>
      <c r="AE4211" s="137"/>
      <c r="AF4211" s="137"/>
      <c r="AG4211" s="132" t="s">
        <v>17</v>
      </c>
      <c r="AH4211" s="136">
        <v>4.0299999999999997E-3</v>
      </c>
      <c r="AI4211" s="136">
        <v>1.8363571588364202E-3</v>
      </c>
      <c r="AJ4211" s="136">
        <v>5.2986421572708085E-4</v>
      </c>
    </row>
    <row r="4212" spans="1:36" ht="13.5" thickBot="1">
      <c r="A4212" s="131">
        <v>8694</v>
      </c>
      <c r="B4212" s="131">
        <v>12534</v>
      </c>
      <c r="C4212" s="132" t="s">
        <v>1935</v>
      </c>
      <c r="D4212" s="132">
        <v>38630988</v>
      </c>
      <c r="E4212" s="132" t="s">
        <v>430</v>
      </c>
      <c r="F4212" s="132" t="s">
        <v>1976</v>
      </c>
      <c r="G4212" s="132" t="s">
        <v>1977</v>
      </c>
      <c r="H4212" s="132" t="s">
        <v>76</v>
      </c>
      <c r="I4212" s="132" t="s">
        <v>230</v>
      </c>
      <c r="J4212" s="132" t="s">
        <v>61</v>
      </c>
      <c r="K4212" s="132" t="s">
        <v>53</v>
      </c>
      <c r="L4212" s="132" t="s">
        <v>821</v>
      </c>
      <c r="M4212" s="132" t="s">
        <v>491</v>
      </c>
      <c r="N4212" s="132" t="s">
        <v>931</v>
      </c>
      <c r="O4212" s="132" t="s">
        <v>62</v>
      </c>
      <c r="P4212" s="132" t="s">
        <v>298</v>
      </c>
      <c r="Q4212" s="132" t="s">
        <v>298</v>
      </c>
      <c r="R4212" s="132" t="s">
        <v>57</v>
      </c>
      <c r="S4212" s="132" t="s">
        <v>1213</v>
      </c>
      <c r="T4212" s="134">
        <v>3.5859999999999999</v>
      </c>
      <c r="U4212" s="133">
        <v>46824</v>
      </c>
      <c r="V4212" s="136">
        <v>1.6250000000000001E-2</v>
      </c>
      <c r="W4212" s="178">
        <v>6.0839999999999998E-2</v>
      </c>
      <c r="X4212" s="132" t="s">
        <v>636</v>
      </c>
      <c r="Y4212" s="132"/>
      <c r="Z4212" s="135">
        <v>150000</v>
      </c>
      <c r="AA4212" s="135">
        <v>4.0202</v>
      </c>
      <c r="AB4212" s="135">
        <v>86.141099999999994</v>
      </c>
      <c r="AC4212" s="135">
        <v>0</v>
      </c>
      <c r="AD4212" s="135">
        <v>519.45668000000001</v>
      </c>
      <c r="AE4212" s="137"/>
      <c r="AF4212" s="137"/>
      <c r="AG4212" s="132" t="s">
        <v>17</v>
      </c>
      <c r="AH4212" s="136">
        <v>4.2857142800000001E-4</v>
      </c>
      <c r="AI4212" s="136">
        <v>2.256955441794449E-4</v>
      </c>
      <c r="AJ4212" s="136">
        <v>6.5122403849539494E-5</v>
      </c>
    </row>
    <row r="4213" spans="1:36" ht="13.5" thickBot="1">
      <c r="A4213" s="131">
        <v>8694</v>
      </c>
      <c r="B4213" s="131">
        <v>12534</v>
      </c>
      <c r="C4213" s="132" t="s">
        <v>1978</v>
      </c>
      <c r="D4213" s="132">
        <v>69469740</v>
      </c>
      <c r="E4213" s="132" t="s">
        <v>430</v>
      </c>
      <c r="F4213" s="132" t="s">
        <v>1979</v>
      </c>
      <c r="G4213" s="132" t="s">
        <v>1980</v>
      </c>
      <c r="H4213" s="132" t="s">
        <v>76</v>
      </c>
      <c r="I4213" s="132" t="s">
        <v>230</v>
      </c>
      <c r="J4213" s="132" t="s">
        <v>61</v>
      </c>
      <c r="K4213" s="132" t="s">
        <v>53</v>
      </c>
      <c r="L4213" s="132" t="s">
        <v>821</v>
      </c>
      <c r="M4213" s="132" t="s">
        <v>476</v>
      </c>
      <c r="N4213" s="132" t="s">
        <v>878</v>
      </c>
      <c r="O4213" s="132" t="s">
        <v>62</v>
      </c>
      <c r="P4213" s="132" t="s">
        <v>1962</v>
      </c>
      <c r="Q4213" s="132" t="s">
        <v>96</v>
      </c>
      <c r="R4213" s="132" t="s">
        <v>57</v>
      </c>
      <c r="S4213" s="132" t="s">
        <v>1207</v>
      </c>
      <c r="T4213" s="134">
        <v>5.4580000000000002</v>
      </c>
      <c r="U4213" s="133">
        <v>47937</v>
      </c>
      <c r="V4213" s="136">
        <v>5.8749999999999997E-2</v>
      </c>
      <c r="W4213" s="178">
        <v>8.9599999999999999E-2</v>
      </c>
      <c r="X4213" s="132" t="s">
        <v>636</v>
      </c>
      <c r="Y4213" s="132"/>
      <c r="Z4213" s="135">
        <v>320000</v>
      </c>
      <c r="AA4213" s="135">
        <v>3.7589999999999999</v>
      </c>
      <c r="AB4213" s="135">
        <v>86.118399999999994</v>
      </c>
      <c r="AC4213" s="135">
        <v>0</v>
      </c>
      <c r="AD4213" s="135">
        <v>1035.90101</v>
      </c>
      <c r="AE4213" s="137"/>
      <c r="AF4213" s="137"/>
      <c r="AG4213" s="132" t="s">
        <v>17</v>
      </c>
      <c r="AH4213" s="136">
        <v>5.1199999999999998E-4</v>
      </c>
      <c r="AI4213" s="136">
        <v>4.5008227089886804E-4</v>
      </c>
      <c r="AJ4213" s="136">
        <v>1.2986716028248179E-4</v>
      </c>
    </row>
    <row r="4214" spans="1:36" ht="13.5" thickBot="1">
      <c r="A4214" s="131">
        <v>8694</v>
      </c>
      <c r="B4214" s="131">
        <v>12534</v>
      </c>
      <c r="C4214" s="132" t="s">
        <v>1399</v>
      </c>
      <c r="D4214" s="132">
        <v>191685</v>
      </c>
      <c r="E4214" s="132" t="s">
        <v>430</v>
      </c>
      <c r="F4214" s="132" t="s">
        <v>1400</v>
      </c>
      <c r="G4214" s="132" t="s">
        <v>1401</v>
      </c>
      <c r="H4214" s="132" t="s">
        <v>76</v>
      </c>
      <c r="I4214" s="132" t="s">
        <v>230</v>
      </c>
      <c r="J4214" s="132" t="s">
        <v>61</v>
      </c>
      <c r="K4214" s="132" t="s">
        <v>53</v>
      </c>
      <c r="L4214" s="132" t="s">
        <v>821</v>
      </c>
      <c r="M4214" s="132" t="s">
        <v>102</v>
      </c>
      <c r="N4214" s="132" t="s">
        <v>195</v>
      </c>
      <c r="O4214" s="132" t="s">
        <v>62</v>
      </c>
      <c r="P4214" s="132" t="s">
        <v>1402</v>
      </c>
      <c r="Q4214" s="132" t="s">
        <v>96</v>
      </c>
      <c r="R4214" s="132" t="s">
        <v>57</v>
      </c>
      <c r="S4214" s="132" t="s">
        <v>1207</v>
      </c>
      <c r="T4214" s="134">
        <v>1.716</v>
      </c>
      <c r="U4214" s="133">
        <v>47945</v>
      </c>
      <c r="V4214" s="136">
        <v>3.0769999999999999E-2</v>
      </c>
      <c r="W4214" s="178">
        <v>7.0239999999999997E-2</v>
      </c>
      <c r="X4214" s="132" t="s">
        <v>636</v>
      </c>
      <c r="Y4214" s="132"/>
      <c r="Z4214" s="135">
        <v>6440130</v>
      </c>
      <c r="AA4214" s="135">
        <v>3.7589999999999999</v>
      </c>
      <c r="AB4214" s="135">
        <v>92.641499999999994</v>
      </c>
      <c r="AC4214" s="135">
        <v>0</v>
      </c>
      <c r="AD4214" s="135">
        <v>22427.06997</v>
      </c>
      <c r="AE4214" s="137"/>
      <c r="AF4214" s="137"/>
      <c r="AG4214" s="132" t="s">
        <v>17</v>
      </c>
      <c r="AH4214" s="136">
        <v>1.073355E-2</v>
      </c>
      <c r="AI4214" s="136">
        <v>9.7441999614474827E-3</v>
      </c>
      <c r="AJ4214" s="136">
        <v>2.8116005895779794E-3</v>
      </c>
    </row>
    <row r="4215" spans="1:36" ht="13.5" thickBot="1">
      <c r="A4215" s="131">
        <v>8694</v>
      </c>
      <c r="B4215" s="131">
        <v>12534</v>
      </c>
      <c r="C4215" s="132" t="s">
        <v>1981</v>
      </c>
      <c r="D4215" s="132">
        <v>60275028</v>
      </c>
      <c r="E4215" s="132" t="s">
        <v>430</v>
      </c>
      <c r="F4215" s="132" t="s">
        <v>1982</v>
      </c>
      <c r="G4215" s="132" t="s">
        <v>1983</v>
      </c>
      <c r="H4215" s="132" t="s">
        <v>76</v>
      </c>
      <c r="I4215" s="132" t="s">
        <v>230</v>
      </c>
      <c r="J4215" s="132" t="s">
        <v>61</v>
      </c>
      <c r="K4215" s="132" t="s">
        <v>315</v>
      </c>
      <c r="L4215" s="132" t="s">
        <v>821</v>
      </c>
      <c r="M4215" s="132" t="s">
        <v>102</v>
      </c>
      <c r="N4215" s="132" t="s">
        <v>879</v>
      </c>
      <c r="O4215" s="132" t="s">
        <v>62</v>
      </c>
      <c r="P4215" s="132" t="s">
        <v>1984</v>
      </c>
      <c r="Q4215" s="132" t="s">
        <v>84</v>
      </c>
      <c r="R4215" s="132" t="s">
        <v>57</v>
      </c>
      <c r="S4215" s="132" t="s">
        <v>1207</v>
      </c>
      <c r="T4215" s="134">
        <v>0.97299999999999998</v>
      </c>
      <c r="U4215" s="133">
        <v>46218</v>
      </c>
      <c r="V4215" s="136">
        <v>0.09</v>
      </c>
      <c r="W4215" s="178">
        <v>8.3580000000000002E-2</v>
      </c>
      <c r="X4215" s="132" t="s">
        <v>636</v>
      </c>
      <c r="Y4215" s="132"/>
      <c r="Z4215" s="135">
        <v>8056477</v>
      </c>
      <c r="AA4215" s="135">
        <v>3.7589999999999999</v>
      </c>
      <c r="AB4215" s="135">
        <v>105.349</v>
      </c>
      <c r="AC4215" s="135">
        <v>0</v>
      </c>
      <c r="AD4215" s="135">
        <v>31904.204089999999</v>
      </c>
      <c r="AE4215" s="137"/>
      <c r="AF4215" s="137"/>
      <c r="AG4215" s="132" t="s">
        <v>17</v>
      </c>
      <c r="AH4215" s="136">
        <v>1.2890363199999999E-2</v>
      </c>
      <c r="AI4215" s="136">
        <v>1.3861861789330771E-2</v>
      </c>
      <c r="AJ4215" s="136">
        <v>3.9997145926530574E-3</v>
      </c>
    </row>
    <row r="4216" spans="1:36" ht="13.5" thickBot="1">
      <c r="A4216" s="131">
        <v>8694</v>
      </c>
      <c r="B4216" s="131">
        <v>12534</v>
      </c>
      <c r="C4216" s="132" t="s">
        <v>1985</v>
      </c>
      <c r="D4216" s="132">
        <v>29777713</v>
      </c>
      <c r="E4216" s="132" t="s">
        <v>430</v>
      </c>
      <c r="F4216" s="132" t="s">
        <v>1986</v>
      </c>
      <c r="G4216" s="132" t="s">
        <v>1987</v>
      </c>
      <c r="H4216" s="132" t="s">
        <v>76</v>
      </c>
      <c r="I4216" s="132" t="s">
        <v>230</v>
      </c>
      <c r="J4216" s="132" t="s">
        <v>61</v>
      </c>
      <c r="K4216" s="132" t="s">
        <v>154</v>
      </c>
      <c r="L4216" s="132" t="s">
        <v>821</v>
      </c>
      <c r="M4216" s="132" t="s">
        <v>476</v>
      </c>
      <c r="N4216" s="132" t="s">
        <v>878</v>
      </c>
      <c r="O4216" s="132" t="s">
        <v>62</v>
      </c>
      <c r="P4216" s="132" t="s">
        <v>1988</v>
      </c>
      <c r="Q4216" s="132" t="s">
        <v>96</v>
      </c>
      <c r="R4216" s="132" t="s">
        <v>57</v>
      </c>
      <c r="S4216" s="132" t="s">
        <v>1207</v>
      </c>
      <c r="T4216" s="134">
        <v>1.238</v>
      </c>
      <c r="U4216" s="133">
        <v>46310</v>
      </c>
      <c r="V4216" s="136">
        <v>8.2500000000000004E-2</v>
      </c>
      <c r="W4216" s="178">
        <v>7.2090000000000001E-2</v>
      </c>
      <c r="X4216" s="132" t="s">
        <v>636</v>
      </c>
      <c r="Y4216" s="132"/>
      <c r="Z4216" s="135">
        <v>2598929.83</v>
      </c>
      <c r="AA4216" s="135">
        <v>3.7589999999999999</v>
      </c>
      <c r="AB4216" s="135">
        <v>102.87139999999999</v>
      </c>
      <c r="AC4216" s="135">
        <v>0</v>
      </c>
      <c r="AD4216" s="135">
        <v>10049.895130000001</v>
      </c>
      <c r="AE4216" s="137"/>
      <c r="AF4216" s="137"/>
      <c r="AG4216" s="132" t="s">
        <v>17</v>
      </c>
      <c r="AH4216" s="136">
        <v>7.9967071690000002E-3</v>
      </c>
      <c r="AI4216" s="136">
        <v>4.366517243192836E-3</v>
      </c>
      <c r="AJ4216" s="136">
        <v>1.2599189778469695E-3</v>
      </c>
    </row>
    <row r="4217" spans="1:36" ht="13.5" thickBot="1">
      <c r="A4217" s="131">
        <v>8694</v>
      </c>
      <c r="B4217" s="131">
        <v>12534</v>
      </c>
      <c r="C4217" s="132" t="s">
        <v>1943</v>
      </c>
      <c r="D4217" s="132">
        <v>43560927</v>
      </c>
      <c r="E4217" s="132" t="s">
        <v>430</v>
      </c>
      <c r="F4217" s="132" t="s">
        <v>1989</v>
      </c>
      <c r="G4217" s="132" t="s">
        <v>1990</v>
      </c>
      <c r="H4217" s="132" t="s">
        <v>76</v>
      </c>
      <c r="I4217" s="132" t="s">
        <v>230</v>
      </c>
      <c r="J4217" s="132" t="s">
        <v>61</v>
      </c>
      <c r="K4217" s="132" t="s">
        <v>153</v>
      </c>
      <c r="L4217" s="132" t="s">
        <v>821</v>
      </c>
      <c r="M4217" s="132" t="s">
        <v>486</v>
      </c>
      <c r="N4217" s="132" t="s">
        <v>931</v>
      </c>
      <c r="O4217" s="132" t="s">
        <v>62</v>
      </c>
      <c r="P4217" s="132" t="s">
        <v>1394</v>
      </c>
      <c r="Q4217" s="132" t="s">
        <v>96</v>
      </c>
      <c r="R4217" s="132" t="s">
        <v>57</v>
      </c>
      <c r="S4217" s="132" t="s">
        <v>1213</v>
      </c>
      <c r="T4217" s="134">
        <v>3.476</v>
      </c>
      <c r="U4217" s="133">
        <v>46783</v>
      </c>
      <c r="V4217" s="136">
        <v>1.6250000000000001E-2</v>
      </c>
      <c r="W4217" s="178">
        <v>5.5550000000000002E-2</v>
      </c>
      <c r="X4217" s="132" t="s">
        <v>636</v>
      </c>
      <c r="Y4217" s="132"/>
      <c r="Z4217" s="135">
        <v>335675</v>
      </c>
      <c r="AA4217" s="135">
        <v>4.0202</v>
      </c>
      <c r="AB4217" s="135">
        <v>88.225700000000003</v>
      </c>
      <c r="AC4217" s="135">
        <v>0</v>
      </c>
      <c r="AD4217" s="135">
        <v>1190.5887399999999</v>
      </c>
      <c r="AE4217" s="137"/>
      <c r="AF4217" s="137"/>
      <c r="AG4217" s="132" t="s">
        <v>17</v>
      </c>
      <c r="AH4217" s="136">
        <v>4.1959374999999999E-4</v>
      </c>
      <c r="AI4217" s="136">
        <v>5.1729159314732392E-4</v>
      </c>
      <c r="AJ4217" s="136">
        <v>1.4925980111564718E-4</v>
      </c>
    </row>
    <row r="4218" spans="1:36" ht="13.5" thickBot="1">
      <c r="A4218" s="131">
        <v>8694</v>
      </c>
      <c r="B4218" s="131">
        <v>12534</v>
      </c>
      <c r="C4218" s="132" t="s">
        <v>1403</v>
      </c>
      <c r="D4218" s="132">
        <v>162474</v>
      </c>
      <c r="E4218" s="132" t="s">
        <v>430</v>
      </c>
      <c r="F4218" s="132" t="s">
        <v>1404</v>
      </c>
      <c r="G4218" s="132" t="s">
        <v>1405</v>
      </c>
      <c r="H4218" s="132" t="s">
        <v>76</v>
      </c>
      <c r="I4218" s="132" t="s">
        <v>230</v>
      </c>
      <c r="J4218" s="132" t="s">
        <v>61</v>
      </c>
      <c r="K4218" s="132" t="s">
        <v>53</v>
      </c>
      <c r="L4218" s="132" t="s">
        <v>821</v>
      </c>
      <c r="M4218" s="132" t="s">
        <v>102</v>
      </c>
      <c r="N4218" s="132" t="s">
        <v>195</v>
      </c>
      <c r="O4218" s="132" t="s">
        <v>62</v>
      </c>
      <c r="P4218" s="132" t="s">
        <v>1402</v>
      </c>
      <c r="Q4218" s="132" t="s">
        <v>96</v>
      </c>
      <c r="R4218" s="132" t="s">
        <v>57</v>
      </c>
      <c r="S4218" s="132" t="s">
        <v>1207</v>
      </c>
      <c r="T4218" s="134">
        <v>2.1890000000000001</v>
      </c>
      <c r="U4218" s="133">
        <v>48234</v>
      </c>
      <c r="V4218" s="136">
        <v>3.2550000000000003E-2</v>
      </c>
      <c r="W4218" s="178">
        <v>6.9279999999999994E-2</v>
      </c>
      <c r="X4218" s="132" t="s">
        <v>636</v>
      </c>
      <c r="Y4218" s="132"/>
      <c r="Z4218" s="135">
        <v>8579240</v>
      </c>
      <c r="AA4218" s="135">
        <v>3.7589999999999999</v>
      </c>
      <c r="AB4218" s="135">
        <v>91.494799999999998</v>
      </c>
      <c r="AC4218" s="135">
        <v>0</v>
      </c>
      <c r="AD4218" s="135">
        <v>29506.490320000001</v>
      </c>
      <c r="AE4218" s="137"/>
      <c r="AF4218" s="137"/>
      <c r="AG4218" s="132" t="s">
        <v>17</v>
      </c>
      <c r="AH4218" s="136">
        <v>8.5792400000000001E-3</v>
      </c>
      <c r="AI4218" s="136">
        <v>1.2820093851902961E-2</v>
      </c>
      <c r="AJ4218" s="136">
        <v>3.6991218955959291E-3</v>
      </c>
    </row>
    <row r="4219" spans="1:36" ht="13.5" thickBot="1">
      <c r="A4219" s="131">
        <v>8694</v>
      </c>
      <c r="B4219" s="131">
        <v>12534</v>
      </c>
      <c r="C4219" s="132" t="s">
        <v>1991</v>
      </c>
      <c r="D4219" s="132">
        <v>47414038</v>
      </c>
      <c r="E4219" s="132" t="s">
        <v>430</v>
      </c>
      <c r="F4219" s="132" t="s">
        <v>1992</v>
      </c>
      <c r="G4219" s="132" t="s">
        <v>1993</v>
      </c>
      <c r="H4219" s="132" t="s">
        <v>76</v>
      </c>
      <c r="I4219" s="132" t="s">
        <v>230</v>
      </c>
      <c r="J4219" s="132" t="s">
        <v>61</v>
      </c>
      <c r="K4219" s="132" t="s">
        <v>53</v>
      </c>
      <c r="L4219" s="132" t="s">
        <v>821</v>
      </c>
      <c r="M4219" s="132" t="s">
        <v>476</v>
      </c>
      <c r="N4219" s="132" t="s">
        <v>910</v>
      </c>
      <c r="O4219" s="132" t="s">
        <v>62</v>
      </c>
      <c r="P4219" s="132" t="s">
        <v>1962</v>
      </c>
      <c r="Q4219" s="132" t="s">
        <v>96</v>
      </c>
      <c r="R4219" s="132" t="s">
        <v>57</v>
      </c>
      <c r="S4219" s="132" t="s">
        <v>1207</v>
      </c>
      <c r="T4219" s="134">
        <v>2.68</v>
      </c>
      <c r="U4219" s="133">
        <v>46516</v>
      </c>
      <c r="V4219" s="136">
        <v>4.7500000000000001E-2</v>
      </c>
      <c r="W4219" s="178">
        <v>6.0609999999999997E-2</v>
      </c>
      <c r="X4219" s="132" t="s">
        <v>636</v>
      </c>
      <c r="Y4219" s="132"/>
      <c r="Z4219" s="135">
        <v>351000</v>
      </c>
      <c r="AA4219" s="135">
        <v>3.7589999999999999</v>
      </c>
      <c r="AB4219" s="135">
        <v>97.305300000000003</v>
      </c>
      <c r="AC4219" s="135">
        <v>0</v>
      </c>
      <c r="AD4219" s="135">
        <v>1283.8548900000001</v>
      </c>
      <c r="AE4219" s="137"/>
      <c r="AF4219" s="137"/>
      <c r="AG4219" s="132" t="s">
        <v>17</v>
      </c>
      <c r="AH4219" s="136">
        <v>3.5100000000000002E-4</v>
      </c>
      <c r="AI4219" s="136">
        <v>5.5781423014136886E-4</v>
      </c>
      <c r="AJ4219" s="136">
        <v>1.6095224077354462E-4</v>
      </c>
    </row>
    <row r="4220" spans="1:36" ht="13.5" thickBot="1">
      <c r="A4220" s="131">
        <v>8694</v>
      </c>
      <c r="B4220" s="131">
        <v>12534</v>
      </c>
      <c r="C4220" s="132" t="s">
        <v>1969</v>
      </c>
      <c r="D4220" s="132">
        <v>44969905</v>
      </c>
      <c r="E4220" s="132" t="s">
        <v>430</v>
      </c>
      <c r="F4220" s="132" t="s">
        <v>1994</v>
      </c>
      <c r="G4220" s="132" t="s">
        <v>1995</v>
      </c>
      <c r="H4220" s="132" t="s">
        <v>76</v>
      </c>
      <c r="I4220" s="132" t="s">
        <v>230</v>
      </c>
      <c r="J4220" s="132" t="s">
        <v>61</v>
      </c>
      <c r="K4220" s="132" t="s">
        <v>53</v>
      </c>
      <c r="L4220" s="132" t="s">
        <v>821</v>
      </c>
      <c r="M4220" s="132" t="s">
        <v>476</v>
      </c>
      <c r="N4220" s="132" t="s">
        <v>910</v>
      </c>
      <c r="O4220" s="132" t="s">
        <v>62</v>
      </c>
      <c r="P4220" s="132" t="s">
        <v>1962</v>
      </c>
      <c r="Q4220" s="132" t="s">
        <v>96</v>
      </c>
      <c r="R4220" s="132" t="s">
        <v>57</v>
      </c>
      <c r="S4220" s="132" t="s">
        <v>1213</v>
      </c>
      <c r="T4220" s="134">
        <v>2.7130000000000001</v>
      </c>
      <c r="U4220" s="133">
        <v>46516</v>
      </c>
      <c r="V4220" s="136">
        <v>3.7499999999999999E-2</v>
      </c>
      <c r="W4220" s="178">
        <v>4.5780000000000001E-2</v>
      </c>
      <c r="X4220" s="132" t="s">
        <v>636</v>
      </c>
      <c r="Y4220" s="132"/>
      <c r="Z4220" s="135">
        <v>1242000</v>
      </c>
      <c r="AA4220" s="135">
        <v>4.0202</v>
      </c>
      <c r="AB4220" s="135">
        <v>98.369500000000002</v>
      </c>
      <c r="AC4220" s="135">
        <v>0</v>
      </c>
      <c r="AD4220" s="135">
        <v>4911.6760899999999</v>
      </c>
      <c r="AE4220" s="137"/>
      <c r="AF4220" s="137"/>
      <c r="AG4220" s="132" t="s">
        <v>17</v>
      </c>
      <c r="AH4220" s="136">
        <v>1.129090909E-3</v>
      </c>
      <c r="AI4220" s="136">
        <v>2.1340439937469246E-3</v>
      </c>
      <c r="AJ4220" s="136">
        <v>6.1575905407763192E-4</v>
      </c>
    </row>
    <row r="4221" spans="1:36" ht="13.5" thickBot="1">
      <c r="A4221" s="131">
        <v>8694</v>
      </c>
      <c r="B4221" s="131">
        <v>12534</v>
      </c>
      <c r="C4221" s="132" t="s">
        <v>1969</v>
      </c>
      <c r="D4221" s="132">
        <v>44969905</v>
      </c>
      <c r="E4221" s="132" t="s">
        <v>430</v>
      </c>
      <c r="F4221" s="132" t="s">
        <v>1996</v>
      </c>
      <c r="G4221" s="132" t="s">
        <v>1997</v>
      </c>
      <c r="H4221" s="132" t="s">
        <v>76</v>
      </c>
      <c r="I4221" s="132" t="s">
        <v>230</v>
      </c>
      <c r="J4221" s="132" t="s">
        <v>61</v>
      </c>
      <c r="K4221" s="132" t="s">
        <v>53</v>
      </c>
      <c r="L4221" s="132" t="s">
        <v>821</v>
      </c>
      <c r="M4221" s="132" t="s">
        <v>476</v>
      </c>
      <c r="N4221" s="132" t="s">
        <v>910</v>
      </c>
      <c r="O4221" s="132" t="s">
        <v>62</v>
      </c>
      <c r="P4221" s="132" t="s">
        <v>1962</v>
      </c>
      <c r="Q4221" s="132" t="s">
        <v>96</v>
      </c>
      <c r="R4221" s="132" t="s">
        <v>57</v>
      </c>
      <c r="S4221" s="132" t="s">
        <v>1213</v>
      </c>
      <c r="T4221" s="134">
        <v>5.1790000000000003</v>
      </c>
      <c r="U4221" s="133">
        <v>47612</v>
      </c>
      <c r="V4221" s="136">
        <v>4.3749999999999997E-2</v>
      </c>
      <c r="W4221" s="178">
        <v>4.99E-2</v>
      </c>
      <c r="X4221" s="132" t="s">
        <v>636</v>
      </c>
      <c r="Y4221" s="132"/>
      <c r="Z4221" s="135">
        <v>3255795</v>
      </c>
      <c r="AA4221" s="135">
        <v>4.0202</v>
      </c>
      <c r="AB4221" s="135">
        <v>97.563299999999998</v>
      </c>
      <c r="AC4221" s="135">
        <v>0</v>
      </c>
      <c r="AD4221" s="135">
        <v>12770.008690000001</v>
      </c>
      <c r="AE4221" s="137"/>
      <c r="AF4221" s="137"/>
      <c r="AG4221" s="132" t="s">
        <v>17</v>
      </c>
      <c r="AH4221" s="136">
        <v>2.1705299999999999E-3</v>
      </c>
      <c r="AI4221" s="136">
        <v>5.5483626863086838E-3</v>
      </c>
      <c r="AJ4221" s="136">
        <v>1.6009297696822551E-3</v>
      </c>
    </row>
    <row r="4222" spans="1:36" ht="13.5" thickBot="1">
      <c r="A4222" s="131">
        <v>8694</v>
      </c>
      <c r="B4222" s="131">
        <v>12534</v>
      </c>
      <c r="C4222" s="132" t="s">
        <v>1998</v>
      </c>
      <c r="D4222" s="132">
        <v>59197630</v>
      </c>
      <c r="E4222" s="132" t="s">
        <v>430</v>
      </c>
      <c r="F4222" s="132" t="s">
        <v>1999</v>
      </c>
      <c r="G4222" s="132" t="s">
        <v>2000</v>
      </c>
      <c r="H4222" s="132" t="s">
        <v>76</v>
      </c>
      <c r="I4222" s="132" t="s">
        <v>230</v>
      </c>
      <c r="J4222" s="132" t="s">
        <v>61</v>
      </c>
      <c r="K4222" s="132" t="s">
        <v>53</v>
      </c>
      <c r="L4222" s="132" t="s">
        <v>821</v>
      </c>
      <c r="M4222" s="132" t="s">
        <v>102</v>
      </c>
      <c r="N4222" s="132" t="s">
        <v>879</v>
      </c>
      <c r="O4222" s="132" t="s">
        <v>62</v>
      </c>
      <c r="P4222" s="132" t="s">
        <v>1988</v>
      </c>
      <c r="Q4222" s="132" t="s">
        <v>96</v>
      </c>
      <c r="R4222" s="132" t="s">
        <v>57</v>
      </c>
      <c r="S4222" s="132" t="s">
        <v>1207</v>
      </c>
      <c r="T4222" s="134">
        <v>2.6</v>
      </c>
      <c r="U4222" s="133">
        <v>46507</v>
      </c>
      <c r="V4222" s="136">
        <v>6.5000000000000002E-2</v>
      </c>
      <c r="W4222" s="178">
        <v>7.0139999999999994E-2</v>
      </c>
      <c r="X4222" s="132" t="s">
        <v>636</v>
      </c>
      <c r="Y4222" s="132"/>
      <c r="Z4222" s="135">
        <v>7859000</v>
      </c>
      <c r="AA4222" s="135">
        <v>3.7589999999999999</v>
      </c>
      <c r="AB4222" s="135">
        <v>99.810400000000001</v>
      </c>
      <c r="AC4222" s="135">
        <v>0</v>
      </c>
      <c r="AD4222" s="135">
        <v>29485.969400000002</v>
      </c>
      <c r="AE4222" s="137"/>
      <c r="AF4222" s="137"/>
      <c r="AG4222" s="132" t="s">
        <v>17</v>
      </c>
      <c r="AH4222" s="136">
        <v>1.7464444443999999E-2</v>
      </c>
      <c r="AI4222" s="136">
        <v>1.2811177843340972E-2</v>
      </c>
      <c r="AJ4222" s="136">
        <v>3.6965492621289691E-3</v>
      </c>
    </row>
    <row r="4223" spans="1:36" ht="13.5" thickBot="1">
      <c r="A4223" s="131">
        <v>8694</v>
      </c>
      <c r="B4223" s="131">
        <v>12534</v>
      </c>
      <c r="C4223" s="132" t="s">
        <v>1391</v>
      </c>
      <c r="D4223" s="132">
        <v>199871</v>
      </c>
      <c r="E4223" s="132" t="s">
        <v>430</v>
      </c>
      <c r="F4223" s="132" t="s">
        <v>2001</v>
      </c>
      <c r="G4223" s="132" t="s">
        <v>2002</v>
      </c>
      <c r="H4223" s="132" t="s">
        <v>76</v>
      </c>
      <c r="I4223" s="132" t="s">
        <v>230</v>
      </c>
      <c r="J4223" s="132" t="s">
        <v>61</v>
      </c>
      <c r="K4223" s="132" t="s">
        <v>53</v>
      </c>
      <c r="L4223" s="132" t="s">
        <v>821</v>
      </c>
      <c r="M4223" s="132" t="s">
        <v>102</v>
      </c>
      <c r="N4223" s="132" t="s">
        <v>921</v>
      </c>
      <c r="O4223" s="132" t="s">
        <v>62</v>
      </c>
      <c r="P4223" s="132" t="s">
        <v>1394</v>
      </c>
      <c r="Q4223" s="132" t="s">
        <v>96</v>
      </c>
      <c r="R4223" s="132" t="s">
        <v>57</v>
      </c>
      <c r="S4223" s="132" t="s">
        <v>1207</v>
      </c>
      <c r="T4223" s="134">
        <v>6.4809999999999999</v>
      </c>
      <c r="U4223" s="133">
        <v>48266</v>
      </c>
      <c r="V4223" s="136">
        <v>3.7499999999999999E-2</v>
      </c>
      <c r="W4223" s="178">
        <v>6.7489999999999994E-2</v>
      </c>
      <c r="X4223" s="132" t="s">
        <v>636</v>
      </c>
      <c r="Y4223" s="132"/>
      <c r="Z4223" s="135">
        <v>1300000</v>
      </c>
      <c r="AA4223" s="135">
        <v>3.7589999999999999</v>
      </c>
      <c r="AB4223" s="135">
        <v>83.718400000000003</v>
      </c>
      <c r="AC4223" s="135">
        <v>0</v>
      </c>
      <c r="AD4223" s="135">
        <v>4091.0670500000001</v>
      </c>
      <c r="AE4223" s="137"/>
      <c r="AF4223" s="137"/>
      <c r="AG4223" s="132" t="s">
        <v>17</v>
      </c>
      <c r="AH4223" s="136">
        <v>2.5999999999999999E-3</v>
      </c>
      <c r="AI4223" s="136">
        <v>1.7775026093116107E-3</v>
      </c>
      <c r="AJ4223" s="136">
        <v>5.1288226884606475E-4</v>
      </c>
    </row>
    <row r="4224" spans="1:36" ht="13.5" thickBot="1">
      <c r="A4224" s="131">
        <v>8694</v>
      </c>
      <c r="B4224" s="131">
        <v>12534</v>
      </c>
      <c r="C4224" s="132" t="s">
        <v>2003</v>
      </c>
      <c r="D4224" s="132">
        <v>50542270</v>
      </c>
      <c r="E4224" s="132" t="s">
        <v>430</v>
      </c>
      <c r="F4224" s="132" t="s">
        <v>2004</v>
      </c>
      <c r="G4224" s="132" t="s">
        <v>2005</v>
      </c>
      <c r="H4224" s="132" t="s">
        <v>76</v>
      </c>
      <c r="I4224" s="132" t="s">
        <v>230</v>
      </c>
      <c r="J4224" s="132" t="s">
        <v>61</v>
      </c>
      <c r="K4224" s="132" t="s">
        <v>314</v>
      </c>
      <c r="L4224" s="132" t="s">
        <v>821</v>
      </c>
      <c r="M4224" s="132" t="s">
        <v>476</v>
      </c>
      <c r="N4224" s="132" t="s">
        <v>195</v>
      </c>
      <c r="O4224" s="132" t="s">
        <v>62</v>
      </c>
      <c r="P4224" s="132" t="s">
        <v>1402</v>
      </c>
      <c r="Q4224" s="132" t="s">
        <v>96</v>
      </c>
      <c r="R4224" s="132" t="s">
        <v>57</v>
      </c>
      <c r="S4224" s="132" t="s">
        <v>1207</v>
      </c>
      <c r="T4224" s="134">
        <v>3.7330000000000001</v>
      </c>
      <c r="U4224" s="133">
        <v>46915</v>
      </c>
      <c r="V4224" s="136">
        <v>0.02</v>
      </c>
      <c r="W4224" s="178">
        <v>6.2260000000000003E-2</v>
      </c>
      <c r="X4224" s="132" t="s">
        <v>636</v>
      </c>
      <c r="Y4224" s="132"/>
      <c r="Z4224" s="135">
        <v>420000</v>
      </c>
      <c r="AA4224" s="135">
        <v>3.7589999999999999</v>
      </c>
      <c r="AB4224" s="135">
        <v>88.612700000000004</v>
      </c>
      <c r="AC4224" s="135">
        <v>0</v>
      </c>
      <c r="AD4224" s="135">
        <v>1398.9995899999999</v>
      </c>
      <c r="AE4224" s="137"/>
      <c r="AF4224" s="137"/>
      <c r="AG4224" s="132" t="s">
        <v>17</v>
      </c>
      <c r="AH4224" s="136">
        <v>4.9411764699999999E-4</v>
      </c>
      <c r="AI4224" s="136">
        <v>6.0784274402221627E-4</v>
      </c>
      <c r="AJ4224" s="136">
        <v>1.7538751505769484E-4</v>
      </c>
    </row>
    <row r="4225" spans="1:36" ht="13.5" thickBot="1">
      <c r="A4225" s="131">
        <v>8694</v>
      </c>
      <c r="B4225" s="131">
        <v>12534</v>
      </c>
      <c r="C4225" s="132" t="s">
        <v>2006</v>
      </c>
      <c r="D4225" s="132">
        <v>116937</v>
      </c>
      <c r="E4225" s="132" t="s">
        <v>430</v>
      </c>
      <c r="F4225" s="132" t="s">
        <v>2007</v>
      </c>
      <c r="G4225" s="132" t="s">
        <v>2008</v>
      </c>
      <c r="H4225" s="132" t="s">
        <v>76</v>
      </c>
      <c r="I4225" s="132" t="s">
        <v>230</v>
      </c>
      <c r="J4225" s="132" t="s">
        <v>61</v>
      </c>
      <c r="K4225" s="132" t="s">
        <v>208</v>
      </c>
      <c r="L4225" s="132" t="s">
        <v>821</v>
      </c>
      <c r="M4225" s="132" t="s">
        <v>476</v>
      </c>
      <c r="N4225" s="132" t="s">
        <v>195</v>
      </c>
      <c r="O4225" s="132" t="s">
        <v>62</v>
      </c>
      <c r="P4225" s="132" t="s">
        <v>1975</v>
      </c>
      <c r="Q4225" s="132" t="s">
        <v>84</v>
      </c>
      <c r="R4225" s="132" t="s">
        <v>57</v>
      </c>
      <c r="S4225" s="132" t="s">
        <v>1207</v>
      </c>
      <c r="T4225" s="134">
        <v>2.7519999999999998</v>
      </c>
      <c r="U4225" s="133">
        <v>54788</v>
      </c>
      <c r="V4225" s="136">
        <v>6.8750000000000006E-2</v>
      </c>
      <c r="W4225" s="178">
        <v>8.1600000000000006E-2</v>
      </c>
      <c r="X4225" s="132" t="s">
        <v>636</v>
      </c>
      <c r="Y4225" s="132"/>
      <c r="Z4225" s="135">
        <v>200000</v>
      </c>
      <c r="AA4225" s="135">
        <v>3.7589999999999999</v>
      </c>
      <c r="AB4225" s="135">
        <v>99.045299999999997</v>
      </c>
      <c r="AC4225" s="135">
        <v>0</v>
      </c>
      <c r="AD4225" s="135">
        <v>744.62257</v>
      </c>
      <c r="AE4225" s="137"/>
      <c r="AF4225" s="137"/>
      <c r="AG4225" s="132" t="s">
        <v>17</v>
      </c>
      <c r="AH4225" s="136">
        <v>4.0000000000000002E-4</v>
      </c>
      <c r="AI4225" s="136">
        <v>3.2352648953219124E-4</v>
      </c>
      <c r="AJ4225" s="136">
        <v>9.3350636513177566E-5</v>
      </c>
    </row>
    <row r="4226" spans="1:36" ht="13.5" thickBot="1">
      <c r="A4226" s="131">
        <v>8694</v>
      </c>
      <c r="B4226" s="131">
        <v>12534</v>
      </c>
      <c r="C4226" s="132" t="s">
        <v>2009</v>
      </c>
      <c r="D4226" s="132">
        <v>16632863</v>
      </c>
      <c r="E4226" s="132" t="s">
        <v>430</v>
      </c>
      <c r="F4226" s="132" t="s">
        <v>2010</v>
      </c>
      <c r="G4226" s="132" t="s">
        <v>2011</v>
      </c>
      <c r="H4226" s="132" t="s">
        <v>76</v>
      </c>
      <c r="I4226" s="132" t="s">
        <v>230</v>
      </c>
      <c r="J4226" s="132" t="s">
        <v>61</v>
      </c>
      <c r="K4226" s="132" t="s">
        <v>314</v>
      </c>
      <c r="L4226" s="132" t="s">
        <v>821</v>
      </c>
      <c r="M4226" s="132" t="s">
        <v>476</v>
      </c>
      <c r="N4226" s="132" t="s">
        <v>895</v>
      </c>
      <c r="O4226" s="132" t="s">
        <v>62</v>
      </c>
      <c r="P4226" s="132" t="s">
        <v>2012</v>
      </c>
      <c r="Q4226" s="132" t="s">
        <v>96</v>
      </c>
      <c r="R4226" s="132" t="s">
        <v>57</v>
      </c>
      <c r="S4226" s="132" t="s">
        <v>1207</v>
      </c>
      <c r="T4226" s="134">
        <v>6.6630000000000003</v>
      </c>
      <c r="U4226" s="133">
        <v>48502</v>
      </c>
      <c r="V4226" s="136">
        <v>5.6000000000000001E-2</v>
      </c>
      <c r="W4226" s="178">
        <v>5.6140000000000002E-2</v>
      </c>
      <c r="X4226" s="132" t="s">
        <v>636</v>
      </c>
      <c r="Y4226" s="132"/>
      <c r="Z4226" s="135">
        <v>300000</v>
      </c>
      <c r="AA4226" s="135">
        <v>3.7589999999999999</v>
      </c>
      <c r="AB4226" s="135">
        <v>101.0998</v>
      </c>
      <c r="AC4226" s="135">
        <v>0</v>
      </c>
      <c r="AD4226" s="135">
        <v>1140.1024399999999</v>
      </c>
      <c r="AE4226" s="137"/>
      <c r="AF4226" s="137"/>
      <c r="AG4226" s="132" t="s">
        <v>17</v>
      </c>
      <c r="AH4226" s="136">
        <v>2.4000000000000001E-4</v>
      </c>
      <c r="AI4226" s="136">
        <v>4.9535611057328769E-4</v>
      </c>
      <c r="AJ4226" s="136">
        <v>1.4293051641481514E-4</v>
      </c>
    </row>
    <row r="4227" spans="1:36" ht="13.5" thickBot="1">
      <c r="A4227" s="131">
        <v>8694</v>
      </c>
      <c r="B4227" s="131">
        <v>12534</v>
      </c>
      <c r="C4227" s="132" t="s">
        <v>2013</v>
      </c>
      <c r="D4227" s="132">
        <v>849371</v>
      </c>
      <c r="E4227" s="132" t="s">
        <v>430</v>
      </c>
      <c r="F4227" s="132" t="s">
        <v>2014</v>
      </c>
      <c r="G4227" s="132" t="s">
        <v>2015</v>
      </c>
      <c r="H4227" s="132" t="s">
        <v>76</v>
      </c>
      <c r="I4227" s="132" t="s">
        <v>230</v>
      </c>
      <c r="J4227" s="132" t="s">
        <v>61</v>
      </c>
      <c r="K4227" s="132" t="s">
        <v>314</v>
      </c>
      <c r="L4227" s="132" t="s">
        <v>821</v>
      </c>
      <c r="M4227" s="132" t="s">
        <v>476</v>
      </c>
      <c r="N4227" s="132" t="s">
        <v>892</v>
      </c>
      <c r="O4227" s="132" t="s">
        <v>62</v>
      </c>
      <c r="P4227" s="132" t="s">
        <v>1402</v>
      </c>
      <c r="Q4227" s="132" t="s">
        <v>96</v>
      </c>
      <c r="R4227" s="132" t="s">
        <v>57</v>
      </c>
      <c r="S4227" s="132" t="s">
        <v>1207</v>
      </c>
      <c r="T4227" s="134">
        <v>3.1619999999999999</v>
      </c>
      <c r="U4227" s="133">
        <v>47467</v>
      </c>
      <c r="V4227" s="136">
        <v>0.06</v>
      </c>
      <c r="W4227" s="178">
        <v>5.9400000000000001E-2</v>
      </c>
      <c r="X4227" s="132" t="s">
        <v>636</v>
      </c>
      <c r="Y4227" s="132"/>
      <c r="Z4227" s="135">
        <v>1138000</v>
      </c>
      <c r="AA4227" s="135">
        <v>3.7589999999999999</v>
      </c>
      <c r="AB4227" s="135">
        <v>100.5573</v>
      </c>
      <c r="AC4227" s="135">
        <v>0</v>
      </c>
      <c r="AD4227" s="135">
        <v>4301.5818600000002</v>
      </c>
      <c r="AE4227" s="137"/>
      <c r="AF4227" s="137"/>
      <c r="AG4227" s="132" t="s">
        <v>17</v>
      </c>
      <c r="AH4227" s="136">
        <v>7.5866666600000001E-4</v>
      </c>
      <c r="AI4227" s="136">
        <v>1.8689678968516275E-3</v>
      </c>
      <c r="AJ4227" s="136">
        <v>5.3927374863823739E-4</v>
      </c>
    </row>
    <row r="4228" spans="1:36" ht="13.5" thickBot="1">
      <c r="A4228" s="131">
        <v>8694</v>
      </c>
      <c r="B4228" s="131">
        <v>12534</v>
      </c>
      <c r="C4228" s="132" t="s">
        <v>2232</v>
      </c>
      <c r="D4228" s="132">
        <v>100312</v>
      </c>
      <c r="E4228" s="132" t="s">
        <v>430</v>
      </c>
      <c r="F4228" s="132" t="s">
        <v>2233</v>
      </c>
      <c r="G4228" s="132" t="s">
        <v>2234</v>
      </c>
      <c r="H4228" s="132" t="s">
        <v>76</v>
      </c>
      <c r="I4228" s="132" t="s">
        <v>230</v>
      </c>
      <c r="J4228" s="132" t="s">
        <v>61</v>
      </c>
      <c r="K4228" s="132" t="s">
        <v>314</v>
      </c>
      <c r="L4228" s="132" t="s">
        <v>821</v>
      </c>
      <c r="M4228" s="132" t="s">
        <v>488</v>
      </c>
      <c r="N4228" s="132" t="s">
        <v>195</v>
      </c>
      <c r="O4228" s="132" t="s">
        <v>62</v>
      </c>
      <c r="P4228" s="132" t="s">
        <v>1315</v>
      </c>
      <c r="Q4228" s="132" t="s">
        <v>96</v>
      </c>
      <c r="R4228" s="132" t="s">
        <v>57</v>
      </c>
      <c r="S4228" s="132" t="s">
        <v>1207</v>
      </c>
      <c r="T4228" s="134">
        <v>6.5860000000000003</v>
      </c>
      <c r="U4228" s="133">
        <v>48785</v>
      </c>
      <c r="V4228" s="136">
        <v>4.9119999999999997E-2</v>
      </c>
      <c r="W4228" s="178">
        <v>5.5579999999999997E-2</v>
      </c>
      <c r="X4228" s="132" t="s">
        <v>636</v>
      </c>
      <c r="Y4228" s="132"/>
      <c r="Z4228" s="135">
        <v>86000</v>
      </c>
      <c r="AA4228" s="135">
        <v>3.7589999999999999</v>
      </c>
      <c r="AB4228" s="135">
        <v>99.169200000000004</v>
      </c>
      <c r="AC4228" s="135">
        <v>0</v>
      </c>
      <c r="AD4228" s="135">
        <v>320.58823999999998</v>
      </c>
      <c r="AE4228" s="137"/>
      <c r="AF4228" s="137"/>
      <c r="AG4228" s="132" t="s">
        <v>17</v>
      </c>
      <c r="AH4228" s="136">
        <v>1.9111111111111099E-5</v>
      </c>
      <c r="AI4228" s="136">
        <v>1.3929041644883744E-4</v>
      </c>
      <c r="AJ4228" s="136">
        <v>4.0190987311382911E-5</v>
      </c>
    </row>
    <row r="4229" spans="1:36" ht="13.5" thickBot="1">
      <c r="A4229" s="131">
        <v>8694</v>
      </c>
      <c r="B4229" s="131">
        <v>12534</v>
      </c>
      <c r="C4229" s="132" t="s">
        <v>2016</v>
      </c>
      <c r="D4229" s="132">
        <v>16841179</v>
      </c>
      <c r="E4229" s="132" t="s">
        <v>430</v>
      </c>
      <c r="F4229" s="132" t="s">
        <v>2017</v>
      </c>
      <c r="G4229" s="132" t="s">
        <v>2018</v>
      </c>
      <c r="H4229" s="132" t="s">
        <v>76</v>
      </c>
      <c r="I4229" s="132" t="s">
        <v>230</v>
      </c>
      <c r="J4229" s="132" t="s">
        <v>61</v>
      </c>
      <c r="K4229" s="132" t="s">
        <v>314</v>
      </c>
      <c r="L4229" s="132" t="s">
        <v>821</v>
      </c>
      <c r="M4229" s="132" t="s">
        <v>476</v>
      </c>
      <c r="N4229" s="132" t="s">
        <v>912</v>
      </c>
      <c r="O4229" s="132" t="s">
        <v>62</v>
      </c>
      <c r="P4229" s="132" t="s">
        <v>2019</v>
      </c>
      <c r="Q4229" s="132" t="s">
        <v>96</v>
      </c>
      <c r="R4229" s="132" t="s">
        <v>57</v>
      </c>
      <c r="S4229" s="132" t="s">
        <v>1207</v>
      </c>
      <c r="T4229" s="134">
        <v>6.74</v>
      </c>
      <c r="U4229" s="133">
        <v>48691</v>
      </c>
      <c r="V4229" s="136">
        <v>6.2E-2</v>
      </c>
      <c r="W4229" s="178">
        <v>5.484E-2</v>
      </c>
      <c r="X4229" s="132" t="s">
        <v>636</v>
      </c>
      <c r="Y4229" s="132"/>
      <c r="Z4229" s="135">
        <v>937500</v>
      </c>
      <c r="AA4229" s="135">
        <v>3.7589999999999999</v>
      </c>
      <c r="AB4229" s="135">
        <v>106.1446</v>
      </c>
      <c r="AC4229" s="135">
        <v>0</v>
      </c>
      <c r="AD4229" s="135">
        <v>3740.6020400000002</v>
      </c>
      <c r="AE4229" s="137"/>
      <c r="AF4229" s="137"/>
      <c r="AG4229" s="132" t="s">
        <v>17</v>
      </c>
      <c r="AH4229" s="136">
        <v>1.0416666660000001E-3</v>
      </c>
      <c r="AI4229" s="136">
        <v>1.6252312184656895E-3</v>
      </c>
      <c r="AJ4229" s="136">
        <v>4.6894573901579497E-4</v>
      </c>
    </row>
    <row r="4230" spans="1:36" ht="13.5" thickBot="1">
      <c r="A4230" s="131">
        <v>8694</v>
      </c>
      <c r="B4230" s="131">
        <v>12534</v>
      </c>
      <c r="C4230" s="132" t="s">
        <v>2020</v>
      </c>
      <c r="D4230" s="132">
        <v>11092218</v>
      </c>
      <c r="E4230" s="132" t="s">
        <v>430</v>
      </c>
      <c r="F4230" s="132" t="s">
        <v>2021</v>
      </c>
      <c r="G4230" s="132" t="s">
        <v>2022</v>
      </c>
      <c r="H4230" s="132" t="s">
        <v>76</v>
      </c>
      <c r="I4230" s="132" t="s">
        <v>230</v>
      </c>
      <c r="J4230" s="132" t="s">
        <v>61</v>
      </c>
      <c r="K4230" s="132" t="s">
        <v>314</v>
      </c>
      <c r="L4230" s="132" t="s">
        <v>821</v>
      </c>
      <c r="M4230" s="132" t="s">
        <v>476</v>
      </c>
      <c r="N4230" s="132" t="s">
        <v>919</v>
      </c>
      <c r="O4230" s="132" t="s">
        <v>62</v>
      </c>
      <c r="P4230" s="132" t="s">
        <v>2023</v>
      </c>
      <c r="Q4230" s="132" t="s">
        <v>96</v>
      </c>
      <c r="R4230" s="132" t="s">
        <v>57</v>
      </c>
      <c r="S4230" s="132" t="s">
        <v>1207</v>
      </c>
      <c r="T4230" s="134">
        <v>6.8929999999999998</v>
      </c>
      <c r="U4230" s="133">
        <v>48441</v>
      </c>
      <c r="V4230" s="136">
        <v>3.85E-2</v>
      </c>
      <c r="W4230" s="178">
        <v>4.9160000000000002E-2</v>
      </c>
      <c r="X4230" s="132" t="s">
        <v>636</v>
      </c>
      <c r="Y4230" s="132"/>
      <c r="Z4230" s="135">
        <v>164000</v>
      </c>
      <c r="AA4230" s="135">
        <v>3.7589999999999999</v>
      </c>
      <c r="AB4230" s="135">
        <v>94.396100000000004</v>
      </c>
      <c r="AC4230" s="135">
        <v>0</v>
      </c>
      <c r="AD4230" s="135">
        <v>581.92930000000001</v>
      </c>
      <c r="AE4230" s="137"/>
      <c r="AF4230" s="137"/>
      <c r="AG4230" s="132" t="s">
        <v>17</v>
      </c>
      <c r="AH4230" s="136">
        <v>5.5054969365602299E-5</v>
      </c>
      <c r="AI4230" s="136">
        <v>2.5283888935158838E-4</v>
      </c>
      <c r="AJ4230" s="136">
        <v>7.2954370105472182E-5</v>
      </c>
    </row>
    <row r="4231" spans="1:36" ht="13.5" thickBot="1">
      <c r="A4231" s="131">
        <v>8694</v>
      </c>
      <c r="B4231" s="131">
        <v>12534</v>
      </c>
      <c r="C4231" s="132" t="s">
        <v>2024</v>
      </c>
      <c r="D4231" s="132">
        <v>112428</v>
      </c>
      <c r="E4231" s="132" t="s">
        <v>430</v>
      </c>
      <c r="F4231" s="132" t="s">
        <v>2025</v>
      </c>
      <c r="G4231" s="132" t="s">
        <v>2026</v>
      </c>
      <c r="H4231" s="132" t="s">
        <v>76</v>
      </c>
      <c r="I4231" s="132" t="s">
        <v>230</v>
      </c>
      <c r="J4231" s="132" t="s">
        <v>61</v>
      </c>
      <c r="K4231" s="132" t="s">
        <v>315</v>
      </c>
      <c r="L4231" s="132" t="s">
        <v>821</v>
      </c>
      <c r="M4231" s="132" t="s">
        <v>476</v>
      </c>
      <c r="N4231" s="132" t="s">
        <v>195</v>
      </c>
      <c r="O4231" s="132" t="s">
        <v>62</v>
      </c>
      <c r="P4231" s="132" t="s">
        <v>1962</v>
      </c>
      <c r="Q4231" s="132" t="s">
        <v>96</v>
      </c>
      <c r="R4231" s="132" t="s">
        <v>57</v>
      </c>
      <c r="S4231" s="132" t="s">
        <v>1210</v>
      </c>
      <c r="T4231" s="134">
        <v>3.6040000000000001</v>
      </c>
      <c r="U4231" s="133">
        <v>54777</v>
      </c>
      <c r="V4231" s="136">
        <v>8.5000000000000006E-2</v>
      </c>
      <c r="W4231" s="178">
        <v>8.7499999999999994E-2</v>
      </c>
      <c r="X4231" s="132" t="s">
        <v>636</v>
      </c>
      <c r="Y4231" s="132"/>
      <c r="Z4231" s="135">
        <v>200000</v>
      </c>
      <c r="AA4231" s="135">
        <v>4.7504999999999997</v>
      </c>
      <c r="AB4231" s="135">
        <v>102.56059999999999</v>
      </c>
      <c r="AC4231" s="135">
        <v>0</v>
      </c>
      <c r="AD4231" s="135">
        <v>974.42826000000002</v>
      </c>
      <c r="AE4231" s="137"/>
      <c r="AF4231" s="137"/>
      <c r="AG4231" s="132" t="s">
        <v>17</v>
      </c>
      <c r="AH4231" s="136">
        <v>2.6666666599999998E-4</v>
      </c>
      <c r="AI4231" s="136">
        <v>4.2337335310526692E-4</v>
      </c>
      <c r="AJ4231" s="136">
        <v>1.2216054410951857E-4</v>
      </c>
    </row>
    <row r="4232" spans="1:36" ht="13.5" thickBot="1">
      <c r="A4232" s="131">
        <v>8694</v>
      </c>
      <c r="B4232" s="131">
        <v>12534</v>
      </c>
      <c r="C4232" s="132" t="s">
        <v>2027</v>
      </c>
      <c r="D4232" s="132">
        <v>53542721</v>
      </c>
      <c r="E4232" s="132" t="s">
        <v>430</v>
      </c>
      <c r="F4232" s="132" t="s">
        <v>2028</v>
      </c>
      <c r="G4232" s="132" t="s">
        <v>2029</v>
      </c>
      <c r="H4232" s="132" t="s">
        <v>76</v>
      </c>
      <c r="I4232" s="132" t="s">
        <v>230</v>
      </c>
      <c r="J4232" s="132" t="s">
        <v>61</v>
      </c>
      <c r="K4232" s="132" t="s">
        <v>314</v>
      </c>
      <c r="L4232" s="132" t="s">
        <v>821</v>
      </c>
      <c r="M4232" s="132" t="s">
        <v>476</v>
      </c>
      <c r="N4232" s="132" t="s">
        <v>915</v>
      </c>
      <c r="O4232" s="132" t="s">
        <v>62</v>
      </c>
      <c r="P4232" s="132" t="s">
        <v>2012</v>
      </c>
      <c r="Q4232" s="132" t="s">
        <v>96</v>
      </c>
      <c r="R4232" s="132" t="s">
        <v>57</v>
      </c>
      <c r="S4232" s="132" t="s">
        <v>1207</v>
      </c>
      <c r="T4232" s="134">
        <v>6.6040000000000001</v>
      </c>
      <c r="U4232" s="133">
        <v>48611</v>
      </c>
      <c r="V4232" s="136">
        <v>5.7500000000000002E-2</v>
      </c>
      <c r="W4232" s="178">
        <v>5.3620000000000001E-2</v>
      </c>
      <c r="X4232" s="132" t="s">
        <v>636</v>
      </c>
      <c r="Y4232" s="132"/>
      <c r="Z4232" s="135">
        <v>1096000</v>
      </c>
      <c r="AA4232" s="135">
        <v>3.7589999999999999</v>
      </c>
      <c r="AB4232" s="135">
        <v>105.0488</v>
      </c>
      <c r="AC4232" s="135">
        <v>0</v>
      </c>
      <c r="AD4232" s="135">
        <v>4327.86769</v>
      </c>
      <c r="AE4232" s="137"/>
      <c r="AF4232" s="137"/>
      <c r="AG4232" s="132" t="s">
        <v>17</v>
      </c>
      <c r="AH4232" s="136">
        <v>1.096E-3</v>
      </c>
      <c r="AI4232" s="136">
        <v>1.8803886657712961E-3</v>
      </c>
      <c r="AJ4232" s="136">
        <v>5.4256910800637621E-4</v>
      </c>
    </row>
    <row r="4233" spans="1:36" ht="13.5" thickBot="1">
      <c r="A4233" s="131">
        <v>8694</v>
      </c>
      <c r="B4233" s="131">
        <v>12534</v>
      </c>
      <c r="C4233" s="132" t="s">
        <v>2030</v>
      </c>
      <c r="D4233" s="132">
        <v>186044</v>
      </c>
      <c r="E4233" s="132" t="s">
        <v>430</v>
      </c>
      <c r="F4233" s="132" t="s">
        <v>2031</v>
      </c>
      <c r="G4233" s="132" t="s">
        <v>2032</v>
      </c>
      <c r="H4233" s="132" t="s">
        <v>76</v>
      </c>
      <c r="I4233" s="132" t="s">
        <v>230</v>
      </c>
      <c r="J4233" s="132" t="s">
        <v>61</v>
      </c>
      <c r="K4233" s="132" t="s">
        <v>53</v>
      </c>
      <c r="L4233" s="132" t="s">
        <v>821</v>
      </c>
      <c r="M4233" s="132" t="s">
        <v>102</v>
      </c>
      <c r="N4233" s="132" t="s">
        <v>195</v>
      </c>
      <c r="O4233" s="132" t="s">
        <v>62</v>
      </c>
      <c r="P4233" s="132" t="s">
        <v>2033</v>
      </c>
      <c r="Q4233" s="132" t="s">
        <v>84</v>
      </c>
      <c r="R4233" s="132" t="s">
        <v>57</v>
      </c>
      <c r="S4233" s="132" t="s">
        <v>1207</v>
      </c>
      <c r="T4233" s="134">
        <v>3.2120000000000002</v>
      </c>
      <c r="U4233" s="133">
        <v>46778</v>
      </c>
      <c r="V4233" s="136">
        <v>5.3749999999999999E-2</v>
      </c>
      <c r="W4233" s="178">
        <v>6.2899999999999998E-2</v>
      </c>
      <c r="X4233" s="132" t="s">
        <v>636</v>
      </c>
      <c r="Y4233" s="132"/>
      <c r="Z4233" s="135">
        <v>700000</v>
      </c>
      <c r="AA4233" s="135">
        <v>3.7589999999999999</v>
      </c>
      <c r="AB4233" s="135">
        <v>99.440200000000004</v>
      </c>
      <c r="AC4233" s="135">
        <v>0</v>
      </c>
      <c r="AD4233" s="135">
        <v>2616.5699800000002</v>
      </c>
      <c r="AE4233" s="137"/>
      <c r="AF4233" s="137"/>
      <c r="AG4233" s="132" t="s">
        <v>17</v>
      </c>
      <c r="AH4233" s="136">
        <v>8.7500000000000002E-4</v>
      </c>
      <c r="AI4233" s="136">
        <v>1.1368574286496794E-3</v>
      </c>
      <c r="AJ4233" s="136">
        <v>3.2802990797642937E-4</v>
      </c>
    </row>
    <row r="4234" spans="1:36" ht="13.5" thickBot="1">
      <c r="A4234" s="131">
        <v>8694</v>
      </c>
      <c r="B4234" s="131">
        <v>12534</v>
      </c>
      <c r="C4234" s="132" t="s">
        <v>2034</v>
      </c>
      <c r="D4234" s="132">
        <v>115245</v>
      </c>
      <c r="E4234" s="132" t="s">
        <v>430</v>
      </c>
      <c r="F4234" s="132" t="s">
        <v>2035</v>
      </c>
      <c r="G4234" s="132" t="s">
        <v>2036</v>
      </c>
      <c r="H4234" s="132" t="s">
        <v>76</v>
      </c>
      <c r="I4234" s="132" t="s">
        <v>230</v>
      </c>
      <c r="J4234" s="132" t="s">
        <v>61</v>
      </c>
      <c r="K4234" s="132" t="s">
        <v>203</v>
      </c>
      <c r="L4234" s="132" t="s">
        <v>821</v>
      </c>
      <c r="M4234" s="132" t="s">
        <v>476</v>
      </c>
      <c r="N4234" s="132" t="s">
        <v>195</v>
      </c>
      <c r="O4234" s="132" t="s">
        <v>62</v>
      </c>
      <c r="P4234" s="132" t="s">
        <v>1412</v>
      </c>
      <c r="Q4234" s="132" t="s">
        <v>84</v>
      </c>
      <c r="R4234" s="132" t="s">
        <v>57</v>
      </c>
      <c r="S4234" s="132" t="s">
        <v>1213</v>
      </c>
      <c r="T4234" s="134">
        <v>4.92</v>
      </c>
      <c r="U4234" s="133">
        <v>54788</v>
      </c>
      <c r="V4234" s="136">
        <v>7.3749999999999996E-2</v>
      </c>
      <c r="W4234" s="178">
        <v>7.1609999999999993E-2</v>
      </c>
      <c r="X4234" s="132" t="s">
        <v>636</v>
      </c>
      <c r="Y4234" s="132"/>
      <c r="Z4234" s="135">
        <v>800000</v>
      </c>
      <c r="AA4234" s="135">
        <v>4.0202</v>
      </c>
      <c r="AB4234" s="135">
        <v>104.5853</v>
      </c>
      <c r="AC4234" s="135">
        <v>0</v>
      </c>
      <c r="AD4234" s="135">
        <v>3363.63058</v>
      </c>
      <c r="AE4234" s="137"/>
      <c r="AF4234" s="137"/>
      <c r="AG4234" s="132" t="s">
        <v>17</v>
      </c>
      <c r="AH4234" s="136">
        <v>6.4000000000000005E-4</v>
      </c>
      <c r="AI4234" s="136">
        <v>1.4614432028705875E-3</v>
      </c>
      <c r="AJ4234" s="136">
        <v>4.2168619148649853E-4</v>
      </c>
    </row>
    <row r="4235" spans="1:36" ht="13.5" thickBot="1">
      <c r="A4235" s="131">
        <v>8694</v>
      </c>
      <c r="B4235" s="131">
        <v>12534</v>
      </c>
      <c r="C4235" s="132" t="s">
        <v>2037</v>
      </c>
      <c r="D4235" s="132">
        <v>10962511</v>
      </c>
      <c r="E4235" s="132" t="s">
        <v>430</v>
      </c>
      <c r="F4235" s="132" t="s">
        <v>2038</v>
      </c>
      <c r="G4235" s="132" t="s">
        <v>2039</v>
      </c>
      <c r="H4235" s="132" t="s">
        <v>76</v>
      </c>
      <c r="I4235" s="132" t="s">
        <v>230</v>
      </c>
      <c r="J4235" s="132" t="s">
        <v>61</v>
      </c>
      <c r="K4235" s="132" t="s">
        <v>315</v>
      </c>
      <c r="L4235" s="132" t="s">
        <v>821</v>
      </c>
      <c r="M4235" s="132" t="s">
        <v>476</v>
      </c>
      <c r="N4235" s="132" t="s">
        <v>892</v>
      </c>
      <c r="O4235" s="132" t="s">
        <v>62</v>
      </c>
      <c r="P4235" s="132" t="s">
        <v>1402</v>
      </c>
      <c r="Q4235" s="132" t="s">
        <v>96</v>
      </c>
      <c r="R4235" s="132" t="s">
        <v>57</v>
      </c>
      <c r="S4235" s="132" t="s">
        <v>1207</v>
      </c>
      <c r="T4235" s="134">
        <v>7.0890000000000004</v>
      </c>
      <c r="U4235" s="133">
        <v>48729</v>
      </c>
      <c r="V4235" s="136">
        <v>5.5500000000000001E-2</v>
      </c>
      <c r="W4235" s="178">
        <v>5.8959999999999999E-2</v>
      </c>
      <c r="X4235" s="132" t="s">
        <v>636</v>
      </c>
      <c r="Y4235" s="132"/>
      <c r="Z4235" s="135">
        <v>100000</v>
      </c>
      <c r="AA4235" s="135">
        <v>3.7589999999999999</v>
      </c>
      <c r="AB4235" s="135">
        <v>98.116299999999995</v>
      </c>
      <c r="AC4235" s="135">
        <v>0</v>
      </c>
      <c r="AD4235" s="135">
        <v>368.81916999999999</v>
      </c>
      <c r="AE4235" s="137"/>
      <c r="AF4235" s="137"/>
      <c r="AG4235" s="132" t="s">
        <v>17</v>
      </c>
      <c r="AH4235" s="136">
        <v>1.3333333299999999E-4</v>
      </c>
      <c r="AI4235" s="136">
        <v>1.6024597715628798E-4</v>
      </c>
      <c r="AJ4235" s="136">
        <v>4.623752443840353E-5</v>
      </c>
    </row>
    <row r="4236" spans="1:36" ht="13.5" thickBot="1">
      <c r="A4236" s="131">
        <v>8694</v>
      </c>
      <c r="B4236" s="131">
        <v>12534</v>
      </c>
      <c r="C4236" s="132" t="s">
        <v>2040</v>
      </c>
      <c r="D4236" s="132">
        <v>101752</v>
      </c>
      <c r="E4236" s="132" t="s">
        <v>430</v>
      </c>
      <c r="F4236" s="132" t="s">
        <v>2041</v>
      </c>
      <c r="G4236" s="132" t="s">
        <v>2042</v>
      </c>
      <c r="H4236" s="132" t="s">
        <v>76</v>
      </c>
      <c r="I4236" s="132" t="s">
        <v>230</v>
      </c>
      <c r="J4236" s="132" t="s">
        <v>61</v>
      </c>
      <c r="K4236" s="132" t="s">
        <v>314</v>
      </c>
      <c r="L4236" s="132" t="s">
        <v>821</v>
      </c>
      <c r="M4236" s="132" t="s">
        <v>476</v>
      </c>
      <c r="N4236" s="132" t="s">
        <v>915</v>
      </c>
      <c r="O4236" s="132" t="s">
        <v>62</v>
      </c>
      <c r="P4236" s="132" t="s">
        <v>2012</v>
      </c>
      <c r="Q4236" s="132" t="s">
        <v>96</v>
      </c>
      <c r="R4236" s="132" t="s">
        <v>57</v>
      </c>
      <c r="S4236" s="132" t="s">
        <v>1207</v>
      </c>
      <c r="T4236" s="134">
        <v>6.9480000000000004</v>
      </c>
      <c r="U4236" s="133">
        <v>48616</v>
      </c>
      <c r="V4236" s="136">
        <v>4.9000000000000002E-2</v>
      </c>
      <c r="W4236" s="178">
        <v>5.3449999999999998E-2</v>
      </c>
      <c r="X4236" s="132" t="s">
        <v>636</v>
      </c>
      <c r="Y4236" s="132"/>
      <c r="Z4236" s="135">
        <v>150000</v>
      </c>
      <c r="AA4236" s="135">
        <v>3.7589999999999999</v>
      </c>
      <c r="AB4236" s="135">
        <v>98.950199999999995</v>
      </c>
      <c r="AC4236" s="135">
        <v>0</v>
      </c>
      <c r="AD4236" s="135">
        <v>557.9307</v>
      </c>
      <c r="AE4236" s="137"/>
      <c r="AF4236" s="137"/>
      <c r="AG4236" s="132" t="s">
        <v>17</v>
      </c>
      <c r="AH4236" s="136">
        <v>1E-4</v>
      </c>
      <c r="AI4236" s="136">
        <v>2.4241188495433078E-4</v>
      </c>
      <c r="AJ4236" s="136">
        <v>6.9945752484030566E-5</v>
      </c>
    </row>
    <row r="4237" spans="1:36" ht="13.5" thickBot="1">
      <c r="A4237" s="131">
        <v>8694</v>
      </c>
      <c r="B4237" s="131">
        <v>12534</v>
      </c>
      <c r="C4237" s="132" t="s">
        <v>2040</v>
      </c>
      <c r="D4237" s="132">
        <v>101752</v>
      </c>
      <c r="E4237" s="132" t="s">
        <v>430</v>
      </c>
      <c r="F4237" s="132" t="s">
        <v>2043</v>
      </c>
      <c r="G4237" s="132" t="s">
        <v>2044</v>
      </c>
      <c r="H4237" s="132" t="s">
        <v>76</v>
      </c>
      <c r="I4237" s="132" t="s">
        <v>230</v>
      </c>
      <c r="J4237" s="132" t="s">
        <v>61</v>
      </c>
      <c r="K4237" s="132" t="s">
        <v>314</v>
      </c>
      <c r="L4237" s="132" t="s">
        <v>821</v>
      </c>
      <c r="M4237" s="132" t="s">
        <v>476</v>
      </c>
      <c r="N4237" s="132" t="s">
        <v>915</v>
      </c>
      <c r="O4237" s="132" t="s">
        <v>62</v>
      </c>
      <c r="P4237" s="132" t="s">
        <v>2012</v>
      </c>
      <c r="Q4237" s="132" t="s">
        <v>96</v>
      </c>
      <c r="R4237" s="132" t="s">
        <v>57</v>
      </c>
      <c r="S4237" s="132" t="s">
        <v>1207</v>
      </c>
      <c r="T4237" s="134">
        <v>13.936999999999999</v>
      </c>
      <c r="U4237" s="133">
        <v>55921</v>
      </c>
      <c r="V4237" s="136">
        <v>5.5500000000000001E-2</v>
      </c>
      <c r="W4237" s="178">
        <v>5.9459999999999999E-2</v>
      </c>
      <c r="X4237" s="132" t="s">
        <v>636</v>
      </c>
      <c r="Y4237" s="132"/>
      <c r="Z4237" s="135">
        <v>234000</v>
      </c>
      <c r="AA4237" s="135">
        <v>3.7589999999999999</v>
      </c>
      <c r="AB4237" s="135">
        <v>96.827799999999996</v>
      </c>
      <c r="AC4237" s="135">
        <v>0</v>
      </c>
      <c r="AD4237" s="135">
        <v>851.70313999999996</v>
      </c>
      <c r="AE4237" s="137"/>
      <c r="AF4237" s="137"/>
      <c r="AG4237" s="132" t="s">
        <v>17</v>
      </c>
      <c r="AH4237" s="136">
        <v>1.0399999999999999E-4</v>
      </c>
      <c r="AI4237" s="136">
        <v>3.7005126907144968E-4</v>
      </c>
      <c r="AJ4237" s="136">
        <v>1.0677494000654853E-4</v>
      </c>
    </row>
    <row r="4238" spans="1:36" ht="13.5" thickBot="1">
      <c r="A4238" s="131">
        <v>8694</v>
      </c>
      <c r="B4238" s="131">
        <v>12534</v>
      </c>
      <c r="C4238" s="132" t="s">
        <v>2045</v>
      </c>
      <c r="D4238" s="132">
        <v>170680</v>
      </c>
      <c r="E4238" s="132" t="s">
        <v>430</v>
      </c>
      <c r="F4238" s="132" t="s">
        <v>2046</v>
      </c>
      <c r="G4238" s="132" t="s">
        <v>2047</v>
      </c>
      <c r="H4238" s="132" t="s">
        <v>76</v>
      </c>
      <c r="I4238" s="132" t="s">
        <v>230</v>
      </c>
      <c r="J4238" s="132" t="s">
        <v>61</v>
      </c>
      <c r="K4238" s="132" t="s">
        <v>314</v>
      </c>
      <c r="L4238" s="132" t="s">
        <v>821</v>
      </c>
      <c r="M4238" s="132" t="s">
        <v>476</v>
      </c>
      <c r="N4238" s="132" t="s">
        <v>895</v>
      </c>
      <c r="O4238" s="132" t="s">
        <v>62</v>
      </c>
      <c r="P4238" s="132" t="s">
        <v>1412</v>
      </c>
      <c r="Q4238" s="132" t="s">
        <v>84</v>
      </c>
      <c r="R4238" s="132" t="s">
        <v>57</v>
      </c>
      <c r="S4238" s="132" t="s">
        <v>1213</v>
      </c>
      <c r="T4238" s="134">
        <v>2.82</v>
      </c>
      <c r="U4238" s="133">
        <v>46602</v>
      </c>
      <c r="V4238" s="136">
        <v>4.8669999999999998E-2</v>
      </c>
      <c r="W4238" s="178">
        <v>3.9449999999999999E-2</v>
      </c>
      <c r="X4238" s="132" t="s">
        <v>636</v>
      </c>
      <c r="Y4238" s="132"/>
      <c r="Z4238" s="135">
        <v>900000</v>
      </c>
      <c r="AA4238" s="135">
        <v>4.0202</v>
      </c>
      <c r="AB4238" s="135">
        <v>107.0778</v>
      </c>
      <c r="AC4238" s="135">
        <v>0</v>
      </c>
      <c r="AD4238" s="135">
        <v>3874.2675399999998</v>
      </c>
      <c r="AE4238" s="137"/>
      <c r="AF4238" s="137"/>
      <c r="AG4238" s="132" t="s">
        <v>17</v>
      </c>
      <c r="AH4238" s="136">
        <v>8.9999999999999998E-4</v>
      </c>
      <c r="AI4238" s="136">
        <v>1.6833067210475748E-3</v>
      </c>
      <c r="AJ4238" s="136">
        <v>4.8570289896174193E-4</v>
      </c>
    </row>
    <row r="4239" spans="1:36" ht="13.5" thickBot="1">
      <c r="A4239" s="131">
        <v>8694</v>
      </c>
      <c r="B4239" s="131">
        <v>12534</v>
      </c>
      <c r="C4239" s="132" t="s">
        <v>2048</v>
      </c>
      <c r="D4239" s="132">
        <v>115823</v>
      </c>
      <c r="E4239" s="132" t="s">
        <v>430</v>
      </c>
      <c r="F4239" s="132" t="s">
        <v>2049</v>
      </c>
      <c r="G4239" s="132" t="s">
        <v>2050</v>
      </c>
      <c r="H4239" s="132" t="s">
        <v>76</v>
      </c>
      <c r="I4239" s="132" t="s">
        <v>230</v>
      </c>
      <c r="J4239" s="132" t="s">
        <v>61</v>
      </c>
      <c r="K4239" s="132" t="s">
        <v>158</v>
      </c>
      <c r="L4239" s="132" t="s">
        <v>821</v>
      </c>
      <c r="M4239" s="132" t="s">
        <v>476</v>
      </c>
      <c r="N4239" s="132" t="s">
        <v>195</v>
      </c>
      <c r="O4239" s="132" t="s">
        <v>62</v>
      </c>
      <c r="P4239" s="132" t="s">
        <v>1412</v>
      </c>
      <c r="Q4239" s="132" t="s">
        <v>84</v>
      </c>
      <c r="R4239" s="132" t="s">
        <v>57</v>
      </c>
      <c r="S4239" s="132" t="s">
        <v>1207</v>
      </c>
      <c r="T4239" s="134">
        <v>3.7709999999999999</v>
      </c>
      <c r="U4239" s="133">
        <v>46889</v>
      </c>
      <c r="V4239" s="136">
        <v>7.4999999999999997E-2</v>
      </c>
      <c r="W4239" s="178">
        <v>7.8839999999999993E-2</v>
      </c>
      <c r="X4239" s="132" t="s">
        <v>636</v>
      </c>
      <c r="Y4239" s="132"/>
      <c r="Z4239" s="135">
        <v>1040000</v>
      </c>
      <c r="AA4239" s="135">
        <v>3.7589999999999999</v>
      </c>
      <c r="AB4239" s="135">
        <v>100.99420000000001</v>
      </c>
      <c r="AC4239" s="135">
        <v>0</v>
      </c>
      <c r="AD4239" s="135">
        <v>3948.2268600000002</v>
      </c>
      <c r="AE4239" s="137"/>
      <c r="AF4239" s="137"/>
      <c r="AG4239" s="132" t="s">
        <v>17</v>
      </c>
      <c r="AH4239" s="136">
        <v>1.0399999999999999E-3</v>
      </c>
      <c r="AI4239" s="136">
        <v>1.7154408519909708E-3</v>
      </c>
      <c r="AJ4239" s="136">
        <v>4.9497491122170044E-4</v>
      </c>
    </row>
    <row r="4240" spans="1:36" ht="13.5" thickBot="1">
      <c r="A4240" s="131">
        <v>8694</v>
      </c>
      <c r="B4240" s="131">
        <v>12534</v>
      </c>
      <c r="C4240" s="132" t="s">
        <v>2051</v>
      </c>
      <c r="D4240" s="132">
        <v>100820</v>
      </c>
      <c r="E4240" s="132" t="s">
        <v>430</v>
      </c>
      <c r="F4240" s="132" t="s">
        <v>2052</v>
      </c>
      <c r="G4240" s="132" t="s">
        <v>2053</v>
      </c>
      <c r="H4240" s="132" t="s">
        <v>76</v>
      </c>
      <c r="I4240" s="132" t="s">
        <v>230</v>
      </c>
      <c r="J4240" s="132" t="s">
        <v>61</v>
      </c>
      <c r="K4240" s="132" t="s">
        <v>314</v>
      </c>
      <c r="L4240" s="132" t="s">
        <v>821</v>
      </c>
      <c r="M4240" s="132" t="s">
        <v>476</v>
      </c>
      <c r="N4240" s="132" t="s">
        <v>893</v>
      </c>
      <c r="O4240" s="132" t="s">
        <v>62</v>
      </c>
      <c r="P4240" s="132" t="s">
        <v>1402</v>
      </c>
      <c r="Q4240" s="132" t="s">
        <v>96</v>
      </c>
      <c r="R4240" s="132" t="s">
        <v>57</v>
      </c>
      <c r="S4240" s="132" t="s">
        <v>1207</v>
      </c>
      <c r="T4240" s="134">
        <v>6.7759999999999998</v>
      </c>
      <c r="U4240" s="133">
        <v>48639</v>
      </c>
      <c r="V4240" s="136">
        <v>5.8999999999999997E-2</v>
      </c>
      <c r="W4240" s="178">
        <v>5.8729999999999997E-2</v>
      </c>
      <c r="X4240" s="132" t="s">
        <v>636</v>
      </c>
      <c r="Y4240" s="132"/>
      <c r="Z4240" s="135">
        <v>500000</v>
      </c>
      <c r="AA4240" s="135">
        <v>3.7589999999999999</v>
      </c>
      <c r="AB4240" s="135">
        <v>102.1521</v>
      </c>
      <c r="AC4240" s="135">
        <v>0</v>
      </c>
      <c r="AD4240" s="135">
        <v>1919.9487200000001</v>
      </c>
      <c r="AE4240" s="137"/>
      <c r="AF4240" s="137"/>
      <c r="AG4240" s="132" t="s">
        <v>17</v>
      </c>
      <c r="AH4240" s="136">
        <v>1E-3</v>
      </c>
      <c r="AI4240" s="136">
        <v>8.3418673364067382E-4</v>
      </c>
      <c r="AJ4240" s="136">
        <v>2.4069702196195925E-4</v>
      </c>
    </row>
    <row r="4241" spans="1:36" ht="13.5" thickBot="1">
      <c r="A4241" s="131">
        <v>8694</v>
      </c>
      <c r="B4241" s="131">
        <v>12534</v>
      </c>
      <c r="C4241" s="132" t="s">
        <v>2054</v>
      </c>
      <c r="D4241" s="132">
        <v>125259</v>
      </c>
      <c r="E4241" s="132" t="s">
        <v>430</v>
      </c>
      <c r="F4241" s="132" t="s">
        <v>2055</v>
      </c>
      <c r="G4241" s="132" t="s">
        <v>2056</v>
      </c>
      <c r="H4241" s="132" t="s">
        <v>76</v>
      </c>
      <c r="I4241" s="132" t="s">
        <v>230</v>
      </c>
      <c r="J4241" s="132" t="s">
        <v>61</v>
      </c>
      <c r="K4241" s="132" t="s">
        <v>314</v>
      </c>
      <c r="L4241" s="132" t="s">
        <v>821</v>
      </c>
      <c r="M4241" s="132" t="s">
        <v>476</v>
      </c>
      <c r="N4241" s="132" t="s">
        <v>195</v>
      </c>
      <c r="O4241" s="132" t="s">
        <v>62</v>
      </c>
      <c r="P4241" s="132" t="s">
        <v>1412</v>
      </c>
      <c r="Q4241" s="132" t="s">
        <v>84</v>
      </c>
      <c r="R4241" s="132" t="s">
        <v>57</v>
      </c>
      <c r="S4241" s="132" t="s">
        <v>1207</v>
      </c>
      <c r="T4241" s="134">
        <v>3.5979999999999999</v>
      </c>
      <c r="U4241" s="133">
        <v>46829</v>
      </c>
      <c r="V4241" s="136">
        <v>7.6249999999999998E-2</v>
      </c>
      <c r="W4241" s="178">
        <v>7.8450000000000006E-2</v>
      </c>
      <c r="X4241" s="132" t="s">
        <v>636</v>
      </c>
      <c r="Y4241" s="132"/>
      <c r="Z4241" s="135">
        <v>200000</v>
      </c>
      <c r="AA4241" s="135">
        <v>3.7589999999999999</v>
      </c>
      <c r="AB4241" s="135">
        <v>102.1311</v>
      </c>
      <c r="AC4241" s="135">
        <v>0</v>
      </c>
      <c r="AD4241" s="135">
        <v>767.82160999999996</v>
      </c>
      <c r="AE4241" s="137"/>
      <c r="AF4241" s="137"/>
      <c r="AG4241" s="132" t="s">
        <v>17</v>
      </c>
      <c r="AH4241" s="136">
        <v>4.0000000000000002E-4</v>
      </c>
      <c r="AI4241" s="136">
        <v>3.3360609801319236E-4</v>
      </c>
      <c r="AJ4241" s="136">
        <v>9.6259016191347499E-5</v>
      </c>
    </row>
    <row r="4242" spans="1:36" ht="13.5" thickBot="1">
      <c r="A4242" s="131">
        <v>8694</v>
      </c>
      <c r="B4242" s="131">
        <v>12534</v>
      </c>
      <c r="C4242" s="132" t="s">
        <v>2024</v>
      </c>
      <c r="D4242" s="132">
        <v>112428</v>
      </c>
      <c r="E4242" s="132" t="s">
        <v>430</v>
      </c>
      <c r="F4242" s="132" t="s">
        <v>2057</v>
      </c>
      <c r="G4242" s="132" t="s">
        <v>2058</v>
      </c>
      <c r="H4242" s="132" t="s">
        <v>76</v>
      </c>
      <c r="I4242" s="132" t="s">
        <v>230</v>
      </c>
      <c r="J4242" s="132" t="s">
        <v>61</v>
      </c>
      <c r="K4242" s="132" t="s">
        <v>315</v>
      </c>
      <c r="L4242" s="132" t="s">
        <v>821</v>
      </c>
      <c r="M4242" s="132" t="s">
        <v>476</v>
      </c>
      <c r="N4242" s="132" t="s">
        <v>195</v>
      </c>
      <c r="O4242" s="132" t="s">
        <v>62</v>
      </c>
      <c r="P4242" s="132" t="s">
        <v>1402</v>
      </c>
      <c r="Q4242" s="132" t="s">
        <v>96</v>
      </c>
      <c r="R4242" s="132" t="s">
        <v>57</v>
      </c>
      <c r="S4242" s="132" t="s">
        <v>1210</v>
      </c>
      <c r="T4242" s="134">
        <v>3.4969999999999999</v>
      </c>
      <c r="U4242" s="133">
        <v>48732</v>
      </c>
      <c r="V4242" s="136">
        <v>6.6250000000000003E-2</v>
      </c>
      <c r="W4242" s="178">
        <v>6.6750000000000004E-2</v>
      </c>
      <c r="X4242" s="132" t="s">
        <v>636</v>
      </c>
      <c r="Y4242" s="132"/>
      <c r="Z4242" s="135">
        <v>440000</v>
      </c>
      <c r="AA4242" s="135">
        <v>4.7504999999999997</v>
      </c>
      <c r="AB4242" s="135">
        <v>101.8391</v>
      </c>
      <c r="AC4242" s="135">
        <v>0</v>
      </c>
      <c r="AD4242" s="135">
        <v>2128.6612399999999</v>
      </c>
      <c r="AE4242" s="137"/>
      <c r="AF4242" s="137"/>
      <c r="AG4242" s="132" t="s">
        <v>17</v>
      </c>
      <c r="AH4242" s="136">
        <v>5.8666666599999995E-4</v>
      </c>
      <c r="AI4242" s="136">
        <v>9.2486895526204798E-4</v>
      </c>
      <c r="AJ4242" s="136">
        <v>2.6686255518004222E-4</v>
      </c>
    </row>
    <row r="4243" spans="1:36" ht="13.5" thickBot="1">
      <c r="A4243" s="131">
        <v>8694</v>
      </c>
      <c r="B4243" s="131">
        <v>12534</v>
      </c>
      <c r="C4243" s="132" t="s">
        <v>1969</v>
      </c>
      <c r="D4243" s="132">
        <v>44969905</v>
      </c>
      <c r="E4243" s="132" t="s">
        <v>430</v>
      </c>
      <c r="F4243" s="132" t="s">
        <v>2059</v>
      </c>
      <c r="G4243" s="132" t="s">
        <v>2060</v>
      </c>
      <c r="H4243" s="132" t="s">
        <v>76</v>
      </c>
      <c r="I4243" s="132" t="s">
        <v>230</v>
      </c>
      <c r="J4243" s="132" t="s">
        <v>61</v>
      </c>
      <c r="K4243" s="132" t="s">
        <v>53</v>
      </c>
      <c r="L4243" s="132" t="s">
        <v>821</v>
      </c>
      <c r="M4243" s="132" t="s">
        <v>486</v>
      </c>
      <c r="N4243" s="132" t="s">
        <v>910</v>
      </c>
      <c r="O4243" s="132" t="s">
        <v>62</v>
      </c>
      <c r="P4243" s="132" t="s">
        <v>1962</v>
      </c>
      <c r="Q4243" s="132" t="s">
        <v>96</v>
      </c>
      <c r="R4243" s="132" t="s">
        <v>57</v>
      </c>
      <c r="S4243" s="132" t="s">
        <v>1213</v>
      </c>
      <c r="T4243" s="134">
        <v>5.4880000000000004</v>
      </c>
      <c r="U4243" s="133">
        <v>48106</v>
      </c>
      <c r="V4243" s="136">
        <v>7.8750000000000001E-2</v>
      </c>
      <c r="W4243" s="178">
        <v>5.2830000000000002E-2</v>
      </c>
      <c r="X4243" s="132" t="s">
        <v>636</v>
      </c>
      <c r="Y4243" s="132"/>
      <c r="Z4243" s="135">
        <v>1350000</v>
      </c>
      <c r="AA4243" s="135">
        <v>4.0202</v>
      </c>
      <c r="AB4243" s="135">
        <v>117.7105</v>
      </c>
      <c r="AC4243" s="135">
        <v>0</v>
      </c>
      <c r="AD4243" s="135">
        <v>6388.4666500000003</v>
      </c>
      <c r="AE4243" s="137"/>
      <c r="AF4243" s="137"/>
      <c r="AG4243" s="132" t="s">
        <v>17</v>
      </c>
      <c r="AH4243" s="136">
        <v>2.7000000000000001E-3</v>
      </c>
      <c r="AI4243" s="136">
        <v>2.77568565880024E-3</v>
      </c>
      <c r="AJ4243" s="136">
        <v>8.0089894148750718E-4</v>
      </c>
    </row>
    <row r="4244" spans="1:36" ht="13.5" thickBot="1">
      <c r="A4244" s="131">
        <v>8694</v>
      </c>
      <c r="B4244" s="131">
        <v>12534</v>
      </c>
      <c r="C4244" s="132" t="s">
        <v>1969</v>
      </c>
      <c r="D4244" s="132">
        <v>44969905</v>
      </c>
      <c r="E4244" s="132" t="s">
        <v>430</v>
      </c>
      <c r="F4244" s="132" t="s">
        <v>2061</v>
      </c>
      <c r="G4244" s="132" t="s">
        <v>2062</v>
      </c>
      <c r="H4244" s="132" t="s">
        <v>76</v>
      </c>
      <c r="I4244" s="132" t="s">
        <v>230</v>
      </c>
      <c r="J4244" s="132" t="s">
        <v>61</v>
      </c>
      <c r="K4244" s="132" t="s">
        <v>53</v>
      </c>
      <c r="L4244" s="132" t="s">
        <v>821</v>
      </c>
      <c r="M4244" s="132" t="s">
        <v>486</v>
      </c>
      <c r="N4244" s="132" t="s">
        <v>910</v>
      </c>
      <c r="O4244" s="132" t="s">
        <v>62</v>
      </c>
      <c r="P4244" s="132" t="s">
        <v>1962</v>
      </c>
      <c r="Q4244" s="132" t="s">
        <v>96</v>
      </c>
      <c r="R4244" s="132" t="s">
        <v>57</v>
      </c>
      <c r="S4244" s="132" t="s">
        <v>1213</v>
      </c>
      <c r="T4244" s="134">
        <v>4.1950000000000003</v>
      </c>
      <c r="U4244" s="133">
        <v>47376</v>
      </c>
      <c r="V4244" s="136">
        <v>7.3749999999999996E-2</v>
      </c>
      <c r="W4244" s="178">
        <v>4.972E-2</v>
      </c>
      <c r="X4244" s="132" t="s">
        <v>636</v>
      </c>
      <c r="Y4244" s="132"/>
      <c r="Z4244" s="135">
        <v>850000</v>
      </c>
      <c r="AA4244" s="135">
        <v>4.0202</v>
      </c>
      <c r="AB4244" s="135">
        <v>113.09650000000001</v>
      </c>
      <c r="AC4244" s="135">
        <v>0</v>
      </c>
      <c r="AD4244" s="135">
        <v>3864.69967</v>
      </c>
      <c r="AE4244" s="137"/>
      <c r="AF4244" s="137"/>
      <c r="AG4244" s="132" t="s">
        <v>17</v>
      </c>
      <c r="AH4244" s="136">
        <v>1.0625000000000001E-3</v>
      </c>
      <c r="AI4244" s="136">
        <v>1.6791496359441775E-3</v>
      </c>
      <c r="AJ4244" s="136">
        <v>4.8450340972980082E-4</v>
      </c>
    </row>
    <row r="4245" spans="1:36" ht="13.5" thickBot="1">
      <c r="A4245" s="131">
        <v>8694</v>
      </c>
      <c r="B4245" s="131">
        <v>12534</v>
      </c>
      <c r="C4245" s="132" t="s">
        <v>2063</v>
      </c>
      <c r="D4245" s="132">
        <v>101569</v>
      </c>
      <c r="E4245" s="132" t="s">
        <v>430</v>
      </c>
      <c r="F4245" s="132" t="s">
        <v>2064</v>
      </c>
      <c r="G4245" s="132" t="s">
        <v>2065</v>
      </c>
      <c r="H4245" s="132" t="s">
        <v>76</v>
      </c>
      <c r="I4245" s="132" t="s">
        <v>230</v>
      </c>
      <c r="J4245" s="132" t="s">
        <v>61</v>
      </c>
      <c r="K4245" s="132" t="s">
        <v>314</v>
      </c>
      <c r="L4245" s="132" t="s">
        <v>821</v>
      </c>
      <c r="M4245" s="132" t="s">
        <v>476</v>
      </c>
      <c r="N4245" s="132" t="s">
        <v>895</v>
      </c>
      <c r="O4245" s="132" t="s">
        <v>62</v>
      </c>
      <c r="P4245" s="132" t="s">
        <v>2012</v>
      </c>
      <c r="Q4245" s="132" t="s">
        <v>96</v>
      </c>
      <c r="R4245" s="132" t="s">
        <v>57</v>
      </c>
      <c r="S4245" s="132" t="s">
        <v>1207</v>
      </c>
      <c r="T4245" s="134">
        <v>4.7910000000000004</v>
      </c>
      <c r="U4245" s="133">
        <v>47579</v>
      </c>
      <c r="V4245" s="136">
        <v>5.8500000000000003E-2</v>
      </c>
      <c r="W4245" s="178">
        <v>5.6189999999999997E-2</v>
      </c>
      <c r="X4245" s="132" t="s">
        <v>636</v>
      </c>
      <c r="Y4245" s="132"/>
      <c r="Z4245" s="135">
        <v>340000</v>
      </c>
      <c r="AA4245" s="135">
        <v>3.7589999999999999</v>
      </c>
      <c r="AB4245" s="135">
        <v>102.51049999999999</v>
      </c>
      <c r="AC4245" s="135">
        <v>0</v>
      </c>
      <c r="AD4245" s="135">
        <v>1310.1457</v>
      </c>
      <c r="AE4245" s="137"/>
      <c r="AF4245" s="137"/>
      <c r="AG4245" s="132" t="s">
        <v>17</v>
      </c>
      <c r="AH4245" s="136">
        <v>3.4000000000000002E-4</v>
      </c>
      <c r="AI4245" s="136">
        <v>5.6923716279066766E-4</v>
      </c>
      <c r="AJ4245" s="136">
        <v>1.642482244662589E-4</v>
      </c>
    </row>
    <row r="4246" spans="1:36" ht="13.5" thickBot="1">
      <c r="A4246" s="131">
        <v>8694</v>
      </c>
      <c r="B4246" s="131">
        <v>12534</v>
      </c>
      <c r="C4246" s="132" t="s">
        <v>2020</v>
      </c>
      <c r="D4246" s="132">
        <v>11092218</v>
      </c>
      <c r="E4246" s="132" t="s">
        <v>430</v>
      </c>
      <c r="F4246" s="132" t="s">
        <v>2066</v>
      </c>
      <c r="G4246" s="132" t="s">
        <v>2067</v>
      </c>
      <c r="H4246" s="132" t="s">
        <v>76</v>
      </c>
      <c r="I4246" s="132" t="s">
        <v>230</v>
      </c>
      <c r="J4246" s="132" t="s">
        <v>61</v>
      </c>
      <c r="K4246" s="132" t="s">
        <v>314</v>
      </c>
      <c r="L4246" s="132" t="s">
        <v>821</v>
      </c>
      <c r="M4246" s="132" t="s">
        <v>102</v>
      </c>
      <c r="N4246" s="132" t="s">
        <v>915</v>
      </c>
      <c r="O4246" s="132" t="s">
        <v>62</v>
      </c>
      <c r="P4246" s="132" t="s">
        <v>2023</v>
      </c>
      <c r="Q4246" s="132" t="s">
        <v>96</v>
      </c>
      <c r="R4246" s="132" t="s">
        <v>57</v>
      </c>
      <c r="S4246" s="132" t="s">
        <v>1207</v>
      </c>
      <c r="T4246" s="134">
        <v>7.0780000000000003</v>
      </c>
      <c r="U4246" s="133">
        <v>48714</v>
      </c>
      <c r="V4246" s="136">
        <v>4.9500000000000002E-2</v>
      </c>
      <c r="W4246" s="178">
        <v>4.9029999999999997E-2</v>
      </c>
      <c r="X4246" s="132" t="s">
        <v>636</v>
      </c>
      <c r="Y4246" s="132"/>
      <c r="Z4246" s="135">
        <v>350000</v>
      </c>
      <c r="AA4246" s="135">
        <v>3.7589999999999999</v>
      </c>
      <c r="AB4246" s="135">
        <v>100.9743</v>
      </c>
      <c r="AC4246" s="135">
        <v>0</v>
      </c>
      <c r="AD4246" s="135">
        <v>1328.46838</v>
      </c>
      <c r="AE4246" s="137"/>
      <c r="AF4246" s="137"/>
      <c r="AG4246" s="132" t="s">
        <v>17</v>
      </c>
      <c r="AH4246" s="136">
        <v>2.0000000000000001E-4</v>
      </c>
      <c r="AI4246" s="136">
        <v>5.7719807154907625E-4</v>
      </c>
      <c r="AJ4246" s="136">
        <v>1.6654527254073142E-4</v>
      </c>
    </row>
    <row r="4247" spans="1:36" ht="13.5" thickBot="1">
      <c r="A4247" s="131">
        <v>8694</v>
      </c>
      <c r="B4247" s="131">
        <v>12534</v>
      </c>
      <c r="C4247" s="132" t="s">
        <v>2068</v>
      </c>
      <c r="D4247" s="132">
        <v>214841</v>
      </c>
      <c r="E4247" s="132" t="s">
        <v>430</v>
      </c>
      <c r="F4247" s="132" t="s">
        <v>2069</v>
      </c>
      <c r="G4247" s="132" t="s">
        <v>2070</v>
      </c>
      <c r="H4247" s="132" t="s">
        <v>76</v>
      </c>
      <c r="I4247" s="132" t="s">
        <v>230</v>
      </c>
      <c r="J4247" s="132" t="s">
        <v>61</v>
      </c>
      <c r="K4247" s="132" t="s">
        <v>314</v>
      </c>
      <c r="L4247" s="132" t="s">
        <v>821</v>
      </c>
      <c r="M4247" s="132" t="s">
        <v>476</v>
      </c>
      <c r="N4247" s="132" t="s">
        <v>931</v>
      </c>
      <c r="O4247" s="132" t="s">
        <v>62</v>
      </c>
      <c r="P4247" s="132" t="s">
        <v>1402</v>
      </c>
      <c r="Q4247" s="132" t="s">
        <v>96</v>
      </c>
      <c r="R4247" s="132" t="s">
        <v>57</v>
      </c>
      <c r="S4247" s="132" t="s">
        <v>1207</v>
      </c>
      <c r="T4247" s="134">
        <v>6.3959999999999999</v>
      </c>
      <c r="U4247" s="133">
        <v>48092</v>
      </c>
      <c r="V4247" s="136">
        <v>2.75E-2</v>
      </c>
      <c r="W4247" s="178">
        <v>5.985E-2</v>
      </c>
      <c r="X4247" s="132" t="s">
        <v>636</v>
      </c>
      <c r="Y4247" s="132"/>
      <c r="Z4247" s="135">
        <v>60000</v>
      </c>
      <c r="AA4247" s="135">
        <v>3.7589999999999999</v>
      </c>
      <c r="AB4247" s="135">
        <v>82.293300000000002</v>
      </c>
      <c r="AC4247" s="135">
        <v>0</v>
      </c>
      <c r="AD4247" s="135">
        <v>185.60431</v>
      </c>
      <c r="AE4247" s="137"/>
      <c r="AF4247" s="137"/>
      <c r="AG4247" s="132" t="s">
        <v>17</v>
      </c>
      <c r="AH4247" s="136">
        <v>1.4999999999999999E-4</v>
      </c>
      <c r="AI4247" s="136">
        <v>8.0642077309508057E-5</v>
      </c>
      <c r="AJ4247" s="136">
        <v>2.3268540568262829E-5</v>
      </c>
    </row>
    <row r="4248" spans="1:36" ht="13.5" thickBot="1">
      <c r="A4248" s="131">
        <v>8694</v>
      </c>
      <c r="B4248" s="131">
        <v>12534</v>
      </c>
      <c r="C4248" s="132" t="s">
        <v>2071</v>
      </c>
      <c r="D4248" s="132">
        <v>162060</v>
      </c>
      <c r="E4248" s="132" t="s">
        <v>430</v>
      </c>
      <c r="F4248" s="132" t="s">
        <v>2072</v>
      </c>
      <c r="G4248" s="132" t="s">
        <v>2073</v>
      </c>
      <c r="H4248" s="132" t="s">
        <v>76</v>
      </c>
      <c r="I4248" s="132" t="s">
        <v>230</v>
      </c>
      <c r="J4248" s="132" t="s">
        <v>61</v>
      </c>
      <c r="K4248" s="132" t="s">
        <v>203</v>
      </c>
      <c r="L4248" s="132" t="s">
        <v>821</v>
      </c>
      <c r="M4248" s="132" t="s">
        <v>102</v>
      </c>
      <c r="N4248" s="132" t="s">
        <v>921</v>
      </c>
      <c r="O4248" s="132" t="s">
        <v>62</v>
      </c>
      <c r="P4248" s="132" t="s">
        <v>2012</v>
      </c>
      <c r="Q4248" s="132" t="s">
        <v>96</v>
      </c>
      <c r="R4248" s="132" t="s">
        <v>57</v>
      </c>
      <c r="S4248" s="132" t="s">
        <v>1207</v>
      </c>
      <c r="T4248" s="134">
        <v>3.4580000000000002</v>
      </c>
      <c r="U4248" s="133">
        <v>46896</v>
      </c>
      <c r="V4248" s="136">
        <v>5.7000000000000002E-2</v>
      </c>
      <c r="W4248" s="178">
        <v>5.425E-2</v>
      </c>
      <c r="X4248" s="132" t="s">
        <v>636</v>
      </c>
      <c r="Y4248" s="132"/>
      <c r="Z4248" s="135">
        <v>75000</v>
      </c>
      <c r="AA4248" s="135">
        <v>3.7589999999999999</v>
      </c>
      <c r="AB4248" s="135">
        <v>101.5635</v>
      </c>
      <c r="AC4248" s="135">
        <v>0</v>
      </c>
      <c r="AD4248" s="135">
        <v>286.3329</v>
      </c>
      <c r="AE4248" s="137"/>
      <c r="AF4248" s="137"/>
      <c r="AG4248" s="132" t="s">
        <v>17</v>
      </c>
      <c r="AH4248" s="136">
        <v>7.4999999999999993E-5</v>
      </c>
      <c r="AI4248" s="136">
        <v>1.2440702405054946E-4</v>
      </c>
      <c r="AJ4248" s="136">
        <v>3.5896519319396964E-5</v>
      </c>
    </row>
    <row r="4249" spans="1:36" ht="13.5" thickBot="1">
      <c r="A4249" s="131">
        <v>8694</v>
      </c>
      <c r="B4249" s="131">
        <v>12534</v>
      </c>
      <c r="C4249" s="132" t="s">
        <v>2045</v>
      </c>
      <c r="D4249" s="132">
        <v>170680</v>
      </c>
      <c r="E4249" s="132" t="s">
        <v>430</v>
      </c>
      <c r="F4249" s="132" t="s">
        <v>2076</v>
      </c>
      <c r="G4249" s="132" t="s">
        <v>2077</v>
      </c>
      <c r="H4249" s="132" t="s">
        <v>76</v>
      </c>
      <c r="I4249" s="132" t="s">
        <v>230</v>
      </c>
      <c r="J4249" s="132" t="s">
        <v>61</v>
      </c>
      <c r="K4249" s="132" t="s">
        <v>314</v>
      </c>
      <c r="L4249" s="132" t="s">
        <v>821</v>
      </c>
      <c r="M4249" s="132" t="s">
        <v>476</v>
      </c>
      <c r="N4249" s="132" t="s">
        <v>895</v>
      </c>
      <c r="O4249" s="132" t="s">
        <v>62</v>
      </c>
      <c r="P4249" s="132" t="s">
        <v>1412</v>
      </c>
      <c r="Q4249" s="132" t="s">
        <v>84</v>
      </c>
      <c r="R4249" s="132" t="s">
        <v>57</v>
      </c>
      <c r="S4249" s="132" t="s">
        <v>1207</v>
      </c>
      <c r="T4249" s="134">
        <v>4.83</v>
      </c>
      <c r="U4249" s="133">
        <v>47644</v>
      </c>
      <c r="V4249" s="136">
        <v>7.1999999999999995E-2</v>
      </c>
      <c r="W4249" s="178">
        <v>6.1609999999999998E-2</v>
      </c>
      <c r="X4249" s="132" t="s">
        <v>636</v>
      </c>
      <c r="Y4249" s="132"/>
      <c r="Z4249" s="135">
        <v>300000</v>
      </c>
      <c r="AA4249" s="135">
        <v>3.7589999999999999</v>
      </c>
      <c r="AB4249" s="135">
        <v>105.535</v>
      </c>
      <c r="AC4249" s="135">
        <v>0</v>
      </c>
      <c r="AD4249" s="135">
        <v>1190.1181899999999</v>
      </c>
      <c r="AE4249" s="137"/>
      <c r="AF4249" s="137"/>
      <c r="AG4249" s="132" t="s">
        <v>17</v>
      </c>
      <c r="AH4249" s="136">
        <v>3.5294117600000001E-4</v>
      </c>
      <c r="AI4249" s="136">
        <v>5.1708714676632127E-4</v>
      </c>
      <c r="AJ4249" s="136">
        <v>1.4920080996525635E-4</v>
      </c>
    </row>
    <row r="4250" spans="1:36" ht="13.5" thickBot="1">
      <c r="A4250" s="131">
        <v>8694</v>
      </c>
      <c r="B4250" s="131">
        <v>12534</v>
      </c>
      <c r="C4250" s="132" t="s">
        <v>1978</v>
      </c>
      <c r="D4250" s="132">
        <v>69469740</v>
      </c>
      <c r="E4250" s="132" t="s">
        <v>430</v>
      </c>
      <c r="F4250" s="132" t="s">
        <v>2078</v>
      </c>
      <c r="G4250" s="132" t="s">
        <v>2079</v>
      </c>
      <c r="H4250" s="132" t="s">
        <v>76</v>
      </c>
      <c r="I4250" s="132" t="s">
        <v>230</v>
      </c>
      <c r="J4250" s="132" t="s">
        <v>61</v>
      </c>
      <c r="K4250" s="132" t="s">
        <v>53</v>
      </c>
      <c r="L4250" s="132" t="s">
        <v>821</v>
      </c>
      <c r="M4250" s="132" t="s">
        <v>102</v>
      </c>
      <c r="N4250" s="132" t="s">
        <v>879</v>
      </c>
      <c r="O4250" s="132" t="s">
        <v>62</v>
      </c>
      <c r="P4250" s="132" t="s">
        <v>1962</v>
      </c>
      <c r="Q4250" s="132" t="s">
        <v>96</v>
      </c>
      <c r="R4250" s="132" t="s">
        <v>57</v>
      </c>
      <c r="S4250" s="132" t="s">
        <v>1207</v>
      </c>
      <c r="T4250" s="134">
        <v>6.3609999999999998</v>
      </c>
      <c r="U4250" s="133">
        <v>48852</v>
      </c>
      <c r="V4250" s="136">
        <v>8.5000000000000006E-2</v>
      </c>
      <c r="W4250" s="178">
        <v>9.3590000000000007E-2</v>
      </c>
      <c r="X4250" s="132" t="s">
        <v>636</v>
      </c>
      <c r="Y4250" s="132"/>
      <c r="Z4250" s="135">
        <v>2556000</v>
      </c>
      <c r="AA4250" s="135">
        <v>3.7589999999999999</v>
      </c>
      <c r="AB4250" s="135">
        <v>96.908199999999994</v>
      </c>
      <c r="AC4250" s="135">
        <v>0</v>
      </c>
      <c r="AD4250" s="135">
        <v>9310.9437300000009</v>
      </c>
      <c r="AE4250" s="137"/>
      <c r="AF4250" s="137"/>
      <c r="AG4250" s="132" t="s">
        <v>17</v>
      </c>
      <c r="AH4250" s="136">
        <v>3.408E-3</v>
      </c>
      <c r="AI4250" s="136">
        <v>4.0454547855011524E-3</v>
      </c>
      <c r="AJ4250" s="136">
        <v>1.1672793153904531E-3</v>
      </c>
    </row>
    <row r="4251" spans="1:36" ht="13.5" thickBot="1">
      <c r="A4251" s="131">
        <v>8694</v>
      </c>
      <c r="B4251" s="131">
        <v>12534</v>
      </c>
      <c r="C4251" s="132" t="s">
        <v>2080</v>
      </c>
      <c r="D4251" s="132">
        <v>18401292</v>
      </c>
      <c r="E4251" s="132" t="s">
        <v>430</v>
      </c>
      <c r="F4251" s="132" t="s">
        <v>2081</v>
      </c>
      <c r="G4251" s="132" t="s">
        <v>2082</v>
      </c>
      <c r="H4251" s="132" t="s">
        <v>76</v>
      </c>
      <c r="I4251" s="132" t="s">
        <v>230</v>
      </c>
      <c r="J4251" s="132" t="s">
        <v>61</v>
      </c>
      <c r="K4251" s="132" t="s">
        <v>314</v>
      </c>
      <c r="L4251" s="132" t="s">
        <v>821</v>
      </c>
      <c r="M4251" s="132" t="s">
        <v>476</v>
      </c>
      <c r="N4251" s="132" t="s">
        <v>1159</v>
      </c>
      <c r="O4251" s="132" t="s">
        <v>62</v>
      </c>
      <c r="P4251" s="132" t="s">
        <v>1975</v>
      </c>
      <c r="Q4251" s="132" t="s">
        <v>84</v>
      </c>
      <c r="R4251" s="132" t="s">
        <v>57</v>
      </c>
      <c r="S4251" s="132" t="s">
        <v>1207</v>
      </c>
      <c r="T4251" s="134">
        <v>3.681</v>
      </c>
      <c r="U4251" s="133">
        <v>47133</v>
      </c>
      <c r="V4251" s="136">
        <v>7.8750000000000001E-2</v>
      </c>
      <c r="W4251" s="178">
        <v>7.0150000000000004E-2</v>
      </c>
      <c r="X4251" s="132" t="s">
        <v>636</v>
      </c>
      <c r="Y4251" s="132"/>
      <c r="Z4251" s="135">
        <v>1000000</v>
      </c>
      <c r="AA4251" s="135">
        <v>3.7589999999999999</v>
      </c>
      <c r="AB4251" s="135">
        <v>108.1204</v>
      </c>
      <c r="AC4251" s="135">
        <v>0</v>
      </c>
      <c r="AD4251" s="135">
        <v>4064.24584</v>
      </c>
      <c r="AE4251" s="137"/>
      <c r="AF4251" s="137"/>
      <c r="AG4251" s="132" t="s">
        <v>17</v>
      </c>
      <c r="AH4251" s="136">
        <v>2.5000000000000001E-3</v>
      </c>
      <c r="AI4251" s="136">
        <v>1.7658492264222016E-3</v>
      </c>
      <c r="AJ4251" s="136">
        <v>5.0951979082508071E-4</v>
      </c>
    </row>
    <row r="4252" spans="1:36" ht="13.5" thickBot="1">
      <c r="A4252" s="131">
        <v>8694</v>
      </c>
      <c r="B4252" s="131">
        <v>12534</v>
      </c>
      <c r="C4252" s="132" t="s">
        <v>2063</v>
      </c>
      <c r="D4252" s="132">
        <v>101569</v>
      </c>
      <c r="E4252" s="132" t="s">
        <v>430</v>
      </c>
      <c r="F4252" s="132" t="s">
        <v>2083</v>
      </c>
      <c r="G4252" s="132" t="s">
        <v>2084</v>
      </c>
      <c r="H4252" s="132" t="s">
        <v>76</v>
      </c>
      <c r="I4252" s="132" t="s">
        <v>230</v>
      </c>
      <c r="J4252" s="132" t="s">
        <v>61</v>
      </c>
      <c r="K4252" s="132" t="s">
        <v>314</v>
      </c>
      <c r="L4252" s="132" t="s">
        <v>821</v>
      </c>
      <c r="M4252" s="132" t="s">
        <v>476</v>
      </c>
      <c r="N4252" s="132" t="s">
        <v>895</v>
      </c>
      <c r="O4252" s="132" t="s">
        <v>62</v>
      </c>
      <c r="P4252" s="132" t="s">
        <v>2012</v>
      </c>
      <c r="Q4252" s="132" t="s">
        <v>96</v>
      </c>
      <c r="R4252" s="132" t="s">
        <v>57</v>
      </c>
      <c r="S4252" s="132" t="s">
        <v>1207</v>
      </c>
      <c r="T4252" s="134">
        <v>6.9829999999999997</v>
      </c>
      <c r="U4252" s="133">
        <v>48951</v>
      </c>
      <c r="V4252" s="136">
        <v>6.0999999999999999E-2</v>
      </c>
      <c r="W4252" s="178">
        <v>5.9520000000000003E-2</v>
      </c>
      <c r="X4252" s="132" t="s">
        <v>636</v>
      </c>
      <c r="Y4252" s="132"/>
      <c r="Z4252" s="135">
        <v>700000</v>
      </c>
      <c r="AA4252" s="135">
        <v>3.7589999999999999</v>
      </c>
      <c r="AB4252" s="135">
        <v>104.5326</v>
      </c>
      <c r="AC4252" s="135">
        <v>0</v>
      </c>
      <c r="AD4252" s="135">
        <v>2750.5663</v>
      </c>
      <c r="AE4252" s="137"/>
      <c r="AF4252" s="137"/>
      <c r="AG4252" s="132" t="s">
        <v>17</v>
      </c>
      <c r="AH4252" s="136">
        <v>4.6666666600000002E-4</v>
      </c>
      <c r="AI4252" s="136">
        <v>1.1950766671826075E-3</v>
      </c>
      <c r="AJ4252" s="136">
        <v>3.4482854162840607E-4</v>
      </c>
    </row>
    <row r="4253" spans="1:36" ht="13.5" thickBot="1">
      <c r="A4253" s="131">
        <v>8694</v>
      </c>
      <c r="B4253" s="131">
        <v>12534</v>
      </c>
      <c r="C4253" s="132" t="s">
        <v>2063</v>
      </c>
      <c r="D4253" s="132">
        <v>101569</v>
      </c>
      <c r="E4253" s="132" t="s">
        <v>430</v>
      </c>
      <c r="F4253" s="132" t="s">
        <v>2085</v>
      </c>
      <c r="G4253" s="132" t="s">
        <v>2086</v>
      </c>
      <c r="H4253" s="132" t="s">
        <v>76</v>
      </c>
      <c r="I4253" s="132" t="s">
        <v>230</v>
      </c>
      <c r="J4253" s="132" t="s">
        <v>61</v>
      </c>
      <c r="K4253" s="132" t="s">
        <v>314</v>
      </c>
      <c r="L4253" s="132" t="s">
        <v>821</v>
      </c>
      <c r="M4253" s="132" t="s">
        <v>476</v>
      </c>
      <c r="N4253" s="132" t="s">
        <v>895</v>
      </c>
      <c r="O4253" s="132" t="s">
        <v>62</v>
      </c>
      <c r="P4253" s="132" t="s">
        <v>2012</v>
      </c>
      <c r="Q4253" s="132" t="s">
        <v>96</v>
      </c>
      <c r="R4253" s="132" t="s">
        <v>57</v>
      </c>
      <c r="S4253" s="132" t="s">
        <v>1207</v>
      </c>
      <c r="T4253" s="134">
        <v>3.8460000000000001</v>
      </c>
      <c r="U4253" s="133">
        <v>47125</v>
      </c>
      <c r="V4253" s="136">
        <v>5.8000000000000003E-2</v>
      </c>
      <c r="W4253" s="178">
        <v>5.5730000000000002E-2</v>
      </c>
      <c r="X4253" s="132" t="s">
        <v>636</v>
      </c>
      <c r="Y4253" s="132"/>
      <c r="Z4253" s="135">
        <v>700000</v>
      </c>
      <c r="AA4253" s="135">
        <v>3.7589999999999999</v>
      </c>
      <c r="AB4253" s="135">
        <v>104.19580000000001</v>
      </c>
      <c r="AC4253" s="135">
        <v>0</v>
      </c>
      <c r="AD4253" s="135">
        <v>2741.7040900000002</v>
      </c>
      <c r="AE4253" s="137"/>
      <c r="AF4253" s="137"/>
      <c r="AG4253" s="132" t="s">
        <v>17</v>
      </c>
      <c r="AH4253" s="136">
        <v>4.6666666600000002E-4</v>
      </c>
      <c r="AI4253" s="136">
        <v>1.1912261799608772E-3</v>
      </c>
      <c r="AJ4253" s="136">
        <v>3.437175184365984E-4</v>
      </c>
    </row>
    <row r="4254" spans="1:36" ht="13.5" thickBot="1">
      <c r="A4254" s="131">
        <v>8694</v>
      </c>
      <c r="B4254" s="131">
        <v>12534</v>
      </c>
      <c r="C4254" s="132" t="s">
        <v>2045</v>
      </c>
      <c r="D4254" s="132">
        <v>170680</v>
      </c>
      <c r="E4254" s="132" t="s">
        <v>430</v>
      </c>
      <c r="F4254" s="132" t="s">
        <v>2087</v>
      </c>
      <c r="G4254" s="132" t="s">
        <v>2088</v>
      </c>
      <c r="H4254" s="132" t="s">
        <v>76</v>
      </c>
      <c r="I4254" s="132" t="s">
        <v>230</v>
      </c>
      <c r="J4254" s="132" t="s">
        <v>61</v>
      </c>
      <c r="K4254" s="132" t="s">
        <v>314</v>
      </c>
      <c r="L4254" s="132" t="s">
        <v>821</v>
      </c>
      <c r="M4254" s="132" t="s">
        <v>476</v>
      </c>
      <c r="N4254" s="132" t="s">
        <v>895</v>
      </c>
      <c r="O4254" s="132" t="s">
        <v>62</v>
      </c>
      <c r="P4254" s="132" t="s">
        <v>1412</v>
      </c>
      <c r="Q4254" s="132" t="s">
        <v>84</v>
      </c>
      <c r="R4254" s="132" t="s">
        <v>57</v>
      </c>
      <c r="S4254" s="132" t="s">
        <v>1207</v>
      </c>
      <c r="T4254" s="134">
        <v>2.4710000000000001</v>
      </c>
      <c r="U4254" s="133">
        <v>46451</v>
      </c>
      <c r="V4254" s="136">
        <v>5.8000000000000003E-2</v>
      </c>
      <c r="W4254" s="178">
        <v>5.8069999999999997E-2</v>
      </c>
      <c r="X4254" s="132" t="s">
        <v>636</v>
      </c>
      <c r="Y4254" s="132"/>
      <c r="Z4254" s="135">
        <v>200000</v>
      </c>
      <c r="AA4254" s="135">
        <v>3.7589999999999999</v>
      </c>
      <c r="AB4254" s="135">
        <v>101.85899999999999</v>
      </c>
      <c r="AC4254" s="135">
        <v>0</v>
      </c>
      <c r="AD4254" s="135">
        <v>765.77596000000005</v>
      </c>
      <c r="AE4254" s="137"/>
      <c r="AF4254" s="137"/>
      <c r="AG4254" s="132" t="s">
        <v>17</v>
      </c>
      <c r="AH4254" s="136">
        <v>1.3333333299999999E-4</v>
      </c>
      <c r="AI4254" s="136">
        <v>3.3271729610202886E-4</v>
      </c>
      <c r="AJ4254" s="136">
        <v>9.6002560454875292E-5</v>
      </c>
    </row>
    <row r="4255" spans="1:36" ht="13.5" thickBot="1">
      <c r="A4255" s="131">
        <v>8694</v>
      </c>
      <c r="B4255" s="131">
        <v>12534</v>
      </c>
      <c r="C4255" s="132" t="s">
        <v>2003</v>
      </c>
      <c r="D4255" s="132">
        <v>50542270</v>
      </c>
      <c r="E4255" s="132" t="s">
        <v>430</v>
      </c>
      <c r="F4255" s="132" t="s">
        <v>2089</v>
      </c>
      <c r="G4255" s="132" t="s">
        <v>2090</v>
      </c>
      <c r="H4255" s="132" t="s">
        <v>76</v>
      </c>
      <c r="I4255" s="132" t="s">
        <v>230</v>
      </c>
      <c r="J4255" s="132" t="s">
        <v>61</v>
      </c>
      <c r="K4255" s="132" t="s">
        <v>314</v>
      </c>
      <c r="L4255" s="132" t="s">
        <v>821</v>
      </c>
      <c r="M4255" s="132" t="s">
        <v>476</v>
      </c>
      <c r="N4255" s="132" t="s">
        <v>1159</v>
      </c>
      <c r="O4255" s="132" t="s">
        <v>62</v>
      </c>
      <c r="P4255" s="132" t="s">
        <v>1402</v>
      </c>
      <c r="Q4255" s="132" t="s">
        <v>96</v>
      </c>
      <c r="R4255" s="132" t="s">
        <v>57</v>
      </c>
      <c r="S4255" s="132" t="s">
        <v>1207</v>
      </c>
      <c r="T4255" s="134">
        <v>4.0609999999999999</v>
      </c>
      <c r="U4255" s="133">
        <v>47192</v>
      </c>
      <c r="V4255" s="136">
        <v>5.9499999999999997E-2</v>
      </c>
      <c r="W4255" s="178">
        <v>6.318E-2</v>
      </c>
      <c r="X4255" s="132" t="s">
        <v>636</v>
      </c>
      <c r="Y4255" s="132"/>
      <c r="Z4255" s="135">
        <v>750000</v>
      </c>
      <c r="AA4255" s="135">
        <v>3.7589999999999999</v>
      </c>
      <c r="AB4255" s="135">
        <v>101.1464</v>
      </c>
      <c r="AC4255" s="135">
        <v>0</v>
      </c>
      <c r="AD4255" s="135">
        <v>2851.56988</v>
      </c>
      <c r="AE4255" s="137"/>
      <c r="AF4255" s="137"/>
      <c r="AG4255" s="132" t="s">
        <v>17</v>
      </c>
      <c r="AH4255" s="136">
        <v>1.25E-3</v>
      </c>
      <c r="AI4255" s="136">
        <v>1.2389610926407076E-3</v>
      </c>
      <c r="AJ4255" s="136">
        <v>3.5749099488054114E-4</v>
      </c>
    </row>
    <row r="4256" spans="1:36" ht="13.5" thickBot="1">
      <c r="A4256" s="131">
        <v>8694</v>
      </c>
      <c r="B4256" s="131">
        <v>12534</v>
      </c>
      <c r="C4256" s="132" t="s">
        <v>2095</v>
      </c>
      <c r="D4256" s="132">
        <v>69767545</v>
      </c>
      <c r="E4256" s="132" t="s">
        <v>430</v>
      </c>
      <c r="F4256" s="132" t="s">
        <v>2096</v>
      </c>
      <c r="G4256" s="132" t="s">
        <v>2097</v>
      </c>
      <c r="H4256" s="132" t="s">
        <v>76</v>
      </c>
      <c r="I4256" s="132" t="s">
        <v>230</v>
      </c>
      <c r="J4256" s="132" t="s">
        <v>61</v>
      </c>
      <c r="K4256" s="132" t="s">
        <v>314</v>
      </c>
      <c r="L4256" s="132" t="s">
        <v>821</v>
      </c>
      <c r="M4256" s="132" t="s">
        <v>476</v>
      </c>
      <c r="N4256" s="132" t="s">
        <v>917</v>
      </c>
      <c r="O4256" s="132" t="s">
        <v>62</v>
      </c>
      <c r="P4256" s="132" t="s">
        <v>1402</v>
      </c>
      <c r="Q4256" s="132" t="s">
        <v>96</v>
      </c>
      <c r="R4256" s="132" t="s">
        <v>57</v>
      </c>
      <c r="S4256" s="132" t="s">
        <v>1207</v>
      </c>
      <c r="T4256" s="134">
        <v>7.069</v>
      </c>
      <c r="U4256" s="133">
        <v>48995</v>
      </c>
      <c r="V4256" s="136">
        <v>6.3500000000000001E-2</v>
      </c>
      <c r="W4256" s="178">
        <v>6.132E-2</v>
      </c>
      <c r="X4256" s="132" t="s">
        <v>636</v>
      </c>
      <c r="Y4256" s="132"/>
      <c r="Z4256" s="135">
        <v>175000</v>
      </c>
      <c r="AA4256" s="135">
        <v>3.7589999999999999</v>
      </c>
      <c r="AB4256" s="135">
        <v>103.88630000000001</v>
      </c>
      <c r="AC4256" s="135">
        <v>0</v>
      </c>
      <c r="AD4256" s="135">
        <v>683.39004999999997</v>
      </c>
      <c r="AE4256" s="137"/>
      <c r="AF4256" s="137"/>
      <c r="AG4256" s="132" t="s">
        <v>17</v>
      </c>
      <c r="AH4256" s="136">
        <v>3.5E-4</v>
      </c>
      <c r="AI4256" s="136">
        <v>2.9692194779662483E-4</v>
      </c>
      <c r="AJ4256" s="136">
        <v>8.5674137105825628E-5</v>
      </c>
    </row>
    <row r="4257" spans="1:36" ht="13.5" thickBot="1">
      <c r="A4257" s="131">
        <v>8694</v>
      </c>
      <c r="B4257" s="131">
        <v>12534</v>
      </c>
      <c r="C4257" s="132" t="s">
        <v>2101</v>
      </c>
      <c r="D4257" s="132">
        <v>16732560</v>
      </c>
      <c r="E4257" s="132" t="s">
        <v>430</v>
      </c>
      <c r="F4257" s="132" t="s">
        <v>2102</v>
      </c>
      <c r="G4257" s="132" t="s">
        <v>2103</v>
      </c>
      <c r="H4257" s="132" t="s">
        <v>76</v>
      </c>
      <c r="I4257" s="132" t="s">
        <v>230</v>
      </c>
      <c r="J4257" s="132" t="s">
        <v>61</v>
      </c>
      <c r="K4257" s="132" t="s">
        <v>315</v>
      </c>
      <c r="L4257" s="132" t="s">
        <v>821</v>
      </c>
      <c r="M4257" s="132" t="s">
        <v>494</v>
      </c>
      <c r="N4257" s="132" t="s">
        <v>895</v>
      </c>
      <c r="O4257" s="132" t="s">
        <v>62</v>
      </c>
      <c r="P4257" s="132" t="s">
        <v>2104</v>
      </c>
      <c r="Q4257" s="132" t="s">
        <v>84</v>
      </c>
      <c r="R4257" s="132" t="s">
        <v>57</v>
      </c>
      <c r="S4257" s="132" t="s">
        <v>1210</v>
      </c>
      <c r="T4257" s="134">
        <v>5.3819999999999997</v>
      </c>
      <c r="U4257" s="133">
        <v>47908</v>
      </c>
      <c r="V4257" s="136">
        <v>6.6250000000000003E-2</v>
      </c>
      <c r="W4257" s="178">
        <v>6.8279999999999993E-2</v>
      </c>
      <c r="X4257" s="132" t="s">
        <v>636</v>
      </c>
      <c r="Y4257" s="132"/>
      <c r="Z4257" s="135">
        <v>450000</v>
      </c>
      <c r="AA4257" s="135">
        <v>4.7504999999999997</v>
      </c>
      <c r="AB4257" s="135">
        <v>100.8329</v>
      </c>
      <c r="AC4257" s="135">
        <v>0</v>
      </c>
      <c r="AD4257" s="135">
        <v>2155.5301100000001</v>
      </c>
      <c r="AE4257" s="137"/>
      <c r="AF4257" s="137"/>
      <c r="AG4257" s="132" t="s">
        <v>17</v>
      </c>
      <c r="AH4257" s="136">
        <v>1.1249999999999999E-3</v>
      </c>
      <c r="AI4257" s="136">
        <v>9.3654304565229344E-4</v>
      </c>
      <c r="AJ4257" s="136">
        <v>2.7023100816272555E-4</v>
      </c>
    </row>
    <row r="4258" spans="1:36" ht="13.5" thickBot="1">
      <c r="A4258" s="131">
        <v>8694</v>
      </c>
      <c r="B4258" s="131">
        <v>12534</v>
      </c>
      <c r="C4258" s="132" t="s">
        <v>2105</v>
      </c>
      <c r="D4258" s="132">
        <v>69450052</v>
      </c>
      <c r="E4258" s="132" t="s">
        <v>430</v>
      </c>
      <c r="F4258" s="132" t="s">
        <v>2106</v>
      </c>
      <c r="G4258" s="132" t="s">
        <v>2107</v>
      </c>
      <c r="H4258" s="132" t="s">
        <v>76</v>
      </c>
      <c r="I4258" s="132" t="s">
        <v>230</v>
      </c>
      <c r="J4258" s="132" t="s">
        <v>61</v>
      </c>
      <c r="K4258" s="132" t="s">
        <v>314</v>
      </c>
      <c r="L4258" s="132" t="s">
        <v>821</v>
      </c>
      <c r="M4258" s="132" t="s">
        <v>476</v>
      </c>
      <c r="N4258" s="132" t="s">
        <v>1161</v>
      </c>
      <c r="O4258" s="132" t="s">
        <v>62</v>
      </c>
      <c r="P4258" s="132" t="s">
        <v>1402</v>
      </c>
      <c r="Q4258" s="132" t="s">
        <v>96</v>
      </c>
      <c r="R4258" s="132" t="s">
        <v>57</v>
      </c>
      <c r="S4258" s="132" t="s">
        <v>1207</v>
      </c>
      <c r="T4258" s="134">
        <v>4.0190000000000001</v>
      </c>
      <c r="U4258" s="133">
        <v>47221</v>
      </c>
      <c r="V4258" s="136">
        <v>6.9000000000000006E-2</v>
      </c>
      <c r="W4258" s="178">
        <v>6.7799999999999999E-2</v>
      </c>
      <c r="X4258" s="132" t="s">
        <v>636</v>
      </c>
      <c r="Y4258" s="132"/>
      <c r="Z4258" s="135">
        <v>400000</v>
      </c>
      <c r="AA4258" s="135">
        <v>3.7589999999999999</v>
      </c>
      <c r="AB4258" s="135">
        <v>102.3978</v>
      </c>
      <c r="AC4258" s="135">
        <v>0</v>
      </c>
      <c r="AD4258" s="135">
        <v>1539.6533199999999</v>
      </c>
      <c r="AE4258" s="137"/>
      <c r="AF4258" s="137"/>
      <c r="AG4258" s="132" t="s">
        <v>17</v>
      </c>
      <c r="AH4258" s="136">
        <v>6.15384615E-4</v>
      </c>
      <c r="AI4258" s="136">
        <v>6.6895451975916261E-4</v>
      </c>
      <c r="AJ4258" s="136">
        <v>1.9302076410553478E-4</v>
      </c>
    </row>
    <row r="4259" spans="1:36" ht="13.5" thickBot="1">
      <c r="A4259" s="131">
        <v>8694</v>
      </c>
      <c r="B4259" s="131">
        <v>12534</v>
      </c>
      <c r="C4259" s="132" t="s">
        <v>2108</v>
      </c>
      <c r="D4259" s="132">
        <v>1499717</v>
      </c>
      <c r="E4259" s="132" t="s">
        <v>430</v>
      </c>
      <c r="F4259" s="132" t="s">
        <v>2109</v>
      </c>
      <c r="G4259" s="132" t="s">
        <v>2110</v>
      </c>
      <c r="H4259" s="132" t="s">
        <v>76</v>
      </c>
      <c r="I4259" s="132" t="s">
        <v>230</v>
      </c>
      <c r="J4259" s="132" t="s">
        <v>61</v>
      </c>
      <c r="K4259" s="132" t="s">
        <v>314</v>
      </c>
      <c r="L4259" s="132" t="s">
        <v>821</v>
      </c>
      <c r="M4259" s="132" t="s">
        <v>476</v>
      </c>
      <c r="N4259" s="132" t="s">
        <v>130</v>
      </c>
      <c r="O4259" s="132" t="s">
        <v>62</v>
      </c>
      <c r="P4259" s="132" t="s">
        <v>1402</v>
      </c>
      <c r="Q4259" s="132" t="s">
        <v>96</v>
      </c>
      <c r="R4259" s="132" t="s">
        <v>57</v>
      </c>
      <c r="S4259" s="132" t="s">
        <v>1207</v>
      </c>
      <c r="T4259" s="134">
        <v>7.4119999999999999</v>
      </c>
      <c r="U4259" s="133">
        <v>49046</v>
      </c>
      <c r="V4259" s="136">
        <v>6.0999999999999999E-2</v>
      </c>
      <c r="W4259" s="178">
        <v>6.062E-2</v>
      </c>
      <c r="X4259" s="132" t="s">
        <v>636</v>
      </c>
      <c r="Y4259" s="132"/>
      <c r="Z4259" s="135">
        <v>164000</v>
      </c>
      <c r="AA4259" s="135">
        <v>3.7589999999999999</v>
      </c>
      <c r="AB4259" s="135">
        <v>101.6176</v>
      </c>
      <c r="AC4259" s="135">
        <v>0</v>
      </c>
      <c r="AD4259" s="135">
        <v>626.44812000000002</v>
      </c>
      <c r="AE4259" s="137"/>
      <c r="AF4259" s="137"/>
      <c r="AG4259" s="132" t="s">
        <v>17</v>
      </c>
      <c r="AH4259" s="136">
        <v>2.7333333299999998E-4</v>
      </c>
      <c r="AI4259" s="136">
        <v>2.7218159817213289E-4</v>
      </c>
      <c r="AJ4259" s="136">
        <v>7.8535533437407683E-5</v>
      </c>
    </row>
    <row r="4260" spans="1:36" ht="13.5" thickBot="1">
      <c r="A4260" s="131">
        <v>8694</v>
      </c>
      <c r="B4260" s="131">
        <v>12534</v>
      </c>
      <c r="C4260" s="132" t="s">
        <v>2080</v>
      </c>
      <c r="D4260" s="132">
        <v>18401292</v>
      </c>
      <c r="E4260" s="132" t="s">
        <v>430</v>
      </c>
      <c r="F4260" s="132" t="s">
        <v>2114</v>
      </c>
      <c r="G4260" s="132" t="s">
        <v>2115</v>
      </c>
      <c r="H4260" s="132" t="s">
        <v>76</v>
      </c>
      <c r="I4260" s="132" t="s">
        <v>230</v>
      </c>
      <c r="J4260" s="132" t="s">
        <v>61</v>
      </c>
      <c r="K4260" s="132" t="s">
        <v>314</v>
      </c>
      <c r="L4260" s="132" t="s">
        <v>821</v>
      </c>
      <c r="M4260" s="132" t="s">
        <v>476</v>
      </c>
      <c r="N4260" s="132" t="s">
        <v>130</v>
      </c>
      <c r="O4260" s="132" t="s">
        <v>62</v>
      </c>
      <c r="P4260" s="132" t="s">
        <v>1975</v>
      </c>
      <c r="Q4260" s="132" t="s">
        <v>84</v>
      </c>
      <c r="R4260" s="132" t="s">
        <v>57</v>
      </c>
      <c r="S4260" s="132" t="s">
        <v>1207</v>
      </c>
      <c r="T4260" s="134">
        <v>4.3819999999999997</v>
      </c>
      <c r="U4260" s="133">
        <v>47345</v>
      </c>
      <c r="V4260" s="136">
        <v>6.8750000000000006E-2</v>
      </c>
      <c r="W4260" s="178">
        <v>7.1099999999999997E-2</v>
      </c>
      <c r="X4260" s="132" t="s">
        <v>636</v>
      </c>
      <c r="Y4260" s="132"/>
      <c r="Z4260" s="135">
        <v>2640000</v>
      </c>
      <c r="AA4260" s="135">
        <v>3.7589999999999999</v>
      </c>
      <c r="AB4260" s="135">
        <v>99.464500000000001</v>
      </c>
      <c r="AC4260" s="135">
        <v>0</v>
      </c>
      <c r="AD4260" s="135">
        <v>9870.6182700000008</v>
      </c>
      <c r="AE4260" s="137"/>
      <c r="AF4260" s="137"/>
      <c r="AG4260" s="132" t="s">
        <v>17</v>
      </c>
      <c r="AH4260" s="136">
        <v>4.4000000000000003E-3</v>
      </c>
      <c r="AI4260" s="136">
        <v>4.2886243407924242E-3</v>
      </c>
      <c r="AJ4260" s="136">
        <v>1.2374436867836273E-3</v>
      </c>
    </row>
    <row r="4261" spans="1:36" ht="13.5" thickBot="1">
      <c r="A4261" s="131">
        <v>8694</v>
      </c>
      <c r="B4261" s="131">
        <v>12534</v>
      </c>
      <c r="C4261" s="132" t="s">
        <v>2116</v>
      </c>
      <c r="D4261" s="132">
        <v>41063211</v>
      </c>
      <c r="E4261" s="132" t="s">
        <v>430</v>
      </c>
      <c r="F4261" s="132" t="s">
        <v>2117</v>
      </c>
      <c r="G4261" s="132" t="s">
        <v>2118</v>
      </c>
      <c r="H4261" s="132" t="s">
        <v>76</v>
      </c>
      <c r="I4261" s="132" t="s">
        <v>230</v>
      </c>
      <c r="J4261" s="132" t="s">
        <v>61</v>
      </c>
      <c r="K4261" s="132" t="s">
        <v>67</v>
      </c>
      <c r="L4261" s="132" t="s">
        <v>821</v>
      </c>
      <c r="M4261" s="132" t="s">
        <v>476</v>
      </c>
      <c r="N4261" s="132" t="s">
        <v>900</v>
      </c>
      <c r="O4261" s="132" t="s">
        <v>62</v>
      </c>
      <c r="P4261" s="132" t="s">
        <v>298</v>
      </c>
      <c r="Q4261" s="132" t="s">
        <v>298</v>
      </c>
      <c r="R4261" s="132" t="s">
        <v>57</v>
      </c>
      <c r="S4261" s="132" t="s">
        <v>1207</v>
      </c>
      <c r="T4261" s="134">
        <v>6.0019999999999998</v>
      </c>
      <c r="U4261" s="133">
        <v>48176</v>
      </c>
      <c r="V4261" s="136">
        <v>5.8999999999999997E-2</v>
      </c>
      <c r="W4261" s="178">
        <v>7.145E-2</v>
      </c>
      <c r="X4261" s="132" t="s">
        <v>636</v>
      </c>
      <c r="Y4261" s="132"/>
      <c r="Z4261" s="135">
        <v>770000</v>
      </c>
      <c r="AA4261" s="135">
        <v>3.7589999999999999</v>
      </c>
      <c r="AB4261" s="135">
        <v>93.5608</v>
      </c>
      <c r="AC4261" s="135">
        <v>0</v>
      </c>
      <c r="AD4261" s="135">
        <v>2708.05186</v>
      </c>
      <c r="AE4261" s="137"/>
      <c r="AF4261" s="137"/>
      <c r="AG4261" s="132" t="s">
        <v>17</v>
      </c>
      <c r="AH4261" s="136">
        <v>2.5666666659999999E-3</v>
      </c>
      <c r="AI4261" s="136">
        <v>1.1766048291242648E-3</v>
      </c>
      <c r="AJ4261" s="136">
        <v>3.3949866016241549E-4</v>
      </c>
    </row>
    <row r="4262" spans="1:36" ht="13.5" thickBot="1">
      <c r="A4262" s="131">
        <v>8694</v>
      </c>
      <c r="B4262" s="131">
        <v>12534</v>
      </c>
      <c r="C4262" s="132" t="s">
        <v>2119</v>
      </c>
      <c r="D4262" s="132">
        <v>51147924</v>
      </c>
      <c r="E4262" s="132" t="s">
        <v>430</v>
      </c>
      <c r="F4262" s="132" t="s">
        <v>2120</v>
      </c>
      <c r="G4262" s="132" t="s">
        <v>2121</v>
      </c>
      <c r="H4262" s="132" t="s">
        <v>76</v>
      </c>
      <c r="I4262" s="132" t="s">
        <v>230</v>
      </c>
      <c r="J4262" s="132" t="s">
        <v>61</v>
      </c>
      <c r="K4262" s="132" t="s">
        <v>315</v>
      </c>
      <c r="L4262" s="132" t="s">
        <v>821</v>
      </c>
      <c r="M4262" s="132" t="s">
        <v>476</v>
      </c>
      <c r="N4262" s="132" t="s">
        <v>878</v>
      </c>
      <c r="O4262" s="132" t="s">
        <v>62</v>
      </c>
      <c r="P4262" s="132" t="s">
        <v>1416</v>
      </c>
      <c r="Q4262" s="132" t="s">
        <v>96</v>
      </c>
      <c r="R4262" s="132" t="s">
        <v>57</v>
      </c>
      <c r="S4262" s="132" t="s">
        <v>1207</v>
      </c>
      <c r="T4262" s="134">
        <v>1.782</v>
      </c>
      <c r="U4262" s="133">
        <v>46888</v>
      </c>
      <c r="V4262" s="136">
        <v>6.1249999999999999E-2</v>
      </c>
      <c r="W4262" s="178">
        <v>6.0979999999999999E-2</v>
      </c>
      <c r="X4262" s="132" t="s">
        <v>636</v>
      </c>
      <c r="Y4262" s="132"/>
      <c r="Z4262" s="135">
        <v>600500</v>
      </c>
      <c r="AA4262" s="135">
        <v>3.7589999999999999</v>
      </c>
      <c r="AB4262" s="135">
        <v>100.8827</v>
      </c>
      <c r="AC4262" s="135">
        <v>0</v>
      </c>
      <c r="AD4262" s="135">
        <v>2277.20451</v>
      </c>
      <c r="AE4262" s="137"/>
      <c r="AF4262" s="137"/>
      <c r="AG4262" s="132" t="s">
        <v>17</v>
      </c>
      <c r="AH4262" s="136">
        <v>1.201E-3</v>
      </c>
      <c r="AI4262" s="136">
        <v>9.8940860880321379E-4</v>
      </c>
      <c r="AJ4262" s="136">
        <v>2.8548488730227264E-4</v>
      </c>
    </row>
    <row r="4263" spans="1:36" ht="13.5" thickBot="1">
      <c r="A4263" s="131">
        <v>8694</v>
      </c>
      <c r="B4263" s="131">
        <v>12534</v>
      </c>
      <c r="C4263" s="132" t="s">
        <v>2122</v>
      </c>
      <c r="D4263" s="132">
        <v>100169</v>
      </c>
      <c r="E4263" s="132" t="s">
        <v>430</v>
      </c>
      <c r="F4263" s="132" t="s">
        <v>2123</v>
      </c>
      <c r="G4263" s="132" t="s">
        <v>2124</v>
      </c>
      <c r="H4263" s="132" t="s">
        <v>76</v>
      </c>
      <c r="I4263" s="132" t="s">
        <v>230</v>
      </c>
      <c r="J4263" s="132" t="s">
        <v>61</v>
      </c>
      <c r="K4263" s="132" t="s">
        <v>315</v>
      </c>
      <c r="L4263" s="132" t="s">
        <v>821</v>
      </c>
      <c r="M4263" s="132" t="s">
        <v>476</v>
      </c>
      <c r="N4263" s="132" t="s">
        <v>195</v>
      </c>
      <c r="O4263" s="132" t="s">
        <v>62</v>
      </c>
      <c r="P4263" s="132" t="s">
        <v>1394</v>
      </c>
      <c r="Q4263" s="132" t="s">
        <v>96</v>
      </c>
      <c r="R4263" s="132" t="s">
        <v>57</v>
      </c>
      <c r="S4263" s="132" t="s">
        <v>1207</v>
      </c>
      <c r="T4263" s="134">
        <v>2.8340000000000001</v>
      </c>
      <c r="U4263" s="133">
        <v>46974</v>
      </c>
      <c r="V4263" s="136">
        <v>5.5E-2</v>
      </c>
      <c r="W4263" s="178">
        <v>6.0510000000000001E-2</v>
      </c>
      <c r="X4263" s="132" t="s">
        <v>636</v>
      </c>
      <c r="Y4263" s="132"/>
      <c r="Z4263" s="135">
        <v>600000</v>
      </c>
      <c r="AA4263" s="135">
        <v>3.7589999999999999</v>
      </c>
      <c r="AB4263" s="135">
        <v>101.9881</v>
      </c>
      <c r="AC4263" s="135">
        <v>0</v>
      </c>
      <c r="AD4263" s="135">
        <v>2300.2396100000001</v>
      </c>
      <c r="AE4263" s="137"/>
      <c r="AF4263" s="137"/>
      <c r="AG4263" s="132" t="s">
        <v>17</v>
      </c>
      <c r="AH4263" s="136">
        <v>3.4285714199999999E-4</v>
      </c>
      <c r="AI4263" s="136">
        <v>9.9941698799996975E-4</v>
      </c>
      <c r="AJ4263" s="136">
        <v>2.8837271441600721E-4</v>
      </c>
    </row>
    <row r="4264" spans="1:36" ht="13.5" thickBot="1">
      <c r="A4264" s="131">
        <v>8694</v>
      </c>
      <c r="B4264" s="131">
        <v>12534</v>
      </c>
      <c r="C4264" s="132" t="s">
        <v>1943</v>
      </c>
      <c r="D4264" s="132">
        <v>43560927</v>
      </c>
      <c r="E4264" s="132" t="s">
        <v>430</v>
      </c>
      <c r="F4264" s="132" t="s">
        <v>2125</v>
      </c>
      <c r="G4264" s="132" t="s">
        <v>2126</v>
      </c>
      <c r="H4264" s="132" t="s">
        <v>76</v>
      </c>
      <c r="I4264" s="132" t="s">
        <v>230</v>
      </c>
      <c r="J4264" s="132" t="s">
        <v>61</v>
      </c>
      <c r="K4264" s="132" t="s">
        <v>153</v>
      </c>
      <c r="L4264" s="132" t="s">
        <v>821</v>
      </c>
      <c r="M4264" s="132" t="s">
        <v>476</v>
      </c>
      <c r="N4264" s="132" t="s">
        <v>931</v>
      </c>
      <c r="O4264" s="132" t="s">
        <v>62</v>
      </c>
      <c r="P4264" s="132" t="s">
        <v>1394</v>
      </c>
      <c r="Q4264" s="132" t="s">
        <v>96</v>
      </c>
      <c r="R4264" s="132" t="s">
        <v>57</v>
      </c>
      <c r="S4264" s="132" t="s">
        <v>1213</v>
      </c>
      <c r="T4264" s="134">
        <v>1.01</v>
      </c>
      <c r="U4264" s="133">
        <v>45847</v>
      </c>
      <c r="V4264" s="136">
        <v>6.2500000000000003E-3</v>
      </c>
      <c r="W4264" s="178">
        <v>4.9889999999999997E-2</v>
      </c>
      <c r="X4264" s="132" t="s">
        <v>636</v>
      </c>
      <c r="Y4264" s="132"/>
      <c r="Z4264" s="135">
        <v>150000</v>
      </c>
      <c r="AA4264" s="135">
        <v>4.0202</v>
      </c>
      <c r="AB4264" s="135">
        <v>96.391800000000003</v>
      </c>
      <c r="AC4264" s="135">
        <v>0</v>
      </c>
      <c r="AD4264" s="135">
        <v>581.27147000000002</v>
      </c>
      <c r="AE4264" s="137"/>
      <c r="AF4264" s="137"/>
      <c r="AG4264" s="132" t="s">
        <v>17</v>
      </c>
      <c r="AH4264" s="136">
        <v>1.875E-4</v>
      </c>
      <c r="AI4264" s="136">
        <v>2.5255307283301445E-4</v>
      </c>
      <c r="AJ4264" s="136">
        <v>7.2871900339322777E-5</v>
      </c>
    </row>
    <row r="4265" spans="1:36" ht="13.5" thickBot="1">
      <c r="A4265" s="131">
        <v>8694</v>
      </c>
      <c r="B4265" s="131">
        <v>12534</v>
      </c>
      <c r="C4265" s="132" t="s">
        <v>1943</v>
      </c>
      <c r="D4265" s="132">
        <v>43560927</v>
      </c>
      <c r="E4265" s="132" t="s">
        <v>430</v>
      </c>
      <c r="F4265" s="132" t="s">
        <v>2127</v>
      </c>
      <c r="G4265" s="132" t="s">
        <v>2128</v>
      </c>
      <c r="H4265" s="132" t="s">
        <v>76</v>
      </c>
      <c r="I4265" s="132" t="s">
        <v>230</v>
      </c>
      <c r="J4265" s="132" t="s">
        <v>61</v>
      </c>
      <c r="K4265" s="132" t="s">
        <v>153</v>
      </c>
      <c r="L4265" s="132" t="s">
        <v>821</v>
      </c>
      <c r="M4265" s="132" t="s">
        <v>486</v>
      </c>
      <c r="N4265" s="132" t="s">
        <v>931</v>
      </c>
      <c r="O4265" s="132" t="s">
        <v>62</v>
      </c>
      <c r="P4265" s="132" t="s">
        <v>1394</v>
      </c>
      <c r="Q4265" s="132" t="s">
        <v>96</v>
      </c>
      <c r="R4265" s="132" t="s">
        <v>57</v>
      </c>
      <c r="S4265" s="132" t="s">
        <v>1213</v>
      </c>
      <c r="T4265" s="134">
        <v>2.7709999999999999</v>
      </c>
      <c r="U4265" s="133">
        <v>46492</v>
      </c>
      <c r="V4265" s="136">
        <v>3.7499999999999999E-3</v>
      </c>
      <c r="W4265" s="178">
        <v>5.6099999999999997E-2</v>
      </c>
      <c r="X4265" s="132" t="s">
        <v>636</v>
      </c>
      <c r="Y4265" s="132"/>
      <c r="Z4265" s="135">
        <v>430000</v>
      </c>
      <c r="AA4265" s="135">
        <v>4.0202</v>
      </c>
      <c r="AB4265" s="135">
        <v>86.926199999999994</v>
      </c>
      <c r="AC4265" s="135">
        <v>0</v>
      </c>
      <c r="AD4265" s="135">
        <v>1502.6810499999999</v>
      </c>
      <c r="AE4265" s="137"/>
      <c r="AF4265" s="137"/>
      <c r="AG4265" s="132" t="s">
        <v>17</v>
      </c>
      <c r="AH4265" s="136">
        <v>3.4400000000000001E-4</v>
      </c>
      <c r="AI4265" s="136">
        <v>6.528906651232007E-4</v>
      </c>
      <c r="AJ4265" s="136">
        <v>1.8838568443310818E-4</v>
      </c>
    </row>
    <row r="4266" spans="1:36" ht="13.5" thickBot="1">
      <c r="A4266" s="131">
        <v>8694</v>
      </c>
      <c r="B4266" s="131">
        <v>12534</v>
      </c>
      <c r="C4266" s="132" t="s">
        <v>1409</v>
      </c>
      <c r="D4266" s="132">
        <v>10802929</v>
      </c>
      <c r="E4266" s="132" t="s">
        <v>430</v>
      </c>
      <c r="F4266" s="132" t="s">
        <v>1410</v>
      </c>
      <c r="G4266" s="132" t="s">
        <v>1411</v>
      </c>
      <c r="H4266" s="132" t="s">
        <v>76</v>
      </c>
      <c r="I4266" s="132" t="s">
        <v>230</v>
      </c>
      <c r="J4266" s="132" t="s">
        <v>61</v>
      </c>
      <c r="K4266" s="132" t="s">
        <v>153</v>
      </c>
      <c r="L4266" s="132" t="s">
        <v>821</v>
      </c>
      <c r="M4266" s="132" t="s">
        <v>102</v>
      </c>
      <c r="N4266" s="132" t="s">
        <v>931</v>
      </c>
      <c r="O4266" s="132" t="s">
        <v>62</v>
      </c>
      <c r="P4266" s="132" t="s">
        <v>1412</v>
      </c>
      <c r="Q4266" s="132" t="s">
        <v>84</v>
      </c>
      <c r="R4266" s="132" t="s">
        <v>57</v>
      </c>
      <c r="S4266" s="132" t="s">
        <v>1213</v>
      </c>
      <c r="T4266" s="134">
        <v>0.56999999999999995</v>
      </c>
      <c r="U4266" s="133">
        <v>45688</v>
      </c>
      <c r="V4266" s="136">
        <v>0.02</v>
      </c>
      <c r="W4266" s="178">
        <v>8.4339999999999998E-2</v>
      </c>
      <c r="X4266" s="132" t="s">
        <v>636</v>
      </c>
      <c r="Y4266" s="132"/>
      <c r="Z4266" s="135">
        <v>4515000</v>
      </c>
      <c r="AA4266" s="135">
        <v>4.0202</v>
      </c>
      <c r="AB4266" s="135">
        <v>97.308999999999997</v>
      </c>
      <c r="AC4266" s="135">
        <v>0</v>
      </c>
      <c r="AD4266" s="135">
        <v>17662.754130000001</v>
      </c>
      <c r="AE4266" s="137"/>
      <c r="AF4266" s="137"/>
      <c r="AG4266" s="132" t="s">
        <v>17</v>
      </c>
      <c r="AH4266" s="136">
        <v>1.5049999999999999E-2</v>
      </c>
      <c r="AI4266" s="136">
        <v>7.6741816181439583E-3</v>
      </c>
      <c r="AJ4266" s="136">
        <v>2.2143155566870017E-3</v>
      </c>
    </row>
    <row r="4267" spans="1:36" ht="13.5" thickBot="1">
      <c r="A4267" s="131">
        <v>8694</v>
      </c>
      <c r="B4267" s="131">
        <v>12534</v>
      </c>
      <c r="C4267" s="132" t="s">
        <v>2040</v>
      </c>
      <c r="D4267" s="132">
        <v>101752</v>
      </c>
      <c r="E4267" s="132" t="s">
        <v>430</v>
      </c>
      <c r="F4267" s="132" t="s">
        <v>2129</v>
      </c>
      <c r="G4267" s="132" t="s">
        <v>2130</v>
      </c>
      <c r="H4267" s="132" t="s">
        <v>76</v>
      </c>
      <c r="I4267" s="132" t="s">
        <v>230</v>
      </c>
      <c r="J4267" s="132" t="s">
        <v>61</v>
      </c>
      <c r="K4267" s="132" t="s">
        <v>314</v>
      </c>
      <c r="L4267" s="132" t="s">
        <v>821</v>
      </c>
      <c r="M4267" s="132" t="s">
        <v>476</v>
      </c>
      <c r="N4267" s="132" t="s">
        <v>915</v>
      </c>
      <c r="O4267" s="132" t="s">
        <v>62</v>
      </c>
      <c r="P4267" s="132" t="s">
        <v>2012</v>
      </c>
      <c r="Q4267" s="132" t="s">
        <v>96</v>
      </c>
      <c r="R4267" s="132" t="s">
        <v>57</v>
      </c>
      <c r="S4267" s="132" t="s">
        <v>1207</v>
      </c>
      <c r="T4267" s="134">
        <v>6.476</v>
      </c>
      <c r="U4267" s="133">
        <v>48548</v>
      </c>
      <c r="V4267" s="136">
        <v>6.25E-2</v>
      </c>
      <c r="W4267" s="178">
        <v>5.3830000000000003E-2</v>
      </c>
      <c r="X4267" s="132" t="s">
        <v>636</v>
      </c>
      <c r="Y4267" s="132"/>
      <c r="Z4267" s="135">
        <v>1487500</v>
      </c>
      <c r="AA4267" s="135">
        <v>3.7589999999999999</v>
      </c>
      <c r="AB4267" s="135">
        <v>106.68510000000001</v>
      </c>
      <c r="AC4267" s="135">
        <v>0</v>
      </c>
      <c r="AD4267" s="135">
        <v>5965.3107</v>
      </c>
      <c r="AE4267" s="137"/>
      <c r="AF4267" s="137"/>
      <c r="AG4267" s="132" t="s">
        <v>17</v>
      </c>
      <c r="AH4267" s="136">
        <v>6.6111111100000002E-4</v>
      </c>
      <c r="AI4267" s="136">
        <v>2.5918312276511017E-3</v>
      </c>
      <c r="AJ4267" s="136">
        <v>7.4784941160710298E-4</v>
      </c>
    </row>
    <row r="4268" spans="1:36" ht="13.5" thickBot="1">
      <c r="A4268" s="131">
        <v>8694</v>
      </c>
      <c r="B4268" s="131">
        <v>12534</v>
      </c>
      <c r="C4268" s="132" t="s">
        <v>2045</v>
      </c>
      <c r="D4268" s="132">
        <v>170680</v>
      </c>
      <c r="E4268" s="132" t="s">
        <v>430</v>
      </c>
      <c r="F4268" s="132" t="s">
        <v>2131</v>
      </c>
      <c r="G4268" s="132" t="s">
        <v>2132</v>
      </c>
      <c r="H4268" s="132" t="s">
        <v>76</v>
      </c>
      <c r="I4268" s="132" t="s">
        <v>230</v>
      </c>
      <c r="J4268" s="132" t="s">
        <v>61</v>
      </c>
      <c r="K4268" s="132" t="s">
        <v>314</v>
      </c>
      <c r="L4268" s="132" t="s">
        <v>821</v>
      </c>
      <c r="M4268" s="132" t="s">
        <v>476</v>
      </c>
      <c r="N4268" s="132" t="s">
        <v>895</v>
      </c>
      <c r="O4268" s="132" t="s">
        <v>62</v>
      </c>
      <c r="P4268" s="132" t="s">
        <v>1412</v>
      </c>
      <c r="Q4268" s="132" t="s">
        <v>84</v>
      </c>
      <c r="R4268" s="132" t="s">
        <v>57</v>
      </c>
      <c r="S4268" s="132" t="s">
        <v>1207</v>
      </c>
      <c r="T4268" s="134">
        <v>4.5570000000000004</v>
      </c>
      <c r="U4268" s="133">
        <v>47548</v>
      </c>
      <c r="V4268" s="136">
        <v>7.3499999999999996E-2</v>
      </c>
      <c r="W4268" s="178">
        <v>6.1420000000000002E-2</v>
      </c>
      <c r="X4268" s="132" t="s">
        <v>636</v>
      </c>
      <c r="Y4268" s="132"/>
      <c r="Z4268" s="135">
        <v>388000</v>
      </c>
      <c r="AA4268" s="135">
        <v>3.7589999999999999</v>
      </c>
      <c r="AB4268" s="135">
        <v>108.0753</v>
      </c>
      <c r="AC4268" s="135">
        <v>0</v>
      </c>
      <c r="AD4268" s="135">
        <v>1576.2696000000001</v>
      </c>
      <c r="AE4268" s="137"/>
      <c r="AF4268" s="137"/>
      <c r="AG4268" s="132" t="s">
        <v>17</v>
      </c>
      <c r="AH4268" s="136">
        <v>3.3739130400000001E-4</v>
      </c>
      <c r="AI4268" s="136">
        <v>6.8486370248528898E-4</v>
      </c>
      <c r="AJ4268" s="136">
        <v>1.9761121460013201E-4</v>
      </c>
    </row>
    <row r="4269" spans="1:36" ht="13.5" thickBot="1">
      <c r="A4269" s="131">
        <v>8694</v>
      </c>
      <c r="B4269" s="131">
        <v>12534</v>
      </c>
      <c r="C4269" s="132" t="s">
        <v>2133</v>
      </c>
      <c r="D4269" s="132">
        <v>40419079</v>
      </c>
      <c r="E4269" s="132" t="s">
        <v>430</v>
      </c>
      <c r="F4269" s="132" t="s">
        <v>2134</v>
      </c>
      <c r="G4269" s="132" t="s">
        <v>2135</v>
      </c>
      <c r="H4269" s="132" t="s">
        <v>76</v>
      </c>
      <c r="I4269" s="132" t="s">
        <v>230</v>
      </c>
      <c r="J4269" s="132" t="s">
        <v>61</v>
      </c>
      <c r="K4269" s="132" t="s">
        <v>153</v>
      </c>
      <c r="L4269" s="132" t="s">
        <v>821</v>
      </c>
      <c r="M4269" s="132" t="s">
        <v>476</v>
      </c>
      <c r="N4269" s="132" t="s">
        <v>895</v>
      </c>
      <c r="O4269" s="132" t="s">
        <v>62</v>
      </c>
      <c r="P4269" s="132" t="s">
        <v>1394</v>
      </c>
      <c r="Q4269" s="132" t="s">
        <v>96</v>
      </c>
      <c r="R4269" s="132" t="s">
        <v>57</v>
      </c>
      <c r="S4269" s="132" t="s">
        <v>1207</v>
      </c>
      <c r="T4269" s="134">
        <v>5.2619999999999996</v>
      </c>
      <c r="U4269" s="133">
        <v>47616</v>
      </c>
      <c r="V4269" s="136">
        <v>3.7499999999999999E-2</v>
      </c>
      <c r="W4269" s="178">
        <v>5.3269999999999998E-2</v>
      </c>
      <c r="X4269" s="132" t="s">
        <v>636</v>
      </c>
      <c r="Y4269" s="132"/>
      <c r="Z4269" s="135">
        <v>240000</v>
      </c>
      <c r="AA4269" s="135">
        <v>3.7589999999999999</v>
      </c>
      <c r="AB4269" s="135">
        <v>92.653400000000005</v>
      </c>
      <c r="AC4269" s="135">
        <v>0</v>
      </c>
      <c r="AD4269" s="135">
        <v>835.88190999999995</v>
      </c>
      <c r="AE4269" s="137"/>
      <c r="AF4269" s="137"/>
      <c r="AG4269" s="132" t="s">
        <v>17</v>
      </c>
      <c r="AH4269" s="136">
        <v>4.8000000000000001E-4</v>
      </c>
      <c r="AI4269" s="136">
        <v>3.6317719996825101E-4</v>
      </c>
      <c r="AJ4269" s="136">
        <v>1.0479148966482523E-4</v>
      </c>
    </row>
    <row r="4270" spans="1:36" ht="13.5" thickBot="1">
      <c r="A4270" s="131">
        <v>8694</v>
      </c>
      <c r="B4270" s="131">
        <v>12534</v>
      </c>
      <c r="C4270" s="132" t="s">
        <v>2040</v>
      </c>
      <c r="D4270" s="132">
        <v>101752</v>
      </c>
      <c r="E4270" s="132" t="s">
        <v>430</v>
      </c>
      <c r="F4270" s="132" t="s">
        <v>2136</v>
      </c>
      <c r="G4270" s="132" t="s">
        <v>2137</v>
      </c>
      <c r="H4270" s="132" t="s">
        <v>76</v>
      </c>
      <c r="I4270" s="132" t="s">
        <v>230</v>
      </c>
      <c r="J4270" s="132" t="s">
        <v>61</v>
      </c>
      <c r="K4270" s="132" t="s">
        <v>314</v>
      </c>
      <c r="L4270" s="132" t="s">
        <v>821</v>
      </c>
      <c r="M4270" s="132" t="s">
        <v>476</v>
      </c>
      <c r="N4270" s="132" t="s">
        <v>915</v>
      </c>
      <c r="O4270" s="132" t="s">
        <v>62</v>
      </c>
      <c r="P4270" s="132" t="s">
        <v>2012</v>
      </c>
      <c r="Q4270" s="132" t="s">
        <v>96</v>
      </c>
      <c r="R4270" s="132" t="s">
        <v>57</v>
      </c>
      <c r="S4270" s="132" t="s">
        <v>1207</v>
      </c>
      <c r="T4270" s="134">
        <v>5.1390000000000002</v>
      </c>
      <c r="U4270" s="133">
        <v>47609</v>
      </c>
      <c r="V4270" s="136">
        <v>4.65E-2</v>
      </c>
      <c r="W4270" s="178">
        <v>5.0729999999999997E-2</v>
      </c>
      <c r="X4270" s="132" t="s">
        <v>636</v>
      </c>
      <c r="Y4270" s="132"/>
      <c r="Z4270" s="135">
        <v>80000</v>
      </c>
      <c r="AA4270" s="135">
        <v>3.7589999999999999</v>
      </c>
      <c r="AB4270" s="135">
        <v>98.599299999999999</v>
      </c>
      <c r="AC4270" s="135">
        <v>0</v>
      </c>
      <c r="AD4270" s="135">
        <v>296.50781000000001</v>
      </c>
      <c r="AE4270" s="137"/>
      <c r="AF4270" s="137"/>
      <c r="AG4270" s="132" t="s">
        <v>17</v>
      </c>
      <c r="AH4270" s="136">
        <v>1.0666666599999999E-4</v>
      </c>
      <c r="AI4270" s="136">
        <v>1.2882785823719787E-4</v>
      </c>
      <c r="AJ4270" s="136">
        <v>3.7172110959016886E-5</v>
      </c>
    </row>
    <row r="4271" spans="1:36" ht="13.5" thickBot="1">
      <c r="A4271" s="131">
        <v>8694</v>
      </c>
      <c r="B4271" s="131">
        <v>12534</v>
      </c>
      <c r="C4271" s="132" t="s">
        <v>2141</v>
      </c>
      <c r="D4271" s="132">
        <v>69375151</v>
      </c>
      <c r="E4271" s="132" t="s">
        <v>430</v>
      </c>
      <c r="F4271" s="132" t="s">
        <v>2142</v>
      </c>
      <c r="G4271" s="132" t="s">
        <v>2143</v>
      </c>
      <c r="H4271" s="132" t="s">
        <v>76</v>
      </c>
      <c r="I4271" s="132" t="s">
        <v>230</v>
      </c>
      <c r="J4271" s="132" t="s">
        <v>61</v>
      </c>
      <c r="K4271" s="132" t="s">
        <v>314</v>
      </c>
      <c r="L4271" s="132" t="s">
        <v>821</v>
      </c>
      <c r="M4271" s="132" t="s">
        <v>102</v>
      </c>
      <c r="N4271" s="132" t="s">
        <v>1159</v>
      </c>
      <c r="O4271" s="132" t="s">
        <v>62</v>
      </c>
      <c r="P4271" s="132" t="s">
        <v>1402</v>
      </c>
      <c r="Q4271" s="132" t="s">
        <v>96</v>
      </c>
      <c r="R4271" s="132" t="s">
        <v>57</v>
      </c>
      <c r="S4271" s="132" t="s">
        <v>1207</v>
      </c>
      <c r="T4271" s="134">
        <v>2.7770000000000001</v>
      </c>
      <c r="U4271" s="133">
        <v>46646</v>
      </c>
      <c r="V4271" s="136">
        <v>7.7499999999999999E-2</v>
      </c>
      <c r="W4271" s="178">
        <v>6.7599999999999993E-2</v>
      </c>
      <c r="X4271" s="132" t="s">
        <v>636</v>
      </c>
      <c r="Y4271" s="132"/>
      <c r="Z4271" s="135">
        <v>2200000</v>
      </c>
      <c r="AA4271" s="135">
        <v>3.7589999999999999</v>
      </c>
      <c r="AB4271" s="135">
        <v>105.07689999999999</v>
      </c>
      <c r="AC4271" s="135">
        <v>0</v>
      </c>
      <c r="AD4271" s="135">
        <v>8689.64948</v>
      </c>
      <c r="AE4271" s="137"/>
      <c r="AF4271" s="137"/>
      <c r="AG4271" s="132" t="s">
        <v>17</v>
      </c>
      <c r="AH4271" s="136">
        <v>3.6679504490000001E-3</v>
      </c>
      <c r="AI4271" s="136">
        <v>3.7755124606680011E-3</v>
      </c>
      <c r="AJ4271" s="136">
        <v>1.0893899039810229E-3</v>
      </c>
    </row>
    <row r="4272" spans="1:36" ht="13.5" thickBot="1">
      <c r="A4272" s="131">
        <v>8694</v>
      </c>
      <c r="B4272" s="131">
        <v>12534</v>
      </c>
      <c r="C4272" s="132" t="s">
        <v>2144</v>
      </c>
      <c r="D4272" s="132">
        <v>65166126</v>
      </c>
      <c r="E4272" s="132" t="s">
        <v>430</v>
      </c>
      <c r="F4272" s="132" t="s">
        <v>2145</v>
      </c>
      <c r="G4272" s="132" t="s">
        <v>2146</v>
      </c>
      <c r="H4272" s="132" t="s">
        <v>76</v>
      </c>
      <c r="I4272" s="132" t="s">
        <v>230</v>
      </c>
      <c r="J4272" s="132" t="s">
        <v>61</v>
      </c>
      <c r="K4272" s="132" t="s">
        <v>173</v>
      </c>
      <c r="L4272" s="132" t="s">
        <v>821</v>
      </c>
      <c r="M4272" s="132" t="s">
        <v>486</v>
      </c>
      <c r="N4272" s="132" t="s">
        <v>931</v>
      </c>
      <c r="O4272" s="132" t="s">
        <v>62</v>
      </c>
      <c r="P4272" s="132" t="s">
        <v>2147</v>
      </c>
      <c r="Q4272" s="132" t="s">
        <v>96</v>
      </c>
      <c r="R4272" s="132" t="s">
        <v>57</v>
      </c>
      <c r="S4272" s="132" t="s">
        <v>1213</v>
      </c>
      <c r="T4272" s="134">
        <v>3.5169999999999999</v>
      </c>
      <c r="U4272" s="133">
        <v>46996</v>
      </c>
      <c r="V4272" s="136">
        <v>7.9000000000000001E-2</v>
      </c>
      <c r="W4272" s="178">
        <v>0.11421000000000001</v>
      </c>
      <c r="X4272" s="132" t="s">
        <v>636</v>
      </c>
      <c r="Y4272" s="132"/>
      <c r="Z4272" s="135">
        <v>2257100</v>
      </c>
      <c r="AA4272" s="135">
        <v>4.0202</v>
      </c>
      <c r="AB4272" s="135">
        <v>92.299899999999994</v>
      </c>
      <c r="AC4272" s="135">
        <v>0</v>
      </c>
      <c r="AD4272" s="135">
        <v>8375.2868500000004</v>
      </c>
      <c r="AE4272" s="137"/>
      <c r="AF4272" s="137"/>
      <c r="AG4272" s="132" t="s">
        <v>17</v>
      </c>
      <c r="AH4272" s="136">
        <v>3.7089441599999998E-3</v>
      </c>
      <c r="AI4272" s="136">
        <v>3.6389269712918102E-3</v>
      </c>
      <c r="AJ4272" s="136">
        <v>1.0499793988623606E-3</v>
      </c>
    </row>
    <row r="4273" spans="1:36" ht="13.5" thickBot="1">
      <c r="A4273" s="131">
        <v>8694</v>
      </c>
      <c r="B4273" s="131">
        <v>12534</v>
      </c>
      <c r="C4273" s="132" t="s">
        <v>2141</v>
      </c>
      <c r="D4273" s="132">
        <v>69375151</v>
      </c>
      <c r="E4273" s="132" t="s">
        <v>430</v>
      </c>
      <c r="F4273" s="132" t="s">
        <v>2148</v>
      </c>
      <c r="G4273" s="132" t="s">
        <v>2149</v>
      </c>
      <c r="H4273" s="132" t="s">
        <v>76</v>
      </c>
      <c r="I4273" s="132" t="s">
        <v>230</v>
      </c>
      <c r="J4273" s="132" t="s">
        <v>61</v>
      </c>
      <c r="K4273" s="132" t="s">
        <v>314</v>
      </c>
      <c r="L4273" s="132" t="s">
        <v>821</v>
      </c>
      <c r="M4273" s="132" t="s">
        <v>476</v>
      </c>
      <c r="N4273" s="132" t="s">
        <v>130</v>
      </c>
      <c r="O4273" s="132" t="s">
        <v>62</v>
      </c>
      <c r="P4273" s="132" t="s">
        <v>1402</v>
      </c>
      <c r="Q4273" s="132" t="s">
        <v>96</v>
      </c>
      <c r="R4273" s="132" t="s">
        <v>57</v>
      </c>
      <c r="S4273" s="132" t="s">
        <v>1207</v>
      </c>
      <c r="T4273" s="134">
        <v>5.351</v>
      </c>
      <c r="U4273" s="133">
        <v>47922</v>
      </c>
      <c r="V4273" s="136">
        <v>6.6500000000000004E-2</v>
      </c>
      <c r="W4273" s="178">
        <v>7.1050000000000002E-2</v>
      </c>
      <c r="X4273" s="132" t="s">
        <v>636</v>
      </c>
      <c r="Y4273" s="132"/>
      <c r="Z4273" s="135">
        <v>550000</v>
      </c>
      <c r="AA4273" s="135">
        <v>3.7589999999999999</v>
      </c>
      <c r="AB4273" s="135">
        <v>100.3733</v>
      </c>
      <c r="AC4273" s="135">
        <v>0</v>
      </c>
      <c r="AD4273" s="135">
        <v>2075.16779</v>
      </c>
      <c r="AE4273" s="137"/>
      <c r="AF4273" s="137"/>
      <c r="AG4273" s="132" t="s">
        <v>17</v>
      </c>
      <c r="AH4273" s="136">
        <v>7.3627844699999999E-4</v>
      </c>
      <c r="AI4273" s="136">
        <v>9.0162691454406948E-4</v>
      </c>
      <c r="AJ4273" s="136">
        <v>2.6015627496779207E-4</v>
      </c>
    </row>
    <row r="4274" spans="1:36" ht="13.5" thickBot="1">
      <c r="A4274" s="131">
        <v>8694</v>
      </c>
      <c r="B4274" s="131">
        <v>12534</v>
      </c>
      <c r="C4274" s="132" t="s">
        <v>2141</v>
      </c>
      <c r="D4274" s="132">
        <v>69375151</v>
      </c>
      <c r="E4274" s="132" t="s">
        <v>430</v>
      </c>
      <c r="F4274" s="132" t="s">
        <v>2150</v>
      </c>
      <c r="G4274" s="132" t="s">
        <v>2151</v>
      </c>
      <c r="H4274" s="132" t="s">
        <v>76</v>
      </c>
      <c r="I4274" s="132" t="s">
        <v>230</v>
      </c>
      <c r="J4274" s="132" t="s">
        <v>61</v>
      </c>
      <c r="K4274" s="132" t="s">
        <v>314</v>
      </c>
      <c r="L4274" s="132" t="s">
        <v>821</v>
      </c>
      <c r="M4274" s="132" t="s">
        <v>476</v>
      </c>
      <c r="N4274" s="132" t="s">
        <v>130</v>
      </c>
      <c r="O4274" s="132" t="s">
        <v>62</v>
      </c>
      <c r="P4274" s="132" t="s">
        <v>1402</v>
      </c>
      <c r="Q4274" s="132" t="s">
        <v>96</v>
      </c>
      <c r="R4274" s="132" t="s">
        <v>57</v>
      </c>
      <c r="S4274" s="132" t="s">
        <v>1207</v>
      </c>
      <c r="T4274" s="134">
        <v>3.3969999999999998</v>
      </c>
      <c r="U4274" s="133">
        <v>46917</v>
      </c>
      <c r="V4274" s="136">
        <v>7.9500000000000001E-2</v>
      </c>
      <c r="W4274" s="178">
        <v>6.9540000000000005E-2</v>
      </c>
      <c r="X4274" s="132" t="s">
        <v>636</v>
      </c>
      <c r="Y4274" s="132"/>
      <c r="Z4274" s="135">
        <v>1550000</v>
      </c>
      <c r="AA4274" s="135">
        <v>3.7589999999999999</v>
      </c>
      <c r="AB4274" s="135">
        <v>103.7996</v>
      </c>
      <c r="AC4274" s="135">
        <v>0</v>
      </c>
      <c r="AD4274" s="135">
        <v>6047.8317900000002</v>
      </c>
      <c r="AE4274" s="137"/>
      <c r="AF4274" s="137"/>
      <c r="AG4274" s="132" t="s">
        <v>17</v>
      </c>
      <c r="AH4274" s="136">
        <v>2.448336158E-3</v>
      </c>
      <c r="AI4274" s="136">
        <v>2.6276853094848959E-3</v>
      </c>
      <c r="AJ4274" s="136">
        <v>7.5819478198348199E-4</v>
      </c>
    </row>
    <row r="4275" spans="1:36" ht="13.5" thickBot="1">
      <c r="A4275" s="131">
        <v>8694</v>
      </c>
      <c r="B4275" s="131">
        <v>12534</v>
      </c>
      <c r="C4275" s="132" t="s">
        <v>2063</v>
      </c>
      <c r="D4275" s="132">
        <v>101569</v>
      </c>
      <c r="E4275" s="132" t="s">
        <v>430</v>
      </c>
      <c r="F4275" s="132" t="s">
        <v>2152</v>
      </c>
      <c r="G4275" s="132" t="s">
        <v>2153</v>
      </c>
      <c r="H4275" s="132" t="s">
        <v>76</v>
      </c>
      <c r="I4275" s="132" t="s">
        <v>230</v>
      </c>
      <c r="J4275" s="132" t="s">
        <v>61</v>
      </c>
      <c r="K4275" s="132" t="s">
        <v>314</v>
      </c>
      <c r="L4275" s="132" t="s">
        <v>821</v>
      </c>
      <c r="M4275" s="132" t="s">
        <v>476</v>
      </c>
      <c r="N4275" s="132" t="s">
        <v>895</v>
      </c>
      <c r="O4275" s="132" t="s">
        <v>62</v>
      </c>
      <c r="P4275" s="132" t="s">
        <v>2012</v>
      </c>
      <c r="Q4275" s="132" t="s">
        <v>96</v>
      </c>
      <c r="R4275" s="132" t="s">
        <v>57</v>
      </c>
      <c r="S4275" s="132" t="s">
        <v>1207</v>
      </c>
      <c r="T4275" s="134">
        <v>6.3940000000000001</v>
      </c>
      <c r="U4275" s="133">
        <v>48588</v>
      </c>
      <c r="V4275" s="136">
        <v>6.4000000000000001E-2</v>
      </c>
      <c r="W4275" s="178">
        <v>5.8400000000000001E-2</v>
      </c>
      <c r="X4275" s="132" t="s">
        <v>636</v>
      </c>
      <c r="Y4275" s="132"/>
      <c r="Z4275" s="135">
        <v>1544000</v>
      </c>
      <c r="AA4275" s="135">
        <v>3.7589999999999999</v>
      </c>
      <c r="AB4275" s="135">
        <v>106.7916</v>
      </c>
      <c r="AC4275" s="135">
        <v>0</v>
      </c>
      <c r="AD4275" s="135">
        <v>6198.0734000000002</v>
      </c>
      <c r="AE4275" s="137"/>
      <c r="AF4275" s="137"/>
      <c r="AG4275" s="132" t="s">
        <v>17</v>
      </c>
      <c r="AH4275" s="136">
        <v>1.544E-3</v>
      </c>
      <c r="AI4275" s="136">
        <v>2.692962864347307E-3</v>
      </c>
      <c r="AJ4275" s="136">
        <v>7.7703002884453891E-4</v>
      </c>
    </row>
    <row r="4276" spans="1:36" ht="13.5" thickBot="1">
      <c r="A4276" s="131">
        <v>8694</v>
      </c>
      <c r="B4276" s="131">
        <v>12534</v>
      </c>
      <c r="C4276" s="132" t="s">
        <v>1413</v>
      </c>
      <c r="D4276" s="132">
        <v>36157131</v>
      </c>
      <c r="E4276" s="132" t="s">
        <v>430</v>
      </c>
      <c r="F4276" s="132" t="s">
        <v>1414</v>
      </c>
      <c r="G4276" s="132" t="s">
        <v>1415</v>
      </c>
      <c r="H4276" s="132" t="s">
        <v>76</v>
      </c>
      <c r="I4276" s="132" t="s">
        <v>230</v>
      </c>
      <c r="J4276" s="132" t="s">
        <v>61</v>
      </c>
      <c r="K4276" s="132" t="s">
        <v>196</v>
      </c>
      <c r="L4276" s="132" t="s">
        <v>821</v>
      </c>
      <c r="M4276" s="132" t="s">
        <v>476</v>
      </c>
      <c r="N4276" s="132" t="s">
        <v>931</v>
      </c>
      <c r="O4276" s="132" t="s">
        <v>62</v>
      </c>
      <c r="P4276" s="132" t="s">
        <v>1416</v>
      </c>
      <c r="Q4276" s="132" t="s">
        <v>96</v>
      </c>
      <c r="R4276" s="132" t="s">
        <v>57</v>
      </c>
      <c r="S4276" s="132" t="s">
        <v>1213</v>
      </c>
      <c r="T4276" s="134">
        <v>4.1840000000000002</v>
      </c>
      <c r="U4276" s="133">
        <v>47208</v>
      </c>
      <c r="V4276" s="136">
        <v>6.25E-2</v>
      </c>
      <c r="W4276" s="178">
        <v>7.492E-2</v>
      </c>
      <c r="X4276" s="132" t="s">
        <v>636</v>
      </c>
      <c r="Y4276" s="132"/>
      <c r="Z4276" s="135">
        <v>3676000</v>
      </c>
      <c r="AA4276" s="135">
        <v>4.0202</v>
      </c>
      <c r="AB4276" s="135">
        <v>83.298500000000004</v>
      </c>
      <c r="AC4276" s="135">
        <v>0</v>
      </c>
      <c r="AD4276" s="135">
        <v>12310.064909999999</v>
      </c>
      <c r="AE4276" s="137"/>
      <c r="AF4276" s="137"/>
      <c r="AG4276" s="132" t="s">
        <v>17</v>
      </c>
      <c r="AH4276" s="136">
        <v>1.1969683747E-2</v>
      </c>
      <c r="AI4276" s="136">
        <v>5.3485245367269878E-3</v>
      </c>
      <c r="AJ4276" s="136">
        <v>1.5432682827046617E-3</v>
      </c>
    </row>
    <row r="4277" spans="1:36" ht="13.5" thickBot="1">
      <c r="A4277" s="131">
        <v>8694</v>
      </c>
      <c r="B4277" s="131">
        <v>12534</v>
      </c>
      <c r="C4277" s="132" t="s">
        <v>1413</v>
      </c>
      <c r="D4277" s="132">
        <v>36157131</v>
      </c>
      <c r="E4277" s="132" t="s">
        <v>430</v>
      </c>
      <c r="F4277" s="132" t="s">
        <v>2154</v>
      </c>
      <c r="G4277" s="132" t="s">
        <v>2155</v>
      </c>
      <c r="H4277" s="132" t="s">
        <v>76</v>
      </c>
      <c r="I4277" s="132" t="s">
        <v>230</v>
      </c>
      <c r="J4277" s="132" t="s">
        <v>61</v>
      </c>
      <c r="K4277" s="132" t="s">
        <v>196</v>
      </c>
      <c r="L4277" s="132" t="s">
        <v>821</v>
      </c>
      <c r="M4277" s="132" t="s">
        <v>476</v>
      </c>
      <c r="N4277" s="132" t="s">
        <v>931</v>
      </c>
      <c r="O4277" s="132" t="s">
        <v>62</v>
      </c>
      <c r="P4277" s="132" t="s">
        <v>1416</v>
      </c>
      <c r="Q4277" s="132" t="s">
        <v>96</v>
      </c>
      <c r="R4277" s="132" t="s">
        <v>57</v>
      </c>
      <c r="S4277" s="132" t="s">
        <v>1213</v>
      </c>
      <c r="T4277" s="134">
        <v>4.9160000000000004</v>
      </c>
      <c r="U4277" s="133">
        <v>47573</v>
      </c>
      <c r="V4277" s="136">
        <v>6.25E-2</v>
      </c>
      <c r="W4277" s="178">
        <v>7.9759999999999998E-2</v>
      </c>
      <c r="X4277" s="132" t="s">
        <v>636</v>
      </c>
      <c r="Y4277" s="132"/>
      <c r="Z4277" s="135">
        <v>3514000</v>
      </c>
      <c r="AA4277" s="135">
        <v>4.0202</v>
      </c>
      <c r="AB4277" s="135">
        <v>89.019000000000005</v>
      </c>
      <c r="AC4277" s="135">
        <v>0</v>
      </c>
      <c r="AD4277" s="135">
        <v>12575.69882</v>
      </c>
      <c r="AE4277" s="137"/>
      <c r="AF4277" s="137"/>
      <c r="AG4277" s="132" t="s">
        <v>17</v>
      </c>
      <c r="AH4277" s="136">
        <v>1.0541460277E-2</v>
      </c>
      <c r="AI4277" s="136">
        <v>5.4639381836743403E-3</v>
      </c>
      <c r="AJ4277" s="136">
        <v>1.5765698445657052E-3</v>
      </c>
    </row>
    <row r="4278" spans="1:36" ht="13.5" thickBot="1">
      <c r="A4278" s="131">
        <v>8694</v>
      </c>
      <c r="B4278" s="131">
        <v>12957</v>
      </c>
      <c r="C4278" s="132" t="s">
        <v>1417</v>
      </c>
      <c r="D4278" s="132">
        <v>520043605</v>
      </c>
      <c r="E4278" s="132" t="s">
        <v>429</v>
      </c>
      <c r="F4278" s="132" t="s">
        <v>1418</v>
      </c>
      <c r="G4278" s="132">
        <v>1110915</v>
      </c>
      <c r="H4278" s="132" t="s">
        <v>102</v>
      </c>
      <c r="I4278" s="132" t="s">
        <v>229</v>
      </c>
      <c r="J4278" s="132" t="s">
        <v>53</v>
      </c>
      <c r="K4278" s="132" t="s">
        <v>53</v>
      </c>
      <c r="L4278" s="132" t="s">
        <v>821</v>
      </c>
      <c r="M4278" s="132" t="s">
        <v>311</v>
      </c>
      <c r="N4278" s="132" t="s">
        <v>265</v>
      </c>
      <c r="O4278" s="132" t="s">
        <v>62</v>
      </c>
      <c r="P4278" s="132" t="s">
        <v>1328</v>
      </c>
      <c r="Q4278" s="132" t="s">
        <v>65</v>
      </c>
      <c r="R4278" s="132" t="s">
        <v>57</v>
      </c>
      <c r="S4278" s="132" t="s">
        <v>1206</v>
      </c>
      <c r="T4278" s="134">
        <v>5.4290000000000003</v>
      </c>
      <c r="U4278" s="133">
        <v>50009</v>
      </c>
      <c r="V4278" s="136">
        <v>5.1499999999999997E-2</v>
      </c>
      <c r="W4278" s="178">
        <v>3.8899999999999997E-2</v>
      </c>
      <c r="X4278" s="132" t="s">
        <v>636</v>
      </c>
      <c r="Y4278" s="132"/>
      <c r="Z4278" s="135">
        <v>1368751.58</v>
      </c>
      <c r="AA4278" s="135">
        <v>1</v>
      </c>
      <c r="AB4278" s="135">
        <v>147.13</v>
      </c>
      <c r="AC4278" s="135">
        <v>0</v>
      </c>
      <c r="AD4278" s="135">
        <v>2013.8442</v>
      </c>
      <c r="AE4278" s="137"/>
      <c r="AF4278" s="137"/>
      <c r="AG4278" s="132" t="s">
        <v>17</v>
      </c>
      <c r="AH4278" s="136">
        <v>4.71335332E-4</v>
      </c>
      <c r="AI4278" s="136">
        <v>7.8269566436619357E-3</v>
      </c>
      <c r="AJ4278" s="136">
        <v>2.9316102112965908E-3</v>
      </c>
    </row>
    <row r="4279" spans="1:36" ht="13.5" thickBot="1">
      <c r="A4279" s="131">
        <v>8694</v>
      </c>
      <c r="B4279" s="131">
        <v>12957</v>
      </c>
      <c r="C4279" s="132" t="s">
        <v>1425</v>
      </c>
      <c r="D4279" s="132">
        <v>1560</v>
      </c>
      <c r="E4279" s="132" t="s">
        <v>2</v>
      </c>
      <c r="F4279" s="132" t="s">
        <v>2156</v>
      </c>
      <c r="G4279" s="132">
        <v>1128347</v>
      </c>
      <c r="H4279" s="132" t="s">
        <v>102</v>
      </c>
      <c r="I4279" s="132" t="s">
        <v>229</v>
      </c>
      <c r="J4279" s="132" t="s">
        <v>53</v>
      </c>
      <c r="K4279" s="132" t="s">
        <v>53</v>
      </c>
      <c r="L4279" s="132" t="s">
        <v>821</v>
      </c>
      <c r="M4279" s="132" t="s">
        <v>311</v>
      </c>
      <c r="N4279" s="132" t="s">
        <v>652</v>
      </c>
      <c r="O4279" s="132" t="s">
        <v>62</v>
      </c>
      <c r="P4279" s="132" t="s">
        <v>1390</v>
      </c>
      <c r="Q4279" s="132" t="s">
        <v>65</v>
      </c>
      <c r="R4279" s="132" t="s">
        <v>57</v>
      </c>
      <c r="S4279" s="132" t="s">
        <v>1206</v>
      </c>
      <c r="T4279" s="134">
        <v>0.501</v>
      </c>
      <c r="U4279" s="133">
        <v>45657</v>
      </c>
      <c r="V4279" s="136">
        <v>4.0399999999999998E-2</v>
      </c>
      <c r="W4279" s="178">
        <v>5.2200000000000003E-2</v>
      </c>
      <c r="X4279" s="132" t="s">
        <v>636</v>
      </c>
      <c r="Y4279" s="132"/>
      <c r="Z4279" s="135">
        <v>25000</v>
      </c>
      <c r="AA4279" s="135">
        <v>1</v>
      </c>
      <c r="AB4279" s="135">
        <v>114.24</v>
      </c>
      <c r="AC4279" s="135">
        <v>0</v>
      </c>
      <c r="AD4279" s="135">
        <v>28.56</v>
      </c>
      <c r="AE4279" s="137"/>
      <c r="AF4279" s="137"/>
      <c r="AG4279" s="132" t="s">
        <v>17</v>
      </c>
      <c r="AH4279" s="136">
        <v>1.471932542E-3</v>
      </c>
      <c r="AI4279" s="136">
        <v>1.1100058373084913E-4</v>
      </c>
      <c r="AJ4279" s="136">
        <v>4.1575603333480629E-5</v>
      </c>
    </row>
    <row r="4280" spans="1:36" ht="13.5" thickBot="1">
      <c r="A4280" s="131">
        <v>8694</v>
      </c>
      <c r="B4280" s="131">
        <v>12957</v>
      </c>
      <c r="C4280" s="132" t="s">
        <v>1317</v>
      </c>
      <c r="D4280" s="132">
        <v>520036104</v>
      </c>
      <c r="E4280" s="132" t="s">
        <v>429</v>
      </c>
      <c r="F4280" s="132" t="s">
        <v>1318</v>
      </c>
      <c r="G4280" s="132">
        <v>1129733</v>
      </c>
      <c r="H4280" s="132" t="s">
        <v>102</v>
      </c>
      <c r="I4280" s="132" t="s">
        <v>229</v>
      </c>
      <c r="J4280" s="132" t="s">
        <v>53</v>
      </c>
      <c r="K4280" s="132" t="s">
        <v>53</v>
      </c>
      <c r="L4280" s="132" t="s">
        <v>821</v>
      </c>
      <c r="M4280" s="132" t="s">
        <v>311</v>
      </c>
      <c r="N4280" s="132" t="s">
        <v>140</v>
      </c>
      <c r="O4280" s="132" t="s">
        <v>62</v>
      </c>
      <c r="P4280" s="132" t="s">
        <v>1319</v>
      </c>
      <c r="Q4280" s="132" t="s">
        <v>65</v>
      </c>
      <c r="R4280" s="132" t="s">
        <v>57</v>
      </c>
      <c r="S4280" s="132" t="s">
        <v>1206</v>
      </c>
      <c r="T4280" s="134">
        <v>0.74</v>
      </c>
      <c r="U4280" s="133">
        <v>45748</v>
      </c>
      <c r="V4280" s="136">
        <v>4.3400000000000001E-2</v>
      </c>
      <c r="W4280" s="178">
        <v>3.6499999999999998E-2</v>
      </c>
      <c r="X4280" s="132" t="s">
        <v>636</v>
      </c>
      <c r="Y4280" s="132"/>
      <c r="Z4280" s="135">
        <v>794333.33</v>
      </c>
      <c r="AA4280" s="135">
        <v>1</v>
      </c>
      <c r="AB4280" s="135">
        <v>115.35</v>
      </c>
      <c r="AC4280" s="135">
        <v>0</v>
      </c>
      <c r="AD4280" s="135">
        <v>916.26350000000002</v>
      </c>
      <c r="AE4280" s="137"/>
      <c r="AF4280" s="137"/>
      <c r="AG4280" s="132" t="s">
        <v>17</v>
      </c>
      <c r="AH4280" s="136">
        <v>1.826138642E-3</v>
      </c>
      <c r="AI4280" s="136">
        <v>3.5611268680416975E-3</v>
      </c>
      <c r="AJ4280" s="136">
        <v>1.3338308061956103E-3</v>
      </c>
    </row>
    <row r="4281" spans="1:36" ht="13.5" thickBot="1">
      <c r="A4281" s="131">
        <v>8694</v>
      </c>
      <c r="B4281" s="131">
        <v>12957</v>
      </c>
      <c r="C4281" s="132" t="s">
        <v>1317</v>
      </c>
      <c r="D4281" s="132">
        <v>520036104</v>
      </c>
      <c r="E4281" s="132" t="s">
        <v>429</v>
      </c>
      <c r="F4281" s="132" t="s">
        <v>1320</v>
      </c>
      <c r="G4281" s="132">
        <v>1129741</v>
      </c>
      <c r="H4281" s="132" t="s">
        <v>102</v>
      </c>
      <c r="I4281" s="132" t="s">
        <v>228</v>
      </c>
      <c r="J4281" s="132" t="s">
        <v>53</v>
      </c>
      <c r="K4281" s="132" t="s">
        <v>53</v>
      </c>
      <c r="L4281" s="132" t="s">
        <v>821</v>
      </c>
      <c r="M4281" s="132" t="s">
        <v>311</v>
      </c>
      <c r="N4281" s="132" t="s">
        <v>140</v>
      </c>
      <c r="O4281" s="132" t="s">
        <v>62</v>
      </c>
      <c r="P4281" s="132" t="s">
        <v>1319</v>
      </c>
      <c r="Q4281" s="132" t="s">
        <v>65</v>
      </c>
      <c r="R4281" s="132" t="s">
        <v>57</v>
      </c>
      <c r="S4281" s="132" t="s">
        <v>1206</v>
      </c>
      <c r="T4281" s="134">
        <v>0.73599999999999999</v>
      </c>
      <c r="U4281" s="133">
        <v>45748</v>
      </c>
      <c r="V4281" s="136">
        <v>6.2300000000000001E-2</v>
      </c>
      <c r="W4281" s="178">
        <v>5.7500000000000002E-2</v>
      </c>
      <c r="X4281" s="132" t="s">
        <v>636</v>
      </c>
      <c r="Y4281" s="132"/>
      <c r="Z4281" s="135">
        <v>32500</v>
      </c>
      <c r="AA4281" s="135">
        <v>1</v>
      </c>
      <c r="AB4281" s="135">
        <v>101.95</v>
      </c>
      <c r="AC4281" s="135">
        <v>0</v>
      </c>
      <c r="AD4281" s="135">
        <v>33.133749999999999</v>
      </c>
      <c r="AE4281" s="137"/>
      <c r="AF4281" s="137"/>
      <c r="AG4281" s="132" t="s">
        <v>17</v>
      </c>
      <c r="AH4281" s="136">
        <v>2.04375657E-4</v>
      </c>
      <c r="AI4281" s="136">
        <v>1.2877680641428649E-4</v>
      </c>
      <c r="AJ4281" s="136">
        <v>4.8233741139730876E-5</v>
      </c>
    </row>
    <row r="4282" spans="1:36" ht="13.5" thickBot="1">
      <c r="A4282" s="131">
        <v>8694</v>
      </c>
      <c r="B4282" s="131">
        <v>12957</v>
      </c>
      <c r="C4282" s="132" t="s">
        <v>1419</v>
      </c>
      <c r="D4282" s="132">
        <v>513821488</v>
      </c>
      <c r="E4282" s="132" t="s">
        <v>429</v>
      </c>
      <c r="F4282" s="132" t="s">
        <v>1420</v>
      </c>
      <c r="G4282" s="132">
        <v>1129899</v>
      </c>
      <c r="H4282" s="132" t="s">
        <v>102</v>
      </c>
      <c r="I4282" s="132" t="s">
        <v>229</v>
      </c>
      <c r="J4282" s="132" t="s">
        <v>53</v>
      </c>
      <c r="K4282" s="132" t="s">
        <v>53</v>
      </c>
      <c r="L4282" s="132" t="s">
        <v>821</v>
      </c>
      <c r="M4282" s="132" t="s">
        <v>311</v>
      </c>
      <c r="N4282" s="132" t="s">
        <v>651</v>
      </c>
      <c r="O4282" s="132" t="s">
        <v>62</v>
      </c>
      <c r="P4282" s="132" t="s">
        <v>1350</v>
      </c>
      <c r="Q4282" s="132" t="s">
        <v>65</v>
      </c>
      <c r="R4282" s="132" t="s">
        <v>57</v>
      </c>
      <c r="S4282" s="132" t="s">
        <v>1206</v>
      </c>
      <c r="T4282" s="134">
        <v>0.222</v>
      </c>
      <c r="U4282" s="133">
        <v>45555</v>
      </c>
      <c r="V4282" s="136">
        <v>0.04</v>
      </c>
      <c r="W4282" s="178">
        <v>2.1899999999999999E-2</v>
      </c>
      <c r="X4282" s="132" t="s">
        <v>636</v>
      </c>
      <c r="Y4282" s="132"/>
      <c r="Z4282" s="135">
        <v>61677.41</v>
      </c>
      <c r="AA4282" s="135">
        <v>1</v>
      </c>
      <c r="AB4282" s="135">
        <v>115.01</v>
      </c>
      <c r="AC4282" s="135">
        <v>0</v>
      </c>
      <c r="AD4282" s="135">
        <v>70.935190000000006</v>
      </c>
      <c r="AE4282" s="137"/>
      <c r="AF4282" s="137"/>
      <c r="AG4282" s="132" t="s">
        <v>17</v>
      </c>
      <c r="AH4282" s="136">
        <v>7.5760615999999998E-4</v>
      </c>
      <c r="AI4282" s="136">
        <v>2.7569494037320351E-4</v>
      </c>
      <c r="AJ4282" s="136">
        <v>1.0326237121236283E-4</v>
      </c>
    </row>
    <row r="4283" spans="1:36" ht="13.5" thickBot="1">
      <c r="A4283" s="131">
        <v>8694</v>
      </c>
      <c r="B4283" s="131">
        <v>12957</v>
      </c>
      <c r="C4283" s="132" t="s">
        <v>1421</v>
      </c>
      <c r="D4283" s="132">
        <v>510381601</v>
      </c>
      <c r="E4283" s="132" t="s">
        <v>429</v>
      </c>
      <c r="F4283" s="132" t="s">
        <v>1422</v>
      </c>
      <c r="G4283" s="132">
        <v>1132331</v>
      </c>
      <c r="H4283" s="132" t="s">
        <v>102</v>
      </c>
      <c r="I4283" s="132" t="s">
        <v>228</v>
      </c>
      <c r="J4283" s="132" t="s">
        <v>53</v>
      </c>
      <c r="K4283" s="132" t="s">
        <v>53</v>
      </c>
      <c r="L4283" s="132" t="s">
        <v>821</v>
      </c>
      <c r="M4283" s="132" t="s">
        <v>311</v>
      </c>
      <c r="N4283" s="132" t="s">
        <v>140</v>
      </c>
      <c r="O4283" s="132" t="s">
        <v>62</v>
      </c>
      <c r="P4283" s="132" t="s">
        <v>1319</v>
      </c>
      <c r="Q4283" s="132" t="s">
        <v>65</v>
      </c>
      <c r="R4283" s="132" t="s">
        <v>57</v>
      </c>
      <c r="S4283" s="132" t="s">
        <v>1206</v>
      </c>
      <c r="T4283" s="134">
        <v>0.84699999999999998</v>
      </c>
      <c r="U4283" s="133">
        <v>45788</v>
      </c>
      <c r="V4283" s="136">
        <v>4.2000000000000003E-2</v>
      </c>
      <c r="W4283" s="178">
        <v>5.5800000000000002E-2</v>
      </c>
      <c r="X4283" s="132" t="s">
        <v>636</v>
      </c>
      <c r="Y4283" s="132"/>
      <c r="Z4283" s="135">
        <v>25000</v>
      </c>
      <c r="AA4283" s="135">
        <v>1</v>
      </c>
      <c r="AB4283" s="135">
        <v>99.51</v>
      </c>
      <c r="AC4283" s="135">
        <v>0</v>
      </c>
      <c r="AD4283" s="135">
        <v>24.877500000000001</v>
      </c>
      <c r="AE4283" s="137"/>
      <c r="AF4283" s="137"/>
      <c r="AG4283" s="132" t="s">
        <v>17</v>
      </c>
      <c r="AH4283" s="136">
        <v>2.0711274800000001E-4</v>
      </c>
      <c r="AI4283" s="136">
        <v>9.6688271070175048E-5</v>
      </c>
      <c r="AJ4283" s="136">
        <v>3.6214883470891614E-5</v>
      </c>
    </row>
    <row r="4284" spans="1:36" ht="13.5" thickBot="1">
      <c r="A4284" s="131">
        <v>8694</v>
      </c>
      <c r="B4284" s="131">
        <v>12957</v>
      </c>
      <c r="C4284" s="132" t="s">
        <v>1423</v>
      </c>
      <c r="D4284" s="132">
        <v>513992529</v>
      </c>
      <c r="E4284" s="132" t="s">
        <v>429</v>
      </c>
      <c r="F4284" s="132" t="s">
        <v>1424</v>
      </c>
      <c r="G4284" s="132">
        <v>1132927</v>
      </c>
      <c r="H4284" s="132" t="s">
        <v>102</v>
      </c>
      <c r="I4284" s="132" t="s">
        <v>229</v>
      </c>
      <c r="J4284" s="132" t="s">
        <v>53</v>
      </c>
      <c r="K4284" s="132" t="s">
        <v>53</v>
      </c>
      <c r="L4284" s="132" t="s">
        <v>821</v>
      </c>
      <c r="M4284" s="132" t="s">
        <v>311</v>
      </c>
      <c r="N4284" s="132" t="s">
        <v>651</v>
      </c>
      <c r="O4284" s="132" t="s">
        <v>62</v>
      </c>
      <c r="P4284" s="132" t="s">
        <v>1333</v>
      </c>
      <c r="Q4284" s="132" t="s">
        <v>1334</v>
      </c>
      <c r="R4284" s="132" t="s">
        <v>57</v>
      </c>
      <c r="S4284" s="132" t="s">
        <v>1206</v>
      </c>
      <c r="T4284" s="134">
        <v>0.53700000000000003</v>
      </c>
      <c r="U4284" s="133">
        <v>45670</v>
      </c>
      <c r="V4284" s="136">
        <v>2.75E-2</v>
      </c>
      <c r="W4284" s="178">
        <v>3.1E-2</v>
      </c>
      <c r="X4284" s="132" t="s">
        <v>636</v>
      </c>
      <c r="Y4284" s="132"/>
      <c r="Z4284" s="135">
        <v>9473.92</v>
      </c>
      <c r="AA4284" s="135">
        <v>1</v>
      </c>
      <c r="AB4284" s="135">
        <v>114.52</v>
      </c>
      <c r="AC4284" s="135">
        <v>0</v>
      </c>
      <c r="AD4284" s="135">
        <v>10.84953</v>
      </c>
      <c r="AE4284" s="137"/>
      <c r="AF4284" s="137"/>
      <c r="AG4284" s="132" t="s">
        <v>17</v>
      </c>
      <c r="AH4284" s="136">
        <v>6.8531793675053804E-5</v>
      </c>
      <c r="AI4284" s="136">
        <v>4.2167512717274491E-5</v>
      </c>
      <c r="AJ4284" s="136">
        <v>1.5793969034828365E-5</v>
      </c>
    </row>
    <row r="4285" spans="1:36" ht="13.5" thickBot="1">
      <c r="A4285" s="131">
        <v>8694</v>
      </c>
      <c r="B4285" s="131">
        <v>12957</v>
      </c>
      <c r="C4285" s="132" t="s">
        <v>1425</v>
      </c>
      <c r="D4285" s="132">
        <v>1560</v>
      </c>
      <c r="E4285" s="132" t="s">
        <v>2</v>
      </c>
      <c r="F4285" s="132" t="s">
        <v>1426</v>
      </c>
      <c r="G4285" s="132">
        <v>1133040</v>
      </c>
      <c r="H4285" s="132" t="s">
        <v>102</v>
      </c>
      <c r="I4285" s="132" t="s">
        <v>229</v>
      </c>
      <c r="J4285" s="132" t="s">
        <v>53</v>
      </c>
      <c r="K4285" s="132" t="s">
        <v>53</v>
      </c>
      <c r="L4285" s="132" t="s">
        <v>821</v>
      </c>
      <c r="M4285" s="132" t="s">
        <v>311</v>
      </c>
      <c r="N4285" s="132" t="s">
        <v>652</v>
      </c>
      <c r="O4285" s="132" t="s">
        <v>62</v>
      </c>
      <c r="P4285" s="132" t="s">
        <v>1390</v>
      </c>
      <c r="Q4285" s="132" t="s">
        <v>65</v>
      </c>
      <c r="R4285" s="132" t="s">
        <v>57</v>
      </c>
      <c r="S4285" s="132" t="s">
        <v>1206</v>
      </c>
      <c r="T4285" s="134">
        <v>1.19</v>
      </c>
      <c r="U4285" s="133">
        <v>46223</v>
      </c>
      <c r="V4285" s="136">
        <v>4.0500000000000001E-2</v>
      </c>
      <c r="W4285" s="178">
        <v>4.36E-2</v>
      </c>
      <c r="X4285" s="132" t="s">
        <v>636</v>
      </c>
      <c r="Y4285" s="132"/>
      <c r="Z4285" s="135">
        <v>252396.9</v>
      </c>
      <c r="AA4285" s="135">
        <v>1</v>
      </c>
      <c r="AB4285" s="135">
        <v>115</v>
      </c>
      <c r="AC4285" s="135">
        <v>0</v>
      </c>
      <c r="AD4285" s="135">
        <v>290.25643000000002</v>
      </c>
      <c r="AE4285" s="137"/>
      <c r="AF4285" s="137"/>
      <c r="AG4285" s="132" t="s">
        <v>17</v>
      </c>
      <c r="AH4285" s="136">
        <v>7.2584025200000003E-4</v>
      </c>
      <c r="AI4285" s="136">
        <v>1.1281034020179394E-3</v>
      </c>
      <c r="AJ4285" s="136">
        <v>4.2253453076583294E-4</v>
      </c>
    </row>
    <row r="4286" spans="1:36" ht="13.5" thickBot="1">
      <c r="A4286" s="131">
        <v>8694</v>
      </c>
      <c r="B4286" s="131">
        <v>12957</v>
      </c>
      <c r="C4286" s="132" t="s">
        <v>1321</v>
      </c>
      <c r="D4286" s="132">
        <v>520027194</v>
      </c>
      <c r="E4286" s="132" t="s">
        <v>429</v>
      </c>
      <c r="F4286" s="132" t="s">
        <v>1322</v>
      </c>
      <c r="G4286" s="132">
        <v>1133131</v>
      </c>
      <c r="H4286" s="132" t="s">
        <v>102</v>
      </c>
      <c r="I4286" s="132" t="s">
        <v>228</v>
      </c>
      <c r="J4286" s="132" t="s">
        <v>53</v>
      </c>
      <c r="K4286" s="132" t="s">
        <v>53</v>
      </c>
      <c r="L4286" s="132" t="s">
        <v>821</v>
      </c>
      <c r="M4286" s="132" t="s">
        <v>311</v>
      </c>
      <c r="N4286" s="132" t="s">
        <v>654</v>
      </c>
      <c r="O4286" s="132" t="s">
        <v>62</v>
      </c>
      <c r="P4286" s="132" t="s">
        <v>1205</v>
      </c>
      <c r="Q4286" s="132" t="s">
        <v>65</v>
      </c>
      <c r="R4286" s="132" t="s">
        <v>57</v>
      </c>
      <c r="S4286" s="132" t="s">
        <v>1206</v>
      </c>
      <c r="T4286" s="134">
        <v>0.41899999999999998</v>
      </c>
      <c r="U4286" s="133">
        <v>45627</v>
      </c>
      <c r="V4286" s="136">
        <v>5.45E-2</v>
      </c>
      <c r="W4286" s="178">
        <v>4.7199999999999999E-2</v>
      </c>
      <c r="X4286" s="132" t="s">
        <v>636</v>
      </c>
      <c r="Y4286" s="132"/>
      <c r="Z4286" s="135">
        <v>61864.9</v>
      </c>
      <c r="AA4286" s="135">
        <v>1</v>
      </c>
      <c r="AB4286" s="135">
        <v>100.76</v>
      </c>
      <c r="AC4286" s="135">
        <v>0</v>
      </c>
      <c r="AD4286" s="135">
        <v>62.335070000000002</v>
      </c>
      <c r="AE4286" s="137"/>
      <c r="AF4286" s="137"/>
      <c r="AG4286" s="132" t="s">
        <v>17</v>
      </c>
      <c r="AH4286" s="136">
        <v>4.0054859800000002E-4</v>
      </c>
      <c r="AI4286" s="136">
        <v>2.4226992846300215E-4</v>
      </c>
      <c r="AJ4286" s="136">
        <v>9.0742932215852546E-5</v>
      </c>
    </row>
    <row r="4287" spans="1:36" ht="13.5" thickBot="1">
      <c r="A4287" s="131">
        <v>8694</v>
      </c>
      <c r="B4287" s="131">
        <v>12957</v>
      </c>
      <c r="C4287" s="132" t="s">
        <v>1427</v>
      </c>
      <c r="D4287" s="132">
        <v>520026683</v>
      </c>
      <c r="E4287" s="132" t="s">
        <v>429</v>
      </c>
      <c r="F4287" s="132" t="s">
        <v>1428</v>
      </c>
      <c r="G4287" s="132">
        <v>1133149</v>
      </c>
      <c r="H4287" s="132" t="s">
        <v>102</v>
      </c>
      <c r="I4287" s="132" t="s">
        <v>229</v>
      </c>
      <c r="J4287" s="132" t="s">
        <v>53</v>
      </c>
      <c r="K4287" s="132" t="s">
        <v>53</v>
      </c>
      <c r="L4287" s="132" t="s">
        <v>821</v>
      </c>
      <c r="M4287" s="132" t="s">
        <v>311</v>
      </c>
      <c r="N4287" s="132" t="s">
        <v>651</v>
      </c>
      <c r="O4287" s="132" t="s">
        <v>62</v>
      </c>
      <c r="P4287" s="132" t="s">
        <v>1350</v>
      </c>
      <c r="Q4287" s="132" t="s">
        <v>65</v>
      </c>
      <c r="R4287" s="132" t="s">
        <v>57</v>
      </c>
      <c r="S4287" s="132" t="s">
        <v>1206</v>
      </c>
      <c r="T4287" s="134">
        <v>2.4319999999999999</v>
      </c>
      <c r="U4287" s="133">
        <v>46936</v>
      </c>
      <c r="V4287" s="136">
        <v>3.2000000000000001E-2</v>
      </c>
      <c r="W4287" s="178">
        <v>2.81E-2</v>
      </c>
      <c r="X4287" s="132" t="s">
        <v>636</v>
      </c>
      <c r="Y4287" s="132"/>
      <c r="Z4287" s="135">
        <v>555500</v>
      </c>
      <c r="AA4287" s="135">
        <v>1</v>
      </c>
      <c r="AB4287" s="135">
        <v>114.34</v>
      </c>
      <c r="AC4287" s="135">
        <v>16.339510000000001</v>
      </c>
      <c r="AD4287" s="135">
        <v>651.49820999999997</v>
      </c>
      <c r="AE4287" s="137"/>
      <c r="AF4287" s="137"/>
      <c r="AG4287" s="132" t="s">
        <v>17</v>
      </c>
      <c r="AH4287" s="136">
        <v>5.2797447300000002E-4</v>
      </c>
      <c r="AI4287" s="136">
        <v>2.5320966950141219E-3</v>
      </c>
      <c r="AJ4287" s="136">
        <v>9.4840445208097565E-4</v>
      </c>
    </row>
    <row r="4288" spans="1:36" ht="13.5" thickBot="1">
      <c r="A4288" s="131">
        <v>8694</v>
      </c>
      <c r="B4288" s="131">
        <v>12957</v>
      </c>
      <c r="C4288" s="132" t="s">
        <v>1429</v>
      </c>
      <c r="D4288" s="132">
        <v>511659401</v>
      </c>
      <c r="E4288" s="132" t="s">
        <v>429</v>
      </c>
      <c r="F4288" s="132" t="s">
        <v>1430</v>
      </c>
      <c r="G4288" s="132">
        <v>1133487</v>
      </c>
      <c r="H4288" s="132" t="s">
        <v>102</v>
      </c>
      <c r="I4288" s="132" t="s">
        <v>229</v>
      </c>
      <c r="J4288" s="132" t="s">
        <v>53</v>
      </c>
      <c r="K4288" s="132" t="s">
        <v>53</v>
      </c>
      <c r="L4288" s="132" t="s">
        <v>821</v>
      </c>
      <c r="M4288" s="132" t="s">
        <v>311</v>
      </c>
      <c r="N4288" s="132" t="s">
        <v>651</v>
      </c>
      <c r="O4288" s="132" t="s">
        <v>62</v>
      </c>
      <c r="P4288" s="132" t="s">
        <v>1350</v>
      </c>
      <c r="Q4288" s="132" t="s">
        <v>65</v>
      </c>
      <c r="R4288" s="132" t="s">
        <v>57</v>
      </c>
      <c r="S4288" s="132" t="s">
        <v>1206</v>
      </c>
      <c r="T4288" s="134">
        <v>2.4359999999999999</v>
      </c>
      <c r="U4288" s="133">
        <v>47177</v>
      </c>
      <c r="V4288" s="136">
        <v>2.3400000000000001E-2</v>
      </c>
      <c r="W4288" s="178">
        <v>2.75E-2</v>
      </c>
      <c r="X4288" s="132" t="s">
        <v>636</v>
      </c>
      <c r="Y4288" s="132"/>
      <c r="Z4288" s="135">
        <v>1985903</v>
      </c>
      <c r="AA4288" s="135">
        <v>1</v>
      </c>
      <c r="AB4288" s="135">
        <v>113.08</v>
      </c>
      <c r="AC4288" s="135">
        <v>0</v>
      </c>
      <c r="AD4288" s="135">
        <v>2245.6591100000001</v>
      </c>
      <c r="AE4288" s="137"/>
      <c r="AF4288" s="137"/>
      <c r="AG4288" s="132" t="s">
        <v>17</v>
      </c>
      <c r="AH4288" s="136">
        <v>9.4138384299999995E-4</v>
      </c>
      <c r="AI4288" s="136">
        <v>8.7279226915440867E-3</v>
      </c>
      <c r="AJ4288" s="136">
        <v>3.2690697611896763E-3</v>
      </c>
    </row>
    <row r="4289" spans="1:36" ht="13.5" thickBot="1">
      <c r="A4289" s="131">
        <v>8694</v>
      </c>
      <c r="B4289" s="131">
        <v>12957</v>
      </c>
      <c r="C4289" s="132" t="s">
        <v>1323</v>
      </c>
      <c r="D4289" s="132">
        <v>510960719</v>
      </c>
      <c r="E4289" s="132" t="s">
        <v>429</v>
      </c>
      <c r="F4289" s="132" t="s">
        <v>1324</v>
      </c>
      <c r="G4289" s="132">
        <v>1134436</v>
      </c>
      <c r="H4289" s="132" t="s">
        <v>102</v>
      </c>
      <c r="I4289" s="132" t="s">
        <v>229</v>
      </c>
      <c r="J4289" s="132" t="s">
        <v>53</v>
      </c>
      <c r="K4289" s="132" t="s">
        <v>53</v>
      </c>
      <c r="L4289" s="132" t="s">
        <v>821</v>
      </c>
      <c r="M4289" s="132" t="s">
        <v>311</v>
      </c>
      <c r="N4289" s="132" t="s">
        <v>651</v>
      </c>
      <c r="O4289" s="132" t="s">
        <v>62</v>
      </c>
      <c r="P4289" s="132" t="s">
        <v>1325</v>
      </c>
      <c r="Q4289" s="132" t="s">
        <v>65</v>
      </c>
      <c r="R4289" s="132" t="s">
        <v>57</v>
      </c>
      <c r="S4289" s="132" t="s">
        <v>1206</v>
      </c>
      <c r="T4289" s="134">
        <v>0.749</v>
      </c>
      <c r="U4289" s="133">
        <v>45748</v>
      </c>
      <c r="V4289" s="136">
        <v>6.4999999999999997E-3</v>
      </c>
      <c r="W4289" s="178">
        <v>2.87E-2</v>
      </c>
      <c r="X4289" s="132" t="s">
        <v>636</v>
      </c>
      <c r="Y4289" s="132"/>
      <c r="Z4289" s="135">
        <v>500923.8</v>
      </c>
      <c r="AA4289" s="135">
        <v>1</v>
      </c>
      <c r="AB4289" s="135">
        <v>111.86</v>
      </c>
      <c r="AC4289" s="135">
        <v>0</v>
      </c>
      <c r="AD4289" s="135">
        <v>560.33335999999997</v>
      </c>
      <c r="AE4289" s="137"/>
      <c r="AF4289" s="137"/>
      <c r="AG4289" s="132" t="s">
        <v>17</v>
      </c>
      <c r="AH4289" s="136">
        <v>9.1762999600000002E-4</v>
      </c>
      <c r="AI4289" s="136">
        <v>2.1777776626004208E-3</v>
      </c>
      <c r="AJ4289" s="136">
        <v>8.1569319012172277E-4</v>
      </c>
    </row>
    <row r="4290" spans="1:36" ht="13.5" thickBot="1">
      <c r="A4290" s="131">
        <v>8694</v>
      </c>
      <c r="B4290" s="131">
        <v>12957</v>
      </c>
      <c r="C4290" s="132" t="s">
        <v>1317</v>
      </c>
      <c r="D4290" s="132">
        <v>520036104</v>
      </c>
      <c r="E4290" s="132" t="s">
        <v>429</v>
      </c>
      <c r="F4290" s="132" t="s">
        <v>1431</v>
      </c>
      <c r="G4290" s="132">
        <v>1135888</v>
      </c>
      <c r="H4290" s="132" t="s">
        <v>102</v>
      </c>
      <c r="I4290" s="132" t="s">
        <v>229</v>
      </c>
      <c r="J4290" s="132" t="s">
        <v>53</v>
      </c>
      <c r="K4290" s="132" t="s">
        <v>53</v>
      </c>
      <c r="L4290" s="132" t="s">
        <v>821</v>
      </c>
      <c r="M4290" s="132" t="s">
        <v>311</v>
      </c>
      <c r="N4290" s="132" t="s">
        <v>140</v>
      </c>
      <c r="O4290" s="132" t="s">
        <v>62</v>
      </c>
      <c r="P4290" s="132" t="s">
        <v>1319</v>
      </c>
      <c r="Q4290" s="132" t="s">
        <v>65</v>
      </c>
      <c r="R4290" s="132" t="s">
        <v>57</v>
      </c>
      <c r="S4290" s="132" t="s">
        <v>1206</v>
      </c>
      <c r="T4290" s="134">
        <v>3.0430000000000001</v>
      </c>
      <c r="U4290" s="133">
        <v>47239</v>
      </c>
      <c r="V4290" s="136">
        <v>3.9E-2</v>
      </c>
      <c r="W4290" s="178">
        <v>4.0399999999999998E-2</v>
      </c>
      <c r="X4290" s="132" t="s">
        <v>636</v>
      </c>
      <c r="Y4290" s="132"/>
      <c r="Z4290" s="135">
        <v>1983233.83</v>
      </c>
      <c r="AA4290" s="135">
        <v>1</v>
      </c>
      <c r="AB4290" s="135">
        <v>114.47</v>
      </c>
      <c r="AC4290" s="135">
        <v>0</v>
      </c>
      <c r="AD4290" s="135">
        <v>2270.20777</v>
      </c>
      <c r="AE4290" s="137"/>
      <c r="AF4290" s="137"/>
      <c r="AG4290" s="132" t="s">
        <v>17</v>
      </c>
      <c r="AH4290" s="136">
        <v>1.3904557989999999E-3</v>
      </c>
      <c r="AI4290" s="136">
        <v>8.8233329012713333E-3</v>
      </c>
      <c r="AJ4290" s="136">
        <v>3.3048059429308693E-3</v>
      </c>
    </row>
    <row r="4291" spans="1:36" ht="13.5" thickBot="1">
      <c r="A4291" s="131">
        <v>8694</v>
      </c>
      <c r="B4291" s="131">
        <v>12957</v>
      </c>
      <c r="C4291" s="132" t="s">
        <v>1432</v>
      </c>
      <c r="D4291" s="132">
        <v>513937714</v>
      </c>
      <c r="E4291" s="132" t="s">
        <v>429</v>
      </c>
      <c r="F4291" s="132" t="s">
        <v>1433</v>
      </c>
      <c r="G4291" s="132">
        <v>1135920</v>
      </c>
      <c r="H4291" s="132" t="s">
        <v>102</v>
      </c>
      <c r="I4291" s="132" t="s">
        <v>228</v>
      </c>
      <c r="J4291" s="132" t="s">
        <v>53</v>
      </c>
      <c r="K4291" s="132" t="s">
        <v>53</v>
      </c>
      <c r="L4291" s="132" t="s">
        <v>821</v>
      </c>
      <c r="M4291" s="132" t="s">
        <v>311</v>
      </c>
      <c r="N4291" s="132" t="s">
        <v>269</v>
      </c>
      <c r="O4291" s="132" t="s">
        <v>62</v>
      </c>
      <c r="P4291" s="132" t="s">
        <v>1434</v>
      </c>
      <c r="Q4291" s="132" t="s">
        <v>1334</v>
      </c>
      <c r="R4291" s="132" t="s">
        <v>57</v>
      </c>
      <c r="S4291" s="132" t="s">
        <v>1206</v>
      </c>
      <c r="T4291" s="134">
        <v>0</v>
      </c>
      <c r="U4291" s="133">
        <v>45474</v>
      </c>
      <c r="V4291" s="136">
        <v>4.1000000000000002E-2</v>
      </c>
      <c r="W4291" s="178">
        <v>0</v>
      </c>
      <c r="X4291" s="132" t="s">
        <v>636</v>
      </c>
      <c r="Y4291" s="132"/>
      <c r="Z4291" s="135">
        <v>235000</v>
      </c>
      <c r="AA4291" s="135">
        <v>1</v>
      </c>
      <c r="AB4291" s="135">
        <v>101.9</v>
      </c>
      <c r="AC4291" s="135">
        <v>0.35249999999999998</v>
      </c>
      <c r="AD4291" s="135">
        <v>239.8175</v>
      </c>
      <c r="AE4291" s="137"/>
      <c r="AF4291" s="137"/>
      <c r="AG4291" s="132" t="s">
        <v>17</v>
      </c>
      <c r="AH4291" s="136">
        <v>7.8333333299999996E-4</v>
      </c>
      <c r="AI4291" s="136">
        <v>9.320687145963904E-4</v>
      </c>
      <c r="AJ4291" s="136">
        <v>3.4910914749394225E-4</v>
      </c>
    </row>
    <row r="4292" spans="1:36" ht="13.5" thickBot="1">
      <c r="A4292" s="131">
        <v>8694</v>
      </c>
      <c r="B4292" s="131">
        <v>12957</v>
      </c>
      <c r="C4292" s="132" t="s">
        <v>1326</v>
      </c>
      <c r="D4292" s="132">
        <v>513754069</v>
      </c>
      <c r="E4292" s="132" t="s">
        <v>429</v>
      </c>
      <c r="F4292" s="132" t="s">
        <v>1327</v>
      </c>
      <c r="G4292" s="132">
        <v>1136068</v>
      </c>
      <c r="H4292" s="132" t="s">
        <v>102</v>
      </c>
      <c r="I4292" s="132" t="s">
        <v>228</v>
      </c>
      <c r="J4292" s="132" t="s">
        <v>53</v>
      </c>
      <c r="K4292" s="132" t="s">
        <v>53</v>
      </c>
      <c r="L4292" s="132" t="s">
        <v>821</v>
      </c>
      <c r="M4292" s="132" t="s">
        <v>311</v>
      </c>
      <c r="N4292" s="132" t="s">
        <v>269</v>
      </c>
      <c r="O4292" s="132" t="s">
        <v>62</v>
      </c>
      <c r="P4292" s="132" t="s">
        <v>1328</v>
      </c>
      <c r="Q4292" s="132" t="s">
        <v>65</v>
      </c>
      <c r="R4292" s="132" t="s">
        <v>57</v>
      </c>
      <c r="S4292" s="132" t="s">
        <v>1206</v>
      </c>
      <c r="T4292" s="134">
        <v>8.2000000000000003E-2</v>
      </c>
      <c r="U4292" s="133">
        <v>46600</v>
      </c>
      <c r="V4292" s="136">
        <v>3.9199999999999999E-2</v>
      </c>
      <c r="W4292" s="178">
        <v>6.0400000000000002E-2</v>
      </c>
      <c r="X4292" s="132" t="s">
        <v>636</v>
      </c>
      <c r="Y4292" s="132"/>
      <c r="Z4292" s="135">
        <v>386854</v>
      </c>
      <c r="AA4292" s="135">
        <v>1</v>
      </c>
      <c r="AB4292" s="135">
        <v>101.47</v>
      </c>
      <c r="AC4292" s="135">
        <v>0</v>
      </c>
      <c r="AD4292" s="135">
        <v>392.54075</v>
      </c>
      <c r="AE4292" s="137"/>
      <c r="AF4292" s="137"/>
      <c r="AG4292" s="132" t="s">
        <v>17</v>
      </c>
      <c r="AH4292" s="136">
        <v>8.4834944700000004E-4</v>
      </c>
      <c r="AI4292" s="136">
        <v>1.5256390892207743E-3</v>
      </c>
      <c r="AJ4292" s="136">
        <v>5.7143272108637917E-4</v>
      </c>
    </row>
    <row r="4293" spans="1:36" ht="13.5" thickBot="1">
      <c r="A4293" s="131">
        <v>8694</v>
      </c>
      <c r="B4293" s="131">
        <v>12957</v>
      </c>
      <c r="C4293" s="132" t="s">
        <v>1329</v>
      </c>
      <c r="D4293" s="132">
        <v>513623314</v>
      </c>
      <c r="E4293" s="132" t="s">
        <v>429</v>
      </c>
      <c r="F4293" s="132" t="s">
        <v>1330</v>
      </c>
      <c r="G4293" s="132">
        <v>1136084</v>
      </c>
      <c r="H4293" s="132" t="s">
        <v>102</v>
      </c>
      <c r="I4293" s="132" t="s">
        <v>229</v>
      </c>
      <c r="J4293" s="132" t="s">
        <v>53</v>
      </c>
      <c r="K4293" s="132" t="s">
        <v>53</v>
      </c>
      <c r="L4293" s="132" t="s">
        <v>821</v>
      </c>
      <c r="M4293" s="132" t="s">
        <v>311</v>
      </c>
      <c r="N4293" s="132" t="s">
        <v>651</v>
      </c>
      <c r="O4293" s="132" t="s">
        <v>62</v>
      </c>
      <c r="P4293" s="132" t="s">
        <v>1328</v>
      </c>
      <c r="Q4293" s="132" t="s">
        <v>65</v>
      </c>
      <c r="R4293" s="132" t="s">
        <v>57</v>
      </c>
      <c r="S4293" s="132" t="s">
        <v>1206</v>
      </c>
      <c r="T4293" s="134">
        <v>0.85099999999999998</v>
      </c>
      <c r="U4293" s="133">
        <v>45788</v>
      </c>
      <c r="V4293" s="136">
        <v>2.5000000000000001E-2</v>
      </c>
      <c r="W4293" s="178">
        <v>2.92E-2</v>
      </c>
      <c r="X4293" s="132" t="s">
        <v>636</v>
      </c>
      <c r="Y4293" s="132"/>
      <c r="Z4293" s="135">
        <v>150984.72</v>
      </c>
      <c r="AA4293" s="135">
        <v>1</v>
      </c>
      <c r="AB4293" s="135">
        <v>113.77</v>
      </c>
      <c r="AC4293" s="135">
        <v>0</v>
      </c>
      <c r="AD4293" s="135">
        <v>171.77531999999999</v>
      </c>
      <c r="AE4293" s="137"/>
      <c r="AF4293" s="137"/>
      <c r="AG4293" s="132" t="s">
        <v>17</v>
      </c>
      <c r="AH4293" s="136">
        <v>6.41118729E-4</v>
      </c>
      <c r="AI4293" s="136">
        <v>6.676176747392648E-4</v>
      </c>
      <c r="AJ4293" s="136">
        <v>2.5005821312330887E-4</v>
      </c>
    </row>
    <row r="4294" spans="1:36" ht="13.5" thickBot="1">
      <c r="A4294" s="131">
        <v>8694</v>
      </c>
      <c r="B4294" s="131">
        <v>12957</v>
      </c>
      <c r="C4294" s="132" t="s">
        <v>1435</v>
      </c>
      <c r="D4294" s="132">
        <v>514892801</v>
      </c>
      <c r="E4294" s="132" t="s">
        <v>429</v>
      </c>
      <c r="F4294" s="132" t="s">
        <v>1436</v>
      </c>
      <c r="G4294" s="132">
        <v>1136134</v>
      </c>
      <c r="H4294" s="132" t="s">
        <v>102</v>
      </c>
      <c r="I4294" s="132" t="s">
        <v>228</v>
      </c>
      <c r="J4294" s="132" t="s">
        <v>53</v>
      </c>
      <c r="K4294" s="132" t="s">
        <v>53</v>
      </c>
      <c r="L4294" s="132" t="s">
        <v>821</v>
      </c>
      <c r="M4294" s="132" t="s">
        <v>311</v>
      </c>
      <c r="N4294" s="132" t="s">
        <v>263</v>
      </c>
      <c r="O4294" s="132" t="s">
        <v>62</v>
      </c>
      <c r="P4294" s="132" t="s">
        <v>1377</v>
      </c>
      <c r="Q4294" s="132" t="s">
        <v>65</v>
      </c>
      <c r="R4294" s="132" t="s">
        <v>57</v>
      </c>
      <c r="S4294" s="132" t="s">
        <v>1206</v>
      </c>
      <c r="T4294" s="134">
        <v>0.73499999999999999</v>
      </c>
      <c r="U4294" s="133">
        <v>45931</v>
      </c>
      <c r="V4294" s="136">
        <v>3.3500000000000002E-2</v>
      </c>
      <c r="W4294" s="178">
        <v>5.5800000000000002E-2</v>
      </c>
      <c r="X4294" s="132" t="s">
        <v>636</v>
      </c>
      <c r="Y4294" s="132"/>
      <c r="Z4294" s="135">
        <v>254860</v>
      </c>
      <c r="AA4294" s="135">
        <v>1</v>
      </c>
      <c r="AB4294" s="135">
        <v>99.27</v>
      </c>
      <c r="AC4294" s="135">
        <v>0</v>
      </c>
      <c r="AD4294" s="135">
        <v>252.99951999999999</v>
      </c>
      <c r="AE4294" s="137"/>
      <c r="AF4294" s="137"/>
      <c r="AG4294" s="132" t="s">
        <v>17</v>
      </c>
      <c r="AH4294" s="136">
        <v>1.854411995E-3</v>
      </c>
      <c r="AI4294" s="136">
        <v>9.8330162477677308E-4</v>
      </c>
      <c r="AJ4294" s="136">
        <v>3.6829858848322827E-4</v>
      </c>
    </row>
    <row r="4295" spans="1:36" ht="13.5" thickBot="1">
      <c r="A4295" s="131">
        <v>8694</v>
      </c>
      <c r="B4295" s="131">
        <v>12957</v>
      </c>
      <c r="C4295" s="132" t="s">
        <v>1437</v>
      </c>
      <c r="D4295" s="132">
        <v>514065283</v>
      </c>
      <c r="E4295" s="132" t="s">
        <v>429</v>
      </c>
      <c r="F4295" s="132" t="s">
        <v>1438</v>
      </c>
      <c r="G4295" s="132">
        <v>1136464</v>
      </c>
      <c r="H4295" s="132" t="s">
        <v>102</v>
      </c>
      <c r="I4295" s="132" t="s">
        <v>228</v>
      </c>
      <c r="J4295" s="132" t="s">
        <v>53</v>
      </c>
      <c r="K4295" s="132" t="s">
        <v>53</v>
      </c>
      <c r="L4295" s="132" t="s">
        <v>821</v>
      </c>
      <c r="M4295" s="132" t="s">
        <v>311</v>
      </c>
      <c r="N4295" s="132" t="s">
        <v>75</v>
      </c>
      <c r="O4295" s="132" t="s">
        <v>62</v>
      </c>
      <c r="P4295" s="132" t="s">
        <v>1328</v>
      </c>
      <c r="Q4295" s="132" t="s">
        <v>65</v>
      </c>
      <c r="R4295" s="132" t="s">
        <v>57</v>
      </c>
      <c r="S4295" s="132" t="s">
        <v>1206</v>
      </c>
      <c r="T4295" s="134">
        <v>1.135</v>
      </c>
      <c r="U4295" s="133">
        <v>46266</v>
      </c>
      <c r="V4295" s="136">
        <v>2.75E-2</v>
      </c>
      <c r="W4295" s="178">
        <v>5.0799999999999998E-2</v>
      </c>
      <c r="X4295" s="132" t="s">
        <v>636</v>
      </c>
      <c r="Y4295" s="132"/>
      <c r="Z4295" s="135">
        <v>41703.22</v>
      </c>
      <c r="AA4295" s="135">
        <v>1</v>
      </c>
      <c r="AB4295" s="135">
        <v>98.38</v>
      </c>
      <c r="AC4295" s="135">
        <v>0</v>
      </c>
      <c r="AD4295" s="135">
        <v>41.027630000000002</v>
      </c>
      <c r="AE4295" s="137"/>
      <c r="AF4295" s="137"/>
      <c r="AG4295" s="132" t="s">
        <v>17</v>
      </c>
      <c r="AH4295" s="136">
        <v>1.8519364300000001E-4</v>
      </c>
      <c r="AI4295" s="136">
        <v>1.5945696355368688E-4</v>
      </c>
      <c r="AJ4295" s="136">
        <v>5.9725086505350492E-5</v>
      </c>
    </row>
    <row r="4296" spans="1:36" ht="13.5" thickBot="1">
      <c r="A4296" s="131">
        <v>8694</v>
      </c>
      <c r="B4296" s="131">
        <v>12957</v>
      </c>
      <c r="C4296" s="132" t="s">
        <v>1419</v>
      </c>
      <c r="D4296" s="132">
        <v>513821488</v>
      </c>
      <c r="E4296" s="132" t="s">
        <v>429</v>
      </c>
      <c r="F4296" s="132" t="s">
        <v>1439</v>
      </c>
      <c r="G4296" s="132">
        <v>1136753</v>
      </c>
      <c r="H4296" s="132" t="s">
        <v>102</v>
      </c>
      <c r="I4296" s="132" t="s">
        <v>229</v>
      </c>
      <c r="J4296" s="132" t="s">
        <v>53</v>
      </c>
      <c r="K4296" s="132" t="s">
        <v>53</v>
      </c>
      <c r="L4296" s="132" t="s">
        <v>821</v>
      </c>
      <c r="M4296" s="132" t="s">
        <v>311</v>
      </c>
      <c r="N4296" s="132" t="s">
        <v>651</v>
      </c>
      <c r="O4296" s="132" t="s">
        <v>62</v>
      </c>
      <c r="P4296" s="132" t="s">
        <v>1350</v>
      </c>
      <c r="Q4296" s="132" t="s">
        <v>65</v>
      </c>
      <c r="R4296" s="132" t="s">
        <v>57</v>
      </c>
      <c r="S4296" s="132" t="s">
        <v>1206</v>
      </c>
      <c r="T4296" s="134">
        <v>2.2850000000000001</v>
      </c>
      <c r="U4296" s="133">
        <v>47016</v>
      </c>
      <c r="V4296" s="136">
        <v>0.04</v>
      </c>
      <c r="W4296" s="178">
        <v>2.8000000000000001E-2</v>
      </c>
      <c r="X4296" s="132" t="s">
        <v>636</v>
      </c>
      <c r="Y4296" s="132"/>
      <c r="Z4296" s="135">
        <v>1025213.97</v>
      </c>
      <c r="AA4296" s="135">
        <v>1</v>
      </c>
      <c r="AB4296" s="135">
        <v>118.66</v>
      </c>
      <c r="AC4296" s="135">
        <v>0</v>
      </c>
      <c r="AD4296" s="135">
        <v>1216.5189</v>
      </c>
      <c r="AE4296" s="137"/>
      <c r="AF4296" s="137"/>
      <c r="AG4296" s="132" t="s">
        <v>17</v>
      </c>
      <c r="AH4296" s="136">
        <v>1.034667312E-3</v>
      </c>
      <c r="AI4296" s="136">
        <v>4.7280920174933641E-3</v>
      </c>
      <c r="AJ4296" s="136">
        <v>1.7709211216415334E-3</v>
      </c>
    </row>
    <row r="4297" spans="1:36" ht="13.5" thickBot="1">
      <c r="A4297" s="131">
        <v>8694</v>
      </c>
      <c r="B4297" s="131">
        <v>12957</v>
      </c>
      <c r="C4297" s="132" t="s">
        <v>1427</v>
      </c>
      <c r="D4297" s="132">
        <v>520026683</v>
      </c>
      <c r="E4297" s="132" t="s">
        <v>429</v>
      </c>
      <c r="F4297" s="132" t="s">
        <v>1440</v>
      </c>
      <c r="G4297" s="132">
        <v>1138114</v>
      </c>
      <c r="H4297" s="132" t="s">
        <v>102</v>
      </c>
      <c r="I4297" s="132" t="s">
        <v>228</v>
      </c>
      <c r="J4297" s="132" t="s">
        <v>53</v>
      </c>
      <c r="K4297" s="132" t="s">
        <v>53</v>
      </c>
      <c r="L4297" s="132" t="s">
        <v>821</v>
      </c>
      <c r="M4297" s="132" t="s">
        <v>311</v>
      </c>
      <c r="N4297" s="132" t="s">
        <v>651</v>
      </c>
      <c r="O4297" s="132" t="s">
        <v>62</v>
      </c>
      <c r="P4297" s="132" t="s">
        <v>1350</v>
      </c>
      <c r="Q4297" s="132" t="s">
        <v>65</v>
      </c>
      <c r="R4297" s="132" t="s">
        <v>57</v>
      </c>
      <c r="S4297" s="132" t="s">
        <v>1206</v>
      </c>
      <c r="T4297" s="134">
        <v>0.99399999999999999</v>
      </c>
      <c r="U4297" s="133">
        <v>46026</v>
      </c>
      <c r="V4297" s="136">
        <v>3.39E-2</v>
      </c>
      <c r="W4297" s="178">
        <v>4.9399999999999999E-2</v>
      </c>
      <c r="X4297" s="132" t="s">
        <v>636</v>
      </c>
      <c r="Y4297" s="132"/>
      <c r="Z4297" s="135">
        <v>166666.67000000001</v>
      </c>
      <c r="AA4297" s="135">
        <v>1</v>
      </c>
      <c r="AB4297" s="135">
        <v>100.14</v>
      </c>
      <c r="AC4297" s="135">
        <v>0</v>
      </c>
      <c r="AD4297" s="135">
        <v>166.9</v>
      </c>
      <c r="AE4297" s="137"/>
      <c r="AF4297" s="137"/>
      <c r="AG4297" s="132" t="s">
        <v>17</v>
      </c>
      <c r="AH4297" s="136">
        <v>3.8394924600000001E-4</v>
      </c>
      <c r="AI4297" s="136">
        <v>6.4866937761480113E-4</v>
      </c>
      <c r="AJ4297" s="136">
        <v>2.4296107130104754E-4</v>
      </c>
    </row>
    <row r="4298" spans="1:36" ht="13.5" thickBot="1">
      <c r="A4298" s="131">
        <v>8694</v>
      </c>
      <c r="B4298" s="131">
        <v>12957</v>
      </c>
      <c r="C4298" s="132" t="s">
        <v>1419</v>
      </c>
      <c r="D4298" s="132">
        <v>513821488</v>
      </c>
      <c r="E4298" s="132" t="s">
        <v>429</v>
      </c>
      <c r="F4298" s="132" t="s">
        <v>1441</v>
      </c>
      <c r="G4298" s="132">
        <v>1138544</v>
      </c>
      <c r="H4298" s="132" t="s">
        <v>102</v>
      </c>
      <c r="I4298" s="132" t="s">
        <v>229</v>
      </c>
      <c r="J4298" s="132" t="s">
        <v>53</v>
      </c>
      <c r="K4298" s="132" t="s">
        <v>53</v>
      </c>
      <c r="L4298" s="132" t="s">
        <v>821</v>
      </c>
      <c r="M4298" s="132" t="s">
        <v>311</v>
      </c>
      <c r="N4298" s="132" t="s">
        <v>651</v>
      </c>
      <c r="O4298" s="132" t="s">
        <v>62</v>
      </c>
      <c r="P4298" s="132" t="s">
        <v>1350</v>
      </c>
      <c r="Q4298" s="132" t="s">
        <v>65</v>
      </c>
      <c r="R4298" s="132" t="s">
        <v>57</v>
      </c>
      <c r="S4298" s="132" t="s">
        <v>1206</v>
      </c>
      <c r="T4298" s="134">
        <v>3.621</v>
      </c>
      <c r="U4298" s="133">
        <v>48112</v>
      </c>
      <c r="V4298" s="136">
        <v>3.5000000000000003E-2</v>
      </c>
      <c r="W4298" s="178">
        <v>3.15E-2</v>
      </c>
      <c r="X4298" s="132" t="s">
        <v>636</v>
      </c>
      <c r="Y4298" s="132"/>
      <c r="Z4298" s="135">
        <v>113492.39</v>
      </c>
      <c r="AA4298" s="135">
        <v>1</v>
      </c>
      <c r="AB4298" s="135">
        <v>118.06</v>
      </c>
      <c r="AC4298" s="135">
        <v>0</v>
      </c>
      <c r="AD4298" s="135">
        <v>133.98912000000001</v>
      </c>
      <c r="AE4298" s="137"/>
      <c r="AF4298" s="137"/>
      <c r="AG4298" s="132" t="s">
        <v>17</v>
      </c>
      <c r="AH4298" s="136">
        <v>1.302473E-4</v>
      </c>
      <c r="AI4298" s="136">
        <v>5.2075877218427146E-4</v>
      </c>
      <c r="AJ4298" s="136">
        <v>1.9505176835161545E-4</v>
      </c>
    </row>
    <row r="4299" spans="1:36" ht="13.5" thickBot="1">
      <c r="A4299" s="131">
        <v>8694</v>
      </c>
      <c r="B4299" s="131">
        <v>12957</v>
      </c>
      <c r="C4299" s="132" t="s">
        <v>1323</v>
      </c>
      <c r="D4299" s="132">
        <v>510960719</v>
      </c>
      <c r="E4299" s="132" t="s">
        <v>429</v>
      </c>
      <c r="F4299" s="132" t="s">
        <v>1442</v>
      </c>
      <c r="G4299" s="132">
        <v>1138650</v>
      </c>
      <c r="H4299" s="132" t="s">
        <v>102</v>
      </c>
      <c r="I4299" s="132" t="s">
        <v>229</v>
      </c>
      <c r="J4299" s="132" t="s">
        <v>53</v>
      </c>
      <c r="K4299" s="132" t="s">
        <v>53</v>
      </c>
      <c r="L4299" s="132" t="s">
        <v>821</v>
      </c>
      <c r="M4299" s="132" t="s">
        <v>311</v>
      </c>
      <c r="N4299" s="132" t="s">
        <v>651</v>
      </c>
      <c r="O4299" s="132" t="s">
        <v>62</v>
      </c>
      <c r="P4299" s="132" t="s">
        <v>1443</v>
      </c>
      <c r="Q4299" s="132" t="s">
        <v>1334</v>
      </c>
      <c r="R4299" s="132" t="s">
        <v>57</v>
      </c>
      <c r="S4299" s="132" t="s">
        <v>1206</v>
      </c>
      <c r="T4299" s="134">
        <v>3.1440000000000001</v>
      </c>
      <c r="U4299" s="133">
        <v>47669</v>
      </c>
      <c r="V4299" s="136">
        <v>1.34E-2</v>
      </c>
      <c r="W4299" s="178">
        <v>2.7799999999999998E-2</v>
      </c>
      <c r="X4299" s="132" t="s">
        <v>636</v>
      </c>
      <c r="Y4299" s="132"/>
      <c r="Z4299" s="135">
        <v>1957473.21</v>
      </c>
      <c r="AA4299" s="135">
        <v>1</v>
      </c>
      <c r="AB4299" s="135">
        <v>110</v>
      </c>
      <c r="AC4299" s="135">
        <v>22.632400000000001</v>
      </c>
      <c r="AD4299" s="135">
        <v>2175.85293</v>
      </c>
      <c r="AE4299" s="137"/>
      <c r="AF4299" s="137"/>
      <c r="AG4299" s="132" t="s">
        <v>17</v>
      </c>
      <c r="AH4299" s="136">
        <v>7.3848392299999995E-4</v>
      </c>
      <c r="AI4299" s="136">
        <v>8.4566157332800554E-3</v>
      </c>
      <c r="AJ4299" s="136">
        <v>3.1674509219072689E-3</v>
      </c>
    </row>
    <row r="4300" spans="1:36" ht="13.5" thickBot="1">
      <c r="A4300" s="131">
        <v>8694</v>
      </c>
      <c r="B4300" s="131">
        <v>12957</v>
      </c>
      <c r="C4300" s="132" t="s">
        <v>1329</v>
      </c>
      <c r="D4300" s="132">
        <v>513623314</v>
      </c>
      <c r="E4300" s="132" t="s">
        <v>429</v>
      </c>
      <c r="F4300" s="132" t="s">
        <v>1444</v>
      </c>
      <c r="G4300" s="132">
        <v>1138924</v>
      </c>
      <c r="H4300" s="132" t="s">
        <v>102</v>
      </c>
      <c r="I4300" s="132" t="s">
        <v>229</v>
      </c>
      <c r="J4300" s="132" t="s">
        <v>53</v>
      </c>
      <c r="K4300" s="132" t="s">
        <v>53</v>
      </c>
      <c r="L4300" s="132" t="s">
        <v>821</v>
      </c>
      <c r="M4300" s="132" t="s">
        <v>311</v>
      </c>
      <c r="N4300" s="132" t="s">
        <v>651</v>
      </c>
      <c r="O4300" s="132" t="s">
        <v>62</v>
      </c>
      <c r="P4300" s="132" t="s">
        <v>1350</v>
      </c>
      <c r="Q4300" s="132" t="s">
        <v>65</v>
      </c>
      <c r="R4300" s="132" t="s">
        <v>57</v>
      </c>
      <c r="S4300" s="132" t="s">
        <v>1206</v>
      </c>
      <c r="T4300" s="134">
        <v>1.6779999999999999</v>
      </c>
      <c r="U4300" s="133">
        <v>46124</v>
      </c>
      <c r="V4300" s="136">
        <v>1.34E-2</v>
      </c>
      <c r="W4300" s="178">
        <v>2.63E-2</v>
      </c>
      <c r="X4300" s="132" t="s">
        <v>636</v>
      </c>
      <c r="Y4300" s="132"/>
      <c r="Z4300" s="135">
        <v>87428.58</v>
      </c>
      <c r="AA4300" s="135">
        <v>1</v>
      </c>
      <c r="AB4300" s="135">
        <v>112.6</v>
      </c>
      <c r="AC4300" s="135">
        <v>0</v>
      </c>
      <c r="AD4300" s="135">
        <v>98.444580000000002</v>
      </c>
      <c r="AE4300" s="137"/>
      <c r="AF4300" s="137"/>
      <c r="AG4300" s="132" t="s">
        <v>17</v>
      </c>
      <c r="AH4300" s="136">
        <v>1.7763941000000001E-4</v>
      </c>
      <c r="AI4300" s="136">
        <v>3.8261224947963151E-4</v>
      </c>
      <c r="AJ4300" s="136">
        <v>1.4330857172307777E-4</v>
      </c>
    </row>
    <row r="4301" spans="1:36" ht="13.5" thickBot="1">
      <c r="A4301" s="131">
        <v>8694</v>
      </c>
      <c r="B4301" s="131">
        <v>12957</v>
      </c>
      <c r="C4301" s="132" t="s">
        <v>1445</v>
      </c>
      <c r="D4301" s="132">
        <v>520043720</v>
      </c>
      <c r="E4301" s="132" t="s">
        <v>429</v>
      </c>
      <c r="F4301" s="132" t="s">
        <v>1446</v>
      </c>
      <c r="G4301" s="132">
        <v>1138940</v>
      </c>
      <c r="H4301" s="132" t="s">
        <v>102</v>
      </c>
      <c r="I4301" s="132" t="s">
        <v>228</v>
      </c>
      <c r="J4301" s="132" t="s">
        <v>53</v>
      </c>
      <c r="K4301" s="132" t="s">
        <v>53</v>
      </c>
      <c r="L4301" s="132" t="s">
        <v>821</v>
      </c>
      <c r="M4301" s="132" t="s">
        <v>311</v>
      </c>
      <c r="N4301" s="132" t="s">
        <v>652</v>
      </c>
      <c r="O4301" s="132" t="s">
        <v>62</v>
      </c>
      <c r="P4301" s="132" t="s">
        <v>1443</v>
      </c>
      <c r="Q4301" s="132" t="s">
        <v>1334</v>
      </c>
      <c r="R4301" s="132" t="s">
        <v>57</v>
      </c>
      <c r="S4301" s="132" t="s">
        <v>1206</v>
      </c>
      <c r="T4301" s="134">
        <v>2.258</v>
      </c>
      <c r="U4301" s="133">
        <v>46387</v>
      </c>
      <c r="V4301" s="136">
        <v>2.75E-2</v>
      </c>
      <c r="W4301" s="178">
        <v>5.3900000000000003E-2</v>
      </c>
      <c r="X4301" s="132" t="s">
        <v>636</v>
      </c>
      <c r="Y4301" s="132"/>
      <c r="Z4301" s="135">
        <v>172465.68</v>
      </c>
      <c r="AA4301" s="135">
        <v>1</v>
      </c>
      <c r="AB4301" s="135">
        <v>94.46</v>
      </c>
      <c r="AC4301" s="135">
        <v>0</v>
      </c>
      <c r="AD4301" s="135">
        <v>162.91108</v>
      </c>
      <c r="AE4301" s="137"/>
      <c r="AF4301" s="137"/>
      <c r="AG4301" s="132" t="s">
        <v>17</v>
      </c>
      <c r="AH4301" s="136">
        <v>2.1624619470000002E-3</v>
      </c>
      <c r="AI4301" s="136">
        <v>6.3316614062405678E-4</v>
      </c>
      <c r="AJ4301" s="136">
        <v>2.3715428713966841E-4</v>
      </c>
    </row>
    <row r="4302" spans="1:36" ht="13.5" thickBot="1">
      <c r="A4302" s="131">
        <v>8694</v>
      </c>
      <c r="B4302" s="131">
        <v>12957</v>
      </c>
      <c r="C4302" s="132" t="s">
        <v>1423</v>
      </c>
      <c r="D4302" s="132">
        <v>513992529</v>
      </c>
      <c r="E4302" s="132" t="s">
        <v>429</v>
      </c>
      <c r="F4302" s="132" t="s">
        <v>1447</v>
      </c>
      <c r="G4302" s="132">
        <v>1138973</v>
      </c>
      <c r="H4302" s="132" t="s">
        <v>102</v>
      </c>
      <c r="I4302" s="132" t="s">
        <v>229</v>
      </c>
      <c r="J4302" s="132" t="s">
        <v>53</v>
      </c>
      <c r="K4302" s="132" t="s">
        <v>53</v>
      </c>
      <c r="L4302" s="132" t="s">
        <v>821</v>
      </c>
      <c r="M4302" s="132" t="s">
        <v>311</v>
      </c>
      <c r="N4302" s="132" t="s">
        <v>651</v>
      </c>
      <c r="O4302" s="132" t="s">
        <v>62</v>
      </c>
      <c r="P4302" s="132" t="s">
        <v>1333</v>
      </c>
      <c r="Q4302" s="132" t="s">
        <v>1334</v>
      </c>
      <c r="R4302" s="132" t="s">
        <v>57</v>
      </c>
      <c r="S4302" s="132" t="s">
        <v>1206</v>
      </c>
      <c r="T4302" s="134">
        <v>3.1589999999999998</v>
      </c>
      <c r="U4302" s="133">
        <v>47221</v>
      </c>
      <c r="V4302" s="136">
        <v>1.9599999999999999E-2</v>
      </c>
      <c r="W4302" s="178">
        <v>2.9899999999999999E-2</v>
      </c>
      <c r="X4302" s="132" t="s">
        <v>636</v>
      </c>
      <c r="Y4302" s="132"/>
      <c r="Z4302" s="135">
        <v>821000</v>
      </c>
      <c r="AA4302" s="135">
        <v>1</v>
      </c>
      <c r="AB4302" s="135">
        <v>111.11</v>
      </c>
      <c r="AC4302" s="135">
        <v>0</v>
      </c>
      <c r="AD4302" s="135">
        <v>912.21310000000005</v>
      </c>
      <c r="AE4302" s="137"/>
      <c r="AF4302" s="137"/>
      <c r="AG4302" s="132" t="s">
        <v>17</v>
      </c>
      <c r="AH4302" s="136">
        <v>7.1697261300000001E-4</v>
      </c>
      <c r="AI4302" s="136">
        <v>3.5453846844162272E-3</v>
      </c>
      <c r="AJ4302" s="136">
        <v>1.3279345238517053E-3</v>
      </c>
    </row>
    <row r="4303" spans="1:36" ht="13.5" thickBot="1">
      <c r="A4303" s="131">
        <v>8694</v>
      </c>
      <c r="B4303" s="131">
        <v>12957</v>
      </c>
      <c r="C4303" s="132" t="s">
        <v>1448</v>
      </c>
      <c r="D4303" s="132">
        <v>511930125</v>
      </c>
      <c r="E4303" s="132" t="s">
        <v>429</v>
      </c>
      <c r="F4303" s="132" t="s">
        <v>1449</v>
      </c>
      <c r="G4303" s="132">
        <v>1139252</v>
      </c>
      <c r="H4303" s="132" t="s">
        <v>102</v>
      </c>
      <c r="I4303" s="132" t="s">
        <v>228</v>
      </c>
      <c r="J4303" s="132" t="s">
        <v>53</v>
      </c>
      <c r="K4303" s="132" t="s">
        <v>53</v>
      </c>
      <c r="L4303" s="132" t="s">
        <v>821</v>
      </c>
      <c r="M4303" s="132" t="s">
        <v>311</v>
      </c>
      <c r="N4303" s="132" t="s">
        <v>260</v>
      </c>
      <c r="O4303" s="132" t="s">
        <v>62</v>
      </c>
      <c r="P4303" s="132" t="s">
        <v>1377</v>
      </c>
      <c r="Q4303" s="132" t="s">
        <v>65</v>
      </c>
      <c r="R4303" s="132" t="s">
        <v>57</v>
      </c>
      <c r="S4303" s="132" t="s">
        <v>1206</v>
      </c>
      <c r="T4303" s="134">
        <v>1.476</v>
      </c>
      <c r="U4303" s="133">
        <v>46208</v>
      </c>
      <c r="V4303" s="136">
        <v>3.5499999999999997E-2</v>
      </c>
      <c r="W4303" s="178">
        <v>5.3699999999999998E-2</v>
      </c>
      <c r="X4303" s="132" t="s">
        <v>636</v>
      </c>
      <c r="Y4303" s="132"/>
      <c r="Z4303" s="135">
        <v>67142.86</v>
      </c>
      <c r="AA4303" s="135">
        <v>1</v>
      </c>
      <c r="AB4303" s="135">
        <v>97.46</v>
      </c>
      <c r="AC4303" s="135">
        <v>1.6569100000000001</v>
      </c>
      <c r="AD4303" s="135">
        <v>67.094340000000003</v>
      </c>
      <c r="AE4303" s="137"/>
      <c r="AF4303" s="137"/>
      <c r="AG4303" s="132" t="s">
        <v>17</v>
      </c>
      <c r="AH4303" s="136">
        <v>2.36207597E-4</v>
      </c>
      <c r="AI4303" s="136">
        <v>2.6076718855168275E-4</v>
      </c>
      <c r="AJ4303" s="136">
        <v>9.7671136756361451E-5</v>
      </c>
    </row>
    <row r="4304" spans="1:36" ht="13.5" thickBot="1">
      <c r="A4304" s="131">
        <v>8694</v>
      </c>
      <c r="B4304" s="131">
        <v>12957</v>
      </c>
      <c r="C4304" s="132" t="s">
        <v>1450</v>
      </c>
      <c r="D4304" s="132">
        <v>1665</v>
      </c>
      <c r="E4304" s="132" t="s">
        <v>2</v>
      </c>
      <c r="F4304" s="132" t="s">
        <v>1451</v>
      </c>
      <c r="G4304" s="132">
        <v>1139575</v>
      </c>
      <c r="H4304" s="132" t="s">
        <v>102</v>
      </c>
      <c r="I4304" s="132" t="s">
        <v>228</v>
      </c>
      <c r="J4304" s="132" t="s">
        <v>53</v>
      </c>
      <c r="K4304" s="132" t="s">
        <v>314</v>
      </c>
      <c r="L4304" s="132" t="s">
        <v>821</v>
      </c>
      <c r="M4304" s="132" t="s">
        <v>311</v>
      </c>
      <c r="N4304" s="132" t="s">
        <v>652</v>
      </c>
      <c r="O4304" s="132" t="s">
        <v>62</v>
      </c>
      <c r="P4304" s="132" t="s">
        <v>1328</v>
      </c>
      <c r="Q4304" s="132" t="s">
        <v>65</v>
      </c>
      <c r="R4304" s="132" t="s">
        <v>57</v>
      </c>
      <c r="S4304" s="132" t="s">
        <v>1206</v>
      </c>
      <c r="T4304" s="134">
        <v>0.89</v>
      </c>
      <c r="U4304" s="133">
        <v>45991</v>
      </c>
      <c r="V4304" s="136">
        <v>5.8000000000000003E-2</v>
      </c>
      <c r="W4304" s="178">
        <v>5.5599999999999997E-2</v>
      </c>
      <c r="X4304" s="132" t="s">
        <v>636</v>
      </c>
      <c r="Y4304" s="132"/>
      <c r="Z4304" s="135">
        <v>14897.26</v>
      </c>
      <c r="AA4304" s="135">
        <v>1</v>
      </c>
      <c r="AB4304" s="135">
        <v>100.76</v>
      </c>
      <c r="AC4304" s="135">
        <v>0</v>
      </c>
      <c r="AD4304" s="135">
        <v>15.010479999999999</v>
      </c>
      <c r="AE4304" s="137"/>
      <c r="AF4304" s="137"/>
      <c r="AG4304" s="132" t="s">
        <v>17</v>
      </c>
      <c r="AH4304" s="136">
        <v>8.5211717363598097E-5</v>
      </c>
      <c r="AI4304" s="136">
        <v>5.8339357215694543E-5</v>
      </c>
      <c r="AJ4304" s="136">
        <v>2.1851182154241748E-5</v>
      </c>
    </row>
    <row r="4305" spans="1:36" ht="13.5" thickBot="1">
      <c r="A4305" s="131">
        <v>8694</v>
      </c>
      <c r="B4305" s="131">
        <v>12957</v>
      </c>
      <c r="C4305" s="132" t="s">
        <v>1331</v>
      </c>
      <c r="D4305" s="132">
        <v>514290345</v>
      </c>
      <c r="E4305" s="132" t="s">
        <v>429</v>
      </c>
      <c r="F4305" s="132" t="s">
        <v>1332</v>
      </c>
      <c r="G4305" s="132">
        <v>1139815</v>
      </c>
      <c r="H4305" s="132" t="s">
        <v>102</v>
      </c>
      <c r="I4305" s="132" t="s">
        <v>228</v>
      </c>
      <c r="J4305" s="132" t="s">
        <v>53</v>
      </c>
      <c r="K4305" s="132" t="s">
        <v>53</v>
      </c>
      <c r="L4305" s="132" t="s">
        <v>821</v>
      </c>
      <c r="M4305" s="132" t="s">
        <v>311</v>
      </c>
      <c r="N4305" s="132" t="s">
        <v>269</v>
      </c>
      <c r="O4305" s="132" t="s">
        <v>62</v>
      </c>
      <c r="P4305" s="132" t="s">
        <v>1333</v>
      </c>
      <c r="Q4305" s="132" t="s">
        <v>1334</v>
      </c>
      <c r="R4305" s="132" t="s">
        <v>57</v>
      </c>
      <c r="S4305" s="132" t="s">
        <v>1206</v>
      </c>
      <c r="T4305" s="134">
        <v>1.056</v>
      </c>
      <c r="U4305" s="133">
        <v>46965</v>
      </c>
      <c r="V4305" s="136">
        <v>3.61E-2</v>
      </c>
      <c r="W4305" s="178">
        <v>5.11E-2</v>
      </c>
      <c r="X4305" s="132" t="s">
        <v>636</v>
      </c>
      <c r="Y4305" s="132"/>
      <c r="Z4305" s="135">
        <v>200000</v>
      </c>
      <c r="AA4305" s="135">
        <v>1</v>
      </c>
      <c r="AB4305" s="135">
        <v>100.01</v>
      </c>
      <c r="AC4305" s="135">
        <v>0</v>
      </c>
      <c r="AD4305" s="135">
        <v>200.02</v>
      </c>
      <c r="AE4305" s="137"/>
      <c r="AF4305" s="137"/>
      <c r="AG4305" s="132" t="s">
        <v>17</v>
      </c>
      <c r="AH4305" s="136">
        <v>2.6058631900000001E-4</v>
      </c>
      <c r="AI4305" s="136">
        <v>7.7739274362200426E-4</v>
      </c>
      <c r="AJ4305" s="136">
        <v>2.9117479617516795E-4</v>
      </c>
    </row>
    <row r="4306" spans="1:36" ht="13.5" thickBot="1">
      <c r="A4306" s="131">
        <v>8694</v>
      </c>
      <c r="B4306" s="131">
        <v>12957</v>
      </c>
      <c r="C4306" s="132" t="s">
        <v>1452</v>
      </c>
      <c r="D4306" s="132">
        <v>511396046</v>
      </c>
      <c r="E4306" s="132" t="s">
        <v>429</v>
      </c>
      <c r="F4306" s="132" t="s">
        <v>1453</v>
      </c>
      <c r="G4306" s="132">
        <v>1139922</v>
      </c>
      <c r="H4306" s="132" t="s">
        <v>102</v>
      </c>
      <c r="I4306" s="132" t="s">
        <v>230</v>
      </c>
      <c r="J4306" s="132" t="s">
        <v>53</v>
      </c>
      <c r="K4306" s="132" t="s">
        <v>53</v>
      </c>
      <c r="L4306" s="132" t="s">
        <v>821</v>
      </c>
      <c r="M4306" s="132" t="s">
        <v>311</v>
      </c>
      <c r="N4306" s="132" t="s">
        <v>260</v>
      </c>
      <c r="O4306" s="132" t="s">
        <v>62</v>
      </c>
      <c r="P4306" s="132" t="s">
        <v>298</v>
      </c>
      <c r="Q4306" s="132" t="s">
        <v>298</v>
      </c>
      <c r="R4306" s="132" t="s">
        <v>57</v>
      </c>
      <c r="S4306" s="132" t="s">
        <v>1206</v>
      </c>
      <c r="T4306" s="134">
        <v>7.9000000000000001E-2</v>
      </c>
      <c r="U4306" s="133">
        <v>45503</v>
      </c>
      <c r="V4306" s="136">
        <v>6.4500000000000002E-2</v>
      </c>
      <c r="W4306" s="178">
        <v>9.6608000000000001</v>
      </c>
      <c r="X4306" s="132" t="s">
        <v>636</v>
      </c>
      <c r="Y4306" s="132"/>
      <c r="Z4306" s="135">
        <v>383322</v>
      </c>
      <c r="AA4306" s="135">
        <v>1</v>
      </c>
      <c r="AB4306" s="135">
        <v>81.599999999999994</v>
      </c>
      <c r="AC4306" s="135">
        <v>0</v>
      </c>
      <c r="AD4306" s="135">
        <v>312.79075</v>
      </c>
      <c r="AE4306" s="137"/>
      <c r="AF4306" s="137"/>
      <c r="AG4306" s="132" t="s">
        <v>17</v>
      </c>
      <c r="AH4306" s="136">
        <v>4.6412010899999999E-4</v>
      </c>
      <c r="AI4306" s="136">
        <v>1.2156847281376084E-3</v>
      </c>
      <c r="AJ4306" s="136">
        <v>4.5533838054558496E-4</v>
      </c>
    </row>
    <row r="4307" spans="1:36" ht="13.5" thickBot="1">
      <c r="A4307" s="131">
        <v>8694</v>
      </c>
      <c r="B4307" s="131">
        <v>12957</v>
      </c>
      <c r="C4307" s="132" t="s">
        <v>1421</v>
      </c>
      <c r="D4307" s="132">
        <v>510381601</v>
      </c>
      <c r="E4307" s="132" t="s">
        <v>429</v>
      </c>
      <c r="F4307" s="132" t="s">
        <v>1454</v>
      </c>
      <c r="G4307" s="132">
        <v>1140102</v>
      </c>
      <c r="H4307" s="132" t="s">
        <v>102</v>
      </c>
      <c r="I4307" s="132" t="s">
        <v>228</v>
      </c>
      <c r="J4307" s="132" t="s">
        <v>53</v>
      </c>
      <c r="K4307" s="132" t="s">
        <v>53</v>
      </c>
      <c r="L4307" s="132" t="s">
        <v>821</v>
      </c>
      <c r="M4307" s="132" t="s">
        <v>311</v>
      </c>
      <c r="N4307" s="132" t="s">
        <v>140</v>
      </c>
      <c r="O4307" s="132" t="s">
        <v>62</v>
      </c>
      <c r="P4307" s="132" t="s">
        <v>1319</v>
      </c>
      <c r="Q4307" s="132" t="s">
        <v>65</v>
      </c>
      <c r="R4307" s="132" t="s">
        <v>57</v>
      </c>
      <c r="S4307" s="132" t="s">
        <v>1206</v>
      </c>
      <c r="T4307" s="134">
        <v>2.0939999999999999</v>
      </c>
      <c r="U4307" s="133">
        <v>47133</v>
      </c>
      <c r="V4307" s="136">
        <v>4.2999999999999997E-2</v>
      </c>
      <c r="W4307" s="178">
        <v>5.8900000000000001E-2</v>
      </c>
      <c r="X4307" s="132" t="s">
        <v>636</v>
      </c>
      <c r="Y4307" s="132"/>
      <c r="Z4307" s="135">
        <v>295454.55</v>
      </c>
      <c r="AA4307" s="135">
        <v>1</v>
      </c>
      <c r="AB4307" s="135">
        <v>98.86</v>
      </c>
      <c r="AC4307" s="135">
        <v>0</v>
      </c>
      <c r="AD4307" s="135">
        <v>292.08636999999999</v>
      </c>
      <c r="AE4307" s="137"/>
      <c r="AF4307" s="137"/>
      <c r="AG4307" s="132" t="s">
        <v>17</v>
      </c>
      <c r="AH4307" s="136">
        <v>2.9275711700000001E-4</v>
      </c>
      <c r="AI4307" s="136">
        <v>1.135215601184341E-3</v>
      </c>
      <c r="AJ4307" s="136">
        <v>4.2519842640883251E-4</v>
      </c>
    </row>
    <row r="4308" spans="1:36" ht="13.5" thickBot="1">
      <c r="A4308" s="131">
        <v>8694</v>
      </c>
      <c r="B4308" s="131">
        <v>12957</v>
      </c>
      <c r="C4308" s="132" t="s">
        <v>1455</v>
      </c>
      <c r="D4308" s="132">
        <v>510119068</v>
      </c>
      <c r="E4308" s="132" t="s">
        <v>429</v>
      </c>
      <c r="F4308" s="132" t="s">
        <v>1456</v>
      </c>
      <c r="G4308" s="132">
        <v>1140417</v>
      </c>
      <c r="H4308" s="132" t="s">
        <v>102</v>
      </c>
      <c r="I4308" s="132" t="s">
        <v>230</v>
      </c>
      <c r="J4308" s="132" t="s">
        <v>53</v>
      </c>
      <c r="K4308" s="132" t="s">
        <v>53</v>
      </c>
      <c r="L4308" s="132" t="s">
        <v>821</v>
      </c>
      <c r="M4308" s="132" t="s">
        <v>311</v>
      </c>
      <c r="N4308" s="132" t="s">
        <v>266</v>
      </c>
      <c r="O4308" s="132" t="s">
        <v>62</v>
      </c>
      <c r="P4308" s="132" t="s">
        <v>1377</v>
      </c>
      <c r="Q4308" s="132" t="s">
        <v>65</v>
      </c>
      <c r="R4308" s="132" t="s">
        <v>57</v>
      </c>
      <c r="S4308" s="132" t="s">
        <v>1206</v>
      </c>
      <c r="T4308" s="134">
        <v>0.98099999999999998</v>
      </c>
      <c r="U4308" s="133">
        <v>46022</v>
      </c>
      <c r="V4308" s="136">
        <v>3.9E-2</v>
      </c>
      <c r="W4308" s="178">
        <v>6.7100000000000007E-2</v>
      </c>
      <c r="X4308" s="132" t="s">
        <v>636</v>
      </c>
      <c r="Y4308" s="132"/>
      <c r="Z4308" s="135">
        <v>168400</v>
      </c>
      <c r="AA4308" s="135">
        <v>1</v>
      </c>
      <c r="AB4308" s="135">
        <v>100.18</v>
      </c>
      <c r="AC4308" s="135">
        <v>0</v>
      </c>
      <c r="AD4308" s="135">
        <v>168.70312000000001</v>
      </c>
      <c r="AE4308" s="137"/>
      <c r="AF4308" s="137"/>
      <c r="AG4308" s="132" t="s">
        <v>17</v>
      </c>
      <c r="AH4308" s="136">
        <v>2.1362100279999998E-3</v>
      </c>
      <c r="AI4308" s="136">
        <v>6.5567733883807741E-4</v>
      </c>
      <c r="AJ4308" s="136">
        <v>2.4558592430814368E-4</v>
      </c>
    </row>
    <row r="4309" spans="1:36" ht="13.5" thickBot="1">
      <c r="A4309" s="131">
        <v>8694</v>
      </c>
      <c r="B4309" s="131">
        <v>12957</v>
      </c>
      <c r="C4309" s="132" t="s">
        <v>1457</v>
      </c>
      <c r="D4309" s="132">
        <v>513765859</v>
      </c>
      <c r="E4309" s="132" t="s">
        <v>429</v>
      </c>
      <c r="F4309" s="132" t="s">
        <v>1458</v>
      </c>
      <c r="G4309" s="132">
        <v>1140607</v>
      </c>
      <c r="H4309" s="132" t="s">
        <v>102</v>
      </c>
      <c r="I4309" s="132" t="s">
        <v>229</v>
      </c>
      <c r="J4309" s="132" t="s">
        <v>53</v>
      </c>
      <c r="K4309" s="132" t="s">
        <v>53</v>
      </c>
      <c r="L4309" s="132" t="s">
        <v>821</v>
      </c>
      <c r="M4309" s="132" t="s">
        <v>311</v>
      </c>
      <c r="N4309" s="132" t="s">
        <v>651</v>
      </c>
      <c r="O4309" s="132" t="s">
        <v>62</v>
      </c>
      <c r="P4309" s="132" t="s">
        <v>1328</v>
      </c>
      <c r="Q4309" s="132" t="s">
        <v>65</v>
      </c>
      <c r="R4309" s="132" t="s">
        <v>57</v>
      </c>
      <c r="S4309" s="132" t="s">
        <v>1206</v>
      </c>
      <c r="T4309" s="134">
        <v>1.4610000000000001</v>
      </c>
      <c r="U4309" s="133">
        <v>46356</v>
      </c>
      <c r="V4309" s="136">
        <v>2.1499999999999998E-2</v>
      </c>
      <c r="W4309" s="178">
        <v>2.6700000000000002E-2</v>
      </c>
      <c r="X4309" s="132" t="s">
        <v>636</v>
      </c>
      <c r="Y4309" s="132"/>
      <c r="Z4309" s="135">
        <v>192894</v>
      </c>
      <c r="AA4309" s="135">
        <v>1</v>
      </c>
      <c r="AB4309" s="135">
        <v>114.49</v>
      </c>
      <c r="AC4309" s="135">
        <v>0</v>
      </c>
      <c r="AD4309" s="135">
        <v>220.84433999999999</v>
      </c>
      <c r="AE4309" s="137"/>
      <c r="AF4309" s="137"/>
      <c r="AG4309" s="132" t="s">
        <v>17</v>
      </c>
      <c r="AH4309" s="136">
        <v>9.8350114046852195E-5</v>
      </c>
      <c r="AI4309" s="136">
        <v>8.5832810411954176E-4</v>
      </c>
      <c r="AJ4309" s="136">
        <v>3.2148937949174825E-4</v>
      </c>
    </row>
    <row r="4310" spans="1:36" ht="13.5" thickBot="1">
      <c r="A4310" s="131">
        <v>8694</v>
      </c>
      <c r="B4310" s="131">
        <v>12957</v>
      </c>
      <c r="C4310" s="132" t="s">
        <v>1457</v>
      </c>
      <c r="D4310" s="132">
        <v>513765859</v>
      </c>
      <c r="E4310" s="132" t="s">
        <v>429</v>
      </c>
      <c r="F4310" s="132" t="s">
        <v>1459</v>
      </c>
      <c r="G4310" s="132">
        <v>1140615</v>
      </c>
      <c r="H4310" s="132" t="s">
        <v>102</v>
      </c>
      <c r="I4310" s="132" t="s">
        <v>229</v>
      </c>
      <c r="J4310" s="132" t="s">
        <v>53</v>
      </c>
      <c r="K4310" s="132" t="s">
        <v>53</v>
      </c>
      <c r="L4310" s="132" t="s">
        <v>821</v>
      </c>
      <c r="M4310" s="132" t="s">
        <v>311</v>
      </c>
      <c r="N4310" s="132" t="s">
        <v>651</v>
      </c>
      <c r="O4310" s="132" t="s">
        <v>62</v>
      </c>
      <c r="P4310" s="132" t="s">
        <v>1350</v>
      </c>
      <c r="Q4310" s="132" t="s">
        <v>65</v>
      </c>
      <c r="R4310" s="132" t="s">
        <v>57</v>
      </c>
      <c r="S4310" s="132" t="s">
        <v>1206</v>
      </c>
      <c r="T4310" s="134">
        <v>1.409</v>
      </c>
      <c r="U4310" s="133">
        <v>46356</v>
      </c>
      <c r="V4310" s="136">
        <v>1.6E-2</v>
      </c>
      <c r="W4310" s="178">
        <v>2.6499999999999999E-2</v>
      </c>
      <c r="X4310" s="132" t="s">
        <v>636</v>
      </c>
      <c r="Y4310" s="132"/>
      <c r="Z4310" s="135">
        <v>120104.71</v>
      </c>
      <c r="AA4310" s="135">
        <v>1</v>
      </c>
      <c r="AB4310" s="135">
        <v>113.63</v>
      </c>
      <c r="AC4310" s="135">
        <v>0</v>
      </c>
      <c r="AD4310" s="135">
        <v>136.47497999999999</v>
      </c>
      <c r="AE4310" s="137"/>
      <c r="AF4310" s="137"/>
      <c r="AG4310" s="132" t="s">
        <v>17</v>
      </c>
      <c r="AH4310" s="136">
        <v>3.0978815799999999E-4</v>
      </c>
      <c r="AI4310" s="136">
        <v>5.304202536644243E-4</v>
      </c>
      <c r="AJ4310" s="136">
        <v>1.9867050537201338E-4</v>
      </c>
    </row>
    <row r="4311" spans="1:36" ht="13.5" thickBot="1">
      <c r="A4311" s="131">
        <v>8694</v>
      </c>
      <c r="B4311" s="131">
        <v>12957</v>
      </c>
      <c r="C4311" s="132" t="s">
        <v>1463</v>
      </c>
      <c r="D4311" s="132">
        <v>515334662</v>
      </c>
      <c r="E4311" s="132" t="s">
        <v>429</v>
      </c>
      <c r="F4311" s="132" t="s">
        <v>1464</v>
      </c>
      <c r="G4311" s="132">
        <v>1141332</v>
      </c>
      <c r="H4311" s="132" t="s">
        <v>102</v>
      </c>
      <c r="I4311" s="132" t="s">
        <v>230</v>
      </c>
      <c r="J4311" s="132" t="s">
        <v>53</v>
      </c>
      <c r="K4311" s="132" t="s">
        <v>53</v>
      </c>
      <c r="L4311" s="132" t="s">
        <v>821</v>
      </c>
      <c r="M4311" s="132" t="s">
        <v>311</v>
      </c>
      <c r="N4311" s="132" t="s">
        <v>267</v>
      </c>
      <c r="O4311" s="132" t="s">
        <v>62</v>
      </c>
      <c r="P4311" s="132" t="s">
        <v>1462</v>
      </c>
      <c r="Q4311" s="132" t="s">
        <v>1334</v>
      </c>
      <c r="R4311" s="132" t="s">
        <v>57</v>
      </c>
      <c r="S4311" s="132" t="s">
        <v>1206</v>
      </c>
      <c r="T4311" s="134">
        <v>3.0219999999999998</v>
      </c>
      <c r="U4311" s="133">
        <v>46995</v>
      </c>
      <c r="V4311" s="136">
        <v>4.6899999999999997E-2</v>
      </c>
      <c r="W4311" s="178">
        <v>7.7100000000000002E-2</v>
      </c>
      <c r="X4311" s="132" t="s">
        <v>636</v>
      </c>
      <c r="Y4311" s="132"/>
      <c r="Z4311" s="135">
        <v>2719811.61</v>
      </c>
      <c r="AA4311" s="135">
        <v>1</v>
      </c>
      <c r="AB4311" s="135">
        <v>99.55</v>
      </c>
      <c r="AC4311" s="135">
        <v>0</v>
      </c>
      <c r="AD4311" s="135">
        <v>2707.5724599999999</v>
      </c>
      <c r="AE4311" s="137"/>
      <c r="AF4311" s="137"/>
      <c r="AG4311" s="132" t="s">
        <v>17</v>
      </c>
      <c r="AH4311" s="136">
        <v>1.934598225E-3</v>
      </c>
      <c r="AI4311" s="136">
        <v>1.0523183597814114E-2</v>
      </c>
      <c r="AJ4311" s="136">
        <v>3.9414901468353067E-3</v>
      </c>
    </row>
    <row r="4312" spans="1:36" ht="13.5" thickBot="1">
      <c r="A4312" s="131">
        <v>8694</v>
      </c>
      <c r="B4312" s="131">
        <v>12957</v>
      </c>
      <c r="C4312" s="132" t="s">
        <v>1465</v>
      </c>
      <c r="D4312" s="132">
        <v>513257873</v>
      </c>
      <c r="E4312" s="132" t="s">
        <v>429</v>
      </c>
      <c r="F4312" s="132" t="s">
        <v>1466</v>
      </c>
      <c r="G4312" s="132">
        <v>1141696</v>
      </c>
      <c r="H4312" s="132" t="s">
        <v>102</v>
      </c>
      <c r="I4312" s="132" t="s">
        <v>229</v>
      </c>
      <c r="J4312" s="132" t="s">
        <v>53</v>
      </c>
      <c r="K4312" s="132" t="s">
        <v>53</v>
      </c>
      <c r="L4312" s="132" t="s">
        <v>821</v>
      </c>
      <c r="M4312" s="132" t="s">
        <v>311</v>
      </c>
      <c r="N4312" s="132" t="s">
        <v>651</v>
      </c>
      <c r="O4312" s="132" t="s">
        <v>62</v>
      </c>
      <c r="P4312" s="132" t="s">
        <v>1377</v>
      </c>
      <c r="Q4312" s="132" t="s">
        <v>65</v>
      </c>
      <c r="R4312" s="132" t="s">
        <v>57</v>
      </c>
      <c r="S4312" s="132" t="s">
        <v>1206</v>
      </c>
      <c r="T4312" s="134">
        <v>1.8220000000000001</v>
      </c>
      <c r="U4312" s="133">
        <v>46629</v>
      </c>
      <c r="V4312" s="136">
        <v>2.0500000000000001E-2</v>
      </c>
      <c r="W4312" s="178">
        <v>2.7900000000000001E-2</v>
      </c>
      <c r="X4312" s="132" t="s">
        <v>636</v>
      </c>
      <c r="Y4312" s="132"/>
      <c r="Z4312" s="135">
        <v>90000</v>
      </c>
      <c r="AA4312" s="135">
        <v>1</v>
      </c>
      <c r="AB4312" s="135">
        <v>114.31</v>
      </c>
      <c r="AC4312" s="135">
        <v>0</v>
      </c>
      <c r="AD4312" s="135">
        <v>102.879</v>
      </c>
      <c r="AE4312" s="137"/>
      <c r="AF4312" s="137"/>
      <c r="AG4312" s="132" t="s">
        <v>17</v>
      </c>
      <c r="AH4312" s="136">
        <v>1.0213587899999999E-4</v>
      </c>
      <c r="AI4312" s="136">
        <v>3.9984695565987495E-4</v>
      </c>
      <c r="AJ4312" s="136">
        <v>1.497638828902365E-4</v>
      </c>
    </row>
    <row r="4313" spans="1:36" ht="13.5" thickBot="1">
      <c r="A4313" s="131">
        <v>8694</v>
      </c>
      <c r="B4313" s="131">
        <v>12957</v>
      </c>
      <c r="C4313" s="132" t="s">
        <v>1437</v>
      </c>
      <c r="D4313" s="132">
        <v>514065283</v>
      </c>
      <c r="E4313" s="132" t="s">
        <v>429</v>
      </c>
      <c r="F4313" s="132" t="s">
        <v>1467</v>
      </c>
      <c r="G4313" s="132">
        <v>1141829</v>
      </c>
      <c r="H4313" s="132" t="s">
        <v>102</v>
      </c>
      <c r="I4313" s="132" t="s">
        <v>228</v>
      </c>
      <c r="J4313" s="132" t="s">
        <v>53</v>
      </c>
      <c r="K4313" s="132" t="s">
        <v>53</v>
      </c>
      <c r="L4313" s="132" t="s">
        <v>821</v>
      </c>
      <c r="M4313" s="132" t="s">
        <v>311</v>
      </c>
      <c r="N4313" s="132" t="s">
        <v>75</v>
      </c>
      <c r="O4313" s="132" t="s">
        <v>62</v>
      </c>
      <c r="P4313" s="132" t="s">
        <v>1328</v>
      </c>
      <c r="Q4313" s="132" t="s">
        <v>65</v>
      </c>
      <c r="R4313" s="132" t="s">
        <v>57</v>
      </c>
      <c r="S4313" s="132" t="s">
        <v>1206</v>
      </c>
      <c r="T4313" s="134">
        <v>1.8089999999999999</v>
      </c>
      <c r="U4313" s="133">
        <v>46631</v>
      </c>
      <c r="V4313" s="136">
        <v>2.3E-2</v>
      </c>
      <c r="W4313" s="178">
        <v>5.3199999999999997E-2</v>
      </c>
      <c r="X4313" s="132" t="s">
        <v>636</v>
      </c>
      <c r="Y4313" s="132"/>
      <c r="Z4313" s="135">
        <v>566838.71</v>
      </c>
      <c r="AA4313" s="135">
        <v>1</v>
      </c>
      <c r="AB4313" s="135">
        <v>95.57</v>
      </c>
      <c r="AC4313" s="135">
        <v>0</v>
      </c>
      <c r="AD4313" s="135">
        <v>541.72775999999999</v>
      </c>
      <c r="AE4313" s="137"/>
      <c r="AF4313" s="137"/>
      <c r="AG4313" s="132" t="s">
        <v>17</v>
      </c>
      <c r="AH4313" s="136">
        <v>6.7511991699999998E-4</v>
      </c>
      <c r="AI4313" s="136">
        <v>2.1054656016528481E-3</v>
      </c>
      <c r="AJ4313" s="136">
        <v>7.8860848965318616E-4</v>
      </c>
    </row>
    <row r="4314" spans="1:36" ht="13.5" thickBot="1">
      <c r="A4314" s="131">
        <v>8694</v>
      </c>
      <c r="B4314" s="131">
        <v>12957</v>
      </c>
      <c r="C4314" s="132" t="s">
        <v>1468</v>
      </c>
      <c r="D4314" s="132">
        <v>515328250</v>
      </c>
      <c r="E4314" s="132" t="s">
        <v>429</v>
      </c>
      <c r="F4314" s="132" t="s">
        <v>1469</v>
      </c>
      <c r="G4314" s="132">
        <v>1141852</v>
      </c>
      <c r="H4314" s="132" t="s">
        <v>102</v>
      </c>
      <c r="I4314" s="132" t="s">
        <v>228</v>
      </c>
      <c r="J4314" s="132" t="s">
        <v>53</v>
      </c>
      <c r="K4314" s="132" t="s">
        <v>53</v>
      </c>
      <c r="L4314" s="132" t="s">
        <v>821</v>
      </c>
      <c r="M4314" s="132" t="s">
        <v>311</v>
      </c>
      <c r="N4314" s="132" t="s">
        <v>652</v>
      </c>
      <c r="O4314" s="132" t="s">
        <v>62</v>
      </c>
      <c r="P4314" s="132" t="s">
        <v>1345</v>
      </c>
      <c r="Q4314" s="132" t="s">
        <v>1334</v>
      </c>
      <c r="R4314" s="132" t="s">
        <v>57</v>
      </c>
      <c r="S4314" s="132" t="s">
        <v>1206</v>
      </c>
      <c r="T4314" s="134">
        <v>1.8939999999999999</v>
      </c>
      <c r="U4314" s="133">
        <v>46629</v>
      </c>
      <c r="V4314" s="136">
        <v>2.6499999999999999E-2</v>
      </c>
      <c r="W4314" s="178">
        <v>5.6899999999999999E-2</v>
      </c>
      <c r="X4314" s="132" t="s">
        <v>636</v>
      </c>
      <c r="Y4314" s="132"/>
      <c r="Z4314" s="135">
        <v>73714.59</v>
      </c>
      <c r="AA4314" s="135">
        <v>1</v>
      </c>
      <c r="AB4314" s="135">
        <v>95.45</v>
      </c>
      <c r="AC4314" s="135">
        <v>0</v>
      </c>
      <c r="AD4314" s="135">
        <v>70.360579999999999</v>
      </c>
      <c r="AE4314" s="137"/>
      <c r="AF4314" s="137"/>
      <c r="AG4314" s="132" t="s">
        <v>17</v>
      </c>
      <c r="AH4314" s="136">
        <v>1.19948674E-4</v>
      </c>
      <c r="AI4314" s="136">
        <v>2.7346167547762985E-4</v>
      </c>
      <c r="AJ4314" s="136">
        <v>1.024258951118218E-4</v>
      </c>
    </row>
    <row r="4315" spans="1:36" ht="13.5" thickBot="1">
      <c r="A4315" s="131">
        <v>8694</v>
      </c>
      <c r="B4315" s="131">
        <v>12957</v>
      </c>
      <c r="C4315" s="132" t="s">
        <v>2157</v>
      </c>
      <c r="D4315" s="132">
        <v>1146</v>
      </c>
      <c r="E4315" s="132" t="s">
        <v>2</v>
      </c>
      <c r="F4315" s="132" t="s">
        <v>2158</v>
      </c>
      <c r="G4315" s="132">
        <v>1141936</v>
      </c>
      <c r="H4315" s="132" t="s">
        <v>102</v>
      </c>
      <c r="I4315" s="132" t="s">
        <v>230</v>
      </c>
      <c r="J4315" s="132" t="s">
        <v>53</v>
      </c>
      <c r="K4315" s="132" t="s">
        <v>53</v>
      </c>
      <c r="L4315" s="132" t="s">
        <v>821</v>
      </c>
      <c r="M4315" s="132" t="s">
        <v>311</v>
      </c>
      <c r="N4315" s="132" t="s">
        <v>253</v>
      </c>
      <c r="O4315" s="132" t="s">
        <v>62</v>
      </c>
      <c r="P4315" s="132" t="s">
        <v>1328</v>
      </c>
      <c r="Q4315" s="132" t="s">
        <v>65</v>
      </c>
      <c r="R4315" s="132" t="s">
        <v>57</v>
      </c>
      <c r="S4315" s="132" t="s">
        <v>1206</v>
      </c>
      <c r="T4315" s="134">
        <v>0.98499999999999999</v>
      </c>
      <c r="U4315" s="133">
        <v>46023</v>
      </c>
      <c r="V4315" s="136">
        <v>3.3700000000000001E-2</v>
      </c>
      <c r="W4315" s="178">
        <v>6.4399999999999999E-2</v>
      </c>
      <c r="X4315" s="132" t="s">
        <v>636</v>
      </c>
      <c r="Y4315" s="132"/>
      <c r="Z4315" s="135">
        <v>28333.33</v>
      </c>
      <c r="AA4315" s="135">
        <v>1</v>
      </c>
      <c r="AB4315" s="135">
        <v>103.29</v>
      </c>
      <c r="AC4315" s="135">
        <v>0.50753000000000004</v>
      </c>
      <c r="AD4315" s="135">
        <v>29.773029999999999</v>
      </c>
      <c r="AE4315" s="137"/>
      <c r="AF4315" s="137"/>
      <c r="AG4315" s="132" t="s">
        <v>17</v>
      </c>
      <c r="AH4315" s="136">
        <v>2.02380928E-4</v>
      </c>
      <c r="AI4315" s="136">
        <v>1.1571511587661355E-4</v>
      </c>
      <c r="AJ4315" s="136">
        <v>4.3341445564279371E-5</v>
      </c>
    </row>
    <row r="4316" spans="1:36" ht="13.5" thickBot="1">
      <c r="A4316" s="131">
        <v>8694</v>
      </c>
      <c r="B4316" s="131">
        <v>12957</v>
      </c>
      <c r="C4316" s="132" t="s">
        <v>1435</v>
      </c>
      <c r="D4316" s="132">
        <v>514892801</v>
      </c>
      <c r="E4316" s="132" t="s">
        <v>429</v>
      </c>
      <c r="F4316" s="132" t="s">
        <v>1470</v>
      </c>
      <c r="G4316" s="132">
        <v>1141951</v>
      </c>
      <c r="H4316" s="132" t="s">
        <v>102</v>
      </c>
      <c r="I4316" s="132" t="s">
        <v>228</v>
      </c>
      <c r="J4316" s="132" t="s">
        <v>53</v>
      </c>
      <c r="K4316" s="132" t="s">
        <v>53</v>
      </c>
      <c r="L4316" s="132" t="s">
        <v>821</v>
      </c>
      <c r="M4316" s="132" t="s">
        <v>311</v>
      </c>
      <c r="N4316" s="132" t="s">
        <v>263</v>
      </c>
      <c r="O4316" s="132" t="s">
        <v>62</v>
      </c>
      <c r="P4316" s="132" t="s">
        <v>1377</v>
      </c>
      <c r="Q4316" s="132" t="s">
        <v>65</v>
      </c>
      <c r="R4316" s="132" t="s">
        <v>57</v>
      </c>
      <c r="S4316" s="132" t="s">
        <v>1206</v>
      </c>
      <c r="T4316" s="134">
        <v>3.2770000000000001</v>
      </c>
      <c r="U4316" s="133">
        <v>47669</v>
      </c>
      <c r="V4316" s="136">
        <v>2.6200000000000001E-2</v>
      </c>
      <c r="W4316" s="178">
        <v>5.6500000000000002E-2</v>
      </c>
      <c r="X4316" s="132" t="s">
        <v>636</v>
      </c>
      <c r="Y4316" s="132"/>
      <c r="Z4316" s="135">
        <v>300000</v>
      </c>
      <c r="AA4316" s="135">
        <v>1</v>
      </c>
      <c r="AB4316" s="135">
        <v>90.82</v>
      </c>
      <c r="AC4316" s="135">
        <v>7.8373799999999996</v>
      </c>
      <c r="AD4316" s="135">
        <v>280.29737999999998</v>
      </c>
      <c r="AE4316" s="137"/>
      <c r="AF4316" s="137"/>
      <c r="AG4316" s="132" t="s">
        <v>17</v>
      </c>
      <c r="AH4316" s="136">
        <v>6.9826288000000001E-4</v>
      </c>
      <c r="AI4316" s="136">
        <v>1.0893968066606314E-3</v>
      </c>
      <c r="AJ4316" s="136">
        <v>4.0803685876379154E-4</v>
      </c>
    </row>
    <row r="4317" spans="1:36" ht="13.5" thickBot="1">
      <c r="A4317" s="131">
        <v>8694</v>
      </c>
      <c r="B4317" s="131">
        <v>12957</v>
      </c>
      <c r="C4317" s="132" t="s">
        <v>1346</v>
      </c>
      <c r="D4317" s="132">
        <v>510560188</v>
      </c>
      <c r="E4317" s="132" t="s">
        <v>429</v>
      </c>
      <c r="F4317" s="132" t="s">
        <v>1471</v>
      </c>
      <c r="G4317" s="132">
        <v>1142231</v>
      </c>
      <c r="H4317" s="132" t="s">
        <v>102</v>
      </c>
      <c r="I4317" s="132" t="s">
        <v>229</v>
      </c>
      <c r="J4317" s="132" t="s">
        <v>53</v>
      </c>
      <c r="K4317" s="132" t="s">
        <v>53</v>
      </c>
      <c r="L4317" s="132" t="s">
        <v>821</v>
      </c>
      <c r="M4317" s="132" t="s">
        <v>311</v>
      </c>
      <c r="N4317" s="132" t="s">
        <v>652</v>
      </c>
      <c r="O4317" s="132" t="s">
        <v>62</v>
      </c>
      <c r="P4317" s="132" t="s">
        <v>1345</v>
      </c>
      <c r="Q4317" s="132" t="s">
        <v>1334</v>
      </c>
      <c r="R4317" s="132" t="s">
        <v>57</v>
      </c>
      <c r="S4317" s="132" t="s">
        <v>1206</v>
      </c>
      <c r="T4317" s="134">
        <v>1.712</v>
      </c>
      <c r="U4317" s="133">
        <v>46310</v>
      </c>
      <c r="V4317" s="136">
        <v>2.5700000000000001E-2</v>
      </c>
      <c r="W4317" s="178">
        <v>3.3500000000000002E-2</v>
      </c>
      <c r="X4317" s="132" t="s">
        <v>636</v>
      </c>
      <c r="Y4317" s="132"/>
      <c r="Z4317" s="135">
        <v>340000</v>
      </c>
      <c r="AA4317" s="135">
        <v>1</v>
      </c>
      <c r="AB4317" s="135">
        <v>113.71</v>
      </c>
      <c r="AC4317" s="135">
        <v>0</v>
      </c>
      <c r="AD4317" s="135">
        <v>386.61399999999998</v>
      </c>
      <c r="AE4317" s="137"/>
      <c r="AF4317" s="137"/>
      <c r="AG4317" s="132" t="s">
        <v>17</v>
      </c>
      <c r="AH4317" s="136">
        <v>2.6512501100000002E-4</v>
      </c>
      <c r="AI4317" s="136">
        <v>1.5026043304803398E-3</v>
      </c>
      <c r="AJ4317" s="136">
        <v>5.6280498274405744E-4</v>
      </c>
    </row>
    <row r="4318" spans="1:36" ht="13.5" thickBot="1">
      <c r="A4318" s="131">
        <v>8694</v>
      </c>
      <c r="B4318" s="131">
        <v>12957</v>
      </c>
      <c r="C4318" s="132" t="s">
        <v>1472</v>
      </c>
      <c r="D4318" s="132">
        <v>513230029</v>
      </c>
      <c r="E4318" s="132" t="s">
        <v>429</v>
      </c>
      <c r="F4318" s="132" t="s">
        <v>1473</v>
      </c>
      <c r="G4318" s="132">
        <v>1142785</v>
      </c>
      <c r="H4318" s="132" t="s">
        <v>102</v>
      </c>
      <c r="I4318" s="132" t="s">
        <v>228</v>
      </c>
      <c r="J4318" s="132" t="s">
        <v>53</v>
      </c>
      <c r="K4318" s="132" t="s">
        <v>53</v>
      </c>
      <c r="L4318" s="132" t="s">
        <v>821</v>
      </c>
      <c r="M4318" s="132" t="s">
        <v>311</v>
      </c>
      <c r="N4318" s="132" t="s">
        <v>269</v>
      </c>
      <c r="O4318" s="132" t="s">
        <v>62</v>
      </c>
      <c r="P4318" s="132" t="s">
        <v>1462</v>
      </c>
      <c r="Q4318" s="132" t="s">
        <v>1334</v>
      </c>
      <c r="R4318" s="132" t="s">
        <v>57</v>
      </c>
      <c r="S4318" s="132" t="s">
        <v>1206</v>
      </c>
      <c r="T4318" s="134">
        <v>1.4750000000000001</v>
      </c>
      <c r="U4318" s="133">
        <v>47848</v>
      </c>
      <c r="V4318" s="136">
        <v>2.63E-2</v>
      </c>
      <c r="W4318" s="178">
        <v>5.1700000000000003E-2</v>
      </c>
      <c r="X4318" s="132" t="s">
        <v>636</v>
      </c>
      <c r="Y4318" s="132"/>
      <c r="Z4318" s="135">
        <v>119000</v>
      </c>
      <c r="AA4318" s="135">
        <v>1</v>
      </c>
      <c r="AB4318" s="135">
        <v>97.72</v>
      </c>
      <c r="AC4318" s="135">
        <v>0</v>
      </c>
      <c r="AD4318" s="135">
        <v>116.2868</v>
      </c>
      <c r="AE4318" s="137"/>
      <c r="AF4318" s="137"/>
      <c r="AG4318" s="132" t="s">
        <v>17</v>
      </c>
      <c r="AH4318" s="136">
        <v>8.6285121915667494E-5</v>
      </c>
      <c r="AI4318" s="136">
        <v>4.5195737675744068E-4</v>
      </c>
      <c r="AJ4318" s="136">
        <v>1.6928199823948865E-4</v>
      </c>
    </row>
    <row r="4319" spans="1:36" ht="13.5" thickBot="1">
      <c r="A4319" s="131">
        <v>8694</v>
      </c>
      <c r="B4319" s="131">
        <v>12957</v>
      </c>
      <c r="C4319" s="132" t="s">
        <v>1335</v>
      </c>
      <c r="D4319" s="132">
        <v>520017393</v>
      </c>
      <c r="E4319" s="132" t="s">
        <v>429</v>
      </c>
      <c r="F4319" s="132" t="s">
        <v>1336</v>
      </c>
      <c r="G4319" s="132">
        <v>1143585</v>
      </c>
      <c r="H4319" s="132" t="s">
        <v>102</v>
      </c>
      <c r="I4319" s="132" t="s">
        <v>228</v>
      </c>
      <c r="J4319" s="132" t="s">
        <v>53</v>
      </c>
      <c r="K4319" s="132" t="s">
        <v>53</v>
      </c>
      <c r="L4319" s="132" t="s">
        <v>821</v>
      </c>
      <c r="M4319" s="132" t="s">
        <v>311</v>
      </c>
      <c r="N4319" s="132" t="s">
        <v>651</v>
      </c>
      <c r="O4319" s="132" t="s">
        <v>62</v>
      </c>
      <c r="P4319" s="132" t="s">
        <v>1205</v>
      </c>
      <c r="Q4319" s="132" t="s">
        <v>65</v>
      </c>
      <c r="R4319" s="132" t="s">
        <v>57</v>
      </c>
      <c r="S4319" s="132" t="s">
        <v>1206</v>
      </c>
      <c r="T4319" s="134">
        <v>1.92</v>
      </c>
      <c r="U4319" s="133">
        <v>46843</v>
      </c>
      <c r="V4319" s="136">
        <v>1.44E-2</v>
      </c>
      <c r="W4319" s="178">
        <v>4.7399999999999998E-2</v>
      </c>
      <c r="X4319" s="132" t="s">
        <v>636</v>
      </c>
      <c r="Y4319" s="132"/>
      <c r="Z4319" s="135">
        <v>604207.74</v>
      </c>
      <c r="AA4319" s="135">
        <v>1</v>
      </c>
      <c r="AB4319" s="135">
        <v>94.32</v>
      </c>
      <c r="AC4319" s="135">
        <v>0</v>
      </c>
      <c r="AD4319" s="135">
        <v>569.88873999999998</v>
      </c>
      <c r="AE4319" s="137"/>
      <c r="AF4319" s="137"/>
      <c r="AG4319" s="132" t="s">
        <v>17</v>
      </c>
      <c r="AH4319" s="136">
        <v>1.51051935E-3</v>
      </c>
      <c r="AI4319" s="136">
        <v>2.214915364203015E-3</v>
      </c>
      <c r="AJ4319" s="136">
        <v>8.2960322823729261E-4</v>
      </c>
    </row>
    <row r="4320" spans="1:36" ht="13.5" thickBot="1">
      <c r="A4320" s="131">
        <v>8694</v>
      </c>
      <c r="B4320" s="131">
        <v>12957</v>
      </c>
      <c r="C4320" s="132" t="s">
        <v>1463</v>
      </c>
      <c r="D4320" s="132">
        <v>515334662</v>
      </c>
      <c r="E4320" s="132" t="s">
        <v>429</v>
      </c>
      <c r="F4320" s="132" t="s">
        <v>1474</v>
      </c>
      <c r="G4320" s="132">
        <v>1143593</v>
      </c>
      <c r="H4320" s="132" t="s">
        <v>102</v>
      </c>
      <c r="I4320" s="132" t="s">
        <v>230</v>
      </c>
      <c r="J4320" s="132" t="s">
        <v>53</v>
      </c>
      <c r="K4320" s="132" t="s">
        <v>53</v>
      </c>
      <c r="L4320" s="132" t="s">
        <v>821</v>
      </c>
      <c r="M4320" s="132" t="s">
        <v>311</v>
      </c>
      <c r="N4320" s="132" t="s">
        <v>267</v>
      </c>
      <c r="O4320" s="132" t="s">
        <v>62</v>
      </c>
      <c r="P4320" s="132" t="s">
        <v>1462</v>
      </c>
      <c r="Q4320" s="132" t="s">
        <v>1334</v>
      </c>
      <c r="R4320" s="132" t="s">
        <v>57</v>
      </c>
      <c r="S4320" s="132" t="s">
        <v>1206</v>
      </c>
      <c r="T4320" s="134">
        <v>3.165</v>
      </c>
      <c r="U4320" s="133">
        <v>46995</v>
      </c>
      <c r="V4320" s="136">
        <v>4.6899999999999997E-2</v>
      </c>
      <c r="W4320" s="178">
        <v>7.5600000000000001E-2</v>
      </c>
      <c r="X4320" s="132" t="s">
        <v>636</v>
      </c>
      <c r="Y4320" s="132"/>
      <c r="Z4320" s="135">
        <v>1398868.89</v>
      </c>
      <c r="AA4320" s="135">
        <v>1</v>
      </c>
      <c r="AB4320" s="135">
        <v>101.4</v>
      </c>
      <c r="AC4320" s="135">
        <v>0</v>
      </c>
      <c r="AD4320" s="135">
        <v>1418.4530500000001</v>
      </c>
      <c r="AE4320" s="137"/>
      <c r="AF4320" s="137"/>
      <c r="AG4320" s="132" t="s">
        <v>17</v>
      </c>
      <c r="AH4320" s="136">
        <v>1.1690342909999999E-3</v>
      </c>
      <c r="AI4320" s="136">
        <v>5.5129242487676235E-3</v>
      </c>
      <c r="AJ4320" s="136">
        <v>2.0648824003489416E-3</v>
      </c>
    </row>
    <row r="4321" spans="1:36" ht="13.5" thickBot="1">
      <c r="A4321" s="131">
        <v>8694</v>
      </c>
      <c r="B4321" s="131">
        <v>12957</v>
      </c>
      <c r="C4321" s="132" t="s">
        <v>1475</v>
      </c>
      <c r="D4321" s="132">
        <v>513569780</v>
      </c>
      <c r="E4321" s="132" t="s">
        <v>429</v>
      </c>
      <c r="F4321" s="132" t="s">
        <v>1476</v>
      </c>
      <c r="G4321" s="132">
        <v>1145564</v>
      </c>
      <c r="H4321" s="132" t="s">
        <v>102</v>
      </c>
      <c r="I4321" s="132" t="s">
        <v>229</v>
      </c>
      <c r="J4321" s="132" t="s">
        <v>53</v>
      </c>
      <c r="K4321" s="132" t="s">
        <v>53</v>
      </c>
      <c r="L4321" s="132" t="s">
        <v>821</v>
      </c>
      <c r="M4321" s="132" t="s">
        <v>311</v>
      </c>
      <c r="N4321" s="132" t="s">
        <v>651</v>
      </c>
      <c r="O4321" s="132" t="s">
        <v>62</v>
      </c>
      <c r="P4321" s="132" t="s">
        <v>1205</v>
      </c>
      <c r="Q4321" s="132" t="s">
        <v>65</v>
      </c>
      <c r="R4321" s="132" t="s">
        <v>57</v>
      </c>
      <c r="S4321" s="132" t="s">
        <v>1206</v>
      </c>
      <c r="T4321" s="134">
        <v>1.7090000000000001</v>
      </c>
      <c r="U4321" s="133">
        <v>46387</v>
      </c>
      <c r="V4321" s="136">
        <v>8.3000000000000001E-3</v>
      </c>
      <c r="W4321" s="178">
        <v>2.1999999999999999E-2</v>
      </c>
      <c r="X4321" s="132" t="s">
        <v>636</v>
      </c>
      <c r="Y4321" s="132"/>
      <c r="Z4321" s="135">
        <v>263500</v>
      </c>
      <c r="AA4321" s="135">
        <v>1</v>
      </c>
      <c r="AB4321" s="135">
        <v>111.94</v>
      </c>
      <c r="AC4321" s="135">
        <v>0</v>
      </c>
      <c r="AD4321" s="135">
        <v>294.96190000000001</v>
      </c>
      <c r="AE4321" s="137"/>
      <c r="AF4321" s="137"/>
      <c r="AG4321" s="132" t="s">
        <v>17</v>
      </c>
      <c r="AH4321" s="136">
        <v>2.2201587699999999E-4</v>
      </c>
      <c r="AI4321" s="136">
        <v>1.1463915643683596E-3</v>
      </c>
      <c r="AJ4321" s="136">
        <v>4.2938441711798956E-4</v>
      </c>
    </row>
    <row r="4322" spans="1:36" ht="13.5" thickBot="1">
      <c r="A4322" s="131">
        <v>8694</v>
      </c>
      <c r="B4322" s="131">
        <v>12957</v>
      </c>
      <c r="C4322" s="132" t="s">
        <v>1475</v>
      </c>
      <c r="D4322" s="132">
        <v>513569780</v>
      </c>
      <c r="E4322" s="132" t="s">
        <v>429</v>
      </c>
      <c r="F4322" s="132" t="s">
        <v>1477</v>
      </c>
      <c r="G4322" s="132">
        <v>1145572</v>
      </c>
      <c r="H4322" s="132" t="s">
        <v>102</v>
      </c>
      <c r="I4322" s="132" t="s">
        <v>229</v>
      </c>
      <c r="J4322" s="132" t="s">
        <v>53</v>
      </c>
      <c r="K4322" s="132" t="s">
        <v>53</v>
      </c>
      <c r="L4322" s="132" t="s">
        <v>821</v>
      </c>
      <c r="M4322" s="132" t="s">
        <v>311</v>
      </c>
      <c r="N4322" s="132" t="s">
        <v>651</v>
      </c>
      <c r="O4322" s="132" t="s">
        <v>62</v>
      </c>
      <c r="P4322" s="132" t="s">
        <v>1205</v>
      </c>
      <c r="Q4322" s="132" t="s">
        <v>65</v>
      </c>
      <c r="R4322" s="132" t="s">
        <v>57</v>
      </c>
      <c r="S4322" s="132" t="s">
        <v>1206</v>
      </c>
      <c r="T4322" s="134">
        <v>5.24</v>
      </c>
      <c r="U4322" s="133">
        <v>48213</v>
      </c>
      <c r="V4322" s="136">
        <v>1.6500000000000001E-2</v>
      </c>
      <c r="W4322" s="178">
        <v>2.81E-2</v>
      </c>
      <c r="X4322" s="132" t="s">
        <v>636</v>
      </c>
      <c r="Y4322" s="132"/>
      <c r="Z4322" s="135">
        <v>850000</v>
      </c>
      <c r="AA4322" s="135">
        <v>1</v>
      </c>
      <c r="AB4322" s="135">
        <v>107.94</v>
      </c>
      <c r="AC4322" s="135">
        <v>0</v>
      </c>
      <c r="AD4322" s="135">
        <v>917.49</v>
      </c>
      <c r="AE4322" s="137"/>
      <c r="AF4322" s="137"/>
      <c r="AG4322" s="132" t="s">
        <v>17</v>
      </c>
      <c r="AH4322" s="136">
        <v>4.0177271500000002E-4</v>
      </c>
      <c r="AI4322" s="136">
        <v>3.5658937523535281E-3</v>
      </c>
      <c r="AJ4322" s="136">
        <v>1.3356162570880652E-3</v>
      </c>
    </row>
    <row r="4323" spans="1:36" ht="13.5" thickBot="1">
      <c r="A4323" s="131">
        <v>8694</v>
      </c>
      <c r="B4323" s="131">
        <v>12957</v>
      </c>
      <c r="C4323" s="132" t="s">
        <v>1478</v>
      </c>
      <c r="D4323" s="132">
        <v>1737</v>
      </c>
      <c r="E4323" s="132" t="s">
        <v>2</v>
      </c>
      <c r="F4323" s="132" t="s">
        <v>1479</v>
      </c>
      <c r="G4323" s="132">
        <v>1145598</v>
      </c>
      <c r="H4323" s="132" t="s">
        <v>102</v>
      </c>
      <c r="I4323" s="132" t="s">
        <v>228</v>
      </c>
      <c r="J4323" s="132" t="s">
        <v>53</v>
      </c>
      <c r="K4323" s="132" t="s">
        <v>314</v>
      </c>
      <c r="L4323" s="132" t="s">
        <v>821</v>
      </c>
      <c r="M4323" s="132" t="s">
        <v>311</v>
      </c>
      <c r="N4323" s="132" t="s">
        <v>652</v>
      </c>
      <c r="O4323" s="132" t="s">
        <v>62</v>
      </c>
      <c r="P4323" s="132" t="s">
        <v>1350</v>
      </c>
      <c r="Q4323" s="132" t="s">
        <v>65</v>
      </c>
      <c r="R4323" s="132" t="s">
        <v>57</v>
      </c>
      <c r="S4323" s="132" t="s">
        <v>1206</v>
      </c>
      <c r="T4323" s="134">
        <v>0.501</v>
      </c>
      <c r="U4323" s="133">
        <v>45657</v>
      </c>
      <c r="V4323" s="136">
        <v>3.3799999999999997E-2</v>
      </c>
      <c r="W4323" s="178">
        <v>5.79E-2</v>
      </c>
      <c r="X4323" s="132" t="s">
        <v>636</v>
      </c>
      <c r="Y4323" s="132"/>
      <c r="Z4323" s="135">
        <v>407500</v>
      </c>
      <c r="AA4323" s="135">
        <v>1</v>
      </c>
      <c r="AB4323" s="135">
        <v>98.86</v>
      </c>
      <c r="AC4323" s="135">
        <v>0</v>
      </c>
      <c r="AD4323" s="135">
        <v>402.85449999999997</v>
      </c>
      <c r="AE4323" s="137"/>
      <c r="AF4323" s="137"/>
      <c r="AG4323" s="132" t="s">
        <v>17</v>
      </c>
      <c r="AH4323" s="136">
        <v>1.9913772139999999E-3</v>
      </c>
      <c r="AI4323" s="136">
        <v>1.5657242527520783E-3</v>
      </c>
      <c r="AJ4323" s="136">
        <v>5.8644673995475048E-4</v>
      </c>
    </row>
    <row r="4324" spans="1:36" ht="13.5" thickBot="1">
      <c r="A4324" s="131">
        <v>8694</v>
      </c>
      <c r="B4324" s="131">
        <v>12957</v>
      </c>
      <c r="C4324" s="132" t="s">
        <v>1480</v>
      </c>
      <c r="D4324" s="132">
        <v>1628</v>
      </c>
      <c r="E4324" s="132" t="s">
        <v>2</v>
      </c>
      <c r="F4324" s="132" t="s">
        <v>1481</v>
      </c>
      <c r="G4324" s="132">
        <v>1147495</v>
      </c>
      <c r="H4324" s="132" t="s">
        <v>102</v>
      </c>
      <c r="I4324" s="132" t="s">
        <v>228</v>
      </c>
      <c r="J4324" s="132" t="s">
        <v>53</v>
      </c>
      <c r="K4324" s="132" t="s">
        <v>314</v>
      </c>
      <c r="L4324" s="132" t="s">
        <v>821</v>
      </c>
      <c r="M4324" s="132" t="s">
        <v>311</v>
      </c>
      <c r="N4324" s="132" t="s">
        <v>652</v>
      </c>
      <c r="O4324" s="132" t="s">
        <v>62</v>
      </c>
      <c r="P4324" s="132" t="s">
        <v>1377</v>
      </c>
      <c r="Q4324" s="132" t="s">
        <v>65</v>
      </c>
      <c r="R4324" s="132" t="s">
        <v>57</v>
      </c>
      <c r="S4324" s="132" t="s">
        <v>1206</v>
      </c>
      <c r="T4324" s="134">
        <v>0.41899999999999998</v>
      </c>
      <c r="U4324" s="133">
        <v>45627</v>
      </c>
      <c r="V4324" s="136">
        <v>3.9E-2</v>
      </c>
      <c r="W4324" s="178">
        <v>5.8999999999999997E-2</v>
      </c>
      <c r="X4324" s="132" t="s">
        <v>636</v>
      </c>
      <c r="Y4324" s="132"/>
      <c r="Z4324" s="135">
        <v>363356.06</v>
      </c>
      <c r="AA4324" s="135">
        <v>1</v>
      </c>
      <c r="AB4324" s="135">
        <v>99.53</v>
      </c>
      <c r="AC4324" s="135">
        <v>0</v>
      </c>
      <c r="AD4324" s="135">
        <v>361.64828999999997</v>
      </c>
      <c r="AE4324" s="137"/>
      <c r="AF4324" s="137"/>
      <c r="AG4324" s="132" t="s">
        <v>17</v>
      </c>
      <c r="AH4324" s="136">
        <v>9.3837401400000001E-4</v>
      </c>
      <c r="AI4324" s="136">
        <v>1.4055732246240687E-3</v>
      </c>
      <c r="AJ4324" s="136">
        <v>5.2646168947029302E-4</v>
      </c>
    </row>
    <row r="4325" spans="1:36" ht="13.5" thickBot="1">
      <c r="A4325" s="131">
        <v>8694</v>
      </c>
      <c r="B4325" s="131">
        <v>12957</v>
      </c>
      <c r="C4325" s="132" t="s">
        <v>1482</v>
      </c>
      <c r="D4325" s="132">
        <v>513436394</v>
      </c>
      <c r="E4325" s="132" t="s">
        <v>429</v>
      </c>
      <c r="F4325" s="132" t="s">
        <v>1483</v>
      </c>
      <c r="G4325" s="132">
        <v>1147503</v>
      </c>
      <c r="H4325" s="132" t="s">
        <v>102</v>
      </c>
      <c r="I4325" s="132" t="s">
        <v>229</v>
      </c>
      <c r="J4325" s="132" t="s">
        <v>53</v>
      </c>
      <c r="K4325" s="132" t="s">
        <v>53</v>
      </c>
      <c r="L4325" s="132" t="s">
        <v>821</v>
      </c>
      <c r="M4325" s="132" t="s">
        <v>311</v>
      </c>
      <c r="N4325" s="132" t="s">
        <v>258</v>
      </c>
      <c r="O4325" s="132" t="s">
        <v>62</v>
      </c>
      <c r="P4325" s="132" t="s">
        <v>1443</v>
      </c>
      <c r="Q4325" s="132" t="s">
        <v>1334</v>
      </c>
      <c r="R4325" s="132" t="s">
        <v>57</v>
      </c>
      <c r="S4325" s="132" t="s">
        <v>1206</v>
      </c>
      <c r="T4325" s="134">
        <v>5.72</v>
      </c>
      <c r="U4325" s="133">
        <v>48760</v>
      </c>
      <c r="V4325" s="136">
        <v>2.6499999999999999E-2</v>
      </c>
      <c r="W4325" s="178">
        <v>2.81E-2</v>
      </c>
      <c r="X4325" s="132" t="s">
        <v>636</v>
      </c>
      <c r="Y4325" s="132"/>
      <c r="Z4325" s="135">
        <v>49203.82</v>
      </c>
      <c r="AA4325" s="135">
        <v>1</v>
      </c>
      <c r="AB4325" s="135">
        <v>113.29</v>
      </c>
      <c r="AC4325" s="135">
        <v>0</v>
      </c>
      <c r="AD4325" s="135">
        <v>55.743009999999998</v>
      </c>
      <c r="AE4325" s="137"/>
      <c r="AF4325" s="137"/>
      <c r="AG4325" s="132" t="s">
        <v>17</v>
      </c>
      <c r="AH4325" s="136">
        <v>3.3433994527784199E-5</v>
      </c>
      <c r="AI4325" s="136">
        <v>2.1664939246899721E-4</v>
      </c>
      <c r="AJ4325" s="136">
        <v>8.1146683206381103E-5</v>
      </c>
    </row>
    <row r="4326" spans="1:36" ht="13.5" thickBot="1">
      <c r="A4326" s="131">
        <v>8694</v>
      </c>
      <c r="B4326" s="131">
        <v>12957</v>
      </c>
      <c r="C4326" s="132" t="s">
        <v>1343</v>
      </c>
      <c r="D4326" s="132">
        <v>512607888</v>
      </c>
      <c r="E4326" s="132" t="s">
        <v>429</v>
      </c>
      <c r="F4326" s="132" t="s">
        <v>1484</v>
      </c>
      <c r="G4326" s="132">
        <v>1150812</v>
      </c>
      <c r="H4326" s="132" t="s">
        <v>102</v>
      </c>
      <c r="I4326" s="132" t="s">
        <v>228</v>
      </c>
      <c r="J4326" s="132" t="s">
        <v>53</v>
      </c>
      <c r="K4326" s="132" t="s">
        <v>53</v>
      </c>
      <c r="L4326" s="132" t="s">
        <v>821</v>
      </c>
      <c r="M4326" s="132" t="s">
        <v>311</v>
      </c>
      <c r="N4326" s="132" t="s">
        <v>259</v>
      </c>
      <c r="O4326" s="132" t="s">
        <v>62</v>
      </c>
      <c r="P4326" s="132" t="s">
        <v>1345</v>
      </c>
      <c r="Q4326" s="132" t="s">
        <v>1334</v>
      </c>
      <c r="R4326" s="132" t="s">
        <v>57</v>
      </c>
      <c r="S4326" s="132" t="s">
        <v>1206</v>
      </c>
      <c r="T4326" s="134">
        <v>1.458</v>
      </c>
      <c r="U4326" s="133">
        <v>46387</v>
      </c>
      <c r="V4326" s="136">
        <v>3.2500000000000001E-2</v>
      </c>
      <c r="W4326" s="178">
        <v>5.3900000000000003E-2</v>
      </c>
      <c r="X4326" s="132" t="s">
        <v>636</v>
      </c>
      <c r="Y4326" s="132"/>
      <c r="Z4326" s="135">
        <v>375109.67</v>
      </c>
      <c r="AA4326" s="135">
        <v>1</v>
      </c>
      <c r="AB4326" s="135">
        <v>97.08</v>
      </c>
      <c r="AC4326" s="135">
        <v>0</v>
      </c>
      <c r="AD4326" s="135">
        <v>364.15647000000001</v>
      </c>
      <c r="AE4326" s="137"/>
      <c r="AF4326" s="137"/>
      <c r="AG4326" s="132" t="s">
        <v>17</v>
      </c>
      <c r="AH4326" s="136">
        <v>1.4206081389999999E-3</v>
      </c>
      <c r="AI4326" s="136">
        <v>1.4153214544595746E-3</v>
      </c>
      <c r="AJ4326" s="136">
        <v>5.3011291834875838E-4</v>
      </c>
    </row>
    <row r="4327" spans="1:36" ht="13.5" thickBot="1">
      <c r="A4327" s="131">
        <v>8694</v>
      </c>
      <c r="B4327" s="131">
        <v>12957</v>
      </c>
      <c r="C4327" s="132" t="s">
        <v>1329</v>
      </c>
      <c r="D4327" s="132">
        <v>513623314</v>
      </c>
      <c r="E4327" s="132" t="s">
        <v>429</v>
      </c>
      <c r="F4327" s="132" t="s">
        <v>1485</v>
      </c>
      <c r="G4327" s="132">
        <v>1151117</v>
      </c>
      <c r="H4327" s="132" t="s">
        <v>102</v>
      </c>
      <c r="I4327" s="132" t="s">
        <v>229</v>
      </c>
      <c r="J4327" s="132" t="s">
        <v>53</v>
      </c>
      <c r="K4327" s="132" t="s">
        <v>53</v>
      </c>
      <c r="L4327" s="132" t="s">
        <v>821</v>
      </c>
      <c r="M4327" s="132" t="s">
        <v>311</v>
      </c>
      <c r="N4327" s="132" t="s">
        <v>651</v>
      </c>
      <c r="O4327" s="132" t="s">
        <v>62</v>
      </c>
      <c r="P4327" s="132" t="s">
        <v>1350</v>
      </c>
      <c r="Q4327" s="132" t="s">
        <v>65</v>
      </c>
      <c r="R4327" s="132" t="s">
        <v>57</v>
      </c>
      <c r="S4327" s="132" t="s">
        <v>1206</v>
      </c>
      <c r="T4327" s="134">
        <v>3.145</v>
      </c>
      <c r="U4327" s="133">
        <v>46680</v>
      </c>
      <c r="V4327" s="136">
        <v>1.8200000000000001E-2</v>
      </c>
      <c r="W4327" s="178">
        <v>2.7199999999999998E-2</v>
      </c>
      <c r="X4327" s="132" t="s">
        <v>636</v>
      </c>
      <c r="Y4327" s="132"/>
      <c r="Z4327" s="135">
        <v>32307.22</v>
      </c>
      <c r="AA4327" s="135">
        <v>1</v>
      </c>
      <c r="AB4327" s="135">
        <v>110.75</v>
      </c>
      <c r="AC4327" s="135">
        <v>0</v>
      </c>
      <c r="AD4327" s="135">
        <v>35.780250000000002</v>
      </c>
      <c r="AE4327" s="137"/>
      <c r="AF4327" s="137"/>
      <c r="AG4327" s="132" t="s">
        <v>17</v>
      </c>
      <c r="AH4327" s="136">
        <v>6.4554807496574996E-5</v>
      </c>
      <c r="AI4327" s="136">
        <v>1.3906262731217488E-4</v>
      </c>
      <c r="AJ4327" s="136">
        <v>5.2086326371595605E-5</v>
      </c>
    </row>
    <row r="4328" spans="1:36" ht="13.5" thickBot="1">
      <c r="A4328" s="131">
        <v>8694</v>
      </c>
      <c r="B4328" s="131">
        <v>12957</v>
      </c>
      <c r="C4328" s="132" t="s">
        <v>1460</v>
      </c>
      <c r="D4328" s="132">
        <v>511399388</v>
      </c>
      <c r="E4328" s="132" t="s">
        <v>429</v>
      </c>
      <c r="F4328" s="132" t="s">
        <v>1486</v>
      </c>
      <c r="G4328" s="132">
        <v>1153725</v>
      </c>
      <c r="H4328" s="132" t="s">
        <v>102</v>
      </c>
      <c r="I4328" s="132" t="s">
        <v>228</v>
      </c>
      <c r="J4328" s="132" t="s">
        <v>53</v>
      </c>
      <c r="K4328" s="132" t="s">
        <v>53</v>
      </c>
      <c r="L4328" s="132" t="s">
        <v>821</v>
      </c>
      <c r="M4328" s="132" t="s">
        <v>311</v>
      </c>
      <c r="N4328" s="132" t="s">
        <v>140</v>
      </c>
      <c r="O4328" s="132" t="s">
        <v>62</v>
      </c>
      <c r="P4328" s="132" t="s">
        <v>1462</v>
      </c>
      <c r="Q4328" s="132" t="s">
        <v>1334</v>
      </c>
      <c r="R4328" s="132" t="s">
        <v>57</v>
      </c>
      <c r="S4328" s="132" t="s">
        <v>1206</v>
      </c>
      <c r="T4328" s="134">
        <v>0.98699999999999999</v>
      </c>
      <c r="U4328" s="133">
        <v>45838</v>
      </c>
      <c r="V4328" s="136">
        <v>4.1700000000000001E-2</v>
      </c>
      <c r="W4328" s="178">
        <v>5.5199999999999999E-2</v>
      </c>
      <c r="X4328" s="132" t="s">
        <v>636</v>
      </c>
      <c r="Y4328" s="132"/>
      <c r="Z4328" s="135">
        <v>46875</v>
      </c>
      <c r="AA4328" s="135">
        <v>1</v>
      </c>
      <c r="AB4328" s="135">
        <v>98.79</v>
      </c>
      <c r="AC4328" s="135">
        <v>0</v>
      </c>
      <c r="AD4328" s="135">
        <v>46.307810000000003</v>
      </c>
      <c r="AE4328" s="137"/>
      <c r="AF4328" s="137"/>
      <c r="AG4328" s="132" t="s">
        <v>17</v>
      </c>
      <c r="AH4328" s="136">
        <v>4.4925502700000002E-4</v>
      </c>
      <c r="AI4328" s="136">
        <v>1.7997877945718672E-4</v>
      </c>
      <c r="AJ4328" s="136">
        <v>6.7411594530888939E-5</v>
      </c>
    </row>
    <row r="4329" spans="1:36" ht="13.5" thickBot="1">
      <c r="A4329" s="131">
        <v>8694</v>
      </c>
      <c r="B4329" s="131">
        <v>12957</v>
      </c>
      <c r="C4329" s="132" t="s">
        <v>1487</v>
      </c>
      <c r="D4329" s="132">
        <v>515327120</v>
      </c>
      <c r="E4329" s="132" t="s">
        <v>429</v>
      </c>
      <c r="F4329" s="132" t="s">
        <v>1488</v>
      </c>
      <c r="G4329" s="132">
        <v>1155928</v>
      </c>
      <c r="H4329" s="132" t="s">
        <v>102</v>
      </c>
      <c r="I4329" s="132" t="s">
        <v>229</v>
      </c>
      <c r="J4329" s="132" t="s">
        <v>53</v>
      </c>
      <c r="K4329" s="132" t="s">
        <v>53</v>
      </c>
      <c r="L4329" s="132" t="s">
        <v>821</v>
      </c>
      <c r="M4329" s="132" t="s">
        <v>311</v>
      </c>
      <c r="N4329" s="132" t="s">
        <v>651</v>
      </c>
      <c r="O4329" s="132" t="s">
        <v>62</v>
      </c>
      <c r="P4329" s="132" t="s">
        <v>1333</v>
      </c>
      <c r="Q4329" s="132" t="s">
        <v>1334</v>
      </c>
      <c r="R4329" s="132" t="s">
        <v>57</v>
      </c>
      <c r="S4329" s="132" t="s">
        <v>1206</v>
      </c>
      <c r="T4329" s="134">
        <v>3.0249999999999999</v>
      </c>
      <c r="U4329" s="133">
        <v>46752</v>
      </c>
      <c r="V4329" s="136">
        <v>2.75E-2</v>
      </c>
      <c r="W4329" s="178">
        <v>3.2199999999999999E-2</v>
      </c>
      <c r="X4329" s="132" t="s">
        <v>636</v>
      </c>
      <c r="Y4329" s="132"/>
      <c r="Z4329" s="135">
        <v>641730.77</v>
      </c>
      <c r="AA4329" s="135">
        <v>1</v>
      </c>
      <c r="AB4329" s="135">
        <v>111.38</v>
      </c>
      <c r="AC4329" s="135">
        <v>0</v>
      </c>
      <c r="AD4329" s="135">
        <v>714.75972999999999</v>
      </c>
      <c r="AE4329" s="137"/>
      <c r="AF4329" s="137"/>
      <c r="AG4329" s="132" t="s">
        <v>17</v>
      </c>
      <c r="AH4329" s="136">
        <v>1.185325245E-3</v>
      </c>
      <c r="AI4329" s="136">
        <v>2.7779673409420208E-3</v>
      </c>
      <c r="AJ4329" s="136">
        <v>1.0404960438804524E-3</v>
      </c>
    </row>
    <row r="4330" spans="1:36" ht="13.5" thickBot="1">
      <c r="A4330" s="131">
        <v>8694</v>
      </c>
      <c r="B4330" s="131">
        <v>12957</v>
      </c>
      <c r="C4330" s="132" t="s">
        <v>1489</v>
      </c>
      <c r="D4330" s="132">
        <v>1742</v>
      </c>
      <c r="E4330" s="132" t="s">
        <v>2</v>
      </c>
      <c r="F4330" s="132" t="s">
        <v>1490</v>
      </c>
      <c r="G4330" s="132">
        <v>1155951</v>
      </c>
      <c r="H4330" s="132" t="s">
        <v>102</v>
      </c>
      <c r="I4330" s="132" t="s">
        <v>230</v>
      </c>
      <c r="J4330" s="132" t="s">
        <v>53</v>
      </c>
      <c r="K4330" s="132" t="s">
        <v>315</v>
      </c>
      <c r="L4330" s="132" t="s">
        <v>821</v>
      </c>
      <c r="M4330" s="132" t="s">
        <v>311</v>
      </c>
      <c r="N4330" s="132" t="s">
        <v>652</v>
      </c>
      <c r="O4330" s="132" t="s">
        <v>62</v>
      </c>
      <c r="P4330" s="132" t="s">
        <v>1333</v>
      </c>
      <c r="Q4330" s="132" t="s">
        <v>1334</v>
      </c>
      <c r="R4330" s="132" t="s">
        <v>57</v>
      </c>
      <c r="S4330" s="132" t="s">
        <v>1206</v>
      </c>
      <c r="T4330" s="134">
        <v>3.101</v>
      </c>
      <c r="U4330" s="133">
        <v>46944</v>
      </c>
      <c r="V4330" s="136">
        <v>4.2999999999999997E-2</v>
      </c>
      <c r="W4330" s="178">
        <v>7.8299999999999995E-2</v>
      </c>
      <c r="X4330" s="132" t="s">
        <v>636</v>
      </c>
      <c r="Y4330" s="132"/>
      <c r="Z4330" s="135">
        <v>584440.03</v>
      </c>
      <c r="AA4330" s="135">
        <v>1</v>
      </c>
      <c r="AB4330" s="135">
        <v>90.67</v>
      </c>
      <c r="AC4330" s="135">
        <v>0</v>
      </c>
      <c r="AD4330" s="135">
        <v>529.91178000000002</v>
      </c>
      <c r="AE4330" s="137"/>
      <c r="AF4330" s="137"/>
      <c r="AG4330" s="132" t="s">
        <v>17</v>
      </c>
      <c r="AH4330" s="136">
        <v>5.1911580700000003E-4</v>
      </c>
      <c r="AI4330" s="136">
        <v>2.0595419084682531E-3</v>
      </c>
      <c r="AJ4330" s="136">
        <v>7.7140763189841239E-4</v>
      </c>
    </row>
    <row r="4331" spans="1:36" ht="13.5" thickBot="1">
      <c r="A4331" s="131">
        <v>8694</v>
      </c>
      <c r="B4331" s="131">
        <v>12957</v>
      </c>
      <c r="C4331" s="132" t="s">
        <v>1329</v>
      </c>
      <c r="D4331" s="132">
        <v>513623314</v>
      </c>
      <c r="E4331" s="132" t="s">
        <v>429</v>
      </c>
      <c r="F4331" s="132" t="s">
        <v>1491</v>
      </c>
      <c r="G4331" s="132">
        <v>1156231</v>
      </c>
      <c r="H4331" s="132" t="s">
        <v>102</v>
      </c>
      <c r="I4331" s="132" t="s">
        <v>229</v>
      </c>
      <c r="J4331" s="132" t="s">
        <v>53</v>
      </c>
      <c r="K4331" s="132" t="s">
        <v>53</v>
      </c>
      <c r="L4331" s="132" t="s">
        <v>821</v>
      </c>
      <c r="M4331" s="132" t="s">
        <v>311</v>
      </c>
      <c r="N4331" s="132" t="s">
        <v>651</v>
      </c>
      <c r="O4331" s="132" t="s">
        <v>62</v>
      </c>
      <c r="P4331" s="132" t="s">
        <v>1328</v>
      </c>
      <c r="Q4331" s="132" t="s">
        <v>65</v>
      </c>
      <c r="R4331" s="132" t="s">
        <v>57</v>
      </c>
      <c r="S4331" s="132" t="s">
        <v>1206</v>
      </c>
      <c r="T4331" s="134">
        <v>2.9580000000000002</v>
      </c>
      <c r="U4331" s="133">
        <v>46808</v>
      </c>
      <c r="V4331" s="136">
        <v>3.3500000000000002E-2</v>
      </c>
      <c r="W4331" s="178">
        <v>2.9499999999999998E-2</v>
      </c>
      <c r="X4331" s="132" t="s">
        <v>636</v>
      </c>
      <c r="Y4331" s="132"/>
      <c r="Z4331" s="135">
        <v>142857.14000000001</v>
      </c>
      <c r="AA4331" s="135">
        <v>1</v>
      </c>
      <c r="AB4331" s="135">
        <v>115.92</v>
      </c>
      <c r="AC4331" s="135">
        <v>0</v>
      </c>
      <c r="AD4331" s="135">
        <v>165.6</v>
      </c>
      <c r="AE4331" s="137"/>
      <c r="AF4331" s="137"/>
      <c r="AG4331" s="132" t="s">
        <v>17</v>
      </c>
      <c r="AH4331" s="136">
        <v>2.2508002000000001E-4</v>
      </c>
      <c r="AI4331" s="136">
        <v>6.436168300360159E-4</v>
      </c>
      <c r="AJ4331" s="136">
        <v>2.4106862437060198E-4</v>
      </c>
    </row>
    <row r="4332" spans="1:36" ht="13.5" thickBot="1">
      <c r="A4332" s="131">
        <v>8694</v>
      </c>
      <c r="B4332" s="131">
        <v>12957</v>
      </c>
      <c r="C4332" s="132" t="s">
        <v>1337</v>
      </c>
      <c r="D4332" s="132">
        <v>520044314</v>
      </c>
      <c r="E4332" s="132" t="s">
        <v>429</v>
      </c>
      <c r="F4332" s="132" t="s">
        <v>1338</v>
      </c>
      <c r="G4332" s="132">
        <v>1156397</v>
      </c>
      <c r="H4332" s="132" t="s">
        <v>102</v>
      </c>
      <c r="I4332" s="132" t="s">
        <v>228</v>
      </c>
      <c r="J4332" s="132" t="s">
        <v>53</v>
      </c>
      <c r="K4332" s="132" t="s">
        <v>53</v>
      </c>
      <c r="L4332" s="132" t="s">
        <v>821</v>
      </c>
      <c r="M4332" s="132" t="s">
        <v>311</v>
      </c>
      <c r="N4332" s="132" t="s">
        <v>260</v>
      </c>
      <c r="O4332" s="132" t="s">
        <v>62</v>
      </c>
      <c r="P4332" s="132" t="s">
        <v>1328</v>
      </c>
      <c r="Q4332" s="132" t="s">
        <v>65</v>
      </c>
      <c r="R4332" s="132" t="s">
        <v>57</v>
      </c>
      <c r="S4332" s="132" t="s">
        <v>1206</v>
      </c>
      <c r="T4332" s="134">
        <v>2.3290000000000002</v>
      </c>
      <c r="U4332" s="133">
        <v>46563</v>
      </c>
      <c r="V4332" s="136">
        <v>0.04</v>
      </c>
      <c r="W4332" s="178">
        <v>5.28E-2</v>
      </c>
      <c r="X4332" s="132" t="s">
        <v>636</v>
      </c>
      <c r="Y4332" s="132"/>
      <c r="Z4332" s="135">
        <v>1438888.88</v>
      </c>
      <c r="AA4332" s="135">
        <v>1</v>
      </c>
      <c r="AB4332" s="135">
        <v>97.24</v>
      </c>
      <c r="AC4332" s="135">
        <v>0</v>
      </c>
      <c r="AD4332" s="135">
        <v>1399.1755499999999</v>
      </c>
      <c r="AE4332" s="137"/>
      <c r="AF4332" s="137"/>
      <c r="AG4332" s="132" t="s">
        <v>17</v>
      </c>
      <c r="AH4332" s="136">
        <v>2.4159284810000002E-3</v>
      </c>
      <c r="AI4332" s="136">
        <v>5.4380007980368303E-3</v>
      </c>
      <c r="AJ4332" s="136">
        <v>2.0368195959630459E-3</v>
      </c>
    </row>
    <row r="4333" spans="1:36" ht="13.5" thickBot="1">
      <c r="A4333" s="131">
        <v>8694</v>
      </c>
      <c r="B4333" s="131">
        <v>12957</v>
      </c>
      <c r="C4333" s="132" t="s">
        <v>1323</v>
      </c>
      <c r="D4333" s="132">
        <v>510960719</v>
      </c>
      <c r="E4333" s="132" t="s">
        <v>429</v>
      </c>
      <c r="F4333" s="132" t="s">
        <v>1492</v>
      </c>
      <c r="G4333" s="132">
        <v>1156603</v>
      </c>
      <c r="H4333" s="132" t="s">
        <v>102</v>
      </c>
      <c r="I4333" s="132" t="s">
        <v>229</v>
      </c>
      <c r="J4333" s="132" t="s">
        <v>53</v>
      </c>
      <c r="K4333" s="132" t="s">
        <v>53</v>
      </c>
      <c r="L4333" s="132" t="s">
        <v>821</v>
      </c>
      <c r="M4333" s="132" t="s">
        <v>311</v>
      </c>
      <c r="N4333" s="132" t="s">
        <v>651</v>
      </c>
      <c r="O4333" s="132" t="s">
        <v>62</v>
      </c>
      <c r="P4333" s="132" t="s">
        <v>1443</v>
      </c>
      <c r="Q4333" s="132" t="s">
        <v>1334</v>
      </c>
      <c r="R4333" s="132" t="s">
        <v>57</v>
      </c>
      <c r="S4333" s="132" t="s">
        <v>1206</v>
      </c>
      <c r="T4333" s="134">
        <v>2.7989999999999999</v>
      </c>
      <c r="U4333" s="133">
        <v>46934</v>
      </c>
      <c r="V4333" s="136">
        <v>1.77E-2</v>
      </c>
      <c r="W4333" s="178">
        <v>2.6700000000000002E-2</v>
      </c>
      <c r="X4333" s="132" t="s">
        <v>636</v>
      </c>
      <c r="Y4333" s="132"/>
      <c r="Z4333" s="135">
        <v>29863.279999999999</v>
      </c>
      <c r="AA4333" s="135">
        <v>1</v>
      </c>
      <c r="AB4333" s="135">
        <v>110.8</v>
      </c>
      <c r="AC4333" s="135">
        <v>0</v>
      </c>
      <c r="AD4333" s="135">
        <v>33.088509999999999</v>
      </c>
      <c r="AE4333" s="137"/>
      <c r="AF4333" s="137"/>
      <c r="AG4333" s="132" t="s">
        <v>17</v>
      </c>
      <c r="AH4333" s="136">
        <v>1.15092814852151E-5</v>
      </c>
      <c r="AI4333" s="136">
        <v>1.2860097775854476E-4</v>
      </c>
      <c r="AJ4333" s="136">
        <v>4.8167883986551373E-5</v>
      </c>
    </row>
    <row r="4334" spans="1:36" ht="13.5" thickBot="1">
      <c r="A4334" s="131">
        <v>8694</v>
      </c>
      <c r="B4334" s="131">
        <v>12957</v>
      </c>
      <c r="C4334" s="132" t="s">
        <v>1323</v>
      </c>
      <c r="D4334" s="132">
        <v>510960719</v>
      </c>
      <c r="E4334" s="132" t="s">
        <v>429</v>
      </c>
      <c r="F4334" s="132" t="s">
        <v>1493</v>
      </c>
      <c r="G4334" s="132">
        <v>1156611</v>
      </c>
      <c r="H4334" s="132" t="s">
        <v>102</v>
      </c>
      <c r="I4334" s="132" t="s">
        <v>229</v>
      </c>
      <c r="J4334" s="132" t="s">
        <v>53</v>
      </c>
      <c r="K4334" s="132" t="s">
        <v>53</v>
      </c>
      <c r="L4334" s="132" t="s">
        <v>821</v>
      </c>
      <c r="M4334" s="132" t="s">
        <v>311</v>
      </c>
      <c r="N4334" s="132" t="s">
        <v>651</v>
      </c>
      <c r="O4334" s="132" t="s">
        <v>62</v>
      </c>
      <c r="P4334" s="132" t="s">
        <v>1443</v>
      </c>
      <c r="Q4334" s="132" t="s">
        <v>1334</v>
      </c>
      <c r="R4334" s="132" t="s">
        <v>57</v>
      </c>
      <c r="S4334" s="132" t="s">
        <v>1206</v>
      </c>
      <c r="T4334" s="134">
        <v>5.7119999999999997</v>
      </c>
      <c r="U4334" s="133">
        <v>48579</v>
      </c>
      <c r="V4334" s="136">
        <v>2.4799999999999999E-2</v>
      </c>
      <c r="W4334" s="178">
        <v>3.3399999999999999E-2</v>
      </c>
      <c r="X4334" s="132" t="s">
        <v>636</v>
      </c>
      <c r="Y4334" s="132"/>
      <c r="Z4334" s="135">
        <v>782000</v>
      </c>
      <c r="AA4334" s="135">
        <v>1</v>
      </c>
      <c r="AB4334" s="135">
        <v>108.31</v>
      </c>
      <c r="AC4334" s="135">
        <v>0</v>
      </c>
      <c r="AD4334" s="135">
        <v>846.98419999999999</v>
      </c>
      <c r="AE4334" s="137"/>
      <c r="AF4334" s="137"/>
      <c r="AG4334" s="132" t="s">
        <v>17</v>
      </c>
      <c r="AH4334" s="136">
        <v>2.3736602600000001E-4</v>
      </c>
      <c r="AI4334" s="136">
        <v>3.2918676684455975E-3</v>
      </c>
      <c r="AJ4334" s="136">
        <v>1.2329789610968287E-3</v>
      </c>
    </row>
    <row r="4335" spans="1:36" ht="13.5" thickBot="1">
      <c r="A4335" s="131">
        <v>8694</v>
      </c>
      <c r="B4335" s="131">
        <v>12957</v>
      </c>
      <c r="C4335" s="132" t="s">
        <v>1457</v>
      </c>
      <c r="D4335" s="132">
        <v>513765859</v>
      </c>
      <c r="E4335" s="132" t="s">
        <v>429</v>
      </c>
      <c r="F4335" s="132" t="s">
        <v>1494</v>
      </c>
      <c r="G4335" s="132">
        <v>1157569</v>
      </c>
      <c r="H4335" s="132" t="s">
        <v>102</v>
      </c>
      <c r="I4335" s="132" t="s">
        <v>229</v>
      </c>
      <c r="J4335" s="132" t="s">
        <v>53</v>
      </c>
      <c r="K4335" s="132" t="s">
        <v>53</v>
      </c>
      <c r="L4335" s="132" t="s">
        <v>821</v>
      </c>
      <c r="M4335" s="132" t="s">
        <v>311</v>
      </c>
      <c r="N4335" s="132" t="s">
        <v>651</v>
      </c>
      <c r="O4335" s="132" t="s">
        <v>62</v>
      </c>
      <c r="P4335" s="132" t="s">
        <v>1350</v>
      </c>
      <c r="Q4335" s="132" t="s">
        <v>65</v>
      </c>
      <c r="R4335" s="132" t="s">
        <v>57</v>
      </c>
      <c r="S4335" s="132" t="s">
        <v>1206</v>
      </c>
      <c r="T4335" s="134">
        <v>2.4860000000000002</v>
      </c>
      <c r="U4335" s="133">
        <v>47057</v>
      </c>
      <c r="V4335" s="136">
        <v>1.4200000000000001E-2</v>
      </c>
      <c r="W4335" s="178">
        <v>2.52E-2</v>
      </c>
      <c r="X4335" s="132" t="s">
        <v>636</v>
      </c>
      <c r="Y4335" s="132"/>
      <c r="Z4335" s="135">
        <v>517827.77</v>
      </c>
      <c r="AA4335" s="135">
        <v>1</v>
      </c>
      <c r="AB4335" s="135">
        <v>110.8</v>
      </c>
      <c r="AC4335" s="135">
        <v>0</v>
      </c>
      <c r="AD4335" s="135">
        <v>573.75316999999995</v>
      </c>
      <c r="AE4335" s="137"/>
      <c r="AF4335" s="137"/>
      <c r="AG4335" s="132" t="s">
        <v>17</v>
      </c>
      <c r="AH4335" s="136">
        <v>4.3859417000000002E-4</v>
      </c>
      <c r="AI4335" s="136">
        <v>2.2299347614644647E-3</v>
      </c>
      <c r="AJ4335" s="136">
        <v>8.3522878876915538E-4</v>
      </c>
    </row>
    <row r="4336" spans="1:36" ht="13.5" thickBot="1">
      <c r="A4336" s="131">
        <v>8694</v>
      </c>
      <c r="B4336" s="131">
        <v>12957</v>
      </c>
      <c r="C4336" s="132" t="s">
        <v>1495</v>
      </c>
      <c r="D4336" s="132">
        <v>513957472</v>
      </c>
      <c r="E4336" s="132" t="s">
        <v>429</v>
      </c>
      <c r="F4336" s="132" t="s">
        <v>1496</v>
      </c>
      <c r="G4336" s="132">
        <v>11576680</v>
      </c>
      <c r="H4336" s="132" t="s">
        <v>102</v>
      </c>
      <c r="I4336" s="132" t="s">
        <v>228</v>
      </c>
      <c r="J4336" s="132" t="s">
        <v>53</v>
      </c>
      <c r="K4336" s="132" t="s">
        <v>53</v>
      </c>
      <c r="L4336" s="132" t="s">
        <v>54</v>
      </c>
      <c r="M4336" s="132" t="s">
        <v>311</v>
      </c>
      <c r="N4336" s="132" t="s">
        <v>651</v>
      </c>
      <c r="O4336" s="132" t="s">
        <v>62</v>
      </c>
      <c r="P4336" s="132" t="s">
        <v>298</v>
      </c>
      <c r="Q4336" s="132" t="s">
        <v>298</v>
      </c>
      <c r="R4336" s="132" t="s">
        <v>57</v>
      </c>
      <c r="S4336" s="132" t="s">
        <v>1206</v>
      </c>
      <c r="T4336" s="134">
        <v>1.167</v>
      </c>
      <c r="U4336" s="133">
        <v>47787</v>
      </c>
      <c r="V4336" s="136">
        <v>4.8000000000000001E-2</v>
      </c>
      <c r="W4336" s="178">
        <v>5.3900000000000003E-2</v>
      </c>
      <c r="X4336" s="132" t="s">
        <v>636</v>
      </c>
      <c r="Y4336" s="132"/>
      <c r="Z4336" s="135">
        <v>50000</v>
      </c>
      <c r="AA4336" s="135">
        <v>1</v>
      </c>
      <c r="AB4336" s="135">
        <v>94.190799999999996</v>
      </c>
      <c r="AC4336" s="135">
        <v>0</v>
      </c>
      <c r="AD4336" s="135">
        <v>47.095399999999998</v>
      </c>
      <c r="AE4336" s="137"/>
      <c r="AF4336" s="137"/>
      <c r="AG4336" s="132" t="s">
        <v>17</v>
      </c>
      <c r="AH4336" s="136">
        <v>9.3896834931497499E-5</v>
      </c>
      <c r="AI4336" s="136">
        <v>1.8303980710916777E-4</v>
      </c>
      <c r="AJ4336" s="136">
        <v>6.8558111667773244E-5</v>
      </c>
    </row>
    <row r="4337" spans="1:36" ht="13.5" thickBot="1">
      <c r="A4337" s="131">
        <v>8694</v>
      </c>
      <c r="B4337" s="131">
        <v>12957</v>
      </c>
      <c r="C4337" s="132" t="s">
        <v>1495</v>
      </c>
      <c r="D4337" s="132">
        <v>513957472</v>
      </c>
      <c r="E4337" s="132" t="s">
        <v>429</v>
      </c>
      <c r="F4337" s="132" t="s">
        <v>1496</v>
      </c>
      <c r="G4337" s="132">
        <v>1157668</v>
      </c>
      <c r="H4337" s="132" t="s">
        <v>102</v>
      </c>
      <c r="I4337" s="132" t="s">
        <v>228</v>
      </c>
      <c r="J4337" s="132" t="s">
        <v>53</v>
      </c>
      <c r="K4337" s="132" t="s">
        <v>53</v>
      </c>
      <c r="L4337" s="132" t="s">
        <v>821</v>
      </c>
      <c r="M4337" s="132" t="s">
        <v>311</v>
      </c>
      <c r="N4337" s="132" t="s">
        <v>651</v>
      </c>
      <c r="O4337" s="132" t="s">
        <v>62</v>
      </c>
      <c r="P4337" s="132" t="s">
        <v>1497</v>
      </c>
      <c r="Q4337" s="132" t="s">
        <v>1334</v>
      </c>
      <c r="R4337" s="132" t="s">
        <v>57</v>
      </c>
      <c r="S4337" s="132" t="s">
        <v>1206</v>
      </c>
      <c r="T4337" s="134">
        <v>2.98</v>
      </c>
      <c r="U4337" s="133">
        <v>47787</v>
      </c>
      <c r="V4337" s="136">
        <v>4.1000000000000002E-2</v>
      </c>
      <c r="W4337" s="178">
        <v>6.3E-2</v>
      </c>
      <c r="X4337" s="132" t="s">
        <v>636</v>
      </c>
      <c r="Y4337" s="132"/>
      <c r="Z4337" s="135">
        <v>759954.91</v>
      </c>
      <c r="AA4337" s="135">
        <v>1</v>
      </c>
      <c r="AB4337" s="135">
        <v>94.62</v>
      </c>
      <c r="AC4337" s="135">
        <v>0</v>
      </c>
      <c r="AD4337" s="135">
        <v>719.06934000000001</v>
      </c>
      <c r="AE4337" s="137"/>
      <c r="AF4337" s="137"/>
      <c r="AG4337" s="132" t="s">
        <v>17</v>
      </c>
      <c r="AH4337" s="136">
        <v>1.4271472139999999E-3</v>
      </c>
      <c r="AI4337" s="136">
        <v>2.7947169636889503E-3</v>
      </c>
      <c r="AJ4337" s="136">
        <v>1.0467696655850041E-3</v>
      </c>
    </row>
    <row r="4338" spans="1:36" ht="13.5" thickBot="1">
      <c r="A4338" s="131">
        <v>8694</v>
      </c>
      <c r="B4338" s="131">
        <v>12957</v>
      </c>
      <c r="C4338" s="132" t="s">
        <v>1498</v>
      </c>
      <c r="D4338" s="132">
        <v>520043878</v>
      </c>
      <c r="E4338" s="132" t="s">
        <v>429</v>
      </c>
      <c r="F4338" s="132" t="s">
        <v>1499</v>
      </c>
      <c r="G4338" s="132">
        <v>1157700</v>
      </c>
      <c r="H4338" s="132" t="s">
        <v>102</v>
      </c>
      <c r="I4338" s="132" t="s">
        <v>228</v>
      </c>
      <c r="J4338" s="132" t="s">
        <v>53</v>
      </c>
      <c r="K4338" s="132" t="s">
        <v>53</v>
      </c>
      <c r="L4338" s="132" t="s">
        <v>821</v>
      </c>
      <c r="M4338" s="132" t="s">
        <v>311</v>
      </c>
      <c r="N4338" s="132" t="s">
        <v>156</v>
      </c>
      <c r="O4338" s="132" t="s">
        <v>62</v>
      </c>
      <c r="P4338" s="132" t="s">
        <v>1345</v>
      </c>
      <c r="Q4338" s="132" t="s">
        <v>1334</v>
      </c>
      <c r="R4338" s="132" t="s">
        <v>57</v>
      </c>
      <c r="S4338" s="132" t="s">
        <v>1206</v>
      </c>
      <c r="T4338" s="134">
        <v>1.657</v>
      </c>
      <c r="U4338" s="133">
        <v>46660</v>
      </c>
      <c r="V4338" s="136">
        <v>3.2899999999999999E-2</v>
      </c>
      <c r="W4338" s="178">
        <v>5.4199999999999998E-2</v>
      </c>
      <c r="X4338" s="132" t="s">
        <v>636</v>
      </c>
      <c r="Y4338" s="132"/>
      <c r="Z4338" s="135">
        <v>108000</v>
      </c>
      <c r="AA4338" s="135">
        <v>1</v>
      </c>
      <c r="AB4338" s="135">
        <v>97.48</v>
      </c>
      <c r="AC4338" s="135">
        <v>0</v>
      </c>
      <c r="AD4338" s="135">
        <v>105.2784</v>
      </c>
      <c r="AE4338" s="137"/>
      <c r="AF4338" s="137"/>
      <c r="AG4338" s="132" t="s">
        <v>17</v>
      </c>
      <c r="AH4338" s="136">
        <v>2.2165112800000001E-4</v>
      </c>
      <c r="AI4338" s="136">
        <v>4.0917240386028806E-4</v>
      </c>
      <c r="AJ4338" s="136">
        <v>1.5325675763247577E-4</v>
      </c>
    </row>
    <row r="4339" spans="1:36" ht="13.5" thickBot="1">
      <c r="A4339" s="131">
        <v>8694</v>
      </c>
      <c r="B4339" s="131">
        <v>12957</v>
      </c>
      <c r="C4339" s="132" t="s">
        <v>1500</v>
      </c>
      <c r="D4339" s="132">
        <v>520010869</v>
      </c>
      <c r="E4339" s="132" t="s">
        <v>429</v>
      </c>
      <c r="F4339" s="132" t="s">
        <v>1501</v>
      </c>
      <c r="G4339" s="132">
        <v>1158476</v>
      </c>
      <c r="H4339" s="132" t="s">
        <v>102</v>
      </c>
      <c r="I4339" s="132" t="s">
        <v>229</v>
      </c>
      <c r="J4339" s="132" t="s">
        <v>53</v>
      </c>
      <c r="K4339" s="132" t="s">
        <v>53</v>
      </c>
      <c r="L4339" s="132" t="s">
        <v>821</v>
      </c>
      <c r="M4339" s="132" t="s">
        <v>311</v>
      </c>
      <c r="N4339" s="132" t="s">
        <v>258</v>
      </c>
      <c r="O4339" s="132" t="s">
        <v>62</v>
      </c>
      <c r="P4339" s="132" t="s">
        <v>1205</v>
      </c>
      <c r="Q4339" s="132" t="s">
        <v>65</v>
      </c>
      <c r="R4339" s="132" t="s">
        <v>57</v>
      </c>
      <c r="S4339" s="132" t="s">
        <v>1206</v>
      </c>
      <c r="T4339" s="134">
        <v>11.712999999999999</v>
      </c>
      <c r="U4339" s="133">
        <v>56249</v>
      </c>
      <c r="V4339" s="136">
        <v>2.07E-2</v>
      </c>
      <c r="W4339" s="178">
        <v>3.2599999999999997E-2</v>
      </c>
      <c r="X4339" s="132" t="s">
        <v>636</v>
      </c>
      <c r="Y4339" s="132"/>
      <c r="Z4339" s="135">
        <v>183882.98</v>
      </c>
      <c r="AA4339" s="135">
        <v>1</v>
      </c>
      <c r="AB4339" s="135">
        <v>97.32</v>
      </c>
      <c r="AC4339" s="135">
        <v>0</v>
      </c>
      <c r="AD4339" s="135">
        <v>178.95491999999999</v>
      </c>
      <c r="AE4339" s="137"/>
      <c r="AF4339" s="137"/>
      <c r="AG4339" s="132" t="s">
        <v>17</v>
      </c>
      <c r="AH4339" s="136">
        <v>4.0382971186738703E-5</v>
      </c>
      <c r="AI4339" s="136">
        <v>6.9552172904437689E-4</v>
      </c>
      <c r="AJ4339" s="136">
        <v>2.6050976080163721E-4</v>
      </c>
    </row>
    <row r="4340" spans="1:36" ht="13.5" thickBot="1">
      <c r="A4340" s="131">
        <v>8694</v>
      </c>
      <c r="B4340" s="131">
        <v>12957</v>
      </c>
      <c r="C4340" s="132" t="s">
        <v>1452</v>
      </c>
      <c r="D4340" s="132">
        <v>511396046</v>
      </c>
      <c r="E4340" s="132" t="s">
        <v>429</v>
      </c>
      <c r="F4340" s="132" t="s">
        <v>2159</v>
      </c>
      <c r="G4340" s="132">
        <v>1158518</v>
      </c>
      <c r="H4340" s="132" t="s">
        <v>102</v>
      </c>
      <c r="I4340" s="132" t="s">
        <v>229</v>
      </c>
      <c r="J4340" s="132" t="s">
        <v>53</v>
      </c>
      <c r="K4340" s="132" t="s">
        <v>53</v>
      </c>
      <c r="L4340" s="132" t="s">
        <v>821</v>
      </c>
      <c r="M4340" s="132" t="s">
        <v>311</v>
      </c>
      <c r="N4340" s="132" t="s">
        <v>260</v>
      </c>
      <c r="O4340" s="132" t="s">
        <v>62</v>
      </c>
      <c r="P4340" s="132" t="s">
        <v>298</v>
      </c>
      <c r="Q4340" s="132" t="s">
        <v>298</v>
      </c>
      <c r="R4340" s="132" t="s">
        <v>57</v>
      </c>
      <c r="S4340" s="132" t="s">
        <v>1206</v>
      </c>
      <c r="T4340" s="134">
        <v>2.5009999999999999</v>
      </c>
      <c r="U4340" s="133">
        <v>46387</v>
      </c>
      <c r="V4340" s="136">
        <v>5.2999999999999999E-2</v>
      </c>
      <c r="W4340" s="178">
        <v>5.2200000000000003E-2</v>
      </c>
      <c r="X4340" s="132" t="s">
        <v>636</v>
      </c>
      <c r="Y4340" s="132"/>
      <c r="Z4340" s="135">
        <v>148750</v>
      </c>
      <c r="AA4340" s="135">
        <v>1</v>
      </c>
      <c r="AB4340" s="135">
        <v>98.5</v>
      </c>
      <c r="AC4340" s="135">
        <v>0</v>
      </c>
      <c r="AD4340" s="135">
        <v>146.51875000000001</v>
      </c>
      <c r="AE4340" s="137"/>
      <c r="AF4340" s="137"/>
      <c r="AG4340" s="132" t="s">
        <v>17</v>
      </c>
      <c r="AH4340" s="136">
        <v>9.8837209300000001E-4</v>
      </c>
      <c r="AI4340" s="136">
        <v>5.694561196608667E-4</v>
      </c>
      <c r="AJ4340" s="136">
        <v>2.1329150668478346E-4</v>
      </c>
    </row>
    <row r="4341" spans="1:36" ht="13.5" thickBot="1">
      <c r="A4341" s="131">
        <v>8694</v>
      </c>
      <c r="B4341" s="131">
        <v>12957</v>
      </c>
      <c r="C4341" s="132" t="s">
        <v>1427</v>
      </c>
      <c r="D4341" s="132">
        <v>520026683</v>
      </c>
      <c r="E4341" s="132" t="s">
        <v>429</v>
      </c>
      <c r="F4341" s="132" t="s">
        <v>1502</v>
      </c>
      <c r="G4341" s="132">
        <v>1158609</v>
      </c>
      <c r="H4341" s="132" t="s">
        <v>102</v>
      </c>
      <c r="I4341" s="132" t="s">
        <v>229</v>
      </c>
      <c r="J4341" s="132" t="s">
        <v>53</v>
      </c>
      <c r="K4341" s="132" t="s">
        <v>53</v>
      </c>
      <c r="L4341" s="132" t="s">
        <v>821</v>
      </c>
      <c r="M4341" s="132" t="s">
        <v>311</v>
      </c>
      <c r="N4341" s="132" t="s">
        <v>651</v>
      </c>
      <c r="O4341" s="132" t="s">
        <v>62</v>
      </c>
      <c r="P4341" s="132" t="s">
        <v>1350</v>
      </c>
      <c r="Q4341" s="132" t="s">
        <v>65</v>
      </c>
      <c r="R4341" s="132" t="s">
        <v>57</v>
      </c>
      <c r="S4341" s="132" t="s">
        <v>1206</v>
      </c>
      <c r="T4341" s="134">
        <v>3.536</v>
      </c>
      <c r="U4341" s="133">
        <v>47394</v>
      </c>
      <c r="V4341" s="136">
        <v>1.14E-2</v>
      </c>
      <c r="W4341" s="178">
        <v>3.1600000000000003E-2</v>
      </c>
      <c r="X4341" s="132" t="s">
        <v>636</v>
      </c>
      <c r="Y4341" s="132"/>
      <c r="Z4341" s="135">
        <v>708912</v>
      </c>
      <c r="AA4341" s="135">
        <v>1</v>
      </c>
      <c r="AB4341" s="135">
        <v>105.17</v>
      </c>
      <c r="AC4341" s="135">
        <v>0</v>
      </c>
      <c r="AD4341" s="135">
        <v>745.56275000000005</v>
      </c>
      <c r="AE4341" s="137"/>
      <c r="AF4341" s="137"/>
      <c r="AG4341" s="132" t="s">
        <v>17</v>
      </c>
      <c r="AH4341" s="136">
        <v>3.0000723600000001E-4</v>
      </c>
      <c r="AI4341" s="136">
        <v>2.8976855902653059E-3</v>
      </c>
      <c r="AJ4341" s="136">
        <v>1.0853368751477237E-3</v>
      </c>
    </row>
    <row r="4342" spans="1:36" ht="13.5" thickBot="1">
      <c r="A4342" s="131">
        <v>8694</v>
      </c>
      <c r="B4342" s="131">
        <v>12957</v>
      </c>
      <c r="C4342" s="132" t="s">
        <v>1503</v>
      </c>
      <c r="D4342" s="132">
        <v>512025891</v>
      </c>
      <c r="E4342" s="132" t="s">
        <v>429</v>
      </c>
      <c r="F4342" s="132" t="s">
        <v>1504</v>
      </c>
      <c r="G4342" s="132">
        <v>1158732</v>
      </c>
      <c r="H4342" s="132" t="s">
        <v>102</v>
      </c>
      <c r="I4342" s="132" t="s">
        <v>229</v>
      </c>
      <c r="J4342" s="132" t="s">
        <v>53</v>
      </c>
      <c r="K4342" s="132" t="s">
        <v>53</v>
      </c>
      <c r="L4342" s="132" t="s">
        <v>821</v>
      </c>
      <c r="M4342" s="132" t="s">
        <v>311</v>
      </c>
      <c r="N4342" s="132" t="s">
        <v>258</v>
      </c>
      <c r="O4342" s="132" t="s">
        <v>62</v>
      </c>
      <c r="P4342" s="132" t="s">
        <v>1377</v>
      </c>
      <c r="Q4342" s="132" t="s">
        <v>65</v>
      </c>
      <c r="R4342" s="132" t="s">
        <v>57</v>
      </c>
      <c r="S4342" s="132" t="s">
        <v>1206</v>
      </c>
      <c r="T4342" s="134">
        <v>1.278</v>
      </c>
      <c r="U4342" s="133">
        <v>46407</v>
      </c>
      <c r="V4342" s="136">
        <v>1.8499999999999999E-2</v>
      </c>
      <c r="W4342" s="178">
        <v>2.9600000000000001E-2</v>
      </c>
      <c r="X4342" s="132" t="s">
        <v>636</v>
      </c>
      <c r="Y4342" s="132"/>
      <c r="Z4342" s="135">
        <v>111319.79</v>
      </c>
      <c r="AA4342" s="135">
        <v>1</v>
      </c>
      <c r="AB4342" s="135">
        <v>110.73</v>
      </c>
      <c r="AC4342" s="135">
        <v>0</v>
      </c>
      <c r="AD4342" s="135">
        <v>123.26439999999999</v>
      </c>
      <c r="AE4342" s="137"/>
      <c r="AF4342" s="137"/>
      <c r="AG4342" s="132" t="s">
        <v>17</v>
      </c>
      <c r="AH4342" s="136">
        <v>1.8277779299999999E-4</v>
      </c>
      <c r="AI4342" s="136">
        <v>4.7907634290031089E-4</v>
      </c>
      <c r="AJ4342" s="136">
        <v>1.794394887793939E-4</v>
      </c>
    </row>
    <row r="4343" spans="1:36" ht="13.5" thickBot="1">
      <c r="A4343" s="131">
        <v>8694</v>
      </c>
      <c r="B4343" s="131">
        <v>12957</v>
      </c>
      <c r="C4343" s="132" t="s">
        <v>1503</v>
      </c>
      <c r="D4343" s="132">
        <v>512025891</v>
      </c>
      <c r="E4343" s="132" t="s">
        <v>429</v>
      </c>
      <c r="F4343" s="132" t="s">
        <v>1505</v>
      </c>
      <c r="G4343" s="132">
        <v>1158740</v>
      </c>
      <c r="H4343" s="132" t="s">
        <v>102</v>
      </c>
      <c r="I4343" s="132" t="s">
        <v>228</v>
      </c>
      <c r="J4343" s="132" t="s">
        <v>53</v>
      </c>
      <c r="K4343" s="132" t="s">
        <v>53</v>
      </c>
      <c r="L4343" s="132" t="s">
        <v>821</v>
      </c>
      <c r="M4343" s="132" t="s">
        <v>311</v>
      </c>
      <c r="N4343" s="132" t="s">
        <v>258</v>
      </c>
      <c r="O4343" s="132" t="s">
        <v>62</v>
      </c>
      <c r="P4343" s="132" t="s">
        <v>1377</v>
      </c>
      <c r="Q4343" s="132" t="s">
        <v>65</v>
      </c>
      <c r="R4343" s="132" t="s">
        <v>57</v>
      </c>
      <c r="S4343" s="132" t="s">
        <v>1206</v>
      </c>
      <c r="T4343" s="134">
        <v>1.2350000000000001</v>
      </c>
      <c r="U4343" s="133">
        <v>46400</v>
      </c>
      <c r="V4343" s="136">
        <v>3.2500000000000001E-2</v>
      </c>
      <c r="W4343" s="178">
        <v>5.5100000000000003E-2</v>
      </c>
      <c r="X4343" s="132" t="s">
        <v>636</v>
      </c>
      <c r="Y4343" s="132"/>
      <c r="Z4343" s="135">
        <v>39297.53</v>
      </c>
      <c r="AA4343" s="135">
        <v>1</v>
      </c>
      <c r="AB4343" s="135">
        <v>98.07</v>
      </c>
      <c r="AC4343" s="135">
        <v>0</v>
      </c>
      <c r="AD4343" s="135">
        <v>38.539090000000002</v>
      </c>
      <c r="AE4343" s="137"/>
      <c r="AF4343" s="137"/>
      <c r="AG4343" s="132" t="s">
        <v>17</v>
      </c>
      <c r="AH4343" s="136">
        <v>8.7694511762642901E-5</v>
      </c>
      <c r="AI4343" s="136">
        <v>1.4978506605237152E-4</v>
      </c>
      <c r="AJ4343" s="136">
        <v>5.6102448132818986E-5</v>
      </c>
    </row>
    <row r="4344" spans="1:36" ht="13.5" thickBot="1">
      <c r="A4344" s="131">
        <v>8694</v>
      </c>
      <c r="B4344" s="131">
        <v>12957</v>
      </c>
      <c r="C4344" s="132" t="s">
        <v>1331</v>
      </c>
      <c r="D4344" s="132">
        <v>514290345</v>
      </c>
      <c r="E4344" s="132" t="s">
        <v>429</v>
      </c>
      <c r="F4344" s="132" t="s">
        <v>1506</v>
      </c>
      <c r="G4344" s="132">
        <v>1159359</v>
      </c>
      <c r="H4344" s="132" t="s">
        <v>102</v>
      </c>
      <c r="I4344" s="132" t="s">
        <v>228</v>
      </c>
      <c r="J4344" s="132" t="s">
        <v>53</v>
      </c>
      <c r="K4344" s="132" t="s">
        <v>53</v>
      </c>
      <c r="L4344" s="132" t="s">
        <v>821</v>
      </c>
      <c r="M4344" s="132" t="s">
        <v>311</v>
      </c>
      <c r="N4344" s="132" t="s">
        <v>269</v>
      </c>
      <c r="O4344" s="132" t="s">
        <v>62</v>
      </c>
      <c r="P4344" s="132" t="s">
        <v>1333</v>
      </c>
      <c r="Q4344" s="132" t="s">
        <v>1334</v>
      </c>
      <c r="R4344" s="132" t="s">
        <v>57</v>
      </c>
      <c r="S4344" s="132" t="s">
        <v>1206</v>
      </c>
      <c r="T4344" s="134">
        <v>4.5279999999999996</v>
      </c>
      <c r="U4344" s="133">
        <v>48334</v>
      </c>
      <c r="V4344" s="136">
        <v>2.6200000000000001E-2</v>
      </c>
      <c r="W4344" s="178">
        <v>5.5399999999999998E-2</v>
      </c>
      <c r="X4344" s="132" t="s">
        <v>636</v>
      </c>
      <c r="Y4344" s="132"/>
      <c r="Z4344" s="135">
        <v>232397</v>
      </c>
      <c r="AA4344" s="135">
        <v>1</v>
      </c>
      <c r="AB4344" s="135">
        <v>88.48</v>
      </c>
      <c r="AC4344" s="135">
        <v>0</v>
      </c>
      <c r="AD4344" s="135">
        <v>205.62486999999999</v>
      </c>
      <c r="AE4344" s="137"/>
      <c r="AF4344" s="137"/>
      <c r="AG4344" s="132" t="s">
        <v>17</v>
      </c>
      <c r="AH4344" s="136">
        <v>1.7968455799999999E-4</v>
      </c>
      <c r="AI4344" s="136">
        <v>7.9917649158193159E-4</v>
      </c>
      <c r="AJ4344" s="136">
        <v>2.9933396465751125E-4</v>
      </c>
    </row>
    <row r="4345" spans="1:36" ht="13.5" thickBot="1">
      <c r="A4345" s="131">
        <v>8694</v>
      </c>
      <c r="B4345" s="131">
        <v>12957</v>
      </c>
      <c r="C4345" s="132" t="s">
        <v>1329</v>
      </c>
      <c r="D4345" s="132">
        <v>513623314</v>
      </c>
      <c r="E4345" s="132" t="s">
        <v>429</v>
      </c>
      <c r="F4345" s="132" t="s">
        <v>1507</v>
      </c>
      <c r="G4345" s="132">
        <v>1159516</v>
      </c>
      <c r="H4345" s="132" t="s">
        <v>102</v>
      </c>
      <c r="I4345" s="132" t="s">
        <v>229</v>
      </c>
      <c r="J4345" s="132" t="s">
        <v>53</v>
      </c>
      <c r="K4345" s="132" t="s">
        <v>53</v>
      </c>
      <c r="L4345" s="132" t="s">
        <v>821</v>
      </c>
      <c r="M4345" s="132" t="s">
        <v>311</v>
      </c>
      <c r="N4345" s="132" t="s">
        <v>651</v>
      </c>
      <c r="O4345" s="132" t="s">
        <v>62</v>
      </c>
      <c r="P4345" s="132" t="s">
        <v>1350</v>
      </c>
      <c r="Q4345" s="132" t="s">
        <v>65</v>
      </c>
      <c r="R4345" s="132" t="s">
        <v>57</v>
      </c>
      <c r="S4345" s="132" t="s">
        <v>1206</v>
      </c>
      <c r="T4345" s="134">
        <v>3.911</v>
      </c>
      <c r="U4345" s="133">
        <v>47202</v>
      </c>
      <c r="V4345" s="136">
        <v>7.7999999999999996E-3</v>
      </c>
      <c r="W4345" s="178">
        <v>2.86E-2</v>
      </c>
      <c r="X4345" s="132" t="s">
        <v>636</v>
      </c>
      <c r="Y4345" s="132"/>
      <c r="Z4345" s="135">
        <v>412274.34</v>
      </c>
      <c r="AA4345" s="135">
        <v>1</v>
      </c>
      <c r="AB4345" s="135">
        <v>104.07</v>
      </c>
      <c r="AC4345" s="135">
        <v>0</v>
      </c>
      <c r="AD4345" s="135">
        <v>429.05390999999997</v>
      </c>
      <c r="AE4345" s="137"/>
      <c r="AF4345" s="137"/>
      <c r="AG4345" s="132" t="s">
        <v>17</v>
      </c>
      <c r="AH4345" s="136">
        <v>1.0474449690000001E-3</v>
      </c>
      <c r="AI4345" s="136">
        <v>1.6675502262606164E-3</v>
      </c>
      <c r="AJ4345" s="136">
        <v>6.2458596536550768E-4</v>
      </c>
    </row>
    <row r="4346" spans="1:36" ht="13.5" thickBot="1">
      <c r="A4346" s="131">
        <v>8694</v>
      </c>
      <c r="B4346" s="131">
        <v>12957</v>
      </c>
      <c r="C4346" s="132" t="s">
        <v>1450</v>
      </c>
      <c r="D4346" s="132">
        <v>1665</v>
      </c>
      <c r="E4346" s="132" t="s">
        <v>2</v>
      </c>
      <c r="F4346" s="132" t="s">
        <v>1508</v>
      </c>
      <c r="G4346" s="132">
        <v>1160258</v>
      </c>
      <c r="H4346" s="132" t="s">
        <v>102</v>
      </c>
      <c r="I4346" s="132" t="s">
        <v>228</v>
      </c>
      <c r="J4346" s="132" t="s">
        <v>53</v>
      </c>
      <c r="K4346" s="132" t="s">
        <v>53</v>
      </c>
      <c r="L4346" s="132" t="s">
        <v>821</v>
      </c>
      <c r="M4346" s="132" t="s">
        <v>311</v>
      </c>
      <c r="N4346" s="132" t="s">
        <v>652</v>
      </c>
      <c r="O4346" s="132" t="s">
        <v>62</v>
      </c>
      <c r="P4346" s="132" t="s">
        <v>1328</v>
      </c>
      <c r="Q4346" s="132" t="s">
        <v>65</v>
      </c>
      <c r="R4346" s="132" t="s">
        <v>57</v>
      </c>
      <c r="S4346" s="132" t="s">
        <v>1206</v>
      </c>
      <c r="T4346" s="134">
        <v>3.6669999999999998</v>
      </c>
      <c r="U4346" s="133">
        <v>48502</v>
      </c>
      <c r="V4346" s="136">
        <v>4.4999999999999998E-2</v>
      </c>
      <c r="W4346" s="178">
        <v>6.9699999999999998E-2</v>
      </c>
      <c r="X4346" s="132" t="s">
        <v>636</v>
      </c>
      <c r="Y4346" s="132"/>
      <c r="Z4346" s="135">
        <v>1013999.36</v>
      </c>
      <c r="AA4346" s="135">
        <v>1</v>
      </c>
      <c r="AB4346" s="135">
        <v>92.67</v>
      </c>
      <c r="AC4346" s="135">
        <v>0</v>
      </c>
      <c r="AD4346" s="135">
        <v>939.67321000000004</v>
      </c>
      <c r="AE4346" s="137"/>
      <c r="AF4346" s="137"/>
      <c r="AG4346" s="132" t="s">
        <v>17</v>
      </c>
      <c r="AH4346" s="136">
        <v>1.104837268E-3</v>
      </c>
      <c r="AI4346" s="136">
        <v>3.6521104631036688E-3</v>
      </c>
      <c r="AJ4346" s="136">
        <v>1.3679089860664723E-3</v>
      </c>
    </row>
    <row r="4347" spans="1:36" ht="13.5" thickBot="1">
      <c r="A4347" s="131">
        <v>8694</v>
      </c>
      <c r="B4347" s="131">
        <v>12957</v>
      </c>
      <c r="C4347" s="132" t="s">
        <v>1509</v>
      </c>
      <c r="D4347" s="132">
        <v>513141879</v>
      </c>
      <c r="E4347" s="132" t="s">
        <v>429</v>
      </c>
      <c r="F4347" s="132" t="s">
        <v>1510</v>
      </c>
      <c r="G4347" s="132">
        <v>1160290</v>
      </c>
      <c r="H4347" s="132" t="s">
        <v>102</v>
      </c>
      <c r="I4347" s="132" t="s">
        <v>229</v>
      </c>
      <c r="J4347" s="132" t="s">
        <v>53</v>
      </c>
      <c r="K4347" s="132" t="s">
        <v>53</v>
      </c>
      <c r="L4347" s="132" t="s">
        <v>821</v>
      </c>
      <c r="M4347" s="132" t="s">
        <v>311</v>
      </c>
      <c r="N4347" s="132" t="s">
        <v>256</v>
      </c>
      <c r="O4347" s="132" t="s">
        <v>62</v>
      </c>
      <c r="P4347" s="132" t="s">
        <v>1205</v>
      </c>
      <c r="Q4347" s="132" t="s">
        <v>65</v>
      </c>
      <c r="R4347" s="132" t="s">
        <v>57</v>
      </c>
      <c r="S4347" s="132" t="s">
        <v>1206</v>
      </c>
      <c r="T4347" s="134">
        <v>1.194</v>
      </c>
      <c r="U4347" s="133">
        <v>45910</v>
      </c>
      <c r="V4347" s="136">
        <v>1E-3</v>
      </c>
      <c r="W4347" s="178">
        <v>2.1999999999999999E-2</v>
      </c>
      <c r="X4347" s="132" t="s">
        <v>636</v>
      </c>
      <c r="Y4347" s="132"/>
      <c r="Z4347" s="135">
        <v>519000</v>
      </c>
      <c r="AA4347" s="135">
        <v>1</v>
      </c>
      <c r="AB4347" s="135">
        <v>110.18</v>
      </c>
      <c r="AC4347" s="135">
        <v>0</v>
      </c>
      <c r="AD4347" s="135">
        <v>571.83420000000001</v>
      </c>
      <c r="AE4347" s="137"/>
      <c r="AF4347" s="137"/>
      <c r="AG4347" s="132" t="s">
        <v>17</v>
      </c>
      <c r="AH4347" s="136">
        <v>3.4600000000000001E-4</v>
      </c>
      <c r="AI4347" s="136">
        <v>2.2224765405204176E-3</v>
      </c>
      <c r="AJ4347" s="136">
        <v>8.3243528962598852E-4</v>
      </c>
    </row>
    <row r="4348" spans="1:36" ht="13.5" thickBot="1">
      <c r="A4348" s="131">
        <v>8694</v>
      </c>
      <c r="B4348" s="131">
        <v>12957</v>
      </c>
      <c r="C4348" s="132" t="s">
        <v>1511</v>
      </c>
      <c r="D4348" s="132">
        <v>513605519</v>
      </c>
      <c r="E4348" s="132" t="s">
        <v>429</v>
      </c>
      <c r="F4348" s="132" t="s">
        <v>1512</v>
      </c>
      <c r="G4348" s="132">
        <v>1160506</v>
      </c>
      <c r="H4348" s="132" t="s">
        <v>102</v>
      </c>
      <c r="I4348" s="132" t="s">
        <v>229</v>
      </c>
      <c r="J4348" s="132" t="s">
        <v>53</v>
      </c>
      <c r="K4348" s="132" t="s">
        <v>53</v>
      </c>
      <c r="L4348" s="132" t="s">
        <v>821</v>
      </c>
      <c r="M4348" s="132" t="s">
        <v>311</v>
      </c>
      <c r="N4348" s="132" t="s">
        <v>140</v>
      </c>
      <c r="O4348" s="132" t="s">
        <v>62</v>
      </c>
      <c r="P4348" s="132" t="s">
        <v>298</v>
      </c>
      <c r="Q4348" s="132" t="s">
        <v>298</v>
      </c>
      <c r="R4348" s="132" t="s">
        <v>57</v>
      </c>
      <c r="S4348" s="132" t="s">
        <v>1206</v>
      </c>
      <c r="T4348" s="134">
        <v>1.635</v>
      </c>
      <c r="U4348" s="133">
        <v>46218</v>
      </c>
      <c r="V4348" s="136">
        <v>8.8620000000000004E-2</v>
      </c>
      <c r="W4348" s="178">
        <v>6.1800000000000001E-2</v>
      </c>
      <c r="X4348" s="132" t="s">
        <v>636</v>
      </c>
      <c r="Y4348" s="132"/>
      <c r="Z4348" s="135">
        <v>245582.42</v>
      </c>
      <c r="AA4348" s="135">
        <v>1</v>
      </c>
      <c r="AB4348" s="135">
        <v>116.03</v>
      </c>
      <c r="AC4348" s="135">
        <v>0</v>
      </c>
      <c r="AD4348" s="135">
        <v>284.94927999999999</v>
      </c>
      <c r="AE4348" s="137"/>
      <c r="AF4348" s="137"/>
      <c r="AG4348" s="132" t="s">
        <v>17</v>
      </c>
      <c r="AH4348" s="136">
        <v>1.67716267E-3</v>
      </c>
      <c r="AI4348" s="136">
        <v>1.1074767651850551E-3</v>
      </c>
      <c r="AJ4348" s="136">
        <v>4.1480876174512977E-4</v>
      </c>
    </row>
    <row r="4349" spans="1:36" ht="13.5" thickBot="1">
      <c r="A4349" s="131">
        <v>8694</v>
      </c>
      <c r="B4349" s="131">
        <v>12957</v>
      </c>
      <c r="C4349" s="132" t="s">
        <v>1513</v>
      </c>
      <c r="D4349" s="132">
        <v>513432765</v>
      </c>
      <c r="E4349" s="132" t="s">
        <v>429</v>
      </c>
      <c r="F4349" s="132" t="s">
        <v>1514</v>
      </c>
      <c r="G4349" s="132">
        <v>1160571</v>
      </c>
      <c r="H4349" s="132" t="s">
        <v>102</v>
      </c>
      <c r="I4349" s="132" t="s">
        <v>228</v>
      </c>
      <c r="J4349" s="132" t="s">
        <v>53</v>
      </c>
      <c r="K4349" s="132" t="s">
        <v>53</v>
      </c>
      <c r="L4349" s="132" t="s">
        <v>821</v>
      </c>
      <c r="M4349" s="132" t="s">
        <v>311</v>
      </c>
      <c r="N4349" s="132" t="s">
        <v>140</v>
      </c>
      <c r="O4349" s="132" t="s">
        <v>62</v>
      </c>
      <c r="P4349" s="132" t="s">
        <v>1515</v>
      </c>
      <c r="Q4349" s="132" t="s">
        <v>1334</v>
      </c>
      <c r="R4349" s="132" t="s">
        <v>57</v>
      </c>
      <c r="S4349" s="132" t="s">
        <v>1206</v>
      </c>
      <c r="T4349" s="134">
        <v>0.72799999999999998</v>
      </c>
      <c r="U4349" s="133">
        <v>45930</v>
      </c>
      <c r="V4349" s="136">
        <v>4.8000000000000001E-2</v>
      </c>
      <c r="W4349" s="178">
        <v>6.6100000000000006E-2</v>
      </c>
      <c r="X4349" s="132" t="s">
        <v>636</v>
      </c>
      <c r="Y4349" s="132"/>
      <c r="Z4349" s="135">
        <v>40000</v>
      </c>
      <c r="AA4349" s="135">
        <v>1</v>
      </c>
      <c r="AB4349" s="135">
        <v>99.98</v>
      </c>
      <c r="AC4349" s="135">
        <v>0</v>
      </c>
      <c r="AD4349" s="135">
        <v>39.991999999999997</v>
      </c>
      <c r="AE4349" s="137"/>
      <c r="AF4349" s="137"/>
      <c r="AG4349" s="132" t="s">
        <v>17</v>
      </c>
      <c r="AH4349" s="136">
        <v>3.6363636299999999E-4</v>
      </c>
      <c r="AI4349" s="136">
        <v>1.554319098236736E-4</v>
      </c>
      <c r="AJ4349" s="136">
        <v>5.8217490494137163E-5</v>
      </c>
    </row>
    <row r="4350" spans="1:36" ht="13.5" thickBot="1">
      <c r="A4350" s="131">
        <v>8694</v>
      </c>
      <c r="B4350" s="131">
        <v>12957</v>
      </c>
      <c r="C4350" s="132" t="s">
        <v>1478</v>
      </c>
      <c r="D4350" s="132">
        <v>1737</v>
      </c>
      <c r="E4350" s="132" t="s">
        <v>2</v>
      </c>
      <c r="F4350" s="132" t="s">
        <v>1516</v>
      </c>
      <c r="G4350" s="132">
        <v>1160597</v>
      </c>
      <c r="H4350" s="132" t="s">
        <v>102</v>
      </c>
      <c r="I4350" s="132" t="s">
        <v>228</v>
      </c>
      <c r="J4350" s="132" t="s">
        <v>53</v>
      </c>
      <c r="K4350" s="132" t="s">
        <v>53</v>
      </c>
      <c r="L4350" s="132" t="s">
        <v>821</v>
      </c>
      <c r="M4350" s="132" t="s">
        <v>311</v>
      </c>
      <c r="N4350" s="132" t="s">
        <v>652</v>
      </c>
      <c r="O4350" s="132" t="s">
        <v>62</v>
      </c>
      <c r="P4350" s="132" t="s">
        <v>1350</v>
      </c>
      <c r="Q4350" s="132" t="s">
        <v>65</v>
      </c>
      <c r="R4350" s="132" t="s">
        <v>57</v>
      </c>
      <c r="S4350" s="132" t="s">
        <v>1206</v>
      </c>
      <c r="T4350" s="134">
        <v>2.383</v>
      </c>
      <c r="U4350" s="133">
        <v>46752</v>
      </c>
      <c r="V4350" s="136">
        <v>3.49E-2</v>
      </c>
      <c r="W4350" s="178">
        <v>6.9800000000000001E-2</v>
      </c>
      <c r="X4350" s="132" t="s">
        <v>636</v>
      </c>
      <c r="Y4350" s="132"/>
      <c r="Z4350" s="135">
        <v>689000</v>
      </c>
      <c r="AA4350" s="135">
        <v>1</v>
      </c>
      <c r="AB4350" s="135">
        <v>92.43</v>
      </c>
      <c r="AC4350" s="135">
        <v>0</v>
      </c>
      <c r="AD4350" s="135">
        <v>636.84270000000004</v>
      </c>
      <c r="AE4350" s="137"/>
      <c r="AF4350" s="137"/>
      <c r="AG4350" s="132" t="s">
        <v>17</v>
      </c>
      <c r="AH4350" s="136">
        <v>7.2871317400000004E-4</v>
      </c>
      <c r="AI4350" s="136">
        <v>2.4751369553476905E-3</v>
      </c>
      <c r="AJ4350" s="136">
        <v>9.2707000983973417E-4</v>
      </c>
    </row>
    <row r="4351" spans="1:36" ht="13.5" thickBot="1">
      <c r="A4351" s="131">
        <v>8694</v>
      </c>
      <c r="B4351" s="131">
        <v>12957</v>
      </c>
      <c r="C4351" s="132" t="s">
        <v>1766</v>
      </c>
      <c r="D4351" s="132">
        <v>1630</v>
      </c>
      <c r="E4351" s="132" t="s">
        <v>2</v>
      </c>
      <c r="F4351" s="132" t="s">
        <v>2160</v>
      </c>
      <c r="G4351" s="132">
        <v>1160746</v>
      </c>
      <c r="H4351" s="132" t="s">
        <v>102</v>
      </c>
      <c r="I4351" s="132" t="s">
        <v>228</v>
      </c>
      <c r="J4351" s="132" t="s">
        <v>53</v>
      </c>
      <c r="K4351" s="132" t="s">
        <v>53</v>
      </c>
      <c r="L4351" s="132" t="s">
        <v>821</v>
      </c>
      <c r="M4351" s="132" t="s">
        <v>311</v>
      </c>
      <c r="N4351" s="132" t="s">
        <v>652</v>
      </c>
      <c r="O4351" s="132" t="s">
        <v>62</v>
      </c>
      <c r="P4351" s="132" t="s">
        <v>1377</v>
      </c>
      <c r="Q4351" s="132" t="s">
        <v>65</v>
      </c>
      <c r="R4351" s="132" t="s">
        <v>57</v>
      </c>
      <c r="S4351" s="132" t="s">
        <v>1206</v>
      </c>
      <c r="T4351" s="134">
        <v>1.387</v>
      </c>
      <c r="U4351" s="133">
        <v>45991</v>
      </c>
      <c r="V4351" s="136">
        <v>3.95E-2</v>
      </c>
      <c r="W4351" s="178">
        <v>6.1199999999999997E-2</v>
      </c>
      <c r="X4351" s="132" t="s">
        <v>636</v>
      </c>
      <c r="Y4351" s="132"/>
      <c r="Z4351" s="135">
        <v>15000</v>
      </c>
      <c r="AA4351" s="135">
        <v>1</v>
      </c>
      <c r="AB4351" s="135">
        <v>97.55</v>
      </c>
      <c r="AC4351" s="135">
        <v>0</v>
      </c>
      <c r="AD4351" s="135">
        <v>14.6325</v>
      </c>
      <c r="AE4351" s="137"/>
      <c r="AF4351" s="137"/>
      <c r="AG4351" s="132" t="s">
        <v>17</v>
      </c>
      <c r="AH4351" s="136">
        <v>4.7787526411926902E-5</v>
      </c>
      <c r="AI4351" s="136">
        <v>5.6870309574287459E-5</v>
      </c>
      <c r="AJ4351" s="136">
        <v>2.1300945930572667E-5</v>
      </c>
    </row>
    <row r="4352" spans="1:36" ht="13.5" thickBot="1">
      <c r="A4352" s="131">
        <v>8694</v>
      </c>
      <c r="B4352" s="131">
        <v>12957</v>
      </c>
      <c r="C4352" s="132" t="s">
        <v>1517</v>
      </c>
      <c r="D4352" s="132">
        <v>1761</v>
      </c>
      <c r="E4352" s="132" t="s">
        <v>2</v>
      </c>
      <c r="F4352" s="132" t="s">
        <v>1518</v>
      </c>
      <c r="G4352" s="132">
        <v>1160811</v>
      </c>
      <c r="H4352" s="132" t="s">
        <v>102</v>
      </c>
      <c r="I4352" s="132" t="s">
        <v>228</v>
      </c>
      <c r="J4352" s="132" t="s">
        <v>53</v>
      </c>
      <c r="K4352" s="132" t="s">
        <v>314</v>
      </c>
      <c r="L4352" s="132" t="s">
        <v>821</v>
      </c>
      <c r="M4352" s="132" t="s">
        <v>311</v>
      </c>
      <c r="N4352" s="132" t="s">
        <v>649</v>
      </c>
      <c r="O4352" s="132" t="s">
        <v>62</v>
      </c>
      <c r="P4352" s="132" t="s">
        <v>1377</v>
      </c>
      <c r="Q4352" s="132" t="s">
        <v>65</v>
      </c>
      <c r="R4352" s="132" t="s">
        <v>57</v>
      </c>
      <c r="S4352" s="132" t="s">
        <v>1206</v>
      </c>
      <c r="T4352" s="134">
        <v>0.95399999999999996</v>
      </c>
      <c r="U4352" s="133">
        <v>45921</v>
      </c>
      <c r="V4352" s="136">
        <v>4.7500000000000001E-2</v>
      </c>
      <c r="W4352" s="178">
        <v>6.4500000000000002E-2</v>
      </c>
      <c r="X4352" s="132" t="s">
        <v>636</v>
      </c>
      <c r="Y4352" s="132"/>
      <c r="Z4352" s="135">
        <v>617133.32999999996</v>
      </c>
      <c r="AA4352" s="135">
        <v>1</v>
      </c>
      <c r="AB4352" s="135">
        <v>99.82</v>
      </c>
      <c r="AC4352" s="135">
        <v>0</v>
      </c>
      <c r="AD4352" s="135">
        <v>616.02248999999995</v>
      </c>
      <c r="AE4352" s="137"/>
      <c r="AF4352" s="137"/>
      <c r="AG4352" s="132" t="s">
        <v>17</v>
      </c>
      <c r="AH4352" s="136">
        <v>7.4505011400000001E-4</v>
      </c>
      <c r="AI4352" s="136">
        <v>2.3942176464051526E-3</v>
      </c>
      <c r="AJ4352" s="136">
        <v>8.9676143868147888E-4</v>
      </c>
    </row>
    <row r="4353" spans="1:36" ht="13.5" thickBot="1">
      <c r="A4353" s="131">
        <v>8694</v>
      </c>
      <c r="B4353" s="131">
        <v>12957</v>
      </c>
      <c r="C4353" s="132" t="s">
        <v>1346</v>
      </c>
      <c r="D4353" s="132">
        <v>510560188</v>
      </c>
      <c r="E4353" s="132" t="s">
        <v>429</v>
      </c>
      <c r="F4353" s="132" t="s">
        <v>1519</v>
      </c>
      <c r="G4353" s="132">
        <v>1160878</v>
      </c>
      <c r="H4353" s="132" t="s">
        <v>102</v>
      </c>
      <c r="I4353" s="132" t="s">
        <v>228</v>
      </c>
      <c r="J4353" s="132" t="s">
        <v>53</v>
      </c>
      <c r="K4353" s="132" t="s">
        <v>53</v>
      </c>
      <c r="L4353" s="132" t="s">
        <v>821</v>
      </c>
      <c r="M4353" s="132" t="s">
        <v>311</v>
      </c>
      <c r="N4353" s="132" t="s">
        <v>652</v>
      </c>
      <c r="O4353" s="132" t="s">
        <v>62</v>
      </c>
      <c r="P4353" s="132" t="s">
        <v>1345</v>
      </c>
      <c r="Q4353" s="132" t="s">
        <v>1334</v>
      </c>
      <c r="R4353" s="132" t="s">
        <v>57</v>
      </c>
      <c r="S4353" s="132" t="s">
        <v>1206</v>
      </c>
      <c r="T4353" s="134">
        <v>3.0720000000000001</v>
      </c>
      <c r="U4353" s="133">
        <v>47207</v>
      </c>
      <c r="V4353" s="136">
        <v>3.2500000000000001E-2</v>
      </c>
      <c r="W4353" s="178">
        <v>6.1600000000000002E-2</v>
      </c>
      <c r="X4353" s="132" t="s">
        <v>636</v>
      </c>
      <c r="Y4353" s="132"/>
      <c r="Z4353" s="135">
        <v>42500</v>
      </c>
      <c r="AA4353" s="135">
        <v>1</v>
      </c>
      <c r="AB4353" s="135">
        <v>92.55</v>
      </c>
      <c r="AC4353" s="135">
        <v>0</v>
      </c>
      <c r="AD4353" s="135">
        <v>39.333750000000002</v>
      </c>
      <c r="AE4353" s="137"/>
      <c r="AF4353" s="137"/>
      <c r="AG4353" s="132" t="s">
        <v>17</v>
      </c>
      <c r="AH4353" s="136">
        <v>1.4566345300000001E-4</v>
      </c>
      <c r="AI4353" s="136">
        <v>1.5287357179003105E-4</v>
      </c>
      <c r="AJ4353" s="136">
        <v>5.7259257269548108E-5</v>
      </c>
    </row>
    <row r="4354" spans="1:36" ht="13.5" thickBot="1">
      <c r="A4354" s="131">
        <v>8694</v>
      </c>
      <c r="B4354" s="131">
        <v>12957</v>
      </c>
      <c r="C4354" s="132" t="s">
        <v>1429</v>
      </c>
      <c r="D4354" s="132">
        <v>511659401</v>
      </c>
      <c r="E4354" s="132" t="s">
        <v>429</v>
      </c>
      <c r="F4354" s="132" t="s">
        <v>1520</v>
      </c>
      <c r="G4354" s="132">
        <v>1160944</v>
      </c>
      <c r="H4354" s="132" t="s">
        <v>102</v>
      </c>
      <c r="I4354" s="132" t="s">
        <v>229</v>
      </c>
      <c r="J4354" s="132" t="s">
        <v>53</v>
      </c>
      <c r="K4354" s="132" t="s">
        <v>53</v>
      </c>
      <c r="L4354" s="132" t="s">
        <v>821</v>
      </c>
      <c r="M4354" s="132" t="s">
        <v>311</v>
      </c>
      <c r="N4354" s="132" t="s">
        <v>651</v>
      </c>
      <c r="O4354" s="132" t="s">
        <v>62</v>
      </c>
      <c r="P4354" s="132" t="s">
        <v>1350</v>
      </c>
      <c r="Q4354" s="132" t="s">
        <v>65</v>
      </c>
      <c r="R4354" s="132" t="s">
        <v>57</v>
      </c>
      <c r="S4354" s="132" t="s">
        <v>1206</v>
      </c>
      <c r="T4354" s="134">
        <v>5.1340000000000003</v>
      </c>
      <c r="U4354" s="133">
        <v>49551</v>
      </c>
      <c r="V4354" s="136">
        <v>6.4999999999999997E-3</v>
      </c>
      <c r="W4354" s="178">
        <v>3.4000000000000002E-2</v>
      </c>
      <c r="X4354" s="132" t="s">
        <v>636</v>
      </c>
      <c r="Y4354" s="132"/>
      <c r="Z4354" s="135">
        <v>1005056.18</v>
      </c>
      <c r="AA4354" s="135">
        <v>1</v>
      </c>
      <c r="AB4354" s="135">
        <v>98.12</v>
      </c>
      <c r="AC4354" s="135">
        <v>0</v>
      </c>
      <c r="AD4354" s="135">
        <v>986.16111999999998</v>
      </c>
      <c r="AE4354" s="137"/>
      <c r="AF4354" s="137"/>
      <c r="AG4354" s="132" t="s">
        <v>17</v>
      </c>
      <c r="AH4354" s="136">
        <v>4.12806433E-4</v>
      </c>
      <c r="AI4354" s="136">
        <v>3.83278921472927E-3</v>
      </c>
      <c r="AJ4354" s="136">
        <v>1.4355827572836482E-3</v>
      </c>
    </row>
    <row r="4355" spans="1:36" ht="13.5" thickBot="1">
      <c r="A4355" s="131">
        <v>8694</v>
      </c>
      <c r="B4355" s="131">
        <v>12957</v>
      </c>
      <c r="C4355" s="132" t="s">
        <v>1521</v>
      </c>
      <c r="D4355" s="132">
        <v>1772</v>
      </c>
      <c r="E4355" s="132" t="s">
        <v>2</v>
      </c>
      <c r="F4355" s="132" t="s">
        <v>1522</v>
      </c>
      <c r="G4355" s="132">
        <v>1161322</v>
      </c>
      <c r="H4355" s="132" t="s">
        <v>102</v>
      </c>
      <c r="I4355" s="132" t="s">
        <v>228</v>
      </c>
      <c r="J4355" s="132" t="s">
        <v>53</v>
      </c>
      <c r="K4355" s="132" t="s">
        <v>53</v>
      </c>
      <c r="L4355" s="132" t="s">
        <v>821</v>
      </c>
      <c r="M4355" s="132" t="s">
        <v>311</v>
      </c>
      <c r="N4355" s="132" t="s">
        <v>652</v>
      </c>
      <c r="O4355" s="132" t="s">
        <v>62</v>
      </c>
      <c r="P4355" s="132" t="s">
        <v>1377</v>
      </c>
      <c r="Q4355" s="132" t="s">
        <v>65</v>
      </c>
      <c r="R4355" s="132" t="s">
        <v>57</v>
      </c>
      <c r="S4355" s="132" t="s">
        <v>1206</v>
      </c>
      <c r="T4355" s="134">
        <v>1.8919999999999999</v>
      </c>
      <c r="U4355" s="133">
        <v>46965</v>
      </c>
      <c r="V4355" s="136">
        <v>4.3499999999999997E-2</v>
      </c>
      <c r="W4355" s="178">
        <v>6.9599999999999995E-2</v>
      </c>
      <c r="X4355" s="132" t="s">
        <v>636</v>
      </c>
      <c r="Y4355" s="132"/>
      <c r="Z4355" s="135">
        <v>519390</v>
      </c>
      <c r="AA4355" s="135">
        <v>1</v>
      </c>
      <c r="AB4355" s="135">
        <v>97.19</v>
      </c>
      <c r="AC4355" s="135">
        <v>0</v>
      </c>
      <c r="AD4355" s="135">
        <v>504.79514</v>
      </c>
      <c r="AE4355" s="137"/>
      <c r="AF4355" s="137"/>
      <c r="AG4355" s="132" t="s">
        <v>17</v>
      </c>
      <c r="AH4355" s="136">
        <v>1.0709072160000001E-3</v>
      </c>
      <c r="AI4355" s="136">
        <v>1.9619242018380852E-3</v>
      </c>
      <c r="AJ4355" s="136">
        <v>7.3484462553602317E-4</v>
      </c>
    </row>
    <row r="4356" spans="1:36" ht="13.5" thickBot="1">
      <c r="A4356" s="131">
        <v>8694</v>
      </c>
      <c r="B4356" s="131">
        <v>12957</v>
      </c>
      <c r="C4356" s="132" t="s">
        <v>1329</v>
      </c>
      <c r="D4356" s="132">
        <v>513623314</v>
      </c>
      <c r="E4356" s="132" t="s">
        <v>429</v>
      </c>
      <c r="F4356" s="132" t="s">
        <v>2161</v>
      </c>
      <c r="G4356" s="132">
        <v>1161512</v>
      </c>
      <c r="H4356" s="132" t="s">
        <v>102</v>
      </c>
      <c r="I4356" s="132" t="s">
        <v>229</v>
      </c>
      <c r="J4356" s="132" t="s">
        <v>53</v>
      </c>
      <c r="K4356" s="132" t="s">
        <v>53</v>
      </c>
      <c r="L4356" s="132" t="s">
        <v>821</v>
      </c>
      <c r="M4356" s="132" t="s">
        <v>311</v>
      </c>
      <c r="N4356" s="132" t="s">
        <v>651</v>
      </c>
      <c r="O4356" s="132" t="s">
        <v>62</v>
      </c>
      <c r="P4356" s="132" t="s">
        <v>1350</v>
      </c>
      <c r="Q4356" s="132" t="s">
        <v>65</v>
      </c>
      <c r="R4356" s="132" t="s">
        <v>57</v>
      </c>
      <c r="S4356" s="132" t="s">
        <v>1206</v>
      </c>
      <c r="T4356" s="134">
        <v>1.367</v>
      </c>
      <c r="U4356" s="133">
        <v>45991</v>
      </c>
      <c r="V4356" s="136">
        <v>2E-3</v>
      </c>
      <c r="W4356" s="178">
        <v>2.41E-2</v>
      </c>
      <c r="X4356" s="132" t="s">
        <v>636</v>
      </c>
      <c r="Y4356" s="132"/>
      <c r="Z4356" s="135">
        <v>262500</v>
      </c>
      <c r="AA4356" s="135">
        <v>1</v>
      </c>
      <c r="AB4356" s="135">
        <v>109.12</v>
      </c>
      <c r="AC4356" s="135">
        <v>0</v>
      </c>
      <c r="AD4356" s="135">
        <v>286.44</v>
      </c>
      <c r="AE4356" s="137"/>
      <c r="AF4356" s="137"/>
      <c r="AG4356" s="132" t="s">
        <v>17</v>
      </c>
      <c r="AH4356" s="136">
        <v>8.3333333299999998E-4</v>
      </c>
      <c r="AI4356" s="136">
        <v>1.1132705603593986E-3</v>
      </c>
      <c r="AJ4356" s="136">
        <v>4.1697884519755575E-4</v>
      </c>
    </row>
    <row r="4357" spans="1:36" ht="13.5" thickBot="1">
      <c r="A4357" s="131">
        <v>8694</v>
      </c>
      <c r="B4357" s="131">
        <v>12957</v>
      </c>
      <c r="C4357" s="132" t="s">
        <v>1523</v>
      </c>
      <c r="D4357" s="132">
        <v>510454333</v>
      </c>
      <c r="E4357" s="132" t="s">
        <v>429</v>
      </c>
      <c r="F4357" s="132" t="s">
        <v>1524</v>
      </c>
      <c r="G4357" s="132">
        <v>1161678</v>
      </c>
      <c r="H4357" s="132" t="s">
        <v>102</v>
      </c>
      <c r="I4357" s="132" t="s">
        <v>228</v>
      </c>
      <c r="J4357" s="132" t="s">
        <v>53</v>
      </c>
      <c r="K4357" s="132" t="s">
        <v>53</v>
      </c>
      <c r="L4357" s="132" t="s">
        <v>821</v>
      </c>
      <c r="M4357" s="132" t="s">
        <v>311</v>
      </c>
      <c r="N4357" s="132" t="s">
        <v>258</v>
      </c>
      <c r="O4357" s="132" t="s">
        <v>62</v>
      </c>
      <c r="P4357" s="132" t="s">
        <v>1377</v>
      </c>
      <c r="Q4357" s="132" t="s">
        <v>65</v>
      </c>
      <c r="R4357" s="132" t="s">
        <v>57</v>
      </c>
      <c r="S4357" s="132" t="s">
        <v>1206</v>
      </c>
      <c r="T4357" s="134">
        <v>1.4510000000000001</v>
      </c>
      <c r="U4357" s="133">
        <v>46386</v>
      </c>
      <c r="V4357" s="136">
        <v>2.8000000000000001E-2</v>
      </c>
      <c r="W4357" s="178">
        <v>5.3400000000000003E-2</v>
      </c>
      <c r="X4357" s="132" t="s">
        <v>636</v>
      </c>
      <c r="Y4357" s="132"/>
      <c r="Z4357" s="135">
        <v>74956.22</v>
      </c>
      <c r="AA4357" s="135">
        <v>1</v>
      </c>
      <c r="AB4357" s="135">
        <v>96.53</v>
      </c>
      <c r="AC4357" s="135">
        <v>0</v>
      </c>
      <c r="AD4357" s="135">
        <v>72.355239999999995</v>
      </c>
      <c r="AE4357" s="137"/>
      <c r="AF4357" s="137"/>
      <c r="AG4357" s="132" t="s">
        <v>17</v>
      </c>
      <c r="AH4357" s="136">
        <v>2.8761380199999998E-4</v>
      </c>
      <c r="AI4357" s="136">
        <v>2.8121407128801413E-4</v>
      </c>
      <c r="AJ4357" s="136">
        <v>1.0532957833819296E-4</v>
      </c>
    </row>
    <row r="4358" spans="1:36" ht="13.5" thickBot="1">
      <c r="A4358" s="131">
        <v>8694</v>
      </c>
      <c r="B4358" s="131">
        <v>12957</v>
      </c>
      <c r="C4358" s="132" t="s">
        <v>1525</v>
      </c>
      <c r="D4358" s="132">
        <v>510216054</v>
      </c>
      <c r="E4358" s="132" t="s">
        <v>429</v>
      </c>
      <c r="F4358" s="132" t="s">
        <v>1526</v>
      </c>
      <c r="G4358" s="132">
        <v>1162817</v>
      </c>
      <c r="H4358" s="132" t="s">
        <v>102</v>
      </c>
      <c r="I4358" s="132" t="s">
        <v>228</v>
      </c>
      <c r="J4358" s="132" t="s">
        <v>53</v>
      </c>
      <c r="K4358" s="132" t="s">
        <v>53</v>
      </c>
      <c r="L4358" s="132" t="s">
        <v>821</v>
      </c>
      <c r="M4358" s="132" t="s">
        <v>311</v>
      </c>
      <c r="N4358" s="132" t="s">
        <v>156</v>
      </c>
      <c r="O4358" s="132" t="s">
        <v>62</v>
      </c>
      <c r="P4358" s="132" t="s">
        <v>1328</v>
      </c>
      <c r="Q4358" s="132" t="s">
        <v>65</v>
      </c>
      <c r="R4358" s="132" t="s">
        <v>57</v>
      </c>
      <c r="S4358" s="132" t="s">
        <v>1206</v>
      </c>
      <c r="T4358" s="134">
        <v>4.0359999999999996</v>
      </c>
      <c r="U4358" s="133">
        <v>48182</v>
      </c>
      <c r="V4358" s="136">
        <v>2.4299999999999999E-2</v>
      </c>
      <c r="W4358" s="178">
        <v>5.6099999999999997E-2</v>
      </c>
      <c r="X4358" s="132" t="s">
        <v>636</v>
      </c>
      <c r="Y4358" s="132"/>
      <c r="Z4358" s="135">
        <v>581000</v>
      </c>
      <c r="AA4358" s="135">
        <v>1</v>
      </c>
      <c r="AB4358" s="135">
        <v>88.44</v>
      </c>
      <c r="AC4358" s="135">
        <v>0</v>
      </c>
      <c r="AD4358" s="135">
        <v>513.83640000000003</v>
      </c>
      <c r="AE4358" s="137"/>
      <c r="AF4358" s="137"/>
      <c r="AG4358" s="132" t="s">
        <v>17</v>
      </c>
      <c r="AH4358" s="136">
        <v>3.9669127999999998E-4</v>
      </c>
      <c r="AI4358" s="136">
        <v>1.9970637374705212E-3</v>
      </c>
      <c r="AJ4358" s="136">
        <v>7.4800624456245412E-4</v>
      </c>
    </row>
    <row r="4359" spans="1:36" ht="13.5" thickBot="1">
      <c r="A4359" s="131">
        <v>8694</v>
      </c>
      <c r="B4359" s="131">
        <v>12957</v>
      </c>
      <c r="C4359" s="132" t="s">
        <v>1427</v>
      </c>
      <c r="D4359" s="132">
        <v>520026683</v>
      </c>
      <c r="E4359" s="132" t="s">
        <v>429</v>
      </c>
      <c r="F4359" s="132" t="s">
        <v>1527</v>
      </c>
      <c r="G4359" s="132">
        <v>1162866</v>
      </c>
      <c r="H4359" s="132" t="s">
        <v>102</v>
      </c>
      <c r="I4359" s="132" t="s">
        <v>228</v>
      </c>
      <c r="J4359" s="132" t="s">
        <v>53</v>
      </c>
      <c r="K4359" s="132" t="s">
        <v>53</v>
      </c>
      <c r="L4359" s="132" t="s">
        <v>821</v>
      </c>
      <c r="M4359" s="132" t="s">
        <v>311</v>
      </c>
      <c r="N4359" s="132" t="s">
        <v>651</v>
      </c>
      <c r="O4359" s="132" t="s">
        <v>62</v>
      </c>
      <c r="P4359" s="132" t="s">
        <v>1350</v>
      </c>
      <c r="Q4359" s="132" t="s">
        <v>65</v>
      </c>
      <c r="R4359" s="132" t="s">
        <v>57</v>
      </c>
      <c r="S4359" s="132" t="s">
        <v>1206</v>
      </c>
      <c r="T4359" s="134">
        <v>5.5</v>
      </c>
      <c r="U4359" s="133">
        <v>48218</v>
      </c>
      <c r="V4359" s="136">
        <v>2.4400000000000002E-2</v>
      </c>
      <c r="W4359" s="178">
        <v>6.13E-2</v>
      </c>
      <c r="X4359" s="132" t="s">
        <v>636</v>
      </c>
      <c r="Y4359" s="132"/>
      <c r="Z4359" s="135">
        <v>555000</v>
      </c>
      <c r="AA4359" s="135">
        <v>1</v>
      </c>
      <c r="AB4359" s="135">
        <v>83.12</v>
      </c>
      <c r="AC4359" s="135">
        <v>0</v>
      </c>
      <c r="AD4359" s="135">
        <v>461.31599999999997</v>
      </c>
      <c r="AE4359" s="137"/>
      <c r="AF4359" s="137"/>
      <c r="AG4359" s="132" t="s">
        <v>17</v>
      </c>
      <c r="AH4359" s="136">
        <v>4.5666308399999999E-4</v>
      </c>
      <c r="AI4359" s="136">
        <v>1.7929392606575768E-3</v>
      </c>
      <c r="AJ4359" s="136">
        <v>6.7155080628109065E-4</v>
      </c>
    </row>
    <row r="4360" spans="1:36" ht="13.5" thickBot="1">
      <c r="A4360" s="131">
        <v>8694</v>
      </c>
      <c r="B4360" s="131">
        <v>12957</v>
      </c>
      <c r="C4360" s="132" t="s">
        <v>1509</v>
      </c>
      <c r="D4360" s="132">
        <v>513141879</v>
      </c>
      <c r="E4360" s="132" t="s">
        <v>429</v>
      </c>
      <c r="F4360" s="132" t="s">
        <v>1528</v>
      </c>
      <c r="G4360" s="132">
        <v>1167030</v>
      </c>
      <c r="H4360" s="132" t="s">
        <v>102</v>
      </c>
      <c r="I4360" s="132" t="s">
        <v>229</v>
      </c>
      <c r="J4360" s="132" t="s">
        <v>53</v>
      </c>
      <c r="K4360" s="132" t="s">
        <v>53</v>
      </c>
      <c r="L4360" s="132" t="s">
        <v>821</v>
      </c>
      <c r="M4360" s="132" t="s">
        <v>311</v>
      </c>
      <c r="N4360" s="132" t="s">
        <v>256</v>
      </c>
      <c r="O4360" s="132" t="s">
        <v>62</v>
      </c>
      <c r="P4360" s="132" t="s">
        <v>1328</v>
      </c>
      <c r="Q4360" s="132" t="s">
        <v>65</v>
      </c>
      <c r="R4360" s="132" t="s">
        <v>57</v>
      </c>
      <c r="S4360" s="132" t="s">
        <v>1206</v>
      </c>
      <c r="T4360" s="134">
        <v>1.9550000000000001</v>
      </c>
      <c r="U4360" s="133">
        <v>48022</v>
      </c>
      <c r="V4360" s="136">
        <v>2.3199999999999998E-2</v>
      </c>
      <c r="W4360" s="178">
        <v>2.69E-2</v>
      </c>
      <c r="X4360" s="132" t="s">
        <v>636</v>
      </c>
      <c r="Y4360" s="132"/>
      <c r="Z4360" s="135">
        <v>19400</v>
      </c>
      <c r="AA4360" s="135">
        <v>1</v>
      </c>
      <c r="AB4360" s="135">
        <v>112.91</v>
      </c>
      <c r="AC4360" s="135">
        <v>0</v>
      </c>
      <c r="AD4360" s="135">
        <v>21.904540000000001</v>
      </c>
      <c r="AE4360" s="137"/>
      <c r="AF4360" s="137"/>
      <c r="AG4360" s="132" t="s">
        <v>17</v>
      </c>
      <c r="AH4360" s="136">
        <v>6.4666666666666703E-5</v>
      </c>
      <c r="AI4360" s="136">
        <v>8.5133638878001893E-5</v>
      </c>
      <c r="AJ4360" s="136">
        <v>3.1887061142939773E-5</v>
      </c>
    </row>
    <row r="4361" spans="1:36" ht="13.5" thickBot="1">
      <c r="A4361" s="131">
        <v>8694</v>
      </c>
      <c r="B4361" s="131">
        <v>12957</v>
      </c>
      <c r="C4361" s="132" t="s">
        <v>1423</v>
      </c>
      <c r="D4361" s="132">
        <v>513992529</v>
      </c>
      <c r="E4361" s="132" t="s">
        <v>429</v>
      </c>
      <c r="F4361" s="132" t="s">
        <v>1529</v>
      </c>
      <c r="G4361" s="132">
        <v>1167147</v>
      </c>
      <c r="H4361" s="132" t="s">
        <v>102</v>
      </c>
      <c r="I4361" s="132" t="s">
        <v>229</v>
      </c>
      <c r="J4361" s="132" t="s">
        <v>53</v>
      </c>
      <c r="K4361" s="132" t="s">
        <v>53</v>
      </c>
      <c r="L4361" s="132" t="s">
        <v>821</v>
      </c>
      <c r="M4361" s="132" t="s">
        <v>311</v>
      </c>
      <c r="N4361" s="132" t="s">
        <v>651</v>
      </c>
      <c r="O4361" s="132" t="s">
        <v>62</v>
      </c>
      <c r="P4361" s="132" t="s">
        <v>1333</v>
      </c>
      <c r="Q4361" s="132" t="s">
        <v>1334</v>
      </c>
      <c r="R4361" s="132" t="s">
        <v>57</v>
      </c>
      <c r="S4361" s="132" t="s">
        <v>1206</v>
      </c>
      <c r="T4361" s="134">
        <v>6.0339999999999998</v>
      </c>
      <c r="U4361" s="133">
        <v>48665</v>
      </c>
      <c r="V4361" s="136">
        <v>1.5800000000000002E-2</v>
      </c>
      <c r="W4361" s="178">
        <v>3.5499999999999997E-2</v>
      </c>
      <c r="X4361" s="132" t="s">
        <v>636</v>
      </c>
      <c r="Y4361" s="132"/>
      <c r="Z4361" s="135">
        <v>1243665.1000000001</v>
      </c>
      <c r="AA4361" s="135">
        <v>1</v>
      </c>
      <c r="AB4361" s="135">
        <v>101.56</v>
      </c>
      <c r="AC4361" s="135">
        <v>0</v>
      </c>
      <c r="AD4361" s="135">
        <v>1263.06628</v>
      </c>
      <c r="AE4361" s="137"/>
      <c r="AF4361" s="137"/>
      <c r="AG4361" s="132" t="s">
        <v>17</v>
      </c>
      <c r="AH4361" s="136">
        <v>1.0025231199999999E-3</v>
      </c>
      <c r="AI4361" s="136">
        <v>4.9090019037378195E-3</v>
      </c>
      <c r="AJ4361" s="136">
        <v>1.8386814650271353E-3</v>
      </c>
    </row>
    <row r="4362" spans="1:36" ht="13.5" thickBot="1">
      <c r="A4362" s="131">
        <v>8694</v>
      </c>
      <c r="B4362" s="131">
        <v>12957</v>
      </c>
      <c r="C4362" s="132" t="s">
        <v>1317</v>
      </c>
      <c r="D4362" s="132">
        <v>520036104</v>
      </c>
      <c r="E4362" s="132" t="s">
        <v>429</v>
      </c>
      <c r="F4362" s="132" t="s">
        <v>1530</v>
      </c>
      <c r="G4362" s="132">
        <v>1167386</v>
      </c>
      <c r="H4362" s="132" t="s">
        <v>102</v>
      </c>
      <c r="I4362" s="132" t="s">
        <v>229</v>
      </c>
      <c r="J4362" s="132" t="s">
        <v>53</v>
      </c>
      <c r="K4362" s="132" t="s">
        <v>53</v>
      </c>
      <c r="L4362" s="132" t="s">
        <v>821</v>
      </c>
      <c r="M4362" s="132" t="s">
        <v>311</v>
      </c>
      <c r="N4362" s="132" t="s">
        <v>140</v>
      </c>
      <c r="O4362" s="132" t="s">
        <v>62</v>
      </c>
      <c r="P4362" s="132" t="s">
        <v>1319</v>
      </c>
      <c r="Q4362" s="132" t="s">
        <v>65</v>
      </c>
      <c r="R4362" s="132" t="s">
        <v>57</v>
      </c>
      <c r="S4362" s="132" t="s">
        <v>1206</v>
      </c>
      <c r="T4362" s="134">
        <v>4.2889999999999997</v>
      </c>
      <c r="U4362" s="133">
        <v>47938</v>
      </c>
      <c r="V4362" s="136">
        <v>3.2500000000000001E-2</v>
      </c>
      <c r="W4362" s="178">
        <v>4.2900000000000001E-2</v>
      </c>
      <c r="X4362" s="132" t="s">
        <v>636</v>
      </c>
      <c r="Y4362" s="132"/>
      <c r="Z4362" s="135">
        <v>1111642.96</v>
      </c>
      <c r="AA4362" s="135">
        <v>1</v>
      </c>
      <c r="AB4362" s="135">
        <v>109.84</v>
      </c>
      <c r="AC4362" s="135">
        <v>0</v>
      </c>
      <c r="AD4362" s="135">
        <v>1221.02863</v>
      </c>
      <c r="AE4362" s="137"/>
      <c r="AF4362" s="137"/>
      <c r="AG4362" s="132" t="s">
        <v>17</v>
      </c>
      <c r="AH4362" s="136">
        <v>3.0170562120000002E-3</v>
      </c>
      <c r="AI4362" s="136">
        <v>4.7456194216414218E-3</v>
      </c>
      <c r="AJ4362" s="136">
        <v>1.7774860637151011E-3</v>
      </c>
    </row>
    <row r="4363" spans="1:36" ht="13.5" thickBot="1">
      <c r="A4363" s="131">
        <v>8694</v>
      </c>
      <c r="B4363" s="131">
        <v>12957</v>
      </c>
      <c r="C4363" s="132" t="s">
        <v>1468</v>
      </c>
      <c r="D4363" s="132">
        <v>515328250</v>
      </c>
      <c r="E4363" s="132" t="s">
        <v>429</v>
      </c>
      <c r="F4363" s="132" t="s">
        <v>1531</v>
      </c>
      <c r="G4363" s="132">
        <v>1168038</v>
      </c>
      <c r="H4363" s="132" t="s">
        <v>102</v>
      </c>
      <c r="I4363" s="132" t="s">
        <v>228</v>
      </c>
      <c r="J4363" s="132" t="s">
        <v>53</v>
      </c>
      <c r="K4363" s="132" t="s">
        <v>53</v>
      </c>
      <c r="L4363" s="132" t="s">
        <v>821</v>
      </c>
      <c r="M4363" s="132" t="s">
        <v>311</v>
      </c>
      <c r="N4363" s="132" t="s">
        <v>652</v>
      </c>
      <c r="O4363" s="132" t="s">
        <v>62</v>
      </c>
      <c r="P4363" s="132" t="s">
        <v>1345</v>
      </c>
      <c r="Q4363" s="132" t="s">
        <v>1334</v>
      </c>
      <c r="R4363" s="132" t="s">
        <v>57</v>
      </c>
      <c r="S4363" s="132" t="s">
        <v>1206</v>
      </c>
      <c r="T4363" s="134">
        <v>1.6319999999999999</v>
      </c>
      <c r="U4363" s="133">
        <v>46295</v>
      </c>
      <c r="V4363" s="136">
        <v>4.99E-2</v>
      </c>
      <c r="W4363" s="178">
        <v>5.1799999999999999E-2</v>
      </c>
      <c r="X4363" s="132" t="s">
        <v>636</v>
      </c>
      <c r="Y4363" s="132"/>
      <c r="Z4363" s="135">
        <v>223300</v>
      </c>
      <c r="AA4363" s="135">
        <v>1</v>
      </c>
      <c r="AB4363" s="135">
        <v>101.04</v>
      </c>
      <c r="AC4363" s="135">
        <v>0</v>
      </c>
      <c r="AD4363" s="135">
        <v>225.62232</v>
      </c>
      <c r="AE4363" s="137"/>
      <c r="AF4363" s="137"/>
      <c r="AG4363" s="132" t="s">
        <v>17</v>
      </c>
      <c r="AH4363" s="136">
        <v>7.08888888E-4</v>
      </c>
      <c r="AI4363" s="136">
        <v>8.7689808202760626E-4</v>
      </c>
      <c r="AJ4363" s="136">
        <v>3.2844482071077148E-4</v>
      </c>
    </row>
    <row r="4364" spans="1:36" ht="13.5" thickBot="1">
      <c r="A4364" s="131">
        <v>8694</v>
      </c>
      <c r="B4364" s="131">
        <v>12957</v>
      </c>
      <c r="C4364" s="132" t="s">
        <v>1532</v>
      </c>
      <c r="D4364" s="132">
        <v>515434074</v>
      </c>
      <c r="E4364" s="132" t="s">
        <v>429</v>
      </c>
      <c r="F4364" s="132" t="s">
        <v>1533</v>
      </c>
      <c r="G4364" s="132">
        <v>1168350</v>
      </c>
      <c r="H4364" s="132" t="s">
        <v>102</v>
      </c>
      <c r="I4364" s="132" t="s">
        <v>229</v>
      </c>
      <c r="J4364" s="132" t="s">
        <v>53</v>
      </c>
      <c r="K4364" s="132" t="s">
        <v>53</v>
      </c>
      <c r="L4364" s="132" t="s">
        <v>821</v>
      </c>
      <c r="M4364" s="132" t="s">
        <v>311</v>
      </c>
      <c r="N4364" s="132" t="s">
        <v>651</v>
      </c>
      <c r="O4364" s="132" t="s">
        <v>62</v>
      </c>
      <c r="P4364" s="132" t="s">
        <v>1534</v>
      </c>
      <c r="Q4364" s="132" t="s">
        <v>65</v>
      </c>
      <c r="R4364" s="132" t="s">
        <v>57</v>
      </c>
      <c r="S4364" s="132" t="s">
        <v>1206</v>
      </c>
      <c r="T4364" s="134">
        <v>1.5009999999999999</v>
      </c>
      <c r="U4364" s="133">
        <v>46022</v>
      </c>
      <c r="V4364" s="136">
        <v>1E-3</v>
      </c>
      <c r="W4364" s="178">
        <v>2.0899999999999998E-2</v>
      </c>
      <c r="X4364" s="132" t="s">
        <v>636</v>
      </c>
      <c r="Y4364" s="132"/>
      <c r="Z4364" s="135">
        <v>834619</v>
      </c>
      <c r="AA4364" s="135">
        <v>1</v>
      </c>
      <c r="AB4364" s="135">
        <v>110.23</v>
      </c>
      <c r="AC4364" s="135">
        <v>0</v>
      </c>
      <c r="AD4364" s="135">
        <v>920.00052000000005</v>
      </c>
      <c r="AE4364" s="137"/>
      <c r="AF4364" s="137"/>
      <c r="AG4364" s="132" t="s">
        <v>17</v>
      </c>
      <c r="AH4364" s="136">
        <v>1.4500990329999999E-3</v>
      </c>
      <c r="AI4364" s="136">
        <v>3.575651076774676E-3</v>
      </c>
      <c r="AJ4364" s="136">
        <v>1.3392708923710055E-3</v>
      </c>
    </row>
    <row r="4365" spans="1:36" ht="13.5" thickBot="1">
      <c r="A4365" s="131">
        <v>8694</v>
      </c>
      <c r="B4365" s="131">
        <v>12957</v>
      </c>
      <c r="C4365" s="132" t="s">
        <v>1329</v>
      </c>
      <c r="D4365" s="132">
        <v>513623314</v>
      </c>
      <c r="E4365" s="132" t="s">
        <v>429</v>
      </c>
      <c r="F4365" s="132" t="s">
        <v>1535</v>
      </c>
      <c r="G4365" s="132">
        <v>1168442</v>
      </c>
      <c r="H4365" s="132" t="s">
        <v>102</v>
      </c>
      <c r="I4365" s="132" t="s">
        <v>229</v>
      </c>
      <c r="J4365" s="132" t="s">
        <v>53</v>
      </c>
      <c r="K4365" s="132" t="s">
        <v>53</v>
      </c>
      <c r="L4365" s="132" t="s">
        <v>821</v>
      </c>
      <c r="M4365" s="132" t="s">
        <v>311</v>
      </c>
      <c r="N4365" s="132" t="s">
        <v>651</v>
      </c>
      <c r="O4365" s="132" t="s">
        <v>62</v>
      </c>
      <c r="P4365" s="132" t="s">
        <v>1350</v>
      </c>
      <c r="Q4365" s="132" t="s">
        <v>65</v>
      </c>
      <c r="R4365" s="132" t="s">
        <v>57</v>
      </c>
      <c r="S4365" s="132" t="s">
        <v>1206</v>
      </c>
      <c r="T4365" s="134">
        <v>3.6269999999999998</v>
      </c>
      <c r="U4365" s="133">
        <v>46993</v>
      </c>
      <c r="V4365" s="136">
        <v>6.8999999999999999E-3</v>
      </c>
      <c r="W4365" s="178">
        <v>2.8000000000000001E-2</v>
      </c>
      <c r="X4365" s="132" t="s">
        <v>636</v>
      </c>
      <c r="Y4365" s="132"/>
      <c r="Z4365" s="135">
        <v>110220</v>
      </c>
      <c r="AA4365" s="135">
        <v>1</v>
      </c>
      <c r="AB4365" s="135">
        <v>105.51</v>
      </c>
      <c r="AC4365" s="135">
        <v>0</v>
      </c>
      <c r="AD4365" s="135">
        <v>116.29312</v>
      </c>
      <c r="AE4365" s="137"/>
      <c r="AF4365" s="137"/>
      <c r="AG4365" s="132" t="s">
        <v>17</v>
      </c>
      <c r="AH4365" s="136">
        <v>6.3903061200000001E-4</v>
      </c>
      <c r="AI4365" s="136">
        <v>4.5198193991182373E-4</v>
      </c>
      <c r="AJ4365" s="136">
        <v>1.6929119844302743E-4</v>
      </c>
    </row>
    <row r="4366" spans="1:36" ht="13.5" thickBot="1">
      <c r="A4366" s="131">
        <v>8694</v>
      </c>
      <c r="B4366" s="131">
        <v>12957</v>
      </c>
      <c r="C4366" s="132" t="s">
        <v>1329</v>
      </c>
      <c r="D4366" s="132">
        <v>513623314</v>
      </c>
      <c r="E4366" s="132" t="s">
        <v>429</v>
      </c>
      <c r="F4366" s="132" t="s">
        <v>1536</v>
      </c>
      <c r="G4366" s="132">
        <v>1168459</v>
      </c>
      <c r="H4366" s="132" t="s">
        <v>102</v>
      </c>
      <c r="I4366" s="132" t="s">
        <v>229</v>
      </c>
      <c r="J4366" s="132" t="s">
        <v>53</v>
      </c>
      <c r="K4366" s="132" t="s">
        <v>53</v>
      </c>
      <c r="L4366" s="132" t="s">
        <v>821</v>
      </c>
      <c r="M4366" s="132" t="s">
        <v>311</v>
      </c>
      <c r="N4366" s="132" t="s">
        <v>651</v>
      </c>
      <c r="O4366" s="132" t="s">
        <v>62</v>
      </c>
      <c r="P4366" s="132" t="s">
        <v>1350</v>
      </c>
      <c r="Q4366" s="132" t="s">
        <v>65</v>
      </c>
      <c r="R4366" s="132" t="s">
        <v>57</v>
      </c>
      <c r="S4366" s="132" t="s">
        <v>1206</v>
      </c>
      <c r="T4366" s="134">
        <v>3.6259999999999999</v>
      </c>
      <c r="U4366" s="133">
        <v>46993</v>
      </c>
      <c r="V4366" s="136">
        <v>6.8999999999999999E-3</v>
      </c>
      <c r="W4366" s="178">
        <v>2.87E-2</v>
      </c>
      <c r="X4366" s="132" t="s">
        <v>636</v>
      </c>
      <c r="Y4366" s="132"/>
      <c r="Z4366" s="135">
        <v>83600</v>
      </c>
      <c r="AA4366" s="135">
        <v>1</v>
      </c>
      <c r="AB4366" s="135">
        <v>105.27</v>
      </c>
      <c r="AC4366" s="135">
        <v>0</v>
      </c>
      <c r="AD4366" s="135">
        <v>88.005719999999997</v>
      </c>
      <c r="AE4366" s="137"/>
      <c r="AF4366" s="137"/>
      <c r="AG4366" s="132" t="s">
        <v>17</v>
      </c>
      <c r="AH4366" s="136">
        <v>4.3181818100000003E-4</v>
      </c>
      <c r="AI4366" s="136">
        <v>3.4204083654249521E-4</v>
      </c>
      <c r="AJ4366" s="136">
        <v>1.2811242667357713E-4</v>
      </c>
    </row>
    <row r="4367" spans="1:36" ht="13.5" thickBot="1">
      <c r="A4367" s="131">
        <v>8694</v>
      </c>
      <c r="B4367" s="131">
        <v>12957</v>
      </c>
      <c r="C4367" s="132" t="s">
        <v>1341</v>
      </c>
      <c r="D4367" s="132">
        <v>513901371</v>
      </c>
      <c r="E4367" s="132" t="s">
        <v>429</v>
      </c>
      <c r="F4367" s="132" t="s">
        <v>1342</v>
      </c>
      <c r="G4367" s="132">
        <v>1168483</v>
      </c>
      <c r="H4367" s="132" t="s">
        <v>102</v>
      </c>
      <c r="I4367" s="132" t="s">
        <v>623</v>
      </c>
      <c r="J4367" s="132" t="s">
        <v>53</v>
      </c>
      <c r="K4367" s="132" t="s">
        <v>53</v>
      </c>
      <c r="L4367" s="132" t="s">
        <v>821</v>
      </c>
      <c r="M4367" s="132" t="s">
        <v>311</v>
      </c>
      <c r="N4367" s="132" t="s">
        <v>647</v>
      </c>
      <c r="O4367" s="132" t="s">
        <v>62</v>
      </c>
      <c r="P4367" s="132" t="s">
        <v>1319</v>
      </c>
      <c r="Q4367" s="132" t="s">
        <v>65</v>
      </c>
      <c r="R4367" s="132" t="s">
        <v>57</v>
      </c>
      <c r="S4367" s="132" t="s">
        <v>1206</v>
      </c>
      <c r="T4367" s="134">
        <v>3.07</v>
      </c>
      <c r="U4367" s="133">
        <v>46600</v>
      </c>
      <c r="V4367" s="136">
        <v>2.5000000000000001E-3</v>
      </c>
      <c r="W4367" s="178">
        <v>5.7700000000000001E-2</v>
      </c>
      <c r="X4367" s="132" t="s">
        <v>636</v>
      </c>
      <c r="Y4367" s="132"/>
      <c r="Z4367" s="135">
        <v>802006</v>
      </c>
      <c r="AA4367" s="135">
        <v>1</v>
      </c>
      <c r="AB4367" s="135">
        <v>84.9</v>
      </c>
      <c r="AC4367" s="135">
        <v>0</v>
      </c>
      <c r="AD4367" s="135">
        <v>680.90309000000002</v>
      </c>
      <c r="AE4367" s="137"/>
      <c r="AF4367" s="137"/>
      <c r="AG4367" s="132" t="s">
        <v>17</v>
      </c>
      <c r="AH4367" s="136">
        <v>1.4154662349999999E-3</v>
      </c>
      <c r="AI4367" s="136">
        <v>2.6463809682821743E-3</v>
      </c>
      <c r="AJ4367" s="136">
        <v>9.9120997123183698E-4</v>
      </c>
    </row>
    <row r="4368" spans="1:36" ht="13.5" thickBot="1">
      <c r="A4368" s="131">
        <v>8694</v>
      </c>
      <c r="B4368" s="131">
        <v>12957</v>
      </c>
      <c r="C4368" s="132" t="s">
        <v>1537</v>
      </c>
      <c r="D4368" s="132">
        <v>520042847</v>
      </c>
      <c r="E4368" s="132" t="s">
        <v>429</v>
      </c>
      <c r="F4368" s="132" t="s">
        <v>1538</v>
      </c>
      <c r="G4368" s="132">
        <v>1169127</v>
      </c>
      <c r="H4368" s="132" t="s">
        <v>102</v>
      </c>
      <c r="I4368" s="132" t="s">
        <v>228</v>
      </c>
      <c r="J4368" s="132" t="s">
        <v>53</v>
      </c>
      <c r="K4368" s="132" t="s">
        <v>53</v>
      </c>
      <c r="L4368" s="132" t="s">
        <v>821</v>
      </c>
      <c r="M4368" s="132" t="s">
        <v>311</v>
      </c>
      <c r="N4368" s="132" t="s">
        <v>708</v>
      </c>
      <c r="O4368" s="132" t="s">
        <v>62</v>
      </c>
      <c r="P4368" s="132" t="s">
        <v>1377</v>
      </c>
      <c r="Q4368" s="132" t="s">
        <v>65</v>
      </c>
      <c r="R4368" s="132" t="s">
        <v>57</v>
      </c>
      <c r="S4368" s="132" t="s">
        <v>1206</v>
      </c>
      <c r="T4368" s="134">
        <v>1.319</v>
      </c>
      <c r="U4368" s="133">
        <v>46295</v>
      </c>
      <c r="V4368" s="136">
        <v>3.9E-2</v>
      </c>
      <c r="W4368" s="178">
        <v>5.5899999999999998E-2</v>
      </c>
      <c r="X4368" s="132" t="s">
        <v>636</v>
      </c>
      <c r="Y4368" s="132"/>
      <c r="Z4368" s="135">
        <v>65200</v>
      </c>
      <c r="AA4368" s="135">
        <v>1</v>
      </c>
      <c r="AB4368" s="135">
        <v>98.89</v>
      </c>
      <c r="AC4368" s="135">
        <v>0</v>
      </c>
      <c r="AD4368" s="135">
        <v>64.476280000000003</v>
      </c>
      <c r="AE4368" s="137"/>
      <c r="AF4368" s="137"/>
      <c r="AG4368" s="132" t="s">
        <v>17</v>
      </c>
      <c r="AH4368" s="136">
        <v>8.4851267635642995E-5</v>
      </c>
      <c r="AI4368" s="136">
        <v>2.5059190184851794E-4</v>
      </c>
      <c r="AJ4368" s="136">
        <v>9.3859952440421247E-5</v>
      </c>
    </row>
    <row r="4369" spans="1:36" ht="13.5" thickBot="1">
      <c r="A4369" s="131">
        <v>8694</v>
      </c>
      <c r="B4369" s="131">
        <v>12957</v>
      </c>
      <c r="C4369" s="132" t="s">
        <v>1539</v>
      </c>
      <c r="D4369" s="132">
        <v>516167343</v>
      </c>
      <c r="E4369" s="132" t="s">
        <v>429</v>
      </c>
      <c r="F4369" s="132" t="s">
        <v>1540</v>
      </c>
      <c r="G4369" s="132">
        <v>1169531</v>
      </c>
      <c r="H4369" s="132" t="s">
        <v>102</v>
      </c>
      <c r="I4369" s="132" t="s">
        <v>229</v>
      </c>
      <c r="J4369" s="132" t="s">
        <v>53</v>
      </c>
      <c r="K4369" s="132" t="s">
        <v>53</v>
      </c>
      <c r="L4369" s="132" t="s">
        <v>821</v>
      </c>
      <c r="M4369" s="132" t="s">
        <v>311</v>
      </c>
      <c r="N4369" s="132" t="s">
        <v>647</v>
      </c>
      <c r="O4369" s="132" t="s">
        <v>62</v>
      </c>
      <c r="P4369" s="132" t="s">
        <v>298</v>
      </c>
      <c r="Q4369" s="132" t="s">
        <v>298</v>
      </c>
      <c r="R4369" s="132" t="s">
        <v>57</v>
      </c>
      <c r="S4369" s="132" t="s">
        <v>1206</v>
      </c>
      <c r="T4369" s="134">
        <v>1.643</v>
      </c>
      <c r="U4369" s="133">
        <v>46112</v>
      </c>
      <c r="V4369" s="136">
        <v>1.6400000000000001E-2</v>
      </c>
      <c r="W4369" s="178">
        <v>3.4299999999999997E-2</v>
      </c>
      <c r="X4369" s="132" t="s">
        <v>636</v>
      </c>
      <c r="Y4369" s="132"/>
      <c r="Z4369" s="135">
        <v>464963.41</v>
      </c>
      <c r="AA4369" s="135">
        <v>1</v>
      </c>
      <c r="AB4369" s="135">
        <v>110.89</v>
      </c>
      <c r="AC4369" s="135">
        <v>0</v>
      </c>
      <c r="AD4369" s="135">
        <v>515.59793000000002</v>
      </c>
      <c r="AE4369" s="137"/>
      <c r="AF4369" s="137"/>
      <c r="AG4369" s="132" t="s">
        <v>17</v>
      </c>
      <c r="AH4369" s="136">
        <v>1.8642857480000001E-3</v>
      </c>
      <c r="AI4369" s="136">
        <v>2.0039100560370268E-3</v>
      </c>
      <c r="AJ4369" s="136">
        <v>7.5057055382506002E-4</v>
      </c>
    </row>
    <row r="4370" spans="1:36" ht="13.5" thickBot="1">
      <c r="A4370" s="131">
        <v>8694</v>
      </c>
      <c r="B4370" s="131">
        <v>12957</v>
      </c>
      <c r="C4370" s="132" t="s">
        <v>1541</v>
      </c>
      <c r="D4370" s="132">
        <v>513893123</v>
      </c>
      <c r="E4370" s="132" t="s">
        <v>429</v>
      </c>
      <c r="F4370" s="132" t="s">
        <v>1542</v>
      </c>
      <c r="G4370" s="132">
        <v>1171214</v>
      </c>
      <c r="H4370" s="132" t="s">
        <v>102</v>
      </c>
      <c r="I4370" s="132" t="s">
        <v>229</v>
      </c>
      <c r="J4370" s="132" t="s">
        <v>53</v>
      </c>
      <c r="K4370" s="132" t="s">
        <v>53</v>
      </c>
      <c r="L4370" s="132" t="s">
        <v>821</v>
      </c>
      <c r="M4370" s="132" t="s">
        <v>311</v>
      </c>
      <c r="N4370" s="132" t="s">
        <v>649</v>
      </c>
      <c r="O4370" s="132" t="s">
        <v>62</v>
      </c>
      <c r="P4370" s="132" t="s">
        <v>1462</v>
      </c>
      <c r="Q4370" s="132" t="s">
        <v>1334</v>
      </c>
      <c r="R4370" s="132" t="s">
        <v>57</v>
      </c>
      <c r="S4370" s="132" t="s">
        <v>1206</v>
      </c>
      <c r="T4370" s="134">
        <v>1.0409999999999999</v>
      </c>
      <c r="U4370" s="133">
        <v>46022</v>
      </c>
      <c r="V4370" s="136">
        <v>1.8499999999999999E-2</v>
      </c>
      <c r="W4370" s="178">
        <v>2.9100000000000001E-2</v>
      </c>
      <c r="X4370" s="132" t="s">
        <v>636</v>
      </c>
      <c r="Y4370" s="132"/>
      <c r="Z4370" s="135">
        <v>126363.64</v>
      </c>
      <c r="AA4370" s="135">
        <v>1</v>
      </c>
      <c r="AB4370" s="135">
        <v>112.32</v>
      </c>
      <c r="AC4370" s="135">
        <v>0</v>
      </c>
      <c r="AD4370" s="135">
        <v>141.93163999999999</v>
      </c>
      <c r="AE4370" s="137"/>
      <c r="AF4370" s="137"/>
      <c r="AG4370" s="132" t="s">
        <v>17</v>
      </c>
      <c r="AH4370" s="136">
        <v>3.4263459800000002E-4</v>
      </c>
      <c r="AI4370" s="136">
        <v>5.5162797233461957E-4</v>
      </c>
      <c r="AJ4370" s="136">
        <v>2.0661392034700184E-4</v>
      </c>
    </row>
    <row r="4371" spans="1:36" ht="13.5" thickBot="1">
      <c r="A4371" s="131">
        <v>8694</v>
      </c>
      <c r="B4371" s="131">
        <v>12957</v>
      </c>
      <c r="C4371" s="132" t="s">
        <v>1419</v>
      </c>
      <c r="D4371" s="132">
        <v>513821488</v>
      </c>
      <c r="E4371" s="132" t="s">
        <v>429</v>
      </c>
      <c r="F4371" s="132" t="s">
        <v>1543</v>
      </c>
      <c r="G4371" s="132">
        <v>1171271</v>
      </c>
      <c r="H4371" s="132" t="s">
        <v>102</v>
      </c>
      <c r="I4371" s="132" t="s">
        <v>229</v>
      </c>
      <c r="J4371" s="132" t="s">
        <v>53</v>
      </c>
      <c r="K4371" s="132" t="s">
        <v>53</v>
      </c>
      <c r="L4371" s="132" t="s">
        <v>821</v>
      </c>
      <c r="M4371" s="132" t="s">
        <v>311</v>
      </c>
      <c r="N4371" s="132" t="s">
        <v>651</v>
      </c>
      <c r="O4371" s="132" t="s">
        <v>62</v>
      </c>
      <c r="P4371" s="132" t="s">
        <v>1350</v>
      </c>
      <c r="Q4371" s="132" t="s">
        <v>65</v>
      </c>
      <c r="R4371" s="132" t="s">
        <v>57</v>
      </c>
      <c r="S4371" s="132" t="s">
        <v>1206</v>
      </c>
      <c r="T4371" s="134">
        <v>6.4530000000000003</v>
      </c>
      <c r="U4371" s="133">
        <v>49207</v>
      </c>
      <c r="V4371" s="136">
        <v>2.5000000000000001E-2</v>
      </c>
      <c r="W4371" s="178">
        <v>3.5900000000000001E-2</v>
      </c>
      <c r="X4371" s="132" t="s">
        <v>636</v>
      </c>
      <c r="Y4371" s="132"/>
      <c r="Z4371" s="135">
        <v>249857.14</v>
      </c>
      <c r="AA4371" s="135">
        <v>1</v>
      </c>
      <c r="AB4371" s="135">
        <v>106.83</v>
      </c>
      <c r="AC4371" s="135">
        <v>0</v>
      </c>
      <c r="AD4371" s="135">
        <v>266.92237999999998</v>
      </c>
      <c r="AE4371" s="137"/>
      <c r="AF4371" s="137"/>
      <c r="AG4371" s="132" t="s">
        <v>17</v>
      </c>
      <c r="AH4371" s="136">
        <v>2.8008061700000002E-4</v>
      </c>
      <c r="AI4371" s="136">
        <v>1.0374138652250533E-3</v>
      </c>
      <c r="AJ4371" s="136">
        <v>3.8856649130632296E-4</v>
      </c>
    </row>
    <row r="4372" spans="1:36" ht="13.5" thickBot="1">
      <c r="A4372" s="131">
        <v>8694</v>
      </c>
      <c r="B4372" s="131">
        <v>12957</v>
      </c>
      <c r="C4372" s="132" t="s">
        <v>1346</v>
      </c>
      <c r="D4372" s="132">
        <v>510560188</v>
      </c>
      <c r="E4372" s="132" t="s">
        <v>429</v>
      </c>
      <c r="F4372" s="132" t="s">
        <v>1347</v>
      </c>
      <c r="G4372" s="132">
        <v>1171628</v>
      </c>
      <c r="H4372" s="132" t="s">
        <v>102</v>
      </c>
      <c r="I4372" s="132" t="s">
        <v>229</v>
      </c>
      <c r="J4372" s="132" t="s">
        <v>53</v>
      </c>
      <c r="K4372" s="132" t="s">
        <v>53</v>
      </c>
      <c r="L4372" s="132" t="s">
        <v>821</v>
      </c>
      <c r="M4372" s="132" t="s">
        <v>311</v>
      </c>
      <c r="N4372" s="132" t="s">
        <v>652</v>
      </c>
      <c r="O4372" s="132" t="s">
        <v>62</v>
      </c>
      <c r="P4372" s="132" t="s">
        <v>1345</v>
      </c>
      <c r="Q4372" s="132" t="s">
        <v>1334</v>
      </c>
      <c r="R4372" s="132" t="s">
        <v>57</v>
      </c>
      <c r="S4372" s="132" t="s">
        <v>1206</v>
      </c>
      <c r="T4372" s="134">
        <v>0.99399999999999999</v>
      </c>
      <c r="U4372" s="133">
        <v>45838</v>
      </c>
      <c r="V4372" s="136">
        <v>1.2200000000000001E-2</v>
      </c>
      <c r="W4372" s="178">
        <v>3.1600000000000003E-2</v>
      </c>
      <c r="X4372" s="132" t="s">
        <v>636</v>
      </c>
      <c r="Y4372" s="132"/>
      <c r="Z4372" s="135">
        <v>87500</v>
      </c>
      <c r="AA4372" s="135">
        <v>1</v>
      </c>
      <c r="AB4372" s="135">
        <v>111.42</v>
      </c>
      <c r="AC4372" s="135">
        <v>0</v>
      </c>
      <c r="AD4372" s="135">
        <v>97.492500000000007</v>
      </c>
      <c r="AE4372" s="137"/>
      <c r="AF4372" s="137"/>
      <c r="AG4372" s="132" t="s">
        <v>17</v>
      </c>
      <c r="AH4372" s="136">
        <v>3.8043478199999999E-4</v>
      </c>
      <c r="AI4372" s="136">
        <v>3.7891191909593169E-4</v>
      </c>
      <c r="AJ4372" s="136">
        <v>1.4192260182035576E-4</v>
      </c>
    </row>
    <row r="4373" spans="1:36" ht="13.5" thickBot="1">
      <c r="A4373" s="131">
        <v>8694</v>
      </c>
      <c r="B4373" s="131">
        <v>12957</v>
      </c>
      <c r="C4373" s="132" t="s">
        <v>1544</v>
      </c>
      <c r="D4373" s="132">
        <v>514353671</v>
      </c>
      <c r="E4373" s="132" t="s">
        <v>429</v>
      </c>
      <c r="F4373" s="132" t="s">
        <v>1545</v>
      </c>
      <c r="G4373" s="132">
        <v>1171834</v>
      </c>
      <c r="H4373" s="132" t="s">
        <v>102</v>
      </c>
      <c r="I4373" s="132" t="s">
        <v>229</v>
      </c>
      <c r="J4373" s="132" t="s">
        <v>53</v>
      </c>
      <c r="K4373" s="132" t="s">
        <v>53</v>
      </c>
      <c r="L4373" s="132" t="s">
        <v>821</v>
      </c>
      <c r="M4373" s="132" t="s">
        <v>311</v>
      </c>
      <c r="N4373" s="132" t="s">
        <v>651</v>
      </c>
      <c r="O4373" s="132" t="s">
        <v>62</v>
      </c>
      <c r="P4373" s="132" t="s">
        <v>1534</v>
      </c>
      <c r="Q4373" s="132" t="s">
        <v>65</v>
      </c>
      <c r="R4373" s="132" t="s">
        <v>57</v>
      </c>
      <c r="S4373" s="132" t="s">
        <v>1206</v>
      </c>
      <c r="T4373" s="134">
        <v>3.2429999999999999</v>
      </c>
      <c r="U4373" s="133">
        <v>46813</v>
      </c>
      <c r="V4373" s="136">
        <v>1.0800000000000001E-2</v>
      </c>
      <c r="W4373" s="178">
        <v>3.6799999999999999E-2</v>
      </c>
      <c r="X4373" s="132" t="s">
        <v>636</v>
      </c>
      <c r="Y4373" s="132"/>
      <c r="Z4373" s="135">
        <v>458863.19</v>
      </c>
      <c r="AA4373" s="135">
        <v>1</v>
      </c>
      <c r="AB4373" s="135">
        <v>104.74</v>
      </c>
      <c r="AC4373" s="135">
        <v>0</v>
      </c>
      <c r="AD4373" s="135">
        <v>480.61331000000001</v>
      </c>
      <c r="AE4373" s="137"/>
      <c r="AF4373" s="137"/>
      <c r="AG4373" s="132" t="s">
        <v>17</v>
      </c>
      <c r="AH4373" s="136">
        <v>1.5357634400000001E-3</v>
      </c>
      <c r="AI4373" s="136">
        <v>1.8679397044403204E-3</v>
      </c>
      <c r="AJ4373" s="136">
        <v>6.996424486467493E-4</v>
      </c>
    </row>
    <row r="4374" spans="1:36" ht="13.5" thickBot="1">
      <c r="A4374" s="131">
        <v>8694</v>
      </c>
      <c r="B4374" s="131">
        <v>12957</v>
      </c>
      <c r="C4374" s="132" t="s">
        <v>1546</v>
      </c>
      <c r="D4374" s="132">
        <v>513682146</v>
      </c>
      <c r="E4374" s="132" t="s">
        <v>429</v>
      </c>
      <c r="F4374" s="132" t="s">
        <v>1547</v>
      </c>
      <c r="G4374" s="132">
        <v>1172170</v>
      </c>
      <c r="H4374" s="132" t="s">
        <v>102</v>
      </c>
      <c r="I4374" s="132" t="s">
        <v>229</v>
      </c>
      <c r="J4374" s="132" t="s">
        <v>53</v>
      </c>
      <c r="K4374" s="132" t="s">
        <v>53</v>
      </c>
      <c r="L4374" s="132" t="s">
        <v>821</v>
      </c>
      <c r="M4374" s="132" t="s">
        <v>311</v>
      </c>
      <c r="N4374" s="132" t="s">
        <v>256</v>
      </c>
      <c r="O4374" s="132" t="s">
        <v>62</v>
      </c>
      <c r="P4374" s="132" t="s">
        <v>1328</v>
      </c>
      <c r="Q4374" s="132" t="s">
        <v>65</v>
      </c>
      <c r="R4374" s="132" t="s">
        <v>57</v>
      </c>
      <c r="S4374" s="132" t="s">
        <v>1206</v>
      </c>
      <c r="T4374" s="134">
        <v>2.4649999999999999</v>
      </c>
      <c r="U4374" s="133">
        <v>46934</v>
      </c>
      <c r="V4374" s="136">
        <v>2E-3</v>
      </c>
      <c r="W4374" s="178">
        <v>2.4299999999999999E-2</v>
      </c>
      <c r="X4374" s="132" t="s">
        <v>636</v>
      </c>
      <c r="Y4374" s="132"/>
      <c r="Z4374" s="135">
        <v>50000</v>
      </c>
      <c r="AA4374" s="135">
        <v>1</v>
      </c>
      <c r="AB4374" s="135">
        <v>107.6</v>
      </c>
      <c r="AC4374" s="135">
        <v>0</v>
      </c>
      <c r="AD4374" s="135">
        <v>53.8</v>
      </c>
      <c r="AE4374" s="137"/>
      <c r="AF4374" s="137"/>
      <c r="AG4374" s="132" t="s">
        <v>17</v>
      </c>
      <c r="AH4374" s="136">
        <v>5.9339715121895601E-5</v>
      </c>
      <c r="AI4374" s="136">
        <v>2.090977382604931E-4</v>
      </c>
      <c r="AJ4374" s="136">
        <v>7.8318188352284945E-5</v>
      </c>
    </row>
    <row r="4375" spans="1:36" ht="13.5" thickBot="1">
      <c r="A4375" s="131">
        <v>8694</v>
      </c>
      <c r="B4375" s="131">
        <v>12957</v>
      </c>
      <c r="C4375" s="132" t="s">
        <v>1427</v>
      </c>
      <c r="D4375" s="132">
        <v>520026683</v>
      </c>
      <c r="E4375" s="132" t="s">
        <v>429</v>
      </c>
      <c r="F4375" s="132" t="s">
        <v>1548</v>
      </c>
      <c r="G4375" s="132">
        <v>1172782</v>
      </c>
      <c r="H4375" s="132" t="s">
        <v>102</v>
      </c>
      <c r="I4375" s="132" t="s">
        <v>229</v>
      </c>
      <c r="J4375" s="132" t="s">
        <v>53</v>
      </c>
      <c r="K4375" s="132" t="s">
        <v>53</v>
      </c>
      <c r="L4375" s="132" t="s">
        <v>821</v>
      </c>
      <c r="M4375" s="132" t="s">
        <v>311</v>
      </c>
      <c r="N4375" s="132" t="s">
        <v>651</v>
      </c>
      <c r="O4375" s="132" t="s">
        <v>62</v>
      </c>
      <c r="P4375" s="132" t="s">
        <v>1350</v>
      </c>
      <c r="Q4375" s="132" t="s">
        <v>65</v>
      </c>
      <c r="R4375" s="132" t="s">
        <v>57</v>
      </c>
      <c r="S4375" s="132" t="s">
        <v>1206</v>
      </c>
      <c r="T4375" s="134">
        <v>5.8049999999999997</v>
      </c>
      <c r="U4375" s="133">
        <v>48218</v>
      </c>
      <c r="V4375" s="136">
        <v>9.1999999999999998E-3</v>
      </c>
      <c r="W4375" s="178">
        <v>3.5099999999999999E-2</v>
      </c>
      <c r="X4375" s="132" t="s">
        <v>636</v>
      </c>
      <c r="Y4375" s="132"/>
      <c r="Z4375" s="135">
        <v>2721032</v>
      </c>
      <c r="AA4375" s="135">
        <v>1</v>
      </c>
      <c r="AB4375" s="135">
        <v>98.59</v>
      </c>
      <c r="AC4375" s="135">
        <v>0</v>
      </c>
      <c r="AD4375" s="135">
        <v>2682.66545</v>
      </c>
      <c r="AE4375" s="137"/>
      <c r="AF4375" s="137"/>
      <c r="AG4375" s="132" t="s">
        <v>17</v>
      </c>
      <c r="AH4375" s="136">
        <v>1.051926518E-3</v>
      </c>
      <c r="AI4375" s="136">
        <v>1.0426380633913903E-2</v>
      </c>
      <c r="AJ4375" s="136">
        <v>3.9052323048190938E-3</v>
      </c>
    </row>
    <row r="4376" spans="1:36" ht="13.5" thickBot="1">
      <c r="A4376" s="131">
        <v>8694</v>
      </c>
      <c r="B4376" s="131">
        <v>12957</v>
      </c>
      <c r="C4376" s="132" t="s">
        <v>1427</v>
      </c>
      <c r="D4376" s="132">
        <v>520026683</v>
      </c>
      <c r="E4376" s="132" t="s">
        <v>429</v>
      </c>
      <c r="F4376" s="132" t="s">
        <v>1548</v>
      </c>
      <c r="G4376" s="132">
        <v>11727820</v>
      </c>
      <c r="H4376" s="132" t="s">
        <v>102</v>
      </c>
      <c r="I4376" s="132" t="s">
        <v>229</v>
      </c>
      <c r="J4376" s="132" t="s">
        <v>53</v>
      </c>
      <c r="K4376" s="132" t="s">
        <v>53</v>
      </c>
      <c r="L4376" s="132" t="s">
        <v>54</v>
      </c>
      <c r="M4376" s="132" t="s">
        <v>311</v>
      </c>
      <c r="N4376" s="132" t="s">
        <v>651</v>
      </c>
      <c r="O4376" s="132" t="s">
        <v>62</v>
      </c>
      <c r="P4376" s="132" t="s">
        <v>298</v>
      </c>
      <c r="Q4376" s="132" t="s">
        <v>298</v>
      </c>
      <c r="R4376" s="132" t="s">
        <v>57</v>
      </c>
      <c r="S4376" s="132" t="s">
        <v>1206</v>
      </c>
      <c r="T4376" s="134">
        <v>5.8049999999999997</v>
      </c>
      <c r="U4376" s="133">
        <v>48218</v>
      </c>
      <c r="V4376" s="136">
        <v>9.1999999999999998E-3</v>
      </c>
      <c r="W4376" s="178">
        <v>3.5099999999999999E-2</v>
      </c>
      <c r="X4376" s="132" t="s">
        <v>636</v>
      </c>
      <c r="Y4376" s="132"/>
      <c r="Z4376" s="135">
        <v>750000</v>
      </c>
      <c r="AA4376" s="135">
        <v>1</v>
      </c>
      <c r="AB4376" s="135">
        <v>98.166399999999996</v>
      </c>
      <c r="AC4376" s="135">
        <v>0</v>
      </c>
      <c r="AD4376" s="135">
        <v>736.24800000000005</v>
      </c>
      <c r="AE4376" s="137"/>
      <c r="AF4376" s="137"/>
      <c r="AG4376" s="132" t="s">
        <v>17</v>
      </c>
      <c r="AH4376" s="136">
        <v>2.8994326000000002E-4</v>
      </c>
      <c r="AI4376" s="136">
        <v>2.8614831152195454E-3</v>
      </c>
      <c r="AJ4376" s="136">
        <v>1.0717771289589794E-3</v>
      </c>
    </row>
    <row r="4377" spans="1:36" ht="13.5" thickBot="1">
      <c r="A4377" s="131">
        <v>8694</v>
      </c>
      <c r="B4377" s="131">
        <v>12957</v>
      </c>
      <c r="C4377" s="132" t="s">
        <v>1437</v>
      </c>
      <c r="D4377" s="132">
        <v>514065283</v>
      </c>
      <c r="E4377" s="132" t="s">
        <v>429</v>
      </c>
      <c r="F4377" s="132" t="s">
        <v>1549</v>
      </c>
      <c r="G4377" s="132">
        <v>1173566</v>
      </c>
      <c r="H4377" s="132" t="s">
        <v>102</v>
      </c>
      <c r="I4377" s="132" t="s">
        <v>228</v>
      </c>
      <c r="J4377" s="132" t="s">
        <v>53</v>
      </c>
      <c r="K4377" s="132" t="s">
        <v>53</v>
      </c>
      <c r="L4377" s="132" t="s">
        <v>821</v>
      </c>
      <c r="M4377" s="132" t="s">
        <v>311</v>
      </c>
      <c r="N4377" s="132" t="s">
        <v>75</v>
      </c>
      <c r="O4377" s="132" t="s">
        <v>62</v>
      </c>
      <c r="P4377" s="132" t="s">
        <v>1328</v>
      </c>
      <c r="Q4377" s="132" t="s">
        <v>65</v>
      </c>
      <c r="R4377" s="132" t="s">
        <v>57</v>
      </c>
      <c r="S4377" s="132" t="s">
        <v>1206</v>
      </c>
      <c r="T4377" s="134">
        <v>2.1429999999999998</v>
      </c>
      <c r="U4377" s="133">
        <v>47027</v>
      </c>
      <c r="V4377" s="136">
        <v>2.1499999999999998E-2</v>
      </c>
      <c r="W4377" s="178">
        <v>5.6000000000000001E-2</v>
      </c>
      <c r="X4377" s="132" t="s">
        <v>636</v>
      </c>
      <c r="Y4377" s="132"/>
      <c r="Z4377" s="135">
        <v>1623287.28</v>
      </c>
      <c r="AA4377" s="135">
        <v>1</v>
      </c>
      <c r="AB4377" s="135">
        <v>93.09</v>
      </c>
      <c r="AC4377" s="135">
        <v>14.94641</v>
      </c>
      <c r="AD4377" s="135">
        <v>1526.0645400000001</v>
      </c>
      <c r="AE4377" s="137"/>
      <c r="AF4377" s="137"/>
      <c r="AG4377" s="132" t="s">
        <v>17</v>
      </c>
      <c r="AH4377" s="136">
        <v>1.7602398530000001E-3</v>
      </c>
      <c r="AI4377" s="136">
        <v>5.9311643820360565E-3</v>
      </c>
      <c r="AJ4377" s="136">
        <v>2.2215355033729199E-3</v>
      </c>
    </row>
    <row r="4378" spans="1:36" ht="13.5" thickBot="1">
      <c r="A4378" s="131">
        <v>8694</v>
      </c>
      <c r="B4378" s="131">
        <v>12957</v>
      </c>
      <c r="C4378" s="132" t="s">
        <v>1346</v>
      </c>
      <c r="D4378" s="132">
        <v>510560188</v>
      </c>
      <c r="E4378" s="132" t="s">
        <v>429</v>
      </c>
      <c r="F4378" s="132" t="s">
        <v>1550</v>
      </c>
      <c r="G4378" s="132">
        <v>1173764</v>
      </c>
      <c r="H4378" s="132" t="s">
        <v>102</v>
      </c>
      <c r="I4378" s="132" t="s">
        <v>228</v>
      </c>
      <c r="J4378" s="132" t="s">
        <v>53</v>
      </c>
      <c r="K4378" s="132" t="s">
        <v>53</v>
      </c>
      <c r="L4378" s="132" t="s">
        <v>821</v>
      </c>
      <c r="M4378" s="132" t="s">
        <v>311</v>
      </c>
      <c r="N4378" s="132" t="s">
        <v>652</v>
      </c>
      <c r="O4378" s="132" t="s">
        <v>62</v>
      </c>
      <c r="P4378" s="132" t="s">
        <v>1345</v>
      </c>
      <c r="Q4378" s="132" t="s">
        <v>1334</v>
      </c>
      <c r="R4378" s="132" t="s">
        <v>57</v>
      </c>
      <c r="S4378" s="132" t="s">
        <v>1206</v>
      </c>
      <c r="T4378" s="134">
        <v>2.79</v>
      </c>
      <c r="U4378" s="133">
        <v>46645</v>
      </c>
      <c r="V4378" s="136">
        <v>2.3E-2</v>
      </c>
      <c r="W4378" s="178">
        <v>5.6500000000000002E-2</v>
      </c>
      <c r="X4378" s="132" t="s">
        <v>636</v>
      </c>
      <c r="Y4378" s="132"/>
      <c r="Z4378" s="135">
        <v>719720.95</v>
      </c>
      <c r="AA4378" s="135">
        <v>1</v>
      </c>
      <c r="AB4378" s="135">
        <v>92.02</v>
      </c>
      <c r="AC4378" s="135">
        <v>0</v>
      </c>
      <c r="AD4378" s="135">
        <v>662.28722000000005</v>
      </c>
      <c r="AE4378" s="137"/>
      <c r="AF4378" s="137"/>
      <c r="AG4378" s="132" t="s">
        <v>17</v>
      </c>
      <c r="AH4378" s="136">
        <v>9.4233180399999996E-4</v>
      </c>
      <c r="AI4378" s="136">
        <v>2.5740289922087291E-3</v>
      </c>
      <c r="AJ4378" s="136">
        <v>9.6411032043254986E-4</v>
      </c>
    </row>
    <row r="4379" spans="1:36" ht="13.5" thickBot="1">
      <c r="A4379" s="131">
        <v>8694</v>
      </c>
      <c r="B4379" s="131">
        <v>12957</v>
      </c>
      <c r="C4379" s="132" t="s">
        <v>1551</v>
      </c>
      <c r="D4379" s="132">
        <v>512287517</v>
      </c>
      <c r="E4379" s="132" t="s">
        <v>429</v>
      </c>
      <c r="F4379" s="132" t="s">
        <v>1552</v>
      </c>
      <c r="G4379" s="132">
        <v>1173996</v>
      </c>
      <c r="H4379" s="132" t="s">
        <v>102</v>
      </c>
      <c r="I4379" s="132" t="s">
        <v>228</v>
      </c>
      <c r="J4379" s="132" t="s">
        <v>53</v>
      </c>
      <c r="K4379" s="132" t="s">
        <v>53</v>
      </c>
      <c r="L4379" s="132" t="s">
        <v>821</v>
      </c>
      <c r="M4379" s="132" t="s">
        <v>311</v>
      </c>
      <c r="N4379" s="132" t="s">
        <v>140</v>
      </c>
      <c r="O4379" s="132" t="s">
        <v>62</v>
      </c>
      <c r="P4379" s="132" t="s">
        <v>298</v>
      </c>
      <c r="Q4379" s="132" t="s">
        <v>298</v>
      </c>
      <c r="R4379" s="132" t="s">
        <v>57</v>
      </c>
      <c r="S4379" s="132" t="s">
        <v>1206</v>
      </c>
      <c r="T4379" s="134">
        <v>0.79700000000000004</v>
      </c>
      <c r="U4379" s="133">
        <v>45838</v>
      </c>
      <c r="V4379" s="136">
        <v>4.4900000000000002E-2</v>
      </c>
      <c r="W4379" s="178">
        <v>6.6699999999999995E-2</v>
      </c>
      <c r="X4379" s="132" t="s">
        <v>636</v>
      </c>
      <c r="Y4379" s="132"/>
      <c r="Z4379" s="135">
        <v>109080</v>
      </c>
      <c r="AA4379" s="135">
        <v>1</v>
      </c>
      <c r="AB4379" s="135">
        <v>98.41</v>
      </c>
      <c r="AC4379" s="135">
        <v>0</v>
      </c>
      <c r="AD4379" s="135">
        <v>107.34563</v>
      </c>
      <c r="AE4379" s="137"/>
      <c r="AF4379" s="137"/>
      <c r="AG4379" s="132" t="s">
        <v>17</v>
      </c>
      <c r="AH4379" s="136">
        <v>1.885925569E-3</v>
      </c>
      <c r="AI4379" s="136">
        <v>4.1720684842282038E-4</v>
      </c>
      <c r="AJ4379" s="136">
        <v>1.5626608306941803E-4</v>
      </c>
    </row>
    <row r="4380" spans="1:36" ht="13.5" thickBot="1">
      <c r="A4380" s="131">
        <v>8694</v>
      </c>
      <c r="B4380" s="131">
        <v>12957</v>
      </c>
      <c r="C4380" s="132" t="s">
        <v>1329</v>
      </c>
      <c r="D4380" s="132">
        <v>513623314</v>
      </c>
      <c r="E4380" s="132" t="s">
        <v>429</v>
      </c>
      <c r="F4380" s="132" t="s">
        <v>2162</v>
      </c>
      <c r="G4380" s="132">
        <v>1174226</v>
      </c>
      <c r="H4380" s="132" t="s">
        <v>102</v>
      </c>
      <c r="I4380" s="132" t="s">
        <v>229</v>
      </c>
      <c r="J4380" s="132" t="s">
        <v>53</v>
      </c>
      <c r="K4380" s="132" t="s">
        <v>53</v>
      </c>
      <c r="L4380" s="132" t="s">
        <v>821</v>
      </c>
      <c r="M4380" s="132" t="s">
        <v>311</v>
      </c>
      <c r="N4380" s="132" t="s">
        <v>651</v>
      </c>
      <c r="O4380" s="132" t="s">
        <v>62</v>
      </c>
      <c r="P4380" s="132" t="s">
        <v>1333</v>
      </c>
      <c r="Q4380" s="132" t="s">
        <v>1334</v>
      </c>
      <c r="R4380" s="132" t="s">
        <v>57</v>
      </c>
      <c r="S4380" s="132" t="s">
        <v>1206</v>
      </c>
      <c r="T4380" s="134">
        <v>4.4539999999999997</v>
      </c>
      <c r="U4380" s="133">
        <v>47937</v>
      </c>
      <c r="V4380" s="136">
        <v>1.3299999999999999E-2</v>
      </c>
      <c r="W4380" s="178">
        <v>3.5499999999999997E-2</v>
      </c>
      <c r="X4380" s="132" t="s">
        <v>636</v>
      </c>
      <c r="Y4380" s="132"/>
      <c r="Z4380" s="135">
        <v>50000</v>
      </c>
      <c r="AA4380" s="135">
        <v>1</v>
      </c>
      <c r="AB4380" s="135">
        <v>103.22</v>
      </c>
      <c r="AC4380" s="135">
        <v>0</v>
      </c>
      <c r="AD4380" s="135">
        <v>51.61</v>
      </c>
      <c r="AE4380" s="137"/>
      <c r="AF4380" s="137"/>
      <c r="AG4380" s="132" t="s">
        <v>17</v>
      </c>
      <c r="AH4380" s="136">
        <v>4.2105263157894697E-5</v>
      </c>
      <c r="AI4380" s="136">
        <v>2.0058613887777042E-4</v>
      </c>
      <c r="AJ4380" s="136">
        <v>7.513014313868822E-5</v>
      </c>
    </row>
    <row r="4381" spans="1:36" ht="13.5" thickBot="1">
      <c r="A4381" s="131">
        <v>8694</v>
      </c>
      <c r="B4381" s="131">
        <v>12957</v>
      </c>
      <c r="C4381" s="132" t="s">
        <v>1553</v>
      </c>
      <c r="D4381" s="132">
        <v>510607328</v>
      </c>
      <c r="E4381" s="132" t="s">
        <v>429</v>
      </c>
      <c r="F4381" s="132" t="s">
        <v>1554</v>
      </c>
      <c r="G4381" s="132">
        <v>1174564</v>
      </c>
      <c r="H4381" s="132" t="s">
        <v>102</v>
      </c>
      <c r="I4381" s="132" t="s">
        <v>228</v>
      </c>
      <c r="J4381" s="132" t="s">
        <v>53</v>
      </c>
      <c r="K4381" s="132" t="s">
        <v>53</v>
      </c>
      <c r="L4381" s="132" t="s">
        <v>821</v>
      </c>
      <c r="M4381" s="132" t="s">
        <v>311</v>
      </c>
      <c r="N4381" s="132" t="s">
        <v>652</v>
      </c>
      <c r="O4381" s="132" t="s">
        <v>62</v>
      </c>
      <c r="P4381" s="132" t="s">
        <v>1497</v>
      </c>
      <c r="Q4381" s="132" t="s">
        <v>1334</v>
      </c>
      <c r="R4381" s="132" t="s">
        <v>57</v>
      </c>
      <c r="S4381" s="132" t="s">
        <v>1206</v>
      </c>
      <c r="T4381" s="134">
        <v>2.9089999999999998</v>
      </c>
      <c r="U4381" s="133">
        <v>47633</v>
      </c>
      <c r="V4381" s="136">
        <v>2.8500000000000001E-2</v>
      </c>
      <c r="W4381" s="178">
        <v>6.2199999999999998E-2</v>
      </c>
      <c r="X4381" s="132" t="s">
        <v>636</v>
      </c>
      <c r="Y4381" s="132"/>
      <c r="Z4381" s="135">
        <v>81857.16</v>
      </c>
      <c r="AA4381" s="135">
        <v>1</v>
      </c>
      <c r="AB4381" s="135">
        <v>91.18</v>
      </c>
      <c r="AC4381" s="135">
        <v>0</v>
      </c>
      <c r="AD4381" s="135">
        <v>74.637360000000001</v>
      </c>
      <c r="AE4381" s="137"/>
      <c r="AF4381" s="137"/>
      <c r="AG4381" s="132" t="s">
        <v>17</v>
      </c>
      <c r="AH4381" s="136">
        <v>1.7318411900000001E-4</v>
      </c>
      <c r="AI4381" s="136">
        <v>2.9008370196531965E-4</v>
      </c>
      <c r="AJ4381" s="136">
        <v>1.0865172525273788E-4</v>
      </c>
    </row>
    <row r="4382" spans="1:36" ht="13.5" thickBot="1">
      <c r="A4382" s="131">
        <v>8694</v>
      </c>
      <c r="B4382" s="131">
        <v>12957</v>
      </c>
      <c r="C4382" s="132" t="s">
        <v>1317</v>
      </c>
      <c r="D4382" s="132">
        <v>520036104</v>
      </c>
      <c r="E4382" s="132" t="s">
        <v>429</v>
      </c>
      <c r="F4382" s="132" t="s">
        <v>1557</v>
      </c>
      <c r="G4382" s="132">
        <v>1175132</v>
      </c>
      <c r="H4382" s="132" t="s">
        <v>102</v>
      </c>
      <c r="I4382" s="132" t="s">
        <v>228</v>
      </c>
      <c r="J4382" s="132" t="s">
        <v>53</v>
      </c>
      <c r="K4382" s="132" t="s">
        <v>53</v>
      </c>
      <c r="L4382" s="132" t="s">
        <v>821</v>
      </c>
      <c r="M4382" s="132" t="s">
        <v>311</v>
      </c>
      <c r="N4382" s="132" t="s">
        <v>140</v>
      </c>
      <c r="O4382" s="132" t="s">
        <v>62</v>
      </c>
      <c r="P4382" s="132" t="s">
        <v>1319</v>
      </c>
      <c r="Q4382" s="132" t="s">
        <v>65</v>
      </c>
      <c r="R4382" s="132" t="s">
        <v>57</v>
      </c>
      <c r="S4382" s="132" t="s">
        <v>1206</v>
      </c>
      <c r="T4382" s="134">
        <v>3.536</v>
      </c>
      <c r="U4382" s="133">
        <v>47603</v>
      </c>
      <c r="V4382" s="136">
        <v>2.8000000000000001E-2</v>
      </c>
      <c r="W4382" s="178">
        <v>6.7000000000000004E-2</v>
      </c>
      <c r="X4382" s="132" t="s">
        <v>636</v>
      </c>
      <c r="Y4382" s="132"/>
      <c r="Z4382" s="135">
        <v>960800</v>
      </c>
      <c r="AA4382" s="135">
        <v>1</v>
      </c>
      <c r="AB4382" s="135">
        <v>87.99</v>
      </c>
      <c r="AC4382" s="135">
        <v>0</v>
      </c>
      <c r="AD4382" s="135">
        <v>845.40791999999999</v>
      </c>
      <c r="AE4382" s="137"/>
      <c r="AF4382" s="137"/>
      <c r="AG4382" s="132" t="s">
        <v>17</v>
      </c>
      <c r="AH4382" s="136">
        <v>1.2336310840000001E-3</v>
      </c>
      <c r="AI4382" s="136">
        <v>3.2857413379090684E-3</v>
      </c>
      <c r="AJ4382" s="136">
        <v>1.2306843255218112E-3</v>
      </c>
    </row>
    <row r="4383" spans="1:36" ht="13.5" thickBot="1">
      <c r="A4383" s="131">
        <v>8694</v>
      </c>
      <c r="B4383" s="131">
        <v>12957</v>
      </c>
      <c r="C4383" s="132" t="s">
        <v>1541</v>
      </c>
      <c r="D4383" s="132">
        <v>513893123</v>
      </c>
      <c r="E4383" s="132" t="s">
        <v>429</v>
      </c>
      <c r="F4383" s="132" t="s">
        <v>1558</v>
      </c>
      <c r="G4383" s="132">
        <v>1175660</v>
      </c>
      <c r="H4383" s="132" t="s">
        <v>102</v>
      </c>
      <c r="I4383" s="132" t="s">
        <v>229</v>
      </c>
      <c r="J4383" s="132" t="s">
        <v>53</v>
      </c>
      <c r="K4383" s="132" t="s">
        <v>53</v>
      </c>
      <c r="L4383" s="132" t="s">
        <v>821</v>
      </c>
      <c r="M4383" s="132" t="s">
        <v>311</v>
      </c>
      <c r="N4383" s="132" t="s">
        <v>649</v>
      </c>
      <c r="O4383" s="132" t="s">
        <v>62</v>
      </c>
      <c r="P4383" s="132" t="s">
        <v>1462</v>
      </c>
      <c r="Q4383" s="132" t="s">
        <v>1334</v>
      </c>
      <c r="R4383" s="132" t="s">
        <v>57</v>
      </c>
      <c r="S4383" s="132" t="s">
        <v>1206</v>
      </c>
      <c r="T4383" s="134">
        <v>0.65200000000000002</v>
      </c>
      <c r="U4383" s="133">
        <v>46054</v>
      </c>
      <c r="V4383" s="136">
        <v>0.01</v>
      </c>
      <c r="W4383" s="178">
        <v>3.2500000000000001E-2</v>
      </c>
      <c r="X4383" s="132" t="s">
        <v>636</v>
      </c>
      <c r="Y4383" s="132"/>
      <c r="Z4383" s="135">
        <v>542734.85</v>
      </c>
      <c r="AA4383" s="135">
        <v>1</v>
      </c>
      <c r="AB4383" s="135">
        <v>111.26</v>
      </c>
      <c r="AC4383" s="135">
        <v>0</v>
      </c>
      <c r="AD4383" s="135">
        <v>603.84679000000006</v>
      </c>
      <c r="AE4383" s="137"/>
      <c r="AF4383" s="137"/>
      <c r="AG4383" s="132" t="s">
        <v>17</v>
      </c>
      <c r="AH4383" s="136">
        <v>1.2342522300000001E-3</v>
      </c>
      <c r="AI4383" s="136">
        <v>2.3468958744397575E-3</v>
      </c>
      <c r="AJ4383" s="136">
        <v>8.790369263037669E-4</v>
      </c>
    </row>
    <row r="4384" spans="1:36" ht="13.5" thickBot="1">
      <c r="A4384" s="131">
        <v>8694</v>
      </c>
      <c r="B4384" s="131">
        <v>12957</v>
      </c>
      <c r="C4384" s="132" t="s">
        <v>1559</v>
      </c>
      <c r="D4384" s="132">
        <v>516117181</v>
      </c>
      <c r="E4384" s="132" t="s">
        <v>429</v>
      </c>
      <c r="F4384" s="132" t="s">
        <v>1560</v>
      </c>
      <c r="G4384" s="132">
        <v>1175769</v>
      </c>
      <c r="H4384" s="132" t="s">
        <v>102</v>
      </c>
      <c r="I4384" s="132" t="s">
        <v>229</v>
      </c>
      <c r="J4384" s="132" t="s">
        <v>53</v>
      </c>
      <c r="K4384" s="132" t="s">
        <v>53</v>
      </c>
      <c r="L4384" s="132" t="s">
        <v>821</v>
      </c>
      <c r="M4384" s="132" t="s">
        <v>311</v>
      </c>
      <c r="N4384" s="132" t="s">
        <v>651</v>
      </c>
      <c r="O4384" s="132" t="s">
        <v>62</v>
      </c>
      <c r="P4384" s="132" t="s">
        <v>298</v>
      </c>
      <c r="Q4384" s="132" t="s">
        <v>298</v>
      </c>
      <c r="R4384" s="132" t="s">
        <v>57</v>
      </c>
      <c r="S4384" s="132" t="s">
        <v>1206</v>
      </c>
      <c r="T4384" s="134">
        <v>5.5110000000000001</v>
      </c>
      <c r="U4384" s="133">
        <v>47664</v>
      </c>
      <c r="V4384" s="136">
        <v>6.4000000000000003E-3</v>
      </c>
      <c r="W4384" s="178">
        <v>3.85E-2</v>
      </c>
      <c r="X4384" s="132" t="s">
        <v>636</v>
      </c>
      <c r="Y4384" s="132"/>
      <c r="Z4384" s="135">
        <v>1401696.98</v>
      </c>
      <c r="AA4384" s="135">
        <v>1</v>
      </c>
      <c r="AB4384" s="135">
        <v>94.5</v>
      </c>
      <c r="AC4384" s="135">
        <v>0</v>
      </c>
      <c r="AD4384" s="135">
        <v>1324.60365</v>
      </c>
      <c r="AE4384" s="137"/>
      <c r="AF4384" s="137"/>
      <c r="AG4384" s="132" t="s">
        <v>17</v>
      </c>
      <c r="AH4384" s="136">
        <v>5.4699191860000003E-3</v>
      </c>
      <c r="AI4384" s="136">
        <v>5.1481715112749781E-3</v>
      </c>
      <c r="AJ4384" s="136">
        <v>1.9282631626918983E-3</v>
      </c>
    </row>
    <row r="4385" spans="1:36" ht="13.5" thickBot="1">
      <c r="A4385" s="131">
        <v>8694</v>
      </c>
      <c r="B4385" s="131">
        <v>12957</v>
      </c>
      <c r="C4385" s="132" t="s">
        <v>1532</v>
      </c>
      <c r="D4385" s="132">
        <v>515434074</v>
      </c>
      <c r="E4385" s="132" t="s">
        <v>429</v>
      </c>
      <c r="F4385" s="132" t="s">
        <v>1561</v>
      </c>
      <c r="G4385" s="132">
        <v>1175975</v>
      </c>
      <c r="H4385" s="132" t="s">
        <v>102</v>
      </c>
      <c r="I4385" s="132" t="s">
        <v>229</v>
      </c>
      <c r="J4385" s="132" t="s">
        <v>53</v>
      </c>
      <c r="K4385" s="132" t="s">
        <v>53</v>
      </c>
      <c r="L4385" s="132" t="s">
        <v>821</v>
      </c>
      <c r="M4385" s="132" t="s">
        <v>311</v>
      </c>
      <c r="N4385" s="132" t="s">
        <v>651</v>
      </c>
      <c r="O4385" s="132" t="s">
        <v>62</v>
      </c>
      <c r="P4385" s="132" t="s">
        <v>1534</v>
      </c>
      <c r="Q4385" s="132" t="s">
        <v>65</v>
      </c>
      <c r="R4385" s="132" t="s">
        <v>57</v>
      </c>
      <c r="S4385" s="132" t="s">
        <v>1206</v>
      </c>
      <c r="T4385" s="134">
        <v>4.2229999999999999</v>
      </c>
      <c r="U4385" s="133">
        <v>47027</v>
      </c>
      <c r="V4385" s="136">
        <v>3.0000000000000001E-3</v>
      </c>
      <c r="W4385" s="178">
        <v>3.6600000000000001E-2</v>
      </c>
      <c r="X4385" s="132" t="s">
        <v>636</v>
      </c>
      <c r="Y4385" s="132"/>
      <c r="Z4385" s="135">
        <v>876000</v>
      </c>
      <c r="AA4385" s="135">
        <v>1</v>
      </c>
      <c r="AB4385" s="135">
        <v>97.86</v>
      </c>
      <c r="AC4385" s="135">
        <v>0</v>
      </c>
      <c r="AD4385" s="135">
        <v>857.25360000000001</v>
      </c>
      <c r="AE4385" s="137"/>
      <c r="AF4385" s="137"/>
      <c r="AG4385" s="132" t="s">
        <v>17</v>
      </c>
      <c r="AH4385" s="136">
        <v>2.1507805169999998E-3</v>
      </c>
      <c r="AI4385" s="136">
        <v>3.3317804623729636E-3</v>
      </c>
      <c r="AJ4385" s="136">
        <v>1.2479284184103037E-3</v>
      </c>
    </row>
    <row r="4386" spans="1:36" ht="13.5" thickBot="1">
      <c r="A4386" s="131">
        <v>8694</v>
      </c>
      <c r="B4386" s="131">
        <v>12957</v>
      </c>
      <c r="C4386" s="132" t="s">
        <v>1562</v>
      </c>
      <c r="D4386" s="132">
        <v>515846558</v>
      </c>
      <c r="E4386" s="132" t="s">
        <v>429</v>
      </c>
      <c r="F4386" s="132" t="s">
        <v>1563</v>
      </c>
      <c r="G4386" s="132">
        <v>1177526</v>
      </c>
      <c r="H4386" s="132" t="s">
        <v>102</v>
      </c>
      <c r="I4386" s="132" t="s">
        <v>229</v>
      </c>
      <c r="J4386" s="132" t="s">
        <v>53</v>
      </c>
      <c r="K4386" s="132" t="s">
        <v>53</v>
      </c>
      <c r="L4386" s="132" t="s">
        <v>821</v>
      </c>
      <c r="M4386" s="132" t="s">
        <v>311</v>
      </c>
      <c r="N4386" s="132" t="s">
        <v>708</v>
      </c>
      <c r="O4386" s="132" t="s">
        <v>62</v>
      </c>
      <c r="P4386" s="132" t="s">
        <v>1377</v>
      </c>
      <c r="Q4386" s="132" t="s">
        <v>65</v>
      </c>
      <c r="R4386" s="132" t="s">
        <v>57</v>
      </c>
      <c r="S4386" s="132" t="s">
        <v>1206</v>
      </c>
      <c r="T4386" s="134">
        <v>4.0590000000000002</v>
      </c>
      <c r="U4386" s="133">
        <v>48029</v>
      </c>
      <c r="V4386" s="136">
        <v>7.4999999999999997E-3</v>
      </c>
      <c r="W4386" s="178">
        <v>3.6999999999999998E-2</v>
      </c>
      <c r="X4386" s="132" t="s">
        <v>636</v>
      </c>
      <c r="Y4386" s="132"/>
      <c r="Z4386" s="135">
        <v>678909.8</v>
      </c>
      <c r="AA4386" s="135">
        <v>1</v>
      </c>
      <c r="AB4386" s="135">
        <v>99.42</v>
      </c>
      <c r="AC4386" s="135">
        <v>0</v>
      </c>
      <c r="AD4386" s="135">
        <v>674.97212000000002</v>
      </c>
      <c r="AE4386" s="137"/>
      <c r="AF4386" s="137"/>
      <c r="AG4386" s="132" t="s">
        <v>17</v>
      </c>
      <c r="AH4386" s="136">
        <v>1.502091126E-3</v>
      </c>
      <c r="AI4386" s="136">
        <v>2.6233298081949842E-3</v>
      </c>
      <c r="AJ4386" s="136">
        <v>9.8257608971563334E-4</v>
      </c>
    </row>
    <row r="4387" spans="1:36" ht="13.5" thickBot="1">
      <c r="A4387" s="131">
        <v>8694</v>
      </c>
      <c r="B4387" s="131">
        <v>12957</v>
      </c>
      <c r="C4387" s="132" t="s">
        <v>1487</v>
      </c>
      <c r="D4387" s="132">
        <v>515327120</v>
      </c>
      <c r="E4387" s="132" t="s">
        <v>429</v>
      </c>
      <c r="F4387" s="132" t="s">
        <v>1564</v>
      </c>
      <c r="G4387" s="132">
        <v>1177658</v>
      </c>
      <c r="H4387" s="132" t="s">
        <v>102</v>
      </c>
      <c r="I4387" s="132" t="s">
        <v>229</v>
      </c>
      <c r="J4387" s="132" t="s">
        <v>53</v>
      </c>
      <c r="K4387" s="132" t="s">
        <v>53</v>
      </c>
      <c r="L4387" s="132" t="s">
        <v>821</v>
      </c>
      <c r="M4387" s="132" t="s">
        <v>311</v>
      </c>
      <c r="N4387" s="132" t="s">
        <v>651</v>
      </c>
      <c r="O4387" s="132" t="s">
        <v>62</v>
      </c>
      <c r="P4387" s="132" t="s">
        <v>1333</v>
      </c>
      <c r="Q4387" s="132" t="s">
        <v>1334</v>
      </c>
      <c r="R4387" s="132" t="s">
        <v>57</v>
      </c>
      <c r="S4387" s="132" t="s">
        <v>1206</v>
      </c>
      <c r="T4387" s="134">
        <v>4.4420000000000002</v>
      </c>
      <c r="U4387" s="133">
        <v>47483</v>
      </c>
      <c r="V4387" s="136">
        <v>8.5000000000000006E-3</v>
      </c>
      <c r="W4387" s="178">
        <v>3.5499999999999997E-2</v>
      </c>
      <c r="X4387" s="132" t="s">
        <v>636</v>
      </c>
      <c r="Y4387" s="132"/>
      <c r="Z4387" s="135">
        <v>989000</v>
      </c>
      <c r="AA4387" s="135">
        <v>1</v>
      </c>
      <c r="AB4387" s="135">
        <v>99.88</v>
      </c>
      <c r="AC4387" s="135">
        <v>0</v>
      </c>
      <c r="AD4387" s="135">
        <v>987.81320000000005</v>
      </c>
      <c r="AE4387" s="137"/>
      <c r="AF4387" s="137"/>
      <c r="AG4387" s="132" t="s">
        <v>17</v>
      </c>
      <c r="AH4387" s="136">
        <v>1.5023317280000001E-3</v>
      </c>
      <c r="AI4387" s="136">
        <v>3.8392101476553927E-3</v>
      </c>
      <c r="AJ4387" s="136">
        <v>1.4379877370719947E-3</v>
      </c>
    </row>
    <row r="4388" spans="1:36" ht="13.5" thickBot="1">
      <c r="A4388" s="131">
        <v>8694</v>
      </c>
      <c r="B4388" s="131">
        <v>12957</v>
      </c>
      <c r="C4388" s="132" t="s">
        <v>1565</v>
      </c>
      <c r="D4388" s="132">
        <v>515060044</v>
      </c>
      <c r="E4388" s="132" t="s">
        <v>429</v>
      </c>
      <c r="F4388" s="132" t="s">
        <v>1566</v>
      </c>
      <c r="G4388" s="132">
        <v>1178144</v>
      </c>
      <c r="H4388" s="132" t="s">
        <v>102</v>
      </c>
      <c r="I4388" s="132" t="s">
        <v>230</v>
      </c>
      <c r="J4388" s="132" t="s">
        <v>53</v>
      </c>
      <c r="K4388" s="132" t="s">
        <v>53</v>
      </c>
      <c r="L4388" s="132" t="s">
        <v>821</v>
      </c>
      <c r="M4388" s="132" t="s">
        <v>311</v>
      </c>
      <c r="N4388" s="132" t="s">
        <v>267</v>
      </c>
      <c r="O4388" s="132" t="s">
        <v>62</v>
      </c>
      <c r="P4388" s="132" t="s">
        <v>298</v>
      </c>
      <c r="Q4388" s="132" t="s">
        <v>298</v>
      </c>
      <c r="R4388" s="132" t="s">
        <v>57</v>
      </c>
      <c r="S4388" s="132" t="s">
        <v>1206</v>
      </c>
      <c r="T4388" s="134">
        <v>2.7450000000000001</v>
      </c>
      <c r="U4388" s="133">
        <v>47422</v>
      </c>
      <c r="V4388" s="136">
        <v>5.7000000000000002E-2</v>
      </c>
      <c r="W4388" s="178">
        <v>7.9399999999999998E-2</v>
      </c>
      <c r="X4388" s="132" t="s">
        <v>636</v>
      </c>
      <c r="Y4388" s="132"/>
      <c r="Z4388" s="135">
        <v>176000</v>
      </c>
      <c r="AA4388" s="135">
        <v>1</v>
      </c>
      <c r="AB4388" s="135">
        <v>110</v>
      </c>
      <c r="AC4388" s="135">
        <v>0</v>
      </c>
      <c r="AD4388" s="135">
        <v>193.6</v>
      </c>
      <c r="AE4388" s="137"/>
      <c r="AF4388" s="137"/>
      <c r="AG4388" s="132" t="s">
        <v>17</v>
      </c>
      <c r="AH4388" s="136">
        <v>6.6666666600000005E-4</v>
      </c>
      <c r="AI4388" s="136">
        <v>7.5244093173292687E-4</v>
      </c>
      <c r="AJ4388" s="136">
        <v>2.8182901979558297E-4</v>
      </c>
    </row>
    <row r="4389" spans="1:36" ht="13.5" thickBot="1">
      <c r="A4389" s="131">
        <v>8694</v>
      </c>
      <c r="B4389" s="131">
        <v>12957</v>
      </c>
      <c r="C4389" s="132" t="s">
        <v>1567</v>
      </c>
      <c r="D4389" s="132">
        <v>512832742</v>
      </c>
      <c r="E4389" s="132" t="s">
        <v>429</v>
      </c>
      <c r="F4389" s="132" t="s">
        <v>1568</v>
      </c>
      <c r="G4389" s="132">
        <v>1178151</v>
      </c>
      <c r="H4389" s="132" t="s">
        <v>102</v>
      </c>
      <c r="I4389" s="132" t="s">
        <v>228</v>
      </c>
      <c r="J4389" s="132" t="s">
        <v>53</v>
      </c>
      <c r="K4389" s="132" t="s">
        <v>53</v>
      </c>
      <c r="L4389" s="132" t="s">
        <v>821</v>
      </c>
      <c r="M4389" s="132" t="s">
        <v>311</v>
      </c>
      <c r="N4389" s="132" t="s">
        <v>260</v>
      </c>
      <c r="O4389" s="132" t="s">
        <v>62</v>
      </c>
      <c r="P4389" s="132" t="s">
        <v>1497</v>
      </c>
      <c r="Q4389" s="132" t="s">
        <v>1334</v>
      </c>
      <c r="R4389" s="132" t="s">
        <v>57</v>
      </c>
      <c r="S4389" s="132" t="s">
        <v>1206</v>
      </c>
      <c r="T4389" s="134">
        <v>2.3260000000000001</v>
      </c>
      <c r="U4389" s="133">
        <v>46356</v>
      </c>
      <c r="V4389" s="136">
        <v>3.6499999999999998E-2</v>
      </c>
      <c r="W4389" s="178">
        <v>5.8000000000000003E-2</v>
      </c>
      <c r="X4389" s="132" t="s">
        <v>636</v>
      </c>
      <c r="Y4389" s="132"/>
      <c r="Z4389" s="135">
        <v>80000</v>
      </c>
      <c r="AA4389" s="135">
        <v>1</v>
      </c>
      <c r="AB4389" s="135">
        <v>95.7</v>
      </c>
      <c r="AC4389" s="135">
        <v>0</v>
      </c>
      <c r="AD4389" s="135">
        <v>76.56</v>
      </c>
      <c r="AE4389" s="137"/>
      <c r="AF4389" s="137"/>
      <c r="AG4389" s="132" t="s">
        <v>17</v>
      </c>
      <c r="AH4389" s="136">
        <v>3.9805616397527999E-5</v>
      </c>
      <c r="AI4389" s="136">
        <v>2.9755618663983925E-4</v>
      </c>
      <c r="AJ4389" s="136">
        <v>1.1145056691916237E-4</v>
      </c>
    </row>
    <row r="4390" spans="1:36" ht="13.5" thickBot="1">
      <c r="A4390" s="131">
        <v>8694</v>
      </c>
      <c r="B4390" s="131">
        <v>12957</v>
      </c>
      <c r="C4390" s="132" t="s">
        <v>1348</v>
      </c>
      <c r="D4390" s="132">
        <v>520043027</v>
      </c>
      <c r="E4390" s="132" t="s">
        <v>429</v>
      </c>
      <c r="F4390" s="132" t="s">
        <v>1349</v>
      </c>
      <c r="G4390" s="132">
        <v>1178235</v>
      </c>
      <c r="H4390" s="132" t="s">
        <v>102</v>
      </c>
      <c r="I4390" s="132" t="s">
        <v>228</v>
      </c>
      <c r="J4390" s="132" t="s">
        <v>53</v>
      </c>
      <c r="K4390" s="132" t="s">
        <v>53</v>
      </c>
      <c r="L4390" s="132" t="s">
        <v>821</v>
      </c>
      <c r="M4390" s="132" t="s">
        <v>311</v>
      </c>
      <c r="N4390" s="132" t="s">
        <v>654</v>
      </c>
      <c r="O4390" s="132" t="s">
        <v>62</v>
      </c>
      <c r="P4390" s="132" t="s">
        <v>1350</v>
      </c>
      <c r="Q4390" s="132" t="s">
        <v>65</v>
      </c>
      <c r="R4390" s="132" t="s">
        <v>57</v>
      </c>
      <c r="S4390" s="132" t="s">
        <v>1206</v>
      </c>
      <c r="T4390" s="134">
        <v>2.871</v>
      </c>
      <c r="U4390" s="133">
        <v>47300</v>
      </c>
      <c r="V4390" s="136">
        <v>1.0800000000000001E-2</v>
      </c>
      <c r="W4390" s="178">
        <v>5.0299999999999997E-2</v>
      </c>
      <c r="X4390" s="132" t="s">
        <v>636</v>
      </c>
      <c r="Y4390" s="132"/>
      <c r="Z4390" s="135">
        <v>677142.86</v>
      </c>
      <c r="AA4390" s="135">
        <v>1</v>
      </c>
      <c r="AB4390" s="135">
        <v>89.46</v>
      </c>
      <c r="AC4390" s="135">
        <v>0</v>
      </c>
      <c r="AD4390" s="135">
        <v>605.77200000000005</v>
      </c>
      <c r="AE4390" s="137"/>
      <c r="AF4390" s="137"/>
      <c r="AG4390" s="132" t="s">
        <v>17</v>
      </c>
      <c r="AH4390" s="136">
        <v>7.2228571599999999E-4</v>
      </c>
      <c r="AI4390" s="136">
        <v>2.3543783476121828E-3</v>
      </c>
      <c r="AJ4390" s="136">
        <v>8.8183950919219994E-4</v>
      </c>
    </row>
    <row r="4391" spans="1:36" ht="13.5" thickBot="1">
      <c r="A4391" s="131">
        <v>8694</v>
      </c>
      <c r="B4391" s="131">
        <v>12957</v>
      </c>
      <c r="C4391" s="132" t="s">
        <v>1346</v>
      </c>
      <c r="D4391" s="132">
        <v>510560188</v>
      </c>
      <c r="E4391" s="132" t="s">
        <v>429</v>
      </c>
      <c r="F4391" s="132" t="s">
        <v>1569</v>
      </c>
      <c r="G4391" s="132">
        <v>1178292</v>
      </c>
      <c r="H4391" s="132" t="s">
        <v>102</v>
      </c>
      <c r="I4391" s="132" t="s">
        <v>229</v>
      </c>
      <c r="J4391" s="132" t="s">
        <v>53</v>
      </c>
      <c r="K4391" s="132" t="s">
        <v>53</v>
      </c>
      <c r="L4391" s="132" t="s">
        <v>821</v>
      </c>
      <c r="M4391" s="132" t="s">
        <v>311</v>
      </c>
      <c r="N4391" s="132" t="s">
        <v>652</v>
      </c>
      <c r="O4391" s="132" t="s">
        <v>62</v>
      </c>
      <c r="P4391" s="132" t="s">
        <v>1345</v>
      </c>
      <c r="Q4391" s="132" t="s">
        <v>1334</v>
      </c>
      <c r="R4391" s="132" t="s">
        <v>57</v>
      </c>
      <c r="S4391" s="132" t="s">
        <v>1206</v>
      </c>
      <c r="T4391" s="134">
        <v>4.3890000000000002</v>
      </c>
      <c r="U4391" s="133">
        <v>47300</v>
      </c>
      <c r="V4391" s="136">
        <v>1.09E-2</v>
      </c>
      <c r="W4391" s="178">
        <v>3.7699999999999997E-2</v>
      </c>
      <c r="X4391" s="132" t="s">
        <v>636</v>
      </c>
      <c r="Y4391" s="132"/>
      <c r="Z4391" s="135">
        <v>617820</v>
      </c>
      <c r="AA4391" s="135">
        <v>1</v>
      </c>
      <c r="AB4391" s="135">
        <v>99.8</v>
      </c>
      <c r="AC4391" s="135">
        <v>0</v>
      </c>
      <c r="AD4391" s="135">
        <v>616.58435999999995</v>
      </c>
      <c r="AE4391" s="137"/>
      <c r="AF4391" s="137"/>
      <c r="AG4391" s="132" t="s">
        <v>17</v>
      </c>
      <c r="AH4391" s="136">
        <v>8.6805267700000002E-4</v>
      </c>
      <c r="AI4391" s="136">
        <v>2.3964013963344542E-3</v>
      </c>
      <c r="AJ4391" s="136">
        <v>8.9757936880210151E-4</v>
      </c>
    </row>
    <row r="4392" spans="1:36" ht="13.5" thickBot="1">
      <c r="A4392" s="131">
        <v>8694</v>
      </c>
      <c r="B4392" s="131">
        <v>12957</v>
      </c>
      <c r="C4392" s="132" t="s">
        <v>1435</v>
      </c>
      <c r="D4392" s="132">
        <v>514892801</v>
      </c>
      <c r="E4392" s="132" t="s">
        <v>429</v>
      </c>
      <c r="F4392" s="132" t="s">
        <v>1570</v>
      </c>
      <c r="G4392" s="132">
        <v>1178417</v>
      </c>
      <c r="H4392" s="132" t="s">
        <v>102</v>
      </c>
      <c r="I4392" s="132" t="s">
        <v>228</v>
      </c>
      <c r="J4392" s="132" t="s">
        <v>53</v>
      </c>
      <c r="K4392" s="132" t="s">
        <v>53</v>
      </c>
      <c r="L4392" s="132" t="s">
        <v>821</v>
      </c>
      <c r="M4392" s="132" t="s">
        <v>311</v>
      </c>
      <c r="N4392" s="132" t="s">
        <v>263</v>
      </c>
      <c r="O4392" s="132" t="s">
        <v>62</v>
      </c>
      <c r="P4392" s="132" t="s">
        <v>1377</v>
      </c>
      <c r="Q4392" s="132" t="s">
        <v>65</v>
      </c>
      <c r="R4392" s="132" t="s">
        <v>57</v>
      </c>
      <c r="S4392" s="132" t="s">
        <v>1206</v>
      </c>
      <c r="T4392" s="134">
        <v>5.6929999999999996</v>
      </c>
      <c r="U4392" s="133">
        <v>50374</v>
      </c>
      <c r="V4392" s="136">
        <v>2.3400000000000001E-2</v>
      </c>
      <c r="W4392" s="178">
        <v>6.13E-2</v>
      </c>
      <c r="X4392" s="132" t="s">
        <v>636</v>
      </c>
      <c r="Y4392" s="132"/>
      <c r="Z4392" s="135">
        <v>61600</v>
      </c>
      <c r="AA4392" s="135">
        <v>1</v>
      </c>
      <c r="AB4392" s="135">
        <v>80.680000000000007</v>
      </c>
      <c r="AC4392" s="135">
        <v>0</v>
      </c>
      <c r="AD4392" s="135">
        <v>49.698880000000003</v>
      </c>
      <c r="AE4392" s="137"/>
      <c r="AF4392" s="137"/>
      <c r="AG4392" s="132" t="s">
        <v>17</v>
      </c>
      <c r="AH4392" s="136">
        <v>6.2485207058336306E-5</v>
      </c>
      <c r="AI4392" s="136">
        <v>1.93158427547949E-4</v>
      </c>
      <c r="AJ4392" s="136">
        <v>7.23480714635243E-5</v>
      </c>
    </row>
    <row r="4393" spans="1:36" ht="13.5" thickBot="1">
      <c r="A4393" s="131">
        <v>8694</v>
      </c>
      <c r="B4393" s="131">
        <v>12957</v>
      </c>
      <c r="C4393" s="132" t="s">
        <v>1323</v>
      </c>
      <c r="D4393" s="132">
        <v>510960719</v>
      </c>
      <c r="E4393" s="132" t="s">
        <v>429</v>
      </c>
      <c r="F4393" s="132" t="s">
        <v>1571</v>
      </c>
      <c r="G4393" s="132">
        <v>1178672</v>
      </c>
      <c r="H4393" s="132" t="s">
        <v>102</v>
      </c>
      <c r="I4393" s="132" t="s">
        <v>229</v>
      </c>
      <c r="J4393" s="132" t="s">
        <v>53</v>
      </c>
      <c r="K4393" s="132" t="s">
        <v>53</v>
      </c>
      <c r="L4393" s="132" t="s">
        <v>821</v>
      </c>
      <c r="M4393" s="132" t="s">
        <v>311</v>
      </c>
      <c r="N4393" s="132" t="s">
        <v>651</v>
      </c>
      <c r="O4393" s="132" t="s">
        <v>62</v>
      </c>
      <c r="P4393" s="132" t="s">
        <v>1325</v>
      </c>
      <c r="Q4393" s="132" t="s">
        <v>65</v>
      </c>
      <c r="R4393" s="132" t="s">
        <v>57</v>
      </c>
      <c r="S4393" s="132" t="s">
        <v>1206</v>
      </c>
      <c r="T4393" s="134">
        <v>7.1550000000000002</v>
      </c>
      <c r="U4393" s="133">
        <v>49858</v>
      </c>
      <c r="V4393" s="136">
        <v>8.9999999999999993E-3</v>
      </c>
      <c r="W4393" s="178">
        <v>3.5299999999999998E-2</v>
      </c>
      <c r="X4393" s="132" t="s">
        <v>636</v>
      </c>
      <c r="Y4393" s="132"/>
      <c r="Z4393" s="135">
        <v>1110210</v>
      </c>
      <c r="AA4393" s="135">
        <v>1</v>
      </c>
      <c r="AB4393" s="135">
        <v>92.82</v>
      </c>
      <c r="AC4393" s="135">
        <v>9.8142200000000006</v>
      </c>
      <c r="AD4393" s="135">
        <v>1040.31114</v>
      </c>
      <c r="AE4393" s="137"/>
      <c r="AF4393" s="137"/>
      <c r="AG4393" s="132" t="s">
        <v>17</v>
      </c>
      <c r="AH4393" s="136">
        <v>4.3965617600000002E-4</v>
      </c>
      <c r="AI4393" s="136">
        <v>4.0432473319924759E-3</v>
      </c>
      <c r="AJ4393" s="136">
        <v>1.5144104796933136E-3</v>
      </c>
    </row>
    <row r="4394" spans="1:36" ht="13.5" thickBot="1">
      <c r="A4394" s="131">
        <v>8694</v>
      </c>
      <c r="B4394" s="131">
        <v>12957</v>
      </c>
      <c r="C4394" s="132" t="s">
        <v>1323</v>
      </c>
      <c r="D4394" s="132">
        <v>510960719</v>
      </c>
      <c r="E4394" s="132" t="s">
        <v>429</v>
      </c>
      <c r="F4394" s="132" t="s">
        <v>1572</v>
      </c>
      <c r="G4394" s="132">
        <v>1178680</v>
      </c>
      <c r="H4394" s="132" t="s">
        <v>102</v>
      </c>
      <c r="I4394" s="132" t="s">
        <v>229</v>
      </c>
      <c r="J4394" s="132" t="s">
        <v>53</v>
      </c>
      <c r="K4394" s="132" t="s">
        <v>53</v>
      </c>
      <c r="L4394" s="132" t="s">
        <v>821</v>
      </c>
      <c r="M4394" s="132" t="s">
        <v>311</v>
      </c>
      <c r="N4394" s="132" t="s">
        <v>651</v>
      </c>
      <c r="O4394" s="132" t="s">
        <v>62</v>
      </c>
      <c r="P4394" s="132" t="s">
        <v>1325</v>
      </c>
      <c r="Q4394" s="132" t="s">
        <v>65</v>
      </c>
      <c r="R4394" s="132" t="s">
        <v>57</v>
      </c>
      <c r="S4394" s="132" t="s">
        <v>1206</v>
      </c>
      <c r="T4394" s="134">
        <v>10.571999999999999</v>
      </c>
      <c r="U4394" s="133">
        <v>51503</v>
      </c>
      <c r="V4394" s="136">
        <v>1.6899999999999998E-2</v>
      </c>
      <c r="W4394" s="178">
        <v>3.7999999999999999E-2</v>
      </c>
      <c r="X4394" s="132" t="s">
        <v>636</v>
      </c>
      <c r="Y4394" s="132"/>
      <c r="Z4394" s="135">
        <v>511500</v>
      </c>
      <c r="AA4394" s="135">
        <v>1</v>
      </c>
      <c r="AB4394" s="135">
        <v>89.8</v>
      </c>
      <c r="AC4394" s="135">
        <v>4.8344800000000001</v>
      </c>
      <c r="AD4394" s="135">
        <v>464.16147999999998</v>
      </c>
      <c r="AE4394" s="137"/>
      <c r="AF4394" s="137"/>
      <c r="AG4394" s="132" t="s">
        <v>17</v>
      </c>
      <c r="AH4394" s="136">
        <v>1.1723692100000001E-4</v>
      </c>
      <c r="AI4394" s="136">
        <v>1.8039984322610241E-3</v>
      </c>
      <c r="AJ4394" s="136">
        <v>6.7569305235158628E-4</v>
      </c>
    </row>
    <row r="4395" spans="1:36" ht="13.5" thickBot="1">
      <c r="A4395" s="131">
        <v>8694</v>
      </c>
      <c r="B4395" s="131">
        <v>12957</v>
      </c>
      <c r="C4395" s="132" t="s">
        <v>1573</v>
      </c>
      <c r="D4395" s="132">
        <v>1654</v>
      </c>
      <c r="E4395" s="132" t="s">
        <v>2</v>
      </c>
      <c r="F4395" s="132" t="s">
        <v>1574</v>
      </c>
      <c r="G4395" s="132">
        <v>1179019</v>
      </c>
      <c r="H4395" s="132" t="s">
        <v>102</v>
      </c>
      <c r="I4395" s="132" t="s">
        <v>228</v>
      </c>
      <c r="J4395" s="132" t="s">
        <v>53</v>
      </c>
      <c r="K4395" s="132" t="s">
        <v>53</v>
      </c>
      <c r="L4395" s="132" t="s">
        <v>821</v>
      </c>
      <c r="M4395" s="132" t="s">
        <v>311</v>
      </c>
      <c r="N4395" s="132" t="s">
        <v>652</v>
      </c>
      <c r="O4395" s="132" t="s">
        <v>62</v>
      </c>
      <c r="P4395" s="132" t="s">
        <v>1328</v>
      </c>
      <c r="Q4395" s="132" t="s">
        <v>65</v>
      </c>
      <c r="R4395" s="132" t="s">
        <v>57</v>
      </c>
      <c r="S4395" s="132" t="s">
        <v>1206</v>
      </c>
      <c r="T4395" s="134">
        <v>1.756</v>
      </c>
      <c r="U4395" s="133">
        <v>46234</v>
      </c>
      <c r="V4395" s="136">
        <v>5.7000000000000002E-2</v>
      </c>
      <c r="W4395" s="178">
        <v>6.5500000000000003E-2</v>
      </c>
      <c r="X4395" s="132" t="s">
        <v>636</v>
      </c>
      <c r="Y4395" s="132"/>
      <c r="Z4395" s="135">
        <v>112340.43</v>
      </c>
      <c r="AA4395" s="135">
        <v>1</v>
      </c>
      <c r="AB4395" s="135">
        <v>101.08</v>
      </c>
      <c r="AC4395" s="135">
        <v>0</v>
      </c>
      <c r="AD4395" s="135">
        <v>113.55371</v>
      </c>
      <c r="AE4395" s="137"/>
      <c r="AF4395" s="137"/>
      <c r="AG4395" s="132" t="s">
        <v>17</v>
      </c>
      <c r="AH4395" s="136">
        <v>5.0951088800000005E-4</v>
      </c>
      <c r="AI4395" s="136">
        <v>4.4133501732505459E-4</v>
      </c>
      <c r="AJ4395" s="136">
        <v>1.6530336148477216E-4</v>
      </c>
    </row>
    <row r="4396" spans="1:36" ht="13.5" thickBot="1">
      <c r="A4396" s="131">
        <v>8694</v>
      </c>
      <c r="B4396" s="131">
        <v>12957</v>
      </c>
      <c r="C4396" s="132" t="s">
        <v>1575</v>
      </c>
      <c r="D4396" s="132">
        <v>515364891</v>
      </c>
      <c r="E4396" s="132" t="s">
        <v>429</v>
      </c>
      <c r="F4396" s="132" t="s">
        <v>1576</v>
      </c>
      <c r="G4396" s="132">
        <v>1179134</v>
      </c>
      <c r="H4396" s="132" t="s">
        <v>102</v>
      </c>
      <c r="I4396" s="132" t="s">
        <v>229</v>
      </c>
      <c r="J4396" s="132" t="s">
        <v>53</v>
      </c>
      <c r="K4396" s="132" t="s">
        <v>53</v>
      </c>
      <c r="L4396" s="132" t="s">
        <v>821</v>
      </c>
      <c r="M4396" s="132" t="s">
        <v>311</v>
      </c>
      <c r="N4396" s="132" t="s">
        <v>647</v>
      </c>
      <c r="O4396" s="132" t="s">
        <v>62</v>
      </c>
      <c r="P4396" s="132" t="s">
        <v>298</v>
      </c>
      <c r="Q4396" s="132" t="s">
        <v>298</v>
      </c>
      <c r="R4396" s="132" t="s">
        <v>57</v>
      </c>
      <c r="S4396" s="132" t="s">
        <v>1206</v>
      </c>
      <c r="T4396" s="134">
        <v>2.9569999999999999</v>
      </c>
      <c r="U4396" s="133">
        <v>46934</v>
      </c>
      <c r="V4396" s="136">
        <v>1.5800000000000002E-2</v>
      </c>
      <c r="W4396" s="178">
        <v>4.3700000000000003E-2</v>
      </c>
      <c r="X4396" s="132" t="s">
        <v>636</v>
      </c>
      <c r="Y4396" s="132"/>
      <c r="Z4396" s="135">
        <v>1050780.8999999999</v>
      </c>
      <c r="AA4396" s="135">
        <v>1</v>
      </c>
      <c r="AB4396" s="135">
        <v>103.21</v>
      </c>
      <c r="AC4396" s="135">
        <v>0</v>
      </c>
      <c r="AD4396" s="135">
        <v>1084.51097</v>
      </c>
      <c r="AE4396" s="137"/>
      <c r="AF4396" s="137"/>
      <c r="AG4396" s="132" t="s">
        <v>17</v>
      </c>
      <c r="AH4396" s="136">
        <v>2.8056610910000002E-3</v>
      </c>
      <c r="AI4396" s="136">
        <v>4.2150332889534107E-3</v>
      </c>
      <c r="AJ4396" s="136">
        <v>1.5787534278546328E-3</v>
      </c>
    </row>
    <row r="4397" spans="1:36" ht="13.5" thickBot="1">
      <c r="A4397" s="131">
        <v>8694</v>
      </c>
      <c r="B4397" s="131">
        <v>12957</v>
      </c>
      <c r="C4397" s="132" t="s">
        <v>1577</v>
      </c>
      <c r="D4397" s="132">
        <v>514599943</v>
      </c>
      <c r="E4397" s="132" t="s">
        <v>429</v>
      </c>
      <c r="F4397" s="132" t="s">
        <v>1578</v>
      </c>
      <c r="G4397" s="132">
        <v>1179340</v>
      </c>
      <c r="H4397" s="132" t="s">
        <v>102</v>
      </c>
      <c r="I4397" s="132" t="s">
        <v>229</v>
      </c>
      <c r="J4397" s="132" t="s">
        <v>53</v>
      </c>
      <c r="K4397" s="132" t="s">
        <v>53</v>
      </c>
      <c r="L4397" s="132" t="s">
        <v>821</v>
      </c>
      <c r="M4397" s="132" t="s">
        <v>311</v>
      </c>
      <c r="N4397" s="132" t="s">
        <v>647</v>
      </c>
      <c r="O4397" s="132" t="s">
        <v>62</v>
      </c>
      <c r="P4397" s="132" t="s">
        <v>298</v>
      </c>
      <c r="Q4397" s="132" t="s">
        <v>298</v>
      </c>
      <c r="R4397" s="132" t="s">
        <v>57</v>
      </c>
      <c r="S4397" s="132" t="s">
        <v>1206</v>
      </c>
      <c r="T4397" s="134">
        <v>2.734</v>
      </c>
      <c r="U4397" s="133">
        <v>46752</v>
      </c>
      <c r="V4397" s="136">
        <v>1.4800000000000001E-2</v>
      </c>
      <c r="W4397" s="178">
        <v>4.2700000000000002E-2</v>
      </c>
      <c r="X4397" s="132" t="s">
        <v>636</v>
      </c>
      <c r="Y4397" s="132"/>
      <c r="Z4397" s="135">
        <v>1975368.59</v>
      </c>
      <c r="AA4397" s="135">
        <v>1</v>
      </c>
      <c r="AB4397" s="135">
        <v>103.41</v>
      </c>
      <c r="AC4397" s="135">
        <v>0</v>
      </c>
      <c r="AD4397" s="135">
        <v>2042.72866</v>
      </c>
      <c r="AE4397" s="137"/>
      <c r="AF4397" s="137"/>
      <c r="AG4397" s="132" t="s">
        <v>17</v>
      </c>
      <c r="AH4397" s="136">
        <v>2.6189356129999999E-3</v>
      </c>
      <c r="AI4397" s="136">
        <v>7.939218265536948E-3</v>
      </c>
      <c r="AJ4397" s="136">
        <v>2.9736581402693427E-3</v>
      </c>
    </row>
    <row r="4398" spans="1:36" ht="13.5" thickBot="1">
      <c r="A4398" s="131">
        <v>8694</v>
      </c>
      <c r="B4398" s="131">
        <v>12957</v>
      </c>
      <c r="C4398" s="132" t="s">
        <v>1326</v>
      </c>
      <c r="D4398" s="132">
        <v>513754069</v>
      </c>
      <c r="E4398" s="132" t="s">
        <v>429</v>
      </c>
      <c r="F4398" s="132" t="s">
        <v>1579</v>
      </c>
      <c r="G4398" s="132">
        <v>1179928</v>
      </c>
      <c r="H4398" s="132" t="s">
        <v>102</v>
      </c>
      <c r="I4398" s="132" t="s">
        <v>228</v>
      </c>
      <c r="J4398" s="132" t="s">
        <v>53</v>
      </c>
      <c r="K4398" s="132" t="s">
        <v>53</v>
      </c>
      <c r="L4398" s="132" t="s">
        <v>821</v>
      </c>
      <c r="M4398" s="132" t="s">
        <v>311</v>
      </c>
      <c r="N4398" s="132" t="s">
        <v>269</v>
      </c>
      <c r="O4398" s="132" t="s">
        <v>62</v>
      </c>
      <c r="P4398" s="132" t="s">
        <v>1328</v>
      </c>
      <c r="Q4398" s="132" t="s">
        <v>65</v>
      </c>
      <c r="R4398" s="132" t="s">
        <v>57</v>
      </c>
      <c r="S4398" s="132" t="s">
        <v>1206</v>
      </c>
      <c r="T4398" s="134">
        <v>6.9320000000000004</v>
      </c>
      <c r="U4398" s="133">
        <v>49400</v>
      </c>
      <c r="V4398" s="136">
        <v>2.5000000000000001E-2</v>
      </c>
      <c r="W4398" s="178">
        <v>6.1800000000000001E-2</v>
      </c>
      <c r="X4398" s="132" t="s">
        <v>636</v>
      </c>
      <c r="Y4398" s="132"/>
      <c r="Z4398" s="135">
        <v>645000</v>
      </c>
      <c r="AA4398" s="135">
        <v>1</v>
      </c>
      <c r="AB4398" s="135">
        <v>78.709999999999994</v>
      </c>
      <c r="AC4398" s="135">
        <v>0</v>
      </c>
      <c r="AD4398" s="135">
        <v>507.67950000000002</v>
      </c>
      <c r="AE4398" s="137"/>
      <c r="AF4398" s="137"/>
      <c r="AG4398" s="132" t="s">
        <v>17</v>
      </c>
      <c r="AH4398" s="136">
        <v>4.8363612000000002E-4</v>
      </c>
      <c r="AI4398" s="136">
        <v>1.9731344834798886E-3</v>
      </c>
      <c r="AJ4398" s="136">
        <v>7.390434703270232E-4</v>
      </c>
    </row>
    <row r="4399" spans="1:36" ht="13.5" thickBot="1">
      <c r="A4399" s="131">
        <v>8694</v>
      </c>
      <c r="B4399" s="131">
        <v>12957</v>
      </c>
      <c r="C4399" s="132" t="s">
        <v>1580</v>
      </c>
      <c r="D4399" s="132">
        <v>514401702</v>
      </c>
      <c r="E4399" s="132" t="s">
        <v>429</v>
      </c>
      <c r="F4399" s="132" t="s">
        <v>1581</v>
      </c>
      <c r="G4399" s="132">
        <v>1180355</v>
      </c>
      <c r="H4399" s="132" t="s">
        <v>102</v>
      </c>
      <c r="I4399" s="132" t="s">
        <v>228</v>
      </c>
      <c r="J4399" s="132" t="s">
        <v>53</v>
      </c>
      <c r="K4399" s="132" t="s">
        <v>53</v>
      </c>
      <c r="L4399" s="132" t="s">
        <v>821</v>
      </c>
      <c r="M4399" s="132" t="s">
        <v>311</v>
      </c>
      <c r="N4399" s="132" t="s">
        <v>156</v>
      </c>
      <c r="O4399" s="132" t="s">
        <v>62</v>
      </c>
      <c r="P4399" s="132" t="s">
        <v>1534</v>
      </c>
      <c r="Q4399" s="132" t="s">
        <v>65</v>
      </c>
      <c r="R4399" s="132" t="s">
        <v>57</v>
      </c>
      <c r="S4399" s="132" t="s">
        <v>1206</v>
      </c>
      <c r="T4399" s="134">
        <v>3.2650000000000001</v>
      </c>
      <c r="U4399" s="133">
        <v>47727</v>
      </c>
      <c r="V4399" s="136">
        <v>2.5000000000000001E-2</v>
      </c>
      <c r="W4399" s="178">
        <v>5.9400000000000001E-2</v>
      </c>
      <c r="X4399" s="132" t="s">
        <v>636</v>
      </c>
      <c r="Y4399" s="132"/>
      <c r="Z4399" s="135">
        <v>327988.45</v>
      </c>
      <c r="AA4399" s="135">
        <v>1</v>
      </c>
      <c r="AB4399" s="135">
        <v>90.38</v>
      </c>
      <c r="AC4399" s="135">
        <v>0</v>
      </c>
      <c r="AD4399" s="135">
        <v>296.43596000000002</v>
      </c>
      <c r="AE4399" s="137"/>
      <c r="AF4399" s="137"/>
      <c r="AG4399" s="132" t="s">
        <v>17</v>
      </c>
      <c r="AH4399" s="136">
        <v>4.0581146100000001E-4</v>
      </c>
      <c r="AI4399" s="136">
        <v>1.1521206092021934E-3</v>
      </c>
      <c r="AJ4399" s="136">
        <v>4.3153024813513766E-4</v>
      </c>
    </row>
    <row r="4400" spans="1:36" ht="13.5" thickBot="1">
      <c r="A4400" s="131">
        <v>8694</v>
      </c>
      <c r="B4400" s="131">
        <v>12957</v>
      </c>
      <c r="C4400" s="132" t="s">
        <v>1511</v>
      </c>
      <c r="D4400" s="132">
        <v>513605519</v>
      </c>
      <c r="E4400" s="132" t="s">
        <v>429</v>
      </c>
      <c r="F4400" s="132" t="s">
        <v>1582</v>
      </c>
      <c r="G4400" s="132">
        <v>1181502</v>
      </c>
      <c r="H4400" s="132" t="s">
        <v>102</v>
      </c>
      <c r="I4400" s="132" t="s">
        <v>228</v>
      </c>
      <c r="J4400" s="132" t="s">
        <v>53</v>
      </c>
      <c r="K4400" s="132" t="s">
        <v>53</v>
      </c>
      <c r="L4400" s="132" t="s">
        <v>821</v>
      </c>
      <c r="M4400" s="132" t="s">
        <v>311</v>
      </c>
      <c r="N4400" s="132" t="s">
        <v>140</v>
      </c>
      <c r="O4400" s="132" t="s">
        <v>62</v>
      </c>
      <c r="P4400" s="132" t="s">
        <v>298</v>
      </c>
      <c r="Q4400" s="132" t="s">
        <v>298</v>
      </c>
      <c r="R4400" s="132" t="s">
        <v>57</v>
      </c>
      <c r="S4400" s="132" t="s">
        <v>1206</v>
      </c>
      <c r="T4400" s="134">
        <v>1.9970000000000001</v>
      </c>
      <c r="U4400" s="133">
        <v>46203</v>
      </c>
      <c r="V4400" s="136">
        <v>4.9000000000000002E-2</v>
      </c>
      <c r="W4400" s="178">
        <v>1.2464</v>
      </c>
      <c r="X4400" s="132" t="s">
        <v>636</v>
      </c>
      <c r="Y4400" s="132"/>
      <c r="Z4400" s="135">
        <v>400000</v>
      </c>
      <c r="AA4400" s="135">
        <v>1</v>
      </c>
      <c r="AB4400" s="135">
        <v>19.86</v>
      </c>
      <c r="AC4400" s="135">
        <v>0</v>
      </c>
      <c r="AD4400" s="135">
        <v>79.44</v>
      </c>
      <c r="AE4400" s="137"/>
      <c r="AF4400" s="137"/>
      <c r="AG4400" s="132" t="s">
        <v>17</v>
      </c>
      <c r="AH4400" s="136">
        <v>2.355026136E-3</v>
      </c>
      <c r="AI4400" s="136">
        <v>3.0874952281437863E-4</v>
      </c>
      <c r="AJ4400" s="136">
        <v>1.1564306473430326E-4</v>
      </c>
    </row>
    <row r="4401" spans="1:36" ht="13.5" thickBot="1">
      <c r="A4401" s="131">
        <v>8694</v>
      </c>
      <c r="B4401" s="131">
        <v>12957</v>
      </c>
      <c r="C4401" s="132" t="s">
        <v>1351</v>
      </c>
      <c r="D4401" s="132">
        <v>550263107</v>
      </c>
      <c r="E4401" s="132" t="s">
        <v>432</v>
      </c>
      <c r="F4401" s="132" t="s">
        <v>1583</v>
      </c>
      <c r="G4401" s="132">
        <v>1181593</v>
      </c>
      <c r="H4401" s="132" t="s">
        <v>102</v>
      </c>
      <c r="I4401" s="132" t="s">
        <v>228</v>
      </c>
      <c r="J4401" s="132" t="s">
        <v>53</v>
      </c>
      <c r="K4401" s="132" t="s">
        <v>53</v>
      </c>
      <c r="L4401" s="132" t="s">
        <v>821</v>
      </c>
      <c r="M4401" s="132" t="s">
        <v>311</v>
      </c>
      <c r="N4401" s="132" t="s">
        <v>267</v>
      </c>
      <c r="O4401" s="132" t="s">
        <v>62</v>
      </c>
      <c r="P4401" s="132" t="s">
        <v>1534</v>
      </c>
      <c r="Q4401" s="132" t="s">
        <v>65</v>
      </c>
      <c r="R4401" s="132" t="s">
        <v>57</v>
      </c>
      <c r="S4401" s="132" t="s">
        <v>1206</v>
      </c>
      <c r="T4401" s="134">
        <v>2.5750000000000002</v>
      </c>
      <c r="U4401" s="133">
        <v>47041</v>
      </c>
      <c r="V4401" s="136">
        <v>5.2499999999999998E-2</v>
      </c>
      <c r="W4401" s="178">
        <v>6.5299999999999997E-2</v>
      </c>
      <c r="X4401" s="132" t="s">
        <v>636</v>
      </c>
      <c r="Y4401" s="132"/>
      <c r="Z4401" s="135">
        <v>190000</v>
      </c>
      <c r="AA4401" s="135">
        <v>1</v>
      </c>
      <c r="AB4401" s="135">
        <v>99.44</v>
      </c>
      <c r="AC4401" s="135">
        <v>0</v>
      </c>
      <c r="AD4401" s="135">
        <v>188.93600000000001</v>
      </c>
      <c r="AE4401" s="137"/>
      <c r="AF4401" s="137"/>
      <c r="AG4401" s="132" t="s">
        <v>17</v>
      </c>
      <c r="AH4401" s="136">
        <v>5.7575757499999996E-4</v>
      </c>
      <c r="AI4401" s="136">
        <v>7.3431394565027001E-4</v>
      </c>
      <c r="AJ4401" s="136">
        <v>2.750395025005076E-4</v>
      </c>
    </row>
    <row r="4402" spans="1:36" ht="13.5" thickBot="1">
      <c r="A4402" s="131">
        <v>8694</v>
      </c>
      <c r="B4402" s="131">
        <v>12957</v>
      </c>
      <c r="C4402" s="132" t="s">
        <v>1546</v>
      </c>
      <c r="D4402" s="132">
        <v>513682146</v>
      </c>
      <c r="E4402" s="132" t="s">
        <v>429</v>
      </c>
      <c r="F4402" s="132" t="s">
        <v>1584</v>
      </c>
      <c r="G4402" s="132">
        <v>1182054</v>
      </c>
      <c r="H4402" s="132" t="s">
        <v>102</v>
      </c>
      <c r="I4402" s="132" t="s">
        <v>229</v>
      </c>
      <c r="J4402" s="132" t="s">
        <v>53</v>
      </c>
      <c r="K4402" s="132" t="s">
        <v>53</v>
      </c>
      <c r="L4402" s="132" t="s">
        <v>821</v>
      </c>
      <c r="M4402" s="132" t="s">
        <v>311</v>
      </c>
      <c r="N4402" s="132" t="s">
        <v>256</v>
      </c>
      <c r="O4402" s="132" t="s">
        <v>62</v>
      </c>
      <c r="P4402" s="132" t="s">
        <v>1328</v>
      </c>
      <c r="Q4402" s="132" t="s">
        <v>65</v>
      </c>
      <c r="R4402" s="132" t="s">
        <v>57</v>
      </c>
      <c r="S4402" s="132" t="s">
        <v>1206</v>
      </c>
      <c r="T4402" s="134">
        <v>3.1909999999999998</v>
      </c>
      <c r="U4402" s="133">
        <v>47391</v>
      </c>
      <c r="V4402" s="136">
        <v>2E-3</v>
      </c>
      <c r="W4402" s="178">
        <v>2.5000000000000001E-2</v>
      </c>
      <c r="X4402" s="132" t="s">
        <v>636</v>
      </c>
      <c r="Y4402" s="132"/>
      <c r="Z4402" s="135">
        <v>974000</v>
      </c>
      <c r="AA4402" s="135">
        <v>1</v>
      </c>
      <c r="AB4402" s="135">
        <v>103.13</v>
      </c>
      <c r="AC4402" s="135">
        <v>0</v>
      </c>
      <c r="AD4402" s="135">
        <v>1004.4862000000001</v>
      </c>
      <c r="AE4402" s="137"/>
      <c r="AF4402" s="137"/>
      <c r="AG4402" s="132" t="s">
        <v>17</v>
      </c>
      <c r="AH4402" s="136">
        <v>1.21010174E-3</v>
      </c>
      <c r="AI4402" s="136">
        <v>3.9040110136408426E-3</v>
      </c>
      <c r="AJ4402" s="136">
        <v>1.462259096819163E-3</v>
      </c>
    </row>
    <row r="4403" spans="1:36" ht="13.5" thickBot="1">
      <c r="A4403" s="131">
        <v>8694</v>
      </c>
      <c r="B4403" s="131">
        <v>12957</v>
      </c>
      <c r="C4403" s="132" t="s">
        <v>1585</v>
      </c>
      <c r="D4403" s="132">
        <v>515983476</v>
      </c>
      <c r="E4403" s="132" t="s">
        <v>429</v>
      </c>
      <c r="F4403" s="132" t="s">
        <v>1586</v>
      </c>
      <c r="G4403" s="132">
        <v>1182187</v>
      </c>
      <c r="H4403" s="132" t="s">
        <v>102</v>
      </c>
      <c r="I4403" s="132" t="s">
        <v>229</v>
      </c>
      <c r="J4403" s="132" t="s">
        <v>53</v>
      </c>
      <c r="K4403" s="132" t="s">
        <v>53</v>
      </c>
      <c r="L4403" s="132" t="s">
        <v>821</v>
      </c>
      <c r="M4403" s="132" t="s">
        <v>311</v>
      </c>
      <c r="N4403" s="132" t="s">
        <v>708</v>
      </c>
      <c r="O4403" s="132" t="s">
        <v>62</v>
      </c>
      <c r="P4403" s="132" t="s">
        <v>1377</v>
      </c>
      <c r="Q4403" s="132" t="s">
        <v>65</v>
      </c>
      <c r="R4403" s="132" t="s">
        <v>57</v>
      </c>
      <c r="S4403" s="132" t="s">
        <v>1206</v>
      </c>
      <c r="T4403" s="134">
        <v>4.2469999999999999</v>
      </c>
      <c r="U4403" s="133">
        <v>48213</v>
      </c>
      <c r="V4403" s="136">
        <v>7.4999999999999997E-3</v>
      </c>
      <c r="W4403" s="178">
        <v>3.8199999999999998E-2</v>
      </c>
      <c r="X4403" s="132" t="s">
        <v>636</v>
      </c>
      <c r="Y4403" s="132"/>
      <c r="Z4403" s="135">
        <v>184300</v>
      </c>
      <c r="AA4403" s="135">
        <v>1</v>
      </c>
      <c r="AB4403" s="135">
        <v>97.3</v>
      </c>
      <c r="AC4403" s="135">
        <v>0</v>
      </c>
      <c r="AD4403" s="135">
        <v>179.32390000000001</v>
      </c>
      <c r="AE4403" s="137"/>
      <c r="AF4403" s="137"/>
      <c r="AG4403" s="132" t="s">
        <v>17</v>
      </c>
      <c r="AH4403" s="136">
        <v>2.8955223800000002E-4</v>
      </c>
      <c r="AI4403" s="136">
        <v>6.969557975102387E-4</v>
      </c>
      <c r="AJ4403" s="136">
        <v>2.6104689546963401E-4</v>
      </c>
    </row>
    <row r="4404" spans="1:36" ht="13.5" thickBot="1">
      <c r="A4404" s="131">
        <v>8694</v>
      </c>
      <c r="B4404" s="131">
        <v>12957</v>
      </c>
      <c r="C4404" s="132" t="s">
        <v>1587</v>
      </c>
      <c r="D4404" s="132">
        <v>514328004</v>
      </c>
      <c r="E4404" s="132" t="s">
        <v>429</v>
      </c>
      <c r="F4404" s="132" t="s">
        <v>1588</v>
      </c>
      <c r="G4404" s="132">
        <v>11824010</v>
      </c>
      <c r="H4404" s="132" t="s">
        <v>102</v>
      </c>
      <c r="I4404" s="132" t="s">
        <v>228</v>
      </c>
      <c r="J4404" s="132" t="s">
        <v>53</v>
      </c>
      <c r="K4404" s="132" t="s">
        <v>53</v>
      </c>
      <c r="L4404" s="132" t="s">
        <v>54</v>
      </c>
      <c r="M4404" s="132" t="s">
        <v>311</v>
      </c>
      <c r="N4404" s="132" t="s">
        <v>140</v>
      </c>
      <c r="O4404" s="132" t="s">
        <v>62</v>
      </c>
      <c r="P4404" s="132" t="s">
        <v>298</v>
      </c>
      <c r="Q4404" s="132" t="s">
        <v>298</v>
      </c>
      <c r="R4404" s="132" t="s">
        <v>57</v>
      </c>
      <c r="S4404" s="132" t="s">
        <v>1206</v>
      </c>
      <c r="T4404" s="134">
        <v>1.6479999999999999</v>
      </c>
      <c r="U4404" s="133">
        <v>46203</v>
      </c>
      <c r="V4404" s="136">
        <v>3.3500000000000002E-2</v>
      </c>
      <c r="W4404" s="178">
        <v>7.3200000000000001E-2</v>
      </c>
      <c r="X4404" s="132" t="s">
        <v>636</v>
      </c>
      <c r="Y4404" s="132"/>
      <c r="Z4404" s="135">
        <v>50000</v>
      </c>
      <c r="AA4404" s="135">
        <v>1</v>
      </c>
      <c r="AB4404" s="135">
        <v>93.848500000000001</v>
      </c>
      <c r="AC4404" s="135">
        <v>0</v>
      </c>
      <c r="AD4404" s="135">
        <v>46.924250000000001</v>
      </c>
      <c r="AE4404" s="137"/>
      <c r="AF4404" s="137"/>
      <c r="AG4404" s="132" t="s">
        <v>17</v>
      </c>
      <c r="AH4404" s="136">
        <v>4.4843049300000002E-4</v>
      </c>
      <c r="AI4404" s="136">
        <v>1.8237461978754541E-4</v>
      </c>
      <c r="AJ4404" s="136">
        <v>6.8308963750738052E-5</v>
      </c>
    </row>
    <row r="4405" spans="1:36" ht="13.5" thickBot="1">
      <c r="A4405" s="131">
        <v>8694</v>
      </c>
      <c r="B4405" s="131">
        <v>12957</v>
      </c>
      <c r="C4405" s="132" t="s">
        <v>1589</v>
      </c>
      <c r="D4405" s="132">
        <v>513834200</v>
      </c>
      <c r="E4405" s="132" t="s">
        <v>429</v>
      </c>
      <c r="F4405" s="132" t="s">
        <v>1590</v>
      </c>
      <c r="G4405" s="132">
        <v>1182666</v>
      </c>
      <c r="H4405" s="132" t="s">
        <v>102</v>
      </c>
      <c r="I4405" s="132" t="s">
        <v>228</v>
      </c>
      <c r="J4405" s="132" t="s">
        <v>53</v>
      </c>
      <c r="K4405" s="132" t="s">
        <v>53</v>
      </c>
      <c r="L4405" s="132" t="s">
        <v>821</v>
      </c>
      <c r="M4405" s="132" t="s">
        <v>311</v>
      </c>
      <c r="N4405" s="132" t="s">
        <v>269</v>
      </c>
      <c r="O4405" s="132" t="s">
        <v>62</v>
      </c>
      <c r="P4405" s="132" t="s">
        <v>1328</v>
      </c>
      <c r="Q4405" s="132" t="s">
        <v>65</v>
      </c>
      <c r="R4405" s="132" t="s">
        <v>57</v>
      </c>
      <c r="S4405" s="132" t="s">
        <v>1206</v>
      </c>
      <c r="T4405" s="134">
        <v>7.532</v>
      </c>
      <c r="U4405" s="133">
        <v>49674</v>
      </c>
      <c r="V4405" s="136">
        <v>2.63E-2</v>
      </c>
      <c r="W4405" s="178">
        <v>6.2E-2</v>
      </c>
      <c r="X4405" s="132" t="s">
        <v>636</v>
      </c>
      <c r="Y4405" s="132"/>
      <c r="Z4405" s="135">
        <v>360450</v>
      </c>
      <c r="AA4405" s="135">
        <v>1</v>
      </c>
      <c r="AB4405" s="135">
        <v>77.16</v>
      </c>
      <c r="AC4405" s="135">
        <v>0</v>
      </c>
      <c r="AD4405" s="135">
        <v>278.12322</v>
      </c>
      <c r="AE4405" s="137"/>
      <c r="AF4405" s="137"/>
      <c r="AG4405" s="132" t="s">
        <v>17</v>
      </c>
      <c r="AH4405" s="136">
        <v>5.1961100799999998E-4</v>
      </c>
      <c r="AI4405" s="136">
        <v>1.0809467706268687E-3</v>
      </c>
      <c r="AJ4405" s="136">
        <v>4.0487187228817811E-4</v>
      </c>
    </row>
    <row r="4406" spans="1:36" ht="13.5" thickBot="1">
      <c r="A4406" s="131">
        <v>8694</v>
      </c>
      <c r="B4406" s="131">
        <v>12957</v>
      </c>
      <c r="C4406" s="132" t="s">
        <v>1541</v>
      </c>
      <c r="D4406" s="132">
        <v>513893123</v>
      </c>
      <c r="E4406" s="132" t="s">
        <v>429</v>
      </c>
      <c r="F4406" s="132" t="s">
        <v>1591</v>
      </c>
      <c r="G4406" s="132">
        <v>1182831</v>
      </c>
      <c r="H4406" s="132" t="s">
        <v>102</v>
      </c>
      <c r="I4406" s="132" t="s">
        <v>229</v>
      </c>
      <c r="J4406" s="132" t="s">
        <v>53</v>
      </c>
      <c r="K4406" s="132" t="s">
        <v>53</v>
      </c>
      <c r="L4406" s="132" t="s">
        <v>821</v>
      </c>
      <c r="M4406" s="132" t="s">
        <v>311</v>
      </c>
      <c r="N4406" s="132" t="s">
        <v>649</v>
      </c>
      <c r="O4406" s="132" t="s">
        <v>62</v>
      </c>
      <c r="P4406" s="132" t="s">
        <v>1462</v>
      </c>
      <c r="Q4406" s="132" t="s">
        <v>1334</v>
      </c>
      <c r="R4406" s="132" t="s">
        <v>57</v>
      </c>
      <c r="S4406" s="132" t="s">
        <v>1206</v>
      </c>
      <c r="T4406" s="134">
        <v>3.2210000000000001</v>
      </c>
      <c r="U4406" s="133">
        <v>48060</v>
      </c>
      <c r="V4406" s="136">
        <v>0.01</v>
      </c>
      <c r="W4406" s="178">
        <v>3.56E-2</v>
      </c>
      <c r="X4406" s="132" t="s">
        <v>636</v>
      </c>
      <c r="Y4406" s="132"/>
      <c r="Z4406" s="135">
        <v>1127500</v>
      </c>
      <c r="AA4406" s="135">
        <v>1</v>
      </c>
      <c r="AB4406" s="135">
        <v>102.46</v>
      </c>
      <c r="AC4406" s="135">
        <v>0</v>
      </c>
      <c r="AD4406" s="135">
        <v>1155.2365</v>
      </c>
      <c r="AE4406" s="137"/>
      <c r="AF4406" s="137"/>
      <c r="AG4406" s="132" t="s">
        <v>17</v>
      </c>
      <c r="AH4406" s="136">
        <v>6.63089315E-4</v>
      </c>
      <c r="AI4406" s="136">
        <v>4.4899133699994077E-3</v>
      </c>
      <c r="AJ4406" s="136">
        <v>1.681710591048967E-3</v>
      </c>
    </row>
    <row r="4407" spans="1:36" ht="13.5" thickBot="1">
      <c r="A4407" s="131">
        <v>8694</v>
      </c>
      <c r="B4407" s="131">
        <v>12957</v>
      </c>
      <c r="C4407" s="132" t="s">
        <v>1541</v>
      </c>
      <c r="D4407" s="132">
        <v>513893123</v>
      </c>
      <c r="E4407" s="132" t="s">
        <v>429</v>
      </c>
      <c r="F4407" s="132" t="s">
        <v>1591</v>
      </c>
      <c r="G4407" s="132">
        <v>11828310</v>
      </c>
      <c r="H4407" s="132" t="s">
        <v>102</v>
      </c>
      <c r="I4407" s="132" t="s">
        <v>229</v>
      </c>
      <c r="J4407" s="132" t="s">
        <v>53</v>
      </c>
      <c r="K4407" s="132" t="s">
        <v>53</v>
      </c>
      <c r="L4407" s="132" t="s">
        <v>54</v>
      </c>
      <c r="M4407" s="132" t="s">
        <v>311</v>
      </c>
      <c r="N4407" s="132" t="s">
        <v>649</v>
      </c>
      <c r="O4407" s="132" t="s">
        <v>62</v>
      </c>
      <c r="P4407" s="132" t="s">
        <v>298</v>
      </c>
      <c r="Q4407" s="132" t="s">
        <v>298</v>
      </c>
      <c r="R4407" s="132" t="s">
        <v>57</v>
      </c>
      <c r="S4407" s="132" t="s">
        <v>1206</v>
      </c>
      <c r="T4407" s="134">
        <v>3.2210000000000001</v>
      </c>
      <c r="U4407" s="133">
        <v>48060</v>
      </c>
      <c r="V4407" s="136">
        <v>0.01</v>
      </c>
      <c r="W4407" s="178">
        <v>3.56E-2</v>
      </c>
      <c r="X4407" s="132" t="s">
        <v>636</v>
      </c>
      <c r="Y4407" s="132"/>
      <c r="Z4407" s="135">
        <v>500000</v>
      </c>
      <c r="AA4407" s="135">
        <v>1</v>
      </c>
      <c r="AB4407" s="135">
        <v>101.2086</v>
      </c>
      <c r="AC4407" s="135">
        <v>0</v>
      </c>
      <c r="AD4407" s="135">
        <v>506.04300000000001</v>
      </c>
      <c r="AE4407" s="137"/>
      <c r="AF4407" s="137"/>
      <c r="AG4407" s="132" t="s">
        <v>17</v>
      </c>
      <c r="AH4407" s="136">
        <v>2.9405291099999999E-4</v>
      </c>
      <c r="AI4407" s="136">
        <v>1.9667741033932104E-3</v>
      </c>
      <c r="AJ4407" s="136">
        <v>7.3666117078727375E-4</v>
      </c>
    </row>
    <row r="4408" spans="1:36" ht="13.5" thickBot="1">
      <c r="A4408" s="131">
        <v>8694</v>
      </c>
      <c r="B4408" s="131">
        <v>12957</v>
      </c>
      <c r="C4408" s="132" t="s">
        <v>1337</v>
      </c>
      <c r="D4408" s="132">
        <v>520044314</v>
      </c>
      <c r="E4408" s="132" t="s">
        <v>429</v>
      </c>
      <c r="F4408" s="132" t="s">
        <v>1592</v>
      </c>
      <c r="G4408" s="132">
        <v>1182948</v>
      </c>
      <c r="H4408" s="132" t="s">
        <v>102</v>
      </c>
      <c r="I4408" s="132" t="s">
        <v>228</v>
      </c>
      <c r="J4408" s="132" t="s">
        <v>53</v>
      </c>
      <c r="K4408" s="132" t="s">
        <v>53</v>
      </c>
      <c r="L4408" s="132" t="s">
        <v>821</v>
      </c>
      <c r="M4408" s="132" t="s">
        <v>311</v>
      </c>
      <c r="N4408" s="132" t="s">
        <v>260</v>
      </c>
      <c r="O4408" s="132" t="s">
        <v>62</v>
      </c>
      <c r="P4408" s="132" t="s">
        <v>1328</v>
      </c>
      <c r="Q4408" s="132" t="s">
        <v>65</v>
      </c>
      <c r="R4408" s="132" t="s">
        <v>57</v>
      </c>
      <c r="S4408" s="132" t="s">
        <v>1206</v>
      </c>
      <c r="T4408" s="134">
        <v>3.7069999999999999</v>
      </c>
      <c r="U4408" s="133">
        <v>47659</v>
      </c>
      <c r="V4408" s="136">
        <v>2.0799999999999999E-2</v>
      </c>
      <c r="W4408" s="178">
        <v>5.5199999999999999E-2</v>
      </c>
      <c r="X4408" s="132" t="s">
        <v>636</v>
      </c>
      <c r="Y4408" s="132"/>
      <c r="Z4408" s="135">
        <v>117000</v>
      </c>
      <c r="AA4408" s="135">
        <v>1</v>
      </c>
      <c r="AB4408" s="135">
        <v>88.3</v>
      </c>
      <c r="AC4408" s="135">
        <v>0</v>
      </c>
      <c r="AD4408" s="135">
        <v>103.31100000000001</v>
      </c>
      <c r="AE4408" s="137"/>
      <c r="AF4408" s="137"/>
      <c r="AG4408" s="132" t="s">
        <v>17</v>
      </c>
      <c r="AH4408" s="136">
        <v>5.8969693599999996E-4</v>
      </c>
      <c r="AI4408" s="136">
        <v>4.0152595608605583E-4</v>
      </c>
      <c r="AJ4408" s="136">
        <v>1.5039275756250763E-4</v>
      </c>
    </row>
    <row r="4409" spans="1:36" ht="13.5" thickBot="1">
      <c r="A4409" s="131">
        <v>8694</v>
      </c>
      <c r="B4409" s="131">
        <v>12957</v>
      </c>
      <c r="C4409" s="132" t="s">
        <v>1421</v>
      </c>
      <c r="D4409" s="132">
        <v>510381601</v>
      </c>
      <c r="E4409" s="132" t="s">
        <v>429</v>
      </c>
      <c r="F4409" s="132" t="s">
        <v>1593</v>
      </c>
      <c r="G4409" s="132">
        <v>1182989</v>
      </c>
      <c r="H4409" s="132" t="s">
        <v>102</v>
      </c>
      <c r="I4409" s="132" t="s">
        <v>229</v>
      </c>
      <c r="J4409" s="132" t="s">
        <v>53</v>
      </c>
      <c r="K4409" s="132" t="s">
        <v>53</v>
      </c>
      <c r="L4409" s="132" t="s">
        <v>821</v>
      </c>
      <c r="M4409" s="132" t="s">
        <v>311</v>
      </c>
      <c r="N4409" s="132" t="s">
        <v>140</v>
      </c>
      <c r="O4409" s="132" t="s">
        <v>62</v>
      </c>
      <c r="P4409" s="132" t="s">
        <v>1319</v>
      </c>
      <c r="Q4409" s="132" t="s">
        <v>65</v>
      </c>
      <c r="R4409" s="132" t="s">
        <v>57</v>
      </c>
      <c r="S4409" s="132" t="s">
        <v>1206</v>
      </c>
      <c r="T4409" s="134">
        <v>3.5019999999999998</v>
      </c>
      <c r="U4409" s="133">
        <v>47483</v>
      </c>
      <c r="V4409" s="136">
        <v>7.4999999999999997E-3</v>
      </c>
      <c r="W4409" s="178">
        <v>3.9E-2</v>
      </c>
      <c r="X4409" s="132" t="s">
        <v>636</v>
      </c>
      <c r="Y4409" s="132"/>
      <c r="Z4409" s="135">
        <v>71765</v>
      </c>
      <c r="AA4409" s="135">
        <v>1</v>
      </c>
      <c r="AB4409" s="135">
        <v>99.42</v>
      </c>
      <c r="AC4409" s="135">
        <v>0</v>
      </c>
      <c r="AD4409" s="135">
        <v>71.348759999999999</v>
      </c>
      <c r="AE4409" s="137"/>
      <c r="AF4409" s="137"/>
      <c r="AG4409" s="132" t="s">
        <v>17</v>
      </c>
      <c r="AH4409" s="136">
        <v>4.6632171487349599E-5</v>
      </c>
      <c r="AI4409" s="136">
        <v>2.7730231122101749E-4</v>
      </c>
      <c r="AJ4409" s="136">
        <v>1.0386441681007386E-4</v>
      </c>
    </row>
    <row r="4410" spans="1:36" ht="13.5" thickBot="1">
      <c r="A4410" s="131">
        <v>8694</v>
      </c>
      <c r="B4410" s="131">
        <v>12957</v>
      </c>
      <c r="C4410" s="132" t="s">
        <v>1544</v>
      </c>
      <c r="D4410" s="132">
        <v>514353671</v>
      </c>
      <c r="E4410" s="132" t="s">
        <v>429</v>
      </c>
      <c r="F4410" s="132" t="s">
        <v>1594</v>
      </c>
      <c r="G4410" s="132">
        <v>1183193</v>
      </c>
      <c r="H4410" s="132" t="s">
        <v>102</v>
      </c>
      <c r="I4410" s="132" t="s">
        <v>229</v>
      </c>
      <c r="J4410" s="132" t="s">
        <v>53</v>
      </c>
      <c r="K4410" s="132" t="s">
        <v>53</v>
      </c>
      <c r="L4410" s="132" t="s">
        <v>821</v>
      </c>
      <c r="M4410" s="132" t="s">
        <v>311</v>
      </c>
      <c r="N4410" s="132" t="s">
        <v>651</v>
      </c>
      <c r="O4410" s="132" t="s">
        <v>62</v>
      </c>
      <c r="P4410" s="132" t="s">
        <v>1390</v>
      </c>
      <c r="Q4410" s="132" t="s">
        <v>65</v>
      </c>
      <c r="R4410" s="132" t="s">
        <v>57</v>
      </c>
      <c r="S4410" s="132" t="s">
        <v>1206</v>
      </c>
      <c r="T4410" s="134">
        <v>3.786</v>
      </c>
      <c r="U4410" s="133">
        <v>47300</v>
      </c>
      <c r="V4410" s="136">
        <v>9.4000000000000004E-3</v>
      </c>
      <c r="W4410" s="178">
        <v>5.4600000000000003E-2</v>
      </c>
      <c r="X4410" s="132" t="s">
        <v>636</v>
      </c>
      <c r="Y4410" s="132"/>
      <c r="Z4410" s="135">
        <v>647448.30000000005</v>
      </c>
      <c r="AA4410" s="135">
        <v>1</v>
      </c>
      <c r="AB4410" s="135">
        <v>93.74</v>
      </c>
      <c r="AC4410" s="135">
        <v>6.9131299999999998</v>
      </c>
      <c r="AD4410" s="135">
        <v>613.83117000000004</v>
      </c>
      <c r="AE4410" s="137"/>
      <c r="AF4410" s="137"/>
      <c r="AG4410" s="132" t="s">
        <v>17</v>
      </c>
      <c r="AH4410" s="136">
        <v>1.4762489629999999E-3</v>
      </c>
      <c r="AI4410" s="136">
        <v>2.3857009167433506E-3</v>
      </c>
      <c r="AJ4410" s="136">
        <v>8.9357147190638367E-4</v>
      </c>
    </row>
    <row r="4411" spans="1:36" ht="13.5" thickBot="1">
      <c r="A4411" s="131">
        <v>8694</v>
      </c>
      <c r="B4411" s="131">
        <v>12957</v>
      </c>
      <c r="C4411" s="132" t="s">
        <v>1595</v>
      </c>
      <c r="D4411" s="132">
        <v>2352</v>
      </c>
      <c r="E4411" s="132" t="s">
        <v>2</v>
      </c>
      <c r="F4411" s="132" t="s">
        <v>1596</v>
      </c>
      <c r="G4411" s="132">
        <v>1183607</v>
      </c>
      <c r="H4411" s="132" t="s">
        <v>102</v>
      </c>
      <c r="I4411" s="132" t="s">
        <v>228</v>
      </c>
      <c r="J4411" s="132" t="s">
        <v>53</v>
      </c>
      <c r="K4411" s="132" t="s">
        <v>53</v>
      </c>
      <c r="L4411" s="132" t="s">
        <v>821</v>
      </c>
      <c r="M4411" s="132" t="s">
        <v>311</v>
      </c>
      <c r="N4411" s="132" t="s">
        <v>258</v>
      </c>
      <c r="O4411" s="132" t="s">
        <v>62</v>
      </c>
      <c r="P4411" s="132" t="s">
        <v>1597</v>
      </c>
      <c r="Q4411" s="132" t="s">
        <v>1334</v>
      </c>
      <c r="R4411" s="132" t="s">
        <v>57</v>
      </c>
      <c r="S4411" s="132" t="s">
        <v>1206</v>
      </c>
      <c r="T4411" s="134">
        <v>1.982</v>
      </c>
      <c r="U4411" s="133">
        <v>46569</v>
      </c>
      <c r="V4411" s="136">
        <v>8.0500000000000002E-2</v>
      </c>
      <c r="W4411" s="178">
        <v>7.9899999999999999E-2</v>
      </c>
      <c r="X4411" s="132" t="s">
        <v>636</v>
      </c>
      <c r="Y4411" s="132"/>
      <c r="Z4411" s="135">
        <v>128551.17</v>
      </c>
      <c r="AA4411" s="135">
        <v>1</v>
      </c>
      <c r="AB4411" s="135">
        <v>100.41</v>
      </c>
      <c r="AC4411" s="135">
        <v>5.0863399999999999</v>
      </c>
      <c r="AD4411" s="135">
        <v>134.16457</v>
      </c>
      <c r="AE4411" s="137"/>
      <c r="AF4411" s="137"/>
      <c r="AG4411" s="132" t="s">
        <v>17</v>
      </c>
      <c r="AH4411" s="136">
        <v>1.433684194E-3</v>
      </c>
      <c r="AI4411" s="136">
        <v>5.2144067177865437E-4</v>
      </c>
      <c r="AJ4411" s="136">
        <v>1.9530717590080516E-4</v>
      </c>
    </row>
    <row r="4412" spans="1:36" ht="13.5" thickBot="1">
      <c r="A4412" s="131">
        <v>8694</v>
      </c>
      <c r="B4412" s="131">
        <v>12957</v>
      </c>
      <c r="C4412" s="132" t="s">
        <v>1598</v>
      </c>
      <c r="D4412" s="132">
        <v>513817817</v>
      </c>
      <c r="E4412" s="132" t="s">
        <v>429</v>
      </c>
      <c r="F4412" s="132" t="s">
        <v>1599</v>
      </c>
      <c r="G4412" s="132">
        <v>1183623</v>
      </c>
      <c r="H4412" s="132" t="s">
        <v>102</v>
      </c>
      <c r="I4412" s="132" t="s">
        <v>228</v>
      </c>
      <c r="J4412" s="132" t="s">
        <v>53</v>
      </c>
      <c r="K4412" s="132" t="s">
        <v>53</v>
      </c>
      <c r="L4412" s="132" t="s">
        <v>821</v>
      </c>
      <c r="M4412" s="132" t="s">
        <v>311</v>
      </c>
      <c r="N4412" s="132" t="s">
        <v>140</v>
      </c>
      <c r="O4412" s="132" t="s">
        <v>62</v>
      </c>
      <c r="P4412" s="132" t="s">
        <v>1345</v>
      </c>
      <c r="Q4412" s="132" t="s">
        <v>1334</v>
      </c>
      <c r="R4412" s="132" t="s">
        <v>57</v>
      </c>
      <c r="S4412" s="132" t="s">
        <v>1206</v>
      </c>
      <c r="T4412" s="134">
        <v>1.466</v>
      </c>
      <c r="U4412" s="133">
        <v>46387</v>
      </c>
      <c r="V4412" s="136">
        <v>0.02</v>
      </c>
      <c r="W4412" s="178">
        <v>5.7000000000000002E-2</v>
      </c>
      <c r="X4412" s="132" t="s">
        <v>636</v>
      </c>
      <c r="Y4412" s="132"/>
      <c r="Z4412" s="135">
        <v>58000</v>
      </c>
      <c r="AA4412" s="135">
        <v>1</v>
      </c>
      <c r="AB4412" s="135">
        <v>94.88</v>
      </c>
      <c r="AC4412" s="135">
        <v>0</v>
      </c>
      <c r="AD4412" s="135">
        <v>55.0304</v>
      </c>
      <c r="AE4412" s="137"/>
      <c r="AF4412" s="137"/>
      <c r="AG4412" s="132" t="s">
        <v>17</v>
      </c>
      <c r="AH4412" s="136">
        <v>1.6571428499999999E-4</v>
      </c>
      <c r="AI4412" s="136">
        <v>2.1387978021506022E-4</v>
      </c>
      <c r="AJ4412" s="136">
        <v>8.0109316585531257E-5</v>
      </c>
    </row>
    <row r="4413" spans="1:36" ht="13.5" thickBot="1">
      <c r="A4413" s="131">
        <v>8694</v>
      </c>
      <c r="B4413" s="131">
        <v>12957</v>
      </c>
      <c r="C4413" s="132" t="s">
        <v>1600</v>
      </c>
      <c r="D4413" s="132">
        <v>516046307</v>
      </c>
      <c r="E4413" s="132" t="s">
        <v>429</v>
      </c>
      <c r="F4413" s="132" t="s">
        <v>1601</v>
      </c>
      <c r="G4413" s="132">
        <v>1183730</v>
      </c>
      <c r="H4413" s="132" t="s">
        <v>102</v>
      </c>
      <c r="I4413" s="132" t="s">
        <v>229</v>
      </c>
      <c r="J4413" s="132" t="s">
        <v>53</v>
      </c>
      <c r="K4413" s="132" t="s">
        <v>53</v>
      </c>
      <c r="L4413" s="132" t="s">
        <v>821</v>
      </c>
      <c r="M4413" s="132" t="s">
        <v>311</v>
      </c>
      <c r="N4413" s="132" t="s">
        <v>647</v>
      </c>
      <c r="O4413" s="132" t="s">
        <v>62</v>
      </c>
      <c r="P4413" s="132" t="s">
        <v>298</v>
      </c>
      <c r="Q4413" s="132" t="s">
        <v>298</v>
      </c>
      <c r="R4413" s="132" t="s">
        <v>57</v>
      </c>
      <c r="S4413" s="132" t="s">
        <v>1206</v>
      </c>
      <c r="T4413" s="134">
        <v>2.3359999999999999</v>
      </c>
      <c r="U4413" s="133">
        <v>46752</v>
      </c>
      <c r="V4413" s="136">
        <v>2.3E-2</v>
      </c>
      <c r="W4413" s="178">
        <v>5.6800000000000003E-2</v>
      </c>
      <c r="X4413" s="132" t="s">
        <v>636</v>
      </c>
      <c r="Y4413" s="132"/>
      <c r="Z4413" s="135">
        <v>1218900</v>
      </c>
      <c r="AA4413" s="135">
        <v>1</v>
      </c>
      <c r="AB4413" s="135">
        <v>102.42</v>
      </c>
      <c r="AC4413" s="135">
        <v>0</v>
      </c>
      <c r="AD4413" s="135">
        <v>1248.3973800000001</v>
      </c>
      <c r="AE4413" s="137"/>
      <c r="AF4413" s="137"/>
      <c r="AG4413" s="132" t="s">
        <v>17</v>
      </c>
      <c r="AH4413" s="136">
        <v>3.213043019E-3</v>
      </c>
      <c r="AI4413" s="136">
        <v>4.8519901228313263E-3</v>
      </c>
      <c r="AJ4413" s="136">
        <v>1.8173275305825103E-3</v>
      </c>
    </row>
    <row r="4414" spans="1:36" ht="13.5" thickBot="1">
      <c r="A4414" s="131">
        <v>8694</v>
      </c>
      <c r="B4414" s="131">
        <v>12957</v>
      </c>
      <c r="C4414" s="132" t="s">
        <v>1600</v>
      </c>
      <c r="D4414" s="132">
        <v>516046307</v>
      </c>
      <c r="E4414" s="132" t="s">
        <v>429</v>
      </c>
      <c r="F4414" s="132" t="s">
        <v>1601</v>
      </c>
      <c r="G4414" s="132">
        <v>11837300</v>
      </c>
      <c r="H4414" s="132" t="s">
        <v>102</v>
      </c>
      <c r="I4414" s="132" t="s">
        <v>229</v>
      </c>
      <c r="J4414" s="132" t="s">
        <v>53</v>
      </c>
      <c r="K4414" s="132" t="s">
        <v>53</v>
      </c>
      <c r="L4414" s="132" t="s">
        <v>54</v>
      </c>
      <c r="M4414" s="132" t="s">
        <v>311</v>
      </c>
      <c r="N4414" s="132" t="s">
        <v>647</v>
      </c>
      <c r="O4414" s="132" t="s">
        <v>62</v>
      </c>
      <c r="P4414" s="132" t="s">
        <v>298</v>
      </c>
      <c r="Q4414" s="132" t="s">
        <v>298</v>
      </c>
      <c r="R4414" s="132" t="s">
        <v>57</v>
      </c>
      <c r="S4414" s="132" t="s">
        <v>1206</v>
      </c>
      <c r="T4414" s="134">
        <v>2.3359999999999999</v>
      </c>
      <c r="U4414" s="133">
        <v>46752</v>
      </c>
      <c r="V4414" s="136">
        <v>2.3E-2</v>
      </c>
      <c r="W4414" s="178">
        <v>5.6800000000000003E-2</v>
      </c>
      <c r="X4414" s="132" t="s">
        <v>636</v>
      </c>
      <c r="Y4414" s="132"/>
      <c r="Z4414" s="135">
        <v>100000</v>
      </c>
      <c r="AA4414" s="135">
        <v>1</v>
      </c>
      <c r="AB4414" s="135">
        <v>101.7362</v>
      </c>
      <c r="AC4414" s="135">
        <v>0</v>
      </c>
      <c r="AD4414" s="135">
        <v>101.7362</v>
      </c>
      <c r="AE4414" s="137"/>
      <c r="AF4414" s="137"/>
      <c r="AG4414" s="132" t="s">
        <v>17</v>
      </c>
      <c r="AH4414" s="136">
        <v>2.6360185500000003E-4</v>
      </c>
      <c r="AI4414" s="136">
        <v>3.9540537768061669E-4</v>
      </c>
      <c r="AJ4414" s="136">
        <v>1.4810027646553403E-4</v>
      </c>
    </row>
    <row r="4415" spans="1:36" ht="13.5" thickBot="1">
      <c r="A4415" s="131">
        <v>8694</v>
      </c>
      <c r="B4415" s="131">
        <v>12957</v>
      </c>
      <c r="C4415" s="132" t="s">
        <v>1445</v>
      </c>
      <c r="D4415" s="132">
        <v>520043720</v>
      </c>
      <c r="E4415" s="132" t="s">
        <v>429</v>
      </c>
      <c r="F4415" s="132" t="s">
        <v>1602</v>
      </c>
      <c r="G4415" s="132">
        <v>1183920</v>
      </c>
      <c r="H4415" s="132" t="s">
        <v>102</v>
      </c>
      <c r="I4415" s="132" t="s">
        <v>228</v>
      </c>
      <c r="J4415" s="132" t="s">
        <v>53</v>
      </c>
      <c r="K4415" s="132" t="s">
        <v>53</v>
      </c>
      <c r="L4415" s="132" t="s">
        <v>821</v>
      </c>
      <c r="M4415" s="132" t="s">
        <v>311</v>
      </c>
      <c r="N4415" s="132" t="s">
        <v>652</v>
      </c>
      <c r="O4415" s="132" t="s">
        <v>62</v>
      </c>
      <c r="P4415" s="132" t="s">
        <v>1434</v>
      </c>
      <c r="Q4415" s="132" t="s">
        <v>1334</v>
      </c>
      <c r="R4415" s="132" t="s">
        <v>57</v>
      </c>
      <c r="S4415" s="132" t="s">
        <v>1206</v>
      </c>
      <c r="T4415" s="134">
        <v>5.8979999999999997</v>
      </c>
      <c r="U4415" s="133">
        <v>48122</v>
      </c>
      <c r="V4415" s="136">
        <v>2.8000000000000001E-2</v>
      </c>
      <c r="W4415" s="178">
        <v>6.3E-2</v>
      </c>
      <c r="X4415" s="132" t="s">
        <v>636</v>
      </c>
      <c r="Y4415" s="132"/>
      <c r="Z4415" s="135">
        <v>269652.24</v>
      </c>
      <c r="AA4415" s="135">
        <v>1</v>
      </c>
      <c r="AB4415" s="135">
        <v>82.49</v>
      </c>
      <c r="AC4415" s="135">
        <v>0</v>
      </c>
      <c r="AD4415" s="135">
        <v>222.43612999999999</v>
      </c>
      <c r="AE4415" s="137"/>
      <c r="AF4415" s="137"/>
      <c r="AG4415" s="132" t="s">
        <v>17</v>
      </c>
      <c r="AH4415" s="136">
        <v>4.8658715899999998E-4</v>
      </c>
      <c r="AI4415" s="136">
        <v>8.6451471543526055E-4</v>
      </c>
      <c r="AJ4415" s="136">
        <v>3.2380659341437433E-4</v>
      </c>
    </row>
    <row r="4416" spans="1:36" ht="13.5" thickBot="1">
      <c r="A4416" s="131">
        <v>8694</v>
      </c>
      <c r="B4416" s="131">
        <v>12957</v>
      </c>
      <c r="C4416" s="132" t="s">
        <v>1603</v>
      </c>
      <c r="D4416" s="132">
        <v>2356</v>
      </c>
      <c r="E4416" s="132" t="s">
        <v>2</v>
      </c>
      <c r="F4416" s="132" t="s">
        <v>1604</v>
      </c>
      <c r="G4416" s="132">
        <v>1184167</v>
      </c>
      <c r="H4416" s="132" t="s">
        <v>102</v>
      </c>
      <c r="I4416" s="132" t="s">
        <v>230</v>
      </c>
      <c r="J4416" s="132" t="s">
        <v>53</v>
      </c>
      <c r="K4416" s="132" t="s">
        <v>53</v>
      </c>
      <c r="L4416" s="132" t="s">
        <v>821</v>
      </c>
      <c r="M4416" s="132" t="s">
        <v>311</v>
      </c>
      <c r="N4416" s="132" t="s">
        <v>652</v>
      </c>
      <c r="O4416" s="132" t="s">
        <v>62</v>
      </c>
      <c r="P4416" s="132" t="s">
        <v>1328</v>
      </c>
      <c r="Q4416" s="132" t="s">
        <v>65</v>
      </c>
      <c r="R4416" s="132" t="s">
        <v>57</v>
      </c>
      <c r="S4416" s="132" t="s">
        <v>1206</v>
      </c>
      <c r="T4416" s="134">
        <v>2.4889999999999999</v>
      </c>
      <c r="U4416" s="133">
        <v>46446</v>
      </c>
      <c r="V4416" s="136">
        <v>4.7199999999999999E-2</v>
      </c>
      <c r="W4416" s="178">
        <v>7.22E-2</v>
      </c>
      <c r="X4416" s="132" t="s">
        <v>636</v>
      </c>
      <c r="Y4416" s="132"/>
      <c r="Z4416" s="135">
        <v>600000</v>
      </c>
      <c r="AA4416" s="135">
        <v>1</v>
      </c>
      <c r="AB4416" s="135">
        <v>112.53</v>
      </c>
      <c r="AC4416" s="135">
        <v>0</v>
      </c>
      <c r="AD4416" s="135">
        <v>675.18</v>
      </c>
      <c r="AE4416" s="137"/>
      <c r="AF4416" s="137"/>
      <c r="AG4416" s="132" t="s">
        <v>17</v>
      </c>
      <c r="AH4416" s="136">
        <v>1.8239188720000001E-3</v>
      </c>
      <c r="AI4416" s="136">
        <v>2.6241377494185822E-3</v>
      </c>
      <c r="AJ4416" s="136">
        <v>9.8287870653709572E-4</v>
      </c>
    </row>
    <row r="4417" spans="1:36" ht="13.5" thickBot="1">
      <c r="A4417" s="131">
        <v>8694</v>
      </c>
      <c r="B4417" s="131">
        <v>12957</v>
      </c>
      <c r="C4417" s="132" t="s">
        <v>1346</v>
      </c>
      <c r="D4417" s="132">
        <v>510560188</v>
      </c>
      <c r="E4417" s="132" t="s">
        <v>429</v>
      </c>
      <c r="F4417" s="132" t="s">
        <v>1605</v>
      </c>
      <c r="G4417" s="132">
        <v>1184530</v>
      </c>
      <c r="H4417" s="132" t="s">
        <v>102</v>
      </c>
      <c r="I4417" s="132" t="s">
        <v>229</v>
      </c>
      <c r="J4417" s="132" t="s">
        <v>53</v>
      </c>
      <c r="K4417" s="132" t="s">
        <v>53</v>
      </c>
      <c r="L4417" s="132" t="s">
        <v>821</v>
      </c>
      <c r="M4417" s="132" t="s">
        <v>311</v>
      </c>
      <c r="N4417" s="132" t="s">
        <v>652</v>
      </c>
      <c r="O4417" s="132" t="s">
        <v>62</v>
      </c>
      <c r="P4417" s="132" t="s">
        <v>1345</v>
      </c>
      <c r="Q4417" s="132" t="s">
        <v>1334</v>
      </c>
      <c r="R4417" s="132" t="s">
        <v>57</v>
      </c>
      <c r="S4417" s="132" t="s">
        <v>1206</v>
      </c>
      <c r="T4417" s="134">
        <v>5.3570000000000002</v>
      </c>
      <c r="U4417" s="133">
        <v>47937</v>
      </c>
      <c r="V4417" s="136">
        <v>1.54E-2</v>
      </c>
      <c r="W4417" s="178">
        <v>4.02E-2</v>
      </c>
      <c r="X4417" s="132" t="s">
        <v>636</v>
      </c>
      <c r="Y4417" s="132"/>
      <c r="Z4417" s="135">
        <v>210000</v>
      </c>
      <c r="AA4417" s="135">
        <v>1</v>
      </c>
      <c r="AB4417" s="135">
        <v>97.3</v>
      </c>
      <c r="AC4417" s="135">
        <v>0</v>
      </c>
      <c r="AD4417" s="135">
        <v>204.33</v>
      </c>
      <c r="AE4417" s="137"/>
      <c r="AF4417" s="137"/>
      <c r="AG4417" s="132" t="s">
        <v>17</v>
      </c>
      <c r="AH4417" s="136">
        <v>3.5208847099999998E-4</v>
      </c>
      <c r="AI4417" s="136">
        <v>7.9414388213320738E-4</v>
      </c>
      <c r="AJ4417" s="136">
        <v>2.9744898561379898E-4</v>
      </c>
    </row>
    <row r="4418" spans="1:36" ht="13.5" thickBot="1">
      <c r="A4418" s="131">
        <v>8694</v>
      </c>
      <c r="B4418" s="131">
        <v>12957</v>
      </c>
      <c r="C4418" s="132" t="s">
        <v>1562</v>
      </c>
      <c r="D4418" s="132">
        <v>515846558</v>
      </c>
      <c r="E4418" s="132" t="s">
        <v>429</v>
      </c>
      <c r="F4418" s="132" t="s">
        <v>1606</v>
      </c>
      <c r="G4418" s="132">
        <v>1184555</v>
      </c>
      <c r="H4418" s="132" t="s">
        <v>102</v>
      </c>
      <c r="I4418" s="132" t="s">
        <v>229</v>
      </c>
      <c r="J4418" s="132" t="s">
        <v>53</v>
      </c>
      <c r="K4418" s="132" t="s">
        <v>53</v>
      </c>
      <c r="L4418" s="132" t="s">
        <v>821</v>
      </c>
      <c r="M4418" s="132" t="s">
        <v>311</v>
      </c>
      <c r="N4418" s="132" t="s">
        <v>708</v>
      </c>
      <c r="O4418" s="132" t="s">
        <v>62</v>
      </c>
      <c r="P4418" s="132" t="s">
        <v>1377</v>
      </c>
      <c r="Q4418" s="132" t="s">
        <v>65</v>
      </c>
      <c r="R4418" s="132" t="s">
        <v>57</v>
      </c>
      <c r="S4418" s="132" t="s">
        <v>1206</v>
      </c>
      <c r="T4418" s="134">
        <v>4.3840000000000003</v>
      </c>
      <c r="U4418" s="133">
        <v>48852</v>
      </c>
      <c r="V4418" s="136">
        <v>7.4999999999999997E-3</v>
      </c>
      <c r="W4418" s="178">
        <v>3.9199999999999999E-2</v>
      </c>
      <c r="X4418" s="132" t="s">
        <v>636</v>
      </c>
      <c r="Y4418" s="132"/>
      <c r="Z4418" s="135">
        <v>886810</v>
      </c>
      <c r="AA4418" s="135">
        <v>1</v>
      </c>
      <c r="AB4418" s="135">
        <v>96.11</v>
      </c>
      <c r="AC4418" s="135">
        <v>0</v>
      </c>
      <c r="AD4418" s="135">
        <v>852.31308999999999</v>
      </c>
      <c r="AE4418" s="137"/>
      <c r="AF4418" s="137"/>
      <c r="AG4418" s="132" t="s">
        <v>17</v>
      </c>
      <c r="AH4418" s="136">
        <v>8.4638738399999997E-4</v>
      </c>
      <c r="AI4418" s="136">
        <v>3.3125787994202991E-3</v>
      </c>
      <c r="AJ4418" s="136">
        <v>1.2407363776531224E-3</v>
      </c>
    </row>
    <row r="4419" spans="1:36" ht="13.5" thickBot="1">
      <c r="A4419" s="131">
        <v>8694</v>
      </c>
      <c r="B4419" s="131">
        <v>12957</v>
      </c>
      <c r="C4419" s="132" t="s">
        <v>1607</v>
      </c>
      <c r="D4419" s="132">
        <v>1756</v>
      </c>
      <c r="E4419" s="132" t="s">
        <v>2</v>
      </c>
      <c r="F4419" s="132" t="s">
        <v>1608</v>
      </c>
      <c r="G4419" s="132">
        <v>1184696</v>
      </c>
      <c r="H4419" s="132" t="s">
        <v>102</v>
      </c>
      <c r="I4419" s="132" t="s">
        <v>228</v>
      </c>
      <c r="J4419" s="132" t="s">
        <v>53</v>
      </c>
      <c r="K4419" s="132" t="s">
        <v>53</v>
      </c>
      <c r="L4419" s="132" t="s">
        <v>821</v>
      </c>
      <c r="M4419" s="132" t="s">
        <v>311</v>
      </c>
      <c r="N4419" s="132" t="s">
        <v>652</v>
      </c>
      <c r="O4419" s="132" t="s">
        <v>62</v>
      </c>
      <c r="P4419" s="132" t="s">
        <v>298</v>
      </c>
      <c r="Q4419" s="132" t="s">
        <v>298</v>
      </c>
      <c r="R4419" s="132" t="s">
        <v>57</v>
      </c>
      <c r="S4419" s="132" t="s">
        <v>1206</v>
      </c>
      <c r="T4419" s="134">
        <v>1.93</v>
      </c>
      <c r="U4419" s="133">
        <v>46203</v>
      </c>
      <c r="V4419" s="136">
        <v>4.4999999999999998E-2</v>
      </c>
      <c r="W4419" s="178">
        <v>7.3700000000000002E-2</v>
      </c>
      <c r="X4419" s="132" t="s">
        <v>636</v>
      </c>
      <c r="Y4419" s="132"/>
      <c r="Z4419" s="135">
        <v>1000000</v>
      </c>
      <c r="AA4419" s="135">
        <v>1</v>
      </c>
      <c r="AB4419" s="135">
        <v>95</v>
      </c>
      <c r="AC4419" s="135">
        <v>0</v>
      </c>
      <c r="AD4419" s="135">
        <v>950</v>
      </c>
      <c r="AE4419" s="137"/>
      <c r="AF4419" s="137"/>
      <c r="AG4419" s="132" t="s">
        <v>17</v>
      </c>
      <c r="AH4419" s="136">
        <v>2.7777777769999999E-3</v>
      </c>
      <c r="AI4419" s="136">
        <v>3.6922463075737631E-3</v>
      </c>
      <c r="AJ4419" s="136">
        <v>1.3829419876332843E-3</v>
      </c>
    </row>
    <row r="4420" spans="1:36" ht="13.5" thickBot="1">
      <c r="A4420" s="131">
        <v>8694</v>
      </c>
      <c r="B4420" s="131">
        <v>12957</v>
      </c>
      <c r="C4420" s="132" t="s">
        <v>1523</v>
      </c>
      <c r="D4420" s="132">
        <v>510454333</v>
      </c>
      <c r="E4420" s="132" t="s">
        <v>429</v>
      </c>
      <c r="F4420" s="132" t="s">
        <v>1609</v>
      </c>
      <c r="G4420" s="132">
        <v>1184779</v>
      </c>
      <c r="H4420" s="132" t="s">
        <v>102</v>
      </c>
      <c r="I4420" s="132" t="s">
        <v>229</v>
      </c>
      <c r="J4420" s="132" t="s">
        <v>53</v>
      </c>
      <c r="K4420" s="132" t="s">
        <v>53</v>
      </c>
      <c r="L4420" s="132" t="s">
        <v>821</v>
      </c>
      <c r="M4420" s="132" t="s">
        <v>311</v>
      </c>
      <c r="N4420" s="132" t="s">
        <v>258</v>
      </c>
      <c r="O4420" s="132" t="s">
        <v>62</v>
      </c>
      <c r="P4420" s="132" t="s">
        <v>1377</v>
      </c>
      <c r="Q4420" s="132" t="s">
        <v>65</v>
      </c>
      <c r="R4420" s="132" t="s">
        <v>57</v>
      </c>
      <c r="S4420" s="132" t="s">
        <v>1206</v>
      </c>
      <c r="T4420" s="134">
        <v>2.6240000000000001</v>
      </c>
      <c r="U4420" s="133">
        <v>47300</v>
      </c>
      <c r="V4420" s="136">
        <v>0.01</v>
      </c>
      <c r="W4420" s="178">
        <v>2.8899999999999999E-2</v>
      </c>
      <c r="X4420" s="132" t="s">
        <v>636</v>
      </c>
      <c r="Y4420" s="132"/>
      <c r="Z4420" s="135">
        <v>278687.5</v>
      </c>
      <c r="AA4420" s="135">
        <v>1</v>
      </c>
      <c r="AB4420" s="135">
        <v>105.07</v>
      </c>
      <c r="AC4420" s="135">
        <v>0</v>
      </c>
      <c r="AD4420" s="135">
        <v>292.81695999999999</v>
      </c>
      <c r="AE4420" s="137"/>
      <c r="AF4420" s="137"/>
      <c r="AG4420" s="132" t="s">
        <v>17</v>
      </c>
      <c r="AH4420" s="136">
        <v>9.2885461099999995E-4</v>
      </c>
      <c r="AI4420" s="136">
        <v>1.1380550940578676E-3</v>
      </c>
      <c r="AJ4420" s="136">
        <v>4.2626196702645884E-4</v>
      </c>
    </row>
    <row r="4421" spans="1:36" ht="13.5" thickBot="1">
      <c r="A4421" s="131">
        <v>8694</v>
      </c>
      <c r="B4421" s="131">
        <v>12957</v>
      </c>
      <c r="C4421" s="132" t="s">
        <v>1610</v>
      </c>
      <c r="D4421" s="132">
        <v>516269248</v>
      </c>
      <c r="E4421" s="132" t="s">
        <v>429</v>
      </c>
      <c r="F4421" s="132" t="s">
        <v>1611</v>
      </c>
      <c r="G4421" s="132">
        <v>1184951</v>
      </c>
      <c r="H4421" s="132" t="s">
        <v>102</v>
      </c>
      <c r="I4421" s="132" t="s">
        <v>229</v>
      </c>
      <c r="J4421" s="132" t="s">
        <v>53</v>
      </c>
      <c r="K4421" s="132" t="s">
        <v>53</v>
      </c>
      <c r="L4421" s="132" t="s">
        <v>821</v>
      </c>
      <c r="M4421" s="132" t="s">
        <v>311</v>
      </c>
      <c r="N4421" s="132" t="s">
        <v>156</v>
      </c>
      <c r="O4421" s="132" t="s">
        <v>62</v>
      </c>
      <c r="P4421" s="132" t="s">
        <v>1497</v>
      </c>
      <c r="Q4421" s="132" t="s">
        <v>1334</v>
      </c>
      <c r="R4421" s="132" t="s">
        <v>57</v>
      </c>
      <c r="S4421" s="132" t="s">
        <v>1206</v>
      </c>
      <c r="T4421" s="134">
        <v>3.6920000000000002</v>
      </c>
      <c r="U4421" s="133">
        <v>48121</v>
      </c>
      <c r="V4421" s="136">
        <v>1.7999999999999999E-2</v>
      </c>
      <c r="W4421" s="178">
        <v>3.5799999999999998E-2</v>
      </c>
      <c r="X4421" s="132" t="s">
        <v>636</v>
      </c>
      <c r="Y4421" s="132"/>
      <c r="Z4421" s="135">
        <v>273527.25</v>
      </c>
      <c r="AA4421" s="135">
        <v>1</v>
      </c>
      <c r="AB4421" s="135">
        <v>106.94</v>
      </c>
      <c r="AC4421" s="135">
        <v>0</v>
      </c>
      <c r="AD4421" s="135">
        <v>292.51004</v>
      </c>
      <c r="AE4421" s="137"/>
      <c r="AF4421" s="137"/>
      <c r="AG4421" s="132" t="s">
        <v>17</v>
      </c>
      <c r="AH4421" s="136">
        <v>2.7491411599999999E-4</v>
      </c>
      <c r="AI4421" s="136">
        <v>1.1368622264402671E-3</v>
      </c>
      <c r="AJ4421" s="136">
        <v>4.2581517486346476E-4</v>
      </c>
    </row>
    <row r="4422" spans="1:36" ht="13.5" thickBot="1">
      <c r="A4422" s="131">
        <v>8694</v>
      </c>
      <c r="B4422" s="131">
        <v>12957</v>
      </c>
      <c r="C4422" s="132" t="s">
        <v>1509</v>
      </c>
      <c r="D4422" s="132">
        <v>513141879</v>
      </c>
      <c r="E4422" s="132" t="s">
        <v>429</v>
      </c>
      <c r="F4422" s="132" t="s">
        <v>1612</v>
      </c>
      <c r="G4422" s="132">
        <v>1185537</v>
      </c>
      <c r="H4422" s="132" t="s">
        <v>102</v>
      </c>
      <c r="I4422" s="132" t="s">
        <v>229</v>
      </c>
      <c r="J4422" s="132" t="s">
        <v>53</v>
      </c>
      <c r="K4422" s="132" t="s">
        <v>53</v>
      </c>
      <c r="L4422" s="132" t="s">
        <v>821</v>
      </c>
      <c r="M4422" s="132" t="s">
        <v>311</v>
      </c>
      <c r="N4422" s="132" t="s">
        <v>256</v>
      </c>
      <c r="O4422" s="132" t="s">
        <v>62</v>
      </c>
      <c r="P4422" s="132" t="s">
        <v>1328</v>
      </c>
      <c r="Q4422" s="132" t="s">
        <v>65</v>
      </c>
      <c r="R4422" s="132" t="s">
        <v>57</v>
      </c>
      <c r="S4422" s="132" t="s">
        <v>1206</v>
      </c>
      <c r="T4422" s="134">
        <v>3.6829999999999998</v>
      </c>
      <c r="U4422" s="133">
        <v>48669</v>
      </c>
      <c r="V4422" s="136">
        <v>1.09E-2</v>
      </c>
      <c r="W4422" s="178">
        <v>3.3799999999999997E-2</v>
      </c>
      <c r="X4422" s="132" t="s">
        <v>636</v>
      </c>
      <c r="Y4422" s="132"/>
      <c r="Z4422" s="135">
        <v>482124</v>
      </c>
      <c r="AA4422" s="135">
        <v>1</v>
      </c>
      <c r="AB4422" s="135">
        <v>101.16</v>
      </c>
      <c r="AC4422" s="135">
        <v>0</v>
      </c>
      <c r="AD4422" s="135">
        <v>487.71663999999998</v>
      </c>
      <c r="AE4422" s="137"/>
      <c r="AF4422" s="137"/>
      <c r="AG4422" s="132" t="s">
        <v>17</v>
      </c>
      <c r="AH4422" s="136">
        <v>5.3100280799999995E-4</v>
      </c>
      <c r="AI4422" s="136">
        <v>1.8955473296655601E-3</v>
      </c>
      <c r="AJ4422" s="136">
        <v>7.0998296791939682E-4</v>
      </c>
    </row>
    <row r="4423" spans="1:36" ht="13.5" thickBot="1">
      <c r="A4423" s="131">
        <v>8694</v>
      </c>
      <c r="B4423" s="131">
        <v>12957</v>
      </c>
      <c r="C4423" s="132" t="s">
        <v>1472</v>
      </c>
      <c r="D4423" s="132">
        <v>513230029</v>
      </c>
      <c r="E4423" s="132" t="s">
        <v>429</v>
      </c>
      <c r="F4423" s="132" t="s">
        <v>1613</v>
      </c>
      <c r="G4423" s="132">
        <v>1185628</v>
      </c>
      <c r="H4423" s="132" t="s">
        <v>102</v>
      </c>
      <c r="I4423" s="132" t="s">
        <v>228</v>
      </c>
      <c r="J4423" s="132" t="s">
        <v>53</v>
      </c>
      <c r="K4423" s="132" t="s">
        <v>53</v>
      </c>
      <c r="L4423" s="132" t="s">
        <v>821</v>
      </c>
      <c r="M4423" s="132" t="s">
        <v>311</v>
      </c>
      <c r="N4423" s="132" t="s">
        <v>269</v>
      </c>
      <c r="O4423" s="132" t="s">
        <v>62</v>
      </c>
      <c r="P4423" s="132" t="s">
        <v>1462</v>
      </c>
      <c r="Q4423" s="132" t="s">
        <v>1334</v>
      </c>
      <c r="R4423" s="132" t="s">
        <v>57</v>
      </c>
      <c r="S4423" s="132" t="s">
        <v>1206</v>
      </c>
      <c r="T4423" s="134">
        <v>3.5550000000000002</v>
      </c>
      <c r="U4423" s="133">
        <v>50495</v>
      </c>
      <c r="V4423" s="136">
        <v>3.2599999999999997E-2</v>
      </c>
      <c r="W4423" s="178">
        <v>5.74E-2</v>
      </c>
      <c r="X4423" s="132" t="s">
        <v>636</v>
      </c>
      <c r="Y4423" s="132"/>
      <c r="Z4423" s="135">
        <v>755450</v>
      </c>
      <c r="AA4423" s="135">
        <v>1</v>
      </c>
      <c r="AB4423" s="135">
        <v>92.62</v>
      </c>
      <c r="AC4423" s="135">
        <v>0</v>
      </c>
      <c r="AD4423" s="135">
        <v>699.69779000000005</v>
      </c>
      <c r="AE4423" s="137"/>
      <c r="AF4423" s="137"/>
      <c r="AG4423" s="132" t="s">
        <v>17</v>
      </c>
      <c r="AH4423" s="136">
        <v>7.6640110500000001E-4</v>
      </c>
      <c r="AI4423" s="136">
        <v>2.7194279805737077E-3</v>
      </c>
      <c r="AJ4423" s="136">
        <v>1.0185699499423331E-3</v>
      </c>
    </row>
    <row r="4424" spans="1:36" ht="13.5" thickBot="1">
      <c r="A4424" s="131">
        <v>8694</v>
      </c>
      <c r="B4424" s="131">
        <v>12957</v>
      </c>
      <c r="C4424" s="132" t="s">
        <v>1532</v>
      </c>
      <c r="D4424" s="132">
        <v>515434074</v>
      </c>
      <c r="E4424" s="132" t="s">
        <v>429</v>
      </c>
      <c r="F4424" s="132" t="s">
        <v>1614</v>
      </c>
      <c r="G4424" s="132">
        <v>1185834</v>
      </c>
      <c r="H4424" s="132" t="s">
        <v>102</v>
      </c>
      <c r="I4424" s="132" t="s">
        <v>229</v>
      </c>
      <c r="J4424" s="132" t="s">
        <v>53</v>
      </c>
      <c r="K4424" s="132" t="s">
        <v>53</v>
      </c>
      <c r="L4424" s="132" t="s">
        <v>821</v>
      </c>
      <c r="M4424" s="132" t="s">
        <v>311</v>
      </c>
      <c r="N4424" s="132" t="s">
        <v>651</v>
      </c>
      <c r="O4424" s="132" t="s">
        <v>62</v>
      </c>
      <c r="P4424" s="132" t="s">
        <v>1534</v>
      </c>
      <c r="Q4424" s="132" t="s">
        <v>65</v>
      </c>
      <c r="R4424" s="132" t="s">
        <v>57</v>
      </c>
      <c r="S4424" s="132" t="s">
        <v>1206</v>
      </c>
      <c r="T4424" s="134">
        <v>2.7360000000000002</v>
      </c>
      <c r="U4424" s="133">
        <v>46477</v>
      </c>
      <c r="V4424" s="136">
        <v>3.0000000000000001E-3</v>
      </c>
      <c r="W4424" s="178">
        <v>3.3500000000000002E-2</v>
      </c>
      <c r="X4424" s="132" t="s">
        <v>636</v>
      </c>
      <c r="Y4424" s="132"/>
      <c r="Z4424" s="135">
        <v>405516</v>
      </c>
      <c r="AA4424" s="135">
        <v>1</v>
      </c>
      <c r="AB4424" s="135">
        <v>101.03</v>
      </c>
      <c r="AC4424" s="135">
        <v>0</v>
      </c>
      <c r="AD4424" s="135">
        <v>409.69281000000001</v>
      </c>
      <c r="AE4424" s="137"/>
      <c r="AF4424" s="137"/>
      <c r="AG4424" s="132" t="s">
        <v>17</v>
      </c>
      <c r="AH4424" s="136">
        <v>7.9731812800000002E-4</v>
      </c>
      <c r="AI4424" s="136">
        <v>1.592301857854757E-3</v>
      </c>
      <c r="AJ4424" s="136">
        <v>5.9640146208470057E-4</v>
      </c>
    </row>
    <row r="4425" spans="1:36" ht="13.5" thickBot="1">
      <c r="A4425" s="131">
        <v>8694</v>
      </c>
      <c r="B4425" s="131">
        <v>12957</v>
      </c>
      <c r="C4425" s="132" t="s">
        <v>1615</v>
      </c>
      <c r="D4425" s="132">
        <v>512764408</v>
      </c>
      <c r="E4425" s="132" t="s">
        <v>429</v>
      </c>
      <c r="F4425" s="132" t="s">
        <v>1616</v>
      </c>
      <c r="G4425" s="132">
        <v>1185883</v>
      </c>
      <c r="H4425" s="132" t="s">
        <v>102</v>
      </c>
      <c r="I4425" s="132" t="s">
        <v>228</v>
      </c>
      <c r="J4425" s="132" t="s">
        <v>53</v>
      </c>
      <c r="K4425" s="132" t="s">
        <v>53</v>
      </c>
      <c r="L4425" s="132" t="s">
        <v>821</v>
      </c>
      <c r="M4425" s="132" t="s">
        <v>311</v>
      </c>
      <c r="N4425" s="132" t="s">
        <v>649</v>
      </c>
      <c r="O4425" s="132" t="s">
        <v>62</v>
      </c>
      <c r="P4425" s="132" t="s">
        <v>1497</v>
      </c>
      <c r="Q4425" s="132" t="s">
        <v>1334</v>
      </c>
      <c r="R4425" s="132" t="s">
        <v>57</v>
      </c>
      <c r="S4425" s="132" t="s">
        <v>1206</v>
      </c>
      <c r="T4425" s="134">
        <v>1.1890000000000001</v>
      </c>
      <c r="U4425" s="133">
        <v>46295</v>
      </c>
      <c r="V4425" s="136">
        <v>6.9000000000000006E-2</v>
      </c>
      <c r="W4425" s="178">
        <v>6.88E-2</v>
      </c>
      <c r="X4425" s="132" t="s">
        <v>636</v>
      </c>
      <c r="Y4425" s="132"/>
      <c r="Z4425" s="135">
        <v>880000</v>
      </c>
      <c r="AA4425" s="135">
        <v>1</v>
      </c>
      <c r="AB4425" s="135">
        <v>101.87</v>
      </c>
      <c r="AC4425" s="135">
        <v>0</v>
      </c>
      <c r="AD4425" s="135">
        <v>896.45600000000002</v>
      </c>
      <c r="AE4425" s="137"/>
      <c r="AF4425" s="137"/>
      <c r="AG4425" s="132" t="s">
        <v>17</v>
      </c>
      <c r="AH4425" s="136">
        <v>2.4390243899999999E-3</v>
      </c>
      <c r="AI4425" s="136">
        <v>3.4841435325287844E-3</v>
      </c>
      <c r="AJ4425" s="136">
        <v>1.3049964657534563E-3</v>
      </c>
    </row>
    <row r="4426" spans="1:36" ht="13.5" thickBot="1">
      <c r="A4426" s="131">
        <v>8694</v>
      </c>
      <c r="B4426" s="131">
        <v>12957</v>
      </c>
      <c r="C4426" s="132" t="s">
        <v>1617</v>
      </c>
      <c r="D4426" s="132">
        <v>512711789</v>
      </c>
      <c r="E4426" s="132" t="s">
        <v>429</v>
      </c>
      <c r="F4426" s="132" t="s">
        <v>1618</v>
      </c>
      <c r="G4426" s="132">
        <v>1185941</v>
      </c>
      <c r="H4426" s="132" t="s">
        <v>102</v>
      </c>
      <c r="I4426" s="132" t="s">
        <v>228</v>
      </c>
      <c r="J4426" s="132" t="s">
        <v>53</v>
      </c>
      <c r="K4426" s="132" t="s">
        <v>53</v>
      </c>
      <c r="L4426" s="132" t="s">
        <v>821</v>
      </c>
      <c r="M4426" s="132" t="s">
        <v>311</v>
      </c>
      <c r="N4426" s="132" t="s">
        <v>257</v>
      </c>
      <c r="O4426" s="132" t="s">
        <v>62</v>
      </c>
      <c r="P4426" s="132" t="s">
        <v>1333</v>
      </c>
      <c r="Q4426" s="132" t="s">
        <v>1334</v>
      </c>
      <c r="R4426" s="132" t="s">
        <v>57</v>
      </c>
      <c r="S4426" s="132" t="s">
        <v>1206</v>
      </c>
      <c r="T4426" s="134">
        <v>0.82799999999999996</v>
      </c>
      <c r="U4426" s="133">
        <v>45949</v>
      </c>
      <c r="V4426" s="136">
        <v>5.8500000000000003E-2</v>
      </c>
      <c r="W4426" s="178">
        <v>5.6099999999999997E-2</v>
      </c>
      <c r="X4426" s="132" t="s">
        <v>636</v>
      </c>
      <c r="Y4426" s="132"/>
      <c r="Z4426" s="135">
        <v>50000</v>
      </c>
      <c r="AA4426" s="135">
        <v>1</v>
      </c>
      <c r="AB4426" s="135">
        <v>101.43</v>
      </c>
      <c r="AC4426" s="135">
        <v>0</v>
      </c>
      <c r="AD4426" s="135">
        <v>50.715000000000003</v>
      </c>
      <c r="AE4426" s="137"/>
      <c r="AF4426" s="137"/>
      <c r="AG4426" s="132" t="s">
        <v>17</v>
      </c>
      <c r="AH4426" s="136">
        <v>1.2979933E-4</v>
      </c>
      <c r="AI4426" s="136">
        <v>1.971076541985299E-4</v>
      </c>
      <c r="AJ4426" s="136">
        <v>7.3827266213496868E-5</v>
      </c>
    </row>
    <row r="4427" spans="1:36" ht="13.5" thickBot="1">
      <c r="A4427" s="131">
        <v>8694</v>
      </c>
      <c r="B4427" s="131">
        <v>12957</v>
      </c>
      <c r="C4427" s="132" t="s">
        <v>1329</v>
      </c>
      <c r="D4427" s="132">
        <v>513623314</v>
      </c>
      <c r="E4427" s="132" t="s">
        <v>429</v>
      </c>
      <c r="F4427" s="132" t="s">
        <v>2164</v>
      </c>
      <c r="G4427" s="132">
        <v>1186188</v>
      </c>
      <c r="H4427" s="132" t="s">
        <v>102</v>
      </c>
      <c r="I4427" s="132" t="s">
        <v>229</v>
      </c>
      <c r="J4427" s="132" t="s">
        <v>53</v>
      </c>
      <c r="K4427" s="132" t="s">
        <v>53</v>
      </c>
      <c r="L4427" s="132" t="s">
        <v>821</v>
      </c>
      <c r="M4427" s="132" t="s">
        <v>311</v>
      </c>
      <c r="N4427" s="132" t="s">
        <v>651</v>
      </c>
      <c r="O4427" s="132" t="s">
        <v>62</v>
      </c>
      <c r="P4427" s="132" t="s">
        <v>1328</v>
      </c>
      <c r="Q4427" s="132" t="s">
        <v>65</v>
      </c>
      <c r="R4427" s="132" t="s">
        <v>57</v>
      </c>
      <c r="S4427" s="132" t="s">
        <v>1206</v>
      </c>
      <c r="T4427" s="134">
        <v>5.5359999999999996</v>
      </c>
      <c r="U4427" s="133">
        <v>48700</v>
      </c>
      <c r="V4427" s="136">
        <v>1.8700000000000001E-2</v>
      </c>
      <c r="W4427" s="178">
        <v>3.73E-2</v>
      </c>
      <c r="X4427" s="132" t="s">
        <v>636</v>
      </c>
      <c r="Y4427" s="132"/>
      <c r="Z4427" s="135">
        <v>93617.02</v>
      </c>
      <c r="AA4427" s="135">
        <v>1</v>
      </c>
      <c r="AB4427" s="135">
        <v>98.81</v>
      </c>
      <c r="AC4427" s="135">
        <v>0</v>
      </c>
      <c r="AD4427" s="135">
        <v>92.502979999999994</v>
      </c>
      <c r="AE4427" s="137"/>
      <c r="AF4427" s="137"/>
      <c r="AG4427" s="132" t="s">
        <v>17</v>
      </c>
      <c r="AH4427" s="136">
        <v>1.78844515E-4</v>
      </c>
      <c r="AI4427" s="136">
        <v>3.5951977509954698E-4</v>
      </c>
      <c r="AJ4427" s="136">
        <v>1.3465921581389678E-4</v>
      </c>
    </row>
    <row r="4428" spans="1:36" ht="13.5" thickBot="1">
      <c r="A4428" s="131">
        <v>8694</v>
      </c>
      <c r="B4428" s="131">
        <v>12957</v>
      </c>
      <c r="C4428" s="132" t="s">
        <v>1619</v>
      </c>
      <c r="D4428" s="132">
        <v>512882747</v>
      </c>
      <c r="E4428" s="132" t="s">
        <v>429</v>
      </c>
      <c r="F4428" s="132" t="s">
        <v>1620</v>
      </c>
      <c r="G4428" s="132">
        <v>1186246</v>
      </c>
      <c r="H4428" s="132" t="s">
        <v>102</v>
      </c>
      <c r="I4428" s="132" t="s">
        <v>229</v>
      </c>
      <c r="J4428" s="132" t="s">
        <v>53</v>
      </c>
      <c r="K4428" s="132" t="s">
        <v>53</v>
      </c>
      <c r="L4428" s="132" t="s">
        <v>821</v>
      </c>
      <c r="M4428" s="132" t="s">
        <v>311</v>
      </c>
      <c r="N4428" s="132" t="s">
        <v>647</v>
      </c>
      <c r="O4428" s="132" t="s">
        <v>62</v>
      </c>
      <c r="P4428" s="132" t="s">
        <v>298</v>
      </c>
      <c r="Q4428" s="132" t="s">
        <v>298</v>
      </c>
      <c r="R4428" s="132" t="s">
        <v>57</v>
      </c>
      <c r="S4428" s="132" t="s">
        <v>1206</v>
      </c>
      <c r="T4428" s="134">
        <v>2.3490000000000002</v>
      </c>
      <c r="U4428" s="133">
        <v>46752</v>
      </c>
      <c r="V4428" s="136">
        <v>2.9499999999999998E-2</v>
      </c>
      <c r="W4428" s="178">
        <v>4.1799999999999997E-2</v>
      </c>
      <c r="X4428" s="132" t="s">
        <v>636</v>
      </c>
      <c r="Y4428" s="132"/>
      <c r="Z4428" s="135">
        <v>28150</v>
      </c>
      <c r="AA4428" s="135">
        <v>1</v>
      </c>
      <c r="AB4428" s="135">
        <v>106</v>
      </c>
      <c r="AC4428" s="135">
        <v>0</v>
      </c>
      <c r="AD4428" s="135">
        <v>29.838999999999999</v>
      </c>
      <c r="AE4428" s="137"/>
      <c r="AF4428" s="137"/>
      <c r="AG4428" s="132" t="s">
        <v>17</v>
      </c>
      <c r="AH4428" s="136">
        <v>1.2484369500000001E-4</v>
      </c>
      <c r="AI4428" s="136">
        <v>1.1597151323336159E-4</v>
      </c>
      <c r="AJ4428" s="136">
        <v>4.3437479967357441E-5</v>
      </c>
    </row>
    <row r="4429" spans="1:36" ht="13.5" thickBot="1">
      <c r="A4429" s="131">
        <v>8694</v>
      </c>
      <c r="B4429" s="131">
        <v>12957</v>
      </c>
      <c r="C4429" s="132" t="s">
        <v>1619</v>
      </c>
      <c r="D4429" s="132">
        <v>512882747</v>
      </c>
      <c r="E4429" s="132" t="s">
        <v>429</v>
      </c>
      <c r="F4429" s="132" t="s">
        <v>1620</v>
      </c>
      <c r="G4429" s="132">
        <v>11862460</v>
      </c>
      <c r="H4429" s="132" t="s">
        <v>102</v>
      </c>
      <c r="I4429" s="132" t="s">
        <v>229</v>
      </c>
      <c r="J4429" s="132" t="s">
        <v>53</v>
      </c>
      <c r="K4429" s="132" t="s">
        <v>53</v>
      </c>
      <c r="L4429" s="132" t="s">
        <v>54</v>
      </c>
      <c r="M4429" s="132" t="s">
        <v>311</v>
      </c>
      <c r="N4429" s="132" t="s">
        <v>647</v>
      </c>
      <c r="O4429" s="132" t="s">
        <v>62</v>
      </c>
      <c r="P4429" s="132" t="s">
        <v>298</v>
      </c>
      <c r="Q4429" s="132" t="s">
        <v>298</v>
      </c>
      <c r="R4429" s="132" t="s">
        <v>57</v>
      </c>
      <c r="S4429" s="132" t="s">
        <v>1206</v>
      </c>
      <c r="T4429" s="134">
        <v>2.3490000000000002</v>
      </c>
      <c r="U4429" s="133">
        <v>46752</v>
      </c>
      <c r="V4429" s="136">
        <v>2.9499999999999998E-2</v>
      </c>
      <c r="W4429" s="178">
        <v>4.1799999999999997E-2</v>
      </c>
      <c r="X4429" s="132" t="s">
        <v>636</v>
      </c>
      <c r="Y4429" s="132"/>
      <c r="Z4429" s="135">
        <v>1000000</v>
      </c>
      <c r="AA4429" s="135">
        <v>1</v>
      </c>
      <c r="AB4429" s="135">
        <v>104.9534</v>
      </c>
      <c r="AC4429" s="135">
        <v>0</v>
      </c>
      <c r="AD4429" s="135">
        <v>1049.5340000000001</v>
      </c>
      <c r="AE4429" s="137"/>
      <c r="AF4429" s="137"/>
      <c r="AG4429" s="132" t="s">
        <v>17</v>
      </c>
      <c r="AH4429" s="136">
        <v>4.434944792E-3</v>
      </c>
      <c r="AI4429" s="136">
        <v>4.0790926696559178E-3</v>
      </c>
      <c r="AJ4429" s="136">
        <v>1.5278364589986439E-3</v>
      </c>
    </row>
    <row r="4430" spans="1:36" ht="13.5" thickBot="1">
      <c r="A4430" s="131">
        <v>8694</v>
      </c>
      <c r="B4430" s="131">
        <v>12957</v>
      </c>
      <c r="C4430" s="132" t="s">
        <v>1621</v>
      </c>
      <c r="D4430" s="132">
        <v>512531203</v>
      </c>
      <c r="E4430" s="132" t="s">
        <v>429</v>
      </c>
      <c r="F4430" s="132" t="s">
        <v>1622</v>
      </c>
      <c r="G4430" s="132">
        <v>1186402</v>
      </c>
      <c r="H4430" s="132" t="s">
        <v>102</v>
      </c>
      <c r="I4430" s="132" t="s">
        <v>228</v>
      </c>
      <c r="J4430" s="132" t="s">
        <v>53</v>
      </c>
      <c r="K4430" s="132" t="s">
        <v>53</v>
      </c>
      <c r="L4430" s="132" t="s">
        <v>821</v>
      </c>
      <c r="M4430" s="132" t="s">
        <v>311</v>
      </c>
      <c r="N4430" s="132" t="s">
        <v>140</v>
      </c>
      <c r="O4430" s="132" t="s">
        <v>62</v>
      </c>
      <c r="P4430" s="132" t="s">
        <v>1515</v>
      </c>
      <c r="Q4430" s="132" t="s">
        <v>1334</v>
      </c>
      <c r="R4430" s="132" t="s">
        <v>57</v>
      </c>
      <c r="S4430" s="132" t="s">
        <v>1206</v>
      </c>
      <c r="T4430" s="134">
        <v>2.1360000000000001</v>
      </c>
      <c r="U4430" s="133">
        <v>46752</v>
      </c>
      <c r="V4430" s="136">
        <v>5.5500000000000001E-2</v>
      </c>
      <c r="W4430" s="178">
        <v>6.7900000000000002E-2</v>
      </c>
      <c r="X4430" s="132" t="s">
        <v>636</v>
      </c>
      <c r="Y4430" s="132"/>
      <c r="Z4430" s="135">
        <v>130000</v>
      </c>
      <c r="AA4430" s="135">
        <v>1</v>
      </c>
      <c r="AB4430" s="135">
        <v>100.2</v>
      </c>
      <c r="AC4430" s="135">
        <v>0</v>
      </c>
      <c r="AD4430" s="135">
        <v>130.26</v>
      </c>
      <c r="AE4430" s="137"/>
      <c r="AF4430" s="137"/>
      <c r="AG4430" s="132" t="s">
        <v>17</v>
      </c>
      <c r="AH4430" s="136">
        <v>8.1249999999999996E-4</v>
      </c>
      <c r="AI4430" s="136">
        <v>5.0626526739427197E-4</v>
      </c>
      <c r="AJ4430" s="136">
        <v>1.8962318243064379E-4</v>
      </c>
    </row>
    <row r="4431" spans="1:36" ht="13.5" thickBot="1">
      <c r="A4431" s="131">
        <v>8694</v>
      </c>
      <c r="B4431" s="131">
        <v>12957</v>
      </c>
      <c r="C4431" s="132" t="s">
        <v>1623</v>
      </c>
      <c r="D4431" s="132">
        <v>513978635</v>
      </c>
      <c r="E4431" s="132" t="s">
        <v>429</v>
      </c>
      <c r="F4431" s="132" t="s">
        <v>1624</v>
      </c>
      <c r="G4431" s="132">
        <v>1186485</v>
      </c>
      <c r="H4431" s="132" t="s">
        <v>102</v>
      </c>
      <c r="I4431" s="132" t="s">
        <v>228</v>
      </c>
      <c r="J4431" s="132" t="s">
        <v>53</v>
      </c>
      <c r="K4431" s="132" t="s">
        <v>53</v>
      </c>
      <c r="L4431" s="132" t="s">
        <v>821</v>
      </c>
      <c r="M4431" s="132" t="s">
        <v>311</v>
      </c>
      <c r="N4431" s="132" t="s">
        <v>259</v>
      </c>
      <c r="O4431" s="132" t="s">
        <v>62</v>
      </c>
      <c r="P4431" s="132" t="s">
        <v>298</v>
      </c>
      <c r="Q4431" s="132" t="s">
        <v>298</v>
      </c>
      <c r="R4431" s="132" t="s">
        <v>57</v>
      </c>
      <c r="S4431" s="132" t="s">
        <v>1206</v>
      </c>
      <c r="T4431" s="134">
        <v>2.4729999999999999</v>
      </c>
      <c r="U4431" s="133">
        <v>46752</v>
      </c>
      <c r="V4431" s="136">
        <v>5.2999999999999999E-2</v>
      </c>
      <c r="W4431" s="178">
        <v>8.2799999999999999E-2</v>
      </c>
      <c r="X4431" s="132" t="s">
        <v>636</v>
      </c>
      <c r="Y4431" s="132"/>
      <c r="Z4431" s="135">
        <v>369550</v>
      </c>
      <c r="AA4431" s="135">
        <v>1</v>
      </c>
      <c r="AB4431" s="135">
        <v>93.45</v>
      </c>
      <c r="AC4431" s="135">
        <v>0</v>
      </c>
      <c r="AD4431" s="135">
        <v>345.34447</v>
      </c>
      <c r="AE4431" s="137"/>
      <c r="AF4431" s="137"/>
      <c r="AG4431" s="132" t="s">
        <v>17</v>
      </c>
      <c r="AH4431" s="136">
        <v>1.2318333330000001E-3</v>
      </c>
      <c r="AI4431" s="136">
        <v>1.3422072044194928E-3</v>
      </c>
      <c r="AJ4431" s="136">
        <v>5.0272775553680327E-4</v>
      </c>
    </row>
    <row r="4432" spans="1:36" ht="13.5" thickBot="1">
      <c r="A4432" s="131">
        <v>8694</v>
      </c>
      <c r="B4432" s="131">
        <v>12957</v>
      </c>
      <c r="C4432" s="132" t="s">
        <v>1625</v>
      </c>
      <c r="D4432" s="132">
        <v>514625094</v>
      </c>
      <c r="E4432" s="132" t="s">
        <v>429</v>
      </c>
      <c r="F4432" s="132" t="s">
        <v>1626</v>
      </c>
      <c r="G4432" s="132">
        <v>1186907</v>
      </c>
      <c r="H4432" s="132" t="s">
        <v>102</v>
      </c>
      <c r="I4432" s="132" t="s">
        <v>228</v>
      </c>
      <c r="J4432" s="132" t="s">
        <v>53</v>
      </c>
      <c r="K4432" s="132" t="s">
        <v>53</v>
      </c>
      <c r="L4432" s="132" t="s">
        <v>821</v>
      </c>
      <c r="M4432" s="132" t="s">
        <v>311</v>
      </c>
      <c r="N4432" s="132" t="s">
        <v>140</v>
      </c>
      <c r="O4432" s="132" t="s">
        <v>62</v>
      </c>
      <c r="P4432" s="132" t="s">
        <v>298</v>
      </c>
      <c r="Q4432" s="132" t="s">
        <v>298</v>
      </c>
      <c r="R4432" s="132" t="s">
        <v>57</v>
      </c>
      <c r="S4432" s="132" t="s">
        <v>1206</v>
      </c>
      <c r="T4432" s="134">
        <v>1.742</v>
      </c>
      <c r="U4432" s="133">
        <v>46208</v>
      </c>
      <c r="V4432" s="136">
        <v>5.6000000000000001E-2</v>
      </c>
      <c r="W4432" s="178">
        <v>6.8699999999999997E-2</v>
      </c>
      <c r="X4432" s="132" t="s">
        <v>636</v>
      </c>
      <c r="Y4432" s="132"/>
      <c r="Z4432" s="135">
        <v>314000</v>
      </c>
      <c r="AA4432" s="135">
        <v>1</v>
      </c>
      <c r="AB4432" s="135">
        <v>98</v>
      </c>
      <c r="AC4432" s="135">
        <v>8.7919999999999998</v>
      </c>
      <c r="AD4432" s="135">
        <v>316.512</v>
      </c>
      <c r="AE4432" s="137"/>
      <c r="AF4432" s="137"/>
      <c r="AG4432" s="132" t="s">
        <v>17</v>
      </c>
      <c r="AH4432" s="136">
        <v>1.8470588229999999E-3</v>
      </c>
      <c r="AI4432" s="136">
        <v>1.2301476455818809E-3</v>
      </c>
      <c r="AJ4432" s="136">
        <v>4.6075550988398538E-4</v>
      </c>
    </row>
    <row r="4433" spans="1:36" ht="13.5" thickBot="1">
      <c r="A4433" s="131">
        <v>8694</v>
      </c>
      <c r="B4433" s="131">
        <v>12957</v>
      </c>
      <c r="C4433" s="132" t="s">
        <v>1627</v>
      </c>
      <c r="D4433" s="132">
        <v>515763845</v>
      </c>
      <c r="E4433" s="132" t="s">
        <v>429</v>
      </c>
      <c r="F4433" s="132" t="s">
        <v>1628</v>
      </c>
      <c r="G4433" s="132">
        <v>1187277</v>
      </c>
      <c r="H4433" s="132" t="s">
        <v>102</v>
      </c>
      <c r="I4433" s="132" t="s">
        <v>228</v>
      </c>
      <c r="J4433" s="132" t="s">
        <v>53</v>
      </c>
      <c r="K4433" s="132" t="s">
        <v>53</v>
      </c>
      <c r="L4433" s="132" t="s">
        <v>821</v>
      </c>
      <c r="M4433" s="132" t="s">
        <v>311</v>
      </c>
      <c r="N4433" s="132" t="s">
        <v>649</v>
      </c>
      <c r="O4433" s="132" t="s">
        <v>62</v>
      </c>
      <c r="P4433" s="132" t="s">
        <v>1497</v>
      </c>
      <c r="Q4433" s="132" t="s">
        <v>1334</v>
      </c>
      <c r="R4433" s="132" t="s">
        <v>57</v>
      </c>
      <c r="S4433" s="132" t="s">
        <v>1206</v>
      </c>
      <c r="T4433" s="134">
        <v>1.1879999999999999</v>
      </c>
      <c r="U4433" s="133">
        <v>46203</v>
      </c>
      <c r="V4433" s="136">
        <v>9.1999999999999998E-2</v>
      </c>
      <c r="W4433" s="178">
        <v>7.4700000000000003E-2</v>
      </c>
      <c r="X4433" s="132" t="s">
        <v>636</v>
      </c>
      <c r="Y4433" s="132"/>
      <c r="Z4433" s="135">
        <v>237000</v>
      </c>
      <c r="AA4433" s="135">
        <v>1</v>
      </c>
      <c r="AB4433" s="135">
        <v>102.27</v>
      </c>
      <c r="AC4433" s="135">
        <v>0</v>
      </c>
      <c r="AD4433" s="135">
        <v>242.37989999999999</v>
      </c>
      <c r="AE4433" s="137"/>
      <c r="AF4433" s="137"/>
      <c r="AG4433" s="132" t="s">
        <v>17</v>
      </c>
      <c r="AH4433" s="136">
        <v>2.5483870960000001E-3</v>
      </c>
      <c r="AI4433" s="136">
        <v>9.4202767453168193E-4</v>
      </c>
      <c r="AJ4433" s="136">
        <v>3.5283930596669125E-4</v>
      </c>
    </row>
    <row r="4434" spans="1:36" ht="13.5" thickBot="1">
      <c r="A4434" s="131">
        <v>8694</v>
      </c>
      <c r="B4434" s="131">
        <v>12957</v>
      </c>
      <c r="C4434" s="132" t="s">
        <v>1629</v>
      </c>
      <c r="D4434" s="132">
        <v>513201582</v>
      </c>
      <c r="E4434" s="132" t="s">
        <v>429</v>
      </c>
      <c r="F4434" s="132" t="s">
        <v>1630</v>
      </c>
      <c r="G4434" s="132">
        <v>1188044</v>
      </c>
      <c r="H4434" s="132" t="s">
        <v>102</v>
      </c>
      <c r="I4434" s="132" t="s">
        <v>228</v>
      </c>
      <c r="J4434" s="132" t="s">
        <v>53</v>
      </c>
      <c r="K4434" s="132" t="s">
        <v>53</v>
      </c>
      <c r="L4434" s="132" t="s">
        <v>821</v>
      </c>
      <c r="M4434" s="132" t="s">
        <v>311</v>
      </c>
      <c r="N4434" s="132" t="s">
        <v>140</v>
      </c>
      <c r="O4434" s="132" t="s">
        <v>62</v>
      </c>
      <c r="P4434" s="132" t="s">
        <v>298</v>
      </c>
      <c r="Q4434" s="132" t="s">
        <v>298</v>
      </c>
      <c r="R4434" s="132" t="s">
        <v>57</v>
      </c>
      <c r="S4434" s="132" t="s">
        <v>1206</v>
      </c>
      <c r="T4434" s="134">
        <v>1.8360000000000001</v>
      </c>
      <c r="U4434" s="133">
        <v>46538</v>
      </c>
      <c r="V4434" s="136">
        <v>0.06</v>
      </c>
      <c r="W4434" s="178">
        <v>6.4299999999999996E-2</v>
      </c>
      <c r="X4434" s="132" t="s">
        <v>636</v>
      </c>
      <c r="Y4434" s="132"/>
      <c r="Z4434" s="135">
        <v>668817.78</v>
      </c>
      <c r="AA4434" s="135">
        <v>1</v>
      </c>
      <c r="AB4434" s="135">
        <v>99.92</v>
      </c>
      <c r="AC4434" s="135">
        <v>0</v>
      </c>
      <c r="AD4434" s="135">
        <v>668.28273000000002</v>
      </c>
      <c r="AE4434" s="137"/>
      <c r="AF4434" s="137"/>
      <c r="AG4434" s="132" t="s">
        <v>17</v>
      </c>
      <c r="AH4434" s="136">
        <v>3.5408000090000002E-3</v>
      </c>
      <c r="AI4434" s="136">
        <v>2.5973309918503307E-3</v>
      </c>
      <c r="AJ4434" s="136">
        <v>9.7283815466020788E-4</v>
      </c>
    </row>
    <row r="4435" spans="1:36" ht="13.5" thickBot="1">
      <c r="A4435" s="131">
        <v>8694</v>
      </c>
      <c r="B4435" s="131">
        <v>12957</v>
      </c>
      <c r="C4435" s="132" t="s">
        <v>1331</v>
      </c>
      <c r="D4435" s="132">
        <v>514290345</v>
      </c>
      <c r="E4435" s="132" t="s">
        <v>429</v>
      </c>
      <c r="F4435" s="132" t="s">
        <v>1631</v>
      </c>
      <c r="G4435" s="132">
        <v>1188135</v>
      </c>
      <c r="H4435" s="132" t="s">
        <v>102</v>
      </c>
      <c r="I4435" s="132" t="s">
        <v>228</v>
      </c>
      <c r="J4435" s="132" t="s">
        <v>53</v>
      </c>
      <c r="K4435" s="132" t="s">
        <v>53</v>
      </c>
      <c r="L4435" s="132" t="s">
        <v>821</v>
      </c>
      <c r="M4435" s="132" t="s">
        <v>311</v>
      </c>
      <c r="N4435" s="132" t="s">
        <v>269</v>
      </c>
      <c r="O4435" s="132" t="s">
        <v>62</v>
      </c>
      <c r="P4435" s="132" t="s">
        <v>1333</v>
      </c>
      <c r="Q4435" s="132" t="s">
        <v>1334</v>
      </c>
      <c r="R4435" s="132" t="s">
        <v>57</v>
      </c>
      <c r="S4435" s="132" t="s">
        <v>1206</v>
      </c>
      <c r="T4435" s="134">
        <v>3.8029999999999999</v>
      </c>
      <c r="U4435" s="133">
        <v>48518</v>
      </c>
      <c r="V4435" s="136">
        <v>6.25E-2</v>
      </c>
      <c r="W4435" s="178">
        <v>5.6399999999999999E-2</v>
      </c>
      <c r="X4435" s="132" t="s">
        <v>636</v>
      </c>
      <c r="Y4435" s="132"/>
      <c r="Z4435" s="135">
        <v>210000</v>
      </c>
      <c r="AA4435" s="135">
        <v>1</v>
      </c>
      <c r="AB4435" s="135">
        <v>103.79</v>
      </c>
      <c r="AC4435" s="135">
        <v>0</v>
      </c>
      <c r="AD4435" s="135">
        <v>217.959</v>
      </c>
      <c r="AE4435" s="137"/>
      <c r="AF4435" s="137"/>
      <c r="AG4435" s="132" t="s">
        <v>17</v>
      </c>
      <c r="AH4435" s="136">
        <v>1.0499999999999999E-3</v>
      </c>
      <c r="AI4435" s="136">
        <v>8.471140136341788E-4</v>
      </c>
      <c r="AJ4435" s="136">
        <v>3.1728910808690846E-4</v>
      </c>
    </row>
    <row r="4436" spans="1:36" ht="13.5" thickBot="1">
      <c r="A4436" s="131">
        <v>8694</v>
      </c>
      <c r="B4436" s="131">
        <v>12957</v>
      </c>
      <c r="C4436" s="132" t="s">
        <v>1632</v>
      </c>
      <c r="D4436" s="132">
        <v>511996803</v>
      </c>
      <c r="E4436" s="132" t="s">
        <v>429</v>
      </c>
      <c r="F4436" s="132" t="s">
        <v>1633</v>
      </c>
      <c r="G4436" s="132">
        <v>1188572</v>
      </c>
      <c r="H4436" s="132" t="s">
        <v>102</v>
      </c>
      <c r="I4436" s="132" t="s">
        <v>228</v>
      </c>
      <c r="J4436" s="132" t="s">
        <v>53</v>
      </c>
      <c r="K4436" s="132" t="s">
        <v>53</v>
      </c>
      <c r="L4436" s="132" t="s">
        <v>821</v>
      </c>
      <c r="M4436" s="132" t="s">
        <v>311</v>
      </c>
      <c r="N4436" s="132" t="s">
        <v>140</v>
      </c>
      <c r="O4436" s="132" t="s">
        <v>62</v>
      </c>
      <c r="P4436" s="132" t="s">
        <v>1497</v>
      </c>
      <c r="Q4436" s="132" t="s">
        <v>1334</v>
      </c>
      <c r="R4436" s="132" t="s">
        <v>57</v>
      </c>
      <c r="S4436" s="132" t="s">
        <v>1206</v>
      </c>
      <c r="T4436" s="134">
        <v>2.4929999999999999</v>
      </c>
      <c r="U4436" s="133">
        <v>46752</v>
      </c>
      <c r="V4436" s="136">
        <v>4.53E-2</v>
      </c>
      <c r="W4436" s="178">
        <v>6.2600000000000003E-2</v>
      </c>
      <c r="X4436" s="132" t="s">
        <v>636</v>
      </c>
      <c r="Y4436" s="132"/>
      <c r="Z4436" s="135">
        <v>1117000</v>
      </c>
      <c r="AA4436" s="135">
        <v>1</v>
      </c>
      <c r="AB4436" s="135">
        <v>96.1</v>
      </c>
      <c r="AC4436" s="135">
        <v>0</v>
      </c>
      <c r="AD4436" s="135">
        <v>1073.4369999999999</v>
      </c>
      <c r="AE4436" s="137"/>
      <c r="AF4436" s="137"/>
      <c r="AG4436" s="132" t="s">
        <v>17</v>
      </c>
      <c r="AH4436" s="136">
        <v>1.595714285E-3</v>
      </c>
      <c r="AI4436" s="136">
        <v>4.1719934733295333E-3</v>
      </c>
      <c r="AJ4436" s="136">
        <v>1.5626327351359048E-3</v>
      </c>
    </row>
    <row r="4437" spans="1:36" ht="13.5" thickBot="1">
      <c r="A4437" s="131">
        <v>8694</v>
      </c>
      <c r="B4437" s="131">
        <v>12957</v>
      </c>
      <c r="C4437" s="132" t="s">
        <v>1634</v>
      </c>
      <c r="D4437" s="132">
        <v>520038340</v>
      </c>
      <c r="E4437" s="132" t="s">
        <v>429</v>
      </c>
      <c r="F4437" s="132" t="s">
        <v>1635</v>
      </c>
      <c r="G4437" s="132">
        <v>1188648</v>
      </c>
      <c r="H4437" s="132" t="s">
        <v>102</v>
      </c>
      <c r="I4437" s="132" t="s">
        <v>228</v>
      </c>
      <c r="J4437" s="132" t="s">
        <v>53</v>
      </c>
      <c r="K4437" s="132" t="s">
        <v>53</v>
      </c>
      <c r="L4437" s="132" t="s">
        <v>821</v>
      </c>
      <c r="M4437" s="132" t="s">
        <v>311</v>
      </c>
      <c r="N4437" s="132" t="s">
        <v>652</v>
      </c>
      <c r="O4437" s="132" t="s">
        <v>62</v>
      </c>
      <c r="P4437" s="132" t="s">
        <v>298</v>
      </c>
      <c r="Q4437" s="132" t="s">
        <v>298</v>
      </c>
      <c r="R4437" s="132" t="s">
        <v>57</v>
      </c>
      <c r="S4437" s="132" t="s">
        <v>1206</v>
      </c>
      <c r="T4437" s="134">
        <v>1.901</v>
      </c>
      <c r="U4437" s="133">
        <v>46203</v>
      </c>
      <c r="V4437" s="136">
        <v>6.7500000000000004E-2</v>
      </c>
      <c r="W4437" s="178">
        <v>7.6300000000000007E-2</v>
      </c>
      <c r="X4437" s="132" t="s">
        <v>636</v>
      </c>
      <c r="Y4437" s="132"/>
      <c r="Z4437" s="135">
        <v>550000</v>
      </c>
      <c r="AA4437" s="135">
        <v>1</v>
      </c>
      <c r="AB4437" s="135">
        <v>98.67</v>
      </c>
      <c r="AC4437" s="135">
        <v>0</v>
      </c>
      <c r="AD4437" s="135">
        <v>542.68499999999995</v>
      </c>
      <c r="AE4437" s="137"/>
      <c r="AF4437" s="137"/>
      <c r="AG4437" s="132" t="s">
        <v>17</v>
      </c>
      <c r="AH4437" s="136">
        <v>1.7247713379999999E-3</v>
      </c>
      <c r="AI4437" s="136">
        <v>2.1091859867638603E-3</v>
      </c>
      <c r="AJ4437" s="136">
        <v>7.9000197111449354E-4</v>
      </c>
    </row>
    <row r="4438" spans="1:36" ht="13.5" thickBot="1">
      <c r="A4438" s="131">
        <v>8694</v>
      </c>
      <c r="B4438" s="131">
        <v>12957</v>
      </c>
      <c r="C4438" s="132" t="s">
        <v>1480</v>
      </c>
      <c r="D4438" s="132">
        <v>1628</v>
      </c>
      <c r="E4438" s="132" t="s">
        <v>2</v>
      </c>
      <c r="F4438" s="132" t="s">
        <v>1636</v>
      </c>
      <c r="G4438" s="132">
        <v>1188788</v>
      </c>
      <c r="H4438" s="132" t="s">
        <v>102</v>
      </c>
      <c r="I4438" s="132" t="s">
        <v>228</v>
      </c>
      <c r="J4438" s="132" t="s">
        <v>53</v>
      </c>
      <c r="K4438" s="132" t="s">
        <v>53</v>
      </c>
      <c r="L4438" s="132" t="s">
        <v>821</v>
      </c>
      <c r="M4438" s="132" t="s">
        <v>311</v>
      </c>
      <c r="N4438" s="132" t="s">
        <v>652</v>
      </c>
      <c r="O4438" s="132" t="s">
        <v>62</v>
      </c>
      <c r="P4438" s="132" t="s">
        <v>1319</v>
      </c>
      <c r="Q4438" s="132" t="s">
        <v>65</v>
      </c>
      <c r="R4438" s="132" t="s">
        <v>57</v>
      </c>
      <c r="S4438" s="132" t="s">
        <v>1206</v>
      </c>
      <c r="T4438" s="134">
        <v>2.3620000000000001</v>
      </c>
      <c r="U4438" s="133">
        <v>47361</v>
      </c>
      <c r="V4438" s="136">
        <v>7.2400000000000006E-2</v>
      </c>
      <c r="W4438" s="178">
        <v>7.1499999999999994E-2</v>
      </c>
      <c r="X4438" s="132" t="s">
        <v>636</v>
      </c>
      <c r="Y4438" s="132"/>
      <c r="Z4438" s="135">
        <v>16005</v>
      </c>
      <c r="AA4438" s="135">
        <v>1</v>
      </c>
      <c r="AB4438" s="135">
        <v>102.9</v>
      </c>
      <c r="AC4438" s="135">
        <v>0</v>
      </c>
      <c r="AD4438" s="135">
        <v>16.469139999999999</v>
      </c>
      <c r="AE4438" s="137"/>
      <c r="AF4438" s="137"/>
      <c r="AG4438" s="132" t="s">
        <v>17</v>
      </c>
      <c r="AH4438" s="136">
        <v>4.5899632802937602E-5</v>
      </c>
      <c r="AI4438" s="136">
        <v>6.4008548793595123E-5</v>
      </c>
      <c r="AJ4438" s="136">
        <v>2.3974594953906133E-5</v>
      </c>
    </row>
    <row r="4439" spans="1:36" ht="13.5" thickBot="1">
      <c r="A4439" s="131">
        <v>8694</v>
      </c>
      <c r="B4439" s="131">
        <v>12957</v>
      </c>
      <c r="C4439" s="132" t="s">
        <v>1637</v>
      </c>
      <c r="D4439" s="132">
        <v>513988824</v>
      </c>
      <c r="E4439" s="132" t="s">
        <v>429</v>
      </c>
      <c r="F4439" s="132" t="s">
        <v>1638</v>
      </c>
      <c r="G4439" s="132">
        <v>11892240</v>
      </c>
      <c r="H4439" s="132" t="s">
        <v>102</v>
      </c>
      <c r="I4439" s="132" t="s">
        <v>228</v>
      </c>
      <c r="J4439" s="132" t="s">
        <v>53</v>
      </c>
      <c r="K4439" s="132" t="s">
        <v>53</v>
      </c>
      <c r="L4439" s="132" t="s">
        <v>54</v>
      </c>
      <c r="M4439" s="132" t="s">
        <v>311</v>
      </c>
      <c r="N4439" s="132" t="s">
        <v>140</v>
      </c>
      <c r="O4439" s="132" t="s">
        <v>62</v>
      </c>
      <c r="P4439" s="132" t="s">
        <v>298</v>
      </c>
      <c r="Q4439" s="132" t="s">
        <v>298</v>
      </c>
      <c r="R4439" s="132" t="s">
        <v>57</v>
      </c>
      <c r="S4439" s="132" t="s">
        <v>1206</v>
      </c>
      <c r="T4439" s="134">
        <v>2.3620000000000001</v>
      </c>
      <c r="U4439" s="133">
        <v>46477</v>
      </c>
      <c r="V4439" s="136">
        <v>7.2400000000000006E-2</v>
      </c>
      <c r="W4439" s="178">
        <v>7.1499999999999994E-2</v>
      </c>
      <c r="X4439" s="132" t="s">
        <v>636</v>
      </c>
      <c r="Y4439" s="132"/>
      <c r="Z4439" s="135">
        <v>175000</v>
      </c>
      <c r="AA4439" s="135">
        <v>1</v>
      </c>
      <c r="AB4439" s="135">
        <v>98.764700000000005</v>
      </c>
      <c r="AC4439" s="135">
        <v>0</v>
      </c>
      <c r="AD4439" s="135">
        <v>172.83822000000001</v>
      </c>
      <c r="AE4439" s="137"/>
      <c r="AF4439" s="137"/>
      <c r="AG4439" s="132" t="s">
        <v>17</v>
      </c>
      <c r="AH4439" s="136">
        <v>1.5012404230000001E-3</v>
      </c>
      <c r="AI4439" s="136">
        <v>6.7174871537118081E-4</v>
      </c>
      <c r="AJ4439" s="136">
        <v>2.5160550684820936E-4</v>
      </c>
    </row>
    <row r="4440" spans="1:36" ht="13.5" thickBot="1">
      <c r="A4440" s="131">
        <v>8694</v>
      </c>
      <c r="B4440" s="131">
        <v>12957</v>
      </c>
      <c r="C4440" s="132" t="s">
        <v>1639</v>
      </c>
      <c r="D4440" s="132">
        <v>520038506</v>
      </c>
      <c r="E4440" s="132" t="s">
        <v>429</v>
      </c>
      <c r="F4440" s="132" t="s">
        <v>2165</v>
      </c>
      <c r="G4440" s="132">
        <v>1189406</v>
      </c>
      <c r="H4440" s="132" t="s">
        <v>102</v>
      </c>
      <c r="I4440" s="132" t="s">
        <v>228</v>
      </c>
      <c r="J4440" s="132" t="s">
        <v>53</v>
      </c>
      <c r="K4440" s="132" t="s">
        <v>53</v>
      </c>
      <c r="L4440" s="132" t="s">
        <v>821</v>
      </c>
      <c r="M4440" s="132" t="s">
        <v>311</v>
      </c>
      <c r="N4440" s="132" t="s">
        <v>651</v>
      </c>
      <c r="O4440" s="132" t="s">
        <v>62</v>
      </c>
      <c r="P4440" s="132" t="s">
        <v>1328</v>
      </c>
      <c r="Q4440" s="132" t="s">
        <v>65</v>
      </c>
      <c r="R4440" s="132" t="s">
        <v>57</v>
      </c>
      <c r="S4440" s="132" t="s">
        <v>1206</v>
      </c>
      <c r="T4440" s="134">
        <v>6.468</v>
      </c>
      <c r="U4440" s="133">
        <v>50100</v>
      </c>
      <c r="V4440" s="136">
        <v>4.9399999999999999E-2</v>
      </c>
      <c r="W4440" s="178">
        <v>6.9400000000000003E-2</v>
      </c>
      <c r="X4440" s="132" t="s">
        <v>636</v>
      </c>
      <c r="Y4440" s="132"/>
      <c r="Z4440" s="135">
        <v>30000</v>
      </c>
      <c r="AA4440" s="135">
        <v>1</v>
      </c>
      <c r="AB4440" s="135">
        <v>89.76</v>
      </c>
      <c r="AC4440" s="135">
        <v>0</v>
      </c>
      <c r="AD4440" s="135">
        <v>26.928000000000001</v>
      </c>
      <c r="AE4440" s="137"/>
      <c r="AF4440" s="137"/>
      <c r="AG4440" s="132" t="s">
        <v>17</v>
      </c>
      <c r="AH4440" s="136">
        <v>3.3422422657728802E-5</v>
      </c>
      <c r="AI4440" s="136">
        <v>1.0465769323194346E-4</v>
      </c>
      <c r="AJ4440" s="136">
        <v>3.9199854571567456E-5</v>
      </c>
    </row>
    <row r="4441" spans="1:36" ht="13.5" thickBot="1">
      <c r="A4441" s="131">
        <v>8694</v>
      </c>
      <c r="B4441" s="131">
        <v>12957</v>
      </c>
      <c r="C4441" s="132" t="s">
        <v>1639</v>
      </c>
      <c r="D4441" s="132">
        <v>520038506</v>
      </c>
      <c r="E4441" s="132" t="s">
        <v>429</v>
      </c>
      <c r="F4441" s="132" t="s">
        <v>1640</v>
      </c>
      <c r="G4441" s="132">
        <v>1189414</v>
      </c>
      <c r="H4441" s="132" t="s">
        <v>102</v>
      </c>
      <c r="I4441" s="132" t="s">
        <v>229</v>
      </c>
      <c r="J4441" s="132" t="s">
        <v>53</v>
      </c>
      <c r="K4441" s="132" t="s">
        <v>53</v>
      </c>
      <c r="L4441" s="132" t="s">
        <v>821</v>
      </c>
      <c r="M4441" s="132" t="s">
        <v>311</v>
      </c>
      <c r="N4441" s="132" t="s">
        <v>651</v>
      </c>
      <c r="O4441" s="132" t="s">
        <v>62</v>
      </c>
      <c r="P4441" s="132" t="s">
        <v>1328</v>
      </c>
      <c r="Q4441" s="132" t="s">
        <v>65</v>
      </c>
      <c r="R4441" s="132" t="s">
        <v>57</v>
      </c>
      <c r="S4441" s="132" t="s">
        <v>1206</v>
      </c>
      <c r="T4441" s="134">
        <v>7.1340000000000003</v>
      </c>
      <c r="U4441" s="133">
        <v>50100</v>
      </c>
      <c r="V4441" s="136">
        <v>2.5600000000000001E-2</v>
      </c>
      <c r="W4441" s="178">
        <v>4.53E-2</v>
      </c>
      <c r="X4441" s="132" t="s">
        <v>636</v>
      </c>
      <c r="Y4441" s="132"/>
      <c r="Z4441" s="135">
        <v>162500</v>
      </c>
      <c r="AA4441" s="135">
        <v>1</v>
      </c>
      <c r="AB4441" s="135">
        <v>93.07</v>
      </c>
      <c r="AC4441" s="135">
        <v>0</v>
      </c>
      <c r="AD4441" s="135">
        <v>151.23875000000001</v>
      </c>
      <c r="AE4441" s="137"/>
      <c r="AF4441" s="137"/>
      <c r="AG4441" s="132" t="s">
        <v>17</v>
      </c>
      <c r="AH4441" s="136">
        <v>1.5469118799999999E-4</v>
      </c>
      <c r="AI4441" s="136">
        <v>5.8780075394691735E-4</v>
      </c>
      <c r="AJ4441" s="136">
        <v>2.2016254477070883E-4</v>
      </c>
    </row>
    <row r="4442" spans="1:36" ht="13.5" thickBot="1">
      <c r="A4442" s="131">
        <v>8694</v>
      </c>
      <c r="B4442" s="131">
        <v>12957</v>
      </c>
      <c r="C4442" s="132" t="s">
        <v>1509</v>
      </c>
      <c r="D4442" s="132">
        <v>513141879</v>
      </c>
      <c r="E4442" s="132" t="s">
        <v>429</v>
      </c>
      <c r="F4442" s="132" t="s">
        <v>1641</v>
      </c>
      <c r="G4442" s="132">
        <v>1189497</v>
      </c>
      <c r="H4442" s="132" t="s">
        <v>102</v>
      </c>
      <c r="I4442" s="132" t="s">
        <v>229</v>
      </c>
      <c r="J4442" s="132" t="s">
        <v>53</v>
      </c>
      <c r="K4442" s="132" t="s">
        <v>53</v>
      </c>
      <c r="L4442" s="132" t="s">
        <v>821</v>
      </c>
      <c r="M4442" s="132" t="s">
        <v>311</v>
      </c>
      <c r="N4442" s="132" t="s">
        <v>256</v>
      </c>
      <c r="O4442" s="132" t="s">
        <v>62</v>
      </c>
      <c r="P4442" s="132" t="s">
        <v>1328</v>
      </c>
      <c r="Q4442" s="132" t="s">
        <v>65</v>
      </c>
      <c r="R4442" s="132" t="s">
        <v>57</v>
      </c>
      <c r="S4442" s="132" t="s">
        <v>1206</v>
      </c>
      <c r="T4442" s="134">
        <v>4.415</v>
      </c>
      <c r="U4442" s="133">
        <v>49016</v>
      </c>
      <c r="V4442" s="136">
        <v>2.9899999999999999E-2</v>
      </c>
      <c r="W4442" s="178">
        <v>3.5299999999999998E-2</v>
      </c>
      <c r="X4442" s="132" t="s">
        <v>636</v>
      </c>
      <c r="Y4442" s="132"/>
      <c r="Z4442" s="135">
        <v>750000</v>
      </c>
      <c r="AA4442" s="135">
        <v>1</v>
      </c>
      <c r="AB4442" s="135">
        <v>104.39</v>
      </c>
      <c r="AC4442" s="135">
        <v>0</v>
      </c>
      <c r="AD4442" s="135">
        <v>782.92499999999995</v>
      </c>
      <c r="AE4442" s="137"/>
      <c r="AF4442" s="137"/>
      <c r="AG4442" s="132" t="s">
        <v>17</v>
      </c>
      <c r="AH4442" s="136">
        <v>9.3749999999999997E-4</v>
      </c>
      <c r="AI4442" s="136">
        <v>3.0428967793233561E-3</v>
      </c>
      <c r="AJ4442" s="136">
        <v>1.1397261638608307E-3</v>
      </c>
    </row>
    <row r="4443" spans="1:36" ht="13.5" thickBot="1">
      <c r="A4443" s="131">
        <v>8694</v>
      </c>
      <c r="B4443" s="131">
        <v>12957</v>
      </c>
      <c r="C4443" s="132" t="s">
        <v>1642</v>
      </c>
      <c r="D4443" s="132">
        <v>520039413</v>
      </c>
      <c r="E4443" s="132" t="s">
        <v>429</v>
      </c>
      <c r="F4443" s="132" t="s">
        <v>1643</v>
      </c>
      <c r="G4443" s="132">
        <v>1189646</v>
      </c>
      <c r="H4443" s="132" t="s">
        <v>102</v>
      </c>
      <c r="I4443" s="132" t="s">
        <v>228</v>
      </c>
      <c r="J4443" s="132" t="s">
        <v>53</v>
      </c>
      <c r="K4443" s="132" t="s">
        <v>53</v>
      </c>
      <c r="L4443" s="132" t="s">
        <v>821</v>
      </c>
      <c r="M4443" s="132" t="s">
        <v>311</v>
      </c>
      <c r="N4443" s="132" t="s">
        <v>252</v>
      </c>
      <c r="O4443" s="132" t="s">
        <v>62</v>
      </c>
      <c r="P4443" s="132" t="s">
        <v>1333</v>
      </c>
      <c r="Q4443" s="132" t="s">
        <v>1334</v>
      </c>
      <c r="R4443" s="132" t="s">
        <v>57</v>
      </c>
      <c r="S4443" s="132" t="s">
        <v>1206</v>
      </c>
      <c r="T4443" s="134">
        <v>2.58</v>
      </c>
      <c r="U4443" s="133">
        <v>47515</v>
      </c>
      <c r="V4443" s="136">
        <v>4.1000000000000002E-2</v>
      </c>
      <c r="W4443" s="178">
        <v>5.2299999999999999E-2</v>
      </c>
      <c r="X4443" s="132" t="s">
        <v>636</v>
      </c>
      <c r="Y4443" s="132"/>
      <c r="Z4443" s="135">
        <v>162868</v>
      </c>
      <c r="AA4443" s="135">
        <v>1</v>
      </c>
      <c r="AB4443" s="135">
        <v>98.97</v>
      </c>
      <c r="AC4443" s="135">
        <v>0</v>
      </c>
      <c r="AD4443" s="135">
        <v>161.19046</v>
      </c>
      <c r="AE4443" s="137"/>
      <c r="AF4443" s="137"/>
      <c r="AG4443" s="132" t="s">
        <v>17</v>
      </c>
      <c r="AH4443" s="136">
        <v>3.9948277399999999E-4</v>
      </c>
      <c r="AI4443" s="136">
        <v>6.2647882184328036E-4</v>
      </c>
      <c r="AJ4443" s="136">
        <v>2.3464953172623517E-4</v>
      </c>
    </row>
    <row r="4444" spans="1:36" ht="13.5" thickBot="1">
      <c r="A4444" s="131">
        <v>8694</v>
      </c>
      <c r="B4444" s="131">
        <v>12957</v>
      </c>
      <c r="C4444" s="132" t="s">
        <v>1511</v>
      </c>
      <c r="D4444" s="132">
        <v>513605519</v>
      </c>
      <c r="E4444" s="132" t="s">
        <v>429</v>
      </c>
      <c r="F4444" s="132" t="s">
        <v>1644</v>
      </c>
      <c r="G4444" s="132">
        <v>1189851</v>
      </c>
      <c r="H4444" s="132" t="s">
        <v>102</v>
      </c>
      <c r="I4444" s="132" t="s">
        <v>229</v>
      </c>
      <c r="J4444" s="132" t="s">
        <v>53</v>
      </c>
      <c r="K4444" s="132" t="s">
        <v>53</v>
      </c>
      <c r="L4444" s="132" t="s">
        <v>821</v>
      </c>
      <c r="M4444" s="132" t="s">
        <v>311</v>
      </c>
      <c r="N4444" s="132" t="s">
        <v>140</v>
      </c>
      <c r="O4444" s="132" t="s">
        <v>62</v>
      </c>
      <c r="P4444" s="132" t="s">
        <v>298</v>
      </c>
      <c r="Q4444" s="132" t="s">
        <v>298</v>
      </c>
      <c r="R4444" s="132" t="s">
        <v>57</v>
      </c>
      <c r="S4444" s="132" t="s">
        <v>1206</v>
      </c>
      <c r="T4444" s="134">
        <v>3.3730000000000002</v>
      </c>
      <c r="U4444" s="133">
        <v>47027</v>
      </c>
      <c r="V4444" s="136">
        <v>9.4240000000000004E-2</v>
      </c>
      <c r="W4444" s="178">
        <v>5.1999999999999998E-2</v>
      </c>
      <c r="X4444" s="132" t="s">
        <v>636</v>
      </c>
      <c r="Y4444" s="132"/>
      <c r="Z4444" s="135">
        <v>198550</v>
      </c>
      <c r="AA4444" s="135">
        <v>1</v>
      </c>
      <c r="AB4444" s="135">
        <v>109.7</v>
      </c>
      <c r="AC4444" s="135">
        <v>0</v>
      </c>
      <c r="AD4444" s="135">
        <v>217.80934999999999</v>
      </c>
      <c r="AE4444" s="137"/>
      <c r="AF4444" s="137"/>
      <c r="AG4444" s="132" t="s">
        <v>17</v>
      </c>
      <c r="AH4444" s="136">
        <v>1.5436429969999999E-3</v>
      </c>
      <c r="AI4444" s="136">
        <v>8.4653238767635932E-4</v>
      </c>
      <c r="AJ4444" s="136">
        <v>3.1707125833064598E-4</v>
      </c>
    </row>
    <row r="4445" spans="1:36" ht="13.5" thickBot="1">
      <c r="A4445" s="131">
        <v>8694</v>
      </c>
      <c r="B4445" s="131">
        <v>12957</v>
      </c>
      <c r="C4445" s="132" t="s">
        <v>1645</v>
      </c>
      <c r="D4445" s="132">
        <v>511519829</v>
      </c>
      <c r="E4445" s="132" t="s">
        <v>429</v>
      </c>
      <c r="F4445" s="132" t="s">
        <v>1646</v>
      </c>
      <c r="G4445" s="132">
        <v>1189919</v>
      </c>
      <c r="H4445" s="132" t="s">
        <v>102</v>
      </c>
      <c r="I4445" s="132" t="s">
        <v>229</v>
      </c>
      <c r="J4445" s="132" t="s">
        <v>53</v>
      </c>
      <c r="K4445" s="132" t="s">
        <v>53</v>
      </c>
      <c r="L4445" s="132" t="s">
        <v>821</v>
      </c>
      <c r="M4445" s="132" t="s">
        <v>311</v>
      </c>
      <c r="N4445" s="132" t="s">
        <v>651</v>
      </c>
      <c r="O4445" s="132" t="s">
        <v>62</v>
      </c>
      <c r="P4445" s="132" t="s">
        <v>298</v>
      </c>
      <c r="Q4445" s="132" t="s">
        <v>298</v>
      </c>
      <c r="R4445" s="132" t="s">
        <v>57</v>
      </c>
      <c r="S4445" s="132" t="s">
        <v>1206</v>
      </c>
      <c r="T4445" s="134">
        <v>2.3940000000000001</v>
      </c>
      <c r="U4445" s="133">
        <v>46387</v>
      </c>
      <c r="V4445" s="136">
        <v>3.4299999999999997E-2</v>
      </c>
      <c r="W4445" s="178">
        <v>3.7999999999999999E-2</v>
      </c>
      <c r="X4445" s="132" t="s">
        <v>636</v>
      </c>
      <c r="Y4445" s="132"/>
      <c r="Z4445" s="135">
        <v>1123000</v>
      </c>
      <c r="AA4445" s="135">
        <v>1</v>
      </c>
      <c r="AB4445" s="135">
        <v>105.36</v>
      </c>
      <c r="AC4445" s="135">
        <v>0</v>
      </c>
      <c r="AD4445" s="135">
        <v>1183.1928</v>
      </c>
      <c r="AE4445" s="137"/>
      <c r="AF4445" s="137"/>
      <c r="AG4445" s="132" t="s">
        <v>17</v>
      </c>
      <c r="AH4445" s="136">
        <v>1.6912650599999999E-3</v>
      </c>
      <c r="AI4445" s="136">
        <v>4.5985676283661703E-3</v>
      </c>
      <c r="AJ4445" s="136">
        <v>1.7224073711425169E-3</v>
      </c>
    </row>
    <row r="4446" spans="1:36" ht="13.5" thickBot="1">
      <c r="A4446" s="131">
        <v>8694</v>
      </c>
      <c r="B4446" s="131">
        <v>12957</v>
      </c>
      <c r="C4446" s="132" t="s">
        <v>1647</v>
      </c>
      <c r="D4446" s="132">
        <v>510488190</v>
      </c>
      <c r="E4446" s="132" t="s">
        <v>429</v>
      </c>
      <c r="F4446" s="132" t="s">
        <v>1648</v>
      </c>
      <c r="G4446" s="132">
        <v>1190008</v>
      </c>
      <c r="H4446" s="132" t="s">
        <v>102</v>
      </c>
      <c r="I4446" s="132" t="s">
        <v>228</v>
      </c>
      <c r="J4446" s="132" t="s">
        <v>53</v>
      </c>
      <c r="K4446" s="132" t="s">
        <v>53</v>
      </c>
      <c r="L4446" s="132" t="s">
        <v>821</v>
      </c>
      <c r="M4446" s="132" t="s">
        <v>311</v>
      </c>
      <c r="N4446" s="132" t="s">
        <v>140</v>
      </c>
      <c r="O4446" s="132" t="s">
        <v>62</v>
      </c>
      <c r="P4446" s="132" t="s">
        <v>1319</v>
      </c>
      <c r="Q4446" s="132" t="s">
        <v>65</v>
      </c>
      <c r="R4446" s="132" t="s">
        <v>57</v>
      </c>
      <c r="S4446" s="132" t="s">
        <v>1206</v>
      </c>
      <c r="T4446" s="134">
        <v>3.0920000000000001</v>
      </c>
      <c r="U4446" s="133">
        <v>47452</v>
      </c>
      <c r="V4446" s="136">
        <v>5.3400000000000003E-2</v>
      </c>
      <c r="W4446" s="178">
        <v>6.3500000000000001E-2</v>
      </c>
      <c r="X4446" s="132" t="s">
        <v>636</v>
      </c>
      <c r="Y4446" s="132"/>
      <c r="Z4446" s="135">
        <v>150000</v>
      </c>
      <c r="AA4446" s="135">
        <v>1</v>
      </c>
      <c r="AB4446" s="135">
        <v>97.71</v>
      </c>
      <c r="AC4446" s="135">
        <v>0</v>
      </c>
      <c r="AD4446" s="135">
        <v>146.565</v>
      </c>
      <c r="AE4446" s="137"/>
      <c r="AF4446" s="137"/>
      <c r="AG4446" s="132" t="s">
        <v>17</v>
      </c>
      <c r="AH4446" s="136">
        <v>2.15322337E-4</v>
      </c>
      <c r="AI4446" s="136">
        <v>5.6963587375741958E-4</v>
      </c>
      <c r="AJ4446" s="136">
        <v>2.1335883412365507E-4</v>
      </c>
    </row>
    <row r="4447" spans="1:36" ht="13.5" thickBot="1">
      <c r="A4447" s="131">
        <v>8694</v>
      </c>
      <c r="B4447" s="131">
        <v>12957</v>
      </c>
      <c r="C4447" s="132" t="s">
        <v>1388</v>
      </c>
      <c r="D4447" s="132">
        <v>520033309</v>
      </c>
      <c r="E4447" s="132" t="s">
        <v>429</v>
      </c>
      <c r="F4447" s="132" t="s">
        <v>1649</v>
      </c>
      <c r="G4447" s="132">
        <v>1190040</v>
      </c>
      <c r="H4447" s="132" t="s">
        <v>102</v>
      </c>
      <c r="I4447" s="132" t="s">
        <v>228</v>
      </c>
      <c r="J4447" s="132" t="s">
        <v>53</v>
      </c>
      <c r="K4447" s="132" t="s">
        <v>53</v>
      </c>
      <c r="L4447" s="132" t="s">
        <v>821</v>
      </c>
      <c r="M4447" s="132" t="s">
        <v>311</v>
      </c>
      <c r="N4447" s="132" t="s">
        <v>140</v>
      </c>
      <c r="O4447" s="132" t="s">
        <v>62</v>
      </c>
      <c r="P4447" s="132" t="s">
        <v>298</v>
      </c>
      <c r="Q4447" s="132" t="s">
        <v>298</v>
      </c>
      <c r="R4447" s="132" t="s">
        <v>57</v>
      </c>
      <c r="S4447" s="132" t="s">
        <v>1206</v>
      </c>
      <c r="T4447" s="134">
        <v>0.74399999999999999</v>
      </c>
      <c r="U4447" s="133">
        <v>45748</v>
      </c>
      <c r="V4447" s="136">
        <v>5.62E-2</v>
      </c>
      <c r="W4447" s="178">
        <v>6.5000000000000002E-2</v>
      </c>
      <c r="X4447" s="132" t="s">
        <v>636</v>
      </c>
      <c r="Y4447" s="132"/>
      <c r="Z4447" s="135">
        <v>427630</v>
      </c>
      <c r="AA4447" s="135">
        <v>1</v>
      </c>
      <c r="AB4447" s="135">
        <v>99.43</v>
      </c>
      <c r="AC4447" s="135">
        <v>12.382020000000001</v>
      </c>
      <c r="AD4447" s="135">
        <v>437.57452999999998</v>
      </c>
      <c r="AE4447" s="137"/>
      <c r="AF4447" s="137"/>
      <c r="AG4447" s="132" t="s">
        <v>17</v>
      </c>
      <c r="AH4447" s="136">
        <v>2.1295169379999999E-3</v>
      </c>
      <c r="AI4447" s="136">
        <v>1.7006662554534997E-3</v>
      </c>
      <c r="AJ4447" s="136">
        <v>6.3698967395357917E-4</v>
      </c>
    </row>
    <row r="4448" spans="1:36" ht="13.5" thickBot="1">
      <c r="A4448" s="131">
        <v>8694</v>
      </c>
      <c r="B4448" s="131">
        <v>12957</v>
      </c>
      <c r="C4448" s="132" t="s">
        <v>1650</v>
      </c>
      <c r="D4448" s="132">
        <v>520039264</v>
      </c>
      <c r="E4448" s="132" t="s">
        <v>429</v>
      </c>
      <c r="F4448" s="132" t="s">
        <v>1651</v>
      </c>
      <c r="G4448" s="132">
        <v>1190453</v>
      </c>
      <c r="H4448" s="132" t="s">
        <v>102</v>
      </c>
      <c r="I4448" s="132" t="s">
        <v>228</v>
      </c>
      <c r="J4448" s="132" t="s">
        <v>53</v>
      </c>
      <c r="K4448" s="132" t="s">
        <v>53</v>
      </c>
      <c r="L4448" s="132" t="s">
        <v>821</v>
      </c>
      <c r="M4448" s="132" t="s">
        <v>311</v>
      </c>
      <c r="N4448" s="132" t="s">
        <v>140</v>
      </c>
      <c r="O4448" s="132" t="s">
        <v>62</v>
      </c>
      <c r="P4448" s="132" t="s">
        <v>1515</v>
      </c>
      <c r="Q4448" s="132" t="s">
        <v>1334</v>
      </c>
      <c r="R4448" s="132" t="s">
        <v>57</v>
      </c>
      <c r="S4448" s="132" t="s">
        <v>1206</v>
      </c>
      <c r="T4448" s="134">
        <v>1.5760000000000001</v>
      </c>
      <c r="U4448" s="133">
        <v>46645</v>
      </c>
      <c r="V4448" s="136">
        <v>6.9000000000000006E-2</v>
      </c>
      <c r="W4448" s="178">
        <v>6.7100000000000007E-2</v>
      </c>
      <c r="X4448" s="132" t="s">
        <v>636</v>
      </c>
      <c r="Y4448" s="132"/>
      <c r="Z4448" s="135">
        <v>108000</v>
      </c>
      <c r="AA4448" s="135">
        <v>1</v>
      </c>
      <c r="AB4448" s="135">
        <v>102.47</v>
      </c>
      <c r="AC4448" s="135">
        <v>0</v>
      </c>
      <c r="AD4448" s="135">
        <v>110.66759999999999</v>
      </c>
      <c r="AE4448" s="137"/>
      <c r="AF4448" s="137"/>
      <c r="AG4448" s="132" t="s">
        <v>17</v>
      </c>
      <c r="AH4448" s="136">
        <v>4.8000000000000001E-4</v>
      </c>
      <c r="AI4448" s="136">
        <v>4.301179341768949E-4</v>
      </c>
      <c r="AJ4448" s="136">
        <v>1.6110196916905816E-4</v>
      </c>
    </row>
    <row r="4449" spans="1:36" ht="13.5" thickBot="1">
      <c r="A4449" s="131">
        <v>8694</v>
      </c>
      <c r="B4449" s="131">
        <v>12957</v>
      </c>
      <c r="C4449" s="132" t="s">
        <v>1652</v>
      </c>
      <c r="D4449" s="132">
        <v>1632</v>
      </c>
      <c r="E4449" s="132" t="s">
        <v>2</v>
      </c>
      <c r="F4449" s="132" t="s">
        <v>1653</v>
      </c>
      <c r="G4449" s="132">
        <v>1190529</v>
      </c>
      <c r="H4449" s="132" t="s">
        <v>102</v>
      </c>
      <c r="I4449" s="132" t="s">
        <v>228</v>
      </c>
      <c r="J4449" s="132" t="s">
        <v>53</v>
      </c>
      <c r="K4449" s="132" t="s">
        <v>53</v>
      </c>
      <c r="L4449" s="132" t="s">
        <v>821</v>
      </c>
      <c r="M4449" s="132" t="s">
        <v>311</v>
      </c>
      <c r="N4449" s="132" t="s">
        <v>652</v>
      </c>
      <c r="O4449" s="132" t="s">
        <v>62</v>
      </c>
      <c r="P4449" s="132" t="s">
        <v>1515</v>
      </c>
      <c r="Q4449" s="132" t="s">
        <v>1334</v>
      </c>
      <c r="R4449" s="132" t="s">
        <v>57</v>
      </c>
      <c r="S4449" s="132" t="s">
        <v>1206</v>
      </c>
      <c r="T4449" s="134">
        <v>0.59899999999999998</v>
      </c>
      <c r="U4449" s="133">
        <v>45704</v>
      </c>
      <c r="V4449" s="136">
        <v>7.7499999999999999E-2</v>
      </c>
      <c r="W4449" s="178">
        <v>7.6799999999999993E-2</v>
      </c>
      <c r="X4449" s="132" t="s">
        <v>636</v>
      </c>
      <c r="Y4449" s="132"/>
      <c r="Z4449" s="135">
        <v>375340</v>
      </c>
      <c r="AA4449" s="135">
        <v>1</v>
      </c>
      <c r="AB4449" s="135">
        <v>103</v>
      </c>
      <c r="AC4449" s="135">
        <v>0</v>
      </c>
      <c r="AD4449" s="135">
        <v>386.60019999999997</v>
      </c>
      <c r="AE4449" s="137"/>
      <c r="AF4449" s="137"/>
      <c r="AG4449" s="132" t="s">
        <v>17</v>
      </c>
      <c r="AH4449" s="136">
        <v>2.4532186480000001E-3</v>
      </c>
      <c r="AI4449" s="136">
        <v>1.5025506957445033E-3</v>
      </c>
      <c r="AJ4449" s="136">
        <v>5.6278489369202651E-4</v>
      </c>
    </row>
    <row r="4450" spans="1:36" ht="13.5" thickBot="1">
      <c r="A4450" s="131">
        <v>8694</v>
      </c>
      <c r="B4450" s="131">
        <v>12957</v>
      </c>
      <c r="C4450" s="132" t="s">
        <v>1654</v>
      </c>
      <c r="D4450" s="132">
        <v>520033424</v>
      </c>
      <c r="E4450" s="132" t="s">
        <v>429</v>
      </c>
      <c r="F4450" s="132" t="s">
        <v>1655</v>
      </c>
      <c r="G4450" s="132">
        <v>1190586</v>
      </c>
      <c r="H4450" s="132" t="s">
        <v>102</v>
      </c>
      <c r="I4450" s="132" t="s">
        <v>228</v>
      </c>
      <c r="J4450" s="132" t="s">
        <v>53</v>
      </c>
      <c r="K4450" s="132" t="s">
        <v>53</v>
      </c>
      <c r="L4450" s="132" t="s">
        <v>821</v>
      </c>
      <c r="M4450" s="132" t="s">
        <v>311</v>
      </c>
      <c r="N4450" s="132" t="s">
        <v>140</v>
      </c>
      <c r="O4450" s="132" t="s">
        <v>62</v>
      </c>
      <c r="P4450" s="132" t="s">
        <v>1377</v>
      </c>
      <c r="Q4450" s="132" t="s">
        <v>65</v>
      </c>
      <c r="R4450" s="132" t="s">
        <v>57</v>
      </c>
      <c r="S4450" s="132" t="s">
        <v>1206</v>
      </c>
      <c r="T4450" s="134">
        <v>3.476</v>
      </c>
      <c r="U4450" s="133">
        <v>48029</v>
      </c>
      <c r="V4450" s="136">
        <v>0.05</v>
      </c>
      <c r="W4450" s="178">
        <v>6.1100000000000002E-2</v>
      </c>
      <c r="X4450" s="132" t="s">
        <v>636</v>
      </c>
      <c r="Y4450" s="132"/>
      <c r="Z4450" s="135">
        <v>900000</v>
      </c>
      <c r="AA4450" s="135">
        <v>1</v>
      </c>
      <c r="AB4450" s="135">
        <v>96.61</v>
      </c>
      <c r="AC4450" s="135">
        <v>0</v>
      </c>
      <c r="AD4450" s="135">
        <v>869.49</v>
      </c>
      <c r="AE4450" s="137"/>
      <c r="AF4450" s="137"/>
      <c r="AG4450" s="132" t="s">
        <v>17</v>
      </c>
      <c r="AH4450" s="136">
        <v>3.3860427309999998E-3</v>
      </c>
      <c r="AI4450" s="136">
        <v>3.3793381494445379E-3</v>
      </c>
      <c r="AJ4450" s="136">
        <v>1.2657412935023836E-3</v>
      </c>
    </row>
    <row r="4451" spans="1:36" ht="13.5" thickBot="1">
      <c r="A4451" s="131">
        <v>8694</v>
      </c>
      <c r="B4451" s="131">
        <v>12957</v>
      </c>
      <c r="C4451" s="132" t="s">
        <v>1384</v>
      </c>
      <c r="D4451" s="132">
        <v>520029935</v>
      </c>
      <c r="E4451" s="132" t="s">
        <v>429</v>
      </c>
      <c r="F4451" s="132" t="s">
        <v>1656</v>
      </c>
      <c r="G4451" s="132">
        <v>1191246</v>
      </c>
      <c r="H4451" s="132" t="s">
        <v>102</v>
      </c>
      <c r="I4451" s="132" t="s">
        <v>229</v>
      </c>
      <c r="J4451" s="132" t="s">
        <v>53</v>
      </c>
      <c r="K4451" s="132" t="s">
        <v>53</v>
      </c>
      <c r="L4451" s="132" t="s">
        <v>821</v>
      </c>
      <c r="M4451" s="132" t="s">
        <v>311</v>
      </c>
      <c r="N4451" s="132" t="s">
        <v>256</v>
      </c>
      <c r="O4451" s="132" t="s">
        <v>62</v>
      </c>
      <c r="P4451" s="132" t="s">
        <v>1328</v>
      </c>
      <c r="Q4451" s="132" t="s">
        <v>65</v>
      </c>
      <c r="R4451" s="132" t="s">
        <v>57</v>
      </c>
      <c r="S4451" s="132" t="s">
        <v>1206</v>
      </c>
      <c r="T4451" s="134">
        <v>4.1180000000000003</v>
      </c>
      <c r="U4451" s="133">
        <v>48913</v>
      </c>
      <c r="V4451" s="136">
        <v>3.1699999999999999E-2</v>
      </c>
      <c r="W4451" s="178">
        <v>3.5900000000000001E-2</v>
      </c>
      <c r="X4451" s="132" t="s">
        <v>636</v>
      </c>
      <c r="Y4451" s="132"/>
      <c r="Z4451" s="135">
        <v>831900</v>
      </c>
      <c r="AA4451" s="135">
        <v>1</v>
      </c>
      <c r="AB4451" s="135">
        <v>105.55</v>
      </c>
      <c r="AC4451" s="135">
        <v>0</v>
      </c>
      <c r="AD4451" s="135">
        <v>878.07045000000005</v>
      </c>
      <c r="AE4451" s="137"/>
      <c r="AF4451" s="137"/>
      <c r="AG4451" s="132" t="s">
        <v>17</v>
      </c>
      <c r="AH4451" s="136">
        <v>9.8507992800000001E-4</v>
      </c>
      <c r="AI4451" s="136">
        <v>3.4126867124232977E-3</v>
      </c>
      <c r="AJ4451" s="136">
        <v>1.2782320983211078E-3</v>
      </c>
    </row>
    <row r="4452" spans="1:36" ht="13.5" thickBot="1">
      <c r="A4452" s="131">
        <v>8694</v>
      </c>
      <c r="B4452" s="131">
        <v>12957</v>
      </c>
      <c r="C4452" s="132" t="s">
        <v>1204</v>
      </c>
      <c r="D4452" s="132">
        <v>520000118</v>
      </c>
      <c r="E4452" s="132" t="s">
        <v>429</v>
      </c>
      <c r="F4452" s="132" t="s">
        <v>1657</v>
      </c>
      <c r="G4452" s="132">
        <v>1191329</v>
      </c>
      <c r="H4452" s="132" t="s">
        <v>102</v>
      </c>
      <c r="I4452" s="132" t="s">
        <v>229</v>
      </c>
      <c r="J4452" s="132" t="s">
        <v>53</v>
      </c>
      <c r="K4452" s="132" t="s">
        <v>53</v>
      </c>
      <c r="L4452" s="132" t="s">
        <v>821</v>
      </c>
      <c r="M4452" s="132" t="s">
        <v>311</v>
      </c>
      <c r="N4452" s="132" t="s">
        <v>256</v>
      </c>
      <c r="O4452" s="132" t="s">
        <v>62</v>
      </c>
      <c r="P4452" s="132" t="s">
        <v>1328</v>
      </c>
      <c r="Q4452" s="132" t="s">
        <v>65</v>
      </c>
      <c r="R4452" s="132" t="s">
        <v>57</v>
      </c>
      <c r="S4452" s="132" t="s">
        <v>1206</v>
      </c>
      <c r="T4452" s="134">
        <v>4.1239999999999997</v>
      </c>
      <c r="U4452" s="133">
        <v>48912</v>
      </c>
      <c r="V4452" s="136">
        <v>3.09E-2</v>
      </c>
      <c r="W4452" s="178">
        <v>3.27E-2</v>
      </c>
      <c r="X4452" s="132" t="s">
        <v>636</v>
      </c>
      <c r="Y4452" s="132"/>
      <c r="Z4452" s="135">
        <v>17793</v>
      </c>
      <c r="AA4452" s="135">
        <v>1</v>
      </c>
      <c r="AB4452" s="135">
        <v>106.53</v>
      </c>
      <c r="AC4452" s="135">
        <v>0</v>
      </c>
      <c r="AD4452" s="135">
        <v>18.954879999999999</v>
      </c>
      <c r="AE4452" s="137"/>
      <c r="AF4452" s="137"/>
      <c r="AG4452" s="132" t="s">
        <v>17</v>
      </c>
      <c r="AH4452" s="136">
        <v>1.8729473684210501E-5</v>
      </c>
      <c r="AI4452" s="136">
        <v>7.366956388474081E-5</v>
      </c>
      <c r="AJ4452" s="136">
        <v>2.7593157286895146E-5</v>
      </c>
    </row>
    <row r="4453" spans="1:36" ht="13.5" thickBot="1">
      <c r="A4453" s="131">
        <v>8694</v>
      </c>
      <c r="B4453" s="131">
        <v>12957</v>
      </c>
      <c r="C4453" s="132" t="s">
        <v>1204</v>
      </c>
      <c r="D4453" s="132">
        <v>520000118</v>
      </c>
      <c r="E4453" s="132" t="s">
        <v>429</v>
      </c>
      <c r="F4453" s="132" t="s">
        <v>1658</v>
      </c>
      <c r="G4453" s="132">
        <v>1191337</v>
      </c>
      <c r="H4453" s="132" t="s">
        <v>102</v>
      </c>
      <c r="I4453" s="132" t="s">
        <v>228</v>
      </c>
      <c r="J4453" s="132" t="s">
        <v>53</v>
      </c>
      <c r="K4453" s="132" t="s">
        <v>53</v>
      </c>
      <c r="L4453" s="132" t="s">
        <v>821</v>
      </c>
      <c r="M4453" s="132" t="s">
        <v>311</v>
      </c>
      <c r="N4453" s="132" t="s">
        <v>256</v>
      </c>
      <c r="O4453" s="132" t="s">
        <v>62</v>
      </c>
      <c r="P4453" s="132" t="s">
        <v>1205</v>
      </c>
      <c r="Q4453" s="132" t="s">
        <v>65</v>
      </c>
      <c r="R4453" s="132" t="s">
        <v>57</v>
      </c>
      <c r="S4453" s="132" t="s">
        <v>1206</v>
      </c>
      <c r="T4453" s="134">
        <v>0.9</v>
      </c>
      <c r="U4453" s="133">
        <v>45806</v>
      </c>
      <c r="V4453" s="136">
        <v>3.7600000000000001E-2</v>
      </c>
      <c r="W4453" s="178">
        <v>4.5199999999999997E-2</v>
      </c>
      <c r="X4453" s="132" t="s">
        <v>636</v>
      </c>
      <c r="Y4453" s="132"/>
      <c r="Z4453" s="135">
        <v>695000</v>
      </c>
      <c r="AA4453" s="135">
        <v>1</v>
      </c>
      <c r="AB4453" s="135">
        <v>99.71</v>
      </c>
      <c r="AC4453" s="135">
        <v>0</v>
      </c>
      <c r="AD4453" s="135">
        <v>692.98450000000003</v>
      </c>
      <c r="AE4453" s="137"/>
      <c r="AF4453" s="137"/>
      <c r="AG4453" s="132" t="s">
        <v>17</v>
      </c>
      <c r="AH4453" s="136">
        <v>5.7634880100000002E-4</v>
      </c>
      <c r="AI4453" s="136">
        <v>2.6933362750851059E-3</v>
      </c>
      <c r="AJ4453" s="136">
        <v>1.0087972229779556E-3</v>
      </c>
    </row>
    <row r="4454" spans="1:36" ht="13.5" thickBot="1">
      <c r="A4454" s="131">
        <v>8694</v>
      </c>
      <c r="B4454" s="131">
        <v>12957</v>
      </c>
      <c r="C4454" s="132" t="s">
        <v>1204</v>
      </c>
      <c r="D4454" s="132">
        <v>520000118</v>
      </c>
      <c r="E4454" s="132" t="s">
        <v>429</v>
      </c>
      <c r="F4454" s="132" t="s">
        <v>1659</v>
      </c>
      <c r="G4454" s="132">
        <v>1191345</v>
      </c>
      <c r="H4454" s="132" t="s">
        <v>102</v>
      </c>
      <c r="I4454" s="132" t="s">
        <v>229</v>
      </c>
      <c r="J4454" s="132" t="s">
        <v>53</v>
      </c>
      <c r="K4454" s="132" t="s">
        <v>53</v>
      </c>
      <c r="L4454" s="132" t="s">
        <v>821</v>
      </c>
      <c r="M4454" s="132" t="s">
        <v>311</v>
      </c>
      <c r="N4454" s="132" t="s">
        <v>256</v>
      </c>
      <c r="O4454" s="132" t="s">
        <v>62</v>
      </c>
      <c r="P4454" s="132" t="s">
        <v>1205</v>
      </c>
      <c r="Q4454" s="132" t="s">
        <v>65</v>
      </c>
      <c r="R4454" s="132" t="s">
        <v>57</v>
      </c>
      <c r="S4454" s="132" t="s">
        <v>1206</v>
      </c>
      <c r="T4454" s="134">
        <v>4.1639999999999997</v>
      </c>
      <c r="U4454" s="133">
        <v>48547</v>
      </c>
      <c r="V4454" s="136">
        <v>1.3899999999999999E-2</v>
      </c>
      <c r="W4454" s="178">
        <v>2.5100000000000001E-2</v>
      </c>
      <c r="X4454" s="132" t="s">
        <v>636</v>
      </c>
      <c r="Y4454" s="132"/>
      <c r="Z4454" s="135">
        <v>818630.7</v>
      </c>
      <c r="AA4454" s="135">
        <v>1</v>
      </c>
      <c r="AB4454" s="135">
        <v>101.46</v>
      </c>
      <c r="AC4454" s="135">
        <v>0</v>
      </c>
      <c r="AD4454" s="135">
        <v>830.58271000000002</v>
      </c>
      <c r="AE4454" s="137"/>
      <c r="AF4454" s="137"/>
      <c r="AG4454" s="132" t="s">
        <v>17</v>
      </c>
      <c r="AH4454" s="136">
        <v>4.5479483299999999E-4</v>
      </c>
      <c r="AI4454" s="136">
        <v>3.2281220464548521E-3</v>
      </c>
      <c r="AJ4454" s="136">
        <v>1.2091028461697262E-3</v>
      </c>
    </row>
    <row r="4455" spans="1:36" ht="13.5" thickBot="1">
      <c r="A4455" s="131">
        <v>8694</v>
      </c>
      <c r="B4455" s="131">
        <v>12957</v>
      </c>
      <c r="C4455" s="132" t="s">
        <v>1660</v>
      </c>
      <c r="D4455" s="132">
        <v>520020116</v>
      </c>
      <c r="E4455" s="132" t="s">
        <v>429</v>
      </c>
      <c r="F4455" s="132" t="s">
        <v>1661</v>
      </c>
      <c r="G4455" s="132">
        <v>1191527</v>
      </c>
      <c r="H4455" s="132" t="s">
        <v>102</v>
      </c>
      <c r="I4455" s="132" t="s">
        <v>229</v>
      </c>
      <c r="J4455" s="132" t="s">
        <v>53</v>
      </c>
      <c r="K4455" s="132" t="s">
        <v>53</v>
      </c>
      <c r="L4455" s="132" t="s">
        <v>821</v>
      </c>
      <c r="M4455" s="132" t="s">
        <v>311</v>
      </c>
      <c r="N4455" s="132" t="s">
        <v>651</v>
      </c>
      <c r="O4455" s="132" t="s">
        <v>62</v>
      </c>
      <c r="P4455" s="132" t="s">
        <v>1319</v>
      </c>
      <c r="Q4455" s="132" t="s">
        <v>65</v>
      </c>
      <c r="R4455" s="132" t="s">
        <v>57</v>
      </c>
      <c r="S4455" s="132" t="s">
        <v>1206</v>
      </c>
      <c r="T4455" s="134">
        <v>3.4449999999999998</v>
      </c>
      <c r="U4455" s="133">
        <v>47483</v>
      </c>
      <c r="V4455" s="136">
        <v>2.7E-2</v>
      </c>
      <c r="W4455" s="178">
        <v>3.4200000000000001E-2</v>
      </c>
      <c r="X4455" s="132" t="s">
        <v>636</v>
      </c>
      <c r="Y4455" s="132"/>
      <c r="Z4455" s="135">
        <v>725200</v>
      </c>
      <c r="AA4455" s="135">
        <v>1</v>
      </c>
      <c r="AB4455" s="135">
        <v>102.95</v>
      </c>
      <c r="AC4455" s="135">
        <v>0</v>
      </c>
      <c r="AD4455" s="135">
        <v>746.59339999999997</v>
      </c>
      <c r="AE4455" s="137"/>
      <c r="AF4455" s="137"/>
      <c r="AG4455" s="132" t="s">
        <v>17</v>
      </c>
      <c r="AH4455" s="136">
        <v>1.6571606149999999E-3</v>
      </c>
      <c r="AI4455" s="136">
        <v>2.901691288851517E-3</v>
      </c>
      <c r="AJ4455" s="136">
        <v>1.0868372216314649E-3</v>
      </c>
    </row>
    <row r="4456" spans="1:36" ht="13.5" thickBot="1">
      <c r="A4456" s="131">
        <v>8694</v>
      </c>
      <c r="B4456" s="131">
        <v>12957</v>
      </c>
      <c r="C4456" s="132" t="s">
        <v>1541</v>
      </c>
      <c r="D4456" s="132">
        <v>513893123</v>
      </c>
      <c r="E4456" s="132" t="s">
        <v>429</v>
      </c>
      <c r="F4456" s="132" t="s">
        <v>1662</v>
      </c>
      <c r="G4456" s="132">
        <v>1191659</v>
      </c>
      <c r="H4456" s="132" t="s">
        <v>102</v>
      </c>
      <c r="I4456" s="132" t="s">
        <v>229</v>
      </c>
      <c r="J4456" s="132" t="s">
        <v>53</v>
      </c>
      <c r="K4456" s="132" t="s">
        <v>53</v>
      </c>
      <c r="L4456" s="132" t="s">
        <v>821</v>
      </c>
      <c r="M4456" s="132" t="s">
        <v>311</v>
      </c>
      <c r="N4456" s="132" t="s">
        <v>649</v>
      </c>
      <c r="O4456" s="132" t="s">
        <v>62</v>
      </c>
      <c r="P4456" s="132" t="s">
        <v>1462</v>
      </c>
      <c r="Q4456" s="132" t="s">
        <v>1334</v>
      </c>
      <c r="R4456" s="132" t="s">
        <v>57</v>
      </c>
      <c r="S4456" s="132" t="s">
        <v>1206</v>
      </c>
      <c r="T4456" s="134">
        <v>1.8779999999999999</v>
      </c>
      <c r="U4456" s="133">
        <v>46477</v>
      </c>
      <c r="V4456" s="136">
        <v>3.5400000000000001E-2</v>
      </c>
      <c r="W4456" s="178">
        <v>3.4500000000000003E-2</v>
      </c>
      <c r="X4456" s="132" t="s">
        <v>636</v>
      </c>
      <c r="Y4456" s="132"/>
      <c r="Z4456" s="135">
        <v>1693047</v>
      </c>
      <c r="AA4456" s="135">
        <v>1</v>
      </c>
      <c r="AB4456" s="135">
        <v>106.57</v>
      </c>
      <c r="AC4456" s="135">
        <v>0</v>
      </c>
      <c r="AD4456" s="135">
        <v>1804.2801899999999</v>
      </c>
      <c r="AE4456" s="137"/>
      <c r="AF4456" s="137"/>
      <c r="AG4456" s="132" t="s">
        <v>17</v>
      </c>
      <c r="AH4456" s="136">
        <v>1.5156954719999999E-3</v>
      </c>
      <c r="AI4456" s="136">
        <v>7.0124703887957758E-3</v>
      </c>
      <c r="AJ4456" s="136">
        <v>2.6265419286378524E-3</v>
      </c>
    </row>
    <row r="4457" spans="1:36" ht="13.5" thickBot="1">
      <c r="A4457" s="131">
        <v>8694</v>
      </c>
      <c r="B4457" s="131">
        <v>12957</v>
      </c>
      <c r="C4457" s="132" t="s">
        <v>1362</v>
      </c>
      <c r="D4457" s="132">
        <v>520032046</v>
      </c>
      <c r="E4457" s="132" t="s">
        <v>429</v>
      </c>
      <c r="F4457" s="132" t="s">
        <v>1663</v>
      </c>
      <c r="G4457" s="132">
        <v>1191667</v>
      </c>
      <c r="H4457" s="132" t="s">
        <v>102</v>
      </c>
      <c r="I4457" s="132" t="s">
        <v>229</v>
      </c>
      <c r="J4457" s="132" t="s">
        <v>53</v>
      </c>
      <c r="K4457" s="132" t="s">
        <v>53</v>
      </c>
      <c r="L4457" s="132" t="s">
        <v>821</v>
      </c>
      <c r="M4457" s="132" t="s">
        <v>311</v>
      </c>
      <c r="N4457" s="132" t="s">
        <v>256</v>
      </c>
      <c r="O4457" s="132" t="s">
        <v>62</v>
      </c>
      <c r="P4457" s="132" t="s">
        <v>1205</v>
      </c>
      <c r="Q4457" s="132" t="s">
        <v>65</v>
      </c>
      <c r="R4457" s="132" t="s">
        <v>57</v>
      </c>
      <c r="S4457" s="132" t="s">
        <v>1206</v>
      </c>
      <c r="T4457" s="134">
        <v>3.7290000000000001</v>
      </c>
      <c r="U4457" s="133">
        <v>48190</v>
      </c>
      <c r="V4457" s="136">
        <v>1.6400000000000001E-2</v>
      </c>
      <c r="W4457" s="178">
        <v>2.52E-2</v>
      </c>
      <c r="X4457" s="132" t="s">
        <v>636</v>
      </c>
      <c r="Y4457" s="132"/>
      <c r="Z4457" s="135">
        <v>1500017.5</v>
      </c>
      <c r="AA4457" s="135">
        <v>1</v>
      </c>
      <c r="AB4457" s="135">
        <v>102.97</v>
      </c>
      <c r="AC4457" s="135">
        <v>0</v>
      </c>
      <c r="AD4457" s="135">
        <v>1544.5680199999999</v>
      </c>
      <c r="AE4457" s="137"/>
      <c r="AF4457" s="137"/>
      <c r="AG4457" s="132" t="s">
        <v>17</v>
      </c>
      <c r="AH4457" s="136">
        <v>1.3946269360000001E-3</v>
      </c>
      <c r="AI4457" s="136">
        <v>6.00307954593844E-3</v>
      </c>
      <c r="AJ4457" s="136">
        <v>2.2484715448564279E-3</v>
      </c>
    </row>
    <row r="4458" spans="1:36" ht="13.5" thickBot="1">
      <c r="A4458" s="131">
        <v>8694</v>
      </c>
      <c r="B4458" s="131">
        <v>12957</v>
      </c>
      <c r="C4458" s="132" t="s">
        <v>1362</v>
      </c>
      <c r="D4458" s="132">
        <v>520032046</v>
      </c>
      <c r="E4458" s="132" t="s">
        <v>429</v>
      </c>
      <c r="F4458" s="132" t="s">
        <v>1664</v>
      </c>
      <c r="G4458" s="132">
        <v>1191675</v>
      </c>
      <c r="H4458" s="132" t="s">
        <v>102</v>
      </c>
      <c r="I4458" s="132" t="s">
        <v>229</v>
      </c>
      <c r="J4458" s="132" t="s">
        <v>53</v>
      </c>
      <c r="K4458" s="132" t="s">
        <v>53</v>
      </c>
      <c r="L4458" s="132" t="s">
        <v>821</v>
      </c>
      <c r="M4458" s="132" t="s">
        <v>311</v>
      </c>
      <c r="N4458" s="132" t="s">
        <v>256</v>
      </c>
      <c r="O4458" s="132" t="s">
        <v>62</v>
      </c>
      <c r="P4458" s="132" t="s">
        <v>1328</v>
      </c>
      <c r="Q4458" s="132" t="s">
        <v>65</v>
      </c>
      <c r="R4458" s="132" t="s">
        <v>57</v>
      </c>
      <c r="S4458" s="132" t="s">
        <v>1206</v>
      </c>
      <c r="T4458" s="134">
        <v>3.7509999999999999</v>
      </c>
      <c r="U4458" s="133">
        <v>48738</v>
      </c>
      <c r="V4458" s="136">
        <v>3.3099999999999997E-2</v>
      </c>
      <c r="W4458" s="178">
        <v>3.4299999999999997E-2</v>
      </c>
      <c r="X4458" s="132" t="s">
        <v>636</v>
      </c>
      <c r="Y4458" s="132"/>
      <c r="Z4458" s="135">
        <v>900000</v>
      </c>
      <c r="AA4458" s="135">
        <v>1</v>
      </c>
      <c r="AB4458" s="135">
        <v>105.15</v>
      </c>
      <c r="AC4458" s="135">
        <v>0</v>
      </c>
      <c r="AD4458" s="135">
        <v>946.35</v>
      </c>
      <c r="AE4458" s="137"/>
      <c r="AF4458" s="137"/>
      <c r="AG4458" s="132" t="s">
        <v>17</v>
      </c>
      <c r="AH4458" s="136">
        <v>1.2830565249999999E-3</v>
      </c>
      <c r="AI4458" s="136">
        <v>3.6780603086025584E-3</v>
      </c>
      <c r="AJ4458" s="136">
        <v>1.3776285789439565E-3</v>
      </c>
    </row>
    <row r="4459" spans="1:36" ht="13.5" thickBot="1">
      <c r="A4459" s="131">
        <v>8694</v>
      </c>
      <c r="B4459" s="131">
        <v>12957</v>
      </c>
      <c r="C4459" s="132" t="s">
        <v>1503</v>
      </c>
      <c r="D4459" s="132">
        <v>512025891</v>
      </c>
      <c r="E4459" s="132" t="s">
        <v>429</v>
      </c>
      <c r="F4459" s="132" t="s">
        <v>1665</v>
      </c>
      <c r="G4459" s="132">
        <v>1191824</v>
      </c>
      <c r="H4459" s="132" t="s">
        <v>102</v>
      </c>
      <c r="I4459" s="132" t="s">
        <v>229</v>
      </c>
      <c r="J4459" s="132" t="s">
        <v>53</v>
      </c>
      <c r="K4459" s="132" t="s">
        <v>53</v>
      </c>
      <c r="L4459" s="132" t="s">
        <v>821</v>
      </c>
      <c r="M4459" s="132" t="s">
        <v>311</v>
      </c>
      <c r="N4459" s="132" t="s">
        <v>258</v>
      </c>
      <c r="O4459" s="132" t="s">
        <v>62</v>
      </c>
      <c r="P4459" s="132" t="s">
        <v>1377</v>
      </c>
      <c r="Q4459" s="132" t="s">
        <v>65</v>
      </c>
      <c r="R4459" s="132" t="s">
        <v>57</v>
      </c>
      <c r="S4459" s="132" t="s">
        <v>1206</v>
      </c>
      <c r="T4459" s="134">
        <v>1.9159999999999999</v>
      </c>
      <c r="U4459" s="133">
        <v>46888</v>
      </c>
      <c r="V4459" s="136">
        <v>3.2000000000000001E-2</v>
      </c>
      <c r="W4459" s="178">
        <v>3.3300000000000003E-2</v>
      </c>
      <c r="X4459" s="132" t="s">
        <v>636</v>
      </c>
      <c r="Y4459" s="132"/>
      <c r="Z4459" s="135">
        <v>146758.79999999999</v>
      </c>
      <c r="AA4459" s="135">
        <v>1</v>
      </c>
      <c r="AB4459" s="135">
        <v>105.65</v>
      </c>
      <c r="AC4459" s="135">
        <v>0</v>
      </c>
      <c r="AD4459" s="135">
        <v>155.05067</v>
      </c>
      <c r="AE4459" s="137"/>
      <c r="AF4459" s="137"/>
      <c r="AG4459" s="132" t="s">
        <v>17</v>
      </c>
      <c r="AH4459" s="136">
        <v>1.8654213599999999E-4</v>
      </c>
      <c r="AI4459" s="136">
        <v>6.0261606715193477E-4</v>
      </c>
      <c r="AJ4459" s="136">
        <v>2.2571166500386574E-4</v>
      </c>
    </row>
    <row r="4460" spans="1:36" ht="13.5" thickBot="1">
      <c r="A4460" s="131">
        <v>8694</v>
      </c>
      <c r="B4460" s="131">
        <v>12957</v>
      </c>
      <c r="C4460" s="132" t="s">
        <v>1503</v>
      </c>
      <c r="D4460" s="132">
        <v>512025891</v>
      </c>
      <c r="E4460" s="132" t="s">
        <v>429</v>
      </c>
      <c r="F4460" s="132" t="s">
        <v>1666</v>
      </c>
      <c r="G4460" s="132">
        <v>1191832</v>
      </c>
      <c r="H4460" s="132" t="s">
        <v>102</v>
      </c>
      <c r="I4460" s="132" t="s">
        <v>228</v>
      </c>
      <c r="J4460" s="132" t="s">
        <v>53</v>
      </c>
      <c r="K4460" s="132" t="s">
        <v>53</v>
      </c>
      <c r="L4460" s="132" t="s">
        <v>821</v>
      </c>
      <c r="M4460" s="132" t="s">
        <v>311</v>
      </c>
      <c r="N4460" s="132" t="s">
        <v>258</v>
      </c>
      <c r="O4460" s="132" t="s">
        <v>62</v>
      </c>
      <c r="P4460" s="132" t="s">
        <v>1377</v>
      </c>
      <c r="Q4460" s="132" t="s">
        <v>65</v>
      </c>
      <c r="R4460" s="132" t="s">
        <v>57</v>
      </c>
      <c r="S4460" s="132" t="s">
        <v>1206</v>
      </c>
      <c r="T4460" s="134">
        <v>1.9530000000000001</v>
      </c>
      <c r="U4460" s="133">
        <v>46924</v>
      </c>
      <c r="V4460" s="136">
        <v>5.7000000000000002E-2</v>
      </c>
      <c r="W4460" s="178">
        <v>5.8500000000000003E-2</v>
      </c>
      <c r="X4460" s="132" t="s">
        <v>636</v>
      </c>
      <c r="Y4460" s="132"/>
      <c r="Z4460" s="135">
        <v>501857.31</v>
      </c>
      <c r="AA4460" s="135">
        <v>1</v>
      </c>
      <c r="AB4460" s="135">
        <v>100.12</v>
      </c>
      <c r="AC4460" s="135">
        <v>0</v>
      </c>
      <c r="AD4460" s="135">
        <v>502.45954</v>
      </c>
      <c r="AE4460" s="137"/>
      <c r="AF4460" s="137"/>
      <c r="AG4460" s="132" t="s">
        <v>17</v>
      </c>
      <c r="AH4460" s="136">
        <v>7.3114855000000001E-4</v>
      </c>
      <c r="AI4460" s="136">
        <v>1.9528467171265383E-3</v>
      </c>
      <c r="AJ4460" s="136">
        <v>7.3144462626621655E-4</v>
      </c>
    </row>
    <row r="4461" spans="1:36" ht="13.5" thickBot="1">
      <c r="A4461" s="131">
        <v>8694</v>
      </c>
      <c r="B4461" s="131">
        <v>12957</v>
      </c>
      <c r="C4461" s="132" t="s">
        <v>1532</v>
      </c>
      <c r="D4461" s="132">
        <v>515434074</v>
      </c>
      <c r="E4461" s="132" t="s">
        <v>429</v>
      </c>
      <c r="F4461" s="132" t="s">
        <v>1668</v>
      </c>
      <c r="G4461" s="132">
        <v>1192129</v>
      </c>
      <c r="H4461" s="132" t="s">
        <v>102</v>
      </c>
      <c r="I4461" s="132" t="s">
        <v>229</v>
      </c>
      <c r="J4461" s="132" t="s">
        <v>53</v>
      </c>
      <c r="K4461" s="132" t="s">
        <v>53</v>
      </c>
      <c r="L4461" s="132" t="s">
        <v>821</v>
      </c>
      <c r="M4461" s="132" t="s">
        <v>311</v>
      </c>
      <c r="N4461" s="132" t="s">
        <v>651</v>
      </c>
      <c r="O4461" s="132" t="s">
        <v>62</v>
      </c>
      <c r="P4461" s="132" t="s">
        <v>1534</v>
      </c>
      <c r="Q4461" s="132" t="s">
        <v>65</v>
      </c>
      <c r="R4461" s="132" t="s">
        <v>57</v>
      </c>
      <c r="S4461" s="132" t="s">
        <v>1206</v>
      </c>
      <c r="T4461" s="134">
        <v>2.242</v>
      </c>
      <c r="U4461" s="133">
        <v>46295</v>
      </c>
      <c r="V4461" s="136">
        <v>3.0000000000000001E-3</v>
      </c>
      <c r="W4461" s="178">
        <v>3.2399999999999998E-2</v>
      </c>
      <c r="X4461" s="132" t="s">
        <v>636</v>
      </c>
      <c r="Y4461" s="132"/>
      <c r="Z4461" s="135">
        <v>219000</v>
      </c>
      <c r="AA4461" s="135">
        <v>1</v>
      </c>
      <c r="AB4461" s="135">
        <v>98.78</v>
      </c>
      <c r="AC4461" s="135">
        <v>0</v>
      </c>
      <c r="AD4461" s="135">
        <v>216.32820000000001</v>
      </c>
      <c r="AE4461" s="137"/>
      <c r="AF4461" s="137"/>
      <c r="AG4461" s="132" t="s">
        <v>17</v>
      </c>
      <c r="AH4461" s="136">
        <v>5.31901974E-4</v>
      </c>
      <c r="AI4461" s="136">
        <v>8.4077578702534581E-4</v>
      </c>
      <c r="AJ4461" s="136">
        <v>3.1491510619908493E-4</v>
      </c>
    </row>
    <row r="4462" spans="1:36" ht="13.5" thickBot="1">
      <c r="A4462" s="131">
        <v>8694</v>
      </c>
      <c r="B4462" s="131">
        <v>12957</v>
      </c>
      <c r="C4462" s="132" t="s">
        <v>1523</v>
      </c>
      <c r="D4462" s="132">
        <v>510454333</v>
      </c>
      <c r="E4462" s="132" t="s">
        <v>429</v>
      </c>
      <c r="F4462" s="132" t="s">
        <v>1669</v>
      </c>
      <c r="G4462" s="132">
        <v>1192442</v>
      </c>
      <c r="H4462" s="132" t="s">
        <v>102</v>
      </c>
      <c r="I4462" s="132" t="s">
        <v>229</v>
      </c>
      <c r="J4462" s="132" t="s">
        <v>53</v>
      </c>
      <c r="K4462" s="132" t="s">
        <v>53</v>
      </c>
      <c r="L4462" s="132" t="s">
        <v>821</v>
      </c>
      <c r="M4462" s="132" t="s">
        <v>311</v>
      </c>
      <c r="N4462" s="132" t="s">
        <v>258</v>
      </c>
      <c r="O4462" s="132" t="s">
        <v>62</v>
      </c>
      <c r="P4462" s="132" t="s">
        <v>1377</v>
      </c>
      <c r="Q4462" s="132" t="s">
        <v>65</v>
      </c>
      <c r="R4462" s="132" t="s">
        <v>57</v>
      </c>
      <c r="S4462" s="132" t="s">
        <v>1206</v>
      </c>
      <c r="T4462" s="134">
        <v>2.7250000000000001</v>
      </c>
      <c r="U4462" s="133">
        <v>47391</v>
      </c>
      <c r="V4462" s="136">
        <v>3.2300000000000002E-2</v>
      </c>
      <c r="W4462" s="178">
        <v>3.32E-2</v>
      </c>
      <c r="X4462" s="132" t="s">
        <v>636</v>
      </c>
      <c r="Y4462" s="132"/>
      <c r="Z4462" s="135">
        <v>435040</v>
      </c>
      <c r="AA4462" s="135">
        <v>1</v>
      </c>
      <c r="AB4462" s="135">
        <v>105.98</v>
      </c>
      <c r="AC4462" s="135">
        <v>0</v>
      </c>
      <c r="AD4462" s="135">
        <v>461.05538999999999</v>
      </c>
      <c r="AE4462" s="137"/>
      <c r="AF4462" s="137"/>
      <c r="AG4462" s="132" t="s">
        <v>17</v>
      </c>
      <c r="AH4462" s="136">
        <v>7.3763448199999995E-4</v>
      </c>
      <c r="AI4462" s="136">
        <v>1.7919263803310328E-3</v>
      </c>
      <c r="AJ4462" s="136">
        <v>6.7117142890067271E-4</v>
      </c>
    </row>
    <row r="4463" spans="1:36" ht="13.5" thickBot="1">
      <c r="A4463" s="131">
        <v>8694</v>
      </c>
      <c r="B4463" s="131">
        <v>12957</v>
      </c>
      <c r="C4463" s="132" t="s">
        <v>1523</v>
      </c>
      <c r="D4463" s="132">
        <v>510454333</v>
      </c>
      <c r="E4463" s="132" t="s">
        <v>429</v>
      </c>
      <c r="F4463" s="132" t="s">
        <v>1670</v>
      </c>
      <c r="G4463" s="132">
        <v>1192459</v>
      </c>
      <c r="H4463" s="132" t="s">
        <v>102</v>
      </c>
      <c r="I4463" s="132" t="s">
        <v>228</v>
      </c>
      <c r="J4463" s="132" t="s">
        <v>53</v>
      </c>
      <c r="K4463" s="132" t="s">
        <v>53</v>
      </c>
      <c r="L4463" s="132" t="s">
        <v>821</v>
      </c>
      <c r="M4463" s="132" t="s">
        <v>311</v>
      </c>
      <c r="N4463" s="132" t="s">
        <v>258</v>
      </c>
      <c r="O4463" s="132" t="s">
        <v>62</v>
      </c>
      <c r="P4463" s="132" t="s">
        <v>1377</v>
      </c>
      <c r="Q4463" s="132" t="s">
        <v>65</v>
      </c>
      <c r="R4463" s="132" t="s">
        <v>57</v>
      </c>
      <c r="S4463" s="132" t="s">
        <v>1206</v>
      </c>
      <c r="T4463" s="134">
        <v>2.778</v>
      </c>
      <c r="U4463" s="133">
        <v>47756</v>
      </c>
      <c r="V4463" s="136">
        <v>5.6500000000000002E-2</v>
      </c>
      <c r="W4463" s="178">
        <v>5.9799999999999999E-2</v>
      </c>
      <c r="X4463" s="132" t="s">
        <v>636</v>
      </c>
      <c r="Y4463" s="132"/>
      <c r="Z4463" s="135">
        <v>425800</v>
      </c>
      <c r="AA4463" s="135">
        <v>1</v>
      </c>
      <c r="AB4463" s="135">
        <v>100.74</v>
      </c>
      <c r="AC4463" s="135">
        <v>0</v>
      </c>
      <c r="AD4463" s="135">
        <v>428.95092</v>
      </c>
      <c r="AE4463" s="137"/>
      <c r="AF4463" s="137"/>
      <c r="AG4463" s="132" t="s">
        <v>17</v>
      </c>
      <c r="AH4463" s="136">
        <v>7.9128008599999998E-4</v>
      </c>
      <c r="AI4463" s="136">
        <v>1.6671499478951247E-3</v>
      </c>
      <c r="AJ4463" s="136">
        <v>6.2443603989676419E-4</v>
      </c>
    </row>
    <row r="4464" spans="1:36" ht="13.5" thickBot="1">
      <c r="A4464" s="131">
        <v>8694</v>
      </c>
      <c r="B4464" s="131">
        <v>12957</v>
      </c>
      <c r="C4464" s="132" t="s">
        <v>1671</v>
      </c>
      <c r="D4464" s="132">
        <v>511809071</v>
      </c>
      <c r="E4464" s="132" t="s">
        <v>429</v>
      </c>
      <c r="F4464" s="132" t="s">
        <v>1672</v>
      </c>
      <c r="G4464" s="132">
        <v>1192608</v>
      </c>
      <c r="H4464" s="132" t="s">
        <v>102</v>
      </c>
      <c r="I4464" s="132" t="s">
        <v>229</v>
      </c>
      <c r="J4464" s="132" t="s">
        <v>53</v>
      </c>
      <c r="K4464" s="132" t="s">
        <v>53</v>
      </c>
      <c r="L4464" s="132" t="s">
        <v>821</v>
      </c>
      <c r="M4464" s="132" t="s">
        <v>311</v>
      </c>
      <c r="N4464" s="132" t="s">
        <v>75</v>
      </c>
      <c r="O4464" s="132" t="s">
        <v>62</v>
      </c>
      <c r="P4464" s="132" t="s">
        <v>1328</v>
      </c>
      <c r="Q4464" s="132" t="s">
        <v>65</v>
      </c>
      <c r="R4464" s="132" t="s">
        <v>57</v>
      </c>
      <c r="S4464" s="132" t="s">
        <v>1206</v>
      </c>
      <c r="T4464" s="134">
        <v>3.169</v>
      </c>
      <c r="U4464" s="133">
        <v>47889</v>
      </c>
      <c r="V4464" s="136">
        <v>2.1999999999999999E-2</v>
      </c>
      <c r="W4464" s="178">
        <v>3.1099999999999999E-2</v>
      </c>
      <c r="X4464" s="132" t="s">
        <v>636</v>
      </c>
      <c r="Y4464" s="132"/>
      <c r="Z4464" s="135">
        <v>46551.72</v>
      </c>
      <c r="AA4464" s="135">
        <v>1</v>
      </c>
      <c r="AB4464" s="135">
        <v>102.76</v>
      </c>
      <c r="AC4464" s="135">
        <v>0</v>
      </c>
      <c r="AD4464" s="135">
        <v>47.836550000000003</v>
      </c>
      <c r="AE4464" s="137"/>
      <c r="AF4464" s="137"/>
      <c r="AG4464" s="132" t="s">
        <v>17</v>
      </c>
      <c r="AH4464" s="136">
        <v>1.32715399E-4</v>
      </c>
      <c r="AI4464" s="136">
        <v>1.8592034221533442E-4</v>
      </c>
      <c r="AJ4464" s="136">
        <v>6.9637024777388418E-5</v>
      </c>
    </row>
    <row r="4465" spans="1:36" ht="13.5" thickBot="1">
      <c r="A4465" s="131">
        <v>8694</v>
      </c>
      <c r="B4465" s="131">
        <v>12957</v>
      </c>
      <c r="C4465" s="132" t="s">
        <v>1671</v>
      </c>
      <c r="D4465" s="132">
        <v>511809071</v>
      </c>
      <c r="E4465" s="132" t="s">
        <v>429</v>
      </c>
      <c r="F4465" s="132" t="s">
        <v>1673</v>
      </c>
      <c r="G4465" s="132">
        <v>1192616</v>
      </c>
      <c r="H4465" s="132" t="s">
        <v>102</v>
      </c>
      <c r="I4465" s="132" t="s">
        <v>228</v>
      </c>
      <c r="J4465" s="132" t="s">
        <v>53</v>
      </c>
      <c r="K4465" s="132" t="s">
        <v>53</v>
      </c>
      <c r="L4465" s="132" t="s">
        <v>821</v>
      </c>
      <c r="M4465" s="132" t="s">
        <v>311</v>
      </c>
      <c r="N4465" s="132" t="s">
        <v>75</v>
      </c>
      <c r="O4465" s="132" t="s">
        <v>62</v>
      </c>
      <c r="P4465" s="132" t="s">
        <v>1328</v>
      </c>
      <c r="Q4465" s="132" t="s">
        <v>65</v>
      </c>
      <c r="R4465" s="132" t="s">
        <v>57</v>
      </c>
      <c r="S4465" s="132" t="s">
        <v>1206</v>
      </c>
      <c r="T4465" s="134">
        <v>2.9990000000000001</v>
      </c>
      <c r="U4465" s="133">
        <v>47889</v>
      </c>
      <c r="V4465" s="136">
        <v>4.6800000000000001E-2</v>
      </c>
      <c r="W4465" s="178">
        <v>5.7700000000000001E-2</v>
      </c>
      <c r="X4465" s="132" t="s">
        <v>636</v>
      </c>
      <c r="Y4465" s="132"/>
      <c r="Z4465" s="135">
        <v>226968.75</v>
      </c>
      <c r="AA4465" s="135">
        <v>1</v>
      </c>
      <c r="AB4465" s="135">
        <v>97.78</v>
      </c>
      <c r="AC4465" s="135">
        <v>0</v>
      </c>
      <c r="AD4465" s="135">
        <v>221.93003999999999</v>
      </c>
      <c r="AE4465" s="137"/>
      <c r="AF4465" s="137"/>
      <c r="AG4465" s="132" t="s">
        <v>17</v>
      </c>
      <c r="AH4465" s="136">
        <v>5.1999234299999998E-4</v>
      </c>
      <c r="AI4465" s="136">
        <v>8.6254775866283944E-4</v>
      </c>
      <c r="AJ4465" s="136">
        <v>3.2306986382435189E-4</v>
      </c>
    </row>
    <row r="4466" spans="1:36" ht="13.5" thickBot="1">
      <c r="A4466" s="131">
        <v>8694</v>
      </c>
      <c r="B4466" s="131">
        <v>12957</v>
      </c>
      <c r="C4466" s="132" t="s">
        <v>1674</v>
      </c>
      <c r="D4466" s="132">
        <v>520034372</v>
      </c>
      <c r="E4466" s="132" t="s">
        <v>429</v>
      </c>
      <c r="F4466" s="132" t="s">
        <v>1675</v>
      </c>
      <c r="G4466" s="132">
        <v>1192731</v>
      </c>
      <c r="H4466" s="132" t="s">
        <v>102</v>
      </c>
      <c r="I4466" s="132" t="s">
        <v>228</v>
      </c>
      <c r="J4466" s="132" t="s">
        <v>53</v>
      </c>
      <c r="K4466" s="132" t="s">
        <v>53</v>
      </c>
      <c r="L4466" s="132" t="s">
        <v>821</v>
      </c>
      <c r="M4466" s="132" t="s">
        <v>311</v>
      </c>
      <c r="N4466" s="132" t="s">
        <v>258</v>
      </c>
      <c r="O4466" s="132" t="s">
        <v>62</v>
      </c>
      <c r="P4466" s="132" t="s">
        <v>1350</v>
      </c>
      <c r="Q4466" s="132" t="s">
        <v>65</v>
      </c>
      <c r="R4466" s="132" t="s">
        <v>57</v>
      </c>
      <c r="S4466" s="132" t="s">
        <v>1206</v>
      </c>
      <c r="T4466" s="134">
        <v>3.4089999999999998</v>
      </c>
      <c r="U4466" s="133">
        <v>48203</v>
      </c>
      <c r="V4466" s="136">
        <v>4.5600000000000002E-2</v>
      </c>
      <c r="W4466" s="178">
        <v>5.7099999999999998E-2</v>
      </c>
      <c r="X4466" s="132" t="s">
        <v>636</v>
      </c>
      <c r="Y4466" s="132"/>
      <c r="Z4466" s="135">
        <v>1019373.28</v>
      </c>
      <c r="AA4466" s="135">
        <v>1</v>
      </c>
      <c r="AB4466" s="135">
        <v>96.7</v>
      </c>
      <c r="AC4466" s="135">
        <v>0</v>
      </c>
      <c r="AD4466" s="135">
        <v>985.73396000000002</v>
      </c>
      <c r="AE4466" s="137"/>
      <c r="AF4466" s="137"/>
      <c r="AG4466" s="132" t="s">
        <v>17</v>
      </c>
      <c r="AH4466" s="136">
        <v>2.1065326140000001E-3</v>
      </c>
      <c r="AI4466" s="136">
        <v>3.8311290253263824E-3</v>
      </c>
      <c r="AJ4466" s="136">
        <v>1.4349609283368721E-3</v>
      </c>
    </row>
    <row r="4467" spans="1:36" ht="13.5" thickBot="1">
      <c r="A4467" s="131">
        <v>8694</v>
      </c>
      <c r="B4467" s="131">
        <v>12957</v>
      </c>
      <c r="C4467" s="132" t="s">
        <v>1674</v>
      </c>
      <c r="D4467" s="132">
        <v>520034372</v>
      </c>
      <c r="E4467" s="132" t="s">
        <v>429</v>
      </c>
      <c r="F4467" s="132" t="s">
        <v>1676</v>
      </c>
      <c r="G4467" s="132">
        <v>1192749</v>
      </c>
      <c r="H4467" s="132" t="s">
        <v>102</v>
      </c>
      <c r="I4467" s="132" t="s">
        <v>229</v>
      </c>
      <c r="J4467" s="132" t="s">
        <v>53</v>
      </c>
      <c r="K4467" s="132" t="s">
        <v>53</v>
      </c>
      <c r="L4467" s="132" t="s">
        <v>821</v>
      </c>
      <c r="M4467" s="132" t="s">
        <v>311</v>
      </c>
      <c r="N4467" s="132" t="s">
        <v>258</v>
      </c>
      <c r="O4467" s="132" t="s">
        <v>62</v>
      </c>
      <c r="P4467" s="132" t="s">
        <v>1350</v>
      </c>
      <c r="Q4467" s="132" t="s">
        <v>65</v>
      </c>
      <c r="R4467" s="132" t="s">
        <v>57</v>
      </c>
      <c r="S4467" s="132" t="s">
        <v>1206</v>
      </c>
      <c r="T4467" s="134">
        <v>3.6120000000000001</v>
      </c>
      <c r="U4467" s="133">
        <v>48203</v>
      </c>
      <c r="V4467" s="136">
        <v>2.1999999999999999E-2</v>
      </c>
      <c r="W4467" s="178">
        <v>3.0499999999999999E-2</v>
      </c>
      <c r="X4467" s="132" t="s">
        <v>636</v>
      </c>
      <c r="Y4467" s="132"/>
      <c r="Z4467" s="135">
        <v>59450.79</v>
      </c>
      <c r="AA4467" s="135">
        <v>1</v>
      </c>
      <c r="AB4467" s="135">
        <v>102.03</v>
      </c>
      <c r="AC4467" s="135">
        <v>0</v>
      </c>
      <c r="AD4467" s="135">
        <v>60.657640000000001</v>
      </c>
      <c r="AE4467" s="137"/>
      <c r="AF4467" s="137"/>
      <c r="AG4467" s="132" t="s">
        <v>17</v>
      </c>
      <c r="AH4467" s="136">
        <v>1.2480975699999999E-4</v>
      </c>
      <c r="AI4467" s="136">
        <v>2.3575047085909326E-4</v>
      </c>
      <c r="AJ4467" s="136">
        <v>8.8301049712362326E-5</v>
      </c>
    </row>
    <row r="4468" spans="1:36" ht="13.5" thickBot="1">
      <c r="A4468" s="131">
        <v>8694</v>
      </c>
      <c r="B4468" s="131">
        <v>12957</v>
      </c>
      <c r="C4468" s="132" t="s">
        <v>1589</v>
      </c>
      <c r="D4468" s="132">
        <v>513834200</v>
      </c>
      <c r="E4468" s="132" t="s">
        <v>429</v>
      </c>
      <c r="F4468" s="132" t="s">
        <v>1677</v>
      </c>
      <c r="G4468" s="132">
        <v>1192772</v>
      </c>
      <c r="H4468" s="132" t="s">
        <v>102</v>
      </c>
      <c r="I4468" s="132" t="s">
        <v>228</v>
      </c>
      <c r="J4468" s="132" t="s">
        <v>53</v>
      </c>
      <c r="K4468" s="132" t="s">
        <v>53</v>
      </c>
      <c r="L4468" s="132" t="s">
        <v>821</v>
      </c>
      <c r="M4468" s="132" t="s">
        <v>311</v>
      </c>
      <c r="N4468" s="132" t="s">
        <v>269</v>
      </c>
      <c r="O4468" s="132" t="s">
        <v>62</v>
      </c>
      <c r="P4468" s="132" t="s">
        <v>1328</v>
      </c>
      <c r="Q4468" s="132" t="s">
        <v>65</v>
      </c>
      <c r="R4468" s="132" t="s">
        <v>57</v>
      </c>
      <c r="S4468" s="132" t="s">
        <v>1206</v>
      </c>
      <c r="T4468" s="134">
        <v>4.93</v>
      </c>
      <c r="U4468" s="133">
        <v>48579</v>
      </c>
      <c r="V4468" s="136">
        <v>4.3799999999999999E-2</v>
      </c>
      <c r="W4468" s="178">
        <v>5.6800000000000003E-2</v>
      </c>
      <c r="X4468" s="132" t="s">
        <v>636</v>
      </c>
      <c r="Y4468" s="132"/>
      <c r="Z4468" s="135">
        <v>496000</v>
      </c>
      <c r="AA4468" s="135">
        <v>1</v>
      </c>
      <c r="AB4468" s="135">
        <v>94.29</v>
      </c>
      <c r="AC4468" s="135">
        <v>0</v>
      </c>
      <c r="AD4468" s="135">
        <v>467.67840000000001</v>
      </c>
      <c r="AE4468" s="137"/>
      <c r="AF4468" s="137"/>
      <c r="AG4468" s="132" t="s">
        <v>17</v>
      </c>
      <c r="AH4468" s="136">
        <v>9.9200000000000004E-4</v>
      </c>
      <c r="AI4468" s="136">
        <v>1.8176672058231637E-3</v>
      </c>
      <c r="AJ4468" s="136">
        <v>6.8081273270437291E-4</v>
      </c>
    </row>
    <row r="4469" spans="1:36" ht="13.5" thickBot="1">
      <c r="A4469" s="131">
        <v>8694</v>
      </c>
      <c r="B4469" s="131">
        <v>12957</v>
      </c>
      <c r="C4469" s="132" t="s">
        <v>1678</v>
      </c>
      <c r="D4469" s="132">
        <v>520044322</v>
      </c>
      <c r="E4469" s="132" t="s">
        <v>429</v>
      </c>
      <c r="F4469" s="132" t="s">
        <v>1679</v>
      </c>
      <c r="G4469" s="132">
        <v>1192889</v>
      </c>
      <c r="H4469" s="132" t="s">
        <v>102</v>
      </c>
      <c r="I4469" s="132" t="s">
        <v>228</v>
      </c>
      <c r="J4469" s="132" t="s">
        <v>53</v>
      </c>
      <c r="K4469" s="132" t="s">
        <v>53</v>
      </c>
      <c r="L4469" s="132" t="s">
        <v>821</v>
      </c>
      <c r="M4469" s="132" t="s">
        <v>311</v>
      </c>
      <c r="N4469" s="132" t="s">
        <v>267</v>
      </c>
      <c r="O4469" s="132" t="s">
        <v>62</v>
      </c>
      <c r="P4469" s="132" t="s">
        <v>1497</v>
      </c>
      <c r="Q4469" s="132" t="s">
        <v>1334</v>
      </c>
      <c r="R4469" s="132" t="s">
        <v>57</v>
      </c>
      <c r="S4469" s="132" t="s">
        <v>1206</v>
      </c>
      <c r="T4469" s="134">
        <v>2.8809999999999998</v>
      </c>
      <c r="U4469" s="133">
        <v>47149</v>
      </c>
      <c r="V4469" s="136">
        <v>6.7500000000000004E-2</v>
      </c>
      <c r="W4469" s="178">
        <v>6.2600000000000003E-2</v>
      </c>
      <c r="X4469" s="132" t="s">
        <v>636</v>
      </c>
      <c r="Y4469" s="132"/>
      <c r="Z4469" s="135">
        <v>1746318.41</v>
      </c>
      <c r="AA4469" s="135">
        <v>1</v>
      </c>
      <c r="AB4469" s="135">
        <v>104.46</v>
      </c>
      <c r="AC4469" s="135">
        <v>0</v>
      </c>
      <c r="AD4469" s="135">
        <v>1824.2042100000001</v>
      </c>
      <c r="AE4469" s="137"/>
      <c r="AF4469" s="137"/>
      <c r="AG4469" s="132" t="s">
        <v>17</v>
      </c>
      <c r="AH4469" s="136">
        <v>9.97896234E-4</v>
      </c>
      <c r="AI4469" s="136">
        <v>7.0899065880347511E-3</v>
      </c>
      <c r="AJ4469" s="136">
        <v>2.655545890554111E-3</v>
      </c>
    </row>
    <row r="4470" spans="1:36" ht="13.5" thickBot="1">
      <c r="A4470" s="131">
        <v>8694</v>
      </c>
      <c r="B4470" s="131">
        <v>12957</v>
      </c>
      <c r="C4470" s="132" t="s">
        <v>1680</v>
      </c>
      <c r="D4470" s="132">
        <v>723</v>
      </c>
      <c r="E4470" s="132" t="s">
        <v>2</v>
      </c>
      <c r="F4470" s="132" t="s">
        <v>1681</v>
      </c>
      <c r="G4470" s="132">
        <v>1193077</v>
      </c>
      <c r="H4470" s="132" t="s">
        <v>102</v>
      </c>
      <c r="I4470" s="132" t="s">
        <v>229</v>
      </c>
      <c r="J4470" s="132" t="s">
        <v>53</v>
      </c>
      <c r="K4470" s="132" t="s">
        <v>53</v>
      </c>
      <c r="L4470" s="132" t="s">
        <v>821</v>
      </c>
      <c r="M4470" s="132" t="s">
        <v>311</v>
      </c>
      <c r="N4470" s="132" t="s">
        <v>652</v>
      </c>
      <c r="O4470" s="132" t="s">
        <v>62</v>
      </c>
      <c r="P4470" s="132" t="s">
        <v>298</v>
      </c>
      <c r="Q4470" s="132" t="s">
        <v>298</v>
      </c>
      <c r="R4470" s="132" t="s">
        <v>57</v>
      </c>
      <c r="S4470" s="132" t="s">
        <v>1206</v>
      </c>
      <c r="T4470" s="134">
        <v>2.6309999999999998</v>
      </c>
      <c r="U4470" s="133">
        <v>46843</v>
      </c>
      <c r="V4470" s="136">
        <v>4.7500000000000001E-2</v>
      </c>
      <c r="W4470" s="178">
        <v>6.59E-2</v>
      </c>
      <c r="X4470" s="132" t="s">
        <v>636</v>
      </c>
      <c r="Y4470" s="132"/>
      <c r="Z4470" s="135">
        <v>48000</v>
      </c>
      <c r="AA4470" s="135">
        <v>1</v>
      </c>
      <c r="AB4470" s="135">
        <v>101.64</v>
      </c>
      <c r="AC4470" s="135">
        <v>0</v>
      </c>
      <c r="AD4470" s="135">
        <v>48.787199999999999</v>
      </c>
      <c r="AE4470" s="137"/>
      <c r="AF4470" s="137"/>
      <c r="AG4470" s="132" t="s">
        <v>17</v>
      </c>
      <c r="AH4470" s="136">
        <v>1.7615714800000001E-4</v>
      </c>
      <c r="AI4470" s="136">
        <v>1.8961511479669756E-4</v>
      </c>
      <c r="AJ4470" s="136">
        <v>7.1020912988486917E-5</v>
      </c>
    </row>
    <row r="4471" spans="1:36" ht="13.5" thickBot="1">
      <c r="A4471" s="131">
        <v>8694</v>
      </c>
      <c r="B4471" s="131">
        <v>12957</v>
      </c>
      <c r="C4471" s="132" t="s">
        <v>1684</v>
      </c>
      <c r="D4471" s="132">
        <v>520032178</v>
      </c>
      <c r="E4471" s="132" t="s">
        <v>429</v>
      </c>
      <c r="F4471" s="132" t="s">
        <v>1685</v>
      </c>
      <c r="G4471" s="132">
        <v>1193176</v>
      </c>
      <c r="H4471" s="132" t="s">
        <v>102</v>
      </c>
      <c r="I4471" s="132" t="s">
        <v>228</v>
      </c>
      <c r="J4471" s="132" t="s">
        <v>53</v>
      </c>
      <c r="K4471" s="132" t="s">
        <v>53</v>
      </c>
      <c r="L4471" s="132" t="s">
        <v>821</v>
      </c>
      <c r="M4471" s="132" t="s">
        <v>311</v>
      </c>
      <c r="N4471" s="132" t="s">
        <v>140</v>
      </c>
      <c r="O4471" s="132" t="s">
        <v>62</v>
      </c>
      <c r="P4471" s="132" t="s">
        <v>298</v>
      </c>
      <c r="Q4471" s="132" t="s">
        <v>298</v>
      </c>
      <c r="R4471" s="132" t="s">
        <v>57</v>
      </c>
      <c r="S4471" s="132" t="s">
        <v>1206</v>
      </c>
      <c r="T4471" s="134">
        <v>3.0030000000000001</v>
      </c>
      <c r="U4471" s="133">
        <v>46752</v>
      </c>
      <c r="V4471" s="136">
        <v>6.3E-2</v>
      </c>
      <c r="W4471" s="178">
        <v>6.7500000000000004E-2</v>
      </c>
      <c r="X4471" s="132" t="s">
        <v>636</v>
      </c>
      <c r="Y4471" s="132"/>
      <c r="Z4471" s="135">
        <v>843900</v>
      </c>
      <c r="AA4471" s="135">
        <v>1</v>
      </c>
      <c r="AB4471" s="135">
        <v>99</v>
      </c>
      <c r="AC4471" s="135">
        <v>0</v>
      </c>
      <c r="AD4471" s="135">
        <v>835.46100000000001</v>
      </c>
      <c r="AE4471" s="137"/>
      <c r="AF4471" s="137"/>
      <c r="AG4471" s="132" t="s">
        <v>17</v>
      </c>
      <c r="AH4471" s="136">
        <v>4.7027281220000001E-3</v>
      </c>
      <c r="AI4471" s="136">
        <v>3.247081886707246E-3</v>
      </c>
      <c r="AJ4471" s="136">
        <v>1.2162043115053593E-3</v>
      </c>
    </row>
    <row r="4472" spans="1:36" ht="13.5" thickBot="1">
      <c r="A4472" s="131">
        <v>8694</v>
      </c>
      <c r="B4472" s="131">
        <v>12957</v>
      </c>
      <c r="C4472" s="132" t="s">
        <v>1686</v>
      </c>
      <c r="D4472" s="132">
        <v>1513</v>
      </c>
      <c r="E4472" s="132" t="s">
        <v>2</v>
      </c>
      <c r="F4472" s="132" t="s">
        <v>1687</v>
      </c>
      <c r="G4472" s="132">
        <v>1193192</v>
      </c>
      <c r="H4472" s="132" t="s">
        <v>102</v>
      </c>
      <c r="I4472" s="132" t="s">
        <v>228</v>
      </c>
      <c r="J4472" s="132" t="s">
        <v>53</v>
      </c>
      <c r="K4472" s="132" t="s">
        <v>53</v>
      </c>
      <c r="L4472" s="132" t="s">
        <v>821</v>
      </c>
      <c r="M4472" s="132" t="s">
        <v>311</v>
      </c>
      <c r="N4472" s="132" t="s">
        <v>652</v>
      </c>
      <c r="O4472" s="132" t="s">
        <v>62</v>
      </c>
      <c r="P4472" s="132" t="s">
        <v>1319</v>
      </c>
      <c r="Q4472" s="132" t="s">
        <v>65</v>
      </c>
      <c r="R4472" s="132" t="s">
        <v>57</v>
      </c>
      <c r="S4472" s="132" t="s">
        <v>1206</v>
      </c>
      <c r="T4472" s="134">
        <v>2.2730000000000001</v>
      </c>
      <c r="U4472" s="133">
        <v>46387</v>
      </c>
      <c r="V4472" s="136">
        <v>6.8000000000000005E-2</v>
      </c>
      <c r="W4472" s="178">
        <v>6.3799999999999996E-2</v>
      </c>
      <c r="X4472" s="132" t="s">
        <v>636</v>
      </c>
      <c r="Y4472" s="132"/>
      <c r="Z4472" s="135">
        <v>345999</v>
      </c>
      <c r="AA4472" s="135">
        <v>1</v>
      </c>
      <c r="AB4472" s="135">
        <v>101.14</v>
      </c>
      <c r="AC4472" s="135">
        <v>0</v>
      </c>
      <c r="AD4472" s="135">
        <v>349.94339000000002</v>
      </c>
      <c r="AE4472" s="137"/>
      <c r="AF4472" s="137"/>
      <c r="AG4472" s="132" t="s">
        <v>17</v>
      </c>
      <c r="AH4472" s="136">
        <v>9.7908486700000008E-4</v>
      </c>
      <c r="AI4472" s="136">
        <v>1.3600812521972056E-3</v>
      </c>
      <c r="AJ4472" s="136">
        <v>5.0942253402708377E-4</v>
      </c>
    </row>
    <row r="4473" spans="1:36" ht="13.5" thickBot="1">
      <c r="A4473" s="131">
        <v>8694</v>
      </c>
      <c r="B4473" s="131">
        <v>12957</v>
      </c>
      <c r="C4473" s="132" t="s">
        <v>1339</v>
      </c>
      <c r="D4473" s="132">
        <v>520039868</v>
      </c>
      <c r="E4473" s="132" t="s">
        <v>429</v>
      </c>
      <c r="F4473" s="132" t="s">
        <v>1688</v>
      </c>
      <c r="G4473" s="132">
        <v>1193275</v>
      </c>
      <c r="H4473" s="132" t="s">
        <v>102</v>
      </c>
      <c r="I4473" s="132" t="s">
        <v>228</v>
      </c>
      <c r="J4473" s="132" t="s">
        <v>53</v>
      </c>
      <c r="K4473" s="132" t="s">
        <v>53</v>
      </c>
      <c r="L4473" s="132" t="s">
        <v>821</v>
      </c>
      <c r="M4473" s="132" t="s">
        <v>311</v>
      </c>
      <c r="N4473" s="132" t="s">
        <v>647</v>
      </c>
      <c r="O4473" s="132" t="s">
        <v>62</v>
      </c>
      <c r="P4473" s="132" t="s">
        <v>298</v>
      </c>
      <c r="Q4473" s="132" t="s">
        <v>298</v>
      </c>
      <c r="R4473" s="132" t="s">
        <v>57</v>
      </c>
      <c r="S4473" s="132" t="s">
        <v>1206</v>
      </c>
      <c r="T4473" s="134">
        <v>2.9119999999999999</v>
      </c>
      <c r="U4473" s="133">
        <v>47209</v>
      </c>
      <c r="V4473" s="136">
        <v>6.0499999999999998E-2</v>
      </c>
      <c r="W4473" s="178">
        <v>7.0000000000000007E-2</v>
      </c>
      <c r="X4473" s="132" t="s">
        <v>636</v>
      </c>
      <c r="Y4473" s="132"/>
      <c r="Z4473" s="135">
        <v>283000</v>
      </c>
      <c r="AA4473" s="135">
        <v>1</v>
      </c>
      <c r="AB4473" s="135">
        <v>99.16</v>
      </c>
      <c r="AC4473" s="135">
        <v>0</v>
      </c>
      <c r="AD4473" s="135">
        <v>280.62279999999998</v>
      </c>
      <c r="AE4473" s="137"/>
      <c r="AF4473" s="137"/>
      <c r="AG4473" s="132" t="s">
        <v>17</v>
      </c>
      <c r="AH4473" s="136">
        <v>1.2863636360000001E-3</v>
      </c>
      <c r="AI4473" s="136">
        <v>1.0906615759168532E-3</v>
      </c>
      <c r="AJ4473" s="136">
        <v>4.0851058190233432E-4</v>
      </c>
    </row>
    <row r="4474" spans="1:36" ht="13.5" thickBot="1">
      <c r="A4474" s="131">
        <v>8694</v>
      </c>
      <c r="B4474" s="131">
        <v>12957</v>
      </c>
      <c r="C4474" s="132" t="s">
        <v>1689</v>
      </c>
      <c r="D4474" s="132">
        <v>520034257</v>
      </c>
      <c r="E4474" s="132" t="s">
        <v>429</v>
      </c>
      <c r="F4474" s="132" t="s">
        <v>1690</v>
      </c>
      <c r="G4474" s="132">
        <v>1193341</v>
      </c>
      <c r="H4474" s="132" t="s">
        <v>102</v>
      </c>
      <c r="I4474" s="132" t="s">
        <v>229</v>
      </c>
      <c r="J4474" s="132" t="s">
        <v>53</v>
      </c>
      <c r="K4474" s="132" t="s">
        <v>53</v>
      </c>
      <c r="L4474" s="132" t="s">
        <v>821</v>
      </c>
      <c r="M4474" s="132" t="s">
        <v>311</v>
      </c>
      <c r="N4474" s="132" t="s">
        <v>708</v>
      </c>
      <c r="O4474" s="132" t="s">
        <v>62</v>
      </c>
      <c r="P4474" s="132" t="s">
        <v>1345</v>
      </c>
      <c r="Q4474" s="132" t="s">
        <v>1334</v>
      </c>
      <c r="R4474" s="132" t="s">
        <v>57</v>
      </c>
      <c r="S4474" s="132" t="s">
        <v>1206</v>
      </c>
      <c r="T4474" s="134">
        <v>3.2109999999999999</v>
      </c>
      <c r="U4474" s="133">
        <v>46944</v>
      </c>
      <c r="V4474" s="136">
        <v>3.73E-2</v>
      </c>
      <c r="W4474" s="178">
        <v>3.7199999999999997E-2</v>
      </c>
      <c r="X4474" s="132" t="s">
        <v>636</v>
      </c>
      <c r="Y4474" s="132"/>
      <c r="Z4474" s="135">
        <v>617200</v>
      </c>
      <c r="AA4474" s="135">
        <v>1</v>
      </c>
      <c r="AB4474" s="135">
        <v>107.03</v>
      </c>
      <c r="AC4474" s="135">
        <v>0</v>
      </c>
      <c r="AD4474" s="135">
        <v>660.58915999999999</v>
      </c>
      <c r="AE4474" s="137"/>
      <c r="AF4474" s="137"/>
      <c r="AG4474" s="132" t="s">
        <v>17</v>
      </c>
      <c r="AH4474" s="136">
        <v>1.7528463869999999E-3</v>
      </c>
      <c r="AI4474" s="136">
        <v>2.5674293545613195E-3</v>
      </c>
      <c r="AJ4474" s="136">
        <v>9.6163840625200178E-4</v>
      </c>
    </row>
    <row r="4475" spans="1:36" ht="13.5" thickBot="1">
      <c r="A4475" s="131">
        <v>8694</v>
      </c>
      <c r="B4475" s="131">
        <v>12957</v>
      </c>
      <c r="C4475" s="132" t="s">
        <v>1691</v>
      </c>
      <c r="D4475" s="132">
        <v>520036120</v>
      </c>
      <c r="E4475" s="132" t="s">
        <v>429</v>
      </c>
      <c r="F4475" s="132" t="s">
        <v>1692</v>
      </c>
      <c r="G4475" s="132">
        <v>1193481</v>
      </c>
      <c r="H4475" s="132" t="s">
        <v>102</v>
      </c>
      <c r="I4475" s="132" t="s">
        <v>228</v>
      </c>
      <c r="J4475" s="132" t="s">
        <v>53</v>
      </c>
      <c r="K4475" s="132" t="s">
        <v>53</v>
      </c>
      <c r="L4475" s="132" t="s">
        <v>821</v>
      </c>
      <c r="M4475" s="132" t="s">
        <v>311</v>
      </c>
      <c r="N4475" s="132" t="s">
        <v>269</v>
      </c>
      <c r="O4475" s="132" t="s">
        <v>62</v>
      </c>
      <c r="P4475" s="132" t="s">
        <v>1328</v>
      </c>
      <c r="Q4475" s="132" t="s">
        <v>65</v>
      </c>
      <c r="R4475" s="132" t="s">
        <v>57</v>
      </c>
      <c r="S4475" s="132" t="s">
        <v>1206</v>
      </c>
      <c r="T4475" s="134">
        <v>3.3969999999999998</v>
      </c>
      <c r="U4475" s="133">
        <v>46811</v>
      </c>
      <c r="V4475" s="136">
        <v>4.7E-2</v>
      </c>
      <c r="W4475" s="178">
        <v>5.57E-2</v>
      </c>
      <c r="X4475" s="132" t="s">
        <v>636</v>
      </c>
      <c r="Y4475" s="132"/>
      <c r="Z4475" s="135">
        <v>619568</v>
      </c>
      <c r="AA4475" s="135">
        <v>1</v>
      </c>
      <c r="AB4475" s="135">
        <v>98.75</v>
      </c>
      <c r="AC4475" s="135">
        <v>0</v>
      </c>
      <c r="AD4475" s="135">
        <v>611.82339999999999</v>
      </c>
      <c r="AE4475" s="137"/>
      <c r="AF4475" s="137"/>
      <c r="AG4475" s="132" t="s">
        <v>17</v>
      </c>
      <c r="AH4475" s="136">
        <v>6.8909798600000002E-4</v>
      </c>
      <c r="AI4475" s="136">
        <v>2.3778975679339216E-3</v>
      </c>
      <c r="AJ4475" s="136">
        <v>8.9064870408058308E-4</v>
      </c>
    </row>
    <row r="4476" spans="1:36" ht="13.5" thickBot="1">
      <c r="A4476" s="131">
        <v>8694</v>
      </c>
      <c r="B4476" s="131">
        <v>12957</v>
      </c>
      <c r="C4476" s="132" t="s">
        <v>1691</v>
      </c>
      <c r="D4476" s="132">
        <v>520036120</v>
      </c>
      <c r="E4476" s="132" t="s">
        <v>429</v>
      </c>
      <c r="F4476" s="132" t="s">
        <v>1693</v>
      </c>
      <c r="G4476" s="132">
        <v>1193499</v>
      </c>
      <c r="H4476" s="132" t="s">
        <v>102</v>
      </c>
      <c r="I4476" s="132" t="s">
        <v>623</v>
      </c>
      <c r="J4476" s="132" t="s">
        <v>53</v>
      </c>
      <c r="K4476" s="132" t="s">
        <v>53</v>
      </c>
      <c r="L4476" s="132" t="s">
        <v>821</v>
      </c>
      <c r="M4476" s="132" t="s">
        <v>311</v>
      </c>
      <c r="N4476" s="132" t="s">
        <v>269</v>
      </c>
      <c r="O4476" s="132" t="s">
        <v>62</v>
      </c>
      <c r="P4476" s="132" t="s">
        <v>1328</v>
      </c>
      <c r="Q4476" s="132" t="s">
        <v>65</v>
      </c>
      <c r="R4476" s="132" t="s">
        <v>57</v>
      </c>
      <c r="S4476" s="132" t="s">
        <v>1206</v>
      </c>
      <c r="T4476" s="134">
        <v>3.4969999999999999</v>
      </c>
      <c r="U4476" s="133">
        <v>46811</v>
      </c>
      <c r="V4476" s="136">
        <v>2.8000000000000001E-2</v>
      </c>
      <c r="W4476" s="178">
        <v>4.4400000000000002E-2</v>
      </c>
      <c r="X4476" s="132" t="s">
        <v>636</v>
      </c>
      <c r="Y4476" s="132"/>
      <c r="Z4476" s="135">
        <v>231000</v>
      </c>
      <c r="AA4476" s="135">
        <v>1</v>
      </c>
      <c r="AB4476" s="135">
        <v>95.5</v>
      </c>
      <c r="AC4476" s="135">
        <v>0</v>
      </c>
      <c r="AD4476" s="135">
        <v>220.60499999999999</v>
      </c>
      <c r="AE4476" s="137"/>
      <c r="AF4476" s="137"/>
      <c r="AG4476" s="132" t="s">
        <v>17</v>
      </c>
      <c r="AH4476" s="136">
        <v>1.540104727E-3</v>
      </c>
      <c r="AI4476" s="136">
        <v>8.5739789124453681E-4</v>
      </c>
      <c r="AJ4476" s="136">
        <v>3.2114096545456913E-4</v>
      </c>
    </row>
    <row r="4477" spans="1:36" ht="13.5" thickBot="1">
      <c r="A4477" s="131">
        <v>8694</v>
      </c>
      <c r="B4477" s="131">
        <v>12957</v>
      </c>
      <c r="C4477" s="132" t="s">
        <v>1694</v>
      </c>
      <c r="D4477" s="132">
        <v>516286432</v>
      </c>
      <c r="E4477" s="132" t="s">
        <v>429</v>
      </c>
      <c r="F4477" s="132" t="s">
        <v>1695</v>
      </c>
      <c r="G4477" s="132">
        <v>11935150</v>
      </c>
      <c r="H4477" s="132" t="s">
        <v>102</v>
      </c>
      <c r="I4477" s="132" t="s">
        <v>228</v>
      </c>
      <c r="J4477" s="132" t="s">
        <v>53</v>
      </c>
      <c r="K4477" s="132" t="s">
        <v>53</v>
      </c>
      <c r="L4477" s="132" t="s">
        <v>54</v>
      </c>
      <c r="M4477" s="132" t="s">
        <v>311</v>
      </c>
      <c r="N4477" s="132" t="s">
        <v>651</v>
      </c>
      <c r="O4477" s="132" t="s">
        <v>62</v>
      </c>
      <c r="P4477" s="132" t="s">
        <v>298</v>
      </c>
      <c r="Q4477" s="132" t="s">
        <v>298</v>
      </c>
      <c r="R4477" s="132" t="s">
        <v>57</v>
      </c>
      <c r="S4477" s="132" t="s">
        <v>1206</v>
      </c>
      <c r="T4477" s="134">
        <v>1.175</v>
      </c>
      <c r="U4477" s="133">
        <v>46006</v>
      </c>
      <c r="V4477" s="136">
        <v>6.5000000000000002E-2</v>
      </c>
      <c r="W4477" s="178">
        <v>7.7600000000000002E-2</v>
      </c>
      <c r="X4477" s="132" t="s">
        <v>636</v>
      </c>
      <c r="Y4477" s="132"/>
      <c r="Z4477" s="135">
        <v>110000</v>
      </c>
      <c r="AA4477" s="135">
        <v>1</v>
      </c>
      <c r="AB4477" s="135">
        <v>97.962699999999998</v>
      </c>
      <c r="AC4477" s="135">
        <v>0</v>
      </c>
      <c r="AD4477" s="135">
        <v>107.75897000000001</v>
      </c>
      <c r="AE4477" s="137"/>
      <c r="AF4477" s="137"/>
      <c r="AG4477" s="132" t="s">
        <v>17</v>
      </c>
      <c r="AH4477" s="136">
        <v>1.0009498190000001E-3</v>
      </c>
      <c r="AI4477" s="136">
        <v>4.1881332535837043E-4</v>
      </c>
      <c r="AJ4477" s="136">
        <v>1.5686779384959523E-4</v>
      </c>
    </row>
    <row r="4478" spans="1:36" ht="13.5" thickBot="1">
      <c r="A4478" s="131">
        <v>8694</v>
      </c>
      <c r="B4478" s="131">
        <v>12957</v>
      </c>
      <c r="C4478" s="132" t="s">
        <v>1696</v>
      </c>
      <c r="D4478" s="132">
        <v>520038274</v>
      </c>
      <c r="E4478" s="132" t="s">
        <v>429</v>
      </c>
      <c r="F4478" s="132" t="s">
        <v>1697</v>
      </c>
      <c r="G4478" s="132">
        <v>11935800</v>
      </c>
      <c r="H4478" s="132" t="s">
        <v>102</v>
      </c>
      <c r="I4478" s="132" t="s">
        <v>229</v>
      </c>
      <c r="J4478" s="132" t="s">
        <v>53</v>
      </c>
      <c r="K4478" s="132" t="s">
        <v>53</v>
      </c>
      <c r="L4478" s="132" t="s">
        <v>54</v>
      </c>
      <c r="M4478" s="132" t="s">
        <v>311</v>
      </c>
      <c r="N4478" s="132" t="s">
        <v>140</v>
      </c>
      <c r="O4478" s="132" t="s">
        <v>62</v>
      </c>
      <c r="P4478" s="132" t="s">
        <v>298</v>
      </c>
      <c r="Q4478" s="132" t="s">
        <v>298</v>
      </c>
      <c r="R4478" s="132" t="s">
        <v>57</v>
      </c>
      <c r="S4478" s="132" t="s">
        <v>1206</v>
      </c>
      <c r="T4478" s="134">
        <v>3.0089999999999999</v>
      </c>
      <c r="U4478" s="133">
        <v>47149</v>
      </c>
      <c r="V4478" s="136">
        <v>3.85E-2</v>
      </c>
      <c r="W4478" s="178">
        <v>3.6700000000000003E-2</v>
      </c>
      <c r="X4478" s="132" t="s">
        <v>636</v>
      </c>
      <c r="Y4478" s="132"/>
      <c r="Z4478" s="135">
        <v>400000</v>
      </c>
      <c r="AA4478" s="135">
        <v>1</v>
      </c>
      <c r="AB4478" s="135">
        <v>106.36409999999999</v>
      </c>
      <c r="AC4478" s="135">
        <v>0</v>
      </c>
      <c r="AD4478" s="135">
        <v>425.45639999999997</v>
      </c>
      <c r="AE4478" s="137"/>
      <c r="AF4478" s="137"/>
      <c r="AG4478" s="132" t="s">
        <v>17</v>
      </c>
      <c r="AH4478" s="136">
        <v>1.3333333330000001E-3</v>
      </c>
      <c r="AI4478" s="136">
        <v>1.6535682336143429E-3</v>
      </c>
      <c r="AJ4478" s="136">
        <v>6.1934896786031753E-4</v>
      </c>
    </row>
    <row r="4479" spans="1:36" ht="13.5" thickBot="1">
      <c r="A4479" s="131">
        <v>8694</v>
      </c>
      <c r="B4479" s="131">
        <v>12957</v>
      </c>
      <c r="C4479" s="132" t="s">
        <v>1610</v>
      </c>
      <c r="D4479" s="132">
        <v>516269248</v>
      </c>
      <c r="E4479" s="132" t="s">
        <v>429</v>
      </c>
      <c r="F4479" s="132" t="s">
        <v>1698</v>
      </c>
      <c r="G4479" s="132">
        <v>1193598</v>
      </c>
      <c r="H4479" s="132" t="s">
        <v>102</v>
      </c>
      <c r="I4479" s="132" t="s">
        <v>229</v>
      </c>
      <c r="J4479" s="132" t="s">
        <v>53</v>
      </c>
      <c r="K4479" s="132" t="s">
        <v>53</v>
      </c>
      <c r="L4479" s="132" t="s">
        <v>821</v>
      </c>
      <c r="M4479" s="132" t="s">
        <v>311</v>
      </c>
      <c r="N4479" s="132" t="s">
        <v>156</v>
      </c>
      <c r="O4479" s="132" t="s">
        <v>62</v>
      </c>
      <c r="P4479" s="132" t="s">
        <v>1497</v>
      </c>
      <c r="Q4479" s="132" t="s">
        <v>1334</v>
      </c>
      <c r="R4479" s="132" t="s">
        <v>57</v>
      </c>
      <c r="S4479" s="132" t="s">
        <v>1206</v>
      </c>
      <c r="T4479" s="134">
        <v>5.9740000000000002</v>
      </c>
      <c r="U4479" s="133">
        <v>49218</v>
      </c>
      <c r="V4479" s="136">
        <v>3.3000000000000002E-2</v>
      </c>
      <c r="W4479" s="178">
        <v>4.19E-2</v>
      </c>
      <c r="X4479" s="132" t="s">
        <v>636</v>
      </c>
      <c r="Y4479" s="132"/>
      <c r="Z4479" s="135">
        <v>160769.23000000001</v>
      </c>
      <c r="AA4479" s="135">
        <v>1</v>
      </c>
      <c r="AB4479" s="135">
        <v>100.71</v>
      </c>
      <c r="AC4479" s="135">
        <v>0</v>
      </c>
      <c r="AD4479" s="135">
        <v>161.91068999999999</v>
      </c>
      <c r="AE4479" s="137"/>
      <c r="AF4479" s="137"/>
      <c r="AG4479" s="132" t="s">
        <v>17</v>
      </c>
      <c r="AH4479" s="136">
        <v>1.28404668E-4</v>
      </c>
      <c r="AI4479" s="136">
        <v>6.2927804979917915E-4</v>
      </c>
      <c r="AJ4479" s="136">
        <v>2.3569799099755422E-4</v>
      </c>
    </row>
    <row r="4480" spans="1:36" ht="13.5" thickBot="1">
      <c r="A4480" s="131">
        <v>8694</v>
      </c>
      <c r="B4480" s="131">
        <v>12957</v>
      </c>
      <c r="C4480" s="132" t="s">
        <v>1699</v>
      </c>
      <c r="D4480" s="132">
        <v>520025438</v>
      </c>
      <c r="E4480" s="132" t="s">
        <v>429</v>
      </c>
      <c r="F4480" s="132" t="s">
        <v>1700</v>
      </c>
      <c r="G4480" s="132">
        <v>1193630</v>
      </c>
      <c r="H4480" s="132" t="s">
        <v>102</v>
      </c>
      <c r="I4480" s="132" t="s">
        <v>229</v>
      </c>
      <c r="J4480" s="132" t="s">
        <v>53</v>
      </c>
      <c r="K4480" s="132" t="s">
        <v>53</v>
      </c>
      <c r="L4480" s="132" t="s">
        <v>821</v>
      </c>
      <c r="M4480" s="132" t="s">
        <v>311</v>
      </c>
      <c r="N4480" s="132" t="s">
        <v>651</v>
      </c>
      <c r="O4480" s="132" t="s">
        <v>62</v>
      </c>
      <c r="P4480" s="132" t="s">
        <v>1319</v>
      </c>
      <c r="Q4480" s="132" t="s">
        <v>65</v>
      </c>
      <c r="R4480" s="132" t="s">
        <v>57</v>
      </c>
      <c r="S4480" s="132" t="s">
        <v>1206</v>
      </c>
      <c r="T4480" s="134">
        <v>4.2939999999999996</v>
      </c>
      <c r="U4480" s="133">
        <v>47300</v>
      </c>
      <c r="V4480" s="136">
        <v>3.6200000000000003E-2</v>
      </c>
      <c r="W4480" s="178">
        <v>4.1599999999999998E-2</v>
      </c>
      <c r="X4480" s="132" t="s">
        <v>636</v>
      </c>
      <c r="Y4480" s="132"/>
      <c r="Z4480" s="135">
        <v>1133623.8700000001</v>
      </c>
      <c r="AA4480" s="135">
        <v>1</v>
      </c>
      <c r="AB4480" s="135">
        <v>102.52</v>
      </c>
      <c r="AC4480" s="135">
        <v>0</v>
      </c>
      <c r="AD4480" s="135">
        <v>1162.19119</v>
      </c>
      <c r="AE4480" s="137"/>
      <c r="AF4480" s="137"/>
      <c r="AG4480" s="132" t="s">
        <v>17</v>
      </c>
      <c r="AH4480" s="136">
        <v>6.5790866599999996E-4</v>
      </c>
      <c r="AI4480" s="136">
        <v>4.5169432947076392E-3</v>
      </c>
      <c r="AJ4480" s="136">
        <v>1.6918347308510443E-3</v>
      </c>
    </row>
    <row r="4481" spans="1:36" ht="13.5" thickBot="1">
      <c r="A4481" s="131">
        <v>8694</v>
      </c>
      <c r="B4481" s="131">
        <v>12957</v>
      </c>
      <c r="C4481" s="132" t="s">
        <v>1487</v>
      </c>
      <c r="D4481" s="132">
        <v>515327120</v>
      </c>
      <c r="E4481" s="132" t="s">
        <v>429</v>
      </c>
      <c r="F4481" s="132" t="s">
        <v>1701</v>
      </c>
      <c r="G4481" s="132">
        <v>1193929</v>
      </c>
      <c r="H4481" s="132" t="s">
        <v>102</v>
      </c>
      <c r="I4481" s="132" t="s">
        <v>229</v>
      </c>
      <c r="J4481" s="132" t="s">
        <v>53</v>
      </c>
      <c r="K4481" s="132" t="s">
        <v>53</v>
      </c>
      <c r="L4481" s="132" t="s">
        <v>821</v>
      </c>
      <c r="M4481" s="132" t="s">
        <v>311</v>
      </c>
      <c r="N4481" s="132" t="s">
        <v>651</v>
      </c>
      <c r="O4481" s="132" t="s">
        <v>62</v>
      </c>
      <c r="P4481" s="132" t="s">
        <v>1333</v>
      </c>
      <c r="Q4481" s="132" t="s">
        <v>1334</v>
      </c>
      <c r="R4481" s="132" t="s">
        <v>57</v>
      </c>
      <c r="S4481" s="132" t="s">
        <v>1206</v>
      </c>
      <c r="T4481" s="134">
        <v>5.8869999999999996</v>
      </c>
      <c r="U4481" s="133">
        <v>48213</v>
      </c>
      <c r="V4481" s="136">
        <v>3.1800000000000002E-2</v>
      </c>
      <c r="W4481" s="178">
        <v>3.8399999999999997E-2</v>
      </c>
      <c r="X4481" s="132" t="s">
        <v>636</v>
      </c>
      <c r="Y4481" s="132"/>
      <c r="Z4481" s="135">
        <v>316000</v>
      </c>
      <c r="AA4481" s="135">
        <v>1</v>
      </c>
      <c r="AB4481" s="135">
        <v>102.42</v>
      </c>
      <c r="AC4481" s="135">
        <v>0</v>
      </c>
      <c r="AD4481" s="135">
        <v>323.6472</v>
      </c>
      <c r="AE4481" s="137"/>
      <c r="AF4481" s="137"/>
      <c r="AG4481" s="132" t="s">
        <v>17</v>
      </c>
      <c r="AH4481" s="136">
        <v>7.3890646499999999E-4</v>
      </c>
      <c r="AI4481" s="136">
        <v>1.2578791359543022E-3</v>
      </c>
      <c r="AJ4481" s="136">
        <v>4.7114242322099695E-4</v>
      </c>
    </row>
    <row r="4482" spans="1:36" ht="13.5" thickBot="1">
      <c r="A4482" s="131">
        <v>8694</v>
      </c>
      <c r="B4482" s="131">
        <v>12957</v>
      </c>
      <c r="C4482" s="132" t="s">
        <v>1373</v>
      </c>
      <c r="D4482" s="132">
        <v>520038910</v>
      </c>
      <c r="E4482" s="132" t="s">
        <v>429</v>
      </c>
      <c r="F4482" s="132" t="s">
        <v>1702</v>
      </c>
      <c r="G4482" s="132">
        <v>1193952</v>
      </c>
      <c r="H4482" s="132" t="s">
        <v>102</v>
      </c>
      <c r="I4482" s="132" t="s">
        <v>228</v>
      </c>
      <c r="J4482" s="132" t="s">
        <v>53</v>
      </c>
      <c r="K4482" s="132" t="s">
        <v>53</v>
      </c>
      <c r="L4482" s="132" t="s">
        <v>821</v>
      </c>
      <c r="M4482" s="132" t="s">
        <v>311</v>
      </c>
      <c r="N4482" s="132" t="s">
        <v>651</v>
      </c>
      <c r="O4482" s="132" t="s">
        <v>62</v>
      </c>
      <c r="P4482" s="132" t="s">
        <v>1350</v>
      </c>
      <c r="Q4482" s="132" t="s">
        <v>65</v>
      </c>
      <c r="R4482" s="132" t="s">
        <v>57</v>
      </c>
      <c r="S4482" s="132" t="s">
        <v>1206</v>
      </c>
      <c r="T4482" s="134">
        <v>4.8330000000000002</v>
      </c>
      <c r="U4482" s="133">
        <v>48213</v>
      </c>
      <c r="V4482" s="136">
        <v>4.8899999999999999E-2</v>
      </c>
      <c r="W4482" s="178">
        <v>5.5899999999999998E-2</v>
      </c>
      <c r="X4482" s="132" t="s">
        <v>636</v>
      </c>
      <c r="Y4482" s="132"/>
      <c r="Z4482" s="135">
        <v>200000</v>
      </c>
      <c r="AA4482" s="135">
        <v>1</v>
      </c>
      <c r="AB4482" s="135">
        <v>97.07</v>
      </c>
      <c r="AC4482" s="135">
        <v>0</v>
      </c>
      <c r="AD4482" s="135">
        <v>194.14</v>
      </c>
      <c r="AE4482" s="137"/>
      <c r="AF4482" s="137"/>
      <c r="AG4482" s="132" t="s">
        <v>17</v>
      </c>
      <c r="AH4482" s="136">
        <v>6.6667111099999996E-4</v>
      </c>
      <c r="AI4482" s="136">
        <v>7.5453968226565297E-4</v>
      </c>
      <c r="AJ4482" s="136">
        <v>2.8261511313592191E-4</v>
      </c>
    </row>
    <row r="4483" spans="1:36" ht="13.5" thickBot="1">
      <c r="A4483" s="131">
        <v>8694</v>
      </c>
      <c r="B4483" s="131">
        <v>12957</v>
      </c>
      <c r="C4483" s="132" t="s">
        <v>1703</v>
      </c>
      <c r="D4483" s="132">
        <v>2409</v>
      </c>
      <c r="E4483" s="132" t="s">
        <v>2</v>
      </c>
      <c r="F4483" s="132" t="s">
        <v>1704</v>
      </c>
      <c r="G4483" s="132">
        <v>1194018</v>
      </c>
      <c r="H4483" s="132" t="s">
        <v>102</v>
      </c>
      <c r="I4483" s="132" t="s">
        <v>230</v>
      </c>
      <c r="J4483" s="132" t="s">
        <v>53</v>
      </c>
      <c r="K4483" s="132" t="s">
        <v>53</v>
      </c>
      <c r="L4483" s="132" t="s">
        <v>821</v>
      </c>
      <c r="M4483" s="132" t="s">
        <v>311</v>
      </c>
      <c r="N4483" s="132" t="s">
        <v>649</v>
      </c>
      <c r="O4483" s="132" t="s">
        <v>62</v>
      </c>
      <c r="P4483" s="132" t="s">
        <v>1462</v>
      </c>
      <c r="Q4483" s="132" t="s">
        <v>1334</v>
      </c>
      <c r="R4483" s="132" t="s">
        <v>57</v>
      </c>
      <c r="S4483" s="132" t="s">
        <v>1206</v>
      </c>
      <c r="T4483" s="134">
        <v>1.978</v>
      </c>
      <c r="U4483" s="133">
        <v>46265</v>
      </c>
      <c r="V4483" s="136">
        <v>9.1600000000000001E-2</v>
      </c>
      <c r="W4483" s="178">
        <v>8.5900000000000004E-2</v>
      </c>
      <c r="X4483" s="132" t="s">
        <v>636</v>
      </c>
      <c r="Y4483" s="132"/>
      <c r="Z4483" s="135">
        <v>2120000</v>
      </c>
      <c r="AA4483" s="135">
        <v>1</v>
      </c>
      <c r="AB4483" s="135">
        <v>105</v>
      </c>
      <c r="AC4483" s="135">
        <v>0</v>
      </c>
      <c r="AD4483" s="135">
        <v>2226</v>
      </c>
      <c r="AE4483" s="137"/>
      <c r="AF4483" s="137"/>
      <c r="AG4483" s="132" t="s">
        <v>17</v>
      </c>
      <c r="AH4483" s="136">
        <v>5.0355530470000002E-3</v>
      </c>
      <c r="AI4483" s="136">
        <v>8.6515160849044166E-3</v>
      </c>
      <c r="AJ4483" s="136">
        <v>3.2404514362859905E-3</v>
      </c>
    </row>
    <row r="4484" spans="1:36" ht="13.5" thickBot="1">
      <c r="A4484" s="131">
        <v>8694</v>
      </c>
      <c r="B4484" s="131">
        <v>12957</v>
      </c>
      <c r="C4484" s="132" t="s">
        <v>1370</v>
      </c>
      <c r="D4484" s="132">
        <v>520037789</v>
      </c>
      <c r="E4484" s="132" t="s">
        <v>429</v>
      </c>
      <c r="F4484" s="132" t="s">
        <v>1705</v>
      </c>
      <c r="G4484" s="132">
        <v>1194638</v>
      </c>
      <c r="H4484" s="132" t="s">
        <v>102</v>
      </c>
      <c r="I4484" s="132" t="s">
        <v>229</v>
      </c>
      <c r="J4484" s="132" t="s">
        <v>53</v>
      </c>
      <c r="K4484" s="132" t="s">
        <v>53</v>
      </c>
      <c r="L4484" s="132" t="s">
        <v>821</v>
      </c>
      <c r="M4484" s="132" t="s">
        <v>311</v>
      </c>
      <c r="N4484" s="132" t="s">
        <v>651</v>
      </c>
      <c r="O4484" s="132" t="s">
        <v>62</v>
      </c>
      <c r="P4484" s="132" t="s">
        <v>1350</v>
      </c>
      <c r="Q4484" s="132" t="s">
        <v>65</v>
      </c>
      <c r="R4484" s="132" t="s">
        <v>57</v>
      </c>
      <c r="S4484" s="132" t="s">
        <v>1206</v>
      </c>
      <c r="T4484" s="134">
        <v>6.2930000000000001</v>
      </c>
      <c r="U4484" s="133">
        <v>50041</v>
      </c>
      <c r="V4484" s="136">
        <v>3.61E-2</v>
      </c>
      <c r="W4484" s="178">
        <v>3.6999999999999998E-2</v>
      </c>
      <c r="X4484" s="132" t="s">
        <v>636</v>
      </c>
      <c r="Y4484" s="132"/>
      <c r="Z4484" s="135">
        <v>706874</v>
      </c>
      <c r="AA4484" s="135">
        <v>1</v>
      </c>
      <c r="AB4484" s="135">
        <v>103.82</v>
      </c>
      <c r="AC4484" s="135">
        <v>13.31869</v>
      </c>
      <c r="AD4484" s="135">
        <v>747.19528000000003</v>
      </c>
      <c r="AE4484" s="137"/>
      <c r="AF4484" s="137"/>
      <c r="AG4484" s="132" t="s">
        <v>17</v>
      </c>
      <c r="AH4484" s="136">
        <v>6.61594339E-4</v>
      </c>
      <c r="AI4484" s="136">
        <v>2.9040305406489936E-3</v>
      </c>
      <c r="AJ4484" s="136">
        <v>1.087713395445693E-3</v>
      </c>
    </row>
    <row r="4485" spans="1:36" ht="13.5" thickBot="1">
      <c r="A4485" s="131">
        <v>8694</v>
      </c>
      <c r="B4485" s="131">
        <v>12957</v>
      </c>
      <c r="C4485" s="132" t="s">
        <v>1706</v>
      </c>
      <c r="D4485" s="132">
        <v>520036658</v>
      </c>
      <c r="E4485" s="132" t="s">
        <v>429</v>
      </c>
      <c r="F4485" s="132" t="s">
        <v>1707</v>
      </c>
      <c r="G4485" s="132">
        <v>1195346</v>
      </c>
      <c r="H4485" s="132" t="s">
        <v>102</v>
      </c>
      <c r="I4485" s="132" t="s">
        <v>228</v>
      </c>
      <c r="J4485" s="132" t="s">
        <v>53</v>
      </c>
      <c r="K4485" s="132" t="s">
        <v>53</v>
      </c>
      <c r="L4485" s="132" t="s">
        <v>821</v>
      </c>
      <c r="M4485" s="132" t="s">
        <v>311</v>
      </c>
      <c r="N4485" s="132" t="s">
        <v>156</v>
      </c>
      <c r="O4485" s="132" t="s">
        <v>62</v>
      </c>
      <c r="P4485" s="132" t="s">
        <v>1377</v>
      </c>
      <c r="Q4485" s="132" t="s">
        <v>65</v>
      </c>
      <c r="R4485" s="132" t="s">
        <v>57</v>
      </c>
      <c r="S4485" s="132" t="s">
        <v>1206</v>
      </c>
      <c r="T4485" s="134">
        <v>4.7080000000000002</v>
      </c>
      <c r="U4485" s="133">
        <v>48483</v>
      </c>
      <c r="V4485" s="136">
        <v>5.7500000000000002E-2</v>
      </c>
      <c r="W4485" s="178">
        <v>6.7699999999999996E-2</v>
      </c>
      <c r="X4485" s="132" t="s">
        <v>636</v>
      </c>
      <c r="Y4485" s="132"/>
      <c r="Z4485" s="135">
        <v>200000</v>
      </c>
      <c r="AA4485" s="135">
        <v>1</v>
      </c>
      <c r="AB4485" s="135">
        <v>97.35</v>
      </c>
      <c r="AC4485" s="135">
        <v>0</v>
      </c>
      <c r="AD4485" s="135">
        <v>194.7</v>
      </c>
      <c r="AE4485" s="137"/>
      <c r="AF4485" s="137"/>
      <c r="AG4485" s="132" t="s">
        <v>17</v>
      </c>
      <c r="AH4485" s="136">
        <v>3.8095237999999999E-4</v>
      </c>
      <c r="AI4485" s="136">
        <v>7.5671616429959113E-4</v>
      </c>
      <c r="AJ4485" s="136">
        <v>2.834303210444215E-4</v>
      </c>
    </row>
    <row r="4486" spans="1:36" ht="13.5" thickBot="1">
      <c r="A4486" s="131">
        <v>8694</v>
      </c>
      <c r="B4486" s="131">
        <v>12957</v>
      </c>
      <c r="C4486" s="132" t="s">
        <v>1331</v>
      </c>
      <c r="D4486" s="132">
        <v>514290345</v>
      </c>
      <c r="E4486" s="132" t="s">
        <v>429</v>
      </c>
      <c r="F4486" s="132" t="s">
        <v>1708</v>
      </c>
      <c r="G4486" s="132">
        <v>1195585</v>
      </c>
      <c r="H4486" s="132" t="s">
        <v>102</v>
      </c>
      <c r="I4486" s="132" t="s">
        <v>229</v>
      </c>
      <c r="J4486" s="132" t="s">
        <v>53</v>
      </c>
      <c r="K4486" s="132" t="s">
        <v>53</v>
      </c>
      <c r="L4486" s="132" t="s">
        <v>821</v>
      </c>
      <c r="M4486" s="132" t="s">
        <v>311</v>
      </c>
      <c r="N4486" s="132" t="s">
        <v>269</v>
      </c>
      <c r="O4486" s="132" t="s">
        <v>62</v>
      </c>
      <c r="P4486" s="132" t="s">
        <v>1328</v>
      </c>
      <c r="Q4486" s="132" t="s">
        <v>65</v>
      </c>
      <c r="R4486" s="132" t="s">
        <v>57</v>
      </c>
      <c r="S4486" s="132" t="s">
        <v>1206</v>
      </c>
      <c r="T4486" s="134">
        <v>6.9610000000000003</v>
      </c>
      <c r="U4486" s="133">
        <v>62494</v>
      </c>
      <c r="V4486" s="136">
        <v>2.0899999999999998E-2</v>
      </c>
      <c r="W4486" s="178">
        <v>3.8800000000000001E-2</v>
      </c>
      <c r="X4486" s="132" t="s">
        <v>636</v>
      </c>
      <c r="Y4486" s="132"/>
      <c r="Z4486" s="135">
        <v>205600</v>
      </c>
      <c r="AA4486" s="135">
        <v>1</v>
      </c>
      <c r="AB4486" s="135">
        <v>99.93</v>
      </c>
      <c r="AC4486" s="135">
        <v>0</v>
      </c>
      <c r="AD4486" s="135">
        <v>205.45607999999999</v>
      </c>
      <c r="AE4486" s="137"/>
      <c r="AF4486" s="137"/>
      <c r="AG4486" s="132" t="s">
        <v>17</v>
      </c>
      <c r="AH4486" s="136">
        <v>1.3319081299999999E-4</v>
      </c>
      <c r="AI4486" s="136">
        <v>7.9852047657745224E-4</v>
      </c>
      <c r="AJ4486" s="136">
        <v>2.9908825225951903E-4</v>
      </c>
    </row>
    <row r="4487" spans="1:36" ht="13.5" thickBot="1">
      <c r="A4487" s="131">
        <v>8694</v>
      </c>
      <c r="B4487" s="131">
        <v>12957</v>
      </c>
      <c r="C4487" s="132" t="s">
        <v>1429</v>
      </c>
      <c r="D4487" s="132">
        <v>511659401</v>
      </c>
      <c r="E4487" s="132" t="s">
        <v>429</v>
      </c>
      <c r="F4487" s="132" t="s">
        <v>1709</v>
      </c>
      <c r="G4487" s="132">
        <v>1195981</v>
      </c>
      <c r="H4487" s="132" t="s">
        <v>102</v>
      </c>
      <c r="I4487" s="132" t="s">
        <v>228</v>
      </c>
      <c r="J4487" s="132" t="s">
        <v>53</v>
      </c>
      <c r="K4487" s="132" t="s">
        <v>53</v>
      </c>
      <c r="L4487" s="132" t="s">
        <v>821</v>
      </c>
      <c r="M4487" s="132" t="s">
        <v>311</v>
      </c>
      <c r="N4487" s="132" t="s">
        <v>651</v>
      </c>
      <c r="O4487" s="132" t="s">
        <v>62</v>
      </c>
      <c r="P4487" s="132" t="s">
        <v>1350</v>
      </c>
      <c r="Q4487" s="132" t="s">
        <v>65</v>
      </c>
      <c r="R4487" s="132" t="s">
        <v>57</v>
      </c>
      <c r="S4487" s="132" t="s">
        <v>1206</v>
      </c>
      <c r="T4487" s="134">
        <v>2.9359999999999999</v>
      </c>
      <c r="U4487" s="133">
        <v>47238</v>
      </c>
      <c r="V4487" s="136">
        <v>0.05</v>
      </c>
      <c r="W4487" s="178">
        <v>5.3999999999999999E-2</v>
      </c>
      <c r="X4487" s="132" t="s">
        <v>636</v>
      </c>
      <c r="Y4487" s="132"/>
      <c r="Z4487" s="135">
        <v>450000</v>
      </c>
      <c r="AA4487" s="135">
        <v>1</v>
      </c>
      <c r="AB4487" s="135">
        <v>99.88</v>
      </c>
      <c r="AC4487" s="135">
        <v>0</v>
      </c>
      <c r="AD4487" s="135">
        <v>449.46</v>
      </c>
      <c r="AE4487" s="137"/>
      <c r="AF4487" s="137"/>
      <c r="AG4487" s="132" t="s">
        <v>17</v>
      </c>
      <c r="AH4487" s="136">
        <v>1.1249999999999999E-3</v>
      </c>
      <c r="AI4487" s="136">
        <v>1.7468600267390563E-3</v>
      </c>
      <c r="AJ4487" s="136">
        <v>6.542916902754273E-4</v>
      </c>
    </row>
    <row r="4488" spans="1:36" ht="13.5" thickBot="1">
      <c r="A4488" s="131">
        <v>8694</v>
      </c>
      <c r="B4488" s="131">
        <v>12957</v>
      </c>
      <c r="C4488" s="132" t="s">
        <v>1429</v>
      </c>
      <c r="D4488" s="132">
        <v>511659401</v>
      </c>
      <c r="E4488" s="132" t="s">
        <v>429</v>
      </c>
      <c r="F4488" s="132" t="s">
        <v>1710</v>
      </c>
      <c r="G4488" s="132">
        <v>1195999</v>
      </c>
      <c r="H4488" s="132" t="s">
        <v>102</v>
      </c>
      <c r="I4488" s="132" t="s">
        <v>229</v>
      </c>
      <c r="J4488" s="132" t="s">
        <v>53</v>
      </c>
      <c r="K4488" s="132" t="s">
        <v>53</v>
      </c>
      <c r="L4488" s="132" t="s">
        <v>821</v>
      </c>
      <c r="M4488" s="132" t="s">
        <v>311</v>
      </c>
      <c r="N4488" s="132" t="s">
        <v>651</v>
      </c>
      <c r="O4488" s="132" t="s">
        <v>62</v>
      </c>
      <c r="P4488" s="132" t="s">
        <v>1350</v>
      </c>
      <c r="Q4488" s="132" t="s">
        <v>65</v>
      </c>
      <c r="R4488" s="132" t="s">
        <v>57</v>
      </c>
      <c r="S4488" s="132" t="s">
        <v>1206</v>
      </c>
      <c r="T4488" s="134">
        <v>8.1999999999999993</v>
      </c>
      <c r="U4488" s="133">
        <v>50891</v>
      </c>
      <c r="V4488" s="136">
        <v>2.64E-2</v>
      </c>
      <c r="W4488" s="178">
        <v>3.4000000000000002E-2</v>
      </c>
      <c r="X4488" s="132" t="s">
        <v>636</v>
      </c>
      <c r="Y4488" s="132"/>
      <c r="Z4488" s="135">
        <v>21000</v>
      </c>
      <c r="AA4488" s="135">
        <v>1</v>
      </c>
      <c r="AB4488" s="135">
        <v>98.16</v>
      </c>
      <c r="AC4488" s="135">
        <v>0</v>
      </c>
      <c r="AD4488" s="135">
        <v>20.613600000000002</v>
      </c>
      <c r="AE4488" s="137"/>
      <c r="AF4488" s="137"/>
      <c r="AG4488" s="132" t="s">
        <v>17</v>
      </c>
      <c r="AH4488" s="136">
        <v>6.9999999999999994E-5</v>
      </c>
      <c r="AI4488" s="136">
        <v>8.0116303669265816E-5</v>
      </c>
      <c r="AJ4488" s="136">
        <v>3.0007803111871025E-5</v>
      </c>
    </row>
    <row r="4489" spans="1:36" ht="13.5" thickBot="1">
      <c r="A4489" s="131">
        <v>8694</v>
      </c>
      <c r="B4489" s="131">
        <v>12957</v>
      </c>
      <c r="C4489" s="132" t="s">
        <v>1711</v>
      </c>
      <c r="D4489" s="132">
        <v>516378643</v>
      </c>
      <c r="E4489" s="132" t="s">
        <v>429</v>
      </c>
      <c r="F4489" s="132" t="s">
        <v>1712</v>
      </c>
      <c r="G4489" s="132">
        <v>1196179</v>
      </c>
      <c r="H4489" s="132" t="s">
        <v>102</v>
      </c>
      <c r="I4489" s="132" t="s">
        <v>229</v>
      </c>
      <c r="J4489" s="132" t="s">
        <v>53</v>
      </c>
      <c r="K4489" s="132" t="s">
        <v>53</v>
      </c>
      <c r="L4489" s="132" t="s">
        <v>821</v>
      </c>
      <c r="M4489" s="132" t="s">
        <v>311</v>
      </c>
      <c r="N4489" s="132" t="s">
        <v>651</v>
      </c>
      <c r="O4489" s="132" t="s">
        <v>62</v>
      </c>
      <c r="P4489" s="132" t="s">
        <v>1319</v>
      </c>
      <c r="Q4489" s="132" t="s">
        <v>65</v>
      </c>
      <c r="R4489" s="132" t="s">
        <v>57</v>
      </c>
      <c r="S4489" s="132" t="s">
        <v>1206</v>
      </c>
      <c r="T4489" s="134">
        <v>4.46</v>
      </c>
      <c r="U4489" s="133">
        <v>47756</v>
      </c>
      <c r="V4489" s="136">
        <v>4.3999999999999997E-2</v>
      </c>
      <c r="W4489" s="178">
        <v>3.6999999999999998E-2</v>
      </c>
      <c r="X4489" s="132" t="s">
        <v>636</v>
      </c>
      <c r="Y4489" s="132"/>
      <c r="Z4489" s="135">
        <v>200000</v>
      </c>
      <c r="AA4489" s="135">
        <v>1</v>
      </c>
      <c r="AB4489" s="135">
        <v>107.51</v>
      </c>
      <c r="AC4489" s="135">
        <v>0</v>
      </c>
      <c r="AD4489" s="135">
        <v>215.02</v>
      </c>
      <c r="AE4489" s="137"/>
      <c r="AF4489" s="137"/>
      <c r="AG4489" s="132" t="s">
        <v>17</v>
      </c>
      <c r="AH4489" s="136">
        <v>4.7822292299999999E-4</v>
      </c>
      <c r="AI4489" s="136">
        <v>8.3569136953106369E-4</v>
      </c>
      <c r="AJ4489" s="136">
        <v>3.1301072229569348E-4</v>
      </c>
    </row>
    <row r="4490" spans="1:36" ht="13.5" thickBot="1">
      <c r="A4490" s="131">
        <v>8694</v>
      </c>
      <c r="B4490" s="131">
        <v>12957</v>
      </c>
      <c r="C4490" s="132" t="s">
        <v>1713</v>
      </c>
      <c r="D4490" s="132">
        <v>520000472</v>
      </c>
      <c r="E4490" s="132" t="s">
        <v>429</v>
      </c>
      <c r="F4490" s="132" t="s">
        <v>1714</v>
      </c>
      <c r="G4490" s="132">
        <v>1196781</v>
      </c>
      <c r="H4490" s="132" t="s">
        <v>102</v>
      </c>
      <c r="I4490" s="132" t="s">
        <v>229</v>
      </c>
      <c r="J4490" s="132" t="s">
        <v>53</v>
      </c>
      <c r="K4490" s="132" t="s">
        <v>53</v>
      </c>
      <c r="L4490" s="132" t="s">
        <v>821</v>
      </c>
      <c r="M4490" s="132" t="s">
        <v>311</v>
      </c>
      <c r="N4490" s="132" t="s">
        <v>156</v>
      </c>
      <c r="O4490" s="132" t="s">
        <v>62</v>
      </c>
      <c r="P4490" s="132" t="s">
        <v>1443</v>
      </c>
      <c r="Q4490" s="132" t="s">
        <v>1334</v>
      </c>
      <c r="R4490" s="132" t="s">
        <v>57</v>
      </c>
      <c r="S4490" s="132" t="s">
        <v>1206</v>
      </c>
      <c r="T4490" s="134">
        <v>7.8890000000000002</v>
      </c>
      <c r="U4490" s="133">
        <v>48742</v>
      </c>
      <c r="V4490" s="136">
        <v>0.03</v>
      </c>
      <c r="W4490" s="178">
        <v>3.3599999999999998E-2</v>
      </c>
      <c r="X4490" s="132" t="s">
        <v>636</v>
      </c>
      <c r="Y4490" s="132"/>
      <c r="Z4490" s="135">
        <v>292000</v>
      </c>
      <c r="AA4490" s="135">
        <v>1</v>
      </c>
      <c r="AB4490" s="135">
        <v>100.46</v>
      </c>
      <c r="AC4490" s="135">
        <v>0</v>
      </c>
      <c r="AD4490" s="135">
        <v>293.34320000000002</v>
      </c>
      <c r="AE4490" s="137"/>
      <c r="AF4490" s="137"/>
      <c r="AG4490" s="132" t="s">
        <v>17</v>
      </c>
      <c r="AH4490" s="136">
        <v>1.14237247E-4</v>
      </c>
      <c r="AI4490" s="136">
        <v>1.14010036531776E-3</v>
      </c>
      <c r="AJ4490" s="136">
        <v>4.2702802954390327E-4</v>
      </c>
    </row>
    <row r="4491" spans="1:36" ht="13.5" thickBot="1">
      <c r="A4491" s="131">
        <v>8694</v>
      </c>
      <c r="B4491" s="131">
        <v>12957</v>
      </c>
      <c r="C4491" s="132" t="s">
        <v>1362</v>
      </c>
      <c r="D4491" s="132">
        <v>520032046</v>
      </c>
      <c r="E4491" s="132" t="s">
        <v>429</v>
      </c>
      <c r="F4491" s="132" t="s">
        <v>1716</v>
      </c>
      <c r="G4491" s="132">
        <v>1196807</v>
      </c>
      <c r="H4491" s="132" t="s">
        <v>102</v>
      </c>
      <c r="I4491" s="132" t="s">
        <v>229</v>
      </c>
      <c r="J4491" s="132" t="s">
        <v>53</v>
      </c>
      <c r="K4491" s="132" t="s">
        <v>53</v>
      </c>
      <c r="L4491" s="132" t="s">
        <v>821</v>
      </c>
      <c r="M4491" s="132" t="s">
        <v>311</v>
      </c>
      <c r="N4491" s="132" t="s">
        <v>256</v>
      </c>
      <c r="O4491" s="132" t="s">
        <v>62</v>
      </c>
      <c r="P4491" s="132" t="s">
        <v>1205</v>
      </c>
      <c r="Q4491" s="132" t="s">
        <v>65</v>
      </c>
      <c r="R4491" s="132" t="s">
        <v>57</v>
      </c>
      <c r="S4491" s="132" t="s">
        <v>1206</v>
      </c>
      <c r="T4491" s="134">
        <v>4.657</v>
      </c>
      <c r="U4491" s="133">
        <v>48742</v>
      </c>
      <c r="V4491" s="136">
        <v>2.06E-2</v>
      </c>
      <c r="W4491" s="178">
        <v>2.58E-2</v>
      </c>
      <c r="X4491" s="132" t="s">
        <v>636</v>
      </c>
      <c r="Y4491" s="132"/>
      <c r="Z4491" s="135">
        <v>1102500</v>
      </c>
      <c r="AA4491" s="135">
        <v>1</v>
      </c>
      <c r="AB4491" s="135">
        <v>100.67</v>
      </c>
      <c r="AC4491" s="135">
        <v>0</v>
      </c>
      <c r="AD4491" s="135">
        <v>1109.8867499999999</v>
      </c>
      <c r="AE4491" s="137"/>
      <c r="AF4491" s="137"/>
      <c r="AG4491" s="132" t="s">
        <v>17</v>
      </c>
      <c r="AH4491" s="136">
        <v>6.1247029499999996E-4</v>
      </c>
      <c r="AI4491" s="136">
        <v>4.3136581626447828E-3</v>
      </c>
      <c r="AJ4491" s="136">
        <v>1.6156936716766801E-3</v>
      </c>
    </row>
    <row r="4492" spans="1:36" ht="13.5" thickBot="1">
      <c r="A4492" s="131">
        <v>8694</v>
      </c>
      <c r="B4492" s="131">
        <v>12957</v>
      </c>
      <c r="C4492" s="132" t="s">
        <v>1717</v>
      </c>
      <c r="D4492" s="132">
        <v>520042763</v>
      </c>
      <c r="E4492" s="132" t="s">
        <v>429</v>
      </c>
      <c r="F4492" s="132" t="s">
        <v>1718</v>
      </c>
      <c r="G4492" s="132">
        <v>1197128</v>
      </c>
      <c r="H4492" s="132" t="s">
        <v>102</v>
      </c>
      <c r="I4492" s="132" t="s">
        <v>623</v>
      </c>
      <c r="J4492" s="132" t="s">
        <v>53</v>
      </c>
      <c r="K4492" s="132" t="s">
        <v>53</v>
      </c>
      <c r="L4492" s="132" t="s">
        <v>821</v>
      </c>
      <c r="M4492" s="132" t="s">
        <v>311</v>
      </c>
      <c r="N4492" s="132" t="s">
        <v>259</v>
      </c>
      <c r="O4492" s="132" t="s">
        <v>62</v>
      </c>
      <c r="P4492" s="132" t="s">
        <v>298</v>
      </c>
      <c r="Q4492" s="132" t="s">
        <v>298</v>
      </c>
      <c r="R4492" s="132" t="s">
        <v>57</v>
      </c>
      <c r="S4492" s="132" t="s">
        <v>1206</v>
      </c>
      <c r="T4492" s="134">
        <v>3.677</v>
      </c>
      <c r="U4492" s="133">
        <v>46934</v>
      </c>
      <c r="V4492" s="136">
        <v>4.8500000000000001E-2</v>
      </c>
      <c r="W4492" s="178">
        <v>5.9299999999999999E-2</v>
      </c>
      <c r="X4492" s="132" t="s">
        <v>636</v>
      </c>
      <c r="Y4492" s="132"/>
      <c r="Z4492" s="135">
        <v>357000</v>
      </c>
      <c r="AA4492" s="135">
        <v>1</v>
      </c>
      <c r="AB4492" s="135">
        <v>96.5</v>
      </c>
      <c r="AC4492" s="135">
        <v>0</v>
      </c>
      <c r="AD4492" s="135">
        <v>344.505</v>
      </c>
      <c r="AE4492" s="137"/>
      <c r="AF4492" s="137"/>
      <c r="AG4492" s="132" t="s">
        <v>17</v>
      </c>
      <c r="AH4492" s="136">
        <v>1.1900000000000001E-3</v>
      </c>
      <c r="AI4492" s="136">
        <v>1.3389445412533675E-3</v>
      </c>
      <c r="AJ4492" s="136">
        <v>5.0150571521011017E-4</v>
      </c>
    </row>
    <row r="4493" spans="1:36" ht="13.5" thickBot="1">
      <c r="A4493" s="131">
        <v>8694</v>
      </c>
      <c r="B4493" s="131">
        <v>12957</v>
      </c>
      <c r="C4493" s="132" t="s">
        <v>1719</v>
      </c>
      <c r="D4493" s="132">
        <v>1662</v>
      </c>
      <c r="E4493" s="132" t="s">
        <v>2</v>
      </c>
      <c r="F4493" s="132" t="s">
        <v>1720</v>
      </c>
      <c r="G4493" s="132">
        <v>1197680</v>
      </c>
      <c r="H4493" s="132" t="s">
        <v>102</v>
      </c>
      <c r="I4493" s="132" t="s">
        <v>228</v>
      </c>
      <c r="J4493" s="132" t="s">
        <v>53</v>
      </c>
      <c r="K4493" s="132" t="s">
        <v>53</v>
      </c>
      <c r="L4493" s="132" t="s">
        <v>821</v>
      </c>
      <c r="M4493" s="132" t="s">
        <v>311</v>
      </c>
      <c r="N4493" s="132" t="s">
        <v>652</v>
      </c>
      <c r="O4493" s="132" t="s">
        <v>62</v>
      </c>
      <c r="P4493" s="132" t="s">
        <v>1350</v>
      </c>
      <c r="Q4493" s="132" t="s">
        <v>65</v>
      </c>
      <c r="R4493" s="132" t="s">
        <v>57</v>
      </c>
      <c r="S4493" s="132" t="s">
        <v>1206</v>
      </c>
      <c r="T4493" s="134">
        <v>1.875</v>
      </c>
      <c r="U4493" s="133">
        <v>46203</v>
      </c>
      <c r="V4493" s="136">
        <v>0.09</v>
      </c>
      <c r="W4493" s="178">
        <v>6.9599999999999995E-2</v>
      </c>
      <c r="X4493" s="132" t="s">
        <v>636</v>
      </c>
      <c r="Y4493" s="132"/>
      <c r="Z4493" s="135">
        <v>604277</v>
      </c>
      <c r="AA4493" s="135">
        <v>1</v>
      </c>
      <c r="AB4493" s="135">
        <v>103.98</v>
      </c>
      <c r="AC4493" s="135">
        <v>0</v>
      </c>
      <c r="AD4493" s="135">
        <v>628.32722000000001</v>
      </c>
      <c r="AE4493" s="137"/>
      <c r="AF4493" s="137"/>
      <c r="AG4493" s="132" t="s">
        <v>17</v>
      </c>
      <c r="AH4493" s="136">
        <v>1.678547222E-3</v>
      </c>
      <c r="AI4493" s="136">
        <v>2.4420409031506185E-3</v>
      </c>
      <c r="AJ4493" s="136">
        <v>9.1467378369567993E-4</v>
      </c>
    </row>
    <row r="4494" spans="1:36" ht="13.5" thickBot="1">
      <c r="A4494" s="131">
        <v>8694</v>
      </c>
      <c r="B4494" s="131">
        <v>12957</v>
      </c>
      <c r="C4494" s="132" t="s">
        <v>1326</v>
      </c>
      <c r="D4494" s="132">
        <v>513754069</v>
      </c>
      <c r="E4494" s="132" t="s">
        <v>429</v>
      </c>
      <c r="F4494" s="132" t="s">
        <v>1721</v>
      </c>
      <c r="G4494" s="132">
        <v>1197920</v>
      </c>
      <c r="H4494" s="132" t="s">
        <v>102</v>
      </c>
      <c r="I4494" s="132" t="s">
        <v>228</v>
      </c>
      <c r="J4494" s="132" t="s">
        <v>53</v>
      </c>
      <c r="K4494" s="132" t="s">
        <v>53</v>
      </c>
      <c r="L4494" s="132" t="s">
        <v>821</v>
      </c>
      <c r="M4494" s="132" t="s">
        <v>311</v>
      </c>
      <c r="N4494" s="132" t="s">
        <v>269</v>
      </c>
      <c r="O4494" s="132" t="s">
        <v>62</v>
      </c>
      <c r="P4494" s="132" t="s">
        <v>1328</v>
      </c>
      <c r="Q4494" s="132" t="s">
        <v>65</v>
      </c>
      <c r="R4494" s="132" t="s">
        <v>57</v>
      </c>
      <c r="S4494" s="132" t="s">
        <v>1206</v>
      </c>
      <c r="T4494" s="134">
        <v>7.6660000000000004</v>
      </c>
      <c r="U4494" s="133">
        <v>50252</v>
      </c>
      <c r="V4494" s="136">
        <v>5.3100000000000001E-2</v>
      </c>
      <c r="W4494" s="178">
        <v>6.3299999999999995E-2</v>
      </c>
      <c r="X4494" s="132" t="s">
        <v>636</v>
      </c>
      <c r="Y4494" s="132"/>
      <c r="Z4494" s="135">
        <v>410000</v>
      </c>
      <c r="AA4494" s="135">
        <v>1</v>
      </c>
      <c r="AB4494" s="135">
        <v>95.33</v>
      </c>
      <c r="AC4494" s="135">
        <v>0</v>
      </c>
      <c r="AD4494" s="135">
        <v>390.85300000000001</v>
      </c>
      <c r="AE4494" s="137"/>
      <c r="AF4494" s="137"/>
      <c r="AG4494" s="132" t="s">
        <v>17</v>
      </c>
      <c r="AH4494" s="136">
        <v>3.2197753200000003E-4</v>
      </c>
      <c r="AI4494" s="136">
        <v>1.5190795221622401E-3</v>
      </c>
      <c r="AJ4494" s="136">
        <v>5.6897581546571795E-4</v>
      </c>
    </row>
    <row r="4495" spans="1:36" ht="13.5" thickBot="1">
      <c r="A4495" s="131">
        <v>8694</v>
      </c>
      <c r="B4495" s="131">
        <v>12957</v>
      </c>
      <c r="C4495" s="132" t="s">
        <v>1577</v>
      </c>
      <c r="D4495" s="132">
        <v>514599943</v>
      </c>
      <c r="E4495" s="132" t="s">
        <v>429</v>
      </c>
      <c r="F4495" s="132" t="s">
        <v>1722</v>
      </c>
      <c r="G4495" s="132">
        <v>1198035</v>
      </c>
      <c r="H4495" s="132" t="s">
        <v>102</v>
      </c>
      <c r="I4495" s="132" t="s">
        <v>623</v>
      </c>
      <c r="J4495" s="132" t="s">
        <v>53</v>
      </c>
      <c r="K4495" s="132" t="s">
        <v>53</v>
      </c>
      <c r="L4495" s="132" t="s">
        <v>821</v>
      </c>
      <c r="M4495" s="132" t="s">
        <v>311</v>
      </c>
      <c r="N4495" s="132" t="s">
        <v>647</v>
      </c>
      <c r="O4495" s="132" t="s">
        <v>62</v>
      </c>
      <c r="P4495" s="132" t="s">
        <v>298</v>
      </c>
      <c r="Q4495" s="132" t="s">
        <v>298</v>
      </c>
      <c r="R4495" s="132" t="s">
        <v>57</v>
      </c>
      <c r="S4495" s="132" t="s">
        <v>1206</v>
      </c>
      <c r="T4495" s="134">
        <v>4.08</v>
      </c>
      <c r="U4495" s="133">
        <v>47300</v>
      </c>
      <c r="V4495" s="136">
        <v>0.05</v>
      </c>
      <c r="W4495" s="178">
        <v>5.04E-2</v>
      </c>
      <c r="X4495" s="132" t="s">
        <v>636</v>
      </c>
      <c r="Y4495" s="132"/>
      <c r="Z4495" s="135">
        <v>320000</v>
      </c>
      <c r="AA4495" s="135">
        <v>1</v>
      </c>
      <c r="AB4495" s="135">
        <v>100.1</v>
      </c>
      <c r="AC4495" s="135">
        <v>0</v>
      </c>
      <c r="AD4495" s="135">
        <v>320.32</v>
      </c>
      <c r="AE4495" s="137"/>
      <c r="AF4495" s="137"/>
      <c r="AG4495" s="132" t="s">
        <v>17</v>
      </c>
      <c r="AH4495" s="136">
        <v>7.85179732E-4</v>
      </c>
      <c r="AI4495" s="136">
        <v>1.2449477234126607E-3</v>
      </c>
      <c r="AJ4495" s="136">
        <v>4.6629892366178277E-4</v>
      </c>
    </row>
    <row r="4496" spans="1:36" ht="13.5" thickBot="1">
      <c r="A4496" s="131">
        <v>8694</v>
      </c>
      <c r="B4496" s="131">
        <v>12957</v>
      </c>
      <c r="C4496" s="132" t="s">
        <v>1577</v>
      </c>
      <c r="D4496" s="132">
        <v>514599943</v>
      </c>
      <c r="E4496" s="132" t="s">
        <v>429</v>
      </c>
      <c r="F4496" s="132" t="s">
        <v>1723</v>
      </c>
      <c r="G4496" s="132">
        <v>1198043</v>
      </c>
      <c r="H4496" s="132" t="s">
        <v>102</v>
      </c>
      <c r="I4496" s="132" t="s">
        <v>228</v>
      </c>
      <c r="J4496" s="132" t="s">
        <v>53</v>
      </c>
      <c r="K4496" s="132" t="s">
        <v>53</v>
      </c>
      <c r="L4496" s="132" t="s">
        <v>821</v>
      </c>
      <c r="M4496" s="132" t="s">
        <v>311</v>
      </c>
      <c r="N4496" s="132" t="s">
        <v>647</v>
      </c>
      <c r="O4496" s="132" t="s">
        <v>62</v>
      </c>
      <c r="P4496" s="132" t="s">
        <v>298</v>
      </c>
      <c r="Q4496" s="132" t="s">
        <v>298</v>
      </c>
      <c r="R4496" s="132" t="s">
        <v>57</v>
      </c>
      <c r="S4496" s="132" t="s">
        <v>1206</v>
      </c>
      <c r="T4496" s="134">
        <v>3.8519999999999999</v>
      </c>
      <c r="U4496" s="133">
        <v>47664</v>
      </c>
      <c r="V4496" s="136">
        <v>6.9500000000000006E-2</v>
      </c>
      <c r="W4496" s="178">
        <v>6.7599999999999993E-2</v>
      </c>
      <c r="X4496" s="132" t="s">
        <v>636</v>
      </c>
      <c r="Y4496" s="132"/>
      <c r="Z4496" s="135">
        <v>248000</v>
      </c>
      <c r="AA4496" s="135">
        <v>1</v>
      </c>
      <c r="AB4496" s="135">
        <v>101.13</v>
      </c>
      <c r="AC4496" s="135">
        <v>0</v>
      </c>
      <c r="AD4496" s="135">
        <v>250.80240000000001</v>
      </c>
      <c r="AE4496" s="137"/>
      <c r="AF4496" s="137"/>
      <c r="AG4496" s="132" t="s">
        <v>17</v>
      </c>
      <c r="AH4496" s="136">
        <v>4.4368826599999999E-4</v>
      </c>
      <c r="AI4496" s="136">
        <v>9.7476235297961884E-4</v>
      </c>
      <c r="AJ4496" s="136">
        <v>3.6510017848336636E-4</v>
      </c>
    </row>
    <row r="4497" spans="1:36" ht="13.5" thickBot="1">
      <c r="A4497" s="131">
        <v>8694</v>
      </c>
      <c r="B4497" s="131">
        <v>12957</v>
      </c>
      <c r="C4497" s="132" t="s">
        <v>1577</v>
      </c>
      <c r="D4497" s="132">
        <v>514599943</v>
      </c>
      <c r="E4497" s="132" t="s">
        <v>429</v>
      </c>
      <c r="F4497" s="132" t="s">
        <v>1723</v>
      </c>
      <c r="G4497" s="132">
        <v>11980430</v>
      </c>
      <c r="H4497" s="132" t="s">
        <v>102</v>
      </c>
      <c r="I4497" s="132" t="s">
        <v>228</v>
      </c>
      <c r="J4497" s="132" t="s">
        <v>53</v>
      </c>
      <c r="K4497" s="132" t="s">
        <v>53</v>
      </c>
      <c r="L4497" s="132" t="s">
        <v>54</v>
      </c>
      <c r="M4497" s="132" t="s">
        <v>311</v>
      </c>
      <c r="N4497" s="132" t="s">
        <v>647</v>
      </c>
      <c r="O4497" s="132" t="s">
        <v>62</v>
      </c>
      <c r="P4497" s="132" t="s">
        <v>298</v>
      </c>
      <c r="Q4497" s="132" t="s">
        <v>298</v>
      </c>
      <c r="R4497" s="132" t="s">
        <v>57</v>
      </c>
      <c r="S4497" s="132" t="s">
        <v>1206</v>
      </c>
      <c r="T4497" s="134">
        <v>3.8519999999999999</v>
      </c>
      <c r="U4497" s="133">
        <v>47664</v>
      </c>
      <c r="V4497" s="136">
        <v>6.9500000000000006E-2</v>
      </c>
      <c r="W4497" s="178">
        <v>6.7599999999999993E-2</v>
      </c>
      <c r="X4497" s="132" t="s">
        <v>636</v>
      </c>
      <c r="Y4497" s="132"/>
      <c r="Z4497" s="135">
        <v>1000000</v>
      </c>
      <c r="AA4497" s="135">
        <v>1</v>
      </c>
      <c r="AB4497" s="135">
        <v>100.55070000000001</v>
      </c>
      <c r="AC4497" s="135">
        <v>0</v>
      </c>
      <c r="AD4497" s="135">
        <v>1005.5069999999999</v>
      </c>
      <c r="AE4497" s="137"/>
      <c r="AF4497" s="137"/>
      <c r="AG4497" s="132" t="s">
        <v>17</v>
      </c>
      <c r="AH4497" s="136">
        <v>1.7890655880000001E-3</v>
      </c>
      <c r="AI4497" s="136">
        <v>3.907978429462707E-3</v>
      </c>
      <c r="AJ4497" s="136">
        <v>1.463745104378085E-3</v>
      </c>
    </row>
    <row r="4498" spans="1:36" ht="13.5" thickBot="1">
      <c r="A4498" s="131">
        <v>8694</v>
      </c>
      <c r="B4498" s="131">
        <v>12957</v>
      </c>
      <c r="C4498" s="132" t="s">
        <v>1724</v>
      </c>
      <c r="D4498" s="132">
        <v>510459928</v>
      </c>
      <c r="E4498" s="132" t="s">
        <v>429</v>
      </c>
      <c r="F4498" s="132" t="s">
        <v>1725</v>
      </c>
      <c r="G4498" s="132">
        <v>1198571</v>
      </c>
      <c r="H4498" s="132" t="s">
        <v>102</v>
      </c>
      <c r="I4498" s="132" t="s">
        <v>228</v>
      </c>
      <c r="J4498" s="132" t="s">
        <v>53</v>
      </c>
      <c r="K4498" s="132" t="s">
        <v>53</v>
      </c>
      <c r="L4498" s="132" t="s">
        <v>821</v>
      </c>
      <c r="M4498" s="132" t="s">
        <v>311</v>
      </c>
      <c r="N4498" s="132" t="s">
        <v>156</v>
      </c>
      <c r="O4498" s="132" t="s">
        <v>62</v>
      </c>
      <c r="P4498" s="132" t="s">
        <v>1497</v>
      </c>
      <c r="Q4498" s="132" t="s">
        <v>1334</v>
      </c>
      <c r="R4498" s="132" t="s">
        <v>57</v>
      </c>
      <c r="S4498" s="132" t="s">
        <v>1206</v>
      </c>
      <c r="T4498" s="134">
        <v>4.516</v>
      </c>
      <c r="U4498" s="133">
        <v>49125</v>
      </c>
      <c r="V4498" s="136">
        <v>6.7699999999999996E-2</v>
      </c>
      <c r="W4498" s="178">
        <v>6.5000000000000002E-2</v>
      </c>
      <c r="X4498" s="132" t="s">
        <v>636</v>
      </c>
      <c r="Y4498" s="132"/>
      <c r="Z4498" s="135">
        <v>1020100</v>
      </c>
      <c r="AA4498" s="135">
        <v>1</v>
      </c>
      <c r="AB4498" s="135">
        <v>101.65</v>
      </c>
      <c r="AC4498" s="135">
        <v>0</v>
      </c>
      <c r="AD4498" s="135">
        <v>1036.93165</v>
      </c>
      <c r="AE4498" s="137"/>
      <c r="AF4498" s="137"/>
      <c r="AG4498" s="132" t="s">
        <v>17</v>
      </c>
      <c r="AH4498" s="136">
        <v>1.3601333330000001E-3</v>
      </c>
      <c r="AI4498" s="136">
        <v>4.0301126904409151E-3</v>
      </c>
      <c r="AJ4498" s="136">
        <v>1.5094908600956432E-3</v>
      </c>
    </row>
    <row r="4499" spans="1:36" ht="13.5" thickBot="1">
      <c r="A4499" s="131">
        <v>8694</v>
      </c>
      <c r="B4499" s="131">
        <v>12957</v>
      </c>
      <c r="C4499" s="132" t="s">
        <v>1625</v>
      </c>
      <c r="D4499" s="132">
        <v>514625094</v>
      </c>
      <c r="E4499" s="132" t="s">
        <v>429</v>
      </c>
      <c r="F4499" s="132" t="s">
        <v>1726</v>
      </c>
      <c r="G4499" s="132">
        <v>1198696</v>
      </c>
      <c r="H4499" s="132" t="s">
        <v>102</v>
      </c>
      <c r="I4499" s="132" t="s">
        <v>228</v>
      </c>
      <c r="J4499" s="132" t="s">
        <v>53</v>
      </c>
      <c r="K4499" s="132" t="s">
        <v>53</v>
      </c>
      <c r="L4499" s="132" t="s">
        <v>821</v>
      </c>
      <c r="M4499" s="132" t="s">
        <v>311</v>
      </c>
      <c r="N4499" s="132" t="s">
        <v>140</v>
      </c>
      <c r="O4499" s="132" t="s">
        <v>62</v>
      </c>
      <c r="P4499" s="132" t="s">
        <v>298</v>
      </c>
      <c r="Q4499" s="132" t="s">
        <v>298</v>
      </c>
      <c r="R4499" s="132" t="s">
        <v>57</v>
      </c>
      <c r="S4499" s="132" t="s">
        <v>1206</v>
      </c>
      <c r="T4499" s="134">
        <v>1.8029999999999999</v>
      </c>
      <c r="U4499" s="133">
        <v>46208</v>
      </c>
      <c r="V4499" s="136">
        <v>8.8900000000000007E-2</v>
      </c>
      <c r="W4499" s="178">
        <v>6.6500000000000004E-2</v>
      </c>
      <c r="X4499" s="132" t="s">
        <v>636</v>
      </c>
      <c r="Y4499" s="132"/>
      <c r="Z4499" s="135">
        <v>50000</v>
      </c>
      <c r="AA4499" s="135">
        <v>1</v>
      </c>
      <c r="AB4499" s="135">
        <v>104.04</v>
      </c>
      <c r="AC4499" s="135">
        <v>2.2225000000000001</v>
      </c>
      <c r="AD4499" s="135">
        <v>54.2425</v>
      </c>
      <c r="AE4499" s="137"/>
      <c r="AF4499" s="137"/>
      <c r="AG4499" s="132" t="s">
        <v>17</v>
      </c>
      <c r="AH4499" s="136">
        <v>4.34782608E-4</v>
      </c>
      <c r="AI4499" s="136">
        <v>2.1081754772481036E-4</v>
      </c>
      <c r="AJ4499" s="136">
        <v>7.8962348172840447E-5</v>
      </c>
    </row>
    <row r="4500" spans="1:36" ht="13.5" thickBot="1">
      <c r="A4500" s="131">
        <v>8694</v>
      </c>
      <c r="B4500" s="131">
        <v>12957</v>
      </c>
      <c r="C4500" s="132" t="s">
        <v>1727</v>
      </c>
      <c r="D4500" s="132">
        <v>520038605</v>
      </c>
      <c r="E4500" s="132" t="s">
        <v>429</v>
      </c>
      <c r="F4500" s="132" t="s">
        <v>1728</v>
      </c>
      <c r="G4500" s="132">
        <v>1198704</v>
      </c>
      <c r="H4500" s="132" t="s">
        <v>102</v>
      </c>
      <c r="I4500" s="132" t="s">
        <v>228</v>
      </c>
      <c r="J4500" s="132" t="s">
        <v>53</v>
      </c>
      <c r="K4500" s="132" t="s">
        <v>53</v>
      </c>
      <c r="L4500" s="132" t="s">
        <v>821</v>
      </c>
      <c r="M4500" s="132" t="s">
        <v>311</v>
      </c>
      <c r="N4500" s="132" t="s">
        <v>140</v>
      </c>
      <c r="O4500" s="132" t="s">
        <v>62</v>
      </c>
      <c r="P4500" s="132" t="s">
        <v>1497</v>
      </c>
      <c r="Q4500" s="132" t="s">
        <v>1334</v>
      </c>
      <c r="R4500" s="132" t="s">
        <v>57</v>
      </c>
      <c r="S4500" s="132" t="s">
        <v>1206</v>
      </c>
      <c r="T4500" s="134">
        <v>1.448</v>
      </c>
      <c r="U4500" s="133">
        <v>46387</v>
      </c>
      <c r="V4500" s="136">
        <v>3.4700000000000002E-2</v>
      </c>
      <c r="W4500" s="178">
        <v>6.1600000000000002E-2</v>
      </c>
      <c r="X4500" s="132" t="s">
        <v>636</v>
      </c>
      <c r="Y4500" s="132"/>
      <c r="Z4500" s="135">
        <v>47000</v>
      </c>
      <c r="AA4500" s="135">
        <v>1</v>
      </c>
      <c r="AB4500" s="135">
        <v>96.37</v>
      </c>
      <c r="AC4500" s="135">
        <v>0</v>
      </c>
      <c r="AD4500" s="135">
        <v>45.293900000000001</v>
      </c>
      <c r="AE4500" s="137"/>
      <c r="AF4500" s="137"/>
      <c r="AG4500" s="132" t="s">
        <v>17</v>
      </c>
      <c r="AH4500" s="136">
        <v>3.1334837399999999E-4</v>
      </c>
      <c r="AI4500" s="136">
        <v>1.7603814213748976E-4</v>
      </c>
      <c r="AJ4500" s="136">
        <v>6.5935616940698125E-5</v>
      </c>
    </row>
    <row r="4501" spans="1:36" ht="13.5" thickBot="1">
      <c r="A4501" s="131">
        <v>8694</v>
      </c>
      <c r="B4501" s="131">
        <v>12957</v>
      </c>
      <c r="C4501" s="132" t="s">
        <v>1450</v>
      </c>
      <c r="D4501" s="132">
        <v>1665</v>
      </c>
      <c r="E4501" s="132" t="s">
        <v>2</v>
      </c>
      <c r="F4501" s="132" t="s">
        <v>1729</v>
      </c>
      <c r="G4501" s="132">
        <v>1198761</v>
      </c>
      <c r="H4501" s="132" t="s">
        <v>102</v>
      </c>
      <c r="I4501" s="132" t="s">
        <v>228</v>
      </c>
      <c r="J4501" s="132" t="s">
        <v>53</v>
      </c>
      <c r="K4501" s="132" t="s">
        <v>53</v>
      </c>
      <c r="L4501" s="132" t="s">
        <v>821</v>
      </c>
      <c r="M4501" s="132" t="s">
        <v>311</v>
      </c>
      <c r="N4501" s="132" t="s">
        <v>652</v>
      </c>
      <c r="O4501" s="132" t="s">
        <v>62</v>
      </c>
      <c r="P4501" s="132" t="s">
        <v>1350</v>
      </c>
      <c r="Q4501" s="132" t="s">
        <v>65</v>
      </c>
      <c r="R4501" s="132" t="s">
        <v>57</v>
      </c>
      <c r="S4501" s="132" t="s">
        <v>1206</v>
      </c>
      <c r="T4501" s="134">
        <v>2.6970000000000001</v>
      </c>
      <c r="U4501" s="133">
        <v>46568</v>
      </c>
      <c r="V4501" s="136">
        <v>6.3500000000000001E-2</v>
      </c>
      <c r="W4501" s="178">
        <v>6.3500000000000001E-2</v>
      </c>
      <c r="X4501" s="132" t="s">
        <v>636</v>
      </c>
      <c r="Y4501" s="132"/>
      <c r="Z4501" s="135">
        <v>1476000</v>
      </c>
      <c r="AA4501" s="135">
        <v>1</v>
      </c>
      <c r="AB4501" s="135">
        <v>100.28</v>
      </c>
      <c r="AC4501" s="135">
        <v>0</v>
      </c>
      <c r="AD4501" s="135">
        <v>1480.1328000000001</v>
      </c>
      <c r="AE4501" s="137"/>
      <c r="AF4501" s="137"/>
      <c r="AG4501" s="132" t="s">
        <v>17</v>
      </c>
      <c r="AH4501" s="136">
        <v>3.5999999999999999E-3</v>
      </c>
      <c r="AI4501" s="136">
        <v>5.7526472268619108E-3</v>
      </c>
      <c r="AJ4501" s="136">
        <v>2.1546713646244408E-3</v>
      </c>
    </row>
    <row r="4502" spans="1:36" ht="13.5" thickBot="1">
      <c r="A4502" s="131">
        <v>8694</v>
      </c>
      <c r="B4502" s="131">
        <v>12957</v>
      </c>
      <c r="C4502" s="132" t="s">
        <v>1730</v>
      </c>
      <c r="D4502" s="132">
        <v>520040304</v>
      </c>
      <c r="E4502" s="132" t="s">
        <v>429</v>
      </c>
      <c r="F4502" s="132" t="s">
        <v>1731</v>
      </c>
      <c r="G4502" s="132">
        <v>1198829</v>
      </c>
      <c r="H4502" s="132" t="s">
        <v>102</v>
      </c>
      <c r="I4502" s="132" t="s">
        <v>228</v>
      </c>
      <c r="J4502" s="132" t="s">
        <v>53</v>
      </c>
      <c r="K4502" s="132" t="s">
        <v>53</v>
      </c>
      <c r="L4502" s="132" t="s">
        <v>821</v>
      </c>
      <c r="M4502" s="132" t="s">
        <v>311</v>
      </c>
      <c r="N4502" s="132" t="s">
        <v>140</v>
      </c>
      <c r="O4502" s="132" t="s">
        <v>62</v>
      </c>
      <c r="P4502" s="132" t="s">
        <v>298</v>
      </c>
      <c r="Q4502" s="132" t="s">
        <v>298</v>
      </c>
      <c r="R4502" s="132" t="s">
        <v>57</v>
      </c>
      <c r="S4502" s="132" t="s">
        <v>1206</v>
      </c>
      <c r="T4502" s="134">
        <v>3.169</v>
      </c>
      <c r="U4502" s="133">
        <v>46934</v>
      </c>
      <c r="V4502" s="136">
        <v>7.7499999999999999E-2</v>
      </c>
      <c r="W4502" s="178">
        <v>7.4399999999999994E-2</v>
      </c>
      <c r="X4502" s="132" t="s">
        <v>636</v>
      </c>
      <c r="Y4502" s="132"/>
      <c r="Z4502" s="135">
        <v>25000</v>
      </c>
      <c r="AA4502" s="135">
        <v>1</v>
      </c>
      <c r="AB4502" s="135">
        <v>101.35</v>
      </c>
      <c r="AC4502" s="135">
        <v>0</v>
      </c>
      <c r="AD4502" s="135">
        <v>25.337499999999999</v>
      </c>
      <c r="AE4502" s="137"/>
      <c r="AF4502" s="137"/>
      <c r="AG4502" s="132" t="s">
        <v>17</v>
      </c>
      <c r="AH4502" s="136">
        <v>2.9411764700000001E-4</v>
      </c>
      <c r="AI4502" s="136">
        <v>9.8476095598052854E-5</v>
      </c>
      <c r="AJ4502" s="136">
        <v>3.6884518538587727E-5</v>
      </c>
    </row>
    <row r="4503" spans="1:36" ht="13.5" thickBot="1">
      <c r="A4503" s="131">
        <v>8694</v>
      </c>
      <c r="B4503" s="131">
        <v>12957</v>
      </c>
      <c r="C4503" s="132" t="s">
        <v>1468</v>
      </c>
      <c r="D4503" s="132">
        <v>515328250</v>
      </c>
      <c r="E4503" s="132" t="s">
        <v>429</v>
      </c>
      <c r="F4503" s="132" t="s">
        <v>1732</v>
      </c>
      <c r="G4503" s="132">
        <v>1198886</v>
      </c>
      <c r="H4503" s="132" t="s">
        <v>102</v>
      </c>
      <c r="I4503" s="132" t="s">
        <v>228</v>
      </c>
      <c r="J4503" s="132" t="s">
        <v>53</v>
      </c>
      <c r="K4503" s="132" t="s">
        <v>53</v>
      </c>
      <c r="L4503" s="132" t="s">
        <v>821</v>
      </c>
      <c r="M4503" s="132" t="s">
        <v>311</v>
      </c>
      <c r="N4503" s="132" t="s">
        <v>652</v>
      </c>
      <c r="O4503" s="132" t="s">
        <v>62</v>
      </c>
      <c r="P4503" s="132" t="s">
        <v>1345</v>
      </c>
      <c r="Q4503" s="132" t="s">
        <v>1334</v>
      </c>
      <c r="R4503" s="132" t="s">
        <v>57</v>
      </c>
      <c r="S4503" s="132" t="s">
        <v>1206</v>
      </c>
      <c r="T4503" s="134">
        <v>3.5830000000000002</v>
      </c>
      <c r="U4503" s="133">
        <v>47300</v>
      </c>
      <c r="V4503" s="136">
        <v>6.3700000000000007E-2</v>
      </c>
      <c r="W4503" s="178">
        <v>6.3299999999999995E-2</v>
      </c>
      <c r="X4503" s="132" t="s">
        <v>636</v>
      </c>
      <c r="Y4503" s="132"/>
      <c r="Z4503" s="135">
        <v>485000</v>
      </c>
      <c r="AA4503" s="135">
        <v>1</v>
      </c>
      <c r="AB4503" s="135">
        <v>100.47</v>
      </c>
      <c r="AC4503" s="135">
        <v>0</v>
      </c>
      <c r="AD4503" s="135">
        <v>487.27949999999998</v>
      </c>
      <c r="AE4503" s="137"/>
      <c r="AF4503" s="137"/>
      <c r="AG4503" s="132" t="s">
        <v>17</v>
      </c>
      <c r="AH4503" s="136">
        <v>2.463779895E-3</v>
      </c>
      <c r="AI4503" s="136">
        <v>1.8938483522435677E-3</v>
      </c>
      <c r="AJ4503" s="136">
        <v>7.0934661080310842E-4</v>
      </c>
    </row>
    <row r="4504" spans="1:36" ht="13.5" thickBot="1">
      <c r="A4504" s="131">
        <v>8694</v>
      </c>
      <c r="B4504" s="131">
        <v>12957</v>
      </c>
      <c r="C4504" s="132" t="s">
        <v>1432</v>
      </c>
      <c r="D4504" s="132">
        <v>513937714</v>
      </c>
      <c r="E4504" s="132" t="s">
        <v>429</v>
      </c>
      <c r="F4504" s="132" t="s">
        <v>1733</v>
      </c>
      <c r="G4504" s="132">
        <v>1199470</v>
      </c>
      <c r="H4504" s="132" t="s">
        <v>102</v>
      </c>
      <c r="I4504" s="132" t="s">
        <v>228</v>
      </c>
      <c r="J4504" s="132" t="s">
        <v>53</v>
      </c>
      <c r="K4504" s="132" t="s">
        <v>53</v>
      </c>
      <c r="L4504" s="132" t="s">
        <v>821</v>
      </c>
      <c r="M4504" s="132" t="s">
        <v>311</v>
      </c>
      <c r="N4504" s="132" t="s">
        <v>269</v>
      </c>
      <c r="O4504" s="132" t="s">
        <v>62</v>
      </c>
      <c r="P4504" s="132" t="s">
        <v>1333</v>
      </c>
      <c r="Q4504" s="132" t="s">
        <v>1334</v>
      </c>
      <c r="R4504" s="132" t="s">
        <v>57</v>
      </c>
      <c r="S4504" s="132" t="s">
        <v>1206</v>
      </c>
      <c r="T4504" s="134">
        <v>7.2309999999999999</v>
      </c>
      <c r="U4504" s="133">
        <v>49857</v>
      </c>
      <c r="V4504" s="136">
        <v>5.28E-2</v>
      </c>
      <c r="W4504" s="178">
        <v>6.08E-2</v>
      </c>
      <c r="X4504" s="132" t="s">
        <v>636</v>
      </c>
      <c r="Y4504" s="132"/>
      <c r="Z4504" s="135">
        <v>50000</v>
      </c>
      <c r="AA4504" s="135">
        <v>1</v>
      </c>
      <c r="AB4504" s="135">
        <v>95.12</v>
      </c>
      <c r="AC4504" s="135">
        <v>1.32</v>
      </c>
      <c r="AD4504" s="135">
        <v>48.88</v>
      </c>
      <c r="AE4504" s="137"/>
      <c r="AF4504" s="137"/>
      <c r="AG4504" s="132" t="s">
        <v>17</v>
      </c>
      <c r="AH4504" s="136">
        <v>1.6666666599999999E-4</v>
      </c>
      <c r="AI4504" s="136">
        <v>1.8997578896232163E-4</v>
      </c>
      <c r="AJ4504" s="136">
        <v>7.1156004584752575E-5</v>
      </c>
    </row>
    <row r="4505" spans="1:36" ht="13.5" thickBot="1">
      <c r="A4505" s="131">
        <v>8694</v>
      </c>
      <c r="B4505" s="131">
        <v>12957</v>
      </c>
      <c r="C4505" s="132" t="s">
        <v>1734</v>
      </c>
      <c r="D4505" s="132">
        <v>513775163</v>
      </c>
      <c r="E4505" s="132" t="s">
        <v>429</v>
      </c>
      <c r="F4505" s="132" t="s">
        <v>1735</v>
      </c>
      <c r="G4505" s="132">
        <v>1199488</v>
      </c>
      <c r="H4505" s="132" t="s">
        <v>102</v>
      </c>
      <c r="I4505" s="132" t="s">
        <v>228</v>
      </c>
      <c r="J4505" s="132" t="s">
        <v>53</v>
      </c>
      <c r="K4505" s="132" t="s">
        <v>53</v>
      </c>
      <c r="L4505" s="132" t="s">
        <v>821</v>
      </c>
      <c r="M4505" s="132" t="s">
        <v>311</v>
      </c>
      <c r="N4505" s="132" t="s">
        <v>156</v>
      </c>
      <c r="O4505" s="132" t="s">
        <v>62</v>
      </c>
      <c r="P4505" s="132" t="s">
        <v>1497</v>
      </c>
      <c r="Q4505" s="132" t="s">
        <v>1334</v>
      </c>
      <c r="R4505" s="132" t="s">
        <v>57</v>
      </c>
      <c r="S4505" s="132" t="s">
        <v>1206</v>
      </c>
      <c r="T4505" s="134">
        <v>3.2549999999999999</v>
      </c>
      <c r="U4505" s="133">
        <v>47238</v>
      </c>
      <c r="V4505" s="136">
        <v>7.2499999999999995E-2</v>
      </c>
      <c r="W4505" s="178">
        <v>6.3100000000000003E-2</v>
      </c>
      <c r="X4505" s="132" t="s">
        <v>636</v>
      </c>
      <c r="Y4505" s="132"/>
      <c r="Z4505" s="135">
        <v>1022000</v>
      </c>
      <c r="AA4505" s="135">
        <v>1</v>
      </c>
      <c r="AB4505" s="135">
        <v>104.56</v>
      </c>
      <c r="AC4505" s="135">
        <v>0</v>
      </c>
      <c r="AD4505" s="135">
        <v>1068.6032</v>
      </c>
      <c r="AE4505" s="137"/>
      <c r="AF4505" s="137"/>
      <c r="AG4505" s="132" t="s">
        <v>17</v>
      </c>
      <c r="AH4505" s="136">
        <v>1.4194444439999999E-3</v>
      </c>
      <c r="AI4505" s="136">
        <v>4.1532065468015871E-3</v>
      </c>
      <c r="AJ4505" s="136">
        <v>1.5555960351571454E-3</v>
      </c>
    </row>
    <row r="4506" spans="1:36" ht="13.5" thickBot="1">
      <c r="A4506" s="131">
        <v>8694</v>
      </c>
      <c r="B4506" s="131">
        <v>12957</v>
      </c>
      <c r="C4506" s="132" t="s">
        <v>1421</v>
      </c>
      <c r="D4506" s="132">
        <v>510381601</v>
      </c>
      <c r="E4506" s="132" t="s">
        <v>429</v>
      </c>
      <c r="F4506" s="132" t="s">
        <v>1736</v>
      </c>
      <c r="G4506" s="132">
        <v>1199579</v>
      </c>
      <c r="H4506" s="132" t="s">
        <v>102</v>
      </c>
      <c r="I4506" s="132" t="s">
        <v>229</v>
      </c>
      <c r="J4506" s="132" t="s">
        <v>53</v>
      </c>
      <c r="K4506" s="132" t="s">
        <v>53</v>
      </c>
      <c r="L4506" s="132" t="s">
        <v>821</v>
      </c>
      <c r="M4506" s="132" t="s">
        <v>311</v>
      </c>
      <c r="N4506" s="132" t="s">
        <v>140</v>
      </c>
      <c r="O4506" s="132" t="s">
        <v>62</v>
      </c>
      <c r="P4506" s="132" t="s">
        <v>1319</v>
      </c>
      <c r="Q4506" s="132" t="s">
        <v>65</v>
      </c>
      <c r="R4506" s="132" t="s">
        <v>57</v>
      </c>
      <c r="S4506" s="132" t="s">
        <v>1206</v>
      </c>
      <c r="T4506" s="134">
        <v>5.7030000000000003</v>
      </c>
      <c r="U4506" s="133">
        <v>48579</v>
      </c>
      <c r="V4506" s="136">
        <v>4.0800000000000003E-2</v>
      </c>
      <c r="W4506" s="178">
        <v>4.2999999999999997E-2</v>
      </c>
      <c r="X4506" s="132" t="s">
        <v>636</v>
      </c>
      <c r="Y4506" s="132"/>
      <c r="Z4506" s="135">
        <v>35000</v>
      </c>
      <c r="AA4506" s="135">
        <v>1</v>
      </c>
      <c r="AB4506" s="135">
        <v>101.46</v>
      </c>
      <c r="AC4506" s="135">
        <v>0</v>
      </c>
      <c r="AD4506" s="135">
        <v>35.511000000000003</v>
      </c>
      <c r="AE4506" s="137"/>
      <c r="AF4506" s="137"/>
      <c r="AG4506" s="132" t="s">
        <v>17</v>
      </c>
      <c r="AH4506" s="136">
        <v>1E-4</v>
      </c>
      <c r="AI4506" s="136">
        <v>1.3801616697710727E-4</v>
      </c>
      <c r="AJ4506" s="136">
        <v>5.1694371497732171E-5</v>
      </c>
    </row>
    <row r="4507" spans="1:36" ht="13.5" thickBot="1">
      <c r="A4507" s="131">
        <v>8694</v>
      </c>
      <c r="B4507" s="131">
        <v>12957</v>
      </c>
      <c r="C4507" s="132" t="s">
        <v>1346</v>
      </c>
      <c r="D4507" s="132">
        <v>510560188</v>
      </c>
      <c r="E4507" s="132" t="s">
        <v>429</v>
      </c>
      <c r="F4507" s="132" t="s">
        <v>2166</v>
      </c>
      <c r="G4507" s="132">
        <v>1199603</v>
      </c>
      <c r="H4507" s="132" t="s">
        <v>102</v>
      </c>
      <c r="I4507" s="132" t="s">
        <v>229</v>
      </c>
      <c r="J4507" s="132" t="s">
        <v>53</v>
      </c>
      <c r="K4507" s="132" t="s">
        <v>53</v>
      </c>
      <c r="L4507" s="132" t="s">
        <v>821</v>
      </c>
      <c r="M4507" s="132" t="s">
        <v>311</v>
      </c>
      <c r="N4507" s="132" t="s">
        <v>652</v>
      </c>
      <c r="O4507" s="132" t="s">
        <v>62</v>
      </c>
      <c r="P4507" s="132" t="s">
        <v>1345</v>
      </c>
      <c r="Q4507" s="132" t="s">
        <v>1334</v>
      </c>
      <c r="R4507" s="132" t="s">
        <v>57</v>
      </c>
      <c r="S4507" s="132" t="s">
        <v>1206</v>
      </c>
      <c r="T4507" s="134">
        <v>3.6070000000000002</v>
      </c>
      <c r="U4507" s="133">
        <v>47406</v>
      </c>
      <c r="V4507" s="136">
        <v>0.04</v>
      </c>
      <c r="W4507" s="178">
        <v>3.6400000000000002E-2</v>
      </c>
      <c r="X4507" s="132" t="s">
        <v>636</v>
      </c>
      <c r="Y4507" s="132"/>
      <c r="Z4507" s="135">
        <v>554000</v>
      </c>
      <c r="AA4507" s="135">
        <v>1</v>
      </c>
      <c r="AB4507" s="135">
        <v>104.8</v>
      </c>
      <c r="AC4507" s="135">
        <v>0</v>
      </c>
      <c r="AD4507" s="135">
        <v>580.59199999999998</v>
      </c>
      <c r="AE4507" s="137"/>
      <c r="AF4507" s="137"/>
      <c r="AG4507" s="132" t="s">
        <v>17</v>
      </c>
      <c r="AH4507" s="136">
        <v>1.7503451709999999E-3</v>
      </c>
      <c r="AI4507" s="136">
        <v>2.2565143875861748E-3</v>
      </c>
      <c r="AJ4507" s="136">
        <v>8.4518426787787767E-4</v>
      </c>
    </row>
    <row r="4508" spans="1:36" ht="13.5" thickBot="1">
      <c r="A4508" s="131">
        <v>8694</v>
      </c>
      <c r="B4508" s="131">
        <v>12957</v>
      </c>
      <c r="C4508" s="132" t="s">
        <v>1737</v>
      </c>
      <c r="D4508" s="132">
        <v>512781386</v>
      </c>
      <c r="E4508" s="132" t="s">
        <v>429</v>
      </c>
      <c r="F4508" s="132" t="s">
        <v>1738</v>
      </c>
      <c r="G4508" s="132">
        <v>1199686</v>
      </c>
      <c r="H4508" s="132" t="s">
        <v>102</v>
      </c>
      <c r="I4508" s="132" t="s">
        <v>623</v>
      </c>
      <c r="J4508" s="132" t="s">
        <v>53</v>
      </c>
      <c r="K4508" s="132" t="s">
        <v>53</v>
      </c>
      <c r="L4508" s="132" t="s">
        <v>821</v>
      </c>
      <c r="M4508" s="132" t="s">
        <v>311</v>
      </c>
      <c r="N4508" s="132" t="s">
        <v>140</v>
      </c>
      <c r="O4508" s="132" t="s">
        <v>62</v>
      </c>
      <c r="P4508" s="132" t="s">
        <v>298</v>
      </c>
      <c r="Q4508" s="132" t="s">
        <v>298</v>
      </c>
      <c r="R4508" s="132" t="s">
        <v>57</v>
      </c>
      <c r="S4508" s="132" t="s">
        <v>1206</v>
      </c>
      <c r="T4508" s="134">
        <v>3.7229999999999999</v>
      </c>
      <c r="U4508" s="133">
        <v>47027</v>
      </c>
      <c r="V4508" s="136">
        <v>7.0000000000000007E-2</v>
      </c>
      <c r="W4508" s="178">
        <v>4.2500000000000003E-2</v>
      </c>
      <c r="X4508" s="132" t="s">
        <v>636</v>
      </c>
      <c r="Y4508" s="132"/>
      <c r="Z4508" s="135">
        <v>43000</v>
      </c>
      <c r="AA4508" s="135">
        <v>1</v>
      </c>
      <c r="AB4508" s="135">
        <v>112.5</v>
      </c>
      <c r="AC4508" s="135">
        <v>0</v>
      </c>
      <c r="AD4508" s="135">
        <v>48.375</v>
      </c>
      <c r="AE4508" s="137"/>
      <c r="AF4508" s="137"/>
      <c r="AG4508" s="132" t="s">
        <v>17</v>
      </c>
      <c r="AH4508" s="136">
        <v>8.3782356400000004E-4</v>
      </c>
      <c r="AI4508" s="136">
        <v>1.8801306855671662E-4</v>
      </c>
      <c r="AJ4508" s="136">
        <v>7.0420861738694867E-5</v>
      </c>
    </row>
    <row r="4509" spans="1:36" ht="13.5" thickBot="1">
      <c r="A4509" s="131">
        <v>8694</v>
      </c>
      <c r="B4509" s="131">
        <v>12957</v>
      </c>
      <c r="C4509" s="132" t="s">
        <v>1204</v>
      </c>
      <c r="D4509" s="132">
        <v>520000118</v>
      </c>
      <c r="E4509" s="132" t="s">
        <v>429</v>
      </c>
      <c r="F4509" s="132" t="s">
        <v>1739</v>
      </c>
      <c r="G4509" s="132">
        <v>1199850</v>
      </c>
      <c r="H4509" s="132" t="s">
        <v>102</v>
      </c>
      <c r="I4509" s="132" t="s">
        <v>229</v>
      </c>
      <c r="J4509" s="132" t="s">
        <v>53</v>
      </c>
      <c r="K4509" s="132" t="s">
        <v>53</v>
      </c>
      <c r="L4509" s="132" t="s">
        <v>821</v>
      </c>
      <c r="M4509" s="132" t="s">
        <v>311</v>
      </c>
      <c r="N4509" s="132" t="s">
        <v>256</v>
      </c>
      <c r="O4509" s="132" t="s">
        <v>62</v>
      </c>
      <c r="P4509" s="132" t="s">
        <v>1205</v>
      </c>
      <c r="Q4509" s="132" t="s">
        <v>65</v>
      </c>
      <c r="R4509" s="132" t="s">
        <v>57</v>
      </c>
      <c r="S4509" s="132" t="s">
        <v>1206</v>
      </c>
      <c r="T4509" s="134">
        <v>2.294</v>
      </c>
      <c r="U4509" s="133">
        <v>46873</v>
      </c>
      <c r="V4509" s="136">
        <v>6.0000000000000001E-3</v>
      </c>
      <c r="W4509" s="178">
        <v>2.1600000000000001E-2</v>
      </c>
      <c r="X4509" s="132" t="s">
        <v>636</v>
      </c>
      <c r="Y4509" s="132"/>
      <c r="Z4509" s="135">
        <v>253867.14</v>
      </c>
      <c r="AA4509" s="135">
        <v>1</v>
      </c>
      <c r="AB4509" s="135">
        <v>110.68</v>
      </c>
      <c r="AC4509" s="135">
        <v>0</v>
      </c>
      <c r="AD4509" s="135">
        <v>280.98014999999998</v>
      </c>
      <c r="AE4509" s="137"/>
      <c r="AF4509" s="137"/>
      <c r="AG4509" s="132" t="s">
        <v>17</v>
      </c>
      <c r="AH4509" s="136">
        <v>2.8535362999999999E-4</v>
      </c>
      <c r="AI4509" s="136">
        <v>1.0920504435147601E-3</v>
      </c>
      <c r="AJ4509" s="136">
        <v>4.0903078644894563E-4</v>
      </c>
    </row>
    <row r="4510" spans="1:36" ht="13.5" thickBot="1">
      <c r="A4510" s="131">
        <v>8694</v>
      </c>
      <c r="B4510" s="131">
        <v>12957</v>
      </c>
      <c r="C4510" s="132" t="s">
        <v>1204</v>
      </c>
      <c r="D4510" s="132">
        <v>520000118</v>
      </c>
      <c r="E4510" s="132" t="s">
        <v>429</v>
      </c>
      <c r="F4510" s="132" t="s">
        <v>1740</v>
      </c>
      <c r="G4510" s="132">
        <v>1199868</v>
      </c>
      <c r="H4510" s="132" t="s">
        <v>102</v>
      </c>
      <c r="I4510" s="132" t="s">
        <v>229</v>
      </c>
      <c r="J4510" s="132" t="s">
        <v>53</v>
      </c>
      <c r="K4510" s="132" t="s">
        <v>53</v>
      </c>
      <c r="L4510" s="132" t="s">
        <v>821</v>
      </c>
      <c r="M4510" s="132" t="s">
        <v>311</v>
      </c>
      <c r="N4510" s="132" t="s">
        <v>256</v>
      </c>
      <c r="O4510" s="132" t="s">
        <v>62</v>
      </c>
      <c r="P4510" s="132" t="s">
        <v>1205</v>
      </c>
      <c r="Q4510" s="132" t="s">
        <v>65</v>
      </c>
      <c r="R4510" s="132" t="s">
        <v>57</v>
      </c>
      <c r="S4510" s="132" t="s">
        <v>1206</v>
      </c>
      <c r="T4510" s="134">
        <v>3.2629999999999999</v>
      </c>
      <c r="U4510" s="133">
        <v>47819</v>
      </c>
      <c r="V4510" s="136">
        <v>1.7500000000000002E-2</v>
      </c>
      <c r="W4510" s="178">
        <v>2.4400000000000002E-2</v>
      </c>
      <c r="X4510" s="132" t="s">
        <v>636</v>
      </c>
      <c r="Y4510" s="132"/>
      <c r="Z4510" s="135">
        <v>1249710.1000000001</v>
      </c>
      <c r="AA4510" s="135">
        <v>1</v>
      </c>
      <c r="AB4510" s="135">
        <v>111.51</v>
      </c>
      <c r="AC4510" s="135">
        <v>0</v>
      </c>
      <c r="AD4510" s="135">
        <v>1393.5517299999999</v>
      </c>
      <c r="AE4510" s="137"/>
      <c r="AF4510" s="137"/>
      <c r="AG4510" s="132" t="s">
        <v>17</v>
      </c>
      <c r="AH4510" s="136">
        <v>4.8058566799999999E-4</v>
      </c>
      <c r="AI4510" s="136">
        <v>5.4161433994795042E-3</v>
      </c>
      <c r="AJ4510" s="136">
        <v>2.0286328414273703E-3</v>
      </c>
    </row>
    <row r="4511" spans="1:36" ht="13.5" thickBot="1">
      <c r="A4511" s="131">
        <v>8694</v>
      </c>
      <c r="B4511" s="131">
        <v>12957</v>
      </c>
      <c r="C4511" s="132" t="s">
        <v>1204</v>
      </c>
      <c r="D4511" s="132">
        <v>520000118</v>
      </c>
      <c r="E4511" s="132" t="s">
        <v>429</v>
      </c>
      <c r="F4511" s="132" t="s">
        <v>1357</v>
      </c>
      <c r="G4511" s="132">
        <v>1199884</v>
      </c>
      <c r="H4511" s="132" t="s">
        <v>102</v>
      </c>
      <c r="I4511" s="132" t="s">
        <v>229</v>
      </c>
      <c r="J4511" s="132" t="s">
        <v>53</v>
      </c>
      <c r="K4511" s="132" t="s">
        <v>53</v>
      </c>
      <c r="L4511" s="132" t="s">
        <v>821</v>
      </c>
      <c r="M4511" s="132" t="s">
        <v>311</v>
      </c>
      <c r="N4511" s="132" t="s">
        <v>256</v>
      </c>
      <c r="O4511" s="132" t="s">
        <v>62</v>
      </c>
      <c r="P4511" s="132" t="s">
        <v>1328</v>
      </c>
      <c r="Q4511" s="132" t="s">
        <v>65</v>
      </c>
      <c r="R4511" s="132" t="s">
        <v>57</v>
      </c>
      <c r="S4511" s="132" t="s">
        <v>1206</v>
      </c>
      <c r="T4511" s="134">
        <v>0.75600000000000001</v>
      </c>
      <c r="U4511" s="133">
        <v>47576</v>
      </c>
      <c r="V4511" s="136">
        <v>2.0199999999999999E-2</v>
      </c>
      <c r="W4511" s="178">
        <v>3.5499999999999997E-2</v>
      </c>
      <c r="X4511" s="132" t="s">
        <v>636</v>
      </c>
      <c r="Y4511" s="132"/>
      <c r="Z4511" s="135">
        <v>200000</v>
      </c>
      <c r="AA4511" s="135">
        <v>1</v>
      </c>
      <c r="AB4511" s="135">
        <v>112.81</v>
      </c>
      <c r="AC4511" s="135">
        <v>0</v>
      </c>
      <c r="AD4511" s="135">
        <v>225.62</v>
      </c>
      <c r="AE4511" s="137"/>
      <c r="AF4511" s="137"/>
      <c r="AG4511" s="132" t="s">
        <v>17</v>
      </c>
      <c r="AH4511" s="136">
        <v>1.9006889900000001E-4</v>
      </c>
      <c r="AI4511" s="136">
        <v>8.7688906517346574E-4</v>
      </c>
      <c r="AJ4511" s="136">
        <v>3.2844144342086487E-4</v>
      </c>
    </row>
    <row r="4512" spans="1:36" ht="13.5" thickBot="1">
      <c r="A4512" s="131">
        <v>8694</v>
      </c>
      <c r="B4512" s="131">
        <v>12957</v>
      </c>
      <c r="C4512" s="132" t="s">
        <v>1652</v>
      </c>
      <c r="D4512" s="132">
        <v>1632</v>
      </c>
      <c r="E4512" s="132" t="s">
        <v>2</v>
      </c>
      <c r="F4512" s="132" t="s">
        <v>1741</v>
      </c>
      <c r="G4512" s="132">
        <v>1199967</v>
      </c>
      <c r="H4512" s="132" t="s">
        <v>102</v>
      </c>
      <c r="I4512" s="132" t="s">
        <v>228</v>
      </c>
      <c r="J4512" s="132" t="s">
        <v>53</v>
      </c>
      <c r="K4512" s="132" t="s">
        <v>53</v>
      </c>
      <c r="L4512" s="132" t="s">
        <v>821</v>
      </c>
      <c r="M4512" s="132" t="s">
        <v>311</v>
      </c>
      <c r="N4512" s="132" t="s">
        <v>652</v>
      </c>
      <c r="O4512" s="132" t="s">
        <v>62</v>
      </c>
      <c r="P4512" s="132" t="s">
        <v>1515</v>
      </c>
      <c r="Q4512" s="132" t="s">
        <v>1334</v>
      </c>
      <c r="R4512" s="132" t="s">
        <v>57</v>
      </c>
      <c r="S4512" s="132" t="s">
        <v>1206</v>
      </c>
      <c r="T4512" s="134">
        <v>0.96299999999999997</v>
      </c>
      <c r="U4512" s="133">
        <v>45853</v>
      </c>
      <c r="V4512" s="136">
        <v>0.1115</v>
      </c>
      <c r="W4512" s="178">
        <v>7.6399999999999996E-2</v>
      </c>
      <c r="X4512" s="132" t="s">
        <v>636</v>
      </c>
      <c r="Y4512" s="132"/>
      <c r="Z4512" s="135">
        <v>100000</v>
      </c>
      <c r="AA4512" s="135">
        <v>1</v>
      </c>
      <c r="AB4512" s="135">
        <v>108.72</v>
      </c>
      <c r="AC4512" s="135">
        <v>0</v>
      </c>
      <c r="AD4512" s="135">
        <v>108.72</v>
      </c>
      <c r="AE4512" s="137"/>
      <c r="AF4512" s="137"/>
      <c r="AG4512" s="132" t="s">
        <v>17</v>
      </c>
      <c r="AH4512" s="136">
        <v>9.7387103900000002E-4</v>
      </c>
      <c r="AI4512" s="136">
        <v>4.2254844058886261E-4</v>
      </c>
      <c r="AJ4512" s="136">
        <v>1.5826679252156913E-4</v>
      </c>
    </row>
    <row r="4513" spans="1:36" ht="13.5" thickBot="1">
      <c r="A4513" s="131">
        <v>8694</v>
      </c>
      <c r="B4513" s="131">
        <v>12957</v>
      </c>
      <c r="C4513" s="132" t="s">
        <v>1652</v>
      </c>
      <c r="D4513" s="132">
        <v>1632</v>
      </c>
      <c r="E4513" s="132" t="s">
        <v>2</v>
      </c>
      <c r="F4513" s="132" t="s">
        <v>1741</v>
      </c>
      <c r="G4513" s="132">
        <v>11999670</v>
      </c>
      <c r="H4513" s="132" t="s">
        <v>102</v>
      </c>
      <c r="I4513" s="132" t="s">
        <v>228</v>
      </c>
      <c r="J4513" s="132" t="s">
        <v>53</v>
      </c>
      <c r="K4513" s="132" t="s">
        <v>53</v>
      </c>
      <c r="L4513" s="132" t="s">
        <v>54</v>
      </c>
      <c r="M4513" s="132" t="s">
        <v>311</v>
      </c>
      <c r="N4513" s="132" t="s">
        <v>652</v>
      </c>
      <c r="O4513" s="132" t="s">
        <v>62</v>
      </c>
      <c r="P4513" s="132" t="s">
        <v>298</v>
      </c>
      <c r="Q4513" s="132" t="s">
        <v>298</v>
      </c>
      <c r="R4513" s="132" t="s">
        <v>57</v>
      </c>
      <c r="S4513" s="132" t="s">
        <v>1206</v>
      </c>
      <c r="T4513" s="134">
        <v>0.96299999999999997</v>
      </c>
      <c r="U4513" s="133">
        <v>45853</v>
      </c>
      <c r="V4513" s="136">
        <v>0.1115</v>
      </c>
      <c r="W4513" s="178">
        <v>7.6399999999999996E-2</v>
      </c>
      <c r="X4513" s="132" t="s">
        <v>636</v>
      </c>
      <c r="Y4513" s="132"/>
      <c r="Z4513" s="135">
        <v>120000</v>
      </c>
      <c r="AA4513" s="135">
        <v>1</v>
      </c>
      <c r="AB4513" s="135">
        <v>108.59139999999999</v>
      </c>
      <c r="AC4513" s="135">
        <v>0</v>
      </c>
      <c r="AD4513" s="135">
        <v>130.30967999999999</v>
      </c>
      <c r="AE4513" s="137"/>
      <c r="AF4513" s="137"/>
      <c r="AG4513" s="132" t="s">
        <v>17</v>
      </c>
      <c r="AH4513" s="136">
        <v>1.1686452469999999E-3</v>
      </c>
      <c r="AI4513" s="136">
        <v>5.0645835244328267E-4</v>
      </c>
      <c r="AJ4513" s="136">
        <v>1.8969550301795496E-4</v>
      </c>
    </row>
    <row r="4514" spans="1:36" ht="13.5" thickBot="1">
      <c r="A4514" s="131">
        <v>8694</v>
      </c>
      <c r="B4514" s="131">
        <v>12957</v>
      </c>
      <c r="C4514" s="132" t="s">
        <v>1652</v>
      </c>
      <c r="D4514" s="132">
        <v>1632</v>
      </c>
      <c r="E4514" s="132" t="s">
        <v>2</v>
      </c>
      <c r="F4514" s="132" t="s">
        <v>1741</v>
      </c>
      <c r="G4514" s="132">
        <v>11999670</v>
      </c>
      <c r="H4514" s="132" t="s">
        <v>102</v>
      </c>
      <c r="I4514" s="132" t="s">
        <v>228</v>
      </c>
      <c r="J4514" s="132" t="s">
        <v>53</v>
      </c>
      <c r="K4514" s="132" t="s">
        <v>53</v>
      </c>
      <c r="L4514" s="132" t="s">
        <v>54</v>
      </c>
      <c r="M4514" s="132" t="s">
        <v>311</v>
      </c>
      <c r="N4514" s="132" t="s">
        <v>652</v>
      </c>
      <c r="O4514" s="132" t="s">
        <v>62</v>
      </c>
      <c r="P4514" s="132" t="s">
        <v>298</v>
      </c>
      <c r="Q4514" s="132" t="s">
        <v>298</v>
      </c>
      <c r="R4514" s="132" t="s">
        <v>57</v>
      </c>
      <c r="S4514" s="132" t="s">
        <v>1206</v>
      </c>
      <c r="T4514" s="134">
        <v>0.96299999999999997</v>
      </c>
      <c r="U4514" s="133">
        <v>45853</v>
      </c>
      <c r="V4514" s="136">
        <v>0.1115</v>
      </c>
      <c r="W4514" s="178">
        <v>7.6399999999999996E-2</v>
      </c>
      <c r="X4514" s="132" t="s">
        <v>636</v>
      </c>
      <c r="Y4514" s="132"/>
      <c r="Z4514" s="135">
        <v>60000</v>
      </c>
      <c r="AA4514" s="135">
        <v>1</v>
      </c>
      <c r="AB4514" s="135">
        <v>107.6979</v>
      </c>
      <c r="AC4514" s="135">
        <v>0</v>
      </c>
      <c r="AD4514" s="135">
        <v>64.618740000000003</v>
      </c>
      <c r="AE4514" s="137"/>
      <c r="AF4514" s="137"/>
      <c r="AG4514" s="132" t="s">
        <v>17</v>
      </c>
      <c r="AH4514" s="136">
        <v>5.8432262299999997E-4</v>
      </c>
      <c r="AI4514" s="136">
        <v>2.5114558333165163E-4</v>
      </c>
      <c r="AJ4514" s="136">
        <v>9.406733550942991E-5</v>
      </c>
    </row>
    <row r="4515" spans="1:36" ht="13.5" thickBot="1">
      <c r="A4515" s="131">
        <v>8694</v>
      </c>
      <c r="B4515" s="131">
        <v>12957</v>
      </c>
      <c r="C4515" s="132" t="s">
        <v>1546</v>
      </c>
      <c r="D4515" s="132">
        <v>513682146</v>
      </c>
      <c r="E4515" s="132" t="s">
        <v>429</v>
      </c>
      <c r="F4515" s="132" t="s">
        <v>1743</v>
      </c>
      <c r="G4515" s="132">
        <v>1201433</v>
      </c>
      <c r="H4515" s="132" t="s">
        <v>102</v>
      </c>
      <c r="I4515" s="132" t="s">
        <v>229</v>
      </c>
      <c r="J4515" s="132" t="s">
        <v>53</v>
      </c>
      <c r="K4515" s="132" t="s">
        <v>53</v>
      </c>
      <c r="L4515" s="132" t="s">
        <v>821</v>
      </c>
      <c r="M4515" s="132" t="s">
        <v>311</v>
      </c>
      <c r="N4515" s="132" t="s">
        <v>256</v>
      </c>
      <c r="O4515" s="132" t="s">
        <v>62</v>
      </c>
      <c r="P4515" s="132" t="s">
        <v>1328</v>
      </c>
      <c r="Q4515" s="132" t="s">
        <v>65</v>
      </c>
      <c r="R4515" s="132" t="s">
        <v>57</v>
      </c>
      <c r="S4515" s="132" t="s">
        <v>1206</v>
      </c>
      <c r="T4515" s="134">
        <v>4.7510000000000003</v>
      </c>
      <c r="U4515" s="133">
        <v>47879</v>
      </c>
      <c r="V4515" s="136">
        <v>2.5899999999999999E-2</v>
      </c>
      <c r="W4515" s="178">
        <v>2.75E-2</v>
      </c>
      <c r="X4515" s="132" t="s">
        <v>636</v>
      </c>
      <c r="Y4515" s="132"/>
      <c r="Z4515" s="135">
        <v>149000</v>
      </c>
      <c r="AA4515" s="135">
        <v>1</v>
      </c>
      <c r="AB4515" s="135">
        <v>102.32</v>
      </c>
      <c r="AC4515" s="135">
        <v>0</v>
      </c>
      <c r="AD4515" s="135">
        <v>152.45679999999999</v>
      </c>
      <c r="AE4515" s="137"/>
      <c r="AF4515" s="137"/>
      <c r="AG4515" s="132" t="s">
        <v>17</v>
      </c>
      <c r="AH4515" s="136">
        <v>3.3111111100000003E-4</v>
      </c>
      <c r="AI4515" s="136">
        <v>5.9253479669948593E-4</v>
      </c>
      <c r="AJ4515" s="136">
        <v>2.2193569475811587E-4</v>
      </c>
    </row>
    <row r="4516" spans="1:36" ht="13.5" thickBot="1">
      <c r="A4516" s="131">
        <v>8694</v>
      </c>
      <c r="B4516" s="131">
        <v>12957</v>
      </c>
      <c r="C4516" s="132" t="s">
        <v>1204</v>
      </c>
      <c r="D4516" s="132">
        <v>520000118</v>
      </c>
      <c r="E4516" s="132" t="s">
        <v>429</v>
      </c>
      <c r="F4516" s="132" t="s">
        <v>1744</v>
      </c>
      <c r="G4516" s="132">
        <v>1201466</v>
      </c>
      <c r="H4516" s="132" t="s">
        <v>102</v>
      </c>
      <c r="I4516" s="132" t="s">
        <v>229</v>
      </c>
      <c r="J4516" s="132" t="s">
        <v>53</v>
      </c>
      <c r="K4516" s="132" t="s">
        <v>53</v>
      </c>
      <c r="L4516" s="132" t="s">
        <v>821</v>
      </c>
      <c r="M4516" s="132" t="s">
        <v>311</v>
      </c>
      <c r="N4516" s="132" t="s">
        <v>256</v>
      </c>
      <c r="O4516" s="132" t="s">
        <v>62</v>
      </c>
      <c r="P4516" s="132" t="s">
        <v>1328</v>
      </c>
      <c r="Q4516" s="132" t="s">
        <v>65</v>
      </c>
      <c r="R4516" s="132" t="s">
        <v>57</v>
      </c>
      <c r="S4516" s="132" t="s">
        <v>1206</v>
      </c>
      <c r="T4516" s="134">
        <v>4.9320000000000004</v>
      </c>
      <c r="U4516" s="133">
        <v>49285</v>
      </c>
      <c r="V4516" s="136">
        <v>3.7100000000000001E-2</v>
      </c>
      <c r="W4516" s="178">
        <v>3.3700000000000001E-2</v>
      </c>
      <c r="X4516" s="132" t="s">
        <v>636</v>
      </c>
      <c r="Y4516" s="132"/>
      <c r="Z4516" s="135">
        <v>18900</v>
      </c>
      <c r="AA4516" s="135">
        <v>1</v>
      </c>
      <c r="AB4516" s="135">
        <v>105.41</v>
      </c>
      <c r="AC4516" s="135">
        <v>0</v>
      </c>
      <c r="AD4516" s="135">
        <v>19.92249</v>
      </c>
      <c r="AE4516" s="137"/>
      <c r="AF4516" s="137"/>
      <c r="AG4516" s="132" t="s">
        <v>17</v>
      </c>
      <c r="AH4516" s="136">
        <v>4.9199531433034E-5</v>
      </c>
      <c r="AI4516" s="136">
        <v>7.743025277913181E-5</v>
      </c>
      <c r="AJ4516" s="136">
        <v>2.9001734651793927E-5</v>
      </c>
    </row>
    <row r="4517" spans="1:36" ht="13.5" thickBot="1">
      <c r="A4517" s="131">
        <v>8694</v>
      </c>
      <c r="B4517" s="131">
        <v>12957</v>
      </c>
      <c r="C4517" s="132" t="s">
        <v>1208</v>
      </c>
      <c r="D4517" s="132">
        <v>520018078</v>
      </c>
      <c r="E4517" s="132" t="s">
        <v>429</v>
      </c>
      <c r="F4517" s="132" t="s">
        <v>1745</v>
      </c>
      <c r="G4517" s="132">
        <v>1201821</v>
      </c>
      <c r="H4517" s="132" t="s">
        <v>102</v>
      </c>
      <c r="I4517" s="132" t="s">
        <v>229</v>
      </c>
      <c r="J4517" s="132" t="s">
        <v>53</v>
      </c>
      <c r="K4517" s="132" t="s">
        <v>53</v>
      </c>
      <c r="L4517" s="132" t="s">
        <v>821</v>
      </c>
      <c r="M4517" s="132" t="s">
        <v>311</v>
      </c>
      <c r="N4517" s="132" t="s">
        <v>256</v>
      </c>
      <c r="O4517" s="132" t="s">
        <v>62</v>
      </c>
      <c r="P4517" s="132" t="s">
        <v>1205</v>
      </c>
      <c r="Q4517" s="132" t="s">
        <v>65</v>
      </c>
      <c r="R4517" s="132" t="s">
        <v>57</v>
      </c>
      <c r="S4517" s="132" t="s">
        <v>1206</v>
      </c>
      <c r="T4517" s="134">
        <v>2.8079999999999998</v>
      </c>
      <c r="U4517" s="133">
        <v>47361</v>
      </c>
      <c r="V4517" s="136">
        <v>1.8599999999999998E-2</v>
      </c>
      <c r="W4517" s="178">
        <v>2.3E-2</v>
      </c>
      <c r="X4517" s="132" t="s">
        <v>636</v>
      </c>
      <c r="Y4517" s="132"/>
      <c r="Z4517" s="135">
        <v>685000</v>
      </c>
      <c r="AA4517" s="135">
        <v>1</v>
      </c>
      <c r="AB4517" s="135">
        <v>101.33</v>
      </c>
      <c r="AC4517" s="135">
        <v>0</v>
      </c>
      <c r="AD4517" s="135">
        <v>694.1105</v>
      </c>
      <c r="AE4517" s="137"/>
      <c r="AF4517" s="137"/>
      <c r="AG4517" s="132" t="s">
        <v>17</v>
      </c>
      <c r="AH4517" s="136">
        <v>5.5779033500000003E-4</v>
      </c>
      <c r="AI4517" s="136">
        <v>2.6977125586033456E-3</v>
      </c>
      <c r="AJ4517" s="136">
        <v>1.0104363731654031E-3</v>
      </c>
    </row>
    <row r="4518" spans="1:36" ht="13.5" thickBot="1">
      <c r="A4518" s="131">
        <v>8694</v>
      </c>
      <c r="B4518" s="131">
        <v>12957</v>
      </c>
      <c r="C4518" s="132" t="s">
        <v>1208</v>
      </c>
      <c r="D4518" s="132">
        <v>520018078</v>
      </c>
      <c r="E4518" s="132" t="s">
        <v>429</v>
      </c>
      <c r="F4518" s="132" t="s">
        <v>1746</v>
      </c>
      <c r="G4518" s="132">
        <v>1201839</v>
      </c>
      <c r="H4518" s="132" t="s">
        <v>102</v>
      </c>
      <c r="I4518" s="132" t="s">
        <v>229</v>
      </c>
      <c r="J4518" s="132" t="s">
        <v>53</v>
      </c>
      <c r="K4518" s="132" t="s">
        <v>53</v>
      </c>
      <c r="L4518" s="132" t="s">
        <v>821</v>
      </c>
      <c r="M4518" s="132" t="s">
        <v>311</v>
      </c>
      <c r="N4518" s="132" t="s">
        <v>256</v>
      </c>
      <c r="O4518" s="132" t="s">
        <v>62</v>
      </c>
      <c r="P4518" s="132" t="s">
        <v>1205</v>
      </c>
      <c r="Q4518" s="132" t="s">
        <v>65</v>
      </c>
      <c r="R4518" s="132" t="s">
        <v>57</v>
      </c>
      <c r="S4518" s="132" t="s">
        <v>1206</v>
      </c>
      <c r="T4518" s="134">
        <v>5.2960000000000003</v>
      </c>
      <c r="U4518" s="133">
        <v>48913</v>
      </c>
      <c r="V4518" s="136">
        <v>2.0199999999999999E-2</v>
      </c>
      <c r="W4518" s="178">
        <v>2.5899999999999999E-2</v>
      </c>
      <c r="X4518" s="132" t="s">
        <v>636</v>
      </c>
      <c r="Y4518" s="132"/>
      <c r="Z4518" s="135">
        <v>400000</v>
      </c>
      <c r="AA4518" s="135">
        <v>1</v>
      </c>
      <c r="AB4518" s="135">
        <v>99.13</v>
      </c>
      <c r="AC4518" s="135">
        <v>0</v>
      </c>
      <c r="AD4518" s="135">
        <v>396.52</v>
      </c>
      <c r="AE4518" s="137"/>
      <c r="AF4518" s="137"/>
      <c r="AG4518" s="132" t="s">
        <v>17</v>
      </c>
      <c r="AH4518" s="136">
        <v>1.8843729799999999E-4</v>
      </c>
      <c r="AI4518" s="136">
        <v>1.5411047430306825E-3</v>
      </c>
      <c r="AJ4518" s="136">
        <v>5.7722542835405254E-4</v>
      </c>
    </row>
    <row r="4519" spans="1:36" ht="13.5" thickBot="1">
      <c r="A4519" s="131">
        <v>8694</v>
      </c>
      <c r="B4519" s="131">
        <v>12957</v>
      </c>
      <c r="C4519" s="132" t="s">
        <v>1331</v>
      </c>
      <c r="D4519" s="132">
        <v>514290345</v>
      </c>
      <c r="E4519" s="132" t="s">
        <v>429</v>
      </c>
      <c r="F4519" s="132" t="s">
        <v>1747</v>
      </c>
      <c r="G4519" s="132">
        <v>1201953</v>
      </c>
      <c r="H4519" s="132" t="s">
        <v>102</v>
      </c>
      <c r="I4519" s="132" t="s">
        <v>228</v>
      </c>
      <c r="J4519" s="132" t="s">
        <v>53</v>
      </c>
      <c r="K4519" s="132" t="s">
        <v>53</v>
      </c>
      <c r="L4519" s="132" t="s">
        <v>821</v>
      </c>
      <c r="M4519" s="132" t="s">
        <v>311</v>
      </c>
      <c r="N4519" s="132" t="s">
        <v>269</v>
      </c>
      <c r="O4519" s="132" t="s">
        <v>62</v>
      </c>
      <c r="P4519" s="132" t="s">
        <v>1333</v>
      </c>
      <c r="Q4519" s="132" t="s">
        <v>1334</v>
      </c>
      <c r="R4519" s="132" t="s">
        <v>57</v>
      </c>
      <c r="S4519" s="132" t="s">
        <v>1206</v>
      </c>
      <c r="T4519" s="134">
        <v>5.2409999999999997</v>
      </c>
      <c r="U4519" s="133">
        <v>48760</v>
      </c>
      <c r="V4519" s="136">
        <v>4.6899999999999997E-2</v>
      </c>
      <c r="W4519" s="178">
        <v>5.7500000000000002E-2</v>
      </c>
      <c r="X4519" s="132" t="s">
        <v>636</v>
      </c>
      <c r="Y4519" s="132"/>
      <c r="Z4519" s="135">
        <v>254000</v>
      </c>
      <c r="AA4519" s="135">
        <v>1</v>
      </c>
      <c r="AB4519" s="135">
        <v>95.24</v>
      </c>
      <c r="AC4519" s="135">
        <v>0</v>
      </c>
      <c r="AD4519" s="135">
        <v>241.90960000000001</v>
      </c>
      <c r="AE4519" s="137"/>
      <c r="AF4519" s="137"/>
      <c r="AG4519" s="132" t="s">
        <v>17</v>
      </c>
      <c r="AH4519" s="136">
        <v>5.0799999999999999E-4</v>
      </c>
      <c r="AI4519" s="136">
        <v>9.4019981828068005E-4</v>
      </c>
      <c r="AJ4519" s="136">
        <v>3.5215467689639238E-4</v>
      </c>
    </row>
    <row r="4520" spans="1:36" ht="13.5" thickBot="1">
      <c r="A4520" s="131">
        <v>8694</v>
      </c>
      <c r="B4520" s="131">
        <v>12957</v>
      </c>
      <c r="C4520" s="132" t="s">
        <v>1362</v>
      </c>
      <c r="D4520" s="132">
        <v>520032046</v>
      </c>
      <c r="E4520" s="132" t="s">
        <v>429</v>
      </c>
      <c r="F4520" s="132" t="s">
        <v>1748</v>
      </c>
      <c r="G4520" s="132">
        <v>1202142</v>
      </c>
      <c r="H4520" s="132" t="s">
        <v>102</v>
      </c>
      <c r="I4520" s="132" t="s">
        <v>229</v>
      </c>
      <c r="J4520" s="132" t="s">
        <v>53</v>
      </c>
      <c r="K4520" s="132" t="s">
        <v>53</v>
      </c>
      <c r="L4520" s="132" t="s">
        <v>821</v>
      </c>
      <c r="M4520" s="132" t="s">
        <v>311</v>
      </c>
      <c r="N4520" s="132" t="s">
        <v>256</v>
      </c>
      <c r="O4520" s="132" t="s">
        <v>62</v>
      </c>
      <c r="P4520" s="132" t="s">
        <v>1205</v>
      </c>
      <c r="Q4520" s="132" t="s">
        <v>65</v>
      </c>
      <c r="R4520" s="132" t="s">
        <v>57</v>
      </c>
      <c r="S4520" s="132" t="s">
        <v>1206</v>
      </c>
      <c r="T4520" s="134">
        <v>4.63</v>
      </c>
      <c r="U4520" s="133">
        <v>48938</v>
      </c>
      <c r="V4520" s="136">
        <v>1.9900000000000001E-2</v>
      </c>
      <c r="W4520" s="178">
        <v>2.58E-2</v>
      </c>
      <c r="X4520" s="132" t="s">
        <v>636</v>
      </c>
      <c r="Y4520" s="132"/>
      <c r="Z4520" s="135">
        <v>847000</v>
      </c>
      <c r="AA4520" s="135">
        <v>1</v>
      </c>
      <c r="AB4520" s="135">
        <v>100.23</v>
      </c>
      <c r="AC4520" s="135">
        <v>0</v>
      </c>
      <c r="AD4520" s="135">
        <v>848.94809999999995</v>
      </c>
      <c r="AE4520" s="137"/>
      <c r="AF4520" s="137"/>
      <c r="AG4520" s="132" t="s">
        <v>17</v>
      </c>
      <c r="AH4520" s="136">
        <v>3.1370370299999998E-4</v>
      </c>
      <c r="AI4520" s="136">
        <v>3.2995005132071173E-3</v>
      </c>
      <c r="AJ4520" s="136">
        <v>1.2358378661173686E-3</v>
      </c>
    </row>
    <row r="4521" spans="1:36" ht="13.5" thickBot="1">
      <c r="A4521" s="131">
        <v>8694</v>
      </c>
      <c r="B4521" s="131">
        <v>12957</v>
      </c>
      <c r="C4521" s="132" t="s">
        <v>1362</v>
      </c>
      <c r="D4521" s="132">
        <v>520032046</v>
      </c>
      <c r="E4521" s="132" t="s">
        <v>429</v>
      </c>
      <c r="F4521" s="132" t="s">
        <v>1749</v>
      </c>
      <c r="G4521" s="132">
        <v>1202159</v>
      </c>
      <c r="H4521" s="132" t="s">
        <v>102</v>
      </c>
      <c r="I4521" s="132" t="s">
        <v>229</v>
      </c>
      <c r="J4521" s="132" t="s">
        <v>53</v>
      </c>
      <c r="K4521" s="132" t="s">
        <v>53</v>
      </c>
      <c r="L4521" s="132" t="s">
        <v>821</v>
      </c>
      <c r="M4521" s="132" t="s">
        <v>311</v>
      </c>
      <c r="N4521" s="132" t="s">
        <v>256</v>
      </c>
      <c r="O4521" s="132" t="s">
        <v>62</v>
      </c>
      <c r="P4521" s="132" t="s">
        <v>1328</v>
      </c>
      <c r="Q4521" s="132" t="s">
        <v>65</v>
      </c>
      <c r="R4521" s="132" t="s">
        <v>57</v>
      </c>
      <c r="S4521" s="132" t="s">
        <v>1206</v>
      </c>
      <c r="T4521" s="134">
        <v>4.67</v>
      </c>
      <c r="U4521" s="133">
        <v>49120</v>
      </c>
      <c r="V4521" s="136">
        <v>3.3599999999999998E-2</v>
      </c>
      <c r="W4521" s="178">
        <v>3.4799999999999998E-2</v>
      </c>
      <c r="X4521" s="132" t="s">
        <v>636</v>
      </c>
      <c r="Y4521" s="132"/>
      <c r="Z4521" s="135">
        <v>350000</v>
      </c>
      <c r="AA4521" s="135">
        <v>1</v>
      </c>
      <c r="AB4521" s="135">
        <v>101.42</v>
      </c>
      <c r="AC4521" s="135">
        <v>0</v>
      </c>
      <c r="AD4521" s="135">
        <v>354.97</v>
      </c>
      <c r="AE4521" s="137"/>
      <c r="AF4521" s="137"/>
      <c r="AG4521" s="132" t="s">
        <v>17</v>
      </c>
      <c r="AH4521" s="136">
        <v>2.99852386E-4</v>
      </c>
      <c r="AI4521" s="136">
        <v>1.3796175492625882E-3</v>
      </c>
      <c r="AJ4521" s="136">
        <v>5.1673991300019682E-4</v>
      </c>
    </row>
    <row r="4522" spans="1:36" ht="13.5" thickBot="1">
      <c r="A4522" s="131">
        <v>8694</v>
      </c>
      <c r="B4522" s="131">
        <v>12957</v>
      </c>
      <c r="C4522" s="132" t="s">
        <v>1329</v>
      </c>
      <c r="D4522" s="132">
        <v>513623314</v>
      </c>
      <c r="E4522" s="132" t="s">
        <v>429</v>
      </c>
      <c r="F4522" s="132" t="s">
        <v>1750</v>
      </c>
      <c r="G4522" s="132">
        <v>1202217</v>
      </c>
      <c r="H4522" s="132" t="s">
        <v>102</v>
      </c>
      <c r="I4522" s="132" t="s">
        <v>229</v>
      </c>
      <c r="J4522" s="132" t="s">
        <v>53</v>
      </c>
      <c r="K4522" s="132" t="s">
        <v>53</v>
      </c>
      <c r="L4522" s="132" t="s">
        <v>821</v>
      </c>
      <c r="M4522" s="132" t="s">
        <v>311</v>
      </c>
      <c r="N4522" s="132" t="s">
        <v>651</v>
      </c>
      <c r="O4522" s="132" t="s">
        <v>62</v>
      </c>
      <c r="P4522" s="132" t="s">
        <v>1350</v>
      </c>
      <c r="Q4522" s="132" t="s">
        <v>65</v>
      </c>
      <c r="R4522" s="132" t="s">
        <v>57</v>
      </c>
      <c r="S4522" s="132" t="s">
        <v>1206</v>
      </c>
      <c r="T4522" s="134">
        <v>5.5949999999999998</v>
      </c>
      <c r="U4522" s="133">
        <v>47667</v>
      </c>
      <c r="V4522" s="136">
        <v>2.5999999999999999E-2</v>
      </c>
      <c r="W4522" s="178">
        <v>3.1800000000000002E-2</v>
      </c>
      <c r="X4522" s="132" t="s">
        <v>636</v>
      </c>
      <c r="Y4522" s="132"/>
      <c r="Z4522" s="135">
        <v>200000</v>
      </c>
      <c r="AA4522" s="135">
        <v>1</v>
      </c>
      <c r="AB4522" s="135">
        <v>98.8</v>
      </c>
      <c r="AC4522" s="135">
        <v>2.7438400000000001</v>
      </c>
      <c r="AD4522" s="135">
        <v>200.34384</v>
      </c>
      <c r="AE4522" s="137"/>
      <c r="AF4522" s="137"/>
      <c r="AG4522" s="132" t="s">
        <v>17</v>
      </c>
      <c r="AH4522" s="136">
        <v>3.73134328E-4</v>
      </c>
      <c r="AI4522" s="136">
        <v>7.7865137208963026E-4</v>
      </c>
      <c r="AJ4522" s="136">
        <v>2.91646219262826E-4</v>
      </c>
    </row>
    <row r="4523" spans="1:36" ht="13.5" thickBot="1">
      <c r="A4523" s="131">
        <v>8694</v>
      </c>
      <c r="B4523" s="131">
        <v>12957</v>
      </c>
      <c r="C4523" s="132" t="s">
        <v>1751</v>
      </c>
      <c r="D4523" s="132">
        <v>516291754</v>
      </c>
      <c r="E4523" s="132" t="s">
        <v>429</v>
      </c>
      <c r="F4523" s="132" t="s">
        <v>1752</v>
      </c>
      <c r="G4523" s="132">
        <v>1202290</v>
      </c>
      <c r="H4523" s="132" t="s">
        <v>102</v>
      </c>
      <c r="I4523" s="132" t="s">
        <v>229</v>
      </c>
      <c r="J4523" s="132" t="s">
        <v>53</v>
      </c>
      <c r="K4523" s="132" t="s">
        <v>53</v>
      </c>
      <c r="L4523" s="132" t="s">
        <v>821</v>
      </c>
      <c r="M4523" s="132" t="s">
        <v>311</v>
      </c>
      <c r="N4523" s="132" t="s">
        <v>651</v>
      </c>
      <c r="O4523" s="132" t="s">
        <v>62</v>
      </c>
      <c r="P4523" s="132" t="s">
        <v>298</v>
      </c>
      <c r="Q4523" s="132" t="s">
        <v>298</v>
      </c>
      <c r="R4523" s="132" t="s">
        <v>57</v>
      </c>
      <c r="S4523" s="132" t="s">
        <v>1206</v>
      </c>
      <c r="T4523" s="134">
        <v>3.2530000000000001</v>
      </c>
      <c r="U4523" s="133">
        <v>46752</v>
      </c>
      <c r="V4523" s="136">
        <v>4.7010999999999997E-2</v>
      </c>
      <c r="W4523" s="178">
        <v>4.4200000000000003E-2</v>
      </c>
      <c r="X4523" s="132" t="s">
        <v>636</v>
      </c>
      <c r="Y4523" s="132"/>
      <c r="Z4523" s="135">
        <v>1950000</v>
      </c>
      <c r="AA4523" s="135">
        <v>1</v>
      </c>
      <c r="AB4523" s="135">
        <v>102.97</v>
      </c>
      <c r="AC4523" s="135">
        <v>0</v>
      </c>
      <c r="AD4523" s="135">
        <v>2007.915</v>
      </c>
      <c r="AE4523" s="137"/>
      <c r="AF4523" s="137"/>
      <c r="AG4523" s="132" t="s">
        <v>17</v>
      </c>
      <c r="AH4523" s="136">
        <v>1.990488527E-3</v>
      </c>
      <c r="AI4523" s="136">
        <v>7.8039123628126025E-3</v>
      </c>
      <c r="AJ4523" s="136">
        <v>2.9229789064196695E-3</v>
      </c>
    </row>
    <row r="4524" spans="1:36" ht="13.5" thickBot="1">
      <c r="A4524" s="131">
        <v>8694</v>
      </c>
      <c r="B4524" s="131">
        <v>12957</v>
      </c>
      <c r="C4524" s="132" t="s">
        <v>1753</v>
      </c>
      <c r="D4524" s="132">
        <v>560040545</v>
      </c>
      <c r="E4524" s="132" t="s">
        <v>432</v>
      </c>
      <c r="F4524" s="132" t="s">
        <v>1754</v>
      </c>
      <c r="G4524" s="132">
        <v>1202340</v>
      </c>
      <c r="H4524" s="132" t="s">
        <v>102</v>
      </c>
      <c r="I4524" s="132" t="s">
        <v>228</v>
      </c>
      <c r="J4524" s="132" t="s">
        <v>53</v>
      </c>
      <c r="K4524" s="132" t="s">
        <v>53</v>
      </c>
      <c r="L4524" s="132" t="s">
        <v>821</v>
      </c>
      <c r="M4524" s="132" t="s">
        <v>311</v>
      </c>
      <c r="N4524" s="132" t="s">
        <v>140</v>
      </c>
      <c r="O4524" s="132" t="s">
        <v>62</v>
      </c>
      <c r="P4524" s="132" t="s">
        <v>298</v>
      </c>
      <c r="Q4524" s="132" t="s">
        <v>298</v>
      </c>
      <c r="R4524" s="132" t="s">
        <v>57</v>
      </c>
      <c r="S4524" s="132" t="s">
        <v>1206</v>
      </c>
      <c r="T4524" s="134">
        <v>3.5830000000000002</v>
      </c>
      <c r="U4524" s="133">
        <v>47751</v>
      </c>
      <c r="V4524" s="136">
        <v>8.1500000000000003E-2</v>
      </c>
      <c r="W4524" s="178">
        <v>6.5000000000000002E-2</v>
      </c>
      <c r="X4524" s="132" t="s">
        <v>636</v>
      </c>
      <c r="Y4524" s="132"/>
      <c r="Z4524" s="135">
        <v>575100</v>
      </c>
      <c r="AA4524" s="135">
        <v>1</v>
      </c>
      <c r="AB4524" s="135">
        <v>108.46</v>
      </c>
      <c r="AC4524" s="135">
        <v>0</v>
      </c>
      <c r="AD4524" s="135">
        <v>623.75346000000002</v>
      </c>
      <c r="AE4524" s="137"/>
      <c r="AF4524" s="137"/>
      <c r="AG4524" s="132" t="s">
        <v>17</v>
      </c>
      <c r="AH4524" s="136">
        <v>2.7878364809999999E-3</v>
      </c>
      <c r="AI4524" s="136">
        <v>2.4242646416014306E-3</v>
      </c>
      <c r="AJ4524" s="136">
        <v>9.0801563133214561E-4</v>
      </c>
    </row>
    <row r="4525" spans="1:36" ht="13.5" thickBot="1">
      <c r="A4525" s="131">
        <v>8694</v>
      </c>
      <c r="B4525" s="131">
        <v>12957</v>
      </c>
      <c r="C4525" s="132" t="s">
        <v>1629</v>
      </c>
      <c r="D4525" s="132">
        <v>513201582</v>
      </c>
      <c r="E4525" s="132" t="s">
        <v>429</v>
      </c>
      <c r="F4525" s="132" t="s">
        <v>1755</v>
      </c>
      <c r="G4525" s="132">
        <v>1202555</v>
      </c>
      <c r="H4525" s="132" t="s">
        <v>102</v>
      </c>
      <c r="I4525" s="132" t="s">
        <v>228</v>
      </c>
      <c r="J4525" s="132" t="s">
        <v>53</v>
      </c>
      <c r="K4525" s="132" t="s">
        <v>53</v>
      </c>
      <c r="L4525" s="132" t="s">
        <v>821</v>
      </c>
      <c r="M4525" s="132" t="s">
        <v>311</v>
      </c>
      <c r="N4525" s="132" t="s">
        <v>140</v>
      </c>
      <c r="O4525" s="132" t="s">
        <v>62</v>
      </c>
      <c r="P4525" s="132" t="s">
        <v>298</v>
      </c>
      <c r="Q4525" s="132" t="s">
        <v>298</v>
      </c>
      <c r="R4525" s="132" t="s">
        <v>57</v>
      </c>
      <c r="S4525" s="132" t="s">
        <v>1206</v>
      </c>
      <c r="T4525" s="134">
        <v>2.3559999999999999</v>
      </c>
      <c r="U4525" s="133">
        <v>46752</v>
      </c>
      <c r="V4525" s="136">
        <v>7.3999999999999996E-2</v>
      </c>
      <c r="W4525" s="178">
        <v>6.8500000000000005E-2</v>
      </c>
      <c r="X4525" s="132" t="s">
        <v>636</v>
      </c>
      <c r="Y4525" s="132"/>
      <c r="Z4525" s="135">
        <v>327000</v>
      </c>
      <c r="AA4525" s="135">
        <v>1</v>
      </c>
      <c r="AB4525" s="135">
        <v>101.52</v>
      </c>
      <c r="AC4525" s="135">
        <v>0</v>
      </c>
      <c r="AD4525" s="135">
        <v>331.97039999999998</v>
      </c>
      <c r="AE4525" s="137"/>
      <c r="AF4525" s="137"/>
      <c r="AG4525" s="132" t="s">
        <v>17</v>
      </c>
      <c r="AH4525" s="136">
        <v>2.9643193850000002E-3</v>
      </c>
      <c r="AI4525" s="136">
        <v>1.2902278774987212E-3</v>
      </c>
      <c r="AJ4525" s="136">
        <v>4.8325874190675416E-4</v>
      </c>
    </row>
    <row r="4526" spans="1:36" ht="13.5" thickBot="1">
      <c r="A4526" s="131">
        <v>8694</v>
      </c>
      <c r="B4526" s="131">
        <v>12957</v>
      </c>
      <c r="C4526" s="132" t="s">
        <v>1437</v>
      </c>
      <c r="D4526" s="132">
        <v>514065283</v>
      </c>
      <c r="E4526" s="132" t="s">
        <v>429</v>
      </c>
      <c r="F4526" s="132" t="s">
        <v>1756</v>
      </c>
      <c r="G4526" s="132">
        <v>1202779</v>
      </c>
      <c r="H4526" s="132" t="s">
        <v>102</v>
      </c>
      <c r="I4526" s="132" t="s">
        <v>228</v>
      </c>
      <c r="J4526" s="132" t="s">
        <v>53</v>
      </c>
      <c r="K4526" s="132" t="s">
        <v>53</v>
      </c>
      <c r="L4526" s="132" t="s">
        <v>821</v>
      </c>
      <c r="M4526" s="132" t="s">
        <v>311</v>
      </c>
      <c r="N4526" s="132" t="s">
        <v>75</v>
      </c>
      <c r="O4526" s="132" t="s">
        <v>62</v>
      </c>
      <c r="P4526" s="132" t="s">
        <v>1328</v>
      </c>
      <c r="Q4526" s="132" t="s">
        <v>65</v>
      </c>
      <c r="R4526" s="132" t="s">
        <v>57</v>
      </c>
      <c r="S4526" s="132" t="s">
        <v>1206</v>
      </c>
      <c r="T4526" s="134">
        <v>3.347</v>
      </c>
      <c r="U4526" s="133">
        <v>48026</v>
      </c>
      <c r="V4526" s="136">
        <v>5.0500000000000003E-2</v>
      </c>
      <c r="W4526" s="178">
        <v>5.7500000000000002E-2</v>
      </c>
      <c r="X4526" s="132" t="s">
        <v>636</v>
      </c>
      <c r="Y4526" s="132"/>
      <c r="Z4526" s="135">
        <v>233350</v>
      </c>
      <c r="AA4526" s="135">
        <v>1</v>
      </c>
      <c r="AB4526" s="135">
        <v>98.03</v>
      </c>
      <c r="AC4526" s="135">
        <v>0</v>
      </c>
      <c r="AD4526" s="135">
        <v>228.75299999999999</v>
      </c>
      <c r="AE4526" s="137"/>
      <c r="AF4526" s="137"/>
      <c r="AG4526" s="132" t="s">
        <v>17</v>
      </c>
      <c r="AH4526" s="136">
        <v>9.7622311200000001E-4</v>
      </c>
      <c r="AI4526" s="136">
        <v>8.8906570483833784E-4</v>
      </c>
      <c r="AJ4526" s="136">
        <v>3.3300224052323858E-4</v>
      </c>
    </row>
    <row r="4527" spans="1:36" ht="13.5" thickBot="1">
      <c r="A4527" s="131">
        <v>8694</v>
      </c>
      <c r="B4527" s="131">
        <v>12957</v>
      </c>
      <c r="C4527" s="132" t="s">
        <v>1339</v>
      </c>
      <c r="D4527" s="132">
        <v>520039868</v>
      </c>
      <c r="E4527" s="132" t="s">
        <v>429</v>
      </c>
      <c r="F4527" s="132" t="s">
        <v>1757</v>
      </c>
      <c r="G4527" s="132">
        <v>1203074</v>
      </c>
      <c r="H4527" s="132" t="s">
        <v>102</v>
      </c>
      <c r="I4527" s="132" t="s">
        <v>228</v>
      </c>
      <c r="J4527" s="132" t="s">
        <v>53</v>
      </c>
      <c r="K4527" s="132" t="s">
        <v>53</v>
      </c>
      <c r="L4527" s="132" t="s">
        <v>821</v>
      </c>
      <c r="M4527" s="132" t="s">
        <v>311</v>
      </c>
      <c r="N4527" s="132" t="s">
        <v>647</v>
      </c>
      <c r="O4527" s="132" t="s">
        <v>62</v>
      </c>
      <c r="P4527" s="132" t="s">
        <v>298</v>
      </c>
      <c r="Q4527" s="132" t="s">
        <v>298</v>
      </c>
      <c r="R4527" s="132" t="s">
        <v>57</v>
      </c>
      <c r="S4527" s="132" t="s">
        <v>1206</v>
      </c>
      <c r="T4527" s="134">
        <v>3.5470000000000002</v>
      </c>
      <c r="U4527" s="133">
        <v>47573</v>
      </c>
      <c r="V4527" s="136">
        <v>5.5E-2</v>
      </c>
      <c r="W4527" s="178">
        <v>7.17E-2</v>
      </c>
      <c r="X4527" s="132" t="s">
        <v>636</v>
      </c>
      <c r="Y4527" s="132"/>
      <c r="Z4527" s="135">
        <v>96000</v>
      </c>
      <c r="AA4527" s="135">
        <v>1</v>
      </c>
      <c r="AB4527" s="135">
        <v>96.11</v>
      </c>
      <c r="AC4527" s="135">
        <v>0</v>
      </c>
      <c r="AD4527" s="135">
        <v>92.265600000000006</v>
      </c>
      <c r="AE4527" s="137"/>
      <c r="AF4527" s="137"/>
      <c r="AG4527" s="132" t="s">
        <v>17</v>
      </c>
      <c r="AH4527" s="136">
        <v>4.57142857E-4</v>
      </c>
      <c r="AI4527" s="136">
        <v>3.5859717991166087E-4</v>
      </c>
      <c r="AJ4527" s="136">
        <v>1.3431365500439743E-4</v>
      </c>
    </row>
    <row r="4528" spans="1:36" ht="13.5" thickBot="1">
      <c r="A4528" s="131">
        <v>8694</v>
      </c>
      <c r="B4528" s="131">
        <v>12957</v>
      </c>
      <c r="C4528" s="132" t="s">
        <v>1384</v>
      </c>
      <c r="D4528" s="132">
        <v>520029935</v>
      </c>
      <c r="E4528" s="132" t="s">
        <v>429</v>
      </c>
      <c r="F4528" s="132" t="s">
        <v>1758</v>
      </c>
      <c r="G4528" s="132">
        <v>1203157</v>
      </c>
      <c r="H4528" s="132" t="s">
        <v>102</v>
      </c>
      <c r="I4528" s="132" t="s">
        <v>229</v>
      </c>
      <c r="J4528" s="132" t="s">
        <v>53</v>
      </c>
      <c r="K4528" s="132" t="s">
        <v>53</v>
      </c>
      <c r="L4528" s="132" t="s">
        <v>821</v>
      </c>
      <c r="M4528" s="132" t="s">
        <v>311</v>
      </c>
      <c r="N4528" s="132" t="s">
        <v>256</v>
      </c>
      <c r="O4528" s="132" t="s">
        <v>62</v>
      </c>
      <c r="P4528" s="132" t="s">
        <v>1205</v>
      </c>
      <c r="Q4528" s="132" t="s">
        <v>65</v>
      </c>
      <c r="R4528" s="132" t="s">
        <v>57</v>
      </c>
      <c r="S4528" s="132" t="s">
        <v>1206</v>
      </c>
      <c r="T4528" s="134">
        <v>5.3040000000000003</v>
      </c>
      <c r="U4528" s="133">
        <v>49388</v>
      </c>
      <c r="V4528" s="136">
        <v>2.1100000000000001E-2</v>
      </c>
      <c r="W4528" s="178">
        <v>2.5999999999999999E-2</v>
      </c>
      <c r="X4528" s="132" t="s">
        <v>636</v>
      </c>
      <c r="Y4528" s="132"/>
      <c r="Z4528" s="135">
        <v>1470000</v>
      </c>
      <c r="AA4528" s="135">
        <v>1</v>
      </c>
      <c r="AB4528" s="135">
        <v>100.34</v>
      </c>
      <c r="AC4528" s="135">
        <v>0</v>
      </c>
      <c r="AD4528" s="135">
        <v>1474.998</v>
      </c>
      <c r="AE4528" s="137"/>
      <c r="AF4528" s="137"/>
      <c r="AG4528" s="132" t="s">
        <v>17</v>
      </c>
      <c r="AH4528" s="136">
        <v>9.4071932300000003E-4</v>
      </c>
      <c r="AI4528" s="136">
        <v>5.7326904412407214E-3</v>
      </c>
      <c r="AJ4528" s="136">
        <v>2.1471964903948624E-3</v>
      </c>
    </row>
    <row r="4529" spans="1:36" ht="13.5" thickBot="1">
      <c r="A4529" s="131">
        <v>8694</v>
      </c>
      <c r="B4529" s="131">
        <v>12957</v>
      </c>
      <c r="C4529" s="132" t="s">
        <v>1580</v>
      </c>
      <c r="D4529" s="132">
        <v>514401702</v>
      </c>
      <c r="E4529" s="132" t="s">
        <v>429</v>
      </c>
      <c r="F4529" s="132" t="s">
        <v>1759</v>
      </c>
      <c r="G4529" s="132">
        <v>1203264</v>
      </c>
      <c r="H4529" s="132" t="s">
        <v>102</v>
      </c>
      <c r="I4529" s="132" t="s">
        <v>228</v>
      </c>
      <c r="J4529" s="132" t="s">
        <v>53</v>
      </c>
      <c r="K4529" s="132" t="s">
        <v>53</v>
      </c>
      <c r="L4529" s="132" t="s">
        <v>821</v>
      </c>
      <c r="M4529" s="132" t="s">
        <v>311</v>
      </c>
      <c r="N4529" s="132" t="s">
        <v>156</v>
      </c>
      <c r="O4529" s="132" t="s">
        <v>62</v>
      </c>
      <c r="P4529" s="132" t="s">
        <v>1534</v>
      </c>
      <c r="Q4529" s="132" t="s">
        <v>65</v>
      </c>
      <c r="R4529" s="132" t="s">
        <v>57</v>
      </c>
      <c r="S4529" s="132" t="s">
        <v>1206</v>
      </c>
      <c r="T4529" s="134">
        <v>5.9130000000000003</v>
      </c>
      <c r="U4529" s="133">
        <v>49212</v>
      </c>
      <c r="V4529" s="136">
        <v>6.2E-2</v>
      </c>
      <c r="W4529" s="178">
        <v>6.54E-2</v>
      </c>
      <c r="X4529" s="132" t="s">
        <v>636</v>
      </c>
      <c r="Y4529" s="132"/>
      <c r="Z4529" s="135">
        <v>246000</v>
      </c>
      <c r="AA4529" s="135">
        <v>1</v>
      </c>
      <c r="AB4529" s="135">
        <v>101.34</v>
      </c>
      <c r="AC4529" s="135">
        <v>0</v>
      </c>
      <c r="AD4529" s="135">
        <v>249.29640000000001</v>
      </c>
      <c r="AE4529" s="137"/>
      <c r="AF4529" s="137"/>
      <c r="AG4529" s="132" t="s">
        <v>17</v>
      </c>
      <c r="AH4529" s="136">
        <v>1.23E-3</v>
      </c>
      <c r="AI4529" s="136">
        <v>9.6890917093834931E-4</v>
      </c>
      <c r="AJ4529" s="136">
        <v>3.6290785150086557E-4</v>
      </c>
    </row>
    <row r="4530" spans="1:36" ht="13.5" thickBot="1">
      <c r="A4530" s="131">
        <v>8694</v>
      </c>
      <c r="B4530" s="131">
        <v>12957</v>
      </c>
      <c r="C4530" s="132" t="s">
        <v>1696</v>
      </c>
      <c r="D4530" s="132">
        <v>520038274</v>
      </c>
      <c r="E4530" s="132" t="s">
        <v>429</v>
      </c>
      <c r="F4530" s="132" t="s">
        <v>1760</v>
      </c>
      <c r="G4530" s="132">
        <v>1203405</v>
      </c>
      <c r="H4530" s="132" t="s">
        <v>102</v>
      </c>
      <c r="I4530" s="132" t="s">
        <v>228</v>
      </c>
      <c r="J4530" s="132" t="s">
        <v>53</v>
      </c>
      <c r="K4530" s="132" t="s">
        <v>53</v>
      </c>
      <c r="L4530" s="132" t="s">
        <v>821</v>
      </c>
      <c r="M4530" s="132" t="s">
        <v>311</v>
      </c>
      <c r="N4530" s="132" t="s">
        <v>140</v>
      </c>
      <c r="O4530" s="132" t="s">
        <v>62</v>
      </c>
      <c r="P4530" s="132" t="s">
        <v>1497</v>
      </c>
      <c r="Q4530" s="132" t="s">
        <v>1334</v>
      </c>
      <c r="R4530" s="132" t="s">
        <v>57</v>
      </c>
      <c r="S4530" s="132" t="s">
        <v>1206</v>
      </c>
      <c r="T4530" s="134">
        <v>3.7</v>
      </c>
      <c r="U4530" s="133">
        <v>47483</v>
      </c>
      <c r="V4530" s="136">
        <v>6.1499999999999999E-2</v>
      </c>
      <c r="W4530" s="178">
        <v>6.4500000000000002E-2</v>
      </c>
      <c r="X4530" s="132" t="s">
        <v>636</v>
      </c>
      <c r="Y4530" s="132"/>
      <c r="Z4530" s="135">
        <v>95000</v>
      </c>
      <c r="AA4530" s="135">
        <v>1</v>
      </c>
      <c r="AB4530" s="135">
        <v>99.27</v>
      </c>
      <c r="AC4530" s="135">
        <v>0</v>
      </c>
      <c r="AD4530" s="135">
        <v>94.3065</v>
      </c>
      <c r="AE4530" s="137"/>
      <c r="AF4530" s="137"/>
      <c r="AG4530" s="132" t="s">
        <v>17</v>
      </c>
      <c r="AH4530" s="136">
        <v>7.9166666599999995E-4</v>
      </c>
      <c r="AI4530" s="136">
        <v>3.6652929095284747E-4</v>
      </c>
      <c r="AJ4530" s="136">
        <v>1.3728465111235614E-4</v>
      </c>
    </row>
    <row r="4531" spans="1:36" ht="13.5" thickBot="1">
      <c r="A4531" s="131">
        <v>8694</v>
      </c>
      <c r="B4531" s="131">
        <v>12957</v>
      </c>
      <c r="C4531" s="132" t="s">
        <v>1532</v>
      </c>
      <c r="D4531" s="132">
        <v>515434074</v>
      </c>
      <c r="E4531" s="132" t="s">
        <v>429</v>
      </c>
      <c r="F4531" s="132" t="s">
        <v>1761</v>
      </c>
      <c r="G4531" s="132">
        <v>1203504</v>
      </c>
      <c r="H4531" s="132" t="s">
        <v>102</v>
      </c>
      <c r="I4531" s="132" t="s">
        <v>229</v>
      </c>
      <c r="J4531" s="132" t="s">
        <v>53</v>
      </c>
      <c r="K4531" s="132" t="s">
        <v>53</v>
      </c>
      <c r="L4531" s="132" t="s">
        <v>821</v>
      </c>
      <c r="M4531" s="132" t="s">
        <v>311</v>
      </c>
      <c r="N4531" s="132" t="s">
        <v>651</v>
      </c>
      <c r="O4531" s="132" t="s">
        <v>62</v>
      </c>
      <c r="P4531" s="132" t="s">
        <v>1534</v>
      </c>
      <c r="Q4531" s="132" t="s">
        <v>65</v>
      </c>
      <c r="R4531" s="132" t="s">
        <v>57</v>
      </c>
      <c r="S4531" s="132" t="s">
        <v>1206</v>
      </c>
      <c r="T4531" s="134">
        <v>2.4940000000000002</v>
      </c>
      <c r="U4531" s="133">
        <v>46387</v>
      </c>
      <c r="V4531" s="136">
        <v>3.0000000000000001E-3</v>
      </c>
      <c r="W4531" s="178">
        <v>3.3300000000000003E-2</v>
      </c>
      <c r="X4531" s="132" t="s">
        <v>636</v>
      </c>
      <c r="Y4531" s="132"/>
      <c r="Z4531" s="135">
        <v>93000</v>
      </c>
      <c r="AA4531" s="135">
        <v>1</v>
      </c>
      <c r="AB4531" s="135">
        <v>94.71</v>
      </c>
      <c r="AC4531" s="135">
        <v>0</v>
      </c>
      <c r="AD4531" s="135">
        <v>88.080299999999994</v>
      </c>
      <c r="AE4531" s="137"/>
      <c r="AF4531" s="137"/>
      <c r="AG4531" s="132" t="s">
        <v>17</v>
      </c>
      <c r="AH4531" s="136">
        <v>3.0780942199999997E-4</v>
      </c>
      <c r="AI4531" s="136">
        <v>3.4233069731051506E-4</v>
      </c>
      <c r="AJ4531" s="136">
        <v>1.2822099489824838E-4</v>
      </c>
    </row>
    <row r="4532" spans="1:36" ht="13.5" thickBot="1">
      <c r="A4532" s="131">
        <v>8694</v>
      </c>
      <c r="B4532" s="131">
        <v>12957</v>
      </c>
      <c r="C4532" s="132" t="s">
        <v>1343</v>
      </c>
      <c r="D4532" s="132">
        <v>512607888</v>
      </c>
      <c r="E4532" s="132" t="s">
        <v>429</v>
      </c>
      <c r="F4532" s="132" t="s">
        <v>1764</v>
      </c>
      <c r="G4532" s="132">
        <v>1203942</v>
      </c>
      <c r="H4532" s="132" t="s">
        <v>102</v>
      </c>
      <c r="I4532" s="132" t="s">
        <v>228</v>
      </c>
      <c r="J4532" s="132" t="s">
        <v>53</v>
      </c>
      <c r="K4532" s="132" t="s">
        <v>53</v>
      </c>
      <c r="L4532" s="132" t="s">
        <v>821</v>
      </c>
      <c r="M4532" s="132" t="s">
        <v>311</v>
      </c>
      <c r="N4532" s="132" t="s">
        <v>259</v>
      </c>
      <c r="O4532" s="132" t="s">
        <v>62</v>
      </c>
      <c r="P4532" s="132" t="s">
        <v>1345</v>
      </c>
      <c r="Q4532" s="132" t="s">
        <v>1334</v>
      </c>
      <c r="R4532" s="132" t="s">
        <v>57</v>
      </c>
      <c r="S4532" s="132" t="s">
        <v>1206</v>
      </c>
      <c r="T4532" s="134">
        <v>4.5549999999999997</v>
      </c>
      <c r="U4532" s="133">
        <v>48457</v>
      </c>
      <c r="V4532" s="136">
        <v>6.3299999999999995E-2</v>
      </c>
      <c r="W4532" s="178">
        <v>6.6199999999999995E-2</v>
      </c>
      <c r="X4532" s="132" t="s">
        <v>636</v>
      </c>
      <c r="Y4532" s="132"/>
      <c r="Z4532" s="135">
        <v>100000</v>
      </c>
      <c r="AA4532" s="135">
        <v>1</v>
      </c>
      <c r="AB4532" s="135">
        <v>101.61</v>
      </c>
      <c r="AC4532" s="135">
        <v>0</v>
      </c>
      <c r="AD4532" s="135">
        <v>101.61</v>
      </c>
      <c r="AE4532" s="137"/>
      <c r="AF4532" s="137"/>
      <c r="AG4532" s="132" t="s">
        <v>17</v>
      </c>
      <c r="AH4532" s="136">
        <v>4.7541396599999999E-4</v>
      </c>
      <c r="AI4532" s="136">
        <v>3.949148919079685E-4</v>
      </c>
      <c r="AJ4532" s="136">
        <v>1.4791656354044003E-4</v>
      </c>
    </row>
    <row r="4533" spans="1:36" ht="13.5" thickBot="1">
      <c r="A4533" s="131">
        <v>8694</v>
      </c>
      <c r="B4533" s="131">
        <v>12957</v>
      </c>
      <c r="C4533" s="132" t="s">
        <v>1625</v>
      </c>
      <c r="D4533" s="132">
        <v>514625094</v>
      </c>
      <c r="E4533" s="132" t="s">
        <v>429</v>
      </c>
      <c r="F4533" s="132" t="s">
        <v>1765</v>
      </c>
      <c r="G4533" s="132">
        <v>1204023</v>
      </c>
      <c r="H4533" s="132" t="s">
        <v>102</v>
      </c>
      <c r="I4533" s="132" t="s">
        <v>228</v>
      </c>
      <c r="J4533" s="132" t="s">
        <v>53</v>
      </c>
      <c r="K4533" s="132" t="s">
        <v>53</v>
      </c>
      <c r="L4533" s="132" t="s">
        <v>821</v>
      </c>
      <c r="M4533" s="132" t="s">
        <v>311</v>
      </c>
      <c r="N4533" s="132" t="s">
        <v>140</v>
      </c>
      <c r="O4533" s="132" t="s">
        <v>62</v>
      </c>
      <c r="P4533" s="132" t="s">
        <v>298</v>
      </c>
      <c r="Q4533" s="132" t="s">
        <v>298</v>
      </c>
      <c r="R4533" s="132" t="s">
        <v>57</v>
      </c>
      <c r="S4533" s="132" t="s">
        <v>1206</v>
      </c>
      <c r="T4533" s="134">
        <v>3.03</v>
      </c>
      <c r="U4533" s="133">
        <v>46757</v>
      </c>
      <c r="V4533" s="136">
        <v>7.5999999999999998E-2</v>
      </c>
      <c r="W4533" s="178">
        <v>7.8799999999999995E-2</v>
      </c>
      <c r="X4533" s="132" t="s">
        <v>636</v>
      </c>
      <c r="Y4533" s="132"/>
      <c r="Z4533" s="135">
        <v>49000</v>
      </c>
      <c r="AA4533" s="135">
        <v>1</v>
      </c>
      <c r="AB4533" s="135">
        <v>99.5</v>
      </c>
      <c r="AC4533" s="135">
        <v>1.4601999999999999</v>
      </c>
      <c r="AD4533" s="135">
        <v>50.215200000000003</v>
      </c>
      <c r="AE4533" s="137"/>
      <c r="AF4533" s="137"/>
      <c r="AG4533" s="132" t="s">
        <v>17</v>
      </c>
      <c r="AH4533" s="136">
        <v>4.09401188E-4</v>
      </c>
      <c r="AI4533" s="136">
        <v>1.9516514398324004E-4</v>
      </c>
      <c r="AJ4533" s="136">
        <v>7.3099693155160954E-5</v>
      </c>
    </row>
    <row r="4534" spans="1:36" ht="13.5" thickBot="1">
      <c r="A4534" s="131">
        <v>8694</v>
      </c>
      <c r="B4534" s="131">
        <v>12957</v>
      </c>
      <c r="C4534" s="132" t="s">
        <v>1766</v>
      </c>
      <c r="D4534" s="132">
        <v>1630</v>
      </c>
      <c r="E4534" s="132" t="s">
        <v>2</v>
      </c>
      <c r="F4534" s="132" t="s">
        <v>1767</v>
      </c>
      <c r="G4534" s="132">
        <v>1204296</v>
      </c>
      <c r="H4534" s="132" t="s">
        <v>102</v>
      </c>
      <c r="I4534" s="132" t="s">
        <v>228</v>
      </c>
      <c r="J4534" s="132" t="s">
        <v>53</v>
      </c>
      <c r="K4534" s="132" t="s">
        <v>53</v>
      </c>
      <c r="L4534" s="132" t="s">
        <v>821</v>
      </c>
      <c r="M4534" s="132" t="s">
        <v>311</v>
      </c>
      <c r="N4534" s="132" t="s">
        <v>652</v>
      </c>
      <c r="O4534" s="132" t="s">
        <v>62</v>
      </c>
      <c r="P4534" s="132" t="s">
        <v>1350</v>
      </c>
      <c r="Q4534" s="132" t="s">
        <v>65</v>
      </c>
      <c r="R4534" s="132" t="s">
        <v>57</v>
      </c>
      <c r="S4534" s="132" t="s">
        <v>1206</v>
      </c>
      <c r="T4534" s="134">
        <v>3.1970000000000001</v>
      </c>
      <c r="U4534" s="133">
        <v>46798</v>
      </c>
      <c r="V4534" s="136">
        <v>5.8999999999999997E-2</v>
      </c>
      <c r="W4534" s="178">
        <v>6.4399999999999999E-2</v>
      </c>
      <c r="X4534" s="132" t="s">
        <v>636</v>
      </c>
      <c r="Y4534" s="132"/>
      <c r="Z4534" s="135">
        <v>241000</v>
      </c>
      <c r="AA4534" s="135">
        <v>1</v>
      </c>
      <c r="AB4534" s="135">
        <v>100.64</v>
      </c>
      <c r="AC4534" s="135">
        <v>0</v>
      </c>
      <c r="AD4534" s="135">
        <v>242.54239999999999</v>
      </c>
      <c r="AE4534" s="137"/>
      <c r="AF4534" s="137"/>
      <c r="AG4534" s="132" t="s">
        <v>17</v>
      </c>
      <c r="AH4534" s="136">
        <v>3.7076923000000002E-4</v>
      </c>
      <c r="AI4534" s="136">
        <v>9.4265924297903011E-4</v>
      </c>
      <c r="AJ4534" s="136">
        <v>3.5307586183299695E-4</v>
      </c>
    </row>
    <row r="4535" spans="1:36" ht="13.5" thickBot="1">
      <c r="A4535" s="131">
        <v>8694</v>
      </c>
      <c r="B4535" s="131">
        <v>12957</v>
      </c>
      <c r="C4535" s="132" t="s">
        <v>1768</v>
      </c>
      <c r="D4535" s="132">
        <v>520034505</v>
      </c>
      <c r="E4535" s="132" t="s">
        <v>429</v>
      </c>
      <c r="F4535" s="132" t="s">
        <v>1769</v>
      </c>
      <c r="G4535" s="132">
        <v>1204692</v>
      </c>
      <c r="H4535" s="132" t="s">
        <v>102</v>
      </c>
      <c r="I4535" s="132" t="s">
        <v>228</v>
      </c>
      <c r="J4535" s="132" t="s">
        <v>53</v>
      </c>
      <c r="K4535" s="132" t="s">
        <v>53</v>
      </c>
      <c r="L4535" s="132" t="s">
        <v>821</v>
      </c>
      <c r="M4535" s="132" t="s">
        <v>311</v>
      </c>
      <c r="N4535" s="132" t="s">
        <v>140</v>
      </c>
      <c r="O4535" s="132" t="s">
        <v>62</v>
      </c>
      <c r="P4535" s="132" t="s">
        <v>1497</v>
      </c>
      <c r="Q4535" s="132" t="s">
        <v>1334</v>
      </c>
      <c r="R4535" s="132" t="s">
        <v>57</v>
      </c>
      <c r="S4535" s="132" t="s">
        <v>1206</v>
      </c>
      <c r="T4535" s="134">
        <v>2.3650000000000002</v>
      </c>
      <c r="U4535" s="133">
        <v>46387</v>
      </c>
      <c r="V4535" s="136">
        <v>5.7500000000000002E-2</v>
      </c>
      <c r="W4535" s="178">
        <v>6.0199999999999997E-2</v>
      </c>
      <c r="X4535" s="132" t="s">
        <v>636</v>
      </c>
      <c r="Y4535" s="132"/>
      <c r="Z4535" s="135">
        <v>180947.36</v>
      </c>
      <c r="AA4535" s="135">
        <v>1</v>
      </c>
      <c r="AB4535" s="135">
        <v>99.57</v>
      </c>
      <c r="AC4535" s="135">
        <v>0</v>
      </c>
      <c r="AD4535" s="135">
        <v>180.16928999999999</v>
      </c>
      <c r="AE4535" s="137"/>
      <c r="AF4535" s="137"/>
      <c r="AG4535" s="132" t="s">
        <v>17</v>
      </c>
      <c r="AH4535" s="136">
        <v>1.0052631330000001E-3</v>
      </c>
      <c r="AI4535" s="136">
        <v>7.0024146920072254E-4</v>
      </c>
      <c r="AJ4535" s="136">
        <v>2.6227755370850276E-4</v>
      </c>
    </row>
    <row r="4536" spans="1:36" ht="13.5" thickBot="1">
      <c r="A4536" s="131">
        <v>8694</v>
      </c>
      <c r="B4536" s="131">
        <v>12957</v>
      </c>
      <c r="C4536" s="132" t="s">
        <v>1351</v>
      </c>
      <c r="D4536" s="132">
        <v>550263107</v>
      </c>
      <c r="E4536" s="132" t="s">
        <v>432</v>
      </c>
      <c r="F4536" s="132" t="s">
        <v>1770</v>
      </c>
      <c r="G4536" s="132">
        <v>1204825</v>
      </c>
      <c r="H4536" s="132" t="s">
        <v>102</v>
      </c>
      <c r="I4536" s="132" t="s">
        <v>228</v>
      </c>
      <c r="J4536" s="132" t="s">
        <v>53</v>
      </c>
      <c r="K4536" s="132" t="s">
        <v>53</v>
      </c>
      <c r="L4536" s="132" t="s">
        <v>821</v>
      </c>
      <c r="M4536" s="132" t="s">
        <v>311</v>
      </c>
      <c r="N4536" s="132" t="s">
        <v>267</v>
      </c>
      <c r="O4536" s="132" t="s">
        <v>62</v>
      </c>
      <c r="P4536" s="132" t="s">
        <v>1534</v>
      </c>
      <c r="Q4536" s="132" t="s">
        <v>65</v>
      </c>
      <c r="R4536" s="132" t="s">
        <v>57</v>
      </c>
      <c r="S4536" s="132" t="s">
        <v>1206</v>
      </c>
      <c r="T4536" s="134">
        <v>3.871</v>
      </c>
      <c r="U4536" s="133">
        <v>47391</v>
      </c>
      <c r="V4536" s="136">
        <v>6.7000000000000004E-2</v>
      </c>
      <c r="W4536" s="178">
        <v>6.6000000000000003E-2</v>
      </c>
      <c r="X4536" s="132" t="s">
        <v>636</v>
      </c>
      <c r="Y4536" s="132"/>
      <c r="Z4536" s="135">
        <v>2132500</v>
      </c>
      <c r="AA4536" s="135">
        <v>1</v>
      </c>
      <c r="AB4536" s="135">
        <v>102.81</v>
      </c>
      <c r="AC4536" s="135">
        <v>0</v>
      </c>
      <c r="AD4536" s="135">
        <v>2192.4232499999998</v>
      </c>
      <c r="AE4536" s="137"/>
      <c r="AF4536" s="137"/>
      <c r="AG4536" s="132" t="s">
        <v>17</v>
      </c>
      <c r="AH4536" s="136">
        <v>2.3434065929999999E-3</v>
      </c>
      <c r="AI4536" s="136">
        <v>8.5210175257382833E-3</v>
      </c>
      <c r="AJ4536" s="136">
        <v>3.1915728074614997E-3</v>
      </c>
    </row>
    <row r="4537" spans="1:36" ht="13.5" thickBot="1">
      <c r="A4537" s="131">
        <v>8694</v>
      </c>
      <c r="B4537" s="131">
        <v>12957</v>
      </c>
      <c r="C4537" s="132" t="s">
        <v>1427</v>
      </c>
      <c r="D4537" s="132">
        <v>520026683</v>
      </c>
      <c r="E4537" s="132" t="s">
        <v>429</v>
      </c>
      <c r="F4537" s="132" t="s">
        <v>1771</v>
      </c>
      <c r="G4537" s="132">
        <v>1204999</v>
      </c>
      <c r="H4537" s="132" t="s">
        <v>102</v>
      </c>
      <c r="I4537" s="132" t="s">
        <v>229</v>
      </c>
      <c r="J4537" s="132" t="s">
        <v>53</v>
      </c>
      <c r="K4537" s="132" t="s">
        <v>53</v>
      </c>
      <c r="L4537" s="132" t="s">
        <v>821</v>
      </c>
      <c r="M4537" s="132" t="s">
        <v>311</v>
      </c>
      <c r="N4537" s="132" t="s">
        <v>651</v>
      </c>
      <c r="O4537" s="132" t="s">
        <v>62</v>
      </c>
      <c r="P4537" s="132" t="s">
        <v>1350</v>
      </c>
      <c r="Q4537" s="132" t="s">
        <v>65</v>
      </c>
      <c r="R4537" s="132" t="s">
        <v>57</v>
      </c>
      <c r="S4537" s="132" t="s">
        <v>1206</v>
      </c>
      <c r="T4537" s="134">
        <v>8.9359999999999999</v>
      </c>
      <c r="U4537" s="133">
        <v>50045</v>
      </c>
      <c r="V4537" s="136">
        <v>3.2000000000000001E-2</v>
      </c>
      <c r="W4537" s="178">
        <v>3.8300000000000001E-2</v>
      </c>
      <c r="X4537" s="132" t="s">
        <v>636</v>
      </c>
      <c r="Y4537" s="132"/>
      <c r="Z4537" s="135">
        <v>214000</v>
      </c>
      <c r="AA4537" s="135">
        <v>1</v>
      </c>
      <c r="AB4537" s="135">
        <v>97.04</v>
      </c>
      <c r="AC4537" s="135">
        <v>0</v>
      </c>
      <c r="AD4537" s="135">
        <v>207.66560000000001</v>
      </c>
      <c r="AE4537" s="137"/>
      <c r="AF4537" s="137"/>
      <c r="AG4537" s="132" t="s">
        <v>17</v>
      </c>
      <c r="AH4537" s="136">
        <v>8.7346938699999995E-4</v>
      </c>
      <c r="AI4537" s="136">
        <v>8.0710794190535801E-4</v>
      </c>
      <c r="AJ4537" s="136">
        <v>3.0230471329164063E-4</v>
      </c>
    </row>
    <row r="4538" spans="1:36" ht="13.5" thickBot="1">
      <c r="A4538" s="131">
        <v>8694</v>
      </c>
      <c r="B4538" s="131">
        <v>12957</v>
      </c>
      <c r="C4538" s="132" t="s">
        <v>1427</v>
      </c>
      <c r="D4538" s="132">
        <v>520026683</v>
      </c>
      <c r="E4538" s="132" t="s">
        <v>429</v>
      </c>
      <c r="F4538" s="132" t="s">
        <v>1772</v>
      </c>
      <c r="G4538" s="132">
        <v>1205004</v>
      </c>
      <c r="H4538" s="132" t="s">
        <v>102</v>
      </c>
      <c r="I4538" s="132" t="s">
        <v>228</v>
      </c>
      <c r="J4538" s="132" t="s">
        <v>53</v>
      </c>
      <c r="K4538" s="132" t="s">
        <v>53</v>
      </c>
      <c r="L4538" s="132" t="s">
        <v>821</v>
      </c>
      <c r="M4538" s="132" t="s">
        <v>311</v>
      </c>
      <c r="N4538" s="132" t="s">
        <v>651</v>
      </c>
      <c r="O4538" s="132" t="s">
        <v>62</v>
      </c>
      <c r="P4538" s="132" t="s">
        <v>1350</v>
      </c>
      <c r="Q4538" s="132" t="s">
        <v>65</v>
      </c>
      <c r="R4538" s="132" t="s">
        <v>57</v>
      </c>
      <c r="S4538" s="132" t="s">
        <v>1206</v>
      </c>
      <c r="T4538" s="134">
        <v>7.9409999999999998</v>
      </c>
      <c r="U4538" s="133">
        <v>50045</v>
      </c>
      <c r="V4538" s="136">
        <v>5.79E-2</v>
      </c>
      <c r="W4538" s="178">
        <v>6.3399999999999998E-2</v>
      </c>
      <c r="X4538" s="132" t="s">
        <v>636</v>
      </c>
      <c r="Y4538" s="132"/>
      <c r="Z4538" s="135">
        <v>20000</v>
      </c>
      <c r="AA4538" s="135">
        <v>1</v>
      </c>
      <c r="AB4538" s="135">
        <v>97.47</v>
      </c>
      <c r="AC4538" s="135">
        <v>0</v>
      </c>
      <c r="AD4538" s="135">
        <v>19.494</v>
      </c>
      <c r="AE4538" s="137"/>
      <c r="AF4538" s="137"/>
      <c r="AG4538" s="132" t="s">
        <v>17</v>
      </c>
      <c r="AH4538" s="136">
        <v>1.2294905600000001E-4</v>
      </c>
      <c r="AI4538" s="136">
        <v>7.576489423141361E-5</v>
      </c>
      <c r="AJ4538" s="136">
        <v>2.8377969586234993E-5</v>
      </c>
    </row>
    <row r="4539" spans="1:36" ht="13.5" thickBot="1">
      <c r="A4539" s="131">
        <v>8694</v>
      </c>
      <c r="B4539" s="131">
        <v>12957</v>
      </c>
      <c r="C4539" s="132" t="s">
        <v>1699</v>
      </c>
      <c r="D4539" s="132">
        <v>520025438</v>
      </c>
      <c r="E4539" s="132" t="s">
        <v>429</v>
      </c>
      <c r="F4539" s="132" t="s">
        <v>1773</v>
      </c>
      <c r="G4539" s="132">
        <v>1205566</v>
      </c>
      <c r="H4539" s="132" t="s">
        <v>102</v>
      </c>
      <c r="I4539" s="132" t="s">
        <v>228</v>
      </c>
      <c r="J4539" s="132" t="s">
        <v>53</v>
      </c>
      <c r="K4539" s="132" t="s">
        <v>53</v>
      </c>
      <c r="L4539" s="132" t="s">
        <v>821</v>
      </c>
      <c r="M4539" s="132" t="s">
        <v>311</v>
      </c>
      <c r="N4539" s="132" t="s">
        <v>651</v>
      </c>
      <c r="O4539" s="132" t="s">
        <v>62</v>
      </c>
      <c r="P4539" s="132" t="s">
        <v>1377</v>
      </c>
      <c r="Q4539" s="132" t="s">
        <v>65</v>
      </c>
      <c r="R4539" s="132" t="s">
        <v>57</v>
      </c>
      <c r="S4539" s="132" t="s">
        <v>1206</v>
      </c>
      <c r="T4539" s="134">
        <v>3.16</v>
      </c>
      <c r="U4539" s="133">
        <v>46745</v>
      </c>
      <c r="V4539" s="136">
        <v>6.6299999999999998E-2</v>
      </c>
      <c r="W4539" s="178">
        <v>7.2499999999999995E-2</v>
      </c>
      <c r="X4539" s="132" t="s">
        <v>636</v>
      </c>
      <c r="Y4539" s="132"/>
      <c r="Z4539" s="135">
        <v>399000</v>
      </c>
      <c r="AA4539" s="135">
        <v>1</v>
      </c>
      <c r="AB4539" s="135">
        <v>98.62</v>
      </c>
      <c r="AC4539" s="135">
        <v>0</v>
      </c>
      <c r="AD4539" s="135">
        <v>393.49380000000002</v>
      </c>
      <c r="AE4539" s="137"/>
      <c r="AF4539" s="137"/>
      <c r="AG4539" s="132" t="s">
        <v>17</v>
      </c>
      <c r="AH4539" s="136">
        <v>3.0139980900000001E-4</v>
      </c>
      <c r="AI4539" s="136">
        <v>1.5293431895822831E-3</v>
      </c>
      <c r="AJ4539" s="136">
        <v>5.7282010304565689E-4</v>
      </c>
    </row>
    <row r="4540" spans="1:36" ht="13.5" thickBot="1">
      <c r="A4540" s="131">
        <v>8694</v>
      </c>
      <c r="B4540" s="131">
        <v>12957</v>
      </c>
      <c r="C4540" s="132" t="s">
        <v>1660</v>
      </c>
      <c r="D4540" s="132">
        <v>520020116</v>
      </c>
      <c r="E4540" s="132" t="s">
        <v>429</v>
      </c>
      <c r="F4540" s="132" t="s">
        <v>1774</v>
      </c>
      <c r="G4540" s="132">
        <v>1205640</v>
      </c>
      <c r="H4540" s="132" t="s">
        <v>102</v>
      </c>
      <c r="I4540" s="132" t="s">
        <v>229</v>
      </c>
      <c r="J4540" s="132" t="s">
        <v>53</v>
      </c>
      <c r="K4540" s="132" t="s">
        <v>53</v>
      </c>
      <c r="L4540" s="132" t="s">
        <v>821</v>
      </c>
      <c r="M4540" s="132" t="s">
        <v>311</v>
      </c>
      <c r="N4540" s="132" t="s">
        <v>651</v>
      </c>
      <c r="O4540" s="132" t="s">
        <v>62</v>
      </c>
      <c r="P4540" s="132" t="s">
        <v>1534</v>
      </c>
      <c r="Q4540" s="132" t="s">
        <v>65</v>
      </c>
      <c r="R4540" s="132" t="s">
        <v>57</v>
      </c>
      <c r="S4540" s="132" t="s">
        <v>1206</v>
      </c>
      <c r="T4540" s="134">
        <v>4.9660000000000002</v>
      </c>
      <c r="U4540" s="133">
        <v>48029</v>
      </c>
      <c r="V4540" s="136">
        <v>4.4499999999999998E-2</v>
      </c>
      <c r="W4540" s="178">
        <v>4.7600000000000003E-2</v>
      </c>
      <c r="X4540" s="132" t="s">
        <v>636</v>
      </c>
      <c r="Y4540" s="132"/>
      <c r="Z4540" s="135">
        <v>26000</v>
      </c>
      <c r="AA4540" s="135">
        <v>1</v>
      </c>
      <c r="AB4540" s="135">
        <v>101.38</v>
      </c>
      <c r="AC4540" s="135">
        <v>0</v>
      </c>
      <c r="AD4540" s="135">
        <v>26.358799999999999</v>
      </c>
      <c r="AE4540" s="137"/>
      <c r="AF4540" s="137"/>
      <c r="AG4540" s="132" t="s">
        <v>17</v>
      </c>
      <c r="AH4540" s="136">
        <v>5.7777777777777797E-5</v>
      </c>
      <c r="AI4540" s="136">
        <v>1.0244545470744768E-4</v>
      </c>
      <c r="AJ4540" s="136">
        <v>3.8371253961713911E-5</v>
      </c>
    </row>
    <row r="4541" spans="1:36" ht="13.5" thickBot="1">
      <c r="A4541" s="131">
        <v>8694</v>
      </c>
      <c r="B4541" s="131">
        <v>12957</v>
      </c>
      <c r="C4541" s="132" t="s">
        <v>1686</v>
      </c>
      <c r="D4541" s="132">
        <v>1513</v>
      </c>
      <c r="E4541" s="132" t="s">
        <v>2</v>
      </c>
      <c r="F4541" s="132" t="s">
        <v>1775</v>
      </c>
      <c r="G4541" s="132">
        <v>1205681</v>
      </c>
      <c r="H4541" s="132" t="s">
        <v>102</v>
      </c>
      <c r="I4541" s="132" t="s">
        <v>228</v>
      </c>
      <c r="J4541" s="132" t="s">
        <v>53</v>
      </c>
      <c r="K4541" s="132" t="s">
        <v>53</v>
      </c>
      <c r="L4541" s="132" t="s">
        <v>821</v>
      </c>
      <c r="M4541" s="132" t="s">
        <v>311</v>
      </c>
      <c r="N4541" s="132" t="s">
        <v>652</v>
      </c>
      <c r="O4541" s="132" t="s">
        <v>62</v>
      </c>
      <c r="P4541" s="132" t="s">
        <v>1534</v>
      </c>
      <c r="Q4541" s="132" t="s">
        <v>65</v>
      </c>
      <c r="R4541" s="132" t="s">
        <v>57</v>
      </c>
      <c r="S4541" s="132" t="s">
        <v>1206</v>
      </c>
      <c r="T4541" s="134">
        <v>4.3869999999999996</v>
      </c>
      <c r="U4541" s="133">
        <v>48029</v>
      </c>
      <c r="V4541" s="136">
        <v>8.8999999999999996E-2</v>
      </c>
      <c r="W4541" s="178">
        <v>8.2199999999999995E-2</v>
      </c>
      <c r="X4541" s="132" t="s">
        <v>636</v>
      </c>
      <c r="Y4541" s="132"/>
      <c r="Z4541" s="135">
        <v>50000</v>
      </c>
      <c r="AA4541" s="135">
        <v>1</v>
      </c>
      <c r="AB4541" s="135">
        <v>105.59</v>
      </c>
      <c r="AC4541" s="135">
        <v>0</v>
      </c>
      <c r="AD4541" s="135">
        <v>52.795000000000002</v>
      </c>
      <c r="AE4541" s="137"/>
      <c r="AF4541" s="137"/>
      <c r="AG4541" s="132" t="s">
        <v>17</v>
      </c>
      <c r="AH4541" s="136">
        <v>1.6454838000000001E-4</v>
      </c>
      <c r="AI4541" s="136">
        <v>2.0519173032458612E-4</v>
      </c>
      <c r="AJ4541" s="136">
        <v>7.6855181302209731E-5</v>
      </c>
    </row>
    <row r="4542" spans="1:36" ht="13.5" thickBot="1">
      <c r="A4542" s="131">
        <v>8694</v>
      </c>
      <c r="B4542" s="131">
        <v>12957</v>
      </c>
      <c r="C4542" s="132" t="s">
        <v>1762</v>
      </c>
      <c r="D4542" s="132">
        <v>520033234</v>
      </c>
      <c r="E4542" s="132" t="s">
        <v>429</v>
      </c>
      <c r="F4542" s="132" t="s">
        <v>1776</v>
      </c>
      <c r="G4542" s="132">
        <v>1205715</v>
      </c>
      <c r="H4542" s="132" t="s">
        <v>102</v>
      </c>
      <c r="I4542" s="132" t="s">
        <v>229</v>
      </c>
      <c r="J4542" s="132" t="s">
        <v>53</v>
      </c>
      <c r="K4542" s="132" t="s">
        <v>53</v>
      </c>
      <c r="L4542" s="132" t="s">
        <v>821</v>
      </c>
      <c r="M4542" s="132" t="s">
        <v>311</v>
      </c>
      <c r="N4542" s="132" t="s">
        <v>652</v>
      </c>
      <c r="O4542" s="132" t="s">
        <v>62</v>
      </c>
      <c r="P4542" s="132" t="s">
        <v>1534</v>
      </c>
      <c r="Q4542" s="132" t="s">
        <v>65</v>
      </c>
      <c r="R4542" s="132" t="s">
        <v>57</v>
      </c>
      <c r="S4542" s="132" t="s">
        <v>1206</v>
      </c>
      <c r="T4542" s="134">
        <v>5.9290000000000003</v>
      </c>
      <c r="U4542" s="133">
        <v>48121</v>
      </c>
      <c r="V4542" s="136">
        <v>4.1500000000000002E-2</v>
      </c>
      <c r="W4542" s="178">
        <v>4.7600000000000003E-2</v>
      </c>
      <c r="X4542" s="132" t="s">
        <v>636</v>
      </c>
      <c r="Y4542" s="132"/>
      <c r="Z4542" s="135">
        <v>153787</v>
      </c>
      <c r="AA4542" s="135">
        <v>1</v>
      </c>
      <c r="AB4542" s="135">
        <v>99.32</v>
      </c>
      <c r="AC4542" s="135">
        <v>0</v>
      </c>
      <c r="AD4542" s="135">
        <v>152.74125000000001</v>
      </c>
      <c r="AE4542" s="137"/>
      <c r="AF4542" s="137"/>
      <c r="AG4542" s="132" t="s">
        <v>17</v>
      </c>
      <c r="AH4542" s="136">
        <v>3.1051394600000001E-4</v>
      </c>
      <c r="AI4542" s="136">
        <v>5.9364033297547476E-4</v>
      </c>
      <c r="AJ4542" s="136">
        <v>2.2234977670378147E-4</v>
      </c>
    </row>
    <row r="4543" spans="1:36" ht="13.5" thickBot="1">
      <c r="A4543" s="131">
        <v>8694</v>
      </c>
      <c r="B4543" s="131">
        <v>12957</v>
      </c>
      <c r="C4543" s="132" t="s">
        <v>1678</v>
      </c>
      <c r="D4543" s="132">
        <v>520044322</v>
      </c>
      <c r="E4543" s="132" t="s">
        <v>429</v>
      </c>
      <c r="F4543" s="132" t="s">
        <v>1777</v>
      </c>
      <c r="G4543" s="132">
        <v>1205772</v>
      </c>
      <c r="H4543" s="132" t="s">
        <v>102</v>
      </c>
      <c r="I4543" s="132" t="s">
        <v>228</v>
      </c>
      <c r="J4543" s="132" t="s">
        <v>53</v>
      </c>
      <c r="K4543" s="132" t="s">
        <v>53</v>
      </c>
      <c r="L4543" s="132" t="s">
        <v>821</v>
      </c>
      <c r="M4543" s="132" t="s">
        <v>311</v>
      </c>
      <c r="N4543" s="132" t="s">
        <v>267</v>
      </c>
      <c r="O4543" s="132" t="s">
        <v>62</v>
      </c>
      <c r="P4543" s="132" t="s">
        <v>1497</v>
      </c>
      <c r="Q4543" s="132" t="s">
        <v>1334</v>
      </c>
      <c r="R4543" s="132" t="s">
        <v>57</v>
      </c>
      <c r="S4543" s="132" t="s">
        <v>1206</v>
      </c>
      <c r="T4543" s="134">
        <v>5.5659999999999998</v>
      </c>
      <c r="U4543" s="133">
        <v>48579</v>
      </c>
      <c r="V4543" s="136">
        <v>6.3799999999999996E-2</v>
      </c>
      <c r="W4543" s="178">
        <v>6.8199999999999997E-2</v>
      </c>
      <c r="X4543" s="132" t="s">
        <v>636</v>
      </c>
      <c r="Y4543" s="132"/>
      <c r="Z4543" s="135">
        <v>328000</v>
      </c>
      <c r="AA4543" s="135">
        <v>1</v>
      </c>
      <c r="AB4543" s="135">
        <v>98.24</v>
      </c>
      <c r="AC4543" s="135">
        <v>0</v>
      </c>
      <c r="AD4543" s="135">
        <v>322.22719999999998</v>
      </c>
      <c r="AE4543" s="137"/>
      <c r="AF4543" s="137"/>
      <c r="AG4543" s="132" t="s">
        <v>17</v>
      </c>
      <c r="AH4543" s="136">
        <v>3.28E-4</v>
      </c>
      <c r="AI4543" s="136">
        <v>1.2523601993682447E-3</v>
      </c>
      <c r="AJ4543" s="136">
        <v>4.6907528888158717E-4</v>
      </c>
    </row>
    <row r="4544" spans="1:36" ht="13.5" thickBot="1">
      <c r="A4544" s="131">
        <v>8694</v>
      </c>
      <c r="B4544" s="131">
        <v>12957</v>
      </c>
      <c r="C4544" s="132" t="s">
        <v>1450</v>
      </c>
      <c r="D4544" s="132">
        <v>1665</v>
      </c>
      <c r="E4544" s="132" t="s">
        <v>2</v>
      </c>
      <c r="F4544" s="132" t="s">
        <v>1778</v>
      </c>
      <c r="G4544" s="132">
        <v>1206473</v>
      </c>
      <c r="H4544" s="132" t="s">
        <v>102</v>
      </c>
      <c r="I4544" s="132" t="s">
        <v>228</v>
      </c>
      <c r="J4544" s="132" t="s">
        <v>53</v>
      </c>
      <c r="K4544" s="132" t="s">
        <v>53</v>
      </c>
      <c r="L4544" s="132" t="s">
        <v>821</v>
      </c>
      <c r="M4544" s="132" t="s">
        <v>311</v>
      </c>
      <c r="N4544" s="132" t="s">
        <v>652</v>
      </c>
      <c r="O4544" s="132" t="s">
        <v>62</v>
      </c>
      <c r="P4544" s="132" t="s">
        <v>1350</v>
      </c>
      <c r="Q4544" s="132" t="s">
        <v>65</v>
      </c>
      <c r="R4544" s="132" t="s">
        <v>57</v>
      </c>
      <c r="S4544" s="132" t="s">
        <v>1206</v>
      </c>
      <c r="T4544" s="134">
        <v>4.173</v>
      </c>
      <c r="U4544" s="133">
        <v>47223</v>
      </c>
      <c r="V4544" s="136">
        <v>6.25E-2</v>
      </c>
      <c r="W4544" s="178">
        <v>6.5500000000000003E-2</v>
      </c>
      <c r="X4544" s="132" t="s">
        <v>636</v>
      </c>
      <c r="Y4544" s="132"/>
      <c r="Z4544" s="135">
        <v>286000</v>
      </c>
      <c r="AA4544" s="135">
        <v>1</v>
      </c>
      <c r="AB4544" s="135">
        <v>100.1</v>
      </c>
      <c r="AC4544" s="135">
        <v>0</v>
      </c>
      <c r="AD4544" s="135">
        <v>286.286</v>
      </c>
      <c r="AE4544" s="137"/>
      <c r="AF4544" s="137"/>
      <c r="AG4544" s="132" t="s">
        <v>17</v>
      </c>
      <c r="AH4544" s="136">
        <v>5.1999999999999995E-4</v>
      </c>
      <c r="AI4544" s="136">
        <v>1.1126720278000655E-3</v>
      </c>
      <c r="AJ4544" s="136">
        <v>4.1675466302271835E-4</v>
      </c>
    </row>
    <row r="4545" spans="1:36" ht="13.5" thickBot="1">
      <c r="A4545" s="131">
        <v>8694</v>
      </c>
      <c r="B4545" s="131">
        <v>12957</v>
      </c>
      <c r="C4545" s="132" t="s">
        <v>1595</v>
      </c>
      <c r="D4545" s="132">
        <v>2352</v>
      </c>
      <c r="E4545" s="132" t="s">
        <v>2</v>
      </c>
      <c r="F4545" s="132" t="s">
        <v>1779</v>
      </c>
      <c r="G4545" s="132">
        <v>1206622</v>
      </c>
      <c r="H4545" s="132" t="s">
        <v>102</v>
      </c>
      <c r="I4545" s="132" t="s">
        <v>228</v>
      </c>
      <c r="J4545" s="132" t="s">
        <v>53</v>
      </c>
      <c r="K4545" s="132" t="s">
        <v>53</v>
      </c>
      <c r="L4545" s="132" t="s">
        <v>821</v>
      </c>
      <c r="M4545" s="132" t="s">
        <v>311</v>
      </c>
      <c r="N4545" s="132" t="s">
        <v>258</v>
      </c>
      <c r="O4545" s="132" t="s">
        <v>62</v>
      </c>
      <c r="P4545" s="132" t="s">
        <v>1597</v>
      </c>
      <c r="Q4545" s="132" t="s">
        <v>1334</v>
      </c>
      <c r="R4545" s="132" t="s">
        <v>57</v>
      </c>
      <c r="S4545" s="132" t="s">
        <v>1206</v>
      </c>
      <c r="T4545" s="134">
        <v>3.4809999999999999</v>
      </c>
      <c r="U4545" s="133">
        <v>47119</v>
      </c>
      <c r="V4545" s="136">
        <v>9.4E-2</v>
      </c>
      <c r="W4545" s="178">
        <v>8.9200000000000002E-2</v>
      </c>
      <c r="X4545" s="132" t="s">
        <v>636</v>
      </c>
      <c r="Y4545" s="132"/>
      <c r="Z4545" s="135">
        <v>720000</v>
      </c>
      <c r="AA4545" s="135">
        <v>1</v>
      </c>
      <c r="AB4545" s="135">
        <v>102.22</v>
      </c>
      <c r="AC4545" s="135">
        <v>8.5295500000000004</v>
      </c>
      <c r="AD4545" s="135">
        <v>744.51355000000001</v>
      </c>
      <c r="AE4545" s="137"/>
      <c r="AF4545" s="137"/>
      <c r="AG4545" s="132" t="s">
        <v>17</v>
      </c>
      <c r="AH4545" s="136">
        <v>2.7169811320000002E-3</v>
      </c>
      <c r="AI4545" s="136">
        <v>2.8936077957117203E-3</v>
      </c>
      <c r="AJ4545" s="136">
        <v>1.0838095249020134E-3</v>
      </c>
    </row>
    <row r="4546" spans="1:36" ht="13.5" thickBot="1">
      <c r="A4546" s="131">
        <v>8694</v>
      </c>
      <c r="B4546" s="131">
        <v>12957</v>
      </c>
      <c r="C4546" s="132" t="s">
        <v>1780</v>
      </c>
      <c r="D4546" s="132">
        <v>515164143</v>
      </c>
      <c r="E4546" s="132" t="s">
        <v>429</v>
      </c>
      <c r="F4546" s="132" t="s">
        <v>1781</v>
      </c>
      <c r="G4546" s="132">
        <v>1206770</v>
      </c>
      <c r="H4546" s="132" t="s">
        <v>102</v>
      </c>
      <c r="I4546" s="132" t="s">
        <v>229</v>
      </c>
      <c r="J4546" s="132" t="s">
        <v>53</v>
      </c>
      <c r="K4546" s="132" t="s">
        <v>53</v>
      </c>
      <c r="L4546" s="132" t="s">
        <v>821</v>
      </c>
      <c r="M4546" s="132" t="s">
        <v>311</v>
      </c>
      <c r="N4546" s="132" t="s">
        <v>651</v>
      </c>
      <c r="O4546" s="132" t="s">
        <v>62</v>
      </c>
      <c r="P4546" s="132" t="s">
        <v>298</v>
      </c>
      <c r="Q4546" s="132" t="s">
        <v>298</v>
      </c>
      <c r="R4546" s="132" t="s">
        <v>57</v>
      </c>
      <c r="S4546" s="132" t="s">
        <v>1206</v>
      </c>
      <c r="T4546" s="134">
        <v>3.2229999999999999</v>
      </c>
      <c r="U4546" s="133">
        <v>46752</v>
      </c>
      <c r="V4546" s="136">
        <v>4.4999999999999998E-2</v>
      </c>
      <c r="W4546" s="178">
        <v>6.8599999999999994E-2</v>
      </c>
      <c r="X4546" s="132" t="s">
        <v>636</v>
      </c>
      <c r="Y4546" s="132"/>
      <c r="Z4546" s="135">
        <v>174000</v>
      </c>
      <c r="AA4546" s="135">
        <v>1</v>
      </c>
      <c r="AB4546" s="135">
        <v>93.35</v>
      </c>
      <c r="AC4546" s="135">
        <v>0</v>
      </c>
      <c r="AD4546" s="135">
        <v>162.429</v>
      </c>
      <c r="AE4546" s="137"/>
      <c r="AF4546" s="137"/>
      <c r="AG4546" s="132" t="s">
        <v>17</v>
      </c>
      <c r="AH4546" s="136">
        <v>1.4032258059999999E-3</v>
      </c>
      <c r="AI4546" s="136">
        <v>6.3129250051884077E-4</v>
      </c>
      <c r="AJ4546" s="136">
        <v>2.364525095887229E-4</v>
      </c>
    </row>
    <row r="4547" spans="1:36" ht="13.5" thickBot="1">
      <c r="A4547" s="131">
        <v>8694</v>
      </c>
      <c r="B4547" s="131">
        <v>12957</v>
      </c>
      <c r="C4547" s="132" t="s">
        <v>1782</v>
      </c>
      <c r="D4547" s="132">
        <v>520039660</v>
      </c>
      <c r="E4547" s="132" t="s">
        <v>429</v>
      </c>
      <c r="F4547" s="132" t="s">
        <v>1783</v>
      </c>
      <c r="G4547" s="132">
        <v>1206986</v>
      </c>
      <c r="H4547" s="132" t="s">
        <v>102</v>
      </c>
      <c r="I4547" s="132" t="s">
        <v>228</v>
      </c>
      <c r="J4547" s="132" t="s">
        <v>53</v>
      </c>
      <c r="K4547" s="132" t="s">
        <v>53</v>
      </c>
      <c r="L4547" s="132" t="s">
        <v>821</v>
      </c>
      <c r="M4547" s="132" t="s">
        <v>311</v>
      </c>
      <c r="N4547" s="132" t="s">
        <v>140</v>
      </c>
      <c r="O4547" s="132" t="s">
        <v>62</v>
      </c>
      <c r="P4547" s="132" t="s">
        <v>298</v>
      </c>
      <c r="Q4547" s="132" t="s">
        <v>298</v>
      </c>
      <c r="R4547" s="132" t="s">
        <v>57</v>
      </c>
      <c r="S4547" s="132" t="s">
        <v>1206</v>
      </c>
      <c r="T4547" s="134">
        <v>4.266</v>
      </c>
      <c r="U4547" s="133">
        <v>48914</v>
      </c>
      <c r="V4547" s="136">
        <v>6.7299999999999999E-2</v>
      </c>
      <c r="W4547" s="178">
        <v>6.83E-2</v>
      </c>
      <c r="X4547" s="132" t="s">
        <v>636</v>
      </c>
      <c r="Y4547" s="132"/>
      <c r="Z4547" s="135">
        <v>111000</v>
      </c>
      <c r="AA4547" s="135">
        <v>1</v>
      </c>
      <c r="AB4547" s="135">
        <v>100.7</v>
      </c>
      <c r="AC4547" s="135">
        <v>0</v>
      </c>
      <c r="AD4547" s="135">
        <v>111.777</v>
      </c>
      <c r="AE4547" s="137"/>
      <c r="AF4547" s="137"/>
      <c r="AG4547" s="132" t="s">
        <v>17</v>
      </c>
      <c r="AH4547" s="136">
        <v>4.0363636299999998E-4</v>
      </c>
      <c r="AI4547" s="136">
        <v>4.3442970054912897E-4</v>
      </c>
      <c r="AJ4547" s="136">
        <v>1.6271695426493224E-4</v>
      </c>
    </row>
    <row r="4548" spans="1:36" ht="13.5" thickBot="1">
      <c r="A4548" s="131">
        <v>8694</v>
      </c>
      <c r="B4548" s="131">
        <v>12957</v>
      </c>
      <c r="C4548" s="132" t="s">
        <v>1358</v>
      </c>
      <c r="D4548" s="132">
        <v>520035171</v>
      </c>
      <c r="E4548" s="132" t="s">
        <v>429</v>
      </c>
      <c r="F4548" s="132" t="s">
        <v>1784</v>
      </c>
      <c r="G4548" s="132">
        <v>1207158</v>
      </c>
      <c r="H4548" s="132" t="s">
        <v>102</v>
      </c>
      <c r="I4548" s="132" t="s">
        <v>229</v>
      </c>
      <c r="J4548" s="132" t="s">
        <v>53</v>
      </c>
      <c r="K4548" s="132" t="s">
        <v>53</v>
      </c>
      <c r="L4548" s="132" t="s">
        <v>821</v>
      </c>
      <c r="M4548" s="132" t="s">
        <v>311</v>
      </c>
      <c r="N4548" s="132" t="s">
        <v>652</v>
      </c>
      <c r="O4548" s="132" t="s">
        <v>62</v>
      </c>
      <c r="P4548" s="132" t="s">
        <v>1345</v>
      </c>
      <c r="Q4548" s="132" t="s">
        <v>1334</v>
      </c>
      <c r="R4548" s="132" t="s">
        <v>57</v>
      </c>
      <c r="S4548" s="132" t="s">
        <v>1206</v>
      </c>
      <c r="T4548" s="134">
        <v>6.056</v>
      </c>
      <c r="U4548" s="133">
        <v>49039</v>
      </c>
      <c r="V4548" s="136">
        <v>4.7899999999999998E-2</v>
      </c>
      <c r="W4548" s="178">
        <v>4.9099999999999998E-2</v>
      </c>
      <c r="X4548" s="132" t="s">
        <v>636</v>
      </c>
      <c r="Y4548" s="132"/>
      <c r="Z4548" s="135">
        <v>100000</v>
      </c>
      <c r="AA4548" s="135">
        <v>1</v>
      </c>
      <c r="AB4548" s="135">
        <v>100.18</v>
      </c>
      <c r="AC4548" s="135">
        <v>0</v>
      </c>
      <c r="AD4548" s="135">
        <v>100.18</v>
      </c>
      <c r="AE4548" s="137"/>
      <c r="AF4548" s="137"/>
      <c r="AG4548" s="132" t="s">
        <v>17</v>
      </c>
      <c r="AH4548" s="136">
        <v>4.0000000000000002E-4</v>
      </c>
      <c r="AI4548" s="136">
        <v>3.8935708957130486E-4</v>
      </c>
      <c r="AJ4548" s="136">
        <v>1.4583487191694992E-4</v>
      </c>
    </row>
    <row r="4549" spans="1:36" ht="13.5" thickBot="1">
      <c r="A4549" s="131">
        <v>8694</v>
      </c>
      <c r="B4549" s="131">
        <v>12957</v>
      </c>
      <c r="C4549" s="132" t="s">
        <v>1785</v>
      </c>
      <c r="D4549" s="132">
        <v>515333128</v>
      </c>
      <c r="E4549" s="132" t="s">
        <v>429</v>
      </c>
      <c r="F4549" s="132" t="s">
        <v>1786</v>
      </c>
      <c r="G4549" s="132">
        <v>1207489</v>
      </c>
      <c r="H4549" s="132" t="s">
        <v>102</v>
      </c>
      <c r="I4549" s="132" t="s">
        <v>623</v>
      </c>
      <c r="J4549" s="132" t="s">
        <v>53</v>
      </c>
      <c r="K4549" s="132" t="s">
        <v>53</v>
      </c>
      <c r="L4549" s="132" t="s">
        <v>821</v>
      </c>
      <c r="M4549" s="132" t="s">
        <v>311</v>
      </c>
      <c r="N4549" s="132" t="s">
        <v>254</v>
      </c>
      <c r="O4549" s="132" t="s">
        <v>62</v>
      </c>
      <c r="P4549" s="132" t="s">
        <v>298</v>
      </c>
      <c r="Q4549" s="132" t="s">
        <v>298</v>
      </c>
      <c r="R4549" s="132" t="s">
        <v>57</v>
      </c>
      <c r="S4549" s="132" t="s">
        <v>1206</v>
      </c>
      <c r="T4549" s="134">
        <v>3.5070000000000001</v>
      </c>
      <c r="U4549" s="133">
        <v>46903</v>
      </c>
      <c r="V4549" s="136">
        <v>6.5000000000000002E-2</v>
      </c>
      <c r="W4549" s="178">
        <v>6.13E-2</v>
      </c>
      <c r="X4549" s="132" t="s">
        <v>636</v>
      </c>
      <c r="Y4549" s="132"/>
      <c r="Z4549" s="135">
        <v>59000</v>
      </c>
      <c r="AA4549" s="135">
        <v>1</v>
      </c>
      <c r="AB4549" s="135">
        <v>104.4</v>
      </c>
      <c r="AC4549" s="135">
        <v>0</v>
      </c>
      <c r="AD4549" s="135">
        <v>61.595999999999997</v>
      </c>
      <c r="AE4549" s="137"/>
      <c r="AF4549" s="137"/>
      <c r="AG4549" s="132" t="s">
        <v>17</v>
      </c>
      <c r="AH4549" s="136">
        <v>5.3636363600000005E-4</v>
      </c>
      <c r="AI4549" s="136">
        <v>2.3939747743296157E-4</v>
      </c>
      <c r="AJ4549" s="136">
        <v>8.9667047021326076E-5</v>
      </c>
    </row>
    <row r="4550" spans="1:36" ht="13.5" thickBot="1">
      <c r="A4550" s="131">
        <v>8694</v>
      </c>
      <c r="B4550" s="131">
        <v>12957</v>
      </c>
      <c r="C4550" s="132" t="s">
        <v>1472</v>
      </c>
      <c r="D4550" s="132">
        <v>513230029</v>
      </c>
      <c r="E4550" s="132" t="s">
        <v>429</v>
      </c>
      <c r="F4550" s="132" t="s">
        <v>1787</v>
      </c>
      <c r="G4550" s="132">
        <v>1207521</v>
      </c>
      <c r="H4550" s="132" t="s">
        <v>102</v>
      </c>
      <c r="I4550" s="132" t="s">
        <v>228</v>
      </c>
      <c r="J4550" s="132" t="s">
        <v>53</v>
      </c>
      <c r="K4550" s="132" t="s">
        <v>53</v>
      </c>
      <c r="L4550" s="132" t="s">
        <v>821</v>
      </c>
      <c r="M4550" s="132" t="s">
        <v>311</v>
      </c>
      <c r="N4550" s="132" t="s">
        <v>269</v>
      </c>
      <c r="O4550" s="132" t="s">
        <v>62</v>
      </c>
      <c r="P4550" s="132" t="s">
        <v>1462</v>
      </c>
      <c r="Q4550" s="132" t="s">
        <v>1334</v>
      </c>
      <c r="R4550" s="132" t="s">
        <v>57</v>
      </c>
      <c r="S4550" s="132" t="s">
        <v>1206</v>
      </c>
      <c r="T4550" s="134">
        <v>7.2990000000000004</v>
      </c>
      <c r="U4550" s="133">
        <v>50770</v>
      </c>
      <c r="V4550" s="136">
        <v>6.0699999999999997E-2</v>
      </c>
      <c r="W4550" s="178">
        <v>6.5299999999999997E-2</v>
      </c>
      <c r="X4550" s="132" t="s">
        <v>636</v>
      </c>
      <c r="Y4550" s="132"/>
      <c r="Z4550" s="135">
        <v>25000</v>
      </c>
      <c r="AA4550" s="135">
        <v>1</v>
      </c>
      <c r="AB4550" s="135">
        <v>97.86</v>
      </c>
      <c r="AC4550" s="135">
        <v>0</v>
      </c>
      <c r="AD4550" s="135">
        <v>24.465</v>
      </c>
      <c r="AE4550" s="137"/>
      <c r="AF4550" s="137"/>
      <c r="AG4550" s="132" t="s">
        <v>17</v>
      </c>
      <c r="AH4550" s="136">
        <v>1.18871575E-4</v>
      </c>
      <c r="AI4550" s="136">
        <v>9.508505885767591E-5</v>
      </c>
      <c r="AJ4550" s="136">
        <v>3.5614395502577162E-5</v>
      </c>
    </row>
    <row r="4551" spans="1:36" ht="13.5" thickBot="1">
      <c r="A4551" s="131">
        <v>8694</v>
      </c>
      <c r="B4551" s="131">
        <v>12957</v>
      </c>
      <c r="C4551" s="132" t="s">
        <v>1788</v>
      </c>
      <c r="D4551" s="132">
        <v>1729</v>
      </c>
      <c r="E4551" s="132" t="s">
        <v>2</v>
      </c>
      <c r="F4551" s="132" t="s">
        <v>1789</v>
      </c>
      <c r="G4551" s="132">
        <v>1207604</v>
      </c>
      <c r="H4551" s="132" t="s">
        <v>102</v>
      </c>
      <c r="I4551" s="132" t="s">
        <v>228</v>
      </c>
      <c r="J4551" s="132" t="s">
        <v>53</v>
      </c>
      <c r="K4551" s="132" t="s">
        <v>53</v>
      </c>
      <c r="L4551" s="132" t="s">
        <v>821</v>
      </c>
      <c r="M4551" s="132" t="s">
        <v>311</v>
      </c>
      <c r="N4551" s="132" t="s">
        <v>652</v>
      </c>
      <c r="O4551" s="132" t="s">
        <v>62</v>
      </c>
      <c r="P4551" s="132" t="s">
        <v>1319</v>
      </c>
      <c r="Q4551" s="132" t="s">
        <v>65</v>
      </c>
      <c r="R4551" s="132" t="s">
        <v>57</v>
      </c>
      <c r="S4551" s="132" t="s">
        <v>1206</v>
      </c>
      <c r="T4551" s="134">
        <v>3.6179999999999999</v>
      </c>
      <c r="U4551" s="133">
        <v>47118</v>
      </c>
      <c r="V4551" s="136">
        <v>7.8799999999999995E-2</v>
      </c>
      <c r="W4551" s="178">
        <v>7.9000000000000001E-2</v>
      </c>
      <c r="X4551" s="132" t="s">
        <v>636</v>
      </c>
      <c r="Y4551" s="132"/>
      <c r="Z4551" s="135">
        <v>300000</v>
      </c>
      <c r="AA4551" s="135">
        <v>1</v>
      </c>
      <c r="AB4551" s="135">
        <v>101.14</v>
      </c>
      <c r="AC4551" s="135">
        <v>0</v>
      </c>
      <c r="AD4551" s="135">
        <v>303.42</v>
      </c>
      <c r="AE4551" s="137"/>
      <c r="AF4551" s="137"/>
      <c r="AG4551" s="132" t="s">
        <v>17</v>
      </c>
      <c r="AH4551" s="136">
        <v>8.5714285700000002E-4</v>
      </c>
      <c r="AI4551" s="136">
        <v>1.179264604888454E-3</v>
      </c>
      <c r="AJ4551" s="136">
        <v>4.4169711356599071E-4</v>
      </c>
    </row>
    <row r="4552" spans="1:36" ht="13.5" thickBot="1">
      <c r="A4552" s="131">
        <v>8694</v>
      </c>
      <c r="B4552" s="131">
        <v>12957</v>
      </c>
      <c r="C4552" s="132" t="s">
        <v>1790</v>
      </c>
      <c r="D4552" s="132">
        <v>512951518</v>
      </c>
      <c r="E4552" s="132" t="s">
        <v>429</v>
      </c>
      <c r="F4552" s="132" t="s">
        <v>1791</v>
      </c>
      <c r="G4552" s="132">
        <v>1207927</v>
      </c>
      <c r="H4552" s="132" t="s">
        <v>102</v>
      </c>
      <c r="I4552" s="132" t="s">
        <v>228</v>
      </c>
      <c r="J4552" s="132" t="s">
        <v>53</v>
      </c>
      <c r="K4552" s="132" t="s">
        <v>53</v>
      </c>
      <c r="L4552" s="132" t="s">
        <v>821</v>
      </c>
      <c r="M4552" s="132" t="s">
        <v>311</v>
      </c>
      <c r="N4552" s="132" t="s">
        <v>140</v>
      </c>
      <c r="O4552" s="132" t="s">
        <v>62</v>
      </c>
      <c r="P4552" s="132" t="s">
        <v>298</v>
      </c>
      <c r="Q4552" s="132" t="s">
        <v>298</v>
      </c>
      <c r="R4552" s="132" t="s">
        <v>57</v>
      </c>
      <c r="S4552" s="132" t="s">
        <v>1206</v>
      </c>
      <c r="T4552" s="134">
        <v>2.7029999999999998</v>
      </c>
      <c r="U4552" s="133">
        <v>46660</v>
      </c>
      <c r="V4552" s="136">
        <v>7.7799999999999994E-2</v>
      </c>
      <c r="W4552" s="178">
        <v>7.5899999999999995E-2</v>
      </c>
      <c r="X4552" s="132" t="s">
        <v>636</v>
      </c>
      <c r="Y4552" s="132"/>
      <c r="Z4552" s="135">
        <v>50000</v>
      </c>
      <c r="AA4552" s="135">
        <v>1</v>
      </c>
      <c r="AB4552" s="135">
        <v>101</v>
      </c>
      <c r="AC4552" s="135">
        <v>0</v>
      </c>
      <c r="AD4552" s="135">
        <v>50.5</v>
      </c>
      <c r="AE4552" s="137"/>
      <c r="AF4552" s="137"/>
      <c r="AG4552" s="132" t="s">
        <v>17</v>
      </c>
      <c r="AH4552" s="136">
        <v>3.6845983699999998E-4</v>
      </c>
      <c r="AI4552" s="136">
        <v>1.9627204056050002E-4</v>
      </c>
      <c r="AJ4552" s="136">
        <v>7.3514284605769319E-5</v>
      </c>
    </row>
    <row r="4553" spans="1:36" ht="13.5" thickBot="1">
      <c r="A4553" s="131">
        <v>8694</v>
      </c>
      <c r="B4553" s="131">
        <v>12957</v>
      </c>
      <c r="C4553" s="132" t="s">
        <v>1589</v>
      </c>
      <c r="D4553" s="132">
        <v>513834200</v>
      </c>
      <c r="E4553" s="132" t="s">
        <v>429</v>
      </c>
      <c r="F4553" s="132" t="s">
        <v>1792</v>
      </c>
      <c r="G4553" s="132">
        <v>1207984</v>
      </c>
      <c r="H4553" s="132" t="s">
        <v>102</v>
      </c>
      <c r="I4553" s="132" t="s">
        <v>228</v>
      </c>
      <c r="J4553" s="132" t="s">
        <v>53</v>
      </c>
      <c r="K4553" s="132" t="s">
        <v>53</v>
      </c>
      <c r="L4553" s="132" t="s">
        <v>821</v>
      </c>
      <c r="M4553" s="132" t="s">
        <v>311</v>
      </c>
      <c r="N4553" s="132" t="s">
        <v>269</v>
      </c>
      <c r="O4553" s="132" t="s">
        <v>62</v>
      </c>
      <c r="P4553" s="132" t="s">
        <v>1328</v>
      </c>
      <c r="Q4553" s="132" t="s">
        <v>65</v>
      </c>
      <c r="R4553" s="132" t="s">
        <v>57</v>
      </c>
      <c r="S4553" s="132" t="s">
        <v>1206</v>
      </c>
      <c r="T4553" s="134">
        <v>7.3730000000000002</v>
      </c>
      <c r="U4553" s="133">
        <v>50040</v>
      </c>
      <c r="V4553" s="136">
        <v>6.0199999999999997E-2</v>
      </c>
      <c r="W4553" s="178">
        <v>6.1100000000000002E-2</v>
      </c>
      <c r="X4553" s="132" t="s">
        <v>636</v>
      </c>
      <c r="Y4553" s="132"/>
      <c r="Z4553" s="135">
        <v>50000</v>
      </c>
      <c r="AA4553" s="135">
        <v>1</v>
      </c>
      <c r="AB4553" s="135">
        <v>0</v>
      </c>
      <c r="AC4553" s="135">
        <v>0</v>
      </c>
      <c r="AD4553" s="135">
        <v>49.625</v>
      </c>
      <c r="AE4553" s="137"/>
      <c r="AF4553" s="137"/>
      <c r="AG4553" s="132" t="s">
        <v>17</v>
      </c>
      <c r="AH4553" s="136">
        <v>1E-4</v>
      </c>
      <c r="AI4553" s="136">
        <v>1.9287128738247156E-4</v>
      </c>
      <c r="AJ4553" s="136">
        <v>7.2240522248738666E-5</v>
      </c>
    </row>
    <row r="4554" spans="1:36" ht="13.5" thickBot="1">
      <c r="A4554" s="131">
        <v>8694</v>
      </c>
      <c r="B4554" s="131">
        <v>12957</v>
      </c>
      <c r="C4554" s="132" t="s">
        <v>1793</v>
      </c>
      <c r="D4554" s="132">
        <v>520039074</v>
      </c>
      <c r="E4554" s="132" t="s">
        <v>429</v>
      </c>
      <c r="F4554" s="132" t="s">
        <v>1794</v>
      </c>
      <c r="G4554" s="132">
        <v>1208008</v>
      </c>
      <c r="H4554" s="132" t="s">
        <v>102</v>
      </c>
      <c r="I4554" s="132" t="s">
        <v>228</v>
      </c>
      <c r="J4554" s="132" t="s">
        <v>53</v>
      </c>
      <c r="K4554" s="132" t="s">
        <v>53</v>
      </c>
      <c r="L4554" s="132" t="s">
        <v>821</v>
      </c>
      <c r="M4554" s="132" t="s">
        <v>311</v>
      </c>
      <c r="N4554" s="132" t="s">
        <v>140</v>
      </c>
      <c r="O4554" s="132" t="s">
        <v>62</v>
      </c>
      <c r="P4554" s="132" t="s">
        <v>298</v>
      </c>
      <c r="Q4554" s="132" t="s">
        <v>298</v>
      </c>
      <c r="R4554" s="132" t="s">
        <v>57</v>
      </c>
      <c r="S4554" s="132" t="s">
        <v>1206</v>
      </c>
      <c r="T4554" s="134">
        <v>3.573</v>
      </c>
      <c r="U4554" s="133">
        <v>47300</v>
      </c>
      <c r="V4554" s="136">
        <v>6.5000000000000002E-2</v>
      </c>
      <c r="W4554" s="178">
        <v>6.6100000000000006E-2</v>
      </c>
      <c r="X4554" s="132" t="s">
        <v>636</v>
      </c>
      <c r="Y4554" s="132"/>
      <c r="Z4554" s="135">
        <v>30000</v>
      </c>
      <c r="AA4554" s="135">
        <v>1</v>
      </c>
      <c r="AB4554" s="135">
        <v>0</v>
      </c>
      <c r="AC4554" s="135">
        <v>0</v>
      </c>
      <c r="AD4554" s="135">
        <v>27.4344</v>
      </c>
      <c r="AE4554" s="137"/>
      <c r="AF4554" s="137"/>
      <c r="AG4554" s="132" t="s">
        <v>17</v>
      </c>
      <c r="AH4554" s="136">
        <v>2.6086956500000002E-4</v>
      </c>
      <c r="AI4554" s="136">
        <v>1.066258548426333E-4</v>
      </c>
      <c r="AJ4554" s="136">
        <v>3.9937035437396399E-5</v>
      </c>
    </row>
    <row r="4555" spans="1:36" ht="13.5" thickBot="1">
      <c r="A4555" s="131">
        <v>8694</v>
      </c>
      <c r="B4555" s="131">
        <v>12957</v>
      </c>
      <c r="C4555" s="132" t="s">
        <v>1762</v>
      </c>
      <c r="D4555" s="132">
        <v>520033234</v>
      </c>
      <c r="E4555" s="132" t="s">
        <v>429</v>
      </c>
      <c r="F4555" s="132" t="s">
        <v>1795</v>
      </c>
      <c r="G4555" s="132">
        <v>1260546</v>
      </c>
      <c r="H4555" s="132" t="s">
        <v>102</v>
      </c>
      <c r="I4555" s="132" t="s">
        <v>229</v>
      </c>
      <c r="J4555" s="132" t="s">
        <v>53</v>
      </c>
      <c r="K4555" s="132" t="s">
        <v>53</v>
      </c>
      <c r="L4555" s="132" t="s">
        <v>821</v>
      </c>
      <c r="M4555" s="132" t="s">
        <v>311</v>
      </c>
      <c r="N4555" s="132" t="s">
        <v>652</v>
      </c>
      <c r="O4555" s="132" t="s">
        <v>62</v>
      </c>
      <c r="P4555" s="132" t="s">
        <v>1534</v>
      </c>
      <c r="Q4555" s="132" t="s">
        <v>65</v>
      </c>
      <c r="R4555" s="132" t="s">
        <v>57</v>
      </c>
      <c r="S4555" s="132" t="s">
        <v>1206</v>
      </c>
      <c r="T4555" s="134">
        <v>0.249</v>
      </c>
      <c r="U4555" s="133">
        <v>45565</v>
      </c>
      <c r="V4555" s="136">
        <v>5.3499999999999999E-2</v>
      </c>
      <c r="W4555" s="178">
        <v>3.9E-2</v>
      </c>
      <c r="X4555" s="132" t="s">
        <v>636</v>
      </c>
      <c r="Y4555" s="132"/>
      <c r="Z4555" s="135">
        <v>168614.5</v>
      </c>
      <c r="AA4555" s="135">
        <v>1</v>
      </c>
      <c r="AB4555" s="135">
        <v>119.58</v>
      </c>
      <c r="AC4555" s="135">
        <v>0</v>
      </c>
      <c r="AD4555" s="135">
        <v>201.62922</v>
      </c>
      <c r="AE4555" s="137"/>
      <c r="AF4555" s="137"/>
      <c r="AG4555" s="132" t="s">
        <v>17</v>
      </c>
      <c r="AH4555" s="136">
        <v>5.1005670099999996E-4</v>
      </c>
      <c r="AI4555" s="136">
        <v>7.8364709794102936E-4</v>
      </c>
      <c r="AJ4555" s="136">
        <v>2.9351738344394606E-4</v>
      </c>
    </row>
    <row r="4556" spans="1:36" ht="13.5" thickBot="1">
      <c r="A4556" s="131">
        <v>8694</v>
      </c>
      <c r="B4556" s="131">
        <v>12957</v>
      </c>
      <c r="C4556" s="132" t="s">
        <v>1762</v>
      </c>
      <c r="D4556" s="132">
        <v>520033234</v>
      </c>
      <c r="E4556" s="132" t="s">
        <v>429</v>
      </c>
      <c r="F4556" s="132" t="s">
        <v>1796</v>
      </c>
      <c r="G4556" s="132">
        <v>1260603</v>
      </c>
      <c r="H4556" s="132" t="s">
        <v>102</v>
      </c>
      <c r="I4556" s="132" t="s">
        <v>229</v>
      </c>
      <c r="J4556" s="132" t="s">
        <v>53</v>
      </c>
      <c r="K4556" s="132" t="s">
        <v>53</v>
      </c>
      <c r="L4556" s="132" t="s">
        <v>821</v>
      </c>
      <c r="M4556" s="132" t="s">
        <v>311</v>
      </c>
      <c r="N4556" s="132" t="s">
        <v>652</v>
      </c>
      <c r="O4556" s="132" t="s">
        <v>62</v>
      </c>
      <c r="P4556" s="132" t="s">
        <v>1534</v>
      </c>
      <c r="Q4556" s="132" t="s">
        <v>65</v>
      </c>
      <c r="R4556" s="132" t="s">
        <v>57</v>
      </c>
      <c r="S4556" s="132" t="s">
        <v>1206</v>
      </c>
      <c r="T4556" s="134">
        <v>2.1070000000000002</v>
      </c>
      <c r="U4556" s="133">
        <v>46568</v>
      </c>
      <c r="V4556" s="136">
        <v>0.04</v>
      </c>
      <c r="W4556" s="178">
        <v>5.3800000000000001E-2</v>
      </c>
      <c r="X4556" s="132" t="s">
        <v>636</v>
      </c>
      <c r="Y4556" s="132"/>
      <c r="Z4556" s="135">
        <v>360857.08</v>
      </c>
      <c r="AA4556" s="135">
        <v>1</v>
      </c>
      <c r="AB4556" s="135">
        <v>110.28</v>
      </c>
      <c r="AC4556" s="135">
        <v>0</v>
      </c>
      <c r="AD4556" s="135">
        <v>397.95319000000001</v>
      </c>
      <c r="AE4556" s="137"/>
      <c r="AF4556" s="137"/>
      <c r="AG4556" s="132" t="s">
        <v>17</v>
      </c>
      <c r="AH4556" s="136">
        <v>1.66903348E-4</v>
      </c>
      <c r="AI4556" s="136">
        <v>1.5466749435417897E-3</v>
      </c>
      <c r="AJ4556" s="136">
        <v>5.7931176375116431E-4</v>
      </c>
    </row>
    <row r="4557" spans="1:36" ht="13.5" thickBot="1">
      <c r="A4557" s="131">
        <v>8694</v>
      </c>
      <c r="B4557" s="131">
        <v>12957</v>
      </c>
      <c r="C4557" s="132" t="s">
        <v>1762</v>
      </c>
      <c r="D4557" s="132">
        <v>520033234</v>
      </c>
      <c r="E4557" s="132" t="s">
        <v>429</v>
      </c>
      <c r="F4557" s="132" t="s">
        <v>1797</v>
      </c>
      <c r="G4557" s="132">
        <v>1260652</v>
      </c>
      <c r="H4557" s="132" t="s">
        <v>102</v>
      </c>
      <c r="I4557" s="132" t="s">
        <v>229</v>
      </c>
      <c r="J4557" s="132" t="s">
        <v>53</v>
      </c>
      <c r="K4557" s="132" t="s">
        <v>53</v>
      </c>
      <c r="L4557" s="132" t="s">
        <v>821</v>
      </c>
      <c r="M4557" s="132" t="s">
        <v>311</v>
      </c>
      <c r="N4557" s="132" t="s">
        <v>652</v>
      </c>
      <c r="O4557" s="132" t="s">
        <v>62</v>
      </c>
      <c r="P4557" s="132" t="s">
        <v>1534</v>
      </c>
      <c r="Q4557" s="132" t="s">
        <v>65</v>
      </c>
      <c r="R4557" s="132" t="s">
        <v>57</v>
      </c>
      <c r="S4557" s="132" t="s">
        <v>1206</v>
      </c>
      <c r="T4557" s="134">
        <v>2.4580000000000002</v>
      </c>
      <c r="U4557" s="133">
        <v>46934</v>
      </c>
      <c r="V4557" s="136">
        <v>3.2800000000000003E-2</v>
      </c>
      <c r="W4557" s="178">
        <v>5.8000000000000003E-2</v>
      </c>
      <c r="X4557" s="132" t="s">
        <v>636</v>
      </c>
      <c r="Y4557" s="132"/>
      <c r="Z4557" s="135">
        <v>743074.53</v>
      </c>
      <c r="AA4557" s="135">
        <v>1</v>
      </c>
      <c r="AB4557" s="135">
        <v>108.4</v>
      </c>
      <c r="AC4557" s="135">
        <v>0</v>
      </c>
      <c r="AD4557" s="135">
        <v>805.49279000000001</v>
      </c>
      <c r="AE4557" s="137"/>
      <c r="AF4557" s="137"/>
      <c r="AG4557" s="132" t="s">
        <v>17</v>
      </c>
      <c r="AH4557" s="136">
        <v>5.3748506199999995E-4</v>
      </c>
      <c r="AI4557" s="136">
        <v>3.1306081891103038E-3</v>
      </c>
      <c r="AJ4557" s="136">
        <v>1.1725787368703996E-3</v>
      </c>
    </row>
    <row r="4558" spans="1:36" ht="13.5" thickBot="1">
      <c r="A4558" s="131">
        <v>8694</v>
      </c>
      <c r="B4558" s="131">
        <v>12957</v>
      </c>
      <c r="C4558" s="132" t="s">
        <v>1762</v>
      </c>
      <c r="D4558" s="132">
        <v>520033234</v>
      </c>
      <c r="E4558" s="132" t="s">
        <v>429</v>
      </c>
      <c r="F4558" s="132" t="s">
        <v>1798</v>
      </c>
      <c r="G4558" s="132">
        <v>1260769</v>
      </c>
      <c r="H4558" s="132" t="s">
        <v>102</v>
      </c>
      <c r="I4558" s="132" t="s">
        <v>229</v>
      </c>
      <c r="J4558" s="132" t="s">
        <v>53</v>
      </c>
      <c r="K4558" s="132" t="s">
        <v>53</v>
      </c>
      <c r="L4558" s="132" t="s">
        <v>821</v>
      </c>
      <c r="M4558" s="132" t="s">
        <v>311</v>
      </c>
      <c r="N4558" s="132" t="s">
        <v>652</v>
      </c>
      <c r="O4558" s="132" t="s">
        <v>62</v>
      </c>
      <c r="P4558" s="132" t="s">
        <v>1319</v>
      </c>
      <c r="Q4558" s="132" t="s">
        <v>65</v>
      </c>
      <c r="R4558" s="132" t="s">
        <v>57</v>
      </c>
      <c r="S4558" s="132" t="s">
        <v>1206</v>
      </c>
      <c r="T4558" s="134">
        <v>2.85</v>
      </c>
      <c r="U4558" s="133">
        <v>46843</v>
      </c>
      <c r="V4558" s="136">
        <v>1.3299999999999999E-2</v>
      </c>
      <c r="W4558" s="178">
        <v>3.0499999999999999E-2</v>
      </c>
      <c r="X4558" s="132" t="s">
        <v>636</v>
      </c>
      <c r="Y4558" s="132"/>
      <c r="Z4558" s="135">
        <v>45080</v>
      </c>
      <c r="AA4558" s="135">
        <v>1</v>
      </c>
      <c r="AB4558" s="135">
        <v>108.67</v>
      </c>
      <c r="AC4558" s="135">
        <v>0</v>
      </c>
      <c r="AD4558" s="135">
        <v>48.988439999999997</v>
      </c>
      <c r="AE4558" s="137"/>
      <c r="AF4558" s="137"/>
      <c r="AG4558" s="132" t="s">
        <v>17</v>
      </c>
      <c r="AH4558" s="136">
        <v>1.21951219E-4</v>
      </c>
      <c r="AI4558" s="136">
        <v>1.9039724916189348E-4</v>
      </c>
      <c r="AJ4558" s="136">
        <v>7.1313863773319878E-5</v>
      </c>
    </row>
    <row r="4559" spans="1:36" ht="13.5" thickBot="1">
      <c r="A4559" s="131">
        <v>8694</v>
      </c>
      <c r="B4559" s="131">
        <v>12957</v>
      </c>
      <c r="C4559" s="132" t="s">
        <v>1762</v>
      </c>
      <c r="D4559" s="132">
        <v>520033234</v>
      </c>
      <c r="E4559" s="132" t="s">
        <v>429</v>
      </c>
      <c r="F4559" s="132" t="s">
        <v>1799</v>
      </c>
      <c r="G4559" s="132">
        <v>1260785</v>
      </c>
      <c r="H4559" s="132" t="s">
        <v>102</v>
      </c>
      <c r="I4559" s="132" t="s">
        <v>229</v>
      </c>
      <c r="J4559" s="132" t="s">
        <v>53</v>
      </c>
      <c r="K4559" s="132" t="s">
        <v>53</v>
      </c>
      <c r="L4559" s="132" t="s">
        <v>821</v>
      </c>
      <c r="M4559" s="132" t="s">
        <v>311</v>
      </c>
      <c r="N4559" s="132" t="s">
        <v>652</v>
      </c>
      <c r="O4559" s="132" t="s">
        <v>62</v>
      </c>
      <c r="P4559" s="132" t="s">
        <v>1534</v>
      </c>
      <c r="Q4559" s="132" t="s">
        <v>65</v>
      </c>
      <c r="R4559" s="132" t="s">
        <v>57</v>
      </c>
      <c r="S4559" s="132" t="s">
        <v>1206</v>
      </c>
      <c r="T4559" s="134">
        <v>3.7690000000000001</v>
      </c>
      <c r="U4559" s="133">
        <v>47209</v>
      </c>
      <c r="V4559" s="136">
        <v>1.7500000000000002E-2</v>
      </c>
      <c r="W4559" s="178">
        <v>6.0100000000000001E-2</v>
      </c>
      <c r="X4559" s="132" t="s">
        <v>636</v>
      </c>
      <c r="Y4559" s="132"/>
      <c r="Z4559" s="135">
        <v>74218.75</v>
      </c>
      <c r="AA4559" s="135">
        <v>1</v>
      </c>
      <c r="AB4559" s="135">
        <v>95.82</v>
      </c>
      <c r="AC4559" s="135">
        <v>0</v>
      </c>
      <c r="AD4559" s="135">
        <v>71.116410000000002</v>
      </c>
      <c r="AE4559" s="137"/>
      <c r="AF4559" s="137"/>
      <c r="AG4559" s="132" t="s">
        <v>17</v>
      </c>
      <c r="AH4559" s="136">
        <v>6.3952534777021101E-5</v>
      </c>
      <c r="AI4559" s="136">
        <v>2.7639926550568616E-4</v>
      </c>
      <c r="AJ4559" s="136">
        <v>1.0352617831446692E-4</v>
      </c>
    </row>
    <row r="4560" spans="1:36" ht="13.5" thickBot="1">
      <c r="A4560" s="131">
        <v>8694</v>
      </c>
      <c r="B4560" s="131">
        <v>12957</v>
      </c>
      <c r="C4560" s="132" t="s">
        <v>1674</v>
      </c>
      <c r="D4560" s="132">
        <v>520034372</v>
      </c>
      <c r="E4560" s="132" t="s">
        <v>429</v>
      </c>
      <c r="F4560" s="132" t="s">
        <v>1800</v>
      </c>
      <c r="G4560" s="132">
        <v>1410307</v>
      </c>
      <c r="H4560" s="132" t="s">
        <v>102</v>
      </c>
      <c r="I4560" s="132" t="s">
        <v>229</v>
      </c>
      <c r="J4560" s="132" t="s">
        <v>53</v>
      </c>
      <c r="K4560" s="132" t="s">
        <v>53</v>
      </c>
      <c r="L4560" s="132" t="s">
        <v>821</v>
      </c>
      <c r="M4560" s="132" t="s">
        <v>311</v>
      </c>
      <c r="N4560" s="132" t="s">
        <v>258</v>
      </c>
      <c r="O4560" s="132" t="s">
        <v>62</v>
      </c>
      <c r="P4560" s="132" t="s">
        <v>1350</v>
      </c>
      <c r="Q4560" s="132" t="s">
        <v>65</v>
      </c>
      <c r="R4560" s="132" t="s">
        <v>57</v>
      </c>
      <c r="S4560" s="132" t="s">
        <v>1206</v>
      </c>
      <c r="T4560" s="134">
        <v>1.079</v>
      </c>
      <c r="U4560" s="133">
        <v>46194</v>
      </c>
      <c r="V4560" s="136">
        <v>1.7999999999999999E-2</v>
      </c>
      <c r="W4560" s="178">
        <v>3.0700000000000002E-2</v>
      </c>
      <c r="X4560" s="132" t="s">
        <v>636</v>
      </c>
      <c r="Y4560" s="132"/>
      <c r="Z4560" s="135">
        <v>57309.440000000002</v>
      </c>
      <c r="AA4560" s="135">
        <v>1</v>
      </c>
      <c r="AB4560" s="135">
        <v>112.65</v>
      </c>
      <c r="AC4560" s="135">
        <v>0</v>
      </c>
      <c r="AD4560" s="135">
        <v>64.559079999999994</v>
      </c>
      <c r="AE4560" s="137"/>
      <c r="AF4560" s="137"/>
      <c r="AG4560" s="132" t="s">
        <v>17</v>
      </c>
      <c r="AH4560" s="136">
        <v>8.8205774993023505E-5</v>
      </c>
      <c r="AI4560" s="136">
        <v>2.5091371026353593E-4</v>
      </c>
      <c r="AJ4560" s="136">
        <v>9.3980486752606528E-5</v>
      </c>
    </row>
    <row r="4561" spans="1:36" ht="13.5" thickBot="1">
      <c r="A4561" s="131">
        <v>8694</v>
      </c>
      <c r="B4561" s="131">
        <v>12957</v>
      </c>
      <c r="C4561" s="132" t="s">
        <v>1768</v>
      </c>
      <c r="D4561" s="132">
        <v>520034505</v>
      </c>
      <c r="E4561" s="132" t="s">
        <v>429</v>
      </c>
      <c r="F4561" s="132" t="s">
        <v>1801</v>
      </c>
      <c r="G4561" s="132">
        <v>1550169</v>
      </c>
      <c r="H4561" s="132" t="s">
        <v>102</v>
      </c>
      <c r="I4561" s="132" t="s">
        <v>229</v>
      </c>
      <c r="J4561" s="132" t="s">
        <v>53</v>
      </c>
      <c r="K4561" s="132" t="s">
        <v>53</v>
      </c>
      <c r="L4561" s="132" t="s">
        <v>821</v>
      </c>
      <c r="M4561" s="132" t="s">
        <v>311</v>
      </c>
      <c r="N4561" s="132" t="s">
        <v>140</v>
      </c>
      <c r="O4561" s="132" t="s">
        <v>62</v>
      </c>
      <c r="P4561" s="132" t="s">
        <v>1515</v>
      </c>
      <c r="Q4561" s="132" t="s">
        <v>1334</v>
      </c>
      <c r="R4561" s="132" t="s">
        <v>57</v>
      </c>
      <c r="S4561" s="132" t="s">
        <v>1206</v>
      </c>
      <c r="T4561" s="134">
        <v>3.911</v>
      </c>
      <c r="U4561" s="133">
        <v>48319</v>
      </c>
      <c r="V4561" s="136">
        <v>2.07E-2</v>
      </c>
      <c r="W4561" s="178">
        <v>5.04E-2</v>
      </c>
      <c r="X4561" s="132" t="s">
        <v>636</v>
      </c>
      <c r="Y4561" s="132"/>
      <c r="Z4561" s="135">
        <v>346119.82</v>
      </c>
      <c r="AA4561" s="135">
        <v>1</v>
      </c>
      <c r="AB4561" s="135">
        <v>98.87</v>
      </c>
      <c r="AC4561" s="135">
        <v>0</v>
      </c>
      <c r="AD4561" s="135">
        <v>342.20866999999998</v>
      </c>
      <c r="AE4561" s="137"/>
      <c r="AF4561" s="137"/>
      <c r="AG4561" s="132" t="s">
        <v>17</v>
      </c>
      <c r="AH4561" s="136">
        <v>7.2569535700000003E-4</v>
      </c>
      <c r="AI4561" s="136">
        <v>1.3300196823444509E-3</v>
      </c>
      <c r="AJ4561" s="136">
        <v>4.98162882394887E-4</v>
      </c>
    </row>
    <row r="4562" spans="1:36" ht="13.5" thickBot="1">
      <c r="A4562" s="131">
        <v>8694</v>
      </c>
      <c r="B4562" s="131">
        <v>12957</v>
      </c>
      <c r="C4562" s="132" t="s">
        <v>1358</v>
      </c>
      <c r="D4562" s="132">
        <v>520035171</v>
      </c>
      <c r="E4562" s="132" t="s">
        <v>429</v>
      </c>
      <c r="F4562" s="132" t="s">
        <v>1802</v>
      </c>
      <c r="G4562" s="132">
        <v>1820208</v>
      </c>
      <c r="H4562" s="132" t="s">
        <v>102</v>
      </c>
      <c r="I4562" s="132" t="s">
        <v>229</v>
      </c>
      <c r="J4562" s="132" t="s">
        <v>53</v>
      </c>
      <c r="K4562" s="132" t="s">
        <v>53</v>
      </c>
      <c r="L4562" s="132" t="s">
        <v>821</v>
      </c>
      <c r="M4562" s="132" t="s">
        <v>311</v>
      </c>
      <c r="N4562" s="132" t="s">
        <v>652</v>
      </c>
      <c r="O4562" s="132" t="s">
        <v>62</v>
      </c>
      <c r="P4562" s="132" t="s">
        <v>1345</v>
      </c>
      <c r="Q4562" s="132" t="s">
        <v>1334</v>
      </c>
      <c r="R4562" s="132" t="s">
        <v>57</v>
      </c>
      <c r="S4562" s="132" t="s">
        <v>1206</v>
      </c>
      <c r="T4562" s="134">
        <v>1.6060000000000001</v>
      </c>
      <c r="U4562" s="133">
        <v>46631</v>
      </c>
      <c r="V4562" s="136">
        <v>2.8500000000000001E-2</v>
      </c>
      <c r="W4562" s="178">
        <v>3.27E-2</v>
      </c>
      <c r="X4562" s="132" t="s">
        <v>636</v>
      </c>
      <c r="Y4562" s="132"/>
      <c r="Z4562" s="135">
        <v>88000</v>
      </c>
      <c r="AA4562" s="135">
        <v>1</v>
      </c>
      <c r="AB4562" s="135">
        <v>115.25</v>
      </c>
      <c r="AC4562" s="135">
        <v>0</v>
      </c>
      <c r="AD4562" s="135">
        <v>101.42</v>
      </c>
      <c r="AE4562" s="137"/>
      <c r="AF4562" s="137"/>
      <c r="AG4562" s="132" t="s">
        <v>17</v>
      </c>
      <c r="AH4562" s="136">
        <v>1.62068345E-4</v>
      </c>
      <c r="AI4562" s="136">
        <v>3.9417644264645371E-4</v>
      </c>
      <c r="AJ4562" s="136">
        <v>1.4763997514291336E-4</v>
      </c>
    </row>
    <row r="4563" spans="1:36" ht="13.5" thickBot="1">
      <c r="A4563" s="131">
        <v>8694</v>
      </c>
      <c r="B4563" s="131">
        <v>12957</v>
      </c>
      <c r="C4563" s="132" t="s">
        <v>1358</v>
      </c>
      <c r="D4563" s="132">
        <v>520035171</v>
      </c>
      <c r="E4563" s="132" t="s">
        <v>429</v>
      </c>
      <c r="F4563" s="132" t="s">
        <v>1803</v>
      </c>
      <c r="G4563" s="132">
        <v>1820281</v>
      </c>
      <c r="H4563" s="132" t="s">
        <v>102</v>
      </c>
      <c r="I4563" s="132" t="s">
        <v>229</v>
      </c>
      <c r="J4563" s="132" t="s">
        <v>53</v>
      </c>
      <c r="K4563" s="132" t="s">
        <v>53</v>
      </c>
      <c r="L4563" s="132" t="s">
        <v>821</v>
      </c>
      <c r="M4563" s="132" t="s">
        <v>311</v>
      </c>
      <c r="N4563" s="132" t="s">
        <v>652</v>
      </c>
      <c r="O4563" s="132" t="s">
        <v>62</v>
      </c>
      <c r="P4563" s="132" t="s">
        <v>1345</v>
      </c>
      <c r="Q4563" s="132" t="s">
        <v>1334</v>
      </c>
      <c r="R4563" s="132" t="s">
        <v>57</v>
      </c>
      <c r="S4563" s="132" t="s">
        <v>1206</v>
      </c>
      <c r="T4563" s="134">
        <v>3.3959999999999999</v>
      </c>
      <c r="U4563" s="133">
        <v>47573</v>
      </c>
      <c r="V4563" s="136">
        <v>2.4500000000000001E-2</v>
      </c>
      <c r="W4563" s="178">
        <v>4.0399999999999998E-2</v>
      </c>
      <c r="X4563" s="132" t="s">
        <v>636</v>
      </c>
      <c r="Y4563" s="132"/>
      <c r="Z4563" s="135">
        <v>41250</v>
      </c>
      <c r="AA4563" s="135">
        <v>1</v>
      </c>
      <c r="AB4563" s="135">
        <v>108.2</v>
      </c>
      <c r="AC4563" s="135">
        <v>0</v>
      </c>
      <c r="AD4563" s="135">
        <v>44.6325</v>
      </c>
      <c r="AE4563" s="137"/>
      <c r="AF4563" s="137"/>
      <c r="AG4563" s="132" t="s">
        <v>17</v>
      </c>
      <c r="AH4563" s="136">
        <v>8.4269662921348298E-5</v>
      </c>
      <c r="AI4563" s="136">
        <v>1.7346756139240629E-4</v>
      </c>
      <c r="AJ4563" s="136">
        <v>6.4972798171623753E-5</v>
      </c>
    </row>
    <row r="4564" spans="1:36" ht="13.5" thickBot="1">
      <c r="A4564" s="131">
        <v>8694</v>
      </c>
      <c r="B4564" s="131">
        <v>12957</v>
      </c>
      <c r="C4564" s="132" t="s">
        <v>1358</v>
      </c>
      <c r="D4564" s="132">
        <v>520035171</v>
      </c>
      <c r="E4564" s="132" t="s">
        <v>429</v>
      </c>
      <c r="F4564" s="132" t="s">
        <v>1804</v>
      </c>
      <c r="G4564" s="132">
        <v>1820331</v>
      </c>
      <c r="H4564" s="132" t="s">
        <v>102</v>
      </c>
      <c r="I4564" s="132" t="s">
        <v>229</v>
      </c>
      <c r="J4564" s="132" t="s">
        <v>53</v>
      </c>
      <c r="K4564" s="132" t="s">
        <v>53</v>
      </c>
      <c r="L4564" s="132" t="s">
        <v>821</v>
      </c>
      <c r="M4564" s="132" t="s">
        <v>311</v>
      </c>
      <c r="N4564" s="132" t="s">
        <v>652</v>
      </c>
      <c r="O4564" s="132" t="s">
        <v>62</v>
      </c>
      <c r="P4564" s="132" t="s">
        <v>1345</v>
      </c>
      <c r="Q4564" s="132" t="s">
        <v>1334</v>
      </c>
      <c r="R4564" s="132" t="s">
        <v>57</v>
      </c>
      <c r="S4564" s="132" t="s">
        <v>1206</v>
      </c>
      <c r="T4564" s="134">
        <v>4.2789999999999999</v>
      </c>
      <c r="U4564" s="133">
        <v>47938</v>
      </c>
      <c r="V4564" s="136">
        <v>4.3E-3</v>
      </c>
      <c r="W4564" s="178">
        <v>4.48E-2</v>
      </c>
      <c r="X4564" s="132" t="s">
        <v>636</v>
      </c>
      <c r="Y4564" s="132"/>
      <c r="Z4564" s="135">
        <v>630000</v>
      </c>
      <c r="AA4564" s="135">
        <v>1</v>
      </c>
      <c r="AB4564" s="135">
        <v>93.5</v>
      </c>
      <c r="AC4564" s="135">
        <v>0</v>
      </c>
      <c r="AD4564" s="135">
        <v>589.04999999999995</v>
      </c>
      <c r="AE4564" s="137"/>
      <c r="AF4564" s="137"/>
      <c r="AG4564" s="132" t="s">
        <v>17</v>
      </c>
      <c r="AH4564" s="136">
        <v>1.008E-3</v>
      </c>
      <c r="AI4564" s="136">
        <v>2.2893870394487632E-3</v>
      </c>
      <c r="AJ4564" s="136">
        <v>8.5749681875303793E-4</v>
      </c>
    </row>
    <row r="4565" spans="1:36" ht="13.5" thickBot="1">
      <c r="A4565" s="131">
        <v>8694</v>
      </c>
      <c r="B4565" s="131">
        <v>12957</v>
      </c>
      <c r="C4565" s="132" t="s">
        <v>1805</v>
      </c>
      <c r="D4565" s="132">
        <v>520024126</v>
      </c>
      <c r="E4565" s="132" t="s">
        <v>429</v>
      </c>
      <c r="F4565" s="132" t="s">
        <v>1806</v>
      </c>
      <c r="G4565" s="132">
        <v>2260446</v>
      </c>
      <c r="H4565" s="132" t="s">
        <v>102</v>
      </c>
      <c r="I4565" s="132" t="s">
        <v>229</v>
      </c>
      <c r="J4565" s="132" t="s">
        <v>53</v>
      </c>
      <c r="K4565" s="132" t="s">
        <v>53</v>
      </c>
      <c r="L4565" s="132" t="s">
        <v>821</v>
      </c>
      <c r="M4565" s="132" t="s">
        <v>311</v>
      </c>
      <c r="N4565" s="132" t="s">
        <v>651</v>
      </c>
      <c r="O4565" s="132" t="s">
        <v>62</v>
      </c>
      <c r="P4565" s="132" t="s">
        <v>1350</v>
      </c>
      <c r="Q4565" s="132" t="s">
        <v>65</v>
      </c>
      <c r="R4565" s="132" t="s">
        <v>57</v>
      </c>
      <c r="S4565" s="132" t="s">
        <v>1206</v>
      </c>
      <c r="T4565" s="134">
        <v>2.399</v>
      </c>
      <c r="U4565" s="133">
        <v>46934</v>
      </c>
      <c r="V4565" s="136">
        <v>3.6999999999999998E-2</v>
      </c>
      <c r="W4565" s="178">
        <v>2.7900000000000001E-2</v>
      </c>
      <c r="X4565" s="132" t="s">
        <v>636</v>
      </c>
      <c r="Y4565" s="132"/>
      <c r="Z4565" s="135">
        <v>440000</v>
      </c>
      <c r="AA4565" s="135">
        <v>1</v>
      </c>
      <c r="AB4565" s="135">
        <v>116.16</v>
      </c>
      <c r="AC4565" s="135">
        <v>0</v>
      </c>
      <c r="AD4565" s="135">
        <v>511.10399999999998</v>
      </c>
      <c r="AE4565" s="137"/>
      <c r="AF4565" s="137"/>
      <c r="AG4565" s="132" t="s">
        <v>17</v>
      </c>
      <c r="AH4565" s="136">
        <v>1.463034653E-3</v>
      </c>
      <c r="AI4565" s="136">
        <v>1.9864440597749267E-3</v>
      </c>
      <c r="AJ4565" s="136">
        <v>7.4402861226033909E-4</v>
      </c>
    </row>
    <row r="4566" spans="1:36" ht="13.5" thickBot="1">
      <c r="A4566" s="131">
        <v>8694</v>
      </c>
      <c r="B4566" s="131">
        <v>12957</v>
      </c>
      <c r="C4566" s="132" t="s">
        <v>1805</v>
      </c>
      <c r="D4566" s="132">
        <v>520024126</v>
      </c>
      <c r="E4566" s="132" t="s">
        <v>429</v>
      </c>
      <c r="F4566" s="132" t="s">
        <v>1807</v>
      </c>
      <c r="G4566" s="132">
        <v>2260487</v>
      </c>
      <c r="H4566" s="132" t="s">
        <v>102</v>
      </c>
      <c r="I4566" s="132" t="s">
        <v>229</v>
      </c>
      <c r="J4566" s="132" t="s">
        <v>53</v>
      </c>
      <c r="K4566" s="132" t="s">
        <v>53</v>
      </c>
      <c r="L4566" s="132" t="s">
        <v>821</v>
      </c>
      <c r="M4566" s="132" t="s">
        <v>311</v>
      </c>
      <c r="N4566" s="132" t="s">
        <v>651</v>
      </c>
      <c r="O4566" s="132" t="s">
        <v>62</v>
      </c>
      <c r="P4566" s="132" t="s">
        <v>1350</v>
      </c>
      <c r="Q4566" s="132" t="s">
        <v>65</v>
      </c>
      <c r="R4566" s="132" t="s">
        <v>57</v>
      </c>
      <c r="S4566" s="132" t="s">
        <v>1206</v>
      </c>
      <c r="T4566" s="134">
        <v>2.472</v>
      </c>
      <c r="U4566" s="133">
        <v>46477</v>
      </c>
      <c r="V4566" s="136">
        <v>2.5999999999999999E-2</v>
      </c>
      <c r="W4566" s="178">
        <v>2.69E-2</v>
      </c>
      <c r="X4566" s="132" t="s">
        <v>636</v>
      </c>
      <c r="Y4566" s="132"/>
      <c r="Z4566" s="135">
        <v>153620.39000000001</v>
      </c>
      <c r="AA4566" s="135">
        <v>1</v>
      </c>
      <c r="AB4566" s="135">
        <v>115.09</v>
      </c>
      <c r="AC4566" s="135">
        <v>0</v>
      </c>
      <c r="AD4566" s="135">
        <v>176.80171000000001</v>
      </c>
      <c r="AE4566" s="137"/>
      <c r="AF4566" s="137"/>
      <c r="AG4566" s="132" t="s">
        <v>17</v>
      </c>
      <c r="AH4566" s="136">
        <v>4.2588161300000001E-4</v>
      </c>
      <c r="AI4566" s="136">
        <v>6.87153116758134E-4</v>
      </c>
      <c r="AJ4566" s="136">
        <v>2.5737527183617212E-4</v>
      </c>
    </row>
    <row r="4567" spans="1:36" ht="13.5" thickBot="1">
      <c r="A4567" s="131">
        <v>8694</v>
      </c>
      <c r="B4567" s="131">
        <v>12957</v>
      </c>
      <c r="C4567" s="132" t="s">
        <v>1805</v>
      </c>
      <c r="D4567" s="132">
        <v>520024126</v>
      </c>
      <c r="E4567" s="132" t="s">
        <v>429</v>
      </c>
      <c r="F4567" s="132" t="s">
        <v>1808</v>
      </c>
      <c r="G4567" s="132">
        <v>2260495</v>
      </c>
      <c r="H4567" s="132" t="s">
        <v>102</v>
      </c>
      <c r="I4567" s="132" t="s">
        <v>229</v>
      </c>
      <c r="J4567" s="132" t="s">
        <v>53</v>
      </c>
      <c r="K4567" s="132" t="s">
        <v>53</v>
      </c>
      <c r="L4567" s="132" t="s">
        <v>821</v>
      </c>
      <c r="M4567" s="132" t="s">
        <v>311</v>
      </c>
      <c r="N4567" s="132" t="s">
        <v>651</v>
      </c>
      <c r="O4567" s="132" t="s">
        <v>62</v>
      </c>
      <c r="P4567" s="132" t="s">
        <v>1350</v>
      </c>
      <c r="Q4567" s="132" t="s">
        <v>65</v>
      </c>
      <c r="R4567" s="132" t="s">
        <v>57</v>
      </c>
      <c r="S4567" s="132" t="s">
        <v>1206</v>
      </c>
      <c r="T4567" s="134">
        <v>3.69</v>
      </c>
      <c r="U4567" s="133">
        <v>47483</v>
      </c>
      <c r="V4567" s="136">
        <v>2.81E-2</v>
      </c>
      <c r="W4567" s="178">
        <v>3.0599999999999999E-2</v>
      </c>
      <c r="X4567" s="132" t="s">
        <v>636</v>
      </c>
      <c r="Y4567" s="132"/>
      <c r="Z4567" s="135">
        <v>1295468.75</v>
      </c>
      <c r="AA4567" s="135">
        <v>1</v>
      </c>
      <c r="AB4567" s="135">
        <v>113.93</v>
      </c>
      <c r="AC4567" s="135">
        <v>0</v>
      </c>
      <c r="AD4567" s="135">
        <v>1475.9275500000001</v>
      </c>
      <c r="AE4567" s="137"/>
      <c r="AF4567" s="137"/>
      <c r="AG4567" s="132" t="s">
        <v>17</v>
      </c>
      <c r="AH4567" s="136">
        <v>9.4085805500000003E-4</v>
      </c>
      <c r="AI4567" s="136">
        <v>5.7363032070883065E-3</v>
      </c>
      <c r="AJ4567" s="136">
        <v>2.1485496627365514E-3</v>
      </c>
    </row>
    <row r="4568" spans="1:36" ht="13.5" thickBot="1">
      <c r="A4568" s="131">
        <v>8694</v>
      </c>
      <c r="B4568" s="131">
        <v>12957</v>
      </c>
      <c r="C4568" s="132" t="s">
        <v>1805</v>
      </c>
      <c r="D4568" s="132">
        <v>520024126</v>
      </c>
      <c r="E4568" s="132" t="s">
        <v>429</v>
      </c>
      <c r="F4568" s="132" t="s">
        <v>1809</v>
      </c>
      <c r="G4568" s="132">
        <v>2260545</v>
      </c>
      <c r="H4568" s="132" t="s">
        <v>102</v>
      </c>
      <c r="I4568" s="132" t="s">
        <v>229</v>
      </c>
      <c r="J4568" s="132" t="s">
        <v>53</v>
      </c>
      <c r="K4568" s="132" t="s">
        <v>53</v>
      </c>
      <c r="L4568" s="132" t="s">
        <v>821</v>
      </c>
      <c r="M4568" s="132" t="s">
        <v>311</v>
      </c>
      <c r="N4568" s="132" t="s">
        <v>651</v>
      </c>
      <c r="O4568" s="132" t="s">
        <v>62</v>
      </c>
      <c r="P4568" s="132" t="s">
        <v>1350</v>
      </c>
      <c r="Q4568" s="132" t="s">
        <v>65</v>
      </c>
      <c r="R4568" s="132" t="s">
        <v>57</v>
      </c>
      <c r="S4568" s="132" t="s">
        <v>1206</v>
      </c>
      <c r="T4568" s="134">
        <v>1.9910000000000001</v>
      </c>
      <c r="U4568" s="133">
        <v>46295</v>
      </c>
      <c r="V4568" s="136">
        <v>2.4E-2</v>
      </c>
      <c r="W4568" s="178">
        <v>2.7E-2</v>
      </c>
      <c r="X4568" s="132" t="s">
        <v>636</v>
      </c>
      <c r="Y4568" s="132"/>
      <c r="Z4568" s="135">
        <v>191971.96</v>
      </c>
      <c r="AA4568" s="135">
        <v>1</v>
      </c>
      <c r="AB4568" s="135">
        <v>114.25</v>
      </c>
      <c r="AC4568" s="135">
        <v>0</v>
      </c>
      <c r="AD4568" s="135">
        <v>219.32795999999999</v>
      </c>
      <c r="AE4568" s="137"/>
      <c r="AF4568" s="137"/>
      <c r="AG4568" s="132" t="s">
        <v>17</v>
      </c>
      <c r="AH4568" s="136">
        <v>3.3270472799999998E-4</v>
      </c>
      <c r="AI4568" s="136">
        <v>8.5243457942914313E-4</v>
      </c>
      <c r="AJ4568" s="136">
        <v>3.1928194204837207E-4</v>
      </c>
    </row>
    <row r="4569" spans="1:36" ht="13.5" thickBot="1">
      <c r="A4569" s="131">
        <v>8694</v>
      </c>
      <c r="B4569" s="131">
        <v>12957</v>
      </c>
      <c r="C4569" s="132" t="s">
        <v>1805</v>
      </c>
      <c r="D4569" s="132">
        <v>520024126</v>
      </c>
      <c r="E4569" s="132" t="s">
        <v>429</v>
      </c>
      <c r="F4569" s="132" t="s">
        <v>1810</v>
      </c>
      <c r="G4569" s="132">
        <v>2260636</v>
      </c>
      <c r="H4569" s="132" t="s">
        <v>102</v>
      </c>
      <c r="I4569" s="132" t="s">
        <v>229</v>
      </c>
      <c r="J4569" s="132" t="s">
        <v>53</v>
      </c>
      <c r="K4569" s="132" t="s">
        <v>53</v>
      </c>
      <c r="L4569" s="132" t="s">
        <v>821</v>
      </c>
      <c r="M4569" s="132" t="s">
        <v>311</v>
      </c>
      <c r="N4569" s="132" t="s">
        <v>651</v>
      </c>
      <c r="O4569" s="132" t="s">
        <v>62</v>
      </c>
      <c r="P4569" s="132" t="s">
        <v>1350</v>
      </c>
      <c r="Q4569" s="132" t="s">
        <v>65</v>
      </c>
      <c r="R4569" s="132" t="s">
        <v>57</v>
      </c>
      <c r="S4569" s="132" t="s">
        <v>1206</v>
      </c>
      <c r="T4569" s="134">
        <v>6.056</v>
      </c>
      <c r="U4569" s="133">
        <v>48852</v>
      </c>
      <c r="V4569" s="136">
        <v>3.5000000000000001E-3</v>
      </c>
      <c r="W4569" s="178">
        <v>3.6600000000000001E-2</v>
      </c>
      <c r="X4569" s="132" t="s">
        <v>636</v>
      </c>
      <c r="Y4569" s="132"/>
      <c r="Z4569" s="135">
        <v>2336300</v>
      </c>
      <c r="AA4569" s="135">
        <v>1</v>
      </c>
      <c r="AB4569" s="135">
        <v>90.9</v>
      </c>
      <c r="AC4569" s="135">
        <v>0</v>
      </c>
      <c r="AD4569" s="135">
        <v>2123.6967</v>
      </c>
      <c r="AE4569" s="137"/>
      <c r="AF4569" s="137"/>
      <c r="AG4569" s="132" t="s">
        <v>17</v>
      </c>
      <c r="AH4569" s="136">
        <v>6.70533641E-4</v>
      </c>
      <c r="AI4569" s="136">
        <v>8.2539066305069315E-3</v>
      </c>
      <c r="AJ4569" s="136">
        <v>3.0915256162402597E-3</v>
      </c>
    </row>
    <row r="4570" spans="1:36" ht="13.5" thickBot="1">
      <c r="A4570" s="131">
        <v>8694</v>
      </c>
      <c r="B4570" s="131">
        <v>12957</v>
      </c>
      <c r="C4570" s="132" t="s">
        <v>1360</v>
      </c>
      <c r="D4570" s="132">
        <v>520031931</v>
      </c>
      <c r="E4570" s="132" t="s">
        <v>429</v>
      </c>
      <c r="F4570" s="132" t="s">
        <v>1361</v>
      </c>
      <c r="G4570" s="132">
        <v>2300176</v>
      </c>
      <c r="H4570" s="132" t="s">
        <v>102</v>
      </c>
      <c r="I4570" s="132" t="s">
        <v>228</v>
      </c>
      <c r="J4570" s="132" t="s">
        <v>53</v>
      </c>
      <c r="K4570" s="132" t="s">
        <v>53</v>
      </c>
      <c r="L4570" s="132" t="s">
        <v>821</v>
      </c>
      <c r="M4570" s="132" t="s">
        <v>311</v>
      </c>
      <c r="N4570" s="132" t="s">
        <v>260</v>
      </c>
      <c r="O4570" s="132" t="s">
        <v>62</v>
      </c>
      <c r="P4570" s="132" t="s">
        <v>1350</v>
      </c>
      <c r="Q4570" s="132" t="s">
        <v>65</v>
      </c>
      <c r="R4570" s="132" t="s">
        <v>57</v>
      </c>
      <c r="S4570" s="132" t="s">
        <v>1206</v>
      </c>
      <c r="T4570" s="134">
        <v>0.90300000000000002</v>
      </c>
      <c r="U4570" s="133">
        <v>45992</v>
      </c>
      <c r="V4570" s="136">
        <v>3.6499999999999998E-2</v>
      </c>
      <c r="W4570" s="178">
        <v>4.8599999999999997E-2</v>
      </c>
      <c r="X4570" s="132" t="s">
        <v>636</v>
      </c>
      <c r="Y4570" s="132"/>
      <c r="Z4570" s="135">
        <v>13333.33</v>
      </c>
      <c r="AA4570" s="135">
        <v>1</v>
      </c>
      <c r="AB4570" s="135">
        <v>99.27</v>
      </c>
      <c r="AC4570" s="135">
        <v>0</v>
      </c>
      <c r="AD4570" s="135">
        <v>13.236000000000001</v>
      </c>
      <c r="AE4570" s="137"/>
      <c r="AF4570" s="137"/>
      <c r="AG4570" s="132" t="s">
        <v>17</v>
      </c>
      <c r="AH4570" s="136">
        <v>1.25197831951356E-5</v>
      </c>
      <c r="AI4570" s="136">
        <v>5.144270750215403E-5</v>
      </c>
      <c r="AJ4570" s="136">
        <v>1.9268021208751741E-5</v>
      </c>
    </row>
    <row r="4571" spans="1:36" ht="13.5" thickBot="1">
      <c r="A4571" s="131">
        <v>8694</v>
      </c>
      <c r="B4571" s="131">
        <v>12957</v>
      </c>
      <c r="C4571" s="132" t="s">
        <v>1360</v>
      </c>
      <c r="D4571" s="132">
        <v>520031931</v>
      </c>
      <c r="E4571" s="132" t="s">
        <v>429</v>
      </c>
      <c r="F4571" s="132" t="s">
        <v>1811</v>
      </c>
      <c r="G4571" s="132">
        <v>2300184</v>
      </c>
      <c r="H4571" s="132" t="s">
        <v>102</v>
      </c>
      <c r="I4571" s="132" t="s">
        <v>229</v>
      </c>
      <c r="J4571" s="132" t="s">
        <v>53</v>
      </c>
      <c r="K4571" s="132" t="s">
        <v>53</v>
      </c>
      <c r="L4571" s="132" t="s">
        <v>821</v>
      </c>
      <c r="M4571" s="132" t="s">
        <v>311</v>
      </c>
      <c r="N4571" s="132" t="s">
        <v>260</v>
      </c>
      <c r="O4571" s="132" t="s">
        <v>62</v>
      </c>
      <c r="P4571" s="132" t="s">
        <v>1350</v>
      </c>
      <c r="Q4571" s="132" t="s">
        <v>65</v>
      </c>
      <c r="R4571" s="132" t="s">
        <v>57</v>
      </c>
      <c r="S4571" s="132" t="s">
        <v>1206</v>
      </c>
      <c r="T4571" s="134">
        <v>0.91</v>
      </c>
      <c r="U4571" s="133">
        <v>45992</v>
      </c>
      <c r="V4571" s="136">
        <v>2.1999999999999999E-2</v>
      </c>
      <c r="W4571" s="178">
        <v>2.46E-2</v>
      </c>
      <c r="X4571" s="132" t="s">
        <v>636</v>
      </c>
      <c r="Y4571" s="132"/>
      <c r="Z4571" s="135">
        <v>247333.33</v>
      </c>
      <c r="AA4571" s="135">
        <v>1</v>
      </c>
      <c r="AB4571" s="135">
        <v>113.7</v>
      </c>
      <c r="AC4571" s="135">
        <v>0</v>
      </c>
      <c r="AD4571" s="135">
        <v>281.21800000000002</v>
      </c>
      <c r="AE4571" s="137"/>
      <c r="AF4571" s="137"/>
      <c r="AG4571" s="132" t="s">
        <v>17</v>
      </c>
      <c r="AH4571" s="136">
        <v>4.6753973799999998E-4</v>
      </c>
      <c r="AI4571" s="136">
        <v>1.0929748653929247E-3</v>
      </c>
      <c r="AJ4571" s="136">
        <v>4.0937703145079682E-4</v>
      </c>
    </row>
    <row r="4572" spans="1:36" ht="13.5" thickBot="1">
      <c r="A4572" s="131">
        <v>8694</v>
      </c>
      <c r="B4572" s="131">
        <v>12957</v>
      </c>
      <c r="C4572" s="132" t="s">
        <v>1360</v>
      </c>
      <c r="D4572" s="132">
        <v>520031931</v>
      </c>
      <c r="E4572" s="132" t="s">
        <v>429</v>
      </c>
      <c r="F4572" s="132" t="s">
        <v>1812</v>
      </c>
      <c r="G4572" s="132">
        <v>2300234</v>
      </c>
      <c r="H4572" s="132" t="s">
        <v>102</v>
      </c>
      <c r="I4572" s="132" t="s">
        <v>228</v>
      </c>
      <c r="J4572" s="132" t="s">
        <v>53</v>
      </c>
      <c r="K4572" s="132" t="s">
        <v>53</v>
      </c>
      <c r="L4572" s="132" t="s">
        <v>821</v>
      </c>
      <c r="M4572" s="132" t="s">
        <v>311</v>
      </c>
      <c r="N4572" s="132" t="s">
        <v>260</v>
      </c>
      <c r="O4572" s="132" t="s">
        <v>62</v>
      </c>
      <c r="P4572" s="132" t="s">
        <v>1350</v>
      </c>
      <c r="Q4572" s="132" t="s">
        <v>65</v>
      </c>
      <c r="R4572" s="132" t="s">
        <v>57</v>
      </c>
      <c r="S4572" s="132" t="s">
        <v>1206</v>
      </c>
      <c r="T4572" s="134">
        <v>3.633</v>
      </c>
      <c r="U4572" s="133">
        <v>47636</v>
      </c>
      <c r="V4572" s="136">
        <v>3.2000000000000001E-2</v>
      </c>
      <c r="W4572" s="178">
        <v>5.2900000000000003E-2</v>
      </c>
      <c r="X4572" s="132" t="s">
        <v>636</v>
      </c>
      <c r="Y4572" s="132"/>
      <c r="Z4572" s="135">
        <v>118000</v>
      </c>
      <c r="AA4572" s="135">
        <v>1</v>
      </c>
      <c r="AB4572" s="135">
        <v>93.25</v>
      </c>
      <c r="AC4572" s="135">
        <v>0</v>
      </c>
      <c r="AD4572" s="135">
        <v>110.035</v>
      </c>
      <c r="AE4572" s="137"/>
      <c r="AF4572" s="137"/>
      <c r="AG4572" s="132" t="s">
        <v>17</v>
      </c>
      <c r="AH4572" s="136">
        <v>8.4126894726598299E-5</v>
      </c>
      <c r="AI4572" s="136">
        <v>4.2765928679355683E-4</v>
      </c>
      <c r="AJ4572" s="136">
        <v>1.601810753781352E-4</v>
      </c>
    </row>
    <row r="4573" spans="1:36" ht="13.5" thickBot="1">
      <c r="A4573" s="131">
        <v>8694</v>
      </c>
      <c r="B4573" s="131">
        <v>12957</v>
      </c>
      <c r="C4573" s="132" t="s">
        <v>1360</v>
      </c>
      <c r="D4573" s="132">
        <v>520031931</v>
      </c>
      <c r="E4573" s="132" t="s">
        <v>429</v>
      </c>
      <c r="F4573" s="132" t="s">
        <v>1813</v>
      </c>
      <c r="G4573" s="132">
        <v>2300242</v>
      </c>
      <c r="H4573" s="132" t="s">
        <v>102</v>
      </c>
      <c r="I4573" s="132" t="s">
        <v>229</v>
      </c>
      <c r="J4573" s="132" t="s">
        <v>53</v>
      </c>
      <c r="K4573" s="132" t="s">
        <v>53</v>
      </c>
      <c r="L4573" s="132" t="s">
        <v>821</v>
      </c>
      <c r="M4573" s="132" t="s">
        <v>311</v>
      </c>
      <c r="N4573" s="132" t="s">
        <v>260</v>
      </c>
      <c r="O4573" s="132" t="s">
        <v>62</v>
      </c>
      <c r="P4573" s="132" t="s">
        <v>1350</v>
      </c>
      <c r="Q4573" s="132" t="s">
        <v>65</v>
      </c>
      <c r="R4573" s="132" t="s">
        <v>57</v>
      </c>
      <c r="S4573" s="132" t="s">
        <v>1206</v>
      </c>
      <c r="T4573" s="134">
        <v>3.7690000000000001</v>
      </c>
      <c r="U4573" s="133">
        <v>47636</v>
      </c>
      <c r="V4573" s="136">
        <v>1.7000000000000001E-2</v>
      </c>
      <c r="W4573" s="178">
        <v>2.5999999999999999E-2</v>
      </c>
      <c r="X4573" s="132" t="s">
        <v>636</v>
      </c>
      <c r="Y4573" s="132"/>
      <c r="Z4573" s="135">
        <v>60000</v>
      </c>
      <c r="AA4573" s="135">
        <v>1</v>
      </c>
      <c r="AB4573" s="135">
        <v>108.38</v>
      </c>
      <c r="AC4573" s="135">
        <v>0</v>
      </c>
      <c r="AD4573" s="135">
        <v>65.028000000000006</v>
      </c>
      <c r="AE4573" s="137"/>
      <c r="AF4573" s="137"/>
      <c r="AG4573" s="132" t="s">
        <v>17</v>
      </c>
      <c r="AH4573" s="136">
        <v>4.7272383473574703E-5</v>
      </c>
      <c r="AI4573" s="136">
        <v>2.5273620304095443E-4</v>
      </c>
      <c r="AJ4573" s="136">
        <v>9.4663106917702337E-5</v>
      </c>
    </row>
    <row r="4574" spans="1:36" ht="13.5" thickBot="1">
      <c r="A4574" s="131">
        <v>8694</v>
      </c>
      <c r="B4574" s="131">
        <v>12957</v>
      </c>
      <c r="C4574" s="132" t="s">
        <v>1360</v>
      </c>
      <c r="D4574" s="132">
        <v>520031931</v>
      </c>
      <c r="E4574" s="132" t="s">
        <v>429</v>
      </c>
      <c r="F4574" s="132" t="s">
        <v>1814</v>
      </c>
      <c r="G4574" s="132">
        <v>2300309</v>
      </c>
      <c r="H4574" s="132" t="s">
        <v>102</v>
      </c>
      <c r="I4574" s="132" t="s">
        <v>228</v>
      </c>
      <c r="J4574" s="132" t="s">
        <v>53</v>
      </c>
      <c r="K4574" s="132" t="s">
        <v>53</v>
      </c>
      <c r="L4574" s="132" t="s">
        <v>821</v>
      </c>
      <c r="M4574" s="132" t="s">
        <v>311</v>
      </c>
      <c r="N4574" s="132" t="s">
        <v>260</v>
      </c>
      <c r="O4574" s="132" t="s">
        <v>62</v>
      </c>
      <c r="P4574" s="132" t="s">
        <v>1350</v>
      </c>
      <c r="Q4574" s="132" t="s">
        <v>65</v>
      </c>
      <c r="R4574" s="132" t="s">
        <v>57</v>
      </c>
      <c r="S4574" s="132" t="s">
        <v>1206</v>
      </c>
      <c r="T4574" s="134">
        <v>8.09</v>
      </c>
      <c r="U4574" s="133">
        <v>49645</v>
      </c>
      <c r="V4574" s="136">
        <v>2.7900000000000001E-2</v>
      </c>
      <c r="W4574" s="178">
        <v>5.8900000000000001E-2</v>
      </c>
      <c r="X4574" s="132" t="s">
        <v>636</v>
      </c>
      <c r="Y4574" s="132"/>
      <c r="Z4574" s="135">
        <v>587000</v>
      </c>
      <c r="AA4574" s="135">
        <v>1</v>
      </c>
      <c r="AB4574" s="135">
        <v>78.680000000000007</v>
      </c>
      <c r="AC4574" s="135">
        <v>0</v>
      </c>
      <c r="AD4574" s="135">
        <v>461.85160000000002</v>
      </c>
      <c r="AE4574" s="137"/>
      <c r="AF4574" s="137"/>
      <c r="AG4574" s="132" t="s">
        <v>17</v>
      </c>
      <c r="AH4574" s="136">
        <v>6.8084573300000002E-4</v>
      </c>
      <c r="AI4574" s="136">
        <v>1.7950209102600364E-3</v>
      </c>
      <c r="AJ4574" s="136">
        <v>6.7233049441643429E-4</v>
      </c>
    </row>
    <row r="4575" spans="1:36" ht="13.5" thickBot="1">
      <c r="A4575" s="131">
        <v>8694</v>
      </c>
      <c r="B4575" s="131">
        <v>12957</v>
      </c>
      <c r="C4575" s="132" t="s">
        <v>1360</v>
      </c>
      <c r="D4575" s="132">
        <v>520031931</v>
      </c>
      <c r="E4575" s="132" t="s">
        <v>429</v>
      </c>
      <c r="F4575" s="132" t="s">
        <v>1815</v>
      </c>
      <c r="G4575" s="132">
        <v>2300317</v>
      </c>
      <c r="H4575" s="132" t="s">
        <v>102</v>
      </c>
      <c r="I4575" s="132" t="s">
        <v>229</v>
      </c>
      <c r="J4575" s="132" t="s">
        <v>53</v>
      </c>
      <c r="K4575" s="132" t="s">
        <v>53</v>
      </c>
      <c r="L4575" s="132" t="s">
        <v>821</v>
      </c>
      <c r="M4575" s="132" t="s">
        <v>311</v>
      </c>
      <c r="N4575" s="132" t="s">
        <v>260</v>
      </c>
      <c r="O4575" s="132" t="s">
        <v>62</v>
      </c>
      <c r="P4575" s="132" t="s">
        <v>1350</v>
      </c>
      <c r="Q4575" s="132" t="s">
        <v>65</v>
      </c>
      <c r="R4575" s="132" t="s">
        <v>57</v>
      </c>
      <c r="S4575" s="132" t="s">
        <v>1206</v>
      </c>
      <c r="T4575" s="134">
        <v>8.6120000000000001</v>
      </c>
      <c r="U4575" s="133">
        <v>49461</v>
      </c>
      <c r="V4575" s="136">
        <v>5.7999999999999996E-3</v>
      </c>
      <c r="W4575" s="178">
        <v>3.3500000000000002E-2</v>
      </c>
      <c r="X4575" s="132" t="s">
        <v>636</v>
      </c>
      <c r="Y4575" s="132"/>
      <c r="Z4575" s="135">
        <v>382000</v>
      </c>
      <c r="AA4575" s="135">
        <v>1</v>
      </c>
      <c r="AB4575" s="135">
        <v>87.7</v>
      </c>
      <c r="AC4575" s="135">
        <v>0</v>
      </c>
      <c r="AD4575" s="135">
        <v>335.01400000000001</v>
      </c>
      <c r="AE4575" s="137"/>
      <c r="AF4575" s="137"/>
      <c r="AG4575" s="132" t="s">
        <v>17</v>
      </c>
      <c r="AH4575" s="136">
        <v>7.9855674400000002E-4</v>
      </c>
      <c r="AI4575" s="136">
        <v>1.3020570573531755E-3</v>
      </c>
      <c r="AJ4575" s="136">
        <v>4.8768939688944961E-4</v>
      </c>
    </row>
    <row r="4576" spans="1:36" ht="13.5" thickBot="1">
      <c r="A4576" s="131">
        <v>8694</v>
      </c>
      <c r="B4576" s="131">
        <v>12957</v>
      </c>
      <c r="C4576" s="132" t="s">
        <v>1362</v>
      </c>
      <c r="D4576" s="132">
        <v>520032046</v>
      </c>
      <c r="E4576" s="132" t="s">
        <v>429</v>
      </c>
      <c r="F4576" s="132" t="s">
        <v>1363</v>
      </c>
      <c r="G4576" s="132">
        <v>2310167</v>
      </c>
      <c r="H4576" s="132" t="s">
        <v>102</v>
      </c>
      <c r="I4576" s="132" t="s">
        <v>228</v>
      </c>
      <c r="J4576" s="132" t="s">
        <v>53</v>
      </c>
      <c r="K4576" s="132" t="s">
        <v>53</v>
      </c>
      <c r="L4576" s="132" t="s">
        <v>821</v>
      </c>
      <c r="M4576" s="132" t="s">
        <v>311</v>
      </c>
      <c r="N4576" s="132" t="s">
        <v>256</v>
      </c>
      <c r="O4576" s="132" t="s">
        <v>62</v>
      </c>
      <c r="P4576" s="132" t="s">
        <v>1205</v>
      </c>
      <c r="Q4576" s="132" t="s">
        <v>65</v>
      </c>
      <c r="R4576" s="132" t="s">
        <v>57</v>
      </c>
      <c r="S4576" s="132" t="s">
        <v>1206</v>
      </c>
      <c r="T4576" s="134">
        <v>0.93700000000000006</v>
      </c>
      <c r="U4576" s="133">
        <v>45816</v>
      </c>
      <c r="V4576" s="136">
        <v>2.98E-2</v>
      </c>
      <c r="W4576" s="178">
        <v>4.4999999999999998E-2</v>
      </c>
      <c r="X4576" s="132" t="s">
        <v>636</v>
      </c>
      <c r="Y4576" s="132"/>
      <c r="Z4576" s="135">
        <v>621993</v>
      </c>
      <c r="AA4576" s="135">
        <v>1</v>
      </c>
      <c r="AB4576" s="135">
        <v>98.82</v>
      </c>
      <c r="AC4576" s="135">
        <v>0</v>
      </c>
      <c r="AD4576" s="135">
        <v>614.65347999999994</v>
      </c>
      <c r="AE4576" s="137"/>
      <c r="AF4576" s="137"/>
      <c r="AG4576" s="132" t="s">
        <v>17</v>
      </c>
      <c r="AH4576" s="136">
        <v>2.4467578299999999E-4</v>
      </c>
      <c r="AI4576" s="136">
        <v>2.3888968862814351E-3</v>
      </c>
      <c r="AJ4576" s="136">
        <v>8.9476853193359482E-4</v>
      </c>
    </row>
    <row r="4577" spans="1:36" ht="13.5" thickBot="1">
      <c r="A4577" s="131">
        <v>8694</v>
      </c>
      <c r="B4577" s="131">
        <v>12957</v>
      </c>
      <c r="C4577" s="132" t="s">
        <v>1362</v>
      </c>
      <c r="D4577" s="132">
        <v>520032046</v>
      </c>
      <c r="E4577" s="132" t="s">
        <v>429</v>
      </c>
      <c r="F4577" s="132" t="s">
        <v>1364</v>
      </c>
      <c r="G4577" s="132">
        <v>2310217</v>
      </c>
      <c r="H4577" s="132" t="s">
        <v>102</v>
      </c>
      <c r="I4577" s="132" t="s">
        <v>229</v>
      </c>
      <c r="J4577" s="132" t="s">
        <v>53</v>
      </c>
      <c r="K4577" s="132" t="s">
        <v>53</v>
      </c>
      <c r="L4577" s="132" t="s">
        <v>821</v>
      </c>
      <c r="M4577" s="132" t="s">
        <v>311</v>
      </c>
      <c r="N4577" s="132" t="s">
        <v>256</v>
      </c>
      <c r="O4577" s="132" t="s">
        <v>62</v>
      </c>
      <c r="P4577" s="132" t="s">
        <v>1205</v>
      </c>
      <c r="Q4577" s="132" t="s">
        <v>65</v>
      </c>
      <c r="R4577" s="132" t="s">
        <v>57</v>
      </c>
      <c r="S4577" s="132" t="s">
        <v>1206</v>
      </c>
      <c r="T4577" s="134">
        <v>0.247</v>
      </c>
      <c r="U4577" s="133">
        <v>45564</v>
      </c>
      <c r="V4577" s="136">
        <v>8.6E-3</v>
      </c>
      <c r="W4577" s="178">
        <v>2.5399999999999999E-2</v>
      </c>
      <c r="X4577" s="132" t="s">
        <v>636</v>
      </c>
      <c r="Y4577" s="132"/>
      <c r="Z4577" s="135">
        <v>798500</v>
      </c>
      <c r="AA4577" s="135">
        <v>1</v>
      </c>
      <c r="AB4577" s="135">
        <v>114.94</v>
      </c>
      <c r="AC4577" s="135">
        <v>0</v>
      </c>
      <c r="AD4577" s="135">
        <v>917.79589999999996</v>
      </c>
      <c r="AE4577" s="137"/>
      <c r="AF4577" s="137"/>
      <c r="AG4577" s="132" t="s">
        <v>17</v>
      </c>
      <c r="AH4577" s="136">
        <v>3.19227489E-4</v>
      </c>
      <c r="AI4577" s="136">
        <v>3.567082655664567E-3</v>
      </c>
      <c r="AJ4577" s="136">
        <v>1.3360615644080831E-3</v>
      </c>
    </row>
    <row r="4578" spans="1:36" ht="13.5" thickBot="1">
      <c r="A4578" s="131">
        <v>8694</v>
      </c>
      <c r="B4578" s="131">
        <v>12957</v>
      </c>
      <c r="C4578" s="132" t="s">
        <v>1362</v>
      </c>
      <c r="D4578" s="132">
        <v>520032046</v>
      </c>
      <c r="E4578" s="132" t="s">
        <v>429</v>
      </c>
      <c r="F4578" s="132" t="s">
        <v>1816</v>
      </c>
      <c r="G4578" s="132">
        <v>2310225</v>
      </c>
      <c r="H4578" s="132" t="s">
        <v>102</v>
      </c>
      <c r="I4578" s="132" t="s">
        <v>229</v>
      </c>
      <c r="J4578" s="132" t="s">
        <v>53</v>
      </c>
      <c r="K4578" s="132" t="s">
        <v>53</v>
      </c>
      <c r="L4578" s="132" t="s">
        <v>821</v>
      </c>
      <c r="M4578" s="132" t="s">
        <v>311</v>
      </c>
      <c r="N4578" s="132" t="s">
        <v>256</v>
      </c>
      <c r="O4578" s="132" t="s">
        <v>62</v>
      </c>
      <c r="P4578" s="132" t="s">
        <v>1205</v>
      </c>
      <c r="Q4578" s="132" t="s">
        <v>65</v>
      </c>
      <c r="R4578" s="132" t="s">
        <v>57</v>
      </c>
      <c r="S4578" s="132" t="s">
        <v>1206</v>
      </c>
      <c r="T4578" s="134">
        <v>3.17</v>
      </c>
      <c r="U4578" s="133">
        <v>46658</v>
      </c>
      <c r="V4578" s="136">
        <v>1.2200000000000001E-2</v>
      </c>
      <c r="W4578" s="178">
        <v>2.41E-2</v>
      </c>
      <c r="X4578" s="132" t="s">
        <v>636</v>
      </c>
      <c r="Y4578" s="132"/>
      <c r="Z4578" s="135">
        <v>1034916</v>
      </c>
      <c r="AA4578" s="135">
        <v>1</v>
      </c>
      <c r="AB4578" s="135">
        <v>111.52</v>
      </c>
      <c r="AC4578" s="135">
        <v>0</v>
      </c>
      <c r="AD4578" s="135">
        <v>1154.13832</v>
      </c>
      <c r="AE4578" s="137"/>
      <c r="AF4578" s="137"/>
      <c r="AG4578" s="132" t="s">
        <v>17</v>
      </c>
      <c r="AH4578" s="136">
        <v>3.4318605900000003E-4</v>
      </c>
      <c r="AI4578" s="136">
        <v>4.4856452109993542E-3</v>
      </c>
      <c r="AJ4578" s="136">
        <v>1.6801119392258312E-3</v>
      </c>
    </row>
    <row r="4579" spans="1:36" ht="13.5" thickBot="1">
      <c r="A4579" s="131">
        <v>8694</v>
      </c>
      <c r="B4579" s="131">
        <v>12957</v>
      </c>
      <c r="C4579" s="132" t="s">
        <v>1362</v>
      </c>
      <c r="D4579" s="132">
        <v>520032046</v>
      </c>
      <c r="E4579" s="132" t="s">
        <v>429</v>
      </c>
      <c r="F4579" s="132" t="s">
        <v>1817</v>
      </c>
      <c r="G4579" s="132">
        <v>2310282</v>
      </c>
      <c r="H4579" s="132" t="s">
        <v>102</v>
      </c>
      <c r="I4579" s="132" t="s">
        <v>229</v>
      </c>
      <c r="J4579" s="132" t="s">
        <v>53</v>
      </c>
      <c r="K4579" s="132" t="s">
        <v>53</v>
      </c>
      <c r="L4579" s="132" t="s">
        <v>821</v>
      </c>
      <c r="M4579" s="132" t="s">
        <v>311</v>
      </c>
      <c r="N4579" s="132" t="s">
        <v>256</v>
      </c>
      <c r="O4579" s="132" t="s">
        <v>62</v>
      </c>
      <c r="P4579" s="132" t="s">
        <v>1205</v>
      </c>
      <c r="Q4579" s="132" t="s">
        <v>65</v>
      </c>
      <c r="R4579" s="132" t="s">
        <v>57</v>
      </c>
      <c r="S4579" s="132" t="s">
        <v>1206</v>
      </c>
      <c r="T4579" s="134">
        <v>1.974</v>
      </c>
      <c r="U4579" s="133">
        <v>46196</v>
      </c>
      <c r="V4579" s="136">
        <v>3.8E-3</v>
      </c>
      <c r="W4579" s="178">
        <v>2.1999999999999999E-2</v>
      </c>
      <c r="X4579" s="132" t="s">
        <v>636</v>
      </c>
      <c r="Y4579" s="132"/>
      <c r="Z4579" s="135">
        <v>1914331</v>
      </c>
      <c r="AA4579" s="135">
        <v>1</v>
      </c>
      <c r="AB4579" s="135">
        <v>107.97</v>
      </c>
      <c r="AC4579" s="135">
        <v>0</v>
      </c>
      <c r="AD4579" s="135">
        <v>2066.9031799999998</v>
      </c>
      <c r="AE4579" s="137"/>
      <c r="AF4579" s="137"/>
      <c r="AG4579" s="132" t="s">
        <v>17</v>
      </c>
      <c r="AH4579" s="136">
        <v>6.3811033299999997E-4</v>
      </c>
      <c r="AI4579" s="136">
        <v>8.0331743520710187E-3</v>
      </c>
      <c r="AJ4579" s="136">
        <v>3.0088496757839536E-3</v>
      </c>
    </row>
    <row r="4580" spans="1:36" ht="13.5" thickBot="1">
      <c r="A4580" s="131">
        <v>8694</v>
      </c>
      <c r="B4580" s="131">
        <v>12957</v>
      </c>
      <c r="C4580" s="132" t="s">
        <v>1362</v>
      </c>
      <c r="D4580" s="132">
        <v>520032046</v>
      </c>
      <c r="E4580" s="132" t="s">
        <v>429</v>
      </c>
      <c r="F4580" s="132" t="s">
        <v>1818</v>
      </c>
      <c r="G4580" s="132">
        <v>2310290</v>
      </c>
      <c r="H4580" s="132" t="s">
        <v>102</v>
      </c>
      <c r="I4580" s="132" t="s">
        <v>229</v>
      </c>
      <c r="J4580" s="132" t="s">
        <v>53</v>
      </c>
      <c r="K4580" s="132" t="s">
        <v>53</v>
      </c>
      <c r="L4580" s="132" t="s">
        <v>821</v>
      </c>
      <c r="M4580" s="132" t="s">
        <v>311</v>
      </c>
      <c r="N4580" s="132" t="s">
        <v>256</v>
      </c>
      <c r="O4580" s="132" t="s">
        <v>62</v>
      </c>
      <c r="P4580" s="132" t="s">
        <v>1328</v>
      </c>
      <c r="Q4580" s="132" t="s">
        <v>65</v>
      </c>
      <c r="R4580" s="132" t="s">
        <v>57</v>
      </c>
      <c r="S4580" s="132" t="s">
        <v>1206</v>
      </c>
      <c r="T4580" s="134">
        <v>0.47899999999999998</v>
      </c>
      <c r="U4580" s="133">
        <v>47475</v>
      </c>
      <c r="V4580" s="136">
        <v>1.9E-2</v>
      </c>
      <c r="W4580" s="178">
        <v>4.2500000000000003E-2</v>
      </c>
      <c r="X4580" s="132" t="s">
        <v>636</v>
      </c>
      <c r="Y4580" s="132"/>
      <c r="Z4580" s="135">
        <v>650000</v>
      </c>
      <c r="AA4580" s="135">
        <v>1</v>
      </c>
      <c r="AB4580" s="135">
        <v>111.73</v>
      </c>
      <c r="AC4580" s="135">
        <v>0</v>
      </c>
      <c r="AD4580" s="135">
        <v>726.245</v>
      </c>
      <c r="AE4580" s="137"/>
      <c r="AF4580" s="137"/>
      <c r="AG4580" s="132" t="s">
        <v>17</v>
      </c>
      <c r="AH4580" s="136">
        <v>5.9638498899999999E-4</v>
      </c>
      <c r="AI4580" s="136">
        <v>2.8226057048883237E-3</v>
      </c>
      <c r="AJ4580" s="136">
        <v>1.0572154776934048E-3</v>
      </c>
    </row>
    <row r="4581" spans="1:36" ht="13.5" thickBot="1">
      <c r="A4581" s="131">
        <v>8694</v>
      </c>
      <c r="B4581" s="131">
        <v>12957</v>
      </c>
      <c r="C4581" s="132" t="s">
        <v>1362</v>
      </c>
      <c r="D4581" s="132">
        <v>520032046</v>
      </c>
      <c r="E4581" s="132" t="s">
        <v>429</v>
      </c>
      <c r="F4581" s="132" t="s">
        <v>1819</v>
      </c>
      <c r="G4581" s="132">
        <v>2310381</v>
      </c>
      <c r="H4581" s="132" t="s">
        <v>102</v>
      </c>
      <c r="I4581" s="132" t="s">
        <v>229</v>
      </c>
      <c r="J4581" s="132" t="s">
        <v>53</v>
      </c>
      <c r="K4581" s="132" t="s">
        <v>53</v>
      </c>
      <c r="L4581" s="132" t="s">
        <v>821</v>
      </c>
      <c r="M4581" s="132" t="s">
        <v>311</v>
      </c>
      <c r="N4581" s="132" t="s">
        <v>256</v>
      </c>
      <c r="O4581" s="132" t="s">
        <v>62</v>
      </c>
      <c r="P4581" s="132" t="s">
        <v>1205</v>
      </c>
      <c r="Q4581" s="132" t="s">
        <v>65</v>
      </c>
      <c r="R4581" s="132" t="s">
        <v>57</v>
      </c>
      <c r="S4581" s="132" t="s">
        <v>1206</v>
      </c>
      <c r="T4581" s="134">
        <v>5.97</v>
      </c>
      <c r="U4581" s="133">
        <v>47665</v>
      </c>
      <c r="V4581" s="136">
        <v>2E-3</v>
      </c>
      <c r="W4581" s="178">
        <v>2.7199999999999998E-2</v>
      </c>
      <c r="X4581" s="132" t="s">
        <v>636</v>
      </c>
      <c r="Y4581" s="132"/>
      <c r="Z4581" s="135">
        <v>292000</v>
      </c>
      <c r="AA4581" s="135">
        <v>1</v>
      </c>
      <c r="AB4581" s="135">
        <v>97.95</v>
      </c>
      <c r="AC4581" s="135">
        <v>0.66369</v>
      </c>
      <c r="AD4581" s="135">
        <v>286.67768999999998</v>
      </c>
      <c r="AE4581" s="137"/>
      <c r="AF4581" s="137"/>
      <c r="AG4581" s="132" t="s">
        <v>17</v>
      </c>
      <c r="AH4581" s="136">
        <v>3.0467064199999998E-4</v>
      </c>
      <c r="AI4581" s="136">
        <v>1.1141943603855534E-3</v>
      </c>
      <c r="AJ4581" s="136">
        <v>4.1732485728286157E-4</v>
      </c>
    </row>
    <row r="4582" spans="1:36" ht="13.5" thickBot="1">
      <c r="A4582" s="131">
        <v>8694</v>
      </c>
      <c r="B4582" s="131">
        <v>12957</v>
      </c>
      <c r="C4582" s="132" t="s">
        <v>1362</v>
      </c>
      <c r="D4582" s="132">
        <v>520032046</v>
      </c>
      <c r="E4582" s="132" t="s">
        <v>429</v>
      </c>
      <c r="F4582" s="132" t="s">
        <v>1820</v>
      </c>
      <c r="G4582" s="132">
        <v>2310423</v>
      </c>
      <c r="H4582" s="132" t="s">
        <v>102</v>
      </c>
      <c r="I4582" s="132" t="s">
        <v>229</v>
      </c>
      <c r="J4582" s="132" t="s">
        <v>53</v>
      </c>
      <c r="K4582" s="132" t="s">
        <v>53</v>
      </c>
      <c r="L4582" s="132" t="s">
        <v>821</v>
      </c>
      <c r="M4582" s="132" t="s">
        <v>311</v>
      </c>
      <c r="N4582" s="132" t="s">
        <v>256</v>
      </c>
      <c r="O4582" s="132" t="s">
        <v>62</v>
      </c>
      <c r="P4582" s="132" t="s">
        <v>1366</v>
      </c>
      <c r="Q4582" s="132" t="s">
        <v>1334</v>
      </c>
      <c r="R4582" s="132" t="s">
        <v>57</v>
      </c>
      <c r="S4582" s="132" t="s">
        <v>1206</v>
      </c>
      <c r="T4582" s="134">
        <v>0.66800000000000004</v>
      </c>
      <c r="U4582" s="133">
        <v>45718</v>
      </c>
      <c r="V4582" s="136">
        <v>9.4999999999999998E-3</v>
      </c>
      <c r="W4582" s="178">
        <v>2.8799999999999999E-2</v>
      </c>
      <c r="X4582" s="132" t="s">
        <v>636</v>
      </c>
      <c r="Y4582" s="132"/>
      <c r="Z4582" s="135">
        <v>56551.75</v>
      </c>
      <c r="AA4582" s="135">
        <v>1</v>
      </c>
      <c r="AB4582" s="135">
        <v>113.35</v>
      </c>
      <c r="AC4582" s="135">
        <v>0</v>
      </c>
      <c r="AD4582" s="135">
        <v>64.101410000000001</v>
      </c>
      <c r="AE4582" s="137"/>
      <c r="AF4582" s="137"/>
      <c r="AG4582" s="132" t="s">
        <v>17</v>
      </c>
      <c r="AH4582" s="136">
        <v>3.5186860200000001E-4</v>
      </c>
      <c r="AI4582" s="136">
        <v>2.4913494145554935E-4</v>
      </c>
      <c r="AJ4582" s="136">
        <v>9.331424353210115E-5</v>
      </c>
    </row>
    <row r="4583" spans="1:36" ht="13.5" thickBot="1">
      <c r="A4583" s="131">
        <v>8694</v>
      </c>
      <c r="B4583" s="131">
        <v>12957</v>
      </c>
      <c r="C4583" s="132" t="s">
        <v>1362</v>
      </c>
      <c r="D4583" s="132">
        <v>520032046</v>
      </c>
      <c r="E4583" s="132" t="s">
        <v>429</v>
      </c>
      <c r="F4583" s="132" t="s">
        <v>1365</v>
      </c>
      <c r="G4583" s="132">
        <v>2310456</v>
      </c>
      <c r="H4583" s="132" t="s">
        <v>102</v>
      </c>
      <c r="I4583" s="132" t="s">
        <v>228</v>
      </c>
      <c r="J4583" s="132" t="s">
        <v>53</v>
      </c>
      <c r="K4583" s="132" t="s">
        <v>53</v>
      </c>
      <c r="L4583" s="132" t="s">
        <v>821</v>
      </c>
      <c r="M4583" s="132" t="s">
        <v>311</v>
      </c>
      <c r="N4583" s="132" t="s">
        <v>256</v>
      </c>
      <c r="O4583" s="132" t="s">
        <v>62</v>
      </c>
      <c r="P4583" s="132" t="s">
        <v>1366</v>
      </c>
      <c r="Q4583" s="132" t="s">
        <v>1334</v>
      </c>
      <c r="R4583" s="132" t="s">
        <v>57</v>
      </c>
      <c r="S4583" s="132" t="s">
        <v>1206</v>
      </c>
      <c r="T4583" s="134">
        <v>0.18099999999999999</v>
      </c>
      <c r="U4583" s="133">
        <v>45540</v>
      </c>
      <c r="V4583" s="136">
        <v>1.09E-2</v>
      </c>
      <c r="W4583" s="178">
        <v>4.6600000000000003E-2</v>
      </c>
      <c r="X4583" s="132" t="s">
        <v>636</v>
      </c>
      <c r="Y4583" s="132"/>
      <c r="Z4583" s="135">
        <v>440000</v>
      </c>
      <c r="AA4583" s="135">
        <v>1</v>
      </c>
      <c r="AB4583" s="135">
        <v>100.26</v>
      </c>
      <c r="AC4583" s="135">
        <v>0</v>
      </c>
      <c r="AD4583" s="135">
        <v>441.14400000000001</v>
      </c>
      <c r="AE4583" s="137"/>
      <c r="AF4583" s="137"/>
      <c r="AG4583" s="132" t="s">
        <v>17</v>
      </c>
      <c r="AH4583" s="136">
        <v>5.7409250900000003E-4</v>
      </c>
      <c r="AI4583" s="136">
        <v>1.7145392685350737E-3</v>
      </c>
      <c r="AJ4583" s="136">
        <v>6.4218585283420796E-4</v>
      </c>
    </row>
    <row r="4584" spans="1:36" ht="13.5" thickBot="1">
      <c r="A4584" s="131">
        <v>8694</v>
      </c>
      <c r="B4584" s="131">
        <v>12957</v>
      </c>
      <c r="C4584" s="132" t="s">
        <v>1362</v>
      </c>
      <c r="D4584" s="132">
        <v>520032046</v>
      </c>
      <c r="E4584" s="132" t="s">
        <v>429</v>
      </c>
      <c r="F4584" s="132" t="s">
        <v>1821</v>
      </c>
      <c r="G4584" s="132">
        <v>2310498</v>
      </c>
      <c r="H4584" s="132" t="s">
        <v>102</v>
      </c>
      <c r="I4584" s="132" t="s">
        <v>229</v>
      </c>
      <c r="J4584" s="132" t="s">
        <v>53</v>
      </c>
      <c r="K4584" s="132" t="s">
        <v>53</v>
      </c>
      <c r="L4584" s="132" t="s">
        <v>821</v>
      </c>
      <c r="M4584" s="132" t="s">
        <v>311</v>
      </c>
      <c r="N4584" s="132" t="s">
        <v>256</v>
      </c>
      <c r="O4584" s="132" t="s">
        <v>62</v>
      </c>
      <c r="P4584" s="132" t="s">
        <v>1205</v>
      </c>
      <c r="Q4584" s="132" t="s">
        <v>65</v>
      </c>
      <c r="R4584" s="132" t="s">
        <v>57</v>
      </c>
      <c r="S4584" s="132" t="s">
        <v>1206</v>
      </c>
      <c r="T4584" s="134">
        <v>4.2990000000000004</v>
      </c>
      <c r="U4584" s="133">
        <v>47048</v>
      </c>
      <c r="V4584" s="136">
        <v>1E-3</v>
      </c>
      <c r="W4584" s="178">
        <v>2.5499999999999998E-2</v>
      </c>
      <c r="X4584" s="132" t="s">
        <v>636</v>
      </c>
      <c r="Y4584" s="132"/>
      <c r="Z4584" s="135">
        <v>1637827</v>
      </c>
      <c r="AA4584" s="135">
        <v>1</v>
      </c>
      <c r="AB4584" s="135">
        <v>99.99</v>
      </c>
      <c r="AC4584" s="135">
        <v>0</v>
      </c>
      <c r="AD4584" s="135">
        <v>1637.6632199999999</v>
      </c>
      <c r="AE4584" s="137"/>
      <c r="AF4584" s="137"/>
      <c r="AG4584" s="132" t="s">
        <v>17</v>
      </c>
      <c r="AH4584" s="136">
        <v>4.8497887199999999E-4</v>
      </c>
      <c r="AI4584" s="136">
        <v>6.364901028520378E-3</v>
      </c>
      <c r="AJ4584" s="136">
        <v>2.3839928721481312E-3</v>
      </c>
    </row>
    <row r="4585" spans="1:36" ht="13.5" thickBot="1">
      <c r="A4585" s="131">
        <v>8694</v>
      </c>
      <c r="B4585" s="131">
        <v>12957</v>
      </c>
      <c r="C4585" s="132" t="s">
        <v>1362</v>
      </c>
      <c r="D4585" s="132">
        <v>520032046</v>
      </c>
      <c r="E4585" s="132" t="s">
        <v>429</v>
      </c>
      <c r="F4585" s="132" t="s">
        <v>1822</v>
      </c>
      <c r="G4585" s="132">
        <v>2310548</v>
      </c>
      <c r="H4585" s="132" t="s">
        <v>102</v>
      </c>
      <c r="I4585" s="132" t="s">
        <v>228</v>
      </c>
      <c r="J4585" s="132" t="s">
        <v>53</v>
      </c>
      <c r="K4585" s="132" t="s">
        <v>53</v>
      </c>
      <c r="L4585" s="132" t="s">
        <v>821</v>
      </c>
      <c r="M4585" s="132" t="s">
        <v>311</v>
      </c>
      <c r="N4585" s="132" t="s">
        <v>256</v>
      </c>
      <c r="O4585" s="132" t="s">
        <v>62</v>
      </c>
      <c r="P4585" s="132" t="s">
        <v>1205</v>
      </c>
      <c r="Q4585" s="132" t="s">
        <v>65</v>
      </c>
      <c r="R4585" s="132" t="s">
        <v>57</v>
      </c>
      <c r="S4585" s="132" t="s">
        <v>1206</v>
      </c>
      <c r="T4585" s="134">
        <v>3.49</v>
      </c>
      <c r="U4585" s="133">
        <v>47951</v>
      </c>
      <c r="V4585" s="136">
        <v>2.7400000000000001E-2</v>
      </c>
      <c r="W4585" s="178">
        <v>5.0200000000000002E-2</v>
      </c>
      <c r="X4585" s="132" t="s">
        <v>636</v>
      </c>
      <c r="Y4585" s="132"/>
      <c r="Z4585" s="135">
        <v>2646814.15</v>
      </c>
      <c r="AA4585" s="135">
        <v>1</v>
      </c>
      <c r="AB4585" s="135">
        <v>93.09</v>
      </c>
      <c r="AC4585" s="135">
        <v>0</v>
      </c>
      <c r="AD4585" s="135">
        <v>2463.9192899999998</v>
      </c>
      <c r="AE4585" s="137"/>
      <c r="AF4585" s="137"/>
      <c r="AG4585" s="132" t="s">
        <v>17</v>
      </c>
      <c r="AH4585" s="136">
        <v>1.7668343890000001E-3</v>
      </c>
      <c r="AI4585" s="136">
        <v>9.5762072638550175E-3</v>
      </c>
      <c r="AJ4585" s="136">
        <v>3.5867973055585165E-3</v>
      </c>
    </row>
    <row r="4586" spans="1:36" ht="13.5" thickBot="1">
      <c r="A4586" s="131">
        <v>8694</v>
      </c>
      <c r="B4586" s="131">
        <v>12957</v>
      </c>
      <c r="C4586" s="132" t="s">
        <v>1362</v>
      </c>
      <c r="D4586" s="132">
        <v>520032046</v>
      </c>
      <c r="E4586" s="132" t="s">
        <v>429</v>
      </c>
      <c r="F4586" s="132" t="s">
        <v>1823</v>
      </c>
      <c r="G4586" s="132">
        <v>2310555</v>
      </c>
      <c r="H4586" s="132" t="s">
        <v>102</v>
      </c>
      <c r="I4586" s="132" t="s">
        <v>229</v>
      </c>
      <c r="J4586" s="132" t="s">
        <v>53</v>
      </c>
      <c r="K4586" s="132" t="s">
        <v>53</v>
      </c>
      <c r="L4586" s="132" t="s">
        <v>821</v>
      </c>
      <c r="M4586" s="132" t="s">
        <v>311</v>
      </c>
      <c r="N4586" s="132" t="s">
        <v>256</v>
      </c>
      <c r="O4586" s="132" t="s">
        <v>62</v>
      </c>
      <c r="P4586" s="132" t="s">
        <v>1205</v>
      </c>
      <c r="Q4586" s="132" t="s">
        <v>65</v>
      </c>
      <c r="R4586" s="132" t="s">
        <v>57</v>
      </c>
      <c r="S4586" s="132" t="s">
        <v>1206</v>
      </c>
      <c r="T4586" s="134">
        <v>3.68</v>
      </c>
      <c r="U4586" s="133">
        <v>47951</v>
      </c>
      <c r="V4586" s="136">
        <v>1E-3</v>
      </c>
      <c r="W4586" s="178">
        <v>2.53E-2</v>
      </c>
      <c r="X4586" s="132" t="s">
        <v>636</v>
      </c>
      <c r="Y4586" s="132"/>
      <c r="Z4586" s="135">
        <v>2766191.88</v>
      </c>
      <c r="AA4586" s="135">
        <v>1</v>
      </c>
      <c r="AB4586" s="135">
        <v>100.22</v>
      </c>
      <c r="AC4586" s="135">
        <v>0</v>
      </c>
      <c r="AD4586" s="135">
        <v>2772.2775000000001</v>
      </c>
      <c r="AE4586" s="137"/>
      <c r="AF4586" s="137"/>
      <c r="AG4586" s="132" t="s">
        <v>17</v>
      </c>
      <c r="AH4586" s="136">
        <v>1.0627199470000001E-3</v>
      </c>
      <c r="AI4586" s="136">
        <v>1.0774664592573499E-2</v>
      </c>
      <c r="AJ4586" s="136">
        <v>4.0356831117063499E-3</v>
      </c>
    </row>
    <row r="4587" spans="1:36" ht="13.5" thickBot="1">
      <c r="A4587" s="131">
        <v>8694</v>
      </c>
      <c r="B4587" s="131">
        <v>12957</v>
      </c>
      <c r="C4587" s="132" t="s">
        <v>1824</v>
      </c>
      <c r="D4587" s="132">
        <v>550010003</v>
      </c>
      <c r="E4587" s="132" t="s">
        <v>432</v>
      </c>
      <c r="F4587" s="132" t="s">
        <v>1825</v>
      </c>
      <c r="G4587" s="132">
        <v>2320174</v>
      </c>
      <c r="H4587" s="132" t="s">
        <v>102</v>
      </c>
      <c r="I4587" s="132" t="s">
        <v>230</v>
      </c>
      <c r="J4587" s="132" t="s">
        <v>53</v>
      </c>
      <c r="K4587" s="132" t="s">
        <v>53</v>
      </c>
      <c r="L4587" s="132" t="s">
        <v>821</v>
      </c>
      <c r="M4587" s="132" t="s">
        <v>311</v>
      </c>
      <c r="N4587" s="132" t="s">
        <v>267</v>
      </c>
      <c r="O4587" s="132" t="s">
        <v>62</v>
      </c>
      <c r="P4587" s="132" t="s">
        <v>1350</v>
      </c>
      <c r="Q4587" s="132" t="s">
        <v>65</v>
      </c>
      <c r="R4587" s="132" t="s">
        <v>57</v>
      </c>
      <c r="S4587" s="132" t="s">
        <v>1206</v>
      </c>
      <c r="T4587" s="134">
        <v>0.75900000000000001</v>
      </c>
      <c r="U4587" s="133">
        <v>45940</v>
      </c>
      <c r="V4587" s="136">
        <v>3.49E-2</v>
      </c>
      <c r="W4587" s="178">
        <v>7.2700000000000001E-2</v>
      </c>
      <c r="X4587" s="132" t="s">
        <v>636</v>
      </c>
      <c r="Y4587" s="132"/>
      <c r="Z4587" s="135">
        <v>74318.17</v>
      </c>
      <c r="AA4587" s="135">
        <v>1</v>
      </c>
      <c r="AB4587" s="135">
        <v>102.13</v>
      </c>
      <c r="AC4587" s="135">
        <v>0</v>
      </c>
      <c r="AD4587" s="135">
        <v>75.901150000000001</v>
      </c>
      <c r="AE4587" s="137"/>
      <c r="AF4587" s="137"/>
      <c r="AG4587" s="132" t="s">
        <v>17</v>
      </c>
      <c r="AH4587" s="136">
        <v>1.47531578E-4</v>
      </c>
      <c r="AI4587" s="136">
        <v>2.9499551666116035E-4</v>
      </c>
      <c r="AJ4587" s="136">
        <v>1.1049146025752848E-4</v>
      </c>
    </row>
    <row r="4588" spans="1:36" ht="13.5" thickBot="1">
      <c r="A4588" s="131">
        <v>8694</v>
      </c>
      <c r="B4588" s="131">
        <v>12957</v>
      </c>
      <c r="C4588" s="132" t="s">
        <v>1824</v>
      </c>
      <c r="D4588" s="132">
        <v>550010003</v>
      </c>
      <c r="E4588" s="132" t="s">
        <v>432</v>
      </c>
      <c r="F4588" s="132" t="s">
        <v>1826</v>
      </c>
      <c r="G4588" s="132">
        <v>2320232</v>
      </c>
      <c r="H4588" s="132" t="s">
        <v>102</v>
      </c>
      <c r="I4588" s="132" t="s">
        <v>228</v>
      </c>
      <c r="J4588" s="132" t="s">
        <v>53</v>
      </c>
      <c r="K4588" s="132" t="s">
        <v>53</v>
      </c>
      <c r="L4588" s="132" t="s">
        <v>821</v>
      </c>
      <c r="M4588" s="132" t="s">
        <v>311</v>
      </c>
      <c r="N4588" s="132" t="s">
        <v>267</v>
      </c>
      <c r="O4588" s="132" t="s">
        <v>62</v>
      </c>
      <c r="P4588" s="132" t="s">
        <v>1350</v>
      </c>
      <c r="Q4588" s="132" t="s">
        <v>65</v>
      </c>
      <c r="R4588" s="132" t="s">
        <v>57</v>
      </c>
      <c r="S4588" s="132" t="s">
        <v>1206</v>
      </c>
      <c r="T4588" s="134">
        <v>3.492</v>
      </c>
      <c r="U4588" s="133">
        <v>47766</v>
      </c>
      <c r="V4588" s="136">
        <v>2.24E-2</v>
      </c>
      <c r="W4588" s="178">
        <v>5.5199999999999999E-2</v>
      </c>
      <c r="X4588" s="132" t="s">
        <v>636</v>
      </c>
      <c r="Y4588" s="132"/>
      <c r="Z4588" s="135">
        <v>174633.78</v>
      </c>
      <c r="AA4588" s="135">
        <v>1</v>
      </c>
      <c r="AB4588" s="135">
        <v>89.89</v>
      </c>
      <c r="AC4588" s="135">
        <v>0</v>
      </c>
      <c r="AD4588" s="135">
        <v>156.97829999999999</v>
      </c>
      <c r="AE4588" s="137"/>
      <c r="AF4588" s="137"/>
      <c r="AG4588" s="132" t="s">
        <v>17</v>
      </c>
      <c r="AH4588" s="136">
        <v>2.9722042000000001E-4</v>
      </c>
      <c r="AI4588" s="136">
        <v>6.1010794583600677E-4</v>
      </c>
      <c r="AJ4588" s="136">
        <v>2.2851777075504629E-4</v>
      </c>
    </row>
    <row r="4589" spans="1:36" ht="13.5" thickBot="1">
      <c r="A4589" s="131">
        <v>8694</v>
      </c>
      <c r="B4589" s="131">
        <v>12957</v>
      </c>
      <c r="C4589" s="132" t="s">
        <v>1827</v>
      </c>
      <c r="D4589" s="132">
        <v>520036435</v>
      </c>
      <c r="E4589" s="132" t="s">
        <v>429</v>
      </c>
      <c r="F4589" s="132" t="s">
        <v>1828</v>
      </c>
      <c r="G4589" s="132">
        <v>2380053</v>
      </c>
      <c r="H4589" s="132" t="s">
        <v>102</v>
      </c>
      <c r="I4589" s="132" t="s">
        <v>228</v>
      </c>
      <c r="J4589" s="132" t="s">
        <v>53</v>
      </c>
      <c r="K4589" s="132" t="s">
        <v>53</v>
      </c>
      <c r="L4589" s="132" t="s">
        <v>821</v>
      </c>
      <c r="M4589" s="132" t="s">
        <v>311</v>
      </c>
      <c r="N4589" s="132" t="s">
        <v>258</v>
      </c>
      <c r="O4589" s="132" t="s">
        <v>62</v>
      </c>
      <c r="P4589" s="132" t="s">
        <v>1377</v>
      </c>
      <c r="Q4589" s="132" t="s">
        <v>65</v>
      </c>
      <c r="R4589" s="132" t="s">
        <v>57</v>
      </c>
      <c r="S4589" s="132" t="s">
        <v>1206</v>
      </c>
      <c r="T4589" s="134">
        <v>2.3740000000000001</v>
      </c>
      <c r="U4589" s="133">
        <v>47118</v>
      </c>
      <c r="V4589" s="136">
        <v>2.3900000000000001E-2</v>
      </c>
      <c r="W4589" s="178">
        <v>5.4600000000000003E-2</v>
      </c>
      <c r="X4589" s="132" t="s">
        <v>636</v>
      </c>
      <c r="Y4589" s="132"/>
      <c r="Z4589" s="135">
        <v>37500.019999999997</v>
      </c>
      <c r="AA4589" s="135">
        <v>1</v>
      </c>
      <c r="AB4589" s="135">
        <v>93.2</v>
      </c>
      <c r="AC4589" s="135">
        <v>0</v>
      </c>
      <c r="AD4589" s="135">
        <v>34.950020000000002</v>
      </c>
      <c r="AE4589" s="137"/>
      <c r="AF4589" s="137"/>
      <c r="AG4589" s="132" t="s">
        <v>17</v>
      </c>
      <c r="AH4589" s="136">
        <v>2.2410085800000001E-4</v>
      </c>
      <c r="AI4589" s="136">
        <v>1.3583587609960966E-4</v>
      </c>
      <c r="AJ4589" s="136">
        <v>5.087773697539268E-5</v>
      </c>
    </row>
    <row r="4590" spans="1:36" ht="13.5" thickBot="1">
      <c r="A4590" s="131">
        <v>8694</v>
      </c>
      <c r="B4590" s="131">
        <v>12957</v>
      </c>
      <c r="C4590" s="132" t="s">
        <v>1829</v>
      </c>
      <c r="D4590" s="132">
        <v>520036617</v>
      </c>
      <c r="E4590" s="132" t="s">
        <v>429</v>
      </c>
      <c r="F4590" s="132" t="s">
        <v>1830</v>
      </c>
      <c r="G4590" s="132">
        <v>2510279</v>
      </c>
      <c r="H4590" s="132" t="s">
        <v>102</v>
      </c>
      <c r="I4590" s="132" t="s">
        <v>229</v>
      </c>
      <c r="J4590" s="132" t="s">
        <v>53</v>
      </c>
      <c r="K4590" s="132" t="s">
        <v>53</v>
      </c>
      <c r="L4590" s="132" t="s">
        <v>821</v>
      </c>
      <c r="M4590" s="132" t="s">
        <v>311</v>
      </c>
      <c r="N4590" s="132" t="s">
        <v>651</v>
      </c>
      <c r="O4590" s="132" t="s">
        <v>62</v>
      </c>
      <c r="P4590" s="132" t="s">
        <v>1377</v>
      </c>
      <c r="Q4590" s="132" t="s">
        <v>65</v>
      </c>
      <c r="R4590" s="132" t="s">
        <v>57</v>
      </c>
      <c r="S4590" s="132" t="s">
        <v>1206</v>
      </c>
      <c r="T4590" s="134">
        <v>4.1429999999999998</v>
      </c>
      <c r="U4590" s="133">
        <v>47300</v>
      </c>
      <c r="V4590" s="136">
        <v>1.5299999999999999E-2</v>
      </c>
      <c r="W4590" s="178">
        <v>3.27E-2</v>
      </c>
      <c r="X4590" s="132" t="s">
        <v>636</v>
      </c>
      <c r="Y4590" s="132"/>
      <c r="Z4590" s="135">
        <v>379948.46</v>
      </c>
      <c r="AA4590" s="135">
        <v>1</v>
      </c>
      <c r="AB4590" s="135">
        <v>105.9</v>
      </c>
      <c r="AC4590" s="135">
        <v>4.11172</v>
      </c>
      <c r="AD4590" s="135">
        <v>406.47714000000002</v>
      </c>
      <c r="AE4590" s="137"/>
      <c r="AF4590" s="137"/>
      <c r="AG4590" s="132" t="s">
        <v>17</v>
      </c>
      <c r="AH4590" s="136">
        <v>1.016949173E-3</v>
      </c>
      <c r="AI4590" s="136">
        <v>1.5798039150296248E-3</v>
      </c>
      <c r="AJ4590" s="136">
        <v>5.9172031991483454E-4</v>
      </c>
    </row>
    <row r="4591" spans="1:36" ht="13.5" thickBot="1">
      <c r="A4591" s="131">
        <v>8694</v>
      </c>
      <c r="B4591" s="131">
        <v>12957</v>
      </c>
      <c r="C4591" s="132" t="s">
        <v>1829</v>
      </c>
      <c r="D4591" s="132">
        <v>520036617</v>
      </c>
      <c r="E4591" s="132" t="s">
        <v>429</v>
      </c>
      <c r="F4591" s="132" t="s">
        <v>1831</v>
      </c>
      <c r="G4591" s="132">
        <v>2510303</v>
      </c>
      <c r="H4591" s="132" t="s">
        <v>102</v>
      </c>
      <c r="I4591" s="132" t="s">
        <v>229</v>
      </c>
      <c r="J4591" s="132" t="s">
        <v>53</v>
      </c>
      <c r="K4591" s="132" t="s">
        <v>53</v>
      </c>
      <c r="L4591" s="132" t="s">
        <v>821</v>
      </c>
      <c r="M4591" s="132" t="s">
        <v>311</v>
      </c>
      <c r="N4591" s="132" t="s">
        <v>651</v>
      </c>
      <c r="O4591" s="132" t="s">
        <v>62</v>
      </c>
      <c r="P4591" s="132" t="s">
        <v>1319</v>
      </c>
      <c r="Q4591" s="132" t="s">
        <v>65</v>
      </c>
      <c r="R4591" s="132" t="s">
        <v>57</v>
      </c>
      <c r="S4591" s="132" t="s">
        <v>1206</v>
      </c>
      <c r="T4591" s="134">
        <v>4.79</v>
      </c>
      <c r="U4591" s="133">
        <v>47848</v>
      </c>
      <c r="V4591" s="136">
        <v>8.9999999999999993E-3</v>
      </c>
      <c r="W4591" s="178">
        <v>3.8100000000000002E-2</v>
      </c>
      <c r="X4591" s="132" t="s">
        <v>636</v>
      </c>
      <c r="Y4591" s="132"/>
      <c r="Z4591" s="135">
        <v>400000</v>
      </c>
      <c r="AA4591" s="135">
        <v>1</v>
      </c>
      <c r="AB4591" s="135">
        <v>96.52</v>
      </c>
      <c r="AC4591" s="135">
        <v>0</v>
      </c>
      <c r="AD4591" s="135">
        <v>386.08</v>
      </c>
      <c r="AE4591" s="137"/>
      <c r="AF4591" s="137"/>
      <c r="AG4591" s="132" t="s">
        <v>17</v>
      </c>
      <c r="AH4591" s="136">
        <v>9.6385542099999995E-4</v>
      </c>
      <c r="AI4591" s="136">
        <v>1.5005288993979772E-3</v>
      </c>
      <c r="AJ4591" s="136">
        <v>5.6202762377416675E-4</v>
      </c>
    </row>
    <row r="4592" spans="1:36" ht="13.5" thickBot="1">
      <c r="A4592" s="131">
        <v>8694</v>
      </c>
      <c r="B4592" s="131">
        <v>12957</v>
      </c>
      <c r="C4592" s="132" t="s">
        <v>1367</v>
      </c>
      <c r="D4592" s="132">
        <v>520036690</v>
      </c>
      <c r="E4592" s="132" t="s">
        <v>429</v>
      </c>
      <c r="F4592" s="132" t="s">
        <v>1368</v>
      </c>
      <c r="G4592" s="132">
        <v>2560142</v>
      </c>
      <c r="H4592" s="132" t="s">
        <v>102</v>
      </c>
      <c r="I4592" s="132" t="s">
        <v>228</v>
      </c>
      <c r="J4592" s="132" t="s">
        <v>53</v>
      </c>
      <c r="K4592" s="132" t="s">
        <v>53</v>
      </c>
      <c r="L4592" s="132" t="s">
        <v>821</v>
      </c>
      <c r="M4592" s="132" t="s">
        <v>311</v>
      </c>
      <c r="N4592" s="132" t="s">
        <v>252</v>
      </c>
      <c r="O4592" s="132" t="s">
        <v>62</v>
      </c>
      <c r="P4592" s="132" t="s">
        <v>1328</v>
      </c>
      <c r="Q4592" s="132" t="s">
        <v>65</v>
      </c>
      <c r="R4592" s="132" t="s">
        <v>57</v>
      </c>
      <c r="S4592" s="132" t="s">
        <v>1206</v>
      </c>
      <c r="T4592" s="134">
        <v>3.0000000000000001E-3</v>
      </c>
      <c r="U4592" s="133">
        <v>45475</v>
      </c>
      <c r="V4592" s="136">
        <v>2.8000000000000001E-2</v>
      </c>
      <c r="W4592" s="178">
        <v>1.3748</v>
      </c>
      <c r="X4592" s="132" t="s">
        <v>636</v>
      </c>
      <c r="Y4592" s="132"/>
      <c r="Z4592" s="135">
        <v>101850.83</v>
      </c>
      <c r="AA4592" s="135">
        <v>1</v>
      </c>
      <c r="AB4592" s="135">
        <v>101.16</v>
      </c>
      <c r="AC4592" s="135">
        <v>0.24443999999999999</v>
      </c>
      <c r="AD4592" s="135">
        <v>103.27674</v>
      </c>
      <c r="AE4592" s="137"/>
      <c r="AF4592" s="137"/>
      <c r="AG4592" s="132" t="s">
        <v>17</v>
      </c>
      <c r="AH4592" s="136">
        <v>2.9771307069999999E-3</v>
      </c>
      <c r="AI4592" s="136">
        <v>4.0139280202447953E-4</v>
      </c>
      <c r="AJ4592" s="136">
        <v>1.5034288430724834E-4</v>
      </c>
    </row>
    <row r="4593" spans="1:36" ht="13.5" thickBot="1">
      <c r="A4593" s="131">
        <v>8694</v>
      </c>
      <c r="B4593" s="131">
        <v>12957</v>
      </c>
      <c r="C4593" s="132" t="s">
        <v>1367</v>
      </c>
      <c r="D4593" s="132">
        <v>520036690</v>
      </c>
      <c r="E4593" s="132" t="s">
        <v>429</v>
      </c>
      <c r="F4593" s="132" t="s">
        <v>1369</v>
      </c>
      <c r="G4593" s="132">
        <v>2560209</v>
      </c>
      <c r="H4593" s="132" t="s">
        <v>102</v>
      </c>
      <c r="I4593" s="132" t="s">
        <v>228</v>
      </c>
      <c r="J4593" s="132" t="s">
        <v>53</v>
      </c>
      <c r="K4593" s="132" t="s">
        <v>53</v>
      </c>
      <c r="L4593" s="132" t="s">
        <v>821</v>
      </c>
      <c r="M4593" s="132" t="s">
        <v>311</v>
      </c>
      <c r="N4593" s="132" t="s">
        <v>252</v>
      </c>
      <c r="O4593" s="132" t="s">
        <v>62</v>
      </c>
      <c r="P4593" s="132" t="s">
        <v>1328</v>
      </c>
      <c r="Q4593" s="132" t="s">
        <v>65</v>
      </c>
      <c r="R4593" s="132" t="s">
        <v>57</v>
      </c>
      <c r="S4593" s="132" t="s">
        <v>1206</v>
      </c>
      <c r="T4593" s="134">
        <v>1.581</v>
      </c>
      <c r="U4593" s="133">
        <v>46357</v>
      </c>
      <c r="V4593" s="136">
        <v>2.29E-2</v>
      </c>
      <c r="W4593" s="178">
        <v>4.9099999999999998E-2</v>
      </c>
      <c r="X4593" s="132" t="s">
        <v>636</v>
      </c>
      <c r="Y4593" s="132"/>
      <c r="Z4593" s="135">
        <v>138342.35</v>
      </c>
      <c r="AA4593" s="135">
        <v>1</v>
      </c>
      <c r="AB4593" s="135">
        <v>96.26</v>
      </c>
      <c r="AC4593" s="135">
        <v>0</v>
      </c>
      <c r="AD4593" s="135">
        <v>133.16835</v>
      </c>
      <c r="AE4593" s="137"/>
      <c r="AF4593" s="137"/>
      <c r="AG4593" s="132" t="s">
        <v>17</v>
      </c>
      <c r="AH4593" s="136">
        <v>3.3556746E-4</v>
      </c>
      <c r="AI4593" s="136">
        <v>5.1756878797177956E-4</v>
      </c>
      <c r="AJ4593" s="136">
        <v>1.9385695014615252E-4</v>
      </c>
    </row>
    <row r="4594" spans="1:36" ht="13.5" thickBot="1">
      <c r="A4594" s="131">
        <v>8694</v>
      </c>
      <c r="B4594" s="131">
        <v>12957</v>
      </c>
      <c r="C4594" s="132" t="s">
        <v>1706</v>
      </c>
      <c r="D4594" s="132">
        <v>520036658</v>
      </c>
      <c r="E4594" s="132" t="s">
        <v>429</v>
      </c>
      <c r="F4594" s="132" t="s">
        <v>1834</v>
      </c>
      <c r="G4594" s="132">
        <v>2590578</v>
      </c>
      <c r="H4594" s="132" t="s">
        <v>102</v>
      </c>
      <c r="I4594" s="132" t="s">
        <v>228</v>
      </c>
      <c r="J4594" s="132" t="s">
        <v>53</v>
      </c>
      <c r="K4594" s="132" t="s">
        <v>53</v>
      </c>
      <c r="L4594" s="132" t="s">
        <v>821</v>
      </c>
      <c r="M4594" s="132" t="s">
        <v>311</v>
      </c>
      <c r="N4594" s="132" t="s">
        <v>156</v>
      </c>
      <c r="O4594" s="132" t="s">
        <v>62</v>
      </c>
      <c r="P4594" s="132" t="s">
        <v>1377</v>
      </c>
      <c r="Q4594" s="132" t="s">
        <v>65</v>
      </c>
      <c r="R4594" s="132" t="s">
        <v>57</v>
      </c>
      <c r="S4594" s="132" t="s">
        <v>1206</v>
      </c>
      <c r="T4594" s="134">
        <v>3.347</v>
      </c>
      <c r="U4594" s="133">
        <v>47386</v>
      </c>
      <c r="V4594" s="136">
        <v>0.05</v>
      </c>
      <c r="W4594" s="178">
        <v>6.3E-2</v>
      </c>
      <c r="X4594" s="132" t="s">
        <v>636</v>
      </c>
      <c r="Y4594" s="132"/>
      <c r="Z4594" s="135">
        <v>0.38</v>
      </c>
      <c r="AA4594" s="135">
        <v>1</v>
      </c>
      <c r="AB4594" s="135">
        <v>97.4</v>
      </c>
      <c r="AC4594" s="135">
        <v>0</v>
      </c>
      <c r="AD4594" s="135">
        <v>3.6999999999999999E-4</v>
      </c>
      <c r="AE4594" s="137"/>
      <c r="AF4594" s="137"/>
      <c r="AG4594" s="132" t="s">
        <v>17</v>
      </c>
      <c r="AH4594" s="136">
        <v>3.6717679543761702E-10</v>
      </c>
      <c r="AI4594" s="136">
        <v>1.4380327724234655E-9</v>
      </c>
      <c r="AJ4594" s="136">
        <v>5.3861951097296337E-10</v>
      </c>
    </row>
    <row r="4595" spans="1:36" ht="13.5" thickBot="1">
      <c r="A4595" s="131">
        <v>8694</v>
      </c>
      <c r="B4595" s="131">
        <v>12957</v>
      </c>
      <c r="C4595" s="132" t="s">
        <v>1835</v>
      </c>
      <c r="D4595" s="132">
        <v>520037540</v>
      </c>
      <c r="E4595" s="132" t="s">
        <v>429</v>
      </c>
      <c r="F4595" s="132" t="s">
        <v>1836</v>
      </c>
      <c r="G4595" s="132">
        <v>3130390</v>
      </c>
      <c r="H4595" s="132" t="s">
        <v>102</v>
      </c>
      <c r="I4595" s="132" t="s">
        <v>229</v>
      </c>
      <c r="J4595" s="132" t="s">
        <v>53</v>
      </c>
      <c r="K4595" s="132" t="s">
        <v>53</v>
      </c>
      <c r="L4595" s="132" t="s">
        <v>821</v>
      </c>
      <c r="M4595" s="132" t="s">
        <v>311</v>
      </c>
      <c r="N4595" s="132" t="s">
        <v>652</v>
      </c>
      <c r="O4595" s="132" t="s">
        <v>62</v>
      </c>
      <c r="P4595" s="132" t="s">
        <v>1534</v>
      </c>
      <c r="Q4595" s="132" t="s">
        <v>65</v>
      </c>
      <c r="R4595" s="132" t="s">
        <v>57</v>
      </c>
      <c r="S4595" s="132" t="s">
        <v>1206</v>
      </c>
      <c r="T4595" s="134">
        <v>2.87</v>
      </c>
      <c r="U4595" s="133">
        <v>47483</v>
      </c>
      <c r="V4595" s="136">
        <v>2.2499999999999999E-2</v>
      </c>
      <c r="W4595" s="178">
        <v>4.7500000000000001E-2</v>
      </c>
      <c r="X4595" s="132" t="s">
        <v>636</v>
      </c>
      <c r="Y4595" s="132"/>
      <c r="Z4595" s="135">
        <v>204750</v>
      </c>
      <c r="AA4595" s="135">
        <v>1</v>
      </c>
      <c r="AB4595" s="135">
        <v>105.98</v>
      </c>
      <c r="AC4595" s="135">
        <v>0</v>
      </c>
      <c r="AD4595" s="135">
        <v>216.99404999999999</v>
      </c>
      <c r="AE4595" s="137"/>
      <c r="AF4595" s="137"/>
      <c r="AG4595" s="132" t="s">
        <v>17</v>
      </c>
      <c r="AH4595" s="136">
        <v>3.6415090400000001E-4</v>
      </c>
      <c r="AI4595" s="136">
        <v>8.4336366302944891E-4</v>
      </c>
      <c r="AJ4595" s="136">
        <v>3.15884402959575E-4</v>
      </c>
    </row>
    <row r="4596" spans="1:36" ht="13.5" thickBot="1">
      <c r="A4596" s="131">
        <v>8694</v>
      </c>
      <c r="B4596" s="131">
        <v>12957</v>
      </c>
      <c r="C4596" s="132" t="s">
        <v>1835</v>
      </c>
      <c r="D4596" s="132">
        <v>520037540</v>
      </c>
      <c r="E4596" s="132" t="s">
        <v>429</v>
      </c>
      <c r="F4596" s="132" t="s">
        <v>1837</v>
      </c>
      <c r="G4596" s="132">
        <v>3130424</v>
      </c>
      <c r="H4596" s="132" t="s">
        <v>102</v>
      </c>
      <c r="I4596" s="132" t="s">
        <v>229</v>
      </c>
      <c r="J4596" s="132" t="s">
        <v>53</v>
      </c>
      <c r="K4596" s="132" t="s">
        <v>53</v>
      </c>
      <c r="L4596" s="132" t="s">
        <v>821</v>
      </c>
      <c r="M4596" s="132" t="s">
        <v>311</v>
      </c>
      <c r="N4596" s="132" t="s">
        <v>652</v>
      </c>
      <c r="O4596" s="132" t="s">
        <v>62</v>
      </c>
      <c r="P4596" s="132" t="s">
        <v>1534</v>
      </c>
      <c r="Q4596" s="132" t="s">
        <v>65</v>
      </c>
      <c r="R4596" s="132" t="s">
        <v>57</v>
      </c>
      <c r="S4596" s="132" t="s">
        <v>1206</v>
      </c>
      <c r="T4596" s="134">
        <v>4.1399999999999997</v>
      </c>
      <c r="U4596" s="133">
        <v>47848</v>
      </c>
      <c r="V4596" s="136">
        <v>1.49E-2</v>
      </c>
      <c r="W4596" s="178">
        <v>5.16E-2</v>
      </c>
      <c r="X4596" s="132" t="s">
        <v>636</v>
      </c>
      <c r="Y4596" s="132"/>
      <c r="Z4596" s="135">
        <v>47500</v>
      </c>
      <c r="AA4596" s="135">
        <v>1</v>
      </c>
      <c r="AB4596" s="135">
        <v>95.72</v>
      </c>
      <c r="AC4596" s="135">
        <v>0</v>
      </c>
      <c r="AD4596" s="135">
        <v>45.466999999999999</v>
      </c>
      <c r="AE4596" s="137"/>
      <c r="AF4596" s="137"/>
      <c r="AG4596" s="132" t="s">
        <v>17</v>
      </c>
      <c r="AH4596" s="136">
        <v>1.6666666599999999E-4</v>
      </c>
      <c r="AI4596" s="136">
        <v>1.7671090828048029E-4</v>
      </c>
      <c r="AJ4596" s="136">
        <v>6.6187603528128984E-5</v>
      </c>
    </row>
    <row r="4597" spans="1:36" ht="13.5" thickBot="1">
      <c r="A4597" s="131">
        <v>8694</v>
      </c>
      <c r="B4597" s="131">
        <v>12957</v>
      </c>
      <c r="C4597" s="132" t="s">
        <v>1370</v>
      </c>
      <c r="D4597" s="132">
        <v>520037789</v>
      </c>
      <c r="E4597" s="132" t="s">
        <v>429</v>
      </c>
      <c r="F4597" s="132" t="s">
        <v>1838</v>
      </c>
      <c r="G4597" s="132">
        <v>3230190</v>
      </c>
      <c r="H4597" s="132" t="s">
        <v>102</v>
      </c>
      <c r="I4597" s="132" t="s">
        <v>229</v>
      </c>
      <c r="J4597" s="132" t="s">
        <v>53</v>
      </c>
      <c r="K4597" s="132" t="s">
        <v>53</v>
      </c>
      <c r="L4597" s="132" t="s">
        <v>821</v>
      </c>
      <c r="M4597" s="132" t="s">
        <v>311</v>
      </c>
      <c r="N4597" s="132" t="s">
        <v>651</v>
      </c>
      <c r="O4597" s="132" t="s">
        <v>62</v>
      </c>
      <c r="P4597" s="132" t="s">
        <v>1350</v>
      </c>
      <c r="Q4597" s="132" t="s">
        <v>65</v>
      </c>
      <c r="R4597" s="132" t="s">
        <v>57</v>
      </c>
      <c r="S4597" s="132" t="s">
        <v>1206</v>
      </c>
      <c r="T4597" s="134">
        <v>1.014</v>
      </c>
      <c r="U4597" s="133">
        <v>45848</v>
      </c>
      <c r="V4597" s="136">
        <v>1.7600000000000001E-2</v>
      </c>
      <c r="W4597" s="178">
        <v>2.53E-2</v>
      </c>
      <c r="X4597" s="132" t="s">
        <v>636</v>
      </c>
      <c r="Y4597" s="132"/>
      <c r="Z4597" s="135">
        <v>917281.71</v>
      </c>
      <c r="AA4597" s="135">
        <v>1</v>
      </c>
      <c r="AB4597" s="135">
        <v>114.44</v>
      </c>
      <c r="AC4597" s="135">
        <v>9.4142700000000001</v>
      </c>
      <c r="AD4597" s="135">
        <v>1059.15146</v>
      </c>
      <c r="AE4597" s="137"/>
      <c r="AF4597" s="137"/>
      <c r="AG4597" s="132" t="s">
        <v>17</v>
      </c>
      <c r="AH4597" s="136">
        <v>1.192870644E-3</v>
      </c>
      <c r="AI4597" s="136">
        <v>4.1164716498382744E-3</v>
      </c>
      <c r="AJ4597" s="136">
        <v>1.5418368687337843E-3</v>
      </c>
    </row>
    <row r="4598" spans="1:36" ht="13.5" thickBot="1">
      <c r="A4598" s="131">
        <v>8694</v>
      </c>
      <c r="B4598" s="131">
        <v>12957</v>
      </c>
      <c r="C4598" s="132" t="s">
        <v>1370</v>
      </c>
      <c r="D4598" s="132">
        <v>520037789</v>
      </c>
      <c r="E4598" s="132" t="s">
        <v>429</v>
      </c>
      <c r="F4598" s="132" t="s">
        <v>1371</v>
      </c>
      <c r="G4598" s="132">
        <v>3230208</v>
      </c>
      <c r="H4598" s="132" t="s">
        <v>102</v>
      </c>
      <c r="I4598" s="132" t="s">
        <v>229</v>
      </c>
      <c r="J4598" s="132" t="s">
        <v>53</v>
      </c>
      <c r="K4598" s="132" t="s">
        <v>53</v>
      </c>
      <c r="L4598" s="132" t="s">
        <v>821</v>
      </c>
      <c r="M4598" s="132" t="s">
        <v>311</v>
      </c>
      <c r="N4598" s="132" t="s">
        <v>651</v>
      </c>
      <c r="O4598" s="132" t="s">
        <v>62</v>
      </c>
      <c r="P4598" s="132" t="s">
        <v>1350</v>
      </c>
      <c r="Q4598" s="132" t="s">
        <v>65</v>
      </c>
      <c r="R4598" s="132" t="s">
        <v>57</v>
      </c>
      <c r="S4598" s="132" t="s">
        <v>1206</v>
      </c>
      <c r="T4598" s="134">
        <v>1.0129999999999999</v>
      </c>
      <c r="U4598" s="133">
        <v>45848</v>
      </c>
      <c r="V4598" s="136">
        <v>2.3E-2</v>
      </c>
      <c r="W4598" s="178">
        <v>2.7900000000000001E-2</v>
      </c>
      <c r="X4598" s="132" t="s">
        <v>636</v>
      </c>
      <c r="Y4598" s="132"/>
      <c r="Z4598" s="135">
        <v>509059.22</v>
      </c>
      <c r="AA4598" s="135">
        <v>1</v>
      </c>
      <c r="AB4598" s="135">
        <v>114.76</v>
      </c>
      <c r="AC4598" s="135">
        <v>6.7905800000000003</v>
      </c>
      <c r="AD4598" s="135">
        <v>590.98694</v>
      </c>
      <c r="AE4598" s="137"/>
      <c r="AF4598" s="137"/>
      <c r="AG4598" s="132" t="s">
        <v>17</v>
      </c>
      <c r="AH4598" s="136">
        <v>6.3197562400000001E-4</v>
      </c>
      <c r="AI4598" s="136">
        <v>2.2969151021466493E-3</v>
      </c>
      <c r="AJ4598" s="136">
        <v>8.6031647733569741E-4</v>
      </c>
    </row>
    <row r="4599" spans="1:36" ht="13.5" thickBot="1">
      <c r="A4599" s="131">
        <v>8694</v>
      </c>
      <c r="B4599" s="131">
        <v>12957</v>
      </c>
      <c r="C4599" s="132" t="s">
        <v>1370</v>
      </c>
      <c r="D4599" s="132">
        <v>520037789</v>
      </c>
      <c r="E4599" s="132" t="s">
        <v>429</v>
      </c>
      <c r="F4599" s="132" t="s">
        <v>1839</v>
      </c>
      <c r="G4599" s="132">
        <v>3230232</v>
      </c>
      <c r="H4599" s="132" t="s">
        <v>102</v>
      </c>
      <c r="I4599" s="132" t="s">
        <v>229</v>
      </c>
      <c r="J4599" s="132" t="s">
        <v>53</v>
      </c>
      <c r="K4599" s="132" t="s">
        <v>53</v>
      </c>
      <c r="L4599" s="132" t="s">
        <v>821</v>
      </c>
      <c r="M4599" s="132" t="s">
        <v>311</v>
      </c>
      <c r="N4599" s="132" t="s">
        <v>651</v>
      </c>
      <c r="O4599" s="132" t="s">
        <v>62</v>
      </c>
      <c r="P4599" s="132" t="s">
        <v>1350</v>
      </c>
      <c r="Q4599" s="132" t="s">
        <v>65</v>
      </c>
      <c r="R4599" s="132" t="s">
        <v>57</v>
      </c>
      <c r="S4599" s="132" t="s">
        <v>1206</v>
      </c>
      <c r="T4599" s="134">
        <v>1.7549999999999999</v>
      </c>
      <c r="U4599" s="133">
        <v>46139</v>
      </c>
      <c r="V4599" s="136">
        <v>2.1499999999999998E-2</v>
      </c>
      <c r="W4599" s="178">
        <v>2.5999999999999999E-2</v>
      </c>
      <c r="X4599" s="132" t="s">
        <v>636</v>
      </c>
      <c r="Y4599" s="132"/>
      <c r="Z4599" s="135">
        <v>362044.38</v>
      </c>
      <c r="AA4599" s="135">
        <v>1</v>
      </c>
      <c r="AB4599" s="135">
        <v>115.16</v>
      </c>
      <c r="AC4599" s="135">
        <v>0</v>
      </c>
      <c r="AD4599" s="135">
        <v>416.93031000000002</v>
      </c>
      <c r="AE4599" s="137"/>
      <c r="AF4599" s="137"/>
      <c r="AG4599" s="132" t="s">
        <v>17</v>
      </c>
      <c r="AH4599" s="136">
        <v>3.0350158500000001E-4</v>
      </c>
      <c r="AI4599" s="136">
        <v>1.6204309448558784E-3</v>
      </c>
      <c r="AJ4599" s="136">
        <v>6.0693729643785418E-4</v>
      </c>
    </row>
    <row r="4600" spans="1:36" ht="13.5" thickBot="1">
      <c r="A4600" s="131">
        <v>8694</v>
      </c>
      <c r="B4600" s="131">
        <v>12957</v>
      </c>
      <c r="C4600" s="132" t="s">
        <v>1370</v>
      </c>
      <c r="D4600" s="132">
        <v>520037789</v>
      </c>
      <c r="E4600" s="132" t="s">
        <v>429</v>
      </c>
      <c r="F4600" s="132" t="s">
        <v>1372</v>
      </c>
      <c r="G4600" s="132">
        <v>3230240</v>
      </c>
      <c r="H4600" s="132" t="s">
        <v>102</v>
      </c>
      <c r="I4600" s="132" t="s">
        <v>228</v>
      </c>
      <c r="J4600" s="132" t="s">
        <v>53</v>
      </c>
      <c r="K4600" s="132" t="s">
        <v>53</v>
      </c>
      <c r="L4600" s="132" t="s">
        <v>821</v>
      </c>
      <c r="M4600" s="132" t="s">
        <v>311</v>
      </c>
      <c r="N4600" s="132" t="s">
        <v>651</v>
      </c>
      <c r="O4600" s="132" t="s">
        <v>62</v>
      </c>
      <c r="P4600" s="132" t="s">
        <v>1350</v>
      </c>
      <c r="Q4600" s="132" t="s">
        <v>65</v>
      </c>
      <c r="R4600" s="132" t="s">
        <v>57</v>
      </c>
      <c r="S4600" s="132" t="s">
        <v>1206</v>
      </c>
      <c r="T4600" s="134">
        <v>0.499</v>
      </c>
      <c r="U4600" s="133">
        <v>45656</v>
      </c>
      <c r="V4600" s="136">
        <v>3.5000000000000003E-2</v>
      </c>
      <c r="W4600" s="178">
        <v>4.5400000000000003E-2</v>
      </c>
      <c r="X4600" s="132" t="s">
        <v>636</v>
      </c>
      <c r="Y4600" s="132"/>
      <c r="Z4600" s="135">
        <v>496652.59</v>
      </c>
      <c r="AA4600" s="135">
        <v>1</v>
      </c>
      <c r="AB4600" s="135">
        <v>99.52</v>
      </c>
      <c r="AC4600" s="135">
        <v>0</v>
      </c>
      <c r="AD4600" s="135">
        <v>494.26866000000001</v>
      </c>
      <c r="AE4600" s="137"/>
      <c r="AF4600" s="137"/>
      <c r="AG4600" s="132" t="s">
        <v>17</v>
      </c>
      <c r="AH4600" s="136">
        <v>7.2570069800000005E-4</v>
      </c>
      <c r="AI4600" s="136">
        <v>1.9210122471941386E-3</v>
      </c>
      <c r="AJ4600" s="136">
        <v>7.1952092956341059E-4</v>
      </c>
    </row>
    <row r="4601" spans="1:36" ht="13.5" thickBot="1">
      <c r="A4601" s="131">
        <v>8694</v>
      </c>
      <c r="B4601" s="131">
        <v>12957</v>
      </c>
      <c r="C4601" s="132" t="s">
        <v>1370</v>
      </c>
      <c r="D4601" s="132">
        <v>520037789</v>
      </c>
      <c r="E4601" s="132" t="s">
        <v>429</v>
      </c>
      <c r="F4601" s="132" t="s">
        <v>1840</v>
      </c>
      <c r="G4601" s="132">
        <v>3230265</v>
      </c>
      <c r="H4601" s="132" t="s">
        <v>102</v>
      </c>
      <c r="I4601" s="132" t="s">
        <v>229</v>
      </c>
      <c r="J4601" s="132" t="s">
        <v>53</v>
      </c>
      <c r="K4601" s="132" t="s">
        <v>53</v>
      </c>
      <c r="L4601" s="132" t="s">
        <v>821</v>
      </c>
      <c r="M4601" s="132" t="s">
        <v>311</v>
      </c>
      <c r="N4601" s="132" t="s">
        <v>651</v>
      </c>
      <c r="O4601" s="132" t="s">
        <v>62</v>
      </c>
      <c r="P4601" s="132" t="s">
        <v>1350</v>
      </c>
      <c r="Q4601" s="132" t="s">
        <v>65</v>
      </c>
      <c r="R4601" s="132" t="s">
        <v>57</v>
      </c>
      <c r="S4601" s="132" t="s">
        <v>1206</v>
      </c>
      <c r="T4601" s="134">
        <v>2.58</v>
      </c>
      <c r="U4601" s="133">
        <v>46478</v>
      </c>
      <c r="V4601" s="136">
        <v>2.35E-2</v>
      </c>
      <c r="W4601" s="178">
        <v>2.5700000000000001E-2</v>
      </c>
      <c r="X4601" s="132" t="s">
        <v>636</v>
      </c>
      <c r="Y4601" s="132"/>
      <c r="Z4601" s="135">
        <v>347349.92</v>
      </c>
      <c r="AA4601" s="135">
        <v>1</v>
      </c>
      <c r="AB4601" s="135">
        <v>114.98</v>
      </c>
      <c r="AC4601" s="135">
        <v>0</v>
      </c>
      <c r="AD4601" s="135">
        <v>399.38294000000002</v>
      </c>
      <c r="AE4601" s="137"/>
      <c r="AF4601" s="137"/>
      <c r="AG4601" s="132" t="s">
        <v>17</v>
      </c>
      <c r="AH4601" s="136">
        <v>3.6986652600000001E-4</v>
      </c>
      <c r="AI4601" s="136">
        <v>1.5522317742346881E-3</v>
      </c>
      <c r="AJ4601" s="136">
        <v>5.8139309144255235E-4</v>
      </c>
    </row>
    <row r="4602" spans="1:36" ht="13.5" thickBot="1">
      <c r="A4602" s="131">
        <v>8694</v>
      </c>
      <c r="B4602" s="131">
        <v>12957</v>
      </c>
      <c r="C4602" s="132" t="s">
        <v>1370</v>
      </c>
      <c r="D4602" s="132">
        <v>520037789</v>
      </c>
      <c r="E4602" s="132" t="s">
        <v>429</v>
      </c>
      <c r="F4602" s="132" t="s">
        <v>1841</v>
      </c>
      <c r="G4602" s="132">
        <v>3230273</v>
      </c>
      <c r="H4602" s="132" t="s">
        <v>102</v>
      </c>
      <c r="I4602" s="132" t="s">
        <v>229</v>
      </c>
      <c r="J4602" s="132" t="s">
        <v>53</v>
      </c>
      <c r="K4602" s="132" t="s">
        <v>53</v>
      </c>
      <c r="L4602" s="132" t="s">
        <v>821</v>
      </c>
      <c r="M4602" s="132" t="s">
        <v>311</v>
      </c>
      <c r="N4602" s="132" t="s">
        <v>651</v>
      </c>
      <c r="O4602" s="132" t="s">
        <v>62</v>
      </c>
      <c r="P4602" s="132" t="s">
        <v>1350</v>
      </c>
      <c r="Q4602" s="132" t="s">
        <v>65</v>
      </c>
      <c r="R4602" s="132" t="s">
        <v>57</v>
      </c>
      <c r="S4602" s="132" t="s">
        <v>1206</v>
      </c>
      <c r="T4602" s="134">
        <v>4.1360000000000001</v>
      </c>
      <c r="U4602" s="133">
        <v>48214</v>
      </c>
      <c r="V4602" s="136">
        <v>2.2499999999999999E-2</v>
      </c>
      <c r="W4602" s="178">
        <v>3.1E-2</v>
      </c>
      <c r="X4602" s="132" t="s">
        <v>636</v>
      </c>
      <c r="Y4602" s="132"/>
      <c r="Z4602" s="135">
        <v>10933.29</v>
      </c>
      <c r="AA4602" s="135">
        <v>1</v>
      </c>
      <c r="AB4602" s="135">
        <v>111.19</v>
      </c>
      <c r="AC4602" s="135">
        <v>0.17047000000000001</v>
      </c>
      <c r="AD4602" s="135">
        <v>12.327199999999999</v>
      </c>
      <c r="AE4602" s="137"/>
      <c r="AF4602" s="137"/>
      <c r="AG4602" s="132" t="s">
        <v>17</v>
      </c>
      <c r="AH4602" s="136">
        <v>9.2935579287138905E-6</v>
      </c>
      <c r="AI4602" s="136">
        <v>4.7910588087077144E-5</v>
      </c>
      <c r="AJ4602" s="136">
        <v>1.7945055231529496E-5</v>
      </c>
    </row>
    <row r="4603" spans="1:36" ht="13.5" thickBot="1">
      <c r="A4603" s="131">
        <v>8694</v>
      </c>
      <c r="B4603" s="131">
        <v>12957</v>
      </c>
      <c r="C4603" s="132" t="s">
        <v>1370</v>
      </c>
      <c r="D4603" s="132">
        <v>520037789</v>
      </c>
      <c r="E4603" s="132" t="s">
        <v>429</v>
      </c>
      <c r="F4603" s="132" t="s">
        <v>1842</v>
      </c>
      <c r="G4603" s="132">
        <v>3230372</v>
      </c>
      <c r="H4603" s="132" t="s">
        <v>102</v>
      </c>
      <c r="I4603" s="132" t="s">
        <v>229</v>
      </c>
      <c r="J4603" s="132" t="s">
        <v>53</v>
      </c>
      <c r="K4603" s="132" t="s">
        <v>53</v>
      </c>
      <c r="L4603" s="132" t="s">
        <v>821</v>
      </c>
      <c r="M4603" s="132" t="s">
        <v>311</v>
      </c>
      <c r="N4603" s="132" t="s">
        <v>651</v>
      </c>
      <c r="O4603" s="132" t="s">
        <v>62</v>
      </c>
      <c r="P4603" s="132" t="s">
        <v>1350</v>
      </c>
      <c r="Q4603" s="132" t="s">
        <v>65</v>
      </c>
      <c r="R4603" s="132" t="s">
        <v>57</v>
      </c>
      <c r="S4603" s="132" t="s">
        <v>1206</v>
      </c>
      <c r="T4603" s="134">
        <v>3.7970000000000002</v>
      </c>
      <c r="U4603" s="133">
        <v>46936</v>
      </c>
      <c r="V4603" s="136">
        <v>6.4999999999999997E-3</v>
      </c>
      <c r="W4603" s="178">
        <v>2.75E-2</v>
      </c>
      <c r="X4603" s="132" t="s">
        <v>636</v>
      </c>
      <c r="Y4603" s="132"/>
      <c r="Z4603" s="135">
        <v>9292.93</v>
      </c>
      <c r="AA4603" s="135">
        <v>1</v>
      </c>
      <c r="AB4603" s="135">
        <v>104.76</v>
      </c>
      <c r="AC4603" s="135">
        <v>4.2849999999999999E-2</v>
      </c>
      <c r="AD4603" s="135">
        <v>9.7781199999999995</v>
      </c>
      <c r="AE4603" s="137"/>
      <c r="AF4603" s="137"/>
      <c r="AG4603" s="132" t="s">
        <v>17</v>
      </c>
      <c r="AH4603" s="136">
        <v>1.88581903728467E-5</v>
      </c>
      <c r="AI4603" s="136">
        <v>3.80033973315928E-5</v>
      </c>
      <c r="AJ4603" s="136">
        <v>1.4234287061175547E-5</v>
      </c>
    </row>
    <row r="4604" spans="1:36" ht="13.5" thickBot="1">
      <c r="A4604" s="131">
        <v>8694</v>
      </c>
      <c r="B4604" s="131">
        <v>12957</v>
      </c>
      <c r="C4604" s="132" t="s">
        <v>1370</v>
      </c>
      <c r="D4604" s="132">
        <v>520037789</v>
      </c>
      <c r="E4604" s="132" t="s">
        <v>429</v>
      </c>
      <c r="F4604" s="132" t="s">
        <v>1843</v>
      </c>
      <c r="G4604" s="132">
        <v>3230398</v>
      </c>
      <c r="H4604" s="132" t="s">
        <v>102</v>
      </c>
      <c r="I4604" s="132" t="s">
        <v>229</v>
      </c>
      <c r="J4604" s="132" t="s">
        <v>53</v>
      </c>
      <c r="K4604" s="132" t="s">
        <v>53</v>
      </c>
      <c r="L4604" s="132" t="s">
        <v>821</v>
      </c>
      <c r="M4604" s="132" t="s">
        <v>311</v>
      </c>
      <c r="N4604" s="132" t="s">
        <v>651</v>
      </c>
      <c r="O4604" s="132" t="s">
        <v>62</v>
      </c>
      <c r="P4604" s="132" t="s">
        <v>1350</v>
      </c>
      <c r="Q4604" s="132" t="s">
        <v>65</v>
      </c>
      <c r="R4604" s="132" t="s">
        <v>57</v>
      </c>
      <c r="S4604" s="132" t="s">
        <v>1206</v>
      </c>
      <c r="T4604" s="134">
        <v>4.593</v>
      </c>
      <c r="U4604" s="133">
        <v>47300</v>
      </c>
      <c r="V4604" s="136">
        <v>1.43E-2</v>
      </c>
      <c r="W4604" s="178">
        <v>3.1800000000000002E-2</v>
      </c>
      <c r="X4604" s="132" t="s">
        <v>636</v>
      </c>
      <c r="Y4604" s="132"/>
      <c r="Z4604" s="135">
        <v>985051.56</v>
      </c>
      <c r="AA4604" s="135">
        <v>1</v>
      </c>
      <c r="AB4604" s="135">
        <v>104.95</v>
      </c>
      <c r="AC4604" s="135">
        <v>8.9052000000000007</v>
      </c>
      <c r="AD4604" s="135">
        <v>1042.7168099999999</v>
      </c>
      <c r="AE4604" s="137"/>
      <c r="AF4604" s="137"/>
      <c r="AG4604" s="132" t="s">
        <v>17</v>
      </c>
      <c r="AH4604" s="136">
        <v>8.7632361900000005E-4</v>
      </c>
      <c r="AI4604" s="136">
        <v>4.0525971490185187E-3</v>
      </c>
      <c r="AJ4604" s="136">
        <v>1.5179124818526712E-3</v>
      </c>
    </row>
    <row r="4605" spans="1:36" ht="13.5" thickBot="1">
      <c r="A4605" s="131">
        <v>8694</v>
      </c>
      <c r="B4605" s="131">
        <v>12957</v>
      </c>
      <c r="C4605" s="132" t="s">
        <v>1370</v>
      </c>
      <c r="D4605" s="132">
        <v>520037789</v>
      </c>
      <c r="E4605" s="132" t="s">
        <v>429</v>
      </c>
      <c r="F4605" s="132" t="s">
        <v>1844</v>
      </c>
      <c r="G4605" s="132">
        <v>3230422</v>
      </c>
      <c r="H4605" s="132" t="s">
        <v>102</v>
      </c>
      <c r="I4605" s="132" t="s">
        <v>229</v>
      </c>
      <c r="J4605" s="132" t="s">
        <v>53</v>
      </c>
      <c r="K4605" s="132" t="s">
        <v>53</v>
      </c>
      <c r="L4605" s="132" t="s">
        <v>821</v>
      </c>
      <c r="M4605" s="132" t="s">
        <v>311</v>
      </c>
      <c r="N4605" s="132" t="s">
        <v>651</v>
      </c>
      <c r="O4605" s="132" t="s">
        <v>62</v>
      </c>
      <c r="P4605" s="132" t="s">
        <v>1350</v>
      </c>
      <c r="Q4605" s="132" t="s">
        <v>65</v>
      </c>
      <c r="R4605" s="132" t="s">
        <v>57</v>
      </c>
      <c r="S4605" s="132" t="s">
        <v>1206</v>
      </c>
      <c r="T4605" s="134">
        <v>5.5469999999999997</v>
      </c>
      <c r="U4605" s="133">
        <v>47665</v>
      </c>
      <c r="V4605" s="136">
        <v>2.5000000000000001E-3</v>
      </c>
      <c r="W4605" s="178">
        <v>3.2399999999999998E-2</v>
      </c>
      <c r="X4605" s="132" t="s">
        <v>636</v>
      </c>
      <c r="Y4605" s="132"/>
      <c r="Z4605" s="135">
        <v>2646340.86</v>
      </c>
      <c r="AA4605" s="135">
        <v>1</v>
      </c>
      <c r="AB4605" s="135">
        <v>94.59</v>
      </c>
      <c r="AC4605" s="135">
        <v>13.57891</v>
      </c>
      <c r="AD4605" s="135">
        <v>2516.7527300000002</v>
      </c>
      <c r="AE4605" s="137"/>
      <c r="AF4605" s="137"/>
      <c r="AG4605" s="132" t="s">
        <v>17</v>
      </c>
      <c r="AH4605" s="136">
        <v>2.1320847589999998E-3</v>
      </c>
      <c r="AI4605" s="136">
        <v>9.7815483941249351E-3</v>
      </c>
      <c r="AJ4605" s="136">
        <v>3.6637084450607312E-3</v>
      </c>
    </row>
    <row r="4606" spans="1:36" ht="13.5" thickBot="1">
      <c r="A4606" s="131">
        <v>8694</v>
      </c>
      <c r="B4606" s="131">
        <v>12957</v>
      </c>
      <c r="C4606" s="132" t="s">
        <v>1845</v>
      </c>
      <c r="D4606" s="132">
        <v>520037797</v>
      </c>
      <c r="E4606" s="132" t="s">
        <v>429</v>
      </c>
      <c r="F4606" s="132" t="s">
        <v>1846</v>
      </c>
      <c r="G4606" s="132">
        <v>3280138</v>
      </c>
      <c r="H4606" s="132" t="s">
        <v>102</v>
      </c>
      <c r="I4606" s="132" t="s">
        <v>228</v>
      </c>
      <c r="J4606" s="132" t="s">
        <v>53</v>
      </c>
      <c r="K4606" s="132" t="s">
        <v>53</v>
      </c>
      <c r="L4606" s="132" t="s">
        <v>821</v>
      </c>
      <c r="M4606" s="132" t="s">
        <v>311</v>
      </c>
      <c r="N4606" s="132" t="s">
        <v>254</v>
      </c>
      <c r="O4606" s="132" t="s">
        <v>62</v>
      </c>
      <c r="P4606" s="132" t="s">
        <v>298</v>
      </c>
      <c r="Q4606" s="132" t="s">
        <v>298</v>
      </c>
      <c r="R4606" s="132" t="s">
        <v>57</v>
      </c>
      <c r="S4606" s="132" t="s">
        <v>1206</v>
      </c>
      <c r="T4606" s="134">
        <v>1.486</v>
      </c>
      <c r="U4606" s="133">
        <v>46022</v>
      </c>
      <c r="V4606" s="136">
        <v>1.9900000000000001E-2</v>
      </c>
      <c r="W4606" s="178">
        <v>5.3900000000000003E-2</v>
      </c>
      <c r="X4606" s="132" t="s">
        <v>636</v>
      </c>
      <c r="Y4606" s="132"/>
      <c r="Z4606" s="135">
        <v>50000</v>
      </c>
      <c r="AA4606" s="135">
        <v>1</v>
      </c>
      <c r="AB4606" s="135">
        <v>95.25</v>
      </c>
      <c r="AC4606" s="135">
        <v>0</v>
      </c>
      <c r="AD4606" s="135">
        <v>47.625</v>
      </c>
      <c r="AE4606" s="137"/>
      <c r="AF4606" s="137"/>
      <c r="AG4606" s="132" t="s">
        <v>17</v>
      </c>
      <c r="AH4606" s="136">
        <v>3.3333333300000003E-4</v>
      </c>
      <c r="AI4606" s="136">
        <v>1.8509813726126363E-4</v>
      </c>
      <c r="AJ4606" s="136">
        <v>6.9329065432668601E-5</v>
      </c>
    </row>
    <row r="4607" spans="1:36" ht="13.5" thickBot="1">
      <c r="A4607" s="131">
        <v>8694</v>
      </c>
      <c r="B4607" s="131">
        <v>12957</v>
      </c>
      <c r="C4607" s="132" t="s">
        <v>1634</v>
      </c>
      <c r="D4607" s="132">
        <v>520038340</v>
      </c>
      <c r="E4607" s="132" t="s">
        <v>429</v>
      </c>
      <c r="F4607" s="132" t="s">
        <v>1847</v>
      </c>
      <c r="G4607" s="132">
        <v>3650140</v>
      </c>
      <c r="H4607" s="132" t="s">
        <v>102</v>
      </c>
      <c r="I4607" s="132" t="s">
        <v>228</v>
      </c>
      <c r="J4607" s="132" t="s">
        <v>53</v>
      </c>
      <c r="K4607" s="132" t="s">
        <v>314</v>
      </c>
      <c r="L4607" s="132" t="s">
        <v>821</v>
      </c>
      <c r="M4607" s="132" t="s">
        <v>311</v>
      </c>
      <c r="N4607" s="132" t="s">
        <v>652</v>
      </c>
      <c r="O4607" s="132" t="s">
        <v>62</v>
      </c>
      <c r="P4607" s="132" t="s">
        <v>298</v>
      </c>
      <c r="Q4607" s="132" t="s">
        <v>298</v>
      </c>
      <c r="R4607" s="132" t="s">
        <v>57</v>
      </c>
      <c r="S4607" s="132" t="s">
        <v>1206</v>
      </c>
      <c r="T4607" s="134">
        <v>0.47199999999999998</v>
      </c>
      <c r="U4607" s="133">
        <v>45853</v>
      </c>
      <c r="V4607" s="136">
        <v>0.06</v>
      </c>
      <c r="W4607" s="178">
        <v>0.27529999999999999</v>
      </c>
      <c r="X4607" s="132" t="s">
        <v>636</v>
      </c>
      <c r="Y4607" s="132"/>
      <c r="Z4607" s="135">
        <v>516805.92</v>
      </c>
      <c r="AA4607" s="135">
        <v>1</v>
      </c>
      <c r="AB4607" s="135">
        <v>93.83</v>
      </c>
      <c r="AC4607" s="135">
        <v>0</v>
      </c>
      <c r="AD4607" s="135">
        <v>484.91899000000001</v>
      </c>
      <c r="AE4607" s="137"/>
      <c r="AF4607" s="137"/>
      <c r="AG4607" s="132" t="s">
        <v>17</v>
      </c>
      <c r="AH4607" s="136">
        <v>3.52929412E-3</v>
      </c>
      <c r="AI4607" s="136">
        <v>1.8846740529472616E-3</v>
      </c>
      <c r="AJ4607" s="136">
        <v>7.0591034933865763E-4</v>
      </c>
    </row>
    <row r="4608" spans="1:36" ht="13.5" thickBot="1">
      <c r="A4608" s="131">
        <v>8694</v>
      </c>
      <c r="B4608" s="131">
        <v>12957</v>
      </c>
      <c r="C4608" s="132" t="s">
        <v>1848</v>
      </c>
      <c r="D4608" s="132">
        <v>520038332</v>
      </c>
      <c r="E4608" s="132" t="s">
        <v>429</v>
      </c>
      <c r="F4608" s="132" t="s">
        <v>1849</v>
      </c>
      <c r="G4608" s="132">
        <v>3660156</v>
      </c>
      <c r="H4608" s="132" t="s">
        <v>102</v>
      </c>
      <c r="I4608" s="132" t="s">
        <v>229</v>
      </c>
      <c r="J4608" s="132" t="s">
        <v>53</v>
      </c>
      <c r="K4608" s="132" t="s">
        <v>53</v>
      </c>
      <c r="L4608" s="132" t="s">
        <v>821</v>
      </c>
      <c r="M4608" s="132" t="s">
        <v>311</v>
      </c>
      <c r="N4608" s="132" t="s">
        <v>651</v>
      </c>
      <c r="O4608" s="132" t="s">
        <v>62</v>
      </c>
      <c r="P4608" s="132" t="s">
        <v>298</v>
      </c>
      <c r="Q4608" s="132" t="s">
        <v>298</v>
      </c>
      <c r="R4608" s="132" t="s">
        <v>57</v>
      </c>
      <c r="S4608" s="132" t="s">
        <v>1206</v>
      </c>
      <c r="T4608" s="134">
        <v>2.5640000000000001</v>
      </c>
      <c r="U4608" s="133">
        <v>46478</v>
      </c>
      <c r="V4608" s="136">
        <v>1.9E-2</v>
      </c>
      <c r="W4608" s="178">
        <v>3.6999999999999998E-2</v>
      </c>
      <c r="X4608" s="132" t="s">
        <v>636</v>
      </c>
      <c r="Y4608" s="132"/>
      <c r="Z4608" s="135">
        <v>339500</v>
      </c>
      <c r="AA4608" s="135">
        <v>1</v>
      </c>
      <c r="AB4608" s="135">
        <v>104.67</v>
      </c>
      <c r="AC4608" s="135">
        <v>0</v>
      </c>
      <c r="AD4608" s="135">
        <v>355.35464999999999</v>
      </c>
      <c r="AE4608" s="137"/>
      <c r="AF4608" s="137"/>
      <c r="AG4608" s="132" t="s">
        <v>17</v>
      </c>
      <c r="AH4608" s="136">
        <v>5.8513347000000002E-4</v>
      </c>
      <c r="AI4608" s="136">
        <v>1.3811125203596493E-3</v>
      </c>
      <c r="AJ4608" s="136">
        <v>5.1729985893234748E-4</v>
      </c>
    </row>
    <row r="4609" spans="1:36" ht="13.5" thickBot="1">
      <c r="A4609" s="131">
        <v>8694</v>
      </c>
      <c r="B4609" s="131">
        <v>12957</v>
      </c>
      <c r="C4609" s="132" t="s">
        <v>1848</v>
      </c>
      <c r="D4609" s="132">
        <v>520038332</v>
      </c>
      <c r="E4609" s="132" t="s">
        <v>429</v>
      </c>
      <c r="F4609" s="132" t="s">
        <v>1849</v>
      </c>
      <c r="G4609" s="132">
        <v>36601560</v>
      </c>
      <c r="H4609" s="132" t="s">
        <v>102</v>
      </c>
      <c r="I4609" s="132" t="s">
        <v>229</v>
      </c>
      <c r="J4609" s="132" t="s">
        <v>53</v>
      </c>
      <c r="K4609" s="132" t="s">
        <v>53</v>
      </c>
      <c r="L4609" s="132" t="s">
        <v>54</v>
      </c>
      <c r="M4609" s="132" t="s">
        <v>311</v>
      </c>
      <c r="N4609" s="132" t="s">
        <v>651</v>
      </c>
      <c r="O4609" s="132" t="s">
        <v>62</v>
      </c>
      <c r="P4609" s="132" t="s">
        <v>298</v>
      </c>
      <c r="Q4609" s="132" t="s">
        <v>298</v>
      </c>
      <c r="R4609" s="132" t="s">
        <v>57</v>
      </c>
      <c r="S4609" s="132" t="s">
        <v>1206</v>
      </c>
      <c r="T4609" s="134">
        <v>2.5640000000000001</v>
      </c>
      <c r="U4609" s="133">
        <v>46478</v>
      </c>
      <c r="V4609" s="136">
        <v>1.9E-2</v>
      </c>
      <c r="W4609" s="178">
        <v>3.6999999999999998E-2</v>
      </c>
      <c r="X4609" s="132" t="s">
        <v>636</v>
      </c>
      <c r="Y4609" s="132"/>
      <c r="Z4609" s="135">
        <v>984771.57</v>
      </c>
      <c r="AA4609" s="135">
        <v>1</v>
      </c>
      <c r="AB4609" s="135">
        <v>104.6627</v>
      </c>
      <c r="AC4609" s="135">
        <v>0</v>
      </c>
      <c r="AD4609" s="135">
        <v>1030.68851</v>
      </c>
      <c r="AE4609" s="137"/>
      <c r="AF4609" s="137"/>
      <c r="AG4609" s="132" t="s">
        <v>17</v>
      </c>
      <c r="AH4609" s="136">
        <v>1.697268943E-3</v>
      </c>
      <c r="AI4609" s="136">
        <v>4.0058482582170565E-3</v>
      </c>
      <c r="AJ4609" s="136">
        <v>1.5004025438423033E-3</v>
      </c>
    </row>
    <row r="4610" spans="1:36" ht="13.5" thickBot="1">
      <c r="A4610" s="131">
        <v>8694</v>
      </c>
      <c r="B4610" s="131">
        <v>12957</v>
      </c>
      <c r="C4610" s="132" t="s">
        <v>1696</v>
      </c>
      <c r="D4610" s="132">
        <v>520038274</v>
      </c>
      <c r="E4610" s="132" t="s">
        <v>429</v>
      </c>
      <c r="F4610" s="132" t="s">
        <v>1850</v>
      </c>
      <c r="G4610" s="132">
        <v>3730504</v>
      </c>
      <c r="H4610" s="132" t="s">
        <v>102</v>
      </c>
      <c r="I4610" s="132" t="s">
        <v>228</v>
      </c>
      <c r="J4610" s="132" t="s">
        <v>53</v>
      </c>
      <c r="K4610" s="132" t="s">
        <v>53</v>
      </c>
      <c r="L4610" s="132" t="s">
        <v>821</v>
      </c>
      <c r="M4610" s="132" t="s">
        <v>311</v>
      </c>
      <c r="N4610" s="132" t="s">
        <v>140</v>
      </c>
      <c r="O4610" s="132" t="s">
        <v>62</v>
      </c>
      <c r="P4610" s="132" t="s">
        <v>1497</v>
      </c>
      <c r="Q4610" s="132" t="s">
        <v>1334</v>
      </c>
      <c r="R4610" s="132" t="s">
        <v>57</v>
      </c>
      <c r="S4610" s="132" t="s">
        <v>1206</v>
      </c>
      <c r="T4610" s="134">
        <v>0.501</v>
      </c>
      <c r="U4610" s="133">
        <v>45657</v>
      </c>
      <c r="V4610" s="136">
        <v>4.7500000000000001E-2</v>
      </c>
      <c r="W4610" s="178">
        <v>5.5899999999999998E-2</v>
      </c>
      <c r="X4610" s="132" t="s">
        <v>636</v>
      </c>
      <c r="Y4610" s="132"/>
      <c r="Z4610" s="135">
        <v>55191</v>
      </c>
      <c r="AA4610" s="135">
        <v>1</v>
      </c>
      <c r="AB4610" s="135">
        <v>99.62</v>
      </c>
      <c r="AC4610" s="135">
        <v>0</v>
      </c>
      <c r="AD4610" s="135">
        <v>54.981270000000002</v>
      </c>
      <c r="AE4610" s="137"/>
      <c r="AF4610" s="137"/>
      <c r="AG4610" s="132" t="s">
        <v>17</v>
      </c>
      <c r="AH4610" s="136">
        <v>5.0173636299999998E-4</v>
      </c>
      <c r="AI4610" s="136">
        <v>2.1368883278233275E-4</v>
      </c>
      <c r="AJ4610" s="136">
        <v>8.0037796648844501E-5</v>
      </c>
    </row>
    <row r="4611" spans="1:36" ht="13.5" thickBot="1">
      <c r="A4611" s="131">
        <v>8694</v>
      </c>
      <c r="B4611" s="131">
        <v>12957</v>
      </c>
      <c r="C4611" s="132" t="s">
        <v>1696</v>
      </c>
      <c r="D4611" s="132">
        <v>520038274</v>
      </c>
      <c r="E4611" s="132" t="s">
        <v>429</v>
      </c>
      <c r="F4611" s="132" t="s">
        <v>1851</v>
      </c>
      <c r="G4611" s="132">
        <v>3730579</v>
      </c>
      <c r="H4611" s="132" t="s">
        <v>102</v>
      </c>
      <c r="I4611" s="132" t="s">
        <v>228</v>
      </c>
      <c r="J4611" s="132" t="s">
        <v>53</v>
      </c>
      <c r="K4611" s="132" t="s">
        <v>53</v>
      </c>
      <c r="L4611" s="132" t="s">
        <v>821</v>
      </c>
      <c r="M4611" s="132" t="s">
        <v>311</v>
      </c>
      <c r="N4611" s="132" t="s">
        <v>140</v>
      </c>
      <c r="O4611" s="132" t="s">
        <v>62</v>
      </c>
      <c r="P4611" s="132" t="s">
        <v>1497</v>
      </c>
      <c r="Q4611" s="132" t="s">
        <v>1334</v>
      </c>
      <c r="R4611" s="132" t="s">
        <v>57</v>
      </c>
      <c r="S4611" s="132" t="s">
        <v>1206</v>
      </c>
      <c r="T4611" s="134">
        <v>1.6619999999999999</v>
      </c>
      <c r="U4611" s="133">
        <v>46660</v>
      </c>
      <c r="V4611" s="136">
        <v>3.5000000000000003E-2</v>
      </c>
      <c r="W4611" s="178">
        <v>5.7799999999999997E-2</v>
      </c>
      <c r="X4611" s="132" t="s">
        <v>636</v>
      </c>
      <c r="Y4611" s="132"/>
      <c r="Z4611" s="135">
        <v>311200</v>
      </c>
      <c r="AA4611" s="135">
        <v>1</v>
      </c>
      <c r="AB4611" s="135">
        <v>97.32</v>
      </c>
      <c r="AC4611" s="135">
        <v>0</v>
      </c>
      <c r="AD4611" s="135">
        <v>302.85984000000002</v>
      </c>
      <c r="AE4611" s="137"/>
      <c r="AF4611" s="137"/>
      <c r="AG4611" s="132" t="s">
        <v>17</v>
      </c>
      <c r="AH4611" s="136">
        <v>1.6000000000000001E-3</v>
      </c>
      <c r="AI4611" s="136">
        <v>1.177087501002506E-3</v>
      </c>
      <c r="AJ4611" s="136">
        <v>4.4088167274094581E-4</v>
      </c>
    </row>
    <row r="4612" spans="1:36" ht="13.5" thickBot="1">
      <c r="A4612" s="131">
        <v>8694</v>
      </c>
      <c r="B4612" s="131">
        <v>12957</v>
      </c>
      <c r="C4612" s="132" t="s">
        <v>1852</v>
      </c>
      <c r="D4612" s="132">
        <v>520038894</v>
      </c>
      <c r="E4612" s="132" t="s">
        <v>429</v>
      </c>
      <c r="F4612" s="132" t="s">
        <v>1853</v>
      </c>
      <c r="G4612" s="132">
        <v>3870185</v>
      </c>
      <c r="H4612" s="132" t="s">
        <v>102</v>
      </c>
      <c r="I4612" s="132" t="s">
        <v>229</v>
      </c>
      <c r="J4612" s="132" t="s">
        <v>53</v>
      </c>
      <c r="K4612" s="132" t="s">
        <v>53</v>
      </c>
      <c r="L4612" s="132" t="s">
        <v>821</v>
      </c>
      <c r="M4612" s="132" t="s">
        <v>311</v>
      </c>
      <c r="N4612" s="132" t="s">
        <v>652</v>
      </c>
      <c r="O4612" s="132" t="s">
        <v>62</v>
      </c>
      <c r="P4612" s="132" t="s">
        <v>1350</v>
      </c>
      <c r="Q4612" s="132" t="s">
        <v>65</v>
      </c>
      <c r="R4612" s="132" t="s">
        <v>57</v>
      </c>
      <c r="S4612" s="132" t="s">
        <v>1206</v>
      </c>
      <c r="T4612" s="134">
        <v>3.1619999999999999</v>
      </c>
      <c r="U4612" s="133">
        <v>46661</v>
      </c>
      <c r="V4612" s="136">
        <v>5.0000000000000001E-3</v>
      </c>
      <c r="W4612" s="178">
        <v>3.04E-2</v>
      </c>
      <c r="X4612" s="132" t="s">
        <v>636</v>
      </c>
      <c r="Y4612" s="132"/>
      <c r="Z4612" s="135">
        <v>848000</v>
      </c>
      <c r="AA4612" s="135">
        <v>1</v>
      </c>
      <c r="AB4612" s="135">
        <v>102.49</v>
      </c>
      <c r="AC4612" s="135">
        <v>0</v>
      </c>
      <c r="AD4612" s="135">
        <v>869.11519999999996</v>
      </c>
      <c r="AE4612" s="137"/>
      <c r="AF4612" s="137"/>
      <c r="AG4612" s="132" t="s">
        <v>17</v>
      </c>
      <c r="AH4612" s="136">
        <v>1.2379507819999999E-3</v>
      </c>
      <c r="AI4612" s="136">
        <v>3.3778814611118233E-3</v>
      </c>
      <c r="AJ4612" s="136">
        <v>1.265195686495052E-3</v>
      </c>
    </row>
    <row r="4613" spans="1:36" ht="13.5" thickBot="1">
      <c r="A4613" s="131">
        <v>8694</v>
      </c>
      <c r="B4613" s="131">
        <v>12957</v>
      </c>
      <c r="C4613" s="132" t="s">
        <v>1639</v>
      </c>
      <c r="D4613" s="132">
        <v>520038506</v>
      </c>
      <c r="E4613" s="132" t="s">
        <v>429</v>
      </c>
      <c r="F4613" s="132" t="s">
        <v>2168</v>
      </c>
      <c r="G4613" s="132">
        <v>3900354</v>
      </c>
      <c r="H4613" s="132" t="s">
        <v>102</v>
      </c>
      <c r="I4613" s="132" t="s">
        <v>228</v>
      </c>
      <c r="J4613" s="132" t="s">
        <v>53</v>
      </c>
      <c r="K4613" s="132" t="s">
        <v>53</v>
      </c>
      <c r="L4613" s="132" t="s">
        <v>821</v>
      </c>
      <c r="M4613" s="132" t="s">
        <v>311</v>
      </c>
      <c r="N4613" s="132" t="s">
        <v>651</v>
      </c>
      <c r="O4613" s="132" t="s">
        <v>62</v>
      </c>
      <c r="P4613" s="132" t="s">
        <v>1328</v>
      </c>
      <c r="Q4613" s="132" t="s">
        <v>65</v>
      </c>
      <c r="R4613" s="132" t="s">
        <v>57</v>
      </c>
      <c r="S4613" s="132" t="s">
        <v>1206</v>
      </c>
      <c r="T4613" s="134">
        <v>1.603</v>
      </c>
      <c r="U4613" s="133">
        <v>46446</v>
      </c>
      <c r="V4613" s="136">
        <v>3.85E-2</v>
      </c>
      <c r="W4613" s="178">
        <v>5.57E-2</v>
      </c>
      <c r="X4613" s="132" t="s">
        <v>636</v>
      </c>
      <c r="Y4613" s="132"/>
      <c r="Z4613" s="135">
        <v>365625</v>
      </c>
      <c r="AA4613" s="135">
        <v>1</v>
      </c>
      <c r="AB4613" s="135">
        <v>98.64</v>
      </c>
      <c r="AC4613" s="135">
        <v>0</v>
      </c>
      <c r="AD4613" s="135">
        <v>360.65249999999997</v>
      </c>
      <c r="AE4613" s="137"/>
      <c r="AF4613" s="137"/>
      <c r="AG4613" s="132" t="s">
        <v>17</v>
      </c>
      <c r="AH4613" s="136">
        <v>5.0870486300000003E-4</v>
      </c>
      <c r="AI4613" s="136">
        <v>1.40170301204447E-3</v>
      </c>
      <c r="AJ4613" s="136">
        <v>5.2501208967885586E-4</v>
      </c>
    </row>
    <row r="4614" spans="1:36" ht="13.5" thickBot="1">
      <c r="A4614" s="131">
        <v>8694</v>
      </c>
      <c r="B4614" s="131">
        <v>12957</v>
      </c>
      <c r="C4614" s="132" t="s">
        <v>1639</v>
      </c>
      <c r="D4614" s="132">
        <v>520038506</v>
      </c>
      <c r="E4614" s="132" t="s">
        <v>429</v>
      </c>
      <c r="F4614" s="132" t="s">
        <v>1854</v>
      </c>
      <c r="G4614" s="132">
        <v>3900362</v>
      </c>
      <c r="H4614" s="132" t="s">
        <v>102</v>
      </c>
      <c r="I4614" s="132" t="s">
        <v>228</v>
      </c>
      <c r="J4614" s="132" t="s">
        <v>53</v>
      </c>
      <c r="K4614" s="132" t="s">
        <v>53</v>
      </c>
      <c r="L4614" s="132" t="s">
        <v>821</v>
      </c>
      <c r="M4614" s="132" t="s">
        <v>311</v>
      </c>
      <c r="N4614" s="132" t="s">
        <v>651</v>
      </c>
      <c r="O4614" s="132" t="s">
        <v>62</v>
      </c>
      <c r="P4614" s="132" t="s">
        <v>1328</v>
      </c>
      <c r="Q4614" s="132" t="s">
        <v>65</v>
      </c>
      <c r="R4614" s="132" t="s">
        <v>57</v>
      </c>
      <c r="S4614" s="132" t="s">
        <v>1206</v>
      </c>
      <c r="T4614" s="134">
        <v>1.5620000000000001</v>
      </c>
      <c r="U4614" s="133">
        <v>46446</v>
      </c>
      <c r="V4614" s="136">
        <v>6.7400000000000002E-2</v>
      </c>
      <c r="W4614" s="178">
        <v>6.4100000000000004E-2</v>
      </c>
      <c r="X4614" s="132" t="s">
        <v>636</v>
      </c>
      <c r="Y4614" s="132"/>
      <c r="Z4614" s="135">
        <v>322500</v>
      </c>
      <c r="AA4614" s="135">
        <v>1</v>
      </c>
      <c r="AB4614" s="135">
        <v>101.32</v>
      </c>
      <c r="AC4614" s="135">
        <v>0</v>
      </c>
      <c r="AD4614" s="135">
        <v>326.75700000000001</v>
      </c>
      <c r="AE4614" s="137"/>
      <c r="AF4614" s="137"/>
      <c r="AG4614" s="132" t="s">
        <v>17</v>
      </c>
      <c r="AH4614" s="136">
        <v>3.0727830100000001E-4</v>
      </c>
      <c r="AI4614" s="136">
        <v>1.2699656070777686E-3</v>
      </c>
      <c r="AJ4614" s="136">
        <v>4.7566944742430433E-4</v>
      </c>
    </row>
    <row r="4615" spans="1:36" ht="13.5" thickBot="1">
      <c r="A4615" s="131">
        <v>8694</v>
      </c>
      <c r="B4615" s="131">
        <v>12957</v>
      </c>
      <c r="C4615" s="132" t="s">
        <v>1373</v>
      </c>
      <c r="D4615" s="132">
        <v>520038910</v>
      </c>
      <c r="E4615" s="132" t="s">
        <v>429</v>
      </c>
      <c r="F4615" s="132" t="s">
        <v>1374</v>
      </c>
      <c r="G4615" s="132">
        <v>4160156</v>
      </c>
      <c r="H4615" s="132" t="s">
        <v>102</v>
      </c>
      <c r="I4615" s="132" t="s">
        <v>228</v>
      </c>
      <c r="J4615" s="132" t="s">
        <v>53</v>
      </c>
      <c r="K4615" s="132" t="s">
        <v>53</v>
      </c>
      <c r="L4615" s="132" t="s">
        <v>821</v>
      </c>
      <c r="M4615" s="132" t="s">
        <v>311</v>
      </c>
      <c r="N4615" s="132" t="s">
        <v>651</v>
      </c>
      <c r="O4615" s="132" t="s">
        <v>62</v>
      </c>
      <c r="P4615" s="132" t="s">
        <v>1350</v>
      </c>
      <c r="Q4615" s="132" t="s">
        <v>65</v>
      </c>
      <c r="R4615" s="132" t="s">
        <v>57</v>
      </c>
      <c r="S4615" s="132" t="s">
        <v>1206</v>
      </c>
      <c r="T4615" s="134">
        <v>0.98299999999999998</v>
      </c>
      <c r="U4615" s="133">
        <v>45835</v>
      </c>
      <c r="V4615" s="136">
        <v>2.5499999999999998E-2</v>
      </c>
      <c r="W4615" s="178">
        <v>4.9099999999999998E-2</v>
      </c>
      <c r="X4615" s="132" t="s">
        <v>636</v>
      </c>
      <c r="Y4615" s="132"/>
      <c r="Z4615" s="135">
        <v>121000</v>
      </c>
      <c r="AA4615" s="135">
        <v>1</v>
      </c>
      <c r="AB4615" s="135">
        <v>97.83</v>
      </c>
      <c r="AC4615" s="135">
        <v>0</v>
      </c>
      <c r="AD4615" s="135">
        <v>118.37430000000001</v>
      </c>
      <c r="AE4615" s="137"/>
      <c r="AF4615" s="137"/>
      <c r="AG4615" s="132" t="s">
        <v>17</v>
      </c>
      <c r="AH4615" s="136">
        <v>1.8030637180000001E-3</v>
      </c>
      <c r="AI4615" s="136">
        <v>4.6007060219645148E-4</v>
      </c>
      <c r="AJ4615" s="136">
        <v>1.723208312912618E-4</v>
      </c>
    </row>
    <row r="4616" spans="1:36" ht="13.5" thickBot="1">
      <c r="A4616" s="131">
        <v>8694</v>
      </c>
      <c r="B4616" s="131">
        <v>12957</v>
      </c>
      <c r="C4616" s="132" t="s">
        <v>1856</v>
      </c>
      <c r="D4616" s="132">
        <v>520038670</v>
      </c>
      <c r="E4616" s="132" t="s">
        <v>429</v>
      </c>
      <c r="F4616" s="132" t="s">
        <v>1857</v>
      </c>
      <c r="G4616" s="132">
        <v>4220349</v>
      </c>
      <c r="H4616" s="132" t="s">
        <v>102</v>
      </c>
      <c r="I4616" s="132" t="s">
        <v>228</v>
      </c>
      <c r="J4616" s="132" t="s">
        <v>53</v>
      </c>
      <c r="K4616" s="132" t="s">
        <v>53</v>
      </c>
      <c r="L4616" s="132" t="s">
        <v>821</v>
      </c>
      <c r="M4616" s="132" t="s">
        <v>311</v>
      </c>
      <c r="N4616" s="132" t="s">
        <v>649</v>
      </c>
      <c r="O4616" s="132" t="s">
        <v>62</v>
      </c>
      <c r="P4616" s="132" t="s">
        <v>1497</v>
      </c>
      <c r="Q4616" s="132" t="s">
        <v>1334</v>
      </c>
      <c r="R4616" s="132" t="s">
        <v>57</v>
      </c>
      <c r="S4616" s="132" t="s">
        <v>1206</v>
      </c>
      <c r="T4616" s="134">
        <v>0.249</v>
      </c>
      <c r="U4616" s="133">
        <v>45565</v>
      </c>
      <c r="V4616" s="136">
        <v>3.2399999999999998E-2</v>
      </c>
      <c r="W4616" s="178">
        <v>8.1900000000000001E-2</v>
      </c>
      <c r="X4616" s="132" t="s">
        <v>636</v>
      </c>
      <c r="Y4616" s="132"/>
      <c r="Z4616" s="135">
        <v>0.06</v>
      </c>
      <c r="AA4616" s="135">
        <v>1</v>
      </c>
      <c r="AB4616" s="135">
        <v>98.85</v>
      </c>
      <c r="AC4616" s="135">
        <v>0</v>
      </c>
      <c r="AD4616" s="135">
        <v>6.0000000000000002E-5</v>
      </c>
      <c r="AE4616" s="137"/>
      <c r="AF4616" s="137"/>
      <c r="AG4616" s="132" t="s">
        <v>17</v>
      </c>
      <c r="AH4616" s="136">
        <v>1.5823570981216501E-9</v>
      </c>
      <c r="AI4616" s="136">
        <v>2.3319450363623767E-10</v>
      </c>
      <c r="AJ4616" s="136">
        <v>8.7343704482102172E-11</v>
      </c>
    </row>
    <row r="4617" spans="1:36" ht="13.5" thickBot="1">
      <c r="A4617" s="131">
        <v>8694</v>
      </c>
      <c r="B4617" s="131">
        <v>12957</v>
      </c>
      <c r="C4617" s="132" t="s">
        <v>1860</v>
      </c>
      <c r="D4617" s="132">
        <v>520039314</v>
      </c>
      <c r="E4617" s="132" t="s">
        <v>429</v>
      </c>
      <c r="F4617" s="132" t="s">
        <v>1861</v>
      </c>
      <c r="G4617" s="132">
        <v>44801900</v>
      </c>
      <c r="H4617" s="132" t="s">
        <v>102</v>
      </c>
      <c r="I4617" s="132" t="s">
        <v>228</v>
      </c>
      <c r="J4617" s="132" t="s">
        <v>53</v>
      </c>
      <c r="K4617" s="132" t="s">
        <v>53</v>
      </c>
      <c r="L4617" s="132" t="s">
        <v>54</v>
      </c>
      <c r="M4617" s="132" t="s">
        <v>311</v>
      </c>
      <c r="N4617" s="132" t="s">
        <v>649</v>
      </c>
      <c r="O4617" s="132" t="s">
        <v>62</v>
      </c>
      <c r="P4617" s="132" t="s">
        <v>298</v>
      </c>
      <c r="Q4617" s="132" t="s">
        <v>298</v>
      </c>
      <c r="R4617" s="132" t="s">
        <v>57</v>
      </c>
      <c r="S4617" s="132" t="s">
        <v>1206</v>
      </c>
      <c r="T4617" s="134">
        <v>1.4930000000000001</v>
      </c>
      <c r="U4617" s="133">
        <v>46019</v>
      </c>
      <c r="V4617" s="136">
        <v>5.0999999999999997E-2</v>
      </c>
      <c r="W4617" s="178">
        <v>6.4399999999999999E-2</v>
      </c>
      <c r="X4617" s="132" t="s">
        <v>636</v>
      </c>
      <c r="Y4617" s="132"/>
      <c r="Z4617" s="135">
        <v>280250</v>
      </c>
      <c r="AA4617" s="135">
        <v>1</v>
      </c>
      <c r="AB4617" s="135">
        <v>25</v>
      </c>
      <c r="AC4617" s="135">
        <v>0</v>
      </c>
      <c r="AD4617" s="135">
        <v>70.0625</v>
      </c>
      <c r="AE4617" s="137"/>
      <c r="AF4617" s="137"/>
      <c r="AG4617" s="132" t="s">
        <v>17</v>
      </c>
      <c r="AH4617" s="136">
        <v>2.1991784759999998E-3</v>
      </c>
      <c r="AI4617" s="136">
        <v>2.7230316518356501E-4</v>
      </c>
      <c r="AJ4617" s="136">
        <v>1.0199197158795472E-4</v>
      </c>
    </row>
    <row r="4618" spans="1:36" ht="13.5" thickBot="1">
      <c r="A4618" s="131">
        <v>8694</v>
      </c>
      <c r="B4618" s="131">
        <v>12957</v>
      </c>
      <c r="C4618" s="132" t="s">
        <v>1862</v>
      </c>
      <c r="D4618" s="132">
        <v>520038688</v>
      </c>
      <c r="E4618" s="132" t="s">
        <v>429</v>
      </c>
      <c r="F4618" s="132" t="s">
        <v>1863</v>
      </c>
      <c r="G4618" s="132">
        <v>4860193</v>
      </c>
      <c r="H4618" s="132" t="s">
        <v>102</v>
      </c>
      <c r="I4618" s="132" t="s">
        <v>228</v>
      </c>
      <c r="J4618" s="132" t="s">
        <v>53</v>
      </c>
      <c r="K4618" s="132" t="s">
        <v>53</v>
      </c>
      <c r="L4618" s="132" t="s">
        <v>821</v>
      </c>
      <c r="M4618" s="132" t="s">
        <v>311</v>
      </c>
      <c r="N4618" s="132" t="s">
        <v>140</v>
      </c>
      <c r="O4618" s="132" t="s">
        <v>62</v>
      </c>
      <c r="P4618" s="132" t="s">
        <v>298</v>
      </c>
      <c r="Q4618" s="132" t="s">
        <v>298</v>
      </c>
      <c r="R4618" s="132" t="s">
        <v>57</v>
      </c>
      <c r="S4618" s="132" t="s">
        <v>1206</v>
      </c>
      <c r="T4618" s="134">
        <v>0.17</v>
      </c>
      <c r="U4618" s="133">
        <v>45536</v>
      </c>
      <c r="V4618" s="136">
        <v>9.4E-2</v>
      </c>
      <c r="W4618" s="178">
        <v>5.8599999999999999E-2</v>
      </c>
      <c r="X4618" s="132" t="s">
        <v>636</v>
      </c>
      <c r="Y4618" s="132"/>
      <c r="Z4618" s="135">
        <v>579200</v>
      </c>
      <c r="AA4618" s="135">
        <v>1</v>
      </c>
      <c r="AB4618" s="135">
        <v>102.14</v>
      </c>
      <c r="AC4618" s="135">
        <v>0</v>
      </c>
      <c r="AD4618" s="135">
        <v>591.59487999999999</v>
      </c>
      <c r="AE4618" s="137"/>
      <c r="AF4618" s="137"/>
      <c r="AG4618" s="132" t="s">
        <v>17</v>
      </c>
      <c r="AH4618" s="136">
        <v>3.5324999750000001E-3</v>
      </c>
      <c r="AI4618" s="136">
        <v>2.2992779065889929E-3</v>
      </c>
      <c r="AJ4618" s="136">
        <v>8.6120147286407821E-4</v>
      </c>
    </row>
    <row r="4619" spans="1:36" ht="13.5" thickBot="1">
      <c r="A4619" s="131">
        <v>8694</v>
      </c>
      <c r="B4619" s="131">
        <v>12957</v>
      </c>
      <c r="C4619" s="132" t="s">
        <v>1864</v>
      </c>
      <c r="D4619" s="132">
        <v>520039496</v>
      </c>
      <c r="E4619" s="132" t="s">
        <v>429</v>
      </c>
      <c r="F4619" s="132" t="s">
        <v>1865</v>
      </c>
      <c r="G4619" s="132">
        <v>5440284</v>
      </c>
      <c r="H4619" s="132" t="s">
        <v>102</v>
      </c>
      <c r="I4619" s="132" t="s">
        <v>229</v>
      </c>
      <c r="J4619" s="132" t="s">
        <v>53</v>
      </c>
      <c r="K4619" s="132" t="s">
        <v>53</v>
      </c>
      <c r="L4619" s="132" t="s">
        <v>821</v>
      </c>
      <c r="M4619" s="132" t="s">
        <v>311</v>
      </c>
      <c r="N4619" s="132" t="s">
        <v>651</v>
      </c>
      <c r="O4619" s="132" t="s">
        <v>62</v>
      </c>
      <c r="P4619" s="132" t="s">
        <v>298</v>
      </c>
      <c r="Q4619" s="132" t="s">
        <v>298</v>
      </c>
      <c r="R4619" s="132" t="s">
        <v>57</v>
      </c>
      <c r="S4619" s="132" t="s">
        <v>1206</v>
      </c>
      <c r="T4619" s="134">
        <v>1.5569999999999999</v>
      </c>
      <c r="U4619" s="133">
        <v>46387</v>
      </c>
      <c r="V4619" s="136">
        <v>1.9E-2</v>
      </c>
      <c r="W4619" s="178">
        <v>9.9099999999999994E-2</v>
      </c>
      <c r="X4619" s="132" t="s">
        <v>636</v>
      </c>
      <c r="Y4619" s="132"/>
      <c r="Z4619" s="135">
        <v>55847.199999999997</v>
      </c>
      <c r="AA4619" s="135">
        <v>1</v>
      </c>
      <c r="AB4619" s="135">
        <v>98.29</v>
      </c>
      <c r="AC4619" s="135">
        <v>0</v>
      </c>
      <c r="AD4619" s="135">
        <v>54.892209999999999</v>
      </c>
      <c r="AE4619" s="137"/>
      <c r="AF4619" s="137"/>
      <c r="AG4619" s="132" t="s">
        <v>17</v>
      </c>
      <c r="AH4619" s="136">
        <v>9.1117811299999999E-4</v>
      </c>
      <c r="AI4619" s="136">
        <v>2.1334269440743535E-4</v>
      </c>
      <c r="AJ4619" s="136">
        <v>7.9908149476824887E-5</v>
      </c>
    </row>
    <row r="4620" spans="1:36" ht="13.5" thickBot="1">
      <c r="A4620" s="131">
        <v>8694</v>
      </c>
      <c r="B4620" s="131">
        <v>12957</v>
      </c>
      <c r="C4620" s="132" t="s">
        <v>1375</v>
      </c>
      <c r="D4620" s="132">
        <v>520028010</v>
      </c>
      <c r="E4620" s="132" t="s">
        <v>429</v>
      </c>
      <c r="F4620" s="132" t="s">
        <v>1866</v>
      </c>
      <c r="G4620" s="132">
        <v>5760251</v>
      </c>
      <c r="H4620" s="132" t="s">
        <v>102</v>
      </c>
      <c r="I4620" s="132" t="s">
        <v>228</v>
      </c>
      <c r="J4620" s="132" t="s">
        <v>53</v>
      </c>
      <c r="K4620" s="132" t="s">
        <v>53</v>
      </c>
      <c r="L4620" s="132" t="s">
        <v>821</v>
      </c>
      <c r="M4620" s="132" t="s">
        <v>311</v>
      </c>
      <c r="N4620" s="132" t="s">
        <v>708</v>
      </c>
      <c r="O4620" s="132" t="s">
        <v>62</v>
      </c>
      <c r="P4620" s="132" t="s">
        <v>1377</v>
      </c>
      <c r="Q4620" s="132" t="s">
        <v>65</v>
      </c>
      <c r="R4620" s="132" t="s">
        <v>57</v>
      </c>
      <c r="S4620" s="132" t="s">
        <v>1206</v>
      </c>
      <c r="T4620" s="134">
        <v>1.2450000000000001</v>
      </c>
      <c r="U4620" s="133">
        <v>46295</v>
      </c>
      <c r="V4620" s="136">
        <v>3.5999999999999997E-2</v>
      </c>
      <c r="W4620" s="178">
        <v>5.0799999999999998E-2</v>
      </c>
      <c r="X4620" s="132" t="s">
        <v>636</v>
      </c>
      <c r="Y4620" s="132"/>
      <c r="Z4620" s="135">
        <v>26551.72</v>
      </c>
      <c r="AA4620" s="135">
        <v>1</v>
      </c>
      <c r="AB4620" s="135">
        <v>99.16</v>
      </c>
      <c r="AC4620" s="135">
        <v>0</v>
      </c>
      <c r="AD4620" s="135">
        <v>26.328690000000002</v>
      </c>
      <c r="AE4620" s="137"/>
      <c r="AF4620" s="137"/>
      <c r="AG4620" s="132" t="s">
        <v>17</v>
      </c>
      <c r="AH4620" s="136">
        <v>8.7211213683029295E-5</v>
      </c>
      <c r="AI4620" s="136">
        <v>1.0232842993237291E-4</v>
      </c>
      <c r="AJ4620" s="136">
        <v>3.8327421979347977E-5</v>
      </c>
    </row>
    <row r="4621" spans="1:36" ht="13.5" thickBot="1">
      <c r="A4621" s="131">
        <v>8694</v>
      </c>
      <c r="B4621" s="131">
        <v>12957</v>
      </c>
      <c r="C4621" s="132" t="s">
        <v>1375</v>
      </c>
      <c r="D4621" s="132">
        <v>520028010</v>
      </c>
      <c r="E4621" s="132" t="s">
        <v>429</v>
      </c>
      <c r="F4621" s="132" t="s">
        <v>1376</v>
      </c>
      <c r="G4621" s="132">
        <v>5760269</v>
      </c>
      <c r="H4621" s="132" t="s">
        <v>102</v>
      </c>
      <c r="I4621" s="132" t="s">
        <v>230</v>
      </c>
      <c r="J4621" s="132" t="s">
        <v>53</v>
      </c>
      <c r="K4621" s="132" t="s">
        <v>53</v>
      </c>
      <c r="L4621" s="132" t="s">
        <v>821</v>
      </c>
      <c r="M4621" s="132" t="s">
        <v>311</v>
      </c>
      <c r="N4621" s="132" t="s">
        <v>708</v>
      </c>
      <c r="O4621" s="132" t="s">
        <v>62</v>
      </c>
      <c r="P4621" s="132" t="s">
        <v>1377</v>
      </c>
      <c r="Q4621" s="132" t="s">
        <v>65</v>
      </c>
      <c r="R4621" s="132" t="s">
        <v>57</v>
      </c>
      <c r="S4621" s="132" t="s">
        <v>1206</v>
      </c>
      <c r="T4621" s="134">
        <v>1.232</v>
      </c>
      <c r="U4621" s="133">
        <v>46295</v>
      </c>
      <c r="V4621" s="136">
        <v>5.8500000000000003E-2</v>
      </c>
      <c r="W4621" s="178">
        <v>5.8099999999999999E-2</v>
      </c>
      <c r="X4621" s="132" t="s">
        <v>636</v>
      </c>
      <c r="Y4621" s="132"/>
      <c r="Z4621" s="135">
        <v>11012.1</v>
      </c>
      <c r="AA4621" s="135">
        <v>1</v>
      </c>
      <c r="AB4621" s="135">
        <v>109.4</v>
      </c>
      <c r="AC4621" s="135">
        <v>0</v>
      </c>
      <c r="AD4621" s="135">
        <v>12.04724</v>
      </c>
      <c r="AE4621" s="137"/>
      <c r="AF4621" s="137"/>
      <c r="AG4621" s="132" t="s">
        <v>17</v>
      </c>
      <c r="AH4621" s="136">
        <v>6.9697739749155006E-5</v>
      </c>
      <c r="AI4621" s="136">
        <v>4.6822502533110462E-5</v>
      </c>
      <c r="AJ4621" s="136">
        <v>1.7537509506416009E-5</v>
      </c>
    </row>
    <row r="4622" spans="1:36" ht="13.5" thickBot="1">
      <c r="A4622" s="131">
        <v>8694</v>
      </c>
      <c r="B4622" s="131">
        <v>12957</v>
      </c>
      <c r="C4622" s="132" t="s">
        <v>1375</v>
      </c>
      <c r="D4622" s="132">
        <v>520028010</v>
      </c>
      <c r="E4622" s="132" t="s">
        <v>429</v>
      </c>
      <c r="F4622" s="132" t="s">
        <v>1867</v>
      </c>
      <c r="G4622" s="132">
        <v>5760301</v>
      </c>
      <c r="H4622" s="132" t="s">
        <v>102</v>
      </c>
      <c r="I4622" s="132" t="s">
        <v>228</v>
      </c>
      <c r="J4622" s="132" t="s">
        <v>53</v>
      </c>
      <c r="K4622" s="132" t="s">
        <v>53</v>
      </c>
      <c r="L4622" s="132" t="s">
        <v>821</v>
      </c>
      <c r="M4622" s="132" t="s">
        <v>311</v>
      </c>
      <c r="N4622" s="132" t="s">
        <v>708</v>
      </c>
      <c r="O4622" s="132" t="s">
        <v>62</v>
      </c>
      <c r="P4622" s="132" t="s">
        <v>1377</v>
      </c>
      <c r="Q4622" s="132" t="s">
        <v>65</v>
      </c>
      <c r="R4622" s="132" t="s">
        <v>57</v>
      </c>
      <c r="S4622" s="132" t="s">
        <v>1206</v>
      </c>
      <c r="T4622" s="134">
        <v>2.5830000000000002</v>
      </c>
      <c r="U4622" s="133">
        <v>46934</v>
      </c>
      <c r="V4622" s="136">
        <v>2.1999999999999999E-2</v>
      </c>
      <c r="W4622" s="178">
        <v>5.3800000000000001E-2</v>
      </c>
      <c r="X4622" s="132" t="s">
        <v>636</v>
      </c>
      <c r="Y4622" s="132"/>
      <c r="Z4622" s="135">
        <v>215000</v>
      </c>
      <c r="AA4622" s="135">
        <v>1</v>
      </c>
      <c r="AB4622" s="135">
        <v>92.37</v>
      </c>
      <c r="AC4622" s="135">
        <v>0</v>
      </c>
      <c r="AD4622" s="135">
        <v>198.59549999999999</v>
      </c>
      <c r="AE4622" s="137"/>
      <c r="AF4622" s="137"/>
      <c r="AG4622" s="132" t="s">
        <v>17</v>
      </c>
      <c r="AH4622" s="136">
        <v>1.9838523600000001E-4</v>
      </c>
      <c r="AI4622" s="136">
        <v>7.7185631744817389E-4</v>
      </c>
      <c r="AJ4622" s="136">
        <v>2.8910111105792202E-4</v>
      </c>
    </row>
    <row r="4623" spans="1:36" ht="13.5" thickBot="1">
      <c r="A4623" s="131">
        <v>8694</v>
      </c>
      <c r="B4623" s="131">
        <v>12957</v>
      </c>
      <c r="C4623" s="132" t="s">
        <v>1869</v>
      </c>
      <c r="D4623" s="132">
        <v>520033986</v>
      </c>
      <c r="E4623" s="132" t="s">
        <v>429</v>
      </c>
      <c r="F4623" s="132" t="s">
        <v>1870</v>
      </c>
      <c r="G4623" s="132">
        <v>5850110</v>
      </c>
      <c r="H4623" s="132" t="s">
        <v>102</v>
      </c>
      <c r="I4623" s="132" t="s">
        <v>228</v>
      </c>
      <c r="J4623" s="132" t="s">
        <v>53</v>
      </c>
      <c r="K4623" s="132" t="s">
        <v>53</v>
      </c>
      <c r="L4623" s="132" t="s">
        <v>821</v>
      </c>
      <c r="M4623" s="132" t="s">
        <v>311</v>
      </c>
      <c r="N4623" s="132" t="s">
        <v>269</v>
      </c>
      <c r="O4623" s="132" t="s">
        <v>62</v>
      </c>
      <c r="P4623" s="132" t="s">
        <v>1434</v>
      </c>
      <c r="Q4623" s="132" t="s">
        <v>1334</v>
      </c>
      <c r="R4623" s="132" t="s">
        <v>57</v>
      </c>
      <c r="S4623" s="132" t="s">
        <v>1206</v>
      </c>
      <c r="T4623" s="134">
        <v>5.2080000000000002</v>
      </c>
      <c r="U4623" s="133">
        <v>49674</v>
      </c>
      <c r="V4623" s="136">
        <v>1.95E-2</v>
      </c>
      <c r="W4623" s="178">
        <v>5.74E-2</v>
      </c>
      <c r="X4623" s="132" t="s">
        <v>636</v>
      </c>
      <c r="Y4623" s="132"/>
      <c r="Z4623" s="135">
        <v>342498.8</v>
      </c>
      <c r="AA4623" s="135">
        <v>1</v>
      </c>
      <c r="AB4623" s="135">
        <v>82.15</v>
      </c>
      <c r="AC4623" s="135">
        <v>0</v>
      </c>
      <c r="AD4623" s="135">
        <v>281.36275999999998</v>
      </c>
      <c r="AE4623" s="137"/>
      <c r="AF4623" s="137"/>
      <c r="AG4623" s="132" t="s">
        <v>17</v>
      </c>
      <c r="AH4623" s="136">
        <v>3.2652602300000001E-4</v>
      </c>
      <c r="AI4623" s="136">
        <v>1.0935374859986976E-3</v>
      </c>
      <c r="AJ4623" s="136">
        <v>4.0958776269514391E-4</v>
      </c>
    </row>
    <row r="4624" spans="1:36" ht="13.5" thickBot="1">
      <c r="A4624" s="131">
        <v>8694</v>
      </c>
      <c r="B4624" s="131">
        <v>12957</v>
      </c>
      <c r="C4624" s="132" t="s">
        <v>1713</v>
      </c>
      <c r="D4624" s="132">
        <v>520000472</v>
      </c>
      <c r="E4624" s="132" t="s">
        <v>429</v>
      </c>
      <c r="F4624" s="132" t="s">
        <v>1871</v>
      </c>
      <c r="G4624" s="132">
        <v>6000210</v>
      </c>
      <c r="H4624" s="132" t="s">
        <v>102</v>
      </c>
      <c r="I4624" s="132" t="s">
        <v>229</v>
      </c>
      <c r="J4624" s="132" t="s">
        <v>53</v>
      </c>
      <c r="K4624" s="132" t="s">
        <v>53</v>
      </c>
      <c r="L4624" s="132" t="s">
        <v>821</v>
      </c>
      <c r="M4624" s="132" t="s">
        <v>311</v>
      </c>
      <c r="N4624" s="132" t="s">
        <v>156</v>
      </c>
      <c r="O4624" s="132" t="s">
        <v>62</v>
      </c>
      <c r="P4624" s="132" t="s">
        <v>1443</v>
      </c>
      <c r="Q4624" s="132" t="s">
        <v>1334</v>
      </c>
      <c r="R4624" s="132" t="s">
        <v>57</v>
      </c>
      <c r="S4624" s="132" t="s">
        <v>1206</v>
      </c>
      <c r="T4624" s="134">
        <v>3.6269999999999998</v>
      </c>
      <c r="U4624" s="133">
        <v>47220</v>
      </c>
      <c r="V4624" s="136">
        <v>3.85E-2</v>
      </c>
      <c r="W4624" s="178">
        <v>2.4899999999999999E-2</v>
      </c>
      <c r="X4624" s="132" t="s">
        <v>636</v>
      </c>
      <c r="Y4624" s="132"/>
      <c r="Z4624" s="135">
        <v>857988.3</v>
      </c>
      <c r="AA4624" s="135">
        <v>1</v>
      </c>
      <c r="AB4624" s="135">
        <v>121.05</v>
      </c>
      <c r="AC4624" s="135">
        <v>0</v>
      </c>
      <c r="AD4624" s="135">
        <v>1038.59484</v>
      </c>
      <c r="AE4624" s="137"/>
      <c r="AF4624" s="137"/>
      <c r="AG4624" s="132" t="s">
        <v>17</v>
      </c>
      <c r="AH4624" s="136">
        <v>3.3582580099999999E-4</v>
      </c>
      <c r="AI4624" s="136">
        <v>4.0365768032159608E-3</v>
      </c>
      <c r="AJ4624" s="136">
        <v>1.511912013026603E-3</v>
      </c>
    </row>
    <row r="4625" spans="1:36" ht="13.5" thickBot="1">
      <c r="A4625" s="131">
        <v>8694</v>
      </c>
      <c r="B4625" s="131">
        <v>12957</v>
      </c>
      <c r="C4625" s="132" t="s">
        <v>1713</v>
      </c>
      <c r="D4625" s="132">
        <v>520000472</v>
      </c>
      <c r="E4625" s="132" t="s">
        <v>429</v>
      </c>
      <c r="F4625" s="132" t="s">
        <v>1872</v>
      </c>
      <c r="G4625" s="132">
        <v>6000236</v>
      </c>
      <c r="H4625" s="132" t="s">
        <v>102</v>
      </c>
      <c r="I4625" s="132" t="s">
        <v>229</v>
      </c>
      <c r="J4625" s="132" t="s">
        <v>53</v>
      </c>
      <c r="K4625" s="132" t="s">
        <v>53</v>
      </c>
      <c r="L4625" s="132" t="s">
        <v>821</v>
      </c>
      <c r="M4625" s="132" t="s">
        <v>311</v>
      </c>
      <c r="N4625" s="132" t="s">
        <v>156</v>
      </c>
      <c r="O4625" s="132" t="s">
        <v>62</v>
      </c>
      <c r="P4625" s="132" t="s">
        <v>1443</v>
      </c>
      <c r="Q4625" s="132" t="s">
        <v>1334</v>
      </c>
      <c r="R4625" s="132" t="s">
        <v>57</v>
      </c>
      <c r="S4625" s="132" t="s">
        <v>1206</v>
      </c>
      <c r="T4625" s="134">
        <v>1.1299999999999999</v>
      </c>
      <c r="U4625" s="133">
        <v>46082</v>
      </c>
      <c r="V4625" s="136">
        <v>4.4999999999999998E-2</v>
      </c>
      <c r="W4625" s="178">
        <v>2.6599999999999999E-2</v>
      </c>
      <c r="X4625" s="132" t="s">
        <v>636</v>
      </c>
      <c r="Y4625" s="132"/>
      <c r="Z4625" s="135">
        <v>1360255</v>
      </c>
      <c r="AA4625" s="135">
        <v>1</v>
      </c>
      <c r="AB4625" s="135">
        <v>119.29</v>
      </c>
      <c r="AC4625" s="135">
        <v>0</v>
      </c>
      <c r="AD4625" s="135">
        <v>1622.6481900000001</v>
      </c>
      <c r="AE4625" s="137"/>
      <c r="AF4625" s="137"/>
      <c r="AG4625" s="132" t="s">
        <v>17</v>
      </c>
      <c r="AH4625" s="136">
        <v>4.6022907300000002E-4</v>
      </c>
      <c r="AI4625" s="136">
        <v>6.3065439873881577E-3</v>
      </c>
      <c r="AJ4625" s="136">
        <v>2.3621350664296331E-3</v>
      </c>
    </row>
    <row r="4626" spans="1:36" ht="13.5" thickBot="1">
      <c r="A4626" s="131">
        <v>8694</v>
      </c>
      <c r="B4626" s="131">
        <v>12957</v>
      </c>
      <c r="C4626" s="132" t="s">
        <v>1713</v>
      </c>
      <c r="D4626" s="132">
        <v>520000472</v>
      </c>
      <c r="E4626" s="132" t="s">
        <v>429</v>
      </c>
      <c r="F4626" s="132" t="s">
        <v>1873</v>
      </c>
      <c r="G4626" s="132">
        <v>6000285</v>
      </c>
      <c r="H4626" s="132" t="s">
        <v>102</v>
      </c>
      <c r="I4626" s="132" t="s">
        <v>229</v>
      </c>
      <c r="J4626" s="132" t="s">
        <v>53</v>
      </c>
      <c r="K4626" s="132" t="s">
        <v>53</v>
      </c>
      <c r="L4626" s="132" t="s">
        <v>821</v>
      </c>
      <c r="M4626" s="132" t="s">
        <v>311</v>
      </c>
      <c r="N4626" s="132" t="s">
        <v>156</v>
      </c>
      <c r="O4626" s="132" t="s">
        <v>62</v>
      </c>
      <c r="P4626" s="132" t="s">
        <v>1443</v>
      </c>
      <c r="Q4626" s="132" t="s">
        <v>1334</v>
      </c>
      <c r="R4626" s="132" t="s">
        <v>57</v>
      </c>
      <c r="S4626" s="132" t="s">
        <v>1206</v>
      </c>
      <c r="T4626" s="134">
        <v>5.976</v>
      </c>
      <c r="U4626" s="133">
        <v>48112</v>
      </c>
      <c r="V4626" s="136">
        <v>2.3900000000000001E-2</v>
      </c>
      <c r="W4626" s="178">
        <v>3.0200000000000001E-2</v>
      </c>
      <c r="X4626" s="132" t="s">
        <v>636</v>
      </c>
      <c r="Y4626" s="132"/>
      <c r="Z4626" s="135">
        <v>1264209</v>
      </c>
      <c r="AA4626" s="135">
        <v>1</v>
      </c>
      <c r="AB4626" s="135">
        <v>109.95</v>
      </c>
      <c r="AC4626" s="135">
        <v>0</v>
      </c>
      <c r="AD4626" s="135">
        <v>1389.9978000000001</v>
      </c>
      <c r="AE4626" s="137"/>
      <c r="AF4626" s="137"/>
      <c r="AG4626" s="132" t="s">
        <v>17</v>
      </c>
      <c r="AH4626" s="136">
        <v>3.2506065499999999E-4</v>
      </c>
      <c r="AI4626" s="136">
        <v>5.402330783774373E-3</v>
      </c>
      <c r="AJ4626" s="136">
        <v>2.0234592845662027E-3</v>
      </c>
    </row>
    <row r="4627" spans="1:36" ht="13.5" thickBot="1">
      <c r="A4627" s="131">
        <v>8694</v>
      </c>
      <c r="B4627" s="131">
        <v>12957</v>
      </c>
      <c r="C4627" s="132" t="s">
        <v>1713</v>
      </c>
      <c r="D4627" s="132">
        <v>520000472</v>
      </c>
      <c r="E4627" s="132" t="s">
        <v>429</v>
      </c>
      <c r="F4627" s="132" t="s">
        <v>1874</v>
      </c>
      <c r="G4627" s="132">
        <v>6000392</v>
      </c>
      <c r="H4627" s="132" t="s">
        <v>102</v>
      </c>
      <c r="I4627" s="132" t="s">
        <v>229</v>
      </c>
      <c r="J4627" s="132" t="s">
        <v>53</v>
      </c>
      <c r="K4627" s="132" t="s">
        <v>53</v>
      </c>
      <c r="L4627" s="132" t="s">
        <v>821</v>
      </c>
      <c r="M4627" s="132" t="s">
        <v>311</v>
      </c>
      <c r="N4627" s="132" t="s">
        <v>156</v>
      </c>
      <c r="O4627" s="132" t="s">
        <v>62</v>
      </c>
      <c r="P4627" s="132" t="s">
        <v>1443</v>
      </c>
      <c r="Q4627" s="132" t="s">
        <v>1334</v>
      </c>
      <c r="R4627" s="132" t="s">
        <v>57</v>
      </c>
      <c r="S4627" s="132" t="s">
        <v>1206</v>
      </c>
      <c r="T4627" s="134">
        <v>11.006</v>
      </c>
      <c r="U4627" s="133">
        <v>49825</v>
      </c>
      <c r="V4627" s="136">
        <v>1.2500000000000001E-2</v>
      </c>
      <c r="W4627" s="178">
        <v>3.5299999999999998E-2</v>
      </c>
      <c r="X4627" s="132" t="s">
        <v>636</v>
      </c>
      <c r="Y4627" s="132"/>
      <c r="Z4627" s="135">
        <v>1511000</v>
      </c>
      <c r="AA4627" s="135">
        <v>1</v>
      </c>
      <c r="AB4627" s="135">
        <v>87.53</v>
      </c>
      <c r="AC4627" s="135">
        <v>0</v>
      </c>
      <c r="AD4627" s="135">
        <v>1322.5782999999999</v>
      </c>
      <c r="AE4627" s="137"/>
      <c r="AF4627" s="137"/>
      <c r="AG4627" s="132" t="s">
        <v>17</v>
      </c>
      <c r="AH4627" s="136">
        <v>3.5206107100000002E-4</v>
      </c>
      <c r="AI4627" s="136">
        <v>5.1402998364759832E-3</v>
      </c>
      <c r="AJ4627" s="136">
        <v>1.9253148031606842E-3</v>
      </c>
    </row>
    <row r="4628" spans="1:36" ht="13.5" thickBot="1">
      <c r="A4628" s="131">
        <v>8694</v>
      </c>
      <c r="B4628" s="131">
        <v>12957</v>
      </c>
      <c r="C4628" s="132" t="s">
        <v>1208</v>
      </c>
      <c r="D4628" s="132">
        <v>520018078</v>
      </c>
      <c r="E4628" s="132" t="s">
        <v>429</v>
      </c>
      <c r="F4628" s="132" t="s">
        <v>1875</v>
      </c>
      <c r="G4628" s="132">
        <v>6040372</v>
      </c>
      <c r="H4628" s="132" t="s">
        <v>102</v>
      </c>
      <c r="I4628" s="132" t="s">
        <v>229</v>
      </c>
      <c r="J4628" s="132" t="s">
        <v>53</v>
      </c>
      <c r="K4628" s="132" t="s">
        <v>53</v>
      </c>
      <c r="L4628" s="132" t="s">
        <v>821</v>
      </c>
      <c r="M4628" s="132" t="s">
        <v>311</v>
      </c>
      <c r="N4628" s="132" t="s">
        <v>256</v>
      </c>
      <c r="O4628" s="132" t="s">
        <v>62</v>
      </c>
      <c r="P4628" s="132" t="s">
        <v>1205</v>
      </c>
      <c r="Q4628" s="132" t="s">
        <v>65</v>
      </c>
      <c r="R4628" s="132" t="s">
        <v>57</v>
      </c>
      <c r="S4628" s="132" t="s">
        <v>1206</v>
      </c>
      <c r="T4628" s="134">
        <v>1.9890000000000001</v>
      </c>
      <c r="U4628" s="133">
        <v>46203</v>
      </c>
      <c r="V4628" s="136">
        <v>8.3000000000000001E-3</v>
      </c>
      <c r="W4628" s="178">
        <v>2.1000000000000001E-2</v>
      </c>
      <c r="X4628" s="132" t="s">
        <v>636</v>
      </c>
      <c r="Y4628" s="132"/>
      <c r="Z4628" s="135">
        <v>1206230.5</v>
      </c>
      <c r="AA4628" s="135">
        <v>1</v>
      </c>
      <c r="AB4628" s="135">
        <v>110.75</v>
      </c>
      <c r="AC4628" s="135">
        <v>0</v>
      </c>
      <c r="AD4628" s="135">
        <v>1335.9002800000001</v>
      </c>
      <c r="AE4628" s="137"/>
      <c r="AF4628" s="137"/>
      <c r="AG4628" s="132" t="s">
        <v>17</v>
      </c>
      <c r="AH4628" s="136">
        <v>7.9307806699999996E-4</v>
      </c>
      <c r="AI4628" s="136">
        <v>5.1920767117018488E-3</v>
      </c>
      <c r="AJ4628" s="136">
        <v>1.9447079878979591E-3</v>
      </c>
    </row>
    <row r="4629" spans="1:36" ht="13.5" thickBot="1">
      <c r="A4629" s="131">
        <v>8694</v>
      </c>
      <c r="B4629" s="131">
        <v>12957</v>
      </c>
      <c r="C4629" s="132" t="s">
        <v>1208</v>
      </c>
      <c r="D4629" s="132">
        <v>520018078</v>
      </c>
      <c r="E4629" s="132" t="s">
        <v>429</v>
      </c>
      <c r="F4629" s="132" t="s">
        <v>1378</v>
      </c>
      <c r="G4629" s="132">
        <v>6040422</v>
      </c>
      <c r="H4629" s="132" t="s">
        <v>102</v>
      </c>
      <c r="I4629" s="132" t="s">
        <v>228</v>
      </c>
      <c r="J4629" s="132" t="s">
        <v>53</v>
      </c>
      <c r="K4629" s="132" t="s">
        <v>53</v>
      </c>
      <c r="L4629" s="132" t="s">
        <v>821</v>
      </c>
      <c r="M4629" s="132" t="s">
        <v>311</v>
      </c>
      <c r="N4629" s="132" t="s">
        <v>256</v>
      </c>
      <c r="O4629" s="132" t="s">
        <v>62</v>
      </c>
      <c r="P4629" s="132" t="s">
        <v>1205</v>
      </c>
      <c r="Q4629" s="132" t="s">
        <v>65</v>
      </c>
      <c r="R4629" s="132" t="s">
        <v>57</v>
      </c>
      <c r="S4629" s="132" t="s">
        <v>1206</v>
      </c>
      <c r="T4629" s="134">
        <v>0.66300000000000003</v>
      </c>
      <c r="U4629" s="133">
        <v>45716</v>
      </c>
      <c r="V4629" s="136">
        <v>2.0199999999999999E-2</v>
      </c>
      <c r="W4629" s="178">
        <v>4.4600000000000001E-2</v>
      </c>
      <c r="X4629" s="132" t="s">
        <v>636</v>
      </c>
      <c r="Y4629" s="132"/>
      <c r="Z4629" s="135">
        <v>312500</v>
      </c>
      <c r="AA4629" s="135">
        <v>1</v>
      </c>
      <c r="AB4629" s="135">
        <v>99.11</v>
      </c>
      <c r="AC4629" s="135">
        <v>0</v>
      </c>
      <c r="AD4629" s="135">
        <v>309.71875</v>
      </c>
      <c r="AE4629" s="137"/>
      <c r="AF4629" s="137"/>
      <c r="AG4629" s="132" t="s">
        <v>17</v>
      </c>
      <c r="AH4629" s="136">
        <v>3.6989317999999998E-4</v>
      </c>
      <c r="AI4629" s="136">
        <v>1.203745169551433E-3</v>
      </c>
      <c r="AJ4629" s="136">
        <v>4.5086638287610134E-4</v>
      </c>
    </row>
    <row r="4630" spans="1:36" ht="13.5" thickBot="1">
      <c r="A4630" s="131">
        <v>8694</v>
      </c>
      <c r="B4630" s="131">
        <v>12957</v>
      </c>
      <c r="C4630" s="132" t="s">
        <v>1208</v>
      </c>
      <c r="D4630" s="132">
        <v>520018078</v>
      </c>
      <c r="E4630" s="132" t="s">
        <v>429</v>
      </c>
      <c r="F4630" s="132" t="s">
        <v>1379</v>
      </c>
      <c r="G4630" s="132">
        <v>6040430</v>
      </c>
      <c r="H4630" s="132" t="s">
        <v>102</v>
      </c>
      <c r="I4630" s="132" t="s">
        <v>229</v>
      </c>
      <c r="J4630" s="132" t="s">
        <v>53</v>
      </c>
      <c r="K4630" s="132" t="s">
        <v>53</v>
      </c>
      <c r="L4630" s="132" t="s">
        <v>821</v>
      </c>
      <c r="M4630" s="132" t="s">
        <v>311</v>
      </c>
      <c r="N4630" s="132" t="s">
        <v>256</v>
      </c>
      <c r="O4630" s="132" t="s">
        <v>62</v>
      </c>
      <c r="P4630" s="132" t="s">
        <v>1328</v>
      </c>
      <c r="Q4630" s="132" t="s">
        <v>65</v>
      </c>
      <c r="R4630" s="132" t="s">
        <v>57</v>
      </c>
      <c r="S4630" s="132" t="s">
        <v>1206</v>
      </c>
      <c r="T4630" s="134">
        <v>0.66300000000000003</v>
      </c>
      <c r="U4630" s="133">
        <v>47542</v>
      </c>
      <c r="V4630" s="136">
        <v>2.4199999999999999E-2</v>
      </c>
      <c r="W4630" s="178">
        <v>3.39E-2</v>
      </c>
      <c r="X4630" s="132" t="s">
        <v>636</v>
      </c>
      <c r="Y4630" s="132"/>
      <c r="Z4630" s="135">
        <v>1250000</v>
      </c>
      <c r="AA4630" s="135">
        <v>1</v>
      </c>
      <c r="AB4630" s="135">
        <v>113.74</v>
      </c>
      <c r="AC4630" s="135">
        <v>0</v>
      </c>
      <c r="AD4630" s="135">
        <v>1421.75</v>
      </c>
      <c r="AE4630" s="137"/>
      <c r="AF4630" s="137"/>
      <c r="AG4630" s="132" t="s">
        <v>17</v>
      </c>
      <c r="AH4630" s="136">
        <v>8.6736286899999999E-4</v>
      </c>
      <c r="AI4630" s="136">
        <v>5.5257380924136814E-3</v>
      </c>
      <c r="AJ4630" s="136">
        <v>2.0696818641238127E-3</v>
      </c>
    </row>
    <row r="4631" spans="1:36" ht="13.5" thickBot="1">
      <c r="A4631" s="131">
        <v>8694</v>
      </c>
      <c r="B4631" s="131">
        <v>12957</v>
      </c>
      <c r="C4631" s="132" t="s">
        <v>1208</v>
      </c>
      <c r="D4631" s="132">
        <v>520018078</v>
      </c>
      <c r="E4631" s="132" t="s">
        <v>429</v>
      </c>
      <c r="F4631" s="132" t="s">
        <v>1876</v>
      </c>
      <c r="G4631" s="132">
        <v>6040471</v>
      </c>
      <c r="H4631" s="132" t="s">
        <v>102</v>
      </c>
      <c r="I4631" s="132" t="s">
        <v>229</v>
      </c>
      <c r="J4631" s="132" t="s">
        <v>53</v>
      </c>
      <c r="K4631" s="132" t="s">
        <v>53</v>
      </c>
      <c r="L4631" s="132" t="s">
        <v>821</v>
      </c>
      <c r="M4631" s="132" t="s">
        <v>311</v>
      </c>
      <c r="N4631" s="132" t="s">
        <v>256</v>
      </c>
      <c r="O4631" s="132" t="s">
        <v>62</v>
      </c>
      <c r="P4631" s="132" t="s">
        <v>1328</v>
      </c>
      <c r="Q4631" s="132" t="s">
        <v>65</v>
      </c>
      <c r="R4631" s="132" t="s">
        <v>57</v>
      </c>
      <c r="S4631" s="132" t="s">
        <v>1206</v>
      </c>
      <c r="T4631" s="134">
        <v>0.249</v>
      </c>
      <c r="U4631" s="133">
        <v>47391</v>
      </c>
      <c r="V4631" s="136">
        <v>1.95E-2</v>
      </c>
      <c r="W4631" s="178">
        <v>4.1099999999999998E-2</v>
      </c>
      <c r="X4631" s="132" t="s">
        <v>636</v>
      </c>
      <c r="Y4631" s="132"/>
      <c r="Z4631" s="135">
        <v>150000</v>
      </c>
      <c r="AA4631" s="135">
        <v>1</v>
      </c>
      <c r="AB4631" s="135">
        <v>112.9</v>
      </c>
      <c r="AC4631" s="135">
        <v>0</v>
      </c>
      <c r="AD4631" s="135">
        <v>169.35</v>
      </c>
      <c r="AE4631" s="137"/>
      <c r="AF4631" s="137"/>
      <c r="AG4631" s="132" t="s">
        <v>17</v>
      </c>
      <c r="AH4631" s="136">
        <v>1.20875135E-4</v>
      </c>
      <c r="AI4631" s="136">
        <v>6.5819148651328075E-4</v>
      </c>
      <c r="AJ4631" s="136">
        <v>2.4652760590073336E-4</v>
      </c>
    </row>
    <row r="4632" spans="1:36" ht="13.5" thickBot="1">
      <c r="A4632" s="131">
        <v>8694</v>
      </c>
      <c r="B4632" s="131">
        <v>12957</v>
      </c>
      <c r="C4632" s="132" t="s">
        <v>1208</v>
      </c>
      <c r="D4632" s="132">
        <v>520018078</v>
      </c>
      <c r="E4632" s="132" t="s">
        <v>429</v>
      </c>
      <c r="F4632" s="132" t="s">
        <v>1877</v>
      </c>
      <c r="G4632" s="132">
        <v>6040539</v>
      </c>
      <c r="H4632" s="132" t="s">
        <v>102</v>
      </c>
      <c r="I4632" s="132" t="s">
        <v>229</v>
      </c>
      <c r="J4632" s="132" t="s">
        <v>53</v>
      </c>
      <c r="K4632" s="132" t="s">
        <v>53</v>
      </c>
      <c r="L4632" s="132" t="s">
        <v>821</v>
      </c>
      <c r="M4632" s="132" t="s">
        <v>311</v>
      </c>
      <c r="N4632" s="132" t="s">
        <v>256</v>
      </c>
      <c r="O4632" s="132" t="s">
        <v>62</v>
      </c>
      <c r="P4632" s="132" t="s">
        <v>1205</v>
      </c>
      <c r="Q4632" s="132" t="s">
        <v>65</v>
      </c>
      <c r="R4632" s="132" t="s">
        <v>57</v>
      </c>
      <c r="S4632" s="132" t="s">
        <v>1206</v>
      </c>
      <c r="T4632" s="134">
        <v>3.3959999999999999</v>
      </c>
      <c r="U4632" s="133">
        <v>46716</v>
      </c>
      <c r="V4632" s="136">
        <v>1E-3</v>
      </c>
      <c r="W4632" s="178">
        <v>2.3599999999999999E-2</v>
      </c>
      <c r="X4632" s="132" t="s">
        <v>636</v>
      </c>
      <c r="Y4632" s="132"/>
      <c r="Z4632" s="135">
        <v>2708770</v>
      </c>
      <c r="AA4632" s="135">
        <v>1</v>
      </c>
      <c r="AB4632" s="135">
        <v>102.72</v>
      </c>
      <c r="AC4632" s="135">
        <v>0</v>
      </c>
      <c r="AD4632" s="135">
        <v>2782.4485399999999</v>
      </c>
      <c r="AE4632" s="137"/>
      <c r="AF4632" s="137"/>
      <c r="AG4632" s="132" t="s">
        <v>17</v>
      </c>
      <c r="AH4632" s="136">
        <v>8.6342041000000004E-4</v>
      </c>
      <c r="AI4632" s="136">
        <v>1.0814195102977903E-2</v>
      </c>
      <c r="AJ4632" s="136">
        <v>4.0504893835736104E-3</v>
      </c>
    </row>
    <row r="4633" spans="1:36" ht="13.5" thickBot="1">
      <c r="A4633" s="131">
        <v>8694</v>
      </c>
      <c r="B4633" s="131">
        <v>12957</v>
      </c>
      <c r="C4633" s="132" t="s">
        <v>1208</v>
      </c>
      <c r="D4633" s="132">
        <v>520018078</v>
      </c>
      <c r="E4633" s="132" t="s">
        <v>429</v>
      </c>
      <c r="F4633" s="132" t="s">
        <v>1878</v>
      </c>
      <c r="G4633" s="132">
        <v>6040547</v>
      </c>
      <c r="H4633" s="132" t="s">
        <v>102</v>
      </c>
      <c r="I4633" s="132" t="s">
        <v>229</v>
      </c>
      <c r="J4633" s="132" t="s">
        <v>53</v>
      </c>
      <c r="K4633" s="132" t="s">
        <v>53</v>
      </c>
      <c r="L4633" s="132" t="s">
        <v>821</v>
      </c>
      <c r="M4633" s="132" t="s">
        <v>311</v>
      </c>
      <c r="N4633" s="132" t="s">
        <v>256</v>
      </c>
      <c r="O4633" s="132" t="s">
        <v>62</v>
      </c>
      <c r="P4633" s="132" t="s">
        <v>1205</v>
      </c>
      <c r="Q4633" s="132" t="s">
        <v>65</v>
      </c>
      <c r="R4633" s="132" t="s">
        <v>57</v>
      </c>
      <c r="S4633" s="132" t="s">
        <v>1206</v>
      </c>
      <c r="T4633" s="134">
        <v>5.3890000000000002</v>
      </c>
      <c r="U4633" s="133">
        <v>47447</v>
      </c>
      <c r="V4633" s="136">
        <v>1E-3</v>
      </c>
      <c r="W4633" s="178">
        <v>2.58E-2</v>
      </c>
      <c r="X4633" s="132" t="s">
        <v>636</v>
      </c>
      <c r="Y4633" s="132"/>
      <c r="Z4633" s="135">
        <v>740000</v>
      </c>
      <c r="AA4633" s="135">
        <v>1</v>
      </c>
      <c r="AB4633" s="135">
        <v>97.13</v>
      </c>
      <c r="AC4633" s="135">
        <v>0</v>
      </c>
      <c r="AD4633" s="135">
        <v>718.76199999999994</v>
      </c>
      <c r="AE4633" s="137"/>
      <c r="AF4633" s="137"/>
      <c r="AG4633" s="132" t="s">
        <v>17</v>
      </c>
      <c r="AH4633" s="136">
        <v>2.9756746599999997E-4</v>
      </c>
      <c r="AI4633" s="136">
        <v>2.7935224637098241E-3</v>
      </c>
      <c r="AJ4633" s="136">
        <v>1.0463222620160785E-3</v>
      </c>
    </row>
    <row r="4634" spans="1:36" ht="13.5" thickBot="1">
      <c r="A4634" s="131">
        <v>8694</v>
      </c>
      <c r="B4634" s="131">
        <v>12957</v>
      </c>
      <c r="C4634" s="132" t="s">
        <v>1208</v>
      </c>
      <c r="D4634" s="132">
        <v>520018078</v>
      </c>
      <c r="E4634" s="132" t="s">
        <v>429</v>
      </c>
      <c r="F4634" s="132" t="s">
        <v>1879</v>
      </c>
      <c r="G4634" s="132">
        <v>6040604</v>
      </c>
      <c r="H4634" s="132" t="s">
        <v>102</v>
      </c>
      <c r="I4634" s="132" t="s">
        <v>228</v>
      </c>
      <c r="J4634" s="132" t="s">
        <v>53</v>
      </c>
      <c r="K4634" s="132" t="s">
        <v>53</v>
      </c>
      <c r="L4634" s="132" t="s">
        <v>821</v>
      </c>
      <c r="M4634" s="132" t="s">
        <v>311</v>
      </c>
      <c r="N4634" s="132" t="s">
        <v>256</v>
      </c>
      <c r="O4634" s="132" t="s">
        <v>62</v>
      </c>
      <c r="P4634" s="132" t="s">
        <v>1205</v>
      </c>
      <c r="Q4634" s="132" t="s">
        <v>65</v>
      </c>
      <c r="R4634" s="132" t="s">
        <v>57</v>
      </c>
      <c r="S4634" s="132" t="s">
        <v>1206</v>
      </c>
      <c r="T4634" s="134">
        <v>3.3620000000000001</v>
      </c>
      <c r="U4634" s="133">
        <v>47608</v>
      </c>
      <c r="V4634" s="136">
        <v>2.76E-2</v>
      </c>
      <c r="W4634" s="178">
        <v>0.05</v>
      </c>
      <c r="X4634" s="132" t="s">
        <v>636</v>
      </c>
      <c r="Y4634" s="132"/>
      <c r="Z4634" s="135">
        <v>800000</v>
      </c>
      <c r="AA4634" s="135">
        <v>1</v>
      </c>
      <c r="AB4634" s="135">
        <v>93.41</v>
      </c>
      <c r="AC4634" s="135">
        <v>0</v>
      </c>
      <c r="AD4634" s="135">
        <v>747.28</v>
      </c>
      <c r="AE4634" s="137"/>
      <c r="AF4634" s="137"/>
      <c r="AG4634" s="132" t="s">
        <v>17</v>
      </c>
      <c r="AH4634" s="136">
        <v>5.9866706700000005E-4</v>
      </c>
      <c r="AI4634" s="136">
        <v>2.9043598112881278E-3</v>
      </c>
      <c r="AJ4634" s="136">
        <v>1.0878367247564218E-3</v>
      </c>
    </row>
    <row r="4635" spans="1:36" ht="13.5" thickBot="1">
      <c r="A4635" s="131">
        <v>8694</v>
      </c>
      <c r="B4635" s="131">
        <v>12957</v>
      </c>
      <c r="C4635" s="132" t="s">
        <v>1208</v>
      </c>
      <c r="D4635" s="132">
        <v>520018078</v>
      </c>
      <c r="E4635" s="132" t="s">
        <v>429</v>
      </c>
      <c r="F4635" s="132" t="s">
        <v>1880</v>
      </c>
      <c r="G4635" s="132">
        <v>6040620</v>
      </c>
      <c r="H4635" s="132" t="s">
        <v>102</v>
      </c>
      <c r="I4635" s="132" t="s">
        <v>229</v>
      </c>
      <c r="J4635" s="132" t="s">
        <v>53</v>
      </c>
      <c r="K4635" s="132" t="s">
        <v>53</v>
      </c>
      <c r="L4635" s="132" t="s">
        <v>821</v>
      </c>
      <c r="M4635" s="132" t="s">
        <v>311</v>
      </c>
      <c r="N4635" s="132" t="s">
        <v>256</v>
      </c>
      <c r="O4635" s="132" t="s">
        <v>62</v>
      </c>
      <c r="P4635" s="132" t="s">
        <v>1328</v>
      </c>
      <c r="Q4635" s="132" t="s">
        <v>65</v>
      </c>
      <c r="R4635" s="132" t="s">
        <v>57</v>
      </c>
      <c r="S4635" s="132" t="s">
        <v>1206</v>
      </c>
      <c r="T4635" s="134">
        <v>3.6480000000000001</v>
      </c>
      <c r="U4635" s="133">
        <v>48665</v>
      </c>
      <c r="V4635" s="136">
        <v>1.4999999999999999E-2</v>
      </c>
      <c r="W4635" s="178">
        <v>3.2099999999999997E-2</v>
      </c>
      <c r="X4635" s="132" t="s">
        <v>636</v>
      </c>
      <c r="Y4635" s="132"/>
      <c r="Z4635" s="135">
        <v>194440</v>
      </c>
      <c r="AA4635" s="135">
        <v>1</v>
      </c>
      <c r="AB4635" s="135">
        <v>103.49</v>
      </c>
      <c r="AC4635" s="135">
        <v>0</v>
      </c>
      <c r="AD4635" s="135">
        <v>201.22595999999999</v>
      </c>
      <c r="AE4635" s="137"/>
      <c r="AF4635" s="137"/>
      <c r="AG4635" s="132" t="s">
        <v>17</v>
      </c>
      <c r="AH4635" s="136">
        <v>1.38499893E-4</v>
      </c>
      <c r="AI4635" s="136">
        <v>7.8207979768209017E-4</v>
      </c>
      <c r="AJ4635" s="136">
        <v>2.9293034640612183E-4</v>
      </c>
    </row>
    <row r="4636" spans="1:36" ht="13.5" thickBot="1">
      <c r="A4636" s="131">
        <v>8694</v>
      </c>
      <c r="B4636" s="131">
        <v>12957</v>
      </c>
      <c r="C4636" s="132" t="s">
        <v>1660</v>
      </c>
      <c r="D4636" s="132">
        <v>520020116</v>
      </c>
      <c r="E4636" s="132" t="s">
        <v>429</v>
      </c>
      <c r="F4636" s="132" t="s">
        <v>1881</v>
      </c>
      <c r="G4636" s="132">
        <v>6120224</v>
      </c>
      <c r="H4636" s="132" t="s">
        <v>102</v>
      </c>
      <c r="I4636" s="132" t="s">
        <v>229</v>
      </c>
      <c r="J4636" s="132" t="s">
        <v>53</v>
      </c>
      <c r="K4636" s="132" t="s">
        <v>53</v>
      </c>
      <c r="L4636" s="132" t="s">
        <v>821</v>
      </c>
      <c r="M4636" s="132" t="s">
        <v>311</v>
      </c>
      <c r="N4636" s="132" t="s">
        <v>651</v>
      </c>
      <c r="O4636" s="132" t="s">
        <v>62</v>
      </c>
      <c r="P4636" s="132" t="s">
        <v>1319</v>
      </c>
      <c r="Q4636" s="132" t="s">
        <v>65</v>
      </c>
      <c r="R4636" s="132" t="s">
        <v>57</v>
      </c>
      <c r="S4636" s="132" t="s">
        <v>1206</v>
      </c>
      <c r="T4636" s="134">
        <v>3.03</v>
      </c>
      <c r="U4636" s="133">
        <v>46752</v>
      </c>
      <c r="V4636" s="136">
        <v>1.7999999999999999E-2</v>
      </c>
      <c r="W4636" s="178">
        <v>3.0200000000000001E-2</v>
      </c>
      <c r="X4636" s="132" t="s">
        <v>636</v>
      </c>
      <c r="Y4636" s="132"/>
      <c r="Z4636" s="135">
        <v>686905.23</v>
      </c>
      <c r="AA4636" s="135">
        <v>1</v>
      </c>
      <c r="AB4636" s="135">
        <v>110.52</v>
      </c>
      <c r="AC4636" s="135">
        <v>0</v>
      </c>
      <c r="AD4636" s="135">
        <v>759.16765999999996</v>
      </c>
      <c r="AE4636" s="137"/>
      <c r="AF4636" s="137"/>
      <c r="AG4636" s="132" t="s">
        <v>17</v>
      </c>
      <c r="AH4636" s="136">
        <v>8.7090823600000002E-4</v>
      </c>
      <c r="AI4636" s="136">
        <v>2.9505620941730672E-3</v>
      </c>
      <c r="AJ4636" s="136">
        <v>1.1051419291234835E-3</v>
      </c>
    </row>
    <row r="4637" spans="1:36" ht="13.5" thickBot="1">
      <c r="A4637" s="131">
        <v>8694</v>
      </c>
      <c r="B4637" s="131">
        <v>12957</v>
      </c>
      <c r="C4637" s="132" t="s">
        <v>1660</v>
      </c>
      <c r="D4637" s="132">
        <v>520020116</v>
      </c>
      <c r="E4637" s="132" t="s">
        <v>429</v>
      </c>
      <c r="F4637" s="132" t="s">
        <v>1882</v>
      </c>
      <c r="G4637" s="132">
        <v>6120240</v>
      </c>
      <c r="H4637" s="132" t="s">
        <v>102</v>
      </c>
      <c r="I4637" s="132" t="s">
        <v>229</v>
      </c>
      <c r="J4637" s="132" t="s">
        <v>53</v>
      </c>
      <c r="K4637" s="132" t="s">
        <v>53</v>
      </c>
      <c r="L4637" s="132" t="s">
        <v>821</v>
      </c>
      <c r="M4637" s="132" t="s">
        <v>311</v>
      </c>
      <c r="N4637" s="132" t="s">
        <v>651</v>
      </c>
      <c r="O4637" s="132" t="s">
        <v>62</v>
      </c>
      <c r="P4637" s="132" t="s">
        <v>1534</v>
      </c>
      <c r="Q4637" s="132" t="s">
        <v>65</v>
      </c>
      <c r="R4637" s="132" t="s">
        <v>57</v>
      </c>
      <c r="S4637" s="132" t="s">
        <v>1206</v>
      </c>
      <c r="T4637" s="134">
        <v>1.944</v>
      </c>
      <c r="U4637" s="133">
        <v>46568</v>
      </c>
      <c r="V4637" s="136">
        <v>2.2499999999999999E-2</v>
      </c>
      <c r="W4637" s="178">
        <v>3.39E-2</v>
      </c>
      <c r="X4637" s="132" t="s">
        <v>636</v>
      </c>
      <c r="Y4637" s="132"/>
      <c r="Z4637" s="135">
        <v>112500.02</v>
      </c>
      <c r="AA4637" s="135">
        <v>1</v>
      </c>
      <c r="AB4637" s="135">
        <v>111.81</v>
      </c>
      <c r="AC4637" s="135">
        <v>0</v>
      </c>
      <c r="AD4637" s="135">
        <v>125.78627</v>
      </c>
      <c r="AE4637" s="137"/>
      <c r="AF4637" s="137"/>
      <c r="AG4637" s="132" t="s">
        <v>17</v>
      </c>
      <c r="AH4637" s="136">
        <v>3.0043566599999999E-4</v>
      </c>
      <c r="AI4637" s="136">
        <v>4.8887777994839621E-4</v>
      </c>
      <c r="AJ4637" s="136">
        <v>1.8311064657976523E-4</v>
      </c>
    </row>
    <row r="4638" spans="1:36" ht="13.5" thickBot="1">
      <c r="A4638" s="131">
        <v>8694</v>
      </c>
      <c r="B4638" s="131">
        <v>12957</v>
      </c>
      <c r="C4638" s="132" t="s">
        <v>1660</v>
      </c>
      <c r="D4638" s="132">
        <v>520020116</v>
      </c>
      <c r="E4638" s="132" t="s">
        <v>429</v>
      </c>
      <c r="F4638" s="132" t="s">
        <v>1883</v>
      </c>
      <c r="G4638" s="132">
        <v>6120323</v>
      </c>
      <c r="H4638" s="132" t="s">
        <v>102</v>
      </c>
      <c r="I4638" s="132" t="s">
        <v>229</v>
      </c>
      <c r="J4638" s="132" t="s">
        <v>53</v>
      </c>
      <c r="K4638" s="132" t="s">
        <v>53</v>
      </c>
      <c r="L4638" s="132" t="s">
        <v>821</v>
      </c>
      <c r="M4638" s="132" t="s">
        <v>311</v>
      </c>
      <c r="N4638" s="132" t="s">
        <v>651</v>
      </c>
      <c r="O4638" s="132" t="s">
        <v>62</v>
      </c>
      <c r="P4638" s="132" t="s">
        <v>1534</v>
      </c>
      <c r="Q4638" s="132" t="s">
        <v>65</v>
      </c>
      <c r="R4638" s="132" t="s">
        <v>57</v>
      </c>
      <c r="S4638" s="132" t="s">
        <v>1206</v>
      </c>
      <c r="T4638" s="134">
        <v>2.2530000000000001</v>
      </c>
      <c r="U4638" s="133">
        <v>47118</v>
      </c>
      <c r="V4638" s="136">
        <v>3.3000000000000002E-2</v>
      </c>
      <c r="W4638" s="178">
        <v>3.8399999999999997E-2</v>
      </c>
      <c r="X4638" s="132" t="s">
        <v>636</v>
      </c>
      <c r="Y4638" s="132"/>
      <c r="Z4638" s="135">
        <v>665000</v>
      </c>
      <c r="AA4638" s="135">
        <v>1</v>
      </c>
      <c r="AB4638" s="135">
        <v>112.05</v>
      </c>
      <c r="AC4638" s="135">
        <v>0</v>
      </c>
      <c r="AD4638" s="135">
        <v>745.13250000000005</v>
      </c>
      <c r="AE4638" s="137"/>
      <c r="AF4638" s="137"/>
      <c r="AG4638" s="132" t="s">
        <v>17</v>
      </c>
      <c r="AH4638" s="136">
        <v>1.1086579850000001E-3</v>
      </c>
      <c r="AI4638" s="136">
        <v>2.896013391345481E-3</v>
      </c>
      <c r="AJ4638" s="136">
        <v>1.0847105480001667E-3</v>
      </c>
    </row>
    <row r="4639" spans="1:36" ht="13.5" thickBot="1">
      <c r="A4639" s="131">
        <v>8694</v>
      </c>
      <c r="B4639" s="131">
        <v>12957</v>
      </c>
      <c r="C4639" s="132" t="s">
        <v>1380</v>
      </c>
      <c r="D4639" s="132">
        <v>520017807</v>
      </c>
      <c r="E4639" s="132" t="s">
        <v>429</v>
      </c>
      <c r="F4639" s="132" t="s">
        <v>1381</v>
      </c>
      <c r="G4639" s="132">
        <v>6130199</v>
      </c>
      <c r="H4639" s="132" t="s">
        <v>102</v>
      </c>
      <c r="I4639" s="132" t="s">
        <v>228</v>
      </c>
      <c r="J4639" s="132" t="s">
        <v>53</v>
      </c>
      <c r="K4639" s="132" t="s">
        <v>53</v>
      </c>
      <c r="L4639" s="132" t="s">
        <v>821</v>
      </c>
      <c r="M4639" s="132" t="s">
        <v>311</v>
      </c>
      <c r="N4639" s="132" t="s">
        <v>651</v>
      </c>
      <c r="O4639" s="132" t="s">
        <v>62</v>
      </c>
      <c r="P4639" s="132" t="s">
        <v>1333</v>
      </c>
      <c r="Q4639" s="132" t="s">
        <v>1334</v>
      </c>
      <c r="R4639" s="132" t="s">
        <v>57</v>
      </c>
      <c r="S4639" s="132" t="s">
        <v>1206</v>
      </c>
      <c r="T4639" s="134">
        <v>1.5780000000000001</v>
      </c>
      <c r="U4639" s="133">
        <v>46447</v>
      </c>
      <c r="V4639" s="136">
        <v>5.0500000000000003E-2</v>
      </c>
      <c r="W4639" s="178">
        <v>5.1799999999999999E-2</v>
      </c>
      <c r="X4639" s="132" t="s">
        <v>636</v>
      </c>
      <c r="Y4639" s="132"/>
      <c r="Z4639" s="135">
        <v>40000</v>
      </c>
      <c r="AA4639" s="135">
        <v>1</v>
      </c>
      <c r="AB4639" s="135">
        <v>101.58</v>
      </c>
      <c r="AC4639" s="135">
        <v>0</v>
      </c>
      <c r="AD4639" s="135">
        <v>40.631999999999998</v>
      </c>
      <c r="AE4639" s="137"/>
      <c r="AF4639" s="137"/>
      <c r="AG4639" s="132" t="s">
        <v>17</v>
      </c>
      <c r="AH4639" s="136">
        <v>1.4386671699999999E-4</v>
      </c>
      <c r="AI4639" s="136">
        <v>1.5791931786246014E-4</v>
      </c>
      <c r="AJ4639" s="136">
        <v>5.9149156675279588E-5</v>
      </c>
    </row>
    <row r="4640" spans="1:36" ht="13.5" thickBot="1">
      <c r="A4640" s="131">
        <v>8694</v>
      </c>
      <c r="B4640" s="131">
        <v>12957</v>
      </c>
      <c r="C4640" s="132" t="s">
        <v>1380</v>
      </c>
      <c r="D4640" s="132">
        <v>520017807</v>
      </c>
      <c r="E4640" s="132" t="s">
        <v>429</v>
      </c>
      <c r="F4640" s="132" t="s">
        <v>1884</v>
      </c>
      <c r="G4640" s="132">
        <v>6130207</v>
      </c>
      <c r="H4640" s="132" t="s">
        <v>102</v>
      </c>
      <c r="I4640" s="132" t="s">
        <v>229</v>
      </c>
      <c r="J4640" s="132" t="s">
        <v>53</v>
      </c>
      <c r="K4640" s="132" t="s">
        <v>53</v>
      </c>
      <c r="L4640" s="132" t="s">
        <v>821</v>
      </c>
      <c r="M4640" s="132" t="s">
        <v>311</v>
      </c>
      <c r="N4640" s="132" t="s">
        <v>651</v>
      </c>
      <c r="O4640" s="132" t="s">
        <v>62</v>
      </c>
      <c r="P4640" s="132" t="s">
        <v>1350</v>
      </c>
      <c r="Q4640" s="132" t="s">
        <v>65</v>
      </c>
      <c r="R4640" s="132" t="s">
        <v>57</v>
      </c>
      <c r="S4640" s="132" t="s">
        <v>1206</v>
      </c>
      <c r="T4640" s="134">
        <v>2.5659999999999998</v>
      </c>
      <c r="U4640" s="133">
        <v>46523</v>
      </c>
      <c r="V4640" s="136">
        <v>1.5800000000000002E-2</v>
      </c>
      <c r="W4640" s="178">
        <v>2.6100000000000002E-2</v>
      </c>
      <c r="X4640" s="132" t="s">
        <v>636</v>
      </c>
      <c r="Y4640" s="132"/>
      <c r="Z4640" s="135">
        <v>103999.99</v>
      </c>
      <c r="AA4640" s="135">
        <v>1</v>
      </c>
      <c r="AB4640" s="135">
        <v>111.97</v>
      </c>
      <c r="AC4640" s="135">
        <v>0</v>
      </c>
      <c r="AD4640" s="135">
        <v>116.44879</v>
      </c>
      <c r="AE4640" s="137"/>
      <c r="AF4640" s="137"/>
      <c r="AG4640" s="132" t="s">
        <v>17</v>
      </c>
      <c r="AH4640" s="136">
        <v>2.4221475200000001E-4</v>
      </c>
      <c r="AI4640" s="136">
        <v>4.5258696305150795E-4</v>
      </c>
      <c r="AJ4640" s="136">
        <v>1.6951781168430624E-4</v>
      </c>
    </row>
    <row r="4641" spans="1:36" ht="13.5" thickBot="1">
      <c r="A4641" s="131">
        <v>8694</v>
      </c>
      <c r="B4641" s="131">
        <v>12957</v>
      </c>
      <c r="C4641" s="132" t="s">
        <v>1380</v>
      </c>
      <c r="D4641" s="132">
        <v>520017807</v>
      </c>
      <c r="E4641" s="132" t="s">
        <v>429</v>
      </c>
      <c r="F4641" s="132" t="s">
        <v>1885</v>
      </c>
      <c r="G4641" s="132">
        <v>6130223</v>
      </c>
      <c r="H4641" s="132" t="s">
        <v>102</v>
      </c>
      <c r="I4641" s="132" t="s">
        <v>229</v>
      </c>
      <c r="J4641" s="132" t="s">
        <v>53</v>
      </c>
      <c r="K4641" s="132" t="s">
        <v>53</v>
      </c>
      <c r="L4641" s="132" t="s">
        <v>821</v>
      </c>
      <c r="M4641" s="132" t="s">
        <v>311</v>
      </c>
      <c r="N4641" s="132" t="s">
        <v>651</v>
      </c>
      <c r="O4641" s="132" t="s">
        <v>62</v>
      </c>
      <c r="P4641" s="132" t="s">
        <v>1333</v>
      </c>
      <c r="Q4641" s="132" t="s">
        <v>1334</v>
      </c>
      <c r="R4641" s="132" t="s">
        <v>57</v>
      </c>
      <c r="S4641" s="132" t="s">
        <v>1206</v>
      </c>
      <c r="T4641" s="134">
        <v>3.4260000000000002</v>
      </c>
      <c r="U4641" s="133">
        <v>48059</v>
      </c>
      <c r="V4641" s="136">
        <v>2.4E-2</v>
      </c>
      <c r="W4641" s="178">
        <v>3.0499999999999999E-2</v>
      </c>
      <c r="X4641" s="132" t="s">
        <v>636</v>
      </c>
      <c r="Y4641" s="132"/>
      <c r="Z4641" s="135">
        <v>950770.4</v>
      </c>
      <c r="AA4641" s="135">
        <v>1</v>
      </c>
      <c r="AB4641" s="135">
        <v>113.28</v>
      </c>
      <c r="AC4641" s="135">
        <v>0</v>
      </c>
      <c r="AD4641" s="135">
        <v>1077.03271</v>
      </c>
      <c r="AE4641" s="137"/>
      <c r="AF4641" s="137"/>
      <c r="AG4641" s="132" t="s">
        <v>17</v>
      </c>
      <c r="AH4641" s="136">
        <v>7.04584017E-4</v>
      </c>
      <c r="AI4641" s="136">
        <v>4.1859684701406981E-3</v>
      </c>
      <c r="AJ4641" s="136">
        <v>1.5678671123299608E-3</v>
      </c>
    </row>
    <row r="4642" spans="1:36" ht="13.5" thickBot="1">
      <c r="A4642" s="131">
        <v>8694</v>
      </c>
      <c r="B4642" s="131">
        <v>12957</v>
      </c>
      <c r="C4642" s="132" t="s">
        <v>1380</v>
      </c>
      <c r="D4642" s="132">
        <v>520017807</v>
      </c>
      <c r="E4642" s="132" t="s">
        <v>429</v>
      </c>
      <c r="F4642" s="132" t="s">
        <v>1886</v>
      </c>
      <c r="G4642" s="132">
        <v>6130280</v>
      </c>
      <c r="H4642" s="132" t="s">
        <v>102</v>
      </c>
      <c r="I4642" s="132" t="s">
        <v>229</v>
      </c>
      <c r="J4642" s="132" t="s">
        <v>53</v>
      </c>
      <c r="K4642" s="132" t="s">
        <v>53</v>
      </c>
      <c r="L4642" s="132" t="s">
        <v>821</v>
      </c>
      <c r="M4642" s="132" t="s">
        <v>311</v>
      </c>
      <c r="N4642" s="132" t="s">
        <v>651</v>
      </c>
      <c r="O4642" s="132" t="s">
        <v>62</v>
      </c>
      <c r="P4642" s="132" t="s">
        <v>1350</v>
      </c>
      <c r="Q4642" s="132" t="s">
        <v>65</v>
      </c>
      <c r="R4642" s="132" t="s">
        <v>57</v>
      </c>
      <c r="S4642" s="132" t="s">
        <v>1206</v>
      </c>
      <c r="T4642" s="134">
        <v>4.99</v>
      </c>
      <c r="U4642" s="133">
        <v>47583</v>
      </c>
      <c r="V4642" s="136">
        <v>8.3999999999999995E-3</v>
      </c>
      <c r="W4642" s="178">
        <v>3.2099999999999997E-2</v>
      </c>
      <c r="X4642" s="132" t="s">
        <v>636</v>
      </c>
      <c r="Y4642" s="132"/>
      <c r="Z4642" s="135">
        <v>1340560.77</v>
      </c>
      <c r="AA4642" s="135">
        <v>1</v>
      </c>
      <c r="AB4642" s="135">
        <v>100.43</v>
      </c>
      <c r="AC4642" s="135">
        <v>0</v>
      </c>
      <c r="AD4642" s="135">
        <v>1346.32518</v>
      </c>
      <c r="AE4642" s="137"/>
      <c r="AF4642" s="137"/>
      <c r="AG4642" s="132" t="s">
        <v>17</v>
      </c>
      <c r="AH4642" s="136">
        <v>1.6887095920000001E-3</v>
      </c>
      <c r="AI4642" s="136">
        <v>5.2325938680511386E-3</v>
      </c>
      <c r="AJ4642" s="136">
        <v>1.9598838109788834E-3</v>
      </c>
    </row>
    <row r="4643" spans="1:36" ht="13.5" thickBot="1">
      <c r="A4643" s="131">
        <v>8694</v>
      </c>
      <c r="B4643" s="131">
        <v>12957</v>
      </c>
      <c r="C4643" s="132" t="s">
        <v>1380</v>
      </c>
      <c r="D4643" s="132">
        <v>520017807</v>
      </c>
      <c r="E4643" s="132" t="s">
        <v>429</v>
      </c>
      <c r="F4643" s="132" t="s">
        <v>1887</v>
      </c>
      <c r="G4643" s="132">
        <v>6130348</v>
      </c>
      <c r="H4643" s="132" t="s">
        <v>102</v>
      </c>
      <c r="I4643" s="132" t="s">
        <v>229</v>
      </c>
      <c r="J4643" s="132" t="s">
        <v>53</v>
      </c>
      <c r="K4643" s="132" t="s">
        <v>53</v>
      </c>
      <c r="L4643" s="132" t="s">
        <v>821</v>
      </c>
      <c r="M4643" s="132" t="s">
        <v>311</v>
      </c>
      <c r="N4643" s="132" t="s">
        <v>651</v>
      </c>
      <c r="O4643" s="132" t="s">
        <v>62</v>
      </c>
      <c r="P4643" s="132" t="s">
        <v>1333</v>
      </c>
      <c r="Q4643" s="132" t="s">
        <v>1334</v>
      </c>
      <c r="R4643" s="132" t="s">
        <v>57</v>
      </c>
      <c r="S4643" s="132" t="s">
        <v>1206</v>
      </c>
      <c r="T4643" s="134">
        <v>5.98</v>
      </c>
      <c r="U4643" s="133">
        <v>49765</v>
      </c>
      <c r="V4643" s="136">
        <v>1.4999999999999999E-2</v>
      </c>
      <c r="W4643" s="178">
        <v>3.6600000000000001E-2</v>
      </c>
      <c r="X4643" s="132" t="s">
        <v>636</v>
      </c>
      <c r="Y4643" s="132"/>
      <c r="Z4643" s="135">
        <v>176000</v>
      </c>
      <c r="AA4643" s="135">
        <v>1</v>
      </c>
      <c r="AB4643" s="135">
        <v>96.78</v>
      </c>
      <c r="AC4643" s="135">
        <v>0</v>
      </c>
      <c r="AD4643" s="135">
        <v>170.33279999999999</v>
      </c>
      <c r="AE4643" s="137"/>
      <c r="AF4643" s="137"/>
      <c r="AG4643" s="132" t="s">
        <v>17</v>
      </c>
      <c r="AH4643" s="136">
        <v>7.1817153500000001E-4</v>
      </c>
      <c r="AI4643" s="136">
        <v>6.620112124828423E-4</v>
      </c>
      <c r="AJ4643" s="136">
        <v>2.4795829578015021E-4</v>
      </c>
    </row>
    <row r="4644" spans="1:36" ht="13.5" thickBot="1">
      <c r="A4644" s="131">
        <v>8694</v>
      </c>
      <c r="B4644" s="131">
        <v>12957</v>
      </c>
      <c r="C4644" s="132" t="s">
        <v>1888</v>
      </c>
      <c r="D4644" s="132">
        <v>520025602</v>
      </c>
      <c r="E4644" s="132" t="s">
        <v>429</v>
      </c>
      <c r="F4644" s="132" t="s">
        <v>1889</v>
      </c>
      <c r="G4644" s="132">
        <v>6270144</v>
      </c>
      <c r="H4644" s="132" t="s">
        <v>102</v>
      </c>
      <c r="I4644" s="132" t="s">
        <v>228</v>
      </c>
      <c r="J4644" s="132" t="s">
        <v>53</v>
      </c>
      <c r="K4644" s="132" t="s">
        <v>53</v>
      </c>
      <c r="L4644" s="132" t="s">
        <v>821</v>
      </c>
      <c r="M4644" s="132" t="s">
        <v>311</v>
      </c>
      <c r="N4644" s="132" t="s">
        <v>262</v>
      </c>
      <c r="O4644" s="132" t="s">
        <v>62</v>
      </c>
      <c r="P4644" s="132" t="s">
        <v>1328</v>
      </c>
      <c r="Q4644" s="132" t="s">
        <v>65</v>
      </c>
      <c r="R4644" s="132" t="s">
        <v>57</v>
      </c>
      <c r="S4644" s="132" t="s">
        <v>1206</v>
      </c>
      <c r="T4644" s="134">
        <v>2.0009999999999999</v>
      </c>
      <c r="U4644" s="133">
        <v>46996</v>
      </c>
      <c r="V4644" s="136">
        <v>0.05</v>
      </c>
      <c r="W4644" s="178">
        <v>5.2400000000000002E-2</v>
      </c>
      <c r="X4644" s="132" t="s">
        <v>636</v>
      </c>
      <c r="Y4644" s="132"/>
      <c r="Z4644" s="135">
        <v>30000</v>
      </c>
      <c r="AA4644" s="135">
        <v>1</v>
      </c>
      <c r="AB4644" s="135">
        <v>101.31</v>
      </c>
      <c r="AC4644" s="135">
        <v>0</v>
      </c>
      <c r="AD4644" s="135">
        <v>30.393000000000001</v>
      </c>
      <c r="AE4644" s="137"/>
      <c r="AF4644" s="137"/>
      <c r="AG4644" s="132" t="s">
        <v>17</v>
      </c>
      <c r="AH4644" s="136">
        <v>1.07538953E-4</v>
      </c>
      <c r="AI4644" s="136">
        <v>1.181246758169362E-4</v>
      </c>
      <c r="AJ4644" s="136">
        <v>4.4243953505408856E-5</v>
      </c>
    </row>
    <row r="4645" spans="1:36" ht="13.5" thickBot="1">
      <c r="A4645" s="131">
        <v>8694</v>
      </c>
      <c r="B4645" s="131">
        <v>12957</v>
      </c>
      <c r="C4645" s="132" t="s">
        <v>1890</v>
      </c>
      <c r="D4645" s="132">
        <v>520023896</v>
      </c>
      <c r="E4645" s="132" t="s">
        <v>429</v>
      </c>
      <c r="F4645" s="132" t="s">
        <v>1891</v>
      </c>
      <c r="G4645" s="132">
        <v>6390207</v>
      </c>
      <c r="H4645" s="132" t="s">
        <v>102</v>
      </c>
      <c r="I4645" s="132" t="s">
        <v>229</v>
      </c>
      <c r="J4645" s="132" t="s">
        <v>53</v>
      </c>
      <c r="K4645" s="132" t="s">
        <v>53</v>
      </c>
      <c r="L4645" s="132" t="s">
        <v>821</v>
      </c>
      <c r="M4645" s="132" t="s">
        <v>311</v>
      </c>
      <c r="N4645" s="132" t="s">
        <v>708</v>
      </c>
      <c r="O4645" s="132" t="s">
        <v>62</v>
      </c>
      <c r="P4645" s="132" t="s">
        <v>1892</v>
      </c>
      <c r="Q4645" s="132" t="s">
        <v>65</v>
      </c>
      <c r="R4645" s="132" t="s">
        <v>57</v>
      </c>
      <c r="S4645" s="132" t="s">
        <v>1206</v>
      </c>
      <c r="T4645" s="134">
        <v>0.97699999999999998</v>
      </c>
      <c r="U4645" s="133">
        <v>46022</v>
      </c>
      <c r="V4645" s="136">
        <v>4.9500000000000002E-2</v>
      </c>
      <c r="W4645" s="178">
        <v>5.1700000000000003E-2</v>
      </c>
      <c r="X4645" s="132" t="s">
        <v>636</v>
      </c>
      <c r="Y4645" s="132"/>
      <c r="Z4645" s="135">
        <v>440000</v>
      </c>
      <c r="AA4645" s="135">
        <v>1</v>
      </c>
      <c r="AB4645" s="135">
        <v>140.22</v>
      </c>
      <c r="AC4645" s="135">
        <v>0</v>
      </c>
      <c r="AD4645" s="135">
        <v>616.96799999999996</v>
      </c>
      <c r="AE4645" s="137"/>
      <c r="AF4645" s="137"/>
      <c r="AG4645" s="132" t="s">
        <v>17</v>
      </c>
      <c r="AH4645" s="136">
        <v>1.199208384E-3</v>
      </c>
      <c r="AI4645" s="136">
        <v>2.3978924419907044E-3</v>
      </c>
      <c r="AJ4645" s="136">
        <v>8.9813784444856015E-4</v>
      </c>
    </row>
    <row r="4646" spans="1:36" ht="13.5" thickBot="1">
      <c r="A4646" s="131">
        <v>8694</v>
      </c>
      <c r="B4646" s="131">
        <v>12957</v>
      </c>
      <c r="C4646" s="132" t="s">
        <v>1890</v>
      </c>
      <c r="D4646" s="132">
        <v>520023896</v>
      </c>
      <c r="E4646" s="132" t="s">
        <v>429</v>
      </c>
      <c r="F4646" s="132" t="s">
        <v>1893</v>
      </c>
      <c r="G4646" s="132">
        <v>6390348</v>
      </c>
      <c r="H4646" s="132" t="s">
        <v>102</v>
      </c>
      <c r="I4646" s="132" t="s">
        <v>228</v>
      </c>
      <c r="J4646" s="132" t="s">
        <v>53</v>
      </c>
      <c r="K4646" s="132" t="s">
        <v>53</v>
      </c>
      <c r="L4646" s="132" t="s">
        <v>821</v>
      </c>
      <c r="M4646" s="132" t="s">
        <v>311</v>
      </c>
      <c r="N4646" s="132" t="s">
        <v>708</v>
      </c>
      <c r="O4646" s="132" t="s">
        <v>62</v>
      </c>
      <c r="P4646" s="132" t="s">
        <v>1892</v>
      </c>
      <c r="Q4646" s="132" t="s">
        <v>65</v>
      </c>
      <c r="R4646" s="132" t="s">
        <v>57</v>
      </c>
      <c r="S4646" s="132" t="s">
        <v>1206</v>
      </c>
      <c r="T4646" s="134">
        <v>1.431</v>
      </c>
      <c r="U4646" s="133">
        <v>46386</v>
      </c>
      <c r="V4646" s="136">
        <v>4.8000000000000001E-2</v>
      </c>
      <c r="W4646" s="178">
        <v>7.85E-2</v>
      </c>
      <c r="X4646" s="132" t="s">
        <v>636</v>
      </c>
      <c r="Y4646" s="132"/>
      <c r="Z4646" s="135">
        <v>301716.76</v>
      </c>
      <c r="AA4646" s="135">
        <v>1</v>
      </c>
      <c r="AB4646" s="135">
        <v>96.03</v>
      </c>
      <c r="AC4646" s="135">
        <v>0</v>
      </c>
      <c r="AD4646" s="135">
        <v>289.73860000000002</v>
      </c>
      <c r="AE4646" s="137"/>
      <c r="AF4646" s="137"/>
      <c r="AG4646" s="132" t="s">
        <v>17</v>
      </c>
      <c r="AH4646" s="136">
        <v>3.55490847E-4</v>
      </c>
      <c r="AI4646" s="136">
        <v>1.1260908168543068E-3</v>
      </c>
      <c r="AJ4646" s="136">
        <v>4.2178071092430013E-4</v>
      </c>
    </row>
    <row r="4647" spans="1:36" ht="13.5" thickBot="1">
      <c r="A4647" s="131">
        <v>8694</v>
      </c>
      <c r="B4647" s="131">
        <v>12957</v>
      </c>
      <c r="C4647" s="132" t="s">
        <v>1204</v>
      </c>
      <c r="D4647" s="132">
        <v>520000118</v>
      </c>
      <c r="E4647" s="132" t="s">
        <v>429</v>
      </c>
      <c r="F4647" s="132" t="s">
        <v>1894</v>
      </c>
      <c r="G4647" s="132">
        <v>6620462</v>
      </c>
      <c r="H4647" s="132" t="s">
        <v>102</v>
      </c>
      <c r="I4647" s="132" t="s">
        <v>229</v>
      </c>
      <c r="J4647" s="132" t="s">
        <v>53</v>
      </c>
      <c r="K4647" s="132" t="s">
        <v>53</v>
      </c>
      <c r="L4647" s="132" t="s">
        <v>821</v>
      </c>
      <c r="M4647" s="132" t="s">
        <v>311</v>
      </c>
      <c r="N4647" s="132" t="s">
        <v>256</v>
      </c>
      <c r="O4647" s="132" t="s">
        <v>62</v>
      </c>
      <c r="P4647" s="132" t="s">
        <v>1328</v>
      </c>
      <c r="Q4647" s="132" t="s">
        <v>65</v>
      </c>
      <c r="R4647" s="132" t="s">
        <v>57</v>
      </c>
      <c r="S4647" s="132" t="s">
        <v>1206</v>
      </c>
      <c r="T4647" s="134">
        <v>2.044</v>
      </c>
      <c r="U4647" s="133">
        <v>48077</v>
      </c>
      <c r="V4647" s="136">
        <v>2.9700000000000001E-2</v>
      </c>
      <c r="W4647" s="178">
        <v>2.6499999999999999E-2</v>
      </c>
      <c r="X4647" s="132" t="s">
        <v>636</v>
      </c>
      <c r="Y4647" s="132"/>
      <c r="Z4647" s="135">
        <v>46100</v>
      </c>
      <c r="AA4647" s="135">
        <v>1</v>
      </c>
      <c r="AB4647" s="135">
        <v>117.2</v>
      </c>
      <c r="AC4647" s="135">
        <v>0</v>
      </c>
      <c r="AD4647" s="135">
        <v>54.029200000000003</v>
      </c>
      <c r="AE4647" s="137"/>
      <c r="AF4647" s="137"/>
      <c r="AG4647" s="132" t="s">
        <v>17</v>
      </c>
      <c r="AH4647" s="136">
        <v>6.5857142857142894E-5</v>
      </c>
      <c r="AI4647" s="136">
        <v>2.0998854126438353E-4</v>
      </c>
      <c r="AJ4647" s="136">
        <v>7.8651841303406582E-5</v>
      </c>
    </row>
    <row r="4648" spans="1:36" ht="13.5" thickBot="1">
      <c r="A4648" s="131">
        <v>8694</v>
      </c>
      <c r="B4648" s="131">
        <v>12957</v>
      </c>
      <c r="C4648" s="132" t="s">
        <v>1204</v>
      </c>
      <c r="D4648" s="132">
        <v>520000118</v>
      </c>
      <c r="E4648" s="132" t="s">
        <v>429</v>
      </c>
      <c r="F4648" s="132" t="s">
        <v>1895</v>
      </c>
      <c r="G4648" s="132">
        <v>6620488</v>
      </c>
      <c r="H4648" s="132" t="s">
        <v>102</v>
      </c>
      <c r="I4648" s="132" t="s">
        <v>228</v>
      </c>
      <c r="J4648" s="132" t="s">
        <v>53</v>
      </c>
      <c r="K4648" s="132" t="s">
        <v>53</v>
      </c>
      <c r="L4648" s="132" t="s">
        <v>821</v>
      </c>
      <c r="M4648" s="132" t="s">
        <v>311</v>
      </c>
      <c r="N4648" s="132" t="s">
        <v>256</v>
      </c>
      <c r="O4648" s="132" t="s">
        <v>62</v>
      </c>
      <c r="P4648" s="132" t="s">
        <v>1205</v>
      </c>
      <c r="Q4648" s="132" t="s">
        <v>65</v>
      </c>
      <c r="R4648" s="132" t="s">
        <v>57</v>
      </c>
      <c r="S4648" s="132" t="s">
        <v>1206</v>
      </c>
      <c r="T4648" s="134">
        <v>3.5659999999999998</v>
      </c>
      <c r="U4648" s="133">
        <v>48191</v>
      </c>
      <c r="V4648" s="136">
        <v>2.5000000000000001E-2</v>
      </c>
      <c r="W4648" s="178">
        <v>5.0900000000000001E-2</v>
      </c>
      <c r="X4648" s="132" t="s">
        <v>636</v>
      </c>
      <c r="Y4648" s="132"/>
      <c r="Z4648" s="135">
        <v>1355049</v>
      </c>
      <c r="AA4648" s="135">
        <v>1</v>
      </c>
      <c r="AB4648" s="135">
        <v>92.62</v>
      </c>
      <c r="AC4648" s="135">
        <v>0</v>
      </c>
      <c r="AD4648" s="135">
        <v>1255.04638</v>
      </c>
      <c r="AE4648" s="137"/>
      <c r="AF4648" s="137"/>
      <c r="AG4648" s="132" t="s">
        <v>17</v>
      </c>
      <c r="AH4648" s="136">
        <v>5.8463142899999997E-4</v>
      </c>
      <c r="AI4648" s="136">
        <v>4.8778319604092816E-3</v>
      </c>
      <c r="AJ4648" s="136">
        <v>1.827006668767535E-3</v>
      </c>
    </row>
    <row r="4649" spans="1:36" ht="13.5" thickBot="1">
      <c r="A4649" s="131">
        <v>8694</v>
      </c>
      <c r="B4649" s="131">
        <v>12957</v>
      </c>
      <c r="C4649" s="132" t="s">
        <v>1204</v>
      </c>
      <c r="D4649" s="132">
        <v>520000118</v>
      </c>
      <c r="E4649" s="132" t="s">
        <v>429</v>
      </c>
      <c r="F4649" s="132" t="s">
        <v>1896</v>
      </c>
      <c r="G4649" s="132">
        <v>6620496</v>
      </c>
      <c r="H4649" s="132" t="s">
        <v>102</v>
      </c>
      <c r="I4649" s="132" t="s">
        <v>229</v>
      </c>
      <c r="J4649" s="132" t="s">
        <v>53</v>
      </c>
      <c r="K4649" s="132" t="s">
        <v>53</v>
      </c>
      <c r="L4649" s="132" t="s">
        <v>821</v>
      </c>
      <c r="M4649" s="132" t="s">
        <v>311</v>
      </c>
      <c r="N4649" s="132" t="s">
        <v>256</v>
      </c>
      <c r="O4649" s="132" t="s">
        <v>62</v>
      </c>
      <c r="P4649" s="132" t="s">
        <v>1205</v>
      </c>
      <c r="Q4649" s="132" t="s">
        <v>65</v>
      </c>
      <c r="R4649" s="132" t="s">
        <v>57</v>
      </c>
      <c r="S4649" s="132" t="s">
        <v>1206</v>
      </c>
      <c r="T4649" s="134">
        <v>3.806</v>
      </c>
      <c r="U4649" s="133">
        <v>48191</v>
      </c>
      <c r="V4649" s="136">
        <v>1E-3</v>
      </c>
      <c r="W4649" s="178">
        <v>2.5399999999999999E-2</v>
      </c>
      <c r="X4649" s="132" t="s">
        <v>636</v>
      </c>
      <c r="Y4649" s="132"/>
      <c r="Z4649" s="135">
        <v>4667</v>
      </c>
      <c r="AA4649" s="135">
        <v>1</v>
      </c>
      <c r="AB4649" s="135">
        <v>100.97</v>
      </c>
      <c r="AC4649" s="135">
        <v>0</v>
      </c>
      <c r="AD4649" s="135">
        <v>4.7122700000000002</v>
      </c>
      <c r="AE4649" s="137"/>
      <c r="AF4649" s="137"/>
      <c r="AG4649" s="132" t="s">
        <v>17</v>
      </c>
      <c r="AH4649" s="136">
        <v>4.1493302951119597E-6</v>
      </c>
      <c r="AI4649" s="136">
        <v>1.8314591060832227E-5</v>
      </c>
      <c r="AJ4649" s="136">
        <v>6.8597853053312597E-6</v>
      </c>
    </row>
    <row r="4650" spans="1:36" ht="13.5" thickBot="1">
      <c r="A4650" s="131">
        <v>8694</v>
      </c>
      <c r="B4650" s="131">
        <v>12957</v>
      </c>
      <c r="C4650" s="132" t="s">
        <v>1204</v>
      </c>
      <c r="D4650" s="132">
        <v>520000118</v>
      </c>
      <c r="E4650" s="132" t="s">
        <v>429</v>
      </c>
      <c r="F4650" s="132" t="s">
        <v>1897</v>
      </c>
      <c r="G4650" s="132">
        <v>6620553</v>
      </c>
      <c r="H4650" s="132" t="s">
        <v>102</v>
      </c>
      <c r="I4650" s="132" t="s">
        <v>229</v>
      </c>
      <c r="J4650" s="132" t="s">
        <v>53</v>
      </c>
      <c r="K4650" s="132" t="s">
        <v>53</v>
      </c>
      <c r="L4650" s="132" t="s">
        <v>821</v>
      </c>
      <c r="M4650" s="132" t="s">
        <v>311</v>
      </c>
      <c r="N4650" s="132" t="s">
        <v>256</v>
      </c>
      <c r="O4650" s="132" t="s">
        <v>62</v>
      </c>
      <c r="P4650" s="132" t="s">
        <v>1328</v>
      </c>
      <c r="Q4650" s="132" t="s">
        <v>65</v>
      </c>
      <c r="R4650" s="132" t="s">
        <v>57</v>
      </c>
      <c r="S4650" s="132" t="s">
        <v>1206</v>
      </c>
      <c r="T4650" s="134">
        <v>3.649</v>
      </c>
      <c r="U4650" s="133">
        <v>48651</v>
      </c>
      <c r="V4650" s="136">
        <v>8.3999999999999995E-3</v>
      </c>
      <c r="W4650" s="178">
        <v>3.3399999999999999E-2</v>
      </c>
      <c r="X4650" s="132" t="s">
        <v>636</v>
      </c>
      <c r="Y4650" s="132"/>
      <c r="Z4650" s="135">
        <v>200000</v>
      </c>
      <c r="AA4650" s="135">
        <v>1</v>
      </c>
      <c r="AB4650" s="135">
        <v>101.16</v>
      </c>
      <c r="AC4650" s="135">
        <v>0</v>
      </c>
      <c r="AD4650" s="135">
        <v>202.32</v>
      </c>
      <c r="AE4650" s="137"/>
      <c r="AF4650" s="137"/>
      <c r="AG4650" s="132" t="s">
        <v>17</v>
      </c>
      <c r="AH4650" s="136">
        <v>5.0295485900000005E-4</v>
      </c>
      <c r="AI4650" s="136">
        <v>7.8633186626139338E-4</v>
      </c>
      <c r="AJ4650" s="136">
        <v>2.9452297151364852E-4</v>
      </c>
    </row>
    <row r="4651" spans="1:36" ht="13.5" thickBot="1">
      <c r="A4651" s="131">
        <v>8694</v>
      </c>
      <c r="B4651" s="131">
        <v>12957</v>
      </c>
      <c r="C4651" s="132" t="s">
        <v>1898</v>
      </c>
      <c r="D4651" s="132">
        <v>520025370</v>
      </c>
      <c r="E4651" s="132" t="s">
        <v>429</v>
      </c>
      <c r="F4651" s="132" t="s">
        <v>1899</v>
      </c>
      <c r="G4651" s="132">
        <v>6940233</v>
      </c>
      <c r="H4651" s="132" t="s">
        <v>102</v>
      </c>
      <c r="I4651" s="132" t="s">
        <v>228</v>
      </c>
      <c r="J4651" s="132" t="s">
        <v>53</v>
      </c>
      <c r="K4651" s="132" t="s">
        <v>53</v>
      </c>
      <c r="L4651" s="132" t="s">
        <v>821</v>
      </c>
      <c r="M4651" s="132" t="s">
        <v>311</v>
      </c>
      <c r="N4651" s="132" t="s">
        <v>708</v>
      </c>
      <c r="O4651" s="132" t="s">
        <v>62</v>
      </c>
      <c r="P4651" s="132" t="s">
        <v>1328</v>
      </c>
      <c r="Q4651" s="132" t="s">
        <v>65</v>
      </c>
      <c r="R4651" s="132" t="s">
        <v>57</v>
      </c>
      <c r="S4651" s="132" t="s">
        <v>1206</v>
      </c>
      <c r="T4651" s="134">
        <v>2.5129999999999999</v>
      </c>
      <c r="U4651" s="133">
        <v>47377</v>
      </c>
      <c r="V4651" s="136">
        <v>2.0400000000000001E-2</v>
      </c>
      <c r="W4651" s="178">
        <v>5.3900000000000003E-2</v>
      </c>
      <c r="X4651" s="132" t="s">
        <v>636</v>
      </c>
      <c r="Y4651" s="132"/>
      <c r="Z4651" s="135">
        <v>650000</v>
      </c>
      <c r="AA4651" s="135">
        <v>1</v>
      </c>
      <c r="AB4651" s="135">
        <v>92.64</v>
      </c>
      <c r="AC4651" s="135">
        <v>0</v>
      </c>
      <c r="AD4651" s="135">
        <v>602.16</v>
      </c>
      <c r="AE4651" s="137"/>
      <c r="AF4651" s="137"/>
      <c r="AG4651" s="132" t="s">
        <v>17</v>
      </c>
      <c r="AH4651" s="136">
        <v>1.444081662E-3</v>
      </c>
      <c r="AI4651" s="136">
        <v>2.3403400384932808E-3</v>
      </c>
      <c r="AJ4651" s="136">
        <v>8.7658141818237726E-4</v>
      </c>
    </row>
    <row r="4652" spans="1:36" ht="13.5" thickBot="1">
      <c r="A4652" s="131">
        <v>8694</v>
      </c>
      <c r="B4652" s="131">
        <v>12957</v>
      </c>
      <c r="C4652" s="132" t="s">
        <v>1699</v>
      </c>
      <c r="D4652" s="132">
        <v>520025438</v>
      </c>
      <c r="E4652" s="132" t="s">
        <v>429</v>
      </c>
      <c r="F4652" s="132" t="s">
        <v>1900</v>
      </c>
      <c r="G4652" s="132">
        <v>6990154</v>
      </c>
      <c r="H4652" s="132" t="s">
        <v>102</v>
      </c>
      <c r="I4652" s="132" t="s">
        <v>229</v>
      </c>
      <c r="J4652" s="132" t="s">
        <v>53</v>
      </c>
      <c r="K4652" s="132" t="s">
        <v>53</v>
      </c>
      <c r="L4652" s="132" t="s">
        <v>821</v>
      </c>
      <c r="M4652" s="132" t="s">
        <v>311</v>
      </c>
      <c r="N4652" s="132" t="s">
        <v>651</v>
      </c>
      <c r="O4652" s="132" t="s">
        <v>62</v>
      </c>
      <c r="P4652" s="132" t="s">
        <v>1319</v>
      </c>
      <c r="Q4652" s="132" t="s">
        <v>65</v>
      </c>
      <c r="R4652" s="132" t="s">
        <v>57</v>
      </c>
      <c r="S4652" s="132" t="s">
        <v>1206</v>
      </c>
      <c r="T4652" s="134">
        <v>0.98499999999999999</v>
      </c>
      <c r="U4652" s="133">
        <v>46022</v>
      </c>
      <c r="V4652" s="136">
        <v>4.9500000000000002E-2</v>
      </c>
      <c r="W4652" s="178">
        <v>4.1500000000000002E-2</v>
      </c>
      <c r="X4652" s="132" t="s">
        <v>636</v>
      </c>
      <c r="Y4652" s="132"/>
      <c r="Z4652" s="135">
        <v>107992.26</v>
      </c>
      <c r="AA4652" s="135">
        <v>1</v>
      </c>
      <c r="AB4652" s="135">
        <v>138.26</v>
      </c>
      <c r="AC4652" s="135">
        <v>0</v>
      </c>
      <c r="AD4652" s="135">
        <v>149.31010000000001</v>
      </c>
      <c r="AE4652" s="137"/>
      <c r="AF4652" s="137"/>
      <c r="AG4652" s="132" t="s">
        <v>17</v>
      </c>
      <c r="AH4652" s="136">
        <v>2.45909066E-4</v>
      </c>
      <c r="AI4652" s="136">
        <v>5.8030491095628352E-4</v>
      </c>
      <c r="AJ4652" s="136">
        <v>2.1735495417655207E-4</v>
      </c>
    </row>
    <row r="4653" spans="1:36" ht="13.5" thickBot="1">
      <c r="A4653" s="131">
        <v>8694</v>
      </c>
      <c r="B4653" s="131">
        <v>12957</v>
      </c>
      <c r="C4653" s="132" t="s">
        <v>1382</v>
      </c>
      <c r="D4653" s="132">
        <v>520025990</v>
      </c>
      <c r="E4653" s="132" t="s">
        <v>429</v>
      </c>
      <c r="F4653" s="132" t="s">
        <v>1901</v>
      </c>
      <c r="G4653" s="132">
        <v>7150410</v>
      </c>
      <c r="H4653" s="132" t="s">
        <v>102</v>
      </c>
      <c r="I4653" s="132" t="s">
        <v>228</v>
      </c>
      <c r="J4653" s="132" t="s">
        <v>53</v>
      </c>
      <c r="K4653" s="132" t="s">
        <v>53</v>
      </c>
      <c r="L4653" s="132" t="s">
        <v>821</v>
      </c>
      <c r="M4653" s="132" t="s">
        <v>311</v>
      </c>
      <c r="N4653" s="132" t="s">
        <v>140</v>
      </c>
      <c r="O4653" s="132" t="s">
        <v>62</v>
      </c>
      <c r="P4653" s="132" t="s">
        <v>1345</v>
      </c>
      <c r="Q4653" s="132" t="s">
        <v>1334</v>
      </c>
      <c r="R4653" s="132" t="s">
        <v>57</v>
      </c>
      <c r="S4653" s="132" t="s">
        <v>1206</v>
      </c>
      <c r="T4653" s="134">
        <v>1.6180000000000001</v>
      </c>
      <c r="U4653" s="133">
        <v>46387</v>
      </c>
      <c r="V4653" s="136">
        <v>2.9499999999999998E-2</v>
      </c>
      <c r="W4653" s="178">
        <v>5.6500000000000002E-2</v>
      </c>
      <c r="X4653" s="132" t="s">
        <v>636</v>
      </c>
      <c r="Y4653" s="132"/>
      <c r="Z4653" s="135">
        <v>391891.89</v>
      </c>
      <c r="AA4653" s="135">
        <v>1</v>
      </c>
      <c r="AB4653" s="135">
        <v>95.9</v>
      </c>
      <c r="AC4653" s="135">
        <v>0</v>
      </c>
      <c r="AD4653" s="135">
        <v>375.82432</v>
      </c>
      <c r="AE4653" s="137"/>
      <c r="AF4653" s="137"/>
      <c r="AG4653" s="132" t="s">
        <v>17</v>
      </c>
      <c r="AH4653" s="136">
        <v>1.266196548E-3</v>
      </c>
      <c r="AI4653" s="136">
        <v>1.4606694292804425E-3</v>
      </c>
      <c r="AJ4653" s="136">
        <v>5.4709813905445001E-4</v>
      </c>
    </row>
    <row r="4654" spans="1:36" ht="13.5" thickBot="1">
      <c r="A4654" s="131">
        <v>8694</v>
      </c>
      <c r="B4654" s="131">
        <v>12957</v>
      </c>
      <c r="C4654" s="132" t="s">
        <v>1382</v>
      </c>
      <c r="D4654" s="132">
        <v>520025990</v>
      </c>
      <c r="E4654" s="132" t="s">
        <v>429</v>
      </c>
      <c r="F4654" s="132" t="s">
        <v>1902</v>
      </c>
      <c r="G4654" s="132">
        <v>7150444</v>
      </c>
      <c r="H4654" s="132" t="s">
        <v>102</v>
      </c>
      <c r="I4654" s="132" t="s">
        <v>228</v>
      </c>
      <c r="J4654" s="132" t="s">
        <v>53</v>
      </c>
      <c r="K4654" s="132" t="s">
        <v>53</v>
      </c>
      <c r="L4654" s="132" t="s">
        <v>821</v>
      </c>
      <c r="M4654" s="132" t="s">
        <v>311</v>
      </c>
      <c r="N4654" s="132" t="s">
        <v>140</v>
      </c>
      <c r="O4654" s="132" t="s">
        <v>62</v>
      </c>
      <c r="P4654" s="132" t="s">
        <v>1345</v>
      </c>
      <c r="Q4654" s="132" t="s">
        <v>1334</v>
      </c>
      <c r="R4654" s="132" t="s">
        <v>57</v>
      </c>
      <c r="S4654" s="132" t="s">
        <v>1206</v>
      </c>
      <c r="T4654" s="134">
        <v>2.5019999999999998</v>
      </c>
      <c r="U4654" s="133">
        <v>47118</v>
      </c>
      <c r="V4654" s="136">
        <v>2.5499999999999998E-2</v>
      </c>
      <c r="W4654" s="178">
        <v>5.8999999999999997E-2</v>
      </c>
      <c r="X4654" s="132" t="s">
        <v>636</v>
      </c>
      <c r="Y4654" s="132"/>
      <c r="Z4654" s="135">
        <v>155000</v>
      </c>
      <c r="AA4654" s="135">
        <v>1</v>
      </c>
      <c r="AB4654" s="135">
        <v>92.23</v>
      </c>
      <c r="AC4654" s="135">
        <v>0</v>
      </c>
      <c r="AD4654" s="135">
        <v>142.95650000000001</v>
      </c>
      <c r="AE4654" s="137"/>
      <c r="AF4654" s="137"/>
      <c r="AG4654" s="132" t="s">
        <v>17</v>
      </c>
      <c r="AH4654" s="136">
        <v>2.0161185400000001E-4</v>
      </c>
      <c r="AI4654" s="136">
        <v>5.5561116765123016E-4</v>
      </c>
      <c r="AJ4654" s="136">
        <v>2.0810583816326065E-4</v>
      </c>
    </row>
    <row r="4655" spans="1:36" ht="13.5" thickBot="1">
      <c r="A4655" s="131">
        <v>8694</v>
      </c>
      <c r="B4655" s="131">
        <v>12957</v>
      </c>
      <c r="C4655" s="132" t="s">
        <v>1382</v>
      </c>
      <c r="D4655" s="132">
        <v>520025990</v>
      </c>
      <c r="E4655" s="132" t="s">
        <v>429</v>
      </c>
      <c r="F4655" s="132" t="s">
        <v>1903</v>
      </c>
      <c r="G4655" s="132">
        <v>7150451</v>
      </c>
      <c r="H4655" s="132" t="s">
        <v>102</v>
      </c>
      <c r="I4655" s="132" t="s">
        <v>229</v>
      </c>
      <c r="J4655" s="132" t="s">
        <v>53</v>
      </c>
      <c r="K4655" s="132" t="s">
        <v>53</v>
      </c>
      <c r="L4655" s="132" t="s">
        <v>821</v>
      </c>
      <c r="M4655" s="132" t="s">
        <v>311</v>
      </c>
      <c r="N4655" s="132" t="s">
        <v>140</v>
      </c>
      <c r="O4655" s="132" t="s">
        <v>62</v>
      </c>
      <c r="P4655" s="132" t="s">
        <v>1462</v>
      </c>
      <c r="Q4655" s="132" t="s">
        <v>1334</v>
      </c>
      <c r="R4655" s="132" t="s">
        <v>57</v>
      </c>
      <c r="S4655" s="132" t="s">
        <v>1206</v>
      </c>
      <c r="T4655" s="134">
        <v>4.3570000000000002</v>
      </c>
      <c r="U4655" s="133">
        <v>47300</v>
      </c>
      <c r="V4655" s="136">
        <v>1E-3</v>
      </c>
      <c r="W4655" s="178">
        <v>3.1600000000000003E-2</v>
      </c>
      <c r="X4655" s="132" t="s">
        <v>636</v>
      </c>
      <c r="Y4655" s="132"/>
      <c r="Z4655" s="135">
        <v>229052.64</v>
      </c>
      <c r="AA4655" s="135">
        <v>1</v>
      </c>
      <c r="AB4655" s="135">
        <v>98.52</v>
      </c>
      <c r="AC4655" s="135">
        <v>0</v>
      </c>
      <c r="AD4655" s="135">
        <v>225.66265999999999</v>
      </c>
      <c r="AE4655" s="137"/>
      <c r="AF4655" s="137"/>
      <c r="AG4655" s="132" t="s">
        <v>17</v>
      </c>
      <c r="AH4655" s="136">
        <v>1.4032311E-3</v>
      </c>
      <c r="AI4655" s="136">
        <v>8.7705486646555105E-4</v>
      </c>
      <c r="AJ4655" s="136">
        <v>3.2850354479475164E-4</v>
      </c>
    </row>
    <row r="4656" spans="1:36" ht="13.5" thickBot="1">
      <c r="A4656" s="131">
        <v>8694</v>
      </c>
      <c r="B4656" s="131">
        <v>12957</v>
      </c>
      <c r="C4656" s="132" t="s">
        <v>1904</v>
      </c>
      <c r="D4656" s="132">
        <v>520041146</v>
      </c>
      <c r="E4656" s="132" t="s">
        <v>429</v>
      </c>
      <c r="F4656" s="132" t="s">
        <v>1905</v>
      </c>
      <c r="G4656" s="132">
        <v>7200173</v>
      </c>
      <c r="H4656" s="132" t="s">
        <v>102</v>
      </c>
      <c r="I4656" s="132" t="s">
        <v>228</v>
      </c>
      <c r="J4656" s="132" t="s">
        <v>53</v>
      </c>
      <c r="K4656" s="132" t="s">
        <v>53</v>
      </c>
      <c r="L4656" s="132" t="s">
        <v>821</v>
      </c>
      <c r="M4656" s="132" t="s">
        <v>311</v>
      </c>
      <c r="N4656" s="132" t="s">
        <v>647</v>
      </c>
      <c r="O4656" s="132" t="s">
        <v>62</v>
      </c>
      <c r="P4656" s="132" t="s">
        <v>1345</v>
      </c>
      <c r="Q4656" s="132" t="s">
        <v>1334</v>
      </c>
      <c r="R4656" s="132" t="s">
        <v>57</v>
      </c>
      <c r="S4656" s="132" t="s">
        <v>1206</v>
      </c>
      <c r="T4656" s="134">
        <v>1.74</v>
      </c>
      <c r="U4656" s="133">
        <v>46266</v>
      </c>
      <c r="V4656" s="136">
        <v>3.4500000000000003E-2</v>
      </c>
      <c r="W4656" s="178">
        <v>5.5599999999999997E-2</v>
      </c>
      <c r="X4656" s="132" t="s">
        <v>636</v>
      </c>
      <c r="Y4656" s="132"/>
      <c r="Z4656" s="135">
        <v>965000</v>
      </c>
      <c r="AA4656" s="135">
        <v>1</v>
      </c>
      <c r="AB4656" s="135">
        <v>97.69</v>
      </c>
      <c r="AC4656" s="135">
        <v>0</v>
      </c>
      <c r="AD4656" s="135">
        <v>942.70849999999996</v>
      </c>
      <c r="AE4656" s="137"/>
      <c r="AF4656" s="137"/>
      <c r="AG4656" s="132" t="s">
        <v>17</v>
      </c>
      <c r="AH4656" s="136">
        <v>1.324783258E-3</v>
      </c>
      <c r="AI4656" s="136">
        <v>3.6639073455193689E-3</v>
      </c>
      <c r="AJ4656" s="136">
        <v>1.3723275439460967E-3</v>
      </c>
    </row>
    <row r="4657" spans="1:36" ht="13.5" thickBot="1">
      <c r="A4657" s="131">
        <v>8694</v>
      </c>
      <c r="B4657" s="131">
        <v>12957</v>
      </c>
      <c r="C4657" s="132" t="s">
        <v>1904</v>
      </c>
      <c r="D4657" s="132">
        <v>520041146</v>
      </c>
      <c r="E4657" s="132" t="s">
        <v>429</v>
      </c>
      <c r="F4657" s="132" t="s">
        <v>1906</v>
      </c>
      <c r="G4657" s="132">
        <v>7200249</v>
      </c>
      <c r="H4657" s="132" t="s">
        <v>102</v>
      </c>
      <c r="I4657" s="132" t="s">
        <v>623</v>
      </c>
      <c r="J4657" s="132" t="s">
        <v>53</v>
      </c>
      <c r="K4657" s="132" t="s">
        <v>53</v>
      </c>
      <c r="L4657" s="132" t="s">
        <v>821</v>
      </c>
      <c r="M4657" s="132" t="s">
        <v>311</v>
      </c>
      <c r="N4657" s="132" t="s">
        <v>647</v>
      </c>
      <c r="O4657" s="132" t="s">
        <v>62</v>
      </c>
      <c r="P4657" s="132" t="s">
        <v>1345</v>
      </c>
      <c r="Q4657" s="132" t="s">
        <v>1334</v>
      </c>
      <c r="R4657" s="132" t="s">
        <v>57</v>
      </c>
      <c r="S4657" s="132" t="s">
        <v>1206</v>
      </c>
      <c r="T4657" s="134">
        <v>4.0960000000000001</v>
      </c>
      <c r="U4657" s="133">
        <v>46997</v>
      </c>
      <c r="V4657" s="136">
        <v>7.4999999999999997E-3</v>
      </c>
      <c r="W4657" s="178">
        <v>0.06</v>
      </c>
      <c r="X4657" s="132" t="s">
        <v>636</v>
      </c>
      <c r="Y4657" s="132"/>
      <c r="Z4657" s="135">
        <v>1171000</v>
      </c>
      <c r="AA4657" s="135">
        <v>1</v>
      </c>
      <c r="AB4657" s="135">
        <v>81.400000000000006</v>
      </c>
      <c r="AC4657" s="135">
        <v>0</v>
      </c>
      <c r="AD4657" s="135">
        <v>953.19399999999996</v>
      </c>
      <c r="AE4657" s="137"/>
      <c r="AF4657" s="137"/>
      <c r="AG4657" s="132" t="s">
        <v>17</v>
      </c>
      <c r="AH4657" s="136">
        <v>2.2031884210000001E-3</v>
      </c>
      <c r="AI4657" s="136">
        <v>3.7046600283173318E-3</v>
      </c>
      <c r="AJ4657" s="136">
        <v>1.3875915841685483E-3</v>
      </c>
    </row>
    <row r="4658" spans="1:36" ht="13.5" thickBot="1">
      <c r="A4658" s="131">
        <v>8694</v>
      </c>
      <c r="B4658" s="131">
        <v>12957</v>
      </c>
      <c r="C4658" s="132" t="s">
        <v>1904</v>
      </c>
      <c r="D4658" s="132">
        <v>520041146</v>
      </c>
      <c r="E4658" s="132" t="s">
        <v>429</v>
      </c>
      <c r="F4658" s="132" t="s">
        <v>1907</v>
      </c>
      <c r="G4658" s="132">
        <v>7200256</v>
      </c>
      <c r="H4658" s="132" t="s">
        <v>102</v>
      </c>
      <c r="I4658" s="132" t="s">
        <v>228</v>
      </c>
      <c r="J4658" s="132" t="s">
        <v>53</v>
      </c>
      <c r="K4658" s="132" t="s">
        <v>53</v>
      </c>
      <c r="L4658" s="132" t="s">
        <v>821</v>
      </c>
      <c r="M4658" s="132" t="s">
        <v>311</v>
      </c>
      <c r="N4658" s="132" t="s">
        <v>647</v>
      </c>
      <c r="O4658" s="132" t="s">
        <v>62</v>
      </c>
      <c r="P4658" s="132" t="s">
        <v>1345</v>
      </c>
      <c r="Q4658" s="132" t="s">
        <v>1334</v>
      </c>
      <c r="R4658" s="132" t="s">
        <v>57</v>
      </c>
      <c r="S4658" s="132" t="s">
        <v>1206</v>
      </c>
      <c r="T4658" s="134">
        <v>3.9750000000000001</v>
      </c>
      <c r="U4658" s="133">
        <v>47363</v>
      </c>
      <c r="V4658" s="136">
        <v>1.4999999999999999E-2</v>
      </c>
      <c r="W4658" s="178">
        <v>0.06</v>
      </c>
      <c r="X4658" s="132" t="s">
        <v>636</v>
      </c>
      <c r="Y4658" s="132"/>
      <c r="Z4658" s="135">
        <v>300000</v>
      </c>
      <c r="AA4658" s="135">
        <v>1</v>
      </c>
      <c r="AB4658" s="135">
        <v>84.49</v>
      </c>
      <c r="AC4658" s="135">
        <v>0</v>
      </c>
      <c r="AD4658" s="135">
        <v>253.47</v>
      </c>
      <c r="AE4658" s="137"/>
      <c r="AF4658" s="137"/>
      <c r="AG4658" s="132" t="s">
        <v>17</v>
      </c>
      <c r="AH4658" s="136">
        <v>7.7726248099999995E-4</v>
      </c>
      <c r="AI4658" s="136">
        <v>9.8513018061128599E-4</v>
      </c>
      <c r="AJ4658" s="136">
        <v>3.6898347958464058E-4</v>
      </c>
    </row>
    <row r="4659" spans="1:36" ht="13.5" thickBot="1">
      <c r="A4659" s="131">
        <v>8694</v>
      </c>
      <c r="B4659" s="131">
        <v>12957</v>
      </c>
      <c r="C4659" s="132" t="s">
        <v>1908</v>
      </c>
      <c r="D4659" s="132">
        <v>520028911</v>
      </c>
      <c r="E4659" s="132" t="s">
        <v>429</v>
      </c>
      <c r="F4659" s="132" t="s">
        <v>1909</v>
      </c>
      <c r="G4659" s="132">
        <v>7390222</v>
      </c>
      <c r="H4659" s="132" t="s">
        <v>102</v>
      </c>
      <c r="I4659" s="132" t="s">
        <v>228</v>
      </c>
      <c r="J4659" s="132" t="s">
        <v>53</v>
      </c>
      <c r="K4659" s="132" t="s">
        <v>53</v>
      </c>
      <c r="L4659" s="132" t="s">
        <v>821</v>
      </c>
      <c r="M4659" s="132" t="s">
        <v>311</v>
      </c>
      <c r="N4659" s="132" t="s">
        <v>708</v>
      </c>
      <c r="O4659" s="132" t="s">
        <v>62</v>
      </c>
      <c r="P4659" s="132" t="s">
        <v>1377</v>
      </c>
      <c r="Q4659" s="132" t="s">
        <v>65</v>
      </c>
      <c r="R4659" s="132" t="s">
        <v>57</v>
      </c>
      <c r="S4659" s="132" t="s">
        <v>1206</v>
      </c>
      <c r="T4659" s="134">
        <v>3.1339999999999999</v>
      </c>
      <c r="U4659" s="133">
        <v>47858</v>
      </c>
      <c r="V4659" s="136">
        <v>0.04</v>
      </c>
      <c r="W4659" s="178">
        <v>5.6899999999999999E-2</v>
      </c>
      <c r="X4659" s="132" t="s">
        <v>636</v>
      </c>
      <c r="Y4659" s="132"/>
      <c r="Z4659" s="135">
        <v>43750.01</v>
      </c>
      <c r="AA4659" s="135">
        <v>1</v>
      </c>
      <c r="AB4659" s="135">
        <v>96.92</v>
      </c>
      <c r="AC4659" s="135">
        <v>0</v>
      </c>
      <c r="AD4659" s="135">
        <v>42.402509999999999</v>
      </c>
      <c r="AE4659" s="137"/>
      <c r="AF4659" s="137"/>
      <c r="AG4659" s="132" t="s">
        <v>17</v>
      </c>
      <c r="AH4659" s="136">
        <v>6.4577548849919196E-5</v>
      </c>
      <c r="AI4659" s="136">
        <v>1.6480053787301007E-4</v>
      </c>
      <c r="AJ4659" s="136">
        <v>6.1726538378989703E-5</v>
      </c>
    </row>
    <row r="4660" spans="1:36" ht="13.5" thickBot="1">
      <c r="A4660" s="131">
        <v>8694</v>
      </c>
      <c r="B4660" s="131">
        <v>12957</v>
      </c>
      <c r="C4660" s="132" t="s">
        <v>1908</v>
      </c>
      <c r="D4660" s="132">
        <v>520028911</v>
      </c>
      <c r="E4660" s="132" t="s">
        <v>429</v>
      </c>
      <c r="F4660" s="132" t="s">
        <v>1910</v>
      </c>
      <c r="G4660" s="132">
        <v>7390263</v>
      </c>
      <c r="H4660" s="132" t="s">
        <v>102</v>
      </c>
      <c r="I4660" s="132" t="s">
        <v>228</v>
      </c>
      <c r="J4660" s="132" t="s">
        <v>53</v>
      </c>
      <c r="K4660" s="132" t="s">
        <v>53</v>
      </c>
      <c r="L4660" s="132" t="s">
        <v>821</v>
      </c>
      <c r="M4660" s="132" t="s">
        <v>311</v>
      </c>
      <c r="N4660" s="132" t="s">
        <v>708</v>
      </c>
      <c r="O4660" s="132" t="s">
        <v>62</v>
      </c>
      <c r="P4660" s="132" t="s">
        <v>1377</v>
      </c>
      <c r="Q4660" s="132" t="s">
        <v>65</v>
      </c>
      <c r="R4660" s="132" t="s">
        <v>57</v>
      </c>
      <c r="S4660" s="132" t="s">
        <v>1206</v>
      </c>
      <c r="T4660" s="134">
        <v>5.048</v>
      </c>
      <c r="U4660" s="133">
        <v>49653</v>
      </c>
      <c r="V4660" s="136">
        <v>2.07E-2</v>
      </c>
      <c r="W4660" s="178">
        <v>5.9400000000000001E-2</v>
      </c>
      <c r="X4660" s="132" t="s">
        <v>636</v>
      </c>
      <c r="Y4660" s="132"/>
      <c r="Z4660" s="135">
        <v>150000</v>
      </c>
      <c r="AA4660" s="135">
        <v>1</v>
      </c>
      <c r="AB4660" s="135">
        <v>82.34</v>
      </c>
      <c r="AC4660" s="135">
        <v>0</v>
      </c>
      <c r="AD4660" s="135">
        <v>123.51</v>
      </c>
      <c r="AE4660" s="137"/>
      <c r="AF4660" s="137"/>
      <c r="AG4660" s="132" t="s">
        <v>17</v>
      </c>
      <c r="AH4660" s="136">
        <v>3.6523009399999997E-4</v>
      </c>
      <c r="AI4660" s="136">
        <v>4.8003088573519525E-4</v>
      </c>
      <c r="AJ4660" s="136">
        <v>1.7979701567640732E-4</v>
      </c>
    </row>
    <row r="4661" spans="1:36" ht="13.5" thickBot="1">
      <c r="A4661" s="131">
        <v>8694</v>
      </c>
      <c r="B4661" s="131">
        <v>12957</v>
      </c>
      <c r="C4661" s="132" t="s">
        <v>1911</v>
      </c>
      <c r="D4661" s="132">
        <v>520003781</v>
      </c>
      <c r="E4661" s="132" t="s">
        <v>429</v>
      </c>
      <c r="F4661" s="132" t="s">
        <v>1913</v>
      </c>
      <c r="G4661" s="132">
        <v>7460421</v>
      </c>
      <c r="H4661" s="132" t="s">
        <v>102</v>
      </c>
      <c r="I4661" s="132" t="s">
        <v>228</v>
      </c>
      <c r="J4661" s="132" t="s">
        <v>53</v>
      </c>
      <c r="K4661" s="132" t="s">
        <v>53</v>
      </c>
      <c r="L4661" s="132" t="s">
        <v>821</v>
      </c>
      <c r="M4661" s="132" t="s">
        <v>311</v>
      </c>
      <c r="N4661" s="132" t="s">
        <v>261</v>
      </c>
      <c r="O4661" s="132" t="s">
        <v>62</v>
      </c>
      <c r="P4661" s="132" t="s">
        <v>1325</v>
      </c>
      <c r="Q4661" s="132" t="s">
        <v>65</v>
      </c>
      <c r="R4661" s="132" t="s">
        <v>57</v>
      </c>
      <c r="S4661" s="132" t="s">
        <v>1206</v>
      </c>
      <c r="T4661" s="134">
        <v>6.4370000000000003</v>
      </c>
      <c r="U4661" s="133">
        <v>50221</v>
      </c>
      <c r="V4661" s="136">
        <v>1.9E-2</v>
      </c>
      <c r="W4661" s="178">
        <v>5.5800000000000002E-2</v>
      </c>
      <c r="X4661" s="132" t="s">
        <v>636</v>
      </c>
      <c r="Y4661" s="132"/>
      <c r="Z4661" s="135">
        <v>23750</v>
      </c>
      <c r="AA4661" s="135">
        <v>1</v>
      </c>
      <c r="AB4661" s="135">
        <v>78.97</v>
      </c>
      <c r="AC4661" s="135">
        <v>0</v>
      </c>
      <c r="AD4661" s="135">
        <v>18.755369999999999</v>
      </c>
      <c r="AE4661" s="137"/>
      <c r="AF4661" s="137"/>
      <c r="AG4661" s="132" t="s">
        <v>17</v>
      </c>
      <c r="AH4661" s="136">
        <v>2.3255813953488401E-5</v>
      </c>
      <c r="AI4661" s="136">
        <v>7.2894153294399713E-5</v>
      </c>
      <c r="AJ4661" s="136">
        <v>2.7302724912208075E-5</v>
      </c>
    </row>
    <row r="4662" spans="1:36" ht="13.5" thickBot="1">
      <c r="A4662" s="131">
        <v>8694</v>
      </c>
      <c r="B4662" s="131">
        <v>12957</v>
      </c>
      <c r="C4662" s="132" t="s">
        <v>1384</v>
      </c>
      <c r="D4662" s="132">
        <v>520029935</v>
      </c>
      <c r="E4662" s="132" t="s">
        <v>429</v>
      </c>
      <c r="F4662" s="132" t="s">
        <v>1385</v>
      </c>
      <c r="G4662" s="132">
        <v>7480155</v>
      </c>
      <c r="H4662" s="132" t="s">
        <v>102</v>
      </c>
      <c r="I4662" s="132" t="s">
        <v>228</v>
      </c>
      <c r="J4662" s="132" t="s">
        <v>53</v>
      </c>
      <c r="K4662" s="132" t="s">
        <v>53</v>
      </c>
      <c r="L4662" s="132" t="s">
        <v>821</v>
      </c>
      <c r="M4662" s="132" t="s">
        <v>311</v>
      </c>
      <c r="N4662" s="132" t="s">
        <v>256</v>
      </c>
      <c r="O4662" s="132" t="s">
        <v>62</v>
      </c>
      <c r="P4662" s="132" t="s">
        <v>1205</v>
      </c>
      <c r="Q4662" s="132" t="s">
        <v>65</v>
      </c>
      <c r="R4662" s="132" t="s">
        <v>57</v>
      </c>
      <c r="S4662" s="132" t="s">
        <v>1206</v>
      </c>
      <c r="T4662" s="134">
        <v>0.43</v>
      </c>
      <c r="U4662" s="133">
        <v>45631</v>
      </c>
      <c r="V4662" s="136">
        <v>1.8700000000000001E-2</v>
      </c>
      <c r="W4662" s="178">
        <v>4.4499999999999998E-2</v>
      </c>
      <c r="X4662" s="132" t="s">
        <v>636</v>
      </c>
      <c r="Y4662" s="132"/>
      <c r="Z4662" s="135">
        <v>65025.8</v>
      </c>
      <c r="AA4662" s="135">
        <v>1</v>
      </c>
      <c r="AB4662" s="135">
        <v>99.98</v>
      </c>
      <c r="AC4662" s="135">
        <v>0</v>
      </c>
      <c r="AD4662" s="135">
        <v>65.012789999999995</v>
      </c>
      <c r="AE4662" s="137"/>
      <c r="AF4662" s="137"/>
      <c r="AG4662" s="132" t="s">
        <v>17</v>
      </c>
      <c r="AH4662" s="136">
        <v>2.3533340999999999E-4</v>
      </c>
      <c r="AI4662" s="136">
        <v>2.5267708823428254E-4</v>
      </c>
      <c r="AJ4662" s="136">
        <v>9.4640965288616118E-5</v>
      </c>
    </row>
    <row r="4663" spans="1:36" ht="13.5" thickBot="1">
      <c r="A4663" s="131">
        <v>8694</v>
      </c>
      <c r="B4663" s="131">
        <v>12957</v>
      </c>
      <c r="C4663" s="132" t="s">
        <v>1384</v>
      </c>
      <c r="D4663" s="132">
        <v>520029935</v>
      </c>
      <c r="E4663" s="132" t="s">
        <v>429</v>
      </c>
      <c r="F4663" s="132" t="s">
        <v>1914</v>
      </c>
      <c r="G4663" s="132">
        <v>7480163</v>
      </c>
      <c r="H4663" s="132" t="s">
        <v>102</v>
      </c>
      <c r="I4663" s="132" t="s">
        <v>228</v>
      </c>
      <c r="J4663" s="132" t="s">
        <v>53</v>
      </c>
      <c r="K4663" s="132" t="s">
        <v>53</v>
      </c>
      <c r="L4663" s="132" t="s">
        <v>821</v>
      </c>
      <c r="M4663" s="132" t="s">
        <v>311</v>
      </c>
      <c r="N4663" s="132" t="s">
        <v>256</v>
      </c>
      <c r="O4663" s="132" t="s">
        <v>62</v>
      </c>
      <c r="P4663" s="132" t="s">
        <v>1205</v>
      </c>
      <c r="Q4663" s="132" t="s">
        <v>65</v>
      </c>
      <c r="R4663" s="132" t="s">
        <v>57</v>
      </c>
      <c r="S4663" s="132" t="s">
        <v>1206</v>
      </c>
      <c r="T4663" s="134">
        <v>3.1389999999999998</v>
      </c>
      <c r="U4663" s="133">
        <v>47822</v>
      </c>
      <c r="V4663" s="136">
        <v>2.6800000000000001E-2</v>
      </c>
      <c r="W4663" s="178">
        <v>5.0999999999999997E-2</v>
      </c>
      <c r="X4663" s="132" t="s">
        <v>636</v>
      </c>
      <c r="Y4663" s="132"/>
      <c r="Z4663" s="135">
        <v>705632.58</v>
      </c>
      <c r="AA4663" s="135">
        <v>1</v>
      </c>
      <c r="AB4663" s="135">
        <v>94.27</v>
      </c>
      <c r="AC4663" s="135">
        <v>0</v>
      </c>
      <c r="AD4663" s="135">
        <v>665.19983000000002</v>
      </c>
      <c r="AE4663" s="137"/>
      <c r="AF4663" s="137"/>
      <c r="AG4663" s="132" t="s">
        <v>17</v>
      </c>
      <c r="AH4663" s="136">
        <v>3.0900637199999999E-4</v>
      </c>
      <c r="AI4663" s="136">
        <v>2.5853490695959946E-3</v>
      </c>
      <c r="AJ4663" s="136">
        <v>9.6835028955107668E-4</v>
      </c>
    </row>
    <row r="4664" spans="1:36" ht="13.5" thickBot="1">
      <c r="A4664" s="131">
        <v>8694</v>
      </c>
      <c r="B4664" s="131">
        <v>12957</v>
      </c>
      <c r="C4664" s="132" t="s">
        <v>1384</v>
      </c>
      <c r="D4664" s="132">
        <v>520029935</v>
      </c>
      <c r="E4664" s="132" t="s">
        <v>429</v>
      </c>
      <c r="F4664" s="132" t="s">
        <v>1915</v>
      </c>
      <c r="G4664" s="132">
        <v>7480247</v>
      </c>
      <c r="H4664" s="132" t="s">
        <v>102</v>
      </c>
      <c r="I4664" s="132" t="s">
        <v>229</v>
      </c>
      <c r="J4664" s="132" t="s">
        <v>53</v>
      </c>
      <c r="K4664" s="132" t="s">
        <v>53</v>
      </c>
      <c r="L4664" s="132" t="s">
        <v>821</v>
      </c>
      <c r="M4664" s="132" t="s">
        <v>311</v>
      </c>
      <c r="N4664" s="132" t="s">
        <v>256</v>
      </c>
      <c r="O4664" s="132" t="s">
        <v>62</v>
      </c>
      <c r="P4664" s="132" t="s">
        <v>1328</v>
      </c>
      <c r="Q4664" s="132" t="s">
        <v>65</v>
      </c>
      <c r="R4664" s="132" t="s">
        <v>57</v>
      </c>
      <c r="S4664" s="132" t="s">
        <v>1206</v>
      </c>
      <c r="T4664" s="134">
        <v>1.976</v>
      </c>
      <c r="U4664" s="133">
        <v>48030</v>
      </c>
      <c r="V4664" s="136">
        <v>2.4199999999999999E-2</v>
      </c>
      <c r="W4664" s="178">
        <v>2.8000000000000001E-2</v>
      </c>
      <c r="X4664" s="132" t="s">
        <v>636</v>
      </c>
      <c r="Y4664" s="132"/>
      <c r="Z4664" s="135">
        <v>450000</v>
      </c>
      <c r="AA4664" s="135">
        <v>1</v>
      </c>
      <c r="AB4664" s="135">
        <v>112.82</v>
      </c>
      <c r="AC4664" s="135">
        <v>12.37599</v>
      </c>
      <c r="AD4664" s="135">
        <v>520.06599000000006</v>
      </c>
      <c r="AE4664" s="137"/>
      <c r="AF4664" s="137"/>
      <c r="AG4664" s="132" t="s">
        <v>17</v>
      </c>
      <c r="AH4664" s="136">
        <v>2.9718663299999997E-4</v>
      </c>
      <c r="AI4664" s="136">
        <v>2.021275506602309E-3</v>
      </c>
      <c r="AJ4664" s="136">
        <v>7.570748356958651E-4</v>
      </c>
    </row>
    <row r="4665" spans="1:36" ht="13.5" thickBot="1">
      <c r="A4665" s="131">
        <v>8694</v>
      </c>
      <c r="B4665" s="131">
        <v>12957</v>
      </c>
      <c r="C4665" s="132" t="s">
        <v>1384</v>
      </c>
      <c r="D4665" s="132">
        <v>520029935</v>
      </c>
      <c r="E4665" s="132" t="s">
        <v>429</v>
      </c>
      <c r="F4665" s="132" t="s">
        <v>1916</v>
      </c>
      <c r="G4665" s="132">
        <v>7480304</v>
      </c>
      <c r="H4665" s="132" t="s">
        <v>102</v>
      </c>
      <c r="I4665" s="132" t="s">
        <v>229</v>
      </c>
      <c r="J4665" s="132" t="s">
        <v>53</v>
      </c>
      <c r="K4665" s="132" t="s">
        <v>53</v>
      </c>
      <c r="L4665" s="132" t="s">
        <v>821</v>
      </c>
      <c r="M4665" s="132" t="s">
        <v>311</v>
      </c>
      <c r="N4665" s="132" t="s">
        <v>256</v>
      </c>
      <c r="O4665" s="132" t="s">
        <v>62</v>
      </c>
      <c r="P4665" s="132" t="s">
        <v>1205</v>
      </c>
      <c r="Q4665" s="132" t="s">
        <v>65</v>
      </c>
      <c r="R4665" s="132" t="s">
        <v>57</v>
      </c>
      <c r="S4665" s="132" t="s">
        <v>1206</v>
      </c>
      <c r="T4665" s="134">
        <v>3.9620000000000002</v>
      </c>
      <c r="U4665" s="133">
        <v>48441</v>
      </c>
      <c r="V4665" s="136">
        <v>2E-3</v>
      </c>
      <c r="W4665" s="178">
        <v>2.58E-2</v>
      </c>
      <c r="X4665" s="132" t="s">
        <v>636</v>
      </c>
      <c r="Y4665" s="132"/>
      <c r="Z4665" s="135">
        <v>1199056.8600000001</v>
      </c>
      <c r="AA4665" s="135">
        <v>1</v>
      </c>
      <c r="AB4665" s="135">
        <v>100.85</v>
      </c>
      <c r="AC4665" s="135">
        <v>0</v>
      </c>
      <c r="AD4665" s="135">
        <v>1209.24884</v>
      </c>
      <c r="AE4665" s="137"/>
      <c r="AF4665" s="137"/>
      <c r="AG4665" s="132" t="s">
        <v>17</v>
      </c>
      <c r="AH4665" s="136">
        <v>3.1037741899999998E-4</v>
      </c>
      <c r="AI4665" s="136">
        <v>4.6998363836082691E-3</v>
      </c>
      <c r="AJ4665" s="136">
        <v>1.7603378887714142E-3</v>
      </c>
    </row>
    <row r="4666" spans="1:36" ht="13.5" thickBot="1">
      <c r="A4666" s="131">
        <v>8694</v>
      </c>
      <c r="B4666" s="131">
        <v>12957</v>
      </c>
      <c r="C4666" s="132" t="s">
        <v>1384</v>
      </c>
      <c r="D4666" s="132">
        <v>520029935</v>
      </c>
      <c r="E4666" s="132" t="s">
        <v>429</v>
      </c>
      <c r="F4666" s="132" t="s">
        <v>1917</v>
      </c>
      <c r="G4666" s="132">
        <v>7480312</v>
      </c>
      <c r="H4666" s="132" t="s">
        <v>102</v>
      </c>
      <c r="I4666" s="132" t="s">
        <v>229</v>
      </c>
      <c r="J4666" s="132" t="s">
        <v>53</v>
      </c>
      <c r="K4666" s="132" t="s">
        <v>53</v>
      </c>
      <c r="L4666" s="132" t="s">
        <v>821</v>
      </c>
      <c r="M4666" s="132" t="s">
        <v>311</v>
      </c>
      <c r="N4666" s="132" t="s">
        <v>256</v>
      </c>
      <c r="O4666" s="132" t="s">
        <v>62</v>
      </c>
      <c r="P4666" s="132" t="s">
        <v>1328</v>
      </c>
      <c r="Q4666" s="132" t="s">
        <v>65</v>
      </c>
      <c r="R4666" s="132" t="s">
        <v>57</v>
      </c>
      <c r="S4666" s="132" t="s">
        <v>1206</v>
      </c>
      <c r="T4666" s="134">
        <v>3.3239999999999998</v>
      </c>
      <c r="U4666" s="133">
        <v>48519</v>
      </c>
      <c r="V4666" s="136">
        <v>2E-3</v>
      </c>
      <c r="W4666" s="178">
        <v>3.39E-2</v>
      </c>
      <c r="X4666" s="132" t="s">
        <v>636</v>
      </c>
      <c r="Y4666" s="132"/>
      <c r="Z4666" s="135">
        <v>300800</v>
      </c>
      <c r="AA4666" s="135">
        <v>1</v>
      </c>
      <c r="AB4666" s="135">
        <v>99.94</v>
      </c>
      <c r="AC4666" s="135">
        <v>0</v>
      </c>
      <c r="AD4666" s="135">
        <v>300.61952000000002</v>
      </c>
      <c r="AE4666" s="137"/>
      <c r="AF4666" s="137"/>
      <c r="AG4666" s="132" t="s">
        <v>17</v>
      </c>
      <c r="AH4666" s="136">
        <v>5.2486476999999995E-4</v>
      </c>
      <c r="AI4666" s="136">
        <v>1.1683803291627339E-3</v>
      </c>
      <c r="AJ4666" s="136">
        <v>4.3762037527385675E-4</v>
      </c>
    </row>
    <row r="4667" spans="1:36" ht="13.5" thickBot="1">
      <c r="A4667" s="131">
        <v>8694</v>
      </c>
      <c r="B4667" s="131">
        <v>12957</v>
      </c>
      <c r="C4667" s="132" t="s">
        <v>1918</v>
      </c>
      <c r="D4667" s="132">
        <v>520030859</v>
      </c>
      <c r="E4667" s="132" t="s">
        <v>429</v>
      </c>
      <c r="F4667" s="132" t="s">
        <v>1919</v>
      </c>
      <c r="G4667" s="132">
        <v>7550148</v>
      </c>
      <c r="H4667" s="132" t="s">
        <v>102</v>
      </c>
      <c r="I4667" s="132" t="s">
        <v>228</v>
      </c>
      <c r="J4667" s="132" t="s">
        <v>53</v>
      </c>
      <c r="K4667" s="132" t="s">
        <v>53</v>
      </c>
      <c r="L4667" s="132" t="s">
        <v>821</v>
      </c>
      <c r="M4667" s="132" t="s">
        <v>311</v>
      </c>
      <c r="N4667" s="132" t="s">
        <v>708</v>
      </c>
      <c r="O4667" s="132" t="s">
        <v>62</v>
      </c>
      <c r="P4667" s="132" t="s">
        <v>1350</v>
      </c>
      <c r="Q4667" s="132" t="s">
        <v>65</v>
      </c>
      <c r="R4667" s="132" t="s">
        <v>57</v>
      </c>
      <c r="S4667" s="132" t="s">
        <v>1206</v>
      </c>
      <c r="T4667" s="134">
        <v>2.3180000000000001</v>
      </c>
      <c r="U4667" s="133">
        <v>49150</v>
      </c>
      <c r="V4667" s="136">
        <v>1.6400000000000001E-2</v>
      </c>
      <c r="W4667" s="178">
        <v>5.3900000000000003E-2</v>
      </c>
      <c r="X4667" s="132" t="s">
        <v>636</v>
      </c>
      <c r="Y4667" s="132"/>
      <c r="Z4667" s="135">
        <v>285000</v>
      </c>
      <c r="AA4667" s="135">
        <v>1</v>
      </c>
      <c r="AB4667" s="135">
        <v>92.16</v>
      </c>
      <c r="AC4667" s="135">
        <v>0</v>
      </c>
      <c r="AD4667" s="135">
        <v>262.65600000000001</v>
      </c>
      <c r="AE4667" s="137"/>
      <c r="AF4667" s="137"/>
      <c r="AG4667" s="132" t="s">
        <v>17</v>
      </c>
      <c r="AH4667" s="136">
        <v>1.475766362E-3</v>
      </c>
      <c r="AI4667" s="136">
        <v>1.0208322591179939E-3</v>
      </c>
      <c r="AJ4667" s="136">
        <v>3.8235580074085044E-4</v>
      </c>
    </row>
    <row r="4668" spans="1:36" ht="13.5" thickBot="1">
      <c r="A4668" s="131">
        <v>8694</v>
      </c>
      <c r="B4668" s="131">
        <v>12957</v>
      </c>
      <c r="C4668" s="132" t="s">
        <v>1386</v>
      </c>
      <c r="D4668" s="132">
        <v>520001736</v>
      </c>
      <c r="E4668" s="132" t="s">
        <v>429</v>
      </c>
      <c r="F4668" s="132" t="s">
        <v>1387</v>
      </c>
      <c r="G4668" s="132">
        <v>7590128</v>
      </c>
      <c r="H4668" s="132" t="s">
        <v>102</v>
      </c>
      <c r="I4668" s="132" t="s">
        <v>229</v>
      </c>
      <c r="J4668" s="132" t="s">
        <v>53</v>
      </c>
      <c r="K4668" s="132" t="s">
        <v>53</v>
      </c>
      <c r="L4668" s="132" t="s">
        <v>821</v>
      </c>
      <c r="M4668" s="132" t="s">
        <v>311</v>
      </c>
      <c r="N4668" s="132" t="s">
        <v>651</v>
      </c>
      <c r="O4668" s="132" t="s">
        <v>62</v>
      </c>
      <c r="P4668" s="132" t="s">
        <v>1350</v>
      </c>
      <c r="Q4668" s="132" t="s">
        <v>65</v>
      </c>
      <c r="R4668" s="132" t="s">
        <v>57</v>
      </c>
      <c r="S4668" s="132" t="s">
        <v>1206</v>
      </c>
      <c r="T4668" s="134">
        <v>1.2130000000000001</v>
      </c>
      <c r="U4668" s="133">
        <v>46112</v>
      </c>
      <c r="V4668" s="136">
        <v>4.7500000000000001E-2</v>
      </c>
      <c r="W4668" s="178">
        <v>2.86E-2</v>
      </c>
      <c r="X4668" s="132" t="s">
        <v>636</v>
      </c>
      <c r="Y4668" s="132"/>
      <c r="Z4668" s="135">
        <v>1213187.53</v>
      </c>
      <c r="AA4668" s="135">
        <v>1</v>
      </c>
      <c r="AB4668" s="135">
        <v>142.59</v>
      </c>
      <c r="AC4668" s="135">
        <v>0</v>
      </c>
      <c r="AD4668" s="135">
        <v>1729.8841</v>
      </c>
      <c r="AE4668" s="137"/>
      <c r="AF4668" s="137"/>
      <c r="AG4668" s="132" t="s">
        <v>17</v>
      </c>
      <c r="AH4668" s="136">
        <v>1.2696007919999999E-3</v>
      </c>
      <c r="AI4668" s="136">
        <v>6.7233244007953285E-3</v>
      </c>
      <c r="AJ4668" s="136">
        <v>2.5182414269781213E-3</v>
      </c>
    </row>
    <row r="4669" spans="1:36" ht="13.5" thickBot="1">
      <c r="A4669" s="131">
        <v>8694</v>
      </c>
      <c r="B4669" s="131">
        <v>12957</v>
      </c>
      <c r="C4669" s="132" t="s">
        <v>1386</v>
      </c>
      <c r="D4669" s="132">
        <v>520001736</v>
      </c>
      <c r="E4669" s="132" t="s">
        <v>429</v>
      </c>
      <c r="F4669" s="132" t="s">
        <v>1920</v>
      </c>
      <c r="G4669" s="132">
        <v>7590151</v>
      </c>
      <c r="H4669" s="132" t="s">
        <v>102</v>
      </c>
      <c r="I4669" s="132" t="s">
        <v>228</v>
      </c>
      <c r="J4669" s="132" t="s">
        <v>53</v>
      </c>
      <c r="K4669" s="132" t="s">
        <v>53</v>
      </c>
      <c r="L4669" s="132" t="s">
        <v>821</v>
      </c>
      <c r="M4669" s="132" t="s">
        <v>311</v>
      </c>
      <c r="N4669" s="132" t="s">
        <v>651</v>
      </c>
      <c r="O4669" s="132" t="s">
        <v>62</v>
      </c>
      <c r="P4669" s="132" t="s">
        <v>1350</v>
      </c>
      <c r="Q4669" s="132" t="s">
        <v>65</v>
      </c>
      <c r="R4669" s="132" t="s">
        <v>57</v>
      </c>
      <c r="S4669" s="132" t="s">
        <v>1206</v>
      </c>
      <c r="T4669" s="134">
        <v>5.383</v>
      </c>
      <c r="U4669" s="133">
        <v>49125</v>
      </c>
      <c r="V4669" s="136">
        <v>2.5499999999999998E-2</v>
      </c>
      <c r="W4669" s="178">
        <v>6.1400000000000003E-2</v>
      </c>
      <c r="X4669" s="132" t="s">
        <v>636</v>
      </c>
      <c r="Y4669" s="132"/>
      <c r="Z4669" s="135">
        <v>48148.15</v>
      </c>
      <c r="AA4669" s="135">
        <v>1</v>
      </c>
      <c r="AB4669" s="135">
        <v>82.82</v>
      </c>
      <c r="AC4669" s="135">
        <v>0</v>
      </c>
      <c r="AD4669" s="135">
        <v>39.876300000000001</v>
      </c>
      <c r="AE4669" s="137"/>
      <c r="AF4669" s="137"/>
      <c r="AG4669" s="132" t="s">
        <v>17</v>
      </c>
      <c r="AH4669" s="136">
        <v>2.77684574289024E-5</v>
      </c>
      <c r="AI4669" s="136">
        <v>1.5498223308916173E-4</v>
      </c>
      <c r="AJ4669" s="136">
        <v>5.8049062717327513E-5</v>
      </c>
    </row>
    <row r="4670" spans="1:36" ht="13.5" thickBot="1">
      <c r="A4670" s="131">
        <v>8694</v>
      </c>
      <c r="B4670" s="131">
        <v>12957</v>
      </c>
      <c r="C4670" s="132" t="s">
        <v>1386</v>
      </c>
      <c r="D4670" s="132">
        <v>520001736</v>
      </c>
      <c r="E4670" s="132" t="s">
        <v>429</v>
      </c>
      <c r="F4670" s="132" t="s">
        <v>1921</v>
      </c>
      <c r="G4670" s="132">
        <v>7590219</v>
      </c>
      <c r="H4670" s="132" t="s">
        <v>102</v>
      </c>
      <c r="I4670" s="132" t="s">
        <v>229</v>
      </c>
      <c r="J4670" s="132" t="s">
        <v>53</v>
      </c>
      <c r="K4670" s="132" t="s">
        <v>53</v>
      </c>
      <c r="L4670" s="132" t="s">
        <v>821</v>
      </c>
      <c r="M4670" s="132" t="s">
        <v>311</v>
      </c>
      <c r="N4670" s="132" t="s">
        <v>651</v>
      </c>
      <c r="O4670" s="132" t="s">
        <v>62</v>
      </c>
      <c r="P4670" s="132" t="s">
        <v>1350</v>
      </c>
      <c r="Q4670" s="132" t="s">
        <v>65</v>
      </c>
      <c r="R4670" s="132" t="s">
        <v>57</v>
      </c>
      <c r="S4670" s="132" t="s">
        <v>1206</v>
      </c>
      <c r="T4670" s="134">
        <v>4.2089999999999996</v>
      </c>
      <c r="U4670" s="133">
        <v>48760</v>
      </c>
      <c r="V4670" s="136">
        <v>5.0000000000000001E-3</v>
      </c>
      <c r="W4670" s="178">
        <v>3.3500000000000002E-2</v>
      </c>
      <c r="X4670" s="132" t="s">
        <v>636</v>
      </c>
      <c r="Y4670" s="132"/>
      <c r="Z4670" s="135">
        <v>32483.87</v>
      </c>
      <c r="AA4670" s="135">
        <v>1</v>
      </c>
      <c r="AB4670" s="135">
        <v>100.45</v>
      </c>
      <c r="AC4670" s="135">
        <v>0</v>
      </c>
      <c r="AD4670" s="135">
        <v>32.630049999999997</v>
      </c>
      <c r="AE4670" s="137"/>
      <c r="AF4670" s="137"/>
      <c r="AG4670" s="132" t="s">
        <v>17</v>
      </c>
      <c r="AH4670" s="136">
        <v>2.0183618714517299E-5</v>
      </c>
      <c r="AI4670" s="136">
        <v>1.2681913855626026E-4</v>
      </c>
      <c r="AJ4670" s="136">
        <v>4.7500490740603626E-5</v>
      </c>
    </row>
    <row r="4671" spans="1:36" ht="13.5" thickBot="1">
      <c r="A4671" s="131">
        <v>8694</v>
      </c>
      <c r="B4671" s="131">
        <v>12957</v>
      </c>
      <c r="C4671" s="132" t="s">
        <v>1386</v>
      </c>
      <c r="D4671" s="132">
        <v>520001736</v>
      </c>
      <c r="E4671" s="132" t="s">
        <v>429</v>
      </c>
      <c r="F4671" s="132" t="s">
        <v>1922</v>
      </c>
      <c r="G4671" s="132">
        <v>7590284</v>
      </c>
      <c r="H4671" s="132" t="s">
        <v>102</v>
      </c>
      <c r="I4671" s="132" t="s">
        <v>229</v>
      </c>
      <c r="J4671" s="132" t="s">
        <v>53</v>
      </c>
      <c r="K4671" s="132" t="s">
        <v>53</v>
      </c>
      <c r="L4671" s="132" t="s">
        <v>821</v>
      </c>
      <c r="M4671" s="132" t="s">
        <v>311</v>
      </c>
      <c r="N4671" s="132" t="s">
        <v>651</v>
      </c>
      <c r="O4671" s="132" t="s">
        <v>62</v>
      </c>
      <c r="P4671" s="132" t="s">
        <v>1350</v>
      </c>
      <c r="Q4671" s="132" t="s">
        <v>65</v>
      </c>
      <c r="R4671" s="132" t="s">
        <v>57</v>
      </c>
      <c r="S4671" s="132" t="s">
        <v>1206</v>
      </c>
      <c r="T4671" s="134">
        <v>5.3710000000000004</v>
      </c>
      <c r="U4671" s="133">
        <v>49491</v>
      </c>
      <c r="V4671" s="136">
        <v>5.8999999999999999E-3</v>
      </c>
      <c r="W4671" s="178">
        <v>3.5700000000000003E-2</v>
      </c>
      <c r="X4671" s="132" t="s">
        <v>636</v>
      </c>
      <c r="Y4671" s="132"/>
      <c r="Z4671" s="135">
        <v>50000</v>
      </c>
      <c r="AA4671" s="135">
        <v>1</v>
      </c>
      <c r="AB4671" s="135">
        <v>94</v>
      </c>
      <c r="AC4671" s="135">
        <v>0</v>
      </c>
      <c r="AD4671" s="135">
        <v>47</v>
      </c>
      <c r="AE4671" s="137"/>
      <c r="AF4671" s="137"/>
      <c r="AG4671" s="132" t="s">
        <v>17</v>
      </c>
      <c r="AH4671" s="136">
        <v>3.57009998422016E-5</v>
      </c>
      <c r="AI4671" s="136">
        <v>1.8266902784838616E-4</v>
      </c>
      <c r="AJ4671" s="136">
        <v>6.8419235177646695E-5</v>
      </c>
    </row>
    <row r="4672" spans="1:36" ht="13.5" thickBot="1">
      <c r="A4672" s="131">
        <v>8694</v>
      </c>
      <c r="B4672" s="131">
        <v>12957</v>
      </c>
      <c r="C4672" s="132" t="s">
        <v>1923</v>
      </c>
      <c r="D4672" s="132">
        <v>520017450</v>
      </c>
      <c r="E4672" s="132" t="s">
        <v>429</v>
      </c>
      <c r="F4672" s="132" t="s">
        <v>1924</v>
      </c>
      <c r="G4672" s="132">
        <v>7670284</v>
      </c>
      <c r="H4672" s="132" t="s">
        <v>102</v>
      </c>
      <c r="I4672" s="132" t="s">
        <v>229</v>
      </c>
      <c r="J4672" s="132" t="s">
        <v>53</v>
      </c>
      <c r="K4672" s="132" t="s">
        <v>53</v>
      </c>
      <c r="L4672" s="132" t="s">
        <v>821</v>
      </c>
      <c r="M4672" s="132" t="s">
        <v>311</v>
      </c>
      <c r="N4672" s="132" t="s">
        <v>269</v>
      </c>
      <c r="O4672" s="132" t="s">
        <v>62</v>
      </c>
      <c r="P4672" s="132" t="s">
        <v>1350</v>
      </c>
      <c r="Q4672" s="132" t="s">
        <v>65</v>
      </c>
      <c r="R4672" s="132" t="s">
        <v>57</v>
      </c>
      <c r="S4672" s="132" t="s">
        <v>1206</v>
      </c>
      <c r="T4672" s="134">
        <v>4.7880000000000003</v>
      </c>
      <c r="U4672" s="133">
        <v>47604</v>
      </c>
      <c r="V4672" s="136">
        <v>4.4000000000000003E-3</v>
      </c>
      <c r="W4672" s="178">
        <v>2.8799999999999999E-2</v>
      </c>
      <c r="X4672" s="132" t="s">
        <v>636</v>
      </c>
      <c r="Y4672" s="132"/>
      <c r="Z4672" s="135">
        <v>189311.6</v>
      </c>
      <c r="AA4672" s="135">
        <v>1</v>
      </c>
      <c r="AB4672" s="135">
        <v>101.08</v>
      </c>
      <c r="AC4672" s="135">
        <v>0</v>
      </c>
      <c r="AD4672" s="135">
        <v>191.35616999999999</v>
      </c>
      <c r="AE4672" s="137"/>
      <c r="AF4672" s="137"/>
      <c r="AG4672" s="132" t="s">
        <v>17</v>
      </c>
      <c r="AH4672" s="136">
        <v>2.2193722199999999E-4</v>
      </c>
      <c r="AI4672" s="136">
        <v>7.4372011801469178E-4</v>
      </c>
      <c r="AJ4672" s="136">
        <v>2.7856261272178173E-4</v>
      </c>
    </row>
    <row r="4673" spans="1:36" ht="13.5" thickBot="1">
      <c r="A4673" s="131">
        <v>8694</v>
      </c>
      <c r="B4673" s="131">
        <v>12957</v>
      </c>
      <c r="C4673" s="132" t="s">
        <v>1923</v>
      </c>
      <c r="D4673" s="132">
        <v>520017450</v>
      </c>
      <c r="E4673" s="132" t="s">
        <v>429</v>
      </c>
      <c r="F4673" s="132" t="s">
        <v>1925</v>
      </c>
      <c r="G4673" s="132">
        <v>7670334</v>
      </c>
      <c r="H4673" s="132" t="s">
        <v>102</v>
      </c>
      <c r="I4673" s="132" t="s">
        <v>228</v>
      </c>
      <c r="J4673" s="132" t="s">
        <v>53</v>
      </c>
      <c r="K4673" s="132" t="s">
        <v>53</v>
      </c>
      <c r="L4673" s="132" t="s">
        <v>821</v>
      </c>
      <c r="M4673" s="132" t="s">
        <v>311</v>
      </c>
      <c r="N4673" s="132" t="s">
        <v>269</v>
      </c>
      <c r="O4673" s="132" t="s">
        <v>62</v>
      </c>
      <c r="P4673" s="132" t="s">
        <v>1350</v>
      </c>
      <c r="Q4673" s="132" t="s">
        <v>65</v>
      </c>
      <c r="R4673" s="132" t="s">
        <v>57</v>
      </c>
      <c r="S4673" s="132" t="s">
        <v>1206</v>
      </c>
      <c r="T4673" s="134">
        <v>4.49</v>
      </c>
      <c r="U4673" s="133">
        <v>48579</v>
      </c>
      <c r="V4673" s="136">
        <v>1.9400000000000001E-2</v>
      </c>
      <c r="W4673" s="178">
        <v>5.5E-2</v>
      </c>
      <c r="X4673" s="132" t="s">
        <v>636</v>
      </c>
      <c r="Y4673" s="132"/>
      <c r="Z4673" s="135">
        <v>437000</v>
      </c>
      <c r="AA4673" s="135">
        <v>1</v>
      </c>
      <c r="AB4673" s="135">
        <v>85.41</v>
      </c>
      <c r="AC4673" s="135">
        <v>0</v>
      </c>
      <c r="AD4673" s="135">
        <v>373.24169999999998</v>
      </c>
      <c r="AE4673" s="137"/>
      <c r="AF4673" s="137"/>
      <c r="AG4673" s="132" t="s">
        <v>17</v>
      </c>
      <c r="AH4673" s="136">
        <v>7.1239214000000004E-4</v>
      </c>
      <c r="AI4673" s="136">
        <v>1.4506318827974254E-3</v>
      </c>
      <c r="AJ4673" s="136">
        <v>5.4333854575329052E-4</v>
      </c>
    </row>
    <row r="4674" spans="1:36" ht="13.5" thickBot="1">
      <c r="A4674" s="131">
        <v>8694</v>
      </c>
      <c r="B4674" s="131">
        <v>12957</v>
      </c>
      <c r="C4674" s="132" t="s">
        <v>1684</v>
      </c>
      <c r="D4674" s="132">
        <v>520032178</v>
      </c>
      <c r="E4674" s="132" t="s">
        <v>429</v>
      </c>
      <c r="F4674" s="132" t="s">
        <v>1926</v>
      </c>
      <c r="G4674" s="132">
        <v>7710239</v>
      </c>
      <c r="H4674" s="132" t="s">
        <v>102</v>
      </c>
      <c r="I4674" s="132" t="s">
        <v>228</v>
      </c>
      <c r="J4674" s="132" t="s">
        <v>53</v>
      </c>
      <c r="K4674" s="132" t="s">
        <v>53</v>
      </c>
      <c r="L4674" s="132" t="s">
        <v>821</v>
      </c>
      <c r="M4674" s="132" t="s">
        <v>311</v>
      </c>
      <c r="N4674" s="132" t="s">
        <v>140</v>
      </c>
      <c r="O4674" s="132" t="s">
        <v>62</v>
      </c>
      <c r="P4674" s="132" t="s">
        <v>298</v>
      </c>
      <c r="Q4674" s="132" t="s">
        <v>298</v>
      </c>
      <c r="R4674" s="132" t="s">
        <v>57</v>
      </c>
      <c r="S4674" s="132" t="s">
        <v>1206</v>
      </c>
      <c r="T4674" s="134">
        <v>1.899</v>
      </c>
      <c r="U4674" s="133">
        <v>46203</v>
      </c>
      <c r="V4674" s="136">
        <v>3.8699999999999998E-2</v>
      </c>
      <c r="W4674" s="178">
        <v>6.3E-2</v>
      </c>
      <c r="X4674" s="132" t="s">
        <v>636</v>
      </c>
      <c r="Y4674" s="132"/>
      <c r="Z4674" s="135">
        <v>360765.96</v>
      </c>
      <c r="AA4674" s="135">
        <v>1</v>
      </c>
      <c r="AB4674" s="135">
        <v>95.78</v>
      </c>
      <c r="AC4674" s="135">
        <v>0</v>
      </c>
      <c r="AD4674" s="135">
        <v>345.54163999999997</v>
      </c>
      <c r="AE4674" s="137"/>
      <c r="AF4674" s="137"/>
      <c r="AG4674" s="132" t="s">
        <v>17</v>
      </c>
      <c r="AH4674" s="136">
        <v>1.1386268540000001E-3</v>
      </c>
      <c r="AI4674" s="136">
        <v>1.3429735204241919E-3</v>
      </c>
      <c r="AJ4674" s="136">
        <v>5.0301478150701555E-4</v>
      </c>
    </row>
    <row r="4675" spans="1:36" ht="13.5" thickBot="1">
      <c r="A4675" s="131">
        <v>8694</v>
      </c>
      <c r="B4675" s="131">
        <v>12957</v>
      </c>
      <c r="C4675" s="132" t="s">
        <v>1684</v>
      </c>
      <c r="D4675" s="132">
        <v>520032178</v>
      </c>
      <c r="E4675" s="132" t="s">
        <v>429</v>
      </c>
      <c r="F4675" s="132" t="s">
        <v>2169</v>
      </c>
      <c r="G4675" s="132">
        <v>77102620</v>
      </c>
      <c r="H4675" s="132" t="s">
        <v>102</v>
      </c>
      <c r="I4675" s="132" t="s">
        <v>228</v>
      </c>
      <c r="J4675" s="132" t="s">
        <v>53</v>
      </c>
      <c r="K4675" s="132" t="s">
        <v>53</v>
      </c>
      <c r="L4675" s="132" t="s">
        <v>54</v>
      </c>
      <c r="M4675" s="132" t="s">
        <v>311</v>
      </c>
      <c r="N4675" s="132" t="s">
        <v>140</v>
      </c>
      <c r="O4675" s="132" t="s">
        <v>62</v>
      </c>
      <c r="P4675" s="132" t="s">
        <v>298</v>
      </c>
      <c r="Q4675" s="132" t="s">
        <v>298</v>
      </c>
      <c r="R4675" s="132" t="s">
        <v>57</v>
      </c>
      <c r="S4675" s="132" t="s">
        <v>1206</v>
      </c>
      <c r="T4675" s="134">
        <v>1.899</v>
      </c>
      <c r="U4675" s="133">
        <v>46568</v>
      </c>
      <c r="V4675" s="136">
        <v>4.19E-2</v>
      </c>
      <c r="W4675" s="178">
        <v>8.5800000000000001E-2</v>
      </c>
      <c r="X4675" s="132" t="s">
        <v>636</v>
      </c>
      <c r="Y4675" s="132"/>
      <c r="Z4675" s="135">
        <v>1252000</v>
      </c>
      <c r="AA4675" s="135">
        <v>1</v>
      </c>
      <c r="AB4675" s="135">
        <v>91.634399999999999</v>
      </c>
      <c r="AC4675" s="135">
        <v>0</v>
      </c>
      <c r="AD4675" s="135">
        <v>1147.26268</v>
      </c>
      <c r="AE4675" s="137"/>
      <c r="AF4675" s="137"/>
      <c r="AG4675" s="132" t="s">
        <v>17</v>
      </c>
      <c r="AH4675" s="136">
        <v>1.5650000000000001E-2</v>
      </c>
      <c r="AI4675" s="136">
        <v>4.4589225200496628E-3</v>
      </c>
      <c r="AJ4675" s="136">
        <v>1.6701028747544092E-3</v>
      </c>
    </row>
    <row r="4676" spans="1:36" ht="13.5" thickBot="1">
      <c r="A4676" s="131">
        <v>8694</v>
      </c>
      <c r="B4676" s="131">
        <v>12957</v>
      </c>
      <c r="C4676" s="132" t="s">
        <v>1684</v>
      </c>
      <c r="D4676" s="132">
        <v>520032178</v>
      </c>
      <c r="E4676" s="132" t="s">
        <v>429</v>
      </c>
      <c r="F4676" s="132" t="s">
        <v>1927</v>
      </c>
      <c r="G4676" s="132">
        <v>7710296</v>
      </c>
      <c r="H4676" s="132" t="s">
        <v>102</v>
      </c>
      <c r="I4676" s="132" t="s">
        <v>228</v>
      </c>
      <c r="J4676" s="132" t="s">
        <v>53</v>
      </c>
      <c r="K4676" s="132" t="s">
        <v>53</v>
      </c>
      <c r="L4676" s="132" t="s">
        <v>821</v>
      </c>
      <c r="M4676" s="132" t="s">
        <v>311</v>
      </c>
      <c r="N4676" s="132" t="s">
        <v>140</v>
      </c>
      <c r="O4676" s="132" t="s">
        <v>62</v>
      </c>
      <c r="P4676" s="132" t="s">
        <v>298</v>
      </c>
      <c r="Q4676" s="132" t="s">
        <v>298</v>
      </c>
      <c r="R4676" s="132" t="s">
        <v>57</v>
      </c>
      <c r="S4676" s="132" t="s">
        <v>1206</v>
      </c>
      <c r="T4676" s="134">
        <v>1.8779999999999999</v>
      </c>
      <c r="U4676" s="133">
        <v>46568</v>
      </c>
      <c r="V4676" s="136">
        <v>6.25E-2</v>
      </c>
      <c r="W4676" s="178">
        <v>8.1600000000000006E-2</v>
      </c>
      <c r="X4676" s="132" t="s">
        <v>636</v>
      </c>
      <c r="Y4676" s="132"/>
      <c r="Z4676" s="135">
        <v>37500</v>
      </c>
      <c r="AA4676" s="135">
        <v>1</v>
      </c>
      <c r="AB4676" s="135">
        <v>96.88</v>
      </c>
      <c r="AC4676" s="135">
        <v>0</v>
      </c>
      <c r="AD4676" s="135">
        <v>36.33</v>
      </c>
      <c r="AE4676" s="137"/>
      <c r="AF4676" s="137"/>
      <c r="AG4676" s="132" t="s">
        <v>17</v>
      </c>
      <c r="AH4676" s="136">
        <v>5.0429660699999996E-4</v>
      </c>
      <c r="AI4676" s="136">
        <v>1.4119927195174189E-4</v>
      </c>
      <c r="AJ4676" s="136">
        <v>5.2886613063912863E-5</v>
      </c>
    </row>
    <row r="4677" spans="1:36" ht="13.5" thickBot="1">
      <c r="A4677" s="131">
        <v>8694</v>
      </c>
      <c r="B4677" s="131">
        <v>12957</v>
      </c>
      <c r="C4677" s="132" t="s">
        <v>1684</v>
      </c>
      <c r="D4677" s="132">
        <v>520032178</v>
      </c>
      <c r="E4677" s="132" t="s">
        <v>429</v>
      </c>
      <c r="F4677" s="132" t="s">
        <v>1927</v>
      </c>
      <c r="G4677" s="132">
        <v>77102960</v>
      </c>
      <c r="H4677" s="132" t="s">
        <v>102</v>
      </c>
      <c r="I4677" s="132" t="s">
        <v>228</v>
      </c>
      <c r="J4677" s="132" t="s">
        <v>53</v>
      </c>
      <c r="K4677" s="132" t="s">
        <v>53</v>
      </c>
      <c r="L4677" s="132" t="s">
        <v>54</v>
      </c>
      <c r="M4677" s="132" t="s">
        <v>311</v>
      </c>
      <c r="N4677" s="132" t="s">
        <v>140</v>
      </c>
      <c r="O4677" s="132" t="s">
        <v>62</v>
      </c>
      <c r="P4677" s="132" t="s">
        <v>298</v>
      </c>
      <c r="Q4677" s="132" t="s">
        <v>298</v>
      </c>
      <c r="R4677" s="132" t="s">
        <v>57</v>
      </c>
      <c r="S4677" s="132" t="s">
        <v>1206</v>
      </c>
      <c r="T4677" s="134">
        <v>1.8779999999999999</v>
      </c>
      <c r="U4677" s="133">
        <v>46568</v>
      </c>
      <c r="V4677" s="136">
        <v>6.25E-2</v>
      </c>
      <c r="W4677" s="178">
        <v>8.1600000000000006E-2</v>
      </c>
      <c r="X4677" s="132" t="s">
        <v>636</v>
      </c>
      <c r="Y4677" s="132"/>
      <c r="Z4677" s="135">
        <v>714000</v>
      </c>
      <c r="AA4677" s="135">
        <v>1</v>
      </c>
      <c r="AB4677" s="135">
        <v>96.361400000000003</v>
      </c>
      <c r="AC4677" s="135">
        <v>0</v>
      </c>
      <c r="AD4677" s="135">
        <v>688.02039000000002</v>
      </c>
      <c r="AE4677" s="137"/>
      <c r="AF4677" s="137"/>
      <c r="AG4677" s="132" t="s">
        <v>17</v>
      </c>
      <c r="AH4677" s="136">
        <v>9.6018073990000001E-3</v>
      </c>
      <c r="AI4677" s="136">
        <v>2.6740428889610109E-3</v>
      </c>
      <c r="AJ4677" s="136">
        <v>1.0015708270303448E-3</v>
      </c>
    </row>
    <row r="4678" spans="1:36" ht="13.5" thickBot="1">
      <c r="A4678" s="131">
        <v>8694</v>
      </c>
      <c r="B4678" s="131">
        <v>12957</v>
      </c>
      <c r="C4678" s="132" t="s">
        <v>1928</v>
      </c>
      <c r="D4678" s="132">
        <v>520022732</v>
      </c>
      <c r="E4678" s="132" t="s">
        <v>429</v>
      </c>
      <c r="F4678" s="132" t="s">
        <v>1929</v>
      </c>
      <c r="G4678" s="132">
        <v>7770217</v>
      </c>
      <c r="H4678" s="132" t="s">
        <v>102</v>
      </c>
      <c r="I4678" s="132" t="s">
        <v>229</v>
      </c>
      <c r="J4678" s="132" t="s">
        <v>53</v>
      </c>
      <c r="K4678" s="132" t="s">
        <v>53</v>
      </c>
      <c r="L4678" s="132" t="s">
        <v>821</v>
      </c>
      <c r="M4678" s="132" t="s">
        <v>311</v>
      </c>
      <c r="N4678" s="132" t="s">
        <v>650</v>
      </c>
      <c r="O4678" s="132" t="s">
        <v>62</v>
      </c>
      <c r="P4678" s="132" t="s">
        <v>1350</v>
      </c>
      <c r="Q4678" s="132" t="s">
        <v>65</v>
      </c>
      <c r="R4678" s="132" t="s">
        <v>57</v>
      </c>
      <c r="S4678" s="132" t="s">
        <v>1206</v>
      </c>
      <c r="T4678" s="134">
        <v>2.149</v>
      </c>
      <c r="U4678" s="133">
        <v>47034</v>
      </c>
      <c r="V4678" s="136">
        <v>4.2999999999999997E-2</v>
      </c>
      <c r="W4678" s="178">
        <v>2.3699999999999999E-2</v>
      </c>
      <c r="X4678" s="132" t="s">
        <v>636</v>
      </c>
      <c r="Y4678" s="132"/>
      <c r="Z4678" s="135">
        <v>2777.78</v>
      </c>
      <c r="AA4678" s="135">
        <v>1</v>
      </c>
      <c r="AB4678" s="135">
        <v>121.81</v>
      </c>
      <c r="AC4678" s="135">
        <v>0</v>
      </c>
      <c r="AD4678" s="135">
        <v>3.38361</v>
      </c>
      <c r="AE4678" s="137"/>
      <c r="AF4678" s="137"/>
      <c r="AG4678" s="132" t="s">
        <v>17</v>
      </c>
      <c r="AH4678" s="136">
        <v>5.4476096336341599E-6</v>
      </c>
      <c r="AI4678" s="136">
        <v>1.3150654240810168E-5</v>
      </c>
      <c r="AJ4678" s="136">
        <v>4.9256171987114287E-6</v>
      </c>
    </row>
    <row r="4679" spans="1:36" ht="13.5" thickBot="1">
      <c r="A4679" s="131">
        <v>8694</v>
      </c>
      <c r="B4679" s="131">
        <v>12957</v>
      </c>
      <c r="C4679" s="132" t="s">
        <v>1388</v>
      </c>
      <c r="D4679" s="132">
        <v>520033309</v>
      </c>
      <c r="E4679" s="132" t="s">
        <v>429</v>
      </c>
      <c r="F4679" s="132" t="s">
        <v>1389</v>
      </c>
      <c r="G4679" s="132">
        <v>8230294</v>
      </c>
      <c r="H4679" s="132" t="s">
        <v>102</v>
      </c>
      <c r="I4679" s="132" t="s">
        <v>623</v>
      </c>
      <c r="J4679" s="132" t="s">
        <v>53</v>
      </c>
      <c r="K4679" s="132" t="s">
        <v>53</v>
      </c>
      <c r="L4679" s="132" t="s">
        <v>821</v>
      </c>
      <c r="M4679" s="132" t="s">
        <v>311</v>
      </c>
      <c r="N4679" s="132" t="s">
        <v>140</v>
      </c>
      <c r="O4679" s="132" t="s">
        <v>62</v>
      </c>
      <c r="P4679" s="132" t="s">
        <v>1390</v>
      </c>
      <c r="Q4679" s="132" t="s">
        <v>65</v>
      </c>
      <c r="R4679" s="132" t="s">
        <v>57</v>
      </c>
      <c r="S4679" s="132" t="s">
        <v>1206</v>
      </c>
      <c r="T4679" s="134">
        <v>0.501</v>
      </c>
      <c r="U4679" s="133">
        <v>45657</v>
      </c>
      <c r="V4679" s="136">
        <v>1.4999999999999999E-2</v>
      </c>
      <c r="W4679" s="178">
        <v>-1E-3</v>
      </c>
      <c r="X4679" s="132" t="s">
        <v>636</v>
      </c>
      <c r="Y4679" s="132"/>
      <c r="Z4679" s="135">
        <v>5.51</v>
      </c>
      <c r="AA4679" s="135">
        <v>1</v>
      </c>
      <c r="AB4679" s="135">
        <v>100.8</v>
      </c>
      <c r="AC4679" s="135">
        <v>0</v>
      </c>
      <c r="AD4679" s="135">
        <v>5.5500000000000002E-3</v>
      </c>
      <c r="AE4679" s="137"/>
      <c r="AF4679" s="137"/>
      <c r="AG4679" s="132" t="s">
        <v>17</v>
      </c>
      <c r="AH4679" s="136">
        <v>9.9039274105031403E-8</v>
      </c>
      <c r="AI4679" s="136">
        <v>2.1570491586351985E-8</v>
      </c>
      <c r="AJ4679" s="136">
        <v>8.079292664594451E-9</v>
      </c>
    </row>
    <row r="4680" spans="1:36" ht="13.5" thickBot="1">
      <c r="A4680" s="131">
        <v>8694</v>
      </c>
      <c r="B4680" s="131">
        <v>12957</v>
      </c>
      <c r="C4680" s="132" t="s">
        <v>1388</v>
      </c>
      <c r="D4680" s="132">
        <v>520033309</v>
      </c>
      <c r="E4680" s="132" t="s">
        <v>429</v>
      </c>
      <c r="F4680" s="132" t="s">
        <v>1930</v>
      </c>
      <c r="G4680" s="132">
        <v>8230328</v>
      </c>
      <c r="H4680" s="132" t="s">
        <v>102</v>
      </c>
      <c r="I4680" s="132" t="s">
        <v>228</v>
      </c>
      <c r="J4680" s="132" t="s">
        <v>53</v>
      </c>
      <c r="K4680" s="132" t="s">
        <v>53</v>
      </c>
      <c r="L4680" s="132" t="s">
        <v>821</v>
      </c>
      <c r="M4680" s="132" t="s">
        <v>311</v>
      </c>
      <c r="N4680" s="132" t="s">
        <v>140</v>
      </c>
      <c r="O4680" s="132" t="s">
        <v>62</v>
      </c>
      <c r="P4680" s="132" t="s">
        <v>298</v>
      </c>
      <c r="Q4680" s="132" t="s">
        <v>298</v>
      </c>
      <c r="R4680" s="132" t="s">
        <v>57</v>
      </c>
      <c r="S4680" s="132" t="s">
        <v>1206</v>
      </c>
      <c r="T4680" s="134">
        <v>2.0390000000000001</v>
      </c>
      <c r="U4680" s="133">
        <v>46569</v>
      </c>
      <c r="V4680" s="136">
        <v>2.9000000000000001E-2</v>
      </c>
      <c r="W4680" s="178">
        <v>7.7600000000000002E-2</v>
      </c>
      <c r="X4680" s="132" t="s">
        <v>636</v>
      </c>
      <c r="Y4680" s="132"/>
      <c r="Z4680" s="135">
        <v>918559.4</v>
      </c>
      <c r="AA4680" s="135">
        <v>1</v>
      </c>
      <c r="AB4680" s="135">
        <v>91</v>
      </c>
      <c r="AC4680" s="135">
        <v>22.5047</v>
      </c>
      <c r="AD4680" s="135">
        <v>858.39374999999995</v>
      </c>
      <c r="AE4680" s="137"/>
      <c r="AF4680" s="137"/>
      <c r="AG4680" s="132" t="s">
        <v>17</v>
      </c>
      <c r="AH4680" s="136">
        <v>4.8064154669999999E-3</v>
      </c>
      <c r="AI4680" s="136">
        <v>3.3362117409283113E-3</v>
      </c>
      <c r="AJ4680" s="136">
        <v>1.2495881671547248E-3</v>
      </c>
    </row>
    <row r="4681" spans="1:36" ht="13.5" thickBot="1">
      <c r="A4681" s="131">
        <v>8694</v>
      </c>
      <c r="B4681" s="131">
        <v>12957</v>
      </c>
      <c r="C4681" s="132" t="s">
        <v>1388</v>
      </c>
      <c r="D4681" s="132">
        <v>520033309</v>
      </c>
      <c r="E4681" s="132" t="s">
        <v>429</v>
      </c>
      <c r="F4681" s="132" t="s">
        <v>1931</v>
      </c>
      <c r="G4681" s="132">
        <v>8230377</v>
      </c>
      <c r="H4681" s="132" t="s">
        <v>102</v>
      </c>
      <c r="I4681" s="132" t="s">
        <v>229</v>
      </c>
      <c r="J4681" s="132" t="s">
        <v>53</v>
      </c>
      <c r="K4681" s="132" t="s">
        <v>53</v>
      </c>
      <c r="L4681" s="132" t="s">
        <v>821</v>
      </c>
      <c r="M4681" s="132" t="s">
        <v>311</v>
      </c>
      <c r="N4681" s="132" t="s">
        <v>140</v>
      </c>
      <c r="O4681" s="132" t="s">
        <v>62</v>
      </c>
      <c r="P4681" s="132" t="s">
        <v>298</v>
      </c>
      <c r="Q4681" s="132" t="s">
        <v>298</v>
      </c>
      <c r="R4681" s="132" t="s">
        <v>57</v>
      </c>
      <c r="S4681" s="132" t="s">
        <v>1206</v>
      </c>
      <c r="T4681" s="134">
        <v>1.8879999999999999</v>
      </c>
      <c r="U4681" s="133">
        <v>46387</v>
      </c>
      <c r="V4681" s="136">
        <v>3.5000000000000003E-2</v>
      </c>
      <c r="W4681" s="178">
        <v>3.9E-2</v>
      </c>
      <c r="X4681" s="132" t="s">
        <v>636</v>
      </c>
      <c r="Y4681" s="132"/>
      <c r="Z4681" s="135">
        <v>242100</v>
      </c>
      <c r="AA4681" s="135">
        <v>1</v>
      </c>
      <c r="AB4681" s="135">
        <v>106.77</v>
      </c>
      <c r="AC4681" s="135">
        <v>0</v>
      </c>
      <c r="AD4681" s="135">
        <v>258.49016999999998</v>
      </c>
      <c r="AE4681" s="137"/>
      <c r="AF4681" s="137"/>
      <c r="AG4681" s="132" t="s">
        <v>17</v>
      </c>
      <c r="AH4681" s="136">
        <v>1.417124554E-3</v>
      </c>
      <c r="AI4681" s="136">
        <v>1.004641448133278E-3</v>
      </c>
      <c r="AJ4681" s="136">
        <v>3.7629148366680583E-4</v>
      </c>
    </row>
    <row r="4682" spans="1:36" ht="13.5" thickBot="1">
      <c r="A4682" s="131">
        <v>8694</v>
      </c>
      <c r="B4682" s="131">
        <v>12957</v>
      </c>
      <c r="C4682" s="132" t="s">
        <v>1391</v>
      </c>
      <c r="D4682" s="132">
        <v>199871</v>
      </c>
      <c r="E4682" s="132" t="s">
        <v>430</v>
      </c>
      <c r="F4682" s="132" t="s">
        <v>1392</v>
      </c>
      <c r="G4682" s="132" t="s">
        <v>1393</v>
      </c>
      <c r="H4682" s="132" t="s">
        <v>76</v>
      </c>
      <c r="I4682" s="132" t="s">
        <v>230</v>
      </c>
      <c r="J4682" s="132" t="s">
        <v>61</v>
      </c>
      <c r="K4682" s="132" t="s">
        <v>53</v>
      </c>
      <c r="L4682" s="132" t="s">
        <v>821</v>
      </c>
      <c r="M4682" s="132" t="s">
        <v>494</v>
      </c>
      <c r="N4682" s="132" t="s">
        <v>130</v>
      </c>
      <c r="O4682" s="132" t="s">
        <v>62</v>
      </c>
      <c r="P4682" s="132" t="s">
        <v>1394</v>
      </c>
      <c r="Q4682" s="132" t="s">
        <v>96</v>
      </c>
      <c r="R4682" s="132" t="s">
        <v>57</v>
      </c>
      <c r="S4682" s="132" t="s">
        <v>1207</v>
      </c>
      <c r="T4682" s="134">
        <v>0.36199999999999999</v>
      </c>
      <c r="U4682" s="133">
        <v>45608</v>
      </c>
      <c r="V4682" s="136">
        <v>0.05</v>
      </c>
      <c r="W4682" s="178">
        <v>6.9309999999999997E-2</v>
      </c>
      <c r="X4682" s="132" t="s">
        <v>636</v>
      </c>
      <c r="Y4682" s="132"/>
      <c r="Z4682" s="135">
        <v>150000</v>
      </c>
      <c r="AA4682" s="135">
        <v>3.7589999999999999</v>
      </c>
      <c r="AB4682" s="135">
        <v>100.0163</v>
      </c>
      <c r="AC4682" s="135">
        <v>0</v>
      </c>
      <c r="AD4682" s="135">
        <v>563.94191000000001</v>
      </c>
      <c r="AE4682" s="137"/>
      <c r="AF4682" s="137"/>
      <c r="AG4682" s="132" t="s">
        <v>17</v>
      </c>
      <c r="AH4682" s="136">
        <v>1.2E-4</v>
      </c>
      <c r="AI4682" s="136">
        <v>2.1918025630353636E-3</v>
      </c>
      <c r="AJ4682" s="136">
        <v>8.2094625886853763E-4</v>
      </c>
    </row>
    <row r="4683" spans="1:36" ht="13.5" thickBot="1">
      <c r="A4683" s="131">
        <v>8694</v>
      </c>
      <c r="B4683" s="131">
        <v>12957</v>
      </c>
      <c r="C4683" s="132" t="s">
        <v>1969</v>
      </c>
      <c r="D4683" s="132">
        <v>44969905</v>
      </c>
      <c r="E4683" s="132" t="s">
        <v>430</v>
      </c>
      <c r="F4683" s="132" t="s">
        <v>2170</v>
      </c>
      <c r="G4683" s="132" t="s">
        <v>2171</v>
      </c>
      <c r="H4683" s="132" t="s">
        <v>76</v>
      </c>
      <c r="I4683" s="132" t="s">
        <v>230</v>
      </c>
      <c r="J4683" s="132" t="s">
        <v>61</v>
      </c>
      <c r="K4683" s="132" t="s">
        <v>53</v>
      </c>
      <c r="L4683" s="132" t="s">
        <v>821</v>
      </c>
      <c r="M4683" s="132" t="s">
        <v>476</v>
      </c>
      <c r="N4683" s="132" t="s">
        <v>910</v>
      </c>
      <c r="O4683" s="132" t="s">
        <v>62</v>
      </c>
      <c r="P4683" s="132" t="s">
        <v>1962</v>
      </c>
      <c r="Q4683" s="132" t="s">
        <v>96</v>
      </c>
      <c r="R4683" s="132" t="s">
        <v>57</v>
      </c>
      <c r="S4683" s="132" t="s">
        <v>1213</v>
      </c>
      <c r="T4683" s="134">
        <v>2.6850000000000001</v>
      </c>
      <c r="U4683" s="133">
        <v>46477</v>
      </c>
      <c r="V4683" s="136">
        <v>1.8749999999999999E-2</v>
      </c>
      <c r="W4683" s="178">
        <v>4.4970000000000003E-2</v>
      </c>
      <c r="X4683" s="132" t="s">
        <v>636</v>
      </c>
      <c r="Y4683" s="132"/>
      <c r="Z4683" s="135">
        <v>10000</v>
      </c>
      <c r="AA4683" s="135">
        <v>4.0202</v>
      </c>
      <c r="AB4683" s="135">
        <v>93.849900000000005</v>
      </c>
      <c r="AC4683" s="135">
        <v>0</v>
      </c>
      <c r="AD4683" s="135">
        <v>37.72954</v>
      </c>
      <c r="AE4683" s="137"/>
      <c r="AF4683" s="137"/>
      <c r="AG4683" s="132" t="s">
        <v>17</v>
      </c>
      <c r="AH4683" s="136">
        <v>1.4285714285714301E-5</v>
      </c>
      <c r="AI4683" s="136">
        <v>1.4663868921205956E-4</v>
      </c>
      <c r="AJ4683" s="136">
        <v>5.4923963200094217E-5</v>
      </c>
    </row>
    <row r="4684" spans="1:36" ht="13.5" thickBot="1">
      <c r="A4684" s="131">
        <v>8694</v>
      </c>
      <c r="B4684" s="131">
        <v>12957</v>
      </c>
      <c r="C4684" s="132" t="s">
        <v>1935</v>
      </c>
      <c r="D4684" s="132">
        <v>38630988</v>
      </c>
      <c r="E4684" s="132" t="s">
        <v>430</v>
      </c>
      <c r="F4684" s="132" t="s">
        <v>1936</v>
      </c>
      <c r="G4684" s="132" t="s">
        <v>1937</v>
      </c>
      <c r="H4684" s="132" t="s">
        <v>76</v>
      </c>
      <c r="I4684" s="132" t="s">
        <v>230</v>
      </c>
      <c r="J4684" s="132" t="s">
        <v>61</v>
      </c>
      <c r="K4684" s="132" t="s">
        <v>198</v>
      </c>
      <c r="L4684" s="132" t="s">
        <v>821</v>
      </c>
      <c r="M4684" s="132" t="s">
        <v>102</v>
      </c>
      <c r="N4684" s="132" t="s">
        <v>931</v>
      </c>
      <c r="O4684" s="132" t="s">
        <v>62</v>
      </c>
      <c r="P4684" s="132" t="s">
        <v>1412</v>
      </c>
      <c r="Q4684" s="132" t="s">
        <v>84</v>
      </c>
      <c r="R4684" s="132" t="s">
        <v>57</v>
      </c>
      <c r="S4684" s="132" t="s">
        <v>1213</v>
      </c>
      <c r="T4684" s="134">
        <v>2.1440000000000001</v>
      </c>
      <c r="U4684" s="133">
        <v>46273</v>
      </c>
      <c r="V4684" s="136">
        <v>1.2500000000000001E-2</v>
      </c>
      <c r="W4684" s="178">
        <v>5.3280000000000001E-2</v>
      </c>
      <c r="X4684" s="132" t="s">
        <v>636</v>
      </c>
      <c r="Y4684" s="132"/>
      <c r="Z4684" s="135">
        <v>159340</v>
      </c>
      <c r="AA4684" s="135">
        <v>4.0202</v>
      </c>
      <c r="AB4684" s="135">
        <v>92.8172</v>
      </c>
      <c r="AC4684" s="135">
        <v>0</v>
      </c>
      <c r="AD4684" s="135">
        <v>594.56718000000001</v>
      </c>
      <c r="AE4684" s="137"/>
      <c r="AF4684" s="137"/>
      <c r="AG4684" s="132" t="s">
        <v>17</v>
      </c>
      <c r="AH4684" s="136">
        <v>4.5525714200000001E-4</v>
      </c>
      <c r="AI4684" s="136">
        <v>2.310829973641626E-3</v>
      </c>
      <c r="AJ4684" s="136">
        <v>8.6552833441128074E-4</v>
      </c>
    </row>
    <row r="4685" spans="1:36" ht="13.5" thickBot="1">
      <c r="A4685" s="131">
        <v>8694</v>
      </c>
      <c r="B4685" s="131">
        <v>12957</v>
      </c>
      <c r="C4685" s="132" t="s">
        <v>1938</v>
      </c>
      <c r="D4685" s="132">
        <v>31316166</v>
      </c>
      <c r="E4685" s="132" t="s">
        <v>430</v>
      </c>
      <c r="F4685" s="132" t="s">
        <v>1939</v>
      </c>
      <c r="G4685" s="132" t="s">
        <v>1940</v>
      </c>
      <c r="H4685" s="132" t="s">
        <v>76</v>
      </c>
      <c r="I4685" s="132" t="s">
        <v>230</v>
      </c>
      <c r="J4685" s="132" t="s">
        <v>61</v>
      </c>
      <c r="K4685" s="132" t="s">
        <v>153</v>
      </c>
      <c r="L4685" s="132" t="s">
        <v>821</v>
      </c>
      <c r="M4685" s="132" t="s">
        <v>491</v>
      </c>
      <c r="N4685" s="132" t="s">
        <v>895</v>
      </c>
      <c r="O4685" s="132" t="s">
        <v>62</v>
      </c>
      <c r="P4685" s="132" t="s">
        <v>1402</v>
      </c>
      <c r="Q4685" s="132" t="s">
        <v>96</v>
      </c>
      <c r="R4685" s="132" t="s">
        <v>57</v>
      </c>
      <c r="S4685" s="132" t="s">
        <v>1213</v>
      </c>
      <c r="T4685" s="134">
        <v>3.6850000000000001</v>
      </c>
      <c r="U4685" s="133">
        <v>54788</v>
      </c>
      <c r="V4685" s="136">
        <v>2.5000000000000001E-2</v>
      </c>
      <c r="W4685" s="178">
        <v>7.0910000000000001E-2</v>
      </c>
      <c r="X4685" s="132" t="s">
        <v>636</v>
      </c>
      <c r="Y4685" s="132"/>
      <c r="Z4685" s="135">
        <v>90000</v>
      </c>
      <c r="AA4685" s="135">
        <v>4.0202</v>
      </c>
      <c r="AB4685" s="135">
        <v>80.966099999999997</v>
      </c>
      <c r="AC4685" s="135">
        <v>0</v>
      </c>
      <c r="AD4685" s="135">
        <v>292.94992000000002</v>
      </c>
      <c r="AE4685" s="137"/>
      <c r="AF4685" s="137"/>
      <c r="AG4685" s="132" t="s">
        <v>17</v>
      </c>
      <c r="AH4685" s="136">
        <v>2.5714285700000002E-4</v>
      </c>
      <c r="AI4685" s="136">
        <v>1.1385718530779257E-3</v>
      </c>
      <c r="AJ4685" s="136">
        <v>4.2645552067559125E-4</v>
      </c>
    </row>
    <row r="4686" spans="1:36" ht="13.5" thickBot="1">
      <c r="A4686" s="131">
        <v>8694</v>
      </c>
      <c r="B4686" s="131">
        <v>12957</v>
      </c>
      <c r="C4686" s="132" t="s">
        <v>1932</v>
      </c>
      <c r="D4686" s="132">
        <v>135637</v>
      </c>
      <c r="E4686" s="132" t="s">
        <v>430</v>
      </c>
      <c r="F4686" s="132" t="s">
        <v>1941</v>
      </c>
      <c r="G4686" s="132" t="s">
        <v>1942</v>
      </c>
      <c r="H4686" s="132" t="s">
        <v>76</v>
      </c>
      <c r="I4686" s="132" t="s">
        <v>230</v>
      </c>
      <c r="J4686" s="132" t="s">
        <v>61</v>
      </c>
      <c r="K4686" s="132" t="s">
        <v>53</v>
      </c>
      <c r="L4686" s="132" t="s">
        <v>821</v>
      </c>
      <c r="M4686" s="132" t="s">
        <v>102</v>
      </c>
      <c r="N4686" s="132" t="s">
        <v>880</v>
      </c>
      <c r="O4686" s="132" t="s">
        <v>62</v>
      </c>
      <c r="P4686" s="132" t="s">
        <v>1402</v>
      </c>
      <c r="Q4686" s="132" t="s">
        <v>96</v>
      </c>
      <c r="R4686" s="132" t="s">
        <v>57</v>
      </c>
      <c r="S4686" s="132" t="s">
        <v>1207</v>
      </c>
      <c r="T4686" s="134">
        <v>9.1430000000000007</v>
      </c>
      <c r="U4686" s="133">
        <v>50556</v>
      </c>
      <c r="V4686" s="136">
        <v>6.3750000000000001E-2</v>
      </c>
      <c r="W4686" s="178">
        <v>7.3669999999999999E-2</v>
      </c>
      <c r="X4686" s="132" t="s">
        <v>636</v>
      </c>
      <c r="Y4686" s="132"/>
      <c r="Z4686" s="135">
        <v>200000</v>
      </c>
      <c r="AA4686" s="135">
        <v>3.7589999999999999</v>
      </c>
      <c r="AB4686" s="135">
        <v>92.017700000000005</v>
      </c>
      <c r="AC4686" s="135">
        <v>0</v>
      </c>
      <c r="AD4686" s="135">
        <v>691.78907000000004</v>
      </c>
      <c r="AE4686" s="137"/>
      <c r="AF4686" s="137"/>
      <c r="AG4686" s="132" t="s">
        <v>17</v>
      </c>
      <c r="AH4686" s="136">
        <v>2.8855864900000002E-4</v>
      </c>
      <c r="AI4686" s="136">
        <v>2.6886901466604079E-3</v>
      </c>
      <c r="AJ4686" s="136">
        <v>1.0070570015671381E-3</v>
      </c>
    </row>
    <row r="4687" spans="1:36" ht="13.5" thickBot="1">
      <c r="A4687" s="131">
        <v>8694</v>
      </c>
      <c r="B4687" s="131">
        <v>12957</v>
      </c>
      <c r="C4687" s="132" t="s">
        <v>1943</v>
      </c>
      <c r="D4687" s="132">
        <v>43560927</v>
      </c>
      <c r="E4687" s="132" t="s">
        <v>430</v>
      </c>
      <c r="F4687" s="132" t="s">
        <v>1944</v>
      </c>
      <c r="G4687" s="132" t="s">
        <v>1945</v>
      </c>
      <c r="H4687" s="132" t="s">
        <v>76</v>
      </c>
      <c r="I4687" s="132" t="s">
        <v>230</v>
      </c>
      <c r="J4687" s="132" t="s">
        <v>61</v>
      </c>
      <c r="K4687" s="132" t="s">
        <v>153</v>
      </c>
      <c r="L4687" s="132" t="s">
        <v>821</v>
      </c>
      <c r="M4687" s="132" t="s">
        <v>476</v>
      </c>
      <c r="N4687" s="132" t="s">
        <v>931</v>
      </c>
      <c r="O4687" s="132" t="s">
        <v>62</v>
      </c>
      <c r="P4687" s="132" t="s">
        <v>1394</v>
      </c>
      <c r="Q4687" s="132" t="s">
        <v>96</v>
      </c>
      <c r="R4687" s="132" t="s">
        <v>57</v>
      </c>
      <c r="S4687" s="132" t="s">
        <v>1210</v>
      </c>
      <c r="T4687" s="134">
        <v>4.798</v>
      </c>
      <c r="U4687" s="133">
        <v>47407</v>
      </c>
      <c r="V4687" s="136">
        <v>0.03</v>
      </c>
      <c r="W4687" s="178">
        <v>7.8109999999999999E-2</v>
      </c>
      <c r="X4687" s="132" t="s">
        <v>636</v>
      </c>
      <c r="Y4687" s="132"/>
      <c r="Z4687" s="135">
        <v>175000</v>
      </c>
      <c r="AA4687" s="135">
        <v>4.7504999999999997</v>
      </c>
      <c r="AB4687" s="135">
        <v>81.909300000000002</v>
      </c>
      <c r="AC4687" s="135">
        <v>0</v>
      </c>
      <c r="AD4687" s="135">
        <v>680.94272999999998</v>
      </c>
      <c r="AE4687" s="137"/>
      <c r="AF4687" s="137"/>
      <c r="AG4687" s="132" t="s">
        <v>17</v>
      </c>
      <c r="AH4687" s="136">
        <v>3.5E-4</v>
      </c>
      <c r="AI4687" s="136">
        <v>2.6465350321175766E-3</v>
      </c>
      <c r="AJ4687" s="136">
        <v>9.912676763059315E-4</v>
      </c>
    </row>
    <row r="4688" spans="1:36" ht="13.5" thickBot="1">
      <c r="A4688" s="131">
        <v>8694</v>
      </c>
      <c r="B4688" s="131">
        <v>12957</v>
      </c>
      <c r="C4688" s="132" t="s">
        <v>1935</v>
      </c>
      <c r="D4688" s="132">
        <v>38630988</v>
      </c>
      <c r="E4688" s="132" t="s">
        <v>430</v>
      </c>
      <c r="F4688" s="132" t="s">
        <v>1946</v>
      </c>
      <c r="G4688" s="132" t="s">
        <v>1947</v>
      </c>
      <c r="H4688" s="132" t="s">
        <v>76</v>
      </c>
      <c r="I4688" s="132" t="s">
        <v>230</v>
      </c>
      <c r="J4688" s="132" t="s">
        <v>61</v>
      </c>
      <c r="K4688" s="132" t="s">
        <v>158</v>
      </c>
      <c r="L4688" s="132" t="s">
        <v>821</v>
      </c>
      <c r="M4688" s="132" t="s">
        <v>491</v>
      </c>
      <c r="N4688" s="132" t="s">
        <v>931</v>
      </c>
      <c r="O4688" s="132" t="s">
        <v>62</v>
      </c>
      <c r="P4688" s="132" t="s">
        <v>298</v>
      </c>
      <c r="Q4688" s="132" t="s">
        <v>298</v>
      </c>
      <c r="R4688" s="132" t="s">
        <v>57</v>
      </c>
      <c r="S4688" s="132" t="s">
        <v>1213</v>
      </c>
      <c r="T4688" s="134">
        <v>2.4630000000000001</v>
      </c>
      <c r="U4688" s="133">
        <v>46402</v>
      </c>
      <c r="V4688" s="136">
        <v>2.375E-2</v>
      </c>
      <c r="W4688" s="178">
        <v>5.706E-2</v>
      </c>
      <c r="X4688" s="132" t="s">
        <v>636</v>
      </c>
      <c r="Y4688" s="132"/>
      <c r="Z4688" s="135">
        <v>240625</v>
      </c>
      <c r="AA4688" s="135">
        <v>4.0202</v>
      </c>
      <c r="AB4688" s="135">
        <v>93.424099999999996</v>
      </c>
      <c r="AC4688" s="135">
        <v>0</v>
      </c>
      <c r="AD4688" s="135">
        <v>903.74796000000003</v>
      </c>
      <c r="AE4688" s="137"/>
      <c r="AF4688" s="137"/>
      <c r="AG4688" s="132" t="s">
        <v>17</v>
      </c>
      <c r="AH4688" s="136">
        <v>8.0208333299999995E-4</v>
      </c>
      <c r="AI4688" s="136">
        <v>3.5124842824077063E-3</v>
      </c>
      <c r="AJ4688" s="136">
        <v>1.3156115790757116E-3</v>
      </c>
    </row>
    <row r="4689" spans="1:36" ht="13.5" thickBot="1">
      <c r="A4689" s="131">
        <v>8694</v>
      </c>
      <c r="B4689" s="131">
        <v>12957</v>
      </c>
      <c r="C4689" s="132" t="s">
        <v>1948</v>
      </c>
      <c r="D4689" s="132">
        <v>7929910</v>
      </c>
      <c r="E4689" s="132" t="s">
        <v>430</v>
      </c>
      <c r="F4689" s="132" t="s">
        <v>1949</v>
      </c>
      <c r="G4689" s="132" t="s">
        <v>1950</v>
      </c>
      <c r="H4689" s="132" t="s">
        <v>76</v>
      </c>
      <c r="I4689" s="132" t="s">
        <v>230</v>
      </c>
      <c r="J4689" s="132" t="s">
        <v>61</v>
      </c>
      <c r="K4689" s="132" t="s">
        <v>196</v>
      </c>
      <c r="L4689" s="132" t="s">
        <v>821</v>
      </c>
      <c r="M4689" s="132" t="s">
        <v>102</v>
      </c>
      <c r="N4689" s="132" t="s">
        <v>931</v>
      </c>
      <c r="O4689" s="132" t="s">
        <v>62</v>
      </c>
      <c r="P4689" s="132" t="s">
        <v>1398</v>
      </c>
      <c r="Q4689" s="132" t="s">
        <v>84</v>
      </c>
      <c r="R4689" s="132" t="s">
        <v>57</v>
      </c>
      <c r="S4689" s="132" t="s">
        <v>1213</v>
      </c>
      <c r="T4689" s="134">
        <v>1.149</v>
      </c>
      <c r="U4689" s="133">
        <v>45911</v>
      </c>
      <c r="V4689" s="136">
        <v>4.2500000000000003E-2</v>
      </c>
      <c r="W4689" s="178">
        <v>7.4249999999999997E-2</v>
      </c>
      <c r="X4689" s="132" t="s">
        <v>636</v>
      </c>
      <c r="Y4689" s="132"/>
      <c r="Z4689" s="135">
        <v>127000</v>
      </c>
      <c r="AA4689" s="135">
        <v>4.0202</v>
      </c>
      <c r="AB4689" s="135">
        <v>99.917199999999994</v>
      </c>
      <c r="AC4689" s="135">
        <v>0</v>
      </c>
      <c r="AD4689" s="135">
        <v>510.14265</v>
      </c>
      <c r="AE4689" s="137"/>
      <c r="AF4689" s="137"/>
      <c r="AG4689" s="132" t="s">
        <v>17</v>
      </c>
      <c r="AH4689" s="136">
        <v>2.5399999999999999E-4</v>
      </c>
      <c r="AI4689" s="136">
        <v>1.9827077008404154E-3</v>
      </c>
      <c r="AJ4689" s="136">
        <v>7.4262914775527467E-4</v>
      </c>
    </row>
    <row r="4690" spans="1:36" ht="13.5" thickBot="1">
      <c r="A4690" s="131">
        <v>8694</v>
      </c>
      <c r="B4690" s="131">
        <v>12957</v>
      </c>
      <c r="C4690" s="132" t="s">
        <v>1943</v>
      </c>
      <c r="D4690" s="132">
        <v>43560927</v>
      </c>
      <c r="E4690" s="132" t="s">
        <v>430</v>
      </c>
      <c r="F4690" s="132" t="s">
        <v>1951</v>
      </c>
      <c r="G4690" s="132" t="s">
        <v>1952</v>
      </c>
      <c r="H4690" s="132" t="s">
        <v>76</v>
      </c>
      <c r="I4690" s="132" t="s">
        <v>230</v>
      </c>
      <c r="J4690" s="132" t="s">
        <v>61</v>
      </c>
      <c r="K4690" s="132" t="s">
        <v>153</v>
      </c>
      <c r="L4690" s="132" t="s">
        <v>821</v>
      </c>
      <c r="M4690" s="132" t="s">
        <v>491</v>
      </c>
      <c r="N4690" s="132" t="s">
        <v>931</v>
      </c>
      <c r="O4690" s="132" t="s">
        <v>62</v>
      </c>
      <c r="P4690" s="132" t="s">
        <v>1394</v>
      </c>
      <c r="Q4690" s="132" t="s">
        <v>96</v>
      </c>
      <c r="R4690" s="132" t="s">
        <v>57</v>
      </c>
      <c r="S4690" s="132" t="s">
        <v>1207</v>
      </c>
      <c r="T4690" s="134">
        <v>4.1260000000000003</v>
      </c>
      <c r="U4690" s="133">
        <v>47198</v>
      </c>
      <c r="V4690" s="136">
        <v>5.3749999999999999E-2</v>
      </c>
      <c r="W4690" s="178">
        <v>8.1360000000000002E-2</v>
      </c>
      <c r="X4690" s="132" t="s">
        <v>636</v>
      </c>
      <c r="Y4690" s="132"/>
      <c r="Z4690" s="135">
        <v>142000</v>
      </c>
      <c r="AA4690" s="135">
        <v>3.7589999999999999</v>
      </c>
      <c r="AB4690" s="135">
        <v>90.871899999999997</v>
      </c>
      <c r="AC4690" s="135">
        <v>0</v>
      </c>
      <c r="AD4690" s="135">
        <v>485.05421000000001</v>
      </c>
      <c r="AE4690" s="137"/>
      <c r="AF4690" s="137"/>
      <c r="AG4690" s="132" t="s">
        <v>17</v>
      </c>
      <c r="AH4690" s="136">
        <v>2.3666666600000001E-4</v>
      </c>
      <c r="AI4690" s="136">
        <v>1.8851995956269566E-3</v>
      </c>
      <c r="AJ4690" s="136">
        <v>7.0610719293399211E-4</v>
      </c>
    </row>
    <row r="4691" spans="1:36" ht="13.5" thickBot="1">
      <c r="A4691" s="131">
        <v>8694</v>
      </c>
      <c r="B4691" s="131">
        <v>12957</v>
      </c>
      <c r="C4691" s="132" t="s">
        <v>1953</v>
      </c>
      <c r="D4691" s="132">
        <v>162570</v>
      </c>
      <c r="E4691" s="132" t="s">
        <v>430</v>
      </c>
      <c r="F4691" s="132" t="s">
        <v>1954</v>
      </c>
      <c r="G4691" s="132" t="s">
        <v>1955</v>
      </c>
      <c r="H4691" s="132" t="s">
        <v>76</v>
      </c>
      <c r="I4691" s="132" t="s">
        <v>230</v>
      </c>
      <c r="J4691" s="132" t="s">
        <v>61</v>
      </c>
      <c r="K4691" s="132" t="s">
        <v>53</v>
      </c>
      <c r="L4691" s="132" t="s">
        <v>821</v>
      </c>
      <c r="M4691" s="132" t="s">
        <v>102</v>
      </c>
      <c r="N4691" s="132" t="s">
        <v>195</v>
      </c>
      <c r="O4691" s="132" t="s">
        <v>62</v>
      </c>
      <c r="P4691" s="132" t="s">
        <v>1402</v>
      </c>
      <c r="Q4691" s="132" t="s">
        <v>96</v>
      </c>
      <c r="R4691" s="132" t="s">
        <v>57</v>
      </c>
      <c r="S4691" s="132" t="s">
        <v>1207</v>
      </c>
      <c r="T4691" s="134">
        <v>1.522</v>
      </c>
      <c r="U4691" s="133">
        <v>47877</v>
      </c>
      <c r="V4691" s="136">
        <v>3.2750000000000001E-2</v>
      </c>
      <c r="W4691" s="178">
        <v>6.5629999999999994E-2</v>
      </c>
      <c r="X4691" s="132" t="s">
        <v>636</v>
      </c>
      <c r="Y4691" s="132"/>
      <c r="Z4691" s="135">
        <v>978000</v>
      </c>
      <c r="AA4691" s="135">
        <v>3.7589999999999999</v>
      </c>
      <c r="AB4691" s="135">
        <v>94.272999999999996</v>
      </c>
      <c r="AC4691" s="135">
        <v>0</v>
      </c>
      <c r="AD4691" s="135">
        <v>3465.7601800000002</v>
      </c>
      <c r="AE4691" s="137"/>
      <c r="AF4691" s="137"/>
      <c r="AG4691" s="132" t="s">
        <v>17</v>
      </c>
      <c r="AH4691" s="136">
        <v>1.304E-3</v>
      </c>
      <c r="AI4691" s="136">
        <v>1.3469937081622295E-2</v>
      </c>
      <c r="AJ4691" s="136">
        <v>5.0452055494626209E-3</v>
      </c>
    </row>
    <row r="4692" spans="1:36" ht="13.5" thickBot="1">
      <c r="A4692" s="131">
        <v>8694</v>
      </c>
      <c r="B4692" s="131">
        <v>12957</v>
      </c>
      <c r="C4692" s="132" t="s">
        <v>1956</v>
      </c>
      <c r="D4692" s="132">
        <v>9337540</v>
      </c>
      <c r="E4692" s="132" t="s">
        <v>430</v>
      </c>
      <c r="F4692" s="132" t="s">
        <v>1957</v>
      </c>
      <c r="G4692" s="132" t="s">
        <v>1958</v>
      </c>
      <c r="H4692" s="132" t="s">
        <v>76</v>
      </c>
      <c r="I4692" s="132" t="s">
        <v>230</v>
      </c>
      <c r="J4692" s="132" t="s">
        <v>61</v>
      </c>
      <c r="K4692" s="132" t="s">
        <v>314</v>
      </c>
      <c r="L4692" s="132" t="s">
        <v>821</v>
      </c>
      <c r="M4692" s="132" t="s">
        <v>102</v>
      </c>
      <c r="N4692" s="132" t="s">
        <v>900</v>
      </c>
      <c r="O4692" s="132" t="s">
        <v>62</v>
      </c>
      <c r="P4692" s="132" t="s">
        <v>1402</v>
      </c>
      <c r="Q4692" s="132" t="s">
        <v>101</v>
      </c>
      <c r="R4692" s="132" t="s">
        <v>57</v>
      </c>
      <c r="S4692" s="132" t="s">
        <v>1207</v>
      </c>
      <c r="T4692" s="134">
        <v>0.57299999999999995</v>
      </c>
      <c r="U4692" s="133">
        <v>45778</v>
      </c>
      <c r="V4692" s="136">
        <v>6.25E-2</v>
      </c>
      <c r="W4692" s="178">
        <v>6.0109999999999997E-2</v>
      </c>
      <c r="X4692" s="132" t="s">
        <v>636</v>
      </c>
      <c r="Y4692" s="132"/>
      <c r="Z4692" s="135">
        <v>180000</v>
      </c>
      <c r="AA4692" s="135">
        <v>3.7589999999999999</v>
      </c>
      <c r="AB4692" s="135">
        <v>101.24</v>
      </c>
      <c r="AC4692" s="135">
        <v>0</v>
      </c>
      <c r="AD4692" s="135">
        <v>685.01008999999999</v>
      </c>
      <c r="AE4692" s="137"/>
      <c r="AF4692" s="137"/>
      <c r="AG4692" s="132" t="s">
        <v>17</v>
      </c>
      <c r="AH4692" s="136">
        <v>9.0000000000000006E-5</v>
      </c>
      <c r="AI4692" s="136">
        <v>2.6623431320560746E-3</v>
      </c>
      <c r="AJ4692" s="136">
        <v>9.9718864780363689E-4</v>
      </c>
    </row>
    <row r="4693" spans="1:36" ht="13.5" thickBot="1">
      <c r="A4693" s="131">
        <v>8694</v>
      </c>
      <c r="B4693" s="131">
        <v>12957</v>
      </c>
      <c r="C4693" s="132" t="s">
        <v>1959</v>
      </c>
      <c r="D4693" s="132">
        <v>68560480</v>
      </c>
      <c r="E4693" s="132" t="s">
        <v>430</v>
      </c>
      <c r="F4693" s="132" t="s">
        <v>1960</v>
      </c>
      <c r="G4693" s="132" t="s">
        <v>1961</v>
      </c>
      <c r="H4693" s="132" t="s">
        <v>76</v>
      </c>
      <c r="I4693" s="132" t="s">
        <v>230</v>
      </c>
      <c r="J4693" s="132" t="s">
        <v>61</v>
      </c>
      <c r="K4693" s="132" t="s">
        <v>53</v>
      </c>
      <c r="L4693" s="132" t="s">
        <v>821</v>
      </c>
      <c r="M4693" s="132" t="s">
        <v>102</v>
      </c>
      <c r="N4693" s="132" t="s">
        <v>879</v>
      </c>
      <c r="O4693" s="132" t="s">
        <v>62</v>
      </c>
      <c r="P4693" s="132" t="s">
        <v>1962</v>
      </c>
      <c r="Q4693" s="132" t="s">
        <v>96</v>
      </c>
      <c r="R4693" s="132" t="s">
        <v>57</v>
      </c>
      <c r="S4693" s="132" t="s">
        <v>1207</v>
      </c>
      <c r="T4693" s="134">
        <v>0.97699999999999998</v>
      </c>
      <c r="U4693" s="133">
        <v>45838</v>
      </c>
      <c r="V4693" s="136">
        <v>6.1249999999999999E-2</v>
      </c>
      <c r="W4693" s="178">
        <v>9.1630000000000003E-2</v>
      </c>
      <c r="X4693" s="132" t="s">
        <v>636</v>
      </c>
      <c r="Y4693" s="132"/>
      <c r="Z4693" s="135">
        <v>1114385</v>
      </c>
      <c r="AA4693" s="135">
        <v>3.7589999999999999</v>
      </c>
      <c r="AB4693" s="135">
        <v>97.231999999999999</v>
      </c>
      <c r="AC4693" s="135">
        <v>0</v>
      </c>
      <c r="AD4693" s="135">
        <v>4073.0224400000002</v>
      </c>
      <c r="AE4693" s="137"/>
      <c r="AF4693" s="137"/>
      <c r="AG4693" s="132" t="s">
        <v>17</v>
      </c>
      <c r="AH4693" s="136">
        <v>1.857308333E-3</v>
      </c>
      <c r="AI4693" s="136">
        <v>1.5830107436584293E-2</v>
      </c>
      <c r="AJ4693" s="136">
        <v>5.9292144724721789E-3</v>
      </c>
    </row>
    <row r="4694" spans="1:36" ht="13.5" thickBot="1">
      <c r="A4694" s="131">
        <v>8694</v>
      </c>
      <c r="B4694" s="131">
        <v>12957</v>
      </c>
      <c r="C4694" s="132" t="s">
        <v>1959</v>
      </c>
      <c r="D4694" s="132">
        <v>68560480</v>
      </c>
      <c r="E4694" s="132" t="s">
        <v>430</v>
      </c>
      <c r="F4694" s="132" t="s">
        <v>1963</v>
      </c>
      <c r="G4694" s="132" t="s">
        <v>1964</v>
      </c>
      <c r="H4694" s="132" t="s">
        <v>76</v>
      </c>
      <c r="I4694" s="132" t="s">
        <v>230</v>
      </c>
      <c r="J4694" s="132" t="s">
        <v>61</v>
      </c>
      <c r="K4694" s="132" t="s">
        <v>53</v>
      </c>
      <c r="L4694" s="132" t="s">
        <v>821</v>
      </c>
      <c r="M4694" s="132" t="s">
        <v>476</v>
      </c>
      <c r="N4694" s="132" t="s">
        <v>878</v>
      </c>
      <c r="O4694" s="132" t="s">
        <v>62</v>
      </c>
      <c r="P4694" s="132" t="s">
        <v>1962</v>
      </c>
      <c r="Q4694" s="132" t="s">
        <v>96</v>
      </c>
      <c r="R4694" s="132" t="s">
        <v>57</v>
      </c>
      <c r="S4694" s="132" t="s">
        <v>1207</v>
      </c>
      <c r="T4694" s="134">
        <v>2.7570000000000001</v>
      </c>
      <c r="U4694" s="133">
        <v>46568</v>
      </c>
      <c r="V4694" s="136">
        <v>6.5000000000000002E-2</v>
      </c>
      <c r="W4694" s="178">
        <v>8.9039999999999994E-2</v>
      </c>
      <c r="X4694" s="132" t="s">
        <v>636</v>
      </c>
      <c r="Y4694" s="132"/>
      <c r="Z4694" s="135">
        <v>208390</v>
      </c>
      <c r="AA4694" s="135">
        <v>3.7589999999999999</v>
      </c>
      <c r="AB4694" s="135">
        <v>93.858199999999997</v>
      </c>
      <c r="AC4694" s="135">
        <v>0</v>
      </c>
      <c r="AD4694" s="135">
        <v>735.22695999999996</v>
      </c>
      <c r="AE4694" s="137"/>
      <c r="AF4694" s="137"/>
      <c r="AG4694" s="132" t="s">
        <v>17</v>
      </c>
      <c r="AH4694" s="136">
        <v>3.4731666600000002E-4</v>
      </c>
      <c r="AI4694" s="136">
        <v>2.857514766619666E-3</v>
      </c>
      <c r="AJ4694" s="136">
        <v>1.0702907720252391E-3</v>
      </c>
    </row>
    <row r="4695" spans="1:36" ht="13.5" thickBot="1">
      <c r="A4695" s="131">
        <v>8694</v>
      </c>
      <c r="B4695" s="131">
        <v>12957</v>
      </c>
      <c r="C4695" s="132" t="s">
        <v>1959</v>
      </c>
      <c r="D4695" s="132">
        <v>68560480</v>
      </c>
      <c r="E4695" s="132" t="s">
        <v>430</v>
      </c>
      <c r="F4695" s="132" t="s">
        <v>1965</v>
      </c>
      <c r="G4695" s="132" t="s">
        <v>1966</v>
      </c>
      <c r="H4695" s="132" t="s">
        <v>76</v>
      </c>
      <c r="I4695" s="132" t="s">
        <v>230</v>
      </c>
      <c r="J4695" s="132" t="s">
        <v>61</v>
      </c>
      <c r="K4695" s="132" t="s">
        <v>53</v>
      </c>
      <c r="L4695" s="132" t="s">
        <v>821</v>
      </c>
      <c r="M4695" s="132" t="s">
        <v>102</v>
      </c>
      <c r="N4695" s="132" t="s">
        <v>879</v>
      </c>
      <c r="O4695" s="132" t="s">
        <v>62</v>
      </c>
      <c r="P4695" s="132" t="s">
        <v>1962</v>
      </c>
      <c r="Q4695" s="132" t="s">
        <v>96</v>
      </c>
      <c r="R4695" s="132" t="s">
        <v>57</v>
      </c>
      <c r="S4695" s="132" t="s">
        <v>1207</v>
      </c>
      <c r="T4695" s="134">
        <v>4.9550000000000001</v>
      </c>
      <c r="U4695" s="133">
        <v>47664</v>
      </c>
      <c r="V4695" s="136">
        <v>6.7500000000000004E-2</v>
      </c>
      <c r="W4695" s="178">
        <v>9.1319999999999998E-2</v>
      </c>
      <c r="X4695" s="132" t="s">
        <v>636</v>
      </c>
      <c r="Y4695" s="132"/>
      <c r="Z4695" s="135">
        <v>473175</v>
      </c>
      <c r="AA4695" s="135">
        <v>3.7589999999999999</v>
      </c>
      <c r="AB4695" s="135">
        <v>89.249300000000005</v>
      </c>
      <c r="AC4695" s="135">
        <v>0</v>
      </c>
      <c r="AD4695" s="135">
        <v>1587.4459099999999</v>
      </c>
      <c r="AE4695" s="137"/>
      <c r="AF4695" s="137"/>
      <c r="AG4695" s="132" t="s">
        <v>17</v>
      </c>
      <c r="AH4695" s="136">
        <v>8.6031818100000003E-4</v>
      </c>
      <c r="AI4695" s="136">
        <v>6.1697276838637597E-3</v>
      </c>
      <c r="AJ4695" s="136">
        <v>2.3108901074060293E-3</v>
      </c>
    </row>
    <row r="4696" spans="1:36" ht="13.5" thickBot="1">
      <c r="A4696" s="131">
        <v>8694</v>
      </c>
      <c r="B4696" s="131">
        <v>12957</v>
      </c>
      <c r="C4696" s="132" t="s">
        <v>1938</v>
      </c>
      <c r="D4696" s="132">
        <v>31316166</v>
      </c>
      <c r="E4696" s="132" t="s">
        <v>430</v>
      </c>
      <c r="F4696" s="132" t="s">
        <v>1967</v>
      </c>
      <c r="G4696" s="132" t="s">
        <v>1968</v>
      </c>
      <c r="H4696" s="132" t="s">
        <v>76</v>
      </c>
      <c r="I4696" s="132" t="s">
        <v>230</v>
      </c>
      <c r="J4696" s="132" t="s">
        <v>61</v>
      </c>
      <c r="K4696" s="132" t="s">
        <v>153</v>
      </c>
      <c r="L4696" s="132" t="s">
        <v>821</v>
      </c>
      <c r="M4696" s="132" t="s">
        <v>491</v>
      </c>
      <c r="N4696" s="132" t="s">
        <v>895</v>
      </c>
      <c r="O4696" s="132" t="s">
        <v>62</v>
      </c>
      <c r="P4696" s="132" t="s">
        <v>1402</v>
      </c>
      <c r="Q4696" s="132" t="s">
        <v>96</v>
      </c>
      <c r="R4696" s="132" t="s">
        <v>57</v>
      </c>
      <c r="S4696" s="132" t="s">
        <v>1213</v>
      </c>
      <c r="T4696" s="134">
        <v>1.669</v>
      </c>
      <c r="U4696" s="133">
        <v>54788</v>
      </c>
      <c r="V4696" s="136">
        <v>1.4999999999999999E-2</v>
      </c>
      <c r="W4696" s="178">
        <v>7.1709999999999996E-2</v>
      </c>
      <c r="X4696" s="132" t="s">
        <v>636</v>
      </c>
      <c r="Y4696" s="132"/>
      <c r="Z4696" s="135">
        <v>315000</v>
      </c>
      <c r="AA4696" s="135">
        <v>4.0202</v>
      </c>
      <c r="AB4696" s="135">
        <v>64.495599999999996</v>
      </c>
      <c r="AC4696" s="135">
        <v>0</v>
      </c>
      <c r="AD4696" s="135">
        <v>816.74842000000001</v>
      </c>
      <c r="AE4696" s="137"/>
      <c r="AF4696" s="137"/>
      <c r="AG4696" s="132" t="s">
        <v>17</v>
      </c>
      <c r="AH4696" s="136">
        <v>4.4999999999999999E-4</v>
      </c>
      <c r="AI4696" s="136">
        <v>3.1743540399596895E-3</v>
      </c>
      <c r="AJ4696" s="136">
        <v>1.1889638772117311E-3</v>
      </c>
    </row>
    <row r="4697" spans="1:36" ht="13.5" thickBot="1">
      <c r="A4697" s="131">
        <v>8694</v>
      </c>
      <c r="B4697" s="131">
        <v>12957</v>
      </c>
      <c r="C4697" s="132" t="s">
        <v>1969</v>
      </c>
      <c r="D4697" s="132">
        <v>44969905</v>
      </c>
      <c r="E4697" s="132" t="s">
        <v>430</v>
      </c>
      <c r="F4697" s="132" t="s">
        <v>1970</v>
      </c>
      <c r="G4697" s="132" t="s">
        <v>1971</v>
      </c>
      <c r="H4697" s="132" t="s">
        <v>76</v>
      </c>
      <c r="I4697" s="132" t="s">
        <v>230</v>
      </c>
      <c r="J4697" s="132" t="s">
        <v>61</v>
      </c>
      <c r="K4697" s="132" t="s">
        <v>53</v>
      </c>
      <c r="L4697" s="132" t="s">
        <v>821</v>
      </c>
      <c r="M4697" s="132" t="s">
        <v>476</v>
      </c>
      <c r="N4697" s="132" t="s">
        <v>910</v>
      </c>
      <c r="O4697" s="132" t="s">
        <v>62</v>
      </c>
      <c r="P4697" s="132" t="s">
        <v>1962</v>
      </c>
      <c r="Q4697" s="132" t="s">
        <v>96</v>
      </c>
      <c r="R4697" s="132" t="s">
        <v>57</v>
      </c>
      <c r="S4697" s="132" t="s">
        <v>1213</v>
      </c>
      <c r="T4697" s="134">
        <v>0.32100000000000001</v>
      </c>
      <c r="U4697" s="133">
        <v>45688</v>
      </c>
      <c r="V4697" s="136">
        <v>0.06</v>
      </c>
      <c r="W4697" s="178">
        <v>5.0930000000000003E-2</v>
      </c>
      <c r="X4697" s="132" t="s">
        <v>636</v>
      </c>
      <c r="Y4697" s="132"/>
      <c r="Z4697" s="135">
        <v>100000</v>
      </c>
      <c r="AA4697" s="135">
        <v>4.0202</v>
      </c>
      <c r="AB4697" s="135">
        <v>103.039</v>
      </c>
      <c r="AC4697" s="135">
        <v>0</v>
      </c>
      <c r="AD4697" s="135">
        <v>414.23739</v>
      </c>
      <c r="AE4697" s="137"/>
      <c r="AF4697" s="137"/>
      <c r="AG4697" s="132" t="s">
        <v>17</v>
      </c>
      <c r="AH4697" s="136">
        <v>1E-4</v>
      </c>
      <c r="AI4697" s="136">
        <v>1.6099647091436767E-3</v>
      </c>
      <c r="AJ4697" s="136">
        <v>6.0301713629328836E-4</v>
      </c>
    </row>
    <row r="4698" spans="1:36" ht="13.5" thickBot="1">
      <c r="A4698" s="131">
        <v>8694</v>
      </c>
      <c r="B4698" s="131">
        <v>12957</v>
      </c>
      <c r="C4698" s="132" t="s">
        <v>1972</v>
      </c>
      <c r="D4698" s="132">
        <v>59907412</v>
      </c>
      <c r="E4698" s="132" t="s">
        <v>430</v>
      </c>
      <c r="F4698" s="132" t="s">
        <v>1973</v>
      </c>
      <c r="G4698" s="132" t="s">
        <v>1974</v>
      </c>
      <c r="H4698" s="132" t="s">
        <v>76</v>
      </c>
      <c r="I4698" s="132" t="s">
        <v>230</v>
      </c>
      <c r="J4698" s="132" t="s">
        <v>61</v>
      </c>
      <c r="K4698" s="132" t="s">
        <v>314</v>
      </c>
      <c r="L4698" s="132" t="s">
        <v>821</v>
      </c>
      <c r="M4698" s="132" t="s">
        <v>488</v>
      </c>
      <c r="N4698" s="132" t="s">
        <v>892</v>
      </c>
      <c r="O4698" s="132" t="s">
        <v>62</v>
      </c>
      <c r="P4698" s="132" t="s">
        <v>1975</v>
      </c>
      <c r="Q4698" s="132" t="s">
        <v>84</v>
      </c>
      <c r="R4698" s="132" t="s">
        <v>57</v>
      </c>
      <c r="S4698" s="132" t="s">
        <v>1207</v>
      </c>
      <c r="T4698" s="134">
        <v>5.6059999999999999</v>
      </c>
      <c r="U4698" s="133">
        <v>47802</v>
      </c>
      <c r="V4698" s="136">
        <v>4.1500000000000002E-2</v>
      </c>
      <c r="W4698" s="178">
        <v>5.2019999999999997E-2</v>
      </c>
      <c r="X4698" s="132" t="s">
        <v>636</v>
      </c>
      <c r="Y4698" s="132"/>
      <c r="Z4698" s="135">
        <v>32000</v>
      </c>
      <c r="AA4698" s="135">
        <v>3.7589999999999999</v>
      </c>
      <c r="AB4698" s="135">
        <v>94.893799999999999</v>
      </c>
      <c r="AC4698" s="135">
        <v>0</v>
      </c>
      <c r="AD4698" s="135">
        <v>114.14585</v>
      </c>
      <c r="AE4698" s="137"/>
      <c r="AF4698" s="137"/>
      <c r="AG4698" s="132" t="s">
        <v>17</v>
      </c>
      <c r="AH4698" s="136">
        <v>1.16410200443814E-5</v>
      </c>
      <c r="AI4698" s="136">
        <v>4.4363641388144064E-4</v>
      </c>
      <c r="AJ4698" s="136">
        <v>1.6616535650430602E-4</v>
      </c>
    </row>
    <row r="4699" spans="1:36" ht="13.5" thickBot="1">
      <c r="A4699" s="131">
        <v>8694</v>
      </c>
      <c r="B4699" s="131">
        <v>12957</v>
      </c>
      <c r="C4699" s="132" t="s">
        <v>1395</v>
      </c>
      <c r="D4699" s="132">
        <v>68898400</v>
      </c>
      <c r="E4699" s="132" t="s">
        <v>430</v>
      </c>
      <c r="F4699" s="132" t="s">
        <v>1396</v>
      </c>
      <c r="G4699" s="132" t="s">
        <v>1397</v>
      </c>
      <c r="H4699" s="132" t="s">
        <v>76</v>
      </c>
      <c r="I4699" s="132" t="s">
        <v>230</v>
      </c>
      <c r="J4699" s="132" t="s">
        <v>61</v>
      </c>
      <c r="K4699" s="132" t="s">
        <v>158</v>
      </c>
      <c r="L4699" s="132" t="s">
        <v>821</v>
      </c>
      <c r="M4699" s="132" t="s">
        <v>476</v>
      </c>
      <c r="N4699" s="132" t="s">
        <v>931</v>
      </c>
      <c r="O4699" s="132" t="s">
        <v>62</v>
      </c>
      <c r="P4699" s="132" t="s">
        <v>1398</v>
      </c>
      <c r="Q4699" s="132" t="s">
        <v>84</v>
      </c>
      <c r="R4699" s="132" t="s">
        <v>57</v>
      </c>
      <c r="S4699" s="132" t="s">
        <v>1213</v>
      </c>
      <c r="T4699" s="134">
        <v>3.0049999999999999</v>
      </c>
      <c r="U4699" s="133">
        <v>46516</v>
      </c>
      <c r="V4699" s="136">
        <v>2.6249999999999999E-2</v>
      </c>
      <c r="W4699" s="178">
        <v>8.2589999999999997E-2</v>
      </c>
      <c r="X4699" s="132" t="s">
        <v>636</v>
      </c>
      <c r="Y4699" s="132"/>
      <c r="Z4699" s="135">
        <v>121000</v>
      </c>
      <c r="AA4699" s="135">
        <v>4.0202</v>
      </c>
      <c r="AB4699" s="135">
        <v>86.957999999999998</v>
      </c>
      <c r="AC4699" s="135">
        <v>0</v>
      </c>
      <c r="AD4699" s="135">
        <v>423.00214999999997</v>
      </c>
      <c r="AE4699" s="137"/>
      <c r="AF4699" s="137"/>
      <c r="AG4699" s="132" t="s">
        <v>17</v>
      </c>
      <c r="AH4699" s="136">
        <v>4.0333333299999999E-4</v>
      </c>
      <c r="AI4699" s="136">
        <v>1.6440296067718556E-3</v>
      </c>
      <c r="AJ4699" s="136">
        <v>6.1577624641489755E-4</v>
      </c>
    </row>
    <row r="4700" spans="1:36" ht="13.5" thickBot="1">
      <c r="A4700" s="131">
        <v>8694</v>
      </c>
      <c r="B4700" s="131">
        <v>12957</v>
      </c>
      <c r="C4700" s="132" t="s">
        <v>1935</v>
      </c>
      <c r="D4700" s="132">
        <v>38630988</v>
      </c>
      <c r="E4700" s="132" t="s">
        <v>430</v>
      </c>
      <c r="F4700" s="132" t="s">
        <v>1976</v>
      </c>
      <c r="G4700" s="132" t="s">
        <v>1977</v>
      </c>
      <c r="H4700" s="132" t="s">
        <v>76</v>
      </c>
      <c r="I4700" s="132" t="s">
        <v>230</v>
      </c>
      <c r="J4700" s="132" t="s">
        <v>61</v>
      </c>
      <c r="K4700" s="132" t="s">
        <v>53</v>
      </c>
      <c r="L4700" s="132" t="s">
        <v>821</v>
      </c>
      <c r="M4700" s="132" t="s">
        <v>491</v>
      </c>
      <c r="N4700" s="132" t="s">
        <v>931</v>
      </c>
      <c r="O4700" s="132" t="s">
        <v>62</v>
      </c>
      <c r="P4700" s="132" t="s">
        <v>298</v>
      </c>
      <c r="Q4700" s="132" t="s">
        <v>298</v>
      </c>
      <c r="R4700" s="132" t="s">
        <v>57</v>
      </c>
      <c r="S4700" s="132" t="s">
        <v>1213</v>
      </c>
      <c r="T4700" s="134">
        <v>3.5859999999999999</v>
      </c>
      <c r="U4700" s="133">
        <v>46824</v>
      </c>
      <c r="V4700" s="136">
        <v>1.6250000000000001E-2</v>
      </c>
      <c r="W4700" s="178">
        <v>6.0839999999999998E-2</v>
      </c>
      <c r="X4700" s="132" t="s">
        <v>636</v>
      </c>
      <c r="Y4700" s="132"/>
      <c r="Z4700" s="135">
        <v>58000</v>
      </c>
      <c r="AA4700" s="135">
        <v>4.0202</v>
      </c>
      <c r="AB4700" s="135">
        <v>86.141099999999994</v>
      </c>
      <c r="AC4700" s="135">
        <v>0</v>
      </c>
      <c r="AD4700" s="135">
        <v>200.85658000000001</v>
      </c>
      <c r="AE4700" s="137"/>
      <c r="AF4700" s="137"/>
      <c r="AG4700" s="132" t="s">
        <v>17</v>
      </c>
      <c r="AH4700" s="136">
        <v>1.6571428499999999E-4</v>
      </c>
      <c r="AI4700" s="136">
        <v>7.8064417458620437E-4</v>
      </c>
      <c r="AJ4700" s="136">
        <v>2.923926294467619E-4</v>
      </c>
    </row>
    <row r="4701" spans="1:36" ht="13.5" thickBot="1">
      <c r="A4701" s="131">
        <v>8694</v>
      </c>
      <c r="B4701" s="131">
        <v>12957</v>
      </c>
      <c r="C4701" s="132" t="s">
        <v>1978</v>
      </c>
      <c r="D4701" s="132">
        <v>69469740</v>
      </c>
      <c r="E4701" s="132" t="s">
        <v>430</v>
      </c>
      <c r="F4701" s="132" t="s">
        <v>1979</v>
      </c>
      <c r="G4701" s="132" t="s">
        <v>1980</v>
      </c>
      <c r="H4701" s="132" t="s">
        <v>76</v>
      </c>
      <c r="I4701" s="132" t="s">
        <v>230</v>
      </c>
      <c r="J4701" s="132" t="s">
        <v>61</v>
      </c>
      <c r="K4701" s="132" t="s">
        <v>53</v>
      </c>
      <c r="L4701" s="132" t="s">
        <v>821</v>
      </c>
      <c r="M4701" s="132" t="s">
        <v>476</v>
      </c>
      <c r="N4701" s="132" t="s">
        <v>878</v>
      </c>
      <c r="O4701" s="132" t="s">
        <v>62</v>
      </c>
      <c r="P4701" s="132" t="s">
        <v>1962</v>
      </c>
      <c r="Q4701" s="132" t="s">
        <v>96</v>
      </c>
      <c r="R4701" s="132" t="s">
        <v>57</v>
      </c>
      <c r="S4701" s="132" t="s">
        <v>1207</v>
      </c>
      <c r="T4701" s="134">
        <v>5.4580000000000002</v>
      </c>
      <c r="U4701" s="133">
        <v>47937</v>
      </c>
      <c r="V4701" s="136">
        <v>5.8749999999999997E-2</v>
      </c>
      <c r="W4701" s="178">
        <v>8.9599999999999999E-2</v>
      </c>
      <c r="X4701" s="132" t="s">
        <v>636</v>
      </c>
      <c r="Y4701" s="132"/>
      <c r="Z4701" s="135">
        <v>26500</v>
      </c>
      <c r="AA4701" s="135">
        <v>3.7589999999999999</v>
      </c>
      <c r="AB4701" s="135">
        <v>86.118399999999994</v>
      </c>
      <c r="AC4701" s="135">
        <v>0</v>
      </c>
      <c r="AD4701" s="135">
        <v>85.785550000000001</v>
      </c>
      <c r="AE4701" s="137"/>
      <c r="AF4701" s="137"/>
      <c r="AG4701" s="132" t="s">
        <v>17</v>
      </c>
      <c r="AH4701" s="136">
        <v>4.2400000000000001E-5</v>
      </c>
      <c r="AI4701" s="136">
        <v>3.3341197919019413E-4</v>
      </c>
      <c r="AJ4701" s="136">
        <v>1.2488046213391001E-4</v>
      </c>
    </row>
    <row r="4702" spans="1:36" ht="13.5" thickBot="1">
      <c r="A4702" s="131">
        <v>8694</v>
      </c>
      <c r="B4702" s="131">
        <v>12957</v>
      </c>
      <c r="C4702" s="132" t="s">
        <v>1399</v>
      </c>
      <c r="D4702" s="132">
        <v>191685</v>
      </c>
      <c r="E4702" s="132" t="s">
        <v>430</v>
      </c>
      <c r="F4702" s="132" t="s">
        <v>1400</v>
      </c>
      <c r="G4702" s="132" t="s">
        <v>1401</v>
      </c>
      <c r="H4702" s="132" t="s">
        <v>76</v>
      </c>
      <c r="I4702" s="132" t="s">
        <v>230</v>
      </c>
      <c r="J4702" s="132" t="s">
        <v>61</v>
      </c>
      <c r="K4702" s="132" t="s">
        <v>53</v>
      </c>
      <c r="L4702" s="132" t="s">
        <v>821</v>
      </c>
      <c r="M4702" s="132" t="s">
        <v>102</v>
      </c>
      <c r="N4702" s="132" t="s">
        <v>195</v>
      </c>
      <c r="O4702" s="132" t="s">
        <v>62</v>
      </c>
      <c r="P4702" s="132" t="s">
        <v>1402</v>
      </c>
      <c r="Q4702" s="132" t="s">
        <v>96</v>
      </c>
      <c r="R4702" s="132" t="s">
        <v>57</v>
      </c>
      <c r="S4702" s="132" t="s">
        <v>1207</v>
      </c>
      <c r="T4702" s="134">
        <v>1.716</v>
      </c>
      <c r="U4702" s="133">
        <v>47945</v>
      </c>
      <c r="V4702" s="136">
        <v>3.0769999999999999E-2</v>
      </c>
      <c r="W4702" s="178">
        <v>7.0239999999999997E-2</v>
      </c>
      <c r="X4702" s="132" t="s">
        <v>636</v>
      </c>
      <c r="Y4702" s="132"/>
      <c r="Z4702" s="135">
        <v>976000</v>
      </c>
      <c r="AA4702" s="135">
        <v>3.7589999999999999</v>
      </c>
      <c r="AB4702" s="135">
        <v>92.641499999999994</v>
      </c>
      <c r="AC4702" s="135">
        <v>0</v>
      </c>
      <c r="AD4702" s="135">
        <v>3398.8165300000001</v>
      </c>
      <c r="AE4702" s="137"/>
      <c r="AF4702" s="137"/>
      <c r="AG4702" s="132" t="s">
        <v>17</v>
      </c>
      <c r="AH4702" s="136">
        <v>1.6266666660000001E-3</v>
      </c>
      <c r="AI4702" s="136">
        <v>1.3209755561066495E-2</v>
      </c>
      <c r="AJ4702" s="136">
        <v>4.9477537764200654E-3</v>
      </c>
    </row>
    <row r="4703" spans="1:36" ht="13.5" thickBot="1">
      <c r="A4703" s="131">
        <v>8694</v>
      </c>
      <c r="B4703" s="131">
        <v>12957</v>
      </c>
      <c r="C4703" s="132" t="s">
        <v>1981</v>
      </c>
      <c r="D4703" s="132">
        <v>60275028</v>
      </c>
      <c r="E4703" s="132" t="s">
        <v>430</v>
      </c>
      <c r="F4703" s="132" t="s">
        <v>1982</v>
      </c>
      <c r="G4703" s="132" t="s">
        <v>1983</v>
      </c>
      <c r="H4703" s="132" t="s">
        <v>76</v>
      </c>
      <c r="I4703" s="132" t="s">
        <v>230</v>
      </c>
      <c r="J4703" s="132" t="s">
        <v>61</v>
      </c>
      <c r="K4703" s="132" t="s">
        <v>315</v>
      </c>
      <c r="L4703" s="132" t="s">
        <v>821</v>
      </c>
      <c r="M4703" s="132" t="s">
        <v>102</v>
      </c>
      <c r="N4703" s="132" t="s">
        <v>879</v>
      </c>
      <c r="O4703" s="132" t="s">
        <v>62</v>
      </c>
      <c r="P4703" s="132" t="s">
        <v>1984</v>
      </c>
      <c r="Q4703" s="132" t="s">
        <v>84</v>
      </c>
      <c r="R4703" s="132" t="s">
        <v>57</v>
      </c>
      <c r="S4703" s="132" t="s">
        <v>1207</v>
      </c>
      <c r="T4703" s="134">
        <v>0.97299999999999998</v>
      </c>
      <c r="U4703" s="133">
        <v>46218</v>
      </c>
      <c r="V4703" s="136">
        <v>0.09</v>
      </c>
      <c r="W4703" s="178">
        <v>8.3580000000000002E-2</v>
      </c>
      <c r="X4703" s="132" t="s">
        <v>636</v>
      </c>
      <c r="Y4703" s="132"/>
      <c r="Z4703" s="135">
        <v>990993</v>
      </c>
      <c r="AA4703" s="135">
        <v>3.7589999999999999</v>
      </c>
      <c r="AB4703" s="135">
        <v>105.349</v>
      </c>
      <c r="AC4703" s="135">
        <v>0</v>
      </c>
      <c r="AD4703" s="135">
        <v>3924.4005699999998</v>
      </c>
      <c r="AE4703" s="137"/>
      <c r="AF4703" s="137"/>
      <c r="AG4703" s="132" t="s">
        <v>17</v>
      </c>
      <c r="AH4703" s="136">
        <v>1.5855888E-3</v>
      </c>
      <c r="AI4703" s="136">
        <v>1.5252477383181967E-2</v>
      </c>
      <c r="AJ4703" s="136">
        <v>5.7128613942578881E-3</v>
      </c>
    </row>
    <row r="4704" spans="1:36" ht="13.5" thickBot="1">
      <c r="A4704" s="131">
        <v>8694</v>
      </c>
      <c r="B4704" s="131">
        <v>12957</v>
      </c>
      <c r="C4704" s="132" t="s">
        <v>1985</v>
      </c>
      <c r="D4704" s="132">
        <v>29777713</v>
      </c>
      <c r="E4704" s="132" t="s">
        <v>430</v>
      </c>
      <c r="F4704" s="132" t="s">
        <v>1986</v>
      </c>
      <c r="G4704" s="132" t="s">
        <v>1987</v>
      </c>
      <c r="H4704" s="132" t="s">
        <v>76</v>
      </c>
      <c r="I4704" s="132" t="s">
        <v>230</v>
      </c>
      <c r="J4704" s="132" t="s">
        <v>61</v>
      </c>
      <c r="K4704" s="132" t="s">
        <v>154</v>
      </c>
      <c r="L4704" s="132" t="s">
        <v>821</v>
      </c>
      <c r="M4704" s="132" t="s">
        <v>476</v>
      </c>
      <c r="N4704" s="132" t="s">
        <v>878</v>
      </c>
      <c r="O4704" s="132" t="s">
        <v>62</v>
      </c>
      <c r="P4704" s="132" t="s">
        <v>1988</v>
      </c>
      <c r="Q4704" s="132" t="s">
        <v>96</v>
      </c>
      <c r="R4704" s="132" t="s">
        <v>57</v>
      </c>
      <c r="S4704" s="132" t="s">
        <v>1207</v>
      </c>
      <c r="T4704" s="134">
        <v>1.238</v>
      </c>
      <c r="U4704" s="133">
        <v>46310</v>
      </c>
      <c r="V4704" s="136">
        <v>8.2500000000000004E-2</v>
      </c>
      <c r="W4704" s="178">
        <v>7.2090000000000001E-2</v>
      </c>
      <c r="X4704" s="132" t="s">
        <v>636</v>
      </c>
      <c r="Y4704" s="132"/>
      <c r="Z4704" s="135">
        <v>219564.76</v>
      </c>
      <c r="AA4704" s="135">
        <v>3.7589999999999999</v>
      </c>
      <c r="AB4704" s="135">
        <v>102.87139999999999</v>
      </c>
      <c r="AC4704" s="135">
        <v>0</v>
      </c>
      <c r="AD4704" s="135">
        <v>849.04286000000002</v>
      </c>
      <c r="AE4704" s="137"/>
      <c r="AF4704" s="137"/>
      <c r="AG4704" s="132" t="s">
        <v>17</v>
      </c>
      <c r="AH4704" s="136">
        <v>6.7558387599999997E-4</v>
      </c>
      <c r="AI4704" s="136">
        <v>3.2998688050598604E-3</v>
      </c>
      <c r="AJ4704" s="136">
        <v>1.2359758109413142E-3</v>
      </c>
    </row>
    <row r="4705" spans="1:36" ht="13.5" thickBot="1">
      <c r="A4705" s="131">
        <v>8694</v>
      </c>
      <c r="B4705" s="131">
        <v>12957</v>
      </c>
      <c r="C4705" s="132" t="s">
        <v>1943</v>
      </c>
      <c r="D4705" s="132">
        <v>43560927</v>
      </c>
      <c r="E4705" s="132" t="s">
        <v>430</v>
      </c>
      <c r="F4705" s="132" t="s">
        <v>1989</v>
      </c>
      <c r="G4705" s="132" t="s">
        <v>1990</v>
      </c>
      <c r="H4705" s="132" t="s">
        <v>76</v>
      </c>
      <c r="I4705" s="132" t="s">
        <v>230</v>
      </c>
      <c r="J4705" s="132" t="s">
        <v>61</v>
      </c>
      <c r="K4705" s="132" t="s">
        <v>153</v>
      </c>
      <c r="L4705" s="132" t="s">
        <v>821</v>
      </c>
      <c r="M4705" s="132" t="s">
        <v>486</v>
      </c>
      <c r="N4705" s="132" t="s">
        <v>931</v>
      </c>
      <c r="O4705" s="132" t="s">
        <v>62</v>
      </c>
      <c r="P4705" s="132" t="s">
        <v>1394</v>
      </c>
      <c r="Q4705" s="132" t="s">
        <v>96</v>
      </c>
      <c r="R4705" s="132" t="s">
        <v>57</v>
      </c>
      <c r="S4705" s="132" t="s">
        <v>1213</v>
      </c>
      <c r="T4705" s="134">
        <v>3.476</v>
      </c>
      <c r="U4705" s="133">
        <v>46783</v>
      </c>
      <c r="V4705" s="136">
        <v>1.6250000000000001E-2</v>
      </c>
      <c r="W4705" s="178">
        <v>5.5550000000000002E-2</v>
      </c>
      <c r="X4705" s="132" t="s">
        <v>636</v>
      </c>
      <c r="Y4705" s="132"/>
      <c r="Z4705" s="135">
        <v>68135</v>
      </c>
      <c r="AA4705" s="135">
        <v>4.0202</v>
      </c>
      <c r="AB4705" s="135">
        <v>88.225700000000003</v>
      </c>
      <c r="AC4705" s="135">
        <v>0</v>
      </c>
      <c r="AD4705" s="135">
        <v>241.66460000000001</v>
      </c>
      <c r="AE4705" s="137"/>
      <c r="AF4705" s="137"/>
      <c r="AG4705" s="132" t="s">
        <v>17</v>
      </c>
      <c r="AH4705" s="136">
        <v>8.5168749999999993E-5</v>
      </c>
      <c r="AI4705" s="136">
        <v>9.3924760739083201E-4</v>
      </c>
      <c r="AJ4705" s="136">
        <v>3.5179802343642382E-4</v>
      </c>
    </row>
    <row r="4706" spans="1:36" ht="13.5" thickBot="1">
      <c r="A4706" s="131">
        <v>8694</v>
      </c>
      <c r="B4706" s="131">
        <v>12957</v>
      </c>
      <c r="C4706" s="132" t="s">
        <v>1403</v>
      </c>
      <c r="D4706" s="132">
        <v>162474</v>
      </c>
      <c r="E4706" s="132" t="s">
        <v>430</v>
      </c>
      <c r="F4706" s="132" t="s">
        <v>1404</v>
      </c>
      <c r="G4706" s="132" t="s">
        <v>1405</v>
      </c>
      <c r="H4706" s="132" t="s">
        <v>76</v>
      </c>
      <c r="I4706" s="132" t="s">
        <v>230</v>
      </c>
      <c r="J4706" s="132" t="s">
        <v>61</v>
      </c>
      <c r="K4706" s="132" t="s">
        <v>53</v>
      </c>
      <c r="L4706" s="132" t="s">
        <v>821</v>
      </c>
      <c r="M4706" s="132" t="s">
        <v>102</v>
      </c>
      <c r="N4706" s="132" t="s">
        <v>195</v>
      </c>
      <c r="O4706" s="132" t="s">
        <v>62</v>
      </c>
      <c r="P4706" s="132" t="s">
        <v>1402</v>
      </c>
      <c r="Q4706" s="132" t="s">
        <v>96</v>
      </c>
      <c r="R4706" s="132" t="s">
        <v>57</v>
      </c>
      <c r="S4706" s="132" t="s">
        <v>1207</v>
      </c>
      <c r="T4706" s="134">
        <v>2.1890000000000001</v>
      </c>
      <c r="U4706" s="133">
        <v>48234</v>
      </c>
      <c r="V4706" s="136">
        <v>3.2550000000000003E-2</v>
      </c>
      <c r="W4706" s="178">
        <v>6.9279999999999994E-2</v>
      </c>
      <c r="X4706" s="132" t="s">
        <v>636</v>
      </c>
      <c r="Y4706" s="132"/>
      <c r="Z4706" s="135">
        <v>921485</v>
      </c>
      <c r="AA4706" s="135">
        <v>3.7589999999999999</v>
      </c>
      <c r="AB4706" s="135">
        <v>91.494799999999998</v>
      </c>
      <c r="AC4706" s="135">
        <v>0</v>
      </c>
      <c r="AD4706" s="135">
        <v>3169.25371</v>
      </c>
      <c r="AE4706" s="137"/>
      <c r="AF4706" s="137"/>
      <c r="AG4706" s="132" t="s">
        <v>17</v>
      </c>
      <c r="AH4706" s="136">
        <v>9.2148499999999999E-4</v>
      </c>
      <c r="AI4706" s="136">
        <v>1.2317542430012578E-2</v>
      </c>
      <c r="AJ4706" s="136">
        <v>4.6135726579174322E-3</v>
      </c>
    </row>
    <row r="4707" spans="1:36" ht="13.5" thickBot="1">
      <c r="A4707" s="131">
        <v>8694</v>
      </c>
      <c r="B4707" s="131">
        <v>12957</v>
      </c>
      <c r="C4707" s="132" t="s">
        <v>1969</v>
      </c>
      <c r="D4707" s="132">
        <v>44969905</v>
      </c>
      <c r="E4707" s="132" t="s">
        <v>430</v>
      </c>
      <c r="F4707" s="132" t="s">
        <v>1994</v>
      </c>
      <c r="G4707" s="132" t="s">
        <v>1995</v>
      </c>
      <c r="H4707" s="132" t="s">
        <v>76</v>
      </c>
      <c r="I4707" s="132" t="s">
        <v>230</v>
      </c>
      <c r="J4707" s="132" t="s">
        <v>61</v>
      </c>
      <c r="K4707" s="132" t="s">
        <v>53</v>
      </c>
      <c r="L4707" s="132" t="s">
        <v>821</v>
      </c>
      <c r="M4707" s="132" t="s">
        <v>476</v>
      </c>
      <c r="N4707" s="132" t="s">
        <v>910</v>
      </c>
      <c r="O4707" s="132" t="s">
        <v>62</v>
      </c>
      <c r="P4707" s="132" t="s">
        <v>1962</v>
      </c>
      <c r="Q4707" s="132" t="s">
        <v>96</v>
      </c>
      <c r="R4707" s="132" t="s">
        <v>57</v>
      </c>
      <c r="S4707" s="132" t="s">
        <v>1213</v>
      </c>
      <c r="T4707" s="134">
        <v>2.7130000000000001</v>
      </c>
      <c r="U4707" s="133">
        <v>46516</v>
      </c>
      <c r="V4707" s="136">
        <v>3.7499999999999999E-2</v>
      </c>
      <c r="W4707" s="178">
        <v>4.5780000000000001E-2</v>
      </c>
      <c r="X4707" s="132" t="s">
        <v>636</v>
      </c>
      <c r="Y4707" s="132"/>
      <c r="Z4707" s="135">
        <v>192665</v>
      </c>
      <c r="AA4707" s="135">
        <v>4.0202</v>
      </c>
      <c r="AB4707" s="135">
        <v>98.369500000000002</v>
      </c>
      <c r="AC4707" s="135">
        <v>0</v>
      </c>
      <c r="AD4707" s="135">
        <v>761.92277000000001</v>
      </c>
      <c r="AE4707" s="137"/>
      <c r="AF4707" s="137"/>
      <c r="AG4707" s="132" t="s">
        <v>17</v>
      </c>
      <c r="AH4707" s="136">
        <v>1.7515E-4</v>
      </c>
      <c r="AI4707" s="136">
        <v>2.9612700359882881E-3</v>
      </c>
      <c r="AJ4707" s="136">
        <v>1.109152621017745E-3</v>
      </c>
    </row>
    <row r="4708" spans="1:36" ht="13.5" thickBot="1">
      <c r="A4708" s="131">
        <v>8694</v>
      </c>
      <c r="B4708" s="131">
        <v>12957</v>
      </c>
      <c r="C4708" s="132" t="s">
        <v>1969</v>
      </c>
      <c r="D4708" s="132">
        <v>44969905</v>
      </c>
      <c r="E4708" s="132" t="s">
        <v>430</v>
      </c>
      <c r="F4708" s="132" t="s">
        <v>1996</v>
      </c>
      <c r="G4708" s="132" t="s">
        <v>1997</v>
      </c>
      <c r="H4708" s="132" t="s">
        <v>76</v>
      </c>
      <c r="I4708" s="132" t="s">
        <v>230</v>
      </c>
      <c r="J4708" s="132" t="s">
        <v>61</v>
      </c>
      <c r="K4708" s="132" t="s">
        <v>53</v>
      </c>
      <c r="L4708" s="132" t="s">
        <v>821</v>
      </c>
      <c r="M4708" s="132" t="s">
        <v>476</v>
      </c>
      <c r="N4708" s="132" t="s">
        <v>910</v>
      </c>
      <c r="O4708" s="132" t="s">
        <v>62</v>
      </c>
      <c r="P4708" s="132" t="s">
        <v>1962</v>
      </c>
      <c r="Q4708" s="132" t="s">
        <v>96</v>
      </c>
      <c r="R4708" s="132" t="s">
        <v>57</v>
      </c>
      <c r="S4708" s="132" t="s">
        <v>1213</v>
      </c>
      <c r="T4708" s="134">
        <v>5.1790000000000003</v>
      </c>
      <c r="U4708" s="133">
        <v>47612</v>
      </c>
      <c r="V4708" s="136">
        <v>4.3749999999999997E-2</v>
      </c>
      <c r="W4708" s="178">
        <v>4.99E-2</v>
      </c>
      <c r="X4708" s="132" t="s">
        <v>636</v>
      </c>
      <c r="Y4708" s="132"/>
      <c r="Z4708" s="135">
        <v>345815</v>
      </c>
      <c r="AA4708" s="135">
        <v>4.0202</v>
      </c>
      <c r="AB4708" s="135">
        <v>97.563299999999998</v>
      </c>
      <c r="AC4708" s="135">
        <v>0</v>
      </c>
      <c r="AD4708" s="135">
        <v>1356.3693499999999</v>
      </c>
      <c r="AE4708" s="137"/>
      <c r="AF4708" s="137"/>
      <c r="AG4708" s="132" t="s">
        <v>17</v>
      </c>
      <c r="AH4708" s="136">
        <v>2.3054333299999999E-4</v>
      </c>
      <c r="AI4708" s="136">
        <v>5.271631288677605E-3</v>
      </c>
      <c r="AJ4708" s="136">
        <v>1.9745053945830165E-3</v>
      </c>
    </row>
    <row r="4709" spans="1:36" ht="13.5" thickBot="1">
      <c r="A4709" s="131">
        <v>8694</v>
      </c>
      <c r="B4709" s="131">
        <v>12957</v>
      </c>
      <c r="C4709" s="132" t="s">
        <v>1998</v>
      </c>
      <c r="D4709" s="132">
        <v>59197630</v>
      </c>
      <c r="E4709" s="132" t="s">
        <v>430</v>
      </c>
      <c r="F4709" s="132" t="s">
        <v>1999</v>
      </c>
      <c r="G4709" s="132" t="s">
        <v>2000</v>
      </c>
      <c r="H4709" s="132" t="s">
        <v>76</v>
      </c>
      <c r="I4709" s="132" t="s">
        <v>230</v>
      </c>
      <c r="J4709" s="132" t="s">
        <v>61</v>
      </c>
      <c r="K4709" s="132" t="s">
        <v>53</v>
      </c>
      <c r="L4709" s="132" t="s">
        <v>821</v>
      </c>
      <c r="M4709" s="132" t="s">
        <v>102</v>
      </c>
      <c r="N4709" s="132" t="s">
        <v>879</v>
      </c>
      <c r="O4709" s="132" t="s">
        <v>62</v>
      </c>
      <c r="P4709" s="132" t="s">
        <v>1988</v>
      </c>
      <c r="Q4709" s="132" t="s">
        <v>96</v>
      </c>
      <c r="R4709" s="132" t="s">
        <v>57</v>
      </c>
      <c r="S4709" s="132" t="s">
        <v>1207</v>
      </c>
      <c r="T4709" s="134">
        <v>2.6</v>
      </c>
      <c r="U4709" s="133">
        <v>46507</v>
      </c>
      <c r="V4709" s="136">
        <v>6.5000000000000002E-2</v>
      </c>
      <c r="W4709" s="178">
        <v>7.0139999999999994E-2</v>
      </c>
      <c r="X4709" s="132" t="s">
        <v>636</v>
      </c>
      <c r="Y4709" s="132"/>
      <c r="Z4709" s="135">
        <v>688000</v>
      </c>
      <c r="AA4709" s="135">
        <v>3.7589999999999999</v>
      </c>
      <c r="AB4709" s="135">
        <v>99.810400000000001</v>
      </c>
      <c r="AC4709" s="135">
        <v>0</v>
      </c>
      <c r="AD4709" s="135">
        <v>2581.2885799999999</v>
      </c>
      <c r="AE4709" s="137"/>
      <c r="AF4709" s="137"/>
      <c r="AG4709" s="132" t="s">
        <v>17</v>
      </c>
      <c r="AH4709" s="136">
        <v>1.5288888880000001E-3</v>
      </c>
      <c r="AI4709" s="136">
        <v>1.0032371819249812E-2</v>
      </c>
      <c r="AJ4709" s="136">
        <v>3.7576551152424188E-3</v>
      </c>
    </row>
    <row r="4710" spans="1:36" ht="13.5" thickBot="1">
      <c r="A4710" s="131">
        <v>8694</v>
      </c>
      <c r="B4710" s="131">
        <v>12957</v>
      </c>
      <c r="C4710" s="132" t="s">
        <v>1391</v>
      </c>
      <c r="D4710" s="132">
        <v>199871</v>
      </c>
      <c r="E4710" s="132" t="s">
        <v>430</v>
      </c>
      <c r="F4710" s="132" t="s">
        <v>2001</v>
      </c>
      <c r="G4710" s="132" t="s">
        <v>2002</v>
      </c>
      <c r="H4710" s="132" t="s">
        <v>76</v>
      </c>
      <c r="I4710" s="132" t="s">
        <v>230</v>
      </c>
      <c r="J4710" s="132" t="s">
        <v>61</v>
      </c>
      <c r="K4710" s="132" t="s">
        <v>53</v>
      </c>
      <c r="L4710" s="132" t="s">
        <v>821</v>
      </c>
      <c r="M4710" s="132" t="s">
        <v>102</v>
      </c>
      <c r="N4710" s="132" t="s">
        <v>921</v>
      </c>
      <c r="O4710" s="132" t="s">
        <v>62</v>
      </c>
      <c r="P4710" s="132" t="s">
        <v>1394</v>
      </c>
      <c r="Q4710" s="132" t="s">
        <v>96</v>
      </c>
      <c r="R4710" s="132" t="s">
        <v>57</v>
      </c>
      <c r="S4710" s="132" t="s">
        <v>1207</v>
      </c>
      <c r="T4710" s="134">
        <v>6.4809999999999999</v>
      </c>
      <c r="U4710" s="133">
        <v>48266</v>
      </c>
      <c r="V4710" s="136">
        <v>3.7499999999999999E-2</v>
      </c>
      <c r="W4710" s="178">
        <v>6.7489999999999994E-2</v>
      </c>
      <c r="X4710" s="132" t="s">
        <v>636</v>
      </c>
      <c r="Y4710" s="132"/>
      <c r="Z4710" s="135">
        <v>115000</v>
      </c>
      <c r="AA4710" s="135">
        <v>3.7589999999999999</v>
      </c>
      <c r="AB4710" s="135">
        <v>83.718400000000003</v>
      </c>
      <c r="AC4710" s="135">
        <v>0</v>
      </c>
      <c r="AD4710" s="135">
        <v>361.90208999999999</v>
      </c>
      <c r="AE4710" s="137"/>
      <c r="AF4710" s="137"/>
      <c r="AG4710" s="132" t="s">
        <v>17</v>
      </c>
      <c r="AH4710" s="136">
        <v>2.3000000000000001E-4</v>
      </c>
      <c r="AI4710" s="136">
        <v>1.40655963737445E-3</v>
      </c>
      <c r="AJ4710" s="136">
        <v>5.2683115334025235E-4</v>
      </c>
    </row>
    <row r="4711" spans="1:36" ht="13.5" thickBot="1">
      <c r="A4711" s="131">
        <v>8694</v>
      </c>
      <c r="B4711" s="131">
        <v>12957</v>
      </c>
      <c r="C4711" s="132" t="s">
        <v>2003</v>
      </c>
      <c r="D4711" s="132">
        <v>50542270</v>
      </c>
      <c r="E4711" s="132" t="s">
        <v>430</v>
      </c>
      <c r="F4711" s="132" t="s">
        <v>2004</v>
      </c>
      <c r="G4711" s="132" t="s">
        <v>2005</v>
      </c>
      <c r="H4711" s="132" t="s">
        <v>76</v>
      </c>
      <c r="I4711" s="132" t="s">
        <v>230</v>
      </c>
      <c r="J4711" s="132" t="s">
        <v>61</v>
      </c>
      <c r="K4711" s="132" t="s">
        <v>314</v>
      </c>
      <c r="L4711" s="132" t="s">
        <v>821</v>
      </c>
      <c r="M4711" s="132" t="s">
        <v>476</v>
      </c>
      <c r="N4711" s="132" t="s">
        <v>195</v>
      </c>
      <c r="O4711" s="132" t="s">
        <v>62</v>
      </c>
      <c r="P4711" s="132" t="s">
        <v>1402</v>
      </c>
      <c r="Q4711" s="132" t="s">
        <v>96</v>
      </c>
      <c r="R4711" s="132" t="s">
        <v>57</v>
      </c>
      <c r="S4711" s="132" t="s">
        <v>1207</v>
      </c>
      <c r="T4711" s="134">
        <v>3.7330000000000001</v>
      </c>
      <c r="U4711" s="133">
        <v>46915</v>
      </c>
      <c r="V4711" s="136">
        <v>0.02</v>
      </c>
      <c r="W4711" s="178">
        <v>6.2260000000000003E-2</v>
      </c>
      <c r="X4711" s="132" t="s">
        <v>636</v>
      </c>
      <c r="Y4711" s="132"/>
      <c r="Z4711" s="135">
        <v>60000</v>
      </c>
      <c r="AA4711" s="135">
        <v>3.7589999999999999</v>
      </c>
      <c r="AB4711" s="135">
        <v>88.612700000000004</v>
      </c>
      <c r="AC4711" s="135">
        <v>0</v>
      </c>
      <c r="AD4711" s="135">
        <v>199.85708</v>
      </c>
      <c r="AE4711" s="137"/>
      <c r="AF4711" s="137"/>
      <c r="AG4711" s="132" t="s">
        <v>17</v>
      </c>
      <c r="AH4711" s="136">
        <v>7.05882352941176E-5</v>
      </c>
      <c r="AI4711" s="136">
        <v>7.7675954281313062E-4</v>
      </c>
      <c r="AJ4711" s="136">
        <v>2.9093762890293088E-4</v>
      </c>
    </row>
    <row r="4712" spans="1:36" ht="13.5" thickBot="1">
      <c r="A4712" s="131">
        <v>8694</v>
      </c>
      <c r="B4712" s="131">
        <v>12957</v>
      </c>
      <c r="C4712" s="132" t="s">
        <v>2006</v>
      </c>
      <c r="D4712" s="132">
        <v>116937</v>
      </c>
      <c r="E4712" s="132" t="s">
        <v>430</v>
      </c>
      <c r="F4712" s="132" t="s">
        <v>2007</v>
      </c>
      <c r="G4712" s="132" t="s">
        <v>2008</v>
      </c>
      <c r="H4712" s="132" t="s">
        <v>76</v>
      </c>
      <c r="I4712" s="132" t="s">
        <v>230</v>
      </c>
      <c r="J4712" s="132" t="s">
        <v>61</v>
      </c>
      <c r="K4712" s="132" t="s">
        <v>208</v>
      </c>
      <c r="L4712" s="132" t="s">
        <v>821</v>
      </c>
      <c r="M4712" s="132" t="s">
        <v>476</v>
      </c>
      <c r="N4712" s="132" t="s">
        <v>195</v>
      </c>
      <c r="O4712" s="132" t="s">
        <v>62</v>
      </c>
      <c r="P4712" s="132" t="s">
        <v>1975</v>
      </c>
      <c r="Q4712" s="132" t="s">
        <v>84</v>
      </c>
      <c r="R4712" s="132" t="s">
        <v>57</v>
      </c>
      <c r="S4712" s="132" t="s">
        <v>1207</v>
      </c>
      <c r="T4712" s="134">
        <v>2.7519999999999998</v>
      </c>
      <c r="U4712" s="133">
        <v>54788</v>
      </c>
      <c r="V4712" s="136">
        <v>6.8750000000000006E-2</v>
      </c>
      <c r="W4712" s="178">
        <v>8.1600000000000006E-2</v>
      </c>
      <c r="X4712" s="132" t="s">
        <v>636</v>
      </c>
      <c r="Y4712" s="132"/>
      <c r="Z4712" s="135">
        <v>16000</v>
      </c>
      <c r="AA4712" s="135">
        <v>3.7589999999999999</v>
      </c>
      <c r="AB4712" s="135">
        <v>99.045299999999997</v>
      </c>
      <c r="AC4712" s="135">
        <v>0</v>
      </c>
      <c r="AD4712" s="135">
        <v>59.569809999999997</v>
      </c>
      <c r="AE4712" s="137"/>
      <c r="AF4712" s="137"/>
      <c r="AG4712" s="132" t="s">
        <v>17</v>
      </c>
      <c r="AH4712" s="136">
        <v>3.1999999999999999E-5</v>
      </c>
      <c r="AI4712" s="136">
        <v>2.3152253791091642E-4</v>
      </c>
      <c r="AJ4712" s="136">
        <v>8.6717464678249577E-5</v>
      </c>
    </row>
    <row r="4713" spans="1:36" ht="13.5" thickBot="1">
      <c r="A4713" s="131">
        <v>8694</v>
      </c>
      <c r="B4713" s="131">
        <v>12957</v>
      </c>
      <c r="C4713" s="132" t="s">
        <v>2009</v>
      </c>
      <c r="D4713" s="132">
        <v>16632863</v>
      </c>
      <c r="E4713" s="132" t="s">
        <v>430</v>
      </c>
      <c r="F4713" s="132" t="s">
        <v>2010</v>
      </c>
      <c r="G4713" s="132" t="s">
        <v>2011</v>
      </c>
      <c r="H4713" s="132" t="s">
        <v>76</v>
      </c>
      <c r="I4713" s="132" t="s">
        <v>230</v>
      </c>
      <c r="J4713" s="132" t="s">
        <v>61</v>
      </c>
      <c r="K4713" s="132" t="s">
        <v>314</v>
      </c>
      <c r="L4713" s="132" t="s">
        <v>821</v>
      </c>
      <c r="M4713" s="132" t="s">
        <v>476</v>
      </c>
      <c r="N4713" s="132" t="s">
        <v>895</v>
      </c>
      <c r="O4713" s="132" t="s">
        <v>62</v>
      </c>
      <c r="P4713" s="132" t="s">
        <v>2012</v>
      </c>
      <c r="Q4713" s="132" t="s">
        <v>96</v>
      </c>
      <c r="R4713" s="132" t="s">
        <v>57</v>
      </c>
      <c r="S4713" s="132" t="s">
        <v>1207</v>
      </c>
      <c r="T4713" s="134">
        <v>6.6630000000000003</v>
      </c>
      <c r="U4713" s="133">
        <v>48502</v>
      </c>
      <c r="V4713" s="136">
        <v>5.6000000000000001E-2</v>
      </c>
      <c r="W4713" s="178">
        <v>5.6140000000000002E-2</v>
      </c>
      <c r="X4713" s="132" t="s">
        <v>636</v>
      </c>
      <c r="Y4713" s="132"/>
      <c r="Z4713" s="135">
        <v>80000</v>
      </c>
      <c r="AA4713" s="135">
        <v>3.7589999999999999</v>
      </c>
      <c r="AB4713" s="135">
        <v>101.0998</v>
      </c>
      <c r="AC4713" s="135">
        <v>0</v>
      </c>
      <c r="AD4713" s="135">
        <v>304.02731999999997</v>
      </c>
      <c r="AE4713" s="137"/>
      <c r="AF4713" s="137"/>
      <c r="AG4713" s="132" t="s">
        <v>17</v>
      </c>
      <c r="AH4713" s="136">
        <v>6.3999999999999997E-5</v>
      </c>
      <c r="AI4713" s="136">
        <v>1.1816249996542598E-3</v>
      </c>
      <c r="AJ4713" s="136">
        <v>4.4258120654275848E-4</v>
      </c>
    </row>
    <row r="4714" spans="1:36" ht="13.5" thickBot="1">
      <c r="A4714" s="131">
        <v>8694</v>
      </c>
      <c r="B4714" s="131">
        <v>12957</v>
      </c>
      <c r="C4714" s="132" t="s">
        <v>2013</v>
      </c>
      <c r="D4714" s="132">
        <v>849371</v>
      </c>
      <c r="E4714" s="132" t="s">
        <v>430</v>
      </c>
      <c r="F4714" s="132" t="s">
        <v>2014</v>
      </c>
      <c r="G4714" s="132" t="s">
        <v>2015</v>
      </c>
      <c r="H4714" s="132" t="s">
        <v>76</v>
      </c>
      <c r="I4714" s="132" t="s">
        <v>230</v>
      </c>
      <c r="J4714" s="132" t="s">
        <v>61</v>
      </c>
      <c r="K4714" s="132" t="s">
        <v>314</v>
      </c>
      <c r="L4714" s="132" t="s">
        <v>821</v>
      </c>
      <c r="M4714" s="132" t="s">
        <v>476</v>
      </c>
      <c r="N4714" s="132" t="s">
        <v>892</v>
      </c>
      <c r="O4714" s="132" t="s">
        <v>62</v>
      </c>
      <c r="P4714" s="132" t="s">
        <v>1402</v>
      </c>
      <c r="Q4714" s="132" t="s">
        <v>96</v>
      </c>
      <c r="R4714" s="132" t="s">
        <v>57</v>
      </c>
      <c r="S4714" s="132" t="s">
        <v>1207</v>
      </c>
      <c r="T4714" s="134">
        <v>3.1619999999999999</v>
      </c>
      <c r="U4714" s="133">
        <v>47467</v>
      </c>
      <c r="V4714" s="136">
        <v>0.06</v>
      </c>
      <c r="W4714" s="178">
        <v>5.9400000000000001E-2</v>
      </c>
      <c r="X4714" s="132" t="s">
        <v>636</v>
      </c>
      <c r="Y4714" s="132"/>
      <c r="Z4714" s="135">
        <v>138000</v>
      </c>
      <c r="AA4714" s="135">
        <v>3.7589999999999999</v>
      </c>
      <c r="AB4714" s="135">
        <v>100.5573</v>
      </c>
      <c r="AC4714" s="135">
        <v>0</v>
      </c>
      <c r="AD4714" s="135">
        <v>521.63295000000005</v>
      </c>
      <c r="AE4714" s="137"/>
      <c r="AF4714" s="137"/>
      <c r="AG4714" s="132" t="s">
        <v>17</v>
      </c>
      <c r="AH4714" s="136">
        <v>9.2E-5</v>
      </c>
      <c r="AI4714" s="136">
        <v>2.0273656142592729E-3</v>
      </c>
      <c r="AJ4714" s="136">
        <v>7.5935590388211973E-4</v>
      </c>
    </row>
    <row r="4715" spans="1:36" ht="13.5" thickBot="1">
      <c r="A4715" s="131">
        <v>8694</v>
      </c>
      <c r="B4715" s="131">
        <v>12957</v>
      </c>
      <c r="C4715" s="132" t="s">
        <v>2016</v>
      </c>
      <c r="D4715" s="132">
        <v>16841179</v>
      </c>
      <c r="E4715" s="132" t="s">
        <v>430</v>
      </c>
      <c r="F4715" s="132" t="s">
        <v>2017</v>
      </c>
      <c r="G4715" s="132" t="s">
        <v>2018</v>
      </c>
      <c r="H4715" s="132" t="s">
        <v>76</v>
      </c>
      <c r="I4715" s="132" t="s">
        <v>230</v>
      </c>
      <c r="J4715" s="132" t="s">
        <v>61</v>
      </c>
      <c r="K4715" s="132" t="s">
        <v>314</v>
      </c>
      <c r="L4715" s="132" t="s">
        <v>821</v>
      </c>
      <c r="M4715" s="132" t="s">
        <v>476</v>
      </c>
      <c r="N4715" s="132" t="s">
        <v>912</v>
      </c>
      <c r="O4715" s="132" t="s">
        <v>62</v>
      </c>
      <c r="P4715" s="132" t="s">
        <v>2019</v>
      </c>
      <c r="Q4715" s="132" t="s">
        <v>96</v>
      </c>
      <c r="R4715" s="132" t="s">
        <v>57</v>
      </c>
      <c r="S4715" s="132" t="s">
        <v>1207</v>
      </c>
      <c r="T4715" s="134">
        <v>6.74</v>
      </c>
      <c r="U4715" s="133">
        <v>48691</v>
      </c>
      <c r="V4715" s="136">
        <v>6.2E-2</v>
      </c>
      <c r="W4715" s="178">
        <v>5.484E-2</v>
      </c>
      <c r="X4715" s="132" t="s">
        <v>636</v>
      </c>
      <c r="Y4715" s="132"/>
      <c r="Z4715" s="135">
        <v>114000</v>
      </c>
      <c r="AA4715" s="135">
        <v>3.7589999999999999</v>
      </c>
      <c r="AB4715" s="135">
        <v>106.1446</v>
      </c>
      <c r="AC4715" s="135">
        <v>0</v>
      </c>
      <c r="AD4715" s="135">
        <v>454.85721000000001</v>
      </c>
      <c r="AE4715" s="137"/>
      <c r="AF4715" s="137"/>
      <c r="AG4715" s="132" t="s">
        <v>17</v>
      </c>
      <c r="AH4715" s="136">
        <v>1.2666666599999999E-4</v>
      </c>
      <c r="AI4715" s="136">
        <v>1.7678366885218986E-3</v>
      </c>
      <c r="AJ4715" s="136">
        <v>6.6214856219655818E-4</v>
      </c>
    </row>
    <row r="4716" spans="1:36" ht="13.5" thickBot="1">
      <c r="A4716" s="131">
        <v>8694</v>
      </c>
      <c r="B4716" s="131">
        <v>12957</v>
      </c>
      <c r="C4716" s="132" t="s">
        <v>2020</v>
      </c>
      <c r="D4716" s="132">
        <v>11092218</v>
      </c>
      <c r="E4716" s="132" t="s">
        <v>430</v>
      </c>
      <c r="F4716" s="132" t="s">
        <v>2021</v>
      </c>
      <c r="G4716" s="132" t="s">
        <v>2022</v>
      </c>
      <c r="H4716" s="132" t="s">
        <v>76</v>
      </c>
      <c r="I4716" s="132" t="s">
        <v>230</v>
      </c>
      <c r="J4716" s="132" t="s">
        <v>61</v>
      </c>
      <c r="K4716" s="132" t="s">
        <v>314</v>
      </c>
      <c r="L4716" s="132" t="s">
        <v>821</v>
      </c>
      <c r="M4716" s="132" t="s">
        <v>476</v>
      </c>
      <c r="N4716" s="132" t="s">
        <v>919</v>
      </c>
      <c r="O4716" s="132" t="s">
        <v>62</v>
      </c>
      <c r="P4716" s="132" t="s">
        <v>2023</v>
      </c>
      <c r="Q4716" s="132" t="s">
        <v>96</v>
      </c>
      <c r="R4716" s="132" t="s">
        <v>57</v>
      </c>
      <c r="S4716" s="132" t="s">
        <v>1207</v>
      </c>
      <c r="T4716" s="134">
        <v>6.8929999999999998</v>
      </c>
      <c r="U4716" s="133">
        <v>48441</v>
      </c>
      <c r="V4716" s="136">
        <v>3.85E-2</v>
      </c>
      <c r="W4716" s="178">
        <v>4.9160000000000002E-2</v>
      </c>
      <c r="X4716" s="132" t="s">
        <v>636</v>
      </c>
      <c r="Y4716" s="132"/>
      <c r="Z4716" s="135">
        <v>16000</v>
      </c>
      <c r="AA4716" s="135">
        <v>3.7589999999999999</v>
      </c>
      <c r="AB4716" s="135">
        <v>94.396100000000004</v>
      </c>
      <c r="AC4716" s="135">
        <v>0</v>
      </c>
      <c r="AD4716" s="135">
        <v>56.773589999999999</v>
      </c>
      <c r="AE4716" s="137"/>
      <c r="AF4716" s="137"/>
      <c r="AG4716" s="132" t="s">
        <v>17</v>
      </c>
      <c r="AH4716" s="136">
        <v>5.37121652347339E-6</v>
      </c>
      <c r="AI4716" s="136">
        <v>2.2065481899495443E-4</v>
      </c>
      <c r="AJ4716" s="136">
        <v>8.2646927789133844E-5</v>
      </c>
    </row>
    <row r="4717" spans="1:36" ht="13.5" thickBot="1">
      <c r="A4717" s="131">
        <v>8694</v>
      </c>
      <c r="B4717" s="131">
        <v>12957</v>
      </c>
      <c r="C4717" s="132" t="s">
        <v>2024</v>
      </c>
      <c r="D4717" s="132">
        <v>112428</v>
      </c>
      <c r="E4717" s="132" t="s">
        <v>430</v>
      </c>
      <c r="F4717" s="132" t="s">
        <v>2025</v>
      </c>
      <c r="G4717" s="132" t="s">
        <v>2026</v>
      </c>
      <c r="H4717" s="132" t="s">
        <v>76</v>
      </c>
      <c r="I4717" s="132" t="s">
        <v>230</v>
      </c>
      <c r="J4717" s="132" t="s">
        <v>61</v>
      </c>
      <c r="K4717" s="132" t="s">
        <v>315</v>
      </c>
      <c r="L4717" s="132" t="s">
        <v>821</v>
      </c>
      <c r="M4717" s="132" t="s">
        <v>476</v>
      </c>
      <c r="N4717" s="132" t="s">
        <v>195</v>
      </c>
      <c r="O4717" s="132" t="s">
        <v>62</v>
      </c>
      <c r="P4717" s="132" t="s">
        <v>1962</v>
      </c>
      <c r="Q4717" s="132" t="s">
        <v>96</v>
      </c>
      <c r="R4717" s="132" t="s">
        <v>57</v>
      </c>
      <c r="S4717" s="132" t="s">
        <v>1210</v>
      </c>
      <c r="T4717" s="134">
        <v>3.6040000000000001</v>
      </c>
      <c r="U4717" s="133">
        <v>54777</v>
      </c>
      <c r="V4717" s="136">
        <v>8.5000000000000006E-2</v>
      </c>
      <c r="W4717" s="178">
        <v>8.7499999999999994E-2</v>
      </c>
      <c r="X4717" s="132" t="s">
        <v>636</v>
      </c>
      <c r="Y4717" s="132"/>
      <c r="Z4717" s="135">
        <v>16000</v>
      </c>
      <c r="AA4717" s="135">
        <v>4.7504999999999997</v>
      </c>
      <c r="AB4717" s="135">
        <v>102.56059999999999</v>
      </c>
      <c r="AC4717" s="135">
        <v>0</v>
      </c>
      <c r="AD4717" s="135">
        <v>77.954260000000005</v>
      </c>
      <c r="AE4717" s="137"/>
      <c r="AF4717" s="137"/>
      <c r="AG4717" s="132" t="s">
        <v>17</v>
      </c>
      <c r="AH4717" s="136">
        <v>2.1333333333333301E-5</v>
      </c>
      <c r="AI4717" s="136">
        <v>3.0297508278383695E-4</v>
      </c>
      <c r="AJ4717" s="136">
        <v>1.134802308093493E-4</v>
      </c>
    </row>
    <row r="4718" spans="1:36" ht="13.5" thickBot="1">
      <c r="A4718" s="131">
        <v>8694</v>
      </c>
      <c r="B4718" s="131">
        <v>12957</v>
      </c>
      <c r="C4718" s="132" t="s">
        <v>2027</v>
      </c>
      <c r="D4718" s="132">
        <v>53542721</v>
      </c>
      <c r="E4718" s="132" t="s">
        <v>430</v>
      </c>
      <c r="F4718" s="132" t="s">
        <v>2028</v>
      </c>
      <c r="G4718" s="132" t="s">
        <v>2029</v>
      </c>
      <c r="H4718" s="132" t="s">
        <v>76</v>
      </c>
      <c r="I4718" s="132" t="s">
        <v>230</v>
      </c>
      <c r="J4718" s="132" t="s">
        <v>61</v>
      </c>
      <c r="K4718" s="132" t="s">
        <v>314</v>
      </c>
      <c r="L4718" s="132" t="s">
        <v>821</v>
      </c>
      <c r="M4718" s="132" t="s">
        <v>476</v>
      </c>
      <c r="N4718" s="132" t="s">
        <v>915</v>
      </c>
      <c r="O4718" s="132" t="s">
        <v>62</v>
      </c>
      <c r="P4718" s="132" t="s">
        <v>2012</v>
      </c>
      <c r="Q4718" s="132" t="s">
        <v>96</v>
      </c>
      <c r="R4718" s="132" t="s">
        <v>57</v>
      </c>
      <c r="S4718" s="132" t="s">
        <v>1207</v>
      </c>
      <c r="T4718" s="134">
        <v>6.6040000000000001</v>
      </c>
      <c r="U4718" s="133">
        <v>48611</v>
      </c>
      <c r="V4718" s="136">
        <v>5.7500000000000002E-2</v>
      </c>
      <c r="W4718" s="178">
        <v>5.3620000000000001E-2</v>
      </c>
      <c r="X4718" s="132" t="s">
        <v>636</v>
      </c>
      <c r="Y4718" s="132"/>
      <c r="Z4718" s="135">
        <v>159000</v>
      </c>
      <c r="AA4718" s="135">
        <v>3.7589999999999999</v>
      </c>
      <c r="AB4718" s="135">
        <v>105.0488</v>
      </c>
      <c r="AC4718" s="135">
        <v>0</v>
      </c>
      <c r="AD4718" s="135">
        <v>627.85672</v>
      </c>
      <c r="AE4718" s="137"/>
      <c r="AF4718" s="137"/>
      <c r="AG4718" s="132" t="s">
        <v>17</v>
      </c>
      <c r="AH4718" s="136">
        <v>1.5899999999999999E-4</v>
      </c>
      <c r="AI4718" s="136">
        <v>2.440212269584604E-3</v>
      </c>
      <c r="AJ4718" s="136">
        <v>9.1398886347969944E-4</v>
      </c>
    </row>
    <row r="4719" spans="1:36" ht="13.5" thickBot="1">
      <c r="A4719" s="131">
        <v>8694</v>
      </c>
      <c r="B4719" s="131">
        <v>12957</v>
      </c>
      <c r="C4719" s="132" t="s">
        <v>1953</v>
      </c>
      <c r="D4719" s="132">
        <v>162570</v>
      </c>
      <c r="E4719" s="132" t="s">
        <v>430</v>
      </c>
      <c r="F4719" s="132" t="s">
        <v>2172</v>
      </c>
      <c r="G4719" s="132" t="s">
        <v>2173</v>
      </c>
      <c r="H4719" s="132" t="s">
        <v>76</v>
      </c>
      <c r="I4719" s="132" t="s">
        <v>230</v>
      </c>
      <c r="J4719" s="132" t="s">
        <v>61</v>
      </c>
      <c r="K4719" s="132" t="s">
        <v>53</v>
      </c>
      <c r="L4719" s="132" t="s">
        <v>821</v>
      </c>
      <c r="M4719" s="132" t="s">
        <v>102</v>
      </c>
      <c r="N4719" s="132" t="s">
        <v>195</v>
      </c>
      <c r="O4719" s="132" t="s">
        <v>62</v>
      </c>
      <c r="P4719" s="132" t="s">
        <v>1402</v>
      </c>
      <c r="Q4719" s="132" t="s">
        <v>96</v>
      </c>
      <c r="R4719" s="132" t="s">
        <v>57</v>
      </c>
      <c r="S4719" s="132" t="s">
        <v>1207</v>
      </c>
      <c r="T4719" s="134">
        <v>3.4550000000000001</v>
      </c>
      <c r="U4719" s="133">
        <v>48778</v>
      </c>
      <c r="V4719" s="136">
        <v>7.1290000000000006E-2</v>
      </c>
      <c r="W4719" s="178">
        <v>7.8009999999999996E-2</v>
      </c>
      <c r="X4719" s="132" t="s">
        <v>636</v>
      </c>
      <c r="Y4719" s="132"/>
      <c r="Z4719" s="135">
        <v>50000</v>
      </c>
      <c r="AA4719" s="135">
        <v>3.7589999999999999</v>
      </c>
      <c r="AB4719" s="135">
        <v>101.0021</v>
      </c>
      <c r="AC4719" s="135">
        <v>0</v>
      </c>
      <c r="AD4719" s="135">
        <v>189.83345</v>
      </c>
      <c r="AE4719" s="137"/>
      <c r="AF4719" s="137"/>
      <c r="AG4719" s="132" t="s">
        <v>17</v>
      </c>
      <c r="AH4719" s="136">
        <v>1E-4</v>
      </c>
      <c r="AI4719" s="136">
        <v>7.3780195243840902E-4</v>
      </c>
      <c r="AJ4719" s="136">
        <v>2.7634594596029864E-4</v>
      </c>
    </row>
    <row r="4720" spans="1:36" ht="13.5" thickBot="1">
      <c r="A4720" s="131">
        <v>8694</v>
      </c>
      <c r="B4720" s="131">
        <v>12957</v>
      </c>
      <c r="C4720" s="132" t="s">
        <v>2030</v>
      </c>
      <c r="D4720" s="132">
        <v>186044</v>
      </c>
      <c r="E4720" s="132" t="s">
        <v>430</v>
      </c>
      <c r="F4720" s="132" t="s">
        <v>2031</v>
      </c>
      <c r="G4720" s="132" t="s">
        <v>2032</v>
      </c>
      <c r="H4720" s="132" t="s">
        <v>76</v>
      </c>
      <c r="I4720" s="132" t="s">
        <v>230</v>
      </c>
      <c r="J4720" s="132" t="s">
        <v>61</v>
      </c>
      <c r="K4720" s="132" t="s">
        <v>53</v>
      </c>
      <c r="L4720" s="132" t="s">
        <v>821</v>
      </c>
      <c r="M4720" s="132" t="s">
        <v>102</v>
      </c>
      <c r="N4720" s="132" t="s">
        <v>195</v>
      </c>
      <c r="O4720" s="132" t="s">
        <v>62</v>
      </c>
      <c r="P4720" s="132" t="s">
        <v>2033</v>
      </c>
      <c r="Q4720" s="132" t="s">
        <v>84</v>
      </c>
      <c r="R4720" s="132" t="s">
        <v>57</v>
      </c>
      <c r="S4720" s="132" t="s">
        <v>1207</v>
      </c>
      <c r="T4720" s="134">
        <v>3.2120000000000002</v>
      </c>
      <c r="U4720" s="133">
        <v>46778</v>
      </c>
      <c r="V4720" s="136">
        <v>5.3749999999999999E-2</v>
      </c>
      <c r="W4720" s="178">
        <v>6.2899999999999998E-2</v>
      </c>
      <c r="X4720" s="132" t="s">
        <v>636</v>
      </c>
      <c r="Y4720" s="132"/>
      <c r="Z4720" s="135">
        <v>650000</v>
      </c>
      <c r="AA4720" s="135">
        <v>3.7589999999999999</v>
      </c>
      <c r="AB4720" s="135">
        <v>99.440200000000004</v>
      </c>
      <c r="AC4720" s="135">
        <v>0</v>
      </c>
      <c r="AD4720" s="135">
        <v>2429.6721299999999</v>
      </c>
      <c r="AE4720" s="137"/>
      <c r="AF4720" s="137"/>
      <c r="AG4720" s="132" t="s">
        <v>17</v>
      </c>
      <c r="AH4720" s="136">
        <v>8.1249999999999996E-4</v>
      </c>
      <c r="AI4720" s="136">
        <v>9.4431031059025051E-3</v>
      </c>
      <c r="AJ4720" s="136">
        <v>3.5369427418519951E-3</v>
      </c>
    </row>
    <row r="4721" spans="1:36" ht="13.5" thickBot="1">
      <c r="A4721" s="131">
        <v>8694</v>
      </c>
      <c r="B4721" s="131">
        <v>12957</v>
      </c>
      <c r="C4721" s="132" t="s">
        <v>2034</v>
      </c>
      <c r="D4721" s="132">
        <v>115245</v>
      </c>
      <c r="E4721" s="132" t="s">
        <v>430</v>
      </c>
      <c r="F4721" s="132" t="s">
        <v>2035</v>
      </c>
      <c r="G4721" s="132" t="s">
        <v>2036</v>
      </c>
      <c r="H4721" s="132" t="s">
        <v>76</v>
      </c>
      <c r="I4721" s="132" t="s">
        <v>230</v>
      </c>
      <c r="J4721" s="132" t="s">
        <v>61</v>
      </c>
      <c r="K4721" s="132" t="s">
        <v>203</v>
      </c>
      <c r="L4721" s="132" t="s">
        <v>821</v>
      </c>
      <c r="M4721" s="132" t="s">
        <v>476</v>
      </c>
      <c r="N4721" s="132" t="s">
        <v>195</v>
      </c>
      <c r="O4721" s="132" t="s">
        <v>62</v>
      </c>
      <c r="P4721" s="132" t="s">
        <v>1412</v>
      </c>
      <c r="Q4721" s="132" t="s">
        <v>84</v>
      </c>
      <c r="R4721" s="132" t="s">
        <v>57</v>
      </c>
      <c r="S4721" s="132" t="s">
        <v>1213</v>
      </c>
      <c r="T4721" s="134">
        <v>4.92</v>
      </c>
      <c r="U4721" s="133">
        <v>54788</v>
      </c>
      <c r="V4721" s="136">
        <v>7.3749999999999996E-2</v>
      </c>
      <c r="W4721" s="178">
        <v>7.1609999999999993E-2</v>
      </c>
      <c r="X4721" s="132" t="s">
        <v>636</v>
      </c>
      <c r="Y4721" s="132"/>
      <c r="Z4721" s="135">
        <v>64000</v>
      </c>
      <c r="AA4721" s="135">
        <v>4.0202</v>
      </c>
      <c r="AB4721" s="135">
        <v>104.5853</v>
      </c>
      <c r="AC4721" s="135">
        <v>0</v>
      </c>
      <c r="AD4721" s="135">
        <v>269.09044999999998</v>
      </c>
      <c r="AE4721" s="137"/>
      <c r="AF4721" s="137"/>
      <c r="AG4721" s="132" t="s">
        <v>17</v>
      </c>
      <c r="AH4721" s="136">
        <v>5.1199999999999998E-5</v>
      </c>
      <c r="AI4721" s="136">
        <v>1.045840232016697E-3</v>
      </c>
      <c r="AJ4721" s="136">
        <v>3.9172261239593144E-4</v>
      </c>
    </row>
    <row r="4722" spans="1:36" ht="13.5" thickBot="1">
      <c r="A4722" s="131">
        <v>8694</v>
      </c>
      <c r="B4722" s="131">
        <v>12957</v>
      </c>
      <c r="C4722" s="132" t="s">
        <v>2037</v>
      </c>
      <c r="D4722" s="132">
        <v>10962511</v>
      </c>
      <c r="E4722" s="132" t="s">
        <v>430</v>
      </c>
      <c r="F4722" s="132" t="s">
        <v>2038</v>
      </c>
      <c r="G4722" s="132" t="s">
        <v>2039</v>
      </c>
      <c r="H4722" s="132" t="s">
        <v>76</v>
      </c>
      <c r="I4722" s="132" t="s">
        <v>230</v>
      </c>
      <c r="J4722" s="132" t="s">
        <v>61</v>
      </c>
      <c r="K4722" s="132" t="s">
        <v>315</v>
      </c>
      <c r="L4722" s="132" t="s">
        <v>821</v>
      </c>
      <c r="M4722" s="132" t="s">
        <v>476</v>
      </c>
      <c r="N4722" s="132" t="s">
        <v>892</v>
      </c>
      <c r="O4722" s="132" t="s">
        <v>62</v>
      </c>
      <c r="P4722" s="132" t="s">
        <v>1402</v>
      </c>
      <c r="Q4722" s="132" t="s">
        <v>96</v>
      </c>
      <c r="R4722" s="132" t="s">
        <v>57</v>
      </c>
      <c r="S4722" s="132" t="s">
        <v>1207</v>
      </c>
      <c r="T4722" s="134">
        <v>7.0890000000000004</v>
      </c>
      <c r="U4722" s="133">
        <v>48729</v>
      </c>
      <c r="V4722" s="136">
        <v>5.5500000000000001E-2</v>
      </c>
      <c r="W4722" s="178">
        <v>5.8959999999999999E-2</v>
      </c>
      <c r="X4722" s="132" t="s">
        <v>636</v>
      </c>
      <c r="Y4722" s="132"/>
      <c r="Z4722" s="135">
        <v>9000</v>
      </c>
      <c r="AA4722" s="135">
        <v>3.7589999999999999</v>
      </c>
      <c r="AB4722" s="135">
        <v>98.116299999999995</v>
      </c>
      <c r="AC4722" s="135">
        <v>0</v>
      </c>
      <c r="AD4722" s="135">
        <v>33.193730000000002</v>
      </c>
      <c r="AE4722" s="137"/>
      <c r="AF4722" s="137"/>
      <c r="AG4722" s="132" t="s">
        <v>17</v>
      </c>
      <c r="AH4722" s="136">
        <v>1.2E-5</v>
      </c>
      <c r="AI4722" s="136">
        <v>1.2900992318642154E-4</v>
      </c>
      <c r="AJ4722" s="136">
        <v>4.8321055729644824E-5</v>
      </c>
    </row>
    <row r="4723" spans="1:36" ht="13.5" thickBot="1">
      <c r="A4723" s="131">
        <v>8694</v>
      </c>
      <c r="B4723" s="131">
        <v>12957</v>
      </c>
      <c r="C4723" s="132" t="s">
        <v>2040</v>
      </c>
      <c r="D4723" s="132">
        <v>101752</v>
      </c>
      <c r="E4723" s="132" t="s">
        <v>430</v>
      </c>
      <c r="F4723" s="132" t="s">
        <v>2041</v>
      </c>
      <c r="G4723" s="132" t="s">
        <v>2042</v>
      </c>
      <c r="H4723" s="132" t="s">
        <v>76</v>
      </c>
      <c r="I4723" s="132" t="s">
        <v>230</v>
      </c>
      <c r="J4723" s="132" t="s">
        <v>61</v>
      </c>
      <c r="K4723" s="132" t="s">
        <v>314</v>
      </c>
      <c r="L4723" s="132" t="s">
        <v>821</v>
      </c>
      <c r="M4723" s="132" t="s">
        <v>476</v>
      </c>
      <c r="N4723" s="132" t="s">
        <v>915</v>
      </c>
      <c r="O4723" s="132" t="s">
        <v>62</v>
      </c>
      <c r="P4723" s="132" t="s">
        <v>2012</v>
      </c>
      <c r="Q4723" s="132" t="s">
        <v>96</v>
      </c>
      <c r="R4723" s="132" t="s">
        <v>57</v>
      </c>
      <c r="S4723" s="132" t="s">
        <v>1207</v>
      </c>
      <c r="T4723" s="134">
        <v>6.9480000000000004</v>
      </c>
      <c r="U4723" s="133">
        <v>48616</v>
      </c>
      <c r="V4723" s="136">
        <v>4.9000000000000002E-2</v>
      </c>
      <c r="W4723" s="178">
        <v>5.3449999999999998E-2</v>
      </c>
      <c r="X4723" s="132" t="s">
        <v>636</v>
      </c>
      <c r="Y4723" s="132"/>
      <c r="Z4723" s="135">
        <v>14000</v>
      </c>
      <c r="AA4723" s="135">
        <v>3.7589999999999999</v>
      </c>
      <c r="AB4723" s="135">
        <v>98.950199999999995</v>
      </c>
      <c r="AC4723" s="135">
        <v>0</v>
      </c>
      <c r="AD4723" s="135">
        <v>52.073529999999998</v>
      </c>
      <c r="AE4723" s="137"/>
      <c r="AF4723" s="137"/>
      <c r="AG4723" s="132" t="s">
        <v>17</v>
      </c>
      <c r="AH4723" s="136">
        <v>9.3333333333333292E-6</v>
      </c>
      <c r="AI4723" s="136">
        <v>2.0238768301561217E-4</v>
      </c>
      <c r="AJ4723" s="136">
        <v>7.580491692766469E-5</v>
      </c>
    </row>
    <row r="4724" spans="1:36" ht="13.5" thickBot="1">
      <c r="A4724" s="131">
        <v>8694</v>
      </c>
      <c r="B4724" s="131">
        <v>12957</v>
      </c>
      <c r="C4724" s="132" t="s">
        <v>2040</v>
      </c>
      <c r="D4724" s="132">
        <v>101752</v>
      </c>
      <c r="E4724" s="132" t="s">
        <v>430</v>
      </c>
      <c r="F4724" s="132" t="s">
        <v>2043</v>
      </c>
      <c r="G4724" s="132" t="s">
        <v>2044</v>
      </c>
      <c r="H4724" s="132" t="s">
        <v>76</v>
      </c>
      <c r="I4724" s="132" t="s">
        <v>230</v>
      </c>
      <c r="J4724" s="132" t="s">
        <v>61</v>
      </c>
      <c r="K4724" s="132" t="s">
        <v>314</v>
      </c>
      <c r="L4724" s="132" t="s">
        <v>821</v>
      </c>
      <c r="M4724" s="132" t="s">
        <v>476</v>
      </c>
      <c r="N4724" s="132" t="s">
        <v>915</v>
      </c>
      <c r="O4724" s="132" t="s">
        <v>62</v>
      </c>
      <c r="P4724" s="132" t="s">
        <v>2012</v>
      </c>
      <c r="Q4724" s="132" t="s">
        <v>96</v>
      </c>
      <c r="R4724" s="132" t="s">
        <v>57</v>
      </c>
      <c r="S4724" s="132" t="s">
        <v>1207</v>
      </c>
      <c r="T4724" s="134">
        <v>13.936999999999999</v>
      </c>
      <c r="U4724" s="133">
        <v>55921</v>
      </c>
      <c r="V4724" s="136">
        <v>5.5500000000000001E-2</v>
      </c>
      <c r="W4724" s="178">
        <v>5.9459999999999999E-2</v>
      </c>
      <c r="X4724" s="132" t="s">
        <v>636</v>
      </c>
      <c r="Y4724" s="132"/>
      <c r="Z4724" s="135">
        <v>22000</v>
      </c>
      <c r="AA4724" s="135">
        <v>3.7589999999999999</v>
      </c>
      <c r="AB4724" s="135">
        <v>96.827799999999996</v>
      </c>
      <c r="AC4724" s="135">
        <v>0</v>
      </c>
      <c r="AD4724" s="135">
        <v>80.074650000000005</v>
      </c>
      <c r="AE4724" s="137"/>
      <c r="AF4724" s="137"/>
      <c r="AG4724" s="132" t="s">
        <v>17</v>
      </c>
      <c r="AH4724" s="136">
        <v>9.7777777777777803E-6</v>
      </c>
      <c r="AI4724" s="136">
        <v>3.11216137676591E-4</v>
      </c>
      <c r="AJ4724" s="136">
        <v>1.1656694276846271E-4</v>
      </c>
    </row>
    <row r="4725" spans="1:36" ht="13.5" thickBot="1">
      <c r="A4725" s="131">
        <v>8694</v>
      </c>
      <c r="B4725" s="131">
        <v>12957</v>
      </c>
      <c r="C4725" s="132" t="s">
        <v>2045</v>
      </c>
      <c r="D4725" s="132">
        <v>170680</v>
      </c>
      <c r="E4725" s="132" t="s">
        <v>430</v>
      </c>
      <c r="F4725" s="132" t="s">
        <v>2046</v>
      </c>
      <c r="G4725" s="132" t="s">
        <v>2047</v>
      </c>
      <c r="H4725" s="132" t="s">
        <v>76</v>
      </c>
      <c r="I4725" s="132" t="s">
        <v>230</v>
      </c>
      <c r="J4725" s="132" t="s">
        <v>61</v>
      </c>
      <c r="K4725" s="132" t="s">
        <v>314</v>
      </c>
      <c r="L4725" s="132" t="s">
        <v>821</v>
      </c>
      <c r="M4725" s="132" t="s">
        <v>476</v>
      </c>
      <c r="N4725" s="132" t="s">
        <v>895</v>
      </c>
      <c r="O4725" s="132" t="s">
        <v>62</v>
      </c>
      <c r="P4725" s="132" t="s">
        <v>1412</v>
      </c>
      <c r="Q4725" s="132" t="s">
        <v>84</v>
      </c>
      <c r="R4725" s="132" t="s">
        <v>57</v>
      </c>
      <c r="S4725" s="132" t="s">
        <v>1213</v>
      </c>
      <c r="T4725" s="134">
        <v>2.82</v>
      </c>
      <c r="U4725" s="133">
        <v>46602</v>
      </c>
      <c r="V4725" s="136">
        <v>4.8669999999999998E-2</v>
      </c>
      <c r="W4725" s="178">
        <v>3.9449999999999999E-2</v>
      </c>
      <c r="X4725" s="132" t="s">
        <v>636</v>
      </c>
      <c r="Y4725" s="132"/>
      <c r="Z4725" s="135">
        <v>82000</v>
      </c>
      <c r="AA4725" s="135">
        <v>4.0202</v>
      </c>
      <c r="AB4725" s="135">
        <v>107.0778</v>
      </c>
      <c r="AC4725" s="135">
        <v>0</v>
      </c>
      <c r="AD4725" s="135">
        <v>352.98881999999998</v>
      </c>
      <c r="AE4725" s="137"/>
      <c r="AF4725" s="137"/>
      <c r="AG4725" s="132" t="s">
        <v>17</v>
      </c>
      <c r="AH4725" s="136">
        <v>8.2000000000000001E-5</v>
      </c>
      <c r="AI4725" s="136">
        <v>1.3719175444840206E-3</v>
      </c>
      <c r="AJ4725" s="136">
        <v>5.1385585299276585E-4</v>
      </c>
    </row>
    <row r="4726" spans="1:36" ht="13.5" thickBot="1">
      <c r="A4726" s="131">
        <v>8694</v>
      </c>
      <c r="B4726" s="131">
        <v>12957</v>
      </c>
      <c r="C4726" s="132" t="s">
        <v>2048</v>
      </c>
      <c r="D4726" s="132">
        <v>115823</v>
      </c>
      <c r="E4726" s="132" t="s">
        <v>430</v>
      </c>
      <c r="F4726" s="132" t="s">
        <v>2049</v>
      </c>
      <c r="G4726" s="132" t="s">
        <v>2050</v>
      </c>
      <c r="H4726" s="132" t="s">
        <v>76</v>
      </c>
      <c r="I4726" s="132" t="s">
        <v>230</v>
      </c>
      <c r="J4726" s="132" t="s">
        <v>61</v>
      </c>
      <c r="K4726" s="132" t="s">
        <v>158</v>
      </c>
      <c r="L4726" s="132" t="s">
        <v>821</v>
      </c>
      <c r="M4726" s="132" t="s">
        <v>476</v>
      </c>
      <c r="N4726" s="132" t="s">
        <v>195</v>
      </c>
      <c r="O4726" s="132" t="s">
        <v>62</v>
      </c>
      <c r="P4726" s="132" t="s">
        <v>1412</v>
      </c>
      <c r="Q4726" s="132" t="s">
        <v>84</v>
      </c>
      <c r="R4726" s="132" t="s">
        <v>57</v>
      </c>
      <c r="S4726" s="132" t="s">
        <v>1207</v>
      </c>
      <c r="T4726" s="134">
        <v>3.7709999999999999</v>
      </c>
      <c r="U4726" s="133">
        <v>46889</v>
      </c>
      <c r="V4726" s="136">
        <v>7.4999999999999997E-2</v>
      </c>
      <c r="W4726" s="178">
        <v>7.8839999999999993E-2</v>
      </c>
      <c r="X4726" s="132" t="s">
        <v>636</v>
      </c>
      <c r="Y4726" s="132"/>
      <c r="Z4726" s="135">
        <v>100000</v>
      </c>
      <c r="AA4726" s="135">
        <v>3.7589999999999999</v>
      </c>
      <c r="AB4726" s="135">
        <v>100.99420000000001</v>
      </c>
      <c r="AC4726" s="135">
        <v>0</v>
      </c>
      <c r="AD4726" s="135">
        <v>379.63720000000001</v>
      </c>
      <c r="AE4726" s="137"/>
      <c r="AF4726" s="137"/>
      <c r="AG4726" s="132" t="s">
        <v>17</v>
      </c>
      <c r="AH4726" s="136">
        <v>1E-4</v>
      </c>
      <c r="AI4726" s="136">
        <v>1.475488473597518E-3</v>
      </c>
      <c r="AJ4726" s="136">
        <v>5.5264865678687867E-4</v>
      </c>
    </row>
    <row r="4727" spans="1:36" ht="13.5" thickBot="1">
      <c r="A4727" s="131">
        <v>8694</v>
      </c>
      <c r="B4727" s="131">
        <v>12957</v>
      </c>
      <c r="C4727" s="132" t="s">
        <v>2051</v>
      </c>
      <c r="D4727" s="132">
        <v>100820</v>
      </c>
      <c r="E4727" s="132" t="s">
        <v>430</v>
      </c>
      <c r="F4727" s="132" t="s">
        <v>2052</v>
      </c>
      <c r="G4727" s="132" t="s">
        <v>2053</v>
      </c>
      <c r="H4727" s="132" t="s">
        <v>76</v>
      </c>
      <c r="I4727" s="132" t="s">
        <v>230</v>
      </c>
      <c r="J4727" s="132" t="s">
        <v>61</v>
      </c>
      <c r="K4727" s="132" t="s">
        <v>314</v>
      </c>
      <c r="L4727" s="132" t="s">
        <v>821</v>
      </c>
      <c r="M4727" s="132" t="s">
        <v>476</v>
      </c>
      <c r="N4727" s="132" t="s">
        <v>893</v>
      </c>
      <c r="O4727" s="132" t="s">
        <v>62</v>
      </c>
      <c r="P4727" s="132" t="s">
        <v>1402</v>
      </c>
      <c r="Q4727" s="132" t="s">
        <v>96</v>
      </c>
      <c r="R4727" s="132" t="s">
        <v>57</v>
      </c>
      <c r="S4727" s="132" t="s">
        <v>1207</v>
      </c>
      <c r="T4727" s="134">
        <v>6.7759999999999998</v>
      </c>
      <c r="U4727" s="133">
        <v>48639</v>
      </c>
      <c r="V4727" s="136">
        <v>5.8999999999999997E-2</v>
      </c>
      <c r="W4727" s="178">
        <v>5.8729999999999997E-2</v>
      </c>
      <c r="X4727" s="132" t="s">
        <v>636</v>
      </c>
      <c r="Y4727" s="132"/>
      <c r="Z4727" s="135">
        <v>71000</v>
      </c>
      <c r="AA4727" s="135">
        <v>3.7589999999999999</v>
      </c>
      <c r="AB4727" s="135">
        <v>102.1521</v>
      </c>
      <c r="AC4727" s="135">
        <v>0</v>
      </c>
      <c r="AD4727" s="135">
        <v>272.63272000000001</v>
      </c>
      <c r="AE4727" s="137"/>
      <c r="AF4727" s="137"/>
      <c r="AG4727" s="132" t="s">
        <v>17</v>
      </c>
      <c r="AH4727" s="136">
        <v>1.4200000000000001E-4</v>
      </c>
      <c r="AI4727" s="136">
        <v>1.0596075302566229E-3</v>
      </c>
      <c r="AJ4727" s="136">
        <v>3.9687919546386178E-4</v>
      </c>
    </row>
    <row r="4728" spans="1:36" ht="13.5" thickBot="1">
      <c r="A4728" s="131">
        <v>8694</v>
      </c>
      <c r="B4728" s="131">
        <v>12957</v>
      </c>
      <c r="C4728" s="132" t="s">
        <v>2054</v>
      </c>
      <c r="D4728" s="132">
        <v>125259</v>
      </c>
      <c r="E4728" s="132" t="s">
        <v>430</v>
      </c>
      <c r="F4728" s="132" t="s">
        <v>2055</v>
      </c>
      <c r="G4728" s="132" t="s">
        <v>2056</v>
      </c>
      <c r="H4728" s="132" t="s">
        <v>76</v>
      </c>
      <c r="I4728" s="132" t="s">
        <v>230</v>
      </c>
      <c r="J4728" s="132" t="s">
        <v>61</v>
      </c>
      <c r="K4728" s="132" t="s">
        <v>314</v>
      </c>
      <c r="L4728" s="132" t="s">
        <v>821</v>
      </c>
      <c r="M4728" s="132" t="s">
        <v>476</v>
      </c>
      <c r="N4728" s="132" t="s">
        <v>195</v>
      </c>
      <c r="O4728" s="132" t="s">
        <v>62</v>
      </c>
      <c r="P4728" s="132" t="s">
        <v>1412</v>
      </c>
      <c r="Q4728" s="132" t="s">
        <v>84</v>
      </c>
      <c r="R4728" s="132" t="s">
        <v>57</v>
      </c>
      <c r="S4728" s="132" t="s">
        <v>1207</v>
      </c>
      <c r="T4728" s="134">
        <v>3.5979999999999999</v>
      </c>
      <c r="U4728" s="133">
        <v>46829</v>
      </c>
      <c r="V4728" s="136">
        <v>7.6249999999999998E-2</v>
      </c>
      <c r="W4728" s="178">
        <v>7.8450000000000006E-2</v>
      </c>
      <c r="X4728" s="132" t="s">
        <v>636</v>
      </c>
      <c r="Y4728" s="132"/>
      <c r="Z4728" s="135">
        <v>50000</v>
      </c>
      <c r="AA4728" s="135">
        <v>3.7589999999999999</v>
      </c>
      <c r="AB4728" s="135">
        <v>102.1311</v>
      </c>
      <c r="AC4728" s="135">
        <v>0</v>
      </c>
      <c r="AD4728" s="135">
        <v>191.9554</v>
      </c>
      <c r="AE4728" s="137"/>
      <c r="AF4728" s="137"/>
      <c r="AG4728" s="132" t="s">
        <v>17</v>
      </c>
      <c r="AH4728" s="136">
        <v>1E-4</v>
      </c>
      <c r="AI4728" s="136">
        <v>7.4604907038825754E-4</v>
      </c>
      <c r="AJ4728" s="136">
        <v>2.7943492885572856E-4</v>
      </c>
    </row>
    <row r="4729" spans="1:36" ht="13.5" thickBot="1">
      <c r="A4729" s="131">
        <v>8694</v>
      </c>
      <c r="B4729" s="131">
        <v>12957</v>
      </c>
      <c r="C4729" s="132" t="s">
        <v>2024</v>
      </c>
      <c r="D4729" s="132">
        <v>112428</v>
      </c>
      <c r="E4729" s="132" t="s">
        <v>430</v>
      </c>
      <c r="F4729" s="132" t="s">
        <v>2057</v>
      </c>
      <c r="G4729" s="132" t="s">
        <v>2058</v>
      </c>
      <c r="H4729" s="132" t="s">
        <v>76</v>
      </c>
      <c r="I4729" s="132" t="s">
        <v>230</v>
      </c>
      <c r="J4729" s="132" t="s">
        <v>61</v>
      </c>
      <c r="K4729" s="132" t="s">
        <v>315</v>
      </c>
      <c r="L4729" s="132" t="s">
        <v>821</v>
      </c>
      <c r="M4729" s="132" t="s">
        <v>476</v>
      </c>
      <c r="N4729" s="132" t="s">
        <v>195</v>
      </c>
      <c r="O4729" s="132" t="s">
        <v>62</v>
      </c>
      <c r="P4729" s="132" t="s">
        <v>1402</v>
      </c>
      <c r="Q4729" s="132" t="s">
        <v>96</v>
      </c>
      <c r="R4729" s="132" t="s">
        <v>57</v>
      </c>
      <c r="S4729" s="132" t="s">
        <v>1210</v>
      </c>
      <c r="T4729" s="134">
        <v>3.4969999999999999</v>
      </c>
      <c r="U4729" s="133">
        <v>48732</v>
      </c>
      <c r="V4729" s="136">
        <v>6.6250000000000003E-2</v>
      </c>
      <c r="W4729" s="178">
        <v>6.6750000000000004E-2</v>
      </c>
      <c r="X4729" s="132" t="s">
        <v>636</v>
      </c>
      <c r="Y4729" s="132"/>
      <c r="Z4729" s="135">
        <v>90000</v>
      </c>
      <c r="AA4729" s="135">
        <v>4.7504999999999997</v>
      </c>
      <c r="AB4729" s="135">
        <v>101.8391</v>
      </c>
      <c r="AC4729" s="135">
        <v>0</v>
      </c>
      <c r="AD4729" s="135">
        <v>435.40798000000001</v>
      </c>
      <c r="AE4729" s="137"/>
      <c r="AF4729" s="137"/>
      <c r="AG4729" s="132" t="s">
        <v>17</v>
      </c>
      <c r="AH4729" s="136">
        <v>1.2E-4</v>
      </c>
      <c r="AI4729" s="136">
        <v>1.6922457962559483E-3</v>
      </c>
      <c r="AJ4729" s="136">
        <v>6.3383576557115087E-4</v>
      </c>
    </row>
    <row r="4730" spans="1:36" ht="13.5" thickBot="1">
      <c r="A4730" s="131">
        <v>8694</v>
      </c>
      <c r="B4730" s="131">
        <v>12957</v>
      </c>
      <c r="C4730" s="132" t="s">
        <v>1969</v>
      </c>
      <c r="D4730" s="132">
        <v>44969905</v>
      </c>
      <c r="E4730" s="132" t="s">
        <v>430</v>
      </c>
      <c r="F4730" s="132" t="s">
        <v>2059</v>
      </c>
      <c r="G4730" s="132" t="s">
        <v>2060</v>
      </c>
      <c r="H4730" s="132" t="s">
        <v>76</v>
      </c>
      <c r="I4730" s="132" t="s">
        <v>230</v>
      </c>
      <c r="J4730" s="132" t="s">
        <v>61</v>
      </c>
      <c r="K4730" s="132" t="s">
        <v>53</v>
      </c>
      <c r="L4730" s="132" t="s">
        <v>821</v>
      </c>
      <c r="M4730" s="132" t="s">
        <v>486</v>
      </c>
      <c r="N4730" s="132" t="s">
        <v>910</v>
      </c>
      <c r="O4730" s="132" t="s">
        <v>62</v>
      </c>
      <c r="P4730" s="132" t="s">
        <v>1962</v>
      </c>
      <c r="Q4730" s="132" t="s">
        <v>96</v>
      </c>
      <c r="R4730" s="132" t="s">
        <v>57</v>
      </c>
      <c r="S4730" s="132" t="s">
        <v>1213</v>
      </c>
      <c r="T4730" s="134">
        <v>5.4880000000000004</v>
      </c>
      <c r="U4730" s="133">
        <v>48106</v>
      </c>
      <c r="V4730" s="136">
        <v>7.8750000000000001E-2</v>
      </c>
      <c r="W4730" s="178">
        <v>5.2830000000000002E-2</v>
      </c>
      <c r="X4730" s="132" t="s">
        <v>636</v>
      </c>
      <c r="Y4730" s="132"/>
      <c r="Z4730" s="135">
        <v>260000</v>
      </c>
      <c r="AA4730" s="135">
        <v>4.0202</v>
      </c>
      <c r="AB4730" s="135">
        <v>117.7105</v>
      </c>
      <c r="AC4730" s="135">
        <v>0</v>
      </c>
      <c r="AD4730" s="135">
        <v>1230.3713600000001</v>
      </c>
      <c r="AE4730" s="137"/>
      <c r="AF4730" s="137"/>
      <c r="AG4730" s="132" t="s">
        <v>17</v>
      </c>
      <c r="AH4730" s="136">
        <v>5.1999999999999995E-4</v>
      </c>
      <c r="AI4730" s="136">
        <v>4.7819306430573784E-3</v>
      </c>
      <c r="AJ4730" s="136">
        <v>1.7910865411847024E-3</v>
      </c>
    </row>
    <row r="4731" spans="1:36" ht="13.5" thickBot="1">
      <c r="A4731" s="131">
        <v>8694</v>
      </c>
      <c r="B4731" s="131">
        <v>12957</v>
      </c>
      <c r="C4731" s="132" t="s">
        <v>1969</v>
      </c>
      <c r="D4731" s="132">
        <v>44969905</v>
      </c>
      <c r="E4731" s="132" t="s">
        <v>430</v>
      </c>
      <c r="F4731" s="132" t="s">
        <v>2061</v>
      </c>
      <c r="G4731" s="132" t="s">
        <v>2062</v>
      </c>
      <c r="H4731" s="132" t="s">
        <v>76</v>
      </c>
      <c r="I4731" s="132" t="s">
        <v>230</v>
      </c>
      <c r="J4731" s="132" t="s">
        <v>61</v>
      </c>
      <c r="K4731" s="132" t="s">
        <v>53</v>
      </c>
      <c r="L4731" s="132" t="s">
        <v>821</v>
      </c>
      <c r="M4731" s="132" t="s">
        <v>486</v>
      </c>
      <c r="N4731" s="132" t="s">
        <v>910</v>
      </c>
      <c r="O4731" s="132" t="s">
        <v>62</v>
      </c>
      <c r="P4731" s="132" t="s">
        <v>1962</v>
      </c>
      <c r="Q4731" s="132" t="s">
        <v>96</v>
      </c>
      <c r="R4731" s="132" t="s">
        <v>57</v>
      </c>
      <c r="S4731" s="132" t="s">
        <v>1213</v>
      </c>
      <c r="T4731" s="134">
        <v>4.1950000000000003</v>
      </c>
      <c r="U4731" s="133">
        <v>47376</v>
      </c>
      <c r="V4731" s="136">
        <v>7.3749999999999996E-2</v>
      </c>
      <c r="W4731" s="178">
        <v>4.972E-2</v>
      </c>
      <c r="X4731" s="132" t="s">
        <v>636</v>
      </c>
      <c r="Y4731" s="132"/>
      <c r="Z4731" s="135">
        <v>139000</v>
      </c>
      <c r="AA4731" s="135">
        <v>4.0202</v>
      </c>
      <c r="AB4731" s="135">
        <v>113.09650000000001</v>
      </c>
      <c r="AC4731" s="135">
        <v>0</v>
      </c>
      <c r="AD4731" s="135">
        <v>631.99206000000004</v>
      </c>
      <c r="AE4731" s="137"/>
      <c r="AF4731" s="137"/>
      <c r="AG4731" s="132" t="s">
        <v>17</v>
      </c>
      <c r="AH4731" s="136">
        <v>1.7374999999999999E-4</v>
      </c>
      <c r="AI4731" s="136">
        <v>2.4562845788957221E-3</v>
      </c>
      <c r="AJ4731" s="136">
        <v>9.2000879539458314E-4</v>
      </c>
    </row>
    <row r="4732" spans="1:36" ht="13.5" thickBot="1">
      <c r="A4732" s="131">
        <v>8694</v>
      </c>
      <c r="B4732" s="131">
        <v>12957</v>
      </c>
      <c r="C4732" s="132" t="s">
        <v>2063</v>
      </c>
      <c r="D4732" s="132">
        <v>101569</v>
      </c>
      <c r="E4732" s="132" t="s">
        <v>430</v>
      </c>
      <c r="F4732" s="132" t="s">
        <v>2064</v>
      </c>
      <c r="G4732" s="132" t="s">
        <v>2065</v>
      </c>
      <c r="H4732" s="132" t="s">
        <v>76</v>
      </c>
      <c r="I4732" s="132" t="s">
        <v>230</v>
      </c>
      <c r="J4732" s="132" t="s">
        <v>61</v>
      </c>
      <c r="K4732" s="132" t="s">
        <v>314</v>
      </c>
      <c r="L4732" s="132" t="s">
        <v>821</v>
      </c>
      <c r="M4732" s="132" t="s">
        <v>476</v>
      </c>
      <c r="N4732" s="132" t="s">
        <v>895</v>
      </c>
      <c r="O4732" s="132" t="s">
        <v>62</v>
      </c>
      <c r="P4732" s="132" t="s">
        <v>2012</v>
      </c>
      <c r="Q4732" s="132" t="s">
        <v>96</v>
      </c>
      <c r="R4732" s="132" t="s">
        <v>57</v>
      </c>
      <c r="S4732" s="132" t="s">
        <v>1207</v>
      </c>
      <c r="T4732" s="134">
        <v>4.7910000000000004</v>
      </c>
      <c r="U4732" s="133">
        <v>47579</v>
      </c>
      <c r="V4732" s="136">
        <v>5.8500000000000003E-2</v>
      </c>
      <c r="W4732" s="178">
        <v>5.6189999999999997E-2</v>
      </c>
      <c r="X4732" s="132" t="s">
        <v>636</v>
      </c>
      <c r="Y4732" s="132"/>
      <c r="Z4732" s="135">
        <v>31000</v>
      </c>
      <c r="AA4732" s="135">
        <v>3.7589999999999999</v>
      </c>
      <c r="AB4732" s="135">
        <v>102.51049999999999</v>
      </c>
      <c r="AC4732" s="135">
        <v>0</v>
      </c>
      <c r="AD4732" s="135">
        <v>119.45446</v>
      </c>
      <c r="AE4732" s="137"/>
      <c r="AF4732" s="137"/>
      <c r="AG4732" s="132" t="s">
        <v>17</v>
      </c>
      <c r="AH4732" s="136">
        <v>3.1000000000000001E-5</v>
      </c>
      <c r="AI4732" s="136">
        <v>4.6426872511391341E-4</v>
      </c>
      <c r="AJ4732" s="136">
        <v>1.738932508884849E-4</v>
      </c>
    </row>
    <row r="4733" spans="1:36" ht="13.5" thickBot="1">
      <c r="A4733" s="131">
        <v>8694</v>
      </c>
      <c r="B4733" s="131">
        <v>12957</v>
      </c>
      <c r="C4733" s="132" t="s">
        <v>2020</v>
      </c>
      <c r="D4733" s="132">
        <v>11092218</v>
      </c>
      <c r="E4733" s="132" t="s">
        <v>430</v>
      </c>
      <c r="F4733" s="132" t="s">
        <v>2066</v>
      </c>
      <c r="G4733" s="132" t="s">
        <v>2067</v>
      </c>
      <c r="H4733" s="132" t="s">
        <v>76</v>
      </c>
      <c r="I4733" s="132" t="s">
        <v>230</v>
      </c>
      <c r="J4733" s="132" t="s">
        <v>61</v>
      </c>
      <c r="K4733" s="132" t="s">
        <v>314</v>
      </c>
      <c r="L4733" s="132" t="s">
        <v>821</v>
      </c>
      <c r="M4733" s="132" t="s">
        <v>102</v>
      </c>
      <c r="N4733" s="132" t="s">
        <v>915</v>
      </c>
      <c r="O4733" s="132" t="s">
        <v>62</v>
      </c>
      <c r="P4733" s="132" t="s">
        <v>2023</v>
      </c>
      <c r="Q4733" s="132" t="s">
        <v>96</v>
      </c>
      <c r="R4733" s="132" t="s">
        <v>57</v>
      </c>
      <c r="S4733" s="132" t="s">
        <v>1207</v>
      </c>
      <c r="T4733" s="134">
        <v>7.0780000000000003</v>
      </c>
      <c r="U4733" s="133">
        <v>48714</v>
      </c>
      <c r="V4733" s="136">
        <v>4.9500000000000002E-2</v>
      </c>
      <c r="W4733" s="178">
        <v>4.9029999999999997E-2</v>
      </c>
      <c r="X4733" s="132" t="s">
        <v>636</v>
      </c>
      <c r="Y4733" s="132"/>
      <c r="Z4733" s="135">
        <v>150000</v>
      </c>
      <c r="AA4733" s="135">
        <v>3.7589999999999999</v>
      </c>
      <c r="AB4733" s="135">
        <v>100.9743</v>
      </c>
      <c r="AC4733" s="135">
        <v>0</v>
      </c>
      <c r="AD4733" s="135">
        <v>569.34358999999995</v>
      </c>
      <c r="AE4733" s="137"/>
      <c r="AF4733" s="137"/>
      <c r="AG4733" s="132" t="s">
        <v>17</v>
      </c>
      <c r="AH4733" s="136">
        <v>8.5714285714285699E-5</v>
      </c>
      <c r="AI4733" s="136">
        <v>2.2127965978087265E-3</v>
      </c>
      <c r="AJ4733" s="136">
        <v>8.2880963789565222E-4</v>
      </c>
    </row>
    <row r="4734" spans="1:36" ht="13.5" thickBot="1">
      <c r="A4734" s="131">
        <v>8694</v>
      </c>
      <c r="B4734" s="131">
        <v>12957</v>
      </c>
      <c r="C4734" s="132" t="s">
        <v>2068</v>
      </c>
      <c r="D4734" s="132">
        <v>214841</v>
      </c>
      <c r="E4734" s="132" t="s">
        <v>430</v>
      </c>
      <c r="F4734" s="132" t="s">
        <v>2069</v>
      </c>
      <c r="G4734" s="132" t="s">
        <v>2070</v>
      </c>
      <c r="H4734" s="132" t="s">
        <v>76</v>
      </c>
      <c r="I4734" s="132" t="s">
        <v>230</v>
      </c>
      <c r="J4734" s="132" t="s">
        <v>61</v>
      </c>
      <c r="K4734" s="132" t="s">
        <v>314</v>
      </c>
      <c r="L4734" s="132" t="s">
        <v>821</v>
      </c>
      <c r="M4734" s="132" t="s">
        <v>476</v>
      </c>
      <c r="N4734" s="132" t="s">
        <v>931</v>
      </c>
      <c r="O4734" s="132" t="s">
        <v>62</v>
      </c>
      <c r="P4734" s="132" t="s">
        <v>1402</v>
      </c>
      <c r="Q4734" s="132" t="s">
        <v>96</v>
      </c>
      <c r="R4734" s="132" t="s">
        <v>57</v>
      </c>
      <c r="S4734" s="132" t="s">
        <v>1207</v>
      </c>
      <c r="T4734" s="134">
        <v>6.3959999999999999</v>
      </c>
      <c r="U4734" s="133">
        <v>48092</v>
      </c>
      <c r="V4734" s="136">
        <v>2.75E-2</v>
      </c>
      <c r="W4734" s="178">
        <v>5.985E-2</v>
      </c>
      <c r="X4734" s="132" t="s">
        <v>636</v>
      </c>
      <c r="Y4734" s="132"/>
      <c r="Z4734" s="135">
        <v>5000</v>
      </c>
      <c r="AA4734" s="135">
        <v>3.7589999999999999</v>
      </c>
      <c r="AB4734" s="135">
        <v>82.293300000000002</v>
      </c>
      <c r="AC4734" s="135">
        <v>0</v>
      </c>
      <c r="AD4734" s="135">
        <v>15.467029999999999</v>
      </c>
      <c r="AE4734" s="137"/>
      <c r="AF4734" s="137"/>
      <c r="AG4734" s="132" t="s">
        <v>17</v>
      </c>
      <c r="AH4734" s="136">
        <v>1.2500000000000001E-5</v>
      </c>
      <c r="AI4734" s="136">
        <v>6.0113773059613277E-5</v>
      </c>
      <c r="AJ4734" s="136">
        <v>2.2515794958930146E-5</v>
      </c>
    </row>
    <row r="4735" spans="1:36" ht="13.5" thickBot="1">
      <c r="A4735" s="131">
        <v>8694</v>
      </c>
      <c r="B4735" s="131">
        <v>12957</v>
      </c>
      <c r="C4735" s="132" t="s">
        <v>2071</v>
      </c>
      <c r="D4735" s="132">
        <v>162060</v>
      </c>
      <c r="E4735" s="132" t="s">
        <v>430</v>
      </c>
      <c r="F4735" s="132" t="s">
        <v>2072</v>
      </c>
      <c r="G4735" s="132" t="s">
        <v>2073</v>
      </c>
      <c r="H4735" s="132" t="s">
        <v>76</v>
      </c>
      <c r="I4735" s="132" t="s">
        <v>230</v>
      </c>
      <c r="J4735" s="132" t="s">
        <v>61</v>
      </c>
      <c r="K4735" s="132" t="s">
        <v>203</v>
      </c>
      <c r="L4735" s="132" t="s">
        <v>821</v>
      </c>
      <c r="M4735" s="132" t="s">
        <v>102</v>
      </c>
      <c r="N4735" s="132" t="s">
        <v>921</v>
      </c>
      <c r="O4735" s="132" t="s">
        <v>62</v>
      </c>
      <c r="P4735" s="132" t="s">
        <v>2012</v>
      </c>
      <c r="Q4735" s="132" t="s">
        <v>96</v>
      </c>
      <c r="R4735" s="132" t="s">
        <v>57</v>
      </c>
      <c r="S4735" s="132" t="s">
        <v>1207</v>
      </c>
      <c r="T4735" s="134">
        <v>3.4580000000000002</v>
      </c>
      <c r="U4735" s="133">
        <v>46896</v>
      </c>
      <c r="V4735" s="136">
        <v>5.7000000000000002E-2</v>
      </c>
      <c r="W4735" s="178">
        <v>5.425E-2</v>
      </c>
      <c r="X4735" s="132" t="s">
        <v>636</v>
      </c>
      <c r="Y4735" s="132"/>
      <c r="Z4735" s="135">
        <v>50000</v>
      </c>
      <c r="AA4735" s="135">
        <v>3.7589999999999999</v>
      </c>
      <c r="AB4735" s="135">
        <v>101.5635</v>
      </c>
      <c r="AC4735" s="135">
        <v>0</v>
      </c>
      <c r="AD4735" s="135">
        <v>190.8886</v>
      </c>
      <c r="AE4735" s="137"/>
      <c r="AF4735" s="137"/>
      <c r="AG4735" s="132" t="s">
        <v>17</v>
      </c>
      <c r="AH4735" s="136">
        <v>5.0000000000000002E-5</v>
      </c>
      <c r="AI4735" s="136">
        <v>7.419028721136053E-4</v>
      </c>
      <c r="AJ4735" s="136">
        <v>2.7788195779003679E-4</v>
      </c>
    </row>
    <row r="4736" spans="1:36" ht="13.5" thickBot="1">
      <c r="A4736" s="131">
        <v>8694</v>
      </c>
      <c r="B4736" s="131">
        <v>12957</v>
      </c>
      <c r="C4736" s="132" t="s">
        <v>2045</v>
      </c>
      <c r="D4736" s="132">
        <v>170680</v>
      </c>
      <c r="E4736" s="132" t="s">
        <v>430</v>
      </c>
      <c r="F4736" s="132" t="s">
        <v>2076</v>
      </c>
      <c r="G4736" s="132" t="s">
        <v>2077</v>
      </c>
      <c r="H4736" s="132" t="s">
        <v>76</v>
      </c>
      <c r="I4736" s="132" t="s">
        <v>230</v>
      </c>
      <c r="J4736" s="132" t="s">
        <v>61</v>
      </c>
      <c r="K4736" s="132" t="s">
        <v>314</v>
      </c>
      <c r="L4736" s="132" t="s">
        <v>821</v>
      </c>
      <c r="M4736" s="132" t="s">
        <v>476</v>
      </c>
      <c r="N4736" s="132" t="s">
        <v>895</v>
      </c>
      <c r="O4736" s="132" t="s">
        <v>62</v>
      </c>
      <c r="P4736" s="132" t="s">
        <v>1412</v>
      </c>
      <c r="Q4736" s="132" t="s">
        <v>84</v>
      </c>
      <c r="R4736" s="132" t="s">
        <v>57</v>
      </c>
      <c r="S4736" s="132" t="s">
        <v>1207</v>
      </c>
      <c r="T4736" s="134">
        <v>4.83</v>
      </c>
      <c r="U4736" s="133">
        <v>47644</v>
      </c>
      <c r="V4736" s="136">
        <v>7.1999999999999995E-2</v>
      </c>
      <c r="W4736" s="178">
        <v>6.1609999999999998E-2</v>
      </c>
      <c r="X4736" s="132" t="s">
        <v>636</v>
      </c>
      <c r="Y4736" s="132"/>
      <c r="Z4736" s="135">
        <v>25000</v>
      </c>
      <c r="AA4736" s="135">
        <v>3.7589999999999999</v>
      </c>
      <c r="AB4736" s="135">
        <v>105.535</v>
      </c>
      <c r="AC4736" s="135">
        <v>0</v>
      </c>
      <c r="AD4736" s="135">
        <v>99.176519999999996</v>
      </c>
      <c r="AE4736" s="137"/>
      <c r="AF4736" s="137"/>
      <c r="AG4736" s="132" t="s">
        <v>17</v>
      </c>
      <c r="AH4736" s="136">
        <v>2.9411764705882401E-5</v>
      </c>
      <c r="AI4736" s="136">
        <v>3.8545698922948994E-4</v>
      </c>
      <c r="AJ4736" s="136">
        <v>1.4437407757405491E-4</v>
      </c>
    </row>
    <row r="4737" spans="1:36" ht="13.5" thickBot="1">
      <c r="A4737" s="131">
        <v>8694</v>
      </c>
      <c r="B4737" s="131">
        <v>12957</v>
      </c>
      <c r="C4737" s="132" t="s">
        <v>1978</v>
      </c>
      <c r="D4737" s="132">
        <v>69469740</v>
      </c>
      <c r="E4737" s="132" t="s">
        <v>430</v>
      </c>
      <c r="F4737" s="132" t="s">
        <v>2078</v>
      </c>
      <c r="G4737" s="132" t="s">
        <v>2079</v>
      </c>
      <c r="H4737" s="132" t="s">
        <v>76</v>
      </c>
      <c r="I4737" s="132" t="s">
        <v>230</v>
      </c>
      <c r="J4737" s="132" t="s">
        <v>61</v>
      </c>
      <c r="K4737" s="132" t="s">
        <v>53</v>
      </c>
      <c r="L4737" s="132" t="s">
        <v>821</v>
      </c>
      <c r="M4737" s="132" t="s">
        <v>102</v>
      </c>
      <c r="N4737" s="132" t="s">
        <v>879</v>
      </c>
      <c r="O4737" s="132" t="s">
        <v>62</v>
      </c>
      <c r="P4737" s="132" t="s">
        <v>1962</v>
      </c>
      <c r="Q4737" s="132" t="s">
        <v>96</v>
      </c>
      <c r="R4737" s="132" t="s">
        <v>57</v>
      </c>
      <c r="S4737" s="132" t="s">
        <v>1207</v>
      </c>
      <c r="T4737" s="134">
        <v>6.3609999999999998</v>
      </c>
      <c r="U4737" s="133">
        <v>48852</v>
      </c>
      <c r="V4737" s="136">
        <v>8.5000000000000006E-2</v>
      </c>
      <c r="W4737" s="178">
        <v>9.3590000000000007E-2</v>
      </c>
      <c r="X4737" s="132" t="s">
        <v>636</v>
      </c>
      <c r="Y4737" s="132"/>
      <c r="Z4737" s="135">
        <v>456000</v>
      </c>
      <c r="AA4737" s="135">
        <v>3.7589999999999999</v>
      </c>
      <c r="AB4737" s="135">
        <v>96.908199999999994</v>
      </c>
      <c r="AC4737" s="135">
        <v>0</v>
      </c>
      <c r="AD4737" s="135">
        <v>1661.10733</v>
      </c>
      <c r="AE4737" s="137"/>
      <c r="AF4737" s="137"/>
      <c r="AG4737" s="132" t="s">
        <v>17</v>
      </c>
      <c r="AH4737" s="136">
        <v>6.0800000000000003E-4</v>
      </c>
      <c r="AI4737" s="136">
        <v>6.4560183217644337E-3</v>
      </c>
      <c r="AJ4737" s="136">
        <v>2.4181211290762294E-3</v>
      </c>
    </row>
    <row r="4738" spans="1:36" ht="13.5" thickBot="1">
      <c r="A4738" s="131">
        <v>8694</v>
      </c>
      <c r="B4738" s="131">
        <v>12957</v>
      </c>
      <c r="C4738" s="132" t="s">
        <v>2080</v>
      </c>
      <c r="D4738" s="132">
        <v>18401292</v>
      </c>
      <c r="E4738" s="132" t="s">
        <v>430</v>
      </c>
      <c r="F4738" s="132" t="s">
        <v>2081</v>
      </c>
      <c r="G4738" s="132" t="s">
        <v>2082</v>
      </c>
      <c r="H4738" s="132" t="s">
        <v>76</v>
      </c>
      <c r="I4738" s="132" t="s">
        <v>230</v>
      </c>
      <c r="J4738" s="132" t="s">
        <v>61</v>
      </c>
      <c r="K4738" s="132" t="s">
        <v>314</v>
      </c>
      <c r="L4738" s="132" t="s">
        <v>821</v>
      </c>
      <c r="M4738" s="132" t="s">
        <v>476</v>
      </c>
      <c r="N4738" s="132" t="s">
        <v>1159</v>
      </c>
      <c r="O4738" s="132" t="s">
        <v>62</v>
      </c>
      <c r="P4738" s="132" t="s">
        <v>1975</v>
      </c>
      <c r="Q4738" s="132" t="s">
        <v>84</v>
      </c>
      <c r="R4738" s="132" t="s">
        <v>57</v>
      </c>
      <c r="S4738" s="132" t="s">
        <v>1207</v>
      </c>
      <c r="T4738" s="134">
        <v>3.681</v>
      </c>
      <c r="U4738" s="133">
        <v>47133</v>
      </c>
      <c r="V4738" s="136">
        <v>7.8750000000000001E-2</v>
      </c>
      <c r="W4738" s="178">
        <v>7.0150000000000004E-2</v>
      </c>
      <c r="X4738" s="132" t="s">
        <v>636</v>
      </c>
      <c r="Y4738" s="132"/>
      <c r="Z4738" s="135">
        <v>80000</v>
      </c>
      <c r="AA4738" s="135">
        <v>3.7589999999999999</v>
      </c>
      <c r="AB4738" s="135">
        <v>108.1204</v>
      </c>
      <c r="AC4738" s="135">
        <v>0</v>
      </c>
      <c r="AD4738" s="135">
        <v>325.13967000000002</v>
      </c>
      <c r="AE4738" s="137"/>
      <c r="AF4738" s="137"/>
      <c r="AG4738" s="132" t="s">
        <v>17</v>
      </c>
      <c r="AH4738" s="136">
        <v>2.0000000000000001E-4</v>
      </c>
      <c r="AI4738" s="136">
        <v>1.2636797326350019E-3</v>
      </c>
      <c r="AJ4738" s="136">
        <v>4.7331505419813706E-4</v>
      </c>
    </row>
    <row r="4739" spans="1:36" ht="13.5" thickBot="1">
      <c r="A4739" s="131">
        <v>8694</v>
      </c>
      <c r="B4739" s="131">
        <v>12957</v>
      </c>
      <c r="C4739" s="132" t="s">
        <v>2063</v>
      </c>
      <c r="D4739" s="132">
        <v>101569</v>
      </c>
      <c r="E4739" s="132" t="s">
        <v>430</v>
      </c>
      <c r="F4739" s="132" t="s">
        <v>2083</v>
      </c>
      <c r="G4739" s="132" t="s">
        <v>2084</v>
      </c>
      <c r="H4739" s="132" t="s">
        <v>76</v>
      </c>
      <c r="I4739" s="132" t="s">
        <v>230</v>
      </c>
      <c r="J4739" s="132" t="s">
        <v>61</v>
      </c>
      <c r="K4739" s="132" t="s">
        <v>314</v>
      </c>
      <c r="L4739" s="132" t="s">
        <v>821</v>
      </c>
      <c r="M4739" s="132" t="s">
        <v>476</v>
      </c>
      <c r="N4739" s="132" t="s">
        <v>895</v>
      </c>
      <c r="O4739" s="132" t="s">
        <v>62</v>
      </c>
      <c r="P4739" s="132" t="s">
        <v>2012</v>
      </c>
      <c r="Q4739" s="132" t="s">
        <v>96</v>
      </c>
      <c r="R4739" s="132" t="s">
        <v>57</v>
      </c>
      <c r="S4739" s="132" t="s">
        <v>1207</v>
      </c>
      <c r="T4739" s="134">
        <v>6.9829999999999997</v>
      </c>
      <c r="U4739" s="133">
        <v>48951</v>
      </c>
      <c r="V4739" s="136">
        <v>6.0999999999999999E-2</v>
      </c>
      <c r="W4739" s="178">
        <v>5.9520000000000003E-2</v>
      </c>
      <c r="X4739" s="132" t="s">
        <v>636</v>
      </c>
      <c r="Y4739" s="132"/>
      <c r="Z4739" s="135">
        <v>50000</v>
      </c>
      <c r="AA4739" s="135">
        <v>3.7589999999999999</v>
      </c>
      <c r="AB4739" s="135">
        <v>104.5326</v>
      </c>
      <c r="AC4739" s="135">
        <v>0</v>
      </c>
      <c r="AD4739" s="135">
        <v>196.46902</v>
      </c>
      <c r="AE4739" s="137"/>
      <c r="AF4739" s="137"/>
      <c r="AG4739" s="132" t="s">
        <v>17</v>
      </c>
      <c r="AH4739" s="136">
        <v>3.3333333333333301E-5</v>
      </c>
      <c r="AI4739" s="136">
        <v>7.6359159331330082E-4</v>
      </c>
      <c r="AJ4739" s="136">
        <v>2.860055337128037E-4</v>
      </c>
    </row>
    <row r="4740" spans="1:36" ht="13.5" thickBot="1">
      <c r="A4740" s="131">
        <v>8694</v>
      </c>
      <c r="B4740" s="131">
        <v>12957</v>
      </c>
      <c r="C4740" s="132" t="s">
        <v>2063</v>
      </c>
      <c r="D4740" s="132">
        <v>101569</v>
      </c>
      <c r="E4740" s="132" t="s">
        <v>430</v>
      </c>
      <c r="F4740" s="132" t="s">
        <v>2085</v>
      </c>
      <c r="G4740" s="132" t="s">
        <v>2086</v>
      </c>
      <c r="H4740" s="132" t="s">
        <v>76</v>
      </c>
      <c r="I4740" s="132" t="s">
        <v>230</v>
      </c>
      <c r="J4740" s="132" t="s">
        <v>61</v>
      </c>
      <c r="K4740" s="132" t="s">
        <v>314</v>
      </c>
      <c r="L4740" s="132" t="s">
        <v>821</v>
      </c>
      <c r="M4740" s="132" t="s">
        <v>476</v>
      </c>
      <c r="N4740" s="132" t="s">
        <v>895</v>
      </c>
      <c r="O4740" s="132" t="s">
        <v>62</v>
      </c>
      <c r="P4740" s="132" t="s">
        <v>2012</v>
      </c>
      <c r="Q4740" s="132" t="s">
        <v>96</v>
      </c>
      <c r="R4740" s="132" t="s">
        <v>57</v>
      </c>
      <c r="S4740" s="132" t="s">
        <v>1207</v>
      </c>
      <c r="T4740" s="134">
        <v>3.8460000000000001</v>
      </c>
      <c r="U4740" s="133">
        <v>47125</v>
      </c>
      <c r="V4740" s="136">
        <v>5.8000000000000003E-2</v>
      </c>
      <c r="W4740" s="178">
        <v>5.5730000000000002E-2</v>
      </c>
      <c r="X4740" s="132" t="s">
        <v>636</v>
      </c>
      <c r="Y4740" s="132"/>
      <c r="Z4740" s="135">
        <v>50000</v>
      </c>
      <c r="AA4740" s="135">
        <v>3.7589999999999999</v>
      </c>
      <c r="AB4740" s="135">
        <v>104.19580000000001</v>
      </c>
      <c r="AC4740" s="135">
        <v>0</v>
      </c>
      <c r="AD4740" s="135">
        <v>195.83600999999999</v>
      </c>
      <c r="AE4740" s="137"/>
      <c r="AF4740" s="137"/>
      <c r="AG4740" s="132" t="s">
        <v>17</v>
      </c>
      <c r="AH4740" s="136">
        <v>3.3333333333333301E-5</v>
      </c>
      <c r="AI4740" s="136">
        <v>7.6113135243418791E-4</v>
      </c>
      <c r="AJ4740" s="136">
        <v>2.8508404307323341E-4</v>
      </c>
    </row>
    <row r="4741" spans="1:36" ht="13.5" thickBot="1">
      <c r="A4741" s="131">
        <v>8694</v>
      </c>
      <c r="B4741" s="131">
        <v>12957</v>
      </c>
      <c r="C4741" s="132" t="s">
        <v>2045</v>
      </c>
      <c r="D4741" s="132">
        <v>170680</v>
      </c>
      <c r="E4741" s="132" t="s">
        <v>430</v>
      </c>
      <c r="F4741" s="132" t="s">
        <v>2087</v>
      </c>
      <c r="G4741" s="132" t="s">
        <v>2088</v>
      </c>
      <c r="H4741" s="132" t="s">
        <v>76</v>
      </c>
      <c r="I4741" s="132" t="s">
        <v>230</v>
      </c>
      <c r="J4741" s="132" t="s">
        <v>61</v>
      </c>
      <c r="K4741" s="132" t="s">
        <v>314</v>
      </c>
      <c r="L4741" s="132" t="s">
        <v>821</v>
      </c>
      <c r="M4741" s="132" t="s">
        <v>476</v>
      </c>
      <c r="N4741" s="132" t="s">
        <v>895</v>
      </c>
      <c r="O4741" s="132" t="s">
        <v>62</v>
      </c>
      <c r="P4741" s="132" t="s">
        <v>1412</v>
      </c>
      <c r="Q4741" s="132" t="s">
        <v>84</v>
      </c>
      <c r="R4741" s="132" t="s">
        <v>57</v>
      </c>
      <c r="S4741" s="132" t="s">
        <v>1207</v>
      </c>
      <c r="T4741" s="134">
        <v>2.4710000000000001</v>
      </c>
      <c r="U4741" s="133">
        <v>46451</v>
      </c>
      <c r="V4741" s="136">
        <v>5.8000000000000003E-2</v>
      </c>
      <c r="W4741" s="178">
        <v>5.8069999999999997E-2</v>
      </c>
      <c r="X4741" s="132" t="s">
        <v>636</v>
      </c>
      <c r="Y4741" s="132"/>
      <c r="Z4741" s="135">
        <v>9000</v>
      </c>
      <c r="AA4741" s="135">
        <v>3.7589999999999999</v>
      </c>
      <c r="AB4741" s="135">
        <v>101.85899999999999</v>
      </c>
      <c r="AC4741" s="135">
        <v>0</v>
      </c>
      <c r="AD4741" s="135">
        <v>34.459919999999997</v>
      </c>
      <c r="AE4741" s="137"/>
      <c r="AF4741" s="137"/>
      <c r="AG4741" s="132" t="s">
        <v>17</v>
      </c>
      <c r="AH4741" s="136">
        <v>6.0000000000000002E-6</v>
      </c>
      <c r="AI4741" s="136">
        <v>1.3393106566240764E-4</v>
      </c>
      <c r="AJ4741" s="136">
        <v>5.0164284482614701E-5</v>
      </c>
    </row>
    <row r="4742" spans="1:36" ht="13.5" thickBot="1">
      <c r="A4742" s="131">
        <v>8694</v>
      </c>
      <c r="B4742" s="131">
        <v>12957</v>
      </c>
      <c r="C4742" s="132" t="s">
        <v>2003</v>
      </c>
      <c r="D4742" s="132">
        <v>50542270</v>
      </c>
      <c r="E4742" s="132" t="s">
        <v>430</v>
      </c>
      <c r="F4742" s="132" t="s">
        <v>2089</v>
      </c>
      <c r="G4742" s="132" t="s">
        <v>2090</v>
      </c>
      <c r="H4742" s="132" t="s">
        <v>76</v>
      </c>
      <c r="I4742" s="132" t="s">
        <v>230</v>
      </c>
      <c r="J4742" s="132" t="s">
        <v>61</v>
      </c>
      <c r="K4742" s="132" t="s">
        <v>314</v>
      </c>
      <c r="L4742" s="132" t="s">
        <v>821</v>
      </c>
      <c r="M4742" s="132" t="s">
        <v>476</v>
      </c>
      <c r="N4742" s="132" t="s">
        <v>1159</v>
      </c>
      <c r="O4742" s="132" t="s">
        <v>62</v>
      </c>
      <c r="P4742" s="132" t="s">
        <v>1402</v>
      </c>
      <c r="Q4742" s="132" t="s">
        <v>96</v>
      </c>
      <c r="R4742" s="132" t="s">
        <v>57</v>
      </c>
      <c r="S4742" s="132" t="s">
        <v>1207</v>
      </c>
      <c r="T4742" s="134">
        <v>4.0609999999999999</v>
      </c>
      <c r="U4742" s="133">
        <v>47192</v>
      </c>
      <c r="V4742" s="136">
        <v>5.9499999999999997E-2</v>
      </c>
      <c r="W4742" s="178">
        <v>6.318E-2</v>
      </c>
      <c r="X4742" s="132" t="s">
        <v>636</v>
      </c>
      <c r="Y4742" s="132"/>
      <c r="Z4742" s="135">
        <v>75000</v>
      </c>
      <c r="AA4742" s="135">
        <v>3.7589999999999999</v>
      </c>
      <c r="AB4742" s="135">
        <v>101.1464</v>
      </c>
      <c r="AC4742" s="135">
        <v>0</v>
      </c>
      <c r="AD4742" s="135">
        <v>285.15699000000001</v>
      </c>
      <c r="AE4742" s="137"/>
      <c r="AF4742" s="137"/>
      <c r="AG4742" s="132" t="s">
        <v>17</v>
      </c>
      <c r="AH4742" s="136">
        <v>1.25E-4</v>
      </c>
      <c r="AI4742" s="136">
        <v>1.1082840456908931E-3</v>
      </c>
      <c r="AJ4742" s="136">
        <v>4.1511113109276275E-4</v>
      </c>
    </row>
    <row r="4743" spans="1:36" ht="13.5" thickBot="1">
      <c r="A4743" s="131">
        <v>8694</v>
      </c>
      <c r="B4743" s="131">
        <v>12957</v>
      </c>
      <c r="C4743" s="132" t="s">
        <v>2054</v>
      </c>
      <c r="D4743" s="132">
        <v>125259</v>
      </c>
      <c r="E4743" s="132" t="s">
        <v>430</v>
      </c>
      <c r="F4743" s="132" t="s">
        <v>2093</v>
      </c>
      <c r="G4743" s="132" t="s">
        <v>2094</v>
      </c>
      <c r="H4743" s="132" t="s">
        <v>76</v>
      </c>
      <c r="I4743" s="132" t="s">
        <v>230</v>
      </c>
      <c r="J4743" s="132" t="s">
        <v>61</v>
      </c>
      <c r="K4743" s="132" t="s">
        <v>208</v>
      </c>
      <c r="L4743" s="132" t="s">
        <v>821</v>
      </c>
      <c r="M4743" s="132" t="s">
        <v>476</v>
      </c>
      <c r="N4743" s="132" t="s">
        <v>195</v>
      </c>
      <c r="O4743" s="132" t="s">
        <v>62</v>
      </c>
      <c r="P4743" s="132" t="s">
        <v>1412</v>
      </c>
      <c r="Q4743" s="132" t="s">
        <v>84</v>
      </c>
      <c r="R4743" s="132" t="s">
        <v>57</v>
      </c>
      <c r="S4743" s="132" t="s">
        <v>1207</v>
      </c>
      <c r="T4743" s="134">
        <v>4.585</v>
      </c>
      <c r="U4743" s="133">
        <v>54788</v>
      </c>
      <c r="V4743" s="136">
        <v>7.7499999999999999E-2</v>
      </c>
      <c r="W4743" s="178">
        <v>7.8920000000000004E-2</v>
      </c>
      <c r="X4743" s="132" t="s">
        <v>636</v>
      </c>
      <c r="Y4743" s="132"/>
      <c r="Z4743" s="135">
        <v>180000</v>
      </c>
      <c r="AA4743" s="135">
        <v>3.7589999999999999</v>
      </c>
      <c r="AB4743" s="135">
        <v>103.03789999999999</v>
      </c>
      <c r="AC4743" s="135">
        <v>0</v>
      </c>
      <c r="AD4743" s="135">
        <v>697.17503999999997</v>
      </c>
      <c r="AE4743" s="137"/>
      <c r="AF4743" s="137"/>
      <c r="AG4743" s="132" t="s">
        <v>17</v>
      </c>
      <c r="AH4743" s="136">
        <v>2.7692307600000001E-4</v>
      </c>
      <c r="AI4743" s="136">
        <v>2.709623123339569E-3</v>
      </c>
      <c r="AJ4743" s="136">
        <v>1.0148975111009626E-3</v>
      </c>
    </row>
    <row r="4744" spans="1:36" ht="13.5" thickBot="1">
      <c r="A4744" s="131">
        <v>8694</v>
      </c>
      <c r="B4744" s="131">
        <v>12957</v>
      </c>
      <c r="C4744" s="132" t="s">
        <v>2095</v>
      </c>
      <c r="D4744" s="132">
        <v>69767545</v>
      </c>
      <c r="E4744" s="132" t="s">
        <v>430</v>
      </c>
      <c r="F4744" s="132" t="s">
        <v>2096</v>
      </c>
      <c r="G4744" s="132" t="s">
        <v>2097</v>
      </c>
      <c r="H4744" s="132" t="s">
        <v>76</v>
      </c>
      <c r="I4744" s="132" t="s">
        <v>230</v>
      </c>
      <c r="J4744" s="132" t="s">
        <v>61</v>
      </c>
      <c r="K4744" s="132" t="s">
        <v>314</v>
      </c>
      <c r="L4744" s="132" t="s">
        <v>821</v>
      </c>
      <c r="M4744" s="132" t="s">
        <v>476</v>
      </c>
      <c r="N4744" s="132" t="s">
        <v>917</v>
      </c>
      <c r="O4744" s="132" t="s">
        <v>62</v>
      </c>
      <c r="P4744" s="132" t="s">
        <v>1402</v>
      </c>
      <c r="Q4744" s="132" t="s">
        <v>96</v>
      </c>
      <c r="R4744" s="132" t="s">
        <v>57</v>
      </c>
      <c r="S4744" s="132" t="s">
        <v>1207</v>
      </c>
      <c r="T4744" s="134">
        <v>7.069</v>
      </c>
      <c r="U4744" s="133">
        <v>48995</v>
      </c>
      <c r="V4744" s="136">
        <v>6.3500000000000001E-2</v>
      </c>
      <c r="W4744" s="178">
        <v>6.132E-2</v>
      </c>
      <c r="X4744" s="132" t="s">
        <v>636</v>
      </c>
      <c r="Y4744" s="132"/>
      <c r="Z4744" s="135">
        <v>10000</v>
      </c>
      <c r="AA4744" s="135">
        <v>3.7589999999999999</v>
      </c>
      <c r="AB4744" s="135">
        <v>103.88630000000001</v>
      </c>
      <c r="AC4744" s="135">
        <v>0</v>
      </c>
      <c r="AD4744" s="135">
        <v>39.05086</v>
      </c>
      <c r="AE4744" s="137"/>
      <c r="AF4744" s="137"/>
      <c r="AG4744" s="132" t="s">
        <v>17</v>
      </c>
      <c r="AH4744" s="136">
        <v>2.0000000000000002E-5</v>
      </c>
      <c r="AI4744" s="136">
        <v>1.517740985711368E-4</v>
      </c>
      <c r="AJ4744" s="136">
        <v>5.6847446260199075E-5</v>
      </c>
    </row>
    <row r="4745" spans="1:36" ht="13.5" thickBot="1">
      <c r="A4745" s="131">
        <v>8694</v>
      </c>
      <c r="B4745" s="131">
        <v>12957</v>
      </c>
      <c r="C4745" s="132" t="s">
        <v>1935</v>
      </c>
      <c r="D4745" s="132">
        <v>38630988</v>
      </c>
      <c r="E4745" s="132" t="s">
        <v>430</v>
      </c>
      <c r="F4745" s="132" t="s">
        <v>2174</v>
      </c>
      <c r="G4745" s="132" t="s">
        <v>2175</v>
      </c>
      <c r="H4745" s="132" t="s">
        <v>76</v>
      </c>
      <c r="I4745" s="132" t="s">
        <v>230</v>
      </c>
      <c r="J4745" s="132" t="s">
        <v>61</v>
      </c>
      <c r="K4745" s="132" t="s">
        <v>198</v>
      </c>
      <c r="L4745" s="132" t="s">
        <v>821</v>
      </c>
      <c r="M4745" s="132" t="s">
        <v>476</v>
      </c>
      <c r="N4745" s="132" t="s">
        <v>931</v>
      </c>
      <c r="O4745" s="132" t="s">
        <v>62</v>
      </c>
      <c r="P4745" s="132" t="s">
        <v>1402</v>
      </c>
      <c r="Q4745" s="132" t="s">
        <v>96</v>
      </c>
      <c r="R4745" s="132" t="s">
        <v>57</v>
      </c>
      <c r="S4745" s="132" t="s">
        <v>1213</v>
      </c>
      <c r="T4745" s="134">
        <v>4.1059999999999999</v>
      </c>
      <c r="U4745" s="133">
        <v>47183</v>
      </c>
      <c r="V4745" s="136">
        <v>6.5000000000000002E-2</v>
      </c>
      <c r="W4745" s="178">
        <v>6.4439999999999997E-2</v>
      </c>
      <c r="X4745" s="132" t="s">
        <v>636</v>
      </c>
      <c r="Y4745" s="132"/>
      <c r="Z4745" s="135">
        <v>70000</v>
      </c>
      <c r="AA4745" s="135">
        <v>4.0202</v>
      </c>
      <c r="AB4745" s="135">
        <v>102.2606</v>
      </c>
      <c r="AC4745" s="135">
        <v>0</v>
      </c>
      <c r="AD4745" s="135">
        <v>287.77564000000001</v>
      </c>
      <c r="AE4745" s="137"/>
      <c r="AF4745" s="137"/>
      <c r="AG4745" s="132" t="s">
        <v>17</v>
      </c>
      <c r="AH4745" s="136">
        <v>2.3333333300000001E-4</v>
      </c>
      <c r="AI4745" s="136">
        <v>1.1184616254733438E-3</v>
      </c>
      <c r="AJ4745" s="136">
        <v>4.1892317428846368E-4</v>
      </c>
    </row>
    <row r="4746" spans="1:36" ht="13.5" thickBot="1">
      <c r="A4746" s="131">
        <v>8694</v>
      </c>
      <c r="B4746" s="131">
        <v>12957</v>
      </c>
      <c r="C4746" s="132" t="s">
        <v>2101</v>
      </c>
      <c r="D4746" s="132">
        <v>16732560</v>
      </c>
      <c r="E4746" s="132" t="s">
        <v>430</v>
      </c>
      <c r="F4746" s="132" t="s">
        <v>2102</v>
      </c>
      <c r="G4746" s="132" t="s">
        <v>2103</v>
      </c>
      <c r="H4746" s="132" t="s">
        <v>76</v>
      </c>
      <c r="I4746" s="132" t="s">
        <v>230</v>
      </c>
      <c r="J4746" s="132" t="s">
        <v>61</v>
      </c>
      <c r="K4746" s="132" t="s">
        <v>315</v>
      </c>
      <c r="L4746" s="132" t="s">
        <v>821</v>
      </c>
      <c r="M4746" s="132" t="s">
        <v>494</v>
      </c>
      <c r="N4746" s="132" t="s">
        <v>895</v>
      </c>
      <c r="O4746" s="132" t="s">
        <v>62</v>
      </c>
      <c r="P4746" s="132" t="s">
        <v>2104</v>
      </c>
      <c r="Q4746" s="132" t="s">
        <v>84</v>
      </c>
      <c r="R4746" s="132" t="s">
        <v>57</v>
      </c>
      <c r="S4746" s="132" t="s">
        <v>1210</v>
      </c>
      <c r="T4746" s="134">
        <v>5.3819999999999997</v>
      </c>
      <c r="U4746" s="133">
        <v>47908</v>
      </c>
      <c r="V4746" s="136">
        <v>6.6250000000000003E-2</v>
      </c>
      <c r="W4746" s="178">
        <v>6.8279999999999993E-2</v>
      </c>
      <c r="X4746" s="132" t="s">
        <v>636</v>
      </c>
      <c r="Y4746" s="132"/>
      <c r="Z4746" s="135">
        <v>40000</v>
      </c>
      <c r="AA4746" s="135">
        <v>4.7504999999999997</v>
      </c>
      <c r="AB4746" s="135">
        <v>100.8329</v>
      </c>
      <c r="AC4746" s="135">
        <v>0</v>
      </c>
      <c r="AD4746" s="135">
        <v>191.60267999999999</v>
      </c>
      <c r="AE4746" s="137"/>
      <c r="AF4746" s="137"/>
      <c r="AG4746" s="132" t="s">
        <v>17</v>
      </c>
      <c r="AH4746" s="136">
        <v>1E-4</v>
      </c>
      <c r="AI4746" s="136">
        <v>7.4467819763288133E-4</v>
      </c>
      <c r="AJ4746" s="136">
        <v>2.7892146433164644E-4</v>
      </c>
    </row>
    <row r="4747" spans="1:36" ht="13.5" thickBot="1">
      <c r="A4747" s="131">
        <v>8694</v>
      </c>
      <c r="B4747" s="131">
        <v>12957</v>
      </c>
      <c r="C4747" s="132" t="s">
        <v>2105</v>
      </c>
      <c r="D4747" s="132">
        <v>69450052</v>
      </c>
      <c r="E4747" s="132" t="s">
        <v>430</v>
      </c>
      <c r="F4747" s="132" t="s">
        <v>2106</v>
      </c>
      <c r="G4747" s="132" t="s">
        <v>2107</v>
      </c>
      <c r="H4747" s="132" t="s">
        <v>76</v>
      </c>
      <c r="I4747" s="132" t="s">
        <v>230</v>
      </c>
      <c r="J4747" s="132" t="s">
        <v>61</v>
      </c>
      <c r="K4747" s="132" t="s">
        <v>314</v>
      </c>
      <c r="L4747" s="132" t="s">
        <v>821</v>
      </c>
      <c r="M4747" s="132" t="s">
        <v>476</v>
      </c>
      <c r="N4747" s="132" t="s">
        <v>1161</v>
      </c>
      <c r="O4747" s="132" t="s">
        <v>62</v>
      </c>
      <c r="P4747" s="132" t="s">
        <v>1402</v>
      </c>
      <c r="Q4747" s="132" t="s">
        <v>96</v>
      </c>
      <c r="R4747" s="132" t="s">
        <v>57</v>
      </c>
      <c r="S4747" s="132" t="s">
        <v>1207</v>
      </c>
      <c r="T4747" s="134">
        <v>4.0190000000000001</v>
      </c>
      <c r="U4747" s="133">
        <v>47221</v>
      </c>
      <c r="V4747" s="136">
        <v>6.9000000000000006E-2</v>
      </c>
      <c r="W4747" s="178">
        <v>6.7799999999999999E-2</v>
      </c>
      <c r="X4747" s="132" t="s">
        <v>636</v>
      </c>
      <c r="Y4747" s="132"/>
      <c r="Z4747" s="135">
        <v>30000</v>
      </c>
      <c r="AA4747" s="135">
        <v>3.7589999999999999</v>
      </c>
      <c r="AB4747" s="135">
        <v>102.3978</v>
      </c>
      <c r="AC4747" s="135">
        <v>0</v>
      </c>
      <c r="AD4747" s="135">
        <v>115.474</v>
      </c>
      <c r="AE4747" s="137"/>
      <c r="AF4747" s="137"/>
      <c r="AG4747" s="132" t="s">
        <v>17</v>
      </c>
      <c r="AH4747" s="136">
        <v>4.6153846153846097E-5</v>
      </c>
      <c r="AI4747" s="136">
        <v>4.4879836854818181E-4</v>
      </c>
      <c r="AJ4747" s="136">
        <v>1.6809878218943777E-4</v>
      </c>
    </row>
    <row r="4748" spans="1:36" ht="13.5" thickBot="1">
      <c r="A4748" s="131">
        <v>8694</v>
      </c>
      <c r="B4748" s="131">
        <v>12957</v>
      </c>
      <c r="C4748" s="132" t="s">
        <v>2108</v>
      </c>
      <c r="D4748" s="132">
        <v>1499717</v>
      </c>
      <c r="E4748" s="132" t="s">
        <v>430</v>
      </c>
      <c r="F4748" s="132" t="s">
        <v>2109</v>
      </c>
      <c r="G4748" s="132" t="s">
        <v>2110</v>
      </c>
      <c r="H4748" s="132" t="s">
        <v>76</v>
      </c>
      <c r="I4748" s="132" t="s">
        <v>230</v>
      </c>
      <c r="J4748" s="132" t="s">
        <v>61</v>
      </c>
      <c r="K4748" s="132" t="s">
        <v>314</v>
      </c>
      <c r="L4748" s="132" t="s">
        <v>821</v>
      </c>
      <c r="M4748" s="132" t="s">
        <v>476</v>
      </c>
      <c r="N4748" s="132" t="s">
        <v>130</v>
      </c>
      <c r="O4748" s="132" t="s">
        <v>62</v>
      </c>
      <c r="P4748" s="132" t="s">
        <v>1402</v>
      </c>
      <c r="Q4748" s="132" t="s">
        <v>96</v>
      </c>
      <c r="R4748" s="132" t="s">
        <v>57</v>
      </c>
      <c r="S4748" s="132" t="s">
        <v>1207</v>
      </c>
      <c r="T4748" s="134">
        <v>7.4119999999999999</v>
      </c>
      <c r="U4748" s="133">
        <v>49046</v>
      </c>
      <c r="V4748" s="136">
        <v>6.0999999999999999E-2</v>
      </c>
      <c r="W4748" s="178">
        <v>6.062E-2</v>
      </c>
      <c r="X4748" s="132" t="s">
        <v>636</v>
      </c>
      <c r="Y4748" s="132"/>
      <c r="Z4748" s="135">
        <v>10000</v>
      </c>
      <c r="AA4748" s="135">
        <v>3.7589999999999999</v>
      </c>
      <c r="AB4748" s="135">
        <v>101.6176</v>
      </c>
      <c r="AC4748" s="135">
        <v>0</v>
      </c>
      <c r="AD4748" s="135">
        <v>38.198059999999998</v>
      </c>
      <c r="AE4748" s="137"/>
      <c r="AF4748" s="137"/>
      <c r="AG4748" s="132" t="s">
        <v>17</v>
      </c>
      <c r="AH4748" s="136">
        <v>1.6666666666666701E-5</v>
      </c>
      <c r="AI4748" s="136">
        <v>1.4845962735945373E-4</v>
      </c>
      <c r="AJ4748" s="136">
        <v>5.5606001073826787E-5</v>
      </c>
    </row>
    <row r="4749" spans="1:36" ht="13.5" thickBot="1">
      <c r="A4749" s="131">
        <v>8694</v>
      </c>
      <c r="B4749" s="131">
        <v>12957</v>
      </c>
      <c r="C4749" s="132" t="s">
        <v>2111</v>
      </c>
      <c r="D4749" s="132">
        <v>100466</v>
      </c>
      <c r="E4749" s="132" t="s">
        <v>430</v>
      </c>
      <c r="F4749" s="132" t="s">
        <v>2112</v>
      </c>
      <c r="G4749" s="132" t="s">
        <v>2113</v>
      </c>
      <c r="H4749" s="132" t="s">
        <v>76</v>
      </c>
      <c r="I4749" s="132" t="s">
        <v>230</v>
      </c>
      <c r="J4749" s="132" t="s">
        <v>61</v>
      </c>
      <c r="K4749" s="132" t="s">
        <v>314</v>
      </c>
      <c r="L4749" s="132" t="s">
        <v>821</v>
      </c>
      <c r="M4749" s="132" t="s">
        <v>476</v>
      </c>
      <c r="N4749" s="132" t="s">
        <v>130</v>
      </c>
      <c r="O4749" s="132" t="s">
        <v>62</v>
      </c>
      <c r="P4749" s="132" t="s">
        <v>1402</v>
      </c>
      <c r="Q4749" s="132" t="s">
        <v>96</v>
      </c>
      <c r="R4749" s="132" t="s">
        <v>57</v>
      </c>
      <c r="S4749" s="132" t="s">
        <v>1207</v>
      </c>
      <c r="T4749" s="134">
        <v>4.5279999999999996</v>
      </c>
      <c r="U4749" s="133">
        <v>56646</v>
      </c>
      <c r="V4749" s="136">
        <v>6.8750000000000006E-2</v>
      </c>
      <c r="W4749" s="178">
        <v>6.7070000000000005E-2</v>
      </c>
      <c r="X4749" s="132" t="s">
        <v>636</v>
      </c>
      <c r="Y4749" s="132"/>
      <c r="Z4749" s="135">
        <v>50000</v>
      </c>
      <c r="AA4749" s="135">
        <v>3.7589999999999999</v>
      </c>
      <c r="AB4749" s="135">
        <v>102.9731</v>
      </c>
      <c r="AC4749" s="135">
        <v>0</v>
      </c>
      <c r="AD4749" s="135">
        <v>193.53793999999999</v>
      </c>
      <c r="AE4749" s="137"/>
      <c r="AF4749" s="137"/>
      <c r="AG4749" s="132" t="s">
        <v>17</v>
      </c>
      <c r="AH4749" s="136">
        <v>5.0000000000000002E-5</v>
      </c>
      <c r="AI4749" s="136">
        <v>7.5219973088466578E-4</v>
      </c>
      <c r="AJ4749" s="136">
        <v>2.8173867729058036E-4</v>
      </c>
    </row>
    <row r="4750" spans="1:36" ht="13.5" thickBot="1">
      <c r="A4750" s="131">
        <v>8694</v>
      </c>
      <c r="B4750" s="131">
        <v>12957</v>
      </c>
      <c r="C4750" s="132" t="s">
        <v>2080</v>
      </c>
      <c r="D4750" s="132">
        <v>18401292</v>
      </c>
      <c r="E4750" s="132" t="s">
        <v>430</v>
      </c>
      <c r="F4750" s="132" t="s">
        <v>2114</v>
      </c>
      <c r="G4750" s="132" t="s">
        <v>2115</v>
      </c>
      <c r="H4750" s="132" t="s">
        <v>76</v>
      </c>
      <c r="I4750" s="132" t="s">
        <v>230</v>
      </c>
      <c r="J4750" s="132" t="s">
        <v>61</v>
      </c>
      <c r="K4750" s="132" t="s">
        <v>314</v>
      </c>
      <c r="L4750" s="132" t="s">
        <v>821</v>
      </c>
      <c r="M4750" s="132" t="s">
        <v>476</v>
      </c>
      <c r="N4750" s="132" t="s">
        <v>130</v>
      </c>
      <c r="O4750" s="132" t="s">
        <v>62</v>
      </c>
      <c r="P4750" s="132" t="s">
        <v>1975</v>
      </c>
      <c r="Q4750" s="132" t="s">
        <v>84</v>
      </c>
      <c r="R4750" s="132" t="s">
        <v>57</v>
      </c>
      <c r="S4750" s="132" t="s">
        <v>1207</v>
      </c>
      <c r="T4750" s="134">
        <v>4.3819999999999997</v>
      </c>
      <c r="U4750" s="133">
        <v>47345</v>
      </c>
      <c r="V4750" s="136">
        <v>6.8750000000000006E-2</v>
      </c>
      <c r="W4750" s="178">
        <v>7.1099999999999997E-2</v>
      </c>
      <c r="X4750" s="132" t="s">
        <v>636</v>
      </c>
      <c r="Y4750" s="132"/>
      <c r="Z4750" s="135">
        <v>230000</v>
      </c>
      <c r="AA4750" s="135">
        <v>3.7589999999999999</v>
      </c>
      <c r="AB4750" s="135">
        <v>99.464500000000001</v>
      </c>
      <c r="AC4750" s="135">
        <v>0</v>
      </c>
      <c r="AD4750" s="135">
        <v>859.94023000000004</v>
      </c>
      <c r="AE4750" s="137"/>
      <c r="AF4750" s="137"/>
      <c r="AG4750" s="132" t="s">
        <v>17</v>
      </c>
      <c r="AH4750" s="136">
        <v>3.8333333299999999E-4</v>
      </c>
      <c r="AI4750" s="136">
        <v>3.3422222515280342E-3</v>
      </c>
      <c r="AJ4750" s="136">
        <v>1.2518394220231829E-3</v>
      </c>
    </row>
    <row r="4751" spans="1:36" ht="13.5" thickBot="1">
      <c r="A4751" s="131">
        <v>8694</v>
      </c>
      <c r="B4751" s="131">
        <v>12957</v>
      </c>
      <c r="C4751" s="132" t="s">
        <v>2176</v>
      </c>
      <c r="D4751" s="132">
        <v>305698</v>
      </c>
      <c r="E4751" s="132" t="s">
        <v>430</v>
      </c>
      <c r="F4751" s="132" t="s">
        <v>2177</v>
      </c>
      <c r="G4751" s="132" t="s">
        <v>2178</v>
      </c>
      <c r="H4751" s="132" t="s">
        <v>76</v>
      </c>
      <c r="I4751" s="132" t="s">
        <v>230</v>
      </c>
      <c r="J4751" s="132" t="s">
        <v>61</v>
      </c>
      <c r="K4751" s="132" t="s">
        <v>314</v>
      </c>
      <c r="L4751" s="132" t="s">
        <v>821</v>
      </c>
      <c r="M4751" s="132" t="s">
        <v>102</v>
      </c>
      <c r="N4751" s="132" t="s">
        <v>914</v>
      </c>
      <c r="O4751" s="132" t="s">
        <v>62</v>
      </c>
      <c r="P4751" s="132" t="s">
        <v>2012</v>
      </c>
      <c r="Q4751" s="132" t="s">
        <v>96</v>
      </c>
      <c r="R4751" s="132" t="s">
        <v>57</v>
      </c>
      <c r="S4751" s="132" t="s">
        <v>1207</v>
      </c>
      <c r="T4751" s="134">
        <v>5.5140000000000002</v>
      </c>
      <c r="U4751" s="133">
        <v>47649</v>
      </c>
      <c r="V4751" s="136">
        <v>2.538E-2</v>
      </c>
      <c r="W4751" s="178">
        <v>5.4949999999999999E-2</v>
      </c>
      <c r="X4751" s="132" t="s">
        <v>636</v>
      </c>
      <c r="Y4751" s="132"/>
      <c r="Z4751" s="135">
        <v>25000</v>
      </c>
      <c r="AA4751" s="135">
        <v>3.7589999999999999</v>
      </c>
      <c r="AB4751" s="135">
        <v>85.277900000000002</v>
      </c>
      <c r="AC4751" s="135">
        <v>0</v>
      </c>
      <c r="AD4751" s="135">
        <v>80.13991</v>
      </c>
      <c r="AE4751" s="137"/>
      <c r="AF4751" s="137"/>
      <c r="AG4751" s="132" t="s">
        <v>17</v>
      </c>
      <c r="AH4751" s="136">
        <v>3.8461538461538497E-5</v>
      </c>
      <c r="AI4751" s="136">
        <v>3.1146977556504598E-4</v>
      </c>
      <c r="AJ4751" s="136">
        <v>1.1666194360437107E-4</v>
      </c>
    </row>
    <row r="4752" spans="1:36" ht="13.5" thickBot="1">
      <c r="A4752" s="131">
        <v>8694</v>
      </c>
      <c r="B4752" s="131">
        <v>12957</v>
      </c>
      <c r="C4752" s="132" t="s">
        <v>2116</v>
      </c>
      <c r="D4752" s="132">
        <v>41063211</v>
      </c>
      <c r="E4752" s="132" t="s">
        <v>430</v>
      </c>
      <c r="F4752" s="132" t="s">
        <v>2117</v>
      </c>
      <c r="G4752" s="132" t="s">
        <v>2118</v>
      </c>
      <c r="H4752" s="132" t="s">
        <v>76</v>
      </c>
      <c r="I4752" s="132" t="s">
        <v>230</v>
      </c>
      <c r="J4752" s="132" t="s">
        <v>61</v>
      </c>
      <c r="K4752" s="132" t="s">
        <v>67</v>
      </c>
      <c r="L4752" s="132" t="s">
        <v>821</v>
      </c>
      <c r="M4752" s="132" t="s">
        <v>476</v>
      </c>
      <c r="N4752" s="132" t="s">
        <v>900</v>
      </c>
      <c r="O4752" s="132" t="s">
        <v>62</v>
      </c>
      <c r="P4752" s="132" t="s">
        <v>298</v>
      </c>
      <c r="Q4752" s="132" t="s">
        <v>298</v>
      </c>
      <c r="R4752" s="132" t="s">
        <v>57</v>
      </c>
      <c r="S4752" s="132" t="s">
        <v>1207</v>
      </c>
      <c r="T4752" s="134">
        <v>6.0019999999999998</v>
      </c>
      <c r="U4752" s="133">
        <v>48176</v>
      </c>
      <c r="V4752" s="136">
        <v>5.8999999999999997E-2</v>
      </c>
      <c r="W4752" s="178">
        <v>7.145E-2</v>
      </c>
      <c r="X4752" s="132" t="s">
        <v>636</v>
      </c>
      <c r="Y4752" s="132"/>
      <c r="Z4752" s="135">
        <v>50000</v>
      </c>
      <c r="AA4752" s="135">
        <v>3.7589999999999999</v>
      </c>
      <c r="AB4752" s="135">
        <v>93.5608</v>
      </c>
      <c r="AC4752" s="135">
        <v>0</v>
      </c>
      <c r="AD4752" s="135">
        <v>175.84752</v>
      </c>
      <c r="AE4752" s="137"/>
      <c r="AF4752" s="137"/>
      <c r="AG4752" s="132" t="s">
        <v>17</v>
      </c>
      <c r="AH4752" s="136">
        <v>1.6666666599999999E-4</v>
      </c>
      <c r="AI4752" s="136">
        <v>6.834445857010563E-4</v>
      </c>
      <c r="AJ4752" s="136">
        <v>2.5598623034650916E-4</v>
      </c>
    </row>
    <row r="4753" spans="1:36" ht="13.5" thickBot="1">
      <c r="A4753" s="131">
        <v>8694</v>
      </c>
      <c r="B4753" s="131">
        <v>12957</v>
      </c>
      <c r="C4753" s="132" t="s">
        <v>2119</v>
      </c>
      <c r="D4753" s="132">
        <v>51147924</v>
      </c>
      <c r="E4753" s="132" t="s">
        <v>430</v>
      </c>
      <c r="F4753" s="132" t="s">
        <v>2120</v>
      </c>
      <c r="G4753" s="132" t="s">
        <v>2121</v>
      </c>
      <c r="H4753" s="132" t="s">
        <v>76</v>
      </c>
      <c r="I4753" s="132" t="s">
        <v>230</v>
      </c>
      <c r="J4753" s="132" t="s">
        <v>61</v>
      </c>
      <c r="K4753" s="132" t="s">
        <v>315</v>
      </c>
      <c r="L4753" s="132" t="s">
        <v>821</v>
      </c>
      <c r="M4753" s="132" t="s">
        <v>476</v>
      </c>
      <c r="N4753" s="132" t="s">
        <v>878</v>
      </c>
      <c r="O4753" s="132" t="s">
        <v>62</v>
      </c>
      <c r="P4753" s="132" t="s">
        <v>1416</v>
      </c>
      <c r="Q4753" s="132" t="s">
        <v>96</v>
      </c>
      <c r="R4753" s="132" t="s">
        <v>57</v>
      </c>
      <c r="S4753" s="132" t="s">
        <v>1207</v>
      </c>
      <c r="T4753" s="134">
        <v>1.782</v>
      </c>
      <c r="U4753" s="133">
        <v>46888</v>
      </c>
      <c r="V4753" s="136">
        <v>6.1249999999999999E-2</v>
      </c>
      <c r="W4753" s="178">
        <v>6.0979999999999999E-2</v>
      </c>
      <c r="X4753" s="132" t="s">
        <v>636</v>
      </c>
      <c r="Y4753" s="132"/>
      <c r="Z4753" s="135">
        <v>42000</v>
      </c>
      <c r="AA4753" s="135">
        <v>3.7589999999999999</v>
      </c>
      <c r="AB4753" s="135">
        <v>100.8827</v>
      </c>
      <c r="AC4753" s="135">
        <v>0</v>
      </c>
      <c r="AD4753" s="135">
        <v>159.27159</v>
      </c>
      <c r="AE4753" s="137"/>
      <c r="AF4753" s="137"/>
      <c r="AG4753" s="132" t="s">
        <v>17</v>
      </c>
      <c r="AH4753" s="136">
        <v>8.3999999999999995E-5</v>
      </c>
      <c r="AI4753" s="136">
        <v>6.1902098955673925E-4</v>
      </c>
      <c r="AJ4753" s="136">
        <v>2.3185617815590898E-4</v>
      </c>
    </row>
    <row r="4754" spans="1:36" ht="13.5" thickBot="1">
      <c r="A4754" s="131">
        <v>8694</v>
      </c>
      <c r="B4754" s="131">
        <v>12957</v>
      </c>
      <c r="C4754" s="132" t="s">
        <v>2122</v>
      </c>
      <c r="D4754" s="132">
        <v>100169</v>
      </c>
      <c r="E4754" s="132" t="s">
        <v>430</v>
      </c>
      <c r="F4754" s="132" t="s">
        <v>2123</v>
      </c>
      <c r="G4754" s="132" t="s">
        <v>2124</v>
      </c>
      <c r="H4754" s="132" t="s">
        <v>76</v>
      </c>
      <c r="I4754" s="132" t="s">
        <v>230</v>
      </c>
      <c r="J4754" s="132" t="s">
        <v>61</v>
      </c>
      <c r="K4754" s="132" t="s">
        <v>315</v>
      </c>
      <c r="L4754" s="132" t="s">
        <v>821</v>
      </c>
      <c r="M4754" s="132" t="s">
        <v>476</v>
      </c>
      <c r="N4754" s="132" t="s">
        <v>195</v>
      </c>
      <c r="O4754" s="132" t="s">
        <v>62</v>
      </c>
      <c r="P4754" s="132" t="s">
        <v>1394</v>
      </c>
      <c r="Q4754" s="132" t="s">
        <v>96</v>
      </c>
      <c r="R4754" s="132" t="s">
        <v>57</v>
      </c>
      <c r="S4754" s="132" t="s">
        <v>1207</v>
      </c>
      <c r="T4754" s="134">
        <v>2.8340000000000001</v>
      </c>
      <c r="U4754" s="133">
        <v>46974</v>
      </c>
      <c r="V4754" s="136">
        <v>5.5E-2</v>
      </c>
      <c r="W4754" s="178">
        <v>6.0510000000000001E-2</v>
      </c>
      <c r="X4754" s="132" t="s">
        <v>636</v>
      </c>
      <c r="Y4754" s="132"/>
      <c r="Z4754" s="135">
        <v>48000</v>
      </c>
      <c r="AA4754" s="135">
        <v>3.7589999999999999</v>
      </c>
      <c r="AB4754" s="135">
        <v>101.9881</v>
      </c>
      <c r="AC4754" s="135">
        <v>0</v>
      </c>
      <c r="AD4754" s="135">
        <v>184.01917</v>
      </c>
      <c r="AE4754" s="137"/>
      <c r="AF4754" s="137"/>
      <c r="AG4754" s="132" t="s">
        <v>17</v>
      </c>
      <c r="AH4754" s="136">
        <v>2.7428571428571401E-5</v>
      </c>
      <c r="AI4754" s="136">
        <v>7.152043167950406E-4</v>
      </c>
      <c r="AJ4754" s="136">
        <v>2.6788193339202869E-4</v>
      </c>
    </row>
    <row r="4755" spans="1:36" ht="13.5" thickBot="1">
      <c r="A4755" s="131">
        <v>8694</v>
      </c>
      <c r="B4755" s="131">
        <v>12957</v>
      </c>
      <c r="C4755" s="132" t="s">
        <v>1943</v>
      </c>
      <c r="D4755" s="132">
        <v>43560927</v>
      </c>
      <c r="E4755" s="132" t="s">
        <v>430</v>
      </c>
      <c r="F4755" s="132" t="s">
        <v>2125</v>
      </c>
      <c r="G4755" s="132" t="s">
        <v>2126</v>
      </c>
      <c r="H4755" s="132" t="s">
        <v>76</v>
      </c>
      <c r="I4755" s="132" t="s">
        <v>230</v>
      </c>
      <c r="J4755" s="132" t="s">
        <v>61</v>
      </c>
      <c r="K4755" s="132" t="s">
        <v>153</v>
      </c>
      <c r="L4755" s="132" t="s">
        <v>821</v>
      </c>
      <c r="M4755" s="132" t="s">
        <v>476</v>
      </c>
      <c r="N4755" s="132" t="s">
        <v>931</v>
      </c>
      <c r="O4755" s="132" t="s">
        <v>62</v>
      </c>
      <c r="P4755" s="132" t="s">
        <v>1394</v>
      </c>
      <c r="Q4755" s="132" t="s">
        <v>96</v>
      </c>
      <c r="R4755" s="132" t="s">
        <v>57</v>
      </c>
      <c r="S4755" s="132" t="s">
        <v>1213</v>
      </c>
      <c r="T4755" s="134">
        <v>1.01</v>
      </c>
      <c r="U4755" s="133">
        <v>45847</v>
      </c>
      <c r="V4755" s="136">
        <v>6.2500000000000003E-3</v>
      </c>
      <c r="W4755" s="178">
        <v>4.9889999999999997E-2</v>
      </c>
      <c r="X4755" s="132" t="s">
        <v>636</v>
      </c>
      <c r="Y4755" s="132"/>
      <c r="Z4755" s="135">
        <v>58000</v>
      </c>
      <c r="AA4755" s="135">
        <v>4.0202</v>
      </c>
      <c r="AB4755" s="135">
        <v>96.391800000000003</v>
      </c>
      <c r="AC4755" s="135">
        <v>0</v>
      </c>
      <c r="AD4755" s="135">
        <v>224.75829999999999</v>
      </c>
      <c r="AE4755" s="137"/>
      <c r="AF4755" s="137"/>
      <c r="AG4755" s="132" t="s">
        <v>17</v>
      </c>
      <c r="AH4755" s="136">
        <v>7.25E-5</v>
      </c>
      <c r="AI4755" s="136">
        <v>8.7354000344374324E-4</v>
      </c>
      <c r="AJ4755" s="136">
        <v>3.2718704225166104E-4</v>
      </c>
    </row>
    <row r="4756" spans="1:36" ht="13.5" thickBot="1">
      <c r="A4756" s="131">
        <v>8694</v>
      </c>
      <c r="B4756" s="131">
        <v>12957</v>
      </c>
      <c r="C4756" s="132" t="s">
        <v>1943</v>
      </c>
      <c r="D4756" s="132">
        <v>43560927</v>
      </c>
      <c r="E4756" s="132" t="s">
        <v>430</v>
      </c>
      <c r="F4756" s="132" t="s">
        <v>2127</v>
      </c>
      <c r="G4756" s="132" t="s">
        <v>2128</v>
      </c>
      <c r="H4756" s="132" t="s">
        <v>76</v>
      </c>
      <c r="I4756" s="132" t="s">
        <v>230</v>
      </c>
      <c r="J4756" s="132" t="s">
        <v>61</v>
      </c>
      <c r="K4756" s="132" t="s">
        <v>153</v>
      </c>
      <c r="L4756" s="132" t="s">
        <v>821</v>
      </c>
      <c r="M4756" s="132" t="s">
        <v>486</v>
      </c>
      <c r="N4756" s="132" t="s">
        <v>931</v>
      </c>
      <c r="O4756" s="132" t="s">
        <v>62</v>
      </c>
      <c r="P4756" s="132" t="s">
        <v>1394</v>
      </c>
      <c r="Q4756" s="132" t="s">
        <v>96</v>
      </c>
      <c r="R4756" s="132" t="s">
        <v>57</v>
      </c>
      <c r="S4756" s="132" t="s">
        <v>1213</v>
      </c>
      <c r="T4756" s="134">
        <v>2.7709999999999999</v>
      </c>
      <c r="U4756" s="133">
        <v>46492</v>
      </c>
      <c r="V4756" s="136">
        <v>3.7499999999999999E-3</v>
      </c>
      <c r="W4756" s="178">
        <v>5.6099999999999997E-2</v>
      </c>
      <c r="X4756" s="132" t="s">
        <v>636</v>
      </c>
      <c r="Y4756" s="132"/>
      <c r="Z4756" s="135">
        <v>111800</v>
      </c>
      <c r="AA4756" s="135">
        <v>4.0202</v>
      </c>
      <c r="AB4756" s="135">
        <v>86.926199999999994</v>
      </c>
      <c r="AC4756" s="135">
        <v>0</v>
      </c>
      <c r="AD4756" s="135">
        <v>390.69707</v>
      </c>
      <c r="AE4756" s="137"/>
      <c r="AF4756" s="137"/>
      <c r="AG4756" s="132" t="s">
        <v>17</v>
      </c>
      <c r="AH4756" s="136">
        <v>8.9439999999999997E-5</v>
      </c>
      <c r="AI4756" s="136">
        <v>1.5184734885130399E-3</v>
      </c>
      <c r="AJ4756" s="136">
        <v>5.6874882373505304E-4</v>
      </c>
    </row>
    <row r="4757" spans="1:36" ht="13.5" thickBot="1">
      <c r="A4757" s="131">
        <v>8694</v>
      </c>
      <c r="B4757" s="131">
        <v>12957</v>
      </c>
      <c r="C4757" s="132" t="s">
        <v>1409</v>
      </c>
      <c r="D4757" s="132">
        <v>10802929</v>
      </c>
      <c r="E4757" s="132" t="s">
        <v>430</v>
      </c>
      <c r="F4757" s="132" t="s">
        <v>1410</v>
      </c>
      <c r="G4757" s="132" t="s">
        <v>1411</v>
      </c>
      <c r="H4757" s="132" t="s">
        <v>76</v>
      </c>
      <c r="I4757" s="132" t="s">
        <v>230</v>
      </c>
      <c r="J4757" s="132" t="s">
        <v>61</v>
      </c>
      <c r="K4757" s="132" t="s">
        <v>153</v>
      </c>
      <c r="L4757" s="132" t="s">
        <v>821</v>
      </c>
      <c r="M4757" s="132" t="s">
        <v>102</v>
      </c>
      <c r="N4757" s="132" t="s">
        <v>931</v>
      </c>
      <c r="O4757" s="132" t="s">
        <v>62</v>
      </c>
      <c r="P4757" s="132" t="s">
        <v>1412</v>
      </c>
      <c r="Q4757" s="132" t="s">
        <v>84</v>
      </c>
      <c r="R4757" s="132" t="s">
        <v>57</v>
      </c>
      <c r="S4757" s="132" t="s">
        <v>1213</v>
      </c>
      <c r="T4757" s="134">
        <v>0.56999999999999995</v>
      </c>
      <c r="U4757" s="133">
        <v>45688</v>
      </c>
      <c r="V4757" s="136">
        <v>0.02</v>
      </c>
      <c r="W4757" s="178">
        <v>8.4339999999999998E-2</v>
      </c>
      <c r="X4757" s="132" t="s">
        <v>636</v>
      </c>
      <c r="Y4757" s="132"/>
      <c r="Z4757" s="135">
        <v>466000</v>
      </c>
      <c r="AA4757" s="135">
        <v>4.0202</v>
      </c>
      <c r="AB4757" s="135">
        <v>97.308999999999997</v>
      </c>
      <c r="AC4757" s="135">
        <v>0</v>
      </c>
      <c r="AD4757" s="135">
        <v>1822.99965</v>
      </c>
      <c r="AE4757" s="137"/>
      <c r="AF4757" s="137"/>
      <c r="AG4757" s="132" t="s">
        <v>17</v>
      </c>
      <c r="AH4757" s="136">
        <v>1.553333333E-3</v>
      </c>
      <c r="AI4757" s="136">
        <v>7.0852249751797497E-3</v>
      </c>
      <c r="AJ4757" s="136">
        <v>2.653792378342928E-3</v>
      </c>
    </row>
    <row r="4758" spans="1:36" ht="13.5" thickBot="1">
      <c r="A4758" s="131">
        <v>8694</v>
      </c>
      <c r="B4758" s="131">
        <v>12957</v>
      </c>
      <c r="C4758" s="132" t="s">
        <v>2040</v>
      </c>
      <c r="D4758" s="132">
        <v>101752</v>
      </c>
      <c r="E4758" s="132" t="s">
        <v>430</v>
      </c>
      <c r="F4758" s="132" t="s">
        <v>2129</v>
      </c>
      <c r="G4758" s="132" t="s">
        <v>2130</v>
      </c>
      <c r="H4758" s="132" t="s">
        <v>76</v>
      </c>
      <c r="I4758" s="132" t="s">
        <v>230</v>
      </c>
      <c r="J4758" s="132" t="s">
        <v>61</v>
      </c>
      <c r="K4758" s="132" t="s">
        <v>314</v>
      </c>
      <c r="L4758" s="132" t="s">
        <v>821</v>
      </c>
      <c r="M4758" s="132" t="s">
        <v>476</v>
      </c>
      <c r="N4758" s="132" t="s">
        <v>915</v>
      </c>
      <c r="O4758" s="132" t="s">
        <v>62</v>
      </c>
      <c r="P4758" s="132" t="s">
        <v>2012</v>
      </c>
      <c r="Q4758" s="132" t="s">
        <v>96</v>
      </c>
      <c r="R4758" s="132" t="s">
        <v>57</v>
      </c>
      <c r="S4758" s="132" t="s">
        <v>1207</v>
      </c>
      <c r="T4758" s="134">
        <v>6.476</v>
      </c>
      <c r="U4758" s="133">
        <v>48548</v>
      </c>
      <c r="V4758" s="136">
        <v>6.25E-2</v>
      </c>
      <c r="W4758" s="178">
        <v>5.3830000000000003E-2</v>
      </c>
      <c r="X4758" s="132" t="s">
        <v>636</v>
      </c>
      <c r="Y4758" s="132"/>
      <c r="Z4758" s="135">
        <v>160000</v>
      </c>
      <c r="AA4758" s="135">
        <v>3.7589999999999999</v>
      </c>
      <c r="AB4758" s="135">
        <v>106.68510000000001</v>
      </c>
      <c r="AC4758" s="135">
        <v>0</v>
      </c>
      <c r="AD4758" s="135">
        <v>641.64687000000004</v>
      </c>
      <c r="AE4758" s="137"/>
      <c r="AF4758" s="137"/>
      <c r="AG4758" s="132" t="s">
        <v>17</v>
      </c>
      <c r="AH4758" s="136">
        <v>7.1111111111111106E-5</v>
      </c>
      <c r="AI4758" s="136">
        <v>2.4938087226565918E-3</v>
      </c>
      <c r="AJ4758" s="136">
        <v>9.3406357658576389E-4</v>
      </c>
    </row>
    <row r="4759" spans="1:36" ht="13.5" thickBot="1">
      <c r="A4759" s="131">
        <v>8694</v>
      </c>
      <c r="B4759" s="131">
        <v>12957</v>
      </c>
      <c r="C4759" s="132" t="s">
        <v>2045</v>
      </c>
      <c r="D4759" s="132">
        <v>170680</v>
      </c>
      <c r="E4759" s="132" t="s">
        <v>430</v>
      </c>
      <c r="F4759" s="132" t="s">
        <v>2131</v>
      </c>
      <c r="G4759" s="132" t="s">
        <v>2132</v>
      </c>
      <c r="H4759" s="132" t="s">
        <v>76</v>
      </c>
      <c r="I4759" s="132" t="s">
        <v>230</v>
      </c>
      <c r="J4759" s="132" t="s">
        <v>61</v>
      </c>
      <c r="K4759" s="132" t="s">
        <v>314</v>
      </c>
      <c r="L4759" s="132" t="s">
        <v>821</v>
      </c>
      <c r="M4759" s="132" t="s">
        <v>476</v>
      </c>
      <c r="N4759" s="132" t="s">
        <v>895</v>
      </c>
      <c r="O4759" s="132" t="s">
        <v>62</v>
      </c>
      <c r="P4759" s="132" t="s">
        <v>1412</v>
      </c>
      <c r="Q4759" s="132" t="s">
        <v>84</v>
      </c>
      <c r="R4759" s="132" t="s">
        <v>57</v>
      </c>
      <c r="S4759" s="132" t="s">
        <v>1207</v>
      </c>
      <c r="T4759" s="134">
        <v>4.5570000000000004</v>
      </c>
      <c r="U4759" s="133">
        <v>47548</v>
      </c>
      <c r="V4759" s="136">
        <v>7.3499999999999996E-2</v>
      </c>
      <c r="W4759" s="178">
        <v>6.1420000000000002E-2</v>
      </c>
      <c r="X4759" s="132" t="s">
        <v>636</v>
      </c>
      <c r="Y4759" s="132"/>
      <c r="Z4759" s="135">
        <v>62000</v>
      </c>
      <c r="AA4759" s="135">
        <v>3.7589999999999999</v>
      </c>
      <c r="AB4759" s="135">
        <v>108.0753</v>
      </c>
      <c r="AC4759" s="135">
        <v>0</v>
      </c>
      <c r="AD4759" s="135">
        <v>251.87813</v>
      </c>
      <c r="AE4759" s="137"/>
      <c r="AF4759" s="137"/>
      <c r="AG4759" s="132" t="s">
        <v>17</v>
      </c>
      <c r="AH4759" s="136">
        <v>5.3913043478260899E-5</v>
      </c>
      <c r="AI4759" s="136">
        <v>9.7894325836956242E-4</v>
      </c>
      <c r="AJ4759" s="136">
        <v>3.6666614920374189E-4</v>
      </c>
    </row>
    <row r="4760" spans="1:36" ht="13.5" thickBot="1">
      <c r="A4760" s="131">
        <v>8694</v>
      </c>
      <c r="B4760" s="131">
        <v>12957</v>
      </c>
      <c r="C4760" s="132" t="s">
        <v>2133</v>
      </c>
      <c r="D4760" s="132">
        <v>40419079</v>
      </c>
      <c r="E4760" s="132" t="s">
        <v>430</v>
      </c>
      <c r="F4760" s="132" t="s">
        <v>2134</v>
      </c>
      <c r="G4760" s="132" t="s">
        <v>2135</v>
      </c>
      <c r="H4760" s="132" t="s">
        <v>76</v>
      </c>
      <c r="I4760" s="132" t="s">
        <v>230</v>
      </c>
      <c r="J4760" s="132" t="s">
        <v>61</v>
      </c>
      <c r="K4760" s="132" t="s">
        <v>153</v>
      </c>
      <c r="L4760" s="132" t="s">
        <v>821</v>
      </c>
      <c r="M4760" s="132" t="s">
        <v>476</v>
      </c>
      <c r="N4760" s="132" t="s">
        <v>895</v>
      </c>
      <c r="O4760" s="132" t="s">
        <v>62</v>
      </c>
      <c r="P4760" s="132" t="s">
        <v>1394</v>
      </c>
      <c r="Q4760" s="132" t="s">
        <v>96</v>
      </c>
      <c r="R4760" s="132" t="s">
        <v>57</v>
      </c>
      <c r="S4760" s="132" t="s">
        <v>1207</v>
      </c>
      <c r="T4760" s="134">
        <v>5.2619999999999996</v>
      </c>
      <c r="U4760" s="133">
        <v>47616</v>
      </c>
      <c r="V4760" s="136">
        <v>3.7499999999999999E-2</v>
      </c>
      <c r="W4760" s="178">
        <v>5.3269999999999998E-2</v>
      </c>
      <c r="X4760" s="132" t="s">
        <v>636</v>
      </c>
      <c r="Y4760" s="132"/>
      <c r="Z4760" s="135">
        <v>19200</v>
      </c>
      <c r="AA4760" s="135">
        <v>3.7589999999999999</v>
      </c>
      <c r="AB4760" s="135">
        <v>92.653400000000005</v>
      </c>
      <c r="AC4760" s="135">
        <v>0</v>
      </c>
      <c r="AD4760" s="135">
        <v>66.870549999999994</v>
      </c>
      <c r="AE4760" s="137"/>
      <c r="AF4760" s="137"/>
      <c r="AG4760" s="132" t="s">
        <v>17</v>
      </c>
      <c r="AH4760" s="136">
        <v>3.8399999999999998E-5</v>
      </c>
      <c r="AI4760" s="136">
        <v>2.598974119188702E-4</v>
      </c>
      <c r="AJ4760" s="136">
        <v>9.7345359295927277E-5</v>
      </c>
    </row>
    <row r="4761" spans="1:36" ht="13.5" thickBot="1">
      <c r="A4761" s="131">
        <v>8694</v>
      </c>
      <c r="B4761" s="131">
        <v>12957</v>
      </c>
      <c r="C4761" s="132" t="s">
        <v>2040</v>
      </c>
      <c r="D4761" s="132">
        <v>101752</v>
      </c>
      <c r="E4761" s="132" t="s">
        <v>430</v>
      </c>
      <c r="F4761" s="132" t="s">
        <v>2136</v>
      </c>
      <c r="G4761" s="132" t="s">
        <v>2137</v>
      </c>
      <c r="H4761" s="132" t="s">
        <v>76</v>
      </c>
      <c r="I4761" s="132" t="s">
        <v>230</v>
      </c>
      <c r="J4761" s="132" t="s">
        <v>61</v>
      </c>
      <c r="K4761" s="132" t="s">
        <v>314</v>
      </c>
      <c r="L4761" s="132" t="s">
        <v>821</v>
      </c>
      <c r="M4761" s="132" t="s">
        <v>476</v>
      </c>
      <c r="N4761" s="132" t="s">
        <v>915</v>
      </c>
      <c r="O4761" s="132" t="s">
        <v>62</v>
      </c>
      <c r="P4761" s="132" t="s">
        <v>2012</v>
      </c>
      <c r="Q4761" s="132" t="s">
        <v>96</v>
      </c>
      <c r="R4761" s="132" t="s">
        <v>57</v>
      </c>
      <c r="S4761" s="132" t="s">
        <v>1207</v>
      </c>
      <c r="T4761" s="134">
        <v>5.1390000000000002</v>
      </c>
      <c r="U4761" s="133">
        <v>47609</v>
      </c>
      <c r="V4761" s="136">
        <v>4.65E-2</v>
      </c>
      <c r="W4761" s="178">
        <v>5.0729999999999997E-2</v>
      </c>
      <c r="X4761" s="132" t="s">
        <v>636</v>
      </c>
      <c r="Y4761" s="132"/>
      <c r="Z4761" s="135">
        <v>7000</v>
      </c>
      <c r="AA4761" s="135">
        <v>3.7589999999999999</v>
      </c>
      <c r="AB4761" s="135">
        <v>98.599299999999999</v>
      </c>
      <c r="AC4761" s="135">
        <v>0</v>
      </c>
      <c r="AD4761" s="135">
        <v>25.944430000000001</v>
      </c>
      <c r="AE4761" s="137"/>
      <c r="AF4761" s="137"/>
      <c r="AG4761" s="132" t="s">
        <v>17</v>
      </c>
      <c r="AH4761" s="136">
        <v>9.3333333333333292E-6</v>
      </c>
      <c r="AI4761" s="136">
        <v>1.0083497459958523E-4</v>
      </c>
      <c r="AJ4761" s="136">
        <v>3.776804378127643E-5</v>
      </c>
    </row>
    <row r="4762" spans="1:36" ht="13.5" thickBot="1">
      <c r="A4762" s="131">
        <v>8694</v>
      </c>
      <c r="B4762" s="131">
        <v>12957</v>
      </c>
      <c r="C4762" s="132" t="s">
        <v>2141</v>
      </c>
      <c r="D4762" s="132">
        <v>69375151</v>
      </c>
      <c r="E4762" s="132" t="s">
        <v>430</v>
      </c>
      <c r="F4762" s="132" t="s">
        <v>2142</v>
      </c>
      <c r="G4762" s="132" t="s">
        <v>2143</v>
      </c>
      <c r="H4762" s="132" t="s">
        <v>76</v>
      </c>
      <c r="I4762" s="132" t="s">
        <v>230</v>
      </c>
      <c r="J4762" s="132" t="s">
        <v>61</v>
      </c>
      <c r="K4762" s="132" t="s">
        <v>314</v>
      </c>
      <c r="L4762" s="132" t="s">
        <v>821</v>
      </c>
      <c r="M4762" s="132" t="s">
        <v>102</v>
      </c>
      <c r="N4762" s="132" t="s">
        <v>1159</v>
      </c>
      <c r="O4762" s="132" t="s">
        <v>62</v>
      </c>
      <c r="P4762" s="132" t="s">
        <v>1402</v>
      </c>
      <c r="Q4762" s="132" t="s">
        <v>96</v>
      </c>
      <c r="R4762" s="132" t="s">
        <v>57</v>
      </c>
      <c r="S4762" s="132" t="s">
        <v>1207</v>
      </c>
      <c r="T4762" s="134">
        <v>2.7770000000000001</v>
      </c>
      <c r="U4762" s="133">
        <v>46646</v>
      </c>
      <c r="V4762" s="136">
        <v>7.7499999999999999E-2</v>
      </c>
      <c r="W4762" s="178">
        <v>6.7599999999999993E-2</v>
      </c>
      <c r="X4762" s="132" t="s">
        <v>636</v>
      </c>
      <c r="Y4762" s="132"/>
      <c r="Z4762" s="135">
        <v>180000</v>
      </c>
      <c r="AA4762" s="135">
        <v>3.7589999999999999</v>
      </c>
      <c r="AB4762" s="135">
        <v>105.07689999999999</v>
      </c>
      <c r="AC4762" s="135">
        <v>0</v>
      </c>
      <c r="AD4762" s="135">
        <v>710.97131999999999</v>
      </c>
      <c r="AE4762" s="137"/>
      <c r="AF4762" s="137"/>
      <c r="AG4762" s="132" t="s">
        <v>17</v>
      </c>
      <c r="AH4762" s="136">
        <v>3.0010503600000002E-4</v>
      </c>
      <c r="AI4762" s="136">
        <v>2.7632434011166779E-3</v>
      </c>
      <c r="AJ4762" s="136">
        <v>1.0349811478221683E-3</v>
      </c>
    </row>
    <row r="4763" spans="1:36" ht="13.5" thickBot="1">
      <c r="A4763" s="131">
        <v>8694</v>
      </c>
      <c r="B4763" s="131">
        <v>12957</v>
      </c>
      <c r="C4763" s="132" t="s">
        <v>2144</v>
      </c>
      <c r="D4763" s="132">
        <v>65166126</v>
      </c>
      <c r="E4763" s="132" t="s">
        <v>430</v>
      </c>
      <c r="F4763" s="132" t="s">
        <v>2145</v>
      </c>
      <c r="G4763" s="132" t="s">
        <v>2146</v>
      </c>
      <c r="H4763" s="132" t="s">
        <v>76</v>
      </c>
      <c r="I4763" s="132" t="s">
        <v>230</v>
      </c>
      <c r="J4763" s="132" t="s">
        <v>61</v>
      </c>
      <c r="K4763" s="132" t="s">
        <v>173</v>
      </c>
      <c r="L4763" s="132" t="s">
        <v>821</v>
      </c>
      <c r="M4763" s="132" t="s">
        <v>486</v>
      </c>
      <c r="N4763" s="132" t="s">
        <v>931</v>
      </c>
      <c r="O4763" s="132" t="s">
        <v>62</v>
      </c>
      <c r="P4763" s="132" t="s">
        <v>2147</v>
      </c>
      <c r="Q4763" s="132" t="s">
        <v>96</v>
      </c>
      <c r="R4763" s="132" t="s">
        <v>57</v>
      </c>
      <c r="S4763" s="132" t="s">
        <v>1213</v>
      </c>
      <c r="T4763" s="134">
        <v>3.5169999999999999</v>
      </c>
      <c r="U4763" s="133">
        <v>46996</v>
      </c>
      <c r="V4763" s="136">
        <v>7.9000000000000001E-2</v>
      </c>
      <c r="W4763" s="178">
        <v>0.11421000000000001</v>
      </c>
      <c r="X4763" s="132" t="s">
        <v>636</v>
      </c>
      <c r="Y4763" s="132"/>
      <c r="Z4763" s="135">
        <v>276000</v>
      </c>
      <c r="AA4763" s="135">
        <v>4.0202</v>
      </c>
      <c r="AB4763" s="135">
        <v>92.299899999999994</v>
      </c>
      <c r="AC4763" s="135">
        <v>0</v>
      </c>
      <c r="AD4763" s="135">
        <v>1024.1368</v>
      </c>
      <c r="AE4763" s="137"/>
      <c r="AF4763" s="137"/>
      <c r="AG4763" s="132" t="s">
        <v>17</v>
      </c>
      <c r="AH4763" s="136">
        <v>4.5353266900000002E-4</v>
      </c>
      <c r="AI4763" s="136">
        <v>3.980384545526747E-3</v>
      </c>
      <c r="AJ4763" s="136">
        <v>1.4908650334740962E-3</v>
      </c>
    </row>
    <row r="4764" spans="1:36" ht="13.5" thickBot="1">
      <c r="A4764" s="131">
        <v>8694</v>
      </c>
      <c r="B4764" s="131">
        <v>12957</v>
      </c>
      <c r="C4764" s="132" t="s">
        <v>2141</v>
      </c>
      <c r="D4764" s="132">
        <v>69375151</v>
      </c>
      <c r="E4764" s="132" t="s">
        <v>430</v>
      </c>
      <c r="F4764" s="132" t="s">
        <v>2148</v>
      </c>
      <c r="G4764" s="132" t="s">
        <v>2149</v>
      </c>
      <c r="H4764" s="132" t="s">
        <v>76</v>
      </c>
      <c r="I4764" s="132" t="s">
        <v>230</v>
      </c>
      <c r="J4764" s="132" t="s">
        <v>61</v>
      </c>
      <c r="K4764" s="132" t="s">
        <v>314</v>
      </c>
      <c r="L4764" s="132" t="s">
        <v>821</v>
      </c>
      <c r="M4764" s="132" t="s">
        <v>476</v>
      </c>
      <c r="N4764" s="132" t="s">
        <v>130</v>
      </c>
      <c r="O4764" s="132" t="s">
        <v>62</v>
      </c>
      <c r="P4764" s="132" t="s">
        <v>1402</v>
      </c>
      <c r="Q4764" s="132" t="s">
        <v>96</v>
      </c>
      <c r="R4764" s="132" t="s">
        <v>57</v>
      </c>
      <c r="S4764" s="132" t="s">
        <v>1207</v>
      </c>
      <c r="T4764" s="134">
        <v>5.351</v>
      </c>
      <c r="U4764" s="133">
        <v>47922</v>
      </c>
      <c r="V4764" s="136">
        <v>6.6500000000000004E-2</v>
      </c>
      <c r="W4764" s="178">
        <v>7.1050000000000002E-2</v>
      </c>
      <c r="X4764" s="132" t="s">
        <v>636</v>
      </c>
      <c r="Y4764" s="132"/>
      <c r="Z4764" s="135">
        <v>50000</v>
      </c>
      <c r="AA4764" s="135">
        <v>3.7589999999999999</v>
      </c>
      <c r="AB4764" s="135">
        <v>100.3733</v>
      </c>
      <c r="AC4764" s="135">
        <v>0</v>
      </c>
      <c r="AD4764" s="135">
        <v>188.65162000000001</v>
      </c>
      <c r="AE4764" s="137"/>
      <c r="AF4764" s="137"/>
      <c r="AG4764" s="132" t="s">
        <v>17</v>
      </c>
      <c r="AH4764" s="136">
        <v>6.6934404283801904E-5</v>
      </c>
      <c r="AI4764" s="136">
        <v>7.3320868143453548E-4</v>
      </c>
      <c r="AJ4764" s="136">
        <v>2.7462552245583057E-4</v>
      </c>
    </row>
    <row r="4765" spans="1:36" ht="13.5" thickBot="1">
      <c r="A4765" s="131">
        <v>8694</v>
      </c>
      <c r="B4765" s="131">
        <v>12957</v>
      </c>
      <c r="C4765" s="132" t="s">
        <v>2141</v>
      </c>
      <c r="D4765" s="132">
        <v>69375151</v>
      </c>
      <c r="E4765" s="132" t="s">
        <v>430</v>
      </c>
      <c r="F4765" s="132" t="s">
        <v>2150</v>
      </c>
      <c r="G4765" s="132" t="s">
        <v>2151</v>
      </c>
      <c r="H4765" s="132" t="s">
        <v>76</v>
      </c>
      <c r="I4765" s="132" t="s">
        <v>230</v>
      </c>
      <c r="J4765" s="132" t="s">
        <v>61</v>
      </c>
      <c r="K4765" s="132" t="s">
        <v>314</v>
      </c>
      <c r="L4765" s="132" t="s">
        <v>821</v>
      </c>
      <c r="M4765" s="132" t="s">
        <v>476</v>
      </c>
      <c r="N4765" s="132" t="s">
        <v>130</v>
      </c>
      <c r="O4765" s="132" t="s">
        <v>62</v>
      </c>
      <c r="P4765" s="132" t="s">
        <v>1402</v>
      </c>
      <c r="Q4765" s="132" t="s">
        <v>96</v>
      </c>
      <c r="R4765" s="132" t="s">
        <v>57</v>
      </c>
      <c r="S4765" s="132" t="s">
        <v>1207</v>
      </c>
      <c r="T4765" s="134">
        <v>3.3969999999999998</v>
      </c>
      <c r="U4765" s="133">
        <v>46917</v>
      </c>
      <c r="V4765" s="136">
        <v>7.9500000000000001E-2</v>
      </c>
      <c r="W4765" s="178">
        <v>6.9540000000000005E-2</v>
      </c>
      <c r="X4765" s="132" t="s">
        <v>636</v>
      </c>
      <c r="Y4765" s="132"/>
      <c r="Z4765" s="135">
        <v>125000</v>
      </c>
      <c r="AA4765" s="135">
        <v>3.7589999999999999</v>
      </c>
      <c r="AB4765" s="135">
        <v>103.7996</v>
      </c>
      <c r="AC4765" s="135">
        <v>0</v>
      </c>
      <c r="AD4765" s="135">
        <v>487.72836999999998</v>
      </c>
      <c r="AE4765" s="137"/>
      <c r="AF4765" s="137"/>
      <c r="AG4765" s="132" t="s">
        <v>17</v>
      </c>
      <c r="AH4765" s="136">
        <v>1.9744646400000001E-4</v>
      </c>
      <c r="AI4765" s="136">
        <v>1.895592919191021E-3</v>
      </c>
      <c r="AJ4765" s="136">
        <v>7.1000004361362304E-4</v>
      </c>
    </row>
    <row r="4766" spans="1:36" ht="13.5" thickBot="1">
      <c r="A4766" s="131">
        <v>8694</v>
      </c>
      <c r="B4766" s="131">
        <v>12957</v>
      </c>
      <c r="C4766" s="132" t="s">
        <v>2063</v>
      </c>
      <c r="D4766" s="132">
        <v>101569</v>
      </c>
      <c r="E4766" s="132" t="s">
        <v>430</v>
      </c>
      <c r="F4766" s="132" t="s">
        <v>2152</v>
      </c>
      <c r="G4766" s="132" t="s">
        <v>2153</v>
      </c>
      <c r="H4766" s="132" t="s">
        <v>76</v>
      </c>
      <c r="I4766" s="132" t="s">
        <v>230</v>
      </c>
      <c r="J4766" s="132" t="s">
        <v>61</v>
      </c>
      <c r="K4766" s="132" t="s">
        <v>314</v>
      </c>
      <c r="L4766" s="132" t="s">
        <v>821</v>
      </c>
      <c r="M4766" s="132" t="s">
        <v>476</v>
      </c>
      <c r="N4766" s="132" t="s">
        <v>895</v>
      </c>
      <c r="O4766" s="132" t="s">
        <v>62</v>
      </c>
      <c r="P4766" s="132" t="s">
        <v>2012</v>
      </c>
      <c r="Q4766" s="132" t="s">
        <v>96</v>
      </c>
      <c r="R4766" s="132" t="s">
        <v>57</v>
      </c>
      <c r="S4766" s="132" t="s">
        <v>1207</v>
      </c>
      <c r="T4766" s="134">
        <v>6.3940000000000001</v>
      </c>
      <c r="U4766" s="133">
        <v>48588</v>
      </c>
      <c r="V4766" s="136">
        <v>6.4000000000000001E-2</v>
      </c>
      <c r="W4766" s="178">
        <v>5.8400000000000001E-2</v>
      </c>
      <c r="X4766" s="132" t="s">
        <v>636</v>
      </c>
      <c r="Y4766" s="132"/>
      <c r="Z4766" s="135">
        <v>141000</v>
      </c>
      <c r="AA4766" s="135">
        <v>3.7589999999999999</v>
      </c>
      <c r="AB4766" s="135">
        <v>106.7916</v>
      </c>
      <c r="AC4766" s="135">
        <v>0</v>
      </c>
      <c r="AD4766" s="135">
        <v>566.01576999999997</v>
      </c>
      <c r="AE4766" s="137"/>
      <c r="AF4766" s="137"/>
      <c r="AG4766" s="132" t="s">
        <v>17</v>
      </c>
      <c r="AH4766" s="136">
        <v>1.4100000000000001E-4</v>
      </c>
      <c r="AI4766" s="136">
        <v>2.1998627755905474E-3</v>
      </c>
      <c r="AJ4766" s="136">
        <v>8.2396523578482511E-4</v>
      </c>
    </row>
    <row r="4767" spans="1:36" ht="13.5" thickBot="1">
      <c r="A4767" s="131">
        <v>8694</v>
      </c>
      <c r="B4767" s="131">
        <v>12957</v>
      </c>
      <c r="C4767" s="132" t="s">
        <v>1413</v>
      </c>
      <c r="D4767" s="132">
        <v>36157131</v>
      </c>
      <c r="E4767" s="132" t="s">
        <v>430</v>
      </c>
      <c r="F4767" s="132" t="s">
        <v>1414</v>
      </c>
      <c r="G4767" s="132" t="s">
        <v>1415</v>
      </c>
      <c r="H4767" s="132" t="s">
        <v>76</v>
      </c>
      <c r="I4767" s="132" t="s">
        <v>230</v>
      </c>
      <c r="J4767" s="132" t="s">
        <v>61</v>
      </c>
      <c r="K4767" s="132" t="s">
        <v>196</v>
      </c>
      <c r="L4767" s="132" t="s">
        <v>821</v>
      </c>
      <c r="M4767" s="132" t="s">
        <v>476</v>
      </c>
      <c r="N4767" s="132" t="s">
        <v>931</v>
      </c>
      <c r="O4767" s="132" t="s">
        <v>62</v>
      </c>
      <c r="P4767" s="132" t="s">
        <v>1416</v>
      </c>
      <c r="Q4767" s="132" t="s">
        <v>96</v>
      </c>
      <c r="R4767" s="132" t="s">
        <v>57</v>
      </c>
      <c r="S4767" s="132" t="s">
        <v>1213</v>
      </c>
      <c r="T4767" s="134">
        <v>4.1840000000000002</v>
      </c>
      <c r="U4767" s="133">
        <v>47208</v>
      </c>
      <c r="V4767" s="136">
        <v>6.25E-2</v>
      </c>
      <c r="W4767" s="178">
        <v>7.492E-2</v>
      </c>
      <c r="X4767" s="132" t="s">
        <v>636</v>
      </c>
      <c r="Y4767" s="132"/>
      <c r="Z4767" s="135">
        <v>429000</v>
      </c>
      <c r="AA4767" s="135">
        <v>4.0202</v>
      </c>
      <c r="AB4767" s="135">
        <v>83.298500000000004</v>
      </c>
      <c r="AC4767" s="135">
        <v>0</v>
      </c>
      <c r="AD4767" s="135">
        <v>1436.6207400000001</v>
      </c>
      <c r="AE4767" s="137"/>
      <c r="AF4767" s="137"/>
      <c r="AG4767" s="132" t="s">
        <v>17</v>
      </c>
      <c r="AH4767" s="136">
        <v>1.3968972590000001E-3</v>
      </c>
      <c r="AI4767" s="136">
        <v>5.5835343396304074E-3</v>
      </c>
      <c r="AJ4767" s="136">
        <v>2.0913296227903157E-3</v>
      </c>
    </row>
    <row r="4768" spans="1:36" ht="13.5" thickBot="1">
      <c r="A4768" s="131">
        <v>8694</v>
      </c>
      <c r="B4768" s="131">
        <v>12957</v>
      </c>
      <c r="C4768" s="132" t="s">
        <v>1413</v>
      </c>
      <c r="D4768" s="132">
        <v>36157131</v>
      </c>
      <c r="E4768" s="132" t="s">
        <v>430</v>
      </c>
      <c r="F4768" s="132" t="s">
        <v>2154</v>
      </c>
      <c r="G4768" s="132" t="s">
        <v>2155</v>
      </c>
      <c r="H4768" s="132" t="s">
        <v>76</v>
      </c>
      <c r="I4768" s="132" t="s">
        <v>230</v>
      </c>
      <c r="J4768" s="132" t="s">
        <v>61</v>
      </c>
      <c r="K4768" s="132" t="s">
        <v>196</v>
      </c>
      <c r="L4768" s="132" t="s">
        <v>821</v>
      </c>
      <c r="M4768" s="132" t="s">
        <v>476</v>
      </c>
      <c r="N4768" s="132" t="s">
        <v>931</v>
      </c>
      <c r="O4768" s="132" t="s">
        <v>62</v>
      </c>
      <c r="P4768" s="132" t="s">
        <v>1416</v>
      </c>
      <c r="Q4768" s="132" t="s">
        <v>96</v>
      </c>
      <c r="R4768" s="132" t="s">
        <v>57</v>
      </c>
      <c r="S4768" s="132" t="s">
        <v>1213</v>
      </c>
      <c r="T4768" s="134">
        <v>4.9160000000000004</v>
      </c>
      <c r="U4768" s="133">
        <v>47573</v>
      </c>
      <c r="V4768" s="136">
        <v>6.25E-2</v>
      </c>
      <c r="W4768" s="178">
        <v>7.9759999999999998E-2</v>
      </c>
      <c r="X4768" s="132" t="s">
        <v>636</v>
      </c>
      <c r="Y4768" s="132"/>
      <c r="Z4768" s="135">
        <v>287000</v>
      </c>
      <c r="AA4768" s="135">
        <v>4.0202</v>
      </c>
      <c r="AB4768" s="135">
        <v>89.019000000000005</v>
      </c>
      <c r="AC4768" s="135">
        <v>0</v>
      </c>
      <c r="AD4768" s="135">
        <v>1027.0989099999999</v>
      </c>
      <c r="AE4768" s="137"/>
      <c r="AF4768" s="137"/>
      <c r="AG4768" s="132" t="s">
        <v>17</v>
      </c>
      <c r="AH4768" s="136">
        <v>8.6095591899999996E-4</v>
      </c>
      <c r="AI4768" s="136">
        <v>3.9918970083795118E-3</v>
      </c>
      <c r="AJ4768" s="136">
        <v>1.4951770611488207E-3</v>
      </c>
    </row>
    <row r="4769" spans="1:36" ht="13.5" thickBot="1">
      <c r="A4769" s="131">
        <v>8694</v>
      </c>
      <c r="B4769" s="131">
        <v>14342</v>
      </c>
      <c r="C4769" s="132" t="s">
        <v>1674</v>
      </c>
      <c r="D4769" s="132">
        <v>520034372</v>
      </c>
      <c r="E4769" s="132" t="s">
        <v>429</v>
      </c>
      <c r="F4769" s="132" t="s">
        <v>1675</v>
      </c>
      <c r="G4769" s="132">
        <v>1192731</v>
      </c>
      <c r="H4769" s="132" t="s">
        <v>102</v>
      </c>
      <c r="I4769" s="132" t="s">
        <v>228</v>
      </c>
      <c r="J4769" s="132" t="s">
        <v>53</v>
      </c>
      <c r="K4769" s="132" t="s">
        <v>53</v>
      </c>
      <c r="L4769" s="132" t="s">
        <v>821</v>
      </c>
      <c r="M4769" s="132" t="s">
        <v>311</v>
      </c>
      <c r="N4769" s="132" t="s">
        <v>258</v>
      </c>
      <c r="O4769" s="132" t="s">
        <v>62</v>
      </c>
      <c r="P4769" s="132" t="s">
        <v>1350</v>
      </c>
      <c r="Q4769" s="132" t="s">
        <v>65</v>
      </c>
      <c r="R4769" s="132" t="s">
        <v>57</v>
      </c>
      <c r="S4769" s="132" t="s">
        <v>1206</v>
      </c>
      <c r="T4769" s="134">
        <v>3.4089999999999998</v>
      </c>
      <c r="U4769" s="133">
        <v>48203</v>
      </c>
      <c r="V4769" s="136">
        <v>4.5600000000000002E-2</v>
      </c>
      <c r="W4769" s="178">
        <v>5.7099999999999998E-2</v>
      </c>
      <c r="X4769" s="132" t="s">
        <v>636</v>
      </c>
      <c r="Y4769" s="132"/>
      <c r="Z4769" s="135">
        <v>83.32</v>
      </c>
      <c r="AA4769" s="135">
        <v>1</v>
      </c>
      <c r="AB4769" s="135">
        <v>96.7</v>
      </c>
      <c r="AC4769" s="135">
        <v>0</v>
      </c>
      <c r="AD4769" s="135">
        <v>8.0570000000000003E-2</v>
      </c>
      <c r="AE4769" s="137"/>
      <c r="AF4769" s="137"/>
      <c r="AG4769" s="132" t="s">
        <v>17</v>
      </c>
      <c r="AH4769" s="136">
        <v>1.7218059453033501E-7</v>
      </c>
      <c r="AI4769" s="136">
        <v>1.1489495529496255E-6</v>
      </c>
      <c r="AJ4769" s="136">
        <v>1.885252573022288E-7</v>
      </c>
    </row>
    <row r="4770" spans="1:36" ht="13.5" thickBot="1">
      <c r="A4770" s="131">
        <v>8694</v>
      </c>
      <c r="B4770" s="131">
        <v>14342</v>
      </c>
      <c r="C4770" s="132" t="s">
        <v>2040</v>
      </c>
      <c r="D4770" s="132">
        <v>101752</v>
      </c>
      <c r="E4770" s="132" t="s">
        <v>430</v>
      </c>
      <c r="F4770" s="132" t="s">
        <v>2246</v>
      </c>
      <c r="G4770" s="132" t="s">
        <v>2247</v>
      </c>
      <c r="H4770" s="132" t="s">
        <v>76</v>
      </c>
      <c r="I4770" s="132" t="s">
        <v>230</v>
      </c>
      <c r="J4770" s="132" t="s">
        <v>61</v>
      </c>
      <c r="K4770" s="132" t="s">
        <v>314</v>
      </c>
      <c r="L4770" s="132" t="s">
        <v>821</v>
      </c>
      <c r="M4770" s="132" t="s">
        <v>476</v>
      </c>
      <c r="N4770" s="132" t="s">
        <v>915</v>
      </c>
      <c r="O4770" s="132" t="s">
        <v>62</v>
      </c>
      <c r="P4770" s="132" t="s">
        <v>2012</v>
      </c>
      <c r="Q4770" s="132" t="s">
        <v>96</v>
      </c>
      <c r="R4770" s="132" t="s">
        <v>57</v>
      </c>
      <c r="S4770" s="132" t="s">
        <v>1207</v>
      </c>
      <c r="T4770" s="134">
        <v>1.7000000000000001E-2</v>
      </c>
      <c r="U4770" s="133">
        <v>45481</v>
      </c>
      <c r="V4770" s="136">
        <v>3.4000000000000002E-2</v>
      </c>
      <c r="W4770" s="178">
        <v>5.9150000000000001E-2</v>
      </c>
      <c r="X4770" s="132" t="s">
        <v>636</v>
      </c>
      <c r="Y4770" s="132"/>
      <c r="Z4770" s="135">
        <v>100000</v>
      </c>
      <c r="AA4770" s="135">
        <v>3.7589999999999999</v>
      </c>
      <c r="AB4770" s="135">
        <v>101.6003</v>
      </c>
      <c r="AC4770" s="135">
        <v>0</v>
      </c>
      <c r="AD4770" s="135">
        <v>381.91552999999999</v>
      </c>
      <c r="AE4770" s="137"/>
      <c r="AF4770" s="137"/>
      <c r="AG4770" s="132" t="s">
        <v>17</v>
      </c>
      <c r="AH4770" s="136">
        <v>5.0000000000000002E-5</v>
      </c>
      <c r="AI4770" s="136">
        <v>5.4462166744199984E-3</v>
      </c>
      <c r="AJ4770" s="136">
        <v>8.9364184635679631E-4</v>
      </c>
    </row>
    <row r="4771" spans="1:36" ht="13.5" thickBot="1">
      <c r="A4771" s="131">
        <v>8694</v>
      </c>
      <c r="B4771" s="131">
        <v>14342</v>
      </c>
      <c r="C4771" s="132" t="s">
        <v>1391</v>
      </c>
      <c r="D4771" s="132">
        <v>199871</v>
      </c>
      <c r="E4771" s="132" t="s">
        <v>430</v>
      </c>
      <c r="F4771" s="132" t="s">
        <v>1392</v>
      </c>
      <c r="G4771" s="132" t="s">
        <v>1393</v>
      </c>
      <c r="H4771" s="132" t="s">
        <v>76</v>
      </c>
      <c r="I4771" s="132" t="s">
        <v>230</v>
      </c>
      <c r="J4771" s="132" t="s">
        <v>61</v>
      </c>
      <c r="K4771" s="132" t="s">
        <v>53</v>
      </c>
      <c r="L4771" s="132" t="s">
        <v>821</v>
      </c>
      <c r="M4771" s="132" t="s">
        <v>494</v>
      </c>
      <c r="N4771" s="132" t="s">
        <v>130</v>
      </c>
      <c r="O4771" s="132" t="s">
        <v>62</v>
      </c>
      <c r="P4771" s="132" t="s">
        <v>1394</v>
      </c>
      <c r="Q4771" s="132" t="s">
        <v>96</v>
      </c>
      <c r="R4771" s="132" t="s">
        <v>57</v>
      </c>
      <c r="S4771" s="132" t="s">
        <v>1207</v>
      </c>
      <c r="T4771" s="134">
        <v>0.36199999999999999</v>
      </c>
      <c r="U4771" s="133">
        <v>45608</v>
      </c>
      <c r="V4771" s="136">
        <v>0.05</v>
      </c>
      <c r="W4771" s="178">
        <v>6.9309999999999997E-2</v>
      </c>
      <c r="X4771" s="132" t="s">
        <v>636</v>
      </c>
      <c r="Y4771" s="132"/>
      <c r="Z4771" s="135">
        <v>250000</v>
      </c>
      <c r="AA4771" s="135">
        <v>3.7589999999999999</v>
      </c>
      <c r="AB4771" s="135">
        <v>100.0163</v>
      </c>
      <c r="AC4771" s="135">
        <v>0</v>
      </c>
      <c r="AD4771" s="135">
        <v>939.90318000000002</v>
      </c>
      <c r="AE4771" s="137"/>
      <c r="AF4771" s="137"/>
      <c r="AG4771" s="132" t="s">
        <v>17</v>
      </c>
      <c r="AH4771" s="136">
        <v>2.0000000000000001E-4</v>
      </c>
      <c r="AI4771" s="136">
        <v>1.3403268443303107E-2</v>
      </c>
      <c r="AJ4771" s="136">
        <v>2.1992737848911884E-3</v>
      </c>
    </row>
    <row r="4772" spans="1:36" ht="13.5" thickBot="1">
      <c r="A4772" s="131">
        <v>8694</v>
      </c>
      <c r="B4772" s="131">
        <v>14342</v>
      </c>
      <c r="C4772" s="132" t="s">
        <v>1932</v>
      </c>
      <c r="D4772" s="132">
        <v>135637</v>
      </c>
      <c r="E4772" s="132" t="s">
        <v>430</v>
      </c>
      <c r="F4772" s="132" t="s">
        <v>1933</v>
      </c>
      <c r="G4772" s="132" t="s">
        <v>1934</v>
      </c>
      <c r="H4772" s="132" t="s">
        <v>76</v>
      </c>
      <c r="I4772" s="132" t="s">
        <v>230</v>
      </c>
      <c r="J4772" s="132" t="s">
        <v>61</v>
      </c>
      <c r="K4772" s="132" t="s">
        <v>53</v>
      </c>
      <c r="L4772" s="132" t="s">
        <v>821</v>
      </c>
      <c r="M4772" s="132" t="s">
        <v>479</v>
      </c>
      <c r="N4772" s="132" t="s">
        <v>881</v>
      </c>
      <c r="O4772" s="132" t="s">
        <v>62</v>
      </c>
      <c r="P4772" s="132" t="s">
        <v>1402</v>
      </c>
      <c r="Q4772" s="132" t="s">
        <v>96</v>
      </c>
      <c r="R4772" s="132" t="s">
        <v>57</v>
      </c>
      <c r="S4772" s="132" t="s">
        <v>1207</v>
      </c>
      <c r="T4772" s="134">
        <v>0.41599999999999998</v>
      </c>
      <c r="U4772" s="133">
        <v>45628</v>
      </c>
      <c r="V4772" s="136">
        <v>4.4999999999999998E-2</v>
      </c>
      <c r="W4772" s="178">
        <v>7.281E-2</v>
      </c>
      <c r="X4772" s="132" t="s">
        <v>636</v>
      </c>
      <c r="Y4772" s="132"/>
      <c r="Z4772" s="135">
        <v>250000</v>
      </c>
      <c r="AA4772" s="135">
        <v>3.7589999999999999</v>
      </c>
      <c r="AB4772" s="135">
        <v>99.259500000000003</v>
      </c>
      <c r="AC4772" s="135">
        <v>0</v>
      </c>
      <c r="AD4772" s="135">
        <v>932.79115000000002</v>
      </c>
      <c r="AE4772" s="137"/>
      <c r="AF4772" s="137"/>
      <c r="AG4772" s="132" t="s">
        <v>17</v>
      </c>
      <c r="AH4772" s="136">
        <v>3.1250000000000001E-4</v>
      </c>
      <c r="AI4772" s="136">
        <v>1.3301849010647475E-2</v>
      </c>
      <c r="AJ4772" s="136">
        <v>2.1826323887674305E-3</v>
      </c>
    </row>
    <row r="4773" spans="1:36" ht="13.5" thickBot="1">
      <c r="A4773" s="131">
        <v>8694</v>
      </c>
      <c r="B4773" s="131">
        <v>14342</v>
      </c>
      <c r="C4773" s="132" t="s">
        <v>1969</v>
      </c>
      <c r="D4773" s="132">
        <v>44969905</v>
      </c>
      <c r="E4773" s="132" t="s">
        <v>430</v>
      </c>
      <c r="F4773" s="132" t="s">
        <v>2170</v>
      </c>
      <c r="G4773" s="132" t="s">
        <v>2171</v>
      </c>
      <c r="H4773" s="132" t="s">
        <v>76</v>
      </c>
      <c r="I4773" s="132" t="s">
        <v>230</v>
      </c>
      <c r="J4773" s="132" t="s">
        <v>61</v>
      </c>
      <c r="K4773" s="132" t="s">
        <v>53</v>
      </c>
      <c r="L4773" s="132" t="s">
        <v>821</v>
      </c>
      <c r="M4773" s="132" t="s">
        <v>476</v>
      </c>
      <c r="N4773" s="132" t="s">
        <v>910</v>
      </c>
      <c r="O4773" s="132" t="s">
        <v>62</v>
      </c>
      <c r="P4773" s="132" t="s">
        <v>1962</v>
      </c>
      <c r="Q4773" s="132" t="s">
        <v>96</v>
      </c>
      <c r="R4773" s="132" t="s">
        <v>57</v>
      </c>
      <c r="S4773" s="132" t="s">
        <v>1213</v>
      </c>
      <c r="T4773" s="134">
        <v>2.6850000000000001</v>
      </c>
      <c r="U4773" s="133">
        <v>46477</v>
      </c>
      <c r="V4773" s="136">
        <v>1.8749999999999999E-2</v>
      </c>
      <c r="W4773" s="178">
        <v>4.4970000000000003E-2</v>
      </c>
      <c r="X4773" s="132" t="s">
        <v>636</v>
      </c>
      <c r="Y4773" s="132"/>
      <c r="Z4773" s="135">
        <v>100000</v>
      </c>
      <c r="AA4773" s="135">
        <v>4.0202</v>
      </c>
      <c r="AB4773" s="135">
        <v>93.849900000000005</v>
      </c>
      <c r="AC4773" s="135">
        <v>0</v>
      </c>
      <c r="AD4773" s="135">
        <v>377.29536999999999</v>
      </c>
      <c r="AE4773" s="137"/>
      <c r="AF4773" s="137"/>
      <c r="AG4773" s="132" t="s">
        <v>17</v>
      </c>
      <c r="AH4773" s="136">
        <v>1.4285714200000001E-4</v>
      </c>
      <c r="AI4773" s="136">
        <v>5.3803319683686677E-3</v>
      </c>
      <c r="AJ4773" s="136">
        <v>8.8283116182437144E-4</v>
      </c>
    </row>
    <row r="4774" spans="1:36" ht="13.5" thickBot="1">
      <c r="A4774" s="131">
        <v>8694</v>
      </c>
      <c r="B4774" s="131">
        <v>14342</v>
      </c>
      <c r="C4774" s="132" t="s">
        <v>2248</v>
      </c>
      <c r="D4774" s="132">
        <v>13561981</v>
      </c>
      <c r="E4774" s="132" t="s">
        <v>430</v>
      </c>
      <c r="F4774" s="132" t="s">
        <v>2249</v>
      </c>
      <c r="G4774" s="132" t="s">
        <v>2250</v>
      </c>
      <c r="H4774" s="132" t="s">
        <v>76</v>
      </c>
      <c r="I4774" s="132" t="s">
        <v>230</v>
      </c>
      <c r="J4774" s="132" t="s">
        <v>61</v>
      </c>
      <c r="K4774" s="132" t="s">
        <v>314</v>
      </c>
      <c r="L4774" s="132" t="s">
        <v>821</v>
      </c>
      <c r="M4774" s="132" t="s">
        <v>476</v>
      </c>
      <c r="N4774" s="132" t="s">
        <v>915</v>
      </c>
      <c r="O4774" s="132" t="s">
        <v>62</v>
      </c>
      <c r="P4774" s="132" t="s">
        <v>2023</v>
      </c>
      <c r="Q4774" s="132" t="s">
        <v>96</v>
      </c>
      <c r="R4774" s="132" t="s">
        <v>57</v>
      </c>
      <c r="S4774" s="132" t="s">
        <v>1207</v>
      </c>
      <c r="T4774" s="134">
        <v>1.4259999999999999</v>
      </c>
      <c r="U4774" s="133">
        <v>46005</v>
      </c>
      <c r="V4774" s="136">
        <v>3.15E-2</v>
      </c>
      <c r="W4774" s="178">
        <v>5.1499999999999997E-2</v>
      </c>
      <c r="X4774" s="132" t="s">
        <v>636</v>
      </c>
      <c r="Y4774" s="132"/>
      <c r="Z4774" s="135">
        <v>150000</v>
      </c>
      <c r="AA4774" s="135">
        <v>3.7589999999999999</v>
      </c>
      <c r="AB4774" s="135">
        <v>97.396500000000003</v>
      </c>
      <c r="AC4774" s="135">
        <v>0</v>
      </c>
      <c r="AD4774" s="135">
        <v>549.17016999999998</v>
      </c>
      <c r="AE4774" s="137"/>
      <c r="AF4774" s="137"/>
      <c r="AG4774" s="132" t="s">
        <v>17</v>
      </c>
      <c r="AH4774" s="136">
        <v>3.7499999999999997E-5</v>
      </c>
      <c r="AI4774" s="136">
        <v>7.8313121672430163E-3</v>
      </c>
      <c r="AJ4774" s="136">
        <v>1.2849999702365486E-3</v>
      </c>
    </row>
    <row r="4775" spans="1:36" ht="13.5" thickBot="1">
      <c r="A4775" s="131">
        <v>8694</v>
      </c>
      <c r="B4775" s="131">
        <v>14342</v>
      </c>
      <c r="C4775" s="132" t="s">
        <v>1932</v>
      </c>
      <c r="D4775" s="132">
        <v>135637</v>
      </c>
      <c r="E4775" s="132" t="s">
        <v>430</v>
      </c>
      <c r="F4775" s="132" t="s">
        <v>1941</v>
      </c>
      <c r="G4775" s="132" t="s">
        <v>1942</v>
      </c>
      <c r="H4775" s="132" t="s">
        <v>76</v>
      </c>
      <c r="I4775" s="132" t="s">
        <v>230</v>
      </c>
      <c r="J4775" s="132" t="s">
        <v>61</v>
      </c>
      <c r="K4775" s="132" t="s">
        <v>53</v>
      </c>
      <c r="L4775" s="132" t="s">
        <v>821</v>
      </c>
      <c r="M4775" s="132" t="s">
        <v>102</v>
      </c>
      <c r="N4775" s="132" t="s">
        <v>880</v>
      </c>
      <c r="O4775" s="132" t="s">
        <v>62</v>
      </c>
      <c r="P4775" s="132" t="s">
        <v>1402</v>
      </c>
      <c r="Q4775" s="132" t="s">
        <v>96</v>
      </c>
      <c r="R4775" s="132" t="s">
        <v>57</v>
      </c>
      <c r="S4775" s="132" t="s">
        <v>1207</v>
      </c>
      <c r="T4775" s="134">
        <v>9.1430000000000007</v>
      </c>
      <c r="U4775" s="133">
        <v>50556</v>
      </c>
      <c r="V4775" s="136">
        <v>6.3750000000000001E-2</v>
      </c>
      <c r="W4775" s="178">
        <v>7.3669999999999999E-2</v>
      </c>
      <c r="X4775" s="132" t="s">
        <v>636</v>
      </c>
      <c r="Y4775" s="132"/>
      <c r="Z4775" s="135">
        <v>200000</v>
      </c>
      <c r="AA4775" s="135">
        <v>3.7589999999999999</v>
      </c>
      <c r="AB4775" s="135">
        <v>92.017700000000005</v>
      </c>
      <c r="AC4775" s="135">
        <v>0</v>
      </c>
      <c r="AD4775" s="135">
        <v>691.78907000000004</v>
      </c>
      <c r="AE4775" s="137"/>
      <c r="AF4775" s="137"/>
      <c r="AG4775" s="132" t="s">
        <v>17</v>
      </c>
      <c r="AH4775" s="136">
        <v>2.8855864900000002E-4</v>
      </c>
      <c r="AI4775" s="136">
        <v>9.8650954786140901E-3</v>
      </c>
      <c r="AJ4775" s="136">
        <v>1.618713074601211E-3</v>
      </c>
    </row>
    <row r="4776" spans="1:36" ht="13.5" thickBot="1">
      <c r="A4776" s="131">
        <v>8694</v>
      </c>
      <c r="B4776" s="131">
        <v>14342</v>
      </c>
      <c r="C4776" s="132" t="s">
        <v>1948</v>
      </c>
      <c r="D4776" s="132">
        <v>7929910</v>
      </c>
      <c r="E4776" s="132" t="s">
        <v>430</v>
      </c>
      <c r="F4776" s="132" t="s">
        <v>1949</v>
      </c>
      <c r="G4776" s="132" t="s">
        <v>1950</v>
      </c>
      <c r="H4776" s="132" t="s">
        <v>76</v>
      </c>
      <c r="I4776" s="132" t="s">
        <v>230</v>
      </c>
      <c r="J4776" s="132" t="s">
        <v>61</v>
      </c>
      <c r="K4776" s="132" t="s">
        <v>196</v>
      </c>
      <c r="L4776" s="132" t="s">
        <v>821</v>
      </c>
      <c r="M4776" s="132" t="s">
        <v>102</v>
      </c>
      <c r="N4776" s="132" t="s">
        <v>931</v>
      </c>
      <c r="O4776" s="132" t="s">
        <v>62</v>
      </c>
      <c r="P4776" s="132" t="s">
        <v>1398</v>
      </c>
      <c r="Q4776" s="132" t="s">
        <v>84</v>
      </c>
      <c r="R4776" s="132" t="s">
        <v>57</v>
      </c>
      <c r="S4776" s="132" t="s">
        <v>1213</v>
      </c>
      <c r="T4776" s="134">
        <v>1.149</v>
      </c>
      <c r="U4776" s="133">
        <v>45911</v>
      </c>
      <c r="V4776" s="136">
        <v>4.2500000000000003E-2</v>
      </c>
      <c r="W4776" s="178">
        <v>7.4249999999999997E-2</v>
      </c>
      <c r="X4776" s="132" t="s">
        <v>636</v>
      </c>
      <c r="Y4776" s="132"/>
      <c r="Z4776" s="135">
        <v>400000</v>
      </c>
      <c r="AA4776" s="135">
        <v>4.0202</v>
      </c>
      <c r="AB4776" s="135">
        <v>99.917199999999994</v>
      </c>
      <c r="AC4776" s="135">
        <v>0</v>
      </c>
      <c r="AD4776" s="135">
        <v>1606.7485099999999</v>
      </c>
      <c r="AE4776" s="137"/>
      <c r="AF4776" s="137"/>
      <c r="AG4776" s="132" t="s">
        <v>17</v>
      </c>
      <c r="AH4776" s="136">
        <v>8.0000000000000004E-4</v>
      </c>
      <c r="AI4776" s="136">
        <v>2.291265957883799E-2</v>
      </c>
      <c r="AJ4776" s="136">
        <v>3.7596211526340164E-3</v>
      </c>
    </row>
    <row r="4777" spans="1:36" ht="13.5" thickBot="1">
      <c r="A4777" s="131">
        <v>8694</v>
      </c>
      <c r="B4777" s="131">
        <v>14342</v>
      </c>
      <c r="C4777" s="132" t="s">
        <v>1943</v>
      </c>
      <c r="D4777" s="132">
        <v>43560927</v>
      </c>
      <c r="E4777" s="132" t="s">
        <v>430</v>
      </c>
      <c r="F4777" s="132" t="s">
        <v>1951</v>
      </c>
      <c r="G4777" s="132" t="s">
        <v>1952</v>
      </c>
      <c r="H4777" s="132" t="s">
        <v>76</v>
      </c>
      <c r="I4777" s="132" t="s">
        <v>230</v>
      </c>
      <c r="J4777" s="132" t="s">
        <v>61</v>
      </c>
      <c r="K4777" s="132" t="s">
        <v>153</v>
      </c>
      <c r="L4777" s="132" t="s">
        <v>821</v>
      </c>
      <c r="M4777" s="132" t="s">
        <v>491</v>
      </c>
      <c r="N4777" s="132" t="s">
        <v>931</v>
      </c>
      <c r="O4777" s="132" t="s">
        <v>62</v>
      </c>
      <c r="P4777" s="132" t="s">
        <v>1394</v>
      </c>
      <c r="Q4777" s="132" t="s">
        <v>96</v>
      </c>
      <c r="R4777" s="132" t="s">
        <v>57</v>
      </c>
      <c r="S4777" s="132" t="s">
        <v>1207</v>
      </c>
      <c r="T4777" s="134">
        <v>4.1260000000000003</v>
      </c>
      <c r="U4777" s="133">
        <v>47198</v>
      </c>
      <c r="V4777" s="136">
        <v>5.3749999999999999E-2</v>
      </c>
      <c r="W4777" s="178">
        <v>8.1360000000000002E-2</v>
      </c>
      <c r="X4777" s="132" t="s">
        <v>636</v>
      </c>
      <c r="Y4777" s="132"/>
      <c r="Z4777" s="135">
        <v>100000</v>
      </c>
      <c r="AA4777" s="135">
        <v>3.7589999999999999</v>
      </c>
      <c r="AB4777" s="135">
        <v>90.871899999999997</v>
      </c>
      <c r="AC4777" s="135">
        <v>0</v>
      </c>
      <c r="AD4777" s="135">
        <v>341.58747</v>
      </c>
      <c r="AE4777" s="137"/>
      <c r="AF4777" s="137"/>
      <c r="AG4777" s="132" t="s">
        <v>17</v>
      </c>
      <c r="AH4777" s="136">
        <v>1.6666666599999999E-4</v>
      </c>
      <c r="AI4777" s="136">
        <v>4.8711278509332703E-3</v>
      </c>
      <c r="AJ4777" s="136">
        <v>7.9927846187125918E-4</v>
      </c>
    </row>
    <row r="4778" spans="1:36" ht="13.5" thickBot="1">
      <c r="A4778" s="131">
        <v>8694</v>
      </c>
      <c r="B4778" s="131">
        <v>14342</v>
      </c>
      <c r="C4778" s="132" t="s">
        <v>2251</v>
      </c>
      <c r="D4778" s="132">
        <v>870321</v>
      </c>
      <c r="E4778" s="132" t="s">
        <v>430</v>
      </c>
      <c r="F4778" s="132" t="s">
        <v>2252</v>
      </c>
      <c r="G4778" s="132" t="s">
        <v>2253</v>
      </c>
      <c r="H4778" s="132" t="s">
        <v>76</v>
      </c>
      <c r="I4778" s="132" t="s">
        <v>230</v>
      </c>
      <c r="J4778" s="132" t="s">
        <v>61</v>
      </c>
      <c r="K4778" s="132" t="s">
        <v>314</v>
      </c>
      <c r="L4778" s="132" t="s">
        <v>821</v>
      </c>
      <c r="M4778" s="132" t="s">
        <v>476</v>
      </c>
      <c r="N4778" s="132" t="s">
        <v>968</v>
      </c>
      <c r="O4778" s="132" t="s">
        <v>62</v>
      </c>
      <c r="P4778" s="132" t="s">
        <v>2254</v>
      </c>
      <c r="Q4778" s="132" t="s">
        <v>84</v>
      </c>
      <c r="R4778" s="132" t="s">
        <v>57</v>
      </c>
      <c r="S4778" s="132" t="s">
        <v>1207</v>
      </c>
      <c r="T4778" s="134">
        <v>4.726</v>
      </c>
      <c r="U4778" s="133">
        <v>47437</v>
      </c>
      <c r="V4778" s="136">
        <v>5.3749999999999999E-2</v>
      </c>
      <c r="W4778" s="178">
        <v>5.1889999999999999E-2</v>
      </c>
      <c r="X4778" s="132" t="s">
        <v>636</v>
      </c>
      <c r="Y4778" s="132"/>
      <c r="Z4778" s="135">
        <v>200000</v>
      </c>
      <c r="AA4778" s="135">
        <v>3.7589999999999999</v>
      </c>
      <c r="AB4778" s="135">
        <v>101.11879999999999</v>
      </c>
      <c r="AC4778" s="135">
        <v>0</v>
      </c>
      <c r="AD4778" s="135">
        <v>760.21114</v>
      </c>
      <c r="AE4778" s="137"/>
      <c r="AF4778" s="137"/>
      <c r="AG4778" s="132" t="s">
        <v>17</v>
      </c>
      <c r="AH4778" s="136">
        <v>2.2222222200000001E-4</v>
      </c>
      <c r="AI4778" s="136">
        <v>1.0840812330275848E-2</v>
      </c>
      <c r="AJ4778" s="136">
        <v>1.7788134637274503E-3</v>
      </c>
    </row>
    <row r="4779" spans="1:36" ht="13.5" thickBot="1">
      <c r="A4779" s="131">
        <v>8694</v>
      </c>
      <c r="B4779" s="131">
        <v>14342</v>
      </c>
      <c r="C4779" s="132" t="s">
        <v>1953</v>
      </c>
      <c r="D4779" s="132">
        <v>162570</v>
      </c>
      <c r="E4779" s="132" t="s">
        <v>430</v>
      </c>
      <c r="F4779" s="132" t="s">
        <v>1954</v>
      </c>
      <c r="G4779" s="132" t="s">
        <v>1955</v>
      </c>
      <c r="H4779" s="132" t="s">
        <v>76</v>
      </c>
      <c r="I4779" s="132" t="s">
        <v>230</v>
      </c>
      <c r="J4779" s="132" t="s">
        <v>61</v>
      </c>
      <c r="K4779" s="132" t="s">
        <v>53</v>
      </c>
      <c r="L4779" s="132" t="s">
        <v>821</v>
      </c>
      <c r="M4779" s="132" t="s">
        <v>102</v>
      </c>
      <c r="N4779" s="132" t="s">
        <v>195</v>
      </c>
      <c r="O4779" s="132" t="s">
        <v>62</v>
      </c>
      <c r="P4779" s="132" t="s">
        <v>1402</v>
      </c>
      <c r="Q4779" s="132" t="s">
        <v>96</v>
      </c>
      <c r="R4779" s="132" t="s">
        <v>57</v>
      </c>
      <c r="S4779" s="132" t="s">
        <v>1207</v>
      </c>
      <c r="T4779" s="134">
        <v>1.522</v>
      </c>
      <c r="U4779" s="133">
        <v>47877</v>
      </c>
      <c r="V4779" s="136">
        <v>3.2750000000000001E-2</v>
      </c>
      <c r="W4779" s="178">
        <v>6.5629999999999994E-2</v>
      </c>
      <c r="X4779" s="132" t="s">
        <v>636</v>
      </c>
      <c r="Y4779" s="132"/>
      <c r="Z4779" s="135">
        <v>2000000</v>
      </c>
      <c r="AA4779" s="135">
        <v>3.7589999999999999</v>
      </c>
      <c r="AB4779" s="135">
        <v>94.272999999999996</v>
      </c>
      <c r="AC4779" s="135">
        <v>0</v>
      </c>
      <c r="AD4779" s="135">
        <v>7087.4441399999996</v>
      </c>
      <c r="AE4779" s="137"/>
      <c r="AF4779" s="137"/>
      <c r="AG4779" s="132" t="s">
        <v>17</v>
      </c>
      <c r="AH4779" s="136">
        <v>2.6666666660000002E-3</v>
      </c>
      <c r="AI4779" s="136">
        <v>0.1010688317762001</v>
      </c>
      <c r="AJ4779" s="136">
        <v>1.6583867818154071E-2</v>
      </c>
    </row>
    <row r="4780" spans="1:36" ht="13.5" thickBot="1">
      <c r="A4780" s="131">
        <v>8694</v>
      </c>
      <c r="B4780" s="131">
        <v>14342</v>
      </c>
      <c r="C4780" s="132" t="s">
        <v>1956</v>
      </c>
      <c r="D4780" s="132">
        <v>9337540</v>
      </c>
      <c r="E4780" s="132" t="s">
        <v>430</v>
      </c>
      <c r="F4780" s="132" t="s">
        <v>1957</v>
      </c>
      <c r="G4780" s="132" t="s">
        <v>1958</v>
      </c>
      <c r="H4780" s="132" t="s">
        <v>76</v>
      </c>
      <c r="I4780" s="132" t="s">
        <v>230</v>
      </c>
      <c r="J4780" s="132" t="s">
        <v>61</v>
      </c>
      <c r="K4780" s="132" t="s">
        <v>314</v>
      </c>
      <c r="L4780" s="132" t="s">
        <v>821</v>
      </c>
      <c r="M4780" s="132" t="s">
        <v>102</v>
      </c>
      <c r="N4780" s="132" t="s">
        <v>900</v>
      </c>
      <c r="O4780" s="132" t="s">
        <v>62</v>
      </c>
      <c r="P4780" s="132" t="s">
        <v>1402</v>
      </c>
      <c r="Q4780" s="132" t="s">
        <v>101</v>
      </c>
      <c r="R4780" s="132" t="s">
        <v>57</v>
      </c>
      <c r="S4780" s="132" t="s">
        <v>1207</v>
      </c>
      <c r="T4780" s="134">
        <v>0.57299999999999995</v>
      </c>
      <c r="U4780" s="133">
        <v>45778</v>
      </c>
      <c r="V4780" s="136">
        <v>6.25E-2</v>
      </c>
      <c r="W4780" s="178">
        <v>6.0109999999999997E-2</v>
      </c>
      <c r="X4780" s="132" t="s">
        <v>636</v>
      </c>
      <c r="Y4780" s="132"/>
      <c r="Z4780" s="135">
        <v>300000</v>
      </c>
      <c r="AA4780" s="135">
        <v>3.7589999999999999</v>
      </c>
      <c r="AB4780" s="135">
        <v>101.24</v>
      </c>
      <c r="AC4780" s="135">
        <v>0</v>
      </c>
      <c r="AD4780" s="135">
        <v>1141.6834799999999</v>
      </c>
      <c r="AE4780" s="137"/>
      <c r="AF4780" s="137"/>
      <c r="AG4780" s="132" t="s">
        <v>17</v>
      </c>
      <c r="AH4780" s="136">
        <v>1.4999999999999999E-4</v>
      </c>
      <c r="AI4780" s="136">
        <v>1.6280708997840048E-2</v>
      </c>
      <c r="AJ4780" s="136">
        <v>2.6714182924749159E-3</v>
      </c>
    </row>
    <row r="4781" spans="1:36" ht="13.5" thickBot="1">
      <c r="A4781" s="131">
        <v>8694</v>
      </c>
      <c r="B4781" s="131">
        <v>14342</v>
      </c>
      <c r="C4781" s="132" t="s">
        <v>1959</v>
      </c>
      <c r="D4781" s="132">
        <v>68560480</v>
      </c>
      <c r="E4781" s="132" t="s">
        <v>430</v>
      </c>
      <c r="F4781" s="132" t="s">
        <v>1960</v>
      </c>
      <c r="G4781" s="132" t="s">
        <v>1961</v>
      </c>
      <c r="H4781" s="132" t="s">
        <v>76</v>
      </c>
      <c r="I4781" s="132" t="s">
        <v>230</v>
      </c>
      <c r="J4781" s="132" t="s">
        <v>61</v>
      </c>
      <c r="K4781" s="132" t="s">
        <v>53</v>
      </c>
      <c r="L4781" s="132" t="s">
        <v>821</v>
      </c>
      <c r="M4781" s="132" t="s">
        <v>102</v>
      </c>
      <c r="N4781" s="132" t="s">
        <v>879</v>
      </c>
      <c r="O4781" s="132" t="s">
        <v>62</v>
      </c>
      <c r="P4781" s="132" t="s">
        <v>1962</v>
      </c>
      <c r="Q4781" s="132" t="s">
        <v>96</v>
      </c>
      <c r="R4781" s="132" t="s">
        <v>57</v>
      </c>
      <c r="S4781" s="132" t="s">
        <v>1207</v>
      </c>
      <c r="T4781" s="134">
        <v>0.97699999999999998</v>
      </c>
      <c r="U4781" s="133">
        <v>45838</v>
      </c>
      <c r="V4781" s="136">
        <v>6.1249999999999999E-2</v>
      </c>
      <c r="W4781" s="178">
        <v>9.1630000000000003E-2</v>
      </c>
      <c r="X4781" s="132" t="s">
        <v>636</v>
      </c>
      <c r="Y4781" s="132"/>
      <c r="Z4781" s="135">
        <v>400000</v>
      </c>
      <c r="AA4781" s="135">
        <v>3.7589999999999999</v>
      </c>
      <c r="AB4781" s="135">
        <v>97.231999999999999</v>
      </c>
      <c r="AC4781" s="135">
        <v>0</v>
      </c>
      <c r="AD4781" s="135">
        <v>1461.98035</v>
      </c>
      <c r="AE4781" s="137"/>
      <c r="AF4781" s="137"/>
      <c r="AG4781" s="132" t="s">
        <v>17</v>
      </c>
      <c r="AH4781" s="136">
        <v>6.6666666600000005E-4</v>
      </c>
      <c r="AI4781" s="136">
        <v>2.0848227250262343E-2</v>
      </c>
      <c r="AJ4781" s="136">
        <v>3.4208790077516755E-3</v>
      </c>
    </row>
    <row r="4782" spans="1:36" ht="13.5" thickBot="1">
      <c r="A4782" s="131">
        <v>8694</v>
      </c>
      <c r="B4782" s="131">
        <v>14342</v>
      </c>
      <c r="C4782" s="132" t="s">
        <v>1959</v>
      </c>
      <c r="D4782" s="132">
        <v>68560480</v>
      </c>
      <c r="E4782" s="132" t="s">
        <v>430</v>
      </c>
      <c r="F4782" s="132" t="s">
        <v>1963</v>
      </c>
      <c r="G4782" s="132" t="s">
        <v>1964</v>
      </c>
      <c r="H4782" s="132" t="s">
        <v>76</v>
      </c>
      <c r="I4782" s="132" t="s">
        <v>230</v>
      </c>
      <c r="J4782" s="132" t="s">
        <v>61</v>
      </c>
      <c r="K4782" s="132" t="s">
        <v>53</v>
      </c>
      <c r="L4782" s="132" t="s">
        <v>821</v>
      </c>
      <c r="M4782" s="132" t="s">
        <v>476</v>
      </c>
      <c r="N4782" s="132" t="s">
        <v>878</v>
      </c>
      <c r="O4782" s="132" t="s">
        <v>62</v>
      </c>
      <c r="P4782" s="132" t="s">
        <v>1962</v>
      </c>
      <c r="Q4782" s="132" t="s">
        <v>96</v>
      </c>
      <c r="R4782" s="132" t="s">
        <v>57</v>
      </c>
      <c r="S4782" s="132" t="s">
        <v>1207</v>
      </c>
      <c r="T4782" s="134">
        <v>2.7570000000000001</v>
      </c>
      <c r="U4782" s="133">
        <v>46568</v>
      </c>
      <c r="V4782" s="136">
        <v>6.5000000000000002E-2</v>
      </c>
      <c r="W4782" s="178">
        <v>8.9039999999999994E-2</v>
      </c>
      <c r="X4782" s="132" t="s">
        <v>636</v>
      </c>
      <c r="Y4782" s="132"/>
      <c r="Z4782" s="135">
        <v>325000</v>
      </c>
      <c r="AA4782" s="135">
        <v>3.7589999999999999</v>
      </c>
      <c r="AB4782" s="135">
        <v>93.858199999999997</v>
      </c>
      <c r="AC4782" s="135">
        <v>0</v>
      </c>
      <c r="AD4782" s="135">
        <v>1146.6421600000001</v>
      </c>
      <c r="AE4782" s="137"/>
      <c r="AF4782" s="137"/>
      <c r="AG4782" s="132" t="s">
        <v>17</v>
      </c>
      <c r="AH4782" s="136">
        <v>5.4166666600000005E-4</v>
      </c>
      <c r="AI4782" s="136">
        <v>1.6351421088807161E-2</v>
      </c>
      <c r="AJ4782" s="136">
        <v>2.6830210779146507E-3</v>
      </c>
    </row>
    <row r="4783" spans="1:36" ht="13.5" thickBot="1">
      <c r="A4783" s="131">
        <v>8694</v>
      </c>
      <c r="B4783" s="131">
        <v>14342</v>
      </c>
      <c r="C4783" s="132" t="s">
        <v>1959</v>
      </c>
      <c r="D4783" s="132">
        <v>68560480</v>
      </c>
      <c r="E4783" s="132" t="s">
        <v>430</v>
      </c>
      <c r="F4783" s="132" t="s">
        <v>1965</v>
      </c>
      <c r="G4783" s="132" t="s">
        <v>1966</v>
      </c>
      <c r="H4783" s="132" t="s">
        <v>76</v>
      </c>
      <c r="I4783" s="132" t="s">
        <v>230</v>
      </c>
      <c r="J4783" s="132" t="s">
        <v>61</v>
      </c>
      <c r="K4783" s="132" t="s">
        <v>53</v>
      </c>
      <c r="L4783" s="132" t="s">
        <v>821</v>
      </c>
      <c r="M4783" s="132" t="s">
        <v>102</v>
      </c>
      <c r="N4783" s="132" t="s">
        <v>879</v>
      </c>
      <c r="O4783" s="132" t="s">
        <v>62</v>
      </c>
      <c r="P4783" s="132" t="s">
        <v>1962</v>
      </c>
      <c r="Q4783" s="132" t="s">
        <v>96</v>
      </c>
      <c r="R4783" s="132" t="s">
        <v>57</v>
      </c>
      <c r="S4783" s="132" t="s">
        <v>1207</v>
      </c>
      <c r="T4783" s="134">
        <v>4.9550000000000001</v>
      </c>
      <c r="U4783" s="133">
        <v>47664</v>
      </c>
      <c r="V4783" s="136">
        <v>6.7500000000000004E-2</v>
      </c>
      <c r="W4783" s="178">
        <v>9.1319999999999998E-2</v>
      </c>
      <c r="X4783" s="132" t="s">
        <v>636</v>
      </c>
      <c r="Y4783" s="132"/>
      <c r="Z4783" s="135">
        <v>200000</v>
      </c>
      <c r="AA4783" s="135">
        <v>3.7589999999999999</v>
      </c>
      <c r="AB4783" s="135">
        <v>89.249300000000005</v>
      </c>
      <c r="AC4783" s="135">
        <v>0</v>
      </c>
      <c r="AD4783" s="135">
        <v>670.97623999999996</v>
      </c>
      <c r="AE4783" s="137"/>
      <c r="AF4783" s="137"/>
      <c r="AG4783" s="132" t="s">
        <v>17</v>
      </c>
      <c r="AH4783" s="136">
        <v>3.6363636299999999E-4</v>
      </c>
      <c r="AI4783" s="136">
        <v>9.5682990069234277E-3</v>
      </c>
      <c r="AJ4783" s="136">
        <v>1.5700132591495843E-3</v>
      </c>
    </row>
    <row r="4784" spans="1:36" ht="13.5" thickBot="1">
      <c r="A4784" s="131">
        <v>8694</v>
      </c>
      <c r="B4784" s="131">
        <v>14342</v>
      </c>
      <c r="C4784" s="132" t="s">
        <v>1938</v>
      </c>
      <c r="D4784" s="132">
        <v>31316166</v>
      </c>
      <c r="E4784" s="132" t="s">
        <v>430</v>
      </c>
      <c r="F4784" s="132" t="s">
        <v>1967</v>
      </c>
      <c r="G4784" s="132" t="s">
        <v>1968</v>
      </c>
      <c r="H4784" s="132" t="s">
        <v>76</v>
      </c>
      <c r="I4784" s="132" t="s">
        <v>230</v>
      </c>
      <c r="J4784" s="132" t="s">
        <v>61</v>
      </c>
      <c r="K4784" s="132" t="s">
        <v>153</v>
      </c>
      <c r="L4784" s="132" t="s">
        <v>821</v>
      </c>
      <c r="M4784" s="132" t="s">
        <v>491</v>
      </c>
      <c r="N4784" s="132" t="s">
        <v>895</v>
      </c>
      <c r="O4784" s="132" t="s">
        <v>62</v>
      </c>
      <c r="P4784" s="132" t="s">
        <v>1402</v>
      </c>
      <c r="Q4784" s="132" t="s">
        <v>96</v>
      </c>
      <c r="R4784" s="132" t="s">
        <v>57</v>
      </c>
      <c r="S4784" s="132" t="s">
        <v>1213</v>
      </c>
      <c r="T4784" s="134">
        <v>1.669</v>
      </c>
      <c r="U4784" s="133">
        <v>54788</v>
      </c>
      <c r="V4784" s="136">
        <v>1.4999999999999999E-2</v>
      </c>
      <c r="W4784" s="178">
        <v>7.1709999999999996E-2</v>
      </c>
      <c r="X4784" s="132" t="s">
        <v>636</v>
      </c>
      <c r="Y4784" s="132"/>
      <c r="Z4784" s="135">
        <v>550000</v>
      </c>
      <c r="AA4784" s="135">
        <v>4.0202</v>
      </c>
      <c r="AB4784" s="135">
        <v>64.495599999999996</v>
      </c>
      <c r="AC4784" s="135">
        <v>0</v>
      </c>
      <c r="AD4784" s="135">
        <v>1426.0686599999999</v>
      </c>
      <c r="AE4784" s="137"/>
      <c r="AF4784" s="137"/>
      <c r="AG4784" s="132" t="s">
        <v>17</v>
      </c>
      <c r="AH4784" s="136">
        <v>7.8571428500000002E-4</v>
      </c>
      <c r="AI4784" s="136">
        <v>2.033611703341779E-2</v>
      </c>
      <c r="AJ4784" s="136">
        <v>3.3368494608060641E-3</v>
      </c>
    </row>
    <row r="4785" spans="1:36" ht="13.5" thickBot="1">
      <c r="A4785" s="131">
        <v>8694</v>
      </c>
      <c r="B4785" s="131">
        <v>14342</v>
      </c>
      <c r="C4785" s="132" t="s">
        <v>1972</v>
      </c>
      <c r="D4785" s="132">
        <v>59907412</v>
      </c>
      <c r="E4785" s="132" t="s">
        <v>430</v>
      </c>
      <c r="F4785" s="132" t="s">
        <v>1973</v>
      </c>
      <c r="G4785" s="132" t="s">
        <v>1974</v>
      </c>
      <c r="H4785" s="132" t="s">
        <v>76</v>
      </c>
      <c r="I4785" s="132" t="s">
        <v>230</v>
      </c>
      <c r="J4785" s="132" t="s">
        <v>61</v>
      </c>
      <c r="K4785" s="132" t="s">
        <v>314</v>
      </c>
      <c r="L4785" s="132" t="s">
        <v>821</v>
      </c>
      <c r="M4785" s="132" t="s">
        <v>488</v>
      </c>
      <c r="N4785" s="132" t="s">
        <v>892</v>
      </c>
      <c r="O4785" s="132" t="s">
        <v>62</v>
      </c>
      <c r="P4785" s="132" t="s">
        <v>1975</v>
      </c>
      <c r="Q4785" s="132" t="s">
        <v>84</v>
      </c>
      <c r="R4785" s="132" t="s">
        <v>57</v>
      </c>
      <c r="S4785" s="132" t="s">
        <v>1207</v>
      </c>
      <c r="T4785" s="134">
        <v>5.6059999999999999</v>
      </c>
      <c r="U4785" s="133">
        <v>47802</v>
      </c>
      <c r="V4785" s="136">
        <v>4.1500000000000002E-2</v>
      </c>
      <c r="W4785" s="178">
        <v>5.2019999999999997E-2</v>
      </c>
      <c r="X4785" s="132" t="s">
        <v>636</v>
      </c>
      <c r="Y4785" s="132"/>
      <c r="Z4785" s="135">
        <v>150000</v>
      </c>
      <c r="AA4785" s="135">
        <v>3.7589999999999999</v>
      </c>
      <c r="AB4785" s="135">
        <v>94.893799999999999</v>
      </c>
      <c r="AC4785" s="135">
        <v>0</v>
      </c>
      <c r="AD4785" s="135">
        <v>535.05868999999996</v>
      </c>
      <c r="AE4785" s="137"/>
      <c r="AF4785" s="137"/>
      <c r="AG4785" s="132" t="s">
        <v>17</v>
      </c>
      <c r="AH4785" s="136">
        <v>5.4567281458037799E-5</v>
      </c>
      <c r="AI4785" s="136">
        <v>7.6300787225681045E-3</v>
      </c>
      <c r="AJ4785" s="136">
        <v>1.2519806032523701E-3</v>
      </c>
    </row>
    <row r="4786" spans="1:36" ht="13.5" thickBot="1">
      <c r="A4786" s="131">
        <v>8694</v>
      </c>
      <c r="B4786" s="131">
        <v>14342</v>
      </c>
      <c r="C4786" s="132" t="s">
        <v>1399</v>
      </c>
      <c r="D4786" s="132">
        <v>191685</v>
      </c>
      <c r="E4786" s="132" t="s">
        <v>430</v>
      </c>
      <c r="F4786" s="132" t="s">
        <v>1400</v>
      </c>
      <c r="G4786" s="132" t="s">
        <v>1401</v>
      </c>
      <c r="H4786" s="132" t="s">
        <v>76</v>
      </c>
      <c r="I4786" s="132" t="s">
        <v>230</v>
      </c>
      <c r="J4786" s="132" t="s">
        <v>61</v>
      </c>
      <c r="K4786" s="132" t="s">
        <v>53</v>
      </c>
      <c r="L4786" s="132" t="s">
        <v>821</v>
      </c>
      <c r="M4786" s="132" t="s">
        <v>102</v>
      </c>
      <c r="N4786" s="132" t="s">
        <v>195</v>
      </c>
      <c r="O4786" s="132" t="s">
        <v>62</v>
      </c>
      <c r="P4786" s="132" t="s">
        <v>1402</v>
      </c>
      <c r="Q4786" s="132" t="s">
        <v>96</v>
      </c>
      <c r="R4786" s="132" t="s">
        <v>57</v>
      </c>
      <c r="S4786" s="132" t="s">
        <v>1207</v>
      </c>
      <c r="T4786" s="134">
        <v>1.716</v>
      </c>
      <c r="U4786" s="133">
        <v>47945</v>
      </c>
      <c r="V4786" s="136">
        <v>3.0769999999999999E-2</v>
      </c>
      <c r="W4786" s="178">
        <v>7.0239999999999997E-2</v>
      </c>
      <c r="X4786" s="132" t="s">
        <v>636</v>
      </c>
      <c r="Y4786" s="132"/>
      <c r="Z4786" s="135">
        <v>1500000</v>
      </c>
      <c r="AA4786" s="135">
        <v>3.7589999999999999</v>
      </c>
      <c r="AB4786" s="135">
        <v>92.641499999999994</v>
      </c>
      <c r="AC4786" s="135">
        <v>0</v>
      </c>
      <c r="AD4786" s="135">
        <v>5223.5909799999999</v>
      </c>
      <c r="AE4786" s="137"/>
      <c r="AF4786" s="137"/>
      <c r="AG4786" s="132" t="s">
        <v>17</v>
      </c>
      <c r="AH4786" s="136">
        <v>2.5000000000000001E-3</v>
      </c>
      <c r="AI4786" s="136">
        <v>7.4489791749568032E-2</v>
      </c>
      <c r="AJ4786" s="136">
        <v>1.2222649044881488E-2</v>
      </c>
    </row>
    <row r="4787" spans="1:36" ht="13.5" thickBot="1">
      <c r="A4787" s="131">
        <v>8694</v>
      </c>
      <c r="B4787" s="131">
        <v>14342</v>
      </c>
      <c r="C4787" s="132" t="s">
        <v>1981</v>
      </c>
      <c r="D4787" s="132">
        <v>60275028</v>
      </c>
      <c r="E4787" s="132" t="s">
        <v>430</v>
      </c>
      <c r="F4787" s="132" t="s">
        <v>1982</v>
      </c>
      <c r="G4787" s="132" t="s">
        <v>1983</v>
      </c>
      <c r="H4787" s="132" t="s">
        <v>76</v>
      </c>
      <c r="I4787" s="132" t="s">
        <v>230</v>
      </c>
      <c r="J4787" s="132" t="s">
        <v>61</v>
      </c>
      <c r="K4787" s="132" t="s">
        <v>315</v>
      </c>
      <c r="L4787" s="132" t="s">
        <v>821</v>
      </c>
      <c r="M4787" s="132" t="s">
        <v>102</v>
      </c>
      <c r="N4787" s="132" t="s">
        <v>879</v>
      </c>
      <c r="O4787" s="132" t="s">
        <v>62</v>
      </c>
      <c r="P4787" s="132" t="s">
        <v>1984</v>
      </c>
      <c r="Q4787" s="132" t="s">
        <v>84</v>
      </c>
      <c r="R4787" s="132" t="s">
        <v>57</v>
      </c>
      <c r="S4787" s="132" t="s">
        <v>1207</v>
      </c>
      <c r="T4787" s="134">
        <v>0.97299999999999998</v>
      </c>
      <c r="U4787" s="133">
        <v>46218</v>
      </c>
      <c r="V4787" s="136">
        <v>0.09</v>
      </c>
      <c r="W4787" s="178">
        <v>8.3580000000000002E-2</v>
      </c>
      <c r="X4787" s="132" t="s">
        <v>636</v>
      </c>
      <c r="Y4787" s="132"/>
      <c r="Z4787" s="135">
        <v>530000</v>
      </c>
      <c r="AA4787" s="135">
        <v>3.7589999999999999</v>
      </c>
      <c r="AB4787" s="135">
        <v>105.349</v>
      </c>
      <c r="AC4787" s="135">
        <v>0</v>
      </c>
      <c r="AD4787" s="135">
        <v>2098.8365199999998</v>
      </c>
      <c r="AE4787" s="137"/>
      <c r="AF4787" s="137"/>
      <c r="AG4787" s="132" t="s">
        <v>17</v>
      </c>
      <c r="AH4787" s="136">
        <v>8.4800000000000001E-4</v>
      </c>
      <c r="AI4787" s="136">
        <v>2.9929965016362758E-2</v>
      </c>
      <c r="AJ4787" s="136">
        <v>4.9110549207932782E-3</v>
      </c>
    </row>
    <row r="4788" spans="1:36" ht="13.5" thickBot="1">
      <c r="A4788" s="131">
        <v>8694</v>
      </c>
      <c r="B4788" s="131">
        <v>14342</v>
      </c>
      <c r="C4788" s="132" t="s">
        <v>1403</v>
      </c>
      <c r="D4788" s="132">
        <v>162474</v>
      </c>
      <c r="E4788" s="132" t="s">
        <v>430</v>
      </c>
      <c r="F4788" s="132" t="s">
        <v>1404</v>
      </c>
      <c r="G4788" s="132" t="s">
        <v>1405</v>
      </c>
      <c r="H4788" s="132" t="s">
        <v>76</v>
      </c>
      <c r="I4788" s="132" t="s">
        <v>230</v>
      </c>
      <c r="J4788" s="132" t="s">
        <v>61</v>
      </c>
      <c r="K4788" s="132" t="s">
        <v>53</v>
      </c>
      <c r="L4788" s="132" t="s">
        <v>821</v>
      </c>
      <c r="M4788" s="132" t="s">
        <v>102</v>
      </c>
      <c r="N4788" s="132" t="s">
        <v>195</v>
      </c>
      <c r="O4788" s="132" t="s">
        <v>62</v>
      </c>
      <c r="P4788" s="132" t="s">
        <v>1402</v>
      </c>
      <c r="Q4788" s="132" t="s">
        <v>96</v>
      </c>
      <c r="R4788" s="132" t="s">
        <v>57</v>
      </c>
      <c r="S4788" s="132" t="s">
        <v>1207</v>
      </c>
      <c r="T4788" s="134">
        <v>2.1890000000000001</v>
      </c>
      <c r="U4788" s="133">
        <v>48234</v>
      </c>
      <c r="V4788" s="136">
        <v>3.2550000000000003E-2</v>
      </c>
      <c r="W4788" s="178">
        <v>6.9279999999999994E-2</v>
      </c>
      <c r="X4788" s="132" t="s">
        <v>636</v>
      </c>
      <c r="Y4788" s="132"/>
      <c r="Z4788" s="135">
        <v>1150500</v>
      </c>
      <c r="AA4788" s="135">
        <v>3.7589999999999999</v>
      </c>
      <c r="AB4788" s="135">
        <v>91.494799999999998</v>
      </c>
      <c r="AC4788" s="135">
        <v>0</v>
      </c>
      <c r="AD4788" s="135">
        <v>3956.9026100000001</v>
      </c>
      <c r="AE4788" s="137"/>
      <c r="AF4788" s="137"/>
      <c r="AG4788" s="132" t="s">
        <v>17</v>
      </c>
      <c r="AH4788" s="136">
        <v>1.1505E-3</v>
      </c>
      <c r="AI4788" s="136">
        <v>5.6426479891084853E-2</v>
      </c>
      <c r="AJ4788" s="136">
        <v>9.2587325638588888E-3</v>
      </c>
    </row>
    <row r="4789" spans="1:36" ht="13.5" thickBot="1">
      <c r="A4789" s="131">
        <v>8694</v>
      </c>
      <c r="B4789" s="131">
        <v>14342</v>
      </c>
      <c r="C4789" s="132" t="s">
        <v>1998</v>
      </c>
      <c r="D4789" s="132">
        <v>59197630</v>
      </c>
      <c r="E4789" s="132" t="s">
        <v>430</v>
      </c>
      <c r="F4789" s="132" t="s">
        <v>1999</v>
      </c>
      <c r="G4789" s="132" t="s">
        <v>2000</v>
      </c>
      <c r="H4789" s="132" t="s">
        <v>76</v>
      </c>
      <c r="I4789" s="132" t="s">
        <v>230</v>
      </c>
      <c r="J4789" s="132" t="s">
        <v>61</v>
      </c>
      <c r="K4789" s="132" t="s">
        <v>53</v>
      </c>
      <c r="L4789" s="132" t="s">
        <v>821</v>
      </c>
      <c r="M4789" s="132" t="s">
        <v>102</v>
      </c>
      <c r="N4789" s="132" t="s">
        <v>879</v>
      </c>
      <c r="O4789" s="132" t="s">
        <v>62</v>
      </c>
      <c r="P4789" s="132" t="s">
        <v>1988</v>
      </c>
      <c r="Q4789" s="132" t="s">
        <v>96</v>
      </c>
      <c r="R4789" s="132" t="s">
        <v>57</v>
      </c>
      <c r="S4789" s="132" t="s">
        <v>1207</v>
      </c>
      <c r="T4789" s="134">
        <v>2.6</v>
      </c>
      <c r="U4789" s="133">
        <v>46507</v>
      </c>
      <c r="V4789" s="136">
        <v>6.5000000000000002E-2</v>
      </c>
      <c r="W4789" s="178">
        <v>7.0139999999999994E-2</v>
      </c>
      <c r="X4789" s="132" t="s">
        <v>636</v>
      </c>
      <c r="Y4789" s="132"/>
      <c r="Z4789" s="135">
        <v>330000</v>
      </c>
      <c r="AA4789" s="135">
        <v>3.7589999999999999</v>
      </c>
      <c r="AB4789" s="135">
        <v>99.810400000000001</v>
      </c>
      <c r="AC4789" s="135">
        <v>0</v>
      </c>
      <c r="AD4789" s="135">
        <v>1238.11807</v>
      </c>
      <c r="AE4789" s="137"/>
      <c r="AF4789" s="137"/>
      <c r="AG4789" s="132" t="s">
        <v>17</v>
      </c>
      <c r="AH4789" s="136">
        <v>7.3333333300000005E-4</v>
      </c>
      <c r="AI4789" s="136">
        <v>1.7655891808680067E-2</v>
      </c>
      <c r="AJ4789" s="136">
        <v>2.8970650082821015E-3</v>
      </c>
    </row>
    <row r="4790" spans="1:36" ht="13.5" thickBot="1">
      <c r="A4790" s="131">
        <v>8694</v>
      </c>
      <c r="B4790" s="131">
        <v>14342</v>
      </c>
      <c r="C4790" s="132" t="s">
        <v>1391</v>
      </c>
      <c r="D4790" s="132">
        <v>199871</v>
      </c>
      <c r="E4790" s="132" t="s">
        <v>430</v>
      </c>
      <c r="F4790" s="132" t="s">
        <v>2001</v>
      </c>
      <c r="G4790" s="132" t="s">
        <v>2002</v>
      </c>
      <c r="H4790" s="132" t="s">
        <v>76</v>
      </c>
      <c r="I4790" s="132" t="s">
        <v>230</v>
      </c>
      <c r="J4790" s="132" t="s">
        <v>61</v>
      </c>
      <c r="K4790" s="132" t="s">
        <v>53</v>
      </c>
      <c r="L4790" s="132" t="s">
        <v>821</v>
      </c>
      <c r="M4790" s="132" t="s">
        <v>102</v>
      </c>
      <c r="N4790" s="132" t="s">
        <v>921</v>
      </c>
      <c r="O4790" s="132" t="s">
        <v>62</v>
      </c>
      <c r="P4790" s="132" t="s">
        <v>1394</v>
      </c>
      <c r="Q4790" s="132" t="s">
        <v>96</v>
      </c>
      <c r="R4790" s="132" t="s">
        <v>57</v>
      </c>
      <c r="S4790" s="132" t="s">
        <v>1207</v>
      </c>
      <c r="T4790" s="134">
        <v>6.4809999999999999</v>
      </c>
      <c r="U4790" s="133">
        <v>48266</v>
      </c>
      <c r="V4790" s="136">
        <v>3.7499999999999999E-2</v>
      </c>
      <c r="W4790" s="178">
        <v>6.7489999999999994E-2</v>
      </c>
      <c r="X4790" s="132" t="s">
        <v>636</v>
      </c>
      <c r="Y4790" s="132"/>
      <c r="Z4790" s="135">
        <v>372000</v>
      </c>
      <c r="AA4790" s="135">
        <v>3.7589999999999999</v>
      </c>
      <c r="AB4790" s="135">
        <v>83.718400000000003</v>
      </c>
      <c r="AC4790" s="135">
        <v>0</v>
      </c>
      <c r="AD4790" s="135">
        <v>1170.6745699999999</v>
      </c>
      <c r="AE4790" s="137"/>
      <c r="AF4790" s="137"/>
      <c r="AG4790" s="132" t="s">
        <v>17</v>
      </c>
      <c r="AH4790" s="136">
        <v>7.4399999999999998E-4</v>
      </c>
      <c r="AI4790" s="136">
        <v>1.6694129624562428E-2</v>
      </c>
      <c r="AJ4790" s="136">
        <v>2.7392543691997771E-3</v>
      </c>
    </row>
    <row r="4791" spans="1:36" ht="13.5" thickBot="1">
      <c r="A4791" s="131">
        <v>8694</v>
      </c>
      <c r="B4791" s="131">
        <v>14342</v>
      </c>
      <c r="C4791" s="132" t="s">
        <v>2003</v>
      </c>
      <c r="D4791" s="132">
        <v>50542270</v>
      </c>
      <c r="E4791" s="132" t="s">
        <v>430</v>
      </c>
      <c r="F4791" s="132" t="s">
        <v>2004</v>
      </c>
      <c r="G4791" s="132" t="s">
        <v>2005</v>
      </c>
      <c r="H4791" s="132" t="s">
        <v>76</v>
      </c>
      <c r="I4791" s="132" t="s">
        <v>230</v>
      </c>
      <c r="J4791" s="132" t="s">
        <v>61</v>
      </c>
      <c r="K4791" s="132" t="s">
        <v>314</v>
      </c>
      <c r="L4791" s="132" t="s">
        <v>821</v>
      </c>
      <c r="M4791" s="132" t="s">
        <v>476</v>
      </c>
      <c r="N4791" s="132" t="s">
        <v>195</v>
      </c>
      <c r="O4791" s="132" t="s">
        <v>62</v>
      </c>
      <c r="P4791" s="132" t="s">
        <v>1402</v>
      </c>
      <c r="Q4791" s="132" t="s">
        <v>96</v>
      </c>
      <c r="R4791" s="132" t="s">
        <v>57</v>
      </c>
      <c r="S4791" s="132" t="s">
        <v>1207</v>
      </c>
      <c r="T4791" s="134">
        <v>3.7330000000000001</v>
      </c>
      <c r="U4791" s="133">
        <v>46915</v>
      </c>
      <c r="V4791" s="136">
        <v>0.02</v>
      </c>
      <c r="W4791" s="178">
        <v>6.2260000000000003E-2</v>
      </c>
      <c r="X4791" s="132" t="s">
        <v>636</v>
      </c>
      <c r="Y4791" s="132"/>
      <c r="Z4791" s="135">
        <v>170000</v>
      </c>
      <c r="AA4791" s="135">
        <v>3.7589999999999999</v>
      </c>
      <c r="AB4791" s="135">
        <v>88.612700000000004</v>
      </c>
      <c r="AC4791" s="135">
        <v>0</v>
      </c>
      <c r="AD4791" s="135">
        <v>566.26174000000003</v>
      </c>
      <c r="AE4791" s="137"/>
      <c r="AF4791" s="137"/>
      <c r="AG4791" s="132" t="s">
        <v>17</v>
      </c>
      <c r="AH4791" s="136">
        <v>2.0000000000000001E-4</v>
      </c>
      <c r="AI4791" s="136">
        <v>8.0750424851120401E-3</v>
      </c>
      <c r="AJ4791" s="136">
        <v>1.3249924318469379E-3</v>
      </c>
    </row>
    <row r="4792" spans="1:36" ht="13.5" thickBot="1">
      <c r="A4792" s="131">
        <v>8694</v>
      </c>
      <c r="B4792" s="131">
        <v>14342</v>
      </c>
      <c r="C4792" s="132" t="s">
        <v>2016</v>
      </c>
      <c r="D4792" s="132">
        <v>16841179</v>
      </c>
      <c r="E4792" s="132" t="s">
        <v>430</v>
      </c>
      <c r="F4792" s="132" t="s">
        <v>2017</v>
      </c>
      <c r="G4792" s="132" t="s">
        <v>2018</v>
      </c>
      <c r="H4792" s="132" t="s">
        <v>76</v>
      </c>
      <c r="I4792" s="132" t="s">
        <v>230</v>
      </c>
      <c r="J4792" s="132" t="s">
        <v>61</v>
      </c>
      <c r="K4792" s="132" t="s">
        <v>314</v>
      </c>
      <c r="L4792" s="132" t="s">
        <v>821</v>
      </c>
      <c r="M4792" s="132" t="s">
        <v>476</v>
      </c>
      <c r="N4792" s="132" t="s">
        <v>912</v>
      </c>
      <c r="O4792" s="132" t="s">
        <v>62</v>
      </c>
      <c r="P4792" s="132" t="s">
        <v>2019</v>
      </c>
      <c r="Q4792" s="132" t="s">
        <v>96</v>
      </c>
      <c r="R4792" s="132" t="s">
        <v>57</v>
      </c>
      <c r="S4792" s="132" t="s">
        <v>1207</v>
      </c>
      <c r="T4792" s="134">
        <v>6.74</v>
      </c>
      <c r="U4792" s="133">
        <v>48691</v>
      </c>
      <c r="V4792" s="136">
        <v>6.2E-2</v>
      </c>
      <c r="W4792" s="178">
        <v>5.484E-2</v>
      </c>
      <c r="X4792" s="132" t="s">
        <v>636</v>
      </c>
      <c r="Y4792" s="132"/>
      <c r="Z4792" s="135">
        <v>150</v>
      </c>
      <c r="AA4792" s="135">
        <v>3.7589999999999999</v>
      </c>
      <c r="AB4792" s="135">
        <v>106.1446</v>
      </c>
      <c r="AC4792" s="135">
        <v>0</v>
      </c>
      <c r="AD4792" s="135">
        <v>0.59850000000000003</v>
      </c>
      <c r="AE4792" s="137"/>
      <c r="AF4792" s="137"/>
      <c r="AG4792" s="132" t="s">
        <v>17</v>
      </c>
      <c r="AH4792" s="136">
        <v>1.6666666666666699E-7</v>
      </c>
      <c r="AI4792" s="136">
        <v>8.5347686166110331E-6</v>
      </c>
      <c r="AJ4792" s="136">
        <v>1.4004265420799793E-6</v>
      </c>
    </row>
    <row r="4793" spans="1:36" ht="13.5" thickBot="1">
      <c r="A4793" s="131">
        <v>8694</v>
      </c>
      <c r="B4793" s="131">
        <v>14342</v>
      </c>
      <c r="C4793" s="132" t="s">
        <v>2027</v>
      </c>
      <c r="D4793" s="132">
        <v>53542721</v>
      </c>
      <c r="E4793" s="132" t="s">
        <v>430</v>
      </c>
      <c r="F4793" s="132" t="s">
        <v>2028</v>
      </c>
      <c r="G4793" s="132" t="s">
        <v>2029</v>
      </c>
      <c r="H4793" s="132" t="s">
        <v>76</v>
      </c>
      <c r="I4793" s="132" t="s">
        <v>230</v>
      </c>
      <c r="J4793" s="132" t="s">
        <v>61</v>
      </c>
      <c r="K4793" s="132" t="s">
        <v>314</v>
      </c>
      <c r="L4793" s="132" t="s">
        <v>821</v>
      </c>
      <c r="M4793" s="132" t="s">
        <v>476</v>
      </c>
      <c r="N4793" s="132" t="s">
        <v>915</v>
      </c>
      <c r="O4793" s="132" t="s">
        <v>62</v>
      </c>
      <c r="P4793" s="132" t="s">
        <v>2012</v>
      </c>
      <c r="Q4793" s="132" t="s">
        <v>96</v>
      </c>
      <c r="R4793" s="132" t="s">
        <v>57</v>
      </c>
      <c r="S4793" s="132" t="s">
        <v>1207</v>
      </c>
      <c r="T4793" s="134">
        <v>6.6040000000000001</v>
      </c>
      <c r="U4793" s="133">
        <v>48611</v>
      </c>
      <c r="V4793" s="136">
        <v>5.7500000000000002E-2</v>
      </c>
      <c r="W4793" s="178">
        <v>5.3620000000000001E-2</v>
      </c>
      <c r="X4793" s="132" t="s">
        <v>636</v>
      </c>
      <c r="Y4793" s="132"/>
      <c r="Z4793" s="135">
        <v>200000</v>
      </c>
      <c r="AA4793" s="135">
        <v>3.7589999999999999</v>
      </c>
      <c r="AB4793" s="135">
        <v>105.0488</v>
      </c>
      <c r="AC4793" s="135">
        <v>0</v>
      </c>
      <c r="AD4793" s="135">
        <v>789.75688000000002</v>
      </c>
      <c r="AE4793" s="137"/>
      <c r="AF4793" s="137"/>
      <c r="AG4793" s="132" t="s">
        <v>17</v>
      </c>
      <c r="AH4793" s="136">
        <v>2.0000000000000001E-4</v>
      </c>
      <c r="AI4793" s="136">
        <v>1.1262142412993559E-2</v>
      </c>
      <c r="AJ4793" s="136">
        <v>1.8479473626437312E-3</v>
      </c>
    </row>
    <row r="4794" spans="1:36" ht="13.5" thickBot="1">
      <c r="A4794" s="131">
        <v>8694</v>
      </c>
      <c r="B4794" s="131">
        <v>14342</v>
      </c>
      <c r="C4794" s="132" t="s">
        <v>1953</v>
      </c>
      <c r="D4794" s="132">
        <v>162570</v>
      </c>
      <c r="E4794" s="132" t="s">
        <v>430</v>
      </c>
      <c r="F4794" s="132" t="s">
        <v>2172</v>
      </c>
      <c r="G4794" s="132" t="s">
        <v>2173</v>
      </c>
      <c r="H4794" s="132" t="s">
        <v>76</v>
      </c>
      <c r="I4794" s="132" t="s">
        <v>230</v>
      </c>
      <c r="J4794" s="132" t="s">
        <v>61</v>
      </c>
      <c r="K4794" s="132" t="s">
        <v>53</v>
      </c>
      <c r="L4794" s="132" t="s">
        <v>821</v>
      </c>
      <c r="M4794" s="132" t="s">
        <v>102</v>
      </c>
      <c r="N4794" s="132" t="s">
        <v>195</v>
      </c>
      <c r="O4794" s="132" t="s">
        <v>62</v>
      </c>
      <c r="P4794" s="132" t="s">
        <v>1402</v>
      </c>
      <c r="Q4794" s="132" t="s">
        <v>96</v>
      </c>
      <c r="R4794" s="132" t="s">
        <v>57</v>
      </c>
      <c r="S4794" s="132" t="s">
        <v>1207</v>
      </c>
      <c r="T4794" s="134">
        <v>3.4550000000000001</v>
      </c>
      <c r="U4794" s="133">
        <v>48778</v>
      </c>
      <c r="V4794" s="136">
        <v>7.1290000000000006E-2</v>
      </c>
      <c r="W4794" s="178">
        <v>7.8009999999999996E-2</v>
      </c>
      <c r="X4794" s="132" t="s">
        <v>636</v>
      </c>
      <c r="Y4794" s="132"/>
      <c r="Z4794" s="135">
        <v>280000</v>
      </c>
      <c r="AA4794" s="135">
        <v>3.7589999999999999</v>
      </c>
      <c r="AB4794" s="135">
        <v>101.0021</v>
      </c>
      <c r="AC4794" s="135">
        <v>0</v>
      </c>
      <c r="AD4794" s="135">
        <v>1063.0672999999999</v>
      </c>
      <c r="AE4794" s="137"/>
      <c r="AF4794" s="137"/>
      <c r="AG4794" s="132" t="s">
        <v>17</v>
      </c>
      <c r="AH4794" s="136">
        <v>5.5999999999999995E-4</v>
      </c>
      <c r="AI4794" s="136">
        <v>1.5159621435898787E-2</v>
      </c>
      <c r="AJ4794" s="136">
        <v>2.487464766812531E-3</v>
      </c>
    </row>
    <row r="4795" spans="1:36" ht="13.5" thickBot="1">
      <c r="A4795" s="131">
        <v>8694</v>
      </c>
      <c r="B4795" s="131">
        <v>14342</v>
      </c>
      <c r="C4795" s="132" t="s">
        <v>2030</v>
      </c>
      <c r="D4795" s="132">
        <v>186044</v>
      </c>
      <c r="E4795" s="132" t="s">
        <v>430</v>
      </c>
      <c r="F4795" s="132" t="s">
        <v>2031</v>
      </c>
      <c r="G4795" s="132" t="s">
        <v>2032</v>
      </c>
      <c r="H4795" s="132" t="s">
        <v>76</v>
      </c>
      <c r="I4795" s="132" t="s">
        <v>230</v>
      </c>
      <c r="J4795" s="132" t="s">
        <v>61</v>
      </c>
      <c r="K4795" s="132" t="s">
        <v>53</v>
      </c>
      <c r="L4795" s="132" t="s">
        <v>821</v>
      </c>
      <c r="M4795" s="132" t="s">
        <v>102</v>
      </c>
      <c r="N4795" s="132" t="s">
        <v>195</v>
      </c>
      <c r="O4795" s="132" t="s">
        <v>62</v>
      </c>
      <c r="P4795" s="132" t="s">
        <v>2033</v>
      </c>
      <c r="Q4795" s="132" t="s">
        <v>84</v>
      </c>
      <c r="R4795" s="132" t="s">
        <v>57</v>
      </c>
      <c r="S4795" s="132" t="s">
        <v>1207</v>
      </c>
      <c r="T4795" s="134">
        <v>3.2120000000000002</v>
      </c>
      <c r="U4795" s="133">
        <v>46778</v>
      </c>
      <c r="V4795" s="136">
        <v>5.3749999999999999E-2</v>
      </c>
      <c r="W4795" s="178">
        <v>6.2899999999999998E-2</v>
      </c>
      <c r="X4795" s="132" t="s">
        <v>636</v>
      </c>
      <c r="Y4795" s="132"/>
      <c r="Z4795" s="135">
        <v>440000</v>
      </c>
      <c r="AA4795" s="135">
        <v>3.7589999999999999</v>
      </c>
      <c r="AB4795" s="135">
        <v>99.440200000000004</v>
      </c>
      <c r="AC4795" s="135">
        <v>0</v>
      </c>
      <c r="AD4795" s="135">
        <v>1644.7011299999999</v>
      </c>
      <c r="AE4795" s="137"/>
      <c r="AF4795" s="137"/>
      <c r="AG4795" s="132" t="s">
        <v>17</v>
      </c>
      <c r="AH4795" s="136">
        <v>5.5000000000000003E-4</v>
      </c>
      <c r="AI4795" s="136">
        <v>2.345387399837711E-2</v>
      </c>
      <c r="AJ4795" s="136">
        <v>3.8484262593833488E-3</v>
      </c>
    </row>
    <row r="4796" spans="1:36" ht="13.5" thickBot="1">
      <c r="A4796" s="131">
        <v>8694</v>
      </c>
      <c r="B4796" s="131">
        <v>14342</v>
      </c>
      <c r="C4796" s="132" t="s">
        <v>2051</v>
      </c>
      <c r="D4796" s="132">
        <v>100820</v>
      </c>
      <c r="E4796" s="132" t="s">
        <v>430</v>
      </c>
      <c r="F4796" s="132" t="s">
        <v>2052</v>
      </c>
      <c r="G4796" s="132" t="s">
        <v>2053</v>
      </c>
      <c r="H4796" s="132" t="s">
        <v>76</v>
      </c>
      <c r="I4796" s="132" t="s">
        <v>230</v>
      </c>
      <c r="J4796" s="132" t="s">
        <v>61</v>
      </c>
      <c r="K4796" s="132" t="s">
        <v>314</v>
      </c>
      <c r="L4796" s="132" t="s">
        <v>821</v>
      </c>
      <c r="M4796" s="132" t="s">
        <v>476</v>
      </c>
      <c r="N4796" s="132" t="s">
        <v>893</v>
      </c>
      <c r="O4796" s="132" t="s">
        <v>62</v>
      </c>
      <c r="P4796" s="132" t="s">
        <v>1402</v>
      </c>
      <c r="Q4796" s="132" t="s">
        <v>96</v>
      </c>
      <c r="R4796" s="132" t="s">
        <v>57</v>
      </c>
      <c r="S4796" s="132" t="s">
        <v>1207</v>
      </c>
      <c r="T4796" s="134">
        <v>6.7759999999999998</v>
      </c>
      <c r="U4796" s="133">
        <v>48639</v>
      </c>
      <c r="V4796" s="136">
        <v>5.8999999999999997E-2</v>
      </c>
      <c r="W4796" s="178">
        <v>5.8729999999999997E-2</v>
      </c>
      <c r="X4796" s="132" t="s">
        <v>636</v>
      </c>
      <c r="Y4796" s="132"/>
      <c r="Z4796" s="135">
        <v>100000</v>
      </c>
      <c r="AA4796" s="135">
        <v>3.7589999999999999</v>
      </c>
      <c r="AB4796" s="135">
        <v>102.1521</v>
      </c>
      <c r="AC4796" s="135">
        <v>0</v>
      </c>
      <c r="AD4796" s="135">
        <v>383.98973999999998</v>
      </c>
      <c r="AE4796" s="137"/>
      <c r="AF4796" s="137"/>
      <c r="AG4796" s="132" t="s">
        <v>17</v>
      </c>
      <c r="AH4796" s="136">
        <v>2.0000000000000001E-4</v>
      </c>
      <c r="AI4796" s="136">
        <v>5.4757954587345524E-3</v>
      </c>
      <c r="AJ4796" s="136">
        <v>8.9849527783189683E-4</v>
      </c>
    </row>
    <row r="4797" spans="1:36" ht="13.5" thickBot="1">
      <c r="A4797" s="131">
        <v>8694</v>
      </c>
      <c r="B4797" s="131">
        <v>14342</v>
      </c>
      <c r="C4797" s="132" t="s">
        <v>1969</v>
      </c>
      <c r="D4797" s="132">
        <v>44969905</v>
      </c>
      <c r="E4797" s="132" t="s">
        <v>430</v>
      </c>
      <c r="F4797" s="132" t="s">
        <v>2059</v>
      </c>
      <c r="G4797" s="132" t="s">
        <v>2060</v>
      </c>
      <c r="H4797" s="132" t="s">
        <v>76</v>
      </c>
      <c r="I4797" s="132" t="s">
        <v>230</v>
      </c>
      <c r="J4797" s="132" t="s">
        <v>61</v>
      </c>
      <c r="K4797" s="132" t="s">
        <v>53</v>
      </c>
      <c r="L4797" s="132" t="s">
        <v>821</v>
      </c>
      <c r="M4797" s="132" t="s">
        <v>486</v>
      </c>
      <c r="N4797" s="132" t="s">
        <v>910</v>
      </c>
      <c r="O4797" s="132" t="s">
        <v>62</v>
      </c>
      <c r="P4797" s="132" t="s">
        <v>1962</v>
      </c>
      <c r="Q4797" s="132" t="s">
        <v>96</v>
      </c>
      <c r="R4797" s="132" t="s">
        <v>57</v>
      </c>
      <c r="S4797" s="132" t="s">
        <v>1213</v>
      </c>
      <c r="T4797" s="134">
        <v>5.4880000000000004</v>
      </c>
      <c r="U4797" s="133">
        <v>48106</v>
      </c>
      <c r="V4797" s="136">
        <v>7.8750000000000001E-2</v>
      </c>
      <c r="W4797" s="178">
        <v>5.2830000000000002E-2</v>
      </c>
      <c r="X4797" s="132" t="s">
        <v>636</v>
      </c>
      <c r="Y4797" s="132"/>
      <c r="Z4797" s="135">
        <v>200000</v>
      </c>
      <c r="AA4797" s="135">
        <v>4.0202</v>
      </c>
      <c r="AB4797" s="135">
        <v>117.7105</v>
      </c>
      <c r="AC4797" s="135">
        <v>0</v>
      </c>
      <c r="AD4797" s="135">
        <v>946.43949999999995</v>
      </c>
      <c r="AE4797" s="137"/>
      <c r="AF4797" s="137"/>
      <c r="AG4797" s="132" t="s">
        <v>17</v>
      </c>
      <c r="AH4797" s="136">
        <v>4.0000000000000002E-4</v>
      </c>
      <c r="AI4797" s="136">
        <v>1.3496478098782017E-2</v>
      </c>
      <c r="AJ4797" s="136">
        <v>2.214568080656482E-3</v>
      </c>
    </row>
    <row r="4798" spans="1:36" ht="13.5" thickBot="1">
      <c r="A4798" s="131">
        <v>8694</v>
      </c>
      <c r="B4798" s="131">
        <v>14342</v>
      </c>
      <c r="C4798" s="132" t="s">
        <v>1969</v>
      </c>
      <c r="D4798" s="132">
        <v>44969905</v>
      </c>
      <c r="E4798" s="132" t="s">
        <v>430</v>
      </c>
      <c r="F4798" s="132" t="s">
        <v>2061</v>
      </c>
      <c r="G4798" s="132" t="s">
        <v>2062</v>
      </c>
      <c r="H4798" s="132" t="s">
        <v>76</v>
      </c>
      <c r="I4798" s="132" t="s">
        <v>230</v>
      </c>
      <c r="J4798" s="132" t="s">
        <v>61</v>
      </c>
      <c r="K4798" s="132" t="s">
        <v>53</v>
      </c>
      <c r="L4798" s="132" t="s">
        <v>821</v>
      </c>
      <c r="M4798" s="132" t="s">
        <v>486</v>
      </c>
      <c r="N4798" s="132" t="s">
        <v>910</v>
      </c>
      <c r="O4798" s="132" t="s">
        <v>62</v>
      </c>
      <c r="P4798" s="132" t="s">
        <v>1962</v>
      </c>
      <c r="Q4798" s="132" t="s">
        <v>96</v>
      </c>
      <c r="R4798" s="132" t="s">
        <v>57</v>
      </c>
      <c r="S4798" s="132" t="s">
        <v>1213</v>
      </c>
      <c r="T4798" s="134">
        <v>4.1950000000000003</v>
      </c>
      <c r="U4798" s="133">
        <v>47376</v>
      </c>
      <c r="V4798" s="136">
        <v>7.3749999999999996E-2</v>
      </c>
      <c r="W4798" s="178">
        <v>4.972E-2</v>
      </c>
      <c r="X4798" s="132" t="s">
        <v>636</v>
      </c>
      <c r="Y4798" s="132"/>
      <c r="Z4798" s="135">
        <v>50200</v>
      </c>
      <c r="AA4798" s="135">
        <v>4.0202</v>
      </c>
      <c r="AB4798" s="135">
        <v>113.09650000000001</v>
      </c>
      <c r="AC4798" s="135">
        <v>0</v>
      </c>
      <c r="AD4798" s="135">
        <v>228.24462</v>
      </c>
      <c r="AE4798" s="137"/>
      <c r="AF4798" s="137"/>
      <c r="AG4798" s="132" t="s">
        <v>17</v>
      </c>
      <c r="AH4798" s="136">
        <v>6.2749999999999994E-5</v>
      </c>
      <c r="AI4798" s="136">
        <v>3.2548287714056988E-3</v>
      </c>
      <c r="AJ4798" s="136">
        <v>5.3406821041764225E-4</v>
      </c>
    </row>
    <row r="4799" spans="1:36" ht="13.5" thickBot="1">
      <c r="A4799" s="131">
        <v>8694</v>
      </c>
      <c r="B4799" s="131">
        <v>14342</v>
      </c>
      <c r="C4799" s="132" t="s">
        <v>2255</v>
      </c>
      <c r="D4799" s="132">
        <v>227672</v>
      </c>
      <c r="E4799" s="132" t="s">
        <v>430</v>
      </c>
      <c r="F4799" s="132" t="s">
        <v>2256</v>
      </c>
      <c r="G4799" s="132" t="s">
        <v>2257</v>
      </c>
      <c r="H4799" s="132" t="s">
        <v>76</v>
      </c>
      <c r="I4799" s="132" t="s">
        <v>230</v>
      </c>
      <c r="J4799" s="132" t="s">
        <v>61</v>
      </c>
      <c r="K4799" s="132" t="s">
        <v>314</v>
      </c>
      <c r="L4799" s="132" t="s">
        <v>821</v>
      </c>
      <c r="M4799" s="132" t="s">
        <v>476</v>
      </c>
      <c r="N4799" s="132" t="s">
        <v>919</v>
      </c>
      <c r="O4799" s="132" t="s">
        <v>62</v>
      </c>
      <c r="P4799" s="132" t="s">
        <v>2012</v>
      </c>
      <c r="Q4799" s="132" t="s">
        <v>96</v>
      </c>
      <c r="R4799" s="132" t="s">
        <v>57</v>
      </c>
      <c r="S4799" s="132" t="s">
        <v>1207</v>
      </c>
      <c r="T4799" s="134">
        <v>0.77700000000000002</v>
      </c>
      <c r="U4799" s="133">
        <v>45762</v>
      </c>
      <c r="V4799" s="136">
        <v>3.5000000000000003E-2</v>
      </c>
      <c r="W4799" s="178">
        <v>5.6680000000000001E-2</v>
      </c>
      <c r="X4799" s="132" t="s">
        <v>636</v>
      </c>
      <c r="Y4799" s="132"/>
      <c r="Z4799" s="135">
        <v>200000</v>
      </c>
      <c r="AA4799" s="135">
        <v>3.7589999999999999</v>
      </c>
      <c r="AB4799" s="135">
        <v>99.098600000000005</v>
      </c>
      <c r="AC4799" s="135">
        <v>0</v>
      </c>
      <c r="AD4799" s="135">
        <v>745.02327000000002</v>
      </c>
      <c r="AE4799" s="137"/>
      <c r="AF4799" s="137"/>
      <c r="AG4799" s="132" t="s">
        <v>17</v>
      </c>
      <c r="AH4799" s="136">
        <v>6.6666666666666697E-5</v>
      </c>
      <c r="AI4799" s="136">
        <v>1.062422927893221E-2</v>
      </c>
      <c r="AJ4799" s="136">
        <v>1.7432754582710423E-3</v>
      </c>
    </row>
    <row r="4800" spans="1:36" ht="13.5" thickBot="1">
      <c r="A4800" s="131">
        <v>8694</v>
      </c>
      <c r="B4800" s="131">
        <v>14342</v>
      </c>
      <c r="C4800" s="132" t="s">
        <v>2063</v>
      </c>
      <c r="D4800" s="132">
        <v>101569</v>
      </c>
      <c r="E4800" s="132" t="s">
        <v>430</v>
      </c>
      <c r="F4800" s="132" t="s">
        <v>2064</v>
      </c>
      <c r="G4800" s="132" t="s">
        <v>2065</v>
      </c>
      <c r="H4800" s="132" t="s">
        <v>76</v>
      </c>
      <c r="I4800" s="132" t="s">
        <v>230</v>
      </c>
      <c r="J4800" s="132" t="s">
        <v>61</v>
      </c>
      <c r="K4800" s="132" t="s">
        <v>314</v>
      </c>
      <c r="L4800" s="132" t="s">
        <v>821</v>
      </c>
      <c r="M4800" s="132" t="s">
        <v>476</v>
      </c>
      <c r="N4800" s="132" t="s">
        <v>895</v>
      </c>
      <c r="O4800" s="132" t="s">
        <v>62</v>
      </c>
      <c r="P4800" s="132" t="s">
        <v>2012</v>
      </c>
      <c r="Q4800" s="132" t="s">
        <v>96</v>
      </c>
      <c r="R4800" s="132" t="s">
        <v>57</v>
      </c>
      <c r="S4800" s="132" t="s">
        <v>1207</v>
      </c>
      <c r="T4800" s="134">
        <v>4.7910000000000004</v>
      </c>
      <c r="U4800" s="133">
        <v>47579</v>
      </c>
      <c r="V4800" s="136">
        <v>5.8500000000000003E-2</v>
      </c>
      <c r="W4800" s="178">
        <v>5.6189999999999997E-2</v>
      </c>
      <c r="X4800" s="132" t="s">
        <v>636</v>
      </c>
      <c r="Y4800" s="132"/>
      <c r="Z4800" s="135">
        <v>140000</v>
      </c>
      <c r="AA4800" s="135">
        <v>3.7589999999999999</v>
      </c>
      <c r="AB4800" s="135">
        <v>102.51049999999999</v>
      </c>
      <c r="AC4800" s="135">
        <v>0</v>
      </c>
      <c r="AD4800" s="135">
        <v>539.47176000000002</v>
      </c>
      <c r="AE4800" s="137"/>
      <c r="AF4800" s="137"/>
      <c r="AG4800" s="132" t="s">
        <v>17</v>
      </c>
      <c r="AH4800" s="136">
        <v>1.3999999999999999E-4</v>
      </c>
      <c r="AI4800" s="136">
        <v>7.6930102703357045E-3</v>
      </c>
      <c r="AJ4800" s="136">
        <v>1.2623067191421895E-3</v>
      </c>
    </row>
    <row r="4801" spans="1:36" ht="13.5" thickBot="1">
      <c r="A4801" s="131">
        <v>8694</v>
      </c>
      <c r="B4801" s="131">
        <v>14342</v>
      </c>
      <c r="C4801" s="132" t="s">
        <v>2020</v>
      </c>
      <c r="D4801" s="132">
        <v>11092218</v>
      </c>
      <c r="E4801" s="132" t="s">
        <v>430</v>
      </c>
      <c r="F4801" s="132" t="s">
        <v>2066</v>
      </c>
      <c r="G4801" s="132" t="s">
        <v>2067</v>
      </c>
      <c r="H4801" s="132" t="s">
        <v>76</v>
      </c>
      <c r="I4801" s="132" t="s">
        <v>230</v>
      </c>
      <c r="J4801" s="132" t="s">
        <v>61</v>
      </c>
      <c r="K4801" s="132" t="s">
        <v>314</v>
      </c>
      <c r="L4801" s="132" t="s">
        <v>821</v>
      </c>
      <c r="M4801" s="132" t="s">
        <v>102</v>
      </c>
      <c r="N4801" s="132" t="s">
        <v>915</v>
      </c>
      <c r="O4801" s="132" t="s">
        <v>62</v>
      </c>
      <c r="P4801" s="132" t="s">
        <v>2023</v>
      </c>
      <c r="Q4801" s="132" t="s">
        <v>96</v>
      </c>
      <c r="R4801" s="132" t="s">
        <v>57</v>
      </c>
      <c r="S4801" s="132" t="s">
        <v>1207</v>
      </c>
      <c r="T4801" s="134">
        <v>7.0780000000000003</v>
      </c>
      <c r="U4801" s="133">
        <v>48714</v>
      </c>
      <c r="V4801" s="136">
        <v>4.9500000000000002E-2</v>
      </c>
      <c r="W4801" s="178">
        <v>4.9029999999999997E-2</v>
      </c>
      <c r="X4801" s="132" t="s">
        <v>636</v>
      </c>
      <c r="Y4801" s="132"/>
      <c r="Z4801" s="135">
        <v>230000</v>
      </c>
      <c r="AA4801" s="135">
        <v>3.7589999999999999</v>
      </c>
      <c r="AB4801" s="135">
        <v>100.9743</v>
      </c>
      <c r="AC4801" s="135">
        <v>0</v>
      </c>
      <c r="AD4801" s="135">
        <v>872.99351000000001</v>
      </c>
      <c r="AE4801" s="137"/>
      <c r="AF4801" s="137"/>
      <c r="AG4801" s="132" t="s">
        <v>17</v>
      </c>
      <c r="AH4801" s="136">
        <v>1.31428571E-4</v>
      </c>
      <c r="AI4801" s="136">
        <v>1.2449118816463007E-2</v>
      </c>
      <c r="AJ4801" s="136">
        <v>2.0427122514077925E-3</v>
      </c>
    </row>
    <row r="4802" spans="1:36" ht="13.5" thickBot="1">
      <c r="A4802" s="131">
        <v>8694</v>
      </c>
      <c r="B4802" s="131">
        <v>14342</v>
      </c>
      <c r="C4802" s="132" t="s">
        <v>2068</v>
      </c>
      <c r="D4802" s="132">
        <v>214841</v>
      </c>
      <c r="E4802" s="132" t="s">
        <v>430</v>
      </c>
      <c r="F4802" s="132" t="s">
        <v>2069</v>
      </c>
      <c r="G4802" s="132" t="s">
        <v>2070</v>
      </c>
      <c r="H4802" s="132" t="s">
        <v>76</v>
      </c>
      <c r="I4802" s="132" t="s">
        <v>230</v>
      </c>
      <c r="J4802" s="132" t="s">
        <v>61</v>
      </c>
      <c r="K4802" s="132" t="s">
        <v>314</v>
      </c>
      <c r="L4802" s="132" t="s">
        <v>821</v>
      </c>
      <c r="M4802" s="132" t="s">
        <v>476</v>
      </c>
      <c r="N4802" s="132" t="s">
        <v>931</v>
      </c>
      <c r="O4802" s="132" t="s">
        <v>62</v>
      </c>
      <c r="P4802" s="132" t="s">
        <v>1402</v>
      </c>
      <c r="Q4802" s="132" t="s">
        <v>96</v>
      </c>
      <c r="R4802" s="132" t="s">
        <v>57</v>
      </c>
      <c r="S4802" s="132" t="s">
        <v>1207</v>
      </c>
      <c r="T4802" s="134">
        <v>6.3959999999999999</v>
      </c>
      <c r="U4802" s="133">
        <v>48092</v>
      </c>
      <c r="V4802" s="136">
        <v>2.75E-2</v>
      </c>
      <c r="W4802" s="178">
        <v>5.985E-2</v>
      </c>
      <c r="X4802" s="132" t="s">
        <v>636</v>
      </c>
      <c r="Y4802" s="132"/>
      <c r="Z4802" s="135">
        <v>100000</v>
      </c>
      <c r="AA4802" s="135">
        <v>3.7589999999999999</v>
      </c>
      <c r="AB4802" s="135">
        <v>82.293300000000002</v>
      </c>
      <c r="AC4802" s="135">
        <v>0</v>
      </c>
      <c r="AD4802" s="135">
        <v>309.34050999999999</v>
      </c>
      <c r="AE4802" s="137"/>
      <c r="AF4802" s="137"/>
      <c r="AG4802" s="132" t="s">
        <v>17</v>
      </c>
      <c r="AH4802" s="136">
        <v>2.5000000000000001E-4</v>
      </c>
      <c r="AI4802" s="136">
        <v>4.4112776551285737E-3</v>
      </c>
      <c r="AJ4802" s="136">
        <v>7.2382399456066371E-4</v>
      </c>
    </row>
    <row r="4803" spans="1:36" ht="13.5" thickBot="1">
      <c r="A4803" s="131">
        <v>8694</v>
      </c>
      <c r="B4803" s="131">
        <v>14342</v>
      </c>
      <c r="C4803" s="132" t="s">
        <v>2071</v>
      </c>
      <c r="D4803" s="132">
        <v>162060</v>
      </c>
      <c r="E4803" s="132" t="s">
        <v>430</v>
      </c>
      <c r="F4803" s="132" t="s">
        <v>2072</v>
      </c>
      <c r="G4803" s="132" t="s">
        <v>2073</v>
      </c>
      <c r="H4803" s="132" t="s">
        <v>76</v>
      </c>
      <c r="I4803" s="132" t="s">
        <v>230</v>
      </c>
      <c r="J4803" s="132" t="s">
        <v>61</v>
      </c>
      <c r="K4803" s="132" t="s">
        <v>203</v>
      </c>
      <c r="L4803" s="132" t="s">
        <v>821</v>
      </c>
      <c r="M4803" s="132" t="s">
        <v>102</v>
      </c>
      <c r="N4803" s="132" t="s">
        <v>921</v>
      </c>
      <c r="O4803" s="132" t="s">
        <v>62</v>
      </c>
      <c r="P4803" s="132" t="s">
        <v>2012</v>
      </c>
      <c r="Q4803" s="132" t="s">
        <v>96</v>
      </c>
      <c r="R4803" s="132" t="s">
        <v>57</v>
      </c>
      <c r="S4803" s="132" t="s">
        <v>1207</v>
      </c>
      <c r="T4803" s="134">
        <v>3.4580000000000002</v>
      </c>
      <c r="U4803" s="133">
        <v>46896</v>
      </c>
      <c r="V4803" s="136">
        <v>5.7000000000000002E-2</v>
      </c>
      <c r="W4803" s="178">
        <v>5.425E-2</v>
      </c>
      <c r="X4803" s="132" t="s">
        <v>636</v>
      </c>
      <c r="Y4803" s="132"/>
      <c r="Z4803" s="135">
        <v>120000</v>
      </c>
      <c r="AA4803" s="135">
        <v>3.7589999999999999</v>
      </c>
      <c r="AB4803" s="135">
        <v>101.5635</v>
      </c>
      <c r="AC4803" s="135">
        <v>0</v>
      </c>
      <c r="AD4803" s="135">
        <v>458.13263999999998</v>
      </c>
      <c r="AE4803" s="137"/>
      <c r="AF4803" s="137"/>
      <c r="AG4803" s="132" t="s">
        <v>17</v>
      </c>
      <c r="AH4803" s="136">
        <v>1.2E-4</v>
      </c>
      <c r="AI4803" s="136">
        <v>6.5330928623511444E-3</v>
      </c>
      <c r="AJ4803" s="136">
        <v>1.0719818025884244E-3</v>
      </c>
    </row>
    <row r="4804" spans="1:36" ht="13.5" thickBot="1">
      <c r="A4804" s="131">
        <v>8694</v>
      </c>
      <c r="B4804" s="131">
        <v>14342</v>
      </c>
      <c r="C4804" s="132" t="s">
        <v>2071</v>
      </c>
      <c r="D4804" s="132">
        <v>162060</v>
      </c>
      <c r="E4804" s="132" t="s">
        <v>430</v>
      </c>
      <c r="F4804" s="132" t="s">
        <v>2074</v>
      </c>
      <c r="G4804" s="132" t="s">
        <v>2075</v>
      </c>
      <c r="H4804" s="132" t="s">
        <v>76</v>
      </c>
      <c r="I4804" s="132" t="s">
        <v>230</v>
      </c>
      <c r="J4804" s="132" t="s">
        <v>61</v>
      </c>
      <c r="K4804" s="132" t="s">
        <v>203</v>
      </c>
      <c r="L4804" s="132" t="s">
        <v>821</v>
      </c>
      <c r="M4804" s="132" t="s">
        <v>476</v>
      </c>
      <c r="N4804" s="132" t="s">
        <v>923</v>
      </c>
      <c r="O4804" s="132" t="s">
        <v>62</v>
      </c>
      <c r="P4804" s="132" t="s">
        <v>2012</v>
      </c>
      <c r="Q4804" s="132" t="s">
        <v>96</v>
      </c>
      <c r="R4804" s="132" t="s">
        <v>57</v>
      </c>
      <c r="S4804" s="132" t="s">
        <v>1207</v>
      </c>
      <c r="T4804" s="134">
        <v>6.8029999999999999</v>
      </c>
      <c r="U4804" s="133">
        <v>48722</v>
      </c>
      <c r="V4804" s="136">
        <v>6.25E-2</v>
      </c>
      <c r="W4804" s="178">
        <v>5.6869999999999997E-2</v>
      </c>
      <c r="X4804" s="132" t="s">
        <v>636</v>
      </c>
      <c r="Y4804" s="132"/>
      <c r="Z4804" s="135">
        <v>140000</v>
      </c>
      <c r="AA4804" s="135">
        <v>3.7589999999999999</v>
      </c>
      <c r="AB4804" s="135">
        <v>104.5561</v>
      </c>
      <c r="AC4804" s="135">
        <v>0</v>
      </c>
      <c r="AD4804" s="135">
        <v>550.23693000000003</v>
      </c>
      <c r="AE4804" s="137"/>
      <c r="AF4804" s="137"/>
      <c r="AG4804" s="132" t="s">
        <v>17</v>
      </c>
      <c r="AH4804" s="136">
        <v>1.3999999999999999E-4</v>
      </c>
      <c r="AI4804" s="136">
        <v>7.8465244475595681E-3</v>
      </c>
      <c r="AJ4804" s="136">
        <v>1.2874960755298306E-3</v>
      </c>
    </row>
    <row r="4805" spans="1:36" ht="13.5" thickBot="1">
      <c r="A4805" s="131">
        <v>8694</v>
      </c>
      <c r="B4805" s="131">
        <v>14342</v>
      </c>
      <c r="C4805" s="132" t="s">
        <v>2045</v>
      </c>
      <c r="D4805" s="132">
        <v>170680</v>
      </c>
      <c r="E4805" s="132" t="s">
        <v>430</v>
      </c>
      <c r="F4805" s="132" t="s">
        <v>2076</v>
      </c>
      <c r="G4805" s="132" t="s">
        <v>2077</v>
      </c>
      <c r="H4805" s="132" t="s">
        <v>76</v>
      </c>
      <c r="I4805" s="132" t="s">
        <v>230</v>
      </c>
      <c r="J4805" s="132" t="s">
        <v>61</v>
      </c>
      <c r="K4805" s="132" t="s">
        <v>314</v>
      </c>
      <c r="L4805" s="132" t="s">
        <v>821</v>
      </c>
      <c r="M4805" s="132" t="s">
        <v>476</v>
      </c>
      <c r="N4805" s="132" t="s">
        <v>895</v>
      </c>
      <c r="O4805" s="132" t="s">
        <v>62</v>
      </c>
      <c r="P4805" s="132" t="s">
        <v>1412</v>
      </c>
      <c r="Q4805" s="132" t="s">
        <v>84</v>
      </c>
      <c r="R4805" s="132" t="s">
        <v>57</v>
      </c>
      <c r="S4805" s="132" t="s">
        <v>1207</v>
      </c>
      <c r="T4805" s="134">
        <v>4.83</v>
      </c>
      <c r="U4805" s="133">
        <v>47644</v>
      </c>
      <c r="V4805" s="136">
        <v>7.1999999999999995E-2</v>
      </c>
      <c r="W4805" s="178">
        <v>6.1609999999999998E-2</v>
      </c>
      <c r="X4805" s="132" t="s">
        <v>636</v>
      </c>
      <c r="Y4805" s="132"/>
      <c r="Z4805" s="135">
        <v>50000</v>
      </c>
      <c r="AA4805" s="135">
        <v>3.7589999999999999</v>
      </c>
      <c r="AB4805" s="135">
        <v>105.535</v>
      </c>
      <c r="AC4805" s="135">
        <v>0</v>
      </c>
      <c r="AD4805" s="135">
        <v>198.35302999999999</v>
      </c>
      <c r="AE4805" s="137"/>
      <c r="AF4805" s="137"/>
      <c r="AG4805" s="132" t="s">
        <v>17</v>
      </c>
      <c r="AH4805" s="136">
        <v>5.8823529411764701E-5</v>
      </c>
      <c r="AI4805" s="136">
        <v>2.8285667760295846E-3</v>
      </c>
      <c r="AJ4805" s="136">
        <v>4.6412505917123873E-4</v>
      </c>
    </row>
    <row r="4806" spans="1:36" ht="13.5" thickBot="1">
      <c r="A4806" s="131">
        <v>8694</v>
      </c>
      <c r="B4806" s="131">
        <v>14342</v>
      </c>
      <c r="C4806" s="132" t="s">
        <v>1978</v>
      </c>
      <c r="D4806" s="132">
        <v>69469740</v>
      </c>
      <c r="E4806" s="132" t="s">
        <v>430</v>
      </c>
      <c r="F4806" s="132" t="s">
        <v>2078</v>
      </c>
      <c r="G4806" s="132" t="s">
        <v>2079</v>
      </c>
      <c r="H4806" s="132" t="s">
        <v>76</v>
      </c>
      <c r="I4806" s="132" t="s">
        <v>230</v>
      </c>
      <c r="J4806" s="132" t="s">
        <v>61</v>
      </c>
      <c r="K4806" s="132" t="s">
        <v>53</v>
      </c>
      <c r="L4806" s="132" t="s">
        <v>821</v>
      </c>
      <c r="M4806" s="132" t="s">
        <v>102</v>
      </c>
      <c r="N4806" s="132" t="s">
        <v>879</v>
      </c>
      <c r="O4806" s="132" t="s">
        <v>62</v>
      </c>
      <c r="P4806" s="132" t="s">
        <v>1962</v>
      </c>
      <c r="Q4806" s="132" t="s">
        <v>96</v>
      </c>
      <c r="R4806" s="132" t="s">
        <v>57</v>
      </c>
      <c r="S4806" s="132" t="s">
        <v>1207</v>
      </c>
      <c r="T4806" s="134">
        <v>6.3609999999999998</v>
      </c>
      <c r="U4806" s="133">
        <v>48852</v>
      </c>
      <c r="V4806" s="136">
        <v>8.5000000000000006E-2</v>
      </c>
      <c r="W4806" s="178">
        <v>9.3590000000000007E-2</v>
      </c>
      <c r="X4806" s="132" t="s">
        <v>636</v>
      </c>
      <c r="Y4806" s="132"/>
      <c r="Z4806" s="135">
        <v>50000</v>
      </c>
      <c r="AA4806" s="135">
        <v>3.7589999999999999</v>
      </c>
      <c r="AB4806" s="135">
        <v>96.908199999999994</v>
      </c>
      <c r="AC4806" s="135">
        <v>0</v>
      </c>
      <c r="AD4806" s="135">
        <v>182.13896</v>
      </c>
      <c r="AE4806" s="137"/>
      <c r="AF4806" s="137"/>
      <c r="AG4806" s="132" t="s">
        <v>17</v>
      </c>
      <c r="AH4806" s="136">
        <v>6.6666666666666697E-5</v>
      </c>
      <c r="AI4806" s="136">
        <v>2.5973498407187504E-3</v>
      </c>
      <c r="AJ4806" s="136">
        <v>4.2618585452104202E-4</v>
      </c>
    </row>
    <row r="4807" spans="1:36" ht="13.5" thickBot="1">
      <c r="A4807" s="131">
        <v>8694</v>
      </c>
      <c r="B4807" s="131">
        <v>14342</v>
      </c>
      <c r="C4807" s="132" t="s">
        <v>2258</v>
      </c>
      <c r="D4807" s="132">
        <v>100960</v>
      </c>
      <c r="E4807" s="132" t="s">
        <v>430</v>
      </c>
      <c r="F4807" s="132" t="s">
        <v>2259</v>
      </c>
      <c r="G4807" s="132" t="s">
        <v>2260</v>
      </c>
      <c r="H4807" s="132" t="s">
        <v>76</v>
      </c>
      <c r="I4807" s="132" t="s">
        <v>230</v>
      </c>
      <c r="J4807" s="132" t="s">
        <v>61</v>
      </c>
      <c r="K4807" s="132" t="s">
        <v>314</v>
      </c>
      <c r="L4807" s="132" t="s">
        <v>821</v>
      </c>
      <c r="M4807" s="132" t="s">
        <v>476</v>
      </c>
      <c r="N4807" s="132" t="s">
        <v>899</v>
      </c>
      <c r="O4807" s="132" t="s">
        <v>62</v>
      </c>
      <c r="P4807" s="132" t="s">
        <v>1394</v>
      </c>
      <c r="Q4807" s="132" t="s">
        <v>96</v>
      </c>
      <c r="R4807" s="132" t="s">
        <v>57</v>
      </c>
      <c r="S4807" s="132" t="s">
        <v>1207</v>
      </c>
      <c r="T4807" s="134">
        <v>7.2919999999999998</v>
      </c>
      <c r="U4807" s="133">
        <v>48805</v>
      </c>
      <c r="V4807" s="136">
        <v>4.9500000000000002E-2</v>
      </c>
      <c r="W4807" s="178">
        <v>5.1580000000000001E-2</v>
      </c>
      <c r="X4807" s="132" t="s">
        <v>636</v>
      </c>
      <c r="Y4807" s="132"/>
      <c r="Z4807" s="135">
        <v>200000</v>
      </c>
      <c r="AA4807" s="135">
        <v>3.7589999999999999</v>
      </c>
      <c r="AB4807" s="135">
        <v>100.3925</v>
      </c>
      <c r="AC4807" s="135">
        <v>0</v>
      </c>
      <c r="AD4807" s="135">
        <v>754.75081</v>
      </c>
      <c r="AE4807" s="137"/>
      <c r="AF4807" s="137"/>
      <c r="AG4807" s="132" t="s">
        <v>17</v>
      </c>
      <c r="AH4807" s="136">
        <v>3.3333333300000003E-4</v>
      </c>
      <c r="AI4807" s="136">
        <v>1.0762946577359659E-2</v>
      </c>
      <c r="AJ4807" s="136">
        <v>1.7660368704767978E-3</v>
      </c>
    </row>
    <row r="4808" spans="1:36" ht="13.5" thickBot="1">
      <c r="A4808" s="131">
        <v>8694</v>
      </c>
      <c r="B4808" s="131">
        <v>14342</v>
      </c>
      <c r="C4808" s="132" t="s">
        <v>2122</v>
      </c>
      <c r="D4808" s="132">
        <v>100169</v>
      </c>
      <c r="E4808" s="132" t="s">
        <v>430</v>
      </c>
      <c r="F4808" s="132" t="s">
        <v>2261</v>
      </c>
      <c r="G4808" s="132" t="s">
        <v>2262</v>
      </c>
      <c r="H4808" s="132" t="s">
        <v>76</v>
      </c>
      <c r="I4808" s="132" t="s">
        <v>230</v>
      </c>
      <c r="J4808" s="132" t="s">
        <v>61</v>
      </c>
      <c r="K4808" s="132" t="s">
        <v>315</v>
      </c>
      <c r="L4808" s="132" t="s">
        <v>821</v>
      </c>
      <c r="M4808" s="132" t="s">
        <v>476</v>
      </c>
      <c r="N4808" s="132" t="s">
        <v>195</v>
      </c>
      <c r="O4808" s="132" t="s">
        <v>62</v>
      </c>
      <c r="P4808" s="132" t="s">
        <v>1394</v>
      </c>
      <c r="Q4808" s="132" t="s">
        <v>96</v>
      </c>
      <c r="R4808" s="132" t="s">
        <v>57</v>
      </c>
      <c r="S4808" s="132" t="s">
        <v>1207</v>
      </c>
      <c r="T4808" s="134">
        <v>6.9560000000000004</v>
      </c>
      <c r="U4808" s="133">
        <v>49200</v>
      </c>
      <c r="V4808" s="136">
        <v>6.6919999999999993E-2</v>
      </c>
      <c r="W4808" s="178">
        <v>5.9859999999999997E-2</v>
      </c>
      <c r="X4808" s="132" t="s">
        <v>636</v>
      </c>
      <c r="Y4808" s="132"/>
      <c r="Z4808" s="135">
        <v>300000</v>
      </c>
      <c r="AA4808" s="135">
        <v>3.7589999999999999</v>
      </c>
      <c r="AB4808" s="135">
        <v>108.08320000000001</v>
      </c>
      <c r="AC4808" s="135">
        <v>0</v>
      </c>
      <c r="AD4808" s="135">
        <v>1218.8542500000001</v>
      </c>
      <c r="AE4808" s="137"/>
      <c r="AF4808" s="137"/>
      <c r="AG4808" s="132" t="s">
        <v>17</v>
      </c>
      <c r="AH4808" s="136">
        <v>2.0000000000000001E-4</v>
      </c>
      <c r="AI4808" s="136">
        <v>1.738118463011358E-2</v>
      </c>
      <c r="AJ4808" s="136">
        <v>2.8519897119916237E-3</v>
      </c>
    </row>
    <row r="4809" spans="1:36" ht="13.5" thickBot="1">
      <c r="A4809" s="131">
        <v>8694</v>
      </c>
      <c r="B4809" s="131">
        <v>14342</v>
      </c>
      <c r="C4809" s="132" t="s">
        <v>2080</v>
      </c>
      <c r="D4809" s="132">
        <v>18401292</v>
      </c>
      <c r="E4809" s="132" t="s">
        <v>430</v>
      </c>
      <c r="F4809" s="132" t="s">
        <v>2081</v>
      </c>
      <c r="G4809" s="132" t="s">
        <v>2082</v>
      </c>
      <c r="H4809" s="132" t="s">
        <v>76</v>
      </c>
      <c r="I4809" s="132" t="s">
        <v>230</v>
      </c>
      <c r="J4809" s="132" t="s">
        <v>61</v>
      </c>
      <c r="K4809" s="132" t="s">
        <v>314</v>
      </c>
      <c r="L4809" s="132" t="s">
        <v>821</v>
      </c>
      <c r="M4809" s="132" t="s">
        <v>476</v>
      </c>
      <c r="N4809" s="132" t="s">
        <v>1159</v>
      </c>
      <c r="O4809" s="132" t="s">
        <v>62</v>
      </c>
      <c r="P4809" s="132" t="s">
        <v>1975</v>
      </c>
      <c r="Q4809" s="132" t="s">
        <v>84</v>
      </c>
      <c r="R4809" s="132" t="s">
        <v>57</v>
      </c>
      <c r="S4809" s="132" t="s">
        <v>1207</v>
      </c>
      <c r="T4809" s="134">
        <v>3.681</v>
      </c>
      <c r="U4809" s="133">
        <v>47133</v>
      </c>
      <c r="V4809" s="136">
        <v>7.8750000000000001E-2</v>
      </c>
      <c r="W4809" s="178">
        <v>7.0150000000000004E-2</v>
      </c>
      <c r="X4809" s="132" t="s">
        <v>636</v>
      </c>
      <c r="Y4809" s="132"/>
      <c r="Z4809" s="135">
        <v>385000</v>
      </c>
      <c r="AA4809" s="135">
        <v>3.7589999999999999</v>
      </c>
      <c r="AB4809" s="135">
        <v>108.1204</v>
      </c>
      <c r="AC4809" s="135">
        <v>0</v>
      </c>
      <c r="AD4809" s="135">
        <v>1564.7346500000001</v>
      </c>
      <c r="AE4809" s="137"/>
      <c r="AF4809" s="137"/>
      <c r="AG4809" s="132" t="s">
        <v>17</v>
      </c>
      <c r="AH4809" s="136">
        <v>9.6250000000000003E-4</v>
      </c>
      <c r="AI4809" s="136">
        <v>2.2313530800574518E-2</v>
      </c>
      <c r="AJ4809" s="136">
        <v>3.6613131748909388E-3</v>
      </c>
    </row>
    <row r="4810" spans="1:36" ht="13.5" thickBot="1">
      <c r="A4810" s="131">
        <v>8694</v>
      </c>
      <c r="B4810" s="131">
        <v>14342</v>
      </c>
      <c r="C4810" s="132" t="s">
        <v>2045</v>
      </c>
      <c r="D4810" s="132">
        <v>170680</v>
      </c>
      <c r="E4810" s="132" t="s">
        <v>430</v>
      </c>
      <c r="F4810" s="132" t="s">
        <v>2087</v>
      </c>
      <c r="G4810" s="132" t="s">
        <v>2088</v>
      </c>
      <c r="H4810" s="132" t="s">
        <v>76</v>
      </c>
      <c r="I4810" s="132" t="s">
        <v>230</v>
      </c>
      <c r="J4810" s="132" t="s">
        <v>61</v>
      </c>
      <c r="K4810" s="132" t="s">
        <v>314</v>
      </c>
      <c r="L4810" s="132" t="s">
        <v>821</v>
      </c>
      <c r="M4810" s="132" t="s">
        <v>476</v>
      </c>
      <c r="N4810" s="132" t="s">
        <v>895</v>
      </c>
      <c r="O4810" s="132" t="s">
        <v>62</v>
      </c>
      <c r="P4810" s="132" t="s">
        <v>1412</v>
      </c>
      <c r="Q4810" s="132" t="s">
        <v>84</v>
      </c>
      <c r="R4810" s="132" t="s">
        <v>57</v>
      </c>
      <c r="S4810" s="132" t="s">
        <v>1207</v>
      </c>
      <c r="T4810" s="134">
        <v>2.4710000000000001</v>
      </c>
      <c r="U4810" s="133">
        <v>46451</v>
      </c>
      <c r="V4810" s="136">
        <v>5.8000000000000003E-2</v>
      </c>
      <c r="W4810" s="178">
        <v>5.8069999999999997E-2</v>
      </c>
      <c r="X4810" s="132" t="s">
        <v>636</v>
      </c>
      <c r="Y4810" s="132"/>
      <c r="Z4810" s="135">
        <v>300000</v>
      </c>
      <c r="AA4810" s="135">
        <v>3.7589999999999999</v>
      </c>
      <c r="AB4810" s="135">
        <v>101.85899999999999</v>
      </c>
      <c r="AC4810" s="135">
        <v>0</v>
      </c>
      <c r="AD4810" s="135">
        <v>1148.6639399999999</v>
      </c>
      <c r="AE4810" s="137"/>
      <c r="AF4810" s="137"/>
      <c r="AG4810" s="132" t="s">
        <v>17</v>
      </c>
      <c r="AH4810" s="136">
        <v>2.0000000000000001E-4</v>
      </c>
      <c r="AI4810" s="136">
        <v>1.6380252207426529E-2</v>
      </c>
      <c r="AJ4810" s="136">
        <v>2.687751828748813E-3</v>
      </c>
    </row>
    <row r="4811" spans="1:36" ht="13.5" thickBot="1">
      <c r="A4811" s="131">
        <v>8694</v>
      </c>
      <c r="B4811" s="131">
        <v>14342</v>
      </c>
      <c r="C4811" s="132" t="s">
        <v>2045</v>
      </c>
      <c r="D4811" s="132">
        <v>170680</v>
      </c>
      <c r="E4811" s="132" t="s">
        <v>430</v>
      </c>
      <c r="F4811" s="132" t="s">
        <v>2206</v>
      </c>
      <c r="G4811" s="132" t="s">
        <v>2207</v>
      </c>
      <c r="H4811" s="132" t="s">
        <v>76</v>
      </c>
      <c r="I4811" s="132" t="s">
        <v>230</v>
      </c>
      <c r="J4811" s="132" t="s">
        <v>61</v>
      </c>
      <c r="K4811" s="132" t="s">
        <v>314</v>
      </c>
      <c r="L4811" s="132" t="s">
        <v>821</v>
      </c>
      <c r="M4811" s="132" t="s">
        <v>476</v>
      </c>
      <c r="N4811" s="132" t="s">
        <v>895</v>
      </c>
      <c r="O4811" s="132" t="s">
        <v>62</v>
      </c>
      <c r="P4811" s="132" t="s">
        <v>1412</v>
      </c>
      <c r="Q4811" s="132" t="s">
        <v>84</v>
      </c>
      <c r="R4811" s="132" t="s">
        <v>57</v>
      </c>
      <c r="S4811" s="132" t="s">
        <v>1207</v>
      </c>
      <c r="T4811" s="134">
        <v>5.484</v>
      </c>
      <c r="U4811" s="133">
        <v>47912</v>
      </c>
      <c r="V4811" s="136">
        <v>6.0499999999999998E-2</v>
      </c>
      <c r="W4811" s="178">
        <v>6.0510000000000001E-2</v>
      </c>
      <c r="X4811" s="132" t="s">
        <v>636</v>
      </c>
      <c r="Y4811" s="132"/>
      <c r="Z4811" s="135">
        <v>300000</v>
      </c>
      <c r="AA4811" s="135">
        <v>3.7589999999999999</v>
      </c>
      <c r="AB4811" s="135">
        <v>101.95229999999999</v>
      </c>
      <c r="AC4811" s="135">
        <v>0</v>
      </c>
      <c r="AD4811" s="135">
        <v>1149.7160899999999</v>
      </c>
      <c r="AE4811" s="137"/>
      <c r="AF4811" s="137"/>
      <c r="AG4811" s="132" t="s">
        <v>17</v>
      </c>
      <c r="AH4811" s="136">
        <v>2.9999999999999997E-4</v>
      </c>
      <c r="AI4811" s="136">
        <v>1.6395256145271084E-2</v>
      </c>
      <c r="AJ4811" s="136">
        <v>2.6902137481911682E-3</v>
      </c>
    </row>
    <row r="4812" spans="1:36" ht="13.5" thickBot="1">
      <c r="A4812" s="131">
        <v>8694</v>
      </c>
      <c r="B4812" s="131">
        <v>14342</v>
      </c>
      <c r="C4812" s="132" t="s">
        <v>2063</v>
      </c>
      <c r="D4812" s="132">
        <v>101569</v>
      </c>
      <c r="E4812" s="132" t="s">
        <v>430</v>
      </c>
      <c r="F4812" s="132" t="s">
        <v>2091</v>
      </c>
      <c r="G4812" s="132" t="s">
        <v>2092</v>
      </c>
      <c r="H4812" s="132" t="s">
        <v>76</v>
      </c>
      <c r="I4812" s="132" t="s">
        <v>230</v>
      </c>
      <c r="J4812" s="132" t="s">
        <v>61</v>
      </c>
      <c r="K4812" s="132" t="s">
        <v>314</v>
      </c>
      <c r="L4812" s="132" t="s">
        <v>821</v>
      </c>
      <c r="M4812" s="132" t="s">
        <v>476</v>
      </c>
      <c r="N4812" s="132" t="s">
        <v>895</v>
      </c>
      <c r="O4812" s="132" t="s">
        <v>62</v>
      </c>
      <c r="P4812" s="132" t="s">
        <v>2012</v>
      </c>
      <c r="Q4812" s="132" t="s">
        <v>96</v>
      </c>
      <c r="R4812" s="132" t="s">
        <v>57</v>
      </c>
      <c r="S4812" s="132" t="s">
        <v>1207</v>
      </c>
      <c r="T4812" s="134">
        <v>5.4619999999999997</v>
      </c>
      <c r="U4812" s="133">
        <v>47887</v>
      </c>
      <c r="V4812" s="136">
        <v>5.7500000000000002E-2</v>
      </c>
      <c r="W4812" s="178">
        <v>5.7140000000000003E-2</v>
      </c>
      <c r="X4812" s="132" t="s">
        <v>636</v>
      </c>
      <c r="Y4812" s="132"/>
      <c r="Z4812" s="135">
        <v>160000</v>
      </c>
      <c r="AA4812" s="135">
        <v>3.7589999999999999</v>
      </c>
      <c r="AB4812" s="135">
        <v>102.48699999999999</v>
      </c>
      <c r="AC4812" s="135">
        <v>0</v>
      </c>
      <c r="AD4812" s="135">
        <v>616.39781000000005</v>
      </c>
      <c r="AE4812" s="137"/>
      <c r="AF4812" s="137"/>
      <c r="AG4812" s="132" t="s">
        <v>17</v>
      </c>
      <c r="AH4812" s="136">
        <v>1.6000000000000001E-4</v>
      </c>
      <c r="AI4812" s="136">
        <v>8.7899961305526655E-3</v>
      </c>
      <c r="AJ4812" s="136">
        <v>1.4423055198061355E-3</v>
      </c>
    </row>
    <row r="4813" spans="1:36" ht="13.5" thickBot="1">
      <c r="A4813" s="131">
        <v>8694</v>
      </c>
      <c r="B4813" s="131">
        <v>14342</v>
      </c>
      <c r="C4813" s="132" t="s">
        <v>2054</v>
      </c>
      <c r="D4813" s="132">
        <v>125259</v>
      </c>
      <c r="E4813" s="132" t="s">
        <v>430</v>
      </c>
      <c r="F4813" s="132" t="s">
        <v>2093</v>
      </c>
      <c r="G4813" s="132" t="s">
        <v>2094</v>
      </c>
      <c r="H4813" s="132" t="s">
        <v>76</v>
      </c>
      <c r="I4813" s="132" t="s">
        <v>230</v>
      </c>
      <c r="J4813" s="132" t="s">
        <v>61</v>
      </c>
      <c r="K4813" s="132" t="s">
        <v>208</v>
      </c>
      <c r="L4813" s="132" t="s">
        <v>821</v>
      </c>
      <c r="M4813" s="132" t="s">
        <v>476</v>
      </c>
      <c r="N4813" s="132" t="s">
        <v>195</v>
      </c>
      <c r="O4813" s="132" t="s">
        <v>62</v>
      </c>
      <c r="P4813" s="132" t="s">
        <v>1412</v>
      </c>
      <c r="Q4813" s="132" t="s">
        <v>84</v>
      </c>
      <c r="R4813" s="132" t="s">
        <v>57</v>
      </c>
      <c r="S4813" s="132" t="s">
        <v>1207</v>
      </c>
      <c r="T4813" s="134">
        <v>4.585</v>
      </c>
      <c r="U4813" s="133">
        <v>54788</v>
      </c>
      <c r="V4813" s="136">
        <v>7.7499999999999999E-2</v>
      </c>
      <c r="W4813" s="178">
        <v>7.8920000000000004E-2</v>
      </c>
      <c r="X4813" s="132" t="s">
        <v>636</v>
      </c>
      <c r="Y4813" s="132"/>
      <c r="Z4813" s="135">
        <v>320000</v>
      </c>
      <c r="AA4813" s="135">
        <v>3.7589999999999999</v>
      </c>
      <c r="AB4813" s="135">
        <v>103.03789999999999</v>
      </c>
      <c r="AC4813" s="135">
        <v>0</v>
      </c>
      <c r="AD4813" s="135">
        <v>1239.42229</v>
      </c>
      <c r="AE4813" s="137"/>
      <c r="AF4813" s="137"/>
      <c r="AG4813" s="132" t="s">
        <v>17</v>
      </c>
      <c r="AH4813" s="136">
        <v>4.9230769200000004E-4</v>
      </c>
      <c r="AI4813" s="136">
        <v>1.7674490331529118E-2</v>
      </c>
      <c r="AJ4813" s="136">
        <v>2.9001167447979103E-3</v>
      </c>
    </row>
    <row r="4814" spans="1:36" ht="13.5" thickBot="1">
      <c r="A4814" s="131">
        <v>8694</v>
      </c>
      <c r="B4814" s="131">
        <v>14342</v>
      </c>
      <c r="C4814" s="132" t="s">
        <v>2095</v>
      </c>
      <c r="D4814" s="132">
        <v>69767545</v>
      </c>
      <c r="E4814" s="132" t="s">
        <v>430</v>
      </c>
      <c r="F4814" s="132" t="s">
        <v>2096</v>
      </c>
      <c r="G4814" s="132" t="s">
        <v>2097</v>
      </c>
      <c r="H4814" s="132" t="s">
        <v>76</v>
      </c>
      <c r="I4814" s="132" t="s">
        <v>230</v>
      </c>
      <c r="J4814" s="132" t="s">
        <v>61</v>
      </c>
      <c r="K4814" s="132" t="s">
        <v>314</v>
      </c>
      <c r="L4814" s="132" t="s">
        <v>821</v>
      </c>
      <c r="M4814" s="132" t="s">
        <v>476</v>
      </c>
      <c r="N4814" s="132" t="s">
        <v>917</v>
      </c>
      <c r="O4814" s="132" t="s">
        <v>62</v>
      </c>
      <c r="P4814" s="132" t="s">
        <v>1402</v>
      </c>
      <c r="Q4814" s="132" t="s">
        <v>96</v>
      </c>
      <c r="R4814" s="132" t="s">
        <v>57</v>
      </c>
      <c r="S4814" s="132" t="s">
        <v>1207</v>
      </c>
      <c r="T4814" s="134">
        <v>7.069</v>
      </c>
      <c r="U4814" s="133">
        <v>48995</v>
      </c>
      <c r="V4814" s="136">
        <v>6.3500000000000001E-2</v>
      </c>
      <c r="W4814" s="178">
        <v>6.132E-2</v>
      </c>
      <c r="X4814" s="132" t="s">
        <v>636</v>
      </c>
      <c r="Y4814" s="132"/>
      <c r="Z4814" s="135">
        <v>415000</v>
      </c>
      <c r="AA4814" s="135">
        <v>3.7589999999999999</v>
      </c>
      <c r="AB4814" s="135">
        <v>103.88630000000001</v>
      </c>
      <c r="AC4814" s="135">
        <v>0</v>
      </c>
      <c r="AD4814" s="135">
        <v>1620.6107</v>
      </c>
      <c r="AE4814" s="137"/>
      <c r="AF4814" s="137"/>
      <c r="AG4814" s="132" t="s">
        <v>17</v>
      </c>
      <c r="AH4814" s="136">
        <v>8.3000000000000001E-4</v>
      </c>
      <c r="AI4814" s="136">
        <v>2.3110338082045174E-2</v>
      </c>
      <c r="AJ4814" s="136">
        <v>3.7920572074499827E-3</v>
      </c>
    </row>
    <row r="4815" spans="1:36" ht="13.5" thickBot="1">
      <c r="A4815" s="131">
        <v>8694</v>
      </c>
      <c r="B4815" s="131">
        <v>14342</v>
      </c>
      <c r="C4815" s="132" t="s">
        <v>2263</v>
      </c>
      <c r="D4815" s="132">
        <v>41823021</v>
      </c>
      <c r="E4815" s="132" t="s">
        <v>430</v>
      </c>
      <c r="F4815" s="132" t="s">
        <v>2264</v>
      </c>
      <c r="G4815" s="132" t="s">
        <v>2265</v>
      </c>
      <c r="H4815" s="132" t="s">
        <v>76</v>
      </c>
      <c r="I4815" s="132" t="s">
        <v>230</v>
      </c>
      <c r="J4815" s="132" t="s">
        <v>61</v>
      </c>
      <c r="K4815" s="132" t="s">
        <v>314</v>
      </c>
      <c r="L4815" s="132" t="s">
        <v>821</v>
      </c>
      <c r="M4815" s="132" t="s">
        <v>476</v>
      </c>
      <c r="N4815" s="132" t="s">
        <v>910</v>
      </c>
      <c r="O4815" s="132" t="s">
        <v>62</v>
      </c>
      <c r="P4815" s="132" t="s">
        <v>2012</v>
      </c>
      <c r="Q4815" s="132" t="s">
        <v>96</v>
      </c>
      <c r="R4815" s="132" t="s">
        <v>57</v>
      </c>
      <c r="S4815" s="132" t="s">
        <v>1207</v>
      </c>
      <c r="T4815" s="134">
        <v>7.0039999999999996</v>
      </c>
      <c r="U4815" s="133">
        <v>48904</v>
      </c>
      <c r="V4815" s="136">
        <v>6.5000000000000002E-2</v>
      </c>
      <c r="W4815" s="178">
        <v>6.2179999999999999E-2</v>
      </c>
      <c r="X4815" s="132" t="s">
        <v>636</v>
      </c>
      <c r="Y4815" s="132"/>
      <c r="Z4815" s="135">
        <v>300000</v>
      </c>
      <c r="AA4815" s="135">
        <v>3.7589999999999999</v>
      </c>
      <c r="AB4815" s="135">
        <v>102.7133</v>
      </c>
      <c r="AC4815" s="135">
        <v>0</v>
      </c>
      <c r="AD4815" s="135">
        <v>1158.2978800000001</v>
      </c>
      <c r="AE4815" s="137"/>
      <c r="AF4815" s="137"/>
      <c r="AG4815" s="132" t="s">
        <v>17</v>
      </c>
      <c r="AH4815" s="136">
        <v>1.7142857099999999E-4</v>
      </c>
      <c r="AI4815" s="136">
        <v>1.6517634745047773E-2</v>
      </c>
      <c r="AJ4815" s="136">
        <v>2.710294226878815E-3</v>
      </c>
    </row>
    <row r="4816" spans="1:36" ht="13.5" thickBot="1">
      <c r="A4816" s="131">
        <v>8694</v>
      </c>
      <c r="B4816" s="131">
        <v>14342</v>
      </c>
      <c r="C4816" s="132" t="s">
        <v>2101</v>
      </c>
      <c r="D4816" s="132">
        <v>16732560</v>
      </c>
      <c r="E4816" s="132" t="s">
        <v>430</v>
      </c>
      <c r="F4816" s="132" t="s">
        <v>2102</v>
      </c>
      <c r="G4816" s="132" t="s">
        <v>2103</v>
      </c>
      <c r="H4816" s="132" t="s">
        <v>76</v>
      </c>
      <c r="I4816" s="132" t="s">
        <v>230</v>
      </c>
      <c r="J4816" s="132" t="s">
        <v>61</v>
      </c>
      <c r="K4816" s="132" t="s">
        <v>315</v>
      </c>
      <c r="L4816" s="132" t="s">
        <v>821</v>
      </c>
      <c r="M4816" s="132" t="s">
        <v>494</v>
      </c>
      <c r="N4816" s="132" t="s">
        <v>895</v>
      </c>
      <c r="O4816" s="132" t="s">
        <v>62</v>
      </c>
      <c r="P4816" s="132" t="s">
        <v>2104</v>
      </c>
      <c r="Q4816" s="132" t="s">
        <v>84</v>
      </c>
      <c r="R4816" s="132" t="s">
        <v>57</v>
      </c>
      <c r="S4816" s="132" t="s">
        <v>1210</v>
      </c>
      <c r="T4816" s="134">
        <v>5.3819999999999997</v>
      </c>
      <c r="U4816" s="133">
        <v>47908</v>
      </c>
      <c r="V4816" s="136">
        <v>6.6250000000000003E-2</v>
      </c>
      <c r="W4816" s="178">
        <v>6.8279999999999993E-2</v>
      </c>
      <c r="X4816" s="132" t="s">
        <v>636</v>
      </c>
      <c r="Y4816" s="132"/>
      <c r="Z4816" s="135">
        <v>200000</v>
      </c>
      <c r="AA4816" s="135">
        <v>4.7504999999999997</v>
      </c>
      <c r="AB4816" s="135">
        <v>100.8329</v>
      </c>
      <c r="AC4816" s="135">
        <v>0</v>
      </c>
      <c r="AD4816" s="135">
        <v>958.01337999999998</v>
      </c>
      <c r="AE4816" s="137"/>
      <c r="AF4816" s="137"/>
      <c r="AG4816" s="132" t="s">
        <v>17</v>
      </c>
      <c r="AH4816" s="136">
        <v>5.0000000000000001E-4</v>
      </c>
      <c r="AI4816" s="136">
        <v>1.3661524694933097E-2</v>
      </c>
      <c r="AJ4816" s="136">
        <v>2.241649732698E-3</v>
      </c>
    </row>
    <row r="4817" spans="1:36" ht="13.5" thickBot="1">
      <c r="A4817" s="131">
        <v>8694</v>
      </c>
      <c r="B4817" s="131">
        <v>14342</v>
      </c>
      <c r="C4817" s="132" t="s">
        <v>2105</v>
      </c>
      <c r="D4817" s="132">
        <v>69450052</v>
      </c>
      <c r="E4817" s="132" t="s">
        <v>430</v>
      </c>
      <c r="F4817" s="132" t="s">
        <v>2106</v>
      </c>
      <c r="G4817" s="132" t="s">
        <v>2107</v>
      </c>
      <c r="H4817" s="132" t="s">
        <v>76</v>
      </c>
      <c r="I4817" s="132" t="s">
        <v>230</v>
      </c>
      <c r="J4817" s="132" t="s">
        <v>61</v>
      </c>
      <c r="K4817" s="132" t="s">
        <v>314</v>
      </c>
      <c r="L4817" s="132" t="s">
        <v>821</v>
      </c>
      <c r="M4817" s="132" t="s">
        <v>476</v>
      </c>
      <c r="N4817" s="132" t="s">
        <v>1161</v>
      </c>
      <c r="O4817" s="132" t="s">
        <v>62</v>
      </c>
      <c r="P4817" s="132" t="s">
        <v>1402</v>
      </c>
      <c r="Q4817" s="132" t="s">
        <v>96</v>
      </c>
      <c r="R4817" s="132" t="s">
        <v>57</v>
      </c>
      <c r="S4817" s="132" t="s">
        <v>1207</v>
      </c>
      <c r="T4817" s="134">
        <v>4.0190000000000001</v>
      </c>
      <c r="U4817" s="133">
        <v>47221</v>
      </c>
      <c r="V4817" s="136">
        <v>6.9000000000000006E-2</v>
      </c>
      <c r="W4817" s="178">
        <v>6.7799999999999999E-2</v>
      </c>
      <c r="X4817" s="132" t="s">
        <v>636</v>
      </c>
      <c r="Y4817" s="132"/>
      <c r="Z4817" s="135">
        <v>300000</v>
      </c>
      <c r="AA4817" s="135">
        <v>3.7589999999999999</v>
      </c>
      <c r="AB4817" s="135">
        <v>102.3978</v>
      </c>
      <c r="AC4817" s="135">
        <v>0</v>
      </c>
      <c r="AD4817" s="135">
        <v>1154.73999</v>
      </c>
      <c r="AE4817" s="137"/>
      <c r="AF4817" s="137"/>
      <c r="AG4817" s="132" t="s">
        <v>17</v>
      </c>
      <c r="AH4817" s="136">
        <v>4.61538461E-4</v>
      </c>
      <c r="AI4817" s="136">
        <v>1.6466898290723037E-2</v>
      </c>
      <c r="AJ4817" s="136">
        <v>2.701969141515739E-3</v>
      </c>
    </row>
    <row r="4818" spans="1:36" ht="13.5" thickBot="1">
      <c r="A4818" s="131">
        <v>8694</v>
      </c>
      <c r="B4818" s="131">
        <v>14342</v>
      </c>
      <c r="C4818" s="132" t="s">
        <v>2266</v>
      </c>
      <c r="D4818" s="132">
        <v>69608185</v>
      </c>
      <c r="E4818" s="132" t="s">
        <v>430</v>
      </c>
      <c r="F4818" s="132" t="s">
        <v>2267</v>
      </c>
      <c r="G4818" s="132" t="s">
        <v>2268</v>
      </c>
      <c r="H4818" s="132" t="s">
        <v>76</v>
      </c>
      <c r="I4818" s="132" t="s">
        <v>230</v>
      </c>
      <c r="J4818" s="132" t="s">
        <v>61</v>
      </c>
      <c r="K4818" s="132" t="s">
        <v>314</v>
      </c>
      <c r="L4818" s="132" t="s">
        <v>821</v>
      </c>
      <c r="M4818" s="132" t="s">
        <v>476</v>
      </c>
      <c r="N4818" s="132" t="s">
        <v>130</v>
      </c>
      <c r="O4818" s="132" t="s">
        <v>62</v>
      </c>
      <c r="P4818" s="132" t="s">
        <v>2012</v>
      </c>
      <c r="Q4818" s="132" t="s">
        <v>96</v>
      </c>
      <c r="R4818" s="132" t="s">
        <v>57</v>
      </c>
      <c r="S4818" s="132" t="s">
        <v>1207</v>
      </c>
      <c r="T4818" s="134">
        <v>7.38</v>
      </c>
      <c r="U4818" s="133">
        <v>49052</v>
      </c>
      <c r="V4818" s="136">
        <v>6.25E-2</v>
      </c>
      <c r="W4818" s="178">
        <v>6.2280000000000002E-2</v>
      </c>
      <c r="X4818" s="132" t="s">
        <v>636</v>
      </c>
      <c r="Y4818" s="132"/>
      <c r="Z4818" s="135">
        <v>300000</v>
      </c>
      <c r="AA4818" s="135">
        <v>3.7589999999999999</v>
      </c>
      <c r="AB4818" s="135">
        <v>101.43170000000001</v>
      </c>
      <c r="AC4818" s="135">
        <v>0</v>
      </c>
      <c r="AD4818" s="135">
        <v>1143.84528</v>
      </c>
      <c r="AE4818" s="137"/>
      <c r="AF4818" s="137"/>
      <c r="AG4818" s="132" t="s">
        <v>17</v>
      </c>
      <c r="AH4818" s="136">
        <v>2.9999999999999997E-4</v>
      </c>
      <c r="AI4818" s="136">
        <v>1.6311536838768018E-2</v>
      </c>
      <c r="AJ4818" s="136">
        <v>2.6764766752630001E-3</v>
      </c>
    </row>
    <row r="4819" spans="1:36" ht="13.5" thickBot="1">
      <c r="A4819" s="131">
        <v>8694</v>
      </c>
      <c r="B4819" s="131">
        <v>14342</v>
      </c>
      <c r="C4819" s="132" t="s">
        <v>2080</v>
      </c>
      <c r="D4819" s="132">
        <v>18401292</v>
      </c>
      <c r="E4819" s="132" t="s">
        <v>430</v>
      </c>
      <c r="F4819" s="132" t="s">
        <v>2114</v>
      </c>
      <c r="G4819" s="132" t="s">
        <v>2115</v>
      </c>
      <c r="H4819" s="132" t="s">
        <v>76</v>
      </c>
      <c r="I4819" s="132" t="s">
        <v>230</v>
      </c>
      <c r="J4819" s="132" t="s">
        <v>61</v>
      </c>
      <c r="K4819" s="132" t="s">
        <v>314</v>
      </c>
      <c r="L4819" s="132" t="s">
        <v>821</v>
      </c>
      <c r="M4819" s="132" t="s">
        <v>476</v>
      </c>
      <c r="N4819" s="132" t="s">
        <v>130</v>
      </c>
      <c r="O4819" s="132" t="s">
        <v>62</v>
      </c>
      <c r="P4819" s="132" t="s">
        <v>1975</v>
      </c>
      <c r="Q4819" s="132" t="s">
        <v>84</v>
      </c>
      <c r="R4819" s="132" t="s">
        <v>57</v>
      </c>
      <c r="S4819" s="132" t="s">
        <v>1207</v>
      </c>
      <c r="T4819" s="134">
        <v>4.3819999999999997</v>
      </c>
      <c r="U4819" s="133">
        <v>47345</v>
      </c>
      <c r="V4819" s="136">
        <v>6.8750000000000006E-2</v>
      </c>
      <c r="W4819" s="178">
        <v>7.1099999999999997E-2</v>
      </c>
      <c r="X4819" s="132" t="s">
        <v>636</v>
      </c>
      <c r="Y4819" s="132"/>
      <c r="Z4819" s="135">
        <v>250000</v>
      </c>
      <c r="AA4819" s="135">
        <v>3.7589999999999999</v>
      </c>
      <c r="AB4819" s="135">
        <v>99.464500000000001</v>
      </c>
      <c r="AC4819" s="135">
        <v>0</v>
      </c>
      <c r="AD4819" s="135">
        <v>934.71763999999996</v>
      </c>
      <c r="AE4819" s="137"/>
      <c r="AF4819" s="137"/>
      <c r="AG4819" s="132" t="s">
        <v>17</v>
      </c>
      <c r="AH4819" s="136">
        <v>4.1666666599999999E-4</v>
      </c>
      <c r="AI4819" s="136">
        <v>1.3329321268612747E-2</v>
      </c>
      <c r="AJ4819" s="136">
        <v>2.1871401711050275E-3</v>
      </c>
    </row>
    <row r="4820" spans="1:36" ht="13.5" thickBot="1">
      <c r="A4820" s="131">
        <v>8694</v>
      </c>
      <c r="B4820" s="131">
        <v>14342</v>
      </c>
      <c r="C4820" s="132" t="s">
        <v>2176</v>
      </c>
      <c r="D4820" s="132">
        <v>305698</v>
      </c>
      <c r="E4820" s="132" t="s">
        <v>430</v>
      </c>
      <c r="F4820" s="132" t="s">
        <v>2177</v>
      </c>
      <c r="G4820" s="132" t="s">
        <v>2178</v>
      </c>
      <c r="H4820" s="132" t="s">
        <v>76</v>
      </c>
      <c r="I4820" s="132" t="s">
        <v>230</v>
      </c>
      <c r="J4820" s="132" t="s">
        <v>61</v>
      </c>
      <c r="K4820" s="132" t="s">
        <v>314</v>
      </c>
      <c r="L4820" s="132" t="s">
        <v>821</v>
      </c>
      <c r="M4820" s="132" t="s">
        <v>102</v>
      </c>
      <c r="N4820" s="132" t="s">
        <v>914</v>
      </c>
      <c r="O4820" s="132" t="s">
        <v>62</v>
      </c>
      <c r="P4820" s="132" t="s">
        <v>2012</v>
      </c>
      <c r="Q4820" s="132" t="s">
        <v>96</v>
      </c>
      <c r="R4820" s="132" t="s">
        <v>57</v>
      </c>
      <c r="S4820" s="132" t="s">
        <v>1207</v>
      </c>
      <c r="T4820" s="134">
        <v>5.5140000000000002</v>
      </c>
      <c r="U4820" s="133">
        <v>47649</v>
      </c>
      <c r="V4820" s="136">
        <v>2.538E-2</v>
      </c>
      <c r="W4820" s="178">
        <v>5.4949999999999999E-2</v>
      </c>
      <c r="X4820" s="132" t="s">
        <v>636</v>
      </c>
      <c r="Y4820" s="132"/>
      <c r="Z4820" s="135">
        <v>210000</v>
      </c>
      <c r="AA4820" s="135">
        <v>3.7589999999999999</v>
      </c>
      <c r="AB4820" s="135">
        <v>85.277900000000002</v>
      </c>
      <c r="AC4820" s="135">
        <v>0</v>
      </c>
      <c r="AD4820" s="135">
        <v>673.17520999999999</v>
      </c>
      <c r="AE4820" s="137"/>
      <c r="AF4820" s="137"/>
      <c r="AG4820" s="132" t="s">
        <v>17</v>
      </c>
      <c r="AH4820" s="136">
        <v>3.2307692299999999E-4</v>
      </c>
      <c r="AI4820" s="136">
        <v>9.5996569019023235E-3</v>
      </c>
      <c r="AJ4820" s="136">
        <v>1.5751586157965979E-3</v>
      </c>
    </row>
    <row r="4821" spans="1:36" ht="13.5" thickBot="1">
      <c r="A4821" s="131">
        <v>8694</v>
      </c>
      <c r="B4821" s="131">
        <v>14342</v>
      </c>
      <c r="C4821" s="132" t="s">
        <v>1409</v>
      </c>
      <c r="D4821" s="132">
        <v>10802929</v>
      </c>
      <c r="E4821" s="132" t="s">
        <v>430</v>
      </c>
      <c r="F4821" s="132" t="s">
        <v>1410</v>
      </c>
      <c r="G4821" s="132" t="s">
        <v>1411</v>
      </c>
      <c r="H4821" s="132" t="s">
        <v>76</v>
      </c>
      <c r="I4821" s="132" t="s">
        <v>230</v>
      </c>
      <c r="J4821" s="132" t="s">
        <v>61</v>
      </c>
      <c r="K4821" s="132" t="s">
        <v>153</v>
      </c>
      <c r="L4821" s="132" t="s">
        <v>821</v>
      </c>
      <c r="M4821" s="132" t="s">
        <v>102</v>
      </c>
      <c r="N4821" s="132" t="s">
        <v>931</v>
      </c>
      <c r="O4821" s="132" t="s">
        <v>62</v>
      </c>
      <c r="P4821" s="132" t="s">
        <v>1412</v>
      </c>
      <c r="Q4821" s="132" t="s">
        <v>84</v>
      </c>
      <c r="R4821" s="132" t="s">
        <v>57</v>
      </c>
      <c r="S4821" s="132" t="s">
        <v>1213</v>
      </c>
      <c r="T4821" s="134">
        <v>0.56999999999999995</v>
      </c>
      <c r="U4821" s="133">
        <v>45688</v>
      </c>
      <c r="V4821" s="136">
        <v>0.02</v>
      </c>
      <c r="W4821" s="178">
        <v>8.4339999999999998E-2</v>
      </c>
      <c r="X4821" s="132" t="s">
        <v>636</v>
      </c>
      <c r="Y4821" s="132"/>
      <c r="Z4821" s="135">
        <v>210000</v>
      </c>
      <c r="AA4821" s="135">
        <v>4.0202</v>
      </c>
      <c r="AB4821" s="135">
        <v>97.308999999999997</v>
      </c>
      <c r="AC4821" s="135">
        <v>0</v>
      </c>
      <c r="AD4821" s="135">
        <v>821.52345000000003</v>
      </c>
      <c r="AE4821" s="137"/>
      <c r="AF4821" s="137"/>
      <c r="AG4821" s="132" t="s">
        <v>17</v>
      </c>
      <c r="AH4821" s="136">
        <v>6.9999999999999999E-4</v>
      </c>
      <c r="AI4821" s="136">
        <v>1.171514212008358E-2</v>
      </c>
      <c r="AJ4821" s="136">
        <v>1.9222777682892478E-3</v>
      </c>
    </row>
    <row r="4822" spans="1:36" ht="13.5" thickBot="1">
      <c r="A4822" s="131">
        <v>8694</v>
      </c>
      <c r="B4822" s="131">
        <v>14342</v>
      </c>
      <c r="C4822" s="132" t="s">
        <v>2040</v>
      </c>
      <c r="D4822" s="132">
        <v>101752</v>
      </c>
      <c r="E4822" s="132" t="s">
        <v>430</v>
      </c>
      <c r="F4822" s="132" t="s">
        <v>2129</v>
      </c>
      <c r="G4822" s="132" t="s">
        <v>2130</v>
      </c>
      <c r="H4822" s="132" t="s">
        <v>76</v>
      </c>
      <c r="I4822" s="132" t="s">
        <v>230</v>
      </c>
      <c r="J4822" s="132" t="s">
        <v>61</v>
      </c>
      <c r="K4822" s="132" t="s">
        <v>314</v>
      </c>
      <c r="L4822" s="132" t="s">
        <v>821</v>
      </c>
      <c r="M4822" s="132" t="s">
        <v>476</v>
      </c>
      <c r="N4822" s="132" t="s">
        <v>915</v>
      </c>
      <c r="O4822" s="132" t="s">
        <v>62</v>
      </c>
      <c r="P4822" s="132" t="s">
        <v>2012</v>
      </c>
      <c r="Q4822" s="132" t="s">
        <v>96</v>
      </c>
      <c r="R4822" s="132" t="s">
        <v>57</v>
      </c>
      <c r="S4822" s="132" t="s">
        <v>1207</v>
      </c>
      <c r="T4822" s="134">
        <v>6.476</v>
      </c>
      <c r="U4822" s="133">
        <v>48548</v>
      </c>
      <c r="V4822" s="136">
        <v>6.25E-2</v>
      </c>
      <c r="W4822" s="178">
        <v>5.3830000000000003E-2</v>
      </c>
      <c r="X4822" s="132" t="s">
        <v>636</v>
      </c>
      <c r="Y4822" s="132"/>
      <c r="Z4822" s="135">
        <v>320250</v>
      </c>
      <c r="AA4822" s="135">
        <v>3.7589999999999999</v>
      </c>
      <c r="AB4822" s="135">
        <v>106.68510000000001</v>
      </c>
      <c r="AC4822" s="135">
        <v>0</v>
      </c>
      <c r="AD4822" s="135">
        <v>1284.2963</v>
      </c>
      <c r="AE4822" s="137"/>
      <c r="AF4822" s="137"/>
      <c r="AG4822" s="132" t="s">
        <v>17</v>
      </c>
      <c r="AH4822" s="136">
        <v>1.4233333299999999E-4</v>
      </c>
      <c r="AI4822" s="136">
        <v>1.8314405606799776E-2</v>
      </c>
      <c r="AJ4822" s="136">
        <v>3.0051171702842297E-3</v>
      </c>
    </row>
    <row r="4823" spans="1:36" ht="13.5" thickBot="1">
      <c r="A4823" s="131">
        <v>8694</v>
      </c>
      <c r="B4823" s="131">
        <v>14342</v>
      </c>
      <c r="C4823" s="132" t="s">
        <v>2045</v>
      </c>
      <c r="D4823" s="132">
        <v>170680</v>
      </c>
      <c r="E4823" s="132" t="s">
        <v>430</v>
      </c>
      <c r="F4823" s="132" t="s">
        <v>2131</v>
      </c>
      <c r="G4823" s="132" t="s">
        <v>2132</v>
      </c>
      <c r="H4823" s="132" t="s">
        <v>76</v>
      </c>
      <c r="I4823" s="132" t="s">
        <v>230</v>
      </c>
      <c r="J4823" s="132" t="s">
        <v>61</v>
      </c>
      <c r="K4823" s="132" t="s">
        <v>314</v>
      </c>
      <c r="L4823" s="132" t="s">
        <v>821</v>
      </c>
      <c r="M4823" s="132" t="s">
        <v>476</v>
      </c>
      <c r="N4823" s="132" t="s">
        <v>895</v>
      </c>
      <c r="O4823" s="132" t="s">
        <v>62</v>
      </c>
      <c r="P4823" s="132" t="s">
        <v>1412</v>
      </c>
      <c r="Q4823" s="132" t="s">
        <v>84</v>
      </c>
      <c r="R4823" s="132" t="s">
        <v>57</v>
      </c>
      <c r="S4823" s="132" t="s">
        <v>1207</v>
      </c>
      <c r="T4823" s="134">
        <v>4.5570000000000004</v>
      </c>
      <c r="U4823" s="133">
        <v>47548</v>
      </c>
      <c r="V4823" s="136">
        <v>7.3499999999999996E-2</v>
      </c>
      <c r="W4823" s="178">
        <v>6.1420000000000002E-2</v>
      </c>
      <c r="X4823" s="132" t="s">
        <v>636</v>
      </c>
      <c r="Y4823" s="132"/>
      <c r="Z4823" s="135">
        <v>160000</v>
      </c>
      <c r="AA4823" s="135">
        <v>3.7589999999999999</v>
      </c>
      <c r="AB4823" s="135">
        <v>108.0753</v>
      </c>
      <c r="AC4823" s="135">
        <v>0</v>
      </c>
      <c r="AD4823" s="135">
        <v>650.00807999999995</v>
      </c>
      <c r="AE4823" s="137"/>
      <c r="AF4823" s="137"/>
      <c r="AG4823" s="132" t="s">
        <v>17</v>
      </c>
      <c r="AH4823" s="136">
        <v>1.3913043400000001E-4</v>
      </c>
      <c r="AI4823" s="136">
        <v>9.2692874882666539E-3</v>
      </c>
      <c r="AJ4823" s="136">
        <v>1.520949987967329E-3</v>
      </c>
    </row>
    <row r="4824" spans="1:36" ht="13.5" thickBot="1">
      <c r="A4824" s="131">
        <v>8694</v>
      </c>
      <c r="B4824" s="131">
        <v>14342</v>
      </c>
      <c r="C4824" s="132" t="s">
        <v>2138</v>
      </c>
      <c r="D4824" s="132">
        <v>100976</v>
      </c>
      <c r="E4824" s="132" t="s">
        <v>430</v>
      </c>
      <c r="F4824" s="132" t="s">
        <v>2139</v>
      </c>
      <c r="G4824" s="132" t="s">
        <v>2140</v>
      </c>
      <c r="H4824" s="132" t="s">
        <v>76</v>
      </c>
      <c r="I4824" s="132" t="s">
        <v>230</v>
      </c>
      <c r="J4824" s="132" t="s">
        <v>61</v>
      </c>
      <c r="K4824" s="132" t="s">
        <v>314</v>
      </c>
      <c r="L4824" s="132" t="s">
        <v>821</v>
      </c>
      <c r="M4824" s="132" t="s">
        <v>476</v>
      </c>
      <c r="N4824" s="132" t="s">
        <v>910</v>
      </c>
      <c r="O4824" s="132" t="s">
        <v>62</v>
      </c>
      <c r="P4824" s="132" t="s">
        <v>2012</v>
      </c>
      <c r="Q4824" s="132" t="s">
        <v>96</v>
      </c>
      <c r="R4824" s="132" t="s">
        <v>57</v>
      </c>
      <c r="S4824" s="132" t="s">
        <v>1207</v>
      </c>
      <c r="T4824" s="134">
        <v>7.1619999999999999</v>
      </c>
      <c r="U4824" s="133">
        <v>48259</v>
      </c>
      <c r="V4824" s="136">
        <v>1.8749999999999999E-2</v>
      </c>
      <c r="W4824" s="178">
        <v>5.6329999999999998E-2</v>
      </c>
      <c r="X4824" s="132" t="s">
        <v>636</v>
      </c>
      <c r="Y4824" s="132"/>
      <c r="Z4824" s="135">
        <v>240000</v>
      </c>
      <c r="AA4824" s="135">
        <v>3.7589999999999999</v>
      </c>
      <c r="AB4824" s="135">
        <v>98.139399999999995</v>
      </c>
      <c r="AC4824" s="135">
        <v>0</v>
      </c>
      <c r="AD4824" s="135">
        <v>885.37441000000001</v>
      </c>
      <c r="AE4824" s="137"/>
      <c r="AF4824" s="137"/>
      <c r="AG4824" s="132" t="s">
        <v>17</v>
      </c>
      <c r="AH4824" s="136">
        <v>1.92E-4</v>
      </c>
      <c r="AI4824" s="136">
        <v>1.2625673731693415E-2</v>
      </c>
      <c r="AJ4824" s="136">
        <v>2.0716822446823755E-3</v>
      </c>
    </row>
    <row r="4825" spans="1:36" ht="13.5" thickBot="1">
      <c r="A4825" s="131">
        <v>8694</v>
      </c>
      <c r="B4825" s="131">
        <v>14342</v>
      </c>
      <c r="C4825" s="132" t="s">
        <v>2269</v>
      </c>
      <c r="D4825" s="132">
        <v>116646</v>
      </c>
      <c r="E4825" s="132" t="s">
        <v>430</v>
      </c>
      <c r="F4825" s="132" t="s">
        <v>2270</v>
      </c>
      <c r="G4825" s="132" t="s">
        <v>2271</v>
      </c>
      <c r="H4825" s="132" t="s">
        <v>76</v>
      </c>
      <c r="I4825" s="132" t="s">
        <v>230</v>
      </c>
      <c r="J4825" s="132" t="s">
        <v>61</v>
      </c>
      <c r="K4825" s="132" t="s">
        <v>314</v>
      </c>
      <c r="L4825" s="132" t="s">
        <v>821</v>
      </c>
      <c r="M4825" s="132" t="s">
        <v>102</v>
      </c>
      <c r="N4825" s="132" t="s">
        <v>913</v>
      </c>
      <c r="O4825" s="132" t="s">
        <v>62</v>
      </c>
      <c r="P4825" s="132" t="s">
        <v>1315</v>
      </c>
      <c r="Q4825" s="132" t="s">
        <v>96</v>
      </c>
      <c r="R4825" s="132" t="s">
        <v>57</v>
      </c>
      <c r="S4825" s="132" t="s">
        <v>1207</v>
      </c>
      <c r="T4825" s="134">
        <v>0.30299999999999999</v>
      </c>
      <c r="U4825" s="133">
        <v>45951</v>
      </c>
      <c r="V4825" s="136">
        <v>1.1639999999999999E-2</v>
      </c>
      <c r="W4825" s="178">
        <v>5.9549999999999999E-2</v>
      </c>
      <c r="X4825" s="132" t="s">
        <v>636</v>
      </c>
      <c r="Y4825" s="132"/>
      <c r="Z4825" s="135">
        <v>300000</v>
      </c>
      <c r="AA4825" s="135">
        <v>3.7589999999999999</v>
      </c>
      <c r="AB4825" s="135">
        <v>98.800600000000003</v>
      </c>
      <c r="AC4825" s="135">
        <v>0</v>
      </c>
      <c r="AD4825" s="135">
        <v>1114.17437</v>
      </c>
      <c r="AE4825" s="137"/>
      <c r="AF4825" s="137"/>
      <c r="AG4825" s="132" t="s">
        <v>17</v>
      </c>
      <c r="AH4825" s="136">
        <v>1.2E-4</v>
      </c>
      <c r="AI4825" s="136">
        <v>1.5888421798677305E-2</v>
      </c>
      <c r="AJ4825" s="136">
        <v>2.6070498918182778E-3</v>
      </c>
    </row>
    <row r="4826" spans="1:36" ht="13.5" thickBot="1">
      <c r="A4826" s="131">
        <v>8694</v>
      </c>
      <c r="B4826" s="131">
        <v>14342</v>
      </c>
      <c r="C4826" s="132" t="s">
        <v>2272</v>
      </c>
      <c r="D4826" s="132">
        <v>926029</v>
      </c>
      <c r="E4826" s="132" t="s">
        <v>430</v>
      </c>
      <c r="F4826" s="132" t="s">
        <v>2273</v>
      </c>
      <c r="G4826" s="132" t="s">
        <v>2274</v>
      </c>
      <c r="H4826" s="132" t="s">
        <v>76</v>
      </c>
      <c r="I4826" s="132" t="s">
        <v>230</v>
      </c>
      <c r="J4826" s="132" t="s">
        <v>61</v>
      </c>
      <c r="K4826" s="132" t="s">
        <v>314</v>
      </c>
      <c r="L4826" s="132" t="s">
        <v>821</v>
      </c>
      <c r="M4826" s="132" t="s">
        <v>476</v>
      </c>
      <c r="N4826" s="132" t="s">
        <v>899</v>
      </c>
      <c r="O4826" s="132" t="s">
        <v>62</v>
      </c>
      <c r="P4826" s="132" t="s">
        <v>1402</v>
      </c>
      <c r="Q4826" s="132" t="s">
        <v>96</v>
      </c>
      <c r="R4826" s="132" t="s">
        <v>57</v>
      </c>
      <c r="S4826" s="132" t="s">
        <v>1207</v>
      </c>
      <c r="T4826" s="134">
        <v>0.251</v>
      </c>
      <c r="U4826" s="133">
        <v>45566</v>
      </c>
      <c r="V4826" s="136">
        <v>1.7999999999999999E-2</v>
      </c>
      <c r="W4826" s="178">
        <v>6.1159999999999999E-2</v>
      </c>
      <c r="X4826" s="132" t="s">
        <v>636</v>
      </c>
      <c r="Y4826" s="132"/>
      <c r="Z4826" s="135">
        <v>200000</v>
      </c>
      <c r="AA4826" s="135">
        <v>3.7589999999999999</v>
      </c>
      <c r="AB4826" s="135">
        <v>99.397000000000006</v>
      </c>
      <c r="AC4826" s="135">
        <v>0</v>
      </c>
      <c r="AD4826" s="135">
        <v>747.26665000000003</v>
      </c>
      <c r="AE4826" s="137"/>
      <c r="AF4826" s="137"/>
      <c r="AG4826" s="132" t="s">
        <v>17</v>
      </c>
      <c r="AH4826" s="136">
        <v>2.6666666599999998E-4</v>
      </c>
      <c r="AI4826" s="136">
        <v>1.0656220472280802E-2</v>
      </c>
      <c r="AJ4826" s="136">
        <v>1.7485247296093404E-3</v>
      </c>
    </row>
    <row r="4827" spans="1:36" ht="13.5" thickBot="1">
      <c r="A4827" s="131">
        <v>8694</v>
      </c>
      <c r="B4827" s="131">
        <v>14342</v>
      </c>
      <c r="C4827" s="132" t="s">
        <v>2275</v>
      </c>
      <c r="D4827" s="132">
        <v>101466</v>
      </c>
      <c r="E4827" s="132" t="s">
        <v>430</v>
      </c>
      <c r="F4827" s="132" t="s">
        <v>2276</v>
      </c>
      <c r="G4827" s="132" t="s">
        <v>2277</v>
      </c>
      <c r="H4827" s="132" t="s">
        <v>76</v>
      </c>
      <c r="I4827" s="132" t="s">
        <v>230</v>
      </c>
      <c r="J4827" s="132" t="s">
        <v>61</v>
      </c>
      <c r="K4827" s="132" t="s">
        <v>314</v>
      </c>
      <c r="L4827" s="132" t="s">
        <v>821</v>
      </c>
      <c r="M4827" s="132" t="s">
        <v>476</v>
      </c>
      <c r="N4827" s="132" t="s">
        <v>906</v>
      </c>
      <c r="O4827" s="132" t="s">
        <v>62</v>
      </c>
      <c r="P4827" s="132" t="s">
        <v>1315</v>
      </c>
      <c r="Q4827" s="132" t="s">
        <v>96</v>
      </c>
      <c r="R4827" s="132" t="s">
        <v>57</v>
      </c>
      <c r="S4827" s="132" t="s">
        <v>1207</v>
      </c>
      <c r="T4827" s="134">
        <v>0.29799999999999999</v>
      </c>
      <c r="U4827" s="133">
        <v>45583</v>
      </c>
      <c r="V4827" s="136">
        <v>1.2149999999999999E-2</v>
      </c>
      <c r="W4827" s="178">
        <v>5.688E-2</v>
      </c>
      <c r="X4827" s="132" t="s">
        <v>636</v>
      </c>
      <c r="Y4827" s="132"/>
      <c r="Z4827" s="135">
        <v>200000</v>
      </c>
      <c r="AA4827" s="135">
        <v>3.7589999999999999</v>
      </c>
      <c r="AB4827" s="135">
        <v>98.950800000000001</v>
      </c>
      <c r="AC4827" s="135">
        <v>0</v>
      </c>
      <c r="AD4827" s="135">
        <v>743.91210999999998</v>
      </c>
      <c r="AE4827" s="137"/>
      <c r="AF4827" s="137"/>
      <c r="AG4827" s="132" t="s">
        <v>17</v>
      </c>
      <c r="AH4827" s="136">
        <v>8.0000000000000007E-5</v>
      </c>
      <c r="AI4827" s="136">
        <v>1.0608383842848611E-2</v>
      </c>
      <c r="AJ4827" s="136">
        <v>1.7406754616854155E-3</v>
      </c>
    </row>
    <row r="4828" spans="1:36" ht="13.5" thickBot="1">
      <c r="A4828" s="131">
        <v>8694</v>
      </c>
      <c r="B4828" s="131">
        <v>14342</v>
      </c>
      <c r="C4828" s="132" t="s">
        <v>2144</v>
      </c>
      <c r="D4828" s="132">
        <v>65166126</v>
      </c>
      <c r="E4828" s="132" t="s">
        <v>430</v>
      </c>
      <c r="F4828" s="132" t="s">
        <v>2145</v>
      </c>
      <c r="G4828" s="132" t="s">
        <v>2146</v>
      </c>
      <c r="H4828" s="132" t="s">
        <v>76</v>
      </c>
      <c r="I4828" s="132" t="s">
        <v>230</v>
      </c>
      <c r="J4828" s="132" t="s">
        <v>61</v>
      </c>
      <c r="K4828" s="132" t="s">
        <v>173</v>
      </c>
      <c r="L4828" s="132" t="s">
        <v>821</v>
      </c>
      <c r="M4828" s="132" t="s">
        <v>486</v>
      </c>
      <c r="N4828" s="132" t="s">
        <v>931</v>
      </c>
      <c r="O4828" s="132" t="s">
        <v>62</v>
      </c>
      <c r="P4828" s="132" t="s">
        <v>2147</v>
      </c>
      <c r="Q4828" s="132" t="s">
        <v>96</v>
      </c>
      <c r="R4828" s="132" t="s">
        <v>57</v>
      </c>
      <c r="S4828" s="132" t="s">
        <v>1213</v>
      </c>
      <c r="T4828" s="134">
        <v>3.5169999999999999</v>
      </c>
      <c r="U4828" s="133">
        <v>46996</v>
      </c>
      <c r="V4828" s="136">
        <v>7.9000000000000001E-2</v>
      </c>
      <c r="W4828" s="178">
        <v>0.11421000000000001</v>
      </c>
      <c r="X4828" s="132" t="s">
        <v>636</v>
      </c>
      <c r="Y4828" s="132"/>
      <c r="Z4828" s="135">
        <v>215000</v>
      </c>
      <c r="AA4828" s="135">
        <v>4.0202</v>
      </c>
      <c r="AB4828" s="135">
        <v>92.299899999999994</v>
      </c>
      <c r="AC4828" s="135">
        <v>0</v>
      </c>
      <c r="AD4828" s="135">
        <v>797.78772000000004</v>
      </c>
      <c r="AE4828" s="137"/>
      <c r="AF4828" s="137"/>
      <c r="AG4828" s="132" t="s">
        <v>17</v>
      </c>
      <c r="AH4828" s="136">
        <v>3.5329537600000001E-4</v>
      </c>
      <c r="AI4828" s="136">
        <v>1.1376664319755505E-2</v>
      </c>
      <c r="AJ4828" s="136">
        <v>1.8667386767476537E-3</v>
      </c>
    </row>
    <row r="4829" spans="1:36" ht="13.5" thickBot="1">
      <c r="A4829" s="131">
        <v>8694</v>
      </c>
      <c r="B4829" s="131">
        <v>14342</v>
      </c>
      <c r="C4829" s="132" t="s">
        <v>2119</v>
      </c>
      <c r="D4829" s="132">
        <v>51147924</v>
      </c>
      <c r="E4829" s="132" t="s">
        <v>430</v>
      </c>
      <c r="F4829" s="132" t="s">
        <v>2208</v>
      </c>
      <c r="G4829" s="132" t="s">
        <v>2209</v>
      </c>
      <c r="H4829" s="132" t="s">
        <v>76</v>
      </c>
      <c r="I4829" s="132" t="s">
        <v>230</v>
      </c>
      <c r="J4829" s="132" t="s">
        <v>61</v>
      </c>
      <c r="K4829" s="132" t="s">
        <v>158</v>
      </c>
      <c r="L4829" s="132" t="s">
        <v>821</v>
      </c>
      <c r="M4829" s="132" t="s">
        <v>476</v>
      </c>
      <c r="N4829" s="132" t="s">
        <v>881</v>
      </c>
      <c r="O4829" s="132" t="s">
        <v>62</v>
      </c>
      <c r="P4829" s="132" t="s">
        <v>1416</v>
      </c>
      <c r="Q4829" s="132" t="s">
        <v>96</v>
      </c>
      <c r="R4829" s="132" t="s">
        <v>57</v>
      </c>
      <c r="S4829" s="132" t="s">
        <v>1207</v>
      </c>
      <c r="T4829" s="134">
        <v>4.0119999999999996</v>
      </c>
      <c r="U4829" s="133">
        <v>47922</v>
      </c>
      <c r="V4829" s="136">
        <v>7.1249999999999994E-2</v>
      </c>
      <c r="W4829" s="178">
        <v>6.5850000000000006E-2</v>
      </c>
      <c r="X4829" s="132" t="s">
        <v>636</v>
      </c>
      <c r="Y4829" s="132"/>
      <c r="Z4829" s="135">
        <v>60000</v>
      </c>
      <c r="AA4829" s="135">
        <v>3.7589999999999999</v>
      </c>
      <c r="AB4829" s="135">
        <v>104.876</v>
      </c>
      <c r="AC4829" s="135">
        <v>0</v>
      </c>
      <c r="AD4829" s="135">
        <v>236.53733</v>
      </c>
      <c r="AE4829" s="137"/>
      <c r="AF4829" s="137"/>
      <c r="AG4829" s="132" t="s">
        <v>17</v>
      </c>
      <c r="AH4829" s="136">
        <v>8.0000000000000007E-5</v>
      </c>
      <c r="AI4829" s="136">
        <v>3.3730850137693685E-3</v>
      </c>
      <c r="AJ4829" s="136">
        <v>5.5347227255594141E-4</v>
      </c>
    </row>
    <row r="4830" spans="1:36" ht="13.5" thickBot="1">
      <c r="A4830" s="131">
        <v>8694</v>
      </c>
      <c r="B4830" s="131">
        <v>14342</v>
      </c>
      <c r="C4830" s="132" t="s">
        <v>2141</v>
      </c>
      <c r="D4830" s="132">
        <v>69375151</v>
      </c>
      <c r="E4830" s="132" t="s">
        <v>430</v>
      </c>
      <c r="F4830" s="132" t="s">
        <v>2150</v>
      </c>
      <c r="G4830" s="132" t="s">
        <v>2151</v>
      </c>
      <c r="H4830" s="132" t="s">
        <v>76</v>
      </c>
      <c r="I4830" s="132" t="s">
        <v>230</v>
      </c>
      <c r="J4830" s="132" t="s">
        <v>61</v>
      </c>
      <c r="K4830" s="132" t="s">
        <v>314</v>
      </c>
      <c r="L4830" s="132" t="s">
        <v>821</v>
      </c>
      <c r="M4830" s="132" t="s">
        <v>476</v>
      </c>
      <c r="N4830" s="132" t="s">
        <v>130</v>
      </c>
      <c r="O4830" s="132" t="s">
        <v>62</v>
      </c>
      <c r="P4830" s="132" t="s">
        <v>1402</v>
      </c>
      <c r="Q4830" s="132" t="s">
        <v>96</v>
      </c>
      <c r="R4830" s="132" t="s">
        <v>57</v>
      </c>
      <c r="S4830" s="132" t="s">
        <v>1207</v>
      </c>
      <c r="T4830" s="134">
        <v>3.3969999999999998</v>
      </c>
      <c r="U4830" s="133">
        <v>46917</v>
      </c>
      <c r="V4830" s="136">
        <v>7.9500000000000001E-2</v>
      </c>
      <c r="W4830" s="178">
        <v>6.9540000000000005E-2</v>
      </c>
      <c r="X4830" s="132" t="s">
        <v>636</v>
      </c>
      <c r="Y4830" s="132"/>
      <c r="Z4830" s="135">
        <v>110000</v>
      </c>
      <c r="AA4830" s="135">
        <v>3.7589999999999999</v>
      </c>
      <c r="AB4830" s="135">
        <v>103.7996</v>
      </c>
      <c r="AC4830" s="135">
        <v>0</v>
      </c>
      <c r="AD4830" s="135">
        <v>429.20096999999998</v>
      </c>
      <c r="AE4830" s="137"/>
      <c r="AF4830" s="137"/>
      <c r="AG4830" s="132" t="s">
        <v>17</v>
      </c>
      <c r="AH4830" s="136">
        <v>1.73752888E-4</v>
      </c>
      <c r="AI4830" s="136">
        <v>6.1205195805764624E-3</v>
      </c>
      <c r="AJ4830" s="136">
        <v>1.0042847623633632E-3</v>
      </c>
    </row>
    <row r="4831" spans="1:36" ht="13.5" thickBot="1">
      <c r="A4831" s="131">
        <v>8694</v>
      </c>
      <c r="B4831" s="131">
        <v>14342</v>
      </c>
      <c r="C4831" s="132" t="s">
        <v>2063</v>
      </c>
      <c r="D4831" s="132">
        <v>101569</v>
      </c>
      <c r="E4831" s="132" t="s">
        <v>430</v>
      </c>
      <c r="F4831" s="132" t="s">
        <v>2152</v>
      </c>
      <c r="G4831" s="132" t="s">
        <v>2153</v>
      </c>
      <c r="H4831" s="132" t="s">
        <v>76</v>
      </c>
      <c r="I4831" s="132" t="s">
        <v>230</v>
      </c>
      <c r="J4831" s="132" t="s">
        <v>61</v>
      </c>
      <c r="K4831" s="132" t="s">
        <v>314</v>
      </c>
      <c r="L4831" s="132" t="s">
        <v>821</v>
      </c>
      <c r="M4831" s="132" t="s">
        <v>476</v>
      </c>
      <c r="N4831" s="132" t="s">
        <v>895</v>
      </c>
      <c r="O4831" s="132" t="s">
        <v>62</v>
      </c>
      <c r="P4831" s="132" t="s">
        <v>2012</v>
      </c>
      <c r="Q4831" s="132" t="s">
        <v>96</v>
      </c>
      <c r="R4831" s="132" t="s">
        <v>57</v>
      </c>
      <c r="S4831" s="132" t="s">
        <v>1207</v>
      </c>
      <c r="T4831" s="134">
        <v>6.3940000000000001</v>
      </c>
      <c r="U4831" s="133">
        <v>48588</v>
      </c>
      <c r="V4831" s="136">
        <v>6.4000000000000001E-2</v>
      </c>
      <c r="W4831" s="178">
        <v>5.8400000000000001E-2</v>
      </c>
      <c r="X4831" s="132" t="s">
        <v>636</v>
      </c>
      <c r="Y4831" s="132"/>
      <c r="Z4831" s="135">
        <v>200000</v>
      </c>
      <c r="AA4831" s="135">
        <v>3.7589999999999999</v>
      </c>
      <c r="AB4831" s="135">
        <v>106.7916</v>
      </c>
      <c r="AC4831" s="135">
        <v>0</v>
      </c>
      <c r="AD4831" s="135">
        <v>802.85924999999997</v>
      </c>
      <c r="AE4831" s="137"/>
      <c r="AF4831" s="137"/>
      <c r="AG4831" s="132" t="s">
        <v>17</v>
      </c>
      <c r="AH4831" s="136">
        <v>2.0000000000000001E-4</v>
      </c>
      <c r="AI4831" s="136">
        <v>1.1448985681630528E-2</v>
      </c>
      <c r="AJ4831" s="136">
        <v>1.8786055192220978E-3</v>
      </c>
    </row>
    <row r="4832" spans="1:36" ht="13.5" thickBot="1">
      <c r="A4832" s="131">
        <v>8694</v>
      </c>
      <c r="B4832" s="131">
        <v>14342</v>
      </c>
      <c r="C4832" s="132" t="s">
        <v>2278</v>
      </c>
      <c r="D4832" s="132">
        <v>60854400</v>
      </c>
      <c r="E4832" s="132" t="s">
        <v>430</v>
      </c>
      <c r="F4832" s="132" t="s">
        <v>2279</v>
      </c>
      <c r="G4832" s="132" t="s">
        <v>2280</v>
      </c>
      <c r="H4832" s="132" t="s">
        <v>76</v>
      </c>
      <c r="I4832" s="132" t="s">
        <v>230</v>
      </c>
      <c r="J4832" s="132" t="s">
        <v>61</v>
      </c>
      <c r="K4832" s="132" t="s">
        <v>314</v>
      </c>
      <c r="L4832" s="132" t="s">
        <v>821</v>
      </c>
      <c r="M4832" s="132" t="s">
        <v>476</v>
      </c>
      <c r="N4832" s="132" t="s">
        <v>919</v>
      </c>
      <c r="O4832" s="132" t="s">
        <v>62</v>
      </c>
      <c r="P4832" s="132" t="s">
        <v>1315</v>
      </c>
      <c r="Q4832" s="132" t="s">
        <v>96</v>
      </c>
      <c r="R4832" s="132" t="s">
        <v>57</v>
      </c>
      <c r="S4832" s="132" t="s">
        <v>1207</v>
      </c>
      <c r="T4832" s="134">
        <v>0.20599999999999999</v>
      </c>
      <c r="U4832" s="133">
        <v>45550</v>
      </c>
      <c r="V4832" s="136">
        <v>3.6999999999999998E-2</v>
      </c>
      <c r="W4832" s="178">
        <v>5.6750000000000002E-2</v>
      </c>
      <c r="X4832" s="132" t="s">
        <v>636</v>
      </c>
      <c r="Y4832" s="132"/>
      <c r="Z4832" s="135">
        <v>150000</v>
      </c>
      <c r="AA4832" s="135">
        <v>3.7589999999999999</v>
      </c>
      <c r="AB4832" s="135">
        <v>100.6917</v>
      </c>
      <c r="AC4832" s="135">
        <v>0</v>
      </c>
      <c r="AD4832" s="135">
        <v>567.75014999999996</v>
      </c>
      <c r="AE4832" s="137"/>
      <c r="AF4832" s="137"/>
      <c r="AG4832" s="132" t="s">
        <v>17</v>
      </c>
      <c r="AH4832" s="136">
        <v>2.6007080800000002E-4</v>
      </c>
      <c r="AI4832" s="136">
        <v>8.0962676061757822E-3</v>
      </c>
      <c r="AJ4832" s="136">
        <v>1.3284751534333992E-3</v>
      </c>
    </row>
    <row r="4833" spans="1:36" ht="13.5" thickBot="1">
      <c r="A4833" s="131">
        <v>8694</v>
      </c>
      <c r="B4833" s="131">
        <v>14342</v>
      </c>
      <c r="C4833" s="132" t="s">
        <v>2281</v>
      </c>
      <c r="D4833" s="132">
        <v>100061</v>
      </c>
      <c r="E4833" s="132" t="s">
        <v>430</v>
      </c>
      <c r="F4833" s="132" t="s">
        <v>2282</v>
      </c>
      <c r="G4833" s="132" t="s">
        <v>2283</v>
      </c>
      <c r="H4833" s="132" t="s">
        <v>76</v>
      </c>
      <c r="I4833" s="132" t="s">
        <v>230</v>
      </c>
      <c r="J4833" s="132" t="s">
        <v>61</v>
      </c>
      <c r="K4833" s="132" t="s">
        <v>314</v>
      </c>
      <c r="L4833" s="132" t="s">
        <v>821</v>
      </c>
      <c r="M4833" s="132" t="s">
        <v>476</v>
      </c>
      <c r="N4833" s="132" t="s">
        <v>912</v>
      </c>
      <c r="O4833" s="132" t="s">
        <v>62</v>
      </c>
      <c r="P4833" s="132" t="s">
        <v>1394</v>
      </c>
      <c r="Q4833" s="132" t="s">
        <v>96</v>
      </c>
      <c r="R4833" s="132" t="s">
        <v>57</v>
      </c>
      <c r="S4833" s="132" t="s">
        <v>1207</v>
      </c>
      <c r="T4833" s="134">
        <v>0.66700000000000004</v>
      </c>
      <c r="U4833" s="133">
        <v>45720</v>
      </c>
      <c r="V4833" s="136">
        <v>2.2499999999999999E-2</v>
      </c>
      <c r="W4833" s="178">
        <v>5.5809999999999998E-2</v>
      </c>
      <c r="X4833" s="132" t="s">
        <v>636</v>
      </c>
      <c r="Y4833" s="132"/>
      <c r="Z4833" s="135">
        <v>250000</v>
      </c>
      <c r="AA4833" s="135">
        <v>3.7589999999999999</v>
      </c>
      <c r="AB4833" s="135">
        <v>98.5655</v>
      </c>
      <c r="AC4833" s="135">
        <v>0</v>
      </c>
      <c r="AD4833" s="135">
        <v>926.26928999999996</v>
      </c>
      <c r="AE4833" s="137"/>
      <c r="AF4833" s="137"/>
      <c r="AG4833" s="132" t="s">
        <v>17</v>
      </c>
      <c r="AH4833" s="136">
        <v>1.4285714200000001E-4</v>
      </c>
      <c r="AI4833" s="136">
        <v>1.3208845558600807E-2</v>
      </c>
      <c r="AJ4833" s="136">
        <v>2.1673719278689683E-3</v>
      </c>
    </row>
    <row r="4834" spans="1:36" ht="13.5" thickBot="1">
      <c r="A4834" s="131">
        <v>8694</v>
      </c>
      <c r="B4834" s="131">
        <v>14342</v>
      </c>
      <c r="C4834" s="132" t="s">
        <v>1413</v>
      </c>
      <c r="D4834" s="132">
        <v>36157131</v>
      </c>
      <c r="E4834" s="132" t="s">
        <v>430</v>
      </c>
      <c r="F4834" s="132" t="s">
        <v>1414</v>
      </c>
      <c r="G4834" s="132" t="s">
        <v>1415</v>
      </c>
      <c r="H4834" s="132" t="s">
        <v>76</v>
      </c>
      <c r="I4834" s="132" t="s">
        <v>230</v>
      </c>
      <c r="J4834" s="132" t="s">
        <v>61</v>
      </c>
      <c r="K4834" s="132" t="s">
        <v>196</v>
      </c>
      <c r="L4834" s="132" t="s">
        <v>821</v>
      </c>
      <c r="M4834" s="132" t="s">
        <v>476</v>
      </c>
      <c r="N4834" s="132" t="s">
        <v>931</v>
      </c>
      <c r="O4834" s="132" t="s">
        <v>62</v>
      </c>
      <c r="P4834" s="132" t="s">
        <v>1416</v>
      </c>
      <c r="Q4834" s="132" t="s">
        <v>96</v>
      </c>
      <c r="R4834" s="132" t="s">
        <v>57</v>
      </c>
      <c r="S4834" s="132" t="s">
        <v>1213</v>
      </c>
      <c r="T4834" s="134">
        <v>4.1840000000000002</v>
      </c>
      <c r="U4834" s="133">
        <v>47208</v>
      </c>
      <c r="V4834" s="136">
        <v>6.25E-2</v>
      </c>
      <c r="W4834" s="178">
        <v>7.492E-2</v>
      </c>
      <c r="X4834" s="132" t="s">
        <v>636</v>
      </c>
      <c r="Y4834" s="132"/>
      <c r="Z4834" s="135">
        <v>265000</v>
      </c>
      <c r="AA4834" s="135">
        <v>4.0202</v>
      </c>
      <c r="AB4834" s="135">
        <v>83.298500000000004</v>
      </c>
      <c r="AC4834" s="135">
        <v>0</v>
      </c>
      <c r="AD4834" s="135">
        <v>887.42307000000005</v>
      </c>
      <c r="AE4834" s="137"/>
      <c r="AF4834" s="137"/>
      <c r="AG4834" s="132" t="s">
        <v>17</v>
      </c>
      <c r="AH4834" s="136">
        <v>8.6288525300000005E-4</v>
      </c>
      <c r="AI4834" s="136">
        <v>1.2654888166236618E-2</v>
      </c>
      <c r="AJ4834" s="136">
        <v>2.0764758918664986E-3</v>
      </c>
    </row>
    <row r="4835" spans="1:36" ht="13.5" thickBot="1">
      <c r="A4835" s="131">
        <v>8694</v>
      </c>
      <c r="B4835" s="131">
        <v>14342</v>
      </c>
      <c r="C4835" s="132" t="s">
        <v>1413</v>
      </c>
      <c r="D4835" s="132">
        <v>36157131</v>
      </c>
      <c r="E4835" s="132" t="s">
        <v>430</v>
      </c>
      <c r="F4835" s="132" t="s">
        <v>2154</v>
      </c>
      <c r="G4835" s="132" t="s">
        <v>2155</v>
      </c>
      <c r="H4835" s="132" t="s">
        <v>76</v>
      </c>
      <c r="I4835" s="132" t="s">
        <v>230</v>
      </c>
      <c r="J4835" s="132" t="s">
        <v>61</v>
      </c>
      <c r="K4835" s="132" t="s">
        <v>196</v>
      </c>
      <c r="L4835" s="132" t="s">
        <v>821</v>
      </c>
      <c r="M4835" s="132" t="s">
        <v>476</v>
      </c>
      <c r="N4835" s="132" t="s">
        <v>931</v>
      </c>
      <c r="O4835" s="132" t="s">
        <v>62</v>
      </c>
      <c r="P4835" s="132" t="s">
        <v>1416</v>
      </c>
      <c r="Q4835" s="132" t="s">
        <v>96</v>
      </c>
      <c r="R4835" s="132" t="s">
        <v>57</v>
      </c>
      <c r="S4835" s="132" t="s">
        <v>1213</v>
      </c>
      <c r="T4835" s="134">
        <v>4.9160000000000004</v>
      </c>
      <c r="U4835" s="133">
        <v>47573</v>
      </c>
      <c r="V4835" s="136">
        <v>6.25E-2</v>
      </c>
      <c r="W4835" s="178">
        <v>7.9759999999999998E-2</v>
      </c>
      <c r="X4835" s="132" t="s">
        <v>636</v>
      </c>
      <c r="Y4835" s="132"/>
      <c r="Z4835" s="135">
        <v>189000</v>
      </c>
      <c r="AA4835" s="135">
        <v>4.0202</v>
      </c>
      <c r="AB4835" s="135">
        <v>89.019000000000005</v>
      </c>
      <c r="AC4835" s="135">
        <v>0</v>
      </c>
      <c r="AD4835" s="135">
        <v>676.38220999999999</v>
      </c>
      <c r="AE4835" s="137"/>
      <c r="AF4835" s="137"/>
      <c r="AG4835" s="132" t="s">
        <v>17</v>
      </c>
      <c r="AH4835" s="136">
        <v>5.66970971E-4</v>
      </c>
      <c r="AI4835" s="136">
        <v>9.6453895718329359E-3</v>
      </c>
      <c r="AJ4835" s="136">
        <v>1.5826626557639337E-3</v>
      </c>
    </row>
    <row r="4836" spans="1:36" ht="13.5" thickBot="1">
      <c r="A4836" s="131">
        <v>8694</v>
      </c>
      <c r="B4836" s="131">
        <v>14481</v>
      </c>
      <c r="C4836" s="132" t="s">
        <v>1417</v>
      </c>
      <c r="D4836" s="132">
        <v>520043605</v>
      </c>
      <c r="E4836" s="132" t="s">
        <v>429</v>
      </c>
      <c r="F4836" s="132" t="s">
        <v>1418</v>
      </c>
      <c r="G4836" s="132">
        <v>1110915</v>
      </c>
      <c r="H4836" s="132" t="s">
        <v>102</v>
      </c>
      <c r="I4836" s="132" t="s">
        <v>229</v>
      </c>
      <c r="J4836" s="132" t="s">
        <v>53</v>
      </c>
      <c r="K4836" s="132" t="s">
        <v>53</v>
      </c>
      <c r="L4836" s="132" t="s">
        <v>821</v>
      </c>
      <c r="M4836" s="132" t="s">
        <v>311</v>
      </c>
      <c r="N4836" s="132" t="s">
        <v>265</v>
      </c>
      <c r="O4836" s="132" t="s">
        <v>62</v>
      </c>
      <c r="P4836" s="132" t="s">
        <v>1328</v>
      </c>
      <c r="Q4836" s="132" t="s">
        <v>65</v>
      </c>
      <c r="R4836" s="132" t="s">
        <v>57</v>
      </c>
      <c r="S4836" s="132" t="s">
        <v>1206</v>
      </c>
      <c r="T4836" s="134">
        <v>5.4290000000000003</v>
      </c>
      <c r="U4836" s="133">
        <v>50009</v>
      </c>
      <c r="V4836" s="136">
        <v>5.1499999999999997E-2</v>
      </c>
      <c r="W4836" s="178">
        <v>3.8899999999999997E-2</v>
      </c>
      <c r="X4836" s="132" t="s">
        <v>636</v>
      </c>
      <c r="Y4836" s="132"/>
      <c r="Z4836" s="135">
        <v>834378.59</v>
      </c>
      <c r="AA4836" s="135">
        <v>1</v>
      </c>
      <c r="AB4836" s="135">
        <v>147.13</v>
      </c>
      <c r="AC4836" s="135">
        <v>0</v>
      </c>
      <c r="AD4836" s="135">
        <v>1227.62122</v>
      </c>
      <c r="AE4836" s="137"/>
      <c r="AF4836" s="137"/>
      <c r="AG4836" s="132" t="s">
        <v>17</v>
      </c>
      <c r="AH4836" s="136">
        <v>2.87321758E-4</v>
      </c>
      <c r="AI4836" s="136">
        <v>7.0045631845159426E-3</v>
      </c>
      <c r="AJ4836" s="136">
        <v>4.8155535045132074E-3</v>
      </c>
    </row>
    <row r="4837" spans="1:36" ht="13.5" thickBot="1">
      <c r="A4837" s="131">
        <v>8694</v>
      </c>
      <c r="B4837" s="131">
        <v>14481</v>
      </c>
      <c r="C4837" s="132" t="s">
        <v>1425</v>
      </c>
      <c r="D4837" s="132">
        <v>1560</v>
      </c>
      <c r="E4837" s="132" t="s">
        <v>2</v>
      </c>
      <c r="F4837" s="132" t="s">
        <v>2156</v>
      </c>
      <c r="G4837" s="132">
        <v>1128347</v>
      </c>
      <c r="H4837" s="132" t="s">
        <v>102</v>
      </c>
      <c r="I4837" s="132" t="s">
        <v>229</v>
      </c>
      <c r="J4837" s="132" t="s">
        <v>53</v>
      </c>
      <c r="K4837" s="132" t="s">
        <v>53</v>
      </c>
      <c r="L4837" s="132" t="s">
        <v>821</v>
      </c>
      <c r="M4837" s="132" t="s">
        <v>311</v>
      </c>
      <c r="N4837" s="132" t="s">
        <v>652</v>
      </c>
      <c r="O4837" s="132" t="s">
        <v>62</v>
      </c>
      <c r="P4837" s="132" t="s">
        <v>1390</v>
      </c>
      <c r="Q4837" s="132" t="s">
        <v>65</v>
      </c>
      <c r="R4837" s="132" t="s">
        <v>57</v>
      </c>
      <c r="S4837" s="132" t="s">
        <v>1206</v>
      </c>
      <c r="T4837" s="134">
        <v>0.501</v>
      </c>
      <c r="U4837" s="133">
        <v>45657</v>
      </c>
      <c r="V4837" s="136">
        <v>4.0399999999999998E-2</v>
      </c>
      <c r="W4837" s="178">
        <v>5.2200000000000003E-2</v>
      </c>
      <c r="X4837" s="132" t="s">
        <v>636</v>
      </c>
      <c r="Y4837" s="132"/>
      <c r="Z4837" s="135">
        <v>144946.5</v>
      </c>
      <c r="AA4837" s="135">
        <v>1</v>
      </c>
      <c r="AB4837" s="135">
        <v>114.24</v>
      </c>
      <c r="AC4837" s="135">
        <v>0</v>
      </c>
      <c r="AD4837" s="135">
        <v>165.58688000000001</v>
      </c>
      <c r="AE4837" s="137"/>
      <c r="AF4837" s="137"/>
      <c r="AG4837" s="132" t="s">
        <v>17</v>
      </c>
      <c r="AH4837" s="136">
        <v>8.5340588110000004E-3</v>
      </c>
      <c r="AI4837" s="136">
        <v>9.4480589337390182E-4</v>
      </c>
      <c r="AJ4837" s="136">
        <v>6.4954276391980905E-4</v>
      </c>
    </row>
    <row r="4838" spans="1:36" ht="13.5" thickBot="1">
      <c r="A4838" s="131">
        <v>8694</v>
      </c>
      <c r="B4838" s="131">
        <v>14481</v>
      </c>
      <c r="C4838" s="132" t="s">
        <v>1317</v>
      </c>
      <c r="D4838" s="132">
        <v>520036104</v>
      </c>
      <c r="E4838" s="132" t="s">
        <v>429</v>
      </c>
      <c r="F4838" s="132" t="s">
        <v>1318</v>
      </c>
      <c r="G4838" s="132">
        <v>1129733</v>
      </c>
      <c r="H4838" s="132" t="s">
        <v>102</v>
      </c>
      <c r="I4838" s="132" t="s">
        <v>229</v>
      </c>
      <c r="J4838" s="132" t="s">
        <v>53</v>
      </c>
      <c r="K4838" s="132" t="s">
        <v>53</v>
      </c>
      <c r="L4838" s="132" t="s">
        <v>821</v>
      </c>
      <c r="M4838" s="132" t="s">
        <v>311</v>
      </c>
      <c r="N4838" s="132" t="s">
        <v>140</v>
      </c>
      <c r="O4838" s="132" t="s">
        <v>62</v>
      </c>
      <c r="P4838" s="132" t="s">
        <v>1319</v>
      </c>
      <c r="Q4838" s="132" t="s">
        <v>65</v>
      </c>
      <c r="R4838" s="132" t="s">
        <v>57</v>
      </c>
      <c r="S4838" s="132" t="s">
        <v>1206</v>
      </c>
      <c r="T4838" s="134">
        <v>0.74</v>
      </c>
      <c r="U4838" s="133">
        <v>45748</v>
      </c>
      <c r="V4838" s="136">
        <v>4.3400000000000001E-2</v>
      </c>
      <c r="W4838" s="178">
        <v>3.6499999999999998E-2</v>
      </c>
      <c r="X4838" s="132" t="s">
        <v>636</v>
      </c>
      <c r="Y4838" s="132"/>
      <c r="Z4838" s="135">
        <v>793057</v>
      </c>
      <c r="AA4838" s="135">
        <v>1</v>
      </c>
      <c r="AB4838" s="135">
        <v>115.35</v>
      </c>
      <c r="AC4838" s="135">
        <v>0</v>
      </c>
      <c r="AD4838" s="135">
        <v>914.79124999999999</v>
      </c>
      <c r="AE4838" s="137"/>
      <c r="AF4838" s="137"/>
      <c r="AG4838" s="132" t="s">
        <v>17</v>
      </c>
      <c r="AH4838" s="136">
        <v>1.823204413E-3</v>
      </c>
      <c r="AI4838" s="136">
        <v>5.2196174250452596E-3</v>
      </c>
      <c r="AJ4838" s="136">
        <v>3.5884246199617805E-3</v>
      </c>
    </row>
    <row r="4839" spans="1:36" ht="13.5" thickBot="1">
      <c r="A4839" s="131">
        <v>8694</v>
      </c>
      <c r="B4839" s="131">
        <v>14481</v>
      </c>
      <c r="C4839" s="132" t="s">
        <v>1317</v>
      </c>
      <c r="D4839" s="132">
        <v>520036104</v>
      </c>
      <c r="E4839" s="132" t="s">
        <v>429</v>
      </c>
      <c r="F4839" s="132" t="s">
        <v>1320</v>
      </c>
      <c r="G4839" s="132">
        <v>1129741</v>
      </c>
      <c r="H4839" s="132" t="s">
        <v>102</v>
      </c>
      <c r="I4839" s="132" t="s">
        <v>228</v>
      </c>
      <c r="J4839" s="132" t="s">
        <v>53</v>
      </c>
      <c r="K4839" s="132" t="s">
        <v>53</v>
      </c>
      <c r="L4839" s="132" t="s">
        <v>821</v>
      </c>
      <c r="M4839" s="132" t="s">
        <v>311</v>
      </c>
      <c r="N4839" s="132" t="s">
        <v>140</v>
      </c>
      <c r="O4839" s="132" t="s">
        <v>62</v>
      </c>
      <c r="P4839" s="132" t="s">
        <v>1319</v>
      </c>
      <c r="Q4839" s="132" t="s">
        <v>65</v>
      </c>
      <c r="R4839" s="132" t="s">
        <v>57</v>
      </c>
      <c r="S4839" s="132" t="s">
        <v>1206</v>
      </c>
      <c r="T4839" s="134">
        <v>0.73599999999999999</v>
      </c>
      <c r="U4839" s="133">
        <v>45748</v>
      </c>
      <c r="V4839" s="136">
        <v>6.2300000000000001E-2</v>
      </c>
      <c r="W4839" s="178">
        <v>5.7500000000000002E-2</v>
      </c>
      <c r="X4839" s="132" t="s">
        <v>636</v>
      </c>
      <c r="Y4839" s="132"/>
      <c r="Z4839" s="135">
        <v>204353</v>
      </c>
      <c r="AA4839" s="135">
        <v>1</v>
      </c>
      <c r="AB4839" s="135">
        <v>101.95</v>
      </c>
      <c r="AC4839" s="135">
        <v>0</v>
      </c>
      <c r="AD4839" s="135">
        <v>208.33788000000001</v>
      </c>
      <c r="AE4839" s="137"/>
      <c r="AF4839" s="137"/>
      <c r="AG4839" s="132" t="s">
        <v>17</v>
      </c>
      <c r="AH4839" s="136">
        <v>1.2850701160000001E-3</v>
      </c>
      <c r="AI4839" s="136">
        <v>1.1887346197779966E-3</v>
      </c>
      <c r="AJ4839" s="136">
        <v>8.1724084905998291E-4</v>
      </c>
    </row>
    <row r="4840" spans="1:36" ht="13.5" thickBot="1">
      <c r="A4840" s="131">
        <v>8694</v>
      </c>
      <c r="B4840" s="131">
        <v>14481</v>
      </c>
      <c r="C4840" s="132" t="s">
        <v>1421</v>
      </c>
      <c r="D4840" s="132">
        <v>510381601</v>
      </c>
      <c r="E4840" s="132" t="s">
        <v>429</v>
      </c>
      <c r="F4840" s="132" t="s">
        <v>1422</v>
      </c>
      <c r="G4840" s="132">
        <v>1132331</v>
      </c>
      <c r="H4840" s="132" t="s">
        <v>102</v>
      </c>
      <c r="I4840" s="132" t="s">
        <v>228</v>
      </c>
      <c r="J4840" s="132" t="s">
        <v>53</v>
      </c>
      <c r="K4840" s="132" t="s">
        <v>53</v>
      </c>
      <c r="L4840" s="132" t="s">
        <v>821</v>
      </c>
      <c r="M4840" s="132" t="s">
        <v>311</v>
      </c>
      <c r="N4840" s="132" t="s">
        <v>140</v>
      </c>
      <c r="O4840" s="132" t="s">
        <v>62</v>
      </c>
      <c r="P4840" s="132" t="s">
        <v>1319</v>
      </c>
      <c r="Q4840" s="132" t="s">
        <v>65</v>
      </c>
      <c r="R4840" s="132" t="s">
        <v>57</v>
      </c>
      <c r="S4840" s="132" t="s">
        <v>1206</v>
      </c>
      <c r="T4840" s="134">
        <v>0.84699999999999998</v>
      </c>
      <c r="U4840" s="133">
        <v>45788</v>
      </c>
      <c r="V4840" s="136">
        <v>4.2000000000000003E-2</v>
      </c>
      <c r="W4840" s="178">
        <v>5.5800000000000002E-2</v>
      </c>
      <c r="X4840" s="132" t="s">
        <v>636</v>
      </c>
      <c r="Y4840" s="132"/>
      <c r="Z4840" s="135">
        <v>35000</v>
      </c>
      <c r="AA4840" s="135">
        <v>1</v>
      </c>
      <c r="AB4840" s="135">
        <v>99.51</v>
      </c>
      <c r="AC4840" s="135">
        <v>0</v>
      </c>
      <c r="AD4840" s="135">
        <v>34.828499999999998</v>
      </c>
      <c r="AE4840" s="137"/>
      <c r="AF4840" s="137"/>
      <c r="AG4840" s="132" t="s">
        <v>17</v>
      </c>
      <c r="AH4840" s="136">
        <v>2.89957848E-4</v>
      </c>
      <c r="AI4840" s="136">
        <v>1.9872451281993439E-4</v>
      </c>
      <c r="AJ4840" s="136">
        <v>1.3662072836435511E-4</v>
      </c>
    </row>
    <row r="4841" spans="1:36" ht="13.5" thickBot="1">
      <c r="A4841" s="131">
        <v>8694</v>
      </c>
      <c r="B4841" s="131">
        <v>14481</v>
      </c>
      <c r="C4841" s="132" t="s">
        <v>1448</v>
      </c>
      <c r="D4841" s="132">
        <v>511930125</v>
      </c>
      <c r="E4841" s="132" t="s">
        <v>429</v>
      </c>
      <c r="F4841" s="132" t="s">
        <v>2179</v>
      </c>
      <c r="G4841" s="132">
        <v>1132836</v>
      </c>
      <c r="H4841" s="132" t="s">
        <v>102</v>
      </c>
      <c r="I4841" s="132" t="s">
        <v>228</v>
      </c>
      <c r="J4841" s="132" t="s">
        <v>53</v>
      </c>
      <c r="K4841" s="132" t="s">
        <v>53</v>
      </c>
      <c r="L4841" s="132" t="s">
        <v>821</v>
      </c>
      <c r="M4841" s="132" t="s">
        <v>311</v>
      </c>
      <c r="N4841" s="132" t="s">
        <v>260</v>
      </c>
      <c r="O4841" s="132" t="s">
        <v>62</v>
      </c>
      <c r="P4841" s="132" t="s">
        <v>1377</v>
      </c>
      <c r="Q4841" s="132" t="s">
        <v>65</v>
      </c>
      <c r="R4841" s="132" t="s">
        <v>57</v>
      </c>
      <c r="S4841" s="132" t="s">
        <v>1206</v>
      </c>
      <c r="T4841" s="134">
        <v>1.0009999999999999</v>
      </c>
      <c r="U4841" s="133">
        <v>45844</v>
      </c>
      <c r="V4841" s="136">
        <v>4.1399999999999999E-2</v>
      </c>
      <c r="W4841" s="178">
        <v>5.0999999999999997E-2</v>
      </c>
      <c r="X4841" s="132" t="s">
        <v>636</v>
      </c>
      <c r="Y4841" s="132"/>
      <c r="Z4841" s="135">
        <v>104774</v>
      </c>
      <c r="AA4841" s="135">
        <v>1</v>
      </c>
      <c r="AB4841" s="135">
        <v>99.08</v>
      </c>
      <c r="AC4841" s="135">
        <v>2.6507800000000001</v>
      </c>
      <c r="AD4841" s="135">
        <v>106.46086</v>
      </c>
      <c r="AE4841" s="137"/>
      <c r="AF4841" s="137"/>
      <c r="AG4841" s="132" t="s">
        <v>17</v>
      </c>
      <c r="AH4841" s="136">
        <v>9.30816516E-4</v>
      </c>
      <c r="AI4841" s="136">
        <v>6.074445508101481E-4</v>
      </c>
      <c r="AJ4841" s="136">
        <v>4.1761087142701058E-4</v>
      </c>
    </row>
    <row r="4842" spans="1:36" ht="13.5" thickBot="1">
      <c r="A4842" s="131">
        <v>8694</v>
      </c>
      <c r="B4842" s="131">
        <v>14481</v>
      </c>
      <c r="C4842" s="132" t="s">
        <v>1427</v>
      </c>
      <c r="D4842" s="132">
        <v>520026683</v>
      </c>
      <c r="E4842" s="132" t="s">
        <v>429</v>
      </c>
      <c r="F4842" s="132" t="s">
        <v>1428</v>
      </c>
      <c r="G4842" s="132">
        <v>1133149</v>
      </c>
      <c r="H4842" s="132" t="s">
        <v>102</v>
      </c>
      <c r="I4842" s="132" t="s">
        <v>229</v>
      </c>
      <c r="J4842" s="132" t="s">
        <v>53</v>
      </c>
      <c r="K4842" s="132" t="s">
        <v>53</v>
      </c>
      <c r="L4842" s="132" t="s">
        <v>821</v>
      </c>
      <c r="M4842" s="132" t="s">
        <v>311</v>
      </c>
      <c r="N4842" s="132" t="s">
        <v>651</v>
      </c>
      <c r="O4842" s="132" t="s">
        <v>62</v>
      </c>
      <c r="P4842" s="132" t="s">
        <v>1350</v>
      </c>
      <c r="Q4842" s="132" t="s">
        <v>65</v>
      </c>
      <c r="R4842" s="132" t="s">
        <v>57</v>
      </c>
      <c r="S4842" s="132" t="s">
        <v>1206</v>
      </c>
      <c r="T4842" s="134">
        <v>2.4319999999999999</v>
      </c>
      <c r="U4842" s="133">
        <v>46936</v>
      </c>
      <c r="V4842" s="136">
        <v>3.2000000000000001E-2</v>
      </c>
      <c r="W4842" s="178">
        <v>2.81E-2</v>
      </c>
      <c r="X4842" s="132" t="s">
        <v>636</v>
      </c>
      <c r="Y4842" s="132"/>
      <c r="Z4842" s="135">
        <v>2187984</v>
      </c>
      <c r="AA4842" s="135">
        <v>1</v>
      </c>
      <c r="AB4842" s="135">
        <v>114.34</v>
      </c>
      <c r="AC4842" s="135">
        <v>64.11224</v>
      </c>
      <c r="AD4842" s="135">
        <v>2565.8531499999999</v>
      </c>
      <c r="AE4842" s="137"/>
      <c r="AF4842" s="137"/>
      <c r="AG4842" s="132" t="s">
        <v>17</v>
      </c>
      <c r="AH4842" s="136">
        <v>2.0795674160000001E-3</v>
      </c>
      <c r="AI4842" s="136">
        <v>1.464024914082559E-2</v>
      </c>
      <c r="AJ4842" s="136">
        <v>1.0064996374491434E-2</v>
      </c>
    </row>
    <row r="4843" spans="1:36" ht="13.5" thickBot="1">
      <c r="A4843" s="131">
        <v>8694</v>
      </c>
      <c r="B4843" s="131">
        <v>14481</v>
      </c>
      <c r="C4843" s="132" t="s">
        <v>1429</v>
      </c>
      <c r="D4843" s="132">
        <v>511659401</v>
      </c>
      <c r="E4843" s="132" t="s">
        <v>429</v>
      </c>
      <c r="F4843" s="132" t="s">
        <v>1430</v>
      </c>
      <c r="G4843" s="132">
        <v>1133487</v>
      </c>
      <c r="H4843" s="132" t="s">
        <v>102</v>
      </c>
      <c r="I4843" s="132" t="s">
        <v>229</v>
      </c>
      <c r="J4843" s="132" t="s">
        <v>53</v>
      </c>
      <c r="K4843" s="132" t="s">
        <v>53</v>
      </c>
      <c r="L4843" s="132" t="s">
        <v>821</v>
      </c>
      <c r="M4843" s="132" t="s">
        <v>311</v>
      </c>
      <c r="N4843" s="132" t="s">
        <v>651</v>
      </c>
      <c r="O4843" s="132" t="s">
        <v>62</v>
      </c>
      <c r="P4843" s="132" t="s">
        <v>1350</v>
      </c>
      <c r="Q4843" s="132" t="s">
        <v>65</v>
      </c>
      <c r="R4843" s="132" t="s">
        <v>57</v>
      </c>
      <c r="S4843" s="132" t="s">
        <v>1206</v>
      </c>
      <c r="T4843" s="134">
        <v>2.4359999999999999</v>
      </c>
      <c r="U4843" s="133">
        <v>47177</v>
      </c>
      <c r="V4843" s="136">
        <v>2.3400000000000001E-2</v>
      </c>
      <c r="W4843" s="178">
        <v>2.75E-2</v>
      </c>
      <c r="X4843" s="132" t="s">
        <v>636</v>
      </c>
      <c r="Y4843" s="132"/>
      <c r="Z4843" s="135">
        <v>918036.19</v>
      </c>
      <c r="AA4843" s="135">
        <v>1</v>
      </c>
      <c r="AB4843" s="135">
        <v>113.08</v>
      </c>
      <c r="AC4843" s="135">
        <v>0</v>
      </c>
      <c r="AD4843" s="135">
        <v>1038.1153200000001</v>
      </c>
      <c r="AE4843" s="137"/>
      <c r="AF4843" s="137"/>
      <c r="AG4843" s="132" t="s">
        <v>17</v>
      </c>
      <c r="AH4843" s="136">
        <v>4.3517958100000001E-4</v>
      </c>
      <c r="AI4843" s="136">
        <v>5.9232801073233225E-3</v>
      </c>
      <c r="AJ4843" s="136">
        <v>4.0721843072367633E-3</v>
      </c>
    </row>
    <row r="4844" spans="1:36" ht="13.5" thickBot="1">
      <c r="A4844" s="131">
        <v>8694</v>
      </c>
      <c r="B4844" s="131">
        <v>14481</v>
      </c>
      <c r="C4844" s="132" t="s">
        <v>1323</v>
      </c>
      <c r="D4844" s="132">
        <v>510960719</v>
      </c>
      <c r="E4844" s="132" t="s">
        <v>429</v>
      </c>
      <c r="F4844" s="132" t="s">
        <v>1324</v>
      </c>
      <c r="G4844" s="132">
        <v>1134436</v>
      </c>
      <c r="H4844" s="132" t="s">
        <v>102</v>
      </c>
      <c r="I4844" s="132" t="s">
        <v>229</v>
      </c>
      <c r="J4844" s="132" t="s">
        <v>53</v>
      </c>
      <c r="K4844" s="132" t="s">
        <v>53</v>
      </c>
      <c r="L4844" s="132" t="s">
        <v>821</v>
      </c>
      <c r="M4844" s="132" t="s">
        <v>311</v>
      </c>
      <c r="N4844" s="132" t="s">
        <v>651</v>
      </c>
      <c r="O4844" s="132" t="s">
        <v>62</v>
      </c>
      <c r="P4844" s="132" t="s">
        <v>1325</v>
      </c>
      <c r="Q4844" s="132" t="s">
        <v>65</v>
      </c>
      <c r="R4844" s="132" t="s">
        <v>57</v>
      </c>
      <c r="S4844" s="132" t="s">
        <v>1206</v>
      </c>
      <c r="T4844" s="134">
        <v>0.749</v>
      </c>
      <c r="U4844" s="133">
        <v>45748</v>
      </c>
      <c r="V4844" s="136">
        <v>6.4999999999999997E-3</v>
      </c>
      <c r="W4844" s="178">
        <v>2.87E-2</v>
      </c>
      <c r="X4844" s="132" t="s">
        <v>636</v>
      </c>
      <c r="Y4844" s="132"/>
      <c r="Z4844" s="135">
        <v>400000</v>
      </c>
      <c r="AA4844" s="135">
        <v>1</v>
      </c>
      <c r="AB4844" s="135">
        <v>111.86</v>
      </c>
      <c r="AC4844" s="135">
        <v>0</v>
      </c>
      <c r="AD4844" s="135">
        <v>447.44</v>
      </c>
      <c r="AE4844" s="137"/>
      <c r="AF4844" s="137"/>
      <c r="AG4844" s="132" t="s">
        <v>17</v>
      </c>
      <c r="AH4844" s="136">
        <v>7.3275016799999998E-4</v>
      </c>
      <c r="AI4844" s="136">
        <v>2.5530038909557244E-3</v>
      </c>
      <c r="AJ4844" s="136">
        <v>1.7551596738115925E-3</v>
      </c>
    </row>
    <row r="4845" spans="1:36" ht="13.5" thickBot="1">
      <c r="A4845" s="131">
        <v>8694</v>
      </c>
      <c r="B4845" s="131">
        <v>14481</v>
      </c>
      <c r="C4845" s="132" t="s">
        <v>1317</v>
      </c>
      <c r="D4845" s="132">
        <v>520036104</v>
      </c>
      <c r="E4845" s="132" t="s">
        <v>429</v>
      </c>
      <c r="F4845" s="132" t="s">
        <v>1431</v>
      </c>
      <c r="G4845" s="132">
        <v>1135888</v>
      </c>
      <c r="H4845" s="132" t="s">
        <v>102</v>
      </c>
      <c r="I4845" s="132" t="s">
        <v>229</v>
      </c>
      <c r="J4845" s="132" t="s">
        <v>53</v>
      </c>
      <c r="K4845" s="132" t="s">
        <v>53</v>
      </c>
      <c r="L4845" s="132" t="s">
        <v>821</v>
      </c>
      <c r="M4845" s="132" t="s">
        <v>311</v>
      </c>
      <c r="N4845" s="132" t="s">
        <v>140</v>
      </c>
      <c r="O4845" s="132" t="s">
        <v>62</v>
      </c>
      <c r="P4845" s="132" t="s">
        <v>1319</v>
      </c>
      <c r="Q4845" s="132" t="s">
        <v>65</v>
      </c>
      <c r="R4845" s="132" t="s">
        <v>57</v>
      </c>
      <c r="S4845" s="132" t="s">
        <v>1206</v>
      </c>
      <c r="T4845" s="134">
        <v>3.0430000000000001</v>
      </c>
      <c r="U4845" s="133">
        <v>47239</v>
      </c>
      <c r="V4845" s="136">
        <v>3.9E-2</v>
      </c>
      <c r="W4845" s="178">
        <v>4.0399999999999998E-2</v>
      </c>
      <c r="X4845" s="132" t="s">
        <v>636</v>
      </c>
      <c r="Y4845" s="132"/>
      <c r="Z4845" s="135">
        <v>331690.37</v>
      </c>
      <c r="AA4845" s="135">
        <v>1</v>
      </c>
      <c r="AB4845" s="135">
        <v>114.47</v>
      </c>
      <c r="AC4845" s="135">
        <v>0</v>
      </c>
      <c r="AD4845" s="135">
        <v>379.68597</v>
      </c>
      <c r="AE4845" s="137"/>
      <c r="AF4845" s="137"/>
      <c r="AG4845" s="132" t="s">
        <v>17</v>
      </c>
      <c r="AH4845" s="136">
        <v>2.3254988399999999E-4</v>
      </c>
      <c r="AI4845" s="136">
        <v>2.1664128346846469E-3</v>
      </c>
      <c r="AJ4845" s="136">
        <v>1.4893829413017122E-3</v>
      </c>
    </row>
    <row r="4846" spans="1:36" ht="13.5" thickBot="1">
      <c r="A4846" s="131">
        <v>8694</v>
      </c>
      <c r="B4846" s="131">
        <v>14481</v>
      </c>
      <c r="C4846" s="132" t="s">
        <v>1432</v>
      </c>
      <c r="D4846" s="132">
        <v>513937714</v>
      </c>
      <c r="E4846" s="132" t="s">
        <v>429</v>
      </c>
      <c r="F4846" s="132" t="s">
        <v>1433</v>
      </c>
      <c r="G4846" s="132">
        <v>1135920</v>
      </c>
      <c r="H4846" s="132" t="s">
        <v>102</v>
      </c>
      <c r="I4846" s="132" t="s">
        <v>228</v>
      </c>
      <c r="J4846" s="132" t="s">
        <v>53</v>
      </c>
      <c r="K4846" s="132" t="s">
        <v>53</v>
      </c>
      <c r="L4846" s="132" t="s">
        <v>821</v>
      </c>
      <c r="M4846" s="132" t="s">
        <v>311</v>
      </c>
      <c r="N4846" s="132" t="s">
        <v>269</v>
      </c>
      <c r="O4846" s="132" t="s">
        <v>62</v>
      </c>
      <c r="P4846" s="132" t="s">
        <v>1434</v>
      </c>
      <c r="Q4846" s="132" t="s">
        <v>1334</v>
      </c>
      <c r="R4846" s="132" t="s">
        <v>57</v>
      </c>
      <c r="S4846" s="132" t="s">
        <v>1206</v>
      </c>
      <c r="T4846" s="134">
        <v>0</v>
      </c>
      <c r="U4846" s="133">
        <v>45474</v>
      </c>
      <c r="V4846" s="136">
        <v>4.1000000000000002E-2</v>
      </c>
      <c r="W4846" s="178">
        <v>0</v>
      </c>
      <c r="X4846" s="132" t="s">
        <v>636</v>
      </c>
      <c r="Y4846" s="132"/>
      <c r="Z4846" s="135">
        <v>563000</v>
      </c>
      <c r="AA4846" s="135">
        <v>1</v>
      </c>
      <c r="AB4846" s="135">
        <v>101.9</v>
      </c>
      <c r="AC4846" s="135">
        <v>0.84450000000000003</v>
      </c>
      <c r="AD4846" s="135">
        <v>574.54150000000004</v>
      </c>
      <c r="AE4846" s="137"/>
      <c r="AF4846" s="137"/>
      <c r="AG4846" s="132" t="s">
        <v>17</v>
      </c>
      <c r="AH4846" s="136">
        <v>1.8766666660000001E-3</v>
      </c>
      <c r="AI4846" s="136">
        <v>3.2782198395662847E-3</v>
      </c>
      <c r="AJ4846" s="136">
        <v>2.2537369741892168E-3</v>
      </c>
    </row>
    <row r="4847" spans="1:36" ht="13.5" thickBot="1">
      <c r="A4847" s="131">
        <v>8694</v>
      </c>
      <c r="B4847" s="131">
        <v>14481</v>
      </c>
      <c r="C4847" s="132" t="s">
        <v>1326</v>
      </c>
      <c r="D4847" s="132">
        <v>513754069</v>
      </c>
      <c r="E4847" s="132" t="s">
        <v>429</v>
      </c>
      <c r="F4847" s="132" t="s">
        <v>1327</v>
      </c>
      <c r="G4847" s="132">
        <v>1136068</v>
      </c>
      <c r="H4847" s="132" t="s">
        <v>102</v>
      </c>
      <c r="I4847" s="132" t="s">
        <v>228</v>
      </c>
      <c r="J4847" s="132" t="s">
        <v>53</v>
      </c>
      <c r="K4847" s="132" t="s">
        <v>53</v>
      </c>
      <c r="L4847" s="132" t="s">
        <v>821</v>
      </c>
      <c r="M4847" s="132" t="s">
        <v>311</v>
      </c>
      <c r="N4847" s="132" t="s">
        <v>269</v>
      </c>
      <c r="O4847" s="132" t="s">
        <v>62</v>
      </c>
      <c r="P4847" s="132" t="s">
        <v>1328</v>
      </c>
      <c r="Q4847" s="132" t="s">
        <v>65</v>
      </c>
      <c r="R4847" s="132" t="s">
        <v>57</v>
      </c>
      <c r="S4847" s="132" t="s">
        <v>1206</v>
      </c>
      <c r="T4847" s="134">
        <v>8.2000000000000003E-2</v>
      </c>
      <c r="U4847" s="133">
        <v>46600</v>
      </c>
      <c r="V4847" s="136">
        <v>3.9199999999999999E-2</v>
      </c>
      <c r="W4847" s="178">
        <v>6.0400000000000002E-2</v>
      </c>
      <c r="X4847" s="132" t="s">
        <v>636</v>
      </c>
      <c r="Y4847" s="132"/>
      <c r="Z4847" s="135">
        <v>159136</v>
      </c>
      <c r="AA4847" s="135">
        <v>1</v>
      </c>
      <c r="AB4847" s="135">
        <v>101.47</v>
      </c>
      <c r="AC4847" s="135">
        <v>0</v>
      </c>
      <c r="AD4847" s="135">
        <v>161.4753</v>
      </c>
      <c r="AE4847" s="137"/>
      <c r="AF4847" s="137"/>
      <c r="AG4847" s="132" t="s">
        <v>17</v>
      </c>
      <c r="AH4847" s="136">
        <v>3.48976455E-4</v>
      </c>
      <c r="AI4847" s="136">
        <v>9.2134603341954878E-4</v>
      </c>
      <c r="AJ4847" s="136">
        <v>6.3341439048057637E-4</v>
      </c>
    </row>
    <row r="4848" spans="1:36" ht="13.5" thickBot="1">
      <c r="A4848" s="131">
        <v>8694</v>
      </c>
      <c r="B4848" s="131">
        <v>14481</v>
      </c>
      <c r="C4848" s="132" t="s">
        <v>1329</v>
      </c>
      <c r="D4848" s="132">
        <v>513623314</v>
      </c>
      <c r="E4848" s="132" t="s">
        <v>429</v>
      </c>
      <c r="F4848" s="132" t="s">
        <v>1330</v>
      </c>
      <c r="G4848" s="132">
        <v>1136084</v>
      </c>
      <c r="H4848" s="132" t="s">
        <v>102</v>
      </c>
      <c r="I4848" s="132" t="s">
        <v>229</v>
      </c>
      <c r="J4848" s="132" t="s">
        <v>53</v>
      </c>
      <c r="K4848" s="132" t="s">
        <v>53</v>
      </c>
      <c r="L4848" s="132" t="s">
        <v>821</v>
      </c>
      <c r="M4848" s="132" t="s">
        <v>311</v>
      </c>
      <c r="N4848" s="132" t="s">
        <v>651</v>
      </c>
      <c r="O4848" s="132" t="s">
        <v>62</v>
      </c>
      <c r="P4848" s="132" t="s">
        <v>1328</v>
      </c>
      <c r="Q4848" s="132" t="s">
        <v>65</v>
      </c>
      <c r="R4848" s="132" t="s">
        <v>57</v>
      </c>
      <c r="S4848" s="132" t="s">
        <v>1206</v>
      </c>
      <c r="T4848" s="134">
        <v>0.85099999999999998</v>
      </c>
      <c r="U4848" s="133">
        <v>45788</v>
      </c>
      <c r="V4848" s="136">
        <v>2.5000000000000001E-2</v>
      </c>
      <c r="W4848" s="178">
        <v>2.92E-2</v>
      </c>
      <c r="X4848" s="132" t="s">
        <v>636</v>
      </c>
      <c r="Y4848" s="132"/>
      <c r="Z4848" s="135">
        <v>19051.62</v>
      </c>
      <c r="AA4848" s="135">
        <v>1</v>
      </c>
      <c r="AB4848" s="135">
        <v>113.77</v>
      </c>
      <c r="AC4848" s="135">
        <v>0</v>
      </c>
      <c r="AD4848" s="135">
        <v>21.67503</v>
      </c>
      <c r="AE4848" s="137"/>
      <c r="AF4848" s="137"/>
      <c r="AG4848" s="132" t="s">
        <v>17</v>
      </c>
      <c r="AH4848" s="136">
        <v>8.0897924061474103E-5</v>
      </c>
      <c r="AI4848" s="136">
        <v>1.2367342197072692E-4</v>
      </c>
      <c r="AJ4848" s="136">
        <v>8.5024000055105678E-5</v>
      </c>
    </row>
    <row r="4849" spans="1:36" ht="13.5" thickBot="1">
      <c r="A4849" s="131">
        <v>8694</v>
      </c>
      <c r="B4849" s="131">
        <v>14481</v>
      </c>
      <c r="C4849" s="132" t="s">
        <v>1435</v>
      </c>
      <c r="D4849" s="132">
        <v>514892801</v>
      </c>
      <c r="E4849" s="132" t="s">
        <v>429</v>
      </c>
      <c r="F4849" s="132" t="s">
        <v>1436</v>
      </c>
      <c r="G4849" s="132">
        <v>1136134</v>
      </c>
      <c r="H4849" s="132" t="s">
        <v>102</v>
      </c>
      <c r="I4849" s="132" t="s">
        <v>228</v>
      </c>
      <c r="J4849" s="132" t="s">
        <v>53</v>
      </c>
      <c r="K4849" s="132" t="s">
        <v>53</v>
      </c>
      <c r="L4849" s="132" t="s">
        <v>821</v>
      </c>
      <c r="M4849" s="132" t="s">
        <v>311</v>
      </c>
      <c r="N4849" s="132" t="s">
        <v>263</v>
      </c>
      <c r="O4849" s="132" t="s">
        <v>62</v>
      </c>
      <c r="P4849" s="132" t="s">
        <v>1377</v>
      </c>
      <c r="Q4849" s="132" t="s">
        <v>65</v>
      </c>
      <c r="R4849" s="132" t="s">
        <v>57</v>
      </c>
      <c r="S4849" s="132" t="s">
        <v>1206</v>
      </c>
      <c r="T4849" s="134">
        <v>0.73499999999999999</v>
      </c>
      <c r="U4849" s="133">
        <v>45931</v>
      </c>
      <c r="V4849" s="136">
        <v>3.3500000000000002E-2</v>
      </c>
      <c r="W4849" s="178">
        <v>5.5800000000000002E-2</v>
      </c>
      <c r="X4849" s="132" t="s">
        <v>636</v>
      </c>
      <c r="Y4849" s="132"/>
      <c r="Z4849" s="135">
        <v>180000</v>
      </c>
      <c r="AA4849" s="135">
        <v>1</v>
      </c>
      <c r="AB4849" s="135">
        <v>99.27</v>
      </c>
      <c r="AC4849" s="135">
        <v>0</v>
      </c>
      <c r="AD4849" s="135">
        <v>178.68600000000001</v>
      </c>
      <c r="AE4849" s="137"/>
      <c r="AF4849" s="137"/>
      <c r="AG4849" s="132" t="s">
        <v>17</v>
      </c>
      <c r="AH4849" s="136">
        <v>1.3097157619999999E-3</v>
      </c>
      <c r="AI4849" s="136">
        <v>1.0195468739033493E-3</v>
      </c>
      <c r="AJ4849" s="136">
        <v>7.0092629508917005E-4</v>
      </c>
    </row>
    <row r="4850" spans="1:36" ht="13.5" thickBot="1">
      <c r="A4850" s="131">
        <v>8694</v>
      </c>
      <c r="B4850" s="131">
        <v>14481</v>
      </c>
      <c r="C4850" s="132" t="s">
        <v>1437</v>
      </c>
      <c r="D4850" s="132">
        <v>514065283</v>
      </c>
      <c r="E4850" s="132" t="s">
        <v>429</v>
      </c>
      <c r="F4850" s="132" t="s">
        <v>1438</v>
      </c>
      <c r="G4850" s="132">
        <v>1136464</v>
      </c>
      <c r="H4850" s="132" t="s">
        <v>102</v>
      </c>
      <c r="I4850" s="132" t="s">
        <v>228</v>
      </c>
      <c r="J4850" s="132" t="s">
        <v>53</v>
      </c>
      <c r="K4850" s="132" t="s">
        <v>53</v>
      </c>
      <c r="L4850" s="132" t="s">
        <v>821</v>
      </c>
      <c r="M4850" s="132" t="s">
        <v>311</v>
      </c>
      <c r="N4850" s="132" t="s">
        <v>75</v>
      </c>
      <c r="O4850" s="132" t="s">
        <v>62</v>
      </c>
      <c r="P4850" s="132" t="s">
        <v>1328</v>
      </c>
      <c r="Q4850" s="132" t="s">
        <v>65</v>
      </c>
      <c r="R4850" s="132" t="s">
        <v>57</v>
      </c>
      <c r="S4850" s="132" t="s">
        <v>1206</v>
      </c>
      <c r="T4850" s="134">
        <v>1.135</v>
      </c>
      <c r="U4850" s="133">
        <v>46266</v>
      </c>
      <c r="V4850" s="136">
        <v>2.75E-2</v>
      </c>
      <c r="W4850" s="178">
        <v>5.0799999999999998E-2</v>
      </c>
      <c r="X4850" s="132" t="s">
        <v>636</v>
      </c>
      <c r="Y4850" s="132"/>
      <c r="Z4850" s="135">
        <v>283581.87</v>
      </c>
      <c r="AA4850" s="135">
        <v>1</v>
      </c>
      <c r="AB4850" s="135">
        <v>98.38</v>
      </c>
      <c r="AC4850" s="135">
        <v>0</v>
      </c>
      <c r="AD4850" s="135">
        <v>278.98784000000001</v>
      </c>
      <c r="AE4850" s="137"/>
      <c r="AF4850" s="137"/>
      <c r="AG4850" s="132" t="s">
        <v>17</v>
      </c>
      <c r="AH4850" s="136">
        <v>1.2593166630000001E-3</v>
      </c>
      <c r="AI4850" s="136">
        <v>1.591849278225758E-3</v>
      </c>
      <c r="AJ4850" s="136">
        <v>1.0943773606557322E-3</v>
      </c>
    </row>
    <row r="4851" spans="1:36" ht="13.5" thickBot="1">
      <c r="A4851" s="131">
        <v>8694</v>
      </c>
      <c r="B4851" s="131">
        <v>14481</v>
      </c>
      <c r="C4851" s="132" t="s">
        <v>1419</v>
      </c>
      <c r="D4851" s="132">
        <v>513821488</v>
      </c>
      <c r="E4851" s="132" t="s">
        <v>429</v>
      </c>
      <c r="F4851" s="132" t="s">
        <v>1439</v>
      </c>
      <c r="G4851" s="132">
        <v>1136753</v>
      </c>
      <c r="H4851" s="132" t="s">
        <v>102</v>
      </c>
      <c r="I4851" s="132" t="s">
        <v>229</v>
      </c>
      <c r="J4851" s="132" t="s">
        <v>53</v>
      </c>
      <c r="K4851" s="132" t="s">
        <v>53</v>
      </c>
      <c r="L4851" s="132" t="s">
        <v>821</v>
      </c>
      <c r="M4851" s="132" t="s">
        <v>311</v>
      </c>
      <c r="N4851" s="132" t="s">
        <v>651</v>
      </c>
      <c r="O4851" s="132" t="s">
        <v>62</v>
      </c>
      <c r="P4851" s="132" t="s">
        <v>1350</v>
      </c>
      <c r="Q4851" s="132" t="s">
        <v>65</v>
      </c>
      <c r="R4851" s="132" t="s">
        <v>57</v>
      </c>
      <c r="S4851" s="132" t="s">
        <v>1206</v>
      </c>
      <c r="T4851" s="134">
        <v>2.2850000000000001</v>
      </c>
      <c r="U4851" s="133">
        <v>47016</v>
      </c>
      <c r="V4851" s="136">
        <v>0.04</v>
      </c>
      <c r="W4851" s="178">
        <v>2.8000000000000001E-2</v>
      </c>
      <c r="X4851" s="132" t="s">
        <v>636</v>
      </c>
      <c r="Y4851" s="132"/>
      <c r="Z4851" s="135">
        <v>1221460.5900000001</v>
      </c>
      <c r="AA4851" s="135">
        <v>1</v>
      </c>
      <c r="AB4851" s="135">
        <v>118.66</v>
      </c>
      <c r="AC4851" s="135">
        <v>0</v>
      </c>
      <c r="AD4851" s="135">
        <v>1449.3851400000001</v>
      </c>
      <c r="AE4851" s="137"/>
      <c r="AF4851" s="137"/>
      <c r="AG4851" s="132" t="s">
        <v>17</v>
      </c>
      <c r="AH4851" s="136">
        <v>1.232723492E-3</v>
      </c>
      <c r="AI4851" s="136">
        <v>8.2699041254993017E-3</v>
      </c>
      <c r="AJ4851" s="136">
        <v>5.6854602841716643E-3</v>
      </c>
    </row>
    <row r="4852" spans="1:36" ht="13.5" thickBot="1">
      <c r="A4852" s="131">
        <v>8694</v>
      </c>
      <c r="B4852" s="131">
        <v>14481</v>
      </c>
      <c r="C4852" s="132" t="s">
        <v>1495</v>
      </c>
      <c r="D4852" s="132">
        <v>513957472</v>
      </c>
      <c r="E4852" s="132" t="s">
        <v>429</v>
      </c>
      <c r="F4852" s="132" t="s">
        <v>2180</v>
      </c>
      <c r="G4852" s="132">
        <v>1137439</v>
      </c>
      <c r="H4852" s="132" t="s">
        <v>102</v>
      </c>
      <c r="I4852" s="132" t="s">
        <v>228</v>
      </c>
      <c r="J4852" s="132" t="s">
        <v>53</v>
      </c>
      <c r="K4852" s="132" t="s">
        <v>53</v>
      </c>
      <c r="L4852" s="132" t="s">
        <v>821</v>
      </c>
      <c r="M4852" s="132" t="s">
        <v>311</v>
      </c>
      <c r="N4852" s="132" t="s">
        <v>651</v>
      </c>
      <c r="O4852" s="132" t="s">
        <v>62</v>
      </c>
      <c r="P4852" s="132" t="s">
        <v>1497</v>
      </c>
      <c r="Q4852" s="132" t="s">
        <v>1334</v>
      </c>
      <c r="R4852" s="132" t="s">
        <v>57</v>
      </c>
      <c r="S4852" s="132" t="s">
        <v>1206</v>
      </c>
      <c r="T4852" s="134">
        <v>0.57499999999999996</v>
      </c>
      <c r="U4852" s="133">
        <v>45688</v>
      </c>
      <c r="V4852" s="136">
        <v>4.3499999999999997E-2</v>
      </c>
      <c r="W4852" s="178">
        <v>6.2899999999999998E-2</v>
      </c>
      <c r="X4852" s="132" t="s">
        <v>636</v>
      </c>
      <c r="Y4852" s="132"/>
      <c r="Z4852" s="135">
        <v>37668.160000000003</v>
      </c>
      <c r="AA4852" s="135">
        <v>1</v>
      </c>
      <c r="AB4852" s="135">
        <v>100.75</v>
      </c>
      <c r="AC4852" s="135">
        <v>0</v>
      </c>
      <c r="AD4852" s="135">
        <v>37.950670000000002</v>
      </c>
      <c r="AE4852" s="137"/>
      <c r="AF4852" s="137"/>
      <c r="AG4852" s="132" t="s">
        <v>17</v>
      </c>
      <c r="AH4852" s="136">
        <v>6.1169297700000005E-4</v>
      </c>
      <c r="AI4852" s="136">
        <v>2.1653899556225794E-4</v>
      </c>
      <c r="AJ4852" s="136">
        <v>1.4886797241670704E-4</v>
      </c>
    </row>
    <row r="4853" spans="1:36" ht="13.5" thickBot="1">
      <c r="A4853" s="131">
        <v>8694</v>
      </c>
      <c r="B4853" s="131">
        <v>14481</v>
      </c>
      <c r="C4853" s="132" t="s">
        <v>1427</v>
      </c>
      <c r="D4853" s="132">
        <v>520026683</v>
      </c>
      <c r="E4853" s="132" t="s">
        <v>429</v>
      </c>
      <c r="F4853" s="132" t="s">
        <v>1440</v>
      </c>
      <c r="G4853" s="132">
        <v>1138114</v>
      </c>
      <c r="H4853" s="132" t="s">
        <v>102</v>
      </c>
      <c r="I4853" s="132" t="s">
        <v>228</v>
      </c>
      <c r="J4853" s="132" t="s">
        <v>53</v>
      </c>
      <c r="K4853" s="132" t="s">
        <v>53</v>
      </c>
      <c r="L4853" s="132" t="s">
        <v>821</v>
      </c>
      <c r="M4853" s="132" t="s">
        <v>311</v>
      </c>
      <c r="N4853" s="132" t="s">
        <v>651</v>
      </c>
      <c r="O4853" s="132" t="s">
        <v>62</v>
      </c>
      <c r="P4853" s="132" t="s">
        <v>1350</v>
      </c>
      <c r="Q4853" s="132" t="s">
        <v>65</v>
      </c>
      <c r="R4853" s="132" t="s">
        <v>57</v>
      </c>
      <c r="S4853" s="132" t="s">
        <v>1206</v>
      </c>
      <c r="T4853" s="134">
        <v>0.99399999999999999</v>
      </c>
      <c r="U4853" s="133">
        <v>46026</v>
      </c>
      <c r="V4853" s="136">
        <v>3.39E-2</v>
      </c>
      <c r="W4853" s="178">
        <v>4.9399999999999999E-2</v>
      </c>
      <c r="X4853" s="132" t="s">
        <v>636</v>
      </c>
      <c r="Y4853" s="132"/>
      <c r="Z4853" s="135">
        <v>103333.33</v>
      </c>
      <c r="AA4853" s="135">
        <v>1</v>
      </c>
      <c r="AB4853" s="135">
        <v>100.14</v>
      </c>
      <c r="AC4853" s="135">
        <v>0</v>
      </c>
      <c r="AD4853" s="135">
        <v>103.47799999999999</v>
      </c>
      <c r="AE4853" s="137"/>
      <c r="AF4853" s="137"/>
      <c r="AG4853" s="132" t="s">
        <v>17</v>
      </c>
      <c r="AH4853" s="136">
        <v>2.3804851999999999E-4</v>
      </c>
      <c r="AI4853" s="136">
        <v>5.9042494329589765E-4</v>
      </c>
      <c r="AJ4853" s="136">
        <v>4.0591009459743421E-4</v>
      </c>
    </row>
    <row r="4854" spans="1:36" ht="13.5" thickBot="1">
      <c r="A4854" s="131">
        <v>8694</v>
      </c>
      <c r="B4854" s="131">
        <v>14481</v>
      </c>
      <c r="C4854" s="132" t="s">
        <v>1419</v>
      </c>
      <c r="D4854" s="132">
        <v>513821488</v>
      </c>
      <c r="E4854" s="132" t="s">
        <v>429</v>
      </c>
      <c r="F4854" s="132" t="s">
        <v>1441</v>
      </c>
      <c r="G4854" s="132">
        <v>1138544</v>
      </c>
      <c r="H4854" s="132" t="s">
        <v>102</v>
      </c>
      <c r="I4854" s="132" t="s">
        <v>229</v>
      </c>
      <c r="J4854" s="132" t="s">
        <v>53</v>
      </c>
      <c r="K4854" s="132" t="s">
        <v>53</v>
      </c>
      <c r="L4854" s="132" t="s">
        <v>821</v>
      </c>
      <c r="M4854" s="132" t="s">
        <v>311</v>
      </c>
      <c r="N4854" s="132" t="s">
        <v>651</v>
      </c>
      <c r="O4854" s="132" t="s">
        <v>62</v>
      </c>
      <c r="P4854" s="132" t="s">
        <v>1350</v>
      </c>
      <c r="Q4854" s="132" t="s">
        <v>65</v>
      </c>
      <c r="R4854" s="132" t="s">
        <v>57</v>
      </c>
      <c r="S4854" s="132" t="s">
        <v>1206</v>
      </c>
      <c r="T4854" s="134">
        <v>3.621</v>
      </c>
      <c r="U4854" s="133">
        <v>48112</v>
      </c>
      <c r="V4854" s="136">
        <v>3.5000000000000003E-2</v>
      </c>
      <c r="W4854" s="178">
        <v>3.15E-2</v>
      </c>
      <c r="X4854" s="132" t="s">
        <v>636</v>
      </c>
      <c r="Y4854" s="132"/>
      <c r="Z4854" s="135">
        <v>439106.85</v>
      </c>
      <c r="AA4854" s="135">
        <v>1</v>
      </c>
      <c r="AB4854" s="135">
        <v>118.06</v>
      </c>
      <c r="AC4854" s="135">
        <v>0</v>
      </c>
      <c r="AD4854" s="135">
        <v>518.40954999999997</v>
      </c>
      <c r="AE4854" s="137"/>
      <c r="AF4854" s="137"/>
      <c r="AG4854" s="132" t="s">
        <v>17</v>
      </c>
      <c r="AH4854" s="136">
        <v>5.0393230499999999E-4</v>
      </c>
      <c r="AI4854" s="136">
        <v>2.9579420665532944E-3</v>
      </c>
      <c r="AJ4854" s="136">
        <v>2.0335498316619311E-3</v>
      </c>
    </row>
    <row r="4855" spans="1:36" ht="13.5" thickBot="1">
      <c r="A4855" s="131">
        <v>8694</v>
      </c>
      <c r="B4855" s="131">
        <v>14481</v>
      </c>
      <c r="C4855" s="132" t="s">
        <v>1323</v>
      </c>
      <c r="D4855" s="132">
        <v>510960719</v>
      </c>
      <c r="E4855" s="132" t="s">
        <v>429</v>
      </c>
      <c r="F4855" s="132" t="s">
        <v>1442</v>
      </c>
      <c r="G4855" s="132">
        <v>1138650</v>
      </c>
      <c r="H4855" s="132" t="s">
        <v>102</v>
      </c>
      <c r="I4855" s="132" t="s">
        <v>229</v>
      </c>
      <c r="J4855" s="132" t="s">
        <v>53</v>
      </c>
      <c r="K4855" s="132" t="s">
        <v>53</v>
      </c>
      <c r="L4855" s="132" t="s">
        <v>821</v>
      </c>
      <c r="M4855" s="132" t="s">
        <v>311</v>
      </c>
      <c r="N4855" s="132" t="s">
        <v>651</v>
      </c>
      <c r="O4855" s="132" t="s">
        <v>62</v>
      </c>
      <c r="P4855" s="132" t="s">
        <v>1443</v>
      </c>
      <c r="Q4855" s="132" t="s">
        <v>1334</v>
      </c>
      <c r="R4855" s="132" t="s">
        <v>57</v>
      </c>
      <c r="S4855" s="132" t="s">
        <v>1206</v>
      </c>
      <c r="T4855" s="134">
        <v>3.1440000000000001</v>
      </c>
      <c r="U4855" s="133">
        <v>47669</v>
      </c>
      <c r="V4855" s="136">
        <v>1.34E-2</v>
      </c>
      <c r="W4855" s="178">
        <v>2.7799999999999998E-2</v>
      </c>
      <c r="X4855" s="132" t="s">
        <v>636</v>
      </c>
      <c r="Y4855" s="132"/>
      <c r="Z4855" s="135">
        <v>2077746.93</v>
      </c>
      <c r="AA4855" s="135">
        <v>1</v>
      </c>
      <c r="AB4855" s="135">
        <v>110</v>
      </c>
      <c r="AC4855" s="135">
        <v>24.023019999999999</v>
      </c>
      <c r="AD4855" s="135">
        <v>2309.5446400000001</v>
      </c>
      <c r="AE4855" s="137"/>
      <c r="AF4855" s="137"/>
      <c r="AG4855" s="132" t="s">
        <v>17</v>
      </c>
      <c r="AH4855" s="136">
        <v>7.8385885199999997E-4</v>
      </c>
      <c r="AI4855" s="136">
        <v>1.317780362116918E-2</v>
      </c>
      <c r="AJ4855" s="136">
        <v>9.0595825518409445E-3</v>
      </c>
    </row>
    <row r="4856" spans="1:36" ht="13.5" thickBot="1">
      <c r="A4856" s="131">
        <v>8694</v>
      </c>
      <c r="B4856" s="131">
        <v>14481</v>
      </c>
      <c r="C4856" s="132" t="s">
        <v>1329</v>
      </c>
      <c r="D4856" s="132">
        <v>513623314</v>
      </c>
      <c r="E4856" s="132" t="s">
        <v>429</v>
      </c>
      <c r="F4856" s="132" t="s">
        <v>1444</v>
      </c>
      <c r="G4856" s="132">
        <v>1138924</v>
      </c>
      <c r="H4856" s="132" t="s">
        <v>102</v>
      </c>
      <c r="I4856" s="132" t="s">
        <v>229</v>
      </c>
      <c r="J4856" s="132" t="s">
        <v>53</v>
      </c>
      <c r="K4856" s="132" t="s">
        <v>53</v>
      </c>
      <c r="L4856" s="132" t="s">
        <v>821</v>
      </c>
      <c r="M4856" s="132" t="s">
        <v>311</v>
      </c>
      <c r="N4856" s="132" t="s">
        <v>651</v>
      </c>
      <c r="O4856" s="132" t="s">
        <v>62</v>
      </c>
      <c r="P4856" s="132" t="s">
        <v>1350</v>
      </c>
      <c r="Q4856" s="132" t="s">
        <v>65</v>
      </c>
      <c r="R4856" s="132" t="s">
        <v>57</v>
      </c>
      <c r="S4856" s="132" t="s">
        <v>1206</v>
      </c>
      <c r="T4856" s="134">
        <v>1.6779999999999999</v>
      </c>
      <c r="U4856" s="133">
        <v>46124</v>
      </c>
      <c r="V4856" s="136">
        <v>1.34E-2</v>
      </c>
      <c r="W4856" s="178">
        <v>2.63E-2</v>
      </c>
      <c r="X4856" s="132" t="s">
        <v>636</v>
      </c>
      <c r="Y4856" s="132"/>
      <c r="Z4856" s="135">
        <v>27692.31</v>
      </c>
      <c r="AA4856" s="135">
        <v>1</v>
      </c>
      <c r="AB4856" s="135">
        <v>112.6</v>
      </c>
      <c r="AC4856" s="135">
        <v>0</v>
      </c>
      <c r="AD4856" s="135">
        <v>31.181539999999998</v>
      </c>
      <c r="AE4856" s="137"/>
      <c r="AF4856" s="137"/>
      <c r="AG4856" s="132" t="s">
        <v>17</v>
      </c>
      <c r="AH4856" s="136">
        <v>5.62658759547923E-5</v>
      </c>
      <c r="AI4856" s="136">
        <v>1.7791568242891015E-4</v>
      </c>
      <c r="AJ4856" s="136">
        <v>1.2231490607755928E-4</v>
      </c>
    </row>
    <row r="4857" spans="1:36" ht="13.5" thickBot="1">
      <c r="A4857" s="131">
        <v>8694</v>
      </c>
      <c r="B4857" s="131">
        <v>14481</v>
      </c>
      <c r="C4857" s="132" t="s">
        <v>1445</v>
      </c>
      <c r="D4857" s="132">
        <v>520043720</v>
      </c>
      <c r="E4857" s="132" t="s">
        <v>429</v>
      </c>
      <c r="F4857" s="132" t="s">
        <v>1446</v>
      </c>
      <c r="G4857" s="132">
        <v>1138940</v>
      </c>
      <c r="H4857" s="132" t="s">
        <v>102</v>
      </c>
      <c r="I4857" s="132" t="s">
        <v>228</v>
      </c>
      <c r="J4857" s="132" t="s">
        <v>53</v>
      </c>
      <c r="K4857" s="132" t="s">
        <v>53</v>
      </c>
      <c r="L4857" s="132" t="s">
        <v>821</v>
      </c>
      <c r="M4857" s="132" t="s">
        <v>311</v>
      </c>
      <c r="N4857" s="132" t="s">
        <v>652</v>
      </c>
      <c r="O4857" s="132" t="s">
        <v>62</v>
      </c>
      <c r="P4857" s="132" t="s">
        <v>1443</v>
      </c>
      <c r="Q4857" s="132" t="s">
        <v>1334</v>
      </c>
      <c r="R4857" s="132" t="s">
        <v>57</v>
      </c>
      <c r="S4857" s="132" t="s">
        <v>1206</v>
      </c>
      <c r="T4857" s="134">
        <v>2.258</v>
      </c>
      <c r="U4857" s="133">
        <v>46387</v>
      </c>
      <c r="V4857" s="136">
        <v>2.75E-2</v>
      </c>
      <c r="W4857" s="178">
        <v>5.3900000000000003E-2</v>
      </c>
      <c r="X4857" s="132" t="s">
        <v>636</v>
      </c>
      <c r="Y4857" s="132"/>
      <c r="Z4857" s="135">
        <v>9343.06</v>
      </c>
      <c r="AA4857" s="135">
        <v>1</v>
      </c>
      <c r="AB4857" s="135">
        <v>94.46</v>
      </c>
      <c r="AC4857" s="135">
        <v>0</v>
      </c>
      <c r="AD4857" s="135">
        <v>8.82545</v>
      </c>
      <c r="AE4857" s="137"/>
      <c r="AF4857" s="137"/>
      <c r="AG4857" s="132" t="s">
        <v>17</v>
      </c>
      <c r="AH4857" s="136">
        <v>1.17148013E-4</v>
      </c>
      <c r="AI4857" s="136">
        <v>5.0356267185399602E-5</v>
      </c>
      <c r="AJ4857" s="136">
        <v>3.4619332074111659E-5</v>
      </c>
    </row>
    <row r="4858" spans="1:36" ht="13.5" thickBot="1">
      <c r="A4858" s="131">
        <v>8694</v>
      </c>
      <c r="B4858" s="131">
        <v>14481</v>
      </c>
      <c r="C4858" s="132" t="s">
        <v>1423</v>
      </c>
      <c r="D4858" s="132">
        <v>513992529</v>
      </c>
      <c r="E4858" s="132" t="s">
        <v>429</v>
      </c>
      <c r="F4858" s="132" t="s">
        <v>1447</v>
      </c>
      <c r="G4858" s="132">
        <v>1138973</v>
      </c>
      <c r="H4858" s="132" t="s">
        <v>102</v>
      </c>
      <c r="I4858" s="132" t="s">
        <v>229</v>
      </c>
      <c r="J4858" s="132" t="s">
        <v>53</v>
      </c>
      <c r="K4858" s="132" t="s">
        <v>53</v>
      </c>
      <c r="L4858" s="132" t="s">
        <v>821</v>
      </c>
      <c r="M4858" s="132" t="s">
        <v>311</v>
      </c>
      <c r="N4858" s="132" t="s">
        <v>651</v>
      </c>
      <c r="O4858" s="132" t="s">
        <v>62</v>
      </c>
      <c r="P4858" s="132" t="s">
        <v>1333</v>
      </c>
      <c r="Q4858" s="132" t="s">
        <v>1334</v>
      </c>
      <c r="R4858" s="132" t="s">
        <v>57</v>
      </c>
      <c r="S4858" s="132" t="s">
        <v>1206</v>
      </c>
      <c r="T4858" s="134">
        <v>3.1589999999999998</v>
      </c>
      <c r="U4858" s="133">
        <v>47221</v>
      </c>
      <c r="V4858" s="136">
        <v>1.9599999999999999E-2</v>
      </c>
      <c r="W4858" s="178">
        <v>2.9899999999999999E-2</v>
      </c>
      <c r="X4858" s="132" t="s">
        <v>636</v>
      </c>
      <c r="Y4858" s="132"/>
      <c r="Z4858" s="135">
        <v>287000</v>
      </c>
      <c r="AA4858" s="135">
        <v>1</v>
      </c>
      <c r="AB4858" s="135">
        <v>111.11</v>
      </c>
      <c r="AC4858" s="135">
        <v>0</v>
      </c>
      <c r="AD4858" s="135">
        <v>318.88569999999999</v>
      </c>
      <c r="AE4858" s="137"/>
      <c r="AF4858" s="137"/>
      <c r="AG4858" s="132" t="s">
        <v>17</v>
      </c>
      <c r="AH4858" s="136">
        <v>2.50634762E-4</v>
      </c>
      <c r="AI4858" s="136">
        <v>1.8194985537058374E-3</v>
      </c>
      <c r="AJ4858" s="136">
        <v>1.2508835177793254E-3</v>
      </c>
    </row>
    <row r="4859" spans="1:36" ht="13.5" thickBot="1">
      <c r="A4859" s="131">
        <v>8694</v>
      </c>
      <c r="B4859" s="131">
        <v>14481</v>
      </c>
      <c r="C4859" s="132" t="s">
        <v>1448</v>
      </c>
      <c r="D4859" s="132">
        <v>511930125</v>
      </c>
      <c r="E4859" s="132" t="s">
        <v>429</v>
      </c>
      <c r="F4859" s="132" t="s">
        <v>1449</v>
      </c>
      <c r="G4859" s="132">
        <v>1139252</v>
      </c>
      <c r="H4859" s="132" t="s">
        <v>102</v>
      </c>
      <c r="I4859" s="132" t="s">
        <v>228</v>
      </c>
      <c r="J4859" s="132" t="s">
        <v>53</v>
      </c>
      <c r="K4859" s="132" t="s">
        <v>53</v>
      </c>
      <c r="L4859" s="132" t="s">
        <v>821</v>
      </c>
      <c r="M4859" s="132" t="s">
        <v>311</v>
      </c>
      <c r="N4859" s="132" t="s">
        <v>260</v>
      </c>
      <c r="O4859" s="132" t="s">
        <v>62</v>
      </c>
      <c r="P4859" s="132" t="s">
        <v>1377</v>
      </c>
      <c r="Q4859" s="132" t="s">
        <v>65</v>
      </c>
      <c r="R4859" s="132" t="s">
        <v>57</v>
      </c>
      <c r="S4859" s="132" t="s">
        <v>1206</v>
      </c>
      <c r="T4859" s="134">
        <v>1.476</v>
      </c>
      <c r="U4859" s="133">
        <v>46208</v>
      </c>
      <c r="V4859" s="136">
        <v>3.5499999999999997E-2</v>
      </c>
      <c r="W4859" s="178">
        <v>5.3699999999999998E-2</v>
      </c>
      <c r="X4859" s="132" t="s">
        <v>636</v>
      </c>
      <c r="Y4859" s="132"/>
      <c r="Z4859" s="135">
        <v>400000</v>
      </c>
      <c r="AA4859" s="135">
        <v>1</v>
      </c>
      <c r="AB4859" s="135">
        <v>97.46</v>
      </c>
      <c r="AC4859" s="135">
        <v>9.8709100000000003</v>
      </c>
      <c r="AD4859" s="135">
        <v>399.71091000000001</v>
      </c>
      <c r="AE4859" s="137"/>
      <c r="AF4859" s="137"/>
      <c r="AG4859" s="132" t="s">
        <v>17</v>
      </c>
      <c r="AH4859" s="136">
        <v>1.4071941389999999E-3</v>
      </c>
      <c r="AI4859" s="136">
        <v>2.280671170408219E-3</v>
      </c>
      <c r="AJ4859" s="136">
        <v>1.5679341820457153E-3</v>
      </c>
    </row>
    <row r="4860" spans="1:36" ht="13.5" thickBot="1">
      <c r="A4860" s="131">
        <v>8694</v>
      </c>
      <c r="B4860" s="131">
        <v>14481</v>
      </c>
      <c r="C4860" s="132" t="s">
        <v>1450</v>
      </c>
      <c r="D4860" s="132">
        <v>1665</v>
      </c>
      <c r="E4860" s="132" t="s">
        <v>2</v>
      </c>
      <c r="F4860" s="132" t="s">
        <v>1451</v>
      </c>
      <c r="G4860" s="132">
        <v>1139575</v>
      </c>
      <c r="H4860" s="132" t="s">
        <v>102</v>
      </c>
      <c r="I4860" s="132" t="s">
        <v>228</v>
      </c>
      <c r="J4860" s="132" t="s">
        <v>53</v>
      </c>
      <c r="K4860" s="132" t="s">
        <v>314</v>
      </c>
      <c r="L4860" s="132" t="s">
        <v>821</v>
      </c>
      <c r="M4860" s="132" t="s">
        <v>311</v>
      </c>
      <c r="N4860" s="132" t="s">
        <v>652</v>
      </c>
      <c r="O4860" s="132" t="s">
        <v>62</v>
      </c>
      <c r="P4860" s="132" t="s">
        <v>1328</v>
      </c>
      <c r="Q4860" s="132" t="s">
        <v>65</v>
      </c>
      <c r="R4860" s="132" t="s">
        <v>57</v>
      </c>
      <c r="S4860" s="132" t="s">
        <v>1206</v>
      </c>
      <c r="T4860" s="134">
        <v>0.89</v>
      </c>
      <c r="U4860" s="133">
        <v>45991</v>
      </c>
      <c r="V4860" s="136">
        <v>5.8000000000000003E-2</v>
      </c>
      <c r="W4860" s="178">
        <v>5.5599999999999997E-2</v>
      </c>
      <c r="X4860" s="132" t="s">
        <v>636</v>
      </c>
      <c r="Y4860" s="132"/>
      <c r="Z4860" s="135">
        <v>318271.62</v>
      </c>
      <c r="AA4860" s="135">
        <v>1</v>
      </c>
      <c r="AB4860" s="135">
        <v>100.76</v>
      </c>
      <c r="AC4860" s="135">
        <v>0</v>
      </c>
      <c r="AD4860" s="135">
        <v>320.69047999999998</v>
      </c>
      <c r="AE4860" s="137"/>
      <c r="AF4860" s="137"/>
      <c r="AG4860" s="132" t="s">
        <v>17</v>
      </c>
      <c r="AH4860" s="136">
        <v>1.8205006369999999E-3</v>
      </c>
      <c r="AI4860" s="136">
        <v>1.829796270410466E-3</v>
      </c>
      <c r="AJ4860" s="136">
        <v>1.257963074984988E-3</v>
      </c>
    </row>
    <row r="4861" spans="1:36" ht="13.5" thickBot="1">
      <c r="A4861" s="131">
        <v>8694</v>
      </c>
      <c r="B4861" s="131">
        <v>14481</v>
      </c>
      <c r="C4861" s="132" t="s">
        <v>1331</v>
      </c>
      <c r="D4861" s="132">
        <v>514290345</v>
      </c>
      <c r="E4861" s="132" t="s">
        <v>429</v>
      </c>
      <c r="F4861" s="132" t="s">
        <v>1332</v>
      </c>
      <c r="G4861" s="132">
        <v>1139815</v>
      </c>
      <c r="H4861" s="132" t="s">
        <v>102</v>
      </c>
      <c r="I4861" s="132" t="s">
        <v>228</v>
      </c>
      <c r="J4861" s="132" t="s">
        <v>53</v>
      </c>
      <c r="K4861" s="132" t="s">
        <v>53</v>
      </c>
      <c r="L4861" s="132" t="s">
        <v>821</v>
      </c>
      <c r="M4861" s="132" t="s">
        <v>311</v>
      </c>
      <c r="N4861" s="132" t="s">
        <v>269</v>
      </c>
      <c r="O4861" s="132" t="s">
        <v>62</v>
      </c>
      <c r="P4861" s="132" t="s">
        <v>1333</v>
      </c>
      <c r="Q4861" s="132" t="s">
        <v>1334</v>
      </c>
      <c r="R4861" s="132" t="s">
        <v>57</v>
      </c>
      <c r="S4861" s="132" t="s">
        <v>1206</v>
      </c>
      <c r="T4861" s="134">
        <v>1.056</v>
      </c>
      <c r="U4861" s="133">
        <v>46965</v>
      </c>
      <c r="V4861" s="136">
        <v>3.61E-2</v>
      </c>
      <c r="W4861" s="178">
        <v>5.11E-2</v>
      </c>
      <c r="X4861" s="132" t="s">
        <v>636</v>
      </c>
      <c r="Y4861" s="132"/>
      <c r="Z4861" s="135">
        <v>160000</v>
      </c>
      <c r="AA4861" s="135">
        <v>1</v>
      </c>
      <c r="AB4861" s="135">
        <v>100.01</v>
      </c>
      <c r="AC4861" s="135">
        <v>0</v>
      </c>
      <c r="AD4861" s="135">
        <v>160.01599999999999</v>
      </c>
      <c r="AE4861" s="137"/>
      <c r="AF4861" s="137"/>
      <c r="AG4861" s="132" t="s">
        <v>17</v>
      </c>
      <c r="AH4861" s="136">
        <v>2.08469055E-4</v>
      </c>
      <c r="AI4861" s="136">
        <v>9.1301955706948683E-4</v>
      </c>
      <c r="AJ4861" s="136">
        <v>6.2769003746789692E-4</v>
      </c>
    </row>
    <row r="4862" spans="1:36" ht="13.5" thickBot="1">
      <c r="A4862" s="131">
        <v>8694</v>
      </c>
      <c r="B4862" s="131">
        <v>14481</v>
      </c>
      <c r="C4862" s="132" t="s">
        <v>1421</v>
      </c>
      <c r="D4862" s="132">
        <v>510381601</v>
      </c>
      <c r="E4862" s="132" t="s">
        <v>429</v>
      </c>
      <c r="F4862" s="132" t="s">
        <v>1454</v>
      </c>
      <c r="G4862" s="132">
        <v>1140102</v>
      </c>
      <c r="H4862" s="132" t="s">
        <v>102</v>
      </c>
      <c r="I4862" s="132" t="s">
        <v>228</v>
      </c>
      <c r="J4862" s="132" t="s">
        <v>53</v>
      </c>
      <c r="K4862" s="132" t="s">
        <v>53</v>
      </c>
      <c r="L4862" s="132" t="s">
        <v>821</v>
      </c>
      <c r="M4862" s="132" t="s">
        <v>311</v>
      </c>
      <c r="N4862" s="132" t="s">
        <v>140</v>
      </c>
      <c r="O4862" s="132" t="s">
        <v>62</v>
      </c>
      <c r="P4862" s="132" t="s">
        <v>1319</v>
      </c>
      <c r="Q4862" s="132" t="s">
        <v>65</v>
      </c>
      <c r="R4862" s="132" t="s">
        <v>57</v>
      </c>
      <c r="S4862" s="132" t="s">
        <v>1206</v>
      </c>
      <c r="T4862" s="134">
        <v>2.0939999999999999</v>
      </c>
      <c r="U4862" s="133">
        <v>47133</v>
      </c>
      <c r="V4862" s="136">
        <v>4.2999999999999997E-2</v>
      </c>
      <c r="W4862" s="178">
        <v>5.8900000000000001E-2</v>
      </c>
      <c r="X4862" s="132" t="s">
        <v>636</v>
      </c>
      <c r="Y4862" s="132"/>
      <c r="Z4862" s="135">
        <v>206293.64</v>
      </c>
      <c r="AA4862" s="135">
        <v>1</v>
      </c>
      <c r="AB4862" s="135">
        <v>98.86</v>
      </c>
      <c r="AC4862" s="135">
        <v>0</v>
      </c>
      <c r="AD4862" s="135">
        <v>203.94189</v>
      </c>
      <c r="AE4862" s="137"/>
      <c r="AF4862" s="137"/>
      <c r="AG4862" s="132" t="s">
        <v>17</v>
      </c>
      <c r="AH4862" s="136">
        <v>2.0441022599999999E-4</v>
      </c>
      <c r="AI4862" s="136">
        <v>1.163651972775935E-3</v>
      </c>
      <c r="AJ4862" s="136">
        <v>7.9999682891319435E-4</v>
      </c>
    </row>
    <row r="4863" spans="1:36" ht="13.5" thickBot="1">
      <c r="A4863" s="131">
        <v>8694</v>
      </c>
      <c r="B4863" s="131">
        <v>14481</v>
      </c>
      <c r="C4863" s="132" t="s">
        <v>1457</v>
      </c>
      <c r="D4863" s="132">
        <v>513765859</v>
      </c>
      <c r="E4863" s="132" t="s">
        <v>429</v>
      </c>
      <c r="F4863" s="132" t="s">
        <v>1458</v>
      </c>
      <c r="G4863" s="132">
        <v>1140607</v>
      </c>
      <c r="H4863" s="132" t="s">
        <v>102</v>
      </c>
      <c r="I4863" s="132" t="s">
        <v>229</v>
      </c>
      <c r="J4863" s="132" t="s">
        <v>53</v>
      </c>
      <c r="K4863" s="132" t="s">
        <v>53</v>
      </c>
      <c r="L4863" s="132" t="s">
        <v>821</v>
      </c>
      <c r="M4863" s="132" t="s">
        <v>311</v>
      </c>
      <c r="N4863" s="132" t="s">
        <v>651</v>
      </c>
      <c r="O4863" s="132" t="s">
        <v>62</v>
      </c>
      <c r="P4863" s="132" t="s">
        <v>1328</v>
      </c>
      <c r="Q4863" s="132" t="s">
        <v>65</v>
      </c>
      <c r="R4863" s="132" t="s">
        <v>57</v>
      </c>
      <c r="S4863" s="132" t="s">
        <v>1206</v>
      </c>
      <c r="T4863" s="134">
        <v>1.4610000000000001</v>
      </c>
      <c r="U4863" s="133">
        <v>46356</v>
      </c>
      <c r="V4863" s="136">
        <v>2.1499999999999998E-2</v>
      </c>
      <c r="W4863" s="178">
        <v>2.6700000000000002E-2</v>
      </c>
      <c r="X4863" s="132" t="s">
        <v>636</v>
      </c>
      <c r="Y4863" s="132"/>
      <c r="Z4863" s="135">
        <v>777000</v>
      </c>
      <c r="AA4863" s="135">
        <v>1</v>
      </c>
      <c r="AB4863" s="135">
        <v>114.49</v>
      </c>
      <c r="AC4863" s="135">
        <v>0</v>
      </c>
      <c r="AD4863" s="135">
        <v>889.58730000000003</v>
      </c>
      <c r="AE4863" s="137"/>
      <c r="AF4863" s="137"/>
      <c r="AG4863" s="132" t="s">
        <v>17</v>
      </c>
      <c r="AH4863" s="136">
        <v>3.96165969E-4</v>
      </c>
      <c r="AI4863" s="136">
        <v>5.0758086855104542E-3</v>
      </c>
      <c r="AJ4863" s="136">
        <v>3.4895578296418187E-3</v>
      </c>
    </row>
    <row r="4864" spans="1:36" ht="13.5" thickBot="1">
      <c r="A4864" s="131">
        <v>8694</v>
      </c>
      <c r="B4864" s="131">
        <v>14481</v>
      </c>
      <c r="C4864" s="132" t="s">
        <v>1457</v>
      </c>
      <c r="D4864" s="132">
        <v>513765859</v>
      </c>
      <c r="E4864" s="132" t="s">
        <v>429</v>
      </c>
      <c r="F4864" s="132" t="s">
        <v>1459</v>
      </c>
      <c r="G4864" s="132">
        <v>1140615</v>
      </c>
      <c r="H4864" s="132" t="s">
        <v>102</v>
      </c>
      <c r="I4864" s="132" t="s">
        <v>229</v>
      </c>
      <c r="J4864" s="132" t="s">
        <v>53</v>
      </c>
      <c r="K4864" s="132" t="s">
        <v>53</v>
      </c>
      <c r="L4864" s="132" t="s">
        <v>821</v>
      </c>
      <c r="M4864" s="132" t="s">
        <v>311</v>
      </c>
      <c r="N4864" s="132" t="s">
        <v>651</v>
      </c>
      <c r="O4864" s="132" t="s">
        <v>62</v>
      </c>
      <c r="P4864" s="132" t="s">
        <v>1350</v>
      </c>
      <c r="Q4864" s="132" t="s">
        <v>65</v>
      </c>
      <c r="R4864" s="132" t="s">
        <v>57</v>
      </c>
      <c r="S4864" s="132" t="s">
        <v>1206</v>
      </c>
      <c r="T4864" s="134">
        <v>1.409</v>
      </c>
      <c r="U4864" s="133">
        <v>46356</v>
      </c>
      <c r="V4864" s="136">
        <v>1.6E-2</v>
      </c>
      <c r="W4864" s="178">
        <v>2.6499999999999999E-2</v>
      </c>
      <c r="X4864" s="132" t="s">
        <v>636</v>
      </c>
      <c r="Y4864" s="132"/>
      <c r="Z4864" s="135">
        <v>95000</v>
      </c>
      <c r="AA4864" s="135">
        <v>1</v>
      </c>
      <c r="AB4864" s="135">
        <v>113.63</v>
      </c>
      <c r="AC4864" s="135">
        <v>0</v>
      </c>
      <c r="AD4864" s="135">
        <v>107.9485</v>
      </c>
      <c r="AE4864" s="137"/>
      <c r="AF4864" s="137"/>
      <c r="AG4864" s="132" t="s">
        <v>17</v>
      </c>
      <c r="AH4864" s="136">
        <v>2.4503514400000002E-4</v>
      </c>
      <c r="AI4864" s="136">
        <v>6.1593272957901398E-4</v>
      </c>
      <c r="AJ4864" s="136">
        <v>4.2344639292072835E-4</v>
      </c>
    </row>
    <row r="4865" spans="1:36" ht="13.5" thickBot="1">
      <c r="A4865" s="131">
        <v>8694</v>
      </c>
      <c r="B4865" s="131">
        <v>14481</v>
      </c>
      <c r="C4865" s="132" t="s">
        <v>1498</v>
      </c>
      <c r="D4865" s="132">
        <v>520043878</v>
      </c>
      <c r="E4865" s="132" t="s">
        <v>429</v>
      </c>
      <c r="F4865" s="132" t="s">
        <v>2284</v>
      </c>
      <c r="G4865" s="132">
        <v>1140656</v>
      </c>
      <c r="H4865" s="132" t="s">
        <v>102</v>
      </c>
      <c r="I4865" s="132" t="s">
        <v>228</v>
      </c>
      <c r="J4865" s="132" t="s">
        <v>53</v>
      </c>
      <c r="K4865" s="132" t="s">
        <v>53</v>
      </c>
      <c r="L4865" s="132" t="s">
        <v>821</v>
      </c>
      <c r="M4865" s="132" t="s">
        <v>311</v>
      </c>
      <c r="N4865" s="132" t="s">
        <v>156</v>
      </c>
      <c r="O4865" s="132" t="s">
        <v>62</v>
      </c>
      <c r="P4865" s="132" t="s">
        <v>1345</v>
      </c>
      <c r="Q4865" s="132" t="s">
        <v>1334</v>
      </c>
      <c r="R4865" s="132" t="s">
        <v>57</v>
      </c>
      <c r="S4865" s="132" t="s">
        <v>1206</v>
      </c>
      <c r="T4865" s="134">
        <v>0.90800000000000003</v>
      </c>
      <c r="U4865" s="133">
        <v>45809</v>
      </c>
      <c r="V4865" s="136">
        <v>2.9499999999999998E-2</v>
      </c>
      <c r="W4865" s="178">
        <v>5.33E-2</v>
      </c>
      <c r="X4865" s="132" t="s">
        <v>636</v>
      </c>
      <c r="Y4865" s="132"/>
      <c r="Z4865" s="135">
        <v>8526.51</v>
      </c>
      <c r="AA4865" s="135">
        <v>1</v>
      </c>
      <c r="AB4865" s="135">
        <v>98.21</v>
      </c>
      <c r="AC4865" s="135">
        <v>0</v>
      </c>
      <c r="AD4865" s="135">
        <v>8.3738899999999994</v>
      </c>
      <c r="AE4865" s="137"/>
      <c r="AF4865" s="137"/>
      <c r="AG4865" s="132" t="s">
        <v>17</v>
      </c>
      <c r="AH4865" s="136">
        <v>1.4226019399999999E-4</v>
      </c>
      <c r="AI4865" s="136">
        <v>4.7779755391639618E-5</v>
      </c>
      <c r="AJ4865" s="136">
        <v>3.2848010997975494E-5</v>
      </c>
    </row>
    <row r="4866" spans="1:36" ht="13.5" thickBot="1">
      <c r="A4866" s="131">
        <v>8694</v>
      </c>
      <c r="B4866" s="131">
        <v>14481</v>
      </c>
      <c r="C4866" s="132" t="s">
        <v>1460</v>
      </c>
      <c r="D4866" s="132">
        <v>511399388</v>
      </c>
      <c r="E4866" s="132" t="s">
        <v>429</v>
      </c>
      <c r="F4866" s="132" t="s">
        <v>1461</v>
      </c>
      <c r="G4866" s="132">
        <v>1141191</v>
      </c>
      <c r="H4866" s="132" t="s">
        <v>102</v>
      </c>
      <c r="I4866" s="132" t="s">
        <v>228</v>
      </c>
      <c r="J4866" s="132" t="s">
        <v>53</v>
      </c>
      <c r="K4866" s="132" t="s">
        <v>53</v>
      </c>
      <c r="L4866" s="132" t="s">
        <v>821</v>
      </c>
      <c r="M4866" s="132" t="s">
        <v>311</v>
      </c>
      <c r="N4866" s="132" t="s">
        <v>140</v>
      </c>
      <c r="O4866" s="132" t="s">
        <v>62</v>
      </c>
      <c r="P4866" s="132" t="s">
        <v>1462</v>
      </c>
      <c r="Q4866" s="132" t="s">
        <v>1334</v>
      </c>
      <c r="R4866" s="132" t="s">
        <v>57</v>
      </c>
      <c r="S4866" s="132" t="s">
        <v>1206</v>
      </c>
      <c r="T4866" s="134">
        <v>0.99</v>
      </c>
      <c r="U4866" s="133">
        <v>45838</v>
      </c>
      <c r="V4866" s="136">
        <v>3.0499999999999999E-2</v>
      </c>
      <c r="W4866" s="178">
        <v>5.57E-2</v>
      </c>
      <c r="X4866" s="132" t="s">
        <v>636</v>
      </c>
      <c r="Y4866" s="132"/>
      <c r="Z4866" s="135">
        <v>60000</v>
      </c>
      <c r="AA4866" s="135">
        <v>1</v>
      </c>
      <c r="AB4866" s="135">
        <v>97.67</v>
      </c>
      <c r="AC4866" s="135">
        <v>0</v>
      </c>
      <c r="AD4866" s="135">
        <v>58.601999999999997</v>
      </c>
      <c r="AE4866" s="137"/>
      <c r="AF4866" s="137"/>
      <c r="AG4866" s="132" t="s">
        <v>17</v>
      </c>
      <c r="AH4866" s="136">
        <v>2.6816241699999998E-3</v>
      </c>
      <c r="AI4866" s="136">
        <v>3.343713883823247E-4</v>
      </c>
      <c r="AJ4866" s="136">
        <v>2.2987633471461413E-4</v>
      </c>
    </row>
    <row r="4867" spans="1:36" ht="13.5" thickBot="1">
      <c r="A4867" s="131">
        <v>8694</v>
      </c>
      <c r="B4867" s="131">
        <v>14481</v>
      </c>
      <c r="C4867" s="132" t="s">
        <v>1463</v>
      </c>
      <c r="D4867" s="132">
        <v>515334662</v>
      </c>
      <c r="E4867" s="132" t="s">
        <v>429</v>
      </c>
      <c r="F4867" s="132" t="s">
        <v>1464</v>
      </c>
      <c r="G4867" s="132">
        <v>1141332</v>
      </c>
      <c r="H4867" s="132" t="s">
        <v>102</v>
      </c>
      <c r="I4867" s="132" t="s">
        <v>230</v>
      </c>
      <c r="J4867" s="132" t="s">
        <v>53</v>
      </c>
      <c r="K4867" s="132" t="s">
        <v>53</v>
      </c>
      <c r="L4867" s="132" t="s">
        <v>821</v>
      </c>
      <c r="M4867" s="132" t="s">
        <v>311</v>
      </c>
      <c r="N4867" s="132" t="s">
        <v>267</v>
      </c>
      <c r="O4867" s="132" t="s">
        <v>62</v>
      </c>
      <c r="P4867" s="132" t="s">
        <v>1462</v>
      </c>
      <c r="Q4867" s="132" t="s">
        <v>1334</v>
      </c>
      <c r="R4867" s="132" t="s">
        <v>57</v>
      </c>
      <c r="S4867" s="132" t="s">
        <v>1206</v>
      </c>
      <c r="T4867" s="134">
        <v>3.0219999999999998</v>
      </c>
      <c r="U4867" s="133">
        <v>46995</v>
      </c>
      <c r="V4867" s="136">
        <v>4.6899999999999997E-2</v>
      </c>
      <c r="W4867" s="178">
        <v>7.7100000000000002E-2</v>
      </c>
      <c r="X4867" s="132" t="s">
        <v>636</v>
      </c>
      <c r="Y4867" s="132"/>
      <c r="Z4867" s="135">
        <v>117349.57</v>
      </c>
      <c r="AA4867" s="135">
        <v>1</v>
      </c>
      <c r="AB4867" s="135">
        <v>99.55</v>
      </c>
      <c r="AC4867" s="135">
        <v>0</v>
      </c>
      <c r="AD4867" s="135">
        <v>116.8215</v>
      </c>
      <c r="AE4867" s="137"/>
      <c r="AF4867" s="137"/>
      <c r="AG4867" s="132" t="s">
        <v>17</v>
      </c>
      <c r="AH4867" s="136">
        <v>8.3470586343490903E-5</v>
      </c>
      <c r="AI4867" s="136">
        <v>6.6656030763294339E-4</v>
      </c>
      <c r="AJ4867" s="136">
        <v>4.5825224797555196E-4</v>
      </c>
    </row>
    <row r="4868" spans="1:36" ht="13.5" thickBot="1">
      <c r="A4868" s="131">
        <v>8694</v>
      </c>
      <c r="B4868" s="131">
        <v>14481</v>
      </c>
      <c r="C4868" s="132" t="s">
        <v>1465</v>
      </c>
      <c r="D4868" s="132">
        <v>513257873</v>
      </c>
      <c r="E4868" s="132" t="s">
        <v>429</v>
      </c>
      <c r="F4868" s="132" t="s">
        <v>1466</v>
      </c>
      <c r="G4868" s="132">
        <v>1141696</v>
      </c>
      <c r="H4868" s="132" t="s">
        <v>102</v>
      </c>
      <c r="I4868" s="132" t="s">
        <v>229</v>
      </c>
      <c r="J4868" s="132" t="s">
        <v>53</v>
      </c>
      <c r="K4868" s="132" t="s">
        <v>53</v>
      </c>
      <c r="L4868" s="132" t="s">
        <v>821</v>
      </c>
      <c r="M4868" s="132" t="s">
        <v>311</v>
      </c>
      <c r="N4868" s="132" t="s">
        <v>651</v>
      </c>
      <c r="O4868" s="132" t="s">
        <v>62</v>
      </c>
      <c r="P4868" s="132" t="s">
        <v>1377</v>
      </c>
      <c r="Q4868" s="132" t="s">
        <v>65</v>
      </c>
      <c r="R4868" s="132" t="s">
        <v>57</v>
      </c>
      <c r="S4868" s="132" t="s">
        <v>1206</v>
      </c>
      <c r="T4868" s="134">
        <v>1.8220000000000001</v>
      </c>
      <c r="U4868" s="133">
        <v>46629</v>
      </c>
      <c r="V4868" s="136">
        <v>2.0500000000000001E-2</v>
      </c>
      <c r="W4868" s="178">
        <v>2.7900000000000001E-2</v>
      </c>
      <c r="X4868" s="132" t="s">
        <v>636</v>
      </c>
      <c r="Y4868" s="132"/>
      <c r="Z4868" s="135">
        <v>277000</v>
      </c>
      <c r="AA4868" s="135">
        <v>1</v>
      </c>
      <c r="AB4868" s="135">
        <v>114.31</v>
      </c>
      <c r="AC4868" s="135">
        <v>0</v>
      </c>
      <c r="AD4868" s="135">
        <v>316.63869999999997</v>
      </c>
      <c r="AE4868" s="137"/>
      <c r="AF4868" s="137"/>
      <c r="AG4868" s="132" t="s">
        <v>17</v>
      </c>
      <c r="AH4868" s="136">
        <v>3.1435154E-4</v>
      </c>
      <c r="AI4868" s="136">
        <v>1.8066776173948737E-3</v>
      </c>
      <c r="AJ4868" s="136">
        <v>1.2420692772396895E-3</v>
      </c>
    </row>
    <row r="4869" spans="1:36" ht="13.5" thickBot="1">
      <c r="A4869" s="131">
        <v>8694</v>
      </c>
      <c r="B4869" s="131">
        <v>14481</v>
      </c>
      <c r="C4869" s="132" t="s">
        <v>1437</v>
      </c>
      <c r="D4869" s="132">
        <v>514065283</v>
      </c>
      <c r="E4869" s="132" t="s">
        <v>429</v>
      </c>
      <c r="F4869" s="132" t="s">
        <v>1467</v>
      </c>
      <c r="G4869" s="132">
        <v>1141829</v>
      </c>
      <c r="H4869" s="132" t="s">
        <v>102</v>
      </c>
      <c r="I4869" s="132" t="s">
        <v>228</v>
      </c>
      <c r="J4869" s="132" t="s">
        <v>53</v>
      </c>
      <c r="K4869" s="132" t="s">
        <v>53</v>
      </c>
      <c r="L4869" s="132" t="s">
        <v>821</v>
      </c>
      <c r="M4869" s="132" t="s">
        <v>311</v>
      </c>
      <c r="N4869" s="132" t="s">
        <v>75</v>
      </c>
      <c r="O4869" s="132" t="s">
        <v>62</v>
      </c>
      <c r="P4869" s="132" t="s">
        <v>1328</v>
      </c>
      <c r="Q4869" s="132" t="s">
        <v>65</v>
      </c>
      <c r="R4869" s="132" t="s">
        <v>57</v>
      </c>
      <c r="S4869" s="132" t="s">
        <v>1206</v>
      </c>
      <c r="T4869" s="134">
        <v>1.8089999999999999</v>
      </c>
      <c r="U4869" s="133">
        <v>46631</v>
      </c>
      <c r="V4869" s="136">
        <v>2.3E-2</v>
      </c>
      <c r="W4869" s="178">
        <v>5.3199999999999997E-2</v>
      </c>
      <c r="X4869" s="132" t="s">
        <v>636</v>
      </c>
      <c r="Y4869" s="132"/>
      <c r="Z4869" s="135">
        <v>238241.94</v>
      </c>
      <c r="AA4869" s="135">
        <v>1</v>
      </c>
      <c r="AB4869" s="135">
        <v>95.57</v>
      </c>
      <c r="AC4869" s="135">
        <v>0</v>
      </c>
      <c r="AD4869" s="135">
        <v>227.68781999999999</v>
      </c>
      <c r="AE4869" s="137"/>
      <c r="AF4869" s="137"/>
      <c r="AG4869" s="132" t="s">
        <v>17</v>
      </c>
      <c r="AH4869" s="136">
        <v>2.8375246000000002E-4</v>
      </c>
      <c r="AI4869" s="136">
        <v>1.2991415393867928E-3</v>
      </c>
      <c r="AJ4869" s="136">
        <v>8.931442872386747E-4</v>
      </c>
    </row>
    <row r="4870" spans="1:36" ht="13.5" thickBot="1">
      <c r="A4870" s="131">
        <v>8694</v>
      </c>
      <c r="B4870" s="131">
        <v>14481</v>
      </c>
      <c r="C4870" s="132" t="s">
        <v>1435</v>
      </c>
      <c r="D4870" s="132">
        <v>514892801</v>
      </c>
      <c r="E4870" s="132" t="s">
        <v>429</v>
      </c>
      <c r="F4870" s="132" t="s">
        <v>1470</v>
      </c>
      <c r="G4870" s="132">
        <v>1141951</v>
      </c>
      <c r="H4870" s="132" t="s">
        <v>102</v>
      </c>
      <c r="I4870" s="132" t="s">
        <v>228</v>
      </c>
      <c r="J4870" s="132" t="s">
        <v>53</v>
      </c>
      <c r="K4870" s="132" t="s">
        <v>53</v>
      </c>
      <c r="L4870" s="132" t="s">
        <v>821</v>
      </c>
      <c r="M4870" s="132" t="s">
        <v>311</v>
      </c>
      <c r="N4870" s="132" t="s">
        <v>263</v>
      </c>
      <c r="O4870" s="132" t="s">
        <v>62</v>
      </c>
      <c r="P4870" s="132" t="s">
        <v>1377</v>
      </c>
      <c r="Q4870" s="132" t="s">
        <v>65</v>
      </c>
      <c r="R4870" s="132" t="s">
        <v>57</v>
      </c>
      <c r="S4870" s="132" t="s">
        <v>1206</v>
      </c>
      <c r="T4870" s="134">
        <v>3.2770000000000001</v>
      </c>
      <c r="U4870" s="133">
        <v>47669</v>
      </c>
      <c r="V4870" s="136">
        <v>2.6200000000000001E-2</v>
      </c>
      <c r="W4870" s="178">
        <v>5.6500000000000002E-2</v>
      </c>
      <c r="X4870" s="132" t="s">
        <v>636</v>
      </c>
      <c r="Y4870" s="132"/>
      <c r="Z4870" s="135">
        <v>115000</v>
      </c>
      <c r="AA4870" s="135">
        <v>1</v>
      </c>
      <c r="AB4870" s="135">
        <v>90.82</v>
      </c>
      <c r="AC4870" s="135">
        <v>3.0043299999999999</v>
      </c>
      <c r="AD4870" s="135">
        <v>107.44732999999999</v>
      </c>
      <c r="AE4870" s="137"/>
      <c r="AF4870" s="137"/>
      <c r="AG4870" s="132" t="s">
        <v>17</v>
      </c>
      <c r="AH4870" s="136">
        <v>2.6766743700000001E-4</v>
      </c>
      <c r="AI4870" s="136">
        <v>6.1307315296532216E-4</v>
      </c>
      <c r="AJ4870" s="136">
        <v>4.2148046816271797E-4</v>
      </c>
    </row>
    <row r="4871" spans="1:36" ht="13.5" thickBot="1">
      <c r="A4871" s="131">
        <v>8694</v>
      </c>
      <c r="B4871" s="131">
        <v>14481</v>
      </c>
      <c r="C4871" s="132" t="s">
        <v>1346</v>
      </c>
      <c r="D4871" s="132">
        <v>510560188</v>
      </c>
      <c r="E4871" s="132" t="s">
        <v>429</v>
      </c>
      <c r="F4871" s="132" t="s">
        <v>1471</v>
      </c>
      <c r="G4871" s="132">
        <v>1142231</v>
      </c>
      <c r="H4871" s="132" t="s">
        <v>102</v>
      </c>
      <c r="I4871" s="132" t="s">
        <v>229</v>
      </c>
      <c r="J4871" s="132" t="s">
        <v>53</v>
      </c>
      <c r="K4871" s="132" t="s">
        <v>53</v>
      </c>
      <c r="L4871" s="132" t="s">
        <v>821</v>
      </c>
      <c r="M4871" s="132" t="s">
        <v>311</v>
      </c>
      <c r="N4871" s="132" t="s">
        <v>652</v>
      </c>
      <c r="O4871" s="132" t="s">
        <v>62</v>
      </c>
      <c r="P4871" s="132" t="s">
        <v>1345</v>
      </c>
      <c r="Q4871" s="132" t="s">
        <v>1334</v>
      </c>
      <c r="R4871" s="132" t="s">
        <v>57</v>
      </c>
      <c r="S4871" s="132" t="s">
        <v>1206</v>
      </c>
      <c r="T4871" s="134">
        <v>1.712</v>
      </c>
      <c r="U4871" s="133">
        <v>46310</v>
      </c>
      <c r="V4871" s="136">
        <v>2.5700000000000001E-2</v>
      </c>
      <c r="W4871" s="178">
        <v>3.3500000000000002E-2</v>
      </c>
      <c r="X4871" s="132" t="s">
        <v>636</v>
      </c>
      <c r="Y4871" s="132"/>
      <c r="Z4871" s="135">
        <v>120000</v>
      </c>
      <c r="AA4871" s="135">
        <v>1</v>
      </c>
      <c r="AB4871" s="135">
        <v>113.71</v>
      </c>
      <c r="AC4871" s="135">
        <v>0</v>
      </c>
      <c r="AD4871" s="135">
        <v>136.452</v>
      </c>
      <c r="AE4871" s="137"/>
      <c r="AF4871" s="137"/>
      <c r="AG4871" s="132" t="s">
        <v>17</v>
      </c>
      <c r="AH4871" s="136">
        <v>9.3573533474645E-5</v>
      </c>
      <c r="AI4871" s="136">
        <v>7.7856804695308984E-4</v>
      </c>
      <c r="AJ4871" s="136">
        <v>5.352562305805011E-4</v>
      </c>
    </row>
    <row r="4872" spans="1:36" ht="13.5" thickBot="1">
      <c r="A4872" s="131">
        <v>8694</v>
      </c>
      <c r="B4872" s="131">
        <v>14481</v>
      </c>
      <c r="C4872" s="132" t="s">
        <v>1335</v>
      </c>
      <c r="D4872" s="132">
        <v>520017393</v>
      </c>
      <c r="E4872" s="132" t="s">
        <v>429</v>
      </c>
      <c r="F4872" s="132" t="s">
        <v>1336</v>
      </c>
      <c r="G4872" s="132">
        <v>1143585</v>
      </c>
      <c r="H4872" s="132" t="s">
        <v>102</v>
      </c>
      <c r="I4872" s="132" t="s">
        <v>228</v>
      </c>
      <c r="J4872" s="132" t="s">
        <v>53</v>
      </c>
      <c r="K4872" s="132" t="s">
        <v>53</v>
      </c>
      <c r="L4872" s="132" t="s">
        <v>821</v>
      </c>
      <c r="M4872" s="132" t="s">
        <v>311</v>
      </c>
      <c r="N4872" s="132" t="s">
        <v>651</v>
      </c>
      <c r="O4872" s="132" t="s">
        <v>62</v>
      </c>
      <c r="P4872" s="132" t="s">
        <v>1205</v>
      </c>
      <c r="Q4872" s="132" t="s">
        <v>65</v>
      </c>
      <c r="R4872" s="132" t="s">
        <v>57</v>
      </c>
      <c r="S4872" s="132" t="s">
        <v>1206</v>
      </c>
      <c r="T4872" s="134">
        <v>1.92</v>
      </c>
      <c r="U4872" s="133">
        <v>46843</v>
      </c>
      <c r="V4872" s="136">
        <v>1.44E-2</v>
      </c>
      <c r="W4872" s="178">
        <v>4.7399999999999998E-2</v>
      </c>
      <c r="X4872" s="132" t="s">
        <v>636</v>
      </c>
      <c r="Y4872" s="132"/>
      <c r="Z4872" s="135">
        <v>200000</v>
      </c>
      <c r="AA4872" s="135">
        <v>1</v>
      </c>
      <c r="AB4872" s="135">
        <v>94.32</v>
      </c>
      <c r="AC4872" s="135">
        <v>0</v>
      </c>
      <c r="AD4872" s="135">
        <v>188.64</v>
      </c>
      <c r="AE4872" s="137"/>
      <c r="AF4872" s="137"/>
      <c r="AG4872" s="132" t="s">
        <v>17</v>
      </c>
      <c r="AH4872" s="136">
        <v>5.0000000000000001E-4</v>
      </c>
      <c r="AI4872" s="136">
        <v>1.0763424235425707E-3</v>
      </c>
      <c r="AJ4872" s="136">
        <v>7.3997255691895852E-4</v>
      </c>
    </row>
    <row r="4873" spans="1:36" ht="13.5" thickBot="1">
      <c r="A4873" s="131">
        <v>8694</v>
      </c>
      <c r="B4873" s="131">
        <v>14481</v>
      </c>
      <c r="C4873" s="132" t="s">
        <v>1463</v>
      </c>
      <c r="D4873" s="132">
        <v>515334662</v>
      </c>
      <c r="E4873" s="132" t="s">
        <v>429</v>
      </c>
      <c r="F4873" s="132" t="s">
        <v>1474</v>
      </c>
      <c r="G4873" s="132">
        <v>1143593</v>
      </c>
      <c r="H4873" s="132" t="s">
        <v>102</v>
      </c>
      <c r="I4873" s="132" t="s">
        <v>230</v>
      </c>
      <c r="J4873" s="132" t="s">
        <v>53</v>
      </c>
      <c r="K4873" s="132" t="s">
        <v>53</v>
      </c>
      <c r="L4873" s="132" t="s">
        <v>821</v>
      </c>
      <c r="M4873" s="132" t="s">
        <v>311</v>
      </c>
      <c r="N4873" s="132" t="s">
        <v>267</v>
      </c>
      <c r="O4873" s="132" t="s">
        <v>62</v>
      </c>
      <c r="P4873" s="132" t="s">
        <v>1462</v>
      </c>
      <c r="Q4873" s="132" t="s">
        <v>1334</v>
      </c>
      <c r="R4873" s="132" t="s">
        <v>57</v>
      </c>
      <c r="S4873" s="132" t="s">
        <v>1206</v>
      </c>
      <c r="T4873" s="134">
        <v>3.165</v>
      </c>
      <c r="U4873" s="133">
        <v>46995</v>
      </c>
      <c r="V4873" s="136">
        <v>4.6899999999999997E-2</v>
      </c>
      <c r="W4873" s="178">
        <v>7.5600000000000001E-2</v>
      </c>
      <c r="X4873" s="132" t="s">
        <v>636</v>
      </c>
      <c r="Y4873" s="132"/>
      <c r="Z4873" s="135">
        <v>455021.21</v>
      </c>
      <c r="AA4873" s="135">
        <v>1</v>
      </c>
      <c r="AB4873" s="135">
        <v>101.4</v>
      </c>
      <c r="AC4873" s="135">
        <v>0</v>
      </c>
      <c r="AD4873" s="135">
        <v>461.39150999999998</v>
      </c>
      <c r="AE4873" s="137"/>
      <c r="AF4873" s="137"/>
      <c r="AG4873" s="132" t="s">
        <v>17</v>
      </c>
      <c r="AH4873" s="136">
        <v>3.8026108100000001E-4</v>
      </c>
      <c r="AI4873" s="136">
        <v>2.6326084397549103E-3</v>
      </c>
      <c r="AJ4873" s="136">
        <v>1.8098868500604284E-3</v>
      </c>
    </row>
    <row r="4874" spans="1:36" ht="13.5" thickBot="1">
      <c r="A4874" s="131">
        <v>8694</v>
      </c>
      <c r="B4874" s="131">
        <v>14481</v>
      </c>
      <c r="C4874" s="132" t="s">
        <v>1475</v>
      </c>
      <c r="D4874" s="132">
        <v>513569780</v>
      </c>
      <c r="E4874" s="132" t="s">
        <v>429</v>
      </c>
      <c r="F4874" s="132" t="s">
        <v>1476</v>
      </c>
      <c r="G4874" s="132">
        <v>1145564</v>
      </c>
      <c r="H4874" s="132" t="s">
        <v>102</v>
      </c>
      <c r="I4874" s="132" t="s">
        <v>229</v>
      </c>
      <c r="J4874" s="132" t="s">
        <v>53</v>
      </c>
      <c r="K4874" s="132" t="s">
        <v>53</v>
      </c>
      <c r="L4874" s="132" t="s">
        <v>821</v>
      </c>
      <c r="M4874" s="132" t="s">
        <v>311</v>
      </c>
      <c r="N4874" s="132" t="s">
        <v>651</v>
      </c>
      <c r="O4874" s="132" t="s">
        <v>62</v>
      </c>
      <c r="P4874" s="132" t="s">
        <v>1205</v>
      </c>
      <c r="Q4874" s="132" t="s">
        <v>65</v>
      </c>
      <c r="R4874" s="132" t="s">
        <v>57</v>
      </c>
      <c r="S4874" s="132" t="s">
        <v>1206</v>
      </c>
      <c r="T4874" s="134">
        <v>1.7090000000000001</v>
      </c>
      <c r="U4874" s="133">
        <v>46387</v>
      </c>
      <c r="V4874" s="136">
        <v>8.3000000000000001E-3</v>
      </c>
      <c r="W4874" s="178">
        <v>2.1999999999999999E-2</v>
      </c>
      <c r="X4874" s="132" t="s">
        <v>636</v>
      </c>
      <c r="Y4874" s="132"/>
      <c r="Z4874" s="135">
        <v>111944.44</v>
      </c>
      <c r="AA4874" s="135">
        <v>1</v>
      </c>
      <c r="AB4874" s="135">
        <v>111.94</v>
      </c>
      <c r="AC4874" s="135">
        <v>0</v>
      </c>
      <c r="AD4874" s="135">
        <v>125.31061</v>
      </c>
      <c r="AE4874" s="137"/>
      <c r="AF4874" s="137"/>
      <c r="AG4874" s="132" t="s">
        <v>17</v>
      </c>
      <c r="AH4874" s="136">
        <v>9.4320467244151903E-5</v>
      </c>
      <c r="AI4874" s="136">
        <v>7.1499748549087101E-4</v>
      </c>
      <c r="AJ4874" s="136">
        <v>4.9155222906474994E-4</v>
      </c>
    </row>
    <row r="4875" spans="1:36" ht="13.5" thickBot="1">
      <c r="A4875" s="131">
        <v>8694</v>
      </c>
      <c r="B4875" s="131">
        <v>14481</v>
      </c>
      <c r="C4875" s="132" t="s">
        <v>1475</v>
      </c>
      <c r="D4875" s="132">
        <v>513569780</v>
      </c>
      <c r="E4875" s="132" t="s">
        <v>429</v>
      </c>
      <c r="F4875" s="132" t="s">
        <v>1477</v>
      </c>
      <c r="G4875" s="132">
        <v>1145572</v>
      </c>
      <c r="H4875" s="132" t="s">
        <v>102</v>
      </c>
      <c r="I4875" s="132" t="s">
        <v>229</v>
      </c>
      <c r="J4875" s="132" t="s">
        <v>53</v>
      </c>
      <c r="K4875" s="132" t="s">
        <v>53</v>
      </c>
      <c r="L4875" s="132" t="s">
        <v>821</v>
      </c>
      <c r="M4875" s="132" t="s">
        <v>311</v>
      </c>
      <c r="N4875" s="132" t="s">
        <v>651</v>
      </c>
      <c r="O4875" s="132" t="s">
        <v>62</v>
      </c>
      <c r="P4875" s="132" t="s">
        <v>1205</v>
      </c>
      <c r="Q4875" s="132" t="s">
        <v>65</v>
      </c>
      <c r="R4875" s="132" t="s">
        <v>57</v>
      </c>
      <c r="S4875" s="132" t="s">
        <v>1206</v>
      </c>
      <c r="T4875" s="134">
        <v>5.24</v>
      </c>
      <c r="U4875" s="133">
        <v>48213</v>
      </c>
      <c r="V4875" s="136">
        <v>1.6500000000000001E-2</v>
      </c>
      <c r="W4875" s="178">
        <v>2.81E-2</v>
      </c>
      <c r="X4875" s="132" t="s">
        <v>636</v>
      </c>
      <c r="Y4875" s="132"/>
      <c r="Z4875" s="135">
        <v>111000</v>
      </c>
      <c r="AA4875" s="135">
        <v>1</v>
      </c>
      <c r="AB4875" s="135">
        <v>107.94</v>
      </c>
      <c r="AC4875" s="135">
        <v>0</v>
      </c>
      <c r="AD4875" s="135">
        <v>119.8134</v>
      </c>
      <c r="AE4875" s="137"/>
      <c r="AF4875" s="137"/>
      <c r="AG4875" s="132" t="s">
        <v>17</v>
      </c>
      <c r="AH4875" s="136">
        <v>5.2466789939989298E-5</v>
      </c>
      <c r="AI4875" s="136">
        <v>6.8363149559412344E-4</v>
      </c>
      <c r="AJ4875" s="136">
        <v>4.6998848574615116E-4</v>
      </c>
    </row>
    <row r="4876" spans="1:36" ht="13.5" thickBot="1">
      <c r="A4876" s="131">
        <v>8694</v>
      </c>
      <c r="B4876" s="131">
        <v>14481</v>
      </c>
      <c r="C4876" s="132" t="s">
        <v>1478</v>
      </c>
      <c r="D4876" s="132">
        <v>1737</v>
      </c>
      <c r="E4876" s="132" t="s">
        <v>2</v>
      </c>
      <c r="F4876" s="132" t="s">
        <v>1479</v>
      </c>
      <c r="G4876" s="132">
        <v>1145598</v>
      </c>
      <c r="H4876" s="132" t="s">
        <v>102</v>
      </c>
      <c r="I4876" s="132" t="s">
        <v>228</v>
      </c>
      <c r="J4876" s="132" t="s">
        <v>53</v>
      </c>
      <c r="K4876" s="132" t="s">
        <v>314</v>
      </c>
      <c r="L4876" s="132" t="s">
        <v>821</v>
      </c>
      <c r="M4876" s="132" t="s">
        <v>311</v>
      </c>
      <c r="N4876" s="132" t="s">
        <v>652</v>
      </c>
      <c r="O4876" s="132" t="s">
        <v>62</v>
      </c>
      <c r="P4876" s="132" t="s">
        <v>1350</v>
      </c>
      <c r="Q4876" s="132" t="s">
        <v>65</v>
      </c>
      <c r="R4876" s="132" t="s">
        <v>57</v>
      </c>
      <c r="S4876" s="132" t="s">
        <v>1206</v>
      </c>
      <c r="T4876" s="134">
        <v>0.501</v>
      </c>
      <c r="U4876" s="133">
        <v>45657</v>
      </c>
      <c r="V4876" s="136">
        <v>3.3799999999999997E-2</v>
      </c>
      <c r="W4876" s="178">
        <v>5.79E-2</v>
      </c>
      <c r="X4876" s="132" t="s">
        <v>636</v>
      </c>
      <c r="Y4876" s="132"/>
      <c r="Z4876" s="135">
        <v>241128.5</v>
      </c>
      <c r="AA4876" s="135">
        <v>1</v>
      </c>
      <c r="AB4876" s="135">
        <v>98.86</v>
      </c>
      <c r="AC4876" s="135">
        <v>0</v>
      </c>
      <c r="AD4876" s="135">
        <v>238.37963999999999</v>
      </c>
      <c r="AE4876" s="137"/>
      <c r="AF4876" s="137"/>
      <c r="AG4876" s="132" t="s">
        <v>17</v>
      </c>
      <c r="AH4876" s="136">
        <v>1.1783504309999999E-3</v>
      </c>
      <c r="AI4876" s="136">
        <v>1.3601469436005382E-3</v>
      </c>
      <c r="AJ4876" s="136">
        <v>9.3508477379251941E-4</v>
      </c>
    </row>
    <row r="4877" spans="1:36" ht="13.5" thickBot="1">
      <c r="A4877" s="131">
        <v>8694</v>
      </c>
      <c r="B4877" s="131">
        <v>14481</v>
      </c>
      <c r="C4877" s="132" t="s">
        <v>1480</v>
      </c>
      <c r="D4877" s="132">
        <v>1628</v>
      </c>
      <c r="E4877" s="132" t="s">
        <v>2</v>
      </c>
      <c r="F4877" s="132" t="s">
        <v>1481</v>
      </c>
      <c r="G4877" s="132">
        <v>1147495</v>
      </c>
      <c r="H4877" s="132" t="s">
        <v>102</v>
      </c>
      <c r="I4877" s="132" t="s">
        <v>228</v>
      </c>
      <c r="J4877" s="132" t="s">
        <v>53</v>
      </c>
      <c r="K4877" s="132" t="s">
        <v>314</v>
      </c>
      <c r="L4877" s="132" t="s">
        <v>821</v>
      </c>
      <c r="M4877" s="132" t="s">
        <v>311</v>
      </c>
      <c r="N4877" s="132" t="s">
        <v>652</v>
      </c>
      <c r="O4877" s="132" t="s">
        <v>62</v>
      </c>
      <c r="P4877" s="132" t="s">
        <v>1377</v>
      </c>
      <c r="Q4877" s="132" t="s">
        <v>65</v>
      </c>
      <c r="R4877" s="132" t="s">
        <v>57</v>
      </c>
      <c r="S4877" s="132" t="s">
        <v>1206</v>
      </c>
      <c r="T4877" s="134">
        <v>0.41899999999999998</v>
      </c>
      <c r="U4877" s="133">
        <v>45627</v>
      </c>
      <c r="V4877" s="136">
        <v>3.9E-2</v>
      </c>
      <c r="W4877" s="178">
        <v>5.8999999999999997E-2</v>
      </c>
      <c r="X4877" s="132" t="s">
        <v>636</v>
      </c>
      <c r="Y4877" s="132"/>
      <c r="Z4877" s="135">
        <v>239787.23</v>
      </c>
      <c r="AA4877" s="135">
        <v>1</v>
      </c>
      <c r="AB4877" s="135">
        <v>99.53</v>
      </c>
      <c r="AC4877" s="135">
        <v>0</v>
      </c>
      <c r="AD4877" s="135">
        <v>238.66023000000001</v>
      </c>
      <c r="AE4877" s="137"/>
      <c r="AF4877" s="137"/>
      <c r="AG4877" s="132" t="s">
        <v>17</v>
      </c>
      <c r="AH4877" s="136">
        <v>6.1925513399999999E-4</v>
      </c>
      <c r="AI4877" s="136">
        <v>1.361747934485938E-3</v>
      </c>
      <c r="AJ4877" s="136">
        <v>9.3618543589889074E-4</v>
      </c>
    </row>
    <row r="4878" spans="1:36" ht="13.5" thickBot="1">
      <c r="A4878" s="131">
        <v>8694</v>
      </c>
      <c r="B4878" s="131">
        <v>14481</v>
      </c>
      <c r="C4878" s="132" t="s">
        <v>1329</v>
      </c>
      <c r="D4878" s="132">
        <v>513623314</v>
      </c>
      <c r="E4878" s="132" t="s">
        <v>429</v>
      </c>
      <c r="F4878" s="132" t="s">
        <v>1485</v>
      </c>
      <c r="G4878" s="132">
        <v>1151117</v>
      </c>
      <c r="H4878" s="132" t="s">
        <v>102</v>
      </c>
      <c r="I4878" s="132" t="s">
        <v>229</v>
      </c>
      <c r="J4878" s="132" t="s">
        <v>53</v>
      </c>
      <c r="K4878" s="132" t="s">
        <v>53</v>
      </c>
      <c r="L4878" s="132" t="s">
        <v>821</v>
      </c>
      <c r="M4878" s="132" t="s">
        <v>311</v>
      </c>
      <c r="N4878" s="132" t="s">
        <v>651</v>
      </c>
      <c r="O4878" s="132" t="s">
        <v>62</v>
      </c>
      <c r="P4878" s="132" t="s">
        <v>1350</v>
      </c>
      <c r="Q4878" s="132" t="s">
        <v>65</v>
      </c>
      <c r="R4878" s="132" t="s">
        <v>57</v>
      </c>
      <c r="S4878" s="132" t="s">
        <v>1206</v>
      </c>
      <c r="T4878" s="134">
        <v>3.145</v>
      </c>
      <c r="U4878" s="133">
        <v>46680</v>
      </c>
      <c r="V4878" s="136">
        <v>1.8200000000000001E-2</v>
      </c>
      <c r="W4878" s="178">
        <v>2.7199999999999998E-2</v>
      </c>
      <c r="X4878" s="132" t="s">
        <v>636</v>
      </c>
      <c r="Y4878" s="132"/>
      <c r="Z4878" s="135">
        <v>600000</v>
      </c>
      <c r="AA4878" s="135">
        <v>1</v>
      </c>
      <c r="AB4878" s="135">
        <v>110.75</v>
      </c>
      <c r="AC4878" s="135">
        <v>0</v>
      </c>
      <c r="AD4878" s="135">
        <v>664.5</v>
      </c>
      <c r="AE4878" s="137"/>
      <c r="AF4878" s="137"/>
      <c r="AG4878" s="132" t="s">
        <v>17</v>
      </c>
      <c r="AH4878" s="136">
        <v>1.1988925230000001E-3</v>
      </c>
      <c r="AI4878" s="136">
        <v>3.7915051974344691E-3</v>
      </c>
      <c r="AJ4878" s="136">
        <v>2.6066145254063189E-3</v>
      </c>
    </row>
    <row r="4879" spans="1:36" ht="13.5" thickBot="1">
      <c r="A4879" s="131">
        <v>8694</v>
      </c>
      <c r="B4879" s="131">
        <v>14481</v>
      </c>
      <c r="C4879" s="132" t="s">
        <v>1487</v>
      </c>
      <c r="D4879" s="132">
        <v>515327120</v>
      </c>
      <c r="E4879" s="132" t="s">
        <v>429</v>
      </c>
      <c r="F4879" s="132" t="s">
        <v>1488</v>
      </c>
      <c r="G4879" s="132">
        <v>1155928</v>
      </c>
      <c r="H4879" s="132" t="s">
        <v>102</v>
      </c>
      <c r="I4879" s="132" t="s">
        <v>229</v>
      </c>
      <c r="J4879" s="132" t="s">
        <v>53</v>
      </c>
      <c r="K4879" s="132" t="s">
        <v>53</v>
      </c>
      <c r="L4879" s="132" t="s">
        <v>821</v>
      </c>
      <c r="M4879" s="132" t="s">
        <v>311</v>
      </c>
      <c r="N4879" s="132" t="s">
        <v>651</v>
      </c>
      <c r="O4879" s="132" t="s">
        <v>62</v>
      </c>
      <c r="P4879" s="132" t="s">
        <v>1333</v>
      </c>
      <c r="Q4879" s="132" t="s">
        <v>1334</v>
      </c>
      <c r="R4879" s="132" t="s">
        <v>57</v>
      </c>
      <c r="S4879" s="132" t="s">
        <v>1206</v>
      </c>
      <c r="T4879" s="134">
        <v>3.0249999999999999</v>
      </c>
      <c r="U4879" s="133">
        <v>46752</v>
      </c>
      <c r="V4879" s="136">
        <v>2.75E-2</v>
      </c>
      <c r="W4879" s="178">
        <v>3.2199999999999999E-2</v>
      </c>
      <c r="X4879" s="132" t="s">
        <v>636</v>
      </c>
      <c r="Y4879" s="132"/>
      <c r="Z4879" s="135">
        <v>1601638.89</v>
      </c>
      <c r="AA4879" s="135">
        <v>1</v>
      </c>
      <c r="AB4879" s="135">
        <v>111.38</v>
      </c>
      <c r="AC4879" s="135">
        <v>0</v>
      </c>
      <c r="AD4879" s="135">
        <v>1783.9054000000001</v>
      </c>
      <c r="AE4879" s="137"/>
      <c r="AF4879" s="137"/>
      <c r="AG4879" s="132" t="s">
        <v>17</v>
      </c>
      <c r="AH4879" s="136">
        <v>2.95834811E-3</v>
      </c>
      <c r="AI4879" s="136">
        <v>1.0178610377473914E-2</v>
      </c>
      <c r="AJ4879" s="136">
        <v>6.9976730287295251E-3</v>
      </c>
    </row>
    <row r="4880" spans="1:36" ht="13.5" thickBot="1">
      <c r="A4880" s="131">
        <v>8694</v>
      </c>
      <c r="B4880" s="131">
        <v>14481</v>
      </c>
      <c r="C4880" s="132" t="s">
        <v>1489</v>
      </c>
      <c r="D4880" s="132">
        <v>1742</v>
      </c>
      <c r="E4880" s="132" t="s">
        <v>2</v>
      </c>
      <c r="F4880" s="132" t="s">
        <v>1490</v>
      </c>
      <c r="G4880" s="132">
        <v>1155951</v>
      </c>
      <c r="H4880" s="132" t="s">
        <v>102</v>
      </c>
      <c r="I4880" s="132" t="s">
        <v>230</v>
      </c>
      <c r="J4880" s="132" t="s">
        <v>53</v>
      </c>
      <c r="K4880" s="132" t="s">
        <v>315</v>
      </c>
      <c r="L4880" s="132" t="s">
        <v>821</v>
      </c>
      <c r="M4880" s="132" t="s">
        <v>311</v>
      </c>
      <c r="N4880" s="132" t="s">
        <v>652</v>
      </c>
      <c r="O4880" s="132" t="s">
        <v>62</v>
      </c>
      <c r="P4880" s="132" t="s">
        <v>1333</v>
      </c>
      <c r="Q4880" s="132" t="s">
        <v>1334</v>
      </c>
      <c r="R4880" s="132" t="s">
        <v>57</v>
      </c>
      <c r="S4880" s="132" t="s">
        <v>1206</v>
      </c>
      <c r="T4880" s="134">
        <v>3.101</v>
      </c>
      <c r="U4880" s="133">
        <v>46944</v>
      </c>
      <c r="V4880" s="136">
        <v>4.2999999999999997E-2</v>
      </c>
      <c r="W4880" s="178">
        <v>7.8299999999999995E-2</v>
      </c>
      <c r="X4880" s="132" t="s">
        <v>636</v>
      </c>
      <c r="Y4880" s="132"/>
      <c r="Z4880" s="135">
        <v>329491.96000000002</v>
      </c>
      <c r="AA4880" s="135">
        <v>1</v>
      </c>
      <c r="AB4880" s="135">
        <v>90.67</v>
      </c>
      <c r="AC4880" s="135">
        <v>0</v>
      </c>
      <c r="AD4880" s="135">
        <v>298.75036</v>
      </c>
      <c r="AE4880" s="137"/>
      <c r="AF4880" s="137"/>
      <c r="AG4880" s="132" t="s">
        <v>17</v>
      </c>
      <c r="AH4880" s="136">
        <v>2.92663876E-4</v>
      </c>
      <c r="AI4880" s="136">
        <v>1.7046102974799379E-3</v>
      </c>
      <c r="AJ4880" s="136">
        <v>1.1718992142157516E-3</v>
      </c>
    </row>
    <row r="4881" spans="1:36" ht="13.5" thickBot="1">
      <c r="A4881" s="131">
        <v>8694</v>
      </c>
      <c r="B4881" s="131">
        <v>14481</v>
      </c>
      <c r="C4881" s="132" t="s">
        <v>1329</v>
      </c>
      <c r="D4881" s="132">
        <v>513623314</v>
      </c>
      <c r="E4881" s="132" t="s">
        <v>429</v>
      </c>
      <c r="F4881" s="132" t="s">
        <v>1491</v>
      </c>
      <c r="G4881" s="132">
        <v>1156231</v>
      </c>
      <c r="H4881" s="132" t="s">
        <v>102</v>
      </c>
      <c r="I4881" s="132" t="s">
        <v>229</v>
      </c>
      <c r="J4881" s="132" t="s">
        <v>53</v>
      </c>
      <c r="K4881" s="132" t="s">
        <v>53</v>
      </c>
      <c r="L4881" s="132" t="s">
        <v>821</v>
      </c>
      <c r="M4881" s="132" t="s">
        <v>311</v>
      </c>
      <c r="N4881" s="132" t="s">
        <v>651</v>
      </c>
      <c r="O4881" s="132" t="s">
        <v>62</v>
      </c>
      <c r="P4881" s="132" t="s">
        <v>1328</v>
      </c>
      <c r="Q4881" s="132" t="s">
        <v>65</v>
      </c>
      <c r="R4881" s="132" t="s">
        <v>57</v>
      </c>
      <c r="S4881" s="132" t="s">
        <v>1206</v>
      </c>
      <c r="T4881" s="134">
        <v>2.9580000000000002</v>
      </c>
      <c r="U4881" s="133">
        <v>46808</v>
      </c>
      <c r="V4881" s="136">
        <v>3.3500000000000002E-2</v>
      </c>
      <c r="W4881" s="178">
        <v>2.9499999999999998E-2</v>
      </c>
      <c r="X4881" s="132" t="s">
        <v>636</v>
      </c>
      <c r="Y4881" s="132"/>
      <c r="Z4881" s="135">
        <v>128571.43</v>
      </c>
      <c r="AA4881" s="135">
        <v>1</v>
      </c>
      <c r="AB4881" s="135">
        <v>115.92</v>
      </c>
      <c r="AC4881" s="135">
        <v>0</v>
      </c>
      <c r="AD4881" s="135">
        <v>149.04</v>
      </c>
      <c r="AE4881" s="137"/>
      <c r="AF4881" s="137"/>
      <c r="AG4881" s="132" t="s">
        <v>17</v>
      </c>
      <c r="AH4881" s="136">
        <v>2.02572024E-4</v>
      </c>
      <c r="AI4881" s="136">
        <v>8.5039267814241272E-4</v>
      </c>
      <c r="AJ4881" s="136">
        <v>5.8463480642070387E-4</v>
      </c>
    </row>
    <row r="4882" spans="1:36" ht="13.5" thickBot="1">
      <c r="A4882" s="131">
        <v>8694</v>
      </c>
      <c r="B4882" s="131">
        <v>14481</v>
      </c>
      <c r="C4882" s="132" t="s">
        <v>1457</v>
      </c>
      <c r="D4882" s="132">
        <v>513765859</v>
      </c>
      <c r="E4882" s="132" t="s">
        <v>429</v>
      </c>
      <c r="F4882" s="132" t="s">
        <v>1494</v>
      </c>
      <c r="G4882" s="132">
        <v>1157569</v>
      </c>
      <c r="H4882" s="132" t="s">
        <v>102</v>
      </c>
      <c r="I4882" s="132" t="s">
        <v>229</v>
      </c>
      <c r="J4882" s="132" t="s">
        <v>53</v>
      </c>
      <c r="K4882" s="132" t="s">
        <v>53</v>
      </c>
      <c r="L4882" s="132" t="s">
        <v>821</v>
      </c>
      <c r="M4882" s="132" t="s">
        <v>311</v>
      </c>
      <c r="N4882" s="132" t="s">
        <v>651</v>
      </c>
      <c r="O4882" s="132" t="s">
        <v>62</v>
      </c>
      <c r="P4882" s="132" t="s">
        <v>1350</v>
      </c>
      <c r="Q4882" s="132" t="s">
        <v>65</v>
      </c>
      <c r="R4882" s="132" t="s">
        <v>57</v>
      </c>
      <c r="S4882" s="132" t="s">
        <v>1206</v>
      </c>
      <c r="T4882" s="134">
        <v>2.4860000000000002</v>
      </c>
      <c r="U4882" s="133">
        <v>47057</v>
      </c>
      <c r="V4882" s="136">
        <v>1.4200000000000001E-2</v>
      </c>
      <c r="W4882" s="178">
        <v>2.52E-2</v>
      </c>
      <c r="X4882" s="132" t="s">
        <v>636</v>
      </c>
      <c r="Y4882" s="132"/>
      <c r="Z4882" s="135">
        <v>261252</v>
      </c>
      <c r="AA4882" s="135">
        <v>1</v>
      </c>
      <c r="AB4882" s="135">
        <v>110.8</v>
      </c>
      <c r="AC4882" s="135">
        <v>0</v>
      </c>
      <c r="AD4882" s="135">
        <v>289.46722</v>
      </c>
      <c r="AE4882" s="137"/>
      <c r="AF4882" s="137"/>
      <c r="AG4882" s="132" t="s">
        <v>17</v>
      </c>
      <c r="AH4882" s="136">
        <v>2.21277441E-4</v>
      </c>
      <c r="AI4882" s="136">
        <v>1.6516425419366544E-3</v>
      </c>
      <c r="AJ4882" s="136">
        <v>1.1354845150955402E-3</v>
      </c>
    </row>
    <row r="4883" spans="1:36" ht="13.5" thickBot="1">
      <c r="A4883" s="131">
        <v>8694</v>
      </c>
      <c r="B4883" s="131">
        <v>14481</v>
      </c>
      <c r="C4883" s="132" t="s">
        <v>1495</v>
      </c>
      <c r="D4883" s="132">
        <v>513957472</v>
      </c>
      <c r="E4883" s="132" t="s">
        <v>429</v>
      </c>
      <c r="F4883" s="132" t="s">
        <v>1496</v>
      </c>
      <c r="G4883" s="132">
        <v>11576680</v>
      </c>
      <c r="H4883" s="132" t="s">
        <v>102</v>
      </c>
      <c r="I4883" s="132" t="s">
        <v>228</v>
      </c>
      <c r="J4883" s="132" t="s">
        <v>53</v>
      </c>
      <c r="K4883" s="132" t="s">
        <v>53</v>
      </c>
      <c r="L4883" s="132" t="s">
        <v>54</v>
      </c>
      <c r="M4883" s="132" t="s">
        <v>311</v>
      </c>
      <c r="N4883" s="132" t="s">
        <v>651</v>
      </c>
      <c r="O4883" s="132" t="s">
        <v>62</v>
      </c>
      <c r="P4883" s="132" t="s">
        <v>298</v>
      </c>
      <c r="Q4883" s="132" t="s">
        <v>298</v>
      </c>
      <c r="R4883" s="132" t="s">
        <v>57</v>
      </c>
      <c r="S4883" s="132" t="s">
        <v>1206</v>
      </c>
      <c r="T4883" s="134">
        <v>1.167</v>
      </c>
      <c r="U4883" s="133">
        <v>47787</v>
      </c>
      <c r="V4883" s="136">
        <v>4.8000000000000001E-2</v>
      </c>
      <c r="W4883" s="178">
        <v>5.3900000000000003E-2</v>
      </c>
      <c r="X4883" s="132" t="s">
        <v>636</v>
      </c>
      <c r="Y4883" s="132"/>
      <c r="Z4883" s="135">
        <v>581000</v>
      </c>
      <c r="AA4883" s="135">
        <v>1</v>
      </c>
      <c r="AB4883" s="135">
        <v>94.190799999999996</v>
      </c>
      <c r="AC4883" s="135">
        <v>0</v>
      </c>
      <c r="AD4883" s="135">
        <v>547.24854000000005</v>
      </c>
      <c r="AE4883" s="137"/>
      <c r="AF4883" s="137"/>
      <c r="AG4883" s="132" t="s">
        <v>17</v>
      </c>
      <c r="AH4883" s="136">
        <v>1.091081221E-3</v>
      </c>
      <c r="AI4883" s="136">
        <v>3.1224916233234391E-3</v>
      </c>
      <c r="AJ4883" s="136">
        <v>2.1466756860367207E-3</v>
      </c>
    </row>
    <row r="4884" spans="1:36" ht="13.5" thickBot="1">
      <c r="A4884" s="131">
        <v>8694</v>
      </c>
      <c r="B4884" s="131">
        <v>14481</v>
      </c>
      <c r="C4884" s="132" t="s">
        <v>1495</v>
      </c>
      <c r="D4884" s="132">
        <v>513957472</v>
      </c>
      <c r="E4884" s="132" t="s">
        <v>429</v>
      </c>
      <c r="F4884" s="132" t="s">
        <v>1496</v>
      </c>
      <c r="G4884" s="132">
        <v>1157668</v>
      </c>
      <c r="H4884" s="132" t="s">
        <v>102</v>
      </c>
      <c r="I4884" s="132" t="s">
        <v>228</v>
      </c>
      <c r="J4884" s="132" t="s">
        <v>53</v>
      </c>
      <c r="K4884" s="132" t="s">
        <v>53</v>
      </c>
      <c r="L4884" s="132" t="s">
        <v>821</v>
      </c>
      <c r="M4884" s="132" t="s">
        <v>311</v>
      </c>
      <c r="N4884" s="132" t="s">
        <v>651</v>
      </c>
      <c r="O4884" s="132" t="s">
        <v>62</v>
      </c>
      <c r="P4884" s="132" t="s">
        <v>1497</v>
      </c>
      <c r="Q4884" s="132" t="s">
        <v>1334</v>
      </c>
      <c r="R4884" s="132" t="s">
        <v>57</v>
      </c>
      <c r="S4884" s="132" t="s">
        <v>1206</v>
      </c>
      <c r="T4884" s="134">
        <v>2.98</v>
      </c>
      <c r="U4884" s="133">
        <v>47787</v>
      </c>
      <c r="V4884" s="136">
        <v>4.1000000000000002E-2</v>
      </c>
      <c r="W4884" s="178">
        <v>6.3E-2</v>
      </c>
      <c r="X4884" s="132" t="s">
        <v>636</v>
      </c>
      <c r="Y4884" s="132"/>
      <c r="Z4884" s="135">
        <v>19031.25</v>
      </c>
      <c r="AA4884" s="135">
        <v>1</v>
      </c>
      <c r="AB4884" s="135">
        <v>94.62</v>
      </c>
      <c r="AC4884" s="135">
        <v>0</v>
      </c>
      <c r="AD4884" s="135">
        <v>18.007370000000002</v>
      </c>
      <c r="AE4884" s="137"/>
      <c r="AF4884" s="137"/>
      <c r="AG4884" s="132" t="s">
        <v>17</v>
      </c>
      <c r="AH4884" s="136">
        <v>3.5739482795801199E-5</v>
      </c>
      <c r="AI4884" s="136">
        <v>1.0274648148551625E-4</v>
      </c>
      <c r="AJ4884" s="136">
        <v>7.0636978489640312E-5</v>
      </c>
    </row>
    <row r="4885" spans="1:36" ht="13.5" thickBot="1">
      <c r="A4885" s="131">
        <v>8694</v>
      </c>
      <c r="B4885" s="131">
        <v>14481</v>
      </c>
      <c r="C4885" s="132" t="s">
        <v>1498</v>
      </c>
      <c r="D4885" s="132">
        <v>520043878</v>
      </c>
      <c r="E4885" s="132" t="s">
        <v>429</v>
      </c>
      <c r="F4885" s="132" t="s">
        <v>1499</v>
      </c>
      <c r="G4885" s="132">
        <v>1157700</v>
      </c>
      <c r="H4885" s="132" t="s">
        <v>102</v>
      </c>
      <c r="I4885" s="132" t="s">
        <v>228</v>
      </c>
      <c r="J4885" s="132" t="s">
        <v>53</v>
      </c>
      <c r="K4885" s="132" t="s">
        <v>53</v>
      </c>
      <c r="L4885" s="132" t="s">
        <v>821</v>
      </c>
      <c r="M4885" s="132" t="s">
        <v>311</v>
      </c>
      <c r="N4885" s="132" t="s">
        <v>156</v>
      </c>
      <c r="O4885" s="132" t="s">
        <v>62</v>
      </c>
      <c r="P4885" s="132" t="s">
        <v>1345</v>
      </c>
      <c r="Q4885" s="132" t="s">
        <v>1334</v>
      </c>
      <c r="R4885" s="132" t="s">
        <v>57</v>
      </c>
      <c r="S4885" s="132" t="s">
        <v>1206</v>
      </c>
      <c r="T4885" s="134">
        <v>1.657</v>
      </c>
      <c r="U4885" s="133">
        <v>46660</v>
      </c>
      <c r="V4885" s="136">
        <v>3.2899999999999999E-2</v>
      </c>
      <c r="W4885" s="178">
        <v>5.4199999999999998E-2</v>
      </c>
      <c r="X4885" s="132" t="s">
        <v>636</v>
      </c>
      <c r="Y4885" s="132"/>
      <c r="Z4885" s="135">
        <v>130000</v>
      </c>
      <c r="AA4885" s="135">
        <v>1</v>
      </c>
      <c r="AB4885" s="135">
        <v>97.48</v>
      </c>
      <c r="AC4885" s="135">
        <v>0</v>
      </c>
      <c r="AD4885" s="135">
        <v>126.724</v>
      </c>
      <c r="AE4885" s="137"/>
      <c r="AF4885" s="137"/>
      <c r="AG4885" s="132" t="s">
        <v>17</v>
      </c>
      <c r="AH4885" s="136">
        <v>2.6680228400000001E-4</v>
      </c>
      <c r="AI4885" s="136">
        <v>7.2306200848711163E-4</v>
      </c>
      <c r="AJ4885" s="136">
        <v>4.9709649227628347E-4</v>
      </c>
    </row>
    <row r="4886" spans="1:36" ht="13.5" thickBot="1">
      <c r="A4886" s="131">
        <v>8694</v>
      </c>
      <c r="B4886" s="131">
        <v>14481</v>
      </c>
      <c r="C4886" s="132" t="s">
        <v>1500</v>
      </c>
      <c r="D4886" s="132">
        <v>520010869</v>
      </c>
      <c r="E4886" s="132" t="s">
        <v>429</v>
      </c>
      <c r="F4886" s="132" t="s">
        <v>1501</v>
      </c>
      <c r="G4886" s="132">
        <v>1158476</v>
      </c>
      <c r="H4886" s="132" t="s">
        <v>102</v>
      </c>
      <c r="I4886" s="132" t="s">
        <v>229</v>
      </c>
      <c r="J4886" s="132" t="s">
        <v>53</v>
      </c>
      <c r="K4886" s="132" t="s">
        <v>53</v>
      </c>
      <c r="L4886" s="132" t="s">
        <v>821</v>
      </c>
      <c r="M4886" s="132" t="s">
        <v>311</v>
      </c>
      <c r="N4886" s="132" t="s">
        <v>258</v>
      </c>
      <c r="O4886" s="132" t="s">
        <v>62</v>
      </c>
      <c r="P4886" s="132" t="s">
        <v>1205</v>
      </c>
      <c r="Q4886" s="132" t="s">
        <v>65</v>
      </c>
      <c r="R4886" s="132" t="s">
        <v>57</v>
      </c>
      <c r="S4886" s="132" t="s">
        <v>1206</v>
      </c>
      <c r="T4886" s="134">
        <v>11.712999999999999</v>
      </c>
      <c r="U4886" s="133">
        <v>56249</v>
      </c>
      <c r="V4886" s="136">
        <v>2.07E-2</v>
      </c>
      <c r="W4886" s="178">
        <v>3.2599999999999997E-2</v>
      </c>
      <c r="X4886" s="132" t="s">
        <v>636</v>
      </c>
      <c r="Y4886" s="132"/>
      <c r="Z4886" s="135">
        <v>167127.66</v>
      </c>
      <c r="AA4886" s="135">
        <v>1</v>
      </c>
      <c r="AB4886" s="135">
        <v>97.32</v>
      </c>
      <c r="AC4886" s="135">
        <v>0</v>
      </c>
      <c r="AD4886" s="135">
        <v>162.64864</v>
      </c>
      <c r="AE4886" s="137"/>
      <c r="AF4886" s="137"/>
      <c r="AG4886" s="132" t="s">
        <v>17</v>
      </c>
      <c r="AH4886" s="136">
        <v>3.6703296184818497E-5</v>
      </c>
      <c r="AI4886" s="136">
        <v>9.2804087872934221E-4</v>
      </c>
      <c r="AJ4886" s="136">
        <v>6.3801701664647581E-4</v>
      </c>
    </row>
    <row r="4887" spans="1:36" ht="13.5" thickBot="1">
      <c r="A4887" s="131">
        <v>8694</v>
      </c>
      <c r="B4887" s="131">
        <v>14481</v>
      </c>
      <c r="C4887" s="132" t="s">
        <v>1427</v>
      </c>
      <c r="D4887" s="132">
        <v>520026683</v>
      </c>
      <c r="E4887" s="132" t="s">
        <v>429</v>
      </c>
      <c r="F4887" s="132" t="s">
        <v>1502</v>
      </c>
      <c r="G4887" s="132">
        <v>1158609</v>
      </c>
      <c r="H4887" s="132" t="s">
        <v>102</v>
      </c>
      <c r="I4887" s="132" t="s">
        <v>229</v>
      </c>
      <c r="J4887" s="132" t="s">
        <v>53</v>
      </c>
      <c r="K4887" s="132" t="s">
        <v>53</v>
      </c>
      <c r="L4887" s="132" t="s">
        <v>821</v>
      </c>
      <c r="M4887" s="132" t="s">
        <v>311</v>
      </c>
      <c r="N4887" s="132" t="s">
        <v>651</v>
      </c>
      <c r="O4887" s="132" t="s">
        <v>62</v>
      </c>
      <c r="P4887" s="132" t="s">
        <v>1350</v>
      </c>
      <c r="Q4887" s="132" t="s">
        <v>65</v>
      </c>
      <c r="R4887" s="132" t="s">
        <v>57</v>
      </c>
      <c r="S4887" s="132" t="s">
        <v>1206</v>
      </c>
      <c r="T4887" s="134">
        <v>3.536</v>
      </c>
      <c r="U4887" s="133">
        <v>47394</v>
      </c>
      <c r="V4887" s="136">
        <v>1.14E-2</v>
      </c>
      <c r="W4887" s="178">
        <v>3.1600000000000003E-2</v>
      </c>
      <c r="X4887" s="132" t="s">
        <v>636</v>
      </c>
      <c r="Y4887" s="132"/>
      <c r="Z4887" s="135">
        <v>633726</v>
      </c>
      <c r="AA4887" s="135">
        <v>1</v>
      </c>
      <c r="AB4887" s="135">
        <v>105.17</v>
      </c>
      <c r="AC4887" s="135">
        <v>0</v>
      </c>
      <c r="AD4887" s="135">
        <v>666.48963000000003</v>
      </c>
      <c r="AE4887" s="137"/>
      <c r="AF4887" s="137"/>
      <c r="AG4887" s="132" t="s">
        <v>17</v>
      </c>
      <c r="AH4887" s="136">
        <v>2.6818897899999998E-4</v>
      </c>
      <c r="AI4887" s="136">
        <v>3.8028576315743815E-3</v>
      </c>
      <c r="AJ4887" s="136">
        <v>2.6144191882478303E-3</v>
      </c>
    </row>
    <row r="4888" spans="1:36" ht="13.5" thickBot="1">
      <c r="A4888" s="131">
        <v>8694</v>
      </c>
      <c r="B4888" s="131">
        <v>14481</v>
      </c>
      <c r="C4888" s="132" t="s">
        <v>1503</v>
      </c>
      <c r="D4888" s="132">
        <v>512025891</v>
      </c>
      <c r="E4888" s="132" t="s">
        <v>429</v>
      </c>
      <c r="F4888" s="132" t="s">
        <v>1504</v>
      </c>
      <c r="G4888" s="132">
        <v>1158732</v>
      </c>
      <c r="H4888" s="132" t="s">
        <v>102</v>
      </c>
      <c r="I4888" s="132" t="s">
        <v>229</v>
      </c>
      <c r="J4888" s="132" t="s">
        <v>53</v>
      </c>
      <c r="K4888" s="132" t="s">
        <v>53</v>
      </c>
      <c r="L4888" s="132" t="s">
        <v>821</v>
      </c>
      <c r="M4888" s="132" t="s">
        <v>311</v>
      </c>
      <c r="N4888" s="132" t="s">
        <v>258</v>
      </c>
      <c r="O4888" s="132" t="s">
        <v>62</v>
      </c>
      <c r="P4888" s="132" t="s">
        <v>1377</v>
      </c>
      <c r="Q4888" s="132" t="s">
        <v>65</v>
      </c>
      <c r="R4888" s="132" t="s">
        <v>57</v>
      </c>
      <c r="S4888" s="132" t="s">
        <v>1206</v>
      </c>
      <c r="T4888" s="134">
        <v>1.278</v>
      </c>
      <c r="U4888" s="133">
        <v>46407</v>
      </c>
      <c r="V4888" s="136">
        <v>1.8499999999999999E-2</v>
      </c>
      <c r="W4888" s="178">
        <v>2.9600000000000001E-2</v>
      </c>
      <c r="X4888" s="132" t="s">
        <v>636</v>
      </c>
      <c r="Y4888" s="132"/>
      <c r="Z4888" s="135">
        <v>28497.1</v>
      </c>
      <c r="AA4888" s="135">
        <v>1</v>
      </c>
      <c r="AB4888" s="135">
        <v>110.73</v>
      </c>
      <c r="AC4888" s="135">
        <v>0</v>
      </c>
      <c r="AD4888" s="135">
        <v>31.554839999999999</v>
      </c>
      <c r="AE4888" s="137"/>
      <c r="AF4888" s="137"/>
      <c r="AG4888" s="132" t="s">
        <v>17</v>
      </c>
      <c r="AH4888" s="136">
        <v>4.67898570631447E-5</v>
      </c>
      <c r="AI4888" s="136">
        <v>1.8004565818542225E-4</v>
      </c>
      <c r="AJ4888" s="136">
        <v>1.2377923896293803E-4</v>
      </c>
    </row>
    <row r="4889" spans="1:36" ht="13.5" thickBot="1">
      <c r="A4889" s="131">
        <v>8694</v>
      </c>
      <c r="B4889" s="131">
        <v>14481</v>
      </c>
      <c r="C4889" s="132" t="s">
        <v>1503</v>
      </c>
      <c r="D4889" s="132">
        <v>512025891</v>
      </c>
      <c r="E4889" s="132" t="s">
        <v>429</v>
      </c>
      <c r="F4889" s="132" t="s">
        <v>1505</v>
      </c>
      <c r="G4889" s="132">
        <v>1158740</v>
      </c>
      <c r="H4889" s="132" t="s">
        <v>102</v>
      </c>
      <c r="I4889" s="132" t="s">
        <v>228</v>
      </c>
      <c r="J4889" s="132" t="s">
        <v>53</v>
      </c>
      <c r="K4889" s="132" t="s">
        <v>53</v>
      </c>
      <c r="L4889" s="132" t="s">
        <v>821</v>
      </c>
      <c r="M4889" s="132" t="s">
        <v>311</v>
      </c>
      <c r="N4889" s="132" t="s">
        <v>258</v>
      </c>
      <c r="O4889" s="132" t="s">
        <v>62</v>
      </c>
      <c r="P4889" s="132" t="s">
        <v>1377</v>
      </c>
      <c r="Q4889" s="132" t="s">
        <v>65</v>
      </c>
      <c r="R4889" s="132" t="s">
        <v>57</v>
      </c>
      <c r="S4889" s="132" t="s">
        <v>1206</v>
      </c>
      <c r="T4889" s="134">
        <v>1.2350000000000001</v>
      </c>
      <c r="U4889" s="133">
        <v>46400</v>
      </c>
      <c r="V4889" s="136">
        <v>3.2500000000000001E-2</v>
      </c>
      <c r="W4889" s="178">
        <v>5.5100000000000003E-2</v>
      </c>
      <c r="X4889" s="132" t="s">
        <v>636</v>
      </c>
      <c r="Y4889" s="132"/>
      <c r="Z4889" s="135">
        <v>700533.99</v>
      </c>
      <c r="AA4889" s="135">
        <v>1</v>
      </c>
      <c r="AB4889" s="135">
        <v>98.07</v>
      </c>
      <c r="AC4889" s="135">
        <v>0</v>
      </c>
      <c r="AD4889" s="135">
        <v>687.01368000000002</v>
      </c>
      <c r="AE4889" s="137"/>
      <c r="AF4889" s="137"/>
      <c r="AG4889" s="132" t="s">
        <v>17</v>
      </c>
      <c r="AH4889" s="136">
        <v>1.5632785619999999E-3</v>
      </c>
      <c r="AI4889" s="136">
        <v>3.9199637899602425E-3</v>
      </c>
      <c r="AJ4889" s="136">
        <v>2.694928273048681E-3</v>
      </c>
    </row>
    <row r="4890" spans="1:36" ht="13.5" thickBot="1">
      <c r="A4890" s="131">
        <v>8694</v>
      </c>
      <c r="B4890" s="131">
        <v>14481</v>
      </c>
      <c r="C4890" s="132" t="s">
        <v>1339</v>
      </c>
      <c r="D4890" s="132">
        <v>520039868</v>
      </c>
      <c r="E4890" s="132" t="s">
        <v>429</v>
      </c>
      <c r="F4890" s="132" t="s">
        <v>1340</v>
      </c>
      <c r="G4890" s="132">
        <v>1159375</v>
      </c>
      <c r="H4890" s="132" t="s">
        <v>102</v>
      </c>
      <c r="I4890" s="132" t="s">
        <v>228</v>
      </c>
      <c r="J4890" s="132" t="s">
        <v>53</v>
      </c>
      <c r="K4890" s="132" t="s">
        <v>53</v>
      </c>
      <c r="L4890" s="132" t="s">
        <v>821</v>
      </c>
      <c r="M4890" s="132" t="s">
        <v>311</v>
      </c>
      <c r="N4890" s="132" t="s">
        <v>647</v>
      </c>
      <c r="O4890" s="132" t="s">
        <v>62</v>
      </c>
      <c r="P4890" s="132" t="s">
        <v>298</v>
      </c>
      <c r="Q4890" s="132" t="s">
        <v>298</v>
      </c>
      <c r="R4890" s="132" t="s">
        <v>57</v>
      </c>
      <c r="S4890" s="132" t="s">
        <v>1206</v>
      </c>
      <c r="T4890" s="134">
        <v>0.98899999999999999</v>
      </c>
      <c r="U4890" s="133">
        <v>45838</v>
      </c>
      <c r="V4890" s="136">
        <v>3.5499999999999997E-2</v>
      </c>
      <c r="W4890" s="178">
        <v>5.9499999999999997E-2</v>
      </c>
      <c r="X4890" s="132" t="s">
        <v>636</v>
      </c>
      <c r="Y4890" s="132"/>
      <c r="Z4890" s="135">
        <v>170000</v>
      </c>
      <c r="AA4890" s="135">
        <v>1</v>
      </c>
      <c r="AB4890" s="135">
        <v>97.8</v>
      </c>
      <c r="AC4890" s="135">
        <v>0</v>
      </c>
      <c r="AD4890" s="135">
        <v>166.26</v>
      </c>
      <c r="AE4890" s="137"/>
      <c r="AF4890" s="137"/>
      <c r="AG4890" s="132" t="s">
        <v>17</v>
      </c>
      <c r="AH4890" s="136">
        <v>1.1871408890000001E-3</v>
      </c>
      <c r="AI4890" s="136">
        <v>9.4864658258157232E-4</v>
      </c>
      <c r="AJ4890" s="136">
        <v>6.5218319186464188E-4</v>
      </c>
    </row>
    <row r="4891" spans="1:36" ht="13.5" thickBot="1">
      <c r="A4891" s="131">
        <v>8694</v>
      </c>
      <c r="B4891" s="131">
        <v>14481</v>
      </c>
      <c r="C4891" s="132" t="s">
        <v>1450</v>
      </c>
      <c r="D4891" s="132">
        <v>1665</v>
      </c>
      <c r="E4891" s="132" t="s">
        <v>2</v>
      </c>
      <c r="F4891" s="132" t="s">
        <v>1508</v>
      </c>
      <c r="G4891" s="132">
        <v>1160258</v>
      </c>
      <c r="H4891" s="132" t="s">
        <v>102</v>
      </c>
      <c r="I4891" s="132" t="s">
        <v>228</v>
      </c>
      <c r="J4891" s="132" t="s">
        <v>53</v>
      </c>
      <c r="K4891" s="132" t="s">
        <v>53</v>
      </c>
      <c r="L4891" s="132" t="s">
        <v>821</v>
      </c>
      <c r="M4891" s="132" t="s">
        <v>311</v>
      </c>
      <c r="N4891" s="132" t="s">
        <v>652</v>
      </c>
      <c r="O4891" s="132" t="s">
        <v>62</v>
      </c>
      <c r="P4891" s="132" t="s">
        <v>1328</v>
      </c>
      <c r="Q4891" s="132" t="s">
        <v>65</v>
      </c>
      <c r="R4891" s="132" t="s">
        <v>57</v>
      </c>
      <c r="S4891" s="132" t="s">
        <v>1206</v>
      </c>
      <c r="T4891" s="134">
        <v>3.6669999999999998</v>
      </c>
      <c r="U4891" s="133">
        <v>48502</v>
      </c>
      <c r="V4891" s="136">
        <v>4.4999999999999998E-2</v>
      </c>
      <c r="W4891" s="178">
        <v>6.9699999999999998E-2</v>
      </c>
      <c r="X4891" s="132" t="s">
        <v>636</v>
      </c>
      <c r="Y4891" s="132"/>
      <c r="Z4891" s="135">
        <v>773434.53</v>
      </c>
      <c r="AA4891" s="135">
        <v>1</v>
      </c>
      <c r="AB4891" s="135">
        <v>92.67</v>
      </c>
      <c r="AC4891" s="135">
        <v>0</v>
      </c>
      <c r="AD4891" s="135">
        <v>716.74177999999995</v>
      </c>
      <c r="AE4891" s="137"/>
      <c r="AF4891" s="137"/>
      <c r="AG4891" s="132" t="s">
        <v>17</v>
      </c>
      <c r="AH4891" s="136">
        <v>8.4272172799999996E-4</v>
      </c>
      <c r="AI4891" s="136">
        <v>4.0895864320367684E-3</v>
      </c>
      <c r="AJ4891" s="136">
        <v>2.811541812962498E-3</v>
      </c>
    </row>
    <row r="4892" spans="1:36" ht="13.5" thickBot="1">
      <c r="A4892" s="131">
        <v>8694</v>
      </c>
      <c r="B4892" s="131">
        <v>14481</v>
      </c>
      <c r="C4892" s="132" t="s">
        <v>1509</v>
      </c>
      <c r="D4892" s="132">
        <v>513141879</v>
      </c>
      <c r="E4892" s="132" t="s">
        <v>429</v>
      </c>
      <c r="F4892" s="132" t="s">
        <v>1510</v>
      </c>
      <c r="G4892" s="132">
        <v>1160290</v>
      </c>
      <c r="H4892" s="132" t="s">
        <v>102</v>
      </c>
      <c r="I4892" s="132" t="s">
        <v>229</v>
      </c>
      <c r="J4892" s="132" t="s">
        <v>53</v>
      </c>
      <c r="K4892" s="132" t="s">
        <v>53</v>
      </c>
      <c r="L4892" s="132" t="s">
        <v>821</v>
      </c>
      <c r="M4892" s="132" t="s">
        <v>311</v>
      </c>
      <c r="N4892" s="132" t="s">
        <v>256</v>
      </c>
      <c r="O4892" s="132" t="s">
        <v>62</v>
      </c>
      <c r="P4892" s="132" t="s">
        <v>1205</v>
      </c>
      <c r="Q4892" s="132" t="s">
        <v>65</v>
      </c>
      <c r="R4892" s="132" t="s">
        <v>57</v>
      </c>
      <c r="S4892" s="132" t="s">
        <v>1206</v>
      </c>
      <c r="T4892" s="134">
        <v>1.194</v>
      </c>
      <c r="U4892" s="133">
        <v>45910</v>
      </c>
      <c r="V4892" s="136">
        <v>1E-3</v>
      </c>
      <c r="W4892" s="178">
        <v>2.1999999999999999E-2</v>
      </c>
      <c r="X4892" s="132" t="s">
        <v>636</v>
      </c>
      <c r="Y4892" s="132"/>
      <c r="Z4892" s="135">
        <v>92000</v>
      </c>
      <c r="AA4892" s="135">
        <v>1</v>
      </c>
      <c r="AB4892" s="135">
        <v>110.18</v>
      </c>
      <c r="AC4892" s="135">
        <v>0</v>
      </c>
      <c r="AD4892" s="135">
        <v>101.3656</v>
      </c>
      <c r="AE4892" s="137"/>
      <c r="AF4892" s="137"/>
      <c r="AG4892" s="132" t="s">
        <v>17</v>
      </c>
      <c r="AH4892" s="136">
        <v>6.1333333333333297E-5</v>
      </c>
      <c r="AI4892" s="136">
        <v>5.783720078872287E-4</v>
      </c>
      <c r="AJ4892" s="136">
        <v>3.9762384550267384E-4</v>
      </c>
    </row>
    <row r="4893" spans="1:36" ht="13.5" thickBot="1">
      <c r="A4893" s="131">
        <v>8694</v>
      </c>
      <c r="B4893" s="131">
        <v>14481</v>
      </c>
      <c r="C4893" s="132" t="s">
        <v>1478</v>
      </c>
      <c r="D4893" s="132">
        <v>1737</v>
      </c>
      <c r="E4893" s="132" t="s">
        <v>2</v>
      </c>
      <c r="F4893" s="132" t="s">
        <v>1516</v>
      </c>
      <c r="G4893" s="132">
        <v>1160597</v>
      </c>
      <c r="H4893" s="132" t="s">
        <v>102</v>
      </c>
      <c r="I4893" s="132" t="s">
        <v>228</v>
      </c>
      <c r="J4893" s="132" t="s">
        <v>53</v>
      </c>
      <c r="K4893" s="132" t="s">
        <v>53</v>
      </c>
      <c r="L4893" s="132" t="s">
        <v>821</v>
      </c>
      <c r="M4893" s="132" t="s">
        <v>311</v>
      </c>
      <c r="N4893" s="132" t="s">
        <v>652</v>
      </c>
      <c r="O4893" s="132" t="s">
        <v>62</v>
      </c>
      <c r="P4893" s="132" t="s">
        <v>1350</v>
      </c>
      <c r="Q4893" s="132" t="s">
        <v>65</v>
      </c>
      <c r="R4893" s="132" t="s">
        <v>57</v>
      </c>
      <c r="S4893" s="132" t="s">
        <v>1206</v>
      </c>
      <c r="T4893" s="134">
        <v>2.383</v>
      </c>
      <c r="U4893" s="133">
        <v>46752</v>
      </c>
      <c r="V4893" s="136">
        <v>3.49E-2</v>
      </c>
      <c r="W4893" s="178">
        <v>6.9800000000000001E-2</v>
      </c>
      <c r="X4893" s="132" t="s">
        <v>636</v>
      </c>
      <c r="Y4893" s="132"/>
      <c r="Z4893" s="135">
        <v>19657</v>
      </c>
      <c r="AA4893" s="135">
        <v>1</v>
      </c>
      <c r="AB4893" s="135">
        <v>92.43</v>
      </c>
      <c r="AC4893" s="135">
        <v>0</v>
      </c>
      <c r="AD4893" s="135">
        <v>18.168970000000002</v>
      </c>
      <c r="AE4893" s="137"/>
      <c r="AF4893" s="137"/>
      <c r="AG4893" s="132" t="s">
        <v>17</v>
      </c>
      <c r="AH4893" s="136">
        <v>2.0790007069300399E-5</v>
      </c>
      <c r="AI4893" s="136">
        <v>1.0366853903240173E-4</v>
      </c>
      <c r="AJ4893" s="136">
        <v>7.1270882037128137E-5</v>
      </c>
    </row>
    <row r="4894" spans="1:36" ht="13.5" thickBot="1">
      <c r="A4894" s="131">
        <v>8694</v>
      </c>
      <c r="B4894" s="131">
        <v>14481</v>
      </c>
      <c r="C4894" s="132" t="s">
        <v>1766</v>
      </c>
      <c r="D4894" s="132">
        <v>1630</v>
      </c>
      <c r="E4894" s="132" t="s">
        <v>2</v>
      </c>
      <c r="F4894" s="132" t="s">
        <v>2160</v>
      </c>
      <c r="G4894" s="132">
        <v>1160746</v>
      </c>
      <c r="H4894" s="132" t="s">
        <v>102</v>
      </c>
      <c r="I4894" s="132" t="s">
        <v>228</v>
      </c>
      <c r="J4894" s="132" t="s">
        <v>53</v>
      </c>
      <c r="K4894" s="132" t="s">
        <v>53</v>
      </c>
      <c r="L4894" s="132" t="s">
        <v>821</v>
      </c>
      <c r="M4894" s="132" t="s">
        <v>311</v>
      </c>
      <c r="N4894" s="132" t="s">
        <v>652</v>
      </c>
      <c r="O4894" s="132" t="s">
        <v>62</v>
      </c>
      <c r="P4894" s="132" t="s">
        <v>1377</v>
      </c>
      <c r="Q4894" s="132" t="s">
        <v>65</v>
      </c>
      <c r="R4894" s="132" t="s">
        <v>57</v>
      </c>
      <c r="S4894" s="132" t="s">
        <v>1206</v>
      </c>
      <c r="T4894" s="134">
        <v>1.387</v>
      </c>
      <c r="U4894" s="133">
        <v>45991</v>
      </c>
      <c r="V4894" s="136">
        <v>3.95E-2</v>
      </c>
      <c r="W4894" s="178">
        <v>6.1199999999999997E-2</v>
      </c>
      <c r="X4894" s="132" t="s">
        <v>636</v>
      </c>
      <c r="Y4894" s="132"/>
      <c r="Z4894" s="135">
        <v>31250</v>
      </c>
      <c r="AA4894" s="135">
        <v>1</v>
      </c>
      <c r="AB4894" s="135">
        <v>97.55</v>
      </c>
      <c r="AC4894" s="135">
        <v>0</v>
      </c>
      <c r="AD4894" s="135">
        <v>30.484369999999998</v>
      </c>
      <c r="AE4894" s="137"/>
      <c r="AF4894" s="137"/>
      <c r="AG4894" s="132" t="s">
        <v>17</v>
      </c>
      <c r="AH4894" s="136">
        <v>9.95573466915144E-5</v>
      </c>
      <c r="AI4894" s="136">
        <v>1.7393776869152055E-4</v>
      </c>
      <c r="AJ4894" s="136">
        <v>1.195801379079919E-4</v>
      </c>
    </row>
    <row r="4895" spans="1:36" ht="13.5" thickBot="1">
      <c r="A4895" s="131">
        <v>8694</v>
      </c>
      <c r="B4895" s="131">
        <v>14481</v>
      </c>
      <c r="C4895" s="132" t="s">
        <v>1517</v>
      </c>
      <c r="D4895" s="132">
        <v>1761</v>
      </c>
      <c r="E4895" s="132" t="s">
        <v>2</v>
      </c>
      <c r="F4895" s="132" t="s">
        <v>1518</v>
      </c>
      <c r="G4895" s="132">
        <v>1160811</v>
      </c>
      <c r="H4895" s="132" t="s">
        <v>102</v>
      </c>
      <c r="I4895" s="132" t="s">
        <v>228</v>
      </c>
      <c r="J4895" s="132" t="s">
        <v>53</v>
      </c>
      <c r="K4895" s="132" t="s">
        <v>314</v>
      </c>
      <c r="L4895" s="132" t="s">
        <v>821</v>
      </c>
      <c r="M4895" s="132" t="s">
        <v>311</v>
      </c>
      <c r="N4895" s="132" t="s">
        <v>649</v>
      </c>
      <c r="O4895" s="132" t="s">
        <v>62</v>
      </c>
      <c r="P4895" s="132" t="s">
        <v>1377</v>
      </c>
      <c r="Q4895" s="132" t="s">
        <v>65</v>
      </c>
      <c r="R4895" s="132" t="s">
        <v>57</v>
      </c>
      <c r="S4895" s="132" t="s">
        <v>1206</v>
      </c>
      <c r="T4895" s="134">
        <v>0.95399999999999996</v>
      </c>
      <c r="U4895" s="133">
        <v>45921</v>
      </c>
      <c r="V4895" s="136">
        <v>4.7500000000000001E-2</v>
      </c>
      <c r="W4895" s="178">
        <v>6.4500000000000002E-2</v>
      </c>
      <c r="X4895" s="132" t="s">
        <v>636</v>
      </c>
      <c r="Y4895" s="132"/>
      <c r="Z4895" s="135">
        <v>1199000</v>
      </c>
      <c r="AA4895" s="135">
        <v>1</v>
      </c>
      <c r="AB4895" s="135">
        <v>99.82</v>
      </c>
      <c r="AC4895" s="135">
        <v>0</v>
      </c>
      <c r="AD4895" s="135">
        <v>1196.8417999999999</v>
      </c>
      <c r="AE4895" s="137"/>
      <c r="AF4895" s="137"/>
      <c r="AG4895" s="132" t="s">
        <v>17</v>
      </c>
      <c r="AH4895" s="136">
        <v>1.4475236450000001E-3</v>
      </c>
      <c r="AI4895" s="136">
        <v>6.8289419190471412E-3</v>
      </c>
      <c r="AJ4895" s="136">
        <v>4.6948159826838889E-3</v>
      </c>
    </row>
    <row r="4896" spans="1:36" ht="13.5" thickBot="1">
      <c r="A4896" s="131">
        <v>8694</v>
      </c>
      <c r="B4896" s="131">
        <v>14481</v>
      </c>
      <c r="C4896" s="132" t="s">
        <v>1346</v>
      </c>
      <c r="D4896" s="132">
        <v>510560188</v>
      </c>
      <c r="E4896" s="132" t="s">
        <v>429</v>
      </c>
      <c r="F4896" s="132" t="s">
        <v>1519</v>
      </c>
      <c r="G4896" s="132">
        <v>1160878</v>
      </c>
      <c r="H4896" s="132" t="s">
        <v>102</v>
      </c>
      <c r="I4896" s="132" t="s">
        <v>228</v>
      </c>
      <c r="J4896" s="132" t="s">
        <v>53</v>
      </c>
      <c r="K4896" s="132" t="s">
        <v>53</v>
      </c>
      <c r="L4896" s="132" t="s">
        <v>821</v>
      </c>
      <c r="M4896" s="132" t="s">
        <v>311</v>
      </c>
      <c r="N4896" s="132" t="s">
        <v>652</v>
      </c>
      <c r="O4896" s="132" t="s">
        <v>62</v>
      </c>
      <c r="P4896" s="132" t="s">
        <v>1345</v>
      </c>
      <c r="Q4896" s="132" t="s">
        <v>1334</v>
      </c>
      <c r="R4896" s="132" t="s">
        <v>57</v>
      </c>
      <c r="S4896" s="132" t="s">
        <v>1206</v>
      </c>
      <c r="T4896" s="134">
        <v>3.0720000000000001</v>
      </c>
      <c r="U4896" s="133">
        <v>47207</v>
      </c>
      <c r="V4896" s="136">
        <v>3.2500000000000001E-2</v>
      </c>
      <c r="W4896" s="178">
        <v>6.1600000000000002E-2</v>
      </c>
      <c r="X4896" s="132" t="s">
        <v>636</v>
      </c>
      <c r="Y4896" s="132"/>
      <c r="Z4896" s="135">
        <v>151300</v>
      </c>
      <c r="AA4896" s="135">
        <v>1</v>
      </c>
      <c r="AB4896" s="135">
        <v>92.55</v>
      </c>
      <c r="AC4896" s="135">
        <v>0</v>
      </c>
      <c r="AD4896" s="135">
        <v>140.02815000000001</v>
      </c>
      <c r="AE4896" s="137"/>
      <c r="AF4896" s="137"/>
      <c r="AG4896" s="132" t="s">
        <v>17</v>
      </c>
      <c r="AH4896" s="136">
        <v>5.1856189299999997E-4</v>
      </c>
      <c r="AI4896" s="136">
        <v>7.9897284952917011E-4</v>
      </c>
      <c r="AJ4896" s="136">
        <v>5.4928428857151969E-4</v>
      </c>
    </row>
    <row r="4897" spans="1:36" ht="13.5" thickBot="1">
      <c r="A4897" s="131">
        <v>8694</v>
      </c>
      <c r="B4897" s="131">
        <v>14481</v>
      </c>
      <c r="C4897" s="132" t="s">
        <v>1429</v>
      </c>
      <c r="D4897" s="132">
        <v>511659401</v>
      </c>
      <c r="E4897" s="132" t="s">
        <v>429</v>
      </c>
      <c r="F4897" s="132" t="s">
        <v>1520</v>
      </c>
      <c r="G4897" s="132">
        <v>1160944</v>
      </c>
      <c r="H4897" s="132" t="s">
        <v>102</v>
      </c>
      <c r="I4897" s="132" t="s">
        <v>229</v>
      </c>
      <c r="J4897" s="132" t="s">
        <v>53</v>
      </c>
      <c r="K4897" s="132" t="s">
        <v>53</v>
      </c>
      <c r="L4897" s="132" t="s">
        <v>821</v>
      </c>
      <c r="M4897" s="132" t="s">
        <v>311</v>
      </c>
      <c r="N4897" s="132" t="s">
        <v>651</v>
      </c>
      <c r="O4897" s="132" t="s">
        <v>62</v>
      </c>
      <c r="P4897" s="132" t="s">
        <v>1350</v>
      </c>
      <c r="Q4897" s="132" t="s">
        <v>65</v>
      </c>
      <c r="R4897" s="132" t="s">
        <v>57</v>
      </c>
      <c r="S4897" s="132" t="s">
        <v>1206</v>
      </c>
      <c r="T4897" s="134">
        <v>5.1340000000000003</v>
      </c>
      <c r="U4897" s="133">
        <v>49551</v>
      </c>
      <c r="V4897" s="136">
        <v>6.4999999999999997E-3</v>
      </c>
      <c r="W4897" s="178">
        <v>3.4000000000000002E-2</v>
      </c>
      <c r="X4897" s="132" t="s">
        <v>636</v>
      </c>
      <c r="Y4897" s="132"/>
      <c r="Z4897" s="135">
        <v>180000</v>
      </c>
      <c r="AA4897" s="135">
        <v>1</v>
      </c>
      <c r="AB4897" s="135">
        <v>98.12</v>
      </c>
      <c r="AC4897" s="135">
        <v>0</v>
      </c>
      <c r="AD4897" s="135">
        <v>176.61600000000001</v>
      </c>
      <c r="AE4897" s="137"/>
      <c r="AF4897" s="137"/>
      <c r="AG4897" s="132" t="s">
        <v>17</v>
      </c>
      <c r="AH4897" s="136">
        <v>7.3931347751350306E-5</v>
      </c>
      <c r="AI4897" s="136">
        <v>1.0077358644847048E-3</v>
      </c>
      <c r="AJ4897" s="136">
        <v>6.9280636722221587E-4</v>
      </c>
    </row>
    <row r="4898" spans="1:36" ht="13.5" thickBot="1">
      <c r="A4898" s="131">
        <v>8694</v>
      </c>
      <c r="B4898" s="131">
        <v>14481</v>
      </c>
      <c r="C4898" s="132" t="s">
        <v>1523</v>
      </c>
      <c r="D4898" s="132">
        <v>510454333</v>
      </c>
      <c r="E4898" s="132" t="s">
        <v>429</v>
      </c>
      <c r="F4898" s="132" t="s">
        <v>1524</v>
      </c>
      <c r="G4898" s="132">
        <v>1161678</v>
      </c>
      <c r="H4898" s="132" t="s">
        <v>102</v>
      </c>
      <c r="I4898" s="132" t="s">
        <v>228</v>
      </c>
      <c r="J4898" s="132" t="s">
        <v>53</v>
      </c>
      <c r="K4898" s="132" t="s">
        <v>53</v>
      </c>
      <c r="L4898" s="132" t="s">
        <v>821</v>
      </c>
      <c r="M4898" s="132" t="s">
        <v>311</v>
      </c>
      <c r="N4898" s="132" t="s">
        <v>258</v>
      </c>
      <c r="O4898" s="132" t="s">
        <v>62</v>
      </c>
      <c r="P4898" s="132" t="s">
        <v>1377</v>
      </c>
      <c r="Q4898" s="132" t="s">
        <v>65</v>
      </c>
      <c r="R4898" s="132" t="s">
        <v>57</v>
      </c>
      <c r="S4898" s="132" t="s">
        <v>1206</v>
      </c>
      <c r="T4898" s="134">
        <v>1.4510000000000001</v>
      </c>
      <c r="U4898" s="133">
        <v>46386</v>
      </c>
      <c r="V4898" s="136">
        <v>2.8000000000000001E-2</v>
      </c>
      <c r="W4898" s="178">
        <v>5.3400000000000003E-2</v>
      </c>
      <c r="X4898" s="132" t="s">
        <v>636</v>
      </c>
      <c r="Y4898" s="132"/>
      <c r="Z4898" s="135">
        <v>164903.67999999999</v>
      </c>
      <c r="AA4898" s="135">
        <v>1</v>
      </c>
      <c r="AB4898" s="135">
        <v>96.53</v>
      </c>
      <c r="AC4898" s="135">
        <v>0</v>
      </c>
      <c r="AD4898" s="135">
        <v>159.18152000000001</v>
      </c>
      <c r="AE4898" s="137"/>
      <c r="AF4898" s="137"/>
      <c r="AG4898" s="132" t="s">
        <v>17</v>
      </c>
      <c r="AH4898" s="136">
        <v>6.3275034899999997E-4</v>
      </c>
      <c r="AI4898" s="136">
        <v>9.0825817970732726E-4</v>
      </c>
      <c r="AJ4898" s="136">
        <v>6.2441664741648829E-4</v>
      </c>
    </row>
    <row r="4899" spans="1:36" ht="13.5" thickBot="1">
      <c r="A4899" s="131">
        <v>8694</v>
      </c>
      <c r="B4899" s="131">
        <v>14481</v>
      </c>
      <c r="C4899" s="132" t="s">
        <v>1341</v>
      </c>
      <c r="D4899" s="132">
        <v>513901371</v>
      </c>
      <c r="E4899" s="132" t="s">
        <v>429</v>
      </c>
      <c r="F4899" s="132" t="s">
        <v>2218</v>
      </c>
      <c r="G4899" s="132">
        <v>1161751</v>
      </c>
      <c r="H4899" s="132" t="s">
        <v>102</v>
      </c>
      <c r="I4899" s="132" t="s">
        <v>228</v>
      </c>
      <c r="J4899" s="132" t="s">
        <v>53</v>
      </c>
      <c r="K4899" s="132" t="s">
        <v>53</v>
      </c>
      <c r="L4899" s="132" t="s">
        <v>821</v>
      </c>
      <c r="M4899" s="132" t="s">
        <v>311</v>
      </c>
      <c r="N4899" s="132" t="s">
        <v>647</v>
      </c>
      <c r="O4899" s="132" t="s">
        <v>62</v>
      </c>
      <c r="P4899" s="132" t="s">
        <v>1319</v>
      </c>
      <c r="Q4899" s="132" t="s">
        <v>65</v>
      </c>
      <c r="R4899" s="132" t="s">
        <v>57</v>
      </c>
      <c r="S4899" s="132" t="s">
        <v>1206</v>
      </c>
      <c r="T4899" s="134">
        <v>2.8290000000000002</v>
      </c>
      <c r="U4899" s="133">
        <v>47696</v>
      </c>
      <c r="V4899" s="136">
        <v>2.0500000000000001E-2</v>
      </c>
      <c r="W4899" s="178">
        <v>5.67E-2</v>
      </c>
      <c r="X4899" s="132" t="s">
        <v>636</v>
      </c>
      <c r="Y4899" s="132"/>
      <c r="Z4899" s="135">
        <v>4333.34</v>
      </c>
      <c r="AA4899" s="135">
        <v>1</v>
      </c>
      <c r="AB4899" s="135">
        <v>91.22</v>
      </c>
      <c r="AC4899" s="135">
        <v>0</v>
      </c>
      <c r="AD4899" s="135">
        <v>3.9528699999999999</v>
      </c>
      <c r="AE4899" s="137"/>
      <c r="AF4899" s="137"/>
      <c r="AG4899" s="132" t="s">
        <v>17</v>
      </c>
      <c r="AH4899" s="136">
        <v>8.9493837293118402E-6</v>
      </c>
      <c r="AI4899" s="136">
        <v>2.2554292174240468E-5</v>
      </c>
      <c r="AJ4899" s="136">
        <v>1.5505806409394845E-5</v>
      </c>
    </row>
    <row r="4900" spans="1:36" ht="13.5" thickBot="1">
      <c r="A4900" s="131">
        <v>8694</v>
      </c>
      <c r="B4900" s="131">
        <v>14481</v>
      </c>
      <c r="C4900" s="132" t="s">
        <v>1343</v>
      </c>
      <c r="D4900" s="132">
        <v>512607888</v>
      </c>
      <c r="E4900" s="132" t="s">
        <v>429</v>
      </c>
      <c r="F4900" s="132" t="s">
        <v>2182</v>
      </c>
      <c r="G4900" s="132">
        <v>1161785</v>
      </c>
      <c r="H4900" s="132" t="s">
        <v>102</v>
      </c>
      <c r="I4900" s="132" t="s">
        <v>228</v>
      </c>
      <c r="J4900" s="132" t="s">
        <v>53</v>
      </c>
      <c r="K4900" s="132" t="s">
        <v>53</v>
      </c>
      <c r="L4900" s="132" t="s">
        <v>821</v>
      </c>
      <c r="M4900" s="132" t="s">
        <v>311</v>
      </c>
      <c r="N4900" s="132" t="s">
        <v>259</v>
      </c>
      <c r="O4900" s="132" t="s">
        <v>62</v>
      </c>
      <c r="P4900" s="132" t="s">
        <v>1345</v>
      </c>
      <c r="Q4900" s="132" t="s">
        <v>1334</v>
      </c>
      <c r="R4900" s="132" t="s">
        <v>57</v>
      </c>
      <c r="S4900" s="132" t="s">
        <v>1206</v>
      </c>
      <c r="T4900" s="134">
        <v>3.3279999999999998</v>
      </c>
      <c r="U4900" s="133">
        <v>48091</v>
      </c>
      <c r="V4900" s="136">
        <v>2.1600000000000001E-2</v>
      </c>
      <c r="W4900" s="178">
        <v>6.3500000000000001E-2</v>
      </c>
      <c r="X4900" s="132" t="s">
        <v>636</v>
      </c>
      <c r="Y4900" s="132"/>
      <c r="Z4900" s="135">
        <v>99465.75</v>
      </c>
      <c r="AA4900" s="135">
        <v>1</v>
      </c>
      <c r="AB4900" s="135">
        <v>87.82</v>
      </c>
      <c r="AC4900" s="135">
        <v>0</v>
      </c>
      <c r="AD4900" s="135">
        <v>87.350819999999999</v>
      </c>
      <c r="AE4900" s="137"/>
      <c r="AF4900" s="137"/>
      <c r="AG4900" s="132" t="s">
        <v>17</v>
      </c>
      <c r="AH4900" s="136">
        <v>1.36737178E-4</v>
      </c>
      <c r="AI4900" s="136">
        <v>4.9840645301755116E-4</v>
      </c>
      <c r="AJ4900" s="136">
        <v>3.4264848189338265E-4</v>
      </c>
    </row>
    <row r="4901" spans="1:36" ht="13.5" thickBot="1">
      <c r="A4901" s="131">
        <v>8694</v>
      </c>
      <c r="B4901" s="131">
        <v>14481</v>
      </c>
      <c r="C4901" s="132" t="s">
        <v>1329</v>
      </c>
      <c r="D4901" s="132">
        <v>513623314</v>
      </c>
      <c r="E4901" s="132" t="s">
        <v>429</v>
      </c>
      <c r="F4901" s="132" t="s">
        <v>2183</v>
      </c>
      <c r="G4901" s="132">
        <v>1162221</v>
      </c>
      <c r="H4901" s="132" t="s">
        <v>102</v>
      </c>
      <c r="I4901" s="132" t="s">
        <v>229</v>
      </c>
      <c r="J4901" s="132" t="s">
        <v>53</v>
      </c>
      <c r="K4901" s="132" t="s">
        <v>53</v>
      </c>
      <c r="L4901" s="132" t="s">
        <v>821</v>
      </c>
      <c r="M4901" s="132" t="s">
        <v>311</v>
      </c>
      <c r="N4901" s="132" t="s">
        <v>651</v>
      </c>
      <c r="O4901" s="132" t="s">
        <v>62</v>
      </c>
      <c r="P4901" s="132" t="s">
        <v>1333</v>
      </c>
      <c r="Q4901" s="132" t="s">
        <v>1334</v>
      </c>
      <c r="R4901" s="132" t="s">
        <v>57</v>
      </c>
      <c r="S4901" s="132" t="s">
        <v>1206</v>
      </c>
      <c r="T4901" s="134">
        <v>4.6909999999999998</v>
      </c>
      <c r="U4901" s="133">
        <v>47514</v>
      </c>
      <c r="V4901" s="136">
        <v>1.17E-2</v>
      </c>
      <c r="W4901" s="178">
        <v>3.5400000000000001E-2</v>
      </c>
      <c r="X4901" s="132" t="s">
        <v>636</v>
      </c>
      <c r="Y4901" s="132"/>
      <c r="Z4901" s="135">
        <v>170164.91</v>
      </c>
      <c r="AA4901" s="135">
        <v>1</v>
      </c>
      <c r="AB4901" s="135">
        <v>101.69</v>
      </c>
      <c r="AC4901" s="135">
        <v>0</v>
      </c>
      <c r="AD4901" s="135">
        <v>173.04069999999999</v>
      </c>
      <c r="AE4901" s="137"/>
      <c r="AF4901" s="137"/>
      <c r="AG4901" s="132" t="s">
        <v>17</v>
      </c>
      <c r="AH4901" s="136">
        <v>2.47127429E-4</v>
      </c>
      <c r="AI4901" s="136">
        <v>9.8733591184002817E-4</v>
      </c>
      <c r="AJ4901" s="136">
        <v>6.7878164350109425E-4</v>
      </c>
    </row>
    <row r="4902" spans="1:36" ht="13.5" thickBot="1">
      <c r="A4902" s="131">
        <v>8694</v>
      </c>
      <c r="B4902" s="131">
        <v>14481</v>
      </c>
      <c r="C4902" s="132" t="s">
        <v>2184</v>
      </c>
      <c r="D4902" s="132">
        <v>520041005</v>
      </c>
      <c r="E4902" s="132" t="s">
        <v>429</v>
      </c>
      <c r="F4902" s="132" t="s">
        <v>2185</v>
      </c>
      <c r="G4902" s="132">
        <v>1162353</v>
      </c>
      <c r="H4902" s="132" t="s">
        <v>102</v>
      </c>
      <c r="I4902" s="132" t="s">
        <v>228</v>
      </c>
      <c r="J4902" s="132" t="s">
        <v>53</v>
      </c>
      <c r="K4902" s="132" t="s">
        <v>53</v>
      </c>
      <c r="L4902" s="132" t="s">
        <v>821</v>
      </c>
      <c r="M4902" s="132" t="s">
        <v>311</v>
      </c>
      <c r="N4902" s="132" t="s">
        <v>140</v>
      </c>
      <c r="O4902" s="132" t="s">
        <v>62</v>
      </c>
      <c r="P4902" s="132" t="s">
        <v>1497</v>
      </c>
      <c r="Q4902" s="132" t="s">
        <v>1334</v>
      </c>
      <c r="R4902" s="132" t="s">
        <v>57</v>
      </c>
      <c r="S4902" s="132" t="s">
        <v>1206</v>
      </c>
      <c r="T4902" s="134">
        <v>1.651</v>
      </c>
      <c r="U4902" s="133">
        <v>46387</v>
      </c>
      <c r="V4902" s="136">
        <v>2.4E-2</v>
      </c>
      <c r="W4902" s="178">
        <v>6.13E-2</v>
      </c>
      <c r="X4902" s="132" t="s">
        <v>636</v>
      </c>
      <c r="Y4902" s="132"/>
      <c r="Z4902" s="135">
        <v>85000</v>
      </c>
      <c r="AA4902" s="135">
        <v>1</v>
      </c>
      <c r="AB4902" s="135">
        <v>94.25</v>
      </c>
      <c r="AC4902" s="135">
        <v>0</v>
      </c>
      <c r="AD4902" s="135">
        <v>80.112499999999997</v>
      </c>
      <c r="AE4902" s="137"/>
      <c r="AF4902" s="137"/>
      <c r="AG4902" s="132" t="s">
        <v>17</v>
      </c>
      <c r="AH4902" s="136">
        <v>8.7463744300000001E-4</v>
      </c>
      <c r="AI4902" s="136">
        <v>4.571060348073272E-4</v>
      </c>
      <c r="AJ4902" s="136">
        <v>3.142549377977633E-4</v>
      </c>
    </row>
    <row r="4903" spans="1:36" ht="13.5" thickBot="1">
      <c r="A4903" s="131">
        <v>8694</v>
      </c>
      <c r="B4903" s="131">
        <v>14481</v>
      </c>
      <c r="C4903" s="132" t="s">
        <v>1427</v>
      </c>
      <c r="D4903" s="132">
        <v>520026683</v>
      </c>
      <c r="E4903" s="132" t="s">
        <v>429</v>
      </c>
      <c r="F4903" s="132" t="s">
        <v>1527</v>
      </c>
      <c r="G4903" s="132">
        <v>1162866</v>
      </c>
      <c r="H4903" s="132" t="s">
        <v>102</v>
      </c>
      <c r="I4903" s="132" t="s">
        <v>228</v>
      </c>
      <c r="J4903" s="132" t="s">
        <v>53</v>
      </c>
      <c r="K4903" s="132" t="s">
        <v>53</v>
      </c>
      <c r="L4903" s="132" t="s">
        <v>821</v>
      </c>
      <c r="M4903" s="132" t="s">
        <v>311</v>
      </c>
      <c r="N4903" s="132" t="s">
        <v>651</v>
      </c>
      <c r="O4903" s="132" t="s">
        <v>62</v>
      </c>
      <c r="P4903" s="132" t="s">
        <v>1350</v>
      </c>
      <c r="Q4903" s="132" t="s">
        <v>65</v>
      </c>
      <c r="R4903" s="132" t="s">
        <v>57</v>
      </c>
      <c r="S4903" s="132" t="s">
        <v>1206</v>
      </c>
      <c r="T4903" s="134">
        <v>5.5</v>
      </c>
      <c r="U4903" s="133">
        <v>48218</v>
      </c>
      <c r="V4903" s="136">
        <v>2.4400000000000002E-2</v>
      </c>
      <c r="W4903" s="178">
        <v>6.13E-2</v>
      </c>
      <c r="X4903" s="132" t="s">
        <v>636</v>
      </c>
      <c r="Y4903" s="132"/>
      <c r="Z4903" s="135">
        <v>296791</v>
      </c>
      <c r="AA4903" s="135">
        <v>1</v>
      </c>
      <c r="AB4903" s="135">
        <v>83.12</v>
      </c>
      <c r="AC4903" s="135">
        <v>0</v>
      </c>
      <c r="AD4903" s="135">
        <v>246.69268</v>
      </c>
      <c r="AE4903" s="137"/>
      <c r="AF4903" s="137"/>
      <c r="AG4903" s="132" t="s">
        <v>17</v>
      </c>
      <c r="AH4903" s="136">
        <v>2.4420449200000002E-4</v>
      </c>
      <c r="AI4903" s="136">
        <v>1.4075795009616829E-3</v>
      </c>
      <c r="AJ4903" s="136">
        <v>9.6769409029257014E-4</v>
      </c>
    </row>
    <row r="4904" spans="1:36" ht="13.5" thickBot="1">
      <c r="A4904" s="131">
        <v>8694</v>
      </c>
      <c r="B4904" s="131">
        <v>14481</v>
      </c>
      <c r="C4904" s="132" t="s">
        <v>1719</v>
      </c>
      <c r="D4904" s="132">
        <v>1662</v>
      </c>
      <c r="E4904" s="132" t="s">
        <v>2</v>
      </c>
      <c r="F4904" s="132" t="s">
        <v>2186</v>
      </c>
      <c r="G4904" s="132">
        <v>1163062</v>
      </c>
      <c r="H4904" s="132" t="s">
        <v>102</v>
      </c>
      <c r="I4904" s="132" t="s">
        <v>228</v>
      </c>
      <c r="J4904" s="132" t="s">
        <v>53</v>
      </c>
      <c r="K4904" s="132" t="s">
        <v>53</v>
      </c>
      <c r="L4904" s="132" t="s">
        <v>821</v>
      </c>
      <c r="M4904" s="132" t="s">
        <v>311</v>
      </c>
      <c r="N4904" s="132" t="s">
        <v>652</v>
      </c>
      <c r="O4904" s="132" t="s">
        <v>62</v>
      </c>
      <c r="P4904" s="132" t="s">
        <v>1328</v>
      </c>
      <c r="Q4904" s="132" t="s">
        <v>65</v>
      </c>
      <c r="R4904" s="132" t="s">
        <v>57</v>
      </c>
      <c r="S4904" s="132" t="s">
        <v>1206</v>
      </c>
      <c r="T4904" s="134">
        <v>1.042</v>
      </c>
      <c r="U4904" s="133">
        <v>46054</v>
      </c>
      <c r="V4904" s="136">
        <v>3.9300000000000002E-2</v>
      </c>
      <c r="W4904" s="178">
        <v>8.3799999999999999E-2</v>
      </c>
      <c r="X4904" s="132" t="s">
        <v>636</v>
      </c>
      <c r="Y4904" s="132"/>
      <c r="Z4904" s="135">
        <v>26668</v>
      </c>
      <c r="AA4904" s="135">
        <v>1</v>
      </c>
      <c r="AB4904" s="135">
        <v>97.3</v>
      </c>
      <c r="AC4904" s="135">
        <v>0</v>
      </c>
      <c r="AD4904" s="135">
        <v>25.947959999999998</v>
      </c>
      <c r="AE4904" s="137"/>
      <c r="AF4904" s="137"/>
      <c r="AG4904" s="132" t="s">
        <v>17</v>
      </c>
      <c r="AH4904" s="136">
        <v>3.4350100162331399E-5</v>
      </c>
      <c r="AI4904" s="136">
        <v>1.4805391302155261E-4</v>
      </c>
      <c r="AJ4904" s="136">
        <v>1.017852963742094E-4</v>
      </c>
    </row>
    <row r="4905" spans="1:36" ht="13.5" thickBot="1">
      <c r="A4905" s="131">
        <v>8694</v>
      </c>
      <c r="B4905" s="131">
        <v>14481</v>
      </c>
      <c r="C4905" s="132" t="s">
        <v>1465</v>
      </c>
      <c r="D4905" s="132">
        <v>513257873</v>
      </c>
      <c r="E4905" s="132" t="s">
        <v>429</v>
      </c>
      <c r="F4905" s="132" t="s">
        <v>2187</v>
      </c>
      <c r="G4905" s="132">
        <v>1165141</v>
      </c>
      <c r="H4905" s="132" t="s">
        <v>102</v>
      </c>
      <c r="I4905" s="132" t="s">
        <v>229</v>
      </c>
      <c r="J4905" s="132" t="s">
        <v>53</v>
      </c>
      <c r="K4905" s="132" t="s">
        <v>53</v>
      </c>
      <c r="L4905" s="132" t="s">
        <v>821</v>
      </c>
      <c r="M4905" s="132" t="s">
        <v>311</v>
      </c>
      <c r="N4905" s="132" t="s">
        <v>651</v>
      </c>
      <c r="O4905" s="132" t="s">
        <v>62</v>
      </c>
      <c r="P4905" s="132" t="s">
        <v>1377</v>
      </c>
      <c r="Q4905" s="132" t="s">
        <v>65</v>
      </c>
      <c r="R4905" s="132" t="s">
        <v>57</v>
      </c>
      <c r="S4905" s="132" t="s">
        <v>1206</v>
      </c>
      <c r="T4905" s="134">
        <v>4.5439999999999996</v>
      </c>
      <c r="U4905" s="133">
        <v>47542</v>
      </c>
      <c r="V4905" s="136">
        <v>8.3999999999999995E-3</v>
      </c>
      <c r="W4905" s="178">
        <v>3.5799999999999998E-2</v>
      </c>
      <c r="X4905" s="132" t="s">
        <v>636</v>
      </c>
      <c r="Y4905" s="132"/>
      <c r="Z4905" s="135">
        <v>165000</v>
      </c>
      <c r="AA4905" s="135">
        <v>1</v>
      </c>
      <c r="AB4905" s="135">
        <v>100.58</v>
      </c>
      <c r="AC4905" s="135">
        <v>0</v>
      </c>
      <c r="AD4905" s="135">
        <v>165.95699999999999</v>
      </c>
      <c r="AE4905" s="137"/>
      <c r="AF4905" s="137"/>
      <c r="AG4905" s="132" t="s">
        <v>17</v>
      </c>
      <c r="AH4905" s="136">
        <v>2.4363267399999999E-4</v>
      </c>
      <c r="AI4905" s="136">
        <v>9.46917724681162E-4</v>
      </c>
      <c r="AJ4905" s="136">
        <v>6.5099462271310223E-4</v>
      </c>
    </row>
    <row r="4906" spans="1:36" ht="13.5" thickBot="1">
      <c r="A4906" s="131">
        <v>8694</v>
      </c>
      <c r="B4906" s="131">
        <v>14481</v>
      </c>
      <c r="C4906" s="132" t="s">
        <v>1580</v>
      </c>
      <c r="D4906" s="132">
        <v>514401702</v>
      </c>
      <c r="E4906" s="132" t="s">
        <v>429</v>
      </c>
      <c r="F4906" s="132" t="s">
        <v>2235</v>
      </c>
      <c r="G4906" s="132">
        <v>1166057</v>
      </c>
      <c r="H4906" s="132" t="s">
        <v>102</v>
      </c>
      <c r="I4906" s="132" t="s">
        <v>229</v>
      </c>
      <c r="J4906" s="132" t="s">
        <v>53</v>
      </c>
      <c r="K4906" s="132" t="s">
        <v>53</v>
      </c>
      <c r="L4906" s="132" t="s">
        <v>821</v>
      </c>
      <c r="M4906" s="132" t="s">
        <v>311</v>
      </c>
      <c r="N4906" s="132" t="s">
        <v>156</v>
      </c>
      <c r="O4906" s="132" t="s">
        <v>62</v>
      </c>
      <c r="P4906" s="132" t="s">
        <v>1534</v>
      </c>
      <c r="Q4906" s="132" t="s">
        <v>65</v>
      </c>
      <c r="R4906" s="132" t="s">
        <v>57</v>
      </c>
      <c r="S4906" s="132" t="s">
        <v>1206</v>
      </c>
      <c r="T4906" s="134">
        <v>3.0569999999999999</v>
      </c>
      <c r="U4906" s="133">
        <v>47027</v>
      </c>
      <c r="V4906" s="136">
        <v>2.75E-2</v>
      </c>
      <c r="W4906" s="178">
        <v>3.2599999999999997E-2</v>
      </c>
      <c r="X4906" s="132" t="s">
        <v>636</v>
      </c>
      <c r="Y4906" s="132"/>
      <c r="Z4906" s="135">
        <v>7305.4</v>
      </c>
      <c r="AA4906" s="135">
        <v>1</v>
      </c>
      <c r="AB4906" s="135">
        <v>112.11</v>
      </c>
      <c r="AC4906" s="135">
        <v>0</v>
      </c>
      <c r="AD4906" s="135">
        <v>8.19008</v>
      </c>
      <c r="AE4906" s="137"/>
      <c r="AF4906" s="137"/>
      <c r="AG4906" s="132" t="s">
        <v>17</v>
      </c>
      <c r="AH4906" s="136">
        <v>8.6877164674884292E-6</v>
      </c>
      <c r="AI4906" s="136">
        <v>4.6730971990073886E-5</v>
      </c>
      <c r="AJ4906" s="136">
        <v>3.2126984939412768E-5</v>
      </c>
    </row>
    <row r="4907" spans="1:36" ht="13.5" thickBot="1">
      <c r="A4907" s="131">
        <v>8694</v>
      </c>
      <c r="B4907" s="131">
        <v>14481</v>
      </c>
      <c r="C4907" s="132" t="s">
        <v>1509</v>
      </c>
      <c r="D4907" s="132">
        <v>513141879</v>
      </c>
      <c r="E4907" s="132" t="s">
        <v>429</v>
      </c>
      <c r="F4907" s="132" t="s">
        <v>1528</v>
      </c>
      <c r="G4907" s="132">
        <v>1167030</v>
      </c>
      <c r="H4907" s="132" t="s">
        <v>102</v>
      </c>
      <c r="I4907" s="132" t="s">
        <v>229</v>
      </c>
      <c r="J4907" s="132" t="s">
        <v>53</v>
      </c>
      <c r="K4907" s="132" t="s">
        <v>53</v>
      </c>
      <c r="L4907" s="132" t="s">
        <v>821</v>
      </c>
      <c r="M4907" s="132" t="s">
        <v>311</v>
      </c>
      <c r="N4907" s="132" t="s">
        <v>256</v>
      </c>
      <c r="O4907" s="132" t="s">
        <v>62</v>
      </c>
      <c r="P4907" s="132" t="s">
        <v>1328</v>
      </c>
      <c r="Q4907" s="132" t="s">
        <v>65</v>
      </c>
      <c r="R4907" s="132" t="s">
        <v>57</v>
      </c>
      <c r="S4907" s="132" t="s">
        <v>1206</v>
      </c>
      <c r="T4907" s="134">
        <v>1.9550000000000001</v>
      </c>
      <c r="U4907" s="133">
        <v>48022</v>
      </c>
      <c r="V4907" s="136">
        <v>2.3199999999999998E-2</v>
      </c>
      <c r="W4907" s="178">
        <v>2.69E-2</v>
      </c>
      <c r="X4907" s="132" t="s">
        <v>636</v>
      </c>
      <c r="Y4907" s="132"/>
      <c r="Z4907" s="135">
        <v>740000</v>
      </c>
      <c r="AA4907" s="135">
        <v>1</v>
      </c>
      <c r="AB4907" s="135">
        <v>112.91</v>
      </c>
      <c r="AC4907" s="135">
        <v>0</v>
      </c>
      <c r="AD4907" s="135">
        <v>835.53399999999999</v>
      </c>
      <c r="AE4907" s="137"/>
      <c r="AF4907" s="137"/>
      <c r="AG4907" s="132" t="s">
        <v>17</v>
      </c>
      <c r="AH4907" s="136">
        <v>2.4666666660000001E-3</v>
      </c>
      <c r="AI4907" s="136">
        <v>4.767391277100394E-3</v>
      </c>
      <c r="AJ4907" s="136">
        <v>3.277524546081028E-3</v>
      </c>
    </row>
    <row r="4908" spans="1:36" ht="13.5" thickBot="1">
      <c r="A4908" s="131">
        <v>8694</v>
      </c>
      <c r="B4908" s="131">
        <v>14481</v>
      </c>
      <c r="C4908" s="132" t="s">
        <v>1423</v>
      </c>
      <c r="D4908" s="132">
        <v>513992529</v>
      </c>
      <c r="E4908" s="132" t="s">
        <v>429</v>
      </c>
      <c r="F4908" s="132" t="s">
        <v>1529</v>
      </c>
      <c r="G4908" s="132">
        <v>1167147</v>
      </c>
      <c r="H4908" s="132" t="s">
        <v>102</v>
      </c>
      <c r="I4908" s="132" t="s">
        <v>229</v>
      </c>
      <c r="J4908" s="132" t="s">
        <v>53</v>
      </c>
      <c r="K4908" s="132" t="s">
        <v>53</v>
      </c>
      <c r="L4908" s="132" t="s">
        <v>821</v>
      </c>
      <c r="M4908" s="132" t="s">
        <v>311</v>
      </c>
      <c r="N4908" s="132" t="s">
        <v>651</v>
      </c>
      <c r="O4908" s="132" t="s">
        <v>62</v>
      </c>
      <c r="P4908" s="132" t="s">
        <v>1333</v>
      </c>
      <c r="Q4908" s="132" t="s">
        <v>1334</v>
      </c>
      <c r="R4908" s="132" t="s">
        <v>57</v>
      </c>
      <c r="S4908" s="132" t="s">
        <v>1206</v>
      </c>
      <c r="T4908" s="134">
        <v>6.0339999999999998</v>
      </c>
      <c r="U4908" s="133">
        <v>48665</v>
      </c>
      <c r="V4908" s="136">
        <v>1.5800000000000002E-2</v>
      </c>
      <c r="W4908" s="178">
        <v>3.5499999999999997E-2</v>
      </c>
      <c r="X4908" s="132" t="s">
        <v>636</v>
      </c>
      <c r="Y4908" s="132"/>
      <c r="Z4908" s="135">
        <v>542363</v>
      </c>
      <c r="AA4908" s="135">
        <v>1</v>
      </c>
      <c r="AB4908" s="135">
        <v>101.56</v>
      </c>
      <c r="AC4908" s="135">
        <v>0</v>
      </c>
      <c r="AD4908" s="135">
        <v>550.82385999999997</v>
      </c>
      <c r="AE4908" s="137"/>
      <c r="AF4908" s="137"/>
      <c r="AG4908" s="132" t="s">
        <v>17</v>
      </c>
      <c r="AH4908" s="136">
        <v>4.37200856E-4</v>
      </c>
      <c r="AI4908" s="136">
        <v>3.1428916900841479E-3</v>
      </c>
      <c r="AJ4908" s="136">
        <v>2.1607004882112511E-3</v>
      </c>
    </row>
    <row r="4909" spans="1:36" ht="13.5" thickBot="1">
      <c r="A4909" s="131">
        <v>8694</v>
      </c>
      <c r="B4909" s="131">
        <v>14481</v>
      </c>
      <c r="C4909" s="132" t="s">
        <v>1317</v>
      </c>
      <c r="D4909" s="132">
        <v>520036104</v>
      </c>
      <c r="E4909" s="132" t="s">
        <v>429</v>
      </c>
      <c r="F4909" s="132" t="s">
        <v>1530</v>
      </c>
      <c r="G4909" s="132">
        <v>1167386</v>
      </c>
      <c r="H4909" s="132" t="s">
        <v>102</v>
      </c>
      <c r="I4909" s="132" t="s">
        <v>229</v>
      </c>
      <c r="J4909" s="132" t="s">
        <v>53</v>
      </c>
      <c r="K4909" s="132" t="s">
        <v>53</v>
      </c>
      <c r="L4909" s="132" t="s">
        <v>821</v>
      </c>
      <c r="M4909" s="132" t="s">
        <v>311</v>
      </c>
      <c r="N4909" s="132" t="s">
        <v>140</v>
      </c>
      <c r="O4909" s="132" t="s">
        <v>62</v>
      </c>
      <c r="P4909" s="132" t="s">
        <v>1319</v>
      </c>
      <c r="Q4909" s="132" t="s">
        <v>65</v>
      </c>
      <c r="R4909" s="132" t="s">
        <v>57</v>
      </c>
      <c r="S4909" s="132" t="s">
        <v>1206</v>
      </c>
      <c r="T4909" s="134">
        <v>4.2889999999999997</v>
      </c>
      <c r="U4909" s="133">
        <v>47938</v>
      </c>
      <c r="V4909" s="136">
        <v>3.2500000000000001E-2</v>
      </c>
      <c r="W4909" s="178">
        <v>4.2900000000000001E-2</v>
      </c>
      <c r="X4909" s="132" t="s">
        <v>636</v>
      </c>
      <c r="Y4909" s="132"/>
      <c r="Z4909" s="135">
        <v>576794.19999999995</v>
      </c>
      <c r="AA4909" s="135">
        <v>1</v>
      </c>
      <c r="AB4909" s="135">
        <v>109.84</v>
      </c>
      <c r="AC4909" s="135">
        <v>0</v>
      </c>
      <c r="AD4909" s="135">
        <v>633.55074999999999</v>
      </c>
      <c r="AE4909" s="137"/>
      <c r="AF4909" s="137"/>
      <c r="AG4909" s="132" t="s">
        <v>17</v>
      </c>
      <c r="AH4909" s="136">
        <v>1.5654491470000001E-3</v>
      </c>
      <c r="AI4909" s="136">
        <v>3.6149149156711902E-3</v>
      </c>
      <c r="AJ4909" s="136">
        <v>2.4852108164515685E-3</v>
      </c>
    </row>
    <row r="4910" spans="1:36" ht="13.5" thickBot="1">
      <c r="A4910" s="131">
        <v>8694</v>
      </c>
      <c r="B4910" s="131">
        <v>14481</v>
      </c>
      <c r="C4910" s="132" t="s">
        <v>1329</v>
      </c>
      <c r="D4910" s="132">
        <v>513623314</v>
      </c>
      <c r="E4910" s="132" t="s">
        <v>429</v>
      </c>
      <c r="F4910" s="132" t="s">
        <v>1535</v>
      </c>
      <c r="G4910" s="132">
        <v>1168442</v>
      </c>
      <c r="H4910" s="132" t="s">
        <v>102</v>
      </c>
      <c r="I4910" s="132" t="s">
        <v>229</v>
      </c>
      <c r="J4910" s="132" t="s">
        <v>53</v>
      </c>
      <c r="K4910" s="132" t="s">
        <v>53</v>
      </c>
      <c r="L4910" s="132" t="s">
        <v>821</v>
      </c>
      <c r="M4910" s="132" t="s">
        <v>311</v>
      </c>
      <c r="N4910" s="132" t="s">
        <v>651</v>
      </c>
      <c r="O4910" s="132" t="s">
        <v>62</v>
      </c>
      <c r="P4910" s="132" t="s">
        <v>1350</v>
      </c>
      <c r="Q4910" s="132" t="s">
        <v>65</v>
      </c>
      <c r="R4910" s="132" t="s">
        <v>57</v>
      </c>
      <c r="S4910" s="132" t="s">
        <v>1206</v>
      </c>
      <c r="T4910" s="134">
        <v>3.6269999999999998</v>
      </c>
      <c r="U4910" s="133">
        <v>46993</v>
      </c>
      <c r="V4910" s="136">
        <v>6.8999999999999999E-3</v>
      </c>
      <c r="W4910" s="178">
        <v>2.8000000000000001E-2</v>
      </c>
      <c r="X4910" s="132" t="s">
        <v>636</v>
      </c>
      <c r="Y4910" s="132"/>
      <c r="Z4910" s="135">
        <v>28098</v>
      </c>
      <c r="AA4910" s="135">
        <v>1</v>
      </c>
      <c r="AB4910" s="135">
        <v>105.51</v>
      </c>
      <c r="AC4910" s="135">
        <v>0</v>
      </c>
      <c r="AD4910" s="135">
        <v>29.6462</v>
      </c>
      <c r="AE4910" s="137"/>
      <c r="AF4910" s="137"/>
      <c r="AG4910" s="132" t="s">
        <v>17</v>
      </c>
      <c r="AH4910" s="136">
        <v>1.6290584399999999E-4</v>
      </c>
      <c r="AI4910" s="136">
        <v>1.6915533692126675E-4</v>
      </c>
      <c r="AJ4910" s="136">
        <v>1.1629227320255954E-4</v>
      </c>
    </row>
    <row r="4911" spans="1:36" ht="13.5" thickBot="1">
      <c r="A4911" s="131">
        <v>8694</v>
      </c>
      <c r="B4911" s="131">
        <v>14481</v>
      </c>
      <c r="C4911" s="132" t="s">
        <v>1341</v>
      </c>
      <c r="D4911" s="132">
        <v>513901371</v>
      </c>
      <c r="E4911" s="132" t="s">
        <v>429</v>
      </c>
      <c r="F4911" s="132" t="s">
        <v>1342</v>
      </c>
      <c r="G4911" s="132">
        <v>1168483</v>
      </c>
      <c r="H4911" s="132" t="s">
        <v>102</v>
      </c>
      <c r="I4911" s="132" t="s">
        <v>623</v>
      </c>
      <c r="J4911" s="132" t="s">
        <v>53</v>
      </c>
      <c r="K4911" s="132" t="s">
        <v>53</v>
      </c>
      <c r="L4911" s="132" t="s">
        <v>821</v>
      </c>
      <c r="M4911" s="132" t="s">
        <v>311</v>
      </c>
      <c r="N4911" s="132" t="s">
        <v>647</v>
      </c>
      <c r="O4911" s="132" t="s">
        <v>62</v>
      </c>
      <c r="P4911" s="132" t="s">
        <v>1319</v>
      </c>
      <c r="Q4911" s="132" t="s">
        <v>65</v>
      </c>
      <c r="R4911" s="132" t="s">
        <v>57</v>
      </c>
      <c r="S4911" s="132" t="s">
        <v>1206</v>
      </c>
      <c r="T4911" s="134">
        <v>3.07</v>
      </c>
      <c r="U4911" s="133">
        <v>46600</v>
      </c>
      <c r="V4911" s="136">
        <v>2.5000000000000001E-3</v>
      </c>
      <c r="W4911" s="178">
        <v>5.7700000000000001E-2</v>
      </c>
      <c r="X4911" s="132" t="s">
        <v>636</v>
      </c>
      <c r="Y4911" s="132"/>
      <c r="Z4911" s="135">
        <v>646250</v>
      </c>
      <c r="AA4911" s="135">
        <v>1</v>
      </c>
      <c r="AB4911" s="135">
        <v>84.9</v>
      </c>
      <c r="AC4911" s="135">
        <v>0</v>
      </c>
      <c r="AD4911" s="135">
        <v>548.66624999999999</v>
      </c>
      <c r="AE4911" s="137"/>
      <c r="AF4911" s="137"/>
      <c r="AG4911" s="132" t="s">
        <v>17</v>
      </c>
      <c r="AH4911" s="136">
        <v>1.1405713349999999E-3</v>
      </c>
      <c r="AI4911" s="136">
        <v>3.1305807953828139E-3</v>
      </c>
      <c r="AJ4911" s="136">
        <v>2.1522368951846721E-3</v>
      </c>
    </row>
    <row r="4912" spans="1:36" ht="13.5" thickBot="1">
      <c r="A4912" s="131">
        <v>8694</v>
      </c>
      <c r="B4912" s="131">
        <v>14481</v>
      </c>
      <c r="C4912" s="132" t="s">
        <v>1537</v>
      </c>
      <c r="D4912" s="132">
        <v>520042847</v>
      </c>
      <c r="E4912" s="132" t="s">
        <v>429</v>
      </c>
      <c r="F4912" s="132" t="s">
        <v>1538</v>
      </c>
      <c r="G4912" s="132">
        <v>1169127</v>
      </c>
      <c r="H4912" s="132" t="s">
        <v>102</v>
      </c>
      <c r="I4912" s="132" t="s">
        <v>228</v>
      </c>
      <c r="J4912" s="132" t="s">
        <v>53</v>
      </c>
      <c r="K4912" s="132" t="s">
        <v>53</v>
      </c>
      <c r="L4912" s="132" t="s">
        <v>821</v>
      </c>
      <c r="M4912" s="132" t="s">
        <v>311</v>
      </c>
      <c r="N4912" s="132" t="s">
        <v>708</v>
      </c>
      <c r="O4912" s="132" t="s">
        <v>62</v>
      </c>
      <c r="P4912" s="132" t="s">
        <v>1377</v>
      </c>
      <c r="Q4912" s="132" t="s">
        <v>65</v>
      </c>
      <c r="R4912" s="132" t="s">
        <v>57</v>
      </c>
      <c r="S4912" s="132" t="s">
        <v>1206</v>
      </c>
      <c r="T4912" s="134">
        <v>1.319</v>
      </c>
      <c r="U4912" s="133">
        <v>46295</v>
      </c>
      <c r="V4912" s="136">
        <v>3.9E-2</v>
      </c>
      <c r="W4912" s="178">
        <v>5.5899999999999998E-2</v>
      </c>
      <c r="X4912" s="132" t="s">
        <v>636</v>
      </c>
      <c r="Y4912" s="132"/>
      <c r="Z4912" s="135">
        <v>164000</v>
      </c>
      <c r="AA4912" s="135">
        <v>1</v>
      </c>
      <c r="AB4912" s="135">
        <v>98.89</v>
      </c>
      <c r="AC4912" s="135">
        <v>0</v>
      </c>
      <c r="AD4912" s="135">
        <v>162.17959999999999</v>
      </c>
      <c r="AE4912" s="137"/>
      <c r="AF4912" s="137"/>
      <c r="AG4912" s="132" t="s">
        <v>17</v>
      </c>
      <c r="AH4912" s="136">
        <v>2.1342956800000001E-4</v>
      </c>
      <c r="AI4912" s="136">
        <v>9.2536462952271361E-4</v>
      </c>
      <c r="AJ4912" s="136">
        <v>6.3617712729057427E-4</v>
      </c>
    </row>
    <row r="4913" spans="1:36" ht="13.5" thickBot="1">
      <c r="A4913" s="131">
        <v>8694</v>
      </c>
      <c r="B4913" s="131">
        <v>14481</v>
      </c>
      <c r="C4913" s="132" t="s">
        <v>1539</v>
      </c>
      <c r="D4913" s="132">
        <v>516167343</v>
      </c>
      <c r="E4913" s="132" t="s">
        <v>429</v>
      </c>
      <c r="F4913" s="132" t="s">
        <v>1540</v>
      </c>
      <c r="G4913" s="132">
        <v>1169531</v>
      </c>
      <c r="H4913" s="132" t="s">
        <v>102</v>
      </c>
      <c r="I4913" s="132" t="s">
        <v>229</v>
      </c>
      <c r="J4913" s="132" t="s">
        <v>53</v>
      </c>
      <c r="K4913" s="132" t="s">
        <v>53</v>
      </c>
      <c r="L4913" s="132" t="s">
        <v>821</v>
      </c>
      <c r="M4913" s="132" t="s">
        <v>311</v>
      </c>
      <c r="N4913" s="132" t="s">
        <v>647</v>
      </c>
      <c r="O4913" s="132" t="s">
        <v>62</v>
      </c>
      <c r="P4913" s="132" t="s">
        <v>298</v>
      </c>
      <c r="Q4913" s="132" t="s">
        <v>298</v>
      </c>
      <c r="R4913" s="132" t="s">
        <v>57</v>
      </c>
      <c r="S4913" s="132" t="s">
        <v>1206</v>
      </c>
      <c r="T4913" s="134">
        <v>1.643</v>
      </c>
      <c r="U4913" s="133">
        <v>46112</v>
      </c>
      <c r="V4913" s="136">
        <v>1.6400000000000001E-2</v>
      </c>
      <c r="W4913" s="178">
        <v>3.4299999999999997E-2</v>
      </c>
      <c r="X4913" s="132" t="s">
        <v>636</v>
      </c>
      <c r="Y4913" s="132"/>
      <c r="Z4913" s="135">
        <v>779850.11</v>
      </c>
      <c r="AA4913" s="135">
        <v>1</v>
      </c>
      <c r="AB4913" s="135">
        <v>110.89</v>
      </c>
      <c r="AC4913" s="135">
        <v>0</v>
      </c>
      <c r="AD4913" s="135">
        <v>864.77579000000003</v>
      </c>
      <c r="AE4913" s="137"/>
      <c r="AF4913" s="137"/>
      <c r="AG4913" s="132" t="s">
        <v>17</v>
      </c>
      <c r="AH4913" s="136">
        <v>3.1268340999999998E-3</v>
      </c>
      <c r="AI4913" s="136">
        <v>4.9342391307757704E-3</v>
      </c>
      <c r="AJ4913" s="136">
        <v>3.3922304521199769E-3</v>
      </c>
    </row>
    <row r="4914" spans="1:36" ht="13.5" thickBot="1">
      <c r="A4914" s="131">
        <v>8694</v>
      </c>
      <c r="B4914" s="131">
        <v>14481</v>
      </c>
      <c r="C4914" s="132" t="s">
        <v>1419</v>
      </c>
      <c r="D4914" s="132">
        <v>513821488</v>
      </c>
      <c r="E4914" s="132" t="s">
        <v>429</v>
      </c>
      <c r="F4914" s="132" t="s">
        <v>1543</v>
      </c>
      <c r="G4914" s="132">
        <v>1171271</v>
      </c>
      <c r="H4914" s="132" t="s">
        <v>102</v>
      </c>
      <c r="I4914" s="132" t="s">
        <v>229</v>
      </c>
      <c r="J4914" s="132" t="s">
        <v>53</v>
      </c>
      <c r="K4914" s="132" t="s">
        <v>53</v>
      </c>
      <c r="L4914" s="132" t="s">
        <v>821</v>
      </c>
      <c r="M4914" s="132" t="s">
        <v>311</v>
      </c>
      <c r="N4914" s="132" t="s">
        <v>651</v>
      </c>
      <c r="O4914" s="132" t="s">
        <v>62</v>
      </c>
      <c r="P4914" s="132" t="s">
        <v>1350</v>
      </c>
      <c r="Q4914" s="132" t="s">
        <v>65</v>
      </c>
      <c r="R4914" s="132" t="s">
        <v>57</v>
      </c>
      <c r="S4914" s="132" t="s">
        <v>1206</v>
      </c>
      <c r="T4914" s="134">
        <v>6.4530000000000003</v>
      </c>
      <c r="U4914" s="133">
        <v>49207</v>
      </c>
      <c r="V4914" s="136">
        <v>2.5000000000000001E-2</v>
      </c>
      <c r="W4914" s="178">
        <v>3.5900000000000001E-2</v>
      </c>
      <c r="X4914" s="132" t="s">
        <v>636</v>
      </c>
      <c r="Y4914" s="132"/>
      <c r="Z4914" s="135">
        <v>288904.76</v>
      </c>
      <c r="AA4914" s="135">
        <v>1</v>
      </c>
      <c r="AB4914" s="135">
        <v>106.83</v>
      </c>
      <c r="AC4914" s="135">
        <v>0</v>
      </c>
      <c r="AD4914" s="135">
        <v>308.63695999999999</v>
      </c>
      <c r="AE4914" s="137"/>
      <c r="AF4914" s="137"/>
      <c r="AG4914" s="132" t="s">
        <v>17</v>
      </c>
      <c r="AH4914" s="136">
        <v>3.23851555E-4</v>
      </c>
      <c r="AI4914" s="136">
        <v>1.761021276087847E-3</v>
      </c>
      <c r="AJ4914" s="136">
        <v>1.2106810880560556E-3</v>
      </c>
    </row>
    <row r="4915" spans="1:36" ht="13.5" thickBot="1">
      <c r="A4915" s="131">
        <v>8694</v>
      </c>
      <c r="B4915" s="131">
        <v>14481</v>
      </c>
      <c r="C4915" s="132" t="s">
        <v>1346</v>
      </c>
      <c r="D4915" s="132">
        <v>510560188</v>
      </c>
      <c r="E4915" s="132" t="s">
        <v>429</v>
      </c>
      <c r="F4915" s="132" t="s">
        <v>1347</v>
      </c>
      <c r="G4915" s="132">
        <v>1171628</v>
      </c>
      <c r="H4915" s="132" t="s">
        <v>102</v>
      </c>
      <c r="I4915" s="132" t="s">
        <v>229</v>
      </c>
      <c r="J4915" s="132" t="s">
        <v>53</v>
      </c>
      <c r="K4915" s="132" t="s">
        <v>53</v>
      </c>
      <c r="L4915" s="132" t="s">
        <v>821</v>
      </c>
      <c r="M4915" s="132" t="s">
        <v>311</v>
      </c>
      <c r="N4915" s="132" t="s">
        <v>652</v>
      </c>
      <c r="O4915" s="132" t="s">
        <v>62</v>
      </c>
      <c r="P4915" s="132" t="s">
        <v>1345</v>
      </c>
      <c r="Q4915" s="132" t="s">
        <v>1334</v>
      </c>
      <c r="R4915" s="132" t="s">
        <v>57</v>
      </c>
      <c r="S4915" s="132" t="s">
        <v>1206</v>
      </c>
      <c r="T4915" s="134">
        <v>0.99399999999999999</v>
      </c>
      <c r="U4915" s="133">
        <v>45838</v>
      </c>
      <c r="V4915" s="136">
        <v>1.2200000000000001E-2</v>
      </c>
      <c r="W4915" s="178">
        <v>3.1600000000000003E-2</v>
      </c>
      <c r="X4915" s="132" t="s">
        <v>636</v>
      </c>
      <c r="Y4915" s="132"/>
      <c r="Z4915" s="135">
        <v>211000</v>
      </c>
      <c r="AA4915" s="135">
        <v>1</v>
      </c>
      <c r="AB4915" s="135">
        <v>111.42</v>
      </c>
      <c r="AC4915" s="135">
        <v>0</v>
      </c>
      <c r="AD4915" s="135">
        <v>235.09620000000001</v>
      </c>
      <c r="AE4915" s="137"/>
      <c r="AF4915" s="137"/>
      <c r="AG4915" s="132" t="s">
        <v>17</v>
      </c>
      <c r="AH4915" s="136">
        <v>9.1739130400000002E-4</v>
      </c>
      <c r="AI4915" s="136">
        <v>1.3414122862258743E-3</v>
      </c>
      <c r="AJ4915" s="136">
        <v>9.2220492067393383E-4</v>
      </c>
    </row>
    <row r="4916" spans="1:36" ht="13.5" thickBot="1">
      <c r="A4916" s="131">
        <v>8694</v>
      </c>
      <c r="B4916" s="131">
        <v>14481</v>
      </c>
      <c r="C4916" s="132" t="s">
        <v>1544</v>
      </c>
      <c r="D4916" s="132">
        <v>514353671</v>
      </c>
      <c r="E4916" s="132" t="s">
        <v>429</v>
      </c>
      <c r="F4916" s="132" t="s">
        <v>1545</v>
      </c>
      <c r="G4916" s="132">
        <v>1171834</v>
      </c>
      <c r="H4916" s="132" t="s">
        <v>102</v>
      </c>
      <c r="I4916" s="132" t="s">
        <v>229</v>
      </c>
      <c r="J4916" s="132" t="s">
        <v>53</v>
      </c>
      <c r="K4916" s="132" t="s">
        <v>53</v>
      </c>
      <c r="L4916" s="132" t="s">
        <v>821</v>
      </c>
      <c r="M4916" s="132" t="s">
        <v>311</v>
      </c>
      <c r="N4916" s="132" t="s">
        <v>651</v>
      </c>
      <c r="O4916" s="132" t="s">
        <v>62</v>
      </c>
      <c r="P4916" s="132" t="s">
        <v>1534</v>
      </c>
      <c r="Q4916" s="132" t="s">
        <v>65</v>
      </c>
      <c r="R4916" s="132" t="s">
        <v>57</v>
      </c>
      <c r="S4916" s="132" t="s">
        <v>1206</v>
      </c>
      <c r="T4916" s="134">
        <v>3.2429999999999999</v>
      </c>
      <c r="U4916" s="133">
        <v>46813</v>
      </c>
      <c r="V4916" s="136">
        <v>1.0800000000000001E-2</v>
      </c>
      <c r="W4916" s="178">
        <v>3.6799999999999999E-2</v>
      </c>
      <c r="X4916" s="132" t="s">
        <v>636</v>
      </c>
      <c r="Y4916" s="132"/>
      <c r="Z4916" s="135">
        <v>88849.07</v>
      </c>
      <c r="AA4916" s="135">
        <v>1</v>
      </c>
      <c r="AB4916" s="135">
        <v>104.74</v>
      </c>
      <c r="AC4916" s="135">
        <v>0</v>
      </c>
      <c r="AD4916" s="135">
        <v>93.060519999999997</v>
      </c>
      <c r="AE4916" s="137"/>
      <c r="AF4916" s="137"/>
      <c r="AG4916" s="132" t="s">
        <v>17</v>
      </c>
      <c r="AH4916" s="136">
        <v>2.9736783500000001E-4</v>
      </c>
      <c r="AI4916" s="136">
        <v>5.3098486870723004E-4</v>
      </c>
      <c r="AJ4916" s="136">
        <v>3.6504575345954138E-4</v>
      </c>
    </row>
    <row r="4917" spans="1:36" ht="13.5" thickBot="1">
      <c r="A4917" s="131">
        <v>8694</v>
      </c>
      <c r="B4917" s="131">
        <v>14481</v>
      </c>
      <c r="C4917" s="132" t="s">
        <v>1427</v>
      </c>
      <c r="D4917" s="132">
        <v>520026683</v>
      </c>
      <c r="E4917" s="132" t="s">
        <v>429</v>
      </c>
      <c r="F4917" s="132" t="s">
        <v>1548</v>
      </c>
      <c r="G4917" s="132">
        <v>1172782</v>
      </c>
      <c r="H4917" s="132" t="s">
        <v>102</v>
      </c>
      <c r="I4917" s="132" t="s">
        <v>229</v>
      </c>
      <c r="J4917" s="132" t="s">
        <v>53</v>
      </c>
      <c r="K4917" s="132" t="s">
        <v>53</v>
      </c>
      <c r="L4917" s="132" t="s">
        <v>821</v>
      </c>
      <c r="M4917" s="132" t="s">
        <v>311</v>
      </c>
      <c r="N4917" s="132" t="s">
        <v>651</v>
      </c>
      <c r="O4917" s="132" t="s">
        <v>62</v>
      </c>
      <c r="P4917" s="132" t="s">
        <v>1350</v>
      </c>
      <c r="Q4917" s="132" t="s">
        <v>65</v>
      </c>
      <c r="R4917" s="132" t="s">
        <v>57</v>
      </c>
      <c r="S4917" s="132" t="s">
        <v>1206</v>
      </c>
      <c r="T4917" s="134">
        <v>5.8049999999999997</v>
      </c>
      <c r="U4917" s="133">
        <v>48218</v>
      </c>
      <c r="V4917" s="136">
        <v>9.1999999999999998E-3</v>
      </c>
      <c r="W4917" s="178">
        <v>3.5099999999999999E-2</v>
      </c>
      <c r="X4917" s="132" t="s">
        <v>636</v>
      </c>
      <c r="Y4917" s="132"/>
      <c r="Z4917" s="135">
        <v>238249</v>
      </c>
      <c r="AA4917" s="135">
        <v>1</v>
      </c>
      <c r="AB4917" s="135">
        <v>98.59</v>
      </c>
      <c r="AC4917" s="135">
        <v>0</v>
      </c>
      <c r="AD4917" s="135">
        <v>234.88969</v>
      </c>
      <c r="AE4917" s="137"/>
      <c r="AF4917" s="137"/>
      <c r="AG4917" s="132" t="s">
        <v>17</v>
      </c>
      <c r="AH4917" s="136">
        <v>9.2104922347396103E-5</v>
      </c>
      <c r="AI4917" s="136">
        <v>1.340233981126819E-3</v>
      </c>
      <c r="AJ4917" s="136">
        <v>9.2139484999576732E-4</v>
      </c>
    </row>
    <row r="4918" spans="1:36" ht="13.5" thickBot="1">
      <c r="A4918" s="131">
        <v>8694</v>
      </c>
      <c r="B4918" s="131">
        <v>14481</v>
      </c>
      <c r="C4918" s="132" t="s">
        <v>1427</v>
      </c>
      <c r="D4918" s="132">
        <v>520026683</v>
      </c>
      <c r="E4918" s="132" t="s">
        <v>429</v>
      </c>
      <c r="F4918" s="132" t="s">
        <v>1548</v>
      </c>
      <c r="G4918" s="132">
        <v>11727820</v>
      </c>
      <c r="H4918" s="132" t="s">
        <v>102</v>
      </c>
      <c r="I4918" s="132" t="s">
        <v>229</v>
      </c>
      <c r="J4918" s="132" t="s">
        <v>53</v>
      </c>
      <c r="K4918" s="132" t="s">
        <v>53</v>
      </c>
      <c r="L4918" s="132" t="s">
        <v>54</v>
      </c>
      <c r="M4918" s="132" t="s">
        <v>311</v>
      </c>
      <c r="N4918" s="132" t="s">
        <v>651</v>
      </c>
      <c r="O4918" s="132" t="s">
        <v>62</v>
      </c>
      <c r="P4918" s="132" t="s">
        <v>298</v>
      </c>
      <c r="Q4918" s="132" t="s">
        <v>298</v>
      </c>
      <c r="R4918" s="132" t="s">
        <v>57</v>
      </c>
      <c r="S4918" s="132" t="s">
        <v>1206</v>
      </c>
      <c r="T4918" s="134">
        <v>5.8049999999999997</v>
      </c>
      <c r="U4918" s="133">
        <v>48218</v>
      </c>
      <c r="V4918" s="136">
        <v>9.1999999999999998E-3</v>
      </c>
      <c r="W4918" s="178">
        <v>3.5099999999999999E-2</v>
      </c>
      <c r="X4918" s="132" t="s">
        <v>636</v>
      </c>
      <c r="Y4918" s="132"/>
      <c r="Z4918" s="135">
        <v>420000</v>
      </c>
      <c r="AA4918" s="135">
        <v>1</v>
      </c>
      <c r="AB4918" s="135">
        <v>98.166399999999996</v>
      </c>
      <c r="AC4918" s="135">
        <v>0</v>
      </c>
      <c r="AD4918" s="135">
        <v>412.29888</v>
      </c>
      <c r="AE4918" s="137"/>
      <c r="AF4918" s="137"/>
      <c r="AG4918" s="132" t="s">
        <v>17</v>
      </c>
      <c r="AH4918" s="136">
        <v>1.62368225E-4</v>
      </c>
      <c r="AI4918" s="136">
        <v>2.3524956304234921E-3</v>
      </c>
      <c r="AJ4918" s="136">
        <v>1.617312640205804E-3</v>
      </c>
    </row>
    <row r="4919" spans="1:36" ht="13.5" thickBot="1">
      <c r="A4919" s="131">
        <v>8694</v>
      </c>
      <c r="B4919" s="131">
        <v>14481</v>
      </c>
      <c r="C4919" s="132" t="s">
        <v>1437</v>
      </c>
      <c r="D4919" s="132">
        <v>514065283</v>
      </c>
      <c r="E4919" s="132" t="s">
        <v>429</v>
      </c>
      <c r="F4919" s="132" t="s">
        <v>1549</v>
      </c>
      <c r="G4919" s="132">
        <v>1173566</v>
      </c>
      <c r="H4919" s="132" t="s">
        <v>102</v>
      </c>
      <c r="I4919" s="132" t="s">
        <v>228</v>
      </c>
      <c r="J4919" s="132" t="s">
        <v>53</v>
      </c>
      <c r="K4919" s="132" t="s">
        <v>53</v>
      </c>
      <c r="L4919" s="132" t="s">
        <v>821</v>
      </c>
      <c r="M4919" s="132" t="s">
        <v>311</v>
      </c>
      <c r="N4919" s="132" t="s">
        <v>75</v>
      </c>
      <c r="O4919" s="132" t="s">
        <v>62</v>
      </c>
      <c r="P4919" s="132" t="s">
        <v>1328</v>
      </c>
      <c r="Q4919" s="132" t="s">
        <v>65</v>
      </c>
      <c r="R4919" s="132" t="s">
        <v>57</v>
      </c>
      <c r="S4919" s="132" t="s">
        <v>1206</v>
      </c>
      <c r="T4919" s="134">
        <v>2.1429999999999998</v>
      </c>
      <c r="U4919" s="133">
        <v>47027</v>
      </c>
      <c r="V4919" s="136">
        <v>2.1499999999999998E-2</v>
      </c>
      <c r="W4919" s="178">
        <v>5.6000000000000001E-2</v>
      </c>
      <c r="X4919" s="132" t="s">
        <v>636</v>
      </c>
      <c r="Y4919" s="132"/>
      <c r="Z4919" s="135">
        <v>1835013.92</v>
      </c>
      <c r="AA4919" s="135">
        <v>1</v>
      </c>
      <c r="AB4919" s="135">
        <v>93.09</v>
      </c>
      <c r="AC4919" s="135">
        <v>16.895879999999998</v>
      </c>
      <c r="AD4919" s="135">
        <v>1725.11034</v>
      </c>
      <c r="AE4919" s="137"/>
      <c r="AF4919" s="137"/>
      <c r="AG4919" s="132" t="s">
        <v>17</v>
      </c>
      <c r="AH4919" s="136">
        <v>1.9898293249999998E-3</v>
      </c>
      <c r="AI4919" s="136">
        <v>9.8431374270247472E-3</v>
      </c>
      <c r="AJ4919" s="136">
        <v>6.7670393832545269E-3</v>
      </c>
    </row>
    <row r="4920" spans="1:36" ht="13.5" thickBot="1">
      <c r="A4920" s="131">
        <v>8694</v>
      </c>
      <c r="B4920" s="131">
        <v>14481</v>
      </c>
      <c r="C4920" s="132" t="s">
        <v>1346</v>
      </c>
      <c r="D4920" s="132">
        <v>510560188</v>
      </c>
      <c r="E4920" s="132" t="s">
        <v>429</v>
      </c>
      <c r="F4920" s="132" t="s">
        <v>1550</v>
      </c>
      <c r="G4920" s="132">
        <v>1173764</v>
      </c>
      <c r="H4920" s="132" t="s">
        <v>102</v>
      </c>
      <c r="I4920" s="132" t="s">
        <v>228</v>
      </c>
      <c r="J4920" s="132" t="s">
        <v>53</v>
      </c>
      <c r="K4920" s="132" t="s">
        <v>53</v>
      </c>
      <c r="L4920" s="132" t="s">
        <v>821</v>
      </c>
      <c r="M4920" s="132" t="s">
        <v>311</v>
      </c>
      <c r="N4920" s="132" t="s">
        <v>652</v>
      </c>
      <c r="O4920" s="132" t="s">
        <v>62</v>
      </c>
      <c r="P4920" s="132" t="s">
        <v>1345</v>
      </c>
      <c r="Q4920" s="132" t="s">
        <v>1334</v>
      </c>
      <c r="R4920" s="132" t="s">
        <v>57</v>
      </c>
      <c r="S4920" s="132" t="s">
        <v>1206</v>
      </c>
      <c r="T4920" s="134">
        <v>2.79</v>
      </c>
      <c r="U4920" s="133">
        <v>46645</v>
      </c>
      <c r="V4920" s="136">
        <v>2.3E-2</v>
      </c>
      <c r="W4920" s="178">
        <v>5.6500000000000002E-2</v>
      </c>
      <c r="X4920" s="132" t="s">
        <v>636</v>
      </c>
      <c r="Y4920" s="132"/>
      <c r="Z4920" s="135">
        <v>1085783.78</v>
      </c>
      <c r="AA4920" s="135">
        <v>1</v>
      </c>
      <c r="AB4920" s="135">
        <v>92.02</v>
      </c>
      <c r="AC4920" s="135">
        <v>0</v>
      </c>
      <c r="AD4920" s="135">
        <v>999.13823000000002</v>
      </c>
      <c r="AE4920" s="137"/>
      <c r="AF4920" s="137"/>
      <c r="AG4920" s="132" t="s">
        <v>17</v>
      </c>
      <c r="AH4920" s="136">
        <v>1.42161846E-3</v>
      </c>
      <c r="AI4920" s="136">
        <v>5.7008845628299118E-3</v>
      </c>
      <c r="AJ4920" s="136">
        <v>3.9192900273991868E-3</v>
      </c>
    </row>
    <row r="4921" spans="1:36" ht="13.5" thickBot="1">
      <c r="A4921" s="131">
        <v>8694</v>
      </c>
      <c r="B4921" s="131">
        <v>14481</v>
      </c>
      <c r="C4921" s="132" t="s">
        <v>1329</v>
      </c>
      <c r="D4921" s="132">
        <v>513623314</v>
      </c>
      <c r="E4921" s="132" t="s">
        <v>429</v>
      </c>
      <c r="F4921" s="132" t="s">
        <v>2162</v>
      </c>
      <c r="G4921" s="132">
        <v>1174226</v>
      </c>
      <c r="H4921" s="132" t="s">
        <v>102</v>
      </c>
      <c r="I4921" s="132" t="s">
        <v>229</v>
      </c>
      <c r="J4921" s="132" t="s">
        <v>53</v>
      </c>
      <c r="K4921" s="132" t="s">
        <v>53</v>
      </c>
      <c r="L4921" s="132" t="s">
        <v>821</v>
      </c>
      <c r="M4921" s="132" t="s">
        <v>311</v>
      </c>
      <c r="N4921" s="132" t="s">
        <v>651</v>
      </c>
      <c r="O4921" s="132" t="s">
        <v>62</v>
      </c>
      <c r="P4921" s="132" t="s">
        <v>1333</v>
      </c>
      <c r="Q4921" s="132" t="s">
        <v>1334</v>
      </c>
      <c r="R4921" s="132" t="s">
        <v>57</v>
      </c>
      <c r="S4921" s="132" t="s">
        <v>1206</v>
      </c>
      <c r="T4921" s="134">
        <v>4.4539999999999997</v>
      </c>
      <c r="U4921" s="133">
        <v>47937</v>
      </c>
      <c r="V4921" s="136">
        <v>1.3299999999999999E-2</v>
      </c>
      <c r="W4921" s="178">
        <v>3.5499999999999997E-2</v>
      </c>
      <c r="X4921" s="132" t="s">
        <v>636</v>
      </c>
      <c r="Y4921" s="132"/>
      <c r="Z4921" s="135">
        <v>209740</v>
      </c>
      <c r="AA4921" s="135">
        <v>1</v>
      </c>
      <c r="AB4921" s="135">
        <v>103.22</v>
      </c>
      <c r="AC4921" s="135">
        <v>0</v>
      </c>
      <c r="AD4921" s="135">
        <v>216.49363</v>
      </c>
      <c r="AE4921" s="137"/>
      <c r="AF4921" s="137"/>
      <c r="AG4921" s="132" t="s">
        <v>17</v>
      </c>
      <c r="AH4921" s="136">
        <v>1.7662315699999999E-4</v>
      </c>
      <c r="AI4921" s="136">
        <v>1.2352697115973739E-3</v>
      </c>
      <c r="AJ4921" s="136">
        <v>8.4923316872225906E-4</v>
      </c>
    </row>
    <row r="4922" spans="1:36" ht="13.5" thickBot="1">
      <c r="A4922" s="131">
        <v>8694</v>
      </c>
      <c r="B4922" s="131">
        <v>14481</v>
      </c>
      <c r="C4922" s="132" t="s">
        <v>1317</v>
      </c>
      <c r="D4922" s="132">
        <v>520036104</v>
      </c>
      <c r="E4922" s="132" t="s">
        <v>429</v>
      </c>
      <c r="F4922" s="132" t="s">
        <v>1557</v>
      </c>
      <c r="G4922" s="132">
        <v>1175132</v>
      </c>
      <c r="H4922" s="132" t="s">
        <v>102</v>
      </c>
      <c r="I4922" s="132" t="s">
        <v>228</v>
      </c>
      <c r="J4922" s="132" t="s">
        <v>53</v>
      </c>
      <c r="K4922" s="132" t="s">
        <v>53</v>
      </c>
      <c r="L4922" s="132" t="s">
        <v>821</v>
      </c>
      <c r="M4922" s="132" t="s">
        <v>311</v>
      </c>
      <c r="N4922" s="132" t="s">
        <v>140</v>
      </c>
      <c r="O4922" s="132" t="s">
        <v>62</v>
      </c>
      <c r="P4922" s="132" t="s">
        <v>1319</v>
      </c>
      <c r="Q4922" s="132" t="s">
        <v>65</v>
      </c>
      <c r="R4922" s="132" t="s">
        <v>57</v>
      </c>
      <c r="S4922" s="132" t="s">
        <v>1206</v>
      </c>
      <c r="T4922" s="134">
        <v>3.536</v>
      </c>
      <c r="U4922" s="133">
        <v>47603</v>
      </c>
      <c r="V4922" s="136">
        <v>2.8000000000000001E-2</v>
      </c>
      <c r="W4922" s="178">
        <v>6.7000000000000004E-2</v>
      </c>
      <c r="X4922" s="132" t="s">
        <v>636</v>
      </c>
      <c r="Y4922" s="132"/>
      <c r="Z4922" s="135">
        <v>949945</v>
      </c>
      <c r="AA4922" s="135">
        <v>1</v>
      </c>
      <c r="AB4922" s="135">
        <v>87.99</v>
      </c>
      <c r="AC4922" s="135">
        <v>0</v>
      </c>
      <c r="AD4922" s="135">
        <v>835.85661000000005</v>
      </c>
      <c r="AE4922" s="137"/>
      <c r="AF4922" s="137"/>
      <c r="AG4922" s="132" t="s">
        <v>17</v>
      </c>
      <c r="AH4922" s="136">
        <v>1.2196936719999999E-3</v>
      </c>
      <c r="AI4922" s="136">
        <v>4.7692320257711907E-3</v>
      </c>
      <c r="AJ4922" s="136">
        <v>3.2787900388004283E-3</v>
      </c>
    </row>
    <row r="4923" spans="1:36" ht="13.5" thickBot="1">
      <c r="A4923" s="131">
        <v>8694</v>
      </c>
      <c r="B4923" s="131">
        <v>14481</v>
      </c>
      <c r="C4923" s="132" t="s">
        <v>1541</v>
      </c>
      <c r="D4923" s="132">
        <v>513893123</v>
      </c>
      <c r="E4923" s="132" t="s">
        <v>429</v>
      </c>
      <c r="F4923" s="132" t="s">
        <v>1558</v>
      </c>
      <c r="G4923" s="132">
        <v>1175660</v>
      </c>
      <c r="H4923" s="132" t="s">
        <v>102</v>
      </c>
      <c r="I4923" s="132" t="s">
        <v>229</v>
      </c>
      <c r="J4923" s="132" t="s">
        <v>53</v>
      </c>
      <c r="K4923" s="132" t="s">
        <v>53</v>
      </c>
      <c r="L4923" s="132" t="s">
        <v>821</v>
      </c>
      <c r="M4923" s="132" t="s">
        <v>311</v>
      </c>
      <c r="N4923" s="132" t="s">
        <v>649</v>
      </c>
      <c r="O4923" s="132" t="s">
        <v>62</v>
      </c>
      <c r="P4923" s="132" t="s">
        <v>1462</v>
      </c>
      <c r="Q4923" s="132" t="s">
        <v>1334</v>
      </c>
      <c r="R4923" s="132" t="s">
        <v>57</v>
      </c>
      <c r="S4923" s="132" t="s">
        <v>1206</v>
      </c>
      <c r="T4923" s="134">
        <v>0.65200000000000002</v>
      </c>
      <c r="U4923" s="133">
        <v>46054</v>
      </c>
      <c r="V4923" s="136">
        <v>0.01</v>
      </c>
      <c r="W4923" s="178">
        <v>3.2500000000000001E-2</v>
      </c>
      <c r="X4923" s="132" t="s">
        <v>636</v>
      </c>
      <c r="Y4923" s="132"/>
      <c r="Z4923" s="135">
        <v>674284.12</v>
      </c>
      <c r="AA4923" s="135">
        <v>1</v>
      </c>
      <c r="AB4923" s="135">
        <v>111.26</v>
      </c>
      <c r="AC4923" s="135">
        <v>0</v>
      </c>
      <c r="AD4923" s="135">
        <v>750.20851000000005</v>
      </c>
      <c r="AE4923" s="137"/>
      <c r="AF4923" s="137"/>
      <c r="AG4923" s="132" t="s">
        <v>17</v>
      </c>
      <c r="AH4923" s="136">
        <v>1.5334130079999999E-3</v>
      </c>
      <c r="AI4923" s="136">
        <v>4.2805409553417139E-3</v>
      </c>
      <c r="AJ4923" s="136">
        <v>2.9428207663648332E-3</v>
      </c>
    </row>
    <row r="4924" spans="1:36" ht="13.5" thickBot="1">
      <c r="A4924" s="131">
        <v>8694</v>
      </c>
      <c r="B4924" s="131">
        <v>14481</v>
      </c>
      <c r="C4924" s="132" t="s">
        <v>1532</v>
      </c>
      <c r="D4924" s="132">
        <v>515434074</v>
      </c>
      <c r="E4924" s="132" t="s">
        <v>429</v>
      </c>
      <c r="F4924" s="132" t="s">
        <v>1561</v>
      </c>
      <c r="G4924" s="132">
        <v>1175975</v>
      </c>
      <c r="H4924" s="132" t="s">
        <v>102</v>
      </c>
      <c r="I4924" s="132" t="s">
        <v>229</v>
      </c>
      <c r="J4924" s="132" t="s">
        <v>53</v>
      </c>
      <c r="K4924" s="132" t="s">
        <v>53</v>
      </c>
      <c r="L4924" s="132" t="s">
        <v>821</v>
      </c>
      <c r="M4924" s="132" t="s">
        <v>311</v>
      </c>
      <c r="N4924" s="132" t="s">
        <v>651</v>
      </c>
      <c r="O4924" s="132" t="s">
        <v>62</v>
      </c>
      <c r="P4924" s="132" t="s">
        <v>1534</v>
      </c>
      <c r="Q4924" s="132" t="s">
        <v>65</v>
      </c>
      <c r="R4924" s="132" t="s">
        <v>57</v>
      </c>
      <c r="S4924" s="132" t="s">
        <v>1206</v>
      </c>
      <c r="T4924" s="134">
        <v>4.2229999999999999</v>
      </c>
      <c r="U4924" s="133">
        <v>47027</v>
      </c>
      <c r="V4924" s="136">
        <v>3.0000000000000001E-3</v>
      </c>
      <c r="W4924" s="178">
        <v>3.6600000000000001E-2</v>
      </c>
      <c r="X4924" s="132" t="s">
        <v>636</v>
      </c>
      <c r="Y4924" s="132"/>
      <c r="Z4924" s="135">
        <v>41000</v>
      </c>
      <c r="AA4924" s="135">
        <v>1</v>
      </c>
      <c r="AB4924" s="135">
        <v>97.86</v>
      </c>
      <c r="AC4924" s="135">
        <v>0</v>
      </c>
      <c r="AD4924" s="135">
        <v>40.122599999999998</v>
      </c>
      <c r="AE4924" s="137"/>
      <c r="AF4924" s="137"/>
      <c r="AG4924" s="132" t="s">
        <v>17</v>
      </c>
      <c r="AH4924" s="136">
        <v>1.0066438399999999E-4</v>
      </c>
      <c r="AI4924" s="136">
        <v>2.2893159734324188E-4</v>
      </c>
      <c r="AJ4924" s="136">
        <v>1.5738773808437556E-4</v>
      </c>
    </row>
    <row r="4925" spans="1:36" ht="13.5" thickBot="1">
      <c r="A4925" s="131">
        <v>8694</v>
      </c>
      <c r="B4925" s="131">
        <v>14481</v>
      </c>
      <c r="C4925" s="132" t="s">
        <v>1511</v>
      </c>
      <c r="D4925" s="132">
        <v>513605519</v>
      </c>
      <c r="E4925" s="132" t="s">
        <v>429</v>
      </c>
      <c r="F4925" s="132" t="s">
        <v>2188</v>
      </c>
      <c r="G4925" s="132">
        <v>1176023</v>
      </c>
      <c r="H4925" s="132" t="s">
        <v>102</v>
      </c>
      <c r="I4925" s="132" t="s">
        <v>228</v>
      </c>
      <c r="J4925" s="132" t="s">
        <v>53</v>
      </c>
      <c r="K4925" s="132" t="s">
        <v>53</v>
      </c>
      <c r="L4925" s="132" t="s">
        <v>821</v>
      </c>
      <c r="M4925" s="132" t="s">
        <v>311</v>
      </c>
      <c r="N4925" s="132" t="s">
        <v>140</v>
      </c>
      <c r="O4925" s="132" t="s">
        <v>62</v>
      </c>
      <c r="P4925" s="132" t="s">
        <v>298</v>
      </c>
      <c r="Q4925" s="132" t="s">
        <v>298</v>
      </c>
      <c r="R4925" s="132" t="s">
        <v>57</v>
      </c>
      <c r="S4925" s="132" t="s">
        <v>1206</v>
      </c>
      <c r="T4925" s="134">
        <v>0.48899999999999999</v>
      </c>
      <c r="U4925" s="133">
        <v>45496</v>
      </c>
      <c r="V4925" s="136">
        <v>3.3000000000000002E-2</v>
      </c>
      <c r="W4925" s="178">
        <v>0.10390000000000001</v>
      </c>
      <c r="X4925" s="132" t="s">
        <v>636</v>
      </c>
      <c r="Y4925" s="132"/>
      <c r="Z4925" s="135">
        <v>52500</v>
      </c>
      <c r="AA4925" s="135">
        <v>1</v>
      </c>
      <c r="AB4925" s="135">
        <v>99.09</v>
      </c>
      <c r="AC4925" s="135">
        <v>0</v>
      </c>
      <c r="AD4925" s="135">
        <v>52.02225</v>
      </c>
      <c r="AE4925" s="137"/>
      <c r="AF4925" s="137"/>
      <c r="AG4925" s="132" t="s">
        <v>17</v>
      </c>
      <c r="AH4925" s="136">
        <v>1.25E-3</v>
      </c>
      <c r="AI4925" s="136">
        <v>2.9682863996574165E-4</v>
      </c>
      <c r="AJ4925" s="136">
        <v>2.0406614370853103E-4</v>
      </c>
    </row>
    <row r="4926" spans="1:36" ht="13.5" thickBot="1">
      <c r="A4926" s="131">
        <v>8694</v>
      </c>
      <c r="B4926" s="131">
        <v>14481</v>
      </c>
      <c r="C4926" s="132" t="s">
        <v>1562</v>
      </c>
      <c r="D4926" s="132">
        <v>515846558</v>
      </c>
      <c r="E4926" s="132" t="s">
        <v>429</v>
      </c>
      <c r="F4926" s="132" t="s">
        <v>1563</v>
      </c>
      <c r="G4926" s="132">
        <v>1177526</v>
      </c>
      <c r="H4926" s="132" t="s">
        <v>102</v>
      </c>
      <c r="I4926" s="132" t="s">
        <v>229</v>
      </c>
      <c r="J4926" s="132" t="s">
        <v>53</v>
      </c>
      <c r="K4926" s="132" t="s">
        <v>53</v>
      </c>
      <c r="L4926" s="132" t="s">
        <v>821</v>
      </c>
      <c r="M4926" s="132" t="s">
        <v>311</v>
      </c>
      <c r="N4926" s="132" t="s">
        <v>708</v>
      </c>
      <c r="O4926" s="132" t="s">
        <v>62</v>
      </c>
      <c r="P4926" s="132" t="s">
        <v>1377</v>
      </c>
      <c r="Q4926" s="132" t="s">
        <v>65</v>
      </c>
      <c r="R4926" s="132" t="s">
        <v>57</v>
      </c>
      <c r="S4926" s="132" t="s">
        <v>1206</v>
      </c>
      <c r="T4926" s="134">
        <v>4.0590000000000002</v>
      </c>
      <c r="U4926" s="133">
        <v>48029</v>
      </c>
      <c r="V4926" s="136">
        <v>7.4999999999999997E-3</v>
      </c>
      <c r="W4926" s="178">
        <v>3.6999999999999998E-2</v>
      </c>
      <c r="X4926" s="132" t="s">
        <v>636</v>
      </c>
      <c r="Y4926" s="132"/>
      <c r="Z4926" s="135">
        <v>58104.56</v>
      </c>
      <c r="AA4926" s="135">
        <v>1</v>
      </c>
      <c r="AB4926" s="135">
        <v>99.42</v>
      </c>
      <c r="AC4926" s="135">
        <v>0</v>
      </c>
      <c r="AD4926" s="135">
        <v>57.76755</v>
      </c>
      <c r="AE4926" s="137"/>
      <c r="AF4926" s="137"/>
      <c r="AG4926" s="132" t="s">
        <v>17</v>
      </c>
      <c r="AH4926" s="136">
        <v>1.2855661199999999E-4</v>
      </c>
      <c r="AI4926" s="136">
        <v>3.2961018219421456E-4</v>
      </c>
      <c r="AJ4926" s="136">
        <v>2.2660306234331947E-4</v>
      </c>
    </row>
    <row r="4927" spans="1:36" ht="13.5" thickBot="1">
      <c r="A4927" s="131">
        <v>8694</v>
      </c>
      <c r="B4927" s="131">
        <v>14481</v>
      </c>
      <c r="C4927" s="132" t="s">
        <v>1487</v>
      </c>
      <c r="D4927" s="132">
        <v>515327120</v>
      </c>
      <c r="E4927" s="132" t="s">
        <v>429</v>
      </c>
      <c r="F4927" s="132" t="s">
        <v>1564</v>
      </c>
      <c r="G4927" s="132">
        <v>1177658</v>
      </c>
      <c r="H4927" s="132" t="s">
        <v>102</v>
      </c>
      <c r="I4927" s="132" t="s">
        <v>229</v>
      </c>
      <c r="J4927" s="132" t="s">
        <v>53</v>
      </c>
      <c r="K4927" s="132" t="s">
        <v>53</v>
      </c>
      <c r="L4927" s="132" t="s">
        <v>821</v>
      </c>
      <c r="M4927" s="132" t="s">
        <v>311</v>
      </c>
      <c r="N4927" s="132" t="s">
        <v>651</v>
      </c>
      <c r="O4927" s="132" t="s">
        <v>62</v>
      </c>
      <c r="P4927" s="132" t="s">
        <v>1333</v>
      </c>
      <c r="Q4927" s="132" t="s">
        <v>1334</v>
      </c>
      <c r="R4927" s="132" t="s">
        <v>57</v>
      </c>
      <c r="S4927" s="132" t="s">
        <v>1206</v>
      </c>
      <c r="T4927" s="134">
        <v>4.4420000000000002</v>
      </c>
      <c r="U4927" s="133">
        <v>47483</v>
      </c>
      <c r="V4927" s="136">
        <v>8.5000000000000006E-3</v>
      </c>
      <c r="W4927" s="178">
        <v>3.5499999999999997E-2</v>
      </c>
      <c r="X4927" s="132" t="s">
        <v>636</v>
      </c>
      <c r="Y4927" s="132"/>
      <c r="Z4927" s="135">
        <v>439000</v>
      </c>
      <c r="AA4927" s="135">
        <v>1</v>
      </c>
      <c r="AB4927" s="135">
        <v>99.88</v>
      </c>
      <c r="AC4927" s="135">
        <v>0</v>
      </c>
      <c r="AD4927" s="135">
        <v>438.47320000000002</v>
      </c>
      <c r="AE4927" s="137"/>
      <c r="AF4927" s="137"/>
      <c r="AG4927" s="132" t="s">
        <v>17</v>
      </c>
      <c r="AH4927" s="136">
        <v>6.6685907800000002E-4</v>
      </c>
      <c r="AI4927" s="136">
        <v>2.5018411087068828E-3</v>
      </c>
      <c r="AJ4927" s="136">
        <v>1.7199858722669525E-3</v>
      </c>
    </row>
    <row r="4928" spans="1:36" ht="13.5" thickBot="1">
      <c r="A4928" s="131">
        <v>8694</v>
      </c>
      <c r="B4928" s="131">
        <v>14481</v>
      </c>
      <c r="C4928" s="132" t="s">
        <v>1465</v>
      </c>
      <c r="D4928" s="132">
        <v>513257873</v>
      </c>
      <c r="E4928" s="132" t="s">
        <v>429</v>
      </c>
      <c r="F4928" s="132" t="s">
        <v>2189</v>
      </c>
      <c r="G4928" s="132">
        <v>1178367</v>
      </c>
      <c r="H4928" s="132" t="s">
        <v>102</v>
      </c>
      <c r="I4928" s="132" t="s">
        <v>229</v>
      </c>
      <c r="J4928" s="132" t="s">
        <v>53</v>
      </c>
      <c r="K4928" s="132" t="s">
        <v>53</v>
      </c>
      <c r="L4928" s="132" t="s">
        <v>821</v>
      </c>
      <c r="M4928" s="132" t="s">
        <v>311</v>
      </c>
      <c r="N4928" s="132" t="s">
        <v>651</v>
      </c>
      <c r="O4928" s="132" t="s">
        <v>62</v>
      </c>
      <c r="P4928" s="132" t="s">
        <v>1377</v>
      </c>
      <c r="Q4928" s="132" t="s">
        <v>65</v>
      </c>
      <c r="R4928" s="132" t="s">
        <v>57</v>
      </c>
      <c r="S4928" s="132" t="s">
        <v>1206</v>
      </c>
      <c r="T4928" s="134">
        <v>5.7370000000000001</v>
      </c>
      <c r="U4928" s="133">
        <v>48304</v>
      </c>
      <c r="V4928" s="136">
        <v>5.0000000000000001E-3</v>
      </c>
      <c r="W4928" s="178">
        <v>3.6400000000000002E-2</v>
      </c>
      <c r="X4928" s="132" t="s">
        <v>636</v>
      </c>
      <c r="Y4928" s="132"/>
      <c r="Z4928" s="135">
        <v>230000</v>
      </c>
      <c r="AA4928" s="135">
        <v>1</v>
      </c>
      <c r="AB4928" s="135">
        <v>93.68</v>
      </c>
      <c r="AC4928" s="135">
        <v>0</v>
      </c>
      <c r="AD4928" s="135">
        <v>215.464</v>
      </c>
      <c r="AE4928" s="137"/>
      <c r="AF4928" s="137"/>
      <c r="AG4928" s="132" t="s">
        <v>17</v>
      </c>
      <c r="AH4928" s="136">
        <v>2.0197762429999999E-3</v>
      </c>
      <c r="AI4928" s="136">
        <v>1.2293948470429202E-3</v>
      </c>
      <c r="AJ4928" s="136">
        <v>8.4519426952919048E-4</v>
      </c>
    </row>
    <row r="4929" spans="1:36" ht="13.5" thickBot="1">
      <c r="A4929" s="131">
        <v>8694</v>
      </c>
      <c r="B4929" s="131">
        <v>14481</v>
      </c>
      <c r="C4929" s="132" t="s">
        <v>1465</v>
      </c>
      <c r="D4929" s="132">
        <v>513257873</v>
      </c>
      <c r="E4929" s="132" t="s">
        <v>429</v>
      </c>
      <c r="F4929" s="132" t="s">
        <v>2190</v>
      </c>
      <c r="G4929" s="132">
        <v>1178375</v>
      </c>
      <c r="H4929" s="132" t="s">
        <v>102</v>
      </c>
      <c r="I4929" s="132" t="s">
        <v>229</v>
      </c>
      <c r="J4929" s="132" t="s">
        <v>53</v>
      </c>
      <c r="K4929" s="132" t="s">
        <v>53</v>
      </c>
      <c r="L4929" s="132" t="s">
        <v>821</v>
      </c>
      <c r="M4929" s="132" t="s">
        <v>311</v>
      </c>
      <c r="N4929" s="132" t="s">
        <v>651</v>
      </c>
      <c r="O4929" s="132" t="s">
        <v>62</v>
      </c>
      <c r="P4929" s="132" t="s">
        <v>1377</v>
      </c>
      <c r="Q4929" s="132" t="s">
        <v>65</v>
      </c>
      <c r="R4929" s="132" t="s">
        <v>57</v>
      </c>
      <c r="S4929" s="132" t="s">
        <v>1206</v>
      </c>
      <c r="T4929" s="134">
        <v>5.6559999999999997</v>
      </c>
      <c r="U4929" s="133">
        <v>48304</v>
      </c>
      <c r="V4929" s="136">
        <v>9.7000000000000003E-3</v>
      </c>
      <c r="W4929" s="178">
        <v>3.7999999999999999E-2</v>
      </c>
      <c r="X4929" s="132" t="s">
        <v>636</v>
      </c>
      <c r="Y4929" s="132"/>
      <c r="Z4929" s="135">
        <v>165277.78</v>
      </c>
      <c r="AA4929" s="135">
        <v>1</v>
      </c>
      <c r="AB4929" s="135">
        <v>95.73</v>
      </c>
      <c r="AC4929" s="135">
        <v>0</v>
      </c>
      <c r="AD4929" s="135">
        <v>158.22041999999999</v>
      </c>
      <c r="AE4929" s="137"/>
      <c r="AF4929" s="137"/>
      <c r="AG4929" s="132" t="s">
        <v>17</v>
      </c>
      <c r="AH4929" s="136">
        <v>4.1894313500000002E-4</v>
      </c>
      <c r="AI4929" s="136">
        <v>9.0277433374005205E-4</v>
      </c>
      <c r="AJ4929" s="136">
        <v>6.2064656883053181E-4</v>
      </c>
    </row>
    <row r="4930" spans="1:36" ht="13.5" thickBot="1">
      <c r="A4930" s="131">
        <v>8694</v>
      </c>
      <c r="B4930" s="131">
        <v>14481</v>
      </c>
      <c r="C4930" s="132" t="s">
        <v>1435</v>
      </c>
      <c r="D4930" s="132">
        <v>514892801</v>
      </c>
      <c r="E4930" s="132" t="s">
        <v>429</v>
      </c>
      <c r="F4930" s="132" t="s">
        <v>1570</v>
      </c>
      <c r="G4930" s="132">
        <v>1178417</v>
      </c>
      <c r="H4930" s="132" t="s">
        <v>102</v>
      </c>
      <c r="I4930" s="132" t="s">
        <v>228</v>
      </c>
      <c r="J4930" s="132" t="s">
        <v>53</v>
      </c>
      <c r="K4930" s="132" t="s">
        <v>53</v>
      </c>
      <c r="L4930" s="132" t="s">
        <v>821</v>
      </c>
      <c r="M4930" s="132" t="s">
        <v>311</v>
      </c>
      <c r="N4930" s="132" t="s">
        <v>263</v>
      </c>
      <c r="O4930" s="132" t="s">
        <v>62</v>
      </c>
      <c r="P4930" s="132" t="s">
        <v>1377</v>
      </c>
      <c r="Q4930" s="132" t="s">
        <v>65</v>
      </c>
      <c r="R4930" s="132" t="s">
        <v>57</v>
      </c>
      <c r="S4930" s="132" t="s">
        <v>1206</v>
      </c>
      <c r="T4930" s="134">
        <v>5.6929999999999996</v>
      </c>
      <c r="U4930" s="133">
        <v>50374</v>
      </c>
      <c r="V4930" s="136">
        <v>2.3400000000000001E-2</v>
      </c>
      <c r="W4930" s="178">
        <v>6.13E-2</v>
      </c>
      <c r="X4930" s="132" t="s">
        <v>636</v>
      </c>
      <c r="Y4930" s="132"/>
      <c r="Z4930" s="135">
        <v>17733.330000000002</v>
      </c>
      <c r="AA4930" s="135">
        <v>1</v>
      </c>
      <c r="AB4930" s="135">
        <v>80.680000000000007</v>
      </c>
      <c r="AC4930" s="135">
        <v>0</v>
      </c>
      <c r="AD4930" s="135">
        <v>14.30725</v>
      </c>
      <c r="AE4930" s="137"/>
      <c r="AF4930" s="137"/>
      <c r="AG4930" s="132" t="s">
        <v>17</v>
      </c>
      <c r="AH4930" s="136">
        <v>1.7988162287074802E-5</v>
      </c>
      <c r="AI4930" s="136">
        <v>8.1634330678697232E-5</v>
      </c>
      <c r="AJ4930" s="136">
        <v>5.6122627040811969E-5</v>
      </c>
    </row>
    <row r="4931" spans="1:36" ht="13.5" thickBot="1">
      <c r="A4931" s="131">
        <v>8694</v>
      </c>
      <c r="B4931" s="131">
        <v>14481</v>
      </c>
      <c r="C4931" s="132" t="s">
        <v>1323</v>
      </c>
      <c r="D4931" s="132">
        <v>510960719</v>
      </c>
      <c r="E4931" s="132" t="s">
        <v>429</v>
      </c>
      <c r="F4931" s="132" t="s">
        <v>1572</v>
      </c>
      <c r="G4931" s="132">
        <v>1178680</v>
      </c>
      <c r="H4931" s="132" t="s">
        <v>102</v>
      </c>
      <c r="I4931" s="132" t="s">
        <v>229</v>
      </c>
      <c r="J4931" s="132" t="s">
        <v>53</v>
      </c>
      <c r="K4931" s="132" t="s">
        <v>53</v>
      </c>
      <c r="L4931" s="132" t="s">
        <v>821</v>
      </c>
      <c r="M4931" s="132" t="s">
        <v>311</v>
      </c>
      <c r="N4931" s="132" t="s">
        <v>651</v>
      </c>
      <c r="O4931" s="132" t="s">
        <v>62</v>
      </c>
      <c r="P4931" s="132" t="s">
        <v>1325</v>
      </c>
      <c r="Q4931" s="132" t="s">
        <v>65</v>
      </c>
      <c r="R4931" s="132" t="s">
        <v>57</v>
      </c>
      <c r="S4931" s="132" t="s">
        <v>1206</v>
      </c>
      <c r="T4931" s="134">
        <v>10.571999999999999</v>
      </c>
      <c r="U4931" s="133">
        <v>51503</v>
      </c>
      <c r="V4931" s="136">
        <v>1.6899999999999998E-2</v>
      </c>
      <c r="W4931" s="178">
        <v>3.7999999999999999E-2</v>
      </c>
      <c r="X4931" s="132" t="s">
        <v>636</v>
      </c>
      <c r="Y4931" s="132"/>
      <c r="Z4931" s="135">
        <v>80000</v>
      </c>
      <c r="AA4931" s="135">
        <v>1</v>
      </c>
      <c r="AB4931" s="135">
        <v>89.8</v>
      </c>
      <c r="AC4931" s="135">
        <v>0.75612999999999997</v>
      </c>
      <c r="AD4931" s="135">
        <v>72.596130000000002</v>
      </c>
      <c r="AE4931" s="137"/>
      <c r="AF4931" s="137"/>
      <c r="AG4931" s="132" t="s">
        <v>17</v>
      </c>
      <c r="AH4931" s="136">
        <v>1.83361754405266E-5</v>
      </c>
      <c r="AI4931" s="136">
        <v>4.1421911844789826E-4</v>
      </c>
      <c r="AJ4931" s="136">
        <v>2.8477069517875912E-4</v>
      </c>
    </row>
    <row r="4932" spans="1:36" ht="13.5" thickBot="1">
      <c r="A4932" s="131">
        <v>8694</v>
      </c>
      <c r="B4932" s="131">
        <v>14481</v>
      </c>
      <c r="C4932" s="132" t="s">
        <v>1575</v>
      </c>
      <c r="D4932" s="132">
        <v>515364891</v>
      </c>
      <c r="E4932" s="132" t="s">
        <v>429</v>
      </c>
      <c r="F4932" s="132" t="s">
        <v>1576</v>
      </c>
      <c r="G4932" s="132">
        <v>1179134</v>
      </c>
      <c r="H4932" s="132" t="s">
        <v>102</v>
      </c>
      <c r="I4932" s="132" t="s">
        <v>229</v>
      </c>
      <c r="J4932" s="132" t="s">
        <v>53</v>
      </c>
      <c r="K4932" s="132" t="s">
        <v>53</v>
      </c>
      <c r="L4932" s="132" t="s">
        <v>821</v>
      </c>
      <c r="M4932" s="132" t="s">
        <v>311</v>
      </c>
      <c r="N4932" s="132" t="s">
        <v>647</v>
      </c>
      <c r="O4932" s="132" t="s">
        <v>62</v>
      </c>
      <c r="P4932" s="132" t="s">
        <v>298</v>
      </c>
      <c r="Q4932" s="132" t="s">
        <v>298</v>
      </c>
      <c r="R4932" s="132" t="s">
        <v>57</v>
      </c>
      <c r="S4932" s="132" t="s">
        <v>1206</v>
      </c>
      <c r="T4932" s="134">
        <v>2.9569999999999999</v>
      </c>
      <c r="U4932" s="133">
        <v>46934</v>
      </c>
      <c r="V4932" s="136">
        <v>1.5800000000000002E-2</v>
      </c>
      <c r="W4932" s="178">
        <v>4.3700000000000003E-2</v>
      </c>
      <c r="X4932" s="132" t="s">
        <v>636</v>
      </c>
      <c r="Y4932" s="132"/>
      <c r="Z4932" s="135">
        <v>104485.3</v>
      </c>
      <c r="AA4932" s="135">
        <v>1</v>
      </c>
      <c r="AB4932" s="135">
        <v>103.21</v>
      </c>
      <c r="AC4932" s="135">
        <v>0</v>
      </c>
      <c r="AD4932" s="135">
        <v>107.83928</v>
      </c>
      <c r="AE4932" s="137"/>
      <c r="AF4932" s="137"/>
      <c r="AG4932" s="132" t="s">
        <v>17</v>
      </c>
      <c r="AH4932" s="136">
        <v>2.7898331599999999E-4</v>
      </c>
      <c r="AI4932" s="136">
        <v>6.153095419226351E-4</v>
      </c>
      <c r="AJ4932" s="136">
        <v>4.2301795885230873E-4</v>
      </c>
    </row>
    <row r="4933" spans="1:36" ht="13.5" thickBot="1">
      <c r="A4933" s="131">
        <v>8694</v>
      </c>
      <c r="B4933" s="131">
        <v>14481</v>
      </c>
      <c r="C4933" s="132" t="s">
        <v>1577</v>
      </c>
      <c r="D4933" s="132">
        <v>514599943</v>
      </c>
      <c r="E4933" s="132" t="s">
        <v>429</v>
      </c>
      <c r="F4933" s="132" t="s">
        <v>1578</v>
      </c>
      <c r="G4933" s="132">
        <v>1179340</v>
      </c>
      <c r="H4933" s="132" t="s">
        <v>102</v>
      </c>
      <c r="I4933" s="132" t="s">
        <v>229</v>
      </c>
      <c r="J4933" s="132" t="s">
        <v>53</v>
      </c>
      <c r="K4933" s="132" t="s">
        <v>53</v>
      </c>
      <c r="L4933" s="132" t="s">
        <v>821</v>
      </c>
      <c r="M4933" s="132" t="s">
        <v>311</v>
      </c>
      <c r="N4933" s="132" t="s">
        <v>647</v>
      </c>
      <c r="O4933" s="132" t="s">
        <v>62</v>
      </c>
      <c r="P4933" s="132" t="s">
        <v>298</v>
      </c>
      <c r="Q4933" s="132" t="s">
        <v>298</v>
      </c>
      <c r="R4933" s="132" t="s">
        <v>57</v>
      </c>
      <c r="S4933" s="132" t="s">
        <v>1206</v>
      </c>
      <c r="T4933" s="134">
        <v>2.734</v>
      </c>
      <c r="U4933" s="133">
        <v>46752</v>
      </c>
      <c r="V4933" s="136">
        <v>1.4800000000000001E-2</v>
      </c>
      <c r="W4933" s="178">
        <v>4.2700000000000002E-2</v>
      </c>
      <c r="X4933" s="132" t="s">
        <v>636</v>
      </c>
      <c r="Y4933" s="132"/>
      <c r="Z4933" s="135">
        <v>1736614.29</v>
      </c>
      <c r="AA4933" s="135">
        <v>1</v>
      </c>
      <c r="AB4933" s="135">
        <v>103.41</v>
      </c>
      <c r="AC4933" s="135">
        <v>0</v>
      </c>
      <c r="AD4933" s="135">
        <v>1795.83284</v>
      </c>
      <c r="AE4933" s="137"/>
      <c r="AF4933" s="137"/>
      <c r="AG4933" s="132" t="s">
        <v>17</v>
      </c>
      <c r="AH4933" s="136">
        <v>2.3023961369999998E-3</v>
      </c>
      <c r="AI4933" s="136">
        <v>1.024666598432431E-2</v>
      </c>
      <c r="AJ4933" s="136">
        <v>7.0444604453659618E-3</v>
      </c>
    </row>
    <row r="4934" spans="1:36" ht="13.5" thickBot="1">
      <c r="A4934" s="131">
        <v>8694</v>
      </c>
      <c r="B4934" s="131">
        <v>14481</v>
      </c>
      <c r="C4934" s="132" t="s">
        <v>1580</v>
      </c>
      <c r="D4934" s="132">
        <v>514401702</v>
      </c>
      <c r="E4934" s="132" t="s">
        <v>429</v>
      </c>
      <c r="F4934" s="132" t="s">
        <v>1581</v>
      </c>
      <c r="G4934" s="132">
        <v>1180355</v>
      </c>
      <c r="H4934" s="132" t="s">
        <v>102</v>
      </c>
      <c r="I4934" s="132" t="s">
        <v>228</v>
      </c>
      <c r="J4934" s="132" t="s">
        <v>53</v>
      </c>
      <c r="K4934" s="132" t="s">
        <v>53</v>
      </c>
      <c r="L4934" s="132" t="s">
        <v>821</v>
      </c>
      <c r="M4934" s="132" t="s">
        <v>311</v>
      </c>
      <c r="N4934" s="132" t="s">
        <v>156</v>
      </c>
      <c r="O4934" s="132" t="s">
        <v>62</v>
      </c>
      <c r="P4934" s="132" t="s">
        <v>1534</v>
      </c>
      <c r="Q4934" s="132" t="s">
        <v>65</v>
      </c>
      <c r="R4934" s="132" t="s">
        <v>57</v>
      </c>
      <c r="S4934" s="132" t="s">
        <v>1206</v>
      </c>
      <c r="T4934" s="134">
        <v>3.2650000000000001</v>
      </c>
      <c r="U4934" s="133">
        <v>47727</v>
      </c>
      <c r="V4934" s="136">
        <v>2.5000000000000001E-2</v>
      </c>
      <c r="W4934" s="178">
        <v>5.9400000000000001E-2</v>
      </c>
      <c r="X4934" s="132" t="s">
        <v>636</v>
      </c>
      <c r="Y4934" s="132"/>
      <c r="Z4934" s="135">
        <v>142500</v>
      </c>
      <c r="AA4934" s="135">
        <v>1</v>
      </c>
      <c r="AB4934" s="135">
        <v>90.38</v>
      </c>
      <c r="AC4934" s="135">
        <v>0</v>
      </c>
      <c r="AD4934" s="135">
        <v>128.79150000000001</v>
      </c>
      <c r="AE4934" s="137"/>
      <c r="AF4934" s="137"/>
      <c r="AG4934" s="132" t="s">
        <v>17</v>
      </c>
      <c r="AH4934" s="136">
        <v>1.7631149299999999E-4</v>
      </c>
      <c r="AI4934" s="136">
        <v>7.3485875340162756E-4</v>
      </c>
      <c r="AJ4934" s="136">
        <v>5.0520661346706991E-4</v>
      </c>
    </row>
    <row r="4935" spans="1:36" ht="13.5" thickBot="1">
      <c r="A4935" s="131">
        <v>8694</v>
      </c>
      <c r="B4935" s="131">
        <v>14481</v>
      </c>
      <c r="C4935" s="132" t="s">
        <v>1587</v>
      </c>
      <c r="D4935" s="132">
        <v>514328004</v>
      </c>
      <c r="E4935" s="132" t="s">
        <v>429</v>
      </c>
      <c r="F4935" s="132" t="s">
        <v>1588</v>
      </c>
      <c r="G4935" s="132">
        <v>11824010</v>
      </c>
      <c r="H4935" s="132" t="s">
        <v>102</v>
      </c>
      <c r="I4935" s="132" t="s">
        <v>228</v>
      </c>
      <c r="J4935" s="132" t="s">
        <v>53</v>
      </c>
      <c r="K4935" s="132" t="s">
        <v>53</v>
      </c>
      <c r="L4935" s="132" t="s">
        <v>54</v>
      </c>
      <c r="M4935" s="132" t="s">
        <v>311</v>
      </c>
      <c r="N4935" s="132" t="s">
        <v>140</v>
      </c>
      <c r="O4935" s="132" t="s">
        <v>62</v>
      </c>
      <c r="P4935" s="132" t="s">
        <v>298</v>
      </c>
      <c r="Q4935" s="132" t="s">
        <v>298</v>
      </c>
      <c r="R4935" s="132" t="s">
        <v>57</v>
      </c>
      <c r="S4935" s="132" t="s">
        <v>1206</v>
      </c>
      <c r="T4935" s="134">
        <v>1.6479999999999999</v>
      </c>
      <c r="U4935" s="133">
        <v>46203</v>
      </c>
      <c r="V4935" s="136">
        <v>3.3500000000000002E-2</v>
      </c>
      <c r="W4935" s="178">
        <v>7.3200000000000001E-2</v>
      </c>
      <c r="X4935" s="132" t="s">
        <v>636</v>
      </c>
      <c r="Y4935" s="132"/>
      <c r="Z4935" s="135">
        <v>1045000</v>
      </c>
      <c r="AA4935" s="135">
        <v>1</v>
      </c>
      <c r="AB4935" s="135">
        <v>93.848500000000001</v>
      </c>
      <c r="AC4935" s="135">
        <v>0</v>
      </c>
      <c r="AD4935" s="135">
        <v>980.71681999999998</v>
      </c>
      <c r="AE4935" s="137"/>
      <c r="AF4935" s="137"/>
      <c r="AG4935" s="132" t="s">
        <v>17</v>
      </c>
      <c r="AH4935" s="136">
        <v>9.3721973089999997E-3</v>
      </c>
      <c r="AI4935" s="136">
        <v>5.5957756512286004E-3</v>
      </c>
      <c r="AJ4935" s="136">
        <v>3.8470289064293367E-3</v>
      </c>
    </row>
    <row r="4936" spans="1:36" ht="13.5" thickBot="1">
      <c r="A4936" s="131">
        <v>8694</v>
      </c>
      <c r="B4936" s="131">
        <v>14481</v>
      </c>
      <c r="C4936" s="132" t="s">
        <v>1541</v>
      </c>
      <c r="D4936" s="132">
        <v>513893123</v>
      </c>
      <c r="E4936" s="132" t="s">
        <v>429</v>
      </c>
      <c r="F4936" s="132" t="s">
        <v>1591</v>
      </c>
      <c r="G4936" s="132">
        <v>11828310</v>
      </c>
      <c r="H4936" s="132" t="s">
        <v>102</v>
      </c>
      <c r="I4936" s="132" t="s">
        <v>229</v>
      </c>
      <c r="J4936" s="132" t="s">
        <v>53</v>
      </c>
      <c r="K4936" s="132" t="s">
        <v>53</v>
      </c>
      <c r="L4936" s="132" t="s">
        <v>54</v>
      </c>
      <c r="M4936" s="132" t="s">
        <v>311</v>
      </c>
      <c r="N4936" s="132" t="s">
        <v>649</v>
      </c>
      <c r="O4936" s="132" t="s">
        <v>62</v>
      </c>
      <c r="P4936" s="132" t="s">
        <v>298</v>
      </c>
      <c r="Q4936" s="132" t="s">
        <v>298</v>
      </c>
      <c r="R4936" s="132" t="s">
        <v>57</v>
      </c>
      <c r="S4936" s="132" t="s">
        <v>1206</v>
      </c>
      <c r="T4936" s="134">
        <v>3.2210000000000001</v>
      </c>
      <c r="U4936" s="133">
        <v>48060</v>
      </c>
      <c r="V4936" s="136">
        <v>0.01</v>
      </c>
      <c r="W4936" s="178">
        <v>3.56E-2</v>
      </c>
      <c r="X4936" s="132" t="s">
        <v>636</v>
      </c>
      <c r="Y4936" s="132"/>
      <c r="Z4936" s="135">
        <v>1170000</v>
      </c>
      <c r="AA4936" s="135">
        <v>1</v>
      </c>
      <c r="AB4936" s="135">
        <v>101.2086</v>
      </c>
      <c r="AC4936" s="135">
        <v>0</v>
      </c>
      <c r="AD4936" s="135">
        <v>1184.1406199999999</v>
      </c>
      <c r="AE4936" s="137"/>
      <c r="AF4936" s="137"/>
      <c r="AG4936" s="132" t="s">
        <v>17</v>
      </c>
      <c r="AH4936" s="136">
        <v>6.8808381200000004E-4</v>
      </c>
      <c r="AI4936" s="136">
        <v>6.7564715052268994E-3</v>
      </c>
      <c r="AJ4936" s="136">
        <v>4.6449934390002164E-3</v>
      </c>
    </row>
    <row r="4937" spans="1:36" ht="13.5" thickBot="1">
      <c r="A4937" s="131">
        <v>8694</v>
      </c>
      <c r="B4937" s="131">
        <v>14481</v>
      </c>
      <c r="C4937" s="132" t="s">
        <v>1544</v>
      </c>
      <c r="D4937" s="132">
        <v>514353671</v>
      </c>
      <c r="E4937" s="132" t="s">
        <v>429</v>
      </c>
      <c r="F4937" s="132" t="s">
        <v>1594</v>
      </c>
      <c r="G4937" s="132">
        <v>1183193</v>
      </c>
      <c r="H4937" s="132" t="s">
        <v>102</v>
      </c>
      <c r="I4937" s="132" t="s">
        <v>229</v>
      </c>
      <c r="J4937" s="132" t="s">
        <v>53</v>
      </c>
      <c r="K4937" s="132" t="s">
        <v>53</v>
      </c>
      <c r="L4937" s="132" t="s">
        <v>821</v>
      </c>
      <c r="M4937" s="132" t="s">
        <v>311</v>
      </c>
      <c r="N4937" s="132" t="s">
        <v>651</v>
      </c>
      <c r="O4937" s="132" t="s">
        <v>62</v>
      </c>
      <c r="P4937" s="132" t="s">
        <v>1390</v>
      </c>
      <c r="Q4937" s="132" t="s">
        <v>65</v>
      </c>
      <c r="R4937" s="132" t="s">
        <v>57</v>
      </c>
      <c r="S4937" s="132" t="s">
        <v>1206</v>
      </c>
      <c r="T4937" s="134">
        <v>3.786</v>
      </c>
      <c r="U4937" s="133">
        <v>47300</v>
      </c>
      <c r="V4937" s="136">
        <v>9.4000000000000004E-3</v>
      </c>
      <c r="W4937" s="178">
        <v>5.4600000000000003E-2</v>
      </c>
      <c r="X4937" s="132" t="s">
        <v>636</v>
      </c>
      <c r="Y4937" s="132"/>
      <c r="Z4937" s="135">
        <v>1429500</v>
      </c>
      <c r="AA4937" s="135">
        <v>1</v>
      </c>
      <c r="AB4937" s="135">
        <v>93.74</v>
      </c>
      <c r="AC4937" s="135">
        <v>9.4922799999999992</v>
      </c>
      <c r="AD4937" s="135">
        <v>1349.50558</v>
      </c>
      <c r="AE4937" s="137"/>
      <c r="AF4937" s="137"/>
      <c r="AG4937" s="132" t="s">
        <v>17</v>
      </c>
      <c r="AH4937" s="136">
        <v>3.2594075750000001E-3</v>
      </c>
      <c r="AI4937" s="136">
        <v>7.7000111670982967E-3</v>
      </c>
      <c r="AJ4937" s="136">
        <v>5.2936656838899606E-3</v>
      </c>
    </row>
    <row r="4938" spans="1:36" ht="13.5" thickBot="1">
      <c r="A4938" s="131">
        <v>8694</v>
      </c>
      <c r="B4938" s="131">
        <v>14481</v>
      </c>
      <c r="C4938" s="132" t="s">
        <v>1598</v>
      </c>
      <c r="D4938" s="132">
        <v>513817817</v>
      </c>
      <c r="E4938" s="132" t="s">
        <v>429</v>
      </c>
      <c r="F4938" s="132" t="s">
        <v>1599</v>
      </c>
      <c r="G4938" s="132">
        <v>1183623</v>
      </c>
      <c r="H4938" s="132" t="s">
        <v>102</v>
      </c>
      <c r="I4938" s="132" t="s">
        <v>228</v>
      </c>
      <c r="J4938" s="132" t="s">
        <v>53</v>
      </c>
      <c r="K4938" s="132" t="s">
        <v>53</v>
      </c>
      <c r="L4938" s="132" t="s">
        <v>821</v>
      </c>
      <c r="M4938" s="132" t="s">
        <v>311</v>
      </c>
      <c r="N4938" s="132" t="s">
        <v>140</v>
      </c>
      <c r="O4938" s="132" t="s">
        <v>62</v>
      </c>
      <c r="P4938" s="132" t="s">
        <v>1345</v>
      </c>
      <c r="Q4938" s="132" t="s">
        <v>1334</v>
      </c>
      <c r="R4938" s="132" t="s">
        <v>57</v>
      </c>
      <c r="S4938" s="132" t="s">
        <v>1206</v>
      </c>
      <c r="T4938" s="134">
        <v>1.466</v>
      </c>
      <c r="U4938" s="133">
        <v>46387</v>
      </c>
      <c r="V4938" s="136">
        <v>0.02</v>
      </c>
      <c r="W4938" s="178">
        <v>5.7000000000000002E-2</v>
      </c>
      <c r="X4938" s="132" t="s">
        <v>636</v>
      </c>
      <c r="Y4938" s="132"/>
      <c r="Z4938" s="135">
        <v>480000</v>
      </c>
      <c r="AA4938" s="135">
        <v>1</v>
      </c>
      <c r="AB4938" s="135">
        <v>94.88</v>
      </c>
      <c r="AC4938" s="135">
        <v>0</v>
      </c>
      <c r="AD4938" s="135">
        <v>455.42399999999998</v>
      </c>
      <c r="AE4938" s="137"/>
      <c r="AF4938" s="137"/>
      <c r="AG4938" s="132" t="s">
        <v>17</v>
      </c>
      <c r="AH4938" s="136">
        <v>1.3714285709999999E-3</v>
      </c>
      <c r="AI4938" s="136">
        <v>2.5985590113414532E-3</v>
      </c>
      <c r="AJ4938" s="136">
        <v>1.7864782748211396E-3</v>
      </c>
    </row>
    <row r="4939" spans="1:36" ht="13.5" thickBot="1">
      <c r="A4939" s="131">
        <v>8694</v>
      </c>
      <c r="B4939" s="131">
        <v>14481</v>
      </c>
      <c r="C4939" s="132" t="s">
        <v>1600</v>
      </c>
      <c r="D4939" s="132">
        <v>516046307</v>
      </c>
      <c r="E4939" s="132" t="s">
        <v>429</v>
      </c>
      <c r="F4939" s="132" t="s">
        <v>1601</v>
      </c>
      <c r="G4939" s="132">
        <v>1183730</v>
      </c>
      <c r="H4939" s="132" t="s">
        <v>102</v>
      </c>
      <c r="I4939" s="132" t="s">
        <v>229</v>
      </c>
      <c r="J4939" s="132" t="s">
        <v>53</v>
      </c>
      <c r="K4939" s="132" t="s">
        <v>53</v>
      </c>
      <c r="L4939" s="132" t="s">
        <v>821</v>
      </c>
      <c r="M4939" s="132" t="s">
        <v>311</v>
      </c>
      <c r="N4939" s="132" t="s">
        <v>647</v>
      </c>
      <c r="O4939" s="132" t="s">
        <v>62</v>
      </c>
      <c r="P4939" s="132" t="s">
        <v>298</v>
      </c>
      <c r="Q4939" s="132" t="s">
        <v>298</v>
      </c>
      <c r="R4939" s="132" t="s">
        <v>57</v>
      </c>
      <c r="S4939" s="132" t="s">
        <v>1206</v>
      </c>
      <c r="T4939" s="134">
        <v>2.3359999999999999</v>
      </c>
      <c r="U4939" s="133">
        <v>46752</v>
      </c>
      <c r="V4939" s="136">
        <v>2.3E-2</v>
      </c>
      <c r="W4939" s="178">
        <v>5.6800000000000003E-2</v>
      </c>
      <c r="X4939" s="132" t="s">
        <v>636</v>
      </c>
      <c r="Y4939" s="132"/>
      <c r="Z4939" s="135">
        <v>1388578.9</v>
      </c>
      <c r="AA4939" s="135">
        <v>1</v>
      </c>
      <c r="AB4939" s="135">
        <v>102.42</v>
      </c>
      <c r="AC4939" s="135">
        <v>0</v>
      </c>
      <c r="AD4939" s="135">
        <v>1422.1825100000001</v>
      </c>
      <c r="AE4939" s="137"/>
      <c r="AF4939" s="137"/>
      <c r="AG4939" s="132" t="s">
        <v>17</v>
      </c>
      <c r="AH4939" s="136">
        <v>3.660319749E-3</v>
      </c>
      <c r="AI4939" s="136">
        <v>8.1146913143196383E-3</v>
      </c>
      <c r="AJ4939" s="136">
        <v>5.5787533308424642E-3</v>
      </c>
    </row>
    <row r="4940" spans="1:36" ht="13.5" thickBot="1">
      <c r="A4940" s="131">
        <v>8694</v>
      </c>
      <c r="B4940" s="131">
        <v>14481</v>
      </c>
      <c r="C4940" s="132" t="s">
        <v>1600</v>
      </c>
      <c r="D4940" s="132">
        <v>516046307</v>
      </c>
      <c r="E4940" s="132" t="s">
        <v>429</v>
      </c>
      <c r="F4940" s="132" t="s">
        <v>1601</v>
      </c>
      <c r="G4940" s="132">
        <v>11837300</v>
      </c>
      <c r="H4940" s="132" t="s">
        <v>102</v>
      </c>
      <c r="I4940" s="132" t="s">
        <v>229</v>
      </c>
      <c r="J4940" s="132" t="s">
        <v>53</v>
      </c>
      <c r="K4940" s="132" t="s">
        <v>53</v>
      </c>
      <c r="L4940" s="132" t="s">
        <v>54</v>
      </c>
      <c r="M4940" s="132" t="s">
        <v>311</v>
      </c>
      <c r="N4940" s="132" t="s">
        <v>647</v>
      </c>
      <c r="O4940" s="132" t="s">
        <v>62</v>
      </c>
      <c r="P4940" s="132" t="s">
        <v>298</v>
      </c>
      <c r="Q4940" s="132" t="s">
        <v>298</v>
      </c>
      <c r="R4940" s="132" t="s">
        <v>57</v>
      </c>
      <c r="S4940" s="132" t="s">
        <v>1206</v>
      </c>
      <c r="T4940" s="134">
        <v>2.3359999999999999</v>
      </c>
      <c r="U4940" s="133">
        <v>46752</v>
      </c>
      <c r="V4940" s="136">
        <v>2.3E-2</v>
      </c>
      <c r="W4940" s="178">
        <v>5.6800000000000003E-2</v>
      </c>
      <c r="X4940" s="132" t="s">
        <v>636</v>
      </c>
      <c r="Y4940" s="132"/>
      <c r="Z4940" s="135">
        <v>220000</v>
      </c>
      <c r="AA4940" s="135">
        <v>1</v>
      </c>
      <c r="AB4940" s="135">
        <v>101.7362</v>
      </c>
      <c r="AC4940" s="135">
        <v>0</v>
      </c>
      <c r="AD4940" s="135">
        <v>223.81963999999999</v>
      </c>
      <c r="AE4940" s="137"/>
      <c r="AF4940" s="137"/>
      <c r="AG4940" s="132" t="s">
        <v>17</v>
      </c>
      <c r="AH4940" s="136">
        <v>5.79924082E-4</v>
      </c>
      <c r="AI4940" s="136">
        <v>1.2770704715544196E-3</v>
      </c>
      <c r="AJ4940" s="136">
        <v>8.7797069179114092E-4</v>
      </c>
    </row>
    <row r="4941" spans="1:36" ht="13.5" thickBot="1">
      <c r="A4941" s="131">
        <v>8694</v>
      </c>
      <c r="B4941" s="131">
        <v>14481</v>
      </c>
      <c r="C4941" s="132" t="s">
        <v>1445</v>
      </c>
      <c r="D4941" s="132">
        <v>520043720</v>
      </c>
      <c r="E4941" s="132" t="s">
        <v>429</v>
      </c>
      <c r="F4941" s="132" t="s">
        <v>1602</v>
      </c>
      <c r="G4941" s="132">
        <v>1183920</v>
      </c>
      <c r="H4941" s="132" t="s">
        <v>102</v>
      </c>
      <c r="I4941" s="132" t="s">
        <v>228</v>
      </c>
      <c r="J4941" s="132" t="s">
        <v>53</v>
      </c>
      <c r="K4941" s="132" t="s">
        <v>53</v>
      </c>
      <c r="L4941" s="132" t="s">
        <v>821</v>
      </c>
      <c r="M4941" s="132" t="s">
        <v>311</v>
      </c>
      <c r="N4941" s="132" t="s">
        <v>652</v>
      </c>
      <c r="O4941" s="132" t="s">
        <v>62</v>
      </c>
      <c r="P4941" s="132" t="s">
        <v>1434</v>
      </c>
      <c r="Q4941" s="132" t="s">
        <v>1334</v>
      </c>
      <c r="R4941" s="132" t="s">
        <v>57</v>
      </c>
      <c r="S4941" s="132" t="s">
        <v>1206</v>
      </c>
      <c r="T4941" s="134">
        <v>5.8979999999999997</v>
      </c>
      <c r="U4941" s="133">
        <v>48122</v>
      </c>
      <c r="V4941" s="136">
        <v>2.8000000000000001E-2</v>
      </c>
      <c r="W4941" s="178">
        <v>6.3E-2</v>
      </c>
      <c r="X4941" s="132" t="s">
        <v>636</v>
      </c>
      <c r="Y4941" s="132"/>
      <c r="Z4941" s="135">
        <v>21320.82</v>
      </c>
      <c r="AA4941" s="135">
        <v>1</v>
      </c>
      <c r="AB4941" s="135">
        <v>82.49</v>
      </c>
      <c r="AC4941" s="135">
        <v>0</v>
      </c>
      <c r="AD4941" s="135">
        <v>17.587540000000001</v>
      </c>
      <c r="AE4941" s="137"/>
      <c r="AF4941" s="137"/>
      <c r="AG4941" s="132" t="s">
        <v>17</v>
      </c>
      <c r="AH4941" s="136">
        <v>3.8473395337706598E-5</v>
      </c>
      <c r="AI4941" s="136">
        <v>1.0035101477815896E-4</v>
      </c>
      <c r="AJ4941" s="136">
        <v>6.8990123747426113E-5</v>
      </c>
    </row>
    <row r="4942" spans="1:36" ht="13.5" thickBot="1">
      <c r="A4942" s="131">
        <v>8694</v>
      </c>
      <c r="B4942" s="131">
        <v>14481</v>
      </c>
      <c r="C4942" s="132" t="s">
        <v>1537</v>
      </c>
      <c r="D4942" s="132">
        <v>520042847</v>
      </c>
      <c r="E4942" s="132" t="s">
        <v>429</v>
      </c>
      <c r="F4942" s="132" t="s">
        <v>2191</v>
      </c>
      <c r="G4942" s="132">
        <v>1183979</v>
      </c>
      <c r="H4942" s="132" t="s">
        <v>102</v>
      </c>
      <c r="I4942" s="132" t="s">
        <v>229</v>
      </c>
      <c r="J4942" s="132" t="s">
        <v>53</v>
      </c>
      <c r="K4942" s="132" t="s">
        <v>53</v>
      </c>
      <c r="L4942" s="132" t="s">
        <v>821</v>
      </c>
      <c r="M4942" s="132" t="s">
        <v>311</v>
      </c>
      <c r="N4942" s="132" t="s">
        <v>708</v>
      </c>
      <c r="O4942" s="132" t="s">
        <v>62</v>
      </c>
      <c r="P4942" s="132" t="s">
        <v>1377</v>
      </c>
      <c r="Q4942" s="132" t="s">
        <v>65</v>
      </c>
      <c r="R4942" s="132" t="s">
        <v>57</v>
      </c>
      <c r="S4942" s="132" t="s">
        <v>1206</v>
      </c>
      <c r="T4942" s="134">
        <v>3.097</v>
      </c>
      <c r="U4942" s="133">
        <v>47300</v>
      </c>
      <c r="V4942" s="136">
        <v>1E-3</v>
      </c>
      <c r="W4942" s="178">
        <v>3.4099999999999998E-2</v>
      </c>
      <c r="X4942" s="132" t="s">
        <v>636</v>
      </c>
      <c r="Y4942" s="132"/>
      <c r="Z4942" s="135">
        <v>73800</v>
      </c>
      <c r="AA4942" s="135">
        <v>1</v>
      </c>
      <c r="AB4942" s="135">
        <v>99.86</v>
      </c>
      <c r="AC4942" s="135">
        <v>0</v>
      </c>
      <c r="AD4942" s="135">
        <v>73.696680000000001</v>
      </c>
      <c r="AE4942" s="137"/>
      <c r="AF4942" s="137"/>
      <c r="AG4942" s="132" t="s">
        <v>17</v>
      </c>
      <c r="AH4942" s="136">
        <v>1.1719191000000001E-4</v>
      </c>
      <c r="AI4942" s="136">
        <v>4.2049863845547767E-4</v>
      </c>
      <c r="AJ4942" s="136">
        <v>2.8908779016135642E-4</v>
      </c>
    </row>
    <row r="4943" spans="1:36" ht="13.5" thickBot="1">
      <c r="A4943" s="131">
        <v>8694</v>
      </c>
      <c r="B4943" s="131">
        <v>14481</v>
      </c>
      <c r="C4943" s="132" t="s">
        <v>1603</v>
      </c>
      <c r="D4943" s="132">
        <v>2356</v>
      </c>
      <c r="E4943" s="132" t="s">
        <v>2</v>
      </c>
      <c r="F4943" s="132" t="s">
        <v>1604</v>
      </c>
      <c r="G4943" s="132">
        <v>1184167</v>
      </c>
      <c r="H4943" s="132" t="s">
        <v>102</v>
      </c>
      <c r="I4943" s="132" t="s">
        <v>230</v>
      </c>
      <c r="J4943" s="132" t="s">
        <v>53</v>
      </c>
      <c r="K4943" s="132" t="s">
        <v>53</v>
      </c>
      <c r="L4943" s="132" t="s">
        <v>821</v>
      </c>
      <c r="M4943" s="132" t="s">
        <v>311</v>
      </c>
      <c r="N4943" s="132" t="s">
        <v>652</v>
      </c>
      <c r="O4943" s="132" t="s">
        <v>62</v>
      </c>
      <c r="P4943" s="132" t="s">
        <v>1328</v>
      </c>
      <c r="Q4943" s="132" t="s">
        <v>65</v>
      </c>
      <c r="R4943" s="132" t="s">
        <v>57</v>
      </c>
      <c r="S4943" s="132" t="s">
        <v>1206</v>
      </c>
      <c r="T4943" s="134">
        <v>2.4889999999999999</v>
      </c>
      <c r="U4943" s="133">
        <v>46446</v>
      </c>
      <c r="V4943" s="136">
        <v>4.7199999999999999E-2</v>
      </c>
      <c r="W4943" s="178">
        <v>7.22E-2</v>
      </c>
      <c r="X4943" s="132" t="s">
        <v>636</v>
      </c>
      <c r="Y4943" s="132"/>
      <c r="Z4943" s="135">
        <v>68121</v>
      </c>
      <c r="AA4943" s="135">
        <v>1</v>
      </c>
      <c r="AB4943" s="135">
        <v>112.53</v>
      </c>
      <c r="AC4943" s="135">
        <v>0</v>
      </c>
      <c r="AD4943" s="135">
        <v>76.656559999999999</v>
      </c>
      <c r="AE4943" s="137"/>
      <c r="AF4943" s="137"/>
      <c r="AG4943" s="132" t="s">
        <v>17</v>
      </c>
      <c r="AH4943" s="136">
        <v>2.0707862900000001E-4</v>
      </c>
      <c r="AI4943" s="136">
        <v>4.3738712664777611E-4</v>
      </c>
      <c r="AJ4943" s="136">
        <v>3.006984240235982E-4</v>
      </c>
    </row>
    <row r="4944" spans="1:36" ht="13.5" thickBot="1">
      <c r="A4944" s="131">
        <v>8694</v>
      </c>
      <c r="B4944" s="131">
        <v>14481</v>
      </c>
      <c r="C4944" s="132" t="s">
        <v>1346</v>
      </c>
      <c r="D4944" s="132">
        <v>510560188</v>
      </c>
      <c r="E4944" s="132" t="s">
        <v>429</v>
      </c>
      <c r="F4944" s="132" t="s">
        <v>1605</v>
      </c>
      <c r="G4944" s="132">
        <v>1184530</v>
      </c>
      <c r="H4944" s="132" t="s">
        <v>102</v>
      </c>
      <c r="I4944" s="132" t="s">
        <v>229</v>
      </c>
      <c r="J4944" s="132" t="s">
        <v>53</v>
      </c>
      <c r="K4944" s="132" t="s">
        <v>53</v>
      </c>
      <c r="L4944" s="132" t="s">
        <v>821</v>
      </c>
      <c r="M4944" s="132" t="s">
        <v>311</v>
      </c>
      <c r="N4944" s="132" t="s">
        <v>652</v>
      </c>
      <c r="O4944" s="132" t="s">
        <v>62</v>
      </c>
      <c r="P4944" s="132" t="s">
        <v>1345</v>
      </c>
      <c r="Q4944" s="132" t="s">
        <v>1334</v>
      </c>
      <c r="R4944" s="132" t="s">
        <v>57</v>
      </c>
      <c r="S4944" s="132" t="s">
        <v>1206</v>
      </c>
      <c r="T4944" s="134">
        <v>5.3570000000000002</v>
      </c>
      <c r="U4944" s="133">
        <v>47937</v>
      </c>
      <c r="V4944" s="136">
        <v>1.54E-2</v>
      </c>
      <c r="W4944" s="178">
        <v>4.02E-2</v>
      </c>
      <c r="X4944" s="132" t="s">
        <v>636</v>
      </c>
      <c r="Y4944" s="132"/>
      <c r="Z4944" s="135">
        <v>471000</v>
      </c>
      <c r="AA4944" s="135">
        <v>1</v>
      </c>
      <c r="AB4944" s="135">
        <v>97.3</v>
      </c>
      <c r="AC4944" s="135">
        <v>0</v>
      </c>
      <c r="AD4944" s="135">
        <v>458.28300000000002</v>
      </c>
      <c r="AE4944" s="137"/>
      <c r="AF4944" s="137"/>
      <c r="AG4944" s="132" t="s">
        <v>17</v>
      </c>
      <c r="AH4944" s="136">
        <v>7.8968414299999999E-4</v>
      </c>
      <c r="AI4944" s="136">
        <v>2.6148718982631465E-3</v>
      </c>
      <c r="AJ4944" s="136">
        <v>1.7976931896866576E-3</v>
      </c>
    </row>
    <row r="4945" spans="1:36" ht="13.5" thickBot="1">
      <c r="A4945" s="131">
        <v>8694</v>
      </c>
      <c r="B4945" s="131">
        <v>14481</v>
      </c>
      <c r="C4945" s="132" t="s">
        <v>1607</v>
      </c>
      <c r="D4945" s="132">
        <v>1756</v>
      </c>
      <c r="E4945" s="132" t="s">
        <v>2</v>
      </c>
      <c r="F4945" s="132" t="s">
        <v>1608</v>
      </c>
      <c r="G4945" s="132">
        <v>1184696</v>
      </c>
      <c r="H4945" s="132" t="s">
        <v>102</v>
      </c>
      <c r="I4945" s="132" t="s">
        <v>228</v>
      </c>
      <c r="J4945" s="132" t="s">
        <v>53</v>
      </c>
      <c r="K4945" s="132" t="s">
        <v>53</v>
      </c>
      <c r="L4945" s="132" t="s">
        <v>821</v>
      </c>
      <c r="M4945" s="132" t="s">
        <v>311</v>
      </c>
      <c r="N4945" s="132" t="s">
        <v>652</v>
      </c>
      <c r="O4945" s="132" t="s">
        <v>62</v>
      </c>
      <c r="P4945" s="132" t="s">
        <v>298</v>
      </c>
      <c r="Q4945" s="132" t="s">
        <v>298</v>
      </c>
      <c r="R4945" s="132" t="s">
        <v>57</v>
      </c>
      <c r="S4945" s="132" t="s">
        <v>1206</v>
      </c>
      <c r="T4945" s="134">
        <v>1.93</v>
      </c>
      <c r="U4945" s="133">
        <v>46203</v>
      </c>
      <c r="V4945" s="136">
        <v>4.4999999999999998E-2</v>
      </c>
      <c r="W4945" s="178">
        <v>7.3700000000000002E-2</v>
      </c>
      <c r="X4945" s="132" t="s">
        <v>636</v>
      </c>
      <c r="Y4945" s="132"/>
      <c r="Z4945" s="135">
        <v>480605</v>
      </c>
      <c r="AA4945" s="135">
        <v>1</v>
      </c>
      <c r="AB4945" s="135">
        <v>95</v>
      </c>
      <c r="AC4945" s="135">
        <v>0</v>
      </c>
      <c r="AD4945" s="135">
        <v>456.57474999999999</v>
      </c>
      <c r="AE4945" s="137"/>
      <c r="AF4945" s="137"/>
      <c r="AG4945" s="132" t="s">
        <v>17</v>
      </c>
      <c r="AH4945" s="136">
        <v>1.335013888E-3</v>
      </c>
      <c r="AI4945" s="136">
        <v>2.6051249625919388E-3</v>
      </c>
      <c r="AJ4945" s="136">
        <v>1.7909922878611869E-3</v>
      </c>
    </row>
    <row r="4946" spans="1:36" ht="13.5" thickBot="1">
      <c r="A4946" s="131">
        <v>8694</v>
      </c>
      <c r="B4946" s="131">
        <v>14481</v>
      </c>
      <c r="C4946" s="132" t="s">
        <v>1617</v>
      </c>
      <c r="D4946" s="132">
        <v>512711789</v>
      </c>
      <c r="E4946" s="132" t="s">
        <v>429</v>
      </c>
      <c r="F4946" s="132" t="s">
        <v>1618</v>
      </c>
      <c r="G4946" s="132">
        <v>1185941</v>
      </c>
      <c r="H4946" s="132" t="s">
        <v>102</v>
      </c>
      <c r="I4946" s="132" t="s">
        <v>228</v>
      </c>
      <c r="J4946" s="132" t="s">
        <v>53</v>
      </c>
      <c r="K4946" s="132" t="s">
        <v>53</v>
      </c>
      <c r="L4946" s="132" t="s">
        <v>821</v>
      </c>
      <c r="M4946" s="132" t="s">
        <v>311</v>
      </c>
      <c r="N4946" s="132" t="s">
        <v>257</v>
      </c>
      <c r="O4946" s="132" t="s">
        <v>62</v>
      </c>
      <c r="P4946" s="132" t="s">
        <v>1333</v>
      </c>
      <c r="Q4946" s="132" t="s">
        <v>1334</v>
      </c>
      <c r="R4946" s="132" t="s">
        <v>57</v>
      </c>
      <c r="S4946" s="132" t="s">
        <v>1206</v>
      </c>
      <c r="T4946" s="134">
        <v>0.82799999999999996</v>
      </c>
      <c r="U4946" s="133">
        <v>45949</v>
      </c>
      <c r="V4946" s="136">
        <v>5.8500000000000003E-2</v>
      </c>
      <c r="W4946" s="178">
        <v>5.6099999999999997E-2</v>
      </c>
      <c r="X4946" s="132" t="s">
        <v>636</v>
      </c>
      <c r="Y4946" s="132"/>
      <c r="Z4946" s="135">
        <v>180000</v>
      </c>
      <c r="AA4946" s="135">
        <v>1</v>
      </c>
      <c r="AB4946" s="135">
        <v>101.43</v>
      </c>
      <c r="AC4946" s="135">
        <v>0</v>
      </c>
      <c r="AD4946" s="135">
        <v>182.57400000000001</v>
      </c>
      <c r="AE4946" s="137"/>
      <c r="AF4946" s="137"/>
      <c r="AG4946" s="132" t="s">
        <v>17</v>
      </c>
      <c r="AH4946" s="136">
        <v>4.6727758799999997E-4</v>
      </c>
      <c r="AI4946" s="136">
        <v>1.0417310307244557E-3</v>
      </c>
      <c r="AJ4946" s="136">
        <v>7.1617763786536233E-4</v>
      </c>
    </row>
    <row r="4947" spans="1:36" ht="13.5" thickBot="1">
      <c r="A4947" s="131">
        <v>8694</v>
      </c>
      <c r="B4947" s="131">
        <v>14481</v>
      </c>
      <c r="C4947" s="132" t="s">
        <v>1329</v>
      </c>
      <c r="D4947" s="132">
        <v>513623314</v>
      </c>
      <c r="E4947" s="132" t="s">
        <v>429</v>
      </c>
      <c r="F4947" s="132" t="s">
        <v>2164</v>
      </c>
      <c r="G4947" s="132">
        <v>1186188</v>
      </c>
      <c r="H4947" s="132" t="s">
        <v>102</v>
      </c>
      <c r="I4947" s="132" t="s">
        <v>229</v>
      </c>
      <c r="J4947" s="132" t="s">
        <v>53</v>
      </c>
      <c r="K4947" s="132" t="s">
        <v>53</v>
      </c>
      <c r="L4947" s="132" t="s">
        <v>821</v>
      </c>
      <c r="M4947" s="132" t="s">
        <v>311</v>
      </c>
      <c r="N4947" s="132" t="s">
        <v>651</v>
      </c>
      <c r="O4947" s="132" t="s">
        <v>62</v>
      </c>
      <c r="P4947" s="132" t="s">
        <v>1328</v>
      </c>
      <c r="Q4947" s="132" t="s">
        <v>65</v>
      </c>
      <c r="R4947" s="132" t="s">
        <v>57</v>
      </c>
      <c r="S4947" s="132" t="s">
        <v>1206</v>
      </c>
      <c r="T4947" s="134">
        <v>5.5359999999999996</v>
      </c>
      <c r="U4947" s="133">
        <v>48700</v>
      </c>
      <c r="V4947" s="136">
        <v>1.8700000000000001E-2</v>
      </c>
      <c r="W4947" s="178">
        <v>3.73E-2</v>
      </c>
      <c r="X4947" s="132" t="s">
        <v>636</v>
      </c>
      <c r="Y4947" s="132"/>
      <c r="Z4947" s="135">
        <v>228021.85</v>
      </c>
      <c r="AA4947" s="135">
        <v>1</v>
      </c>
      <c r="AB4947" s="135">
        <v>98.81</v>
      </c>
      <c r="AC4947" s="135">
        <v>0</v>
      </c>
      <c r="AD4947" s="135">
        <v>225.30839</v>
      </c>
      <c r="AE4947" s="137"/>
      <c r="AF4947" s="137"/>
      <c r="AG4947" s="132" t="s">
        <v>17</v>
      </c>
      <c r="AH4947" s="136">
        <v>4.3560943499999999E-4</v>
      </c>
      <c r="AI4947" s="136">
        <v>1.2855649837631188E-3</v>
      </c>
      <c r="AJ4947" s="136">
        <v>8.8381056744907716E-4</v>
      </c>
    </row>
    <row r="4948" spans="1:36" ht="13.5" thickBot="1">
      <c r="A4948" s="131">
        <v>8694</v>
      </c>
      <c r="B4948" s="131">
        <v>14481</v>
      </c>
      <c r="C4948" s="132" t="s">
        <v>1619</v>
      </c>
      <c r="D4948" s="132">
        <v>512882747</v>
      </c>
      <c r="E4948" s="132" t="s">
        <v>429</v>
      </c>
      <c r="F4948" s="132" t="s">
        <v>1620</v>
      </c>
      <c r="G4948" s="132">
        <v>1186246</v>
      </c>
      <c r="H4948" s="132" t="s">
        <v>102</v>
      </c>
      <c r="I4948" s="132" t="s">
        <v>229</v>
      </c>
      <c r="J4948" s="132" t="s">
        <v>53</v>
      </c>
      <c r="K4948" s="132" t="s">
        <v>53</v>
      </c>
      <c r="L4948" s="132" t="s">
        <v>821</v>
      </c>
      <c r="M4948" s="132" t="s">
        <v>311</v>
      </c>
      <c r="N4948" s="132" t="s">
        <v>647</v>
      </c>
      <c r="O4948" s="132" t="s">
        <v>62</v>
      </c>
      <c r="P4948" s="132" t="s">
        <v>298</v>
      </c>
      <c r="Q4948" s="132" t="s">
        <v>298</v>
      </c>
      <c r="R4948" s="132" t="s">
        <v>57</v>
      </c>
      <c r="S4948" s="132" t="s">
        <v>1206</v>
      </c>
      <c r="T4948" s="134">
        <v>2.3490000000000002</v>
      </c>
      <c r="U4948" s="133">
        <v>46752</v>
      </c>
      <c r="V4948" s="136">
        <v>2.9499999999999998E-2</v>
      </c>
      <c r="W4948" s="178">
        <v>4.1799999999999997E-2</v>
      </c>
      <c r="X4948" s="132" t="s">
        <v>636</v>
      </c>
      <c r="Y4948" s="132"/>
      <c r="Z4948" s="135">
        <v>330450</v>
      </c>
      <c r="AA4948" s="135">
        <v>1</v>
      </c>
      <c r="AB4948" s="135">
        <v>-106</v>
      </c>
      <c r="AC4948" s="135">
        <v>0</v>
      </c>
      <c r="AD4948" s="135">
        <v>-350.27699999999999</v>
      </c>
      <c r="AE4948" s="137"/>
      <c r="AF4948" s="137"/>
      <c r="AG4948" s="132" t="s">
        <v>17</v>
      </c>
      <c r="AH4948" s="136">
        <v>1.465527506E-3</v>
      </c>
      <c r="AI4948" s="136">
        <v>-1.99861108508917E-3</v>
      </c>
      <c r="AJ4948" s="136">
        <v>-1.3740212432140693E-3</v>
      </c>
    </row>
    <row r="4949" spans="1:36" ht="13.5" thickBot="1">
      <c r="A4949" s="131">
        <v>8694</v>
      </c>
      <c r="B4949" s="131">
        <v>14481</v>
      </c>
      <c r="C4949" s="132" t="s">
        <v>1619</v>
      </c>
      <c r="D4949" s="132">
        <v>512882747</v>
      </c>
      <c r="E4949" s="132" t="s">
        <v>429</v>
      </c>
      <c r="F4949" s="132" t="s">
        <v>1620</v>
      </c>
      <c r="G4949" s="132">
        <v>11862460</v>
      </c>
      <c r="H4949" s="132" t="s">
        <v>102</v>
      </c>
      <c r="I4949" s="132" t="s">
        <v>229</v>
      </c>
      <c r="J4949" s="132" t="s">
        <v>53</v>
      </c>
      <c r="K4949" s="132" t="s">
        <v>53</v>
      </c>
      <c r="L4949" s="132" t="s">
        <v>54</v>
      </c>
      <c r="M4949" s="132" t="s">
        <v>311</v>
      </c>
      <c r="N4949" s="132" t="s">
        <v>647</v>
      </c>
      <c r="O4949" s="132" t="s">
        <v>62</v>
      </c>
      <c r="P4949" s="132" t="s">
        <v>298</v>
      </c>
      <c r="Q4949" s="132" t="s">
        <v>298</v>
      </c>
      <c r="R4949" s="132" t="s">
        <v>57</v>
      </c>
      <c r="S4949" s="132" t="s">
        <v>1206</v>
      </c>
      <c r="T4949" s="134">
        <v>2.3490000000000002</v>
      </c>
      <c r="U4949" s="133">
        <v>46752</v>
      </c>
      <c r="V4949" s="136">
        <v>2.9499999999999998E-2</v>
      </c>
      <c r="W4949" s="178">
        <v>4.1799999999999997E-2</v>
      </c>
      <c r="X4949" s="132" t="s">
        <v>636</v>
      </c>
      <c r="Y4949" s="132"/>
      <c r="Z4949" s="135">
        <v>1170000</v>
      </c>
      <c r="AA4949" s="135">
        <v>1</v>
      </c>
      <c r="AB4949" s="135">
        <v>104.9534</v>
      </c>
      <c r="AC4949" s="135">
        <v>0</v>
      </c>
      <c r="AD4949" s="135">
        <v>1227.95478</v>
      </c>
      <c r="AE4949" s="137"/>
      <c r="AF4949" s="137"/>
      <c r="AG4949" s="132" t="s">
        <v>17</v>
      </c>
      <c r="AH4949" s="136">
        <v>5.1888854070000004E-3</v>
      </c>
      <c r="AI4949" s="136">
        <v>7.0064664117148239E-3</v>
      </c>
      <c r="AJ4949" s="136">
        <v>4.8168619504742223E-3</v>
      </c>
    </row>
    <row r="4950" spans="1:36" ht="13.5" thickBot="1">
      <c r="A4950" s="131">
        <v>8694</v>
      </c>
      <c r="B4950" s="131">
        <v>14481</v>
      </c>
      <c r="C4950" s="132" t="s">
        <v>1623</v>
      </c>
      <c r="D4950" s="132">
        <v>513978635</v>
      </c>
      <c r="E4950" s="132" t="s">
        <v>429</v>
      </c>
      <c r="F4950" s="132" t="s">
        <v>1624</v>
      </c>
      <c r="G4950" s="132">
        <v>1186485</v>
      </c>
      <c r="H4950" s="132" t="s">
        <v>102</v>
      </c>
      <c r="I4950" s="132" t="s">
        <v>228</v>
      </c>
      <c r="J4950" s="132" t="s">
        <v>53</v>
      </c>
      <c r="K4950" s="132" t="s">
        <v>53</v>
      </c>
      <c r="L4950" s="132" t="s">
        <v>821</v>
      </c>
      <c r="M4950" s="132" t="s">
        <v>311</v>
      </c>
      <c r="N4950" s="132" t="s">
        <v>259</v>
      </c>
      <c r="O4950" s="132" t="s">
        <v>62</v>
      </c>
      <c r="P4950" s="132" t="s">
        <v>298</v>
      </c>
      <c r="Q4950" s="132" t="s">
        <v>298</v>
      </c>
      <c r="R4950" s="132" t="s">
        <v>57</v>
      </c>
      <c r="S4950" s="132" t="s">
        <v>1206</v>
      </c>
      <c r="T4950" s="134">
        <v>2.4729999999999999</v>
      </c>
      <c r="U4950" s="133">
        <v>46752</v>
      </c>
      <c r="V4950" s="136">
        <v>5.2999999999999999E-2</v>
      </c>
      <c r="W4950" s="178">
        <v>8.2799999999999999E-2</v>
      </c>
      <c r="X4950" s="132" t="s">
        <v>636</v>
      </c>
      <c r="Y4950" s="132"/>
      <c r="Z4950" s="135">
        <v>171950</v>
      </c>
      <c r="AA4950" s="135">
        <v>1</v>
      </c>
      <c r="AB4950" s="135">
        <v>93.45</v>
      </c>
      <c r="AC4950" s="135">
        <v>0</v>
      </c>
      <c r="AD4950" s="135">
        <v>160.68727000000001</v>
      </c>
      <c r="AE4950" s="137"/>
      <c r="AF4950" s="137"/>
      <c r="AG4950" s="132" t="s">
        <v>17</v>
      </c>
      <c r="AH4950" s="136">
        <v>5.73166666E-4</v>
      </c>
      <c r="AI4950" s="136">
        <v>9.1684969054410222E-4</v>
      </c>
      <c r="AJ4950" s="136">
        <v>6.303232084723658E-4</v>
      </c>
    </row>
    <row r="4951" spans="1:36" ht="13.5" thickBot="1">
      <c r="A4951" s="131">
        <v>8694</v>
      </c>
      <c r="B4951" s="131">
        <v>14481</v>
      </c>
      <c r="C4951" s="132" t="s">
        <v>1625</v>
      </c>
      <c r="D4951" s="132">
        <v>514625094</v>
      </c>
      <c r="E4951" s="132" t="s">
        <v>429</v>
      </c>
      <c r="F4951" s="132" t="s">
        <v>1626</v>
      </c>
      <c r="G4951" s="132">
        <v>1186907</v>
      </c>
      <c r="H4951" s="132" t="s">
        <v>102</v>
      </c>
      <c r="I4951" s="132" t="s">
        <v>228</v>
      </c>
      <c r="J4951" s="132" t="s">
        <v>53</v>
      </c>
      <c r="K4951" s="132" t="s">
        <v>53</v>
      </c>
      <c r="L4951" s="132" t="s">
        <v>821</v>
      </c>
      <c r="M4951" s="132" t="s">
        <v>311</v>
      </c>
      <c r="N4951" s="132" t="s">
        <v>140</v>
      </c>
      <c r="O4951" s="132" t="s">
        <v>62</v>
      </c>
      <c r="P4951" s="132" t="s">
        <v>298</v>
      </c>
      <c r="Q4951" s="132" t="s">
        <v>298</v>
      </c>
      <c r="R4951" s="132" t="s">
        <v>57</v>
      </c>
      <c r="S4951" s="132" t="s">
        <v>1206</v>
      </c>
      <c r="T4951" s="134">
        <v>1.742</v>
      </c>
      <c r="U4951" s="133">
        <v>46208</v>
      </c>
      <c r="V4951" s="136">
        <v>5.6000000000000001E-2</v>
      </c>
      <c r="W4951" s="178">
        <v>6.8699999999999997E-2</v>
      </c>
      <c r="X4951" s="132" t="s">
        <v>636</v>
      </c>
      <c r="Y4951" s="132"/>
      <c r="Z4951" s="135">
        <v>20500</v>
      </c>
      <c r="AA4951" s="135">
        <v>1</v>
      </c>
      <c r="AB4951" s="135">
        <v>98</v>
      </c>
      <c r="AC4951" s="135">
        <v>0.57399999999999995</v>
      </c>
      <c r="AD4951" s="135">
        <v>20.664000000000001</v>
      </c>
      <c r="AE4951" s="137"/>
      <c r="AF4951" s="137"/>
      <c r="AG4951" s="132" t="s">
        <v>17</v>
      </c>
      <c r="AH4951" s="136">
        <v>1.20588235E-4</v>
      </c>
      <c r="AI4951" s="136">
        <v>1.1790468532699154E-4</v>
      </c>
      <c r="AJ4951" s="136">
        <v>8.1058062532725616E-5</v>
      </c>
    </row>
    <row r="4952" spans="1:36" ht="13.5" thickBot="1">
      <c r="A4952" s="131">
        <v>8694</v>
      </c>
      <c r="B4952" s="131">
        <v>14481</v>
      </c>
      <c r="C4952" s="132" t="s">
        <v>1627</v>
      </c>
      <c r="D4952" s="132">
        <v>515763845</v>
      </c>
      <c r="E4952" s="132" t="s">
        <v>429</v>
      </c>
      <c r="F4952" s="132" t="s">
        <v>1628</v>
      </c>
      <c r="G4952" s="132">
        <v>1187277</v>
      </c>
      <c r="H4952" s="132" t="s">
        <v>102</v>
      </c>
      <c r="I4952" s="132" t="s">
        <v>228</v>
      </c>
      <c r="J4952" s="132" t="s">
        <v>53</v>
      </c>
      <c r="K4952" s="132" t="s">
        <v>53</v>
      </c>
      <c r="L4952" s="132" t="s">
        <v>821</v>
      </c>
      <c r="M4952" s="132" t="s">
        <v>311</v>
      </c>
      <c r="N4952" s="132" t="s">
        <v>649</v>
      </c>
      <c r="O4952" s="132" t="s">
        <v>62</v>
      </c>
      <c r="P4952" s="132" t="s">
        <v>1497</v>
      </c>
      <c r="Q4952" s="132" t="s">
        <v>1334</v>
      </c>
      <c r="R4952" s="132" t="s">
        <v>57</v>
      </c>
      <c r="S4952" s="132" t="s">
        <v>1206</v>
      </c>
      <c r="T4952" s="134">
        <v>1.1879999999999999</v>
      </c>
      <c r="U4952" s="133">
        <v>46203</v>
      </c>
      <c r="V4952" s="136">
        <v>9.1999999999999998E-2</v>
      </c>
      <c r="W4952" s="178">
        <v>7.4700000000000003E-2</v>
      </c>
      <c r="X4952" s="132" t="s">
        <v>636</v>
      </c>
      <c r="Y4952" s="132"/>
      <c r="Z4952" s="135">
        <v>39666.660000000003</v>
      </c>
      <c r="AA4952" s="135">
        <v>1</v>
      </c>
      <c r="AB4952" s="135">
        <v>102.27</v>
      </c>
      <c r="AC4952" s="135">
        <v>0</v>
      </c>
      <c r="AD4952" s="135">
        <v>40.56709</v>
      </c>
      <c r="AE4952" s="137"/>
      <c r="AF4952" s="137"/>
      <c r="AG4952" s="132" t="s">
        <v>17</v>
      </c>
      <c r="AH4952" s="136">
        <v>4.2652322500000002E-4</v>
      </c>
      <c r="AI4952" s="136">
        <v>2.3146776911932564E-4</v>
      </c>
      <c r="AJ4952" s="136">
        <v>1.5913132588030914E-4</v>
      </c>
    </row>
    <row r="4953" spans="1:36" ht="13.5" thickBot="1">
      <c r="A4953" s="131">
        <v>8694</v>
      </c>
      <c r="B4953" s="131">
        <v>14481</v>
      </c>
      <c r="C4953" s="132" t="s">
        <v>2285</v>
      </c>
      <c r="D4953" s="132">
        <v>511344186</v>
      </c>
      <c r="E4953" s="132" t="s">
        <v>429</v>
      </c>
      <c r="F4953" s="132" t="s">
        <v>2286</v>
      </c>
      <c r="G4953" s="132">
        <v>1187418</v>
      </c>
      <c r="H4953" s="132" t="s">
        <v>102</v>
      </c>
      <c r="I4953" s="132" t="s">
        <v>228</v>
      </c>
      <c r="J4953" s="132" t="s">
        <v>53</v>
      </c>
      <c r="K4953" s="132" t="s">
        <v>53</v>
      </c>
      <c r="L4953" s="132" t="s">
        <v>821</v>
      </c>
      <c r="M4953" s="132" t="s">
        <v>311</v>
      </c>
      <c r="N4953" s="132" t="s">
        <v>650</v>
      </c>
      <c r="O4953" s="132" t="s">
        <v>62</v>
      </c>
      <c r="P4953" s="132" t="s">
        <v>1462</v>
      </c>
      <c r="Q4953" s="132" t="s">
        <v>1334</v>
      </c>
      <c r="R4953" s="132" t="s">
        <v>57</v>
      </c>
      <c r="S4953" s="132" t="s">
        <v>1206</v>
      </c>
      <c r="T4953" s="134">
        <v>3.786</v>
      </c>
      <c r="U4953" s="133">
        <v>48396</v>
      </c>
      <c r="V4953" s="136">
        <v>3.9399999999999998E-2</v>
      </c>
      <c r="W4953" s="178">
        <v>5.6599999999999998E-2</v>
      </c>
      <c r="X4953" s="132" t="s">
        <v>636</v>
      </c>
      <c r="Y4953" s="132"/>
      <c r="Z4953" s="135">
        <v>972.78</v>
      </c>
      <c r="AA4953" s="135">
        <v>1</v>
      </c>
      <c r="AB4953" s="135">
        <v>94.05</v>
      </c>
      <c r="AC4953" s="135">
        <v>2.256E-2</v>
      </c>
      <c r="AD4953" s="135">
        <v>0.93745999999999996</v>
      </c>
      <c r="AE4953" s="137"/>
      <c r="AF4953" s="137"/>
      <c r="AG4953" s="132" t="s">
        <v>17</v>
      </c>
      <c r="AH4953" s="136">
        <v>5.9606617647058802E-6</v>
      </c>
      <c r="AI4953" s="136">
        <v>5.3489608162331341E-6</v>
      </c>
      <c r="AJ4953" s="136">
        <v>3.6773466561134802E-6</v>
      </c>
    </row>
    <row r="4954" spans="1:36" ht="13.5" thickBot="1">
      <c r="A4954" s="131">
        <v>8694</v>
      </c>
      <c r="B4954" s="131">
        <v>14481</v>
      </c>
      <c r="C4954" s="132" t="s">
        <v>1629</v>
      </c>
      <c r="D4954" s="132">
        <v>513201582</v>
      </c>
      <c r="E4954" s="132" t="s">
        <v>429</v>
      </c>
      <c r="F4954" s="132" t="s">
        <v>1630</v>
      </c>
      <c r="G4954" s="132">
        <v>1188044</v>
      </c>
      <c r="H4954" s="132" t="s">
        <v>102</v>
      </c>
      <c r="I4954" s="132" t="s">
        <v>228</v>
      </c>
      <c r="J4954" s="132" t="s">
        <v>53</v>
      </c>
      <c r="K4954" s="132" t="s">
        <v>53</v>
      </c>
      <c r="L4954" s="132" t="s">
        <v>821</v>
      </c>
      <c r="M4954" s="132" t="s">
        <v>311</v>
      </c>
      <c r="N4954" s="132" t="s">
        <v>140</v>
      </c>
      <c r="O4954" s="132" t="s">
        <v>62</v>
      </c>
      <c r="P4954" s="132" t="s">
        <v>298</v>
      </c>
      <c r="Q4954" s="132" t="s">
        <v>298</v>
      </c>
      <c r="R4954" s="132" t="s">
        <v>57</v>
      </c>
      <c r="S4954" s="132" t="s">
        <v>1206</v>
      </c>
      <c r="T4954" s="134">
        <v>1.8360000000000001</v>
      </c>
      <c r="U4954" s="133">
        <v>46538</v>
      </c>
      <c r="V4954" s="136">
        <v>0.06</v>
      </c>
      <c r="W4954" s="178">
        <v>6.4299999999999996E-2</v>
      </c>
      <c r="X4954" s="132" t="s">
        <v>636</v>
      </c>
      <c r="Y4954" s="132"/>
      <c r="Z4954" s="135">
        <v>416311.11</v>
      </c>
      <c r="AA4954" s="135">
        <v>1</v>
      </c>
      <c r="AB4954" s="135">
        <v>99.92</v>
      </c>
      <c r="AC4954" s="135">
        <v>0</v>
      </c>
      <c r="AD4954" s="135">
        <v>415.97806000000003</v>
      </c>
      <c r="AE4954" s="137"/>
      <c r="AF4954" s="137"/>
      <c r="AG4954" s="132" t="s">
        <v>17</v>
      </c>
      <c r="AH4954" s="136">
        <v>2.2039999919999998E-3</v>
      </c>
      <c r="AI4954" s="136">
        <v>2.3734883017437285E-3</v>
      </c>
      <c r="AJ4954" s="136">
        <v>1.6317448509350508E-3</v>
      </c>
    </row>
    <row r="4955" spans="1:36" ht="13.5" thickBot="1">
      <c r="A4955" s="131">
        <v>8694</v>
      </c>
      <c r="B4955" s="131">
        <v>14481</v>
      </c>
      <c r="C4955" s="132" t="s">
        <v>2192</v>
      </c>
      <c r="D4955" s="132">
        <v>513948216</v>
      </c>
      <c r="E4955" s="132" t="s">
        <v>429</v>
      </c>
      <c r="F4955" s="132" t="s">
        <v>2193</v>
      </c>
      <c r="G4955" s="132">
        <v>11884080</v>
      </c>
      <c r="H4955" s="132" t="s">
        <v>102</v>
      </c>
      <c r="I4955" s="132" t="s">
        <v>228</v>
      </c>
      <c r="J4955" s="132" t="s">
        <v>53</v>
      </c>
      <c r="K4955" s="132" t="s">
        <v>53</v>
      </c>
      <c r="L4955" s="132" t="s">
        <v>54</v>
      </c>
      <c r="M4955" s="132" t="s">
        <v>311</v>
      </c>
      <c r="N4955" s="132" t="s">
        <v>140</v>
      </c>
      <c r="O4955" s="132" t="s">
        <v>62</v>
      </c>
      <c r="P4955" s="132" t="s">
        <v>298</v>
      </c>
      <c r="Q4955" s="132" t="s">
        <v>298</v>
      </c>
      <c r="R4955" s="132" t="s">
        <v>57</v>
      </c>
      <c r="S4955" s="132" t="s">
        <v>1206</v>
      </c>
      <c r="T4955" s="134">
        <v>0.501</v>
      </c>
      <c r="U4955" s="133">
        <v>45657</v>
      </c>
      <c r="V4955" s="136">
        <v>4.7199999999999999E-2</v>
      </c>
      <c r="W4955" s="178">
        <v>6.8400000000000002E-2</v>
      </c>
      <c r="X4955" s="132" t="s">
        <v>636</v>
      </c>
      <c r="Y4955" s="132"/>
      <c r="Z4955" s="135">
        <v>1022000</v>
      </c>
      <c r="AA4955" s="135">
        <v>1</v>
      </c>
      <c r="AB4955" s="135">
        <v>98.458600000000004</v>
      </c>
      <c r="AC4955" s="135">
        <v>0</v>
      </c>
      <c r="AD4955" s="135">
        <v>1006.24689</v>
      </c>
      <c r="AE4955" s="137"/>
      <c r="AF4955" s="137"/>
      <c r="AG4955" s="132" t="s">
        <v>17</v>
      </c>
      <c r="AH4955" s="136">
        <v>1.5185735512E-2</v>
      </c>
      <c r="AI4955" s="136">
        <v>5.7414451667979994E-3</v>
      </c>
      <c r="AJ4955" s="136">
        <v>3.9471749580420384E-3</v>
      </c>
    </row>
    <row r="4956" spans="1:36" ht="13.5" thickBot="1">
      <c r="A4956" s="131">
        <v>8694</v>
      </c>
      <c r="B4956" s="131">
        <v>14481</v>
      </c>
      <c r="C4956" s="132" t="s">
        <v>1632</v>
      </c>
      <c r="D4956" s="132">
        <v>511996803</v>
      </c>
      <c r="E4956" s="132" t="s">
        <v>429</v>
      </c>
      <c r="F4956" s="132" t="s">
        <v>1633</v>
      </c>
      <c r="G4956" s="132">
        <v>1188572</v>
      </c>
      <c r="H4956" s="132" t="s">
        <v>102</v>
      </c>
      <c r="I4956" s="132" t="s">
        <v>228</v>
      </c>
      <c r="J4956" s="132" t="s">
        <v>53</v>
      </c>
      <c r="K4956" s="132" t="s">
        <v>53</v>
      </c>
      <c r="L4956" s="132" t="s">
        <v>821</v>
      </c>
      <c r="M4956" s="132" t="s">
        <v>311</v>
      </c>
      <c r="N4956" s="132" t="s">
        <v>140</v>
      </c>
      <c r="O4956" s="132" t="s">
        <v>62</v>
      </c>
      <c r="P4956" s="132" t="s">
        <v>1497</v>
      </c>
      <c r="Q4956" s="132" t="s">
        <v>1334</v>
      </c>
      <c r="R4956" s="132" t="s">
        <v>57</v>
      </c>
      <c r="S4956" s="132" t="s">
        <v>1206</v>
      </c>
      <c r="T4956" s="134">
        <v>2.4929999999999999</v>
      </c>
      <c r="U4956" s="133">
        <v>46752</v>
      </c>
      <c r="V4956" s="136">
        <v>4.53E-2</v>
      </c>
      <c r="W4956" s="178">
        <v>6.2600000000000003E-2</v>
      </c>
      <c r="X4956" s="132" t="s">
        <v>636</v>
      </c>
      <c r="Y4956" s="132"/>
      <c r="Z4956" s="135">
        <v>13200</v>
      </c>
      <c r="AA4956" s="135">
        <v>1</v>
      </c>
      <c r="AB4956" s="135">
        <v>96.1</v>
      </c>
      <c r="AC4956" s="135">
        <v>0</v>
      </c>
      <c r="AD4956" s="135">
        <v>12.6852</v>
      </c>
      <c r="AE4956" s="137"/>
      <c r="AF4956" s="137"/>
      <c r="AG4956" s="132" t="s">
        <v>17</v>
      </c>
      <c r="AH4956" s="136">
        <v>1.88571428571429E-5</v>
      </c>
      <c r="AI4956" s="136">
        <v>7.2379235109850607E-5</v>
      </c>
      <c r="AJ4956" s="136">
        <v>4.9759859409607575E-5</v>
      </c>
    </row>
    <row r="4957" spans="1:36" ht="13.5" thickBot="1">
      <c r="A4957" s="131">
        <v>8694</v>
      </c>
      <c r="B4957" s="131">
        <v>14481</v>
      </c>
      <c r="C4957" s="132" t="s">
        <v>1634</v>
      </c>
      <c r="D4957" s="132">
        <v>520038340</v>
      </c>
      <c r="E4957" s="132" t="s">
        <v>429</v>
      </c>
      <c r="F4957" s="132" t="s">
        <v>1635</v>
      </c>
      <c r="G4957" s="132">
        <v>1188648</v>
      </c>
      <c r="H4957" s="132" t="s">
        <v>102</v>
      </c>
      <c r="I4957" s="132" t="s">
        <v>228</v>
      </c>
      <c r="J4957" s="132" t="s">
        <v>53</v>
      </c>
      <c r="K4957" s="132" t="s">
        <v>53</v>
      </c>
      <c r="L4957" s="132" t="s">
        <v>821</v>
      </c>
      <c r="M4957" s="132" t="s">
        <v>311</v>
      </c>
      <c r="N4957" s="132" t="s">
        <v>652</v>
      </c>
      <c r="O4957" s="132" t="s">
        <v>62</v>
      </c>
      <c r="P4957" s="132" t="s">
        <v>298</v>
      </c>
      <c r="Q4957" s="132" t="s">
        <v>298</v>
      </c>
      <c r="R4957" s="132" t="s">
        <v>57</v>
      </c>
      <c r="S4957" s="132" t="s">
        <v>1206</v>
      </c>
      <c r="T4957" s="134">
        <v>1.901</v>
      </c>
      <c r="U4957" s="133">
        <v>46203</v>
      </c>
      <c r="V4957" s="136">
        <v>6.7500000000000004E-2</v>
      </c>
      <c r="W4957" s="178">
        <v>7.6300000000000007E-2</v>
      </c>
      <c r="X4957" s="132" t="s">
        <v>636</v>
      </c>
      <c r="Y4957" s="132"/>
      <c r="Z4957" s="135">
        <v>510000</v>
      </c>
      <c r="AA4957" s="135">
        <v>1</v>
      </c>
      <c r="AB4957" s="135">
        <v>98.67</v>
      </c>
      <c r="AC4957" s="135">
        <v>0</v>
      </c>
      <c r="AD4957" s="135">
        <v>503.21699999999998</v>
      </c>
      <c r="AE4957" s="137"/>
      <c r="AF4957" s="137"/>
      <c r="AG4957" s="132" t="s">
        <v>17</v>
      </c>
      <c r="AH4957" s="136">
        <v>1.5993334219999999E-3</v>
      </c>
      <c r="AI4957" s="136">
        <v>2.8712563896725074E-3</v>
      </c>
      <c r="AJ4957" s="136">
        <v>1.9739544644565713E-3</v>
      </c>
    </row>
    <row r="4958" spans="1:36" ht="13.5" thickBot="1">
      <c r="A4958" s="131">
        <v>8694</v>
      </c>
      <c r="B4958" s="131">
        <v>14481</v>
      </c>
      <c r="C4958" s="132" t="s">
        <v>1637</v>
      </c>
      <c r="D4958" s="132">
        <v>513988824</v>
      </c>
      <c r="E4958" s="132" t="s">
        <v>429</v>
      </c>
      <c r="F4958" s="132" t="s">
        <v>1638</v>
      </c>
      <c r="G4958" s="132">
        <v>11892240</v>
      </c>
      <c r="H4958" s="132" t="s">
        <v>102</v>
      </c>
      <c r="I4958" s="132" t="s">
        <v>228</v>
      </c>
      <c r="J4958" s="132" t="s">
        <v>53</v>
      </c>
      <c r="K4958" s="132" t="s">
        <v>53</v>
      </c>
      <c r="L4958" s="132" t="s">
        <v>54</v>
      </c>
      <c r="M4958" s="132" t="s">
        <v>311</v>
      </c>
      <c r="N4958" s="132" t="s">
        <v>140</v>
      </c>
      <c r="O4958" s="132" t="s">
        <v>62</v>
      </c>
      <c r="P4958" s="132" t="s">
        <v>298</v>
      </c>
      <c r="Q4958" s="132" t="s">
        <v>298</v>
      </c>
      <c r="R4958" s="132" t="s">
        <v>57</v>
      </c>
      <c r="S4958" s="132" t="s">
        <v>1206</v>
      </c>
      <c r="T4958" s="134">
        <v>2.3620000000000001</v>
      </c>
      <c r="U4958" s="133">
        <v>46477</v>
      </c>
      <c r="V4958" s="136">
        <v>7.2400000000000006E-2</v>
      </c>
      <c r="W4958" s="178">
        <v>7.1499999999999994E-2</v>
      </c>
      <c r="X4958" s="132" t="s">
        <v>636</v>
      </c>
      <c r="Y4958" s="132"/>
      <c r="Z4958" s="135">
        <v>352000</v>
      </c>
      <c r="AA4958" s="135">
        <v>1</v>
      </c>
      <c r="AB4958" s="135">
        <v>98.764700000000005</v>
      </c>
      <c r="AC4958" s="135">
        <v>0</v>
      </c>
      <c r="AD4958" s="135">
        <v>347.65174000000002</v>
      </c>
      <c r="AE4958" s="137"/>
      <c r="AF4958" s="137"/>
      <c r="AG4958" s="132" t="s">
        <v>17</v>
      </c>
      <c r="AH4958" s="136">
        <v>3.0196378799999999E-3</v>
      </c>
      <c r="AI4958" s="136">
        <v>1.9836318722455033E-3</v>
      </c>
      <c r="AJ4958" s="136">
        <v>1.363723213343538E-3</v>
      </c>
    </row>
    <row r="4959" spans="1:36" ht="13.5" thickBot="1">
      <c r="A4959" s="131">
        <v>8694</v>
      </c>
      <c r="B4959" s="131">
        <v>14481</v>
      </c>
      <c r="C4959" s="132" t="s">
        <v>1639</v>
      </c>
      <c r="D4959" s="132">
        <v>520038506</v>
      </c>
      <c r="E4959" s="132" t="s">
        <v>429</v>
      </c>
      <c r="F4959" s="132" t="s">
        <v>1640</v>
      </c>
      <c r="G4959" s="132">
        <v>1189414</v>
      </c>
      <c r="H4959" s="132" t="s">
        <v>102</v>
      </c>
      <c r="I4959" s="132" t="s">
        <v>229</v>
      </c>
      <c r="J4959" s="132" t="s">
        <v>53</v>
      </c>
      <c r="K4959" s="132" t="s">
        <v>53</v>
      </c>
      <c r="L4959" s="132" t="s">
        <v>821</v>
      </c>
      <c r="M4959" s="132" t="s">
        <v>311</v>
      </c>
      <c r="N4959" s="132" t="s">
        <v>651</v>
      </c>
      <c r="O4959" s="132" t="s">
        <v>62</v>
      </c>
      <c r="P4959" s="132" t="s">
        <v>1328</v>
      </c>
      <c r="Q4959" s="132" t="s">
        <v>65</v>
      </c>
      <c r="R4959" s="132" t="s">
        <v>57</v>
      </c>
      <c r="S4959" s="132" t="s">
        <v>1206</v>
      </c>
      <c r="T4959" s="134">
        <v>7.1340000000000003</v>
      </c>
      <c r="U4959" s="133">
        <v>50100</v>
      </c>
      <c r="V4959" s="136">
        <v>2.5600000000000001E-2</v>
      </c>
      <c r="W4959" s="178">
        <v>4.53E-2</v>
      </c>
      <c r="X4959" s="132" t="s">
        <v>636</v>
      </c>
      <c r="Y4959" s="132"/>
      <c r="Z4959" s="135">
        <v>40000</v>
      </c>
      <c r="AA4959" s="135">
        <v>1</v>
      </c>
      <c r="AB4959" s="135">
        <v>93.07</v>
      </c>
      <c r="AC4959" s="135">
        <v>0</v>
      </c>
      <c r="AD4959" s="135">
        <v>37.228000000000002</v>
      </c>
      <c r="AE4959" s="137"/>
      <c r="AF4959" s="137"/>
      <c r="AG4959" s="132" t="s">
        <v>17</v>
      </c>
      <c r="AH4959" s="136">
        <v>3.8077831086741298E-5</v>
      </c>
      <c r="AI4959" s="136">
        <v>2.124155838827546E-4</v>
      </c>
      <c r="AJ4959" s="136">
        <v>1.460331761502279E-4</v>
      </c>
    </row>
    <row r="4960" spans="1:36" ht="13.5" thickBot="1">
      <c r="A4960" s="131">
        <v>8694</v>
      </c>
      <c r="B4960" s="131">
        <v>14481</v>
      </c>
      <c r="C4960" s="132" t="s">
        <v>1645</v>
      </c>
      <c r="D4960" s="132">
        <v>511519829</v>
      </c>
      <c r="E4960" s="132" t="s">
        <v>429</v>
      </c>
      <c r="F4960" s="132" t="s">
        <v>1646</v>
      </c>
      <c r="G4960" s="132">
        <v>1189919</v>
      </c>
      <c r="H4960" s="132" t="s">
        <v>102</v>
      </c>
      <c r="I4960" s="132" t="s">
        <v>229</v>
      </c>
      <c r="J4960" s="132" t="s">
        <v>53</v>
      </c>
      <c r="K4960" s="132" t="s">
        <v>53</v>
      </c>
      <c r="L4960" s="132" t="s">
        <v>821</v>
      </c>
      <c r="M4960" s="132" t="s">
        <v>311</v>
      </c>
      <c r="N4960" s="132" t="s">
        <v>651</v>
      </c>
      <c r="O4960" s="132" t="s">
        <v>62</v>
      </c>
      <c r="P4960" s="132" t="s">
        <v>298</v>
      </c>
      <c r="Q4960" s="132" t="s">
        <v>298</v>
      </c>
      <c r="R4960" s="132" t="s">
        <v>57</v>
      </c>
      <c r="S4960" s="132" t="s">
        <v>1206</v>
      </c>
      <c r="T4960" s="134">
        <v>2.3940000000000001</v>
      </c>
      <c r="U4960" s="133">
        <v>46387</v>
      </c>
      <c r="V4960" s="136">
        <v>3.4299999999999997E-2</v>
      </c>
      <c r="W4960" s="178">
        <v>3.7999999999999999E-2</v>
      </c>
      <c r="X4960" s="132" t="s">
        <v>636</v>
      </c>
      <c r="Y4960" s="132"/>
      <c r="Z4960" s="135">
        <v>583503</v>
      </c>
      <c r="AA4960" s="135">
        <v>1</v>
      </c>
      <c r="AB4960" s="135">
        <v>105.36</v>
      </c>
      <c r="AC4960" s="135">
        <v>0</v>
      </c>
      <c r="AD4960" s="135">
        <v>614.77876000000003</v>
      </c>
      <c r="AE4960" s="137"/>
      <c r="AF4960" s="137"/>
      <c r="AG4960" s="132" t="s">
        <v>17</v>
      </c>
      <c r="AH4960" s="136">
        <v>8.7876957800000002E-4</v>
      </c>
      <c r="AI4960" s="136">
        <v>3.5078056641268899E-3</v>
      </c>
      <c r="AJ4960" s="136">
        <v>2.4115744856693534E-3</v>
      </c>
    </row>
    <row r="4961" spans="1:36" ht="13.5" thickBot="1">
      <c r="A4961" s="131">
        <v>8694</v>
      </c>
      <c r="B4961" s="131">
        <v>14481</v>
      </c>
      <c r="C4961" s="132" t="s">
        <v>1647</v>
      </c>
      <c r="D4961" s="132">
        <v>510488190</v>
      </c>
      <c r="E4961" s="132" t="s">
        <v>429</v>
      </c>
      <c r="F4961" s="132" t="s">
        <v>1648</v>
      </c>
      <c r="G4961" s="132">
        <v>1190008</v>
      </c>
      <c r="H4961" s="132" t="s">
        <v>102</v>
      </c>
      <c r="I4961" s="132" t="s">
        <v>228</v>
      </c>
      <c r="J4961" s="132" t="s">
        <v>53</v>
      </c>
      <c r="K4961" s="132" t="s">
        <v>53</v>
      </c>
      <c r="L4961" s="132" t="s">
        <v>821</v>
      </c>
      <c r="M4961" s="132" t="s">
        <v>311</v>
      </c>
      <c r="N4961" s="132" t="s">
        <v>140</v>
      </c>
      <c r="O4961" s="132" t="s">
        <v>62</v>
      </c>
      <c r="P4961" s="132" t="s">
        <v>1319</v>
      </c>
      <c r="Q4961" s="132" t="s">
        <v>65</v>
      </c>
      <c r="R4961" s="132" t="s">
        <v>57</v>
      </c>
      <c r="S4961" s="132" t="s">
        <v>1206</v>
      </c>
      <c r="T4961" s="134">
        <v>3.0920000000000001</v>
      </c>
      <c r="U4961" s="133">
        <v>47452</v>
      </c>
      <c r="V4961" s="136">
        <v>5.3400000000000003E-2</v>
      </c>
      <c r="W4961" s="178">
        <v>6.3500000000000001E-2</v>
      </c>
      <c r="X4961" s="132" t="s">
        <v>636</v>
      </c>
      <c r="Y4961" s="132"/>
      <c r="Z4961" s="135">
        <v>810000</v>
      </c>
      <c r="AA4961" s="135">
        <v>1</v>
      </c>
      <c r="AB4961" s="135">
        <v>97.71</v>
      </c>
      <c r="AC4961" s="135">
        <v>0</v>
      </c>
      <c r="AD4961" s="135">
        <v>791.45100000000002</v>
      </c>
      <c r="AE4961" s="137"/>
      <c r="AF4961" s="137"/>
      <c r="AG4961" s="132" t="s">
        <v>17</v>
      </c>
      <c r="AH4961" s="136">
        <v>1.1627406219999999E-3</v>
      </c>
      <c r="AI4961" s="136">
        <v>4.5158624228964755E-3</v>
      </c>
      <c r="AJ4961" s="136">
        <v>3.1046014638786402E-3</v>
      </c>
    </row>
    <row r="4962" spans="1:36" ht="13.5" thickBot="1">
      <c r="A4962" s="131">
        <v>8694</v>
      </c>
      <c r="B4962" s="131">
        <v>14481</v>
      </c>
      <c r="C4962" s="132" t="s">
        <v>1388</v>
      </c>
      <c r="D4962" s="132">
        <v>520033309</v>
      </c>
      <c r="E4962" s="132" t="s">
        <v>429</v>
      </c>
      <c r="F4962" s="132" t="s">
        <v>1649</v>
      </c>
      <c r="G4962" s="132">
        <v>1190040</v>
      </c>
      <c r="H4962" s="132" t="s">
        <v>102</v>
      </c>
      <c r="I4962" s="132" t="s">
        <v>228</v>
      </c>
      <c r="J4962" s="132" t="s">
        <v>53</v>
      </c>
      <c r="K4962" s="132" t="s">
        <v>53</v>
      </c>
      <c r="L4962" s="132" t="s">
        <v>821</v>
      </c>
      <c r="M4962" s="132" t="s">
        <v>311</v>
      </c>
      <c r="N4962" s="132" t="s">
        <v>140</v>
      </c>
      <c r="O4962" s="132" t="s">
        <v>62</v>
      </c>
      <c r="P4962" s="132" t="s">
        <v>298</v>
      </c>
      <c r="Q4962" s="132" t="s">
        <v>298</v>
      </c>
      <c r="R4962" s="132" t="s">
        <v>57</v>
      </c>
      <c r="S4962" s="132" t="s">
        <v>1206</v>
      </c>
      <c r="T4962" s="134">
        <v>0.74399999999999999</v>
      </c>
      <c r="U4962" s="133">
        <v>45748</v>
      </c>
      <c r="V4962" s="136">
        <v>5.62E-2</v>
      </c>
      <c r="W4962" s="178">
        <v>6.5000000000000002E-2</v>
      </c>
      <c r="X4962" s="132" t="s">
        <v>636</v>
      </c>
      <c r="Y4962" s="132"/>
      <c r="Z4962" s="135">
        <v>275000</v>
      </c>
      <c r="AA4962" s="135">
        <v>1</v>
      </c>
      <c r="AB4962" s="135">
        <v>99.43</v>
      </c>
      <c r="AC4962" s="135">
        <v>7.9626299999999999</v>
      </c>
      <c r="AD4962" s="135">
        <v>281.39512999999999</v>
      </c>
      <c r="AE4962" s="137"/>
      <c r="AF4962" s="137"/>
      <c r="AG4962" s="132" t="s">
        <v>17</v>
      </c>
      <c r="AH4962" s="136">
        <v>1.369448256E-3</v>
      </c>
      <c r="AI4962" s="136">
        <v>1.6055847974834434E-3</v>
      </c>
      <c r="AJ4962" s="136">
        <v>1.1038203660445438E-3</v>
      </c>
    </row>
    <row r="4963" spans="1:36" ht="13.5" thickBot="1">
      <c r="A4963" s="131">
        <v>8694</v>
      </c>
      <c r="B4963" s="131">
        <v>14481</v>
      </c>
      <c r="C4963" s="132" t="s">
        <v>1204</v>
      </c>
      <c r="D4963" s="132">
        <v>520000118</v>
      </c>
      <c r="E4963" s="132" t="s">
        <v>429</v>
      </c>
      <c r="F4963" s="132" t="s">
        <v>1658</v>
      </c>
      <c r="G4963" s="132">
        <v>1191337</v>
      </c>
      <c r="H4963" s="132" t="s">
        <v>102</v>
      </c>
      <c r="I4963" s="132" t="s">
        <v>228</v>
      </c>
      <c r="J4963" s="132" t="s">
        <v>53</v>
      </c>
      <c r="K4963" s="132" t="s">
        <v>53</v>
      </c>
      <c r="L4963" s="132" t="s">
        <v>821</v>
      </c>
      <c r="M4963" s="132" t="s">
        <v>311</v>
      </c>
      <c r="N4963" s="132" t="s">
        <v>256</v>
      </c>
      <c r="O4963" s="132" t="s">
        <v>62</v>
      </c>
      <c r="P4963" s="132" t="s">
        <v>1205</v>
      </c>
      <c r="Q4963" s="132" t="s">
        <v>65</v>
      </c>
      <c r="R4963" s="132" t="s">
        <v>57</v>
      </c>
      <c r="S4963" s="132" t="s">
        <v>1206</v>
      </c>
      <c r="T4963" s="134">
        <v>0.9</v>
      </c>
      <c r="U4963" s="133">
        <v>45806</v>
      </c>
      <c r="V4963" s="136">
        <v>3.7600000000000001E-2</v>
      </c>
      <c r="W4963" s="178">
        <v>4.5199999999999997E-2</v>
      </c>
      <c r="X4963" s="132" t="s">
        <v>636</v>
      </c>
      <c r="Y4963" s="132"/>
      <c r="Z4963" s="135">
        <v>75000</v>
      </c>
      <c r="AA4963" s="135">
        <v>1</v>
      </c>
      <c r="AB4963" s="135">
        <v>99.71</v>
      </c>
      <c r="AC4963" s="135">
        <v>0</v>
      </c>
      <c r="AD4963" s="135">
        <v>74.782499999999999</v>
      </c>
      <c r="AE4963" s="137"/>
      <c r="AF4963" s="137"/>
      <c r="AG4963" s="132" t="s">
        <v>17</v>
      </c>
      <c r="AH4963" s="136">
        <v>6.21959138113905E-5</v>
      </c>
      <c r="AI4963" s="136">
        <v>4.2669411200473017E-4</v>
      </c>
      <c r="AJ4963" s="136">
        <v>2.9334710420797299E-4</v>
      </c>
    </row>
    <row r="4964" spans="1:36" ht="13.5" thickBot="1">
      <c r="A4964" s="131">
        <v>8694</v>
      </c>
      <c r="B4964" s="131">
        <v>14481</v>
      </c>
      <c r="C4964" s="132" t="s">
        <v>1204</v>
      </c>
      <c r="D4964" s="132">
        <v>520000118</v>
      </c>
      <c r="E4964" s="132" t="s">
        <v>429</v>
      </c>
      <c r="F4964" s="132" t="s">
        <v>1659</v>
      </c>
      <c r="G4964" s="132">
        <v>1191345</v>
      </c>
      <c r="H4964" s="132" t="s">
        <v>102</v>
      </c>
      <c r="I4964" s="132" t="s">
        <v>229</v>
      </c>
      <c r="J4964" s="132" t="s">
        <v>53</v>
      </c>
      <c r="K4964" s="132" t="s">
        <v>53</v>
      </c>
      <c r="L4964" s="132" t="s">
        <v>821</v>
      </c>
      <c r="M4964" s="132" t="s">
        <v>311</v>
      </c>
      <c r="N4964" s="132" t="s">
        <v>256</v>
      </c>
      <c r="O4964" s="132" t="s">
        <v>62</v>
      </c>
      <c r="P4964" s="132" t="s">
        <v>1205</v>
      </c>
      <c r="Q4964" s="132" t="s">
        <v>65</v>
      </c>
      <c r="R4964" s="132" t="s">
        <v>57</v>
      </c>
      <c r="S4964" s="132" t="s">
        <v>1206</v>
      </c>
      <c r="T4964" s="134">
        <v>4.1639999999999997</v>
      </c>
      <c r="U4964" s="133">
        <v>48547</v>
      </c>
      <c r="V4964" s="136">
        <v>1.3899999999999999E-2</v>
      </c>
      <c r="W4964" s="178">
        <v>2.5100000000000001E-2</v>
      </c>
      <c r="X4964" s="132" t="s">
        <v>636</v>
      </c>
      <c r="Y4964" s="132"/>
      <c r="Z4964" s="135">
        <v>80000</v>
      </c>
      <c r="AA4964" s="135">
        <v>1</v>
      </c>
      <c r="AB4964" s="135">
        <v>101.46</v>
      </c>
      <c r="AC4964" s="135">
        <v>0</v>
      </c>
      <c r="AD4964" s="135">
        <v>81.168000000000006</v>
      </c>
      <c r="AE4964" s="137"/>
      <c r="AF4964" s="137"/>
      <c r="AG4964" s="132" t="s">
        <v>17</v>
      </c>
      <c r="AH4964" s="136">
        <v>4.4444444444444399E-5</v>
      </c>
      <c r="AI4964" s="136">
        <v>4.631285084505057E-4</v>
      </c>
      <c r="AJ4964" s="136">
        <v>3.1839531647581654E-4</v>
      </c>
    </row>
    <row r="4965" spans="1:36" ht="13.5" thickBot="1">
      <c r="A4965" s="131">
        <v>8694</v>
      </c>
      <c r="B4965" s="131">
        <v>14481</v>
      </c>
      <c r="C4965" s="132" t="s">
        <v>1660</v>
      </c>
      <c r="D4965" s="132">
        <v>520020116</v>
      </c>
      <c r="E4965" s="132" t="s">
        <v>429</v>
      </c>
      <c r="F4965" s="132" t="s">
        <v>1661</v>
      </c>
      <c r="G4965" s="132">
        <v>1191527</v>
      </c>
      <c r="H4965" s="132" t="s">
        <v>102</v>
      </c>
      <c r="I4965" s="132" t="s">
        <v>229</v>
      </c>
      <c r="J4965" s="132" t="s">
        <v>53</v>
      </c>
      <c r="K4965" s="132" t="s">
        <v>53</v>
      </c>
      <c r="L4965" s="132" t="s">
        <v>821</v>
      </c>
      <c r="M4965" s="132" t="s">
        <v>311</v>
      </c>
      <c r="N4965" s="132" t="s">
        <v>651</v>
      </c>
      <c r="O4965" s="132" t="s">
        <v>62</v>
      </c>
      <c r="P4965" s="132" t="s">
        <v>1319</v>
      </c>
      <c r="Q4965" s="132" t="s">
        <v>65</v>
      </c>
      <c r="R4965" s="132" t="s">
        <v>57</v>
      </c>
      <c r="S4965" s="132" t="s">
        <v>1206</v>
      </c>
      <c r="T4965" s="134">
        <v>3.4449999999999998</v>
      </c>
      <c r="U4965" s="133">
        <v>47483</v>
      </c>
      <c r="V4965" s="136">
        <v>2.7E-2</v>
      </c>
      <c r="W4965" s="178">
        <v>3.4200000000000001E-2</v>
      </c>
      <c r="X4965" s="132" t="s">
        <v>636</v>
      </c>
      <c r="Y4965" s="132"/>
      <c r="Z4965" s="135">
        <v>500000</v>
      </c>
      <c r="AA4965" s="135">
        <v>1</v>
      </c>
      <c r="AB4965" s="135">
        <v>102.95</v>
      </c>
      <c r="AC4965" s="135">
        <v>0</v>
      </c>
      <c r="AD4965" s="135">
        <v>514.75</v>
      </c>
      <c r="AE4965" s="137"/>
      <c r="AF4965" s="137"/>
      <c r="AG4965" s="132" t="s">
        <v>17</v>
      </c>
      <c r="AH4965" s="136">
        <v>1.1425542019999999E-3</v>
      </c>
      <c r="AI4965" s="136">
        <v>2.9370614001194778E-3</v>
      </c>
      <c r="AJ4965" s="136">
        <v>2.0191946229539542E-3</v>
      </c>
    </row>
    <row r="4966" spans="1:36" ht="13.5" thickBot="1">
      <c r="A4966" s="131">
        <v>8694</v>
      </c>
      <c r="B4966" s="131">
        <v>14481</v>
      </c>
      <c r="C4966" s="132" t="s">
        <v>1541</v>
      </c>
      <c r="D4966" s="132">
        <v>513893123</v>
      </c>
      <c r="E4966" s="132" t="s">
        <v>429</v>
      </c>
      <c r="F4966" s="132" t="s">
        <v>1662</v>
      </c>
      <c r="G4966" s="132">
        <v>1191659</v>
      </c>
      <c r="H4966" s="132" t="s">
        <v>102</v>
      </c>
      <c r="I4966" s="132" t="s">
        <v>229</v>
      </c>
      <c r="J4966" s="132" t="s">
        <v>53</v>
      </c>
      <c r="K4966" s="132" t="s">
        <v>53</v>
      </c>
      <c r="L4966" s="132" t="s">
        <v>821</v>
      </c>
      <c r="M4966" s="132" t="s">
        <v>311</v>
      </c>
      <c r="N4966" s="132" t="s">
        <v>649</v>
      </c>
      <c r="O4966" s="132" t="s">
        <v>62</v>
      </c>
      <c r="P4966" s="132" t="s">
        <v>1462</v>
      </c>
      <c r="Q4966" s="132" t="s">
        <v>1334</v>
      </c>
      <c r="R4966" s="132" t="s">
        <v>57</v>
      </c>
      <c r="S4966" s="132" t="s">
        <v>1206</v>
      </c>
      <c r="T4966" s="134">
        <v>1.8779999999999999</v>
      </c>
      <c r="U4966" s="133">
        <v>46477</v>
      </c>
      <c r="V4966" s="136">
        <v>3.5400000000000001E-2</v>
      </c>
      <c r="W4966" s="178">
        <v>3.4500000000000003E-2</v>
      </c>
      <c r="X4966" s="132" t="s">
        <v>636</v>
      </c>
      <c r="Y4966" s="132"/>
      <c r="Z4966" s="135">
        <v>145000</v>
      </c>
      <c r="AA4966" s="135">
        <v>1</v>
      </c>
      <c r="AB4966" s="135">
        <v>106.57</v>
      </c>
      <c r="AC4966" s="135">
        <v>0</v>
      </c>
      <c r="AD4966" s="135">
        <v>154.5265</v>
      </c>
      <c r="AE4966" s="137"/>
      <c r="AF4966" s="137"/>
      <c r="AG4966" s="132" t="s">
        <v>17</v>
      </c>
      <c r="AH4966" s="136">
        <v>1.2981083400000001E-4</v>
      </c>
      <c r="AI4966" s="136">
        <v>8.8169755890347252E-4</v>
      </c>
      <c r="AJ4966" s="136">
        <v>6.0615653793859975E-4</v>
      </c>
    </row>
    <row r="4967" spans="1:36" ht="13.5" thickBot="1">
      <c r="A4967" s="131">
        <v>8694</v>
      </c>
      <c r="B4967" s="131">
        <v>14481</v>
      </c>
      <c r="C4967" s="132" t="s">
        <v>1362</v>
      </c>
      <c r="D4967" s="132">
        <v>520032046</v>
      </c>
      <c r="E4967" s="132" t="s">
        <v>429</v>
      </c>
      <c r="F4967" s="132" t="s">
        <v>1663</v>
      </c>
      <c r="G4967" s="132">
        <v>1191667</v>
      </c>
      <c r="H4967" s="132" t="s">
        <v>102</v>
      </c>
      <c r="I4967" s="132" t="s">
        <v>229</v>
      </c>
      <c r="J4967" s="132" t="s">
        <v>53</v>
      </c>
      <c r="K4967" s="132" t="s">
        <v>53</v>
      </c>
      <c r="L4967" s="132" t="s">
        <v>821</v>
      </c>
      <c r="M4967" s="132" t="s">
        <v>311</v>
      </c>
      <c r="N4967" s="132" t="s">
        <v>256</v>
      </c>
      <c r="O4967" s="132" t="s">
        <v>62</v>
      </c>
      <c r="P4967" s="132" t="s">
        <v>1205</v>
      </c>
      <c r="Q4967" s="132" t="s">
        <v>65</v>
      </c>
      <c r="R4967" s="132" t="s">
        <v>57</v>
      </c>
      <c r="S4967" s="132" t="s">
        <v>1206</v>
      </c>
      <c r="T4967" s="134">
        <v>3.7290000000000001</v>
      </c>
      <c r="U4967" s="133">
        <v>48190</v>
      </c>
      <c r="V4967" s="136">
        <v>1.6400000000000001E-2</v>
      </c>
      <c r="W4967" s="178">
        <v>2.52E-2</v>
      </c>
      <c r="X4967" s="132" t="s">
        <v>636</v>
      </c>
      <c r="Y4967" s="132"/>
      <c r="Z4967" s="135">
        <v>18000</v>
      </c>
      <c r="AA4967" s="135">
        <v>1</v>
      </c>
      <c r="AB4967" s="135">
        <v>102.97</v>
      </c>
      <c r="AC4967" s="135">
        <v>0</v>
      </c>
      <c r="AD4967" s="135">
        <v>18.534600000000001</v>
      </c>
      <c r="AE4967" s="137"/>
      <c r="AF4967" s="137"/>
      <c r="AG4967" s="132" t="s">
        <v>17</v>
      </c>
      <c r="AH4967" s="136">
        <v>1.6735327998482698E-5</v>
      </c>
      <c r="AI4967" s="136">
        <v>1.0575475129024668E-4</v>
      </c>
      <c r="AJ4967" s="136">
        <v>7.2705128040024021E-5</v>
      </c>
    </row>
    <row r="4968" spans="1:36" ht="13.5" thickBot="1">
      <c r="A4968" s="131">
        <v>8694</v>
      </c>
      <c r="B4968" s="131">
        <v>14481</v>
      </c>
      <c r="C4968" s="132" t="s">
        <v>1503</v>
      </c>
      <c r="D4968" s="132">
        <v>512025891</v>
      </c>
      <c r="E4968" s="132" t="s">
        <v>429</v>
      </c>
      <c r="F4968" s="132" t="s">
        <v>1666</v>
      </c>
      <c r="G4968" s="132">
        <v>1191832</v>
      </c>
      <c r="H4968" s="132" t="s">
        <v>102</v>
      </c>
      <c r="I4968" s="132" t="s">
        <v>228</v>
      </c>
      <c r="J4968" s="132" t="s">
        <v>53</v>
      </c>
      <c r="K4968" s="132" t="s">
        <v>53</v>
      </c>
      <c r="L4968" s="132" t="s">
        <v>821</v>
      </c>
      <c r="M4968" s="132" t="s">
        <v>311</v>
      </c>
      <c r="N4968" s="132" t="s">
        <v>258</v>
      </c>
      <c r="O4968" s="132" t="s">
        <v>62</v>
      </c>
      <c r="P4968" s="132" t="s">
        <v>1377</v>
      </c>
      <c r="Q4968" s="132" t="s">
        <v>65</v>
      </c>
      <c r="R4968" s="132" t="s">
        <v>57</v>
      </c>
      <c r="S4968" s="132" t="s">
        <v>1206</v>
      </c>
      <c r="T4968" s="134">
        <v>1.9530000000000001</v>
      </c>
      <c r="U4968" s="133">
        <v>46924</v>
      </c>
      <c r="V4968" s="136">
        <v>5.7000000000000002E-2</v>
      </c>
      <c r="W4968" s="178">
        <v>5.8500000000000003E-2</v>
      </c>
      <c r="X4968" s="132" t="s">
        <v>636</v>
      </c>
      <c r="Y4968" s="132"/>
      <c r="Z4968" s="135">
        <v>254782.18</v>
      </c>
      <c r="AA4968" s="135">
        <v>1</v>
      </c>
      <c r="AB4968" s="135">
        <v>100.12</v>
      </c>
      <c r="AC4968" s="135">
        <v>0</v>
      </c>
      <c r="AD4968" s="135">
        <v>255.08792</v>
      </c>
      <c r="AE4968" s="137"/>
      <c r="AF4968" s="137"/>
      <c r="AG4968" s="132" t="s">
        <v>17</v>
      </c>
      <c r="AH4968" s="136">
        <v>3.71188419E-4</v>
      </c>
      <c r="AI4968" s="136">
        <v>1.4554810752185825E-3</v>
      </c>
      <c r="AJ4968" s="136">
        <v>1.0006258503050189E-3</v>
      </c>
    </row>
    <row r="4969" spans="1:36" ht="13.5" thickBot="1">
      <c r="A4969" s="131">
        <v>8694</v>
      </c>
      <c r="B4969" s="131">
        <v>14481</v>
      </c>
      <c r="C4969" s="132" t="s">
        <v>1523</v>
      </c>
      <c r="D4969" s="132">
        <v>510454333</v>
      </c>
      <c r="E4969" s="132" t="s">
        <v>429</v>
      </c>
      <c r="F4969" s="132" t="s">
        <v>1669</v>
      </c>
      <c r="G4969" s="132">
        <v>1192442</v>
      </c>
      <c r="H4969" s="132" t="s">
        <v>102</v>
      </c>
      <c r="I4969" s="132" t="s">
        <v>229</v>
      </c>
      <c r="J4969" s="132" t="s">
        <v>53</v>
      </c>
      <c r="K4969" s="132" t="s">
        <v>53</v>
      </c>
      <c r="L4969" s="132" t="s">
        <v>821</v>
      </c>
      <c r="M4969" s="132" t="s">
        <v>311</v>
      </c>
      <c r="N4969" s="132" t="s">
        <v>258</v>
      </c>
      <c r="O4969" s="132" t="s">
        <v>62</v>
      </c>
      <c r="P4969" s="132" t="s">
        <v>1377</v>
      </c>
      <c r="Q4969" s="132" t="s">
        <v>65</v>
      </c>
      <c r="R4969" s="132" t="s">
        <v>57</v>
      </c>
      <c r="S4969" s="132" t="s">
        <v>1206</v>
      </c>
      <c r="T4969" s="134">
        <v>2.7250000000000001</v>
      </c>
      <c r="U4969" s="133">
        <v>47391</v>
      </c>
      <c r="V4969" s="136">
        <v>3.2300000000000002E-2</v>
      </c>
      <c r="W4969" s="178">
        <v>3.32E-2</v>
      </c>
      <c r="X4969" s="132" t="s">
        <v>636</v>
      </c>
      <c r="Y4969" s="132"/>
      <c r="Z4969" s="135">
        <v>170000</v>
      </c>
      <c r="AA4969" s="135">
        <v>1</v>
      </c>
      <c r="AB4969" s="135">
        <v>105.98</v>
      </c>
      <c r="AC4969" s="135">
        <v>0</v>
      </c>
      <c r="AD4969" s="135">
        <v>180.166</v>
      </c>
      <c r="AE4969" s="137"/>
      <c r="AF4969" s="137"/>
      <c r="AG4969" s="132" t="s">
        <v>17</v>
      </c>
      <c r="AH4969" s="136">
        <v>2.8824444200000002E-4</v>
      </c>
      <c r="AI4969" s="136">
        <v>1.0279914603475975E-3</v>
      </c>
      <c r="AJ4969" s="136">
        <v>7.0673184738051888E-4</v>
      </c>
    </row>
    <row r="4970" spans="1:36" ht="13.5" thickBot="1">
      <c r="A4970" s="131">
        <v>8694</v>
      </c>
      <c r="B4970" s="131">
        <v>14481</v>
      </c>
      <c r="C4970" s="132" t="s">
        <v>1523</v>
      </c>
      <c r="D4970" s="132">
        <v>510454333</v>
      </c>
      <c r="E4970" s="132" t="s">
        <v>429</v>
      </c>
      <c r="F4970" s="132" t="s">
        <v>1670</v>
      </c>
      <c r="G4970" s="132">
        <v>1192459</v>
      </c>
      <c r="H4970" s="132" t="s">
        <v>102</v>
      </c>
      <c r="I4970" s="132" t="s">
        <v>228</v>
      </c>
      <c r="J4970" s="132" t="s">
        <v>53</v>
      </c>
      <c r="K4970" s="132" t="s">
        <v>53</v>
      </c>
      <c r="L4970" s="132" t="s">
        <v>821</v>
      </c>
      <c r="M4970" s="132" t="s">
        <v>311</v>
      </c>
      <c r="N4970" s="132" t="s">
        <v>258</v>
      </c>
      <c r="O4970" s="132" t="s">
        <v>62</v>
      </c>
      <c r="P4970" s="132" t="s">
        <v>1377</v>
      </c>
      <c r="Q4970" s="132" t="s">
        <v>65</v>
      </c>
      <c r="R4970" s="132" t="s">
        <v>57</v>
      </c>
      <c r="S4970" s="132" t="s">
        <v>1206</v>
      </c>
      <c r="T4970" s="134">
        <v>2.778</v>
      </c>
      <c r="U4970" s="133">
        <v>47756</v>
      </c>
      <c r="V4970" s="136">
        <v>5.6500000000000002E-2</v>
      </c>
      <c r="W4970" s="178">
        <v>5.9799999999999999E-2</v>
      </c>
      <c r="X4970" s="132" t="s">
        <v>636</v>
      </c>
      <c r="Y4970" s="132"/>
      <c r="Z4970" s="135">
        <v>240000</v>
      </c>
      <c r="AA4970" s="135">
        <v>1</v>
      </c>
      <c r="AB4970" s="135">
        <v>100.74</v>
      </c>
      <c r="AC4970" s="135">
        <v>0</v>
      </c>
      <c r="AD4970" s="135">
        <v>241.77600000000001</v>
      </c>
      <c r="AE4970" s="137"/>
      <c r="AF4970" s="137"/>
      <c r="AG4970" s="132" t="s">
        <v>17</v>
      </c>
      <c r="AH4970" s="136">
        <v>4.4600098700000001E-4</v>
      </c>
      <c r="AI4970" s="136">
        <v>1.3795259000976918E-3</v>
      </c>
      <c r="AJ4970" s="136">
        <v>9.4840757486025311E-4</v>
      </c>
    </row>
    <row r="4971" spans="1:36" ht="13.5" thickBot="1">
      <c r="A4971" s="131">
        <v>8694</v>
      </c>
      <c r="B4971" s="131">
        <v>14481</v>
      </c>
      <c r="C4971" s="132" t="s">
        <v>1671</v>
      </c>
      <c r="D4971" s="132">
        <v>511809071</v>
      </c>
      <c r="E4971" s="132" t="s">
        <v>429</v>
      </c>
      <c r="F4971" s="132" t="s">
        <v>1672</v>
      </c>
      <c r="G4971" s="132">
        <v>1192608</v>
      </c>
      <c r="H4971" s="132" t="s">
        <v>102</v>
      </c>
      <c r="I4971" s="132" t="s">
        <v>229</v>
      </c>
      <c r="J4971" s="132" t="s">
        <v>53</v>
      </c>
      <c r="K4971" s="132" t="s">
        <v>53</v>
      </c>
      <c r="L4971" s="132" t="s">
        <v>821</v>
      </c>
      <c r="M4971" s="132" t="s">
        <v>311</v>
      </c>
      <c r="N4971" s="132" t="s">
        <v>75</v>
      </c>
      <c r="O4971" s="132" t="s">
        <v>62</v>
      </c>
      <c r="P4971" s="132" t="s">
        <v>1328</v>
      </c>
      <c r="Q4971" s="132" t="s">
        <v>65</v>
      </c>
      <c r="R4971" s="132" t="s">
        <v>57</v>
      </c>
      <c r="S4971" s="132" t="s">
        <v>1206</v>
      </c>
      <c r="T4971" s="134">
        <v>3.169</v>
      </c>
      <c r="U4971" s="133">
        <v>47889</v>
      </c>
      <c r="V4971" s="136">
        <v>2.1999999999999999E-2</v>
      </c>
      <c r="W4971" s="178">
        <v>3.1099999999999999E-2</v>
      </c>
      <c r="X4971" s="132" t="s">
        <v>636</v>
      </c>
      <c r="Y4971" s="132"/>
      <c r="Z4971" s="135">
        <v>367758.62</v>
      </c>
      <c r="AA4971" s="135">
        <v>1</v>
      </c>
      <c r="AB4971" s="135">
        <v>102.76</v>
      </c>
      <c r="AC4971" s="135">
        <v>0</v>
      </c>
      <c r="AD4971" s="135">
        <v>377.90875999999997</v>
      </c>
      <c r="AE4971" s="137"/>
      <c r="AF4971" s="137"/>
      <c r="AG4971" s="132" t="s">
        <v>17</v>
      </c>
      <c r="AH4971" s="136">
        <v>1.048451743E-3</v>
      </c>
      <c r="AI4971" s="136">
        <v>2.1562724269315508E-3</v>
      </c>
      <c r="AJ4971" s="136">
        <v>1.4824115321208282E-3</v>
      </c>
    </row>
    <row r="4972" spans="1:36" ht="13.5" thickBot="1">
      <c r="A4972" s="131">
        <v>8694</v>
      </c>
      <c r="B4972" s="131">
        <v>14481</v>
      </c>
      <c r="C4972" s="132" t="s">
        <v>1671</v>
      </c>
      <c r="D4972" s="132">
        <v>511809071</v>
      </c>
      <c r="E4972" s="132" t="s">
        <v>429</v>
      </c>
      <c r="F4972" s="132" t="s">
        <v>1673</v>
      </c>
      <c r="G4972" s="132">
        <v>1192616</v>
      </c>
      <c r="H4972" s="132" t="s">
        <v>102</v>
      </c>
      <c r="I4972" s="132" t="s">
        <v>228</v>
      </c>
      <c r="J4972" s="132" t="s">
        <v>53</v>
      </c>
      <c r="K4972" s="132" t="s">
        <v>53</v>
      </c>
      <c r="L4972" s="132" t="s">
        <v>821</v>
      </c>
      <c r="M4972" s="132" t="s">
        <v>311</v>
      </c>
      <c r="N4972" s="132" t="s">
        <v>75</v>
      </c>
      <c r="O4972" s="132" t="s">
        <v>62</v>
      </c>
      <c r="P4972" s="132" t="s">
        <v>1328</v>
      </c>
      <c r="Q4972" s="132" t="s">
        <v>65</v>
      </c>
      <c r="R4972" s="132" t="s">
        <v>57</v>
      </c>
      <c r="S4972" s="132" t="s">
        <v>1206</v>
      </c>
      <c r="T4972" s="134">
        <v>2.9990000000000001</v>
      </c>
      <c r="U4972" s="133">
        <v>47889</v>
      </c>
      <c r="V4972" s="136">
        <v>4.6800000000000001E-2</v>
      </c>
      <c r="W4972" s="178">
        <v>5.7700000000000001E-2</v>
      </c>
      <c r="X4972" s="132" t="s">
        <v>636</v>
      </c>
      <c r="Y4972" s="132"/>
      <c r="Z4972" s="135">
        <v>2194758.63</v>
      </c>
      <c r="AA4972" s="135">
        <v>1</v>
      </c>
      <c r="AB4972" s="135">
        <v>97.78</v>
      </c>
      <c r="AC4972" s="135">
        <v>0</v>
      </c>
      <c r="AD4972" s="135">
        <v>2146.0349900000001</v>
      </c>
      <c r="AE4972" s="137"/>
      <c r="AF4972" s="137"/>
      <c r="AG4972" s="132" t="s">
        <v>17</v>
      </c>
      <c r="AH4972" s="136">
        <v>5.0282591050000002E-3</v>
      </c>
      <c r="AI4972" s="136">
        <v>1.2244849990159864E-2</v>
      </c>
      <c r="AJ4972" s="136">
        <v>8.4181880766955666E-3</v>
      </c>
    </row>
    <row r="4973" spans="1:36" ht="13.5" thickBot="1">
      <c r="A4973" s="131">
        <v>8694</v>
      </c>
      <c r="B4973" s="131">
        <v>14481</v>
      </c>
      <c r="C4973" s="132" t="s">
        <v>1674</v>
      </c>
      <c r="D4973" s="132">
        <v>520034372</v>
      </c>
      <c r="E4973" s="132" t="s">
        <v>429</v>
      </c>
      <c r="F4973" s="132" t="s">
        <v>1675</v>
      </c>
      <c r="G4973" s="132">
        <v>1192731</v>
      </c>
      <c r="H4973" s="132" t="s">
        <v>102</v>
      </c>
      <c r="I4973" s="132" t="s">
        <v>228</v>
      </c>
      <c r="J4973" s="132" t="s">
        <v>53</v>
      </c>
      <c r="K4973" s="132" t="s">
        <v>53</v>
      </c>
      <c r="L4973" s="132" t="s">
        <v>821</v>
      </c>
      <c r="M4973" s="132" t="s">
        <v>311</v>
      </c>
      <c r="N4973" s="132" t="s">
        <v>258</v>
      </c>
      <c r="O4973" s="132" t="s">
        <v>62</v>
      </c>
      <c r="P4973" s="132" t="s">
        <v>1350</v>
      </c>
      <c r="Q4973" s="132" t="s">
        <v>65</v>
      </c>
      <c r="R4973" s="132" t="s">
        <v>57</v>
      </c>
      <c r="S4973" s="132" t="s">
        <v>1206</v>
      </c>
      <c r="T4973" s="134">
        <v>3.4089999999999998</v>
      </c>
      <c r="U4973" s="133">
        <v>48203</v>
      </c>
      <c r="V4973" s="136">
        <v>4.5600000000000002E-2</v>
      </c>
      <c r="W4973" s="178">
        <v>5.7099999999999998E-2</v>
      </c>
      <c r="X4973" s="132" t="s">
        <v>636</v>
      </c>
      <c r="Y4973" s="132"/>
      <c r="Z4973" s="135">
        <v>1593411.45</v>
      </c>
      <c r="AA4973" s="135">
        <v>1</v>
      </c>
      <c r="AB4973" s="135">
        <v>96.7</v>
      </c>
      <c r="AC4973" s="135">
        <v>0</v>
      </c>
      <c r="AD4973" s="135">
        <v>1540.8288700000001</v>
      </c>
      <c r="AE4973" s="137"/>
      <c r="AF4973" s="137"/>
      <c r="AG4973" s="132" t="s">
        <v>17</v>
      </c>
      <c r="AH4973" s="136">
        <v>3.2927812139999998E-3</v>
      </c>
      <c r="AI4973" s="136">
        <v>8.7916639111543723E-3</v>
      </c>
      <c r="AJ4973" s="136">
        <v>6.0441639032466589E-3</v>
      </c>
    </row>
    <row r="4974" spans="1:36" ht="13.5" thickBot="1">
      <c r="A4974" s="131">
        <v>8694</v>
      </c>
      <c r="B4974" s="131">
        <v>14481</v>
      </c>
      <c r="C4974" s="132" t="s">
        <v>1674</v>
      </c>
      <c r="D4974" s="132">
        <v>520034372</v>
      </c>
      <c r="E4974" s="132" t="s">
        <v>429</v>
      </c>
      <c r="F4974" s="132" t="s">
        <v>1676</v>
      </c>
      <c r="G4974" s="132">
        <v>1192749</v>
      </c>
      <c r="H4974" s="132" t="s">
        <v>102</v>
      </c>
      <c r="I4974" s="132" t="s">
        <v>229</v>
      </c>
      <c r="J4974" s="132" t="s">
        <v>53</v>
      </c>
      <c r="K4974" s="132" t="s">
        <v>53</v>
      </c>
      <c r="L4974" s="132" t="s">
        <v>821</v>
      </c>
      <c r="M4974" s="132" t="s">
        <v>311</v>
      </c>
      <c r="N4974" s="132" t="s">
        <v>258</v>
      </c>
      <c r="O4974" s="132" t="s">
        <v>62</v>
      </c>
      <c r="P4974" s="132" t="s">
        <v>1350</v>
      </c>
      <c r="Q4974" s="132" t="s">
        <v>65</v>
      </c>
      <c r="R4974" s="132" t="s">
        <v>57</v>
      </c>
      <c r="S4974" s="132" t="s">
        <v>1206</v>
      </c>
      <c r="T4974" s="134">
        <v>3.6120000000000001</v>
      </c>
      <c r="U4974" s="133">
        <v>48203</v>
      </c>
      <c r="V4974" s="136">
        <v>2.1999999999999999E-2</v>
      </c>
      <c r="W4974" s="178">
        <v>3.0499999999999999E-2</v>
      </c>
      <c r="X4974" s="132" t="s">
        <v>636</v>
      </c>
      <c r="Y4974" s="132"/>
      <c r="Z4974" s="135">
        <v>0.2</v>
      </c>
      <c r="AA4974" s="135">
        <v>1</v>
      </c>
      <c r="AB4974" s="135">
        <v>102.03</v>
      </c>
      <c r="AC4974" s="135">
        <v>0</v>
      </c>
      <c r="AD4974" s="135">
        <v>2.0000000000000001E-4</v>
      </c>
      <c r="AE4974" s="137"/>
      <c r="AF4974" s="137"/>
      <c r="AG4974" s="132" t="s">
        <v>17</v>
      </c>
      <c r="AH4974" s="136">
        <v>4.19875859209553E-10</v>
      </c>
      <c r="AI4974" s="136">
        <v>1.1411603303038282E-9</v>
      </c>
      <c r="AJ4974" s="136">
        <v>7.8453409342552862E-10</v>
      </c>
    </row>
    <row r="4975" spans="1:36" ht="13.5" thickBot="1">
      <c r="A4975" s="131">
        <v>8694</v>
      </c>
      <c r="B4975" s="131">
        <v>14481</v>
      </c>
      <c r="C4975" s="132" t="s">
        <v>1682</v>
      </c>
      <c r="D4975" s="132">
        <v>512096793</v>
      </c>
      <c r="E4975" s="132" t="s">
        <v>429</v>
      </c>
      <c r="F4975" s="132" t="s">
        <v>1683</v>
      </c>
      <c r="G4975" s="132">
        <v>1193143</v>
      </c>
      <c r="H4975" s="132" t="s">
        <v>102</v>
      </c>
      <c r="I4975" s="132" t="s">
        <v>229</v>
      </c>
      <c r="J4975" s="132" t="s">
        <v>53</v>
      </c>
      <c r="K4975" s="132" t="s">
        <v>53</v>
      </c>
      <c r="L4975" s="132" t="s">
        <v>821</v>
      </c>
      <c r="M4975" s="132" t="s">
        <v>311</v>
      </c>
      <c r="N4975" s="132" t="s">
        <v>651</v>
      </c>
      <c r="O4975" s="132" t="s">
        <v>62</v>
      </c>
      <c r="P4975" s="132" t="s">
        <v>1345</v>
      </c>
      <c r="Q4975" s="132" t="s">
        <v>1334</v>
      </c>
      <c r="R4975" s="132" t="s">
        <v>57</v>
      </c>
      <c r="S4975" s="132" t="s">
        <v>1206</v>
      </c>
      <c r="T4975" s="134">
        <v>3.78</v>
      </c>
      <c r="U4975" s="133">
        <v>47483</v>
      </c>
      <c r="V4975" s="136">
        <v>2.8899999999999999E-2</v>
      </c>
      <c r="W4975" s="178">
        <v>3.5000000000000003E-2</v>
      </c>
      <c r="X4975" s="132" t="s">
        <v>636</v>
      </c>
      <c r="Y4975" s="132"/>
      <c r="Z4975" s="135">
        <v>404000</v>
      </c>
      <c r="AA4975" s="135">
        <v>1</v>
      </c>
      <c r="AB4975" s="135">
        <v>102.78</v>
      </c>
      <c r="AC4975" s="135">
        <v>0</v>
      </c>
      <c r="AD4975" s="135">
        <v>415.2312</v>
      </c>
      <c r="AE4975" s="137"/>
      <c r="AF4975" s="137"/>
      <c r="AG4975" s="132" t="s">
        <v>17</v>
      </c>
      <c r="AH4975" s="136">
        <v>1.3694915250000001E-3</v>
      </c>
      <c r="AI4975" s="136">
        <v>2.3692268667222746E-3</v>
      </c>
      <c r="AJ4975" s="136">
        <v>1.6288151652699718E-3</v>
      </c>
    </row>
    <row r="4976" spans="1:36" ht="13.5" thickBot="1">
      <c r="A4976" s="131">
        <v>8694</v>
      </c>
      <c r="B4976" s="131">
        <v>14481</v>
      </c>
      <c r="C4976" s="132" t="s">
        <v>1684</v>
      </c>
      <c r="D4976" s="132">
        <v>520032178</v>
      </c>
      <c r="E4976" s="132" t="s">
        <v>429</v>
      </c>
      <c r="F4976" s="132" t="s">
        <v>1685</v>
      </c>
      <c r="G4976" s="132">
        <v>1193176</v>
      </c>
      <c r="H4976" s="132" t="s">
        <v>102</v>
      </c>
      <c r="I4976" s="132" t="s">
        <v>228</v>
      </c>
      <c r="J4976" s="132" t="s">
        <v>53</v>
      </c>
      <c r="K4976" s="132" t="s">
        <v>53</v>
      </c>
      <c r="L4976" s="132" t="s">
        <v>821</v>
      </c>
      <c r="M4976" s="132" t="s">
        <v>311</v>
      </c>
      <c r="N4976" s="132" t="s">
        <v>140</v>
      </c>
      <c r="O4976" s="132" t="s">
        <v>62</v>
      </c>
      <c r="P4976" s="132" t="s">
        <v>298</v>
      </c>
      <c r="Q4976" s="132" t="s">
        <v>298</v>
      </c>
      <c r="R4976" s="132" t="s">
        <v>57</v>
      </c>
      <c r="S4976" s="132" t="s">
        <v>1206</v>
      </c>
      <c r="T4976" s="134">
        <v>3.0030000000000001</v>
      </c>
      <c r="U4976" s="133">
        <v>46752</v>
      </c>
      <c r="V4976" s="136">
        <v>6.3E-2</v>
      </c>
      <c r="W4976" s="178">
        <v>6.7500000000000004E-2</v>
      </c>
      <c r="X4976" s="132" t="s">
        <v>636</v>
      </c>
      <c r="Y4976" s="132"/>
      <c r="Z4976" s="135">
        <v>155966.29999999999</v>
      </c>
      <c r="AA4976" s="135">
        <v>1</v>
      </c>
      <c r="AB4976" s="135">
        <v>99</v>
      </c>
      <c r="AC4976" s="135">
        <v>0</v>
      </c>
      <c r="AD4976" s="135">
        <v>154.40664000000001</v>
      </c>
      <c r="AE4976" s="137"/>
      <c r="AF4976" s="137"/>
      <c r="AG4976" s="132" t="s">
        <v>17</v>
      </c>
      <c r="AH4976" s="136">
        <v>8.6913983300000003E-4</v>
      </c>
      <c r="AI4976" s="136">
        <v>8.8101366151752158E-4</v>
      </c>
      <c r="AJ4976" s="136">
        <v>6.0568636665640991E-4</v>
      </c>
    </row>
    <row r="4977" spans="1:36" ht="13.5" thickBot="1">
      <c r="A4977" s="131">
        <v>8694</v>
      </c>
      <c r="B4977" s="131">
        <v>14481</v>
      </c>
      <c r="C4977" s="132" t="s">
        <v>1686</v>
      </c>
      <c r="D4977" s="132">
        <v>1513</v>
      </c>
      <c r="E4977" s="132" t="s">
        <v>2</v>
      </c>
      <c r="F4977" s="132" t="s">
        <v>1687</v>
      </c>
      <c r="G4977" s="132">
        <v>11931920</v>
      </c>
      <c r="H4977" s="132" t="s">
        <v>102</v>
      </c>
      <c r="I4977" s="132" t="s">
        <v>228</v>
      </c>
      <c r="J4977" s="132" t="s">
        <v>53</v>
      </c>
      <c r="K4977" s="132" t="s">
        <v>53</v>
      </c>
      <c r="L4977" s="132" t="s">
        <v>54</v>
      </c>
      <c r="M4977" s="132" t="s">
        <v>311</v>
      </c>
      <c r="N4977" s="132" t="s">
        <v>652</v>
      </c>
      <c r="O4977" s="132" t="s">
        <v>62</v>
      </c>
      <c r="P4977" s="132" t="s">
        <v>298</v>
      </c>
      <c r="Q4977" s="132" t="s">
        <v>298</v>
      </c>
      <c r="R4977" s="132" t="s">
        <v>57</v>
      </c>
      <c r="S4977" s="132" t="s">
        <v>1206</v>
      </c>
      <c r="T4977" s="134">
        <v>2.2730000000000001</v>
      </c>
      <c r="U4977" s="133">
        <v>46387</v>
      </c>
      <c r="V4977" s="136">
        <v>6.8000000000000005E-2</v>
      </c>
      <c r="W4977" s="178">
        <v>6.3799999999999996E-2</v>
      </c>
      <c r="X4977" s="132" t="s">
        <v>636</v>
      </c>
      <c r="Y4977" s="132"/>
      <c r="Z4977" s="135">
        <v>856751.27</v>
      </c>
      <c r="AA4977" s="135">
        <v>1</v>
      </c>
      <c r="AB4977" s="135">
        <v>100.8417</v>
      </c>
      <c r="AC4977" s="135">
        <v>0</v>
      </c>
      <c r="AD4977" s="135">
        <v>863.96253999999999</v>
      </c>
      <c r="AE4977" s="137"/>
      <c r="AF4977" s="137"/>
      <c r="AG4977" s="132" t="s">
        <v>17</v>
      </c>
      <c r="AH4977" s="136">
        <v>2.4243775370000002E-3</v>
      </c>
      <c r="AI4977" s="136">
        <v>4.9295988875826717E-3</v>
      </c>
      <c r="AJ4977" s="136">
        <v>3.3890403403625848E-3</v>
      </c>
    </row>
    <row r="4978" spans="1:36" ht="13.5" thickBot="1">
      <c r="A4978" s="131">
        <v>8694</v>
      </c>
      <c r="B4978" s="131">
        <v>14481</v>
      </c>
      <c r="C4978" s="132" t="s">
        <v>1339</v>
      </c>
      <c r="D4978" s="132">
        <v>520039868</v>
      </c>
      <c r="E4978" s="132" t="s">
        <v>429</v>
      </c>
      <c r="F4978" s="132" t="s">
        <v>1688</v>
      </c>
      <c r="G4978" s="132">
        <v>1193275</v>
      </c>
      <c r="H4978" s="132" t="s">
        <v>102</v>
      </c>
      <c r="I4978" s="132" t="s">
        <v>228</v>
      </c>
      <c r="J4978" s="132" t="s">
        <v>53</v>
      </c>
      <c r="K4978" s="132" t="s">
        <v>53</v>
      </c>
      <c r="L4978" s="132" t="s">
        <v>821</v>
      </c>
      <c r="M4978" s="132" t="s">
        <v>311</v>
      </c>
      <c r="N4978" s="132" t="s">
        <v>647</v>
      </c>
      <c r="O4978" s="132" t="s">
        <v>62</v>
      </c>
      <c r="P4978" s="132" t="s">
        <v>298</v>
      </c>
      <c r="Q4978" s="132" t="s">
        <v>298</v>
      </c>
      <c r="R4978" s="132" t="s">
        <v>57</v>
      </c>
      <c r="S4978" s="132" t="s">
        <v>1206</v>
      </c>
      <c r="T4978" s="134">
        <v>2.9119999999999999</v>
      </c>
      <c r="U4978" s="133">
        <v>47209</v>
      </c>
      <c r="V4978" s="136">
        <v>6.0499999999999998E-2</v>
      </c>
      <c r="W4978" s="178">
        <v>7.0000000000000007E-2</v>
      </c>
      <c r="X4978" s="132" t="s">
        <v>636</v>
      </c>
      <c r="Y4978" s="132"/>
      <c r="Z4978" s="135">
        <v>41000</v>
      </c>
      <c r="AA4978" s="135">
        <v>1</v>
      </c>
      <c r="AB4978" s="135">
        <v>99.16</v>
      </c>
      <c r="AC4978" s="135">
        <v>0</v>
      </c>
      <c r="AD4978" s="135">
        <v>40.6556</v>
      </c>
      <c r="AE4978" s="137"/>
      <c r="AF4978" s="137"/>
      <c r="AG4978" s="132" t="s">
        <v>17</v>
      </c>
      <c r="AH4978" s="136">
        <v>1.86363636E-4</v>
      </c>
      <c r="AI4978" s="136">
        <v>2.3197278962350159E-4</v>
      </c>
      <c r="AJ4978" s="136">
        <v>1.5947852144335459E-4</v>
      </c>
    </row>
    <row r="4979" spans="1:36" ht="13.5" thickBot="1">
      <c r="A4979" s="131">
        <v>8694</v>
      </c>
      <c r="B4979" s="131">
        <v>14481</v>
      </c>
      <c r="C4979" s="132" t="s">
        <v>1689</v>
      </c>
      <c r="D4979" s="132">
        <v>520034257</v>
      </c>
      <c r="E4979" s="132" t="s">
        <v>429</v>
      </c>
      <c r="F4979" s="132" t="s">
        <v>1690</v>
      </c>
      <c r="G4979" s="132">
        <v>1193341</v>
      </c>
      <c r="H4979" s="132" t="s">
        <v>102</v>
      </c>
      <c r="I4979" s="132" t="s">
        <v>229</v>
      </c>
      <c r="J4979" s="132" t="s">
        <v>53</v>
      </c>
      <c r="K4979" s="132" t="s">
        <v>53</v>
      </c>
      <c r="L4979" s="132" t="s">
        <v>821</v>
      </c>
      <c r="M4979" s="132" t="s">
        <v>311</v>
      </c>
      <c r="N4979" s="132" t="s">
        <v>708</v>
      </c>
      <c r="O4979" s="132" t="s">
        <v>62</v>
      </c>
      <c r="P4979" s="132" t="s">
        <v>1345</v>
      </c>
      <c r="Q4979" s="132" t="s">
        <v>1334</v>
      </c>
      <c r="R4979" s="132" t="s">
        <v>57</v>
      </c>
      <c r="S4979" s="132" t="s">
        <v>1206</v>
      </c>
      <c r="T4979" s="134">
        <v>3.2109999999999999</v>
      </c>
      <c r="U4979" s="133">
        <v>46944</v>
      </c>
      <c r="V4979" s="136">
        <v>3.73E-2</v>
      </c>
      <c r="W4979" s="178">
        <v>3.7199999999999997E-2</v>
      </c>
      <c r="X4979" s="132" t="s">
        <v>636</v>
      </c>
      <c r="Y4979" s="132"/>
      <c r="Z4979" s="135">
        <v>314500</v>
      </c>
      <c r="AA4979" s="135">
        <v>1</v>
      </c>
      <c r="AB4979" s="135">
        <v>107.03</v>
      </c>
      <c r="AC4979" s="135">
        <v>0</v>
      </c>
      <c r="AD4979" s="135">
        <v>336.60935000000001</v>
      </c>
      <c r="AE4979" s="137"/>
      <c r="AF4979" s="137"/>
      <c r="AG4979" s="132" t="s">
        <v>17</v>
      </c>
      <c r="AH4979" s="136">
        <v>8.9317917799999996E-4</v>
      </c>
      <c r="AI4979" s="136">
        <v>1.9206261851467846E-3</v>
      </c>
      <c r="AJ4979" s="136">
        <v>1.3204075562040323E-3</v>
      </c>
    </row>
    <row r="4980" spans="1:36" ht="13.5" thickBot="1">
      <c r="A4980" s="131">
        <v>8694</v>
      </c>
      <c r="B4980" s="131">
        <v>14481</v>
      </c>
      <c r="C4980" s="132" t="s">
        <v>1694</v>
      </c>
      <c r="D4980" s="132">
        <v>516286432</v>
      </c>
      <c r="E4980" s="132" t="s">
        <v>429</v>
      </c>
      <c r="F4980" s="132" t="s">
        <v>1695</v>
      </c>
      <c r="G4980" s="132">
        <v>11935150</v>
      </c>
      <c r="H4980" s="132" t="s">
        <v>102</v>
      </c>
      <c r="I4980" s="132" t="s">
        <v>228</v>
      </c>
      <c r="J4980" s="132" t="s">
        <v>53</v>
      </c>
      <c r="K4980" s="132" t="s">
        <v>53</v>
      </c>
      <c r="L4980" s="132" t="s">
        <v>54</v>
      </c>
      <c r="M4980" s="132" t="s">
        <v>311</v>
      </c>
      <c r="N4980" s="132" t="s">
        <v>651</v>
      </c>
      <c r="O4980" s="132" t="s">
        <v>62</v>
      </c>
      <c r="P4980" s="132" t="s">
        <v>298</v>
      </c>
      <c r="Q4980" s="132" t="s">
        <v>298</v>
      </c>
      <c r="R4980" s="132" t="s">
        <v>57</v>
      </c>
      <c r="S4980" s="132" t="s">
        <v>1206</v>
      </c>
      <c r="T4980" s="134">
        <v>1.175</v>
      </c>
      <c r="U4980" s="133">
        <v>46006</v>
      </c>
      <c r="V4980" s="136">
        <v>6.5000000000000002E-2</v>
      </c>
      <c r="W4980" s="178">
        <v>7.7600000000000002E-2</v>
      </c>
      <c r="X4980" s="132" t="s">
        <v>636</v>
      </c>
      <c r="Y4980" s="132"/>
      <c r="Z4980" s="135">
        <v>212000</v>
      </c>
      <c r="AA4980" s="135">
        <v>1</v>
      </c>
      <c r="AB4980" s="135">
        <v>97.962699999999998</v>
      </c>
      <c r="AC4980" s="135">
        <v>0</v>
      </c>
      <c r="AD4980" s="135">
        <v>207.68091999999999</v>
      </c>
      <c r="AE4980" s="137"/>
      <c r="AF4980" s="137"/>
      <c r="AG4980" s="132" t="s">
        <v>17</v>
      </c>
      <c r="AH4980" s="136">
        <v>1.9291032880000001E-3</v>
      </c>
      <c r="AI4980" s="136">
        <v>1.1849861363250145E-3</v>
      </c>
      <c r="AJ4980" s="136">
        <v>8.1466381146989863E-4</v>
      </c>
    </row>
    <row r="4981" spans="1:36" ht="13.5" thickBot="1">
      <c r="A4981" s="131">
        <v>8694</v>
      </c>
      <c r="B4981" s="131">
        <v>14481</v>
      </c>
      <c r="C4981" s="132" t="s">
        <v>1696</v>
      </c>
      <c r="D4981" s="132">
        <v>520038274</v>
      </c>
      <c r="E4981" s="132" t="s">
        <v>429</v>
      </c>
      <c r="F4981" s="132" t="s">
        <v>1697</v>
      </c>
      <c r="G4981" s="132">
        <v>11935800</v>
      </c>
      <c r="H4981" s="132" t="s">
        <v>102</v>
      </c>
      <c r="I4981" s="132" t="s">
        <v>229</v>
      </c>
      <c r="J4981" s="132" t="s">
        <v>53</v>
      </c>
      <c r="K4981" s="132" t="s">
        <v>53</v>
      </c>
      <c r="L4981" s="132" t="s">
        <v>54</v>
      </c>
      <c r="M4981" s="132" t="s">
        <v>311</v>
      </c>
      <c r="N4981" s="132" t="s">
        <v>140</v>
      </c>
      <c r="O4981" s="132" t="s">
        <v>62</v>
      </c>
      <c r="P4981" s="132" t="s">
        <v>298</v>
      </c>
      <c r="Q4981" s="132" t="s">
        <v>298</v>
      </c>
      <c r="R4981" s="132" t="s">
        <v>57</v>
      </c>
      <c r="S4981" s="132" t="s">
        <v>1206</v>
      </c>
      <c r="T4981" s="134">
        <v>3.0089999999999999</v>
      </c>
      <c r="U4981" s="133">
        <v>47149</v>
      </c>
      <c r="V4981" s="136">
        <v>3.85E-2</v>
      </c>
      <c r="W4981" s="178">
        <v>3.6700000000000003E-2</v>
      </c>
      <c r="X4981" s="132" t="s">
        <v>636</v>
      </c>
      <c r="Y4981" s="132"/>
      <c r="Z4981" s="135">
        <v>800000</v>
      </c>
      <c r="AA4981" s="135">
        <v>1</v>
      </c>
      <c r="AB4981" s="135">
        <v>106.36409999999999</v>
      </c>
      <c r="AC4981" s="135">
        <v>0</v>
      </c>
      <c r="AD4981" s="135">
        <v>850.91279999999995</v>
      </c>
      <c r="AE4981" s="137"/>
      <c r="AF4981" s="137"/>
      <c r="AG4981" s="132" t="s">
        <v>17</v>
      </c>
      <c r="AH4981" s="136">
        <v>2.6666666660000002E-3</v>
      </c>
      <c r="AI4981" s="136">
        <v>4.8551396595387765E-3</v>
      </c>
      <c r="AJ4981" s="136">
        <v>3.3378505106608906E-3</v>
      </c>
    </row>
    <row r="4982" spans="1:36" ht="13.5" thickBot="1">
      <c r="A4982" s="131">
        <v>8694</v>
      </c>
      <c r="B4982" s="131">
        <v>14481</v>
      </c>
      <c r="C4982" s="132" t="s">
        <v>1610</v>
      </c>
      <c r="D4982" s="132">
        <v>516269248</v>
      </c>
      <c r="E4982" s="132" t="s">
        <v>429</v>
      </c>
      <c r="F4982" s="132" t="s">
        <v>1698</v>
      </c>
      <c r="G4982" s="132">
        <v>1193598</v>
      </c>
      <c r="H4982" s="132" t="s">
        <v>102</v>
      </c>
      <c r="I4982" s="132" t="s">
        <v>229</v>
      </c>
      <c r="J4982" s="132" t="s">
        <v>53</v>
      </c>
      <c r="K4982" s="132" t="s">
        <v>53</v>
      </c>
      <c r="L4982" s="132" t="s">
        <v>821</v>
      </c>
      <c r="M4982" s="132" t="s">
        <v>311</v>
      </c>
      <c r="N4982" s="132" t="s">
        <v>156</v>
      </c>
      <c r="O4982" s="132" t="s">
        <v>62</v>
      </c>
      <c r="P4982" s="132" t="s">
        <v>1497</v>
      </c>
      <c r="Q4982" s="132" t="s">
        <v>1334</v>
      </c>
      <c r="R4982" s="132" t="s">
        <v>57</v>
      </c>
      <c r="S4982" s="132" t="s">
        <v>1206</v>
      </c>
      <c r="T4982" s="134">
        <v>5.9740000000000002</v>
      </c>
      <c r="U4982" s="133">
        <v>49218</v>
      </c>
      <c r="V4982" s="136">
        <v>3.3000000000000002E-2</v>
      </c>
      <c r="W4982" s="178">
        <v>4.19E-2</v>
      </c>
      <c r="X4982" s="132" t="s">
        <v>636</v>
      </c>
      <c r="Y4982" s="132"/>
      <c r="Z4982" s="135">
        <v>268923.08</v>
      </c>
      <c r="AA4982" s="135">
        <v>1</v>
      </c>
      <c r="AB4982" s="135">
        <v>100.71</v>
      </c>
      <c r="AC4982" s="135">
        <v>0</v>
      </c>
      <c r="AD4982" s="135">
        <v>270.83242999999999</v>
      </c>
      <c r="AE4982" s="137"/>
      <c r="AF4982" s="137"/>
      <c r="AG4982" s="132" t="s">
        <v>17</v>
      </c>
      <c r="AH4982" s="136">
        <v>2.1478599400000001E-4</v>
      </c>
      <c r="AI4982" s="136">
        <v>1.5453161263789422E-3</v>
      </c>
      <c r="AJ4982" s="136">
        <v>1.0623863747014147E-3</v>
      </c>
    </row>
    <row r="4983" spans="1:36" ht="13.5" thickBot="1">
      <c r="A4983" s="131">
        <v>8694</v>
      </c>
      <c r="B4983" s="131">
        <v>14481</v>
      </c>
      <c r="C4983" s="132" t="s">
        <v>1487</v>
      </c>
      <c r="D4983" s="132">
        <v>515327120</v>
      </c>
      <c r="E4983" s="132" t="s">
        <v>429</v>
      </c>
      <c r="F4983" s="132" t="s">
        <v>1701</v>
      </c>
      <c r="G4983" s="132">
        <v>1193929</v>
      </c>
      <c r="H4983" s="132" t="s">
        <v>102</v>
      </c>
      <c r="I4983" s="132" t="s">
        <v>229</v>
      </c>
      <c r="J4983" s="132" t="s">
        <v>53</v>
      </c>
      <c r="K4983" s="132" t="s">
        <v>53</v>
      </c>
      <c r="L4983" s="132" t="s">
        <v>821</v>
      </c>
      <c r="M4983" s="132" t="s">
        <v>311</v>
      </c>
      <c r="N4983" s="132" t="s">
        <v>651</v>
      </c>
      <c r="O4983" s="132" t="s">
        <v>62</v>
      </c>
      <c r="P4983" s="132" t="s">
        <v>1333</v>
      </c>
      <c r="Q4983" s="132" t="s">
        <v>1334</v>
      </c>
      <c r="R4983" s="132" t="s">
        <v>57</v>
      </c>
      <c r="S4983" s="132" t="s">
        <v>1206</v>
      </c>
      <c r="T4983" s="134">
        <v>5.8869999999999996</v>
      </c>
      <c r="U4983" s="133">
        <v>48213</v>
      </c>
      <c r="V4983" s="136">
        <v>3.1800000000000002E-2</v>
      </c>
      <c r="W4983" s="178">
        <v>3.8399999999999997E-2</v>
      </c>
      <c r="X4983" s="132" t="s">
        <v>636</v>
      </c>
      <c r="Y4983" s="132"/>
      <c r="Z4983" s="135">
        <v>856000</v>
      </c>
      <c r="AA4983" s="135">
        <v>1</v>
      </c>
      <c r="AB4983" s="135">
        <v>102.42</v>
      </c>
      <c r="AC4983" s="135">
        <v>0</v>
      </c>
      <c r="AD4983" s="135">
        <v>876.71519999999998</v>
      </c>
      <c r="AE4983" s="137"/>
      <c r="AF4983" s="137"/>
      <c r="AG4983" s="132" t="s">
        <v>17</v>
      </c>
      <c r="AH4983" s="136">
        <v>2.0015947279999999E-3</v>
      </c>
      <c r="AI4983" s="136">
        <v>5.0023630360719338E-3</v>
      </c>
      <c r="AJ4983" s="136">
        <v>3.4390648231219048E-3</v>
      </c>
    </row>
    <row r="4984" spans="1:36" ht="13.5" thickBot="1">
      <c r="A4984" s="131">
        <v>8694</v>
      </c>
      <c r="B4984" s="131">
        <v>14481</v>
      </c>
      <c r="C4984" s="132" t="s">
        <v>1703</v>
      </c>
      <c r="D4984" s="132">
        <v>2409</v>
      </c>
      <c r="E4984" s="132" t="s">
        <v>2</v>
      </c>
      <c r="F4984" s="132" t="s">
        <v>1704</v>
      </c>
      <c r="G4984" s="132">
        <v>1194018</v>
      </c>
      <c r="H4984" s="132" t="s">
        <v>102</v>
      </c>
      <c r="I4984" s="132" t="s">
        <v>230</v>
      </c>
      <c r="J4984" s="132" t="s">
        <v>53</v>
      </c>
      <c r="K4984" s="132" t="s">
        <v>53</v>
      </c>
      <c r="L4984" s="132" t="s">
        <v>821</v>
      </c>
      <c r="M4984" s="132" t="s">
        <v>311</v>
      </c>
      <c r="N4984" s="132" t="s">
        <v>649</v>
      </c>
      <c r="O4984" s="132" t="s">
        <v>62</v>
      </c>
      <c r="P4984" s="132" t="s">
        <v>1462</v>
      </c>
      <c r="Q4984" s="132" t="s">
        <v>1334</v>
      </c>
      <c r="R4984" s="132" t="s">
        <v>57</v>
      </c>
      <c r="S4984" s="132" t="s">
        <v>1206</v>
      </c>
      <c r="T4984" s="134">
        <v>1.978</v>
      </c>
      <c r="U4984" s="133">
        <v>46265</v>
      </c>
      <c r="V4984" s="136">
        <v>9.1600000000000001E-2</v>
      </c>
      <c r="W4984" s="178">
        <v>8.5900000000000004E-2</v>
      </c>
      <c r="X4984" s="132" t="s">
        <v>636</v>
      </c>
      <c r="Y4984" s="132"/>
      <c r="Z4984" s="135">
        <v>304814</v>
      </c>
      <c r="AA4984" s="135">
        <v>1</v>
      </c>
      <c r="AB4984" s="135">
        <v>105</v>
      </c>
      <c r="AC4984" s="135">
        <v>0</v>
      </c>
      <c r="AD4984" s="135">
        <v>320.05470000000003</v>
      </c>
      <c r="AE4984" s="137"/>
      <c r="AF4984" s="137"/>
      <c r="AG4984" s="132" t="s">
        <v>17</v>
      </c>
      <c r="AH4984" s="136">
        <v>7.2401276699999998E-4</v>
      </c>
      <c r="AI4984" s="136">
        <v>1.8261686358364633E-3</v>
      </c>
      <c r="AJ4984" s="136">
        <v>1.2554691195553979E-3</v>
      </c>
    </row>
    <row r="4985" spans="1:36" ht="13.5" thickBot="1">
      <c r="A4985" s="131">
        <v>8694</v>
      </c>
      <c r="B4985" s="131">
        <v>14481</v>
      </c>
      <c r="C4985" s="132" t="s">
        <v>1370</v>
      </c>
      <c r="D4985" s="132">
        <v>520037789</v>
      </c>
      <c r="E4985" s="132" t="s">
        <v>429</v>
      </c>
      <c r="F4985" s="132" t="s">
        <v>1705</v>
      </c>
      <c r="G4985" s="132">
        <v>1194638</v>
      </c>
      <c r="H4985" s="132" t="s">
        <v>102</v>
      </c>
      <c r="I4985" s="132" t="s">
        <v>229</v>
      </c>
      <c r="J4985" s="132" t="s">
        <v>53</v>
      </c>
      <c r="K4985" s="132" t="s">
        <v>53</v>
      </c>
      <c r="L4985" s="132" t="s">
        <v>821</v>
      </c>
      <c r="M4985" s="132" t="s">
        <v>311</v>
      </c>
      <c r="N4985" s="132" t="s">
        <v>651</v>
      </c>
      <c r="O4985" s="132" t="s">
        <v>62</v>
      </c>
      <c r="P4985" s="132" t="s">
        <v>1350</v>
      </c>
      <c r="Q4985" s="132" t="s">
        <v>65</v>
      </c>
      <c r="R4985" s="132" t="s">
        <v>57</v>
      </c>
      <c r="S4985" s="132" t="s">
        <v>1206</v>
      </c>
      <c r="T4985" s="134">
        <v>6.2930000000000001</v>
      </c>
      <c r="U4985" s="133">
        <v>50041</v>
      </c>
      <c r="V4985" s="136">
        <v>3.61E-2</v>
      </c>
      <c r="W4985" s="178">
        <v>3.6999999999999998E-2</v>
      </c>
      <c r="X4985" s="132" t="s">
        <v>636</v>
      </c>
      <c r="Y4985" s="132"/>
      <c r="Z4985" s="135">
        <v>1687000</v>
      </c>
      <c r="AA4985" s="135">
        <v>1</v>
      </c>
      <c r="AB4985" s="135">
        <v>103.82</v>
      </c>
      <c r="AC4985" s="135">
        <v>31.785879999999999</v>
      </c>
      <c r="AD4985" s="135">
        <v>1783.22928</v>
      </c>
      <c r="AE4985" s="137"/>
      <c r="AF4985" s="137"/>
      <c r="AG4985" s="132" t="s">
        <v>17</v>
      </c>
      <c r="AH4985" s="136">
        <v>1.578937194E-3</v>
      </c>
      <c r="AI4985" s="136">
        <v>1.0174752570861289E-2</v>
      </c>
      <c r="AJ4985" s="136">
        <v>6.9950208327732907E-3</v>
      </c>
    </row>
    <row r="4986" spans="1:36" ht="13.5" thickBot="1">
      <c r="A4986" s="131">
        <v>8694</v>
      </c>
      <c r="B4986" s="131">
        <v>14481</v>
      </c>
      <c r="C4986" s="132" t="s">
        <v>1706</v>
      </c>
      <c r="D4986" s="132">
        <v>520036658</v>
      </c>
      <c r="E4986" s="132" t="s">
        <v>429</v>
      </c>
      <c r="F4986" s="132" t="s">
        <v>1707</v>
      </c>
      <c r="G4986" s="132">
        <v>1195346</v>
      </c>
      <c r="H4986" s="132" t="s">
        <v>102</v>
      </c>
      <c r="I4986" s="132" t="s">
        <v>228</v>
      </c>
      <c r="J4986" s="132" t="s">
        <v>53</v>
      </c>
      <c r="K4986" s="132" t="s">
        <v>53</v>
      </c>
      <c r="L4986" s="132" t="s">
        <v>821</v>
      </c>
      <c r="M4986" s="132" t="s">
        <v>311</v>
      </c>
      <c r="N4986" s="132" t="s">
        <v>156</v>
      </c>
      <c r="O4986" s="132" t="s">
        <v>62</v>
      </c>
      <c r="P4986" s="132" t="s">
        <v>1377</v>
      </c>
      <c r="Q4986" s="132" t="s">
        <v>65</v>
      </c>
      <c r="R4986" s="132" t="s">
        <v>57</v>
      </c>
      <c r="S4986" s="132" t="s">
        <v>1206</v>
      </c>
      <c r="T4986" s="134">
        <v>4.7080000000000002</v>
      </c>
      <c r="U4986" s="133">
        <v>48483</v>
      </c>
      <c r="V4986" s="136">
        <v>5.7500000000000002E-2</v>
      </c>
      <c r="W4986" s="178">
        <v>6.7699999999999996E-2</v>
      </c>
      <c r="X4986" s="132" t="s">
        <v>636</v>
      </c>
      <c r="Y4986" s="132"/>
      <c r="Z4986" s="135">
        <v>310000</v>
      </c>
      <c r="AA4986" s="135">
        <v>1</v>
      </c>
      <c r="AB4986" s="135">
        <v>97.35</v>
      </c>
      <c r="AC4986" s="135">
        <v>0</v>
      </c>
      <c r="AD4986" s="135">
        <v>301.78500000000003</v>
      </c>
      <c r="AE4986" s="137"/>
      <c r="AF4986" s="137"/>
      <c r="AG4986" s="132" t="s">
        <v>17</v>
      </c>
      <c r="AH4986" s="136">
        <v>5.9047619000000004E-4</v>
      </c>
      <c r="AI4986" s="136">
        <v>1.7219253514037041E-3</v>
      </c>
      <c r="AJ4986" s="136">
        <v>1.1838031069221159E-3</v>
      </c>
    </row>
    <row r="4987" spans="1:36" ht="13.5" thickBot="1">
      <c r="A4987" s="131">
        <v>8694</v>
      </c>
      <c r="B4987" s="131">
        <v>14481</v>
      </c>
      <c r="C4987" s="132" t="s">
        <v>1711</v>
      </c>
      <c r="D4987" s="132">
        <v>516378643</v>
      </c>
      <c r="E4987" s="132" t="s">
        <v>429</v>
      </c>
      <c r="F4987" s="132" t="s">
        <v>1712</v>
      </c>
      <c r="G4987" s="132">
        <v>1196179</v>
      </c>
      <c r="H4987" s="132" t="s">
        <v>102</v>
      </c>
      <c r="I4987" s="132" t="s">
        <v>229</v>
      </c>
      <c r="J4987" s="132" t="s">
        <v>53</v>
      </c>
      <c r="K4987" s="132" t="s">
        <v>53</v>
      </c>
      <c r="L4987" s="132" t="s">
        <v>821</v>
      </c>
      <c r="M4987" s="132" t="s">
        <v>311</v>
      </c>
      <c r="N4987" s="132" t="s">
        <v>651</v>
      </c>
      <c r="O4987" s="132" t="s">
        <v>62</v>
      </c>
      <c r="P4987" s="132" t="s">
        <v>1319</v>
      </c>
      <c r="Q4987" s="132" t="s">
        <v>65</v>
      </c>
      <c r="R4987" s="132" t="s">
        <v>57</v>
      </c>
      <c r="S4987" s="132" t="s">
        <v>1206</v>
      </c>
      <c r="T4987" s="134">
        <v>4.46</v>
      </c>
      <c r="U4987" s="133">
        <v>47756</v>
      </c>
      <c r="V4987" s="136">
        <v>4.3999999999999997E-2</v>
      </c>
      <c r="W4987" s="178">
        <v>3.6999999999999998E-2</v>
      </c>
      <c r="X4987" s="132" t="s">
        <v>636</v>
      </c>
      <c r="Y4987" s="132"/>
      <c r="Z4987" s="135">
        <v>4000</v>
      </c>
      <c r="AA4987" s="135">
        <v>1</v>
      </c>
      <c r="AB4987" s="135">
        <v>107.51</v>
      </c>
      <c r="AC4987" s="135">
        <v>0</v>
      </c>
      <c r="AD4987" s="135">
        <v>4.3003999999999998</v>
      </c>
      <c r="AE4987" s="137"/>
      <c r="AF4987" s="137"/>
      <c r="AG4987" s="132" t="s">
        <v>17</v>
      </c>
      <c r="AH4987" s="136">
        <v>9.5644584723168706E-6</v>
      </c>
      <c r="AI4987" s="136">
        <v>2.4537229422192912E-5</v>
      </c>
      <c r="AJ4987" s="136">
        <v>1.6869052076835717E-5</v>
      </c>
    </row>
    <row r="4988" spans="1:36" ht="13.5" thickBot="1">
      <c r="A4988" s="131">
        <v>8694</v>
      </c>
      <c r="B4988" s="131">
        <v>14481</v>
      </c>
      <c r="C4988" s="132" t="s">
        <v>1713</v>
      </c>
      <c r="D4988" s="132">
        <v>520000472</v>
      </c>
      <c r="E4988" s="132" t="s">
        <v>429</v>
      </c>
      <c r="F4988" s="132" t="s">
        <v>1715</v>
      </c>
      <c r="G4988" s="132">
        <v>1196799</v>
      </c>
      <c r="H4988" s="132" t="s">
        <v>102</v>
      </c>
      <c r="I4988" s="132" t="s">
        <v>229</v>
      </c>
      <c r="J4988" s="132" t="s">
        <v>53</v>
      </c>
      <c r="K4988" s="132" t="s">
        <v>53</v>
      </c>
      <c r="L4988" s="132" t="s">
        <v>821</v>
      </c>
      <c r="M4988" s="132" t="s">
        <v>311</v>
      </c>
      <c r="N4988" s="132" t="s">
        <v>156</v>
      </c>
      <c r="O4988" s="132" t="s">
        <v>62</v>
      </c>
      <c r="P4988" s="132" t="s">
        <v>1443</v>
      </c>
      <c r="Q4988" s="132" t="s">
        <v>1334</v>
      </c>
      <c r="R4988" s="132" t="s">
        <v>57</v>
      </c>
      <c r="S4988" s="132" t="s">
        <v>1206</v>
      </c>
      <c r="T4988" s="134">
        <v>10.647</v>
      </c>
      <c r="U4988" s="133">
        <v>50203</v>
      </c>
      <c r="V4988" s="136">
        <v>3.2000000000000001E-2</v>
      </c>
      <c r="W4988" s="178">
        <v>3.5200000000000002E-2</v>
      </c>
      <c r="X4988" s="132" t="s">
        <v>636</v>
      </c>
      <c r="Y4988" s="132"/>
      <c r="Z4988" s="135">
        <v>518745</v>
      </c>
      <c r="AA4988" s="135">
        <v>1</v>
      </c>
      <c r="AB4988" s="135">
        <v>100</v>
      </c>
      <c r="AC4988" s="135">
        <v>0</v>
      </c>
      <c r="AD4988" s="135">
        <v>518.745</v>
      </c>
      <c r="AE4988" s="137"/>
      <c r="AF4988" s="137"/>
      <c r="AG4988" s="132" t="s">
        <v>17</v>
      </c>
      <c r="AH4988" s="136">
        <v>1.6620188400000001E-4</v>
      </c>
      <c r="AI4988" s="136">
        <v>2.9598560777172969E-3</v>
      </c>
      <c r="AJ4988" s="136">
        <v>2.0348656914701293E-3</v>
      </c>
    </row>
    <row r="4989" spans="1:36" ht="13.5" thickBot="1">
      <c r="A4989" s="131">
        <v>8694</v>
      </c>
      <c r="B4989" s="131">
        <v>14481</v>
      </c>
      <c r="C4989" s="132" t="s">
        <v>1362</v>
      </c>
      <c r="D4989" s="132">
        <v>520032046</v>
      </c>
      <c r="E4989" s="132" t="s">
        <v>429</v>
      </c>
      <c r="F4989" s="132" t="s">
        <v>1716</v>
      </c>
      <c r="G4989" s="132">
        <v>1196807</v>
      </c>
      <c r="H4989" s="132" t="s">
        <v>102</v>
      </c>
      <c r="I4989" s="132" t="s">
        <v>229</v>
      </c>
      <c r="J4989" s="132" t="s">
        <v>53</v>
      </c>
      <c r="K4989" s="132" t="s">
        <v>53</v>
      </c>
      <c r="L4989" s="132" t="s">
        <v>821</v>
      </c>
      <c r="M4989" s="132" t="s">
        <v>311</v>
      </c>
      <c r="N4989" s="132" t="s">
        <v>256</v>
      </c>
      <c r="O4989" s="132" t="s">
        <v>62</v>
      </c>
      <c r="P4989" s="132" t="s">
        <v>1205</v>
      </c>
      <c r="Q4989" s="132" t="s">
        <v>65</v>
      </c>
      <c r="R4989" s="132" t="s">
        <v>57</v>
      </c>
      <c r="S4989" s="132" t="s">
        <v>1206</v>
      </c>
      <c r="T4989" s="134">
        <v>4.657</v>
      </c>
      <c r="U4989" s="133">
        <v>48742</v>
      </c>
      <c r="V4989" s="136">
        <v>2.06E-2</v>
      </c>
      <c r="W4989" s="178">
        <v>2.58E-2</v>
      </c>
      <c r="X4989" s="132" t="s">
        <v>636</v>
      </c>
      <c r="Y4989" s="132"/>
      <c r="Z4989" s="135">
        <v>32400</v>
      </c>
      <c r="AA4989" s="135">
        <v>1</v>
      </c>
      <c r="AB4989" s="135">
        <v>100.67</v>
      </c>
      <c r="AC4989" s="135">
        <v>0</v>
      </c>
      <c r="AD4989" s="135">
        <v>32.617080000000001</v>
      </c>
      <c r="AE4989" s="137"/>
      <c r="AF4989" s="137"/>
      <c r="AG4989" s="132" t="s">
        <v>17</v>
      </c>
      <c r="AH4989" s="136">
        <v>1.7999127042338399E-5</v>
      </c>
      <c r="AI4989" s="136">
        <v>1.8610658893173195E-4</v>
      </c>
      <c r="AJ4989" s="136">
        <v>1.279460564399397E-4</v>
      </c>
    </row>
    <row r="4990" spans="1:36" ht="13.5" thickBot="1">
      <c r="A4990" s="131">
        <v>8694</v>
      </c>
      <c r="B4990" s="131">
        <v>14481</v>
      </c>
      <c r="C4990" s="132" t="s">
        <v>1717</v>
      </c>
      <c r="D4990" s="132">
        <v>520042763</v>
      </c>
      <c r="E4990" s="132" t="s">
        <v>429</v>
      </c>
      <c r="F4990" s="132" t="s">
        <v>1718</v>
      </c>
      <c r="G4990" s="132">
        <v>1197128</v>
      </c>
      <c r="H4990" s="132" t="s">
        <v>102</v>
      </c>
      <c r="I4990" s="132" t="s">
        <v>623</v>
      </c>
      <c r="J4990" s="132" t="s">
        <v>53</v>
      </c>
      <c r="K4990" s="132" t="s">
        <v>53</v>
      </c>
      <c r="L4990" s="132" t="s">
        <v>821</v>
      </c>
      <c r="M4990" s="132" t="s">
        <v>311</v>
      </c>
      <c r="N4990" s="132" t="s">
        <v>259</v>
      </c>
      <c r="O4990" s="132" t="s">
        <v>62</v>
      </c>
      <c r="P4990" s="132" t="s">
        <v>298</v>
      </c>
      <c r="Q4990" s="132" t="s">
        <v>298</v>
      </c>
      <c r="R4990" s="132" t="s">
        <v>57</v>
      </c>
      <c r="S4990" s="132" t="s">
        <v>1206</v>
      </c>
      <c r="T4990" s="134">
        <v>3.677</v>
      </c>
      <c r="U4990" s="133">
        <v>46934</v>
      </c>
      <c r="V4990" s="136">
        <v>4.8500000000000001E-2</v>
      </c>
      <c r="W4990" s="178">
        <v>5.9299999999999999E-2</v>
      </c>
      <c r="X4990" s="132" t="s">
        <v>636</v>
      </c>
      <c r="Y4990" s="132"/>
      <c r="Z4990" s="135">
        <v>155000</v>
      </c>
      <c r="AA4990" s="135">
        <v>1</v>
      </c>
      <c r="AB4990" s="135">
        <v>96.5</v>
      </c>
      <c r="AC4990" s="135">
        <v>0</v>
      </c>
      <c r="AD4990" s="135">
        <v>149.57499999999999</v>
      </c>
      <c r="AE4990" s="137"/>
      <c r="AF4990" s="137"/>
      <c r="AG4990" s="132" t="s">
        <v>17</v>
      </c>
      <c r="AH4990" s="136">
        <v>5.1666666599999998E-4</v>
      </c>
      <c r="AI4990" s="136">
        <v>8.5344528202597547E-4</v>
      </c>
      <c r="AJ4990" s="136">
        <v>5.8673343512061714E-4</v>
      </c>
    </row>
    <row r="4991" spans="1:36" ht="13.5" thickBot="1">
      <c r="A4991" s="131">
        <v>8694</v>
      </c>
      <c r="B4991" s="131">
        <v>14481</v>
      </c>
      <c r="C4991" s="132" t="s">
        <v>1537</v>
      </c>
      <c r="D4991" s="132">
        <v>520042847</v>
      </c>
      <c r="E4991" s="132" t="s">
        <v>429</v>
      </c>
      <c r="F4991" s="132" t="s">
        <v>2225</v>
      </c>
      <c r="G4991" s="132">
        <v>1197284</v>
      </c>
      <c r="H4991" s="132" t="s">
        <v>102</v>
      </c>
      <c r="I4991" s="132" t="s">
        <v>229</v>
      </c>
      <c r="J4991" s="132" t="s">
        <v>53</v>
      </c>
      <c r="K4991" s="132" t="s">
        <v>53</v>
      </c>
      <c r="L4991" s="132" t="s">
        <v>821</v>
      </c>
      <c r="M4991" s="132" t="s">
        <v>311</v>
      </c>
      <c r="N4991" s="132" t="s">
        <v>708</v>
      </c>
      <c r="O4991" s="132" t="s">
        <v>62</v>
      </c>
      <c r="P4991" s="132" t="s">
        <v>1377</v>
      </c>
      <c r="Q4991" s="132" t="s">
        <v>65</v>
      </c>
      <c r="R4991" s="132" t="s">
        <v>57</v>
      </c>
      <c r="S4991" s="132" t="s">
        <v>1206</v>
      </c>
      <c r="T4991" s="134">
        <v>4.2469999999999999</v>
      </c>
      <c r="U4991" s="133">
        <v>47664</v>
      </c>
      <c r="V4991" s="136">
        <v>0.03</v>
      </c>
      <c r="W4991" s="178">
        <v>3.5700000000000003E-2</v>
      </c>
      <c r="X4991" s="132" t="s">
        <v>636</v>
      </c>
      <c r="Y4991" s="132"/>
      <c r="Z4991" s="135">
        <v>44500</v>
      </c>
      <c r="AA4991" s="135">
        <v>1</v>
      </c>
      <c r="AB4991" s="135">
        <v>100.49</v>
      </c>
      <c r="AC4991" s="135">
        <v>0</v>
      </c>
      <c r="AD4991" s="135">
        <v>44.718049999999998</v>
      </c>
      <c r="AE4991" s="137"/>
      <c r="AF4991" s="137"/>
      <c r="AG4991" s="132" t="s">
        <v>17</v>
      </c>
      <c r="AH4991" s="136">
        <v>1.00012585E-4</v>
      </c>
      <c r="AI4991" s="136">
        <v>2.5515232354271554E-4</v>
      </c>
      <c r="AJ4991" s="136">
        <v>1.754141740825373E-4</v>
      </c>
    </row>
    <row r="4992" spans="1:36" ht="13.5" thickBot="1">
      <c r="A4992" s="131">
        <v>8694</v>
      </c>
      <c r="B4992" s="131">
        <v>14481</v>
      </c>
      <c r="C4992" s="132" t="s">
        <v>1719</v>
      </c>
      <c r="D4992" s="132">
        <v>1662</v>
      </c>
      <c r="E4992" s="132" t="s">
        <v>2</v>
      </c>
      <c r="F4992" s="132" t="s">
        <v>1720</v>
      </c>
      <c r="G4992" s="132">
        <v>1197680</v>
      </c>
      <c r="H4992" s="132" t="s">
        <v>102</v>
      </c>
      <c r="I4992" s="132" t="s">
        <v>228</v>
      </c>
      <c r="J4992" s="132" t="s">
        <v>53</v>
      </c>
      <c r="K4992" s="132" t="s">
        <v>53</v>
      </c>
      <c r="L4992" s="132" t="s">
        <v>821</v>
      </c>
      <c r="M4992" s="132" t="s">
        <v>311</v>
      </c>
      <c r="N4992" s="132" t="s">
        <v>652</v>
      </c>
      <c r="O4992" s="132" t="s">
        <v>62</v>
      </c>
      <c r="P4992" s="132" t="s">
        <v>1350</v>
      </c>
      <c r="Q4992" s="132" t="s">
        <v>65</v>
      </c>
      <c r="R4992" s="132" t="s">
        <v>57</v>
      </c>
      <c r="S4992" s="132" t="s">
        <v>1206</v>
      </c>
      <c r="T4992" s="134">
        <v>1.875</v>
      </c>
      <c r="U4992" s="133">
        <v>46203</v>
      </c>
      <c r="V4992" s="136">
        <v>0.09</v>
      </c>
      <c r="W4992" s="178">
        <v>6.9599999999999995E-2</v>
      </c>
      <c r="X4992" s="132" t="s">
        <v>636</v>
      </c>
      <c r="Y4992" s="132"/>
      <c r="Z4992" s="135">
        <v>235000</v>
      </c>
      <c r="AA4992" s="135">
        <v>1</v>
      </c>
      <c r="AB4992" s="135">
        <v>103.98</v>
      </c>
      <c r="AC4992" s="135">
        <v>0</v>
      </c>
      <c r="AD4992" s="135">
        <v>244.35300000000001</v>
      </c>
      <c r="AE4992" s="137"/>
      <c r="AF4992" s="137"/>
      <c r="AG4992" s="132" t="s">
        <v>17</v>
      </c>
      <c r="AH4992" s="136">
        <v>6.5277777700000004E-4</v>
      </c>
      <c r="AI4992" s="136">
        <v>1.3942297509536568E-3</v>
      </c>
      <c r="AJ4992" s="136">
        <v>9.5851629665404104E-4</v>
      </c>
    </row>
    <row r="4993" spans="1:36" ht="13.5" thickBot="1">
      <c r="A4993" s="131">
        <v>8694</v>
      </c>
      <c r="B4993" s="131">
        <v>14481</v>
      </c>
      <c r="C4993" s="132" t="s">
        <v>1326</v>
      </c>
      <c r="D4993" s="132">
        <v>513754069</v>
      </c>
      <c r="E4993" s="132" t="s">
        <v>429</v>
      </c>
      <c r="F4993" s="132" t="s">
        <v>1721</v>
      </c>
      <c r="G4993" s="132">
        <v>1197920</v>
      </c>
      <c r="H4993" s="132" t="s">
        <v>102</v>
      </c>
      <c r="I4993" s="132" t="s">
        <v>228</v>
      </c>
      <c r="J4993" s="132" t="s">
        <v>53</v>
      </c>
      <c r="K4993" s="132" t="s">
        <v>53</v>
      </c>
      <c r="L4993" s="132" t="s">
        <v>821</v>
      </c>
      <c r="M4993" s="132" t="s">
        <v>311</v>
      </c>
      <c r="N4993" s="132" t="s">
        <v>269</v>
      </c>
      <c r="O4993" s="132" t="s">
        <v>62</v>
      </c>
      <c r="P4993" s="132" t="s">
        <v>1328</v>
      </c>
      <c r="Q4993" s="132" t="s">
        <v>65</v>
      </c>
      <c r="R4993" s="132" t="s">
        <v>57</v>
      </c>
      <c r="S4993" s="132" t="s">
        <v>1206</v>
      </c>
      <c r="T4993" s="134">
        <v>7.6660000000000004</v>
      </c>
      <c r="U4993" s="133">
        <v>50252</v>
      </c>
      <c r="V4993" s="136">
        <v>5.3100000000000001E-2</v>
      </c>
      <c r="W4993" s="178">
        <v>6.3299999999999995E-2</v>
      </c>
      <c r="X4993" s="132" t="s">
        <v>636</v>
      </c>
      <c r="Y4993" s="132"/>
      <c r="Z4993" s="135">
        <v>1906000</v>
      </c>
      <c r="AA4993" s="135">
        <v>1</v>
      </c>
      <c r="AB4993" s="135">
        <v>95.33</v>
      </c>
      <c r="AC4993" s="135">
        <v>0</v>
      </c>
      <c r="AD4993" s="135">
        <v>1816.9898000000001</v>
      </c>
      <c r="AE4993" s="137"/>
      <c r="AF4993" s="137"/>
      <c r="AG4993" s="132" t="s">
        <v>17</v>
      </c>
      <c r="AH4993" s="136">
        <v>1.496802871E-3</v>
      </c>
      <c r="AI4993" s="136">
        <v>1.0367383401633434E-2</v>
      </c>
      <c r="AJ4993" s="136">
        <v>7.1274522275321626E-3</v>
      </c>
    </row>
    <row r="4994" spans="1:36" ht="13.5" thickBot="1">
      <c r="A4994" s="131">
        <v>8694</v>
      </c>
      <c r="B4994" s="131">
        <v>14481</v>
      </c>
      <c r="C4994" s="132" t="s">
        <v>1577</v>
      </c>
      <c r="D4994" s="132">
        <v>514599943</v>
      </c>
      <c r="E4994" s="132" t="s">
        <v>429</v>
      </c>
      <c r="F4994" s="132" t="s">
        <v>1723</v>
      </c>
      <c r="G4994" s="132">
        <v>1198043</v>
      </c>
      <c r="H4994" s="132" t="s">
        <v>102</v>
      </c>
      <c r="I4994" s="132" t="s">
        <v>228</v>
      </c>
      <c r="J4994" s="132" t="s">
        <v>53</v>
      </c>
      <c r="K4994" s="132" t="s">
        <v>53</v>
      </c>
      <c r="L4994" s="132" t="s">
        <v>821</v>
      </c>
      <c r="M4994" s="132" t="s">
        <v>311</v>
      </c>
      <c r="N4994" s="132" t="s">
        <v>647</v>
      </c>
      <c r="O4994" s="132" t="s">
        <v>62</v>
      </c>
      <c r="P4994" s="132" t="s">
        <v>298</v>
      </c>
      <c r="Q4994" s="132" t="s">
        <v>298</v>
      </c>
      <c r="R4994" s="132" t="s">
        <v>57</v>
      </c>
      <c r="S4994" s="132" t="s">
        <v>1206</v>
      </c>
      <c r="T4994" s="134">
        <v>3.8519999999999999</v>
      </c>
      <c r="U4994" s="133">
        <v>47664</v>
      </c>
      <c r="V4994" s="136">
        <v>6.9500000000000006E-2</v>
      </c>
      <c r="W4994" s="178">
        <v>6.7599999999999993E-2</v>
      </c>
      <c r="X4994" s="132" t="s">
        <v>636</v>
      </c>
      <c r="Y4994" s="132"/>
      <c r="Z4994" s="135">
        <v>44000</v>
      </c>
      <c r="AA4994" s="135">
        <v>1</v>
      </c>
      <c r="AB4994" s="135">
        <v>101.13</v>
      </c>
      <c r="AC4994" s="135">
        <v>0</v>
      </c>
      <c r="AD4994" s="135">
        <v>44.497199999999999</v>
      </c>
      <c r="AE4994" s="137"/>
      <c r="AF4994" s="137"/>
      <c r="AG4994" s="132" t="s">
        <v>17</v>
      </c>
      <c r="AH4994" s="136">
        <v>7.8718885913076501E-5</v>
      </c>
      <c r="AI4994" s="136">
        <v>2.5389219724797753E-4</v>
      </c>
      <c r="AJ4994" s="136">
        <v>1.7454785230987217E-4</v>
      </c>
    </row>
    <row r="4995" spans="1:36" ht="13.5" thickBot="1">
      <c r="A4995" s="131">
        <v>8694</v>
      </c>
      <c r="B4995" s="131">
        <v>14481</v>
      </c>
      <c r="C4995" s="132" t="s">
        <v>1577</v>
      </c>
      <c r="D4995" s="132">
        <v>514599943</v>
      </c>
      <c r="E4995" s="132" t="s">
        <v>429</v>
      </c>
      <c r="F4995" s="132" t="s">
        <v>1723</v>
      </c>
      <c r="G4995" s="132">
        <v>11980430</v>
      </c>
      <c r="H4995" s="132" t="s">
        <v>102</v>
      </c>
      <c r="I4995" s="132" t="s">
        <v>228</v>
      </c>
      <c r="J4995" s="132" t="s">
        <v>53</v>
      </c>
      <c r="K4995" s="132" t="s">
        <v>53</v>
      </c>
      <c r="L4995" s="132" t="s">
        <v>54</v>
      </c>
      <c r="M4995" s="132" t="s">
        <v>311</v>
      </c>
      <c r="N4995" s="132" t="s">
        <v>647</v>
      </c>
      <c r="O4995" s="132" t="s">
        <v>62</v>
      </c>
      <c r="P4995" s="132" t="s">
        <v>298</v>
      </c>
      <c r="Q4995" s="132" t="s">
        <v>298</v>
      </c>
      <c r="R4995" s="132" t="s">
        <v>57</v>
      </c>
      <c r="S4995" s="132" t="s">
        <v>1206</v>
      </c>
      <c r="T4995" s="134">
        <v>3.8519999999999999</v>
      </c>
      <c r="U4995" s="133">
        <v>47664</v>
      </c>
      <c r="V4995" s="136">
        <v>6.9500000000000006E-2</v>
      </c>
      <c r="W4995" s="178">
        <v>6.7599999999999993E-2</v>
      </c>
      <c r="X4995" s="132" t="s">
        <v>636</v>
      </c>
      <c r="Y4995" s="132"/>
      <c r="Z4995" s="135">
        <v>915000</v>
      </c>
      <c r="AA4995" s="135">
        <v>1</v>
      </c>
      <c r="AB4995" s="135">
        <v>100.55070000000001</v>
      </c>
      <c r="AC4995" s="135">
        <v>0</v>
      </c>
      <c r="AD4995" s="135">
        <v>920.03890000000001</v>
      </c>
      <c r="AE4995" s="137"/>
      <c r="AF4995" s="137"/>
      <c r="AG4995" s="132" t="s">
        <v>17</v>
      </c>
      <c r="AH4995" s="136">
        <v>1.636995013E-3</v>
      </c>
      <c r="AI4995" s="136">
        <v>5.2495594750818541E-3</v>
      </c>
      <c r="AJ4995" s="136">
        <v>3.6090094216386028E-3</v>
      </c>
    </row>
    <row r="4996" spans="1:36" ht="13.5" thickBot="1">
      <c r="A4996" s="131">
        <v>8694</v>
      </c>
      <c r="B4996" s="131">
        <v>14481</v>
      </c>
      <c r="C4996" s="132" t="s">
        <v>1355</v>
      </c>
      <c r="D4996" s="132">
        <v>512623950</v>
      </c>
      <c r="E4996" s="132" t="s">
        <v>429</v>
      </c>
      <c r="F4996" s="132" t="s">
        <v>1356</v>
      </c>
      <c r="G4996" s="132">
        <v>1198324</v>
      </c>
      <c r="H4996" s="132" t="s">
        <v>102</v>
      </c>
      <c r="I4996" s="132" t="s">
        <v>623</v>
      </c>
      <c r="J4996" s="132" t="s">
        <v>53</v>
      </c>
      <c r="K4996" s="132" t="s">
        <v>53</v>
      </c>
      <c r="L4996" s="132" t="s">
        <v>821</v>
      </c>
      <c r="M4996" s="132" t="s">
        <v>311</v>
      </c>
      <c r="N4996" s="132" t="s">
        <v>263</v>
      </c>
      <c r="O4996" s="132" t="s">
        <v>62</v>
      </c>
      <c r="P4996" s="132" t="s">
        <v>298</v>
      </c>
      <c r="Q4996" s="132" t="s">
        <v>298</v>
      </c>
      <c r="R4996" s="132" t="s">
        <v>57</v>
      </c>
      <c r="S4996" s="132" t="s">
        <v>1206</v>
      </c>
      <c r="T4996" s="134">
        <v>1.9039999999999999</v>
      </c>
      <c r="U4996" s="133">
        <v>46203</v>
      </c>
      <c r="V4996" s="136">
        <v>6.6000000000000003E-2</v>
      </c>
      <c r="W4996" s="178">
        <v>6.8900000000000003E-2</v>
      </c>
      <c r="X4996" s="132" t="s">
        <v>636</v>
      </c>
      <c r="Y4996" s="132"/>
      <c r="Z4996" s="135">
        <v>250686</v>
      </c>
      <c r="AA4996" s="135">
        <v>1</v>
      </c>
      <c r="AB4996" s="135">
        <v>99.7</v>
      </c>
      <c r="AC4996" s="135">
        <v>0</v>
      </c>
      <c r="AD4996" s="135">
        <v>249.93394000000001</v>
      </c>
      <c r="AE4996" s="137"/>
      <c r="AF4996" s="137"/>
      <c r="AG4996" s="132" t="s">
        <v>17</v>
      </c>
      <c r="AH4996" s="136">
        <v>1.5876250791E-2</v>
      </c>
      <c r="AI4996" s="136">
        <v>1.4260734876226859E-3</v>
      </c>
      <c r="AJ4996" s="136">
        <v>9.8040848517085238E-4</v>
      </c>
    </row>
    <row r="4997" spans="1:36" ht="13.5" thickBot="1">
      <c r="A4997" s="131">
        <v>8694</v>
      </c>
      <c r="B4997" s="131">
        <v>14481</v>
      </c>
      <c r="C4997" s="132" t="s">
        <v>1625</v>
      </c>
      <c r="D4997" s="132">
        <v>514625094</v>
      </c>
      <c r="E4997" s="132" t="s">
        <v>429</v>
      </c>
      <c r="F4997" s="132" t="s">
        <v>1726</v>
      </c>
      <c r="G4997" s="132">
        <v>1198696</v>
      </c>
      <c r="H4997" s="132" t="s">
        <v>102</v>
      </c>
      <c r="I4997" s="132" t="s">
        <v>228</v>
      </c>
      <c r="J4997" s="132" t="s">
        <v>53</v>
      </c>
      <c r="K4997" s="132" t="s">
        <v>53</v>
      </c>
      <c r="L4997" s="132" t="s">
        <v>821</v>
      </c>
      <c r="M4997" s="132" t="s">
        <v>311</v>
      </c>
      <c r="N4997" s="132" t="s">
        <v>140</v>
      </c>
      <c r="O4997" s="132" t="s">
        <v>62</v>
      </c>
      <c r="P4997" s="132" t="s">
        <v>298</v>
      </c>
      <c r="Q4997" s="132" t="s">
        <v>298</v>
      </c>
      <c r="R4997" s="132" t="s">
        <v>57</v>
      </c>
      <c r="S4997" s="132" t="s">
        <v>1206</v>
      </c>
      <c r="T4997" s="134">
        <v>1.8029999999999999</v>
      </c>
      <c r="U4997" s="133">
        <v>46208</v>
      </c>
      <c r="V4997" s="136">
        <v>8.8900000000000007E-2</v>
      </c>
      <c r="W4997" s="178">
        <v>6.6500000000000004E-2</v>
      </c>
      <c r="X4997" s="132" t="s">
        <v>636</v>
      </c>
      <c r="Y4997" s="132"/>
      <c r="Z4997" s="135">
        <v>654000</v>
      </c>
      <c r="AA4997" s="135">
        <v>1</v>
      </c>
      <c r="AB4997" s="135">
        <v>104.04</v>
      </c>
      <c r="AC4997" s="135">
        <v>29.0703</v>
      </c>
      <c r="AD4997" s="135">
        <v>709.49189999999999</v>
      </c>
      <c r="AE4997" s="137"/>
      <c r="AF4997" s="137"/>
      <c r="AG4997" s="132" t="s">
        <v>17</v>
      </c>
      <c r="AH4997" s="136">
        <v>5.686956521E-3</v>
      </c>
      <c r="AI4997" s="136">
        <v>4.048220054759453E-3</v>
      </c>
      <c r="AJ4997" s="136">
        <v>2.783102922796279E-3</v>
      </c>
    </row>
    <row r="4998" spans="1:36" ht="13.5" thickBot="1">
      <c r="A4998" s="131">
        <v>8694</v>
      </c>
      <c r="B4998" s="131">
        <v>14481</v>
      </c>
      <c r="C4998" s="132" t="s">
        <v>1727</v>
      </c>
      <c r="D4998" s="132">
        <v>520038605</v>
      </c>
      <c r="E4998" s="132" t="s">
        <v>429</v>
      </c>
      <c r="F4998" s="132" t="s">
        <v>1728</v>
      </c>
      <c r="G4998" s="132">
        <v>1198704</v>
      </c>
      <c r="H4998" s="132" t="s">
        <v>102</v>
      </c>
      <c r="I4998" s="132" t="s">
        <v>228</v>
      </c>
      <c r="J4998" s="132" t="s">
        <v>53</v>
      </c>
      <c r="K4998" s="132" t="s">
        <v>53</v>
      </c>
      <c r="L4998" s="132" t="s">
        <v>821</v>
      </c>
      <c r="M4998" s="132" t="s">
        <v>311</v>
      </c>
      <c r="N4998" s="132" t="s">
        <v>140</v>
      </c>
      <c r="O4998" s="132" t="s">
        <v>62</v>
      </c>
      <c r="P4998" s="132" t="s">
        <v>1497</v>
      </c>
      <c r="Q4998" s="132" t="s">
        <v>1334</v>
      </c>
      <c r="R4998" s="132" t="s">
        <v>57</v>
      </c>
      <c r="S4998" s="132" t="s">
        <v>1206</v>
      </c>
      <c r="T4998" s="134">
        <v>1.448</v>
      </c>
      <c r="U4998" s="133">
        <v>46387</v>
      </c>
      <c r="V4998" s="136">
        <v>3.4700000000000002E-2</v>
      </c>
      <c r="W4998" s="178">
        <v>6.1600000000000002E-2</v>
      </c>
      <c r="X4998" s="132" t="s">
        <v>636</v>
      </c>
      <c r="Y4998" s="132"/>
      <c r="Z4998" s="135">
        <v>783000</v>
      </c>
      <c r="AA4998" s="135">
        <v>1</v>
      </c>
      <c r="AB4998" s="135">
        <v>96.37</v>
      </c>
      <c r="AC4998" s="135">
        <v>0</v>
      </c>
      <c r="AD4998" s="135">
        <v>754.57709999999997</v>
      </c>
      <c r="AE4998" s="137"/>
      <c r="AF4998" s="137"/>
      <c r="AG4998" s="132" t="s">
        <v>17</v>
      </c>
      <c r="AH4998" s="136">
        <v>5.2202505720000004E-3</v>
      </c>
      <c r="AI4998" s="136">
        <v>4.3054672633785242E-3</v>
      </c>
      <c r="AJ4998" s="136">
        <v>2.9599573053408221E-3</v>
      </c>
    </row>
    <row r="4999" spans="1:36" ht="13.5" thickBot="1">
      <c r="A4999" s="131">
        <v>8694</v>
      </c>
      <c r="B4999" s="131">
        <v>14481</v>
      </c>
      <c r="C4999" s="132" t="s">
        <v>1450</v>
      </c>
      <c r="D4999" s="132">
        <v>1665</v>
      </c>
      <c r="E4999" s="132" t="s">
        <v>2</v>
      </c>
      <c r="F4999" s="132" t="s">
        <v>1729</v>
      </c>
      <c r="G4999" s="132">
        <v>1198761</v>
      </c>
      <c r="H4999" s="132" t="s">
        <v>102</v>
      </c>
      <c r="I4999" s="132" t="s">
        <v>228</v>
      </c>
      <c r="J4999" s="132" t="s">
        <v>53</v>
      </c>
      <c r="K4999" s="132" t="s">
        <v>53</v>
      </c>
      <c r="L4999" s="132" t="s">
        <v>821</v>
      </c>
      <c r="M4999" s="132" t="s">
        <v>311</v>
      </c>
      <c r="N4999" s="132" t="s">
        <v>652</v>
      </c>
      <c r="O4999" s="132" t="s">
        <v>62</v>
      </c>
      <c r="P4999" s="132" t="s">
        <v>1350</v>
      </c>
      <c r="Q4999" s="132" t="s">
        <v>65</v>
      </c>
      <c r="R4999" s="132" t="s">
        <v>57</v>
      </c>
      <c r="S4999" s="132" t="s">
        <v>1206</v>
      </c>
      <c r="T4999" s="134">
        <v>2.6970000000000001</v>
      </c>
      <c r="U4999" s="133">
        <v>46568</v>
      </c>
      <c r="V4999" s="136">
        <v>6.3500000000000001E-2</v>
      </c>
      <c r="W4999" s="178">
        <v>6.3500000000000001E-2</v>
      </c>
      <c r="X4999" s="132" t="s">
        <v>636</v>
      </c>
      <c r="Y4999" s="132"/>
      <c r="Z4999" s="135">
        <v>728185</v>
      </c>
      <c r="AA4999" s="135">
        <v>1</v>
      </c>
      <c r="AB4999" s="135">
        <v>100.28</v>
      </c>
      <c r="AC4999" s="135">
        <v>0</v>
      </c>
      <c r="AD4999" s="135">
        <v>730.22392000000002</v>
      </c>
      <c r="AE4999" s="137"/>
      <c r="AF4999" s="137"/>
      <c r="AG4999" s="132" t="s">
        <v>17</v>
      </c>
      <c r="AH4999" s="136">
        <v>1.7760609750000001E-3</v>
      </c>
      <c r="AI4999" s="136">
        <v>4.1665128487147814E-3</v>
      </c>
      <c r="AJ4999" s="136">
        <v>2.8644278053741789E-3</v>
      </c>
    </row>
    <row r="5000" spans="1:36" ht="13.5" thickBot="1">
      <c r="A5000" s="131">
        <v>8694</v>
      </c>
      <c r="B5000" s="131">
        <v>14481</v>
      </c>
      <c r="C5000" s="132" t="s">
        <v>1730</v>
      </c>
      <c r="D5000" s="132">
        <v>520040304</v>
      </c>
      <c r="E5000" s="132" t="s">
        <v>429</v>
      </c>
      <c r="F5000" s="132" t="s">
        <v>1731</v>
      </c>
      <c r="G5000" s="132">
        <v>1198829</v>
      </c>
      <c r="H5000" s="132" t="s">
        <v>102</v>
      </c>
      <c r="I5000" s="132" t="s">
        <v>228</v>
      </c>
      <c r="J5000" s="132" t="s">
        <v>53</v>
      </c>
      <c r="K5000" s="132" t="s">
        <v>53</v>
      </c>
      <c r="L5000" s="132" t="s">
        <v>821</v>
      </c>
      <c r="M5000" s="132" t="s">
        <v>311</v>
      </c>
      <c r="N5000" s="132" t="s">
        <v>140</v>
      </c>
      <c r="O5000" s="132" t="s">
        <v>62</v>
      </c>
      <c r="P5000" s="132" t="s">
        <v>298</v>
      </c>
      <c r="Q5000" s="132" t="s">
        <v>298</v>
      </c>
      <c r="R5000" s="132" t="s">
        <v>57</v>
      </c>
      <c r="S5000" s="132" t="s">
        <v>1206</v>
      </c>
      <c r="T5000" s="134">
        <v>3.169</v>
      </c>
      <c r="U5000" s="133">
        <v>46934</v>
      </c>
      <c r="V5000" s="136">
        <v>7.7499999999999999E-2</v>
      </c>
      <c r="W5000" s="178">
        <v>7.4399999999999994E-2</v>
      </c>
      <c r="X5000" s="132" t="s">
        <v>636</v>
      </c>
      <c r="Y5000" s="132"/>
      <c r="Z5000" s="135">
        <v>371000</v>
      </c>
      <c r="AA5000" s="135">
        <v>1</v>
      </c>
      <c r="AB5000" s="135">
        <v>101.35</v>
      </c>
      <c r="AC5000" s="135">
        <v>0</v>
      </c>
      <c r="AD5000" s="135">
        <v>376.00850000000003</v>
      </c>
      <c r="AE5000" s="137"/>
      <c r="AF5000" s="137"/>
      <c r="AG5000" s="132" t="s">
        <v>17</v>
      </c>
      <c r="AH5000" s="136">
        <v>4.3647058819999999E-3</v>
      </c>
      <c r="AI5000" s="136">
        <v>2.1454299202852351E-3</v>
      </c>
      <c r="AJ5000" s="136">
        <v>1.4749574383389646E-3</v>
      </c>
    </row>
    <row r="5001" spans="1:36" ht="13.5" thickBot="1">
      <c r="A5001" s="131">
        <v>8694</v>
      </c>
      <c r="B5001" s="131">
        <v>14481</v>
      </c>
      <c r="C5001" s="132" t="s">
        <v>1468</v>
      </c>
      <c r="D5001" s="132">
        <v>515328250</v>
      </c>
      <c r="E5001" s="132" t="s">
        <v>429</v>
      </c>
      <c r="F5001" s="132" t="s">
        <v>1732</v>
      </c>
      <c r="G5001" s="132">
        <v>1198886</v>
      </c>
      <c r="H5001" s="132" t="s">
        <v>102</v>
      </c>
      <c r="I5001" s="132" t="s">
        <v>228</v>
      </c>
      <c r="J5001" s="132" t="s">
        <v>53</v>
      </c>
      <c r="K5001" s="132" t="s">
        <v>53</v>
      </c>
      <c r="L5001" s="132" t="s">
        <v>821</v>
      </c>
      <c r="M5001" s="132" t="s">
        <v>311</v>
      </c>
      <c r="N5001" s="132" t="s">
        <v>652</v>
      </c>
      <c r="O5001" s="132" t="s">
        <v>62</v>
      </c>
      <c r="P5001" s="132" t="s">
        <v>1345</v>
      </c>
      <c r="Q5001" s="132" t="s">
        <v>1334</v>
      </c>
      <c r="R5001" s="132" t="s">
        <v>57</v>
      </c>
      <c r="S5001" s="132" t="s">
        <v>1206</v>
      </c>
      <c r="T5001" s="134">
        <v>3.5830000000000002</v>
      </c>
      <c r="U5001" s="133">
        <v>47300</v>
      </c>
      <c r="V5001" s="136">
        <v>6.3700000000000007E-2</v>
      </c>
      <c r="W5001" s="178">
        <v>6.3299999999999995E-2</v>
      </c>
      <c r="X5001" s="132" t="s">
        <v>636</v>
      </c>
      <c r="Y5001" s="132"/>
      <c r="Z5001" s="135">
        <v>445000</v>
      </c>
      <c r="AA5001" s="135">
        <v>1</v>
      </c>
      <c r="AB5001" s="135">
        <v>100.47</v>
      </c>
      <c r="AC5001" s="135">
        <v>0</v>
      </c>
      <c r="AD5001" s="135">
        <v>447.0915</v>
      </c>
      <c r="AE5001" s="137"/>
      <c r="AF5001" s="137"/>
      <c r="AG5001" s="132" t="s">
        <v>17</v>
      </c>
      <c r="AH5001" s="136">
        <v>2.2605815530000002E-3</v>
      </c>
      <c r="AI5001" s="136">
        <v>2.5510154190801701E-3</v>
      </c>
      <c r="AJ5001" s="136">
        <v>1.7537926231537986E-3</v>
      </c>
    </row>
    <row r="5002" spans="1:36" ht="13.5" thickBot="1">
      <c r="A5002" s="131">
        <v>8694</v>
      </c>
      <c r="B5002" s="131">
        <v>14481</v>
      </c>
      <c r="C5002" s="132" t="s">
        <v>1432</v>
      </c>
      <c r="D5002" s="132">
        <v>513937714</v>
      </c>
      <c r="E5002" s="132" t="s">
        <v>429</v>
      </c>
      <c r="F5002" s="132" t="s">
        <v>1733</v>
      </c>
      <c r="G5002" s="132">
        <v>1199470</v>
      </c>
      <c r="H5002" s="132" t="s">
        <v>102</v>
      </c>
      <c r="I5002" s="132" t="s">
        <v>228</v>
      </c>
      <c r="J5002" s="132" t="s">
        <v>53</v>
      </c>
      <c r="K5002" s="132" t="s">
        <v>53</v>
      </c>
      <c r="L5002" s="132" t="s">
        <v>821</v>
      </c>
      <c r="M5002" s="132" t="s">
        <v>311</v>
      </c>
      <c r="N5002" s="132" t="s">
        <v>269</v>
      </c>
      <c r="O5002" s="132" t="s">
        <v>62</v>
      </c>
      <c r="P5002" s="132" t="s">
        <v>1333</v>
      </c>
      <c r="Q5002" s="132" t="s">
        <v>1334</v>
      </c>
      <c r="R5002" s="132" t="s">
        <v>57</v>
      </c>
      <c r="S5002" s="132" t="s">
        <v>1206</v>
      </c>
      <c r="T5002" s="134">
        <v>7.2309999999999999</v>
      </c>
      <c r="U5002" s="133">
        <v>49857</v>
      </c>
      <c r="V5002" s="136">
        <v>5.28E-2</v>
      </c>
      <c r="W5002" s="178">
        <v>6.08E-2</v>
      </c>
      <c r="X5002" s="132" t="s">
        <v>636</v>
      </c>
      <c r="Y5002" s="132"/>
      <c r="Z5002" s="135">
        <v>347000</v>
      </c>
      <c r="AA5002" s="135">
        <v>1</v>
      </c>
      <c r="AB5002" s="135">
        <v>95.12</v>
      </c>
      <c r="AC5002" s="135">
        <v>9.1608000000000001</v>
      </c>
      <c r="AD5002" s="135">
        <v>339.22719999999998</v>
      </c>
      <c r="AE5002" s="137"/>
      <c r="AF5002" s="137"/>
      <c r="AG5002" s="132" t="s">
        <v>17</v>
      </c>
      <c r="AH5002" s="136">
        <v>1.1566666659999999E-3</v>
      </c>
      <c r="AI5002" s="136">
        <v>1.9355631180002139E-3</v>
      </c>
      <c r="AJ5002" s="136">
        <v>1.3306765190864024E-3</v>
      </c>
    </row>
    <row r="5003" spans="1:36" ht="13.5" thickBot="1">
      <c r="A5003" s="131">
        <v>8694</v>
      </c>
      <c r="B5003" s="131">
        <v>14481</v>
      </c>
      <c r="C5003" s="132" t="s">
        <v>1734</v>
      </c>
      <c r="D5003" s="132">
        <v>513775163</v>
      </c>
      <c r="E5003" s="132" t="s">
        <v>429</v>
      </c>
      <c r="F5003" s="132" t="s">
        <v>1735</v>
      </c>
      <c r="G5003" s="132">
        <v>1199488</v>
      </c>
      <c r="H5003" s="132" t="s">
        <v>102</v>
      </c>
      <c r="I5003" s="132" t="s">
        <v>228</v>
      </c>
      <c r="J5003" s="132" t="s">
        <v>53</v>
      </c>
      <c r="K5003" s="132" t="s">
        <v>53</v>
      </c>
      <c r="L5003" s="132" t="s">
        <v>821</v>
      </c>
      <c r="M5003" s="132" t="s">
        <v>311</v>
      </c>
      <c r="N5003" s="132" t="s">
        <v>156</v>
      </c>
      <c r="O5003" s="132" t="s">
        <v>62</v>
      </c>
      <c r="P5003" s="132" t="s">
        <v>1497</v>
      </c>
      <c r="Q5003" s="132" t="s">
        <v>1334</v>
      </c>
      <c r="R5003" s="132" t="s">
        <v>57</v>
      </c>
      <c r="S5003" s="132" t="s">
        <v>1206</v>
      </c>
      <c r="T5003" s="134">
        <v>3.2549999999999999</v>
      </c>
      <c r="U5003" s="133">
        <v>47238</v>
      </c>
      <c r="V5003" s="136">
        <v>7.2499999999999995E-2</v>
      </c>
      <c r="W5003" s="178">
        <v>6.3100000000000003E-2</v>
      </c>
      <c r="X5003" s="132" t="s">
        <v>636</v>
      </c>
      <c r="Y5003" s="132"/>
      <c r="Z5003" s="135">
        <v>484600</v>
      </c>
      <c r="AA5003" s="135">
        <v>1</v>
      </c>
      <c r="AB5003" s="135">
        <v>104.56</v>
      </c>
      <c r="AC5003" s="135">
        <v>0</v>
      </c>
      <c r="AD5003" s="135">
        <v>506.69776000000002</v>
      </c>
      <c r="AE5003" s="137"/>
      <c r="AF5003" s="137"/>
      <c r="AG5003" s="132" t="s">
        <v>17</v>
      </c>
      <c r="AH5003" s="136">
        <v>6.7305555500000004E-4</v>
      </c>
      <c r="AI5003" s="136">
        <v>2.8911169158290493E-3</v>
      </c>
      <c r="AJ5003" s="136">
        <v>1.9876083389117304E-3</v>
      </c>
    </row>
    <row r="5004" spans="1:36" ht="13.5" thickBot="1">
      <c r="A5004" s="131">
        <v>8694</v>
      </c>
      <c r="B5004" s="131">
        <v>14481</v>
      </c>
      <c r="C5004" s="132" t="s">
        <v>2194</v>
      </c>
      <c r="D5004" s="132">
        <v>516581741</v>
      </c>
      <c r="E5004" s="132" t="s">
        <v>429</v>
      </c>
      <c r="F5004" s="132" t="s">
        <v>2195</v>
      </c>
      <c r="G5004" s="132">
        <v>1199546</v>
      </c>
      <c r="H5004" s="132" t="s">
        <v>102</v>
      </c>
      <c r="I5004" s="132" t="s">
        <v>229</v>
      </c>
      <c r="J5004" s="132" t="s">
        <v>53</v>
      </c>
      <c r="K5004" s="132" t="s">
        <v>53</v>
      </c>
      <c r="L5004" s="132" t="s">
        <v>821</v>
      </c>
      <c r="M5004" s="132" t="s">
        <v>311</v>
      </c>
      <c r="N5004" s="132" t="s">
        <v>651</v>
      </c>
      <c r="O5004" s="132" t="s">
        <v>62</v>
      </c>
      <c r="P5004" s="132" t="s">
        <v>298</v>
      </c>
      <c r="Q5004" s="132" t="s">
        <v>298</v>
      </c>
      <c r="R5004" s="132" t="s">
        <v>57</v>
      </c>
      <c r="S5004" s="132" t="s">
        <v>1206</v>
      </c>
      <c r="T5004" s="134">
        <v>2.8479999999999999</v>
      </c>
      <c r="U5004" s="133">
        <v>46568</v>
      </c>
      <c r="V5004" s="136">
        <v>4.2000000000000003E-2</v>
      </c>
      <c r="W5004" s="178">
        <v>4.0500000000000001E-2</v>
      </c>
      <c r="X5004" s="132" t="s">
        <v>636</v>
      </c>
      <c r="Y5004" s="132"/>
      <c r="Z5004" s="135">
        <v>649000</v>
      </c>
      <c r="AA5004" s="135">
        <v>1</v>
      </c>
      <c r="AB5004" s="135">
        <v>103.05</v>
      </c>
      <c r="AC5004" s="135">
        <v>0</v>
      </c>
      <c r="AD5004" s="135">
        <v>668.79449999999997</v>
      </c>
      <c r="AE5004" s="137"/>
      <c r="AF5004" s="137"/>
      <c r="AG5004" s="132" t="s">
        <v>17</v>
      </c>
      <c r="AH5004" s="136">
        <v>6.4900000000000001E-3</v>
      </c>
      <c r="AI5004" s="136">
        <v>3.8160087626269179E-3</v>
      </c>
      <c r="AJ5004" s="136">
        <v>2.6234604337273984E-3</v>
      </c>
    </row>
    <row r="5005" spans="1:36" ht="13.5" thickBot="1">
      <c r="A5005" s="131">
        <v>8694</v>
      </c>
      <c r="B5005" s="131">
        <v>14481</v>
      </c>
      <c r="C5005" s="132" t="s">
        <v>1421</v>
      </c>
      <c r="D5005" s="132">
        <v>510381601</v>
      </c>
      <c r="E5005" s="132" t="s">
        <v>429</v>
      </c>
      <c r="F5005" s="132" t="s">
        <v>1736</v>
      </c>
      <c r="G5005" s="132">
        <v>1199579</v>
      </c>
      <c r="H5005" s="132" t="s">
        <v>102</v>
      </c>
      <c r="I5005" s="132" t="s">
        <v>229</v>
      </c>
      <c r="J5005" s="132" t="s">
        <v>53</v>
      </c>
      <c r="K5005" s="132" t="s">
        <v>53</v>
      </c>
      <c r="L5005" s="132" t="s">
        <v>821</v>
      </c>
      <c r="M5005" s="132" t="s">
        <v>311</v>
      </c>
      <c r="N5005" s="132" t="s">
        <v>140</v>
      </c>
      <c r="O5005" s="132" t="s">
        <v>62</v>
      </c>
      <c r="P5005" s="132" t="s">
        <v>1319</v>
      </c>
      <c r="Q5005" s="132" t="s">
        <v>65</v>
      </c>
      <c r="R5005" s="132" t="s">
        <v>57</v>
      </c>
      <c r="S5005" s="132" t="s">
        <v>1206</v>
      </c>
      <c r="T5005" s="134">
        <v>5.7030000000000003</v>
      </c>
      <c r="U5005" s="133">
        <v>48579</v>
      </c>
      <c r="V5005" s="136">
        <v>4.0800000000000003E-2</v>
      </c>
      <c r="W5005" s="178">
        <v>4.2999999999999997E-2</v>
      </c>
      <c r="X5005" s="132" t="s">
        <v>636</v>
      </c>
      <c r="Y5005" s="132"/>
      <c r="Z5005" s="135">
        <v>250000</v>
      </c>
      <c r="AA5005" s="135">
        <v>1</v>
      </c>
      <c r="AB5005" s="135">
        <v>101.46</v>
      </c>
      <c r="AC5005" s="135">
        <v>0</v>
      </c>
      <c r="AD5005" s="135">
        <v>253.65</v>
      </c>
      <c r="AE5005" s="137"/>
      <c r="AF5005" s="137"/>
      <c r="AG5005" s="132" t="s">
        <v>17</v>
      </c>
      <c r="AH5005" s="136">
        <v>7.1428571400000002E-4</v>
      </c>
      <c r="AI5005" s="136">
        <v>1.4472765889078302E-3</v>
      </c>
      <c r="AJ5005" s="136">
        <v>9.9498536398692663E-4</v>
      </c>
    </row>
    <row r="5006" spans="1:36" ht="13.5" thickBot="1">
      <c r="A5006" s="131">
        <v>8694</v>
      </c>
      <c r="B5006" s="131">
        <v>14481</v>
      </c>
      <c r="C5006" s="132" t="s">
        <v>1346</v>
      </c>
      <c r="D5006" s="132">
        <v>510560188</v>
      </c>
      <c r="E5006" s="132" t="s">
        <v>429</v>
      </c>
      <c r="F5006" s="132" t="s">
        <v>2166</v>
      </c>
      <c r="G5006" s="132">
        <v>1199603</v>
      </c>
      <c r="H5006" s="132" t="s">
        <v>102</v>
      </c>
      <c r="I5006" s="132" t="s">
        <v>229</v>
      </c>
      <c r="J5006" s="132" t="s">
        <v>53</v>
      </c>
      <c r="K5006" s="132" t="s">
        <v>53</v>
      </c>
      <c r="L5006" s="132" t="s">
        <v>821</v>
      </c>
      <c r="M5006" s="132" t="s">
        <v>311</v>
      </c>
      <c r="N5006" s="132" t="s">
        <v>652</v>
      </c>
      <c r="O5006" s="132" t="s">
        <v>62</v>
      </c>
      <c r="P5006" s="132" t="s">
        <v>1345</v>
      </c>
      <c r="Q5006" s="132" t="s">
        <v>1334</v>
      </c>
      <c r="R5006" s="132" t="s">
        <v>57</v>
      </c>
      <c r="S5006" s="132" t="s">
        <v>1206</v>
      </c>
      <c r="T5006" s="134">
        <v>3.6070000000000002</v>
      </c>
      <c r="U5006" s="133">
        <v>47406</v>
      </c>
      <c r="V5006" s="136">
        <v>0.04</v>
      </c>
      <c r="W5006" s="178">
        <v>3.6400000000000002E-2</v>
      </c>
      <c r="X5006" s="132" t="s">
        <v>636</v>
      </c>
      <c r="Y5006" s="132"/>
      <c r="Z5006" s="135">
        <v>555000</v>
      </c>
      <c r="AA5006" s="135">
        <v>1</v>
      </c>
      <c r="AB5006" s="135">
        <v>104.8</v>
      </c>
      <c r="AC5006" s="135">
        <v>0</v>
      </c>
      <c r="AD5006" s="135">
        <v>581.64</v>
      </c>
      <c r="AE5006" s="137"/>
      <c r="AF5006" s="137"/>
      <c r="AG5006" s="132" t="s">
        <v>17</v>
      </c>
      <c r="AH5006" s="136">
        <v>1.753504639E-3</v>
      </c>
      <c r="AI5006" s="136">
        <v>3.318722472589593E-3</v>
      </c>
      <c r="AJ5006" s="136">
        <v>2.2815820505001222E-3</v>
      </c>
    </row>
    <row r="5007" spans="1:36" ht="13.5" thickBot="1">
      <c r="A5007" s="131">
        <v>8694</v>
      </c>
      <c r="B5007" s="131">
        <v>14481</v>
      </c>
      <c r="C5007" s="132" t="s">
        <v>1737</v>
      </c>
      <c r="D5007" s="132">
        <v>512781386</v>
      </c>
      <c r="E5007" s="132" t="s">
        <v>429</v>
      </c>
      <c r="F5007" s="132" t="s">
        <v>1738</v>
      </c>
      <c r="G5007" s="132">
        <v>1199686</v>
      </c>
      <c r="H5007" s="132" t="s">
        <v>102</v>
      </c>
      <c r="I5007" s="132" t="s">
        <v>623</v>
      </c>
      <c r="J5007" s="132" t="s">
        <v>53</v>
      </c>
      <c r="K5007" s="132" t="s">
        <v>53</v>
      </c>
      <c r="L5007" s="132" t="s">
        <v>821</v>
      </c>
      <c r="M5007" s="132" t="s">
        <v>311</v>
      </c>
      <c r="N5007" s="132" t="s">
        <v>140</v>
      </c>
      <c r="O5007" s="132" t="s">
        <v>62</v>
      </c>
      <c r="P5007" s="132" t="s">
        <v>298</v>
      </c>
      <c r="Q5007" s="132" t="s">
        <v>298</v>
      </c>
      <c r="R5007" s="132" t="s">
        <v>57</v>
      </c>
      <c r="S5007" s="132" t="s">
        <v>1206</v>
      </c>
      <c r="T5007" s="134">
        <v>3.7229999999999999</v>
      </c>
      <c r="U5007" s="133">
        <v>47027</v>
      </c>
      <c r="V5007" s="136">
        <v>7.0000000000000007E-2</v>
      </c>
      <c r="W5007" s="178">
        <v>4.2500000000000003E-2</v>
      </c>
      <c r="X5007" s="132" t="s">
        <v>636</v>
      </c>
      <c r="Y5007" s="132"/>
      <c r="Z5007" s="135">
        <v>633000</v>
      </c>
      <c r="AA5007" s="135">
        <v>1</v>
      </c>
      <c r="AB5007" s="135">
        <v>112.5</v>
      </c>
      <c r="AC5007" s="135">
        <v>0</v>
      </c>
      <c r="AD5007" s="135">
        <v>712.125</v>
      </c>
      <c r="AE5007" s="137"/>
      <c r="AF5007" s="137"/>
      <c r="AG5007" s="132" t="s">
        <v>17</v>
      </c>
      <c r="AH5007" s="136">
        <v>1.2333542237000001E-2</v>
      </c>
      <c r="AI5007" s="136">
        <v>4.0632440010880686E-3</v>
      </c>
      <c r="AJ5007" s="136">
        <v>2.793431706403273E-3</v>
      </c>
    </row>
    <row r="5008" spans="1:36" ht="13.5" thickBot="1">
      <c r="A5008" s="131">
        <v>8694</v>
      </c>
      <c r="B5008" s="131">
        <v>14481</v>
      </c>
      <c r="C5008" s="132" t="s">
        <v>2192</v>
      </c>
      <c r="D5008" s="132">
        <v>513948216</v>
      </c>
      <c r="E5008" s="132" t="s">
        <v>429</v>
      </c>
      <c r="F5008" s="132" t="s">
        <v>2196</v>
      </c>
      <c r="G5008" s="132">
        <v>1199744</v>
      </c>
      <c r="H5008" s="132" t="s">
        <v>102</v>
      </c>
      <c r="I5008" s="132" t="s">
        <v>228</v>
      </c>
      <c r="J5008" s="132" t="s">
        <v>53</v>
      </c>
      <c r="K5008" s="132" t="s">
        <v>53</v>
      </c>
      <c r="L5008" s="132" t="s">
        <v>821</v>
      </c>
      <c r="M5008" s="132" t="s">
        <v>311</v>
      </c>
      <c r="N5008" s="132" t="s">
        <v>140</v>
      </c>
      <c r="O5008" s="132" t="s">
        <v>62</v>
      </c>
      <c r="P5008" s="132" t="s">
        <v>298</v>
      </c>
      <c r="Q5008" s="132" t="s">
        <v>298</v>
      </c>
      <c r="R5008" s="132" t="s">
        <v>57</v>
      </c>
      <c r="S5008" s="132" t="s">
        <v>1206</v>
      </c>
      <c r="T5008" s="134">
        <v>2.302</v>
      </c>
      <c r="U5008" s="133">
        <v>46568</v>
      </c>
      <c r="V5008" s="136">
        <v>8.5000000000000006E-2</v>
      </c>
      <c r="W5008" s="178">
        <v>7.4700000000000003E-2</v>
      </c>
      <c r="X5008" s="132" t="s">
        <v>636</v>
      </c>
      <c r="Y5008" s="132"/>
      <c r="Z5008" s="135">
        <v>896000</v>
      </c>
      <c r="AA5008" s="135">
        <v>1</v>
      </c>
      <c r="AB5008" s="135">
        <v>102.62</v>
      </c>
      <c r="AC5008" s="135">
        <v>0</v>
      </c>
      <c r="AD5008" s="135">
        <v>919.47519999999997</v>
      </c>
      <c r="AE5008" s="137"/>
      <c r="AF5008" s="137"/>
      <c r="AG5008" s="132" t="s">
        <v>17</v>
      </c>
      <c r="AH5008" s="136">
        <v>6.8917775549999999E-3</v>
      </c>
      <c r="AI5008" s="136">
        <v>5.2463431146908927E-3</v>
      </c>
      <c r="AJ5008" s="136">
        <v>3.606798212296283E-3</v>
      </c>
    </row>
    <row r="5009" spans="1:36" ht="13.5" thickBot="1">
      <c r="A5009" s="131">
        <v>8694</v>
      </c>
      <c r="B5009" s="131">
        <v>14481</v>
      </c>
      <c r="C5009" s="132" t="s">
        <v>1204</v>
      </c>
      <c r="D5009" s="132">
        <v>520000118</v>
      </c>
      <c r="E5009" s="132" t="s">
        <v>429</v>
      </c>
      <c r="F5009" s="132" t="s">
        <v>1740</v>
      </c>
      <c r="G5009" s="132">
        <v>1199868</v>
      </c>
      <c r="H5009" s="132" t="s">
        <v>102</v>
      </c>
      <c r="I5009" s="132" t="s">
        <v>229</v>
      </c>
      <c r="J5009" s="132" t="s">
        <v>53</v>
      </c>
      <c r="K5009" s="132" t="s">
        <v>53</v>
      </c>
      <c r="L5009" s="132" t="s">
        <v>821</v>
      </c>
      <c r="M5009" s="132" t="s">
        <v>311</v>
      </c>
      <c r="N5009" s="132" t="s">
        <v>256</v>
      </c>
      <c r="O5009" s="132" t="s">
        <v>62</v>
      </c>
      <c r="P5009" s="132" t="s">
        <v>1205</v>
      </c>
      <c r="Q5009" s="132" t="s">
        <v>65</v>
      </c>
      <c r="R5009" s="132" t="s">
        <v>57</v>
      </c>
      <c r="S5009" s="132" t="s">
        <v>1206</v>
      </c>
      <c r="T5009" s="134">
        <v>3.2629999999999999</v>
      </c>
      <c r="U5009" s="133">
        <v>47819</v>
      </c>
      <c r="V5009" s="136">
        <v>1.7500000000000002E-2</v>
      </c>
      <c r="W5009" s="178">
        <v>2.4400000000000002E-2</v>
      </c>
      <c r="X5009" s="132" t="s">
        <v>636</v>
      </c>
      <c r="Y5009" s="132"/>
      <c r="Z5009" s="135">
        <v>204283.63</v>
      </c>
      <c r="AA5009" s="135">
        <v>1</v>
      </c>
      <c r="AB5009" s="135">
        <v>111.51</v>
      </c>
      <c r="AC5009" s="135">
        <v>0</v>
      </c>
      <c r="AD5009" s="135">
        <v>227.79668000000001</v>
      </c>
      <c r="AE5009" s="137"/>
      <c r="AF5009" s="137"/>
      <c r="AG5009" s="132" t="s">
        <v>17</v>
      </c>
      <c r="AH5009" s="136">
        <v>7.8558847326069798E-5</v>
      </c>
      <c r="AI5009" s="136">
        <v>1.2997626729545774E-3</v>
      </c>
      <c r="AJ5009" s="136">
        <v>8.9357130914572628E-4</v>
      </c>
    </row>
    <row r="5010" spans="1:36" ht="13.5" thickBot="1">
      <c r="A5010" s="131">
        <v>8694</v>
      </c>
      <c r="B5010" s="131">
        <v>14481</v>
      </c>
      <c r="C5010" s="132" t="s">
        <v>1204</v>
      </c>
      <c r="D5010" s="132">
        <v>520000118</v>
      </c>
      <c r="E5010" s="132" t="s">
        <v>429</v>
      </c>
      <c r="F5010" s="132" t="s">
        <v>1357</v>
      </c>
      <c r="G5010" s="132">
        <v>1199884</v>
      </c>
      <c r="H5010" s="132" t="s">
        <v>102</v>
      </c>
      <c r="I5010" s="132" t="s">
        <v>229</v>
      </c>
      <c r="J5010" s="132" t="s">
        <v>53</v>
      </c>
      <c r="K5010" s="132" t="s">
        <v>53</v>
      </c>
      <c r="L5010" s="132" t="s">
        <v>821</v>
      </c>
      <c r="M5010" s="132" t="s">
        <v>311</v>
      </c>
      <c r="N5010" s="132" t="s">
        <v>256</v>
      </c>
      <c r="O5010" s="132" t="s">
        <v>62</v>
      </c>
      <c r="P5010" s="132" t="s">
        <v>1328</v>
      </c>
      <c r="Q5010" s="132" t="s">
        <v>65</v>
      </c>
      <c r="R5010" s="132" t="s">
        <v>57</v>
      </c>
      <c r="S5010" s="132" t="s">
        <v>1206</v>
      </c>
      <c r="T5010" s="134">
        <v>0.75600000000000001</v>
      </c>
      <c r="U5010" s="133">
        <v>47576</v>
      </c>
      <c r="V5010" s="136">
        <v>2.0199999999999999E-2</v>
      </c>
      <c r="W5010" s="178">
        <v>3.5499999999999997E-2</v>
      </c>
      <c r="X5010" s="132" t="s">
        <v>636</v>
      </c>
      <c r="Y5010" s="132"/>
      <c r="Z5010" s="135">
        <v>250000</v>
      </c>
      <c r="AA5010" s="135">
        <v>1</v>
      </c>
      <c r="AB5010" s="135">
        <v>112.81</v>
      </c>
      <c r="AC5010" s="135">
        <v>0</v>
      </c>
      <c r="AD5010" s="135">
        <v>282.02499999999998</v>
      </c>
      <c r="AE5010" s="137"/>
      <c r="AF5010" s="137"/>
      <c r="AG5010" s="132" t="s">
        <v>17</v>
      </c>
      <c r="AH5010" s="136">
        <v>2.3758612399999999E-4</v>
      </c>
      <c r="AI5010" s="136">
        <v>1.6091787107696857E-3</v>
      </c>
      <c r="AJ5010" s="136">
        <v>1.1062911384916733E-3</v>
      </c>
    </row>
    <row r="5011" spans="1:36" ht="13.5" thickBot="1">
      <c r="A5011" s="131">
        <v>8694</v>
      </c>
      <c r="B5011" s="131">
        <v>14481</v>
      </c>
      <c r="C5011" s="132" t="s">
        <v>1652</v>
      </c>
      <c r="D5011" s="132">
        <v>1632</v>
      </c>
      <c r="E5011" s="132" t="s">
        <v>2</v>
      </c>
      <c r="F5011" s="132" t="s">
        <v>1741</v>
      </c>
      <c r="G5011" s="132">
        <v>1199967</v>
      </c>
      <c r="H5011" s="132" t="s">
        <v>102</v>
      </c>
      <c r="I5011" s="132" t="s">
        <v>228</v>
      </c>
      <c r="J5011" s="132" t="s">
        <v>53</v>
      </c>
      <c r="K5011" s="132" t="s">
        <v>53</v>
      </c>
      <c r="L5011" s="132" t="s">
        <v>821</v>
      </c>
      <c r="M5011" s="132" t="s">
        <v>311</v>
      </c>
      <c r="N5011" s="132" t="s">
        <v>652</v>
      </c>
      <c r="O5011" s="132" t="s">
        <v>62</v>
      </c>
      <c r="P5011" s="132" t="s">
        <v>1515</v>
      </c>
      <c r="Q5011" s="132" t="s">
        <v>1334</v>
      </c>
      <c r="R5011" s="132" t="s">
        <v>57</v>
      </c>
      <c r="S5011" s="132" t="s">
        <v>1206</v>
      </c>
      <c r="T5011" s="134">
        <v>0.96299999999999997</v>
      </c>
      <c r="U5011" s="133">
        <v>45853</v>
      </c>
      <c r="V5011" s="136">
        <v>0.1115</v>
      </c>
      <c r="W5011" s="178">
        <v>7.6399999999999996E-2</v>
      </c>
      <c r="X5011" s="132" t="s">
        <v>636</v>
      </c>
      <c r="Y5011" s="132"/>
      <c r="Z5011" s="135">
        <v>1217000</v>
      </c>
      <c r="AA5011" s="135">
        <v>1</v>
      </c>
      <c r="AB5011" s="135">
        <v>108.72</v>
      </c>
      <c r="AC5011" s="135">
        <v>0</v>
      </c>
      <c r="AD5011" s="135">
        <v>1323.1224</v>
      </c>
      <c r="AE5011" s="137"/>
      <c r="AF5011" s="137"/>
      <c r="AG5011" s="132" t="s">
        <v>17</v>
      </c>
      <c r="AH5011" s="136">
        <v>1.1852010555999999E-2</v>
      </c>
      <c r="AI5011" s="136">
        <v>7.5494739750819693E-3</v>
      </c>
      <c r="AJ5011" s="136">
        <v>5.1901731628750478E-3</v>
      </c>
    </row>
    <row r="5012" spans="1:36" ht="13.5" thickBot="1">
      <c r="A5012" s="131">
        <v>8694</v>
      </c>
      <c r="B5012" s="131">
        <v>14481</v>
      </c>
      <c r="C5012" s="132" t="s">
        <v>1652</v>
      </c>
      <c r="D5012" s="132">
        <v>1632</v>
      </c>
      <c r="E5012" s="132" t="s">
        <v>2</v>
      </c>
      <c r="F5012" s="132" t="s">
        <v>1741</v>
      </c>
      <c r="G5012" s="132">
        <v>11999670</v>
      </c>
      <c r="H5012" s="132" t="s">
        <v>102</v>
      </c>
      <c r="I5012" s="132" t="s">
        <v>228</v>
      </c>
      <c r="J5012" s="132" t="s">
        <v>53</v>
      </c>
      <c r="K5012" s="132" t="s">
        <v>53</v>
      </c>
      <c r="L5012" s="132" t="s">
        <v>54</v>
      </c>
      <c r="M5012" s="132" t="s">
        <v>311</v>
      </c>
      <c r="N5012" s="132" t="s">
        <v>652</v>
      </c>
      <c r="O5012" s="132" t="s">
        <v>62</v>
      </c>
      <c r="P5012" s="132" t="s">
        <v>298</v>
      </c>
      <c r="Q5012" s="132" t="s">
        <v>298</v>
      </c>
      <c r="R5012" s="132" t="s">
        <v>57</v>
      </c>
      <c r="S5012" s="132" t="s">
        <v>1206</v>
      </c>
      <c r="T5012" s="134">
        <v>0.96299999999999997</v>
      </c>
      <c r="U5012" s="133">
        <v>45853</v>
      </c>
      <c r="V5012" s="136">
        <v>0.1115</v>
      </c>
      <c r="W5012" s="178">
        <v>7.6399999999999996E-2</v>
      </c>
      <c r="X5012" s="132" t="s">
        <v>636</v>
      </c>
      <c r="Y5012" s="132"/>
      <c r="Z5012" s="135">
        <v>50000</v>
      </c>
      <c r="AA5012" s="135">
        <v>1</v>
      </c>
      <c r="AB5012" s="135">
        <v>108.59139999999999</v>
      </c>
      <c r="AC5012" s="135">
        <v>0</v>
      </c>
      <c r="AD5012" s="135">
        <v>54.295699999999997</v>
      </c>
      <c r="AE5012" s="137"/>
      <c r="AF5012" s="137"/>
      <c r="AG5012" s="132" t="s">
        <v>17</v>
      </c>
      <c r="AH5012" s="136">
        <v>4.8693551900000001E-4</v>
      </c>
      <c r="AI5012" s="136">
        <v>3.0980049473038778E-4</v>
      </c>
      <c r="AJ5012" s="136">
        <v>2.1298413888202236E-4</v>
      </c>
    </row>
    <row r="5013" spans="1:36" ht="13.5" thickBot="1">
      <c r="A5013" s="131">
        <v>8694</v>
      </c>
      <c r="B5013" s="131">
        <v>14481</v>
      </c>
      <c r="C5013" s="132" t="s">
        <v>1652</v>
      </c>
      <c r="D5013" s="132">
        <v>1632</v>
      </c>
      <c r="E5013" s="132" t="s">
        <v>2</v>
      </c>
      <c r="F5013" s="132" t="s">
        <v>1741</v>
      </c>
      <c r="G5013" s="132">
        <v>11999670</v>
      </c>
      <c r="H5013" s="132" t="s">
        <v>102</v>
      </c>
      <c r="I5013" s="132" t="s">
        <v>228</v>
      </c>
      <c r="J5013" s="132" t="s">
        <v>53</v>
      </c>
      <c r="K5013" s="132" t="s">
        <v>53</v>
      </c>
      <c r="L5013" s="132" t="s">
        <v>54</v>
      </c>
      <c r="M5013" s="132" t="s">
        <v>311</v>
      </c>
      <c r="N5013" s="132" t="s">
        <v>652</v>
      </c>
      <c r="O5013" s="132" t="s">
        <v>62</v>
      </c>
      <c r="P5013" s="132" t="s">
        <v>298</v>
      </c>
      <c r="Q5013" s="132" t="s">
        <v>298</v>
      </c>
      <c r="R5013" s="132" t="s">
        <v>57</v>
      </c>
      <c r="S5013" s="132" t="s">
        <v>1206</v>
      </c>
      <c r="T5013" s="134">
        <v>0.96299999999999997</v>
      </c>
      <c r="U5013" s="133">
        <v>45853</v>
      </c>
      <c r="V5013" s="136">
        <v>0.1115</v>
      </c>
      <c r="W5013" s="178">
        <v>7.6399999999999996E-2</v>
      </c>
      <c r="X5013" s="132" t="s">
        <v>636</v>
      </c>
      <c r="Y5013" s="132"/>
      <c r="Z5013" s="135">
        <v>182000</v>
      </c>
      <c r="AA5013" s="135">
        <v>1</v>
      </c>
      <c r="AB5013" s="135">
        <v>107.6979</v>
      </c>
      <c r="AC5013" s="135">
        <v>0</v>
      </c>
      <c r="AD5013" s="135">
        <v>196.01016999999999</v>
      </c>
      <c r="AE5013" s="137"/>
      <c r="AF5013" s="137"/>
      <c r="AG5013" s="132" t="s">
        <v>17</v>
      </c>
      <c r="AH5013" s="136">
        <v>1.772445292E-3</v>
      </c>
      <c r="AI5013" s="136">
        <v>1.1183951517005476E-3</v>
      </c>
      <c r="AJ5013" s="136">
        <v>7.6888330511566867E-4</v>
      </c>
    </row>
    <row r="5014" spans="1:36" ht="13.5" thickBot="1">
      <c r="A5014" s="131">
        <v>8694</v>
      </c>
      <c r="B5014" s="131">
        <v>14481</v>
      </c>
      <c r="C5014" s="132" t="s">
        <v>1691</v>
      </c>
      <c r="D5014" s="132">
        <v>520036120</v>
      </c>
      <c r="E5014" s="132" t="s">
        <v>429</v>
      </c>
      <c r="F5014" s="132" t="s">
        <v>1742</v>
      </c>
      <c r="G5014" s="132">
        <v>1201391</v>
      </c>
      <c r="H5014" s="132" t="s">
        <v>102</v>
      </c>
      <c r="I5014" s="132" t="s">
        <v>228</v>
      </c>
      <c r="J5014" s="132" t="s">
        <v>53</v>
      </c>
      <c r="K5014" s="132" t="s">
        <v>53</v>
      </c>
      <c r="L5014" s="132" t="s">
        <v>821</v>
      </c>
      <c r="M5014" s="132" t="s">
        <v>311</v>
      </c>
      <c r="N5014" s="132" t="s">
        <v>269</v>
      </c>
      <c r="O5014" s="132" t="s">
        <v>62</v>
      </c>
      <c r="P5014" s="132" t="s">
        <v>1328</v>
      </c>
      <c r="Q5014" s="132" t="s">
        <v>65</v>
      </c>
      <c r="R5014" s="132" t="s">
        <v>57</v>
      </c>
      <c r="S5014" s="132" t="s">
        <v>1206</v>
      </c>
      <c r="T5014" s="134">
        <v>5.4009999999999998</v>
      </c>
      <c r="U5014" s="133">
        <v>48154</v>
      </c>
      <c r="V5014" s="136">
        <v>5.2499999999999998E-2</v>
      </c>
      <c r="W5014" s="178">
        <v>5.9900000000000002E-2</v>
      </c>
      <c r="X5014" s="132" t="s">
        <v>636</v>
      </c>
      <c r="Y5014" s="132"/>
      <c r="Z5014" s="135">
        <v>1849484</v>
      </c>
      <c r="AA5014" s="135">
        <v>1</v>
      </c>
      <c r="AB5014" s="135">
        <v>97.42</v>
      </c>
      <c r="AC5014" s="135">
        <v>0</v>
      </c>
      <c r="AD5014" s="135">
        <v>1801.76731</v>
      </c>
      <c r="AE5014" s="137"/>
      <c r="AF5014" s="137"/>
      <c r="AG5014" s="132" t="s">
        <v>17</v>
      </c>
      <c r="AH5014" s="136">
        <v>3.698968E-3</v>
      </c>
      <c r="AI5014" s="136">
        <v>1.0280526893051201E-2</v>
      </c>
      <c r="AJ5014" s="136">
        <v>7.0677394155730169E-3</v>
      </c>
    </row>
    <row r="5015" spans="1:36" ht="13.5" thickBot="1">
      <c r="A5015" s="131">
        <v>8694</v>
      </c>
      <c r="B5015" s="131">
        <v>14481</v>
      </c>
      <c r="C5015" s="132" t="s">
        <v>1546</v>
      </c>
      <c r="D5015" s="132">
        <v>513682146</v>
      </c>
      <c r="E5015" s="132" t="s">
        <v>429</v>
      </c>
      <c r="F5015" s="132" t="s">
        <v>1743</v>
      </c>
      <c r="G5015" s="132">
        <v>1201433</v>
      </c>
      <c r="H5015" s="132" t="s">
        <v>102</v>
      </c>
      <c r="I5015" s="132" t="s">
        <v>229</v>
      </c>
      <c r="J5015" s="132" t="s">
        <v>53</v>
      </c>
      <c r="K5015" s="132" t="s">
        <v>53</v>
      </c>
      <c r="L5015" s="132" t="s">
        <v>821</v>
      </c>
      <c r="M5015" s="132" t="s">
        <v>311</v>
      </c>
      <c r="N5015" s="132" t="s">
        <v>256</v>
      </c>
      <c r="O5015" s="132" t="s">
        <v>62</v>
      </c>
      <c r="P5015" s="132" t="s">
        <v>1328</v>
      </c>
      <c r="Q5015" s="132" t="s">
        <v>65</v>
      </c>
      <c r="R5015" s="132" t="s">
        <v>57</v>
      </c>
      <c r="S5015" s="132" t="s">
        <v>1206</v>
      </c>
      <c r="T5015" s="134">
        <v>4.7510000000000003</v>
      </c>
      <c r="U5015" s="133">
        <v>47879</v>
      </c>
      <c r="V5015" s="136">
        <v>2.5899999999999999E-2</v>
      </c>
      <c r="W5015" s="178">
        <v>2.75E-2</v>
      </c>
      <c r="X5015" s="132" t="s">
        <v>636</v>
      </c>
      <c r="Y5015" s="132"/>
      <c r="Z5015" s="135">
        <v>687000</v>
      </c>
      <c r="AA5015" s="135">
        <v>1</v>
      </c>
      <c r="AB5015" s="135">
        <v>102.32</v>
      </c>
      <c r="AC5015" s="135">
        <v>0</v>
      </c>
      <c r="AD5015" s="135">
        <v>702.9384</v>
      </c>
      <c r="AE5015" s="137"/>
      <c r="AF5015" s="137"/>
      <c r="AG5015" s="132" t="s">
        <v>17</v>
      </c>
      <c r="AH5015" s="136">
        <v>1.526666666E-3</v>
      </c>
      <c r="AI5015" s="136">
        <v>4.0108270836362227E-3</v>
      </c>
      <c r="AJ5015" s="136">
        <v>2.7573957018899582E-3</v>
      </c>
    </row>
    <row r="5016" spans="1:36" ht="13.5" thickBot="1">
      <c r="A5016" s="131">
        <v>8694</v>
      </c>
      <c r="B5016" s="131">
        <v>14481</v>
      </c>
      <c r="C5016" s="132" t="s">
        <v>1637</v>
      </c>
      <c r="D5016" s="132">
        <v>513988824</v>
      </c>
      <c r="E5016" s="132" t="s">
        <v>429</v>
      </c>
      <c r="F5016" s="132" t="s">
        <v>2197</v>
      </c>
      <c r="G5016" s="132">
        <v>1201615</v>
      </c>
      <c r="H5016" s="132" t="s">
        <v>102</v>
      </c>
      <c r="I5016" s="132" t="s">
        <v>228</v>
      </c>
      <c r="J5016" s="132" t="s">
        <v>53</v>
      </c>
      <c r="K5016" s="132" t="s">
        <v>53</v>
      </c>
      <c r="L5016" s="132" t="s">
        <v>821</v>
      </c>
      <c r="M5016" s="132" t="s">
        <v>311</v>
      </c>
      <c r="N5016" s="132" t="s">
        <v>140</v>
      </c>
      <c r="O5016" s="132" t="s">
        <v>62</v>
      </c>
      <c r="P5016" s="132" t="s">
        <v>298</v>
      </c>
      <c r="Q5016" s="132" t="s">
        <v>298</v>
      </c>
      <c r="R5016" s="132" t="s">
        <v>57</v>
      </c>
      <c r="S5016" s="132" t="s">
        <v>1206</v>
      </c>
      <c r="T5016" s="134">
        <v>1.5529999999999999</v>
      </c>
      <c r="U5016" s="133">
        <v>46203</v>
      </c>
      <c r="V5016" s="136">
        <v>8.2000000000000003E-2</v>
      </c>
      <c r="W5016" s="178">
        <v>4.8599999999999997E-2</v>
      </c>
      <c r="X5016" s="132" t="s">
        <v>636</v>
      </c>
      <c r="Y5016" s="132"/>
      <c r="Z5016" s="135">
        <v>1046000</v>
      </c>
      <c r="AA5016" s="135">
        <v>1</v>
      </c>
      <c r="AB5016" s="135">
        <v>105.25</v>
      </c>
      <c r="AC5016" s="135">
        <v>0</v>
      </c>
      <c r="AD5016" s="135">
        <v>1100.915</v>
      </c>
      <c r="AE5016" s="137"/>
      <c r="AF5016" s="137"/>
      <c r="AG5016" s="132" t="s">
        <v>17</v>
      </c>
      <c r="AH5016" s="136">
        <v>1.275609756E-2</v>
      </c>
      <c r="AI5016" s="136">
        <v>6.2816026251821949E-3</v>
      </c>
      <c r="AJ5016" s="136">
        <v>4.3185267573178287E-3</v>
      </c>
    </row>
    <row r="5017" spans="1:36" ht="13.5" thickBot="1">
      <c r="A5017" s="131">
        <v>8694</v>
      </c>
      <c r="B5017" s="131">
        <v>14481</v>
      </c>
      <c r="C5017" s="132" t="s">
        <v>1208</v>
      </c>
      <c r="D5017" s="132">
        <v>520018078</v>
      </c>
      <c r="E5017" s="132" t="s">
        <v>429</v>
      </c>
      <c r="F5017" s="132" t="s">
        <v>1745</v>
      </c>
      <c r="G5017" s="132">
        <v>1201821</v>
      </c>
      <c r="H5017" s="132" t="s">
        <v>102</v>
      </c>
      <c r="I5017" s="132" t="s">
        <v>229</v>
      </c>
      <c r="J5017" s="132" t="s">
        <v>53</v>
      </c>
      <c r="K5017" s="132" t="s">
        <v>53</v>
      </c>
      <c r="L5017" s="132" t="s">
        <v>821</v>
      </c>
      <c r="M5017" s="132" t="s">
        <v>311</v>
      </c>
      <c r="N5017" s="132" t="s">
        <v>256</v>
      </c>
      <c r="O5017" s="132" t="s">
        <v>62</v>
      </c>
      <c r="P5017" s="132" t="s">
        <v>1205</v>
      </c>
      <c r="Q5017" s="132" t="s">
        <v>65</v>
      </c>
      <c r="R5017" s="132" t="s">
        <v>57</v>
      </c>
      <c r="S5017" s="132" t="s">
        <v>1206</v>
      </c>
      <c r="T5017" s="134">
        <v>2.8079999999999998</v>
      </c>
      <c r="U5017" s="133">
        <v>47361</v>
      </c>
      <c r="V5017" s="136">
        <v>1.8599999999999998E-2</v>
      </c>
      <c r="W5017" s="178">
        <v>2.3E-2</v>
      </c>
      <c r="X5017" s="132" t="s">
        <v>636</v>
      </c>
      <c r="Y5017" s="132"/>
      <c r="Z5017" s="135">
        <v>1195000</v>
      </c>
      <c r="AA5017" s="135">
        <v>1</v>
      </c>
      <c r="AB5017" s="135">
        <v>101.33</v>
      </c>
      <c r="AC5017" s="135">
        <v>0</v>
      </c>
      <c r="AD5017" s="135">
        <v>1210.8934999999999</v>
      </c>
      <c r="AE5017" s="137"/>
      <c r="AF5017" s="137"/>
      <c r="AG5017" s="132" t="s">
        <v>17</v>
      </c>
      <c r="AH5017" s="136">
        <v>9.7307949099999995E-4</v>
      </c>
      <c r="AI5017" s="136">
        <v>6.9091181321137927E-3</v>
      </c>
      <c r="AJ5017" s="136">
        <v>4.7499361712868265E-3</v>
      </c>
    </row>
    <row r="5018" spans="1:36" ht="13.5" thickBot="1">
      <c r="A5018" s="131">
        <v>8694</v>
      </c>
      <c r="B5018" s="131">
        <v>14481</v>
      </c>
      <c r="C5018" s="132" t="s">
        <v>1208</v>
      </c>
      <c r="D5018" s="132">
        <v>520018078</v>
      </c>
      <c r="E5018" s="132" t="s">
        <v>429</v>
      </c>
      <c r="F5018" s="132" t="s">
        <v>1746</v>
      </c>
      <c r="G5018" s="132">
        <v>1201839</v>
      </c>
      <c r="H5018" s="132" t="s">
        <v>102</v>
      </c>
      <c r="I5018" s="132" t="s">
        <v>229</v>
      </c>
      <c r="J5018" s="132" t="s">
        <v>53</v>
      </c>
      <c r="K5018" s="132" t="s">
        <v>53</v>
      </c>
      <c r="L5018" s="132" t="s">
        <v>821</v>
      </c>
      <c r="M5018" s="132" t="s">
        <v>311</v>
      </c>
      <c r="N5018" s="132" t="s">
        <v>256</v>
      </c>
      <c r="O5018" s="132" t="s">
        <v>62</v>
      </c>
      <c r="P5018" s="132" t="s">
        <v>1205</v>
      </c>
      <c r="Q5018" s="132" t="s">
        <v>65</v>
      </c>
      <c r="R5018" s="132" t="s">
        <v>57</v>
      </c>
      <c r="S5018" s="132" t="s">
        <v>1206</v>
      </c>
      <c r="T5018" s="134">
        <v>5.2960000000000003</v>
      </c>
      <c r="U5018" s="133">
        <v>48913</v>
      </c>
      <c r="V5018" s="136">
        <v>2.0199999999999999E-2</v>
      </c>
      <c r="W5018" s="178">
        <v>2.5899999999999999E-2</v>
      </c>
      <c r="X5018" s="132" t="s">
        <v>636</v>
      </c>
      <c r="Y5018" s="132"/>
      <c r="Z5018" s="135">
        <v>1213000</v>
      </c>
      <c r="AA5018" s="135">
        <v>1</v>
      </c>
      <c r="AB5018" s="135">
        <v>99.13</v>
      </c>
      <c r="AC5018" s="135">
        <v>0</v>
      </c>
      <c r="AD5018" s="135">
        <v>1202.4468999999999</v>
      </c>
      <c r="AE5018" s="137"/>
      <c r="AF5018" s="137"/>
      <c r="AG5018" s="132" t="s">
        <v>17</v>
      </c>
      <c r="AH5018" s="136">
        <v>5.7143610800000004E-4</v>
      </c>
      <c r="AI5018" s="136">
        <v>6.8609235078840713E-3</v>
      </c>
      <c r="AJ5018" s="136">
        <v>4.7168029429191863E-3</v>
      </c>
    </row>
    <row r="5019" spans="1:36" ht="13.5" thickBot="1">
      <c r="A5019" s="131">
        <v>8694</v>
      </c>
      <c r="B5019" s="131">
        <v>14481</v>
      </c>
      <c r="C5019" s="132" t="s">
        <v>1331</v>
      </c>
      <c r="D5019" s="132">
        <v>514290345</v>
      </c>
      <c r="E5019" s="132" t="s">
        <v>429</v>
      </c>
      <c r="F5019" s="132" t="s">
        <v>1747</v>
      </c>
      <c r="G5019" s="132">
        <v>1201953</v>
      </c>
      <c r="H5019" s="132" t="s">
        <v>102</v>
      </c>
      <c r="I5019" s="132" t="s">
        <v>228</v>
      </c>
      <c r="J5019" s="132" t="s">
        <v>53</v>
      </c>
      <c r="K5019" s="132" t="s">
        <v>53</v>
      </c>
      <c r="L5019" s="132" t="s">
        <v>821</v>
      </c>
      <c r="M5019" s="132" t="s">
        <v>311</v>
      </c>
      <c r="N5019" s="132" t="s">
        <v>269</v>
      </c>
      <c r="O5019" s="132" t="s">
        <v>62</v>
      </c>
      <c r="P5019" s="132" t="s">
        <v>1333</v>
      </c>
      <c r="Q5019" s="132" t="s">
        <v>1334</v>
      </c>
      <c r="R5019" s="132" t="s">
        <v>57</v>
      </c>
      <c r="S5019" s="132" t="s">
        <v>1206</v>
      </c>
      <c r="T5019" s="134">
        <v>5.2409999999999997</v>
      </c>
      <c r="U5019" s="133">
        <v>48760</v>
      </c>
      <c r="V5019" s="136">
        <v>4.6899999999999997E-2</v>
      </c>
      <c r="W5019" s="178">
        <v>5.7500000000000002E-2</v>
      </c>
      <c r="X5019" s="132" t="s">
        <v>636</v>
      </c>
      <c r="Y5019" s="132"/>
      <c r="Z5019" s="135">
        <v>136000</v>
      </c>
      <c r="AA5019" s="135">
        <v>1</v>
      </c>
      <c r="AB5019" s="135">
        <v>95.24</v>
      </c>
      <c r="AC5019" s="135">
        <v>0</v>
      </c>
      <c r="AD5019" s="135">
        <v>129.5264</v>
      </c>
      <c r="AE5019" s="137"/>
      <c r="AF5019" s="137"/>
      <c r="AG5019" s="132" t="s">
        <v>17</v>
      </c>
      <c r="AH5019" s="136">
        <v>2.72E-4</v>
      </c>
      <c r="AI5019" s="136">
        <v>7.3905194703532886E-4</v>
      </c>
      <c r="AJ5019" s="136">
        <v>5.0808938399336194E-4</v>
      </c>
    </row>
    <row r="5020" spans="1:36" ht="13.5" thickBot="1">
      <c r="A5020" s="131">
        <v>8694</v>
      </c>
      <c r="B5020" s="131">
        <v>14481</v>
      </c>
      <c r="C5020" s="132" t="s">
        <v>1362</v>
      </c>
      <c r="D5020" s="132">
        <v>520032046</v>
      </c>
      <c r="E5020" s="132" t="s">
        <v>429</v>
      </c>
      <c r="F5020" s="132" t="s">
        <v>1748</v>
      </c>
      <c r="G5020" s="132">
        <v>1202142</v>
      </c>
      <c r="H5020" s="132" t="s">
        <v>102</v>
      </c>
      <c r="I5020" s="132" t="s">
        <v>229</v>
      </c>
      <c r="J5020" s="132" t="s">
        <v>53</v>
      </c>
      <c r="K5020" s="132" t="s">
        <v>53</v>
      </c>
      <c r="L5020" s="132" t="s">
        <v>821</v>
      </c>
      <c r="M5020" s="132" t="s">
        <v>311</v>
      </c>
      <c r="N5020" s="132" t="s">
        <v>256</v>
      </c>
      <c r="O5020" s="132" t="s">
        <v>62</v>
      </c>
      <c r="P5020" s="132" t="s">
        <v>1205</v>
      </c>
      <c r="Q5020" s="132" t="s">
        <v>65</v>
      </c>
      <c r="R5020" s="132" t="s">
        <v>57</v>
      </c>
      <c r="S5020" s="132" t="s">
        <v>1206</v>
      </c>
      <c r="T5020" s="134">
        <v>4.63</v>
      </c>
      <c r="U5020" s="133">
        <v>48938</v>
      </c>
      <c r="V5020" s="136">
        <v>1.9900000000000001E-2</v>
      </c>
      <c r="W5020" s="178">
        <v>2.58E-2</v>
      </c>
      <c r="X5020" s="132" t="s">
        <v>636</v>
      </c>
      <c r="Y5020" s="132"/>
      <c r="Z5020" s="135">
        <v>1458000</v>
      </c>
      <c r="AA5020" s="135">
        <v>1</v>
      </c>
      <c r="AB5020" s="135">
        <v>100.23</v>
      </c>
      <c r="AC5020" s="135">
        <v>0</v>
      </c>
      <c r="AD5020" s="135">
        <v>1461.3534</v>
      </c>
      <c r="AE5020" s="137"/>
      <c r="AF5020" s="137"/>
      <c r="AG5020" s="132" t="s">
        <v>17</v>
      </c>
      <c r="AH5020" s="136">
        <v>5.4000000000000001E-4</v>
      </c>
      <c r="AI5020" s="136">
        <v>8.3381926431731115E-3</v>
      </c>
      <c r="AJ5020" s="136">
        <v>5.7324078242165693E-3</v>
      </c>
    </row>
    <row r="5021" spans="1:36" ht="13.5" thickBot="1">
      <c r="A5021" s="131">
        <v>8694</v>
      </c>
      <c r="B5021" s="131">
        <v>14481</v>
      </c>
      <c r="C5021" s="132" t="s">
        <v>1362</v>
      </c>
      <c r="D5021" s="132">
        <v>520032046</v>
      </c>
      <c r="E5021" s="132" t="s">
        <v>429</v>
      </c>
      <c r="F5021" s="132" t="s">
        <v>1749</v>
      </c>
      <c r="G5021" s="132">
        <v>1202159</v>
      </c>
      <c r="H5021" s="132" t="s">
        <v>102</v>
      </c>
      <c r="I5021" s="132" t="s">
        <v>229</v>
      </c>
      <c r="J5021" s="132" t="s">
        <v>53</v>
      </c>
      <c r="K5021" s="132" t="s">
        <v>53</v>
      </c>
      <c r="L5021" s="132" t="s">
        <v>821</v>
      </c>
      <c r="M5021" s="132" t="s">
        <v>311</v>
      </c>
      <c r="N5021" s="132" t="s">
        <v>256</v>
      </c>
      <c r="O5021" s="132" t="s">
        <v>62</v>
      </c>
      <c r="P5021" s="132" t="s">
        <v>1328</v>
      </c>
      <c r="Q5021" s="132" t="s">
        <v>65</v>
      </c>
      <c r="R5021" s="132" t="s">
        <v>57</v>
      </c>
      <c r="S5021" s="132" t="s">
        <v>1206</v>
      </c>
      <c r="T5021" s="134">
        <v>4.67</v>
      </c>
      <c r="U5021" s="133">
        <v>49120</v>
      </c>
      <c r="V5021" s="136">
        <v>3.3599999999999998E-2</v>
      </c>
      <c r="W5021" s="178">
        <v>3.4799999999999998E-2</v>
      </c>
      <c r="X5021" s="132" t="s">
        <v>636</v>
      </c>
      <c r="Y5021" s="132"/>
      <c r="Z5021" s="135">
        <v>529000</v>
      </c>
      <c r="AA5021" s="135">
        <v>1</v>
      </c>
      <c r="AB5021" s="135">
        <v>101.42</v>
      </c>
      <c r="AC5021" s="135">
        <v>0</v>
      </c>
      <c r="AD5021" s="135">
        <v>536.51179999999999</v>
      </c>
      <c r="AE5021" s="137"/>
      <c r="AF5021" s="137"/>
      <c r="AG5021" s="132" t="s">
        <v>17</v>
      </c>
      <c r="AH5021" s="136">
        <v>4.5320546400000002E-4</v>
      </c>
      <c r="AI5021" s="136">
        <v>3.0612299144995069E-3</v>
      </c>
      <c r="AJ5021" s="136">
        <v>2.1045589931254927E-3</v>
      </c>
    </row>
    <row r="5022" spans="1:36" ht="13.5" thickBot="1">
      <c r="A5022" s="131">
        <v>8694</v>
      </c>
      <c r="B5022" s="131">
        <v>14481</v>
      </c>
      <c r="C5022" s="132" t="s">
        <v>1329</v>
      </c>
      <c r="D5022" s="132">
        <v>513623314</v>
      </c>
      <c r="E5022" s="132" t="s">
        <v>429</v>
      </c>
      <c r="F5022" s="132" t="s">
        <v>1750</v>
      </c>
      <c r="G5022" s="132">
        <v>1202217</v>
      </c>
      <c r="H5022" s="132" t="s">
        <v>102</v>
      </c>
      <c r="I5022" s="132" t="s">
        <v>229</v>
      </c>
      <c r="J5022" s="132" t="s">
        <v>53</v>
      </c>
      <c r="K5022" s="132" t="s">
        <v>53</v>
      </c>
      <c r="L5022" s="132" t="s">
        <v>821</v>
      </c>
      <c r="M5022" s="132" t="s">
        <v>311</v>
      </c>
      <c r="N5022" s="132" t="s">
        <v>651</v>
      </c>
      <c r="O5022" s="132" t="s">
        <v>62</v>
      </c>
      <c r="P5022" s="132" t="s">
        <v>1350</v>
      </c>
      <c r="Q5022" s="132" t="s">
        <v>65</v>
      </c>
      <c r="R5022" s="132" t="s">
        <v>57</v>
      </c>
      <c r="S5022" s="132" t="s">
        <v>1206</v>
      </c>
      <c r="T5022" s="134">
        <v>5.5949999999999998</v>
      </c>
      <c r="U5022" s="133">
        <v>47667</v>
      </c>
      <c r="V5022" s="136">
        <v>2.5999999999999999E-2</v>
      </c>
      <c r="W5022" s="178">
        <v>3.1800000000000002E-2</v>
      </c>
      <c r="X5022" s="132" t="s">
        <v>636</v>
      </c>
      <c r="Y5022" s="132"/>
      <c r="Z5022" s="135">
        <v>300000</v>
      </c>
      <c r="AA5022" s="135">
        <v>1</v>
      </c>
      <c r="AB5022" s="135">
        <v>98.8</v>
      </c>
      <c r="AC5022" s="135">
        <v>4.1157599999999999</v>
      </c>
      <c r="AD5022" s="135">
        <v>300.51576</v>
      </c>
      <c r="AE5022" s="137"/>
      <c r="AF5022" s="137"/>
      <c r="AG5022" s="132" t="s">
        <v>17</v>
      </c>
      <c r="AH5022" s="136">
        <v>5.59701492E-4</v>
      </c>
      <c r="AI5022" s="136">
        <v>1.7146833197155299E-3</v>
      </c>
      <c r="AJ5022" s="136">
        <v>1.1788242966584187E-3</v>
      </c>
    </row>
    <row r="5023" spans="1:36" ht="13.5" thickBot="1">
      <c r="A5023" s="131">
        <v>8694</v>
      </c>
      <c r="B5023" s="131">
        <v>14481</v>
      </c>
      <c r="C5023" s="132" t="s">
        <v>1751</v>
      </c>
      <c r="D5023" s="132">
        <v>516291754</v>
      </c>
      <c r="E5023" s="132" t="s">
        <v>429</v>
      </c>
      <c r="F5023" s="132" t="s">
        <v>1752</v>
      </c>
      <c r="G5023" s="132">
        <v>1202290</v>
      </c>
      <c r="H5023" s="132" t="s">
        <v>102</v>
      </c>
      <c r="I5023" s="132" t="s">
        <v>229</v>
      </c>
      <c r="J5023" s="132" t="s">
        <v>53</v>
      </c>
      <c r="K5023" s="132" t="s">
        <v>53</v>
      </c>
      <c r="L5023" s="132" t="s">
        <v>821</v>
      </c>
      <c r="M5023" s="132" t="s">
        <v>311</v>
      </c>
      <c r="N5023" s="132" t="s">
        <v>651</v>
      </c>
      <c r="O5023" s="132" t="s">
        <v>62</v>
      </c>
      <c r="P5023" s="132" t="s">
        <v>298</v>
      </c>
      <c r="Q5023" s="132" t="s">
        <v>298</v>
      </c>
      <c r="R5023" s="132" t="s">
        <v>57</v>
      </c>
      <c r="S5023" s="132" t="s">
        <v>1206</v>
      </c>
      <c r="T5023" s="134">
        <v>3.2530000000000001</v>
      </c>
      <c r="U5023" s="133">
        <v>46752</v>
      </c>
      <c r="V5023" s="136">
        <v>4.7010999999999997E-2</v>
      </c>
      <c r="W5023" s="178">
        <v>4.4200000000000003E-2</v>
      </c>
      <c r="X5023" s="132" t="s">
        <v>636</v>
      </c>
      <c r="Y5023" s="132"/>
      <c r="Z5023" s="135">
        <v>5273000</v>
      </c>
      <c r="AA5023" s="135">
        <v>1</v>
      </c>
      <c r="AB5023" s="135">
        <v>102.97</v>
      </c>
      <c r="AC5023" s="135">
        <v>0</v>
      </c>
      <c r="AD5023" s="135">
        <v>5429.6081000000004</v>
      </c>
      <c r="AE5023" s="137"/>
      <c r="AF5023" s="137"/>
      <c r="AG5023" s="132" t="s">
        <v>17</v>
      </c>
      <c r="AH5023" s="136">
        <v>5.3824851299999997E-3</v>
      </c>
      <c r="AI5023" s="136">
        <v>3.0980266864081708E-2</v>
      </c>
      <c r="AJ5023" s="136">
        <v>2.1298563341947036E-2</v>
      </c>
    </row>
    <row r="5024" spans="1:36" ht="13.5" thickBot="1">
      <c r="A5024" s="131">
        <v>8694</v>
      </c>
      <c r="B5024" s="131">
        <v>14481</v>
      </c>
      <c r="C5024" s="132" t="s">
        <v>1753</v>
      </c>
      <c r="D5024" s="132">
        <v>560040545</v>
      </c>
      <c r="E5024" s="132" t="s">
        <v>432</v>
      </c>
      <c r="F5024" s="132" t="s">
        <v>1754</v>
      </c>
      <c r="G5024" s="132">
        <v>1202340</v>
      </c>
      <c r="H5024" s="132" t="s">
        <v>102</v>
      </c>
      <c r="I5024" s="132" t="s">
        <v>228</v>
      </c>
      <c r="J5024" s="132" t="s">
        <v>53</v>
      </c>
      <c r="K5024" s="132" t="s">
        <v>53</v>
      </c>
      <c r="L5024" s="132" t="s">
        <v>821</v>
      </c>
      <c r="M5024" s="132" t="s">
        <v>311</v>
      </c>
      <c r="N5024" s="132" t="s">
        <v>140</v>
      </c>
      <c r="O5024" s="132" t="s">
        <v>62</v>
      </c>
      <c r="P5024" s="132" t="s">
        <v>298</v>
      </c>
      <c r="Q5024" s="132" t="s">
        <v>298</v>
      </c>
      <c r="R5024" s="132" t="s">
        <v>57</v>
      </c>
      <c r="S5024" s="132" t="s">
        <v>1206</v>
      </c>
      <c r="T5024" s="134">
        <v>3.5830000000000002</v>
      </c>
      <c r="U5024" s="133">
        <v>47751</v>
      </c>
      <c r="V5024" s="136">
        <v>8.1500000000000003E-2</v>
      </c>
      <c r="W5024" s="178">
        <v>6.5000000000000002E-2</v>
      </c>
      <c r="X5024" s="132" t="s">
        <v>636</v>
      </c>
      <c r="Y5024" s="132"/>
      <c r="Z5024" s="135">
        <v>2222497</v>
      </c>
      <c r="AA5024" s="135">
        <v>1</v>
      </c>
      <c r="AB5024" s="135">
        <v>108.46</v>
      </c>
      <c r="AC5024" s="135">
        <v>0</v>
      </c>
      <c r="AD5024" s="135">
        <v>2410.52025</v>
      </c>
      <c r="AE5024" s="137"/>
      <c r="AF5024" s="137"/>
      <c r="AG5024" s="132" t="s">
        <v>17</v>
      </c>
      <c r="AH5024" s="136">
        <v>1.077370582E-2</v>
      </c>
      <c r="AI5024" s="136">
        <v>1.3753950423470333E-2</v>
      </c>
      <c r="AJ5024" s="136">
        <v>9.4556765950881434E-3</v>
      </c>
    </row>
    <row r="5025" spans="1:36" ht="13.5" thickBot="1">
      <c r="A5025" s="131">
        <v>8694</v>
      </c>
      <c r="B5025" s="131">
        <v>14481</v>
      </c>
      <c r="C5025" s="132" t="s">
        <v>1629</v>
      </c>
      <c r="D5025" s="132">
        <v>513201582</v>
      </c>
      <c r="E5025" s="132" t="s">
        <v>429</v>
      </c>
      <c r="F5025" s="132" t="s">
        <v>1755</v>
      </c>
      <c r="G5025" s="132">
        <v>1202555</v>
      </c>
      <c r="H5025" s="132" t="s">
        <v>102</v>
      </c>
      <c r="I5025" s="132" t="s">
        <v>228</v>
      </c>
      <c r="J5025" s="132" t="s">
        <v>53</v>
      </c>
      <c r="K5025" s="132" t="s">
        <v>53</v>
      </c>
      <c r="L5025" s="132" t="s">
        <v>821</v>
      </c>
      <c r="M5025" s="132" t="s">
        <v>311</v>
      </c>
      <c r="N5025" s="132" t="s">
        <v>140</v>
      </c>
      <c r="O5025" s="132" t="s">
        <v>62</v>
      </c>
      <c r="P5025" s="132" t="s">
        <v>298</v>
      </c>
      <c r="Q5025" s="132" t="s">
        <v>298</v>
      </c>
      <c r="R5025" s="132" t="s">
        <v>57</v>
      </c>
      <c r="S5025" s="132" t="s">
        <v>1206</v>
      </c>
      <c r="T5025" s="134">
        <v>2.3559999999999999</v>
      </c>
      <c r="U5025" s="133">
        <v>46752</v>
      </c>
      <c r="V5025" s="136">
        <v>7.3999999999999996E-2</v>
      </c>
      <c r="W5025" s="178">
        <v>6.8500000000000005E-2</v>
      </c>
      <c r="X5025" s="132" t="s">
        <v>636</v>
      </c>
      <c r="Y5025" s="132"/>
      <c r="Z5025" s="135">
        <v>1469000</v>
      </c>
      <c r="AA5025" s="135">
        <v>1</v>
      </c>
      <c r="AB5025" s="135">
        <v>101.52</v>
      </c>
      <c r="AC5025" s="135">
        <v>0</v>
      </c>
      <c r="AD5025" s="135">
        <v>1491.3288</v>
      </c>
      <c r="AE5025" s="137"/>
      <c r="AF5025" s="137"/>
      <c r="AG5025" s="132" t="s">
        <v>17</v>
      </c>
      <c r="AH5025" s="136">
        <v>1.3316774240000001E-2</v>
      </c>
      <c r="AI5025" s="136">
        <v>8.5092263299980583E-3</v>
      </c>
      <c r="AJ5025" s="136">
        <v>5.849991440536907E-3</v>
      </c>
    </row>
    <row r="5026" spans="1:36" ht="13.5" thickBot="1">
      <c r="A5026" s="131">
        <v>8694</v>
      </c>
      <c r="B5026" s="131">
        <v>14481</v>
      </c>
      <c r="C5026" s="132" t="s">
        <v>1437</v>
      </c>
      <c r="D5026" s="132">
        <v>514065283</v>
      </c>
      <c r="E5026" s="132" t="s">
        <v>429</v>
      </c>
      <c r="F5026" s="132" t="s">
        <v>1756</v>
      </c>
      <c r="G5026" s="132">
        <v>1202779</v>
      </c>
      <c r="H5026" s="132" t="s">
        <v>102</v>
      </c>
      <c r="I5026" s="132" t="s">
        <v>228</v>
      </c>
      <c r="J5026" s="132" t="s">
        <v>53</v>
      </c>
      <c r="K5026" s="132" t="s">
        <v>53</v>
      </c>
      <c r="L5026" s="132" t="s">
        <v>821</v>
      </c>
      <c r="M5026" s="132" t="s">
        <v>311</v>
      </c>
      <c r="N5026" s="132" t="s">
        <v>75</v>
      </c>
      <c r="O5026" s="132" t="s">
        <v>62</v>
      </c>
      <c r="P5026" s="132" t="s">
        <v>1328</v>
      </c>
      <c r="Q5026" s="132" t="s">
        <v>65</v>
      </c>
      <c r="R5026" s="132" t="s">
        <v>57</v>
      </c>
      <c r="S5026" s="132" t="s">
        <v>1206</v>
      </c>
      <c r="T5026" s="134">
        <v>3.347</v>
      </c>
      <c r="U5026" s="133">
        <v>48026</v>
      </c>
      <c r="V5026" s="136">
        <v>5.0500000000000003E-2</v>
      </c>
      <c r="W5026" s="178">
        <v>5.7500000000000002E-2</v>
      </c>
      <c r="X5026" s="132" t="s">
        <v>636</v>
      </c>
      <c r="Y5026" s="132"/>
      <c r="Z5026" s="135">
        <v>1213420</v>
      </c>
      <c r="AA5026" s="135">
        <v>1</v>
      </c>
      <c r="AB5026" s="135">
        <v>98.03</v>
      </c>
      <c r="AC5026" s="135">
        <v>0</v>
      </c>
      <c r="AD5026" s="135">
        <v>1189.5156300000001</v>
      </c>
      <c r="AE5026" s="137"/>
      <c r="AF5026" s="137"/>
      <c r="AG5026" s="132" t="s">
        <v>17</v>
      </c>
      <c r="AH5026" s="136">
        <v>5.0763601840000004E-3</v>
      </c>
      <c r="AI5026" s="136">
        <v>6.7871402461618319E-3</v>
      </c>
      <c r="AJ5026" s="136">
        <v>4.6660778319877333E-3</v>
      </c>
    </row>
    <row r="5027" spans="1:36" ht="13.5" thickBot="1">
      <c r="A5027" s="131">
        <v>8694</v>
      </c>
      <c r="B5027" s="131">
        <v>14481</v>
      </c>
      <c r="C5027" s="132" t="s">
        <v>1339</v>
      </c>
      <c r="D5027" s="132">
        <v>520039868</v>
      </c>
      <c r="E5027" s="132" t="s">
        <v>429</v>
      </c>
      <c r="F5027" s="132" t="s">
        <v>1757</v>
      </c>
      <c r="G5027" s="132">
        <v>1203074</v>
      </c>
      <c r="H5027" s="132" t="s">
        <v>102</v>
      </c>
      <c r="I5027" s="132" t="s">
        <v>228</v>
      </c>
      <c r="J5027" s="132" t="s">
        <v>53</v>
      </c>
      <c r="K5027" s="132" t="s">
        <v>53</v>
      </c>
      <c r="L5027" s="132" t="s">
        <v>821</v>
      </c>
      <c r="M5027" s="132" t="s">
        <v>311</v>
      </c>
      <c r="N5027" s="132" t="s">
        <v>647</v>
      </c>
      <c r="O5027" s="132" t="s">
        <v>62</v>
      </c>
      <c r="P5027" s="132" t="s">
        <v>298</v>
      </c>
      <c r="Q5027" s="132" t="s">
        <v>298</v>
      </c>
      <c r="R5027" s="132" t="s">
        <v>57</v>
      </c>
      <c r="S5027" s="132" t="s">
        <v>1206</v>
      </c>
      <c r="T5027" s="134">
        <v>3.5470000000000002</v>
      </c>
      <c r="U5027" s="133">
        <v>47573</v>
      </c>
      <c r="V5027" s="136">
        <v>5.5E-2</v>
      </c>
      <c r="W5027" s="178">
        <v>7.17E-2</v>
      </c>
      <c r="X5027" s="132" t="s">
        <v>636</v>
      </c>
      <c r="Y5027" s="132"/>
      <c r="Z5027" s="135">
        <v>1434000</v>
      </c>
      <c r="AA5027" s="135">
        <v>1</v>
      </c>
      <c r="AB5027" s="135">
        <v>96.11</v>
      </c>
      <c r="AC5027" s="135">
        <v>0</v>
      </c>
      <c r="AD5027" s="135">
        <v>1378.2174</v>
      </c>
      <c r="AE5027" s="137"/>
      <c r="AF5027" s="137"/>
      <c r="AG5027" s="132" t="s">
        <v>17</v>
      </c>
      <c r="AH5027" s="136">
        <v>6.8285714280000003E-3</v>
      </c>
      <c r="AI5027" s="136">
        <v>7.8638351170724173E-3</v>
      </c>
      <c r="AJ5027" s="136">
        <v>5.4062926922614453E-3</v>
      </c>
    </row>
    <row r="5028" spans="1:36" ht="13.5" thickBot="1">
      <c r="A5028" s="131">
        <v>8694</v>
      </c>
      <c r="B5028" s="131">
        <v>14481</v>
      </c>
      <c r="C5028" s="132" t="s">
        <v>1384</v>
      </c>
      <c r="D5028" s="132">
        <v>520029935</v>
      </c>
      <c r="E5028" s="132" t="s">
        <v>429</v>
      </c>
      <c r="F5028" s="132" t="s">
        <v>1758</v>
      </c>
      <c r="G5028" s="132">
        <v>1203157</v>
      </c>
      <c r="H5028" s="132" t="s">
        <v>102</v>
      </c>
      <c r="I5028" s="132" t="s">
        <v>229</v>
      </c>
      <c r="J5028" s="132" t="s">
        <v>53</v>
      </c>
      <c r="K5028" s="132" t="s">
        <v>53</v>
      </c>
      <c r="L5028" s="132" t="s">
        <v>821</v>
      </c>
      <c r="M5028" s="132" t="s">
        <v>311</v>
      </c>
      <c r="N5028" s="132" t="s">
        <v>256</v>
      </c>
      <c r="O5028" s="132" t="s">
        <v>62</v>
      </c>
      <c r="P5028" s="132" t="s">
        <v>1205</v>
      </c>
      <c r="Q5028" s="132" t="s">
        <v>65</v>
      </c>
      <c r="R5028" s="132" t="s">
        <v>57</v>
      </c>
      <c r="S5028" s="132" t="s">
        <v>1206</v>
      </c>
      <c r="T5028" s="134">
        <v>5.3040000000000003</v>
      </c>
      <c r="U5028" s="133">
        <v>49388</v>
      </c>
      <c r="V5028" s="136">
        <v>2.1100000000000001E-2</v>
      </c>
      <c r="W5028" s="178">
        <v>2.5999999999999999E-2</v>
      </c>
      <c r="X5028" s="132" t="s">
        <v>636</v>
      </c>
      <c r="Y5028" s="132"/>
      <c r="Z5028" s="135">
        <v>1153000</v>
      </c>
      <c r="AA5028" s="135">
        <v>1</v>
      </c>
      <c r="AB5028" s="135">
        <v>100.34</v>
      </c>
      <c r="AC5028" s="135">
        <v>0</v>
      </c>
      <c r="AD5028" s="135">
        <v>1156.9202</v>
      </c>
      <c r="AE5028" s="137"/>
      <c r="AF5028" s="137"/>
      <c r="AG5028" s="132" t="s">
        <v>17</v>
      </c>
      <c r="AH5028" s="136">
        <v>7.37856721E-4</v>
      </c>
      <c r="AI5028" s="136">
        <v>6.6011571878358552E-3</v>
      </c>
      <c r="AJ5028" s="136">
        <v>4.538216701363406E-3</v>
      </c>
    </row>
    <row r="5029" spans="1:36" ht="13.5" thickBot="1">
      <c r="A5029" s="131">
        <v>8694</v>
      </c>
      <c r="B5029" s="131">
        <v>14481</v>
      </c>
      <c r="C5029" s="132" t="s">
        <v>1580</v>
      </c>
      <c r="D5029" s="132">
        <v>514401702</v>
      </c>
      <c r="E5029" s="132" t="s">
        <v>429</v>
      </c>
      <c r="F5029" s="132" t="s">
        <v>1759</v>
      </c>
      <c r="G5029" s="132">
        <v>1203264</v>
      </c>
      <c r="H5029" s="132" t="s">
        <v>102</v>
      </c>
      <c r="I5029" s="132" t="s">
        <v>228</v>
      </c>
      <c r="J5029" s="132" t="s">
        <v>53</v>
      </c>
      <c r="K5029" s="132" t="s">
        <v>53</v>
      </c>
      <c r="L5029" s="132" t="s">
        <v>821</v>
      </c>
      <c r="M5029" s="132" t="s">
        <v>311</v>
      </c>
      <c r="N5029" s="132" t="s">
        <v>156</v>
      </c>
      <c r="O5029" s="132" t="s">
        <v>62</v>
      </c>
      <c r="P5029" s="132" t="s">
        <v>1534</v>
      </c>
      <c r="Q5029" s="132" t="s">
        <v>65</v>
      </c>
      <c r="R5029" s="132" t="s">
        <v>57</v>
      </c>
      <c r="S5029" s="132" t="s">
        <v>1206</v>
      </c>
      <c r="T5029" s="134">
        <v>5.9130000000000003</v>
      </c>
      <c r="U5029" s="133">
        <v>49212</v>
      </c>
      <c r="V5029" s="136">
        <v>6.2E-2</v>
      </c>
      <c r="W5029" s="178">
        <v>6.54E-2</v>
      </c>
      <c r="X5029" s="132" t="s">
        <v>636</v>
      </c>
      <c r="Y5029" s="132"/>
      <c r="Z5029" s="135">
        <v>492000</v>
      </c>
      <c r="AA5029" s="135">
        <v>1</v>
      </c>
      <c r="AB5029" s="135">
        <v>101.34</v>
      </c>
      <c r="AC5029" s="135">
        <v>0</v>
      </c>
      <c r="AD5029" s="135">
        <v>498.59280000000001</v>
      </c>
      <c r="AE5029" s="137"/>
      <c r="AF5029" s="137"/>
      <c r="AG5029" s="132" t="s">
        <v>17</v>
      </c>
      <c r="AH5029" s="136">
        <v>2.4599999999999999E-3</v>
      </c>
      <c r="AI5029" s="136">
        <v>2.8448716216755527E-3</v>
      </c>
      <c r="AJ5029" s="136">
        <v>1.9558152516824796E-3</v>
      </c>
    </row>
    <row r="5030" spans="1:36" ht="13.5" thickBot="1">
      <c r="A5030" s="131">
        <v>8694</v>
      </c>
      <c r="B5030" s="131">
        <v>14481</v>
      </c>
      <c r="C5030" s="132" t="s">
        <v>1696</v>
      </c>
      <c r="D5030" s="132">
        <v>520038274</v>
      </c>
      <c r="E5030" s="132" t="s">
        <v>429</v>
      </c>
      <c r="F5030" s="132" t="s">
        <v>1760</v>
      </c>
      <c r="G5030" s="132">
        <v>1203405</v>
      </c>
      <c r="H5030" s="132" t="s">
        <v>102</v>
      </c>
      <c r="I5030" s="132" t="s">
        <v>228</v>
      </c>
      <c r="J5030" s="132" t="s">
        <v>53</v>
      </c>
      <c r="K5030" s="132" t="s">
        <v>53</v>
      </c>
      <c r="L5030" s="132" t="s">
        <v>821</v>
      </c>
      <c r="M5030" s="132" t="s">
        <v>311</v>
      </c>
      <c r="N5030" s="132" t="s">
        <v>140</v>
      </c>
      <c r="O5030" s="132" t="s">
        <v>62</v>
      </c>
      <c r="P5030" s="132" t="s">
        <v>1497</v>
      </c>
      <c r="Q5030" s="132" t="s">
        <v>1334</v>
      </c>
      <c r="R5030" s="132" t="s">
        <v>57</v>
      </c>
      <c r="S5030" s="132" t="s">
        <v>1206</v>
      </c>
      <c r="T5030" s="134">
        <v>3.7</v>
      </c>
      <c r="U5030" s="133">
        <v>47483</v>
      </c>
      <c r="V5030" s="136">
        <v>6.1499999999999999E-2</v>
      </c>
      <c r="W5030" s="178">
        <v>6.4500000000000002E-2</v>
      </c>
      <c r="X5030" s="132" t="s">
        <v>636</v>
      </c>
      <c r="Y5030" s="132"/>
      <c r="Z5030" s="135">
        <v>340000</v>
      </c>
      <c r="AA5030" s="135">
        <v>1</v>
      </c>
      <c r="AB5030" s="135">
        <v>99.27</v>
      </c>
      <c r="AC5030" s="135">
        <v>0</v>
      </c>
      <c r="AD5030" s="135">
        <v>337.51799999999997</v>
      </c>
      <c r="AE5030" s="137"/>
      <c r="AF5030" s="137"/>
      <c r="AG5030" s="132" t="s">
        <v>17</v>
      </c>
      <c r="AH5030" s="136">
        <v>2.8333333329999999E-3</v>
      </c>
      <c r="AI5030" s="136">
        <v>1.9258107618174373E-3</v>
      </c>
      <c r="AJ5030" s="136">
        <v>1.3239718907239878E-3</v>
      </c>
    </row>
    <row r="5031" spans="1:36" ht="13.5" thickBot="1">
      <c r="A5031" s="131">
        <v>8694</v>
      </c>
      <c r="B5031" s="131">
        <v>14481</v>
      </c>
      <c r="C5031" s="132" t="s">
        <v>1532</v>
      </c>
      <c r="D5031" s="132">
        <v>515434074</v>
      </c>
      <c r="E5031" s="132" t="s">
        <v>429</v>
      </c>
      <c r="F5031" s="132" t="s">
        <v>1761</v>
      </c>
      <c r="G5031" s="132">
        <v>1203504</v>
      </c>
      <c r="H5031" s="132" t="s">
        <v>102</v>
      </c>
      <c r="I5031" s="132" t="s">
        <v>229</v>
      </c>
      <c r="J5031" s="132" t="s">
        <v>53</v>
      </c>
      <c r="K5031" s="132" t="s">
        <v>53</v>
      </c>
      <c r="L5031" s="132" t="s">
        <v>821</v>
      </c>
      <c r="M5031" s="132" t="s">
        <v>311</v>
      </c>
      <c r="N5031" s="132" t="s">
        <v>651</v>
      </c>
      <c r="O5031" s="132" t="s">
        <v>62</v>
      </c>
      <c r="P5031" s="132" t="s">
        <v>1534</v>
      </c>
      <c r="Q5031" s="132" t="s">
        <v>65</v>
      </c>
      <c r="R5031" s="132" t="s">
        <v>57</v>
      </c>
      <c r="S5031" s="132" t="s">
        <v>1206</v>
      </c>
      <c r="T5031" s="134">
        <v>2.4940000000000002</v>
      </c>
      <c r="U5031" s="133">
        <v>46387</v>
      </c>
      <c r="V5031" s="136">
        <v>3.0000000000000001E-3</v>
      </c>
      <c r="W5031" s="178">
        <v>3.3300000000000003E-2</v>
      </c>
      <c r="X5031" s="132" t="s">
        <v>636</v>
      </c>
      <c r="Y5031" s="132"/>
      <c r="Z5031" s="135">
        <v>364000</v>
      </c>
      <c r="AA5031" s="135">
        <v>1</v>
      </c>
      <c r="AB5031" s="135">
        <v>94.71</v>
      </c>
      <c r="AC5031" s="135">
        <v>0</v>
      </c>
      <c r="AD5031" s="135">
        <v>344.74439999999998</v>
      </c>
      <c r="AE5031" s="137"/>
      <c r="AF5031" s="137"/>
      <c r="AG5031" s="132" t="s">
        <v>17</v>
      </c>
      <c r="AH5031" s="136">
        <v>1.204759461E-3</v>
      </c>
      <c r="AI5031" s="136">
        <v>1.9670431668719754E-3</v>
      </c>
      <c r="AJ5031" s="136">
        <v>1.3523186765876389E-3</v>
      </c>
    </row>
    <row r="5032" spans="1:36" ht="13.5" thickBot="1">
      <c r="A5032" s="131">
        <v>8694</v>
      </c>
      <c r="B5032" s="131">
        <v>14481</v>
      </c>
      <c r="C5032" s="132" t="s">
        <v>1343</v>
      </c>
      <c r="D5032" s="132">
        <v>512607888</v>
      </c>
      <c r="E5032" s="132" t="s">
        <v>429</v>
      </c>
      <c r="F5032" s="132" t="s">
        <v>1764</v>
      </c>
      <c r="G5032" s="132">
        <v>1203942</v>
      </c>
      <c r="H5032" s="132" t="s">
        <v>102</v>
      </c>
      <c r="I5032" s="132" t="s">
        <v>228</v>
      </c>
      <c r="J5032" s="132" t="s">
        <v>53</v>
      </c>
      <c r="K5032" s="132" t="s">
        <v>53</v>
      </c>
      <c r="L5032" s="132" t="s">
        <v>821</v>
      </c>
      <c r="M5032" s="132" t="s">
        <v>311</v>
      </c>
      <c r="N5032" s="132" t="s">
        <v>259</v>
      </c>
      <c r="O5032" s="132" t="s">
        <v>62</v>
      </c>
      <c r="P5032" s="132" t="s">
        <v>1345</v>
      </c>
      <c r="Q5032" s="132" t="s">
        <v>1334</v>
      </c>
      <c r="R5032" s="132" t="s">
        <v>57</v>
      </c>
      <c r="S5032" s="132" t="s">
        <v>1206</v>
      </c>
      <c r="T5032" s="134">
        <v>4.5549999999999997</v>
      </c>
      <c r="U5032" s="133">
        <v>48457</v>
      </c>
      <c r="V5032" s="136">
        <v>6.3299999999999995E-2</v>
      </c>
      <c r="W5032" s="178">
        <v>6.6199999999999995E-2</v>
      </c>
      <c r="X5032" s="132" t="s">
        <v>636</v>
      </c>
      <c r="Y5032" s="132"/>
      <c r="Z5032" s="135">
        <v>669000</v>
      </c>
      <c r="AA5032" s="135">
        <v>1</v>
      </c>
      <c r="AB5032" s="135">
        <v>101.61</v>
      </c>
      <c r="AC5032" s="135">
        <v>0</v>
      </c>
      <c r="AD5032" s="135">
        <v>679.77089999999998</v>
      </c>
      <c r="AE5032" s="137"/>
      <c r="AF5032" s="137"/>
      <c r="AG5032" s="132" t="s">
        <v>17</v>
      </c>
      <c r="AH5032" s="136">
        <v>3.1805194370000001E-3</v>
      </c>
      <c r="AI5032" s="136">
        <v>3.8786379238746529E-3</v>
      </c>
      <c r="AJ5032" s="136">
        <v>2.6665172338427782E-3</v>
      </c>
    </row>
    <row r="5033" spans="1:36" ht="13.5" thickBot="1">
      <c r="A5033" s="131">
        <v>8694</v>
      </c>
      <c r="B5033" s="131">
        <v>14481</v>
      </c>
      <c r="C5033" s="132" t="s">
        <v>1625</v>
      </c>
      <c r="D5033" s="132">
        <v>514625094</v>
      </c>
      <c r="E5033" s="132" t="s">
        <v>429</v>
      </c>
      <c r="F5033" s="132" t="s">
        <v>1765</v>
      </c>
      <c r="G5033" s="132">
        <v>1204023</v>
      </c>
      <c r="H5033" s="132" t="s">
        <v>102</v>
      </c>
      <c r="I5033" s="132" t="s">
        <v>228</v>
      </c>
      <c r="J5033" s="132" t="s">
        <v>53</v>
      </c>
      <c r="K5033" s="132" t="s">
        <v>53</v>
      </c>
      <c r="L5033" s="132" t="s">
        <v>821</v>
      </c>
      <c r="M5033" s="132" t="s">
        <v>311</v>
      </c>
      <c r="N5033" s="132" t="s">
        <v>140</v>
      </c>
      <c r="O5033" s="132" t="s">
        <v>62</v>
      </c>
      <c r="P5033" s="132" t="s">
        <v>298</v>
      </c>
      <c r="Q5033" s="132" t="s">
        <v>298</v>
      </c>
      <c r="R5033" s="132" t="s">
        <v>57</v>
      </c>
      <c r="S5033" s="132" t="s">
        <v>1206</v>
      </c>
      <c r="T5033" s="134">
        <v>3.03</v>
      </c>
      <c r="U5033" s="133">
        <v>46757</v>
      </c>
      <c r="V5033" s="136">
        <v>7.5999999999999998E-2</v>
      </c>
      <c r="W5033" s="178">
        <v>7.8799999999999995E-2</v>
      </c>
      <c r="X5033" s="132" t="s">
        <v>636</v>
      </c>
      <c r="Y5033" s="132"/>
      <c r="Z5033" s="135">
        <v>1612000</v>
      </c>
      <c r="AA5033" s="135">
        <v>1</v>
      </c>
      <c r="AB5033" s="135">
        <v>99.5</v>
      </c>
      <c r="AC5033" s="135">
        <v>48.037599999999998</v>
      </c>
      <c r="AD5033" s="135">
        <v>1651.9775999999999</v>
      </c>
      <c r="AE5033" s="137"/>
      <c r="AF5033" s="137"/>
      <c r="AG5033" s="132" t="s">
        <v>17</v>
      </c>
      <c r="AH5033" s="136">
        <v>1.3468463575000001E-2</v>
      </c>
      <c r="AI5033" s="136">
        <v>9.4258565183526263E-3</v>
      </c>
      <c r="AJ5033" s="136">
        <v>6.480163743876402E-3</v>
      </c>
    </row>
    <row r="5034" spans="1:36" ht="13.5" thickBot="1">
      <c r="A5034" s="131">
        <v>8694</v>
      </c>
      <c r="B5034" s="131">
        <v>14481</v>
      </c>
      <c r="C5034" s="132" t="s">
        <v>1766</v>
      </c>
      <c r="D5034" s="132">
        <v>1630</v>
      </c>
      <c r="E5034" s="132" t="s">
        <v>2</v>
      </c>
      <c r="F5034" s="132" t="s">
        <v>1767</v>
      </c>
      <c r="G5034" s="132">
        <v>1204296</v>
      </c>
      <c r="H5034" s="132" t="s">
        <v>102</v>
      </c>
      <c r="I5034" s="132" t="s">
        <v>228</v>
      </c>
      <c r="J5034" s="132" t="s">
        <v>53</v>
      </c>
      <c r="K5034" s="132" t="s">
        <v>53</v>
      </c>
      <c r="L5034" s="132" t="s">
        <v>821</v>
      </c>
      <c r="M5034" s="132" t="s">
        <v>311</v>
      </c>
      <c r="N5034" s="132" t="s">
        <v>652</v>
      </c>
      <c r="O5034" s="132" t="s">
        <v>62</v>
      </c>
      <c r="P5034" s="132" t="s">
        <v>1350</v>
      </c>
      <c r="Q5034" s="132" t="s">
        <v>65</v>
      </c>
      <c r="R5034" s="132" t="s">
        <v>57</v>
      </c>
      <c r="S5034" s="132" t="s">
        <v>1206</v>
      </c>
      <c r="T5034" s="134">
        <v>3.1970000000000001</v>
      </c>
      <c r="U5034" s="133">
        <v>46798</v>
      </c>
      <c r="V5034" s="136">
        <v>5.8999999999999997E-2</v>
      </c>
      <c r="W5034" s="178">
        <v>6.4399999999999999E-2</v>
      </c>
      <c r="X5034" s="132" t="s">
        <v>636</v>
      </c>
      <c r="Y5034" s="132"/>
      <c r="Z5034" s="135">
        <v>1127000</v>
      </c>
      <c r="AA5034" s="135">
        <v>1</v>
      </c>
      <c r="AB5034" s="135">
        <v>100.64</v>
      </c>
      <c r="AC5034" s="135">
        <v>0</v>
      </c>
      <c r="AD5034" s="135">
        <v>1134.2128</v>
      </c>
      <c r="AE5034" s="137"/>
      <c r="AF5034" s="137"/>
      <c r="AG5034" s="132" t="s">
        <v>17</v>
      </c>
      <c r="AH5034" s="136">
        <v>1.7338461530000001E-3</v>
      </c>
      <c r="AI5034" s="136">
        <v>6.4715932674141493E-3</v>
      </c>
      <c r="AJ5034" s="136">
        <v>4.4491430539981523E-3</v>
      </c>
    </row>
    <row r="5035" spans="1:36" ht="13.5" thickBot="1">
      <c r="A5035" s="131">
        <v>8694</v>
      </c>
      <c r="B5035" s="131">
        <v>14481</v>
      </c>
      <c r="C5035" s="132" t="s">
        <v>1768</v>
      </c>
      <c r="D5035" s="132">
        <v>520034505</v>
      </c>
      <c r="E5035" s="132" t="s">
        <v>429</v>
      </c>
      <c r="F5035" s="132" t="s">
        <v>1769</v>
      </c>
      <c r="G5035" s="132">
        <v>1204692</v>
      </c>
      <c r="H5035" s="132" t="s">
        <v>102</v>
      </c>
      <c r="I5035" s="132" t="s">
        <v>228</v>
      </c>
      <c r="J5035" s="132" t="s">
        <v>53</v>
      </c>
      <c r="K5035" s="132" t="s">
        <v>53</v>
      </c>
      <c r="L5035" s="132" t="s">
        <v>821</v>
      </c>
      <c r="M5035" s="132" t="s">
        <v>311</v>
      </c>
      <c r="N5035" s="132" t="s">
        <v>140</v>
      </c>
      <c r="O5035" s="132" t="s">
        <v>62</v>
      </c>
      <c r="P5035" s="132" t="s">
        <v>1497</v>
      </c>
      <c r="Q5035" s="132" t="s">
        <v>1334</v>
      </c>
      <c r="R5035" s="132" t="s">
        <v>57</v>
      </c>
      <c r="S5035" s="132" t="s">
        <v>1206</v>
      </c>
      <c r="T5035" s="134">
        <v>2.3650000000000002</v>
      </c>
      <c r="U5035" s="133">
        <v>46387</v>
      </c>
      <c r="V5035" s="136">
        <v>5.7500000000000002E-2</v>
      </c>
      <c r="W5035" s="178">
        <v>6.0199999999999997E-2</v>
      </c>
      <c r="X5035" s="132" t="s">
        <v>636</v>
      </c>
      <c r="Y5035" s="132"/>
      <c r="Z5035" s="135">
        <v>541894.72</v>
      </c>
      <c r="AA5035" s="135">
        <v>1</v>
      </c>
      <c r="AB5035" s="135">
        <v>99.57</v>
      </c>
      <c r="AC5035" s="135">
        <v>0</v>
      </c>
      <c r="AD5035" s="135">
        <v>539.56457</v>
      </c>
      <c r="AE5035" s="137"/>
      <c r="AF5035" s="137"/>
      <c r="AG5035" s="132" t="s">
        <v>17</v>
      </c>
      <c r="AH5035" s="136">
        <v>3.0105262890000001E-3</v>
      </c>
      <c r="AI5035" s="136">
        <v>3.0786484146072151E-3</v>
      </c>
      <c r="AJ5035" s="136">
        <v>2.1165340038474261E-3</v>
      </c>
    </row>
    <row r="5036" spans="1:36" ht="13.5" thickBot="1">
      <c r="A5036" s="131">
        <v>8694</v>
      </c>
      <c r="B5036" s="131">
        <v>14481</v>
      </c>
      <c r="C5036" s="132" t="s">
        <v>1351</v>
      </c>
      <c r="D5036" s="132">
        <v>550263107</v>
      </c>
      <c r="E5036" s="132" t="s">
        <v>432</v>
      </c>
      <c r="F5036" s="132" t="s">
        <v>1770</v>
      </c>
      <c r="G5036" s="132">
        <v>1204825</v>
      </c>
      <c r="H5036" s="132" t="s">
        <v>102</v>
      </c>
      <c r="I5036" s="132" t="s">
        <v>228</v>
      </c>
      <c r="J5036" s="132" t="s">
        <v>53</v>
      </c>
      <c r="K5036" s="132" t="s">
        <v>53</v>
      </c>
      <c r="L5036" s="132" t="s">
        <v>821</v>
      </c>
      <c r="M5036" s="132" t="s">
        <v>311</v>
      </c>
      <c r="N5036" s="132" t="s">
        <v>267</v>
      </c>
      <c r="O5036" s="132" t="s">
        <v>62</v>
      </c>
      <c r="P5036" s="132" t="s">
        <v>1534</v>
      </c>
      <c r="Q5036" s="132" t="s">
        <v>65</v>
      </c>
      <c r="R5036" s="132" t="s">
        <v>57</v>
      </c>
      <c r="S5036" s="132" t="s">
        <v>1206</v>
      </c>
      <c r="T5036" s="134">
        <v>3.871</v>
      </c>
      <c r="U5036" s="133">
        <v>47391</v>
      </c>
      <c r="V5036" s="136">
        <v>6.7000000000000004E-2</v>
      </c>
      <c r="W5036" s="178">
        <v>6.6000000000000003E-2</v>
      </c>
      <c r="X5036" s="132" t="s">
        <v>636</v>
      </c>
      <c r="Y5036" s="132"/>
      <c r="Z5036" s="135">
        <v>4207293</v>
      </c>
      <c r="AA5036" s="135">
        <v>1</v>
      </c>
      <c r="AB5036" s="135">
        <v>102.81</v>
      </c>
      <c r="AC5036" s="135">
        <v>0</v>
      </c>
      <c r="AD5036" s="135">
        <v>4325.51793</v>
      </c>
      <c r="AE5036" s="137"/>
      <c r="AF5036" s="137"/>
      <c r="AG5036" s="132" t="s">
        <v>17</v>
      </c>
      <c r="AH5036" s="136">
        <v>4.6233989010000002E-3</v>
      </c>
      <c r="AI5036" s="136">
        <v>2.4680547348669656E-2</v>
      </c>
      <c r="AJ5036" s="136">
        <v>1.6967581439042097E-2</v>
      </c>
    </row>
    <row r="5037" spans="1:36" ht="13.5" thickBot="1">
      <c r="A5037" s="131">
        <v>8694</v>
      </c>
      <c r="B5037" s="131">
        <v>14481</v>
      </c>
      <c r="C5037" s="132" t="s">
        <v>1427</v>
      </c>
      <c r="D5037" s="132">
        <v>520026683</v>
      </c>
      <c r="E5037" s="132" t="s">
        <v>429</v>
      </c>
      <c r="F5037" s="132" t="s">
        <v>1772</v>
      </c>
      <c r="G5037" s="132">
        <v>1205004</v>
      </c>
      <c r="H5037" s="132" t="s">
        <v>102</v>
      </c>
      <c r="I5037" s="132" t="s">
        <v>228</v>
      </c>
      <c r="J5037" s="132" t="s">
        <v>53</v>
      </c>
      <c r="K5037" s="132" t="s">
        <v>53</v>
      </c>
      <c r="L5037" s="132" t="s">
        <v>821</v>
      </c>
      <c r="M5037" s="132" t="s">
        <v>311</v>
      </c>
      <c r="N5037" s="132" t="s">
        <v>651</v>
      </c>
      <c r="O5037" s="132" t="s">
        <v>62</v>
      </c>
      <c r="P5037" s="132" t="s">
        <v>1350</v>
      </c>
      <c r="Q5037" s="132" t="s">
        <v>65</v>
      </c>
      <c r="R5037" s="132" t="s">
        <v>57</v>
      </c>
      <c r="S5037" s="132" t="s">
        <v>1206</v>
      </c>
      <c r="T5037" s="134">
        <v>7.9409999999999998</v>
      </c>
      <c r="U5037" s="133">
        <v>50045</v>
      </c>
      <c r="V5037" s="136">
        <v>5.79E-2</v>
      </c>
      <c r="W5037" s="178">
        <v>6.3399999999999998E-2</v>
      </c>
      <c r="X5037" s="132" t="s">
        <v>636</v>
      </c>
      <c r="Y5037" s="132"/>
      <c r="Z5037" s="135">
        <v>521000</v>
      </c>
      <c r="AA5037" s="135">
        <v>1</v>
      </c>
      <c r="AB5037" s="135">
        <v>97.47</v>
      </c>
      <c r="AC5037" s="135">
        <v>0</v>
      </c>
      <c r="AD5037" s="135">
        <v>507.81869999999998</v>
      </c>
      <c r="AE5037" s="137"/>
      <c r="AF5037" s="137"/>
      <c r="AG5037" s="132" t="s">
        <v>17</v>
      </c>
      <c r="AH5037" s="136">
        <v>3.20282291E-3</v>
      </c>
      <c r="AI5037" s="136">
        <v>2.897512777132303E-3</v>
      </c>
      <c r="AJ5037" s="136">
        <v>1.9920054171451524E-3</v>
      </c>
    </row>
    <row r="5038" spans="1:36" ht="13.5" thickBot="1">
      <c r="A5038" s="131">
        <v>8694</v>
      </c>
      <c r="B5038" s="131">
        <v>14481</v>
      </c>
      <c r="C5038" s="132" t="s">
        <v>1699</v>
      </c>
      <c r="D5038" s="132">
        <v>520025438</v>
      </c>
      <c r="E5038" s="132" t="s">
        <v>429</v>
      </c>
      <c r="F5038" s="132" t="s">
        <v>1773</v>
      </c>
      <c r="G5038" s="132">
        <v>1205566</v>
      </c>
      <c r="H5038" s="132" t="s">
        <v>102</v>
      </c>
      <c r="I5038" s="132" t="s">
        <v>228</v>
      </c>
      <c r="J5038" s="132" t="s">
        <v>53</v>
      </c>
      <c r="K5038" s="132" t="s">
        <v>53</v>
      </c>
      <c r="L5038" s="132" t="s">
        <v>821</v>
      </c>
      <c r="M5038" s="132" t="s">
        <v>311</v>
      </c>
      <c r="N5038" s="132" t="s">
        <v>651</v>
      </c>
      <c r="O5038" s="132" t="s">
        <v>62</v>
      </c>
      <c r="P5038" s="132" t="s">
        <v>1377</v>
      </c>
      <c r="Q5038" s="132" t="s">
        <v>65</v>
      </c>
      <c r="R5038" s="132" t="s">
        <v>57</v>
      </c>
      <c r="S5038" s="132" t="s">
        <v>1206</v>
      </c>
      <c r="T5038" s="134">
        <v>3.16</v>
      </c>
      <c r="U5038" s="133">
        <v>46745</v>
      </c>
      <c r="V5038" s="136">
        <v>6.6299999999999998E-2</v>
      </c>
      <c r="W5038" s="178">
        <v>7.2499999999999995E-2</v>
      </c>
      <c r="X5038" s="132" t="s">
        <v>636</v>
      </c>
      <c r="Y5038" s="132"/>
      <c r="Z5038" s="135">
        <v>1267000</v>
      </c>
      <c r="AA5038" s="135">
        <v>1</v>
      </c>
      <c r="AB5038" s="135">
        <v>98.62</v>
      </c>
      <c r="AC5038" s="135">
        <v>0</v>
      </c>
      <c r="AD5038" s="135">
        <v>1249.5154</v>
      </c>
      <c r="AE5038" s="137"/>
      <c r="AF5038" s="137"/>
      <c r="AG5038" s="132" t="s">
        <v>17</v>
      </c>
      <c r="AH5038" s="136">
        <v>9.5707658799999999E-4</v>
      </c>
      <c r="AI5038" s="136">
        <v>7.1294870329186005E-3</v>
      </c>
      <c r="AJ5038" s="136">
        <v>4.9014371578011834E-3</v>
      </c>
    </row>
    <row r="5039" spans="1:36" ht="13.5" thickBot="1">
      <c r="A5039" s="131">
        <v>8694</v>
      </c>
      <c r="B5039" s="131">
        <v>14481</v>
      </c>
      <c r="C5039" s="132" t="s">
        <v>1660</v>
      </c>
      <c r="D5039" s="132">
        <v>520020116</v>
      </c>
      <c r="E5039" s="132" t="s">
        <v>429</v>
      </c>
      <c r="F5039" s="132" t="s">
        <v>1774</v>
      </c>
      <c r="G5039" s="132">
        <v>1205640</v>
      </c>
      <c r="H5039" s="132" t="s">
        <v>102</v>
      </c>
      <c r="I5039" s="132" t="s">
        <v>229</v>
      </c>
      <c r="J5039" s="132" t="s">
        <v>53</v>
      </c>
      <c r="K5039" s="132" t="s">
        <v>53</v>
      </c>
      <c r="L5039" s="132" t="s">
        <v>821</v>
      </c>
      <c r="M5039" s="132" t="s">
        <v>311</v>
      </c>
      <c r="N5039" s="132" t="s">
        <v>651</v>
      </c>
      <c r="O5039" s="132" t="s">
        <v>62</v>
      </c>
      <c r="P5039" s="132" t="s">
        <v>1534</v>
      </c>
      <c r="Q5039" s="132" t="s">
        <v>65</v>
      </c>
      <c r="R5039" s="132" t="s">
        <v>57</v>
      </c>
      <c r="S5039" s="132" t="s">
        <v>1206</v>
      </c>
      <c r="T5039" s="134">
        <v>4.9660000000000002</v>
      </c>
      <c r="U5039" s="133">
        <v>48029</v>
      </c>
      <c r="V5039" s="136">
        <v>4.4499999999999998E-2</v>
      </c>
      <c r="W5039" s="178">
        <v>4.7600000000000003E-2</v>
      </c>
      <c r="X5039" s="132" t="s">
        <v>636</v>
      </c>
      <c r="Y5039" s="132"/>
      <c r="Z5039" s="135">
        <v>236711</v>
      </c>
      <c r="AA5039" s="135">
        <v>1</v>
      </c>
      <c r="AB5039" s="135">
        <v>101.38</v>
      </c>
      <c r="AC5039" s="135">
        <v>0</v>
      </c>
      <c r="AD5039" s="135">
        <v>239.97761</v>
      </c>
      <c r="AE5039" s="137"/>
      <c r="AF5039" s="137"/>
      <c r="AG5039" s="132" t="s">
        <v>17</v>
      </c>
      <c r="AH5039" s="136">
        <v>5.2602444400000001E-4</v>
      </c>
      <c r="AI5039" s="136">
        <v>1.3692646434656163E-3</v>
      </c>
      <c r="AJ5039" s="136">
        <v>9.4135308351887533E-4</v>
      </c>
    </row>
    <row r="5040" spans="1:36" ht="13.5" thickBot="1">
      <c r="A5040" s="131">
        <v>8694</v>
      </c>
      <c r="B5040" s="131">
        <v>14481</v>
      </c>
      <c r="C5040" s="132" t="s">
        <v>1686</v>
      </c>
      <c r="D5040" s="132">
        <v>1513</v>
      </c>
      <c r="E5040" s="132" t="s">
        <v>2</v>
      </c>
      <c r="F5040" s="132" t="s">
        <v>1775</v>
      </c>
      <c r="G5040" s="132">
        <v>1205681</v>
      </c>
      <c r="H5040" s="132" t="s">
        <v>102</v>
      </c>
      <c r="I5040" s="132" t="s">
        <v>228</v>
      </c>
      <c r="J5040" s="132" t="s">
        <v>53</v>
      </c>
      <c r="K5040" s="132" t="s">
        <v>53</v>
      </c>
      <c r="L5040" s="132" t="s">
        <v>821</v>
      </c>
      <c r="M5040" s="132" t="s">
        <v>311</v>
      </c>
      <c r="N5040" s="132" t="s">
        <v>652</v>
      </c>
      <c r="O5040" s="132" t="s">
        <v>62</v>
      </c>
      <c r="P5040" s="132" t="s">
        <v>1534</v>
      </c>
      <c r="Q5040" s="132" t="s">
        <v>65</v>
      </c>
      <c r="R5040" s="132" t="s">
        <v>57</v>
      </c>
      <c r="S5040" s="132" t="s">
        <v>1206</v>
      </c>
      <c r="T5040" s="134">
        <v>4.3869999999999996</v>
      </c>
      <c r="U5040" s="133">
        <v>48029</v>
      </c>
      <c r="V5040" s="136">
        <v>8.8999999999999996E-2</v>
      </c>
      <c r="W5040" s="178">
        <v>8.2199999999999995E-2</v>
      </c>
      <c r="X5040" s="132" t="s">
        <v>636</v>
      </c>
      <c r="Y5040" s="132"/>
      <c r="Z5040" s="135">
        <v>892000</v>
      </c>
      <c r="AA5040" s="135">
        <v>1</v>
      </c>
      <c r="AB5040" s="135">
        <v>105.59</v>
      </c>
      <c r="AC5040" s="135">
        <v>0</v>
      </c>
      <c r="AD5040" s="135">
        <v>941.86279999999999</v>
      </c>
      <c r="AE5040" s="137"/>
      <c r="AF5040" s="137"/>
      <c r="AG5040" s="132" t="s">
        <v>17</v>
      </c>
      <c r="AH5040" s="136">
        <v>2.9355431080000001E-3</v>
      </c>
      <c r="AI5040" s="136">
        <v>5.3740823197444424E-3</v>
      </c>
      <c r="AJ5040" s="136">
        <v>3.6946173896461498E-3</v>
      </c>
    </row>
    <row r="5041" spans="1:36" ht="13.5" thickBot="1">
      <c r="A5041" s="131">
        <v>8694</v>
      </c>
      <c r="B5041" s="131">
        <v>14481</v>
      </c>
      <c r="C5041" s="132" t="s">
        <v>1762</v>
      </c>
      <c r="D5041" s="132">
        <v>520033234</v>
      </c>
      <c r="E5041" s="132" t="s">
        <v>429</v>
      </c>
      <c r="F5041" s="132" t="s">
        <v>1776</v>
      </c>
      <c r="G5041" s="132">
        <v>1205715</v>
      </c>
      <c r="H5041" s="132" t="s">
        <v>102</v>
      </c>
      <c r="I5041" s="132" t="s">
        <v>229</v>
      </c>
      <c r="J5041" s="132" t="s">
        <v>53</v>
      </c>
      <c r="K5041" s="132" t="s">
        <v>53</v>
      </c>
      <c r="L5041" s="132" t="s">
        <v>821</v>
      </c>
      <c r="M5041" s="132" t="s">
        <v>311</v>
      </c>
      <c r="N5041" s="132" t="s">
        <v>652</v>
      </c>
      <c r="O5041" s="132" t="s">
        <v>62</v>
      </c>
      <c r="P5041" s="132" t="s">
        <v>1534</v>
      </c>
      <c r="Q5041" s="132" t="s">
        <v>65</v>
      </c>
      <c r="R5041" s="132" t="s">
        <v>57</v>
      </c>
      <c r="S5041" s="132" t="s">
        <v>1206</v>
      </c>
      <c r="T5041" s="134">
        <v>5.9290000000000003</v>
      </c>
      <c r="U5041" s="133">
        <v>48121</v>
      </c>
      <c r="V5041" s="136">
        <v>4.1500000000000002E-2</v>
      </c>
      <c r="W5041" s="178">
        <v>4.7600000000000003E-2</v>
      </c>
      <c r="X5041" s="132" t="s">
        <v>636</v>
      </c>
      <c r="Y5041" s="132"/>
      <c r="Z5041" s="135">
        <v>116000</v>
      </c>
      <c r="AA5041" s="135">
        <v>1</v>
      </c>
      <c r="AB5041" s="135">
        <v>99.32</v>
      </c>
      <c r="AC5041" s="135">
        <v>0</v>
      </c>
      <c r="AD5041" s="135">
        <v>115.21120000000001</v>
      </c>
      <c r="AE5041" s="137"/>
      <c r="AF5041" s="137"/>
      <c r="AG5041" s="132" t="s">
        <v>17</v>
      </c>
      <c r="AH5041" s="136">
        <v>2.3421757099999999E-4</v>
      </c>
      <c r="AI5041" s="136">
        <v>6.5737225523350212E-4</v>
      </c>
      <c r="AJ5041" s="136">
        <v>4.5193557172233635E-4</v>
      </c>
    </row>
    <row r="5042" spans="1:36" ht="13.5" thickBot="1">
      <c r="A5042" s="131">
        <v>8694</v>
      </c>
      <c r="B5042" s="131">
        <v>14481</v>
      </c>
      <c r="C5042" s="132" t="s">
        <v>1678</v>
      </c>
      <c r="D5042" s="132">
        <v>520044322</v>
      </c>
      <c r="E5042" s="132" t="s">
        <v>429</v>
      </c>
      <c r="F5042" s="132" t="s">
        <v>1777</v>
      </c>
      <c r="G5042" s="132">
        <v>1205772</v>
      </c>
      <c r="H5042" s="132" t="s">
        <v>102</v>
      </c>
      <c r="I5042" s="132" t="s">
        <v>228</v>
      </c>
      <c r="J5042" s="132" t="s">
        <v>53</v>
      </c>
      <c r="K5042" s="132" t="s">
        <v>53</v>
      </c>
      <c r="L5042" s="132" t="s">
        <v>821</v>
      </c>
      <c r="M5042" s="132" t="s">
        <v>311</v>
      </c>
      <c r="N5042" s="132" t="s">
        <v>267</v>
      </c>
      <c r="O5042" s="132" t="s">
        <v>62</v>
      </c>
      <c r="P5042" s="132" t="s">
        <v>1497</v>
      </c>
      <c r="Q5042" s="132" t="s">
        <v>1334</v>
      </c>
      <c r="R5042" s="132" t="s">
        <v>57</v>
      </c>
      <c r="S5042" s="132" t="s">
        <v>1206</v>
      </c>
      <c r="T5042" s="134">
        <v>5.5659999999999998</v>
      </c>
      <c r="U5042" s="133">
        <v>48579</v>
      </c>
      <c r="V5042" s="136">
        <v>6.3799999999999996E-2</v>
      </c>
      <c r="W5042" s="178">
        <v>6.8199999999999997E-2</v>
      </c>
      <c r="X5042" s="132" t="s">
        <v>636</v>
      </c>
      <c r="Y5042" s="132"/>
      <c r="Z5042" s="135">
        <v>1084253</v>
      </c>
      <c r="AA5042" s="135">
        <v>1</v>
      </c>
      <c r="AB5042" s="135">
        <v>98.24</v>
      </c>
      <c r="AC5042" s="135">
        <v>0</v>
      </c>
      <c r="AD5042" s="135">
        <v>1065.1701499999999</v>
      </c>
      <c r="AE5042" s="137"/>
      <c r="AF5042" s="137"/>
      <c r="AG5042" s="132" t="s">
        <v>17</v>
      </c>
      <c r="AH5042" s="136">
        <v>1.0842530000000001E-3</v>
      </c>
      <c r="AI5042" s="136">
        <v>6.077649601018891E-3</v>
      </c>
      <c r="AJ5042" s="136">
        <v>4.1783114898709213E-3</v>
      </c>
    </row>
    <row r="5043" spans="1:36" ht="13.5" thickBot="1">
      <c r="A5043" s="131">
        <v>8694</v>
      </c>
      <c r="B5043" s="131">
        <v>14481</v>
      </c>
      <c r="C5043" s="132" t="s">
        <v>1450</v>
      </c>
      <c r="D5043" s="132">
        <v>1665</v>
      </c>
      <c r="E5043" s="132" t="s">
        <v>2</v>
      </c>
      <c r="F5043" s="132" t="s">
        <v>1778</v>
      </c>
      <c r="G5043" s="132">
        <v>1206473</v>
      </c>
      <c r="H5043" s="132" t="s">
        <v>102</v>
      </c>
      <c r="I5043" s="132" t="s">
        <v>228</v>
      </c>
      <c r="J5043" s="132" t="s">
        <v>53</v>
      </c>
      <c r="K5043" s="132" t="s">
        <v>53</v>
      </c>
      <c r="L5043" s="132" t="s">
        <v>821</v>
      </c>
      <c r="M5043" s="132" t="s">
        <v>311</v>
      </c>
      <c r="N5043" s="132" t="s">
        <v>652</v>
      </c>
      <c r="O5043" s="132" t="s">
        <v>62</v>
      </c>
      <c r="P5043" s="132" t="s">
        <v>1350</v>
      </c>
      <c r="Q5043" s="132" t="s">
        <v>65</v>
      </c>
      <c r="R5043" s="132" t="s">
        <v>57</v>
      </c>
      <c r="S5043" s="132" t="s">
        <v>1206</v>
      </c>
      <c r="T5043" s="134">
        <v>4.173</v>
      </c>
      <c r="U5043" s="133">
        <v>47223</v>
      </c>
      <c r="V5043" s="136">
        <v>6.25E-2</v>
      </c>
      <c r="W5043" s="178">
        <v>6.5500000000000003E-2</v>
      </c>
      <c r="X5043" s="132" t="s">
        <v>636</v>
      </c>
      <c r="Y5043" s="132"/>
      <c r="Z5043" s="135">
        <v>2267431</v>
      </c>
      <c r="AA5043" s="135">
        <v>1</v>
      </c>
      <c r="AB5043" s="135">
        <v>100.1</v>
      </c>
      <c r="AC5043" s="135">
        <v>0</v>
      </c>
      <c r="AD5043" s="135">
        <v>2269.6984299999999</v>
      </c>
      <c r="AE5043" s="137"/>
      <c r="AF5043" s="137"/>
      <c r="AG5043" s="132" t="s">
        <v>17</v>
      </c>
      <c r="AH5043" s="136">
        <v>4.1226018180000002E-3</v>
      </c>
      <c r="AI5043" s="136">
        <v>1.2950449050344402E-2</v>
      </c>
      <c r="AJ5043" s="136">
        <v>8.9032790006469773E-3</v>
      </c>
    </row>
    <row r="5044" spans="1:36" ht="13.5" thickBot="1">
      <c r="A5044" s="131">
        <v>8694</v>
      </c>
      <c r="B5044" s="131">
        <v>14481</v>
      </c>
      <c r="C5044" s="132" t="s">
        <v>1595</v>
      </c>
      <c r="D5044" s="132">
        <v>2352</v>
      </c>
      <c r="E5044" s="132" t="s">
        <v>2</v>
      </c>
      <c r="F5044" s="132" t="s">
        <v>1779</v>
      </c>
      <c r="G5044" s="132">
        <v>1206622</v>
      </c>
      <c r="H5044" s="132" t="s">
        <v>102</v>
      </c>
      <c r="I5044" s="132" t="s">
        <v>228</v>
      </c>
      <c r="J5044" s="132" t="s">
        <v>53</v>
      </c>
      <c r="K5044" s="132" t="s">
        <v>53</v>
      </c>
      <c r="L5044" s="132" t="s">
        <v>821</v>
      </c>
      <c r="M5044" s="132" t="s">
        <v>311</v>
      </c>
      <c r="N5044" s="132" t="s">
        <v>258</v>
      </c>
      <c r="O5044" s="132" t="s">
        <v>62</v>
      </c>
      <c r="P5044" s="132" t="s">
        <v>1597</v>
      </c>
      <c r="Q5044" s="132" t="s">
        <v>1334</v>
      </c>
      <c r="R5044" s="132" t="s">
        <v>57</v>
      </c>
      <c r="S5044" s="132" t="s">
        <v>1206</v>
      </c>
      <c r="T5044" s="134">
        <v>3.4809999999999999</v>
      </c>
      <c r="U5044" s="133">
        <v>47119</v>
      </c>
      <c r="V5044" s="136">
        <v>9.4E-2</v>
      </c>
      <c r="W5044" s="178">
        <v>8.9200000000000002E-2</v>
      </c>
      <c r="X5044" s="132" t="s">
        <v>636</v>
      </c>
      <c r="Y5044" s="132"/>
      <c r="Z5044" s="135">
        <v>2759000</v>
      </c>
      <c r="AA5044" s="135">
        <v>1</v>
      </c>
      <c r="AB5044" s="135">
        <v>102.22</v>
      </c>
      <c r="AC5044" s="135">
        <v>32.68477</v>
      </c>
      <c r="AD5044" s="135">
        <v>2852.9345699999999</v>
      </c>
      <c r="AE5044" s="137"/>
      <c r="AF5044" s="137"/>
      <c r="AG5044" s="132" t="s">
        <v>17</v>
      </c>
      <c r="AH5044" s="136">
        <v>1.0411320754E-2</v>
      </c>
      <c r="AI5044" s="136">
        <v>1.627827878118205E-2</v>
      </c>
      <c r="AJ5044" s="136">
        <v>1.1191122182386501E-2</v>
      </c>
    </row>
    <row r="5045" spans="1:36" ht="13.5" thickBot="1">
      <c r="A5045" s="131">
        <v>8694</v>
      </c>
      <c r="B5045" s="131">
        <v>14481</v>
      </c>
      <c r="C5045" s="132" t="s">
        <v>1780</v>
      </c>
      <c r="D5045" s="132">
        <v>515164143</v>
      </c>
      <c r="E5045" s="132" t="s">
        <v>429</v>
      </c>
      <c r="F5045" s="132" t="s">
        <v>1781</v>
      </c>
      <c r="G5045" s="132">
        <v>1206770</v>
      </c>
      <c r="H5045" s="132" t="s">
        <v>102</v>
      </c>
      <c r="I5045" s="132" t="s">
        <v>229</v>
      </c>
      <c r="J5045" s="132" t="s">
        <v>53</v>
      </c>
      <c r="K5045" s="132" t="s">
        <v>53</v>
      </c>
      <c r="L5045" s="132" t="s">
        <v>821</v>
      </c>
      <c r="M5045" s="132" t="s">
        <v>311</v>
      </c>
      <c r="N5045" s="132" t="s">
        <v>651</v>
      </c>
      <c r="O5045" s="132" t="s">
        <v>62</v>
      </c>
      <c r="P5045" s="132" t="s">
        <v>298</v>
      </c>
      <c r="Q5045" s="132" t="s">
        <v>298</v>
      </c>
      <c r="R5045" s="132" t="s">
        <v>57</v>
      </c>
      <c r="S5045" s="132" t="s">
        <v>1206</v>
      </c>
      <c r="T5045" s="134">
        <v>3.2229999999999999</v>
      </c>
      <c r="U5045" s="133">
        <v>46752</v>
      </c>
      <c r="V5045" s="136">
        <v>4.4999999999999998E-2</v>
      </c>
      <c r="W5045" s="178">
        <v>6.8599999999999994E-2</v>
      </c>
      <c r="X5045" s="132" t="s">
        <v>636</v>
      </c>
      <c r="Y5045" s="132"/>
      <c r="Z5045" s="135">
        <v>601000</v>
      </c>
      <c r="AA5045" s="135">
        <v>1</v>
      </c>
      <c r="AB5045" s="135">
        <v>93.35</v>
      </c>
      <c r="AC5045" s="135">
        <v>0</v>
      </c>
      <c r="AD5045" s="135">
        <v>561.0335</v>
      </c>
      <c r="AE5045" s="137"/>
      <c r="AF5045" s="137"/>
      <c r="AG5045" s="132" t="s">
        <v>17</v>
      </c>
      <c r="AH5045" s="136">
        <v>4.8467741930000004E-3</v>
      </c>
      <c r="AI5045" s="136">
        <v>3.2011458708575639E-3</v>
      </c>
      <c r="AJ5045" s="136">
        <v>2.2007495415192566E-3</v>
      </c>
    </row>
    <row r="5046" spans="1:36" ht="13.5" thickBot="1">
      <c r="A5046" s="131">
        <v>8694</v>
      </c>
      <c r="B5046" s="131">
        <v>14481</v>
      </c>
      <c r="C5046" s="132" t="s">
        <v>1782</v>
      </c>
      <c r="D5046" s="132">
        <v>520039660</v>
      </c>
      <c r="E5046" s="132" t="s">
        <v>429</v>
      </c>
      <c r="F5046" s="132" t="s">
        <v>1783</v>
      </c>
      <c r="G5046" s="132">
        <v>1206986</v>
      </c>
      <c r="H5046" s="132" t="s">
        <v>102</v>
      </c>
      <c r="I5046" s="132" t="s">
        <v>228</v>
      </c>
      <c r="J5046" s="132" t="s">
        <v>53</v>
      </c>
      <c r="K5046" s="132" t="s">
        <v>53</v>
      </c>
      <c r="L5046" s="132" t="s">
        <v>821</v>
      </c>
      <c r="M5046" s="132" t="s">
        <v>311</v>
      </c>
      <c r="N5046" s="132" t="s">
        <v>140</v>
      </c>
      <c r="O5046" s="132" t="s">
        <v>62</v>
      </c>
      <c r="P5046" s="132" t="s">
        <v>298</v>
      </c>
      <c r="Q5046" s="132" t="s">
        <v>298</v>
      </c>
      <c r="R5046" s="132" t="s">
        <v>57</v>
      </c>
      <c r="S5046" s="132" t="s">
        <v>1206</v>
      </c>
      <c r="T5046" s="134">
        <v>4.266</v>
      </c>
      <c r="U5046" s="133">
        <v>48914</v>
      </c>
      <c r="V5046" s="136">
        <v>6.7299999999999999E-2</v>
      </c>
      <c r="W5046" s="178">
        <v>6.83E-2</v>
      </c>
      <c r="X5046" s="132" t="s">
        <v>636</v>
      </c>
      <c r="Y5046" s="132"/>
      <c r="Z5046" s="135">
        <v>432000</v>
      </c>
      <c r="AA5046" s="135">
        <v>1</v>
      </c>
      <c r="AB5046" s="135">
        <v>100.7</v>
      </c>
      <c r="AC5046" s="135">
        <v>0</v>
      </c>
      <c r="AD5046" s="135">
        <v>435.024</v>
      </c>
      <c r="AE5046" s="137"/>
      <c r="AF5046" s="137"/>
      <c r="AG5046" s="132" t="s">
        <v>17</v>
      </c>
      <c r="AH5046" s="136">
        <v>1.57090909E-3</v>
      </c>
      <c r="AI5046" s="136">
        <v>2.4821606576504629E-3</v>
      </c>
      <c r="AJ5046" s="136">
        <v>1.7064557972917358E-3</v>
      </c>
    </row>
    <row r="5047" spans="1:36" ht="13.5" thickBot="1">
      <c r="A5047" s="131">
        <v>8694</v>
      </c>
      <c r="B5047" s="131">
        <v>14481</v>
      </c>
      <c r="C5047" s="132" t="s">
        <v>1358</v>
      </c>
      <c r="D5047" s="132">
        <v>520035171</v>
      </c>
      <c r="E5047" s="132" t="s">
        <v>429</v>
      </c>
      <c r="F5047" s="132" t="s">
        <v>1784</v>
      </c>
      <c r="G5047" s="132">
        <v>1207158</v>
      </c>
      <c r="H5047" s="132" t="s">
        <v>102</v>
      </c>
      <c r="I5047" s="132" t="s">
        <v>229</v>
      </c>
      <c r="J5047" s="132" t="s">
        <v>53</v>
      </c>
      <c r="K5047" s="132" t="s">
        <v>53</v>
      </c>
      <c r="L5047" s="132" t="s">
        <v>821</v>
      </c>
      <c r="M5047" s="132" t="s">
        <v>311</v>
      </c>
      <c r="N5047" s="132" t="s">
        <v>652</v>
      </c>
      <c r="O5047" s="132" t="s">
        <v>62</v>
      </c>
      <c r="P5047" s="132" t="s">
        <v>1345</v>
      </c>
      <c r="Q5047" s="132" t="s">
        <v>1334</v>
      </c>
      <c r="R5047" s="132" t="s">
        <v>57</v>
      </c>
      <c r="S5047" s="132" t="s">
        <v>1206</v>
      </c>
      <c r="T5047" s="134">
        <v>6.056</v>
      </c>
      <c r="U5047" s="133">
        <v>49039</v>
      </c>
      <c r="V5047" s="136">
        <v>4.7899999999999998E-2</v>
      </c>
      <c r="W5047" s="178">
        <v>4.9099999999999998E-2</v>
      </c>
      <c r="X5047" s="132" t="s">
        <v>636</v>
      </c>
      <c r="Y5047" s="132"/>
      <c r="Z5047" s="135">
        <v>240000</v>
      </c>
      <c r="AA5047" s="135">
        <v>1</v>
      </c>
      <c r="AB5047" s="135">
        <v>100.18</v>
      </c>
      <c r="AC5047" s="135">
        <v>0</v>
      </c>
      <c r="AD5047" s="135">
        <v>240.43199999999999</v>
      </c>
      <c r="AE5047" s="137"/>
      <c r="AF5047" s="137"/>
      <c r="AG5047" s="132" t="s">
        <v>17</v>
      </c>
      <c r="AH5047" s="136">
        <v>9.6000000000000002E-4</v>
      </c>
      <c r="AI5047" s="136">
        <v>1.3718573026780501E-3</v>
      </c>
      <c r="AJ5047" s="136">
        <v>9.4313550575243342E-4</v>
      </c>
    </row>
    <row r="5048" spans="1:36" ht="13.5" thickBot="1">
      <c r="A5048" s="131">
        <v>8694</v>
      </c>
      <c r="B5048" s="131">
        <v>14481</v>
      </c>
      <c r="C5048" s="132" t="s">
        <v>1785</v>
      </c>
      <c r="D5048" s="132">
        <v>515333128</v>
      </c>
      <c r="E5048" s="132" t="s">
        <v>429</v>
      </c>
      <c r="F5048" s="132" t="s">
        <v>1786</v>
      </c>
      <c r="G5048" s="132">
        <v>1207489</v>
      </c>
      <c r="H5048" s="132" t="s">
        <v>102</v>
      </c>
      <c r="I5048" s="132" t="s">
        <v>623</v>
      </c>
      <c r="J5048" s="132" t="s">
        <v>53</v>
      </c>
      <c r="K5048" s="132" t="s">
        <v>53</v>
      </c>
      <c r="L5048" s="132" t="s">
        <v>821</v>
      </c>
      <c r="M5048" s="132" t="s">
        <v>311</v>
      </c>
      <c r="N5048" s="132" t="s">
        <v>254</v>
      </c>
      <c r="O5048" s="132" t="s">
        <v>62</v>
      </c>
      <c r="P5048" s="132" t="s">
        <v>298</v>
      </c>
      <c r="Q5048" s="132" t="s">
        <v>298</v>
      </c>
      <c r="R5048" s="132" t="s">
        <v>57</v>
      </c>
      <c r="S5048" s="132" t="s">
        <v>1206</v>
      </c>
      <c r="T5048" s="134">
        <v>3.5070000000000001</v>
      </c>
      <c r="U5048" s="133">
        <v>46903</v>
      </c>
      <c r="V5048" s="136">
        <v>6.5000000000000002E-2</v>
      </c>
      <c r="W5048" s="178">
        <v>6.13E-2</v>
      </c>
      <c r="X5048" s="132" t="s">
        <v>636</v>
      </c>
      <c r="Y5048" s="132"/>
      <c r="Z5048" s="135">
        <v>710000</v>
      </c>
      <c r="AA5048" s="135">
        <v>1</v>
      </c>
      <c r="AB5048" s="135">
        <v>104.4</v>
      </c>
      <c r="AC5048" s="135">
        <v>0</v>
      </c>
      <c r="AD5048" s="135">
        <v>741.24</v>
      </c>
      <c r="AE5048" s="137"/>
      <c r="AF5048" s="137"/>
      <c r="AG5048" s="132" t="s">
        <v>17</v>
      </c>
      <c r="AH5048" s="136">
        <v>6.4545454539999998E-3</v>
      </c>
      <c r="AI5048" s="136">
        <v>4.2293684161720481E-3</v>
      </c>
      <c r="AJ5048" s="136">
        <v>2.9076402570536943E-3</v>
      </c>
    </row>
    <row r="5049" spans="1:36" ht="13.5" thickBot="1">
      <c r="A5049" s="131">
        <v>8694</v>
      </c>
      <c r="B5049" s="131">
        <v>14481</v>
      </c>
      <c r="C5049" s="132" t="s">
        <v>1472</v>
      </c>
      <c r="D5049" s="132">
        <v>513230029</v>
      </c>
      <c r="E5049" s="132" t="s">
        <v>429</v>
      </c>
      <c r="F5049" s="132" t="s">
        <v>1787</v>
      </c>
      <c r="G5049" s="132">
        <v>1207521</v>
      </c>
      <c r="H5049" s="132" t="s">
        <v>102</v>
      </c>
      <c r="I5049" s="132" t="s">
        <v>228</v>
      </c>
      <c r="J5049" s="132" t="s">
        <v>53</v>
      </c>
      <c r="K5049" s="132" t="s">
        <v>53</v>
      </c>
      <c r="L5049" s="132" t="s">
        <v>821</v>
      </c>
      <c r="M5049" s="132" t="s">
        <v>311</v>
      </c>
      <c r="N5049" s="132" t="s">
        <v>269</v>
      </c>
      <c r="O5049" s="132" t="s">
        <v>62</v>
      </c>
      <c r="P5049" s="132" t="s">
        <v>1462</v>
      </c>
      <c r="Q5049" s="132" t="s">
        <v>1334</v>
      </c>
      <c r="R5049" s="132" t="s">
        <v>57</v>
      </c>
      <c r="S5049" s="132" t="s">
        <v>1206</v>
      </c>
      <c r="T5049" s="134">
        <v>7.2990000000000004</v>
      </c>
      <c r="U5049" s="133">
        <v>50770</v>
      </c>
      <c r="V5049" s="136">
        <v>6.0699999999999997E-2</v>
      </c>
      <c r="W5049" s="178">
        <v>6.5299999999999997E-2</v>
      </c>
      <c r="X5049" s="132" t="s">
        <v>636</v>
      </c>
      <c r="Y5049" s="132"/>
      <c r="Z5049" s="135">
        <v>498000</v>
      </c>
      <c r="AA5049" s="135">
        <v>1</v>
      </c>
      <c r="AB5049" s="135">
        <v>97.86</v>
      </c>
      <c r="AC5049" s="135">
        <v>0</v>
      </c>
      <c r="AD5049" s="135">
        <v>487.34280000000001</v>
      </c>
      <c r="AE5049" s="137"/>
      <c r="AF5049" s="137"/>
      <c r="AG5049" s="132" t="s">
        <v>17</v>
      </c>
      <c r="AH5049" s="136">
        <v>2.3679217920000001E-3</v>
      </c>
      <c r="AI5049" s="136">
        <v>2.7806813530959623E-3</v>
      </c>
      <c r="AJ5049" s="136">
        <v>1.9116852089272936E-3</v>
      </c>
    </row>
    <row r="5050" spans="1:36" ht="13.5" thickBot="1">
      <c r="A5050" s="131">
        <v>8694</v>
      </c>
      <c r="B5050" s="131">
        <v>14481</v>
      </c>
      <c r="C5050" s="132" t="s">
        <v>1788</v>
      </c>
      <c r="D5050" s="132">
        <v>1729</v>
      </c>
      <c r="E5050" s="132" t="s">
        <v>2</v>
      </c>
      <c r="F5050" s="132" t="s">
        <v>1789</v>
      </c>
      <c r="G5050" s="132">
        <v>1207604</v>
      </c>
      <c r="H5050" s="132" t="s">
        <v>102</v>
      </c>
      <c r="I5050" s="132" t="s">
        <v>228</v>
      </c>
      <c r="J5050" s="132" t="s">
        <v>53</v>
      </c>
      <c r="K5050" s="132" t="s">
        <v>53</v>
      </c>
      <c r="L5050" s="132" t="s">
        <v>821</v>
      </c>
      <c r="M5050" s="132" t="s">
        <v>311</v>
      </c>
      <c r="N5050" s="132" t="s">
        <v>652</v>
      </c>
      <c r="O5050" s="132" t="s">
        <v>62</v>
      </c>
      <c r="P5050" s="132" t="s">
        <v>1319</v>
      </c>
      <c r="Q5050" s="132" t="s">
        <v>65</v>
      </c>
      <c r="R5050" s="132" t="s">
        <v>57</v>
      </c>
      <c r="S5050" s="132" t="s">
        <v>1206</v>
      </c>
      <c r="T5050" s="134">
        <v>3.6179999999999999</v>
      </c>
      <c r="U5050" s="133">
        <v>47118</v>
      </c>
      <c r="V5050" s="136">
        <v>7.8799999999999995E-2</v>
      </c>
      <c r="W5050" s="178">
        <v>7.9000000000000001E-2</v>
      </c>
      <c r="X5050" s="132" t="s">
        <v>636</v>
      </c>
      <c r="Y5050" s="132"/>
      <c r="Z5050" s="135">
        <v>2384000</v>
      </c>
      <c r="AA5050" s="135">
        <v>1</v>
      </c>
      <c r="AB5050" s="135">
        <v>101.14</v>
      </c>
      <c r="AC5050" s="135">
        <v>0</v>
      </c>
      <c r="AD5050" s="135">
        <v>2411.1776</v>
      </c>
      <c r="AE5050" s="137"/>
      <c r="AF5050" s="137"/>
      <c r="AG5050" s="132" t="s">
        <v>17</v>
      </c>
      <c r="AH5050" s="136">
        <v>6.8114285710000003E-3</v>
      </c>
      <c r="AI5050" s="136">
        <v>1.3757701132185959E-2</v>
      </c>
      <c r="AJ5050" s="136">
        <v>9.45825516251971E-3</v>
      </c>
    </row>
    <row r="5051" spans="1:36" ht="13.5" thickBot="1">
      <c r="A5051" s="131">
        <v>8694</v>
      </c>
      <c r="B5051" s="131">
        <v>14481</v>
      </c>
      <c r="C5051" s="132" t="s">
        <v>1898</v>
      </c>
      <c r="D5051" s="132">
        <v>520025370</v>
      </c>
      <c r="E5051" s="132" t="s">
        <v>429</v>
      </c>
      <c r="F5051" s="132" t="s">
        <v>2198</v>
      </c>
      <c r="G5051" s="132">
        <v>1207752</v>
      </c>
      <c r="H5051" s="132" t="s">
        <v>102</v>
      </c>
      <c r="I5051" s="132" t="s">
        <v>228</v>
      </c>
      <c r="J5051" s="132" t="s">
        <v>53</v>
      </c>
      <c r="K5051" s="132" t="s">
        <v>53</v>
      </c>
      <c r="L5051" s="132" t="s">
        <v>821</v>
      </c>
      <c r="M5051" s="132" t="s">
        <v>311</v>
      </c>
      <c r="N5051" s="132" t="s">
        <v>708</v>
      </c>
      <c r="O5051" s="132" t="s">
        <v>62</v>
      </c>
      <c r="P5051" s="132" t="s">
        <v>1328</v>
      </c>
      <c r="Q5051" s="132" t="s">
        <v>65</v>
      </c>
      <c r="R5051" s="132" t="s">
        <v>57</v>
      </c>
      <c r="S5051" s="132" t="s">
        <v>1206</v>
      </c>
      <c r="T5051" s="134">
        <v>4.5380000000000003</v>
      </c>
      <c r="U5051" s="133">
        <v>48364</v>
      </c>
      <c r="V5051" s="136">
        <v>5.9799999999999999E-2</v>
      </c>
      <c r="W5051" s="178">
        <v>5.9700000000000003E-2</v>
      </c>
      <c r="X5051" s="132" t="s">
        <v>636</v>
      </c>
      <c r="Y5051" s="132"/>
      <c r="Z5051" s="135">
        <v>1798000</v>
      </c>
      <c r="AA5051" s="135">
        <v>1</v>
      </c>
      <c r="AB5051" s="135">
        <v>100.65</v>
      </c>
      <c r="AC5051" s="135">
        <v>0</v>
      </c>
      <c r="AD5051" s="135">
        <v>1809.6869999999999</v>
      </c>
      <c r="AE5051" s="137"/>
      <c r="AF5051" s="137"/>
      <c r="AG5051" s="132" t="s">
        <v>17</v>
      </c>
      <c r="AH5051" s="136">
        <v>8.9899999999999997E-3</v>
      </c>
      <c r="AI5051" s="136">
        <v>1.0325715073332719E-2</v>
      </c>
      <c r="AJ5051" s="136">
        <v>7.0988057496448225E-3</v>
      </c>
    </row>
    <row r="5052" spans="1:36" ht="13.5" thickBot="1">
      <c r="A5052" s="131">
        <v>8694</v>
      </c>
      <c r="B5052" s="131">
        <v>14481</v>
      </c>
      <c r="C5052" s="132" t="s">
        <v>1790</v>
      </c>
      <c r="D5052" s="132">
        <v>512951518</v>
      </c>
      <c r="E5052" s="132" t="s">
        <v>429</v>
      </c>
      <c r="F5052" s="132" t="s">
        <v>1791</v>
      </c>
      <c r="G5052" s="132">
        <v>1207927</v>
      </c>
      <c r="H5052" s="132" t="s">
        <v>102</v>
      </c>
      <c r="I5052" s="132" t="s">
        <v>228</v>
      </c>
      <c r="J5052" s="132" t="s">
        <v>53</v>
      </c>
      <c r="K5052" s="132" t="s">
        <v>53</v>
      </c>
      <c r="L5052" s="132" t="s">
        <v>821</v>
      </c>
      <c r="M5052" s="132" t="s">
        <v>311</v>
      </c>
      <c r="N5052" s="132" t="s">
        <v>140</v>
      </c>
      <c r="O5052" s="132" t="s">
        <v>62</v>
      </c>
      <c r="P5052" s="132" t="s">
        <v>298</v>
      </c>
      <c r="Q5052" s="132" t="s">
        <v>298</v>
      </c>
      <c r="R5052" s="132" t="s">
        <v>57</v>
      </c>
      <c r="S5052" s="132" t="s">
        <v>1206</v>
      </c>
      <c r="T5052" s="134">
        <v>2.7029999999999998</v>
      </c>
      <c r="U5052" s="133">
        <v>46660</v>
      </c>
      <c r="V5052" s="136">
        <v>7.7799999999999994E-2</v>
      </c>
      <c r="W5052" s="178">
        <v>7.5899999999999995E-2</v>
      </c>
      <c r="X5052" s="132" t="s">
        <v>636</v>
      </c>
      <c r="Y5052" s="132"/>
      <c r="Z5052" s="135">
        <v>1991000</v>
      </c>
      <c r="AA5052" s="135">
        <v>1</v>
      </c>
      <c r="AB5052" s="135">
        <v>101</v>
      </c>
      <c r="AC5052" s="135">
        <v>0</v>
      </c>
      <c r="AD5052" s="135">
        <v>2010.91</v>
      </c>
      <c r="AE5052" s="137"/>
      <c r="AF5052" s="137"/>
      <c r="AG5052" s="132" t="s">
        <v>17</v>
      </c>
      <c r="AH5052" s="136">
        <v>1.4672070743999999E-2</v>
      </c>
      <c r="AI5052" s="136">
        <v>1.1473853599056356E-2</v>
      </c>
      <c r="AJ5052" s="136">
        <v>7.8881372690516489E-3</v>
      </c>
    </row>
    <row r="5053" spans="1:36" ht="13.5" thickBot="1">
      <c r="A5053" s="131">
        <v>8694</v>
      </c>
      <c r="B5053" s="131">
        <v>14481</v>
      </c>
      <c r="C5053" s="132" t="s">
        <v>1589</v>
      </c>
      <c r="D5053" s="132">
        <v>513834200</v>
      </c>
      <c r="E5053" s="132" t="s">
        <v>429</v>
      </c>
      <c r="F5053" s="132" t="s">
        <v>1792</v>
      </c>
      <c r="G5053" s="132">
        <v>1207984</v>
      </c>
      <c r="H5053" s="132" t="s">
        <v>102</v>
      </c>
      <c r="I5053" s="132" t="s">
        <v>228</v>
      </c>
      <c r="J5053" s="132" t="s">
        <v>53</v>
      </c>
      <c r="K5053" s="132" t="s">
        <v>53</v>
      </c>
      <c r="L5053" s="132" t="s">
        <v>821</v>
      </c>
      <c r="M5053" s="132" t="s">
        <v>311</v>
      </c>
      <c r="N5053" s="132" t="s">
        <v>269</v>
      </c>
      <c r="O5053" s="132" t="s">
        <v>62</v>
      </c>
      <c r="P5053" s="132" t="s">
        <v>1328</v>
      </c>
      <c r="Q5053" s="132" t="s">
        <v>65</v>
      </c>
      <c r="R5053" s="132" t="s">
        <v>57</v>
      </c>
      <c r="S5053" s="132" t="s">
        <v>1206</v>
      </c>
      <c r="T5053" s="134">
        <v>7.3730000000000002</v>
      </c>
      <c r="U5053" s="133">
        <v>50040</v>
      </c>
      <c r="V5053" s="136">
        <v>6.0199999999999997E-2</v>
      </c>
      <c r="W5053" s="178">
        <v>6.1100000000000002E-2</v>
      </c>
      <c r="X5053" s="132" t="s">
        <v>636</v>
      </c>
      <c r="Y5053" s="132"/>
      <c r="Z5053" s="135">
        <v>252000</v>
      </c>
      <c r="AA5053" s="135">
        <v>1</v>
      </c>
      <c r="AB5053" s="135">
        <v>0</v>
      </c>
      <c r="AC5053" s="135">
        <v>0</v>
      </c>
      <c r="AD5053" s="135">
        <v>250.11</v>
      </c>
      <c r="AE5053" s="137"/>
      <c r="AF5053" s="137"/>
      <c r="AG5053" s="132" t="s">
        <v>17</v>
      </c>
      <c r="AH5053" s="136">
        <v>5.04E-4</v>
      </c>
      <c r="AI5053" s="136">
        <v>1.4270780510614524E-3</v>
      </c>
      <c r="AJ5053" s="136">
        <v>9.8109911053329479E-4</v>
      </c>
    </row>
    <row r="5054" spans="1:36" ht="13.5" thickBot="1">
      <c r="A5054" s="131">
        <v>8694</v>
      </c>
      <c r="B5054" s="131">
        <v>14481</v>
      </c>
      <c r="C5054" s="132" t="s">
        <v>1793</v>
      </c>
      <c r="D5054" s="132">
        <v>520039074</v>
      </c>
      <c r="E5054" s="132" t="s">
        <v>429</v>
      </c>
      <c r="F5054" s="132" t="s">
        <v>1794</v>
      </c>
      <c r="G5054" s="132">
        <v>1208008</v>
      </c>
      <c r="H5054" s="132" t="s">
        <v>102</v>
      </c>
      <c r="I5054" s="132" t="s">
        <v>228</v>
      </c>
      <c r="J5054" s="132" t="s">
        <v>53</v>
      </c>
      <c r="K5054" s="132" t="s">
        <v>53</v>
      </c>
      <c r="L5054" s="132" t="s">
        <v>821</v>
      </c>
      <c r="M5054" s="132" t="s">
        <v>311</v>
      </c>
      <c r="N5054" s="132" t="s">
        <v>140</v>
      </c>
      <c r="O5054" s="132" t="s">
        <v>62</v>
      </c>
      <c r="P5054" s="132" t="s">
        <v>298</v>
      </c>
      <c r="Q5054" s="132" t="s">
        <v>298</v>
      </c>
      <c r="R5054" s="132" t="s">
        <v>57</v>
      </c>
      <c r="S5054" s="132" t="s">
        <v>1206</v>
      </c>
      <c r="T5054" s="134">
        <v>3.573</v>
      </c>
      <c r="U5054" s="133">
        <v>47300</v>
      </c>
      <c r="V5054" s="136">
        <v>6.5000000000000002E-2</v>
      </c>
      <c r="W5054" s="178">
        <v>6.6100000000000006E-2</v>
      </c>
      <c r="X5054" s="132" t="s">
        <v>636</v>
      </c>
      <c r="Y5054" s="132"/>
      <c r="Z5054" s="135">
        <v>817000</v>
      </c>
      <c r="AA5054" s="135">
        <v>1</v>
      </c>
      <c r="AB5054" s="135">
        <v>0</v>
      </c>
      <c r="AC5054" s="135">
        <v>0</v>
      </c>
      <c r="AD5054" s="135">
        <v>747.13016000000005</v>
      </c>
      <c r="AE5054" s="137"/>
      <c r="AF5054" s="137"/>
      <c r="AG5054" s="132" t="s">
        <v>17</v>
      </c>
      <c r="AH5054" s="136">
        <v>7.1043478259999997E-3</v>
      </c>
      <c r="AI5054" s="136">
        <v>4.2629765008277603E-3</v>
      </c>
      <c r="AJ5054" s="136">
        <v>2.9307454137323507E-3</v>
      </c>
    </row>
    <row r="5055" spans="1:36" ht="13.5" thickBot="1">
      <c r="A5055" s="131">
        <v>8694</v>
      </c>
      <c r="B5055" s="131">
        <v>14481</v>
      </c>
      <c r="C5055" s="132" t="s">
        <v>1762</v>
      </c>
      <c r="D5055" s="132">
        <v>520033234</v>
      </c>
      <c r="E5055" s="132" t="s">
        <v>429</v>
      </c>
      <c r="F5055" s="132" t="s">
        <v>1795</v>
      </c>
      <c r="G5055" s="132">
        <v>1260546</v>
      </c>
      <c r="H5055" s="132" t="s">
        <v>102</v>
      </c>
      <c r="I5055" s="132" t="s">
        <v>229</v>
      </c>
      <c r="J5055" s="132" t="s">
        <v>53</v>
      </c>
      <c r="K5055" s="132" t="s">
        <v>53</v>
      </c>
      <c r="L5055" s="132" t="s">
        <v>821</v>
      </c>
      <c r="M5055" s="132" t="s">
        <v>311</v>
      </c>
      <c r="N5055" s="132" t="s">
        <v>652</v>
      </c>
      <c r="O5055" s="132" t="s">
        <v>62</v>
      </c>
      <c r="P5055" s="132" t="s">
        <v>1534</v>
      </c>
      <c r="Q5055" s="132" t="s">
        <v>65</v>
      </c>
      <c r="R5055" s="132" t="s">
        <v>57</v>
      </c>
      <c r="S5055" s="132" t="s">
        <v>1206</v>
      </c>
      <c r="T5055" s="134">
        <v>0.249</v>
      </c>
      <c r="U5055" s="133">
        <v>45565</v>
      </c>
      <c r="V5055" s="136">
        <v>5.3499999999999999E-2</v>
      </c>
      <c r="W5055" s="178">
        <v>3.9E-2</v>
      </c>
      <c r="X5055" s="132" t="s">
        <v>636</v>
      </c>
      <c r="Y5055" s="132"/>
      <c r="Z5055" s="135">
        <v>328618</v>
      </c>
      <c r="AA5055" s="135">
        <v>1</v>
      </c>
      <c r="AB5055" s="135">
        <v>119.58</v>
      </c>
      <c r="AC5055" s="135">
        <v>0</v>
      </c>
      <c r="AD5055" s="135">
        <v>392.96140000000003</v>
      </c>
      <c r="AE5055" s="137"/>
      <c r="AF5055" s="137"/>
      <c r="AG5055" s="132" t="s">
        <v>17</v>
      </c>
      <c r="AH5055" s="136">
        <v>9.9406523800000006E-4</v>
      </c>
      <c r="AI5055" s="136">
        <v>2.2421598051032741E-3</v>
      </c>
      <c r="AJ5055" s="136">
        <v>1.5414580785011328E-3</v>
      </c>
    </row>
    <row r="5056" spans="1:36" ht="13.5" thickBot="1">
      <c r="A5056" s="131">
        <v>8694</v>
      </c>
      <c r="B5056" s="131">
        <v>14481</v>
      </c>
      <c r="C5056" s="132" t="s">
        <v>1762</v>
      </c>
      <c r="D5056" s="132">
        <v>520033234</v>
      </c>
      <c r="E5056" s="132" t="s">
        <v>429</v>
      </c>
      <c r="F5056" s="132" t="s">
        <v>1796</v>
      </c>
      <c r="G5056" s="132">
        <v>1260603</v>
      </c>
      <c r="H5056" s="132" t="s">
        <v>102</v>
      </c>
      <c r="I5056" s="132" t="s">
        <v>229</v>
      </c>
      <c r="J5056" s="132" t="s">
        <v>53</v>
      </c>
      <c r="K5056" s="132" t="s">
        <v>53</v>
      </c>
      <c r="L5056" s="132" t="s">
        <v>821</v>
      </c>
      <c r="M5056" s="132" t="s">
        <v>311</v>
      </c>
      <c r="N5056" s="132" t="s">
        <v>652</v>
      </c>
      <c r="O5056" s="132" t="s">
        <v>62</v>
      </c>
      <c r="P5056" s="132" t="s">
        <v>1534</v>
      </c>
      <c r="Q5056" s="132" t="s">
        <v>65</v>
      </c>
      <c r="R5056" s="132" t="s">
        <v>57</v>
      </c>
      <c r="S5056" s="132" t="s">
        <v>1206</v>
      </c>
      <c r="T5056" s="134">
        <v>2.1070000000000002</v>
      </c>
      <c r="U5056" s="133">
        <v>46568</v>
      </c>
      <c r="V5056" s="136">
        <v>0.04</v>
      </c>
      <c r="W5056" s="178">
        <v>5.3800000000000001E-2</v>
      </c>
      <c r="X5056" s="132" t="s">
        <v>636</v>
      </c>
      <c r="Y5056" s="132"/>
      <c r="Z5056" s="135">
        <v>1418364.17</v>
      </c>
      <c r="AA5056" s="135">
        <v>1</v>
      </c>
      <c r="AB5056" s="135">
        <v>110.28</v>
      </c>
      <c r="AC5056" s="135">
        <v>0</v>
      </c>
      <c r="AD5056" s="135">
        <v>1564.17201</v>
      </c>
      <c r="AE5056" s="137"/>
      <c r="AF5056" s="137"/>
      <c r="AG5056" s="132" t="s">
        <v>17</v>
      </c>
      <c r="AH5056" s="136">
        <v>6.5602073999999997E-4</v>
      </c>
      <c r="AI5056" s="136">
        <v>8.9248552379180141E-3</v>
      </c>
      <c r="AJ5056" s="136">
        <v>6.135731349134684E-3</v>
      </c>
    </row>
    <row r="5057" spans="1:36" ht="13.5" thickBot="1">
      <c r="A5057" s="131">
        <v>8694</v>
      </c>
      <c r="B5057" s="131">
        <v>14481</v>
      </c>
      <c r="C5057" s="132" t="s">
        <v>1762</v>
      </c>
      <c r="D5057" s="132">
        <v>520033234</v>
      </c>
      <c r="E5057" s="132" t="s">
        <v>429</v>
      </c>
      <c r="F5057" s="132" t="s">
        <v>1797</v>
      </c>
      <c r="G5057" s="132">
        <v>1260652</v>
      </c>
      <c r="H5057" s="132" t="s">
        <v>102</v>
      </c>
      <c r="I5057" s="132" t="s">
        <v>229</v>
      </c>
      <c r="J5057" s="132" t="s">
        <v>53</v>
      </c>
      <c r="K5057" s="132" t="s">
        <v>53</v>
      </c>
      <c r="L5057" s="132" t="s">
        <v>821</v>
      </c>
      <c r="M5057" s="132" t="s">
        <v>311</v>
      </c>
      <c r="N5057" s="132" t="s">
        <v>652</v>
      </c>
      <c r="O5057" s="132" t="s">
        <v>62</v>
      </c>
      <c r="P5057" s="132" t="s">
        <v>1534</v>
      </c>
      <c r="Q5057" s="132" t="s">
        <v>65</v>
      </c>
      <c r="R5057" s="132" t="s">
        <v>57</v>
      </c>
      <c r="S5057" s="132" t="s">
        <v>1206</v>
      </c>
      <c r="T5057" s="134">
        <v>2.4580000000000002</v>
      </c>
      <c r="U5057" s="133">
        <v>46934</v>
      </c>
      <c r="V5057" s="136">
        <v>3.2800000000000003E-2</v>
      </c>
      <c r="W5057" s="178">
        <v>5.8000000000000003E-2</v>
      </c>
      <c r="X5057" s="132" t="s">
        <v>636</v>
      </c>
      <c r="Y5057" s="132"/>
      <c r="Z5057" s="135">
        <v>1743500</v>
      </c>
      <c r="AA5057" s="135">
        <v>1</v>
      </c>
      <c r="AB5057" s="135">
        <v>108.4</v>
      </c>
      <c r="AC5057" s="135">
        <v>0</v>
      </c>
      <c r="AD5057" s="135">
        <v>1889.954</v>
      </c>
      <c r="AE5057" s="137"/>
      <c r="AF5057" s="137"/>
      <c r="AG5057" s="132" t="s">
        <v>17</v>
      </c>
      <c r="AH5057" s="136">
        <v>1.261118729E-3</v>
      </c>
      <c r="AI5057" s="136">
        <v>1.0783702654495207E-2</v>
      </c>
      <c r="AJ5057" s="136">
        <v>7.4136667400297573E-3</v>
      </c>
    </row>
    <row r="5058" spans="1:36" ht="13.5" thickBot="1">
      <c r="A5058" s="131">
        <v>8694</v>
      </c>
      <c r="B5058" s="131">
        <v>14481</v>
      </c>
      <c r="C5058" s="132" t="s">
        <v>1762</v>
      </c>
      <c r="D5058" s="132">
        <v>520033234</v>
      </c>
      <c r="E5058" s="132" t="s">
        <v>429</v>
      </c>
      <c r="F5058" s="132" t="s">
        <v>1798</v>
      </c>
      <c r="G5058" s="132">
        <v>1260769</v>
      </c>
      <c r="H5058" s="132" t="s">
        <v>102</v>
      </c>
      <c r="I5058" s="132" t="s">
        <v>229</v>
      </c>
      <c r="J5058" s="132" t="s">
        <v>53</v>
      </c>
      <c r="K5058" s="132" t="s">
        <v>53</v>
      </c>
      <c r="L5058" s="132" t="s">
        <v>821</v>
      </c>
      <c r="M5058" s="132" t="s">
        <v>311</v>
      </c>
      <c r="N5058" s="132" t="s">
        <v>652</v>
      </c>
      <c r="O5058" s="132" t="s">
        <v>62</v>
      </c>
      <c r="P5058" s="132" t="s">
        <v>1319</v>
      </c>
      <c r="Q5058" s="132" t="s">
        <v>65</v>
      </c>
      <c r="R5058" s="132" t="s">
        <v>57</v>
      </c>
      <c r="S5058" s="132" t="s">
        <v>1206</v>
      </c>
      <c r="T5058" s="134">
        <v>2.85</v>
      </c>
      <c r="U5058" s="133">
        <v>46843</v>
      </c>
      <c r="V5058" s="136">
        <v>1.3299999999999999E-2</v>
      </c>
      <c r="W5058" s="178">
        <v>3.0499999999999999E-2</v>
      </c>
      <c r="X5058" s="132" t="s">
        <v>636</v>
      </c>
      <c r="Y5058" s="132"/>
      <c r="Z5058" s="135">
        <v>223560</v>
      </c>
      <c r="AA5058" s="135">
        <v>1</v>
      </c>
      <c r="AB5058" s="135">
        <v>108.67</v>
      </c>
      <c r="AC5058" s="135">
        <v>0</v>
      </c>
      <c r="AD5058" s="135">
        <v>242.94264999999999</v>
      </c>
      <c r="AE5058" s="137"/>
      <c r="AF5058" s="137"/>
      <c r="AG5058" s="132" t="s">
        <v>17</v>
      </c>
      <c r="AH5058" s="136">
        <v>6.0477849600000001E-4</v>
      </c>
      <c r="AI5058" s="136">
        <v>1.3861825735944366E-3</v>
      </c>
      <c r="AJ5058" s="136">
        <v>9.5298395836072749E-4</v>
      </c>
    </row>
    <row r="5059" spans="1:36" ht="13.5" thickBot="1">
      <c r="A5059" s="131">
        <v>8694</v>
      </c>
      <c r="B5059" s="131">
        <v>14481</v>
      </c>
      <c r="C5059" s="132" t="s">
        <v>1762</v>
      </c>
      <c r="D5059" s="132">
        <v>520033234</v>
      </c>
      <c r="E5059" s="132" t="s">
        <v>429</v>
      </c>
      <c r="F5059" s="132" t="s">
        <v>1799</v>
      </c>
      <c r="G5059" s="132">
        <v>1260785</v>
      </c>
      <c r="H5059" s="132" t="s">
        <v>102</v>
      </c>
      <c r="I5059" s="132" t="s">
        <v>229</v>
      </c>
      <c r="J5059" s="132" t="s">
        <v>53</v>
      </c>
      <c r="K5059" s="132" t="s">
        <v>53</v>
      </c>
      <c r="L5059" s="132" t="s">
        <v>821</v>
      </c>
      <c r="M5059" s="132" t="s">
        <v>311</v>
      </c>
      <c r="N5059" s="132" t="s">
        <v>652</v>
      </c>
      <c r="O5059" s="132" t="s">
        <v>62</v>
      </c>
      <c r="P5059" s="132" t="s">
        <v>1534</v>
      </c>
      <c r="Q5059" s="132" t="s">
        <v>65</v>
      </c>
      <c r="R5059" s="132" t="s">
        <v>57</v>
      </c>
      <c r="S5059" s="132" t="s">
        <v>1206</v>
      </c>
      <c r="T5059" s="134">
        <v>3.7690000000000001</v>
      </c>
      <c r="U5059" s="133">
        <v>47209</v>
      </c>
      <c r="V5059" s="136">
        <v>1.7500000000000002E-2</v>
      </c>
      <c r="W5059" s="178">
        <v>6.0100000000000001E-2</v>
      </c>
      <c r="X5059" s="132" t="s">
        <v>636</v>
      </c>
      <c r="Y5059" s="132"/>
      <c r="Z5059" s="135">
        <v>97343</v>
      </c>
      <c r="AA5059" s="135">
        <v>1</v>
      </c>
      <c r="AB5059" s="135">
        <v>95.82</v>
      </c>
      <c r="AC5059" s="135">
        <v>0</v>
      </c>
      <c r="AD5059" s="135">
        <v>93.274060000000006</v>
      </c>
      <c r="AE5059" s="137"/>
      <c r="AF5059" s="137"/>
      <c r="AG5059" s="132" t="s">
        <v>17</v>
      </c>
      <c r="AH5059" s="136">
        <v>8.3878151987194205E-5</v>
      </c>
      <c r="AI5059" s="136">
        <v>5.3220328559189548E-4</v>
      </c>
      <c r="AJ5059" s="136">
        <v>3.6588340051109185E-4</v>
      </c>
    </row>
    <row r="5060" spans="1:36" ht="13.5" thickBot="1">
      <c r="A5060" s="131">
        <v>8694</v>
      </c>
      <c r="B5060" s="131">
        <v>14481</v>
      </c>
      <c r="C5060" s="132" t="s">
        <v>1689</v>
      </c>
      <c r="D5060" s="132">
        <v>520034257</v>
      </c>
      <c r="E5060" s="132" t="s">
        <v>429</v>
      </c>
      <c r="F5060" s="132" t="s">
        <v>2199</v>
      </c>
      <c r="G5060" s="132">
        <v>1360072</v>
      </c>
      <c r="H5060" s="132" t="s">
        <v>102</v>
      </c>
      <c r="I5060" s="132" t="s">
        <v>228</v>
      </c>
      <c r="J5060" s="132" t="s">
        <v>53</v>
      </c>
      <c r="K5060" s="132" t="s">
        <v>53</v>
      </c>
      <c r="L5060" s="132" t="s">
        <v>821</v>
      </c>
      <c r="M5060" s="132" t="s">
        <v>311</v>
      </c>
      <c r="N5060" s="132" t="s">
        <v>708</v>
      </c>
      <c r="O5060" s="132" t="s">
        <v>62</v>
      </c>
      <c r="P5060" s="132" t="s">
        <v>1345</v>
      </c>
      <c r="Q5060" s="132" t="s">
        <v>1334</v>
      </c>
      <c r="R5060" s="132" t="s">
        <v>57</v>
      </c>
      <c r="S5060" s="132" t="s">
        <v>1206</v>
      </c>
      <c r="T5060" s="134">
        <v>0.83899999999999997</v>
      </c>
      <c r="U5060" s="133">
        <v>46054</v>
      </c>
      <c r="V5060" s="136">
        <v>5.2999999999999999E-2</v>
      </c>
      <c r="W5060" s="178">
        <v>6.2300000000000001E-2</v>
      </c>
      <c r="X5060" s="132" t="s">
        <v>636</v>
      </c>
      <c r="Y5060" s="132"/>
      <c r="Z5060" s="135">
        <v>35000.58</v>
      </c>
      <c r="AA5060" s="135">
        <v>1</v>
      </c>
      <c r="AB5060" s="135">
        <v>101.49</v>
      </c>
      <c r="AC5060" s="135">
        <v>0</v>
      </c>
      <c r="AD5060" s="135">
        <v>35.522089999999999</v>
      </c>
      <c r="AE5060" s="137"/>
      <c r="AF5060" s="137"/>
      <c r="AG5060" s="132" t="s">
        <v>17</v>
      </c>
      <c r="AH5060" s="136">
        <v>1.543116382E-3</v>
      </c>
      <c r="AI5060" s="136">
        <v>2.0268199978741157E-4</v>
      </c>
      <c r="AJ5060" s="136">
        <v>1.3934145337365017E-4</v>
      </c>
    </row>
    <row r="5061" spans="1:36" ht="13.5" thickBot="1">
      <c r="A5061" s="131">
        <v>8694</v>
      </c>
      <c r="B5061" s="131">
        <v>14481</v>
      </c>
      <c r="C5061" s="132" t="s">
        <v>1674</v>
      </c>
      <c r="D5061" s="132">
        <v>520034372</v>
      </c>
      <c r="E5061" s="132" t="s">
        <v>429</v>
      </c>
      <c r="F5061" s="132" t="s">
        <v>1800</v>
      </c>
      <c r="G5061" s="132">
        <v>1410307</v>
      </c>
      <c r="H5061" s="132" t="s">
        <v>102</v>
      </c>
      <c r="I5061" s="132" t="s">
        <v>229</v>
      </c>
      <c r="J5061" s="132" t="s">
        <v>53</v>
      </c>
      <c r="K5061" s="132" t="s">
        <v>53</v>
      </c>
      <c r="L5061" s="132" t="s">
        <v>821</v>
      </c>
      <c r="M5061" s="132" t="s">
        <v>311</v>
      </c>
      <c r="N5061" s="132" t="s">
        <v>258</v>
      </c>
      <c r="O5061" s="132" t="s">
        <v>62</v>
      </c>
      <c r="P5061" s="132" t="s">
        <v>1350</v>
      </c>
      <c r="Q5061" s="132" t="s">
        <v>65</v>
      </c>
      <c r="R5061" s="132" t="s">
        <v>57</v>
      </c>
      <c r="S5061" s="132" t="s">
        <v>1206</v>
      </c>
      <c r="T5061" s="134">
        <v>1.079</v>
      </c>
      <c r="U5061" s="133">
        <v>46194</v>
      </c>
      <c r="V5061" s="136">
        <v>1.7999999999999999E-2</v>
      </c>
      <c r="W5061" s="178">
        <v>3.0700000000000002E-2</v>
      </c>
      <c r="X5061" s="132" t="s">
        <v>636</v>
      </c>
      <c r="Y5061" s="132"/>
      <c r="Z5061" s="135">
        <v>404805.54</v>
      </c>
      <c r="AA5061" s="135">
        <v>1</v>
      </c>
      <c r="AB5061" s="135">
        <v>112.65</v>
      </c>
      <c r="AC5061" s="135">
        <v>0</v>
      </c>
      <c r="AD5061" s="135">
        <v>456.01344</v>
      </c>
      <c r="AE5061" s="137"/>
      <c r="AF5061" s="137"/>
      <c r="AG5061" s="132" t="s">
        <v>17</v>
      </c>
      <c r="AH5061" s="136">
        <v>6.2304196899999999E-4</v>
      </c>
      <c r="AI5061" s="136">
        <v>2.6019222390669247E-3</v>
      </c>
      <c r="AJ5061" s="136">
        <v>1.7887904537012835E-3</v>
      </c>
    </row>
    <row r="5062" spans="1:36" ht="13.5" thickBot="1">
      <c r="A5062" s="131">
        <v>8694</v>
      </c>
      <c r="B5062" s="131">
        <v>14481</v>
      </c>
      <c r="C5062" s="132" t="s">
        <v>1805</v>
      </c>
      <c r="D5062" s="132">
        <v>520024126</v>
      </c>
      <c r="E5062" s="132" t="s">
        <v>429</v>
      </c>
      <c r="F5062" s="132" t="s">
        <v>1806</v>
      </c>
      <c r="G5062" s="132">
        <v>2260446</v>
      </c>
      <c r="H5062" s="132" t="s">
        <v>102</v>
      </c>
      <c r="I5062" s="132" t="s">
        <v>229</v>
      </c>
      <c r="J5062" s="132" t="s">
        <v>53</v>
      </c>
      <c r="K5062" s="132" t="s">
        <v>53</v>
      </c>
      <c r="L5062" s="132" t="s">
        <v>821</v>
      </c>
      <c r="M5062" s="132" t="s">
        <v>311</v>
      </c>
      <c r="N5062" s="132" t="s">
        <v>651</v>
      </c>
      <c r="O5062" s="132" t="s">
        <v>62</v>
      </c>
      <c r="P5062" s="132" t="s">
        <v>1350</v>
      </c>
      <c r="Q5062" s="132" t="s">
        <v>65</v>
      </c>
      <c r="R5062" s="132" t="s">
        <v>57</v>
      </c>
      <c r="S5062" s="132" t="s">
        <v>1206</v>
      </c>
      <c r="T5062" s="134">
        <v>2.399</v>
      </c>
      <c r="U5062" s="133">
        <v>46934</v>
      </c>
      <c r="V5062" s="136">
        <v>3.6999999999999998E-2</v>
      </c>
      <c r="W5062" s="178">
        <v>2.7900000000000001E-2</v>
      </c>
      <c r="X5062" s="132" t="s">
        <v>636</v>
      </c>
      <c r="Y5062" s="132"/>
      <c r="Z5062" s="135">
        <v>144000</v>
      </c>
      <c r="AA5062" s="135">
        <v>1</v>
      </c>
      <c r="AB5062" s="135">
        <v>116.16</v>
      </c>
      <c r="AC5062" s="135">
        <v>0</v>
      </c>
      <c r="AD5062" s="135">
        <v>167.2704</v>
      </c>
      <c r="AE5062" s="137"/>
      <c r="AF5062" s="137"/>
      <c r="AG5062" s="132" t="s">
        <v>17</v>
      </c>
      <c r="AH5062" s="136">
        <v>4.7881134099999999E-4</v>
      </c>
      <c r="AI5062" s="136">
        <v>9.5441172457026735E-4</v>
      </c>
      <c r="AJ5062" s="136">
        <v>6.5614665810462768E-4</v>
      </c>
    </row>
    <row r="5063" spans="1:36" ht="13.5" thickBot="1">
      <c r="A5063" s="131">
        <v>8694</v>
      </c>
      <c r="B5063" s="131">
        <v>14481</v>
      </c>
      <c r="C5063" s="132" t="s">
        <v>1805</v>
      </c>
      <c r="D5063" s="132">
        <v>520024126</v>
      </c>
      <c r="E5063" s="132" t="s">
        <v>429</v>
      </c>
      <c r="F5063" s="132" t="s">
        <v>1807</v>
      </c>
      <c r="G5063" s="132">
        <v>2260487</v>
      </c>
      <c r="H5063" s="132" t="s">
        <v>102</v>
      </c>
      <c r="I5063" s="132" t="s">
        <v>229</v>
      </c>
      <c r="J5063" s="132" t="s">
        <v>53</v>
      </c>
      <c r="K5063" s="132" t="s">
        <v>53</v>
      </c>
      <c r="L5063" s="132" t="s">
        <v>821</v>
      </c>
      <c r="M5063" s="132" t="s">
        <v>311</v>
      </c>
      <c r="N5063" s="132" t="s">
        <v>651</v>
      </c>
      <c r="O5063" s="132" t="s">
        <v>62</v>
      </c>
      <c r="P5063" s="132" t="s">
        <v>1350</v>
      </c>
      <c r="Q5063" s="132" t="s">
        <v>65</v>
      </c>
      <c r="R5063" s="132" t="s">
        <v>57</v>
      </c>
      <c r="S5063" s="132" t="s">
        <v>1206</v>
      </c>
      <c r="T5063" s="134">
        <v>2.472</v>
      </c>
      <c r="U5063" s="133">
        <v>46477</v>
      </c>
      <c r="V5063" s="136">
        <v>2.5999999999999999E-2</v>
      </c>
      <c r="W5063" s="178">
        <v>2.69E-2</v>
      </c>
      <c r="X5063" s="132" t="s">
        <v>636</v>
      </c>
      <c r="Y5063" s="132"/>
      <c r="Z5063" s="135">
        <v>65000</v>
      </c>
      <c r="AA5063" s="135">
        <v>1</v>
      </c>
      <c r="AB5063" s="135">
        <v>115.09</v>
      </c>
      <c r="AC5063" s="135">
        <v>0</v>
      </c>
      <c r="AD5063" s="135">
        <v>74.808499999999995</v>
      </c>
      <c r="AE5063" s="137"/>
      <c r="AF5063" s="137"/>
      <c r="AG5063" s="132" t="s">
        <v>17</v>
      </c>
      <c r="AH5063" s="136">
        <v>1.8019941699999999E-4</v>
      </c>
      <c r="AI5063" s="136">
        <v>4.2684246284766962E-4</v>
      </c>
      <c r="AJ5063" s="136">
        <v>2.9344909364011827E-4</v>
      </c>
    </row>
    <row r="5064" spans="1:36" ht="13.5" thickBot="1">
      <c r="A5064" s="131">
        <v>8694</v>
      </c>
      <c r="B5064" s="131">
        <v>14481</v>
      </c>
      <c r="C5064" s="132" t="s">
        <v>1805</v>
      </c>
      <c r="D5064" s="132">
        <v>520024126</v>
      </c>
      <c r="E5064" s="132" t="s">
        <v>429</v>
      </c>
      <c r="F5064" s="132" t="s">
        <v>1809</v>
      </c>
      <c r="G5064" s="132">
        <v>2260545</v>
      </c>
      <c r="H5064" s="132" t="s">
        <v>102</v>
      </c>
      <c r="I5064" s="132" t="s">
        <v>229</v>
      </c>
      <c r="J5064" s="132" t="s">
        <v>53</v>
      </c>
      <c r="K5064" s="132" t="s">
        <v>53</v>
      </c>
      <c r="L5064" s="132" t="s">
        <v>821</v>
      </c>
      <c r="M5064" s="132" t="s">
        <v>311</v>
      </c>
      <c r="N5064" s="132" t="s">
        <v>651</v>
      </c>
      <c r="O5064" s="132" t="s">
        <v>62</v>
      </c>
      <c r="P5064" s="132" t="s">
        <v>1350</v>
      </c>
      <c r="Q5064" s="132" t="s">
        <v>65</v>
      </c>
      <c r="R5064" s="132" t="s">
        <v>57</v>
      </c>
      <c r="S5064" s="132" t="s">
        <v>1206</v>
      </c>
      <c r="T5064" s="134">
        <v>1.9910000000000001</v>
      </c>
      <c r="U5064" s="133">
        <v>46295</v>
      </c>
      <c r="V5064" s="136">
        <v>2.4E-2</v>
      </c>
      <c r="W5064" s="178">
        <v>2.7E-2</v>
      </c>
      <c r="X5064" s="132" t="s">
        <v>636</v>
      </c>
      <c r="Y5064" s="132"/>
      <c r="Z5064" s="135">
        <v>38371.79</v>
      </c>
      <c r="AA5064" s="135">
        <v>1</v>
      </c>
      <c r="AB5064" s="135">
        <v>114.25</v>
      </c>
      <c r="AC5064" s="135">
        <v>0</v>
      </c>
      <c r="AD5064" s="135">
        <v>43.839770000000001</v>
      </c>
      <c r="AE5064" s="137"/>
      <c r="AF5064" s="137"/>
      <c r="AG5064" s="132" t="s">
        <v>17</v>
      </c>
      <c r="AH5064" s="136">
        <v>6.6501774453897096E-5</v>
      </c>
      <c r="AI5064" s="136">
        <v>2.5014103206821928E-4</v>
      </c>
      <c r="AJ5064" s="136">
        <v>1.7196897106466845E-4</v>
      </c>
    </row>
    <row r="5065" spans="1:36" ht="13.5" thickBot="1">
      <c r="A5065" s="131">
        <v>8694</v>
      </c>
      <c r="B5065" s="131">
        <v>14481</v>
      </c>
      <c r="C5065" s="132" t="s">
        <v>1805</v>
      </c>
      <c r="D5065" s="132">
        <v>520024126</v>
      </c>
      <c r="E5065" s="132" t="s">
        <v>429</v>
      </c>
      <c r="F5065" s="132" t="s">
        <v>2201</v>
      </c>
      <c r="G5065" s="132">
        <v>2260552</v>
      </c>
      <c r="H5065" s="132" t="s">
        <v>102</v>
      </c>
      <c r="I5065" s="132" t="s">
        <v>229</v>
      </c>
      <c r="J5065" s="132" t="s">
        <v>53</v>
      </c>
      <c r="K5065" s="132" t="s">
        <v>53</v>
      </c>
      <c r="L5065" s="132" t="s">
        <v>821</v>
      </c>
      <c r="M5065" s="132" t="s">
        <v>311</v>
      </c>
      <c r="N5065" s="132" t="s">
        <v>651</v>
      </c>
      <c r="O5065" s="132" t="s">
        <v>62</v>
      </c>
      <c r="P5065" s="132" t="s">
        <v>1350</v>
      </c>
      <c r="Q5065" s="132" t="s">
        <v>65</v>
      </c>
      <c r="R5065" s="132" t="s">
        <v>57</v>
      </c>
      <c r="S5065" s="132" t="s">
        <v>1206</v>
      </c>
      <c r="T5065" s="134">
        <v>3.379</v>
      </c>
      <c r="U5065" s="133">
        <v>46934</v>
      </c>
      <c r="V5065" s="136">
        <v>2.5999999999999999E-2</v>
      </c>
      <c r="W5065" s="178">
        <v>2.8500000000000001E-2</v>
      </c>
      <c r="X5065" s="132" t="s">
        <v>636</v>
      </c>
      <c r="Y5065" s="132"/>
      <c r="Z5065" s="135">
        <v>85500</v>
      </c>
      <c r="AA5065" s="135">
        <v>1</v>
      </c>
      <c r="AB5065" s="135">
        <v>113.24</v>
      </c>
      <c r="AC5065" s="135">
        <v>0</v>
      </c>
      <c r="AD5065" s="135">
        <v>96.8202</v>
      </c>
      <c r="AE5065" s="137"/>
      <c r="AF5065" s="137"/>
      <c r="AG5065" s="132" t="s">
        <v>17</v>
      </c>
      <c r="AH5065" s="136">
        <v>1.8358055500000001E-4</v>
      </c>
      <c r="AI5065" s="136">
        <v>5.5243685706041353E-4</v>
      </c>
      <c r="AJ5065" s="136">
        <v>3.7979373916139183E-4</v>
      </c>
    </row>
    <row r="5066" spans="1:36" ht="13.5" thickBot="1">
      <c r="A5066" s="131">
        <v>8694</v>
      </c>
      <c r="B5066" s="131">
        <v>14481</v>
      </c>
      <c r="C5066" s="132" t="s">
        <v>1805</v>
      </c>
      <c r="D5066" s="132">
        <v>520024126</v>
      </c>
      <c r="E5066" s="132" t="s">
        <v>429</v>
      </c>
      <c r="F5066" s="132" t="s">
        <v>1810</v>
      </c>
      <c r="G5066" s="132">
        <v>2260636</v>
      </c>
      <c r="H5066" s="132" t="s">
        <v>102</v>
      </c>
      <c r="I5066" s="132" t="s">
        <v>229</v>
      </c>
      <c r="J5066" s="132" t="s">
        <v>53</v>
      </c>
      <c r="K5066" s="132" t="s">
        <v>53</v>
      </c>
      <c r="L5066" s="132" t="s">
        <v>821</v>
      </c>
      <c r="M5066" s="132" t="s">
        <v>311</v>
      </c>
      <c r="N5066" s="132" t="s">
        <v>651</v>
      </c>
      <c r="O5066" s="132" t="s">
        <v>62</v>
      </c>
      <c r="P5066" s="132" t="s">
        <v>1350</v>
      </c>
      <c r="Q5066" s="132" t="s">
        <v>65</v>
      </c>
      <c r="R5066" s="132" t="s">
        <v>57</v>
      </c>
      <c r="S5066" s="132" t="s">
        <v>1206</v>
      </c>
      <c r="T5066" s="134">
        <v>6.056</v>
      </c>
      <c r="U5066" s="133">
        <v>48852</v>
      </c>
      <c r="V5066" s="136">
        <v>3.5000000000000001E-3</v>
      </c>
      <c r="W5066" s="178">
        <v>3.6600000000000001E-2</v>
      </c>
      <c r="X5066" s="132" t="s">
        <v>636</v>
      </c>
      <c r="Y5066" s="132"/>
      <c r="Z5066" s="135">
        <v>687162.5</v>
      </c>
      <c r="AA5066" s="135">
        <v>1</v>
      </c>
      <c r="AB5066" s="135">
        <v>90.9</v>
      </c>
      <c r="AC5066" s="135">
        <v>0</v>
      </c>
      <c r="AD5066" s="135">
        <v>624.63071000000002</v>
      </c>
      <c r="AE5066" s="137"/>
      <c r="AF5066" s="137"/>
      <c r="AG5066" s="132" t="s">
        <v>17</v>
      </c>
      <c r="AH5066" s="136">
        <v>1.9722020799999999E-4</v>
      </c>
      <c r="AI5066" s="136">
        <v>3.5640189367075739E-3</v>
      </c>
      <c r="AJ5066" s="136">
        <v>2.4502204389779715E-3</v>
      </c>
    </row>
    <row r="5067" spans="1:36" ht="13.5" thickBot="1">
      <c r="A5067" s="131">
        <v>8694</v>
      </c>
      <c r="B5067" s="131">
        <v>14481</v>
      </c>
      <c r="C5067" s="132" t="s">
        <v>1360</v>
      </c>
      <c r="D5067" s="132">
        <v>520031931</v>
      </c>
      <c r="E5067" s="132" t="s">
        <v>429</v>
      </c>
      <c r="F5067" s="132" t="s">
        <v>1812</v>
      </c>
      <c r="G5067" s="132">
        <v>2300234</v>
      </c>
      <c r="H5067" s="132" t="s">
        <v>102</v>
      </c>
      <c r="I5067" s="132" t="s">
        <v>228</v>
      </c>
      <c r="J5067" s="132" t="s">
        <v>53</v>
      </c>
      <c r="K5067" s="132" t="s">
        <v>53</v>
      </c>
      <c r="L5067" s="132" t="s">
        <v>821</v>
      </c>
      <c r="M5067" s="132" t="s">
        <v>311</v>
      </c>
      <c r="N5067" s="132" t="s">
        <v>260</v>
      </c>
      <c r="O5067" s="132" t="s">
        <v>62</v>
      </c>
      <c r="P5067" s="132" t="s">
        <v>1350</v>
      </c>
      <c r="Q5067" s="132" t="s">
        <v>65</v>
      </c>
      <c r="R5067" s="132" t="s">
        <v>57</v>
      </c>
      <c r="S5067" s="132" t="s">
        <v>1206</v>
      </c>
      <c r="T5067" s="134">
        <v>3.633</v>
      </c>
      <c r="U5067" s="133">
        <v>47636</v>
      </c>
      <c r="V5067" s="136">
        <v>3.2000000000000001E-2</v>
      </c>
      <c r="W5067" s="178">
        <v>5.2900000000000003E-2</v>
      </c>
      <c r="X5067" s="132" t="s">
        <v>636</v>
      </c>
      <c r="Y5067" s="132"/>
      <c r="Z5067" s="135">
        <v>834000</v>
      </c>
      <c r="AA5067" s="135">
        <v>1</v>
      </c>
      <c r="AB5067" s="135">
        <v>93.25</v>
      </c>
      <c r="AC5067" s="135">
        <v>0</v>
      </c>
      <c r="AD5067" s="135">
        <v>777.70500000000004</v>
      </c>
      <c r="AE5067" s="137"/>
      <c r="AF5067" s="137"/>
      <c r="AG5067" s="132" t="s">
        <v>17</v>
      </c>
      <c r="AH5067" s="136">
        <v>5.9459178100000002E-4</v>
      </c>
      <c r="AI5067" s="136">
        <v>4.4374304733946941E-3</v>
      </c>
      <c r="AJ5067" s="136">
        <v>3.050680435637504E-3</v>
      </c>
    </row>
    <row r="5068" spans="1:36" ht="13.5" thickBot="1">
      <c r="A5068" s="131">
        <v>8694</v>
      </c>
      <c r="B5068" s="131">
        <v>14481</v>
      </c>
      <c r="C5068" s="132" t="s">
        <v>1360</v>
      </c>
      <c r="D5068" s="132">
        <v>520031931</v>
      </c>
      <c r="E5068" s="132" t="s">
        <v>429</v>
      </c>
      <c r="F5068" s="132" t="s">
        <v>1813</v>
      </c>
      <c r="G5068" s="132">
        <v>2300242</v>
      </c>
      <c r="H5068" s="132" t="s">
        <v>102</v>
      </c>
      <c r="I5068" s="132" t="s">
        <v>229</v>
      </c>
      <c r="J5068" s="132" t="s">
        <v>53</v>
      </c>
      <c r="K5068" s="132" t="s">
        <v>53</v>
      </c>
      <c r="L5068" s="132" t="s">
        <v>821</v>
      </c>
      <c r="M5068" s="132" t="s">
        <v>311</v>
      </c>
      <c r="N5068" s="132" t="s">
        <v>260</v>
      </c>
      <c r="O5068" s="132" t="s">
        <v>62</v>
      </c>
      <c r="P5068" s="132" t="s">
        <v>1350</v>
      </c>
      <c r="Q5068" s="132" t="s">
        <v>65</v>
      </c>
      <c r="R5068" s="132" t="s">
        <v>57</v>
      </c>
      <c r="S5068" s="132" t="s">
        <v>1206</v>
      </c>
      <c r="T5068" s="134">
        <v>3.7690000000000001</v>
      </c>
      <c r="U5068" s="133">
        <v>47636</v>
      </c>
      <c r="V5068" s="136">
        <v>1.7000000000000001E-2</v>
      </c>
      <c r="W5068" s="178">
        <v>2.5999999999999999E-2</v>
      </c>
      <c r="X5068" s="132" t="s">
        <v>636</v>
      </c>
      <c r="Y5068" s="132"/>
      <c r="Z5068" s="135">
        <v>156949</v>
      </c>
      <c r="AA5068" s="135">
        <v>1</v>
      </c>
      <c r="AB5068" s="135">
        <v>108.38</v>
      </c>
      <c r="AC5068" s="135">
        <v>0</v>
      </c>
      <c r="AD5068" s="135">
        <v>170.10132999999999</v>
      </c>
      <c r="AE5068" s="137"/>
      <c r="AF5068" s="137"/>
      <c r="AG5068" s="132" t="s">
        <v>17</v>
      </c>
      <c r="AH5068" s="136">
        <v>1.23655888E-4</v>
      </c>
      <c r="AI5068" s="136">
        <v>9.7056444963960239E-4</v>
      </c>
      <c r="AJ5068" s="136">
        <v>6.6725146361013335E-4</v>
      </c>
    </row>
    <row r="5069" spans="1:36" ht="13.5" thickBot="1">
      <c r="A5069" s="131">
        <v>8694</v>
      </c>
      <c r="B5069" s="131">
        <v>14481</v>
      </c>
      <c r="C5069" s="132" t="s">
        <v>1360</v>
      </c>
      <c r="D5069" s="132">
        <v>520031931</v>
      </c>
      <c r="E5069" s="132" t="s">
        <v>429</v>
      </c>
      <c r="F5069" s="132" t="s">
        <v>1814</v>
      </c>
      <c r="G5069" s="132">
        <v>2300309</v>
      </c>
      <c r="H5069" s="132" t="s">
        <v>102</v>
      </c>
      <c r="I5069" s="132" t="s">
        <v>228</v>
      </c>
      <c r="J5069" s="132" t="s">
        <v>53</v>
      </c>
      <c r="K5069" s="132" t="s">
        <v>53</v>
      </c>
      <c r="L5069" s="132" t="s">
        <v>821</v>
      </c>
      <c r="M5069" s="132" t="s">
        <v>311</v>
      </c>
      <c r="N5069" s="132" t="s">
        <v>260</v>
      </c>
      <c r="O5069" s="132" t="s">
        <v>62</v>
      </c>
      <c r="P5069" s="132" t="s">
        <v>1350</v>
      </c>
      <c r="Q5069" s="132" t="s">
        <v>65</v>
      </c>
      <c r="R5069" s="132" t="s">
        <v>57</v>
      </c>
      <c r="S5069" s="132" t="s">
        <v>1206</v>
      </c>
      <c r="T5069" s="134">
        <v>8.09</v>
      </c>
      <c r="U5069" s="133">
        <v>49645</v>
      </c>
      <c r="V5069" s="136">
        <v>2.7900000000000001E-2</v>
      </c>
      <c r="W5069" s="178">
        <v>5.8900000000000001E-2</v>
      </c>
      <c r="X5069" s="132" t="s">
        <v>636</v>
      </c>
      <c r="Y5069" s="132"/>
      <c r="Z5069" s="135">
        <v>400000</v>
      </c>
      <c r="AA5069" s="135">
        <v>1</v>
      </c>
      <c r="AB5069" s="135">
        <v>78.680000000000007</v>
      </c>
      <c r="AC5069" s="135">
        <v>0</v>
      </c>
      <c r="AD5069" s="135">
        <v>314.72000000000003</v>
      </c>
      <c r="AE5069" s="137"/>
      <c r="AF5069" s="137"/>
      <c r="AG5069" s="132" t="s">
        <v>17</v>
      </c>
      <c r="AH5069" s="136">
        <v>4.6394939200000002E-4</v>
      </c>
      <c r="AI5069" s="136">
        <v>1.7957298957661043E-3</v>
      </c>
      <c r="AJ5069" s="136">
        <v>1.234542849414412E-3</v>
      </c>
    </row>
    <row r="5070" spans="1:36" ht="13.5" thickBot="1">
      <c r="A5070" s="131">
        <v>8694</v>
      </c>
      <c r="B5070" s="131">
        <v>14481</v>
      </c>
      <c r="C5070" s="132" t="s">
        <v>1362</v>
      </c>
      <c r="D5070" s="132">
        <v>520032046</v>
      </c>
      <c r="E5070" s="132" t="s">
        <v>429</v>
      </c>
      <c r="F5070" s="132" t="s">
        <v>1364</v>
      </c>
      <c r="G5070" s="132">
        <v>2310217</v>
      </c>
      <c r="H5070" s="132" t="s">
        <v>102</v>
      </c>
      <c r="I5070" s="132" t="s">
        <v>229</v>
      </c>
      <c r="J5070" s="132" t="s">
        <v>53</v>
      </c>
      <c r="K5070" s="132" t="s">
        <v>53</v>
      </c>
      <c r="L5070" s="132" t="s">
        <v>821</v>
      </c>
      <c r="M5070" s="132" t="s">
        <v>311</v>
      </c>
      <c r="N5070" s="132" t="s">
        <v>256</v>
      </c>
      <c r="O5070" s="132" t="s">
        <v>62</v>
      </c>
      <c r="P5070" s="132" t="s">
        <v>1205</v>
      </c>
      <c r="Q5070" s="132" t="s">
        <v>65</v>
      </c>
      <c r="R5070" s="132" t="s">
        <v>57</v>
      </c>
      <c r="S5070" s="132" t="s">
        <v>1206</v>
      </c>
      <c r="T5070" s="134">
        <v>0.247</v>
      </c>
      <c r="U5070" s="133">
        <v>45564</v>
      </c>
      <c r="V5070" s="136">
        <v>8.6E-3</v>
      </c>
      <c r="W5070" s="178">
        <v>2.5399999999999999E-2</v>
      </c>
      <c r="X5070" s="132" t="s">
        <v>636</v>
      </c>
      <c r="Y5070" s="132"/>
      <c r="Z5070" s="135">
        <v>160000</v>
      </c>
      <c r="AA5070" s="135">
        <v>1</v>
      </c>
      <c r="AB5070" s="135">
        <v>114.94</v>
      </c>
      <c r="AC5070" s="135">
        <v>0</v>
      </c>
      <c r="AD5070" s="135">
        <v>183.904</v>
      </c>
      <c r="AE5070" s="137"/>
      <c r="AF5070" s="137"/>
      <c r="AG5070" s="132" t="s">
        <v>17</v>
      </c>
      <c r="AH5070" s="136">
        <v>6.3965433079963603E-5</v>
      </c>
      <c r="AI5070" s="136">
        <v>1.0493197469209762E-3</v>
      </c>
      <c r="AJ5070" s="136">
        <v>7.2139478958664204E-4</v>
      </c>
    </row>
    <row r="5071" spans="1:36" ht="13.5" thickBot="1">
      <c r="A5071" s="131">
        <v>8694</v>
      </c>
      <c r="B5071" s="131">
        <v>14481</v>
      </c>
      <c r="C5071" s="132" t="s">
        <v>1362</v>
      </c>
      <c r="D5071" s="132">
        <v>520032046</v>
      </c>
      <c r="E5071" s="132" t="s">
        <v>429</v>
      </c>
      <c r="F5071" s="132" t="s">
        <v>1816</v>
      </c>
      <c r="G5071" s="132">
        <v>2310225</v>
      </c>
      <c r="H5071" s="132" t="s">
        <v>102</v>
      </c>
      <c r="I5071" s="132" t="s">
        <v>229</v>
      </c>
      <c r="J5071" s="132" t="s">
        <v>53</v>
      </c>
      <c r="K5071" s="132" t="s">
        <v>53</v>
      </c>
      <c r="L5071" s="132" t="s">
        <v>821</v>
      </c>
      <c r="M5071" s="132" t="s">
        <v>311</v>
      </c>
      <c r="N5071" s="132" t="s">
        <v>256</v>
      </c>
      <c r="O5071" s="132" t="s">
        <v>62</v>
      </c>
      <c r="P5071" s="132" t="s">
        <v>1205</v>
      </c>
      <c r="Q5071" s="132" t="s">
        <v>65</v>
      </c>
      <c r="R5071" s="132" t="s">
        <v>57</v>
      </c>
      <c r="S5071" s="132" t="s">
        <v>1206</v>
      </c>
      <c r="T5071" s="134">
        <v>3.17</v>
      </c>
      <c r="U5071" s="133">
        <v>46658</v>
      </c>
      <c r="V5071" s="136">
        <v>1.2200000000000001E-2</v>
      </c>
      <c r="W5071" s="178">
        <v>2.41E-2</v>
      </c>
      <c r="X5071" s="132" t="s">
        <v>636</v>
      </c>
      <c r="Y5071" s="132"/>
      <c r="Z5071" s="135">
        <v>720888</v>
      </c>
      <c r="AA5071" s="135">
        <v>1</v>
      </c>
      <c r="AB5071" s="135">
        <v>111.52</v>
      </c>
      <c r="AC5071" s="135">
        <v>0</v>
      </c>
      <c r="AD5071" s="135">
        <v>803.93430000000001</v>
      </c>
      <c r="AE5071" s="137"/>
      <c r="AF5071" s="137"/>
      <c r="AG5071" s="132" t="s">
        <v>17</v>
      </c>
      <c r="AH5071" s="136">
        <v>2.3905197299999999E-4</v>
      </c>
      <c r="AI5071" s="136">
        <v>4.5870896566528848E-3</v>
      </c>
      <c r="AJ5071" s="136">
        <v>3.1535693361209346E-3</v>
      </c>
    </row>
    <row r="5072" spans="1:36" ht="13.5" thickBot="1">
      <c r="A5072" s="131">
        <v>8694</v>
      </c>
      <c r="B5072" s="131">
        <v>14481</v>
      </c>
      <c r="C5072" s="132" t="s">
        <v>1362</v>
      </c>
      <c r="D5072" s="132">
        <v>520032046</v>
      </c>
      <c r="E5072" s="132" t="s">
        <v>429</v>
      </c>
      <c r="F5072" s="132" t="s">
        <v>1818</v>
      </c>
      <c r="G5072" s="132">
        <v>2310290</v>
      </c>
      <c r="H5072" s="132" t="s">
        <v>102</v>
      </c>
      <c r="I5072" s="132" t="s">
        <v>229</v>
      </c>
      <c r="J5072" s="132" t="s">
        <v>53</v>
      </c>
      <c r="K5072" s="132" t="s">
        <v>53</v>
      </c>
      <c r="L5072" s="132" t="s">
        <v>821</v>
      </c>
      <c r="M5072" s="132" t="s">
        <v>311</v>
      </c>
      <c r="N5072" s="132" t="s">
        <v>256</v>
      </c>
      <c r="O5072" s="132" t="s">
        <v>62</v>
      </c>
      <c r="P5072" s="132" t="s">
        <v>1328</v>
      </c>
      <c r="Q5072" s="132" t="s">
        <v>65</v>
      </c>
      <c r="R5072" s="132" t="s">
        <v>57</v>
      </c>
      <c r="S5072" s="132" t="s">
        <v>1206</v>
      </c>
      <c r="T5072" s="134">
        <v>0.47899999999999998</v>
      </c>
      <c r="U5072" s="133">
        <v>47475</v>
      </c>
      <c r="V5072" s="136">
        <v>1.9E-2</v>
      </c>
      <c r="W5072" s="178">
        <v>4.2500000000000003E-2</v>
      </c>
      <c r="X5072" s="132" t="s">
        <v>636</v>
      </c>
      <c r="Y5072" s="132"/>
      <c r="Z5072" s="135">
        <v>250000</v>
      </c>
      <c r="AA5072" s="135">
        <v>1</v>
      </c>
      <c r="AB5072" s="135">
        <v>111.73</v>
      </c>
      <c r="AC5072" s="135">
        <v>0</v>
      </c>
      <c r="AD5072" s="135">
        <v>279.32499999999999</v>
      </c>
      <c r="AE5072" s="137"/>
      <c r="AF5072" s="137"/>
      <c r="AG5072" s="132" t="s">
        <v>17</v>
      </c>
      <c r="AH5072" s="136">
        <v>2.2937884199999999E-4</v>
      </c>
      <c r="AI5072" s="136">
        <v>1.593773046310584E-3</v>
      </c>
      <c r="AJ5072" s="136">
        <v>1.0956999282304288E-3</v>
      </c>
    </row>
    <row r="5073" spans="1:36" ht="13.5" thickBot="1">
      <c r="A5073" s="131">
        <v>8694</v>
      </c>
      <c r="B5073" s="131">
        <v>14481</v>
      </c>
      <c r="C5073" s="132" t="s">
        <v>1362</v>
      </c>
      <c r="D5073" s="132">
        <v>520032046</v>
      </c>
      <c r="E5073" s="132" t="s">
        <v>429</v>
      </c>
      <c r="F5073" s="132" t="s">
        <v>1822</v>
      </c>
      <c r="G5073" s="132">
        <v>2310548</v>
      </c>
      <c r="H5073" s="132" t="s">
        <v>102</v>
      </c>
      <c r="I5073" s="132" t="s">
        <v>228</v>
      </c>
      <c r="J5073" s="132" t="s">
        <v>53</v>
      </c>
      <c r="K5073" s="132" t="s">
        <v>53</v>
      </c>
      <c r="L5073" s="132" t="s">
        <v>821</v>
      </c>
      <c r="M5073" s="132" t="s">
        <v>311</v>
      </c>
      <c r="N5073" s="132" t="s">
        <v>256</v>
      </c>
      <c r="O5073" s="132" t="s">
        <v>62</v>
      </c>
      <c r="P5073" s="132" t="s">
        <v>1205</v>
      </c>
      <c r="Q5073" s="132" t="s">
        <v>65</v>
      </c>
      <c r="R5073" s="132" t="s">
        <v>57</v>
      </c>
      <c r="S5073" s="132" t="s">
        <v>1206</v>
      </c>
      <c r="T5073" s="134">
        <v>3.49</v>
      </c>
      <c r="U5073" s="133">
        <v>47951</v>
      </c>
      <c r="V5073" s="136">
        <v>2.7400000000000001E-2</v>
      </c>
      <c r="W5073" s="178">
        <v>5.0200000000000002E-2</v>
      </c>
      <c r="X5073" s="132" t="s">
        <v>636</v>
      </c>
      <c r="Y5073" s="132"/>
      <c r="Z5073" s="135">
        <v>157502.53</v>
      </c>
      <c r="AA5073" s="135">
        <v>1</v>
      </c>
      <c r="AB5073" s="135">
        <v>93.09</v>
      </c>
      <c r="AC5073" s="135">
        <v>0</v>
      </c>
      <c r="AD5073" s="135">
        <v>146.61911000000001</v>
      </c>
      <c r="AE5073" s="137"/>
      <c r="AF5073" s="137"/>
      <c r="AG5073" s="132" t="s">
        <v>17</v>
      </c>
      <c r="AH5073" s="136">
        <v>1.05138053E-4</v>
      </c>
      <c r="AI5073" s="136">
        <v>8.3657955998226667E-4</v>
      </c>
      <c r="AJ5073" s="136">
        <v>5.7513845271353929E-4</v>
      </c>
    </row>
    <row r="5074" spans="1:36" ht="13.5" thickBot="1">
      <c r="A5074" s="131">
        <v>8694</v>
      </c>
      <c r="B5074" s="131">
        <v>14481</v>
      </c>
      <c r="C5074" s="132" t="s">
        <v>1362</v>
      </c>
      <c r="D5074" s="132">
        <v>520032046</v>
      </c>
      <c r="E5074" s="132" t="s">
        <v>429</v>
      </c>
      <c r="F5074" s="132" t="s">
        <v>1823</v>
      </c>
      <c r="G5074" s="132">
        <v>2310555</v>
      </c>
      <c r="H5074" s="132" t="s">
        <v>102</v>
      </c>
      <c r="I5074" s="132" t="s">
        <v>229</v>
      </c>
      <c r="J5074" s="132" t="s">
        <v>53</v>
      </c>
      <c r="K5074" s="132" t="s">
        <v>53</v>
      </c>
      <c r="L5074" s="132" t="s">
        <v>821</v>
      </c>
      <c r="M5074" s="132" t="s">
        <v>311</v>
      </c>
      <c r="N5074" s="132" t="s">
        <v>256</v>
      </c>
      <c r="O5074" s="132" t="s">
        <v>62</v>
      </c>
      <c r="P5074" s="132" t="s">
        <v>1205</v>
      </c>
      <c r="Q5074" s="132" t="s">
        <v>65</v>
      </c>
      <c r="R5074" s="132" t="s">
        <v>57</v>
      </c>
      <c r="S5074" s="132" t="s">
        <v>1206</v>
      </c>
      <c r="T5074" s="134">
        <v>3.68</v>
      </c>
      <c r="U5074" s="133">
        <v>47951</v>
      </c>
      <c r="V5074" s="136">
        <v>1E-3</v>
      </c>
      <c r="W5074" s="178">
        <v>2.53E-2</v>
      </c>
      <c r="X5074" s="132" t="s">
        <v>636</v>
      </c>
      <c r="Y5074" s="132"/>
      <c r="Z5074" s="135">
        <v>3633251.1</v>
      </c>
      <c r="AA5074" s="135">
        <v>1</v>
      </c>
      <c r="AB5074" s="135">
        <v>100.22</v>
      </c>
      <c r="AC5074" s="135">
        <v>0</v>
      </c>
      <c r="AD5074" s="135">
        <v>3641.2442500000002</v>
      </c>
      <c r="AE5074" s="137"/>
      <c r="AF5074" s="137"/>
      <c r="AG5074" s="132" t="s">
        <v>17</v>
      </c>
      <c r="AH5074" s="136">
        <v>1.3958281219999999E-3</v>
      </c>
      <c r="AI5074" s="136">
        <v>2.0776217455234579E-2</v>
      </c>
      <c r="AJ5074" s="136">
        <v>1.4283401283073345E-2</v>
      </c>
    </row>
    <row r="5075" spans="1:36" ht="13.5" thickBot="1">
      <c r="A5075" s="131">
        <v>8694</v>
      </c>
      <c r="B5075" s="131">
        <v>14481</v>
      </c>
      <c r="C5075" s="132" t="s">
        <v>1824</v>
      </c>
      <c r="D5075" s="132">
        <v>550010003</v>
      </c>
      <c r="E5075" s="132" t="s">
        <v>432</v>
      </c>
      <c r="F5075" s="132" t="s">
        <v>1825</v>
      </c>
      <c r="G5075" s="132">
        <v>2320174</v>
      </c>
      <c r="H5075" s="132" t="s">
        <v>102</v>
      </c>
      <c r="I5075" s="132" t="s">
        <v>230</v>
      </c>
      <c r="J5075" s="132" t="s">
        <v>53</v>
      </c>
      <c r="K5075" s="132" t="s">
        <v>53</v>
      </c>
      <c r="L5075" s="132" t="s">
        <v>821</v>
      </c>
      <c r="M5075" s="132" t="s">
        <v>311</v>
      </c>
      <c r="N5075" s="132" t="s">
        <v>267</v>
      </c>
      <c r="O5075" s="132" t="s">
        <v>62</v>
      </c>
      <c r="P5075" s="132" t="s">
        <v>1350</v>
      </c>
      <c r="Q5075" s="132" t="s">
        <v>65</v>
      </c>
      <c r="R5075" s="132" t="s">
        <v>57</v>
      </c>
      <c r="S5075" s="132" t="s">
        <v>1206</v>
      </c>
      <c r="T5075" s="134">
        <v>0.75900000000000001</v>
      </c>
      <c r="U5075" s="133">
        <v>45940</v>
      </c>
      <c r="V5075" s="136">
        <v>3.49E-2</v>
      </c>
      <c r="W5075" s="178">
        <v>7.2700000000000001E-2</v>
      </c>
      <c r="X5075" s="132" t="s">
        <v>636</v>
      </c>
      <c r="Y5075" s="132"/>
      <c r="Z5075" s="135">
        <v>73500</v>
      </c>
      <c r="AA5075" s="135">
        <v>1</v>
      </c>
      <c r="AB5075" s="135">
        <v>102.13</v>
      </c>
      <c r="AC5075" s="135">
        <v>0</v>
      </c>
      <c r="AD5075" s="135">
        <v>75.065550000000002</v>
      </c>
      <c r="AE5075" s="137"/>
      <c r="AF5075" s="137"/>
      <c r="AG5075" s="132" t="s">
        <v>17</v>
      </c>
      <c r="AH5075" s="136">
        <v>1.459074E-4</v>
      </c>
      <c r="AI5075" s="136">
        <v>4.2830913916219266E-4</v>
      </c>
      <c r="AJ5075" s="136">
        <v>2.9445741608369346E-4</v>
      </c>
    </row>
    <row r="5076" spans="1:36" ht="13.5" thickBot="1">
      <c r="A5076" s="131">
        <v>8694</v>
      </c>
      <c r="B5076" s="131">
        <v>14481</v>
      </c>
      <c r="C5076" s="132" t="s">
        <v>1824</v>
      </c>
      <c r="D5076" s="132">
        <v>550010003</v>
      </c>
      <c r="E5076" s="132" t="s">
        <v>432</v>
      </c>
      <c r="F5076" s="132" t="s">
        <v>1826</v>
      </c>
      <c r="G5076" s="132">
        <v>2320232</v>
      </c>
      <c r="H5076" s="132" t="s">
        <v>102</v>
      </c>
      <c r="I5076" s="132" t="s">
        <v>228</v>
      </c>
      <c r="J5076" s="132" t="s">
        <v>53</v>
      </c>
      <c r="K5076" s="132" t="s">
        <v>53</v>
      </c>
      <c r="L5076" s="132" t="s">
        <v>821</v>
      </c>
      <c r="M5076" s="132" t="s">
        <v>311</v>
      </c>
      <c r="N5076" s="132" t="s">
        <v>267</v>
      </c>
      <c r="O5076" s="132" t="s">
        <v>62</v>
      </c>
      <c r="P5076" s="132" t="s">
        <v>1350</v>
      </c>
      <c r="Q5076" s="132" t="s">
        <v>65</v>
      </c>
      <c r="R5076" s="132" t="s">
        <v>57</v>
      </c>
      <c r="S5076" s="132" t="s">
        <v>1206</v>
      </c>
      <c r="T5076" s="134">
        <v>3.492</v>
      </c>
      <c r="U5076" s="133">
        <v>47766</v>
      </c>
      <c r="V5076" s="136">
        <v>2.24E-2</v>
      </c>
      <c r="W5076" s="178">
        <v>5.5199999999999999E-2</v>
      </c>
      <c r="X5076" s="132" t="s">
        <v>636</v>
      </c>
      <c r="Y5076" s="132"/>
      <c r="Z5076" s="135">
        <v>24480.3</v>
      </c>
      <c r="AA5076" s="135">
        <v>1</v>
      </c>
      <c r="AB5076" s="135">
        <v>89.89</v>
      </c>
      <c r="AC5076" s="135">
        <v>0</v>
      </c>
      <c r="AD5076" s="135">
        <v>22.00534</v>
      </c>
      <c r="AE5076" s="137"/>
      <c r="AF5076" s="137"/>
      <c r="AG5076" s="132" t="s">
        <v>17</v>
      </c>
      <c r="AH5076" s="136">
        <v>4.1664591263301699E-5</v>
      </c>
      <c r="AI5076" s="136">
        <v>1.2555810531424022E-4</v>
      </c>
      <c r="AJ5076" s="136">
        <v>8.6319697337102611E-5</v>
      </c>
    </row>
    <row r="5077" spans="1:36" ht="13.5" thickBot="1">
      <c r="A5077" s="131">
        <v>8694</v>
      </c>
      <c r="B5077" s="131">
        <v>14481</v>
      </c>
      <c r="C5077" s="132" t="s">
        <v>1706</v>
      </c>
      <c r="D5077" s="132">
        <v>520036658</v>
      </c>
      <c r="E5077" s="132" t="s">
        <v>429</v>
      </c>
      <c r="F5077" s="132" t="s">
        <v>2203</v>
      </c>
      <c r="G5077" s="132">
        <v>2590461</v>
      </c>
      <c r="H5077" s="132" t="s">
        <v>102</v>
      </c>
      <c r="I5077" s="132" t="s">
        <v>230</v>
      </c>
      <c r="J5077" s="132" t="s">
        <v>53</v>
      </c>
      <c r="K5077" s="132" t="s">
        <v>53</v>
      </c>
      <c r="L5077" s="132" t="s">
        <v>821</v>
      </c>
      <c r="M5077" s="132" t="s">
        <v>311</v>
      </c>
      <c r="N5077" s="132" t="s">
        <v>156</v>
      </c>
      <c r="O5077" s="132" t="s">
        <v>62</v>
      </c>
      <c r="P5077" s="132" t="s">
        <v>1377</v>
      </c>
      <c r="Q5077" s="132" t="s">
        <v>65</v>
      </c>
      <c r="R5077" s="132" t="s">
        <v>57</v>
      </c>
      <c r="S5077" s="132" t="s">
        <v>1206</v>
      </c>
      <c r="T5077" s="134">
        <v>0.72899999999999998</v>
      </c>
      <c r="U5077" s="133">
        <v>45930</v>
      </c>
      <c r="V5077" s="136">
        <v>4.7E-2</v>
      </c>
      <c r="W5077" s="178">
        <v>7.8E-2</v>
      </c>
      <c r="X5077" s="132" t="s">
        <v>636</v>
      </c>
      <c r="Y5077" s="132"/>
      <c r="Z5077" s="135">
        <v>2753.28</v>
      </c>
      <c r="AA5077" s="135">
        <v>1</v>
      </c>
      <c r="AB5077" s="135">
        <v>102.06</v>
      </c>
      <c r="AC5077" s="135">
        <v>0</v>
      </c>
      <c r="AD5077" s="135">
        <v>2.81</v>
      </c>
      <c r="AE5077" s="137"/>
      <c r="AF5077" s="137"/>
      <c r="AG5077" s="132" t="s">
        <v>17</v>
      </c>
      <c r="AH5077" s="136">
        <v>7.4841348670851696E-6</v>
      </c>
      <c r="AI5077" s="136">
        <v>1.6033302640768786E-5</v>
      </c>
      <c r="AJ5077" s="136">
        <v>1.1022704012628676E-5</v>
      </c>
    </row>
    <row r="5078" spans="1:36" ht="13.5" thickBot="1">
      <c r="A5078" s="131">
        <v>8694</v>
      </c>
      <c r="B5078" s="131">
        <v>14481</v>
      </c>
      <c r="C5078" s="132" t="s">
        <v>1370</v>
      </c>
      <c r="D5078" s="132">
        <v>520037789</v>
      </c>
      <c r="E5078" s="132" t="s">
        <v>429</v>
      </c>
      <c r="F5078" s="132" t="s">
        <v>1838</v>
      </c>
      <c r="G5078" s="132">
        <v>3230190</v>
      </c>
      <c r="H5078" s="132" t="s">
        <v>102</v>
      </c>
      <c r="I5078" s="132" t="s">
        <v>229</v>
      </c>
      <c r="J5078" s="132" t="s">
        <v>53</v>
      </c>
      <c r="K5078" s="132" t="s">
        <v>53</v>
      </c>
      <c r="L5078" s="132" t="s">
        <v>821</v>
      </c>
      <c r="M5078" s="132" t="s">
        <v>311</v>
      </c>
      <c r="N5078" s="132" t="s">
        <v>651</v>
      </c>
      <c r="O5078" s="132" t="s">
        <v>62</v>
      </c>
      <c r="P5078" s="132" t="s">
        <v>1350</v>
      </c>
      <c r="Q5078" s="132" t="s">
        <v>65</v>
      </c>
      <c r="R5078" s="132" t="s">
        <v>57</v>
      </c>
      <c r="S5078" s="132" t="s">
        <v>1206</v>
      </c>
      <c r="T5078" s="134">
        <v>1.014</v>
      </c>
      <c r="U5078" s="133">
        <v>45848</v>
      </c>
      <c r="V5078" s="136">
        <v>1.7600000000000001E-2</v>
      </c>
      <c r="W5078" s="178">
        <v>2.53E-2</v>
      </c>
      <c r="X5078" s="132" t="s">
        <v>636</v>
      </c>
      <c r="Y5078" s="132"/>
      <c r="Z5078" s="135">
        <v>276817.62</v>
      </c>
      <c r="AA5078" s="135">
        <v>1</v>
      </c>
      <c r="AB5078" s="135">
        <v>114.44</v>
      </c>
      <c r="AC5078" s="135">
        <v>2.8410299999999999</v>
      </c>
      <c r="AD5078" s="135">
        <v>319.63110999999998</v>
      </c>
      <c r="AE5078" s="137"/>
      <c r="AF5078" s="137"/>
      <c r="AG5078" s="132" t="s">
        <v>17</v>
      </c>
      <c r="AH5078" s="136">
        <v>3.5998495199999998E-4</v>
      </c>
      <c r="AI5078" s="136">
        <v>1.823751715314896E-3</v>
      </c>
      <c r="AJ5078" s="136">
        <v>1.2538075155722271E-3</v>
      </c>
    </row>
    <row r="5079" spans="1:36" ht="13.5" thickBot="1">
      <c r="A5079" s="131">
        <v>8694</v>
      </c>
      <c r="B5079" s="131">
        <v>14481</v>
      </c>
      <c r="C5079" s="132" t="s">
        <v>1370</v>
      </c>
      <c r="D5079" s="132">
        <v>520037789</v>
      </c>
      <c r="E5079" s="132" t="s">
        <v>429</v>
      </c>
      <c r="F5079" s="132" t="s">
        <v>1371</v>
      </c>
      <c r="G5079" s="132">
        <v>3230208</v>
      </c>
      <c r="H5079" s="132" t="s">
        <v>102</v>
      </c>
      <c r="I5079" s="132" t="s">
        <v>229</v>
      </c>
      <c r="J5079" s="132" t="s">
        <v>53</v>
      </c>
      <c r="K5079" s="132" t="s">
        <v>53</v>
      </c>
      <c r="L5079" s="132" t="s">
        <v>821</v>
      </c>
      <c r="M5079" s="132" t="s">
        <v>311</v>
      </c>
      <c r="N5079" s="132" t="s">
        <v>651</v>
      </c>
      <c r="O5079" s="132" t="s">
        <v>62</v>
      </c>
      <c r="P5079" s="132" t="s">
        <v>1350</v>
      </c>
      <c r="Q5079" s="132" t="s">
        <v>65</v>
      </c>
      <c r="R5079" s="132" t="s">
        <v>57</v>
      </c>
      <c r="S5079" s="132" t="s">
        <v>1206</v>
      </c>
      <c r="T5079" s="134">
        <v>1.0129999999999999</v>
      </c>
      <c r="U5079" s="133">
        <v>45848</v>
      </c>
      <c r="V5079" s="136">
        <v>2.3E-2</v>
      </c>
      <c r="W5079" s="178">
        <v>2.7900000000000001E-2</v>
      </c>
      <c r="X5079" s="132" t="s">
        <v>636</v>
      </c>
      <c r="Y5079" s="132"/>
      <c r="Z5079" s="135">
        <v>1059153</v>
      </c>
      <c r="AA5079" s="135">
        <v>1</v>
      </c>
      <c r="AB5079" s="135">
        <v>114.76</v>
      </c>
      <c r="AC5079" s="135">
        <v>14.12853</v>
      </c>
      <c r="AD5079" s="135">
        <v>1229.6125099999999</v>
      </c>
      <c r="AE5079" s="137"/>
      <c r="AF5079" s="137"/>
      <c r="AG5079" s="132" t="s">
        <v>17</v>
      </c>
      <c r="AH5079" s="136">
        <v>1.3148939300000001E-3</v>
      </c>
      <c r="AI5079" s="136">
        <v>7.015925090286596E-3</v>
      </c>
      <c r="AJ5079" s="136">
        <v>4.8233646789876935E-3</v>
      </c>
    </row>
    <row r="5080" spans="1:36" ht="13.5" thickBot="1">
      <c r="A5080" s="131">
        <v>8694</v>
      </c>
      <c r="B5080" s="131">
        <v>14481</v>
      </c>
      <c r="C5080" s="132" t="s">
        <v>1370</v>
      </c>
      <c r="D5080" s="132">
        <v>520037789</v>
      </c>
      <c r="E5080" s="132" t="s">
        <v>429</v>
      </c>
      <c r="F5080" s="132" t="s">
        <v>1839</v>
      </c>
      <c r="G5080" s="132">
        <v>3230232</v>
      </c>
      <c r="H5080" s="132" t="s">
        <v>102</v>
      </c>
      <c r="I5080" s="132" t="s">
        <v>229</v>
      </c>
      <c r="J5080" s="132" t="s">
        <v>53</v>
      </c>
      <c r="K5080" s="132" t="s">
        <v>53</v>
      </c>
      <c r="L5080" s="132" t="s">
        <v>821</v>
      </c>
      <c r="M5080" s="132" t="s">
        <v>311</v>
      </c>
      <c r="N5080" s="132" t="s">
        <v>651</v>
      </c>
      <c r="O5080" s="132" t="s">
        <v>62</v>
      </c>
      <c r="P5080" s="132" t="s">
        <v>1350</v>
      </c>
      <c r="Q5080" s="132" t="s">
        <v>65</v>
      </c>
      <c r="R5080" s="132" t="s">
        <v>57</v>
      </c>
      <c r="S5080" s="132" t="s">
        <v>1206</v>
      </c>
      <c r="T5080" s="134">
        <v>1.7549999999999999</v>
      </c>
      <c r="U5080" s="133">
        <v>46139</v>
      </c>
      <c r="V5080" s="136">
        <v>2.1499999999999998E-2</v>
      </c>
      <c r="W5080" s="178">
        <v>2.5999999999999999E-2</v>
      </c>
      <c r="X5080" s="132" t="s">
        <v>636</v>
      </c>
      <c r="Y5080" s="132"/>
      <c r="Z5080" s="135">
        <v>454256.58</v>
      </c>
      <c r="AA5080" s="135">
        <v>1</v>
      </c>
      <c r="AB5080" s="135">
        <v>115.16</v>
      </c>
      <c r="AC5080" s="135">
        <v>0</v>
      </c>
      <c r="AD5080" s="135">
        <v>523.12188000000003</v>
      </c>
      <c r="AE5080" s="137"/>
      <c r="AF5080" s="137"/>
      <c r="AG5080" s="132" t="s">
        <v>17</v>
      </c>
      <c r="AH5080" s="136">
        <v>3.8080301700000002E-4</v>
      </c>
      <c r="AI5080" s="136">
        <v>2.984829686849798E-3</v>
      </c>
      <c r="AJ5080" s="136">
        <v>2.0520347493842911E-3</v>
      </c>
    </row>
    <row r="5081" spans="1:36" ht="13.5" thickBot="1">
      <c r="A5081" s="131">
        <v>8694</v>
      </c>
      <c r="B5081" s="131">
        <v>14481</v>
      </c>
      <c r="C5081" s="132" t="s">
        <v>1370</v>
      </c>
      <c r="D5081" s="132">
        <v>520037789</v>
      </c>
      <c r="E5081" s="132" t="s">
        <v>429</v>
      </c>
      <c r="F5081" s="132" t="s">
        <v>1840</v>
      </c>
      <c r="G5081" s="132">
        <v>3230265</v>
      </c>
      <c r="H5081" s="132" t="s">
        <v>102</v>
      </c>
      <c r="I5081" s="132" t="s">
        <v>229</v>
      </c>
      <c r="J5081" s="132" t="s">
        <v>53</v>
      </c>
      <c r="K5081" s="132" t="s">
        <v>53</v>
      </c>
      <c r="L5081" s="132" t="s">
        <v>821</v>
      </c>
      <c r="M5081" s="132" t="s">
        <v>311</v>
      </c>
      <c r="N5081" s="132" t="s">
        <v>651</v>
      </c>
      <c r="O5081" s="132" t="s">
        <v>62</v>
      </c>
      <c r="P5081" s="132" t="s">
        <v>1350</v>
      </c>
      <c r="Q5081" s="132" t="s">
        <v>65</v>
      </c>
      <c r="R5081" s="132" t="s">
        <v>57</v>
      </c>
      <c r="S5081" s="132" t="s">
        <v>1206</v>
      </c>
      <c r="T5081" s="134">
        <v>2.58</v>
      </c>
      <c r="U5081" s="133">
        <v>46478</v>
      </c>
      <c r="V5081" s="136">
        <v>2.35E-2</v>
      </c>
      <c r="W5081" s="178">
        <v>2.5700000000000001E-2</v>
      </c>
      <c r="X5081" s="132" t="s">
        <v>636</v>
      </c>
      <c r="Y5081" s="132"/>
      <c r="Z5081" s="135">
        <v>176770.91</v>
      </c>
      <c r="AA5081" s="135">
        <v>1</v>
      </c>
      <c r="AB5081" s="135">
        <v>114.98</v>
      </c>
      <c r="AC5081" s="135">
        <v>0</v>
      </c>
      <c r="AD5081" s="135">
        <v>203.25119000000001</v>
      </c>
      <c r="AE5081" s="137"/>
      <c r="AF5081" s="137"/>
      <c r="AG5081" s="132" t="s">
        <v>17</v>
      </c>
      <c r="AH5081" s="136">
        <v>1.8822990500000001E-4</v>
      </c>
      <c r="AI5081" s="136">
        <v>1.1597109755752308E-3</v>
      </c>
      <c r="AJ5081" s="136">
        <v>7.9728744042154942E-4</v>
      </c>
    </row>
    <row r="5082" spans="1:36" ht="13.5" thickBot="1">
      <c r="A5082" s="131">
        <v>8694</v>
      </c>
      <c r="B5082" s="131">
        <v>14481</v>
      </c>
      <c r="C5082" s="132" t="s">
        <v>1370</v>
      </c>
      <c r="D5082" s="132">
        <v>520037789</v>
      </c>
      <c r="E5082" s="132" t="s">
        <v>429</v>
      </c>
      <c r="F5082" s="132" t="s">
        <v>1843</v>
      </c>
      <c r="G5082" s="132">
        <v>3230398</v>
      </c>
      <c r="H5082" s="132" t="s">
        <v>102</v>
      </c>
      <c r="I5082" s="132" t="s">
        <v>229</v>
      </c>
      <c r="J5082" s="132" t="s">
        <v>53</v>
      </c>
      <c r="K5082" s="132" t="s">
        <v>53</v>
      </c>
      <c r="L5082" s="132" t="s">
        <v>821</v>
      </c>
      <c r="M5082" s="132" t="s">
        <v>311</v>
      </c>
      <c r="N5082" s="132" t="s">
        <v>651</v>
      </c>
      <c r="O5082" s="132" t="s">
        <v>62</v>
      </c>
      <c r="P5082" s="132" t="s">
        <v>1350</v>
      </c>
      <c r="Q5082" s="132" t="s">
        <v>65</v>
      </c>
      <c r="R5082" s="132" t="s">
        <v>57</v>
      </c>
      <c r="S5082" s="132" t="s">
        <v>1206</v>
      </c>
      <c r="T5082" s="134">
        <v>4.593</v>
      </c>
      <c r="U5082" s="133">
        <v>47300</v>
      </c>
      <c r="V5082" s="136">
        <v>1.43E-2</v>
      </c>
      <c r="W5082" s="178">
        <v>3.1800000000000002E-2</v>
      </c>
      <c r="X5082" s="132" t="s">
        <v>636</v>
      </c>
      <c r="Y5082" s="132"/>
      <c r="Z5082" s="135">
        <v>2557000</v>
      </c>
      <c r="AA5082" s="135">
        <v>1</v>
      </c>
      <c r="AB5082" s="135">
        <v>104.95</v>
      </c>
      <c r="AC5082" s="135">
        <v>23.116140000000001</v>
      </c>
      <c r="AD5082" s="135">
        <v>2706.6876400000001</v>
      </c>
      <c r="AE5082" s="137"/>
      <c r="AF5082" s="137"/>
      <c r="AG5082" s="132" t="s">
        <v>17</v>
      </c>
      <c r="AH5082" s="136">
        <v>2.2747636639999999E-3</v>
      </c>
      <c r="AI5082" s="136">
        <v>1.5443822806458446E-2</v>
      </c>
      <c r="AJ5082" s="136">
        <v>1.0617443669167418E-2</v>
      </c>
    </row>
    <row r="5083" spans="1:36" ht="13.5" thickBot="1">
      <c r="A5083" s="131">
        <v>8694</v>
      </c>
      <c r="B5083" s="131">
        <v>14481</v>
      </c>
      <c r="C5083" s="132" t="s">
        <v>1370</v>
      </c>
      <c r="D5083" s="132">
        <v>520037789</v>
      </c>
      <c r="E5083" s="132" t="s">
        <v>429</v>
      </c>
      <c r="F5083" s="132" t="s">
        <v>1844</v>
      </c>
      <c r="G5083" s="132">
        <v>3230422</v>
      </c>
      <c r="H5083" s="132" t="s">
        <v>102</v>
      </c>
      <c r="I5083" s="132" t="s">
        <v>229</v>
      </c>
      <c r="J5083" s="132" t="s">
        <v>53</v>
      </c>
      <c r="K5083" s="132" t="s">
        <v>53</v>
      </c>
      <c r="L5083" s="132" t="s">
        <v>821</v>
      </c>
      <c r="M5083" s="132" t="s">
        <v>311</v>
      </c>
      <c r="N5083" s="132" t="s">
        <v>651</v>
      </c>
      <c r="O5083" s="132" t="s">
        <v>62</v>
      </c>
      <c r="P5083" s="132" t="s">
        <v>1350</v>
      </c>
      <c r="Q5083" s="132" t="s">
        <v>65</v>
      </c>
      <c r="R5083" s="132" t="s">
        <v>57</v>
      </c>
      <c r="S5083" s="132" t="s">
        <v>1206</v>
      </c>
      <c r="T5083" s="134">
        <v>5.5469999999999997</v>
      </c>
      <c r="U5083" s="133">
        <v>47665</v>
      </c>
      <c r="V5083" s="136">
        <v>2.5000000000000001E-3</v>
      </c>
      <c r="W5083" s="178">
        <v>3.2399999999999998E-2</v>
      </c>
      <c r="X5083" s="132" t="s">
        <v>636</v>
      </c>
      <c r="Y5083" s="132"/>
      <c r="Z5083" s="135">
        <v>1143675</v>
      </c>
      <c r="AA5083" s="135">
        <v>1</v>
      </c>
      <c r="AB5083" s="135">
        <v>94.59</v>
      </c>
      <c r="AC5083" s="135">
        <v>5.86843</v>
      </c>
      <c r="AD5083" s="135">
        <v>1087.6706099999999</v>
      </c>
      <c r="AE5083" s="137"/>
      <c r="AF5083" s="137"/>
      <c r="AG5083" s="132" t="s">
        <v>17</v>
      </c>
      <c r="AH5083" s="136">
        <v>9.214278E-4</v>
      </c>
      <c r="AI5083" s="136">
        <v>6.2060327628468311E-3</v>
      </c>
      <c r="AJ5083" s="136">
        <v>4.2665733798097081E-3</v>
      </c>
    </row>
    <row r="5084" spans="1:36" ht="13.5" thickBot="1">
      <c r="A5084" s="131">
        <v>8694</v>
      </c>
      <c r="B5084" s="131">
        <v>14481</v>
      </c>
      <c r="C5084" s="132" t="s">
        <v>1845</v>
      </c>
      <c r="D5084" s="132">
        <v>520037797</v>
      </c>
      <c r="E5084" s="132" t="s">
        <v>429</v>
      </c>
      <c r="F5084" s="132" t="s">
        <v>1846</v>
      </c>
      <c r="G5084" s="132">
        <v>3280138</v>
      </c>
      <c r="H5084" s="132" t="s">
        <v>102</v>
      </c>
      <c r="I5084" s="132" t="s">
        <v>228</v>
      </c>
      <c r="J5084" s="132" t="s">
        <v>53</v>
      </c>
      <c r="K5084" s="132" t="s">
        <v>53</v>
      </c>
      <c r="L5084" s="132" t="s">
        <v>821</v>
      </c>
      <c r="M5084" s="132" t="s">
        <v>311</v>
      </c>
      <c r="N5084" s="132" t="s">
        <v>254</v>
      </c>
      <c r="O5084" s="132" t="s">
        <v>62</v>
      </c>
      <c r="P5084" s="132" t="s">
        <v>298</v>
      </c>
      <c r="Q5084" s="132" t="s">
        <v>298</v>
      </c>
      <c r="R5084" s="132" t="s">
        <v>57</v>
      </c>
      <c r="S5084" s="132" t="s">
        <v>1206</v>
      </c>
      <c r="T5084" s="134">
        <v>1.486</v>
      </c>
      <c r="U5084" s="133">
        <v>46022</v>
      </c>
      <c r="V5084" s="136">
        <v>1.9900000000000001E-2</v>
      </c>
      <c r="W5084" s="178">
        <v>5.3900000000000003E-2</v>
      </c>
      <c r="X5084" s="132" t="s">
        <v>636</v>
      </c>
      <c r="Y5084" s="132"/>
      <c r="Z5084" s="135">
        <v>63750</v>
      </c>
      <c r="AA5084" s="135">
        <v>1</v>
      </c>
      <c r="AB5084" s="135">
        <v>95.25</v>
      </c>
      <c r="AC5084" s="135">
        <v>0</v>
      </c>
      <c r="AD5084" s="135">
        <v>60.721879999999999</v>
      </c>
      <c r="AE5084" s="137"/>
      <c r="AF5084" s="137"/>
      <c r="AG5084" s="132" t="s">
        <v>17</v>
      </c>
      <c r="AH5084" s="136">
        <v>4.2499999999999998E-4</v>
      </c>
      <c r="AI5084" s="136">
        <v>3.4646700318734708E-4</v>
      </c>
      <c r="AJ5084" s="136">
        <v>2.3819192538446869E-4</v>
      </c>
    </row>
    <row r="5085" spans="1:36" ht="13.5" thickBot="1">
      <c r="A5085" s="131">
        <v>8694</v>
      </c>
      <c r="B5085" s="131">
        <v>14481</v>
      </c>
      <c r="C5085" s="132" t="s">
        <v>1848</v>
      </c>
      <c r="D5085" s="132">
        <v>520038332</v>
      </c>
      <c r="E5085" s="132" t="s">
        <v>429</v>
      </c>
      <c r="F5085" s="132" t="s">
        <v>1849</v>
      </c>
      <c r="G5085" s="132">
        <v>3660156</v>
      </c>
      <c r="H5085" s="132" t="s">
        <v>102</v>
      </c>
      <c r="I5085" s="132" t="s">
        <v>229</v>
      </c>
      <c r="J5085" s="132" t="s">
        <v>53</v>
      </c>
      <c r="K5085" s="132" t="s">
        <v>53</v>
      </c>
      <c r="L5085" s="132" t="s">
        <v>821</v>
      </c>
      <c r="M5085" s="132" t="s">
        <v>311</v>
      </c>
      <c r="N5085" s="132" t="s">
        <v>651</v>
      </c>
      <c r="O5085" s="132" t="s">
        <v>62</v>
      </c>
      <c r="P5085" s="132" t="s">
        <v>298</v>
      </c>
      <c r="Q5085" s="132" t="s">
        <v>298</v>
      </c>
      <c r="R5085" s="132" t="s">
        <v>57</v>
      </c>
      <c r="S5085" s="132" t="s">
        <v>1206</v>
      </c>
      <c r="T5085" s="134">
        <v>2.5640000000000001</v>
      </c>
      <c r="U5085" s="133">
        <v>46478</v>
      </c>
      <c r="V5085" s="136">
        <v>1.9E-2</v>
      </c>
      <c r="W5085" s="178">
        <v>3.6999999999999998E-2</v>
      </c>
      <c r="X5085" s="132" t="s">
        <v>636</v>
      </c>
      <c r="Y5085" s="132"/>
      <c r="Z5085" s="135">
        <v>3637.5</v>
      </c>
      <c r="AA5085" s="135">
        <v>1</v>
      </c>
      <c r="AB5085" s="135">
        <v>104.67</v>
      </c>
      <c r="AC5085" s="135">
        <v>0</v>
      </c>
      <c r="AD5085" s="135">
        <v>3.8073700000000001</v>
      </c>
      <c r="AE5085" s="137"/>
      <c r="AF5085" s="137"/>
      <c r="AG5085" s="132" t="s">
        <v>17</v>
      </c>
      <c r="AH5085" s="136">
        <v>6.2692871819439998E-6</v>
      </c>
      <c r="AI5085" s="136">
        <v>2.1724098033944434E-5</v>
      </c>
      <c r="AJ5085" s="136">
        <v>1.4935057856427775E-5</v>
      </c>
    </row>
    <row r="5086" spans="1:36" ht="13.5" thickBot="1">
      <c r="A5086" s="131">
        <v>8694</v>
      </c>
      <c r="B5086" s="131">
        <v>14481</v>
      </c>
      <c r="C5086" s="132" t="s">
        <v>1848</v>
      </c>
      <c r="D5086" s="132">
        <v>520038332</v>
      </c>
      <c r="E5086" s="132" t="s">
        <v>429</v>
      </c>
      <c r="F5086" s="132" t="s">
        <v>1849</v>
      </c>
      <c r="G5086" s="132">
        <v>36601560</v>
      </c>
      <c r="H5086" s="132" t="s">
        <v>102</v>
      </c>
      <c r="I5086" s="132" t="s">
        <v>229</v>
      </c>
      <c r="J5086" s="132" t="s">
        <v>53</v>
      </c>
      <c r="K5086" s="132" t="s">
        <v>53</v>
      </c>
      <c r="L5086" s="132" t="s">
        <v>54</v>
      </c>
      <c r="M5086" s="132" t="s">
        <v>311</v>
      </c>
      <c r="N5086" s="132" t="s">
        <v>651</v>
      </c>
      <c r="O5086" s="132" t="s">
        <v>62</v>
      </c>
      <c r="P5086" s="132" t="s">
        <v>298</v>
      </c>
      <c r="Q5086" s="132" t="s">
        <v>298</v>
      </c>
      <c r="R5086" s="132" t="s">
        <v>57</v>
      </c>
      <c r="S5086" s="132" t="s">
        <v>1206</v>
      </c>
      <c r="T5086" s="134">
        <v>2.5640000000000001</v>
      </c>
      <c r="U5086" s="133">
        <v>46478</v>
      </c>
      <c r="V5086" s="136">
        <v>1.9E-2</v>
      </c>
      <c r="W5086" s="178">
        <v>3.6999999999999998E-2</v>
      </c>
      <c r="X5086" s="132" t="s">
        <v>636</v>
      </c>
      <c r="Y5086" s="132"/>
      <c r="Z5086" s="135">
        <v>443147.21</v>
      </c>
      <c r="AA5086" s="135">
        <v>1</v>
      </c>
      <c r="AB5086" s="135">
        <v>104.6627</v>
      </c>
      <c r="AC5086" s="135">
        <v>0</v>
      </c>
      <c r="AD5086" s="135">
        <v>463.80982999999998</v>
      </c>
      <c r="AE5086" s="137"/>
      <c r="AF5086" s="137"/>
      <c r="AG5086" s="132" t="s">
        <v>17</v>
      </c>
      <c r="AH5086" s="136">
        <v>7.6377102999999999E-4</v>
      </c>
      <c r="AI5086" s="136">
        <v>2.646406894004812E-3</v>
      </c>
      <c r="AJ5086" s="136">
        <v>1.8193731225044927E-3</v>
      </c>
    </row>
    <row r="5087" spans="1:36" ht="13.5" thickBot="1">
      <c r="A5087" s="131">
        <v>8694</v>
      </c>
      <c r="B5087" s="131">
        <v>14481</v>
      </c>
      <c r="C5087" s="132" t="s">
        <v>1696</v>
      </c>
      <c r="D5087" s="132">
        <v>520038274</v>
      </c>
      <c r="E5087" s="132" t="s">
        <v>429</v>
      </c>
      <c r="F5087" s="132" t="s">
        <v>1850</v>
      </c>
      <c r="G5087" s="132">
        <v>3730504</v>
      </c>
      <c r="H5087" s="132" t="s">
        <v>102</v>
      </c>
      <c r="I5087" s="132" t="s">
        <v>228</v>
      </c>
      <c r="J5087" s="132" t="s">
        <v>53</v>
      </c>
      <c r="K5087" s="132" t="s">
        <v>53</v>
      </c>
      <c r="L5087" s="132" t="s">
        <v>821</v>
      </c>
      <c r="M5087" s="132" t="s">
        <v>311</v>
      </c>
      <c r="N5087" s="132" t="s">
        <v>140</v>
      </c>
      <c r="O5087" s="132" t="s">
        <v>62</v>
      </c>
      <c r="P5087" s="132" t="s">
        <v>1497</v>
      </c>
      <c r="Q5087" s="132" t="s">
        <v>1334</v>
      </c>
      <c r="R5087" s="132" t="s">
        <v>57</v>
      </c>
      <c r="S5087" s="132" t="s">
        <v>1206</v>
      </c>
      <c r="T5087" s="134">
        <v>0.501</v>
      </c>
      <c r="U5087" s="133">
        <v>45657</v>
      </c>
      <c r="V5087" s="136">
        <v>4.7500000000000001E-2</v>
      </c>
      <c r="W5087" s="178">
        <v>5.5899999999999998E-2</v>
      </c>
      <c r="X5087" s="132" t="s">
        <v>636</v>
      </c>
      <c r="Y5087" s="132"/>
      <c r="Z5087" s="135">
        <v>60500</v>
      </c>
      <c r="AA5087" s="135">
        <v>1</v>
      </c>
      <c r="AB5087" s="135">
        <v>99.62</v>
      </c>
      <c r="AC5087" s="135">
        <v>0</v>
      </c>
      <c r="AD5087" s="135">
        <v>60.270099999999999</v>
      </c>
      <c r="AE5087" s="137"/>
      <c r="AF5087" s="137"/>
      <c r="AG5087" s="132" t="s">
        <v>17</v>
      </c>
      <c r="AH5087" s="136">
        <v>5.5000000000000003E-4</v>
      </c>
      <c r="AI5087" s="136">
        <v>3.4388923611722376E-4</v>
      </c>
      <c r="AJ5087" s="136">
        <v>2.3641974132082976E-4</v>
      </c>
    </row>
    <row r="5088" spans="1:36" ht="13.5" thickBot="1">
      <c r="A5088" s="131">
        <v>8694</v>
      </c>
      <c r="B5088" s="131">
        <v>14481</v>
      </c>
      <c r="C5088" s="132" t="s">
        <v>1639</v>
      </c>
      <c r="D5088" s="132">
        <v>520038506</v>
      </c>
      <c r="E5088" s="132" t="s">
        <v>429</v>
      </c>
      <c r="F5088" s="132" t="s">
        <v>1854</v>
      </c>
      <c r="G5088" s="132">
        <v>3900362</v>
      </c>
      <c r="H5088" s="132" t="s">
        <v>102</v>
      </c>
      <c r="I5088" s="132" t="s">
        <v>228</v>
      </c>
      <c r="J5088" s="132" t="s">
        <v>53</v>
      </c>
      <c r="K5088" s="132" t="s">
        <v>53</v>
      </c>
      <c r="L5088" s="132" t="s">
        <v>821</v>
      </c>
      <c r="M5088" s="132" t="s">
        <v>311</v>
      </c>
      <c r="N5088" s="132" t="s">
        <v>651</v>
      </c>
      <c r="O5088" s="132" t="s">
        <v>62</v>
      </c>
      <c r="P5088" s="132" t="s">
        <v>1328</v>
      </c>
      <c r="Q5088" s="132" t="s">
        <v>65</v>
      </c>
      <c r="R5088" s="132" t="s">
        <v>57</v>
      </c>
      <c r="S5088" s="132" t="s">
        <v>1206</v>
      </c>
      <c r="T5088" s="134">
        <v>1.5620000000000001</v>
      </c>
      <c r="U5088" s="133">
        <v>46446</v>
      </c>
      <c r="V5088" s="136">
        <v>6.7400000000000002E-2</v>
      </c>
      <c r="W5088" s="178">
        <v>6.4100000000000004E-2</v>
      </c>
      <c r="X5088" s="132" t="s">
        <v>636</v>
      </c>
      <c r="Y5088" s="132"/>
      <c r="Z5088" s="135">
        <v>56250</v>
      </c>
      <c r="AA5088" s="135">
        <v>1</v>
      </c>
      <c r="AB5088" s="135">
        <v>101.32</v>
      </c>
      <c r="AC5088" s="135">
        <v>0</v>
      </c>
      <c r="AD5088" s="135">
        <v>56.9925</v>
      </c>
      <c r="AE5088" s="137"/>
      <c r="AF5088" s="137"/>
      <c r="AG5088" s="132" t="s">
        <v>17</v>
      </c>
      <c r="AH5088" s="136">
        <v>5.3595052504929099E-5</v>
      </c>
      <c r="AI5088" s="136">
        <v>3.2518790062420466E-4</v>
      </c>
      <c r="AJ5088" s="136">
        <v>2.2356279659777219E-4</v>
      </c>
    </row>
    <row r="5089" spans="1:36" ht="13.5" thickBot="1">
      <c r="A5089" s="131">
        <v>8694</v>
      </c>
      <c r="B5089" s="131">
        <v>14481</v>
      </c>
      <c r="C5089" s="132" t="s">
        <v>1864</v>
      </c>
      <c r="D5089" s="132">
        <v>520039496</v>
      </c>
      <c r="E5089" s="132" t="s">
        <v>429</v>
      </c>
      <c r="F5089" s="132" t="s">
        <v>1865</v>
      </c>
      <c r="G5089" s="132">
        <v>5440284</v>
      </c>
      <c r="H5089" s="132" t="s">
        <v>102</v>
      </c>
      <c r="I5089" s="132" t="s">
        <v>229</v>
      </c>
      <c r="J5089" s="132" t="s">
        <v>53</v>
      </c>
      <c r="K5089" s="132" t="s">
        <v>53</v>
      </c>
      <c r="L5089" s="132" t="s">
        <v>821</v>
      </c>
      <c r="M5089" s="132" t="s">
        <v>311</v>
      </c>
      <c r="N5089" s="132" t="s">
        <v>651</v>
      </c>
      <c r="O5089" s="132" t="s">
        <v>62</v>
      </c>
      <c r="P5089" s="132" t="s">
        <v>298</v>
      </c>
      <c r="Q5089" s="132" t="s">
        <v>298</v>
      </c>
      <c r="R5089" s="132" t="s">
        <v>57</v>
      </c>
      <c r="S5089" s="132" t="s">
        <v>1206</v>
      </c>
      <c r="T5089" s="134">
        <v>1.5569999999999999</v>
      </c>
      <c r="U5089" s="133">
        <v>46387</v>
      </c>
      <c r="V5089" s="136">
        <v>1.9E-2</v>
      </c>
      <c r="W5089" s="178">
        <v>9.9099999999999994E-2</v>
      </c>
      <c r="X5089" s="132" t="s">
        <v>636</v>
      </c>
      <c r="Y5089" s="132"/>
      <c r="Z5089" s="135">
        <v>1400000</v>
      </c>
      <c r="AA5089" s="135">
        <v>1</v>
      </c>
      <c r="AB5089" s="135">
        <v>98.29</v>
      </c>
      <c r="AC5089" s="135">
        <v>0</v>
      </c>
      <c r="AD5089" s="135">
        <v>1376.06</v>
      </c>
      <c r="AE5089" s="137"/>
      <c r="AF5089" s="137"/>
      <c r="AG5089" s="132" t="s">
        <v>17</v>
      </c>
      <c r="AH5089" s="136">
        <v>2.2841778265000001E-2</v>
      </c>
      <c r="AI5089" s="136">
        <v>7.8515254205894294E-3</v>
      </c>
      <c r="AJ5089" s="136">
        <v>5.3978299229956641E-3</v>
      </c>
    </row>
    <row r="5090" spans="1:36" ht="13.5" thickBot="1">
      <c r="A5090" s="131">
        <v>8694</v>
      </c>
      <c r="B5090" s="131">
        <v>14481</v>
      </c>
      <c r="C5090" s="132" t="s">
        <v>1864</v>
      </c>
      <c r="D5090" s="132">
        <v>520039496</v>
      </c>
      <c r="E5090" s="132" t="s">
        <v>429</v>
      </c>
      <c r="F5090" s="132" t="s">
        <v>1865</v>
      </c>
      <c r="G5090" s="132">
        <v>54402840</v>
      </c>
      <c r="H5090" s="132" t="s">
        <v>102</v>
      </c>
      <c r="I5090" s="132" t="s">
        <v>229</v>
      </c>
      <c r="J5090" s="132" t="s">
        <v>53</v>
      </c>
      <c r="K5090" s="132" t="s">
        <v>53</v>
      </c>
      <c r="L5090" s="132" t="s">
        <v>54</v>
      </c>
      <c r="M5090" s="132" t="s">
        <v>311</v>
      </c>
      <c r="N5090" s="132" t="s">
        <v>651</v>
      </c>
      <c r="O5090" s="132" t="s">
        <v>62</v>
      </c>
      <c r="P5090" s="132" t="s">
        <v>298</v>
      </c>
      <c r="Q5090" s="132" t="s">
        <v>298</v>
      </c>
      <c r="R5090" s="132" t="s">
        <v>57</v>
      </c>
      <c r="S5090" s="132" t="s">
        <v>1206</v>
      </c>
      <c r="T5090" s="134">
        <v>1.5569999999999999</v>
      </c>
      <c r="U5090" s="133">
        <v>46387</v>
      </c>
      <c r="V5090" s="136">
        <v>1.9E-2</v>
      </c>
      <c r="W5090" s="178">
        <v>9.9099999999999994E-2</v>
      </c>
      <c r="X5090" s="132" t="s">
        <v>636</v>
      </c>
      <c r="Y5090" s="132"/>
      <c r="Z5090" s="135">
        <v>109000</v>
      </c>
      <c r="AA5090" s="135">
        <v>1</v>
      </c>
      <c r="AB5090" s="135">
        <v>97.541399999999996</v>
      </c>
      <c r="AC5090" s="135">
        <v>0</v>
      </c>
      <c r="AD5090" s="135">
        <v>106.32012</v>
      </c>
      <c r="AE5090" s="137"/>
      <c r="AF5090" s="137"/>
      <c r="AG5090" s="132" t="s">
        <v>17</v>
      </c>
      <c r="AH5090" s="136">
        <v>1.7783955929999999E-3</v>
      </c>
      <c r="AI5090" s="136">
        <v>6.0664151628571329E-4</v>
      </c>
      <c r="AJ5090" s="136">
        <v>4.1705879478546709E-4</v>
      </c>
    </row>
    <row r="5091" spans="1:36" ht="13.5" thickBot="1">
      <c r="A5091" s="131">
        <v>8694</v>
      </c>
      <c r="B5091" s="131">
        <v>14481</v>
      </c>
      <c r="C5091" s="132" t="s">
        <v>1375</v>
      </c>
      <c r="D5091" s="132">
        <v>520028010</v>
      </c>
      <c r="E5091" s="132" t="s">
        <v>429</v>
      </c>
      <c r="F5091" s="132" t="s">
        <v>1866</v>
      </c>
      <c r="G5091" s="132">
        <v>5760251</v>
      </c>
      <c r="H5091" s="132" t="s">
        <v>102</v>
      </c>
      <c r="I5091" s="132" t="s">
        <v>228</v>
      </c>
      <c r="J5091" s="132" t="s">
        <v>53</v>
      </c>
      <c r="K5091" s="132" t="s">
        <v>53</v>
      </c>
      <c r="L5091" s="132" t="s">
        <v>821</v>
      </c>
      <c r="M5091" s="132" t="s">
        <v>311</v>
      </c>
      <c r="N5091" s="132" t="s">
        <v>708</v>
      </c>
      <c r="O5091" s="132" t="s">
        <v>62</v>
      </c>
      <c r="P5091" s="132" t="s">
        <v>1377</v>
      </c>
      <c r="Q5091" s="132" t="s">
        <v>65</v>
      </c>
      <c r="R5091" s="132" t="s">
        <v>57</v>
      </c>
      <c r="S5091" s="132" t="s">
        <v>1206</v>
      </c>
      <c r="T5091" s="134">
        <v>1.2450000000000001</v>
      </c>
      <c r="U5091" s="133">
        <v>46295</v>
      </c>
      <c r="V5091" s="136">
        <v>3.5999999999999997E-2</v>
      </c>
      <c r="W5091" s="178">
        <v>5.0799999999999998E-2</v>
      </c>
      <c r="X5091" s="132" t="s">
        <v>636</v>
      </c>
      <c r="Y5091" s="132"/>
      <c r="Z5091" s="135">
        <v>18206.900000000001</v>
      </c>
      <c r="AA5091" s="135">
        <v>1</v>
      </c>
      <c r="AB5091" s="135">
        <v>99.16</v>
      </c>
      <c r="AC5091" s="135">
        <v>0</v>
      </c>
      <c r="AD5091" s="135">
        <v>18.05396</v>
      </c>
      <c r="AE5091" s="137"/>
      <c r="AF5091" s="137"/>
      <c r="AG5091" s="132" t="s">
        <v>17</v>
      </c>
      <c r="AH5091" s="136">
        <v>5.9801995742857599E-5</v>
      </c>
      <c r="AI5091" s="136">
        <v>1.0301231478446051E-4</v>
      </c>
      <c r="AJ5091" s="136">
        <v>7.0819735706703784E-5</v>
      </c>
    </row>
    <row r="5092" spans="1:36" ht="13.5" thickBot="1">
      <c r="A5092" s="131">
        <v>8694</v>
      </c>
      <c r="B5092" s="131">
        <v>14481</v>
      </c>
      <c r="C5092" s="132" t="s">
        <v>1375</v>
      </c>
      <c r="D5092" s="132">
        <v>520028010</v>
      </c>
      <c r="E5092" s="132" t="s">
        <v>429</v>
      </c>
      <c r="F5092" s="132" t="s">
        <v>1376</v>
      </c>
      <c r="G5092" s="132">
        <v>5760269</v>
      </c>
      <c r="H5092" s="132" t="s">
        <v>102</v>
      </c>
      <c r="I5092" s="132" t="s">
        <v>230</v>
      </c>
      <c r="J5092" s="132" t="s">
        <v>53</v>
      </c>
      <c r="K5092" s="132" t="s">
        <v>53</v>
      </c>
      <c r="L5092" s="132" t="s">
        <v>821</v>
      </c>
      <c r="M5092" s="132" t="s">
        <v>311</v>
      </c>
      <c r="N5092" s="132" t="s">
        <v>708</v>
      </c>
      <c r="O5092" s="132" t="s">
        <v>62</v>
      </c>
      <c r="P5092" s="132" t="s">
        <v>1377</v>
      </c>
      <c r="Q5092" s="132" t="s">
        <v>65</v>
      </c>
      <c r="R5092" s="132" t="s">
        <v>57</v>
      </c>
      <c r="S5092" s="132" t="s">
        <v>1206</v>
      </c>
      <c r="T5092" s="134">
        <v>1.232</v>
      </c>
      <c r="U5092" s="133">
        <v>46295</v>
      </c>
      <c r="V5092" s="136">
        <v>5.8500000000000003E-2</v>
      </c>
      <c r="W5092" s="178">
        <v>5.8099999999999999E-2</v>
      </c>
      <c r="X5092" s="132" t="s">
        <v>636</v>
      </c>
      <c r="Y5092" s="132"/>
      <c r="Z5092" s="135">
        <v>7586.21</v>
      </c>
      <c r="AA5092" s="135">
        <v>1</v>
      </c>
      <c r="AB5092" s="135">
        <v>109.4</v>
      </c>
      <c r="AC5092" s="135">
        <v>0</v>
      </c>
      <c r="AD5092" s="135">
        <v>8.2993100000000002</v>
      </c>
      <c r="AE5092" s="137"/>
      <c r="AF5092" s="137"/>
      <c r="AG5092" s="132" t="s">
        <v>17</v>
      </c>
      <c r="AH5092" s="136">
        <v>4.8014610316146503E-5</v>
      </c>
      <c r="AI5092" s="136">
        <v>4.7354216704469325E-5</v>
      </c>
      <c r="AJ5092" s="136">
        <v>3.2555458234537123E-5</v>
      </c>
    </row>
    <row r="5093" spans="1:36" ht="13.5" thickBot="1">
      <c r="A5093" s="131">
        <v>8694</v>
      </c>
      <c r="B5093" s="131">
        <v>14481</v>
      </c>
      <c r="C5093" s="132" t="s">
        <v>1375</v>
      </c>
      <c r="D5093" s="132">
        <v>520028010</v>
      </c>
      <c r="E5093" s="132" t="s">
        <v>429</v>
      </c>
      <c r="F5093" s="132" t="s">
        <v>1867</v>
      </c>
      <c r="G5093" s="132">
        <v>5760301</v>
      </c>
      <c r="H5093" s="132" t="s">
        <v>102</v>
      </c>
      <c r="I5093" s="132" t="s">
        <v>228</v>
      </c>
      <c r="J5093" s="132" t="s">
        <v>53</v>
      </c>
      <c r="K5093" s="132" t="s">
        <v>53</v>
      </c>
      <c r="L5093" s="132" t="s">
        <v>821</v>
      </c>
      <c r="M5093" s="132" t="s">
        <v>311</v>
      </c>
      <c r="N5093" s="132" t="s">
        <v>708</v>
      </c>
      <c r="O5093" s="132" t="s">
        <v>62</v>
      </c>
      <c r="P5093" s="132" t="s">
        <v>1377</v>
      </c>
      <c r="Q5093" s="132" t="s">
        <v>65</v>
      </c>
      <c r="R5093" s="132" t="s">
        <v>57</v>
      </c>
      <c r="S5093" s="132" t="s">
        <v>1206</v>
      </c>
      <c r="T5093" s="134">
        <v>2.5830000000000002</v>
      </c>
      <c r="U5093" s="133">
        <v>46934</v>
      </c>
      <c r="V5093" s="136">
        <v>2.1999999999999999E-2</v>
      </c>
      <c r="W5093" s="178">
        <v>5.3800000000000001E-2</v>
      </c>
      <c r="X5093" s="132" t="s">
        <v>636</v>
      </c>
      <c r="Y5093" s="132"/>
      <c r="Z5093" s="135">
        <v>38437.5</v>
      </c>
      <c r="AA5093" s="135">
        <v>1</v>
      </c>
      <c r="AB5093" s="135">
        <v>92.37</v>
      </c>
      <c r="AC5093" s="135">
        <v>0</v>
      </c>
      <c r="AD5093" s="135">
        <v>35.504719999999999</v>
      </c>
      <c r="AE5093" s="137"/>
      <c r="AF5093" s="137"/>
      <c r="AG5093" s="132" t="s">
        <v>17</v>
      </c>
      <c r="AH5093" s="136">
        <v>3.5467128027681702E-5</v>
      </c>
      <c r="AI5093" s="136">
        <v>2.0258289001272469E-4</v>
      </c>
      <c r="AJ5093" s="136">
        <v>1.3927331658763616E-4</v>
      </c>
    </row>
    <row r="5094" spans="1:36" ht="13.5" thickBot="1">
      <c r="A5094" s="131">
        <v>8694</v>
      </c>
      <c r="B5094" s="131">
        <v>14481</v>
      </c>
      <c r="C5094" s="132" t="s">
        <v>1713</v>
      </c>
      <c r="D5094" s="132">
        <v>520000472</v>
      </c>
      <c r="E5094" s="132" t="s">
        <v>429</v>
      </c>
      <c r="F5094" s="132" t="s">
        <v>1871</v>
      </c>
      <c r="G5094" s="132">
        <v>6000210</v>
      </c>
      <c r="H5094" s="132" t="s">
        <v>102</v>
      </c>
      <c r="I5094" s="132" t="s">
        <v>229</v>
      </c>
      <c r="J5094" s="132" t="s">
        <v>53</v>
      </c>
      <c r="K5094" s="132" t="s">
        <v>53</v>
      </c>
      <c r="L5094" s="132" t="s">
        <v>821</v>
      </c>
      <c r="M5094" s="132" t="s">
        <v>311</v>
      </c>
      <c r="N5094" s="132" t="s">
        <v>156</v>
      </c>
      <c r="O5094" s="132" t="s">
        <v>62</v>
      </c>
      <c r="P5094" s="132" t="s">
        <v>1443</v>
      </c>
      <c r="Q5094" s="132" t="s">
        <v>1334</v>
      </c>
      <c r="R5094" s="132" t="s">
        <v>57</v>
      </c>
      <c r="S5094" s="132" t="s">
        <v>1206</v>
      </c>
      <c r="T5094" s="134">
        <v>3.6269999999999998</v>
      </c>
      <c r="U5094" s="133">
        <v>47220</v>
      </c>
      <c r="V5094" s="136">
        <v>3.85E-2</v>
      </c>
      <c r="W5094" s="178">
        <v>2.4899999999999999E-2</v>
      </c>
      <c r="X5094" s="132" t="s">
        <v>636</v>
      </c>
      <c r="Y5094" s="132"/>
      <c r="Z5094" s="135">
        <v>84086.02</v>
      </c>
      <c r="AA5094" s="135">
        <v>1</v>
      </c>
      <c r="AB5094" s="135">
        <v>121.05</v>
      </c>
      <c r="AC5094" s="135">
        <v>0</v>
      </c>
      <c r="AD5094" s="135">
        <v>101.78613</v>
      </c>
      <c r="AE5094" s="137"/>
      <c r="AF5094" s="137"/>
      <c r="AG5094" s="132" t="s">
        <v>17</v>
      </c>
      <c r="AH5094" s="136">
        <v>3.2912168034417597E-5</v>
      </c>
      <c r="AI5094" s="136">
        <v>5.8077146865574204E-4</v>
      </c>
      <c r="AJ5094" s="136">
        <v>3.9927344611421502E-4</v>
      </c>
    </row>
    <row r="5095" spans="1:36" ht="13.5" thickBot="1">
      <c r="A5095" s="131">
        <v>8694</v>
      </c>
      <c r="B5095" s="131">
        <v>14481</v>
      </c>
      <c r="C5095" s="132" t="s">
        <v>1713</v>
      </c>
      <c r="D5095" s="132">
        <v>520000472</v>
      </c>
      <c r="E5095" s="132" t="s">
        <v>429</v>
      </c>
      <c r="F5095" s="132" t="s">
        <v>1872</v>
      </c>
      <c r="G5095" s="132">
        <v>6000236</v>
      </c>
      <c r="H5095" s="132" t="s">
        <v>102</v>
      </c>
      <c r="I5095" s="132" t="s">
        <v>229</v>
      </c>
      <c r="J5095" s="132" t="s">
        <v>53</v>
      </c>
      <c r="K5095" s="132" t="s">
        <v>53</v>
      </c>
      <c r="L5095" s="132" t="s">
        <v>821</v>
      </c>
      <c r="M5095" s="132" t="s">
        <v>311</v>
      </c>
      <c r="N5095" s="132" t="s">
        <v>156</v>
      </c>
      <c r="O5095" s="132" t="s">
        <v>62</v>
      </c>
      <c r="P5095" s="132" t="s">
        <v>1443</v>
      </c>
      <c r="Q5095" s="132" t="s">
        <v>1334</v>
      </c>
      <c r="R5095" s="132" t="s">
        <v>57</v>
      </c>
      <c r="S5095" s="132" t="s">
        <v>1206</v>
      </c>
      <c r="T5095" s="134">
        <v>1.1299999999999999</v>
      </c>
      <c r="U5095" s="133">
        <v>46082</v>
      </c>
      <c r="V5095" s="136">
        <v>4.4999999999999998E-2</v>
      </c>
      <c r="W5095" s="178">
        <v>2.6599999999999999E-2</v>
      </c>
      <c r="X5095" s="132" t="s">
        <v>636</v>
      </c>
      <c r="Y5095" s="132"/>
      <c r="Z5095" s="135">
        <v>41000</v>
      </c>
      <c r="AA5095" s="135">
        <v>1</v>
      </c>
      <c r="AB5095" s="135">
        <v>119.29</v>
      </c>
      <c r="AC5095" s="135">
        <v>0</v>
      </c>
      <c r="AD5095" s="135">
        <v>48.908900000000003</v>
      </c>
      <c r="AE5095" s="137"/>
      <c r="AF5095" s="137"/>
      <c r="AG5095" s="132" t="s">
        <v>17</v>
      </c>
      <c r="AH5095" s="136">
        <v>1.38719519732993E-5</v>
      </c>
      <c r="AI5095" s="136">
        <v>2.7906448239398455E-4</v>
      </c>
      <c r="AJ5095" s="136">
        <v>1.9185349760969918E-4</v>
      </c>
    </row>
    <row r="5096" spans="1:36" ht="13.5" thickBot="1">
      <c r="A5096" s="131">
        <v>8694</v>
      </c>
      <c r="B5096" s="131">
        <v>14481</v>
      </c>
      <c r="C5096" s="132" t="s">
        <v>1208</v>
      </c>
      <c r="D5096" s="132">
        <v>520018078</v>
      </c>
      <c r="E5096" s="132" t="s">
        <v>429</v>
      </c>
      <c r="F5096" s="132" t="s">
        <v>1379</v>
      </c>
      <c r="G5096" s="132">
        <v>6040430</v>
      </c>
      <c r="H5096" s="132" t="s">
        <v>102</v>
      </c>
      <c r="I5096" s="132" t="s">
        <v>229</v>
      </c>
      <c r="J5096" s="132" t="s">
        <v>53</v>
      </c>
      <c r="K5096" s="132" t="s">
        <v>53</v>
      </c>
      <c r="L5096" s="132" t="s">
        <v>821</v>
      </c>
      <c r="M5096" s="132" t="s">
        <v>311</v>
      </c>
      <c r="N5096" s="132" t="s">
        <v>256</v>
      </c>
      <c r="O5096" s="132" t="s">
        <v>62</v>
      </c>
      <c r="P5096" s="132" t="s">
        <v>1328</v>
      </c>
      <c r="Q5096" s="132" t="s">
        <v>65</v>
      </c>
      <c r="R5096" s="132" t="s">
        <v>57</v>
      </c>
      <c r="S5096" s="132" t="s">
        <v>1206</v>
      </c>
      <c r="T5096" s="134">
        <v>0.66300000000000003</v>
      </c>
      <c r="U5096" s="133">
        <v>47542</v>
      </c>
      <c r="V5096" s="136">
        <v>2.4199999999999999E-2</v>
      </c>
      <c r="W5096" s="178">
        <v>3.39E-2</v>
      </c>
      <c r="X5096" s="132" t="s">
        <v>636</v>
      </c>
      <c r="Y5096" s="132"/>
      <c r="Z5096" s="135">
        <v>700000</v>
      </c>
      <c r="AA5096" s="135">
        <v>1</v>
      </c>
      <c r="AB5096" s="135">
        <v>113.74</v>
      </c>
      <c r="AC5096" s="135">
        <v>0</v>
      </c>
      <c r="AD5096" s="135">
        <v>796.18</v>
      </c>
      <c r="AE5096" s="137"/>
      <c r="AF5096" s="137"/>
      <c r="AG5096" s="132" t="s">
        <v>17</v>
      </c>
      <c r="AH5096" s="136">
        <v>4.8572320700000001E-4</v>
      </c>
      <c r="AI5096" s="136">
        <v>4.5428451589065097E-3</v>
      </c>
      <c r="AJ5096" s="136">
        <v>3.1231517725176868E-3</v>
      </c>
    </row>
    <row r="5097" spans="1:36" ht="13.5" thickBot="1">
      <c r="A5097" s="131">
        <v>8694</v>
      </c>
      <c r="B5097" s="131">
        <v>14481</v>
      </c>
      <c r="C5097" s="132" t="s">
        <v>1208</v>
      </c>
      <c r="D5097" s="132">
        <v>520018078</v>
      </c>
      <c r="E5097" s="132" t="s">
        <v>429</v>
      </c>
      <c r="F5097" s="132" t="s">
        <v>1876</v>
      </c>
      <c r="G5097" s="132">
        <v>6040471</v>
      </c>
      <c r="H5097" s="132" t="s">
        <v>102</v>
      </c>
      <c r="I5097" s="132" t="s">
        <v>229</v>
      </c>
      <c r="J5097" s="132" t="s">
        <v>53</v>
      </c>
      <c r="K5097" s="132" t="s">
        <v>53</v>
      </c>
      <c r="L5097" s="132" t="s">
        <v>821</v>
      </c>
      <c r="M5097" s="132" t="s">
        <v>311</v>
      </c>
      <c r="N5097" s="132" t="s">
        <v>256</v>
      </c>
      <c r="O5097" s="132" t="s">
        <v>62</v>
      </c>
      <c r="P5097" s="132" t="s">
        <v>1328</v>
      </c>
      <c r="Q5097" s="132" t="s">
        <v>65</v>
      </c>
      <c r="R5097" s="132" t="s">
        <v>57</v>
      </c>
      <c r="S5097" s="132" t="s">
        <v>1206</v>
      </c>
      <c r="T5097" s="134">
        <v>0.249</v>
      </c>
      <c r="U5097" s="133">
        <v>47391</v>
      </c>
      <c r="V5097" s="136">
        <v>1.95E-2</v>
      </c>
      <c r="W5097" s="178">
        <v>4.1099999999999998E-2</v>
      </c>
      <c r="X5097" s="132" t="s">
        <v>636</v>
      </c>
      <c r="Y5097" s="132"/>
      <c r="Z5097" s="135">
        <v>350000</v>
      </c>
      <c r="AA5097" s="135">
        <v>1</v>
      </c>
      <c r="AB5097" s="135">
        <v>112.9</v>
      </c>
      <c r="AC5097" s="135">
        <v>0</v>
      </c>
      <c r="AD5097" s="135">
        <v>395.15</v>
      </c>
      <c r="AE5097" s="137"/>
      <c r="AF5097" s="137"/>
      <c r="AG5097" s="132" t="s">
        <v>17</v>
      </c>
      <c r="AH5097" s="136">
        <v>2.8204198299999999E-4</v>
      </c>
      <c r="AI5097" s="136">
        <v>2.2546475225977886E-3</v>
      </c>
      <c r="AJ5097" s="136">
        <v>1.550043235085488E-3</v>
      </c>
    </row>
    <row r="5098" spans="1:36" ht="13.5" thickBot="1">
      <c r="A5098" s="131">
        <v>8694</v>
      </c>
      <c r="B5098" s="131">
        <v>14481</v>
      </c>
      <c r="C5098" s="132" t="s">
        <v>1208</v>
      </c>
      <c r="D5098" s="132">
        <v>520018078</v>
      </c>
      <c r="E5098" s="132" t="s">
        <v>429</v>
      </c>
      <c r="F5098" s="132" t="s">
        <v>1877</v>
      </c>
      <c r="G5098" s="132">
        <v>6040539</v>
      </c>
      <c r="H5098" s="132" t="s">
        <v>102</v>
      </c>
      <c r="I5098" s="132" t="s">
        <v>229</v>
      </c>
      <c r="J5098" s="132" t="s">
        <v>53</v>
      </c>
      <c r="K5098" s="132" t="s">
        <v>53</v>
      </c>
      <c r="L5098" s="132" t="s">
        <v>821</v>
      </c>
      <c r="M5098" s="132" t="s">
        <v>311</v>
      </c>
      <c r="N5098" s="132" t="s">
        <v>256</v>
      </c>
      <c r="O5098" s="132" t="s">
        <v>62</v>
      </c>
      <c r="P5098" s="132" t="s">
        <v>1205</v>
      </c>
      <c r="Q5098" s="132" t="s">
        <v>65</v>
      </c>
      <c r="R5098" s="132" t="s">
        <v>57</v>
      </c>
      <c r="S5098" s="132" t="s">
        <v>1206</v>
      </c>
      <c r="T5098" s="134">
        <v>3.3959999999999999</v>
      </c>
      <c r="U5098" s="133">
        <v>46716</v>
      </c>
      <c r="V5098" s="136">
        <v>1E-3</v>
      </c>
      <c r="W5098" s="178">
        <v>2.3599999999999999E-2</v>
      </c>
      <c r="X5098" s="132" t="s">
        <v>636</v>
      </c>
      <c r="Y5098" s="132"/>
      <c r="Z5098" s="135">
        <v>150000</v>
      </c>
      <c r="AA5098" s="135">
        <v>1</v>
      </c>
      <c r="AB5098" s="135">
        <v>102.72</v>
      </c>
      <c r="AC5098" s="135">
        <v>0</v>
      </c>
      <c r="AD5098" s="135">
        <v>154.08000000000001</v>
      </c>
      <c r="AE5098" s="137"/>
      <c r="AF5098" s="137"/>
      <c r="AG5098" s="132" t="s">
        <v>17</v>
      </c>
      <c r="AH5098" s="136">
        <v>4.7812498505859397E-5</v>
      </c>
      <c r="AI5098" s="136">
        <v>8.7914991846606933E-4</v>
      </c>
      <c r="AJ5098" s="136">
        <v>6.0440506557502731E-4</v>
      </c>
    </row>
    <row r="5099" spans="1:36" ht="13.5" thickBot="1">
      <c r="A5099" s="131">
        <v>8694</v>
      </c>
      <c r="B5099" s="131">
        <v>14481</v>
      </c>
      <c r="C5099" s="132" t="s">
        <v>1208</v>
      </c>
      <c r="D5099" s="132">
        <v>520018078</v>
      </c>
      <c r="E5099" s="132" t="s">
        <v>429</v>
      </c>
      <c r="F5099" s="132" t="s">
        <v>1878</v>
      </c>
      <c r="G5099" s="132">
        <v>6040547</v>
      </c>
      <c r="H5099" s="132" t="s">
        <v>102</v>
      </c>
      <c r="I5099" s="132" t="s">
        <v>229</v>
      </c>
      <c r="J5099" s="132" t="s">
        <v>53</v>
      </c>
      <c r="K5099" s="132" t="s">
        <v>53</v>
      </c>
      <c r="L5099" s="132" t="s">
        <v>821</v>
      </c>
      <c r="M5099" s="132" t="s">
        <v>311</v>
      </c>
      <c r="N5099" s="132" t="s">
        <v>256</v>
      </c>
      <c r="O5099" s="132" t="s">
        <v>62</v>
      </c>
      <c r="P5099" s="132" t="s">
        <v>1205</v>
      </c>
      <c r="Q5099" s="132" t="s">
        <v>65</v>
      </c>
      <c r="R5099" s="132" t="s">
        <v>57</v>
      </c>
      <c r="S5099" s="132" t="s">
        <v>1206</v>
      </c>
      <c r="T5099" s="134">
        <v>5.3890000000000002</v>
      </c>
      <c r="U5099" s="133">
        <v>47447</v>
      </c>
      <c r="V5099" s="136">
        <v>1E-3</v>
      </c>
      <c r="W5099" s="178">
        <v>2.58E-2</v>
      </c>
      <c r="X5099" s="132" t="s">
        <v>636</v>
      </c>
      <c r="Y5099" s="132"/>
      <c r="Z5099" s="135">
        <v>20000</v>
      </c>
      <c r="AA5099" s="135">
        <v>1</v>
      </c>
      <c r="AB5099" s="135">
        <v>97.13</v>
      </c>
      <c r="AC5099" s="135">
        <v>0</v>
      </c>
      <c r="AD5099" s="135">
        <v>19.425999999999998</v>
      </c>
      <c r="AE5099" s="137"/>
      <c r="AF5099" s="137"/>
      <c r="AG5099" s="132" t="s">
        <v>17</v>
      </c>
      <c r="AH5099" s="136">
        <v>8.0423639563766099E-6</v>
      </c>
      <c r="AI5099" s="136">
        <v>1.1084090288241082E-4</v>
      </c>
      <c r="AJ5099" s="136">
        <v>7.620179649442159E-5</v>
      </c>
    </row>
    <row r="5100" spans="1:36" ht="13.5" thickBot="1">
      <c r="A5100" s="131">
        <v>8694</v>
      </c>
      <c r="B5100" s="131">
        <v>14481</v>
      </c>
      <c r="C5100" s="132" t="s">
        <v>1660</v>
      </c>
      <c r="D5100" s="132">
        <v>520020116</v>
      </c>
      <c r="E5100" s="132" t="s">
        <v>429</v>
      </c>
      <c r="F5100" s="132" t="s">
        <v>1881</v>
      </c>
      <c r="G5100" s="132">
        <v>6120224</v>
      </c>
      <c r="H5100" s="132" t="s">
        <v>102</v>
      </c>
      <c r="I5100" s="132" t="s">
        <v>229</v>
      </c>
      <c r="J5100" s="132" t="s">
        <v>53</v>
      </c>
      <c r="K5100" s="132" t="s">
        <v>53</v>
      </c>
      <c r="L5100" s="132" t="s">
        <v>821</v>
      </c>
      <c r="M5100" s="132" t="s">
        <v>311</v>
      </c>
      <c r="N5100" s="132" t="s">
        <v>651</v>
      </c>
      <c r="O5100" s="132" t="s">
        <v>62</v>
      </c>
      <c r="P5100" s="132" t="s">
        <v>1319</v>
      </c>
      <c r="Q5100" s="132" t="s">
        <v>65</v>
      </c>
      <c r="R5100" s="132" t="s">
        <v>57</v>
      </c>
      <c r="S5100" s="132" t="s">
        <v>1206</v>
      </c>
      <c r="T5100" s="134">
        <v>3.03</v>
      </c>
      <c r="U5100" s="133">
        <v>46752</v>
      </c>
      <c r="V5100" s="136">
        <v>1.7999999999999999E-2</v>
      </c>
      <c r="W5100" s="178">
        <v>3.0200000000000001E-2</v>
      </c>
      <c r="X5100" s="132" t="s">
        <v>636</v>
      </c>
      <c r="Y5100" s="132"/>
      <c r="Z5100" s="135">
        <v>42176.47</v>
      </c>
      <c r="AA5100" s="135">
        <v>1</v>
      </c>
      <c r="AB5100" s="135">
        <v>110.52</v>
      </c>
      <c r="AC5100" s="135">
        <v>0</v>
      </c>
      <c r="AD5100" s="135">
        <v>46.613430000000001</v>
      </c>
      <c r="AE5100" s="137"/>
      <c r="AF5100" s="137"/>
      <c r="AG5100" s="132" t="s">
        <v>17</v>
      </c>
      <c r="AH5100" s="136">
        <v>5.3474385566618797E-5</v>
      </c>
      <c r="AI5100" s="136">
        <v>2.6596698587697188E-4</v>
      </c>
      <c r="AJ5100" s="136">
        <v>1.8284912523252168E-4</v>
      </c>
    </row>
    <row r="5101" spans="1:36" ht="13.5" thickBot="1">
      <c r="A5101" s="131">
        <v>8694</v>
      </c>
      <c r="B5101" s="131">
        <v>14481</v>
      </c>
      <c r="C5101" s="132" t="s">
        <v>1380</v>
      </c>
      <c r="D5101" s="132">
        <v>520017807</v>
      </c>
      <c r="E5101" s="132" t="s">
        <v>429</v>
      </c>
      <c r="F5101" s="132" t="s">
        <v>1884</v>
      </c>
      <c r="G5101" s="132">
        <v>6130207</v>
      </c>
      <c r="H5101" s="132" t="s">
        <v>102</v>
      </c>
      <c r="I5101" s="132" t="s">
        <v>229</v>
      </c>
      <c r="J5101" s="132" t="s">
        <v>53</v>
      </c>
      <c r="K5101" s="132" t="s">
        <v>53</v>
      </c>
      <c r="L5101" s="132" t="s">
        <v>821</v>
      </c>
      <c r="M5101" s="132" t="s">
        <v>311</v>
      </c>
      <c r="N5101" s="132" t="s">
        <v>651</v>
      </c>
      <c r="O5101" s="132" t="s">
        <v>62</v>
      </c>
      <c r="P5101" s="132" t="s">
        <v>1350</v>
      </c>
      <c r="Q5101" s="132" t="s">
        <v>65</v>
      </c>
      <c r="R5101" s="132" t="s">
        <v>57</v>
      </c>
      <c r="S5101" s="132" t="s">
        <v>1206</v>
      </c>
      <c r="T5101" s="134">
        <v>2.5659999999999998</v>
      </c>
      <c r="U5101" s="133">
        <v>46523</v>
      </c>
      <c r="V5101" s="136">
        <v>1.5800000000000002E-2</v>
      </c>
      <c r="W5101" s="178">
        <v>2.6100000000000002E-2</v>
      </c>
      <c r="X5101" s="132" t="s">
        <v>636</v>
      </c>
      <c r="Y5101" s="132"/>
      <c r="Z5101" s="135">
        <v>18461.54</v>
      </c>
      <c r="AA5101" s="135">
        <v>1</v>
      </c>
      <c r="AB5101" s="135">
        <v>111.97</v>
      </c>
      <c r="AC5101" s="135">
        <v>0</v>
      </c>
      <c r="AD5101" s="135">
        <v>20.671389999999999</v>
      </c>
      <c r="AE5101" s="137"/>
      <c r="AF5101" s="137"/>
      <c r="AG5101" s="132" t="s">
        <v>17</v>
      </c>
      <c r="AH5101" s="136">
        <v>4.2996709339926098E-5</v>
      </c>
      <c r="AI5101" s="136">
        <v>1.1794685120119625E-4</v>
      </c>
      <c r="AJ5101" s="136">
        <v>8.1087051067477685E-5</v>
      </c>
    </row>
    <row r="5102" spans="1:36" ht="13.5" thickBot="1">
      <c r="A5102" s="131">
        <v>8694</v>
      </c>
      <c r="B5102" s="131">
        <v>14481</v>
      </c>
      <c r="C5102" s="132" t="s">
        <v>1380</v>
      </c>
      <c r="D5102" s="132">
        <v>520017807</v>
      </c>
      <c r="E5102" s="132" t="s">
        <v>429</v>
      </c>
      <c r="F5102" s="132" t="s">
        <v>1885</v>
      </c>
      <c r="G5102" s="132">
        <v>6130223</v>
      </c>
      <c r="H5102" s="132" t="s">
        <v>102</v>
      </c>
      <c r="I5102" s="132" t="s">
        <v>229</v>
      </c>
      <c r="J5102" s="132" t="s">
        <v>53</v>
      </c>
      <c r="K5102" s="132" t="s">
        <v>53</v>
      </c>
      <c r="L5102" s="132" t="s">
        <v>821</v>
      </c>
      <c r="M5102" s="132" t="s">
        <v>311</v>
      </c>
      <c r="N5102" s="132" t="s">
        <v>651</v>
      </c>
      <c r="O5102" s="132" t="s">
        <v>62</v>
      </c>
      <c r="P5102" s="132" t="s">
        <v>1333</v>
      </c>
      <c r="Q5102" s="132" t="s">
        <v>1334</v>
      </c>
      <c r="R5102" s="132" t="s">
        <v>57</v>
      </c>
      <c r="S5102" s="132" t="s">
        <v>1206</v>
      </c>
      <c r="T5102" s="134">
        <v>3.4260000000000002</v>
      </c>
      <c r="U5102" s="133">
        <v>48059</v>
      </c>
      <c r="V5102" s="136">
        <v>2.4E-2</v>
      </c>
      <c r="W5102" s="178">
        <v>3.0499999999999999E-2</v>
      </c>
      <c r="X5102" s="132" t="s">
        <v>636</v>
      </c>
      <c r="Y5102" s="132"/>
      <c r="Z5102" s="135">
        <v>352722</v>
      </c>
      <c r="AA5102" s="135">
        <v>1</v>
      </c>
      <c r="AB5102" s="135">
        <v>113.28</v>
      </c>
      <c r="AC5102" s="135">
        <v>0</v>
      </c>
      <c r="AD5102" s="135">
        <v>399.56348000000003</v>
      </c>
      <c r="AE5102" s="137"/>
      <c r="AF5102" s="137"/>
      <c r="AG5102" s="132" t="s">
        <v>17</v>
      </c>
      <c r="AH5102" s="136">
        <v>2.6139042999999998E-4</v>
      </c>
      <c r="AI5102" s="136">
        <v>2.2798299640707353E-3</v>
      </c>
      <c r="AJ5102" s="136">
        <v>1.5673558627387469E-3</v>
      </c>
    </row>
    <row r="5103" spans="1:36" ht="13.5" thickBot="1">
      <c r="A5103" s="131">
        <v>8694</v>
      </c>
      <c r="B5103" s="131">
        <v>14481</v>
      </c>
      <c r="C5103" s="132" t="s">
        <v>1380</v>
      </c>
      <c r="D5103" s="132">
        <v>520017807</v>
      </c>
      <c r="E5103" s="132" t="s">
        <v>429</v>
      </c>
      <c r="F5103" s="132" t="s">
        <v>1886</v>
      </c>
      <c r="G5103" s="132">
        <v>6130280</v>
      </c>
      <c r="H5103" s="132" t="s">
        <v>102</v>
      </c>
      <c r="I5103" s="132" t="s">
        <v>229</v>
      </c>
      <c r="J5103" s="132" t="s">
        <v>53</v>
      </c>
      <c r="K5103" s="132" t="s">
        <v>53</v>
      </c>
      <c r="L5103" s="132" t="s">
        <v>821</v>
      </c>
      <c r="M5103" s="132" t="s">
        <v>311</v>
      </c>
      <c r="N5103" s="132" t="s">
        <v>651</v>
      </c>
      <c r="O5103" s="132" t="s">
        <v>62</v>
      </c>
      <c r="P5103" s="132" t="s">
        <v>1350</v>
      </c>
      <c r="Q5103" s="132" t="s">
        <v>65</v>
      </c>
      <c r="R5103" s="132" t="s">
        <v>57</v>
      </c>
      <c r="S5103" s="132" t="s">
        <v>1206</v>
      </c>
      <c r="T5103" s="134">
        <v>4.99</v>
      </c>
      <c r="U5103" s="133">
        <v>47583</v>
      </c>
      <c r="V5103" s="136">
        <v>8.3999999999999995E-3</v>
      </c>
      <c r="W5103" s="178">
        <v>3.2099999999999997E-2</v>
      </c>
      <c r="X5103" s="132" t="s">
        <v>636</v>
      </c>
      <c r="Y5103" s="132"/>
      <c r="Z5103" s="135">
        <v>104835.16</v>
      </c>
      <c r="AA5103" s="135">
        <v>1</v>
      </c>
      <c r="AB5103" s="135">
        <v>100.43</v>
      </c>
      <c r="AC5103" s="135">
        <v>0</v>
      </c>
      <c r="AD5103" s="135">
        <v>105.28595</v>
      </c>
      <c r="AE5103" s="137"/>
      <c r="AF5103" s="137"/>
      <c r="AG5103" s="132" t="s">
        <v>17</v>
      </c>
      <c r="AH5103" s="136">
        <v>1.32061256E-4</v>
      </c>
      <c r="AI5103" s="136">
        <v>6.0074074739176176E-4</v>
      </c>
      <c r="AJ5103" s="136">
        <v>4.1300208666847767E-4</v>
      </c>
    </row>
    <row r="5104" spans="1:36" ht="13.5" thickBot="1">
      <c r="A5104" s="131">
        <v>8694</v>
      </c>
      <c r="B5104" s="131">
        <v>14481</v>
      </c>
      <c r="C5104" s="132" t="s">
        <v>1888</v>
      </c>
      <c r="D5104" s="132">
        <v>520025602</v>
      </c>
      <c r="E5104" s="132" t="s">
        <v>429</v>
      </c>
      <c r="F5104" s="132" t="s">
        <v>1889</v>
      </c>
      <c r="G5104" s="132">
        <v>6270144</v>
      </c>
      <c r="H5104" s="132" t="s">
        <v>102</v>
      </c>
      <c r="I5104" s="132" t="s">
        <v>228</v>
      </c>
      <c r="J5104" s="132" t="s">
        <v>53</v>
      </c>
      <c r="K5104" s="132" t="s">
        <v>53</v>
      </c>
      <c r="L5104" s="132" t="s">
        <v>821</v>
      </c>
      <c r="M5104" s="132" t="s">
        <v>311</v>
      </c>
      <c r="N5104" s="132" t="s">
        <v>262</v>
      </c>
      <c r="O5104" s="132" t="s">
        <v>62</v>
      </c>
      <c r="P5104" s="132" t="s">
        <v>1328</v>
      </c>
      <c r="Q5104" s="132" t="s">
        <v>65</v>
      </c>
      <c r="R5104" s="132" t="s">
        <v>57</v>
      </c>
      <c r="S5104" s="132" t="s">
        <v>1206</v>
      </c>
      <c r="T5104" s="134">
        <v>2.0009999999999999</v>
      </c>
      <c r="U5104" s="133">
        <v>46996</v>
      </c>
      <c r="V5104" s="136">
        <v>0.05</v>
      </c>
      <c r="W5104" s="178">
        <v>5.2400000000000002E-2</v>
      </c>
      <c r="X5104" s="132" t="s">
        <v>636</v>
      </c>
      <c r="Y5104" s="132"/>
      <c r="Z5104" s="135">
        <v>400000</v>
      </c>
      <c r="AA5104" s="135">
        <v>1</v>
      </c>
      <c r="AB5104" s="135">
        <v>101.31</v>
      </c>
      <c r="AC5104" s="135">
        <v>0</v>
      </c>
      <c r="AD5104" s="135">
        <v>405.24</v>
      </c>
      <c r="AE5104" s="137"/>
      <c r="AF5104" s="137"/>
      <c r="AG5104" s="132" t="s">
        <v>17</v>
      </c>
      <c r="AH5104" s="136">
        <v>1.433852712E-3</v>
      </c>
      <c r="AI5104" s="136">
        <v>2.3122190612616168E-3</v>
      </c>
      <c r="AJ5104" s="136">
        <v>1.5896229800988061E-3</v>
      </c>
    </row>
    <row r="5105" spans="1:36" ht="13.5" thickBot="1">
      <c r="A5105" s="131">
        <v>8694</v>
      </c>
      <c r="B5105" s="131">
        <v>14481</v>
      </c>
      <c r="C5105" s="132" t="s">
        <v>1890</v>
      </c>
      <c r="D5105" s="132">
        <v>520023896</v>
      </c>
      <c r="E5105" s="132" t="s">
        <v>429</v>
      </c>
      <c r="F5105" s="132" t="s">
        <v>1891</v>
      </c>
      <c r="G5105" s="132">
        <v>6390207</v>
      </c>
      <c r="H5105" s="132" t="s">
        <v>102</v>
      </c>
      <c r="I5105" s="132" t="s">
        <v>229</v>
      </c>
      <c r="J5105" s="132" t="s">
        <v>53</v>
      </c>
      <c r="K5105" s="132" t="s">
        <v>53</v>
      </c>
      <c r="L5105" s="132" t="s">
        <v>821</v>
      </c>
      <c r="M5105" s="132" t="s">
        <v>311</v>
      </c>
      <c r="N5105" s="132" t="s">
        <v>708</v>
      </c>
      <c r="O5105" s="132" t="s">
        <v>62</v>
      </c>
      <c r="P5105" s="132" t="s">
        <v>1892</v>
      </c>
      <c r="Q5105" s="132" t="s">
        <v>65</v>
      </c>
      <c r="R5105" s="132" t="s">
        <v>57</v>
      </c>
      <c r="S5105" s="132" t="s">
        <v>1206</v>
      </c>
      <c r="T5105" s="134">
        <v>0.97699999999999998</v>
      </c>
      <c r="U5105" s="133">
        <v>46022</v>
      </c>
      <c r="V5105" s="136">
        <v>4.9500000000000002E-2</v>
      </c>
      <c r="W5105" s="178">
        <v>5.1700000000000003E-2</v>
      </c>
      <c r="X5105" s="132" t="s">
        <v>636</v>
      </c>
      <c r="Y5105" s="132"/>
      <c r="Z5105" s="135">
        <v>177000.03</v>
      </c>
      <c r="AA5105" s="135">
        <v>1</v>
      </c>
      <c r="AB5105" s="135">
        <v>140.22</v>
      </c>
      <c r="AC5105" s="135">
        <v>0</v>
      </c>
      <c r="AD5105" s="135">
        <v>248.18943999999999</v>
      </c>
      <c r="AE5105" s="137"/>
      <c r="AF5105" s="137"/>
      <c r="AG5105" s="132" t="s">
        <v>17</v>
      </c>
      <c r="AH5105" s="136">
        <v>4.8240890799999998E-4</v>
      </c>
      <c r="AI5105" s="136">
        <v>1.4161197166416106E-3</v>
      </c>
      <c r="AJ5105" s="136">
        <v>9.7356538654094814E-4</v>
      </c>
    </row>
    <row r="5106" spans="1:36" ht="13.5" thickBot="1">
      <c r="A5106" s="131">
        <v>8694</v>
      </c>
      <c r="B5106" s="131">
        <v>14481</v>
      </c>
      <c r="C5106" s="132" t="s">
        <v>1204</v>
      </c>
      <c r="D5106" s="132">
        <v>520000118</v>
      </c>
      <c r="E5106" s="132" t="s">
        <v>429</v>
      </c>
      <c r="F5106" s="132" t="s">
        <v>1894</v>
      </c>
      <c r="G5106" s="132">
        <v>6620462</v>
      </c>
      <c r="H5106" s="132" t="s">
        <v>102</v>
      </c>
      <c r="I5106" s="132" t="s">
        <v>229</v>
      </c>
      <c r="J5106" s="132" t="s">
        <v>53</v>
      </c>
      <c r="K5106" s="132" t="s">
        <v>53</v>
      </c>
      <c r="L5106" s="132" t="s">
        <v>821</v>
      </c>
      <c r="M5106" s="132" t="s">
        <v>311</v>
      </c>
      <c r="N5106" s="132" t="s">
        <v>256</v>
      </c>
      <c r="O5106" s="132" t="s">
        <v>62</v>
      </c>
      <c r="P5106" s="132" t="s">
        <v>1328</v>
      </c>
      <c r="Q5106" s="132" t="s">
        <v>65</v>
      </c>
      <c r="R5106" s="132" t="s">
        <v>57</v>
      </c>
      <c r="S5106" s="132" t="s">
        <v>1206</v>
      </c>
      <c r="T5106" s="134">
        <v>2.044</v>
      </c>
      <c r="U5106" s="133">
        <v>48077</v>
      </c>
      <c r="V5106" s="136">
        <v>2.9700000000000001E-2</v>
      </c>
      <c r="W5106" s="178">
        <v>2.6499999999999999E-2</v>
      </c>
      <c r="X5106" s="132" t="s">
        <v>636</v>
      </c>
      <c r="Y5106" s="132"/>
      <c r="Z5106" s="135">
        <v>330000</v>
      </c>
      <c r="AA5106" s="135">
        <v>1</v>
      </c>
      <c r="AB5106" s="135">
        <v>117.2</v>
      </c>
      <c r="AC5106" s="135">
        <v>0</v>
      </c>
      <c r="AD5106" s="135">
        <v>386.76</v>
      </c>
      <c r="AE5106" s="137"/>
      <c r="AF5106" s="137"/>
      <c r="AG5106" s="132" t="s">
        <v>17</v>
      </c>
      <c r="AH5106" s="136">
        <v>4.7142857100000002E-4</v>
      </c>
      <c r="AI5106" s="136">
        <v>2.206775846741543E-3</v>
      </c>
      <c r="AJ5106" s="136">
        <v>1.5171320298662872E-3</v>
      </c>
    </row>
    <row r="5107" spans="1:36" ht="13.5" thickBot="1">
      <c r="A5107" s="131">
        <v>8694</v>
      </c>
      <c r="B5107" s="131">
        <v>14481</v>
      </c>
      <c r="C5107" s="132" t="s">
        <v>1204</v>
      </c>
      <c r="D5107" s="132">
        <v>520000118</v>
      </c>
      <c r="E5107" s="132" t="s">
        <v>429</v>
      </c>
      <c r="F5107" s="132" t="s">
        <v>1896</v>
      </c>
      <c r="G5107" s="132">
        <v>6620496</v>
      </c>
      <c r="H5107" s="132" t="s">
        <v>102</v>
      </c>
      <c r="I5107" s="132" t="s">
        <v>229</v>
      </c>
      <c r="J5107" s="132" t="s">
        <v>53</v>
      </c>
      <c r="K5107" s="132" t="s">
        <v>53</v>
      </c>
      <c r="L5107" s="132" t="s">
        <v>821</v>
      </c>
      <c r="M5107" s="132" t="s">
        <v>311</v>
      </c>
      <c r="N5107" s="132" t="s">
        <v>256</v>
      </c>
      <c r="O5107" s="132" t="s">
        <v>62</v>
      </c>
      <c r="P5107" s="132" t="s">
        <v>1205</v>
      </c>
      <c r="Q5107" s="132" t="s">
        <v>65</v>
      </c>
      <c r="R5107" s="132" t="s">
        <v>57</v>
      </c>
      <c r="S5107" s="132" t="s">
        <v>1206</v>
      </c>
      <c r="T5107" s="134">
        <v>3.806</v>
      </c>
      <c r="U5107" s="133">
        <v>48191</v>
      </c>
      <c r="V5107" s="136">
        <v>1E-3</v>
      </c>
      <c r="W5107" s="178">
        <v>2.5399999999999999E-2</v>
      </c>
      <c r="X5107" s="132" t="s">
        <v>636</v>
      </c>
      <c r="Y5107" s="132"/>
      <c r="Z5107" s="135">
        <v>7440</v>
      </c>
      <c r="AA5107" s="135">
        <v>1</v>
      </c>
      <c r="AB5107" s="135">
        <v>100.97</v>
      </c>
      <c r="AC5107" s="135">
        <v>0</v>
      </c>
      <c r="AD5107" s="135">
        <v>7.5121700000000002</v>
      </c>
      <c r="AE5107" s="137"/>
      <c r="AF5107" s="137"/>
      <c r="AG5107" s="132" t="s">
        <v>17</v>
      </c>
      <c r="AH5107" s="136">
        <v>6.61474553152624E-6</v>
      </c>
      <c r="AI5107" s="136">
        <v>4.2862951992492545E-5</v>
      </c>
      <c r="AJ5107" s="136">
        <v>2.9467767403042267E-5</v>
      </c>
    </row>
    <row r="5108" spans="1:36" ht="13.5" thickBot="1">
      <c r="A5108" s="131">
        <v>8694</v>
      </c>
      <c r="B5108" s="131">
        <v>14481</v>
      </c>
      <c r="C5108" s="132" t="s">
        <v>1898</v>
      </c>
      <c r="D5108" s="132">
        <v>520025370</v>
      </c>
      <c r="E5108" s="132" t="s">
        <v>429</v>
      </c>
      <c r="F5108" s="132" t="s">
        <v>1899</v>
      </c>
      <c r="G5108" s="132">
        <v>6940233</v>
      </c>
      <c r="H5108" s="132" t="s">
        <v>102</v>
      </c>
      <c r="I5108" s="132" t="s">
        <v>228</v>
      </c>
      <c r="J5108" s="132" t="s">
        <v>53</v>
      </c>
      <c r="K5108" s="132" t="s">
        <v>53</v>
      </c>
      <c r="L5108" s="132" t="s">
        <v>821</v>
      </c>
      <c r="M5108" s="132" t="s">
        <v>311</v>
      </c>
      <c r="N5108" s="132" t="s">
        <v>708</v>
      </c>
      <c r="O5108" s="132" t="s">
        <v>62</v>
      </c>
      <c r="P5108" s="132" t="s">
        <v>1328</v>
      </c>
      <c r="Q5108" s="132" t="s">
        <v>65</v>
      </c>
      <c r="R5108" s="132" t="s">
        <v>57</v>
      </c>
      <c r="S5108" s="132" t="s">
        <v>1206</v>
      </c>
      <c r="T5108" s="134">
        <v>2.5129999999999999</v>
      </c>
      <c r="U5108" s="133">
        <v>47377</v>
      </c>
      <c r="V5108" s="136">
        <v>2.0400000000000001E-2</v>
      </c>
      <c r="W5108" s="178">
        <v>5.3900000000000003E-2</v>
      </c>
      <c r="X5108" s="132" t="s">
        <v>636</v>
      </c>
      <c r="Y5108" s="132"/>
      <c r="Z5108" s="135">
        <v>175000</v>
      </c>
      <c r="AA5108" s="135">
        <v>1</v>
      </c>
      <c r="AB5108" s="135">
        <v>92.64</v>
      </c>
      <c r="AC5108" s="135">
        <v>0</v>
      </c>
      <c r="AD5108" s="135">
        <v>162.12</v>
      </c>
      <c r="AE5108" s="137"/>
      <c r="AF5108" s="137"/>
      <c r="AG5108" s="132" t="s">
        <v>17</v>
      </c>
      <c r="AH5108" s="136">
        <v>3.8879121599999999E-4</v>
      </c>
      <c r="AI5108" s="136">
        <v>9.2502456374428323E-4</v>
      </c>
      <c r="AJ5108" s="136">
        <v>6.3594333613073352E-4</v>
      </c>
    </row>
    <row r="5109" spans="1:36" ht="13.5" thickBot="1">
      <c r="A5109" s="131">
        <v>8694</v>
      </c>
      <c r="B5109" s="131">
        <v>14481</v>
      </c>
      <c r="C5109" s="132" t="s">
        <v>1699</v>
      </c>
      <c r="D5109" s="132">
        <v>520025438</v>
      </c>
      <c r="E5109" s="132" t="s">
        <v>429</v>
      </c>
      <c r="F5109" s="132" t="s">
        <v>1900</v>
      </c>
      <c r="G5109" s="132">
        <v>6990154</v>
      </c>
      <c r="H5109" s="132" t="s">
        <v>102</v>
      </c>
      <c r="I5109" s="132" t="s">
        <v>229</v>
      </c>
      <c r="J5109" s="132" t="s">
        <v>53</v>
      </c>
      <c r="K5109" s="132" t="s">
        <v>53</v>
      </c>
      <c r="L5109" s="132" t="s">
        <v>821</v>
      </c>
      <c r="M5109" s="132" t="s">
        <v>311</v>
      </c>
      <c r="N5109" s="132" t="s">
        <v>651</v>
      </c>
      <c r="O5109" s="132" t="s">
        <v>62</v>
      </c>
      <c r="P5109" s="132" t="s">
        <v>1319</v>
      </c>
      <c r="Q5109" s="132" t="s">
        <v>65</v>
      </c>
      <c r="R5109" s="132" t="s">
        <v>57</v>
      </c>
      <c r="S5109" s="132" t="s">
        <v>1206</v>
      </c>
      <c r="T5109" s="134">
        <v>0.98499999999999999</v>
      </c>
      <c r="U5109" s="133">
        <v>46022</v>
      </c>
      <c r="V5109" s="136">
        <v>4.9500000000000002E-2</v>
      </c>
      <c r="W5109" s="178">
        <v>4.1500000000000002E-2</v>
      </c>
      <c r="X5109" s="132" t="s">
        <v>636</v>
      </c>
      <c r="Y5109" s="132"/>
      <c r="Z5109" s="135">
        <v>623000.02</v>
      </c>
      <c r="AA5109" s="135">
        <v>1</v>
      </c>
      <c r="AB5109" s="135">
        <v>138.26</v>
      </c>
      <c r="AC5109" s="135">
        <v>0</v>
      </c>
      <c r="AD5109" s="135">
        <v>861.35982999999999</v>
      </c>
      <c r="AE5109" s="137"/>
      <c r="AF5109" s="137"/>
      <c r="AG5109" s="132" t="s">
        <v>17</v>
      </c>
      <c r="AH5109" s="136">
        <v>1.4186327199999999E-3</v>
      </c>
      <c r="AI5109" s="136">
        <v>4.9147483405662462E-3</v>
      </c>
      <c r="AJ5109" s="136">
        <v>3.3788307667110872E-3</v>
      </c>
    </row>
    <row r="5110" spans="1:36" ht="13.5" thickBot="1">
      <c r="A5110" s="131">
        <v>8694</v>
      </c>
      <c r="B5110" s="131">
        <v>14481</v>
      </c>
      <c r="C5110" s="132" t="s">
        <v>1382</v>
      </c>
      <c r="D5110" s="132">
        <v>520025990</v>
      </c>
      <c r="E5110" s="132" t="s">
        <v>429</v>
      </c>
      <c r="F5110" s="132" t="s">
        <v>1383</v>
      </c>
      <c r="G5110" s="132">
        <v>7150360</v>
      </c>
      <c r="H5110" s="132" t="s">
        <v>102</v>
      </c>
      <c r="I5110" s="132" t="s">
        <v>228</v>
      </c>
      <c r="J5110" s="132" t="s">
        <v>53</v>
      </c>
      <c r="K5110" s="132" t="s">
        <v>53</v>
      </c>
      <c r="L5110" s="132" t="s">
        <v>821</v>
      </c>
      <c r="M5110" s="132" t="s">
        <v>311</v>
      </c>
      <c r="N5110" s="132" t="s">
        <v>140</v>
      </c>
      <c r="O5110" s="132" t="s">
        <v>62</v>
      </c>
      <c r="P5110" s="132" t="s">
        <v>1345</v>
      </c>
      <c r="Q5110" s="132" t="s">
        <v>1334</v>
      </c>
      <c r="R5110" s="132" t="s">
        <v>57</v>
      </c>
      <c r="S5110" s="132" t="s">
        <v>1206</v>
      </c>
      <c r="T5110" s="134">
        <v>0.98899999999999999</v>
      </c>
      <c r="U5110" s="133">
        <v>45838</v>
      </c>
      <c r="V5110" s="136">
        <v>3.15E-2</v>
      </c>
      <c r="W5110" s="178">
        <v>5.57E-2</v>
      </c>
      <c r="X5110" s="132" t="s">
        <v>636</v>
      </c>
      <c r="Y5110" s="132"/>
      <c r="Z5110" s="135">
        <v>30867.03</v>
      </c>
      <c r="AA5110" s="135">
        <v>1</v>
      </c>
      <c r="AB5110" s="135">
        <v>97.76</v>
      </c>
      <c r="AC5110" s="135">
        <v>0</v>
      </c>
      <c r="AD5110" s="135">
        <v>30.175609999999999</v>
      </c>
      <c r="AE5110" s="137"/>
      <c r="AF5110" s="137"/>
      <c r="AG5110" s="132" t="s">
        <v>17</v>
      </c>
      <c r="AH5110" s="136">
        <v>5.4168336899999999E-4</v>
      </c>
      <c r="AI5110" s="136">
        <v>1.721760453735975E-4</v>
      </c>
      <c r="AJ5110" s="136">
        <v>1.1836897417456158E-4</v>
      </c>
    </row>
    <row r="5111" spans="1:36" ht="13.5" thickBot="1">
      <c r="A5111" s="131">
        <v>8694</v>
      </c>
      <c r="B5111" s="131">
        <v>14481</v>
      </c>
      <c r="C5111" s="132" t="s">
        <v>1382</v>
      </c>
      <c r="D5111" s="132">
        <v>520025990</v>
      </c>
      <c r="E5111" s="132" t="s">
        <v>429</v>
      </c>
      <c r="F5111" s="132" t="s">
        <v>1901</v>
      </c>
      <c r="G5111" s="132">
        <v>7150410</v>
      </c>
      <c r="H5111" s="132" t="s">
        <v>102</v>
      </c>
      <c r="I5111" s="132" t="s">
        <v>228</v>
      </c>
      <c r="J5111" s="132" t="s">
        <v>53</v>
      </c>
      <c r="K5111" s="132" t="s">
        <v>53</v>
      </c>
      <c r="L5111" s="132" t="s">
        <v>821</v>
      </c>
      <c r="M5111" s="132" t="s">
        <v>311</v>
      </c>
      <c r="N5111" s="132" t="s">
        <v>140</v>
      </c>
      <c r="O5111" s="132" t="s">
        <v>62</v>
      </c>
      <c r="P5111" s="132" t="s">
        <v>1345</v>
      </c>
      <c r="Q5111" s="132" t="s">
        <v>1334</v>
      </c>
      <c r="R5111" s="132" t="s">
        <v>57</v>
      </c>
      <c r="S5111" s="132" t="s">
        <v>1206</v>
      </c>
      <c r="T5111" s="134">
        <v>1.6180000000000001</v>
      </c>
      <c r="U5111" s="133">
        <v>46387</v>
      </c>
      <c r="V5111" s="136">
        <v>2.9499999999999998E-2</v>
      </c>
      <c r="W5111" s="178">
        <v>5.6500000000000002E-2</v>
      </c>
      <c r="X5111" s="132" t="s">
        <v>636</v>
      </c>
      <c r="Y5111" s="132"/>
      <c r="Z5111" s="135">
        <v>52243.11</v>
      </c>
      <c r="AA5111" s="135">
        <v>1</v>
      </c>
      <c r="AB5111" s="135">
        <v>95.9</v>
      </c>
      <c r="AC5111" s="135">
        <v>0</v>
      </c>
      <c r="AD5111" s="135">
        <v>50.101140000000001</v>
      </c>
      <c r="AE5111" s="137"/>
      <c r="AF5111" s="137"/>
      <c r="AG5111" s="132" t="s">
        <v>17</v>
      </c>
      <c r="AH5111" s="136">
        <v>1.6879666799999999E-4</v>
      </c>
      <c r="AI5111" s="136">
        <v>2.8586716735499171E-4</v>
      </c>
      <c r="AJ5111" s="136">
        <v>1.9653026224742746E-4</v>
      </c>
    </row>
    <row r="5112" spans="1:36" ht="13.5" thickBot="1">
      <c r="A5112" s="131">
        <v>8694</v>
      </c>
      <c r="B5112" s="131">
        <v>14481</v>
      </c>
      <c r="C5112" s="132" t="s">
        <v>1382</v>
      </c>
      <c r="D5112" s="132">
        <v>520025990</v>
      </c>
      <c r="E5112" s="132" t="s">
        <v>429</v>
      </c>
      <c r="F5112" s="132" t="s">
        <v>1902</v>
      </c>
      <c r="G5112" s="132">
        <v>7150444</v>
      </c>
      <c r="H5112" s="132" t="s">
        <v>102</v>
      </c>
      <c r="I5112" s="132" t="s">
        <v>228</v>
      </c>
      <c r="J5112" s="132" t="s">
        <v>53</v>
      </c>
      <c r="K5112" s="132" t="s">
        <v>53</v>
      </c>
      <c r="L5112" s="132" t="s">
        <v>821</v>
      </c>
      <c r="M5112" s="132" t="s">
        <v>311</v>
      </c>
      <c r="N5112" s="132" t="s">
        <v>140</v>
      </c>
      <c r="O5112" s="132" t="s">
        <v>62</v>
      </c>
      <c r="P5112" s="132" t="s">
        <v>1345</v>
      </c>
      <c r="Q5112" s="132" t="s">
        <v>1334</v>
      </c>
      <c r="R5112" s="132" t="s">
        <v>57</v>
      </c>
      <c r="S5112" s="132" t="s">
        <v>1206</v>
      </c>
      <c r="T5112" s="134">
        <v>2.5019999999999998</v>
      </c>
      <c r="U5112" s="133">
        <v>47118</v>
      </c>
      <c r="V5112" s="136">
        <v>2.5499999999999998E-2</v>
      </c>
      <c r="W5112" s="178">
        <v>5.8999999999999997E-2</v>
      </c>
      <c r="X5112" s="132" t="s">
        <v>636</v>
      </c>
      <c r="Y5112" s="132"/>
      <c r="Z5112" s="135">
        <v>398607</v>
      </c>
      <c r="AA5112" s="135">
        <v>1</v>
      </c>
      <c r="AB5112" s="135">
        <v>92.23</v>
      </c>
      <c r="AC5112" s="135">
        <v>0</v>
      </c>
      <c r="AD5112" s="135">
        <v>367.63524000000001</v>
      </c>
      <c r="AE5112" s="137"/>
      <c r="AF5112" s="137"/>
      <c r="AG5112" s="132" t="s">
        <v>17</v>
      </c>
      <c r="AH5112" s="136">
        <v>5.1847674999999996E-4</v>
      </c>
      <c r="AI5112" s="136">
        <v>2.0976537595486359E-3</v>
      </c>
      <c r="AJ5112" s="136">
        <v>1.4421118986233832E-3</v>
      </c>
    </row>
    <row r="5113" spans="1:36" ht="13.5" thickBot="1">
      <c r="A5113" s="131">
        <v>8694</v>
      </c>
      <c r="B5113" s="131">
        <v>14481</v>
      </c>
      <c r="C5113" s="132" t="s">
        <v>1904</v>
      </c>
      <c r="D5113" s="132">
        <v>520041146</v>
      </c>
      <c r="E5113" s="132" t="s">
        <v>429</v>
      </c>
      <c r="F5113" s="132" t="s">
        <v>1905</v>
      </c>
      <c r="G5113" s="132">
        <v>7200173</v>
      </c>
      <c r="H5113" s="132" t="s">
        <v>102</v>
      </c>
      <c r="I5113" s="132" t="s">
        <v>228</v>
      </c>
      <c r="J5113" s="132" t="s">
        <v>53</v>
      </c>
      <c r="K5113" s="132" t="s">
        <v>53</v>
      </c>
      <c r="L5113" s="132" t="s">
        <v>821</v>
      </c>
      <c r="M5113" s="132" t="s">
        <v>311</v>
      </c>
      <c r="N5113" s="132" t="s">
        <v>647</v>
      </c>
      <c r="O5113" s="132" t="s">
        <v>62</v>
      </c>
      <c r="P5113" s="132" t="s">
        <v>1345</v>
      </c>
      <c r="Q5113" s="132" t="s">
        <v>1334</v>
      </c>
      <c r="R5113" s="132" t="s">
        <v>57</v>
      </c>
      <c r="S5113" s="132" t="s">
        <v>1206</v>
      </c>
      <c r="T5113" s="134">
        <v>1.74</v>
      </c>
      <c r="U5113" s="133">
        <v>46266</v>
      </c>
      <c r="V5113" s="136">
        <v>3.4500000000000003E-2</v>
      </c>
      <c r="W5113" s="178">
        <v>5.5599999999999997E-2</v>
      </c>
      <c r="X5113" s="132" t="s">
        <v>636</v>
      </c>
      <c r="Y5113" s="132"/>
      <c r="Z5113" s="135">
        <v>1495000</v>
      </c>
      <c r="AA5113" s="135">
        <v>1</v>
      </c>
      <c r="AB5113" s="135">
        <v>97.69</v>
      </c>
      <c r="AC5113" s="135">
        <v>0</v>
      </c>
      <c r="AD5113" s="135">
        <v>1460.4655</v>
      </c>
      <c r="AE5113" s="137"/>
      <c r="AF5113" s="137"/>
      <c r="AG5113" s="132" t="s">
        <v>17</v>
      </c>
      <c r="AH5113" s="136">
        <v>2.052384425E-3</v>
      </c>
      <c r="AI5113" s="136">
        <v>8.3331264618867282E-3</v>
      </c>
      <c r="AJ5113" s="136">
        <v>5.7289248851088072E-3</v>
      </c>
    </row>
    <row r="5114" spans="1:36" ht="13.5" thickBot="1">
      <c r="A5114" s="131">
        <v>8694</v>
      </c>
      <c r="B5114" s="131">
        <v>14481</v>
      </c>
      <c r="C5114" s="132" t="s">
        <v>1904</v>
      </c>
      <c r="D5114" s="132">
        <v>520041146</v>
      </c>
      <c r="E5114" s="132" t="s">
        <v>429</v>
      </c>
      <c r="F5114" s="132" t="s">
        <v>1906</v>
      </c>
      <c r="G5114" s="132">
        <v>7200249</v>
      </c>
      <c r="H5114" s="132" t="s">
        <v>102</v>
      </c>
      <c r="I5114" s="132" t="s">
        <v>623</v>
      </c>
      <c r="J5114" s="132" t="s">
        <v>53</v>
      </c>
      <c r="K5114" s="132" t="s">
        <v>53</v>
      </c>
      <c r="L5114" s="132" t="s">
        <v>821</v>
      </c>
      <c r="M5114" s="132" t="s">
        <v>311</v>
      </c>
      <c r="N5114" s="132" t="s">
        <v>647</v>
      </c>
      <c r="O5114" s="132" t="s">
        <v>62</v>
      </c>
      <c r="P5114" s="132" t="s">
        <v>1345</v>
      </c>
      <c r="Q5114" s="132" t="s">
        <v>1334</v>
      </c>
      <c r="R5114" s="132" t="s">
        <v>57</v>
      </c>
      <c r="S5114" s="132" t="s">
        <v>1206</v>
      </c>
      <c r="T5114" s="134">
        <v>4.0960000000000001</v>
      </c>
      <c r="U5114" s="133">
        <v>46997</v>
      </c>
      <c r="V5114" s="136">
        <v>7.4999999999999997E-3</v>
      </c>
      <c r="W5114" s="178">
        <v>0.06</v>
      </c>
      <c r="X5114" s="132" t="s">
        <v>636</v>
      </c>
      <c r="Y5114" s="132"/>
      <c r="Z5114" s="135">
        <v>415000</v>
      </c>
      <c r="AA5114" s="135">
        <v>1</v>
      </c>
      <c r="AB5114" s="135">
        <v>81.400000000000006</v>
      </c>
      <c r="AC5114" s="135">
        <v>0</v>
      </c>
      <c r="AD5114" s="135">
        <v>337.81</v>
      </c>
      <c r="AE5114" s="137"/>
      <c r="AF5114" s="137"/>
      <c r="AG5114" s="132" t="s">
        <v>17</v>
      </c>
      <c r="AH5114" s="136">
        <v>7.8080546099999998E-4</v>
      </c>
      <c r="AI5114" s="136">
        <v>1.927476855899681E-3</v>
      </c>
      <c r="AJ5114" s="136">
        <v>1.3251173105003891E-3</v>
      </c>
    </row>
    <row r="5115" spans="1:36" ht="13.5" thickBot="1">
      <c r="A5115" s="131">
        <v>8694</v>
      </c>
      <c r="B5115" s="131">
        <v>14481</v>
      </c>
      <c r="C5115" s="132" t="s">
        <v>1904</v>
      </c>
      <c r="D5115" s="132">
        <v>520041146</v>
      </c>
      <c r="E5115" s="132" t="s">
        <v>429</v>
      </c>
      <c r="F5115" s="132" t="s">
        <v>1907</v>
      </c>
      <c r="G5115" s="132">
        <v>7200256</v>
      </c>
      <c r="H5115" s="132" t="s">
        <v>102</v>
      </c>
      <c r="I5115" s="132" t="s">
        <v>228</v>
      </c>
      <c r="J5115" s="132" t="s">
        <v>53</v>
      </c>
      <c r="K5115" s="132" t="s">
        <v>53</v>
      </c>
      <c r="L5115" s="132" t="s">
        <v>821</v>
      </c>
      <c r="M5115" s="132" t="s">
        <v>311</v>
      </c>
      <c r="N5115" s="132" t="s">
        <v>647</v>
      </c>
      <c r="O5115" s="132" t="s">
        <v>62</v>
      </c>
      <c r="P5115" s="132" t="s">
        <v>1345</v>
      </c>
      <c r="Q5115" s="132" t="s">
        <v>1334</v>
      </c>
      <c r="R5115" s="132" t="s">
        <v>57</v>
      </c>
      <c r="S5115" s="132" t="s">
        <v>1206</v>
      </c>
      <c r="T5115" s="134">
        <v>3.9750000000000001</v>
      </c>
      <c r="U5115" s="133">
        <v>47363</v>
      </c>
      <c r="V5115" s="136">
        <v>1.4999999999999999E-2</v>
      </c>
      <c r="W5115" s="178">
        <v>0.06</v>
      </c>
      <c r="X5115" s="132" t="s">
        <v>636</v>
      </c>
      <c r="Y5115" s="132"/>
      <c r="Z5115" s="135">
        <v>70000</v>
      </c>
      <c r="AA5115" s="135">
        <v>1</v>
      </c>
      <c r="AB5115" s="135">
        <v>84.49</v>
      </c>
      <c r="AC5115" s="135">
        <v>0</v>
      </c>
      <c r="AD5115" s="135">
        <v>59.143000000000001</v>
      </c>
      <c r="AE5115" s="137"/>
      <c r="AF5115" s="137"/>
      <c r="AG5115" s="132" t="s">
        <v>17</v>
      </c>
      <c r="AH5115" s="136">
        <v>1.81361245E-4</v>
      </c>
      <c r="AI5115" s="136">
        <v>3.3745822707579654E-4</v>
      </c>
      <c r="AJ5115" s="136">
        <v>2.3199849943733019E-4</v>
      </c>
    </row>
    <row r="5116" spans="1:36" ht="13.5" thickBot="1">
      <c r="A5116" s="131">
        <v>8694</v>
      </c>
      <c r="B5116" s="131">
        <v>14481</v>
      </c>
      <c r="C5116" s="132" t="s">
        <v>1908</v>
      </c>
      <c r="D5116" s="132">
        <v>520028911</v>
      </c>
      <c r="E5116" s="132" t="s">
        <v>429</v>
      </c>
      <c r="F5116" s="132" t="s">
        <v>1910</v>
      </c>
      <c r="G5116" s="132">
        <v>7390263</v>
      </c>
      <c r="H5116" s="132" t="s">
        <v>102</v>
      </c>
      <c r="I5116" s="132" t="s">
        <v>228</v>
      </c>
      <c r="J5116" s="132" t="s">
        <v>53</v>
      </c>
      <c r="K5116" s="132" t="s">
        <v>53</v>
      </c>
      <c r="L5116" s="132" t="s">
        <v>821</v>
      </c>
      <c r="M5116" s="132" t="s">
        <v>311</v>
      </c>
      <c r="N5116" s="132" t="s">
        <v>708</v>
      </c>
      <c r="O5116" s="132" t="s">
        <v>62</v>
      </c>
      <c r="P5116" s="132" t="s">
        <v>1377</v>
      </c>
      <c r="Q5116" s="132" t="s">
        <v>65</v>
      </c>
      <c r="R5116" s="132" t="s">
        <v>57</v>
      </c>
      <c r="S5116" s="132" t="s">
        <v>1206</v>
      </c>
      <c r="T5116" s="134">
        <v>5.048</v>
      </c>
      <c r="U5116" s="133">
        <v>49653</v>
      </c>
      <c r="V5116" s="136">
        <v>2.07E-2</v>
      </c>
      <c r="W5116" s="178">
        <v>5.9400000000000001E-2</v>
      </c>
      <c r="X5116" s="132" t="s">
        <v>636</v>
      </c>
      <c r="Y5116" s="132"/>
      <c r="Z5116" s="135">
        <v>1150000</v>
      </c>
      <c r="AA5116" s="135">
        <v>1</v>
      </c>
      <c r="AB5116" s="135">
        <v>82.34</v>
      </c>
      <c r="AC5116" s="135">
        <v>0</v>
      </c>
      <c r="AD5116" s="135">
        <v>946.91</v>
      </c>
      <c r="AE5116" s="137"/>
      <c r="AF5116" s="137"/>
      <c r="AG5116" s="132" t="s">
        <v>17</v>
      </c>
      <c r="AH5116" s="136">
        <v>2.8000973939999998E-3</v>
      </c>
      <c r="AI5116" s="136">
        <v>5.4028806418399897E-3</v>
      </c>
      <c r="AJ5116" s="136">
        <v>3.7144158920278366E-3</v>
      </c>
    </row>
    <row r="5117" spans="1:36" ht="13.5" thickBot="1">
      <c r="A5117" s="131">
        <v>8694</v>
      </c>
      <c r="B5117" s="131">
        <v>14481</v>
      </c>
      <c r="C5117" s="132" t="s">
        <v>1384</v>
      </c>
      <c r="D5117" s="132">
        <v>520029935</v>
      </c>
      <c r="E5117" s="132" t="s">
        <v>429</v>
      </c>
      <c r="F5117" s="132" t="s">
        <v>1914</v>
      </c>
      <c r="G5117" s="132">
        <v>7480163</v>
      </c>
      <c r="H5117" s="132" t="s">
        <v>102</v>
      </c>
      <c r="I5117" s="132" t="s">
        <v>228</v>
      </c>
      <c r="J5117" s="132" t="s">
        <v>53</v>
      </c>
      <c r="K5117" s="132" t="s">
        <v>53</v>
      </c>
      <c r="L5117" s="132" t="s">
        <v>821</v>
      </c>
      <c r="M5117" s="132" t="s">
        <v>311</v>
      </c>
      <c r="N5117" s="132" t="s">
        <v>256</v>
      </c>
      <c r="O5117" s="132" t="s">
        <v>62</v>
      </c>
      <c r="P5117" s="132" t="s">
        <v>1205</v>
      </c>
      <c r="Q5117" s="132" t="s">
        <v>65</v>
      </c>
      <c r="R5117" s="132" t="s">
        <v>57</v>
      </c>
      <c r="S5117" s="132" t="s">
        <v>1206</v>
      </c>
      <c r="T5117" s="134">
        <v>3.1389999999999998</v>
      </c>
      <c r="U5117" s="133">
        <v>47822</v>
      </c>
      <c r="V5117" s="136">
        <v>2.6800000000000001E-2</v>
      </c>
      <c r="W5117" s="178">
        <v>5.0999999999999997E-2</v>
      </c>
      <c r="X5117" s="132" t="s">
        <v>636</v>
      </c>
      <c r="Y5117" s="132"/>
      <c r="Z5117" s="135">
        <v>289395.03999999998</v>
      </c>
      <c r="AA5117" s="135">
        <v>1</v>
      </c>
      <c r="AB5117" s="135">
        <v>94.27</v>
      </c>
      <c r="AC5117" s="135">
        <v>0</v>
      </c>
      <c r="AD5117" s="135">
        <v>272.81270000000001</v>
      </c>
      <c r="AE5117" s="137"/>
      <c r="AF5117" s="137"/>
      <c r="AG5117" s="132" t="s">
        <v>17</v>
      </c>
      <c r="AH5117" s="136">
        <v>1.2673013300000001E-4</v>
      </c>
      <c r="AI5117" s="136">
        <v>1.556615154215396E-3</v>
      </c>
      <c r="AJ5117" s="136">
        <v>1.0701543213473535E-3</v>
      </c>
    </row>
    <row r="5118" spans="1:36" ht="13.5" thickBot="1">
      <c r="A5118" s="131">
        <v>8694</v>
      </c>
      <c r="B5118" s="131">
        <v>14481</v>
      </c>
      <c r="C5118" s="132" t="s">
        <v>1384</v>
      </c>
      <c r="D5118" s="132">
        <v>520029935</v>
      </c>
      <c r="E5118" s="132" t="s">
        <v>429</v>
      </c>
      <c r="F5118" s="132" t="s">
        <v>1916</v>
      </c>
      <c r="G5118" s="132">
        <v>7480304</v>
      </c>
      <c r="H5118" s="132" t="s">
        <v>102</v>
      </c>
      <c r="I5118" s="132" t="s">
        <v>229</v>
      </c>
      <c r="J5118" s="132" t="s">
        <v>53</v>
      </c>
      <c r="K5118" s="132" t="s">
        <v>53</v>
      </c>
      <c r="L5118" s="132" t="s">
        <v>821</v>
      </c>
      <c r="M5118" s="132" t="s">
        <v>311</v>
      </c>
      <c r="N5118" s="132" t="s">
        <v>256</v>
      </c>
      <c r="O5118" s="132" t="s">
        <v>62</v>
      </c>
      <c r="P5118" s="132" t="s">
        <v>1205</v>
      </c>
      <c r="Q5118" s="132" t="s">
        <v>65</v>
      </c>
      <c r="R5118" s="132" t="s">
        <v>57</v>
      </c>
      <c r="S5118" s="132" t="s">
        <v>1206</v>
      </c>
      <c r="T5118" s="134">
        <v>3.9620000000000002</v>
      </c>
      <c r="U5118" s="133">
        <v>48441</v>
      </c>
      <c r="V5118" s="136">
        <v>2E-3</v>
      </c>
      <c r="W5118" s="178">
        <v>2.58E-2</v>
      </c>
      <c r="X5118" s="132" t="s">
        <v>636</v>
      </c>
      <c r="Y5118" s="132"/>
      <c r="Z5118" s="135">
        <v>582026.88</v>
      </c>
      <c r="AA5118" s="135">
        <v>1</v>
      </c>
      <c r="AB5118" s="135">
        <v>100.85</v>
      </c>
      <c r="AC5118" s="135">
        <v>0</v>
      </c>
      <c r="AD5118" s="135">
        <v>586.97411</v>
      </c>
      <c r="AE5118" s="137"/>
      <c r="AF5118" s="137"/>
      <c r="AG5118" s="132" t="s">
        <v>17</v>
      </c>
      <c r="AH5118" s="136">
        <v>1.5065841000000001E-4</v>
      </c>
      <c r="AI5118" s="136">
        <v>3.3491578462369778E-3</v>
      </c>
      <c r="AJ5118" s="136">
        <v>2.3025060062655325E-3</v>
      </c>
    </row>
    <row r="5119" spans="1:36" ht="13.5" thickBot="1">
      <c r="A5119" s="131">
        <v>8694</v>
      </c>
      <c r="B5119" s="131">
        <v>14481</v>
      </c>
      <c r="C5119" s="132" t="s">
        <v>1384</v>
      </c>
      <c r="D5119" s="132">
        <v>520029935</v>
      </c>
      <c r="E5119" s="132" t="s">
        <v>429</v>
      </c>
      <c r="F5119" s="132" t="s">
        <v>1917</v>
      </c>
      <c r="G5119" s="132">
        <v>7480312</v>
      </c>
      <c r="H5119" s="132" t="s">
        <v>102</v>
      </c>
      <c r="I5119" s="132" t="s">
        <v>229</v>
      </c>
      <c r="J5119" s="132" t="s">
        <v>53</v>
      </c>
      <c r="K5119" s="132" t="s">
        <v>53</v>
      </c>
      <c r="L5119" s="132" t="s">
        <v>821</v>
      </c>
      <c r="M5119" s="132" t="s">
        <v>311</v>
      </c>
      <c r="N5119" s="132" t="s">
        <v>256</v>
      </c>
      <c r="O5119" s="132" t="s">
        <v>62</v>
      </c>
      <c r="P5119" s="132" t="s">
        <v>1328</v>
      </c>
      <c r="Q5119" s="132" t="s">
        <v>65</v>
      </c>
      <c r="R5119" s="132" t="s">
        <v>57</v>
      </c>
      <c r="S5119" s="132" t="s">
        <v>1206</v>
      </c>
      <c r="T5119" s="134">
        <v>3.3239999999999998</v>
      </c>
      <c r="U5119" s="133">
        <v>48519</v>
      </c>
      <c r="V5119" s="136">
        <v>2E-3</v>
      </c>
      <c r="W5119" s="178">
        <v>3.39E-2</v>
      </c>
      <c r="X5119" s="132" t="s">
        <v>636</v>
      </c>
      <c r="Y5119" s="132"/>
      <c r="Z5119" s="135">
        <v>50000</v>
      </c>
      <c r="AA5119" s="135">
        <v>1</v>
      </c>
      <c r="AB5119" s="135">
        <v>99.94</v>
      </c>
      <c r="AC5119" s="135">
        <v>0</v>
      </c>
      <c r="AD5119" s="135">
        <v>49.97</v>
      </c>
      <c r="AE5119" s="137"/>
      <c r="AF5119" s="137"/>
      <c r="AG5119" s="132" t="s">
        <v>17</v>
      </c>
      <c r="AH5119" s="136">
        <v>8.7244808933868397E-5</v>
      </c>
      <c r="AI5119" s="136">
        <v>2.851189085264115E-4</v>
      </c>
      <c r="AJ5119" s="136">
        <v>1.9601584324236833E-4</v>
      </c>
    </row>
    <row r="5120" spans="1:36" ht="13.5" thickBot="1">
      <c r="A5120" s="131">
        <v>8694</v>
      </c>
      <c r="B5120" s="131">
        <v>14481</v>
      </c>
      <c r="C5120" s="132" t="s">
        <v>1918</v>
      </c>
      <c r="D5120" s="132">
        <v>520030859</v>
      </c>
      <c r="E5120" s="132" t="s">
        <v>429</v>
      </c>
      <c r="F5120" s="132" t="s">
        <v>1919</v>
      </c>
      <c r="G5120" s="132">
        <v>7550148</v>
      </c>
      <c r="H5120" s="132" t="s">
        <v>102</v>
      </c>
      <c r="I5120" s="132" t="s">
        <v>228</v>
      </c>
      <c r="J5120" s="132" t="s">
        <v>53</v>
      </c>
      <c r="K5120" s="132" t="s">
        <v>53</v>
      </c>
      <c r="L5120" s="132" t="s">
        <v>821</v>
      </c>
      <c r="M5120" s="132" t="s">
        <v>311</v>
      </c>
      <c r="N5120" s="132" t="s">
        <v>708</v>
      </c>
      <c r="O5120" s="132" t="s">
        <v>62</v>
      </c>
      <c r="P5120" s="132" t="s">
        <v>1350</v>
      </c>
      <c r="Q5120" s="132" t="s">
        <v>65</v>
      </c>
      <c r="R5120" s="132" t="s">
        <v>57</v>
      </c>
      <c r="S5120" s="132" t="s">
        <v>1206</v>
      </c>
      <c r="T5120" s="134">
        <v>2.3180000000000001</v>
      </c>
      <c r="U5120" s="133">
        <v>49150</v>
      </c>
      <c r="V5120" s="136">
        <v>1.6400000000000001E-2</v>
      </c>
      <c r="W5120" s="178">
        <v>5.3900000000000003E-2</v>
      </c>
      <c r="X5120" s="132" t="s">
        <v>636</v>
      </c>
      <c r="Y5120" s="132"/>
      <c r="Z5120" s="135">
        <v>75000</v>
      </c>
      <c r="AA5120" s="135">
        <v>1</v>
      </c>
      <c r="AB5120" s="135">
        <v>92.16</v>
      </c>
      <c r="AC5120" s="135">
        <v>0</v>
      </c>
      <c r="AD5120" s="135">
        <v>69.12</v>
      </c>
      <c r="AE5120" s="137"/>
      <c r="AF5120" s="137"/>
      <c r="AG5120" s="132" t="s">
        <v>17</v>
      </c>
      <c r="AH5120" s="136">
        <v>3.8835956900000002E-4</v>
      </c>
      <c r="AI5120" s="136">
        <v>3.9438501015300303E-4</v>
      </c>
      <c r="AJ5120" s="136">
        <v>2.7113498268786269E-4</v>
      </c>
    </row>
    <row r="5121" spans="1:36" ht="13.5" thickBot="1">
      <c r="A5121" s="131">
        <v>8694</v>
      </c>
      <c r="B5121" s="131">
        <v>14481</v>
      </c>
      <c r="C5121" s="132" t="s">
        <v>1386</v>
      </c>
      <c r="D5121" s="132">
        <v>520001736</v>
      </c>
      <c r="E5121" s="132" t="s">
        <v>429</v>
      </c>
      <c r="F5121" s="132" t="s">
        <v>1387</v>
      </c>
      <c r="G5121" s="132">
        <v>7590128</v>
      </c>
      <c r="H5121" s="132" t="s">
        <v>102</v>
      </c>
      <c r="I5121" s="132" t="s">
        <v>229</v>
      </c>
      <c r="J5121" s="132" t="s">
        <v>53</v>
      </c>
      <c r="K5121" s="132" t="s">
        <v>53</v>
      </c>
      <c r="L5121" s="132" t="s">
        <v>821</v>
      </c>
      <c r="M5121" s="132" t="s">
        <v>311</v>
      </c>
      <c r="N5121" s="132" t="s">
        <v>651</v>
      </c>
      <c r="O5121" s="132" t="s">
        <v>62</v>
      </c>
      <c r="P5121" s="132" t="s">
        <v>1350</v>
      </c>
      <c r="Q5121" s="132" t="s">
        <v>65</v>
      </c>
      <c r="R5121" s="132" t="s">
        <v>57</v>
      </c>
      <c r="S5121" s="132" t="s">
        <v>1206</v>
      </c>
      <c r="T5121" s="134">
        <v>1.2130000000000001</v>
      </c>
      <c r="U5121" s="133">
        <v>46112</v>
      </c>
      <c r="V5121" s="136">
        <v>4.7500000000000001E-2</v>
      </c>
      <c r="W5121" s="178">
        <v>2.86E-2</v>
      </c>
      <c r="X5121" s="132" t="s">
        <v>636</v>
      </c>
      <c r="Y5121" s="132"/>
      <c r="Z5121" s="135">
        <v>1264667.32</v>
      </c>
      <c r="AA5121" s="135">
        <v>1</v>
      </c>
      <c r="AB5121" s="135">
        <v>142.59</v>
      </c>
      <c r="AC5121" s="135">
        <v>0</v>
      </c>
      <c r="AD5121" s="135">
        <v>1803.2891299999999</v>
      </c>
      <c r="AE5121" s="137"/>
      <c r="AF5121" s="137"/>
      <c r="AG5121" s="132" t="s">
        <v>17</v>
      </c>
      <c r="AH5121" s="136">
        <v>1.323474394E-3</v>
      </c>
      <c r="AI5121" s="136">
        <v>1.0289210096120514E-2</v>
      </c>
      <c r="AJ5121" s="136">
        <v>7.0737090139433006E-3</v>
      </c>
    </row>
    <row r="5122" spans="1:36" ht="13.5" thickBot="1">
      <c r="A5122" s="131">
        <v>8694</v>
      </c>
      <c r="B5122" s="131">
        <v>14481</v>
      </c>
      <c r="C5122" s="132" t="s">
        <v>1386</v>
      </c>
      <c r="D5122" s="132">
        <v>520001736</v>
      </c>
      <c r="E5122" s="132" t="s">
        <v>429</v>
      </c>
      <c r="F5122" s="132" t="s">
        <v>1920</v>
      </c>
      <c r="G5122" s="132">
        <v>7590151</v>
      </c>
      <c r="H5122" s="132" t="s">
        <v>102</v>
      </c>
      <c r="I5122" s="132" t="s">
        <v>228</v>
      </c>
      <c r="J5122" s="132" t="s">
        <v>53</v>
      </c>
      <c r="K5122" s="132" t="s">
        <v>53</v>
      </c>
      <c r="L5122" s="132" t="s">
        <v>821</v>
      </c>
      <c r="M5122" s="132" t="s">
        <v>311</v>
      </c>
      <c r="N5122" s="132" t="s">
        <v>651</v>
      </c>
      <c r="O5122" s="132" t="s">
        <v>62</v>
      </c>
      <c r="P5122" s="132" t="s">
        <v>1350</v>
      </c>
      <c r="Q5122" s="132" t="s">
        <v>65</v>
      </c>
      <c r="R5122" s="132" t="s">
        <v>57</v>
      </c>
      <c r="S5122" s="132" t="s">
        <v>1206</v>
      </c>
      <c r="T5122" s="134">
        <v>5.383</v>
      </c>
      <c r="U5122" s="133">
        <v>49125</v>
      </c>
      <c r="V5122" s="136">
        <v>2.5499999999999998E-2</v>
      </c>
      <c r="W5122" s="178">
        <v>6.1400000000000003E-2</v>
      </c>
      <c r="X5122" s="132" t="s">
        <v>636</v>
      </c>
      <c r="Y5122" s="132"/>
      <c r="Z5122" s="135">
        <v>628814.81000000006</v>
      </c>
      <c r="AA5122" s="135">
        <v>1</v>
      </c>
      <c r="AB5122" s="135">
        <v>82.82</v>
      </c>
      <c r="AC5122" s="135">
        <v>0</v>
      </c>
      <c r="AD5122" s="135">
        <v>520.78443000000004</v>
      </c>
      <c r="AE5122" s="137"/>
      <c r="AF5122" s="137"/>
      <c r="AG5122" s="132" t="s">
        <v>17</v>
      </c>
      <c r="AH5122" s="136">
        <v>3.6265603700000001E-4</v>
      </c>
      <c r="AI5122" s="136">
        <v>2.9714926607794546E-3</v>
      </c>
      <c r="AJ5122" s="136">
        <v>2.0428657033009037E-3</v>
      </c>
    </row>
    <row r="5123" spans="1:36" ht="13.5" thickBot="1">
      <c r="A5123" s="131">
        <v>8694</v>
      </c>
      <c r="B5123" s="131">
        <v>14481</v>
      </c>
      <c r="C5123" s="132" t="s">
        <v>1386</v>
      </c>
      <c r="D5123" s="132">
        <v>520001736</v>
      </c>
      <c r="E5123" s="132" t="s">
        <v>429</v>
      </c>
      <c r="F5123" s="132" t="s">
        <v>1921</v>
      </c>
      <c r="G5123" s="132">
        <v>7590219</v>
      </c>
      <c r="H5123" s="132" t="s">
        <v>102</v>
      </c>
      <c r="I5123" s="132" t="s">
        <v>229</v>
      </c>
      <c r="J5123" s="132" t="s">
        <v>53</v>
      </c>
      <c r="K5123" s="132" t="s">
        <v>53</v>
      </c>
      <c r="L5123" s="132" t="s">
        <v>821</v>
      </c>
      <c r="M5123" s="132" t="s">
        <v>311</v>
      </c>
      <c r="N5123" s="132" t="s">
        <v>651</v>
      </c>
      <c r="O5123" s="132" t="s">
        <v>62</v>
      </c>
      <c r="P5123" s="132" t="s">
        <v>1350</v>
      </c>
      <c r="Q5123" s="132" t="s">
        <v>65</v>
      </c>
      <c r="R5123" s="132" t="s">
        <v>57</v>
      </c>
      <c r="S5123" s="132" t="s">
        <v>1206</v>
      </c>
      <c r="T5123" s="134">
        <v>4.2089999999999996</v>
      </c>
      <c r="U5123" s="133">
        <v>48760</v>
      </c>
      <c r="V5123" s="136">
        <v>5.0000000000000001E-3</v>
      </c>
      <c r="W5123" s="178">
        <v>3.3500000000000002E-2</v>
      </c>
      <c r="X5123" s="132" t="s">
        <v>636</v>
      </c>
      <c r="Y5123" s="132"/>
      <c r="Z5123" s="135">
        <v>342790.32</v>
      </c>
      <c r="AA5123" s="135">
        <v>1</v>
      </c>
      <c r="AB5123" s="135">
        <v>100.45</v>
      </c>
      <c r="AC5123" s="135">
        <v>0</v>
      </c>
      <c r="AD5123" s="135">
        <v>344.33287999999999</v>
      </c>
      <c r="AE5123" s="137"/>
      <c r="AF5123" s="137"/>
      <c r="AG5123" s="132" t="s">
        <v>17</v>
      </c>
      <c r="AH5123" s="136">
        <v>2.1299029599999999E-4</v>
      </c>
      <c r="AI5123" s="136">
        <v>1.964695115376342E-3</v>
      </c>
      <c r="AJ5123" s="136">
        <v>1.3507044192370065E-3</v>
      </c>
    </row>
    <row r="5124" spans="1:36" ht="13.5" thickBot="1">
      <c r="A5124" s="131">
        <v>8694</v>
      </c>
      <c r="B5124" s="131">
        <v>14481</v>
      </c>
      <c r="C5124" s="132" t="s">
        <v>1386</v>
      </c>
      <c r="D5124" s="132">
        <v>520001736</v>
      </c>
      <c r="E5124" s="132" t="s">
        <v>429</v>
      </c>
      <c r="F5124" s="132" t="s">
        <v>1922</v>
      </c>
      <c r="G5124" s="132">
        <v>7590284</v>
      </c>
      <c r="H5124" s="132" t="s">
        <v>102</v>
      </c>
      <c r="I5124" s="132" t="s">
        <v>229</v>
      </c>
      <c r="J5124" s="132" t="s">
        <v>53</v>
      </c>
      <c r="K5124" s="132" t="s">
        <v>53</v>
      </c>
      <c r="L5124" s="132" t="s">
        <v>821</v>
      </c>
      <c r="M5124" s="132" t="s">
        <v>311</v>
      </c>
      <c r="N5124" s="132" t="s">
        <v>651</v>
      </c>
      <c r="O5124" s="132" t="s">
        <v>62</v>
      </c>
      <c r="P5124" s="132" t="s">
        <v>1350</v>
      </c>
      <c r="Q5124" s="132" t="s">
        <v>65</v>
      </c>
      <c r="R5124" s="132" t="s">
        <v>57</v>
      </c>
      <c r="S5124" s="132" t="s">
        <v>1206</v>
      </c>
      <c r="T5124" s="134">
        <v>5.3710000000000004</v>
      </c>
      <c r="U5124" s="133">
        <v>49491</v>
      </c>
      <c r="V5124" s="136">
        <v>5.8999999999999999E-3</v>
      </c>
      <c r="W5124" s="178">
        <v>3.5700000000000003E-2</v>
      </c>
      <c r="X5124" s="132" t="s">
        <v>636</v>
      </c>
      <c r="Y5124" s="132"/>
      <c r="Z5124" s="135">
        <v>600000</v>
      </c>
      <c r="AA5124" s="135">
        <v>1</v>
      </c>
      <c r="AB5124" s="135">
        <v>94</v>
      </c>
      <c r="AC5124" s="135">
        <v>0</v>
      </c>
      <c r="AD5124" s="135">
        <v>564</v>
      </c>
      <c r="AE5124" s="137"/>
      <c r="AF5124" s="137"/>
      <c r="AG5124" s="132" t="s">
        <v>17</v>
      </c>
      <c r="AH5124" s="136">
        <v>4.2841199799999998E-4</v>
      </c>
      <c r="AI5124" s="136">
        <v>3.2180721314567957E-3</v>
      </c>
      <c r="AJ5124" s="136">
        <v>2.2123861434599906E-3</v>
      </c>
    </row>
    <row r="5125" spans="1:36" ht="13.5" thickBot="1">
      <c r="A5125" s="131">
        <v>8694</v>
      </c>
      <c r="B5125" s="131">
        <v>14481</v>
      </c>
      <c r="C5125" s="132" t="s">
        <v>1923</v>
      </c>
      <c r="D5125" s="132">
        <v>520017450</v>
      </c>
      <c r="E5125" s="132" t="s">
        <v>429</v>
      </c>
      <c r="F5125" s="132" t="s">
        <v>1924</v>
      </c>
      <c r="G5125" s="132">
        <v>7670284</v>
      </c>
      <c r="H5125" s="132" t="s">
        <v>102</v>
      </c>
      <c r="I5125" s="132" t="s">
        <v>229</v>
      </c>
      <c r="J5125" s="132" t="s">
        <v>53</v>
      </c>
      <c r="K5125" s="132" t="s">
        <v>53</v>
      </c>
      <c r="L5125" s="132" t="s">
        <v>821</v>
      </c>
      <c r="M5125" s="132" t="s">
        <v>311</v>
      </c>
      <c r="N5125" s="132" t="s">
        <v>269</v>
      </c>
      <c r="O5125" s="132" t="s">
        <v>62</v>
      </c>
      <c r="P5125" s="132" t="s">
        <v>1350</v>
      </c>
      <c r="Q5125" s="132" t="s">
        <v>65</v>
      </c>
      <c r="R5125" s="132" t="s">
        <v>57</v>
      </c>
      <c r="S5125" s="132" t="s">
        <v>1206</v>
      </c>
      <c r="T5125" s="134">
        <v>4.7880000000000003</v>
      </c>
      <c r="U5125" s="133">
        <v>47604</v>
      </c>
      <c r="V5125" s="136">
        <v>4.4000000000000003E-3</v>
      </c>
      <c r="W5125" s="178">
        <v>2.8799999999999999E-2</v>
      </c>
      <c r="X5125" s="132" t="s">
        <v>636</v>
      </c>
      <c r="Y5125" s="132"/>
      <c r="Z5125" s="135">
        <v>66956.52</v>
      </c>
      <c r="AA5125" s="135">
        <v>1</v>
      </c>
      <c r="AB5125" s="135">
        <v>101.08</v>
      </c>
      <c r="AC5125" s="135">
        <v>0</v>
      </c>
      <c r="AD5125" s="135">
        <v>67.679649999999995</v>
      </c>
      <c r="AE5125" s="137"/>
      <c r="AF5125" s="137"/>
      <c r="AG5125" s="132" t="s">
        <v>17</v>
      </c>
      <c r="AH5125" s="136">
        <v>7.8495686839352496E-5</v>
      </c>
      <c r="AI5125" s="136">
        <v>3.861666587442374E-4</v>
      </c>
      <c r="AJ5125" s="136">
        <v>2.6548496428053538E-4</v>
      </c>
    </row>
    <row r="5126" spans="1:36" ht="13.5" thickBot="1">
      <c r="A5126" s="131">
        <v>8694</v>
      </c>
      <c r="B5126" s="131">
        <v>14481</v>
      </c>
      <c r="C5126" s="132" t="s">
        <v>1923</v>
      </c>
      <c r="D5126" s="132">
        <v>520017450</v>
      </c>
      <c r="E5126" s="132" t="s">
        <v>429</v>
      </c>
      <c r="F5126" s="132" t="s">
        <v>1925</v>
      </c>
      <c r="G5126" s="132">
        <v>7670334</v>
      </c>
      <c r="H5126" s="132" t="s">
        <v>102</v>
      </c>
      <c r="I5126" s="132" t="s">
        <v>228</v>
      </c>
      <c r="J5126" s="132" t="s">
        <v>53</v>
      </c>
      <c r="K5126" s="132" t="s">
        <v>53</v>
      </c>
      <c r="L5126" s="132" t="s">
        <v>821</v>
      </c>
      <c r="M5126" s="132" t="s">
        <v>311</v>
      </c>
      <c r="N5126" s="132" t="s">
        <v>269</v>
      </c>
      <c r="O5126" s="132" t="s">
        <v>62</v>
      </c>
      <c r="P5126" s="132" t="s">
        <v>1350</v>
      </c>
      <c r="Q5126" s="132" t="s">
        <v>65</v>
      </c>
      <c r="R5126" s="132" t="s">
        <v>57</v>
      </c>
      <c r="S5126" s="132" t="s">
        <v>1206</v>
      </c>
      <c r="T5126" s="134">
        <v>4.49</v>
      </c>
      <c r="U5126" s="133">
        <v>48579</v>
      </c>
      <c r="V5126" s="136">
        <v>1.9400000000000001E-2</v>
      </c>
      <c r="W5126" s="178">
        <v>5.5E-2</v>
      </c>
      <c r="X5126" s="132" t="s">
        <v>636</v>
      </c>
      <c r="Y5126" s="132"/>
      <c r="Z5126" s="135">
        <v>436000</v>
      </c>
      <c r="AA5126" s="135">
        <v>1</v>
      </c>
      <c r="AB5126" s="135">
        <v>85.41</v>
      </c>
      <c r="AC5126" s="135">
        <v>0</v>
      </c>
      <c r="AD5126" s="135">
        <v>372.38760000000002</v>
      </c>
      <c r="AE5126" s="137"/>
      <c r="AF5126" s="137"/>
      <c r="AG5126" s="132" t="s">
        <v>17</v>
      </c>
      <c r="AH5126" s="136">
        <v>7.1076195199999996E-4</v>
      </c>
      <c r="AI5126" s="136">
        <v>2.1247697830852493E-3</v>
      </c>
      <c r="AJ5126" s="136">
        <v>1.460753840844542E-3</v>
      </c>
    </row>
    <row r="5127" spans="1:36" ht="13.5" thickBot="1">
      <c r="A5127" s="131">
        <v>8694</v>
      </c>
      <c r="B5127" s="131">
        <v>14481</v>
      </c>
      <c r="C5127" s="132" t="s">
        <v>1684</v>
      </c>
      <c r="D5127" s="132">
        <v>520032178</v>
      </c>
      <c r="E5127" s="132" t="s">
        <v>429</v>
      </c>
      <c r="F5127" s="132" t="s">
        <v>1926</v>
      </c>
      <c r="G5127" s="132">
        <v>7710239</v>
      </c>
      <c r="H5127" s="132" t="s">
        <v>102</v>
      </c>
      <c r="I5127" s="132" t="s">
        <v>228</v>
      </c>
      <c r="J5127" s="132" t="s">
        <v>53</v>
      </c>
      <c r="K5127" s="132" t="s">
        <v>53</v>
      </c>
      <c r="L5127" s="132" t="s">
        <v>821</v>
      </c>
      <c r="M5127" s="132" t="s">
        <v>311</v>
      </c>
      <c r="N5127" s="132" t="s">
        <v>140</v>
      </c>
      <c r="O5127" s="132" t="s">
        <v>62</v>
      </c>
      <c r="P5127" s="132" t="s">
        <v>298</v>
      </c>
      <c r="Q5127" s="132" t="s">
        <v>298</v>
      </c>
      <c r="R5127" s="132" t="s">
        <v>57</v>
      </c>
      <c r="S5127" s="132" t="s">
        <v>1206</v>
      </c>
      <c r="T5127" s="134">
        <v>1.899</v>
      </c>
      <c r="U5127" s="133">
        <v>46203</v>
      </c>
      <c r="V5127" s="136">
        <v>3.8699999999999998E-2</v>
      </c>
      <c r="W5127" s="178">
        <v>6.3E-2</v>
      </c>
      <c r="X5127" s="132" t="s">
        <v>636</v>
      </c>
      <c r="Y5127" s="132"/>
      <c r="Z5127" s="135">
        <v>209812.8</v>
      </c>
      <c r="AA5127" s="135">
        <v>1</v>
      </c>
      <c r="AB5127" s="135">
        <v>95.78</v>
      </c>
      <c r="AC5127" s="135">
        <v>0</v>
      </c>
      <c r="AD5127" s="135">
        <v>200.95869999999999</v>
      </c>
      <c r="AE5127" s="137"/>
      <c r="AF5127" s="137"/>
      <c r="AG5127" s="132" t="s">
        <v>17</v>
      </c>
      <c r="AH5127" s="136">
        <v>6.6219797600000001E-4</v>
      </c>
      <c r="AI5127" s="136">
        <v>1.1466304823471395E-3</v>
      </c>
      <c r="AJ5127" s="136">
        <v>7.8829475760236391E-4</v>
      </c>
    </row>
    <row r="5128" spans="1:36" ht="13.5" thickBot="1">
      <c r="A5128" s="131">
        <v>8694</v>
      </c>
      <c r="B5128" s="131">
        <v>14481</v>
      </c>
      <c r="C5128" s="132" t="s">
        <v>1684</v>
      </c>
      <c r="D5128" s="132">
        <v>520032178</v>
      </c>
      <c r="E5128" s="132" t="s">
        <v>429</v>
      </c>
      <c r="F5128" s="132" t="s">
        <v>2169</v>
      </c>
      <c r="G5128" s="132">
        <v>77102620</v>
      </c>
      <c r="H5128" s="132" t="s">
        <v>102</v>
      </c>
      <c r="I5128" s="132" t="s">
        <v>228</v>
      </c>
      <c r="J5128" s="132" t="s">
        <v>53</v>
      </c>
      <c r="K5128" s="132" t="s">
        <v>53</v>
      </c>
      <c r="L5128" s="132" t="s">
        <v>54</v>
      </c>
      <c r="M5128" s="132" t="s">
        <v>311</v>
      </c>
      <c r="N5128" s="132" t="s">
        <v>140</v>
      </c>
      <c r="O5128" s="132" t="s">
        <v>62</v>
      </c>
      <c r="P5128" s="132" t="s">
        <v>298</v>
      </c>
      <c r="Q5128" s="132" t="s">
        <v>298</v>
      </c>
      <c r="R5128" s="132" t="s">
        <v>57</v>
      </c>
      <c r="S5128" s="132" t="s">
        <v>1206</v>
      </c>
      <c r="T5128" s="134">
        <v>1.899</v>
      </c>
      <c r="U5128" s="133">
        <v>46568</v>
      </c>
      <c r="V5128" s="136">
        <v>4.19E-2</v>
      </c>
      <c r="W5128" s="178">
        <v>8.5800000000000001E-2</v>
      </c>
      <c r="X5128" s="132" t="s">
        <v>636</v>
      </c>
      <c r="Y5128" s="132"/>
      <c r="Z5128" s="135">
        <v>680000</v>
      </c>
      <c r="AA5128" s="135">
        <v>1</v>
      </c>
      <c r="AB5128" s="135">
        <v>91.634399999999999</v>
      </c>
      <c r="AC5128" s="135">
        <v>0</v>
      </c>
      <c r="AD5128" s="135">
        <v>623.11392000000001</v>
      </c>
      <c r="AE5128" s="137"/>
      <c r="AF5128" s="137"/>
      <c r="AG5128" s="132" t="s">
        <v>17</v>
      </c>
      <c r="AH5128" s="136">
        <v>8.5000000000000006E-3</v>
      </c>
      <c r="AI5128" s="136">
        <v>3.5553644338205659E-3</v>
      </c>
      <c r="AJ5128" s="136">
        <v>2.4442705716401368E-3</v>
      </c>
    </row>
    <row r="5129" spans="1:36" ht="13.5" thickBot="1">
      <c r="A5129" s="131">
        <v>8694</v>
      </c>
      <c r="B5129" s="131">
        <v>14481</v>
      </c>
      <c r="C5129" s="132" t="s">
        <v>1684</v>
      </c>
      <c r="D5129" s="132">
        <v>520032178</v>
      </c>
      <c r="E5129" s="132" t="s">
        <v>429</v>
      </c>
      <c r="F5129" s="132" t="s">
        <v>1927</v>
      </c>
      <c r="G5129" s="132">
        <v>77102960</v>
      </c>
      <c r="H5129" s="132" t="s">
        <v>102</v>
      </c>
      <c r="I5129" s="132" t="s">
        <v>228</v>
      </c>
      <c r="J5129" s="132" t="s">
        <v>53</v>
      </c>
      <c r="K5129" s="132" t="s">
        <v>53</v>
      </c>
      <c r="L5129" s="132" t="s">
        <v>54</v>
      </c>
      <c r="M5129" s="132" t="s">
        <v>311</v>
      </c>
      <c r="N5129" s="132" t="s">
        <v>140</v>
      </c>
      <c r="O5129" s="132" t="s">
        <v>62</v>
      </c>
      <c r="P5129" s="132" t="s">
        <v>298</v>
      </c>
      <c r="Q5129" s="132" t="s">
        <v>298</v>
      </c>
      <c r="R5129" s="132" t="s">
        <v>57</v>
      </c>
      <c r="S5129" s="132" t="s">
        <v>1206</v>
      </c>
      <c r="T5129" s="134">
        <v>1.8779999999999999</v>
      </c>
      <c r="U5129" s="133">
        <v>46568</v>
      </c>
      <c r="V5129" s="136">
        <v>6.25E-2</v>
      </c>
      <c r="W5129" s="178">
        <v>8.1600000000000006E-2</v>
      </c>
      <c r="X5129" s="132" t="s">
        <v>636</v>
      </c>
      <c r="Y5129" s="132"/>
      <c r="Z5129" s="135">
        <v>315000</v>
      </c>
      <c r="AA5129" s="135">
        <v>1</v>
      </c>
      <c r="AB5129" s="135">
        <v>96.361400000000003</v>
      </c>
      <c r="AC5129" s="135">
        <v>0</v>
      </c>
      <c r="AD5129" s="135">
        <v>303.53841</v>
      </c>
      <c r="AE5129" s="137"/>
      <c r="AF5129" s="137"/>
      <c r="AG5129" s="132" t="s">
        <v>17</v>
      </c>
      <c r="AH5129" s="136">
        <v>4.2360914990000002E-3</v>
      </c>
      <c r="AI5129" s="136">
        <v>1.7319299610774942E-3</v>
      </c>
      <c r="AJ5129" s="136">
        <v>1.190681156545882E-3</v>
      </c>
    </row>
    <row r="5130" spans="1:36" ht="13.5" thickBot="1">
      <c r="A5130" s="131">
        <v>8694</v>
      </c>
      <c r="B5130" s="131">
        <v>14481</v>
      </c>
      <c r="C5130" s="132" t="s">
        <v>1388</v>
      </c>
      <c r="D5130" s="132">
        <v>520033309</v>
      </c>
      <c r="E5130" s="132" t="s">
        <v>429</v>
      </c>
      <c r="F5130" s="132" t="s">
        <v>1930</v>
      </c>
      <c r="G5130" s="132">
        <v>8230328</v>
      </c>
      <c r="H5130" s="132" t="s">
        <v>102</v>
      </c>
      <c r="I5130" s="132" t="s">
        <v>228</v>
      </c>
      <c r="J5130" s="132" t="s">
        <v>53</v>
      </c>
      <c r="K5130" s="132" t="s">
        <v>53</v>
      </c>
      <c r="L5130" s="132" t="s">
        <v>821</v>
      </c>
      <c r="M5130" s="132" t="s">
        <v>311</v>
      </c>
      <c r="N5130" s="132" t="s">
        <v>140</v>
      </c>
      <c r="O5130" s="132" t="s">
        <v>62</v>
      </c>
      <c r="P5130" s="132" t="s">
        <v>298</v>
      </c>
      <c r="Q5130" s="132" t="s">
        <v>298</v>
      </c>
      <c r="R5130" s="132" t="s">
        <v>57</v>
      </c>
      <c r="S5130" s="132" t="s">
        <v>1206</v>
      </c>
      <c r="T5130" s="134">
        <v>2.0390000000000001</v>
      </c>
      <c r="U5130" s="133">
        <v>46569</v>
      </c>
      <c r="V5130" s="136">
        <v>2.9000000000000001E-2</v>
      </c>
      <c r="W5130" s="178">
        <v>7.7600000000000002E-2</v>
      </c>
      <c r="X5130" s="132" t="s">
        <v>636</v>
      </c>
      <c r="Y5130" s="132"/>
      <c r="Z5130" s="135">
        <v>246000</v>
      </c>
      <c r="AA5130" s="135">
        <v>1</v>
      </c>
      <c r="AB5130" s="135">
        <v>91</v>
      </c>
      <c r="AC5130" s="135">
        <v>6.0270000000000001</v>
      </c>
      <c r="AD5130" s="135">
        <v>229.887</v>
      </c>
      <c r="AE5130" s="137"/>
      <c r="AF5130" s="137"/>
      <c r="AG5130" s="132" t="s">
        <v>17</v>
      </c>
      <c r="AH5130" s="136">
        <v>1.287209303E-3</v>
      </c>
      <c r="AI5130" s="136">
        <v>1.3116896242627808E-3</v>
      </c>
      <c r="AJ5130" s="136">
        <v>9.0177094567657251E-4</v>
      </c>
    </row>
    <row r="5131" spans="1:36" ht="13.5" thickBot="1">
      <c r="A5131" s="131">
        <v>8694</v>
      </c>
      <c r="B5131" s="131">
        <v>14481</v>
      </c>
      <c r="C5131" s="132" t="s">
        <v>1391</v>
      </c>
      <c r="D5131" s="132">
        <v>199871</v>
      </c>
      <c r="E5131" s="132" t="s">
        <v>430</v>
      </c>
      <c r="F5131" s="132" t="s">
        <v>1392</v>
      </c>
      <c r="G5131" s="132" t="s">
        <v>1393</v>
      </c>
      <c r="H5131" s="132" t="s">
        <v>76</v>
      </c>
      <c r="I5131" s="132" t="s">
        <v>230</v>
      </c>
      <c r="J5131" s="132" t="s">
        <v>61</v>
      </c>
      <c r="K5131" s="132" t="s">
        <v>53</v>
      </c>
      <c r="L5131" s="132" t="s">
        <v>821</v>
      </c>
      <c r="M5131" s="132" t="s">
        <v>494</v>
      </c>
      <c r="N5131" s="132" t="s">
        <v>130</v>
      </c>
      <c r="O5131" s="132" t="s">
        <v>62</v>
      </c>
      <c r="P5131" s="132" t="s">
        <v>1394</v>
      </c>
      <c r="Q5131" s="132" t="s">
        <v>96</v>
      </c>
      <c r="R5131" s="132" t="s">
        <v>57</v>
      </c>
      <c r="S5131" s="132" t="s">
        <v>1207</v>
      </c>
      <c r="T5131" s="134">
        <v>0.36199999999999999</v>
      </c>
      <c r="U5131" s="133">
        <v>45608</v>
      </c>
      <c r="V5131" s="136">
        <v>0.05</v>
      </c>
      <c r="W5131" s="178">
        <v>6.9309999999999997E-2</v>
      </c>
      <c r="X5131" s="132" t="s">
        <v>636</v>
      </c>
      <c r="Y5131" s="132"/>
      <c r="Z5131" s="135">
        <v>12000</v>
      </c>
      <c r="AA5131" s="135">
        <v>3.7589999999999999</v>
      </c>
      <c r="AB5131" s="135">
        <v>100.0163</v>
      </c>
      <c r="AC5131" s="135">
        <v>0</v>
      </c>
      <c r="AD5131" s="135">
        <v>45.115349999999999</v>
      </c>
      <c r="AE5131" s="137"/>
      <c r="AF5131" s="137"/>
      <c r="AG5131" s="132" t="s">
        <v>17</v>
      </c>
      <c r="AH5131" s="136">
        <v>9.5999999999999996E-6</v>
      </c>
      <c r="AI5131" s="136">
        <v>2.5741923853886406E-4</v>
      </c>
      <c r="AJ5131" s="136">
        <v>1.7697265105912711E-4</v>
      </c>
    </row>
    <row r="5132" spans="1:36" ht="13.5" thickBot="1">
      <c r="A5132" s="131">
        <v>8694</v>
      </c>
      <c r="B5132" s="131">
        <v>14481</v>
      </c>
      <c r="C5132" s="132" t="s">
        <v>1932</v>
      </c>
      <c r="D5132" s="132">
        <v>135637</v>
      </c>
      <c r="E5132" s="132" t="s">
        <v>430</v>
      </c>
      <c r="F5132" s="132" t="s">
        <v>1933</v>
      </c>
      <c r="G5132" s="132" t="s">
        <v>1934</v>
      </c>
      <c r="H5132" s="132" t="s">
        <v>76</v>
      </c>
      <c r="I5132" s="132" t="s">
        <v>230</v>
      </c>
      <c r="J5132" s="132" t="s">
        <v>61</v>
      </c>
      <c r="K5132" s="132" t="s">
        <v>53</v>
      </c>
      <c r="L5132" s="132" t="s">
        <v>821</v>
      </c>
      <c r="M5132" s="132" t="s">
        <v>479</v>
      </c>
      <c r="N5132" s="132" t="s">
        <v>881</v>
      </c>
      <c r="O5132" s="132" t="s">
        <v>62</v>
      </c>
      <c r="P5132" s="132" t="s">
        <v>1402</v>
      </c>
      <c r="Q5132" s="132" t="s">
        <v>96</v>
      </c>
      <c r="R5132" s="132" t="s">
        <v>57</v>
      </c>
      <c r="S5132" s="132" t="s">
        <v>1207</v>
      </c>
      <c r="T5132" s="134">
        <v>0.41599999999999998</v>
      </c>
      <c r="U5132" s="133">
        <v>45628</v>
      </c>
      <c r="V5132" s="136">
        <v>4.4999999999999998E-2</v>
      </c>
      <c r="W5132" s="178">
        <v>7.281E-2</v>
      </c>
      <c r="X5132" s="132" t="s">
        <v>636</v>
      </c>
      <c r="Y5132" s="132"/>
      <c r="Z5132" s="135">
        <v>110000</v>
      </c>
      <c r="AA5132" s="135">
        <v>3.7589999999999999</v>
      </c>
      <c r="AB5132" s="135">
        <v>99.259500000000003</v>
      </c>
      <c r="AC5132" s="135">
        <v>0</v>
      </c>
      <c r="AD5132" s="135">
        <v>410.42811</v>
      </c>
      <c r="AE5132" s="137"/>
      <c r="AF5132" s="137"/>
      <c r="AG5132" s="132" t="s">
        <v>17</v>
      </c>
      <c r="AH5132" s="136">
        <v>1.3750000000000001E-4</v>
      </c>
      <c r="AI5132" s="136">
        <v>2.3418213878678797E-3</v>
      </c>
      <c r="AJ5132" s="136">
        <v>1.6099742259760156E-3</v>
      </c>
    </row>
    <row r="5133" spans="1:36" ht="13.5" thickBot="1">
      <c r="A5133" s="131">
        <v>8694</v>
      </c>
      <c r="B5133" s="131">
        <v>14481</v>
      </c>
      <c r="C5133" s="132" t="s">
        <v>1943</v>
      </c>
      <c r="D5133" s="132">
        <v>43560927</v>
      </c>
      <c r="E5133" s="132" t="s">
        <v>430</v>
      </c>
      <c r="F5133" s="132" t="s">
        <v>1944</v>
      </c>
      <c r="G5133" s="132" t="s">
        <v>1945</v>
      </c>
      <c r="H5133" s="132" t="s">
        <v>76</v>
      </c>
      <c r="I5133" s="132" t="s">
        <v>230</v>
      </c>
      <c r="J5133" s="132" t="s">
        <v>61</v>
      </c>
      <c r="K5133" s="132" t="s">
        <v>153</v>
      </c>
      <c r="L5133" s="132" t="s">
        <v>821</v>
      </c>
      <c r="M5133" s="132" t="s">
        <v>476</v>
      </c>
      <c r="N5133" s="132" t="s">
        <v>931</v>
      </c>
      <c r="O5133" s="132" t="s">
        <v>62</v>
      </c>
      <c r="P5133" s="132" t="s">
        <v>1394</v>
      </c>
      <c r="Q5133" s="132" t="s">
        <v>96</v>
      </c>
      <c r="R5133" s="132" t="s">
        <v>57</v>
      </c>
      <c r="S5133" s="132" t="s">
        <v>1210</v>
      </c>
      <c r="T5133" s="134">
        <v>4.798</v>
      </c>
      <c r="U5133" s="133">
        <v>47407</v>
      </c>
      <c r="V5133" s="136">
        <v>0.03</v>
      </c>
      <c r="W5133" s="178">
        <v>7.8109999999999999E-2</v>
      </c>
      <c r="X5133" s="132" t="s">
        <v>636</v>
      </c>
      <c r="Y5133" s="132"/>
      <c r="Z5133" s="135">
        <v>35000</v>
      </c>
      <c r="AA5133" s="135">
        <v>4.7504999999999997</v>
      </c>
      <c r="AB5133" s="135">
        <v>81.909300000000002</v>
      </c>
      <c r="AC5133" s="135">
        <v>0</v>
      </c>
      <c r="AD5133" s="135">
        <v>136.18854999999999</v>
      </c>
      <c r="AE5133" s="137"/>
      <c r="AF5133" s="137"/>
      <c r="AG5133" s="132" t="s">
        <v>17</v>
      </c>
      <c r="AH5133" s="136">
        <v>6.9999999999999994E-5</v>
      </c>
      <c r="AI5133" s="136">
        <v>7.7706485350799708E-4</v>
      </c>
      <c r="AJ5133" s="136">
        <v>5.3422280304593638E-4</v>
      </c>
    </row>
    <row r="5134" spans="1:36" ht="13.5" thickBot="1">
      <c r="A5134" s="131">
        <v>8694</v>
      </c>
      <c r="B5134" s="131">
        <v>14481</v>
      </c>
      <c r="C5134" s="132" t="s">
        <v>1948</v>
      </c>
      <c r="D5134" s="132">
        <v>7929910</v>
      </c>
      <c r="E5134" s="132" t="s">
        <v>430</v>
      </c>
      <c r="F5134" s="132" t="s">
        <v>1949</v>
      </c>
      <c r="G5134" s="132" t="s">
        <v>1950</v>
      </c>
      <c r="H5134" s="132" t="s">
        <v>76</v>
      </c>
      <c r="I5134" s="132" t="s">
        <v>230</v>
      </c>
      <c r="J5134" s="132" t="s">
        <v>61</v>
      </c>
      <c r="K5134" s="132" t="s">
        <v>196</v>
      </c>
      <c r="L5134" s="132" t="s">
        <v>821</v>
      </c>
      <c r="M5134" s="132" t="s">
        <v>102</v>
      </c>
      <c r="N5134" s="132" t="s">
        <v>931</v>
      </c>
      <c r="O5134" s="132" t="s">
        <v>62</v>
      </c>
      <c r="P5134" s="132" t="s">
        <v>1398</v>
      </c>
      <c r="Q5134" s="132" t="s">
        <v>84</v>
      </c>
      <c r="R5134" s="132" t="s">
        <v>57</v>
      </c>
      <c r="S5134" s="132" t="s">
        <v>1213</v>
      </c>
      <c r="T5134" s="134">
        <v>1.149</v>
      </c>
      <c r="U5134" s="133">
        <v>45911</v>
      </c>
      <c r="V5134" s="136">
        <v>4.2500000000000003E-2</v>
      </c>
      <c r="W5134" s="178">
        <v>7.4249999999999997E-2</v>
      </c>
      <c r="X5134" s="132" t="s">
        <v>636</v>
      </c>
      <c r="Y5134" s="132"/>
      <c r="Z5134" s="135">
        <v>299000</v>
      </c>
      <c r="AA5134" s="135">
        <v>4.0202</v>
      </c>
      <c r="AB5134" s="135">
        <v>99.917199999999994</v>
      </c>
      <c r="AC5134" s="135">
        <v>0</v>
      </c>
      <c r="AD5134" s="135">
        <v>1201.0445099999999</v>
      </c>
      <c r="AE5134" s="137"/>
      <c r="AF5134" s="137"/>
      <c r="AG5134" s="132" t="s">
        <v>17</v>
      </c>
      <c r="AH5134" s="136">
        <v>5.9800000000000001E-4</v>
      </c>
      <c r="AI5134" s="136">
        <v>6.852921748705997E-3</v>
      </c>
      <c r="AJ5134" s="136">
        <v>4.7113018290827913E-3</v>
      </c>
    </row>
    <row r="5135" spans="1:36" ht="13.5" thickBot="1">
      <c r="A5135" s="131">
        <v>8694</v>
      </c>
      <c r="B5135" s="131">
        <v>14481</v>
      </c>
      <c r="C5135" s="132" t="s">
        <v>1943</v>
      </c>
      <c r="D5135" s="132">
        <v>43560927</v>
      </c>
      <c r="E5135" s="132" t="s">
        <v>430</v>
      </c>
      <c r="F5135" s="132" t="s">
        <v>1951</v>
      </c>
      <c r="G5135" s="132" t="s">
        <v>1952</v>
      </c>
      <c r="H5135" s="132" t="s">
        <v>76</v>
      </c>
      <c r="I5135" s="132" t="s">
        <v>230</v>
      </c>
      <c r="J5135" s="132" t="s">
        <v>61</v>
      </c>
      <c r="K5135" s="132" t="s">
        <v>153</v>
      </c>
      <c r="L5135" s="132" t="s">
        <v>821</v>
      </c>
      <c r="M5135" s="132" t="s">
        <v>491</v>
      </c>
      <c r="N5135" s="132" t="s">
        <v>931</v>
      </c>
      <c r="O5135" s="132" t="s">
        <v>62</v>
      </c>
      <c r="P5135" s="132" t="s">
        <v>1394</v>
      </c>
      <c r="Q5135" s="132" t="s">
        <v>96</v>
      </c>
      <c r="R5135" s="132" t="s">
        <v>57</v>
      </c>
      <c r="S5135" s="132" t="s">
        <v>1207</v>
      </c>
      <c r="T5135" s="134">
        <v>4.1260000000000003</v>
      </c>
      <c r="U5135" s="133">
        <v>47198</v>
      </c>
      <c r="V5135" s="136">
        <v>5.3749999999999999E-2</v>
      </c>
      <c r="W5135" s="178">
        <v>8.1360000000000002E-2</v>
      </c>
      <c r="X5135" s="132" t="s">
        <v>636</v>
      </c>
      <c r="Y5135" s="132"/>
      <c r="Z5135" s="135">
        <v>130000</v>
      </c>
      <c r="AA5135" s="135">
        <v>3.7589999999999999</v>
      </c>
      <c r="AB5135" s="135">
        <v>90.871899999999997</v>
      </c>
      <c r="AC5135" s="135">
        <v>0</v>
      </c>
      <c r="AD5135" s="135">
        <v>444.06371000000001</v>
      </c>
      <c r="AE5135" s="137"/>
      <c r="AF5135" s="137"/>
      <c r="AG5135" s="132" t="s">
        <v>17</v>
      </c>
      <c r="AH5135" s="136">
        <v>2.1666666600000001E-4</v>
      </c>
      <c r="AI5135" s="136">
        <v>2.5337394498977169E-3</v>
      </c>
      <c r="AJ5135" s="136">
        <v>1.7419156007401342E-3</v>
      </c>
    </row>
    <row r="5136" spans="1:36" ht="13.5" thickBot="1">
      <c r="A5136" s="131">
        <v>8694</v>
      </c>
      <c r="B5136" s="131">
        <v>14481</v>
      </c>
      <c r="C5136" s="132" t="s">
        <v>1953</v>
      </c>
      <c r="D5136" s="132">
        <v>162570</v>
      </c>
      <c r="E5136" s="132" t="s">
        <v>430</v>
      </c>
      <c r="F5136" s="132" t="s">
        <v>1954</v>
      </c>
      <c r="G5136" s="132" t="s">
        <v>1955</v>
      </c>
      <c r="H5136" s="132" t="s">
        <v>76</v>
      </c>
      <c r="I5136" s="132" t="s">
        <v>230</v>
      </c>
      <c r="J5136" s="132" t="s">
        <v>61</v>
      </c>
      <c r="K5136" s="132" t="s">
        <v>53</v>
      </c>
      <c r="L5136" s="132" t="s">
        <v>821</v>
      </c>
      <c r="M5136" s="132" t="s">
        <v>102</v>
      </c>
      <c r="N5136" s="132" t="s">
        <v>195</v>
      </c>
      <c r="O5136" s="132" t="s">
        <v>62</v>
      </c>
      <c r="P5136" s="132" t="s">
        <v>1402</v>
      </c>
      <c r="Q5136" s="132" t="s">
        <v>96</v>
      </c>
      <c r="R5136" s="132" t="s">
        <v>57</v>
      </c>
      <c r="S5136" s="132" t="s">
        <v>1207</v>
      </c>
      <c r="T5136" s="134">
        <v>1.522</v>
      </c>
      <c r="U5136" s="133">
        <v>47877</v>
      </c>
      <c r="V5136" s="136">
        <v>3.2750000000000001E-2</v>
      </c>
      <c r="W5136" s="178">
        <v>6.5629999999999994E-2</v>
      </c>
      <c r="X5136" s="132" t="s">
        <v>636</v>
      </c>
      <c r="Y5136" s="132"/>
      <c r="Z5136" s="135">
        <v>382100</v>
      </c>
      <c r="AA5136" s="135">
        <v>3.7589999999999999</v>
      </c>
      <c r="AB5136" s="135">
        <v>94.272999999999996</v>
      </c>
      <c r="AC5136" s="135">
        <v>0</v>
      </c>
      <c r="AD5136" s="135">
        <v>1354.0562</v>
      </c>
      <c r="AE5136" s="137"/>
      <c r="AF5136" s="137"/>
      <c r="AG5136" s="132" t="s">
        <v>17</v>
      </c>
      <c r="AH5136" s="136">
        <v>5.0946666600000003E-4</v>
      </c>
      <c r="AI5136" s="136">
        <v>7.7259761022097327E-3</v>
      </c>
      <c r="AJ5136" s="136">
        <v>5.3115162665710808E-3</v>
      </c>
    </row>
    <row r="5137" spans="1:36" ht="13.5" thickBot="1">
      <c r="A5137" s="131">
        <v>8694</v>
      </c>
      <c r="B5137" s="131">
        <v>14481</v>
      </c>
      <c r="C5137" s="132" t="s">
        <v>1959</v>
      </c>
      <c r="D5137" s="132">
        <v>68560480</v>
      </c>
      <c r="E5137" s="132" t="s">
        <v>430</v>
      </c>
      <c r="F5137" s="132" t="s">
        <v>1960</v>
      </c>
      <c r="G5137" s="132" t="s">
        <v>1961</v>
      </c>
      <c r="H5137" s="132" t="s">
        <v>76</v>
      </c>
      <c r="I5137" s="132" t="s">
        <v>230</v>
      </c>
      <c r="J5137" s="132" t="s">
        <v>61</v>
      </c>
      <c r="K5137" s="132" t="s">
        <v>53</v>
      </c>
      <c r="L5137" s="132" t="s">
        <v>821</v>
      </c>
      <c r="M5137" s="132" t="s">
        <v>102</v>
      </c>
      <c r="N5137" s="132" t="s">
        <v>879</v>
      </c>
      <c r="O5137" s="132" t="s">
        <v>62</v>
      </c>
      <c r="P5137" s="132" t="s">
        <v>1962</v>
      </c>
      <c r="Q5137" s="132" t="s">
        <v>96</v>
      </c>
      <c r="R5137" s="132" t="s">
        <v>57</v>
      </c>
      <c r="S5137" s="132" t="s">
        <v>1207</v>
      </c>
      <c r="T5137" s="134">
        <v>0.97699999999999998</v>
      </c>
      <c r="U5137" s="133">
        <v>45838</v>
      </c>
      <c r="V5137" s="136">
        <v>6.1249999999999999E-2</v>
      </c>
      <c r="W5137" s="178">
        <v>9.1630000000000003E-2</v>
      </c>
      <c r="X5137" s="132" t="s">
        <v>636</v>
      </c>
      <c r="Y5137" s="132"/>
      <c r="Z5137" s="135">
        <v>50500</v>
      </c>
      <c r="AA5137" s="135">
        <v>3.7589999999999999</v>
      </c>
      <c r="AB5137" s="135">
        <v>97.231999999999999</v>
      </c>
      <c r="AC5137" s="135">
        <v>0</v>
      </c>
      <c r="AD5137" s="135">
        <v>184.57501999999999</v>
      </c>
      <c r="AE5137" s="137"/>
      <c r="AF5137" s="137"/>
      <c r="AG5137" s="132" t="s">
        <v>17</v>
      </c>
      <c r="AH5137" s="136">
        <v>8.4166666666666702E-5</v>
      </c>
      <c r="AI5137" s="136">
        <v>1.0531484539451784E-3</v>
      </c>
      <c r="AJ5137" s="136">
        <v>7.2402697992349403E-4</v>
      </c>
    </row>
    <row r="5138" spans="1:36" ht="13.5" thickBot="1">
      <c r="A5138" s="131">
        <v>8694</v>
      </c>
      <c r="B5138" s="131">
        <v>14481</v>
      </c>
      <c r="C5138" s="132" t="s">
        <v>1959</v>
      </c>
      <c r="D5138" s="132">
        <v>68560480</v>
      </c>
      <c r="E5138" s="132" t="s">
        <v>430</v>
      </c>
      <c r="F5138" s="132" t="s">
        <v>1963</v>
      </c>
      <c r="G5138" s="132" t="s">
        <v>1964</v>
      </c>
      <c r="H5138" s="132" t="s">
        <v>76</v>
      </c>
      <c r="I5138" s="132" t="s">
        <v>230</v>
      </c>
      <c r="J5138" s="132" t="s">
        <v>61</v>
      </c>
      <c r="K5138" s="132" t="s">
        <v>53</v>
      </c>
      <c r="L5138" s="132" t="s">
        <v>821</v>
      </c>
      <c r="M5138" s="132" t="s">
        <v>476</v>
      </c>
      <c r="N5138" s="132" t="s">
        <v>878</v>
      </c>
      <c r="O5138" s="132" t="s">
        <v>62</v>
      </c>
      <c r="P5138" s="132" t="s">
        <v>1962</v>
      </c>
      <c r="Q5138" s="132" t="s">
        <v>96</v>
      </c>
      <c r="R5138" s="132" t="s">
        <v>57</v>
      </c>
      <c r="S5138" s="132" t="s">
        <v>1207</v>
      </c>
      <c r="T5138" s="134">
        <v>2.7570000000000001</v>
      </c>
      <c r="U5138" s="133">
        <v>46568</v>
      </c>
      <c r="V5138" s="136">
        <v>6.5000000000000002E-2</v>
      </c>
      <c r="W5138" s="178">
        <v>8.9039999999999994E-2</v>
      </c>
      <c r="X5138" s="132" t="s">
        <v>636</v>
      </c>
      <c r="Y5138" s="132"/>
      <c r="Z5138" s="135">
        <v>95000</v>
      </c>
      <c r="AA5138" s="135">
        <v>3.7589999999999999</v>
      </c>
      <c r="AB5138" s="135">
        <v>93.858199999999997</v>
      </c>
      <c r="AC5138" s="135">
        <v>0</v>
      </c>
      <c r="AD5138" s="135">
        <v>335.17232999999999</v>
      </c>
      <c r="AE5138" s="137"/>
      <c r="AF5138" s="137"/>
      <c r="AG5138" s="132" t="s">
        <v>17</v>
      </c>
      <c r="AH5138" s="136">
        <v>1.58333333E-4</v>
      </c>
      <c r="AI5138" s="136">
        <v>1.9124268340575184E-3</v>
      </c>
      <c r="AJ5138" s="136">
        <v>1.3147706002893606E-3</v>
      </c>
    </row>
    <row r="5139" spans="1:36" ht="13.5" thickBot="1">
      <c r="A5139" s="131">
        <v>8694</v>
      </c>
      <c r="B5139" s="131">
        <v>14481</v>
      </c>
      <c r="C5139" s="132" t="s">
        <v>1959</v>
      </c>
      <c r="D5139" s="132">
        <v>68560480</v>
      </c>
      <c r="E5139" s="132" t="s">
        <v>430</v>
      </c>
      <c r="F5139" s="132" t="s">
        <v>1965</v>
      </c>
      <c r="G5139" s="132" t="s">
        <v>1966</v>
      </c>
      <c r="H5139" s="132" t="s">
        <v>76</v>
      </c>
      <c r="I5139" s="132" t="s">
        <v>230</v>
      </c>
      <c r="J5139" s="132" t="s">
        <v>61</v>
      </c>
      <c r="K5139" s="132" t="s">
        <v>53</v>
      </c>
      <c r="L5139" s="132" t="s">
        <v>821</v>
      </c>
      <c r="M5139" s="132" t="s">
        <v>102</v>
      </c>
      <c r="N5139" s="132" t="s">
        <v>879</v>
      </c>
      <c r="O5139" s="132" t="s">
        <v>62</v>
      </c>
      <c r="P5139" s="132" t="s">
        <v>1962</v>
      </c>
      <c r="Q5139" s="132" t="s">
        <v>96</v>
      </c>
      <c r="R5139" s="132" t="s">
        <v>57</v>
      </c>
      <c r="S5139" s="132" t="s">
        <v>1207</v>
      </c>
      <c r="T5139" s="134">
        <v>4.9550000000000001</v>
      </c>
      <c r="U5139" s="133">
        <v>47664</v>
      </c>
      <c r="V5139" s="136">
        <v>6.7500000000000004E-2</v>
      </c>
      <c r="W5139" s="178">
        <v>9.1319999999999998E-2</v>
      </c>
      <c r="X5139" s="132" t="s">
        <v>636</v>
      </c>
      <c r="Y5139" s="132"/>
      <c r="Z5139" s="135">
        <v>60800</v>
      </c>
      <c r="AA5139" s="135">
        <v>3.7589999999999999</v>
      </c>
      <c r="AB5139" s="135">
        <v>89.249300000000005</v>
      </c>
      <c r="AC5139" s="135">
        <v>0</v>
      </c>
      <c r="AD5139" s="135">
        <v>203.97677999999999</v>
      </c>
      <c r="AE5139" s="137"/>
      <c r="AF5139" s="137"/>
      <c r="AG5139" s="132" t="s">
        <v>17</v>
      </c>
      <c r="AH5139" s="136">
        <v>1.1054545399999999E-4</v>
      </c>
      <c r="AI5139" s="136">
        <v>1.1638510481955565E-3</v>
      </c>
      <c r="AJ5139" s="136">
        <v>8.0013369088579244E-4</v>
      </c>
    </row>
    <row r="5140" spans="1:36" ht="13.5" thickBot="1">
      <c r="A5140" s="131">
        <v>8694</v>
      </c>
      <c r="B5140" s="131">
        <v>14481</v>
      </c>
      <c r="C5140" s="132" t="s">
        <v>1399</v>
      </c>
      <c r="D5140" s="132">
        <v>191685</v>
      </c>
      <c r="E5140" s="132" t="s">
        <v>430</v>
      </c>
      <c r="F5140" s="132" t="s">
        <v>1400</v>
      </c>
      <c r="G5140" s="132" t="s">
        <v>1401</v>
      </c>
      <c r="H5140" s="132" t="s">
        <v>76</v>
      </c>
      <c r="I5140" s="132" t="s">
        <v>230</v>
      </c>
      <c r="J5140" s="132" t="s">
        <v>61</v>
      </c>
      <c r="K5140" s="132" t="s">
        <v>53</v>
      </c>
      <c r="L5140" s="132" t="s">
        <v>821</v>
      </c>
      <c r="M5140" s="132" t="s">
        <v>102</v>
      </c>
      <c r="N5140" s="132" t="s">
        <v>195</v>
      </c>
      <c r="O5140" s="132" t="s">
        <v>62</v>
      </c>
      <c r="P5140" s="132" t="s">
        <v>1402</v>
      </c>
      <c r="Q5140" s="132" t="s">
        <v>96</v>
      </c>
      <c r="R5140" s="132" t="s">
        <v>57</v>
      </c>
      <c r="S5140" s="132" t="s">
        <v>1207</v>
      </c>
      <c r="T5140" s="134">
        <v>1.716</v>
      </c>
      <c r="U5140" s="133">
        <v>47945</v>
      </c>
      <c r="V5140" s="136">
        <v>3.0769999999999999E-2</v>
      </c>
      <c r="W5140" s="178">
        <v>7.0239999999999997E-2</v>
      </c>
      <c r="X5140" s="132" t="s">
        <v>636</v>
      </c>
      <c r="Y5140" s="132"/>
      <c r="Z5140" s="135">
        <v>464050</v>
      </c>
      <c r="AA5140" s="135">
        <v>3.7589999999999999</v>
      </c>
      <c r="AB5140" s="135">
        <v>92.641499999999994</v>
      </c>
      <c r="AC5140" s="135">
        <v>0</v>
      </c>
      <c r="AD5140" s="135">
        <v>1616.0049300000001</v>
      </c>
      <c r="AE5140" s="137"/>
      <c r="AF5140" s="137"/>
      <c r="AG5140" s="132" t="s">
        <v>17</v>
      </c>
      <c r="AH5140" s="136">
        <v>7.7341666600000002E-4</v>
      </c>
      <c r="AI5140" s="136">
        <v>9.2206035984570747E-3</v>
      </c>
      <c r="AJ5140" s="136">
        <v>6.3390548136436744E-3</v>
      </c>
    </row>
    <row r="5141" spans="1:36" ht="13.5" thickBot="1">
      <c r="A5141" s="131">
        <v>8694</v>
      </c>
      <c r="B5141" s="131">
        <v>14481</v>
      </c>
      <c r="C5141" s="132" t="s">
        <v>1981</v>
      </c>
      <c r="D5141" s="132">
        <v>60275028</v>
      </c>
      <c r="E5141" s="132" t="s">
        <v>430</v>
      </c>
      <c r="F5141" s="132" t="s">
        <v>1982</v>
      </c>
      <c r="G5141" s="132" t="s">
        <v>1983</v>
      </c>
      <c r="H5141" s="132" t="s">
        <v>76</v>
      </c>
      <c r="I5141" s="132" t="s">
        <v>230</v>
      </c>
      <c r="J5141" s="132" t="s">
        <v>61</v>
      </c>
      <c r="K5141" s="132" t="s">
        <v>315</v>
      </c>
      <c r="L5141" s="132" t="s">
        <v>821</v>
      </c>
      <c r="M5141" s="132" t="s">
        <v>102</v>
      </c>
      <c r="N5141" s="132" t="s">
        <v>879</v>
      </c>
      <c r="O5141" s="132" t="s">
        <v>62</v>
      </c>
      <c r="P5141" s="132" t="s">
        <v>1984</v>
      </c>
      <c r="Q5141" s="132" t="s">
        <v>84</v>
      </c>
      <c r="R5141" s="132" t="s">
        <v>57</v>
      </c>
      <c r="S5141" s="132" t="s">
        <v>1207</v>
      </c>
      <c r="T5141" s="134">
        <v>0.97299999999999998</v>
      </c>
      <c r="U5141" s="133">
        <v>46218</v>
      </c>
      <c r="V5141" s="136">
        <v>0.09</v>
      </c>
      <c r="W5141" s="178">
        <v>8.3580000000000002E-2</v>
      </c>
      <c r="X5141" s="132" t="s">
        <v>636</v>
      </c>
      <c r="Y5141" s="132"/>
      <c r="Z5141" s="135">
        <v>240500</v>
      </c>
      <c r="AA5141" s="135">
        <v>3.7589999999999999</v>
      </c>
      <c r="AB5141" s="135">
        <v>105.349</v>
      </c>
      <c r="AC5141" s="135">
        <v>0</v>
      </c>
      <c r="AD5141" s="135">
        <v>952.39657</v>
      </c>
      <c r="AE5141" s="137"/>
      <c r="AF5141" s="137"/>
      <c r="AG5141" s="132" t="s">
        <v>17</v>
      </c>
      <c r="AH5141" s="136">
        <v>3.8479999999999997E-4</v>
      </c>
      <c r="AI5141" s="136">
        <v>5.4341859220071653E-3</v>
      </c>
      <c r="AJ5141" s="136">
        <v>3.735937898132665E-3</v>
      </c>
    </row>
    <row r="5142" spans="1:36" ht="13.5" thickBot="1">
      <c r="A5142" s="131">
        <v>8694</v>
      </c>
      <c r="B5142" s="131">
        <v>14481</v>
      </c>
      <c r="C5142" s="132" t="s">
        <v>1403</v>
      </c>
      <c r="D5142" s="132">
        <v>162474</v>
      </c>
      <c r="E5142" s="132" t="s">
        <v>430</v>
      </c>
      <c r="F5142" s="132" t="s">
        <v>1404</v>
      </c>
      <c r="G5142" s="132" t="s">
        <v>1405</v>
      </c>
      <c r="H5142" s="132" t="s">
        <v>76</v>
      </c>
      <c r="I5142" s="132" t="s">
        <v>230</v>
      </c>
      <c r="J5142" s="132" t="s">
        <v>61</v>
      </c>
      <c r="K5142" s="132" t="s">
        <v>53</v>
      </c>
      <c r="L5142" s="132" t="s">
        <v>821</v>
      </c>
      <c r="M5142" s="132" t="s">
        <v>102</v>
      </c>
      <c r="N5142" s="132" t="s">
        <v>195</v>
      </c>
      <c r="O5142" s="132" t="s">
        <v>62</v>
      </c>
      <c r="P5142" s="132" t="s">
        <v>1402</v>
      </c>
      <c r="Q5142" s="132" t="s">
        <v>96</v>
      </c>
      <c r="R5142" s="132" t="s">
        <v>57</v>
      </c>
      <c r="S5142" s="132" t="s">
        <v>1207</v>
      </c>
      <c r="T5142" s="134">
        <v>2.1890000000000001</v>
      </c>
      <c r="U5142" s="133">
        <v>48234</v>
      </c>
      <c r="V5142" s="136">
        <v>3.2550000000000003E-2</v>
      </c>
      <c r="W5142" s="178">
        <v>6.9279999999999994E-2</v>
      </c>
      <c r="X5142" s="132" t="s">
        <v>636</v>
      </c>
      <c r="Y5142" s="132"/>
      <c r="Z5142" s="135">
        <v>537000</v>
      </c>
      <c r="AA5142" s="135">
        <v>3.7589999999999999</v>
      </c>
      <c r="AB5142" s="135">
        <v>91.494799999999998</v>
      </c>
      <c r="AC5142" s="135">
        <v>0</v>
      </c>
      <c r="AD5142" s="135">
        <v>1846.8984800000001</v>
      </c>
      <c r="AE5142" s="137"/>
      <c r="AF5142" s="137"/>
      <c r="AG5142" s="132" t="s">
        <v>17</v>
      </c>
      <c r="AH5142" s="136">
        <v>5.3700000000000004E-4</v>
      </c>
      <c r="AI5142" s="136">
        <v>1.0538036397372191E-2</v>
      </c>
      <c r="AJ5142" s="136">
        <v>7.2447741232789338E-3</v>
      </c>
    </row>
    <row r="5143" spans="1:36" ht="13.5" thickBot="1">
      <c r="A5143" s="131">
        <v>8694</v>
      </c>
      <c r="B5143" s="131">
        <v>14481</v>
      </c>
      <c r="C5143" s="132" t="s">
        <v>1998</v>
      </c>
      <c r="D5143" s="132">
        <v>59197630</v>
      </c>
      <c r="E5143" s="132" t="s">
        <v>430</v>
      </c>
      <c r="F5143" s="132" t="s">
        <v>1999</v>
      </c>
      <c r="G5143" s="132" t="s">
        <v>2000</v>
      </c>
      <c r="H5143" s="132" t="s">
        <v>76</v>
      </c>
      <c r="I5143" s="132" t="s">
        <v>230</v>
      </c>
      <c r="J5143" s="132" t="s">
        <v>61</v>
      </c>
      <c r="K5143" s="132" t="s">
        <v>53</v>
      </c>
      <c r="L5143" s="132" t="s">
        <v>821</v>
      </c>
      <c r="M5143" s="132" t="s">
        <v>102</v>
      </c>
      <c r="N5143" s="132" t="s">
        <v>879</v>
      </c>
      <c r="O5143" s="132" t="s">
        <v>62</v>
      </c>
      <c r="P5143" s="132" t="s">
        <v>1988</v>
      </c>
      <c r="Q5143" s="132" t="s">
        <v>96</v>
      </c>
      <c r="R5143" s="132" t="s">
        <v>57</v>
      </c>
      <c r="S5143" s="132" t="s">
        <v>1207</v>
      </c>
      <c r="T5143" s="134">
        <v>2.6</v>
      </c>
      <c r="U5143" s="133">
        <v>46507</v>
      </c>
      <c r="V5143" s="136">
        <v>6.5000000000000002E-2</v>
      </c>
      <c r="W5143" s="178">
        <v>7.0139999999999994E-2</v>
      </c>
      <c r="X5143" s="132" t="s">
        <v>636</v>
      </c>
      <c r="Y5143" s="132"/>
      <c r="Z5143" s="135">
        <v>62000</v>
      </c>
      <c r="AA5143" s="135">
        <v>3.7589999999999999</v>
      </c>
      <c r="AB5143" s="135">
        <v>99.810400000000001</v>
      </c>
      <c r="AC5143" s="135">
        <v>0</v>
      </c>
      <c r="AD5143" s="135">
        <v>232.61612</v>
      </c>
      <c r="AE5143" s="137"/>
      <c r="AF5143" s="137"/>
      <c r="AG5143" s="132" t="s">
        <v>17</v>
      </c>
      <c r="AH5143" s="136">
        <v>1.3777777699999999E-4</v>
      </c>
      <c r="AI5143" s="136">
        <v>1.3272614416659748E-3</v>
      </c>
      <c r="AJ5143" s="136">
        <v>9.1247638410181986E-4</v>
      </c>
    </row>
    <row r="5144" spans="1:36" ht="13.5" thickBot="1">
      <c r="A5144" s="131">
        <v>8694</v>
      </c>
      <c r="B5144" s="131">
        <v>14481</v>
      </c>
      <c r="C5144" s="132" t="s">
        <v>1391</v>
      </c>
      <c r="D5144" s="132">
        <v>199871</v>
      </c>
      <c r="E5144" s="132" t="s">
        <v>430</v>
      </c>
      <c r="F5144" s="132" t="s">
        <v>2001</v>
      </c>
      <c r="G5144" s="132" t="s">
        <v>2002</v>
      </c>
      <c r="H5144" s="132" t="s">
        <v>76</v>
      </c>
      <c r="I5144" s="132" t="s">
        <v>230</v>
      </c>
      <c r="J5144" s="132" t="s">
        <v>61</v>
      </c>
      <c r="K5144" s="132" t="s">
        <v>53</v>
      </c>
      <c r="L5144" s="132" t="s">
        <v>821</v>
      </c>
      <c r="M5144" s="132" t="s">
        <v>102</v>
      </c>
      <c r="N5144" s="132" t="s">
        <v>921</v>
      </c>
      <c r="O5144" s="132" t="s">
        <v>62</v>
      </c>
      <c r="P5144" s="132" t="s">
        <v>1394</v>
      </c>
      <c r="Q5144" s="132" t="s">
        <v>96</v>
      </c>
      <c r="R5144" s="132" t="s">
        <v>57</v>
      </c>
      <c r="S5144" s="132" t="s">
        <v>1207</v>
      </c>
      <c r="T5144" s="134">
        <v>6.4809999999999999</v>
      </c>
      <c r="U5144" s="133">
        <v>48266</v>
      </c>
      <c r="V5144" s="136">
        <v>3.7499999999999999E-2</v>
      </c>
      <c r="W5144" s="178">
        <v>6.7489999999999994E-2</v>
      </c>
      <c r="X5144" s="132" t="s">
        <v>636</v>
      </c>
      <c r="Y5144" s="132"/>
      <c r="Z5144" s="135">
        <v>63000</v>
      </c>
      <c r="AA5144" s="135">
        <v>3.7589999999999999</v>
      </c>
      <c r="AB5144" s="135">
        <v>83.718400000000003</v>
      </c>
      <c r="AC5144" s="135">
        <v>0</v>
      </c>
      <c r="AD5144" s="135">
        <v>198.2594</v>
      </c>
      <c r="AE5144" s="137"/>
      <c r="AF5144" s="137"/>
      <c r="AG5144" s="132" t="s">
        <v>17</v>
      </c>
      <c r="AH5144" s="136">
        <v>1.26E-4</v>
      </c>
      <c r="AI5144" s="136">
        <v>1.131228811949194E-3</v>
      </c>
      <c r="AJ5144" s="136">
        <v>7.7770629321044624E-4</v>
      </c>
    </row>
    <row r="5145" spans="1:36" ht="13.5" thickBot="1">
      <c r="A5145" s="131">
        <v>8694</v>
      </c>
      <c r="B5145" s="131">
        <v>14481</v>
      </c>
      <c r="C5145" s="132" t="s">
        <v>1978</v>
      </c>
      <c r="D5145" s="132">
        <v>69469740</v>
      </c>
      <c r="E5145" s="132" t="s">
        <v>430</v>
      </c>
      <c r="F5145" s="132" t="s">
        <v>2078</v>
      </c>
      <c r="G5145" s="132" t="s">
        <v>2079</v>
      </c>
      <c r="H5145" s="132" t="s">
        <v>76</v>
      </c>
      <c r="I5145" s="132" t="s">
        <v>230</v>
      </c>
      <c r="J5145" s="132" t="s">
        <v>61</v>
      </c>
      <c r="K5145" s="132" t="s">
        <v>53</v>
      </c>
      <c r="L5145" s="132" t="s">
        <v>821</v>
      </c>
      <c r="M5145" s="132" t="s">
        <v>102</v>
      </c>
      <c r="N5145" s="132" t="s">
        <v>879</v>
      </c>
      <c r="O5145" s="132" t="s">
        <v>62</v>
      </c>
      <c r="P5145" s="132" t="s">
        <v>1962</v>
      </c>
      <c r="Q5145" s="132" t="s">
        <v>96</v>
      </c>
      <c r="R5145" s="132" t="s">
        <v>57</v>
      </c>
      <c r="S5145" s="132" t="s">
        <v>1207</v>
      </c>
      <c r="T5145" s="134">
        <v>6.3609999999999998</v>
      </c>
      <c r="U5145" s="133">
        <v>48852</v>
      </c>
      <c r="V5145" s="136">
        <v>8.5000000000000006E-2</v>
      </c>
      <c r="W5145" s="178">
        <v>9.3590000000000007E-2</v>
      </c>
      <c r="X5145" s="132" t="s">
        <v>636</v>
      </c>
      <c r="Y5145" s="132"/>
      <c r="Z5145" s="135">
        <v>5850</v>
      </c>
      <c r="AA5145" s="135">
        <v>3.7589999999999999</v>
      </c>
      <c r="AB5145" s="135">
        <v>96.908199999999994</v>
      </c>
      <c r="AC5145" s="135">
        <v>0</v>
      </c>
      <c r="AD5145" s="135">
        <v>21.31026</v>
      </c>
      <c r="AE5145" s="137"/>
      <c r="AF5145" s="137"/>
      <c r="AG5145" s="132" t="s">
        <v>17</v>
      </c>
      <c r="AH5145" s="136">
        <v>7.7999999999999999E-6</v>
      </c>
      <c r="AI5145" s="136">
        <v>1.2159211670230229E-4</v>
      </c>
      <c r="AJ5145" s="136">
        <v>8.359312754881153E-5</v>
      </c>
    </row>
    <row r="5146" spans="1:36" ht="13.5" thickBot="1">
      <c r="A5146" s="131">
        <v>8694</v>
      </c>
      <c r="B5146" s="131">
        <v>14481</v>
      </c>
      <c r="C5146" s="132" t="s">
        <v>2080</v>
      </c>
      <c r="D5146" s="132">
        <v>18401292</v>
      </c>
      <c r="E5146" s="132" t="s">
        <v>430</v>
      </c>
      <c r="F5146" s="132" t="s">
        <v>2081</v>
      </c>
      <c r="G5146" s="132" t="s">
        <v>2082</v>
      </c>
      <c r="H5146" s="132" t="s">
        <v>76</v>
      </c>
      <c r="I5146" s="132" t="s">
        <v>230</v>
      </c>
      <c r="J5146" s="132" t="s">
        <v>61</v>
      </c>
      <c r="K5146" s="132" t="s">
        <v>314</v>
      </c>
      <c r="L5146" s="132" t="s">
        <v>821</v>
      </c>
      <c r="M5146" s="132" t="s">
        <v>476</v>
      </c>
      <c r="N5146" s="132" t="s">
        <v>1159</v>
      </c>
      <c r="O5146" s="132" t="s">
        <v>62</v>
      </c>
      <c r="P5146" s="132" t="s">
        <v>1975</v>
      </c>
      <c r="Q5146" s="132" t="s">
        <v>84</v>
      </c>
      <c r="R5146" s="132" t="s">
        <v>57</v>
      </c>
      <c r="S5146" s="132" t="s">
        <v>1207</v>
      </c>
      <c r="T5146" s="134">
        <v>3.681</v>
      </c>
      <c r="U5146" s="133">
        <v>47133</v>
      </c>
      <c r="V5146" s="136">
        <v>7.8750000000000001E-2</v>
      </c>
      <c r="W5146" s="178">
        <v>7.0150000000000004E-2</v>
      </c>
      <c r="X5146" s="132" t="s">
        <v>636</v>
      </c>
      <c r="Y5146" s="132"/>
      <c r="Z5146" s="135">
        <v>197000</v>
      </c>
      <c r="AA5146" s="135">
        <v>3.7589999999999999</v>
      </c>
      <c r="AB5146" s="135">
        <v>108.1204</v>
      </c>
      <c r="AC5146" s="135">
        <v>0</v>
      </c>
      <c r="AD5146" s="135">
        <v>800.65643</v>
      </c>
      <c r="AE5146" s="137"/>
      <c r="AF5146" s="137"/>
      <c r="AG5146" s="132" t="s">
        <v>17</v>
      </c>
      <c r="AH5146" s="136">
        <v>4.9249999999999999E-4</v>
      </c>
      <c r="AI5146" s="136">
        <v>4.5683867805934196E-3</v>
      </c>
      <c r="AJ5146" s="136">
        <v>3.140711332276851E-3</v>
      </c>
    </row>
    <row r="5147" spans="1:36" ht="13.5" thickBot="1">
      <c r="A5147" s="131">
        <v>8694</v>
      </c>
      <c r="B5147" s="131">
        <v>14481</v>
      </c>
      <c r="C5147" s="132" t="s">
        <v>2063</v>
      </c>
      <c r="D5147" s="132">
        <v>101569</v>
      </c>
      <c r="E5147" s="132" t="s">
        <v>430</v>
      </c>
      <c r="F5147" s="132" t="s">
        <v>2083</v>
      </c>
      <c r="G5147" s="132" t="s">
        <v>2084</v>
      </c>
      <c r="H5147" s="132" t="s">
        <v>76</v>
      </c>
      <c r="I5147" s="132" t="s">
        <v>230</v>
      </c>
      <c r="J5147" s="132" t="s">
        <v>61</v>
      </c>
      <c r="K5147" s="132" t="s">
        <v>314</v>
      </c>
      <c r="L5147" s="132" t="s">
        <v>821</v>
      </c>
      <c r="M5147" s="132" t="s">
        <v>476</v>
      </c>
      <c r="N5147" s="132" t="s">
        <v>895</v>
      </c>
      <c r="O5147" s="132" t="s">
        <v>62</v>
      </c>
      <c r="P5147" s="132" t="s">
        <v>2012</v>
      </c>
      <c r="Q5147" s="132" t="s">
        <v>96</v>
      </c>
      <c r="R5147" s="132" t="s">
        <v>57</v>
      </c>
      <c r="S5147" s="132" t="s">
        <v>1207</v>
      </c>
      <c r="T5147" s="134">
        <v>6.9829999999999997</v>
      </c>
      <c r="U5147" s="133">
        <v>48951</v>
      </c>
      <c r="V5147" s="136">
        <v>6.0999999999999999E-2</v>
      </c>
      <c r="W5147" s="178">
        <v>5.9520000000000003E-2</v>
      </c>
      <c r="X5147" s="132" t="s">
        <v>636</v>
      </c>
      <c r="Y5147" s="132"/>
      <c r="Z5147" s="135">
        <v>35000</v>
      </c>
      <c r="AA5147" s="135">
        <v>3.7589999999999999</v>
      </c>
      <c r="AB5147" s="135">
        <v>104.5326</v>
      </c>
      <c r="AC5147" s="135">
        <v>0</v>
      </c>
      <c r="AD5147" s="135">
        <v>137.52832000000001</v>
      </c>
      <c r="AE5147" s="137"/>
      <c r="AF5147" s="137"/>
      <c r="AG5147" s="132" t="s">
        <v>17</v>
      </c>
      <c r="AH5147" s="136">
        <v>2.3333333333333299E-5</v>
      </c>
      <c r="AI5147" s="136">
        <v>7.8470931538665296E-4</v>
      </c>
      <c r="AJ5147" s="136">
        <v>5.3947827925768005E-4</v>
      </c>
    </row>
    <row r="5148" spans="1:36" ht="13.5" thickBot="1">
      <c r="A5148" s="131">
        <v>8694</v>
      </c>
      <c r="B5148" s="131">
        <v>14481</v>
      </c>
      <c r="C5148" s="132" t="s">
        <v>2063</v>
      </c>
      <c r="D5148" s="132">
        <v>101569</v>
      </c>
      <c r="E5148" s="132" t="s">
        <v>430</v>
      </c>
      <c r="F5148" s="132" t="s">
        <v>2085</v>
      </c>
      <c r="G5148" s="132" t="s">
        <v>2086</v>
      </c>
      <c r="H5148" s="132" t="s">
        <v>76</v>
      </c>
      <c r="I5148" s="132" t="s">
        <v>230</v>
      </c>
      <c r="J5148" s="132" t="s">
        <v>61</v>
      </c>
      <c r="K5148" s="132" t="s">
        <v>314</v>
      </c>
      <c r="L5148" s="132" t="s">
        <v>821</v>
      </c>
      <c r="M5148" s="132" t="s">
        <v>476</v>
      </c>
      <c r="N5148" s="132" t="s">
        <v>895</v>
      </c>
      <c r="O5148" s="132" t="s">
        <v>62</v>
      </c>
      <c r="P5148" s="132" t="s">
        <v>2012</v>
      </c>
      <c r="Q5148" s="132" t="s">
        <v>96</v>
      </c>
      <c r="R5148" s="132" t="s">
        <v>57</v>
      </c>
      <c r="S5148" s="132" t="s">
        <v>1207</v>
      </c>
      <c r="T5148" s="134">
        <v>3.8460000000000001</v>
      </c>
      <c r="U5148" s="133">
        <v>47125</v>
      </c>
      <c r="V5148" s="136">
        <v>5.8000000000000003E-2</v>
      </c>
      <c r="W5148" s="178">
        <v>5.5730000000000002E-2</v>
      </c>
      <c r="X5148" s="132" t="s">
        <v>636</v>
      </c>
      <c r="Y5148" s="132"/>
      <c r="Z5148" s="135">
        <v>35000</v>
      </c>
      <c r="AA5148" s="135">
        <v>3.7589999999999999</v>
      </c>
      <c r="AB5148" s="135">
        <v>104.19580000000001</v>
      </c>
      <c r="AC5148" s="135">
        <v>0</v>
      </c>
      <c r="AD5148" s="135">
        <v>137.08519999999999</v>
      </c>
      <c r="AE5148" s="137"/>
      <c r="AF5148" s="137"/>
      <c r="AG5148" s="132" t="s">
        <v>17</v>
      </c>
      <c r="AH5148" s="136">
        <v>2.3333333333333299E-5</v>
      </c>
      <c r="AI5148" s="136">
        <v>7.8218096055883164E-4</v>
      </c>
      <c r="AJ5148" s="136">
        <v>5.3774006552028634E-4</v>
      </c>
    </row>
    <row r="5149" spans="1:36" ht="13.5" thickBot="1">
      <c r="A5149" s="131">
        <v>8694</v>
      </c>
      <c r="B5149" s="131">
        <v>14481</v>
      </c>
      <c r="C5149" s="132" t="s">
        <v>2045</v>
      </c>
      <c r="D5149" s="132">
        <v>170680</v>
      </c>
      <c r="E5149" s="132" t="s">
        <v>430</v>
      </c>
      <c r="F5149" s="132" t="s">
        <v>2087</v>
      </c>
      <c r="G5149" s="132" t="s">
        <v>2088</v>
      </c>
      <c r="H5149" s="132" t="s">
        <v>76</v>
      </c>
      <c r="I5149" s="132" t="s">
        <v>230</v>
      </c>
      <c r="J5149" s="132" t="s">
        <v>61</v>
      </c>
      <c r="K5149" s="132" t="s">
        <v>314</v>
      </c>
      <c r="L5149" s="132" t="s">
        <v>821</v>
      </c>
      <c r="M5149" s="132" t="s">
        <v>476</v>
      </c>
      <c r="N5149" s="132" t="s">
        <v>895</v>
      </c>
      <c r="O5149" s="132" t="s">
        <v>62</v>
      </c>
      <c r="P5149" s="132" t="s">
        <v>1412</v>
      </c>
      <c r="Q5149" s="132" t="s">
        <v>84</v>
      </c>
      <c r="R5149" s="132" t="s">
        <v>57</v>
      </c>
      <c r="S5149" s="132" t="s">
        <v>1207</v>
      </c>
      <c r="T5149" s="134">
        <v>2.4710000000000001</v>
      </c>
      <c r="U5149" s="133">
        <v>46451</v>
      </c>
      <c r="V5149" s="136">
        <v>5.8000000000000003E-2</v>
      </c>
      <c r="W5149" s="178">
        <v>5.8069999999999997E-2</v>
      </c>
      <c r="X5149" s="132" t="s">
        <v>636</v>
      </c>
      <c r="Y5149" s="132"/>
      <c r="Z5149" s="135">
        <v>20000</v>
      </c>
      <c r="AA5149" s="135">
        <v>3.7589999999999999</v>
      </c>
      <c r="AB5149" s="135">
        <v>101.85899999999999</v>
      </c>
      <c r="AC5149" s="135">
        <v>0</v>
      </c>
      <c r="AD5149" s="135">
        <v>76.577600000000004</v>
      </c>
      <c r="AE5149" s="137"/>
      <c r="AF5149" s="137"/>
      <c r="AG5149" s="132" t="s">
        <v>17</v>
      </c>
      <c r="AH5149" s="136">
        <v>1.3333333333333299E-5</v>
      </c>
      <c r="AI5149" s="136">
        <v>4.369365965493722E-4</v>
      </c>
      <c r="AJ5149" s="136">
        <v>3.003886899635138E-4</v>
      </c>
    </row>
    <row r="5150" spans="1:36" ht="13.5" thickBot="1">
      <c r="A5150" s="131">
        <v>8694</v>
      </c>
      <c r="B5150" s="131">
        <v>14481</v>
      </c>
      <c r="C5150" s="132" t="s">
        <v>2045</v>
      </c>
      <c r="D5150" s="132">
        <v>170680</v>
      </c>
      <c r="E5150" s="132" t="s">
        <v>430</v>
      </c>
      <c r="F5150" s="132" t="s">
        <v>2206</v>
      </c>
      <c r="G5150" s="132" t="s">
        <v>2207</v>
      </c>
      <c r="H5150" s="132" t="s">
        <v>76</v>
      </c>
      <c r="I5150" s="132" t="s">
        <v>230</v>
      </c>
      <c r="J5150" s="132" t="s">
        <v>61</v>
      </c>
      <c r="K5150" s="132" t="s">
        <v>314</v>
      </c>
      <c r="L5150" s="132" t="s">
        <v>821</v>
      </c>
      <c r="M5150" s="132" t="s">
        <v>476</v>
      </c>
      <c r="N5150" s="132" t="s">
        <v>895</v>
      </c>
      <c r="O5150" s="132" t="s">
        <v>62</v>
      </c>
      <c r="P5150" s="132" t="s">
        <v>1412</v>
      </c>
      <c r="Q5150" s="132" t="s">
        <v>84</v>
      </c>
      <c r="R5150" s="132" t="s">
        <v>57</v>
      </c>
      <c r="S5150" s="132" t="s">
        <v>1207</v>
      </c>
      <c r="T5150" s="134">
        <v>5.484</v>
      </c>
      <c r="U5150" s="133">
        <v>47912</v>
      </c>
      <c r="V5150" s="136">
        <v>6.0499999999999998E-2</v>
      </c>
      <c r="W5150" s="178">
        <v>6.0510000000000001E-2</v>
      </c>
      <c r="X5150" s="132" t="s">
        <v>636</v>
      </c>
      <c r="Y5150" s="132"/>
      <c r="Z5150" s="135">
        <v>20000</v>
      </c>
      <c r="AA5150" s="135">
        <v>3.7589999999999999</v>
      </c>
      <c r="AB5150" s="135">
        <v>101.95229999999999</v>
      </c>
      <c r="AC5150" s="135">
        <v>0</v>
      </c>
      <c r="AD5150" s="135">
        <v>76.647739999999999</v>
      </c>
      <c r="AE5150" s="137"/>
      <c r="AF5150" s="137"/>
      <c r="AG5150" s="132" t="s">
        <v>17</v>
      </c>
      <c r="AH5150" s="136">
        <v>2.0000000000000002E-5</v>
      </c>
      <c r="AI5150" s="136">
        <v>4.3733680147720972E-4</v>
      </c>
      <c r="AJ5150" s="136">
        <v>3.0066382607007812E-4</v>
      </c>
    </row>
    <row r="5151" spans="1:36" ht="13.5" thickBot="1">
      <c r="A5151" s="131">
        <v>8694</v>
      </c>
      <c r="B5151" s="131">
        <v>14481</v>
      </c>
      <c r="C5151" s="132" t="s">
        <v>2003</v>
      </c>
      <c r="D5151" s="132">
        <v>50542270</v>
      </c>
      <c r="E5151" s="132" t="s">
        <v>430</v>
      </c>
      <c r="F5151" s="132" t="s">
        <v>2089</v>
      </c>
      <c r="G5151" s="132" t="s">
        <v>2090</v>
      </c>
      <c r="H5151" s="132" t="s">
        <v>76</v>
      </c>
      <c r="I5151" s="132" t="s">
        <v>230</v>
      </c>
      <c r="J5151" s="132" t="s">
        <v>61</v>
      </c>
      <c r="K5151" s="132" t="s">
        <v>314</v>
      </c>
      <c r="L5151" s="132" t="s">
        <v>821</v>
      </c>
      <c r="M5151" s="132" t="s">
        <v>476</v>
      </c>
      <c r="N5151" s="132" t="s">
        <v>1159</v>
      </c>
      <c r="O5151" s="132" t="s">
        <v>62</v>
      </c>
      <c r="P5151" s="132" t="s">
        <v>1402</v>
      </c>
      <c r="Q5151" s="132" t="s">
        <v>96</v>
      </c>
      <c r="R5151" s="132" t="s">
        <v>57</v>
      </c>
      <c r="S5151" s="132" t="s">
        <v>1207</v>
      </c>
      <c r="T5151" s="134">
        <v>4.0609999999999999</v>
      </c>
      <c r="U5151" s="133">
        <v>47192</v>
      </c>
      <c r="V5151" s="136">
        <v>5.9499999999999997E-2</v>
      </c>
      <c r="W5151" s="178">
        <v>6.318E-2</v>
      </c>
      <c r="X5151" s="132" t="s">
        <v>636</v>
      </c>
      <c r="Y5151" s="132"/>
      <c r="Z5151" s="135">
        <v>25000</v>
      </c>
      <c r="AA5151" s="135">
        <v>3.7589999999999999</v>
      </c>
      <c r="AB5151" s="135">
        <v>101.1464</v>
      </c>
      <c r="AC5151" s="135">
        <v>0</v>
      </c>
      <c r="AD5151" s="135">
        <v>95.052329999999998</v>
      </c>
      <c r="AE5151" s="137"/>
      <c r="AF5151" s="137"/>
      <c r="AG5151" s="132" t="s">
        <v>17</v>
      </c>
      <c r="AH5151" s="136">
        <v>4.1666666666666699E-5</v>
      </c>
      <c r="AI5151" s="136">
        <v>5.4234974149474236E-4</v>
      </c>
      <c r="AJ5151" s="136">
        <v>3.7285896772267088E-4</v>
      </c>
    </row>
    <row r="5152" spans="1:36" ht="13.5" thickBot="1">
      <c r="A5152" s="131">
        <v>8694</v>
      </c>
      <c r="B5152" s="131">
        <v>14481</v>
      </c>
      <c r="C5152" s="132" t="s">
        <v>2063</v>
      </c>
      <c r="D5152" s="132">
        <v>101569</v>
      </c>
      <c r="E5152" s="132" t="s">
        <v>430</v>
      </c>
      <c r="F5152" s="132" t="s">
        <v>2091</v>
      </c>
      <c r="G5152" s="132" t="s">
        <v>2092</v>
      </c>
      <c r="H5152" s="132" t="s">
        <v>76</v>
      </c>
      <c r="I5152" s="132" t="s">
        <v>230</v>
      </c>
      <c r="J5152" s="132" t="s">
        <v>61</v>
      </c>
      <c r="K5152" s="132" t="s">
        <v>314</v>
      </c>
      <c r="L5152" s="132" t="s">
        <v>821</v>
      </c>
      <c r="M5152" s="132" t="s">
        <v>476</v>
      </c>
      <c r="N5152" s="132" t="s">
        <v>895</v>
      </c>
      <c r="O5152" s="132" t="s">
        <v>62</v>
      </c>
      <c r="P5152" s="132" t="s">
        <v>2012</v>
      </c>
      <c r="Q5152" s="132" t="s">
        <v>96</v>
      </c>
      <c r="R5152" s="132" t="s">
        <v>57</v>
      </c>
      <c r="S5152" s="132" t="s">
        <v>1207</v>
      </c>
      <c r="T5152" s="134">
        <v>5.4619999999999997</v>
      </c>
      <c r="U5152" s="133">
        <v>47887</v>
      </c>
      <c r="V5152" s="136">
        <v>5.7500000000000002E-2</v>
      </c>
      <c r="W5152" s="178">
        <v>5.7140000000000003E-2</v>
      </c>
      <c r="X5152" s="132" t="s">
        <v>636</v>
      </c>
      <c r="Y5152" s="132"/>
      <c r="Z5152" s="135">
        <v>50000</v>
      </c>
      <c r="AA5152" s="135">
        <v>3.7589999999999999</v>
      </c>
      <c r="AB5152" s="135">
        <v>102.48699999999999</v>
      </c>
      <c r="AC5152" s="135">
        <v>0</v>
      </c>
      <c r="AD5152" s="135">
        <v>192.62432000000001</v>
      </c>
      <c r="AE5152" s="137"/>
      <c r="AF5152" s="137"/>
      <c r="AG5152" s="132" t="s">
        <v>17</v>
      </c>
      <c r="AH5152" s="136">
        <v>5.0000000000000002E-5</v>
      </c>
      <c r="AI5152" s="136">
        <v>1.0990761631787516E-3</v>
      </c>
      <c r="AJ5152" s="136">
        <v>7.5560173131454468E-4</v>
      </c>
    </row>
    <row r="5153" spans="1:36" ht="13.5" thickBot="1">
      <c r="A5153" s="131">
        <v>8694</v>
      </c>
      <c r="B5153" s="131">
        <v>14481</v>
      </c>
      <c r="C5153" s="132" t="s">
        <v>2054</v>
      </c>
      <c r="D5153" s="132">
        <v>125259</v>
      </c>
      <c r="E5153" s="132" t="s">
        <v>430</v>
      </c>
      <c r="F5153" s="132" t="s">
        <v>2093</v>
      </c>
      <c r="G5153" s="132" t="s">
        <v>2094</v>
      </c>
      <c r="H5153" s="132" t="s">
        <v>76</v>
      </c>
      <c r="I5153" s="132" t="s">
        <v>230</v>
      </c>
      <c r="J5153" s="132" t="s">
        <v>61</v>
      </c>
      <c r="K5153" s="132" t="s">
        <v>208</v>
      </c>
      <c r="L5153" s="132" t="s">
        <v>821</v>
      </c>
      <c r="M5153" s="132" t="s">
        <v>476</v>
      </c>
      <c r="N5153" s="132" t="s">
        <v>195</v>
      </c>
      <c r="O5153" s="132" t="s">
        <v>62</v>
      </c>
      <c r="P5153" s="132" t="s">
        <v>1412</v>
      </c>
      <c r="Q5153" s="132" t="s">
        <v>84</v>
      </c>
      <c r="R5153" s="132" t="s">
        <v>57</v>
      </c>
      <c r="S5153" s="132" t="s">
        <v>1207</v>
      </c>
      <c r="T5153" s="134">
        <v>4.585</v>
      </c>
      <c r="U5153" s="133">
        <v>54788</v>
      </c>
      <c r="V5153" s="136">
        <v>7.7499999999999999E-2</v>
      </c>
      <c r="W5153" s="178">
        <v>7.8920000000000004E-2</v>
      </c>
      <c r="X5153" s="132" t="s">
        <v>636</v>
      </c>
      <c r="Y5153" s="132"/>
      <c r="Z5153" s="135">
        <v>80000</v>
      </c>
      <c r="AA5153" s="135">
        <v>3.7589999999999999</v>
      </c>
      <c r="AB5153" s="135">
        <v>103.03789999999999</v>
      </c>
      <c r="AC5153" s="135">
        <v>0</v>
      </c>
      <c r="AD5153" s="135">
        <v>309.85557</v>
      </c>
      <c r="AE5153" s="137"/>
      <c r="AF5153" s="137"/>
      <c r="AG5153" s="132" t="s">
        <v>17</v>
      </c>
      <c r="AH5153" s="136">
        <v>1.2307692300000001E-4</v>
      </c>
      <c r="AI5153" s="136">
        <v>1.7679744230384047E-3</v>
      </c>
      <c r="AJ5153" s="136">
        <v>1.2154612935140021E-3</v>
      </c>
    </row>
    <row r="5154" spans="1:36" ht="13.5" thickBot="1">
      <c r="A5154" s="131">
        <v>8694</v>
      </c>
      <c r="B5154" s="131">
        <v>14481</v>
      </c>
      <c r="C5154" s="132" t="s">
        <v>2095</v>
      </c>
      <c r="D5154" s="132">
        <v>69767545</v>
      </c>
      <c r="E5154" s="132" t="s">
        <v>430</v>
      </c>
      <c r="F5154" s="132" t="s">
        <v>2096</v>
      </c>
      <c r="G5154" s="132" t="s">
        <v>2097</v>
      </c>
      <c r="H5154" s="132" t="s">
        <v>76</v>
      </c>
      <c r="I5154" s="132" t="s">
        <v>230</v>
      </c>
      <c r="J5154" s="132" t="s">
        <v>61</v>
      </c>
      <c r="K5154" s="132" t="s">
        <v>314</v>
      </c>
      <c r="L5154" s="132" t="s">
        <v>821</v>
      </c>
      <c r="M5154" s="132" t="s">
        <v>476</v>
      </c>
      <c r="N5154" s="132" t="s">
        <v>917</v>
      </c>
      <c r="O5154" s="132" t="s">
        <v>62</v>
      </c>
      <c r="P5154" s="132" t="s">
        <v>1402</v>
      </c>
      <c r="Q5154" s="132" t="s">
        <v>96</v>
      </c>
      <c r="R5154" s="132" t="s">
        <v>57</v>
      </c>
      <c r="S5154" s="132" t="s">
        <v>1207</v>
      </c>
      <c r="T5154" s="134">
        <v>7.069</v>
      </c>
      <c r="U5154" s="133">
        <v>48995</v>
      </c>
      <c r="V5154" s="136">
        <v>6.3500000000000001E-2</v>
      </c>
      <c r="W5154" s="178">
        <v>6.132E-2</v>
      </c>
      <c r="X5154" s="132" t="s">
        <v>636</v>
      </c>
      <c r="Y5154" s="132"/>
      <c r="Z5154" s="135">
        <v>185000</v>
      </c>
      <c r="AA5154" s="135">
        <v>3.7589999999999999</v>
      </c>
      <c r="AB5154" s="135">
        <v>103.88630000000001</v>
      </c>
      <c r="AC5154" s="135">
        <v>0</v>
      </c>
      <c r="AD5154" s="135">
        <v>722.44091000000003</v>
      </c>
      <c r="AE5154" s="137"/>
      <c r="AF5154" s="137"/>
      <c r="AG5154" s="132" t="s">
        <v>17</v>
      </c>
      <c r="AH5154" s="136">
        <v>3.6999999999999999E-4</v>
      </c>
      <c r="AI5154" s="136">
        <v>4.1221045374029916E-3</v>
      </c>
      <c r="AJ5154" s="136">
        <v>2.8338976219018197E-3</v>
      </c>
    </row>
    <row r="5155" spans="1:36" ht="13.5" thickBot="1">
      <c r="A5155" s="131">
        <v>8694</v>
      </c>
      <c r="B5155" s="131">
        <v>14481</v>
      </c>
      <c r="C5155" s="132" t="s">
        <v>1406</v>
      </c>
      <c r="D5155" s="132">
        <v>19226595</v>
      </c>
      <c r="E5155" s="132" t="s">
        <v>430</v>
      </c>
      <c r="F5155" s="132" t="s">
        <v>1407</v>
      </c>
      <c r="G5155" s="132" t="s">
        <v>1408</v>
      </c>
      <c r="H5155" s="132" t="s">
        <v>76</v>
      </c>
      <c r="I5155" s="132" t="s">
        <v>230</v>
      </c>
      <c r="J5155" s="132" t="s">
        <v>61</v>
      </c>
      <c r="K5155" s="132" t="s">
        <v>314</v>
      </c>
      <c r="L5155" s="132" t="s">
        <v>821</v>
      </c>
      <c r="M5155" s="132" t="s">
        <v>476</v>
      </c>
      <c r="N5155" s="132" t="s">
        <v>130</v>
      </c>
      <c r="O5155" s="132" t="s">
        <v>62</v>
      </c>
      <c r="P5155" s="132" t="s">
        <v>298</v>
      </c>
      <c r="Q5155" s="132" t="s">
        <v>298</v>
      </c>
      <c r="R5155" s="132" t="s">
        <v>57</v>
      </c>
      <c r="S5155" s="132" t="s">
        <v>1207</v>
      </c>
      <c r="T5155" s="134">
        <v>5.0259999999999998</v>
      </c>
      <c r="U5155" s="133">
        <v>47543</v>
      </c>
      <c r="V5155" s="136">
        <v>0.04</v>
      </c>
      <c r="W5155" s="178">
        <v>5.4559999999999997E-2</v>
      </c>
      <c r="X5155" s="132" t="s">
        <v>636</v>
      </c>
      <c r="Y5155" s="132"/>
      <c r="Z5155" s="135">
        <v>5500</v>
      </c>
      <c r="AA5155" s="135">
        <v>3.7589999999999999</v>
      </c>
      <c r="AB5155" s="135">
        <v>94.369900000000001</v>
      </c>
      <c r="AC5155" s="135">
        <v>0</v>
      </c>
      <c r="AD5155" s="135">
        <v>19.5105</v>
      </c>
      <c r="AE5155" s="137"/>
      <c r="AF5155" s="137"/>
      <c r="AG5155" s="132" t="s">
        <v>17</v>
      </c>
      <c r="AH5155" s="136">
        <v>1.1382756572507099E-5</v>
      </c>
      <c r="AI5155" s="136">
        <v>1.113230431219642E-4</v>
      </c>
      <c r="AJ5155" s="136">
        <v>7.6533262148893881E-5</v>
      </c>
    </row>
    <row r="5156" spans="1:36" ht="13.5" thickBot="1">
      <c r="A5156" s="131">
        <v>8694</v>
      </c>
      <c r="B5156" s="131">
        <v>14481</v>
      </c>
      <c r="C5156" s="132" t="s">
        <v>1935</v>
      </c>
      <c r="D5156" s="132">
        <v>38630988</v>
      </c>
      <c r="E5156" s="132" t="s">
        <v>430</v>
      </c>
      <c r="F5156" s="132" t="s">
        <v>2174</v>
      </c>
      <c r="G5156" s="132" t="s">
        <v>2175</v>
      </c>
      <c r="H5156" s="132" t="s">
        <v>76</v>
      </c>
      <c r="I5156" s="132" t="s">
        <v>230</v>
      </c>
      <c r="J5156" s="132" t="s">
        <v>61</v>
      </c>
      <c r="K5156" s="132" t="s">
        <v>198</v>
      </c>
      <c r="L5156" s="132" t="s">
        <v>821</v>
      </c>
      <c r="M5156" s="132" t="s">
        <v>476</v>
      </c>
      <c r="N5156" s="132" t="s">
        <v>931</v>
      </c>
      <c r="O5156" s="132" t="s">
        <v>62</v>
      </c>
      <c r="P5156" s="132" t="s">
        <v>1402</v>
      </c>
      <c r="Q5156" s="132" t="s">
        <v>96</v>
      </c>
      <c r="R5156" s="132" t="s">
        <v>57</v>
      </c>
      <c r="S5156" s="132" t="s">
        <v>1213</v>
      </c>
      <c r="T5156" s="134">
        <v>4.1059999999999999</v>
      </c>
      <c r="U5156" s="133">
        <v>47183</v>
      </c>
      <c r="V5156" s="136">
        <v>6.5000000000000002E-2</v>
      </c>
      <c r="W5156" s="178">
        <v>6.4439999999999997E-2</v>
      </c>
      <c r="X5156" s="132" t="s">
        <v>636</v>
      </c>
      <c r="Y5156" s="132"/>
      <c r="Z5156" s="135">
        <v>160000</v>
      </c>
      <c r="AA5156" s="135">
        <v>4.0202</v>
      </c>
      <c r="AB5156" s="135">
        <v>102.2606</v>
      </c>
      <c r="AC5156" s="135">
        <v>0</v>
      </c>
      <c r="AD5156" s="135">
        <v>657.77290000000005</v>
      </c>
      <c r="AE5156" s="137"/>
      <c r="AF5156" s="137"/>
      <c r="AG5156" s="132" t="s">
        <v>17</v>
      </c>
      <c r="AH5156" s="136">
        <v>5.3333333299999995E-4</v>
      </c>
      <c r="AI5156" s="136">
        <v>3.7531216991445351E-3</v>
      </c>
      <c r="AJ5156" s="136">
        <v>2.5802263289069045E-3</v>
      </c>
    </row>
    <row r="5157" spans="1:36" ht="13.5" thickBot="1">
      <c r="A5157" s="131">
        <v>8694</v>
      </c>
      <c r="B5157" s="131">
        <v>14481</v>
      </c>
      <c r="C5157" s="132" t="s">
        <v>2105</v>
      </c>
      <c r="D5157" s="132">
        <v>69450052</v>
      </c>
      <c r="E5157" s="132" t="s">
        <v>430</v>
      </c>
      <c r="F5157" s="132" t="s">
        <v>2106</v>
      </c>
      <c r="G5157" s="132" t="s">
        <v>2107</v>
      </c>
      <c r="H5157" s="132" t="s">
        <v>76</v>
      </c>
      <c r="I5157" s="132" t="s">
        <v>230</v>
      </c>
      <c r="J5157" s="132" t="s">
        <v>61</v>
      </c>
      <c r="K5157" s="132" t="s">
        <v>314</v>
      </c>
      <c r="L5157" s="132" t="s">
        <v>821</v>
      </c>
      <c r="M5157" s="132" t="s">
        <v>476</v>
      </c>
      <c r="N5157" s="132" t="s">
        <v>1161</v>
      </c>
      <c r="O5157" s="132" t="s">
        <v>62</v>
      </c>
      <c r="P5157" s="132" t="s">
        <v>1402</v>
      </c>
      <c r="Q5157" s="132" t="s">
        <v>96</v>
      </c>
      <c r="R5157" s="132" t="s">
        <v>57</v>
      </c>
      <c r="S5157" s="132" t="s">
        <v>1207</v>
      </c>
      <c r="T5157" s="134">
        <v>4.0190000000000001</v>
      </c>
      <c r="U5157" s="133">
        <v>47221</v>
      </c>
      <c r="V5157" s="136">
        <v>6.9000000000000006E-2</v>
      </c>
      <c r="W5157" s="178">
        <v>6.7799999999999999E-2</v>
      </c>
      <c r="X5157" s="132" t="s">
        <v>636</v>
      </c>
      <c r="Y5157" s="132"/>
      <c r="Z5157" s="135">
        <v>150000</v>
      </c>
      <c r="AA5157" s="135">
        <v>3.7589999999999999</v>
      </c>
      <c r="AB5157" s="135">
        <v>102.3978</v>
      </c>
      <c r="AC5157" s="135">
        <v>0</v>
      </c>
      <c r="AD5157" s="135">
        <v>577.37</v>
      </c>
      <c r="AE5157" s="137"/>
      <c r="AF5157" s="137"/>
      <c r="AG5157" s="132" t="s">
        <v>17</v>
      </c>
      <c r="AH5157" s="136">
        <v>2.3076923E-4</v>
      </c>
      <c r="AI5157" s="136">
        <v>3.2943586995376065E-3</v>
      </c>
      <c r="AJ5157" s="136">
        <v>2.2648322476054874E-3</v>
      </c>
    </row>
    <row r="5158" spans="1:36" ht="13.5" thickBot="1">
      <c r="A5158" s="131">
        <v>8694</v>
      </c>
      <c r="B5158" s="131">
        <v>14481</v>
      </c>
      <c r="C5158" s="132" t="s">
        <v>2111</v>
      </c>
      <c r="D5158" s="132">
        <v>100466</v>
      </c>
      <c r="E5158" s="132" t="s">
        <v>430</v>
      </c>
      <c r="F5158" s="132" t="s">
        <v>2112</v>
      </c>
      <c r="G5158" s="132" t="s">
        <v>2113</v>
      </c>
      <c r="H5158" s="132" t="s">
        <v>76</v>
      </c>
      <c r="I5158" s="132" t="s">
        <v>230</v>
      </c>
      <c r="J5158" s="132" t="s">
        <v>61</v>
      </c>
      <c r="K5158" s="132" t="s">
        <v>314</v>
      </c>
      <c r="L5158" s="132" t="s">
        <v>821</v>
      </c>
      <c r="M5158" s="132" t="s">
        <v>476</v>
      </c>
      <c r="N5158" s="132" t="s">
        <v>130</v>
      </c>
      <c r="O5158" s="132" t="s">
        <v>62</v>
      </c>
      <c r="P5158" s="132" t="s">
        <v>1402</v>
      </c>
      <c r="Q5158" s="132" t="s">
        <v>96</v>
      </c>
      <c r="R5158" s="132" t="s">
        <v>57</v>
      </c>
      <c r="S5158" s="132" t="s">
        <v>1207</v>
      </c>
      <c r="T5158" s="134">
        <v>4.5279999999999996</v>
      </c>
      <c r="U5158" s="133">
        <v>56646</v>
      </c>
      <c r="V5158" s="136">
        <v>6.8750000000000006E-2</v>
      </c>
      <c r="W5158" s="178">
        <v>6.7070000000000005E-2</v>
      </c>
      <c r="X5158" s="132" t="s">
        <v>636</v>
      </c>
      <c r="Y5158" s="132"/>
      <c r="Z5158" s="135">
        <v>61000</v>
      </c>
      <c r="AA5158" s="135">
        <v>3.7589999999999999</v>
      </c>
      <c r="AB5158" s="135">
        <v>102.9731</v>
      </c>
      <c r="AC5158" s="135">
        <v>0</v>
      </c>
      <c r="AD5158" s="135">
        <v>236.11628999999999</v>
      </c>
      <c r="AE5158" s="137"/>
      <c r="AF5158" s="137"/>
      <c r="AG5158" s="132" t="s">
        <v>17</v>
      </c>
      <c r="AH5158" s="136">
        <v>6.0999999999999999E-5</v>
      </c>
      <c r="AI5158" s="136">
        <v>1.3472327174325724E-3</v>
      </c>
      <c r="AJ5158" s="136">
        <v>9.2620639759074597E-4</v>
      </c>
    </row>
    <row r="5159" spans="1:36" ht="13.5" thickBot="1">
      <c r="A5159" s="131">
        <v>8694</v>
      </c>
      <c r="B5159" s="131">
        <v>14481</v>
      </c>
      <c r="C5159" s="132" t="s">
        <v>2080</v>
      </c>
      <c r="D5159" s="132">
        <v>18401292</v>
      </c>
      <c r="E5159" s="132" t="s">
        <v>430</v>
      </c>
      <c r="F5159" s="132" t="s">
        <v>2114</v>
      </c>
      <c r="G5159" s="132" t="s">
        <v>2115</v>
      </c>
      <c r="H5159" s="132" t="s">
        <v>76</v>
      </c>
      <c r="I5159" s="132" t="s">
        <v>230</v>
      </c>
      <c r="J5159" s="132" t="s">
        <v>61</v>
      </c>
      <c r="K5159" s="132" t="s">
        <v>314</v>
      </c>
      <c r="L5159" s="132" t="s">
        <v>821</v>
      </c>
      <c r="M5159" s="132" t="s">
        <v>476</v>
      </c>
      <c r="N5159" s="132" t="s">
        <v>130</v>
      </c>
      <c r="O5159" s="132" t="s">
        <v>62</v>
      </c>
      <c r="P5159" s="132" t="s">
        <v>1975</v>
      </c>
      <c r="Q5159" s="132" t="s">
        <v>84</v>
      </c>
      <c r="R5159" s="132" t="s">
        <v>57</v>
      </c>
      <c r="S5159" s="132" t="s">
        <v>1207</v>
      </c>
      <c r="T5159" s="134">
        <v>4.3819999999999997</v>
      </c>
      <c r="U5159" s="133">
        <v>47345</v>
      </c>
      <c r="V5159" s="136">
        <v>6.8750000000000006E-2</v>
      </c>
      <c r="W5159" s="178">
        <v>7.1099999999999997E-2</v>
      </c>
      <c r="X5159" s="132" t="s">
        <v>636</v>
      </c>
      <c r="Y5159" s="132"/>
      <c r="Z5159" s="135">
        <v>130000</v>
      </c>
      <c r="AA5159" s="135">
        <v>3.7589999999999999</v>
      </c>
      <c r="AB5159" s="135">
        <v>99.464500000000001</v>
      </c>
      <c r="AC5159" s="135">
        <v>0</v>
      </c>
      <c r="AD5159" s="135">
        <v>486.05317000000002</v>
      </c>
      <c r="AE5159" s="137"/>
      <c r="AF5159" s="137"/>
      <c r="AG5159" s="132" t="s">
        <v>17</v>
      </c>
      <c r="AH5159" s="136">
        <v>2.1666666600000001E-4</v>
      </c>
      <c r="AI5159" s="136">
        <v>2.7733229801121138E-3</v>
      </c>
      <c r="AJ5159" s="136">
        <v>1.9066264154127717E-3</v>
      </c>
    </row>
    <row r="5160" spans="1:36" ht="13.5" thickBot="1">
      <c r="A5160" s="131">
        <v>8694</v>
      </c>
      <c r="B5160" s="131">
        <v>14481</v>
      </c>
      <c r="C5160" s="132" t="s">
        <v>1409</v>
      </c>
      <c r="D5160" s="132">
        <v>10802929</v>
      </c>
      <c r="E5160" s="132" t="s">
        <v>430</v>
      </c>
      <c r="F5160" s="132" t="s">
        <v>1410</v>
      </c>
      <c r="G5160" s="132" t="s">
        <v>1411</v>
      </c>
      <c r="H5160" s="132" t="s">
        <v>76</v>
      </c>
      <c r="I5160" s="132" t="s">
        <v>230</v>
      </c>
      <c r="J5160" s="132" t="s">
        <v>61</v>
      </c>
      <c r="K5160" s="132" t="s">
        <v>153</v>
      </c>
      <c r="L5160" s="132" t="s">
        <v>821</v>
      </c>
      <c r="M5160" s="132" t="s">
        <v>102</v>
      </c>
      <c r="N5160" s="132" t="s">
        <v>931</v>
      </c>
      <c r="O5160" s="132" t="s">
        <v>62</v>
      </c>
      <c r="P5160" s="132" t="s">
        <v>1412</v>
      </c>
      <c r="Q5160" s="132" t="s">
        <v>84</v>
      </c>
      <c r="R5160" s="132" t="s">
        <v>57</v>
      </c>
      <c r="S5160" s="132" t="s">
        <v>1213</v>
      </c>
      <c r="T5160" s="134">
        <v>0.56999999999999995</v>
      </c>
      <c r="U5160" s="133">
        <v>45688</v>
      </c>
      <c r="V5160" s="136">
        <v>0.02</v>
      </c>
      <c r="W5160" s="178">
        <v>8.4339999999999998E-2</v>
      </c>
      <c r="X5160" s="132" t="s">
        <v>636</v>
      </c>
      <c r="Y5160" s="132"/>
      <c r="Z5160" s="135">
        <v>84500</v>
      </c>
      <c r="AA5160" s="135">
        <v>4.0202</v>
      </c>
      <c r="AB5160" s="135">
        <v>97.308999999999997</v>
      </c>
      <c r="AC5160" s="135">
        <v>0</v>
      </c>
      <c r="AD5160" s="135">
        <v>330.56538999999998</v>
      </c>
      <c r="AE5160" s="137"/>
      <c r="AF5160" s="137"/>
      <c r="AG5160" s="132" t="s">
        <v>17</v>
      </c>
      <c r="AH5160" s="136">
        <v>2.8166666600000002E-4</v>
      </c>
      <c r="AI5160" s="136">
        <v>1.8861405481970688E-3</v>
      </c>
      <c r="AJ5160" s="136">
        <v>1.2966990928075315E-3</v>
      </c>
    </row>
    <row r="5161" spans="1:36" ht="13.5" thickBot="1">
      <c r="A5161" s="131">
        <v>8694</v>
      </c>
      <c r="B5161" s="131">
        <v>14481</v>
      </c>
      <c r="C5161" s="132" t="s">
        <v>2144</v>
      </c>
      <c r="D5161" s="132">
        <v>65166126</v>
      </c>
      <c r="E5161" s="132" t="s">
        <v>430</v>
      </c>
      <c r="F5161" s="132" t="s">
        <v>2145</v>
      </c>
      <c r="G5161" s="132" t="s">
        <v>2146</v>
      </c>
      <c r="H5161" s="132" t="s">
        <v>76</v>
      </c>
      <c r="I5161" s="132" t="s">
        <v>230</v>
      </c>
      <c r="J5161" s="132" t="s">
        <v>61</v>
      </c>
      <c r="K5161" s="132" t="s">
        <v>173</v>
      </c>
      <c r="L5161" s="132" t="s">
        <v>821</v>
      </c>
      <c r="M5161" s="132" t="s">
        <v>486</v>
      </c>
      <c r="N5161" s="132" t="s">
        <v>931</v>
      </c>
      <c r="O5161" s="132" t="s">
        <v>62</v>
      </c>
      <c r="P5161" s="132" t="s">
        <v>2147</v>
      </c>
      <c r="Q5161" s="132" t="s">
        <v>96</v>
      </c>
      <c r="R5161" s="132" t="s">
        <v>57</v>
      </c>
      <c r="S5161" s="132" t="s">
        <v>1213</v>
      </c>
      <c r="T5161" s="134">
        <v>3.5169999999999999</v>
      </c>
      <c r="U5161" s="133">
        <v>46996</v>
      </c>
      <c r="V5161" s="136">
        <v>7.9000000000000001E-2</v>
      </c>
      <c r="W5161" s="178">
        <v>0.11421000000000001</v>
      </c>
      <c r="X5161" s="132" t="s">
        <v>636</v>
      </c>
      <c r="Y5161" s="132"/>
      <c r="Z5161" s="135">
        <v>111000</v>
      </c>
      <c r="AA5161" s="135">
        <v>4.0202</v>
      </c>
      <c r="AB5161" s="135">
        <v>92.299899999999994</v>
      </c>
      <c r="AC5161" s="135">
        <v>0</v>
      </c>
      <c r="AD5161" s="135">
        <v>411.8811</v>
      </c>
      <c r="AE5161" s="137"/>
      <c r="AF5161" s="137"/>
      <c r="AG5161" s="132" t="s">
        <v>17</v>
      </c>
      <c r="AH5161" s="136">
        <v>1.8239900799999999E-4</v>
      </c>
      <c r="AI5161" s="136">
        <v>2.3501118606095205E-3</v>
      </c>
      <c r="AJ5161" s="136">
        <v>1.6156738269380475E-3</v>
      </c>
    </row>
    <row r="5162" spans="1:36" ht="13.5" thickBot="1">
      <c r="A5162" s="131">
        <v>8694</v>
      </c>
      <c r="B5162" s="131">
        <v>14481</v>
      </c>
      <c r="C5162" s="132" t="s">
        <v>2119</v>
      </c>
      <c r="D5162" s="132">
        <v>51147924</v>
      </c>
      <c r="E5162" s="132" t="s">
        <v>430</v>
      </c>
      <c r="F5162" s="132" t="s">
        <v>2208</v>
      </c>
      <c r="G5162" s="132" t="s">
        <v>2209</v>
      </c>
      <c r="H5162" s="132" t="s">
        <v>76</v>
      </c>
      <c r="I5162" s="132" t="s">
        <v>230</v>
      </c>
      <c r="J5162" s="132" t="s">
        <v>61</v>
      </c>
      <c r="K5162" s="132" t="s">
        <v>158</v>
      </c>
      <c r="L5162" s="132" t="s">
        <v>821</v>
      </c>
      <c r="M5162" s="132" t="s">
        <v>476</v>
      </c>
      <c r="N5162" s="132" t="s">
        <v>881</v>
      </c>
      <c r="O5162" s="132" t="s">
        <v>62</v>
      </c>
      <c r="P5162" s="132" t="s">
        <v>1416</v>
      </c>
      <c r="Q5162" s="132" t="s">
        <v>96</v>
      </c>
      <c r="R5162" s="132" t="s">
        <v>57</v>
      </c>
      <c r="S5162" s="132" t="s">
        <v>1207</v>
      </c>
      <c r="T5162" s="134">
        <v>4.0119999999999996</v>
      </c>
      <c r="U5162" s="133">
        <v>47922</v>
      </c>
      <c r="V5162" s="136">
        <v>7.1249999999999994E-2</v>
      </c>
      <c r="W5162" s="178">
        <v>6.5850000000000006E-2</v>
      </c>
      <c r="X5162" s="132" t="s">
        <v>636</v>
      </c>
      <c r="Y5162" s="132"/>
      <c r="Z5162" s="135">
        <v>83000</v>
      </c>
      <c r="AA5162" s="135">
        <v>3.7589999999999999</v>
      </c>
      <c r="AB5162" s="135">
        <v>104.876</v>
      </c>
      <c r="AC5162" s="135">
        <v>0</v>
      </c>
      <c r="AD5162" s="135">
        <v>327.20997</v>
      </c>
      <c r="AE5162" s="137"/>
      <c r="AF5162" s="137"/>
      <c r="AG5162" s="132" t="s">
        <v>17</v>
      </c>
      <c r="AH5162" s="136">
        <v>1.10666666E-4</v>
      </c>
      <c r="AI5162" s="136">
        <v>1.8669951872195285E-3</v>
      </c>
      <c r="AJ5162" s="136">
        <v>1.283536885868722E-3</v>
      </c>
    </row>
    <row r="5163" spans="1:36" ht="13.5" thickBot="1">
      <c r="A5163" s="131">
        <v>8694</v>
      </c>
      <c r="B5163" s="131">
        <v>14481</v>
      </c>
      <c r="C5163" s="132" t="s">
        <v>2141</v>
      </c>
      <c r="D5163" s="132">
        <v>69375151</v>
      </c>
      <c r="E5163" s="132" t="s">
        <v>430</v>
      </c>
      <c r="F5163" s="132" t="s">
        <v>2148</v>
      </c>
      <c r="G5163" s="132" t="s">
        <v>2149</v>
      </c>
      <c r="H5163" s="132" t="s">
        <v>76</v>
      </c>
      <c r="I5163" s="132" t="s">
        <v>230</v>
      </c>
      <c r="J5163" s="132" t="s">
        <v>61</v>
      </c>
      <c r="K5163" s="132" t="s">
        <v>314</v>
      </c>
      <c r="L5163" s="132" t="s">
        <v>821</v>
      </c>
      <c r="M5163" s="132" t="s">
        <v>476</v>
      </c>
      <c r="N5163" s="132" t="s">
        <v>130</v>
      </c>
      <c r="O5163" s="132" t="s">
        <v>62</v>
      </c>
      <c r="P5163" s="132" t="s">
        <v>1402</v>
      </c>
      <c r="Q5163" s="132" t="s">
        <v>96</v>
      </c>
      <c r="R5163" s="132" t="s">
        <v>57</v>
      </c>
      <c r="S5163" s="132" t="s">
        <v>1207</v>
      </c>
      <c r="T5163" s="134">
        <v>5.351</v>
      </c>
      <c r="U5163" s="133">
        <v>47922</v>
      </c>
      <c r="V5163" s="136">
        <v>6.6500000000000004E-2</v>
      </c>
      <c r="W5163" s="178">
        <v>7.1050000000000002E-2</v>
      </c>
      <c r="X5163" s="132" t="s">
        <v>636</v>
      </c>
      <c r="Y5163" s="132"/>
      <c r="Z5163" s="135">
        <v>48000</v>
      </c>
      <c r="AA5163" s="135">
        <v>3.7589999999999999</v>
      </c>
      <c r="AB5163" s="135">
        <v>100.3733</v>
      </c>
      <c r="AC5163" s="135">
        <v>0</v>
      </c>
      <c r="AD5163" s="135">
        <v>181.10554999999999</v>
      </c>
      <c r="AE5163" s="137"/>
      <c r="AF5163" s="137"/>
      <c r="AG5163" s="132" t="s">
        <v>17</v>
      </c>
      <c r="AH5163" s="136">
        <v>6.4257028112449805E-5</v>
      </c>
      <c r="AI5163" s="136">
        <v>1.0333523462892824E-3</v>
      </c>
      <c r="AJ5163" s="136">
        <v>7.1041739241790869E-4</v>
      </c>
    </row>
    <row r="5164" spans="1:36" ht="13.5" thickBot="1">
      <c r="A5164" s="131">
        <v>8694</v>
      </c>
      <c r="B5164" s="131">
        <v>14481</v>
      </c>
      <c r="C5164" s="132" t="s">
        <v>1413</v>
      </c>
      <c r="D5164" s="132">
        <v>36157131</v>
      </c>
      <c r="E5164" s="132" t="s">
        <v>430</v>
      </c>
      <c r="F5164" s="132" t="s">
        <v>1414</v>
      </c>
      <c r="G5164" s="132" t="s">
        <v>1415</v>
      </c>
      <c r="H5164" s="132" t="s">
        <v>76</v>
      </c>
      <c r="I5164" s="132" t="s">
        <v>230</v>
      </c>
      <c r="J5164" s="132" t="s">
        <v>61</v>
      </c>
      <c r="K5164" s="132" t="s">
        <v>196</v>
      </c>
      <c r="L5164" s="132" t="s">
        <v>821</v>
      </c>
      <c r="M5164" s="132" t="s">
        <v>476</v>
      </c>
      <c r="N5164" s="132" t="s">
        <v>931</v>
      </c>
      <c r="O5164" s="132" t="s">
        <v>62</v>
      </c>
      <c r="P5164" s="132" t="s">
        <v>1416</v>
      </c>
      <c r="Q5164" s="132" t="s">
        <v>96</v>
      </c>
      <c r="R5164" s="132" t="s">
        <v>57</v>
      </c>
      <c r="S5164" s="132" t="s">
        <v>1213</v>
      </c>
      <c r="T5164" s="134">
        <v>4.1840000000000002</v>
      </c>
      <c r="U5164" s="133">
        <v>47208</v>
      </c>
      <c r="V5164" s="136">
        <v>6.25E-2</v>
      </c>
      <c r="W5164" s="178">
        <v>7.492E-2</v>
      </c>
      <c r="X5164" s="132" t="s">
        <v>636</v>
      </c>
      <c r="Y5164" s="132"/>
      <c r="Z5164" s="135">
        <v>35500</v>
      </c>
      <c r="AA5164" s="135">
        <v>4.0202</v>
      </c>
      <c r="AB5164" s="135">
        <v>83.298500000000004</v>
      </c>
      <c r="AC5164" s="135">
        <v>0</v>
      </c>
      <c r="AD5164" s="135">
        <v>118.88120000000001</v>
      </c>
      <c r="AE5164" s="137"/>
      <c r="AF5164" s="137"/>
      <c r="AG5164" s="132" t="s">
        <v>17</v>
      </c>
      <c r="AH5164" s="136">
        <v>1.15594062E-4</v>
      </c>
      <c r="AI5164" s="136">
        <v>6.7831254729457731E-4</v>
      </c>
      <c r="AJ5164" s="136">
        <v>4.6633177233669477E-4</v>
      </c>
    </row>
    <row r="5165" spans="1:36" ht="13.5" thickBot="1">
      <c r="A5165" s="131">
        <v>8694</v>
      </c>
      <c r="B5165" s="131">
        <v>14481</v>
      </c>
      <c r="C5165" s="132" t="s">
        <v>1413</v>
      </c>
      <c r="D5165" s="132">
        <v>36157131</v>
      </c>
      <c r="E5165" s="132" t="s">
        <v>430</v>
      </c>
      <c r="F5165" s="132" t="s">
        <v>2154</v>
      </c>
      <c r="G5165" s="132" t="s">
        <v>2155</v>
      </c>
      <c r="H5165" s="132" t="s">
        <v>76</v>
      </c>
      <c r="I5165" s="132" t="s">
        <v>230</v>
      </c>
      <c r="J5165" s="132" t="s">
        <v>61</v>
      </c>
      <c r="K5165" s="132" t="s">
        <v>196</v>
      </c>
      <c r="L5165" s="132" t="s">
        <v>821</v>
      </c>
      <c r="M5165" s="132" t="s">
        <v>476</v>
      </c>
      <c r="N5165" s="132" t="s">
        <v>931</v>
      </c>
      <c r="O5165" s="132" t="s">
        <v>62</v>
      </c>
      <c r="P5165" s="132" t="s">
        <v>1416</v>
      </c>
      <c r="Q5165" s="132" t="s">
        <v>96</v>
      </c>
      <c r="R5165" s="132" t="s">
        <v>57</v>
      </c>
      <c r="S5165" s="132" t="s">
        <v>1213</v>
      </c>
      <c r="T5165" s="134">
        <v>4.9160000000000004</v>
      </c>
      <c r="U5165" s="133">
        <v>47573</v>
      </c>
      <c r="V5165" s="136">
        <v>6.25E-2</v>
      </c>
      <c r="W5165" s="178">
        <v>7.9759999999999998E-2</v>
      </c>
      <c r="X5165" s="132" t="s">
        <v>636</v>
      </c>
      <c r="Y5165" s="132"/>
      <c r="Z5165" s="135">
        <v>48000</v>
      </c>
      <c r="AA5165" s="135">
        <v>4.0202</v>
      </c>
      <c r="AB5165" s="135">
        <v>89.019000000000005</v>
      </c>
      <c r="AC5165" s="135">
        <v>0</v>
      </c>
      <c r="AD5165" s="135">
        <v>171.77960999999999</v>
      </c>
      <c r="AE5165" s="137"/>
      <c r="AF5165" s="137"/>
      <c r="AG5165" s="132" t="s">
        <v>17</v>
      </c>
      <c r="AH5165" s="136">
        <v>1.43992627E-4</v>
      </c>
      <c r="AI5165" s="136">
        <v>9.8014038243531389E-4</v>
      </c>
      <c r="AJ5165" s="136">
        <v>6.738348030017043E-4</v>
      </c>
    </row>
    <row r="5166" spans="1:36" ht="13.5" thickBot="1">
      <c r="A5166" s="131">
        <v>8861</v>
      </c>
      <c r="B5166" s="131">
        <v>9303</v>
      </c>
      <c r="C5166" s="132" t="s">
        <v>2287</v>
      </c>
      <c r="D5166" s="132">
        <v>69576032</v>
      </c>
      <c r="E5166" s="132" t="s">
        <v>430</v>
      </c>
      <c r="F5166" s="132" t="s">
        <v>2287</v>
      </c>
      <c r="G5166" s="132" t="s">
        <v>2288</v>
      </c>
      <c r="H5166" s="132" t="s">
        <v>76</v>
      </c>
      <c r="I5166" s="132" t="s">
        <v>230</v>
      </c>
      <c r="J5166" s="132" t="s">
        <v>61</v>
      </c>
      <c r="K5166" s="132" t="s">
        <v>109</v>
      </c>
      <c r="L5166" s="132" t="s">
        <v>821</v>
      </c>
      <c r="M5166" s="132" t="s">
        <v>494</v>
      </c>
      <c r="N5166" s="132" t="s">
        <v>130</v>
      </c>
      <c r="O5166" s="132" t="s">
        <v>62</v>
      </c>
      <c r="P5166" s="132" t="s">
        <v>298</v>
      </c>
      <c r="Q5166" s="132" t="s">
        <v>298</v>
      </c>
      <c r="R5166" s="132" t="s">
        <v>57</v>
      </c>
      <c r="S5166" s="132" t="s">
        <v>1207</v>
      </c>
      <c r="T5166" s="134">
        <v>6.3239999999999998</v>
      </c>
      <c r="U5166" s="133">
        <v>48016</v>
      </c>
      <c r="V5166" s="136">
        <v>2.6939999999999999E-2</v>
      </c>
      <c r="W5166" s="178">
        <v>5.1499999999999997E-2</v>
      </c>
      <c r="X5166" s="132" t="s">
        <v>636</v>
      </c>
      <c r="Y5166" s="132"/>
      <c r="Z5166" s="135">
        <v>200000</v>
      </c>
      <c r="AA5166" s="135">
        <v>3.7589999999999999</v>
      </c>
      <c r="AB5166" s="135">
        <v>85.909700000000001</v>
      </c>
      <c r="AC5166" s="135">
        <v>0</v>
      </c>
      <c r="AD5166" s="135">
        <v>645.86911999999995</v>
      </c>
      <c r="AE5166" s="137"/>
      <c r="AF5166" s="137"/>
      <c r="AG5166" s="132" t="s">
        <v>17</v>
      </c>
      <c r="AH5166" s="136">
        <v>6.6666666666666697E-5</v>
      </c>
      <c r="AI5166" s="136">
        <v>0.17940058047626101</v>
      </c>
      <c r="AJ5166" s="136">
        <v>3.4930820256409562E-2</v>
      </c>
    </row>
    <row r="5167" spans="1:36" ht="13.5" thickBot="1">
      <c r="A5167" s="131">
        <v>8861</v>
      </c>
      <c r="B5167" s="131">
        <v>9303</v>
      </c>
      <c r="C5167" s="132" t="s">
        <v>2289</v>
      </c>
      <c r="D5167" s="132">
        <v>52737861</v>
      </c>
      <c r="E5167" s="132" t="s">
        <v>430</v>
      </c>
      <c r="F5167" s="132" t="s">
        <v>2290</v>
      </c>
      <c r="G5167" s="132" t="s">
        <v>2291</v>
      </c>
      <c r="H5167" s="132" t="s">
        <v>76</v>
      </c>
      <c r="I5167" s="132" t="s">
        <v>230</v>
      </c>
      <c r="J5167" s="132" t="s">
        <v>61</v>
      </c>
      <c r="K5167" s="132" t="s">
        <v>159</v>
      </c>
      <c r="L5167" s="132" t="s">
        <v>821</v>
      </c>
      <c r="M5167" s="132" t="s">
        <v>488</v>
      </c>
      <c r="N5167" s="132" t="s">
        <v>912</v>
      </c>
      <c r="O5167" s="132" t="s">
        <v>62</v>
      </c>
      <c r="P5167" s="132" t="s">
        <v>1278</v>
      </c>
      <c r="Q5167" s="132" t="s">
        <v>96</v>
      </c>
      <c r="R5167" s="132" t="s">
        <v>57</v>
      </c>
      <c r="S5167" s="132" t="s">
        <v>1207</v>
      </c>
      <c r="T5167" s="134">
        <v>2.536</v>
      </c>
      <c r="U5167" s="133">
        <v>46446</v>
      </c>
      <c r="V5167" s="136">
        <v>3.1320000000000001E-2</v>
      </c>
      <c r="W5167" s="178">
        <v>4.6949999999999999E-2</v>
      </c>
      <c r="X5167" s="132" t="s">
        <v>636</v>
      </c>
      <c r="Y5167" s="132"/>
      <c r="Z5167" s="135">
        <v>200000</v>
      </c>
      <c r="AA5167" s="135">
        <v>3.7589999999999999</v>
      </c>
      <c r="AB5167" s="135">
        <v>97.171499999999995</v>
      </c>
      <c r="AC5167" s="135">
        <v>0</v>
      </c>
      <c r="AD5167" s="135">
        <v>730.53534000000002</v>
      </c>
      <c r="AE5167" s="137"/>
      <c r="AF5167" s="137"/>
      <c r="AG5167" s="132" t="s">
        <v>17</v>
      </c>
      <c r="AH5167" s="136">
        <v>2.0000000000000001E-4</v>
      </c>
      <c r="AI5167" s="136">
        <v>0.20291799065176347</v>
      </c>
      <c r="AJ5167" s="136">
        <v>3.9509860221363498E-2</v>
      </c>
    </row>
    <row r="5168" spans="1:36" ht="13.5" thickBot="1">
      <c r="A5168" s="131">
        <v>8861</v>
      </c>
      <c r="B5168" s="131">
        <v>9303</v>
      </c>
      <c r="C5168" s="132" t="s">
        <v>2292</v>
      </c>
      <c r="D5168" s="132">
        <v>11710362</v>
      </c>
      <c r="E5168" s="132" t="s">
        <v>430</v>
      </c>
      <c r="F5168" s="132" t="s">
        <v>2293</v>
      </c>
      <c r="G5168" s="132" t="s">
        <v>2294</v>
      </c>
      <c r="H5168" s="132" t="s">
        <v>76</v>
      </c>
      <c r="I5168" s="132" t="s">
        <v>230</v>
      </c>
      <c r="J5168" s="132" t="s">
        <v>61</v>
      </c>
      <c r="K5168" s="132" t="s">
        <v>946</v>
      </c>
      <c r="L5168" s="132" t="s">
        <v>821</v>
      </c>
      <c r="M5168" s="132" t="s">
        <v>476</v>
      </c>
      <c r="N5168" s="132" t="s">
        <v>195</v>
      </c>
      <c r="O5168" s="132" t="s">
        <v>62</v>
      </c>
      <c r="P5168" s="132" t="s">
        <v>2033</v>
      </c>
      <c r="Q5168" s="132" t="s">
        <v>84</v>
      </c>
      <c r="R5168" s="132" t="s">
        <v>57</v>
      </c>
      <c r="S5168" s="132" t="s">
        <v>1207</v>
      </c>
      <c r="T5168" s="134">
        <v>0.623</v>
      </c>
      <c r="U5168" s="133">
        <v>45708</v>
      </c>
      <c r="V5168" s="136">
        <v>2.9499999999999998E-2</v>
      </c>
      <c r="W5168" s="178">
        <v>5.9650000000000002E-2</v>
      </c>
      <c r="X5168" s="132" t="s">
        <v>636</v>
      </c>
      <c r="Y5168" s="132"/>
      <c r="Z5168" s="135">
        <v>200000</v>
      </c>
      <c r="AA5168" s="135">
        <v>3.7589999999999999</v>
      </c>
      <c r="AB5168" s="135">
        <v>99.246899999999997</v>
      </c>
      <c r="AC5168" s="135">
        <v>0</v>
      </c>
      <c r="AD5168" s="135">
        <v>746.13819000000001</v>
      </c>
      <c r="AE5168" s="137"/>
      <c r="AF5168" s="137"/>
      <c r="AG5168" s="132" t="s">
        <v>17</v>
      </c>
      <c r="AH5168" s="136">
        <v>2.6666666599999998E-4</v>
      </c>
      <c r="AI5168" s="136">
        <v>0.20725193426418456</v>
      </c>
      <c r="AJ5168" s="136">
        <v>4.0353715937576896E-2</v>
      </c>
    </row>
    <row r="5169" spans="1:36" ht="13.5" thickBot="1">
      <c r="A5169" s="131">
        <v>8861</v>
      </c>
      <c r="B5169" s="131">
        <v>9303</v>
      </c>
      <c r="C5169" s="132" t="s">
        <v>2295</v>
      </c>
      <c r="D5169" s="132">
        <v>15614003</v>
      </c>
      <c r="E5169" s="132" t="s">
        <v>430</v>
      </c>
      <c r="F5169" s="132" t="s">
        <v>2296</v>
      </c>
      <c r="G5169" s="132" t="s">
        <v>2297</v>
      </c>
      <c r="H5169" s="132" t="s">
        <v>76</v>
      </c>
      <c r="I5169" s="132" t="s">
        <v>230</v>
      </c>
      <c r="J5169" s="132" t="s">
        <v>61</v>
      </c>
      <c r="K5169" s="132" t="s">
        <v>946</v>
      </c>
      <c r="L5169" s="132" t="s">
        <v>821</v>
      </c>
      <c r="M5169" s="132" t="s">
        <v>476</v>
      </c>
      <c r="N5169" s="132" t="s">
        <v>931</v>
      </c>
      <c r="O5169" s="132" t="s">
        <v>62</v>
      </c>
      <c r="P5169" s="132" t="s">
        <v>2012</v>
      </c>
      <c r="Q5169" s="132" t="s">
        <v>96</v>
      </c>
      <c r="R5169" s="132" t="s">
        <v>57</v>
      </c>
      <c r="S5169" s="132" t="s">
        <v>1207</v>
      </c>
      <c r="T5169" s="134">
        <v>2.11</v>
      </c>
      <c r="U5169" s="133">
        <v>46280</v>
      </c>
      <c r="V5169" s="136">
        <v>3.635E-2</v>
      </c>
      <c r="W5169" s="178">
        <v>5.5930000000000001E-2</v>
      </c>
      <c r="X5169" s="132" t="s">
        <v>636</v>
      </c>
      <c r="Y5169" s="132"/>
      <c r="Z5169" s="135">
        <v>200000</v>
      </c>
      <c r="AA5169" s="135">
        <v>3.7589999999999999</v>
      </c>
      <c r="AB5169" s="135">
        <v>97.084500000000006</v>
      </c>
      <c r="AC5169" s="135">
        <v>0</v>
      </c>
      <c r="AD5169" s="135">
        <v>729.88126999999997</v>
      </c>
      <c r="AE5169" s="137"/>
      <c r="AF5169" s="137"/>
      <c r="AG5169" s="132" t="s">
        <v>17</v>
      </c>
      <c r="AH5169" s="136">
        <v>2.6666666599999998E-4</v>
      </c>
      <c r="AI5169" s="136">
        <v>0.20273631214440255</v>
      </c>
      <c r="AJ5169" s="136">
        <v>3.9474485869350644E-2</v>
      </c>
    </row>
    <row r="5170" spans="1:36" ht="13.5" thickBot="1">
      <c r="A5170" s="131">
        <v>8861</v>
      </c>
      <c r="B5170" s="131">
        <v>9303</v>
      </c>
      <c r="C5170" s="132" t="s">
        <v>2298</v>
      </c>
      <c r="D5170" s="132">
        <v>61502389</v>
      </c>
      <c r="E5170" s="132" t="s">
        <v>430</v>
      </c>
      <c r="F5170" s="132" t="s">
        <v>2299</v>
      </c>
      <c r="G5170" s="132" t="s">
        <v>2300</v>
      </c>
      <c r="H5170" s="132" t="s">
        <v>76</v>
      </c>
      <c r="I5170" s="132" t="s">
        <v>230</v>
      </c>
      <c r="J5170" s="132" t="s">
        <v>61</v>
      </c>
      <c r="K5170" s="132" t="s">
        <v>946</v>
      </c>
      <c r="L5170" s="132" t="s">
        <v>821</v>
      </c>
      <c r="M5170" s="132" t="s">
        <v>476</v>
      </c>
      <c r="N5170" s="132" t="s">
        <v>195</v>
      </c>
      <c r="O5170" s="132" t="s">
        <v>62</v>
      </c>
      <c r="P5170" s="132" t="s">
        <v>2301</v>
      </c>
      <c r="Q5170" s="132" t="s">
        <v>84</v>
      </c>
      <c r="R5170" s="132" t="s">
        <v>57</v>
      </c>
      <c r="S5170" s="132" t="s">
        <v>1207</v>
      </c>
      <c r="T5170" s="134">
        <v>1.387</v>
      </c>
      <c r="U5170" s="133">
        <v>45996</v>
      </c>
      <c r="V5170" s="136">
        <v>4.7600000000000003E-2</v>
      </c>
      <c r="W5170" s="178">
        <v>5.432E-2</v>
      </c>
      <c r="X5170" s="132" t="s">
        <v>636</v>
      </c>
      <c r="Y5170" s="132"/>
      <c r="Z5170" s="135">
        <v>200000</v>
      </c>
      <c r="AA5170" s="135">
        <v>3.7589999999999999</v>
      </c>
      <c r="AB5170" s="135">
        <v>99.458200000000005</v>
      </c>
      <c r="AC5170" s="135">
        <v>0</v>
      </c>
      <c r="AD5170" s="135">
        <v>747.72675000000004</v>
      </c>
      <c r="AE5170" s="137"/>
      <c r="AF5170" s="137"/>
      <c r="AG5170" s="132" t="s">
        <v>17</v>
      </c>
      <c r="AH5170" s="136">
        <v>6.6666666600000005E-4</v>
      </c>
      <c r="AI5170" s="136">
        <v>0.20769318246338841</v>
      </c>
      <c r="AJ5170" s="136">
        <v>4.0439630718309139E-2</v>
      </c>
    </row>
    <row r="5171" spans="1:36" ht="13.5" thickBot="1">
      <c r="A5171" s="131">
        <v>8861</v>
      </c>
      <c r="B5171" s="131">
        <v>9414</v>
      </c>
      <c r="C5171" s="132" t="s">
        <v>1427</v>
      </c>
      <c r="D5171" s="132">
        <v>520026683</v>
      </c>
      <c r="E5171" s="132" t="s">
        <v>429</v>
      </c>
      <c r="F5171" s="132" t="s">
        <v>1428</v>
      </c>
      <c r="G5171" s="132">
        <v>1133149</v>
      </c>
      <c r="H5171" s="132" t="s">
        <v>102</v>
      </c>
      <c r="I5171" s="132" t="s">
        <v>229</v>
      </c>
      <c r="J5171" s="132" t="s">
        <v>53</v>
      </c>
      <c r="K5171" s="132" t="s">
        <v>53</v>
      </c>
      <c r="L5171" s="132" t="s">
        <v>821</v>
      </c>
      <c r="M5171" s="132" t="s">
        <v>311</v>
      </c>
      <c r="N5171" s="132" t="s">
        <v>651</v>
      </c>
      <c r="O5171" s="132" t="s">
        <v>62</v>
      </c>
      <c r="P5171" s="132" t="s">
        <v>1350</v>
      </c>
      <c r="Q5171" s="132" t="s">
        <v>65</v>
      </c>
      <c r="R5171" s="132" t="s">
        <v>57</v>
      </c>
      <c r="S5171" s="132" t="s">
        <v>1206</v>
      </c>
      <c r="T5171" s="134">
        <v>2.4319999999999999</v>
      </c>
      <c r="U5171" s="133">
        <v>46936</v>
      </c>
      <c r="V5171" s="136">
        <v>3.2000000000000001E-2</v>
      </c>
      <c r="W5171" s="178">
        <v>2.81E-2</v>
      </c>
      <c r="X5171" s="132" t="s">
        <v>636</v>
      </c>
      <c r="Y5171" s="132"/>
      <c r="Z5171" s="135">
        <v>37268</v>
      </c>
      <c r="AA5171" s="135">
        <v>1</v>
      </c>
      <c r="AB5171" s="135">
        <v>114.34</v>
      </c>
      <c r="AC5171" s="135">
        <v>1.2542500000000001</v>
      </c>
      <c r="AD5171" s="135">
        <v>43.866480000000003</v>
      </c>
      <c r="AE5171" s="137"/>
      <c r="AF5171" s="137"/>
      <c r="AG5171" s="132" t="s">
        <v>17</v>
      </c>
      <c r="AH5171" s="136">
        <v>3.5421336935915602E-5</v>
      </c>
      <c r="AI5171" s="136">
        <v>1.1539029420572973E-2</v>
      </c>
      <c r="AJ5171" s="136">
        <v>1.6059250980655746E-3</v>
      </c>
    </row>
    <row r="5172" spans="1:36" ht="13.5" thickBot="1">
      <c r="A5172" s="131">
        <v>8861</v>
      </c>
      <c r="B5172" s="131">
        <v>9414</v>
      </c>
      <c r="C5172" s="132" t="s">
        <v>1429</v>
      </c>
      <c r="D5172" s="132">
        <v>511659401</v>
      </c>
      <c r="E5172" s="132" t="s">
        <v>429</v>
      </c>
      <c r="F5172" s="132" t="s">
        <v>1430</v>
      </c>
      <c r="G5172" s="132">
        <v>1133487</v>
      </c>
      <c r="H5172" s="132" t="s">
        <v>102</v>
      </c>
      <c r="I5172" s="132" t="s">
        <v>229</v>
      </c>
      <c r="J5172" s="132" t="s">
        <v>53</v>
      </c>
      <c r="K5172" s="132" t="s">
        <v>53</v>
      </c>
      <c r="L5172" s="132" t="s">
        <v>821</v>
      </c>
      <c r="M5172" s="132" t="s">
        <v>311</v>
      </c>
      <c r="N5172" s="132" t="s">
        <v>651</v>
      </c>
      <c r="O5172" s="132" t="s">
        <v>62</v>
      </c>
      <c r="P5172" s="132" t="s">
        <v>1350</v>
      </c>
      <c r="Q5172" s="132" t="s">
        <v>65</v>
      </c>
      <c r="R5172" s="132" t="s">
        <v>57</v>
      </c>
      <c r="S5172" s="132" t="s">
        <v>1206</v>
      </c>
      <c r="T5172" s="134">
        <v>2.4359999999999999</v>
      </c>
      <c r="U5172" s="133">
        <v>47177</v>
      </c>
      <c r="V5172" s="136">
        <v>2.3400000000000001E-2</v>
      </c>
      <c r="W5172" s="178">
        <v>2.75E-2</v>
      </c>
      <c r="X5172" s="132" t="s">
        <v>636</v>
      </c>
      <c r="Y5172" s="132"/>
      <c r="Z5172" s="135">
        <v>35851.85</v>
      </c>
      <c r="AA5172" s="135">
        <v>1</v>
      </c>
      <c r="AB5172" s="135">
        <v>113.08</v>
      </c>
      <c r="AC5172" s="135">
        <v>0</v>
      </c>
      <c r="AD5172" s="135">
        <v>40.541269999999997</v>
      </c>
      <c r="AE5172" s="137"/>
      <c r="AF5172" s="137"/>
      <c r="AG5172" s="132" t="s">
        <v>17</v>
      </c>
      <c r="AH5172" s="136">
        <v>1.69949651944245E-5</v>
      </c>
      <c r="AI5172" s="136">
        <v>1.0664336579488311E-2</v>
      </c>
      <c r="AJ5172" s="136">
        <v>1.4841911865381705E-3</v>
      </c>
    </row>
    <row r="5173" spans="1:36" ht="13.5" thickBot="1">
      <c r="A5173" s="131">
        <v>8861</v>
      </c>
      <c r="B5173" s="131">
        <v>9414</v>
      </c>
      <c r="C5173" s="132" t="s">
        <v>1317</v>
      </c>
      <c r="D5173" s="132">
        <v>520036104</v>
      </c>
      <c r="E5173" s="132" t="s">
        <v>429</v>
      </c>
      <c r="F5173" s="132" t="s">
        <v>1431</v>
      </c>
      <c r="G5173" s="132">
        <v>1135888</v>
      </c>
      <c r="H5173" s="132" t="s">
        <v>102</v>
      </c>
      <c r="I5173" s="132" t="s">
        <v>229</v>
      </c>
      <c r="J5173" s="132" t="s">
        <v>53</v>
      </c>
      <c r="K5173" s="132" t="s">
        <v>53</v>
      </c>
      <c r="L5173" s="132" t="s">
        <v>821</v>
      </c>
      <c r="M5173" s="132" t="s">
        <v>311</v>
      </c>
      <c r="N5173" s="132" t="s">
        <v>140</v>
      </c>
      <c r="O5173" s="132" t="s">
        <v>62</v>
      </c>
      <c r="P5173" s="132" t="s">
        <v>1319</v>
      </c>
      <c r="Q5173" s="132" t="s">
        <v>65</v>
      </c>
      <c r="R5173" s="132" t="s">
        <v>57</v>
      </c>
      <c r="S5173" s="132" t="s">
        <v>1206</v>
      </c>
      <c r="T5173" s="134">
        <v>3.0430000000000001</v>
      </c>
      <c r="U5173" s="133">
        <v>47239</v>
      </c>
      <c r="V5173" s="136">
        <v>3.9E-2</v>
      </c>
      <c r="W5173" s="178">
        <v>4.0399999999999998E-2</v>
      </c>
      <c r="X5173" s="132" t="s">
        <v>636</v>
      </c>
      <c r="Y5173" s="132"/>
      <c r="Z5173" s="135">
        <v>43593.75</v>
      </c>
      <c r="AA5173" s="135">
        <v>1</v>
      </c>
      <c r="AB5173" s="135">
        <v>114.47</v>
      </c>
      <c r="AC5173" s="135">
        <v>0</v>
      </c>
      <c r="AD5173" s="135">
        <v>49.901769999999999</v>
      </c>
      <c r="AE5173" s="137"/>
      <c r="AF5173" s="137"/>
      <c r="AG5173" s="132" t="s">
        <v>17</v>
      </c>
      <c r="AH5173" s="136">
        <v>3.0563810274227297E-5</v>
      </c>
      <c r="AI5173" s="136">
        <v>1.3126605831346982E-2</v>
      </c>
      <c r="AJ5173" s="136">
        <v>1.8268733867156822E-3</v>
      </c>
    </row>
    <row r="5174" spans="1:36" ht="13.5" thickBot="1">
      <c r="A5174" s="131">
        <v>8861</v>
      </c>
      <c r="B5174" s="131">
        <v>9414</v>
      </c>
      <c r="C5174" s="132" t="s">
        <v>1419</v>
      </c>
      <c r="D5174" s="132">
        <v>513821488</v>
      </c>
      <c r="E5174" s="132" t="s">
        <v>429</v>
      </c>
      <c r="F5174" s="132" t="s">
        <v>1439</v>
      </c>
      <c r="G5174" s="132">
        <v>1136753</v>
      </c>
      <c r="H5174" s="132" t="s">
        <v>102</v>
      </c>
      <c r="I5174" s="132" t="s">
        <v>229</v>
      </c>
      <c r="J5174" s="132" t="s">
        <v>53</v>
      </c>
      <c r="K5174" s="132" t="s">
        <v>53</v>
      </c>
      <c r="L5174" s="132" t="s">
        <v>821</v>
      </c>
      <c r="M5174" s="132" t="s">
        <v>311</v>
      </c>
      <c r="N5174" s="132" t="s">
        <v>651</v>
      </c>
      <c r="O5174" s="132" t="s">
        <v>62</v>
      </c>
      <c r="P5174" s="132" t="s">
        <v>1350</v>
      </c>
      <c r="Q5174" s="132" t="s">
        <v>65</v>
      </c>
      <c r="R5174" s="132" t="s">
        <v>57</v>
      </c>
      <c r="S5174" s="132" t="s">
        <v>1206</v>
      </c>
      <c r="T5174" s="134">
        <v>2.2850000000000001</v>
      </c>
      <c r="U5174" s="133">
        <v>47016</v>
      </c>
      <c r="V5174" s="136">
        <v>0.04</v>
      </c>
      <c r="W5174" s="178">
        <v>2.8000000000000001E-2</v>
      </c>
      <c r="X5174" s="132" t="s">
        <v>636</v>
      </c>
      <c r="Y5174" s="132"/>
      <c r="Z5174" s="135">
        <v>45000</v>
      </c>
      <c r="AA5174" s="135">
        <v>1</v>
      </c>
      <c r="AB5174" s="135">
        <v>118.66</v>
      </c>
      <c r="AC5174" s="135">
        <v>0</v>
      </c>
      <c r="AD5174" s="135">
        <v>53.396999999999998</v>
      </c>
      <c r="AE5174" s="137"/>
      <c r="AF5174" s="137"/>
      <c r="AG5174" s="132" t="s">
        <v>17</v>
      </c>
      <c r="AH5174" s="136">
        <v>4.5414938169494303E-5</v>
      </c>
      <c r="AI5174" s="136">
        <v>1.4046022246834827E-2</v>
      </c>
      <c r="AJ5174" s="136">
        <v>1.9548316268232025E-3</v>
      </c>
    </row>
    <row r="5175" spans="1:36" ht="13.5" thickBot="1">
      <c r="A5175" s="131">
        <v>8861</v>
      </c>
      <c r="B5175" s="131">
        <v>9414</v>
      </c>
      <c r="C5175" s="132" t="s">
        <v>1323</v>
      </c>
      <c r="D5175" s="132">
        <v>510960719</v>
      </c>
      <c r="E5175" s="132" t="s">
        <v>429</v>
      </c>
      <c r="F5175" s="132" t="s">
        <v>1442</v>
      </c>
      <c r="G5175" s="132">
        <v>1138650</v>
      </c>
      <c r="H5175" s="132" t="s">
        <v>102</v>
      </c>
      <c r="I5175" s="132" t="s">
        <v>229</v>
      </c>
      <c r="J5175" s="132" t="s">
        <v>53</v>
      </c>
      <c r="K5175" s="132" t="s">
        <v>53</v>
      </c>
      <c r="L5175" s="132" t="s">
        <v>821</v>
      </c>
      <c r="M5175" s="132" t="s">
        <v>311</v>
      </c>
      <c r="N5175" s="132" t="s">
        <v>651</v>
      </c>
      <c r="O5175" s="132" t="s">
        <v>62</v>
      </c>
      <c r="P5175" s="132" t="s">
        <v>1443</v>
      </c>
      <c r="Q5175" s="132" t="s">
        <v>1334</v>
      </c>
      <c r="R5175" s="132" t="s">
        <v>57</v>
      </c>
      <c r="S5175" s="132" t="s">
        <v>1206</v>
      </c>
      <c r="T5175" s="134">
        <v>3.1440000000000001</v>
      </c>
      <c r="U5175" s="133">
        <v>47669</v>
      </c>
      <c r="V5175" s="136">
        <v>1.34E-2</v>
      </c>
      <c r="W5175" s="178">
        <v>2.7799999999999998E-2</v>
      </c>
      <c r="X5175" s="132" t="s">
        <v>636</v>
      </c>
      <c r="Y5175" s="132"/>
      <c r="Z5175" s="135">
        <v>137600</v>
      </c>
      <c r="AA5175" s="135">
        <v>1</v>
      </c>
      <c r="AB5175" s="135">
        <v>110</v>
      </c>
      <c r="AC5175" s="135">
        <v>1.5909500000000001</v>
      </c>
      <c r="AD5175" s="135">
        <v>152.95095000000001</v>
      </c>
      <c r="AE5175" s="137"/>
      <c r="AF5175" s="137"/>
      <c r="AG5175" s="132" t="s">
        <v>17</v>
      </c>
      <c r="AH5175" s="136">
        <v>5.1911508856287102E-5</v>
      </c>
      <c r="AI5175" s="136">
        <v>4.0233579533953616E-2</v>
      </c>
      <c r="AJ5175" s="136">
        <v>5.599441062468946E-3</v>
      </c>
    </row>
    <row r="5176" spans="1:36" ht="13.5" thickBot="1">
      <c r="A5176" s="131">
        <v>8861</v>
      </c>
      <c r="B5176" s="131">
        <v>9414</v>
      </c>
      <c r="C5176" s="132" t="s">
        <v>1487</v>
      </c>
      <c r="D5176" s="132">
        <v>515327120</v>
      </c>
      <c r="E5176" s="132" t="s">
        <v>429</v>
      </c>
      <c r="F5176" s="132" t="s">
        <v>1488</v>
      </c>
      <c r="G5176" s="132">
        <v>1155928</v>
      </c>
      <c r="H5176" s="132" t="s">
        <v>102</v>
      </c>
      <c r="I5176" s="132" t="s">
        <v>229</v>
      </c>
      <c r="J5176" s="132" t="s">
        <v>53</v>
      </c>
      <c r="K5176" s="132" t="s">
        <v>53</v>
      </c>
      <c r="L5176" s="132" t="s">
        <v>821</v>
      </c>
      <c r="M5176" s="132" t="s">
        <v>311</v>
      </c>
      <c r="N5176" s="132" t="s">
        <v>651</v>
      </c>
      <c r="O5176" s="132" t="s">
        <v>62</v>
      </c>
      <c r="P5176" s="132" t="s">
        <v>1333</v>
      </c>
      <c r="Q5176" s="132" t="s">
        <v>1334</v>
      </c>
      <c r="R5176" s="132" t="s">
        <v>57</v>
      </c>
      <c r="S5176" s="132" t="s">
        <v>1206</v>
      </c>
      <c r="T5176" s="134">
        <v>3.0249999999999999</v>
      </c>
      <c r="U5176" s="133">
        <v>46752</v>
      </c>
      <c r="V5176" s="136">
        <v>2.75E-2</v>
      </c>
      <c r="W5176" s="178">
        <v>3.2199999999999999E-2</v>
      </c>
      <c r="X5176" s="132" t="s">
        <v>636</v>
      </c>
      <c r="Y5176" s="132"/>
      <c r="Z5176" s="135">
        <v>35000</v>
      </c>
      <c r="AA5176" s="135">
        <v>1</v>
      </c>
      <c r="AB5176" s="135">
        <v>111.38</v>
      </c>
      <c r="AC5176" s="135">
        <v>0</v>
      </c>
      <c r="AD5176" s="135">
        <v>38.982999999999997</v>
      </c>
      <c r="AE5176" s="137"/>
      <c r="AF5176" s="137"/>
      <c r="AG5176" s="132" t="s">
        <v>17</v>
      </c>
      <c r="AH5176" s="136">
        <v>6.4647645938999194E-5</v>
      </c>
      <c r="AI5176" s="136">
        <v>1.02544353661884E-2</v>
      </c>
      <c r="AJ5176" s="136">
        <v>1.4271438715367699E-3</v>
      </c>
    </row>
    <row r="5177" spans="1:36" ht="13.5" thickBot="1">
      <c r="A5177" s="131">
        <v>8861</v>
      </c>
      <c r="B5177" s="131">
        <v>9414</v>
      </c>
      <c r="C5177" s="132" t="s">
        <v>1495</v>
      </c>
      <c r="D5177" s="132">
        <v>513957472</v>
      </c>
      <c r="E5177" s="132" t="s">
        <v>429</v>
      </c>
      <c r="F5177" s="132" t="s">
        <v>1496</v>
      </c>
      <c r="G5177" s="132">
        <v>11576680</v>
      </c>
      <c r="H5177" s="132" t="s">
        <v>102</v>
      </c>
      <c r="I5177" s="132" t="s">
        <v>228</v>
      </c>
      <c r="J5177" s="132" t="s">
        <v>53</v>
      </c>
      <c r="K5177" s="132" t="s">
        <v>53</v>
      </c>
      <c r="L5177" s="132" t="s">
        <v>54</v>
      </c>
      <c r="M5177" s="132" t="s">
        <v>311</v>
      </c>
      <c r="N5177" s="132" t="s">
        <v>651</v>
      </c>
      <c r="O5177" s="132" t="s">
        <v>62</v>
      </c>
      <c r="P5177" s="132" t="s">
        <v>298</v>
      </c>
      <c r="Q5177" s="132" t="s">
        <v>298</v>
      </c>
      <c r="R5177" s="132" t="s">
        <v>57</v>
      </c>
      <c r="S5177" s="132" t="s">
        <v>1206</v>
      </c>
      <c r="T5177" s="134">
        <v>1.167</v>
      </c>
      <c r="U5177" s="133">
        <v>47787</v>
      </c>
      <c r="V5177" s="136">
        <v>4.8000000000000001E-2</v>
      </c>
      <c r="W5177" s="178">
        <v>5.3900000000000003E-2</v>
      </c>
      <c r="X5177" s="132" t="s">
        <v>636</v>
      </c>
      <c r="Y5177" s="132"/>
      <c r="Z5177" s="135">
        <v>22000</v>
      </c>
      <c r="AA5177" s="135">
        <v>1</v>
      </c>
      <c r="AB5177" s="135">
        <v>94.190799999999996</v>
      </c>
      <c r="AC5177" s="135">
        <v>0</v>
      </c>
      <c r="AD5177" s="135">
        <v>20.721969999999999</v>
      </c>
      <c r="AE5177" s="137"/>
      <c r="AF5177" s="137"/>
      <c r="AG5177" s="132" t="s">
        <v>17</v>
      </c>
      <c r="AH5177" s="136">
        <v>4.13146073698589E-5</v>
      </c>
      <c r="AI5177" s="136">
        <v>5.4508914661543506E-3</v>
      </c>
      <c r="AJ5177" s="136">
        <v>7.5861869254979862E-4</v>
      </c>
    </row>
    <row r="5178" spans="1:36" ht="13.5" thickBot="1">
      <c r="A5178" s="131">
        <v>8861</v>
      </c>
      <c r="B5178" s="131">
        <v>9414</v>
      </c>
      <c r="C5178" s="132" t="s">
        <v>1500</v>
      </c>
      <c r="D5178" s="132">
        <v>520010869</v>
      </c>
      <c r="E5178" s="132" t="s">
        <v>429</v>
      </c>
      <c r="F5178" s="132" t="s">
        <v>1501</v>
      </c>
      <c r="G5178" s="132">
        <v>1158476</v>
      </c>
      <c r="H5178" s="132" t="s">
        <v>102</v>
      </c>
      <c r="I5178" s="132" t="s">
        <v>229</v>
      </c>
      <c r="J5178" s="132" t="s">
        <v>53</v>
      </c>
      <c r="K5178" s="132" t="s">
        <v>53</v>
      </c>
      <c r="L5178" s="132" t="s">
        <v>821</v>
      </c>
      <c r="M5178" s="132" t="s">
        <v>311</v>
      </c>
      <c r="N5178" s="132" t="s">
        <v>258</v>
      </c>
      <c r="O5178" s="132" t="s">
        <v>62</v>
      </c>
      <c r="P5178" s="132" t="s">
        <v>1205</v>
      </c>
      <c r="Q5178" s="132" t="s">
        <v>65</v>
      </c>
      <c r="R5178" s="132" t="s">
        <v>57</v>
      </c>
      <c r="S5178" s="132" t="s">
        <v>1206</v>
      </c>
      <c r="T5178" s="134">
        <v>11.712999999999999</v>
      </c>
      <c r="U5178" s="133">
        <v>56249</v>
      </c>
      <c r="V5178" s="136">
        <v>2.07E-2</v>
      </c>
      <c r="W5178" s="178">
        <v>3.2599999999999997E-2</v>
      </c>
      <c r="X5178" s="132" t="s">
        <v>636</v>
      </c>
      <c r="Y5178" s="132"/>
      <c r="Z5178" s="135">
        <v>6000</v>
      </c>
      <c r="AA5178" s="135">
        <v>1</v>
      </c>
      <c r="AB5178" s="135">
        <v>97.32</v>
      </c>
      <c r="AC5178" s="135">
        <v>0</v>
      </c>
      <c r="AD5178" s="135">
        <v>5.8391999999999999</v>
      </c>
      <c r="AE5178" s="137"/>
      <c r="AF5178" s="137"/>
      <c r="AG5178" s="132" t="s">
        <v>17</v>
      </c>
      <c r="AH5178" s="136">
        <v>1.3176740289962199E-6</v>
      </c>
      <c r="AI5178" s="136">
        <v>1.5359951514826286E-3</v>
      </c>
      <c r="AJ5178" s="136">
        <v>2.1376955325853596E-4</v>
      </c>
    </row>
    <row r="5179" spans="1:36" ht="13.5" thickBot="1">
      <c r="A5179" s="131">
        <v>8861</v>
      </c>
      <c r="B5179" s="131">
        <v>9414</v>
      </c>
      <c r="C5179" s="132" t="s">
        <v>1450</v>
      </c>
      <c r="D5179" s="132">
        <v>1665</v>
      </c>
      <c r="E5179" s="132" t="s">
        <v>2</v>
      </c>
      <c r="F5179" s="132" t="s">
        <v>1508</v>
      </c>
      <c r="G5179" s="132">
        <v>1160258</v>
      </c>
      <c r="H5179" s="132" t="s">
        <v>102</v>
      </c>
      <c r="I5179" s="132" t="s">
        <v>228</v>
      </c>
      <c r="J5179" s="132" t="s">
        <v>53</v>
      </c>
      <c r="K5179" s="132" t="s">
        <v>53</v>
      </c>
      <c r="L5179" s="132" t="s">
        <v>821</v>
      </c>
      <c r="M5179" s="132" t="s">
        <v>311</v>
      </c>
      <c r="N5179" s="132" t="s">
        <v>652</v>
      </c>
      <c r="O5179" s="132" t="s">
        <v>62</v>
      </c>
      <c r="P5179" s="132" t="s">
        <v>1328</v>
      </c>
      <c r="Q5179" s="132" t="s">
        <v>65</v>
      </c>
      <c r="R5179" s="132" t="s">
        <v>57</v>
      </c>
      <c r="S5179" s="132" t="s">
        <v>1206</v>
      </c>
      <c r="T5179" s="134">
        <v>3.6669999999999998</v>
      </c>
      <c r="U5179" s="133">
        <v>48502</v>
      </c>
      <c r="V5179" s="136">
        <v>4.4999999999999998E-2</v>
      </c>
      <c r="W5179" s="178">
        <v>6.9699999999999998E-2</v>
      </c>
      <c r="X5179" s="132" t="s">
        <v>636</v>
      </c>
      <c r="Y5179" s="132"/>
      <c r="Z5179" s="135">
        <v>25497.83</v>
      </c>
      <c r="AA5179" s="135">
        <v>1</v>
      </c>
      <c r="AB5179" s="135">
        <v>92.67</v>
      </c>
      <c r="AC5179" s="135">
        <v>0</v>
      </c>
      <c r="AD5179" s="135">
        <v>23.62884</v>
      </c>
      <c r="AE5179" s="137"/>
      <c r="AF5179" s="137"/>
      <c r="AG5179" s="132" t="s">
        <v>17</v>
      </c>
      <c r="AH5179" s="136">
        <v>2.7782022311973899E-5</v>
      </c>
      <c r="AI5179" s="136">
        <v>6.2155404293668306E-3</v>
      </c>
      <c r="AJ5179" s="136">
        <v>8.6503743163745454E-4</v>
      </c>
    </row>
    <row r="5180" spans="1:36" ht="13.5" thickBot="1">
      <c r="A5180" s="131">
        <v>8861</v>
      </c>
      <c r="B5180" s="131">
        <v>9414</v>
      </c>
      <c r="C5180" s="132" t="s">
        <v>1423</v>
      </c>
      <c r="D5180" s="132">
        <v>513992529</v>
      </c>
      <c r="E5180" s="132" t="s">
        <v>429</v>
      </c>
      <c r="F5180" s="132" t="s">
        <v>1529</v>
      </c>
      <c r="G5180" s="132">
        <v>1167147</v>
      </c>
      <c r="H5180" s="132" t="s">
        <v>102</v>
      </c>
      <c r="I5180" s="132" t="s">
        <v>229</v>
      </c>
      <c r="J5180" s="132" t="s">
        <v>53</v>
      </c>
      <c r="K5180" s="132" t="s">
        <v>53</v>
      </c>
      <c r="L5180" s="132" t="s">
        <v>821</v>
      </c>
      <c r="M5180" s="132" t="s">
        <v>311</v>
      </c>
      <c r="N5180" s="132" t="s">
        <v>651</v>
      </c>
      <c r="O5180" s="132" t="s">
        <v>62</v>
      </c>
      <c r="P5180" s="132" t="s">
        <v>1333</v>
      </c>
      <c r="Q5180" s="132" t="s">
        <v>1334</v>
      </c>
      <c r="R5180" s="132" t="s">
        <v>57</v>
      </c>
      <c r="S5180" s="132" t="s">
        <v>1206</v>
      </c>
      <c r="T5180" s="134">
        <v>6.0339999999999998</v>
      </c>
      <c r="U5180" s="133">
        <v>48665</v>
      </c>
      <c r="V5180" s="136">
        <v>1.5800000000000002E-2</v>
      </c>
      <c r="W5180" s="178">
        <v>3.5499999999999997E-2</v>
      </c>
      <c r="X5180" s="132" t="s">
        <v>636</v>
      </c>
      <c r="Y5180" s="132"/>
      <c r="Z5180" s="135">
        <v>75064</v>
      </c>
      <c r="AA5180" s="135">
        <v>1</v>
      </c>
      <c r="AB5180" s="135">
        <v>101.56</v>
      </c>
      <c r="AC5180" s="135">
        <v>0</v>
      </c>
      <c r="AD5180" s="135">
        <v>76.234999999999999</v>
      </c>
      <c r="AE5180" s="137"/>
      <c r="AF5180" s="137"/>
      <c r="AG5180" s="132" t="s">
        <v>17</v>
      </c>
      <c r="AH5180" s="136">
        <v>6.0509373051740398E-5</v>
      </c>
      <c r="AI5180" s="136">
        <v>2.0053533082147929E-2</v>
      </c>
      <c r="AJ5180" s="136">
        <v>2.7909168880436513E-3</v>
      </c>
    </row>
    <row r="5181" spans="1:36" ht="13.5" thickBot="1">
      <c r="A5181" s="131">
        <v>8861</v>
      </c>
      <c r="B5181" s="131">
        <v>9414</v>
      </c>
      <c r="C5181" s="132" t="s">
        <v>1419</v>
      </c>
      <c r="D5181" s="132">
        <v>513821488</v>
      </c>
      <c r="E5181" s="132" t="s">
        <v>429</v>
      </c>
      <c r="F5181" s="132" t="s">
        <v>1543</v>
      </c>
      <c r="G5181" s="132">
        <v>1171271</v>
      </c>
      <c r="H5181" s="132" t="s">
        <v>102</v>
      </c>
      <c r="I5181" s="132" t="s">
        <v>229</v>
      </c>
      <c r="J5181" s="132" t="s">
        <v>53</v>
      </c>
      <c r="K5181" s="132" t="s">
        <v>53</v>
      </c>
      <c r="L5181" s="132" t="s">
        <v>821</v>
      </c>
      <c r="M5181" s="132" t="s">
        <v>311</v>
      </c>
      <c r="N5181" s="132" t="s">
        <v>651</v>
      </c>
      <c r="O5181" s="132" t="s">
        <v>62</v>
      </c>
      <c r="P5181" s="132" t="s">
        <v>1350</v>
      </c>
      <c r="Q5181" s="132" t="s">
        <v>65</v>
      </c>
      <c r="R5181" s="132" t="s">
        <v>57</v>
      </c>
      <c r="S5181" s="132" t="s">
        <v>1206</v>
      </c>
      <c r="T5181" s="134">
        <v>6.4530000000000003</v>
      </c>
      <c r="U5181" s="133">
        <v>49207</v>
      </c>
      <c r="V5181" s="136">
        <v>2.5000000000000001E-2</v>
      </c>
      <c r="W5181" s="178">
        <v>3.5900000000000001E-2</v>
      </c>
      <c r="X5181" s="132" t="s">
        <v>636</v>
      </c>
      <c r="Y5181" s="132"/>
      <c r="Z5181" s="135">
        <v>53000</v>
      </c>
      <c r="AA5181" s="135">
        <v>1</v>
      </c>
      <c r="AB5181" s="135">
        <v>106.83</v>
      </c>
      <c r="AC5181" s="135">
        <v>0</v>
      </c>
      <c r="AD5181" s="135">
        <v>56.619900000000001</v>
      </c>
      <c r="AE5181" s="137"/>
      <c r="AF5181" s="137"/>
      <c r="AG5181" s="132" t="s">
        <v>17</v>
      </c>
      <c r="AH5181" s="136">
        <v>5.9411040709488702E-5</v>
      </c>
      <c r="AI5181" s="136">
        <v>1.4893802554704632E-2</v>
      </c>
      <c r="AJ5181" s="136">
        <v>2.0728200316041546E-3</v>
      </c>
    </row>
    <row r="5182" spans="1:36" ht="13.5" thickBot="1">
      <c r="A5182" s="131">
        <v>8861</v>
      </c>
      <c r="B5182" s="131">
        <v>9414</v>
      </c>
      <c r="C5182" s="132" t="s">
        <v>1346</v>
      </c>
      <c r="D5182" s="132">
        <v>510560188</v>
      </c>
      <c r="E5182" s="132" t="s">
        <v>429</v>
      </c>
      <c r="F5182" s="132" t="s">
        <v>1347</v>
      </c>
      <c r="G5182" s="132">
        <v>1171628</v>
      </c>
      <c r="H5182" s="132" t="s">
        <v>102</v>
      </c>
      <c r="I5182" s="132" t="s">
        <v>229</v>
      </c>
      <c r="J5182" s="132" t="s">
        <v>53</v>
      </c>
      <c r="K5182" s="132" t="s">
        <v>53</v>
      </c>
      <c r="L5182" s="132" t="s">
        <v>821</v>
      </c>
      <c r="M5182" s="132" t="s">
        <v>311</v>
      </c>
      <c r="N5182" s="132" t="s">
        <v>652</v>
      </c>
      <c r="O5182" s="132" t="s">
        <v>62</v>
      </c>
      <c r="P5182" s="132" t="s">
        <v>1345</v>
      </c>
      <c r="Q5182" s="132" t="s">
        <v>1334</v>
      </c>
      <c r="R5182" s="132" t="s">
        <v>57</v>
      </c>
      <c r="S5182" s="132" t="s">
        <v>1206</v>
      </c>
      <c r="T5182" s="134">
        <v>0.99399999999999999</v>
      </c>
      <c r="U5182" s="133">
        <v>45838</v>
      </c>
      <c r="V5182" s="136">
        <v>1.2200000000000001E-2</v>
      </c>
      <c r="W5182" s="178">
        <v>3.1600000000000003E-2</v>
      </c>
      <c r="X5182" s="132" t="s">
        <v>636</v>
      </c>
      <c r="Y5182" s="132"/>
      <c r="Z5182" s="135">
        <v>18000</v>
      </c>
      <c r="AA5182" s="135">
        <v>1</v>
      </c>
      <c r="AB5182" s="135">
        <v>111.42</v>
      </c>
      <c r="AC5182" s="135">
        <v>0</v>
      </c>
      <c r="AD5182" s="135">
        <v>20.055599999999998</v>
      </c>
      <c r="AE5182" s="137"/>
      <c r="AF5182" s="137"/>
      <c r="AG5182" s="132" t="s">
        <v>17</v>
      </c>
      <c r="AH5182" s="136">
        <v>7.8260869565217398E-5</v>
      </c>
      <c r="AI5182" s="136">
        <v>5.2756035689948974E-3</v>
      </c>
      <c r="AJ5182" s="136">
        <v>7.3422329297367678E-4</v>
      </c>
    </row>
    <row r="5183" spans="1:36" ht="13.5" thickBot="1">
      <c r="A5183" s="131">
        <v>8861</v>
      </c>
      <c r="B5183" s="131">
        <v>9414</v>
      </c>
      <c r="C5183" s="132" t="s">
        <v>1427</v>
      </c>
      <c r="D5183" s="132">
        <v>520026683</v>
      </c>
      <c r="E5183" s="132" t="s">
        <v>429</v>
      </c>
      <c r="F5183" s="132" t="s">
        <v>1548</v>
      </c>
      <c r="G5183" s="132">
        <v>11727820</v>
      </c>
      <c r="H5183" s="132" t="s">
        <v>102</v>
      </c>
      <c r="I5183" s="132" t="s">
        <v>229</v>
      </c>
      <c r="J5183" s="132" t="s">
        <v>53</v>
      </c>
      <c r="K5183" s="132" t="s">
        <v>53</v>
      </c>
      <c r="L5183" s="132" t="s">
        <v>54</v>
      </c>
      <c r="M5183" s="132" t="s">
        <v>311</v>
      </c>
      <c r="N5183" s="132" t="s">
        <v>651</v>
      </c>
      <c r="O5183" s="132" t="s">
        <v>62</v>
      </c>
      <c r="P5183" s="132" t="s">
        <v>298</v>
      </c>
      <c r="Q5183" s="132" t="s">
        <v>298</v>
      </c>
      <c r="R5183" s="132" t="s">
        <v>57</v>
      </c>
      <c r="S5183" s="132" t="s">
        <v>1206</v>
      </c>
      <c r="T5183" s="134">
        <v>5.8049999999999997</v>
      </c>
      <c r="U5183" s="133">
        <v>48218</v>
      </c>
      <c r="V5183" s="136">
        <v>9.1999999999999998E-3</v>
      </c>
      <c r="W5183" s="178">
        <v>3.5099999999999999E-2</v>
      </c>
      <c r="X5183" s="132" t="s">
        <v>636</v>
      </c>
      <c r="Y5183" s="132"/>
      <c r="Z5183" s="135">
        <v>105000</v>
      </c>
      <c r="AA5183" s="135">
        <v>1</v>
      </c>
      <c r="AB5183" s="135">
        <v>98.166399999999996</v>
      </c>
      <c r="AC5183" s="135">
        <v>0</v>
      </c>
      <c r="AD5183" s="135">
        <v>103.07472</v>
      </c>
      <c r="AE5183" s="137"/>
      <c r="AF5183" s="137"/>
      <c r="AG5183" s="132" t="s">
        <v>17</v>
      </c>
      <c r="AH5183" s="136">
        <v>4.0592056405175202E-5</v>
      </c>
      <c r="AI5183" s="136">
        <v>2.7113691971576506E-2</v>
      </c>
      <c r="AJ5183" s="136">
        <v>3.7735026795877313E-3</v>
      </c>
    </row>
    <row r="5184" spans="1:36" ht="13.5" thickBot="1">
      <c r="A5184" s="131">
        <v>8861</v>
      </c>
      <c r="B5184" s="131">
        <v>9414</v>
      </c>
      <c r="C5184" s="132" t="s">
        <v>1437</v>
      </c>
      <c r="D5184" s="132">
        <v>514065283</v>
      </c>
      <c r="E5184" s="132" t="s">
        <v>429</v>
      </c>
      <c r="F5184" s="132" t="s">
        <v>1549</v>
      </c>
      <c r="G5184" s="132">
        <v>1173566</v>
      </c>
      <c r="H5184" s="132" t="s">
        <v>102</v>
      </c>
      <c r="I5184" s="132" t="s">
        <v>228</v>
      </c>
      <c r="J5184" s="132" t="s">
        <v>53</v>
      </c>
      <c r="K5184" s="132" t="s">
        <v>53</v>
      </c>
      <c r="L5184" s="132" t="s">
        <v>821</v>
      </c>
      <c r="M5184" s="132" t="s">
        <v>311</v>
      </c>
      <c r="N5184" s="132" t="s">
        <v>75</v>
      </c>
      <c r="O5184" s="132" t="s">
        <v>62</v>
      </c>
      <c r="P5184" s="132" t="s">
        <v>1328</v>
      </c>
      <c r="Q5184" s="132" t="s">
        <v>65</v>
      </c>
      <c r="R5184" s="132" t="s">
        <v>57</v>
      </c>
      <c r="S5184" s="132" t="s">
        <v>1206</v>
      </c>
      <c r="T5184" s="134">
        <v>2.1429999999999998</v>
      </c>
      <c r="U5184" s="133">
        <v>47027</v>
      </c>
      <c r="V5184" s="136">
        <v>2.1499999999999998E-2</v>
      </c>
      <c r="W5184" s="178">
        <v>5.6000000000000001E-2</v>
      </c>
      <c r="X5184" s="132" t="s">
        <v>636</v>
      </c>
      <c r="Y5184" s="132"/>
      <c r="Z5184" s="135">
        <v>83091.92</v>
      </c>
      <c r="AA5184" s="135">
        <v>1</v>
      </c>
      <c r="AB5184" s="135">
        <v>93.09</v>
      </c>
      <c r="AC5184" s="135">
        <v>0.76507000000000003</v>
      </c>
      <c r="AD5184" s="135">
        <v>78.115340000000003</v>
      </c>
      <c r="AE5184" s="137"/>
      <c r="AF5184" s="137"/>
      <c r="AG5184" s="132" t="s">
        <v>17</v>
      </c>
      <c r="AH5184" s="136">
        <v>9.0102171603984399E-5</v>
      </c>
      <c r="AI5184" s="136">
        <v>2.054815445547627E-2</v>
      </c>
      <c r="AJ5184" s="136">
        <v>2.8597549894572279E-3</v>
      </c>
    </row>
    <row r="5185" spans="1:36" ht="13.5" thickBot="1">
      <c r="A5185" s="131">
        <v>8861</v>
      </c>
      <c r="B5185" s="131">
        <v>9414</v>
      </c>
      <c r="C5185" s="132" t="s">
        <v>1346</v>
      </c>
      <c r="D5185" s="132">
        <v>510560188</v>
      </c>
      <c r="E5185" s="132" t="s">
        <v>429</v>
      </c>
      <c r="F5185" s="132" t="s">
        <v>1550</v>
      </c>
      <c r="G5185" s="132">
        <v>1173764</v>
      </c>
      <c r="H5185" s="132" t="s">
        <v>102</v>
      </c>
      <c r="I5185" s="132" t="s">
        <v>228</v>
      </c>
      <c r="J5185" s="132" t="s">
        <v>53</v>
      </c>
      <c r="K5185" s="132" t="s">
        <v>53</v>
      </c>
      <c r="L5185" s="132" t="s">
        <v>821</v>
      </c>
      <c r="M5185" s="132" t="s">
        <v>311</v>
      </c>
      <c r="N5185" s="132" t="s">
        <v>652</v>
      </c>
      <c r="O5185" s="132" t="s">
        <v>62</v>
      </c>
      <c r="P5185" s="132" t="s">
        <v>1345</v>
      </c>
      <c r="Q5185" s="132" t="s">
        <v>1334</v>
      </c>
      <c r="R5185" s="132" t="s">
        <v>57</v>
      </c>
      <c r="S5185" s="132" t="s">
        <v>1206</v>
      </c>
      <c r="T5185" s="134">
        <v>2.79</v>
      </c>
      <c r="U5185" s="133">
        <v>46645</v>
      </c>
      <c r="V5185" s="136">
        <v>2.3E-2</v>
      </c>
      <c r="W5185" s="178">
        <v>5.6500000000000002E-2</v>
      </c>
      <c r="X5185" s="132" t="s">
        <v>636</v>
      </c>
      <c r="Y5185" s="132"/>
      <c r="Z5185" s="135">
        <v>14250</v>
      </c>
      <c r="AA5185" s="135">
        <v>1</v>
      </c>
      <c r="AB5185" s="135">
        <v>92.02</v>
      </c>
      <c r="AC5185" s="135">
        <v>0</v>
      </c>
      <c r="AD5185" s="135">
        <v>13.11285</v>
      </c>
      <c r="AE5185" s="137"/>
      <c r="AF5185" s="137"/>
      <c r="AG5185" s="132" t="s">
        <v>17</v>
      </c>
      <c r="AH5185" s="136">
        <v>1.8657548068711099E-5</v>
      </c>
      <c r="AI5185" s="136">
        <v>3.4493208011575193E-3</v>
      </c>
      <c r="AJ5185" s="136">
        <v>4.8005344678144147E-4</v>
      </c>
    </row>
    <row r="5186" spans="1:36" ht="13.5" thickBot="1">
      <c r="A5186" s="131">
        <v>8861</v>
      </c>
      <c r="B5186" s="131">
        <v>9414</v>
      </c>
      <c r="C5186" s="132" t="s">
        <v>1317</v>
      </c>
      <c r="D5186" s="132">
        <v>520036104</v>
      </c>
      <c r="E5186" s="132" t="s">
        <v>429</v>
      </c>
      <c r="F5186" s="132" t="s">
        <v>1557</v>
      </c>
      <c r="G5186" s="132">
        <v>1175132</v>
      </c>
      <c r="H5186" s="132" t="s">
        <v>102</v>
      </c>
      <c r="I5186" s="132" t="s">
        <v>228</v>
      </c>
      <c r="J5186" s="132" t="s">
        <v>53</v>
      </c>
      <c r="K5186" s="132" t="s">
        <v>53</v>
      </c>
      <c r="L5186" s="132" t="s">
        <v>821</v>
      </c>
      <c r="M5186" s="132" t="s">
        <v>311</v>
      </c>
      <c r="N5186" s="132" t="s">
        <v>140</v>
      </c>
      <c r="O5186" s="132" t="s">
        <v>62</v>
      </c>
      <c r="P5186" s="132" t="s">
        <v>1319</v>
      </c>
      <c r="Q5186" s="132" t="s">
        <v>65</v>
      </c>
      <c r="R5186" s="132" t="s">
        <v>57</v>
      </c>
      <c r="S5186" s="132" t="s">
        <v>1206</v>
      </c>
      <c r="T5186" s="134">
        <v>3.536</v>
      </c>
      <c r="U5186" s="133">
        <v>47603</v>
      </c>
      <c r="V5186" s="136">
        <v>2.8000000000000001E-2</v>
      </c>
      <c r="W5186" s="178">
        <v>6.7000000000000004E-2</v>
      </c>
      <c r="X5186" s="132" t="s">
        <v>636</v>
      </c>
      <c r="Y5186" s="132"/>
      <c r="Z5186" s="135">
        <v>77000</v>
      </c>
      <c r="AA5186" s="135">
        <v>1</v>
      </c>
      <c r="AB5186" s="135">
        <v>87.99</v>
      </c>
      <c r="AC5186" s="135">
        <v>0</v>
      </c>
      <c r="AD5186" s="135">
        <v>67.752300000000005</v>
      </c>
      <c r="AE5186" s="137"/>
      <c r="AF5186" s="137"/>
      <c r="AG5186" s="132" t="s">
        <v>17</v>
      </c>
      <c r="AH5186" s="136">
        <v>9.8865105625167707E-5</v>
      </c>
      <c r="AI5186" s="136">
        <v>1.7822168156904458E-2</v>
      </c>
      <c r="AJ5186" s="136">
        <v>2.4803704108847628E-3</v>
      </c>
    </row>
    <row r="5187" spans="1:36" ht="13.5" thickBot="1">
      <c r="A5187" s="131">
        <v>8861</v>
      </c>
      <c r="B5187" s="131">
        <v>9414</v>
      </c>
      <c r="C5187" s="132" t="s">
        <v>1487</v>
      </c>
      <c r="D5187" s="132">
        <v>515327120</v>
      </c>
      <c r="E5187" s="132" t="s">
        <v>429</v>
      </c>
      <c r="F5187" s="132" t="s">
        <v>1564</v>
      </c>
      <c r="G5187" s="132">
        <v>1177658</v>
      </c>
      <c r="H5187" s="132" t="s">
        <v>102</v>
      </c>
      <c r="I5187" s="132" t="s">
        <v>229</v>
      </c>
      <c r="J5187" s="132" t="s">
        <v>53</v>
      </c>
      <c r="K5187" s="132" t="s">
        <v>53</v>
      </c>
      <c r="L5187" s="132" t="s">
        <v>821</v>
      </c>
      <c r="M5187" s="132" t="s">
        <v>311</v>
      </c>
      <c r="N5187" s="132" t="s">
        <v>651</v>
      </c>
      <c r="O5187" s="132" t="s">
        <v>62</v>
      </c>
      <c r="P5187" s="132" t="s">
        <v>1333</v>
      </c>
      <c r="Q5187" s="132" t="s">
        <v>1334</v>
      </c>
      <c r="R5187" s="132" t="s">
        <v>57</v>
      </c>
      <c r="S5187" s="132" t="s">
        <v>1206</v>
      </c>
      <c r="T5187" s="134">
        <v>4.4420000000000002</v>
      </c>
      <c r="U5187" s="133">
        <v>47483</v>
      </c>
      <c r="V5187" s="136">
        <v>8.5000000000000006E-3</v>
      </c>
      <c r="W5187" s="178">
        <v>3.5499999999999997E-2</v>
      </c>
      <c r="X5187" s="132" t="s">
        <v>636</v>
      </c>
      <c r="Y5187" s="132"/>
      <c r="Z5187" s="135">
        <v>12000</v>
      </c>
      <c r="AA5187" s="135">
        <v>1</v>
      </c>
      <c r="AB5187" s="135">
        <v>99.88</v>
      </c>
      <c r="AC5187" s="135">
        <v>0</v>
      </c>
      <c r="AD5187" s="135">
        <v>11.9856</v>
      </c>
      <c r="AE5187" s="137"/>
      <c r="AF5187" s="137"/>
      <c r="AG5187" s="132" t="s">
        <v>17</v>
      </c>
      <c r="AH5187" s="136">
        <v>1.8228494174477098E-5</v>
      </c>
      <c r="AI5187" s="136">
        <v>3.152798925813501E-3</v>
      </c>
      <c r="AJ5187" s="136">
        <v>4.3878551129187361E-4</v>
      </c>
    </row>
    <row r="5188" spans="1:36" ht="13.5" thickBot="1">
      <c r="A5188" s="131">
        <v>8861</v>
      </c>
      <c r="B5188" s="131">
        <v>9414</v>
      </c>
      <c r="C5188" s="132" t="s">
        <v>1465</v>
      </c>
      <c r="D5188" s="132">
        <v>513257873</v>
      </c>
      <c r="E5188" s="132" t="s">
        <v>429</v>
      </c>
      <c r="F5188" s="132" t="s">
        <v>2189</v>
      </c>
      <c r="G5188" s="132">
        <v>1178367</v>
      </c>
      <c r="H5188" s="132" t="s">
        <v>102</v>
      </c>
      <c r="I5188" s="132" t="s">
        <v>229</v>
      </c>
      <c r="J5188" s="132" t="s">
        <v>53</v>
      </c>
      <c r="K5188" s="132" t="s">
        <v>53</v>
      </c>
      <c r="L5188" s="132" t="s">
        <v>821</v>
      </c>
      <c r="M5188" s="132" t="s">
        <v>311</v>
      </c>
      <c r="N5188" s="132" t="s">
        <v>651</v>
      </c>
      <c r="O5188" s="132" t="s">
        <v>62</v>
      </c>
      <c r="P5188" s="132" t="s">
        <v>1377</v>
      </c>
      <c r="Q5188" s="132" t="s">
        <v>65</v>
      </c>
      <c r="R5188" s="132" t="s">
        <v>57</v>
      </c>
      <c r="S5188" s="132" t="s">
        <v>1206</v>
      </c>
      <c r="T5188" s="134">
        <v>5.7370000000000001</v>
      </c>
      <c r="U5188" s="133">
        <v>48304</v>
      </c>
      <c r="V5188" s="136">
        <v>5.0000000000000001E-3</v>
      </c>
      <c r="W5188" s="178">
        <v>3.6400000000000002E-2</v>
      </c>
      <c r="X5188" s="132" t="s">
        <v>636</v>
      </c>
      <c r="Y5188" s="132"/>
      <c r="Z5188" s="135">
        <v>28000</v>
      </c>
      <c r="AA5188" s="135">
        <v>1</v>
      </c>
      <c r="AB5188" s="135">
        <v>93.68</v>
      </c>
      <c r="AC5188" s="135">
        <v>0</v>
      </c>
      <c r="AD5188" s="135">
        <v>26.230399999999999</v>
      </c>
      <c r="AE5188" s="137"/>
      <c r="AF5188" s="137"/>
      <c r="AG5188" s="132" t="s">
        <v>17</v>
      </c>
      <c r="AH5188" s="136">
        <v>2.4588580299999998E-4</v>
      </c>
      <c r="AI5188" s="136">
        <v>6.8998779321567923E-3</v>
      </c>
      <c r="AJ5188" s="136">
        <v>9.6027895769843494E-4</v>
      </c>
    </row>
    <row r="5189" spans="1:36" ht="13.5" thickBot="1">
      <c r="A5189" s="131">
        <v>8861</v>
      </c>
      <c r="B5189" s="131">
        <v>9414</v>
      </c>
      <c r="C5189" s="132" t="s">
        <v>1577</v>
      </c>
      <c r="D5189" s="132">
        <v>514599943</v>
      </c>
      <c r="E5189" s="132" t="s">
        <v>429</v>
      </c>
      <c r="F5189" s="132" t="s">
        <v>1578</v>
      </c>
      <c r="G5189" s="132">
        <v>1179340</v>
      </c>
      <c r="H5189" s="132" t="s">
        <v>102</v>
      </c>
      <c r="I5189" s="132" t="s">
        <v>229</v>
      </c>
      <c r="J5189" s="132" t="s">
        <v>53</v>
      </c>
      <c r="K5189" s="132" t="s">
        <v>53</v>
      </c>
      <c r="L5189" s="132" t="s">
        <v>821</v>
      </c>
      <c r="M5189" s="132" t="s">
        <v>311</v>
      </c>
      <c r="N5189" s="132" t="s">
        <v>647</v>
      </c>
      <c r="O5189" s="132" t="s">
        <v>62</v>
      </c>
      <c r="P5189" s="132" t="s">
        <v>298</v>
      </c>
      <c r="Q5189" s="132" t="s">
        <v>298</v>
      </c>
      <c r="R5189" s="132" t="s">
        <v>57</v>
      </c>
      <c r="S5189" s="132" t="s">
        <v>1206</v>
      </c>
      <c r="T5189" s="134">
        <v>2.734</v>
      </c>
      <c r="U5189" s="133">
        <v>46752</v>
      </c>
      <c r="V5189" s="136">
        <v>1.4800000000000001E-2</v>
      </c>
      <c r="W5189" s="178">
        <v>4.2700000000000002E-2</v>
      </c>
      <c r="X5189" s="132" t="s">
        <v>636</v>
      </c>
      <c r="Y5189" s="132"/>
      <c r="Z5189" s="135">
        <v>48285.71</v>
      </c>
      <c r="AA5189" s="135">
        <v>1</v>
      </c>
      <c r="AB5189" s="135">
        <v>103.41</v>
      </c>
      <c r="AC5189" s="135">
        <v>0</v>
      </c>
      <c r="AD5189" s="135">
        <v>49.932250000000003</v>
      </c>
      <c r="AE5189" s="137"/>
      <c r="AF5189" s="137"/>
      <c r="AG5189" s="132" t="s">
        <v>17</v>
      </c>
      <c r="AH5189" s="136">
        <v>6.4016997233992004E-5</v>
      </c>
      <c r="AI5189" s="136">
        <v>1.3134623561895207E-2</v>
      </c>
      <c r="AJ5189" s="136">
        <v>1.8279892409394322E-3</v>
      </c>
    </row>
    <row r="5190" spans="1:36" ht="13.5" thickBot="1">
      <c r="A5190" s="131">
        <v>8861</v>
      </c>
      <c r="B5190" s="131">
        <v>9414</v>
      </c>
      <c r="C5190" s="132" t="s">
        <v>1587</v>
      </c>
      <c r="D5190" s="132">
        <v>514328004</v>
      </c>
      <c r="E5190" s="132" t="s">
        <v>429</v>
      </c>
      <c r="F5190" s="132" t="s">
        <v>1588</v>
      </c>
      <c r="G5190" s="132">
        <v>11824010</v>
      </c>
      <c r="H5190" s="132" t="s">
        <v>102</v>
      </c>
      <c r="I5190" s="132" t="s">
        <v>228</v>
      </c>
      <c r="J5190" s="132" t="s">
        <v>53</v>
      </c>
      <c r="K5190" s="132" t="s">
        <v>53</v>
      </c>
      <c r="L5190" s="132" t="s">
        <v>54</v>
      </c>
      <c r="M5190" s="132" t="s">
        <v>311</v>
      </c>
      <c r="N5190" s="132" t="s">
        <v>140</v>
      </c>
      <c r="O5190" s="132" t="s">
        <v>62</v>
      </c>
      <c r="P5190" s="132" t="s">
        <v>298</v>
      </c>
      <c r="Q5190" s="132" t="s">
        <v>298</v>
      </c>
      <c r="R5190" s="132" t="s">
        <v>57</v>
      </c>
      <c r="S5190" s="132" t="s">
        <v>1206</v>
      </c>
      <c r="T5190" s="134">
        <v>1.6479999999999999</v>
      </c>
      <c r="U5190" s="133">
        <v>46203</v>
      </c>
      <c r="V5190" s="136">
        <v>3.3500000000000002E-2</v>
      </c>
      <c r="W5190" s="178">
        <v>7.3200000000000001E-2</v>
      </c>
      <c r="X5190" s="132" t="s">
        <v>636</v>
      </c>
      <c r="Y5190" s="132"/>
      <c r="Z5190" s="135">
        <v>55000</v>
      </c>
      <c r="AA5190" s="135">
        <v>1</v>
      </c>
      <c r="AB5190" s="135">
        <v>93.848500000000001</v>
      </c>
      <c r="AC5190" s="135">
        <v>0</v>
      </c>
      <c r="AD5190" s="135">
        <v>51.616669999999999</v>
      </c>
      <c r="AE5190" s="137"/>
      <c r="AF5190" s="137"/>
      <c r="AG5190" s="132" t="s">
        <v>17</v>
      </c>
      <c r="AH5190" s="136">
        <v>4.9327354200000002E-4</v>
      </c>
      <c r="AI5190" s="136">
        <v>1.357770839424559E-2</v>
      </c>
      <c r="AJ5190" s="136">
        <v>1.8896548305578288E-3</v>
      </c>
    </row>
    <row r="5191" spans="1:36" ht="13.5" thickBot="1">
      <c r="A5191" s="131">
        <v>8861</v>
      </c>
      <c r="B5191" s="131">
        <v>9414</v>
      </c>
      <c r="C5191" s="132" t="s">
        <v>1541</v>
      </c>
      <c r="D5191" s="132">
        <v>513893123</v>
      </c>
      <c r="E5191" s="132" t="s">
        <v>429</v>
      </c>
      <c r="F5191" s="132" t="s">
        <v>1591</v>
      </c>
      <c r="G5191" s="132">
        <v>11828310</v>
      </c>
      <c r="H5191" s="132" t="s">
        <v>102</v>
      </c>
      <c r="I5191" s="132" t="s">
        <v>229</v>
      </c>
      <c r="J5191" s="132" t="s">
        <v>53</v>
      </c>
      <c r="K5191" s="132" t="s">
        <v>53</v>
      </c>
      <c r="L5191" s="132" t="s">
        <v>54</v>
      </c>
      <c r="M5191" s="132" t="s">
        <v>311</v>
      </c>
      <c r="N5191" s="132" t="s">
        <v>649</v>
      </c>
      <c r="O5191" s="132" t="s">
        <v>62</v>
      </c>
      <c r="P5191" s="132" t="s">
        <v>298</v>
      </c>
      <c r="Q5191" s="132" t="s">
        <v>298</v>
      </c>
      <c r="R5191" s="132" t="s">
        <v>57</v>
      </c>
      <c r="S5191" s="132" t="s">
        <v>1206</v>
      </c>
      <c r="T5191" s="134">
        <v>3.2210000000000001</v>
      </c>
      <c r="U5191" s="133">
        <v>48060</v>
      </c>
      <c r="V5191" s="136">
        <v>0.01</v>
      </c>
      <c r="W5191" s="178">
        <v>3.56E-2</v>
      </c>
      <c r="X5191" s="132" t="s">
        <v>636</v>
      </c>
      <c r="Y5191" s="132"/>
      <c r="Z5191" s="135">
        <v>40000</v>
      </c>
      <c r="AA5191" s="135">
        <v>1</v>
      </c>
      <c r="AB5191" s="135">
        <v>101.2086</v>
      </c>
      <c r="AC5191" s="135">
        <v>0</v>
      </c>
      <c r="AD5191" s="135">
        <v>40.483440000000002</v>
      </c>
      <c r="AE5191" s="137"/>
      <c r="AF5191" s="137"/>
      <c r="AG5191" s="132" t="s">
        <v>17</v>
      </c>
      <c r="AH5191" s="136">
        <v>2.3524232904831899E-5</v>
      </c>
      <c r="AI5191" s="136">
        <v>1.0649124461456692E-2</v>
      </c>
      <c r="AJ5191" s="136">
        <v>1.4820740654830705E-3</v>
      </c>
    </row>
    <row r="5192" spans="1:36" ht="13.5" thickBot="1">
      <c r="A5192" s="131">
        <v>8861</v>
      </c>
      <c r="B5192" s="131">
        <v>9414</v>
      </c>
      <c r="C5192" s="132" t="s">
        <v>1600</v>
      </c>
      <c r="D5192" s="132">
        <v>516046307</v>
      </c>
      <c r="E5192" s="132" t="s">
        <v>429</v>
      </c>
      <c r="F5192" s="132" t="s">
        <v>1601</v>
      </c>
      <c r="G5192" s="132">
        <v>11837300</v>
      </c>
      <c r="H5192" s="132" t="s">
        <v>102</v>
      </c>
      <c r="I5192" s="132" t="s">
        <v>229</v>
      </c>
      <c r="J5192" s="132" t="s">
        <v>53</v>
      </c>
      <c r="K5192" s="132" t="s">
        <v>53</v>
      </c>
      <c r="L5192" s="132" t="s">
        <v>54</v>
      </c>
      <c r="M5192" s="132" t="s">
        <v>311</v>
      </c>
      <c r="N5192" s="132" t="s">
        <v>647</v>
      </c>
      <c r="O5192" s="132" t="s">
        <v>62</v>
      </c>
      <c r="P5192" s="132" t="s">
        <v>298</v>
      </c>
      <c r="Q5192" s="132" t="s">
        <v>298</v>
      </c>
      <c r="R5192" s="132" t="s">
        <v>57</v>
      </c>
      <c r="S5192" s="132" t="s">
        <v>1206</v>
      </c>
      <c r="T5192" s="134">
        <v>2.3359999999999999</v>
      </c>
      <c r="U5192" s="133">
        <v>46752</v>
      </c>
      <c r="V5192" s="136">
        <v>2.3E-2</v>
      </c>
      <c r="W5192" s="178">
        <v>5.6800000000000003E-2</v>
      </c>
      <c r="X5192" s="132" t="s">
        <v>636</v>
      </c>
      <c r="Y5192" s="132"/>
      <c r="Z5192" s="135">
        <v>77000</v>
      </c>
      <c r="AA5192" s="135">
        <v>1</v>
      </c>
      <c r="AB5192" s="135">
        <v>101.7362</v>
      </c>
      <c r="AC5192" s="135">
        <v>0</v>
      </c>
      <c r="AD5192" s="135">
        <v>78.336870000000005</v>
      </c>
      <c r="AE5192" s="137"/>
      <c r="AF5192" s="137"/>
      <c r="AG5192" s="132" t="s">
        <v>17</v>
      </c>
      <c r="AH5192" s="136">
        <v>2.0297342800000001E-4</v>
      </c>
      <c r="AI5192" s="136">
        <v>2.0606427678847274E-2</v>
      </c>
      <c r="AJ5192" s="136">
        <v>2.8678650677442128E-3</v>
      </c>
    </row>
    <row r="5193" spans="1:36" ht="13.5" thickBot="1">
      <c r="A5193" s="131">
        <v>8861</v>
      </c>
      <c r="B5193" s="131">
        <v>9414</v>
      </c>
      <c r="C5193" s="132" t="s">
        <v>1346</v>
      </c>
      <c r="D5193" s="132">
        <v>510560188</v>
      </c>
      <c r="E5193" s="132" t="s">
        <v>429</v>
      </c>
      <c r="F5193" s="132" t="s">
        <v>1605</v>
      </c>
      <c r="G5193" s="132">
        <v>1184530</v>
      </c>
      <c r="H5193" s="132" t="s">
        <v>102</v>
      </c>
      <c r="I5193" s="132" t="s">
        <v>229</v>
      </c>
      <c r="J5193" s="132" t="s">
        <v>53</v>
      </c>
      <c r="K5193" s="132" t="s">
        <v>53</v>
      </c>
      <c r="L5193" s="132" t="s">
        <v>821</v>
      </c>
      <c r="M5193" s="132" t="s">
        <v>311</v>
      </c>
      <c r="N5193" s="132" t="s">
        <v>652</v>
      </c>
      <c r="O5193" s="132" t="s">
        <v>62</v>
      </c>
      <c r="P5193" s="132" t="s">
        <v>1345</v>
      </c>
      <c r="Q5193" s="132" t="s">
        <v>1334</v>
      </c>
      <c r="R5193" s="132" t="s">
        <v>57</v>
      </c>
      <c r="S5193" s="132" t="s">
        <v>1206</v>
      </c>
      <c r="T5193" s="134">
        <v>5.3570000000000002</v>
      </c>
      <c r="U5193" s="133">
        <v>47937</v>
      </c>
      <c r="V5193" s="136">
        <v>1.54E-2</v>
      </c>
      <c r="W5193" s="178">
        <v>4.02E-2</v>
      </c>
      <c r="X5193" s="132" t="s">
        <v>636</v>
      </c>
      <c r="Y5193" s="132"/>
      <c r="Z5193" s="135">
        <v>27000</v>
      </c>
      <c r="AA5193" s="135">
        <v>1</v>
      </c>
      <c r="AB5193" s="135">
        <v>97.3</v>
      </c>
      <c r="AC5193" s="135">
        <v>0</v>
      </c>
      <c r="AD5193" s="135">
        <v>26.271000000000001</v>
      </c>
      <c r="AE5193" s="137"/>
      <c r="AF5193" s="137"/>
      <c r="AG5193" s="132" t="s">
        <v>17</v>
      </c>
      <c r="AH5193" s="136">
        <v>4.5268517757833597E-5</v>
      </c>
      <c r="AI5193" s="136">
        <v>6.9105577175983248E-3</v>
      </c>
      <c r="AJ5193" s="136">
        <v>9.6176529895447972E-4</v>
      </c>
    </row>
    <row r="5194" spans="1:36" ht="13.5" thickBot="1">
      <c r="A5194" s="131">
        <v>8861</v>
      </c>
      <c r="B5194" s="131">
        <v>9414</v>
      </c>
      <c r="C5194" s="132" t="s">
        <v>1619</v>
      </c>
      <c r="D5194" s="132">
        <v>512882747</v>
      </c>
      <c r="E5194" s="132" t="s">
        <v>429</v>
      </c>
      <c r="F5194" s="132" t="s">
        <v>1620</v>
      </c>
      <c r="G5194" s="132">
        <v>1186246</v>
      </c>
      <c r="H5194" s="132" t="s">
        <v>102</v>
      </c>
      <c r="I5194" s="132" t="s">
        <v>229</v>
      </c>
      <c r="J5194" s="132" t="s">
        <v>53</v>
      </c>
      <c r="K5194" s="132" t="s">
        <v>53</v>
      </c>
      <c r="L5194" s="132" t="s">
        <v>821</v>
      </c>
      <c r="M5194" s="132" t="s">
        <v>311</v>
      </c>
      <c r="N5194" s="132" t="s">
        <v>647</v>
      </c>
      <c r="O5194" s="132" t="s">
        <v>62</v>
      </c>
      <c r="P5194" s="132" t="s">
        <v>298</v>
      </c>
      <c r="Q5194" s="132" t="s">
        <v>298</v>
      </c>
      <c r="R5194" s="132" t="s">
        <v>57</v>
      </c>
      <c r="S5194" s="132" t="s">
        <v>1206</v>
      </c>
      <c r="T5194" s="134">
        <v>2.3490000000000002</v>
      </c>
      <c r="U5194" s="133">
        <v>46752</v>
      </c>
      <c r="V5194" s="136">
        <v>2.9499999999999998E-2</v>
      </c>
      <c r="W5194" s="178">
        <v>4.1799999999999997E-2</v>
      </c>
      <c r="X5194" s="132" t="s">
        <v>636</v>
      </c>
      <c r="Y5194" s="132"/>
      <c r="Z5194" s="135">
        <v>47170</v>
      </c>
      <c r="AA5194" s="135">
        <v>1</v>
      </c>
      <c r="AB5194" s="135">
        <v>-106</v>
      </c>
      <c r="AC5194" s="135">
        <v>0</v>
      </c>
      <c r="AD5194" s="135">
        <v>-50.0002</v>
      </c>
      <c r="AE5194" s="137"/>
      <c r="AF5194" s="137"/>
      <c r="AG5194" s="132" t="s">
        <v>17</v>
      </c>
      <c r="AH5194" s="136">
        <v>2.0919634500000001E-4</v>
      </c>
      <c r="AI5194" s="136">
        <v>-1.3152497734820134E-2</v>
      </c>
      <c r="AJ5194" s="136">
        <v>-1.8304768490268271E-3</v>
      </c>
    </row>
    <row r="5195" spans="1:36" ht="13.5" thickBot="1">
      <c r="A5195" s="131">
        <v>8861</v>
      </c>
      <c r="B5195" s="131">
        <v>9414</v>
      </c>
      <c r="C5195" s="132" t="s">
        <v>1619</v>
      </c>
      <c r="D5195" s="132">
        <v>512882747</v>
      </c>
      <c r="E5195" s="132" t="s">
        <v>429</v>
      </c>
      <c r="F5195" s="132" t="s">
        <v>1620</v>
      </c>
      <c r="G5195" s="132">
        <v>11862460</v>
      </c>
      <c r="H5195" s="132" t="s">
        <v>102</v>
      </c>
      <c r="I5195" s="132" t="s">
        <v>229</v>
      </c>
      <c r="J5195" s="132" t="s">
        <v>53</v>
      </c>
      <c r="K5195" s="132" t="s">
        <v>53</v>
      </c>
      <c r="L5195" s="132" t="s">
        <v>54</v>
      </c>
      <c r="M5195" s="132" t="s">
        <v>311</v>
      </c>
      <c r="N5195" s="132" t="s">
        <v>647</v>
      </c>
      <c r="O5195" s="132" t="s">
        <v>62</v>
      </c>
      <c r="P5195" s="132" t="s">
        <v>298</v>
      </c>
      <c r="Q5195" s="132" t="s">
        <v>298</v>
      </c>
      <c r="R5195" s="132" t="s">
        <v>57</v>
      </c>
      <c r="S5195" s="132" t="s">
        <v>1206</v>
      </c>
      <c r="T5195" s="134">
        <v>2.3490000000000002</v>
      </c>
      <c r="U5195" s="133">
        <v>46752</v>
      </c>
      <c r="V5195" s="136">
        <v>2.9499999999999998E-2</v>
      </c>
      <c r="W5195" s="178">
        <v>4.1799999999999997E-2</v>
      </c>
      <c r="X5195" s="132" t="s">
        <v>636</v>
      </c>
      <c r="Y5195" s="132"/>
      <c r="Z5195" s="135">
        <v>155000</v>
      </c>
      <c r="AA5195" s="135">
        <v>1</v>
      </c>
      <c r="AB5195" s="135">
        <v>104.9534</v>
      </c>
      <c r="AC5195" s="135">
        <v>0</v>
      </c>
      <c r="AD5195" s="135">
        <v>162.67777000000001</v>
      </c>
      <c r="AE5195" s="137"/>
      <c r="AF5195" s="137"/>
      <c r="AG5195" s="132" t="s">
        <v>17</v>
      </c>
      <c r="AH5195" s="136">
        <v>6.8741644200000002E-4</v>
      </c>
      <c r="AI5195" s="136">
        <v>4.279220885977638E-2</v>
      </c>
      <c r="AJ5195" s="136">
        <v>5.95553401459016E-3</v>
      </c>
    </row>
    <row r="5196" spans="1:36" ht="13.5" thickBot="1">
      <c r="A5196" s="131">
        <v>8861</v>
      </c>
      <c r="B5196" s="131">
        <v>9414</v>
      </c>
      <c r="C5196" s="132" t="s">
        <v>1637</v>
      </c>
      <c r="D5196" s="132">
        <v>513988824</v>
      </c>
      <c r="E5196" s="132" t="s">
        <v>429</v>
      </c>
      <c r="F5196" s="132" t="s">
        <v>1638</v>
      </c>
      <c r="G5196" s="132">
        <v>11892240</v>
      </c>
      <c r="H5196" s="132" t="s">
        <v>102</v>
      </c>
      <c r="I5196" s="132" t="s">
        <v>228</v>
      </c>
      <c r="J5196" s="132" t="s">
        <v>53</v>
      </c>
      <c r="K5196" s="132" t="s">
        <v>53</v>
      </c>
      <c r="L5196" s="132" t="s">
        <v>54</v>
      </c>
      <c r="M5196" s="132" t="s">
        <v>311</v>
      </c>
      <c r="N5196" s="132" t="s">
        <v>140</v>
      </c>
      <c r="O5196" s="132" t="s">
        <v>62</v>
      </c>
      <c r="P5196" s="132" t="s">
        <v>298</v>
      </c>
      <c r="Q5196" s="132" t="s">
        <v>298</v>
      </c>
      <c r="R5196" s="132" t="s">
        <v>57</v>
      </c>
      <c r="S5196" s="132" t="s">
        <v>1206</v>
      </c>
      <c r="T5196" s="134">
        <v>2.3620000000000001</v>
      </c>
      <c r="U5196" s="133">
        <v>46477</v>
      </c>
      <c r="V5196" s="136">
        <v>7.2400000000000006E-2</v>
      </c>
      <c r="W5196" s="178">
        <v>7.1499999999999994E-2</v>
      </c>
      <c r="X5196" s="132" t="s">
        <v>636</v>
      </c>
      <c r="Y5196" s="132"/>
      <c r="Z5196" s="135">
        <v>55000</v>
      </c>
      <c r="AA5196" s="135">
        <v>1</v>
      </c>
      <c r="AB5196" s="135">
        <v>98.764700000000005</v>
      </c>
      <c r="AC5196" s="135">
        <v>0</v>
      </c>
      <c r="AD5196" s="135">
        <v>54.32058</v>
      </c>
      <c r="AE5196" s="137"/>
      <c r="AF5196" s="137"/>
      <c r="AG5196" s="132" t="s">
        <v>17</v>
      </c>
      <c r="AH5196" s="136">
        <v>4.71818418E-4</v>
      </c>
      <c r="AI5196" s="136">
        <v>1.4288968952206509E-2</v>
      </c>
      <c r="AJ5196" s="136">
        <v>1.9886433277408826E-3</v>
      </c>
    </row>
    <row r="5197" spans="1:36" ht="13.5" thickBot="1">
      <c r="A5197" s="131">
        <v>8861</v>
      </c>
      <c r="B5197" s="131">
        <v>9414</v>
      </c>
      <c r="C5197" s="132" t="s">
        <v>1204</v>
      </c>
      <c r="D5197" s="132">
        <v>520000118</v>
      </c>
      <c r="E5197" s="132" t="s">
        <v>429</v>
      </c>
      <c r="F5197" s="132" t="s">
        <v>1659</v>
      </c>
      <c r="G5197" s="132">
        <v>1191345</v>
      </c>
      <c r="H5197" s="132" t="s">
        <v>102</v>
      </c>
      <c r="I5197" s="132" t="s">
        <v>229</v>
      </c>
      <c r="J5197" s="132" t="s">
        <v>53</v>
      </c>
      <c r="K5197" s="132" t="s">
        <v>53</v>
      </c>
      <c r="L5197" s="132" t="s">
        <v>821</v>
      </c>
      <c r="M5197" s="132" t="s">
        <v>311</v>
      </c>
      <c r="N5197" s="132" t="s">
        <v>256</v>
      </c>
      <c r="O5197" s="132" t="s">
        <v>62</v>
      </c>
      <c r="P5197" s="132" t="s">
        <v>1205</v>
      </c>
      <c r="Q5197" s="132" t="s">
        <v>65</v>
      </c>
      <c r="R5197" s="132" t="s">
        <v>57</v>
      </c>
      <c r="S5197" s="132" t="s">
        <v>1206</v>
      </c>
      <c r="T5197" s="134">
        <v>4.1639999999999997</v>
      </c>
      <c r="U5197" s="133">
        <v>48547</v>
      </c>
      <c r="V5197" s="136">
        <v>1.3899999999999999E-2</v>
      </c>
      <c r="W5197" s="178">
        <v>2.5100000000000001E-2</v>
      </c>
      <c r="X5197" s="132" t="s">
        <v>636</v>
      </c>
      <c r="Y5197" s="132"/>
      <c r="Z5197" s="135">
        <v>26000</v>
      </c>
      <c r="AA5197" s="135">
        <v>1</v>
      </c>
      <c r="AB5197" s="135">
        <v>101.46</v>
      </c>
      <c r="AC5197" s="135">
        <v>0</v>
      </c>
      <c r="AD5197" s="135">
        <v>26.3796</v>
      </c>
      <c r="AE5197" s="137"/>
      <c r="AF5197" s="137"/>
      <c r="AG5197" s="132" t="s">
        <v>17</v>
      </c>
      <c r="AH5197" s="136">
        <v>1.44444444444444E-5</v>
      </c>
      <c r="AI5197" s="136">
        <v>6.9391248284099106E-3</v>
      </c>
      <c r="AJ5197" s="136">
        <v>9.6574107876744677E-4</v>
      </c>
    </row>
    <row r="5198" spans="1:36" ht="13.5" thickBot="1">
      <c r="A5198" s="131">
        <v>8861</v>
      </c>
      <c r="B5198" s="131">
        <v>9414</v>
      </c>
      <c r="C5198" s="132" t="s">
        <v>1362</v>
      </c>
      <c r="D5198" s="132">
        <v>520032046</v>
      </c>
      <c r="E5198" s="132" t="s">
        <v>429</v>
      </c>
      <c r="F5198" s="132" t="s">
        <v>1663</v>
      </c>
      <c r="G5198" s="132">
        <v>1191667</v>
      </c>
      <c r="H5198" s="132" t="s">
        <v>102</v>
      </c>
      <c r="I5198" s="132" t="s">
        <v>229</v>
      </c>
      <c r="J5198" s="132" t="s">
        <v>53</v>
      </c>
      <c r="K5198" s="132" t="s">
        <v>53</v>
      </c>
      <c r="L5198" s="132" t="s">
        <v>821</v>
      </c>
      <c r="M5198" s="132" t="s">
        <v>311</v>
      </c>
      <c r="N5198" s="132" t="s">
        <v>256</v>
      </c>
      <c r="O5198" s="132" t="s">
        <v>62</v>
      </c>
      <c r="P5198" s="132" t="s">
        <v>1205</v>
      </c>
      <c r="Q5198" s="132" t="s">
        <v>65</v>
      </c>
      <c r="R5198" s="132" t="s">
        <v>57</v>
      </c>
      <c r="S5198" s="132" t="s">
        <v>1206</v>
      </c>
      <c r="T5198" s="134">
        <v>3.7290000000000001</v>
      </c>
      <c r="U5198" s="133">
        <v>48190</v>
      </c>
      <c r="V5198" s="136">
        <v>1.6400000000000001E-2</v>
      </c>
      <c r="W5198" s="178">
        <v>2.52E-2</v>
      </c>
      <c r="X5198" s="132" t="s">
        <v>636</v>
      </c>
      <c r="Y5198" s="132"/>
      <c r="Z5198" s="135">
        <v>25500</v>
      </c>
      <c r="AA5198" s="135">
        <v>1</v>
      </c>
      <c r="AB5198" s="135">
        <v>102.97</v>
      </c>
      <c r="AC5198" s="135">
        <v>0</v>
      </c>
      <c r="AD5198" s="135">
        <v>26.257349999999999</v>
      </c>
      <c r="AE5198" s="137"/>
      <c r="AF5198" s="137"/>
      <c r="AG5198" s="132" t="s">
        <v>17</v>
      </c>
      <c r="AH5198" s="136">
        <v>2.37083813311838E-5</v>
      </c>
      <c r="AI5198" s="136">
        <v>6.9069671000791888E-3</v>
      </c>
      <c r="AJ5198" s="136">
        <v>9.6126558077356812E-4</v>
      </c>
    </row>
    <row r="5199" spans="1:36" ht="13.5" thickBot="1">
      <c r="A5199" s="131">
        <v>8861</v>
      </c>
      <c r="B5199" s="131">
        <v>9414</v>
      </c>
      <c r="C5199" s="132" t="s">
        <v>1503</v>
      </c>
      <c r="D5199" s="132">
        <v>512025891</v>
      </c>
      <c r="E5199" s="132" t="s">
        <v>429</v>
      </c>
      <c r="F5199" s="132" t="s">
        <v>1666</v>
      </c>
      <c r="G5199" s="132">
        <v>1191832</v>
      </c>
      <c r="H5199" s="132" t="s">
        <v>102</v>
      </c>
      <c r="I5199" s="132" t="s">
        <v>228</v>
      </c>
      <c r="J5199" s="132" t="s">
        <v>53</v>
      </c>
      <c r="K5199" s="132" t="s">
        <v>53</v>
      </c>
      <c r="L5199" s="132" t="s">
        <v>821</v>
      </c>
      <c r="M5199" s="132" t="s">
        <v>311</v>
      </c>
      <c r="N5199" s="132" t="s">
        <v>258</v>
      </c>
      <c r="O5199" s="132" t="s">
        <v>62</v>
      </c>
      <c r="P5199" s="132" t="s">
        <v>1377</v>
      </c>
      <c r="Q5199" s="132" t="s">
        <v>65</v>
      </c>
      <c r="R5199" s="132" t="s">
        <v>57</v>
      </c>
      <c r="S5199" s="132" t="s">
        <v>1206</v>
      </c>
      <c r="T5199" s="134">
        <v>1.9530000000000001</v>
      </c>
      <c r="U5199" s="133">
        <v>46924</v>
      </c>
      <c r="V5199" s="136">
        <v>5.7000000000000002E-2</v>
      </c>
      <c r="W5199" s="178">
        <v>5.8500000000000003E-2</v>
      </c>
      <c r="X5199" s="132" t="s">
        <v>636</v>
      </c>
      <c r="Y5199" s="132"/>
      <c r="Z5199" s="135">
        <v>11555.56</v>
      </c>
      <c r="AA5199" s="135">
        <v>1</v>
      </c>
      <c r="AB5199" s="135">
        <v>100.12</v>
      </c>
      <c r="AC5199" s="135">
        <v>0</v>
      </c>
      <c r="AD5199" s="135">
        <v>11.569430000000001</v>
      </c>
      <c r="AE5199" s="137"/>
      <c r="AF5199" s="137"/>
      <c r="AG5199" s="132" t="s">
        <v>17</v>
      </c>
      <c r="AH5199" s="136">
        <v>1.6835125782569199E-5</v>
      </c>
      <c r="AI5199" s="136">
        <v>3.043325864059746E-3</v>
      </c>
      <c r="AJ5199" s="136">
        <v>4.2354978122960402E-4</v>
      </c>
    </row>
    <row r="5200" spans="1:36" ht="13.5" thickBot="1">
      <c r="A5200" s="131">
        <v>8861</v>
      </c>
      <c r="B5200" s="131">
        <v>9414</v>
      </c>
      <c r="C5200" s="132" t="s">
        <v>1680</v>
      </c>
      <c r="D5200" s="132">
        <v>723</v>
      </c>
      <c r="E5200" s="132" t="s">
        <v>2</v>
      </c>
      <c r="F5200" s="132" t="s">
        <v>1681</v>
      </c>
      <c r="G5200" s="132">
        <v>1193077</v>
      </c>
      <c r="H5200" s="132" t="s">
        <v>102</v>
      </c>
      <c r="I5200" s="132" t="s">
        <v>229</v>
      </c>
      <c r="J5200" s="132" t="s">
        <v>53</v>
      </c>
      <c r="K5200" s="132" t="s">
        <v>53</v>
      </c>
      <c r="L5200" s="132" t="s">
        <v>821</v>
      </c>
      <c r="M5200" s="132" t="s">
        <v>311</v>
      </c>
      <c r="N5200" s="132" t="s">
        <v>652</v>
      </c>
      <c r="O5200" s="132" t="s">
        <v>62</v>
      </c>
      <c r="P5200" s="132" t="s">
        <v>298</v>
      </c>
      <c r="Q5200" s="132" t="s">
        <v>298</v>
      </c>
      <c r="R5200" s="132" t="s">
        <v>57</v>
      </c>
      <c r="S5200" s="132" t="s">
        <v>1206</v>
      </c>
      <c r="T5200" s="134">
        <v>2.6309999999999998</v>
      </c>
      <c r="U5200" s="133">
        <v>46843</v>
      </c>
      <c r="V5200" s="136">
        <v>4.7500000000000001E-2</v>
      </c>
      <c r="W5200" s="178">
        <v>6.59E-2</v>
      </c>
      <c r="X5200" s="132" t="s">
        <v>636</v>
      </c>
      <c r="Y5200" s="132"/>
      <c r="Z5200" s="135">
        <v>6000</v>
      </c>
      <c r="AA5200" s="135">
        <v>1</v>
      </c>
      <c r="AB5200" s="135">
        <v>101.64</v>
      </c>
      <c r="AC5200" s="135">
        <v>0</v>
      </c>
      <c r="AD5200" s="135">
        <v>6.0983999999999998</v>
      </c>
      <c r="AE5200" s="137"/>
      <c r="AF5200" s="137"/>
      <c r="AG5200" s="132" t="s">
        <v>17</v>
      </c>
      <c r="AH5200" s="136">
        <v>2.2019643540505499E-5</v>
      </c>
      <c r="AI5200" s="136">
        <v>1.6041774270108341E-3</v>
      </c>
      <c r="AJ5200" s="136">
        <v>2.2325870728727491E-4</v>
      </c>
    </row>
    <row r="5201" spans="1:36" ht="13.5" thickBot="1">
      <c r="A5201" s="131">
        <v>8861</v>
      </c>
      <c r="B5201" s="131">
        <v>9414</v>
      </c>
      <c r="C5201" s="132" t="s">
        <v>1682</v>
      </c>
      <c r="D5201" s="132">
        <v>512096793</v>
      </c>
      <c r="E5201" s="132" t="s">
        <v>429</v>
      </c>
      <c r="F5201" s="132" t="s">
        <v>1683</v>
      </c>
      <c r="G5201" s="132">
        <v>1193143</v>
      </c>
      <c r="H5201" s="132" t="s">
        <v>102</v>
      </c>
      <c r="I5201" s="132" t="s">
        <v>229</v>
      </c>
      <c r="J5201" s="132" t="s">
        <v>53</v>
      </c>
      <c r="K5201" s="132" t="s">
        <v>53</v>
      </c>
      <c r="L5201" s="132" t="s">
        <v>821</v>
      </c>
      <c r="M5201" s="132" t="s">
        <v>311</v>
      </c>
      <c r="N5201" s="132" t="s">
        <v>651</v>
      </c>
      <c r="O5201" s="132" t="s">
        <v>62</v>
      </c>
      <c r="P5201" s="132" t="s">
        <v>1345</v>
      </c>
      <c r="Q5201" s="132" t="s">
        <v>1334</v>
      </c>
      <c r="R5201" s="132" t="s">
        <v>57</v>
      </c>
      <c r="S5201" s="132" t="s">
        <v>1206</v>
      </c>
      <c r="T5201" s="134">
        <v>3.78</v>
      </c>
      <c r="U5201" s="133">
        <v>47483</v>
      </c>
      <c r="V5201" s="136">
        <v>2.8899999999999999E-2</v>
      </c>
      <c r="W5201" s="178">
        <v>3.5000000000000003E-2</v>
      </c>
      <c r="X5201" s="132" t="s">
        <v>636</v>
      </c>
      <c r="Y5201" s="132"/>
      <c r="Z5201" s="135">
        <v>12000</v>
      </c>
      <c r="AA5201" s="135">
        <v>1</v>
      </c>
      <c r="AB5201" s="135">
        <v>102.78</v>
      </c>
      <c r="AC5201" s="135">
        <v>0</v>
      </c>
      <c r="AD5201" s="135">
        <v>12.333600000000001</v>
      </c>
      <c r="AE5201" s="137"/>
      <c r="AF5201" s="137"/>
      <c r="AG5201" s="132" t="s">
        <v>17</v>
      </c>
      <c r="AH5201" s="136">
        <v>4.0677966101694897E-5</v>
      </c>
      <c r="AI5201" s="136">
        <v>3.2443399438837769E-3</v>
      </c>
      <c r="AJ5201" s="136">
        <v>4.5152557920082872E-4</v>
      </c>
    </row>
    <row r="5202" spans="1:36" ht="13.5" thickBot="1">
      <c r="A5202" s="131">
        <v>8861</v>
      </c>
      <c r="B5202" s="131">
        <v>9414</v>
      </c>
      <c r="C5202" s="132" t="s">
        <v>1694</v>
      </c>
      <c r="D5202" s="132">
        <v>516286432</v>
      </c>
      <c r="E5202" s="132" t="s">
        <v>429</v>
      </c>
      <c r="F5202" s="132" t="s">
        <v>1695</v>
      </c>
      <c r="G5202" s="132">
        <v>11935150</v>
      </c>
      <c r="H5202" s="132" t="s">
        <v>102</v>
      </c>
      <c r="I5202" s="132" t="s">
        <v>228</v>
      </c>
      <c r="J5202" s="132" t="s">
        <v>53</v>
      </c>
      <c r="K5202" s="132" t="s">
        <v>53</v>
      </c>
      <c r="L5202" s="132" t="s">
        <v>54</v>
      </c>
      <c r="M5202" s="132" t="s">
        <v>311</v>
      </c>
      <c r="N5202" s="132" t="s">
        <v>651</v>
      </c>
      <c r="O5202" s="132" t="s">
        <v>62</v>
      </c>
      <c r="P5202" s="132" t="s">
        <v>298</v>
      </c>
      <c r="Q5202" s="132" t="s">
        <v>298</v>
      </c>
      <c r="R5202" s="132" t="s">
        <v>57</v>
      </c>
      <c r="S5202" s="132" t="s">
        <v>1206</v>
      </c>
      <c r="T5202" s="134">
        <v>1.175</v>
      </c>
      <c r="U5202" s="133">
        <v>46006</v>
      </c>
      <c r="V5202" s="136">
        <v>6.5000000000000002E-2</v>
      </c>
      <c r="W5202" s="178">
        <v>7.7600000000000002E-2</v>
      </c>
      <c r="X5202" s="132" t="s">
        <v>636</v>
      </c>
      <c r="Y5202" s="132"/>
      <c r="Z5202" s="135">
        <v>51000</v>
      </c>
      <c r="AA5202" s="135">
        <v>1</v>
      </c>
      <c r="AB5202" s="135">
        <v>97.962699999999998</v>
      </c>
      <c r="AC5202" s="135">
        <v>0</v>
      </c>
      <c r="AD5202" s="135">
        <v>49.960970000000003</v>
      </c>
      <c r="AE5202" s="137"/>
      <c r="AF5202" s="137"/>
      <c r="AG5202" s="132" t="s">
        <v>17</v>
      </c>
      <c r="AH5202" s="136">
        <v>4.64076734E-4</v>
      </c>
      <c r="AI5202" s="136">
        <v>1.3142178326375029E-2</v>
      </c>
      <c r="AJ5202" s="136">
        <v>1.8290406626358265E-3</v>
      </c>
    </row>
    <row r="5203" spans="1:36" ht="13.5" thickBot="1">
      <c r="A5203" s="131">
        <v>8861</v>
      </c>
      <c r="B5203" s="131">
        <v>9414</v>
      </c>
      <c r="C5203" s="132" t="s">
        <v>1696</v>
      </c>
      <c r="D5203" s="132">
        <v>520038274</v>
      </c>
      <c r="E5203" s="132" t="s">
        <v>429</v>
      </c>
      <c r="F5203" s="132" t="s">
        <v>1697</v>
      </c>
      <c r="G5203" s="132">
        <v>11935800</v>
      </c>
      <c r="H5203" s="132" t="s">
        <v>102</v>
      </c>
      <c r="I5203" s="132" t="s">
        <v>229</v>
      </c>
      <c r="J5203" s="132" t="s">
        <v>53</v>
      </c>
      <c r="K5203" s="132" t="s">
        <v>53</v>
      </c>
      <c r="L5203" s="132" t="s">
        <v>54</v>
      </c>
      <c r="M5203" s="132" t="s">
        <v>311</v>
      </c>
      <c r="N5203" s="132" t="s">
        <v>140</v>
      </c>
      <c r="O5203" s="132" t="s">
        <v>62</v>
      </c>
      <c r="P5203" s="132" t="s">
        <v>298</v>
      </c>
      <c r="Q5203" s="132" t="s">
        <v>298</v>
      </c>
      <c r="R5203" s="132" t="s">
        <v>57</v>
      </c>
      <c r="S5203" s="132" t="s">
        <v>1206</v>
      </c>
      <c r="T5203" s="134">
        <v>3.0089999999999999</v>
      </c>
      <c r="U5203" s="133">
        <v>47149</v>
      </c>
      <c r="V5203" s="136">
        <v>3.85E-2</v>
      </c>
      <c r="W5203" s="178">
        <v>3.6700000000000003E-2</v>
      </c>
      <c r="X5203" s="132" t="s">
        <v>636</v>
      </c>
      <c r="Y5203" s="132"/>
      <c r="Z5203" s="135">
        <v>48000</v>
      </c>
      <c r="AA5203" s="135">
        <v>1</v>
      </c>
      <c r="AB5203" s="135">
        <v>106.36409999999999</v>
      </c>
      <c r="AC5203" s="135">
        <v>0</v>
      </c>
      <c r="AD5203" s="135">
        <v>51.054760000000002</v>
      </c>
      <c r="AE5203" s="137"/>
      <c r="AF5203" s="137"/>
      <c r="AG5203" s="132" t="s">
        <v>17</v>
      </c>
      <c r="AH5203" s="136">
        <v>1.6000000000000001E-4</v>
      </c>
      <c r="AI5203" s="136">
        <v>1.3429898585441372E-2</v>
      </c>
      <c r="AJ5203" s="136">
        <v>1.8690836479178263E-3</v>
      </c>
    </row>
    <row r="5204" spans="1:36" ht="13.5" thickBot="1">
      <c r="A5204" s="131">
        <v>8861</v>
      </c>
      <c r="B5204" s="131">
        <v>9414</v>
      </c>
      <c r="C5204" s="132" t="s">
        <v>1610</v>
      </c>
      <c r="D5204" s="132">
        <v>516269248</v>
      </c>
      <c r="E5204" s="132" t="s">
        <v>429</v>
      </c>
      <c r="F5204" s="132" t="s">
        <v>1698</v>
      </c>
      <c r="G5204" s="132">
        <v>1193598</v>
      </c>
      <c r="H5204" s="132" t="s">
        <v>102</v>
      </c>
      <c r="I5204" s="132" t="s">
        <v>229</v>
      </c>
      <c r="J5204" s="132" t="s">
        <v>53</v>
      </c>
      <c r="K5204" s="132" t="s">
        <v>53</v>
      </c>
      <c r="L5204" s="132" t="s">
        <v>821</v>
      </c>
      <c r="M5204" s="132" t="s">
        <v>311</v>
      </c>
      <c r="N5204" s="132" t="s">
        <v>156</v>
      </c>
      <c r="O5204" s="132" t="s">
        <v>62</v>
      </c>
      <c r="P5204" s="132" t="s">
        <v>1497</v>
      </c>
      <c r="Q5204" s="132" t="s">
        <v>1334</v>
      </c>
      <c r="R5204" s="132" t="s">
        <v>57</v>
      </c>
      <c r="S5204" s="132" t="s">
        <v>1206</v>
      </c>
      <c r="T5204" s="134">
        <v>5.9740000000000002</v>
      </c>
      <c r="U5204" s="133">
        <v>49218</v>
      </c>
      <c r="V5204" s="136">
        <v>3.3000000000000002E-2</v>
      </c>
      <c r="W5204" s="178">
        <v>4.19E-2</v>
      </c>
      <c r="X5204" s="132" t="s">
        <v>636</v>
      </c>
      <c r="Y5204" s="132"/>
      <c r="Z5204" s="135">
        <v>2923.08</v>
      </c>
      <c r="AA5204" s="135">
        <v>1</v>
      </c>
      <c r="AB5204" s="135">
        <v>100.71</v>
      </c>
      <c r="AC5204" s="135">
        <v>0</v>
      </c>
      <c r="AD5204" s="135">
        <v>2.9438300000000002</v>
      </c>
      <c r="AE5204" s="137"/>
      <c r="AF5204" s="137"/>
      <c r="AG5204" s="132" t="s">
        <v>17</v>
      </c>
      <c r="AH5204" s="136">
        <v>2.3346328077958101E-6</v>
      </c>
      <c r="AI5204" s="136">
        <v>7.7437125064890857E-4</v>
      </c>
      <c r="AJ5204" s="136">
        <v>1.0777182216212425E-4</v>
      </c>
    </row>
    <row r="5205" spans="1:36" ht="13.5" thickBot="1">
      <c r="A5205" s="131">
        <v>8861</v>
      </c>
      <c r="B5205" s="131">
        <v>9414</v>
      </c>
      <c r="C5205" s="132" t="s">
        <v>1487</v>
      </c>
      <c r="D5205" s="132">
        <v>515327120</v>
      </c>
      <c r="E5205" s="132" t="s">
        <v>429</v>
      </c>
      <c r="F5205" s="132" t="s">
        <v>1701</v>
      </c>
      <c r="G5205" s="132">
        <v>1193929</v>
      </c>
      <c r="H5205" s="132" t="s">
        <v>102</v>
      </c>
      <c r="I5205" s="132" t="s">
        <v>229</v>
      </c>
      <c r="J5205" s="132" t="s">
        <v>53</v>
      </c>
      <c r="K5205" s="132" t="s">
        <v>53</v>
      </c>
      <c r="L5205" s="132" t="s">
        <v>821</v>
      </c>
      <c r="M5205" s="132" t="s">
        <v>311</v>
      </c>
      <c r="N5205" s="132" t="s">
        <v>651</v>
      </c>
      <c r="O5205" s="132" t="s">
        <v>62</v>
      </c>
      <c r="P5205" s="132" t="s">
        <v>1333</v>
      </c>
      <c r="Q5205" s="132" t="s">
        <v>1334</v>
      </c>
      <c r="R5205" s="132" t="s">
        <v>57</v>
      </c>
      <c r="S5205" s="132" t="s">
        <v>1206</v>
      </c>
      <c r="T5205" s="134">
        <v>5.8869999999999996</v>
      </c>
      <c r="U5205" s="133">
        <v>48213</v>
      </c>
      <c r="V5205" s="136">
        <v>3.1800000000000002E-2</v>
      </c>
      <c r="W5205" s="178">
        <v>3.8399999999999997E-2</v>
      </c>
      <c r="X5205" s="132" t="s">
        <v>636</v>
      </c>
      <c r="Y5205" s="132"/>
      <c r="Z5205" s="135">
        <v>13000</v>
      </c>
      <c r="AA5205" s="135">
        <v>1</v>
      </c>
      <c r="AB5205" s="135">
        <v>102.42</v>
      </c>
      <c r="AC5205" s="135">
        <v>0</v>
      </c>
      <c r="AD5205" s="135">
        <v>13.3146</v>
      </c>
      <c r="AE5205" s="137"/>
      <c r="AF5205" s="137"/>
      <c r="AG5205" s="132" t="s">
        <v>17</v>
      </c>
      <c r="AH5205" s="136">
        <v>3.0398050783451299E-5</v>
      </c>
      <c r="AI5205" s="136">
        <v>3.5023909172370543E-3</v>
      </c>
      <c r="AJ5205" s="136">
        <v>4.8743939132348657E-4</v>
      </c>
    </row>
    <row r="5206" spans="1:36" ht="13.5" thickBot="1">
      <c r="A5206" s="131">
        <v>8861</v>
      </c>
      <c r="B5206" s="131">
        <v>9414</v>
      </c>
      <c r="C5206" s="132" t="s">
        <v>1370</v>
      </c>
      <c r="D5206" s="132">
        <v>520037789</v>
      </c>
      <c r="E5206" s="132" t="s">
        <v>429</v>
      </c>
      <c r="F5206" s="132" t="s">
        <v>1705</v>
      </c>
      <c r="G5206" s="132">
        <v>1194638</v>
      </c>
      <c r="H5206" s="132" t="s">
        <v>102</v>
      </c>
      <c r="I5206" s="132" t="s">
        <v>229</v>
      </c>
      <c r="J5206" s="132" t="s">
        <v>53</v>
      </c>
      <c r="K5206" s="132" t="s">
        <v>53</v>
      </c>
      <c r="L5206" s="132" t="s">
        <v>821</v>
      </c>
      <c r="M5206" s="132" t="s">
        <v>311</v>
      </c>
      <c r="N5206" s="132" t="s">
        <v>651</v>
      </c>
      <c r="O5206" s="132" t="s">
        <v>62</v>
      </c>
      <c r="P5206" s="132" t="s">
        <v>1350</v>
      </c>
      <c r="Q5206" s="132" t="s">
        <v>65</v>
      </c>
      <c r="R5206" s="132" t="s">
        <v>57</v>
      </c>
      <c r="S5206" s="132" t="s">
        <v>1206</v>
      </c>
      <c r="T5206" s="134">
        <v>6.2930000000000001</v>
      </c>
      <c r="U5206" s="133">
        <v>50041</v>
      </c>
      <c r="V5206" s="136">
        <v>3.61E-2</v>
      </c>
      <c r="W5206" s="178">
        <v>3.6999999999999998E-2</v>
      </c>
      <c r="X5206" s="132" t="s">
        <v>636</v>
      </c>
      <c r="Y5206" s="132"/>
      <c r="Z5206" s="135">
        <v>48000</v>
      </c>
      <c r="AA5206" s="135">
        <v>1</v>
      </c>
      <c r="AB5206" s="135">
        <v>103.82</v>
      </c>
      <c r="AC5206" s="135">
        <v>0.90439999999999998</v>
      </c>
      <c r="AD5206" s="135">
        <v>50.738</v>
      </c>
      <c r="AE5206" s="137"/>
      <c r="AF5206" s="137"/>
      <c r="AG5206" s="132" t="s">
        <v>17</v>
      </c>
      <c r="AH5206" s="136">
        <v>4.4925302502980098E-5</v>
      </c>
      <c r="AI5206" s="136">
        <v>1.334657521508522E-2</v>
      </c>
      <c r="AJ5206" s="136">
        <v>1.8574872573694336E-3</v>
      </c>
    </row>
    <row r="5207" spans="1:36" ht="13.5" thickBot="1">
      <c r="A5207" s="131">
        <v>8861</v>
      </c>
      <c r="B5207" s="131">
        <v>9414</v>
      </c>
      <c r="C5207" s="132" t="s">
        <v>1706</v>
      </c>
      <c r="D5207" s="132">
        <v>520036658</v>
      </c>
      <c r="E5207" s="132" t="s">
        <v>429</v>
      </c>
      <c r="F5207" s="132" t="s">
        <v>1707</v>
      </c>
      <c r="G5207" s="132">
        <v>1195346</v>
      </c>
      <c r="H5207" s="132" t="s">
        <v>102</v>
      </c>
      <c r="I5207" s="132" t="s">
        <v>228</v>
      </c>
      <c r="J5207" s="132" t="s">
        <v>53</v>
      </c>
      <c r="K5207" s="132" t="s">
        <v>53</v>
      </c>
      <c r="L5207" s="132" t="s">
        <v>821</v>
      </c>
      <c r="M5207" s="132" t="s">
        <v>311</v>
      </c>
      <c r="N5207" s="132" t="s">
        <v>156</v>
      </c>
      <c r="O5207" s="132" t="s">
        <v>62</v>
      </c>
      <c r="P5207" s="132" t="s">
        <v>1377</v>
      </c>
      <c r="Q5207" s="132" t="s">
        <v>65</v>
      </c>
      <c r="R5207" s="132" t="s">
        <v>57</v>
      </c>
      <c r="S5207" s="132" t="s">
        <v>1206</v>
      </c>
      <c r="T5207" s="134">
        <v>4.7080000000000002</v>
      </c>
      <c r="U5207" s="133">
        <v>48483</v>
      </c>
      <c r="V5207" s="136">
        <v>5.7500000000000002E-2</v>
      </c>
      <c r="W5207" s="178">
        <v>6.7699999999999996E-2</v>
      </c>
      <c r="X5207" s="132" t="s">
        <v>636</v>
      </c>
      <c r="Y5207" s="132"/>
      <c r="Z5207" s="135">
        <v>6000</v>
      </c>
      <c r="AA5207" s="135">
        <v>1</v>
      </c>
      <c r="AB5207" s="135">
        <v>97.35</v>
      </c>
      <c r="AC5207" s="135">
        <v>0</v>
      </c>
      <c r="AD5207" s="135">
        <v>5.8410000000000002</v>
      </c>
      <c r="AE5207" s="137"/>
      <c r="AF5207" s="137"/>
      <c r="AG5207" s="132" t="s">
        <v>17</v>
      </c>
      <c r="AH5207" s="136">
        <v>1.14285714285714E-5</v>
      </c>
      <c r="AI5207" s="136">
        <v>1.5364686395071302E-3</v>
      </c>
      <c r="AJ5207" s="136">
        <v>2.1383545016151332E-4</v>
      </c>
    </row>
    <row r="5208" spans="1:36" ht="13.5" thickBot="1">
      <c r="A5208" s="131">
        <v>8861</v>
      </c>
      <c r="B5208" s="131">
        <v>9414</v>
      </c>
      <c r="C5208" s="132" t="s">
        <v>1326</v>
      </c>
      <c r="D5208" s="132">
        <v>513754069</v>
      </c>
      <c r="E5208" s="132" t="s">
        <v>429</v>
      </c>
      <c r="F5208" s="132" t="s">
        <v>1721</v>
      </c>
      <c r="G5208" s="132">
        <v>1197920</v>
      </c>
      <c r="H5208" s="132" t="s">
        <v>102</v>
      </c>
      <c r="I5208" s="132" t="s">
        <v>228</v>
      </c>
      <c r="J5208" s="132" t="s">
        <v>53</v>
      </c>
      <c r="K5208" s="132" t="s">
        <v>53</v>
      </c>
      <c r="L5208" s="132" t="s">
        <v>821</v>
      </c>
      <c r="M5208" s="132" t="s">
        <v>311</v>
      </c>
      <c r="N5208" s="132" t="s">
        <v>269</v>
      </c>
      <c r="O5208" s="132" t="s">
        <v>62</v>
      </c>
      <c r="P5208" s="132" t="s">
        <v>1328</v>
      </c>
      <c r="Q5208" s="132" t="s">
        <v>65</v>
      </c>
      <c r="R5208" s="132" t="s">
        <v>57</v>
      </c>
      <c r="S5208" s="132" t="s">
        <v>1206</v>
      </c>
      <c r="T5208" s="134">
        <v>7.6660000000000004</v>
      </c>
      <c r="U5208" s="133">
        <v>50252</v>
      </c>
      <c r="V5208" s="136">
        <v>5.3100000000000001E-2</v>
      </c>
      <c r="W5208" s="178">
        <v>6.3299999999999995E-2</v>
      </c>
      <c r="X5208" s="132" t="s">
        <v>636</v>
      </c>
      <c r="Y5208" s="132"/>
      <c r="Z5208" s="135">
        <v>50000</v>
      </c>
      <c r="AA5208" s="135">
        <v>1</v>
      </c>
      <c r="AB5208" s="135">
        <v>95.33</v>
      </c>
      <c r="AC5208" s="135">
        <v>0</v>
      </c>
      <c r="AD5208" s="135">
        <v>47.664999999999999</v>
      </c>
      <c r="AE5208" s="137"/>
      <c r="AF5208" s="137"/>
      <c r="AG5208" s="132" t="s">
        <v>17</v>
      </c>
      <c r="AH5208" s="136">
        <v>3.9265552756597897E-5</v>
      </c>
      <c r="AI5208" s="136">
        <v>1.2538225937700284E-2</v>
      </c>
      <c r="AJ5208" s="136">
        <v>1.7449866002308735E-3</v>
      </c>
    </row>
    <row r="5209" spans="1:36" ht="13.5" thickBot="1">
      <c r="A5209" s="131">
        <v>8861</v>
      </c>
      <c r="B5209" s="131">
        <v>9414</v>
      </c>
      <c r="C5209" s="132" t="s">
        <v>1577</v>
      </c>
      <c r="D5209" s="132">
        <v>514599943</v>
      </c>
      <c r="E5209" s="132" t="s">
        <v>429</v>
      </c>
      <c r="F5209" s="132" t="s">
        <v>1723</v>
      </c>
      <c r="G5209" s="132">
        <v>11980430</v>
      </c>
      <c r="H5209" s="132" t="s">
        <v>102</v>
      </c>
      <c r="I5209" s="132" t="s">
        <v>228</v>
      </c>
      <c r="J5209" s="132" t="s">
        <v>53</v>
      </c>
      <c r="K5209" s="132" t="s">
        <v>53</v>
      </c>
      <c r="L5209" s="132" t="s">
        <v>54</v>
      </c>
      <c r="M5209" s="132" t="s">
        <v>311</v>
      </c>
      <c r="N5209" s="132" t="s">
        <v>647</v>
      </c>
      <c r="O5209" s="132" t="s">
        <v>62</v>
      </c>
      <c r="P5209" s="132" t="s">
        <v>298</v>
      </c>
      <c r="Q5209" s="132" t="s">
        <v>298</v>
      </c>
      <c r="R5209" s="132" t="s">
        <v>57</v>
      </c>
      <c r="S5209" s="132" t="s">
        <v>1206</v>
      </c>
      <c r="T5209" s="134">
        <v>3.8519999999999999</v>
      </c>
      <c r="U5209" s="133">
        <v>47664</v>
      </c>
      <c r="V5209" s="136">
        <v>6.9500000000000006E-2</v>
      </c>
      <c r="W5209" s="178">
        <v>6.7599999999999993E-2</v>
      </c>
      <c r="X5209" s="132" t="s">
        <v>636</v>
      </c>
      <c r="Y5209" s="132"/>
      <c r="Z5209" s="135">
        <v>124000</v>
      </c>
      <c r="AA5209" s="135">
        <v>1</v>
      </c>
      <c r="AB5209" s="135">
        <v>100.55070000000001</v>
      </c>
      <c r="AC5209" s="135">
        <v>0</v>
      </c>
      <c r="AD5209" s="135">
        <v>124.68286000000001</v>
      </c>
      <c r="AE5209" s="137"/>
      <c r="AF5209" s="137"/>
      <c r="AG5209" s="132" t="s">
        <v>17</v>
      </c>
      <c r="AH5209" s="136">
        <v>2.21844133E-4</v>
      </c>
      <c r="AI5209" s="136">
        <v>3.2797689483659985E-2</v>
      </c>
      <c r="AJ5209" s="136">
        <v>4.5645635157549975E-3</v>
      </c>
    </row>
    <row r="5210" spans="1:36" ht="13.5" thickBot="1">
      <c r="A5210" s="131">
        <v>8861</v>
      </c>
      <c r="B5210" s="131">
        <v>9414</v>
      </c>
      <c r="C5210" s="132" t="s">
        <v>1652</v>
      </c>
      <c r="D5210" s="132">
        <v>1632</v>
      </c>
      <c r="E5210" s="132" t="s">
        <v>2</v>
      </c>
      <c r="F5210" s="132" t="s">
        <v>1741</v>
      </c>
      <c r="G5210" s="132">
        <v>11999670</v>
      </c>
      <c r="H5210" s="132" t="s">
        <v>102</v>
      </c>
      <c r="I5210" s="132" t="s">
        <v>228</v>
      </c>
      <c r="J5210" s="132" t="s">
        <v>53</v>
      </c>
      <c r="K5210" s="132" t="s">
        <v>53</v>
      </c>
      <c r="L5210" s="132" t="s">
        <v>54</v>
      </c>
      <c r="M5210" s="132" t="s">
        <v>311</v>
      </c>
      <c r="N5210" s="132" t="s">
        <v>652</v>
      </c>
      <c r="O5210" s="132" t="s">
        <v>62</v>
      </c>
      <c r="P5210" s="132" t="s">
        <v>298</v>
      </c>
      <c r="Q5210" s="132" t="s">
        <v>298</v>
      </c>
      <c r="R5210" s="132" t="s">
        <v>57</v>
      </c>
      <c r="S5210" s="132" t="s">
        <v>1206</v>
      </c>
      <c r="T5210" s="134">
        <v>0.96299999999999997</v>
      </c>
      <c r="U5210" s="133">
        <v>45853</v>
      </c>
      <c r="V5210" s="136">
        <v>0.1115</v>
      </c>
      <c r="W5210" s="178">
        <v>7.6399999999999996E-2</v>
      </c>
      <c r="X5210" s="132" t="s">
        <v>636</v>
      </c>
      <c r="Y5210" s="132"/>
      <c r="Z5210" s="135">
        <v>6600</v>
      </c>
      <c r="AA5210" s="135">
        <v>1</v>
      </c>
      <c r="AB5210" s="135">
        <v>108.59139999999999</v>
      </c>
      <c r="AC5210" s="135">
        <v>0</v>
      </c>
      <c r="AD5210" s="135">
        <v>7.1670299999999996</v>
      </c>
      <c r="AE5210" s="137"/>
      <c r="AF5210" s="137"/>
      <c r="AG5210" s="132" t="s">
        <v>17</v>
      </c>
      <c r="AH5210" s="136">
        <v>6.4275488639794294E-5</v>
      </c>
      <c r="AI5210" s="136">
        <v>1.8852793756902562E-3</v>
      </c>
      <c r="AJ5210" s="136">
        <v>2.623806003032136E-4</v>
      </c>
    </row>
    <row r="5211" spans="1:36" ht="13.5" thickBot="1">
      <c r="A5211" s="131">
        <v>8861</v>
      </c>
      <c r="B5211" s="131">
        <v>9414</v>
      </c>
      <c r="C5211" s="132" t="s">
        <v>1652</v>
      </c>
      <c r="D5211" s="132">
        <v>1632</v>
      </c>
      <c r="E5211" s="132" t="s">
        <v>2</v>
      </c>
      <c r="F5211" s="132" t="s">
        <v>1741</v>
      </c>
      <c r="G5211" s="132">
        <v>11999670</v>
      </c>
      <c r="H5211" s="132" t="s">
        <v>102</v>
      </c>
      <c r="I5211" s="132" t="s">
        <v>228</v>
      </c>
      <c r="J5211" s="132" t="s">
        <v>53</v>
      </c>
      <c r="K5211" s="132" t="s">
        <v>53</v>
      </c>
      <c r="L5211" s="132" t="s">
        <v>54</v>
      </c>
      <c r="M5211" s="132" t="s">
        <v>311</v>
      </c>
      <c r="N5211" s="132" t="s">
        <v>652</v>
      </c>
      <c r="O5211" s="132" t="s">
        <v>62</v>
      </c>
      <c r="P5211" s="132" t="s">
        <v>298</v>
      </c>
      <c r="Q5211" s="132" t="s">
        <v>298</v>
      </c>
      <c r="R5211" s="132" t="s">
        <v>57</v>
      </c>
      <c r="S5211" s="132" t="s">
        <v>1206</v>
      </c>
      <c r="T5211" s="134">
        <v>0.96299999999999997</v>
      </c>
      <c r="U5211" s="133">
        <v>45853</v>
      </c>
      <c r="V5211" s="136">
        <v>0.1115</v>
      </c>
      <c r="W5211" s="178">
        <v>7.6399999999999996E-2</v>
      </c>
      <c r="X5211" s="132" t="s">
        <v>636</v>
      </c>
      <c r="Y5211" s="132"/>
      <c r="Z5211" s="135">
        <v>26000</v>
      </c>
      <c r="AA5211" s="135">
        <v>1</v>
      </c>
      <c r="AB5211" s="135">
        <v>107.6979</v>
      </c>
      <c r="AC5211" s="135">
        <v>0</v>
      </c>
      <c r="AD5211" s="135">
        <v>28.001449999999998</v>
      </c>
      <c r="AE5211" s="137"/>
      <c r="AF5211" s="137"/>
      <c r="AG5211" s="132" t="s">
        <v>17</v>
      </c>
      <c r="AH5211" s="136">
        <v>2.5320646999999998E-4</v>
      </c>
      <c r="AI5211" s="136">
        <v>7.3657506909308211E-3</v>
      </c>
      <c r="AJ5211" s="136">
        <v>1.0251160188195696E-3</v>
      </c>
    </row>
    <row r="5212" spans="1:36" ht="13.5" thickBot="1">
      <c r="A5212" s="131">
        <v>8861</v>
      </c>
      <c r="B5212" s="131">
        <v>9414</v>
      </c>
      <c r="C5212" s="132" t="s">
        <v>1691</v>
      </c>
      <c r="D5212" s="132">
        <v>520036120</v>
      </c>
      <c r="E5212" s="132" t="s">
        <v>429</v>
      </c>
      <c r="F5212" s="132" t="s">
        <v>1742</v>
      </c>
      <c r="G5212" s="132">
        <v>1201391</v>
      </c>
      <c r="H5212" s="132" t="s">
        <v>102</v>
      </c>
      <c r="I5212" s="132" t="s">
        <v>228</v>
      </c>
      <c r="J5212" s="132" t="s">
        <v>53</v>
      </c>
      <c r="K5212" s="132" t="s">
        <v>53</v>
      </c>
      <c r="L5212" s="132" t="s">
        <v>821</v>
      </c>
      <c r="M5212" s="132" t="s">
        <v>311</v>
      </c>
      <c r="N5212" s="132" t="s">
        <v>269</v>
      </c>
      <c r="O5212" s="132" t="s">
        <v>62</v>
      </c>
      <c r="P5212" s="132" t="s">
        <v>1328</v>
      </c>
      <c r="Q5212" s="132" t="s">
        <v>65</v>
      </c>
      <c r="R5212" s="132" t="s">
        <v>57</v>
      </c>
      <c r="S5212" s="132" t="s">
        <v>1206</v>
      </c>
      <c r="T5212" s="134">
        <v>5.4009999999999998</v>
      </c>
      <c r="U5212" s="133">
        <v>48154</v>
      </c>
      <c r="V5212" s="136">
        <v>5.2499999999999998E-2</v>
      </c>
      <c r="W5212" s="178">
        <v>5.9900000000000002E-2</v>
      </c>
      <c r="X5212" s="132" t="s">
        <v>636</v>
      </c>
      <c r="Y5212" s="132"/>
      <c r="Z5212" s="135">
        <v>12000</v>
      </c>
      <c r="AA5212" s="135">
        <v>1</v>
      </c>
      <c r="AB5212" s="135">
        <v>97.42</v>
      </c>
      <c r="AC5212" s="135">
        <v>0</v>
      </c>
      <c r="AD5212" s="135">
        <v>11.6904</v>
      </c>
      <c r="AE5212" s="137"/>
      <c r="AF5212" s="137"/>
      <c r="AG5212" s="132" t="s">
        <v>17</v>
      </c>
      <c r="AH5212" s="136">
        <v>2.4000000000000001E-5</v>
      </c>
      <c r="AI5212" s="136">
        <v>3.0751468897952669E-3</v>
      </c>
      <c r="AJ5212" s="136">
        <v>4.2797841920358762E-4</v>
      </c>
    </row>
    <row r="5213" spans="1:36" ht="13.5" thickBot="1">
      <c r="A5213" s="131">
        <v>8861</v>
      </c>
      <c r="B5213" s="131">
        <v>9414</v>
      </c>
      <c r="C5213" s="132" t="s">
        <v>1546</v>
      </c>
      <c r="D5213" s="132">
        <v>513682146</v>
      </c>
      <c r="E5213" s="132" t="s">
        <v>429</v>
      </c>
      <c r="F5213" s="132" t="s">
        <v>1743</v>
      </c>
      <c r="G5213" s="132">
        <v>1201433</v>
      </c>
      <c r="H5213" s="132" t="s">
        <v>102</v>
      </c>
      <c r="I5213" s="132" t="s">
        <v>229</v>
      </c>
      <c r="J5213" s="132" t="s">
        <v>53</v>
      </c>
      <c r="K5213" s="132" t="s">
        <v>53</v>
      </c>
      <c r="L5213" s="132" t="s">
        <v>821</v>
      </c>
      <c r="M5213" s="132" t="s">
        <v>311</v>
      </c>
      <c r="N5213" s="132" t="s">
        <v>256</v>
      </c>
      <c r="O5213" s="132" t="s">
        <v>62</v>
      </c>
      <c r="P5213" s="132" t="s">
        <v>1328</v>
      </c>
      <c r="Q5213" s="132" t="s">
        <v>65</v>
      </c>
      <c r="R5213" s="132" t="s">
        <v>57</v>
      </c>
      <c r="S5213" s="132" t="s">
        <v>1206</v>
      </c>
      <c r="T5213" s="134">
        <v>4.7510000000000003</v>
      </c>
      <c r="U5213" s="133">
        <v>47879</v>
      </c>
      <c r="V5213" s="136">
        <v>2.5899999999999999E-2</v>
      </c>
      <c r="W5213" s="178">
        <v>2.75E-2</v>
      </c>
      <c r="X5213" s="132" t="s">
        <v>636</v>
      </c>
      <c r="Y5213" s="132"/>
      <c r="Z5213" s="135">
        <v>5000</v>
      </c>
      <c r="AA5213" s="135">
        <v>1</v>
      </c>
      <c r="AB5213" s="135">
        <v>102.32</v>
      </c>
      <c r="AC5213" s="135">
        <v>0</v>
      </c>
      <c r="AD5213" s="135">
        <v>5.1159999999999997</v>
      </c>
      <c r="AE5213" s="137"/>
      <c r="AF5213" s="137"/>
      <c r="AG5213" s="132" t="s">
        <v>17</v>
      </c>
      <c r="AH5213" s="136">
        <v>1.11111111111111E-5</v>
      </c>
      <c r="AI5213" s="136">
        <v>1.3457581851940553E-3</v>
      </c>
      <c r="AJ5213" s="136">
        <v>1.8729364201785687E-4</v>
      </c>
    </row>
    <row r="5214" spans="1:36" ht="13.5" thickBot="1">
      <c r="A5214" s="131">
        <v>8861</v>
      </c>
      <c r="B5214" s="131">
        <v>9414</v>
      </c>
      <c r="C5214" s="132" t="s">
        <v>1208</v>
      </c>
      <c r="D5214" s="132">
        <v>520018078</v>
      </c>
      <c r="E5214" s="132" t="s">
        <v>429</v>
      </c>
      <c r="F5214" s="132" t="s">
        <v>1745</v>
      </c>
      <c r="G5214" s="132">
        <v>1201821</v>
      </c>
      <c r="H5214" s="132" t="s">
        <v>102</v>
      </c>
      <c r="I5214" s="132" t="s">
        <v>229</v>
      </c>
      <c r="J5214" s="132" t="s">
        <v>53</v>
      </c>
      <c r="K5214" s="132" t="s">
        <v>53</v>
      </c>
      <c r="L5214" s="132" t="s">
        <v>821</v>
      </c>
      <c r="M5214" s="132" t="s">
        <v>311</v>
      </c>
      <c r="N5214" s="132" t="s">
        <v>256</v>
      </c>
      <c r="O5214" s="132" t="s">
        <v>62</v>
      </c>
      <c r="P5214" s="132" t="s">
        <v>1205</v>
      </c>
      <c r="Q5214" s="132" t="s">
        <v>65</v>
      </c>
      <c r="R5214" s="132" t="s">
        <v>57</v>
      </c>
      <c r="S5214" s="132" t="s">
        <v>1206</v>
      </c>
      <c r="T5214" s="134">
        <v>2.8079999999999998</v>
      </c>
      <c r="U5214" s="133">
        <v>47361</v>
      </c>
      <c r="V5214" s="136">
        <v>1.8599999999999998E-2</v>
      </c>
      <c r="W5214" s="178">
        <v>2.3E-2</v>
      </c>
      <c r="X5214" s="132" t="s">
        <v>636</v>
      </c>
      <c r="Y5214" s="132"/>
      <c r="Z5214" s="135">
        <v>20000</v>
      </c>
      <c r="AA5214" s="135">
        <v>1</v>
      </c>
      <c r="AB5214" s="135">
        <v>101.33</v>
      </c>
      <c r="AC5214" s="135">
        <v>0</v>
      </c>
      <c r="AD5214" s="135">
        <v>20.265999999999998</v>
      </c>
      <c r="AE5214" s="137"/>
      <c r="AF5214" s="137"/>
      <c r="AG5214" s="132" t="s">
        <v>17</v>
      </c>
      <c r="AH5214" s="136">
        <v>1.62858492256079E-5</v>
      </c>
      <c r="AI5214" s="136">
        <v>5.330949058081064E-3</v>
      </c>
      <c r="AJ5214" s="136">
        <v>7.419259087439186E-4</v>
      </c>
    </row>
    <row r="5215" spans="1:36" ht="13.5" thickBot="1">
      <c r="A5215" s="131">
        <v>8861</v>
      </c>
      <c r="B5215" s="131">
        <v>9414</v>
      </c>
      <c r="C5215" s="132" t="s">
        <v>1208</v>
      </c>
      <c r="D5215" s="132">
        <v>520018078</v>
      </c>
      <c r="E5215" s="132" t="s">
        <v>429</v>
      </c>
      <c r="F5215" s="132" t="s">
        <v>1746</v>
      </c>
      <c r="G5215" s="132">
        <v>1201839</v>
      </c>
      <c r="H5215" s="132" t="s">
        <v>102</v>
      </c>
      <c r="I5215" s="132" t="s">
        <v>229</v>
      </c>
      <c r="J5215" s="132" t="s">
        <v>53</v>
      </c>
      <c r="K5215" s="132" t="s">
        <v>53</v>
      </c>
      <c r="L5215" s="132" t="s">
        <v>821</v>
      </c>
      <c r="M5215" s="132" t="s">
        <v>311</v>
      </c>
      <c r="N5215" s="132" t="s">
        <v>256</v>
      </c>
      <c r="O5215" s="132" t="s">
        <v>62</v>
      </c>
      <c r="P5215" s="132" t="s">
        <v>1205</v>
      </c>
      <c r="Q5215" s="132" t="s">
        <v>65</v>
      </c>
      <c r="R5215" s="132" t="s">
        <v>57</v>
      </c>
      <c r="S5215" s="132" t="s">
        <v>1206</v>
      </c>
      <c r="T5215" s="134">
        <v>5.2960000000000003</v>
      </c>
      <c r="U5215" s="133">
        <v>48913</v>
      </c>
      <c r="V5215" s="136">
        <v>2.0199999999999999E-2</v>
      </c>
      <c r="W5215" s="178">
        <v>2.5899999999999999E-2</v>
      </c>
      <c r="X5215" s="132" t="s">
        <v>636</v>
      </c>
      <c r="Y5215" s="132"/>
      <c r="Z5215" s="135">
        <v>26500</v>
      </c>
      <c r="AA5215" s="135">
        <v>1</v>
      </c>
      <c r="AB5215" s="135">
        <v>99.13</v>
      </c>
      <c r="AC5215" s="135">
        <v>0</v>
      </c>
      <c r="AD5215" s="135">
        <v>26.269449999999999</v>
      </c>
      <c r="AE5215" s="137"/>
      <c r="AF5215" s="137"/>
      <c r="AG5215" s="132" t="s">
        <v>17</v>
      </c>
      <c r="AH5215" s="136">
        <v>1.2483971052262101E-5</v>
      </c>
      <c r="AI5215" s="136">
        <v>6.9101499917994481E-3</v>
      </c>
      <c r="AJ5215" s="136">
        <v>9.6170855439913806E-4</v>
      </c>
    </row>
    <row r="5216" spans="1:36" ht="13.5" thickBot="1">
      <c r="A5216" s="131">
        <v>8861</v>
      </c>
      <c r="B5216" s="131">
        <v>9414</v>
      </c>
      <c r="C5216" s="132" t="s">
        <v>1362</v>
      </c>
      <c r="D5216" s="132">
        <v>520032046</v>
      </c>
      <c r="E5216" s="132" t="s">
        <v>429</v>
      </c>
      <c r="F5216" s="132" t="s">
        <v>1748</v>
      </c>
      <c r="G5216" s="132">
        <v>1202142</v>
      </c>
      <c r="H5216" s="132" t="s">
        <v>102</v>
      </c>
      <c r="I5216" s="132" t="s">
        <v>229</v>
      </c>
      <c r="J5216" s="132" t="s">
        <v>53</v>
      </c>
      <c r="K5216" s="132" t="s">
        <v>53</v>
      </c>
      <c r="L5216" s="132" t="s">
        <v>821</v>
      </c>
      <c r="M5216" s="132" t="s">
        <v>311</v>
      </c>
      <c r="N5216" s="132" t="s">
        <v>256</v>
      </c>
      <c r="O5216" s="132" t="s">
        <v>62</v>
      </c>
      <c r="P5216" s="132" t="s">
        <v>1205</v>
      </c>
      <c r="Q5216" s="132" t="s">
        <v>65</v>
      </c>
      <c r="R5216" s="132" t="s">
        <v>57</v>
      </c>
      <c r="S5216" s="132" t="s">
        <v>1206</v>
      </c>
      <c r="T5216" s="134">
        <v>4.63</v>
      </c>
      <c r="U5216" s="133">
        <v>48938</v>
      </c>
      <c r="V5216" s="136">
        <v>1.9900000000000001E-2</v>
      </c>
      <c r="W5216" s="178">
        <v>2.58E-2</v>
      </c>
      <c r="X5216" s="132" t="s">
        <v>636</v>
      </c>
      <c r="Y5216" s="132"/>
      <c r="Z5216" s="135">
        <v>134000</v>
      </c>
      <c r="AA5216" s="135">
        <v>1</v>
      </c>
      <c r="AB5216" s="135">
        <v>100.23</v>
      </c>
      <c r="AC5216" s="135">
        <v>0</v>
      </c>
      <c r="AD5216" s="135">
        <v>134.3082</v>
      </c>
      <c r="AE5216" s="137"/>
      <c r="AF5216" s="137"/>
      <c r="AG5216" s="132" t="s">
        <v>17</v>
      </c>
      <c r="AH5216" s="136">
        <v>4.9629629629629598E-5</v>
      </c>
      <c r="AI5216" s="136">
        <v>3.5329624606856964E-2</v>
      </c>
      <c r="AJ5216" s="136">
        <v>4.9169413469239108E-3</v>
      </c>
    </row>
    <row r="5217" spans="1:36" ht="13.5" thickBot="1">
      <c r="A5217" s="131">
        <v>8861</v>
      </c>
      <c r="B5217" s="131">
        <v>9414</v>
      </c>
      <c r="C5217" s="132" t="s">
        <v>1751</v>
      </c>
      <c r="D5217" s="132">
        <v>516291754</v>
      </c>
      <c r="E5217" s="132" t="s">
        <v>429</v>
      </c>
      <c r="F5217" s="132" t="s">
        <v>1752</v>
      </c>
      <c r="G5217" s="132">
        <v>1202290</v>
      </c>
      <c r="H5217" s="132" t="s">
        <v>102</v>
      </c>
      <c r="I5217" s="132" t="s">
        <v>229</v>
      </c>
      <c r="J5217" s="132" t="s">
        <v>53</v>
      </c>
      <c r="K5217" s="132" t="s">
        <v>53</v>
      </c>
      <c r="L5217" s="132" t="s">
        <v>821</v>
      </c>
      <c r="M5217" s="132" t="s">
        <v>311</v>
      </c>
      <c r="N5217" s="132" t="s">
        <v>651</v>
      </c>
      <c r="O5217" s="132" t="s">
        <v>62</v>
      </c>
      <c r="P5217" s="132" t="s">
        <v>298</v>
      </c>
      <c r="Q5217" s="132" t="s">
        <v>298</v>
      </c>
      <c r="R5217" s="132" t="s">
        <v>57</v>
      </c>
      <c r="S5217" s="132" t="s">
        <v>1206</v>
      </c>
      <c r="T5217" s="134">
        <v>3.2530000000000001</v>
      </c>
      <c r="U5217" s="133">
        <v>46752</v>
      </c>
      <c r="V5217" s="136">
        <v>4.7010999999999997E-2</v>
      </c>
      <c r="W5217" s="178">
        <v>4.4200000000000003E-2</v>
      </c>
      <c r="X5217" s="132" t="s">
        <v>636</v>
      </c>
      <c r="Y5217" s="132"/>
      <c r="Z5217" s="135">
        <v>13000</v>
      </c>
      <c r="AA5217" s="135">
        <v>1</v>
      </c>
      <c r="AB5217" s="135">
        <v>102.97</v>
      </c>
      <c r="AC5217" s="135">
        <v>0</v>
      </c>
      <c r="AD5217" s="135">
        <v>13.386100000000001</v>
      </c>
      <c r="AE5217" s="137"/>
      <c r="AF5217" s="137"/>
      <c r="AG5217" s="132" t="s">
        <v>17</v>
      </c>
      <c r="AH5217" s="136">
        <v>1.32699235142024E-5</v>
      </c>
      <c r="AI5217" s="136">
        <v>3.5211989137658613E-3</v>
      </c>
      <c r="AJ5217" s="136">
        <v>4.9005696274730928E-4</v>
      </c>
    </row>
    <row r="5218" spans="1:36" ht="13.5" thickBot="1">
      <c r="A5218" s="131">
        <v>8861</v>
      </c>
      <c r="B5218" s="131">
        <v>9414</v>
      </c>
      <c r="C5218" s="132" t="s">
        <v>1437</v>
      </c>
      <c r="D5218" s="132">
        <v>514065283</v>
      </c>
      <c r="E5218" s="132" t="s">
        <v>429</v>
      </c>
      <c r="F5218" s="132" t="s">
        <v>1756</v>
      </c>
      <c r="G5218" s="132">
        <v>1202779</v>
      </c>
      <c r="H5218" s="132" t="s">
        <v>102</v>
      </c>
      <c r="I5218" s="132" t="s">
        <v>228</v>
      </c>
      <c r="J5218" s="132" t="s">
        <v>53</v>
      </c>
      <c r="K5218" s="132" t="s">
        <v>53</v>
      </c>
      <c r="L5218" s="132" t="s">
        <v>821</v>
      </c>
      <c r="M5218" s="132" t="s">
        <v>311</v>
      </c>
      <c r="N5218" s="132" t="s">
        <v>75</v>
      </c>
      <c r="O5218" s="132" t="s">
        <v>62</v>
      </c>
      <c r="P5218" s="132" t="s">
        <v>1328</v>
      </c>
      <c r="Q5218" s="132" t="s">
        <v>65</v>
      </c>
      <c r="R5218" s="132" t="s">
        <v>57</v>
      </c>
      <c r="S5218" s="132" t="s">
        <v>1206</v>
      </c>
      <c r="T5218" s="134">
        <v>3.347</v>
      </c>
      <c r="U5218" s="133">
        <v>48026</v>
      </c>
      <c r="V5218" s="136">
        <v>5.0500000000000003E-2</v>
      </c>
      <c r="W5218" s="178">
        <v>5.7500000000000002E-2</v>
      </c>
      <c r="X5218" s="132" t="s">
        <v>636</v>
      </c>
      <c r="Y5218" s="132"/>
      <c r="Z5218" s="135">
        <v>5600.4</v>
      </c>
      <c r="AA5218" s="135">
        <v>1</v>
      </c>
      <c r="AB5218" s="135">
        <v>98.03</v>
      </c>
      <c r="AC5218" s="135">
        <v>0</v>
      </c>
      <c r="AD5218" s="135">
        <v>5.4900700000000002</v>
      </c>
      <c r="AE5218" s="137"/>
      <c r="AF5218" s="137"/>
      <c r="AG5218" s="132" t="s">
        <v>17</v>
      </c>
      <c r="AH5218" s="136">
        <v>2.3429354697236699E-5</v>
      </c>
      <c r="AI5218" s="136">
        <v>1.444156888152527E-3</v>
      </c>
      <c r="AJ5218" s="136">
        <v>2.0098811673826731E-4</v>
      </c>
    </row>
    <row r="5219" spans="1:36" ht="13.5" thickBot="1">
      <c r="A5219" s="131">
        <v>8861</v>
      </c>
      <c r="B5219" s="131">
        <v>9414</v>
      </c>
      <c r="C5219" s="132" t="s">
        <v>1384</v>
      </c>
      <c r="D5219" s="132">
        <v>520029935</v>
      </c>
      <c r="E5219" s="132" t="s">
        <v>429</v>
      </c>
      <c r="F5219" s="132" t="s">
        <v>1758</v>
      </c>
      <c r="G5219" s="132">
        <v>1203157</v>
      </c>
      <c r="H5219" s="132" t="s">
        <v>102</v>
      </c>
      <c r="I5219" s="132" t="s">
        <v>229</v>
      </c>
      <c r="J5219" s="132" t="s">
        <v>53</v>
      </c>
      <c r="K5219" s="132" t="s">
        <v>53</v>
      </c>
      <c r="L5219" s="132" t="s">
        <v>821</v>
      </c>
      <c r="M5219" s="132" t="s">
        <v>311</v>
      </c>
      <c r="N5219" s="132" t="s">
        <v>256</v>
      </c>
      <c r="O5219" s="132" t="s">
        <v>62</v>
      </c>
      <c r="P5219" s="132" t="s">
        <v>1205</v>
      </c>
      <c r="Q5219" s="132" t="s">
        <v>65</v>
      </c>
      <c r="R5219" s="132" t="s">
        <v>57</v>
      </c>
      <c r="S5219" s="132" t="s">
        <v>1206</v>
      </c>
      <c r="T5219" s="134">
        <v>5.3040000000000003</v>
      </c>
      <c r="U5219" s="133">
        <v>49388</v>
      </c>
      <c r="V5219" s="136">
        <v>2.1100000000000001E-2</v>
      </c>
      <c r="W5219" s="178">
        <v>2.5999999999999999E-2</v>
      </c>
      <c r="X5219" s="132" t="s">
        <v>636</v>
      </c>
      <c r="Y5219" s="132"/>
      <c r="Z5219" s="135">
        <v>26000</v>
      </c>
      <c r="AA5219" s="135">
        <v>1</v>
      </c>
      <c r="AB5219" s="135">
        <v>100.34</v>
      </c>
      <c r="AC5219" s="135">
        <v>0</v>
      </c>
      <c r="AD5219" s="135">
        <v>26.0884</v>
      </c>
      <c r="AE5219" s="137"/>
      <c r="AF5219" s="137"/>
      <c r="AG5219" s="132" t="s">
        <v>17</v>
      </c>
      <c r="AH5219" s="136">
        <v>1.6638573075973E-5</v>
      </c>
      <c r="AI5219" s="136">
        <v>6.8625249880016797E-3</v>
      </c>
      <c r="AJ5219" s="136">
        <v>9.5508042424133257E-4</v>
      </c>
    </row>
    <row r="5220" spans="1:36" ht="13.5" thickBot="1">
      <c r="A5220" s="131">
        <v>8861</v>
      </c>
      <c r="B5220" s="131">
        <v>9414</v>
      </c>
      <c r="C5220" s="132" t="s">
        <v>1762</v>
      </c>
      <c r="D5220" s="132">
        <v>520033234</v>
      </c>
      <c r="E5220" s="132" t="s">
        <v>429</v>
      </c>
      <c r="F5220" s="132" t="s">
        <v>1763</v>
      </c>
      <c r="G5220" s="132">
        <v>1203850</v>
      </c>
      <c r="H5220" s="132" t="s">
        <v>102</v>
      </c>
      <c r="I5220" s="132" t="s">
        <v>229</v>
      </c>
      <c r="J5220" s="132" t="s">
        <v>53</v>
      </c>
      <c r="K5220" s="132" t="s">
        <v>53</v>
      </c>
      <c r="L5220" s="132" t="s">
        <v>821</v>
      </c>
      <c r="M5220" s="132" t="s">
        <v>311</v>
      </c>
      <c r="N5220" s="132" t="s">
        <v>652</v>
      </c>
      <c r="O5220" s="132" t="s">
        <v>62</v>
      </c>
      <c r="P5220" s="132" t="s">
        <v>1319</v>
      </c>
      <c r="Q5220" s="132" t="s">
        <v>65</v>
      </c>
      <c r="R5220" s="132" t="s">
        <v>57</v>
      </c>
      <c r="S5220" s="132" t="s">
        <v>1206</v>
      </c>
      <c r="T5220" s="134">
        <v>4.8680000000000003</v>
      </c>
      <c r="U5220" s="133">
        <v>48121</v>
      </c>
      <c r="V5220" s="136">
        <v>4.8300000000000003E-2</v>
      </c>
      <c r="W5220" s="178">
        <v>4.65E-2</v>
      </c>
      <c r="X5220" s="132" t="s">
        <v>636</v>
      </c>
      <c r="Y5220" s="132"/>
      <c r="Z5220" s="135">
        <v>4000</v>
      </c>
      <c r="AA5220" s="135">
        <v>1</v>
      </c>
      <c r="AB5220" s="135">
        <v>104.35</v>
      </c>
      <c r="AC5220" s="135">
        <v>0</v>
      </c>
      <c r="AD5220" s="135">
        <v>4.1740000000000004</v>
      </c>
      <c r="AE5220" s="137"/>
      <c r="AF5220" s="137"/>
      <c r="AG5220" s="132" t="s">
        <v>17</v>
      </c>
      <c r="AH5220" s="136">
        <v>9.7560975609756093E-6</v>
      </c>
      <c r="AI5220" s="136">
        <v>1.0979661190383089E-3</v>
      </c>
      <c r="AJ5220" s="136">
        <v>1.5280759612637505E-4</v>
      </c>
    </row>
    <row r="5221" spans="1:36" ht="13.5" thickBot="1">
      <c r="A5221" s="131">
        <v>8861</v>
      </c>
      <c r="B5221" s="131">
        <v>9414</v>
      </c>
      <c r="C5221" s="132" t="s">
        <v>1343</v>
      </c>
      <c r="D5221" s="132">
        <v>512607888</v>
      </c>
      <c r="E5221" s="132" t="s">
        <v>429</v>
      </c>
      <c r="F5221" s="132" t="s">
        <v>1764</v>
      </c>
      <c r="G5221" s="132">
        <v>1203942</v>
      </c>
      <c r="H5221" s="132" t="s">
        <v>102</v>
      </c>
      <c r="I5221" s="132" t="s">
        <v>228</v>
      </c>
      <c r="J5221" s="132" t="s">
        <v>53</v>
      </c>
      <c r="K5221" s="132" t="s">
        <v>53</v>
      </c>
      <c r="L5221" s="132" t="s">
        <v>821</v>
      </c>
      <c r="M5221" s="132" t="s">
        <v>311</v>
      </c>
      <c r="N5221" s="132" t="s">
        <v>259</v>
      </c>
      <c r="O5221" s="132" t="s">
        <v>62</v>
      </c>
      <c r="P5221" s="132" t="s">
        <v>1345</v>
      </c>
      <c r="Q5221" s="132" t="s">
        <v>1334</v>
      </c>
      <c r="R5221" s="132" t="s">
        <v>57</v>
      </c>
      <c r="S5221" s="132" t="s">
        <v>1206</v>
      </c>
      <c r="T5221" s="134">
        <v>4.5549999999999997</v>
      </c>
      <c r="U5221" s="133">
        <v>48457</v>
      </c>
      <c r="V5221" s="136">
        <v>6.3299999999999995E-2</v>
      </c>
      <c r="W5221" s="178">
        <v>6.6199999999999995E-2</v>
      </c>
      <c r="X5221" s="132" t="s">
        <v>636</v>
      </c>
      <c r="Y5221" s="132"/>
      <c r="Z5221" s="135">
        <v>25000</v>
      </c>
      <c r="AA5221" s="135">
        <v>1</v>
      </c>
      <c r="AB5221" s="135">
        <v>101.61</v>
      </c>
      <c r="AC5221" s="135">
        <v>0</v>
      </c>
      <c r="AD5221" s="135">
        <v>25.4025</v>
      </c>
      <c r="AE5221" s="137"/>
      <c r="AF5221" s="137"/>
      <c r="AG5221" s="132" t="s">
        <v>17</v>
      </c>
      <c r="AH5221" s="136">
        <v>1.18853491E-4</v>
      </c>
      <c r="AI5221" s="136">
        <v>6.6820997457763863E-3</v>
      </c>
      <c r="AJ5221" s="136">
        <v>9.2997004326790642E-4</v>
      </c>
    </row>
    <row r="5222" spans="1:36" ht="13.5" thickBot="1">
      <c r="A5222" s="131">
        <v>8861</v>
      </c>
      <c r="B5222" s="131">
        <v>9414</v>
      </c>
      <c r="C5222" s="132" t="s">
        <v>1625</v>
      </c>
      <c r="D5222" s="132">
        <v>514625094</v>
      </c>
      <c r="E5222" s="132" t="s">
        <v>429</v>
      </c>
      <c r="F5222" s="132" t="s">
        <v>1765</v>
      </c>
      <c r="G5222" s="132">
        <v>1204023</v>
      </c>
      <c r="H5222" s="132" t="s">
        <v>102</v>
      </c>
      <c r="I5222" s="132" t="s">
        <v>228</v>
      </c>
      <c r="J5222" s="132" t="s">
        <v>53</v>
      </c>
      <c r="K5222" s="132" t="s">
        <v>53</v>
      </c>
      <c r="L5222" s="132" t="s">
        <v>821</v>
      </c>
      <c r="M5222" s="132" t="s">
        <v>311</v>
      </c>
      <c r="N5222" s="132" t="s">
        <v>140</v>
      </c>
      <c r="O5222" s="132" t="s">
        <v>62</v>
      </c>
      <c r="P5222" s="132" t="s">
        <v>298</v>
      </c>
      <c r="Q5222" s="132" t="s">
        <v>298</v>
      </c>
      <c r="R5222" s="132" t="s">
        <v>57</v>
      </c>
      <c r="S5222" s="132" t="s">
        <v>1206</v>
      </c>
      <c r="T5222" s="134">
        <v>3.03</v>
      </c>
      <c r="U5222" s="133">
        <v>46757</v>
      </c>
      <c r="V5222" s="136">
        <v>7.5999999999999998E-2</v>
      </c>
      <c r="W5222" s="178">
        <v>7.8799999999999995E-2</v>
      </c>
      <c r="X5222" s="132" t="s">
        <v>636</v>
      </c>
      <c r="Y5222" s="132"/>
      <c r="Z5222" s="135">
        <v>25000</v>
      </c>
      <c r="AA5222" s="135">
        <v>1</v>
      </c>
      <c r="AB5222" s="135">
        <v>99.5</v>
      </c>
      <c r="AC5222" s="135">
        <v>0.745</v>
      </c>
      <c r="AD5222" s="135">
        <v>25.62</v>
      </c>
      <c r="AE5222" s="137"/>
      <c r="AF5222" s="137"/>
      <c r="AG5222" s="132" t="s">
        <v>17</v>
      </c>
      <c r="AH5222" s="136">
        <v>2.0887815700000001E-4</v>
      </c>
      <c r="AI5222" s="136">
        <v>6.7393128820703091E-3</v>
      </c>
      <c r="AJ5222" s="136">
        <v>9.379325857110034E-4</v>
      </c>
    </row>
    <row r="5223" spans="1:36" ht="13.5" thickBot="1">
      <c r="A5223" s="131">
        <v>8861</v>
      </c>
      <c r="B5223" s="131">
        <v>9414</v>
      </c>
      <c r="C5223" s="132" t="s">
        <v>1766</v>
      </c>
      <c r="D5223" s="132">
        <v>1630</v>
      </c>
      <c r="E5223" s="132" t="s">
        <v>2</v>
      </c>
      <c r="F5223" s="132" t="s">
        <v>1767</v>
      </c>
      <c r="G5223" s="132">
        <v>1204296</v>
      </c>
      <c r="H5223" s="132" t="s">
        <v>102</v>
      </c>
      <c r="I5223" s="132" t="s">
        <v>228</v>
      </c>
      <c r="J5223" s="132" t="s">
        <v>53</v>
      </c>
      <c r="K5223" s="132" t="s">
        <v>53</v>
      </c>
      <c r="L5223" s="132" t="s">
        <v>821</v>
      </c>
      <c r="M5223" s="132" t="s">
        <v>311</v>
      </c>
      <c r="N5223" s="132" t="s">
        <v>652</v>
      </c>
      <c r="O5223" s="132" t="s">
        <v>62</v>
      </c>
      <c r="P5223" s="132" t="s">
        <v>1350</v>
      </c>
      <c r="Q5223" s="132" t="s">
        <v>65</v>
      </c>
      <c r="R5223" s="132" t="s">
        <v>57</v>
      </c>
      <c r="S5223" s="132" t="s">
        <v>1206</v>
      </c>
      <c r="T5223" s="134">
        <v>3.1970000000000001</v>
      </c>
      <c r="U5223" s="133">
        <v>46798</v>
      </c>
      <c r="V5223" s="136">
        <v>5.8999999999999997E-2</v>
      </c>
      <c r="W5223" s="178">
        <v>6.4399999999999999E-2</v>
      </c>
      <c r="X5223" s="132" t="s">
        <v>636</v>
      </c>
      <c r="Y5223" s="132"/>
      <c r="Z5223" s="135">
        <v>36000</v>
      </c>
      <c r="AA5223" s="135">
        <v>1</v>
      </c>
      <c r="AB5223" s="135">
        <v>100.64</v>
      </c>
      <c r="AC5223" s="135">
        <v>0</v>
      </c>
      <c r="AD5223" s="135">
        <v>36.230400000000003</v>
      </c>
      <c r="AE5223" s="137"/>
      <c r="AF5223" s="137"/>
      <c r="AG5223" s="132" t="s">
        <v>17</v>
      </c>
      <c r="AH5223" s="136">
        <v>5.5384615384615401E-5</v>
      </c>
      <c r="AI5223" s="136">
        <v>9.5303669571647209E-3</v>
      </c>
      <c r="AJ5223" s="136">
        <v>1.3263728631281789E-3</v>
      </c>
    </row>
    <row r="5224" spans="1:36" ht="13.5" thickBot="1">
      <c r="A5224" s="131">
        <v>8861</v>
      </c>
      <c r="B5224" s="131">
        <v>9414</v>
      </c>
      <c r="C5224" s="132" t="s">
        <v>1768</v>
      </c>
      <c r="D5224" s="132">
        <v>520034505</v>
      </c>
      <c r="E5224" s="132" t="s">
        <v>429</v>
      </c>
      <c r="F5224" s="132" t="s">
        <v>1769</v>
      </c>
      <c r="G5224" s="132">
        <v>1204692</v>
      </c>
      <c r="H5224" s="132" t="s">
        <v>102</v>
      </c>
      <c r="I5224" s="132" t="s">
        <v>228</v>
      </c>
      <c r="J5224" s="132" t="s">
        <v>53</v>
      </c>
      <c r="K5224" s="132" t="s">
        <v>53</v>
      </c>
      <c r="L5224" s="132" t="s">
        <v>821</v>
      </c>
      <c r="M5224" s="132" t="s">
        <v>311</v>
      </c>
      <c r="N5224" s="132" t="s">
        <v>140</v>
      </c>
      <c r="O5224" s="132" t="s">
        <v>62</v>
      </c>
      <c r="P5224" s="132" t="s">
        <v>1497</v>
      </c>
      <c r="Q5224" s="132" t="s">
        <v>1334</v>
      </c>
      <c r="R5224" s="132" t="s">
        <v>57</v>
      </c>
      <c r="S5224" s="132" t="s">
        <v>1206</v>
      </c>
      <c r="T5224" s="134">
        <v>2.3650000000000002</v>
      </c>
      <c r="U5224" s="133">
        <v>46387</v>
      </c>
      <c r="V5224" s="136">
        <v>5.7500000000000002E-2</v>
      </c>
      <c r="W5224" s="178">
        <v>6.0199999999999997E-2</v>
      </c>
      <c r="X5224" s="132" t="s">
        <v>636</v>
      </c>
      <c r="Y5224" s="132"/>
      <c r="Z5224" s="135">
        <v>47368.42</v>
      </c>
      <c r="AA5224" s="135">
        <v>1</v>
      </c>
      <c r="AB5224" s="135">
        <v>99.57</v>
      </c>
      <c r="AC5224" s="135">
        <v>0</v>
      </c>
      <c r="AD5224" s="135">
        <v>47.164740000000002</v>
      </c>
      <c r="AE5224" s="137"/>
      <c r="AF5224" s="137"/>
      <c r="AG5224" s="132" t="s">
        <v>17</v>
      </c>
      <c r="AH5224" s="136">
        <v>2.6315789399999998E-4</v>
      </c>
      <c r="AI5224" s="136">
        <v>1.2406633093735237E-2</v>
      </c>
      <c r="AJ5224" s="136">
        <v>1.7266723865178451E-3</v>
      </c>
    </row>
    <row r="5225" spans="1:36" ht="13.5" thickBot="1">
      <c r="A5225" s="131">
        <v>8861</v>
      </c>
      <c r="B5225" s="131">
        <v>9414</v>
      </c>
      <c r="C5225" s="132" t="s">
        <v>1351</v>
      </c>
      <c r="D5225" s="132">
        <v>550263107</v>
      </c>
      <c r="E5225" s="132" t="s">
        <v>432</v>
      </c>
      <c r="F5225" s="132" t="s">
        <v>1770</v>
      </c>
      <c r="G5225" s="132">
        <v>1204825</v>
      </c>
      <c r="H5225" s="132" t="s">
        <v>102</v>
      </c>
      <c r="I5225" s="132" t="s">
        <v>228</v>
      </c>
      <c r="J5225" s="132" t="s">
        <v>53</v>
      </c>
      <c r="K5225" s="132" t="s">
        <v>53</v>
      </c>
      <c r="L5225" s="132" t="s">
        <v>821</v>
      </c>
      <c r="M5225" s="132" t="s">
        <v>311</v>
      </c>
      <c r="N5225" s="132" t="s">
        <v>267</v>
      </c>
      <c r="O5225" s="132" t="s">
        <v>62</v>
      </c>
      <c r="P5225" s="132" t="s">
        <v>1534</v>
      </c>
      <c r="Q5225" s="132" t="s">
        <v>65</v>
      </c>
      <c r="R5225" s="132" t="s">
        <v>57</v>
      </c>
      <c r="S5225" s="132" t="s">
        <v>1206</v>
      </c>
      <c r="T5225" s="134">
        <v>3.871</v>
      </c>
      <c r="U5225" s="133">
        <v>47391</v>
      </c>
      <c r="V5225" s="136">
        <v>6.7000000000000004E-2</v>
      </c>
      <c r="W5225" s="178">
        <v>6.6000000000000003E-2</v>
      </c>
      <c r="X5225" s="132" t="s">
        <v>636</v>
      </c>
      <c r="Y5225" s="132"/>
      <c r="Z5225" s="135">
        <v>307480</v>
      </c>
      <c r="AA5225" s="135">
        <v>1</v>
      </c>
      <c r="AB5225" s="135">
        <v>102.81</v>
      </c>
      <c r="AC5225" s="135">
        <v>0</v>
      </c>
      <c r="AD5225" s="135">
        <v>316.12018999999998</v>
      </c>
      <c r="AE5225" s="137"/>
      <c r="AF5225" s="137"/>
      <c r="AG5225" s="132" t="s">
        <v>17</v>
      </c>
      <c r="AH5225" s="136">
        <v>3.3789010899999998E-4</v>
      </c>
      <c r="AI5225" s="136">
        <v>8.3155069037842061E-2</v>
      </c>
      <c r="AJ5225" s="136">
        <v>1.157296749422926E-2</v>
      </c>
    </row>
    <row r="5226" spans="1:36" ht="13.5" thickBot="1">
      <c r="A5226" s="131">
        <v>8861</v>
      </c>
      <c r="B5226" s="131">
        <v>9414</v>
      </c>
      <c r="C5226" s="132" t="s">
        <v>1427</v>
      </c>
      <c r="D5226" s="132">
        <v>520026683</v>
      </c>
      <c r="E5226" s="132" t="s">
        <v>429</v>
      </c>
      <c r="F5226" s="132" t="s">
        <v>1771</v>
      </c>
      <c r="G5226" s="132">
        <v>1204999</v>
      </c>
      <c r="H5226" s="132" t="s">
        <v>102</v>
      </c>
      <c r="I5226" s="132" t="s">
        <v>229</v>
      </c>
      <c r="J5226" s="132" t="s">
        <v>53</v>
      </c>
      <c r="K5226" s="132" t="s">
        <v>53</v>
      </c>
      <c r="L5226" s="132" t="s">
        <v>821</v>
      </c>
      <c r="M5226" s="132" t="s">
        <v>311</v>
      </c>
      <c r="N5226" s="132" t="s">
        <v>651</v>
      </c>
      <c r="O5226" s="132" t="s">
        <v>62</v>
      </c>
      <c r="P5226" s="132" t="s">
        <v>1350</v>
      </c>
      <c r="Q5226" s="132" t="s">
        <v>65</v>
      </c>
      <c r="R5226" s="132" t="s">
        <v>57</v>
      </c>
      <c r="S5226" s="132" t="s">
        <v>1206</v>
      </c>
      <c r="T5226" s="134">
        <v>8.9359999999999999</v>
      </c>
      <c r="U5226" s="133">
        <v>50045</v>
      </c>
      <c r="V5226" s="136">
        <v>3.2000000000000001E-2</v>
      </c>
      <c r="W5226" s="178">
        <v>3.8300000000000001E-2</v>
      </c>
      <c r="X5226" s="132" t="s">
        <v>636</v>
      </c>
      <c r="Y5226" s="132"/>
      <c r="Z5226" s="135">
        <v>77000</v>
      </c>
      <c r="AA5226" s="135">
        <v>1</v>
      </c>
      <c r="AB5226" s="135">
        <v>97.04</v>
      </c>
      <c r="AC5226" s="135">
        <v>0</v>
      </c>
      <c r="AD5226" s="135">
        <v>74.720799999999997</v>
      </c>
      <c r="AE5226" s="137"/>
      <c r="AF5226" s="137"/>
      <c r="AG5226" s="132" t="s">
        <v>17</v>
      </c>
      <c r="AH5226" s="136">
        <v>3.14285714E-4</v>
      </c>
      <c r="AI5226" s="136">
        <v>1.9655224433981228E-2</v>
      </c>
      <c r="AJ5226" s="136">
        <v>2.7354829488834792E-3</v>
      </c>
    </row>
    <row r="5227" spans="1:36" ht="13.5" thickBot="1">
      <c r="A5227" s="131">
        <v>8861</v>
      </c>
      <c r="B5227" s="131">
        <v>9414</v>
      </c>
      <c r="C5227" s="132" t="s">
        <v>1699</v>
      </c>
      <c r="D5227" s="132">
        <v>520025438</v>
      </c>
      <c r="E5227" s="132" t="s">
        <v>429</v>
      </c>
      <c r="F5227" s="132" t="s">
        <v>1773</v>
      </c>
      <c r="G5227" s="132">
        <v>1205566</v>
      </c>
      <c r="H5227" s="132" t="s">
        <v>102</v>
      </c>
      <c r="I5227" s="132" t="s">
        <v>228</v>
      </c>
      <c r="J5227" s="132" t="s">
        <v>53</v>
      </c>
      <c r="K5227" s="132" t="s">
        <v>53</v>
      </c>
      <c r="L5227" s="132" t="s">
        <v>821</v>
      </c>
      <c r="M5227" s="132" t="s">
        <v>311</v>
      </c>
      <c r="N5227" s="132" t="s">
        <v>651</v>
      </c>
      <c r="O5227" s="132" t="s">
        <v>62</v>
      </c>
      <c r="P5227" s="132" t="s">
        <v>1377</v>
      </c>
      <c r="Q5227" s="132" t="s">
        <v>65</v>
      </c>
      <c r="R5227" s="132" t="s">
        <v>57</v>
      </c>
      <c r="S5227" s="132" t="s">
        <v>1206</v>
      </c>
      <c r="T5227" s="134">
        <v>3.16</v>
      </c>
      <c r="U5227" s="133">
        <v>46745</v>
      </c>
      <c r="V5227" s="136">
        <v>6.6299999999999998E-2</v>
      </c>
      <c r="W5227" s="178">
        <v>7.2499999999999995E-2</v>
      </c>
      <c r="X5227" s="132" t="s">
        <v>636</v>
      </c>
      <c r="Y5227" s="132"/>
      <c r="Z5227" s="135">
        <v>52000</v>
      </c>
      <c r="AA5227" s="135">
        <v>1</v>
      </c>
      <c r="AB5227" s="135">
        <v>98.62</v>
      </c>
      <c r="AC5227" s="135">
        <v>0</v>
      </c>
      <c r="AD5227" s="135">
        <v>51.282400000000003</v>
      </c>
      <c r="AE5227" s="137"/>
      <c r="AF5227" s="137"/>
      <c r="AG5227" s="132" t="s">
        <v>17</v>
      </c>
      <c r="AH5227" s="136">
        <v>3.9280175673031802E-5</v>
      </c>
      <c r="AI5227" s="136">
        <v>1.3489779037606653E-2</v>
      </c>
      <c r="AJ5227" s="136">
        <v>1.877417409581029E-3</v>
      </c>
    </row>
    <row r="5228" spans="1:36" ht="13.5" thickBot="1">
      <c r="A5228" s="131">
        <v>8861</v>
      </c>
      <c r="B5228" s="131">
        <v>9414</v>
      </c>
      <c r="C5228" s="132" t="s">
        <v>1660</v>
      </c>
      <c r="D5228" s="132">
        <v>520020116</v>
      </c>
      <c r="E5228" s="132" t="s">
        <v>429</v>
      </c>
      <c r="F5228" s="132" t="s">
        <v>1774</v>
      </c>
      <c r="G5228" s="132">
        <v>1205640</v>
      </c>
      <c r="H5228" s="132" t="s">
        <v>102</v>
      </c>
      <c r="I5228" s="132" t="s">
        <v>229</v>
      </c>
      <c r="J5228" s="132" t="s">
        <v>53</v>
      </c>
      <c r="K5228" s="132" t="s">
        <v>53</v>
      </c>
      <c r="L5228" s="132" t="s">
        <v>821</v>
      </c>
      <c r="M5228" s="132" t="s">
        <v>311</v>
      </c>
      <c r="N5228" s="132" t="s">
        <v>651</v>
      </c>
      <c r="O5228" s="132" t="s">
        <v>62</v>
      </c>
      <c r="P5228" s="132" t="s">
        <v>1534</v>
      </c>
      <c r="Q5228" s="132" t="s">
        <v>65</v>
      </c>
      <c r="R5228" s="132" t="s">
        <v>57</v>
      </c>
      <c r="S5228" s="132" t="s">
        <v>1206</v>
      </c>
      <c r="T5228" s="134">
        <v>4.9660000000000002</v>
      </c>
      <c r="U5228" s="133">
        <v>48029</v>
      </c>
      <c r="V5228" s="136">
        <v>4.4499999999999998E-2</v>
      </c>
      <c r="W5228" s="178">
        <v>4.7600000000000003E-2</v>
      </c>
      <c r="X5228" s="132" t="s">
        <v>636</v>
      </c>
      <c r="Y5228" s="132"/>
      <c r="Z5228" s="135">
        <v>28000</v>
      </c>
      <c r="AA5228" s="135">
        <v>1</v>
      </c>
      <c r="AB5228" s="135">
        <v>101.38</v>
      </c>
      <c r="AC5228" s="135">
        <v>0</v>
      </c>
      <c r="AD5228" s="135">
        <v>28.386399999999998</v>
      </c>
      <c r="AE5228" s="137"/>
      <c r="AF5228" s="137"/>
      <c r="AG5228" s="132" t="s">
        <v>17</v>
      </c>
      <c r="AH5228" s="136">
        <v>6.2222222222222206E-5</v>
      </c>
      <c r="AI5228" s="136">
        <v>7.4670113659485015E-3</v>
      </c>
      <c r="AJ5228" s="136">
        <v>1.0392088037090876E-3</v>
      </c>
    </row>
    <row r="5229" spans="1:36" ht="13.5" thickBot="1">
      <c r="A5229" s="131">
        <v>8861</v>
      </c>
      <c r="B5229" s="131">
        <v>9414</v>
      </c>
      <c r="C5229" s="132" t="s">
        <v>1686</v>
      </c>
      <c r="D5229" s="132">
        <v>1513</v>
      </c>
      <c r="E5229" s="132" t="s">
        <v>2</v>
      </c>
      <c r="F5229" s="132" t="s">
        <v>1775</v>
      </c>
      <c r="G5229" s="132">
        <v>1205681</v>
      </c>
      <c r="H5229" s="132" t="s">
        <v>102</v>
      </c>
      <c r="I5229" s="132" t="s">
        <v>228</v>
      </c>
      <c r="J5229" s="132" t="s">
        <v>53</v>
      </c>
      <c r="K5229" s="132" t="s">
        <v>53</v>
      </c>
      <c r="L5229" s="132" t="s">
        <v>821</v>
      </c>
      <c r="M5229" s="132" t="s">
        <v>311</v>
      </c>
      <c r="N5229" s="132" t="s">
        <v>652</v>
      </c>
      <c r="O5229" s="132" t="s">
        <v>62</v>
      </c>
      <c r="P5229" s="132" t="s">
        <v>1534</v>
      </c>
      <c r="Q5229" s="132" t="s">
        <v>65</v>
      </c>
      <c r="R5229" s="132" t="s">
        <v>57</v>
      </c>
      <c r="S5229" s="132" t="s">
        <v>1206</v>
      </c>
      <c r="T5229" s="134">
        <v>4.3869999999999996</v>
      </c>
      <c r="U5229" s="133">
        <v>48029</v>
      </c>
      <c r="V5229" s="136">
        <v>8.8999999999999996E-2</v>
      </c>
      <c r="W5229" s="178">
        <v>8.2199999999999995E-2</v>
      </c>
      <c r="X5229" s="132" t="s">
        <v>636</v>
      </c>
      <c r="Y5229" s="132"/>
      <c r="Z5229" s="135">
        <v>40000</v>
      </c>
      <c r="AA5229" s="135">
        <v>1</v>
      </c>
      <c r="AB5229" s="135">
        <v>105.59</v>
      </c>
      <c r="AC5229" s="135">
        <v>0</v>
      </c>
      <c r="AD5229" s="135">
        <v>42.235999999999997</v>
      </c>
      <c r="AE5229" s="137"/>
      <c r="AF5229" s="137"/>
      <c r="AG5229" s="132" t="s">
        <v>17</v>
      </c>
      <c r="AH5229" s="136">
        <v>1.3163870400000001E-4</v>
      </c>
      <c r="AI5229" s="136">
        <v>1.111013344602348E-2</v>
      </c>
      <c r="AJ5229" s="136">
        <v>1.5462342189730654E-3</v>
      </c>
    </row>
    <row r="5230" spans="1:36" ht="13.5" thickBot="1">
      <c r="A5230" s="131">
        <v>8861</v>
      </c>
      <c r="B5230" s="131">
        <v>9414</v>
      </c>
      <c r="C5230" s="132" t="s">
        <v>1762</v>
      </c>
      <c r="D5230" s="132">
        <v>520033234</v>
      </c>
      <c r="E5230" s="132" t="s">
        <v>429</v>
      </c>
      <c r="F5230" s="132" t="s">
        <v>1776</v>
      </c>
      <c r="G5230" s="132">
        <v>1205715</v>
      </c>
      <c r="H5230" s="132" t="s">
        <v>102</v>
      </c>
      <c r="I5230" s="132" t="s">
        <v>229</v>
      </c>
      <c r="J5230" s="132" t="s">
        <v>53</v>
      </c>
      <c r="K5230" s="132" t="s">
        <v>53</v>
      </c>
      <c r="L5230" s="132" t="s">
        <v>821</v>
      </c>
      <c r="M5230" s="132" t="s">
        <v>311</v>
      </c>
      <c r="N5230" s="132" t="s">
        <v>652</v>
      </c>
      <c r="O5230" s="132" t="s">
        <v>62</v>
      </c>
      <c r="P5230" s="132" t="s">
        <v>1534</v>
      </c>
      <c r="Q5230" s="132" t="s">
        <v>65</v>
      </c>
      <c r="R5230" s="132" t="s">
        <v>57</v>
      </c>
      <c r="S5230" s="132" t="s">
        <v>1206</v>
      </c>
      <c r="T5230" s="134">
        <v>5.9290000000000003</v>
      </c>
      <c r="U5230" s="133">
        <v>48121</v>
      </c>
      <c r="V5230" s="136">
        <v>4.1500000000000002E-2</v>
      </c>
      <c r="W5230" s="178">
        <v>4.7600000000000003E-2</v>
      </c>
      <c r="X5230" s="132" t="s">
        <v>636</v>
      </c>
      <c r="Y5230" s="132"/>
      <c r="Z5230" s="135">
        <v>8000</v>
      </c>
      <c r="AA5230" s="135">
        <v>1</v>
      </c>
      <c r="AB5230" s="135">
        <v>99.32</v>
      </c>
      <c r="AC5230" s="135">
        <v>0</v>
      </c>
      <c r="AD5230" s="135">
        <v>7.9455999999999998</v>
      </c>
      <c r="AE5230" s="137"/>
      <c r="AF5230" s="137"/>
      <c r="AG5230" s="132" t="s">
        <v>17</v>
      </c>
      <c r="AH5230" s="136">
        <v>1.6152935998029301E-5</v>
      </c>
      <c r="AI5230" s="136">
        <v>2.0900813597102981E-3</v>
      </c>
      <c r="AJ5230" s="136">
        <v>2.9088357349825716E-4</v>
      </c>
    </row>
    <row r="5231" spans="1:36" ht="13.5" thickBot="1">
      <c r="A5231" s="131">
        <v>8861</v>
      </c>
      <c r="B5231" s="131">
        <v>9414</v>
      </c>
      <c r="C5231" s="132" t="s">
        <v>1678</v>
      </c>
      <c r="D5231" s="132">
        <v>520044322</v>
      </c>
      <c r="E5231" s="132" t="s">
        <v>429</v>
      </c>
      <c r="F5231" s="132" t="s">
        <v>1777</v>
      </c>
      <c r="G5231" s="132">
        <v>1205772</v>
      </c>
      <c r="H5231" s="132" t="s">
        <v>102</v>
      </c>
      <c r="I5231" s="132" t="s">
        <v>228</v>
      </c>
      <c r="J5231" s="132" t="s">
        <v>53</v>
      </c>
      <c r="K5231" s="132" t="s">
        <v>53</v>
      </c>
      <c r="L5231" s="132" t="s">
        <v>821</v>
      </c>
      <c r="M5231" s="132" t="s">
        <v>311</v>
      </c>
      <c r="N5231" s="132" t="s">
        <v>267</v>
      </c>
      <c r="O5231" s="132" t="s">
        <v>62</v>
      </c>
      <c r="P5231" s="132" t="s">
        <v>1497</v>
      </c>
      <c r="Q5231" s="132" t="s">
        <v>1334</v>
      </c>
      <c r="R5231" s="132" t="s">
        <v>57</v>
      </c>
      <c r="S5231" s="132" t="s">
        <v>1206</v>
      </c>
      <c r="T5231" s="134">
        <v>5.5659999999999998</v>
      </c>
      <c r="U5231" s="133">
        <v>48579</v>
      </c>
      <c r="V5231" s="136">
        <v>6.3799999999999996E-2</v>
      </c>
      <c r="W5231" s="178">
        <v>6.8199999999999997E-2</v>
      </c>
      <c r="X5231" s="132" t="s">
        <v>636</v>
      </c>
      <c r="Y5231" s="132"/>
      <c r="Z5231" s="135">
        <v>50000</v>
      </c>
      <c r="AA5231" s="135">
        <v>1</v>
      </c>
      <c r="AB5231" s="135">
        <v>98.24</v>
      </c>
      <c r="AC5231" s="135">
        <v>0</v>
      </c>
      <c r="AD5231" s="135">
        <v>49.12</v>
      </c>
      <c r="AE5231" s="137"/>
      <c r="AF5231" s="137"/>
      <c r="AG5231" s="132" t="s">
        <v>17</v>
      </c>
      <c r="AH5231" s="136">
        <v>5.0000000000000002E-5</v>
      </c>
      <c r="AI5231" s="136">
        <v>1.2920962090838936E-2</v>
      </c>
      <c r="AJ5231" s="136">
        <v>1.798253263470901E-3</v>
      </c>
    </row>
    <row r="5232" spans="1:36" ht="13.5" thickBot="1">
      <c r="A5232" s="131">
        <v>8861</v>
      </c>
      <c r="B5232" s="131">
        <v>9414</v>
      </c>
      <c r="C5232" s="132" t="s">
        <v>1450</v>
      </c>
      <c r="D5232" s="132">
        <v>1665</v>
      </c>
      <c r="E5232" s="132" t="s">
        <v>2</v>
      </c>
      <c r="F5232" s="132" t="s">
        <v>1778</v>
      </c>
      <c r="G5232" s="132">
        <v>1206473</v>
      </c>
      <c r="H5232" s="132" t="s">
        <v>102</v>
      </c>
      <c r="I5232" s="132" t="s">
        <v>228</v>
      </c>
      <c r="J5232" s="132" t="s">
        <v>53</v>
      </c>
      <c r="K5232" s="132" t="s">
        <v>53</v>
      </c>
      <c r="L5232" s="132" t="s">
        <v>821</v>
      </c>
      <c r="M5232" s="132" t="s">
        <v>311</v>
      </c>
      <c r="N5232" s="132" t="s">
        <v>652</v>
      </c>
      <c r="O5232" s="132" t="s">
        <v>62</v>
      </c>
      <c r="P5232" s="132" t="s">
        <v>1350</v>
      </c>
      <c r="Q5232" s="132" t="s">
        <v>65</v>
      </c>
      <c r="R5232" s="132" t="s">
        <v>57</v>
      </c>
      <c r="S5232" s="132" t="s">
        <v>1206</v>
      </c>
      <c r="T5232" s="134">
        <v>4.173</v>
      </c>
      <c r="U5232" s="133">
        <v>47223</v>
      </c>
      <c r="V5232" s="136">
        <v>6.25E-2</v>
      </c>
      <c r="W5232" s="178">
        <v>6.5500000000000003E-2</v>
      </c>
      <c r="X5232" s="132" t="s">
        <v>636</v>
      </c>
      <c r="Y5232" s="132"/>
      <c r="Z5232" s="135">
        <v>50000</v>
      </c>
      <c r="AA5232" s="135">
        <v>1</v>
      </c>
      <c r="AB5232" s="135">
        <v>100.1</v>
      </c>
      <c r="AC5232" s="135">
        <v>0</v>
      </c>
      <c r="AD5232" s="135">
        <v>50.05</v>
      </c>
      <c r="AE5232" s="137"/>
      <c r="AF5232" s="137"/>
      <c r="AG5232" s="132" t="s">
        <v>17</v>
      </c>
      <c r="AH5232" s="136">
        <v>9.0909090909090904E-5</v>
      </c>
      <c r="AI5232" s="136">
        <v>1.3165597570164674E-2</v>
      </c>
      <c r="AJ5232" s="136">
        <v>1.8322999966758672E-3</v>
      </c>
    </row>
    <row r="5233" spans="1:36" ht="13.5" thickBot="1">
      <c r="A5233" s="131">
        <v>8861</v>
      </c>
      <c r="B5233" s="131">
        <v>9414</v>
      </c>
      <c r="C5233" s="132" t="s">
        <v>1595</v>
      </c>
      <c r="D5233" s="132">
        <v>2352</v>
      </c>
      <c r="E5233" s="132" t="s">
        <v>2</v>
      </c>
      <c r="F5233" s="132" t="s">
        <v>1779</v>
      </c>
      <c r="G5233" s="132">
        <v>1206622</v>
      </c>
      <c r="H5233" s="132" t="s">
        <v>102</v>
      </c>
      <c r="I5233" s="132" t="s">
        <v>228</v>
      </c>
      <c r="J5233" s="132" t="s">
        <v>53</v>
      </c>
      <c r="K5233" s="132" t="s">
        <v>53</v>
      </c>
      <c r="L5233" s="132" t="s">
        <v>821</v>
      </c>
      <c r="M5233" s="132" t="s">
        <v>311</v>
      </c>
      <c r="N5233" s="132" t="s">
        <v>258</v>
      </c>
      <c r="O5233" s="132" t="s">
        <v>62</v>
      </c>
      <c r="P5233" s="132" t="s">
        <v>1597</v>
      </c>
      <c r="Q5233" s="132" t="s">
        <v>1334</v>
      </c>
      <c r="R5233" s="132" t="s">
        <v>57</v>
      </c>
      <c r="S5233" s="132" t="s">
        <v>1206</v>
      </c>
      <c r="T5233" s="134">
        <v>3.4809999999999999</v>
      </c>
      <c r="U5233" s="133">
        <v>47119</v>
      </c>
      <c r="V5233" s="136">
        <v>9.4E-2</v>
      </c>
      <c r="W5233" s="178">
        <v>8.9200000000000002E-2</v>
      </c>
      <c r="X5233" s="132" t="s">
        <v>636</v>
      </c>
      <c r="Y5233" s="132"/>
      <c r="Z5233" s="135">
        <v>52000</v>
      </c>
      <c r="AA5233" s="135">
        <v>1</v>
      </c>
      <c r="AB5233" s="135">
        <v>102.22</v>
      </c>
      <c r="AC5233" s="135">
        <v>0.61602000000000001</v>
      </c>
      <c r="AD5233" s="135">
        <v>53.770420000000001</v>
      </c>
      <c r="AE5233" s="137"/>
      <c r="AF5233" s="137"/>
      <c r="AG5233" s="132" t="s">
        <v>17</v>
      </c>
      <c r="AH5233" s="136">
        <v>1.96226415E-4</v>
      </c>
      <c r="AI5233" s="136">
        <v>1.4144249968006674E-2</v>
      </c>
      <c r="AJ5233" s="136">
        <v>1.9685023054397599E-3</v>
      </c>
    </row>
    <row r="5234" spans="1:36" ht="13.5" thickBot="1">
      <c r="A5234" s="131">
        <v>8861</v>
      </c>
      <c r="B5234" s="131">
        <v>9414</v>
      </c>
      <c r="C5234" s="132" t="s">
        <v>1780</v>
      </c>
      <c r="D5234" s="132">
        <v>515164143</v>
      </c>
      <c r="E5234" s="132" t="s">
        <v>429</v>
      </c>
      <c r="F5234" s="132" t="s">
        <v>1781</v>
      </c>
      <c r="G5234" s="132">
        <v>1206770</v>
      </c>
      <c r="H5234" s="132" t="s">
        <v>102</v>
      </c>
      <c r="I5234" s="132" t="s">
        <v>229</v>
      </c>
      <c r="J5234" s="132" t="s">
        <v>53</v>
      </c>
      <c r="K5234" s="132" t="s">
        <v>53</v>
      </c>
      <c r="L5234" s="132" t="s">
        <v>821</v>
      </c>
      <c r="M5234" s="132" t="s">
        <v>311</v>
      </c>
      <c r="N5234" s="132" t="s">
        <v>651</v>
      </c>
      <c r="O5234" s="132" t="s">
        <v>62</v>
      </c>
      <c r="P5234" s="132" t="s">
        <v>298</v>
      </c>
      <c r="Q5234" s="132" t="s">
        <v>298</v>
      </c>
      <c r="R5234" s="132" t="s">
        <v>57</v>
      </c>
      <c r="S5234" s="132" t="s">
        <v>1206</v>
      </c>
      <c r="T5234" s="134">
        <v>3.2229999999999999</v>
      </c>
      <c r="U5234" s="133">
        <v>46752</v>
      </c>
      <c r="V5234" s="136">
        <v>4.4999999999999998E-2</v>
      </c>
      <c r="W5234" s="178">
        <v>6.8599999999999994E-2</v>
      </c>
      <c r="X5234" s="132" t="s">
        <v>636</v>
      </c>
      <c r="Y5234" s="132"/>
      <c r="Z5234" s="135">
        <v>47000</v>
      </c>
      <c r="AA5234" s="135">
        <v>1</v>
      </c>
      <c r="AB5234" s="135">
        <v>93.35</v>
      </c>
      <c r="AC5234" s="135">
        <v>0</v>
      </c>
      <c r="AD5234" s="135">
        <v>43.874499999999998</v>
      </c>
      <c r="AE5234" s="137"/>
      <c r="AF5234" s="137"/>
      <c r="AG5234" s="132" t="s">
        <v>17</v>
      </c>
      <c r="AH5234" s="136">
        <v>3.7903225800000001E-4</v>
      </c>
      <c r="AI5234" s="136">
        <v>1.1541139072771028E-2</v>
      </c>
      <c r="AJ5234" s="136">
        <v>1.6062187053777291E-3</v>
      </c>
    </row>
    <row r="5235" spans="1:36" ht="13.5" thickBot="1">
      <c r="A5235" s="131">
        <v>8861</v>
      </c>
      <c r="B5235" s="131">
        <v>9414</v>
      </c>
      <c r="C5235" s="132" t="s">
        <v>1782</v>
      </c>
      <c r="D5235" s="132">
        <v>520039660</v>
      </c>
      <c r="E5235" s="132" t="s">
        <v>429</v>
      </c>
      <c r="F5235" s="132" t="s">
        <v>1783</v>
      </c>
      <c r="G5235" s="132">
        <v>1206986</v>
      </c>
      <c r="H5235" s="132" t="s">
        <v>102</v>
      </c>
      <c r="I5235" s="132" t="s">
        <v>228</v>
      </c>
      <c r="J5235" s="132" t="s">
        <v>53</v>
      </c>
      <c r="K5235" s="132" t="s">
        <v>53</v>
      </c>
      <c r="L5235" s="132" t="s">
        <v>821</v>
      </c>
      <c r="M5235" s="132" t="s">
        <v>311</v>
      </c>
      <c r="N5235" s="132" t="s">
        <v>140</v>
      </c>
      <c r="O5235" s="132" t="s">
        <v>62</v>
      </c>
      <c r="P5235" s="132" t="s">
        <v>298</v>
      </c>
      <c r="Q5235" s="132" t="s">
        <v>298</v>
      </c>
      <c r="R5235" s="132" t="s">
        <v>57</v>
      </c>
      <c r="S5235" s="132" t="s">
        <v>1206</v>
      </c>
      <c r="T5235" s="134">
        <v>4.266</v>
      </c>
      <c r="U5235" s="133">
        <v>48914</v>
      </c>
      <c r="V5235" s="136">
        <v>6.7299999999999999E-2</v>
      </c>
      <c r="W5235" s="178">
        <v>6.83E-2</v>
      </c>
      <c r="X5235" s="132" t="s">
        <v>636</v>
      </c>
      <c r="Y5235" s="132"/>
      <c r="Z5235" s="135">
        <v>25000</v>
      </c>
      <c r="AA5235" s="135">
        <v>1</v>
      </c>
      <c r="AB5235" s="135">
        <v>100.7</v>
      </c>
      <c r="AC5235" s="135">
        <v>0</v>
      </c>
      <c r="AD5235" s="135">
        <v>25.175000000000001</v>
      </c>
      <c r="AE5235" s="137"/>
      <c r="AF5235" s="137"/>
      <c r="AG5235" s="132" t="s">
        <v>17</v>
      </c>
      <c r="AH5235" s="136">
        <v>9.0909090909090904E-5</v>
      </c>
      <c r="AI5235" s="136">
        <v>6.6222561204574565E-3</v>
      </c>
      <c r="AJ5235" s="136">
        <v>9.2164140691937987E-4</v>
      </c>
    </row>
    <row r="5236" spans="1:36" ht="13.5" thickBot="1">
      <c r="A5236" s="131">
        <v>8861</v>
      </c>
      <c r="B5236" s="131">
        <v>9414</v>
      </c>
      <c r="C5236" s="132" t="s">
        <v>1785</v>
      </c>
      <c r="D5236" s="132">
        <v>515333128</v>
      </c>
      <c r="E5236" s="132" t="s">
        <v>429</v>
      </c>
      <c r="F5236" s="132" t="s">
        <v>1786</v>
      </c>
      <c r="G5236" s="132">
        <v>1207489</v>
      </c>
      <c r="H5236" s="132" t="s">
        <v>102</v>
      </c>
      <c r="I5236" s="132" t="s">
        <v>623</v>
      </c>
      <c r="J5236" s="132" t="s">
        <v>53</v>
      </c>
      <c r="K5236" s="132" t="s">
        <v>53</v>
      </c>
      <c r="L5236" s="132" t="s">
        <v>821</v>
      </c>
      <c r="M5236" s="132" t="s">
        <v>311</v>
      </c>
      <c r="N5236" s="132" t="s">
        <v>254</v>
      </c>
      <c r="O5236" s="132" t="s">
        <v>62</v>
      </c>
      <c r="P5236" s="132" t="s">
        <v>298</v>
      </c>
      <c r="Q5236" s="132" t="s">
        <v>298</v>
      </c>
      <c r="R5236" s="132" t="s">
        <v>57</v>
      </c>
      <c r="S5236" s="132" t="s">
        <v>1206</v>
      </c>
      <c r="T5236" s="134">
        <v>3.5070000000000001</v>
      </c>
      <c r="U5236" s="133">
        <v>46903</v>
      </c>
      <c r="V5236" s="136">
        <v>6.5000000000000002E-2</v>
      </c>
      <c r="W5236" s="178">
        <v>6.13E-2</v>
      </c>
      <c r="X5236" s="132" t="s">
        <v>636</v>
      </c>
      <c r="Y5236" s="132"/>
      <c r="Z5236" s="135">
        <v>16000</v>
      </c>
      <c r="AA5236" s="135">
        <v>1</v>
      </c>
      <c r="AB5236" s="135">
        <v>104.4</v>
      </c>
      <c r="AC5236" s="135">
        <v>0</v>
      </c>
      <c r="AD5236" s="135">
        <v>16.704000000000001</v>
      </c>
      <c r="AE5236" s="137"/>
      <c r="AF5236" s="137"/>
      <c r="AG5236" s="132" t="s">
        <v>17</v>
      </c>
      <c r="AH5236" s="136">
        <v>1.4545454500000001E-4</v>
      </c>
      <c r="AI5236" s="136">
        <v>4.3939688673732416E-3</v>
      </c>
      <c r="AJ5236" s="136">
        <v>6.1152325962984388E-4</v>
      </c>
    </row>
    <row r="5237" spans="1:36" ht="13.5" thickBot="1">
      <c r="A5237" s="131">
        <v>8861</v>
      </c>
      <c r="B5237" s="131">
        <v>9414</v>
      </c>
      <c r="C5237" s="132" t="s">
        <v>1788</v>
      </c>
      <c r="D5237" s="132">
        <v>1729</v>
      </c>
      <c r="E5237" s="132" t="s">
        <v>2</v>
      </c>
      <c r="F5237" s="132" t="s">
        <v>1789</v>
      </c>
      <c r="G5237" s="132">
        <v>1207604</v>
      </c>
      <c r="H5237" s="132" t="s">
        <v>102</v>
      </c>
      <c r="I5237" s="132" t="s">
        <v>228</v>
      </c>
      <c r="J5237" s="132" t="s">
        <v>53</v>
      </c>
      <c r="K5237" s="132" t="s">
        <v>53</v>
      </c>
      <c r="L5237" s="132" t="s">
        <v>821</v>
      </c>
      <c r="M5237" s="132" t="s">
        <v>311</v>
      </c>
      <c r="N5237" s="132" t="s">
        <v>652</v>
      </c>
      <c r="O5237" s="132" t="s">
        <v>62</v>
      </c>
      <c r="P5237" s="132" t="s">
        <v>1319</v>
      </c>
      <c r="Q5237" s="132" t="s">
        <v>65</v>
      </c>
      <c r="R5237" s="132" t="s">
        <v>57</v>
      </c>
      <c r="S5237" s="132" t="s">
        <v>1206</v>
      </c>
      <c r="T5237" s="134">
        <v>3.6179999999999999</v>
      </c>
      <c r="U5237" s="133">
        <v>47118</v>
      </c>
      <c r="V5237" s="136">
        <v>7.8799999999999995E-2</v>
      </c>
      <c r="W5237" s="178">
        <v>7.9000000000000001E-2</v>
      </c>
      <c r="X5237" s="132" t="s">
        <v>636</v>
      </c>
      <c r="Y5237" s="132"/>
      <c r="Z5237" s="135">
        <v>135000</v>
      </c>
      <c r="AA5237" s="135">
        <v>1</v>
      </c>
      <c r="AB5237" s="135">
        <v>101.14</v>
      </c>
      <c r="AC5237" s="135">
        <v>0</v>
      </c>
      <c r="AD5237" s="135">
        <v>136.53899999999999</v>
      </c>
      <c r="AE5237" s="137"/>
      <c r="AF5237" s="137"/>
      <c r="AG5237" s="132" t="s">
        <v>17</v>
      </c>
      <c r="AH5237" s="136">
        <v>3.85714285E-4</v>
      </c>
      <c r="AI5237" s="136">
        <v>3.591643409855573E-2</v>
      </c>
      <c r="AJ5237" s="136">
        <v>4.9986095753471772E-3</v>
      </c>
    </row>
    <row r="5238" spans="1:36" ht="13.5" thickBot="1">
      <c r="A5238" s="131">
        <v>8861</v>
      </c>
      <c r="B5238" s="131">
        <v>9414</v>
      </c>
      <c r="C5238" s="132" t="s">
        <v>1898</v>
      </c>
      <c r="D5238" s="132">
        <v>520025370</v>
      </c>
      <c r="E5238" s="132" t="s">
        <v>429</v>
      </c>
      <c r="F5238" s="132" t="s">
        <v>2198</v>
      </c>
      <c r="G5238" s="132">
        <v>1207752</v>
      </c>
      <c r="H5238" s="132" t="s">
        <v>102</v>
      </c>
      <c r="I5238" s="132" t="s">
        <v>228</v>
      </c>
      <c r="J5238" s="132" t="s">
        <v>53</v>
      </c>
      <c r="K5238" s="132" t="s">
        <v>53</v>
      </c>
      <c r="L5238" s="132" t="s">
        <v>821</v>
      </c>
      <c r="M5238" s="132" t="s">
        <v>311</v>
      </c>
      <c r="N5238" s="132" t="s">
        <v>708</v>
      </c>
      <c r="O5238" s="132" t="s">
        <v>62</v>
      </c>
      <c r="P5238" s="132" t="s">
        <v>1328</v>
      </c>
      <c r="Q5238" s="132" t="s">
        <v>65</v>
      </c>
      <c r="R5238" s="132" t="s">
        <v>57</v>
      </c>
      <c r="S5238" s="132" t="s">
        <v>1206</v>
      </c>
      <c r="T5238" s="134">
        <v>4.5380000000000003</v>
      </c>
      <c r="U5238" s="133">
        <v>48364</v>
      </c>
      <c r="V5238" s="136">
        <v>5.9799999999999999E-2</v>
      </c>
      <c r="W5238" s="178">
        <v>5.9700000000000003E-2</v>
      </c>
      <c r="X5238" s="132" t="s">
        <v>636</v>
      </c>
      <c r="Y5238" s="132"/>
      <c r="Z5238" s="135">
        <v>44000</v>
      </c>
      <c r="AA5238" s="135">
        <v>1</v>
      </c>
      <c r="AB5238" s="135">
        <v>100.65</v>
      </c>
      <c r="AC5238" s="135">
        <v>0</v>
      </c>
      <c r="AD5238" s="135">
        <v>44.286000000000001</v>
      </c>
      <c r="AE5238" s="137"/>
      <c r="AF5238" s="137"/>
      <c r="AG5238" s="132" t="s">
        <v>17</v>
      </c>
      <c r="AH5238" s="136">
        <v>2.2000000000000001E-4</v>
      </c>
      <c r="AI5238" s="136">
        <v>1.1649383696150106E-2</v>
      </c>
      <c r="AJ5238" s="136">
        <v>1.621283469586163E-3</v>
      </c>
    </row>
    <row r="5239" spans="1:36" ht="13.5" thickBot="1">
      <c r="A5239" s="131">
        <v>8861</v>
      </c>
      <c r="B5239" s="131">
        <v>9414</v>
      </c>
      <c r="C5239" s="132" t="s">
        <v>1790</v>
      </c>
      <c r="D5239" s="132">
        <v>512951518</v>
      </c>
      <c r="E5239" s="132" t="s">
        <v>429</v>
      </c>
      <c r="F5239" s="132" t="s">
        <v>1791</v>
      </c>
      <c r="G5239" s="132">
        <v>1207927</v>
      </c>
      <c r="H5239" s="132" t="s">
        <v>102</v>
      </c>
      <c r="I5239" s="132" t="s">
        <v>228</v>
      </c>
      <c r="J5239" s="132" t="s">
        <v>53</v>
      </c>
      <c r="K5239" s="132" t="s">
        <v>53</v>
      </c>
      <c r="L5239" s="132" t="s">
        <v>821</v>
      </c>
      <c r="M5239" s="132" t="s">
        <v>311</v>
      </c>
      <c r="N5239" s="132" t="s">
        <v>140</v>
      </c>
      <c r="O5239" s="132" t="s">
        <v>62</v>
      </c>
      <c r="P5239" s="132" t="s">
        <v>298</v>
      </c>
      <c r="Q5239" s="132" t="s">
        <v>298</v>
      </c>
      <c r="R5239" s="132" t="s">
        <v>57</v>
      </c>
      <c r="S5239" s="132" t="s">
        <v>1206</v>
      </c>
      <c r="T5239" s="134">
        <v>2.7029999999999998</v>
      </c>
      <c r="U5239" s="133">
        <v>46660</v>
      </c>
      <c r="V5239" s="136">
        <v>7.7799999999999994E-2</v>
      </c>
      <c r="W5239" s="178">
        <v>7.5899999999999995E-2</v>
      </c>
      <c r="X5239" s="132" t="s">
        <v>636</v>
      </c>
      <c r="Y5239" s="132"/>
      <c r="Z5239" s="135">
        <v>82000</v>
      </c>
      <c r="AA5239" s="135">
        <v>1</v>
      </c>
      <c r="AB5239" s="135">
        <v>101</v>
      </c>
      <c r="AC5239" s="135">
        <v>0</v>
      </c>
      <c r="AD5239" s="135">
        <v>82.82</v>
      </c>
      <c r="AE5239" s="137"/>
      <c r="AF5239" s="137"/>
      <c r="AG5239" s="132" t="s">
        <v>17</v>
      </c>
      <c r="AH5239" s="136">
        <v>6.0427413400000003E-4</v>
      </c>
      <c r="AI5239" s="136">
        <v>2.1785710105115649E-2</v>
      </c>
      <c r="AJ5239" s="136">
        <v>3.0319897247691372E-3</v>
      </c>
    </row>
    <row r="5240" spans="1:36" ht="13.5" thickBot="1">
      <c r="A5240" s="131">
        <v>8861</v>
      </c>
      <c r="B5240" s="131">
        <v>9414</v>
      </c>
      <c r="C5240" s="132" t="s">
        <v>1589</v>
      </c>
      <c r="D5240" s="132">
        <v>513834200</v>
      </c>
      <c r="E5240" s="132" t="s">
        <v>429</v>
      </c>
      <c r="F5240" s="132" t="s">
        <v>1792</v>
      </c>
      <c r="G5240" s="132">
        <v>1207984</v>
      </c>
      <c r="H5240" s="132" t="s">
        <v>102</v>
      </c>
      <c r="I5240" s="132" t="s">
        <v>228</v>
      </c>
      <c r="J5240" s="132" t="s">
        <v>53</v>
      </c>
      <c r="K5240" s="132" t="s">
        <v>53</v>
      </c>
      <c r="L5240" s="132" t="s">
        <v>821</v>
      </c>
      <c r="M5240" s="132" t="s">
        <v>311</v>
      </c>
      <c r="N5240" s="132" t="s">
        <v>269</v>
      </c>
      <c r="O5240" s="132" t="s">
        <v>62</v>
      </c>
      <c r="P5240" s="132" t="s">
        <v>1328</v>
      </c>
      <c r="Q5240" s="132" t="s">
        <v>65</v>
      </c>
      <c r="R5240" s="132" t="s">
        <v>57</v>
      </c>
      <c r="S5240" s="132" t="s">
        <v>1206</v>
      </c>
      <c r="T5240" s="134">
        <v>7.3730000000000002</v>
      </c>
      <c r="U5240" s="133">
        <v>50040</v>
      </c>
      <c r="V5240" s="136">
        <v>6.0199999999999997E-2</v>
      </c>
      <c r="W5240" s="178">
        <v>6.1100000000000002E-2</v>
      </c>
      <c r="X5240" s="132" t="s">
        <v>636</v>
      </c>
      <c r="Y5240" s="132"/>
      <c r="Z5240" s="135">
        <v>27000</v>
      </c>
      <c r="AA5240" s="135">
        <v>1</v>
      </c>
      <c r="AB5240" s="135">
        <v>0</v>
      </c>
      <c r="AC5240" s="135">
        <v>0</v>
      </c>
      <c r="AD5240" s="135">
        <v>26.797499999999999</v>
      </c>
      <c r="AE5240" s="137"/>
      <c r="AF5240" s="137"/>
      <c r="AG5240" s="132" t="s">
        <v>17</v>
      </c>
      <c r="AH5240" s="136">
        <v>5.3999999999999998E-5</v>
      </c>
      <c r="AI5240" s="136">
        <v>7.0490529647649919E-3</v>
      </c>
      <c r="AJ5240" s="136">
        <v>9.8104014307535568E-4</v>
      </c>
    </row>
    <row r="5241" spans="1:36" ht="13.5" thickBot="1">
      <c r="A5241" s="131">
        <v>8861</v>
      </c>
      <c r="B5241" s="131">
        <v>9414</v>
      </c>
      <c r="C5241" s="132" t="s">
        <v>1793</v>
      </c>
      <c r="D5241" s="132">
        <v>520039074</v>
      </c>
      <c r="E5241" s="132" t="s">
        <v>429</v>
      </c>
      <c r="F5241" s="132" t="s">
        <v>1794</v>
      </c>
      <c r="G5241" s="132">
        <v>1208008</v>
      </c>
      <c r="H5241" s="132" t="s">
        <v>102</v>
      </c>
      <c r="I5241" s="132" t="s">
        <v>228</v>
      </c>
      <c r="J5241" s="132" t="s">
        <v>53</v>
      </c>
      <c r="K5241" s="132" t="s">
        <v>53</v>
      </c>
      <c r="L5241" s="132" t="s">
        <v>821</v>
      </c>
      <c r="M5241" s="132" t="s">
        <v>311</v>
      </c>
      <c r="N5241" s="132" t="s">
        <v>140</v>
      </c>
      <c r="O5241" s="132" t="s">
        <v>62</v>
      </c>
      <c r="P5241" s="132" t="s">
        <v>298</v>
      </c>
      <c r="Q5241" s="132" t="s">
        <v>298</v>
      </c>
      <c r="R5241" s="132" t="s">
        <v>57</v>
      </c>
      <c r="S5241" s="132" t="s">
        <v>1206</v>
      </c>
      <c r="T5241" s="134">
        <v>3.573</v>
      </c>
      <c r="U5241" s="133">
        <v>47300</v>
      </c>
      <c r="V5241" s="136">
        <v>6.5000000000000002E-2</v>
      </c>
      <c r="W5241" s="178">
        <v>6.6100000000000006E-2</v>
      </c>
      <c r="X5241" s="132" t="s">
        <v>636</v>
      </c>
      <c r="Y5241" s="132"/>
      <c r="Z5241" s="135">
        <v>30000</v>
      </c>
      <c r="AA5241" s="135">
        <v>1</v>
      </c>
      <c r="AB5241" s="135">
        <v>0</v>
      </c>
      <c r="AC5241" s="135">
        <v>0</v>
      </c>
      <c r="AD5241" s="135">
        <v>27.4344</v>
      </c>
      <c r="AE5241" s="137"/>
      <c r="AF5241" s="137"/>
      <c r="AG5241" s="132" t="s">
        <v>17</v>
      </c>
      <c r="AH5241" s="136">
        <v>2.6086956500000002E-4</v>
      </c>
      <c r="AI5241" s="136">
        <v>7.2165888107677467E-3</v>
      </c>
      <c r="AJ5241" s="136">
        <v>1.0043566639121762E-3</v>
      </c>
    </row>
    <row r="5242" spans="1:36" ht="13.5" thickBot="1">
      <c r="A5242" s="131">
        <v>8861</v>
      </c>
      <c r="B5242" s="131">
        <v>9414</v>
      </c>
      <c r="C5242" s="132" t="s">
        <v>1762</v>
      </c>
      <c r="D5242" s="132">
        <v>520033234</v>
      </c>
      <c r="E5242" s="132" t="s">
        <v>429</v>
      </c>
      <c r="F5242" s="132" t="s">
        <v>1796</v>
      </c>
      <c r="G5242" s="132">
        <v>1260603</v>
      </c>
      <c r="H5242" s="132" t="s">
        <v>102</v>
      </c>
      <c r="I5242" s="132" t="s">
        <v>229</v>
      </c>
      <c r="J5242" s="132" t="s">
        <v>53</v>
      </c>
      <c r="K5242" s="132" t="s">
        <v>53</v>
      </c>
      <c r="L5242" s="132" t="s">
        <v>821</v>
      </c>
      <c r="M5242" s="132" t="s">
        <v>311</v>
      </c>
      <c r="N5242" s="132" t="s">
        <v>652</v>
      </c>
      <c r="O5242" s="132" t="s">
        <v>62</v>
      </c>
      <c r="P5242" s="132" t="s">
        <v>1534</v>
      </c>
      <c r="Q5242" s="132" t="s">
        <v>65</v>
      </c>
      <c r="R5242" s="132" t="s">
        <v>57</v>
      </c>
      <c r="S5242" s="132" t="s">
        <v>1206</v>
      </c>
      <c r="T5242" s="134">
        <v>2.1070000000000002</v>
      </c>
      <c r="U5242" s="133">
        <v>46568</v>
      </c>
      <c r="V5242" s="136">
        <v>0.04</v>
      </c>
      <c r="W5242" s="178">
        <v>5.3800000000000001E-2</v>
      </c>
      <c r="X5242" s="132" t="s">
        <v>636</v>
      </c>
      <c r="Y5242" s="132"/>
      <c r="Z5242" s="135">
        <v>25000</v>
      </c>
      <c r="AA5242" s="135">
        <v>1</v>
      </c>
      <c r="AB5242" s="135">
        <v>110.28</v>
      </c>
      <c r="AC5242" s="135">
        <v>0</v>
      </c>
      <c r="AD5242" s="135">
        <v>27.57</v>
      </c>
      <c r="AE5242" s="137"/>
      <c r="AF5242" s="137"/>
      <c r="AG5242" s="132" t="s">
        <v>17</v>
      </c>
      <c r="AH5242" s="136">
        <v>1.15629814062301E-5</v>
      </c>
      <c r="AI5242" s="136">
        <v>7.2522582419468542E-3</v>
      </c>
      <c r="AJ5242" s="136">
        <v>1.0093208972698033E-3</v>
      </c>
    </row>
    <row r="5243" spans="1:36" ht="13.5" thickBot="1">
      <c r="A5243" s="131">
        <v>8861</v>
      </c>
      <c r="B5243" s="131">
        <v>9414</v>
      </c>
      <c r="C5243" s="132" t="s">
        <v>1762</v>
      </c>
      <c r="D5243" s="132">
        <v>520033234</v>
      </c>
      <c r="E5243" s="132" t="s">
        <v>429</v>
      </c>
      <c r="F5243" s="132" t="s">
        <v>1797</v>
      </c>
      <c r="G5243" s="132">
        <v>1260652</v>
      </c>
      <c r="H5243" s="132" t="s">
        <v>102</v>
      </c>
      <c r="I5243" s="132" t="s">
        <v>229</v>
      </c>
      <c r="J5243" s="132" t="s">
        <v>53</v>
      </c>
      <c r="K5243" s="132" t="s">
        <v>53</v>
      </c>
      <c r="L5243" s="132" t="s">
        <v>821</v>
      </c>
      <c r="M5243" s="132" t="s">
        <v>311</v>
      </c>
      <c r="N5243" s="132" t="s">
        <v>652</v>
      </c>
      <c r="O5243" s="132" t="s">
        <v>62</v>
      </c>
      <c r="P5243" s="132" t="s">
        <v>1534</v>
      </c>
      <c r="Q5243" s="132" t="s">
        <v>65</v>
      </c>
      <c r="R5243" s="132" t="s">
        <v>57</v>
      </c>
      <c r="S5243" s="132" t="s">
        <v>1206</v>
      </c>
      <c r="T5243" s="134">
        <v>2.4580000000000002</v>
      </c>
      <c r="U5243" s="133">
        <v>46934</v>
      </c>
      <c r="V5243" s="136">
        <v>3.2800000000000003E-2</v>
      </c>
      <c r="W5243" s="178">
        <v>5.8000000000000003E-2</v>
      </c>
      <c r="X5243" s="132" t="s">
        <v>636</v>
      </c>
      <c r="Y5243" s="132"/>
      <c r="Z5243" s="135">
        <v>6700</v>
      </c>
      <c r="AA5243" s="135">
        <v>1</v>
      </c>
      <c r="AB5243" s="135">
        <v>108.4</v>
      </c>
      <c r="AC5243" s="135">
        <v>0</v>
      </c>
      <c r="AD5243" s="135">
        <v>7.2628000000000004</v>
      </c>
      <c r="AE5243" s="137"/>
      <c r="AF5243" s="137"/>
      <c r="AG5243" s="132" t="s">
        <v>17</v>
      </c>
      <c r="AH5243" s="136">
        <v>4.8462836160528103E-6</v>
      </c>
      <c r="AI5243" s="136">
        <v>1.9104715690827572E-3</v>
      </c>
      <c r="AJ5243" s="136">
        <v>2.6588668163551426E-4</v>
      </c>
    </row>
    <row r="5244" spans="1:36" ht="13.5" thickBot="1">
      <c r="A5244" s="131">
        <v>8861</v>
      </c>
      <c r="B5244" s="131">
        <v>9414</v>
      </c>
      <c r="C5244" s="132" t="s">
        <v>1762</v>
      </c>
      <c r="D5244" s="132">
        <v>520033234</v>
      </c>
      <c r="E5244" s="132" t="s">
        <v>429</v>
      </c>
      <c r="F5244" s="132" t="s">
        <v>1799</v>
      </c>
      <c r="G5244" s="132">
        <v>1260785</v>
      </c>
      <c r="H5244" s="132" t="s">
        <v>102</v>
      </c>
      <c r="I5244" s="132" t="s">
        <v>229</v>
      </c>
      <c r="J5244" s="132" t="s">
        <v>53</v>
      </c>
      <c r="K5244" s="132" t="s">
        <v>53</v>
      </c>
      <c r="L5244" s="132" t="s">
        <v>821</v>
      </c>
      <c r="M5244" s="132" t="s">
        <v>311</v>
      </c>
      <c r="N5244" s="132" t="s">
        <v>652</v>
      </c>
      <c r="O5244" s="132" t="s">
        <v>62</v>
      </c>
      <c r="P5244" s="132" t="s">
        <v>1534</v>
      </c>
      <c r="Q5244" s="132" t="s">
        <v>65</v>
      </c>
      <c r="R5244" s="132" t="s">
        <v>57</v>
      </c>
      <c r="S5244" s="132" t="s">
        <v>1206</v>
      </c>
      <c r="T5244" s="134">
        <v>3.7690000000000001</v>
      </c>
      <c r="U5244" s="133">
        <v>47209</v>
      </c>
      <c r="V5244" s="136">
        <v>1.7500000000000002E-2</v>
      </c>
      <c r="W5244" s="178">
        <v>6.0100000000000001E-2</v>
      </c>
      <c r="X5244" s="132" t="s">
        <v>636</v>
      </c>
      <c r="Y5244" s="132"/>
      <c r="Z5244" s="135">
        <v>83000</v>
      </c>
      <c r="AA5244" s="135">
        <v>1</v>
      </c>
      <c r="AB5244" s="135">
        <v>95.82</v>
      </c>
      <c r="AC5244" s="135">
        <v>0</v>
      </c>
      <c r="AD5244" s="135">
        <v>79.530600000000007</v>
      </c>
      <c r="AE5244" s="137"/>
      <c r="AF5244" s="137"/>
      <c r="AG5244" s="132" t="s">
        <v>17</v>
      </c>
      <c r="AH5244" s="136">
        <v>7.1519129418007605E-5</v>
      </c>
      <c r="AI5244" s="136">
        <v>2.0920437045229546E-2</v>
      </c>
      <c r="AJ5244" s="136">
        <v>2.911566795517078E-3</v>
      </c>
    </row>
    <row r="5245" spans="1:36" ht="13.5" thickBot="1">
      <c r="A5245" s="131">
        <v>8861</v>
      </c>
      <c r="B5245" s="131">
        <v>9414</v>
      </c>
      <c r="C5245" s="132" t="s">
        <v>1805</v>
      </c>
      <c r="D5245" s="132">
        <v>520024126</v>
      </c>
      <c r="E5245" s="132" t="s">
        <v>429</v>
      </c>
      <c r="F5245" s="132" t="s">
        <v>1808</v>
      </c>
      <c r="G5245" s="132">
        <v>2260495</v>
      </c>
      <c r="H5245" s="132" t="s">
        <v>102</v>
      </c>
      <c r="I5245" s="132" t="s">
        <v>229</v>
      </c>
      <c r="J5245" s="132" t="s">
        <v>53</v>
      </c>
      <c r="K5245" s="132" t="s">
        <v>53</v>
      </c>
      <c r="L5245" s="132" t="s">
        <v>821</v>
      </c>
      <c r="M5245" s="132" t="s">
        <v>311</v>
      </c>
      <c r="N5245" s="132" t="s">
        <v>651</v>
      </c>
      <c r="O5245" s="132" t="s">
        <v>62</v>
      </c>
      <c r="P5245" s="132" t="s">
        <v>1350</v>
      </c>
      <c r="Q5245" s="132" t="s">
        <v>65</v>
      </c>
      <c r="R5245" s="132" t="s">
        <v>57</v>
      </c>
      <c r="S5245" s="132" t="s">
        <v>1206</v>
      </c>
      <c r="T5245" s="134">
        <v>3.69</v>
      </c>
      <c r="U5245" s="133">
        <v>47483</v>
      </c>
      <c r="V5245" s="136">
        <v>2.81E-2</v>
      </c>
      <c r="W5245" s="178">
        <v>3.0599999999999999E-2</v>
      </c>
      <c r="X5245" s="132" t="s">
        <v>636</v>
      </c>
      <c r="Y5245" s="132"/>
      <c r="Z5245" s="135">
        <v>6000</v>
      </c>
      <c r="AA5245" s="135">
        <v>1</v>
      </c>
      <c r="AB5245" s="135">
        <v>113.93</v>
      </c>
      <c r="AC5245" s="135">
        <v>0</v>
      </c>
      <c r="AD5245" s="135">
        <v>6.8357999999999999</v>
      </c>
      <c r="AE5245" s="137"/>
      <c r="AF5245" s="137"/>
      <c r="AG5245" s="132" t="s">
        <v>17</v>
      </c>
      <c r="AH5245" s="136">
        <v>4.35761058049637E-6</v>
      </c>
      <c r="AI5245" s="136">
        <v>1.7981496877149186E-3</v>
      </c>
      <c r="AJ5245" s="136">
        <v>2.5025447187366421E-4</v>
      </c>
    </row>
    <row r="5246" spans="1:36" ht="13.5" thickBot="1">
      <c r="A5246" s="131">
        <v>8861</v>
      </c>
      <c r="B5246" s="131">
        <v>9414</v>
      </c>
      <c r="C5246" s="132" t="s">
        <v>1805</v>
      </c>
      <c r="D5246" s="132">
        <v>520024126</v>
      </c>
      <c r="E5246" s="132" t="s">
        <v>429</v>
      </c>
      <c r="F5246" s="132" t="s">
        <v>1810</v>
      </c>
      <c r="G5246" s="132">
        <v>2260636</v>
      </c>
      <c r="H5246" s="132" t="s">
        <v>102</v>
      </c>
      <c r="I5246" s="132" t="s">
        <v>229</v>
      </c>
      <c r="J5246" s="132" t="s">
        <v>53</v>
      </c>
      <c r="K5246" s="132" t="s">
        <v>53</v>
      </c>
      <c r="L5246" s="132" t="s">
        <v>821</v>
      </c>
      <c r="M5246" s="132" t="s">
        <v>311</v>
      </c>
      <c r="N5246" s="132" t="s">
        <v>651</v>
      </c>
      <c r="O5246" s="132" t="s">
        <v>62</v>
      </c>
      <c r="P5246" s="132" t="s">
        <v>1350</v>
      </c>
      <c r="Q5246" s="132" t="s">
        <v>65</v>
      </c>
      <c r="R5246" s="132" t="s">
        <v>57</v>
      </c>
      <c r="S5246" s="132" t="s">
        <v>1206</v>
      </c>
      <c r="T5246" s="134">
        <v>6.056</v>
      </c>
      <c r="U5246" s="133">
        <v>48852</v>
      </c>
      <c r="V5246" s="136">
        <v>3.5000000000000001E-3</v>
      </c>
      <c r="W5246" s="178">
        <v>3.6600000000000001E-2</v>
      </c>
      <c r="X5246" s="132" t="s">
        <v>636</v>
      </c>
      <c r="Y5246" s="132"/>
      <c r="Z5246" s="135">
        <v>56000</v>
      </c>
      <c r="AA5246" s="135">
        <v>1</v>
      </c>
      <c r="AB5246" s="135">
        <v>90.9</v>
      </c>
      <c r="AC5246" s="135">
        <v>0</v>
      </c>
      <c r="AD5246" s="135">
        <v>50.904000000000003</v>
      </c>
      <c r="AE5246" s="137"/>
      <c r="AF5246" s="137"/>
      <c r="AG5246" s="132" t="s">
        <v>17</v>
      </c>
      <c r="AH5246" s="136">
        <v>1.6072372515806699E-5</v>
      </c>
      <c r="AI5246" s="136">
        <v>1.3390241332900352E-2</v>
      </c>
      <c r="AJ5246" s="136">
        <v>1.8635644161995675E-3</v>
      </c>
    </row>
    <row r="5247" spans="1:36" ht="13.5" thickBot="1">
      <c r="A5247" s="131">
        <v>8861</v>
      </c>
      <c r="B5247" s="131">
        <v>9414</v>
      </c>
      <c r="C5247" s="132" t="s">
        <v>1362</v>
      </c>
      <c r="D5247" s="132">
        <v>520032046</v>
      </c>
      <c r="E5247" s="132" t="s">
        <v>429</v>
      </c>
      <c r="F5247" s="132" t="s">
        <v>1823</v>
      </c>
      <c r="G5247" s="132">
        <v>2310555</v>
      </c>
      <c r="H5247" s="132" t="s">
        <v>102</v>
      </c>
      <c r="I5247" s="132" t="s">
        <v>229</v>
      </c>
      <c r="J5247" s="132" t="s">
        <v>53</v>
      </c>
      <c r="K5247" s="132" t="s">
        <v>53</v>
      </c>
      <c r="L5247" s="132" t="s">
        <v>821</v>
      </c>
      <c r="M5247" s="132" t="s">
        <v>311</v>
      </c>
      <c r="N5247" s="132" t="s">
        <v>256</v>
      </c>
      <c r="O5247" s="132" t="s">
        <v>62</v>
      </c>
      <c r="P5247" s="132" t="s">
        <v>1205</v>
      </c>
      <c r="Q5247" s="132" t="s">
        <v>65</v>
      </c>
      <c r="R5247" s="132" t="s">
        <v>57</v>
      </c>
      <c r="S5247" s="132" t="s">
        <v>1206</v>
      </c>
      <c r="T5247" s="134">
        <v>3.68</v>
      </c>
      <c r="U5247" s="133">
        <v>47951</v>
      </c>
      <c r="V5247" s="136">
        <v>1E-3</v>
      </c>
      <c r="W5247" s="178">
        <v>2.53E-2</v>
      </c>
      <c r="X5247" s="132" t="s">
        <v>636</v>
      </c>
      <c r="Y5247" s="132"/>
      <c r="Z5247" s="135">
        <v>134000</v>
      </c>
      <c r="AA5247" s="135">
        <v>1</v>
      </c>
      <c r="AB5247" s="135">
        <v>100.22</v>
      </c>
      <c r="AC5247" s="135">
        <v>0</v>
      </c>
      <c r="AD5247" s="135">
        <v>134.29480000000001</v>
      </c>
      <c r="AE5247" s="137"/>
      <c r="AF5247" s="137"/>
      <c r="AG5247" s="132" t="s">
        <v>17</v>
      </c>
      <c r="AH5247" s="136">
        <v>5.1480330760771699E-5</v>
      </c>
      <c r="AI5247" s="136">
        <v>3.5326099751563457E-2</v>
      </c>
      <c r="AJ5247" s="136">
        <v>4.916450781090635E-3</v>
      </c>
    </row>
    <row r="5248" spans="1:36" ht="13.5" thickBot="1">
      <c r="A5248" s="131">
        <v>8861</v>
      </c>
      <c r="B5248" s="131">
        <v>9414</v>
      </c>
      <c r="C5248" s="132" t="s">
        <v>1370</v>
      </c>
      <c r="D5248" s="132">
        <v>520037789</v>
      </c>
      <c r="E5248" s="132" t="s">
        <v>429</v>
      </c>
      <c r="F5248" s="132" t="s">
        <v>1843</v>
      </c>
      <c r="G5248" s="132">
        <v>3230398</v>
      </c>
      <c r="H5248" s="132" t="s">
        <v>102</v>
      </c>
      <c r="I5248" s="132" t="s">
        <v>229</v>
      </c>
      <c r="J5248" s="132" t="s">
        <v>53</v>
      </c>
      <c r="K5248" s="132" t="s">
        <v>53</v>
      </c>
      <c r="L5248" s="132" t="s">
        <v>821</v>
      </c>
      <c r="M5248" s="132" t="s">
        <v>311</v>
      </c>
      <c r="N5248" s="132" t="s">
        <v>651</v>
      </c>
      <c r="O5248" s="132" t="s">
        <v>62</v>
      </c>
      <c r="P5248" s="132" t="s">
        <v>1350</v>
      </c>
      <c r="Q5248" s="132" t="s">
        <v>65</v>
      </c>
      <c r="R5248" s="132" t="s">
        <v>57</v>
      </c>
      <c r="S5248" s="132" t="s">
        <v>1206</v>
      </c>
      <c r="T5248" s="134">
        <v>4.593</v>
      </c>
      <c r="U5248" s="133">
        <v>47300</v>
      </c>
      <c r="V5248" s="136">
        <v>1.43E-2</v>
      </c>
      <c r="W5248" s="178">
        <v>3.1800000000000002E-2</v>
      </c>
      <c r="X5248" s="132" t="s">
        <v>636</v>
      </c>
      <c r="Y5248" s="132"/>
      <c r="Z5248" s="135">
        <v>48000</v>
      </c>
      <c r="AA5248" s="135">
        <v>1</v>
      </c>
      <c r="AB5248" s="135">
        <v>104.95</v>
      </c>
      <c r="AC5248" s="135">
        <v>0.43393999999999999</v>
      </c>
      <c r="AD5248" s="135">
        <v>50.809939999999997</v>
      </c>
      <c r="AE5248" s="137"/>
      <c r="AF5248" s="137"/>
      <c r="AG5248" s="132" t="s">
        <v>17</v>
      </c>
      <c r="AH5248" s="136">
        <v>4.2701859945430901E-5</v>
      </c>
      <c r="AI5248" s="136">
        <v>1.3365498953131126E-2</v>
      </c>
      <c r="AJ5248" s="136">
        <v>1.8601209369250951E-3</v>
      </c>
    </row>
    <row r="5249" spans="1:36" ht="13.5" thickBot="1">
      <c r="A5249" s="131">
        <v>8861</v>
      </c>
      <c r="B5249" s="131">
        <v>9414</v>
      </c>
      <c r="C5249" s="132" t="s">
        <v>1864</v>
      </c>
      <c r="D5249" s="132">
        <v>520039496</v>
      </c>
      <c r="E5249" s="132" t="s">
        <v>429</v>
      </c>
      <c r="F5249" s="132" t="s">
        <v>1865</v>
      </c>
      <c r="G5249" s="132">
        <v>54402840</v>
      </c>
      <c r="H5249" s="132" t="s">
        <v>102</v>
      </c>
      <c r="I5249" s="132" t="s">
        <v>229</v>
      </c>
      <c r="J5249" s="132" t="s">
        <v>53</v>
      </c>
      <c r="K5249" s="132" t="s">
        <v>53</v>
      </c>
      <c r="L5249" s="132" t="s">
        <v>54</v>
      </c>
      <c r="M5249" s="132" t="s">
        <v>311</v>
      </c>
      <c r="N5249" s="132" t="s">
        <v>651</v>
      </c>
      <c r="O5249" s="132" t="s">
        <v>62</v>
      </c>
      <c r="P5249" s="132" t="s">
        <v>298</v>
      </c>
      <c r="Q5249" s="132" t="s">
        <v>298</v>
      </c>
      <c r="R5249" s="132" t="s">
        <v>57</v>
      </c>
      <c r="S5249" s="132" t="s">
        <v>1206</v>
      </c>
      <c r="T5249" s="134">
        <v>1.5569999999999999</v>
      </c>
      <c r="U5249" s="133">
        <v>46387</v>
      </c>
      <c r="V5249" s="136">
        <v>1.9E-2</v>
      </c>
      <c r="W5249" s="178">
        <v>9.9099999999999994E-2</v>
      </c>
      <c r="X5249" s="132" t="s">
        <v>636</v>
      </c>
      <c r="Y5249" s="132"/>
      <c r="Z5249" s="135">
        <v>53000</v>
      </c>
      <c r="AA5249" s="135">
        <v>1</v>
      </c>
      <c r="AB5249" s="135">
        <v>97.541399999999996</v>
      </c>
      <c r="AC5249" s="135">
        <v>0</v>
      </c>
      <c r="AD5249" s="135">
        <v>51.696939999999998</v>
      </c>
      <c r="AE5249" s="137"/>
      <c r="AF5249" s="137"/>
      <c r="AG5249" s="132" t="s">
        <v>17</v>
      </c>
      <c r="AH5249" s="136">
        <v>8.6472446199999998E-4</v>
      </c>
      <c r="AI5249" s="136">
        <v>1.359882332964933E-2</v>
      </c>
      <c r="AJ5249" s="136">
        <v>1.8925934663367135E-3</v>
      </c>
    </row>
    <row r="5250" spans="1:36" ht="13.5" thickBot="1">
      <c r="A5250" s="131">
        <v>8861</v>
      </c>
      <c r="B5250" s="131">
        <v>9414</v>
      </c>
      <c r="C5250" s="132" t="s">
        <v>1208</v>
      </c>
      <c r="D5250" s="132">
        <v>520018078</v>
      </c>
      <c r="E5250" s="132" t="s">
        <v>429</v>
      </c>
      <c r="F5250" s="132" t="s">
        <v>1878</v>
      </c>
      <c r="G5250" s="132">
        <v>6040547</v>
      </c>
      <c r="H5250" s="132" t="s">
        <v>102</v>
      </c>
      <c r="I5250" s="132" t="s">
        <v>229</v>
      </c>
      <c r="J5250" s="132" t="s">
        <v>53</v>
      </c>
      <c r="K5250" s="132" t="s">
        <v>53</v>
      </c>
      <c r="L5250" s="132" t="s">
        <v>821</v>
      </c>
      <c r="M5250" s="132" t="s">
        <v>311</v>
      </c>
      <c r="N5250" s="132" t="s">
        <v>256</v>
      </c>
      <c r="O5250" s="132" t="s">
        <v>62</v>
      </c>
      <c r="P5250" s="132" t="s">
        <v>1205</v>
      </c>
      <c r="Q5250" s="132" t="s">
        <v>65</v>
      </c>
      <c r="R5250" s="132" t="s">
        <v>57</v>
      </c>
      <c r="S5250" s="132" t="s">
        <v>1206</v>
      </c>
      <c r="T5250" s="134">
        <v>5.3890000000000002</v>
      </c>
      <c r="U5250" s="133">
        <v>47447</v>
      </c>
      <c r="V5250" s="136">
        <v>1E-3</v>
      </c>
      <c r="W5250" s="178">
        <v>2.58E-2</v>
      </c>
      <c r="X5250" s="132" t="s">
        <v>636</v>
      </c>
      <c r="Y5250" s="132"/>
      <c r="Z5250" s="135">
        <v>27000</v>
      </c>
      <c r="AA5250" s="135">
        <v>1</v>
      </c>
      <c r="AB5250" s="135">
        <v>97.13</v>
      </c>
      <c r="AC5250" s="135">
        <v>0</v>
      </c>
      <c r="AD5250" s="135">
        <v>26.225100000000001</v>
      </c>
      <c r="AE5250" s="137"/>
      <c r="AF5250" s="137"/>
      <c r="AG5250" s="132" t="s">
        <v>17</v>
      </c>
      <c r="AH5250" s="136">
        <v>1.08571913411084E-5</v>
      </c>
      <c r="AI5250" s="136">
        <v>6.8984837729735389E-3</v>
      </c>
      <c r="AJ5250" s="136">
        <v>9.6008492792855728E-4</v>
      </c>
    </row>
    <row r="5251" spans="1:36" ht="13.5" thickBot="1">
      <c r="A5251" s="131">
        <v>8861</v>
      </c>
      <c r="B5251" s="131">
        <v>9414</v>
      </c>
      <c r="C5251" s="132" t="s">
        <v>1380</v>
      </c>
      <c r="D5251" s="132">
        <v>520017807</v>
      </c>
      <c r="E5251" s="132" t="s">
        <v>429</v>
      </c>
      <c r="F5251" s="132" t="s">
        <v>1885</v>
      </c>
      <c r="G5251" s="132">
        <v>6130223</v>
      </c>
      <c r="H5251" s="132" t="s">
        <v>102</v>
      </c>
      <c r="I5251" s="132" t="s">
        <v>229</v>
      </c>
      <c r="J5251" s="132" t="s">
        <v>53</v>
      </c>
      <c r="K5251" s="132" t="s">
        <v>53</v>
      </c>
      <c r="L5251" s="132" t="s">
        <v>821</v>
      </c>
      <c r="M5251" s="132" t="s">
        <v>311</v>
      </c>
      <c r="N5251" s="132" t="s">
        <v>651</v>
      </c>
      <c r="O5251" s="132" t="s">
        <v>62</v>
      </c>
      <c r="P5251" s="132" t="s">
        <v>1333</v>
      </c>
      <c r="Q5251" s="132" t="s">
        <v>1334</v>
      </c>
      <c r="R5251" s="132" t="s">
        <v>57</v>
      </c>
      <c r="S5251" s="132" t="s">
        <v>1206</v>
      </c>
      <c r="T5251" s="134">
        <v>3.4260000000000002</v>
      </c>
      <c r="U5251" s="133">
        <v>48059</v>
      </c>
      <c r="V5251" s="136">
        <v>2.4E-2</v>
      </c>
      <c r="W5251" s="178">
        <v>3.0499999999999999E-2</v>
      </c>
      <c r="X5251" s="132" t="s">
        <v>636</v>
      </c>
      <c r="Y5251" s="132"/>
      <c r="Z5251" s="135">
        <v>6000</v>
      </c>
      <c r="AA5251" s="135">
        <v>1</v>
      </c>
      <c r="AB5251" s="135">
        <v>113.28</v>
      </c>
      <c r="AC5251" s="135">
        <v>0</v>
      </c>
      <c r="AD5251" s="135">
        <v>6.7968000000000002</v>
      </c>
      <c r="AE5251" s="137"/>
      <c r="AF5251" s="137"/>
      <c r="AG5251" s="132" t="s">
        <v>17</v>
      </c>
      <c r="AH5251" s="136">
        <v>4.4463985279077201E-6</v>
      </c>
      <c r="AI5251" s="136">
        <v>1.7878907805173878E-3</v>
      </c>
      <c r="AJ5251" s="136">
        <v>2.4882670564248824E-4</v>
      </c>
    </row>
    <row r="5252" spans="1:36" ht="13.5" thickBot="1">
      <c r="A5252" s="131">
        <v>8861</v>
      </c>
      <c r="B5252" s="131">
        <v>9414</v>
      </c>
      <c r="C5252" s="132" t="s">
        <v>1908</v>
      </c>
      <c r="D5252" s="132">
        <v>520028911</v>
      </c>
      <c r="E5252" s="132" t="s">
        <v>429</v>
      </c>
      <c r="F5252" s="132" t="s">
        <v>1910</v>
      </c>
      <c r="G5252" s="132">
        <v>7390263</v>
      </c>
      <c r="H5252" s="132" t="s">
        <v>102</v>
      </c>
      <c r="I5252" s="132" t="s">
        <v>228</v>
      </c>
      <c r="J5252" s="132" t="s">
        <v>53</v>
      </c>
      <c r="K5252" s="132" t="s">
        <v>53</v>
      </c>
      <c r="L5252" s="132" t="s">
        <v>821</v>
      </c>
      <c r="M5252" s="132" t="s">
        <v>311</v>
      </c>
      <c r="N5252" s="132" t="s">
        <v>708</v>
      </c>
      <c r="O5252" s="132" t="s">
        <v>62</v>
      </c>
      <c r="P5252" s="132" t="s">
        <v>1377</v>
      </c>
      <c r="Q5252" s="132" t="s">
        <v>65</v>
      </c>
      <c r="R5252" s="132" t="s">
        <v>57</v>
      </c>
      <c r="S5252" s="132" t="s">
        <v>1206</v>
      </c>
      <c r="T5252" s="134">
        <v>5.048</v>
      </c>
      <c r="U5252" s="133">
        <v>49653</v>
      </c>
      <c r="V5252" s="136">
        <v>2.07E-2</v>
      </c>
      <c r="W5252" s="178">
        <v>5.9400000000000001E-2</v>
      </c>
      <c r="X5252" s="132" t="s">
        <v>636</v>
      </c>
      <c r="Y5252" s="132"/>
      <c r="Z5252" s="135">
        <v>6000</v>
      </c>
      <c r="AA5252" s="135">
        <v>1</v>
      </c>
      <c r="AB5252" s="135">
        <v>82.34</v>
      </c>
      <c r="AC5252" s="135">
        <v>0</v>
      </c>
      <c r="AD5252" s="135">
        <v>4.9404000000000003</v>
      </c>
      <c r="AE5252" s="137"/>
      <c r="AF5252" s="137"/>
      <c r="AG5252" s="132" t="s">
        <v>17</v>
      </c>
      <c r="AH5252" s="136">
        <v>1.4609203798393001E-5</v>
      </c>
      <c r="AI5252" s="136">
        <v>1.2995667979149163E-3</v>
      </c>
      <c r="AJ5252" s="136">
        <v>1.8086503303851059E-4</v>
      </c>
    </row>
    <row r="5253" spans="1:36" ht="13.5" thickBot="1">
      <c r="A5253" s="131">
        <v>8861</v>
      </c>
      <c r="B5253" s="131">
        <v>9414</v>
      </c>
      <c r="C5253" s="132" t="s">
        <v>1384</v>
      </c>
      <c r="D5253" s="132">
        <v>520029935</v>
      </c>
      <c r="E5253" s="132" t="s">
        <v>429</v>
      </c>
      <c r="F5253" s="132" t="s">
        <v>1916</v>
      </c>
      <c r="G5253" s="132">
        <v>7480304</v>
      </c>
      <c r="H5253" s="132" t="s">
        <v>102</v>
      </c>
      <c r="I5253" s="132" t="s">
        <v>229</v>
      </c>
      <c r="J5253" s="132" t="s">
        <v>53</v>
      </c>
      <c r="K5253" s="132" t="s">
        <v>53</v>
      </c>
      <c r="L5253" s="132" t="s">
        <v>821</v>
      </c>
      <c r="M5253" s="132" t="s">
        <v>311</v>
      </c>
      <c r="N5253" s="132" t="s">
        <v>256</v>
      </c>
      <c r="O5253" s="132" t="s">
        <v>62</v>
      </c>
      <c r="P5253" s="132" t="s">
        <v>1205</v>
      </c>
      <c r="Q5253" s="132" t="s">
        <v>65</v>
      </c>
      <c r="R5253" s="132" t="s">
        <v>57</v>
      </c>
      <c r="S5253" s="132" t="s">
        <v>1206</v>
      </c>
      <c r="T5253" s="134">
        <v>3.9620000000000002</v>
      </c>
      <c r="U5253" s="133">
        <v>48441</v>
      </c>
      <c r="V5253" s="136">
        <v>2E-3</v>
      </c>
      <c r="W5253" s="178">
        <v>2.58E-2</v>
      </c>
      <c r="X5253" s="132" t="s">
        <v>636</v>
      </c>
      <c r="Y5253" s="132"/>
      <c r="Z5253" s="135">
        <v>26000</v>
      </c>
      <c r="AA5253" s="135">
        <v>1</v>
      </c>
      <c r="AB5253" s="135">
        <v>100.85</v>
      </c>
      <c r="AC5253" s="135">
        <v>0</v>
      </c>
      <c r="AD5253" s="135">
        <v>26.221</v>
      </c>
      <c r="AE5253" s="137"/>
      <c r="AF5253" s="137"/>
      <c r="AG5253" s="132" t="s">
        <v>17</v>
      </c>
      <c r="AH5253" s="136">
        <v>6.7301336283873598E-6</v>
      </c>
      <c r="AI5253" s="136">
        <v>6.8974052724732849E-3</v>
      </c>
      <c r="AJ5253" s="136">
        <v>9.5993482942733103E-4</v>
      </c>
    </row>
    <row r="5254" spans="1:36" ht="13.5" thickBot="1">
      <c r="A5254" s="131">
        <v>8861</v>
      </c>
      <c r="B5254" s="131">
        <v>9414</v>
      </c>
      <c r="C5254" s="132" t="s">
        <v>1386</v>
      </c>
      <c r="D5254" s="132">
        <v>520001736</v>
      </c>
      <c r="E5254" s="132" t="s">
        <v>429</v>
      </c>
      <c r="F5254" s="132" t="s">
        <v>1387</v>
      </c>
      <c r="G5254" s="132">
        <v>7590128</v>
      </c>
      <c r="H5254" s="132" t="s">
        <v>102</v>
      </c>
      <c r="I5254" s="132" t="s">
        <v>229</v>
      </c>
      <c r="J5254" s="132" t="s">
        <v>53</v>
      </c>
      <c r="K5254" s="132" t="s">
        <v>53</v>
      </c>
      <c r="L5254" s="132" t="s">
        <v>821</v>
      </c>
      <c r="M5254" s="132" t="s">
        <v>311</v>
      </c>
      <c r="N5254" s="132" t="s">
        <v>651</v>
      </c>
      <c r="O5254" s="132" t="s">
        <v>62</v>
      </c>
      <c r="P5254" s="132" t="s">
        <v>1350</v>
      </c>
      <c r="Q5254" s="132" t="s">
        <v>65</v>
      </c>
      <c r="R5254" s="132" t="s">
        <v>57</v>
      </c>
      <c r="S5254" s="132" t="s">
        <v>1206</v>
      </c>
      <c r="T5254" s="134">
        <v>1.2130000000000001</v>
      </c>
      <c r="U5254" s="133">
        <v>46112</v>
      </c>
      <c r="V5254" s="136">
        <v>4.7500000000000001E-2</v>
      </c>
      <c r="W5254" s="178">
        <v>2.86E-2</v>
      </c>
      <c r="X5254" s="132" t="s">
        <v>636</v>
      </c>
      <c r="Y5254" s="132"/>
      <c r="Z5254" s="135">
        <v>6000</v>
      </c>
      <c r="AA5254" s="135">
        <v>1</v>
      </c>
      <c r="AB5254" s="135">
        <v>142.59</v>
      </c>
      <c r="AC5254" s="135">
        <v>0</v>
      </c>
      <c r="AD5254" s="135">
        <v>8.5554000000000006</v>
      </c>
      <c r="AE5254" s="137"/>
      <c r="AF5254" s="137"/>
      <c r="AG5254" s="132" t="s">
        <v>17</v>
      </c>
      <c r="AH5254" s="136">
        <v>6.2790002099917398E-6</v>
      </c>
      <c r="AI5254" s="136">
        <v>2.2504885804552821E-3</v>
      </c>
      <c r="AJ5254" s="136">
        <v>3.1320797985136294E-4</v>
      </c>
    </row>
    <row r="5255" spans="1:36" ht="13.5" thickBot="1">
      <c r="A5255" s="131">
        <v>8861</v>
      </c>
      <c r="B5255" s="131">
        <v>9414</v>
      </c>
      <c r="C5255" s="132" t="s">
        <v>1386</v>
      </c>
      <c r="D5255" s="132">
        <v>520001736</v>
      </c>
      <c r="E5255" s="132" t="s">
        <v>429</v>
      </c>
      <c r="F5255" s="132" t="s">
        <v>1921</v>
      </c>
      <c r="G5255" s="132">
        <v>7590219</v>
      </c>
      <c r="H5255" s="132" t="s">
        <v>102</v>
      </c>
      <c r="I5255" s="132" t="s">
        <v>229</v>
      </c>
      <c r="J5255" s="132" t="s">
        <v>53</v>
      </c>
      <c r="K5255" s="132" t="s">
        <v>53</v>
      </c>
      <c r="L5255" s="132" t="s">
        <v>821</v>
      </c>
      <c r="M5255" s="132" t="s">
        <v>311</v>
      </c>
      <c r="N5255" s="132" t="s">
        <v>651</v>
      </c>
      <c r="O5255" s="132" t="s">
        <v>62</v>
      </c>
      <c r="P5255" s="132" t="s">
        <v>1350</v>
      </c>
      <c r="Q5255" s="132" t="s">
        <v>65</v>
      </c>
      <c r="R5255" s="132" t="s">
        <v>57</v>
      </c>
      <c r="S5255" s="132" t="s">
        <v>1206</v>
      </c>
      <c r="T5255" s="134">
        <v>4.2089999999999996</v>
      </c>
      <c r="U5255" s="133">
        <v>48760</v>
      </c>
      <c r="V5255" s="136">
        <v>5.0000000000000001E-3</v>
      </c>
      <c r="W5255" s="178">
        <v>3.3500000000000002E-2</v>
      </c>
      <c r="X5255" s="132" t="s">
        <v>636</v>
      </c>
      <c r="Y5255" s="132"/>
      <c r="Z5255" s="135">
        <v>4274.1899999999996</v>
      </c>
      <c r="AA5255" s="135">
        <v>1</v>
      </c>
      <c r="AB5255" s="135">
        <v>100.45</v>
      </c>
      <c r="AC5255" s="135">
        <v>0</v>
      </c>
      <c r="AD5255" s="135">
        <v>4.2934200000000002</v>
      </c>
      <c r="AE5255" s="137"/>
      <c r="AF5255" s="137"/>
      <c r="AG5255" s="132" t="s">
        <v>17</v>
      </c>
      <c r="AH5255" s="136">
        <v>2.6557371788953301E-6</v>
      </c>
      <c r="AI5255" s="136">
        <v>1.1293794189749535E-3</v>
      </c>
      <c r="AJ5255" s="136">
        <v>1.5717948954501704E-4</v>
      </c>
    </row>
    <row r="5256" spans="1:36" ht="13.5" thickBot="1">
      <c r="A5256" s="131">
        <v>8861</v>
      </c>
      <c r="B5256" s="131">
        <v>9414</v>
      </c>
      <c r="C5256" s="132" t="s">
        <v>1684</v>
      </c>
      <c r="D5256" s="132">
        <v>520032178</v>
      </c>
      <c r="E5256" s="132" t="s">
        <v>429</v>
      </c>
      <c r="F5256" s="132" t="s">
        <v>2169</v>
      </c>
      <c r="G5256" s="132">
        <v>77102620</v>
      </c>
      <c r="H5256" s="132" t="s">
        <v>102</v>
      </c>
      <c r="I5256" s="132" t="s">
        <v>228</v>
      </c>
      <c r="J5256" s="132" t="s">
        <v>53</v>
      </c>
      <c r="K5256" s="132" t="s">
        <v>53</v>
      </c>
      <c r="L5256" s="132" t="s">
        <v>54</v>
      </c>
      <c r="M5256" s="132" t="s">
        <v>311</v>
      </c>
      <c r="N5256" s="132" t="s">
        <v>140</v>
      </c>
      <c r="O5256" s="132" t="s">
        <v>62</v>
      </c>
      <c r="P5256" s="132" t="s">
        <v>298</v>
      </c>
      <c r="Q5256" s="132" t="s">
        <v>298</v>
      </c>
      <c r="R5256" s="132" t="s">
        <v>57</v>
      </c>
      <c r="S5256" s="132" t="s">
        <v>1206</v>
      </c>
      <c r="T5256" s="134">
        <v>1.899</v>
      </c>
      <c r="U5256" s="133">
        <v>46568</v>
      </c>
      <c r="V5256" s="136">
        <v>4.19E-2</v>
      </c>
      <c r="W5256" s="178">
        <v>8.5800000000000001E-2</v>
      </c>
      <c r="X5256" s="132" t="s">
        <v>636</v>
      </c>
      <c r="Y5256" s="132"/>
      <c r="Z5256" s="135">
        <v>58000</v>
      </c>
      <c r="AA5256" s="135">
        <v>1</v>
      </c>
      <c r="AB5256" s="135">
        <v>91.634399999999999</v>
      </c>
      <c r="AC5256" s="135">
        <v>0</v>
      </c>
      <c r="AD5256" s="135">
        <v>53.147950000000002</v>
      </c>
      <c r="AE5256" s="137"/>
      <c r="AF5256" s="137"/>
      <c r="AG5256" s="132" t="s">
        <v>17</v>
      </c>
      <c r="AH5256" s="136">
        <v>7.2499999999999995E-4</v>
      </c>
      <c r="AI5256" s="136">
        <v>1.3980509917667005E-2</v>
      </c>
      <c r="AJ5256" s="136">
        <v>1.9457140581084747E-3</v>
      </c>
    </row>
    <row r="5257" spans="1:36" ht="13.5" thickBot="1">
      <c r="A5257" s="131">
        <v>8861</v>
      </c>
      <c r="B5257" s="131">
        <v>9414</v>
      </c>
      <c r="C5257" s="132" t="s">
        <v>1684</v>
      </c>
      <c r="D5257" s="132">
        <v>520032178</v>
      </c>
      <c r="E5257" s="132" t="s">
        <v>429</v>
      </c>
      <c r="F5257" s="132" t="s">
        <v>1927</v>
      </c>
      <c r="G5257" s="132">
        <v>77102960</v>
      </c>
      <c r="H5257" s="132" t="s">
        <v>102</v>
      </c>
      <c r="I5257" s="132" t="s">
        <v>228</v>
      </c>
      <c r="J5257" s="132" t="s">
        <v>53</v>
      </c>
      <c r="K5257" s="132" t="s">
        <v>53</v>
      </c>
      <c r="L5257" s="132" t="s">
        <v>54</v>
      </c>
      <c r="M5257" s="132" t="s">
        <v>311</v>
      </c>
      <c r="N5257" s="132" t="s">
        <v>140</v>
      </c>
      <c r="O5257" s="132" t="s">
        <v>62</v>
      </c>
      <c r="P5257" s="132" t="s">
        <v>298</v>
      </c>
      <c r="Q5257" s="132" t="s">
        <v>298</v>
      </c>
      <c r="R5257" s="132" t="s">
        <v>57</v>
      </c>
      <c r="S5257" s="132" t="s">
        <v>1206</v>
      </c>
      <c r="T5257" s="134">
        <v>1.8779999999999999</v>
      </c>
      <c r="U5257" s="133">
        <v>46568</v>
      </c>
      <c r="V5257" s="136">
        <v>6.25E-2</v>
      </c>
      <c r="W5257" s="178">
        <v>8.1600000000000006E-2</v>
      </c>
      <c r="X5257" s="132" t="s">
        <v>636</v>
      </c>
      <c r="Y5257" s="132"/>
      <c r="Z5257" s="135">
        <v>45000</v>
      </c>
      <c r="AA5257" s="135">
        <v>1</v>
      </c>
      <c r="AB5257" s="135">
        <v>96.361400000000003</v>
      </c>
      <c r="AC5257" s="135">
        <v>0</v>
      </c>
      <c r="AD5257" s="135">
        <v>43.362630000000003</v>
      </c>
      <c r="AE5257" s="137"/>
      <c r="AF5257" s="137"/>
      <c r="AG5257" s="132" t="s">
        <v>17</v>
      </c>
      <c r="AH5257" s="136">
        <v>6.0515592799999999E-4</v>
      </c>
      <c r="AI5257" s="136">
        <v>1.1406492231047949E-2</v>
      </c>
      <c r="AJ5257" s="136">
        <v>1.5874794566404968E-3</v>
      </c>
    </row>
    <row r="5258" spans="1:36" ht="13.5" thickBot="1">
      <c r="A5258" s="131">
        <v>8861</v>
      </c>
      <c r="B5258" s="131">
        <v>9421</v>
      </c>
      <c r="C5258" s="132" t="s">
        <v>1427</v>
      </c>
      <c r="D5258" s="132">
        <v>520026683</v>
      </c>
      <c r="E5258" s="132" t="s">
        <v>429</v>
      </c>
      <c r="F5258" s="132" t="s">
        <v>1428</v>
      </c>
      <c r="G5258" s="132">
        <v>1133149</v>
      </c>
      <c r="H5258" s="132" t="s">
        <v>102</v>
      </c>
      <c r="I5258" s="132" t="s">
        <v>229</v>
      </c>
      <c r="J5258" s="132" t="s">
        <v>53</v>
      </c>
      <c r="K5258" s="132" t="s">
        <v>53</v>
      </c>
      <c r="L5258" s="132" t="s">
        <v>821</v>
      </c>
      <c r="M5258" s="132" t="s">
        <v>311</v>
      </c>
      <c r="N5258" s="132" t="s">
        <v>651</v>
      </c>
      <c r="O5258" s="132" t="s">
        <v>62</v>
      </c>
      <c r="P5258" s="132" t="s">
        <v>1350</v>
      </c>
      <c r="Q5258" s="132" t="s">
        <v>65</v>
      </c>
      <c r="R5258" s="132" t="s">
        <v>57</v>
      </c>
      <c r="S5258" s="132" t="s">
        <v>1206</v>
      </c>
      <c r="T5258" s="134">
        <v>2.4319999999999999</v>
      </c>
      <c r="U5258" s="133">
        <v>46936</v>
      </c>
      <c r="V5258" s="136">
        <v>3.2000000000000001E-2</v>
      </c>
      <c r="W5258" s="178">
        <v>2.81E-2</v>
      </c>
      <c r="X5258" s="132" t="s">
        <v>636</v>
      </c>
      <c r="Y5258" s="132"/>
      <c r="Z5258" s="135">
        <v>690000</v>
      </c>
      <c r="AA5258" s="135">
        <v>1</v>
      </c>
      <c r="AB5258" s="135">
        <v>114.34</v>
      </c>
      <c r="AC5258" s="135">
        <v>23.221959999999999</v>
      </c>
      <c r="AD5258" s="135">
        <v>812.16795999999999</v>
      </c>
      <c r="AE5258" s="137"/>
      <c r="AF5258" s="137"/>
      <c r="AG5258" s="132" t="s">
        <v>17</v>
      </c>
      <c r="AH5258" s="136">
        <v>6.5580987600000001E-4</v>
      </c>
      <c r="AI5258" s="136">
        <v>1.0512008170635063E-2</v>
      </c>
      <c r="AJ5258" s="136">
        <v>1.9094452131872474E-3</v>
      </c>
    </row>
    <row r="5259" spans="1:36" ht="13.5" thickBot="1">
      <c r="A5259" s="131">
        <v>8861</v>
      </c>
      <c r="B5259" s="131">
        <v>9421</v>
      </c>
      <c r="C5259" s="132" t="s">
        <v>1429</v>
      </c>
      <c r="D5259" s="132">
        <v>511659401</v>
      </c>
      <c r="E5259" s="132" t="s">
        <v>429</v>
      </c>
      <c r="F5259" s="132" t="s">
        <v>1430</v>
      </c>
      <c r="G5259" s="132">
        <v>1133487</v>
      </c>
      <c r="H5259" s="132" t="s">
        <v>102</v>
      </c>
      <c r="I5259" s="132" t="s">
        <v>229</v>
      </c>
      <c r="J5259" s="132" t="s">
        <v>53</v>
      </c>
      <c r="K5259" s="132" t="s">
        <v>53</v>
      </c>
      <c r="L5259" s="132" t="s">
        <v>821</v>
      </c>
      <c r="M5259" s="132" t="s">
        <v>311</v>
      </c>
      <c r="N5259" s="132" t="s">
        <v>651</v>
      </c>
      <c r="O5259" s="132" t="s">
        <v>62</v>
      </c>
      <c r="P5259" s="132" t="s">
        <v>1350</v>
      </c>
      <c r="Q5259" s="132" t="s">
        <v>65</v>
      </c>
      <c r="R5259" s="132" t="s">
        <v>57</v>
      </c>
      <c r="S5259" s="132" t="s">
        <v>1206</v>
      </c>
      <c r="T5259" s="134">
        <v>2.4359999999999999</v>
      </c>
      <c r="U5259" s="133">
        <v>47177</v>
      </c>
      <c r="V5259" s="136">
        <v>2.3400000000000001E-2</v>
      </c>
      <c r="W5259" s="178">
        <v>2.75E-2</v>
      </c>
      <c r="X5259" s="132" t="s">
        <v>636</v>
      </c>
      <c r="Y5259" s="132"/>
      <c r="Z5259" s="135">
        <v>754925.93</v>
      </c>
      <c r="AA5259" s="135">
        <v>1</v>
      </c>
      <c r="AB5259" s="135">
        <v>113.08</v>
      </c>
      <c r="AC5259" s="135">
        <v>0</v>
      </c>
      <c r="AD5259" s="135">
        <v>853.67024000000004</v>
      </c>
      <c r="AE5259" s="137"/>
      <c r="AF5259" s="137"/>
      <c r="AG5259" s="132" t="s">
        <v>17</v>
      </c>
      <c r="AH5259" s="136">
        <v>3.5785991200000002E-4</v>
      </c>
      <c r="AI5259" s="136">
        <v>1.1049178224056013E-2</v>
      </c>
      <c r="AJ5259" s="136">
        <v>2.0070190326252329E-3</v>
      </c>
    </row>
    <row r="5260" spans="1:36" ht="13.5" thickBot="1">
      <c r="A5260" s="131">
        <v>8861</v>
      </c>
      <c r="B5260" s="131">
        <v>9421</v>
      </c>
      <c r="C5260" s="132" t="s">
        <v>1317</v>
      </c>
      <c r="D5260" s="132">
        <v>520036104</v>
      </c>
      <c r="E5260" s="132" t="s">
        <v>429</v>
      </c>
      <c r="F5260" s="132" t="s">
        <v>1431</v>
      </c>
      <c r="G5260" s="132">
        <v>1135888</v>
      </c>
      <c r="H5260" s="132" t="s">
        <v>102</v>
      </c>
      <c r="I5260" s="132" t="s">
        <v>229</v>
      </c>
      <c r="J5260" s="132" t="s">
        <v>53</v>
      </c>
      <c r="K5260" s="132" t="s">
        <v>53</v>
      </c>
      <c r="L5260" s="132" t="s">
        <v>821</v>
      </c>
      <c r="M5260" s="132" t="s">
        <v>311</v>
      </c>
      <c r="N5260" s="132" t="s">
        <v>140</v>
      </c>
      <c r="O5260" s="132" t="s">
        <v>62</v>
      </c>
      <c r="P5260" s="132" t="s">
        <v>1319</v>
      </c>
      <c r="Q5260" s="132" t="s">
        <v>65</v>
      </c>
      <c r="R5260" s="132" t="s">
        <v>57</v>
      </c>
      <c r="S5260" s="132" t="s">
        <v>1206</v>
      </c>
      <c r="T5260" s="134">
        <v>3.0430000000000001</v>
      </c>
      <c r="U5260" s="133">
        <v>47239</v>
      </c>
      <c r="V5260" s="136">
        <v>3.9E-2</v>
      </c>
      <c r="W5260" s="178">
        <v>4.0399999999999998E-2</v>
      </c>
      <c r="X5260" s="132" t="s">
        <v>636</v>
      </c>
      <c r="Y5260" s="132"/>
      <c r="Z5260" s="135">
        <v>697500</v>
      </c>
      <c r="AA5260" s="135">
        <v>1</v>
      </c>
      <c r="AB5260" s="135">
        <v>114.47</v>
      </c>
      <c r="AC5260" s="135">
        <v>0</v>
      </c>
      <c r="AD5260" s="135">
        <v>798.42825000000005</v>
      </c>
      <c r="AE5260" s="137"/>
      <c r="AF5260" s="137"/>
      <c r="AG5260" s="132" t="s">
        <v>17</v>
      </c>
      <c r="AH5260" s="136">
        <v>4.89020964E-4</v>
      </c>
      <c r="AI5260" s="136">
        <v>1.0334173103388435E-2</v>
      </c>
      <c r="AJ5260" s="136">
        <v>1.8771425063800486E-3</v>
      </c>
    </row>
    <row r="5261" spans="1:36" ht="13.5" thickBot="1">
      <c r="A5261" s="131">
        <v>8861</v>
      </c>
      <c r="B5261" s="131">
        <v>9421</v>
      </c>
      <c r="C5261" s="132" t="s">
        <v>1419</v>
      </c>
      <c r="D5261" s="132">
        <v>513821488</v>
      </c>
      <c r="E5261" s="132" t="s">
        <v>429</v>
      </c>
      <c r="F5261" s="132" t="s">
        <v>1439</v>
      </c>
      <c r="G5261" s="132">
        <v>1136753</v>
      </c>
      <c r="H5261" s="132" t="s">
        <v>102</v>
      </c>
      <c r="I5261" s="132" t="s">
        <v>229</v>
      </c>
      <c r="J5261" s="132" t="s">
        <v>53</v>
      </c>
      <c r="K5261" s="132" t="s">
        <v>53</v>
      </c>
      <c r="L5261" s="132" t="s">
        <v>821</v>
      </c>
      <c r="M5261" s="132" t="s">
        <v>311</v>
      </c>
      <c r="N5261" s="132" t="s">
        <v>651</v>
      </c>
      <c r="O5261" s="132" t="s">
        <v>62</v>
      </c>
      <c r="P5261" s="132" t="s">
        <v>1350</v>
      </c>
      <c r="Q5261" s="132" t="s">
        <v>65</v>
      </c>
      <c r="R5261" s="132" t="s">
        <v>57</v>
      </c>
      <c r="S5261" s="132" t="s">
        <v>1206</v>
      </c>
      <c r="T5261" s="134">
        <v>2.2850000000000001</v>
      </c>
      <c r="U5261" s="133">
        <v>47016</v>
      </c>
      <c r="V5261" s="136">
        <v>0.04</v>
      </c>
      <c r="W5261" s="178">
        <v>2.8000000000000001E-2</v>
      </c>
      <c r="X5261" s="132" t="s">
        <v>636</v>
      </c>
      <c r="Y5261" s="132"/>
      <c r="Z5261" s="135">
        <v>1417000</v>
      </c>
      <c r="AA5261" s="135">
        <v>1</v>
      </c>
      <c r="AB5261" s="135">
        <v>118.66</v>
      </c>
      <c r="AC5261" s="135">
        <v>0</v>
      </c>
      <c r="AD5261" s="135">
        <v>1681.4122</v>
      </c>
      <c r="AE5261" s="137"/>
      <c r="AF5261" s="137"/>
      <c r="AG5261" s="132" t="s">
        <v>17</v>
      </c>
      <c r="AH5261" s="136">
        <v>1.430065941E-3</v>
      </c>
      <c r="AI5261" s="136">
        <v>2.1762762944509011E-2</v>
      </c>
      <c r="AJ5261" s="136">
        <v>3.9530794549992327E-3</v>
      </c>
    </row>
    <row r="5262" spans="1:36" ht="13.5" thickBot="1">
      <c r="A5262" s="131">
        <v>8861</v>
      </c>
      <c r="B5262" s="131">
        <v>9421</v>
      </c>
      <c r="C5262" s="132" t="s">
        <v>1323</v>
      </c>
      <c r="D5262" s="132">
        <v>510960719</v>
      </c>
      <c r="E5262" s="132" t="s">
        <v>429</v>
      </c>
      <c r="F5262" s="132" t="s">
        <v>1442</v>
      </c>
      <c r="G5262" s="132">
        <v>1138650</v>
      </c>
      <c r="H5262" s="132" t="s">
        <v>102</v>
      </c>
      <c r="I5262" s="132" t="s">
        <v>229</v>
      </c>
      <c r="J5262" s="132" t="s">
        <v>53</v>
      </c>
      <c r="K5262" s="132" t="s">
        <v>53</v>
      </c>
      <c r="L5262" s="132" t="s">
        <v>821</v>
      </c>
      <c r="M5262" s="132" t="s">
        <v>311</v>
      </c>
      <c r="N5262" s="132" t="s">
        <v>651</v>
      </c>
      <c r="O5262" s="132" t="s">
        <v>62</v>
      </c>
      <c r="P5262" s="132" t="s">
        <v>1443</v>
      </c>
      <c r="Q5262" s="132" t="s">
        <v>1334</v>
      </c>
      <c r="R5262" s="132" t="s">
        <v>57</v>
      </c>
      <c r="S5262" s="132" t="s">
        <v>1206</v>
      </c>
      <c r="T5262" s="134">
        <v>3.1440000000000001</v>
      </c>
      <c r="U5262" s="133">
        <v>47669</v>
      </c>
      <c r="V5262" s="136">
        <v>1.34E-2</v>
      </c>
      <c r="W5262" s="178">
        <v>2.7799999999999998E-2</v>
      </c>
      <c r="X5262" s="132" t="s">
        <v>636</v>
      </c>
      <c r="Y5262" s="132"/>
      <c r="Z5262" s="135">
        <v>2605400</v>
      </c>
      <c r="AA5262" s="135">
        <v>1</v>
      </c>
      <c r="AB5262" s="135">
        <v>110</v>
      </c>
      <c r="AC5262" s="135">
        <v>30.12377</v>
      </c>
      <c r="AD5262" s="135">
        <v>2896.0637700000002</v>
      </c>
      <c r="AE5262" s="137"/>
      <c r="AF5262" s="137"/>
      <c r="AG5262" s="132" t="s">
        <v>17</v>
      </c>
      <c r="AH5262" s="136">
        <v>9.8292329300000004E-4</v>
      </c>
      <c r="AI5262" s="136">
        <v>3.7484175087281434E-2</v>
      </c>
      <c r="AJ5262" s="136">
        <v>6.808782634950921E-3</v>
      </c>
    </row>
    <row r="5263" spans="1:36" ht="13.5" thickBot="1">
      <c r="A5263" s="131">
        <v>8861</v>
      </c>
      <c r="B5263" s="131">
        <v>9421</v>
      </c>
      <c r="C5263" s="132" t="s">
        <v>1487</v>
      </c>
      <c r="D5263" s="132">
        <v>515327120</v>
      </c>
      <c r="E5263" s="132" t="s">
        <v>429</v>
      </c>
      <c r="F5263" s="132" t="s">
        <v>1488</v>
      </c>
      <c r="G5263" s="132">
        <v>1155928</v>
      </c>
      <c r="H5263" s="132" t="s">
        <v>102</v>
      </c>
      <c r="I5263" s="132" t="s">
        <v>229</v>
      </c>
      <c r="J5263" s="132" t="s">
        <v>53</v>
      </c>
      <c r="K5263" s="132" t="s">
        <v>53</v>
      </c>
      <c r="L5263" s="132" t="s">
        <v>821</v>
      </c>
      <c r="M5263" s="132" t="s">
        <v>311</v>
      </c>
      <c r="N5263" s="132" t="s">
        <v>651</v>
      </c>
      <c r="O5263" s="132" t="s">
        <v>62</v>
      </c>
      <c r="P5263" s="132" t="s">
        <v>1333</v>
      </c>
      <c r="Q5263" s="132" t="s">
        <v>1334</v>
      </c>
      <c r="R5263" s="132" t="s">
        <v>57</v>
      </c>
      <c r="S5263" s="132" t="s">
        <v>1206</v>
      </c>
      <c r="T5263" s="134">
        <v>3.0249999999999999</v>
      </c>
      <c r="U5263" s="133">
        <v>46752</v>
      </c>
      <c r="V5263" s="136">
        <v>2.75E-2</v>
      </c>
      <c r="W5263" s="178">
        <v>3.2199999999999999E-2</v>
      </c>
      <c r="X5263" s="132" t="s">
        <v>636</v>
      </c>
      <c r="Y5263" s="132"/>
      <c r="Z5263" s="135">
        <v>540000</v>
      </c>
      <c r="AA5263" s="135">
        <v>1</v>
      </c>
      <c r="AB5263" s="135">
        <v>111.38</v>
      </c>
      <c r="AC5263" s="135">
        <v>0</v>
      </c>
      <c r="AD5263" s="135">
        <v>601.452</v>
      </c>
      <c r="AE5263" s="137"/>
      <c r="AF5263" s="137"/>
      <c r="AG5263" s="132" t="s">
        <v>17</v>
      </c>
      <c r="AH5263" s="136">
        <v>9.9742082299999991E-4</v>
      </c>
      <c r="AI5263" s="136">
        <v>7.7846808168162652E-3</v>
      </c>
      <c r="AJ5263" s="136">
        <v>1.4140420441627571E-3</v>
      </c>
    </row>
    <row r="5264" spans="1:36" ht="13.5" thickBot="1">
      <c r="A5264" s="131">
        <v>8861</v>
      </c>
      <c r="B5264" s="131">
        <v>9421</v>
      </c>
      <c r="C5264" s="132" t="s">
        <v>1495</v>
      </c>
      <c r="D5264" s="132">
        <v>513957472</v>
      </c>
      <c r="E5264" s="132" t="s">
        <v>429</v>
      </c>
      <c r="F5264" s="132" t="s">
        <v>1496</v>
      </c>
      <c r="G5264" s="132">
        <v>11576680</v>
      </c>
      <c r="H5264" s="132" t="s">
        <v>102</v>
      </c>
      <c r="I5264" s="132" t="s">
        <v>228</v>
      </c>
      <c r="J5264" s="132" t="s">
        <v>53</v>
      </c>
      <c r="K5264" s="132" t="s">
        <v>53</v>
      </c>
      <c r="L5264" s="132" t="s">
        <v>54</v>
      </c>
      <c r="M5264" s="132" t="s">
        <v>311</v>
      </c>
      <c r="N5264" s="132" t="s">
        <v>651</v>
      </c>
      <c r="O5264" s="132" t="s">
        <v>62</v>
      </c>
      <c r="P5264" s="132" t="s">
        <v>298</v>
      </c>
      <c r="Q5264" s="132" t="s">
        <v>298</v>
      </c>
      <c r="R5264" s="132" t="s">
        <v>57</v>
      </c>
      <c r="S5264" s="132" t="s">
        <v>1206</v>
      </c>
      <c r="T5264" s="134">
        <v>1.167</v>
      </c>
      <c r="U5264" s="133">
        <v>47787</v>
      </c>
      <c r="V5264" s="136">
        <v>4.8000000000000001E-2</v>
      </c>
      <c r="W5264" s="178">
        <v>5.3900000000000003E-2</v>
      </c>
      <c r="X5264" s="132" t="s">
        <v>636</v>
      </c>
      <c r="Y5264" s="132"/>
      <c r="Z5264" s="135">
        <v>399000</v>
      </c>
      <c r="AA5264" s="135">
        <v>1</v>
      </c>
      <c r="AB5264" s="135">
        <v>94.190799999999996</v>
      </c>
      <c r="AC5264" s="135">
        <v>0</v>
      </c>
      <c r="AD5264" s="135">
        <v>375.82128999999998</v>
      </c>
      <c r="AE5264" s="137"/>
      <c r="AF5264" s="137"/>
      <c r="AG5264" s="132" t="s">
        <v>17</v>
      </c>
      <c r="AH5264" s="136">
        <v>7.4929674199999995E-4</v>
      </c>
      <c r="AI5264" s="136">
        <v>4.8643096819266417E-3</v>
      </c>
      <c r="AJ5264" s="136">
        <v>8.8357359382209113E-4</v>
      </c>
    </row>
    <row r="5265" spans="1:36" ht="13.5" thickBot="1">
      <c r="A5265" s="131">
        <v>8861</v>
      </c>
      <c r="B5265" s="131">
        <v>9421</v>
      </c>
      <c r="C5265" s="132" t="s">
        <v>1500</v>
      </c>
      <c r="D5265" s="132">
        <v>520010869</v>
      </c>
      <c r="E5265" s="132" t="s">
        <v>429</v>
      </c>
      <c r="F5265" s="132" t="s">
        <v>1501</v>
      </c>
      <c r="G5265" s="132">
        <v>1158476</v>
      </c>
      <c r="H5265" s="132" t="s">
        <v>102</v>
      </c>
      <c r="I5265" s="132" t="s">
        <v>229</v>
      </c>
      <c r="J5265" s="132" t="s">
        <v>53</v>
      </c>
      <c r="K5265" s="132" t="s">
        <v>53</v>
      </c>
      <c r="L5265" s="132" t="s">
        <v>821</v>
      </c>
      <c r="M5265" s="132" t="s">
        <v>311</v>
      </c>
      <c r="N5265" s="132" t="s">
        <v>258</v>
      </c>
      <c r="O5265" s="132" t="s">
        <v>62</v>
      </c>
      <c r="P5265" s="132" t="s">
        <v>1205</v>
      </c>
      <c r="Q5265" s="132" t="s">
        <v>65</v>
      </c>
      <c r="R5265" s="132" t="s">
        <v>57</v>
      </c>
      <c r="S5265" s="132" t="s">
        <v>1206</v>
      </c>
      <c r="T5265" s="134">
        <v>11.712999999999999</v>
      </c>
      <c r="U5265" s="133">
        <v>56249</v>
      </c>
      <c r="V5265" s="136">
        <v>2.07E-2</v>
      </c>
      <c r="W5265" s="178">
        <v>3.2599999999999997E-2</v>
      </c>
      <c r="X5265" s="132" t="s">
        <v>636</v>
      </c>
      <c r="Y5265" s="132"/>
      <c r="Z5265" s="135">
        <v>124000</v>
      </c>
      <c r="AA5265" s="135">
        <v>1</v>
      </c>
      <c r="AB5265" s="135">
        <v>97.32</v>
      </c>
      <c r="AC5265" s="135">
        <v>0</v>
      </c>
      <c r="AD5265" s="135">
        <v>120.6768</v>
      </c>
      <c r="AE5265" s="137"/>
      <c r="AF5265" s="137"/>
      <c r="AG5265" s="132" t="s">
        <v>17</v>
      </c>
      <c r="AH5265" s="136">
        <v>2.72319299325886E-5</v>
      </c>
      <c r="AI5265" s="136">
        <v>1.5619373948291353E-3</v>
      </c>
      <c r="AJ5265" s="136">
        <v>2.8371685347296243E-4</v>
      </c>
    </row>
    <row r="5266" spans="1:36" ht="13.5" thickBot="1">
      <c r="A5266" s="131">
        <v>8861</v>
      </c>
      <c r="B5266" s="131">
        <v>9421</v>
      </c>
      <c r="C5266" s="132" t="s">
        <v>1450</v>
      </c>
      <c r="D5266" s="132">
        <v>1665</v>
      </c>
      <c r="E5266" s="132" t="s">
        <v>2</v>
      </c>
      <c r="F5266" s="132" t="s">
        <v>1508</v>
      </c>
      <c r="G5266" s="132">
        <v>1160258</v>
      </c>
      <c r="H5266" s="132" t="s">
        <v>102</v>
      </c>
      <c r="I5266" s="132" t="s">
        <v>228</v>
      </c>
      <c r="J5266" s="132" t="s">
        <v>53</v>
      </c>
      <c r="K5266" s="132" t="s">
        <v>53</v>
      </c>
      <c r="L5266" s="132" t="s">
        <v>821</v>
      </c>
      <c r="M5266" s="132" t="s">
        <v>311</v>
      </c>
      <c r="N5266" s="132" t="s">
        <v>652</v>
      </c>
      <c r="O5266" s="132" t="s">
        <v>62</v>
      </c>
      <c r="P5266" s="132" t="s">
        <v>1328</v>
      </c>
      <c r="Q5266" s="132" t="s">
        <v>65</v>
      </c>
      <c r="R5266" s="132" t="s">
        <v>57</v>
      </c>
      <c r="S5266" s="132" t="s">
        <v>1206</v>
      </c>
      <c r="T5266" s="134">
        <v>3.6669999999999998</v>
      </c>
      <c r="U5266" s="133">
        <v>48502</v>
      </c>
      <c r="V5266" s="136">
        <v>4.4999999999999998E-2</v>
      </c>
      <c r="W5266" s="178">
        <v>6.9699999999999998E-2</v>
      </c>
      <c r="X5266" s="132" t="s">
        <v>636</v>
      </c>
      <c r="Y5266" s="132"/>
      <c r="Z5266" s="135">
        <v>401354.77</v>
      </c>
      <c r="AA5266" s="135">
        <v>1</v>
      </c>
      <c r="AB5266" s="135">
        <v>92.67</v>
      </c>
      <c r="AC5266" s="135">
        <v>0</v>
      </c>
      <c r="AD5266" s="135">
        <v>371.93547000000001</v>
      </c>
      <c r="AE5266" s="137"/>
      <c r="AF5266" s="137"/>
      <c r="AG5266" s="132" t="s">
        <v>17</v>
      </c>
      <c r="AH5266" s="136">
        <v>4.3730965199999998E-4</v>
      </c>
      <c r="AI5266" s="136">
        <v>4.8140149478304861E-3</v>
      </c>
      <c r="AJ5266" s="136">
        <v>8.7443784756794534E-4</v>
      </c>
    </row>
    <row r="5267" spans="1:36" ht="13.5" thickBot="1">
      <c r="A5267" s="131">
        <v>8861</v>
      </c>
      <c r="B5267" s="131">
        <v>9421</v>
      </c>
      <c r="C5267" s="132" t="s">
        <v>1346</v>
      </c>
      <c r="D5267" s="132">
        <v>510560188</v>
      </c>
      <c r="E5267" s="132" t="s">
        <v>429</v>
      </c>
      <c r="F5267" s="132" t="s">
        <v>1519</v>
      </c>
      <c r="G5267" s="132">
        <v>1160878</v>
      </c>
      <c r="H5267" s="132" t="s">
        <v>102</v>
      </c>
      <c r="I5267" s="132" t="s">
        <v>228</v>
      </c>
      <c r="J5267" s="132" t="s">
        <v>53</v>
      </c>
      <c r="K5267" s="132" t="s">
        <v>53</v>
      </c>
      <c r="L5267" s="132" t="s">
        <v>821</v>
      </c>
      <c r="M5267" s="132" t="s">
        <v>311</v>
      </c>
      <c r="N5267" s="132" t="s">
        <v>652</v>
      </c>
      <c r="O5267" s="132" t="s">
        <v>62</v>
      </c>
      <c r="P5267" s="132" t="s">
        <v>1345</v>
      </c>
      <c r="Q5267" s="132" t="s">
        <v>1334</v>
      </c>
      <c r="R5267" s="132" t="s">
        <v>57</v>
      </c>
      <c r="S5267" s="132" t="s">
        <v>1206</v>
      </c>
      <c r="T5267" s="134">
        <v>3.0720000000000001</v>
      </c>
      <c r="U5267" s="133">
        <v>47207</v>
      </c>
      <c r="V5267" s="136">
        <v>3.2500000000000001E-2</v>
      </c>
      <c r="W5267" s="178">
        <v>6.1600000000000002E-2</v>
      </c>
      <c r="X5267" s="132" t="s">
        <v>636</v>
      </c>
      <c r="Y5267" s="132"/>
      <c r="Z5267" s="135">
        <v>224400</v>
      </c>
      <c r="AA5267" s="135">
        <v>1</v>
      </c>
      <c r="AB5267" s="135">
        <v>92.55</v>
      </c>
      <c r="AC5267" s="135">
        <v>0</v>
      </c>
      <c r="AD5267" s="135">
        <v>207.68219999999999</v>
      </c>
      <c r="AE5267" s="137"/>
      <c r="AF5267" s="137"/>
      <c r="AG5267" s="132" t="s">
        <v>17</v>
      </c>
      <c r="AH5267" s="136">
        <v>7.6910303300000002E-4</v>
      </c>
      <c r="AI5267" s="136">
        <v>2.688060956375902E-3</v>
      </c>
      <c r="AJ5267" s="136">
        <v>4.8827065605271672E-4</v>
      </c>
    </row>
    <row r="5268" spans="1:36" ht="13.5" thickBot="1">
      <c r="A5268" s="131">
        <v>8861</v>
      </c>
      <c r="B5268" s="131">
        <v>9421</v>
      </c>
      <c r="C5268" s="132" t="s">
        <v>1343</v>
      </c>
      <c r="D5268" s="132">
        <v>512607888</v>
      </c>
      <c r="E5268" s="132" t="s">
        <v>429</v>
      </c>
      <c r="F5268" s="132" t="s">
        <v>2182</v>
      </c>
      <c r="G5268" s="132">
        <v>1161785</v>
      </c>
      <c r="H5268" s="132" t="s">
        <v>102</v>
      </c>
      <c r="I5268" s="132" t="s">
        <v>228</v>
      </c>
      <c r="J5268" s="132" t="s">
        <v>53</v>
      </c>
      <c r="K5268" s="132" t="s">
        <v>53</v>
      </c>
      <c r="L5268" s="132" t="s">
        <v>821</v>
      </c>
      <c r="M5268" s="132" t="s">
        <v>311</v>
      </c>
      <c r="N5268" s="132" t="s">
        <v>259</v>
      </c>
      <c r="O5268" s="132" t="s">
        <v>62</v>
      </c>
      <c r="P5268" s="132" t="s">
        <v>1345</v>
      </c>
      <c r="Q5268" s="132" t="s">
        <v>1334</v>
      </c>
      <c r="R5268" s="132" t="s">
        <v>57</v>
      </c>
      <c r="S5268" s="132" t="s">
        <v>1206</v>
      </c>
      <c r="T5268" s="134">
        <v>3.3279999999999998</v>
      </c>
      <c r="U5268" s="133">
        <v>48091</v>
      </c>
      <c r="V5268" s="136">
        <v>2.1600000000000001E-2</v>
      </c>
      <c r="W5268" s="178">
        <v>6.3500000000000001E-2</v>
      </c>
      <c r="X5268" s="132" t="s">
        <v>636</v>
      </c>
      <c r="Y5268" s="132"/>
      <c r="Z5268" s="135">
        <v>238342.47</v>
      </c>
      <c r="AA5268" s="135">
        <v>1</v>
      </c>
      <c r="AB5268" s="135">
        <v>87.82</v>
      </c>
      <c r="AC5268" s="135">
        <v>0</v>
      </c>
      <c r="AD5268" s="135">
        <v>209.31236000000001</v>
      </c>
      <c r="AE5268" s="137"/>
      <c r="AF5268" s="137"/>
      <c r="AG5268" s="132" t="s">
        <v>17</v>
      </c>
      <c r="AH5268" s="136">
        <v>3.2765325600000002E-4</v>
      </c>
      <c r="AI5268" s="136">
        <v>2.7091603546326895E-3</v>
      </c>
      <c r="AJ5268" s="136">
        <v>4.9210323916610297E-4</v>
      </c>
    </row>
    <row r="5269" spans="1:36" ht="13.5" thickBot="1">
      <c r="A5269" s="131">
        <v>8861</v>
      </c>
      <c r="B5269" s="131">
        <v>9421</v>
      </c>
      <c r="C5269" s="132" t="s">
        <v>1427</v>
      </c>
      <c r="D5269" s="132">
        <v>520026683</v>
      </c>
      <c r="E5269" s="132" t="s">
        <v>429</v>
      </c>
      <c r="F5269" s="132" t="s">
        <v>1527</v>
      </c>
      <c r="G5269" s="132">
        <v>1162866</v>
      </c>
      <c r="H5269" s="132" t="s">
        <v>102</v>
      </c>
      <c r="I5269" s="132" t="s">
        <v>228</v>
      </c>
      <c r="J5269" s="132" t="s">
        <v>53</v>
      </c>
      <c r="K5269" s="132" t="s">
        <v>53</v>
      </c>
      <c r="L5269" s="132" t="s">
        <v>821</v>
      </c>
      <c r="M5269" s="132" t="s">
        <v>311</v>
      </c>
      <c r="N5269" s="132" t="s">
        <v>651</v>
      </c>
      <c r="O5269" s="132" t="s">
        <v>62</v>
      </c>
      <c r="P5269" s="132" t="s">
        <v>1350</v>
      </c>
      <c r="Q5269" s="132" t="s">
        <v>65</v>
      </c>
      <c r="R5269" s="132" t="s">
        <v>57</v>
      </c>
      <c r="S5269" s="132" t="s">
        <v>1206</v>
      </c>
      <c r="T5269" s="134">
        <v>5.5</v>
      </c>
      <c r="U5269" s="133">
        <v>48218</v>
      </c>
      <c r="V5269" s="136">
        <v>2.4400000000000002E-2</v>
      </c>
      <c r="W5269" s="178">
        <v>6.13E-2</v>
      </c>
      <c r="X5269" s="132" t="s">
        <v>636</v>
      </c>
      <c r="Y5269" s="132"/>
      <c r="Z5269" s="135">
        <v>517000</v>
      </c>
      <c r="AA5269" s="135">
        <v>1</v>
      </c>
      <c r="AB5269" s="135">
        <v>83.12</v>
      </c>
      <c r="AC5269" s="135">
        <v>0</v>
      </c>
      <c r="AD5269" s="135">
        <v>429.73039999999997</v>
      </c>
      <c r="AE5269" s="137"/>
      <c r="AF5269" s="137"/>
      <c r="AG5269" s="132" t="s">
        <v>17</v>
      </c>
      <c r="AH5269" s="136">
        <v>4.25396062E-4</v>
      </c>
      <c r="AI5269" s="136">
        <v>5.5620631426660481E-3</v>
      </c>
      <c r="AJ5269" s="136">
        <v>1.0103164562672985E-3</v>
      </c>
    </row>
    <row r="5270" spans="1:36" ht="13.5" thickBot="1">
      <c r="A5270" s="131">
        <v>8861</v>
      </c>
      <c r="B5270" s="131">
        <v>9421</v>
      </c>
      <c r="C5270" s="132" t="s">
        <v>1423</v>
      </c>
      <c r="D5270" s="132">
        <v>513992529</v>
      </c>
      <c r="E5270" s="132" t="s">
        <v>429</v>
      </c>
      <c r="F5270" s="132" t="s">
        <v>1529</v>
      </c>
      <c r="G5270" s="132">
        <v>1167147</v>
      </c>
      <c r="H5270" s="132" t="s">
        <v>102</v>
      </c>
      <c r="I5270" s="132" t="s">
        <v>229</v>
      </c>
      <c r="J5270" s="132" t="s">
        <v>53</v>
      </c>
      <c r="K5270" s="132" t="s">
        <v>53</v>
      </c>
      <c r="L5270" s="132" t="s">
        <v>821</v>
      </c>
      <c r="M5270" s="132" t="s">
        <v>311</v>
      </c>
      <c r="N5270" s="132" t="s">
        <v>651</v>
      </c>
      <c r="O5270" s="132" t="s">
        <v>62</v>
      </c>
      <c r="P5270" s="132" t="s">
        <v>1333</v>
      </c>
      <c r="Q5270" s="132" t="s">
        <v>1334</v>
      </c>
      <c r="R5270" s="132" t="s">
        <v>57</v>
      </c>
      <c r="S5270" s="132" t="s">
        <v>1206</v>
      </c>
      <c r="T5270" s="134">
        <v>6.0339999999999998</v>
      </c>
      <c r="U5270" s="133">
        <v>48665</v>
      </c>
      <c r="V5270" s="136">
        <v>1.5800000000000002E-2</v>
      </c>
      <c r="W5270" s="178">
        <v>3.5499999999999997E-2</v>
      </c>
      <c r="X5270" s="132" t="s">
        <v>636</v>
      </c>
      <c r="Y5270" s="132"/>
      <c r="Z5270" s="135">
        <v>1530081.59</v>
      </c>
      <c r="AA5270" s="135">
        <v>1</v>
      </c>
      <c r="AB5270" s="135">
        <v>101.56</v>
      </c>
      <c r="AC5270" s="135">
        <v>0</v>
      </c>
      <c r="AD5270" s="135">
        <v>1553.9508599999999</v>
      </c>
      <c r="AE5270" s="137"/>
      <c r="AF5270" s="137"/>
      <c r="AG5270" s="132" t="s">
        <v>17</v>
      </c>
      <c r="AH5270" s="136">
        <v>1.2334045310000001E-3</v>
      </c>
      <c r="AI5270" s="136">
        <v>2.0113012260524758E-2</v>
      </c>
      <c r="AJ5270" s="136">
        <v>3.6534118277150537E-3</v>
      </c>
    </row>
    <row r="5271" spans="1:36" ht="13.5" thickBot="1">
      <c r="A5271" s="131">
        <v>8861</v>
      </c>
      <c r="B5271" s="131">
        <v>9421</v>
      </c>
      <c r="C5271" s="132" t="s">
        <v>1317</v>
      </c>
      <c r="D5271" s="132">
        <v>520036104</v>
      </c>
      <c r="E5271" s="132" t="s">
        <v>429</v>
      </c>
      <c r="F5271" s="132" t="s">
        <v>1530</v>
      </c>
      <c r="G5271" s="132">
        <v>1167386</v>
      </c>
      <c r="H5271" s="132" t="s">
        <v>102</v>
      </c>
      <c r="I5271" s="132" t="s">
        <v>229</v>
      </c>
      <c r="J5271" s="132" t="s">
        <v>53</v>
      </c>
      <c r="K5271" s="132" t="s">
        <v>53</v>
      </c>
      <c r="L5271" s="132" t="s">
        <v>821</v>
      </c>
      <c r="M5271" s="132" t="s">
        <v>311</v>
      </c>
      <c r="N5271" s="132" t="s">
        <v>140</v>
      </c>
      <c r="O5271" s="132" t="s">
        <v>62</v>
      </c>
      <c r="P5271" s="132" t="s">
        <v>1319</v>
      </c>
      <c r="Q5271" s="132" t="s">
        <v>65</v>
      </c>
      <c r="R5271" s="132" t="s">
        <v>57</v>
      </c>
      <c r="S5271" s="132" t="s">
        <v>1206</v>
      </c>
      <c r="T5271" s="134">
        <v>4.2889999999999997</v>
      </c>
      <c r="U5271" s="133">
        <v>47938</v>
      </c>
      <c r="V5271" s="136">
        <v>3.2500000000000001E-2</v>
      </c>
      <c r="W5271" s="178">
        <v>4.2900000000000001E-2</v>
      </c>
      <c r="X5271" s="132" t="s">
        <v>636</v>
      </c>
      <c r="Y5271" s="132"/>
      <c r="Z5271" s="135">
        <v>441000</v>
      </c>
      <c r="AA5271" s="135">
        <v>1</v>
      </c>
      <c r="AB5271" s="135">
        <v>109.84</v>
      </c>
      <c r="AC5271" s="135">
        <v>0</v>
      </c>
      <c r="AD5271" s="135">
        <v>484.39440000000002</v>
      </c>
      <c r="AE5271" s="137"/>
      <c r="AF5271" s="137"/>
      <c r="AG5271" s="132" t="s">
        <v>17</v>
      </c>
      <c r="AH5271" s="136">
        <v>1.1968966990000001E-3</v>
      </c>
      <c r="AI5271" s="136">
        <v>6.2695872545992445E-3</v>
      </c>
      <c r="AJ5271" s="136">
        <v>1.1388341007378682E-3</v>
      </c>
    </row>
    <row r="5272" spans="1:36" ht="13.5" thickBot="1">
      <c r="A5272" s="131">
        <v>8861</v>
      </c>
      <c r="B5272" s="131">
        <v>9421</v>
      </c>
      <c r="C5272" s="132" t="s">
        <v>1419</v>
      </c>
      <c r="D5272" s="132">
        <v>513821488</v>
      </c>
      <c r="E5272" s="132" t="s">
        <v>429</v>
      </c>
      <c r="F5272" s="132" t="s">
        <v>1543</v>
      </c>
      <c r="G5272" s="132">
        <v>1171271</v>
      </c>
      <c r="H5272" s="132" t="s">
        <v>102</v>
      </c>
      <c r="I5272" s="132" t="s">
        <v>229</v>
      </c>
      <c r="J5272" s="132" t="s">
        <v>53</v>
      </c>
      <c r="K5272" s="132" t="s">
        <v>53</v>
      </c>
      <c r="L5272" s="132" t="s">
        <v>821</v>
      </c>
      <c r="M5272" s="132" t="s">
        <v>311</v>
      </c>
      <c r="N5272" s="132" t="s">
        <v>651</v>
      </c>
      <c r="O5272" s="132" t="s">
        <v>62</v>
      </c>
      <c r="P5272" s="132" t="s">
        <v>1350</v>
      </c>
      <c r="Q5272" s="132" t="s">
        <v>65</v>
      </c>
      <c r="R5272" s="132" t="s">
        <v>57</v>
      </c>
      <c r="S5272" s="132" t="s">
        <v>1206</v>
      </c>
      <c r="T5272" s="134">
        <v>6.4530000000000003</v>
      </c>
      <c r="U5272" s="133">
        <v>49207</v>
      </c>
      <c r="V5272" s="136">
        <v>2.5000000000000001E-2</v>
      </c>
      <c r="W5272" s="178">
        <v>3.5900000000000001E-2</v>
      </c>
      <c r="X5272" s="132" t="s">
        <v>636</v>
      </c>
      <c r="Y5272" s="132"/>
      <c r="Z5272" s="135">
        <v>822000</v>
      </c>
      <c r="AA5272" s="135">
        <v>1</v>
      </c>
      <c r="AB5272" s="135">
        <v>106.83</v>
      </c>
      <c r="AC5272" s="135">
        <v>0</v>
      </c>
      <c r="AD5272" s="135">
        <v>878.14260000000002</v>
      </c>
      <c r="AE5272" s="137"/>
      <c r="AF5272" s="137"/>
      <c r="AG5272" s="132" t="s">
        <v>17</v>
      </c>
      <c r="AH5272" s="136">
        <v>9.2143161199999995E-4</v>
      </c>
      <c r="AI5272" s="136">
        <v>1.136592754309431E-2</v>
      </c>
      <c r="AJ5272" s="136">
        <v>2.0645547062282583E-3</v>
      </c>
    </row>
    <row r="5273" spans="1:36" ht="13.5" thickBot="1">
      <c r="A5273" s="131">
        <v>8861</v>
      </c>
      <c r="B5273" s="131">
        <v>9421</v>
      </c>
      <c r="C5273" s="132" t="s">
        <v>1346</v>
      </c>
      <c r="D5273" s="132">
        <v>510560188</v>
      </c>
      <c r="E5273" s="132" t="s">
        <v>429</v>
      </c>
      <c r="F5273" s="132" t="s">
        <v>1347</v>
      </c>
      <c r="G5273" s="132">
        <v>1171628</v>
      </c>
      <c r="H5273" s="132" t="s">
        <v>102</v>
      </c>
      <c r="I5273" s="132" t="s">
        <v>229</v>
      </c>
      <c r="J5273" s="132" t="s">
        <v>53</v>
      </c>
      <c r="K5273" s="132" t="s">
        <v>53</v>
      </c>
      <c r="L5273" s="132" t="s">
        <v>821</v>
      </c>
      <c r="M5273" s="132" t="s">
        <v>311</v>
      </c>
      <c r="N5273" s="132" t="s">
        <v>652</v>
      </c>
      <c r="O5273" s="132" t="s">
        <v>62</v>
      </c>
      <c r="P5273" s="132" t="s">
        <v>1345</v>
      </c>
      <c r="Q5273" s="132" t="s">
        <v>1334</v>
      </c>
      <c r="R5273" s="132" t="s">
        <v>57</v>
      </c>
      <c r="S5273" s="132" t="s">
        <v>1206</v>
      </c>
      <c r="T5273" s="134">
        <v>0.99399999999999999</v>
      </c>
      <c r="U5273" s="133">
        <v>45838</v>
      </c>
      <c r="V5273" s="136">
        <v>1.2200000000000001E-2</v>
      </c>
      <c r="W5273" s="178">
        <v>3.1600000000000003E-2</v>
      </c>
      <c r="X5273" s="132" t="s">
        <v>636</v>
      </c>
      <c r="Y5273" s="132"/>
      <c r="Z5273" s="135">
        <v>560000</v>
      </c>
      <c r="AA5273" s="135">
        <v>1</v>
      </c>
      <c r="AB5273" s="135">
        <v>111.42</v>
      </c>
      <c r="AC5273" s="135">
        <v>0</v>
      </c>
      <c r="AD5273" s="135">
        <v>623.952</v>
      </c>
      <c r="AE5273" s="137"/>
      <c r="AF5273" s="137"/>
      <c r="AG5273" s="132" t="s">
        <v>17</v>
      </c>
      <c r="AH5273" s="136">
        <v>2.4347826080000001E-3</v>
      </c>
      <c r="AI5273" s="136">
        <v>8.0759015931681031E-3</v>
      </c>
      <c r="AJ5273" s="136">
        <v>1.466940606298492E-3</v>
      </c>
    </row>
    <row r="5274" spans="1:36" ht="13.5" thickBot="1">
      <c r="A5274" s="131">
        <v>8861</v>
      </c>
      <c r="B5274" s="131">
        <v>9421</v>
      </c>
      <c r="C5274" s="132" t="s">
        <v>1427</v>
      </c>
      <c r="D5274" s="132">
        <v>520026683</v>
      </c>
      <c r="E5274" s="132" t="s">
        <v>429</v>
      </c>
      <c r="F5274" s="132" t="s">
        <v>1548</v>
      </c>
      <c r="G5274" s="132">
        <v>11727820</v>
      </c>
      <c r="H5274" s="132" t="s">
        <v>102</v>
      </c>
      <c r="I5274" s="132" t="s">
        <v>229</v>
      </c>
      <c r="J5274" s="132" t="s">
        <v>53</v>
      </c>
      <c r="K5274" s="132" t="s">
        <v>53</v>
      </c>
      <c r="L5274" s="132" t="s">
        <v>54</v>
      </c>
      <c r="M5274" s="132" t="s">
        <v>311</v>
      </c>
      <c r="N5274" s="132" t="s">
        <v>651</v>
      </c>
      <c r="O5274" s="132" t="s">
        <v>62</v>
      </c>
      <c r="P5274" s="132" t="s">
        <v>298</v>
      </c>
      <c r="Q5274" s="132" t="s">
        <v>298</v>
      </c>
      <c r="R5274" s="132" t="s">
        <v>57</v>
      </c>
      <c r="S5274" s="132" t="s">
        <v>1206</v>
      </c>
      <c r="T5274" s="134">
        <v>5.8049999999999997</v>
      </c>
      <c r="U5274" s="133">
        <v>48218</v>
      </c>
      <c r="V5274" s="136">
        <v>9.1999999999999998E-3</v>
      </c>
      <c r="W5274" s="178">
        <v>3.5099999999999999E-2</v>
      </c>
      <c r="X5274" s="132" t="s">
        <v>636</v>
      </c>
      <c r="Y5274" s="132"/>
      <c r="Z5274" s="135">
        <v>1650000</v>
      </c>
      <c r="AA5274" s="135">
        <v>1</v>
      </c>
      <c r="AB5274" s="135">
        <v>98.166399999999996</v>
      </c>
      <c r="AC5274" s="135">
        <v>0</v>
      </c>
      <c r="AD5274" s="135">
        <v>1619.7456</v>
      </c>
      <c r="AE5274" s="137"/>
      <c r="AF5274" s="137"/>
      <c r="AG5274" s="132" t="s">
        <v>17</v>
      </c>
      <c r="AH5274" s="136">
        <v>6.3787517199999995E-4</v>
      </c>
      <c r="AI5274" s="136">
        <v>2.0964603161087753E-2</v>
      </c>
      <c r="AJ5274" s="136">
        <v>3.8080983673636991E-3</v>
      </c>
    </row>
    <row r="5275" spans="1:36" ht="13.5" thickBot="1">
      <c r="A5275" s="131">
        <v>8861</v>
      </c>
      <c r="B5275" s="131">
        <v>9421</v>
      </c>
      <c r="C5275" s="132" t="s">
        <v>1437</v>
      </c>
      <c r="D5275" s="132">
        <v>514065283</v>
      </c>
      <c r="E5275" s="132" t="s">
        <v>429</v>
      </c>
      <c r="F5275" s="132" t="s">
        <v>1549</v>
      </c>
      <c r="G5275" s="132">
        <v>1173566</v>
      </c>
      <c r="H5275" s="132" t="s">
        <v>102</v>
      </c>
      <c r="I5275" s="132" t="s">
        <v>228</v>
      </c>
      <c r="J5275" s="132" t="s">
        <v>53</v>
      </c>
      <c r="K5275" s="132" t="s">
        <v>53</v>
      </c>
      <c r="L5275" s="132" t="s">
        <v>821</v>
      </c>
      <c r="M5275" s="132" t="s">
        <v>311</v>
      </c>
      <c r="N5275" s="132" t="s">
        <v>75</v>
      </c>
      <c r="O5275" s="132" t="s">
        <v>62</v>
      </c>
      <c r="P5275" s="132" t="s">
        <v>1328</v>
      </c>
      <c r="Q5275" s="132" t="s">
        <v>65</v>
      </c>
      <c r="R5275" s="132" t="s">
        <v>57</v>
      </c>
      <c r="S5275" s="132" t="s">
        <v>1206</v>
      </c>
      <c r="T5275" s="134">
        <v>2.1429999999999998</v>
      </c>
      <c r="U5275" s="133">
        <v>47027</v>
      </c>
      <c r="V5275" s="136">
        <v>2.1499999999999998E-2</v>
      </c>
      <c r="W5275" s="178">
        <v>5.6000000000000001E-2</v>
      </c>
      <c r="X5275" s="132" t="s">
        <v>636</v>
      </c>
      <c r="Y5275" s="132"/>
      <c r="Z5275" s="135">
        <v>1350127.59</v>
      </c>
      <c r="AA5275" s="135">
        <v>1</v>
      </c>
      <c r="AB5275" s="135">
        <v>93.09</v>
      </c>
      <c r="AC5275" s="135">
        <v>12.4313</v>
      </c>
      <c r="AD5275" s="135">
        <v>1269.2650699999999</v>
      </c>
      <c r="AE5275" s="137"/>
      <c r="AF5275" s="137"/>
      <c r="AG5275" s="132" t="s">
        <v>17</v>
      </c>
      <c r="AH5275" s="136">
        <v>1.4640343819999999E-3</v>
      </c>
      <c r="AI5275" s="136">
        <v>1.6428282625852029E-2</v>
      </c>
      <c r="AJ5275" s="136">
        <v>2.9841020965383522E-3</v>
      </c>
    </row>
    <row r="5276" spans="1:36" ht="13.5" thickBot="1">
      <c r="A5276" s="131">
        <v>8861</v>
      </c>
      <c r="B5276" s="131">
        <v>9421</v>
      </c>
      <c r="C5276" s="132" t="s">
        <v>1346</v>
      </c>
      <c r="D5276" s="132">
        <v>510560188</v>
      </c>
      <c r="E5276" s="132" t="s">
        <v>429</v>
      </c>
      <c r="F5276" s="132" t="s">
        <v>1550</v>
      </c>
      <c r="G5276" s="132">
        <v>1173764</v>
      </c>
      <c r="H5276" s="132" t="s">
        <v>102</v>
      </c>
      <c r="I5276" s="132" t="s">
        <v>228</v>
      </c>
      <c r="J5276" s="132" t="s">
        <v>53</v>
      </c>
      <c r="K5276" s="132" t="s">
        <v>53</v>
      </c>
      <c r="L5276" s="132" t="s">
        <v>821</v>
      </c>
      <c r="M5276" s="132" t="s">
        <v>311</v>
      </c>
      <c r="N5276" s="132" t="s">
        <v>652</v>
      </c>
      <c r="O5276" s="132" t="s">
        <v>62</v>
      </c>
      <c r="P5276" s="132" t="s">
        <v>1345</v>
      </c>
      <c r="Q5276" s="132" t="s">
        <v>1334</v>
      </c>
      <c r="R5276" s="132" t="s">
        <v>57</v>
      </c>
      <c r="S5276" s="132" t="s">
        <v>1206</v>
      </c>
      <c r="T5276" s="134">
        <v>2.79</v>
      </c>
      <c r="U5276" s="133">
        <v>46645</v>
      </c>
      <c r="V5276" s="136">
        <v>2.3E-2</v>
      </c>
      <c r="W5276" s="178">
        <v>5.6500000000000002E-2</v>
      </c>
      <c r="X5276" s="132" t="s">
        <v>636</v>
      </c>
      <c r="Y5276" s="132"/>
      <c r="Z5276" s="135">
        <v>450000</v>
      </c>
      <c r="AA5276" s="135">
        <v>1</v>
      </c>
      <c r="AB5276" s="135">
        <v>92.02</v>
      </c>
      <c r="AC5276" s="135">
        <v>0</v>
      </c>
      <c r="AD5276" s="135">
        <v>414.09</v>
      </c>
      <c r="AE5276" s="137"/>
      <c r="AF5276" s="137"/>
      <c r="AG5276" s="132" t="s">
        <v>17</v>
      </c>
      <c r="AH5276" s="136">
        <v>5.8918572800000001E-4</v>
      </c>
      <c r="AI5276" s="136">
        <v>5.3596271679792352E-3</v>
      </c>
      <c r="AJ5276" s="136">
        <v>9.7354513754606539E-4</v>
      </c>
    </row>
    <row r="5277" spans="1:36" ht="13.5" thickBot="1">
      <c r="A5277" s="131">
        <v>8861</v>
      </c>
      <c r="B5277" s="131">
        <v>9421</v>
      </c>
      <c r="C5277" s="132" t="s">
        <v>1317</v>
      </c>
      <c r="D5277" s="132">
        <v>520036104</v>
      </c>
      <c r="E5277" s="132" t="s">
        <v>429</v>
      </c>
      <c r="F5277" s="132" t="s">
        <v>1557</v>
      </c>
      <c r="G5277" s="132">
        <v>1175132</v>
      </c>
      <c r="H5277" s="132" t="s">
        <v>102</v>
      </c>
      <c r="I5277" s="132" t="s">
        <v>228</v>
      </c>
      <c r="J5277" s="132" t="s">
        <v>53</v>
      </c>
      <c r="K5277" s="132" t="s">
        <v>53</v>
      </c>
      <c r="L5277" s="132" t="s">
        <v>821</v>
      </c>
      <c r="M5277" s="132" t="s">
        <v>311</v>
      </c>
      <c r="N5277" s="132" t="s">
        <v>140</v>
      </c>
      <c r="O5277" s="132" t="s">
        <v>62</v>
      </c>
      <c r="P5277" s="132" t="s">
        <v>1319</v>
      </c>
      <c r="Q5277" s="132" t="s">
        <v>65</v>
      </c>
      <c r="R5277" s="132" t="s">
        <v>57</v>
      </c>
      <c r="S5277" s="132" t="s">
        <v>1206</v>
      </c>
      <c r="T5277" s="134">
        <v>3.536</v>
      </c>
      <c r="U5277" s="133">
        <v>47603</v>
      </c>
      <c r="V5277" s="136">
        <v>2.8000000000000001E-2</v>
      </c>
      <c r="W5277" s="178">
        <v>6.7000000000000004E-2</v>
      </c>
      <c r="X5277" s="132" t="s">
        <v>636</v>
      </c>
      <c r="Y5277" s="132"/>
      <c r="Z5277" s="135">
        <v>1200000</v>
      </c>
      <c r="AA5277" s="135">
        <v>1</v>
      </c>
      <c r="AB5277" s="135">
        <v>87.99</v>
      </c>
      <c r="AC5277" s="135">
        <v>0</v>
      </c>
      <c r="AD5277" s="135">
        <v>1055.8800000000001</v>
      </c>
      <c r="AE5277" s="137"/>
      <c r="AF5277" s="137"/>
      <c r="AG5277" s="132" t="s">
        <v>17</v>
      </c>
      <c r="AH5277" s="136">
        <v>1.540754892E-3</v>
      </c>
      <c r="AI5277" s="136">
        <v>1.3666408592639078E-2</v>
      </c>
      <c r="AJ5277" s="136">
        <v>2.4824237239057683E-3</v>
      </c>
    </row>
    <row r="5278" spans="1:36" ht="13.5" thickBot="1">
      <c r="A5278" s="131">
        <v>8861</v>
      </c>
      <c r="B5278" s="131">
        <v>9421</v>
      </c>
      <c r="C5278" s="132" t="s">
        <v>1487</v>
      </c>
      <c r="D5278" s="132">
        <v>515327120</v>
      </c>
      <c r="E5278" s="132" t="s">
        <v>429</v>
      </c>
      <c r="F5278" s="132" t="s">
        <v>1564</v>
      </c>
      <c r="G5278" s="132">
        <v>1177658</v>
      </c>
      <c r="H5278" s="132" t="s">
        <v>102</v>
      </c>
      <c r="I5278" s="132" t="s">
        <v>229</v>
      </c>
      <c r="J5278" s="132" t="s">
        <v>53</v>
      </c>
      <c r="K5278" s="132" t="s">
        <v>53</v>
      </c>
      <c r="L5278" s="132" t="s">
        <v>821</v>
      </c>
      <c r="M5278" s="132" t="s">
        <v>311</v>
      </c>
      <c r="N5278" s="132" t="s">
        <v>651</v>
      </c>
      <c r="O5278" s="132" t="s">
        <v>62</v>
      </c>
      <c r="P5278" s="132" t="s">
        <v>1333</v>
      </c>
      <c r="Q5278" s="132" t="s">
        <v>1334</v>
      </c>
      <c r="R5278" s="132" t="s">
        <v>57</v>
      </c>
      <c r="S5278" s="132" t="s">
        <v>1206</v>
      </c>
      <c r="T5278" s="134">
        <v>4.4420000000000002</v>
      </c>
      <c r="U5278" s="133">
        <v>47483</v>
      </c>
      <c r="V5278" s="136">
        <v>8.5000000000000006E-3</v>
      </c>
      <c r="W5278" s="178">
        <v>3.5499999999999997E-2</v>
      </c>
      <c r="X5278" s="132" t="s">
        <v>636</v>
      </c>
      <c r="Y5278" s="132"/>
      <c r="Z5278" s="135">
        <v>178000</v>
      </c>
      <c r="AA5278" s="135">
        <v>1</v>
      </c>
      <c r="AB5278" s="135">
        <v>99.88</v>
      </c>
      <c r="AC5278" s="135">
        <v>0</v>
      </c>
      <c r="AD5278" s="135">
        <v>177.78639999999999</v>
      </c>
      <c r="AE5278" s="137"/>
      <c r="AF5278" s="137"/>
      <c r="AG5278" s="132" t="s">
        <v>17</v>
      </c>
      <c r="AH5278" s="136">
        <v>2.7038932999999999E-4</v>
      </c>
      <c r="AI5278" s="136">
        <v>2.3011152636799332E-3</v>
      </c>
      <c r="AJ5278" s="136">
        <v>4.1798421899060537E-4</v>
      </c>
    </row>
    <row r="5279" spans="1:36" ht="13.5" thickBot="1">
      <c r="A5279" s="131">
        <v>8861</v>
      </c>
      <c r="B5279" s="131">
        <v>9421</v>
      </c>
      <c r="C5279" s="132" t="s">
        <v>1465</v>
      </c>
      <c r="D5279" s="132">
        <v>513257873</v>
      </c>
      <c r="E5279" s="132" t="s">
        <v>429</v>
      </c>
      <c r="F5279" s="132" t="s">
        <v>2189</v>
      </c>
      <c r="G5279" s="132">
        <v>1178367</v>
      </c>
      <c r="H5279" s="132" t="s">
        <v>102</v>
      </c>
      <c r="I5279" s="132" t="s">
        <v>229</v>
      </c>
      <c r="J5279" s="132" t="s">
        <v>53</v>
      </c>
      <c r="K5279" s="132" t="s">
        <v>53</v>
      </c>
      <c r="L5279" s="132" t="s">
        <v>821</v>
      </c>
      <c r="M5279" s="132" t="s">
        <v>311</v>
      </c>
      <c r="N5279" s="132" t="s">
        <v>651</v>
      </c>
      <c r="O5279" s="132" t="s">
        <v>62</v>
      </c>
      <c r="P5279" s="132" t="s">
        <v>1377</v>
      </c>
      <c r="Q5279" s="132" t="s">
        <v>65</v>
      </c>
      <c r="R5279" s="132" t="s">
        <v>57</v>
      </c>
      <c r="S5279" s="132" t="s">
        <v>1206</v>
      </c>
      <c r="T5279" s="134">
        <v>5.7370000000000001</v>
      </c>
      <c r="U5279" s="133">
        <v>48304</v>
      </c>
      <c r="V5279" s="136">
        <v>5.0000000000000001E-3</v>
      </c>
      <c r="W5279" s="178">
        <v>3.6400000000000002E-2</v>
      </c>
      <c r="X5279" s="132" t="s">
        <v>636</v>
      </c>
      <c r="Y5279" s="132"/>
      <c r="Z5279" s="135">
        <v>442879</v>
      </c>
      <c r="AA5279" s="135">
        <v>1</v>
      </c>
      <c r="AB5279" s="135">
        <v>93.68</v>
      </c>
      <c r="AC5279" s="135">
        <v>0</v>
      </c>
      <c r="AD5279" s="135">
        <v>414.88905</v>
      </c>
      <c r="AE5279" s="137"/>
      <c r="AF5279" s="137"/>
      <c r="AG5279" s="132" t="s">
        <v>17</v>
      </c>
      <c r="AH5279" s="136">
        <v>3.8892021000000001E-3</v>
      </c>
      <c r="AI5279" s="136">
        <v>5.3699693884834108E-3</v>
      </c>
      <c r="AJ5279" s="136">
        <v>9.7542374181604577E-4</v>
      </c>
    </row>
    <row r="5280" spans="1:36" ht="13.5" thickBot="1">
      <c r="A5280" s="131">
        <v>8861</v>
      </c>
      <c r="B5280" s="131">
        <v>9421</v>
      </c>
      <c r="C5280" s="132" t="s">
        <v>1577</v>
      </c>
      <c r="D5280" s="132">
        <v>514599943</v>
      </c>
      <c r="E5280" s="132" t="s">
        <v>429</v>
      </c>
      <c r="F5280" s="132" t="s">
        <v>1578</v>
      </c>
      <c r="G5280" s="132">
        <v>1179340</v>
      </c>
      <c r="H5280" s="132" t="s">
        <v>102</v>
      </c>
      <c r="I5280" s="132" t="s">
        <v>229</v>
      </c>
      <c r="J5280" s="132" t="s">
        <v>53</v>
      </c>
      <c r="K5280" s="132" t="s">
        <v>53</v>
      </c>
      <c r="L5280" s="132" t="s">
        <v>821</v>
      </c>
      <c r="M5280" s="132" t="s">
        <v>311</v>
      </c>
      <c r="N5280" s="132" t="s">
        <v>647</v>
      </c>
      <c r="O5280" s="132" t="s">
        <v>62</v>
      </c>
      <c r="P5280" s="132" t="s">
        <v>298</v>
      </c>
      <c r="Q5280" s="132" t="s">
        <v>298</v>
      </c>
      <c r="R5280" s="132" t="s">
        <v>57</v>
      </c>
      <c r="S5280" s="132" t="s">
        <v>1206</v>
      </c>
      <c r="T5280" s="134">
        <v>2.734</v>
      </c>
      <c r="U5280" s="133">
        <v>46752</v>
      </c>
      <c r="V5280" s="136">
        <v>1.4800000000000001E-2</v>
      </c>
      <c r="W5280" s="178">
        <v>4.2700000000000002E-2</v>
      </c>
      <c r="X5280" s="132" t="s">
        <v>636</v>
      </c>
      <c r="Y5280" s="132"/>
      <c r="Z5280" s="135">
        <v>1509857.14</v>
      </c>
      <c r="AA5280" s="135">
        <v>1</v>
      </c>
      <c r="AB5280" s="135">
        <v>103.41</v>
      </c>
      <c r="AC5280" s="135">
        <v>0</v>
      </c>
      <c r="AD5280" s="135">
        <v>1561.3432700000001</v>
      </c>
      <c r="AE5280" s="137"/>
      <c r="AF5280" s="137"/>
      <c r="AG5280" s="132" t="s">
        <v>17</v>
      </c>
      <c r="AH5280" s="136">
        <v>2.0017624329999998E-3</v>
      </c>
      <c r="AI5280" s="136">
        <v>2.0208693299605254E-2</v>
      </c>
      <c r="AJ5280" s="136">
        <v>3.6707917325914017E-3</v>
      </c>
    </row>
    <row r="5281" spans="1:36" ht="13.5" thickBot="1">
      <c r="A5281" s="131">
        <v>8861</v>
      </c>
      <c r="B5281" s="131">
        <v>9421</v>
      </c>
      <c r="C5281" s="132" t="s">
        <v>1587</v>
      </c>
      <c r="D5281" s="132">
        <v>514328004</v>
      </c>
      <c r="E5281" s="132" t="s">
        <v>429</v>
      </c>
      <c r="F5281" s="132" t="s">
        <v>1588</v>
      </c>
      <c r="G5281" s="132">
        <v>11824010</v>
      </c>
      <c r="H5281" s="132" t="s">
        <v>102</v>
      </c>
      <c r="I5281" s="132" t="s">
        <v>228</v>
      </c>
      <c r="J5281" s="132" t="s">
        <v>53</v>
      </c>
      <c r="K5281" s="132" t="s">
        <v>53</v>
      </c>
      <c r="L5281" s="132" t="s">
        <v>54</v>
      </c>
      <c r="M5281" s="132" t="s">
        <v>311</v>
      </c>
      <c r="N5281" s="132" t="s">
        <v>140</v>
      </c>
      <c r="O5281" s="132" t="s">
        <v>62</v>
      </c>
      <c r="P5281" s="132" t="s">
        <v>298</v>
      </c>
      <c r="Q5281" s="132" t="s">
        <v>298</v>
      </c>
      <c r="R5281" s="132" t="s">
        <v>57</v>
      </c>
      <c r="S5281" s="132" t="s">
        <v>1206</v>
      </c>
      <c r="T5281" s="134">
        <v>1.6479999999999999</v>
      </c>
      <c r="U5281" s="133">
        <v>46203</v>
      </c>
      <c r="V5281" s="136">
        <v>3.3500000000000002E-2</v>
      </c>
      <c r="W5281" s="178">
        <v>7.3200000000000001E-2</v>
      </c>
      <c r="X5281" s="132" t="s">
        <v>636</v>
      </c>
      <c r="Y5281" s="132"/>
      <c r="Z5281" s="135">
        <v>875000</v>
      </c>
      <c r="AA5281" s="135">
        <v>1</v>
      </c>
      <c r="AB5281" s="135">
        <v>93.848500000000001</v>
      </c>
      <c r="AC5281" s="135">
        <v>0</v>
      </c>
      <c r="AD5281" s="135">
        <v>821.17436999999995</v>
      </c>
      <c r="AE5281" s="137"/>
      <c r="AF5281" s="137"/>
      <c r="AG5281" s="132" t="s">
        <v>17</v>
      </c>
      <c r="AH5281" s="136">
        <v>7.8475336319999995E-3</v>
      </c>
      <c r="AI5281" s="136">
        <v>1.0628579446739193E-2</v>
      </c>
      <c r="AJ5281" s="136">
        <v>1.9306197082541322E-3</v>
      </c>
    </row>
    <row r="5282" spans="1:36" ht="13.5" thickBot="1">
      <c r="A5282" s="131">
        <v>8861</v>
      </c>
      <c r="B5282" s="131">
        <v>9421</v>
      </c>
      <c r="C5282" s="132" t="s">
        <v>1541</v>
      </c>
      <c r="D5282" s="132">
        <v>513893123</v>
      </c>
      <c r="E5282" s="132" t="s">
        <v>429</v>
      </c>
      <c r="F5282" s="132" t="s">
        <v>1591</v>
      </c>
      <c r="G5282" s="132">
        <v>11828310</v>
      </c>
      <c r="H5282" s="132" t="s">
        <v>102</v>
      </c>
      <c r="I5282" s="132" t="s">
        <v>229</v>
      </c>
      <c r="J5282" s="132" t="s">
        <v>53</v>
      </c>
      <c r="K5282" s="132" t="s">
        <v>53</v>
      </c>
      <c r="L5282" s="132" t="s">
        <v>54</v>
      </c>
      <c r="M5282" s="132" t="s">
        <v>311</v>
      </c>
      <c r="N5282" s="132" t="s">
        <v>649</v>
      </c>
      <c r="O5282" s="132" t="s">
        <v>62</v>
      </c>
      <c r="P5282" s="132" t="s">
        <v>298</v>
      </c>
      <c r="Q5282" s="132" t="s">
        <v>298</v>
      </c>
      <c r="R5282" s="132" t="s">
        <v>57</v>
      </c>
      <c r="S5282" s="132" t="s">
        <v>1206</v>
      </c>
      <c r="T5282" s="134">
        <v>3.2210000000000001</v>
      </c>
      <c r="U5282" s="133">
        <v>48060</v>
      </c>
      <c r="V5282" s="136">
        <v>0.01</v>
      </c>
      <c r="W5282" s="178">
        <v>3.56E-2</v>
      </c>
      <c r="X5282" s="132" t="s">
        <v>636</v>
      </c>
      <c r="Y5282" s="132"/>
      <c r="Z5282" s="135">
        <v>1250000</v>
      </c>
      <c r="AA5282" s="135">
        <v>1</v>
      </c>
      <c r="AB5282" s="135">
        <v>101.2086</v>
      </c>
      <c r="AC5282" s="135">
        <v>0</v>
      </c>
      <c r="AD5282" s="135">
        <v>1265.1075000000001</v>
      </c>
      <c r="AE5282" s="137"/>
      <c r="AF5282" s="137"/>
      <c r="AG5282" s="132" t="s">
        <v>17</v>
      </c>
      <c r="AH5282" s="136">
        <v>7.3513227799999997E-4</v>
      </c>
      <c r="AI5282" s="136">
        <v>1.6374470591934823E-2</v>
      </c>
      <c r="AJ5282" s="136">
        <v>2.9743274532059672E-3</v>
      </c>
    </row>
    <row r="5283" spans="1:36" ht="13.5" thickBot="1">
      <c r="A5283" s="131">
        <v>8861</v>
      </c>
      <c r="B5283" s="131">
        <v>9421</v>
      </c>
      <c r="C5283" s="132" t="s">
        <v>1544</v>
      </c>
      <c r="D5283" s="132">
        <v>514353671</v>
      </c>
      <c r="E5283" s="132" t="s">
        <v>429</v>
      </c>
      <c r="F5283" s="132" t="s">
        <v>1594</v>
      </c>
      <c r="G5283" s="132">
        <v>1183193</v>
      </c>
      <c r="H5283" s="132" t="s">
        <v>102</v>
      </c>
      <c r="I5283" s="132" t="s">
        <v>229</v>
      </c>
      <c r="J5283" s="132" t="s">
        <v>53</v>
      </c>
      <c r="K5283" s="132" t="s">
        <v>53</v>
      </c>
      <c r="L5283" s="132" t="s">
        <v>821</v>
      </c>
      <c r="M5283" s="132" t="s">
        <v>311</v>
      </c>
      <c r="N5283" s="132" t="s">
        <v>651</v>
      </c>
      <c r="O5283" s="132" t="s">
        <v>62</v>
      </c>
      <c r="P5283" s="132" t="s">
        <v>1390</v>
      </c>
      <c r="Q5283" s="132" t="s">
        <v>65</v>
      </c>
      <c r="R5283" s="132" t="s">
        <v>57</v>
      </c>
      <c r="S5283" s="132" t="s">
        <v>1206</v>
      </c>
      <c r="T5283" s="134">
        <v>3.786</v>
      </c>
      <c r="U5283" s="133">
        <v>47300</v>
      </c>
      <c r="V5283" s="136">
        <v>9.4000000000000004E-3</v>
      </c>
      <c r="W5283" s="178">
        <v>5.4600000000000003E-2</v>
      </c>
      <c r="X5283" s="132" t="s">
        <v>636</v>
      </c>
      <c r="Y5283" s="132"/>
      <c r="Z5283" s="135">
        <v>480000</v>
      </c>
      <c r="AA5283" s="135">
        <v>1</v>
      </c>
      <c r="AB5283" s="135">
        <v>93.74</v>
      </c>
      <c r="AC5283" s="135">
        <v>4.8048700000000002</v>
      </c>
      <c r="AD5283" s="135">
        <v>454.75686999999999</v>
      </c>
      <c r="AE5283" s="137"/>
      <c r="AF5283" s="137"/>
      <c r="AG5283" s="132" t="s">
        <v>17</v>
      </c>
      <c r="AH5283" s="136">
        <v>1.0944495529999999E-3</v>
      </c>
      <c r="AI5283" s="136">
        <v>5.885984388121426E-3</v>
      </c>
      <c r="AJ5283" s="136">
        <v>1.0691548686376589E-3</v>
      </c>
    </row>
    <row r="5284" spans="1:36" ht="13.5" thickBot="1">
      <c r="A5284" s="131">
        <v>8861</v>
      </c>
      <c r="B5284" s="131">
        <v>9421</v>
      </c>
      <c r="C5284" s="132" t="s">
        <v>1600</v>
      </c>
      <c r="D5284" s="132">
        <v>516046307</v>
      </c>
      <c r="E5284" s="132" t="s">
        <v>429</v>
      </c>
      <c r="F5284" s="132" t="s">
        <v>1601</v>
      </c>
      <c r="G5284" s="132">
        <v>1183730</v>
      </c>
      <c r="H5284" s="132" t="s">
        <v>102</v>
      </c>
      <c r="I5284" s="132" t="s">
        <v>229</v>
      </c>
      <c r="J5284" s="132" t="s">
        <v>53</v>
      </c>
      <c r="K5284" s="132" t="s">
        <v>53</v>
      </c>
      <c r="L5284" s="132" t="s">
        <v>821</v>
      </c>
      <c r="M5284" s="132" t="s">
        <v>311</v>
      </c>
      <c r="N5284" s="132" t="s">
        <v>647</v>
      </c>
      <c r="O5284" s="132" t="s">
        <v>62</v>
      </c>
      <c r="P5284" s="132" t="s">
        <v>298</v>
      </c>
      <c r="Q5284" s="132" t="s">
        <v>298</v>
      </c>
      <c r="R5284" s="132" t="s">
        <v>57</v>
      </c>
      <c r="S5284" s="132" t="s">
        <v>1206</v>
      </c>
      <c r="T5284" s="134">
        <v>2.3359999999999999</v>
      </c>
      <c r="U5284" s="133">
        <v>46752</v>
      </c>
      <c r="V5284" s="136">
        <v>2.3E-2</v>
      </c>
      <c r="W5284" s="178">
        <v>5.6800000000000003E-2</v>
      </c>
      <c r="X5284" s="132" t="s">
        <v>636</v>
      </c>
      <c r="Y5284" s="132"/>
      <c r="Z5284" s="135">
        <v>4015</v>
      </c>
      <c r="AA5284" s="135">
        <v>1</v>
      </c>
      <c r="AB5284" s="135">
        <v>102.42</v>
      </c>
      <c r="AC5284" s="135">
        <v>0</v>
      </c>
      <c r="AD5284" s="135">
        <v>4.1121600000000003</v>
      </c>
      <c r="AE5284" s="137"/>
      <c r="AF5284" s="137"/>
      <c r="AG5284" s="132" t="s">
        <v>17</v>
      </c>
      <c r="AH5284" s="136">
        <v>1.05836145086461E-5</v>
      </c>
      <c r="AI5284" s="136">
        <v>5.3224285674798945E-5</v>
      </c>
      <c r="AJ5284" s="136">
        <v>9.6678822787592766E-6</v>
      </c>
    </row>
    <row r="5285" spans="1:36" ht="13.5" thickBot="1">
      <c r="A5285" s="131">
        <v>8861</v>
      </c>
      <c r="B5285" s="131">
        <v>9421</v>
      </c>
      <c r="C5285" s="132" t="s">
        <v>1600</v>
      </c>
      <c r="D5285" s="132">
        <v>516046307</v>
      </c>
      <c r="E5285" s="132" t="s">
        <v>429</v>
      </c>
      <c r="F5285" s="132" t="s">
        <v>1601</v>
      </c>
      <c r="G5285" s="132">
        <v>11837300</v>
      </c>
      <c r="H5285" s="132" t="s">
        <v>102</v>
      </c>
      <c r="I5285" s="132" t="s">
        <v>229</v>
      </c>
      <c r="J5285" s="132" t="s">
        <v>53</v>
      </c>
      <c r="K5285" s="132" t="s">
        <v>53</v>
      </c>
      <c r="L5285" s="132" t="s">
        <v>54</v>
      </c>
      <c r="M5285" s="132" t="s">
        <v>311</v>
      </c>
      <c r="N5285" s="132" t="s">
        <v>647</v>
      </c>
      <c r="O5285" s="132" t="s">
        <v>62</v>
      </c>
      <c r="P5285" s="132" t="s">
        <v>298</v>
      </c>
      <c r="Q5285" s="132" t="s">
        <v>298</v>
      </c>
      <c r="R5285" s="132" t="s">
        <v>57</v>
      </c>
      <c r="S5285" s="132" t="s">
        <v>1206</v>
      </c>
      <c r="T5285" s="134">
        <v>2.3359999999999999</v>
      </c>
      <c r="U5285" s="133">
        <v>46752</v>
      </c>
      <c r="V5285" s="136">
        <v>2.3E-2</v>
      </c>
      <c r="W5285" s="178">
        <v>5.6800000000000003E-2</v>
      </c>
      <c r="X5285" s="132" t="s">
        <v>636</v>
      </c>
      <c r="Y5285" s="132"/>
      <c r="Z5285" s="135">
        <v>1210000</v>
      </c>
      <c r="AA5285" s="135">
        <v>1</v>
      </c>
      <c r="AB5285" s="135">
        <v>101.7362</v>
      </c>
      <c r="AC5285" s="135">
        <v>0</v>
      </c>
      <c r="AD5285" s="135">
        <v>1231.00802</v>
      </c>
      <c r="AE5285" s="137"/>
      <c r="AF5285" s="137"/>
      <c r="AG5285" s="132" t="s">
        <v>17</v>
      </c>
      <c r="AH5285" s="136">
        <v>3.1895824540000002E-3</v>
      </c>
      <c r="AI5285" s="136">
        <v>1.5933116056877313E-2</v>
      </c>
      <c r="AJ5285" s="136">
        <v>2.8941579660248006E-3</v>
      </c>
    </row>
    <row r="5286" spans="1:36" ht="13.5" thickBot="1">
      <c r="A5286" s="131">
        <v>8861</v>
      </c>
      <c r="B5286" s="131">
        <v>9421</v>
      </c>
      <c r="C5286" s="132" t="s">
        <v>1346</v>
      </c>
      <c r="D5286" s="132">
        <v>510560188</v>
      </c>
      <c r="E5286" s="132" t="s">
        <v>429</v>
      </c>
      <c r="F5286" s="132" t="s">
        <v>1605</v>
      </c>
      <c r="G5286" s="132">
        <v>1184530</v>
      </c>
      <c r="H5286" s="132" t="s">
        <v>102</v>
      </c>
      <c r="I5286" s="132" t="s">
        <v>229</v>
      </c>
      <c r="J5286" s="132" t="s">
        <v>53</v>
      </c>
      <c r="K5286" s="132" t="s">
        <v>53</v>
      </c>
      <c r="L5286" s="132" t="s">
        <v>821</v>
      </c>
      <c r="M5286" s="132" t="s">
        <v>311</v>
      </c>
      <c r="N5286" s="132" t="s">
        <v>652</v>
      </c>
      <c r="O5286" s="132" t="s">
        <v>62</v>
      </c>
      <c r="P5286" s="132" t="s">
        <v>1345</v>
      </c>
      <c r="Q5286" s="132" t="s">
        <v>1334</v>
      </c>
      <c r="R5286" s="132" t="s">
        <v>57</v>
      </c>
      <c r="S5286" s="132" t="s">
        <v>1206</v>
      </c>
      <c r="T5286" s="134">
        <v>5.3570000000000002</v>
      </c>
      <c r="U5286" s="133">
        <v>47937</v>
      </c>
      <c r="V5286" s="136">
        <v>1.54E-2</v>
      </c>
      <c r="W5286" s="178">
        <v>4.02E-2</v>
      </c>
      <c r="X5286" s="132" t="s">
        <v>636</v>
      </c>
      <c r="Y5286" s="132"/>
      <c r="Z5286" s="135">
        <v>842000</v>
      </c>
      <c r="AA5286" s="135">
        <v>1</v>
      </c>
      <c r="AB5286" s="135">
        <v>97.3</v>
      </c>
      <c r="AC5286" s="135">
        <v>0</v>
      </c>
      <c r="AD5286" s="135">
        <v>819.26599999999996</v>
      </c>
      <c r="AE5286" s="137"/>
      <c r="AF5286" s="137"/>
      <c r="AG5286" s="132" t="s">
        <v>17</v>
      </c>
      <c r="AH5286" s="136">
        <v>1.4117071090000001E-3</v>
      </c>
      <c r="AI5286" s="136">
        <v>1.0603879135940681E-2</v>
      </c>
      <c r="AJ5286" s="136">
        <v>1.9261330402975555E-3</v>
      </c>
    </row>
    <row r="5287" spans="1:36" ht="13.5" thickBot="1">
      <c r="A5287" s="131">
        <v>8861</v>
      </c>
      <c r="B5287" s="131">
        <v>9421</v>
      </c>
      <c r="C5287" s="132" t="s">
        <v>1607</v>
      </c>
      <c r="D5287" s="132">
        <v>1756</v>
      </c>
      <c r="E5287" s="132" t="s">
        <v>2</v>
      </c>
      <c r="F5287" s="132" t="s">
        <v>1608</v>
      </c>
      <c r="G5287" s="132">
        <v>1184696</v>
      </c>
      <c r="H5287" s="132" t="s">
        <v>102</v>
      </c>
      <c r="I5287" s="132" t="s">
        <v>228</v>
      </c>
      <c r="J5287" s="132" t="s">
        <v>53</v>
      </c>
      <c r="K5287" s="132" t="s">
        <v>53</v>
      </c>
      <c r="L5287" s="132" t="s">
        <v>821</v>
      </c>
      <c r="M5287" s="132" t="s">
        <v>311</v>
      </c>
      <c r="N5287" s="132" t="s">
        <v>652</v>
      </c>
      <c r="O5287" s="132" t="s">
        <v>62</v>
      </c>
      <c r="P5287" s="132" t="s">
        <v>298</v>
      </c>
      <c r="Q5287" s="132" t="s">
        <v>298</v>
      </c>
      <c r="R5287" s="132" t="s">
        <v>57</v>
      </c>
      <c r="S5287" s="132" t="s">
        <v>1206</v>
      </c>
      <c r="T5287" s="134">
        <v>1.93</v>
      </c>
      <c r="U5287" s="133">
        <v>46203</v>
      </c>
      <c r="V5287" s="136">
        <v>4.4999999999999998E-2</v>
      </c>
      <c r="W5287" s="178">
        <v>7.3700000000000002E-2</v>
      </c>
      <c r="X5287" s="132" t="s">
        <v>636</v>
      </c>
      <c r="Y5287" s="132"/>
      <c r="Z5287" s="135">
        <v>221731</v>
      </c>
      <c r="AA5287" s="135">
        <v>1</v>
      </c>
      <c r="AB5287" s="135">
        <v>95</v>
      </c>
      <c r="AC5287" s="135">
        <v>0</v>
      </c>
      <c r="AD5287" s="135">
        <v>210.64445000000001</v>
      </c>
      <c r="AE5287" s="137"/>
      <c r="AF5287" s="137"/>
      <c r="AG5287" s="132" t="s">
        <v>17</v>
      </c>
      <c r="AH5287" s="136">
        <v>6.15919444E-4</v>
      </c>
      <c r="AI5287" s="136">
        <v>2.7264017894758235E-3</v>
      </c>
      <c r="AJ5287" s="136">
        <v>4.9523504563878703E-4</v>
      </c>
    </row>
    <row r="5288" spans="1:36" ht="13.5" thickBot="1">
      <c r="A5288" s="131">
        <v>8861</v>
      </c>
      <c r="B5288" s="131">
        <v>9421</v>
      </c>
      <c r="C5288" s="132" t="s">
        <v>1617</v>
      </c>
      <c r="D5288" s="132">
        <v>512711789</v>
      </c>
      <c r="E5288" s="132" t="s">
        <v>429</v>
      </c>
      <c r="F5288" s="132" t="s">
        <v>1618</v>
      </c>
      <c r="G5288" s="132">
        <v>1185941</v>
      </c>
      <c r="H5288" s="132" t="s">
        <v>102</v>
      </c>
      <c r="I5288" s="132" t="s">
        <v>228</v>
      </c>
      <c r="J5288" s="132" t="s">
        <v>53</v>
      </c>
      <c r="K5288" s="132" t="s">
        <v>53</v>
      </c>
      <c r="L5288" s="132" t="s">
        <v>821</v>
      </c>
      <c r="M5288" s="132" t="s">
        <v>311</v>
      </c>
      <c r="N5288" s="132" t="s">
        <v>257</v>
      </c>
      <c r="O5288" s="132" t="s">
        <v>62</v>
      </c>
      <c r="P5288" s="132" t="s">
        <v>1333</v>
      </c>
      <c r="Q5288" s="132" t="s">
        <v>1334</v>
      </c>
      <c r="R5288" s="132" t="s">
        <v>57</v>
      </c>
      <c r="S5288" s="132" t="s">
        <v>1206</v>
      </c>
      <c r="T5288" s="134">
        <v>0.82799999999999996</v>
      </c>
      <c r="U5288" s="133">
        <v>45949</v>
      </c>
      <c r="V5288" s="136">
        <v>5.8500000000000003E-2</v>
      </c>
      <c r="W5288" s="178">
        <v>5.6099999999999997E-2</v>
      </c>
      <c r="X5288" s="132" t="s">
        <v>636</v>
      </c>
      <c r="Y5288" s="132"/>
      <c r="Z5288" s="135">
        <v>245500</v>
      </c>
      <c r="AA5288" s="135">
        <v>1</v>
      </c>
      <c r="AB5288" s="135">
        <v>101.43</v>
      </c>
      <c r="AC5288" s="135">
        <v>0</v>
      </c>
      <c r="AD5288" s="135">
        <v>249.01065</v>
      </c>
      <c r="AE5288" s="137"/>
      <c r="AF5288" s="137"/>
      <c r="AG5288" s="132" t="s">
        <v>17</v>
      </c>
      <c r="AH5288" s="136">
        <v>6.3731471100000002E-4</v>
      </c>
      <c r="AI5288" s="136">
        <v>3.2229811027944858E-3</v>
      </c>
      <c r="AJ5288" s="136">
        <v>5.8543579295487736E-4</v>
      </c>
    </row>
    <row r="5289" spans="1:36" ht="13.5" thickBot="1">
      <c r="A5289" s="131">
        <v>8861</v>
      </c>
      <c r="B5289" s="131">
        <v>9421</v>
      </c>
      <c r="C5289" s="132" t="s">
        <v>1619</v>
      </c>
      <c r="D5289" s="132">
        <v>512882747</v>
      </c>
      <c r="E5289" s="132" t="s">
        <v>429</v>
      </c>
      <c r="F5289" s="132" t="s">
        <v>1620</v>
      </c>
      <c r="G5289" s="132">
        <v>1186246</v>
      </c>
      <c r="H5289" s="132" t="s">
        <v>102</v>
      </c>
      <c r="I5289" s="132" t="s">
        <v>229</v>
      </c>
      <c r="J5289" s="132" t="s">
        <v>53</v>
      </c>
      <c r="K5289" s="132" t="s">
        <v>53</v>
      </c>
      <c r="L5289" s="132" t="s">
        <v>821</v>
      </c>
      <c r="M5289" s="132" t="s">
        <v>311</v>
      </c>
      <c r="N5289" s="132" t="s">
        <v>647</v>
      </c>
      <c r="O5289" s="132" t="s">
        <v>62</v>
      </c>
      <c r="P5289" s="132" t="s">
        <v>298</v>
      </c>
      <c r="Q5289" s="132" t="s">
        <v>298</v>
      </c>
      <c r="R5289" s="132" t="s">
        <v>57</v>
      </c>
      <c r="S5289" s="132" t="s">
        <v>1206</v>
      </c>
      <c r="T5289" s="134">
        <v>2.3490000000000002</v>
      </c>
      <c r="U5289" s="133">
        <v>46752</v>
      </c>
      <c r="V5289" s="136">
        <v>2.9499999999999998E-2</v>
      </c>
      <c r="W5289" s="178">
        <v>4.1799999999999997E-2</v>
      </c>
      <c r="X5289" s="132" t="s">
        <v>636</v>
      </c>
      <c r="Y5289" s="132"/>
      <c r="Z5289" s="135">
        <v>745650</v>
      </c>
      <c r="AA5289" s="135">
        <v>1</v>
      </c>
      <c r="AB5289" s="135">
        <v>-106</v>
      </c>
      <c r="AC5289" s="135">
        <v>0</v>
      </c>
      <c r="AD5289" s="135">
        <v>-790.38900000000001</v>
      </c>
      <c r="AE5289" s="137"/>
      <c r="AF5289" s="137"/>
      <c r="AG5289" s="132" t="s">
        <v>17</v>
      </c>
      <c r="AH5289" s="136">
        <v>3.3069165839999999E-3</v>
      </c>
      <c r="AI5289" s="136">
        <v>-1.0230119919997924E-2</v>
      </c>
      <c r="AJ5289" s="136">
        <v>-1.8582418501289504E-3</v>
      </c>
    </row>
    <row r="5290" spans="1:36" ht="13.5" thickBot="1">
      <c r="A5290" s="131">
        <v>8861</v>
      </c>
      <c r="B5290" s="131">
        <v>9421</v>
      </c>
      <c r="C5290" s="132" t="s">
        <v>1619</v>
      </c>
      <c r="D5290" s="132">
        <v>512882747</v>
      </c>
      <c r="E5290" s="132" t="s">
        <v>429</v>
      </c>
      <c r="F5290" s="132" t="s">
        <v>1620</v>
      </c>
      <c r="G5290" s="132">
        <v>11862460</v>
      </c>
      <c r="H5290" s="132" t="s">
        <v>102</v>
      </c>
      <c r="I5290" s="132" t="s">
        <v>229</v>
      </c>
      <c r="J5290" s="132" t="s">
        <v>53</v>
      </c>
      <c r="K5290" s="132" t="s">
        <v>53</v>
      </c>
      <c r="L5290" s="132" t="s">
        <v>54</v>
      </c>
      <c r="M5290" s="132" t="s">
        <v>311</v>
      </c>
      <c r="N5290" s="132" t="s">
        <v>647</v>
      </c>
      <c r="O5290" s="132" t="s">
        <v>62</v>
      </c>
      <c r="P5290" s="132" t="s">
        <v>298</v>
      </c>
      <c r="Q5290" s="132" t="s">
        <v>298</v>
      </c>
      <c r="R5290" s="132" t="s">
        <v>57</v>
      </c>
      <c r="S5290" s="132" t="s">
        <v>1206</v>
      </c>
      <c r="T5290" s="134">
        <v>2.3490000000000002</v>
      </c>
      <c r="U5290" s="133">
        <v>46752</v>
      </c>
      <c r="V5290" s="136">
        <v>2.9499999999999998E-2</v>
      </c>
      <c r="W5290" s="178">
        <v>4.1799999999999997E-2</v>
      </c>
      <c r="X5290" s="132" t="s">
        <v>636</v>
      </c>
      <c r="Y5290" s="132"/>
      <c r="Z5290" s="135">
        <v>2450000</v>
      </c>
      <c r="AA5290" s="135">
        <v>1</v>
      </c>
      <c r="AB5290" s="135">
        <v>104.9534</v>
      </c>
      <c r="AC5290" s="135">
        <v>0</v>
      </c>
      <c r="AD5290" s="135">
        <v>2571.3582999999999</v>
      </c>
      <c r="AE5290" s="137"/>
      <c r="AF5290" s="137"/>
      <c r="AG5290" s="132" t="s">
        <v>17</v>
      </c>
      <c r="AH5290" s="136">
        <v>1.0865614742000001E-2</v>
      </c>
      <c r="AI5290" s="136">
        <v>3.3281464906877493E-2</v>
      </c>
      <c r="AJ5290" s="136">
        <v>6.0453847469238977E-3</v>
      </c>
    </row>
    <row r="5291" spans="1:36" ht="13.5" thickBot="1">
      <c r="A5291" s="131">
        <v>8861</v>
      </c>
      <c r="B5291" s="131">
        <v>9421</v>
      </c>
      <c r="C5291" s="132" t="s">
        <v>1637</v>
      </c>
      <c r="D5291" s="132">
        <v>513988824</v>
      </c>
      <c r="E5291" s="132" t="s">
        <v>429</v>
      </c>
      <c r="F5291" s="132" t="s">
        <v>1638</v>
      </c>
      <c r="G5291" s="132">
        <v>11892240</v>
      </c>
      <c r="H5291" s="132" t="s">
        <v>102</v>
      </c>
      <c r="I5291" s="132" t="s">
        <v>228</v>
      </c>
      <c r="J5291" s="132" t="s">
        <v>53</v>
      </c>
      <c r="K5291" s="132" t="s">
        <v>53</v>
      </c>
      <c r="L5291" s="132" t="s">
        <v>54</v>
      </c>
      <c r="M5291" s="132" t="s">
        <v>311</v>
      </c>
      <c r="N5291" s="132" t="s">
        <v>140</v>
      </c>
      <c r="O5291" s="132" t="s">
        <v>62</v>
      </c>
      <c r="P5291" s="132" t="s">
        <v>298</v>
      </c>
      <c r="Q5291" s="132" t="s">
        <v>298</v>
      </c>
      <c r="R5291" s="132" t="s">
        <v>57</v>
      </c>
      <c r="S5291" s="132" t="s">
        <v>1206</v>
      </c>
      <c r="T5291" s="134">
        <v>2.3620000000000001</v>
      </c>
      <c r="U5291" s="133">
        <v>46477</v>
      </c>
      <c r="V5291" s="136">
        <v>7.2400000000000006E-2</v>
      </c>
      <c r="W5291" s="178">
        <v>7.1499999999999994E-2</v>
      </c>
      <c r="X5291" s="132" t="s">
        <v>636</v>
      </c>
      <c r="Y5291" s="132"/>
      <c r="Z5291" s="135">
        <v>854000</v>
      </c>
      <c r="AA5291" s="135">
        <v>1</v>
      </c>
      <c r="AB5291" s="135">
        <v>98.764700000000005</v>
      </c>
      <c r="AC5291" s="135">
        <v>0</v>
      </c>
      <c r="AD5291" s="135">
        <v>843.45052999999996</v>
      </c>
      <c r="AE5291" s="137"/>
      <c r="AF5291" s="137"/>
      <c r="AG5291" s="132" t="s">
        <v>17</v>
      </c>
      <c r="AH5291" s="136">
        <v>7.3260532659999997E-3</v>
      </c>
      <c r="AI5291" s="136">
        <v>1.0916903029376429E-2</v>
      </c>
      <c r="AJ5291" s="136">
        <v>1.9829920119832688E-3</v>
      </c>
    </row>
    <row r="5292" spans="1:36" ht="13.5" thickBot="1">
      <c r="A5292" s="131">
        <v>8861</v>
      </c>
      <c r="B5292" s="131">
        <v>9421</v>
      </c>
      <c r="C5292" s="132" t="s">
        <v>1204</v>
      </c>
      <c r="D5292" s="132">
        <v>520000118</v>
      </c>
      <c r="E5292" s="132" t="s">
        <v>429</v>
      </c>
      <c r="F5292" s="132" t="s">
        <v>1659</v>
      </c>
      <c r="G5292" s="132">
        <v>1191345</v>
      </c>
      <c r="H5292" s="132" t="s">
        <v>102</v>
      </c>
      <c r="I5292" s="132" t="s">
        <v>229</v>
      </c>
      <c r="J5292" s="132" t="s">
        <v>53</v>
      </c>
      <c r="K5292" s="132" t="s">
        <v>53</v>
      </c>
      <c r="L5292" s="132" t="s">
        <v>821</v>
      </c>
      <c r="M5292" s="132" t="s">
        <v>311</v>
      </c>
      <c r="N5292" s="132" t="s">
        <v>256</v>
      </c>
      <c r="O5292" s="132" t="s">
        <v>62</v>
      </c>
      <c r="P5292" s="132" t="s">
        <v>1205</v>
      </c>
      <c r="Q5292" s="132" t="s">
        <v>65</v>
      </c>
      <c r="R5292" s="132" t="s">
        <v>57</v>
      </c>
      <c r="S5292" s="132" t="s">
        <v>1206</v>
      </c>
      <c r="T5292" s="134">
        <v>4.1639999999999997</v>
      </c>
      <c r="U5292" s="133">
        <v>48547</v>
      </c>
      <c r="V5292" s="136">
        <v>1.3899999999999999E-2</v>
      </c>
      <c r="W5292" s="178">
        <v>2.5100000000000001E-2</v>
      </c>
      <c r="X5292" s="132" t="s">
        <v>636</v>
      </c>
      <c r="Y5292" s="132"/>
      <c r="Z5292" s="135">
        <v>398000</v>
      </c>
      <c r="AA5292" s="135">
        <v>1</v>
      </c>
      <c r="AB5292" s="135">
        <v>101.46</v>
      </c>
      <c r="AC5292" s="135">
        <v>0</v>
      </c>
      <c r="AD5292" s="135">
        <v>403.81079999999997</v>
      </c>
      <c r="AE5292" s="137"/>
      <c r="AF5292" s="137"/>
      <c r="AG5292" s="132" t="s">
        <v>17</v>
      </c>
      <c r="AH5292" s="136">
        <v>2.2111111100000001E-4</v>
      </c>
      <c r="AI5292" s="136">
        <v>5.2265819855669771E-3</v>
      </c>
      <c r="AJ5292" s="136">
        <v>9.4937825310581437E-4</v>
      </c>
    </row>
    <row r="5293" spans="1:36" ht="13.5" thickBot="1">
      <c r="A5293" s="131">
        <v>8861</v>
      </c>
      <c r="B5293" s="131">
        <v>9421</v>
      </c>
      <c r="C5293" s="132" t="s">
        <v>1362</v>
      </c>
      <c r="D5293" s="132">
        <v>520032046</v>
      </c>
      <c r="E5293" s="132" t="s">
        <v>429</v>
      </c>
      <c r="F5293" s="132" t="s">
        <v>1663</v>
      </c>
      <c r="G5293" s="132">
        <v>1191667</v>
      </c>
      <c r="H5293" s="132" t="s">
        <v>102</v>
      </c>
      <c r="I5293" s="132" t="s">
        <v>229</v>
      </c>
      <c r="J5293" s="132" t="s">
        <v>53</v>
      </c>
      <c r="K5293" s="132" t="s">
        <v>53</v>
      </c>
      <c r="L5293" s="132" t="s">
        <v>821</v>
      </c>
      <c r="M5293" s="132" t="s">
        <v>311</v>
      </c>
      <c r="N5293" s="132" t="s">
        <v>256</v>
      </c>
      <c r="O5293" s="132" t="s">
        <v>62</v>
      </c>
      <c r="P5293" s="132" t="s">
        <v>1205</v>
      </c>
      <c r="Q5293" s="132" t="s">
        <v>65</v>
      </c>
      <c r="R5293" s="132" t="s">
        <v>57</v>
      </c>
      <c r="S5293" s="132" t="s">
        <v>1206</v>
      </c>
      <c r="T5293" s="134">
        <v>3.7290000000000001</v>
      </c>
      <c r="U5293" s="133">
        <v>48190</v>
      </c>
      <c r="V5293" s="136">
        <v>1.6400000000000001E-2</v>
      </c>
      <c r="W5293" s="178">
        <v>2.52E-2</v>
      </c>
      <c r="X5293" s="132" t="s">
        <v>636</v>
      </c>
      <c r="Y5293" s="132"/>
      <c r="Z5293" s="135">
        <v>392000</v>
      </c>
      <c r="AA5293" s="135">
        <v>1</v>
      </c>
      <c r="AB5293" s="135">
        <v>102.97</v>
      </c>
      <c r="AC5293" s="135">
        <v>0</v>
      </c>
      <c r="AD5293" s="135">
        <v>403.64240000000001</v>
      </c>
      <c r="AE5293" s="137"/>
      <c r="AF5293" s="137"/>
      <c r="AG5293" s="132" t="s">
        <v>17</v>
      </c>
      <c r="AH5293" s="136">
        <v>3.6445825399999997E-4</v>
      </c>
      <c r="AI5293" s="136">
        <v>5.2244023598453041E-3</v>
      </c>
      <c r="AJ5293" s="136">
        <v>9.4898233675631859E-4</v>
      </c>
    </row>
    <row r="5294" spans="1:36" ht="13.5" thickBot="1">
      <c r="A5294" s="131">
        <v>8861</v>
      </c>
      <c r="B5294" s="131">
        <v>9421</v>
      </c>
      <c r="C5294" s="132" t="s">
        <v>1503</v>
      </c>
      <c r="D5294" s="132">
        <v>512025891</v>
      </c>
      <c r="E5294" s="132" t="s">
        <v>429</v>
      </c>
      <c r="F5294" s="132" t="s">
        <v>1666</v>
      </c>
      <c r="G5294" s="132">
        <v>1191832</v>
      </c>
      <c r="H5294" s="132" t="s">
        <v>102</v>
      </c>
      <c r="I5294" s="132" t="s">
        <v>228</v>
      </c>
      <c r="J5294" s="132" t="s">
        <v>53</v>
      </c>
      <c r="K5294" s="132" t="s">
        <v>53</v>
      </c>
      <c r="L5294" s="132" t="s">
        <v>821</v>
      </c>
      <c r="M5294" s="132" t="s">
        <v>311</v>
      </c>
      <c r="N5294" s="132" t="s">
        <v>258</v>
      </c>
      <c r="O5294" s="132" t="s">
        <v>62</v>
      </c>
      <c r="P5294" s="132" t="s">
        <v>1377</v>
      </c>
      <c r="Q5294" s="132" t="s">
        <v>65</v>
      </c>
      <c r="R5294" s="132" t="s">
        <v>57</v>
      </c>
      <c r="S5294" s="132" t="s">
        <v>1206</v>
      </c>
      <c r="T5294" s="134">
        <v>1.9530000000000001</v>
      </c>
      <c r="U5294" s="133">
        <v>46924</v>
      </c>
      <c r="V5294" s="136">
        <v>5.7000000000000002E-2</v>
      </c>
      <c r="W5294" s="178">
        <v>5.8500000000000003E-2</v>
      </c>
      <c r="X5294" s="132" t="s">
        <v>636</v>
      </c>
      <c r="Y5294" s="132"/>
      <c r="Z5294" s="135">
        <v>219555.56</v>
      </c>
      <c r="AA5294" s="135">
        <v>1</v>
      </c>
      <c r="AB5294" s="135">
        <v>100.12</v>
      </c>
      <c r="AC5294" s="135">
        <v>0</v>
      </c>
      <c r="AD5294" s="135">
        <v>219.81903</v>
      </c>
      <c r="AE5294" s="137"/>
      <c r="AF5294" s="137"/>
      <c r="AG5294" s="132" t="s">
        <v>17</v>
      </c>
      <c r="AH5294" s="136">
        <v>3.1986727299999999E-4</v>
      </c>
      <c r="AI5294" s="136">
        <v>2.8451497143781369E-3</v>
      </c>
      <c r="AJ5294" s="136">
        <v>5.1680491631431007E-4</v>
      </c>
    </row>
    <row r="5295" spans="1:36" ht="13.5" thickBot="1">
      <c r="A5295" s="131">
        <v>8861</v>
      </c>
      <c r="B5295" s="131">
        <v>9421</v>
      </c>
      <c r="C5295" s="132" t="s">
        <v>1680</v>
      </c>
      <c r="D5295" s="132">
        <v>723</v>
      </c>
      <c r="E5295" s="132" t="s">
        <v>2</v>
      </c>
      <c r="F5295" s="132" t="s">
        <v>1681</v>
      </c>
      <c r="G5295" s="132">
        <v>1193077</v>
      </c>
      <c r="H5295" s="132" t="s">
        <v>102</v>
      </c>
      <c r="I5295" s="132" t="s">
        <v>229</v>
      </c>
      <c r="J5295" s="132" t="s">
        <v>53</v>
      </c>
      <c r="K5295" s="132" t="s">
        <v>53</v>
      </c>
      <c r="L5295" s="132" t="s">
        <v>821</v>
      </c>
      <c r="M5295" s="132" t="s">
        <v>311</v>
      </c>
      <c r="N5295" s="132" t="s">
        <v>652</v>
      </c>
      <c r="O5295" s="132" t="s">
        <v>62</v>
      </c>
      <c r="P5295" s="132" t="s">
        <v>298</v>
      </c>
      <c r="Q5295" s="132" t="s">
        <v>298</v>
      </c>
      <c r="R5295" s="132" t="s">
        <v>57</v>
      </c>
      <c r="S5295" s="132" t="s">
        <v>1206</v>
      </c>
      <c r="T5295" s="134">
        <v>2.6309999999999998</v>
      </c>
      <c r="U5295" s="133">
        <v>46843</v>
      </c>
      <c r="V5295" s="136">
        <v>4.7500000000000001E-2</v>
      </c>
      <c r="W5295" s="178">
        <v>6.59E-2</v>
      </c>
      <c r="X5295" s="132" t="s">
        <v>636</v>
      </c>
      <c r="Y5295" s="132"/>
      <c r="Z5295" s="135">
        <v>123000</v>
      </c>
      <c r="AA5295" s="135">
        <v>1</v>
      </c>
      <c r="AB5295" s="135">
        <v>101.64</v>
      </c>
      <c r="AC5295" s="135">
        <v>0</v>
      </c>
      <c r="AD5295" s="135">
        <v>125.0172</v>
      </c>
      <c r="AE5295" s="137"/>
      <c r="AF5295" s="137"/>
      <c r="AG5295" s="132" t="s">
        <v>17</v>
      </c>
      <c r="AH5295" s="136">
        <v>4.51402692E-4</v>
      </c>
      <c r="AI5295" s="136">
        <v>1.6181158240592473E-3</v>
      </c>
      <c r="AJ5295" s="136">
        <v>2.9392133876602662E-4</v>
      </c>
    </row>
    <row r="5296" spans="1:36" ht="13.5" thickBot="1">
      <c r="A5296" s="131">
        <v>8861</v>
      </c>
      <c r="B5296" s="131">
        <v>9421</v>
      </c>
      <c r="C5296" s="132" t="s">
        <v>1682</v>
      </c>
      <c r="D5296" s="132">
        <v>512096793</v>
      </c>
      <c r="E5296" s="132" t="s">
        <v>429</v>
      </c>
      <c r="F5296" s="132" t="s">
        <v>1683</v>
      </c>
      <c r="G5296" s="132">
        <v>1193143</v>
      </c>
      <c r="H5296" s="132" t="s">
        <v>102</v>
      </c>
      <c r="I5296" s="132" t="s">
        <v>229</v>
      </c>
      <c r="J5296" s="132" t="s">
        <v>53</v>
      </c>
      <c r="K5296" s="132" t="s">
        <v>53</v>
      </c>
      <c r="L5296" s="132" t="s">
        <v>821</v>
      </c>
      <c r="M5296" s="132" t="s">
        <v>311</v>
      </c>
      <c r="N5296" s="132" t="s">
        <v>651</v>
      </c>
      <c r="O5296" s="132" t="s">
        <v>62</v>
      </c>
      <c r="P5296" s="132" t="s">
        <v>1345</v>
      </c>
      <c r="Q5296" s="132" t="s">
        <v>1334</v>
      </c>
      <c r="R5296" s="132" t="s">
        <v>57</v>
      </c>
      <c r="S5296" s="132" t="s">
        <v>1206</v>
      </c>
      <c r="T5296" s="134">
        <v>3.78</v>
      </c>
      <c r="U5296" s="133">
        <v>47483</v>
      </c>
      <c r="V5296" s="136">
        <v>2.8899999999999999E-2</v>
      </c>
      <c r="W5296" s="178">
        <v>3.5000000000000003E-2</v>
      </c>
      <c r="X5296" s="132" t="s">
        <v>636</v>
      </c>
      <c r="Y5296" s="132"/>
      <c r="Z5296" s="135">
        <v>186000</v>
      </c>
      <c r="AA5296" s="135">
        <v>1</v>
      </c>
      <c r="AB5296" s="135">
        <v>102.78</v>
      </c>
      <c r="AC5296" s="135">
        <v>0</v>
      </c>
      <c r="AD5296" s="135">
        <v>191.17080000000001</v>
      </c>
      <c r="AE5296" s="137"/>
      <c r="AF5296" s="137"/>
      <c r="AG5296" s="132" t="s">
        <v>17</v>
      </c>
      <c r="AH5296" s="136">
        <v>6.3050847399999995E-4</v>
      </c>
      <c r="AI5296" s="136">
        <v>2.4743515018578691E-3</v>
      </c>
      <c r="AJ5296" s="136">
        <v>4.4945157521502905E-4</v>
      </c>
    </row>
    <row r="5297" spans="1:36" ht="13.5" thickBot="1">
      <c r="A5297" s="131">
        <v>8861</v>
      </c>
      <c r="B5297" s="131">
        <v>9421</v>
      </c>
      <c r="C5297" s="132" t="s">
        <v>1694</v>
      </c>
      <c r="D5297" s="132">
        <v>516286432</v>
      </c>
      <c r="E5297" s="132" t="s">
        <v>429</v>
      </c>
      <c r="F5297" s="132" t="s">
        <v>1695</v>
      </c>
      <c r="G5297" s="132">
        <v>11935150</v>
      </c>
      <c r="H5297" s="132" t="s">
        <v>102</v>
      </c>
      <c r="I5297" s="132" t="s">
        <v>228</v>
      </c>
      <c r="J5297" s="132" t="s">
        <v>53</v>
      </c>
      <c r="K5297" s="132" t="s">
        <v>53</v>
      </c>
      <c r="L5297" s="132" t="s">
        <v>54</v>
      </c>
      <c r="M5297" s="132" t="s">
        <v>311</v>
      </c>
      <c r="N5297" s="132" t="s">
        <v>651</v>
      </c>
      <c r="O5297" s="132" t="s">
        <v>62</v>
      </c>
      <c r="P5297" s="132" t="s">
        <v>298</v>
      </c>
      <c r="Q5297" s="132" t="s">
        <v>298</v>
      </c>
      <c r="R5297" s="132" t="s">
        <v>57</v>
      </c>
      <c r="S5297" s="132" t="s">
        <v>1206</v>
      </c>
      <c r="T5297" s="134">
        <v>1.175</v>
      </c>
      <c r="U5297" s="133">
        <v>46006</v>
      </c>
      <c r="V5297" s="136">
        <v>6.5000000000000002E-2</v>
      </c>
      <c r="W5297" s="178">
        <v>7.7600000000000002E-2</v>
      </c>
      <c r="X5297" s="132" t="s">
        <v>636</v>
      </c>
      <c r="Y5297" s="132"/>
      <c r="Z5297" s="135">
        <v>800000</v>
      </c>
      <c r="AA5297" s="135">
        <v>1</v>
      </c>
      <c r="AB5297" s="135">
        <v>97.962699999999998</v>
      </c>
      <c r="AC5297" s="135">
        <v>0</v>
      </c>
      <c r="AD5297" s="135">
        <v>783.70159999999998</v>
      </c>
      <c r="AE5297" s="137"/>
      <c r="AF5297" s="137"/>
      <c r="AG5297" s="132" t="s">
        <v>17</v>
      </c>
      <c r="AH5297" s="136">
        <v>7.2796350500000002E-3</v>
      </c>
      <c r="AI5297" s="136">
        <v>1.0143563928007911E-2</v>
      </c>
      <c r="AJ5297" s="136">
        <v>1.8425194570433276E-3</v>
      </c>
    </row>
    <row r="5298" spans="1:36" ht="13.5" thickBot="1">
      <c r="A5298" s="131">
        <v>8861</v>
      </c>
      <c r="B5298" s="131">
        <v>9421</v>
      </c>
      <c r="C5298" s="132" t="s">
        <v>1696</v>
      </c>
      <c r="D5298" s="132">
        <v>520038274</v>
      </c>
      <c r="E5298" s="132" t="s">
        <v>429</v>
      </c>
      <c r="F5298" s="132" t="s">
        <v>1697</v>
      </c>
      <c r="G5298" s="132">
        <v>11935800</v>
      </c>
      <c r="H5298" s="132" t="s">
        <v>102</v>
      </c>
      <c r="I5298" s="132" t="s">
        <v>229</v>
      </c>
      <c r="J5298" s="132" t="s">
        <v>53</v>
      </c>
      <c r="K5298" s="132" t="s">
        <v>53</v>
      </c>
      <c r="L5298" s="132" t="s">
        <v>54</v>
      </c>
      <c r="M5298" s="132" t="s">
        <v>311</v>
      </c>
      <c r="N5298" s="132" t="s">
        <v>140</v>
      </c>
      <c r="O5298" s="132" t="s">
        <v>62</v>
      </c>
      <c r="P5298" s="132" t="s">
        <v>298</v>
      </c>
      <c r="Q5298" s="132" t="s">
        <v>298</v>
      </c>
      <c r="R5298" s="132" t="s">
        <v>57</v>
      </c>
      <c r="S5298" s="132" t="s">
        <v>1206</v>
      </c>
      <c r="T5298" s="134">
        <v>3.0089999999999999</v>
      </c>
      <c r="U5298" s="133">
        <v>47149</v>
      </c>
      <c r="V5298" s="136">
        <v>3.85E-2</v>
      </c>
      <c r="W5298" s="178">
        <v>3.6700000000000003E-2</v>
      </c>
      <c r="X5298" s="132" t="s">
        <v>636</v>
      </c>
      <c r="Y5298" s="132"/>
      <c r="Z5298" s="135">
        <v>782000</v>
      </c>
      <c r="AA5298" s="135">
        <v>1</v>
      </c>
      <c r="AB5298" s="135">
        <v>106.36409999999999</v>
      </c>
      <c r="AC5298" s="135">
        <v>0</v>
      </c>
      <c r="AD5298" s="135">
        <v>831.76725999999996</v>
      </c>
      <c r="AE5298" s="137"/>
      <c r="AF5298" s="137"/>
      <c r="AG5298" s="132" t="s">
        <v>17</v>
      </c>
      <c r="AH5298" s="136">
        <v>2.606666666E-3</v>
      </c>
      <c r="AI5298" s="136">
        <v>1.0765684764499623E-2</v>
      </c>
      <c r="AJ5298" s="136">
        <v>1.9555240926924433E-3</v>
      </c>
    </row>
    <row r="5299" spans="1:36" ht="13.5" thickBot="1">
      <c r="A5299" s="131">
        <v>8861</v>
      </c>
      <c r="B5299" s="131">
        <v>9421</v>
      </c>
      <c r="C5299" s="132" t="s">
        <v>1610</v>
      </c>
      <c r="D5299" s="132">
        <v>516269248</v>
      </c>
      <c r="E5299" s="132" t="s">
        <v>429</v>
      </c>
      <c r="F5299" s="132" t="s">
        <v>1698</v>
      </c>
      <c r="G5299" s="132">
        <v>1193598</v>
      </c>
      <c r="H5299" s="132" t="s">
        <v>102</v>
      </c>
      <c r="I5299" s="132" t="s">
        <v>229</v>
      </c>
      <c r="J5299" s="132" t="s">
        <v>53</v>
      </c>
      <c r="K5299" s="132" t="s">
        <v>53</v>
      </c>
      <c r="L5299" s="132" t="s">
        <v>821</v>
      </c>
      <c r="M5299" s="132" t="s">
        <v>311</v>
      </c>
      <c r="N5299" s="132" t="s">
        <v>156</v>
      </c>
      <c r="O5299" s="132" t="s">
        <v>62</v>
      </c>
      <c r="P5299" s="132" t="s">
        <v>1497</v>
      </c>
      <c r="Q5299" s="132" t="s">
        <v>1334</v>
      </c>
      <c r="R5299" s="132" t="s">
        <v>57</v>
      </c>
      <c r="S5299" s="132" t="s">
        <v>1206</v>
      </c>
      <c r="T5299" s="134">
        <v>5.9740000000000002</v>
      </c>
      <c r="U5299" s="133">
        <v>49218</v>
      </c>
      <c r="V5299" s="136">
        <v>3.3000000000000002E-2</v>
      </c>
      <c r="W5299" s="178">
        <v>4.19E-2</v>
      </c>
      <c r="X5299" s="132" t="s">
        <v>636</v>
      </c>
      <c r="Y5299" s="132"/>
      <c r="Z5299" s="135">
        <v>59435.9</v>
      </c>
      <c r="AA5299" s="135">
        <v>1</v>
      </c>
      <c r="AB5299" s="135">
        <v>100.71</v>
      </c>
      <c r="AC5299" s="135">
        <v>0</v>
      </c>
      <c r="AD5299" s="135">
        <v>59.857889999999998</v>
      </c>
      <c r="AE5299" s="137"/>
      <c r="AF5299" s="137"/>
      <c r="AG5299" s="132" t="s">
        <v>17</v>
      </c>
      <c r="AH5299" s="136">
        <v>4.7470819170488303E-5</v>
      </c>
      <c r="AI5299" s="136">
        <v>7.7474938651479774E-4</v>
      </c>
      <c r="AJ5299" s="136">
        <v>1.4072872504351046E-4</v>
      </c>
    </row>
    <row r="5300" spans="1:36" ht="13.5" thickBot="1">
      <c r="A5300" s="131">
        <v>8861</v>
      </c>
      <c r="B5300" s="131">
        <v>9421</v>
      </c>
      <c r="C5300" s="132" t="s">
        <v>1487</v>
      </c>
      <c r="D5300" s="132">
        <v>515327120</v>
      </c>
      <c r="E5300" s="132" t="s">
        <v>429</v>
      </c>
      <c r="F5300" s="132" t="s">
        <v>1701</v>
      </c>
      <c r="G5300" s="132">
        <v>1193929</v>
      </c>
      <c r="H5300" s="132" t="s">
        <v>102</v>
      </c>
      <c r="I5300" s="132" t="s">
        <v>229</v>
      </c>
      <c r="J5300" s="132" t="s">
        <v>53</v>
      </c>
      <c r="K5300" s="132" t="s">
        <v>53</v>
      </c>
      <c r="L5300" s="132" t="s">
        <v>821</v>
      </c>
      <c r="M5300" s="132" t="s">
        <v>311</v>
      </c>
      <c r="N5300" s="132" t="s">
        <v>651</v>
      </c>
      <c r="O5300" s="132" t="s">
        <v>62</v>
      </c>
      <c r="P5300" s="132" t="s">
        <v>1333</v>
      </c>
      <c r="Q5300" s="132" t="s">
        <v>1334</v>
      </c>
      <c r="R5300" s="132" t="s">
        <v>57</v>
      </c>
      <c r="S5300" s="132" t="s">
        <v>1206</v>
      </c>
      <c r="T5300" s="134">
        <v>5.8869999999999996</v>
      </c>
      <c r="U5300" s="133">
        <v>48213</v>
      </c>
      <c r="V5300" s="136">
        <v>3.1800000000000002E-2</v>
      </c>
      <c r="W5300" s="178">
        <v>3.8399999999999997E-2</v>
      </c>
      <c r="X5300" s="132" t="s">
        <v>636</v>
      </c>
      <c r="Y5300" s="132"/>
      <c r="Z5300" s="135">
        <v>401000</v>
      </c>
      <c r="AA5300" s="135">
        <v>1</v>
      </c>
      <c r="AB5300" s="135">
        <v>102.42</v>
      </c>
      <c r="AC5300" s="135">
        <v>0</v>
      </c>
      <c r="AD5300" s="135">
        <v>410.70420000000001</v>
      </c>
      <c r="AE5300" s="137"/>
      <c r="AF5300" s="137"/>
      <c r="AG5300" s="132" t="s">
        <v>17</v>
      </c>
      <c r="AH5300" s="136">
        <v>9.3766295100000002E-4</v>
      </c>
      <c r="AI5300" s="136">
        <v>5.3158042655538111E-3</v>
      </c>
      <c r="AJ5300" s="136">
        <v>9.6558496191588008E-4</v>
      </c>
    </row>
    <row r="5301" spans="1:36" ht="13.5" thickBot="1">
      <c r="A5301" s="131">
        <v>8861</v>
      </c>
      <c r="B5301" s="131">
        <v>9421</v>
      </c>
      <c r="C5301" s="132" t="s">
        <v>1370</v>
      </c>
      <c r="D5301" s="132">
        <v>520037789</v>
      </c>
      <c r="E5301" s="132" t="s">
        <v>429</v>
      </c>
      <c r="F5301" s="132" t="s">
        <v>1705</v>
      </c>
      <c r="G5301" s="132">
        <v>1194638</v>
      </c>
      <c r="H5301" s="132" t="s">
        <v>102</v>
      </c>
      <c r="I5301" s="132" t="s">
        <v>229</v>
      </c>
      <c r="J5301" s="132" t="s">
        <v>53</v>
      </c>
      <c r="K5301" s="132" t="s">
        <v>53</v>
      </c>
      <c r="L5301" s="132" t="s">
        <v>821</v>
      </c>
      <c r="M5301" s="132" t="s">
        <v>311</v>
      </c>
      <c r="N5301" s="132" t="s">
        <v>651</v>
      </c>
      <c r="O5301" s="132" t="s">
        <v>62</v>
      </c>
      <c r="P5301" s="132" t="s">
        <v>1350</v>
      </c>
      <c r="Q5301" s="132" t="s">
        <v>65</v>
      </c>
      <c r="R5301" s="132" t="s">
        <v>57</v>
      </c>
      <c r="S5301" s="132" t="s">
        <v>1206</v>
      </c>
      <c r="T5301" s="134">
        <v>6.2930000000000001</v>
      </c>
      <c r="U5301" s="133">
        <v>50041</v>
      </c>
      <c r="V5301" s="136">
        <v>3.61E-2</v>
      </c>
      <c r="W5301" s="178">
        <v>3.6999999999999998E-2</v>
      </c>
      <c r="X5301" s="132" t="s">
        <v>636</v>
      </c>
      <c r="Y5301" s="132"/>
      <c r="Z5301" s="135">
        <v>754000</v>
      </c>
      <c r="AA5301" s="135">
        <v>1</v>
      </c>
      <c r="AB5301" s="135">
        <v>103.82</v>
      </c>
      <c r="AC5301" s="135">
        <v>14.20661</v>
      </c>
      <c r="AD5301" s="135">
        <v>797.00941</v>
      </c>
      <c r="AE5301" s="137"/>
      <c r="AF5301" s="137"/>
      <c r="AG5301" s="132" t="s">
        <v>17</v>
      </c>
      <c r="AH5301" s="136">
        <v>7.0570162599999998E-4</v>
      </c>
      <c r="AI5301" s="136">
        <v>1.0315808850663145E-2</v>
      </c>
      <c r="AJ5301" s="136">
        <v>1.8738067465622411E-3</v>
      </c>
    </row>
    <row r="5302" spans="1:36" ht="13.5" thickBot="1">
      <c r="A5302" s="131">
        <v>8861</v>
      </c>
      <c r="B5302" s="131">
        <v>9421</v>
      </c>
      <c r="C5302" s="132" t="s">
        <v>1706</v>
      </c>
      <c r="D5302" s="132">
        <v>520036658</v>
      </c>
      <c r="E5302" s="132" t="s">
        <v>429</v>
      </c>
      <c r="F5302" s="132" t="s">
        <v>1707</v>
      </c>
      <c r="G5302" s="132">
        <v>1195346</v>
      </c>
      <c r="H5302" s="132" t="s">
        <v>102</v>
      </c>
      <c r="I5302" s="132" t="s">
        <v>228</v>
      </c>
      <c r="J5302" s="132" t="s">
        <v>53</v>
      </c>
      <c r="K5302" s="132" t="s">
        <v>53</v>
      </c>
      <c r="L5302" s="132" t="s">
        <v>821</v>
      </c>
      <c r="M5302" s="132" t="s">
        <v>311</v>
      </c>
      <c r="N5302" s="132" t="s">
        <v>156</v>
      </c>
      <c r="O5302" s="132" t="s">
        <v>62</v>
      </c>
      <c r="P5302" s="132" t="s">
        <v>1377</v>
      </c>
      <c r="Q5302" s="132" t="s">
        <v>65</v>
      </c>
      <c r="R5302" s="132" t="s">
        <v>57</v>
      </c>
      <c r="S5302" s="132" t="s">
        <v>1206</v>
      </c>
      <c r="T5302" s="134">
        <v>4.7080000000000002</v>
      </c>
      <c r="U5302" s="133">
        <v>48483</v>
      </c>
      <c r="V5302" s="136">
        <v>5.7500000000000002E-2</v>
      </c>
      <c r="W5302" s="178">
        <v>6.7699999999999996E-2</v>
      </c>
      <c r="X5302" s="132" t="s">
        <v>636</v>
      </c>
      <c r="Y5302" s="132"/>
      <c r="Z5302" s="135">
        <v>124000</v>
      </c>
      <c r="AA5302" s="135">
        <v>1</v>
      </c>
      <c r="AB5302" s="135">
        <v>97.35</v>
      </c>
      <c r="AC5302" s="135">
        <v>0</v>
      </c>
      <c r="AD5302" s="135">
        <v>120.714</v>
      </c>
      <c r="AE5302" s="137"/>
      <c r="AF5302" s="137"/>
      <c r="AG5302" s="132" t="s">
        <v>17</v>
      </c>
      <c r="AH5302" s="136">
        <v>2.36190476E-4</v>
      </c>
      <c r="AI5302" s="136">
        <v>1.5624188798460371E-3</v>
      </c>
      <c r="AJ5302" s="136">
        <v>2.8380431242902685E-4</v>
      </c>
    </row>
    <row r="5303" spans="1:36" ht="13.5" thickBot="1">
      <c r="A5303" s="131">
        <v>8861</v>
      </c>
      <c r="B5303" s="131">
        <v>9421</v>
      </c>
      <c r="C5303" s="132" t="s">
        <v>1326</v>
      </c>
      <c r="D5303" s="132">
        <v>513754069</v>
      </c>
      <c r="E5303" s="132" t="s">
        <v>429</v>
      </c>
      <c r="F5303" s="132" t="s">
        <v>1721</v>
      </c>
      <c r="G5303" s="132">
        <v>1197920</v>
      </c>
      <c r="H5303" s="132" t="s">
        <v>102</v>
      </c>
      <c r="I5303" s="132" t="s">
        <v>228</v>
      </c>
      <c r="J5303" s="132" t="s">
        <v>53</v>
      </c>
      <c r="K5303" s="132" t="s">
        <v>53</v>
      </c>
      <c r="L5303" s="132" t="s">
        <v>821</v>
      </c>
      <c r="M5303" s="132" t="s">
        <v>311</v>
      </c>
      <c r="N5303" s="132" t="s">
        <v>269</v>
      </c>
      <c r="O5303" s="132" t="s">
        <v>62</v>
      </c>
      <c r="P5303" s="132" t="s">
        <v>1328</v>
      </c>
      <c r="Q5303" s="132" t="s">
        <v>65</v>
      </c>
      <c r="R5303" s="132" t="s">
        <v>57</v>
      </c>
      <c r="S5303" s="132" t="s">
        <v>1206</v>
      </c>
      <c r="T5303" s="134">
        <v>7.6660000000000004</v>
      </c>
      <c r="U5303" s="133">
        <v>50252</v>
      </c>
      <c r="V5303" s="136">
        <v>5.3100000000000001E-2</v>
      </c>
      <c r="W5303" s="178">
        <v>6.3299999999999995E-2</v>
      </c>
      <c r="X5303" s="132" t="s">
        <v>636</v>
      </c>
      <c r="Y5303" s="132"/>
      <c r="Z5303" s="135">
        <v>829000</v>
      </c>
      <c r="AA5303" s="135">
        <v>1</v>
      </c>
      <c r="AB5303" s="135">
        <v>95.33</v>
      </c>
      <c r="AC5303" s="135">
        <v>0</v>
      </c>
      <c r="AD5303" s="135">
        <v>790.28570000000002</v>
      </c>
      <c r="AE5303" s="137"/>
      <c r="AF5303" s="137"/>
      <c r="AG5303" s="132" t="s">
        <v>17</v>
      </c>
      <c r="AH5303" s="136">
        <v>6.5102286400000003E-4</v>
      </c>
      <c r="AI5303" s="136">
        <v>1.0228782893055828E-2</v>
      </c>
      <c r="AJ5303" s="136">
        <v>1.8579989869525672E-3</v>
      </c>
    </row>
    <row r="5304" spans="1:36" ht="13.5" thickBot="1">
      <c r="A5304" s="131">
        <v>8861</v>
      </c>
      <c r="B5304" s="131">
        <v>9421</v>
      </c>
      <c r="C5304" s="132" t="s">
        <v>1577</v>
      </c>
      <c r="D5304" s="132">
        <v>514599943</v>
      </c>
      <c r="E5304" s="132" t="s">
        <v>429</v>
      </c>
      <c r="F5304" s="132" t="s">
        <v>1723</v>
      </c>
      <c r="G5304" s="132">
        <v>11980430</v>
      </c>
      <c r="H5304" s="132" t="s">
        <v>102</v>
      </c>
      <c r="I5304" s="132" t="s">
        <v>228</v>
      </c>
      <c r="J5304" s="132" t="s">
        <v>53</v>
      </c>
      <c r="K5304" s="132" t="s">
        <v>53</v>
      </c>
      <c r="L5304" s="132" t="s">
        <v>54</v>
      </c>
      <c r="M5304" s="132" t="s">
        <v>311</v>
      </c>
      <c r="N5304" s="132" t="s">
        <v>647</v>
      </c>
      <c r="O5304" s="132" t="s">
        <v>62</v>
      </c>
      <c r="P5304" s="132" t="s">
        <v>298</v>
      </c>
      <c r="Q5304" s="132" t="s">
        <v>298</v>
      </c>
      <c r="R5304" s="132" t="s">
        <v>57</v>
      </c>
      <c r="S5304" s="132" t="s">
        <v>1206</v>
      </c>
      <c r="T5304" s="134">
        <v>3.8519999999999999</v>
      </c>
      <c r="U5304" s="133">
        <v>47664</v>
      </c>
      <c r="V5304" s="136">
        <v>6.9500000000000006E-2</v>
      </c>
      <c r="W5304" s="178">
        <v>6.7599999999999993E-2</v>
      </c>
      <c r="X5304" s="132" t="s">
        <v>636</v>
      </c>
      <c r="Y5304" s="132"/>
      <c r="Z5304" s="135">
        <v>1950000</v>
      </c>
      <c r="AA5304" s="135">
        <v>1</v>
      </c>
      <c r="AB5304" s="135">
        <v>100.55070000000001</v>
      </c>
      <c r="AC5304" s="135">
        <v>0</v>
      </c>
      <c r="AD5304" s="135">
        <v>1960.73865</v>
      </c>
      <c r="AE5304" s="137"/>
      <c r="AF5304" s="137"/>
      <c r="AG5304" s="132" t="s">
        <v>17</v>
      </c>
      <c r="AH5304" s="136">
        <v>3.4886778979999998E-3</v>
      </c>
      <c r="AI5304" s="136">
        <v>2.5378125861158032E-2</v>
      </c>
      <c r="AJ5304" s="136">
        <v>4.6097891248427555E-3</v>
      </c>
    </row>
    <row r="5305" spans="1:36" ht="13.5" thickBot="1">
      <c r="A5305" s="131">
        <v>8861</v>
      </c>
      <c r="B5305" s="131">
        <v>9421</v>
      </c>
      <c r="C5305" s="132" t="s">
        <v>1652</v>
      </c>
      <c r="D5305" s="132">
        <v>1632</v>
      </c>
      <c r="E5305" s="132" t="s">
        <v>2</v>
      </c>
      <c r="F5305" s="132" t="s">
        <v>1741</v>
      </c>
      <c r="G5305" s="132">
        <v>11999670</v>
      </c>
      <c r="H5305" s="132" t="s">
        <v>102</v>
      </c>
      <c r="I5305" s="132" t="s">
        <v>228</v>
      </c>
      <c r="J5305" s="132" t="s">
        <v>53</v>
      </c>
      <c r="K5305" s="132" t="s">
        <v>53</v>
      </c>
      <c r="L5305" s="132" t="s">
        <v>54</v>
      </c>
      <c r="M5305" s="132" t="s">
        <v>311</v>
      </c>
      <c r="N5305" s="132" t="s">
        <v>652</v>
      </c>
      <c r="O5305" s="132" t="s">
        <v>62</v>
      </c>
      <c r="P5305" s="132" t="s">
        <v>298</v>
      </c>
      <c r="Q5305" s="132" t="s">
        <v>298</v>
      </c>
      <c r="R5305" s="132" t="s">
        <v>57</v>
      </c>
      <c r="S5305" s="132" t="s">
        <v>1206</v>
      </c>
      <c r="T5305" s="134">
        <v>0.96299999999999997</v>
      </c>
      <c r="U5305" s="133">
        <v>45853</v>
      </c>
      <c r="V5305" s="136">
        <v>0.1115</v>
      </c>
      <c r="W5305" s="178">
        <v>7.6399999999999996E-2</v>
      </c>
      <c r="X5305" s="132" t="s">
        <v>636</v>
      </c>
      <c r="Y5305" s="132"/>
      <c r="Z5305" s="135">
        <v>124000</v>
      </c>
      <c r="AA5305" s="135">
        <v>1</v>
      </c>
      <c r="AB5305" s="135">
        <v>108.59139999999999</v>
      </c>
      <c r="AC5305" s="135">
        <v>0</v>
      </c>
      <c r="AD5305" s="135">
        <v>134.65333000000001</v>
      </c>
      <c r="AE5305" s="137"/>
      <c r="AF5305" s="137"/>
      <c r="AG5305" s="132" t="s">
        <v>17</v>
      </c>
      <c r="AH5305" s="136">
        <v>1.2076000889999999E-3</v>
      </c>
      <c r="AI5305" s="136">
        <v>1.7428376578204582E-3</v>
      </c>
      <c r="AJ5305" s="136">
        <v>3.1657633527949416E-4</v>
      </c>
    </row>
    <row r="5306" spans="1:36" ht="13.5" thickBot="1">
      <c r="A5306" s="131">
        <v>8861</v>
      </c>
      <c r="B5306" s="131">
        <v>9421</v>
      </c>
      <c r="C5306" s="132" t="s">
        <v>1652</v>
      </c>
      <c r="D5306" s="132">
        <v>1632</v>
      </c>
      <c r="E5306" s="132" t="s">
        <v>2</v>
      </c>
      <c r="F5306" s="132" t="s">
        <v>1741</v>
      </c>
      <c r="G5306" s="132">
        <v>11999670</v>
      </c>
      <c r="H5306" s="132" t="s">
        <v>102</v>
      </c>
      <c r="I5306" s="132" t="s">
        <v>228</v>
      </c>
      <c r="J5306" s="132" t="s">
        <v>53</v>
      </c>
      <c r="K5306" s="132" t="s">
        <v>53</v>
      </c>
      <c r="L5306" s="132" t="s">
        <v>54</v>
      </c>
      <c r="M5306" s="132" t="s">
        <v>311</v>
      </c>
      <c r="N5306" s="132" t="s">
        <v>652</v>
      </c>
      <c r="O5306" s="132" t="s">
        <v>62</v>
      </c>
      <c r="P5306" s="132" t="s">
        <v>298</v>
      </c>
      <c r="Q5306" s="132" t="s">
        <v>298</v>
      </c>
      <c r="R5306" s="132" t="s">
        <v>57</v>
      </c>
      <c r="S5306" s="132" t="s">
        <v>1206</v>
      </c>
      <c r="T5306" s="134">
        <v>0.96299999999999997</v>
      </c>
      <c r="U5306" s="133">
        <v>45853</v>
      </c>
      <c r="V5306" s="136">
        <v>0.1115</v>
      </c>
      <c r="W5306" s="178">
        <v>7.6399999999999996E-2</v>
      </c>
      <c r="X5306" s="132" t="s">
        <v>636</v>
      </c>
      <c r="Y5306" s="132"/>
      <c r="Z5306" s="135">
        <v>410000</v>
      </c>
      <c r="AA5306" s="135">
        <v>1</v>
      </c>
      <c r="AB5306" s="135">
        <v>107.6979</v>
      </c>
      <c r="AC5306" s="135">
        <v>0</v>
      </c>
      <c r="AD5306" s="135">
        <v>441.56139000000002</v>
      </c>
      <c r="AE5306" s="137"/>
      <c r="AF5306" s="137"/>
      <c r="AG5306" s="132" t="s">
        <v>17</v>
      </c>
      <c r="AH5306" s="136">
        <v>3.9928712629999997E-3</v>
      </c>
      <c r="AI5306" s="136">
        <v>5.7151933690131971E-3</v>
      </c>
      <c r="AJ5306" s="136">
        <v>1.0381316722513992E-3</v>
      </c>
    </row>
    <row r="5307" spans="1:36" ht="13.5" thickBot="1">
      <c r="A5307" s="131">
        <v>8861</v>
      </c>
      <c r="B5307" s="131">
        <v>9421</v>
      </c>
      <c r="C5307" s="132" t="s">
        <v>1691</v>
      </c>
      <c r="D5307" s="132">
        <v>520036120</v>
      </c>
      <c r="E5307" s="132" t="s">
        <v>429</v>
      </c>
      <c r="F5307" s="132" t="s">
        <v>1742</v>
      </c>
      <c r="G5307" s="132">
        <v>1201391</v>
      </c>
      <c r="H5307" s="132" t="s">
        <v>102</v>
      </c>
      <c r="I5307" s="132" t="s">
        <v>228</v>
      </c>
      <c r="J5307" s="132" t="s">
        <v>53</v>
      </c>
      <c r="K5307" s="132" t="s">
        <v>53</v>
      </c>
      <c r="L5307" s="132" t="s">
        <v>821</v>
      </c>
      <c r="M5307" s="132" t="s">
        <v>311</v>
      </c>
      <c r="N5307" s="132" t="s">
        <v>269</v>
      </c>
      <c r="O5307" s="132" t="s">
        <v>62</v>
      </c>
      <c r="P5307" s="132" t="s">
        <v>1328</v>
      </c>
      <c r="Q5307" s="132" t="s">
        <v>65</v>
      </c>
      <c r="R5307" s="132" t="s">
        <v>57</v>
      </c>
      <c r="S5307" s="132" t="s">
        <v>1206</v>
      </c>
      <c r="T5307" s="134">
        <v>5.4009999999999998</v>
      </c>
      <c r="U5307" s="133">
        <v>48154</v>
      </c>
      <c r="V5307" s="136">
        <v>5.2499999999999998E-2</v>
      </c>
      <c r="W5307" s="178">
        <v>5.9900000000000002E-2</v>
      </c>
      <c r="X5307" s="132" t="s">
        <v>636</v>
      </c>
      <c r="Y5307" s="132"/>
      <c r="Z5307" s="135">
        <v>225000</v>
      </c>
      <c r="AA5307" s="135">
        <v>1</v>
      </c>
      <c r="AB5307" s="135">
        <v>97.42</v>
      </c>
      <c r="AC5307" s="135">
        <v>0</v>
      </c>
      <c r="AD5307" s="135">
        <v>219.19499999999999</v>
      </c>
      <c r="AE5307" s="137"/>
      <c r="AF5307" s="137"/>
      <c r="AG5307" s="132" t="s">
        <v>17</v>
      </c>
      <c r="AH5307" s="136">
        <v>4.4999999999999999E-4</v>
      </c>
      <c r="AI5307" s="136">
        <v>2.8370728032196106E-3</v>
      </c>
      <c r="AJ5307" s="136">
        <v>5.1533779232632959E-4</v>
      </c>
    </row>
    <row r="5308" spans="1:36" ht="13.5" thickBot="1">
      <c r="A5308" s="131">
        <v>8861</v>
      </c>
      <c r="B5308" s="131">
        <v>9421</v>
      </c>
      <c r="C5308" s="132" t="s">
        <v>1546</v>
      </c>
      <c r="D5308" s="132">
        <v>513682146</v>
      </c>
      <c r="E5308" s="132" t="s">
        <v>429</v>
      </c>
      <c r="F5308" s="132" t="s">
        <v>1743</v>
      </c>
      <c r="G5308" s="132">
        <v>1201433</v>
      </c>
      <c r="H5308" s="132" t="s">
        <v>102</v>
      </c>
      <c r="I5308" s="132" t="s">
        <v>229</v>
      </c>
      <c r="J5308" s="132" t="s">
        <v>53</v>
      </c>
      <c r="K5308" s="132" t="s">
        <v>53</v>
      </c>
      <c r="L5308" s="132" t="s">
        <v>821</v>
      </c>
      <c r="M5308" s="132" t="s">
        <v>311</v>
      </c>
      <c r="N5308" s="132" t="s">
        <v>256</v>
      </c>
      <c r="O5308" s="132" t="s">
        <v>62</v>
      </c>
      <c r="P5308" s="132" t="s">
        <v>1328</v>
      </c>
      <c r="Q5308" s="132" t="s">
        <v>65</v>
      </c>
      <c r="R5308" s="132" t="s">
        <v>57</v>
      </c>
      <c r="S5308" s="132" t="s">
        <v>1206</v>
      </c>
      <c r="T5308" s="134">
        <v>4.7510000000000003</v>
      </c>
      <c r="U5308" s="133">
        <v>47879</v>
      </c>
      <c r="V5308" s="136">
        <v>2.5899999999999999E-2</v>
      </c>
      <c r="W5308" s="178">
        <v>2.75E-2</v>
      </c>
      <c r="X5308" s="132" t="s">
        <v>636</v>
      </c>
      <c r="Y5308" s="132"/>
      <c r="Z5308" s="135">
        <v>88000</v>
      </c>
      <c r="AA5308" s="135">
        <v>1</v>
      </c>
      <c r="AB5308" s="135">
        <v>102.32</v>
      </c>
      <c r="AC5308" s="135">
        <v>0</v>
      </c>
      <c r="AD5308" s="135">
        <v>90.041600000000003</v>
      </c>
      <c r="AE5308" s="137"/>
      <c r="AF5308" s="137"/>
      <c r="AG5308" s="132" t="s">
        <v>17</v>
      </c>
      <c r="AH5308" s="136">
        <v>1.9555555500000001E-4</v>
      </c>
      <c r="AI5308" s="136">
        <v>1.1654215402649645E-3</v>
      </c>
      <c r="AJ5308" s="136">
        <v>2.1169205210671063E-4</v>
      </c>
    </row>
    <row r="5309" spans="1:36" ht="13.5" thickBot="1">
      <c r="A5309" s="131">
        <v>8861</v>
      </c>
      <c r="B5309" s="131">
        <v>9421</v>
      </c>
      <c r="C5309" s="132" t="s">
        <v>1208</v>
      </c>
      <c r="D5309" s="132">
        <v>520018078</v>
      </c>
      <c r="E5309" s="132" t="s">
        <v>429</v>
      </c>
      <c r="F5309" s="132" t="s">
        <v>1745</v>
      </c>
      <c r="G5309" s="132">
        <v>1201821</v>
      </c>
      <c r="H5309" s="132" t="s">
        <v>102</v>
      </c>
      <c r="I5309" s="132" t="s">
        <v>229</v>
      </c>
      <c r="J5309" s="132" t="s">
        <v>53</v>
      </c>
      <c r="K5309" s="132" t="s">
        <v>53</v>
      </c>
      <c r="L5309" s="132" t="s">
        <v>821</v>
      </c>
      <c r="M5309" s="132" t="s">
        <v>311</v>
      </c>
      <c r="N5309" s="132" t="s">
        <v>256</v>
      </c>
      <c r="O5309" s="132" t="s">
        <v>62</v>
      </c>
      <c r="P5309" s="132" t="s">
        <v>1205</v>
      </c>
      <c r="Q5309" s="132" t="s">
        <v>65</v>
      </c>
      <c r="R5309" s="132" t="s">
        <v>57</v>
      </c>
      <c r="S5309" s="132" t="s">
        <v>1206</v>
      </c>
      <c r="T5309" s="134">
        <v>2.8079999999999998</v>
      </c>
      <c r="U5309" s="133">
        <v>47361</v>
      </c>
      <c r="V5309" s="136">
        <v>1.8599999999999998E-2</v>
      </c>
      <c r="W5309" s="178">
        <v>2.3E-2</v>
      </c>
      <c r="X5309" s="132" t="s">
        <v>636</v>
      </c>
      <c r="Y5309" s="132"/>
      <c r="Z5309" s="135">
        <v>380000</v>
      </c>
      <c r="AA5309" s="135">
        <v>1</v>
      </c>
      <c r="AB5309" s="135">
        <v>101.33</v>
      </c>
      <c r="AC5309" s="135">
        <v>0</v>
      </c>
      <c r="AD5309" s="135">
        <v>385.05399999999997</v>
      </c>
      <c r="AE5309" s="137"/>
      <c r="AF5309" s="137"/>
      <c r="AG5309" s="132" t="s">
        <v>17</v>
      </c>
      <c r="AH5309" s="136">
        <v>3.0943113499999999E-4</v>
      </c>
      <c r="AI5309" s="136">
        <v>4.9838099918835914E-3</v>
      </c>
      <c r="AJ5309" s="136">
        <v>9.0528013087170091E-4</v>
      </c>
    </row>
    <row r="5310" spans="1:36" ht="13.5" thickBot="1">
      <c r="A5310" s="131">
        <v>8861</v>
      </c>
      <c r="B5310" s="131">
        <v>9421</v>
      </c>
      <c r="C5310" s="132" t="s">
        <v>1208</v>
      </c>
      <c r="D5310" s="132">
        <v>520018078</v>
      </c>
      <c r="E5310" s="132" t="s">
        <v>429</v>
      </c>
      <c r="F5310" s="132" t="s">
        <v>1746</v>
      </c>
      <c r="G5310" s="132">
        <v>1201839</v>
      </c>
      <c r="H5310" s="132" t="s">
        <v>102</v>
      </c>
      <c r="I5310" s="132" t="s">
        <v>229</v>
      </c>
      <c r="J5310" s="132" t="s">
        <v>53</v>
      </c>
      <c r="K5310" s="132" t="s">
        <v>53</v>
      </c>
      <c r="L5310" s="132" t="s">
        <v>821</v>
      </c>
      <c r="M5310" s="132" t="s">
        <v>311</v>
      </c>
      <c r="N5310" s="132" t="s">
        <v>256</v>
      </c>
      <c r="O5310" s="132" t="s">
        <v>62</v>
      </c>
      <c r="P5310" s="132" t="s">
        <v>1205</v>
      </c>
      <c r="Q5310" s="132" t="s">
        <v>65</v>
      </c>
      <c r="R5310" s="132" t="s">
        <v>57</v>
      </c>
      <c r="S5310" s="132" t="s">
        <v>1206</v>
      </c>
      <c r="T5310" s="134">
        <v>5.2960000000000003</v>
      </c>
      <c r="U5310" s="133">
        <v>48913</v>
      </c>
      <c r="V5310" s="136">
        <v>2.0199999999999999E-2</v>
      </c>
      <c r="W5310" s="178">
        <v>2.5899999999999999E-2</v>
      </c>
      <c r="X5310" s="132" t="s">
        <v>636</v>
      </c>
      <c r="Y5310" s="132"/>
      <c r="Z5310" s="135">
        <v>655500</v>
      </c>
      <c r="AA5310" s="135">
        <v>1</v>
      </c>
      <c r="AB5310" s="135">
        <v>99.13</v>
      </c>
      <c r="AC5310" s="135">
        <v>0</v>
      </c>
      <c r="AD5310" s="135">
        <v>649.79714999999999</v>
      </c>
      <c r="AE5310" s="137"/>
      <c r="AF5310" s="137"/>
      <c r="AG5310" s="132" t="s">
        <v>17</v>
      </c>
      <c r="AH5310" s="136">
        <v>3.0880162299999999E-4</v>
      </c>
      <c r="AI5310" s="136">
        <v>8.4104191330760907E-3</v>
      </c>
      <c r="AJ5310" s="136">
        <v>1.5277037739954871E-3</v>
      </c>
    </row>
    <row r="5311" spans="1:36" ht="13.5" thickBot="1">
      <c r="A5311" s="131">
        <v>8861</v>
      </c>
      <c r="B5311" s="131">
        <v>9421</v>
      </c>
      <c r="C5311" s="132" t="s">
        <v>1362</v>
      </c>
      <c r="D5311" s="132">
        <v>520032046</v>
      </c>
      <c r="E5311" s="132" t="s">
        <v>429</v>
      </c>
      <c r="F5311" s="132" t="s">
        <v>1748</v>
      </c>
      <c r="G5311" s="132">
        <v>1202142</v>
      </c>
      <c r="H5311" s="132" t="s">
        <v>102</v>
      </c>
      <c r="I5311" s="132" t="s">
        <v>229</v>
      </c>
      <c r="J5311" s="132" t="s">
        <v>53</v>
      </c>
      <c r="K5311" s="132" t="s">
        <v>53</v>
      </c>
      <c r="L5311" s="132" t="s">
        <v>821</v>
      </c>
      <c r="M5311" s="132" t="s">
        <v>311</v>
      </c>
      <c r="N5311" s="132" t="s">
        <v>256</v>
      </c>
      <c r="O5311" s="132" t="s">
        <v>62</v>
      </c>
      <c r="P5311" s="132" t="s">
        <v>1205</v>
      </c>
      <c r="Q5311" s="132" t="s">
        <v>65</v>
      </c>
      <c r="R5311" s="132" t="s">
        <v>57</v>
      </c>
      <c r="S5311" s="132" t="s">
        <v>1206</v>
      </c>
      <c r="T5311" s="134">
        <v>4.63</v>
      </c>
      <c r="U5311" s="133">
        <v>48938</v>
      </c>
      <c r="V5311" s="136">
        <v>1.9900000000000001E-2</v>
      </c>
      <c r="W5311" s="178">
        <v>2.58E-2</v>
      </c>
      <c r="X5311" s="132" t="s">
        <v>636</v>
      </c>
      <c r="Y5311" s="132"/>
      <c r="Z5311" s="135">
        <v>2520000</v>
      </c>
      <c r="AA5311" s="135">
        <v>1</v>
      </c>
      <c r="AB5311" s="135">
        <v>100.23</v>
      </c>
      <c r="AC5311" s="135">
        <v>0</v>
      </c>
      <c r="AD5311" s="135">
        <v>2525.7959999999998</v>
      </c>
      <c r="AE5311" s="137"/>
      <c r="AF5311" s="137"/>
      <c r="AG5311" s="132" t="s">
        <v>17</v>
      </c>
      <c r="AH5311" s="136">
        <v>9.3333333300000003E-4</v>
      </c>
      <c r="AI5311" s="136">
        <v>3.269174542339414E-2</v>
      </c>
      <c r="AJ5311" s="136">
        <v>5.9382656288084756E-3</v>
      </c>
    </row>
    <row r="5312" spans="1:36" ht="13.5" thickBot="1">
      <c r="A5312" s="131">
        <v>8861</v>
      </c>
      <c r="B5312" s="131">
        <v>9421</v>
      </c>
      <c r="C5312" s="132" t="s">
        <v>1751</v>
      </c>
      <c r="D5312" s="132">
        <v>516291754</v>
      </c>
      <c r="E5312" s="132" t="s">
        <v>429</v>
      </c>
      <c r="F5312" s="132" t="s">
        <v>1752</v>
      </c>
      <c r="G5312" s="132">
        <v>1202290</v>
      </c>
      <c r="H5312" s="132" t="s">
        <v>102</v>
      </c>
      <c r="I5312" s="132" t="s">
        <v>229</v>
      </c>
      <c r="J5312" s="132" t="s">
        <v>53</v>
      </c>
      <c r="K5312" s="132" t="s">
        <v>53</v>
      </c>
      <c r="L5312" s="132" t="s">
        <v>821</v>
      </c>
      <c r="M5312" s="132" t="s">
        <v>311</v>
      </c>
      <c r="N5312" s="132" t="s">
        <v>651</v>
      </c>
      <c r="O5312" s="132" t="s">
        <v>62</v>
      </c>
      <c r="P5312" s="132" t="s">
        <v>298</v>
      </c>
      <c r="Q5312" s="132" t="s">
        <v>298</v>
      </c>
      <c r="R5312" s="132" t="s">
        <v>57</v>
      </c>
      <c r="S5312" s="132" t="s">
        <v>1206</v>
      </c>
      <c r="T5312" s="134">
        <v>3.2530000000000001</v>
      </c>
      <c r="U5312" s="133">
        <v>46752</v>
      </c>
      <c r="V5312" s="136">
        <v>4.7010999999999997E-2</v>
      </c>
      <c r="W5312" s="178">
        <v>4.4200000000000003E-2</v>
      </c>
      <c r="X5312" s="132" t="s">
        <v>636</v>
      </c>
      <c r="Y5312" s="132"/>
      <c r="Z5312" s="135">
        <v>246000</v>
      </c>
      <c r="AA5312" s="135">
        <v>1</v>
      </c>
      <c r="AB5312" s="135">
        <v>102.97</v>
      </c>
      <c r="AC5312" s="135">
        <v>0</v>
      </c>
      <c r="AD5312" s="135">
        <v>253.30619999999999</v>
      </c>
      <c r="AE5312" s="137"/>
      <c r="AF5312" s="137"/>
      <c r="AG5312" s="132" t="s">
        <v>17</v>
      </c>
      <c r="AH5312" s="136">
        <v>2.51107783E-4</v>
      </c>
      <c r="AI5312" s="136">
        <v>3.2785790319437365E-3</v>
      </c>
      <c r="AJ5312" s="136">
        <v>5.9553483378075092E-4</v>
      </c>
    </row>
    <row r="5313" spans="1:36" ht="13.5" thickBot="1">
      <c r="A5313" s="131">
        <v>8861</v>
      </c>
      <c r="B5313" s="131">
        <v>9421</v>
      </c>
      <c r="C5313" s="132" t="s">
        <v>1437</v>
      </c>
      <c r="D5313" s="132">
        <v>514065283</v>
      </c>
      <c r="E5313" s="132" t="s">
        <v>429</v>
      </c>
      <c r="F5313" s="132" t="s">
        <v>1756</v>
      </c>
      <c r="G5313" s="132">
        <v>1202779</v>
      </c>
      <c r="H5313" s="132" t="s">
        <v>102</v>
      </c>
      <c r="I5313" s="132" t="s">
        <v>228</v>
      </c>
      <c r="J5313" s="132" t="s">
        <v>53</v>
      </c>
      <c r="K5313" s="132" t="s">
        <v>53</v>
      </c>
      <c r="L5313" s="132" t="s">
        <v>821</v>
      </c>
      <c r="M5313" s="132" t="s">
        <v>311</v>
      </c>
      <c r="N5313" s="132" t="s">
        <v>75</v>
      </c>
      <c r="O5313" s="132" t="s">
        <v>62</v>
      </c>
      <c r="P5313" s="132" t="s">
        <v>1328</v>
      </c>
      <c r="Q5313" s="132" t="s">
        <v>65</v>
      </c>
      <c r="R5313" s="132" t="s">
        <v>57</v>
      </c>
      <c r="S5313" s="132" t="s">
        <v>1206</v>
      </c>
      <c r="T5313" s="134">
        <v>3.347</v>
      </c>
      <c r="U5313" s="133">
        <v>48026</v>
      </c>
      <c r="V5313" s="136">
        <v>5.0500000000000003E-2</v>
      </c>
      <c r="W5313" s="178">
        <v>5.7500000000000002E-2</v>
      </c>
      <c r="X5313" s="132" t="s">
        <v>636</v>
      </c>
      <c r="Y5313" s="132"/>
      <c r="Z5313" s="135">
        <v>115741.6</v>
      </c>
      <c r="AA5313" s="135">
        <v>1</v>
      </c>
      <c r="AB5313" s="135">
        <v>98.03</v>
      </c>
      <c r="AC5313" s="135">
        <v>0</v>
      </c>
      <c r="AD5313" s="135">
        <v>113.46149</v>
      </c>
      <c r="AE5313" s="137"/>
      <c r="AF5313" s="137"/>
      <c r="AG5313" s="132" t="s">
        <v>17</v>
      </c>
      <c r="AH5313" s="136">
        <v>4.84206663E-4</v>
      </c>
      <c r="AI5313" s="136">
        <v>1.4685485868371716E-3</v>
      </c>
      <c r="AJ5313" s="136">
        <v>2.6675331905680289E-4</v>
      </c>
    </row>
    <row r="5314" spans="1:36" ht="13.5" thickBot="1">
      <c r="A5314" s="131">
        <v>8861</v>
      </c>
      <c r="B5314" s="131">
        <v>9421</v>
      </c>
      <c r="C5314" s="132" t="s">
        <v>1384</v>
      </c>
      <c r="D5314" s="132">
        <v>520029935</v>
      </c>
      <c r="E5314" s="132" t="s">
        <v>429</v>
      </c>
      <c r="F5314" s="132" t="s">
        <v>1758</v>
      </c>
      <c r="G5314" s="132">
        <v>1203157</v>
      </c>
      <c r="H5314" s="132" t="s">
        <v>102</v>
      </c>
      <c r="I5314" s="132" t="s">
        <v>229</v>
      </c>
      <c r="J5314" s="132" t="s">
        <v>53</v>
      </c>
      <c r="K5314" s="132" t="s">
        <v>53</v>
      </c>
      <c r="L5314" s="132" t="s">
        <v>821</v>
      </c>
      <c r="M5314" s="132" t="s">
        <v>311</v>
      </c>
      <c r="N5314" s="132" t="s">
        <v>256</v>
      </c>
      <c r="O5314" s="132" t="s">
        <v>62</v>
      </c>
      <c r="P5314" s="132" t="s">
        <v>1205</v>
      </c>
      <c r="Q5314" s="132" t="s">
        <v>65</v>
      </c>
      <c r="R5314" s="132" t="s">
        <v>57</v>
      </c>
      <c r="S5314" s="132" t="s">
        <v>1206</v>
      </c>
      <c r="T5314" s="134">
        <v>5.3040000000000003</v>
      </c>
      <c r="U5314" s="133">
        <v>49388</v>
      </c>
      <c r="V5314" s="136">
        <v>2.1100000000000001E-2</v>
      </c>
      <c r="W5314" s="178">
        <v>2.5999999999999999E-2</v>
      </c>
      <c r="X5314" s="132" t="s">
        <v>636</v>
      </c>
      <c r="Y5314" s="132"/>
      <c r="Z5314" s="135">
        <v>402000</v>
      </c>
      <c r="AA5314" s="135">
        <v>1</v>
      </c>
      <c r="AB5314" s="135">
        <v>100.34</v>
      </c>
      <c r="AC5314" s="135">
        <v>0</v>
      </c>
      <c r="AD5314" s="135">
        <v>403.36680000000001</v>
      </c>
      <c r="AE5314" s="137"/>
      <c r="AF5314" s="137"/>
      <c r="AG5314" s="132" t="s">
        <v>17</v>
      </c>
      <c r="AH5314" s="136">
        <v>2.5725793699999999E-4</v>
      </c>
      <c r="AI5314" s="136">
        <v>5.2208352289136346E-3</v>
      </c>
      <c r="AJ5314" s="136">
        <v>9.4833438814633593E-4</v>
      </c>
    </row>
    <row r="5315" spans="1:36" ht="13.5" thickBot="1">
      <c r="A5315" s="131">
        <v>8861</v>
      </c>
      <c r="B5315" s="131">
        <v>9421</v>
      </c>
      <c r="C5315" s="132" t="s">
        <v>1762</v>
      </c>
      <c r="D5315" s="132">
        <v>520033234</v>
      </c>
      <c r="E5315" s="132" t="s">
        <v>429</v>
      </c>
      <c r="F5315" s="132" t="s">
        <v>1763</v>
      </c>
      <c r="G5315" s="132">
        <v>1203850</v>
      </c>
      <c r="H5315" s="132" t="s">
        <v>102</v>
      </c>
      <c r="I5315" s="132" t="s">
        <v>229</v>
      </c>
      <c r="J5315" s="132" t="s">
        <v>53</v>
      </c>
      <c r="K5315" s="132" t="s">
        <v>53</v>
      </c>
      <c r="L5315" s="132" t="s">
        <v>821</v>
      </c>
      <c r="M5315" s="132" t="s">
        <v>311</v>
      </c>
      <c r="N5315" s="132" t="s">
        <v>652</v>
      </c>
      <c r="O5315" s="132" t="s">
        <v>62</v>
      </c>
      <c r="P5315" s="132" t="s">
        <v>1319</v>
      </c>
      <c r="Q5315" s="132" t="s">
        <v>65</v>
      </c>
      <c r="R5315" s="132" t="s">
        <v>57</v>
      </c>
      <c r="S5315" s="132" t="s">
        <v>1206</v>
      </c>
      <c r="T5315" s="134">
        <v>4.8680000000000003</v>
      </c>
      <c r="U5315" s="133">
        <v>48121</v>
      </c>
      <c r="V5315" s="136">
        <v>4.8300000000000003E-2</v>
      </c>
      <c r="W5315" s="178">
        <v>4.65E-2</v>
      </c>
      <c r="X5315" s="132" t="s">
        <v>636</v>
      </c>
      <c r="Y5315" s="132"/>
      <c r="Z5315" s="135">
        <v>94000</v>
      </c>
      <c r="AA5315" s="135">
        <v>1</v>
      </c>
      <c r="AB5315" s="135">
        <v>104.35</v>
      </c>
      <c r="AC5315" s="135">
        <v>0</v>
      </c>
      <c r="AD5315" s="135">
        <v>98.088999999999999</v>
      </c>
      <c r="AE5315" s="137"/>
      <c r="AF5315" s="137"/>
      <c r="AG5315" s="132" t="s">
        <v>17</v>
      </c>
      <c r="AH5315" s="136">
        <v>2.29268292E-4</v>
      </c>
      <c r="AI5315" s="136">
        <v>1.2695802102922439E-3</v>
      </c>
      <c r="AJ5315" s="136">
        <v>2.3061186939253787E-4</v>
      </c>
    </row>
    <row r="5316" spans="1:36" ht="13.5" thickBot="1">
      <c r="A5316" s="131">
        <v>8861</v>
      </c>
      <c r="B5316" s="131">
        <v>9421</v>
      </c>
      <c r="C5316" s="132" t="s">
        <v>1343</v>
      </c>
      <c r="D5316" s="132">
        <v>512607888</v>
      </c>
      <c r="E5316" s="132" t="s">
        <v>429</v>
      </c>
      <c r="F5316" s="132" t="s">
        <v>1764</v>
      </c>
      <c r="G5316" s="132">
        <v>1203942</v>
      </c>
      <c r="H5316" s="132" t="s">
        <v>102</v>
      </c>
      <c r="I5316" s="132" t="s">
        <v>228</v>
      </c>
      <c r="J5316" s="132" t="s">
        <v>53</v>
      </c>
      <c r="K5316" s="132" t="s">
        <v>53</v>
      </c>
      <c r="L5316" s="132" t="s">
        <v>821</v>
      </c>
      <c r="M5316" s="132" t="s">
        <v>311</v>
      </c>
      <c r="N5316" s="132" t="s">
        <v>259</v>
      </c>
      <c r="O5316" s="132" t="s">
        <v>62</v>
      </c>
      <c r="P5316" s="132" t="s">
        <v>1345</v>
      </c>
      <c r="Q5316" s="132" t="s">
        <v>1334</v>
      </c>
      <c r="R5316" s="132" t="s">
        <v>57</v>
      </c>
      <c r="S5316" s="132" t="s">
        <v>1206</v>
      </c>
      <c r="T5316" s="134">
        <v>4.5549999999999997</v>
      </c>
      <c r="U5316" s="133">
        <v>48457</v>
      </c>
      <c r="V5316" s="136">
        <v>6.3299999999999995E-2</v>
      </c>
      <c r="W5316" s="178">
        <v>6.6199999999999995E-2</v>
      </c>
      <c r="X5316" s="132" t="s">
        <v>636</v>
      </c>
      <c r="Y5316" s="132"/>
      <c r="Z5316" s="135">
        <v>420000</v>
      </c>
      <c r="AA5316" s="135">
        <v>1</v>
      </c>
      <c r="AB5316" s="135">
        <v>101.61</v>
      </c>
      <c r="AC5316" s="135">
        <v>0</v>
      </c>
      <c r="AD5316" s="135">
        <v>426.762</v>
      </c>
      <c r="AE5316" s="137"/>
      <c r="AF5316" s="137"/>
      <c r="AG5316" s="132" t="s">
        <v>17</v>
      </c>
      <c r="AH5316" s="136">
        <v>1.99673866E-3</v>
      </c>
      <c r="AI5316" s="136">
        <v>5.5236427092205916E-3</v>
      </c>
      <c r="AJ5316" s="136">
        <v>1.0033376077409114E-3</v>
      </c>
    </row>
    <row r="5317" spans="1:36" ht="13.5" thickBot="1">
      <c r="A5317" s="131">
        <v>8861</v>
      </c>
      <c r="B5317" s="131">
        <v>9421</v>
      </c>
      <c r="C5317" s="132" t="s">
        <v>1625</v>
      </c>
      <c r="D5317" s="132">
        <v>514625094</v>
      </c>
      <c r="E5317" s="132" t="s">
        <v>429</v>
      </c>
      <c r="F5317" s="132" t="s">
        <v>1765</v>
      </c>
      <c r="G5317" s="132">
        <v>1204023</v>
      </c>
      <c r="H5317" s="132" t="s">
        <v>102</v>
      </c>
      <c r="I5317" s="132" t="s">
        <v>228</v>
      </c>
      <c r="J5317" s="132" t="s">
        <v>53</v>
      </c>
      <c r="K5317" s="132" t="s">
        <v>53</v>
      </c>
      <c r="L5317" s="132" t="s">
        <v>821</v>
      </c>
      <c r="M5317" s="132" t="s">
        <v>311</v>
      </c>
      <c r="N5317" s="132" t="s">
        <v>140</v>
      </c>
      <c r="O5317" s="132" t="s">
        <v>62</v>
      </c>
      <c r="P5317" s="132" t="s">
        <v>298</v>
      </c>
      <c r="Q5317" s="132" t="s">
        <v>298</v>
      </c>
      <c r="R5317" s="132" t="s">
        <v>57</v>
      </c>
      <c r="S5317" s="132" t="s">
        <v>1206</v>
      </c>
      <c r="T5317" s="134">
        <v>3.03</v>
      </c>
      <c r="U5317" s="133">
        <v>46757</v>
      </c>
      <c r="V5317" s="136">
        <v>7.5999999999999998E-2</v>
      </c>
      <c r="W5317" s="178">
        <v>7.8799999999999995E-2</v>
      </c>
      <c r="X5317" s="132" t="s">
        <v>636</v>
      </c>
      <c r="Y5317" s="132"/>
      <c r="Z5317" s="135">
        <v>491000</v>
      </c>
      <c r="AA5317" s="135">
        <v>1</v>
      </c>
      <c r="AB5317" s="135">
        <v>99.5</v>
      </c>
      <c r="AC5317" s="135">
        <v>14.6318</v>
      </c>
      <c r="AD5317" s="135">
        <v>503.17680000000001</v>
      </c>
      <c r="AE5317" s="137"/>
      <c r="AF5317" s="137"/>
      <c r="AG5317" s="132" t="s">
        <v>17</v>
      </c>
      <c r="AH5317" s="136">
        <v>4.1023670070000004E-3</v>
      </c>
      <c r="AI5317" s="136">
        <v>6.51269059281039E-3</v>
      </c>
      <c r="AJ5317" s="136">
        <v>1.182992409780456E-3</v>
      </c>
    </row>
    <row r="5318" spans="1:36" ht="13.5" thickBot="1">
      <c r="A5318" s="131">
        <v>8861</v>
      </c>
      <c r="B5318" s="131">
        <v>9421</v>
      </c>
      <c r="C5318" s="132" t="s">
        <v>1766</v>
      </c>
      <c r="D5318" s="132">
        <v>1630</v>
      </c>
      <c r="E5318" s="132" t="s">
        <v>2</v>
      </c>
      <c r="F5318" s="132" t="s">
        <v>1767</v>
      </c>
      <c r="G5318" s="132">
        <v>1204296</v>
      </c>
      <c r="H5318" s="132" t="s">
        <v>102</v>
      </c>
      <c r="I5318" s="132" t="s">
        <v>228</v>
      </c>
      <c r="J5318" s="132" t="s">
        <v>53</v>
      </c>
      <c r="K5318" s="132" t="s">
        <v>53</v>
      </c>
      <c r="L5318" s="132" t="s">
        <v>821</v>
      </c>
      <c r="M5318" s="132" t="s">
        <v>311</v>
      </c>
      <c r="N5318" s="132" t="s">
        <v>652</v>
      </c>
      <c r="O5318" s="132" t="s">
        <v>62</v>
      </c>
      <c r="P5318" s="132" t="s">
        <v>1350</v>
      </c>
      <c r="Q5318" s="132" t="s">
        <v>65</v>
      </c>
      <c r="R5318" s="132" t="s">
        <v>57</v>
      </c>
      <c r="S5318" s="132" t="s">
        <v>1206</v>
      </c>
      <c r="T5318" s="134">
        <v>3.1970000000000001</v>
      </c>
      <c r="U5318" s="133">
        <v>46798</v>
      </c>
      <c r="V5318" s="136">
        <v>5.8999999999999997E-2</v>
      </c>
      <c r="W5318" s="178">
        <v>6.4399999999999999E-2</v>
      </c>
      <c r="X5318" s="132" t="s">
        <v>636</v>
      </c>
      <c r="Y5318" s="132"/>
      <c r="Z5318" s="135">
        <v>568000</v>
      </c>
      <c r="AA5318" s="135">
        <v>1</v>
      </c>
      <c r="AB5318" s="135">
        <v>100.64</v>
      </c>
      <c r="AC5318" s="135">
        <v>0</v>
      </c>
      <c r="AD5318" s="135">
        <v>571.63520000000005</v>
      </c>
      <c r="AE5318" s="137"/>
      <c r="AF5318" s="137"/>
      <c r="AG5318" s="132" t="s">
        <v>17</v>
      </c>
      <c r="AH5318" s="136">
        <v>8.7384615299999999E-4</v>
      </c>
      <c r="AI5318" s="136">
        <v>7.398757632623933E-3</v>
      </c>
      <c r="AJ5318" s="136">
        <v>1.3439413398299226E-3</v>
      </c>
    </row>
    <row r="5319" spans="1:36" ht="13.5" thickBot="1">
      <c r="A5319" s="131">
        <v>8861</v>
      </c>
      <c r="B5319" s="131">
        <v>9421</v>
      </c>
      <c r="C5319" s="132" t="s">
        <v>1768</v>
      </c>
      <c r="D5319" s="132">
        <v>520034505</v>
      </c>
      <c r="E5319" s="132" t="s">
        <v>429</v>
      </c>
      <c r="F5319" s="132" t="s">
        <v>1769</v>
      </c>
      <c r="G5319" s="132">
        <v>1204692</v>
      </c>
      <c r="H5319" s="132" t="s">
        <v>102</v>
      </c>
      <c r="I5319" s="132" t="s">
        <v>228</v>
      </c>
      <c r="J5319" s="132" t="s">
        <v>53</v>
      </c>
      <c r="K5319" s="132" t="s">
        <v>53</v>
      </c>
      <c r="L5319" s="132" t="s">
        <v>821</v>
      </c>
      <c r="M5319" s="132" t="s">
        <v>311</v>
      </c>
      <c r="N5319" s="132" t="s">
        <v>140</v>
      </c>
      <c r="O5319" s="132" t="s">
        <v>62</v>
      </c>
      <c r="P5319" s="132" t="s">
        <v>1497</v>
      </c>
      <c r="Q5319" s="132" t="s">
        <v>1334</v>
      </c>
      <c r="R5319" s="132" t="s">
        <v>57</v>
      </c>
      <c r="S5319" s="132" t="s">
        <v>1206</v>
      </c>
      <c r="T5319" s="134">
        <v>2.3650000000000002</v>
      </c>
      <c r="U5319" s="133">
        <v>46387</v>
      </c>
      <c r="V5319" s="136">
        <v>5.7500000000000002E-2</v>
      </c>
      <c r="W5319" s="178">
        <v>6.0199999999999997E-2</v>
      </c>
      <c r="X5319" s="132" t="s">
        <v>636</v>
      </c>
      <c r="Y5319" s="132"/>
      <c r="Z5319" s="135">
        <v>721894.72</v>
      </c>
      <c r="AA5319" s="135">
        <v>1</v>
      </c>
      <c r="AB5319" s="135">
        <v>99.57</v>
      </c>
      <c r="AC5319" s="135">
        <v>0</v>
      </c>
      <c r="AD5319" s="135">
        <v>718.79057</v>
      </c>
      <c r="AE5319" s="137"/>
      <c r="AF5319" s="137"/>
      <c r="AG5319" s="132" t="s">
        <v>17</v>
      </c>
      <c r="AH5319" s="136">
        <v>4.0105263110000004E-3</v>
      </c>
      <c r="AI5319" s="136">
        <v>9.3034110146569121E-3</v>
      </c>
      <c r="AJ5319" s="136">
        <v>1.6899105613211252E-3</v>
      </c>
    </row>
    <row r="5320" spans="1:36" ht="13.5" thickBot="1">
      <c r="A5320" s="131">
        <v>8861</v>
      </c>
      <c r="B5320" s="131">
        <v>9421</v>
      </c>
      <c r="C5320" s="132" t="s">
        <v>1351</v>
      </c>
      <c r="D5320" s="132">
        <v>550263107</v>
      </c>
      <c r="E5320" s="132" t="s">
        <v>432</v>
      </c>
      <c r="F5320" s="132" t="s">
        <v>1770</v>
      </c>
      <c r="G5320" s="132">
        <v>1204825</v>
      </c>
      <c r="H5320" s="132" t="s">
        <v>102</v>
      </c>
      <c r="I5320" s="132" t="s">
        <v>228</v>
      </c>
      <c r="J5320" s="132" t="s">
        <v>53</v>
      </c>
      <c r="K5320" s="132" t="s">
        <v>53</v>
      </c>
      <c r="L5320" s="132" t="s">
        <v>821</v>
      </c>
      <c r="M5320" s="132" t="s">
        <v>311</v>
      </c>
      <c r="N5320" s="132" t="s">
        <v>267</v>
      </c>
      <c r="O5320" s="132" t="s">
        <v>62</v>
      </c>
      <c r="P5320" s="132" t="s">
        <v>1534</v>
      </c>
      <c r="Q5320" s="132" t="s">
        <v>65</v>
      </c>
      <c r="R5320" s="132" t="s">
        <v>57</v>
      </c>
      <c r="S5320" s="132" t="s">
        <v>1206</v>
      </c>
      <c r="T5320" s="134">
        <v>3.871</v>
      </c>
      <c r="U5320" s="133">
        <v>47391</v>
      </c>
      <c r="V5320" s="136">
        <v>6.7000000000000004E-2</v>
      </c>
      <c r="W5320" s="178">
        <v>6.6000000000000003E-2</v>
      </c>
      <c r="X5320" s="132" t="s">
        <v>636</v>
      </c>
      <c r="Y5320" s="132"/>
      <c r="Z5320" s="135">
        <v>4891020</v>
      </c>
      <c r="AA5320" s="135">
        <v>1</v>
      </c>
      <c r="AB5320" s="135">
        <v>102.81</v>
      </c>
      <c r="AC5320" s="135">
        <v>0</v>
      </c>
      <c r="AD5320" s="135">
        <v>5028.45766</v>
      </c>
      <c r="AE5320" s="137"/>
      <c r="AF5320" s="137"/>
      <c r="AG5320" s="132" t="s">
        <v>17</v>
      </c>
      <c r="AH5320" s="136">
        <v>5.3747472519999999E-3</v>
      </c>
      <c r="AI5320" s="136">
        <v>6.5084059715446632E-2</v>
      </c>
      <c r="AJ5320" s="136">
        <v>1.1822141332196542E-2</v>
      </c>
    </row>
    <row r="5321" spans="1:36" ht="13.5" thickBot="1">
      <c r="A5321" s="131">
        <v>8861</v>
      </c>
      <c r="B5321" s="131">
        <v>9421</v>
      </c>
      <c r="C5321" s="132" t="s">
        <v>1427</v>
      </c>
      <c r="D5321" s="132">
        <v>520026683</v>
      </c>
      <c r="E5321" s="132" t="s">
        <v>429</v>
      </c>
      <c r="F5321" s="132" t="s">
        <v>1771</v>
      </c>
      <c r="G5321" s="132">
        <v>1204999</v>
      </c>
      <c r="H5321" s="132" t="s">
        <v>102</v>
      </c>
      <c r="I5321" s="132" t="s">
        <v>229</v>
      </c>
      <c r="J5321" s="132" t="s">
        <v>53</v>
      </c>
      <c r="K5321" s="132" t="s">
        <v>53</v>
      </c>
      <c r="L5321" s="132" t="s">
        <v>821</v>
      </c>
      <c r="M5321" s="132" t="s">
        <v>311</v>
      </c>
      <c r="N5321" s="132" t="s">
        <v>651</v>
      </c>
      <c r="O5321" s="132" t="s">
        <v>62</v>
      </c>
      <c r="P5321" s="132" t="s">
        <v>1350</v>
      </c>
      <c r="Q5321" s="132" t="s">
        <v>65</v>
      </c>
      <c r="R5321" s="132" t="s">
        <v>57</v>
      </c>
      <c r="S5321" s="132" t="s">
        <v>1206</v>
      </c>
      <c r="T5321" s="134">
        <v>8.9359999999999999</v>
      </c>
      <c r="U5321" s="133">
        <v>50045</v>
      </c>
      <c r="V5321" s="136">
        <v>3.2000000000000001E-2</v>
      </c>
      <c r="W5321" s="178">
        <v>3.8300000000000001E-2</v>
      </c>
      <c r="X5321" s="132" t="s">
        <v>636</v>
      </c>
      <c r="Y5321" s="132"/>
      <c r="Z5321" s="135">
        <v>1215000</v>
      </c>
      <c r="AA5321" s="135">
        <v>1</v>
      </c>
      <c r="AB5321" s="135">
        <v>97.04</v>
      </c>
      <c r="AC5321" s="135">
        <v>0</v>
      </c>
      <c r="AD5321" s="135">
        <v>1179.0360000000001</v>
      </c>
      <c r="AE5321" s="137"/>
      <c r="AF5321" s="137"/>
      <c r="AG5321" s="132" t="s">
        <v>17</v>
      </c>
      <c r="AH5321" s="136">
        <v>4.9591836730000002E-3</v>
      </c>
      <c r="AI5321" s="136">
        <v>1.5260434634078501E-2</v>
      </c>
      <c r="AJ5321" s="136">
        <v>2.7719692936119269E-3</v>
      </c>
    </row>
    <row r="5322" spans="1:36" ht="13.5" thickBot="1">
      <c r="A5322" s="131">
        <v>8861</v>
      </c>
      <c r="B5322" s="131">
        <v>9421</v>
      </c>
      <c r="C5322" s="132" t="s">
        <v>1427</v>
      </c>
      <c r="D5322" s="132">
        <v>520026683</v>
      </c>
      <c r="E5322" s="132" t="s">
        <v>429</v>
      </c>
      <c r="F5322" s="132" t="s">
        <v>1772</v>
      </c>
      <c r="G5322" s="132">
        <v>1205004</v>
      </c>
      <c r="H5322" s="132" t="s">
        <v>102</v>
      </c>
      <c r="I5322" s="132" t="s">
        <v>228</v>
      </c>
      <c r="J5322" s="132" t="s">
        <v>53</v>
      </c>
      <c r="K5322" s="132" t="s">
        <v>53</v>
      </c>
      <c r="L5322" s="132" t="s">
        <v>821</v>
      </c>
      <c r="M5322" s="132" t="s">
        <v>311</v>
      </c>
      <c r="N5322" s="132" t="s">
        <v>651</v>
      </c>
      <c r="O5322" s="132" t="s">
        <v>62</v>
      </c>
      <c r="P5322" s="132" t="s">
        <v>1350</v>
      </c>
      <c r="Q5322" s="132" t="s">
        <v>65</v>
      </c>
      <c r="R5322" s="132" t="s">
        <v>57</v>
      </c>
      <c r="S5322" s="132" t="s">
        <v>1206</v>
      </c>
      <c r="T5322" s="134">
        <v>7.9409999999999998</v>
      </c>
      <c r="U5322" s="133">
        <v>50045</v>
      </c>
      <c r="V5322" s="136">
        <v>5.79E-2</v>
      </c>
      <c r="W5322" s="178">
        <v>6.3399999999999998E-2</v>
      </c>
      <c r="X5322" s="132" t="s">
        <v>636</v>
      </c>
      <c r="Y5322" s="132"/>
      <c r="Z5322" s="135">
        <v>52500</v>
      </c>
      <c r="AA5322" s="135">
        <v>1</v>
      </c>
      <c r="AB5322" s="135">
        <v>97.47</v>
      </c>
      <c r="AC5322" s="135">
        <v>0</v>
      </c>
      <c r="AD5322" s="135">
        <v>51.171750000000003</v>
      </c>
      <c r="AE5322" s="137"/>
      <c r="AF5322" s="137"/>
      <c r="AG5322" s="132" t="s">
        <v>17</v>
      </c>
      <c r="AH5322" s="136">
        <v>3.2274127199999998E-4</v>
      </c>
      <c r="AI5322" s="136">
        <v>6.6232341165698631E-4</v>
      </c>
      <c r="AJ5322" s="136">
        <v>1.2030719986530193E-4</v>
      </c>
    </row>
    <row r="5323" spans="1:36" ht="13.5" thickBot="1">
      <c r="A5323" s="131">
        <v>8861</v>
      </c>
      <c r="B5323" s="131">
        <v>9421</v>
      </c>
      <c r="C5323" s="132" t="s">
        <v>1699</v>
      </c>
      <c r="D5323" s="132">
        <v>520025438</v>
      </c>
      <c r="E5323" s="132" t="s">
        <v>429</v>
      </c>
      <c r="F5323" s="132" t="s">
        <v>1773</v>
      </c>
      <c r="G5323" s="132">
        <v>1205566</v>
      </c>
      <c r="H5323" s="132" t="s">
        <v>102</v>
      </c>
      <c r="I5323" s="132" t="s">
        <v>228</v>
      </c>
      <c r="J5323" s="132" t="s">
        <v>53</v>
      </c>
      <c r="K5323" s="132" t="s">
        <v>53</v>
      </c>
      <c r="L5323" s="132" t="s">
        <v>821</v>
      </c>
      <c r="M5323" s="132" t="s">
        <v>311</v>
      </c>
      <c r="N5323" s="132" t="s">
        <v>651</v>
      </c>
      <c r="O5323" s="132" t="s">
        <v>62</v>
      </c>
      <c r="P5323" s="132" t="s">
        <v>1377</v>
      </c>
      <c r="Q5323" s="132" t="s">
        <v>65</v>
      </c>
      <c r="R5323" s="132" t="s">
        <v>57</v>
      </c>
      <c r="S5323" s="132" t="s">
        <v>1206</v>
      </c>
      <c r="T5323" s="134">
        <v>3.16</v>
      </c>
      <c r="U5323" s="133">
        <v>46745</v>
      </c>
      <c r="V5323" s="136">
        <v>6.6299999999999998E-2</v>
      </c>
      <c r="W5323" s="178">
        <v>7.2499999999999995E-2</v>
      </c>
      <c r="X5323" s="132" t="s">
        <v>636</v>
      </c>
      <c r="Y5323" s="132"/>
      <c r="Z5323" s="135">
        <v>817000</v>
      </c>
      <c r="AA5323" s="135">
        <v>1</v>
      </c>
      <c r="AB5323" s="135">
        <v>98.62</v>
      </c>
      <c r="AC5323" s="135">
        <v>0</v>
      </c>
      <c r="AD5323" s="135">
        <v>805.72540000000004</v>
      </c>
      <c r="AE5323" s="137"/>
      <c r="AF5323" s="137"/>
      <c r="AG5323" s="132" t="s">
        <v>17</v>
      </c>
      <c r="AH5323" s="136">
        <v>6.1715198999999997E-4</v>
      </c>
      <c r="AI5323" s="136">
        <v>1.0428621178417584E-2</v>
      </c>
      <c r="AJ5323" s="136">
        <v>1.8942984504995498E-3</v>
      </c>
    </row>
    <row r="5324" spans="1:36" ht="13.5" thickBot="1">
      <c r="A5324" s="131">
        <v>8861</v>
      </c>
      <c r="B5324" s="131">
        <v>9421</v>
      </c>
      <c r="C5324" s="132" t="s">
        <v>1660</v>
      </c>
      <c r="D5324" s="132">
        <v>520020116</v>
      </c>
      <c r="E5324" s="132" t="s">
        <v>429</v>
      </c>
      <c r="F5324" s="132" t="s">
        <v>1774</v>
      </c>
      <c r="G5324" s="132">
        <v>1205640</v>
      </c>
      <c r="H5324" s="132" t="s">
        <v>102</v>
      </c>
      <c r="I5324" s="132" t="s">
        <v>229</v>
      </c>
      <c r="J5324" s="132" t="s">
        <v>53</v>
      </c>
      <c r="K5324" s="132" t="s">
        <v>53</v>
      </c>
      <c r="L5324" s="132" t="s">
        <v>821</v>
      </c>
      <c r="M5324" s="132" t="s">
        <v>311</v>
      </c>
      <c r="N5324" s="132" t="s">
        <v>651</v>
      </c>
      <c r="O5324" s="132" t="s">
        <v>62</v>
      </c>
      <c r="P5324" s="132" t="s">
        <v>1534</v>
      </c>
      <c r="Q5324" s="132" t="s">
        <v>65</v>
      </c>
      <c r="R5324" s="132" t="s">
        <v>57</v>
      </c>
      <c r="S5324" s="132" t="s">
        <v>1206</v>
      </c>
      <c r="T5324" s="134">
        <v>4.9660000000000002</v>
      </c>
      <c r="U5324" s="133">
        <v>48029</v>
      </c>
      <c r="V5324" s="136">
        <v>4.4499999999999998E-2</v>
      </c>
      <c r="W5324" s="178">
        <v>4.7600000000000003E-2</v>
      </c>
      <c r="X5324" s="132" t="s">
        <v>636</v>
      </c>
      <c r="Y5324" s="132"/>
      <c r="Z5324" s="135">
        <v>416000</v>
      </c>
      <c r="AA5324" s="135">
        <v>1</v>
      </c>
      <c r="AB5324" s="135">
        <v>101.38</v>
      </c>
      <c r="AC5324" s="135">
        <v>0</v>
      </c>
      <c r="AD5324" s="135">
        <v>421.74079999999998</v>
      </c>
      <c r="AE5324" s="137"/>
      <c r="AF5324" s="137"/>
      <c r="AG5324" s="132" t="s">
        <v>17</v>
      </c>
      <c r="AH5324" s="136">
        <v>9.2444444400000003E-4</v>
      </c>
      <c r="AI5324" s="136">
        <v>5.4586525864553526E-3</v>
      </c>
      <c r="AJ5324" s="136">
        <v>9.9153252950997996E-4</v>
      </c>
    </row>
    <row r="5325" spans="1:36" ht="13.5" thickBot="1">
      <c r="A5325" s="131">
        <v>8861</v>
      </c>
      <c r="B5325" s="131">
        <v>9421</v>
      </c>
      <c r="C5325" s="132" t="s">
        <v>1686</v>
      </c>
      <c r="D5325" s="132">
        <v>1513</v>
      </c>
      <c r="E5325" s="132" t="s">
        <v>2</v>
      </c>
      <c r="F5325" s="132" t="s">
        <v>1775</v>
      </c>
      <c r="G5325" s="132">
        <v>1205681</v>
      </c>
      <c r="H5325" s="132" t="s">
        <v>102</v>
      </c>
      <c r="I5325" s="132" t="s">
        <v>228</v>
      </c>
      <c r="J5325" s="132" t="s">
        <v>53</v>
      </c>
      <c r="K5325" s="132" t="s">
        <v>53</v>
      </c>
      <c r="L5325" s="132" t="s">
        <v>821</v>
      </c>
      <c r="M5325" s="132" t="s">
        <v>311</v>
      </c>
      <c r="N5325" s="132" t="s">
        <v>652</v>
      </c>
      <c r="O5325" s="132" t="s">
        <v>62</v>
      </c>
      <c r="P5325" s="132" t="s">
        <v>1534</v>
      </c>
      <c r="Q5325" s="132" t="s">
        <v>65</v>
      </c>
      <c r="R5325" s="132" t="s">
        <v>57</v>
      </c>
      <c r="S5325" s="132" t="s">
        <v>1206</v>
      </c>
      <c r="T5325" s="134">
        <v>4.3869999999999996</v>
      </c>
      <c r="U5325" s="133">
        <v>48029</v>
      </c>
      <c r="V5325" s="136">
        <v>8.8999999999999996E-2</v>
      </c>
      <c r="W5325" s="178">
        <v>8.2199999999999995E-2</v>
      </c>
      <c r="X5325" s="132" t="s">
        <v>636</v>
      </c>
      <c r="Y5325" s="132"/>
      <c r="Z5325" s="135">
        <v>630000</v>
      </c>
      <c r="AA5325" s="135">
        <v>1</v>
      </c>
      <c r="AB5325" s="135">
        <v>105.59</v>
      </c>
      <c r="AC5325" s="135">
        <v>0</v>
      </c>
      <c r="AD5325" s="135">
        <v>665.21699999999998</v>
      </c>
      <c r="AE5325" s="137"/>
      <c r="AF5325" s="137"/>
      <c r="AG5325" s="132" t="s">
        <v>17</v>
      </c>
      <c r="AH5325" s="136">
        <v>2.073309594E-3</v>
      </c>
      <c r="AI5325" s="136">
        <v>8.6100004969973751E-3</v>
      </c>
      <c r="AJ5325" s="136">
        <v>1.5639565692554299E-3</v>
      </c>
    </row>
    <row r="5326" spans="1:36" ht="13.5" thickBot="1">
      <c r="A5326" s="131">
        <v>8861</v>
      </c>
      <c r="B5326" s="131">
        <v>9421</v>
      </c>
      <c r="C5326" s="132" t="s">
        <v>1762</v>
      </c>
      <c r="D5326" s="132">
        <v>520033234</v>
      </c>
      <c r="E5326" s="132" t="s">
        <v>429</v>
      </c>
      <c r="F5326" s="132" t="s">
        <v>1776</v>
      </c>
      <c r="G5326" s="132">
        <v>1205715</v>
      </c>
      <c r="H5326" s="132" t="s">
        <v>102</v>
      </c>
      <c r="I5326" s="132" t="s">
        <v>229</v>
      </c>
      <c r="J5326" s="132" t="s">
        <v>53</v>
      </c>
      <c r="K5326" s="132" t="s">
        <v>53</v>
      </c>
      <c r="L5326" s="132" t="s">
        <v>821</v>
      </c>
      <c r="M5326" s="132" t="s">
        <v>311</v>
      </c>
      <c r="N5326" s="132" t="s">
        <v>652</v>
      </c>
      <c r="O5326" s="132" t="s">
        <v>62</v>
      </c>
      <c r="P5326" s="132" t="s">
        <v>1534</v>
      </c>
      <c r="Q5326" s="132" t="s">
        <v>65</v>
      </c>
      <c r="R5326" s="132" t="s">
        <v>57</v>
      </c>
      <c r="S5326" s="132" t="s">
        <v>1206</v>
      </c>
      <c r="T5326" s="134">
        <v>5.9290000000000003</v>
      </c>
      <c r="U5326" s="133">
        <v>48121</v>
      </c>
      <c r="V5326" s="136">
        <v>4.1500000000000002E-2</v>
      </c>
      <c r="W5326" s="178">
        <v>4.7600000000000003E-2</v>
      </c>
      <c r="X5326" s="132" t="s">
        <v>636</v>
      </c>
      <c r="Y5326" s="132"/>
      <c r="Z5326" s="135">
        <v>851500</v>
      </c>
      <c r="AA5326" s="135">
        <v>1</v>
      </c>
      <c r="AB5326" s="135">
        <v>99.32</v>
      </c>
      <c r="AC5326" s="135">
        <v>0</v>
      </c>
      <c r="AD5326" s="135">
        <v>845.70979999999997</v>
      </c>
      <c r="AE5326" s="137"/>
      <c r="AF5326" s="137"/>
      <c r="AG5326" s="132" t="s">
        <v>17</v>
      </c>
      <c r="AH5326" s="136">
        <v>1.719278125E-3</v>
      </c>
      <c r="AI5326" s="136">
        <v>1.0946145089971469E-2</v>
      </c>
      <c r="AJ5326" s="136">
        <v>1.9883036624044419E-3</v>
      </c>
    </row>
    <row r="5327" spans="1:36" ht="13.5" thickBot="1">
      <c r="A5327" s="131">
        <v>8861</v>
      </c>
      <c r="B5327" s="131">
        <v>9421</v>
      </c>
      <c r="C5327" s="132" t="s">
        <v>1678</v>
      </c>
      <c r="D5327" s="132">
        <v>520044322</v>
      </c>
      <c r="E5327" s="132" t="s">
        <v>429</v>
      </c>
      <c r="F5327" s="132" t="s">
        <v>1777</v>
      </c>
      <c r="G5327" s="132">
        <v>1205772</v>
      </c>
      <c r="H5327" s="132" t="s">
        <v>102</v>
      </c>
      <c r="I5327" s="132" t="s">
        <v>228</v>
      </c>
      <c r="J5327" s="132" t="s">
        <v>53</v>
      </c>
      <c r="K5327" s="132" t="s">
        <v>53</v>
      </c>
      <c r="L5327" s="132" t="s">
        <v>821</v>
      </c>
      <c r="M5327" s="132" t="s">
        <v>311</v>
      </c>
      <c r="N5327" s="132" t="s">
        <v>267</v>
      </c>
      <c r="O5327" s="132" t="s">
        <v>62</v>
      </c>
      <c r="P5327" s="132" t="s">
        <v>1497</v>
      </c>
      <c r="Q5327" s="132" t="s">
        <v>1334</v>
      </c>
      <c r="R5327" s="132" t="s">
        <v>57</v>
      </c>
      <c r="S5327" s="132" t="s">
        <v>1206</v>
      </c>
      <c r="T5327" s="134">
        <v>5.5659999999999998</v>
      </c>
      <c r="U5327" s="133">
        <v>48579</v>
      </c>
      <c r="V5327" s="136">
        <v>6.3799999999999996E-2</v>
      </c>
      <c r="W5327" s="178">
        <v>6.8199999999999997E-2</v>
      </c>
      <c r="X5327" s="132" t="s">
        <v>636</v>
      </c>
      <c r="Y5327" s="132"/>
      <c r="Z5327" s="135">
        <v>816000</v>
      </c>
      <c r="AA5327" s="135">
        <v>1</v>
      </c>
      <c r="AB5327" s="135">
        <v>98.24</v>
      </c>
      <c r="AC5327" s="135">
        <v>0</v>
      </c>
      <c r="AD5327" s="135">
        <v>801.63840000000005</v>
      </c>
      <c r="AE5327" s="137"/>
      <c r="AF5327" s="137"/>
      <c r="AG5327" s="132" t="s">
        <v>17</v>
      </c>
      <c r="AH5327" s="136">
        <v>8.1599999999999999E-4</v>
      </c>
      <c r="AI5327" s="136">
        <v>1.0375722542286475E-2</v>
      </c>
      <c r="AJ5327" s="136">
        <v>1.8846897205684944E-3</v>
      </c>
    </row>
    <row r="5328" spans="1:36" ht="13.5" thickBot="1">
      <c r="A5328" s="131">
        <v>8861</v>
      </c>
      <c r="B5328" s="131">
        <v>9421</v>
      </c>
      <c r="C5328" s="132" t="s">
        <v>1450</v>
      </c>
      <c r="D5328" s="132">
        <v>1665</v>
      </c>
      <c r="E5328" s="132" t="s">
        <v>2</v>
      </c>
      <c r="F5328" s="132" t="s">
        <v>1778</v>
      </c>
      <c r="G5328" s="132">
        <v>1206473</v>
      </c>
      <c r="H5328" s="132" t="s">
        <v>102</v>
      </c>
      <c r="I5328" s="132" t="s">
        <v>228</v>
      </c>
      <c r="J5328" s="132" t="s">
        <v>53</v>
      </c>
      <c r="K5328" s="132" t="s">
        <v>53</v>
      </c>
      <c r="L5328" s="132" t="s">
        <v>821</v>
      </c>
      <c r="M5328" s="132" t="s">
        <v>311</v>
      </c>
      <c r="N5328" s="132" t="s">
        <v>652</v>
      </c>
      <c r="O5328" s="132" t="s">
        <v>62</v>
      </c>
      <c r="P5328" s="132" t="s">
        <v>1350</v>
      </c>
      <c r="Q5328" s="132" t="s">
        <v>65</v>
      </c>
      <c r="R5328" s="132" t="s">
        <v>57</v>
      </c>
      <c r="S5328" s="132" t="s">
        <v>1206</v>
      </c>
      <c r="T5328" s="134">
        <v>4.173</v>
      </c>
      <c r="U5328" s="133">
        <v>47223</v>
      </c>
      <c r="V5328" s="136">
        <v>6.25E-2</v>
      </c>
      <c r="W5328" s="178">
        <v>6.5500000000000003E-2</v>
      </c>
      <c r="X5328" s="132" t="s">
        <v>636</v>
      </c>
      <c r="Y5328" s="132"/>
      <c r="Z5328" s="135">
        <v>792000</v>
      </c>
      <c r="AA5328" s="135">
        <v>1</v>
      </c>
      <c r="AB5328" s="135">
        <v>100.1</v>
      </c>
      <c r="AC5328" s="135">
        <v>0</v>
      </c>
      <c r="AD5328" s="135">
        <v>792.79200000000003</v>
      </c>
      <c r="AE5328" s="137"/>
      <c r="AF5328" s="137"/>
      <c r="AG5328" s="132" t="s">
        <v>17</v>
      </c>
      <c r="AH5328" s="136">
        <v>1.4400000000000001E-3</v>
      </c>
      <c r="AI5328" s="136">
        <v>1.02612222989123E-2</v>
      </c>
      <c r="AJ5328" s="136">
        <v>1.8638914165650469E-3</v>
      </c>
    </row>
    <row r="5329" spans="1:36" ht="13.5" thickBot="1">
      <c r="A5329" s="131">
        <v>8861</v>
      </c>
      <c r="B5329" s="131">
        <v>9421</v>
      </c>
      <c r="C5329" s="132" t="s">
        <v>1595</v>
      </c>
      <c r="D5329" s="132">
        <v>2352</v>
      </c>
      <c r="E5329" s="132" t="s">
        <v>2</v>
      </c>
      <c r="F5329" s="132" t="s">
        <v>1779</v>
      </c>
      <c r="G5329" s="132">
        <v>1206622</v>
      </c>
      <c r="H5329" s="132" t="s">
        <v>102</v>
      </c>
      <c r="I5329" s="132" t="s">
        <v>228</v>
      </c>
      <c r="J5329" s="132" t="s">
        <v>53</v>
      </c>
      <c r="K5329" s="132" t="s">
        <v>53</v>
      </c>
      <c r="L5329" s="132" t="s">
        <v>821</v>
      </c>
      <c r="M5329" s="132" t="s">
        <v>311</v>
      </c>
      <c r="N5329" s="132" t="s">
        <v>258</v>
      </c>
      <c r="O5329" s="132" t="s">
        <v>62</v>
      </c>
      <c r="P5329" s="132" t="s">
        <v>1597</v>
      </c>
      <c r="Q5329" s="132" t="s">
        <v>1334</v>
      </c>
      <c r="R5329" s="132" t="s">
        <v>57</v>
      </c>
      <c r="S5329" s="132" t="s">
        <v>1206</v>
      </c>
      <c r="T5329" s="134">
        <v>3.4809999999999999</v>
      </c>
      <c r="U5329" s="133">
        <v>47119</v>
      </c>
      <c r="V5329" s="136">
        <v>9.4E-2</v>
      </c>
      <c r="W5329" s="178">
        <v>8.9200000000000002E-2</v>
      </c>
      <c r="X5329" s="132" t="s">
        <v>636</v>
      </c>
      <c r="Y5329" s="132"/>
      <c r="Z5329" s="135">
        <v>805000</v>
      </c>
      <c r="AA5329" s="135">
        <v>1</v>
      </c>
      <c r="AB5329" s="135">
        <v>102.22</v>
      </c>
      <c r="AC5329" s="135">
        <v>9.5365099999999998</v>
      </c>
      <c r="AD5329" s="135">
        <v>832.40751</v>
      </c>
      <c r="AE5329" s="137"/>
      <c r="AF5329" s="137"/>
      <c r="AG5329" s="132" t="s">
        <v>17</v>
      </c>
      <c r="AH5329" s="136">
        <v>3.0377358489999998E-3</v>
      </c>
      <c r="AI5329" s="136">
        <v>1.0773971613480034E-2</v>
      </c>
      <c r="AJ5329" s="136">
        <v>1.9570293506661058E-3</v>
      </c>
    </row>
    <row r="5330" spans="1:36" ht="13.5" thickBot="1">
      <c r="A5330" s="131">
        <v>8861</v>
      </c>
      <c r="B5330" s="131">
        <v>9421</v>
      </c>
      <c r="C5330" s="132" t="s">
        <v>1780</v>
      </c>
      <c r="D5330" s="132">
        <v>515164143</v>
      </c>
      <c r="E5330" s="132" t="s">
        <v>429</v>
      </c>
      <c r="F5330" s="132" t="s">
        <v>1781</v>
      </c>
      <c r="G5330" s="132">
        <v>1206770</v>
      </c>
      <c r="H5330" s="132" t="s">
        <v>102</v>
      </c>
      <c r="I5330" s="132" t="s">
        <v>229</v>
      </c>
      <c r="J5330" s="132" t="s">
        <v>53</v>
      </c>
      <c r="K5330" s="132" t="s">
        <v>53</v>
      </c>
      <c r="L5330" s="132" t="s">
        <v>821</v>
      </c>
      <c r="M5330" s="132" t="s">
        <v>311</v>
      </c>
      <c r="N5330" s="132" t="s">
        <v>651</v>
      </c>
      <c r="O5330" s="132" t="s">
        <v>62</v>
      </c>
      <c r="P5330" s="132" t="s">
        <v>298</v>
      </c>
      <c r="Q5330" s="132" t="s">
        <v>298</v>
      </c>
      <c r="R5330" s="132" t="s">
        <v>57</v>
      </c>
      <c r="S5330" s="132" t="s">
        <v>1206</v>
      </c>
      <c r="T5330" s="134">
        <v>3.2229999999999999</v>
      </c>
      <c r="U5330" s="133">
        <v>46752</v>
      </c>
      <c r="V5330" s="136">
        <v>4.4999999999999998E-2</v>
      </c>
      <c r="W5330" s="178">
        <v>6.8599999999999994E-2</v>
      </c>
      <c r="X5330" s="132" t="s">
        <v>636</v>
      </c>
      <c r="Y5330" s="132"/>
      <c r="Z5330" s="135">
        <v>732000</v>
      </c>
      <c r="AA5330" s="135">
        <v>1</v>
      </c>
      <c r="AB5330" s="135">
        <v>93.35</v>
      </c>
      <c r="AC5330" s="135">
        <v>0</v>
      </c>
      <c r="AD5330" s="135">
        <v>683.322</v>
      </c>
      <c r="AE5330" s="137"/>
      <c r="AF5330" s="137"/>
      <c r="AG5330" s="132" t="s">
        <v>17</v>
      </c>
      <c r="AH5330" s="136">
        <v>5.903225806E-3</v>
      </c>
      <c r="AI5330" s="136">
        <v>8.8443361483684889E-3</v>
      </c>
      <c r="AJ5330" s="136">
        <v>1.6065222789206513E-3</v>
      </c>
    </row>
    <row r="5331" spans="1:36" ht="13.5" thickBot="1">
      <c r="A5331" s="131">
        <v>8861</v>
      </c>
      <c r="B5331" s="131">
        <v>9421</v>
      </c>
      <c r="C5331" s="132" t="s">
        <v>1782</v>
      </c>
      <c r="D5331" s="132">
        <v>520039660</v>
      </c>
      <c r="E5331" s="132" t="s">
        <v>429</v>
      </c>
      <c r="F5331" s="132" t="s">
        <v>1783</v>
      </c>
      <c r="G5331" s="132">
        <v>1206986</v>
      </c>
      <c r="H5331" s="132" t="s">
        <v>102</v>
      </c>
      <c r="I5331" s="132" t="s">
        <v>228</v>
      </c>
      <c r="J5331" s="132" t="s">
        <v>53</v>
      </c>
      <c r="K5331" s="132" t="s">
        <v>53</v>
      </c>
      <c r="L5331" s="132" t="s">
        <v>821</v>
      </c>
      <c r="M5331" s="132" t="s">
        <v>311</v>
      </c>
      <c r="N5331" s="132" t="s">
        <v>140</v>
      </c>
      <c r="O5331" s="132" t="s">
        <v>62</v>
      </c>
      <c r="P5331" s="132" t="s">
        <v>298</v>
      </c>
      <c r="Q5331" s="132" t="s">
        <v>298</v>
      </c>
      <c r="R5331" s="132" t="s">
        <v>57</v>
      </c>
      <c r="S5331" s="132" t="s">
        <v>1206</v>
      </c>
      <c r="T5331" s="134">
        <v>4.266</v>
      </c>
      <c r="U5331" s="133">
        <v>48914</v>
      </c>
      <c r="V5331" s="136">
        <v>6.7299999999999999E-2</v>
      </c>
      <c r="W5331" s="178">
        <v>6.83E-2</v>
      </c>
      <c r="X5331" s="132" t="s">
        <v>636</v>
      </c>
      <c r="Y5331" s="132"/>
      <c r="Z5331" s="135">
        <v>389000</v>
      </c>
      <c r="AA5331" s="135">
        <v>1</v>
      </c>
      <c r="AB5331" s="135">
        <v>100.7</v>
      </c>
      <c r="AC5331" s="135">
        <v>0</v>
      </c>
      <c r="AD5331" s="135">
        <v>391.72300000000001</v>
      </c>
      <c r="AE5331" s="137"/>
      <c r="AF5331" s="137"/>
      <c r="AG5331" s="132" t="s">
        <v>17</v>
      </c>
      <c r="AH5331" s="136">
        <v>1.414545454E-3</v>
      </c>
      <c r="AI5331" s="136">
        <v>5.0701278299942771E-3</v>
      </c>
      <c r="AJ5331" s="136">
        <v>9.209592646887329E-4</v>
      </c>
    </row>
    <row r="5332" spans="1:36" ht="13.5" thickBot="1">
      <c r="A5332" s="131">
        <v>8861</v>
      </c>
      <c r="B5332" s="131">
        <v>9421</v>
      </c>
      <c r="C5332" s="132" t="s">
        <v>1785</v>
      </c>
      <c r="D5332" s="132">
        <v>515333128</v>
      </c>
      <c r="E5332" s="132" t="s">
        <v>429</v>
      </c>
      <c r="F5332" s="132" t="s">
        <v>1786</v>
      </c>
      <c r="G5332" s="132">
        <v>1207489</v>
      </c>
      <c r="H5332" s="132" t="s">
        <v>102</v>
      </c>
      <c r="I5332" s="132" t="s">
        <v>623</v>
      </c>
      <c r="J5332" s="132" t="s">
        <v>53</v>
      </c>
      <c r="K5332" s="132" t="s">
        <v>53</v>
      </c>
      <c r="L5332" s="132" t="s">
        <v>821</v>
      </c>
      <c r="M5332" s="132" t="s">
        <v>311</v>
      </c>
      <c r="N5332" s="132" t="s">
        <v>254</v>
      </c>
      <c r="O5332" s="132" t="s">
        <v>62</v>
      </c>
      <c r="P5332" s="132" t="s">
        <v>298</v>
      </c>
      <c r="Q5332" s="132" t="s">
        <v>298</v>
      </c>
      <c r="R5332" s="132" t="s">
        <v>57</v>
      </c>
      <c r="S5332" s="132" t="s">
        <v>1206</v>
      </c>
      <c r="T5332" s="134">
        <v>3.5070000000000001</v>
      </c>
      <c r="U5332" s="133">
        <v>46903</v>
      </c>
      <c r="V5332" s="136">
        <v>6.5000000000000002E-2</v>
      </c>
      <c r="W5332" s="178">
        <v>6.13E-2</v>
      </c>
      <c r="X5332" s="132" t="s">
        <v>636</v>
      </c>
      <c r="Y5332" s="132"/>
      <c r="Z5332" s="135">
        <v>491000</v>
      </c>
      <c r="AA5332" s="135">
        <v>1</v>
      </c>
      <c r="AB5332" s="135">
        <v>104.4</v>
      </c>
      <c r="AC5332" s="135">
        <v>0</v>
      </c>
      <c r="AD5332" s="135">
        <v>512.60400000000004</v>
      </c>
      <c r="AE5332" s="137"/>
      <c r="AF5332" s="137"/>
      <c r="AG5332" s="132" t="s">
        <v>17</v>
      </c>
      <c r="AH5332" s="136">
        <v>4.4636363629999998E-3</v>
      </c>
      <c r="AI5332" s="136">
        <v>6.6347082151581261E-3</v>
      </c>
      <c r="AJ5332" s="136">
        <v>1.2051562020011673E-3</v>
      </c>
    </row>
    <row r="5333" spans="1:36" ht="13.5" thickBot="1">
      <c r="A5333" s="131">
        <v>8861</v>
      </c>
      <c r="B5333" s="131">
        <v>9421</v>
      </c>
      <c r="C5333" s="132" t="s">
        <v>1788</v>
      </c>
      <c r="D5333" s="132">
        <v>1729</v>
      </c>
      <c r="E5333" s="132" t="s">
        <v>2</v>
      </c>
      <c r="F5333" s="132" t="s">
        <v>1789</v>
      </c>
      <c r="G5333" s="132">
        <v>1207604</v>
      </c>
      <c r="H5333" s="132" t="s">
        <v>102</v>
      </c>
      <c r="I5333" s="132" t="s">
        <v>228</v>
      </c>
      <c r="J5333" s="132" t="s">
        <v>53</v>
      </c>
      <c r="K5333" s="132" t="s">
        <v>53</v>
      </c>
      <c r="L5333" s="132" t="s">
        <v>821</v>
      </c>
      <c r="M5333" s="132" t="s">
        <v>311</v>
      </c>
      <c r="N5333" s="132" t="s">
        <v>652</v>
      </c>
      <c r="O5333" s="132" t="s">
        <v>62</v>
      </c>
      <c r="P5333" s="132" t="s">
        <v>1319</v>
      </c>
      <c r="Q5333" s="132" t="s">
        <v>65</v>
      </c>
      <c r="R5333" s="132" t="s">
        <v>57</v>
      </c>
      <c r="S5333" s="132" t="s">
        <v>1206</v>
      </c>
      <c r="T5333" s="134">
        <v>3.6179999999999999</v>
      </c>
      <c r="U5333" s="133">
        <v>47118</v>
      </c>
      <c r="V5333" s="136">
        <v>7.8799999999999995E-2</v>
      </c>
      <c r="W5333" s="178">
        <v>7.9000000000000001E-2</v>
      </c>
      <c r="X5333" s="132" t="s">
        <v>636</v>
      </c>
      <c r="Y5333" s="132"/>
      <c r="Z5333" s="135">
        <v>3796000</v>
      </c>
      <c r="AA5333" s="135">
        <v>1</v>
      </c>
      <c r="AB5333" s="135">
        <v>101.14</v>
      </c>
      <c r="AC5333" s="135">
        <v>0</v>
      </c>
      <c r="AD5333" s="135">
        <v>3839.2743999999998</v>
      </c>
      <c r="AE5333" s="137"/>
      <c r="AF5333" s="137"/>
      <c r="AG5333" s="132" t="s">
        <v>17</v>
      </c>
      <c r="AH5333" s="136">
        <v>1.0845714285E-2</v>
      </c>
      <c r="AI5333" s="136">
        <v>4.9692287617588392E-2</v>
      </c>
      <c r="AJ5333" s="136">
        <v>9.0263153513127272E-3</v>
      </c>
    </row>
    <row r="5334" spans="1:36" ht="13.5" thickBot="1">
      <c r="A5334" s="131">
        <v>8861</v>
      </c>
      <c r="B5334" s="131">
        <v>9421</v>
      </c>
      <c r="C5334" s="132" t="s">
        <v>1898</v>
      </c>
      <c r="D5334" s="132">
        <v>520025370</v>
      </c>
      <c r="E5334" s="132" t="s">
        <v>429</v>
      </c>
      <c r="F5334" s="132" t="s">
        <v>2198</v>
      </c>
      <c r="G5334" s="132">
        <v>1207752</v>
      </c>
      <c r="H5334" s="132" t="s">
        <v>102</v>
      </c>
      <c r="I5334" s="132" t="s">
        <v>228</v>
      </c>
      <c r="J5334" s="132" t="s">
        <v>53</v>
      </c>
      <c r="K5334" s="132" t="s">
        <v>53</v>
      </c>
      <c r="L5334" s="132" t="s">
        <v>821</v>
      </c>
      <c r="M5334" s="132" t="s">
        <v>311</v>
      </c>
      <c r="N5334" s="132" t="s">
        <v>708</v>
      </c>
      <c r="O5334" s="132" t="s">
        <v>62</v>
      </c>
      <c r="P5334" s="132" t="s">
        <v>1328</v>
      </c>
      <c r="Q5334" s="132" t="s">
        <v>65</v>
      </c>
      <c r="R5334" s="132" t="s">
        <v>57</v>
      </c>
      <c r="S5334" s="132" t="s">
        <v>1206</v>
      </c>
      <c r="T5334" s="134">
        <v>4.5380000000000003</v>
      </c>
      <c r="U5334" s="133">
        <v>48364</v>
      </c>
      <c r="V5334" s="136">
        <v>5.9799999999999999E-2</v>
      </c>
      <c r="W5334" s="178">
        <v>5.9700000000000003E-2</v>
      </c>
      <c r="X5334" s="132" t="s">
        <v>636</v>
      </c>
      <c r="Y5334" s="132"/>
      <c r="Z5334" s="135">
        <v>1348000</v>
      </c>
      <c r="AA5334" s="135">
        <v>1</v>
      </c>
      <c r="AB5334" s="135">
        <v>100.65</v>
      </c>
      <c r="AC5334" s="135">
        <v>0</v>
      </c>
      <c r="AD5334" s="135">
        <v>1356.7619999999999</v>
      </c>
      <c r="AE5334" s="137"/>
      <c r="AF5334" s="137"/>
      <c r="AG5334" s="132" t="s">
        <v>17</v>
      </c>
      <c r="AH5334" s="136">
        <v>6.7400000000000003E-3</v>
      </c>
      <c r="AI5334" s="136">
        <v>1.7560768131763247E-2</v>
      </c>
      <c r="AJ5334" s="136">
        <v>3.1898115093512876E-3</v>
      </c>
    </row>
    <row r="5335" spans="1:36" ht="13.5" thickBot="1">
      <c r="A5335" s="131">
        <v>8861</v>
      </c>
      <c r="B5335" s="131">
        <v>9421</v>
      </c>
      <c r="C5335" s="132" t="s">
        <v>1790</v>
      </c>
      <c r="D5335" s="132">
        <v>512951518</v>
      </c>
      <c r="E5335" s="132" t="s">
        <v>429</v>
      </c>
      <c r="F5335" s="132" t="s">
        <v>1791</v>
      </c>
      <c r="G5335" s="132">
        <v>1207927</v>
      </c>
      <c r="H5335" s="132" t="s">
        <v>102</v>
      </c>
      <c r="I5335" s="132" t="s">
        <v>228</v>
      </c>
      <c r="J5335" s="132" t="s">
        <v>53</v>
      </c>
      <c r="K5335" s="132" t="s">
        <v>53</v>
      </c>
      <c r="L5335" s="132" t="s">
        <v>821</v>
      </c>
      <c r="M5335" s="132" t="s">
        <v>311</v>
      </c>
      <c r="N5335" s="132" t="s">
        <v>140</v>
      </c>
      <c r="O5335" s="132" t="s">
        <v>62</v>
      </c>
      <c r="P5335" s="132" t="s">
        <v>298</v>
      </c>
      <c r="Q5335" s="132" t="s">
        <v>298</v>
      </c>
      <c r="R5335" s="132" t="s">
        <v>57</v>
      </c>
      <c r="S5335" s="132" t="s">
        <v>1206</v>
      </c>
      <c r="T5335" s="134">
        <v>2.7029999999999998</v>
      </c>
      <c r="U5335" s="133">
        <v>46660</v>
      </c>
      <c r="V5335" s="136">
        <v>7.7799999999999994E-2</v>
      </c>
      <c r="W5335" s="178">
        <v>7.5899999999999995E-2</v>
      </c>
      <c r="X5335" s="132" t="s">
        <v>636</v>
      </c>
      <c r="Y5335" s="132"/>
      <c r="Z5335" s="135">
        <v>2966000</v>
      </c>
      <c r="AA5335" s="135">
        <v>1</v>
      </c>
      <c r="AB5335" s="135">
        <v>101</v>
      </c>
      <c r="AC5335" s="135">
        <v>0</v>
      </c>
      <c r="AD5335" s="135">
        <v>2995.66</v>
      </c>
      <c r="AE5335" s="137"/>
      <c r="AF5335" s="137"/>
      <c r="AG5335" s="132" t="s">
        <v>17</v>
      </c>
      <c r="AH5335" s="136">
        <v>2.1857037582E-2</v>
      </c>
      <c r="AI5335" s="136">
        <v>3.8773263594939933E-2</v>
      </c>
      <c r="AJ5335" s="136">
        <v>7.0429380732238067E-3</v>
      </c>
    </row>
    <row r="5336" spans="1:36" ht="13.5" thickBot="1">
      <c r="A5336" s="131">
        <v>8861</v>
      </c>
      <c r="B5336" s="131">
        <v>9421</v>
      </c>
      <c r="C5336" s="132" t="s">
        <v>1589</v>
      </c>
      <c r="D5336" s="132">
        <v>513834200</v>
      </c>
      <c r="E5336" s="132" t="s">
        <v>429</v>
      </c>
      <c r="F5336" s="132" t="s">
        <v>1792</v>
      </c>
      <c r="G5336" s="132">
        <v>1207984</v>
      </c>
      <c r="H5336" s="132" t="s">
        <v>102</v>
      </c>
      <c r="I5336" s="132" t="s">
        <v>228</v>
      </c>
      <c r="J5336" s="132" t="s">
        <v>53</v>
      </c>
      <c r="K5336" s="132" t="s">
        <v>53</v>
      </c>
      <c r="L5336" s="132" t="s">
        <v>821</v>
      </c>
      <c r="M5336" s="132" t="s">
        <v>311</v>
      </c>
      <c r="N5336" s="132" t="s">
        <v>269</v>
      </c>
      <c r="O5336" s="132" t="s">
        <v>62</v>
      </c>
      <c r="P5336" s="132" t="s">
        <v>1328</v>
      </c>
      <c r="Q5336" s="132" t="s">
        <v>65</v>
      </c>
      <c r="R5336" s="132" t="s">
        <v>57</v>
      </c>
      <c r="S5336" s="132" t="s">
        <v>1206</v>
      </c>
      <c r="T5336" s="134">
        <v>7.3730000000000002</v>
      </c>
      <c r="U5336" s="133">
        <v>50040</v>
      </c>
      <c r="V5336" s="136">
        <v>6.0199999999999997E-2</v>
      </c>
      <c r="W5336" s="178">
        <v>6.1100000000000002E-2</v>
      </c>
      <c r="X5336" s="132" t="s">
        <v>636</v>
      </c>
      <c r="Y5336" s="132"/>
      <c r="Z5336" s="135">
        <v>425000</v>
      </c>
      <c r="AA5336" s="135">
        <v>1</v>
      </c>
      <c r="AB5336" s="135">
        <v>0</v>
      </c>
      <c r="AC5336" s="135">
        <v>0</v>
      </c>
      <c r="AD5336" s="135">
        <v>421.8125</v>
      </c>
      <c r="AE5336" s="137"/>
      <c r="AF5336" s="137"/>
      <c r="AG5336" s="132" t="s">
        <v>17</v>
      </c>
      <c r="AH5336" s="136">
        <v>8.4999999999999995E-4</v>
      </c>
      <c r="AI5336" s="136">
        <v>5.4595806099959942E-3</v>
      </c>
      <c r="AJ5336" s="136">
        <v>9.9170109959465262E-4</v>
      </c>
    </row>
    <row r="5337" spans="1:36" ht="13.5" thickBot="1">
      <c r="A5337" s="131">
        <v>8861</v>
      </c>
      <c r="B5337" s="131">
        <v>9421</v>
      </c>
      <c r="C5337" s="132" t="s">
        <v>1793</v>
      </c>
      <c r="D5337" s="132">
        <v>520039074</v>
      </c>
      <c r="E5337" s="132" t="s">
        <v>429</v>
      </c>
      <c r="F5337" s="132" t="s">
        <v>1794</v>
      </c>
      <c r="G5337" s="132">
        <v>1208008</v>
      </c>
      <c r="H5337" s="132" t="s">
        <v>102</v>
      </c>
      <c r="I5337" s="132" t="s">
        <v>228</v>
      </c>
      <c r="J5337" s="132" t="s">
        <v>53</v>
      </c>
      <c r="K5337" s="132" t="s">
        <v>53</v>
      </c>
      <c r="L5337" s="132" t="s">
        <v>821</v>
      </c>
      <c r="M5337" s="132" t="s">
        <v>311</v>
      </c>
      <c r="N5337" s="132" t="s">
        <v>140</v>
      </c>
      <c r="O5337" s="132" t="s">
        <v>62</v>
      </c>
      <c r="P5337" s="132" t="s">
        <v>298</v>
      </c>
      <c r="Q5337" s="132" t="s">
        <v>298</v>
      </c>
      <c r="R5337" s="132" t="s">
        <v>57</v>
      </c>
      <c r="S5337" s="132" t="s">
        <v>1206</v>
      </c>
      <c r="T5337" s="134">
        <v>3.573</v>
      </c>
      <c r="U5337" s="133">
        <v>47300</v>
      </c>
      <c r="V5337" s="136">
        <v>6.5000000000000002E-2</v>
      </c>
      <c r="W5337" s="178">
        <v>6.6100000000000006E-2</v>
      </c>
      <c r="X5337" s="132" t="s">
        <v>636</v>
      </c>
      <c r="Y5337" s="132"/>
      <c r="Z5337" s="135">
        <v>457000</v>
      </c>
      <c r="AA5337" s="135">
        <v>1</v>
      </c>
      <c r="AB5337" s="135">
        <v>0</v>
      </c>
      <c r="AC5337" s="135">
        <v>0</v>
      </c>
      <c r="AD5337" s="135">
        <v>417.91735999999997</v>
      </c>
      <c r="AE5337" s="137"/>
      <c r="AF5337" s="137"/>
      <c r="AG5337" s="132" t="s">
        <v>17</v>
      </c>
      <c r="AH5337" s="136">
        <v>3.9739130430000002E-3</v>
      </c>
      <c r="AI5337" s="136">
        <v>5.4091652457827011E-3</v>
      </c>
      <c r="AJ5337" s="136">
        <v>9.8254344158054644E-4</v>
      </c>
    </row>
    <row r="5338" spans="1:36" ht="13.5" thickBot="1">
      <c r="A5338" s="131">
        <v>8861</v>
      </c>
      <c r="B5338" s="131">
        <v>9421</v>
      </c>
      <c r="C5338" s="132" t="s">
        <v>1762</v>
      </c>
      <c r="D5338" s="132">
        <v>520033234</v>
      </c>
      <c r="E5338" s="132" t="s">
        <v>429</v>
      </c>
      <c r="F5338" s="132" t="s">
        <v>1796</v>
      </c>
      <c r="G5338" s="132">
        <v>1260603</v>
      </c>
      <c r="H5338" s="132" t="s">
        <v>102</v>
      </c>
      <c r="I5338" s="132" t="s">
        <v>229</v>
      </c>
      <c r="J5338" s="132" t="s">
        <v>53</v>
      </c>
      <c r="K5338" s="132" t="s">
        <v>53</v>
      </c>
      <c r="L5338" s="132" t="s">
        <v>821</v>
      </c>
      <c r="M5338" s="132" t="s">
        <v>311</v>
      </c>
      <c r="N5338" s="132" t="s">
        <v>652</v>
      </c>
      <c r="O5338" s="132" t="s">
        <v>62</v>
      </c>
      <c r="P5338" s="132" t="s">
        <v>1534</v>
      </c>
      <c r="Q5338" s="132" t="s">
        <v>65</v>
      </c>
      <c r="R5338" s="132" t="s">
        <v>57</v>
      </c>
      <c r="S5338" s="132" t="s">
        <v>1206</v>
      </c>
      <c r="T5338" s="134">
        <v>2.1070000000000002</v>
      </c>
      <c r="U5338" s="133">
        <v>46568</v>
      </c>
      <c r="V5338" s="136">
        <v>0.04</v>
      </c>
      <c r="W5338" s="178">
        <v>5.3800000000000001E-2</v>
      </c>
      <c r="X5338" s="132" t="s">
        <v>636</v>
      </c>
      <c r="Y5338" s="132"/>
      <c r="Z5338" s="135">
        <v>391440.67</v>
      </c>
      <c r="AA5338" s="135">
        <v>1</v>
      </c>
      <c r="AB5338" s="135">
        <v>110.28</v>
      </c>
      <c r="AC5338" s="135">
        <v>0</v>
      </c>
      <c r="AD5338" s="135">
        <v>431.68077</v>
      </c>
      <c r="AE5338" s="137"/>
      <c r="AF5338" s="137"/>
      <c r="AG5338" s="132" t="s">
        <v>17</v>
      </c>
      <c r="AH5338" s="136">
        <v>1.8104884700000001E-4</v>
      </c>
      <c r="AI5338" s="136">
        <v>5.5873070655804193E-3</v>
      </c>
      <c r="AJ5338" s="136">
        <v>1.0149018682065285E-3</v>
      </c>
    </row>
    <row r="5339" spans="1:36" ht="13.5" thickBot="1">
      <c r="A5339" s="131">
        <v>8861</v>
      </c>
      <c r="B5339" s="131">
        <v>9421</v>
      </c>
      <c r="C5339" s="132" t="s">
        <v>1762</v>
      </c>
      <c r="D5339" s="132">
        <v>520033234</v>
      </c>
      <c r="E5339" s="132" t="s">
        <v>429</v>
      </c>
      <c r="F5339" s="132" t="s">
        <v>1797</v>
      </c>
      <c r="G5339" s="132">
        <v>1260652</v>
      </c>
      <c r="H5339" s="132" t="s">
        <v>102</v>
      </c>
      <c r="I5339" s="132" t="s">
        <v>229</v>
      </c>
      <c r="J5339" s="132" t="s">
        <v>53</v>
      </c>
      <c r="K5339" s="132" t="s">
        <v>53</v>
      </c>
      <c r="L5339" s="132" t="s">
        <v>821</v>
      </c>
      <c r="M5339" s="132" t="s">
        <v>311</v>
      </c>
      <c r="N5339" s="132" t="s">
        <v>652</v>
      </c>
      <c r="O5339" s="132" t="s">
        <v>62</v>
      </c>
      <c r="P5339" s="132" t="s">
        <v>1534</v>
      </c>
      <c r="Q5339" s="132" t="s">
        <v>65</v>
      </c>
      <c r="R5339" s="132" t="s">
        <v>57</v>
      </c>
      <c r="S5339" s="132" t="s">
        <v>1206</v>
      </c>
      <c r="T5339" s="134">
        <v>2.4580000000000002</v>
      </c>
      <c r="U5339" s="133">
        <v>46934</v>
      </c>
      <c r="V5339" s="136">
        <v>3.2800000000000003E-2</v>
      </c>
      <c r="W5339" s="178">
        <v>5.8000000000000003E-2</v>
      </c>
      <c r="X5339" s="132" t="s">
        <v>636</v>
      </c>
      <c r="Y5339" s="132"/>
      <c r="Z5339" s="135">
        <v>755700</v>
      </c>
      <c r="AA5339" s="135">
        <v>1</v>
      </c>
      <c r="AB5339" s="135">
        <v>108.4</v>
      </c>
      <c r="AC5339" s="135">
        <v>0</v>
      </c>
      <c r="AD5339" s="135">
        <v>819.17880000000002</v>
      </c>
      <c r="AE5339" s="137"/>
      <c r="AF5339" s="137"/>
      <c r="AG5339" s="132" t="s">
        <v>17</v>
      </c>
      <c r="AH5339" s="136">
        <v>5.4661739199999995E-4</v>
      </c>
      <c r="AI5339" s="136">
        <v>1.0602750493642997E-2</v>
      </c>
      <c r="AJ5339" s="136">
        <v>1.9259280289811896E-3</v>
      </c>
    </row>
    <row r="5340" spans="1:36" ht="13.5" thickBot="1">
      <c r="A5340" s="131">
        <v>8861</v>
      </c>
      <c r="B5340" s="131">
        <v>9421</v>
      </c>
      <c r="C5340" s="132" t="s">
        <v>1762</v>
      </c>
      <c r="D5340" s="132">
        <v>520033234</v>
      </c>
      <c r="E5340" s="132" t="s">
        <v>429</v>
      </c>
      <c r="F5340" s="132" t="s">
        <v>1799</v>
      </c>
      <c r="G5340" s="132">
        <v>1260785</v>
      </c>
      <c r="H5340" s="132" t="s">
        <v>102</v>
      </c>
      <c r="I5340" s="132" t="s">
        <v>229</v>
      </c>
      <c r="J5340" s="132" t="s">
        <v>53</v>
      </c>
      <c r="K5340" s="132" t="s">
        <v>53</v>
      </c>
      <c r="L5340" s="132" t="s">
        <v>821</v>
      </c>
      <c r="M5340" s="132" t="s">
        <v>311</v>
      </c>
      <c r="N5340" s="132" t="s">
        <v>652</v>
      </c>
      <c r="O5340" s="132" t="s">
        <v>62</v>
      </c>
      <c r="P5340" s="132" t="s">
        <v>1534</v>
      </c>
      <c r="Q5340" s="132" t="s">
        <v>65</v>
      </c>
      <c r="R5340" s="132" t="s">
        <v>57</v>
      </c>
      <c r="S5340" s="132" t="s">
        <v>1206</v>
      </c>
      <c r="T5340" s="134">
        <v>3.7690000000000001</v>
      </c>
      <c r="U5340" s="133">
        <v>47209</v>
      </c>
      <c r="V5340" s="136">
        <v>1.7500000000000002E-2</v>
      </c>
      <c r="W5340" s="178">
        <v>6.0100000000000001E-2</v>
      </c>
      <c r="X5340" s="132" t="s">
        <v>636</v>
      </c>
      <c r="Y5340" s="132"/>
      <c r="Z5340" s="135">
        <v>1304000</v>
      </c>
      <c r="AA5340" s="135">
        <v>1</v>
      </c>
      <c r="AB5340" s="135">
        <v>95.82</v>
      </c>
      <c r="AC5340" s="135">
        <v>0</v>
      </c>
      <c r="AD5340" s="135">
        <v>1249.4928</v>
      </c>
      <c r="AE5340" s="137"/>
      <c r="AF5340" s="137"/>
      <c r="AG5340" s="132" t="s">
        <v>17</v>
      </c>
      <c r="AH5340" s="136">
        <v>1.12362584E-3</v>
      </c>
      <c r="AI5340" s="136">
        <v>1.6172367256090333E-2</v>
      </c>
      <c r="AJ5340" s="136">
        <v>2.9376165563979287E-3</v>
      </c>
    </row>
    <row r="5341" spans="1:36" ht="13.5" thickBot="1">
      <c r="A5341" s="131">
        <v>8861</v>
      </c>
      <c r="B5341" s="131">
        <v>9421</v>
      </c>
      <c r="C5341" s="132" t="s">
        <v>1805</v>
      </c>
      <c r="D5341" s="132">
        <v>520024126</v>
      </c>
      <c r="E5341" s="132" t="s">
        <v>429</v>
      </c>
      <c r="F5341" s="132" t="s">
        <v>1808</v>
      </c>
      <c r="G5341" s="132">
        <v>2260495</v>
      </c>
      <c r="H5341" s="132" t="s">
        <v>102</v>
      </c>
      <c r="I5341" s="132" t="s">
        <v>229</v>
      </c>
      <c r="J5341" s="132" t="s">
        <v>53</v>
      </c>
      <c r="K5341" s="132" t="s">
        <v>53</v>
      </c>
      <c r="L5341" s="132" t="s">
        <v>821</v>
      </c>
      <c r="M5341" s="132" t="s">
        <v>311</v>
      </c>
      <c r="N5341" s="132" t="s">
        <v>651</v>
      </c>
      <c r="O5341" s="132" t="s">
        <v>62</v>
      </c>
      <c r="P5341" s="132" t="s">
        <v>1350</v>
      </c>
      <c r="Q5341" s="132" t="s">
        <v>65</v>
      </c>
      <c r="R5341" s="132" t="s">
        <v>57</v>
      </c>
      <c r="S5341" s="132" t="s">
        <v>1206</v>
      </c>
      <c r="T5341" s="134">
        <v>3.69</v>
      </c>
      <c r="U5341" s="133">
        <v>47483</v>
      </c>
      <c r="V5341" s="136">
        <v>2.81E-2</v>
      </c>
      <c r="W5341" s="178">
        <v>3.0599999999999999E-2</v>
      </c>
      <c r="X5341" s="132" t="s">
        <v>636</v>
      </c>
      <c r="Y5341" s="132"/>
      <c r="Z5341" s="135">
        <v>124000</v>
      </c>
      <c r="AA5341" s="135">
        <v>1</v>
      </c>
      <c r="AB5341" s="135">
        <v>113.93</v>
      </c>
      <c r="AC5341" s="135">
        <v>0</v>
      </c>
      <c r="AD5341" s="135">
        <v>141.2732</v>
      </c>
      <c r="AE5341" s="137"/>
      <c r="AF5341" s="137"/>
      <c r="AG5341" s="132" t="s">
        <v>17</v>
      </c>
      <c r="AH5341" s="136">
        <v>9.0057285330258304E-5</v>
      </c>
      <c r="AI5341" s="136">
        <v>1.8285195991870468E-3</v>
      </c>
      <c r="AJ5341" s="136">
        <v>3.321399621472936E-4</v>
      </c>
    </row>
    <row r="5342" spans="1:36" ht="13.5" thickBot="1">
      <c r="A5342" s="131">
        <v>8861</v>
      </c>
      <c r="B5342" s="131">
        <v>9421</v>
      </c>
      <c r="C5342" s="132" t="s">
        <v>1805</v>
      </c>
      <c r="D5342" s="132">
        <v>520024126</v>
      </c>
      <c r="E5342" s="132" t="s">
        <v>429</v>
      </c>
      <c r="F5342" s="132" t="s">
        <v>1810</v>
      </c>
      <c r="G5342" s="132">
        <v>2260636</v>
      </c>
      <c r="H5342" s="132" t="s">
        <v>102</v>
      </c>
      <c r="I5342" s="132" t="s">
        <v>229</v>
      </c>
      <c r="J5342" s="132" t="s">
        <v>53</v>
      </c>
      <c r="K5342" s="132" t="s">
        <v>53</v>
      </c>
      <c r="L5342" s="132" t="s">
        <v>821</v>
      </c>
      <c r="M5342" s="132" t="s">
        <v>311</v>
      </c>
      <c r="N5342" s="132" t="s">
        <v>651</v>
      </c>
      <c r="O5342" s="132" t="s">
        <v>62</v>
      </c>
      <c r="P5342" s="132" t="s">
        <v>1350</v>
      </c>
      <c r="Q5342" s="132" t="s">
        <v>65</v>
      </c>
      <c r="R5342" s="132" t="s">
        <v>57</v>
      </c>
      <c r="S5342" s="132" t="s">
        <v>1206</v>
      </c>
      <c r="T5342" s="134">
        <v>6.056</v>
      </c>
      <c r="U5342" s="133">
        <v>48852</v>
      </c>
      <c r="V5342" s="136">
        <v>3.5000000000000001E-3</v>
      </c>
      <c r="W5342" s="178">
        <v>3.6600000000000001E-2</v>
      </c>
      <c r="X5342" s="132" t="s">
        <v>636</v>
      </c>
      <c r="Y5342" s="132"/>
      <c r="Z5342" s="135">
        <v>1111000</v>
      </c>
      <c r="AA5342" s="135">
        <v>1</v>
      </c>
      <c r="AB5342" s="135">
        <v>90.9</v>
      </c>
      <c r="AC5342" s="135">
        <v>0</v>
      </c>
      <c r="AD5342" s="135">
        <v>1009.899</v>
      </c>
      <c r="AE5342" s="137"/>
      <c r="AF5342" s="137"/>
      <c r="AG5342" s="132" t="s">
        <v>17</v>
      </c>
      <c r="AH5342" s="136">
        <v>3.1886438999999999E-4</v>
      </c>
      <c r="AI5342" s="136">
        <v>1.307126981408646E-2</v>
      </c>
      <c r="AJ5342" s="136">
        <v>2.3743202223251805E-3</v>
      </c>
    </row>
    <row r="5343" spans="1:36" ht="13.5" thickBot="1">
      <c r="A5343" s="131">
        <v>8861</v>
      </c>
      <c r="B5343" s="131">
        <v>9421</v>
      </c>
      <c r="C5343" s="132" t="s">
        <v>1362</v>
      </c>
      <c r="D5343" s="132">
        <v>520032046</v>
      </c>
      <c r="E5343" s="132" t="s">
        <v>429</v>
      </c>
      <c r="F5343" s="132" t="s">
        <v>1364</v>
      </c>
      <c r="G5343" s="132">
        <v>2310217</v>
      </c>
      <c r="H5343" s="132" t="s">
        <v>102</v>
      </c>
      <c r="I5343" s="132" t="s">
        <v>229</v>
      </c>
      <c r="J5343" s="132" t="s">
        <v>53</v>
      </c>
      <c r="K5343" s="132" t="s">
        <v>53</v>
      </c>
      <c r="L5343" s="132" t="s">
        <v>821</v>
      </c>
      <c r="M5343" s="132" t="s">
        <v>311</v>
      </c>
      <c r="N5343" s="132" t="s">
        <v>256</v>
      </c>
      <c r="O5343" s="132" t="s">
        <v>62</v>
      </c>
      <c r="P5343" s="132" t="s">
        <v>1205</v>
      </c>
      <c r="Q5343" s="132" t="s">
        <v>65</v>
      </c>
      <c r="R5343" s="132" t="s">
        <v>57</v>
      </c>
      <c r="S5343" s="132" t="s">
        <v>1206</v>
      </c>
      <c r="T5343" s="134">
        <v>0.247</v>
      </c>
      <c r="U5343" s="133">
        <v>45564</v>
      </c>
      <c r="V5343" s="136">
        <v>8.6E-3</v>
      </c>
      <c r="W5343" s="178">
        <v>2.5399999999999999E-2</v>
      </c>
      <c r="X5343" s="132" t="s">
        <v>636</v>
      </c>
      <c r="Y5343" s="132"/>
      <c r="Z5343" s="135">
        <v>338500</v>
      </c>
      <c r="AA5343" s="135">
        <v>1</v>
      </c>
      <c r="AB5343" s="135">
        <v>114.94</v>
      </c>
      <c r="AC5343" s="135">
        <v>0</v>
      </c>
      <c r="AD5343" s="135">
        <v>389.07190000000003</v>
      </c>
      <c r="AE5343" s="137"/>
      <c r="AF5343" s="137"/>
      <c r="AG5343" s="132" t="s">
        <v>17</v>
      </c>
      <c r="AH5343" s="136">
        <v>1.3532686900000001E-4</v>
      </c>
      <c r="AI5343" s="136">
        <v>5.0358142566526614E-3</v>
      </c>
      <c r="AJ5343" s="136">
        <v>9.1472640344081974E-4</v>
      </c>
    </row>
    <row r="5344" spans="1:36" ht="13.5" thickBot="1">
      <c r="A5344" s="131">
        <v>8861</v>
      </c>
      <c r="B5344" s="131">
        <v>9421</v>
      </c>
      <c r="C5344" s="132" t="s">
        <v>1362</v>
      </c>
      <c r="D5344" s="132">
        <v>520032046</v>
      </c>
      <c r="E5344" s="132" t="s">
        <v>429</v>
      </c>
      <c r="F5344" s="132" t="s">
        <v>1823</v>
      </c>
      <c r="G5344" s="132">
        <v>2310555</v>
      </c>
      <c r="H5344" s="132" t="s">
        <v>102</v>
      </c>
      <c r="I5344" s="132" t="s">
        <v>229</v>
      </c>
      <c r="J5344" s="132" t="s">
        <v>53</v>
      </c>
      <c r="K5344" s="132" t="s">
        <v>53</v>
      </c>
      <c r="L5344" s="132" t="s">
        <v>821</v>
      </c>
      <c r="M5344" s="132" t="s">
        <v>311</v>
      </c>
      <c r="N5344" s="132" t="s">
        <v>256</v>
      </c>
      <c r="O5344" s="132" t="s">
        <v>62</v>
      </c>
      <c r="P5344" s="132" t="s">
        <v>1205</v>
      </c>
      <c r="Q5344" s="132" t="s">
        <v>65</v>
      </c>
      <c r="R5344" s="132" t="s">
        <v>57</v>
      </c>
      <c r="S5344" s="132" t="s">
        <v>1206</v>
      </c>
      <c r="T5344" s="134">
        <v>3.68</v>
      </c>
      <c r="U5344" s="133">
        <v>47951</v>
      </c>
      <c r="V5344" s="136">
        <v>1E-3</v>
      </c>
      <c r="W5344" s="178">
        <v>2.53E-2</v>
      </c>
      <c r="X5344" s="132" t="s">
        <v>636</v>
      </c>
      <c r="Y5344" s="132"/>
      <c r="Z5344" s="135">
        <v>4200000</v>
      </c>
      <c r="AA5344" s="135">
        <v>1</v>
      </c>
      <c r="AB5344" s="135">
        <v>100.22</v>
      </c>
      <c r="AC5344" s="135">
        <v>0</v>
      </c>
      <c r="AD5344" s="135">
        <v>4209.24</v>
      </c>
      <c r="AE5344" s="137"/>
      <c r="AF5344" s="137"/>
      <c r="AG5344" s="132" t="s">
        <v>17</v>
      </c>
      <c r="AH5344" s="136">
        <v>1.613562605E-3</v>
      </c>
      <c r="AI5344" s="136">
        <v>5.4480806251165005E-2</v>
      </c>
      <c r="AJ5344" s="136">
        <v>9.8961219415209262E-3</v>
      </c>
    </row>
    <row r="5345" spans="1:36" ht="13.5" thickBot="1">
      <c r="A5345" s="131">
        <v>8861</v>
      </c>
      <c r="B5345" s="131">
        <v>9421</v>
      </c>
      <c r="C5345" s="132" t="s">
        <v>1370</v>
      </c>
      <c r="D5345" s="132">
        <v>520037789</v>
      </c>
      <c r="E5345" s="132" t="s">
        <v>429</v>
      </c>
      <c r="F5345" s="132" t="s">
        <v>1843</v>
      </c>
      <c r="G5345" s="132">
        <v>3230398</v>
      </c>
      <c r="H5345" s="132" t="s">
        <v>102</v>
      </c>
      <c r="I5345" s="132" t="s">
        <v>229</v>
      </c>
      <c r="J5345" s="132" t="s">
        <v>53</v>
      </c>
      <c r="K5345" s="132" t="s">
        <v>53</v>
      </c>
      <c r="L5345" s="132" t="s">
        <v>821</v>
      </c>
      <c r="M5345" s="132" t="s">
        <v>311</v>
      </c>
      <c r="N5345" s="132" t="s">
        <v>651</v>
      </c>
      <c r="O5345" s="132" t="s">
        <v>62</v>
      </c>
      <c r="P5345" s="132" t="s">
        <v>1350</v>
      </c>
      <c r="Q5345" s="132" t="s">
        <v>65</v>
      </c>
      <c r="R5345" s="132" t="s">
        <v>57</v>
      </c>
      <c r="S5345" s="132" t="s">
        <v>1206</v>
      </c>
      <c r="T5345" s="134">
        <v>4.593</v>
      </c>
      <c r="U5345" s="133">
        <v>47300</v>
      </c>
      <c r="V5345" s="136">
        <v>1.43E-2</v>
      </c>
      <c r="W5345" s="178">
        <v>3.1800000000000002E-2</v>
      </c>
      <c r="X5345" s="132" t="s">
        <v>636</v>
      </c>
      <c r="Y5345" s="132"/>
      <c r="Z5345" s="135">
        <v>762000</v>
      </c>
      <c r="AA5345" s="135">
        <v>1</v>
      </c>
      <c r="AB5345" s="135">
        <v>104.95</v>
      </c>
      <c r="AC5345" s="135">
        <v>6.8887400000000003</v>
      </c>
      <c r="AD5345" s="135">
        <v>806.60774000000004</v>
      </c>
      <c r="AE5345" s="137"/>
      <c r="AF5345" s="137"/>
      <c r="AG5345" s="132" t="s">
        <v>17</v>
      </c>
      <c r="AH5345" s="136">
        <v>6.7789202600000004E-4</v>
      </c>
      <c r="AI5345" s="136">
        <v>1.0440041433520085E-2</v>
      </c>
      <c r="AJ5345" s="136">
        <v>1.8963728734913206E-3</v>
      </c>
    </row>
    <row r="5346" spans="1:36" ht="13.5" thickBot="1">
      <c r="A5346" s="131">
        <v>8861</v>
      </c>
      <c r="B5346" s="131">
        <v>9421</v>
      </c>
      <c r="C5346" s="132" t="s">
        <v>1864</v>
      </c>
      <c r="D5346" s="132">
        <v>520039496</v>
      </c>
      <c r="E5346" s="132" t="s">
        <v>429</v>
      </c>
      <c r="F5346" s="132" t="s">
        <v>1865</v>
      </c>
      <c r="G5346" s="132">
        <v>54402840</v>
      </c>
      <c r="H5346" s="132" t="s">
        <v>102</v>
      </c>
      <c r="I5346" s="132" t="s">
        <v>229</v>
      </c>
      <c r="J5346" s="132" t="s">
        <v>53</v>
      </c>
      <c r="K5346" s="132" t="s">
        <v>53</v>
      </c>
      <c r="L5346" s="132" t="s">
        <v>54</v>
      </c>
      <c r="M5346" s="132" t="s">
        <v>311</v>
      </c>
      <c r="N5346" s="132" t="s">
        <v>651</v>
      </c>
      <c r="O5346" s="132" t="s">
        <v>62</v>
      </c>
      <c r="P5346" s="132" t="s">
        <v>298</v>
      </c>
      <c r="Q5346" s="132" t="s">
        <v>298</v>
      </c>
      <c r="R5346" s="132" t="s">
        <v>57</v>
      </c>
      <c r="S5346" s="132" t="s">
        <v>1206</v>
      </c>
      <c r="T5346" s="134">
        <v>1.5569999999999999</v>
      </c>
      <c r="U5346" s="133">
        <v>46387</v>
      </c>
      <c r="V5346" s="136">
        <v>1.9E-2</v>
      </c>
      <c r="W5346" s="178">
        <v>9.9099999999999994E-2</v>
      </c>
      <c r="X5346" s="132" t="s">
        <v>636</v>
      </c>
      <c r="Y5346" s="132"/>
      <c r="Z5346" s="135">
        <v>864000</v>
      </c>
      <c r="AA5346" s="135">
        <v>1</v>
      </c>
      <c r="AB5346" s="135">
        <v>97.541399999999996</v>
      </c>
      <c r="AC5346" s="135">
        <v>0</v>
      </c>
      <c r="AD5346" s="135">
        <v>842.75769000000003</v>
      </c>
      <c r="AE5346" s="137"/>
      <c r="AF5346" s="137"/>
      <c r="AG5346" s="132" t="s">
        <v>17</v>
      </c>
      <c r="AH5346" s="136">
        <v>1.4096640299999999E-2</v>
      </c>
      <c r="AI5346" s="136">
        <v>1.0907935500368091E-2</v>
      </c>
      <c r="AJ5346" s="136">
        <v>1.9813631124370413E-3</v>
      </c>
    </row>
    <row r="5347" spans="1:36" ht="13.5" thickBot="1">
      <c r="A5347" s="131">
        <v>8861</v>
      </c>
      <c r="B5347" s="131">
        <v>9421</v>
      </c>
      <c r="C5347" s="132" t="s">
        <v>1208</v>
      </c>
      <c r="D5347" s="132">
        <v>520018078</v>
      </c>
      <c r="E5347" s="132" t="s">
        <v>429</v>
      </c>
      <c r="F5347" s="132" t="s">
        <v>1878</v>
      </c>
      <c r="G5347" s="132">
        <v>6040547</v>
      </c>
      <c r="H5347" s="132" t="s">
        <v>102</v>
      </c>
      <c r="I5347" s="132" t="s">
        <v>229</v>
      </c>
      <c r="J5347" s="132" t="s">
        <v>53</v>
      </c>
      <c r="K5347" s="132" t="s">
        <v>53</v>
      </c>
      <c r="L5347" s="132" t="s">
        <v>821</v>
      </c>
      <c r="M5347" s="132" t="s">
        <v>311</v>
      </c>
      <c r="N5347" s="132" t="s">
        <v>256</v>
      </c>
      <c r="O5347" s="132" t="s">
        <v>62</v>
      </c>
      <c r="P5347" s="132" t="s">
        <v>1205</v>
      </c>
      <c r="Q5347" s="132" t="s">
        <v>65</v>
      </c>
      <c r="R5347" s="132" t="s">
        <v>57</v>
      </c>
      <c r="S5347" s="132" t="s">
        <v>1206</v>
      </c>
      <c r="T5347" s="134">
        <v>5.3890000000000002</v>
      </c>
      <c r="U5347" s="133">
        <v>47447</v>
      </c>
      <c r="V5347" s="136">
        <v>1E-3</v>
      </c>
      <c r="W5347" s="178">
        <v>2.58E-2</v>
      </c>
      <c r="X5347" s="132" t="s">
        <v>636</v>
      </c>
      <c r="Y5347" s="132"/>
      <c r="Z5347" s="135">
        <v>415000</v>
      </c>
      <c r="AA5347" s="135">
        <v>1</v>
      </c>
      <c r="AB5347" s="135">
        <v>97.13</v>
      </c>
      <c r="AC5347" s="135">
        <v>0</v>
      </c>
      <c r="AD5347" s="135">
        <v>403.08949999999999</v>
      </c>
      <c r="AE5347" s="137"/>
      <c r="AF5347" s="137"/>
      <c r="AG5347" s="132" t="s">
        <v>17</v>
      </c>
      <c r="AH5347" s="136">
        <v>1.6687905199999999E-4</v>
      </c>
      <c r="AI5347" s="136">
        <v>5.2172460946344175E-3</v>
      </c>
      <c r="AJ5347" s="136">
        <v>9.4768244275610309E-4</v>
      </c>
    </row>
    <row r="5348" spans="1:36" ht="13.5" thickBot="1">
      <c r="A5348" s="131">
        <v>8861</v>
      </c>
      <c r="B5348" s="131">
        <v>9421</v>
      </c>
      <c r="C5348" s="132" t="s">
        <v>1380</v>
      </c>
      <c r="D5348" s="132">
        <v>520017807</v>
      </c>
      <c r="E5348" s="132" t="s">
        <v>429</v>
      </c>
      <c r="F5348" s="132" t="s">
        <v>1885</v>
      </c>
      <c r="G5348" s="132">
        <v>6130223</v>
      </c>
      <c r="H5348" s="132" t="s">
        <v>102</v>
      </c>
      <c r="I5348" s="132" t="s">
        <v>229</v>
      </c>
      <c r="J5348" s="132" t="s">
        <v>53</v>
      </c>
      <c r="K5348" s="132" t="s">
        <v>53</v>
      </c>
      <c r="L5348" s="132" t="s">
        <v>821</v>
      </c>
      <c r="M5348" s="132" t="s">
        <v>311</v>
      </c>
      <c r="N5348" s="132" t="s">
        <v>651</v>
      </c>
      <c r="O5348" s="132" t="s">
        <v>62</v>
      </c>
      <c r="P5348" s="132" t="s">
        <v>1333</v>
      </c>
      <c r="Q5348" s="132" t="s">
        <v>1334</v>
      </c>
      <c r="R5348" s="132" t="s">
        <v>57</v>
      </c>
      <c r="S5348" s="132" t="s">
        <v>1206</v>
      </c>
      <c r="T5348" s="134">
        <v>3.4260000000000002</v>
      </c>
      <c r="U5348" s="133">
        <v>48059</v>
      </c>
      <c r="V5348" s="136">
        <v>2.4E-2</v>
      </c>
      <c r="W5348" s="178">
        <v>3.0499999999999999E-2</v>
      </c>
      <c r="X5348" s="132" t="s">
        <v>636</v>
      </c>
      <c r="Y5348" s="132"/>
      <c r="Z5348" s="135">
        <v>344500</v>
      </c>
      <c r="AA5348" s="135">
        <v>1</v>
      </c>
      <c r="AB5348" s="135">
        <v>113.28</v>
      </c>
      <c r="AC5348" s="135">
        <v>0</v>
      </c>
      <c r="AD5348" s="135">
        <v>390.24959999999999</v>
      </c>
      <c r="AE5348" s="137"/>
      <c r="AF5348" s="137"/>
      <c r="AG5348" s="132" t="s">
        <v>17</v>
      </c>
      <c r="AH5348" s="136">
        <v>2.5529738200000002E-4</v>
      </c>
      <c r="AI5348" s="136">
        <v>5.051057399244197E-3</v>
      </c>
      <c r="AJ5348" s="136">
        <v>9.1749523173536424E-4</v>
      </c>
    </row>
    <row r="5349" spans="1:36" ht="13.5" thickBot="1">
      <c r="A5349" s="131">
        <v>8861</v>
      </c>
      <c r="B5349" s="131">
        <v>9421</v>
      </c>
      <c r="C5349" s="132" t="s">
        <v>1204</v>
      </c>
      <c r="D5349" s="132">
        <v>520000118</v>
      </c>
      <c r="E5349" s="132" t="s">
        <v>429</v>
      </c>
      <c r="F5349" s="132" t="s">
        <v>1896</v>
      </c>
      <c r="G5349" s="132">
        <v>6620496</v>
      </c>
      <c r="H5349" s="132" t="s">
        <v>102</v>
      </c>
      <c r="I5349" s="132" t="s">
        <v>229</v>
      </c>
      <c r="J5349" s="132" t="s">
        <v>53</v>
      </c>
      <c r="K5349" s="132" t="s">
        <v>53</v>
      </c>
      <c r="L5349" s="132" t="s">
        <v>821</v>
      </c>
      <c r="M5349" s="132" t="s">
        <v>311</v>
      </c>
      <c r="N5349" s="132" t="s">
        <v>256</v>
      </c>
      <c r="O5349" s="132" t="s">
        <v>62</v>
      </c>
      <c r="P5349" s="132" t="s">
        <v>1205</v>
      </c>
      <c r="Q5349" s="132" t="s">
        <v>65</v>
      </c>
      <c r="R5349" s="132" t="s">
        <v>57</v>
      </c>
      <c r="S5349" s="132" t="s">
        <v>1206</v>
      </c>
      <c r="T5349" s="134">
        <v>3.806</v>
      </c>
      <c r="U5349" s="133">
        <v>48191</v>
      </c>
      <c r="V5349" s="136">
        <v>1E-3</v>
      </c>
      <c r="W5349" s="178">
        <v>2.5399999999999999E-2</v>
      </c>
      <c r="X5349" s="132" t="s">
        <v>636</v>
      </c>
      <c r="Y5349" s="132"/>
      <c r="Z5349" s="135">
        <v>2000</v>
      </c>
      <c r="AA5349" s="135">
        <v>1</v>
      </c>
      <c r="AB5349" s="135">
        <v>100.97</v>
      </c>
      <c r="AC5349" s="135">
        <v>0</v>
      </c>
      <c r="AD5349" s="135">
        <v>2.0194000000000001</v>
      </c>
      <c r="AE5349" s="137"/>
      <c r="AF5349" s="137"/>
      <c r="AG5349" s="132" t="s">
        <v>17</v>
      </c>
      <c r="AH5349" s="136">
        <v>1.7781574009479099E-6</v>
      </c>
      <c r="AI5349" s="136">
        <v>2.6137388256217897E-5</v>
      </c>
      <c r="AJ5349" s="136">
        <v>4.7477047278623594E-6</v>
      </c>
    </row>
    <row r="5350" spans="1:36" ht="13.5" thickBot="1">
      <c r="A5350" s="131">
        <v>8861</v>
      </c>
      <c r="B5350" s="131">
        <v>9421</v>
      </c>
      <c r="C5350" s="132" t="s">
        <v>1908</v>
      </c>
      <c r="D5350" s="132">
        <v>520028911</v>
      </c>
      <c r="E5350" s="132" t="s">
        <v>429</v>
      </c>
      <c r="F5350" s="132" t="s">
        <v>1910</v>
      </c>
      <c r="G5350" s="132">
        <v>7390263</v>
      </c>
      <c r="H5350" s="132" t="s">
        <v>102</v>
      </c>
      <c r="I5350" s="132" t="s">
        <v>228</v>
      </c>
      <c r="J5350" s="132" t="s">
        <v>53</v>
      </c>
      <c r="K5350" s="132" t="s">
        <v>53</v>
      </c>
      <c r="L5350" s="132" t="s">
        <v>821</v>
      </c>
      <c r="M5350" s="132" t="s">
        <v>311</v>
      </c>
      <c r="N5350" s="132" t="s">
        <v>708</v>
      </c>
      <c r="O5350" s="132" t="s">
        <v>62</v>
      </c>
      <c r="P5350" s="132" t="s">
        <v>1377</v>
      </c>
      <c r="Q5350" s="132" t="s">
        <v>65</v>
      </c>
      <c r="R5350" s="132" t="s">
        <v>57</v>
      </c>
      <c r="S5350" s="132" t="s">
        <v>1206</v>
      </c>
      <c r="T5350" s="134">
        <v>5.048</v>
      </c>
      <c r="U5350" s="133">
        <v>49653</v>
      </c>
      <c r="V5350" s="136">
        <v>2.07E-2</v>
      </c>
      <c r="W5350" s="178">
        <v>5.9400000000000001E-2</v>
      </c>
      <c r="X5350" s="132" t="s">
        <v>636</v>
      </c>
      <c r="Y5350" s="132"/>
      <c r="Z5350" s="135">
        <v>124000</v>
      </c>
      <c r="AA5350" s="135">
        <v>1</v>
      </c>
      <c r="AB5350" s="135">
        <v>82.34</v>
      </c>
      <c r="AC5350" s="135">
        <v>0</v>
      </c>
      <c r="AD5350" s="135">
        <v>102.1016</v>
      </c>
      <c r="AE5350" s="137"/>
      <c r="AF5350" s="137"/>
      <c r="AG5350" s="132" t="s">
        <v>17</v>
      </c>
      <c r="AH5350" s="136">
        <v>3.0192354499999999E-4</v>
      </c>
      <c r="AI5350" s="136">
        <v>1.32151587638955E-3</v>
      </c>
      <c r="AJ5350" s="136">
        <v>2.4004568141146456E-4</v>
      </c>
    </row>
    <row r="5351" spans="1:36" ht="13.5" thickBot="1">
      <c r="A5351" s="131">
        <v>8861</v>
      </c>
      <c r="B5351" s="131">
        <v>9421</v>
      </c>
      <c r="C5351" s="132" t="s">
        <v>1384</v>
      </c>
      <c r="D5351" s="132">
        <v>520029935</v>
      </c>
      <c r="E5351" s="132" t="s">
        <v>429</v>
      </c>
      <c r="F5351" s="132" t="s">
        <v>1914</v>
      </c>
      <c r="G5351" s="132">
        <v>7480163</v>
      </c>
      <c r="H5351" s="132" t="s">
        <v>102</v>
      </c>
      <c r="I5351" s="132" t="s">
        <v>228</v>
      </c>
      <c r="J5351" s="132" t="s">
        <v>53</v>
      </c>
      <c r="K5351" s="132" t="s">
        <v>53</v>
      </c>
      <c r="L5351" s="132" t="s">
        <v>821</v>
      </c>
      <c r="M5351" s="132" t="s">
        <v>311</v>
      </c>
      <c r="N5351" s="132" t="s">
        <v>256</v>
      </c>
      <c r="O5351" s="132" t="s">
        <v>62</v>
      </c>
      <c r="P5351" s="132" t="s">
        <v>1205</v>
      </c>
      <c r="Q5351" s="132" t="s">
        <v>65</v>
      </c>
      <c r="R5351" s="132" t="s">
        <v>57</v>
      </c>
      <c r="S5351" s="132" t="s">
        <v>1206</v>
      </c>
      <c r="T5351" s="134">
        <v>3.1389999999999998</v>
      </c>
      <c r="U5351" s="133">
        <v>47822</v>
      </c>
      <c r="V5351" s="136">
        <v>2.6800000000000001E-2</v>
      </c>
      <c r="W5351" s="178">
        <v>5.0999999999999997E-2</v>
      </c>
      <c r="X5351" s="132" t="s">
        <v>636</v>
      </c>
      <c r="Y5351" s="132"/>
      <c r="Z5351" s="135">
        <v>422500</v>
      </c>
      <c r="AA5351" s="135">
        <v>1</v>
      </c>
      <c r="AB5351" s="135">
        <v>94.27</v>
      </c>
      <c r="AC5351" s="135">
        <v>0</v>
      </c>
      <c r="AD5351" s="135">
        <v>398.29075</v>
      </c>
      <c r="AE5351" s="137"/>
      <c r="AF5351" s="137"/>
      <c r="AG5351" s="132" t="s">
        <v>17</v>
      </c>
      <c r="AH5351" s="136">
        <v>1.8501865599999999E-4</v>
      </c>
      <c r="AI5351" s="136">
        <v>5.1551351746113791E-3</v>
      </c>
      <c r="AJ5351" s="136">
        <v>9.3640035497615382E-4</v>
      </c>
    </row>
    <row r="5352" spans="1:36" ht="13.5" thickBot="1">
      <c r="A5352" s="131">
        <v>8861</v>
      </c>
      <c r="B5352" s="131">
        <v>9421</v>
      </c>
      <c r="C5352" s="132" t="s">
        <v>1384</v>
      </c>
      <c r="D5352" s="132">
        <v>520029935</v>
      </c>
      <c r="E5352" s="132" t="s">
        <v>429</v>
      </c>
      <c r="F5352" s="132" t="s">
        <v>1916</v>
      </c>
      <c r="G5352" s="132">
        <v>7480304</v>
      </c>
      <c r="H5352" s="132" t="s">
        <v>102</v>
      </c>
      <c r="I5352" s="132" t="s">
        <v>229</v>
      </c>
      <c r="J5352" s="132" t="s">
        <v>53</v>
      </c>
      <c r="K5352" s="132" t="s">
        <v>53</v>
      </c>
      <c r="L5352" s="132" t="s">
        <v>821</v>
      </c>
      <c r="M5352" s="132" t="s">
        <v>311</v>
      </c>
      <c r="N5352" s="132" t="s">
        <v>256</v>
      </c>
      <c r="O5352" s="132" t="s">
        <v>62</v>
      </c>
      <c r="P5352" s="132" t="s">
        <v>1205</v>
      </c>
      <c r="Q5352" s="132" t="s">
        <v>65</v>
      </c>
      <c r="R5352" s="132" t="s">
        <v>57</v>
      </c>
      <c r="S5352" s="132" t="s">
        <v>1206</v>
      </c>
      <c r="T5352" s="134">
        <v>3.9620000000000002</v>
      </c>
      <c r="U5352" s="133">
        <v>48441</v>
      </c>
      <c r="V5352" s="136">
        <v>2E-3</v>
      </c>
      <c r="W5352" s="178">
        <v>2.58E-2</v>
      </c>
      <c r="X5352" s="132" t="s">
        <v>636</v>
      </c>
      <c r="Y5352" s="132"/>
      <c r="Z5352" s="135">
        <v>400000</v>
      </c>
      <c r="AA5352" s="135">
        <v>1</v>
      </c>
      <c r="AB5352" s="135">
        <v>100.85</v>
      </c>
      <c r="AC5352" s="135">
        <v>0</v>
      </c>
      <c r="AD5352" s="135">
        <v>403.4</v>
      </c>
      <c r="AE5352" s="137"/>
      <c r="AF5352" s="137"/>
      <c r="AG5352" s="132" t="s">
        <v>17</v>
      </c>
      <c r="AH5352" s="136">
        <v>1.03540517E-4</v>
      </c>
      <c r="AI5352" s="136">
        <v>5.221264941348073E-3</v>
      </c>
      <c r="AJ5352" s="136">
        <v>9.4841244291357619E-4</v>
      </c>
    </row>
    <row r="5353" spans="1:36" ht="13.5" thickBot="1">
      <c r="A5353" s="131">
        <v>8861</v>
      </c>
      <c r="B5353" s="131">
        <v>9421</v>
      </c>
      <c r="C5353" s="132" t="s">
        <v>1386</v>
      </c>
      <c r="D5353" s="132">
        <v>520001736</v>
      </c>
      <c r="E5353" s="132" t="s">
        <v>429</v>
      </c>
      <c r="F5353" s="132" t="s">
        <v>1387</v>
      </c>
      <c r="G5353" s="132">
        <v>7590128</v>
      </c>
      <c r="H5353" s="132" t="s">
        <v>102</v>
      </c>
      <c r="I5353" s="132" t="s">
        <v>229</v>
      </c>
      <c r="J5353" s="132" t="s">
        <v>53</v>
      </c>
      <c r="K5353" s="132" t="s">
        <v>53</v>
      </c>
      <c r="L5353" s="132" t="s">
        <v>821</v>
      </c>
      <c r="M5353" s="132" t="s">
        <v>311</v>
      </c>
      <c r="N5353" s="132" t="s">
        <v>651</v>
      </c>
      <c r="O5353" s="132" t="s">
        <v>62</v>
      </c>
      <c r="P5353" s="132" t="s">
        <v>1350</v>
      </c>
      <c r="Q5353" s="132" t="s">
        <v>65</v>
      </c>
      <c r="R5353" s="132" t="s">
        <v>57</v>
      </c>
      <c r="S5353" s="132" t="s">
        <v>1206</v>
      </c>
      <c r="T5353" s="134">
        <v>1.2130000000000001</v>
      </c>
      <c r="U5353" s="133">
        <v>46112</v>
      </c>
      <c r="V5353" s="136">
        <v>4.7500000000000001E-2</v>
      </c>
      <c r="W5353" s="178">
        <v>2.86E-2</v>
      </c>
      <c r="X5353" s="132" t="s">
        <v>636</v>
      </c>
      <c r="Y5353" s="132"/>
      <c r="Z5353" s="135">
        <v>229809.71</v>
      </c>
      <c r="AA5353" s="135">
        <v>1</v>
      </c>
      <c r="AB5353" s="135">
        <v>142.59</v>
      </c>
      <c r="AC5353" s="135">
        <v>0</v>
      </c>
      <c r="AD5353" s="135">
        <v>327.68567000000002</v>
      </c>
      <c r="AE5353" s="137"/>
      <c r="AF5353" s="137"/>
      <c r="AG5353" s="132" t="s">
        <v>17</v>
      </c>
      <c r="AH5353" s="136">
        <v>2.4049586899999999E-4</v>
      </c>
      <c r="AI5353" s="136">
        <v>4.2412833429676606E-3</v>
      </c>
      <c r="AJ5353" s="136">
        <v>7.7040447891044128E-4</v>
      </c>
    </row>
    <row r="5354" spans="1:36" ht="13.5" thickBot="1">
      <c r="A5354" s="131">
        <v>8861</v>
      </c>
      <c r="B5354" s="131">
        <v>9421</v>
      </c>
      <c r="C5354" s="132" t="s">
        <v>1386</v>
      </c>
      <c r="D5354" s="132">
        <v>520001736</v>
      </c>
      <c r="E5354" s="132" t="s">
        <v>429</v>
      </c>
      <c r="F5354" s="132" t="s">
        <v>1921</v>
      </c>
      <c r="G5354" s="132">
        <v>7590219</v>
      </c>
      <c r="H5354" s="132" t="s">
        <v>102</v>
      </c>
      <c r="I5354" s="132" t="s">
        <v>229</v>
      </c>
      <c r="J5354" s="132" t="s">
        <v>53</v>
      </c>
      <c r="K5354" s="132" t="s">
        <v>53</v>
      </c>
      <c r="L5354" s="132" t="s">
        <v>821</v>
      </c>
      <c r="M5354" s="132" t="s">
        <v>311</v>
      </c>
      <c r="N5354" s="132" t="s">
        <v>651</v>
      </c>
      <c r="O5354" s="132" t="s">
        <v>62</v>
      </c>
      <c r="P5354" s="132" t="s">
        <v>1350</v>
      </c>
      <c r="Q5354" s="132" t="s">
        <v>65</v>
      </c>
      <c r="R5354" s="132" t="s">
        <v>57</v>
      </c>
      <c r="S5354" s="132" t="s">
        <v>1206</v>
      </c>
      <c r="T5354" s="134">
        <v>4.2089999999999996</v>
      </c>
      <c r="U5354" s="133">
        <v>48760</v>
      </c>
      <c r="V5354" s="136">
        <v>5.0000000000000001E-3</v>
      </c>
      <c r="W5354" s="178">
        <v>3.3500000000000002E-2</v>
      </c>
      <c r="X5354" s="132" t="s">
        <v>636</v>
      </c>
      <c r="Y5354" s="132"/>
      <c r="Z5354" s="135">
        <v>77790.320000000007</v>
      </c>
      <c r="AA5354" s="135">
        <v>1</v>
      </c>
      <c r="AB5354" s="135">
        <v>100.45</v>
      </c>
      <c r="AC5354" s="135">
        <v>0</v>
      </c>
      <c r="AD5354" s="135">
        <v>78.140379999999993</v>
      </c>
      <c r="AE5354" s="137"/>
      <c r="AF5354" s="137"/>
      <c r="AG5354" s="132" t="s">
        <v>17</v>
      </c>
      <c r="AH5354" s="136">
        <v>4.83344551791486E-5</v>
      </c>
      <c r="AI5354" s="136">
        <v>1.0113823168012299E-3</v>
      </c>
      <c r="AJ5354" s="136">
        <v>1.8371172207733055E-4</v>
      </c>
    </row>
    <row r="5355" spans="1:36" ht="13.5" thickBot="1">
      <c r="A5355" s="131">
        <v>8861</v>
      </c>
      <c r="B5355" s="131">
        <v>9421</v>
      </c>
      <c r="C5355" s="132" t="s">
        <v>1684</v>
      </c>
      <c r="D5355" s="132">
        <v>520032178</v>
      </c>
      <c r="E5355" s="132" t="s">
        <v>429</v>
      </c>
      <c r="F5355" s="132" t="s">
        <v>2169</v>
      </c>
      <c r="G5355" s="132">
        <v>77102620</v>
      </c>
      <c r="H5355" s="132" t="s">
        <v>102</v>
      </c>
      <c r="I5355" s="132" t="s">
        <v>228</v>
      </c>
      <c r="J5355" s="132" t="s">
        <v>53</v>
      </c>
      <c r="K5355" s="132" t="s">
        <v>53</v>
      </c>
      <c r="L5355" s="132" t="s">
        <v>54</v>
      </c>
      <c r="M5355" s="132" t="s">
        <v>311</v>
      </c>
      <c r="N5355" s="132" t="s">
        <v>140</v>
      </c>
      <c r="O5355" s="132" t="s">
        <v>62</v>
      </c>
      <c r="P5355" s="132" t="s">
        <v>298</v>
      </c>
      <c r="Q5355" s="132" t="s">
        <v>298</v>
      </c>
      <c r="R5355" s="132" t="s">
        <v>57</v>
      </c>
      <c r="S5355" s="132" t="s">
        <v>1206</v>
      </c>
      <c r="T5355" s="134">
        <v>1.899</v>
      </c>
      <c r="U5355" s="133">
        <v>46568</v>
      </c>
      <c r="V5355" s="136">
        <v>4.19E-2</v>
      </c>
      <c r="W5355" s="178">
        <v>8.5800000000000001E-2</v>
      </c>
      <c r="X5355" s="132" t="s">
        <v>636</v>
      </c>
      <c r="Y5355" s="132"/>
      <c r="Z5355" s="135">
        <v>900000</v>
      </c>
      <c r="AA5355" s="135">
        <v>1</v>
      </c>
      <c r="AB5355" s="135">
        <v>91.634399999999999</v>
      </c>
      <c r="AC5355" s="135">
        <v>0</v>
      </c>
      <c r="AD5355" s="135">
        <v>824.70960000000002</v>
      </c>
      <c r="AE5355" s="137"/>
      <c r="AF5355" s="137"/>
      <c r="AG5355" s="132" t="s">
        <v>17</v>
      </c>
      <c r="AH5355" s="136">
        <v>1.125E-2</v>
      </c>
      <c r="AI5355" s="136">
        <v>1.0674336443413965E-2</v>
      </c>
      <c r="AJ5355" s="136">
        <v>1.9389312008683151E-3</v>
      </c>
    </row>
    <row r="5356" spans="1:36" ht="13.5" thickBot="1">
      <c r="A5356" s="131">
        <v>8861</v>
      </c>
      <c r="B5356" s="131">
        <v>9421</v>
      </c>
      <c r="C5356" s="132" t="s">
        <v>1684</v>
      </c>
      <c r="D5356" s="132">
        <v>520032178</v>
      </c>
      <c r="E5356" s="132" t="s">
        <v>429</v>
      </c>
      <c r="F5356" s="132" t="s">
        <v>1927</v>
      </c>
      <c r="G5356" s="132">
        <v>77102960</v>
      </c>
      <c r="H5356" s="132" t="s">
        <v>102</v>
      </c>
      <c r="I5356" s="132" t="s">
        <v>228</v>
      </c>
      <c r="J5356" s="132" t="s">
        <v>53</v>
      </c>
      <c r="K5356" s="132" t="s">
        <v>53</v>
      </c>
      <c r="L5356" s="132" t="s">
        <v>54</v>
      </c>
      <c r="M5356" s="132" t="s">
        <v>311</v>
      </c>
      <c r="N5356" s="132" t="s">
        <v>140</v>
      </c>
      <c r="O5356" s="132" t="s">
        <v>62</v>
      </c>
      <c r="P5356" s="132" t="s">
        <v>298</v>
      </c>
      <c r="Q5356" s="132" t="s">
        <v>298</v>
      </c>
      <c r="R5356" s="132" t="s">
        <v>57</v>
      </c>
      <c r="S5356" s="132" t="s">
        <v>1206</v>
      </c>
      <c r="T5356" s="134">
        <v>1.8779999999999999</v>
      </c>
      <c r="U5356" s="133">
        <v>46568</v>
      </c>
      <c r="V5356" s="136">
        <v>6.25E-2</v>
      </c>
      <c r="W5356" s="178">
        <v>8.1600000000000006E-2</v>
      </c>
      <c r="X5356" s="132" t="s">
        <v>636</v>
      </c>
      <c r="Y5356" s="132"/>
      <c r="Z5356" s="135">
        <v>690000</v>
      </c>
      <c r="AA5356" s="135">
        <v>1</v>
      </c>
      <c r="AB5356" s="135">
        <v>96.361400000000003</v>
      </c>
      <c r="AC5356" s="135">
        <v>0</v>
      </c>
      <c r="AD5356" s="135">
        <v>664.89365999999995</v>
      </c>
      <c r="AE5356" s="137"/>
      <c r="AF5356" s="137"/>
      <c r="AG5356" s="132" t="s">
        <v>17</v>
      </c>
      <c r="AH5356" s="136">
        <v>9.2790575700000006E-3</v>
      </c>
      <c r="AI5356" s="136">
        <v>8.605815460294014E-3</v>
      </c>
      <c r="AJ5356" s="136">
        <v>1.5631963816518312E-3</v>
      </c>
    </row>
    <row r="5357" spans="1:36" ht="13.5" thickBot="1">
      <c r="A5357" s="131">
        <v>7956</v>
      </c>
      <c r="B5357" s="131">
        <v>7957</v>
      </c>
      <c r="C5357" s="137"/>
      <c r="D5357" s="137"/>
      <c r="E5357" s="137"/>
      <c r="F5357" s="137"/>
      <c r="G5357" s="137"/>
      <c r="H5357" s="137"/>
      <c r="I5357" s="137"/>
      <c r="J5357" s="137"/>
      <c r="K5357" s="137"/>
      <c r="L5357" s="137"/>
      <c r="M5357" s="137"/>
      <c r="N5357" s="137"/>
      <c r="O5357" s="137"/>
      <c r="P5357" s="137"/>
      <c r="Q5357" s="137"/>
      <c r="R5357" s="137"/>
      <c r="S5357" s="137"/>
      <c r="T5357" s="137"/>
      <c r="U5357" s="137"/>
      <c r="V5357" s="137"/>
      <c r="W5357" s="137"/>
      <c r="X5357" s="137"/>
      <c r="Y5357" s="137"/>
      <c r="Z5357" s="137"/>
      <c r="AA5357" s="137"/>
      <c r="AB5357" s="137"/>
      <c r="AC5357" s="137"/>
      <c r="AD5357" s="137"/>
      <c r="AE5357" s="137"/>
      <c r="AF5357" s="137"/>
      <c r="AG5357" s="137"/>
      <c r="AH5357" s="137"/>
      <c r="AI5357" s="137"/>
      <c r="AJ5357" s="137"/>
    </row>
    <row r="5358" spans="1:36" ht="13.5" thickBot="1">
      <c r="A5358" s="131">
        <v>7956</v>
      </c>
      <c r="B5358" s="131">
        <v>7958</v>
      </c>
      <c r="C5358" s="137"/>
      <c r="D5358" s="137"/>
      <c r="E5358" s="137"/>
      <c r="F5358" s="137"/>
      <c r="G5358" s="137"/>
      <c r="H5358" s="137"/>
      <c r="I5358" s="137"/>
      <c r="J5358" s="137"/>
      <c r="K5358" s="137"/>
      <c r="L5358" s="137"/>
      <c r="M5358" s="137"/>
      <c r="N5358" s="137"/>
      <c r="O5358" s="137"/>
      <c r="P5358" s="137"/>
      <c r="Q5358" s="137"/>
      <c r="R5358" s="137"/>
      <c r="S5358" s="137"/>
      <c r="T5358" s="137"/>
      <c r="U5358" s="137"/>
      <c r="V5358" s="137"/>
      <c r="W5358" s="137"/>
      <c r="X5358" s="137"/>
      <c r="Y5358" s="137"/>
      <c r="Z5358" s="137"/>
      <c r="AA5358" s="137"/>
      <c r="AB5358" s="137"/>
      <c r="AC5358" s="137"/>
      <c r="AD5358" s="137"/>
      <c r="AE5358" s="137"/>
      <c r="AF5358" s="137"/>
      <c r="AG5358" s="137"/>
      <c r="AH5358" s="137"/>
      <c r="AI5358" s="137"/>
      <c r="AJ5358" s="137"/>
    </row>
    <row r="5359" spans="1:36" ht="13.5" thickBot="1">
      <c r="A5359" s="131">
        <v>7956</v>
      </c>
      <c r="B5359" s="131">
        <v>7960</v>
      </c>
      <c r="C5359" s="137"/>
      <c r="D5359" s="137"/>
      <c r="E5359" s="137"/>
      <c r="F5359" s="137"/>
      <c r="G5359" s="137"/>
      <c r="H5359" s="137"/>
      <c r="I5359" s="137"/>
      <c r="J5359" s="137"/>
      <c r="K5359" s="137"/>
      <c r="L5359" s="137"/>
      <c r="M5359" s="137"/>
      <c r="N5359" s="137"/>
      <c r="O5359" s="137"/>
      <c r="P5359" s="137"/>
      <c r="Q5359" s="137"/>
      <c r="R5359" s="137"/>
      <c r="S5359" s="137"/>
      <c r="T5359" s="137"/>
      <c r="U5359" s="137"/>
      <c r="V5359" s="137"/>
      <c r="W5359" s="137"/>
      <c r="X5359" s="137"/>
      <c r="Y5359" s="137"/>
      <c r="Z5359" s="137"/>
      <c r="AA5359" s="137"/>
      <c r="AB5359" s="137"/>
      <c r="AC5359" s="137"/>
      <c r="AD5359" s="137"/>
      <c r="AE5359" s="137"/>
      <c r="AF5359" s="137"/>
      <c r="AG5359" s="137"/>
      <c r="AH5359" s="137"/>
      <c r="AI5359" s="137"/>
      <c r="AJ5359" s="137"/>
    </row>
    <row r="5360" spans="1:36" ht="13.5" thickBot="1">
      <c r="A5360" s="131">
        <v>7956</v>
      </c>
      <c r="B5360" s="131">
        <v>7961</v>
      </c>
      <c r="C5360" s="137"/>
      <c r="D5360" s="137"/>
      <c r="E5360" s="137"/>
      <c r="F5360" s="137"/>
      <c r="G5360" s="137"/>
      <c r="H5360" s="137"/>
      <c r="I5360" s="137"/>
      <c r="J5360" s="137"/>
      <c r="K5360" s="137"/>
      <c r="L5360" s="137"/>
      <c r="M5360" s="137"/>
      <c r="N5360" s="137"/>
      <c r="O5360" s="137"/>
      <c r="P5360" s="137"/>
      <c r="Q5360" s="137"/>
      <c r="R5360" s="137"/>
      <c r="S5360" s="137"/>
      <c r="T5360" s="137"/>
      <c r="U5360" s="137"/>
      <c r="V5360" s="137"/>
      <c r="W5360" s="137"/>
      <c r="X5360" s="137"/>
      <c r="Y5360" s="137"/>
      <c r="Z5360" s="137"/>
      <c r="AA5360" s="137"/>
      <c r="AB5360" s="137"/>
      <c r="AC5360" s="137"/>
      <c r="AD5360" s="137"/>
      <c r="AE5360" s="137"/>
      <c r="AF5360" s="137"/>
      <c r="AG5360" s="137"/>
      <c r="AH5360" s="137"/>
      <c r="AI5360" s="137"/>
      <c r="AJ5360" s="137"/>
    </row>
    <row r="5361" spans="1:36" ht="13.5" thickBot="1">
      <c r="A5361" s="131">
        <v>7956</v>
      </c>
      <c r="B5361" s="131">
        <v>7962</v>
      </c>
      <c r="C5361" s="137"/>
      <c r="D5361" s="137"/>
      <c r="E5361" s="137"/>
      <c r="F5361" s="137"/>
      <c r="G5361" s="137"/>
      <c r="H5361" s="137"/>
      <c r="I5361" s="137"/>
      <c r="J5361" s="137"/>
      <c r="K5361" s="137"/>
      <c r="L5361" s="137"/>
      <c r="M5361" s="137"/>
      <c r="N5361" s="137"/>
      <c r="O5361" s="137"/>
      <c r="P5361" s="137"/>
      <c r="Q5361" s="137"/>
      <c r="R5361" s="137"/>
      <c r="S5361" s="137"/>
      <c r="T5361" s="137"/>
      <c r="U5361" s="137"/>
      <c r="V5361" s="137"/>
      <c r="W5361" s="137"/>
      <c r="X5361" s="137"/>
      <c r="Y5361" s="137"/>
      <c r="Z5361" s="137"/>
      <c r="AA5361" s="137"/>
      <c r="AB5361" s="137"/>
      <c r="AC5361" s="137"/>
      <c r="AD5361" s="137"/>
      <c r="AE5361" s="137"/>
      <c r="AF5361" s="137"/>
      <c r="AG5361" s="137"/>
      <c r="AH5361" s="137"/>
      <c r="AI5361" s="137"/>
      <c r="AJ5361" s="137"/>
    </row>
    <row r="5362" spans="1:36" ht="13.5" thickBot="1">
      <c r="A5362" s="131">
        <v>7956</v>
      </c>
      <c r="B5362" s="131">
        <v>7963</v>
      </c>
      <c r="C5362" s="137"/>
      <c r="D5362" s="137"/>
      <c r="E5362" s="137"/>
      <c r="F5362" s="137"/>
      <c r="G5362" s="137"/>
      <c r="H5362" s="137"/>
      <c r="I5362" s="137"/>
      <c r="J5362" s="137"/>
      <c r="K5362" s="137"/>
      <c r="L5362" s="137"/>
      <c r="M5362" s="137"/>
      <c r="N5362" s="137"/>
      <c r="O5362" s="137"/>
      <c r="P5362" s="137"/>
      <c r="Q5362" s="137"/>
      <c r="R5362" s="137"/>
      <c r="S5362" s="137"/>
      <c r="T5362" s="137"/>
      <c r="U5362" s="137"/>
      <c r="V5362" s="137"/>
      <c r="W5362" s="137"/>
      <c r="X5362" s="137"/>
      <c r="Y5362" s="137"/>
      <c r="Z5362" s="137"/>
      <c r="AA5362" s="137"/>
      <c r="AB5362" s="137"/>
      <c r="AC5362" s="137"/>
      <c r="AD5362" s="137"/>
      <c r="AE5362" s="137"/>
      <c r="AF5362" s="137"/>
      <c r="AG5362" s="137"/>
      <c r="AH5362" s="137"/>
      <c r="AI5362" s="137"/>
      <c r="AJ5362" s="137"/>
    </row>
    <row r="5363" spans="1:36" ht="13.5" thickBot="1">
      <c r="A5363" s="131">
        <v>7956</v>
      </c>
      <c r="B5363" s="131">
        <v>11938</v>
      </c>
      <c r="C5363" s="137"/>
      <c r="D5363" s="137"/>
      <c r="E5363" s="137"/>
      <c r="F5363" s="137"/>
      <c r="G5363" s="137"/>
      <c r="H5363" s="137"/>
      <c r="I5363" s="137"/>
      <c r="J5363" s="137"/>
      <c r="K5363" s="137"/>
      <c r="L5363" s="137"/>
      <c r="M5363" s="137"/>
      <c r="N5363" s="137"/>
      <c r="O5363" s="137"/>
      <c r="P5363" s="137"/>
      <c r="Q5363" s="137"/>
      <c r="R5363" s="137"/>
      <c r="S5363" s="137"/>
      <c r="T5363" s="137"/>
      <c r="U5363" s="137"/>
      <c r="V5363" s="137"/>
      <c r="W5363" s="137"/>
      <c r="X5363" s="137"/>
      <c r="Y5363" s="137"/>
      <c r="Z5363" s="137"/>
      <c r="AA5363" s="137"/>
      <c r="AB5363" s="137"/>
      <c r="AC5363" s="137"/>
      <c r="AD5363" s="137"/>
      <c r="AE5363" s="137"/>
      <c r="AF5363" s="137"/>
      <c r="AG5363" s="137"/>
      <c r="AH5363" s="137"/>
      <c r="AI5363" s="137"/>
      <c r="AJ5363" s="137"/>
    </row>
    <row r="5364" spans="1:36" ht="13.5" thickBot="1">
      <c r="A5364" s="131">
        <v>7956</v>
      </c>
      <c r="B5364" s="131">
        <v>15253</v>
      </c>
      <c r="C5364" s="137"/>
      <c r="D5364" s="137"/>
      <c r="E5364" s="137"/>
      <c r="F5364" s="137"/>
      <c r="G5364" s="137"/>
      <c r="H5364" s="137"/>
      <c r="I5364" s="137"/>
      <c r="J5364" s="137"/>
      <c r="K5364" s="137"/>
      <c r="L5364" s="137"/>
      <c r="M5364" s="137"/>
      <c r="N5364" s="137"/>
      <c r="O5364" s="137"/>
      <c r="P5364" s="137"/>
      <c r="Q5364" s="137"/>
      <c r="R5364" s="137"/>
      <c r="S5364" s="137"/>
      <c r="T5364" s="137"/>
      <c r="U5364" s="137"/>
      <c r="V5364" s="137"/>
      <c r="W5364" s="137"/>
      <c r="X5364" s="137"/>
      <c r="Y5364" s="137"/>
      <c r="Z5364" s="137"/>
      <c r="AA5364" s="137"/>
      <c r="AB5364" s="137"/>
      <c r="AC5364" s="137"/>
      <c r="AD5364" s="137"/>
      <c r="AE5364" s="137"/>
      <c r="AF5364" s="137"/>
      <c r="AG5364" s="137"/>
      <c r="AH5364" s="137"/>
      <c r="AI5364" s="137"/>
      <c r="AJ5364" s="137"/>
    </row>
    <row r="5365" spans="1:36" ht="13.5" thickBot="1">
      <c r="A5365" s="131">
        <v>7956</v>
      </c>
      <c r="B5365" s="131">
        <v>15254</v>
      </c>
      <c r="C5365" s="137"/>
      <c r="D5365" s="137"/>
      <c r="E5365" s="137"/>
      <c r="F5365" s="137"/>
      <c r="G5365" s="137"/>
      <c r="H5365" s="137"/>
      <c r="I5365" s="137"/>
      <c r="J5365" s="137"/>
      <c r="K5365" s="137"/>
      <c r="L5365" s="137"/>
      <c r="M5365" s="137"/>
      <c r="N5365" s="137"/>
      <c r="O5365" s="137"/>
      <c r="P5365" s="137"/>
      <c r="Q5365" s="137"/>
      <c r="R5365" s="137"/>
      <c r="S5365" s="137"/>
      <c r="T5365" s="137"/>
      <c r="U5365" s="137"/>
      <c r="V5365" s="137"/>
      <c r="W5365" s="137"/>
      <c r="X5365" s="137"/>
      <c r="Y5365" s="137"/>
      <c r="Z5365" s="137"/>
      <c r="AA5365" s="137"/>
      <c r="AB5365" s="137"/>
      <c r="AC5365" s="137"/>
      <c r="AD5365" s="137"/>
      <c r="AE5365" s="137"/>
      <c r="AF5365" s="137"/>
      <c r="AG5365" s="137"/>
      <c r="AH5365" s="137"/>
      <c r="AI5365" s="137"/>
      <c r="AJ5365" s="137"/>
    </row>
    <row r="5366" spans="1:36" ht="13.5" thickBot="1">
      <c r="A5366" s="131">
        <v>7956</v>
      </c>
      <c r="B5366" s="131">
        <v>15255</v>
      </c>
      <c r="C5366" s="137"/>
      <c r="D5366" s="137"/>
      <c r="E5366" s="137"/>
      <c r="F5366" s="137"/>
      <c r="G5366" s="137"/>
      <c r="H5366" s="137"/>
      <c r="I5366" s="137"/>
      <c r="J5366" s="137"/>
      <c r="K5366" s="137"/>
      <c r="L5366" s="137"/>
      <c r="M5366" s="137"/>
      <c r="N5366" s="137"/>
      <c r="O5366" s="137"/>
      <c r="P5366" s="137"/>
      <c r="Q5366" s="137"/>
      <c r="R5366" s="137"/>
      <c r="S5366" s="137"/>
      <c r="T5366" s="137"/>
      <c r="U5366" s="137"/>
      <c r="V5366" s="137"/>
      <c r="W5366" s="137"/>
      <c r="X5366" s="137"/>
      <c r="Y5366" s="137"/>
      <c r="Z5366" s="137"/>
      <c r="AA5366" s="137"/>
      <c r="AB5366" s="137"/>
      <c r="AC5366" s="137"/>
      <c r="AD5366" s="137"/>
      <c r="AE5366" s="137"/>
      <c r="AF5366" s="137"/>
      <c r="AG5366" s="137"/>
      <c r="AH5366" s="137"/>
      <c r="AI5366" s="137"/>
      <c r="AJ5366" s="137"/>
    </row>
    <row r="5367" spans="1:36" ht="13.5" thickBot="1">
      <c r="A5367" s="131">
        <v>7956</v>
      </c>
      <c r="B5367" s="131">
        <v>15256</v>
      </c>
      <c r="C5367" s="137"/>
      <c r="D5367" s="137"/>
      <c r="E5367" s="137"/>
      <c r="F5367" s="137"/>
      <c r="G5367" s="137"/>
      <c r="H5367" s="137"/>
      <c r="I5367" s="137"/>
      <c r="J5367" s="137"/>
      <c r="K5367" s="137"/>
      <c r="L5367" s="137"/>
      <c r="M5367" s="137"/>
      <c r="N5367" s="137"/>
      <c r="O5367" s="137"/>
      <c r="P5367" s="137"/>
      <c r="Q5367" s="137"/>
      <c r="R5367" s="137"/>
      <c r="S5367" s="137"/>
      <c r="T5367" s="137"/>
      <c r="U5367" s="137"/>
      <c r="V5367" s="137"/>
      <c r="W5367" s="137"/>
      <c r="X5367" s="137"/>
      <c r="Y5367" s="137"/>
      <c r="Z5367" s="137"/>
      <c r="AA5367" s="137"/>
      <c r="AB5367" s="137"/>
      <c r="AC5367" s="137"/>
      <c r="AD5367" s="137"/>
      <c r="AE5367" s="137"/>
      <c r="AF5367" s="137"/>
      <c r="AG5367" s="137"/>
      <c r="AH5367" s="137"/>
      <c r="AI5367" s="137"/>
      <c r="AJ5367" s="137"/>
    </row>
    <row r="5368" spans="1:36" ht="13.5" thickBot="1">
      <c r="A5368" s="131">
        <v>7956</v>
      </c>
      <c r="B5368" s="131">
        <v>15257</v>
      </c>
      <c r="C5368" s="137"/>
      <c r="D5368" s="137"/>
      <c r="E5368" s="137"/>
      <c r="F5368" s="137"/>
      <c r="G5368" s="137"/>
      <c r="H5368" s="137"/>
      <c r="I5368" s="137"/>
      <c r="J5368" s="137"/>
      <c r="K5368" s="137"/>
      <c r="L5368" s="137"/>
      <c r="M5368" s="137"/>
      <c r="N5368" s="137"/>
      <c r="O5368" s="137"/>
      <c r="P5368" s="137"/>
      <c r="Q5368" s="137"/>
      <c r="R5368" s="137"/>
      <c r="S5368" s="137"/>
      <c r="T5368" s="137"/>
      <c r="U5368" s="137"/>
      <c r="V5368" s="137"/>
      <c r="W5368" s="137"/>
      <c r="X5368" s="137"/>
      <c r="Y5368" s="137"/>
      <c r="Z5368" s="137"/>
      <c r="AA5368" s="137"/>
      <c r="AB5368" s="137"/>
      <c r="AC5368" s="137"/>
      <c r="AD5368" s="137"/>
      <c r="AE5368" s="137"/>
      <c r="AF5368" s="137"/>
      <c r="AG5368" s="137"/>
      <c r="AH5368" s="137"/>
      <c r="AI5368" s="137"/>
      <c r="AJ5368" s="137"/>
    </row>
    <row r="5369" spans="1:36" ht="13.5" thickBot="1">
      <c r="A5369" s="131">
        <v>7956</v>
      </c>
      <c r="B5369" s="131">
        <v>15258</v>
      </c>
      <c r="C5369" s="137"/>
      <c r="D5369" s="137"/>
      <c r="E5369" s="137"/>
      <c r="F5369" s="137"/>
      <c r="G5369" s="137"/>
      <c r="H5369" s="137"/>
      <c r="I5369" s="137"/>
      <c r="J5369" s="137"/>
      <c r="K5369" s="137"/>
      <c r="L5369" s="137"/>
      <c r="M5369" s="137"/>
      <c r="N5369" s="137"/>
      <c r="O5369" s="137"/>
      <c r="P5369" s="137"/>
      <c r="Q5369" s="137"/>
      <c r="R5369" s="137"/>
      <c r="S5369" s="137"/>
      <c r="T5369" s="137"/>
      <c r="U5369" s="137"/>
      <c r="V5369" s="137"/>
      <c r="W5369" s="137"/>
      <c r="X5369" s="137"/>
      <c r="Y5369" s="137"/>
      <c r="Z5369" s="137"/>
      <c r="AA5369" s="137"/>
      <c r="AB5369" s="137"/>
      <c r="AC5369" s="137"/>
      <c r="AD5369" s="137"/>
      <c r="AE5369" s="137"/>
      <c r="AF5369" s="137"/>
      <c r="AG5369" s="137"/>
      <c r="AH5369" s="137"/>
      <c r="AI5369" s="137"/>
      <c r="AJ5369" s="137"/>
    </row>
    <row r="5370" spans="1:36" ht="13.5" thickBot="1">
      <c r="A5370" s="131">
        <v>7956</v>
      </c>
      <c r="B5370" s="131">
        <v>15259</v>
      </c>
      <c r="C5370" s="137"/>
      <c r="D5370" s="137"/>
      <c r="E5370" s="137"/>
      <c r="F5370" s="137"/>
      <c r="G5370" s="137"/>
      <c r="H5370" s="137"/>
      <c r="I5370" s="137"/>
      <c r="J5370" s="137"/>
      <c r="K5370" s="137"/>
      <c r="L5370" s="137"/>
      <c r="M5370" s="137"/>
      <c r="N5370" s="137"/>
      <c r="O5370" s="137"/>
      <c r="P5370" s="137"/>
      <c r="Q5370" s="137"/>
      <c r="R5370" s="137"/>
      <c r="S5370" s="137"/>
      <c r="T5370" s="137"/>
      <c r="U5370" s="137"/>
      <c r="V5370" s="137"/>
      <c r="W5370" s="137"/>
      <c r="X5370" s="137"/>
      <c r="Y5370" s="137"/>
      <c r="Z5370" s="137"/>
      <c r="AA5370" s="137"/>
      <c r="AB5370" s="137"/>
      <c r="AC5370" s="137"/>
      <c r="AD5370" s="137"/>
      <c r="AE5370" s="137"/>
      <c r="AF5370" s="137"/>
      <c r="AG5370" s="137"/>
      <c r="AH5370" s="137"/>
      <c r="AI5370" s="137"/>
      <c r="AJ5370" s="137"/>
    </row>
    <row r="5371" spans="1:36" ht="13.5" thickBot="1">
      <c r="A5371" s="131">
        <v>7956</v>
      </c>
      <c r="B5371" s="131">
        <v>15260</v>
      </c>
      <c r="C5371" s="137"/>
      <c r="D5371" s="137"/>
      <c r="E5371" s="137"/>
      <c r="F5371" s="137"/>
      <c r="G5371" s="137"/>
      <c r="H5371" s="137"/>
      <c r="I5371" s="137"/>
      <c r="J5371" s="137"/>
      <c r="K5371" s="137"/>
      <c r="L5371" s="137"/>
      <c r="M5371" s="137"/>
      <c r="N5371" s="137"/>
      <c r="O5371" s="137"/>
      <c r="P5371" s="137"/>
      <c r="Q5371" s="137"/>
      <c r="R5371" s="137"/>
      <c r="S5371" s="137"/>
      <c r="T5371" s="137"/>
      <c r="U5371" s="137"/>
      <c r="V5371" s="137"/>
      <c r="W5371" s="137"/>
      <c r="X5371" s="137"/>
      <c r="Y5371" s="137"/>
      <c r="Z5371" s="137"/>
      <c r="AA5371" s="137"/>
      <c r="AB5371" s="137"/>
      <c r="AC5371" s="137"/>
      <c r="AD5371" s="137"/>
      <c r="AE5371" s="137"/>
      <c r="AF5371" s="137"/>
      <c r="AG5371" s="137"/>
      <c r="AH5371" s="137"/>
      <c r="AI5371" s="137"/>
      <c r="AJ5371" s="137"/>
    </row>
    <row r="5372" spans="1:36" ht="13.5" thickBot="1">
      <c r="A5372" s="131">
        <v>8700</v>
      </c>
      <c r="B5372" s="131">
        <v>8701</v>
      </c>
      <c r="C5372" s="137"/>
      <c r="D5372" s="137"/>
      <c r="E5372" s="137"/>
      <c r="F5372" s="137"/>
      <c r="G5372" s="137"/>
      <c r="H5372" s="137"/>
      <c r="I5372" s="137"/>
      <c r="J5372" s="137"/>
      <c r="K5372" s="137"/>
      <c r="L5372" s="137"/>
      <c r="M5372" s="137"/>
      <c r="N5372" s="137"/>
      <c r="O5372" s="137"/>
      <c r="P5372" s="137"/>
      <c r="Q5372" s="137"/>
      <c r="R5372" s="137"/>
      <c r="S5372" s="137"/>
      <c r="T5372" s="137"/>
      <c r="U5372" s="137"/>
      <c r="V5372" s="137"/>
      <c r="W5372" s="137"/>
      <c r="X5372" s="137"/>
      <c r="Y5372" s="137"/>
      <c r="Z5372" s="137"/>
      <c r="AA5372" s="137"/>
      <c r="AB5372" s="137"/>
      <c r="AC5372" s="137"/>
      <c r="AD5372" s="137"/>
      <c r="AE5372" s="137"/>
      <c r="AF5372" s="137"/>
      <c r="AG5372" s="137"/>
      <c r="AH5372" s="137"/>
      <c r="AI5372" s="137"/>
      <c r="AJ5372" s="137"/>
    </row>
    <row r="5373" spans="1:36" ht="13.5" thickBot="1">
      <c r="A5373" s="131">
        <v>8700</v>
      </c>
      <c r="B5373" s="131">
        <v>8702</v>
      </c>
      <c r="C5373" s="137"/>
      <c r="D5373" s="137"/>
      <c r="E5373" s="137"/>
      <c r="F5373" s="137"/>
      <c r="G5373" s="137"/>
      <c r="H5373" s="137"/>
      <c r="I5373" s="137"/>
      <c r="J5373" s="137"/>
      <c r="K5373" s="137"/>
      <c r="L5373" s="137"/>
      <c r="M5373" s="137"/>
      <c r="N5373" s="137"/>
      <c r="O5373" s="137"/>
      <c r="P5373" s="137"/>
      <c r="Q5373" s="137"/>
      <c r="R5373" s="137"/>
      <c r="S5373" s="137"/>
      <c r="T5373" s="137"/>
      <c r="U5373" s="137"/>
      <c r="V5373" s="137"/>
      <c r="W5373" s="137"/>
      <c r="X5373" s="137"/>
      <c r="Y5373" s="137"/>
      <c r="Z5373" s="137"/>
      <c r="AA5373" s="137"/>
      <c r="AB5373" s="137"/>
      <c r="AC5373" s="137"/>
      <c r="AD5373" s="137"/>
      <c r="AE5373" s="137"/>
      <c r="AF5373" s="137"/>
      <c r="AG5373" s="137"/>
      <c r="AH5373" s="137"/>
      <c r="AI5373" s="137"/>
      <c r="AJ5373" s="137"/>
    </row>
    <row r="5374" spans="1:36" ht="13.5" thickBot="1">
      <c r="A5374" s="131">
        <v>8700</v>
      </c>
      <c r="B5374" s="131">
        <v>8703</v>
      </c>
      <c r="C5374" s="137"/>
      <c r="D5374" s="137"/>
      <c r="E5374" s="137"/>
      <c r="F5374" s="137"/>
      <c r="G5374" s="137"/>
      <c r="H5374" s="137"/>
      <c r="I5374" s="137"/>
      <c r="J5374" s="137"/>
      <c r="K5374" s="137"/>
      <c r="L5374" s="137"/>
      <c r="M5374" s="137"/>
      <c r="N5374" s="137"/>
      <c r="O5374" s="137"/>
      <c r="P5374" s="137"/>
      <c r="Q5374" s="137"/>
      <c r="R5374" s="137"/>
      <c r="S5374" s="137"/>
      <c r="T5374" s="137"/>
      <c r="U5374" s="137"/>
      <c r="V5374" s="137"/>
      <c r="W5374" s="137"/>
      <c r="X5374" s="137"/>
      <c r="Y5374" s="137"/>
      <c r="Z5374" s="137"/>
      <c r="AA5374" s="137"/>
      <c r="AB5374" s="137"/>
      <c r="AC5374" s="137"/>
      <c r="AD5374" s="137"/>
      <c r="AE5374" s="137"/>
      <c r="AF5374" s="137"/>
      <c r="AG5374" s="137"/>
      <c r="AH5374" s="137"/>
      <c r="AI5374" s="137"/>
      <c r="AJ5374" s="137"/>
    </row>
    <row r="5375" spans="1:36" ht="13.5" thickBot="1">
      <c r="A5375" s="131">
        <v>8700</v>
      </c>
      <c r="B5375" s="131">
        <v>8704</v>
      </c>
      <c r="C5375" s="137"/>
      <c r="D5375" s="137"/>
      <c r="E5375" s="137"/>
      <c r="F5375" s="137"/>
      <c r="G5375" s="137"/>
      <c r="H5375" s="137"/>
      <c r="I5375" s="137"/>
      <c r="J5375" s="137"/>
      <c r="K5375" s="137"/>
      <c r="L5375" s="137"/>
      <c r="M5375" s="137"/>
      <c r="N5375" s="137"/>
      <c r="O5375" s="137"/>
      <c r="P5375" s="137"/>
      <c r="Q5375" s="137"/>
      <c r="R5375" s="137"/>
      <c r="S5375" s="137"/>
      <c r="T5375" s="137"/>
      <c r="U5375" s="137"/>
      <c r="V5375" s="137"/>
      <c r="W5375" s="137"/>
      <c r="X5375" s="137"/>
      <c r="Y5375" s="137"/>
      <c r="Z5375" s="137"/>
      <c r="AA5375" s="137"/>
      <c r="AB5375" s="137"/>
      <c r="AC5375" s="137"/>
      <c r="AD5375" s="137"/>
      <c r="AE5375" s="137"/>
      <c r="AF5375" s="137"/>
      <c r="AG5375" s="137"/>
      <c r="AH5375" s="137"/>
      <c r="AI5375" s="137"/>
      <c r="AJ5375" s="137"/>
    </row>
    <row r="5376" spans="1:36" ht="13.5" thickBot="1">
      <c r="A5376" s="131">
        <v>8700</v>
      </c>
      <c r="B5376" s="131">
        <v>8705</v>
      </c>
      <c r="C5376" s="137"/>
      <c r="D5376" s="137"/>
      <c r="E5376" s="137"/>
      <c r="F5376" s="137"/>
      <c r="G5376" s="137"/>
      <c r="H5376" s="137"/>
      <c r="I5376" s="137"/>
      <c r="J5376" s="137"/>
      <c r="K5376" s="137"/>
      <c r="L5376" s="137"/>
      <c r="M5376" s="137"/>
      <c r="N5376" s="137"/>
      <c r="O5376" s="137"/>
      <c r="P5376" s="137"/>
      <c r="Q5376" s="137"/>
      <c r="R5376" s="137"/>
      <c r="S5376" s="137"/>
      <c r="T5376" s="137"/>
      <c r="U5376" s="137"/>
      <c r="V5376" s="137"/>
      <c r="W5376" s="137"/>
      <c r="X5376" s="137"/>
      <c r="Y5376" s="137"/>
      <c r="Z5376" s="137"/>
      <c r="AA5376" s="137"/>
      <c r="AB5376" s="137"/>
      <c r="AC5376" s="137"/>
      <c r="AD5376" s="137"/>
      <c r="AE5376" s="137"/>
      <c r="AF5376" s="137"/>
      <c r="AG5376" s="137"/>
      <c r="AH5376" s="137"/>
      <c r="AI5376" s="137"/>
      <c r="AJ5376" s="137"/>
    </row>
    <row r="5377" spans="1:36" ht="13.5" thickBot="1">
      <c r="A5377" s="131">
        <v>8700</v>
      </c>
      <c r="B5377" s="131">
        <v>9451</v>
      </c>
      <c r="C5377" s="137"/>
      <c r="D5377" s="137"/>
      <c r="E5377" s="137"/>
      <c r="F5377" s="137"/>
      <c r="G5377" s="137"/>
      <c r="H5377" s="137"/>
      <c r="I5377" s="137"/>
      <c r="J5377" s="137"/>
      <c r="K5377" s="137"/>
      <c r="L5377" s="137"/>
      <c r="M5377" s="137"/>
      <c r="N5377" s="137"/>
      <c r="O5377" s="137"/>
      <c r="P5377" s="137"/>
      <c r="Q5377" s="137"/>
      <c r="R5377" s="137"/>
      <c r="S5377" s="137"/>
      <c r="T5377" s="137"/>
      <c r="U5377" s="137"/>
      <c r="V5377" s="137"/>
      <c r="W5377" s="137"/>
      <c r="X5377" s="137"/>
      <c r="Y5377" s="137"/>
      <c r="Z5377" s="137"/>
      <c r="AA5377" s="137"/>
      <c r="AB5377" s="137"/>
      <c r="AC5377" s="137"/>
      <c r="AD5377" s="137"/>
      <c r="AE5377" s="137"/>
      <c r="AF5377" s="137"/>
      <c r="AG5377" s="137"/>
      <c r="AH5377" s="137"/>
      <c r="AI5377" s="137"/>
      <c r="AJ5377" s="137"/>
    </row>
    <row r="5378" spans="1:36" ht="13.5" thickBot="1">
      <c r="A5378" s="131">
        <v>8700</v>
      </c>
      <c r="B5378" s="131">
        <v>9676</v>
      </c>
      <c r="C5378" s="137"/>
      <c r="D5378" s="137"/>
      <c r="E5378" s="137"/>
      <c r="F5378" s="137"/>
      <c r="G5378" s="137"/>
      <c r="H5378" s="137"/>
      <c r="I5378" s="137"/>
      <c r="J5378" s="137"/>
      <c r="K5378" s="137"/>
      <c r="L5378" s="137"/>
      <c r="M5378" s="137"/>
      <c r="N5378" s="137"/>
      <c r="O5378" s="137"/>
      <c r="P5378" s="137"/>
      <c r="Q5378" s="137"/>
      <c r="R5378" s="137"/>
      <c r="S5378" s="137"/>
      <c r="T5378" s="137"/>
      <c r="U5378" s="137"/>
      <c r="V5378" s="137"/>
      <c r="W5378" s="137"/>
      <c r="X5378" s="137"/>
      <c r="Y5378" s="137"/>
      <c r="Z5378" s="137"/>
      <c r="AA5378" s="137"/>
      <c r="AB5378" s="137"/>
      <c r="AC5378" s="137"/>
      <c r="AD5378" s="137"/>
      <c r="AE5378" s="137"/>
      <c r="AF5378" s="137"/>
      <c r="AG5378" s="137"/>
      <c r="AH5378" s="137"/>
      <c r="AI5378" s="137"/>
      <c r="AJ5378" s="137"/>
    </row>
    <row r="5379" spans="1:36" ht="13.5" thickBot="1">
      <c r="A5379" s="131">
        <v>8700</v>
      </c>
      <c r="B5379" s="131">
        <v>15235</v>
      </c>
      <c r="C5379" s="137"/>
      <c r="D5379" s="137"/>
      <c r="E5379" s="137"/>
      <c r="F5379" s="137"/>
      <c r="G5379" s="137"/>
      <c r="H5379" s="137"/>
      <c r="I5379" s="137"/>
      <c r="J5379" s="137"/>
      <c r="K5379" s="137"/>
      <c r="L5379" s="137"/>
      <c r="M5379" s="137"/>
      <c r="N5379" s="137"/>
      <c r="O5379" s="137"/>
      <c r="P5379" s="137"/>
      <c r="Q5379" s="137"/>
      <c r="R5379" s="137"/>
      <c r="S5379" s="137"/>
      <c r="T5379" s="137"/>
      <c r="U5379" s="137"/>
      <c r="V5379" s="137"/>
      <c r="W5379" s="137"/>
      <c r="X5379" s="137"/>
      <c r="Y5379" s="137"/>
      <c r="Z5379" s="137"/>
      <c r="AA5379" s="137"/>
      <c r="AB5379" s="137"/>
      <c r="AC5379" s="137"/>
      <c r="AD5379" s="137"/>
      <c r="AE5379" s="137"/>
      <c r="AF5379" s="137"/>
      <c r="AG5379" s="137"/>
      <c r="AH5379" s="137"/>
      <c r="AI5379" s="137"/>
      <c r="AJ5379" s="137"/>
    </row>
    <row r="5380" spans="1:36" ht="13.5" thickBot="1">
      <c r="A5380" s="131">
        <v>8700</v>
      </c>
      <c r="B5380" s="131">
        <v>15236</v>
      </c>
      <c r="C5380" s="137"/>
      <c r="D5380" s="137"/>
      <c r="E5380" s="137"/>
      <c r="F5380" s="137"/>
      <c r="G5380" s="137"/>
      <c r="H5380" s="137"/>
      <c r="I5380" s="137"/>
      <c r="J5380" s="137"/>
      <c r="K5380" s="137"/>
      <c r="L5380" s="137"/>
      <c r="M5380" s="137"/>
      <c r="N5380" s="137"/>
      <c r="O5380" s="137"/>
      <c r="P5380" s="137"/>
      <c r="Q5380" s="137"/>
      <c r="R5380" s="137"/>
      <c r="S5380" s="137"/>
      <c r="T5380" s="137"/>
      <c r="U5380" s="137"/>
      <c r="V5380" s="137"/>
      <c r="W5380" s="137"/>
      <c r="X5380" s="137"/>
      <c r="Y5380" s="137"/>
      <c r="Z5380" s="137"/>
      <c r="AA5380" s="137"/>
      <c r="AB5380" s="137"/>
      <c r="AC5380" s="137"/>
      <c r="AD5380" s="137"/>
      <c r="AE5380" s="137"/>
      <c r="AF5380" s="137"/>
      <c r="AG5380" s="137"/>
      <c r="AH5380" s="137"/>
      <c r="AI5380" s="137"/>
      <c r="AJ5380" s="137"/>
    </row>
    <row r="5381" spans="1:36" ht="13.5" thickBot="1">
      <c r="A5381" s="131">
        <v>8700</v>
      </c>
      <c r="B5381" s="131">
        <v>15237</v>
      </c>
      <c r="C5381" s="137"/>
      <c r="D5381" s="137"/>
      <c r="E5381" s="137"/>
      <c r="F5381" s="137"/>
      <c r="G5381" s="137"/>
      <c r="H5381" s="137"/>
      <c r="I5381" s="137"/>
      <c r="J5381" s="137"/>
      <c r="K5381" s="137"/>
      <c r="L5381" s="137"/>
      <c r="M5381" s="137"/>
      <c r="N5381" s="137"/>
      <c r="O5381" s="137"/>
      <c r="P5381" s="137"/>
      <c r="Q5381" s="137"/>
      <c r="R5381" s="137"/>
      <c r="S5381" s="137"/>
      <c r="T5381" s="137"/>
      <c r="U5381" s="137"/>
      <c r="V5381" s="137"/>
      <c r="W5381" s="137"/>
      <c r="X5381" s="137"/>
      <c r="Y5381" s="137"/>
      <c r="Z5381" s="137"/>
      <c r="AA5381" s="137"/>
      <c r="AB5381" s="137"/>
      <c r="AC5381" s="137"/>
      <c r="AD5381" s="137"/>
      <c r="AE5381" s="137"/>
      <c r="AF5381" s="137"/>
      <c r="AG5381" s="137"/>
      <c r="AH5381" s="137"/>
      <c r="AI5381" s="137"/>
      <c r="AJ5381" s="137"/>
    </row>
    <row r="5382" spans="1:36" ht="13.5" thickBot="1">
      <c r="A5382" s="131">
        <v>8700</v>
      </c>
      <c r="B5382" s="131">
        <v>15238</v>
      </c>
      <c r="C5382" s="137"/>
      <c r="D5382" s="137"/>
      <c r="E5382" s="137"/>
      <c r="F5382" s="137"/>
      <c r="G5382" s="137"/>
      <c r="H5382" s="137"/>
      <c r="I5382" s="137"/>
      <c r="J5382" s="137"/>
      <c r="K5382" s="137"/>
      <c r="L5382" s="137"/>
      <c r="M5382" s="137"/>
      <c r="N5382" s="137"/>
      <c r="O5382" s="137"/>
      <c r="P5382" s="137"/>
      <c r="Q5382" s="137"/>
      <c r="R5382" s="137"/>
      <c r="S5382" s="137"/>
      <c r="T5382" s="137"/>
      <c r="U5382" s="137"/>
      <c r="V5382" s="137"/>
      <c r="W5382" s="137"/>
      <c r="X5382" s="137"/>
      <c r="Y5382" s="137"/>
      <c r="Z5382" s="137"/>
      <c r="AA5382" s="137"/>
      <c r="AB5382" s="137"/>
      <c r="AC5382" s="137"/>
      <c r="AD5382" s="137"/>
      <c r="AE5382" s="137"/>
      <c r="AF5382" s="137"/>
      <c r="AG5382" s="137"/>
      <c r="AH5382" s="137"/>
      <c r="AI5382" s="137"/>
      <c r="AJ5382" s="137"/>
    </row>
    <row r="5383" spans="1:36" ht="13.5" thickBot="1">
      <c r="A5383" s="131">
        <v>8700</v>
      </c>
      <c r="B5383" s="131">
        <v>15239</v>
      </c>
      <c r="C5383" s="137"/>
      <c r="D5383" s="137"/>
      <c r="E5383" s="137"/>
      <c r="F5383" s="137"/>
      <c r="G5383" s="137"/>
      <c r="H5383" s="137"/>
      <c r="I5383" s="137"/>
      <c r="J5383" s="137"/>
      <c r="K5383" s="137"/>
      <c r="L5383" s="137"/>
      <c r="M5383" s="137"/>
      <c r="N5383" s="137"/>
      <c r="O5383" s="137"/>
      <c r="P5383" s="137"/>
      <c r="Q5383" s="137"/>
      <c r="R5383" s="137"/>
      <c r="S5383" s="137"/>
      <c r="T5383" s="137"/>
      <c r="U5383" s="137"/>
      <c r="V5383" s="137"/>
      <c r="W5383" s="137"/>
      <c r="X5383" s="137"/>
      <c r="Y5383" s="137"/>
      <c r="Z5383" s="137"/>
      <c r="AA5383" s="137"/>
      <c r="AB5383" s="137"/>
      <c r="AC5383" s="137"/>
      <c r="AD5383" s="137"/>
      <c r="AE5383" s="137"/>
      <c r="AF5383" s="137"/>
      <c r="AG5383" s="137"/>
      <c r="AH5383" s="137"/>
      <c r="AI5383" s="137"/>
      <c r="AJ5383" s="137"/>
    </row>
    <row r="5384" spans="1:36" ht="13.5" thickBot="1">
      <c r="A5384" s="131">
        <v>8700</v>
      </c>
      <c r="B5384" s="131">
        <v>15240</v>
      </c>
      <c r="C5384" s="137"/>
      <c r="D5384" s="137"/>
      <c r="E5384" s="137"/>
      <c r="F5384" s="137"/>
      <c r="G5384" s="137"/>
      <c r="H5384" s="137"/>
      <c r="I5384" s="137"/>
      <c r="J5384" s="137"/>
      <c r="K5384" s="137"/>
      <c r="L5384" s="137"/>
      <c r="M5384" s="137"/>
      <c r="N5384" s="137"/>
      <c r="O5384" s="137"/>
      <c r="P5384" s="137"/>
      <c r="Q5384" s="137"/>
      <c r="R5384" s="137"/>
      <c r="S5384" s="137"/>
      <c r="T5384" s="137"/>
      <c r="U5384" s="137"/>
      <c r="V5384" s="137"/>
      <c r="W5384" s="137"/>
      <c r="X5384" s="137"/>
      <c r="Y5384" s="137"/>
      <c r="Z5384" s="137"/>
      <c r="AA5384" s="137"/>
      <c r="AB5384" s="137"/>
      <c r="AC5384" s="137"/>
      <c r="AD5384" s="137"/>
      <c r="AE5384" s="137"/>
      <c r="AF5384" s="137"/>
      <c r="AG5384" s="137"/>
      <c r="AH5384" s="137"/>
      <c r="AI5384" s="137"/>
      <c r="AJ5384" s="137"/>
    </row>
    <row r="5385" spans="1:36" ht="13.5" thickBot="1">
      <c r="A5385" s="131">
        <v>8700</v>
      </c>
      <c r="B5385" s="131">
        <v>15241</v>
      </c>
      <c r="C5385" s="137"/>
      <c r="D5385" s="137"/>
      <c r="E5385" s="137"/>
      <c r="F5385" s="137"/>
      <c r="G5385" s="137"/>
      <c r="H5385" s="137"/>
      <c r="I5385" s="137"/>
      <c r="J5385" s="137"/>
      <c r="K5385" s="137"/>
      <c r="L5385" s="137"/>
      <c r="M5385" s="137"/>
      <c r="N5385" s="137"/>
      <c r="O5385" s="137"/>
      <c r="P5385" s="137"/>
      <c r="Q5385" s="137"/>
      <c r="R5385" s="137"/>
      <c r="S5385" s="137"/>
      <c r="T5385" s="137"/>
      <c r="U5385" s="137"/>
      <c r="V5385" s="137"/>
      <c r="W5385" s="137"/>
      <c r="X5385" s="137"/>
      <c r="Y5385" s="137"/>
      <c r="Z5385" s="137"/>
      <c r="AA5385" s="137"/>
      <c r="AB5385" s="137"/>
      <c r="AC5385" s="137"/>
      <c r="AD5385" s="137"/>
      <c r="AE5385" s="137"/>
      <c r="AF5385" s="137"/>
      <c r="AG5385" s="137"/>
      <c r="AH5385" s="137"/>
      <c r="AI5385" s="137"/>
      <c r="AJ5385" s="137"/>
    </row>
    <row r="5386" spans="1:36" ht="13.5" thickBot="1">
      <c r="A5386" s="131">
        <v>8700</v>
      </c>
      <c r="B5386" s="131">
        <v>15242</v>
      </c>
      <c r="C5386" s="137"/>
      <c r="D5386" s="137"/>
      <c r="E5386" s="137"/>
      <c r="F5386" s="137"/>
      <c r="G5386" s="137"/>
      <c r="H5386" s="137"/>
      <c r="I5386" s="137"/>
      <c r="J5386" s="137"/>
      <c r="K5386" s="137"/>
      <c r="L5386" s="137"/>
      <c r="M5386" s="137"/>
      <c r="N5386" s="137"/>
      <c r="O5386" s="137"/>
      <c r="P5386" s="137"/>
      <c r="Q5386" s="137"/>
      <c r="R5386" s="137"/>
      <c r="S5386" s="137"/>
      <c r="T5386" s="137"/>
      <c r="U5386" s="137"/>
      <c r="V5386" s="137"/>
      <c r="W5386" s="137"/>
      <c r="X5386" s="137"/>
      <c r="Y5386" s="137"/>
      <c r="Z5386" s="137"/>
      <c r="AA5386" s="137"/>
      <c r="AB5386" s="137"/>
      <c r="AC5386" s="137"/>
      <c r="AD5386" s="137"/>
      <c r="AE5386" s="137"/>
      <c r="AF5386" s="137"/>
      <c r="AG5386" s="137"/>
      <c r="AH5386" s="137"/>
      <c r="AI5386" s="137"/>
      <c r="AJ5386" s="137"/>
    </row>
    <row r="5387" spans="1:36" ht="13.5" thickBot="1">
      <c r="A5387" s="131">
        <v>8694</v>
      </c>
      <c r="B5387" s="131">
        <v>8695</v>
      </c>
      <c r="C5387" s="137"/>
      <c r="D5387" s="137"/>
      <c r="E5387" s="137"/>
      <c r="F5387" s="137"/>
      <c r="G5387" s="137"/>
      <c r="H5387" s="137"/>
      <c r="I5387" s="137"/>
      <c r="J5387" s="137"/>
      <c r="K5387" s="137"/>
      <c r="L5387" s="137"/>
      <c r="M5387" s="137"/>
      <c r="N5387" s="137"/>
      <c r="O5387" s="137"/>
      <c r="P5387" s="137"/>
      <c r="Q5387" s="137"/>
      <c r="R5387" s="137"/>
      <c r="S5387" s="137"/>
      <c r="T5387" s="137"/>
      <c r="U5387" s="137"/>
      <c r="V5387" s="137"/>
      <c r="W5387" s="137"/>
      <c r="X5387" s="137"/>
      <c r="Y5387" s="137"/>
      <c r="Z5387" s="137"/>
      <c r="AA5387" s="137"/>
      <c r="AB5387" s="137"/>
      <c r="AC5387" s="137"/>
      <c r="AD5387" s="137"/>
      <c r="AE5387" s="137"/>
      <c r="AF5387" s="137"/>
      <c r="AG5387" s="137"/>
      <c r="AH5387" s="137"/>
      <c r="AI5387" s="137"/>
      <c r="AJ5387" s="137"/>
    </row>
    <row r="5388" spans="1:36" ht="13.5" thickBot="1">
      <c r="A5388" s="131">
        <v>8694</v>
      </c>
      <c r="B5388" s="131">
        <v>8696</v>
      </c>
      <c r="C5388" s="137"/>
      <c r="D5388" s="137"/>
      <c r="E5388" s="137"/>
      <c r="F5388" s="137"/>
      <c r="G5388" s="137"/>
      <c r="H5388" s="137"/>
      <c r="I5388" s="137"/>
      <c r="J5388" s="137"/>
      <c r="K5388" s="137"/>
      <c r="L5388" s="137"/>
      <c r="M5388" s="137"/>
      <c r="N5388" s="137"/>
      <c r="O5388" s="137"/>
      <c r="P5388" s="137"/>
      <c r="Q5388" s="137"/>
      <c r="R5388" s="137"/>
      <c r="S5388" s="137"/>
      <c r="T5388" s="137"/>
      <c r="U5388" s="137"/>
      <c r="V5388" s="137"/>
      <c r="W5388" s="137"/>
      <c r="X5388" s="137"/>
      <c r="Y5388" s="137"/>
      <c r="Z5388" s="137"/>
      <c r="AA5388" s="137"/>
      <c r="AB5388" s="137"/>
      <c r="AC5388" s="137"/>
      <c r="AD5388" s="137"/>
      <c r="AE5388" s="137"/>
      <c r="AF5388" s="137"/>
      <c r="AG5388" s="137"/>
      <c r="AH5388" s="137"/>
      <c r="AI5388" s="137"/>
      <c r="AJ5388" s="137"/>
    </row>
    <row r="5389" spans="1:36" ht="13.5" thickBot="1">
      <c r="A5389" s="131">
        <v>8694</v>
      </c>
      <c r="B5389" s="131">
        <v>8697</v>
      </c>
      <c r="C5389" s="137"/>
      <c r="D5389" s="137"/>
      <c r="E5389" s="137"/>
      <c r="F5389" s="137"/>
      <c r="G5389" s="137"/>
      <c r="H5389" s="137"/>
      <c r="I5389" s="137"/>
      <c r="J5389" s="137"/>
      <c r="K5389" s="137"/>
      <c r="L5389" s="137"/>
      <c r="M5389" s="137"/>
      <c r="N5389" s="137"/>
      <c r="O5389" s="137"/>
      <c r="P5389" s="137"/>
      <c r="Q5389" s="137"/>
      <c r="R5389" s="137"/>
      <c r="S5389" s="137"/>
      <c r="T5389" s="137"/>
      <c r="U5389" s="137"/>
      <c r="V5389" s="137"/>
      <c r="W5389" s="137"/>
      <c r="X5389" s="137"/>
      <c r="Y5389" s="137"/>
      <c r="Z5389" s="137"/>
      <c r="AA5389" s="137"/>
      <c r="AB5389" s="137"/>
      <c r="AC5389" s="137"/>
      <c r="AD5389" s="137"/>
      <c r="AE5389" s="137"/>
      <c r="AF5389" s="137"/>
      <c r="AG5389" s="137"/>
      <c r="AH5389" s="137"/>
      <c r="AI5389" s="137"/>
      <c r="AJ5389" s="137"/>
    </row>
    <row r="5390" spans="1:36" ht="13.5" thickBot="1">
      <c r="A5390" s="131">
        <v>8694</v>
      </c>
      <c r="B5390" s="131">
        <v>8698</v>
      </c>
      <c r="C5390" s="137"/>
      <c r="D5390" s="137"/>
      <c r="E5390" s="137"/>
      <c r="F5390" s="137"/>
      <c r="G5390" s="137"/>
      <c r="H5390" s="137"/>
      <c r="I5390" s="137"/>
      <c r="J5390" s="137"/>
      <c r="K5390" s="137"/>
      <c r="L5390" s="137"/>
      <c r="M5390" s="137"/>
      <c r="N5390" s="137"/>
      <c r="O5390" s="137"/>
      <c r="P5390" s="137"/>
      <c r="Q5390" s="137"/>
      <c r="R5390" s="137"/>
      <c r="S5390" s="137"/>
      <c r="T5390" s="137"/>
      <c r="U5390" s="137"/>
      <c r="V5390" s="137"/>
      <c r="W5390" s="137"/>
      <c r="X5390" s="137"/>
      <c r="Y5390" s="137"/>
      <c r="Z5390" s="137"/>
      <c r="AA5390" s="137"/>
      <c r="AB5390" s="137"/>
      <c r="AC5390" s="137"/>
      <c r="AD5390" s="137"/>
      <c r="AE5390" s="137"/>
      <c r="AF5390" s="137"/>
      <c r="AG5390" s="137"/>
      <c r="AH5390" s="137"/>
      <c r="AI5390" s="137"/>
      <c r="AJ5390" s="137"/>
    </row>
    <row r="5391" spans="1:36" ht="13.5" thickBot="1">
      <c r="A5391" s="131">
        <v>8694</v>
      </c>
      <c r="B5391" s="131">
        <v>8699</v>
      </c>
      <c r="C5391" s="137"/>
      <c r="D5391" s="137"/>
      <c r="E5391" s="137"/>
      <c r="F5391" s="137"/>
      <c r="G5391" s="137"/>
      <c r="H5391" s="137"/>
      <c r="I5391" s="137"/>
      <c r="J5391" s="137"/>
      <c r="K5391" s="137"/>
      <c r="L5391" s="137"/>
      <c r="M5391" s="137"/>
      <c r="N5391" s="137"/>
      <c r="O5391" s="137"/>
      <c r="P5391" s="137"/>
      <c r="Q5391" s="137"/>
      <c r="R5391" s="137"/>
      <c r="S5391" s="137"/>
      <c r="T5391" s="137"/>
      <c r="U5391" s="137"/>
      <c r="V5391" s="137"/>
      <c r="W5391" s="137"/>
      <c r="X5391" s="137"/>
      <c r="Y5391" s="137"/>
      <c r="Z5391" s="137"/>
      <c r="AA5391" s="137"/>
      <c r="AB5391" s="137"/>
      <c r="AC5391" s="137"/>
      <c r="AD5391" s="137"/>
      <c r="AE5391" s="137"/>
      <c r="AF5391" s="137"/>
      <c r="AG5391" s="137"/>
      <c r="AH5391" s="137"/>
      <c r="AI5391" s="137"/>
      <c r="AJ5391" s="137"/>
    </row>
    <row r="5392" spans="1:36" ht="13.5" thickBot="1">
      <c r="A5392" s="131">
        <v>8694</v>
      </c>
      <c r="B5392" s="131">
        <v>9452</v>
      </c>
      <c r="C5392" s="137"/>
      <c r="D5392" s="137"/>
      <c r="E5392" s="137"/>
      <c r="F5392" s="137"/>
      <c r="G5392" s="137"/>
      <c r="H5392" s="137"/>
      <c r="I5392" s="137"/>
      <c r="J5392" s="137"/>
      <c r="K5392" s="137"/>
      <c r="L5392" s="137"/>
      <c r="M5392" s="137"/>
      <c r="N5392" s="137"/>
      <c r="O5392" s="137"/>
      <c r="P5392" s="137"/>
      <c r="Q5392" s="137"/>
      <c r="R5392" s="137"/>
      <c r="S5392" s="137"/>
      <c r="T5392" s="137"/>
      <c r="U5392" s="137"/>
      <c r="V5392" s="137"/>
      <c r="W5392" s="137"/>
      <c r="X5392" s="137"/>
      <c r="Y5392" s="137"/>
      <c r="Z5392" s="137"/>
      <c r="AA5392" s="137"/>
      <c r="AB5392" s="137"/>
      <c r="AC5392" s="137"/>
      <c r="AD5392" s="137"/>
      <c r="AE5392" s="137"/>
      <c r="AF5392" s="137"/>
      <c r="AG5392" s="137"/>
      <c r="AH5392" s="137"/>
      <c r="AI5392" s="137"/>
      <c r="AJ5392" s="137"/>
    </row>
    <row r="5393" spans="1:36" ht="13.5" thickBot="1">
      <c r="A5393" s="131">
        <v>8694</v>
      </c>
      <c r="B5393" s="131">
        <v>9677</v>
      </c>
      <c r="C5393" s="137"/>
      <c r="D5393" s="137"/>
      <c r="E5393" s="137"/>
      <c r="F5393" s="137"/>
      <c r="G5393" s="137"/>
      <c r="H5393" s="137"/>
      <c r="I5393" s="137"/>
      <c r="J5393" s="137"/>
      <c r="K5393" s="137"/>
      <c r="L5393" s="137"/>
      <c r="M5393" s="137"/>
      <c r="N5393" s="137"/>
      <c r="O5393" s="137"/>
      <c r="P5393" s="137"/>
      <c r="Q5393" s="137"/>
      <c r="R5393" s="137"/>
      <c r="S5393" s="137"/>
      <c r="T5393" s="137"/>
      <c r="U5393" s="137"/>
      <c r="V5393" s="137"/>
      <c r="W5393" s="137"/>
      <c r="X5393" s="137"/>
      <c r="Y5393" s="137"/>
      <c r="Z5393" s="137"/>
      <c r="AA5393" s="137"/>
      <c r="AB5393" s="137"/>
      <c r="AC5393" s="137"/>
      <c r="AD5393" s="137"/>
      <c r="AE5393" s="137"/>
      <c r="AF5393" s="137"/>
      <c r="AG5393" s="137"/>
      <c r="AH5393" s="137"/>
      <c r="AI5393" s="137"/>
      <c r="AJ5393" s="137"/>
    </row>
    <row r="5394" spans="1:36" ht="13.5" thickBot="1">
      <c r="A5394" s="131">
        <v>8694</v>
      </c>
      <c r="B5394" s="131">
        <v>14394</v>
      </c>
      <c r="C5394" s="137"/>
      <c r="D5394" s="137"/>
      <c r="E5394" s="137"/>
      <c r="F5394" s="137"/>
      <c r="G5394" s="137"/>
      <c r="H5394" s="137"/>
      <c r="I5394" s="137"/>
      <c r="J5394" s="137"/>
      <c r="K5394" s="137"/>
      <c r="L5394" s="137"/>
      <c r="M5394" s="137"/>
      <c r="N5394" s="137"/>
      <c r="O5394" s="137"/>
      <c r="P5394" s="137"/>
      <c r="Q5394" s="137"/>
      <c r="R5394" s="137"/>
      <c r="S5394" s="137"/>
      <c r="T5394" s="137"/>
      <c r="U5394" s="137"/>
      <c r="V5394" s="137"/>
      <c r="W5394" s="137"/>
      <c r="X5394" s="137"/>
      <c r="Y5394" s="137"/>
      <c r="Z5394" s="137"/>
      <c r="AA5394" s="137"/>
      <c r="AB5394" s="137"/>
      <c r="AC5394" s="137"/>
      <c r="AD5394" s="137"/>
      <c r="AE5394" s="137"/>
      <c r="AF5394" s="137"/>
      <c r="AG5394" s="137"/>
      <c r="AH5394" s="137"/>
      <c r="AI5394" s="137"/>
      <c r="AJ5394" s="137"/>
    </row>
    <row r="5395" spans="1:36" ht="13.5" thickBot="1">
      <c r="A5395" s="131">
        <v>8694</v>
      </c>
      <c r="B5395" s="131">
        <v>15247</v>
      </c>
      <c r="C5395" s="137"/>
      <c r="D5395" s="137"/>
      <c r="E5395" s="137"/>
      <c r="F5395" s="137"/>
      <c r="G5395" s="137"/>
      <c r="H5395" s="137"/>
      <c r="I5395" s="137"/>
      <c r="J5395" s="137"/>
      <c r="K5395" s="137"/>
      <c r="L5395" s="137"/>
      <c r="M5395" s="137"/>
      <c r="N5395" s="137"/>
      <c r="O5395" s="137"/>
      <c r="P5395" s="137"/>
      <c r="Q5395" s="137"/>
      <c r="R5395" s="137"/>
      <c r="S5395" s="137"/>
      <c r="T5395" s="137"/>
      <c r="U5395" s="137"/>
      <c r="V5395" s="137"/>
      <c r="W5395" s="137"/>
      <c r="X5395" s="137"/>
      <c r="Y5395" s="137"/>
      <c r="Z5395" s="137"/>
      <c r="AA5395" s="137"/>
      <c r="AB5395" s="137"/>
      <c r="AC5395" s="137"/>
      <c r="AD5395" s="137"/>
      <c r="AE5395" s="137"/>
      <c r="AF5395" s="137"/>
      <c r="AG5395" s="137"/>
      <c r="AH5395" s="137"/>
      <c r="AI5395" s="137"/>
      <c r="AJ5395" s="137"/>
    </row>
    <row r="5396" spans="1:36" ht="13.5" thickBot="1">
      <c r="A5396" s="131">
        <v>8694</v>
      </c>
      <c r="B5396" s="131">
        <v>15248</v>
      </c>
      <c r="C5396" s="137"/>
      <c r="D5396" s="137"/>
      <c r="E5396" s="137"/>
      <c r="F5396" s="137"/>
      <c r="G5396" s="137"/>
      <c r="H5396" s="137"/>
      <c r="I5396" s="137"/>
      <c r="J5396" s="137"/>
      <c r="K5396" s="137"/>
      <c r="L5396" s="137"/>
      <c r="M5396" s="137"/>
      <c r="N5396" s="137"/>
      <c r="O5396" s="137"/>
      <c r="P5396" s="137"/>
      <c r="Q5396" s="137"/>
      <c r="R5396" s="137"/>
      <c r="S5396" s="137"/>
      <c r="T5396" s="137"/>
      <c r="U5396" s="137"/>
      <c r="V5396" s="137"/>
      <c r="W5396" s="137"/>
      <c r="X5396" s="137"/>
      <c r="Y5396" s="137"/>
      <c r="Z5396" s="137"/>
      <c r="AA5396" s="137"/>
      <c r="AB5396" s="137"/>
      <c r="AC5396" s="137"/>
      <c r="AD5396" s="137"/>
      <c r="AE5396" s="137"/>
      <c r="AF5396" s="137"/>
      <c r="AG5396" s="137"/>
      <c r="AH5396" s="137"/>
      <c r="AI5396" s="137"/>
      <c r="AJ5396" s="137"/>
    </row>
    <row r="5397" spans="1:36" ht="13.5" thickBot="1">
      <c r="A5397" s="131">
        <v>8694</v>
      </c>
      <c r="B5397" s="131">
        <v>15249</v>
      </c>
      <c r="C5397" s="137"/>
      <c r="D5397" s="137"/>
      <c r="E5397" s="137"/>
      <c r="F5397" s="137"/>
      <c r="G5397" s="137"/>
      <c r="H5397" s="137"/>
      <c r="I5397" s="137"/>
      <c r="J5397" s="137"/>
      <c r="K5397" s="137"/>
      <c r="L5397" s="137"/>
      <c r="M5397" s="137"/>
      <c r="N5397" s="137"/>
      <c r="O5397" s="137"/>
      <c r="P5397" s="137"/>
      <c r="Q5397" s="137"/>
      <c r="R5397" s="137"/>
      <c r="S5397" s="137"/>
      <c r="T5397" s="137"/>
      <c r="U5397" s="137"/>
      <c r="V5397" s="137"/>
      <c r="W5397" s="137"/>
      <c r="X5397" s="137"/>
      <c r="Y5397" s="137"/>
      <c r="Z5397" s="137"/>
      <c r="AA5397" s="137"/>
      <c r="AB5397" s="137"/>
      <c r="AC5397" s="137"/>
      <c r="AD5397" s="137"/>
      <c r="AE5397" s="137"/>
      <c r="AF5397" s="137"/>
      <c r="AG5397" s="137"/>
      <c r="AH5397" s="137"/>
      <c r="AI5397" s="137"/>
      <c r="AJ5397" s="137"/>
    </row>
    <row r="5398" spans="1:36" ht="13.5" thickBot="1">
      <c r="A5398" s="131">
        <v>8694</v>
      </c>
      <c r="B5398" s="131">
        <v>15250</v>
      </c>
      <c r="C5398" s="137"/>
      <c r="D5398" s="137"/>
      <c r="E5398" s="137"/>
      <c r="F5398" s="137"/>
      <c r="G5398" s="137"/>
      <c r="H5398" s="137"/>
      <c r="I5398" s="137"/>
      <c r="J5398" s="137"/>
      <c r="K5398" s="137"/>
      <c r="L5398" s="137"/>
      <c r="M5398" s="137"/>
      <c r="N5398" s="137"/>
      <c r="O5398" s="137"/>
      <c r="P5398" s="137"/>
      <c r="Q5398" s="137"/>
      <c r="R5398" s="137"/>
      <c r="S5398" s="137"/>
      <c r="T5398" s="137"/>
      <c r="U5398" s="137"/>
      <c r="V5398" s="137"/>
      <c r="W5398" s="137"/>
      <c r="X5398" s="137"/>
      <c r="Y5398" s="137"/>
      <c r="Z5398" s="137"/>
      <c r="AA5398" s="137"/>
      <c r="AB5398" s="137"/>
      <c r="AC5398" s="137"/>
      <c r="AD5398" s="137"/>
      <c r="AE5398" s="137"/>
      <c r="AF5398" s="137"/>
      <c r="AG5398" s="137"/>
      <c r="AH5398" s="137"/>
      <c r="AI5398" s="137"/>
      <c r="AJ5398" s="137"/>
    </row>
    <row r="5399" spans="1:36" ht="13.5" thickBot="1">
      <c r="A5399" s="131">
        <v>8861</v>
      </c>
      <c r="B5399" s="131">
        <v>9113</v>
      </c>
      <c r="C5399" s="137"/>
      <c r="D5399" s="137"/>
      <c r="E5399" s="137"/>
      <c r="F5399" s="137"/>
      <c r="G5399" s="137"/>
      <c r="H5399" s="137"/>
      <c r="I5399" s="137"/>
      <c r="J5399" s="137"/>
      <c r="K5399" s="137"/>
      <c r="L5399" s="137"/>
      <c r="M5399" s="137"/>
      <c r="N5399" s="137"/>
      <c r="O5399" s="137"/>
      <c r="P5399" s="137"/>
      <c r="Q5399" s="137"/>
      <c r="R5399" s="137"/>
      <c r="S5399" s="137"/>
      <c r="T5399" s="137"/>
      <c r="U5399" s="137"/>
      <c r="V5399" s="137"/>
      <c r="W5399" s="137"/>
      <c r="X5399" s="137"/>
      <c r="Y5399" s="137"/>
      <c r="Z5399" s="137"/>
      <c r="AA5399" s="137"/>
      <c r="AB5399" s="137"/>
      <c r="AC5399" s="137"/>
      <c r="AD5399" s="137"/>
      <c r="AE5399" s="137"/>
      <c r="AF5399" s="137"/>
      <c r="AG5399" s="137"/>
      <c r="AH5399" s="137"/>
      <c r="AI5399" s="137"/>
      <c r="AJ5399" s="137"/>
    </row>
    <row r="5400" spans="1:36" ht="13.5" thickBot="1">
      <c r="A5400" s="131">
        <v>8861</v>
      </c>
      <c r="B5400" s="131">
        <v>9420</v>
      </c>
      <c r="C5400" s="137"/>
      <c r="D5400" s="137"/>
      <c r="E5400" s="137"/>
      <c r="F5400" s="137"/>
      <c r="G5400" s="137"/>
      <c r="H5400" s="137"/>
      <c r="I5400" s="137"/>
      <c r="J5400" s="137"/>
      <c r="K5400" s="137"/>
      <c r="L5400" s="137"/>
      <c r="M5400" s="137"/>
      <c r="N5400" s="137"/>
      <c r="O5400" s="137"/>
      <c r="P5400" s="137"/>
      <c r="Q5400" s="137"/>
      <c r="R5400" s="137"/>
      <c r="S5400" s="137"/>
      <c r="T5400" s="137"/>
      <c r="U5400" s="137"/>
      <c r="V5400" s="137"/>
      <c r="W5400" s="137"/>
      <c r="X5400" s="137"/>
      <c r="Y5400" s="137"/>
      <c r="Z5400" s="137"/>
      <c r="AA5400" s="137"/>
      <c r="AB5400" s="137"/>
      <c r="AC5400" s="137"/>
      <c r="AD5400" s="137"/>
      <c r="AE5400" s="137"/>
      <c r="AF5400" s="137"/>
      <c r="AG5400" s="137"/>
      <c r="AH5400" s="137"/>
      <c r="AI5400" s="137"/>
      <c r="AJ5400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37 E5320 E45:E448 E1211 E1223 E1264:E1266 E1497:E1498 E1630 E1642 E1694:E1695 E1900 E2059 E2183 E2195 E2246:E2247 E2610 E2622 E2659:E2660 E2760 E2917:E2918 E3043 E3051:E3052 E3102:E3103 E3408:E3409 E3535 E3547 E3597:E3598 E3913 E4038 E4050 E4099:E4100 E4401 E4524 E4536 E4587:E4588 E5024 E5036 E5075:E5076 E5225 E538:E941 E1030 E1035 E1053 E1068:E1069 E1072 E1075 E1085 E1087:E1088 E1096 E1132 E1134 E1164 E1171 E1178 E1186 E1198:E1200 E1221 E1227 E1230:E1231 E1237 E1356 E1362 E1383 E1385 E1396 E1406:E1407 E1414 E1432 E1435 E1437:E1438 E1441 E1447 E1475 E1491 E1509 E1514 E1517 E1536 E1547 E1570 E1573:E1574 E1585 E1598 E1606 E1617:E1619 E1640 E1647 E1650:E1651 E1657 E1931 E1937 E1956 E1968 E1976:E1977 E1984 E2000 E2004:E2006 E2009 E2039 E2053 E2069 E2074 E2077 E2096 E2107 E2129 E2131 E2142 E2152 E2160 E2171:E2173 E2193 E2200 E2203:E2204 E2210 E2430 E2451 E2466:E2467 E2470 E2482:E2484 E2493 E2531 E2533 E2563 E2570 E2579 E2585 E2597:E2599 E2620 E2626 E2629:E2630 E2636 E2790 E2796 E2815 E2817 E2836:E2837 E2844 E2860 E2863 E2865:E2866 E2869 E2898 E2912 E2933 E2936 E2955 E2966 E2988 E2991 E3002 E3013 E3021 E3031:E3033 E3057 E3060:E3061 E3066 E3286 E3306 E3308 E3318 E3327:E3328 E3335 E3350 E3353:E3355 E3358 E3362 E3388 E3402 E3419 E3424 E3427 E3445 E3456 E3479 E3481 E3492 E3504 E3511 E3522:E3524 E3545 E3552 E3555:E3556 E3562 E3795 E3814 E3825 E3834:E3835 E3840 E3855 E3859:E3861 E3864 E3869 E3893 E3907 E3923 E3928 E3931 E3949 E3960 E3982 E3984 E3995 E4007 E4015 E4026:E4027 E4048 E4055 E4058:E4059 E4064 E4279 E4285 E4304 E4315 E4323:E4324 E4330 E4346 E4350:E4352 E4355 E4395 E4411 E4416 E4419 E4438 E4449 E4470 E4472 E4483 E4493 E4501 E4512:E4514 E4534 E4541 E4544:E4545 E4551 E4837 E4860 E4876:E4877 E4880 E4891 E4893:E4895 E4904 E4943 E4945 E4977 E4984 E4992 E4999 E5011:E5013 E5034 E5040 E5043:E5044 E5050 E5179 E5200 E5210:E5211 E5223 E5229 E5232:E5233 E5237 E5266 E5287 E5295 E5305:E5306 E5318 E5325 E5328:E5329 E5333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pane ySplit="1" topLeftCell="A2" activePane="bottomLeft" state="frozen"/>
      <selection pane="bottomLeft" activeCell="A2" sqref="A2:X17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28.375" style="130" bestFit="1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3.75" style="130" customWidth="1"/>
    <col min="13" max="13" width="11.625" style="130"/>
    <col min="14" max="14" width="11.625" style="130" customWidth="1"/>
    <col min="15" max="15" width="15.125" style="130" customWidth="1"/>
    <col min="16" max="16" width="11.75" style="130" customWidth="1"/>
    <col min="17" max="17" width="14.875" style="130" customWidth="1"/>
    <col min="18" max="18" width="11.625" style="130" customWidth="1"/>
    <col min="19" max="19" width="12.875" style="130" customWidth="1"/>
    <col min="20" max="20" width="22.25" style="130" customWidth="1"/>
    <col min="21" max="21" width="17.875" style="130" customWidth="1"/>
    <col min="22" max="22" width="19" style="130" customWidth="1"/>
    <col min="23" max="23" width="21.75" style="130" customWidth="1"/>
    <col min="24" max="24" width="20.125" style="130" customWidth="1"/>
    <col min="25" max="25" width="11.625" style="130" customWidth="1"/>
    <col min="26" max="16384" width="9" style="130"/>
  </cols>
  <sheetData>
    <row r="1" spans="1:24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625</v>
      </c>
      <c r="M1" s="218" t="s">
        <v>5</v>
      </c>
      <c r="N1" s="218" t="s">
        <v>9</v>
      </c>
      <c r="O1" s="218" t="s">
        <v>622</v>
      </c>
      <c r="P1" s="218" t="s">
        <v>396</v>
      </c>
      <c r="Q1" s="218" t="s">
        <v>789</v>
      </c>
      <c r="R1" s="218" t="s">
        <v>11</v>
      </c>
      <c r="S1" s="218" t="s">
        <v>15</v>
      </c>
      <c r="T1" s="218" t="s">
        <v>955</v>
      </c>
      <c r="U1" s="218" t="s">
        <v>1171</v>
      </c>
      <c r="V1" s="218" t="s">
        <v>18</v>
      </c>
      <c r="W1" s="218" t="s">
        <v>19</v>
      </c>
      <c r="X1" s="218" t="s">
        <v>30</v>
      </c>
    </row>
    <row r="2" spans="1:24" ht="13.5" thickBot="1">
      <c r="A2" s="131">
        <v>7956</v>
      </c>
      <c r="B2" s="131">
        <v>12537</v>
      </c>
      <c r="C2" s="132" t="s">
        <v>1689</v>
      </c>
      <c r="D2" s="132">
        <v>520034257</v>
      </c>
      <c r="E2" s="132" t="s">
        <v>429</v>
      </c>
      <c r="F2" s="132" t="s">
        <v>2302</v>
      </c>
      <c r="G2" s="132">
        <v>136010</v>
      </c>
      <c r="H2" s="132" t="s">
        <v>102</v>
      </c>
      <c r="I2" s="132" t="s">
        <v>73</v>
      </c>
      <c r="J2" s="132" t="s">
        <v>53</v>
      </c>
      <c r="K2" s="132" t="s">
        <v>53</v>
      </c>
      <c r="L2" s="132" t="s">
        <v>821</v>
      </c>
      <c r="M2" s="132" t="s">
        <v>311</v>
      </c>
      <c r="N2" s="132" t="s">
        <v>708</v>
      </c>
      <c r="O2" s="132" t="s">
        <v>62</v>
      </c>
      <c r="P2" s="132" t="s">
        <v>1206</v>
      </c>
      <c r="Q2" s="135">
        <v>700000</v>
      </c>
      <c r="R2" s="135">
        <v>1</v>
      </c>
      <c r="S2" s="135">
        <v>316.8</v>
      </c>
      <c r="T2" s="135">
        <v>0</v>
      </c>
      <c r="U2" s="135">
        <v>2217.6</v>
      </c>
      <c r="V2" s="136">
        <v>2.8127685059999999E-3</v>
      </c>
      <c r="W2" s="136">
        <v>3.4030075568682767E-3</v>
      </c>
      <c r="X2" s="136">
        <v>9.6564740239187528E-4</v>
      </c>
    </row>
    <row r="3" spans="1:24" ht="13.5" thickBot="1">
      <c r="A3" s="131">
        <v>7956</v>
      </c>
      <c r="B3" s="131">
        <v>12537</v>
      </c>
      <c r="C3" s="132" t="s">
        <v>2303</v>
      </c>
      <c r="D3" s="132">
        <v>520034695</v>
      </c>
      <c r="E3" s="132" t="s">
        <v>429</v>
      </c>
      <c r="F3" s="132" t="s">
        <v>2304</v>
      </c>
      <c r="G3" s="132">
        <v>161018</v>
      </c>
      <c r="H3" s="132" t="s">
        <v>102</v>
      </c>
      <c r="I3" s="132" t="s">
        <v>73</v>
      </c>
      <c r="J3" s="132" t="s">
        <v>53</v>
      </c>
      <c r="K3" s="132" t="s">
        <v>53</v>
      </c>
      <c r="L3" s="132" t="s">
        <v>821</v>
      </c>
      <c r="M3" s="132" t="s">
        <v>311</v>
      </c>
      <c r="N3" s="132" t="s">
        <v>252</v>
      </c>
      <c r="O3" s="132" t="s">
        <v>62</v>
      </c>
      <c r="P3" s="132" t="s">
        <v>1206</v>
      </c>
      <c r="Q3" s="135">
        <v>233187</v>
      </c>
      <c r="R3" s="135">
        <v>1</v>
      </c>
      <c r="S3" s="135">
        <v>4545</v>
      </c>
      <c r="T3" s="135">
        <v>0</v>
      </c>
      <c r="U3" s="135">
        <v>10598.34915</v>
      </c>
      <c r="V3" s="136">
        <v>3.2601409070000002E-3</v>
      </c>
      <c r="W3" s="136">
        <v>1.6263646396004004E-2</v>
      </c>
      <c r="X3" s="136">
        <v>4.61501998842877E-3</v>
      </c>
    </row>
    <row r="4" spans="1:24" ht="13.5" thickBot="1">
      <c r="A4" s="131">
        <v>7956</v>
      </c>
      <c r="B4" s="131">
        <v>12537</v>
      </c>
      <c r="C4" s="132" t="s">
        <v>1691</v>
      </c>
      <c r="D4" s="132">
        <v>520036120</v>
      </c>
      <c r="E4" s="132" t="s">
        <v>429</v>
      </c>
      <c r="F4" s="132" t="s">
        <v>2305</v>
      </c>
      <c r="G4" s="132">
        <v>224014</v>
      </c>
      <c r="H4" s="132" t="s">
        <v>102</v>
      </c>
      <c r="I4" s="132" t="s">
        <v>73</v>
      </c>
      <c r="J4" s="132" t="s">
        <v>53</v>
      </c>
      <c r="K4" s="132" t="s">
        <v>53</v>
      </c>
      <c r="L4" s="132" t="s">
        <v>821</v>
      </c>
      <c r="M4" s="132" t="s">
        <v>311</v>
      </c>
      <c r="N4" s="132" t="s">
        <v>269</v>
      </c>
      <c r="O4" s="132" t="s">
        <v>62</v>
      </c>
      <c r="P4" s="132" t="s">
        <v>1206</v>
      </c>
      <c r="Q4" s="135">
        <v>96695</v>
      </c>
      <c r="R4" s="135">
        <v>1</v>
      </c>
      <c r="S4" s="135">
        <v>5291</v>
      </c>
      <c r="T4" s="135">
        <v>0</v>
      </c>
      <c r="U4" s="135">
        <v>5116.1324500000001</v>
      </c>
      <c r="V4" s="136">
        <v>1.222819224E-3</v>
      </c>
      <c r="W4" s="136">
        <v>7.8509367736692877E-3</v>
      </c>
      <c r="X4" s="136">
        <v>2.2278048388506859E-3</v>
      </c>
    </row>
    <row r="5" spans="1:24" ht="13.5" thickBot="1">
      <c r="A5" s="131">
        <v>7956</v>
      </c>
      <c r="B5" s="131">
        <v>12537</v>
      </c>
      <c r="C5" s="132" t="s">
        <v>1805</v>
      </c>
      <c r="D5" s="132">
        <v>520024126</v>
      </c>
      <c r="E5" s="132" t="s">
        <v>429</v>
      </c>
      <c r="F5" s="132" t="s">
        <v>2306</v>
      </c>
      <c r="G5" s="132">
        <v>226019</v>
      </c>
      <c r="H5" s="132" t="s">
        <v>102</v>
      </c>
      <c r="I5" s="132" t="s">
        <v>73</v>
      </c>
      <c r="J5" s="132" t="s">
        <v>53</v>
      </c>
      <c r="K5" s="132" t="s">
        <v>53</v>
      </c>
      <c r="L5" s="132" t="s">
        <v>821</v>
      </c>
      <c r="M5" s="132" t="s">
        <v>311</v>
      </c>
      <c r="N5" s="132" t="s">
        <v>651</v>
      </c>
      <c r="O5" s="132" t="s">
        <v>62</v>
      </c>
      <c r="P5" s="132" t="s">
        <v>1206</v>
      </c>
      <c r="Q5" s="135">
        <v>1035621</v>
      </c>
      <c r="R5" s="135">
        <v>1</v>
      </c>
      <c r="S5" s="135">
        <v>881</v>
      </c>
      <c r="T5" s="135">
        <v>0</v>
      </c>
      <c r="U5" s="135">
        <v>9123.8210099999997</v>
      </c>
      <c r="V5" s="136">
        <v>1.378510242E-3</v>
      </c>
      <c r="W5" s="136">
        <v>1.4000916235815095E-2</v>
      </c>
      <c r="X5" s="136">
        <v>3.9729410435583139E-3</v>
      </c>
    </row>
    <row r="6" spans="1:24" ht="13.5" thickBot="1">
      <c r="A6" s="131">
        <v>7956</v>
      </c>
      <c r="B6" s="131">
        <v>12537</v>
      </c>
      <c r="C6" s="132" t="s">
        <v>1360</v>
      </c>
      <c r="D6" s="132">
        <v>520031931</v>
      </c>
      <c r="E6" s="132" t="s">
        <v>429</v>
      </c>
      <c r="F6" s="132" t="s">
        <v>2307</v>
      </c>
      <c r="G6" s="132">
        <v>230011</v>
      </c>
      <c r="H6" s="132" t="s">
        <v>102</v>
      </c>
      <c r="I6" s="132" t="s">
        <v>73</v>
      </c>
      <c r="J6" s="132" t="s">
        <v>53</v>
      </c>
      <c r="K6" s="132" t="s">
        <v>53</v>
      </c>
      <c r="L6" s="132" t="s">
        <v>821</v>
      </c>
      <c r="M6" s="132" t="s">
        <v>311</v>
      </c>
      <c r="N6" s="132" t="s">
        <v>260</v>
      </c>
      <c r="O6" s="132" t="s">
        <v>62</v>
      </c>
      <c r="P6" s="132" t="s">
        <v>1206</v>
      </c>
      <c r="Q6" s="135">
        <v>3423827</v>
      </c>
      <c r="R6" s="135">
        <v>1</v>
      </c>
      <c r="S6" s="135">
        <v>423.6</v>
      </c>
      <c r="T6" s="135">
        <v>0</v>
      </c>
      <c r="U6" s="135">
        <v>14503.331169999999</v>
      </c>
      <c r="V6" s="136">
        <v>1.237421659E-3</v>
      </c>
      <c r="W6" s="136">
        <v>2.2256018024564044E-2</v>
      </c>
      <c r="X6" s="136">
        <v>6.3154329321517032E-3</v>
      </c>
    </row>
    <row r="7" spans="1:24" ht="13.5" thickBot="1">
      <c r="A7" s="131">
        <v>7956</v>
      </c>
      <c r="B7" s="131">
        <v>12537</v>
      </c>
      <c r="C7" s="132" t="s">
        <v>1824</v>
      </c>
      <c r="D7" s="132">
        <v>550010003</v>
      </c>
      <c r="E7" s="132" t="s">
        <v>432</v>
      </c>
      <c r="F7" s="132" t="s">
        <v>2308</v>
      </c>
      <c r="G7" s="132">
        <v>232017</v>
      </c>
      <c r="H7" s="132" t="s">
        <v>102</v>
      </c>
      <c r="I7" s="132" t="s">
        <v>460</v>
      </c>
      <c r="J7" s="132" t="s">
        <v>53</v>
      </c>
      <c r="K7" s="132" t="s">
        <v>53</v>
      </c>
      <c r="L7" s="132" t="s">
        <v>821</v>
      </c>
      <c r="M7" s="132" t="s">
        <v>311</v>
      </c>
      <c r="N7" s="132" t="s">
        <v>267</v>
      </c>
      <c r="O7" s="132" t="s">
        <v>62</v>
      </c>
      <c r="P7" s="132" t="s">
        <v>1206</v>
      </c>
      <c r="Q7" s="135">
        <v>1024568</v>
      </c>
      <c r="R7" s="135">
        <v>1</v>
      </c>
      <c r="S7" s="135">
        <v>147.19999999999999</v>
      </c>
      <c r="T7" s="135">
        <v>0</v>
      </c>
      <c r="U7" s="135">
        <v>1508.1641</v>
      </c>
      <c r="V7" s="136">
        <v>3.9470875800000002E-4</v>
      </c>
      <c r="W7" s="136">
        <v>2.314346062994879E-3</v>
      </c>
      <c r="X7" s="136">
        <v>6.5672562479513006E-4</v>
      </c>
    </row>
    <row r="8" spans="1:24" ht="13.5" thickBot="1">
      <c r="A8" s="131">
        <v>7956</v>
      </c>
      <c r="B8" s="131">
        <v>12537</v>
      </c>
      <c r="C8" s="132" t="s">
        <v>1367</v>
      </c>
      <c r="D8" s="132">
        <v>520036690</v>
      </c>
      <c r="E8" s="132" t="s">
        <v>429</v>
      </c>
      <c r="F8" s="132" t="s">
        <v>2309</v>
      </c>
      <c r="G8" s="132">
        <v>256016</v>
      </c>
      <c r="H8" s="132" t="s">
        <v>102</v>
      </c>
      <c r="I8" s="132" t="s">
        <v>73</v>
      </c>
      <c r="J8" s="132" t="s">
        <v>53</v>
      </c>
      <c r="K8" s="132" t="s">
        <v>53</v>
      </c>
      <c r="L8" s="132" t="s">
        <v>821</v>
      </c>
      <c r="M8" s="132" t="s">
        <v>311</v>
      </c>
      <c r="N8" s="132" t="s">
        <v>252</v>
      </c>
      <c r="O8" s="132" t="s">
        <v>62</v>
      </c>
      <c r="P8" s="132" t="s">
        <v>1206</v>
      </c>
      <c r="Q8" s="135">
        <v>12910</v>
      </c>
      <c r="R8" s="135">
        <v>1</v>
      </c>
      <c r="S8" s="135">
        <v>26800</v>
      </c>
      <c r="T8" s="135">
        <v>0</v>
      </c>
      <c r="U8" s="135">
        <v>3459.88</v>
      </c>
      <c r="V8" s="136">
        <v>8.4199311099999996E-4</v>
      </c>
      <c r="W8" s="136">
        <v>5.3093424359025136E-3</v>
      </c>
      <c r="X8" s="136">
        <v>1.5065945772851739E-3</v>
      </c>
    </row>
    <row r="9" spans="1:24" ht="13.5" thickBot="1">
      <c r="A9" s="131">
        <v>7956</v>
      </c>
      <c r="B9" s="131">
        <v>12537</v>
      </c>
      <c r="C9" s="132" t="s">
        <v>2310</v>
      </c>
      <c r="D9" s="132">
        <v>520036153</v>
      </c>
      <c r="E9" s="132" t="s">
        <v>429</v>
      </c>
      <c r="F9" s="132" t="s">
        <v>2311</v>
      </c>
      <c r="G9" s="132">
        <v>265017</v>
      </c>
      <c r="H9" s="132" t="s">
        <v>102</v>
      </c>
      <c r="I9" s="132" t="s">
        <v>73</v>
      </c>
      <c r="J9" s="132" t="s">
        <v>53</v>
      </c>
      <c r="K9" s="132" t="s">
        <v>53</v>
      </c>
      <c r="L9" s="132" t="s">
        <v>821</v>
      </c>
      <c r="M9" s="132" t="s">
        <v>311</v>
      </c>
      <c r="N9" s="132" t="s">
        <v>654</v>
      </c>
      <c r="O9" s="132" t="s">
        <v>62</v>
      </c>
      <c r="P9" s="132" t="s">
        <v>1206</v>
      </c>
      <c r="Q9" s="135">
        <v>89500</v>
      </c>
      <c r="R9" s="135">
        <v>1</v>
      </c>
      <c r="S9" s="135">
        <v>2219</v>
      </c>
      <c r="T9" s="135">
        <v>0</v>
      </c>
      <c r="U9" s="135">
        <v>1986.0050000000001</v>
      </c>
      <c r="V9" s="136">
        <v>3.6042807410000001E-3</v>
      </c>
      <c r="W9" s="136">
        <v>3.0476145486012731E-3</v>
      </c>
      <c r="X9" s="136">
        <v>8.6480004030811534E-4</v>
      </c>
    </row>
    <row r="10" spans="1:24" ht="13.5" thickBot="1">
      <c r="A10" s="131">
        <v>7956</v>
      </c>
      <c r="B10" s="131">
        <v>12537</v>
      </c>
      <c r="C10" s="132" t="s">
        <v>2312</v>
      </c>
      <c r="D10" s="132">
        <v>520036872</v>
      </c>
      <c r="E10" s="132" t="s">
        <v>429</v>
      </c>
      <c r="F10" s="132" t="s">
        <v>2313</v>
      </c>
      <c r="G10" s="132">
        <v>273011</v>
      </c>
      <c r="H10" s="132" t="s">
        <v>102</v>
      </c>
      <c r="I10" s="132" t="s">
        <v>73</v>
      </c>
      <c r="J10" s="132" t="s">
        <v>53</v>
      </c>
      <c r="K10" s="132" t="s">
        <v>53</v>
      </c>
      <c r="L10" s="132" t="s">
        <v>821</v>
      </c>
      <c r="M10" s="132" t="s">
        <v>311</v>
      </c>
      <c r="N10" s="132" t="s">
        <v>253</v>
      </c>
      <c r="O10" s="132" t="s">
        <v>62</v>
      </c>
      <c r="P10" s="132" t="s">
        <v>1206</v>
      </c>
      <c r="Q10" s="135">
        <v>29609</v>
      </c>
      <c r="R10" s="135">
        <v>1</v>
      </c>
      <c r="S10" s="135">
        <v>64400</v>
      </c>
      <c r="T10" s="135">
        <v>0</v>
      </c>
      <c r="U10" s="135">
        <v>19068.196</v>
      </c>
      <c r="V10" s="136">
        <v>4.6659438500000001E-4</v>
      </c>
      <c r="W10" s="136">
        <v>2.9261009687881246E-2</v>
      </c>
      <c r="X10" s="136">
        <v>8.3031899060692412E-3</v>
      </c>
    </row>
    <row r="11" spans="1:24" ht="13.5" thickBot="1">
      <c r="A11" s="131">
        <v>7956</v>
      </c>
      <c r="B11" s="131">
        <v>12537</v>
      </c>
      <c r="C11" s="132" t="s">
        <v>2314</v>
      </c>
      <c r="D11" s="132">
        <v>520027830</v>
      </c>
      <c r="E11" s="132" t="s">
        <v>429</v>
      </c>
      <c r="F11" s="132" t="s">
        <v>2315</v>
      </c>
      <c r="G11" s="132">
        <v>281014</v>
      </c>
      <c r="H11" s="132" t="s">
        <v>102</v>
      </c>
      <c r="I11" s="132" t="s">
        <v>73</v>
      </c>
      <c r="J11" s="132" t="s">
        <v>53</v>
      </c>
      <c r="K11" s="132" t="s">
        <v>53</v>
      </c>
      <c r="L11" s="132" t="s">
        <v>821</v>
      </c>
      <c r="M11" s="132" t="s">
        <v>311</v>
      </c>
      <c r="N11" s="132" t="s">
        <v>265</v>
      </c>
      <c r="O11" s="132" t="s">
        <v>62</v>
      </c>
      <c r="P11" s="132" t="s">
        <v>1206</v>
      </c>
      <c r="Q11" s="135">
        <v>725382</v>
      </c>
      <c r="R11" s="135">
        <v>1</v>
      </c>
      <c r="S11" s="135">
        <v>1612</v>
      </c>
      <c r="T11" s="135">
        <v>0</v>
      </c>
      <c r="U11" s="135">
        <v>11693.15784</v>
      </c>
      <c r="V11" s="136">
        <v>5.6234100800000002E-4</v>
      </c>
      <c r="W11" s="136">
        <v>1.7943679876070318E-2</v>
      </c>
      <c r="X11" s="136">
        <v>5.0917512148061827E-3</v>
      </c>
    </row>
    <row r="12" spans="1:24" ht="13.5" thickBot="1">
      <c r="A12" s="131">
        <v>7956</v>
      </c>
      <c r="B12" s="131">
        <v>12537</v>
      </c>
      <c r="C12" s="132" t="s">
        <v>1370</v>
      </c>
      <c r="D12" s="132">
        <v>520037789</v>
      </c>
      <c r="E12" s="132" t="s">
        <v>429</v>
      </c>
      <c r="F12" s="132" t="s">
        <v>2316</v>
      </c>
      <c r="G12" s="132">
        <v>323014</v>
      </c>
      <c r="H12" s="132" t="s">
        <v>102</v>
      </c>
      <c r="I12" s="132" t="s">
        <v>73</v>
      </c>
      <c r="J12" s="132" t="s">
        <v>53</v>
      </c>
      <c r="K12" s="132" t="s">
        <v>53</v>
      </c>
      <c r="L12" s="132" t="s">
        <v>821</v>
      </c>
      <c r="M12" s="132" t="s">
        <v>311</v>
      </c>
      <c r="N12" s="132" t="s">
        <v>651</v>
      </c>
      <c r="O12" s="132" t="s">
        <v>62</v>
      </c>
      <c r="P12" s="132" t="s">
        <v>1206</v>
      </c>
      <c r="Q12" s="135">
        <v>39720</v>
      </c>
      <c r="R12" s="135">
        <v>1</v>
      </c>
      <c r="S12" s="135">
        <v>24710</v>
      </c>
      <c r="T12" s="135">
        <v>0</v>
      </c>
      <c r="U12" s="135">
        <v>9814.8119999999999</v>
      </c>
      <c r="V12" s="136">
        <v>8.3582706599999999E-4</v>
      </c>
      <c r="W12" s="136">
        <v>1.5061273180574245E-2</v>
      </c>
      <c r="X12" s="136">
        <v>4.2738310393058291E-3</v>
      </c>
    </row>
    <row r="13" spans="1:24" ht="13.5" thickBot="1">
      <c r="A13" s="131">
        <v>7956</v>
      </c>
      <c r="B13" s="131">
        <v>12537</v>
      </c>
      <c r="C13" s="132" t="s">
        <v>1848</v>
      </c>
      <c r="D13" s="132">
        <v>520038332</v>
      </c>
      <c r="E13" s="132" t="s">
        <v>429</v>
      </c>
      <c r="F13" s="132" t="s">
        <v>2317</v>
      </c>
      <c r="G13" s="132">
        <v>366013</v>
      </c>
      <c r="H13" s="132" t="s">
        <v>102</v>
      </c>
      <c r="I13" s="132" t="s">
        <v>73</v>
      </c>
      <c r="J13" s="132" t="s">
        <v>53</v>
      </c>
      <c r="K13" s="132" t="s">
        <v>53</v>
      </c>
      <c r="L13" s="132" t="s">
        <v>821</v>
      </c>
      <c r="M13" s="132" t="s">
        <v>311</v>
      </c>
      <c r="N13" s="132" t="s">
        <v>651</v>
      </c>
      <c r="O13" s="132" t="s">
        <v>62</v>
      </c>
      <c r="P13" s="132" t="s">
        <v>1206</v>
      </c>
      <c r="Q13" s="135">
        <v>1672634</v>
      </c>
      <c r="R13" s="135">
        <v>1</v>
      </c>
      <c r="S13" s="135">
        <v>210.4</v>
      </c>
      <c r="T13" s="135">
        <v>0</v>
      </c>
      <c r="U13" s="135">
        <v>3519.2219399999999</v>
      </c>
      <c r="V13" s="136">
        <v>5.2356440810000003E-3</v>
      </c>
      <c r="W13" s="136">
        <v>5.4004053283354244E-3</v>
      </c>
      <c r="X13" s="136">
        <v>1.5324348506500253E-3</v>
      </c>
    </row>
    <row r="14" spans="1:24" ht="13.5" thickBot="1">
      <c r="A14" s="131">
        <v>7956</v>
      </c>
      <c r="B14" s="131">
        <v>12537</v>
      </c>
      <c r="C14" s="132" t="s">
        <v>1696</v>
      </c>
      <c r="D14" s="132">
        <v>520038274</v>
      </c>
      <c r="E14" s="132" t="s">
        <v>429</v>
      </c>
      <c r="F14" s="132" t="s">
        <v>2318</v>
      </c>
      <c r="G14" s="132">
        <v>373019</v>
      </c>
      <c r="H14" s="132" t="s">
        <v>102</v>
      </c>
      <c r="I14" s="132" t="s">
        <v>73</v>
      </c>
      <c r="J14" s="132" t="s">
        <v>53</v>
      </c>
      <c r="K14" s="132" t="s">
        <v>53</v>
      </c>
      <c r="L14" s="132" t="s">
        <v>821</v>
      </c>
      <c r="M14" s="132" t="s">
        <v>311</v>
      </c>
      <c r="N14" s="132" t="s">
        <v>140</v>
      </c>
      <c r="O14" s="132" t="s">
        <v>62</v>
      </c>
      <c r="P14" s="132" t="s">
        <v>1206</v>
      </c>
      <c r="Q14" s="135">
        <v>860305</v>
      </c>
      <c r="R14" s="135">
        <v>1</v>
      </c>
      <c r="S14" s="135">
        <v>1209</v>
      </c>
      <c r="T14" s="135">
        <v>0</v>
      </c>
      <c r="U14" s="135">
        <v>10401.087450000001</v>
      </c>
      <c r="V14" s="136">
        <v>3.0813694200000001E-3</v>
      </c>
      <c r="W14" s="136">
        <v>1.59609393903309E-2</v>
      </c>
      <c r="X14" s="136">
        <v>4.5291229609231761E-3</v>
      </c>
    </row>
    <row r="15" spans="1:24" ht="13.5" thickBot="1">
      <c r="A15" s="131">
        <v>7956</v>
      </c>
      <c r="B15" s="131">
        <v>12537</v>
      </c>
      <c r="C15" s="132" t="s">
        <v>2319</v>
      </c>
      <c r="D15" s="132">
        <v>520038530</v>
      </c>
      <c r="E15" s="132" t="s">
        <v>429</v>
      </c>
      <c r="F15" s="132" t="s">
        <v>2320</v>
      </c>
      <c r="G15" s="132">
        <v>384016</v>
      </c>
      <c r="H15" s="132" t="s">
        <v>102</v>
      </c>
      <c r="I15" s="132" t="s">
        <v>73</v>
      </c>
      <c r="J15" s="132" t="s">
        <v>53</v>
      </c>
      <c r="K15" s="132" t="s">
        <v>53</v>
      </c>
      <c r="L15" s="132" t="s">
        <v>821</v>
      </c>
      <c r="M15" s="132" t="s">
        <v>311</v>
      </c>
      <c r="N15" s="132" t="s">
        <v>263</v>
      </c>
      <c r="O15" s="132" t="s">
        <v>62</v>
      </c>
      <c r="P15" s="132" t="s">
        <v>1206</v>
      </c>
      <c r="Q15" s="135">
        <v>242336</v>
      </c>
      <c r="R15" s="135">
        <v>1</v>
      </c>
      <c r="S15" s="135">
        <v>986.8</v>
      </c>
      <c r="T15" s="135">
        <v>0</v>
      </c>
      <c r="U15" s="135">
        <v>2391.37165</v>
      </c>
      <c r="V15" s="136">
        <v>6.6132810649999997E-3</v>
      </c>
      <c r="W15" s="136">
        <v>3.6696680177807361E-3</v>
      </c>
      <c r="X15" s="136">
        <v>1.0413157566630921E-3</v>
      </c>
    </row>
    <row r="16" spans="1:24" ht="13.5" thickBot="1">
      <c r="A16" s="131">
        <v>7956</v>
      </c>
      <c r="B16" s="131">
        <v>12537</v>
      </c>
      <c r="C16" s="132" t="s">
        <v>1852</v>
      </c>
      <c r="D16" s="132">
        <v>520038894</v>
      </c>
      <c r="E16" s="132" t="s">
        <v>429</v>
      </c>
      <c r="F16" s="132" t="s">
        <v>2321</v>
      </c>
      <c r="G16" s="132">
        <v>387019</v>
      </c>
      <c r="H16" s="132" t="s">
        <v>102</v>
      </c>
      <c r="I16" s="132" t="s">
        <v>73</v>
      </c>
      <c r="J16" s="132" t="s">
        <v>53</v>
      </c>
      <c r="K16" s="132" t="s">
        <v>53</v>
      </c>
      <c r="L16" s="132" t="s">
        <v>821</v>
      </c>
      <c r="M16" s="132" t="s">
        <v>311</v>
      </c>
      <c r="N16" s="132" t="s">
        <v>652</v>
      </c>
      <c r="O16" s="132" t="s">
        <v>62</v>
      </c>
      <c r="P16" s="132" t="s">
        <v>1206</v>
      </c>
      <c r="Q16" s="135">
        <v>70258</v>
      </c>
      <c r="R16" s="135">
        <v>1</v>
      </c>
      <c r="S16" s="135">
        <v>13310</v>
      </c>
      <c r="T16" s="135">
        <v>0</v>
      </c>
      <c r="U16" s="135">
        <v>9351.3397999999997</v>
      </c>
      <c r="V16" s="136">
        <v>3.3858420439999998E-3</v>
      </c>
      <c r="W16" s="136">
        <v>1.4350054115369354E-2</v>
      </c>
      <c r="X16" s="136">
        <v>4.0720134319777047E-3</v>
      </c>
    </row>
    <row r="17" spans="1:24">
      <c r="A17" s="231">
        <v>7956</v>
      </c>
      <c r="B17" s="231">
        <v>12537</v>
      </c>
      <c r="C17" s="220" t="s">
        <v>2322</v>
      </c>
      <c r="D17" s="220">
        <v>550012777</v>
      </c>
      <c r="E17" s="220" t="s">
        <v>432</v>
      </c>
      <c r="F17" s="220" t="s">
        <v>2323</v>
      </c>
      <c r="G17" s="220">
        <v>394015</v>
      </c>
      <c r="H17" s="220" t="s">
        <v>102</v>
      </c>
      <c r="I17" s="220" t="s">
        <v>460</v>
      </c>
      <c r="J17" s="220" t="s">
        <v>53</v>
      </c>
      <c r="K17" s="220" t="s">
        <v>53</v>
      </c>
      <c r="L17" s="220" t="s">
        <v>821</v>
      </c>
      <c r="M17" s="220" t="s">
        <v>311</v>
      </c>
      <c r="N17" s="220" t="s">
        <v>267</v>
      </c>
      <c r="O17" s="220" t="s">
        <v>62</v>
      </c>
      <c r="P17" s="220" t="s">
        <v>1206</v>
      </c>
      <c r="Q17" s="225">
        <v>636490</v>
      </c>
      <c r="R17" s="225">
        <v>1</v>
      </c>
      <c r="S17" s="225">
        <v>259.2</v>
      </c>
      <c r="T17" s="225">
        <v>0</v>
      </c>
      <c r="U17" s="225">
        <v>1649.78208</v>
      </c>
      <c r="V17" s="223">
        <v>5.6633716599999997E-4</v>
      </c>
      <c r="W17" s="223">
        <v>2.5316652621869876E-3</v>
      </c>
      <c r="X17" s="223">
        <v>7.1839275796566787E-4</v>
      </c>
    </row>
    <row r="18" spans="1:24" ht="13.5" thickBot="1">
      <c r="A18" s="131">
        <v>7956</v>
      </c>
      <c r="B18" s="131">
        <v>12537</v>
      </c>
      <c r="C18" s="132" t="s">
        <v>1373</v>
      </c>
      <c r="D18" s="132">
        <v>520038910</v>
      </c>
      <c r="E18" s="132" t="s">
        <v>429</v>
      </c>
      <c r="F18" s="132" t="s">
        <v>2324</v>
      </c>
      <c r="G18" s="132">
        <v>416016</v>
      </c>
      <c r="H18" s="132" t="s">
        <v>102</v>
      </c>
      <c r="I18" s="132" t="s">
        <v>73</v>
      </c>
      <c r="J18" s="132" t="s">
        <v>53</v>
      </c>
      <c r="K18" s="132" t="s">
        <v>53</v>
      </c>
      <c r="L18" s="132" t="s">
        <v>821</v>
      </c>
      <c r="M18" s="132" t="s">
        <v>311</v>
      </c>
      <c r="N18" s="132" t="s">
        <v>651</v>
      </c>
      <c r="O18" s="132" t="s">
        <v>62</v>
      </c>
      <c r="P18" s="132" t="s">
        <v>1206</v>
      </c>
      <c r="Q18" s="135">
        <v>26179</v>
      </c>
      <c r="R18" s="135">
        <v>1</v>
      </c>
      <c r="S18" s="135">
        <v>13690</v>
      </c>
      <c r="T18" s="135">
        <v>0</v>
      </c>
      <c r="U18" s="135">
        <v>3583.9050999999999</v>
      </c>
      <c r="V18" s="136">
        <v>1.477568824E-3</v>
      </c>
      <c r="W18" s="136">
        <v>5.4996645645737545E-3</v>
      </c>
      <c r="X18" s="136">
        <v>1.5606009425658343E-3</v>
      </c>
    </row>
    <row r="19" spans="1:24" ht="13.5" thickBot="1">
      <c r="A19" s="131">
        <v>7956</v>
      </c>
      <c r="B19" s="131">
        <v>12537</v>
      </c>
      <c r="C19" s="132" t="s">
        <v>2325</v>
      </c>
      <c r="D19" s="132">
        <v>520038779</v>
      </c>
      <c r="E19" s="132" t="s">
        <v>429</v>
      </c>
      <c r="F19" s="132" t="s">
        <v>2326</v>
      </c>
      <c r="G19" s="132">
        <v>424010</v>
      </c>
      <c r="H19" s="132" t="s">
        <v>102</v>
      </c>
      <c r="I19" s="132" t="s">
        <v>73</v>
      </c>
      <c r="J19" s="132" t="s">
        <v>53</v>
      </c>
      <c r="K19" s="132" t="s">
        <v>53</v>
      </c>
      <c r="L19" s="132" t="s">
        <v>821</v>
      </c>
      <c r="M19" s="132" t="s">
        <v>311</v>
      </c>
      <c r="N19" s="132" t="s">
        <v>653</v>
      </c>
      <c r="O19" s="132" t="s">
        <v>62</v>
      </c>
      <c r="P19" s="132" t="s">
        <v>1206</v>
      </c>
      <c r="Q19" s="135">
        <v>20445.22</v>
      </c>
      <c r="R19" s="135">
        <v>1</v>
      </c>
      <c r="S19" s="135">
        <v>218.1</v>
      </c>
      <c r="T19" s="135">
        <v>0</v>
      </c>
      <c r="U19" s="135">
        <v>44.59102</v>
      </c>
      <c r="V19" s="136">
        <v>1.0409178918000001E-2</v>
      </c>
      <c r="W19" s="136">
        <v>6.8426938144148844E-5</v>
      </c>
      <c r="X19" s="136">
        <v>1.9417028604348918E-5</v>
      </c>
    </row>
    <row r="20" spans="1:24" ht="13.5" thickBot="1">
      <c r="A20" s="131">
        <v>7956</v>
      </c>
      <c r="B20" s="131">
        <v>12537</v>
      </c>
      <c r="C20" s="132" t="s">
        <v>1858</v>
      </c>
      <c r="D20" s="132">
        <v>520039298</v>
      </c>
      <c r="E20" s="132" t="s">
        <v>429</v>
      </c>
      <c r="F20" s="132" t="s">
        <v>2327</v>
      </c>
      <c r="G20" s="132">
        <v>434019</v>
      </c>
      <c r="H20" s="132" t="s">
        <v>102</v>
      </c>
      <c r="I20" s="132" t="s">
        <v>73</v>
      </c>
      <c r="J20" s="132" t="s">
        <v>53</v>
      </c>
      <c r="K20" s="132" t="s">
        <v>53</v>
      </c>
      <c r="L20" s="132" t="s">
        <v>821</v>
      </c>
      <c r="M20" s="132" t="s">
        <v>311</v>
      </c>
      <c r="N20" s="132" t="s">
        <v>140</v>
      </c>
      <c r="O20" s="132" t="s">
        <v>62</v>
      </c>
      <c r="P20" s="132" t="s">
        <v>1206</v>
      </c>
      <c r="Q20" s="135">
        <v>347800</v>
      </c>
      <c r="R20" s="135">
        <v>1</v>
      </c>
      <c r="S20" s="135">
        <v>1205</v>
      </c>
      <c r="T20" s="135">
        <v>0</v>
      </c>
      <c r="U20" s="135">
        <v>4190.99</v>
      </c>
      <c r="V20" s="136">
        <v>1.078230191E-3</v>
      </c>
      <c r="W20" s="136">
        <v>6.4312638170812494E-3</v>
      </c>
      <c r="X20" s="136">
        <v>1.8249542780259403E-3</v>
      </c>
    </row>
    <row r="21" spans="1:24" ht="13.5" thickBot="1">
      <c r="A21" s="131">
        <v>7956</v>
      </c>
      <c r="B21" s="131">
        <v>12537</v>
      </c>
      <c r="C21" s="132" t="s">
        <v>1642</v>
      </c>
      <c r="D21" s="132">
        <v>520039413</v>
      </c>
      <c r="E21" s="132" t="s">
        <v>429</v>
      </c>
      <c r="F21" s="132" t="s">
        <v>2328</v>
      </c>
      <c r="G21" s="132">
        <v>445015</v>
      </c>
      <c r="H21" s="132" t="s">
        <v>102</v>
      </c>
      <c r="I21" s="132" t="s">
        <v>73</v>
      </c>
      <c r="J21" s="132" t="s">
        <v>53</v>
      </c>
      <c r="K21" s="132" t="s">
        <v>53</v>
      </c>
      <c r="L21" s="132" t="s">
        <v>821</v>
      </c>
      <c r="M21" s="132" t="s">
        <v>311</v>
      </c>
      <c r="N21" s="132" t="s">
        <v>252</v>
      </c>
      <c r="O21" s="132" t="s">
        <v>62</v>
      </c>
      <c r="P21" s="132" t="s">
        <v>1206</v>
      </c>
      <c r="Q21" s="135">
        <v>11550</v>
      </c>
      <c r="R21" s="135">
        <v>1</v>
      </c>
      <c r="S21" s="135">
        <v>6901</v>
      </c>
      <c r="T21" s="135">
        <v>9.3554999999999993</v>
      </c>
      <c r="U21" s="135">
        <v>806.42100000000005</v>
      </c>
      <c r="V21" s="136">
        <v>1.81826551E-4</v>
      </c>
      <c r="W21" s="136">
        <v>1.2374895188569954E-3</v>
      </c>
      <c r="X21" s="136">
        <v>3.5115365434896216E-4</v>
      </c>
    </row>
    <row r="22" spans="1:24" ht="13.5" thickBot="1">
      <c r="A22" s="131">
        <v>7956</v>
      </c>
      <c r="B22" s="131">
        <v>12537</v>
      </c>
      <c r="C22" s="132" t="s">
        <v>1782</v>
      </c>
      <c r="D22" s="132">
        <v>520039660</v>
      </c>
      <c r="E22" s="132" t="s">
        <v>429</v>
      </c>
      <c r="F22" s="132" t="s">
        <v>2329</v>
      </c>
      <c r="G22" s="132">
        <v>473017</v>
      </c>
      <c r="H22" s="132" t="s">
        <v>102</v>
      </c>
      <c r="I22" s="132" t="s">
        <v>73</v>
      </c>
      <c r="J22" s="132" t="s">
        <v>53</v>
      </c>
      <c r="K22" s="132" t="s">
        <v>53</v>
      </c>
      <c r="L22" s="132" t="s">
        <v>821</v>
      </c>
      <c r="M22" s="132" t="s">
        <v>311</v>
      </c>
      <c r="N22" s="132" t="s">
        <v>140</v>
      </c>
      <c r="O22" s="132" t="s">
        <v>62</v>
      </c>
      <c r="P22" s="132" t="s">
        <v>1206</v>
      </c>
      <c r="Q22" s="135">
        <v>2226371</v>
      </c>
      <c r="R22" s="135">
        <v>1</v>
      </c>
      <c r="S22" s="135">
        <v>222.1</v>
      </c>
      <c r="T22" s="135">
        <v>0</v>
      </c>
      <c r="U22" s="135">
        <v>4944.7699899999998</v>
      </c>
      <c r="V22" s="136">
        <v>5.6170117640000003E-3</v>
      </c>
      <c r="W22" s="136">
        <v>7.5879733238390481E-3</v>
      </c>
      <c r="X22" s="136">
        <v>2.153185559284271E-3</v>
      </c>
    </row>
    <row r="23" spans="1:24" ht="13.5" thickBot="1">
      <c r="A23" s="131">
        <v>7956</v>
      </c>
      <c r="B23" s="131">
        <v>12537</v>
      </c>
      <c r="C23" s="132" t="s">
        <v>2330</v>
      </c>
      <c r="D23" s="132">
        <v>550013098</v>
      </c>
      <c r="E23" s="132" t="s">
        <v>432</v>
      </c>
      <c r="F23" s="132" t="s">
        <v>2331</v>
      </c>
      <c r="G23" s="132">
        <v>475020</v>
      </c>
      <c r="H23" s="132" t="s">
        <v>102</v>
      </c>
      <c r="I23" s="132" t="s">
        <v>460</v>
      </c>
      <c r="J23" s="132" t="s">
        <v>53</v>
      </c>
      <c r="K23" s="132" t="s">
        <v>53</v>
      </c>
      <c r="L23" s="132" t="s">
        <v>821</v>
      </c>
      <c r="M23" s="132" t="s">
        <v>311</v>
      </c>
      <c r="N23" s="132" t="s">
        <v>267</v>
      </c>
      <c r="O23" s="132" t="s">
        <v>62</v>
      </c>
      <c r="P23" s="132" t="s">
        <v>1206</v>
      </c>
      <c r="Q23" s="135">
        <v>462267</v>
      </c>
      <c r="R23" s="135">
        <v>1</v>
      </c>
      <c r="S23" s="135">
        <v>895.6</v>
      </c>
      <c r="T23" s="135">
        <v>0</v>
      </c>
      <c r="U23" s="135">
        <v>4140.0632500000002</v>
      </c>
      <c r="V23" s="136">
        <v>3.9381599399999998E-4</v>
      </c>
      <c r="W23" s="136">
        <v>6.3531144145304108E-3</v>
      </c>
      <c r="X23" s="136">
        <v>1.8027783744140355E-3</v>
      </c>
    </row>
    <row r="24" spans="1:24" ht="13.5" thickBot="1">
      <c r="A24" s="131">
        <v>7956</v>
      </c>
      <c r="B24" s="131">
        <v>12537</v>
      </c>
      <c r="C24" s="132" t="s">
        <v>2228</v>
      </c>
      <c r="D24" s="132">
        <v>520007469</v>
      </c>
      <c r="E24" s="132" t="s">
        <v>429</v>
      </c>
      <c r="F24" s="132" t="s">
        <v>2332</v>
      </c>
      <c r="G24" s="132">
        <v>566018</v>
      </c>
      <c r="H24" s="132" t="s">
        <v>102</v>
      </c>
      <c r="I24" s="132" t="s">
        <v>73</v>
      </c>
      <c r="J24" s="132" t="s">
        <v>53</v>
      </c>
      <c r="K24" s="132" t="s">
        <v>53</v>
      </c>
      <c r="L24" s="132" t="s">
        <v>821</v>
      </c>
      <c r="M24" s="132" t="s">
        <v>311</v>
      </c>
      <c r="N24" s="132" t="s">
        <v>269</v>
      </c>
      <c r="O24" s="132" t="s">
        <v>62</v>
      </c>
      <c r="P24" s="132" t="s">
        <v>1206</v>
      </c>
      <c r="Q24" s="135">
        <v>10640</v>
      </c>
      <c r="R24" s="135">
        <v>1</v>
      </c>
      <c r="S24" s="135">
        <v>8960</v>
      </c>
      <c r="T24" s="135">
        <v>0</v>
      </c>
      <c r="U24" s="135">
        <v>953.34400000000005</v>
      </c>
      <c r="V24" s="136">
        <v>1.7170914800000001E-4</v>
      </c>
      <c r="W24" s="136">
        <v>1.4629495113163019E-3</v>
      </c>
      <c r="X24" s="136">
        <v>4.1513084288685069E-4</v>
      </c>
    </row>
    <row r="25" spans="1:24" ht="13.5" thickBot="1">
      <c r="A25" s="131">
        <v>7956</v>
      </c>
      <c r="B25" s="131">
        <v>12537</v>
      </c>
      <c r="C25" s="132" t="s">
        <v>1375</v>
      </c>
      <c r="D25" s="132">
        <v>520028010</v>
      </c>
      <c r="E25" s="132" t="s">
        <v>429</v>
      </c>
      <c r="F25" s="132" t="s">
        <v>2333</v>
      </c>
      <c r="G25" s="132">
        <v>576017</v>
      </c>
      <c r="H25" s="132" t="s">
        <v>102</v>
      </c>
      <c r="I25" s="132" t="s">
        <v>73</v>
      </c>
      <c r="J25" s="132" t="s">
        <v>53</v>
      </c>
      <c r="K25" s="132" t="s">
        <v>53</v>
      </c>
      <c r="L25" s="132" t="s">
        <v>821</v>
      </c>
      <c r="M25" s="132" t="s">
        <v>311</v>
      </c>
      <c r="N25" s="132" t="s">
        <v>708</v>
      </c>
      <c r="O25" s="132" t="s">
        <v>62</v>
      </c>
      <c r="P25" s="132" t="s">
        <v>1206</v>
      </c>
      <c r="Q25" s="135">
        <v>2386</v>
      </c>
      <c r="R25" s="135">
        <v>1</v>
      </c>
      <c r="S25" s="135">
        <v>83740</v>
      </c>
      <c r="T25" s="135">
        <v>0</v>
      </c>
      <c r="U25" s="135">
        <v>1998.0364</v>
      </c>
      <c r="V25" s="136">
        <v>3.1518542499999998E-4</v>
      </c>
      <c r="W25" s="136">
        <v>3.0660772763789175E-3</v>
      </c>
      <c r="X25" s="136">
        <v>8.7003907807738719E-4</v>
      </c>
    </row>
    <row r="26" spans="1:24" ht="13.5" thickBot="1">
      <c r="A26" s="131">
        <v>7956</v>
      </c>
      <c r="B26" s="131">
        <v>12537</v>
      </c>
      <c r="C26" s="132" t="s">
        <v>1869</v>
      </c>
      <c r="D26" s="132">
        <v>520033986</v>
      </c>
      <c r="E26" s="132" t="s">
        <v>429</v>
      </c>
      <c r="F26" s="132" t="s">
        <v>2334</v>
      </c>
      <c r="G26" s="132">
        <v>585018</v>
      </c>
      <c r="H26" s="132" t="s">
        <v>102</v>
      </c>
      <c r="I26" s="132" t="s">
        <v>73</v>
      </c>
      <c r="J26" s="132" t="s">
        <v>53</v>
      </c>
      <c r="K26" s="132" t="s">
        <v>53</v>
      </c>
      <c r="L26" s="132" t="s">
        <v>821</v>
      </c>
      <c r="M26" s="132" t="s">
        <v>311</v>
      </c>
      <c r="N26" s="132" t="s">
        <v>269</v>
      </c>
      <c r="O26" s="132" t="s">
        <v>62</v>
      </c>
      <c r="P26" s="132" t="s">
        <v>1206</v>
      </c>
      <c r="Q26" s="135">
        <v>81350</v>
      </c>
      <c r="R26" s="135">
        <v>1</v>
      </c>
      <c r="S26" s="135">
        <v>2997</v>
      </c>
      <c r="T26" s="135">
        <v>0</v>
      </c>
      <c r="U26" s="135">
        <v>2438.0594999999998</v>
      </c>
      <c r="V26" s="136">
        <v>3.9400974600000002E-4</v>
      </c>
      <c r="W26" s="136">
        <v>3.7413126364513405E-3</v>
      </c>
      <c r="X26" s="136">
        <v>1.0616458437282801E-3</v>
      </c>
    </row>
    <row r="27" spans="1:24" ht="13.5" thickBot="1">
      <c r="A27" s="131">
        <v>7956</v>
      </c>
      <c r="B27" s="131">
        <v>12537</v>
      </c>
      <c r="C27" s="132" t="s">
        <v>2335</v>
      </c>
      <c r="D27" s="132">
        <v>520029083</v>
      </c>
      <c r="E27" s="132" t="s">
        <v>429</v>
      </c>
      <c r="F27" s="132" t="s">
        <v>2336</v>
      </c>
      <c r="G27" s="132">
        <v>593038</v>
      </c>
      <c r="H27" s="132" t="s">
        <v>102</v>
      </c>
      <c r="I27" s="132" t="s">
        <v>73</v>
      </c>
      <c r="J27" s="132" t="s">
        <v>53</v>
      </c>
      <c r="K27" s="132" t="s">
        <v>53</v>
      </c>
      <c r="L27" s="132" t="s">
        <v>821</v>
      </c>
      <c r="M27" s="132" t="s">
        <v>311</v>
      </c>
      <c r="N27" s="132" t="s">
        <v>256</v>
      </c>
      <c r="O27" s="132" t="s">
        <v>62</v>
      </c>
      <c r="P27" s="132" t="s">
        <v>1206</v>
      </c>
      <c r="Q27" s="135">
        <v>47692</v>
      </c>
      <c r="R27" s="135">
        <v>1</v>
      </c>
      <c r="S27" s="135">
        <v>14410</v>
      </c>
      <c r="T27" s="135">
        <v>0</v>
      </c>
      <c r="U27" s="135">
        <v>6872.4171999999999</v>
      </c>
      <c r="V27" s="136">
        <v>4.7535115099999999E-4</v>
      </c>
      <c r="W27" s="136">
        <v>1.0546035202719843E-2</v>
      </c>
      <c r="X27" s="136">
        <v>2.9925738714525816E-3</v>
      </c>
    </row>
    <row r="28" spans="1:24" ht="13.5" thickBot="1">
      <c r="A28" s="131">
        <v>7956</v>
      </c>
      <c r="B28" s="131">
        <v>12537</v>
      </c>
      <c r="C28" s="132" t="s">
        <v>1208</v>
      </c>
      <c r="D28" s="132">
        <v>520018078</v>
      </c>
      <c r="E28" s="132" t="s">
        <v>429</v>
      </c>
      <c r="F28" s="132" t="s">
        <v>2337</v>
      </c>
      <c r="G28" s="132">
        <v>604611</v>
      </c>
      <c r="H28" s="132" t="s">
        <v>102</v>
      </c>
      <c r="I28" s="132" t="s">
        <v>73</v>
      </c>
      <c r="J28" s="132" t="s">
        <v>53</v>
      </c>
      <c r="K28" s="132" t="s">
        <v>53</v>
      </c>
      <c r="L28" s="132" t="s">
        <v>821</v>
      </c>
      <c r="M28" s="132" t="s">
        <v>311</v>
      </c>
      <c r="N28" s="132" t="s">
        <v>256</v>
      </c>
      <c r="O28" s="132" t="s">
        <v>62</v>
      </c>
      <c r="P28" s="132" t="s">
        <v>1206</v>
      </c>
      <c r="Q28" s="135">
        <v>1573663</v>
      </c>
      <c r="R28" s="135">
        <v>1</v>
      </c>
      <c r="S28" s="135">
        <v>3110</v>
      </c>
      <c r="T28" s="135">
        <v>0</v>
      </c>
      <c r="U28" s="135">
        <v>48940.919300000001</v>
      </c>
      <c r="V28" s="136">
        <v>1.0357220850000001E-3</v>
      </c>
      <c r="W28" s="136">
        <v>7.5102055473476065E-2</v>
      </c>
      <c r="X28" s="136">
        <v>2.1311179470019571E-2</v>
      </c>
    </row>
    <row r="29" spans="1:24" ht="13.5" thickBot="1">
      <c r="A29" s="131">
        <v>7956</v>
      </c>
      <c r="B29" s="131">
        <v>12537</v>
      </c>
      <c r="C29" s="132" t="s">
        <v>1380</v>
      </c>
      <c r="D29" s="132">
        <v>520017807</v>
      </c>
      <c r="E29" s="132" t="s">
        <v>429</v>
      </c>
      <c r="F29" s="132" t="s">
        <v>2338</v>
      </c>
      <c r="G29" s="132">
        <v>613034</v>
      </c>
      <c r="H29" s="132" t="s">
        <v>102</v>
      </c>
      <c r="I29" s="132" t="s">
        <v>73</v>
      </c>
      <c r="J29" s="132" t="s">
        <v>53</v>
      </c>
      <c r="K29" s="132" t="s">
        <v>53</v>
      </c>
      <c r="L29" s="132" t="s">
        <v>821</v>
      </c>
      <c r="M29" s="132" t="s">
        <v>311</v>
      </c>
      <c r="N29" s="132" t="s">
        <v>651</v>
      </c>
      <c r="O29" s="132" t="s">
        <v>62</v>
      </c>
      <c r="P29" s="132" t="s">
        <v>1206</v>
      </c>
      <c r="Q29" s="135">
        <v>1895</v>
      </c>
      <c r="R29" s="135">
        <v>1</v>
      </c>
      <c r="S29" s="135">
        <v>65930</v>
      </c>
      <c r="T29" s="135">
        <v>0</v>
      </c>
      <c r="U29" s="135">
        <v>1249.3734999999999</v>
      </c>
      <c r="V29" s="136">
        <v>3.7585499499999999E-4</v>
      </c>
      <c r="W29" s="136">
        <v>1.9172201757985967E-3</v>
      </c>
      <c r="X29" s="136">
        <v>5.4403601862024057E-4</v>
      </c>
    </row>
    <row r="30" spans="1:24" ht="13.5" thickBot="1">
      <c r="A30" s="131">
        <v>7956</v>
      </c>
      <c r="B30" s="131">
        <v>12537</v>
      </c>
      <c r="C30" s="132" t="s">
        <v>2339</v>
      </c>
      <c r="D30" s="132">
        <v>520013954</v>
      </c>
      <c r="E30" s="132" t="s">
        <v>429</v>
      </c>
      <c r="F30" s="132" t="s">
        <v>2340</v>
      </c>
      <c r="G30" s="132">
        <v>629014</v>
      </c>
      <c r="H30" s="132" t="s">
        <v>102</v>
      </c>
      <c r="I30" s="132" t="s">
        <v>73</v>
      </c>
      <c r="J30" s="132" t="s">
        <v>53</v>
      </c>
      <c r="K30" s="132" t="s">
        <v>53</v>
      </c>
      <c r="L30" s="132" t="s">
        <v>821</v>
      </c>
      <c r="M30" s="132" t="s">
        <v>311</v>
      </c>
      <c r="N30" s="132" t="s">
        <v>85</v>
      </c>
      <c r="O30" s="132" t="s">
        <v>62</v>
      </c>
      <c r="P30" s="132" t="s">
        <v>1206</v>
      </c>
      <c r="Q30" s="135">
        <v>241804</v>
      </c>
      <c r="R30" s="135">
        <v>1</v>
      </c>
      <c r="S30" s="135">
        <v>6120</v>
      </c>
      <c r="T30" s="135">
        <v>0</v>
      </c>
      <c r="U30" s="135">
        <v>14798.4048</v>
      </c>
      <c r="V30" s="136">
        <v>2.1349604700000001E-4</v>
      </c>
      <c r="W30" s="136">
        <v>2.2708821863273713E-2</v>
      </c>
      <c r="X30" s="136">
        <v>6.4439218771029311E-3</v>
      </c>
    </row>
    <row r="31" spans="1:24" ht="13.5" thickBot="1">
      <c r="A31" s="131">
        <v>7956</v>
      </c>
      <c r="B31" s="131">
        <v>12537</v>
      </c>
      <c r="C31" s="132" t="s">
        <v>1204</v>
      </c>
      <c r="D31" s="132">
        <v>520000118</v>
      </c>
      <c r="E31" s="132" t="s">
        <v>429</v>
      </c>
      <c r="F31" s="132" t="s">
        <v>2341</v>
      </c>
      <c r="G31" s="132">
        <v>662577</v>
      </c>
      <c r="H31" s="132" t="s">
        <v>102</v>
      </c>
      <c r="I31" s="132" t="s">
        <v>73</v>
      </c>
      <c r="J31" s="132" t="s">
        <v>53</v>
      </c>
      <c r="K31" s="132" t="s">
        <v>53</v>
      </c>
      <c r="L31" s="132" t="s">
        <v>821</v>
      </c>
      <c r="M31" s="132" t="s">
        <v>311</v>
      </c>
      <c r="N31" s="132" t="s">
        <v>256</v>
      </c>
      <c r="O31" s="132" t="s">
        <v>62</v>
      </c>
      <c r="P31" s="132" t="s">
        <v>1206</v>
      </c>
      <c r="Q31" s="135">
        <v>1406834</v>
      </c>
      <c r="R31" s="135">
        <v>1</v>
      </c>
      <c r="S31" s="135">
        <v>3365</v>
      </c>
      <c r="T31" s="135">
        <v>0</v>
      </c>
      <c r="U31" s="135">
        <v>47339.964099999997</v>
      </c>
      <c r="V31" s="136">
        <v>1.0516951510000001E-3</v>
      </c>
      <c r="W31" s="136">
        <v>7.2645317268295873E-2</v>
      </c>
      <c r="X31" s="136">
        <v>2.0614048233445901E-2</v>
      </c>
    </row>
    <row r="32" spans="1:24" ht="13.5" thickBot="1">
      <c r="A32" s="131">
        <v>7956</v>
      </c>
      <c r="B32" s="131">
        <v>12537</v>
      </c>
      <c r="C32" s="132" t="s">
        <v>2342</v>
      </c>
      <c r="D32" s="132">
        <v>520007030</v>
      </c>
      <c r="E32" s="132" t="s">
        <v>429</v>
      </c>
      <c r="F32" s="132" t="s">
        <v>2343</v>
      </c>
      <c r="G32" s="132">
        <v>691212</v>
      </c>
      <c r="H32" s="132" t="s">
        <v>102</v>
      </c>
      <c r="I32" s="132" t="s">
        <v>73</v>
      </c>
      <c r="J32" s="132" t="s">
        <v>53</v>
      </c>
      <c r="K32" s="132" t="s">
        <v>53</v>
      </c>
      <c r="L32" s="132" t="s">
        <v>821</v>
      </c>
      <c r="M32" s="132" t="s">
        <v>311</v>
      </c>
      <c r="N32" s="132" t="s">
        <v>256</v>
      </c>
      <c r="O32" s="132" t="s">
        <v>62</v>
      </c>
      <c r="P32" s="132" t="s">
        <v>1206</v>
      </c>
      <c r="Q32" s="135">
        <v>1575335</v>
      </c>
      <c r="R32" s="135">
        <v>1</v>
      </c>
      <c r="S32" s="135">
        <v>1909</v>
      </c>
      <c r="T32" s="135">
        <v>0</v>
      </c>
      <c r="U32" s="135">
        <v>30073.14515</v>
      </c>
      <c r="V32" s="136">
        <v>1.273500904E-3</v>
      </c>
      <c r="W32" s="136">
        <v>4.6148602184454622E-2</v>
      </c>
      <c r="X32" s="136">
        <v>1.3095262669485627E-2</v>
      </c>
    </row>
    <row r="33" spans="1:24" ht="13.5" thickBot="1">
      <c r="A33" s="131">
        <v>7956</v>
      </c>
      <c r="B33" s="131">
        <v>12537</v>
      </c>
      <c r="C33" s="132" t="s">
        <v>2344</v>
      </c>
      <c r="D33" s="132">
        <v>520000522</v>
      </c>
      <c r="E33" s="132" t="s">
        <v>429</v>
      </c>
      <c r="F33" s="132" t="s">
        <v>2345</v>
      </c>
      <c r="G33" s="132">
        <v>695437</v>
      </c>
      <c r="H33" s="132" t="s">
        <v>102</v>
      </c>
      <c r="I33" s="132" t="s">
        <v>73</v>
      </c>
      <c r="J33" s="132" t="s">
        <v>53</v>
      </c>
      <c r="K33" s="132" t="s">
        <v>53</v>
      </c>
      <c r="L33" s="132" t="s">
        <v>821</v>
      </c>
      <c r="M33" s="132" t="s">
        <v>311</v>
      </c>
      <c r="N33" s="132" t="s">
        <v>256</v>
      </c>
      <c r="O33" s="132" t="s">
        <v>62</v>
      </c>
      <c r="P33" s="132" t="s">
        <v>1206</v>
      </c>
      <c r="Q33" s="135">
        <v>118970</v>
      </c>
      <c r="R33" s="135">
        <v>1</v>
      </c>
      <c r="S33" s="135">
        <v>13080</v>
      </c>
      <c r="T33" s="135">
        <v>0</v>
      </c>
      <c r="U33" s="135">
        <v>15561.276</v>
      </c>
      <c r="V33" s="136">
        <v>4.6061370600000001E-4</v>
      </c>
      <c r="W33" s="136">
        <v>2.3879482243196679E-2</v>
      </c>
      <c r="X33" s="136">
        <v>6.7761118990363597E-3</v>
      </c>
    </row>
    <row r="34" spans="1:24" ht="13.5" thickBot="1">
      <c r="A34" s="131">
        <v>7956</v>
      </c>
      <c r="B34" s="131">
        <v>12537</v>
      </c>
      <c r="C34" s="132" t="s">
        <v>1382</v>
      </c>
      <c r="D34" s="132">
        <v>520025990</v>
      </c>
      <c r="E34" s="132" t="s">
        <v>429</v>
      </c>
      <c r="F34" s="132" t="s">
        <v>2346</v>
      </c>
      <c r="G34" s="132">
        <v>715011</v>
      </c>
      <c r="H34" s="132" t="s">
        <v>102</v>
      </c>
      <c r="I34" s="132" t="s">
        <v>73</v>
      </c>
      <c r="J34" s="132" t="s">
        <v>53</v>
      </c>
      <c r="K34" s="132" t="s">
        <v>53</v>
      </c>
      <c r="L34" s="132" t="s">
        <v>821</v>
      </c>
      <c r="M34" s="132" t="s">
        <v>311</v>
      </c>
      <c r="N34" s="132" t="s">
        <v>140</v>
      </c>
      <c r="O34" s="132" t="s">
        <v>62</v>
      </c>
      <c r="P34" s="132" t="s">
        <v>1206</v>
      </c>
      <c r="Q34" s="135">
        <v>78080</v>
      </c>
      <c r="R34" s="135">
        <v>1</v>
      </c>
      <c r="S34" s="135">
        <v>1549</v>
      </c>
      <c r="T34" s="135">
        <v>0</v>
      </c>
      <c r="U34" s="135">
        <v>1209.4592</v>
      </c>
      <c r="V34" s="136">
        <v>3.7007914200000002E-4</v>
      </c>
      <c r="W34" s="136">
        <v>1.8559698761381046E-3</v>
      </c>
      <c r="X34" s="136">
        <v>5.2665545399483934E-4</v>
      </c>
    </row>
    <row r="35" spans="1:24" ht="13.5" thickBot="1">
      <c r="A35" s="131">
        <v>7956</v>
      </c>
      <c r="B35" s="131">
        <v>12537</v>
      </c>
      <c r="C35" s="132" t="s">
        <v>1904</v>
      </c>
      <c r="D35" s="132">
        <v>520041146</v>
      </c>
      <c r="E35" s="132" t="s">
        <v>429</v>
      </c>
      <c r="F35" s="132" t="s">
        <v>2347</v>
      </c>
      <c r="G35" s="132">
        <v>720011</v>
      </c>
      <c r="H35" s="132" t="s">
        <v>102</v>
      </c>
      <c r="I35" s="132" t="s">
        <v>73</v>
      </c>
      <c r="J35" s="132" t="s">
        <v>53</v>
      </c>
      <c r="K35" s="132" t="s">
        <v>53</v>
      </c>
      <c r="L35" s="132" t="s">
        <v>821</v>
      </c>
      <c r="M35" s="132" t="s">
        <v>311</v>
      </c>
      <c r="N35" s="132" t="s">
        <v>647</v>
      </c>
      <c r="O35" s="132" t="s">
        <v>62</v>
      </c>
      <c r="P35" s="132" t="s">
        <v>1206</v>
      </c>
      <c r="Q35" s="135">
        <v>49300</v>
      </c>
      <c r="R35" s="135">
        <v>1</v>
      </c>
      <c r="S35" s="135">
        <v>5985</v>
      </c>
      <c r="T35" s="135">
        <v>0</v>
      </c>
      <c r="U35" s="135">
        <v>2950.605</v>
      </c>
      <c r="V35" s="136">
        <v>4.1615591500000001E-4</v>
      </c>
      <c r="W35" s="136">
        <v>4.5278369013047092E-3</v>
      </c>
      <c r="X35" s="136">
        <v>1.2848322753131671E-3</v>
      </c>
    </row>
    <row r="36" spans="1:24" ht="13.5" thickBot="1">
      <c r="A36" s="131">
        <v>7956</v>
      </c>
      <c r="B36" s="131">
        <v>12537</v>
      </c>
      <c r="C36" s="132" t="s">
        <v>1911</v>
      </c>
      <c r="D36" s="132">
        <v>520003781</v>
      </c>
      <c r="E36" s="132" t="s">
        <v>429</v>
      </c>
      <c r="F36" s="132" t="s">
        <v>2348</v>
      </c>
      <c r="G36" s="132">
        <v>746016</v>
      </c>
      <c r="H36" s="132" t="s">
        <v>102</v>
      </c>
      <c r="I36" s="132" t="s">
        <v>73</v>
      </c>
      <c r="J36" s="132" t="s">
        <v>53</v>
      </c>
      <c r="K36" s="132" t="s">
        <v>53</v>
      </c>
      <c r="L36" s="132" t="s">
        <v>821</v>
      </c>
      <c r="M36" s="132" t="s">
        <v>311</v>
      </c>
      <c r="N36" s="132" t="s">
        <v>261</v>
      </c>
      <c r="O36" s="132" t="s">
        <v>62</v>
      </c>
      <c r="P36" s="132" t="s">
        <v>1206</v>
      </c>
      <c r="Q36" s="135">
        <v>15408</v>
      </c>
      <c r="R36" s="135">
        <v>1</v>
      </c>
      <c r="S36" s="135">
        <v>5599</v>
      </c>
      <c r="T36" s="135">
        <v>0</v>
      </c>
      <c r="U36" s="135">
        <v>862.69392000000005</v>
      </c>
      <c r="V36" s="136">
        <v>1.3218379999999999E-4</v>
      </c>
      <c r="W36" s="136">
        <v>1.3238428612122643E-3</v>
      </c>
      <c r="X36" s="136">
        <v>3.7565753197477651E-4</v>
      </c>
    </row>
    <row r="37" spans="1:24" ht="13.5" thickBot="1">
      <c r="A37" s="131">
        <v>7956</v>
      </c>
      <c r="B37" s="131">
        <v>12537</v>
      </c>
      <c r="C37" s="132" t="s">
        <v>2349</v>
      </c>
      <c r="D37" s="132">
        <v>520029026</v>
      </c>
      <c r="E37" s="132" t="s">
        <v>429</v>
      </c>
      <c r="F37" s="132" t="s">
        <v>2350</v>
      </c>
      <c r="G37" s="132">
        <v>763011</v>
      </c>
      <c r="H37" s="132" t="s">
        <v>102</v>
      </c>
      <c r="I37" s="132" t="s">
        <v>73</v>
      </c>
      <c r="J37" s="132" t="s">
        <v>53</v>
      </c>
      <c r="K37" s="132" t="s">
        <v>53</v>
      </c>
      <c r="L37" s="132" t="s">
        <v>821</v>
      </c>
      <c r="M37" s="132" t="s">
        <v>311</v>
      </c>
      <c r="N37" s="132" t="s">
        <v>256</v>
      </c>
      <c r="O37" s="132" t="s">
        <v>62</v>
      </c>
      <c r="P37" s="132" t="s">
        <v>1206</v>
      </c>
      <c r="Q37" s="135">
        <v>8000</v>
      </c>
      <c r="R37" s="135">
        <v>1</v>
      </c>
      <c r="S37" s="135">
        <v>15200</v>
      </c>
      <c r="T37" s="135">
        <v>0</v>
      </c>
      <c r="U37" s="135">
        <v>1216</v>
      </c>
      <c r="V37" s="136">
        <v>2.2565315299999999E-4</v>
      </c>
      <c r="W37" s="136">
        <v>1.8660070297401808E-3</v>
      </c>
      <c r="X37" s="136">
        <v>5.2950362613118701E-4</v>
      </c>
    </row>
    <row r="38" spans="1:24" ht="13.5" thickBot="1">
      <c r="A38" s="131">
        <v>7956</v>
      </c>
      <c r="B38" s="131">
        <v>12537</v>
      </c>
      <c r="C38" s="132" t="s">
        <v>1923</v>
      </c>
      <c r="D38" s="132">
        <v>520017450</v>
      </c>
      <c r="E38" s="132" t="s">
        <v>429</v>
      </c>
      <c r="F38" s="132" t="s">
        <v>2351</v>
      </c>
      <c r="G38" s="132">
        <v>767012</v>
      </c>
      <c r="H38" s="132" t="s">
        <v>102</v>
      </c>
      <c r="I38" s="132" t="s">
        <v>73</v>
      </c>
      <c r="J38" s="132" t="s">
        <v>53</v>
      </c>
      <c r="K38" s="132" t="s">
        <v>53</v>
      </c>
      <c r="L38" s="132" t="s">
        <v>821</v>
      </c>
      <c r="M38" s="132" t="s">
        <v>311</v>
      </c>
      <c r="N38" s="132" t="s">
        <v>269</v>
      </c>
      <c r="O38" s="132" t="s">
        <v>62</v>
      </c>
      <c r="P38" s="132" t="s">
        <v>1206</v>
      </c>
      <c r="Q38" s="135">
        <v>277435</v>
      </c>
      <c r="R38" s="135">
        <v>1</v>
      </c>
      <c r="S38" s="135">
        <v>3419</v>
      </c>
      <c r="T38" s="135">
        <v>0</v>
      </c>
      <c r="U38" s="135">
        <v>9485.5026500000004</v>
      </c>
      <c r="V38" s="136">
        <v>1.1042558940000001E-3</v>
      </c>
      <c r="W38" s="136">
        <v>1.4555933080196639E-2</v>
      </c>
      <c r="X38" s="136">
        <v>4.1304342507006448E-3</v>
      </c>
    </row>
    <row r="39" spans="1:24" ht="13.5" thickBot="1">
      <c r="A39" s="131">
        <v>7956</v>
      </c>
      <c r="B39" s="131">
        <v>12537</v>
      </c>
      <c r="C39" s="132" t="s">
        <v>1928</v>
      </c>
      <c r="D39" s="132">
        <v>520022732</v>
      </c>
      <c r="E39" s="132" t="s">
        <v>429</v>
      </c>
      <c r="F39" s="132" t="s">
        <v>2352</v>
      </c>
      <c r="G39" s="132">
        <v>777037</v>
      </c>
      <c r="H39" s="132" t="s">
        <v>102</v>
      </c>
      <c r="I39" s="132" t="s">
        <v>73</v>
      </c>
      <c r="J39" s="132" t="s">
        <v>53</v>
      </c>
      <c r="K39" s="132" t="s">
        <v>53</v>
      </c>
      <c r="L39" s="132" t="s">
        <v>821</v>
      </c>
      <c r="M39" s="132" t="s">
        <v>311</v>
      </c>
      <c r="N39" s="132" t="s">
        <v>650</v>
      </c>
      <c r="O39" s="132" t="s">
        <v>62</v>
      </c>
      <c r="P39" s="132" t="s">
        <v>1206</v>
      </c>
      <c r="Q39" s="135">
        <v>1606</v>
      </c>
      <c r="R39" s="135">
        <v>1</v>
      </c>
      <c r="S39" s="135">
        <v>2472</v>
      </c>
      <c r="T39" s="135">
        <v>0</v>
      </c>
      <c r="U39" s="135">
        <v>39.700319999999998</v>
      </c>
      <c r="V39" s="136">
        <v>6.0446580996472599E-6</v>
      </c>
      <c r="W39" s="136">
        <v>6.0921937666887083E-5</v>
      </c>
      <c r="X39" s="136">
        <v>1.7287387663296452E-5</v>
      </c>
    </row>
    <row r="40" spans="1:24" ht="13.5" thickBot="1">
      <c r="A40" s="131">
        <v>7956</v>
      </c>
      <c r="B40" s="131">
        <v>12537</v>
      </c>
      <c r="C40" s="132" t="s">
        <v>2353</v>
      </c>
      <c r="D40" s="132">
        <v>520032442</v>
      </c>
      <c r="E40" s="132" t="s">
        <v>429</v>
      </c>
      <c r="F40" s="132" t="s">
        <v>2354</v>
      </c>
      <c r="G40" s="132">
        <v>797035</v>
      </c>
      <c r="H40" s="132" t="s">
        <v>102</v>
      </c>
      <c r="I40" s="132" t="s">
        <v>73</v>
      </c>
      <c r="J40" s="132" t="s">
        <v>53</v>
      </c>
      <c r="K40" s="132" t="s">
        <v>53</v>
      </c>
      <c r="L40" s="132" t="s">
        <v>821</v>
      </c>
      <c r="M40" s="132" t="s">
        <v>311</v>
      </c>
      <c r="N40" s="132" t="s">
        <v>263</v>
      </c>
      <c r="O40" s="132" t="s">
        <v>62</v>
      </c>
      <c r="P40" s="132" t="s">
        <v>1206</v>
      </c>
      <c r="Q40" s="135">
        <v>2300</v>
      </c>
      <c r="R40" s="135">
        <v>1</v>
      </c>
      <c r="S40" s="135">
        <v>19350</v>
      </c>
      <c r="T40" s="135">
        <v>0</v>
      </c>
      <c r="U40" s="135">
        <v>445.05</v>
      </c>
      <c r="V40" s="136">
        <v>1.0337752339999999E-3</v>
      </c>
      <c r="W40" s="136">
        <v>6.8294936561337787E-4</v>
      </c>
      <c r="X40" s="136">
        <v>1.9379571448164867E-4</v>
      </c>
    </row>
    <row r="41" spans="1:24" ht="13.5" thickBot="1">
      <c r="A41" s="131">
        <v>7956</v>
      </c>
      <c r="B41" s="131">
        <v>12537</v>
      </c>
      <c r="C41" s="132" t="s">
        <v>2355</v>
      </c>
      <c r="D41" s="132">
        <v>520032988</v>
      </c>
      <c r="E41" s="132" t="s">
        <v>429</v>
      </c>
      <c r="F41" s="132" t="s">
        <v>2356</v>
      </c>
      <c r="G41" s="132">
        <v>813014</v>
      </c>
      <c r="H41" s="132" t="s">
        <v>102</v>
      </c>
      <c r="I41" s="132" t="s">
        <v>73</v>
      </c>
      <c r="J41" s="132" t="s">
        <v>53</v>
      </c>
      <c r="K41" s="132" t="s">
        <v>53</v>
      </c>
      <c r="L41" s="132" t="s">
        <v>821</v>
      </c>
      <c r="M41" s="132" t="s">
        <v>311</v>
      </c>
      <c r="N41" s="132" t="s">
        <v>265</v>
      </c>
      <c r="O41" s="132" t="s">
        <v>62</v>
      </c>
      <c r="P41" s="132" t="s">
        <v>1206</v>
      </c>
      <c r="Q41" s="135">
        <v>7909</v>
      </c>
      <c r="R41" s="135">
        <v>1</v>
      </c>
      <c r="S41" s="135">
        <v>30600</v>
      </c>
      <c r="T41" s="135">
        <v>0</v>
      </c>
      <c r="U41" s="135">
        <v>2420.154</v>
      </c>
      <c r="V41" s="136">
        <v>6.4363606700000001E-4</v>
      </c>
      <c r="W41" s="136">
        <v>3.7138358363929419E-3</v>
      </c>
      <c r="X41" s="136">
        <v>1.0538489463782046E-3</v>
      </c>
    </row>
    <row r="42" spans="1:24" ht="13.5" thickBot="1">
      <c r="A42" s="131">
        <v>7956</v>
      </c>
      <c r="B42" s="131">
        <v>12537</v>
      </c>
      <c r="C42" s="132" t="s">
        <v>2357</v>
      </c>
      <c r="D42" s="132">
        <v>520033291</v>
      </c>
      <c r="E42" s="132" t="s">
        <v>429</v>
      </c>
      <c r="F42" s="132" t="s">
        <v>2358</v>
      </c>
      <c r="G42" s="132">
        <v>829010</v>
      </c>
      <c r="H42" s="132" t="s">
        <v>102</v>
      </c>
      <c r="I42" s="132" t="s">
        <v>73</v>
      </c>
      <c r="J42" s="132" t="s">
        <v>53</v>
      </c>
      <c r="K42" s="132" t="s">
        <v>53</v>
      </c>
      <c r="L42" s="132" t="s">
        <v>821</v>
      </c>
      <c r="M42" s="132" t="s">
        <v>311</v>
      </c>
      <c r="N42" s="132" t="s">
        <v>75</v>
      </c>
      <c r="O42" s="132" t="s">
        <v>62</v>
      </c>
      <c r="P42" s="132" t="s">
        <v>1206</v>
      </c>
      <c r="Q42" s="135">
        <v>45300</v>
      </c>
      <c r="R42" s="135">
        <v>1</v>
      </c>
      <c r="S42" s="135">
        <v>1897</v>
      </c>
      <c r="T42" s="135">
        <v>0</v>
      </c>
      <c r="U42" s="135">
        <v>859.34100000000001</v>
      </c>
      <c r="V42" s="136">
        <v>4.6712608399999999E-4</v>
      </c>
      <c r="W42" s="136">
        <v>1.3186976537368064E-3</v>
      </c>
      <c r="X42" s="136">
        <v>3.7419751281513193E-4</v>
      </c>
    </row>
    <row r="43" spans="1:24" ht="13.5" thickBot="1">
      <c r="A43" s="131">
        <v>7956</v>
      </c>
      <c r="B43" s="131">
        <v>12537</v>
      </c>
      <c r="C43" s="132" t="s">
        <v>1717</v>
      </c>
      <c r="D43" s="132">
        <v>520042763</v>
      </c>
      <c r="E43" s="132" t="s">
        <v>429</v>
      </c>
      <c r="F43" s="132" t="s">
        <v>2359</v>
      </c>
      <c r="G43" s="132">
        <v>1081074</v>
      </c>
      <c r="H43" s="132" t="s">
        <v>102</v>
      </c>
      <c r="I43" s="132" t="s">
        <v>73</v>
      </c>
      <c r="J43" s="132" t="s">
        <v>53</v>
      </c>
      <c r="K43" s="132" t="s">
        <v>53</v>
      </c>
      <c r="L43" s="132" t="s">
        <v>821</v>
      </c>
      <c r="M43" s="132" t="s">
        <v>311</v>
      </c>
      <c r="N43" s="132" t="s">
        <v>259</v>
      </c>
      <c r="O43" s="132" t="s">
        <v>62</v>
      </c>
      <c r="P43" s="132" t="s">
        <v>1206</v>
      </c>
      <c r="Q43" s="135">
        <v>131300</v>
      </c>
      <c r="R43" s="135">
        <v>1</v>
      </c>
      <c r="S43" s="135">
        <v>6972</v>
      </c>
      <c r="T43" s="135">
        <v>0</v>
      </c>
      <c r="U43" s="135">
        <v>9154.2360000000008</v>
      </c>
      <c r="V43" s="136">
        <v>7.6406072490000001E-3</v>
      </c>
      <c r="W43" s="136">
        <v>1.404758941439197E-2</v>
      </c>
      <c r="X43" s="136">
        <v>3.9861851615630379E-3</v>
      </c>
    </row>
    <row r="44" spans="1:24" ht="13.5" thickBot="1">
      <c r="A44" s="131">
        <v>7956</v>
      </c>
      <c r="B44" s="131">
        <v>12537</v>
      </c>
      <c r="C44" s="132" t="s">
        <v>1348</v>
      </c>
      <c r="D44" s="132">
        <v>520043027</v>
      </c>
      <c r="E44" s="132" t="s">
        <v>429</v>
      </c>
      <c r="F44" s="132" t="s">
        <v>2360</v>
      </c>
      <c r="G44" s="132">
        <v>1081124</v>
      </c>
      <c r="H44" s="132" t="s">
        <v>102</v>
      </c>
      <c r="I44" s="132" t="s">
        <v>73</v>
      </c>
      <c r="J44" s="132" t="s">
        <v>53</v>
      </c>
      <c r="K44" s="132" t="s">
        <v>53</v>
      </c>
      <c r="L44" s="132" t="s">
        <v>821</v>
      </c>
      <c r="M44" s="132" t="s">
        <v>311</v>
      </c>
      <c r="N44" s="132" t="s">
        <v>654</v>
      </c>
      <c r="O44" s="132" t="s">
        <v>62</v>
      </c>
      <c r="P44" s="132" t="s">
        <v>1206</v>
      </c>
      <c r="Q44" s="135">
        <v>13930</v>
      </c>
      <c r="R44" s="135">
        <v>1</v>
      </c>
      <c r="S44" s="135">
        <v>66410</v>
      </c>
      <c r="T44" s="135">
        <v>26.181439999999998</v>
      </c>
      <c r="U44" s="135">
        <v>9277.0944400000008</v>
      </c>
      <c r="V44" s="136">
        <v>3.1319707699999999E-4</v>
      </c>
      <c r="W44" s="136">
        <v>1.4236121250496338E-2</v>
      </c>
      <c r="X44" s="136">
        <v>4.0396835081755542E-3</v>
      </c>
    </row>
    <row r="45" spans="1:24" ht="13.5" thickBot="1">
      <c r="A45" s="131">
        <v>7956</v>
      </c>
      <c r="B45" s="131">
        <v>12537</v>
      </c>
      <c r="C45" s="132" t="s">
        <v>2361</v>
      </c>
      <c r="D45" s="132">
        <v>520043480</v>
      </c>
      <c r="E45" s="132" t="s">
        <v>429</v>
      </c>
      <c r="F45" s="132" t="s">
        <v>2362</v>
      </c>
      <c r="G45" s="132">
        <v>1081561</v>
      </c>
      <c r="H45" s="132" t="s">
        <v>102</v>
      </c>
      <c r="I45" s="132" t="s">
        <v>73</v>
      </c>
      <c r="J45" s="132" t="s">
        <v>53</v>
      </c>
      <c r="K45" s="132" t="s">
        <v>53</v>
      </c>
      <c r="L45" s="132" t="s">
        <v>821</v>
      </c>
      <c r="M45" s="132" t="s">
        <v>311</v>
      </c>
      <c r="N45" s="132" t="s">
        <v>263</v>
      </c>
      <c r="O45" s="132" t="s">
        <v>62</v>
      </c>
      <c r="P45" s="132" t="s">
        <v>1206</v>
      </c>
      <c r="Q45" s="135">
        <v>30321</v>
      </c>
      <c r="R45" s="135">
        <v>1</v>
      </c>
      <c r="S45" s="135">
        <v>21460</v>
      </c>
      <c r="T45" s="135">
        <v>0</v>
      </c>
      <c r="U45" s="135">
        <v>6506.8865999999998</v>
      </c>
      <c r="V45" s="136">
        <v>3.3687087930000001E-3</v>
      </c>
      <c r="W45" s="136">
        <v>9.9851119550346899E-3</v>
      </c>
      <c r="X45" s="136">
        <v>2.8334046459904858E-3</v>
      </c>
    </row>
    <row r="46" spans="1:24" ht="13.5" thickBot="1">
      <c r="A46" s="131">
        <v>7956</v>
      </c>
      <c r="B46" s="131">
        <v>12537</v>
      </c>
      <c r="C46" s="132" t="s">
        <v>1445</v>
      </c>
      <c r="D46" s="132">
        <v>520043720</v>
      </c>
      <c r="E46" s="132" t="s">
        <v>429</v>
      </c>
      <c r="F46" s="132" t="s">
        <v>2363</v>
      </c>
      <c r="G46" s="132">
        <v>1081686</v>
      </c>
      <c r="H46" s="132" t="s">
        <v>102</v>
      </c>
      <c r="I46" s="132" t="s">
        <v>73</v>
      </c>
      <c r="J46" s="132" t="s">
        <v>53</v>
      </c>
      <c r="K46" s="132" t="s">
        <v>53</v>
      </c>
      <c r="L46" s="132" t="s">
        <v>821</v>
      </c>
      <c r="M46" s="132" t="s">
        <v>311</v>
      </c>
      <c r="N46" s="132" t="s">
        <v>652</v>
      </c>
      <c r="O46" s="132" t="s">
        <v>62</v>
      </c>
      <c r="P46" s="132" t="s">
        <v>1206</v>
      </c>
      <c r="Q46" s="135">
        <v>80610</v>
      </c>
      <c r="R46" s="135">
        <v>1</v>
      </c>
      <c r="S46" s="135">
        <v>4210</v>
      </c>
      <c r="T46" s="135">
        <v>0</v>
      </c>
      <c r="U46" s="135">
        <v>3393.681</v>
      </c>
      <c r="V46" s="136">
        <v>1.090461602E-3</v>
      </c>
      <c r="W46" s="136">
        <v>5.207757074585268E-3</v>
      </c>
      <c r="X46" s="136">
        <v>1.4777684172964745E-3</v>
      </c>
    </row>
    <row r="47" spans="1:24" ht="13.5" thickBot="1">
      <c r="A47" s="131">
        <v>7956</v>
      </c>
      <c r="B47" s="131">
        <v>12537</v>
      </c>
      <c r="C47" s="132" t="s">
        <v>1317</v>
      </c>
      <c r="D47" s="132">
        <v>520036104</v>
      </c>
      <c r="E47" s="132" t="s">
        <v>429</v>
      </c>
      <c r="F47" s="132" t="s">
        <v>2364</v>
      </c>
      <c r="G47" s="132">
        <v>1081942</v>
      </c>
      <c r="H47" s="132" t="s">
        <v>102</v>
      </c>
      <c r="I47" s="132" t="s">
        <v>73</v>
      </c>
      <c r="J47" s="132" t="s">
        <v>53</v>
      </c>
      <c r="K47" s="132" t="s">
        <v>53</v>
      </c>
      <c r="L47" s="132" t="s">
        <v>821</v>
      </c>
      <c r="M47" s="132" t="s">
        <v>311</v>
      </c>
      <c r="N47" s="132" t="s">
        <v>140</v>
      </c>
      <c r="O47" s="132" t="s">
        <v>62</v>
      </c>
      <c r="P47" s="132" t="s">
        <v>1206</v>
      </c>
      <c r="Q47" s="135">
        <v>1675.4</v>
      </c>
      <c r="R47" s="135">
        <v>1</v>
      </c>
      <c r="S47" s="135">
        <v>703.3</v>
      </c>
      <c r="T47" s="135">
        <v>0</v>
      </c>
      <c r="U47" s="135">
        <v>11.78309</v>
      </c>
      <c r="V47" s="136">
        <v>3.0598001262363901E-6</v>
      </c>
      <c r="W47" s="136">
        <v>1.8081684845445085E-5</v>
      </c>
      <c r="X47" s="136">
        <v>5.1309119095642503E-6</v>
      </c>
    </row>
    <row r="48" spans="1:24" ht="13.5" thickBot="1">
      <c r="A48" s="131">
        <v>7956</v>
      </c>
      <c r="B48" s="131">
        <v>12537</v>
      </c>
      <c r="C48" s="132" t="s">
        <v>2365</v>
      </c>
      <c r="D48" s="132">
        <v>520041997</v>
      </c>
      <c r="E48" s="132" t="s">
        <v>429</v>
      </c>
      <c r="F48" s="132" t="s">
        <v>2366</v>
      </c>
      <c r="G48" s="132">
        <v>1082379</v>
      </c>
      <c r="H48" s="132" t="s">
        <v>102</v>
      </c>
      <c r="I48" s="132" t="s">
        <v>73</v>
      </c>
      <c r="J48" s="132" t="s">
        <v>53</v>
      </c>
      <c r="K48" s="132" t="s">
        <v>53</v>
      </c>
      <c r="L48" s="132" t="s">
        <v>821</v>
      </c>
      <c r="M48" s="132" t="s">
        <v>311</v>
      </c>
      <c r="N48" s="132" t="s">
        <v>254</v>
      </c>
      <c r="O48" s="132" t="s">
        <v>62</v>
      </c>
      <c r="P48" s="132" t="s">
        <v>1206</v>
      </c>
      <c r="Q48" s="135">
        <v>26080</v>
      </c>
      <c r="R48" s="135">
        <v>1</v>
      </c>
      <c r="S48" s="135">
        <v>14820</v>
      </c>
      <c r="T48" s="135">
        <v>0</v>
      </c>
      <c r="U48" s="135">
        <v>3865.056</v>
      </c>
      <c r="V48" s="136">
        <v>2.34947006E-4</v>
      </c>
      <c r="W48" s="136">
        <v>5.9311033440291646E-3</v>
      </c>
      <c r="X48" s="136">
        <v>1.6830272756579781E-3</v>
      </c>
    </row>
    <row r="49" spans="1:24" ht="13.5" thickBot="1">
      <c r="A49" s="131">
        <v>7956</v>
      </c>
      <c r="B49" s="131">
        <v>12537</v>
      </c>
      <c r="C49" s="132" t="s">
        <v>2367</v>
      </c>
      <c r="D49" s="132">
        <v>520044231</v>
      </c>
      <c r="E49" s="132" t="s">
        <v>429</v>
      </c>
      <c r="F49" s="132" t="s">
        <v>2368</v>
      </c>
      <c r="G49" s="132">
        <v>1083377</v>
      </c>
      <c r="H49" s="132" t="s">
        <v>102</v>
      </c>
      <c r="I49" s="132" t="s">
        <v>73</v>
      </c>
      <c r="J49" s="132" t="s">
        <v>53</v>
      </c>
      <c r="K49" s="132" t="s">
        <v>53</v>
      </c>
      <c r="L49" s="132" t="s">
        <v>821</v>
      </c>
      <c r="M49" s="132" t="s">
        <v>311</v>
      </c>
      <c r="N49" s="132" t="s">
        <v>253</v>
      </c>
      <c r="O49" s="132" t="s">
        <v>62</v>
      </c>
      <c r="P49" s="132" t="s">
        <v>1206</v>
      </c>
      <c r="Q49" s="135">
        <v>126152</v>
      </c>
      <c r="R49" s="135">
        <v>1</v>
      </c>
      <c r="S49" s="135">
        <v>783.5</v>
      </c>
      <c r="T49" s="135">
        <v>0</v>
      </c>
      <c r="U49" s="135">
        <v>988.40092000000004</v>
      </c>
      <c r="V49" s="136">
        <v>5.9540432550000003E-3</v>
      </c>
      <c r="W49" s="136">
        <v>1.5167459415474196E-3</v>
      </c>
      <c r="X49" s="136">
        <v>4.3039627566727085E-4</v>
      </c>
    </row>
    <row r="50" spans="1:24" ht="13.5" thickBot="1">
      <c r="A50" s="131">
        <v>7956</v>
      </c>
      <c r="B50" s="131">
        <v>12537</v>
      </c>
      <c r="C50" s="132" t="s">
        <v>1337</v>
      </c>
      <c r="D50" s="132">
        <v>520044314</v>
      </c>
      <c r="E50" s="132" t="s">
        <v>429</v>
      </c>
      <c r="F50" s="132" t="s">
        <v>2369</v>
      </c>
      <c r="G50" s="132">
        <v>1083484</v>
      </c>
      <c r="H50" s="132" t="s">
        <v>102</v>
      </c>
      <c r="I50" s="132" t="s">
        <v>73</v>
      </c>
      <c r="J50" s="132" t="s">
        <v>53</v>
      </c>
      <c r="K50" s="132" t="s">
        <v>53</v>
      </c>
      <c r="L50" s="132" t="s">
        <v>821</v>
      </c>
      <c r="M50" s="132" t="s">
        <v>311</v>
      </c>
      <c r="N50" s="132" t="s">
        <v>260</v>
      </c>
      <c r="O50" s="132" t="s">
        <v>62</v>
      </c>
      <c r="P50" s="132" t="s">
        <v>1206</v>
      </c>
      <c r="Q50" s="135">
        <v>385140</v>
      </c>
      <c r="R50" s="135">
        <v>1</v>
      </c>
      <c r="S50" s="135">
        <v>1535</v>
      </c>
      <c r="T50" s="135">
        <v>0</v>
      </c>
      <c r="U50" s="135">
        <v>5911.8990000000003</v>
      </c>
      <c r="V50" s="136">
        <v>2.068024507E-3</v>
      </c>
      <c r="W50" s="136">
        <v>9.0720765568371269E-3</v>
      </c>
      <c r="X50" s="136">
        <v>2.5743190442609693E-3</v>
      </c>
    </row>
    <row r="51" spans="1:24" ht="13.5" thickBot="1">
      <c r="A51" s="131">
        <v>7956</v>
      </c>
      <c r="B51" s="131">
        <v>12537</v>
      </c>
      <c r="C51" s="132" t="s">
        <v>2370</v>
      </c>
      <c r="D51" s="132">
        <v>520044199</v>
      </c>
      <c r="E51" s="132" t="s">
        <v>429</v>
      </c>
      <c r="F51" s="132" t="s">
        <v>2371</v>
      </c>
      <c r="G51" s="132">
        <v>1083831</v>
      </c>
      <c r="H51" s="132" t="s">
        <v>102</v>
      </c>
      <c r="I51" s="132" t="s">
        <v>73</v>
      </c>
      <c r="J51" s="132" t="s">
        <v>53</v>
      </c>
      <c r="K51" s="132" t="s">
        <v>53</v>
      </c>
      <c r="L51" s="132" t="s">
        <v>821</v>
      </c>
      <c r="M51" s="132" t="s">
        <v>311</v>
      </c>
      <c r="N51" s="132" t="s">
        <v>653</v>
      </c>
      <c r="O51" s="132" t="s">
        <v>62</v>
      </c>
      <c r="P51" s="132" t="s">
        <v>1206</v>
      </c>
      <c r="Q51" s="135">
        <v>97500</v>
      </c>
      <c r="R51" s="135">
        <v>1</v>
      </c>
      <c r="S51" s="135">
        <v>3808</v>
      </c>
      <c r="T51" s="135">
        <v>0</v>
      </c>
      <c r="U51" s="135">
        <v>3712.8</v>
      </c>
      <c r="V51" s="136">
        <v>7.0039289520000001E-3</v>
      </c>
      <c r="W51" s="136">
        <v>5.6974596217264336E-3</v>
      </c>
      <c r="X51" s="136">
        <v>1.6167278479439732E-3</v>
      </c>
    </row>
    <row r="52" spans="1:24" ht="13.5" thickBot="1">
      <c r="A52" s="131">
        <v>7956</v>
      </c>
      <c r="B52" s="131">
        <v>12537</v>
      </c>
      <c r="C52" s="132" t="s">
        <v>2372</v>
      </c>
      <c r="D52" s="132">
        <v>511812463</v>
      </c>
      <c r="E52" s="132" t="s">
        <v>429</v>
      </c>
      <c r="F52" s="132" t="s">
        <v>2373</v>
      </c>
      <c r="G52" s="132">
        <v>1084557</v>
      </c>
      <c r="H52" s="132" t="s">
        <v>102</v>
      </c>
      <c r="I52" s="132" t="s">
        <v>73</v>
      </c>
      <c r="J52" s="132" t="s">
        <v>53</v>
      </c>
      <c r="K52" s="132" t="s">
        <v>53</v>
      </c>
      <c r="L52" s="132" t="s">
        <v>821</v>
      </c>
      <c r="M52" s="132" t="s">
        <v>311</v>
      </c>
      <c r="N52" s="132" t="s">
        <v>254</v>
      </c>
      <c r="O52" s="132" t="s">
        <v>62</v>
      </c>
      <c r="P52" s="132" t="s">
        <v>1206</v>
      </c>
      <c r="Q52" s="135">
        <v>5382</v>
      </c>
      <c r="R52" s="135">
        <v>1</v>
      </c>
      <c r="S52" s="135">
        <v>87800</v>
      </c>
      <c r="T52" s="135">
        <v>0</v>
      </c>
      <c r="U52" s="135">
        <v>4725.3959999999997</v>
      </c>
      <c r="V52" s="136">
        <v>1.8530109800000001E-4</v>
      </c>
      <c r="W52" s="136">
        <v>7.2513340084754364E-3</v>
      </c>
      <c r="X52" s="136">
        <v>2.0576598000870121E-3</v>
      </c>
    </row>
    <row r="53" spans="1:24" ht="13.5" thickBot="1">
      <c r="A53" s="131">
        <v>7956</v>
      </c>
      <c r="B53" s="131">
        <v>12537</v>
      </c>
      <c r="C53" s="132" t="s">
        <v>2374</v>
      </c>
      <c r="D53" s="132">
        <v>520039942</v>
      </c>
      <c r="E53" s="132" t="s">
        <v>429</v>
      </c>
      <c r="F53" s="132" t="s">
        <v>2375</v>
      </c>
      <c r="G53" s="132">
        <v>1084698</v>
      </c>
      <c r="H53" s="132" t="s">
        <v>102</v>
      </c>
      <c r="I53" s="132" t="s">
        <v>73</v>
      </c>
      <c r="J53" s="132" t="s">
        <v>53</v>
      </c>
      <c r="K53" s="132" t="s">
        <v>53</v>
      </c>
      <c r="L53" s="132" t="s">
        <v>821</v>
      </c>
      <c r="M53" s="132" t="s">
        <v>311</v>
      </c>
      <c r="N53" s="132" t="s">
        <v>252</v>
      </c>
      <c r="O53" s="132" t="s">
        <v>62</v>
      </c>
      <c r="P53" s="132" t="s">
        <v>1206</v>
      </c>
      <c r="Q53" s="135">
        <v>5440</v>
      </c>
      <c r="R53" s="135">
        <v>1</v>
      </c>
      <c r="S53" s="135">
        <v>19600</v>
      </c>
      <c r="T53" s="135">
        <v>0</v>
      </c>
      <c r="U53" s="135">
        <v>1066.24</v>
      </c>
      <c r="V53" s="136">
        <v>2.3721609099999999E-4</v>
      </c>
      <c r="W53" s="136">
        <v>1.6361935323932321E-3</v>
      </c>
      <c r="X53" s="136">
        <v>4.6429107428134613E-4</v>
      </c>
    </row>
    <row r="54" spans="1:24" ht="13.5" thickBot="1">
      <c r="A54" s="131">
        <v>7956</v>
      </c>
      <c r="B54" s="131">
        <v>12537</v>
      </c>
      <c r="C54" s="132" t="s">
        <v>2157</v>
      </c>
      <c r="D54" s="132">
        <v>1146</v>
      </c>
      <c r="E54" s="132" t="s">
        <v>2</v>
      </c>
      <c r="F54" s="132" t="s">
        <v>2376</v>
      </c>
      <c r="G54" s="132">
        <v>1087659</v>
      </c>
      <c r="H54" s="132" t="s">
        <v>102</v>
      </c>
      <c r="I54" s="132" t="s">
        <v>73</v>
      </c>
      <c r="J54" s="132" t="s">
        <v>53</v>
      </c>
      <c r="K54" s="132" t="s">
        <v>53</v>
      </c>
      <c r="L54" s="132" t="s">
        <v>821</v>
      </c>
      <c r="M54" s="132" t="s">
        <v>311</v>
      </c>
      <c r="N54" s="132" t="s">
        <v>253</v>
      </c>
      <c r="O54" s="132" t="s">
        <v>62</v>
      </c>
      <c r="P54" s="132" t="s">
        <v>1206</v>
      </c>
      <c r="Q54" s="135">
        <v>3334</v>
      </c>
      <c r="R54" s="135">
        <v>1</v>
      </c>
      <c r="S54" s="135">
        <v>12820</v>
      </c>
      <c r="T54" s="135">
        <v>0</v>
      </c>
      <c r="U54" s="135">
        <v>427.41879999999998</v>
      </c>
      <c r="V54" s="136">
        <v>5.9803481168890102E-5</v>
      </c>
      <c r="W54" s="136">
        <v>6.5589349131834891E-4</v>
      </c>
      <c r="X54" s="136">
        <v>1.8611826026039522E-4</v>
      </c>
    </row>
    <row r="55" spans="1:24" ht="13.5" thickBot="1">
      <c r="A55" s="131">
        <v>7956</v>
      </c>
      <c r="B55" s="131">
        <v>12537</v>
      </c>
      <c r="C55" s="132" t="s">
        <v>2377</v>
      </c>
      <c r="D55" s="132">
        <v>520017146</v>
      </c>
      <c r="E55" s="132" t="s">
        <v>429</v>
      </c>
      <c r="F55" s="132" t="s">
        <v>2378</v>
      </c>
      <c r="G55" s="132">
        <v>1087824</v>
      </c>
      <c r="H55" s="132" t="s">
        <v>102</v>
      </c>
      <c r="I55" s="132" t="s">
        <v>73</v>
      </c>
      <c r="J55" s="132" t="s">
        <v>53</v>
      </c>
      <c r="K55" s="132" t="s">
        <v>53</v>
      </c>
      <c r="L55" s="132" t="s">
        <v>821</v>
      </c>
      <c r="M55" s="132" t="s">
        <v>311</v>
      </c>
      <c r="N55" s="132" t="s">
        <v>258</v>
      </c>
      <c r="O55" s="132" t="s">
        <v>62</v>
      </c>
      <c r="P55" s="132" t="s">
        <v>1206</v>
      </c>
      <c r="Q55" s="135">
        <v>156700</v>
      </c>
      <c r="R55" s="135">
        <v>1</v>
      </c>
      <c r="S55" s="135">
        <v>433.5</v>
      </c>
      <c r="T55" s="135">
        <v>0</v>
      </c>
      <c r="U55" s="135">
        <v>679.29449999999997</v>
      </c>
      <c r="V55" s="136">
        <v>3.8089454499999999E-4</v>
      </c>
      <c r="W55" s="136">
        <v>1.0424081515327641E-3</v>
      </c>
      <c r="X55" s="136">
        <v>2.9579679355343062E-4</v>
      </c>
    </row>
    <row r="56" spans="1:24" ht="13.5" thickBot="1">
      <c r="A56" s="131">
        <v>7956</v>
      </c>
      <c r="B56" s="131">
        <v>12537</v>
      </c>
      <c r="C56" s="132" t="s">
        <v>2379</v>
      </c>
      <c r="D56" s="132">
        <v>511870891</v>
      </c>
      <c r="E56" s="132" t="s">
        <v>429</v>
      </c>
      <c r="F56" s="132" t="s">
        <v>2380</v>
      </c>
      <c r="G56" s="132">
        <v>1090141</v>
      </c>
      <c r="H56" s="132" t="s">
        <v>102</v>
      </c>
      <c r="I56" s="132" t="s">
        <v>73</v>
      </c>
      <c r="J56" s="132" t="s">
        <v>53</v>
      </c>
      <c r="K56" s="132" t="s">
        <v>53</v>
      </c>
      <c r="L56" s="132" t="s">
        <v>821</v>
      </c>
      <c r="M56" s="132" t="s">
        <v>311</v>
      </c>
      <c r="N56" s="132" t="s">
        <v>263</v>
      </c>
      <c r="O56" s="132" t="s">
        <v>62</v>
      </c>
      <c r="P56" s="132" t="s">
        <v>1206</v>
      </c>
      <c r="Q56" s="135">
        <v>576725</v>
      </c>
      <c r="R56" s="135">
        <v>1</v>
      </c>
      <c r="S56" s="135">
        <v>190.5</v>
      </c>
      <c r="T56" s="135">
        <v>0</v>
      </c>
      <c r="U56" s="135">
        <v>1098.66112</v>
      </c>
      <c r="V56" s="136">
        <v>7.7904145929999996E-3</v>
      </c>
      <c r="W56" s="136">
        <v>1.6859452082419574E-3</v>
      </c>
      <c r="X56" s="136">
        <v>4.7840875569847964E-4</v>
      </c>
    </row>
    <row r="57" spans="1:24" ht="13.5" thickBot="1">
      <c r="A57" s="131">
        <v>7956</v>
      </c>
      <c r="B57" s="131">
        <v>12537</v>
      </c>
      <c r="C57" s="132" t="s">
        <v>2381</v>
      </c>
      <c r="D57" s="132">
        <v>511235434</v>
      </c>
      <c r="E57" s="132" t="s">
        <v>429</v>
      </c>
      <c r="F57" s="132" t="s">
        <v>2382</v>
      </c>
      <c r="G57" s="132">
        <v>1095264</v>
      </c>
      <c r="H57" s="132" t="s">
        <v>102</v>
      </c>
      <c r="I57" s="132" t="s">
        <v>73</v>
      </c>
      <c r="J57" s="132" t="s">
        <v>53</v>
      </c>
      <c r="K57" s="132" t="s">
        <v>53</v>
      </c>
      <c r="L57" s="132" t="s">
        <v>821</v>
      </c>
      <c r="M57" s="132" t="s">
        <v>311</v>
      </c>
      <c r="N57" s="132" t="s">
        <v>254</v>
      </c>
      <c r="O57" s="132" t="s">
        <v>62</v>
      </c>
      <c r="P57" s="132" t="s">
        <v>1206</v>
      </c>
      <c r="Q57" s="135">
        <v>17626</v>
      </c>
      <c r="R57" s="135">
        <v>1</v>
      </c>
      <c r="S57" s="135">
        <v>47200</v>
      </c>
      <c r="T57" s="135">
        <v>0</v>
      </c>
      <c r="U57" s="135">
        <v>8319.4719999999998</v>
      </c>
      <c r="V57" s="136">
        <v>3.9820634899999998E-4</v>
      </c>
      <c r="W57" s="136">
        <v>1.2766606279380428E-2</v>
      </c>
      <c r="X57" s="136">
        <v>3.6226896311651966E-3</v>
      </c>
    </row>
    <row r="58" spans="1:24" ht="13.5" thickBot="1">
      <c r="A58" s="131">
        <v>7956</v>
      </c>
      <c r="B58" s="131">
        <v>12537</v>
      </c>
      <c r="C58" s="132" t="s">
        <v>1429</v>
      </c>
      <c r="D58" s="132">
        <v>511659401</v>
      </c>
      <c r="E58" s="132" t="s">
        <v>429</v>
      </c>
      <c r="F58" s="132" t="s">
        <v>2383</v>
      </c>
      <c r="G58" s="132">
        <v>1095835</v>
      </c>
      <c r="H58" s="132" t="s">
        <v>102</v>
      </c>
      <c r="I58" s="132" t="s">
        <v>73</v>
      </c>
      <c r="J58" s="132" t="s">
        <v>53</v>
      </c>
      <c r="K58" s="132" t="s">
        <v>53</v>
      </c>
      <c r="L58" s="132" t="s">
        <v>821</v>
      </c>
      <c r="M58" s="132" t="s">
        <v>311</v>
      </c>
      <c r="N58" s="132" t="s">
        <v>651</v>
      </c>
      <c r="O58" s="132" t="s">
        <v>62</v>
      </c>
      <c r="P58" s="132" t="s">
        <v>1206</v>
      </c>
      <c r="Q58" s="135">
        <v>158139</v>
      </c>
      <c r="R58" s="135">
        <v>1</v>
      </c>
      <c r="S58" s="135">
        <v>5317</v>
      </c>
      <c r="T58" s="135">
        <v>0</v>
      </c>
      <c r="U58" s="135">
        <v>8408.2506300000005</v>
      </c>
      <c r="V58" s="136">
        <v>1.356584193E-3</v>
      </c>
      <c r="W58" s="136">
        <v>1.2902841104767519E-2</v>
      </c>
      <c r="X58" s="136">
        <v>3.6613480246750316E-3</v>
      </c>
    </row>
    <row r="59" spans="1:24" ht="13.5" thickBot="1">
      <c r="A59" s="131">
        <v>7956</v>
      </c>
      <c r="B59" s="131">
        <v>12537</v>
      </c>
      <c r="C59" s="132" t="s">
        <v>1329</v>
      </c>
      <c r="D59" s="132">
        <v>513623314</v>
      </c>
      <c r="E59" s="132" t="s">
        <v>429</v>
      </c>
      <c r="F59" s="132" t="s">
        <v>2384</v>
      </c>
      <c r="G59" s="132">
        <v>1097260</v>
      </c>
      <c r="H59" s="132" t="s">
        <v>102</v>
      </c>
      <c r="I59" s="132" t="s">
        <v>73</v>
      </c>
      <c r="J59" s="132" t="s">
        <v>53</v>
      </c>
      <c r="K59" s="132" t="s">
        <v>53</v>
      </c>
      <c r="L59" s="132" t="s">
        <v>821</v>
      </c>
      <c r="M59" s="132" t="s">
        <v>311</v>
      </c>
      <c r="N59" s="132" t="s">
        <v>651</v>
      </c>
      <c r="O59" s="132" t="s">
        <v>62</v>
      </c>
      <c r="P59" s="132" t="s">
        <v>1206</v>
      </c>
      <c r="Q59" s="135">
        <v>3600</v>
      </c>
      <c r="R59" s="135">
        <v>1</v>
      </c>
      <c r="S59" s="135">
        <v>35740</v>
      </c>
      <c r="T59" s="135">
        <v>0</v>
      </c>
      <c r="U59" s="135">
        <v>1286.6400000000001</v>
      </c>
      <c r="V59" s="136">
        <v>1.4732011200000001E-4</v>
      </c>
      <c r="W59" s="136">
        <v>1.9744073065336401E-3</v>
      </c>
      <c r="X59" s="136">
        <v>5.6026360651762386E-4</v>
      </c>
    </row>
    <row r="60" spans="1:24" ht="13.5" thickBot="1">
      <c r="A60" s="131">
        <v>7956</v>
      </c>
      <c r="B60" s="131">
        <v>12537</v>
      </c>
      <c r="C60" s="132" t="s">
        <v>1427</v>
      </c>
      <c r="D60" s="132">
        <v>520026683</v>
      </c>
      <c r="E60" s="132" t="s">
        <v>429</v>
      </c>
      <c r="F60" s="132" t="s">
        <v>2385</v>
      </c>
      <c r="G60" s="132">
        <v>1097278</v>
      </c>
      <c r="H60" s="132" t="s">
        <v>102</v>
      </c>
      <c r="I60" s="132" t="s">
        <v>73</v>
      </c>
      <c r="J60" s="132" t="s">
        <v>53</v>
      </c>
      <c r="K60" s="132" t="s">
        <v>53</v>
      </c>
      <c r="L60" s="132" t="s">
        <v>821</v>
      </c>
      <c r="M60" s="132" t="s">
        <v>311</v>
      </c>
      <c r="N60" s="132" t="s">
        <v>651</v>
      </c>
      <c r="O60" s="132" t="s">
        <v>62</v>
      </c>
      <c r="P60" s="132" t="s">
        <v>1206</v>
      </c>
      <c r="Q60" s="135">
        <v>89501</v>
      </c>
      <c r="R60" s="135">
        <v>1</v>
      </c>
      <c r="S60" s="135">
        <v>1510</v>
      </c>
      <c r="T60" s="135">
        <v>0</v>
      </c>
      <c r="U60" s="135">
        <v>1351.4650999999999</v>
      </c>
      <c r="V60" s="136">
        <v>1.89821531E-4</v>
      </c>
      <c r="W60" s="136">
        <v>2.0738843561254245E-3</v>
      </c>
      <c r="X60" s="136">
        <v>5.8849150578926584E-4</v>
      </c>
    </row>
    <row r="61" spans="1:24" ht="13.5" thickBot="1">
      <c r="A61" s="131">
        <v>7956</v>
      </c>
      <c r="B61" s="131">
        <v>12537</v>
      </c>
      <c r="C61" s="132" t="s">
        <v>2386</v>
      </c>
      <c r="D61" s="132">
        <v>520034760</v>
      </c>
      <c r="E61" s="132" t="s">
        <v>429</v>
      </c>
      <c r="F61" s="132" t="s">
        <v>2387</v>
      </c>
      <c r="G61" s="132">
        <v>1097948</v>
      </c>
      <c r="H61" s="132" t="s">
        <v>102</v>
      </c>
      <c r="I61" s="132" t="s">
        <v>73</v>
      </c>
      <c r="J61" s="132" t="s">
        <v>53</v>
      </c>
      <c r="K61" s="132" t="s">
        <v>53</v>
      </c>
      <c r="L61" s="132" t="s">
        <v>821</v>
      </c>
      <c r="M61" s="132" t="s">
        <v>311</v>
      </c>
      <c r="N61" s="132" t="s">
        <v>140</v>
      </c>
      <c r="O61" s="132" t="s">
        <v>62</v>
      </c>
      <c r="P61" s="132" t="s">
        <v>1206</v>
      </c>
      <c r="Q61" s="135">
        <v>1600</v>
      </c>
      <c r="R61" s="135">
        <v>1</v>
      </c>
      <c r="S61" s="135">
        <v>20500</v>
      </c>
      <c r="T61" s="135">
        <v>0</v>
      </c>
      <c r="U61" s="135">
        <v>328</v>
      </c>
      <c r="V61" s="136">
        <v>1.26546877E-4</v>
      </c>
      <c r="W61" s="136">
        <v>5.0333084354833824E-4</v>
      </c>
      <c r="X61" s="136">
        <v>1.428266359959123E-4</v>
      </c>
    </row>
    <row r="62" spans="1:24" ht="13.5" thickBot="1">
      <c r="A62" s="131">
        <v>7956</v>
      </c>
      <c r="B62" s="131">
        <v>12537</v>
      </c>
      <c r="C62" s="132" t="s">
        <v>1419</v>
      </c>
      <c r="D62" s="132">
        <v>513821488</v>
      </c>
      <c r="E62" s="132" t="s">
        <v>429</v>
      </c>
      <c r="F62" s="132" t="s">
        <v>2388</v>
      </c>
      <c r="G62" s="132">
        <v>1098920</v>
      </c>
      <c r="H62" s="132" t="s">
        <v>102</v>
      </c>
      <c r="I62" s="132" t="s">
        <v>73</v>
      </c>
      <c r="J62" s="132" t="s">
        <v>53</v>
      </c>
      <c r="K62" s="132" t="s">
        <v>53</v>
      </c>
      <c r="L62" s="132" t="s">
        <v>821</v>
      </c>
      <c r="M62" s="132" t="s">
        <v>311</v>
      </c>
      <c r="N62" s="132" t="s">
        <v>651</v>
      </c>
      <c r="O62" s="132" t="s">
        <v>62</v>
      </c>
      <c r="P62" s="132" t="s">
        <v>1206</v>
      </c>
      <c r="Q62" s="135">
        <v>344733</v>
      </c>
      <c r="R62" s="135">
        <v>1</v>
      </c>
      <c r="S62" s="135">
        <v>1391</v>
      </c>
      <c r="T62" s="135">
        <v>0</v>
      </c>
      <c r="U62" s="135">
        <v>4795.23603</v>
      </c>
      <c r="V62" s="136">
        <v>1.772173737E-3</v>
      </c>
      <c r="W62" s="136">
        <v>7.3585066951014771E-3</v>
      </c>
      <c r="X62" s="136">
        <v>2.0880714358880903E-3</v>
      </c>
    </row>
    <row r="63" spans="1:24" ht="13.5" thickBot="1">
      <c r="A63" s="131">
        <v>7956</v>
      </c>
      <c r="B63" s="131">
        <v>12537</v>
      </c>
      <c r="C63" s="132" t="s">
        <v>1525</v>
      </c>
      <c r="D63" s="132">
        <v>510216054</v>
      </c>
      <c r="E63" s="132" t="s">
        <v>429</v>
      </c>
      <c r="F63" s="132" t="s">
        <v>2389</v>
      </c>
      <c r="G63" s="132">
        <v>1100007</v>
      </c>
      <c r="H63" s="132" t="s">
        <v>102</v>
      </c>
      <c r="I63" s="132" t="s">
        <v>73</v>
      </c>
      <c r="J63" s="132" t="s">
        <v>53</v>
      </c>
      <c r="K63" s="132" t="s">
        <v>53</v>
      </c>
      <c r="L63" s="132" t="s">
        <v>821</v>
      </c>
      <c r="M63" s="132" t="s">
        <v>311</v>
      </c>
      <c r="N63" s="132" t="s">
        <v>156</v>
      </c>
      <c r="O63" s="132" t="s">
        <v>62</v>
      </c>
      <c r="P63" s="132" t="s">
        <v>1206</v>
      </c>
      <c r="Q63" s="135">
        <v>28100</v>
      </c>
      <c r="R63" s="135">
        <v>1</v>
      </c>
      <c r="S63" s="135">
        <v>34440</v>
      </c>
      <c r="T63" s="135">
        <v>437.89361000000002</v>
      </c>
      <c r="U63" s="135">
        <v>10115.53361</v>
      </c>
      <c r="V63" s="136">
        <v>2.633162346E-3</v>
      </c>
      <c r="W63" s="136">
        <v>1.5522744100191669E-2</v>
      </c>
      <c r="X63" s="136">
        <v>4.4047793805484349E-3</v>
      </c>
    </row>
    <row r="64" spans="1:24" ht="13.5" thickBot="1">
      <c r="A64" s="131">
        <v>7956</v>
      </c>
      <c r="B64" s="131">
        <v>12537</v>
      </c>
      <c r="C64" s="132" t="s">
        <v>1448</v>
      </c>
      <c r="D64" s="132">
        <v>511930125</v>
      </c>
      <c r="E64" s="132" t="s">
        <v>429</v>
      </c>
      <c r="F64" s="132" t="s">
        <v>2390</v>
      </c>
      <c r="G64" s="132">
        <v>1101534</v>
      </c>
      <c r="H64" s="132" t="s">
        <v>102</v>
      </c>
      <c r="I64" s="132" t="s">
        <v>73</v>
      </c>
      <c r="J64" s="132" t="s">
        <v>53</v>
      </c>
      <c r="K64" s="132" t="s">
        <v>53</v>
      </c>
      <c r="L64" s="132" t="s">
        <v>821</v>
      </c>
      <c r="M64" s="132" t="s">
        <v>311</v>
      </c>
      <c r="N64" s="132" t="s">
        <v>260</v>
      </c>
      <c r="O64" s="132" t="s">
        <v>62</v>
      </c>
      <c r="P64" s="132" t="s">
        <v>1206</v>
      </c>
      <c r="Q64" s="135">
        <v>728276</v>
      </c>
      <c r="R64" s="135">
        <v>1</v>
      </c>
      <c r="S64" s="135">
        <v>1320</v>
      </c>
      <c r="T64" s="135">
        <v>0</v>
      </c>
      <c r="U64" s="135">
        <v>9613.2432000000008</v>
      </c>
      <c r="V64" s="136">
        <v>4.3947087309999999E-3</v>
      </c>
      <c r="W64" s="136">
        <v>1.4751956735034533E-2</v>
      </c>
      <c r="X64" s="136">
        <v>4.1860584977639614E-3</v>
      </c>
    </row>
    <row r="65" spans="1:24" ht="13.5" thickBot="1">
      <c r="A65" s="131">
        <v>7956</v>
      </c>
      <c r="B65" s="131">
        <v>12537</v>
      </c>
      <c r="C65" s="132" t="s">
        <v>2391</v>
      </c>
      <c r="D65" s="132">
        <v>513770669</v>
      </c>
      <c r="E65" s="132" t="s">
        <v>429</v>
      </c>
      <c r="F65" s="132" t="s">
        <v>2392</v>
      </c>
      <c r="G65" s="132">
        <v>1104249</v>
      </c>
      <c r="H65" s="132" t="s">
        <v>102</v>
      </c>
      <c r="I65" s="132" t="s">
        <v>73</v>
      </c>
      <c r="J65" s="132" t="s">
        <v>53</v>
      </c>
      <c r="K65" s="132" t="s">
        <v>53</v>
      </c>
      <c r="L65" s="132" t="s">
        <v>821</v>
      </c>
      <c r="M65" s="132" t="s">
        <v>311</v>
      </c>
      <c r="N65" s="132" t="s">
        <v>650</v>
      </c>
      <c r="O65" s="132" t="s">
        <v>62</v>
      </c>
      <c r="P65" s="132" t="s">
        <v>1206</v>
      </c>
      <c r="Q65" s="135">
        <v>9700</v>
      </c>
      <c r="R65" s="135">
        <v>1</v>
      </c>
      <c r="S65" s="135">
        <v>19750</v>
      </c>
      <c r="T65" s="135">
        <v>0</v>
      </c>
      <c r="U65" s="135">
        <v>1915.75</v>
      </c>
      <c r="V65" s="136">
        <v>7.04144427E-4</v>
      </c>
      <c r="W65" s="136">
        <v>2.939805071730881E-3</v>
      </c>
      <c r="X65" s="136">
        <v>8.3420770704014931E-4</v>
      </c>
    </row>
    <row r="66" spans="1:24" ht="13.5" thickBot="1">
      <c r="A66" s="131">
        <v>7956</v>
      </c>
      <c r="B66" s="131">
        <v>12537</v>
      </c>
      <c r="C66" s="132" t="s">
        <v>1465</v>
      </c>
      <c r="D66" s="132">
        <v>513257873</v>
      </c>
      <c r="E66" s="132" t="s">
        <v>429</v>
      </c>
      <c r="F66" s="132" t="s">
        <v>2393</v>
      </c>
      <c r="G66" s="132">
        <v>1104488</v>
      </c>
      <c r="H66" s="132" t="s">
        <v>102</v>
      </c>
      <c r="I66" s="132" t="s">
        <v>73</v>
      </c>
      <c r="J66" s="132" t="s">
        <v>53</v>
      </c>
      <c r="K66" s="132" t="s">
        <v>53</v>
      </c>
      <c r="L66" s="132" t="s">
        <v>821</v>
      </c>
      <c r="M66" s="132" t="s">
        <v>311</v>
      </c>
      <c r="N66" s="132" t="s">
        <v>651</v>
      </c>
      <c r="O66" s="132" t="s">
        <v>62</v>
      </c>
      <c r="P66" s="132" t="s">
        <v>1206</v>
      </c>
      <c r="Q66" s="135">
        <v>6500</v>
      </c>
      <c r="R66" s="135">
        <v>1</v>
      </c>
      <c r="S66" s="135">
        <v>9151</v>
      </c>
      <c r="T66" s="135">
        <v>0</v>
      </c>
      <c r="U66" s="135">
        <v>594.81500000000005</v>
      </c>
      <c r="V66" s="136">
        <v>1.77581965E-4</v>
      </c>
      <c r="W66" s="136">
        <v>9.1277053568660014E-4</v>
      </c>
      <c r="X66" s="136">
        <v>2.5901044356679446E-4</v>
      </c>
    </row>
    <row r="67" spans="1:24" ht="13.5" thickBot="1">
      <c r="A67" s="131">
        <v>7956</v>
      </c>
      <c r="B67" s="131">
        <v>12537</v>
      </c>
      <c r="C67" s="132" t="s">
        <v>2394</v>
      </c>
      <c r="D67" s="132">
        <v>511725459</v>
      </c>
      <c r="E67" s="132" t="s">
        <v>429</v>
      </c>
      <c r="F67" s="132" t="s">
        <v>2395</v>
      </c>
      <c r="G67" s="132">
        <v>1105097</v>
      </c>
      <c r="H67" s="132" t="s">
        <v>102</v>
      </c>
      <c r="I67" s="132" t="s">
        <v>73</v>
      </c>
      <c r="J67" s="132" t="s">
        <v>53</v>
      </c>
      <c r="K67" s="132" t="s">
        <v>53</v>
      </c>
      <c r="L67" s="132" t="s">
        <v>821</v>
      </c>
      <c r="M67" s="132" t="s">
        <v>311</v>
      </c>
      <c r="N67" s="132" t="s">
        <v>75</v>
      </c>
      <c r="O67" s="132" t="s">
        <v>62</v>
      </c>
      <c r="P67" s="132" t="s">
        <v>1206</v>
      </c>
      <c r="Q67" s="135">
        <v>103556</v>
      </c>
      <c r="R67" s="135">
        <v>1</v>
      </c>
      <c r="S67" s="135">
        <v>5893</v>
      </c>
      <c r="T67" s="135">
        <v>0</v>
      </c>
      <c r="U67" s="135">
        <v>6102.5550800000001</v>
      </c>
      <c r="V67" s="136">
        <v>4.9605872909999999E-3</v>
      </c>
      <c r="W67" s="136">
        <v>9.3646469396847457E-3</v>
      </c>
      <c r="X67" s="136">
        <v>2.6573396739517237E-3</v>
      </c>
    </row>
    <row r="68" spans="1:24" ht="13.5" thickBot="1">
      <c r="A68" s="131">
        <v>7956</v>
      </c>
      <c r="B68" s="131">
        <v>12537</v>
      </c>
      <c r="C68" s="132" t="s">
        <v>1737</v>
      </c>
      <c r="D68" s="132">
        <v>512781386</v>
      </c>
      <c r="E68" s="132" t="s">
        <v>429</v>
      </c>
      <c r="F68" s="132" t="s">
        <v>2396</v>
      </c>
      <c r="G68" s="132">
        <v>1118116</v>
      </c>
      <c r="H68" s="132" t="s">
        <v>102</v>
      </c>
      <c r="I68" s="132" t="s">
        <v>73</v>
      </c>
      <c r="J68" s="132" t="s">
        <v>53</v>
      </c>
      <c r="K68" s="132" t="s">
        <v>53</v>
      </c>
      <c r="L68" s="132" t="s">
        <v>821</v>
      </c>
      <c r="M68" s="132" t="s">
        <v>311</v>
      </c>
      <c r="N68" s="132" t="s">
        <v>140</v>
      </c>
      <c r="O68" s="132" t="s">
        <v>62</v>
      </c>
      <c r="P68" s="132" t="s">
        <v>1206</v>
      </c>
      <c r="Q68" s="135">
        <v>1700000</v>
      </c>
      <c r="R68" s="135">
        <v>1</v>
      </c>
      <c r="S68" s="135">
        <v>42</v>
      </c>
      <c r="T68" s="135">
        <v>0</v>
      </c>
      <c r="U68" s="135">
        <v>714</v>
      </c>
      <c r="V68" s="136">
        <v>7.8836352800000006E-3</v>
      </c>
      <c r="W68" s="136">
        <v>1.095665311870468E-3</v>
      </c>
      <c r="X68" s="136">
        <v>3.1090920152768712E-4</v>
      </c>
    </row>
    <row r="69" spans="1:24" ht="13.5" thickBot="1">
      <c r="A69" s="131">
        <v>7956</v>
      </c>
      <c r="B69" s="131">
        <v>12537</v>
      </c>
      <c r="C69" s="132" t="s">
        <v>2184</v>
      </c>
      <c r="D69" s="132">
        <v>520041005</v>
      </c>
      <c r="E69" s="132" t="s">
        <v>429</v>
      </c>
      <c r="F69" s="132" t="s">
        <v>2397</v>
      </c>
      <c r="G69" s="132">
        <v>1118447</v>
      </c>
      <c r="H69" s="132" t="s">
        <v>102</v>
      </c>
      <c r="I69" s="132" t="s">
        <v>73</v>
      </c>
      <c r="J69" s="132" t="s">
        <v>53</v>
      </c>
      <c r="K69" s="132" t="s">
        <v>53</v>
      </c>
      <c r="L69" s="132" t="s">
        <v>821</v>
      </c>
      <c r="M69" s="132" t="s">
        <v>311</v>
      </c>
      <c r="N69" s="132" t="s">
        <v>140</v>
      </c>
      <c r="O69" s="132" t="s">
        <v>62</v>
      </c>
      <c r="P69" s="132" t="s">
        <v>1206</v>
      </c>
      <c r="Q69" s="135">
        <v>270500</v>
      </c>
      <c r="R69" s="135">
        <v>1</v>
      </c>
      <c r="S69" s="135">
        <v>410.7</v>
      </c>
      <c r="T69" s="135">
        <v>0</v>
      </c>
      <c r="U69" s="135">
        <v>1110.9435000000001</v>
      </c>
      <c r="V69" s="136">
        <v>1.4579796510000001E-3</v>
      </c>
      <c r="W69" s="136">
        <v>1.7047930761876322E-3</v>
      </c>
      <c r="X69" s="136">
        <v>4.8375708197111221E-4</v>
      </c>
    </row>
    <row r="70" spans="1:24" ht="13.5" thickBot="1">
      <c r="A70" s="131">
        <v>7956</v>
      </c>
      <c r="B70" s="131">
        <v>12537</v>
      </c>
      <c r="C70" s="132" t="s">
        <v>1323</v>
      </c>
      <c r="D70" s="132">
        <v>510960719</v>
      </c>
      <c r="E70" s="132" t="s">
        <v>429</v>
      </c>
      <c r="F70" s="132" t="s">
        <v>2398</v>
      </c>
      <c r="G70" s="132">
        <v>1119478</v>
      </c>
      <c r="H70" s="132" t="s">
        <v>102</v>
      </c>
      <c r="I70" s="132" t="s">
        <v>73</v>
      </c>
      <c r="J70" s="132" t="s">
        <v>53</v>
      </c>
      <c r="K70" s="132" t="s">
        <v>53</v>
      </c>
      <c r="L70" s="132" t="s">
        <v>821</v>
      </c>
      <c r="M70" s="132" t="s">
        <v>311</v>
      </c>
      <c r="N70" s="132" t="s">
        <v>651</v>
      </c>
      <c r="O70" s="132" t="s">
        <v>62</v>
      </c>
      <c r="P70" s="132" t="s">
        <v>1206</v>
      </c>
      <c r="Q70" s="135">
        <v>5200</v>
      </c>
      <c r="R70" s="135">
        <v>1</v>
      </c>
      <c r="S70" s="135">
        <v>22000</v>
      </c>
      <c r="T70" s="135">
        <v>0</v>
      </c>
      <c r="U70" s="135">
        <v>1144</v>
      </c>
      <c r="V70" s="136">
        <v>4.28785491482176E-5</v>
      </c>
      <c r="W70" s="136">
        <v>1.7555197714003016E-3</v>
      </c>
      <c r="X70" s="136">
        <v>4.9815143774184045E-4</v>
      </c>
    </row>
    <row r="71" spans="1:24" ht="13.5" thickBot="1">
      <c r="A71" s="131">
        <v>7956</v>
      </c>
      <c r="B71" s="131">
        <v>12537</v>
      </c>
      <c r="C71" s="132" t="s">
        <v>1341</v>
      </c>
      <c r="D71" s="132">
        <v>513901371</v>
      </c>
      <c r="E71" s="132" t="s">
        <v>429</v>
      </c>
      <c r="F71" s="132" t="s">
        <v>2399</v>
      </c>
      <c r="G71" s="132">
        <v>1123355</v>
      </c>
      <c r="H71" s="132" t="s">
        <v>102</v>
      </c>
      <c r="I71" s="132" t="s">
        <v>73</v>
      </c>
      <c r="J71" s="132" t="s">
        <v>53</v>
      </c>
      <c r="K71" s="132" t="s">
        <v>53</v>
      </c>
      <c r="L71" s="132" t="s">
        <v>821</v>
      </c>
      <c r="M71" s="132" t="s">
        <v>311</v>
      </c>
      <c r="N71" s="132" t="s">
        <v>647</v>
      </c>
      <c r="O71" s="132" t="s">
        <v>62</v>
      </c>
      <c r="P71" s="132" t="s">
        <v>1206</v>
      </c>
      <c r="Q71" s="135">
        <v>268580</v>
      </c>
      <c r="R71" s="135">
        <v>1</v>
      </c>
      <c r="S71" s="135">
        <v>1395</v>
      </c>
      <c r="T71" s="135">
        <v>0</v>
      </c>
      <c r="U71" s="135">
        <v>3746.6909999999998</v>
      </c>
      <c r="V71" s="136">
        <v>4.8881773100000001E-4</v>
      </c>
      <c r="W71" s="136">
        <v>5.7494668949541671E-3</v>
      </c>
      <c r="X71" s="136">
        <v>1.6314855842870751E-3</v>
      </c>
    </row>
    <row r="72" spans="1:24" ht="13.5" thickBot="1">
      <c r="A72" s="131">
        <v>7956</v>
      </c>
      <c r="B72" s="131">
        <v>12537</v>
      </c>
      <c r="C72" s="132" t="s">
        <v>2400</v>
      </c>
      <c r="D72" s="132">
        <v>514068980</v>
      </c>
      <c r="E72" s="132" t="s">
        <v>429</v>
      </c>
      <c r="F72" s="132" t="s">
        <v>2401</v>
      </c>
      <c r="G72" s="132">
        <v>1123777</v>
      </c>
      <c r="H72" s="132" t="s">
        <v>102</v>
      </c>
      <c r="I72" s="132" t="s">
        <v>73</v>
      </c>
      <c r="J72" s="132" t="s">
        <v>53</v>
      </c>
      <c r="K72" s="132" t="s">
        <v>53</v>
      </c>
      <c r="L72" s="132" t="s">
        <v>821</v>
      </c>
      <c r="M72" s="132" t="s">
        <v>311</v>
      </c>
      <c r="N72" s="132" t="s">
        <v>650</v>
      </c>
      <c r="O72" s="132" t="s">
        <v>62</v>
      </c>
      <c r="P72" s="132" t="s">
        <v>1206</v>
      </c>
      <c r="Q72" s="135">
        <v>47700</v>
      </c>
      <c r="R72" s="135">
        <v>1</v>
      </c>
      <c r="S72" s="135">
        <v>3744</v>
      </c>
      <c r="T72" s="135">
        <v>0</v>
      </c>
      <c r="U72" s="135">
        <v>1785.8879999999999</v>
      </c>
      <c r="V72" s="136">
        <v>3.3638961269999998E-3</v>
      </c>
      <c r="W72" s="136">
        <v>2.7405259558623617E-3</v>
      </c>
      <c r="X72" s="136">
        <v>7.7765968080935311E-4</v>
      </c>
    </row>
    <row r="73" spans="1:24" ht="13.5" thickBot="1">
      <c r="A73" s="131">
        <v>7956</v>
      </c>
      <c r="B73" s="131">
        <v>12537</v>
      </c>
      <c r="C73" s="132" t="s">
        <v>1437</v>
      </c>
      <c r="D73" s="132">
        <v>514065283</v>
      </c>
      <c r="E73" s="132" t="s">
        <v>429</v>
      </c>
      <c r="F73" s="132" t="s">
        <v>2402</v>
      </c>
      <c r="G73" s="132">
        <v>1123850</v>
      </c>
      <c r="H73" s="132" t="s">
        <v>102</v>
      </c>
      <c r="I73" s="132" t="s">
        <v>73</v>
      </c>
      <c r="J73" s="132" t="s">
        <v>53</v>
      </c>
      <c r="K73" s="132" t="s">
        <v>53</v>
      </c>
      <c r="L73" s="132" t="s">
        <v>821</v>
      </c>
      <c r="M73" s="132" t="s">
        <v>311</v>
      </c>
      <c r="N73" s="132" t="s">
        <v>75</v>
      </c>
      <c r="O73" s="132" t="s">
        <v>62</v>
      </c>
      <c r="P73" s="132" t="s">
        <v>1206</v>
      </c>
      <c r="Q73" s="135">
        <v>34730</v>
      </c>
      <c r="R73" s="135">
        <v>1</v>
      </c>
      <c r="S73" s="135">
        <v>1745</v>
      </c>
      <c r="T73" s="135">
        <v>0</v>
      </c>
      <c r="U73" s="135">
        <v>606.0385</v>
      </c>
      <c r="V73" s="136">
        <v>3.88249614E-4</v>
      </c>
      <c r="W73" s="136">
        <v>9.2999350435295604E-4</v>
      </c>
      <c r="X73" s="136">
        <v>2.6389768365551433E-4</v>
      </c>
    </row>
    <row r="74" spans="1:24" ht="13.5" thickBot="1">
      <c r="A74" s="131">
        <v>7956</v>
      </c>
      <c r="B74" s="131">
        <v>12537</v>
      </c>
      <c r="C74" s="132" t="s">
        <v>2403</v>
      </c>
      <c r="D74" s="132">
        <v>515001659</v>
      </c>
      <c r="E74" s="132" t="s">
        <v>429</v>
      </c>
      <c r="F74" s="132" t="s">
        <v>2404</v>
      </c>
      <c r="G74" s="132">
        <v>1132356</v>
      </c>
      <c r="H74" s="132" t="s">
        <v>102</v>
      </c>
      <c r="I74" s="132" t="s">
        <v>73</v>
      </c>
      <c r="J74" s="132" t="s">
        <v>53</v>
      </c>
      <c r="K74" s="132" t="s">
        <v>53</v>
      </c>
      <c r="L74" s="132" t="s">
        <v>821</v>
      </c>
      <c r="M74" s="132" t="s">
        <v>311</v>
      </c>
      <c r="N74" s="132" t="s">
        <v>263</v>
      </c>
      <c r="O74" s="132" t="s">
        <v>62</v>
      </c>
      <c r="P74" s="132" t="s">
        <v>1206</v>
      </c>
      <c r="Q74" s="135">
        <v>325071</v>
      </c>
      <c r="R74" s="135">
        <v>1</v>
      </c>
      <c r="S74" s="135">
        <v>992.1</v>
      </c>
      <c r="T74" s="135">
        <v>0</v>
      </c>
      <c r="U74" s="135">
        <v>3225.0293900000001</v>
      </c>
      <c r="V74" s="136">
        <v>2.2304518049999999E-3</v>
      </c>
      <c r="W74" s="136">
        <v>4.9489535467587891E-3</v>
      </c>
      <c r="X74" s="136">
        <v>1.4043295693952716E-3</v>
      </c>
    </row>
    <row r="75" spans="1:24" ht="13.5" thickBot="1">
      <c r="A75" s="131">
        <v>7956</v>
      </c>
      <c r="B75" s="131">
        <v>12537</v>
      </c>
      <c r="C75" s="132" t="s">
        <v>2403</v>
      </c>
      <c r="D75" s="132">
        <v>515001659</v>
      </c>
      <c r="E75" s="132" t="s">
        <v>429</v>
      </c>
      <c r="F75" s="132" t="s">
        <v>2404</v>
      </c>
      <c r="G75" s="132">
        <v>11323560</v>
      </c>
      <c r="H75" s="132" t="s">
        <v>102</v>
      </c>
      <c r="I75" s="132" t="s">
        <v>73</v>
      </c>
      <c r="J75" s="132" t="s">
        <v>53</v>
      </c>
      <c r="K75" s="132" t="s">
        <v>53</v>
      </c>
      <c r="L75" s="132" t="s">
        <v>54</v>
      </c>
      <c r="M75" s="132" t="s">
        <v>311</v>
      </c>
      <c r="N75" s="132" t="s">
        <v>263</v>
      </c>
      <c r="O75" s="132" t="s">
        <v>62</v>
      </c>
      <c r="P75" s="132" t="s">
        <v>1206</v>
      </c>
      <c r="Q75" s="135">
        <v>450000</v>
      </c>
      <c r="R75" s="135">
        <v>1</v>
      </c>
      <c r="S75" s="135">
        <v>989.86369999999999</v>
      </c>
      <c r="T75" s="135">
        <v>0</v>
      </c>
      <c r="U75" s="135">
        <v>4454.3866500000004</v>
      </c>
      <c r="V75" s="136">
        <v>3.087643353E-3</v>
      </c>
      <c r="W75" s="136">
        <v>6.8354578964480387E-3</v>
      </c>
      <c r="X75" s="136">
        <v>1.9396495751359793E-3</v>
      </c>
    </row>
    <row r="76" spans="1:24" ht="13.5" thickBot="1">
      <c r="A76" s="131">
        <v>7956</v>
      </c>
      <c r="B76" s="131">
        <v>12537</v>
      </c>
      <c r="C76" s="132" t="s">
        <v>1435</v>
      </c>
      <c r="D76" s="132">
        <v>514892801</v>
      </c>
      <c r="E76" s="132" t="s">
        <v>429</v>
      </c>
      <c r="F76" s="132" t="s">
        <v>2405</v>
      </c>
      <c r="G76" s="132">
        <v>1133875</v>
      </c>
      <c r="H76" s="132" t="s">
        <v>102</v>
      </c>
      <c r="I76" s="132" t="s">
        <v>73</v>
      </c>
      <c r="J76" s="132" t="s">
        <v>53</v>
      </c>
      <c r="K76" s="132" t="s">
        <v>53</v>
      </c>
      <c r="L76" s="132" t="s">
        <v>821</v>
      </c>
      <c r="M76" s="132" t="s">
        <v>311</v>
      </c>
      <c r="N76" s="132" t="s">
        <v>263</v>
      </c>
      <c r="O76" s="132" t="s">
        <v>62</v>
      </c>
      <c r="P76" s="132" t="s">
        <v>1206</v>
      </c>
      <c r="Q76" s="135">
        <v>328900</v>
      </c>
      <c r="R76" s="135">
        <v>1</v>
      </c>
      <c r="S76" s="135">
        <v>1920</v>
      </c>
      <c r="T76" s="135">
        <v>0</v>
      </c>
      <c r="U76" s="135">
        <v>6314.88</v>
      </c>
      <c r="V76" s="136">
        <v>9.2047547499999997E-4</v>
      </c>
      <c r="W76" s="136">
        <v>9.6904691381296659E-3</v>
      </c>
      <c r="X76" s="136">
        <v>2.7497959363349594E-3</v>
      </c>
    </row>
    <row r="77" spans="1:24" ht="13.5" thickBot="1">
      <c r="A77" s="131">
        <v>7956</v>
      </c>
      <c r="B77" s="131">
        <v>12537</v>
      </c>
      <c r="C77" s="132" t="s">
        <v>2406</v>
      </c>
      <c r="D77" s="132">
        <v>2250</v>
      </c>
      <c r="E77" s="132" t="s">
        <v>2</v>
      </c>
      <c r="F77" s="132" t="s">
        <v>2407</v>
      </c>
      <c r="G77" s="132">
        <v>1134402</v>
      </c>
      <c r="H77" s="132" t="s">
        <v>102</v>
      </c>
      <c r="I77" s="132" t="s">
        <v>73</v>
      </c>
      <c r="J77" s="132" t="s">
        <v>53</v>
      </c>
      <c r="K77" s="132" t="s">
        <v>314</v>
      </c>
      <c r="L77" s="132" t="s">
        <v>821</v>
      </c>
      <c r="M77" s="132" t="s">
        <v>311</v>
      </c>
      <c r="N77" s="132" t="s">
        <v>647</v>
      </c>
      <c r="O77" s="132" t="s">
        <v>62</v>
      </c>
      <c r="P77" s="132" t="s">
        <v>1206</v>
      </c>
      <c r="Q77" s="135">
        <v>4200</v>
      </c>
      <c r="R77" s="135">
        <v>1</v>
      </c>
      <c r="S77" s="135">
        <v>26580</v>
      </c>
      <c r="T77" s="135">
        <v>0</v>
      </c>
      <c r="U77" s="135">
        <v>1116.3599999999999</v>
      </c>
      <c r="V77" s="136">
        <v>7.4871758048419902E-5</v>
      </c>
      <c r="W77" s="136">
        <v>1.7131049405598256E-3</v>
      </c>
      <c r="X77" s="136">
        <v>4.8611568097681901E-4</v>
      </c>
    </row>
    <row r="78" spans="1:24" ht="13.5" thickBot="1">
      <c r="A78" s="131">
        <v>7956</v>
      </c>
      <c r="B78" s="131">
        <v>12537</v>
      </c>
      <c r="C78" s="132" t="s">
        <v>2408</v>
      </c>
      <c r="D78" s="132">
        <v>515158665</v>
      </c>
      <c r="E78" s="132" t="s">
        <v>429</v>
      </c>
      <c r="F78" s="132" t="s">
        <v>2409</v>
      </c>
      <c r="G78" s="132">
        <v>1138379</v>
      </c>
      <c r="H78" s="132" t="s">
        <v>102</v>
      </c>
      <c r="I78" s="132" t="s">
        <v>73</v>
      </c>
      <c r="J78" s="132" t="s">
        <v>53</v>
      </c>
      <c r="K78" s="132" t="s">
        <v>53</v>
      </c>
      <c r="L78" s="132" t="s">
        <v>821</v>
      </c>
      <c r="M78" s="132" t="s">
        <v>311</v>
      </c>
      <c r="N78" s="132" t="s">
        <v>258</v>
      </c>
      <c r="O78" s="132" t="s">
        <v>62</v>
      </c>
      <c r="P78" s="132" t="s">
        <v>1206</v>
      </c>
      <c r="Q78" s="135">
        <v>117124</v>
      </c>
      <c r="R78" s="135">
        <v>1</v>
      </c>
      <c r="S78" s="135">
        <v>924.4</v>
      </c>
      <c r="T78" s="135">
        <v>0</v>
      </c>
      <c r="U78" s="135">
        <v>1082.69426</v>
      </c>
      <c r="V78" s="136">
        <v>1.1263496717000001E-2</v>
      </c>
      <c r="W78" s="136">
        <v>1.6614433389961702E-3</v>
      </c>
      <c r="X78" s="136">
        <v>4.7145603343866957E-4</v>
      </c>
    </row>
    <row r="79" spans="1:24" ht="13.5" thickBot="1">
      <c r="A79" s="131">
        <v>7956</v>
      </c>
      <c r="B79" s="131">
        <v>12537</v>
      </c>
      <c r="C79" s="132" t="s">
        <v>1532</v>
      </c>
      <c r="D79" s="132">
        <v>515434074</v>
      </c>
      <c r="E79" s="132" t="s">
        <v>429</v>
      </c>
      <c r="F79" s="132" t="s">
        <v>2410</v>
      </c>
      <c r="G79" s="132">
        <v>1139195</v>
      </c>
      <c r="H79" s="132" t="s">
        <v>102</v>
      </c>
      <c r="I79" s="132" t="s">
        <v>73</v>
      </c>
      <c r="J79" s="132" t="s">
        <v>53</v>
      </c>
      <c r="K79" s="132" t="s">
        <v>53</v>
      </c>
      <c r="L79" s="132" t="s">
        <v>821</v>
      </c>
      <c r="M79" s="132" t="s">
        <v>311</v>
      </c>
      <c r="N79" s="132" t="s">
        <v>651</v>
      </c>
      <c r="O79" s="132" t="s">
        <v>62</v>
      </c>
      <c r="P79" s="132" t="s">
        <v>1206</v>
      </c>
      <c r="Q79" s="135">
        <v>665497.02</v>
      </c>
      <c r="R79" s="135">
        <v>1</v>
      </c>
      <c r="S79" s="135">
        <v>352.2</v>
      </c>
      <c r="T79" s="135">
        <v>0</v>
      </c>
      <c r="U79" s="135">
        <v>2343.8805000000002</v>
      </c>
      <c r="V79" s="136">
        <v>4.5580441369999997E-3</v>
      </c>
      <c r="W79" s="136">
        <v>3.596790698907015E-3</v>
      </c>
      <c r="X79" s="136">
        <v>1.0206358749738321E-3</v>
      </c>
    </row>
    <row r="80" spans="1:24" ht="13.5" thickBot="1">
      <c r="A80" s="131">
        <v>7956</v>
      </c>
      <c r="B80" s="131">
        <v>12537</v>
      </c>
      <c r="C80" s="132" t="s">
        <v>1580</v>
      </c>
      <c r="D80" s="132">
        <v>514401702</v>
      </c>
      <c r="E80" s="132" t="s">
        <v>429</v>
      </c>
      <c r="F80" s="132" t="s">
        <v>2411</v>
      </c>
      <c r="G80" s="132">
        <v>1141571</v>
      </c>
      <c r="H80" s="132" t="s">
        <v>102</v>
      </c>
      <c r="I80" s="132" t="s">
        <v>73</v>
      </c>
      <c r="J80" s="132" t="s">
        <v>53</v>
      </c>
      <c r="K80" s="132" t="s">
        <v>53</v>
      </c>
      <c r="L80" s="132" t="s">
        <v>821</v>
      </c>
      <c r="M80" s="132" t="s">
        <v>311</v>
      </c>
      <c r="N80" s="132" t="s">
        <v>156</v>
      </c>
      <c r="O80" s="132" t="s">
        <v>62</v>
      </c>
      <c r="P80" s="132" t="s">
        <v>1206</v>
      </c>
      <c r="Q80" s="135">
        <v>202358.69</v>
      </c>
      <c r="R80" s="135">
        <v>1</v>
      </c>
      <c r="S80" s="135">
        <v>2633</v>
      </c>
      <c r="T80" s="135">
        <v>0</v>
      </c>
      <c r="U80" s="135">
        <v>5328.1043099999997</v>
      </c>
      <c r="V80" s="136">
        <v>9.0159790800000003E-4</v>
      </c>
      <c r="W80" s="136">
        <v>8.1762171855665738E-3</v>
      </c>
      <c r="X80" s="136">
        <v>2.3201073622945777E-3</v>
      </c>
    </row>
    <row r="81" spans="1:24" ht="13.5" thickBot="1">
      <c r="A81" s="131">
        <v>7956</v>
      </c>
      <c r="B81" s="131">
        <v>12537</v>
      </c>
      <c r="C81" s="132" t="s">
        <v>1351</v>
      </c>
      <c r="D81" s="132">
        <v>550263107</v>
      </c>
      <c r="E81" s="132" t="s">
        <v>432</v>
      </c>
      <c r="F81" s="132" t="s">
        <v>2412</v>
      </c>
      <c r="G81" s="132">
        <v>1141969</v>
      </c>
      <c r="H81" s="132" t="s">
        <v>102</v>
      </c>
      <c r="I81" s="132" t="s">
        <v>460</v>
      </c>
      <c r="J81" s="132" t="s">
        <v>53</v>
      </c>
      <c r="K81" s="132" t="s">
        <v>53</v>
      </c>
      <c r="L81" s="132" t="s">
        <v>821</v>
      </c>
      <c r="M81" s="132" t="s">
        <v>311</v>
      </c>
      <c r="N81" s="132" t="s">
        <v>267</v>
      </c>
      <c r="O81" s="132" t="s">
        <v>62</v>
      </c>
      <c r="P81" s="132" t="s">
        <v>1206</v>
      </c>
      <c r="Q81" s="135">
        <v>46059</v>
      </c>
      <c r="R81" s="135">
        <v>1</v>
      </c>
      <c r="S81" s="135">
        <v>4674</v>
      </c>
      <c r="T81" s="135">
        <v>0</v>
      </c>
      <c r="U81" s="135">
        <v>2152.7976600000002</v>
      </c>
      <c r="V81" s="136">
        <v>4.6133620200000002E-4</v>
      </c>
      <c r="W81" s="136">
        <v>3.3035654335264899E-3</v>
      </c>
      <c r="X81" s="136">
        <v>9.3742941389534078E-4</v>
      </c>
    </row>
    <row r="82" spans="1:24" ht="13.5" thickBot="1">
      <c r="A82" s="131">
        <v>7956</v>
      </c>
      <c r="B82" s="131">
        <v>12537</v>
      </c>
      <c r="C82" s="132" t="s">
        <v>2413</v>
      </c>
      <c r="D82" s="132">
        <v>512466723</v>
      </c>
      <c r="E82" s="132" t="s">
        <v>429</v>
      </c>
      <c r="F82" s="132" t="s">
        <v>2414</v>
      </c>
      <c r="G82" s="132">
        <v>1142587</v>
      </c>
      <c r="H82" s="132" t="s">
        <v>102</v>
      </c>
      <c r="I82" s="132" t="s">
        <v>73</v>
      </c>
      <c r="J82" s="132" t="s">
        <v>53</v>
      </c>
      <c r="K82" s="132" t="s">
        <v>53</v>
      </c>
      <c r="L82" s="132" t="s">
        <v>821</v>
      </c>
      <c r="M82" s="132" t="s">
        <v>311</v>
      </c>
      <c r="N82" s="132" t="s">
        <v>258</v>
      </c>
      <c r="O82" s="132" t="s">
        <v>62</v>
      </c>
      <c r="P82" s="132" t="s">
        <v>1206</v>
      </c>
      <c r="Q82" s="135">
        <v>920467</v>
      </c>
      <c r="R82" s="135">
        <v>1</v>
      </c>
      <c r="S82" s="135">
        <v>474.5</v>
      </c>
      <c r="T82" s="135">
        <v>130.66231999999999</v>
      </c>
      <c r="U82" s="135">
        <v>4498.2782299999999</v>
      </c>
      <c r="V82" s="136">
        <v>1.0050948505999999E-2</v>
      </c>
      <c r="W82" s="136">
        <v>6.9028115122592246E-3</v>
      </c>
      <c r="X82" s="136">
        <v>1.9587620346480082E-3</v>
      </c>
    </row>
    <row r="83" spans="1:24" ht="13.5" thickBot="1">
      <c r="A83" s="131">
        <v>7956</v>
      </c>
      <c r="B83" s="131">
        <v>12537</v>
      </c>
      <c r="C83" s="132" t="s">
        <v>1343</v>
      </c>
      <c r="D83" s="132">
        <v>512607888</v>
      </c>
      <c r="E83" s="132" t="s">
        <v>429</v>
      </c>
      <c r="F83" s="132" t="s">
        <v>2415</v>
      </c>
      <c r="G83" s="132">
        <v>1143429</v>
      </c>
      <c r="H83" s="132" t="s">
        <v>102</v>
      </c>
      <c r="I83" s="132" t="s">
        <v>73</v>
      </c>
      <c r="J83" s="132" t="s">
        <v>53</v>
      </c>
      <c r="K83" s="132" t="s">
        <v>53</v>
      </c>
      <c r="L83" s="132" t="s">
        <v>821</v>
      </c>
      <c r="M83" s="132" t="s">
        <v>311</v>
      </c>
      <c r="N83" s="132" t="s">
        <v>259</v>
      </c>
      <c r="O83" s="132" t="s">
        <v>62</v>
      </c>
      <c r="P83" s="132" t="s">
        <v>1206</v>
      </c>
      <c r="Q83" s="135">
        <v>3800</v>
      </c>
      <c r="R83" s="135">
        <v>1</v>
      </c>
      <c r="S83" s="135">
        <v>38750</v>
      </c>
      <c r="T83" s="135">
        <v>0</v>
      </c>
      <c r="U83" s="135">
        <v>1472.5</v>
      </c>
      <c r="V83" s="136">
        <v>2.3118957899999999E-4</v>
      </c>
      <c r="W83" s="136">
        <v>2.2596178875760003E-3</v>
      </c>
      <c r="X83" s="136">
        <v>6.4119579726823429E-4</v>
      </c>
    </row>
    <row r="84" spans="1:24" ht="13.5" thickBot="1">
      <c r="A84" s="131">
        <v>7956</v>
      </c>
      <c r="B84" s="131">
        <v>12537</v>
      </c>
      <c r="C84" s="132" t="s">
        <v>2416</v>
      </c>
      <c r="D84" s="132">
        <v>515809499</v>
      </c>
      <c r="E84" s="132" t="s">
        <v>429</v>
      </c>
      <c r="F84" s="132" t="s">
        <v>2417</v>
      </c>
      <c r="G84" s="132">
        <v>1147487</v>
      </c>
      <c r="H84" s="132" t="s">
        <v>102</v>
      </c>
      <c r="I84" s="132" t="s">
        <v>73</v>
      </c>
      <c r="J84" s="132" t="s">
        <v>53</v>
      </c>
      <c r="K84" s="132" t="s">
        <v>53</v>
      </c>
      <c r="L84" s="132" t="s">
        <v>821</v>
      </c>
      <c r="M84" s="132" t="s">
        <v>311</v>
      </c>
      <c r="N84" s="132" t="s">
        <v>75</v>
      </c>
      <c r="O84" s="132" t="s">
        <v>62</v>
      </c>
      <c r="P84" s="132" t="s">
        <v>1206</v>
      </c>
      <c r="Q84" s="135">
        <v>6148</v>
      </c>
      <c r="R84" s="135">
        <v>1</v>
      </c>
      <c r="S84" s="135">
        <v>39460</v>
      </c>
      <c r="T84" s="135">
        <v>0</v>
      </c>
      <c r="U84" s="135">
        <v>2426.0007999999998</v>
      </c>
      <c r="V84" s="136">
        <v>5.0024410079999998E-3</v>
      </c>
      <c r="W84" s="136">
        <v>3.7228080155882418E-3</v>
      </c>
      <c r="X84" s="136">
        <v>1.0563949182542439E-3</v>
      </c>
    </row>
    <row r="85" spans="1:24" ht="13.5" thickBot="1">
      <c r="A85" s="131">
        <v>7956</v>
      </c>
      <c r="B85" s="131">
        <v>12537</v>
      </c>
      <c r="C85" s="132" t="s">
        <v>2418</v>
      </c>
      <c r="D85" s="132">
        <v>1762</v>
      </c>
      <c r="E85" s="132" t="s">
        <v>2</v>
      </c>
      <c r="F85" s="132" t="s">
        <v>2419</v>
      </c>
      <c r="G85" s="132">
        <v>1155290</v>
      </c>
      <c r="H85" s="132" t="s">
        <v>102</v>
      </c>
      <c r="I85" s="132" t="s">
        <v>73</v>
      </c>
      <c r="J85" s="132" t="s">
        <v>53</v>
      </c>
      <c r="K85" s="132" t="s">
        <v>315</v>
      </c>
      <c r="L85" s="132" t="s">
        <v>821</v>
      </c>
      <c r="M85" s="132" t="s">
        <v>311</v>
      </c>
      <c r="N85" s="132" t="s">
        <v>267</v>
      </c>
      <c r="O85" s="132" t="s">
        <v>62</v>
      </c>
      <c r="P85" s="132" t="s">
        <v>1206</v>
      </c>
      <c r="Q85" s="135">
        <v>102400</v>
      </c>
      <c r="R85" s="135">
        <v>1</v>
      </c>
      <c r="S85" s="135">
        <v>4611</v>
      </c>
      <c r="T85" s="135">
        <v>49.341000000000001</v>
      </c>
      <c r="U85" s="135">
        <v>4771.0050000000001</v>
      </c>
      <c r="V85" s="136">
        <v>5.5809605799999999E-4</v>
      </c>
      <c r="W85" s="136">
        <v>7.3213230829979863E-3</v>
      </c>
      <c r="X85" s="136">
        <v>2.0775201050904804E-3</v>
      </c>
    </row>
    <row r="86" spans="1:24" ht="13.5" thickBot="1">
      <c r="A86" s="131">
        <v>7956</v>
      </c>
      <c r="B86" s="131">
        <v>12537</v>
      </c>
      <c r="C86" s="132" t="s">
        <v>1539</v>
      </c>
      <c r="D86" s="132">
        <v>516167343</v>
      </c>
      <c r="E86" s="132" t="s">
        <v>429</v>
      </c>
      <c r="F86" s="132" t="s">
        <v>2420</v>
      </c>
      <c r="G86" s="132">
        <v>1166974</v>
      </c>
      <c r="H86" s="132" t="s">
        <v>102</v>
      </c>
      <c r="I86" s="132" t="s">
        <v>73</v>
      </c>
      <c r="J86" s="132" t="s">
        <v>53</v>
      </c>
      <c r="K86" s="132" t="s">
        <v>53</v>
      </c>
      <c r="L86" s="132" t="s">
        <v>821</v>
      </c>
      <c r="M86" s="132" t="s">
        <v>311</v>
      </c>
      <c r="N86" s="132" t="s">
        <v>647</v>
      </c>
      <c r="O86" s="132" t="s">
        <v>62</v>
      </c>
      <c r="P86" s="132" t="s">
        <v>1206</v>
      </c>
      <c r="Q86" s="135">
        <v>672200</v>
      </c>
      <c r="R86" s="135">
        <v>1</v>
      </c>
      <c r="S86" s="135">
        <v>250.9</v>
      </c>
      <c r="T86" s="135">
        <v>0</v>
      </c>
      <c r="U86" s="135">
        <v>1686.5498</v>
      </c>
      <c r="V86" s="136">
        <v>9.4598997099999997E-4</v>
      </c>
      <c r="W86" s="136">
        <v>2.5880869924398814E-3</v>
      </c>
      <c r="X86" s="136">
        <v>7.3440315357798378E-4</v>
      </c>
    </row>
    <row r="87" spans="1:24" ht="13.5" thickBot="1">
      <c r="A87" s="131">
        <v>7956</v>
      </c>
      <c r="B87" s="131">
        <v>12537</v>
      </c>
      <c r="C87" s="132" t="s">
        <v>2421</v>
      </c>
      <c r="D87" s="132">
        <v>513618967</v>
      </c>
      <c r="E87" s="132" t="s">
        <v>429</v>
      </c>
      <c r="F87" s="132" t="s">
        <v>2422</v>
      </c>
      <c r="G87" s="132">
        <v>1168558</v>
      </c>
      <c r="H87" s="132" t="s">
        <v>102</v>
      </c>
      <c r="I87" s="132" t="s">
        <v>73</v>
      </c>
      <c r="J87" s="132" t="s">
        <v>53</v>
      </c>
      <c r="K87" s="132" t="s">
        <v>53</v>
      </c>
      <c r="L87" s="132" t="s">
        <v>821</v>
      </c>
      <c r="M87" s="132" t="s">
        <v>311</v>
      </c>
      <c r="N87" s="132" t="s">
        <v>650</v>
      </c>
      <c r="O87" s="132" t="s">
        <v>62</v>
      </c>
      <c r="P87" s="132" t="s">
        <v>1206</v>
      </c>
      <c r="Q87" s="135">
        <v>978562</v>
      </c>
      <c r="R87" s="135">
        <v>1</v>
      </c>
      <c r="S87" s="135">
        <v>871.5</v>
      </c>
      <c r="T87" s="135">
        <v>0</v>
      </c>
      <c r="U87" s="135">
        <v>8528.1678300000003</v>
      </c>
      <c r="V87" s="136">
        <v>7.0184042159999998E-3</v>
      </c>
      <c r="W87" s="136">
        <v>1.3086859474986895E-2</v>
      </c>
      <c r="X87" s="136">
        <v>3.7135656169739613E-3</v>
      </c>
    </row>
    <row r="88" spans="1:24" ht="13.5" thickBot="1">
      <c r="A88" s="131">
        <v>7956</v>
      </c>
      <c r="B88" s="131">
        <v>12537</v>
      </c>
      <c r="C88" s="132" t="s">
        <v>2423</v>
      </c>
      <c r="D88" s="132">
        <v>540296795</v>
      </c>
      <c r="E88" s="132" t="s">
        <v>432</v>
      </c>
      <c r="F88" s="132" t="s">
        <v>2424</v>
      </c>
      <c r="G88" s="132">
        <v>1168962</v>
      </c>
      <c r="H88" s="132" t="s">
        <v>102</v>
      </c>
      <c r="I88" s="132" t="s">
        <v>460</v>
      </c>
      <c r="J88" s="132" t="s">
        <v>53</v>
      </c>
      <c r="K88" s="132" t="s">
        <v>53</v>
      </c>
      <c r="L88" s="132" t="s">
        <v>821</v>
      </c>
      <c r="M88" s="132" t="s">
        <v>311</v>
      </c>
      <c r="N88" s="132" t="s">
        <v>270</v>
      </c>
      <c r="O88" s="132" t="s">
        <v>62</v>
      </c>
      <c r="P88" s="132" t="s">
        <v>1206</v>
      </c>
      <c r="Q88" s="135">
        <v>37392</v>
      </c>
      <c r="R88" s="135">
        <v>1</v>
      </c>
      <c r="S88" s="135">
        <v>180.8</v>
      </c>
      <c r="T88" s="135">
        <v>0</v>
      </c>
      <c r="U88" s="135">
        <v>67.604740000000007</v>
      </c>
      <c r="V88" s="136">
        <v>3.0228432750000001E-3</v>
      </c>
      <c r="W88" s="136">
        <v>1.0374253296361612E-4</v>
      </c>
      <c r="X88" s="136">
        <v>2.9438285340177723E-5</v>
      </c>
    </row>
    <row r="89" spans="1:24" ht="13.5" thickBot="1">
      <c r="A89" s="131">
        <v>7956</v>
      </c>
      <c r="B89" s="131">
        <v>12537</v>
      </c>
      <c r="C89" s="132" t="s">
        <v>2425</v>
      </c>
      <c r="D89" s="132">
        <v>515933950</v>
      </c>
      <c r="E89" s="132" t="s">
        <v>429</v>
      </c>
      <c r="F89" s="132" t="s">
        <v>2426</v>
      </c>
      <c r="G89" s="132">
        <v>1169978</v>
      </c>
      <c r="H89" s="132" t="s">
        <v>102</v>
      </c>
      <c r="I89" s="132" t="s">
        <v>73</v>
      </c>
      <c r="J89" s="132" t="s">
        <v>53</v>
      </c>
      <c r="K89" s="132" t="s">
        <v>53</v>
      </c>
      <c r="L89" s="132" t="s">
        <v>821</v>
      </c>
      <c r="M89" s="132" t="s">
        <v>311</v>
      </c>
      <c r="N89" s="132" t="s">
        <v>648</v>
      </c>
      <c r="O89" s="132" t="s">
        <v>62</v>
      </c>
      <c r="P89" s="132" t="s">
        <v>1206</v>
      </c>
      <c r="Q89" s="135">
        <v>20126</v>
      </c>
      <c r="R89" s="135">
        <v>1</v>
      </c>
      <c r="S89" s="135">
        <v>589.29999999999995</v>
      </c>
      <c r="T89" s="135">
        <v>0</v>
      </c>
      <c r="U89" s="135">
        <v>118.60252</v>
      </c>
      <c r="V89" s="136">
        <v>9.176169134E-3</v>
      </c>
      <c r="W89" s="136">
        <v>1.8200093426389835E-4</v>
      </c>
      <c r="X89" s="136">
        <v>5.1645118756822889E-5</v>
      </c>
    </row>
    <row r="90" spans="1:24" ht="13.5" thickBot="1">
      <c r="A90" s="131">
        <v>7956</v>
      </c>
      <c r="B90" s="131">
        <v>12537</v>
      </c>
      <c r="C90" s="132" t="s">
        <v>2427</v>
      </c>
      <c r="D90" s="132">
        <v>515251593</v>
      </c>
      <c r="E90" s="132" t="s">
        <v>429</v>
      </c>
      <c r="F90" s="132" t="s">
        <v>2428</v>
      </c>
      <c r="G90" s="132">
        <v>1170216</v>
      </c>
      <c r="H90" s="132" t="s">
        <v>102</v>
      </c>
      <c r="I90" s="132" t="s">
        <v>73</v>
      </c>
      <c r="J90" s="132" t="s">
        <v>53</v>
      </c>
      <c r="K90" s="132" t="s">
        <v>53</v>
      </c>
      <c r="L90" s="132" t="s">
        <v>821</v>
      </c>
      <c r="M90" s="132" t="s">
        <v>311</v>
      </c>
      <c r="N90" s="132" t="s">
        <v>265</v>
      </c>
      <c r="O90" s="132" t="s">
        <v>62</v>
      </c>
      <c r="P90" s="132" t="s">
        <v>1206</v>
      </c>
      <c r="Q90" s="135">
        <v>575313</v>
      </c>
      <c r="R90" s="135">
        <v>1</v>
      </c>
      <c r="S90" s="135">
        <v>1084</v>
      </c>
      <c r="T90" s="135">
        <v>0</v>
      </c>
      <c r="U90" s="135">
        <v>6236.3929200000002</v>
      </c>
      <c r="V90" s="136">
        <v>5.3836158860000004E-3</v>
      </c>
      <c r="W90" s="136">
        <v>9.5700271619587936E-3</v>
      </c>
      <c r="X90" s="136">
        <v>2.7156189680253798E-3</v>
      </c>
    </row>
    <row r="91" spans="1:24" ht="13.5" thickBot="1">
      <c r="A91" s="131">
        <v>7956</v>
      </c>
      <c r="B91" s="131">
        <v>12537</v>
      </c>
      <c r="C91" s="132" t="s">
        <v>1577</v>
      </c>
      <c r="D91" s="132">
        <v>514599943</v>
      </c>
      <c r="E91" s="132" t="s">
        <v>429</v>
      </c>
      <c r="F91" s="132" t="s">
        <v>2429</v>
      </c>
      <c r="G91" s="132">
        <v>1170877</v>
      </c>
      <c r="H91" s="132" t="s">
        <v>102</v>
      </c>
      <c r="I91" s="132" t="s">
        <v>73</v>
      </c>
      <c r="J91" s="132" t="s">
        <v>53</v>
      </c>
      <c r="K91" s="132" t="s">
        <v>53</v>
      </c>
      <c r="L91" s="132" t="s">
        <v>821</v>
      </c>
      <c r="M91" s="132" t="s">
        <v>311</v>
      </c>
      <c r="N91" s="132" t="s">
        <v>647</v>
      </c>
      <c r="O91" s="132" t="s">
        <v>62</v>
      </c>
      <c r="P91" s="132" t="s">
        <v>1206</v>
      </c>
      <c r="Q91" s="135">
        <v>146128</v>
      </c>
      <c r="R91" s="135">
        <v>1</v>
      </c>
      <c r="S91" s="135">
        <v>8250</v>
      </c>
      <c r="T91" s="135">
        <v>0</v>
      </c>
      <c r="U91" s="135">
        <v>12055.56</v>
      </c>
      <c r="V91" s="136">
        <v>4.1115896130000003E-3</v>
      </c>
      <c r="W91" s="136">
        <v>1.8499802390998792E-2</v>
      </c>
      <c r="X91" s="136">
        <v>5.2495581702648791E-3</v>
      </c>
    </row>
    <row r="92" spans="1:24" ht="13.5" thickBot="1">
      <c r="A92" s="131">
        <v>7956</v>
      </c>
      <c r="B92" s="131">
        <v>12537</v>
      </c>
      <c r="C92" s="132" t="s">
        <v>1600</v>
      </c>
      <c r="D92" s="132">
        <v>516046307</v>
      </c>
      <c r="E92" s="132" t="s">
        <v>429</v>
      </c>
      <c r="F92" s="132" t="s">
        <v>2430</v>
      </c>
      <c r="G92" s="132">
        <v>1172287</v>
      </c>
      <c r="H92" s="132" t="s">
        <v>102</v>
      </c>
      <c r="I92" s="132" t="s">
        <v>73</v>
      </c>
      <c r="J92" s="132" t="s">
        <v>53</v>
      </c>
      <c r="K92" s="132" t="s">
        <v>53</v>
      </c>
      <c r="L92" s="132" t="s">
        <v>821</v>
      </c>
      <c r="M92" s="132" t="s">
        <v>311</v>
      </c>
      <c r="N92" s="132" t="s">
        <v>647</v>
      </c>
      <c r="O92" s="132" t="s">
        <v>62</v>
      </c>
      <c r="P92" s="132" t="s">
        <v>1206</v>
      </c>
      <c r="Q92" s="135">
        <v>86361</v>
      </c>
      <c r="R92" s="135">
        <v>1</v>
      </c>
      <c r="S92" s="135">
        <v>3379</v>
      </c>
      <c r="T92" s="135">
        <v>0</v>
      </c>
      <c r="U92" s="135">
        <v>2918.1381900000001</v>
      </c>
      <c r="V92" s="136">
        <v>5.262031639E-3</v>
      </c>
      <c r="W92" s="136">
        <v>4.4780151120832959E-3</v>
      </c>
      <c r="X92" s="136">
        <v>1.2706946983198182E-3</v>
      </c>
    </row>
    <row r="93" spans="1:24" ht="13.5" thickBot="1">
      <c r="A93" s="131">
        <v>7956</v>
      </c>
      <c r="B93" s="131">
        <v>12537</v>
      </c>
      <c r="C93" s="132" t="s">
        <v>2431</v>
      </c>
      <c r="D93" s="132">
        <v>512402538</v>
      </c>
      <c r="E93" s="132" t="s">
        <v>429</v>
      </c>
      <c r="F93" s="132" t="s">
        <v>2432</v>
      </c>
      <c r="G93" s="132">
        <v>1172618</v>
      </c>
      <c r="H93" s="132" t="s">
        <v>102</v>
      </c>
      <c r="I93" s="132" t="s">
        <v>73</v>
      </c>
      <c r="J93" s="132" t="s">
        <v>53</v>
      </c>
      <c r="K93" s="132" t="s">
        <v>53</v>
      </c>
      <c r="L93" s="132" t="s">
        <v>821</v>
      </c>
      <c r="M93" s="132" t="s">
        <v>311</v>
      </c>
      <c r="N93" s="132" t="s">
        <v>75</v>
      </c>
      <c r="O93" s="132" t="s">
        <v>62</v>
      </c>
      <c r="P93" s="132" t="s">
        <v>1206</v>
      </c>
      <c r="Q93" s="135">
        <v>829906</v>
      </c>
      <c r="R93" s="135">
        <v>1</v>
      </c>
      <c r="S93" s="135">
        <v>257.5</v>
      </c>
      <c r="T93" s="135">
        <v>0</v>
      </c>
      <c r="U93" s="135">
        <v>2137.0079500000002</v>
      </c>
      <c r="V93" s="136">
        <v>5.5421937940000002E-3</v>
      </c>
      <c r="W93" s="136">
        <v>3.2793354089725763E-3</v>
      </c>
      <c r="X93" s="136">
        <v>9.3055383108238041E-4</v>
      </c>
    </row>
    <row r="94" spans="1:24" ht="13.5" thickBot="1">
      <c r="A94" s="131">
        <v>7956</v>
      </c>
      <c r="B94" s="131">
        <v>12537</v>
      </c>
      <c r="C94" s="132" t="s">
        <v>2433</v>
      </c>
      <c r="D94" s="132">
        <v>514439785</v>
      </c>
      <c r="E94" s="132" t="s">
        <v>429</v>
      </c>
      <c r="F94" s="132" t="s">
        <v>2434</v>
      </c>
      <c r="G94" s="132">
        <v>1172840</v>
      </c>
      <c r="H94" s="132" t="s">
        <v>102</v>
      </c>
      <c r="I94" s="132" t="s">
        <v>73</v>
      </c>
      <c r="J94" s="132" t="s">
        <v>53</v>
      </c>
      <c r="K94" s="132" t="s">
        <v>53</v>
      </c>
      <c r="L94" s="132" t="s">
        <v>821</v>
      </c>
      <c r="M94" s="132" t="s">
        <v>311</v>
      </c>
      <c r="N94" s="132" t="s">
        <v>253</v>
      </c>
      <c r="O94" s="132" t="s">
        <v>62</v>
      </c>
      <c r="P94" s="132" t="s">
        <v>1206</v>
      </c>
      <c r="Q94" s="135">
        <v>47968</v>
      </c>
      <c r="R94" s="135">
        <v>1</v>
      </c>
      <c r="S94" s="135">
        <v>2952</v>
      </c>
      <c r="T94" s="135">
        <v>0</v>
      </c>
      <c r="U94" s="135">
        <v>1416.0153600000001</v>
      </c>
      <c r="V94" s="136">
        <v>1.3081135327000001E-2</v>
      </c>
      <c r="W94" s="136">
        <v>2.172939651299402E-3</v>
      </c>
      <c r="X94" s="136">
        <v>6.165997267906729E-4</v>
      </c>
    </row>
    <row r="95" spans="1:24" ht="13.5" thickBot="1">
      <c r="A95" s="131">
        <v>7956</v>
      </c>
      <c r="B95" s="131">
        <v>12537</v>
      </c>
      <c r="C95" s="132" t="s">
        <v>2435</v>
      </c>
      <c r="D95" s="132">
        <v>514919810</v>
      </c>
      <c r="E95" s="132" t="s">
        <v>429</v>
      </c>
      <c r="F95" s="132" t="s">
        <v>2436</v>
      </c>
      <c r="G95" s="132">
        <v>1172972</v>
      </c>
      <c r="H95" s="132" t="s">
        <v>102</v>
      </c>
      <c r="I95" s="132" t="s">
        <v>73</v>
      </c>
      <c r="J95" s="132" t="s">
        <v>53</v>
      </c>
      <c r="K95" s="132" t="s">
        <v>53</v>
      </c>
      <c r="L95" s="132" t="s">
        <v>821</v>
      </c>
      <c r="M95" s="132" t="s">
        <v>311</v>
      </c>
      <c r="N95" s="132" t="s">
        <v>645</v>
      </c>
      <c r="O95" s="132" t="s">
        <v>62</v>
      </c>
      <c r="P95" s="132" t="s">
        <v>1206</v>
      </c>
      <c r="Q95" s="135">
        <v>191536</v>
      </c>
      <c r="R95" s="135">
        <v>1</v>
      </c>
      <c r="S95" s="135">
        <v>243.4</v>
      </c>
      <c r="T95" s="135">
        <v>0</v>
      </c>
      <c r="U95" s="135">
        <v>466.19862000000001</v>
      </c>
      <c r="V95" s="136">
        <v>7.5730027760000001E-3</v>
      </c>
      <c r="W95" s="136">
        <v>7.1540288007826576E-4</v>
      </c>
      <c r="X95" s="136">
        <v>2.0300481890407512E-4</v>
      </c>
    </row>
    <row r="96" spans="1:24" ht="13.5" thickBot="1">
      <c r="A96" s="131">
        <v>7956</v>
      </c>
      <c r="B96" s="131">
        <v>12537</v>
      </c>
      <c r="C96" s="132" t="s">
        <v>2437</v>
      </c>
      <c r="D96" s="132">
        <v>512569237</v>
      </c>
      <c r="E96" s="132" t="s">
        <v>429</v>
      </c>
      <c r="F96" s="132" t="s">
        <v>2438</v>
      </c>
      <c r="G96" s="132">
        <v>1173137</v>
      </c>
      <c r="H96" s="132" t="s">
        <v>102</v>
      </c>
      <c r="I96" s="132" t="s">
        <v>73</v>
      </c>
      <c r="J96" s="132" t="s">
        <v>53</v>
      </c>
      <c r="K96" s="132" t="s">
        <v>53</v>
      </c>
      <c r="L96" s="132" t="s">
        <v>821</v>
      </c>
      <c r="M96" s="132" t="s">
        <v>311</v>
      </c>
      <c r="N96" s="132" t="s">
        <v>140</v>
      </c>
      <c r="O96" s="132" t="s">
        <v>62</v>
      </c>
      <c r="P96" s="132" t="s">
        <v>1206</v>
      </c>
      <c r="Q96" s="135">
        <v>12900</v>
      </c>
      <c r="R96" s="135">
        <v>1</v>
      </c>
      <c r="S96" s="135">
        <v>7652</v>
      </c>
      <c r="T96" s="135">
        <v>0</v>
      </c>
      <c r="U96" s="135">
        <v>987.10799999999995</v>
      </c>
      <c r="V96" s="136">
        <v>4.1168168800000002E-4</v>
      </c>
      <c r="W96" s="136">
        <v>1.5147618972966861E-3</v>
      </c>
      <c r="X96" s="136">
        <v>4.2983327745321033E-4</v>
      </c>
    </row>
    <row r="97" spans="1:24" ht="13.5" thickBot="1">
      <c r="A97" s="131">
        <v>7956</v>
      </c>
      <c r="B97" s="131">
        <v>12537</v>
      </c>
      <c r="C97" s="132" t="s">
        <v>2439</v>
      </c>
      <c r="D97" s="132">
        <v>515236735</v>
      </c>
      <c r="E97" s="132" t="s">
        <v>429</v>
      </c>
      <c r="F97" s="132" t="s">
        <v>2440</v>
      </c>
      <c r="G97" s="132">
        <v>1173434</v>
      </c>
      <c r="H97" s="132" t="s">
        <v>102</v>
      </c>
      <c r="I97" s="132" t="s">
        <v>73</v>
      </c>
      <c r="J97" s="132" t="s">
        <v>53</v>
      </c>
      <c r="K97" s="132" t="s">
        <v>53</v>
      </c>
      <c r="L97" s="132" t="s">
        <v>821</v>
      </c>
      <c r="M97" s="132" t="s">
        <v>311</v>
      </c>
      <c r="N97" s="132" t="s">
        <v>253</v>
      </c>
      <c r="O97" s="132" t="s">
        <v>62</v>
      </c>
      <c r="P97" s="132" t="s">
        <v>1206</v>
      </c>
      <c r="Q97" s="135">
        <v>282568</v>
      </c>
      <c r="R97" s="135">
        <v>1</v>
      </c>
      <c r="S97" s="135">
        <v>370.6</v>
      </c>
      <c r="T97" s="135">
        <v>0</v>
      </c>
      <c r="U97" s="135">
        <v>1047.1970100000001</v>
      </c>
      <c r="V97" s="136">
        <v>1.9854963653000001E-2</v>
      </c>
      <c r="W97" s="136">
        <v>1.6069712024530415E-3</v>
      </c>
      <c r="X97" s="136">
        <v>4.5599886025389556E-4</v>
      </c>
    </row>
    <row r="98" spans="1:24" ht="13.5" thickBot="1">
      <c r="A98" s="131">
        <v>7956</v>
      </c>
      <c r="B98" s="131">
        <v>12537</v>
      </c>
      <c r="C98" s="132" t="s">
        <v>2441</v>
      </c>
      <c r="D98" s="132">
        <v>510400740</v>
      </c>
      <c r="E98" s="132" t="s">
        <v>429</v>
      </c>
      <c r="F98" s="132" t="s">
        <v>2442</v>
      </c>
      <c r="G98" s="132">
        <v>1173491</v>
      </c>
      <c r="H98" s="132" t="s">
        <v>102</v>
      </c>
      <c r="I98" s="132" t="s">
        <v>73</v>
      </c>
      <c r="J98" s="132" t="s">
        <v>53</v>
      </c>
      <c r="K98" s="132" t="s">
        <v>53</v>
      </c>
      <c r="L98" s="132" t="s">
        <v>821</v>
      </c>
      <c r="M98" s="132" t="s">
        <v>311</v>
      </c>
      <c r="N98" s="132" t="s">
        <v>75</v>
      </c>
      <c r="O98" s="132" t="s">
        <v>62</v>
      </c>
      <c r="P98" s="132" t="s">
        <v>1206</v>
      </c>
      <c r="Q98" s="135">
        <v>91062</v>
      </c>
      <c r="R98" s="135">
        <v>1</v>
      </c>
      <c r="S98" s="135">
        <v>3081</v>
      </c>
      <c r="T98" s="135">
        <v>0</v>
      </c>
      <c r="U98" s="135">
        <v>2805.6202199999998</v>
      </c>
      <c r="V98" s="136">
        <v>3.318935074E-3</v>
      </c>
      <c r="W98" s="136">
        <v>4.305351195149007E-3</v>
      </c>
      <c r="X98" s="136">
        <v>1.2216990789777784E-3</v>
      </c>
    </row>
    <row r="99" spans="1:24" ht="13.5" thickBot="1">
      <c r="A99" s="131">
        <v>7956</v>
      </c>
      <c r="B99" s="131">
        <v>12537</v>
      </c>
      <c r="C99" s="132" t="s">
        <v>2443</v>
      </c>
      <c r="D99" s="132">
        <v>516250107</v>
      </c>
      <c r="E99" s="132" t="s">
        <v>429</v>
      </c>
      <c r="F99" s="132" t="s">
        <v>2444</v>
      </c>
      <c r="G99" s="132">
        <v>1173699</v>
      </c>
      <c r="H99" s="132" t="s">
        <v>102</v>
      </c>
      <c r="I99" s="132" t="s">
        <v>73</v>
      </c>
      <c r="J99" s="132" t="s">
        <v>53</v>
      </c>
      <c r="K99" s="132" t="s">
        <v>53</v>
      </c>
      <c r="L99" s="132" t="s">
        <v>821</v>
      </c>
      <c r="M99" s="132" t="s">
        <v>311</v>
      </c>
      <c r="N99" s="132" t="s">
        <v>650</v>
      </c>
      <c r="O99" s="132" t="s">
        <v>62</v>
      </c>
      <c r="P99" s="132" t="s">
        <v>1206</v>
      </c>
      <c r="Q99" s="135">
        <v>10000</v>
      </c>
      <c r="R99" s="135">
        <v>1</v>
      </c>
      <c r="S99" s="135">
        <v>6244</v>
      </c>
      <c r="T99" s="135">
        <v>0</v>
      </c>
      <c r="U99" s="135">
        <v>624.4</v>
      </c>
      <c r="V99" s="136">
        <v>4.0000000000000002E-4</v>
      </c>
      <c r="W99" s="136">
        <v>9.5817005704750728E-4</v>
      </c>
      <c r="X99" s="136">
        <v>2.7189314486538916E-4</v>
      </c>
    </row>
    <row r="100" spans="1:24" ht="13.5" thickBot="1">
      <c r="A100" s="131">
        <v>7956</v>
      </c>
      <c r="B100" s="131">
        <v>12537</v>
      </c>
      <c r="C100" s="132" t="s">
        <v>2445</v>
      </c>
      <c r="D100" s="132">
        <v>514881564</v>
      </c>
      <c r="E100" s="132" t="s">
        <v>429</v>
      </c>
      <c r="F100" s="132" t="s">
        <v>2446</v>
      </c>
      <c r="G100" s="132">
        <v>1174184</v>
      </c>
      <c r="H100" s="132" t="s">
        <v>102</v>
      </c>
      <c r="I100" s="132" t="s">
        <v>73</v>
      </c>
      <c r="J100" s="132" t="s">
        <v>53</v>
      </c>
      <c r="K100" s="132" t="s">
        <v>53</v>
      </c>
      <c r="L100" s="132" t="s">
        <v>821</v>
      </c>
      <c r="M100" s="132" t="s">
        <v>311</v>
      </c>
      <c r="N100" s="132" t="s">
        <v>255</v>
      </c>
      <c r="O100" s="132" t="s">
        <v>62</v>
      </c>
      <c r="P100" s="132" t="s">
        <v>1206</v>
      </c>
      <c r="Q100" s="135">
        <v>56630.94</v>
      </c>
      <c r="R100" s="135">
        <v>1</v>
      </c>
      <c r="S100" s="135">
        <v>869.7</v>
      </c>
      <c r="T100" s="135">
        <v>0</v>
      </c>
      <c r="U100" s="135">
        <v>492.51929000000001</v>
      </c>
      <c r="V100" s="136">
        <v>4.6933863960000001E-3</v>
      </c>
      <c r="W100" s="136">
        <v>7.5579313932783122E-4</v>
      </c>
      <c r="X100" s="136">
        <v>2.1446607729815601E-4</v>
      </c>
    </row>
    <row r="101" spans="1:24" ht="13.5" thickBot="1">
      <c r="A101" s="131">
        <v>7956</v>
      </c>
      <c r="B101" s="131">
        <v>12537</v>
      </c>
      <c r="C101" s="132" t="s">
        <v>2447</v>
      </c>
      <c r="D101" s="132">
        <v>513639013</v>
      </c>
      <c r="E101" s="132" t="s">
        <v>429</v>
      </c>
      <c r="F101" s="132" t="s">
        <v>2448</v>
      </c>
      <c r="G101" s="132">
        <v>1175116</v>
      </c>
      <c r="H101" s="132" t="s">
        <v>102</v>
      </c>
      <c r="I101" s="132" t="s">
        <v>73</v>
      </c>
      <c r="J101" s="132" t="s">
        <v>53</v>
      </c>
      <c r="K101" s="132" t="s">
        <v>53</v>
      </c>
      <c r="L101" s="132" t="s">
        <v>821</v>
      </c>
      <c r="M101" s="132" t="s">
        <v>311</v>
      </c>
      <c r="N101" s="132" t="s">
        <v>253</v>
      </c>
      <c r="O101" s="132" t="s">
        <v>62</v>
      </c>
      <c r="P101" s="132" t="s">
        <v>1206</v>
      </c>
      <c r="Q101" s="135">
        <v>4000</v>
      </c>
      <c r="R101" s="135">
        <v>1</v>
      </c>
      <c r="S101" s="135">
        <v>8000</v>
      </c>
      <c r="T101" s="135">
        <v>0</v>
      </c>
      <c r="U101" s="135">
        <v>320</v>
      </c>
      <c r="V101" s="136">
        <v>1.11418527E-4</v>
      </c>
      <c r="W101" s="136">
        <v>4.9105448151057392E-4</v>
      </c>
      <c r="X101" s="136">
        <v>1.3934305950820712E-4</v>
      </c>
    </row>
    <row r="102" spans="1:24" ht="13.5" thickBot="1">
      <c r="A102" s="131">
        <v>7956</v>
      </c>
      <c r="B102" s="131">
        <v>12537</v>
      </c>
      <c r="C102" s="132" t="s">
        <v>2449</v>
      </c>
      <c r="D102" s="132">
        <v>1884</v>
      </c>
      <c r="E102" s="132" t="s">
        <v>2</v>
      </c>
      <c r="F102" s="132" t="s">
        <v>2450</v>
      </c>
      <c r="G102" s="132">
        <v>1175371</v>
      </c>
      <c r="H102" s="132" t="s">
        <v>102</v>
      </c>
      <c r="I102" s="132" t="s">
        <v>73</v>
      </c>
      <c r="J102" s="132" t="s">
        <v>53</v>
      </c>
      <c r="K102" s="132" t="s">
        <v>53</v>
      </c>
      <c r="L102" s="132" t="s">
        <v>821</v>
      </c>
      <c r="M102" s="132" t="s">
        <v>311</v>
      </c>
      <c r="N102" s="132" t="s">
        <v>652</v>
      </c>
      <c r="O102" s="132" t="s">
        <v>62</v>
      </c>
      <c r="P102" s="132" t="s">
        <v>1206</v>
      </c>
      <c r="Q102" s="135">
        <v>7900</v>
      </c>
      <c r="R102" s="135">
        <v>1</v>
      </c>
      <c r="S102" s="135">
        <v>7921</v>
      </c>
      <c r="T102" s="135">
        <v>0</v>
      </c>
      <c r="U102" s="135">
        <v>625.75900000000001</v>
      </c>
      <c r="V102" s="136">
        <v>4.3642710000000001E-4</v>
      </c>
      <c r="W102" s="136">
        <v>9.6025550404867251E-4</v>
      </c>
      <c r="X102" s="136">
        <v>2.7248491742123807E-4</v>
      </c>
    </row>
    <row r="103" spans="1:24" ht="13.5" thickBot="1">
      <c r="A103" s="131">
        <v>7956</v>
      </c>
      <c r="B103" s="131">
        <v>12537</v>
      </c>
      <c r="C103" s="132" t="s">
        <v>2451</v>
      </c>
      <c r="D103" s="132">
        <v>514211457</v>
      </c>
      <c r="E103" s="132" t="s">
        <v>429</v>
      </c>
      <c r="F103" s="132" t="s">
        <v>2452</v>
      </c>
      <c r="G103" s="132">
        <v>1175488</v>
      </c>
      <c r="H103" s="132" t="s">
        <v>102</v>
      </c>
      <c r="I103" s="132" t="s">
        <v>73</v>
      </c>
      <c r="J103" s="132" t="s">
        <v>53</v>
      </c>
      <c r="K103" s="132" t="s">
        <v>53</v>
      </c>
      <c r="L103" s="132" t="s">
        <v>821</v>
      </c>
      <c r="M103" s="132" t="s">
        <v>311</v>
      </c>
      <c r="N103" s="132" t="s">
        <v>650</v>
      </c>
      <c r="O103" s="132" t="s">
        <v>62</v>
      </c>
      <c r="P103" s="132" t="s">
        <v>1206</v>
      </c>
      <c r="Q103" s="135">
        <v>192253</v>
      </c>
      <c r="R103" s="135">
        <v>1</v>
      </c>
      <c r="S103" s="135">
        <v>5970</v>
      </c>
      <c r="T103" s="135">
        <v>0</v>
      </c>
      <c r="U103" s="135">
        <v>11477.5041</v>
      </c>
      <c r="V103" s="136">
        <v>3.9644788239999998E-3</v>
      </c>
      <c r="W103" s="136">
        <v>1.761274945269058E-2</v>
      </c>
      <c r="X103" s="136">
        <v>4.9978454275374723E-3</v>
      </c>
    </row>
    <row r="104" spans="1:24" ht="13.5" thickBot="1">
      <c r="A104" s="131">
        <v>7956</v>
      </c>
      <c r="B104" s="131">
        <v>12537</v>
      </c>
      <c r="C104" s="132" t="s">
        <v>2453</v>
      </c>
      <c r="D104" s="132">
        <v>516292992</v>
      </c>
      <c r="E104" s="132" t="s">
        <v>429</v>
      </c>
      <c r="F104" s="132" t="s">
        <v>2454</v>
      </c>
      <c r="G104" s="132">
        <v>1175496</v>
      </c>
      <c r="H104" s="132" t="s">
        <v>102</v>
      </c>
      <c r="I104" s="132" t="s">
        <v>73</v>
      </c>
      <c r="J104" s="132" t="s">
        <v>53</v>
      </c>
      <c r="K104" s="132" t="s">
        <v>53</v>
      </c>
      <c r="L104" s="132" t="s">
        <v>821</v>
      </c>
      <c r="M104" s="132" t="s">
        <v>311</v>
      </c>
      <c r="N104" s="132" t="s">
        <v>75</v>
      </c>
      <c r="O104" s="132" t="s">
        <v>62</v>
      </c>
      <c r="P104" s="132" t="s">
        <v>1206</v>
      </c>
      <c r="Q104" s="135">
        <v>79368</v>
      </c>
      <c r="R104" s="135">
        <v>1</v>
      </c>
      <c r="S104" s="135">
        <v>979.3</v>
      </c>
      <c r="T104" s="135">
        <v>0</v>
      </c>
      <c r="U104" s="135">
        <v>777.25081999999998</v>
      </c>
      <c r="V104" s="136">
        <v>5.4539697260000001E-3</v>
      </c>
      <c r="W104" s="136">
        <v>1.1927265575586512E-3</v>
      </c>
      <c r="X104" s="136">
        <v>3.3845158520019617E-4</v>
      </c>
    </row>
    <row r="105" spans="1:24" ht="13.5" thickBot="1">
      <c r="A105" s="131">
        <v>7956</v>
      </c>
      <c r="B105" s="131">
        <v>12537</v>
      </c>
      <c r="C105" s="132" t="s">
        <v>2455</v>
      </c>
      <c r="D105" s="132">
        <v>515926475</v>
      </c>
      <c r="E105" s="132" t="s">
        <v>429</v>
      </c>
      <c r="F105" s="132" t="s">
        <v>2456</v>
      </c>
      <c r="G105" s="132">
        <v>1175728</v>
      </c>
      <c r="H105" s="132" t="s">
        <v>102</v>
      </c>
      <c r="I105" s="132" t="s">
        <v>73</v>
      </c>
      <c r="J105" s="132" t="s">
        <v>53</v>
      </c>
      <c r="K105" s="132" t="s">
        <v>53</v>
      </c>
      <c r="L105" s="132" t="s">
        <v>821</v>
      </c>
      <c r="M105" s="132" t="s">
        <v>311</v>
      </c>
      <c r="N105" s="132" t="s">
        <v>653</v>
      </c>
      <c r="O105" s="132" t="s">
        <v>62</v>
      </c>
      <c r="P105" s="132" t="s">
        <v>1206</v>
      </c>
      <c r="Q105" s="135">
        <v>43506</v>
      </c>
      <c r="R105" s="135">
        <v>1</v>
      </c>
      <c r="S105" s="135">
        <v>1018</v>
      </c>
      <c r="T105" s="135">
        <v>0</v>
      </c>
      <c r="U105" s="135">
        <v>442.89107999999999</v>
      </c>
      <c r="V105" s="136">
        <v>7.8576101200000005E-3</v>
      </c>
      <c r="W105" s="136">
        <v>6.7963640517205656E-4</v>
      </c>
      <c r="X105" s="136">
        <v>1.9285561911279412E-4</v>
      </c>
    </row>
    <row r="106" spans="1:24" ht="13.5" thickBot="1">
      <c r="A106" s="131">
        <v>7956</v>
      </c>
      <c r="B106" s="131">
        <v>12537</v>
      </c>
      <c r="C106" s="132" t="s">
        <v>2457</v>
      </c>
      <c r="D106" s="132">
        <v>513764399</v>
      </c>
      <c r="E106" s="132" t="s">
        <v>429</v>
      </c>
      <c r="F106" s="132" t="s">
        <v>2458</v>
      </c>
      <c r="G106" s="132">
        <v>1176114</v>
      </c>
      <c r="H106" s="132" t="s">
        <v>102</v>
      </c>
      <c r="I106" s="132" t="s">
        <v>73</v>
      </c>
      <c r="J106" s="132" t="s">
        <v>53</v>
      </c>
      <c r="K106" s="132" t="s">
        <v>53</v>
      </c>
      <c r="L106" s="132" t="s">
        <v>821</v>
      </c>
      <c r="M106" s="132" t="s">
        <v>311</v>
      </c>
      <c r="N106" s="132" t="s">
        <v>258</v>
      </c>
      <c r="O106" s="132" t="s">
        <v>62</v>
      </c>
      <c r="P106" s="132" t="s">
        <v>1206</v>
      </c>
      <c r="Q106" s="135">
        <v>115517</v>
      </c>
      <c r="R106" s="135">
        <v>1</v>
      </c>
      <c r="S106" s="135">
        <v>1040</v>
      </c>
      <c r="T106" s="135">
        <v>0</v>
      </c>
      <c r="U106" s="135">
        <v>1201.3768</v>
      </c>
      <c r="V106" s="136">
        <v>5.2162200110000001E-3</v>
      </c>
      <c r="W106" s="136">
        <v>1.8435670675713512E-3</v>
      </c>
      <c r="X106" s="136">
        <v>5.2313599666931076E-4</v>
      </c>
    </row>
    <row r="107" spans="1:24" ht="13.5" thickBot="1">
      <c r="A107" s="131">
        <v>7956</v>
      </c>
      <c r="B107" s="131">
        <v>12537</v>
      </c>
      <c r="C107" s="132" t="s">
        <v>2459</v>
      </c>
      <c r="D107" s="132">
        <v>514259019</v>
      </c>
      <c r="E107" s="132" t="s">
        <v>429</v>
      </c>
      <c r="F107" s="132" t="s">
        <v>2460</v>
      </c>
      <c r="G107" s="132">
        <v>1176593</v>
      </c>
      <c r="H107" s="132" t="s">
        <v>102</v>
      </c>
      <c r="I107" s="132" t="s">
        <v>73</v>
      </c>
      <c r="J107" s="132" t="s">
        <v>53</v>
      </c>
      <c r="K107" s="132" t="s">
        <v>53</v>
      </c>
      <c r="L107" s="132" t="s">
        <v>821</v>
      </c>
      <c r="M107" s="132" t="s">
        <v>311</v>
      </c>
      <c r="N107" s="132" t="s">
        <v>653</v>
      </c>
      <c r="O107" s="132" t="s">
        <v>62</v>
      </c>
      <c r="P107" s="132" t="s">
        <v>1206</v>
      </c>
      <c r="Q107" s="135">
        <v>360324</v>
      </c>
      <c r="R107" s="135">
        <v>1</v>
      </c>
      <c r="S107" s="135">
        <v>5368</v>
      </c>
      <c r="T107" s="135">
        <v>0</v>
      </c>
      <c r="U107" s="135">
        <v>19342.192319999998</v>
      </c>
      <c r="V107" s="136">
        <v>4.504524157E-3</v>
      </c>
      <c r="W107" s="136">
        <v>2.9681469440548135E-2</v>
      </c>
      <c r="X107" s="136">
        <v>8.422500798327957E-3</v>
      </c>
    </row>
    <row r="108" spans="1:24" ht="13.5" thickBot="1">
      <c r="A108" s="131">
        <v>7956</v>
      </c>
      <c r="B108" s="131">
        <v>12537</v>
      </c>
      <c r="C108" s="132" t="s">
        <v>2461</v>
      </c>
      <c r="D108" s="132">
        <v>516286887</v>
      </c>
      <c r="E108" s="132" t="s">
        <v>429</v>
      </c>
      <c r="F108" s="132" t="s">
        <v>2462</v>
      </c>
      <c r="G108" s="132">
        <v>1176726</v>
      </c>
      <c r="H108" s="132" t="s">
        <v>102</v>
      </c>
      <c r="I108" s="132" t="s">
        <v>73</v>
      </c>
      <c r="J108" s="132" t="s">
        <v>53</v>
      </c>
      <c r="K108" s="132" t="s">
        <v>53</v>
      </c>
      <c r="L108" s="132" t="s">
        <v>821</v>
      </c>
      <c r="M108" s="132" t="s">
        <v>311</v>
      </c>
      <c r="N108" s="132" t="s">
        <v>258</v>
      </c>
      <c r="O108" s="132" t="s">
        <v>62</v>
      </c>
      <c r="P108" s="132" t="s">
        <v>1206</v>
      </c>
      <c r="Q108" s="135">
        <v>17936.12</v>
      </c>
      <c r="R108" s="135">
        <v>1</v>
      </c>
      <c r="S108" s="135">
        <v>505.5</v>
      </c>
      <c r="T108" s="135">
        <v>0</v>
      </c>
      <c r="U108" s="135">
        <v>90.667090000000002</v>
      </c>
      <c r="V108" s="136">
        <v>2.5484027759999999E-3</v>
      </c>
      <c r="W108" s="136">
        <v>1.3913275271882044E-4</v>
      </c>
      <c r="X108" s="136">
        <v>3.9480717866581156E-5</v>
      </c>
    </row>
    <row r="109" spans="1:24" ht="13.5" thickBot="1">
      <c r="A109" s="131">
        <v>7956</v>
      </c>
      <c r="B109" s="131">
        <v>12537</v>
      </c>
      <c r="C109" s="132" t="s">
        <v>2461</v>
      </c>
      <c r="D109" s="132">
        <v>516286887</v>
      </c>
      <c r="E109" s="132" t="s">
        <v>429</v>
      </c>
      <c r="F109" s="132" t="s">
        <v>2462</v>
      </c>
      <c r="G109" s="132">
        <v>11767260</v>
      </c>
      <c r="H109" s="132" t="s">
        <v>102</v>
      </c>
      <c r="I109" s="132" t="s">
        <v>73</v>
      </c>
      <c r="J109" s="132" t="s">
        <v>53</v>
      </c>
      <c r="K109" s="132" t="s">
        <v>53</v>
      </c>
      <c r="L109" s="132" t="s">
        <v>54</v>
      </c>
      <c r="M109" s="132" t="s">
        <v>311</v>
      </c>
      <c r="N109" s="132" t="s">
        <v>258</v>
      </c>
      <c r="O109" s="132" t="s">
        <v>62</v>
      </c>
      <c r="P109" s="132" t="s">
        <v>1206</v>
      </c>
      <c r="Q109" s="135">
        <v>321709.38</v>
      </c>
      <c r="R109" s="135">
        <v>1</v>
      </c>
      <c r="S109" s="135">
        <v>505.5</v>
      </c>
      <c r="T109" s="135">
        <v>0</v>
      </c>
      <c r="U109" s="135">
        <v>1626.24092</v>
      </c>
      <c r="V109" s="136">
        <v>4.5709165477999997E-2</v>
      </c>
      <c r="W109" s="136">
        <v>2.4955402868183708E-3</v>
      </c>
      <c r="X109" s="136">
        <v>7.0814182903200463E-4</v>
      </c>
    </row>
    <row r="110" spans="1:24" ht="13.5" thickBot="1">
      <c r="A110" s="131">
        <v>7956</v>
      </c>
      <c r="B110" s="131">
        <v>12537</v>
      </c>
      <c r="C110" s="132" t="s">
        <v>2463</v>
      </c>
      <c r="D110" s="132">
        <v>515679405</v>
      </c>
      <c r="E110" s="132" t="s">
        <v>429</v>
      </c>
      <c r="F110" s="132" t="s">
        <v>2464</v>
      </c>
      <c r="G110" s="132">
        <v>1177450</v>
      </c>
      <c r="H110" s="132" t="s">
        <v>102</v>
      </c>
      <c r="I110" s="132" t="s">
        <v>73</v>
      </c>
      <c r="J110" s="132" t="s">
        <v>53</v>
      </c>
      <c r="K110" s="132" t="s">
        <v>53</v>
      </c>
      <c r="L110" s="132" t="s">
        <v>821</v>
      </c>
      <c r="M110" s="132" t="s">
        <v>311</v>
      </c>
      <c r="N110" s="132" t="s">
        <v>253</v>
      </c>
      <c r="O110" s="132" t="s">
        <v>62</v>
      </c>
      <c r="P110" s="132" t="s">
        <v>1206</v>
      </c>
      <c r="Q110" s="135">
        <v>75517</v>
      </c>
      <c r="R110" s="135">
        <v>1</v>
      </c>
      <c r="S110" s="135">
        <v>123.6</v>
      </c>
      <c r="T110" s="135">
        <v>0</v>
      </c>
      <c r="U110" s="135">
        <v>93.339010000000002</v>
      </c>
      <c r="V110" s="136">
        <v>5.9919860349999998E-3</v>
      </c>
      <c r="W110" s="136">
        <v>1.4323293487581335E-4</v>
      </c>
      <c r="X110" s="136">
        <v>4.0644197577709814E-5</v>
      </c>
    </row>
    <row r="111" spans="1:24" ht="13.5" thickBot="1">
      <c r="A111" s="131">
        <v>7956</v>
      </c>
      <c r="B111" s="131">
        <v>12537</v>
      </c>
      <c r="C111" s="132" t="s">
        <v>2465</v>
      </c>
      <c r="D111" s="132">
        <v>515512580</v>
      </c>
      <c r="E111" s="132" t="s">
        <v>429</v>
      </c>
      <c r="F111" s="132" t="s">
        <v>2466</v>
      </c>
      <c r="G111" s="132">
        <v>1177518</v>
      </c>
      <c r="H111" s="132" t="s">
        <v>102</v>
      </c>
      <c r="I111" s="132" t="s">
        <v>73</v>
      </c>
      <c r="J111" s="132" t="s">
        <v>53</v>
      </c>
      <c r="K111" s="132" t="s">
        <v>53</v>
      </c>
      <c r="L111" s="132" t="s">
        <v>821</v>
      </c>
      <c r="M111" s="132" t="s">
        <v>311</v>
      </c>
      <c r="N111" s="132" t="s">
        <v>645</v>
      </c>
      <c r="O111" s="132" t="s">
        <v>62</v>
      </c>
      <c r="P111" s="132" t="s">
        <v>1206</v>
      </c>
      <c r="Q111" s="135">
        <v>130232</v>
      </c>
      <c r="R111" s="135">
        <v>1</v>
      </c>
      <c r="S111" s="135">
        <v>353.7</v>
      </c>
      <c r="T111" s="135">
        <v>0</v>
      </c>
      <c r="U111" s="135">
        <v>460.63058000000001</v>
      </c>
      <c r="V111" s="136">
        <v>1.5183408868000001E-2</v>
      </c>
      <c r="W111" s="136">
        <v>7.0685847071817168E-4</v>
      </c>
      <c r="X111" s="136">
        <v>2.0058023225074989E-4</v>
      </c>
    </row>
    <row r="112" spans="1:24" ht="13.5" thickBot="1">
      <c r="A112" s="131">
        <v>7956</v>
      </c>
      <c r="B112" s="131">
        <v>12537</v>
      </c>
      <c r="C112" s="132" t="s">
        <v>2467</v>
      </c>
      <c r="D112" s="132">
        <v>540304045</v>
      </c>
      <c r="E112" s="132" t="s">
        <v>432</v>
      </c>
      <c r="F112" s="132" t="s">
        <v>2468</v>
      </c>
      <c r="G112" s="132">
        <v>1178474</v>
      </c>
      <c r="H112" s="132" t="s">
        <v>102</v>
      </c>
      <c r="I112" s="132" t="s">
        <v>460</v>
      </c>
      <c r="J112" s="132" t="s">
        <v>53</v>
      </c>
      <c r="K112" s="132" t="s">
        <v>53</v>
      </c>
      <c r="L112" s="132" t="s">
        <v>821</v>
      </c>
      <c r="M112" s="132" t="s">
        <v>311</v>
      </c>
      <c r="N112" s="132" t="s">
        <v>122</v>
      </c>
      <c r="O112" s="132" t="s">
        <v>62</v>
      </c>
      <c r="P112" s="132" t="s">
        <v>1206</v>
      </c>
      <c r="Q112" s="135">
        <v>52402</v>
      </c>
      <c r="R112" s="135">
        <v>1</v>
      </c>
      <c r="S112" s="135">
        <v>482.9</v>
      </c>
      <c r="T112" s="135">
        <v>0</v>
      </c>
      <c r="U112" s="135">
        <v>253.04926</v>
      </c>
      <c r="V112" s="136">
        <v>1.1403390419999999E-2</v>
      </c>
      <c r="W112" s="136">
        <v>3.8831554114354504E-4</v>
      </c>
      <c r="X112" s="136">
        <v>1.101895565458993E-4</v>
      </c>
    </row>
    <row r="113" spans="1:24" ht="13.5" thickBot="1">
      <c r="A113" s="131">
        <v>7956</v>
      </c>
      <c r="B113" s="131">
        <v>12537</v>
      </c>
      <c r="C113" s="132" t="s">
        <v>2469</v>
      </c>
      <c r="D113" s="132">
        <v>515722536</v>
      </c>
      <c r="E113" s="132" t="s">
        <v>429</v>
      </c>
      <c r="F113" s="132" t="s">
        <v>2470</v>
      </c>
      <c r="G113" s="132">
        <v>1178714</v>
      </c>
      <c r="H113" s="132" t="s">
        <v>102</v>
      </c>
      <c r="I113" s="132" t="s">
        <v>73</v>
      </c>
      <c r="J113" s="132" t="s">
        <v>53</v>
      </c>
      <c r="K113" s="132" t="s">
        <v>53</v>
      </c>
      <c r="L113" s="132" t="s">
        <v>821</v>
      </c>
      <c r="M113" s="132" t="s">
        <v>311</v>
      </c>
      <c r="N113" s="132" t="s">
        <v>650</v>
      </c>
      <c r="O113" s="132" t="s">
        <v>62</v>
      </c>
      <c r="P113" s="132" t="s">
        <v>1206</v>
      </c>
      <c r="Q113" s="135">
        <v>577974</v>
      </c>
      <c r="R113" s="135">
        <v>1</v>
      </c>
      <c r="S113" s="135">
        <v>296.7</v>
      </c>
      <c r="T113" s="135">
        <v>0</v>
      </c>
      <c r="U113" s="135">
        <v>1714.8488600000001</v>
      </c>
      <c r="V113" s="136">
        <v>4.5930131160000004E-3</v>
      </c>
      <c r="W113" s="136">
        <v>2.6315131806759337E-3</v>
      </c>
      <c r="X113" s="136">
        <v>7.4672589608300354E-4</v>
      </c>
    </row>
    <row r="114" spans="1:24" ht="13.5" thickBot="1">
      <c r="A114" s="131">
        <v>7956</v>
      </c>
      <c r="B114" s="131">
        <v>12537</v>
      </c>
      <c r="C114" s="132" t="s">
        <v>2471</v>
      </c>
      <c r="D114" s="132">
        <v>513561399</v>
      </c>
      <c r="E114" s="132" t="s">
        <v>429</v>
      </c>
      <c r="F114" s="132" t="s">
        <v>2472</v>
      </c>
      <c r="G114" s="132">
        <v>1179142</v>
      </c>
      <c r="H114" s="132" t="s">
        <v>102</v>
      </c>
      <c r="I114" s="132" t="s">
        <v>73</v>
      </c>
      <c r="J114" s="132" t="s">
        <v>53</v>
      </c>
      <c r="K114" s="132" t="s">
        <v>53</v>
      </c>
      <c r="L114" s="132" t="s">
        <v>821</v>
      </c>
      <c r="M114" s="132" t="s">
        <v>311</v>
      </c>
      <c r="N114" s="132" t="s">
        <v>648</v>
      </c>
      <c r="O114" s="132" t="s">
        <v>62</v>
      </c>
      <c r="P114" s="132" t="s">
        <v>1206</v>
      </c>
      <c r="Q114" s="135">
        <v>512172</v>
      </c>
      <c r="R114" s="135">
        <v>1</v>
      </c>
      <c r="S114" s="135">
        <v>595.6</v>
      </c>
      <c r="T114" s="135">
        <v>0</v>
      </c>
      <c r="U114" s="135">
        <v>3050.4964300000001</v>
      </c>
      <c r="V114" s="136">
        <v>4.7530700339999997E-3</v>
      </c>
      <c r="W114" s="136">
        <v>4.6811248211984582E-3</v>
      </c>
      <c r="X114" s="136">
        <v>1.328329704922073E-3</v>
      </c>
    </row>
    <row r="115" spans="1:24" ht="13.5" thickBot="1">
      <c r="A115" s="131">
        <v>7956</v>
      </c>
      <c r="B115" s="131">
        <v>12537</v>
      </c>
      <c r="C115" s="132" t="s">
        <v>1627</v>
      </c>
      <c r="D115" s="132">
        <v>515763845</v>
      </c>
      <c r="E115" s="132" t="s">
        <v>429</v>
      </c>
      <c r="F115" s="132" t="s">
        <v>2473</v>
      </c>
      <c r="G115" s="132">
        <v>1179753</v>
      </c>
      <c r="H115" s="132" t="s">
        <v>102</v>
      </c>
      <c r="I115" s="132" t="s">
        <v>73</v>
      </c>
      <c r="J115" s="132" t="s">
        <v>53</v>
      </c>
      <c r="K115" s="132" t="s">
        <v>53</v>
      </c>
      <c r="L115" s="132" t="s">
        <v>821</v>
      </c>
      <c r="M115" s="132" t="s">
        <v>311</v>
      </c>
      <c r="N115" s="132" t="s">
        <v>649</v>
      </c>
      <c r="O115" s="132" t="s">
        <v>62</v>
      </c>
      <c r="P115" s="132" t="s">
        <v>1206</v>
      </c>
      <c r="Q115" s="135">
        <v>138079</v>
      </c>
      <c r="R115" s="135">
        <v>1</v>
      </c>
      <c r="S115" s="135">
        <v>549</v>
      </c>
      <c r="T115" s="135">
        <v>0</v>
      </c>
      <c r="U115" s="135">
        <v>758.05371000000002</v>
      </c>
      <c r="V115" s="136">
        <v>3.1797180779999999E-3</v>
      </c>
      <c r="W115" s="136">
        <v>1.163267723503803E-3</v>
      </c>
      <c r="X115" s="136">
        <v>3.3009226007170997E-4</v>
      </c>
    </row>
    <row r="116" spans="1:24" ht="13.5" thickBot="1">
      <c r="A116" s="131">
        <v>7956</v>
      </c>
      <c r="B116" s="131">
        <v>12537</v>
      </c>
      <c r="C116" s="132" t="s">
        <v>2474</v>
      </c>
      <c r="D116" s="132">
        <v>515166544</v>
      </c>
      <c r="E116" s="132" t="s">
        <v>429</v>
      </c>
      <c r="F116" s="132" t="s">
        <v>2475</v>
      </c>
      <c r="G116" s="132">
        <v>1180876</v>
      </c>
      <c r="H116" s="132" t="s">
        <v>102</v>
      </c>
      <c r="I116" s="132" t="s">
        <v>73</v>
      </c>
      <c r="J116" s="132" t="s">
        <v>53</v>
      </c>
      <c r="K116" s="132" t="s">
        <v>53</v>
      </c>
      <c r="L116" s="132" t="s">
        <v>821</v>
      </c>
      <c r="M116" s="132" t="s">
        <v>311</v>
      </c>
      <c r="N116" s="132" t="s">
        <v>253</v>
      </c>
      <c r="O116" s="132" t="s">
        <v>62</v>
      </c>
      <c r="P116" s="132" t="s">
        <v>1206</v>
      </c>
      <c r="Q116" s="135">
        <v>300000</v>
      </c>
      <c r="R116" s="135">
        <v>1</v>
      </c>
      <c r="S116" s="135">
        <v>284</v>
      </c>
      <c r="T116" s="135">
        <v>0</v>
      </c>
      <c r="U116" s="135">
        <v>852</v>
      </c>
      <c r="V116" s="136">
        <v>8.0731426719999992E-3</v>
      </c>
      <c r="W116" s="136">
        <v>1.3074325570219029E-3</v>
      </c>
      <c r="X116" s="136">
        <v>3.7100089594060146E-4</v>
      </c>
    </row>
    <row r="117" spans="1:24" ht="13.5" thickBot="1">
      <c r="A117" s="131">
        <v>7956</v>
      </c>
      <c r="B117" s="131">
        <v>12537</v>
      </c>
      <c r="C117" s="132" t="s">
        <v>2192</v>
      </c>
      <c r="D117" s="132">
        <v>513948216</v>
      </c>
      <c r="E117" s="132" t="s">
        <v>429</v>
      </c>
      <c r="F117" s="132" t="s">
        <v>2476</v>
      </c>
      <c r="G117" s="132">
        <v>1181437</v>
      </c>
      <c r="H117" s="132" t="s">
        <v>102</v>
      </c>
      <c r="I117" s="132" t="s">
        <v>73</v>
      </c>
      <c r="J117" s="132" t="s">
        <v>53</v>
      </c>
      <c r="K117" s="132" t="s">
        <v>53</v>
      </c>
      <c r="L117" s="132" t="s">
        <v>821</v>
      </c>
      <c r="M117" s="132" t="s">
        <v>311</v>
      </c>
      <c r="N117" s="132" t="s">
        <v>140</v>
      </c>
      <c r="O117" s="132" t="s">
        <v>62</v>
      </c>
      <c r="P117" s="132" t="s">
        <v>1206</v>
      </c>
      <c r="Q117" s="135">
        <v>400000</v>
      </c>
      <c r="R117" s="135">
        <v>1</v>
      </c>
      <c r="S117" s="135">
        <v>1096</v>
      </c>
      <c r="T117" s="135">
        <v>0</v>
      </c>
      <c r="U117" s="135">
        <v>4384</v>
      </c>
      <c r="V117" s="136">
        <v>8.6839477220000006E-3</v>
      </c>
      <c r="W117" s="136">
        <v>6.7274463966948625E-3</v>
      </c>
      <c r="X117" s="136">
        <v>1.9089999152624374E-3</v>
      </c>
    </row>
    <row r="118" spans="1:24" ht="13.5" thickBot="1">
      <c r="A118" s="131">
        <v>7956</v>
      </c>
      <c r="B118" s="131">
        <v>12537</v>
      </c>
      <c r="C118" s="132" t="s">
        <v>2477</v>
      </c>
      <c r="D118" s="132">
        <v>511605719</v>
      </c>
      <c r="E118" s="132" t="s">
        <v>429</v>
      </c>
      <c r="F118" s="132" t="s">
        <v>2478</v>
      </c>
      <c r="G118" s="132">
        <v>1183656</v>
      </c>
      <c r="H118" s="132" t="s">
        <v>102</v>
      </c>
      <c r="I118" s="132" t="s">
        <v>73</v>
      </c>
      <c r="J118" s="132" t="s">
        <v>53</v>
      </c>
      <c r="K118" s="132" t="s">
        <v>53</v>
      </c>
      <c r="L118" s="132" t="s">
        <v>821</v>
      </c>
      <c r="M118" s="132" t="s">
        <v>311</v>
      </c>
      <c r="N118" s="132" t="s">
        <v>651</v>
      </c>
      <c r="O118" s="132" t="s">
        <v>62</v>
      </c>
      <c r="P118" s="132" t="s">
        <v>1206</v>
      </c>
      <c r="Q118" s="135">
        <v>407602</v>
      </c>
      <c r="R118" s="135">
        <v>1</v>
      </c>
      <c r="S118" s="135">
        <v>1016</v>
      </c>
      <c r="T118" s="135">
        <v>0</v>
      </c>
      <c r="U118" s="135">
        <v>4141.23632</v>
      </c>
      <c r="V118" s="136">
        <v>5.828415965E-3</v>
      </c>
      <c r="W118" s="136">
        <v>6.3549145435323655E-3</v>
      </c>
      <c r="X118" s="136">
        <v>1.8032891842978396E-3</v>
      </c>
    </row>
    <row r="119" spans="1:24" ht="13.5" thickBot="1">
      <c r="A119" s="131">
        <v>7956</v>
      </c>
      <c r="B119" s="131">
        <v>12537</v>
      </c>
      <c r="C119" s="132" t="s">
        <v>2479</v>
      </c>
      <c r="D119" s="132">
        <v>512737560</v>
      </c>
      <c r="E119" s="132" t="s">
        <v>429</v>
      </c>
      <c r="F119" s="132" t="s">
        <v>2480</v>
      </c>
      <c r="G119" s="132">
        <v>1183813</v>
      </c>
      <c r="H119" s="132" t="s">
        <v>102</v>
      </c>
      <c r="I119" s="132" t="s">
        <v>73</v>
      </c>
      <c r="J119" s="132" t="s">
        <v>53</v>
      </c>
      <c r="K119" s="132" t="s">
        <v>53</v>
      </c>
      <c r="L119" s="132" t="s">
        <v>821</v>
      </c>
      <c r="M119" s="132" t="s">
        <v>311</v>
      </c>
      <c r="N119" s="132" t="s">
        <v>654</v>
      </c>
      <c r="O119" s="132" t="s">
        <v>62</v>
      </c>
      <c r="P119" s="132" t="s">
        <v>1206</v>
      </c>
      <c r="Q119" s="135">
        <v>7000</v>
      </c>
      <c r="R119" s="135">
        <v>1</v>
      </c>
      <c r="S119" s="135">
        <v>1062</v>
      </c>
      <c r="T119" s="135">
        <v>0</v>
      </c>
      <c r="U119" s="135">
        <v>74.34</v>
      </c>
      <c r="V119" s="136">
        <v>1.14443249E-4</v>
      </c>
      <c r="W119" s="136">
        <v>1.140780942359252E-4</v>
      </c>
      <c r="X119" s="136">
        <v>3.2371134512000367E-5</v>
      </c>
    </row>
    <row r="120" spans="1:24" ht="13.5" thickBot="1">
      <c r="A120" s="131">
        <v>7956</v>
      </c>
      <c r="B120" s="131">
        <v>12537</v>
      </c>
      <c r="C120" s="132" t="s">
        <v>1632</v>
      </c>
      <c r="D120" s="132">
        <v>511996803</v>
      </c>
      <c r="E120" s="132" t="s">
        <v>429</v>
      </c>
      <c r="F120" s="132" t="s">
        <v>2481</v>
      </c>
      <c r="G120" s="132">
        <v>1184902</v>
      </c>
      <c r="H120" s="132" t="s">
        <v>102</v>
      </c>
      <c r="I120" s="132" t="s">
        <v>73</v>
      </c>
      <c r="J120" s="132" t="s">
        <v>53</v>
      </c>
      <c r="K120" s="132" t="s">
        <v>53</v>
      </c>
      <c r="L120" s="132" t="s">
        <v>821</v>
      </c>
      <c r="M120" s="132" t="s">
        <v>311</v>
      </c>
      <c r="N120" s="132" t="s">
        <v>140</v>
      </c>
      <c r="O120" s="132" t="s">
        <v>62</v>
      </c>
      <c r="P120" s="132" t="s">
        <v>1206</v>
      </c>
      <c r="Q120" s="135">
        <v>23000</v>
      </c>
      <c r="R120" s="135">
        <v>1</v>
      </c>
      <c r="S120" s="135">
        <v>3471</v>
      </c>
      <c r="T120" s="135">
        <v>0</v>
      </c>
      <c r="U120" s="135">
        <v>798.33</v>
      </c>
      <c r="V120" s="136">
        <v>3.7605761499999999E-4</v>
      </c>
      <c r="W120" s="136">
        <v>1.2250735132010515E-3</v>
      </c>
      <c r="X120" s="136">
        <v>3.4763045217870933E-4</v>
      </c>
    </row>
    <row r="121" spans="1:24" ht="13.5" thickBot="1">
      <c r="A121" s="131">
        <v>7956</v>
      </c>
      <c r="B121" s="131">
        <v>12537</v>
      </c>
      <c r="C121" s="132" t="s">
        <v>2482</v>
      </c>
      <c r="D121" s="132">
        <v>516476835</v>
      </c>
      <c r="E121" s="132" t="s">
        <v>429</v>
      </c>
      <c r="F121" s="132" t="s">
        <v>2483</v>
      </c>
      <c r="G121" s="132">
        <v>1184985</v>
      </c>
      <c r="H121" s="132" t="s">
        <v>102</v>
      </c>
      <c r="I121" s="132" t="s">
        <v>73</v>
      </c>
      <c r="J121" s="132" t="s">
        <v>53</v>
      </c>
      <c r="K121" s="132" t="s">
        <v>53</v>
      </c>
      <c r="L121" s="132" t="s">
        <v>821</v>
      </c>
      <c r="M121" s="132" t="s">
        <v>311</v>
      </c>
      <c r="N121" s="132" t="s">
        <v>252</v>
      </c>
      <c r="O121" s="132" t="s">
        <v>62</v>
      </c>
      <c r="P121" s="132" t="s">
        <v>1206</v>
      </c>
      <c r="Q121" s="135">
        <v>21200</v>
      </c>
      <c r="R121" s="135">
        <v>1</v>
      </c>
      <c r="S121" s="135">
        <v>1923</v>
      </c>
      <c r="T121" s="135">
        <v>0</v>
      </c>
      <c r="U121" s="135">
        <v>407.67599999999999</v>
      </c>
      <c r="V121" s="136">
        <v>4.5019011600000002E-4</v>
      </c>
      <c r="W121" s="136">
        <v>6.2559727126345222E-4</v>
      </c>
      <c r="X121" s="136">
        <v>1.77521316025212E-4</v>
      </c>
    </row>
    <row r="122" spans="1:24" ht="13.5" thickBot="1">
      <c r="A122" s="131">
        <v>7956</v>
      </c>
      <c r="B122" s="131">
        <v>12537</v>
      </c>
      <c r="C122" s="132" t="s">
        <v>2484</v>
      </c>
      <c r="D122" s="132">
        <v>514259183</v>
      </c>
      <c r="E122" s="132" t="s">
        <v>429</v>
      </c>
      <c r="F122" s="132" t="s">
        <v>2485</v>
      </c>
      <c r="G122" s="132">
        <v>1187640</v>
      </c>
      <c r="H122" s="132" t="s">
        <v>102</v>
      </c>
      <c r="I122" s="132" t="s">
        <v>73</v>
      </c>
      <c r="J122" s="132" t="s">
        <v>53</v>
      </c>
      <c r="K122" s="132" t="s">
        <v>53</v>
      </c>
      <c r="L122" s="132" t="s">
        <v>821</v>
      </c>
      <c r="M122" s="132" t="s">
        <v>311</v>
      </c>
      <c r="N122" s="132" t="s">
        <v>645</v>
      </c>
      <c r="O122" s="132" t="s">
        <v>62</v>
      </c>
      <c r="P122" s="132" t="s">
        <v>1206</v>
      </c>
      <c r="Q122" s="135">
        <v>201800</v>
      </c>
      <c r="R122" s="135">
        <v>1</v>
      </c>
      <c r="S122" s="135">
        <v>668</v>
      </c>
      <c r="T122" s="135">
        <v>0</v>
      </c>
      <c r="U122" s="135">
        <v>1348.0239999999999</v>
      </c>
      <c r="V122" s="136">
        <v>1.2992120002E-2</v>
      </c>
      <c r="W122" s="136">
        <v>2.0686038324494054E-3</v>
      </c>
      <c r="X122" s="136">
        <v>5.869930889077856E-4</v>
      </c>
    </row>
    <row r="123" spans="1:24" ht="13.5" thickBot="1">
      <c r="A123" s="131">
        <v>7956</v>
      </c>
      <c r="B123" s="131">
        <v>12537</v>
      </c>
      <c r="C123" s="132" t="s">
        <v>1724</v>
      </c>
      <c r="D123" s="132">
        <v>510459928</v>
      </c>
      <c r="E123" s="132" t="s">
        <v>429</v>
      </c>
      <c r="F123" s="132" t="s">
        <v>2486</v>
      </c>
      <c r="G123" s="132">
        <v>1188242</v>
      </c>
      <c r="H123" s="132" t="s">
        <v>102</v>
      </c>
      <c r="I123" s="132" t="s">
        <v>73</v>
      </c>
      <c r="J123" s="132" t="s">
        <v>53</v>
      </c>
      <c r="K123" s="132" t="s">
        <v>53</v>
      </c>
      <c r="L123" s="132" t="s">
        <v>821</v>
      </c>
      <c r="M123" s="132" t="s">
        <v>311</v>
      </c>
      <c r="N123" s="132" t="s">
        <v>156</v>
      </c>
      <c r="O123" s="132" t="s">
        <v>62</v>
      </c>
      <c r="P123" s="132" t="s">
        <v>1206</v>
      </c>
      <c r="Q123" s="135">
        <v>3661078</v>
      </c>
      <c r="R123" s="135">
        <v>1</v>
      </c>
      <c r="S123" s="135">
        <v>253.5</v>
      </c>
      <c r="T123" s="135">
        <v>0</v>
      </c>
      <c r="U123" s="135">
        <v>9280.8327300000001</v>
      </c>
      <c r="V123" s="136">
        <v>3.9934250490000003E-3</v>
      </c>
      <c r="W123" s="136">
        <v>1.4241857825676605E-2</v>
      </c>
      <c r="X123" s="136">
        <v>4.0413113355690826E-3</v>
      </c>
    </row>
    <row r="124" spans="1:24" ht="13.5" thickBot="1">
      <c r="A124" s="131">
        <v>7956</v>
      </c>
      <c r="B124" s="131">
        <v>12537</v>
      </c>
      <c r="C124" s="132" t="s">
        <v>1734</v>
      </c>
      <c r="D124" s="132">
        <v>513775163</v>
      </c>
      <c r="E124" s="132" t="s">
        <v>429</v>
      </c>
      <c r="F124" s="132" t="s">
        <v>2487</v>
      </c>
      <c r="G124" s="132">
        <v>1198910</v>
      </c>
      <c r="H124" s="132" t="s">
        <v>102</v>
      </c>
      <c r="I124" s="132" t="s">
        <v>73</v>
      </c>
      <c r="J124" s="132" t="s">
        <v>53</v>
      </c>
      <c r="K124" s="132" t="s">
        <v>53</v>
      </c>
      <c r="L124" s="132" t="s">
        <v>821</v>
      </c>
      <c r="M124" s="132" t="s">
        <v>311</v>
      </c>
      <c r="N124" s="132" t="s">
        <v>156</v>
      </c>
      <c r="O124" s="132" t="s">
        <v>62</v>
      </c>
      <c r="P124" s="132" t="s">
        <v>1206</v>
      </c>
      <c r="Q124" s="135">
        <v>39291</v>
      </c>
      <c r="R124" s="135">
        <v>1</v>
      </c>
      <c r="S124" s="135">
        <v>6189</v>
      </c>
      <c r="T124" s="135">
        <v>0</v>
      </c>
      <c r="U124" s="135">
        <v>2431.7199900000001</v>
      </c>
      <c r="V124" s="136">
        <v>3.1448365680000001E-3</v>
      </c>
      <c r="W124" s="136">
        <v>3.7315843714635873E-3</v>
      </c>
      <c r="X124" s="136">
        <v>1.0588853227308339E-3</v>
      </c>
    </row>
    <row r="125" spans="1:24" ht="13.5" thickBot="1">
      <c r="A125" s="131">
        <v>7956</v>
      </c>
      <c r="B125" s="131">
        <v>12537</v>
      </c>
      <c r="C125" s="132" t="s">
        <v>2488</v>
      </c>
      <c r="D125" s="132">
        <v>516854239</v>
      </c>
      <c r="E125" s="132" t="s">
        <v>429</v>
      </c>
      <c r="F125" s="132" t="s">
        <v>2489</v>
      </c>
      <c r="G125" s="132">
        <v>1203181</v>
      </c>
      <c r="H125" s="132" t="s">
        <v>102</v>
      </c>
      <c r="I125" s="132" t="s">
        <v>73</v>
      </c>
      <c r="J125" s="132" t="s">
        <v>53</v>
      </c>
      <c r="K125" s="132" t="s">
        <v>53</v>
      </c>
      <c r="L125" s="132" t="s">
        <v>821</v>
      </c>
      <c r="M125" s="132" t="s">
        <v>311</v>
      </c>
      <c r="N125" s="132" t="s">
        <v>257</v>
      </c>
      <c r="O125" s="132" t="s">
        <v>62</v>
      </c>
      <c r="P125" s="132" t="s">
        <v>1206</v>
      </c>
      <c r="Q125" s="135">
        <v>421600</v>
      </c>
      <c r="R125" s="135">
        <v>1</v>
      </c>
      <c r="S125" s="135">
        <v>717.2</v>
      </c>
      <c r="T125" s="135">
        <v>0</v>
      </c>
      <c r="U125" s="135">
        <v>3023.7152000000001</v>
      </c>
      <c r="V125" s="136">
        <v>1.06314303E-2</v>
      </c>
      <c r="W125" s="136">
        <v>4.6400278117863791E-3</v>
      </c>
      <c r="X125" s="136">
        <v>1.316667897029595E-3</v>
      </c>
    </row>
    <row r="126" spans="1:24" ht="13.5" thickBot="1">
      <c r="A126" s="131">
        <v>7956</v>
      </c>
      <c r="B126" s="131">
        <v>12537</v>
      </c>
      <c r="C126" s="132" t="s">
        <v>1706</v>
      </c>
      <c r="D126" s="132">
        <v>520036658</v>
      </c>
      <c r="E126" s="132" t="s">
        <v>429</v>
      </c>
      <c r="F126" s="132" t="s">
        <v>2490</v>
      </c>
      <c r="G126" s="132">
        <v>2590248</v>
      </c>
      <c r="H126" s="132" t="s">
        <v>102</v>
      </c>
      <c r="I126" s="132" t="s">
        <v>73</v>
      </c>
      <c r="J126" s="132" t="s">
        <v>53</v>
      </c>
      <c r="K126" s="132" t="s">
        <v>53</v>
      </c>
      <c r="L126" s="132" t="s">
        <v>821</v>
      </c>
      <c r="M126" s="132" t="s">
        <v>311</v>
      </c>
      <c r="N126" s="132" t="s">
        <v>156</v>
      </c>
      <c r="O126" s="132" t="s">
        <v>62</v>
      </c>
      <c r="P126" s="132" t="s">
        <v>1206</v>
      </c>
      <c r="Q126" s="135">
        <v>5847037</v>
      </c>
      <c r="R126" s="135">
        <v>1</v>
      </c>
      <c r="S126" s="135">
        <v>86.7</v>
      </c>
      <c r="T126" s="135">
        <v>0</v>
      </c>
      <c r="U126" s="135">
        <v>5069.3810800000001</v>
      </c>
      <c r="V126" s="136">
        <v>1.8701899899999999E-3</v>
      </c>
      <c r="W126" s="136">
        <v>7.7791946806841034E-3</v>
      </c>
      <c r="X126" s="136">
        <v>2.2074470921881854E-3</v>
      </c>
    </row>
    <row r="127" spans="1:24" ht="13.5" thickBot="1">
      <c r="A127" s="131">
        <v>7956</v>
      </c>
      <c r="B127" s="131">
        <v>12537</v>
      </c>
      <c r="C127" s="132" t="s">
        <v>2491</v>
      </c>
      <c r="D127" s="132">
        <v>520039967</v>
      </c>
      <c r="E127" s="132" t="s">
        <v>429</v>
      </c>
      <c r="F127" s="132" t="s">
        <v>2492</v>
      </c>
      <c r="G127" s="132">
        <v>5010129</v>
      </c>
      <c r="H127" s="132" t="s">
        <v>102</v>
      </c>
      <c r="I127" s="132" t="s">
        <v>73</v>
      </c>
      <c r="J127" s="132" t="s">
        <v>53</v>
      </c>
      <c r="K127" s="132" t="s">
        <v>53</v>
      </c>
      <c r="L127" s="132" t="s">
        <v>821</v>
      </c>
      <c r="M127" s="132" t="s">
        <v>311</v>
      </c>
      <c r="N127" s="132" t="s">
        <v>650</v>
      </c>
      <c r="O127" s="132" t="s">
        <v>62</v>
      </c>
      <c r="P127" s="132" t="s">
        <v>1206</v>
      </c>
      <c r="Q127" s="135">
        <v>5900</v>
      </c>
      <c r="R127" s="135">
        <v>1</v>
      </c>
      <c r="S127" s="135">
        <v>-7427</v>
      </c>
      <c r="T127" s="135">
        <v>0</v>
      </c>
      <c r="U127" s="135">
        <v>-438.19299999999998</v>
      </c>
      <c r="V127" s="136">
        <v>2.5536192899999998E-4</v>
      </c>
      <c r="W127" s="136">
        <v>-6.7242698880175906E-4</v>
      </c>
      <c r="X127" s="136">
        <v>-1.9080985398462437E-4</v>
      </c>
    </row>
    <row r="128" spans="1:24" ht="13.5" thickBot="1">
      <c r="A128" s="131">
        <v>7956</v>
      </c>
      <c r="B128" s="131">
        <v>12537</v>
      </c>
      <c r="C128" s="132" t="s">
        <v>2493</v>
      </c>
      <c r="D128" s="132">
        <v>66664579</v>
      </c>
      <c r="E128" s="132" t="s">
        <v>430</v>
      </c>
      <c r="F128" s="132" t="s">
        <v>2494</v>
      </c>
      <c r="G128" s="132" t="s">
        <v>2495</v>
      </c>
      <c r="H128" s="132" t="s">
        <v>76</v>
      </c>
      <c r="I128" s="132" t="s">
        <v>73</v>
      </c>
      <c r="J128" s="132" t="s">
        <v>61</v>
      </c>
      <c r="K128" s="132" t="s">
        <v>53</v>
      </c>
      <c r="L128" s="132" t="s">
        <v>821</v>
      </c>
      <c r="M128" s="132" t="s">
        <v>479</v>
      </c>
      <c r="N128" s="132" t="s">
        <v>915</v>
      </c>
      <c r="O128" s="132" t="s">
        <v>62</v>
      </c>
      <c r="P128" s="132" t="s">
        <v>1207</v>
      </c>
      <c r="Q128" s="135">
        <v>46406</v>
      </c>
      <c r="R128" s="135">
        <v>3.7589999999999999</v>
      </c>
      <c r="S128" s="135">
        <v>764</v>
      </c>
      <c r="T128" s="135">
        <v>0</v>
      </c>
      <c r="U128" s="135">
        <v>1332.7227800000001</v>
      </c>
      <c r="V128" s="136">
        <v>6.5363753300000003E-4</v>
      </c>
      <c r="W128" s="136">
        <v>2.0451234179069706E-3</v>
      </c>
      <c r="X128" s="136">
        <v>5.8033021762963512E-4</v>
      </c>
    </row>
    <row r="129" spans="1:24" ht="13.5" thickBot="1">
      <c r="A129" s="131">
        <v>7956</v>
      </c>
      <c r="B129" s="131">
        <v>12537</v>
      </c>
      <c r="C129" s="132" t="s">
        <v>2496</v>
      </c>
      <c r="D129" s="137">
        <v>515333128</v>
      </c>
      <c r="E129" s="132" t="s">
        <v>429</v>
      </c>
      <c r="F129" s="132" t="s">
        <v>2496</v>
      </c>
      <c r="G129" s="137" t="s">
        <v>2509</v>
      </c>
      <c r="H129" s="132" t="s">
        <v>76</v>
      </c>
      <c r="I129" s="132" t="s">
        <v>73</v>
      </c>
      <c r="J129" s="132" t="s">
        <v>61</v>
      </c>
      <c r="K129" s="132" t="s">
        <v>53</v>
      </c>
      <c r="L129" s="132" t="s">
        <v>821</v>
      </c>
      <c r="M129" s="132" t="s">
        <v>102</v>
      </c>
      <c r="N129" s="132" t="s">
        <v>915</v>
      </c>
      <c r="O129" s="132" t="s">
        <v>62</v>
      </c>
      <c r="P129" s="132" t="s">
        <v>1207</v>
      </c>
      <c r="Q129" s="135">
        <v>118161.98</v>
      </c>
      <c r="R129" s="135">
        <v>3.7589999999999999</v>
      </c>
      <c r="S129" s="135">
        <v>191</v>
      </c>
      <c r="T129" s="135">
        <v>0</v>
      </c>
      <c r="U129" s="135">
        <v>848.36639000000002</v>
      </c>
      <c r="V129" s="136">
        <v>1.815089481E-3</v>
      </c>
      <c r="W129" s="136">
        <v>1.3018566180388979E-3</v>
      </c>
      <c r="X129" s="136">
        <v>3.6941865114541514E-4</v>
      </c>
    </row>
    <row r="130" spans="1:24" ht="13.5" thickBot="1">
      <c r="A130" s="131">
        <v>7956</v>
      </c>
      <c r="B130" s="131">
        <v>12537</v>
      </c>
      <c r="C130" s="132" t="s">
        <v>2497</v>
      </c>
      <c r="D130" s="132">
        <v>59941502</v>
      </c>
      <c r="E130" s="132" t="s">
        <v>430</v>
      </c>
      <c r="F130" s="132" t="s">
        <v>2497</v>
      </c>
      <c r="G130" s="132" t="s">
        <v>2498</v>
      </c>
      <c r="H130" s="132" t="s">
        <v>76</v>
      </c>
      <c r="I130" s="132" t="s">
        <v>73</v>
      </c>
      <c r="J130" s="132" t="s">
        <v>61</v>
      </c>
      <c r="K130" s="132" t="s">
        <v>315</v>
      </c>
      <c r="L130" s="132" t="s">
        <v>821</v>
      </c>
      <c r="M130" s="132" t="s">
        <v>479</v>
      </c>
      <c r="N130" s="132" t="s">
        <v>923</v>
      </c>
      <c r="O130" s="132" t="s">
        <v>62</v>
      </c>
      <c r="P130" s="132" t="s">
        <v>1207</v>
      </c>
      <c r="Q130" s="135">
        <v>306386.77</v>
      </c>
      <c r="R130" s="135">
        <v>3.7589999999999999</v>
      </c>
      <c r="S130" s="135">
        <v>7.19</v>
      </c>
      <c r="T130" s="135">
        <v>0</v>
      </c>
      <c r="U130" s="135">
        <v>82.8078</v>
      </c>
      <c r="V130" s="136">
        <v>5.6355390400000002E-4</v>
      </c>
      <c r="W130" s="136">
        <v>1.2707231654384782E-4</v>
      </c>
      <c r="X130" s="136">
        <v>3.6058413134824107E-5</v>
      </c>
    </row>
    <row r="131" spans="1:24" ht="13.5" thickBot="1">
      <c r="A131" s="131">
        <v>7956</v>
      </c>
      <c r="B131" s="131">
        <v>12537</v>
      </c>
      <c r="C131" s="132" t="s">
        <v>2499</v>
      </c>
      <c r="D131" s="132">
        <v>70769793</v>
      </c>
      <c r="E131" s="132" t="s">
        <v>430</v>
      </c>
      <c r="F131" s="132" t="s">
        <v>2500</v>
      </c>
      <c r="G131" s="132" t="s">
        <v>2501</v>
      </c>
      <c r="H131" s="132" t="s">
        <v>76</v>
      </c>
      <c r="I131" s="132" t="s">
        <v>73</v>
      </c>
      <c r="J131" s="132" t="s">
        <v>61</v>
      </c>
      <c r="K131" s="132" t="s">
        <v>53</v>
      </c>
      <c r="L131" s="132" t="s">
        <v>821</v>
      </c>
      <c r="M131" s="132" t="s">
        <v>479</v>
      </c>
      <c r="N131" s="132" t="s">
        <v>1158</v>
      </c>
      <c r="O131" s="132" t="s">
        <v>62</v>
      </c>
      <c r="P131" s="132" t="s">
        <v>1207</v>
      </c>
      <c r="Q131" s="135">
        <v>18120</v>
      </c>
      <c r="R131" s="135">
        <v>3.7589999999999999</v>
      </c>
      <c r="S131" s="135">
        <v>3926</v>
      </c>
      <c r="T131" s="135">
        <v>0</v>
      </c>
      <c r="U131" s="135">
        <v>2674.1195200000002</v>
      </c>
      <c r="V131" s="136">
        <v>4.0086426499999999E-4</v>
      </c>
      <c r="W131" s="136">
        <v>4.1035574199715773E-3</v>
      </c>
      <c r="X131" s="136">
        <v>1.1644374856481822E-3</v>
      </c>
    </row>
    <row r="132" spans="1:24" ht="13.5" thickBot="1">
      <c r="A132" s="131">
        <v>7956</v>
      </c>
      <c r="B132" s="131">
        <v>12537</v>
      </c>
      <c r="C132" s="132" t="s">
        <v>2502</v>
      </c>
      <c r="D132" s="132">
        <v>68881663</v>
      </c>
      <c r="E132" s="132" t="s">
        <v>430</v>
      </c>
      <c r="F132" s="132" t="s">
        <v>2503</v>
      </c>
      <c r="G132" s="132" t="s">
        <v>2504</v>
      </c>
      <c r="H132" s="132" t="s">
        <v>76</v>
      </c>
      <c r="I132" s="132" t="s">
        <v>73</v>
      </c>
      <c r="J132" s="132" t="s">
        <v>61</v>
      </c>
      <c r="K132" s="132" t="s">
        <v>314</v>
      </c>
      <c r="L132" s="132" t="s">
        <v>821</v>
      </c>
      <c r="M132" s="132" t="s">
        <v>479</v>
      </c>
      <c r="N132" s="132" t="s">
        <v>913</v>
      </c>
      <c r="O132" s="132" t="s">
        <v>62</v>
      </c>
      <c r="P132" s="132" t="s">
        <v>1207</v>
      </c>
      <c r="Q132" s="135">
        <v>823.35</v>
      </c>
      <c r="R132" s="135">
        <v>3.7589999999999999</v>
      </c>
      <c r="S132" s="135">
        <v>885</v>
      </c>
      <c r="T132" s="135">
        <v>0</v>
      </c>
      <c r="U132" s="135">
        <v>27.390509999999999</v>
      </c>
      <c r="V132" s="136">
        <v>4.1998925641620102E-6</v>
      </c>
      <c r="W132" s="136">
        <v>4.2031977144875591E-5</v>
      </c>
      <c r="X132" s="136">
        <v>1.1927117077781693E-5</v>
      </c>
    </row>
    <row r="133" spans="1:24" ht="13.5" thickBot="1">
      <c r="A133" s="131">
        <v>7956</v>
      </c>
      <c r="B133" s="131">
        <v>12537</v>
      </c>
      <c r="C133" s="132" t="s">
        <v>2505</v>
      </c>
      <c r="D133" s="132">
        <v>39770802</v>
      </c>
      <c r="E133" s="132" t="s">
        <v>430</v>
      </c>
      <c r="F133" s="132" t="s">
        <v>2506</v>
      </c>
      <c r="G133" s="132" t="s">
        <v>2507</v>
      </c>
      <c r="H133" s="132" t="s">
        <v>76</v>
      </c>
      <c r="I133" s="132" t="s">
        <v>73</v>
      </c>
      <c r="J133" s="132" t="s">
        <v>61</v>
      </c>
      <c r="K133" s="132" t="s">
        <v>53</v>
      </c>
      <c r="L133" s="132" t="s">
        <v>821</v>
      </c>
      <c r="M133" s="132" t="s">
        <v>476</v>
      </c>
      <c r="N133" s="132" t="s">
        <v>915</v>
      </c>
      <c r="O133" s="132" t="s">
        <v>62</v>
      </c>
      <c r="P133" s="132" t="s">
        <v>1207</v>
      </c>
      <c r="Q133" s="135">
        <v>86853</v>
      </c>
      <c r="R133" s="135">
        <v>3.7589999999999999</v>
      </c>
      <c r="S133" s="135">
        <v>777</v>
      </c>
      <c r="T133" s="135">
        <v>0</v>
      </c>
      <c r="U133" s="135">
        <v>2536.7529199999999</v>
      </c>
      <c r="V133" s="136">
        <v>1.103312269E-3</v>
      </c>
      <c r="W133" s="136">
        <v>3.8927621557844822E-3</v>
      </c>
      <c r="X133" s="136">
        <v>1.1046216034036817E-3</v>
      </c>
    </row>
    <row r="134" spans="1:24" ht="13.5" thickBot="1">
      <c r="A134" s="131">
        <v>7956</v>
      </c>
      <c r="B134" s="131">
        <v>12537</v>
      </c>
      <c r="C134" s="132" t="s">
        <v>2508</v>
      </c>
      <c r="D134" s="132">
        <v>56038566</v>
      </c>
      <c r="E134" s="132" t="s">
        <v>430</v>
      </c>
      <c r="F134" s="132" t="s">
        <v>2508</v>
      </c>
      <c r="G134" s="132" t="s">
        <v>2509</v>
      </c>
      <c r="H134" s="132" t="s">
        <v>76</v>
      </c>
      <c r="I134" s="132" t="s">
        <v>73</v>
      </c>
      <c r="J134" s="132" t="s">
        <v>61</v>
      </c>
      <c r="K134" s="132" t="s">
        <v>53</v>
      </c>
      <c r="L134" s="132" t="s">
        <v>821</v>
      </c>
      <c r="M134" s="132" t="s">
        <v>479</v>
      </c>
      <c r="N134" s="132" t="s">
        <v>917</v>
      </c>
      <c r="O134" s="132" t="s">
        <v>62</v>
      </c>
      <c r="P134" s="132" t="s">
        <v>1207</v>
      </c>
      <c r="Q134" s="135">
        <v>60671.99</v>
      </c>
      <c r="R134" s="135">
        <v>3.7589999999999999</v>
      </c>
      <c r="S134" s="135">
        <v>191</v>
      </c>
      <c r="T134" s="135">
        <v>0</v>
      </c>
      <c r="U134" s="135">
        <v>435.60608000000002</v>
      </c>
      <c r="V134" s="136">
        <v>7.8282479099999998E-4</v>
      </c>
      <c r="W134" s="136">
        <v>6.6845724299141747E-4</v>
      </c>
      <c r="X134" s="136">
        <v>1.896833872736776E-4</v>
      </c>
    </row>
    <row r="135" spans="1:24" ht="13.5" thickBot="1">
      <c r="A135" s="131">
        <v>7956</v>
      </c>
      <c r="B135" s="131">
        <v>12537</v>
      </c>
      <c r="C135" s="132" t="s">
        <v>2510</v>
      </c>
      <c r="D135" s="132">
        <v>117894</v>
      </c>
      <c r="E135" s="132" t="s">
        <v>430</v>
      </c>
      <c r="F135" s="132" t="s">
        <v>2511</v>
      </c>
      <c r="G135" s="132" t="s">
        <v>2512</v>
      </c>
      <c r="H135" s="132" t="s">
        <v>76</v>
      </c>
      <c r="I135" s="132" t="s">
        <v>73</v>
      </c>
      <c r="J135" s="132" t="s">
        <v>61</v>
      </c>
      <c r="K135" s="132" t="s">
        <v>153</v>
      </c>
      <c r="L135" s="132" t="s">
        <v>821</v>
      </c>
      <c r="M135" s="132" t="s">
        <v>102</v>
      </c>
      <c r="N135" s="132" t="s">
        <v>885</v>
      </c>
      <c r="O135" s="132" t="s">
        <v>62</v>
      </c>
      <c r="P135" s="132" t="s">
        <v>1213</v>
      </c>
      <c r="Q135" s="135">
        <v>10070</v>
      </c>
      <c r="R135" s="135">
        <v>4.0202</v>
      </c>
      <c r="S135" s="135">
        <v>47400</v>
      </c>
      <c r="T135" s="135">
        <v>0</v>
      </c>
      <c r="U135" s="135">
        <v>19189.13824</v>
      </c>
      <c r="V135" s="136">
        <v>2.3118149299999999E-4</v>
      </c>
      <c r="W135" s="136">
        <v>2.9446601028368519E-2</v>
      </c>
      <c r="X135" s="136">
        <v>8.3558538490235406E-3</v>
      </c>
    </row>
    <row r="136" spans="1:24" ht="13.5" thickBot="1">
      <c r="A136" s="131">
        <v>7956</v>
      </c>
      <c r="B136" s="131">
        <v>12537</v>
      </c>
      <c r="C136" s="132" t="s">
        <v>2513</v>
      </c>
      <c r="D136" s="132">
        <v>359009</v>
      </c>
      <c r="E136" s="132" t="s">
        <v>430</v>
      </c>
      <c r="F136" s="132" t="s">
        <v>2514</v>
      </c>
      <c r="G136" s="132" t="s">
        <v>2515</v>
      </c>
      <c r="H136" s="132" t="s">
        <v>76</v>
      </c>
      <c r="I136" s="132" t="s">
        <v>73</v>
      </c>
      <c r="J136" s="132" t="s">
        <v>61</v>
      </c>
      <c r="K136" s="132" t="s">
        <v>53</v>
      </c>
      <c r="L136" s="132" t="s">
        <v>821</v>
      </c>
      <c r="M136" s="132" t="s">
        <v>479</v>
      </c>
      <c r="N136" s="132" t="s">
        <v>919</v>
      </c>
      <c r="O136" s="132" t="s">
        <v>62</v>
      </c>
      <c r="P136" s="132" t="s">
        <v>1207</v>
      </c>
      <c r="Q136" s="135">
        <v>46349</v>
      </c>
      <c r="R136" s="135">
        <v>3.7589999999999999</v>
      </c>
      <c r="S136" s="135">
        <v>2464</v>
      </c>
      <c r="T136" s="135">
        <v>12.653280127693534</v>
      </c>
      <c r="U136" s="135">
        <v>4340.48963</v>
      </c>
      <c r="V136" s="136">
        <v>2.3298471159999999E-3</v>
      </c>
      <c r="W136" s="136">
        <v>6.6606777648802271E-3</v>
      </c>
      <c r="X136" s="136">
        <v>1.8900534525245183E-3</v>
      </c>
    </row>
    <row r="137" spans="1:24" ht="13.5" thickBot="1">
      <c r="A137" s="131">
        <v>7956</v>
      </c>
      <c r="B137" s="131">
        <v>12537</v>
      </c>
      <c r="C137" s="132" t="s">
        <v>2516</v>
      </c>
      <c r="D137" s="132">
        <v>1729029</v>
      </c>
      <c r="E137" s="132" t="s">
        <v>430</v>
      </c>
      <c r="F137" s="132" t="s">
        <v>2517</v>
      </c>
      <c r="G137" s="132" t="s">
        <v>2518</v>
      </c>
      <c r="H137" s="132" t="s">
        <v>76</v>
      </c>
      <c r="I137" s="132" t="s">
        <v>73</v>
      </c>
      <c r="J137" s="132" t="s">
        <v>61</v>
      </c>
      <c r="K137" s="132" t="s">
        <v>209</v>
      </c>
      <c r="L137" s="132" t="s">
        <v>821</v>
      </c>
      <c r="M137" s="132" t="s">
        <v>501</v>
      </c>
      <c r="N137" s="132" t="s">
        <v>907</v>
      </c>
      <c r="O137" s="132" t="s">
        <v>62</v>
      </c>
      <c r="P137" s="132" t="s">
        <v>1209</v>
      </c>
      <c r="Q137" s="135">
        <v>163110.22</v>
      </c>
      <c r="R137" s="135">
        <v>4.1790000000000003</v>
      </c>
      <c r="S137" s="135">
        <v>460</v>
      </c>
      <c r="T137" s="135">
        <v>0</v>
      </c>
      <c r="U137" s="135">
        <v>3135.5329999999999</v>
      </c>
      <c r="V137" s="136">
        <v>9.9501413849999998E-3</v>
      </c>
      <c r="W137" s="136">
        <v>4.8116172861696694E-3</v>
      </c>
      <c r="X137" s="136">
        <v>1.36535862940296E-3</v>
      </c>
    </row>
    <row r="138" spans="1:24" ht="13.5" thickBot="1">
      <c r="A138" s="131">
        <v>7956</v>
      </c>
      <c r="B138" s="131">
        <v>12537</v>
      </c>
      <c r="C138" s="132" t="s">
        <v>2519</v>
      </c>
      <c r="D138" s="132">
        <v>126685</v>
      </c>
      <c r="E138" s="132" t="s">
        <v>430</v>
      </c>
      <c r="F138" s="132" t="s">
        <v>2520</v>
      </c>
      <c r="G138" s="132" t="s">
        <v>2521</v>
      </c>
      <c r="H138" s="132" t="s">
        <v>76</v>
      </c>
      <c r="I138" s="132" t="s">
        <v>73</v>
      </c>
      <c r="J138" s="132" t="s">
        <v>61</v>
      </c>
      <c r="K138" s="132" t="s">
        <v>314</v>
      </c>
      <c r="L138" s="132" t="s">
        <v>821</v>
      </c>
      <c r="M138" s="132" t="s">
        <v>479</v>
      </c>
      <c r="N138" s="132" t="s">
        <v>931</v>
      </c>
      <c r="O138" s="132" t="s">
        <v>62</v>
      </c>
      <c r="P138" s="132" t="s">
        <v>1207</v>
      </c>
      <c r="Q138" s="135">
        <v>84094</v>
      </c>
      <c r="R138" s="135">
        <v>3.7589999999999999</v>
      </c>
      <c r="S138" s="135">
        <v>269</v>
      </c>
      <c r="T138" s="135">
        <v>0</v>
      </c>
      <c r="U138" s="135">
        <v>850.33414000000005</v>
      </c>
      <c r="V138" s="136">
        <v>3.6904794759999998E-3</v>
      </c>
      <c r="W138" s="136">
        <v>1.3048762194638743E-3</v>
      </c>
      <c r="X138" s="136">
        <v>3.7027550209962543E-4</v>
      </c>
    </row>
    <row r="139" spans="1:24" ht="13.5" thickBot="1">
      <c r="A139" s="131">
        <v>7956</v>
      </c>
      <c r="B139" s="131">
        <v>12537</v>
      </c>
      <c r="C139" s="132" t="s">
        <v>2522</v>
      </c>
      <c r="D139" s="132">
        <v>9038175</v>
      </c>
      <c r="E139" s="132" t="s">
        <v>430</v>
      </c>
      <c r="F139" s="132" t="s">
        <v>2522</v>
      </c>
      <c r="G139" s="132" t="s">
        <v>2523</v>
      </c>
      <c r="H139" s="132" t="s">
        <v>76</v>
      </c>
      <c r="I139" s="132" t="s">
        <v>73</v>
      </c>
      <c r="J139" s="132" t="s">
        <v>61</v>
      </c>
      <c r="K139" s="132" t="s">
        <v>314</v>
      </c>
      <c r="L139" s="132" t="s">
        <v>821</v>
      </c>
      <c r="M139" s="132" t="s">
        <v>479</v>
      </c>
      <c r="N139" s="132" t="s">
        <v>1159</v>
      </c>
      <c r="O139" s="132" t="s">
        <v>62</v>
      </c>
      <c r="P139" s="132" t="s">
        <v>1207</v>
      </c>
      <c r="Q139" s="135">
        <v>178861.53</v>
      </c>
      <c r="R139" s="135">
        <v>3.7589999999999999</v>
      </c>
      <c r="S139" s="135">
        <v>553</v>
      </c>
      <c r="T139" s="135">
        <v>10.731689279063582</v>
      </c>
      <c r="U139" s="135">
        <v>3758.3833399999999</v>
      </c>
      <c r="V139" s="136">
        <v>4.2814658999999999E-4</v>
      </c>
      <c r="W139" s="136">
        <v>5.7674093198177463E-3</v>
      </c>
      <c r="X139" s="136">
        <v>1.6365769793758569E-3</v>
      </c>
    </row>
    <row r="140" spans="1:24" ht="13.5" thickBot="1">
      <c r="A140" s="131">
        <v>7956</v>
      </c>
      <c r="B140" s="131">
        <v>12537</v>
      </c>
      <c r="C140" s="132" t="s">
        <v>2524</v>
      </c>
      <c r="D140" s="132">
        <v>12231699</v>
      </c>
      <c r="E140" s="132" t="s">
        <v>430</v>
      </c>
      <c r="F140" s="132" t="s">
        <v>2525</v>
      </c>
      <c r="G140" s="132" t="s">
        <v>2526</v>
      </c>
      <c r="H140" s="132" t="s">
        <v>76</v>
      </c>
      <c r="I140" s="132" t="s">
        <v>73</v>
      </c>
      <c r="J140" s="132" t="s">
        <v>61</v>
      </c>
      <c r="K140" s="132" t="s">
        <v>315</v>
      </c>
      <c r="L140" s="132" t="s">
        <v>821</v>
      </c>
      <c r="M140" s="132" t="s">
        <v>494</v>
      </c>
      <c r="N140" s="132" t="s">
        <v>900</v>
      </c>
      <c r="O140" s="132" t="s">
        <v>62</v>
      </c>
      <c r="P140" s="132" t="s">
        <v>1210</v>
      </c>
      <c r="Q140" s="135">
        <v>108689</v>
      </c>
      <c r="R140" s="135">
        <v>4.7504999999999997</v>
      </c>
      <c r="S140" s="135">
        <v>1300</v>
      </c>
      <c r="T140" s="135">
        <v>0</v>
      </c>
      <c r="U140" s="135">
        <v>6712.2522300000001</v>
      </c>
      <c r="V140" s="136">
        <v>2.5839389680000001E-3</v>
      </c>
      <c r="W140" s="136">
        <v>1.0300254808033885E-2</v>
      </c>
      <c r="X140" s="136">
        <v>2.9228305059968312E-3</v>
      </c>
    </row>
    <row r="141" spans="1:24" ht="13.5" thickBot="1">
      <c r="A141" s="131">
        <v>7956</v>
      </c>
      <c r="B141" s="131">
        <v>12537</v>
      </c>
      <c r="C141" s="132" t="s">
        <v>2527</v>
      </c>
      <c r="D141" s="132">
        <v>231239</v>
      </c>
      <c r="E141" s="132" t="s">
        <v>430</v>
      </c>
      <c r="F141" s="132" t="s">
        <v>2527</v>
      </c>
      <c r="G141" s="132" t="s">
        <v>2528</v>
      </c>
      <c r="H141" s="132" t="s">
        <v>76</v>
      </c>
      <c r="I141" s="132" t="s">
        <v>73</v>
      </c>
      <c r="J141" s="132" t="s">
        <v>61</v>
      </c>
      <c r="K141" s="132" t="s">
        <v>164</v>
      </c>
      <c r="L141" s="132" t="s">
        <v>821</v>
      </c>
      <c r="M141" s="132" t="s">
        <v>479</v>
      </c>
      <c r="N141" s="132" t="s">
        <v>876</v>
      </c>
      <c r="O141" s="132" t="s">
        <v>62</v>
      </c>
      <c r="P141" s="132" t="s">
        <v>1213</v>
      </c>
      <c r="Q141" s="135">
        <v>65000</v>
      </c>
      <c r="R141" s="135">
        <v>4.0202</v>
      </c>
      <c r="S141" s="135">
        <v>2688</v>
      </c>
      <c r="T141" s="135">
        <v>0</v>
      </c>
      <c r="U141" s="135">
        <v>7024.0934399999996</v>
      </c>
      <c r="V141" s="136">
        <v>4.7773125900000001E-4</v>
      </c>
      <c r="W141" s="136">
        <v>1.0778789257065697E-2</v>
      </c>
      <c r="X141" s="136">
        <v>3.0586208443785226E-3</v>
      </c>
    </row>
    <row r="142" spans="1:24" ht="13.5" thickBot="1">
      <c r="A142" s="131">
        <v>7956</v>
      </c>
      <c r="B142" s="131">
        <v>12537</v>
      </c>
      <c r="C142" s="132" t="s">
        <v>2529</v>
      </c>
      <c r="D142" s="132">
        <v>815103</v>
      </c>
      <c r="E142" s="132" t="s">
        <v>430</v>
      </c>
      <c r="F142" s="132" t="s">
        <v>2530</v>
      </c>
      <c r="G142" s="132" t="s">
        <v>2531</v>
      </c>
      <c r="H142" s="132" t="s">
        <v>76</v>
      </c>
      <c r="I142" s="132" t="s">
        <v>73</v>
      </c>
      <c r="J142" s="132" t="s">
        <v>61</v>
      </c>
      <c r="K142" s="132" t="s">
        <v>203</v>
      </c>
      <c r="L142" s="132" t="s">
        <v>821</v>
      </c>
      <c r="M142" s="132" t="s">
        <v>479</v>
      </c>
      <c r="N142" s="132" t="s">
        <v>202</v>
      </c>
      <c r="O142" s="132" t="s">
        <v>62</v>
      </c>
      <c r="P142" s="132" t="s">
        <v>1213</v>
      </c>
      <c r="Q142" s="135">
        <v>3000</v>
      </c>
      <c r="R142" s="135">
        <v>4.0202</v>
      </c>
      <c r="S142" s="135">
        <v>10420</v>
      </c>
      <c r="T142" s="135">
        <v>0</v>
      </c>
      <c r="U142" s="135">
        <v>1256.71452</v>
      </c>
      <c r="V142" s="136">
        <v>8.40046659551658E-5</v>
      </c>
      <c r="W142" s="136">
        <v>1.9284853032044053E-3</v>
      </c>
      <c r="X142" s="136">
        <v>5.4723264420371233E-4</v>
      </c>
    </row>
    <row r="143" spans="1:24" ht="13.5" thickBot="1">
      <c r="A143" s="131">
        <v>7956</v>
      </c>
      <c r="B143" s="131">
        <v>12537</v>
      </c>
      <c r="C143" s="132" t="s">
        <v>2532</v>
      </c>
      <c r="D143" s="132">
        <v>34352073</v>
      </c>
      <c r="E143" s="132" t="s">
        <v>430</v>
      </c>
      <c r="F143" s="132" t="s">
        <v>2533</v>
      </c>
      <c r="G143" s="132" t="s">
        <v>2534</v>
      </c>
      <c r="H143" s="132" t="s">
        <v>76</v>
      </c>
      <c r="I143" s="132" t="s">
        <v>73</v>
      </c>
      <c r="J143" s="132" t="s">
        <v>61</v>
      </c>
      <c r="K143" s="132" t="s">
        <v>314</v>
      </c>
      <c r="L143" s="132" t="s">
        <v>821</v>
      </c>
      <c r="M143" s="132" t="s">
        <v>479</v>
      </c>
      <c r="N143" s="132" t="s">
        <v>915</v>
      </c>
      <c r="O143" s="132" t="s">
        <v>62</v>
      </c>
      <c r="P143" s="132" t="s">
        <v>1207</v>
      </c>
      <c r="Q143" s="135">
        <v>800</v>
      </c>
      <c r="R143" s="135">
        <v>3.7589999999999999</v>
      </c>
      <c r="S143" s="135">
        <v>15907</v>
      </c>
      <c r="T143" s="135">
        <v>0</v>
      </c>
      <c r="U143" s="135">
        <v>478.3553</v>
      </c>
      <c r="V143" s="136">
        <v>1.4376647608743E-5</v>
      </c>
      <c r="W143" s="136">
        <v>7.3405785568542191E-4</v>
      </c>
      <c r="X143" s="136">
        <v>2.0829840948114459E-4</v>
      </c>
    </row>
    <row r="144" spans="1:24" ht="13.5" thickBot="1">
      <c r="A144" s="131">
        <v>7956</v>
      </c>
      <c r="B144" s="131">
        <v>12537</v>
      </c>
      <c r="C144" s="132" t="s">
        <v>2535</v>
      </c>
      <c r="D144" s="132">
        <v>34085029</v>
      </c>
      <c r="E144" s="132" t="s">
        <v>430</v>
      </c>
      <c r="F144" s="132" t="s">
        <v>2536</v>
      </c>
      <c r="G144" s="132" t="s">
        <v>2537</v>
      </c>
      <c r="H144" s="132" t="s">
        <v>76</v>
      </c>
      <c r="I144" s="132" t="s">
        <v>73</v>
      </c>
      <c r="J144" s="132" t="s">
        <v>61</v>
      </c>
      <c r="K144" s="132" t="s">
        <v>314</v>
      </c>
      <c r="L144" s="132" t="s">
        <v>821</v>
      </c>
      <c r="M144" s="132" t="s">
        <v>479</v>
      </c>
      <c r="N144" s="132" t="s">
        <v>906</v>
      </c>
      <c r="O144" s="132" t="s">
        <v>62</v>
      </c>
      <c r="P144" s="132" t="s">
        <v>1207</v>
      </c>
      <c r="Q144" s="135">
        <v>98960</v>
      </c>
      <c r="R144" s="135">
        <v>3.7589999999999999</v>
      </c>
      <c r="S144" s="135">
        <v>119</v>
      </c>
      <c r="T144" s="135">
        <v>0</v>
      </c>
      <c r="U144" s="135">
        <v>442.66886</v>
      </c>
      <c r="V144" s="136">
        <v>3.3071274000000001E-3</v>
      </c>
      <c r="W144" s="136">
        <v>6.7929539852555252E-4</v>
      </c>
      <c r="X144" s="136">
        <v>1.9275885406690689E-4</v>
      </c>
    </row>
    <row r="145" spans="1:24" ht="13.5" thickBot="1">
      <c r="A145" s="131">
        <v>7956</v>
      </c>
      <c r="B145" s="131">
        <v>12537</v>
      </c>
      <c r="C145" s="132" t="s">
        <v>2538</v>
      </c>
      <c r="D145" s="132">
        <v>47077066</v>
      </c>
      <c r="E145" s="132" t="s">
        <v>430</v>
      </c>
      <c r="F145" s="132" t="s">
        <v>2538</v>
      </c>
      <c r="G145" s="132" t="s">
        <v>2539</v>
      </c>
      <c r="H145" s="132" t="s">
        <v>76</v>
      </c>
      <c r="I145" s="132" t="s">
        <v>73</v>
      </c>
      <c r="J145" s="132" t="s">
        <v>61</v>
      </c>
      <c r="K145" s="132" t="s">
        <v>314</v>
      </c>
      <c r="L145" s="132" t="s">
        <v>821</v>
      </c>
      <c r="M145" s="132" t="s">
        <v>479</v>
      </c>
      <c r="N145" s="132" t="s">
        <v>917</v>
      </c>
      <c r="O145" s="132" t="s">
        <v>62</v>
      </c>
      <c r="P145" s="132" t="s">
        <v>1207</v>
      </c>
      <c r="Q145" s="135">
        <v>875000</v>
      </c>
      <c r="R145" s="135">
        <v>3.7589999999999999</v>
      </c>
      <c r="S145" s="135">
        <v>6.75</v>
      </c>
      <c r="T145" s="135">
        <v>0</v>
      </c>
      <c r="U145" s="135">
        <v>222.01594</v>
      </c>
      <c r="V145" s="136">
        <v>1.6138309778000001E-2</v>
      </c>
      <c r="W145" s="136">
        <v>3.4069350719932089E-4</v>
      </c>
      <c r="X145" s="136">
        <v>9.6676188559970447E-5</v>
      </c>
    </row>
    <row r="146" spans="1:24" ht="13.5" thickBot="1">
      <c r="A146" s="131">
        <v>7956</v>
      </c>
      <c r="B146" s="131">
        <v>12537</v>
      </c>
      <c r="C146" s="132" t="s">
        <v>2540</v>
      </c>
      <c r="D146" s="132">
        <v>68251193</v>
      </c>
      <c r="E146" s="132" t="s">
        <v>430</v>
      </c>
      <c r="F146" s="132" t="s">
        <v>2541</v>
      </c>
      <c r="G146" s="132" t="s">
        <v>2542</v>
      </c>
      <c r="H146" s="132" t="s">
        <v>76</v>
      </c>
      <c r="I146" s="132" t="s">
        <v>73</v>
      </c>
      <c r="J146" s="132" t="s">
        <v>61</v>
      </c>
      <c r="K146" s="132" t="s">
        <v>53</v>
      </c>
      <c r="L146" s="132" t="s">
        <v>821</v>
      </c>
      <c r="M146" s="132" t="s">
        <v>479</v>
      </c>
      <c r="N146" s="132" t="s">
        <v>915</v>
      </c>
      <c r="O146" s="132" t="s">
        <v>62</v>
      </c>
      <c r="P146" s="132" t="s">
        <v>1207</v>
      </c>
      <c r="Q146" s="135">
        <v>57000</v>
      </c>
      <c r="R146" s="135">
        <v>3.7589999999999999</v>
      </c>
      <c r="S146" s="135">
        <v>344</v>
      </c>
      <c r="T146" s="135">
        <v>0</v>
      </c>
      <c r="U146" s="135">
        <v>737.06471999999997</v>
      </c>
      <c r="V146" s="136">
        <v>1.9605550999999999E-4</v>
      </c>
      <c r="W146" s="136">
        <v>1.1310591684979259E-3</v>
      </c>
      <c r="X146" s="136">
        <v>3.2095266606362504E-4</v>
      </c>
    </row>
    <row r="147" spans="1:24" ht="13.5" thickBot="1">
      <c r="A147" s="131">
        <v>7956</v>
      </c>
      <c r="B147" s="131">
        <v>12537</v>
      </c>
      <c r="C147" s="132" t="s">
        <v>2543</v>
      </c>
      <c r="D147" s="137">
        <v>514557339</v>
      </c>
      <c r="E147" s="132" t="s">
        <v>429</v>
      </c>
      <c r="F147" s="132" t="s">
        <v>2543</v>
      </c>
      <c r="G147" s="132" t="s">
        <v>2544</v>
      </c>
      <c r="H147" s="132" t="s">
        <v>76</v>
      </c>
      <c r="I147" s="132" t="s">
        <v>73</v>
      </c>
      <c r="J147" s="132" t="s">
        <v>61</v>
      </c>
      <c r="K147" s="132" t="s">
        <v>53</v>
      </c>
      <c r="L147" s="132" t="s">
        <v>821</v>
      </c>
      <c r="M147" s="132" t="s">
        <v>479</v>
      </c>
      <c r="N147" s="132" t="s">
        <v>895</v>
      </c>
      <c r="O147" s="132" t="s">
        <v>62</v>
      </c>
      <c r="P147" s="132" t="s">
        <v>1207</v>
      </c>
      <c r="Q147" s="135">
        <v>7583.33</v>
      </c>
      <c r="R147" s="135">
        <v>3.7589999999999999</v>
      </c>
      <c r="S147" s="135">
        <v>391.7</v>
      </c>
      <c r="T147" s="135">
        <v>0</v>
      </c>
      <c r="U147" s="135">
        <v>111.65697</v>
      </c>
      <c r="V147" s="136">
        <v>7.0164707300000005E-4</v>
      </c>
      <c r="W147" s="136">
        <v>1.7134267346997407E-4</v>
      </c>
      <c r="X147" s="136">
        <v>4.8620699422550305E-5</v>
      </c>
    </row>
    <row r="148" spans="1:24" ht="13.5" thickBot="1">
      <c r="A148" s="131">
        <v>7956</v>
      </c>
      <c r="B148" s="131">
        <v>12537</v>
      </c>
      <c r="C148" s="132" t="s">
        <v>2545</v>
      </c>
      <c r="D148" s="132">
        <v>52046667</v>
      </c>
      <c r="E148" s="132" t="s">
        <v>430</v>
      </c>
      <c r="F148" s="132" t="s">
        <v>2546</v>
      </c>
      <c r="G148" s="132" t="s">
        <v>2547</v>
      </c>
      <c r="H148" s="132" t="s">
        <v>76</v>
      </c>
      <c r="I148" s="132" t="s">
        <v>73</v>
      </c>
      <c r="J148" s="132" t="s">
        <v>61</v>
      </c>
      <c r="K148" s="132" t="s">
        <v>53</v>
      </c>
      <c r="L148" s="132" t="s">
        <v>821</v>
      </c>
      <c r="M148" s="132" t="s">
        <v>479</v>
      </c>
      <c r="N148" s="132" t="s">
        <v>912</v>
      </c>
      <c r="O148" s="132" t="s">
        <v>62</v>
      </c>
      <c r="P148" s="132" t="s">
        <v>1207</v>
      </c>
      <c r="Q148" s="135">
        <v>43510</v>
      </c>
      <c r="R148" s="135">
        <v>3.7589999999999999</v>
      </c>
      <c r="S148" s="135">
        <v>2180</v>
      </c>
      <c r="T148" s="135">
        <v>0</v>
      </c>
      <c r="U148" s="135">
        <v>3565.4791599999999</v>
      </c>
      <c r="V148" s="136">
        <v>1.2119550289999999E-3</v>
      </c>
      <c r="W148" s="136">
        <v>5.4713891257829892E-3</v>
      </c>
      <c r="X148" s="136">
        <v>1.552577421147351E-3</v>
      </c>
    </row>
    <row r="149" spans="1:24" ht="13.5" thickBot="1">
      <c r="A149" s="131">
        <v>7956</v>
      </c>
      <c r="B149" s="131">
        <v>12537</v>
      </c>
      <c r="C149" s="132" t="s">
        <v>2548</v>
      </c>
      <c r="D149" s="132">
        <v>71124494</v>
      </c>
      <c r="E149" s="132" t="s">
        <v>430</v>
      </c>
      <c r="F149" s="132" t="s">
        <v>2549</v>
      </c>
      <c r="G149" s="132" t="s">
        <v>2550</v>
      </c>
      <c r="H149" s="132" t="s">
        <v>76</v>
      </c>
      <c r="I149" s="132" t="s">
        <v>73</v>
      </c>
      <c r="J149" s="132" t="s">
        <v>61</v>
      </c>
      <c r="K149" s="132" t="s">
        <v>209</v>
      </c>
      <c r="L149" s="132" t="s">
        <v>821</v>
      </c>
      <c r="M149" s="132" t="s">
        <v>102</v>
      </c>
      <c r="N149" s="132" t="s">
        <v>910</v>
      </c>
      <c r="O149" s="132" t="s">
        <v>62</v>
      </c>
      <c r="P149" s="132" t="s">
        <v>1207</v>
      </c>
      <c r="Q149" s="135">
        <v>3</v>
      </c>
      <c r="R149" s="135">
        <v>3.7589999999999999</v>
      </c>
      <c r="S149" s="135">
        <v>3620</v>
      </c>
      <c r="T149" s="135">
        <v>0</v>
      </c>
      <c r="U149" s="135">
        <v>0.40822999999999998</v>
      </c>
      <c r="V149" s="136">
        <v>6.96055684454756E-9</v>
      </c>
      <c r="W149" s="136">
        <v>6.264474093345674E-7</v>
      </c>
      <c r="X149" s="136">
        <v>1.7776255369698558E-7</v>
      </c>
    </row>
    <row r="150" spans="1:24" ht="13.5" thickBot="1">
      <c r="A150" s="131">
        <v>7956</v>
      </c>
      <c r="B150" s="131">
        <v>12537</v>
      </c>
      <c r="C150" s="132" t="s">
        <v>2551</v>
      </c>
      <c r="D150" s="132">
        <v>35677318</v>
      </c>
      <c r="E150" s="132" t="s">
        <v>430</v>
      </c>
      <c r="F150" s="132" t="s">
        <v>2552</v>
      </c>
      <c r="G150" s="132" t="s">
        <v>2553</v>
      </c>
      <c r="H150" s="132" t="s">
        <v>76</v>
      </c>
      <c r="I150" s="132" t="s">
        <v>73</v>
      </c>
      <c r="J150" s="132" t="s">
        <v>61</v>
      </c>
      <c r="K150" s="132" t="s">
        <v>53</v>
      </c>
      <c r="L150" s="132" t="s">
        <v>821</v>
      </c>
      <c r="M150" s="132" t="s">
        <v>476</v>
      </c>
      <c r="N150" s="132" t="s">
        <v>917</v>
      </c>
      <c r="O150" s="132" t="s">
        <v>62</v>
      </c>
      <c r="P150" s="132" t="s">
        <v>1207</v>
      </c>
      <c r="Q150" s="135">
        <v>41287.78</v>
      </c>
      <c r="R150" s="135">
        <v>3.7589999999999999</v>
      </c>
      <c r="S150" s="135">
        <v>600</v>
      </c>
      <c r="T150" s="135">
        <v>0</v>
      </c>
      <c r="U150" s="135">
        <v>931.20459000000005</v>
      </c>
      <c r="V150" s="136">
        <v>3.9522374799999998E-3</v>
      </c>
      <c r="W150" s="136">
        <v>1.4289755847584893E-3</v>
      </c>
      <c r="X150" s="136">
        <v>4.0549030187089254E-4</v>
      </c>
    </row>
    <row r="151" spans="1:24" ht="13.5" thickBot="1">
      <c r="A151" s="131">
        <v>7956</v>
      </c>
      <c r="B151" s="131">
        <v>12537</v>
      </c>
      <c r="C151" s="132" t="s">
        <v>2554</v>
      </c>
      <c r="D151" s="137">
        <v>1649009</v>
      </c>
      <c r="E151" s="132" t="s">
        <v>430</v>
      </c>
      <c r="F151" s="132" t="s">
        <v>2554</v>
      </c>
      <c r="G151" s="132" t="s">
        <v>2555</v>
      </c>
      <c r="H151" s="132" t="s">
        <v>76</v>
      </c>
      <c r="I151" s="132" t="s">
        <v>73</v>
      </c>
      <c r="J151" s="132" t="s">
        <v>61</v>
      </c>
      <c r="K151" s="132" t="s">
        <v>204</v>
      </c>
      <c r="L151" s="132" t="s">
        <v>821</v>
      </c>
      <c r="M151" s="132" t="s">
        <v>479</v>
      </c>
      <c r="N151" s="132" t="s">
        <v>917</v>
      </c>
      <c r="O151" s="132" t="s">
        <v>62</v>
      </c>
      <c r="P151" s="132" t="s">
        <v>1207</v>
      </c>
      <c r="Q151" s="135">
        <v>13.5</v>
      </c>
      <c r="R151" s="135">
        <v>3.7589999999999999</v>
      </c>
      <c r="S151" s="135">
        <v>12.94</v>
      </c>
      <c r="T151" s="135">
        <v>0</v>
      </c>
      <c r="U151" s="135">
        <v>6.5700000000000003E-3</v>
      </c>
      <c r="V151" s="136">
        <f>+Q151/384300</f>
        <v>3.5128805620608899E-5</v>
      </c>
      <c r="W151" s="136">
        <v>1.0081962323513971E-8</v>
      </c>
      <c r="X151" s="136">
        <v>2.8608871905278774E-9</v>
      </c>
    </row>
    <row r="152" spans="1:24" ht="13.5" thickBot="1">
      <c r="A152" s="131">
        <v>7956</v>
      </c>
      <c r="B152" s="131">
        <v>12537</v>
      </c>
      <c r="C152" s="132" t="s">
        <v>2556</v>
      </c>
      <c r="D152" s="137" t="s">
        <v>3382</v>
      </c>
      <c r="E152" s="132" t="s">
        <v>430</v>
      </c>
      <c r="F152" s="132" t="s">
        <v>2556</v>
      </c>
      <c r="G152" s="132" t="s">
        <v>2557</v>
      </c>
      <c r="H152" s="132" t="s">
        <v>76</v>
      </c>
      <c r="I152" s="132" t="s">
        <v>73</v>
      </c>
      <c r="J152" s="132" t="s">
        <v>61</v>
      </c>
      <c r="K152" s="132" t="s">
        <v>204</v>
      </c>
      <c r="L152" s="132" t="s">
        <v>821</v>
      </c>
      <c r="M152" s="132" t="s">
        <v>504</v>
      </c>
      <c r="N152" s="132" t="s">
        <v>881</v>
      </c>
      <c r="O152" s="132" t="s">
        <v>62</v>
      </c>
      <c r="P152" s="132" t="s">
        <v>1212</v>
      </c>
      <c r="Q152" s="135">
        <v>244.44</v>
      </c>
      <c r="R152" s="135">
        <v>2.7412999999999998</v>
      </c>
      <c r="S152" s="135">
        <v>167</v>
      </c>
      <c r="T152" s="135">
        <v>0</v>
      </c>
      <c r="U152" s="135">
        <v>1.11904</v>
      </c>
      <c r="V152" s="136">
        <v>7.7119800707594105E-5</v>
      </c>
      <c r="W152" s="136">
        <v>1.7172175218424769E-6</v>
      </c>
      <c r="X152" s="136">
        <v>4.8728267910020033E-7</v>
      </c>
    </row>
    <row r="153" spans="1:24" ht="13.5" thickBot="1">
      <c r="A153" s="131">
        <v>7956</v>
      </c>
      <c r="B153" s="131">
        <v>12538</v>
      </c>
      <c r="C153" s="132" t="s">
        <v>1762</v>
      </c>
      <c r="D153" s="132">
        <v>520033234</v>
      </c>
      <c r="E153" s="132" t="s">
        <v>429</v>
      </c>
      <c r="F153" s="132" t="s">
        <v>2558</v>
      </c>
      <c r="G153" s="132">
        <v>126011</v>
      </c>
      <c r="H153" s="132" t="s">
        <v>102</v>
      </c>
      <c r="I153" s="132" t="s">
        <v>73</v>
      </c>
      <c r="J153" s="132" t="s">
        <v>53</v>
      </c>
      <c r="K153" s="132" t="s">
        <v>53</v>
      </c>
      <c r="L153" s="132" t="s">
        <v>821</v>
      </c>
      <c r="M153" s="132" t="s">
        <v>311</v>
      </c>
      <c r="N153" s="132" t="s">
        <v>652</v>
      </c>
      <c r="O153" s="132" t="s">
        <v>62</v>
      </c>
      <c r="P153" s="132" t="s">
        <v>1206</v>
      </c>
      <c r="Q153" s="135">
        <v>0.03</v>
      </c>
      <c r="R153" s="135">
        <v>1</v>
      </c>
      <c r="S153" s="135">
        <v>-881.8</v>
      </c>
      <c r="T153" s="135">
        <v>0</v>
      </c>
      <c r="U153" s="135">
        <v>-2.5999999999999998E-4</v>
      </c>
      <c r="V153" s="136">
        <v>1.62132499802225E-10</v>
      </c>
      <c r="W153" s="136">
        <v>-5.1567714278602423E-10</v>
      </c>
      <c r="X153" s="136">
        <v>-6.729719416441719E-11</v>
      </c>
    </row>
    <row r="154" spans="1:24" ht="13.5" thickBot="1">
      <c r="A154" s="131">
        <v>7956</v>
      </c>
      <c r="B154" s="131">
        <v>12538</v>
      </c>
      <c r="C154" s="132" t="s">
        <v>1689</v>
      </c>
      <c r="D154" s="132">
        <v>520034257</v>
      </c>
      <c r="E154" s="132" t="s">
        <v>429</v>
      </c>
      <c r="F154" s="132" t="s">
        <v>2302</v>
      </c>
      <c r="G154" s="132">
        <v>136010</v>
      </c>
      <c r="H154" s="132" t="s">
        <v>102</v>
      </c>
      <c r="I154" s="132" t="s">
        <v>73</v>
      </c>
      <c r="J154" s="132" t="s">
        <v>53</v>
      </c>
      <c r="K154" s="132" t="s">
        <v>53</v>
      </c>
      <c r="L154" s="132" t="s">
        <v>821</v>
      </c>
      <c r="M154" s="132" t="s">
        <v>311</v>
      </c>
      <c r="N154" s="132" t="s">
        <v>708</v>
      </c>
      <c r="O154" s="132" t="s">
        <v>62</v>
      </c>
      <c r="P154" s="132" t="s">
        <v>1206</v>
      </c>
      <c r="Q154" s="135">
        <v>200000</v>
      </c>
      <c r="R154" s="135">
        <v>1</v>
      </c>
      <c r="S154" s="135">
        <v>316.8</v>
      </c>
      <c r="T154" s="135">
        <v>0</v>
      </c>
      <c r="U154" s="135">
        <v>633.6</v>
      </c>
      <c r="V154" s="136">
        <v>8.0364814399999998E-4</v>
      </c>
      <c r="W154" s="136">
        <v>1.2566655294970191E-3</v>
      </c>
      <c r="X154" s="136">
        <v>1.6399808547144128E-4</v>
      </c>
    </row>
    <row r="155" spans="1:24" ht="13.5" thickBot="1">
      <c r="A155" s="131">
        <v>7956</v>
      </c>
      <c r="B155" s="131">
        <v>12538</v>
      </c>
      <c r="C155" s="132" t="s">
        <v>2303</v>
      </c>
      <c r="D155" s="132">
        <v>520034695</v>
      </c>
      <c r="E155" s="132" t="s">
        <v>429</v>
      </c>
      <c r="F155" s="132" t="s">
        <v>2304</v>
      </c>
      <c r="G155" s="132">
        <v>161018</v>
      </c>
      <c r="H155" s="132" t="s">
        <v>102</v>
      </c>
      <c r="I155" s="132" t="s">
        <v>73</v>
      </c>
      <c r="J155" s="132" t="s">
        <v>53</v>
      </c>
      <c r="K155" s="132" t="s">
        <v>53</v>
      </c>
      <c r="L155" s="132" t="s">
        <v>821</v>
      </c>
      <c r="M155" s="132" t="s">
        <v>311</v>
      </c>
      <c r="N155" s="132" t="s">
        <v>252</v>
      </c>
      <c r="O155" s="132" t="s">
        <v>62</v>
      </c>
      <c r="P155" s="132" t="s">
        <v>1206</v>
      </c>
      <c r="Q155" s="135">
        <v>159741</v>
      </c>
      <c r="R155" s="135">
        <v>1</v>
      </c>
      <c r="S155" s="135">
        <v>4545</v>
      </c>
      <c r="T155" s="135">
        <v>0</v>
      </c>
      <c r="U155" s="135">
        <v>7260.2284499999996</v>
      </c>
      <c r="V155" s="136">
        <v>2.2333070390000002E-3</v>
      </c>
      <c r="W155" s="136">
        <v>1.4399745627191558E-2</v>
      </c>
      <c r="X155" s="136">
        <v>1.8792038602987527E-3</v>
      </c>
    </row>
    <row r="156" spans="1:24" ht="13.5" thickBot="1">
      <c r="A156" s="131">
        <v>7956</v>
      </c>
      <c r="B156" s="131">
        <v>12538</v>
      </c>
      <c r="C156" s="132" t="s">
        <v>1691</v>
      </c>
      <c r="D156" s="132">
        <v>520036120</v>
      </c>
      <c r="E156" s="132" t="s">
        <v>429</v>
      </c>
      <c r="F156" s="132" t="s">
        <v>2305</v>
      </c>
      <c r="G156" s="132">
        <v>224014</v>
      </c>
      <c r="H156" s="132" t="s">
        <v>102</v>
      </c>
      <c r="I156" s="132" t="s">
        <v>73</v>
      </c>
      <c r="J156" s="132" t="s">
        <v>53</v>
      </c>
      <c r="K156" s="132" t="s">
        <v>53</v>
      </c>
      <c r="L156" s="132" t="s">
        <v>821</v>
      </c>
      <c r="M156" s="132" t="s">
        <v>311</v>
      </c>
      <c r="N156" s="132" t="s">
        <v>269</v>
      </c>
      <c r="O156" s="132" t="s">
        <v>62</v>
      </c>
      <c r="P156" s="132" t="s">
        <v>1206</v>
      </c>
      <c r="Q156" s="135">
        <v>66650</v>
      </c>
      <c r="R156" s="135">
        <v>1</v>
      </c>
      <c r="S156" s="135">
        <v>5291</v>
      </c>
      <c r="T156" s="135">
        <v>0</v>
      </c>
      <c r="U156" s="135">
        <v>3526.4515000000001</v>
      </c>
      <c r="V156" s="136">
        <v>8.4286572499999996E-4</v>
      </c>
      <c r="W156" s="136">
        <v>6.9942708988211134E-3</v>
      </c>
      <c r="X156" s="136">
        <v>9.1277035118038569E-4</v>
      </c>
    </row>
    <row r="157" spans="1:24" ht="13.5" thickBot="1">
      <c r="A157" s="131">
        <v>7956</v>
      </c>
      <c r="B157" s="131">
        <v>12538</v>
      </c>
      <c r="C157" s="132" t="s">
        <v>1805</v>
      </c>
      <c r="D157" s="132">
        <v>520024126</v>
      </c>
      <c r="E157" s="132" t="s">
        <v>429</v>
      </c>
      <c r="F157" s="132" t="s">
        <v>2306</v>
      </c>
      <c r="G157" s="132">
        <v>226019</v>
      </c>
      <c r="H157" s="132" t="s">
        <v>102</v>
      </c>
      <c r="I157" s="132" t="s">
        <v>73</v>
      </c>
      <c r="J157" s="132" t="s">
        <v>53</v>
      </c>
      <c r="K157" s="132" t="s">
        <v>53</v>
      </c>
      <c r="L157" s="132" t="s">
        <v>821</v>
      </c>
      <c r="M157" s="132" t="s">
        <v>311</v>
      </c>
      <c r="N157" s="132" t="s">
        <v>651</v>
      </c>
      <c r="O157" s="132" t="s">
        <v>62</v>
      </c>
      <c r="P157" s="132" t="s">
        <v>1206</v>
      </c>
      <c r="Q157" s="135">
        <v>1058140</v>
      </c>
      <c r="R157" s="135">
        <v>1</v>
      </c>
      <c r="S157" s="135">
        <v>881</v>
      </c>
      <c r="T157" s="135">
        <v>0</v>
      </c>
      <c r="U157" s="135">
        <v>9322.2134000000005</v>
      </c>
      <c r="V157" s="136">
        <v>1.4084851770000001E-3</v>
      </c>
      <c r="W157" s="136">
        <v>1.848943219443688E-2</v>
      </c>
      <c r="X157" s="136">
        <v>2.4129184816228146E-3</v>
      </c>
    </row>
    <row r="158" spans="1:24" ht="13.5" thickBot="1">
      <c r="A158" s="131">
        <v>7956</v>
      </c>
      <c r="B158" s="131">
        <v>12538</v>
      </c>
      <c r="C158" s="132" t="s">
        <v>1360</v>
      </c>
      <c r="D158" s="132">
        <v>520031931</v>
      </c>
      <c r="E158" s="132" t="s">
        <v>429</v>
      </c>
      <c r="F158" s="132" t="s">
        <v>2307</v>
      </c>
      <c r="G158" s="132">
        <v>230011</v>
      </c>
      <c r="H158" s="132" t="s">
        <v>102</v>
      </c>
      <c r="I158" s="132" t="s">
        <v>73</v>
      </c>
      <c r="J158" s="132" t="s">
        <v>53</v>
      </c>
      <c r="K158" s="132" t="s">
        <v>53</v>
      </c>
      <c r="L158" s="132" t="s">
        <v>821</v>
      </c>
      <c r="M158" s="132" t="s">
        <v>311</v>
      </c>
      <c r="N158" s="132" t="s">
        <v>260</v>
      </c>
      <c r="O158" s="132" t="s">
        <v>62</v>
      </c>
      <c r="P158" s="132" t="s">
        <v>1206</v>
      </c>
      <c r="Q158" s="135">
        <v>2868523</v>
      </c>
      <c r="R158" s="135">
        <v>1</v>
      </c>
      <c r="S158" s="135">
        <v>423.6</v>
      </c>
      <c r="T158" s="135">
        <v>0</v>
      </c>
      <c r="U158" s="135">
        <v>12151.06343</v>
      </c>
      <c r="V158" s="136">
        <v>1.03672659E-3</v>
      </c>
      <c r="W158" s="136">
        <v>2.4100098736131337E-2</v>
      </c>
      <c r="X158" s="136">
        <v>3.1451249036648431E-3</v>
      </c>
    </row>
    <row r="159" spans="1:24" ht="13.5" thickBot="1">
      <c r="A159" s="131">
        <v>7956</v>
      </c>
      <c r="B159" s="131">
        <v>12538</v>
      </c>
      <c r="C159" s="132" t="s">
        <v>1824</v>
      </c>
      <c r="D159" s="132">
        <v>550010003</v>
      </c>
      <c r="E159" s="132" t="s">
        <v>432</v>
      </c>
      <c r="F159" s="132" t="s">
        <v>2308</v>
      </c>
      <c r="G159" s="132">
        <v>232017</v>
      </c>
      <c r="H159" s="132" t="s">
        <v>102</v>
      </c>
      <c r="I159" s="132" t="s">
        <v>460</v>
      </c>
      <c r="J159" s="132" t="s">
        <v>53</v>
      </c>
      <c r="K159" s="132" t="s">
        <v>53</v>
      </c>
      <c r="L159" s="132" t="s">
        <v>821</v>
      </c>
      <c r="M159" s="132" t="s">
        <v>311</v>
      </c>
      <c r="N159" s="132" t="s">
        <v>267</v>
      </c>
      <c r="O159" s="132" t="s">
        <v>62</v>
      </c>
      <c r="P159" s="132" t="s">
        <v>1206</v>
      </c>
      <c r="Q159" s="135">
        <v>1546824</v>
      </c>
      <c r="R159" s="135">
        <v>1</v>
      </c>
      <c r="S159" s="135">
        <v>147.19999999999999</v>
      </c>
      <c r="T159" s="135">
        <v>0</v>
      </c>
      <c r="U159" s="135">
        <v>2276.9249300000001</v>
      </c>
      <c r="V159" s="136">
        <v>5.9590479099999995E-4</v>
      </c>
      <c r="W159" s="136">
        <v>4.515992854771801E-3</v>
      </c>
      <c r="X159" s="136">
        <v>5.8934868889235403E-4</v>
      </c>
    </row>
    <row r="160" spans="1:24" ht="13.5" thickBot="1">
      <c r="A160" s="131">
        <v>7956</v>
      </c>
      <c r="B160" s="131">
        <v>12538</v>
      </c>
      <c r="C160" s="132" t="s">
        <v>1367</v>
      </c>
      <c r="D160" s="132">
        <v>520036690</v>
      </c>
      <c r="E160" s="132" t="s">
        <v>429</v>
      </c>
      <c r="F160" s="132" t="s">
        <v>2309</v>
      </c>
      <c r="G160" s="132">
        <v>256016</v>
      </c>
      <c r="H160" s="132" t="s">
        <v>102</v>
      </c>
      <c r="I160" s="132" t="s">
        <v>73</v>
      </c>
      <c r="J160" s="132" t="s">
        <v>53</v>
      </c>
      <c r="K160" s="132" t="s">
        <v>53</v>
      </c>
      <c r="L160" s="132" t="s">
        <v>821</v>
      </c>
      <c r="M160" s="132" t="s">
        <v>311</v>
      </c>
      <c r="N160" s="132" t="s">
        <v>252</v>
      </c>
      <c r="O160" s="132" t="s">
        <v>62</v>
      </c>
      <c r="P160" s="132" t="s">
        <v>1206</v>
      </c>
      <c r="Q160" s="135">
        <v>12630</v>
      </c>
      <c r="R160" s="135">
        <v>1</v>
      </c>
      <c r="S160" s="135">
        <v>26800</v>
      </c>
      <c r="T160" s="135">
        <v>0</v>
      </c>
      <c r="U160" s="135">
        <v>3384.84</v>
      </c>
      <c r="V160" s="136">
        <v>8.2373144800000002E-4</v>
      </c>
      <c r="W160" s="136">
        <v>6.7134023845686393E-3</v>
      </c>
      <c r="X160" s="136">
        <v>8.7611628729033044E-4</v>
      </c>
    </row>
    <row r="161" spans="1:24" ht="13.5" thickBot="1">
      <c r="A161" s="131">
        <v>7956</v>
      </c>
      <c r="B161" s="131">
        <v>12538</v>
      </c>
      <c r="C161" s="132" t="s">
        <v>2310</v>
      </c>
      <c r="D161" s="132">
        <v>520036153</v>
      </c>
      <c r="E161" s="132" t="s">
        <v>429</v>
      </c>
      <c r="F161" s="132" t="s">
        <v>2311</v>
      </c>
      <c r="G161" s="132">
        <v>265017</v>
      </c>
      <c r="H161" s="132" t="s">
        <v>102</v>
      </c>
      <c r="I161" s="132" t="s">
        <v>73</v>
      </c>
      <c r="J161" s="132" t="s">
        <v>53</v>
      </c>
      <c r="K161" s="132" t="s">
        <v>53</v>
      </c>
      <c r="L161" s="132" t="s">
        <v>821</v>
      </c>
      <c r="M161" s="132" t="s">
        <v>311</v>
      </c>
      <c r="N161" s="132" t="s">
        <v>654</v>
      </c>
      <c r="O161" s="132" t="s">
        <v>62</v>
      </c>
      <c r="P161" s="132" t="s">
        <v>1206</v>
      </c>
      <c r="Q161" s="135">
        <v>63400</v>
      </c>
      <c r="R161" s="135">
        <v>1</v>
      </c>
      <c r="S161" s="135">
        <v>2219</v>
      </c>
      <c r="T161" s="135">
        <v>0</v>
      </c>
      <c r="U161" s="135">
        <v>1406.846</v>
      </c>
      <c r="V161" s="136">
        <v>2.5531999889999999E-3</v>
      </c>
      <c r="W161" s="136">
        <v>2.7903012523844118E-3</v>
      </c>
      <c r="X161" s="136">
        <v>3.6414149392859107E-4</v>
      </c>
    </row>
    <row r="162" spans="1:24" ht="13.5" thickBot="1">
      <c r="A162" s="131">
        <v>7956</v>
      </c>
      <c r="B162" s="131">
        <v>12538</v>
      </c>
      <c r="C162" s="132" t="s">
        <v>2312</v>
      </c>
      <c r="D162" s="132">
        <v>520036872</v>
      </c>
      <c r="E162" s="132" t="s">
        <v>429</v>
      </c>
      <c r="F162" s="132" t="s">
        <v>2313</v>
      </c>
      <c r="G162" s="132">
        <v>273011</v>
      </c>
      <c r="H162" s="132" t="s">
        <v>102</v>
      </c>
      <c r="I162" s="132" t="s">
        <v>73</v>
      </c>
      <c r="J162" s="132" t="s">
        <v>53</v>
      </c>
      <c r="K162" s="132" t="s">
        <v>53</v>
      </c>
      <c r="L162" s="132" t="s">
        <v>821</v>
      </c>
      <c r="M162" s="132" t="s">
        <v>311</v>
      </c>
      <c r="N162" s="132" t="s">
        <v>253</v>
      </c>
      <c r="O162" s="132" t="s">
        <v>62</v>
      </c>
      <c r="P162" s="132" t="s">
        <v>1206</v>
      </c>
      <c r="Q162" s="135">
        <v>16953</v>
      </c>
      <c r="R162" s="135">
        <v>1</v>
      </c>
      <c r="S162" s="135">
        <v>64400</v>
      </c>
      <c r="T162" s="135">
        <v>0</v>
      </c>
      <c r="U162" s="135">
        <v>10917.732</v>
      </c>
      <c r="V162" s="136">
        <v>2.67154399E-4</v>
      </c>
      <c r="W162" s="136">
        <v>2.1653941705629023E-2</v>
      </c>
      <c r="X162" s="136">
        <v>2.8258951163041188E-3</v>
      </c>
    </row>
    <row r="163" spans="1:24" ht="13.5" thickBot="1">
      <c r="A163" s="131">
        <v>7956</v>
      </c>
      <c r="B163" s="131">
        <v>12538</v>
      </c>
      <c r="C163" s="132" t="s">
        <v>2314</v>
      </c>
      <c r="D163" s="132">
        <v>520027830</v>
      </c>
      <c r="E163" s="132" t="s">
        <v>429</v>
      </c>
      <c r="F163" s="132" t="s">
        <v>2315</v>
      </c>
      <c r="G163" s="132">
        <v>281014</v>
      </c>
      <c r="H163" s="132" t="s">
        <v>102</v>
      </c>
      <c r="I163" s="132" t="s">
        <v>73</v>
      </c>
      <c r="J163" s="132" t="s">
        <v>53</v>
      </c>
      <c r="K163" s="132" t="s">
        <v>53</v>
      </c>
      <c r="L163" s="132" t="s">
        <v>821</v>
      </c>
      <c r="M163" s="132" t="s">
        <v>311</v>
      </c>
      <c r="N163" s="132" t="s">
        <v>265</v>
      </c>
      <c r="O163" s="132" t="s">
        <v>62</v>
      </c>
      <c r="P163" s="132" t="s">
        <v>1206</v>
      </c>
      <c r="Q163" s="135">
        <v>575712</v>
      </c>
      <c r="R163" s="135">
        <v>1</v>
      </c>
      <c r="S163" s="135">
        <v>1612</v>
      </c>
      <c r="T163" s="135">
        <v>0</v>
      </c>
      <c r="U163" s="135">
        <v>9280.4774400000006</v>
      </c>
      <c r="V163" s="136">
        <v>4.4631169000000002E-4</v>
      </c>
      <c r="W163" s="136">
        <v>1.840665419211291E-2</v>
      </c>
      <c r="X163" s="136">
        <v>2.4021157393006674E-3</v>
      </c>
    </row>
    <row r="164" spans="1:24" ht="13.5" thickBot="1">
      <c r="A164" s="131">
        <v>7956</v>
      </c>
      <c r="B164" s="131">
        <v>12538</v>
      </c>
      <c r="C164" s="132" t="s">
        <v>1370</v>
      </c>
      <c r="D164" s="132">
        <v>520037789</v>
      </c>
      <c r="E164" s="132" t="s">
        <v>429</v>
      </c>
      <c r="F164" s="132" t="s">
        <v>2316</v>
      </c>
      <c r="G164" s="132">
        <v>323014</v>
      </c>
      <c r="H164" s="132" t="s">
        <v>102</v>
      </c>
      <c r="I164" s="132" t="s">
        <v>73</v>
      </c>
      <c r="J164" s="132" t="s">
        <v>53</v>
      </c>
      <c r="K164" s="132" t="s">
        <v>53</v>
      </c>
      <c r="L164" s="132" t="s">
        <v>821</v>
      </c>
      <c r="M164" s="132" t="s">
        <v>311</v>
      </c>
      <c r="N164" s="132" t="s">
        <v>651</v>
      </c>
      <c r="O164" s="132" t="s">
        <v>62</v>
      </c>
      <c r="P164" s="132" t="s">
        <v>1206</v>
      </c>
      <c r="Q164" s="135">
        <v>21412</v>
      </c>
      <c r="R164" s="135">
        <v>1</v>
      </c>
      <c r="S164" s="135">
        <v>24710</v>
      </c>
      <c r="T164" s="135">
        <v>0</v>
      </c>
      <c r="U164" s="135">
        <v>5290.9052000000001</v>
      </c>
      <c r="V164" s="136">
        <v>4.5057223399999998E-4</v>
      </c>
      <c r="W164" s="136">
        <v>1.0493841831875839E-2</v>
      </c>
      <c r="X164" s="136">
        <v>1.3694733636535562E-3</v>
      </c>
    </row>
    <row r="165" spans="1:24" ht="13.5" thickBot="1">
      <c r="A165" s="131">
        <v>7956</v>
      </c>
      <c r="B165" s="131">
        <v>12538</v>
      </c>
      <c r="C165" s="132" t="s">
        <v>1848</v>
      </c>
      <c r="D165" s="132">
        <v>520038332</v>
      </c>
      <c r="E165" s="132" t="s">
        <v>429</v>
      </c>
      <c r="F165" s="132" t="s">
        <v>2317</v>
      </c>
      <c r="G165" s="132">
        <v>366013</v>
      </c>
      <c r="H165" s="132" t="s">
        <v>102</v>
      </c>
      <c r="I165" s="132" t="s">
        <v>73</v>
      </c>
      <c r="J165" s="132" t="s">
        <v>53</v>
      </c>
      <c r="K165" s="132" t="s">
        <v>53</v>
      </c>
      <c r="L165" s="132" t="s">
        <v>821</v>
      </c>
      <c r="M165" s="132" t="s">
        <v>311</v>
      </c>
      <c r="N165" s="132" t="s">
        <v>651</v>
      </c>
      <c r="O165" s="132" t="s">
        <v>62</v>
      </c>
      <c r="P165" s="132" t="s">
        <v>1206</v>
      </c>
      <c r="Q165" s="135">
        <v>720961</v>
      </c>
      <c r="R165" s="135">
        <v>1</v>
      </c>
      <c r="S165" s="135">
        <v>210.4</v>
      </c>
      <c r="T165" s="135">
        <v>0</v>
      </c>
      <c r="U165" s="135">
        <v>1516.90194</v>
      </c>
      <c r="V165" s="136">
        <v>2.256737093E-3</v>
      </c>
      <c r="W165" s="136">
        <v>3.0085833011760659E-3</v>
      </c>
      <c r="X165" s="136">
        <v>3.9262786301754279E-4</v>
      </c>
    </row>
    <row r="166" spans="1:24" ht="13.5" thickBot="1">
      <c r="A166" s="131">
        <v>7956</v>
      </c>
      <c r="B166" s="131">
        <v>12538</v>
      </c>
      <c r="C166" s="132" t="s">
        <v>1696</v>
      </c>
      <c r="D166" s="132">
        <v>520038274</v>
      </c>
      <c r="E166" s="132" t="s">
        <v>429</v>
      </c>
      <c r="F166" s="132" t="s">
        <v>2318</v>
      </c>
      <c r="G166" s="132">
        <v>373019</v>
      </c>
      <c r="H166" s="132" t="s">
        <v>102</v>
      </c>
      <c r="I166" s="132" t="s">
        <v>73</v>
      </c>
      <c r="J166" s="132" t="s">
        <v>53</v>
      </c>
      <c r="K166" s="132" t="s">
        <v>53</v>
      </c>
      <c r="L166" s="132" t="s">
        <v>821</v>
      </c>
      <c r="M166" s="132" t="s">
        <v>311</v>
      </c>
      <c r="N166" s="132" t="s">
        <v>140</v>
      </c>
      <c r="O166" s="132" t="s">
        <v>62</v>
      </c>
      <c r="P166" s="132" t="s">
        <v>1206</v>
      </c>
      <c r="Q166" s="135">
        <v>264898</v>
      </c>
      <c r="R166" s="135">
        <v>1</v>
      </c>
      <c r="S166" s="135">
        <v>1209</v>
      </c>
      <c r="T166" s="135">
        <v>0</v>
      </c>
      <c r="U166" s="135">
        <v>3202.6168200000002</v>
      </c>
      <c r="V166" s="136">
        <v>9.4878978600000002E-4</v>
      </c>
      <c r="W166" s="136">
        <v>6.35198573529255E-3</v>
      </c>
      <c r="X166" s="136">
        <v>8.2895048449910908E-4</v>
      </c>
    </row>
    <row r="167" spans="1:24" ht="13.5" thickBot="1">
      <c r="A167" s="131">
        <v>7956</v>
      </c>
      <c r="B167" s="131">
        <v>12538</v>
      </c>
      <c r="C167" s="132" t="s">
        <v>2319</v>
      </c>
      <c r="D167" s="132">
        <v>520038530</v>
      </c>
      <c r="E167" s="132" t="s">
        <v>429</v>
      </c>
      <c r="F167" s="132" t="s">
        <v>2320</v>
      </c>
      <c r="G167" s="132">
        <v>384016</v>
      </c>
      <c r="H167" s="132" t="s">
        <v>102</v>
      </c>
      <c r="I167" s="132" t="s">
        <v>73</v>
      </c>
      <c r="J167" s="132" t="s">
        <v>53</v>
      </c>
      <c r="K167" s="132" t="s">
        <v>53</v>
      </c>
      <c r="L167" s="132" t="s">
        <v>821</v>
      </c>
      <c r="M167" s="132" t="s">
        <v>311</v>
      </c>
      <c r="N167" s="132" t="s">
        <v>263</v>
      </c>
      <c r="O167" s="132" t="s">
        <v>62</v>
      </c>
      <c r="P167" s="132" t="s">
        <v>1206</v>
      </c>
      <c r="Q167" s="135">
        <v>130791</v>
      </c>
      <c r="R167" s="135">
        <v>1</v>
      </c>
      <c r="S167" s="135">
        <v>986.8</v>
      </c>
      <c r="T167" s="135">
        <v>0</v>
      </c>
      <c r="U167" s="135">
        <v>1290.6455900000001</v>
      </c>
      <c r="V167" s="136">
        <v>3.5692494869999998E-3</v>
      </c>
      <c r="W167" s="136">
        <v>2.5598324238483945E-3</v>
      </c>
      <c r="X167" s="136">
        <v>3.340647187218415E-4</v>
      </c>
    </row>
    <row r="168" spans="1:24" ht="13.5" thickBot="1">
      <c r="A168" s="131">
        <v>7956</v>
      </c>
      <c r="B168" s="131">
        <v>12538</v>
      </c>
      <c r="C168" s="132" t="s">
        <v>1852</v>
      </c>
      <c r="D168" s="132">
        <v>520038894</v>
      </c>
      <c r="E168" s="132" t="s">
        <v>429</v>
      </c>
      <c r="F168" s="132" t="s">
        <v>2321</v>
      </c>
      <c r="G168" s="132">
        <v>387019</v>
      </c>
      <c r="H168" s="132" t="s">
        <v>102</v>
      </c>
      <c r="I168" s="132" t="s">
        <v>73</v>
      </c>
      <c r="J168" s="132" t="s">
        <v>53</v>
      </c>
      <c r="K168" s="132" t="s">
        <v>53</v>
      </c>
      <c r="L168" s="132" t="s">
        <v>821</v>
      </c>
      <c r="M168" s="132" t="s">
        <v>311</v>
      </c>
      <c r="N168" s="132" t="s">
        <v>652</v>
      </c>
      <c r="O168" s="132" t="s">
        <v>62</v>
      </c>
      <c r="P168" s="132" t="s">
        <v>1206</v>
      </c>
      <c r="Q168" s="135">
        <v>68300</v>
      </c>
      <c r="R168" s="135">
        <v>1</v>
      </c>
      <c r="S168" s="135">
        <v>13310</v>
      </c>
      <c r="T168" s="135">
        <v>0</v>
      </c>
      <c r="U168" s="135">
        <v>9090.73</v>
      </c>
      <c r="V168" s="136">
        <v>3.2914829860000001E-3</v>
      </c>
      <c r="W168" s="136">
        <v>1.8030314123996898E-2</v>
      </c>
      <c r="X168" s="136">
        <v>2.3530023919472779E-3</v>
      </c>
    </row>
    <row r="169" spans="1:24" ht="13.5" thickBot="1">
      <c r="A169" s="131">
        <v>7956</v>
      </c>
      <c r="B169" s="131">
        <v>12538</v>
      </c>
      <c r="C169" s="132" t="s">
        <v>2322</v>
      </c>
      <c r="D169" s="132">
        <v>550012777</v>
      </c>
      <c r="E169" s="132" t="s">
        <v>432</v>
      </c>
      <c r="F169" s="132" t="s">
        <v>2323</v>
      </c>
      <c r="G169" s="132">
        <v>394015</v>
      </c>
      <c r="H169" s="132" t="s">
        <v>102</v>
      </c>
      <c r="I169" s="132" t="s">
        <v>460</v>
      </c>
      <c r="J169" s="132" t="s">
        <v>53</v>
      </c>
      <c r="K169" s="132" t="s">
        <v>53</v>
      </c>
      <c r="L169" s="132" t="s">
        <v>821</v>
      </c>
      <c r="M169" s="132" t="s">
        <v>311</v>
      </c>
      <c r="N169" s="132" t="s">
        <v>267</v>
      </c>
      <c r="O169" s="132" t="s">
        <v>62</v>
      </c>
      <c r="P169" s="132" t="s">
        <v>1206</v>
      </c>
      <c r="Q169" s="135">
        <v>1317282</v>
      </c>
      <c r="R169" s="135">
        <v>1</v>
      </c>
      <c r="S169" s="135">
        <v>259.2</v>
      </c>
      <c r="T169" s="135">
        <v>0</v>
      </c>
      <c r="U169" s="135">
        <v>3414.3949400000001</v>
      </c>
      <c r="V169" s="136">
        <v>1.1720934420000001E-3</v>
      </c>
      <c r="W169" s="136">
        <v>6.77202087308561E-3</v>
      </c>
      <c r="X169" s="136">
        <v>8.8376615088916772E-4</v>
      </c>
    </row>
    <row r="170" spans="1:24" ht="13.5" thickBot="1">
      <c r="A170" s="131">
        <v>7956</v>
      </c>
      <c r="B170" s="131">
        <v>12538</v>
      </c>
      <c r="C170" s="132" t="s">
        <v>1373</v>
      </c>
      <c r="D170" s="132">
        <v>520038910</v>
      </c>
      <c r="E170" s="132" t="s">
        <v>429</v>
      </c>
      <c r="F170" s="132" t="s">
        <v>2324</v>
      </c>
      <c r="G170" s="132">
        <v>416016</v>
      </c>
      <c r="H170" s="132" t="s">
        <v>102</v>
      </c>
      <c r="I170" s="132" t="s">
        <v>73</v>
      </c>
      <c r="J170" s="132" t="s">
        <v>53</v>
      </c>
      <c r="K170" s="132" t="s">
        <v>53</v>
      </c>
      <c r="L170" s="132" t="s">
        <v>821</v>
      </c>
      <c r="M170" s="132" t="s">
        <v>311</v>
      </c>
      <c r="N170" s="132" t="s">
        <v>651</v>
      </c>
      <c r="O170" s="132" t="s">
        <v>62</v>
      </c>
      <c r="P170" s="132" t="s">
        <v>1206</v>
      </c>
      <c r="Q170" s="135">
        <v>31549</v>
      </c>
      <c r="R170" s="135">
        <v>1</v>
      </c>
      <c r="S170" s="135">
        <v>13690</v>
      </c>
      <c r="T170" s="135">
        <v>0</v>
      </c>
      <c r="U170" s="135">
        <v>4319.0581000000002</v>
      </c>
      <c r="V170" s="136">
        <v>1.7806569700000001E-3</v>
      </c>
      <c r="W170" s="136">
        <v>8.5663059251339796E-3</v>
      </c>
      <c r="X170" s="136">
        <v>1.1179249675503801E-3</v>
      </c>
    </row>
    <row r="171" spans="1:24" ht="13.5" thickBot="1">
      <c r="A171" s="131">
        <v>7956</v>
      </c>
      <c r="B171" s="131">
        <v>12538</v>
      </c>
      <c r="C171" s="132" t="s">
        <v>2325</v>
      </c>
      <c r="D171" s="132">
        <v>520038779</v>
      </c>
      <c r="E171" s="132" t="s">
        <v>429</v>
      </c>
      <c r="F171" s="132" t="s">
        <v>2326</v>
      </c>
      <c r="G171" s="132">
        <v>424010</v>
      </c>
      <c r="H171" s="132" t="s">
        <v>102</v>
      </c>
      <c r="I171" s="132" t="s">
        <v>73</v>
      </c>
      <c r="J171" s="132" t="s">
        <v>53</v>
      </c>
      <c r="K171" s="132" t="s">
        <v>53</v>
      </c>
      <c r="L171" s="132" t="s">
        <v>821</v>
      </c>
      <c r="M171" s="132" t="s">
        <v>311</v>
      </c>
      <c r="N171" s="132" t="s">
        <v>653</v>
      </c>
      <c r="O171" s="132" t="s">
        <v>62</v>
      </c>
      <c r="P171" s="132" t="s">
        <v>1206</v>
      </c>
      <c r="Q171" s="135">
        <v>9858</v>
      </c>
      <c r="R171" s="135">
        <v>1</v>
      </c>
      <c r="S171" s="135">
        <v>218.1</v>
      </c>
      <c r="T171" s="135">
        <v>0</v>
      </c>
      <c r="U171" s="135">
        <v>21.500299999999999</v>
      </c>
      <c r="V171" s="136">
        <v>5.0189572799999999E-3</v>
      </c>
      <c r="W171" s="136">
        <v>4.2643127973239832E-5</v>
      </c>
      <c r="X171" s="136">
        <v>5.5650379372816113E-6</v>
      </c>
    </row>
    <row r="172" spans="1:24" ht="13.5" thickBot="1">
      <c r="A172" s="131">
        <v>7956</v>
      </c>
      <c r="B172" s="131">
        <v>12538</v>
      </c>
      <c r="C172" s="132" t="s">
        <v>1642</v>
      </c>
      <c r="D172" s="132">
        <v>520039413</v>
      </c>
      <c r="E172" s="132" t="s">
        <v>429</v>
      </c>
      <c r="F172" s="132" t="s">
        <v>2328</v>
      </c>
      <c r="G172" s="132">
        <v>445015</v>
      </c>
      <c r="H172" s="132" t="s">
        <v>102</v>
      </c>
      <c r="I172" s="132" t="s">
        <v>73</v>
      </c>
      <c r="J172" s="132" t="s">
        <v>53</v>
      </c>
      <c r="K172" s="132" t="s">
        <v>53</v>
      </c>
      <c r="L172" s="132" t="s">
        <v>821</v>
      </c>
      <c r="M172" s="132" t="s">
        <v>311</v>
      </c>
      <c r="N172" s="132" t="s">
        <v>252</v>
      </c>
      <c r="O172" s="132" t="s">
        <v>62</v>
      </c>
      <c r="P172" s="132" t="s">
        <v>1206</v>
      </c>
      <c r="Q172" s="135">
        <v>19700</v>
      </c>
      <c r="R172" s="135">
        <v>1</v>
      </c>
      <c r="S172" s="135">
        <v>6901</v>
      </c>
      <c r="T172" s="135">
        <v>15.957000000000001</v>
      </c>
      <c r="U172" s="135">
        <v>1375.454</v>
      </c>
      <c r="V172" s="136">
        <v>3.1012840300000003E-4</v>
      </c>
      <c r="W172" s="136">
        <v>2.7280391875138775E-3</v>
      </c>
      <c r="X172" s="136">
        <v>3.5601613423932415E-4</v>
      </c>
    </row>
    <row r="173" spans="1:24" ht="13.5" thickBot="1">
      <c r="A173" s="131">
        <v>7956</v>
      </c>
      <c r="B173" s="131">
        <v>12538</v>
      </c>
      <c r="C173" s="132" t="s">
        <v>1782</v>
      </c>
      <c r="D173" s="132">
        <v>520039660</v>
      </c>
      <c r="E173" s="132" t="s">
        <v>429</v>
      </c>
      <c r="F173" s="132" t="s">
        <v>2329</v>
      </c>
      <c r="G173" s="132">
        <v>473017</v>
      </c>
      <c r="H173" s="132" t="s">
        <v>102</v>
      </c>
      <c r="I173" s="132" t="s">
        <v>73</v>
      </c>
      <c r="J173" s="132" t="s">
        <v>53</v>
      </c>
      <c r="K173" s="132" t="s">
        <v>53</v>
      </c>
      <c r="L173" s="132" t="s">
        <v>821</v>
      </c>
      <c r="M173" s="132" t="s">
        <v>311</v>
      </c>
      <c r="N173" s="132" t="s">
        <v>140</v>
      </c>
      <c r="O173" s="132" t="s">
        <v>62</v>
      </c>
      <c r="P173" s="132" t="s">
        <v>1206</v>
      </c>
      <c r="Q173" s="135">
        <v>2107185</v>
      </c>
      <c r="R173" s="135">
        <v>1</v>
      </c>
      <c r="S173" s="135">
        <v>222.1</v>
      </c>
      <c r="T173" s="135">
        <v>0</v>
      </c>
      <c r="U173" s="135">
        <v>4680.0578800000003</v>
      </c>
      <c r="V173" s="136">
        <v>5.316312032E-3</v>
      </c>
      <c r="W173" s="136">
        <v>9.2823033678139152E-3</v>
      </c>
      <c r="X173" s="136">
        <v>1.2113644763502721E-3</v>
      </c>
    </row>
    <row r="174" spans="1:24" ht="13.5" thickBot="1">
      <c r="A174" s="131">
        <v>7956</v>
      </c>
      <c r="B174" s="131">
        <v>12538</v>
      </c>
      <c r="C174" s="132" t="s">
        <v>2330</v>
      </c>
      <c r="D174" s="132">
        <v>550013098</v>
      </c>
      <c r="E174" s="132" t="s">
        <v>432</v>
      </c>
      <c r="F174" s="132" t="s">
        <v>2331</v>
      </c>
      <c r="G174" s="132">
        <v>475020</v>
      </c>
      <c r="H174" s="132" t="s">
        <v>102</v>
      </c>
      <c r="I174" s="132" t="s">
        <v>460</v>
      </c>
      <c r="J174" s="132" t="s">
        <v>53</v>
      </c>
      <c r="K174" s="132" t="s">
        <v>53</v>
      </c>
      <c r="L174" s="132" t="s">
        <v>821</v>
      </c>
      <c r="M174" s="132" t="s">
        <v>311</v>
      </c>
      <c r="N174" s="132" t="s">
        <v>267</v>
      </c>
      <c r="O174" s="132" t="s">
        <v>62</v>
      </c>
      <c r="P174" s="132" t="s">
        <v>1206</v>
      </c>
      <c r="Q174" s="135">
        <v>663013</v>
      </c>
      <c r="R174" s="135">
        <v>1</v>
      </c>
      <c r="S174" s="135">
        <v>895.6</v>
      </c>
      <c r="T174" s="135">
        <v>0</v>
      </c>
      <c r="U174" s="135">
        <v>5937.9444299999996</v>
      </c>
      <c r="V174" s="136">
        <v>5.6483617400000005E-4</v>
      </c>
      <c r="W174" s="136">
        <v>1.177716237570995E-2</v>
      </c>
      <c r="X174" s="136">
        <v>1.5369499970893444E-3</v>
      </c>
    </row>
    <row r="175" spans="1:24" ht="13.5" thickBot="1">
      <c r="A175" s="131">
        <v>7956</v>
      </c>
      <c r="B175" s="131">
        <v>12538</v>
      </c>
      <c r="C175" s="132" t="s">
        <v>2228</v>
      </c>
      <c r="D175" s="132">
        <v>520007469</v>
      </c>
      <c r="E175" s="132" t="s">
        <v>429</v>
      </c>
      <c r="F175" s="132" t="s">
        <v>2332</v>
      </c>
      <c r="G175" s="132">
        <v>566018</v>
      </c>
      <c r="H175" s="132" t="s">
        <v>102</v>
      </c>
      <c r="I175" s="132" t="s">
        <v>73</v>
      </c>
      <c r="J175" s="132" t="s">
        <v>53</v>
      </c>
      <c r="K175" s="132" t="s">
        <v>53</v>
      </c>
      <c r="L175" s="132" t="s">
        <v>821</v>
      </c>
      <c r="M175" s="132" t="s">
        <v>311</v>
      </c>
      <c r="N175" s="132" t="s">
        <v>269</v>
      </c>
      <c r="O175" s="132" t="s">
        <v>62</v>
      </c>
      <c r="P175" s="132" t="s">
        <v>1206</v>
      </c>
      <c r="Q175" s="135">
        <v>3500</v>
      </c>
      <c r="R175" s="135">
        <v>1</v>
      </c>
      <c r="S175" s="135">
        <v>8960</v>
      </c>
      <c r="T175" s="135">
        <v>0</v>
      </c>
      <c r="U175" s="135">
        <v>313.60000000000002</v>
      </c>
      <c r="V175" s="136">
        <v>5.6483272688588298E-5</v>
      </c>
      <c r="W175" s="136">
        <v>6.2198596914498922E-4</v>
      </c>
      <c r="X175" s="136">
        <v>8.1170769576773981E-5</v>
      </c>
    </row>
    <row r="176" spans="1:24" ht="13.5" thickBot="1">
      <c r="A176" s="131">
        <v>7956</v>
      </c>
      <c r="B176" s="131">
        <v>12538</v>
      </c>
      <c r="C176" s="132" t="s">
        <v>1375</v>
      </c>
      <c r="D176" s="132">
        <v>520028010</v>
      </c>
      <c r="E176" s="132" t="s">
        <v>429</v>
      </c>
      <c r="F176" s="132" t="s">
        <v>2333</v>
      </c>
      <c r="G176" s="132">
        <v>576017</v>
      </c>
      <c r="H176" s="132" t="s">
        <v>102</v>
      </c>
      <c r="I176" s="132" t="s">
        <v>73</v>
      </c>
      <c r="J176" s="132" t="s">
        <v>53</v>
      </c>
      <c r="K176" s="132" t="s">
        <v>53</v>
      </c>
      <c r="L176" s="132" t="s">
        <v>821</v>
      </c>
      <c r="M176" s="132" t="s">
        <v>311</v>
      </c>
      <c r="N176" s="132" t="s">
        <v>708</v>
      </c>
      <c r="O176" s="132" t="s">
        <v>62</v>
      </c>
      <c r="P176" s="132" t="s">
        <v>1206</v>
      </c>
      <c r="Q176" s="135">
        <v>2646</v>
      </c>
      <c r="R176" s="135">
        <v>1</v>
      </c>
      <c r="S176" s="135">
        <v>83740</v>
      </c>
      <c r="T176" s="135">
        <v>0</v>
      </c>
      <c r="U176" s="135">
        <v>2215.7604000000001</v>
      </c>
      <c r="V176" s="136">
        <v>3.49530861E-4</v>
      </c>
      <c r="W176" s="136">
        <v>4.3946807391169931E-3</v>
      </c>
      <c r="X176" s="136">
        <v>5.7351714561779512E-4</v>
      </c>
    </row>
    <row r="177" spans="1:24" ht="13.5" thickBot="1">
      <c r="A177" s="131">
        <v>7956</v>
      </c>
      <c r="B177" s="131">
        <v>12538</v>
      </c>
      <c r="C177" s="132" t="s">
        <v>1869</v>
      </c>
      <c r="D177" s="132">
        <v>520033986</v>
      </c>
      <c r="E177" s="132" t="s">
        <v>429</v>
      </c>
      <c r="F177" s="132" t="s">
        <v>2334</v>
      </c>
      <c r="G177" s="132">
        <v>585018</v>
      </c>
      <c r="H177" s="132" t="s">
        <v>102</v>
      </c>
      <c r="I177" s="132" t="s">
        <v>73</v>
      </c>
      <c r="J177" s="132" t="s">
        <v>53</v>
      </c>
      <c r="K177" s="132" t="s">
        <v>53</v>
      </c>
      <c r="L177" s="132" t="s">
        <v>821</v>
      </c>
      <c r="M177" s="132" t="s">
        <v>311</v>
      </c>
      <c r="N177" s="132" t="s">
        <v>269</v>
      </c>
      <c r="O177" s="132" t="s">
        <v>62</v>
      </c>
      <c r="P177" s="132" t="s">
        <v>1206</v>
      </c>
      <c r="Q177" s="135">
        <v>66429</v>
      </c>
      <c r="R177" s="135">
        <v>1</v>
      </c>
      <c r="S177" s="135">
        <v>2997</v>
      </c>
      <c r="T177" s="135">
        <v>0</v>
      </c>
      <c r="U177" s="135">
        <v>1990.8771300000001</v>
      </c>
      <c r="V177" s="136">
        <v>3.2174152900000001E-4</v>
      </c>
      <c r="W177" s="136">
        <v>3.9486531924478466E-3</v>
      </c>
      <c r="X177" s="136">
        <v>5.1530940298118329E-4</v>
      </c>
    </row>
    <row r="178" spans="1:24" ht="13.5" thickBot="1">
      <c r="A178" s="131">
        <v>7956</v>
      </c>
      <c r="B178" s="131">
        <v>12538</v>
      </c>
      <c r="C178" s="132" t="s">
        <v>2335</v>
      </c>
      <c r="D178" s="132">
        <v>520029083</v>
      </c>
      <c r="E178" s="132" t="s">
        <v>429</v>
      </c>
      <c r="F178" s="132" t="s">
        <v>2336</v>
      </c>
      <c r="G178" s="132">
        <v>593038</v>
      </c>
      <c r="H178" s="132" t="s">
        <v>102</v>
      </c>
      <c r="I178" s="132" t="s">
        <v>73</v>
      </c>
      <c r="J178" s="132" t="s">
        <v>53</v>
      </c>
      <c r="K178" s="132" t="s">
        <v>53</v>
      </c>
      <c r="L178" s="132" t="s">
        <v>821</v>
      </c>
      <c r="M178" s="132" t="s">
        <v>311</v>
      </c>
      <c r="N178" s="132" t="s">
        <v>256</v>
      </c>
      <c r="O178" s="132" t="s">
        <v>62</v>
      </c>
      <c r="P178" s="132" t="s">
        <v>1206</v>
      </c>
      <c r="Q178" s="135">
        <v>58067</v>
      </c>
      <c r="R178" s="135">
        <v>1</v>
      </c>
      <c r="S178" s="135">
        <v>14410</v>
      </c>
      <c r="T178" s="135">
        <v>0</v>
      </c>
      <c r="U178" s="135">
        <v>8367.4547000000002</v>
      </c>
      <c r="V178" s="136">
        <v>5.7875986000000001E-4</v>
      </c>
      <c r="W178" s="136">
        <v>1.6595788969567267E-2</v>
      </c>
      <c r="X178" s="136">
        <v>2.1657931677225586E-3</v>
      </c>
    </row>
    <row r="179" spans="1:24" ht="13.5" thickBot="1">
      <c r="A179" s="131">
        <v>7956</v>
      </c>
      <c r="B179" s="131">
        <v>12538</v>
      </c>
      <c r="C179" s="132" t="s">
        <v>1208</v>
      </c>
      <c r="D179" s="132">
        <v>520018078</v>
      </c>
      <c r="E179" s="132" t="s">
        <v>429</v>
      </c>
      <c r="F179" s="132" t="s">
        <v>2337</v>
      </c>
      <c r="G179" s="132">
        <v>604611</v>
      </c>
      <c r="H179" s="132" t="s">
        <v>102</v>
      </c>
      <c r="I179" s="132" t="s">
        <v>73</v>
      </c>
      <c r="J179" s="132" t="s">
        <v>53</v>
      </c>
      <c r="K179" s="132" t="s">
        <v>53</v>
      </c>
      <c r="L179" s="132" t="s">
        <v>821</v>
      </c>
      <c r="M179" s="132" t="s">
        <v>311</v>
      </c>
      <c r="N179" s="132" t="s">
        <v>256</v>
      </c>
      <c r="O179" s="132" t="s">
        <v>62</v>
      </c>
      <c r="P179" s="132" t="s">
        <v>1206</v>
      </c>
      <c r="Q179" s="135">
        <v>1423674</v>
      </c>
      <c r="R179" s="135">
        <v>1</v>
      </c>
      <c r="S179" s="135">
        <v>3110</v>
      </c>
      <c r="T179" s="135">
        <v>0</v>
      </c>
      <c r="U179" s="135">
        <v>44276.261400000003</v>
      </c>
      <c r="V179" s="136">
        <v>9.37005321E-4</v>
      </c>
      <c r="W179" s="136">
        <v>8.7816369123073598E-2</v>
      </c>
      <c r="X179" s="136">
        <v>1.1460262155039579E-2</v>
      </c>
    </row>
    <row r="180" spans="1:24" ht="13.5" thickBot="1">
      <c r="A180" s="131">
        <v>7956</v>
      </c>
      <c r="B180" s="131">
        <v>12538</v>
      </c>
      <c r="C180" s="132" t="s">
        <v>1380</v>
      </c>
      <c r="D180" s="132">
        <v>520017807</v>
      </c>
      <c r="E180" s="132" t="s">
        <v>429</v>
      </c>
      <c r="F180" s="132" t="s">
        <v>2338</v>
      </c>
      <c r="G180" s="132">
        <v>613034</v>
      </c>
      <c r="H180" s="132" t="s">
        <v>102</v>
      </c>
      <c r="I180" s="132" t="s">
        <v>73</v>
      </c>
      <c r="J180" s="132" t="s">
        <v>53</v>
      </c>
      <c r="K180" s="132" t="s">
        <v>53</v>
      </c>
      <c r="L180" s="132" t="s">
        <v>821</v>
      </c>
      <c r="M180" s="132" t="s">
        <v>311</v>
      </c>
      <c r="N180" s="132" t="s">
        <v>651</v>
      </c>
      <c r="O180" s="132" t="s">
        <v>62</v>
      </c>
      <c r="P180" s="132" t="s">
        <v>1206</v>
      </c>
      <c r="Q180" s="135">
        <v>1875</v>
      </c>
      <c r="R180" s="135">
        <v>1</v>
      </c>
      <c r="S180" s="135">
        <v>65930</v>
      </c>
      <c r="T180" s="135">
        <v>0</v>
      </c>
      <c r="U180" s="135">
        <v>1236.1875</v>
      </c>
      <c r="V180" s="136">
        <v>3.7188818800000002E-4</v>
      </c>
      <c r="W180" s="136">
        <v>2.451821684414609E-3</v>
      </c>
      <c r="X180" s="136">
        <v>3.1996903927355953E-4</v>
      </c>
    </row>
    <row r="181" spans="1:24" ht="13.5" thickBot="1">
      <c r="A181" s="131">
        <v>7956</v>
      </c>
      <c r="B181" s="131">
        <v>12538</v>
      </c>
      <c r="C181" s="132" t="s">
        <v>2339</v>
      </c>
      <c r="D181" s="132">
        <v>520013954</v>
      </c>
      <c r="E181" s="132" t="s">
        <v>429</v>
      </c>
      <c r="F181" s="132" t="s">
        <v>2340</v>
      </c>
      <c r="G181" s="132">
        <v>629014</v>
      </c>
      <c r="H181" s="132" t="s">
        <v>102</v>
      </c>
      <c r="I181" s="132" t="s">
        <v>73</v>
      </c>
      <c r="J181" s="132" t="s">
        <v>53</v>
      </c>
      <c r="K181" s="132" t="s">
        <v>53</v>
      </c>
      <c r="L181" s="132" t="s">
        <v>821</v>
      </c>
      <c r="M181" s="132" t="s">
        <v>311</v>
      </c>
      <c r="N181" s="132" t="s">
        <v>85</v>
      </c>
      <c r="O181" s="132" t="s">
        <v>62</v>
      </c>
      <c r="P181" s="132" t="s">
        <v>1206</v>
      </c>
      <c r="Q181" s="135">
        <v>231547</v>
      </c>
      <c r="R181" s="135">
        <v>1</v>
      </c>
      <c r="S181" s="135">
        <v>6120</v>
      </c>
      <c r="T181" s="135">
        <v>0</v>
      </c>
      <c r="U181" s="135">
        <v>14170.6764</v>
      </c>
      <c r="V181" s="136">
        <v>2.0443983200000001E-4</v>
      </c>
      <c r="W181" s="136">
        <v>2.8105745835759015E-2</v>
      </c>
      <c r="X181" s="136">
        <v>3.6678721581997094E-3</v>
      </c>
    </row>
    <row r="182" spans="1:24" ht="13.5" thickBot="1">
      <c r="A182" s="131">
        <v>7956</v>
      </c>
      <c r="B182" s="131">
        <v>12538</v>
      </c>
      <c r="C182" s="132" t="s">
        <v>1204</v>
      </c>
      <c r="D182" s="132">
        <v>520000118</v>
      </c>
      <c r="E182" s="132" t="s">
        <v>429</v>
      </c>
      <c r="F182" s="132" t="s">
        <v>2341</v>
      </c>
      <c r="G182" s="132">
        <v>662577</v>
      </c>
      <c r="H182" s="132" t="s">
        <v>102</v>
      </c>
      <c r="I182" s="132" t="s">
        <v>73</v>
      </c>
      <c r="J182" s="132" t="s">
        <v>53</v>
      </c>
      <c r="K182" s="132" t="s">
        <v>53</v>
      </c>
      <c r="L182" s="132" t="s">
        <v>821</v>
      </c>
      <c r="M182" s="132" t="s">
        <v>311</v>
      </c>
      <c r="N182" s="132" t="s">
        <v>256</v>
      </c>
      <c r="O182" s="132" t="s">
        <v>62</v>
      </c>
      <c r="P182" s="132" t="s">
        <v>1206</v>
      </c>
      <c r="Q182" s="135">
        <v>1089486</v>
      </c>
      <c r="R182" s="135">
        <v>1</v>
      </c>
      <c r="S182" s="135">
        <v>3365</v>
      </c>
      <c r="T182" s="135">
        <v>0</v>
      </c>
      <c r="U182" s="135">
        <v>36661.2039</v>
      </c>
      <c r="V182" s="136">
        <v>8.1445795599999996E-4</v>
      </c>
      <c r="W182" s="136">
        <v>7.2712864916337883E-2</v>
      </c>
      <c r="X182" s="136">
        <v>9.489215989075343E-3</v>
      </c>
    </row>
    <row r="183" spans="1:24" ht="13.5" thickBot="1">
      <c r="A183" s="131">
        <v>7956</v>
      </c>
      <c r="B183" s="131">
        <v>12538</v>
      </c>
      <c r="C183" s="132" t="s">
        <v>2342</v>
      </c>
      <c r="D183" s="132">
        <v>520007030</v>
      </c>
      <c r="E183" s="132" t="s">
        <v>429</v>
      </c>
      <c r="F183" s="132" t="s">
        <v>2343</v>
      </c>
      <c r="G183" s="132">
        <v>691212</v>
      </c>
      <c r="H183" s="132" t="s">
        <v>102</v>
      </c>
      <c r="I183" s="132" t="s">
        <v>73</v>
      </c>
      <c r="J183" s="132" t="s">
        <v>53</v>
      </c>
      <c r="K183" s="132" t="s">
        <v>53</v>
      </c>
      <c r="L183" s="132" t="s">
        <v>821</v>
      </c>
      <c r="M183" s="132" t="s">
        <v>311</v>
      </c>
      <c r="N183" s="132" t="s">
        <v>256</v>
      </c>
      <c r="O183" s="132" t="s">
        <v>62</v>
      </c>
      <c r="P183" s="132" t="s">
        <v>1206</v>
      </c>
      <c r="Q183" s="135">
        <v>1441532</v>
      </c>
      <c r="R183" s="135">
        <v>1</v>
      </c>
      <c r="S183" s="135">
        <v>1909</v>
      </c>
      <c r="T183" s="135">
        <v>0</v>
      </c>
      <c r="U183" s="135">
        <v>27518.845880000001</v>
      </c>
      <c r="V183" s="136">
        <v>1.165334551E-3</v>
      </c>
      <c r="W183" s="136">
        <v>5.4580153139105213E-2</v>
      </c>
      <c r="X183" s="136">
        <v>7.1228504398732012E-3</v>
      </c>
    </row>
    <row r="184" spans="1:24" ht="13.5" thickBot="1">
      <c r="A184" s="131">
        <v>7956</v>
      </c>
      <c r="B184" s="131">
        <v>12538</v>
      </c>
      <c r="C184" s="132" t="s">
        <v>2344</v>
      </c>
      <c r="D184" s="132">
        <v>520000522</v>
      </c>
      <c r="E184" s="132" t="s">
        <v>429</v>
      </c>
      <c r="F184" s="132" t="s">
        <v>2345</v>
      </c>
      <c r="G184" s="132">
        <v>695437</v>
      </c>
      <c r="H184" s="132" t="s">
        <v>102</v>
      </c>
      <c r="I184" s="132" t="s">
        <v>73</v>
      </c>
      <c r="J184" s="132" t="s">
        <v>53</v>
      </c>
      <c r="K184" s="132" t="s">
        <v>53</v>
      </c>
      <c r="L184" s="132" t="s">
        <v>821</v>
      </c>
      <c r="M184" s="132" t="s">
        <v>311</v>
      </c>
      <c r="N184" s="132" t="s">
        <v>256</v>
      </c>
      <c r="O184" s="132" t="s">
        <v>62</v>
      </c>
      <c r="P184" s="132" t="s">
        <v>1206</v>
      </c>
      <c r="Q184" s="135">
        <v>132915</v>
      </c>
      <c r="R184" s="135">
        <v>1</v>
      </c>
      <c r="S184" s="135">
        <v>13080</v>
      </c>
      <c r="T184" s="135">
        <v>0</v>
      </c>
      <c r="U184" s="135">
        <v>17385.281999999999</v>
      </c>
      <c r="V184" s="136">
        <v>5.1460427599999998E-4</v>
      </c>
      <c r="W184" s="136">
        <v>3.4481509801112677E-2</v>
      </c>
      <c r="X184" s="136">
        <v>4.4999257629121051E-3</v>
      </c>
    </row>
    <row r="185" spans="1:24" ht="13.5" thickBot="1">
      <c r="A185" s="131">
        <v>7956</v>
      </c>
      <c r="B185" s="131">
        <v>12538</v>
      </c>
      <c r="C185" s="132" t="s">
        <v>1382</v>
      </c>
      <c r="D185" s="132">
        <v>520025990</v>
      </c>
      <c r="E185" s="132" t="s">
        <v>429</v>
      </c>
      <c r="F185" s="132" t="s">
        <v>2346</v>
      </c>
      <c r="G185" s="132">
        <v>715011</v>
      </c>
      <c r="H185" s="132" t="s">
        <v>102</v>
      </c>
      <c r="I185" s="132" t="s">
        <v>73</v>
      </c>
      <c r="J185" s="132" t="s">
        <v>53</v>
      </c>
      <c r="K185" s="132" t="s">
        <v>53</v>
      </c>
      <c r="L185" s="132" t="s">
        <v>821</v>
      </c>
      <c r="M185" s="132" t="s">
        <v>311</v>
      </c>
      <c r="N185" s="132" t="s">
        <v>140</v>
      </c>
      <c r="O185" s="132" t="s">
        <v>62</v>
      </c>
      <c r="P185" s="132" t="s">
        <v>1206</v>
      </c>
      <c r="Q185" s="135">
        <v>117102</v>
      </c>
      <c r="R185" s="135">
        <v>1</v>
      </c>
      <c r="S185" s="135">
        <v>1549</v>
      </c>
      <c r="T185" s="135">
        <v>0</v>
      </c>
      <c r="U185" s="135">
        <v>1813.9099799999999</v>
      </c>
      <c r="V185" s="136">
        <v>5.5503339899999995E-4</v>
      </c>
      <c r="W185" s="136">
        <v>3.5976612144517474E-3</v>
      </c>
      <c r="X185" s="136">
        <v>4.695040466185927E-4</v>
      </c>
    </row>
    <row r="186" spans="1:24" ht="13.5" thickBot="1">
      <c r="A186" s="131">
        <v>7956</v>
      </c>
      <c r="B186" s="131">
        <v>12538</v>
      </c>
      <c r="C186" s="132" t="s">
        <v>1904</v>
      </c>
      <c r="D186" s="132">
        <v>520041146</v>
      </c>
      <c r="E186" s="132" t="s">
        <v>429</v>
      </c>
      <c r="F186" s="132" t="s">
        <v>2347</v>
      </c>
      <c r="G186" s="132">
        <v>720011</v>
      </c>
      <c r="H186" s="132" t="s">
        <v>102</v>
      </c>
      <c r="I186" s="132" t="s">
        <v>73</v>
      </c>
      <c r="J186" s="132" t="s">
        <v>53</v>
      </c>
      <c r="K186" s="132" t="s">
        <v>53</v>
      </c>
      <c r="L186" s="132" t="s">
        <v>821</v>
      </c>
      <c r="M186" s="132" t="s">
        <v>311</v>
      </c>
      <c r="N186" s="132" t="s">
        <v>647</v>
      </c>
      <c r="O186" s="132" t="s">
        <v>62</v>
      </c>
      <c r="P186" s="132" t="s">
        <v>1206</v>
      </c>
      <c r="Q186" s="135">
        <v>37090</v>
      </c>
      <c r="R186" s="135">
        <v>1</v>
      </c>
      <c r="S186" s="135">
        <v>5985</v>
      </c>
      <c r="T186" s="135">
        <v>0</v>
      </c>
      <c r="U186" s="135">
        <v>2219.8364999999999</v>
      </c>
      <c r="V186" s="136">
        <v>3.1308768500000001E-4</v>
      </c>
      <c r="W186" s="136">
        <v>4.4027651683543395E-3</v>
      </c>
      <c r="X186" s="136">
        <v>5.7457218443753954E-4</v>
      </c>
    </row>
    <row r="187" spans="1:24" ht="13.5" thickBot="1">
      <c r="A187" s="131">
        <v>7956</v>
      </c>
      <c r="B187" s="131">
        <v>12538</v>
      </c>
      <c r="C187" s="132" t="s">
        <v>1911</v>
      </c>
      <c r="D187" s="132">
        <v>520003781</v>
      </c>
      <c r="E187" s="132" t="s">
        <v>429</v>
      </c>
      <c r="F187" s="132" t="s">
        <v>2348</v>
      </c>
      <c r="G187" s="132">
        <v>746016</v>
      </c>
      <c r="H187" s="132" t="s">
        <v>102</v>
      </c>
      <c r="I187" s="132" t="s">
        <v>73</v>
      </c>
      <c r="J187" s="132" t="s">
        <v>53</v>
      </c>
      <c r="K187" s="132" t="s">
        <v>53</v>
      </c>
      <c r="L187" s="132" t="s">
        <v>821</v>
      </c>
      <c r="M187" s="132" t="s">
        <v>311</v>
      </c>
      <c r="N187" s="132" t="s">
        <v>261</v>
      </c>
      <c r="O187" s="132" t="s">
        <v>62</v>
      </c>
      <c r="P187" s="132" t="s">
        <v>1206</v>
      </c>
      <c r="Q187" s="135">
        <v>25863</v>
      </c>
      <c r="R187" s="135">
        <v>1</v>
      </c>
      <c r="S187" s="135">
        <v>5599</v>
      </c>
      <c r="T187" s="135">
        <v>0</v>
      </c>
      <c r="U187" s="135">
        <v>1448.0693699999999</v>
      </c>
      <c r="V187" s="136">
        <v>2.2187627399999999E-4</v>
      </c>
      <c r="W187" s="136">
        <v>2.8720625972213773E-3</v>
      </c>
      <c r="X187" s="136">
        <v>3.7481155983244338E-4</v>
      </c>
    </row>
    <row r="188" spans="1:24" ht="13.5" thickBot="1">
      <c r="A188" s="131">
        <v>7956</v>
      </c>
      <c r="B188" s="131">
        <v>12538</v>
      </c>
      <c r="C188" s="132" t="s">
        <v>2349</v>
      </c>
      <c r="D188" s="132">
        <v>520029026</v>
      </c>
      <c r="E188" s="132" t="s">
        <v>429</v>
      </c>
      <c r="F188" s="132" t="s">
        <v>2350</v>
      </c>
      <c r="G188" s="132">
        <v>763011</v>
      </c>
      <c r="H188" s="132" t="s">
        <v>102</v>
      </c>
      <c r="I188" s="132" t="s">
        <v>73</v>
      </c>
      <c r="J188" s="132" t="s">
        <v>53</v>
      </c>
      <c r="K188" s="132" t="s">
        <v>53</v>
      </c>
      <c r="L188" s="132" t="s">
        <v>821</v>
      </c>
      <c r="M188" s="132" t="s">
        <v>311</v>
      </c>
      <c r="N188" s="132" t="s">
        <v>256</v>
      </c>
      <c r="O188" s="132" t="s">
        <v>62</v>
      </c>
      <c r="P188" s="132" t="s">
        <v>1206</v>
      </c>
      <c r="Q188" s="135">
        <v>6500</v>
      </c>
      <c r="R188" s="135">
        <v>1</v>
      </c>
      <c r="S188" s="135">
        <v>15200</v>
      </c>
      <c r="T188" s="135">
        <v>0</v>
      </c>
      <c r="U188" s="135">
        <v>988</v>
      </c>
      <c r="V188" s="136">
        <v>1.83343186E-4</v>
      </c>
      <c r="W188" s="136">
        <v>1.959573142586892E-3</v>
      </c>
      <c r="X188" s="136">
        <v>2.5572933782478535E-4</v>
      </c>
    </row>
    <row r="189" spans="1:24" ht="13.5" thickBot="1">
      <c r="A189" s="131">
        <v>7956</v>
      </c>
      <c r="B189" s="131">
        <v>12538</v>
      </c>
      <c r="C189" s="132" t="s">
        <v>1923</v>
      </c>
      <c r="D189" s="132">
        <v>520017450</v>
      </c>
      <c r="E189" s="132" t="s">
        <v>429</v>
      </c>
      <c r="F189" s="132" t="s">
        <v>2351</v>
      </c>
      <c r="G189" s="132">
        <v>767012</v>
      </c>
      <c r="H189" s="132" t="s">
        <v>102</v>
      </c>
      <c r="I189" s="132" t="s">
        <v>73</v>
      </c>
      <c r="J189" s="132" t="s">
        <v>53</v>
      </c>
      <c r="K189" s="132" t="s">
        <v>53</v>
      </c>
      <c r="L189" s="132" t="s">
        <v>821</v>
      </c>
      <c r="M189" s="132" t="s">
        <v>311</v>
      </c>
      <c r="N189" s="132" t="s">
        <v>269</v>
      </c>
      <c r="O189" s="132" t="s">
        <v>62</v>
      </c>
      <c r="P189" s="132" t="s">
        <v>1206</v>
      </c>
      <c r="Q189" s="135">
        <v>262486</v>
      </c>
      <c r="R189" s="135">
        <v>1</v>
      </c>
      <c r="S189" s="135">
        <v>3419</v>
      </c>
      <c r="T189" s="135">
        <v>0</v>
      </c>
      <c r="U189" s="135">
        <v>8974.3963399999993</v>
      </c>
      <c r="V189" s="136">
        <v>1.044755393E-3</v>
      </c>
      <c r="W189" s="136">
        <v>1.7799581010925204E-2</v>
      </c>
      <c r="X189" s="136">
        <v>2.322891126928519E-3</v>
      </c>
    </row>
    <row r="190" spans="1:24" ht="13.5" thickBot="1">
      <c r="A190" s="131">
        <v>7956</v>
      </c>
      <c r="B190" s="131">
        <v>12538</v>
      </c>
      <c r="C190" s="132" t="s">
        <v>1928</v>
      </c>
      <c r="D190" s="132">
        <v>520022732</v>
      </c>
      <c r="E190" s="132" t="s">
        <v>429</v>
      </c>
      <c r="F190" s="132" t="s">
        <v>2352</v>
      </c>
      <c r="G190" s="132">
        <v>777037</v>
      </c>
      <c r="H190" s="132" t="s">
        <v>102</v>
      </c>
      <c r="I190" s="132" t="s">
        <v>73</v>
      </c>
      <c r="J190" s="132" t="s">
        <v>53</v>
      </c>
      <c r="K190" s="132" t="s">
        <v>53</v>
      </c>
      <c r="L190" s="132" t="s">
        <v>821</v>
      </c>
      <c r="M190" s="132" t="s">
        <v>311</v>
      </c>
      <c r="N190" s="132" t="s">
        <v>650</v>
      </c>
      <c r="O190" s="132" t="s">
        <v>62</v>
      </c>
      <c r="P190" s="132" t="s">
        <v>1206</v>
      </c>
      <c r="Q190" s="135">
        <v>1075</v>
      </c>
      <c r="R190" s="135">
        <v>1</v>
      </c>
      <c r="S190" s="135">
        <v>2472</v>
      </c>
      <c r="T190" s="135">
        <v>0</v>
      </c>
      <c r="U190" s="135">
        <v>26.574000000000002</v>
      </c>
      <c r="V190" s="136">
        <v>4.0460818537489502E-6</v>
      </c>
      <c r="W190" s="136">
        <v>5.2706170739983878E-5</v>
      </c>
      <c r="X190" s="136">
        <v>6.8782909143277794E-6</v>
      </c>
    </row>
    <row r="191" spans="1:24" ht="13.5" thickBot="1">
      <c r="A191" s="131">
        <v>7956</v>
      </c>
      <c r="B191" s="131">
        <v>12538</v>
      </c>
      <c r="C191" s="132" t="s">
        <v>2353</v>
      </c>
      <c r="D191" s="132">
        <v>520032442</v>
      </c>
      <c r="E191" s="132" t="s">
        <v>429</v>
      </c>
      <c r="F191" s="132" t="s">
        <v>2354</v>
      </c>
      <c r="G191" s="132">
        <v>797035</v>
      </c>
      <c r="H191" s="132" t="s">
        <v>102</v>
      </c>
      <c r="I191" s="132" t="s">
        <v>73</v>
      </c>
      <c r="J191" s="132" t="s">
        <v>53</v>
      </c>
      <c r="K191" s="132" t="s">
        <v>53</v>
      </c>
      <c r="L191" s="132" t="s">
        <v>821</v>
      </c>
      <c r="M191" s="132" t="s">
        <v>311</v>
      </c>
      <c r="N191" s="132" t="s">
        <v>263</v>
      </c>
      <c r="O191" s="132" t="s">
        <v>62</v>
      </c>
      <c r="P191" s="132" t="s">
        <v>1206</v>
      </c>
      <c r="Q191" s="135">
        <v>3508</v>
      </c>
      <c r="R191" s="135">
        <v>1</v>
      </c>
      <c r="S191" s="135">
        <v>19350</v>
      </c>
      <c r="T191" s="135">
        <v>0</v>
      </c>
      <c r="U191" s="135">
        <v>678.798</v>
      </c>
      <c r="V191" s="136">
        <v>1.5767319660000001E-3</v>
      </c>
      <c r="W191" s="136">
        <v>1.346310050649491E-3</v>
      </c>
      <c r="X191" s="136">
        <v>1.756969261708387E-4</v>
      </c>
    </row>
    <row r="192" spans="1:24" ht="13.5" thickBot="1">
      <c r="A192" s="131">
        <v>7956</v>
      </c>
      <c r="B192" s="131">
        <v>12538</v>
      </c>
      <c r="C192" s="132" t="s">
        <v>2355</v>
      </c>
      <c r="D192" s="132">
        <v>520032988</v>
      </c>
      <c r="E192" s="132" t="s">
        <v>429</v>
      </c>
      <c r="F192" s="132" t="s">
        <v>2356</v>
      </c>
      <c r="G192" s="132">
        <v>813014</v>
      </c>
      <c r="H192" s="132" t="s">
        <v>102</v>
      </c>
      <c r="I192" s="132" t="s">
        <v>73</v>
      </c>
      <c r="J192" s="132" t="s">
        <v>53</v>
      </c>
      <c r="K192" s="132" t="s">
        <v>53</v>
      </c>
      <c r="L192" s="132" t="s">
        <v>821</v>
      </c>
      <c r="M192" s="132" t="s">
        <v>311</v>
      </c>
      <c r="N192" s="132" t="s">
        <v>265</v>
      </c>
      <c r="O192" s="132" t="s">
        <v>62</v>
      </c>
      <c r="P192" s="132" t="s">
        <v>1206</v>
      </c>
      <c r="Q192" s="135">
        <v>4567</v>
      </c>
      <c r="R192" s="135">
        <v>1</v>
      </c>
      <c r="S192" s="135">
        <v>30600</v>
      </c>
      <c r="T192" s="135">
        <v>0</v>
      </c>
      <c r="U192" s="135">
        <v>1397.502</v>
      </c>
      <c r="V192" s="136">
        <v>3.7166341099999998E-4</v>
      </c>
      <c r="W192" s="136">
        <v>2.7717686092221324E-3</v>
      </c>
      <c r="X192" s="136">
        <v>3.6172293630446677E-4</v>
      </c>
    </row>
    <row r="193" spans="1:24" ht="13.5" thickBot="1">
      <c r="A193" s="131">
        <v>7956</v>
      </c>
      <c r="B193" s="131">
        <v>12538</v>
      </c>
      <c r="C193" s="132" t="s">
        <v>2357</v>
      </c>
      <c r="D193" s="132">
        <v>520033291</v>
      </c>
      <c r="E193" s="132" t="s">
        <v>429</v>
      </c>
      <c r="F193" s="132" t="s">
        <v>2358</v>
      </c>
      <c r="G193" s="132">
        <v>829010</v>
      </c>
      <c r="H193" s="132" t="s">
        <v>102</v>
      </c>
      <c r="I193" s="132" t="s">
        <v>73</v>
      </c>
      <c r="J193" s="132" t="s">
        <v>53</v>
      </c>
      <c r="K193" s="132" t="s">
        <v>53</v>
      </c>
      <c r="L193" s="132" t="s">
        <v>821</v>
      </c>
      <c r="M193" s="132" t="s">
        <v>311</v>
      </c>
      <c r="N193" s="132" t="s">
        <v>75</v>
      </c>
      <c r="O193" s="132" t="s">
        <v>62</v>
      </c>
      <c r="P193" s="132" t="s">
        <v>1206</v>
      </c>
      <c r="Q193" s="135">
        <v>32046</v>
      </c>
      <c r="R193" s="135">
        <v>1</v>
      </c>
      <c r="S193" s="135">
        <v>1897</v>
      </c>
      <c r="T193" s="135">
        <v>0</v>
      </c>
      <c r="U193" s="135">
        <v>607.91261999999995</v>
      </c>
      <c r="V193" s="136">
        <v>3.30453035E-4</v>
      </c>
      <c r="W193" s="136">
        <v>1.205717857481408E-3</v>
      </c>
      <c r="X193" s="136">
        <v>1.5734928316592139E-4</v>
      </c>
    </row>
    <row r="194" spans="1:24" ht="13.5" thickBot="1">
      <c r="A194" s="131">
        <v>7956</v>
      </c>
      <c r="B194" s="131">
        <v>12538</v>
      </c>
      <c r="C194" s="132" t="s">
        <v>1717</v>
      </c>
      <c r="D194" s="132">
        <v>520042763</v>
      </c>
      <c r="E194" s="132" t="s">
        <v>429</v>
      </c>
      <c r="F194" s="132" t="s">
        <v>2359</v>
      </c>
      <c r="G194" s="132">
        <v>1081074</v>
      </c>
      <c r="H194" s="132" t="s">
        <v>102</v>
      </c>
      <c r="I194" s="132" t="s">
        <v>73</v>
      </c>
      <c r="J194" s="132" t="s">
        <v>53</v>
      </c>
      <c r="K194" s="132" t="s">
        <v>53</v>
      </c>
      <c r="L194" s="132" t="s">
        <v>821</v>
      </c>
      <c r="M194" s="132" t="s">
        <v>311</v>
      </c>
      <c r="N194" s="132" t="s">
        <v>259</v>
      </c>
      <c r="O194" s="132" t="s">
        <v>62</v>
      </c>
      <c r="P194" s="132" t="s">
        <v>1206</v>
      </c>
      <c r="Q194" s="135">
        <v>78944</v>
      </c>
      <c r="R194" s="135">
        <v>1</v>
      </c>
      <c r="S194" s="135">
        <v>6972</v>
      </c>
      <c r="T194" s="135">
        <v>0</v>
      </c>
      <c r="U194" s="135">
        <v>5503.9756799999996</v>
      </c>
      <c r="V194" s="136">
        <v>4.5939078339999996E-3</v>
      </c>
      <c r="W194" s="136">
        <v>1.0916440202408326E-2</v>
      </c>
      <c r="X194" s="136">
        <v>1.4246235385122698E-3</v>
      </c>
    </row>
    <row r="195" spans="1:24" ht="13.5" thickBot="1">
      <c r="A195" s="131">
        <v>7956</v>
      </c>
      <c r="B195" s="131">
        <v>12538</v>
      </c>
      <c r="C195" s="132" t="s">
        <v>1348</v>
      </c>
      <c r="D195" s="132">
        <v>520043027</v>
      </c>
      <c r="E195" s="132" t="s">
        <v>429</v>
      </c>
      <c r="F195" s="132" t="s">
        <v>2360</v>
      </c>
      <c r="G195" s="132">
        <v>1081124</v>
      </c>
      <c r="H195" s="132" t="s">
        <v>102</v>
      </c>
      <c r="I195" s="132" t="s">
        <v>73</v>
      </c>
      <c r="J195" s="132" t="s">
        <v>53</v>
      </c>
      <c r="K195" s="132" t="s">
        <v>53</v>
      </c>
      <c r="L195" s="132" t="s">
        <v>821</v>
      </c>
      <c r="M195" s="132" t="s">
        <v>311</v>
      </c>
      <c r="N195" s="132" t="s">
        <v>654</v>
      </c>
      <c r="O195" s="132" t="s">
        <v>62</v>
      </c>
      <c r="P195" s="132" t="s">
        <v>1206</v>
      </c>
      <c r="Q195" s="135">
        <v>20332</v>
      </c>
      <c r="R195" s="135">
        <v>1</v>
      </c>
      <c r="S195" s="135">
        <v>66410</v>
      </c>
      <c r="T195" s="135">
        <v>38.213990000000003</v>
      </c>
      <c r="U195" s="135">
        <v>13540.69519</v>
      </c>
      <c r="V195" s="136">
        <v>4.5713732699999998E-4</v>
      </c>
      <c r="W195" s="136">
        <v>2.6856257718906391E-2</v>
      </c>
      <c r="X195" s="136">
        <v>3.5048107435485384E-3</v>
      </c>
    </row>
    <row r="196" spans="1:24" ht="13.5" thickBot="1">
      <c r="A196" s="131">
        <v>7956</v>
      </c>
      <c r="B196" s="131">
        <v>12538</v>
      </c>
      <c r="C196" s="132" t="s">
        <v>2361</v>
      </c>
      <c r="D196" s="132">
        <v>520043480</v>
      </c>
      <c r="E196" s="132" t="s">
        <v>429</v>
      </c>
      <c r="F196" s="132" t="s">
        <v>2362</v>
      </c>
      <c r="G196" s="132">
        <v>1081561</v>
      </c>
      <c r="H196" s="132" t="s">
        <v>102</v>
      </c>
      <c r="I196" s="132" t="s">
        <v>73</v>
      </c>
      <c r="J196" s="132" t="s">
        <v>53</v>
      </c>
      <c r="K196" s="132" t="s">
        <v>53</v>
      </c>
      <c r="L196" s="132" t="s">
        <v>821</v>
      </c>
      <c r="M196" s="132" t="s">
        <v>311</v>
      </c>
      <c r="N196" s="132" t="s">
        <v>263</v>
      </c>
      <c r="O196" s="132" t="s">
        <v>62</v>
      </c>
      <c r="P196" s="132" t="s">
        <v>1206</v>
      </c>
      <c r="Q196" s="135">
        <v>25858</v>
      </c>
      <c r="R196" s="135">
        <v>1</v>
      </c>
      <c r="S196" s="135">
        <v>21460</v>
      </c>
      <c r="T196" s="135">
        <v>0</v>
      </c>
      <c r="U196" s="135">
        <v>5549.1268</v>
      </c>
      <c r="V196" s="136">
        <v>2.8728627679999999E-3</v>
      </c>
      <c r="W196" s="136">
        <v>1.1005991743005206E-2</v>
      </c>
      <c r="X196" s="136">
        <v>1.4363102450098888E-3</v>
      </c>
    </row>
    <row r="197" spans="1:24" ht="13.5" thickBot="1">
      <c r="A197" s="131">
        <v>7956</v>
      </c>
      <c r="B197" s="131">
        <v>12538</v>
      </c>
      <c r="C197" s="132" t="s">
        <v>1445</v>
      </c>
      <c r="D197" s="132">
        <v>520043720</v>
      </c>
      <c r="E197" s="132" t="s">
        <v>429</v>
      </c>
      <c r="F197" s="132" t="s">
        <v>2363</v>
      </c>
      <c r="G197" s="132">
        <v>1081686</v>
      </c>
      <c r="H197" s="132" t="s">
        <v>102</v>
      </c>
      <c r="I197" s="132" t="s">
        <v>73</v>
      </c>
      <c r="J197" s="132" t="s">
        <v>53</v>
      </c>
      <c r="K197" s="132" t="s">
        <v>53</v>
      </c>
      <c r="L197" s="132" t="s">
        <v>821</v>
      </c>
      <c r="M197" s="132" t="s">
        <v>311</v>
      </c>
      <c r="N197" s="132" t="s">
        <v>652</v>
      </c>
      <c r="O197" s="132" t="s">
        <v>62</v>
      </c>
      <c r="P197" s="132" t="s">
        <v>1206</v>
      </c>
      <c r="Q197" s="135">
        <v>26840</v>
      </c>
      <c r="R197" s="135">
        <v>1</v>
      </c>
      <c r="S197" s="135">
        <v>4210</v>
      </c>
      <c r="T197" s="135">
        <v>0</v>
      </c>
      <c r="U197" s="135">
        <v>1129.9639999999999</v>
      </c>
      <c r="V197" s="136">
        <v>3.6308137199999999E-4</v>
      </c>
      <c r="W197" s="136">
        <v>2.2411407960425656E-3</v>
      </c>
      <c r="X197" s="136">
        <v>2.9247464118000582E-4</v>
      </c>
    </row>
    <row r="198" spans="1:24" ht="13.5" thickBot="1">
      <c r="A198" s="131">
        <v>7956</v>
      </c>
      <c r="B198" s="131">
        <v>12538</v>
      </c>
      <c r="C198" s="132" t="s">
        <v>1317</v>
      </c>
      <c r="D198" s="132">
        <v>520036104</v>
      </c>
      <c r="E198" s="132" t="s">
        <v>429</v>
      </c>
      <c r="F198" s="132" t="s">
        <v>2364</v>
      </c>
      <c r="G198" s="132">
        <v>1081942</v>
      </c>
      <c r="H198" s="132" t="s">
        <v>102</v>
      </c>
      <c r="I198" s="132" t="s">
        <v>73</v>
      </c>
      <c r="J198" s="132" t="s">
        <v>53</v>
      </c>
      <c r="K198" s="132" t="s">
        <v>53</v>
      </c>
      <c r="L198" s="132" t="s">
        <v>821</v>
      </c>
      <c r="M198" s="132" t="s">
        <v>311</v>
      </c>
      <c r="N198" s="132" t="s">
        <v>140</v>
      </c>
      <c r="O198" s="132" t="s">
        <v>62</v>
      </c>
      <c r="P198" s="132" t="s">
        <v>1206</v>
      </c>
      <c r="Q198" s="135">
        <v>1693</v>
      </c>
      <c r="R198" s="135">
        <v>1</v>
      </c>
      <c r="S198" s="135">
        <v>703.3</v>
      </c>
      <c r="T198" s="135">
        <v>0</v>
      </c>
      <c r="U198" s="135">
        <v>11.90687</v>
      </c>
      <c r="V198" s="136">
        <v>3.0919431859366099E-6</v>
      </c>
      <c r="W198" s="136">
        <v>2.3615771927402414E-5</v>
      </c>
      <c r="X198" s="136">
        <v>3.0819190087710545E-6</v>
      </c>
    </row>
    <row r="199" spans="1:24" ht="13.5" thickBot="1">
      <c r="A199" s="131">
        <v>7956</v>
      </c>
      <c r="B199" s="131">
        <v>12538</v>
      </c>
      <c r="C199" s="132" t="s">
        <v>2365</v>
      </c>
      <c r="D199" s="132">
        <v>520041997</v>
      </c>
      <c r="E199" s="132" t="s">
        <v>429</v>
      </c>
      <c r="F199" s="132" t="s">
        <v>2366</v>
      </c>
      <c r="G199" s="132">
        <v>1082379</v>
      </c>
      <c r="H199" s="132" t="s">
        <v>102</v>
      </c>
      <c r="I199" s="132" t="s">
        <v>73</v>
      </c>
      <c r="J199" s="132" t="s">
        <v>53</v>
      </c>
      <c r="K199" s="132" t="s">
        <v>53</v>
      </c>
      <c r="L199" s="132" t="s">
        <v>821</v>
      </c>
      <c r="M199" s="132" t="s">
        <v>311</v>
      </c>
      <c r="N199" s="132" t="s">
        <v>254</v>
      </c>
      <c r="O199" s="132" t="s">
        <v>62</v>
      </c>
      <c r="P199" s="132" t="s">
        <v>1206</v>
      </c>
      <c r="Q199" s="135">
        <v>13649</v>
      </c>
      <c r="R199" s="135">
        <v>1</v>
      </c>
      <c r="S199" s="135">
        <v>14820</v>
      </c>
      <c r="T199" s="135">
        <v>0</v>
      </c>
      <c r="U199" s="135">
        <v>2022.7818</v>
      </c>
      <c r="V199" s="136">
        <v>1.22959804E-4</v>
      </c>
      <c r="W199" s="136">
        <v>4.0119320734752738E-3</v>
      </c>
      <c r="X199" s="136">
        <v>5.2356745979557429E-4</v>
      </c>
    </row>
    <row r="200" spans="1:24" ht="13.5" thickBot="1">
      <c r="A200" s="131">
        <v>7956</v>
      </c>
      <c r="B200" s="131">
        <v>12538</v>
      </c>
      <c r="C200" s="132" t="s">
        <v>2367</v>
      </c>
      <c r="D200" s="132">
        <v>520044231</v>
      </c>
      <c r="E200" s="132" t="s">
        <v>429</v>
      </c>
      <c r="F200" s="132" t="s">
        <v>2368</v>
      </c>
      <c r="G200" s="132">
        <v>1083377</v>
      </c>
      <c r="H200" s="132" t="s">
        <v>102</v>
      </c>
      <c r="I200" s="132" t="s">
        <v>73</v>
      </c>
      <c r="J200" s="132" t="s">
        <v>53</v>
      </c>
      <c r="K200" s="132" t="s">
        <v>53</v>
      </c>
      <c r="L200" s="132" t="s">
        <v>821</v>
      </c>
      <c r="M200" s="132" t="s">
        <v>311</v>
      </c>
      <c r="N200" s="132" t="s">
        <v>253</v>
      </c>
      <c r="O200" s="132" t="s">
        <v>62</v>
      </c>
      <c r="P200" s="132" t="s">
        <v>1206</v>
      </c>
      <c r="Q200" s="135">
        <v>179937</v>
      </c>
      <c r="R200" s="135">
        <v>1</v>
      </c>
      <c r="S200" s="135">
        <v>783.5</v>
      </c>
      <c r="T200" s="135">
        <v>0</v>
      </c>
      <c r="U200" s="135">
        <v>1409.80639</v>
      </c>
      <c r="V200" s="136">
        <v>8.4925540710000004E-3</v>
      </c>
      <c r="W200" s="136">
        <v>2.7961728118333822E-3</v>
      </c>
      <c r="X200" s="136">
        <v>3.6490774754640795E-4</v>
      </c>
    </row>
    <row r="201" spans="1:24" ht="13.5" thickBot="1">
      <c r="A201" s="131">
        <v>7956</v>
      </c>
      <c r="B201" s="131">
        <v>12538</v>
      </c>
      <c r="C201" s="132" t="s">
        <v>1337</v>
      </c>
      <c r="D201" s="132">
        <v>520044314</v>
      </c>
      <c r="E201" s="132" t="s">
        <v>429</v>
      </c>
      <c r="F201" s="132" t="s">
        <v>2369</v>
      </c>
      <c r="G201" s="132">
        <v>1083484</v>
      </c>
      <c r="H201" s="132" t="s">
        <v>102</v>
      </c>
      <c r="I201" s="132" t="s">
        <v>73</v>
      </c>
      <c r="J201" s="132" t="s">
        <v>53</v>
      </c>
      <c r="K201" s="132" t="s">
        <v>53</v>
      </c>
      <c r="L201" s="132" t="s">
        <v>821</v>
      </c>
      <c r="M201" s="132" t="s">
        <v>311</v>
      </c>
      <c r="N201" s="132" t="s">
        <v>260</v>
      </c>
      <c r="O201" s="132" t="s">
        <v>62</v>
      </c>
      <c r="P201" s="132" t="s">
        <v>1206</v>
      </c>
      <c r="Q201" s="135">
        <v>315644</v>
      </c>
      <c r="R201" s="135">
        <v>1</v>
      </c>
      <c r="S201" s="135">
        <v>1535</v>
      </c>
      <c r="T201" s="135">
        <v>0</v>
      </c>
      <c r="U201" s="135">
        <v>4845.1354000000001</v>
      </c>
      <c r="V201" s="136">
        <v>1.6948629780000001E-3</v>
      </c>
      <c r="W201" s="136">
        <v>9.6097137672439253E-3</v>
      </c>
      <c r="X201" s="136">
        <v>1.2540923760257353E-3</v>
      </c>
    </row>
    <row r="202" spans="1:24" ht="13.5" thickBot="1">
      <c r="A202" s="131">
        <v>7956</v>
      </c>
      <c r="B202" s="131">
        <v>12538</v>
      </c>
      <c r="C202" s="132" t="s">
        <v>2372</v>
      </c>
      <c r="D202" s="132">
        <v>511812463</v>
      </c>
      <c r="E202" s="132" t="s">
        <v>429</v>
      </c>
      <c r="F202" s="132" t="s">
        <v>2373</v>
      </c>
      <c r="G202" s="132">
        <v>1084557</v>
      </c>
      <c r="H202" s="132" t="s">
        <v>102</v>
      </c>
      <c r="I202" s="132" t="s">
        <v>73</v>
      </c>
      <c r="J202" s="132" t="s">
        <v>53</v>
      </c>
      <c r="K202" s="132" t="s">
        <v>53</v>
      </c>
      <c r="L202" s="132" t="s">
        <v>821</v>
      </c>
      <c r="M202" s="132" t="s">
        <v>311</v>
      </c>
      <c r="N202" s="132" t="s">
        <v>254</v>
      </c>
      <c r="O202" s="132" t="s">
        <v>62</v>
      </c>
      <c r="P202" s="132" t="s">
        <v>1206</v>
      </c>
      <c r="Q202" s="135">
        <v>3928</v>
      </c>
      <c r="R202" s="135">
        <v>1</v>
      </c>
      <c r="S202" s="135">
        <v>87800</v>
      </c>
      <c r="T202" s="135">
        <v>0</v>
      </c>
      <c r="U202" s="135">
        <v>3448.7840000000001</v>
      </c>
      <c r="V202" s="136">
        <v>1.35240192E-4</v>
      </c>
      <c r="W202" s="136">
        <v>6.840227227715984E-3</v>
      </c>
      <c r="X202" s="136">
        <v>8.9266725568898234E-4</v>
      </c>
    </row>
    <row r="203" spans="1:24" ht="13.5" thickBot="1">
      <c r="A203" s="131">
        <v>7956</v>
      </c>
      <c r="B203" s="131">
        <v>12538</v>
      </c>
      <c r="C203" s="132" t="s">
        <v>2374</v>
      </c>
      <c r="D203" s="132">
        <v>520039942</v>
      </c>
      <c r="E203" s="132" t="s">
        <v>429</v>
      </c>
      <c r="F203" s="132" t="s">
        <v>2375</v>
      </c>
      <c r="G203" s="132">
        <v>1084698</v>
      </c>
      <c r="H203" s="132" t="s">
        <v>102</v>
      </c>
      <c r="I203" s="132" t="s">
        <v>73</v>
      </c>
      <c r="J203" s="132" t="s">
        <v>53</v>
      </c>
      <c r="K203" s="132" t="s">
        <v>53</v>
      </c>
      <c r="L203" s="132" t="s">
        <v>821</v>
      </c>
      <c r="M203" s="132" t="s">
        <v>311</v>
      </c>
      <c r="N203" s="132" t="s">
        <v>252</v>
      </c>
      <c r="O203" s="132" t="s">
        <v>62</v>
      </c>
      <c r="P203" s="132" t="s">
        <v>1206</v>
      </c>
      <c r="Q203" s="135">
        <v>4080</v>
      </c>
      <c r="R203" s="135">
        <v>1</v>
      </c>
      <c r="S203" s="135">
        <v>19600</v>
      </c>
      <c r="T203" s="135">
        <v>0</v>
      </c>
      <c r="U203" s="135">
        <v>799.68</v>
      </c>
      <c r="V203" s="136">
        <v>1.7791206800000001E-4</v>
      </c>
      <c r="W203" s="136">
        <v>1.5860642213197224E-3</v>
      </c>
      <c r="X203" s="136">
        <v>2.069854624207736E-4</v>
      </c>
    </row>
    <row r="204" spans="1:24" ht="13.5" thickBot="1">
      <c r="A204" s="131">
        <v>7956</v>
      </c>
      <c r="B204" s="131">
        <v>12538</v>
      </c>
      <c r="C204" s="132" t="s">
        <v>2157</v>
      </c>
      <c r="D204" s="132">
        <v>1146</v>
      </c>
      <c r="E204" s="132" t="s">
        <v>2</v>
      </c>
      <c r="F204" s="132" t="s">
        <v>2376</v>
      </c>
      <c r="G204" s="132">
        <v>1087659</v>
      </c>
      <c r="H204" s="132" t="s">
        <v>102</v>
      </c>
      <c r="I204" s="132" t="s">
        <v>73</v>
      </c>
      <c r="J204" s="132" t="s">
        <v>53</v>
      </c>
      <c r="K204" s="132" t="s">
        <v>53</v>
      </c>
      <c r="L204" s="132" t="s">
        <v>821</v>
      </c>
      <c r="M204" s="132" t="s">
        <v>311</v>
      </c>
      <c r="N204" s="132" t="s">
        <v>253</v>
      </c>
      <c r="O204" s="132" t="s">
        <v>62</v>
      </c>
      <c r="P204" s="132" t="s">
        <v>1206</v>
      </c>
      <c r="Q204" s="135">
        <v>5800</v>
      </c>
      <c r="R204" s="135">
        <v>1</v>
      </c>
      <c r="S204" s="135">
        <v>12820</v>
      </c>
      <c r="T204" s="135">
        <v>0</v>
      </c>
      <c r="U204" s="135">
        <v>743.56</v>
      </c>
      <c r="V204" s="136">
        <v>1.04037249E-4</v>
      </c>
      <c r="W204" s="136">
        <v>1.4747572934229851E-3</v>
      </c>
      <c r="X204" s="136">
        <v>1.9245962189574632E-4</v>
      </c>
    </row>
    <row r="205" spans="1:24" ht="13.5" thickBot="1">
      <c r="A205" s="131">
        <v>7956</v>
      </c>
      <c r="B205" s="131">
        <v>12538</v>
      </c>
      <c r="C205" s="132" t="s">
        <v>2377</v>
      </c>
      <c r="D205" s="132">
        <v>520017146</v>
      </c>
      <c r="E205" s="132" t="s">
        <v>429</v>
      </c>
      <c r="F205" s="132" t="s">
        <v>2378</v>
      </c>
      <c r="G205" s="132">
        <v>1087824</v>
      </c>
      <c r="H205" s="132" t="s">
        <v>102</v>
      </c>
      <c r="I205" s="132" t="s">
        <v>73</v>
      </c>
      <c r="J205" s="132" t="s">
        <v>53</v>
      </c>
      <c r="K205" s="132" t="s">
        <v>53</v>
      </c>
      <c r="L205" s="132" t="s">
        <v>821</v>
      </c>
      <c r="M205" s="132" t="s">
        <v>311</v>
      </c>
      <c r="N205" s="132" t="s">
        <v>258</v>
      </c>
      <c r="O205" s="132" t="s">
        <v>62</v>
      </c>
      <c r="P205" s="132" t="s">
        <v>1206</v>
      </c>
      <c r="Q205" s="135">
        <v>201200</v>
      </c>
      <c r="R205" s="135">
        <v>1</v>
      </c>
      <c r="S205" s="135">
        <v>433.5</v>
      </c>
      <c r="T205" s="135">
        <v>0</v>
      </c>
      <c r="U205" s="135">
        <v>872.202</v>
      </c>
      <c r="V205" s="136">
        <v>4.8906179000000004E-4</v>
      </c>
      <c r="W205" s="136">
        <v>1.7299024434317535E-3</v>
      </c>
      <c r="X205" s="136">
        <v>2.2575672055612694E-4</v>
      </c>
    </row>
    <row r="206" spans="1:24" ht="13.5" thickBot="1">
      <c r="A206" s="131">
        <v>7956</v>
      </c>
      <c r="B206" s="131">
        <v>12538</v>
      </c>
      <c r="C206" s="132" t="s">
        <v>2379</v>
      </c>
      <c r="D206" s="132">
        <v>511870891</v>
      </c>
      <c r="E206" s="132" t="s">
        <v>429</v>
      </c>
      <c r="F206" s="132" t="s">
        <v>2380</v>
      </c>
      <c r="G206" s="132">
        <v>1090141</v>
      </c>
      <c r="H206" s="132" t="s">
        <v>102</v>
      </c>
      <c r="I206" s="132" t="s">
        <v>73</v>
      </c>
      <c r="J206" s="132" t="s">
        <v>53</v>
      </c>
      <c r="K206" s="132" t="s">
        <v>53</v>
      </c>
      <c r="L206" s="132" t="s">
        <v>821</v>
      </c>
      <c r="M206" s="132" t="s">
        <v>311</v>
      </c>
      <c r="N206" s="132" t="s">
        <v>263</v>
      </c>
      <c r="O206" s="132" t="s">
        <v>62</v>
      </c>
      <c r="P206" s="132" t="s">
        <v>1206</v>
      </c>
      <c r="Q206" s="135">
        <v>265295</v>
      </c>
      <c r="R206" s="135">
        <v>1</v>
      </c>
      <c r="S206" s="135">
        <v>190.5</v>
      </c>
      <c r="T206" s="135">
        <v>0</v>
      </c>
      <c r="U206" s="135">
        <v>505.38697000000002</v>
      </c>
      <c r="V206" s="136">
        <v>3.5836109740000001E-3</v>
      </c>
      <c r="W206" s="136">
        <v>1.002371187272639E-3</v>
      </c>
      <c r="X206" s="136">
        <v>1.3081201941637111E-4</v>
      </c>
    </row>
    <row r="207" spans="1:24" ht="13.5" thickBot="1">
      <c r="A207" s="131">
        <v>7956</v>
      </c>
      <c r="B207" s="131">
        <v>12538</v>
      </c>
      <c r="C207" s="132" t="s">
        <v>2381</v>
      </c>
      <c r="D207" s="132">
        <v>511235434</v>
      </c>
      <c r="E207" s="132" t="s">
        <v>429</v>
      </c>
      <c r="F207" s="132" t="s">
        <v>2382</v>
      </c>
      <c r="G207" s="132">
        <v>1095264</v>
      </c>
      <c r="H207" s="132" t="s">
        <v>102</v>
      </c>
      <c r="I207" s="132" t="s">
        <v>73</v>
      </c>
      <c r="J207" s="132" t="s">
        <v>53</v>
      </c>
      <c r="K207" s="132" t="s">
        <v>53</v>
      </c>
      <c r="L207" s="132" t="s">
        <v>821</v>
      </c>
      <c r="M207" s="132" t="s">
        <v>311</v>
      </c>
      <c r="N207" s="132" t="s">
        <v>254</v>
      </c>
      <c r="O207" s="132" t="s">
        <v>62</v>
      </c>
      <c r="P207" s="132" t="s">
        <v>1206</v>
      </c>
      <c r="Q207" s="135">
        <v>14500</v>
      </c>
      <c r="R207" s="135">
        <v>1</v>
      </c>
      <c r="S207" s="135">
        <v>47200</v>
      </c>
      <c r="T207" s="135">
        <v>0</v>
      </c>
      <c r="U207" s="135">
        <v>6844</v>
      </c>
      <c r="V207" s="136">
        <v>3.275838E-4</v>
      </c>
      <c r="W207" s="136">
        <v>1.3574209097029038E-2</v>
      </c>
      <c r="X207" s="136">
        <v>1.7714692186971972E-3</v>
      </c>
    </row>
    <row r="208" spans="1:24" ht="13.5" thickBot="1">
      <c r="A208" s="131">
        <v>7956</v>
      </c>
      <c r="B208" s="131">
        <v>12538</v>
      </c>
      <c r="C208" s="132" t="s">
        <v>1429</v>
      </c>
      <c r="D208" s="132">
        <v>511659401</v>
      </c>
      <c r="E208" s="132" t="s">
        <v>429</v>
      </c>
      <c r="F208" s="132" t="s">
        <v>2383</v>
      </c>
      <c r="G208" s="132">
        <v>1095835</v>
      </c>
      <c r="H208" s="132" t="s">
        <v>102</v>
      </c>
      <c r="I208" s="132" t="s">
        <v>73</v>
      </c>
      <c r="J208" s="132" t="s">
        <v>53</v>
      </c>
      <c r="K208" s="132" t="s">
        <v>53</v>
      </c>
      <c r="L208" s="132" t="s">
        <v>821</v>
      </c>
      <c r="M208" s="132" t="s">
        <v>311</v>
      </c>
      <c r="N208" s="132" t="s">
        <v>651</v>
      </c>
      <c r="O208" s="132" t="s">
        <v>62</v>
      </c>
      <c r="P208" s="132" t="s">
        <v>1206</v>
      </c>
      <c r="Q208" s="135">
        <v>124227</v>
      </c>
      <c r="R208" s="135">
        <v>1</v>
      </c>
      <c r="S208" s="135">
        <v>5317</v>
      </c>
      <c r="T208" s="135">
        <v>0</v>
      </c>
      <c r="U208" s="135">
        <v>6605.14959</v>
      </c>
      <c r="V208" s="136">
        <v>1.0656725060000001E-3</v>
      </c>
      <c r="W208" s="136">
        <v>1.3100479493251844E-2</v>
      </c>
      <c r="X208" s="136">
        <v>1.7096462863201948E-3</v>
      </c>
    </row>
    <row r="209" spans="1:24" ht="13.5" thickBot="1">
      <c r="A209" s="131">
        <v>7956</v>
      </c>
      <c r="B209" s="131">
        <v>12538</v>
      </c>
      <c r="C209" s="132" t="s">
        <v>1329</v>
      </c>
      <c r="D209" s="132">
        <v>513623314</v>
      </c>
      <c r="E209" s="132" t="s">
        <v>429</v>
      </c>
      <c r="F209" s="132" t="s">
        <v>2384</v>
      </c>
      <c r="G209" s="132">
        <v>1097260</v>
      </c>
      <c r="H209" s="132" t="s">
        <v>102</v>
      </c>
      <c r="I209" s="132" t="s">
        <v>73</v>
      </c>
      <c r="J209" s="132" t="s">
        <v>53</v>
      </c>
      <c r="K209" s="132" t="s">
        <v>53</v>
      </c>
      <c r="L209" s="132" t="s">
        <v>821</v>
      </c>
      <c r="M209" s="132" t="s">
        <v>311</v>
      </c>
      <c r="N209" s="132" t="s">
        <v>651</v>
      </c>
      <c r="O209" s="132" t="s">
        <v>62</v>
      </c>
      <c r="P209" s="132" t="s">
        <v>1206</v>
      </c>
      <c r="Q209" s="135">
        <v>5000</v>
      </c>
      <c r="R209" s="135">
        <v>1</v>
      </c>
      <c r="S209" s="135">
        <v>35740</v>
      </c>
      <c r="T209" s="135">
        <v>0</v>
      </c>
      <c r="U209" s="135">
        <v>1787</v>
      </c>
      <c r="V209" s="136">
        <v>2.0461126599999999E-4</v>
      </c>
      <c r="W209" s="136">
        <v>3.5442886698408664E-3</v>
      </c>
      <c r="X209" s="136">
        <v>4.6253879219928281E-4</v>
      </c>
    </row>
    <row r="210" spans="1:24" ht="13.5" thickBot="1">
      <c r="A210" s="131">
        <v>7956</v>
      </c>
      <c r="B210" s="131">
        <v>12538</v>
      </c>
      <c r="C210" s="132" t="s">
        <v>1427</v>
      </c>
      <c r="D210" s="132">
        <v>520026683</v>
      </c>
      <c r="E210" s="132" t="s">
        <v>429</v>
      </c>
      <c r="F210" s="132" t="s">
        <v>2385</v>
      </c>
      <c r="G210" s="132">
        <v>1097278</v>
      </c>
      <c r="H210" s="132" t="s">
        <v>102</v>
      </c>
      <c r="I210" s="132" t="s">
        <v>73</v>
      </c>
      <c r="J210" s="132" t="s">
        <v>53</v>
      </c>
      <c r="K210" s="132" t="s">
        <v>53</v>
      </c>
      <c r="L210" s="132" t="s">
        <v>821</v>
      </c>
      <c r="M210" s="132" t="s">
        <v>311</v>
      </c>
      <c r="N210" s="132" t="s">
        <v>651</v>
      </c>
      <c r="O210" s="132" t="s">
        <v>62</v>
      </c>
      <c r="P210" s="132" t="s">
        <v>1206</v>
      </c>
      <c r="Q210" s="135">
        <v>72450</v>
      </c>
      <c r="R210" s="135">
        <v>1</v>
      </c>
      <c r="S210" s="135">
        <v>1510</v>
      </c>
      <c r="T210" s="135">
        <v>0</v>
      </c>
      <c r="U210" s="135">
        <v>1093.9949999999999</v>
      </c>
      <c r="V210" s="136">
        <v>1.53658282E-4</v>
      </c>
      <c r="W210" s="136">
        <v>2.169800830085371E-3</v>
      </c>
      <c r="X210" s="136">
        <v>2.8316459203808303E-4</v>
      </c>
    </row>
    <row r="211" spans="1:24" ht="13.5" thickBot="1">
      <c r="A211" s="131">
        <v>7956</v>
      </c>
      <c r="B211" s="131">
        <v>12538</v>
      </c>
      <c r="C211" s="132" t="s">
        <v>2386</v>
      </c>
      <c r="D211" s="132">
        <v>520034760</v>
      </c>
      <c r="E211" s="132" t="s">
        <v>429</v>
      </c>
      <c r="F211" s="132" t="s">
        <v>2387</v>
      </c>
      <c r="G211" s="132">
        <v>1097948</v>
      </c>
      <c r="H211" s="132" t="s">
        <v>102</v>
      </c>
      <c r="I211" s="132" t="s">
        <v>73</v>
      </c>
      <c r="J211" s="132" t="s">
        <v>53</v>
      </c>
      <c r="K211" s="132" t="s">
        <v>53</v>
      </c>
      <c r="L211" s="132" t="s">
        <v>821</v>
      </c>
      <c r="M211" s="132" t="s">
        <v>311</v>
      </c>
      <c r="N211" s="132" t="s">
        <v>140</v>
      </c>
      <c r="O211" s="132" t="s">
        <v>62</v>
      </c>
      <c r="P211" s="132" t="s">
        <v>1206</v>
      </c>
      <c r="Q211" s="135">
        <v>1000</v>
      </c>
      <c r="R211" s="135">
        <v>1</v>
      </c>
      <c r="S211" s="135">
        <v>20500</v>
      </c>
      <c r="T211" s="135">
        <v>0</v>
      </c>
      <c r="U211" s="135">
        <v>205</v>
      </c>
      <c r="V211" s="136">
        <v>7.9091798370329298E-5</v>
      </c>
      <c r="W211" s="136">
        <v>4.0659159335051909E-4</v>
      </c>
      <c r="X211" s="136">
        <v>5.3061249245021248E-5</v>
      </c>
    </row>
    <row r="212" spans="1:24" ht="13.5" thickBot="1">
      <c r="A212" s="131">
        <v>7956</v>
      </c>
      <c r="B212" s="131">
        <v>12538</v>
      </c>
      <c r="C212" s="132" t="s">
        <v>1419</v>
      </c>
      <c r="D212" s="132">
        <v>513821488</v>
      </c>
      <c r="E212" s="132" t="s">
        <v>429</v>
      </c>
      <c r="F212" s="132" t="s">
        <v>2388</v>
      </c>
      <c r="G212" s="132">
        <v>1098920</v>
      </c>
      <c r="H212" s="132" t="s">
        <v>102</v>
      </c>
      <c r="I212" s="132" t="s">
        <v>73</v>
      </c>
      <c r="J212" s="132" t="s">
        <v>53</v>
      </c>
      <c r="K212" s="132" t="s">
        <v>53</v>
      </c>
      <c r="L212" s="132" t="s">
        <v>821</v>
      </c>
      <c r="M212" s="132" t="s">
        <v>311</v>
      </c>
      <c r="N212" s="132" t="s">
        <v>651</v>
      </c>
      <c r="O212" s="132" t="s">
        <v>62</v>
      </c>
      <c r="P212" s="132" t="s">
        <v>1206</v>
      </c>
      <c r="Q212" s="135">
        <v>297342</v>
      </c>
      <c r="R212" s="135">
        <v>1</v>
      </c>
      <c r="S212" s="135">
        <v>1391</v>
      </c>
      <c r="T212" s="135">
        <v>0</v>
      </c>
      <c r="U212" s="135">
        <v>4136.0272199999999</v>
      </c>
      <c r="V212" s="136">
        <v>1.5285501620000001E-3</v>
      </c>
      <c r="W212" s="136">
        <v>8.2032873049800881E-3</v>
      </c>
      <c r="X212" s="136">
        <v>1.0705501034371334E-3</v>
      </c>
    </row>
    <row r="213" spans="1:24" ht="13.5" thickBot="1">
      <c r="A213" s="131">
        <v>7956</v>
      </c>
      <c r="B213" s="131">
        <v>12538</v>
      </c>
      <c r="C213" s="132" t="s">
        <v>1525</v>
      </c>
      <c r="D213" s="132">
        <v>510216054</v>
      </c>
      <c r="E213" s="132" t="s">
        <v>429</v>
      </c>
      <c r="F213" s="132" t="s">
        <v>2389</v>
      </c>
      <c r="G213" s="132">
        <v>1100007</v>
      </c>
      <c r="H213" s="132" t="s">
        <v>102</v>
      </c>
      <c r="I213" s="132" t="s">
        <v>73</v>
      </c>
      <c r="J213" s="132" t="s">
        <v>53</v>
      </c>
      <c r="K213" s="132" t="s">
        <v>53</v>
      </c>
      <c r="L213" s="132" t="s">
        <v>821</v>
      </c>
      <c r="M213" s="132" t="s">
        <v>311</v>
      </c>
      <c r="N213" s="132" t="s">
        <v>156</v>
      </c>
      <c r="O213" s="132" t="s">
        <v>62</v>
      </c>
      <c r="P213" s="132" t="s">
        <v>1206</v>
      </c>
      <c r="Q213" s="135">
        <v>23025</v>
      </c>
      <c r="R213" s="135">
        <v>1</v>
      </c>
      <c r="S213" s="135">
        <v>34440</v>
      </c>
      <c r="T213" s="135">
        <v>303.72104000000002</v>
      </c>
      <c r="U213" s="135">
        <v>8233.5310399999998</v>
      </c>
      <c r="V213" s="136">
        <v>2.157600107E-3</v>
      </c>
      <c r="W213" s="136">
        <v>1.6330168314412471E-2</v>
      </c>
      <c r="X213" s="136">
        <v>2.1311289886832147E-3</v>
      </c>
    </row>
    <row r="214" spans="1:24" ht="13.5" thickBot="1">
      <c r="A214" s="131">
        <v>7956</v>
      </c>
      <c r="B214" s="131">
        <v>12538</v>
      </c>
      <c r="C214" s="132" t="s">
        <v>1448</v>
      </c>
      <c r="D214" s="132">
        <v>511930125</v>
      </c>
      <c r="E214" s="132" t="s">
        <v>429</v>
      </c>
      <c r="F214" s="132" t="s">
        <v>2390</v>
      </c>
      <c r="G214" s="132">
        <v>1101534</v>
      </c>
      <c r="H214" s="132" t="s">
        <v>102</v>
      </c>
      <c r="I214" s="132" t="s">
        <v>73</v>
      </c>
      <c r="J214" s="132" t="s">
        <v>53</v>
      </c>
      <c r="K214" s="132" t="s">
        <v>53</v>
      </c>
      <c r="L214" s="132" t="s">
        <v>821</v>
      </c>
      <c r="M214" s="132" t="s">
        <v>311</v>
      </c>
      <c r="N214" s="132" t="s">
        <v>260</v>
      </c>
      <c r="O214" s="132" t="s">
        <v>62</v>
      </c>
      <c r="P214" s="132" t="s">
        <v>1206</v>
      </c>
      <c r="Q214" s="135">
        <v>538455</v>
      </c>
      <c r="R214" s="135">
        <v>1</v>
      </c>
      <c r="S214" s="135">
        <v>1320</v>
      </c>
      <c r="T214" s="135">
        <v>0</v>
      </c>
      <c r="U214" s="135">
        <v>7107.6059999999998</v>
      </c>
      <c r="V214" s="136">
        <v>3.2492528790000002E-3</v>
      </c>
      <c r="W214" s="136">
        <v>1.4097038285110778E-2</v>
      </c>
      <c r="X214" s="136">
        <v>1.8396997731776024E-3</v>
      </c>
    </row>
    <row r="215" spans="1:24" ht="13.5" thickBot="1">
      <c r="A215" s="131">
        <v>7956</v>
      </c>
      <c r="B215" s="131">
        <v>12538</v>
      </c>
      <c r="C215" s="132" t="s">
        <v>2391</v>
      </c>
      <c r="D215" s="132">
        <v>513770669</v>
      </c>
      <c r="E215" s="132" t="s">
        <v>429</v>
      </c>
      <c r="F215" s="132" t="s">
        <v>2392</v>
      </c>
      <c r="G215" s="132">
        <v>1104249</v>
      </c>
      <c r="H215" s="132" t="s">
        <v>102</v>
      </c>
      <c r="I215" s="132" t="s">
        <v>73</v>
      </c>
      <c r="J215" s="132" t="s">
        <v>53</v>
      </c>
      <c r="K215" s="132" t="s">
        <v>53</v>
      </c>
      <c r="L215" s="132" t="s">
        <v>821</v>
      </c>
      <c r="M215" s="132" t="s">
        <v>311</v>
      </c>
      <c r="N215" s="132" t="s">
        <v>650</v>
      </c>
      <c r="O215" s="132" t="s">
        <v>62</v>
      </c>
      <c r="P215" s="132" t="s">
        <v>1206</v>
      </c>
      <c r="Q215" s="135">
        <v>14800</v>
      </c>
      <c r="R215" s="135">
        <v>1</v>
      </c>
      <c r="S215" s="135">
        <v>19750</v>
      </c>
      <c r="T215" s="135">
        <v>0</v>
      </c>
      <c r="U215" s="135">
        <v>2923</v>
      </c>
      <c r="V215" s="136">
        <v>1.074364692E-3</v>
      </c>
      <c r="W215" s="136">
        <v>5.7974011090905723E-3</v>
      </c>
      <c r="X215" s="136">
        <v>7.5657576362535175E-4</v>
      </c>
    </row>
    <row r="216" spans="1:24" ht="13.5" thickBot="1">
      <c r="A216" s="131">
        <v>7956</v>
      </c>
      <c r="B216" s="131">
        <v>12538</v>
      </c>
      <c r="C216" s="132" t="s">
        <v>1465</v>
      </c>
      <c r="D216" s="132">
        <v>513257873</v>
      </c>
      <c r="E216" s="132" t="s">
        <v>429</v>
      </c>
      <c r="F216" s="132" t="s">
        <v>2393</v>
      </c>
      <c r="G216" s="132">
        <v>1104488</v>
      </c>
      <c r="H216" s="132" t="s">
        <v>102</v>
      </c>
      <c r="I216" s="132" t="s">
        <v>73</v>
      </c>
      <c r="J216" s="132" t="s">
        <v>53</v>
      </c>
      <c r="K216" s="132" t="s">
        <v>53</v>
      </c>
      <c r="L216" s="132" t="s">
        <v>821</v>
      </c>
      <c r="M216" s="132" t="s">
        <v>311</v>
      </c>
      <c r="N216" s="132" t="s">
        <v>651</v>
      </c>
      <c r="O216" s="132" t="s">
        <v>62</v>
      </c>
      <c r="P216" s="132" t="s">
        <v>1206</v>
      </c>
      <c r="Q216" s="135">
        <v>11700</v>
      </c>
      <c r="R216" s="135">
        <v>1</v>
      </c>
      <c r="S216" s="135">
        <v>9151</v>
      </c>
      <c r="T216" s="135">
        <v>0</v>
      </c>
      <c r="U216" s="135">
        <v>1070.6669999999999</v>
      </c>
      <c r="V216" s="136">
        <v>3.1964753700000002E-4</v>
      </c>
      <c r="W216" s="136">
        <v>2.1235326901357082E-3</v>
      </c>
      <c r="X216" s="136">
        <v>2.7712648070936179E-4</v>
      </c>
    </row>
    <row r="217" spans="1:24" ht="13.5" thickBot="1">
      <c r="A217" s="131">
        <v>7956</v>
      </c>
      <c r="B217" s="131">
        <v>12538</v>
      </c>
      <c r="C217" s="132" t="s">
        <v>2394</v>
      </c>
      <c r="D217" s="132">
        <v>511725459</v>
      </c>
      <c r="E217" s="132" t="s">
        <v>429</v>
      </c>
      <c r="F217" s="132" t="s">
        <v>2395</v>
      </c>
      <c r="G217" s="132">
        <v>1105097</v>
      </c>
      <c r="H217" s="132" t="s">
        <v>102</v>
      </c>
      <c r="I217" s="132" t="s">
        <v>73</v>
      </c>
      <c r="J217" s="132" t="s">
        <v>53</v>
      </c>
      <c r="K217" s="132" t="s">
        <v>53</v>
      </c>
      <c r="L217" s="132" t="s">
        <v>821</v>
      </c>
      <c r="M217" s="132" t="s">
        <v>311</v>
      </c>
      <c r="N217" s="132" t="s">
        <v>75</v>
      </c>
      <c r="O217" s="132" t="s">
        <v>62</v>
      </c>
      <c r="P217" s="132" t="s">
        <v>1206</v>
      </c>
      <c r="Q217" s="135">
        <v>48306</v>
      </c>
      <c r="R217" s="135">
        <v>1</v>
      </c>
      <c r="S217" s="135">
        <v>5893</v>
      </c>
      <c r="T217" s="135">
        <v>0</v>
      </c>
      <c r="U217" s="135">
        <v>2846.6725799999999</v>
      </c>
      <c r="V217" s="136">
        <v>2.3139762989999998E-3</v>
      </c>
      <c r="W217" s="136">
        <v>5.6460153173143075E-3</v>
      </c>
      <c r="X217" s="136">
        <v>7.3681952822608635E-4</v>
      </c>
    </row>
    <row r="218" spans="1:24" ht="13.5" thickBot="1">
      <c r="A218" s="131">
        <v>7956</v>
      </c>
      <c r="B218" s="131">
        <v>12538</v>
      </c>
      <c r="C218" s="132" t="s">
        <v>1737</v>
      </c>
      <c r="D218" s="132">
        <v>512781386</v>
      </c>
      <c r="E218" s="132" t="s">
        <v>429</v>
      </c>
      <c r="F218" s="132" t="s">
        <v>2396</v>
      </c>
      <c r="G218" s="132">
        <v>1118116</v>
      </c>
      <c r="H218" s="132" t="s">
        <v>102</v>
      </c>
      <c r="I218" s="132" t="s">
        <v>73</v>
      </c>
      <c r="J218" s="132" t="s">
        <v>53</v>
      </c>
      <c r="K218" s="132" t="s">
        <v>53</v>
      </c>
      <c r="L218" s="132" t="s">
        <v>821</v>
      </c>
      <c r="M218" s="132" t="s">
        <v>311</v>
      </c>
      <c r="N218" s="132" t="s">
        <v>140</v>
      </c>
      <c r="O218" s="132" t="s">
        <v>62</v>
      </c>
      <c r="P218" s="132" t="s">
        <v>1206</v>
      </c>
      <c r="Q218" s="135">
        <v>1400000</v>
      </c>
      <c r="R218" s="135">
        <v>1</v>
      </c>
      <c r="S218" s="135">
        <v>42</v>
      </c>
      <c r="T218" s="135">
        <v>0</v>
      </c>
      <c r="U218" s="135">
        <v>588</v>
      </c>
      <c r="V218" s="136">
        <v>6.4924055240000002E-3</v>
      </c>
      <c r="W218" s="136">
        <v>1.1662236921468547E-3</v>
      </c>
      <c r="X218" s="136">
        <v>1.5219519295645121E-4</v>
      </c>
    </row>
    <row r="219" spans="1:24" ht="13.5" thickBot="1">
      <c r="A219" s="131">
        <v>7956</v>
      </c>
      <c r="B219" s="131">
        <v>12538</v>
      </c>
      <c r="C219" s="132" t="s">
        <v>2184</v>
      </c>
      <c r="D219" s="132">
        <v>520041005</v>
      </c>
      <c r="E219" s="132" t="s">
        <v>429</v>
      </c>
      <c r="F219" s="132" t="s">
        <v>2397</v>
      </c>
      <c r="G219" s="132">
        <v>1118447</v>
      </c>
      <c r="H219" s="132" t="s">
        <v>102</v>
      </c>
      <c r="I219" s="132" t="s">
        <v>73</v>
      </c>
      <c r="J219" s="132" t="s">
        <v>53</v>
      </c>
      <c r="K219" s="132" t="s">
        <v>53</v>
      </c>
      <c r="L219" s="132" t="s">
        <v>821</v>
      </c>
      <c r="M219" s="132" t="s">
        <v>311</v>
      </c>
      <c r="N219" s="132" t="s">
        <v>140</v>
      </c>
      <c r="O219" s="132" t="s">
        <v>62</v>
      </c>
      <c r="P219" s="132" t="s">
        <v>1206</v>
      </c>
      <c r="Q219" s="135">
        <v>365414</v>
      </c>
      <c r="R219" s="135">
        <v>1</v>
      </c>
      <c r="S219" s="135">
        <v>410.7</v>
      </c>
      <c r="T219" s="135">
        <v>0</v>
      </c>
      <c r="U219" s="135">
        <v>1500.7553</v>
      </c>
      <c r="V219" s="136">
        <v>1.9695607260000001E-3</v>
      </c>
      <c r="W219" s="136">
        <v>2.9765584812499334E-3</v>
      </c>
      <c r="X219" s="136">
        <v>3.8844854160530071E-4</v>
      </c>
    </row>
    <row r="220" spans="1:24" ht="13.5" thickBot="1">
      <c r="A220" s="131">
        <v>7956</v>
      </c>
      <c r="B220" s="131">
        <v>12538</v>
      </c>
      <c r="C220" s="132" t="s">
        <v>1323</v>
      </c>
      <c r="D220" s="132">
        <v>510960719</v>
      </c>
      <c r="E220" s="132" t="s">
        <v>429</v>
      </c>
      <c r="F220" s="132" t="s">
        <v>2398</v>
      </c>
      <c r="G220" s="132">
        <v>1119478</v>
      </c>
      <c r="H220" s="132" t="s">
        <v>102</v>
      </c>
      <c r="I220" s="132" t="s">
        <v>73</v>
      </c>
      <c r="J220" s="132" t="s">
        <v>53</v>
      </c>
      <c r="K220" s="132" t="s">
        <v>53</v>
      </c>
      <c r="L220" s="132" t="s">
        <v>821</v>
      </c>
      <c r="M220" s="132" t="s">
        <v>311</v>
      </c>
      <c r="N220" s="132" t="s">
        <v>651</v>
      </c>
      <c r="O220" s="132" t="s">
        <v>62</v>
      </c>
      <c r="P220" s="132" t="s">
        <v>1206</v>
      </c>
      <c r="Q220" s="135">
        <v>6800</v>
      </c>
      <c r="R220" s="135">
        <v>1</v>
      </c>
      <c r="S220" s="135">
        <v>22000</v>
      </c>
      <c r="T220" s="135">
        <v>0</v>
      </c>
      <c r="U220" s="135">
        <v>1496</v>
      </c>
      <c r="V220" s="136">
        <v>5.60719488861307E-5</v>
      </c>
      <c r="W220" s="136">
        <v>2.9671269446457393E-3</v>
      </c>
      <c r="X220" s="136">
        <v>3.8721770180756972E-4</v>
      </c>
    </row>
    <row r="221" spans="1:24" ht="13.5" thickBot="1">
      <c r="A221" s="131">
        <v>7956</v>
      </c>
      <c r="B221" s="131">
        <v>12538</v>
      </c>
      <c r="C221" s="132" t="s">
        <v>1341</v>
      </c>
      <c r="D221" s="132">
        <v>513901371</v>
      </c>
      <c r="E221" s="132" t="s">
        <v>429</v>
      </c>
      <c r="F221" s="132" t="s">
        <v>2399</v>
      </c>
      <c r="G221" s="132">
        <v>1123355</v>
      </c>
      <c r="H221" s="132" t="s">
        <v>102</v>
      </c>
      <c r="I221" s="132" t="s">
        <v>73</v>
      </c>
      <c r="J221" s="132" t="s">
        <v>53</v>
      </c>
      <c r="K221" s="132" t="s">
        <v>53</v>
      </c>
      <c r="L221" s="132" t="s">
        <v>821</v>
      </c>
      <c r="M221" s="132" t="s">
        <v>311</v>
      </c>
      <c r="N221" s="132" t="s">
        <v>647</v>
      </c>
      <c r="O221" s="132" t="s">
        <v>62</v>
      </c>
      <c r="P221" s="132" t="s">
        <v>1206</v>
      </c>
      <c r="Q221" s="135">
        <v>286062</v>
      </c>
      <c r="R221" s="135">
        <v>1</v>
      </c>
      <c r="S221" s="135">
        <v>1395</v>
      </c>
      <c r="T221" s="135">
        <v>0</v>
      </c>
      <c r="U221" s="135">
        <v>3990.5648999999999</v>
      </c>
      <c r="V221" s="136">
        <v>5.2063510899999998E-4</v>
      </c>
      <c r="W221" s="136">
        <v>7.914781175900755E-3</v>
      </c>
      <c r="X221" s="136">
        <v>1.0328993111577234E-3</v>
      </c>
    </row>
    <row r="222" spans="1:24" ht="13.5" thickBot="1">
      <c r="A222" s="131">
        <v>7956</v>
      </c>
      <c r="B222" s="131">
        <v>12538</v>
      </c>
      <c r="C222" s="132" t="s">
        <v>2400</v>
      </c>
      <c r="D222" s="132">
        <v>514068980</v>
      </c>
      <c r="E222" s="132" t="s">
        <v>429</v>
      </c>
      <c r="F222" s="132" t="s">
        <v>2401</v>
      </c>
      <c r="G222" s="132">
        <v>1123777</v>
      </c>
      <c r="H222" s="132" t="s">
        <v>102</v>
      </c>
      <c r="I222" s="132" t="s">
        <v>73</v>
      </c>
      <c r="J222" s="132" t="s">
        <v>53</v>
      </c>
      <c r="K222" s="132" t="s">
        <v>53</v>
      </c>
      <c r="L222" s="132" t="s">
        <v>821</v>
      </c>
      <c r="M222" s="132" t="s">
        <v>311</v>
      </c>
      <c r="N222" s="132" t="s">
        <v>650</v>
      </c>
      <c r="O222" s="132" t="s">
        <v>62</v>
      </c>
      <c r="P222" s="132" t="s">
        <v>1206</v>
      </c>
      <c r="Q222" s="135">
        <v>26800</v>
      </c>
      <c r="R222" s="135">
        <v>1</v>
      </c>
      <c r="S222" s="135">
        <v>3744</v>
      </c>
      <c r="T222" s="135">
        <v>0</v>
      </c>
      <c r="U222" s="135">
        <v>1003.3920000000001</v>
      </c>
      <c r="V222" s="136">
        <v>1.8899877610000001E-3</v>
      </c>
      <c r="W222" s="136">
        <v>1.990101229439825E-3</v>
      </c>
      <c r="X222" s="136">
        <v>2.5971333171931885E-4</v>
      </c>
    </row>
    <row r="223" spans="1:24" ht="13.5" thickBot="1">
      <c r="A223" s="131">
        <v>7956</v>
      </c>
      <c r="B223" s="131">
        <v>12538</v>
      </c>
      <c r="C223" s="132" t="s">
        <v>1437</v>
      </c>
      <c r="D223" s="132">
        <v>514065283</v>
      </c>
      <c r="E223" s="132" t="s">
        <v>429</v>
      </c>
      <c r="F223" s="132" t="s">
        <v>2402</v>
      </c>
      <c r="G223" s="132">
        <v>1123850</v>
      </c>
      <c r="H223" s="132" t="s">
        <v>102</v>
      </c>
      <c r="I223" s="132" t="s">
        <v>73</v>
      </c>
      <c r="J223" s="132" t="s">
        <v>53</v>
      </c>
      <c r="K223" s="132" t="s">
        <v>53</v>
      </c>
      <c r="L223" s="132" t="s">
        <v>821</v>
      </c>
      <c r="M223" s="132" t="s">
        <v>311</v>
      </c>
      <c r="N223" s="132" t="s">
        <v>75</v>
      </c>
      <c r="O223" s="132" t="s">
        <v>62</v>
      </c>
      <c r="P223" s="132" t="s">
        <v>1206</v>
      </c>
      <c r="Q223" s="135">
        <v>116846</v>
      </c>
      <c r="R223" s="135">
        <v>1</v>
      </c>
      <c r="S223" s="135">
        <v>1745</v>
      </c>
      <c r="T223" s="135">
        <v>0</v>
      </c>
      <c r="U223" s="135">
        <v>2038.9627</v>
      </c>
      <c r="V223" s="136">
        <v>1.3062313410000001E-3</v>
      </c>
      <c r="W223" s="136">
        <v>4.0440248437818363E-3</v>
      </c>
      <c r="X223" s="136">
        <v>5.2775564890732434E-4</v>
      </c>
    </row>
    <row r="224" spans="1:24" ht="13.5" thickBot="1">
      <c r="A224" s="131">
        <v>7956</v>
      </c>
      <c r="B224" s="131">
        <v>12538</v>
      </c>
      <c r="C224" s="132" t="s">
        <v>2403</v>
      </c>
      <c r="D224" s="132">
        <v>515001659</v>
      </c>
      <c r="E224" s="132" t="s">
        <v>429</v>
      </c>
      <c r="F224" s="132" t="s">
        <v>2404</v>
      </c>
      <c r="G224" s="132">
        <v>1132356</v>
      </c>
      <c r="H224" s="132" t="s">
        <v>102</v>
      </c>
      <c r="I224" s="132" t="s">
        <v>73</v>
      </c>
      <c r="J224" s="132" t="s">
        <v>53</v>
      </c>
      <c r="K224" s="132" t="s">
        <v>53</v>
      </c>
      <c r="L224" s="132" t="s">
        <v>821</v>
      </c>
      <c r="M224" s="132" t="s">
        <v>311</v>
      </c>
      <c r="N224" s="132" t="s">
        <v>263</v>
      </c>
      <c r="O224" s="132" t="s">
        <v>62</v>
      </c>
      <c r="P224" s="132" t="s">
        <v>1206</v>
      </c>
      <c r="Q224" s="135">
        <v>228413</v>
      </c>
      <c r="R224" s="135">
        <v>1</v>
      </c>
      <c r="S224" s="135">
        <v>992.1</v>
      </c>
      <c r="T224" s="135">
        <v>0</v>
      </c>
      <c r="U224" s="135">
        <v>2266.0853699999998</v>
      </c>
      <c r="V224" s="136">
        <v>1.5672397360000001E-3</v>
      </c>
      <c r="W224" s="136">
        <v>4.4944939573492706E-3</v>
      </c>
      <c r="X224" s="136">
        <v>5.8654302745398139E-4</v>
      </c>
    </row>
    <row r="225" spans="1:24" ht="13.5" thickBot="1">
      <c r="A225" s="131">
        <v>7956</v>
      </c>
      <c r="B225" s="131">
        <v>12538</v>
      </c>
      <c r="C225" s="132" t="s">
        <v>2403</v>
      </c>
      <c r="D225" s="132">
        <v>515001659</v>
      </c>
      <c r="E225" s="132" t="s">
        <v>429</v>
      </c>
      <c r="F225" s="132" t="s">
        <v>2404</v>
      </c>
      <c r="G225" s="132">
        <v>11323560</v>
      </c>
      <c r="H225" s="132" t="s">
        <v>102</v>
      </c>
      <c r="I225" s="132" t="s">
        <v>73</v>
      </c>
      <c r="J225" s="132" t="s">
        <v>53</v>
      </c>
      <c r="K225" s="132" t="s">
        <v>53</v>
      </c>
      <c r="L225" s="132" t="s">
        <v>54</v>
      </c>
      <c r="M225" s="132" t="s">
        <v>311</v>
      </c>
      <c r="N225" s="132" t="s">
        <v>263</v>
      </c>
      <c r="O225" s="132" t="s">
        <v>62</v>
      </c>
      <c r="P225" s="132" t="s">
        <v>1206</v>
      </c>
      <c r="Q225" s="135">
        <v>300000</v>
      </c>
      <c r="R225" s="135">
        <v>1</v>
      </c>
      <c r="S225" s="135">
        <v>989.86369999999999</v>
      </c>
      <c r="T225" s="135">
        <v>0</v>
      </c>
      <c r="U225" s="135">
        <v>2969.5911000000001</v>
      </c>
      <c r="V225" s="136">
        <v>2.058428902E-3</v>
      </c>
      <c r="W225" s="136">
        <v>5.8898086680415646E-3</v>
      </c>
      <c r="X225" s="136">
        <v>7.686351878677894E-4</v>
      </c>
    </row>
    <row r="226" spans="1:24" ht="13.5" thickBot="1">
      <c r="A226" s="131">
        <v>7956</v>
      </c>
      <c r="B226" s="131">
        <v>12538</v>
      </c>
      <c r="C226" s="132" t="s">
        <v>1435</v>
      </c>
      <c r="D226" s="132">
        <v>514892801</v>
      </c>
      <c r="E226" s="132" t="s">
        <v>429</v>
      </c>
      <c r="F226" s="132" t="s">
        <v>2405</v>
      </c>
      <c r="G226" s="132">
        <v>1133875</v>
      </c>
      <c r="H226" s="132" t="s">
        <v>102</v>
      </c>
      <c r="I226" s="132" t="s">
        <v>73</v>
      </c>
      <c r="J226" s="132" t="s">
        <v>53</v>
      </c>
      <c r="K226" s="132" t="s">
        <v>53</v>
      </c>
      <c r="L226" s="132" t="s">
        <v>821</v>
      </c>
      <c r="M226" s="132" t="s">
        <v>311</v>
      </c>
      <c r="N226" s="132" t="s">
        <v>263</v>
      </c>
      <c r="O226" s="132" t="s">
        <v>62</v>
      </c>
      <c r="P226" s="132" t="s">
        <v>1206</v>
      </c>
      <c r="Q226" s="135">
        <v>252600</v>
      </c>
      <c r="R226" s="135">
        <v>1</v>
      </c>
      <c r="S226" s="135">
        <v>1920</v>
      </c>
      <c r="T226" s="135">
        <v>0</v>
      </c>
      <c r="U226" s="135">
        <v>4849.92</v>
      </c>
      <c r="V226" s="136">
        <v>7.0693859800000005E-4</v>
      </c>
      <c r="W226" s="136">
        <v>9.6192034166953638E-3</v>
      </c>
      <c r="X226" s="136">
        <v>1.2553307996995779E-3</v>
      </c>
    </row>
    <row r="227" spans="1:24" ht="13.5" thickBot="1">
      <c r="A227" s="131">
        <v>7956</v>
      </c>
      <c r="B227" s="131">
        <v>12538</v>
      </c>
      <c r="C227" s="132" t="s">
        <v>2406</v>
      </c>
      <c r="D227" s="132">
        <v>2250</v>
      </c>
      <c r="E227" s="132" t="s">
        <v>2</v>
      </c>
      <c r="F227" s="132" t="s">
        <v>2407</v>
      </c>
      <c r="G227" s="132">
        <v>1134402</v>
      </c>
      <c r="H227" s="132" t="s">
        <v>102</v>
      </c>
      <c r="I227" s="132" t="s">
        <v>73</v>
      </c>
      <c r="J227" s="132" t="s">
        <v>53</v>
      </c>
      <c r="K227" s="132" t="s">
        <v>314</v>
      </c>
      <c r="L227" s="132" t="s">
        <v>821</v>
      </c>
      <c r="M227" s="132" t="s">
        <v>311</v>
      </c>
      <c r="N227" s="132" t="s">
        <v>647</v>
      </c>
      <c r="O227" s="132" t="s">
        <v>62</v>
      </c>
      <c r="P227" s="132" t="s">
        <v>1206</v>
      </c>
      <c r="Q227" s="135">
        <v>8400</v>
      </c>
      <c r="R227" s="135">
        <v>1</v>
      </c>
      <c r="S227" s="135">
        <v>26580</v>
      </c>
      <c r="T227" s="135">
        <v>0</v>
      </c>
      <c r="U227" s="135">
        <v>2232.7199999999998</v>
      </c>
      <c r="V227" s="136">
        <v>1.49743516E-4</v>
      </c>
      <c r="W227" s="136">
        <v>4.4283179624661998E-3</v>
      </c>
      <c r="X227" s="136">
        <v>5.7790688982606753E-4</v>
      </c>
    </row>
    <row r="228" spans="1:24" ht="13.5" thickBot="1">
      <c r="A228" s="131">
        <v>7956</v>
      </c>
      <c r="B228" s="131">
        <v>12538</v>
      </c>
      <c r="C228" s="132" t="s">
        <v>2408</v>
      </c>
      <c r="D228" s="132">
        <v>515158665</v>
      </c>
      <c r="E228" s="132" t="s">
        <v>429</v>
      </c>
      <c r="F228" s="132" t="s">
        <v>2409</v>
      </c>
      <c r="G228" s="132">
        <v>1138379</v>
      </c>
      <c r="H228" s="132" t="s">
        <v>102</v>
      </c>
      <c r="I228" s="132" t="s">
        <v>73</v>
      </c>
      <c r="J228" s="132" t="s">
        <v>53</v>
      </c>
      <c r="K228" s="132" t="s">
        <v>53</v>
      </c>
      <c r="L228" s="132" t="s">
        <v>821</v>
      </c>
      <c r="M228" s="132" t="s">
        <v>311</v>
      </c>
      <c r="N228" s="132" t="s">
        <v>258</v>
      </c>
      <c r="O228" s="132" t="s">
        <v>62</v>
      </c>
      <c r="P228" s="132" t="s">
        <v>1206</v>
      </c>
      <c r="Q228" s="135">
        <v>67384</v>
      </c>
      <c r="R228" s="135">
        <v>1</v>
      </c>
      <c r="S228" s="135">
        <v>924.4</v>
      </c>
      <c r="T228" s="135">
        <v>0</v>
      </c>
      <c r="U228" s="135">
        <v>622.89769999999999</v>
      </c>
      <c r="V228" s="136">
        <v>6.480136119E-3</v>
      </c>
      <c r="W228" s="136">
        <v>1.2354388699384079E-3</v>
      </c>
      <c r="X228" s="136">
        <v>1.6122795177488035E-4</v>
      </c>
    </row>
    <row r="229" spans="1:24" ht="13.5" thickBot="1">
      <c r="A229" s="131">
        <v>7956</v>
      </c>
      <c r="B229" s="131">
        <v>12538</v>
      </c>
      <c r="C229" s="132" t="s">
        <v>1532</v>
      </c>
      <c r="D229" s="132">
        <v>515434074</v>
      </c>
      <c r="E229" s="132" t="s">
        <v>429</v>
      </c>
      <c r="F229" s="132" t="s">
        <v>2410</v>
      </c>
      <c r="G229" s="132">
        <v>1139195</v>
      </c>
      <c r="H229" s="132" t="s">
        <v>102</v>
      </c>
      <c r="I229" s="132" t="s">
        <v>73</v>
      </c>
      <c r="J229" s="132" t="s">
        <v>53</v>
      </c>
      <c r="K229" s="132" t="s">
        <v>53</v>
      </c>
      <c r="L229" s="132" t="s">
        <v>821</v>
      </c>
      <c r="M229" s="132" t="s">
        <v>311</v>
      </c>
      <c r="N229" s="132" t="s">
        <v>651</v>
      </c>
      <c r="O229" s="132" t="s">
        <v>62</v>
      </c>
      <c r="P229" s="132" t="s">
        <v>1206</v>
      </c>
      <c r="Q229" s="135">
        <v>323837.34999999998</v>
      </c>
      <c r="R229" s="135">
        <v>1</v>
      </c>
      <c r="S229" s="135">
        <v>352.2</v>
      </c>
      <c r="T229" s="135">
        <v>0</v>
      </c>
      <c r="U229" s="135">
        <v>1140.5551499999999</v>
      </c>
      <c r="V229" s="136">
        <v>2.217988796E-3</v>
      </c>
      <c r="W229" s="136">
        <v>2.2621470036226356E-3</v>
      </c>
      <c r="X229" s="136">
        <v>2.9521600532606142E-4</v>
      </c>
    </row>
    <row r="230" spans="1:24" ht="13.5" thickBot="1">
      <c r="A230" s="131">
        <v>7956</v>
      </c>
      <c r="B230" s="131">
        <v>12538</v>
      </c>
      <c r="C230" s="132" t="s">
        <v>1580</v>
      </c>
      <c r="D230" s="132">
        <v>514401702</v>
      </c>
      <c r="E230" s="132" t="s">
        <v>429</v>
      </c>
      <c r="F230" s="132" t="s">
        <v>2411</v>
      </c>
      <c r="G230" s="132">
        <v>1141571</v>
      </c>
      <c r="H230" s="132" t="s">
        <v>102</v>
      </c>
      <c r="I230" s="132" t="s">
        <v>73</v>
      </c>
      <c r="J230" s="132" t="s">
        <v>53</v>
      </c>
      <c r="K230" s="132" t="s">
        <v>53</v>
      </c>
      <c r="L230" s="132" t="s">
        <v>821</v>
      </c>
      <c r="M230" s="132" t="s">
        <v>311</v>
      </c>
      <c r="N230" s="132" t="s">
        <v>156</v>
      </c>
      <c r="O230" s="132" t="s">
        <v>62</v>
      </c>
      <c r="P230" s="132" t="s">
        <v>1206</v>
      </c>
      <c r="Q230" s="135">
        <v>89253</v>
      </c>
      <c r="R230" s="135">
        <v>1</v>
      </c>
      <c r="S230" s="135">
        <v>2633</v>
      </c>
      <c r="T230" s="135">
        <v>0</v>
      </c>
      <c r="U230" s="135">
        <v>2350.0314899999998</v>
      </c>
      <c r="V230" s="136">
        <v>3.97661786E-4</v>
      </c>
      <c r="W230" s="136">
        <v>4.6609904777707043E-3</v>
      </c>
      <c r="X230" s="136">
        <v>6.0827125182701786E-4</v>
      </c>
    </row>
    <row r="231" spans="1:24" ht="13.5" thickBot="1">
      <c r="A231" s="131">
        <v>7956</v>
      </c>
      <c r="B231" s="131">
        <v>12538</v>
      </c>
      <c r="C231" s="132" t="s">
        <v>1351</v>
      </c>
      <c r="D231" s="132">
        <v>550263107</v>
      </c>
      <c r="E231" s="132" t="s">
        <v>432</v>
      </c>
      <c r="F231" s="132" t="s">
        <v>2412</v>
      </c>
      <c r="G231" s="132">
        <v>1141969</v>
      </c>
      <c r="H231" s="132" t="s">
        <v>102</v>
      </c>
      <c r="I231" s="132" t="s">
        <v>460</v>
      </c>
      <c r="J231" s="132" t="s">
        <v>53</v>
      </c>
      <c r="K231" s="132" t="s">
        <v>53</v>
      </c>
      <c r="L231" s="132" t="s">
        <v>821</v>
      </c>
      <c r="M231" s="132" t="s">
        <v>311</v>
      </c>
      <c r="N231" s="132" t="s">
        <v>267</v>
      </c>
      <c r="O231" s="132" t="s">
        <v>62</v>
      </c>
      <c r="P231" s="132" t="s">
        <v>1206</v>
      </c>
      <c r="Q231" s="135">
        <v>41595</v>
      </c>
      <c r="R231" s="135">
        <v>1</v>
      </c>
      <c r="S231" s="135">
        <v>4674</v>
      </c>
      <c r="T231" s="135">
        <v>0</v>
      </c>
      <c r="U231" s="135">
        <v>1944.1503</v>
      </c>
      <c r="V231" s="136">
        <v>4.1662387999999998E-4</v>
      </c>
      <c r="W231" s="136">
        <v>3.8559764301945841E-3</v>
      </c>
      <c r="X231" s="136">
        <v>5.0321484701503828E-4</v>
      </c>
    </row>
    <row r="232" spans="1:24" ht="13.5" thickBot="1">
      <c r="A232" s="131">
        <v>7956</v>
      </c>
      <c r="B232" s="131">
        <v>12538</v>
      </c>
      <c r="C232" s="132" t="s">
        <v>2413</v>
      </c>
      <c r="D232" s="132">
        <v>512466723</v>
      </c>
      <c r="E232" s="132" t="s">
        <v>429</v>
      </c>
      <c r="F232" s="132" t="s">
        <v>2414</v>
      </c>
      <c r="G232" s="132">
        <v>1142587</v>
      </c>
      <c r="H232" s="132" t="s">
        <v>102</v>
      </c>
      <c r="I232" s="132" t="s">
        <v>73</v>
      </c>
      <c r="J232" s="132" t="s">
        <v>53</v>
      </c>
      <c r="K232" s="132" t="s">
        <v>53</v>
      </c>
      <c r="L232" s="132" t="s">
        <v>821</v>
      </c>
      <c r="M232" s="132" t="s">
        <v>311</v>
      </c>
      <c r="N232" s="132" t="s">
        <v>258</v>
      </c>
      <c r="O232" s="132" t="s">
        <v>62</v>
      </c>
      <c r="P232" s="132" t="s">
        <v>1206</v>
      </c>
      <c r="Q232" s="135">
        <v>396949</v>
      </c>
      <c r="R232" s="135">
        <v>1</v>
      </c>
      <c r="S232" s="135">
        <v>474.5</v>
      </c>
      <c r="T232" s="135">
        <v>56.34778</v>
      </c>
      <c r="U232" s="135">
        <v>1939.87078</v>
      </c>
      <c r="V232" s="136">
        <v>4.3344454049999998E-3</v>
      </c>
      <c r="W232" s="136">
        <v>3.8474885430942159E-3</v>
      </c>
      <c r="X232" s="136">
        <v>5.0210715590592089E-4</v>
      </c>
    </row>
    <row r="233" spans="1:24" ht="13.5" thickBot="1">
      <c r="A233" s="131">
        <v>7956</v>
      </c>
      <c r="B233" s="131">
        <v>12538</v>
      </c>
      <c r="C233" s="132" t="s">
        <v>1343</v>
      </c>
      <c r="D233" s="132">
        <v>512607888</v>
      </c>
      <c r="E233" s="132" t="s">
        <v>429</v>
      </c>
      <c r="F233" s="132" t="s">
        <v>2415</v>
      </c>
      <c r="G233" s="132">
        <v>1143429</v>
      </c>
      <c r="H233" s="132" t="s">
        <v>102</v>
      </c>
      <c r="I233" s="132" t="s">
        <v>73</v>
      </c>
      <c r="J233" s="132" t="s">
        <v>53</v>
      </c>
      <c r="K233" s="132" t="s">
        <v>53</v>
      </c>
      <c r="L233" s="132" t="s">
        <v>821</v>
      </c>
      <c r="M233" s="132" t="s">
        <v>311</v>
      </c>
      <c r="N233" s="132" t="s">
        <v>259</v>
      </c>
      <c r="O233" s="132" t="s">
        <v>62</v>
      </c>
      <c r="P233" s="132" t="s">
        <v>1206</v>
      </c>
      <c r="Q233" s="135">
        <v>4500</v>
      </c>
      <c r="R233" s="135">
        <v>1</v>
      </c>
      <c r="S233" s="135">
        <v>38750</v>
      </c>
      <c r="T233" s="135">
        <v>0</v>
      </c>
      <c r="U233" s="135">
        <v>1743.75</v>
      </c>
      <c r="V233" s="136">
        <v>2.7377713300000002E-4</v>
      </c>
      <c r="W233" s="136">
        <v>3.4585077605120374E-3</v>
      </c>
      <c r="X233" s="136">
        <v>4.5134416278539417E-4</v>
      </c>
    </row>
    <row r="234" spans="1:24" ht="13.5" thickBot="1">
      <c r="A234" s="131">
        <v>7956</v>
      </c>
      <c r="B234" s="131">
        <v>12538</v>
      </c>
      <c r="C234" s="132" t="s">
        <v>2416</v>
      </c>
      <c r="D234" s="132">
        <v>515809499</v>
      </c>
      <c r="E234" s="132" t="s">
        <v>429</v>
      </c>
      <c r="F234" s="132" t="s">
        <v>2417</v>
      </c>
      <c r="G234" s="132">
        <v>1147487</v>
      </c>
      <c r="H234" s="132" t="s">
        <v>102</v>
      </c>
      <c r="I234" s="132" t="s">
        <v>73</v>
      </c>
      <c r="J234" s="132" t="s">
        <v>53</v>
      </c>
      <c r="K234" s="132" t="s">
        <v>53</v>
      </c>
      <c r="L234" s="132" t="s">
        <v>821</v>
      </c>
      <c r="M234" s="132" t="s">
        <v>311</v>
      </c>
      <c r="N234" s="132" t="s">
        <v>75</v>
      </c>
      <c r="O234" s="132" t="s">
        <v>62</v>
      </c>
      <c r="P234" s="132" t="s">
        <v>1206</v>
      </c>
      <c r="Q234" s="135">
        <v>4408</v>
      </c>
      <c r="R234" s="135">
        <v>1</v>
      </c>
      <c r="S234" s="135">
        <v>39460</v>
      </c>
      <c r="T234" s="135">
        <v>0</v>
      </c>
      <c r="U234" s="135">
        <v>1739.3968</v>
      </c>
      <c r="V234" s="136">
        <v>3.586655817E-3</v>
      </c>
      <c r="W234" s="136">
        <v>3.4498737384428984E-3</v>
      </c>
      <c r="X234" s="136">
        <v>4.5021740068679211E-4</v>
      </c>
    </row>
    <row r="235" spans="1:24" ht="13.5" thickBot="1">
      <c r="A235" s="131">
        <v>7956</v>
      </c>
      <c r="B235" s="131">
        <v>12538</v>
      </c>
      <c r="C235" s="132" t="s">
        <v>2418</v>
      </c>
      <c r="D235" s="132">
        <v>1762</v>
      </c>
      <c r="E235" s="132" t="s">
        <v>2</v>
      </c>
      <c r="F235" s="132" t="s">
        <v>2419</v>
      </c>
      <c r="G235" s="132">
        <v>1155290</v>
      </c>
      <c r="H235" s="132" t="s">
        <v>102</v>
      </c>
      <c r="I235" s="132" t="s">
        <v>73</v>
      </c>
      <c r="J235" s="132" t="s">
        <v>53</v>
      </c>
      <c r="K235" s="132" t="s">
        <v>315</v>
      </c>
      <c r="L235" s="132" t="s">
        <v>821</v>
      </c>
      <c r="M235" s="132" t="s">
        <v>311</v>
      </c>
      <c r="N235" s="132" t="s">
        <v>267</v>
      </c>
      <c r="O235" s="132" t="s">
        <v>62</v>
      </c>
      <c r="P235" s="132" t="s">
        <v>1206</v>
      </c>
      <c r="Q235" s="135">
        <v>43700</v>
      </c>
      <c r="R235" s="135">
        <v>1</v>
      </c>
      <c r="S235" s="135">
        <v>4611</v>
      </c>
      <c r="T235" s="135">
        <v>0</v>
      </c>
      <c r="U235" s="135">
        <v>2015.0070000000001</v>
      </c>
      <c r="V235" s="136">
        <v>2.38171853E-4</v>
      </c>
      <c r="W235" s="136">
        <v>3.9965117402070705E-3</v>
      </c>
      <c r="X235" s="136">
        <v>5.2155506662176848E-4</v>
      </c>
    </row>
    <row r="236" spans="1:24" ht="13.5" thickBot="1">
      <c r="A236" s="131">
        <v>7956</v>
      </c>
      <c r="B236" s="131">
        <v>12538</v>
      </c>
      <c r="C236" s="132" t="s">
        <v>1539</v>
      </c>
      <c r="D236" s="132">
        <v>516167343</v>
      </c>
      <c r="E236" s="132" t="s">
        <v>429</v>
      </c>
      <c r="F236" s="132" t="s">
        <v>2420</v>
      </c>
      <c r="G236" s="132">
        <v>1166974</v>
      </c>
      <c r="H236" s="132" t="s">
        <v>102</v>
      </c>
      <c r="I236" s="132" t="s">
        <v>73</v>
      </c>
      <c r="J236" s="132" t="s">
        <v>53</v>
      </c>
      <c r="K236" s="132" t="s">
        <v>53</v>
      </c>
      <c r="L236" s="132" t="s">
        <v>821</v>
      </c>
      <c r="M236" s="132" t="s">
        <v>311</v>
      </c>
      <c r="N236" s="132" t="s">
        <v>647</v>
      </c>
      <c r="O236" s="132" t="s">
        <v>62</v>
      </c>
      <c r="P236" s="132" t="s">
        <v>1206</v>
      </c>
      <c r="Q236" s="135">
        <v>672186</v>
      </c>
      <c r="R236" s="135">
        <v>1</v>
      </c>
      <c r="S236" s="135">
        <v>250.9</v>
      </c>
      <c r="T236" s="135">
        <v>0</v>
      </c>
      <c r="U236" s="135">
        <v>1686.51467</v>
      </c>
      <c r="V236" s="136">
        <v>9.4597026899999998E-4</v>
      </c>
      <c r="W236" s="136">
        <v>3.3449887165089023E-3</v>
      </c>
      <c r="X236" s="136">
        <v>4.3652963541587688E-4</v>
      </c>
    </row>
    <row r="237" spans="1:24" ht="13.5" thickBot="1">
      <c r="A237" s="131">
        <v>7956</v>
      </c>
      <c r="B237" s="131">
        <v>12538</v>
      </c>
      <c r="C237" s="132" t="s">
        <v>2421</v>
      </c>
      <c r="D237" s="132">
        <v>513618967</v>
      </c>
      <c r="E237" s="132" t="s">
        <v>429</v>
      </c>
      <c r="F237" s="132" t="s">
        <v>2422</v>
      </c>
      <c r="G237" s="132">
        <v>1168558</v>
      </c>
      <c r="H237" s="132" t="s">
        <v>102</v>
      </c>
      <c r="I237" s="132" t="s">
        <v>73</v>
      </c>
      <c r="J237" s="132" t="s">
        <v>53</v>
      </c>
      <c r="K237" s="132" t="s">
        <v>53</v>
      </c>
      <c r="L237" s="132" t="s">
        <v>821</v>
      </c>
      <c r="M237" s="132" t="s">
        <v>311</v>
      </c>
      <c r="N237" s="132" t="s">
        <v>650</v>
      </c>
      <c r="O237" s="132" t="s">
        <v>62</v>
      </c>
      <c r="P237" s="132" t="s">
        <v>1206</v>
      </c>
      <c r="Q237" s="135">
        <v>579785</v>
      </c>
      <c r="R237" s="135">
        <v>1</v>
      </c>
      <c r="S237" s="135">
        <v>871.5</v>
      </c>
      <c r="T237" s="135">
        <v>0</v>
      </c>
      <c r="U237" s="135">
        <v>5052.8262699999996</v>
      </c>
      <c r="V237" s="136">
        <v>4.1583113679999999E-3</v>
      </c>
      <c r="W237" s="136">
        <v>1.0021642361183707E-2</v>
      </c>
      <c r="X237" s="136">
        <v>1.3078501175817611E-3</v>
      </c>
    </row>
    <row r="238" spans="1:24" ht="13.5" thickBot="1">
      <c r="A238" s="131">
        <v>7956</v>
      </c>
      <c r="B238" s="131">
        <v>12538</v>
      </c>
      <c r="C238" s="132" t="s">
        <v>2425</v>
      </c>
      <c r="D238" s="132">
        <v>515933950</v>
      </c>
      <c r="E238" s="132" t="s">
        <v>429</v>
      </c>
      <c r="F238" s="132" t="s">
        <v>2426</v>
      </c>
      <c r="G238" s="132">
        <v>1169978</v>
      </c>
      <c r="H238" s="132" t="s">
        <v>102</v>
      </c>
      <c r="I238" s="132" t="s">
        <v>73</v>
      </c>
      <c r="J238" s="132" t="s">
        <v>53</v>
      </c>
      <c r="K238" s="132" t="s">
        <v>53</v>
      </c>
      <c r="L238" s="132" t="s">
        <v>821</v>
      </c>
      <c r="M238" s="132" t="s">
        <v>311</v>
      </c>
      <c r="N238" s="132" t="s">
        <v>648</v>
      </c>
      <c r="O238" s="132" t="s">
        <v>62</v>
      </c>
      <c r="P238" s="132" t="s">
        <v>1206</v>
      </c>
      <c r="Q238" s="135">
        <v>5394</v>
      </c>
      <c r="R238" s="135">
        <v>1</v>
      </c>
      <c r="S238" s="135">
        <v>589.29999999999995</v>
      </c>
      <c r="T238" s="135">
        <v>0</v>
      </c>
      <c r="U238" s="135">
        <v>31.786840000000002</v>
      </c>
      <c r="V238" s="136">
        <v>2.4593191050000002E-3</v>
      </c>
      <c r="W238" s="136">
        <v>6.3045180113063492E-5</v>
      </c>
      <c r="X238" s="136">
        <v>8.2275582436663973E-6</v>
      </c>
    </row>
    <row r="239" spans="1:24" ht="13.5" thickBot="1">
      <c r="A239" s="131">
        <v>7956</v>
      </c>
      <c r="B239" s="131">
        <v>12538</v>
      </c>
      <c r="C239" s="132" t="s">
        <v>2427</v>
      </c>
      <c r="D239" s="132">
        <v>515251593</v>
      </c>
      <c r="E239" s="132" t="s">
        <v>429</v>
      </c>
      <c r="F239" s="132" t="s">
        <v>2428</v>
      </c>
      <c r="G239" s="132">
        <v>1170216</v>
      </c>
      <c r="H239" s="132" t="s">
        <v>102</v>
      </c>
      <c r="I239" s="132" t="s">
        <v>73</v>
      </c>
      <c r="J239" s="132" t="s">
        <v>53</v>
      </c>
      <c r="K239" s="132" t="s">
        <v>53</v>
      </c>
      <c r="L239" s="132" t="s">
        <v>821</v>
      </c>
      <c r="M239" s="132" t="s">
        <v>311</v>
      </c>
      <c r="N239" s="132" t="s">
        <v>265</v>
      </c>
      <c r="O239" s="132" t="s">
        <v>62</v>
      </c>
      <c r="P239" s="132" t="s">
        <v>1206</v>
      </c>
      <c r="Q239" s="135">
        <v>209000</v>
      </c>
      <c r="R239" s="135">
        <v>1</v>
      </c>
      <c r="S239" s="135">
        <v>1084</v>
      </c>
      <c r="T239" s="135">
        <v>0</v>
      </c>
      <c r="U239" s="135">
        <v>2265.56</v>
      </c>
      <c r="V239" s="136">
        <v>1.9557627239999999E-3</v>
      </c>
      <c r="W239" s="136">
        <v>4.4934519523473267E-3</v>
      </c>
      <c r="X239" s="136">
        <v>5.8640704311975771E-4</v>
      </c>
    </row>
    <row r="240" spans="1:24" ht="13.5" thickBot="1">
      <c r="A240" s="131">
        <v>7956</v>
      </c>
      <c r="B240" s="131">
        <v>12538</v>
      </c>
      <c r="C240" s="132" t="s">
        <v>1577</v>
      </c>
      <c r="D240" s="132">
        <v>514599943</v>
      </c>
      <c r="E240" s="132" t="s">
        <v>429</v>
      </c>
      <c r="F240" s="132" t="s">
        <v>2429</v>
      </c>
      <c r="G240" s="132">
        <v>1170877</v>
      </c>
      <c r="H240" s="132" t="s">
        <v>102</v>
      </c>
      <c r="I240" s="132" t="s">
        <v>73</v>
      </c>
      <c r="J240" s="132" t="s">
        <v>53</v>
      </c>
      <c r="K240" s="132" t="s">
        <v>53</v>
      </c>
      <c r="L240" s="132" t="s">
        <v>821</v>
      </c>
      <c r="M240" s="132" t="s">
        <v>311</v>
      </c>
      <c r="N240" s="132" t="s">
        <v>647</v>
      </c>
      <c r="O240" s="132" t="s">
        <v>62</v>
      </c>
      <c r="P240" s="132" t="s">
        <v>1206</v>
      </c>
      <c r="Q240" s="135">
        <v>110456</v>
      </c>
      <c r="R240" s="135">
        <v>1</v>
      </c>
      <c r="S240" s="135">
        <v>8250</v>
      </c>
      <c r="T240" s="135">
        <v>0</v>
      </c>
      <c r="U240" s="135">
        <v>9112.6200000000008</v>
      </c>
      <c r="V240" s="136">
        <v>3.1078899480000001E-3</v>
      </c>
      <c r="W240" s="136">
        <v>1.8073730172672234E-2</v>
      </c>
      <c r="X240" s="136">
        <v>2.3586682980251978E-3</v>
      </c>
    </row>
    <row r="241" spans="1:24" ht="13.5" thickBot="1">
      <c r="A241" s="131">
        <v>7956</v>
      </c>
      <c r="B241" s="131">
        <v>12538</v>
      </c>
      <c r="C241" s="132" t="s">
        <v>1600</v>
      </c>
      <c r="D241" s="132">
        <v>516046307</v>
      </c>
      <c r="E241" s="132" t="s">
        <v>429</v>
      </c>
      <c r="F241" s="132" t="s">
        <v>2430</v>
      </c>
      <c r="G241" s="132">
        <v>1172287</v>
      </c>
      <c r="H241" s="132" t="s">
        <v>102</v>
      </c>
      <c r="I241" s="132" t="s">
        <v>73</v>
      </c>
      <c r="J241" s="132" t="s">
        <v>53</v>
      </c>
      <c r="K241" s="132" t="s">
        <v>53</v>
      </c>
      <c r="L241" s="132" t="s">
        <v>821</v>
      </c>
      <c r="M241" s="132" t="s">
        <v>311</v>
      </c>
      <c r="N241" s="132" t="s">
        <v>647</v>
      </c>
      <c r="O241" s="132" t="s">
        <v>62</v>
      </c>
      <c r="P241" s="132" t="s">
        <v>1206</v>
      </c>
      <c r="Q241" s="135">
        <v>96270</v>
      </c>
      <c r="R241" s="135">
        <v>1</v>
      </c>
      <c r="S241" s="135">
        <v>3379</v>
      </c>
      <c r="T241" s="135">
        <v>0</v>
      </c>
      <c r="U241" s="135">
        <v>3252.9632999999999</v>
      </c>
      <c r="V241" s="136">
        <v>5.8657934240000003E-3</v>
      </c>
      <c r="W241" s="136">
        <v>6.4518416158915251E-3</v>
      </c>
      <c r="X241" s="136">
        <v>8.4198193388393579E-4</v>
      </c>
    </row>
    <row r="242" spans="1:24" ht="13.5" thickBot="1">
      <c r="A242" s="131">
        <v>7956</v>
      </c>
      <c r="B242" s="131">
        <v>12538</v>
      </c>
      <c r="C242" s="132" t="s">
        <v>2431</v>
      </c>
      <c r="D242" s="132">
        <v>512402538</v>
      </c>
      <c r="E242" s="132" t="s">
        <v>429</v>
      </c>
      <c r="F242" s="132" t="s">
        <v>2432</v>
      </c>
      <c r="G242" s="132">
        <v>1172618</v>
      </c>
      <c r="H242" s="132" t="s">
        <v>102</v>
      </c>
      <c r="I242" s="132" t="s">
        <v>73</v>
      </c>
      <c r="J242" s="132" t="s">
        <v>53</v>
      </c>
      <c r="K242" s="132" t="s">
        <v>53</v>
      </c>
      <c r="L242" s="132" t="s">
        <v>821</v>
      </c>
      <c r="M242" s="132" t="s">
        <v>311</v>
      </c>
      <c r="N242" s="132" t="s">
        <v>75</v>
      </c>
      <c r="O242" s="132" t="s">
        <v>62</v>
      </c>
      <c r="P242" s="132" t="s">
        <v>1206</v>
      </c>
      <c r="Q242" s="135">
        <v>452446</v>
      </c>
      <c r="R242" s="135">
        <v>1</v>
      </c>
      <c r="S242" s="135">
        <v>257.5</v>
      </c>
      <c r="T242" s="135">
        <v>0</v>
      </c>
      <c r="U242" s="135">
        <v>1165.04845</v>
      </c>
      <c r="V242" s="136">
        <v>3.0214788339999999E-3</v>
      </c>
      <c r="W242" s="136">
        <v>2.3107263688587933E-3</v>
      </c>
      <c r="X242" s="136">
        <v>3.015557375023204E-4</v>
      </c>
    </row>
    <row r="243" spans="1:24" ht="13.5" thickBot="1">
      <c r="A243" s="131">
        <v>7956</v>
      </c>
      <c r="B243" s="131">
        <v>12538</v>
      </c>
      <c r="C243" s="132" t="s">
        <v>2433</v>
      </c>
      <c r="D243" s="132">
        <v>514439785</v>
      </c>
      <c r="E243" s="132" t="s">
        <v>429</v>
      </c>
      <c r="F243" s="132" t="s">
        <v>2434</v>
      </c>
      <c r="G243" s="132">
        <v>1172840</v>
      </c>
      <c r="H243" s="132" t="s">
        <v>102</v>
      </c>
      <c r="I243" s="132" t="s">
        <v>73</v>
      </c>
      <c r="J243" s="132" t="s">
        <v>53</v>
      </c>
      <c r="K243" s="132" t="s">
        <v>53</v>
      </c>
      <c r="L243" s="132" t="s">
        <v>821</v>
      </c>
      <c r="M243" s="132" t="s">
        <v>311</v>
      </c>
      <c r="N243" s="132" t="s">
        <v>253</v>
      </c>
      <c r="O243" s="132" t="s">
        <v>62</v>
      </c>
      <c r="P243" s="132" t="s">
        <v>1206</v>
      </c>
      <c r="Q243" s="135">
        <v>26034</v>
      </c>
      <c r="R243" s="135">
        <v>1</v>
      </c>
      <c r="S243" s="135">
        <v>2952</v>
      </c>
      <c r="T243" s="135">
        <v>0</v>
      </c>
      <c r="U243" s="135">
        <v>768.52368000000001</v>
      </c>
      <c r="V243" s="136">
        <v>7.0996138489999999E-3</v>
      </c>
      <c r="W243" s="136">
        <v>1.5242695979453876E-3</v>
      </c>
      <c r="X243" s="136">
        <v>1.9892110504966318E-4</v>
      </c>
    </row>
    <row r="244" spans="1:24" ht="13.5" thickBot="1">
      <c r="A244" s="131">
        <v>7956</v>
      </c>
      <c r="B244" s="131">
        <v>12538</v>
      </c>
      <c r="C244" s="132" t="s">
        <v>2435</v>
      </c>
      <c r="D244" s="132">
        <v>514919810</v>
      </c>
      <c r="E244" s="132" t="s">
        <v>429</v>
      </c>
      <c r="F244" s="132" t="s">
        <v>2436</v>
      </c>
      <c r="G244" s="132">
        <v>1172972</v>
      </c>
      <c r="H244" s="132" t="s">
        <v>102</v>
      </c>
      <c r="I244" s="132" t="s">
        <v>73</v>
      </c>
      <c r="J244" s="132" t="s">
        <v>53</v>
      </c>
      <c r="K244" s="132" t="s">
        <v>53</v>
      </c>
      <c r="L244" s="132" t="s">
        <v>821</v>
      </c>
      <c r="M244" s="132" t="s">
        <v>311</v>
      </c>
      <c r="N244" s="132" t="s">
        <v>645</v>
      </c>
      <c r="O244" s="132" t="s">
        <v>62</v>
      </c>
      <c r="P244" s="132" t="s">
        <v>1206</v>
      </c>
      <c r="Q244" s="135">
        <v>68418</v>
      </c>
      <c r="R244" s="135">
        <v>1</v>
      </c>
      <c r="S244" s="135">
        <v>243.4</v>
      </c>
      <c r="T244" s="135">
        <v>0</v>
      </c>
      <c r="U244" s="135">
        <v>166.52941000000001</v>
      </c>
      <c r="V244" s="136">
        <v>2.7051296039999999E-3</v>
      </c>
      <c r="W244" s="136">
        <v>3.3029003976400915E-4</v>
      </c>
      <c r="X244" s="136">
        <v>4.3103700149445538E-5</v>
      </c>
    </row>
    <row r="245" spans="1:24" ht="13.5" thickBot="1">
      <c r="A245" s="131">
        <v>7956</v>
      </c>
      <c r="B245" s="131">
        <v>12538</v>
      </c>
      <c r="C245" s="132" t="s">
        <v>2437</v>
      </c>
      <c r="D245" s="132">
        <v>512569237</v>
      </c>
      <c r="E245" s="132" t="s">
        <v>429</v>
      </c>
      <c r="F245" s="132" t="s">
        <v>2438</v>
      </c>
      <c r="G245" s="132">
        <v>1173137</v>
      </c>
      <c r="H245" s="132" t="s">
        <v>102</v>
      </c>
      <c r="I245" s="132" t="s">
        <v>73</v>
      </c>
      <c r="J245" s="132" t="s">
        <v>53</v>
      </c>
      <c r="K245" s="132" t="s">
        <v>53</v>
      </c>
      <c r="L245" s="132" t="s">
        <v>821</v>
      </c>
      <c r="M245" s="132" t="s">
        <v>311</v>
      </c>
      <c r="N245" s="132" t="s">
        <v>140</v>
      </c>
      <c r="O245" s="132" t="s">
        <v>62</v>
      </c>
      <c r="P245" s="132" t="s">
        <v>1206</v>
      </c>
      <c r="Q245" s="135">
        <v>21800</v>
      </c>
      <c r="R245" s="135">
        <v>1</v>
      </c>
      <c r="S245" s="135">
        <v>7652</v>
      </c>
      <c r="T245" s="135">
        <v>0</v>
      </c>
      <c r="U245" s="135">
        <v>1668.136</v>
      </c>
      <c r="V245" s="136">
        <v>6.9571013899999998E-4</v>
      </c>
      <c r="W245" s="136">
        <v>3.3085369471481051E-3</v>
      </c>
      <c r="X245" s="136">
        <v>4.317725857102086E-4</v>
      </c>
    </row>
    <row r="246" spans="1:24" ht="13.5" thickBot="1">
      <c r="A246" s="131">
        <v>7956</v>
      </c>
      <c r="B246" s="131">
        <v>12538</v>
      </c>
      <c r="C246" s="132" t="s">
        <v>2439</v>
      </c>
      <c r="D246" s="132">
        <v>515236735</v>
      </c>
      <c r="E246" s="132" t="s">
        <v>429</v>
      </c>
      <c r="F246" s="132" t="s">
        <v>2440</v>
      </c>
      <c r="G246" s="132">
        <v>1173434</v>
      </c>
      <c r="H246" s="132" t="s">
        <v>102</v>
      </c>
      <c r="I246" s="132" t="s">
        <v>73</v>
      </c>
      <c r="J246" s="132" t="s">
        <v>53</v>
      </c>
      <c r="K246" s="132" t="s">
        <v>53</v>
      </c>
      <c r="L246" s="132" t="s">
        <v>821</v>
      </c>
      <c r="M246" s="132" t="s">
        <v>311</v>
      </c>
      <c r="N246" s="132" t="s">
        <v>253</v>
      </c>
      <c r="O246" s="132" t="s">
        <v>62</v>
      </c>
      <c r="P246" s="132" t="s">
        <v>1206</v>
      </c>
      <c r="Q246" s="135">
        <v>122500</v>
      </c>
      <c r="R246" s="135">
        <v>1</v>
      </c>
      <c r="S246" s="135">
        <v>370.6</v>
      </c>
      <c r="T246" s="135">
        <v>0</v>
      </c>
      <c r="U246" s="135">
        <v>453.98500000000001</v>
      </c>
      <c r="V246" s="136">
        <v>8.6076025850000005E-3</v>
      </c>
      <c r="W246" s="136">
        <v>9.0042187564505082E-4</v>
      </c>
      <c r="X246" s="136">
        <v>1.175073718951267E-4</v>
      </c>
    </row>
    <row r="247" spans="1:24" ht="13.5" thickBot="1">
      <c r="A247" s="131">
        <v>7956</v>
      </c>
      <c r="B247" s="131">
        <v>12538</v>
      </c>
      <c r="C247" s="132" t="s">
        <v>2441</v>
      </c>
      <c r="D247" s="132">
        <v>510400740</v>
      </c>
      <c r="E247" s="132" t="s">
        <v>429</v>
      </c>
      <c r="F247" s="132" t="s">
        <v>2442</v>
      </c>
      <c r="G247" s="132">
        <v>1173491</v>
      </c>
      <c r="H247" s="132" t="s">
        <v>102</v>
      </c>
      <c r="I247" s="132" t="s">
        <v>73</v>
      </c>
      <c r="J247" s="132" t="s">
        <v>53</v>
      </c>
      <c r="K247" s="132" t="s">
        <v>53</v>
      </c>
      <c r="L247" s="132" t="s">
        <v>821</v>
      </c>
      <c r="M247" s="132" t="s">
        <v>311</v>
      </c>
      <c r="N247" s="132" t="s">
        <v>75</v>
      </c>
      <c r="O247" s="132" t="s">
        <v>62</v>
      </c>
      <c r="P247" s="132" t="s">
        <v>1206</v>
      </c>
      <c r="Q247" s="135">
        <v>48000</v>
      </c>
      <c r="R247" s="135">
        <v>1</v>
      </c>
      <c r="S247" s="135">
        <v>3081</v>
      </c>
      <c r="T247" s="135">
        <v>0</v>
      </c>
      <c r="U247" s="135">
        <v>1478.88</v>
      </c>
      <c r="V247" s="136">
        <v>1.7494551349999999E-3</v>
      </c>
      <c r="W247" s="136">
        <v>2.9331715881669058E-3</v>
      </c>
      <c r="X247" s="136">
        <v>3.8278644040720504E-4</v>
      </c>
    </row>
    <row r="248" spans="1:24" ht="13.5" thickBot="1">
      <c r="A248" s="131">
        <v>7956</v>
      </c>
      <c r="B248" s="131">
        <v>12538</v>
      </c>
      <c r="C248" s="132" t="s">
        <v>2443</v>
      </c>
      <c r="D248" s="132">
        <v>516250107</v>
      </c>
      <c r="E248" s="132" t="s">
        <v>429</v>
      </c>
      <c r="F248" s="132" t="s">
        <v>2444</v>
      </c>
      <c r="G248" s="132">
        <v>1173699</v>
      </c>
      <c r="H248" s="132" t="s">
        <v>102</v>
      </c>
      <c r="I248" s="132" t="s">
        <v>73</v>
      </c>
      <c r="J248" s="132" t="s">
        <v>53</v>
      </c>
      <c r="K248" s="132" t="s">
        <v>53</v>
      </c>
      <c r="L248" s="132" t="s">
        <v>821</v>
      </c>
      <c r="M248" s="132" t="s">
        <v>311</v>
      </c>
      <c r="N248" s="132" t="s">
        <v>650</v>
      </c>
      <c r="O248" s="132" t="s">
        <v>62</v>
      </c>
      <c r="P248" s="132" t="s">
        <v>1206</v>
      </c>
      <c r="Q248" s="135">
        <v>10000</v>
      </c>
      <c r="R248" s="135">
        <v>1</v>
      </c>
      <c r="S248" s="135">
        <v>6244</v>
      </c>
      <c r="T248" s="135">
        <v>0</v>
      </c>
      <c r="U248" s="135">
        <v>624.4</v>
      </c>
      <c r="V248" s="136">
        <v>4.0000000000000002E-4</v>
      </c>
      <c r="W248" s="136">
        <v>1.2384184921368981E-3</v>
      </c>
      <c r="X248" s="136">
        <v>1.6161680013946961E-4</v>
      </c>
    </row>
    <row r="249" spans="1:24" ht="13.5" thickBot="1">
      <c r="A249" s="131">
        <v>7956</v>
      </c>
      <c r="B249" s="131">
        <v>12538</v>
      </c>
      <c r="C249" s="132" t="s">
        <v>2445</v>
      </c>
      <c r="D249" s="132">
        <v>514881564</v>
      </c>
      <c r="E249" s="132" t="s">
        <v>429</v>
      </c>
      <c r="F249" s="132" t="s">
        <v>2446</v>
      </c>
      <c r="G249" s="132">
        <v>1174184</v>
      </c>
      <c r="H249" s="132" t="s">
        <v>102</v>
      </c>
      <c r="I249" s="132" t="s">
        <v>73</v>
      </c>
      <c r="J249" s="132" t="s">
        <v>53</v>
      </c>
      <c r="K249" s="132" t="s">
        <v>53</v>
      </c>
      <c r="L249" s="132" t="s">
        <v>821</v>
      </c>
      <c r="M249" s="132" t="s">
        <v>311</v>
      </c>
      <c r="N249" s="132" t="s">
        <v>255</v>
      </c>
      <c r="O249" s="132" t="s">
        <v>62</v>
      </c>
      <c r="P249" s="132" t="s">
        <v>1206</v>
      </c>
      <c r="Q249" s="135">
        <v>43559.57</v>
      </c>
      <c r="R249" s="135">
        <v>1</v>
      </c>
      <c r="S249" s="135">
        <v>869.7</v>
      </c>
      <c r="T249" s="135">
        <v>0</v>
      </c>
      <c r="U249" s="135">
        <v>378.83758</v>
      </c>
      <c r="V249" s="136">
        <v>3.6100741619999998E-3</v>
      </c>
      <c r="W249" s="136">
        <v>7.5137646474758416E-4</v>
      </c>
      <c r="X249" s="136">
        <v>9.8056562223222823E-5</v>
      </c>
    </row>
    <row r="250" spans="1:24" ht="13.5" thickBot="1">
      <c r="A250" s="131">
        <v>7956</v>
      </c>
      <c r="B250" s="131">
        <v>12538</v>
      </c>
      <c r="C250" s="132" t="s">
        <v>2447</v>
      </c>
      <c r="D250" s="132">
        <v>513639013</v>
      </c>
      <c r="E250" s="132" t="s">
        <v>429</v>
      </c>
      <c r="F250" s="132" t="s">
        <v>2448</v>
      </c>
      <c r="G250" s="132">
        <v>1175116</v>
      </c>
      <c r="H250" s="132" t="s">
        <v>102</v>
      </c>
      <c r="I250" s="132" t="s">
        <v>73</v>
      </c>
      <c r="J250" s="132" t="s">
        <v>53</v>
      </c>
      <c r="K250" s="132" t="s">
        <v>53</v>
      </c>
      <c r="L250" s="132" t="s">
        <v>821</v>
      </c>
      <c r="M250" s="132" t="s">
        <v>311</v>
      </c>
      <c r="N250" s="132" t="s">
        <v>253</v>
      </c>
      <c r="O250" s="132" t="s">
        <v>62</v>
      </c>
      <c r="P250" s="132" t="s">
        <v>1206</v>
      </c>
      <c r="Q250" s="135">
        <v>7000</v>
      </c>
      <c r="R250" s="135">
        <v>1</v>
      </c>
      <c r="S250" s="135">
        <v>8000</v>
      </c>
      <c r="T250" s="135">
        <v>0</v>
      </c>
      <c r="U250" s="135">
        <v>560</v>
      </c>
      <c r="V250" s="136">
        <v>1.9498242200000001E-4</v>
      </c>
      <c r="W250" s="136">
        <v>1.1106892306160521E-3</v>
      </c>
      <c r="X250" s="136">
        <v>1.4494780281566779E-4</v>
      </c>
    </row>
    <row r="251" spans="1:24" ht="13.5" thickBot="1">
      <c r="A251" s="131">
        <v>7956</v>
      </c>
      <c r="B251" s="131">
        <v>12538</v>
      </c>
      <c r="C251" s="132" t="s">
        <v>2449</v>
      </c>
      <c r="D251" s="132">
        <v>1884</v>
      </c>
      <c r="E251" s="132" t="s">
        <v>2</v>
      </c>
      <c r="F251" s="132" t="s">
        <v>2450</v>
      </c>
      <c r="G251" s="132">
        <v>1175371</v>
      </c>
      <c r="H251" s="132" t="s">
        <v>102</v>
      </c>
      <c r="I251" s="132" t="s">
        <v>73</v>
      </c>
      <c r="J251" s="132" t="s">
        <v>53</v>
      </c>
      <c r="K251" s="132" t="s">
        <v>53</v>
      </c>
      <c r="L251" s="132" t="s">
        <v>821</v>
      </c>
      <c r="M251" s="132" t="s">
        <v>311</v>
      </c>
      <c r="N251" s="132" t="s">
        <v>652</v>
      </c>
      <c r="O251" s="132" t="s">
        <v>62</v>
      </c>
      <c r="P251" s="132" t="s">
        <v>1206</v>
      </c>
      <c r="Q251" s="135">
        <v>13400</v>
      </c>
      <c r="R251" s="135">
        <v>1</v>
      </c>
      <c r="S251" s="135">
        <v>7921</v>
      </c>
      <c r="T251" s="135">
        <v>0</v>
      </c>
      <c r="U251" s="135">
        <v>1061.414</v>
      </c>
      <c r="V251" s="136">
        <v>7.4026875200000001E-4</v>
      </c>
      <c r="W251" s="136">
        <v>2.1051805339734045E-3</v>
      </c>
      <c r="X251" s="136">
        <v>2.7473147710319507E-4</v>
      </c>
    </row>
    <row r="252" spans="1:24" ht="13.5" thickBot="1">
      <c r="A252" s="131">
        <v>7956</v>
      </c>
      <c r="B252" s="131">
        <v>12538</v>
      </c>
      <c r="C252" s="132" t="s">
        <v>2451</v>
      </c>
      <c r="D252" s="132">
        <v>514211457</v>
      </c>
      <c r="E252" s="132" t="s">
        <v>429</v>
      </c>
      <c r="F252" s="132" t="s">
        <v>2452</v>
      </c>
      <c r="G252" s="132">
        <v>1175488</v>
      </c>
      <c r="H252" s="132" t="s">
        <v>102</v>
      </c>
      <c r="I252" s="132" t="s">
        <v>73</v>
      </c>
      <c r="J252" s="132" t="s">
        <v>53</v>
      </c>
      <c r="K252" s="132" t="s">
        <v>53</v>
      </c>
      <c r="L252" s="132" t="s">
        <v>821</v>
      </c>
      <c r="M252" s="132" t="s">
        <v>311</v>
      </c>
      <c r="N252" s="132" t="s">
        <v>650</v>
      </c>
      <c r="O252" s="132" t="s">
        <v>62</v>
      </c>
      <c r="P252" s="132" t="s">
        <v>1206</v>
      </c>
      <c r="Q252" s="135">
        <v>142968</v>
      </c>
      <c r="R252" s="135">
        <v>1</v>
      </c>
      <c r="S252" s="135">
        <v>5970</v>
      </c>
      <c r="T252" s="135">
        <v>0</v>
      </c>
      <c r="U252" s="135">
        <v>8535.1895999999997</v>
      </c>
      <c r="V252" s="136">
        <v>2.948165222E-3</v>
      </c>
      <c r="W252" s="136">
        <v>1.6928469946403804E-2</v>
      </c>
      <c r="X252" s="136">
        <v>2.2092088913127474E-3</v>
      </c>
    </row>
    <row r="253" spans="1:24" ht="13.5" thickBot="1">
      <c r="A253" s="131">
        <v>7956</v>
      </c>
      <c r="B253" s="131">
        <v>12538</v>
      </c>
      <c r="C253" s="132" t="s">
        <v>2453</v>
      </c>
      <c r="D253" s="132">
        <v>516292992</v>
      </c>
      <c r="E253" s="132" t="s">
        <v>429</v>
      </c>
      <c r="F253" s="132" t="s">
        <v>2454</v>
      </c>
      <c r="G253" s="132">
        <v>1175496</v>
      </c>
      <c r="H253" s="132" t="s">
        <v>102</v>
      </c>
      <c r="I253" s="132" t="s">
        <v>73</v>
      </c>
      <c r="J253" s="132" t="s">
        <v>53</v>
      </c>
      <c r="K253" s="132" t="s">
        <v>53</v>
      </c>
      <c r="L253" s="132" t="s">
        <v>821</v>
      </c>
      <c r="M253" s="132" t="s">
        <v>311</v>
      </c>
      <c r="N253" s="132" t="s">
        <v>75</v>
      </c>
      <c r="O253" s="132" t="s">
        <v>62</v>
      </c>
      <c r="P253" s="132" t="s">
        <v>1206</v>
      </c>
      <c r="Q253" s="135">
        <v>29840</v>
      </c>
      <c r="R253" s="135">
        <v>1</v>
      </c>
      <c r="S253" s="135">
        <v>979.3</v>
      </c>
      <c r="T253" s="135">
        <v>0</v>
      </c>
      <c r="U253" s="135">
        <v>292.22311999999999</v>
      </c>
      <c r="V253" s="136">
        <v>2.0505298940000001E-3</v>
      </c>
      <c r="W253" s="136">
        <v>5.7958762914468265E-4</v>
      </c>
      <c r="X253" s="136">
        <v>7.5637677099891476E-5</v>
      </c>
    </row>
    <row r="254" spans="1:24" ht="13.5" thickBot="1">
      <c r="A254" s="131">
        <v>7956</v>
      </c>
      <c r="B254" s="131">
        <v>12538</v>
      </c>
      <c r="C254" s="132" t="s">
        <v>2455</v>
      </c>
      <c r="D254" s="132">
        <v>515926475</v>
      </c>
      <c r="E254" s="132" t="s">
        <v>429</v>
      </c>
      <c r="F254" s="132" t="s">
        <v>2456</v>
      </c>
      <c r="G254" s="132">
        <v>1175728</v>
      </c>
      <c r="H254" s="132" t="s">
        <v>102</v>
      </c>
      <c r="I254" s="132" t="s">
        <v>73</v>
      </c>
      <c r="J254" s="132" t="s">
        <v>53</v>
      </c>
      <c r="K254" s="132" t="s">
        <v>53</v>
      </c>
      <c r="L254" s="132" t="s">
        <v>821</v>
      </c>
      <c r="M254" s="132" t="s">
        <v>311</v>
      </c>
      <c r="N254" s="132" t="s">
        <v>653</v>
      </c>
      <c r="O254" s="132" t="s">
        <v>62</v>
      </c>
      <c r="P254" s="132" t="s">
        <v>1206</v>
      </c>
      <c r="Q254" s="135">
        <v>17899</v>
      </c>
      <c r="R254" s="135">
        <v>1</v>
      </c>
      <c r="S254" s="135">
        <v>1018</v>
      </c>
      <c r="T254" s="135">
        <v>0</v>
      </c>
      <c r="U254" s="135">
        <v>182.21181999999999</v>
      </c>
      <c r="V254" s="136">
        <v>3.2327348760000001E-3</v>
      </c>
      <c r="W254" s="136">
        <v>3.6139411815169748E-4</v>
      </c>
      <c r="X254" s="136">
        <v>4.7162862421507059E-5</v>
      </c>
    </row>
    <row r="255" spans="1:24" ht="13.5" thickBot="1">
      <c r="A255" s="131">
        <v>7956</v>
      </c>
      <c r="B255" s="131">
        <v>12538</v>
      </c>
      <c r="C255" s="132" t="s">
        <v>2457</v>
      </c>
      <c r="D255" s="132">
        <v>513764399</v>
      </c>
      <c r="E255" s="132" t="s">
        <v>429</v>
      </c>
      <c r="F255" s="132" t="s">
        <v>2458</v>
      </c>
      <c r="G255" s="132">
        <v>1176114</v>
      </c>
      <c r="H255" s="132" t="s">
        <v>102</v>
      </c>
      <c r="I255" s="132" t="s">
        <v>73</v>
      </c>
      <c r="J255" s="132" t="s">
        <v>53</v>
      </c>
      <c r="K255" s="132" t="s">
        <v>53</v>
      </c>
      <c r="L255" s="132" t="s">
        <v>821</v>
      </c>
      <c r="M255" s="132" t="s">
        <v>311</v>
      </c>
      <c r="N255" s="132" t="s">
        <v>258</v>
      </c>
      <c r="O255" s="132" t="s">
        <v>62</v>
      </c>
      <c r="P255" s="132" t="s">
        <v>1206</v>
      </c>
      <c r="Q255" s="135">
        <v>60069</v>
      </c>
      <c r="R255" s="135">
        <v>1</v>
      </c>
      <c r="S255" s="135">
        <v>1040</v>
      </c>
      <c r="T255" s="135">
        <v>0</v>
      </c>
      <c r="U255" s="135">
        <v>624.71759999999995</v>
      </c>
      <c r="V255" s="136">
        <v>2.71244163E-3</v>
      </c>
      <c r="W255" s="136">
        <v>1.2390484116005475E-3</v>
      </c>
      <c r="X255" s="136">
        <v>1.6169900625049503E-4</v>
      </c>
    </row>
    <row r="256" spans="1:24" ht="13.5" thickBot="1">
      <c r="A256" s="131">
        <v>7956</v>
      </c>
      <c r="B256" s="131">
        <v>12538</v>
      </c>
      <c r="C256" s="132" t="s">
        <v>2459</v>
      </c>
      <c r="D256" s="132">
        <v>514259019</v>
      </c>
      <c r="E256" s="132" t="s">
        <v>429</v>
      </c>
      <c r="F256" s="132" t="s">
        <v>2460</v>
      </c>
      <c r="G256" s="132">
        <v>1176593</v>
      </c>
      <c r="H256" s="132" t="s">
        <v>102</v>
      </c>
      <c r="I256" s="132" t="s">
        <v>73</v>
      </c>
      <c r="J256" s="132" t="s">
        <v>53</v>
      </c>
      <c r="K256" s="132" t="s">
        <v>53</v>
      </c>
      <c r="L256" s="132" t="s">
        <v>821</v>
      </c>
      <c r="M256" s="132" t="s">
        <v>311</v>
      </c>
      <c r="N256" s="132" t="s">
        <v>653</v>
      </c>
      <c r="O256" s="132" t="s">
        <v>62</v>
      </c>
      <c r="P256" s="132" t="s">
        <v>1206</v>
      </c>
      <c r="Q256" s="135">
        <v>179562</v>
      </c>
      <c r="R256" s="135">
        <v>1</v>
      </c>
      <c r="S256" s="135">
        <v>5368</v>
      </c>
      <c r="T256" s="135">
        <v>0</v>
      </c>
      <c r="U256" s="135">
        <v>9638.8881600000004</v>
      </c>
      <c r="V256" s="136">
        <v>2.2447612890000002E-3</v>
      </c>
      <c r="W256" s="136">
        <v>1.9117516561472456E-2</v>
      </c>
      <c r="X256" s="136">
        <v>2.4948851078177769E-3</v>
      </c>
    </row>
    <row r="257" spans="1:24" ht="13.5" thickBot="1">
      <c r="A257" s="131">
        <v>7956</v>
      </c>
      <c r="B257" s="131">
        <v>12538</v>
      </c>
      <c r="C257" s="132" t="s">
        <v>2461</v>
      </c>
      <c r="D257" s="132">
        <v>516286887</v>
      </c>
      <c r="E257" s="132" t="s">
        <v>429</v>
      </c>
      <c r="F257" s="132" t="s">
        <v>2462</v>
      </c>
      <c r="G257" s="132">
        <v>1176726</v>
      </c>
      <c r="H257" s="132" t="s">
        <v>102</v>
      </c>
      <c r="I257" s="132" t="s">
        <v>73</v>
      </c>
      <c r="J257" s="132" t="s">
        <v>53</v>
      </c>
      <c r="K257" s="132" t="s">
        <v>53</v>
      </c>
      <c r="L257" s="132" t="s">
        <v>821</v>
      </c>
      <c r="M257" s="132" t="s">
        <v>311</v>
      </c>
      <c r="N257" s="132" t="s">
        <v>258</v>
      </c>
      <c r="O257" s="132" t="s">
        <v>62</v>
      </c>
      <c r="P257" s="132" t="s">
        <v>1206</v>
      </c>
      <c r="Q257" s="135">
        <v>8311.42</v>
      </c>
      <c r="R257" s="135">
        <v>1</v>
      </c>
      <c r="S257" s="135">
        <v>505.5</v>
      </c>
      <c r="T257" s="135">
        <v>0</v>
      </c>
      <c r="U257" s="135">
        <v>42.014229999999998</v>
      </c>
      <c r="V257" s="136">
        <v>1.1809045539999999E-3</v>
      </c>
      <c r="W257" s="136">
        <v>8.3329915702903316E-5</v>
      </c>
      <c r="X257" s="136">
        <v>1.0874768438378775E-5</v>
      </c>
    </row>
    <row r="258" spans="1:24" ht="13.5" thickBot="1">
      <c r="A258" s="131">
        <v>7956</v>
      </c>
      <c r="B258" s="131">
        <v>12538</v>
      </c>
      <c r="C258" s="132" t="s">
        <v>2461</v>
      </c>
      <c r="D258" s="132">
        <v>516286887</v>
      </c>
      <c r="E258" s="132" t="s">
        <v>429</v>
      </c>
      <c r="F258" s="132" t="s">
        <v>2462</v>
      </c>
      <c r="G258" s="132">
        <v>11767260</v>
      </c>
      <c r="H258" s="132" t="s">
        <v>102</v>
      </c>
      <c r="I258" s="132" t="s">
        <v>73</v>
      </c>
      <c r="J258" s="132" t="s">
        <v>53</v>
      </c>
      <c r="K258" s="132" t="s">
        <v>53</v>
      </c>
      <c r="L258" s="132" t="s">
        <v>54</v>
      </c>
      <c r="M258" s="132" t="s">
        <v>311</v>
      </c>
      <c r="N258" s="132" t="s">
        <v>258</v>
      </c>
      <c r="O258" s="132" t="s">
        <v>62</v>
      </c>
      <c r="P258" s="132" t="s">
        <v>1206</v>
      </c>
      <c r="Q258" s="135">
        <v>146231.59</v>
      </c>
      <c r="R258" s="135">
        <v>1</v>
      </c>
      <c r="S258" s="135">
        <v>505.5</v>
      </c>
      <c r="T258" s="135">
        <v>0</v>
      </c>
      <c r="U258" s="135">
        <v>739.20069000000001</v>
      </c>
      <c r="V258" s="136">
        <v>2.0776901019999999E-2</v>
      </c>
      <c r="W258" s="136">
        <v>1.4661111529409908E-3</v>
      </c>
      <c r="X258" s="136">
        <v>1.9133127831308139E-4</v>
      </c>
    </row>
    <row r="259" spans="1:24" ht="13.5" thickBot="1">
      <c r="A259" s="131">
        <v>7956</v>
      </c>
      <c r="B259" s="131">
        <v>12538</v>
      </c>
      <c r="C259" s="132" t="s">
        <v>2463</v>
      </c>
      <c r="D259" s="132">
        <v>515679405</v>
      </c>
      <c r="E259" s="132" t="s">
        <v>429</v>
      </c>
      <c r="F259" s="132" t="s">
        <v>2464</v>
      </c>
      <c r="G259" s="132">
        <v>1177450</v>
      </c>
      <c r="H259" s="132" t="s">
        <v>102</v>
      </c>
      <c r="I259" s="132" t="s">
        <v>73</v>
      </c>
      <c r="J259" s="132" t="s">
        <v>53</v>
      </c>
      <c r="K259" s="132" t="s">
        <v>53</v>
      </c>
      <c r="L259" s="132" t="s">
        <v>821</v>
      </c>
      <c r="M259" s="132" t="s">
        <v>311</v>
      </c>
      <c r="N259" s="132" t="s">
        <v>253</v>
      </c>
      <c r="O259" s="132" t="s">
        <v>62</v>
      </c>
      <c r="P259" s="132" t="s">
        <v>1206</v>
      </c>
      <c r="Q259" s="135">
        <v>65909</v>
      </c>
      <c r="R259" s="135">
        <v>1</v>
      </c>
      <c r="S259" s="135">
        <v>123.6</v>
      </c>
      <c r="T259" s="135">
        <v>0</v>
      </c>
      <c r="U259" s="135">
        <v>81.463520000000003</v>
      </c>
      <c r="V259" s="136">
        <v>5.2296278659999997E-3</v>
      </c>
      <c r="W259" s="136">
        <v>1.6157259705727747E-4</v>
      </c>
      <c r="X259" s="136">
        <v>2.1085639702911091E-5</v>
      </c>
    </row>
    <row r="260" spans="1:24" ht="13.5" thickBot="1">
      <c r="A260" s="131">
        <v>7956</v>
      </c>
      <c r="B260" s="131">
        <v>12538</v>
      </c>
      <c r="C260" s="132" t="s">
        <v>2465</v>
      </c>
      <c r="D260" s="132">
        <v>515512580</v>
      </c>
      <c r="E260" s="132" t="s">
        <v>429</v>
      </c>
      <c r="F260" s="132" t="s">
        <v>2466</v>
      </c>
      <c r="G260" s="132">
        <v>1177518</v>
      </c>
      <c r="H260" s="132" t="s">
        <v>102</v>
      </c>
      <c r="I260" s="132" t="s">
        <v>73</v>
      </c>
      <c r="J260" s="132" t="s">
        <v>53</v>
      </c>
      <c r="K260" s="132" t="s">
        <v>53</v>
      </c>
      <c r="L260" s="132" t="s">
        <v>821</v>
      </c>
      <c r="M260" s="132" t="s">
        <v>311</v>
      </c>
      <c r="N260" s="132" t="s">
        <v>645</v>
      </c>
      <c r="O260" s="132" t="s">
        <v>62</v>
      </c>
      <c r="P260" s="132" t="s">
        <v>1206</v>
      </c>
      <c r="Q260" s="135">
        <v>52000</v>
      </c>
      <c r="R260" s="135">
        <v>1</v>
      </c>
      <c r="S260" s="135">
        <v>353.7</v>
      </c>
      <c r="T260" s="135">
        <v>0</v>
      </c>
      <c r="U260" s="135">
        <v>183.92400000000001</v>
      </c>
      <c r="V260" s="136">
        <v>6.0625442369999999E-3</v>
      </c>
      <c r="W260" s="136">
        <v>3.6479001080683355E-4</v>
      </c>
      <c r="X260" s="136">
        <v>4.7606035151908725E-5</v>
      </c>
    </row>
    <row r="261" spans="1:24" ht="13.5" thickBot="1">
      <c r="A261" s="131">
        <v>7956</v>
      </c>
      <c r="B261" s="131">
        <v>12538</v>
      </c>
      <c r="C261" s="132" t="s">
        <v>2467</v>
      </c>
      <c r="D261" s="132">
        <v>540304045</v>
      </c>
      <c r="E261" s="132" t="s">
        <v>432</v>
      </c>
      <c r="F261" s="132" t="s">
        <v>2468</v>
      </c>
      <c r="G261" s="132">
        <v>1178474</v>
      </c>
      <c r="H261" s="132" t="s">
        <v>102</v>
      </c>
      <c r="I261" s="132" t="s">
        <v>460</v>
      </c>
      <c r="J261" s="132" t="s">
        <v>53</v>
      </c>
      <c r="K261" s="132" t="s">
        <v>53</v>
      </c>
      <c r="L261" s="132" t="s">
        <v>821</v>
      </c>
      <c r="M261" s="132" t="s">
        <v>311</v>
      </c>
      <c r="N261" s="132" t="s">
        <v>122</v>
      </c>
      <c r="O261" s="132" t="s">
        <v>62</v>
      </c>
      <c r="P261" s="132" t="s">
        <v>1206</v>
      </c>
      <c r="Q261" s="135">
        <v>997</v>
      </c>
      <c r="R261" s="135">
        <v>1</v>
      </c>
      <c r="S261" s="135">
        <v>482.9</v>
      </c>
      <c r="T261" s="135">
        <v>0</v>
      </c>
      <c r="U261" s="135">
        <v>4.8145100000000003</v>
      </c>
      <c r="V261" s="136">
        <v>2.1696080700000001E-4</v>
      </c>
      <c r="W261" s="136">
        <v>9.5489721565951598E-6</v>
      </c>
      <c r="X261" s="136">
        <v>1.2461654395251087E-6</v>
      </c>
    </row>
    <row r="262" spans="1:24" ht="13.5" thickBot="1">
      <c r="A262" s="131">
        <v>7956</v>
      </c>
      <c r="B262" s="131">
        <v>12538</v>
      </c>
      <c r="C262" s="132" t="s">
        <v>2469</v>
      </c>
      <c r="D262" s="132">
        <v>515722536</v>
      </c>
      <c r="E262" s="132" t="s">
        <v>429</v>
      </c>
      <c r="F262" s="132" t="s">
        <v>2470</v>
      </c>
      <c r="G262" s="132">
        <v>1178714</v>
      </c>
      <c r="H262" s="132" t="s">
        <v>102</v>
      </c>
      <c r="I262" s="132" t="s">
        <v>73</v>
      </c>
      <c r="J262" s="132" t="s">
        <v>53</v>
      </c>
      <c r="K262" s="132" t="s">
        <v>53</v>
      </c>
      <c r="L262" s="132" t="s">
        <v>821</v>
      </c>
      <c r="M262" s="132" t="s">
        <v>311</v>
      </c>
      <c r="N262" s="132" t="s">
        <v>650</v>
      </c>
      <c r="O262" s="132" t="s">
        <v>62</v>
      </c>
      <c r="P262" s="132" t="s">
        <v>1206</v>
      </c>
      <c r="Q262" s="135">
        <v>195618</v>
      </c>
      <c r="R262" s="135">
        <v>1</v>
      </c>
      <c r="S262" s="135">
        <v>296.7</v>
      </c>
      <c r="T262" s="135">
        <v>0</v>
      </c>
      <c r="U262" s="135">
        <v>580.39860999999996</v>
      </c>
      <c r="V262" s="136">
        <v>1.5545267429999999E-3</v>
      </c>
      <c r="W262" s="136">
        <v>1.1511472956991537E-3</v>
      </c>
      <c r="X262" s="136">
        <v>1.5022768442279942E-4</v>
      </c>
    </row>
    <row r="263" spans="1:24" ht="13.5" thickBot="1">
      <c r="A263" s="131">
        <v>7956</v>
      </c>
      <c r="B263" s="131">
        <v>12538</v>
      </c>
      <c r="C263" s="132" t="s">
        <v>2471</v>
      </c>
      <c r="D263" s="132">
        <v>513561399</v>
      </c>
      <c r="E263" s="132" t="s">
        <v>429</v>
      </c>
      <c r="F263" s="132" t="s">
        <v>2472</v>
      </c>
      <c r="G263" s="132">
        <v>1179142</v>
      </c>
      <c r="H263" s="132" t="s">
        <v>102</v>
      </c>
      <c r="I263" s="132" t="s">
        <v>73</v>
      </c>
      <c r="J263" s="132" t="s">
        <v>53</v>
      </c>
      <c r="K263" s="132" t="s">
        <v>53</v>
      </c>
      <c r="L263" s="132" t="s">
        <v>821</v>
      </c>
      <c r="M263" s="132" t="s">
        <v>311</v>
      </c>
      <c r="N263" s="132" t="s">
        <v>648</v>
      </c>
      <c r="O263" s="132" t="s">
        <v>62</v>
      </c>
      <c r="P263" s="132" t="s">
        <v>1206</v>
      </c>
      <c r="Q263" s="135">
        <v>308809</v>
      </c>
      <c r="R263" s="135">
        <v>1</v>
      </c>
      <c r="S263" s="135">
        <v>595.6</v>
      </c>
      <c r="T263" s="135">
        <v>0</v>
      </c>
      <c r="U263" s="135">
        <v>1839.2664</v>
      </c>
      <c r="V263" s="136">
        <v>2.8658161789999999E-3</v>
      </c>
      <c r="W263" s="136">
        <v>3.6479524691320642E-3</v>
      </c>
      <c r="X263" s="136">
        <v>4.7606718477264856E-4</v>
      </c>
    </row>
    <row r="264" spans="1:24" ht="13.5" thickBot="1">
      <c r="A264" s="131">
        <v>7956</v>
      </c>
      <c r="B264" s="131">
        <v>12538</v>
      </c>
      <c r="C264" s="132" t="s">
        <v>1627</v>
      </c>
      <c r="D264" s="132">
        <v>515763845</v>
      </c>
      <c r="E264" s="132" t="s">
        <v>429</v>
      </c>
      <c r="F264" s="132" t="s">
        <v>2473</v>
      </c>
      <c r="G264" s="132">
        <v>1179753</v>
      </c>
      <c r="H264" s="132" t="s">
        <v>102</v>
      </c>
      <c r="I264" s="132" t="s">
        <v>73</v>
      </c>
      <c r="J264" s="132" t="s">
        <v>53</v>
      </c>
      <c r="K264" s="132" t="s">
        <v>53</v>
      </c>
      <c r="L264" s="132" t="s">
        <v>821</v>
      </c>
      <c r="M264" s="132" t="s">
        <v>311</v>
      </c>
      <c r="N264" s="132" t="s">
        <v>649</v>
      </c>
      <c r="O264" s="132" t="s">
        <v>62</v>
      </c>
      <c r="P264" s="132" t="s">
        <v>1206</v>
      </c>
      <c r="Q264" s="135">
        <v>59605</v>
      </c>
      <c r="R264" s="135">
        <v>1</v>
      </c>
      <c r="S264" s="135">
        <v>549</v>
      </c>
      <c r="T264" s="135">
        <v>0</v>
      </c>
      <c r="U264" s="135">
        <v>327.23145</v>
      </c>
      <c r="V264" s="136">
        <v>1.37259899E-3</v>
      </c>
      <c r="W264" s="136">
        <v>6.4902222756049136E-4</v>
      </c>
      <c r="X264" s="136">
        <v>8.4699070874437609E-5</v>
      </c>
    </row>
    <row r="265" spans="1:24" ht="13.5" thickBot="1">
      <c r="A265" s="131">
        <v>7956</v>
      </c>
      <c r="B265" s="131">
        <v>12538</v>
      </c>
      <c r="C265" s="132" t="s">
        <v>2474</v>
      </c>
      <c r="D265" s="132">
        <v>515166544</v>
      </c>
      <c r="E265" s="132" t="s">
        <v>429</v>
      </c>
      <c r="F265" s="132" t="s">
        <v>2475</v>
      </c>
      <c r="G265" s="132">
        <v>1180876</v>
      </c>
      <c r="H265" s="132" t="s">
        <v>102</v>
      </c>
      <c r="I265" s="132" t="s">
        <v>73</v>
      </c>
      <c r="J265" s="132" t="s">
        <v>53</v>
      </c>
      <c r="K265" s="132" t="s">
        <v>53</v>
      </c>
      <c r="L265" s="132" t="s">
        <v>821</v>
      </c>
      <c r="M265" s="132" t="s">
        <v>311</v>
      </c>
      <c r="N265" s="132" t="s">
        <v>253</v>
      </c>
      <c r="O265" s="132" t="s">
        <v>62</v>
      </c>
      <c r="P265" s="132" t="s">
        <v>1206</v>
      </c>
      <c r="Q265" s="135">
        <v>128500</v>
      </c>
      <c r="R265" s="135">
        <v>1</v>
      </c>
      <c r="S265" s="135">
        <v>284</v>
      </c>
      <c r="T265" s="135">
        <v>0</v>
      </c>
      <c r="U265" s="135">
        <v>364.94</v>
      </c>
      <c r="V265" s="136">
        <v>3.4579961110000001E-3</v>
      </c>
      <c r="W265" s="136">
        <v>7.2381237110896799E-4</v>
      </c>
      <c r="X265" s="136">
        <v>9.4459377070624654E-5</v>
      </c>
    </row>
    <row r="266" spans="1:24" ht="13.5" thickBot="1">
      <c r="A266" s="131">
        <v>7956</v>
      </c>
      <c r="B266" s="131">
        <v>12538</v>
      </c>
      <c r="C266" s="132" t="s">
        <v>2192</v>
      </c>
      <c r="D266" s="132">
        <v>513948216</v>
      </c>
      <c r="E266" s="132" t="s">
        <v>429</v>
      </c>
      <c r="F266" s="132" t="s">
        <v>2476</v>
      </c>
      <c r="G266" s="132">
        <v>1181437</v>
      </c>
      <c r="H266" s="132" t="s">
        <v>102</v>
      </c>
      <c r="I266" s="132" t="s">
        <v>73</v>
      </c>
      <c r="J266" s="132" t="s">
        <v>53</v>
      </c>
      <c r="K266" s="132" t="s">
        <v>53</v>
      </c>
      <c r="L266" s="132" t="s">
        <v>821</v>
      </c>
      <c r="M266" s="132" t="s">
        <v>311</v>
      </c>
      <c r="N266" s="132" t="s">
        <v>140</v>
      </c>
      <c r="O266" s="132" t="s">
        <v>62</v>
      </c>
      <c r="P266" s="132" t="s">
        <v>1206</v>
      </c>
      <c r="Q266" s="135">
        <v>380000</v>
      </c>
      <c r="R266" s="135">
        <v>1</v>
      </c>
      <c r="S266" s="135">
        <v>1096</v>
      </c>
      <c r="T266" s="135">
        <v>0</v>
      </c>
      <c r="U266" s="135">
        <v>4164.8</v>
      </c>
      <c r="V266" s="136">
        <v>8.2497503360000005E-3</v>
      </c>
      <c r="W266" s="136">
        <v>8.2603544779816691E-3</v>
      </c>
      <c r="X266" s="136">
        <v>1.0779975163690951E-3</v>
      </c>
    </row>
    <row r="267" spans="1:24" ht="13.5" thickBot="1">
      <c r="A267" s="131">
        <v>7956</v>
      </c>
      <c r="B267" s="131">
        <v>12538</v>
      </c>
      <c r="C267" s="132" t="s">
        <v>2477</v>
      </c>
      <c r="D267" s="132">
        <v>511605719</v>
      </c>
      <c r="E267" s="132" t="s">
        <v>429</v>
      </c>
      <c r="F267" s="132" t="s">
        <v>2478</v>
      </c>
      <c r="G267" s="132">
        <v>1183656</v>
      </c>
      <c r="H267" s="132" t="s">
        <v>102</v>
      </c>
      <c r="I267" s="132" t="s">
        <v>73</v>
      </c>
      <c r="J267" s="132" t="s">
        <v>53</v>
      </c>
      <c r="K267" s="132" t="s">
        <v>53</v>
      </c>
      <c r="L267" s="132" t="s">
        <v>821</v>
      </c>
      <c r="M267" s="132" t="s">
        <v>311</v>
      </c>
      <c r="N267" s="132" t="s">
        <v>651</v>
      </c>
      <c r="O267" s="132" t="s">
        <v>62</v>
      </c>
      <c r="P267" s="132" t="s">
        <v>1206</v>
      </c>
      <c r="Q267" s="135">
        <v>191435</v>
      </c>
      <c r="R267" s="135">
        <v>1</v>
      </c>
      <c r="S267" s="135">
        <v>1016</v>
      </c>
      <c r="T267" s="135">
        <v>0</v>
      </c>
      <c r="U267" s="135">
        <v>1944.9795999999999</v>
      </c>
      <c r="V267" s="136">
        <v>2.7373830600000001E-3</v>
      </c>
      <c r="W267" s="136">
        <v>3.8576212419427084E-3</v>
      </c>
      <c r="X267" s="136">
        <v>5.0342949918088652E-4</v>
      </c>
    </row>
    <row r="268" spans="1:24" ht="13.5" thickBot="1">
      <c r="A268" s="131">
        <v>7956</v>
      </c>
      <c r="B268" s="131">
        <v>12538</v>
      </c>
      <c r="C268" s="132" t="s">
        <v>2479</v>
      </c>
      <c r="D268" s="132">
        <v>512737560</v>
      </c>
      <c r="E268" s="132" t="s">
        <v>429</v>
      </c>
      <c r="F268" s="132" t="s">
        <v>2480</v>
      </c>
      <c r="G268" s="132">
        <v>1183813</v>
      </c>
      <c r="H268" s="132" t="s">
        <v>102</v>
      </c>
      <c r="I268" s="132" t="s">
        <v>73</v>
      </c>
      <c r="J268" s="132" t="s">
        <v>53</v>
      </c>
      <c r="K268" s="132" t="s">
        <v>53</v>
      </c>
      <c r="L268" s="132" t="s">
        <v>821</v>
      </c>
      <c r="M268" s="132" t="s">
        <v>311</v>
      </c>
      <c r="N268" s="132" t="s">
        <v>654</v>
      </c>
      <c r="O268" s="132" t="s">
        <v>62</v>
      </c>
      <c r="P268" s="132" t="s">
        <v>1206</v>
      </c>
      <c r="Q268" s="135">
        <v>86301</v>
      </c>
      <c r="R268" s="135">
        <v>1</v>
      </c>
      <c r="S268" s="135">
        <v>1062</v>
      </c>
      <c r="T268" s="135">
        <v>0</v>
      </c>
      <c r="U268" s="135">
        <v>916.51661999999999</v>
      </c>
      <c r="V268" s="136">
        <v>1.410938129E-3</v>
      </c>
      <c r="W268" s="136">
        <v>1.8177948919904012E-3</v>
      </c>
      <c r="X268" s="136">
        <v>2.372269112732899E-4</v>
      </c>
    </row>
    <row r="269" spans="1:24" ht="13.5" thickBot="1">
      <c r="A269" s="131">
        <v>7956</v>
      </c>
      <c r="B269" s="131">
        <v>12538</v>
      </c>
      <c r="C269" s="132" t="s">
        <v>1632</v>
      </c>
      <c r="D269" s="132">
        <v>511996803</v>
      </c>
      <c r="E269" s="132" t="s">
        <v>429</v>
      </c>
      <c r="F269" s="132" t="s">
        <v>2481</v>
      </c>
      <c r="G269" s="132">
        <v>1184902</v>
      </c>
      <c r="H269" s="132" t="s">
        <v>102</v>
      </c>
      <c r="I269" s="132" t="s">
        <v>73</v>
      </c>
      <c r="J269" s="132" t="s">
        <v>53</v>
      </c>
      <c r="K269" s="132" t="s">
        <v>53</v>
      </c>
      <c r="L269" s="132" t="s">
        <v>821</v>
      </c>
      <c r="M269" s="132" t="s">
        <v>311</v>
      </c>
      <c r="N269" s="132" t="s">
        <v>140</v>
      </c>
      <c r="O269" s="132" t="s">
        <v>62</v>
      </c>
      <c r="P269" s="132" t="s">
        <v>1206</v>
      </c>
      <c r="Q269" s="135">
        <v>20000</v>
      </c>
      <c r="R269" s="135">
        <v>1</v>
      </c>
      <c r="S269" s="135">
        <v>3471</v>
      </c>
      <c r="T269" s="135">
        <v>0</v>
      </c>
      <c r="U269" s="135">
        <v>694.2</v>
      </c>
      <c r="V269" s="136">
        <v>3.2700662099999998E-4</v>
      </c>
      <c r="W269" s="136">
        <v>1.3768579712386847E-3</v>
      </c>
      <c r="X269" s="136">
        <v>1.7968350841899392E-4</v>
      </c>
    </row>
    <row r="270" spans="1:24" ht="13.5" thickBot="1">
      <c r="A270" s="131">
        <v>7956</v>
      </c>
      <c r="B270" s="131">
        <v>12538</v>
      </c>
      <c r="C270" s="132" t="s">
        <v>2482</v>
      </c>
      <c r="D270" s="132">
        <v>516476835</v>
      </c>
      <c r="E270" s="132" t="s">
        <v>429</v>
      </c>
      <c r="F270" s="132" t="s">
        <v>2483</v>
      </c>
      <c r="G270" s="132">
        <v>1184985</v>
      </c>
      <c r="H270" s="132" t="s">
        <v>102</v>
      </c>
      <c r="I270" s="132" t="s">
        <v>73</v>
      </c>
      <c r="J270" s="132" t="s">
        <v>53</v>
      </c>
      <c r="K270" s="132" t="s">
        <v>53</v>
      </c>
      <c r="L270" s="132" t="s">
        <v>821</v>
      </c>
      <c r="M270" s="132" t="s">
        <v>311</v>
      </c>
      <c r="N270" s="132" t="s">
        <v>252</v>
      </c>
      <c r="O270" s="132" t="s">
        <v>62</v>
      </c>
      <c r="P270" s="132" t="s">
        <v>1206</v>
      </c>
      <c r="Q270" s="135">
        <v>18457</v>
      </c>
      <c r="R270" s="135">
        <v>1</v>
      </c>
      <c r="S270" s="135">
        <v>1923</v>
      </c>
      <c r="T270" s="135">
        <v>0</v>
      </c>
      <c r="U270" s="135">
        <v>354.92811</v>
      </c>
      <c r="V270" s="136">
        <v>3.9194146099999998E-4</v>
      </c>
      <c r="W270" s="136">
        <v>7.0395505253555276E-4</v>
      </c>
      <c r="X270" s="136">
        <v>9.1867945896460096E-5</v>
      </c>
    </row>
    <row r="271" spans="1:24" ht="13.5" thickBot="1">
      <c r="A271" s="131">
        <v>7956</v>
      </c>
      <c r="B271" s="131">
        <v>12538</v>
      </c>
      <c r="C271" s="132" t="s">
        <v>2484</v>
      </c>
      <c r="D271" s="132">
        <v>514259183</v>
      </c>
      <c r="E271" s="132" t="s">
        <v>429</v>
      </c>
      <c r="F271" s="132" t="s">
        <v>2485</v>
      </c>
      <c r="G271" s="132">
        <v>1187640</v>
      </c>
      <c r="H271" s="132" t="s">
        <v>102</v>
      </c>
      <c r="I271" s="132" t="s">
        <v>73</v>
      </c>
      <c r="J271" s="132" t="s">
        <v>53</v>
      </c>
      <c r="K271" s="132" t="s">
        <v>53</v>
      </c>
      <c r="L271" s="132" t="s">
        <v>821</v>
      </c>
      <c r="M271" s="132" t="s">
        <v>311</v>
      </c>
      <c r="N271" s="132" t="s">
        <v>645</v>
      </c>
      <c r="O271" s="132" t="s">
        <v>62</v>
      </c>
      <c r="P271" s="132" t="s">
        <v>1206</v>
      </c>
      <c r="Q271" s="135">
        <v>100650</v>
      </c>
      <c r="R271" s="135">
        <v>1</v>
      </c>
      <c r="S271" s="135">
        <v>668</v>
      </c>
      <c r="T271" s="135">
        <v>0</v>
      </c>
      <c r="U271" s="135">
        <v>672.34199999999998</v>
      </c>
      <c r="V271" s="136">
        <v>6.4799647080000002E-3</v>
      </c>
      <c r="W271" s="136">
        <v>1.3335053905193888E-3</v>
      </c>
      <c r="X271" s="136">
        <v>1.740258850726638E-4</v>
      </c>
    </row>
    <row r="272" spans="1:24" ht="13.5" thickBot="1">
      <c r="A272" s="131">
        <v>7956</v>
      </c>
      <c r="B272" s="131">
        <v>12538</v>
      </c>
      <c r="C272" s="132" t="s">
        <v>1724</v>
      </c>
      <c r="D272" s="132">
        <v>510459928</v>
      </c>
      <c r="E272" s="132" t="s">
        <v>429</v>
      </c>
      <c r="F272" s="132" t="s">
        <v>2486</v>
      </c>
      <c r="G272" s="132">
        <v>1188242</v>
      </c>
      <c r="H272" s="132" t="s">
        <v>102</v>
      </c>
      <c r="I272" s="132" t="s">
        <v>73</v>
      </c>
      <c r="J272" s="132" t="s">
        <v>53</v>
      </c>
      <c r="K272" s="132" t="s">
        <v>53</v>
      </c>
      <c r="L272" s="132" t="s">
        <v>821</v>
      </c>
      <c r="M272" s="132" t="s">
        <v>311</v>
      </c>
      <c r="N272" s="132" t="s">
        <v>156</v>
      </c>
      <c r="O272" s="132" t="s">
        <v>62</v>
      </c>
      <c r="P272" s="132" t="s">
        <v>1206</v>
      </c>
      <c r="Q272" s="135">
        <v>1547494</v>
      </c>
      <c r="R272" s="135">
        <v>1</v>
      </c>
      <c r="S272" s="135">
        <v>253.5</v>
      </c>
      <c r="T272" s="135">
        <v>0</v>
      </c>
      <c r="U272" s="135">
        <v>3922.8972899999999</v>
      </c>
      <c r="V272" s="136">
        <v>1.6879731330000001E-3</v>
      </c>
      <c r="W272" s="136">
        <v>7.7805710228855286E-3</v>
      </c>
      <c r="X272" s="136">
        <v>1.0153845408161387E-3</v>
      </c>
    </row>
    <row r="273" spans="1:24" ht="13.5" thickBot="1">
      <c r="A273" s="131">
        <v>7956</v>
      </c>
      <c r="B273" s="131">
        <v>12538</v>
      </c>
      <c r="C273" s="132" t="s">
        <v>1734</v>
      </c>
      <c r="D273" s="132">
        <v>513775163</v>
      </c>
      <c r="E273" s="132" t="s">
        <v>429</v>
      </c>
      <c r="F273" s="132" t="s">
        <v>2487</v>
      </c>
      <c r="G273" s="132">
        <v>1198910</v>
      </c>
      <c r="H273" s="132" t="s">
        <v>102</v>
      </c>
      <c r="I273" s="132" t="s">
        <v>73</v>
      </c>
      <c r="J273" s="132" t="s">
        <v>53</v>
      </c>
      <c r="K273" s="132" t="s">
        <v>53</v>
      </c>
      <c r="L273" s="132" t="s">
        <v>821</v>
      </c>
      <c r="M273" s="132" t="s">
        <v>311</v>
      </c>
      <c r="N273" s="132" t="s">
        <v>156</v>
      </c>
      <c r="O273" s="132" t="s">
        <v>62</v>
      </c>
      <c r="P273" s="132" t="s">
        <v>1206</v>
      </c>
      <c r="Q273" s="135">
        <v>25658</v>
      </c>
      <c r="R273" s="135">
        <v>1</v>
      </c>
      <c r="S273" s="135">
        <v>6189</v>
      </c>
      <c r="T273" s="135">
        <v>0</v>
      </c>
      <c r="U273" s="135">
        <v>1587.97362</v>
      </c>
      <c r="V273" s="136">
        <v>2.0536564769999999E-3</v>
      </c>
      <c r="W273" s="136">
        <v>3.1495449968506912E-3</v>
      </c>
      <c r="X273" s="136">
        <v>4.110237270504325E-4</v>
      </c>
    </row>
    <row r="274" spans="1:24" ht="13.5" thickBot="1">
      <c r="A274" s="131">
        <v>7956</v>
      </c>
      <c r="B274" s="131">
        <v>12538</v>
      </c>
      <c r="C274" s="132" t="s">
        <v>2488</v>
      </c>
      <c r="D274" s="132">
        <v>516854239</v>
      </c>
      <c r="E274" s="132" t="s">
        <v>429</v>
      </c>
      <c r="F274" s="132" t="s">
        <v>2489</v>
      </c>
      <c r="G274" s="132">
        <v>1203181</v>
      </c>
      <c r="H274" s="132" t="s">
        <v>102</v>
      </c>
      <c r="I274" s="132" t="s">
        <v>73</v>
      </c>
      <c r="J274" s="132" t="s">
        <v>53</v>
      </c>
      <c r="K274" s="132" t="s">
        <v>53</v>
      </c>
      <c r="L274" s="132" t="s">
        <v>821</v>
      </c>
      <c r="M274" s="132" t="s">
        <v>311</v>
      </c>
      <c r="N274" s="132" t="s">
        <v>257</v>
      </c>
      <c r="O274" s="132" t="s">
        <v>62</v>
      </c>
      <c r="P274" s="132" t="s">
        <v>1206</v>
      </c>
      <c r="Q274" s="135">
        <v>438527</v>
      </c>
      <c r="R274" s="135">
        <v>1</v>
      </c>
      <c r="S274" s="135">
        <v>717.2</v>
      </c>
      <c r="T274" s="135">
        <v>0</v>
      </c>
      <c r="U274" s="135">
        <v>3145.11564</v>
      </c>
      <c r="V274" s="136">
        <v>1.1058276174999999E-2</v>
      </c>
      <c r="W274" s="136">
        <v>6.2379394114109154E-3</v>
      </c>
      <c r="X274" s="136">
        <v>8.1406714574855865E-4</v>
      </c>
    </row>
    <row r="275" spans="1:24" ht="13.5" thickBot="1">
      <c r="A275" s="131">
        <v>7956</v>
      </c>
      <c r="B275" s="131">
        <v>12538</v>
      </c>
      <c r="C275" s="132" t="s">
        <v>1706</v>
      </c>
      <c r="D275" s="132">
        <v>520036658</v>
      </c>
      <c r="E275" s="132" t="s">
        <v>429</v>
      </c>
      <c r="F275" s="132" t="s">
        <v>2490</v>
      </c>
      <c r="G275" s="132">
        <v>2590248</v>
      </c>
      <c r="H275" s="132" t="s">
        <v>102</v>
      </c>
      <c r="I275" s="132" t="s">
        <v>73</v>
      </c>
      <c r="J275" s="132" t="s">
        <v>53</v>
      </c>
      <c r="K275" s="132" t="s">
        <v>53</v>
      </c>
      <c r="L275" s="132" t="s">
        <v>821</v>
      </c>
      <c r="M275" s="132" t="s">
        <v>311</v>
      </c>
      <c r="N275" s="132" t="s">
        <v>156</v>
      </c>
      <c r="O275" s="132" t="s">
        <v>62</v>
      </c>
      <c r="P275" s="132" t="s">
        <v>1206</v>
      </c>
      <c r="Q275" s="135">
        <v>3126392</v>
      </c>
      <c r="R275" s="135">
        <v>1</v>
      </c>
      <c r="S275" s="135">
        <v>86.7</v>
      </c>
      <c r="T275" s="135">
        <v>0</v>
      </c>
      <c r="U275" s="135">
        <v>2710.5818599999998</v>
      </c>
      <c r="V275" s="136">
        <v>9.9998461099999993E-4</v>
      </c>
      <c r="W275" s="136">
        <v>5.3760965725093346E-3</v>
      </c>
      <c r="X275" s="136">
        <v>7.0159443742679654E-4</v>
      </c>
    </row>
    <row r="276" spans="1:24" ht="13.5" thickBot="1">
      <c r="A276" s="131">
        <v>7956</v>
      </c>
      <c r="B276" s="131">
        <v>12538</v>
      </c>
      <c r="C276" s="132" t="s">
        <v>2491</v>
      </c>
      <c r="D276" s="132">
        <v>520039967</v>
      </c>
      <c r="E276" s="132" t="s">
        <v>429</v>
      </c>
      <c r="F276" s="132" t="s">
        <v>2492</v>
      </c>
      <c r="G276" s="132">
        <v>5010129</v>
      </c>
      <c r="H276" s="132" t="s">
        <v>102</v>
      </c>
      <c r="I276" s="132" t="s">
        <v>73</v>
      </c>
      <c r="J276" s="132" t="s">
        <v>53</v>
      </c>
      <c r="K276" s="132" t="s">
        <v>53</v>
      </c>
      <c r="L276" s="132" t="s">
        <v>821</v>
      </c>
      <c r="M276" s="132" t="s">
        <v>311</v>
      </c>
      <c r="N276" s="132" t="s">
        <v>650</v>
      </c>
      <c r="O276" s="132" t="s">
        <v>62</v>
      </c>
      <c r="P276" s="132" t="s">
        <v>1206</v>
      </c>
      <c r="Q276" s="135">
        <v>415</v>
      </c>
      <c r="R276" s="135">
        <v>1</v>
      </c>
      <c r="S276" s="135">
        <v>-7427</v>
      </c>
      <c r="T276" s="135">
        <v>0</v>
      </c>
      <c r="U276" s="135">
        <v>-30.822050000000001</v>
      </c>
      <c r="V276" s="136">
        <v>1.7961898441954602E-5</v>
      </c>
      <c r="W276" s="136">
        <v>-6.1131641072338384E-5</v>
      </c>
      <c r="X276" s="136">
        <v>-7.977836474597597E-6</v>
      </c>
    </row>
    <row r="277" spans="1:24" ht="13.5" thickBot="1">
      <c r="A277" s="131">
        <v>7956</v>
      </c>
      <c r="B277" s="131">
        <v>12538</v>
      </c>
      <c r="C277" s="132" t="s">
        <v>2493</v>
      </c>
      <c r="D277" s="132">
        <v>66664579</v>
      </c>
      <c r="E277" s="132" t="s">
        <v>430</v>
      </c>
      <c r="F277" s="132" t="s">
        <v>2494</v>
      </c>
      <c r="G277" s="132" t="s">
        <v>2495</v>
      </c>
      <c r="H277" s="132" t="s">
        <v>76</v>
      </c>
      <c r="I277" s="132" t="s">
        <v>73</v>
      </c>
      <c r="J277" s="132" t="s">
        <v>61</v>
      </c>
      <c r="K277" s="132" t="s">
        <v>53</v>
      </c>
      <c r="L277" s="132" t="s">
        <v>821</v>
      </c>
      <c r="M277" s="132" t="s">
        <v>479</v>
      </c>
      <c r="N277" s="132" t="s">
        <v>915</v>
      </c>
      <c r="O277" s="132" t="s">
        <v>62</v>
      </c>
      <c r="P277" s="132" t="s">
        <v>1207</v>
      </c>
      <c r="Q277" s="135">
        <v>55450</v>
      </c>
      <c r="R277" s="135">
        <v>3.7589999999999999</v>
      </c>
      <c r="S277" s="135">
        <v>764</v>
      </c>
      <c r="T277" s="135">
        <v>0</v>
      </c>
      <c r="U277" s="135">
        <v>1592.45524</v>
      </c>
      <c r="V277" s="136">
        <v>7.8102403100000005E-4</v>
      </c>
      <c r="W277" s="136">
        <v>3.1584337237608941E-3</v>
      </c>
      <c r="X277" s="136">
        <v>4.1218372878624456E-4</v>
      </c>
    </row>
    <row r="278" spans="1:24" ht="13.5" thickBot="1">
      <c r="A278" s="131">
        <v>7956</v>
      </c>
      <c r="B278" s="131">
        <v>12538</v>
      </c>
      <c r="C278" s="132" t="s">
        <v>2496</v>
      </c>
      <c r="D278" s="137">
        <v>515333128</v>
      </c>
      <c r="E278" s="132" t="s">
        <v>429</v>
      </c>
      <c r="F278" s="132" t="s">
        <v>2496</v>
      </c>
      <c r="G278" s="137" t="s">
        <v>2509</v>
      </c>
      <c r="H278" s="132" t="s">
        <v>76</v>
      </c>
      <c r="I278" s="132" t="s">
        <v>73</v>
      </c>
      <c r="J278" s="132" t="s">
        <v>61</v>
      </c>
      <c r="K278" s="132" t="s">
        <v>53</v>
      </c>
      <c r="L278" s="132" t="s">
        <v>821</v>
      </c>
      <c r="M278" s="132" t="s">
        <v>102</v>
      </c>
      <c r="N278" s="132" t="s">
        <v>915</v>
      </c>
      <c r="O278" s="132" t="s">
        <v>62</v>
      </c>
      <c r="P278" s="132" t="s">
        <v>1207</v>
      </c>
      <c r="Q278" s="135">
        <v>62661.42</v>
      </c>
      <c r="R278" s="135">
        <v>3.7589999999999999</v>
      </c>
      <c r="S278" s="135">
        <v>191</v>
      </c>
      <c r="T278" s="135">
        <v>0</v>
      </c>
      <c r="U278" s="135">
        <v>449.88956999999999</v>
      </c>
      <c r="V278" s="136">
        <v>9.4876942900000004E-4</v>
      </c>
      <c r="W278" s="136">
        <v>8.9229910779551171E-4</v>
      </c>
      <c r="X278" s="136">
        <v>1.1644732978783139E-4</v>
      </c>
    </row>
    <row r="279" spans="1:24" ht="13.5" thickBot="1">
      <c r="A279" s="131">
        <v>7956</v>
      </c>
      <c r="B279" s="131">
        <v>12538</v>
      </c>
      <c r="C279" s="132" t="s">
        <v>2497</v>
      </c>
      <c r="D279" s="132">
        <v>59941502</v>
      </c>
      <c r="E279" s="132" t="s">
        <v>430</v>
      </c>
      <c r="F279" s="132" t="s">
        <v>2497</v>
      </c>
      <c r="G279" s="132" t="s">
        <v>2498</v>
      </c>
      <c r="H279" s="132" t="s">
        <v>76</v>
      </c>
      <c r="I279" s="132" t="s">
        <v>73</v>
      </c>
      <c r="J279" s="132" t="s">
        <v>61</v>
      </c>
      <c r="K279" s="132" t="s">
        <v>315</v>
      </c>
      <c r="L279" s="132" t="s">
        <v>821</v>
      </c>
      <c r="M279" s="132" t="s">
        <v>479</v>
      </c>
      <c r="N279" s="132" t="s">
        <v>923</v>
      </c>
      <c r="O279" s="132" t="s">
        <v>62</v>
      </c>
      <c r="P279" s="132" t="s">
        <v>1207</v>
      </c>
      <c r="Q279" s="135">
        <v>223699.86</v>
      </c>
      <c r="R279" s="135">
        <v>3.7589999999999999</v>
      </c>
      <c r="S279" s="135">
        <v>7.19</v>
      </c>
      <c r="T279" s="135">
        <v>0</v>
      </c>
      <c r="U279" s="135">
        <v>60.459829999999997</v>
      </c>
      <c r="V279" s="136">
        <v>4.1146335800000002E-4</v>
      </c>
      <c r="W279" s="136">
        <v>1.1991443226049518E-4</v>
      </c>
      <c r="X279" s="136">
        <v>1.5649141994837135E-5</v>
      </c>
    </row>
    <row r="280" spans="1:24" ht="13.5" thickBot="1">
      <c r="A280" s="131">
        <v>7956</v>
      </c>
      <c r="B280" s="131">
        <v>12538</v>
      </c>
      <c r="C280" s="132" t="s">
        <v>2499</v>
      </c>
      <c r="D280" s="132">
        <v>70769793</v>
      </c>
      <c r="E280" s="132" t="s">
        <v>430</v>
      </c>
      <c r="F280" s="132" t="s">
        <v>2500</v>
      </c>
      <c r="G280" s="132" t="s">
        <v>2501</v>
      </c>
      <c r="H280" s="132" t="s">
        <v>76</v>
      </c>
      <c r="I280" s="132" t="s">
        <v>73</v>
      </c>
      <c r="J280" s="132" t="s">
        <v>61</v>
      </c>
      <c r="K280" s="132" t="s">
        <v>53</v>
      </c>
      <c r="L280" s="132" t="s">
        <v>821</v>
      </c>
      <c r="M280" s="132" t="s">
        <v>479</v>
      </c>
      <c r="N280" s="132" t="s">
        <v>1158</v>
      </c>
      <c r="O280" s="132" t="s">
        <v>62</v>
      </c>
      <c r="P280" s="132" t="s">
        <v>1207</v>
      </c>
      <c r="Q280" s="135">
        <v>27725</v>
      </c>
      <c r="R280" s="135">
        <v>3.7589999999999999</v>
      </c>
      <c r="S280" s="135">
        <v>3926</v>
      </c>
      <c r="T280" s="135">
        <v>0</v>
      </c>
      <c r="U280" s="135">
        <v>4091.6094800000001</v>
      </c>
      <c r="V280" s="136">
        <v>6.1335329699999997E-4</v>
      </c>
      <c r="W280" s="136">
        <v>8.1151903309331173E-3</v>
      </c>
      <c r="X280" s="136">
        <v>1.0590532216174233E-3</v>
      </c>
    </row>
    <row r="281" spans="1:24" ht="13.5" thickBot="1">
      <c r="A281" s="131">
        <v>7956</v>
      </c>
      <c r="B281" s="131">
        <v>12538</v>
      </c>
      <c r="C281" s="132" t="s">
        <v>2502</v>
      </c>
      <c r="D281" s="132">
        <v>68881663</v>
      </c>
      <c r="E281" s="132" t="s">
        <v>430</v>
      </c>
      <c r="F281" s="132" t="s">
        <v>2503</v>
      </c>
      <c r="G281" s="132" t="s">
        <v>2504</v>
      </c>
      <c r="H281" s="132" t="s">
        <v>76</v>
      </c>
      <c r="I281" s="132" t="s">
        <v>73</v>
      </c>
      <c r="J281" s="132" t="s">
        <v>61</v>
      </c>
      <c r="K281" s="132" t="s">
        <v>314</v>
      </c>
      <c r="L281" s="132" t="s">
        <v>821</v>
      </c>
      <c r="M281" s="132" t="s">
        <v>479</v>
      </c>
      <c r="N281" s="132" t="s">
        <v>913</v>
      </c>
      <c r="O281" s="132" t="s">
        <v>62</v>
      </c>
      <c r="P281" s="132" t="s">
        <v>1207</v>
      </c>
      <c r="Q281" s="135">
        <v>351.33</v>
      </c>
      <c r="R281" s="135">
        <v>3.7589999999999999</v>
      </c>
      <c r="S281" s="135">
        <v>885</v>
      </c>
      <c r="T281" s="135">
        <v>0</v>
      </c>
      <c r="U281" s="135">
        <v>11.687749999999999</v>
      </c>
      <c r="V281" s="136">
        <v>1.79212759405725E-6</v>
      </c>
      <c r="W281" s="136">
        <v>2.3181175098451364E-5</v>
      </c>
      <c r="X281" s="136">
        <v>3.0252030042121811E-6</v>
      </c>
    </row>
    <row r="282" spans="1:24" ht="13.5" thickBot="1">
      <c r="A282" s="131">
        <v>7956</v>
      </c>
      <c r="B282" s="131">
        <v>12538</v>
      </c>
      <c r="C282" s="132" t="s">
        <v>2505</v>
      </c>
      <c r="D282" s="132">
        <v>39770802</v>
      </c>
      <c r="E282" s="132" t="s">
        <v>430</v>
      </c>
      <c r="F282" s="132" t="s">
        <v>2506</v>
      </c>
      <c r="G282" s="132" t="s">
        <v>2507</v>
      </c>
      <c r="H282" s="132" t="s">
        <v>76</v>
      </c>
      <c r="I282" s="132" t="s">
        <v>73</v>
      </c>
      <c r="J282" s="132" t="s">
        <v>61</v>
      </c>
      <c r="K282" s="132" t="s">
        <v>53</v>
      </c>
      <c r="L282" s="132" t="s">
        <v>821</v>
      </c>
      <c r="M282" s="132" t="s">
        <v>476</v>
      </c>
      <c r="N282" s="132" t="s">
        <v>915</v>
      </c>
      <c r="O282" s="132" t="s">
        <v>62</v>
      </c>
      <c r="P282" s="132" t="s">
        <v>1207</v>
      </c>
      <c r="Q282" s="135">
        <v>38077</v>
      </c>
      <c r="R282" s="135">
        <v>3.7589999999999999</v>
      </c>
      <c r="S282" s="135">
        <v>777</v>
      </c>
      <c r="T282" s="135">
        <v>0</v>
      </c>
      <c r="U282" s="135">
        <v>1112.13131</v>
      </c>
      <c r="V282" s="136">
        <v>4.8370028899999998E-4</v>
      </c>
      <c r="W282" s="136">
        <v>2.205771909014147E-3</v>
      </c>
      <c r="X282" s="136">
        <v>2.8785891040537559E-4</v>
      </c>
    </row>
    <row r="283" spans="1:24" ht="13.5" thickBot="1">
      <c r="A283" s="131">
        <v>7956</v>
      </c>
      <c r="B283" s="131">
        <v>12538</v>
      </c>
      <c r="C283" s="132" t="s">
        <v>2508</v>
      </c>
      <c r="D283" s="132">
        <v>56038566</v>
      </c>
      <c r="E283" s="132" t="s">
        <v>430</v>
      </c>
      <c r="F283" s="132" t="s">
        <v>2508</v>
      </c>
      <c r="G283" s="132" t="s">
        <v>2509</v>
      </c>
      <c r="H283" s="132" t="s">
        <v>76</v>
      </c>
      <c r="I283" s="132" t="s">
        <v>73</v>
      </c>
      <c r="J283" s="132" t="s">
        <v>61</v>
      </c>
      <c r="K283" s="132" t="s">
        <v>53</v>
      </c>
      <c r="L283" s="132" t="s">
        <v>821</v>
      </c>
      <c r="M283" s="132" t="s">
        <v>479</v>
      </c>
      <c r="N283" s="132" t="s">
        <v>917</v>
      </c>
      <c r="O283" s="132" t="s">
        <v>62</v>
      </c>
      <c r="P283" s="132" t="s">
        <v>1207</v>
      </c>
      <c r="Q283" s="135">
        <v>34673.99</v>
      </c>
      <c r="R283" s="135">
        <v>3.7589999999999999</v>
      </c>
      <c r="S283" s="135">
        <v>191</v>
      </c>
      <c r="T283" s="135">
        <v>0</v>
      </c>
      <c r="U283" s="135">
        <v>248.9485</v>
      </c>
      <c r="V283" s="136">
        <v>4.4738369299999998E-4</v>
      </c>
      <c r="W283" s="136">
        <v>4.9375788915717903E-4</v>
      </c>
      <c r="X283" s="136">
        <v>6.4436675159386207E-5</v>
      </c>
    </row>
    <row r="284" spans="1:24" ht="13.5" thickBot="1">
      <c r="A284" s="131">
        <v>7956</v>
      </c>
      <c r="B284" s="131">
        <v>12538</v>
      </c>
      <c r="C284" s="132" t="s">
        <v>2510</v>
      </c>
      <c r="D284" s="132">
        <v>117894</v>
      </c>
      <c r="E284" s="132" t="s">
        <v>430</v>
      </c>
      <c r="F284" s="132" t="s">
        <v>2511</v>
      </c>
      <c r="G284" s="132" t="s">
        <v>2512</v>
      </c>
      <c r="H284" s="132" t="s">
        <v>76</v>
      </c>
      <c r="I284" s="132" t="s">
        <v>73</v>
      </c>
      <c r="J284" s="132" t="s">
        <v>61</v>
      </c>
      <c r="K284" s="132" t="s">
        <v>153</v>
      </c>
      <c r="L284" s="132" t="s">
        <v>821</v>
      </c>
      <c r="M284" s="132" t="s">
        <v>102</v>
      </c>
      <c r="N284" s="132" t="s">
        <v>885</v>
      </c>
      <c r="O284" s="132" t="s">
        <v>62</v>
      </c>
      <c r="P284" s="132" t="s">
        <v>1213</v>
      </c>
      <c r="Q284" s="135">
        <v>5751</v>
      </c>
      <c r="R284" s="135">
        <v>4.0202</v>
      </c>
      <c r="S284" s="135">
        <v>47400</v>
      </c>
      <c r="T284" s="135">
        <v>0</v>
      </c>
      <c r="U284" s="135">
        <v>10958.96067</v>
      </c>
      <c r="V284" s="136">
        <v>1.3202827799999999E-4</v>
      </c>
      <c r="W284" s="136">
        <v>2.1735713562346208E-2</v>
      </c>
      <c r="X284" s="136">
        <v>2.8365665540353909E-3</v>
      </c>
    </row>
    <row r="285" spans="1:24" ht="13.5" thickBot="1">
      <c r="A285" s="131">
        <v>7956</v>
      </c>
      <c r="B285" s="131">
        <v>12538</v>
      </c>
      <c r="C285" s="132" t="s">
        <v>2513</v>
      </c>
      <c r="D285" s="132">
        <v>359009</v>
      </c>
      <c r="E285" s="132" t="s">
        <v>430</v>
      </c>
      <c r="F285" s="132" t="s">
        <v>2514</v>
      </c>
      <c r="G285" s="132" t="s">
        <v>2515</v>
      </c>
      <c r="H285" s="132" t="s">
        <v>76</v>
      </c>
      <c r="I285" s="132" t="s">
        <v>73</v>
      </c>
      <c r="J285" s="132" t="s">
        <v>61</v>
      </c>
      <c r="K285" s="132" t="s">
        <v>53</v>
      </c>
      <c r="L285" s="132" t="s">
        <v>821</v>
      </c>
      <c r="M285" s="132" t="s">
        <v>479</v>
      </c>
      <c r="N285" s="132" t="s">
        <v>919</v>
      </c>
      <c r="O285" s="132" t="s">
        <v>62</v>
      </c>
      <c r="P285" s="132" t="s">
        <v>1207</v>
      </c>
      <c r="Q285" s="135">
        <v>28945</v>
      </c>
      <c r="R285" s="135">
        <v>3.7589999999999999</v>
      </c>
      <c r="S285" s="135">
        <v>2464</v>
      </c>
      <c r="T285" s="135">
        <v>7.9019792498004788</v>
      </c>
      <c r="U285" s="135">
        <v>2710.6403799999998</v>
      </c>
      <c r="V285" s="136">
        <v>1.454992012E-3</v>
      </c>
      <c r="W285" s="136">
        <v>5.3762126395339345E-3</v>
      </c>
      <c r="X285" s="136">
        <v>7.0160958447219076E-4</v>
      </c>
    </row>
    <row r="286" spans="1:24" ht="13.5" thickBot="1">
      <c r="A286" s="131">
        <v>7956</v>
      </c>
      <c r="B286" s="131">
        <v>12538</v>
      </c>
      <c r="C286" s="132" t="s">
        <v>2516</v>
      </c>
      <c r="D286" s="132">
        <v>1729029</v>
      </c>
      <c r="E286" s="132" t="s">
        <v>430</v>
      </c>
      <c r="F286" s="132" t="s">
        <v>2517</v>
      </c>
      <c r="G286" s="132" t="s">
        <v>2518</v>
      </c>
      <c r="H286" s="132" t="s">
        <v>76</v>
      </c>
      <c r="I286" s="132" t="s">
        <v>73</v>
      </c>
      <c r="J286" s="132" t="s">
        <v>61</v>
      </c>
      <c r="K286" s="132" t="s">
        <v>209</v>
      </c>
      <c r="L286" s="132" t="s">
        <v>821</v>
      </c>
      <c r="M286" s="132" t="s">
        <v>501</v>
      </c>
      <c r="N286" s="132" t="s">
        <v>907</v>
      </c>
      <c r="O286" s="132" t="s">
        <v>62</v>
      </c>
      <c r="P286" s="132" t="s">
        <v>1209</v>
      </c>
      <c r="Q286" s="135">
        <v>101216.41</v>
      </c>
      <c r="R286" s="135">
        <v>4.1790000000000003</v>
      </c>
      <c r="S286" s="135">
        <v>460</v>
      </c>
      <c r="T286" s="135">
        <v>0</v>
      </c>
      <c r="U286" s="135">
        <v>1945.72354</v>
      </c>
      <c r="V286" s="136">
        <v>6.1744603739999999E-3</v>
      </c>
      <c r="W286" s="136">
        <v>3.8590967529181096E-3</v>
      </c>
      <c r="X286" s="136">
        <v>5.0362205716021982E-4</v>
      </c>
    </row>
    <row r="287" spans="1:24" ht="13.5" thickBot="1">
      <c r="A287" s="131">
        <v>7956</v>
      </c>
      <c r="B287" s="131">
        <v>12538</v>
      </c>
      <c r="C287" s="132" t="s">
        <v>2519</v>
      </c>
      <c r="D287" s="132">
        <v>126685</v>
      </c>
      <c r="E287" s="132" t="s">
        <v>430</v>
      </c>
      <c r="F287" s="132" t="s">
        <v>2520</v>
      </c>
      <c r="G287" s="132" t="s">
        <v>2521</v>
      </c>
      <c r="H287" s="132" t="s">
        <v>76</v>
      </c>
      <c r="I287" s="132" t="s">
        <v>73</v>
      </c>
      <c r="J287" s="132" t="s">
        <v>61</v>
      </c>
      <c r="K287" s="132" t="s">
        <v>314</v>
      </c>
      <c r="L287" s="132" t="s">
        <v>821</v>
      </c>
      <c r="M287" s="132" t="s">
        <v>479</v>
      </c>
      <c r="N287" s="132" t="s">
        <v>931</v>
      </c>
      <c r="O287" s="132" t="s">
        <v>62</v>
      </c>
      <c r="P287" s="132" t="s">
        <v>1207</v>
      </c>
      <c r="Q287" s="135">
        <v>58318</v>
      </c>
      <c r="R287" s="135">
        <v>3.7589999999999999</v>
      </c>
      <c r="S287" s="135">
        <v>269</v>
      </c>
      <c r="T287" s="135">
        <v>0</v>
      </c>
      <c r="U287" s="135">
        <v>589.69470000000001</v>
      </c>
      <c r="V287" s="136">
        <v>2.559295337E-3</v>
      </c>
      <c r="W287" s="136">
        <v>1.1695849154310066E-3</v>
      </c>
      <c r="X287" s="136">
        <v>1.526338412447221E-4</v>
      </c>
    </row>
    <row r="288" spans="1:24" ht="13.5" thickBot="1">
      <c r="A288" s="131">
        <v>7956</v>
      </c>
      <c r="B288" s="131">
        <v>12538</v>
      </c>
      <c r="C288" s="132" t="s">
        <v>2522</v>
      </c>
      <c r="D288" s="132">
        <v>9038175</v>
      </c>
      <c r="E288" s="132" t="s">
        <v>430</v>
      </c>
      <c r="F288" s="132" t="s">
        <v>2522</v>
      </c>
      <c r="G288" s="132" t="s">
        <v>2523</v>
      </c>
      <c r="H288" s="132" t="s">
        <v>76</v>
      </c>
      <c r="I288" s="132" t="s">
        <v>73</v>
      </c>
      <c r="J288" s="132" t="s">
        <v>61</v>
      </c>
      <c r="K288" s="132" t="s">
        <v>314</v>
      </c>
      <c r="L288" s="132" t="s">
        <v>821</v>
      </c>
      <c r="M288" s="132" t="s">
        <v>479</v>
      </c>
      <c r="N288" s="132" t="s">
        <v>1159</v>
      </c>
      <c r="O288" s="132" t="s">
        <v>62</v>
      </c>
      <c r="P288" s="132" t="s">
        <v>1207</v>
      </c>
      <c r="Q288" s="135">
        <v>258355.08</v>
      </c>
      <c r="R288" s="135">
        <v>3.7589999999999999</v>
      </c>
      <c r="S288" s="135">
        <v>553</v>
      </c>
      <c r="T288" s="135">
        <v>15.501300877893058</v>
      </c>
      <c r="U288" s="135">
        <v>5428.7661900000003</v>
      </c>
      <c r="V288" s="136">
        <v>6.1843285399999998E-4</v>
      </c>
      <c r="W288" s="136">
        <v>1.0767271683509888E-2</v>
      </c>
      <c r="X288" s="136">
        <v>1.405156662929436E-3</v>
      </c>
    </row>
    <row r="289" spans="1:24" ht="13.5" thickBot="1">
      <c r="A289" s="131">
        <v>7956</v>
      </c>
      <c r="B289" s="131">
        <v>12538</v>
      </c>
      <c r="C289" s="132" t="s">
        <v>2524</v>
      </c>
      <c r="D289" s="132">
        <v>12231699</v>
      </c>
      <c r="E289" s="132" t="s">
        <v>430</v>
      </c>
      <c r="F289" s="132" t="s">
        <v>2525</v>
      </c>
      <c r="G289" s="132" t="s">
        <v>2526</v>
      </c>
      <c r="H289" s="132" t="s">
        <v>76</v>
      </c>
      <c r="I289" s="132" t="s">
        <v>73</v>
      </c>
      <c r="J289" s="132" t="s">
        <v>61</v>
      </c>
      <c r="K289" s="132" t="s">
        <v>315</v>
      </c>
      <c r="L289" s="132" t="s">
        <v>821</v>
      </c>
      <c r="M289" s="132" t="s">
        <v>494</v>
      </c>
      <c r="N289" s="132" t="s">
        <v>900</v>
      </c>
      <c r="O289" s="132" t="s">
        <v>62</v>
      </c>
      <c r="P289" s="132" t="s">
        <v>1210</v>
      </c>
      <c r="Q289" s="135">
        <v>64558</v>
      </c>
      <c r="R289" s="135">
        <v>4.7504999999999997</v>
      </c>
      <c r="S289" s="135">
        <v>1300</v>
      </c>
      <c r="T289" s="135">
        <v>0</v>
      </c>
      <c r="U289" s="135">
        <v>3986.8761300000001</v>
      </c>
      <c r="V289" s="136">
        <v>1.534782102E-3</v>
      </c>
      <c r="W289" s="136">
        <v>7.9074649667700073E-3</v>
      </c>
      <c r="X289" s="136">
        <v>1.0319445270388086E-3</v>
      </c>
    </row>
    <row r="290" spans="1:24" ht="13.5" thickBot="1">
      <c r="A290" s="131">
        <v>7956</v>
      </c>
      <c r="B290" s="131">
        <v>12538</v>
      </c>
      <c r="C290" s="132" t="s">
        <v>2527</v>
      </c>
      <c r="D290" s="132">
        <v>231239</v>
      </c>
      <c r="E290" s="132" t="s">
        <v>430</v>
      </c>
      <c r="F290" s="132" t="s">
        <v>2527</v>
      </c>
      <c r="G290" s="132" t="s">
        <v>2528</v>
      </c>
      <c r="H290" s="132" t="s">
        <v>76</v>
      </c>
      <c r="I290" s="132" t="s">
        <v>73</v>
      </c>
      <c r="J290" s="132" t="s">
        <v>61</v>
      </c>
      <c r="K290" s="132" t="s">
        <v>164</v>
      </c>
      <c r="L290" s="132" t="s">
        <v>821</v>
      </c>
      <c r="M290" s="132" t="s">
        <v>479</v>
      </c>
      <c r="N290" s="132" t="s">
        <v>876</v>
      </c>
      <c r="O290" s="132" t="s">
        <v>62</v>
      </c>
      <c r="P290" s="132" t="s">
        <v>1213</v>
      </c>
      <c r="Q290" s="135">
        <v>20000</v>
      </c>
      <c r="R290" s="135">
        <v>4.0202</v>
      </c>
      <c r="S290" s="135">
        <v>2688</v>
      </c>
      <c r="T290" s="135">
        <v>0</v>
      </c>
      <c r="U290" s="135">
        <v>2161.2595200000001</v>
      </c>
      <c r="V290" s="136">
        <v>1.46994233E-4</v>
      </c>
      <c r="W290" s="136">
        <v>4.2865851311257473E-3</v>
      </c>
      <c r="X290" s="136">
        <v>5.5941039060436579E-4</v>
      </c>
    </row>
    <row r="291" spans="1:24" ht="13.5" thickBot="1">
      <c r="A291" s="131">
        <v>7956</v>
      </c>
      <c r="B291" s="131">
        <v>12538</v>
      </c>
      <c r="C291" s="132" t="s">
        <v>2529</v>
      </c>
      <c r="D291" s="132">
        <v>815103</v>
      </c>
      <c r="E291" s="132" t="s">
        <v>430</v>
      </c>
      <c r="F291" s="132" t="s">
        <v>2530</v>
      </c>
      <c r="G291" s="132" t="s">
        <v>2531</v>
      </c>
      <c r="H291" s="132" t="s">
        <v>76</v>
      </c>
      <c r="I291" s="132" t="s">
        <v>73</v>
      </c>
      <c r="J291" s="132" t="s">
        <v>61</v>
      </c>
      <c r="K291" s="132" t="s">
        <v>203</v>
      </c>
      <c r="L291" s="132" t="s">
        <v>821</v>
      </c>
      <c r="M291" s="132" t="s">
        <v>479</v>
      </c>
      <c r="N291" s="132" t="s">
        <v>202</v>
      </c>
      <c r="O291" s="132" t="s">
        <v>62</v>
      </c>
      <c r="P291" s="132" t="s">
        <v>1213</v>
      </c>
      <c r="Q291" s="135">
        <v>1500</v>
      </c>
      <c r="R291" s="135">
        <v>4.0202</v>
      </c>
      <c r="S291" s="135">
        <v>10420</v>
      </c>
      <c r="T291" s="135">
        <v>0</v>
      </c>
      <c r="U291" s="135">
        <v>628.35726</v>
      </c>
      <c r="V291" s="136">
        <v>4.20023329775829E-5</v>
      </c>
      <c r="W291" s="136">
        <v>1.246267217252519E-3</v>
      </c>
      <c r="X291" s="136">
        <v>1.6264107896477376E-4</v>
      </c>
    </row>
    <row r="292" spans="1:24" ht="13.5" thickBot="1">
      <c r="A292" s="131">
        <v>7956</v>
      </c>
      <c r="B292" s="131">
        <v>12538</v>
      </c>
      <c r="C292" s="132" t="s">
        <v>2532</v>
      </c>
      <c r="D292" s="132">
        <v>34352073</v>
      </c>
      <c r="E292" s="132" t="s">
        <v>430</v>
      </c>
      <c r="F292" s="132" t="s">
        <v>2533</v>
      </c>
      <c r="G292" s="132" t="s">
        <v>2534</v>
      </c>
      <c r="H292" s="132" t="s">
        <v>76</v>
      </c>
      <c r="I292" s="132" t="s">
        <v>73</v>
      </c>
      <c r="J292" s="132" t="s">
        <v>61</v>
      </c>
      <c r="K292" s="132" t="s">
        <v>314</v>
      </c>
      <c r="L292" s="132" t="s">
        <v>821</v>
      </c>
      <c r="M292" s="132" t="s">
        <v>479</v>
      </c>
      <c r="N292" s="132" t="s">
        <v>915</v>
      </c>
      <c r="O292" s="132" t="s">
        <v>62</v>
      </c>
      <c r="P292" s="132" t="s">
        <v>1207</v>
      </c>
      <c r="Q292" s="135">
        <v>660</v>
      </c>
      <c r="R292" s="135">
        <v>3.7589999999999999</v>
      </c>
      <c r="S292" s="135">
        <v>15907</v>
      </c>
      <c r="T292" s="135">
        <v>0</v>
      </c>
      <c r="U292" s="135">
        <v>394.64312999999999</v>
      </c>
      <c r="V292" s="136">
        <v>1.1860734277213E-5</v>
      </c>
      <c r="W292" s="136">
        <v>7.8272477576359046E-4</v>
      </c>
      <c r="X292" s="136">
        <v>1.0214759748178206E-4</v>
      </c>
    </row>
    <row r="293" spans="1:24" ht="13.5" thickBot="1">
      <c r="A293" s="131">
        <v>7956</v>
      </c>
      <c r="B293" s="131">
        <v>12538</v>
      </c>
      <c r="C293" s="132" t="s">
        <v>2535</v>
      </c>
      <c r="D293" s="132">
        <v>34085029</v>
      </c>
      <c r="E293" s="132" t="s">
        <v>430</v>
      </c>
      <c r="F293" s="132" t="s">
        <v>2536</v>
      </c>
      <c r="G293" s="132" t="s">
        <v>2537</v>
      </c>
      <c r="H293" s="132" t="s">
        <v>76</v>
      </c>
      <c r="I293" s="132" t="s">
        <v>73</v>
      </c>
      <c r="J293" s="132" t="s">
        <v>61</v>
      </c>
      <c r="K293" s="132" t="s">
        <v>314</v>
      </c>
      <c r="L293" s="132" t="s">
        <v>821</v>
      </c>
      <c r="M293" s="132" t="s">
        <v>479</v>
      </c>
      <c r="N293" s="132" t="s">
        <v>906</v>
      </c>
      <c r="O293" s="132" t="s">
        <v>62</v>
      </c>
      <c r="P293" s="132" t="s">
        <v>1207</v>
      </c>
      <c r="Q293" s="135">
        <v>45789</v>
      </c>
      <c r="R293" s="135">
        <v>3.7589999999999999</v>
      </c>
      <c r="S293" s="135">
        <v>119</v>
      </c>
      <c r="T293" s="135">
        <v>0</v>
      </c>
      <c r="U293" s="135">
        <v>204.82381000000001</v>
      </c>
      <c r="V293" s="136">
        <v>1.5302147990000001E-3</v>
      </c>
      <c r="W293" s="136">
        <v>4.0624214275133654E-4</v>
      </c>
      <c r="X293" s="136">
        <v>5.3015645042560374E-5</v>
      </c>
    </row>
    <row r="294" spans="1:24" ht="13.5" thickBot="1">
      <c r="A294" s="131">
        <v>7956</v>
      </c>
      <c r="B294" s="131">
        <v>12538</v>
      </c>
      <c r="C294" s="132" t="s">
        <v>2538</v>
      </c>
      <c r="D294" s="132">
        <v>47077066</v>
      </c>
      <c r="E294" s="132" t="s">
        <v>430</v>
      </c>
      <c r="F294" s="132" t="s">
        <v>2538</v>
      </c>
      <c r="G294" s="132" t="s">
        <v>2539</v>
      </c>
      <c r="H294" s="132" t="s">
        <v>76</v>
      </c>
      <c r="I294" s="132" t="s">
        <v>73</v>
      </c>
      <c r="J294" s="132" t="s">
        <v>61</v>
      </c>
      <c r="K294" s="132" t="s">
        <v>314</v>
      </c>
      <c r="L294" s="132" t="s">
        <v>821</v>
      </c>
      <c r="M294" s="132" t="s">
        <v>479</v>
      </c>
      <c r="N294" s="132" t="s">
        <v>917</v>
      </c>
      <c r="O294" s="132" t="s">
        <v>62</v>
      </c>
      <c r="P294" s="132" t="s">
        <v>1207</v>
      </c>
      <c r="Q294" s="135">
        <v>500000</v>
      </c>
      <c r="R294" s="135">
        <v>3.7589999999999999</v>
      </c>
      <c r="S294" s="135">
        <v>6.75</v>
      </c>
      <c r="T294" s="135">
        <v>0</v>
      </c>
      <c r="U294" s="135">
        <v>126.86624999999999</v>
      </c>
      <c r="V294" s="136">
        <v>9.2218913010000004E-3</v>
      </c>
      <c r="W294" s="136">
        <v>2.5162317429222093E-4</v>
      </c>
      <c r="X294" s="136">
        <v>3.2837471766005741E-5</v>
      </c>
    </row>
    <row r="295" spans="1:24" ht="13.5" thickBot="1">
      <c r="A295" s="131">
        <v>7956</v>
      </c>
      <c r="B295" s="131">
        <v>12538</v>
      </c>
      <c r="C295" s="132" t="s">
        <v>2540</v>
      </c>
      <c r="D295" s="132">
        <v>68251193</v>
      </c>
      <c r="E295" s="132" t="s">
        <v>430</v>
      </c>
      <c r="F295" s="132" t="s">
        <v>2541</v>
      </c>
      <c r="G295" s="132" t="s">
        <v>2542</v>
      </c>
      <c r="H295" s="132" t="s">
        <v>76</v>
      </c>
      <c r="I295" s="132" t="s">
        <v>73</v>
      </c>
      <c r="J295" s="132" t="s">
        <v>61</v>
      </c>
      <c r="K295" s="132" t="s">
        <v>53</v>
      </c>
      <c r="L295" s="132" t="s">
        <v>821</v>
      </c>
      <c r="M295" s="132" t="s">
        <v>479</v>
      </c>
      <c r="N295" s="132" t="s">
        <v>915</v>
      </c>
      <c r="O295" s="132" t="s">
        <v>62</v>
      </c>
      <c r="P295" s="132" t="s">
        <v>1207</v>
      </c>
      <c r="Q295" s="135">
        <v>46000</v>
      </c>
      <c r="R295" s="135">
        <v>3.7589999999999999</v>
      </c>
      <c r="S295" s="135">
        <v>344</v>
      </c>
      <c r="T295" s="135">
        <v>0</v>
      </c>
      <c r="U295" s="135">
        <v>594.82416000000001</v>
      </c>
      <c r="V295" s="136">
        <v>1.5822023599999999E-4</v>
      </c>
      <c r="W295" s="136">
        <v>1.1797585511111419E-3</v>
      </c>
      <c r="X295" s="136">
        <v>1.5396152688156291E-4</v>
      </c>
    </row>
    <row r="296" spans="1:24" ht="13.5" thickBot="1">
      <c r="A296" s="131">
        <v>7956</v>
      </c>
      <c r="B296" s="131">
        <v>12538</v>
      </c>
      <c r="C296" s="132" t="s">
        <v>2543</v>
      </c>
      <c r="D296" s="137">
        <v>514557339</v>
      </c>
      <c r="E296" s="132" t="s">
        <v>429</v>
      </c>
      <c r="F296" s="132" t="s">
        <v>2543</v>
      </c>
      <c r="G296" s="132" t="s">
        <v>2544</v>
      </c>
      <c r="H296" s="132" t="s">
        <v>76</v>
      </c>
      <c r="I296" s="132" t="s">
        <v>73</v>
      </c>
      <c r="J296" s="132" t="s">
        <v>61</v>
      </c>
      <c r="K296" s="132" t="s">
        <v>53</v>
      </c>
      <c r="L296" s="132" t="s">
        <v>821</v>
      </c>
      <c r="M296" s="132" t="s">
        <v>479</v>
      </c>
      <c r="N296" s="132" t="s">
        <v>895</v>
      </c>
      <c r="O296" s="132" t="s">
        <v>62</v>
      </c>
      <c r="P296" s="132" t="s">
        <v>1207</v>
      </c>
      <c r="Q296" s="135">
        <v>1166.67</v>
      </c>
      <c r="R296" s="135">
        <v>3.7589999999999999</v>
      </c>
      <c r="S296" s="135">
        <v>391.7</v>
      </c>
      <c r="T296" s="135">
        <v>0</v>
      </c>
      <c r="U296" s="135">
        <v>17.178049999999999</v>
      </c>
      <c r="V296" s="136">
        <v>1.0794605899999999E-4</v>
      </c>
      <c r="W296" s="136">
        <v>3.4070491317828704E-5</v>
      </c>
      <c r="X296" s="136">
        <v>4.4462867931387185E-6</v>
      </c>
    </row>
    <row r="297" spans="1:24" ht="13.5" thickBot="1">
      <c r="A297" s="131">
        <v>7956</v>
      </c>
      <c r="B297" s="131">
        <v>12538</v>
      </c>
      <c r="C297" s="132" t="s">
        <v>2545</v>
      </c>
      <c r="D297" s="132">
        <v>52046667</v>
      </c>
      <c r="E297" s="132" t="s">
        <v>430</v>
      </c>
      <c r="F297" s="132" t="s">
        <v>2546</v>
      </c>
      <c r="G297" s="132" t="s">
        <v>2547</v>
      </c>
      <c r="H297" s="132" t="s">
        <v>76</v>
      </c>
      <c r="I297" s="132" t="s">
        <v>73</v>
      </c>
      <c r="J297" s="132" t="s">
        <v>61</v>
      </c>
      <c r="K297" s="132" t="s">
        <v>53</v>
      </c>
      <c r="L297" s="132" t="s">
        <v>821</v>
      </c>
      <c r="M297" s="132" t="s">
        <v>479</v>
      </c>
      <c r="N297" s="132" t="s">
        <v>912</v>
      </c>
      <c r="O297" s="132" t="s">
        <v>62</v>
      </c>
      <c r="P297" s="132" t="s">
        <v>1207</v>
      </c>
      <c r="Q297" s="135">
        <v>10880</v>
      </c>
      <c r="R297" s="135">
        <v>3.7589999999999999</v>
      </c>
      <c r="S297" s="135">
        <v>2180</v>
      </c>
      <c r="T297" s="135">
        <v>0</v>
      </c>
      <c r="U297" s="135">
        <v>891.57465999999999</v>
      </c>
      <c r="V297" s="136">
        <v>3.0305839399999998E-4</v>
      </c>
      <c r="W297" s="136">
        <v>1.7683256663431576E-3</v>
      </c>
      <c r="X297" s="136">
        <v>2.3077105002343941E-4</v>
      </c>
    </row>
    <row r="298" spans="1:24" ht="13.5" thickBot="1">
      <c r="A298" s="131">
        <v>7956</v>
      </c>
      <c r="B298" s="131">
        <v>12538</v>
      </c>
      <c r="C298" s="132" t="s">
        <v>2551</v>
      </c>
      <c r="D298" s="132">
        <v>35677318</v>
      </c>
      <c r="E298" s="132" t="s">
        <v>430</v>
      </c>
      <c r="F298" s="132" t="s">
        <v>2552</v>
      </c>
      <c r="G298" s="132" t="s">
        <v>2553</v>
      </c>
      <c r="H298" s="132" t="s">
        <v>76</v>
      </c>
      <c r="I298" s="132" t="s">
        <v>73</v>
      </c>
      <c r="J298" s="132" t="s">
        <v>61</v>
      </c>
      <c r="K298" s="132" t="s">
        <v>53</v>
      </c>
      <c r="L298" s="132" t="s">
        <v>821</v>
      </c>
      <c r="M298" s="132" t="s">
        <v>476</v>
      </c>
      <c r="N298" s="132" t="s">
        <v>917</v>
      </c>
      <c r="O298" s="132" t="s">
        <v>62</v>
      </c>
      <c r="P298" s="132" t="s">
        <v>1207</v>
      </c>
      <c r="Q298" s="135">
        <v>21111.11</v>
      </c>
      <c r="R298" s="135">
        <v>3.7589999999999999</v>
      </c>
      <c r="S298" s="135">
        <v>600</v>
      </c>
      <c r="T298" s="135">
        <v>0</v>
      </c>
      <c r="U298" s="135">
        <v>476.13997000000001</v>
      </c>
      <c r="V298" s="136">
        <v>2.0208429750000001E-3</v>
      </c>
      <c r="W298" s="136">
        <v>9.4436345883008963E-4</v>
      </c>
      <c r="X298" s="136">
        <v>1.2324186157896069E-4</v>
      </c>
    </row>
    <row r="299" spans="1:24" ht="13.5" thickBot="1">
      <c r="A299" s="131">
        <v>7956</v>
      </c>
      <c r="B299" s="131">
        <v>12538</v>
      </c>
      <c r="C299" s="132" t="s">
        <v>2554</v>
      </c>
      <c r="D299" s="137">
        <v>1649009</v>
      </c>
      <c r="E299" s="132" t="s">
        <v>430</v>
      </c>
      <c r="F299" s="132" t="s">
        <v>2554</v>
      </c>
      <c r="G299" s="132" t="s">
        <v>2555</v>
      </c>
      <c r="H299" s="132" t="s">
        <v>76</v>
      </c>
      <c r="I299" s="132" t="s">
        <v>73</v>
      </c>
      <c r="J299" s="132" t="s">
        <v>61</v>
      </c>
      <c r="K299" s="132" t="s">
        <v>204</v>
      </c>
      <c r="L299" s="132" t="s">
        <v>821</v>
      </c>
      <c r="M299" s="132" t="s">
        <v>479</v>
      </c>
      <c r="N299" s="132" t="s">
        <v>917</v>
      </c>
      <c r="O299" s="132" t="s">
        <v>62</v>
      </c>
      <c r="P299" s="132" t="s">
        <v>1207</v>
      </c>
      <c r="Q299" s="135">
        <v>6</v>
      </c>
      <c r="R299" s="135">
        <v>3.7589999999999999</v>
      </c>
      <c r="S299" s="135">
        <v>12.94</v>
      </c>
      <c r="T299" s="135">
        <v>0</v>
      </c>
      <c r="U299" s="135">
        <v>2.9199999999999999E-3</v>
      </c>
      <c r="V299" s="136">
        <f>+Q299/384300</f>
        <v>1.56128024980484E-5</v>
      </c>
      <c r="W299" s="136">
        <v>5.791450988212272E-9</v>
      </c>
      <c r="X299" s="136">
        <v>7.557992575388392E-10</v>
      </c>
    </row>
    <row r="300" spans="1:24" ht="13.5" thickBot="1">
      <c r="A300" s="131">
        <v>7956</v>
      </c>
      <c r="B300" s="131">
        <v>12538</v>
      </c>
      <c r="C300" s="132" t="s">
        <v>2556</v>
      </c>
      <c r="D300" s="137" t="s">
        <v>3382</v>
      </c>
      <c r="E300" s="132" t="s">
        <v>430</v>
      </c>
      <c r="F300" s="132" t="s">
        <v>2556</v>
      </c>
      <c r="G300" s="132" t="s">
        <v>2557</v>
      </c>
      <c r="H300" s="132" t="s">
        <v>76</v>
      </c>
      <c r="I300" s="132" t="s">
        <v>73</v>
      </c>
      <c r="J300" s="132" t="s">
        <v>61</v>
      </c>
      <c r="K300" s="132" t="s">
        <v>204</v>
      </c>
      <c r="L300" s="132" t="s">
        <v>821</v>
      </c>
      <c r="M300" s="132" t="s">
        <v>504</v>
      </c>
      <c r="N300" s="132" t="s">
        <v>881</v>
      </c>
      <c r="O300" s="132" t="s">
        <v>62</v>
      </c>
      <c r="P300" s="132" t="s">
        <v>1212</v>
      </c>
      <c r="Q300" s="135">
        <v>188.89</v>
      </c>
      <c r="R300" s="135">
        <v>2.7412999999999998</v>
      </c>
      <c r="S300" s="135">
        <v>167</v>
      </c>
      <c r="T300" s="135">
        <v>0</v>
      </c>
      <c r="U300" s="135">
        <v>0.86473</v>
      </c>
      <c r="V300" s="136">
        <v>5.95940073460049E-5</v>
      </c>
      <c r="W300" s="136">
        <v>1.7150826756975336E-6</v>
      </c>
      <c r="X300" s="136">
        <v>2.2382270272998648E-7</v>
      </c>
    </row>
    <row r="301" spans="1:24" ht="13.5" thickBot="1">
      <c r="A301" s="131">
        <v>7956</v>
      </c>
      <c r="B301" s="131">
        <v>12955</v>
      </c>
      <c r="C301" s="132" t="s">
        <v>1762</v>
      </c>
      <c r="D301" s="132">
        <v>520033234</v>
      </c>
      <c r="E301" s="132" t="s">
        <v>429</v>
      </c>
      <c r="F301" s="132" t="s">
        <v>2558</v>
      </c>
      <c r="G301" s="132">
        <v>126011</v>
      </c>
      <c r="H301" s="132" t="s">
        <v>102</v>
      </c>
      <c r="I301" s="132" t="s">
        <v>73</v>
      </c>
      <c r="J301" s="132" t="s">
        <v>53</v>
      </c>
      <c r="K301" s="132" t="s">
        <v>53</v>
      </c>
      <c r="L301" s="132" t="s">
        <v>821</v>
      </c>
      <c r="M301" s="132" t="s">
        <v>311</v>
      </c>
      <c r="N301" s="132" t="s">
        <v>652</v>
      </c>
      <c r="O301" s="132" t="s">
        <v>62</v>
      </c>
      <c r="P301" s="132" t="s">
        <v>1206</v>
      </c>
      <c r="Q301" s="135">
        <v>0.13</v>
      </c>
      <c r="R301" s="135">
        <v>1</v>
      </c>
      <c r="S301" s="135">
        <v>881.8</v>
      </c>
      <c r="T301" s="135">
        <v>0</v>
      </c>
      <c r="U301" s="135">
        <v>1.15E-3</v>
      </c>
      <c r="V301" s="136">
        <v>7.0257416580964297E-10</v>
      </c>
      <c r="W301" s="136">
        <v>4.3290793028238243E-8</v>
      </c>
      <c r="X301" s="136">
        <v>3.0565465145142266E-9</v>
      </c>
    </row>
    <row r="302" spans="1:24" ht="13.5" thickBot="1">
      <c r="A302" s="131">
        <v>7956</v>
      </c>
      <c r="B302" s="131">
        <v>12955</v>
      </c>
      <c r="C302" s="132" t="s">
        <v>1689</v>
      </c>
      <c r="D302" s="132">
        <v>520034257</v>
      </c>
      <c r="E302" s="132" t="s">
        <v>429</v>
      </c>
      <c r="F302" s="132" t="s">
        <v>2302</v>
      </c>
      <c r="G302" s="132">
        <v>136010</v>
      </c>
      <c r="H302" s="132" t="s">
        <v>102</v>
      </c>
      <c r="I302" s="132" t="s">
        <v>73</v>
      </c>
      <c r="J302" s="132" t="s">
        <v>53</v>
      </c>
      <c r="K302" s="132" t="s">
        <v>53</v>
      </c>
      <c r="L302" s="132" t="s">
        <v>821</v>
      </c>
      <c r="M302" s="132" t="s">
        <v>311</v>
      </c>
      <c r="N302" s="132" t="s">
        <v>708</v>
      </c>
      <c r="O302" s="132" t="s">
        <v>62</v>
      </c>
      <c r="P302" s="132" t="s">
        <v>1206</v>
      </c>
      <c r="Q302" s="135">
        <v>20000.03</v>
      </c>
      <c r="R302" s="135">
        <v>1</v>
      </c>
      <c r="S302" s="135">
        <v>316.8</v>
      </c>
      <c r="T302" s="135">
        <v>0</v>
      </c>
      <c r="U302" s="135">
        <v>63.360100000000003</v>
      </c>
      <c r="V302" s="136">
        <v>8.0364935015202801E-5</v>
      </c>
      <c r="W302" s="136">
        <v>2.3851382394334589E-3</v>
      </c>
      <c r="X302" s="136">
        <v>1.6840268940371552E-4</v>
      </c>
    </row>
    <row r="303" spans="1:24" ht="13.5" thickBot="1">
      <c r="A303" s="131">
        <v>7956</v>
      </c>
      <c r="B303" s="131">
        <v>12955</v>
      </c>
      <c r="C303" s="132" t="s">
        <v>2303</v>
      </c>
      <c r="D303" s="132">
        <v>520034695</v>
      </c>
      <c r="E303" s="132" t="s">
        <v>429</v>
      </c>
      <c r="F303" s="132" t="s">
        <v>2304</v>
      </c>
      <c r="G303" s="132">
        <v>161018</v>
      </c>
      <c r="H303" s="132" t="s">
        <v>102</v>
      </c>
      <c r="I303" s="132" t="s">
        <v>73</v>
      </c>
      <c r="J303" s="132" t="s">
        <v>53</v>
      </c>
      <c r="K303" s="132" t="s">
        <v>53</v>
      </c>
      <c r="L303" s="132" t="s">
        <v>821</v>
      </c>
      <c r="M303" s="132" t="s">
        <v>311</v>
      </c>
      <c r="N303" s="132" t="s">
        <v>252</v>
      </c>
      <c r="O303" s="132" t="s">
        <v>62</v>
      </c>
      <c r="P303" s="132" t="s">
        <v>1206</v>
      </c>
      <c r="Q303" s="135">
        <v>10100</v>
      </c>
      <c r="R303" s="135">
        <v>1</v>
      </c>
      <c r="S303" s="135">
        <v>4545</v>
      </c>
      <c r="T303" s="135">
        <v>0</v>
      </c>
      <c r="U303" s="135">
        <v>459.04500000000002</v>
      </c>
      <c r="V303" s="136">
        <v>1.4120608399999999E-4</v>
      </c>
      <c r="W303" s="136">
        <v>1.7280367030997935E-2</v>
      </c>
      <c r="X303" s="136">
        <v>1.2200803432653767E-3</v>
      </c>
    </row>
    <row r="304" spans="1:24" ht="13.5" thickBot="1">
      <c r="A304" s="131">
        <v>7956</v>
      </c>
      <c r="B304" s="131">
        <v>12955</v>
      </c>
      <c r="C304" s="132" t="s">
        <v>1691</v>
      </c>
      <c r="D304" s="132">
        <v>520036120</v>
      </c>
      <c r="E304" s="132" t="s">
        <v>429</v>
      </c>
      <c r="F304" s="132" t="s">
        <v>2305</v>
      </c>
      <c r="G304" s="132">
        <v>224014</v>
      </c>
      <c r="H304" s="132" t="s">
        <v>102</v>
      </c>
      <c r="I304" s="132" t="s">
        <v>73</v>
      </c>
      <c r="J304" s="132" t="s">
        <v>53</v>
      </c>
      <c r="K304" s="132" t="s">
        <v>53</v>
      </c>
      <c r="L304" s="132" t="s">
        <v>821</v>
      </c>
      <c r="M304" s="132" t="s">
        <v>311</v>
      </c>
      <c r="N304" s="132" t="s">
        <v>269</v>
      </c>
      <c r="O304" s="132" t="s">
        <v>62</v>
      </c>
      <c r="P304" s="132" t="s">
        <v>1206</v>
      </c>
      <c r="Q304" s="135">
        <v>2600</v>
      </c>
      <c r="R304" s="135">
        <v>1</v>
      </c>
      <c r="S304" s="135">
        <v>5291</v>
      </c>
      <c r="T304" s="135">
        <v>0</v>
      </c>
      <c r="U304" s="135">
        <v>137.566</v>
      </c>
      <c r="V304" s="136">
        <v>3.2879983280781397E-5</v>
      </c>
      <c r="W304" s="136">
        <v>5.1785575945414103E-3</v>
      </c>
      <c r="X304" s="136">
        <v>3.6563206766579485E-4</v>
      </c>
    </row>
    <row r="305" spans="1:24" ht="13.5" thickBot="1">
      <c r="A305" s="131">
        <v>7956</v>
      </c>
      <c r="B305" s="131">
        <v>12955</v>
      </c>
      <c r="C305" s="132" t="s">
        <v>1805</v>
      </c>
      <c r="D305" s="132">
        <v>520024126</v>
      </c>
      <c r="E305" s="132" t="s">
        <v>429</v>
      </c>
      <c r="F305" s="132" t="s">
        <v>2306</v>
      </c>
      <c r="G305" s="132">
        <v>226019</v>
      </c>
      <c r="H305" s="132" t="s">
        <v>102</v>
      </c>
      <c r="I305" s="132" t="s">
        <v>73</v>
      </c>
      <c r="J305" s="132" t="s">
        <v>53</v>
      </c>
      <c r="K305" s="132" t="s">
        <v>53</v>
      </c>
      <c r="L305" s="132" t="s">
        <v>821</v>
      </c>
      <c r="M305" s="132" t="s">
        <v>311</v>
      </c>
      <c r="N305" s="132" t="s">
        <v>651</v>
      </c>
      <c r="O305" s="132" t="s">
        <v>62</v>
      </c>
      <c r="P305" s="132" t="s">
        <v>1206</v>
      </c>
      <c r="Q305" s="135">
        <v>40100</v>
      </c>
      <c r="R305" s="135">
        <v>1</v>
      </c>
      <c r="S305" s="135">
        <v>881</v>
      </c>
      <c r="T305" s="135">
        <v>0</v>
      </c>
      <c r="U305" s="135">
        <v>353.28100000000001</v>
      </c>
      <c r="V305" s="136">
        <v>5.3376921415429401E-5</v>
      </c>
      <c r="W305" s="136">
        <v>1.3298969262442638E-2</v>
      </c>
      <c r="X305" s="136">
        <v>9.3897374712530483E-4</v>
      </c>
    </row>
    <row r="306" spans="1:24" ht="13.5" thickBot="1">
      <c r="A306" s="131">
        <v>7956</v>
      </c>
      <c r="B306" s="131">
        <v>12955</v>
      </c>
      <c r="C306" s="132" t="s">
        <v>1360</v>
      </c>
      <c r="D306" s="132">
        <v>520031931</v>
      </c>
      <c r="E306" s="132" t="s">
        <v>429</v>
      </c>
      <c r="F306" s="132" t="s">
        <v>2307</v>
      </c>
      <c r="G306" s="132">
        <v>230011</v>
      </c>
      <c r="H306" s="132" t="s">
        <v>102</v>
      </c>
      <c r="I306" s="132" t="s">
        <v>73</v>
      </c>
      <c r="J306" s="132" t="s">
        <v>53</v>
      </c>
      <c r="K306" s="132" t="s">
        <v>53</v>
      </c>
      <c r="L306" s="132" t="s">
        <v>821</v>
      </c>
      <c r="M306" s="132" t="s">
        <v>311</v>
      </c>
      <c r="N306" s="132" t="s">
        <v>260</v>
      </c>
      <c r="O306" s="132" t="s">
        <v>62</v>
      </c>
      <c r="P306" s="132" t="s">
        <v>1206</v>
      </c>
      <c r="Q306" s="135">
        <v>131025</v>
      </c>
      <c r="R306" s="135">
        <v>1</v>
      </c>
      <c r="S306" s="135">
        <v>423.6</v>
      </c>
      <c r="T306" s="135">
        <v>0</v>
      </c>
      <c r="U306" s="135">
        <v>555.02189999999996</v>
      </c>
      <c r="V306" s="136">
        <v>4.7354370689997098E-5</v>
      </c>
      <c r="W306" s="136">
        <v>2.0893337564382209E-2</v>
      </c>
      <c r="X306" s="136">
        <v>1.4751741338470117E-3</v>
      </c>
    </row>
    <row r="307" spans="1:24" ht="13.5" thickBot="1">
      <c r="A307" s="131">
        <v>7956</v>
      </c>
      <c r="B307" s="131">
        <v>12955</v>
      </c>
      <c r="C307" s="132" t="s">
        <v>1824</v>
      </c>
      <c r="D307" s="132">
        <v>550010003</v>
      </c>
      <c r="E307" s="132" t="s">
        <v>432</v>
      </c>
      <c r="F307" s="132" t="s">
        <v>2308</v>
      </c>
      <c r="G307" s="132">
        <v>232017</v>
      </c>
      <c r="H307" s="132" t="s">
        <v>102</v>
      </c>
      <c r="I307" s="132" t="s">
        <v>460</v>
      </c>
      <c r="J307" s="132" t="s">
        <v>53</v>
      </c>
      <c r="K307" s="132" t="s">
        <v>53</v>
      </c>
      <c r="L307" s="132" t="s">
        <v>821</v>
      </c>
      <c r="M307" s="132" t="s">
        <v>311</v>
      </c>
      <c r="N307" s="132" t="s">
        <v>267</v>
      </c>
      <c r="O307" s="132" t="s">
        <v>62</v>
      </c>
      <c r="P307" s="132" t="s">
        <v>1206</v>
      </c>
      <c r="Q307" s="135">
        <v>130600</v>
      </c>
      <c r="R307" s="135">
        <v>1</v>
      </c>
      <c r="S307" s="135">
        <v>147.19999999999999</v>
      </c>
      <c r="T307" s="135">
        <v>0</v>
      </c>
      <c r="U307" s="135">
        <v>192.2432</v>
      </c>
      <c r="V307" s="136">
        <v>5.0312877098336603E-5</v>
      </c>
      <c r="W307" s="136">
        <v>7.2368352889445303E-3</v>
      </c>
      <c r="X307" s="136">
        <v>5.1095676773831424E-4</v>
      </c>
    </row>
    <row r="308" spans="1:24" ht="13.5" thickBot="1">
      <c r="A308" s="131">
        <v>7956</v>
      </c>
      <c r="B308" s="131">
        <v>12955</v>
      </c>
      <c r="C308" s="132" t="s">
        <v>1367</v>
      </c>
      <c r="D308" s="132">
        <v>520036690</v>
      </c>
      <c r="E308" s="132" t="s">
        <v>429</v>
      </c>
      <c r="F308" s="132" t="s">
        <v>2309</v>
      </c>
      <c r="G308" s="132">
        <v>256016</v>
      </c>
      <c r="H308" s="132" t="s">
        <v>102</v>
      </c>
      <c r="I308" s="132" t="s">
        <v>73</v>
      </c>
      <c r="J308" s="132" t="s">
        <v>53</v>
      </c>
      <c r="K308" s="132" t="s">
        <v>53</v>
      </c>
      <c r="L308" s="132" t="s">
        <v>821</v>
      </c>
      <c r="M308" s="132" t="s">
        <v>311</v>
      </c>
      <c r="N308" s="132" t="s">
        <v>252</v>
      </c>
      <c r="O308" s="132" t="s">
        <v>62</v>
      </c>
      <c r="P308" s="132" t="s">
        <v>1206</v>
      </c>
      <c r="Q308" s="135">
        <v>670</v>
      </c>
      <c r="R308" s="135">
        <v>1</v>
      </c>
      <c r="S308" s="135">
        <v>26800</v>
      </c>
      <c r="T308" s="135">
        <v>0</v>
      </c>
      <c r="U308" s="135">
        <v>179.56</v>
      </c>
      <c r="V308" s="136">
        <v>4.3697551117493098E-5</v>
      </c>
      <c r="W308" s="136">
        <v>6.7593867792612684E-3</v>
      </c>
      <c r="X308" s="136">
        <v>4.7724651490971699E-4</v>
      </c>
    </row>
    <row r="309" spans="1:24" ht="13.5" thickBot="1">
      <c r="A309" s="131">
        <v>7956</v>
      </c>
      <c r="B309" s="131">
        <v>12955</v>
      </c>
      <c r="C309" s="132" t="s">
        <v>2310</v>
      </c>
      <c r="D309" s="132">
        <v>520036153</v>
      </c>
      <c r="E309" s="132" t="s">
        <v>429</v>
      </c>
      <c r="F309" s="132" t="s">
        <v>2311</v>
      </c>
      <c r="G309" s="132">
        <v>265017</v>
      </c>
      <c r="H309" s="132" t="s">
        <v>102</v>
      </c>
      <c r="I309" s="132" t="s">
        <v>73</v>
      </c>
      <c r="J309" s="132" t="s">
        <v>53</v>
      </c>
      <c r="K309" s="132" t="s">
        <v>53</v>
      </c>
      <c r="L309" s="132" t="s">
        <v>821</v>
      </c>
      <c r="M309" s="132" t="s">
        <v>311</v>
      </c>
      <c r="N309" s="132" t="s">
        <v>654</v>
      </c>
      <c r="O309" s="132" t="s">
        <v>62</v>
      </c>
      <c r="P309" s="132" t="s">
        <v>1206</v>
      </c>
      <c r="Q309" s="135">
        <v>5600</v>
      </c>
      <c r="R309" s="135">
        <v>1</v>
      </c>
      <c r="S309" s="135">
        <v>2219</v>
      </c>
      <c r="T309" s="135">
        <v>0</v>
      </c>
      <c r="U309" s="135">
        <v>124.264</v>
      </c>
      <c r="V309" s="136">
        <v>2.2551924099999999E-4</v>
      </c>
      <c r="W309" s="136">
        <v>4.6778148737921712E-3</v>
      </c>
      <c r="X309" s="136">
        <v>3.3027712702573549E-4</v>
      </c>
    </row>
    <row r="310" spans="1:24" ht="13.5" thickBot="1">
      <c r="A310" s="131">
        <v>7956</v>
      </c>
      <c r="B310" s="131">
        <v>12955</v>
      </c>
      <c r="C310" s="132" t="s">
        <v>2312</v>
      </c>
      <c r="D310" s="132">
        <v>520036872</v>
      </c>
      <c r="E310" s="132" t="s">
        <v>429</v>
      </c>
      <c r="F310" s="132" t="s">
        <v>2313</v>
      </c>
      <c r="G310" s="132">
        <v>273011</v>
      </c>
      <c r="H310" s="132" t="s">
        <v>102</v>
      </c>
      <c r="I310" s="132" t="s">
        <v>73</v>
      </c>
      <c r="J310" s="132" t="s">
        <v>53</v>
      </c>
      <c r="K310" s="132" t="s">
        <v>53</v>
      </c>
      <c r="L310" s="132" t="s">
        <v>821</v>
      </c>
      <c r="M310" s="132" t="s">
        <v>311</v>
      </c>
      <c r="N310" s="132" t="s">
        <v>253</v>
      </c>
      <c r="O310" s="132" t="s">
        <v>62</v>
      </c>
      <c r="P310" s="132" t="s">
        <v>1206</v>
      </c>
      <c r="Q310" s="135">
        <v>830</v>
      </c>
      <c r="R310" s="135">
        <v>1</v>
      </c>
      <c r="S310" s="135">
        <v>64400</v>
      </c>
      <c r="T310" s="135">
        <v>0</v>
      </c>
      <c r="U310" s="135">
        <v>534.52</v>
      </c>
      <c r="V310" s="136">
        <v>1.30795818807512E-5</v>
      </c>
      <c r="W310" s="136">
        <v>2.0121560599525135E-2</v>
      </c>
      <c r="X310" s="136">
        <v>1.4206828199462124E-3</v>
      </c>
    </row>
    <row r="311" spans="1:24" ht="13.5" thickBot="1">
      <c r="A311" s="131">
        <v>7956</v>
      </c>
      <c r="B311" s="131">
        <v>12955</v>
      </c>
      <c r="C311" s="132" t="s">
        <v>2314</v>
      </c>
      <c r="D311" s="132">
        <v>520027830</v>
      </c>
      <c r="E311" s="132" t="s">
        <v>429</v>
      </c>
      <c r="F311" s="132" t="s">
        <v>2315</v>
      </c>
      <c r="G311" s="132">
        <v>281014</v>
      </c>
      <c r="H311" s="132" t="s">
        <v>102</v>
      </c>
      <c r="I311" s="132" t="s">
        <v>73</v>
      </c>
      <c r="J311" s="132" t="s">
        <v>53</v>
      </c>
      <c r="K311" s="132" t="s">
        <v>53</v>
      </c>
      <c r="L311" s="132" t="s">
        <v>821</v>
      </c>
      <c r="M311" s="132" t="s">
        <v>311</v>
      </c>
      <c r="N311" s="132" t="s">
        <v>265</v>
      </c>
      <c r="O311" s="132" t="s">
        <v>62</v>
      </c>
      <c r="P311" s="132" t="s">
        <v>1206</v>
      </c>
      <c r="Q311" s="135">
        <v>32547</v>
      </c>
      <c r="R311" s="135">
        <v>1</v>
      </c>
      <c r="S311" s="135">
        <v>1612</v>
      </c>
      <c r="T311" s="135">
        <v>0</v>
      </c>
      <c r="U311" s="135">
        <v>524.65764000000001</v>
      </c>
      <c r="V311" s="136">
        <v>2.5231550838213099E-5</v>
      </c>
      <c r="W311" s="136">
        <v>1.9750300264281678E-2</v>
      </c>
      <c r="X311" s="136">
        <v>1.3944699833523999E-3</v>
      </c>
    </row>
    <row r="312" spans="1:24" ht="13.5" thickBot="1">
      <c r="A312" s="131">
        <v>7956</v>
      </c>
      <c r="B312" s="131">
        <v>12955</v>
      </c>
      <c r="C312" s="132" t="s">
        <v>1370</v>
      </c>
      <c r="D312" s="132">
        <v>520037789</v>
      </c>
      <c r="E312" s="132" t="s">
        <v>429</v>
      </c>
      <c r="F312" s="132" t="s">
        <v>2316</v>
      </c>
      <c r="G312" s="132">
        <v>323014</v>
      </c>
      <c r="H312" s="132" t="s">
        <v>102</v>
      </c>
      <c r="I312" s="132" t="s">
        <v>73</v>
      </c>
      <c r="J312" s="132" t="s">
        <v>53</v>
      </c>
      <c r="K312" s="132" t="s">
        <v>53</v>
      </c>
      <c r="L312" s="132" t="s">
        <v>821</v>
      </c>
      <c r="M312" s="132" t="s">
        <v>311</v>
      </c>
      <c r="N312" s="132" t="s">
        <v>651</v>
      </c>
      <c r="O312" s="132" t="s">
        <v>62</v>
      </c>
      <c r="P312" s="132" t="s">
        <v>1206</v>
      </c>
      <c r="Q312" s="135">
        <v>1000</v>
      </c>
      <c r="R312" s="135">
        <v>1</v>
      </c>
      <c r="S312" s="135">
        <v>24710</v>
      </c>
      <c r="T312" s="135">
        <v>0</v>
      </c>
      <c r="U312" s="135">
        <v>247.1</v>
      </c>
      <c r="V312" s="136">
        <v>2.1042977503878601E-5</v>
      </c>
      <c r="W312" s="136">
        <v>9.3018738758936254E-3</v>
      </c>
      <c r="X312" s="136">
        <v>6.5675882064040471E-4</v>
      </c>
    </row>
    <row r="313" spans="1:24" ht="13.5" thickBot="1">
      <c r="A313" s="131">
        <v>7956</v>
      </c>
      <c r="B313" s="131">
        <v>12955</v>
      </c>
      <c r="C313" s="132" t="s">
        <v>1848</v>
      </c>
      <c r="D313" s="132">
        <v>520038332</v>
      </c>
      <c r="E313" s="132" t="s">
        <v>429</v>
      </c>
      <c r="F313" s="132" t="s">
        <v>2317</v>
      </c>
      <c r="G313" s="132">
        <v>366013</v>
      </c>
      <c r="H313" s="132" t="s">
        <v>102</v>
      </c>
      <c r="I313" s="132" t="s">
        <v>73</v>
      </c>
      <c r="J313" s="132" t="s">
        <v>53</v>
      </c>
      <c r="K313" s="132" t="s">
        <v>53</v>
      </c>
      <c r="L313" s="132" t="s">
        <v>821</v>
      </c>
      <c r="M313" s="132" t="s">
        <v>311</v>
      </c>
      <c r="N313" s="132" t="s">
        <v>651</v>
      </c>
      <c r="O313" s="132" t="s">
        <v>62</v>
      </c>
      <c r="P313" s="132" t="s">
        <v>1206</v>
      </c>
      <c r="Q313" s="135">
        <v>35075</v>
      </c>
      <c r="R313" s="135">
        <v>1</v>
      </c>
      <c r="S313" s="135">
        <v>210.4</v>
      </c>
      <c r="T313" s="135">
        <v>0</v>
      </c>
      <c r="U313" s="135">
        <v>73.797799999999995</v>
      </c>
      <c r="V313" s="136">
        <v>1.09791033E-4</v>
      </c>
      <c r="W313" s="136">
        <v>2.778056770208104E-3</v>
      </c>
      <c r="X313" s="136">
        <v>1.9614470292940694E-4</v>
      </c>
    </row>
    <row r="314" spans="1:24" ht="13.5" thickBot="1">
      <c r="A314" s="131">
        <v>7956</v>
      </c>
      <c r="B314" s="131">
        <v>12955</v>
      </c>
      <c r="C314" s="132" t="s">
        <v>1696</v>
      </c>
      <c r="D314" s="132">
        <v>520038274</v>
      </c>
      <c r="E314" s="132" t="s">
        <v>429</v>
      </c>
      <c r="F314" s="132" t="s">
        <v>2318</v>
      </c>
      <c r="G314" s="132">
        <v>373019</v>
      </c>
      <c r="H314" s="132" t="s">
        <v>102</v>
      </c>
      <c r="I314" s="132" t="s">
        <v>73</v>
      </c>
      <c r="J314" s="132" t="s">
        <v>53</v>
      </c>
      <c r="K314" s="132" t="s">
        <v>53</v>
      </c>
      <c r="L314" s="132" t="s">
        <v>821</v>
      </c>
      <c r="M314" s="132" t="s">
        <v>311</v>
      </c>
      <c r="N314" s="132" t="s">
        <v>140</v>
      </c>
      <c r="O314" s="132" t="s">
        <v>62</v>
      </c>
      <c r="P314" s="132" t="s">
        <v>1206</v>
      </c>
      <c r="Q314" s="135">
        <v>2790</v>
      </c>
      <c r="R314" s="135">
        <v>1</v>
      </c>
      <c r="S314" s="135">
        <v>1209</v>
      </c>
      <c r="T314" s="135">
        <v>0</v>
      </c>
      <c r="U314" s="135">
        <v>33.731099999999998</v>
      </c>
      <c r="V314" s="136">
        <v>9.9929916534880392E-6</v>
      </c>
      <c r="W314" s="136">
        <v>1.2697791901867886E-3</v>
      </c>
      <c r="X314" s="136">
        <v>8.9652761857157237E-5</v>
      </c>
    </row>
    <row r="315" spans="1:24" ht="13.5" thickBot="1">
      <c r="A315" s="131">
        <v>7956</v>
      </c>
      <c r="B315" s="131">
        <v>12955</v>
      </c>
      <c r="C315" s="132" t="s">
        <v>2319</v>
      </c>
      <c r="D315" s="132">
        <v>520038530</v>
      </c>
      <c r="E315" s="132" t="s">
        <v>429</v>
      </c>
      <c r="F315" s="132" t="s">
        <v>2320</v>
      </c>
      <c r="G315" s="132">
        <v>384016</v>
      </c>
      <c r="H315" s="132" t="s">
        <v>102</v>
      </c>
      <c r="I315" s="132" t="s">
        <v>73</v>
      </c>
      <c r="J315" s="132" t="s">
        <v>53</v>
      </c>
      <c r="K315" s="132" t="s">
        <v>53</v>
      </c>
      <c r="L315" s="132" t="s">
        <v>821</v>
      </c>
      <c r="M315" s="132" t="s">
        <v>311</v>
      </c>
      <c r="N315" s="132" t="s">
        <v>263</v>
      </c>
      <c r="O315" s="132" t="s">
        <v>62</v>
      </c>
      <c r="P315" s="132" t="s">
        <v>1206</v>
      </c>
      <c r="Q315" s="135">
        <v>8100</v>
      </c>
      <c r="R315" s="135">
        <v>1</v>
      </c>
      <c r="S315" s="135">
        <v>986.8</v>
      </c>
      <c r="T315" s="135">
        <v>0</v>
      </c>
      <c r="U315" s="135">
        <v>79.930800000000005</v>
      </c>
      <c r="V315" s="136">
        <v>2.2104671399999999E-4</v>
      </c>
      <c r="W315" s="136">
        <v>3.0089284516360915E-3</v>
      </c>
      <c r="X315" s="136">
        <v>2.1244539838463804E-4</v>
      </c>
    </row>
    <row r="316" spans="1:24" ht="13.5" thickBot="1">
      <c r="A316" s="131">
        <v>7956</v>
      </c>
      <c r="B316" s="131">
        <v>12955</v>
      </c>
      <c r="C316" s="132" t="s">
        <v>1852</v>
      </c>
      <c r="D316" s="132">
        <v>520038894</v>
      </c>
      <c r="E316" s="132" t="s">
        <v>429</v>
      </c>
      <c r="F316" s="132" t="s">
        <v>2321</v>
      </c>
      <c r="G316" s="132">
        <v>387019</v>
      </c>
      <c r="H316" s="132" t="s">
        <v>102</v>
      </c>
      <c r="I316" s="132" t="s">
        <v>73</v>
      </c>
      <c r="J316" s="132" t="s">
        <v>53</v>
      </c>
      <c r="K316" s="132" t="s">
        <v>53</v>
      </c>
      <c r="L316" s="132" t="s">
        <v>821</v>
      </c>
      <c r="M316" s="132" t="s">
        <v>311</v>
      </c>
      <c r="N316" s="132" t="s">
        <v>652</v>
      </c>
      <c r="O316" s="132" t="s">
        <v>62</v>
      </c>
      <c r="P316" s="132" t="s">
        <v>1206</v>
      </c>
      <c r="Q316" s="135">
        <v>2100</v>
      </c>
      <c r="R316" s="135">
        <v>1</v>
      </c>
      <c r="S316" s="135">
        <v>13310</v>
      </c>
      <c r="T316" s="135">
        <v>0</v>
      </c>
      <c r="U316" s="135">
        <v>279.51</v>
      </c>
      <c r="V316" s="136">
        <v>1.01202258E-4</v>
      </c>
      <c r="W316" s="136">
        <v>1.0521921355932931E-2</v>
      </c>
      <c r="X316" s="136">
        <v>7.4290027501901863E-4</v>
      </c>
    </row>
    <row r="317" spans="1:24" ht="13.5" thickBot="1">
      <c r="A317" s="131">
        <v>7956</v>
      </c>
      <c r="B317" s="131">
        <v>12955</v>
      </c>
      <c r="C317" s="132" t="s">
        <v>2322</v>
      </c>
      <c r="D317" s="132">
        <v>550012777</v>
      </c>
      <c r="E317" s="132" t="s">
        <v>432</v>
      </c>
      <c r="F317" s="132" t="s">
        <v>2323</v>
      </c>
      <c r="G317" s="132">
        <v>394015</v>
      </c>
      <c r="H317" s="132" t="s">
        <v>102</v>
      </c>
      <c r="I317" s="132" t="s">
        <v>460</v>
      </c>
      <c r="J317" s="132" t="s">
        <v>53</v>
      </c>
      <c r="K317" s="132" t="s">
        <v>53</v>
      </c>
      <c r="L317" s="132" t="s">
        <v>821</v>
      </c>
      <c r="M317" s="132" t="s">
        <v>311</v>
      </c>
      <c r="N317" s="132" t="s">
        <v>267</v>
      </c>
      <c r="O317" s="132" t="s">
        <v>62</v>
      </c>
      <c r="P317" s="132" t="s">
        <v>1206</v>
      </c>
      <c r="Q317" s="135">
        <v>36500</v>
      </c>
      <c r="R317" s="135">
        <v>1</v>
      </c>
      <c r="S317" s="135">
        <v>259.2</v>
      </c>
      <c r="T317" s="135">
        <v>0</v>
      </c>
      <c r="U317" s="135">
        <v>94.608000000000004</v>
      </c>
      <c r="V317" s="136">
        <v>3.2477032736277801E-5</v>
      </c>
      <c r="W317" s="136">
        <v>3.5614394320135335E-3</v>
      </c>
      <c r="X317" s="136">
        <v>2.5145543708274953E-4</v>
      </c>
    </row>
    <row r="318" spans="1:24" ht="13.5" thickBot="1">
      <c r="A318" s="131">
        <v>7956</v>
      </c>
      <c r="B318" s="131">
        <v>12955</v>
      </c>
      <c r="C318" s="132" t="s">
        <v>1373</v>
      </c>
      <c r="D318" s="132">
        <v>520038910</v>
      </c>
      <c r="E318" s="132" t="s">
        <v>429</v>
      </c>
      <c r="F318" s="132" t="s">
        <v>2324</v>
      </c>
      <c r="G318" s="132">
        <v>416016</v>
      </c>
      <c r="H318" s="132" t="s">
        <v>102</v>
      </c>
      <c r="I318" s="132" t="s">
        <v>73</v>
      </c>
      <c r="J318" s="132" t="s">
        <v>53</v>
      </c>
      <c r="K318" s="132" t="s">
        <v>53</v>
      </c>
      <c r="L318" s="132" t="s">
        <v>821</v>
      </c>
      <c r="M318" s="132" t="s">
        <v>311</v>
      </c>
      <c r="N318" s="132" t="s">
        <v>651</v>
      </c>
      <c r="O318" s="132" t="s">
        <v>62</v>
      </c>
      <c r="P318" s="132" t="s">
        <v>1206</v>
      </c>
      <c r="Q318" s="135">
        <v>3840</v>
      </c>
      <c r="R318" s="135">
        <v>1</v>
      </c>
      <c r="S318" s="135">
        <v>13690</v>
      </c>
      <c r="T318" s="135">
        <v>0</v>
      </c>
      <c r="U318" s="135">
        <v>525.69600000000003</v>
      </c>
      <c r="V318" s="136">
        <v>2.16733423E-4</v>
      </c>
      <c r="W318" s="136">
        <v>1.9789388462411069E-2</v>
      </c>
      <c r="X318" s="136">
        <v>1.3972298056470181E-3</v>
      </c>
    </row>
    <row r="319" spans="1:24" ht="13.5" thickBot="1">
      <c r="A319" s="131">
        <v>7956</v>
      </c>
      <c r="B319" s="131">
        <v>12955</v>
      </c>
      <c r="C319" s="132" t="s">
        <v>2325</v>
      </c>
      <c r="D319" s="132">
        <v>520038779</v>
      </c>
      <c r="E319" s="132" t="s">
        <v>429</v>
      </c>
      <c r="F319" s="132" t="s">
        <v>2326</v>
      </c>
      <c r="G319" s="132">
        <v>424010</v>
      </c>
      <c r="H319" s="132" t="s">
        <v>102</v>
      </c>
      <c r="I319" s="132" t="s">
        <v>73</v>
      </c>
      <c r="J319" s="132" t="s">
        <v>53</v>
      </c>
      <c r="K319" s="132" t="s">
        <v>53</v>
      </c>
      <c r="L319" s="132" t="s">
        <v>821</v>
      </c>
      <c r="M319" s="132" t="s">
        <v>311</v>
      </c>
      <c r="N319" s="132" t="s">
        <v>653</v>
      </c>
      <c r="O319" s="132" t="s">
        <v>62</v>
      </c>
      <c r="P319" s="132" t="s">
        <v>1206</v>
      </c>
      <c r="Q319" s="135">
        <v>500</v>
      </c>
      <c r="R319" s="135">
        <v>1</v>
      </c>
      <c r="S319" s="135">
        <v>218.1</v>
      </c>
      <c r="T319" s="135">
        <v>0</v>
      </c>
      <c r="U319" s="135">
        <v>1.0905</v>
      </c>
      <c r="V319" s="136">
        <v>2.54562653E-4</v>
      </c>
      <c r="W319" s="136">
        <v>4.1050965041125043E-5</v>
      </c>
      <c r="X319" s="136">
        <v>2.898403455719795E-6</v>
      </c>
    </row>
    <row r="320" spans="1:24" ht="13.5" thickBot="1">
      <c r="A320" s="131">
        <v>7956</v>
      </c>
      <c r="B320" s="131">
        <v>12955</v>
      </c>
      <c r="C320" s="132" t="s">
        <v>1858</v>
      </c>
      <c r="D320" s="132">
        <v>520039298</v>
      </c>
      <c r="E320" s="132" t="s">
        <v>429</v>
      </c>
      <c r="F320" s="132" t="s">
        <v>2327</v>
      </c>
      <c r="G320" s="132">
        <v>434019</v>
      </c>
      <c r="H320" s="132" t="s">
        <v>102</v>
      </c>
      <c r="I320" s="132" t="s">
        <v>73</v>
      </c>
      <c r="J320" s="132" t="s">
        <v>53</v>
      </c>
      <c r="K320" s="132" t="s">
        <v>53</v>
      </c>
      <c r="L320" s="132" t="s">
        <v>821</v>
      </c>
      <c r="M320" s="132" t="s">
        <v>311</v>
      </c>
      <c r="N320" s="132" t="s">
        <v>140</v>
      </c>
      <c r="O320" s="132" t="s">
        <v>62</v>
      </c>
      <c r="P320" s="132" t="s">
        <v>1206</v>
      </c>
      <c r="Q320" s="135">
        <v>19300</v>
      </c>
      <c r="R320" s="135">
        <v>1</v>
      </c>
      <c r="S320" s="135">
        <v>1205</v>
      </c>
      <c r="T320" s="135">
        <v>0</v>
      </c>
      <c r="U320" s="135">
        <v>232.565</v>
      </c>
      <c r="V320" s="136">
        <v>5.98327852221354E-5</v>
      </c>
      <c r="W320" s="136">
        <v>8.7547158961845447E-3</v>
      </c>
      <c r="X320" s="136">
        <v>6.1812673056347916E-4</v>
      </c>
    </row>
    <row r="321" spans="1:24" ht="13.5" thickBot="1">
      <c r="A321" s="131">
        <v>7956</v>
      </c>
      <c r="B321" s="131">
        <v>12955</v>
      </c>
      <c r="C321" s="132" t="s">
        <v>1642</v>
      </c>
      <c r="D321" s="132">
        <v>520039413</v>
      </c>
      <c r="E321" s="132" t="s">
        <v>429</v>
      </c>
      <c r="F321" s="132" t="s">
        <v>2328</v>
      </c>
      <c r="G321" s="132">
        <v>445015</v>
      </c>
      <c r="H321" s="132" t="s">
        <v>102</v>
      </c>
      <c r="I321" s="132" t="s">
        <v>73</v>
      </c>
      <c r="J321" s="132" t="s">
        <v>53</v>
      </c>
      <c r="K321" s="132" t="s">
        <v>53</v>
      </c>
      <c r="L321" s="132" t="s">
        <v>821</v>
      </c>
      <c r="M321" s="132" t="s">
        <v>311</v>
      </c>
      <c r="N321" s="132" t="s">
        <v>252</v>
      </c>
      <c r="O321" s="132" t="s">
        <v>62</v>
      </c>
      <c r="P321" s="132" t="s">
        <v>1206</v>
      </c>
      <c r="Q321" s="135">
        <v>1500</v>
      </c>
      <c r="R321" s="135">
        <v>1</v>
      </c>
      <c r="S321" s="135">
        <v>6901</v>
      </c>
      <c r="T321" s="135">
        <v>1.2150000000000001</v>
      </c>
      <c r="U321" s="135">
        <v>104.73</v>
      </c>
      <c r="V321" s="136">
        <v>2.36138378097089E-5</v>
      </c>
      <c r="W321" s="136">
        <v>3.9424736989977314E-3</v>
      </c>
      <c r="X321" s="136">
        <v>2.7835836214354343E-4</v>
      </c>
    </row>
    <row r="322" spans="1:24" ht="13.5" thickBot="1">
      <c r="A322" s="131">
        <v>7956</v>
      </c>
      <c r="B322" s="131">
        <v>12955</v>
      </c>
      <c r="C322" s="132" t="s">
        <v>1782</v>
      </c>
      <c r="D322" s="132">
        <v>520039660</v>
      </c>
      <c r="E322" s="132" t="s">
        <v>429</v>
      </c>
      <c r="F322" s="132" t="s">
        <v>2329</v>
      </c>
      <c r="G322" s="132">
        <v>473017</v>
      </c>
      <c r="H322" s="132" t="s">
        <v>102</v>
      </c>
      <c r="I322" s="132" t="s">
        <v>73</v>
      </c>
      <c r="J322" s="132" t="s">
        <v>53</v>
      </c>
      <c r="K322" s="132" t="s">
        <v>53</v>
      </c>
      <c r="L322" s="132" t="s">
        <v>821</v>
      </c>
      <c r="M322" s="132" t="s">
        <v>311</v>
      </c>
      <c r="N322" s="132" t="s">
        <v>140</v>
      </c>
      <c r="O322" s="132" t="s">
        <v>62</v>
      </c>
      <c r="P322" s="132" t="s">
        <v>1206</v>
      </c>
      <c r="Q322" s="135">
        <v>143493</v>
      </c>
      <c r="R322" s="135">
        <v>1</v>
      </c>
      <c r="S322" s="135">
        <v>222.1</v>
      </c>
      <c r="T322" s="135">
        <v>0</v>
      </c>
      <c r="U322" s="135">
        <v>318.69794999999999</v>
      </c>
      <c r="V322" s="136">
        <v>3.6202495799999998E-4</v>
      </c>
      <c r="W322" s="136">
        <v>1.1997119123455495E-2</v>
      </c>
      <c r="X322" s="136">
        <v>8.470566158741993E-4</v>
      </c>
    </row>
    <row r="323" spans="1:24" ht="13.5" thickBot="1">
      <c r="A323" s="131">
        <v>7956</v>
      </c>
      <c r="B323" s="131">
        <v>12955</v>
      </c>
      <c r="C323" s="132" t="s">
        <v>2330</v>
      </c>
      <c r="D323" s="132">
        <v>550013098</v>
      </c>
      <c r="E323" s="132" t="s">
        <v>432</v>
      </c>
      <c r="F323" s="132" t="s">
        <v>2331</v>
      </c>
      <c r="G323" s="132">
        <v>475020</v>
      </c>
      <c r="H323" s="132" t="s">
        <v>102</v>
      </c>
      <c r="I323" s="132" t="s">
        <v>460</v>
      </c>
      <c r="J323" s="132" t="s">
        <v>53</v>
      </c>
      <c r="K323" s="132" t="s">
        <v>53</v>
      </c>
      <c r="L323" s="132" t="s">
        <v>821</v>
      </c>
      <c r="M323" s="132" t="s">
        <v>311</v>
      </c>
      <c r="N323" s="132" t="s">
        <v>267</v>
      </c>
      <c r="O323" s="132" t="s">
        <v>62</v>
      </c>
      <c r="P323" s="132" t="s">
        <v>1206</v>
      </c>
      <c r="Q323" s="135">
        <v>20480</v>
      </c>
      <c r="R323" s="135">
        <v>1</v>
      </c>
      <c r="S323" s="135">
        <v>895.6</v>
      </c>
      <c r="T323" s="135">
        <v>0</v>
      </c>
      <c r="U323" s="135">
        <v>183.41888</v>
      </c>
      <c r="V323" s="136">
        <v>1.7447387698438699E-5</v>
      </c>
      <c r="W323" s="136">
        <v>6.9046511056967538E-3</v>
      </c>
      <c r="X323" s="136">
        <v>4.8750290292182884E-4</v>
      </c>
    </row>
    <row r="324" spans="1:24" ht="13.5" thickBot="1">
      <c r="A324" s="131">
        <v>7956</v>
      </c>
      <c r="B324" s="131">
        <v>12955</v>
      </c>
      <c r="C324" s="132" t="s">
        <v>1375</v>
      </c>
      <c r="D324" s="132">
        <v>520028010</v>
      </c>
      <c r="E324" s="132" t="s">
        <v>429</v>
      </c>
      <c r="F324" s="132" t="s">
        <v>2333</v>
      </c>
      <c r="G324" s="132">
        <v>576017</v>
      </c>
      <c r="H324" s="132" t="s">
        <v>102</v>
      </c>
      <c r="I324" s="132" t="s">
        <v>73</v>
      </c>
      <c r="J324" s="132" t="s">
        <v>53</v>
      </c>
      <c r="K324" s="132" t="s">
        <v>53</v>
      </c>
      <c r="L324" s="132" t="s">
        <v>821</v>
      </c>
      <c r="M324" s="132" t="s">
        <v>311</v>
      </c>
      <c r="N324" s="132" t="s">
        <v>708</v>
      </c>
      <c r="O324" s="132" t="s">
        <v>62</v>
      </c>
      <c r="P324" s="132" t="s">
        <v>1206</v>
      </c>
      <c r="Q324" s="135">
        <v>73</v>
      </c>
      <c r="R324" s="135">
        <v>1</v>
      </c>
      <c r="S324" s="135">
        <v>83740</v>
      </c>
      <c r="T324" s="135">
        <v>0</v>
      </c>
      <c r="U324" s="135">
        <v>61.130200000000002</v>
      </c>
      <c r="V324" s="136">
        <v>9.6431416721498304E-6</v>
      </c>
      <c r="W324" s="136">
        <v>2.3011955095433123E-3</v>
      </c>
      <c r="X324" s="136">
        <v>1.6247591281874573E-4</v>
      </c>
    </row>
    <row r="325" spans="1:24" ht="13.5" thickBot="1">
      <c r="A325" s="131">
        <v>7956</v>
      </c>
      <c r="B325" s="131">
        <v>12955</v>
      </c>
      <c r="C325" s="132" t="s">
        <v>1869</v>
      </c>
      <c r="D325" s="132">
        <v>520033986</v>
      </c>
      <c r="E325" s="132" t="s">
        <v>429</v>
      </c>
      <c r="F325" s="132" t="s">
        <v>2334</v>
      </c>
      <c r="G325" s="132">
        <v>585018</v>
      </c>
      <c r="H325" s="132" t="s">
        <v>102</v>
      </c>
      <c r="I325" s="132" t="s">
        <v>73</v>
      </c>
      <c r="J325" s="132" t="s">
        <v>53</v>
      </c>
      <c r="K325" s="132" t="s">
        <v>53</v>
      </c>
      <c r="L325" s="132" t="s">
        <v>821</v>
      </c>
      <c r="M325" s="132" t="s">
        <v>311</v>
      </c>
      <c r="N325" s="132" t="s">
        <v>269</v>
      </c>
      <c r="O325" s="132" t="s">
        <v>62</v>
      </c>
      <c r="P325" s="132" t="s">
        <v>1206</v>
      </c>
      <c r="Q325" s="135">
        <v>9800</v>
      </c>
      <c r="R325" s="135">
        <v>1</v>
      </c>
      <c r="S325" s="135">
        <v>2997</v>
      </c>
      <c r="T325" s="135">
        <v>0</v>
      </c>
      <c r="U325" s="135">
        <v>293.70600000000002</v>
      </c>
      <c r="V325" s="136">
        <v>4.7465218335596897E-5</v>
      </c>
      <c r="W325" s="136">
        <v>1.1056317962740645E-2</v>
      </c>
      <c r="X325" s="136">
        <v>7.8063134834079604E-4</v>
      </c>
    </row>
    <row r="326" spans="1:24" ht="13.5" thickBot="1">
      <c r="A326" s="131">
        <v>7956</v>
      </c>
      <c r="B326" s="131">
        <v>12955</v>
      </c>
      <c r="C326" s="132" t="s">
        <v>2335</v>
      </c>
      <c r="D326" s="132">
        <v>520029083</v>
      </c>
      <c r="E326" s="132" t="s">
        <v>429</v>
      </c>
      <c r="F326" s="132" t="s">
        <v>2336</v>
      </c>
      <c r="G326" s="132">
        <v>593038</v>
      </c>
      <c r="H326" s="132" t="s">
        <v>102</v>
      </c>
      <c r="I326" s="132" t="s">
        <v>73</v>
      </c>
      <c r="J326" s="132" t="s">
        <v>53</v>
      </c>
      <c r="K326" s="132" t="s">
        <v>53</v>
      </c>
      <c r="L326" s="132" t="s">
        <v>821</v>
      </c>
      <c r="M326" s="132" t="s">
        <v>311</v>
      </c>
      <c r="N326" s="132" t="s">
        <v>256</v>
      </c>
      <c r="O326" s="132" t="s">
        <v>62</v>
      </c>
      <c r="P326" s="132" t="s">
        <v>1206</v>
      </c>
      <c r="Q326" s="135">
        <v>3225</v>
      </c>
      <c r="R326" s="135">
        <v>1</v>
      </c>
      <c r="S326" s="135">
        <v>14410</v>
      </c>
      <c r="T326" s="135">
        <v>0</v>
      </c>
      <c r="U326" s="135">
        <v>464.72250000000003</v>
      </c>
      <c r="V326" s="136">
        <v>3.2143912232069303E-5</v>
      </c>
      <c r="W326" s="136">
        <v>1.7494091793969952E-2</v>
      </c>
      <c r="X326" s="136">
        <v>1.2351703805142068E-3</v>
      </c>
    </row>
    <row r="327" spans="1:24" ht="13.5" thickBot="1">
      <c r="A327" s="131">
        <v>7956</v>
      </c>
      <c r="B327" s="131">
        <v>12955</v>
      </c>
      <c r="C327" s="132" t="s">
        <v>1208</v>
      </c>
      <c r="D327" s="132">
        <v>520018078</v>
      </c>
      <c r="E327" s="132" t="s">
        <v>429</v>
      </c>
      <c r="F327" s="132" t="s">
        <v>2337</v>
      </c>
      <c r="G327" s="132">
        <v>604611</v>
      </c>
      <c r="H327" s="132" t="s">
        <v>102</v>
      </c>
      <c r="I327" s="132" t="s">
        <v>73</v>
      </c>
      <c r="J327" s="132" t="s">
        <v>53</v>
      </c>
      <c r="K327" s="132" t="s">
        <v>53</v>
      </c>
      <c r="L327" s="132" t="s">
        <v>821</v>
      </c>
      <c r="M327" s="132" t="s">
        <v>311</v>
      </c>
      <c r="N327" s="132" t="s">
        <v>256</v>
      </c>
      <c r="O327" s="132" t="s">
        <v>62</v>
      </c>
      <c r="P327" s="132" t="s">
        <v>1206</v>
      </c>
      <c r="Q327" s="135">
        <v>85700</v>
      </c>
      <c r="R327" s="135">
        <v>1</v>
      </c>
      <c r="S327" s="135">
        <v>3110</v>
      </c>
      <c r="T327" s="135">
        <v>0</v>
      </c>
      <c r="U327" s="135">
        <v>2665.27</v>
      </c>
      <c r="V327" s="136">
        <v>5.6404314487511503E-5</v>
      </c>
      <c r="W327" s="136">
        <v>0.10033187124728046</v>
      </c>
      <c r="X327" s="136">
        <v>7.0839319380342023E-3</v>
      </c>
    </row>
    <row r="328" spans="1:24" ht="13.5" thickBot="1">
      <c r="A328" s="131">
        <v>7956</v>
      </c>
      <c r="B328" s="131">
        <v>12955</v>
      </c>
      <c r="C328" s="132" t="s">
        <v>2339</v>
      </c>
      <c r="D328" s="132">
        <v>520013954</v>
      </c>
      <c r="E328" s="132" t="s">
        <v>429</v>
      </c>
      <c r="F328" s="132" t="s">
        <v>2340</v>
      </c>
      <c r="G328" s="132">
        <v>629014</v>
      </c>
      <c r="H328" s="132" t="s">
        <v>102</v>
      </c>
      <c r="I328" s="132" t="s">
        <v>73</v>
      </c>
      <c r="J328" s="132" t="s">
        <v>53</v>
      </c>
      <c r="K328" s="132" t="s">
        <v>53</v>
      </c>
      <c r="L328" s="132" t="s">
        <v>821</v>
      </c>
      <c r="M328" s="132" t="s">
        <v>311</v>
      </c>
      <c r="N328" s="132" t="s">
        <v>85</v>
      </c>
      <c r="O328" s="132" t="s">
        <v>62</v>
      </c>
      <c r="P328" s="132" t="s">
        <v>1206</v>
      </c>
      <c r="Q328" s="135">
        <v>12340</v>
      </c>
      <c r="R328" s="135">
        <v>1</v>
      </c>
      <c r="S328" s="135">
        <v>6120</v>
      </c>
      <c r="T328" s="135">
        <v>0</v>
      </c>
      <c r="U328" s="135">
        <v>755.20799999999997</v>
      </c>
      <c r="V328" s="136">
        <v>1.08953583236883E-5</v>
      </c>
      <c r="W328" s="136">
        <v>2.8429176714147603E-2</v>
      </c>
      <c r="X328" s="136">
        <v>2.0072420696810958E-3</v>
      </c>
    </row>
    <row r="329" spans="1:24" ht="13.5" thickBot="1">
      <c r="A329" s="131">
        <v>7956</v>
      </c>
      <c r="B329" s="131">
        <v>12955</v>
      </c>
      <c r="C329" s="132" t="s">
        <v>1204</v>
      </c>
      <c r="D329" s="132">
        <v>520000118</v>
      </c>
      <c r="E329" s="132" t="s">
        <v>429</v>
      </c>
      <c r="F329" s="132" t="s">
        <v>2341</v>
      </c>
      <c r="G329" s="132">
        <v>662577</v>
      </c>
      <c r="H329" s="132" t="s">
        <v>102</v>
      </c>
      <c r="I329" s="132" t="s">
        <v>73</v>
      </c>
      <c r="J329" s="132" t="s">
        <v>53</v>
      </c>
      <c r="K329" s="132" t="s">
        <v>53</v>
      </c>
      <c r="L329" s="132" t="s">
        <v>821</v>
      </c>
      <c r="M329" s="132" t="s">
        <v>311</v>
      </c>
      <c r="N329" s="132" t="s">
        <v>256</v>
      </c>
      <c r="O329" s="132" t="s">
        <v>62</v>
      </c>
      <c r="P329" s="132" t="s">
        <v>1206</v>
      </c>
      <c r="Q329" s="135">
        <v>77890</v>
      </c>
      <c r="R329" s="135">
        <v>1</v>
      </c>
      <c r="S329" s="135">
        <v>3365</v>
      </c>
      <c r="T329" s="135">
        <v>0</v>
      </c>
      <c r="U329" s="135">
        <v>2620.9985000000001</v>
      </c>
      <c r="V329" s="136">
        <v>5.82275772189886E-5</v>
      </c>
      <c r="W329" s="136">
        <v>9.866530747028078E-2</v>
      </c>
      <c r="X329" s="136">
        <v>6.9662641997582748E-3</v>
      </c>
    </row>
    <row r="330" spans="1:24" ht="13.5" thickBot="1">
      <c r="A330" s="131">
        <v>7956</v>
      </c>
      <c r="B330" s="131">
        <v>12955</v>
      </c>
      <c r="C330" s="132" t="s">
        <v>2342</v>
      </c>
      <c r="D330" s="132">
        <v>520007030</v>
      </c>
      <c r="E330" s="132" t="s">
        <v>429</v>
      </c>
      <c r="F330" s="132" t="s">
        <v>2343</v>
      </c>
      <c r="G330" s="132">
        <v>691212</v>
      </c>
      <c r="H330" s="132" t="s">
        <v>102</v>
      </c>
      <c r="I330" s="132" t="s">
        <v>73</v>
      </c>
      <c r="J330" s="132" t="s">
        <v>53</v>
      </c>
      <c r="K330" s="132" t="s">
        <v>53</v>
      </c>
      <c r="L330" s="132" t="s">
        <v>821</v>
      </c>
      <c r="M330" s="132" t="s">
        <v>311</v>
      </c>
      <c r="N330" s="132" t="s">
        <v>256</v>
      </c>
      <c r="O330" s="132" t="s">
        <v>62</v>
      </c>
      <c r="P330" s="132" t="s">
        <v>1206</v>
      </c>
      <c r="Q330" s="135">
        <v>62990</v>
      </c>
      <c r="R330" s="135">
        <v>1</v>
      </c>
      <c r="S330" s="135">
        <v>1909</v>
      </c>
      <c r="T330" s="135">
        <v>0</v>
      </c>
      <c r="U330" s="135">
        <v>1202.4791</v>
      </c>
      <c r="V330" s="136">
        <v>5.0921119602098898E-5</v>
      </c>
      <c r="W330" s="136">
        <v>4.5266325077288866E-2</v>
      </c>
      <c r="X330" s="136">
        <v>3.196028958157569E-3</v>
      </c>
    </row>
    <row r="331" spans="1:24" ht="13.5" thickBot="1">
      <c r="A331" s="131">
        <v>7956</v>
      </c>
      <c r="B331" s="131">
        <v>12955</v>
      </c>
      <c r="C331" s="132" t="s">
        <v>2344</v>
      </c>
      <c r="D331" s="132">
        <v>520000522</v>
      </c>
      <c r="E331" s="132" t="s">
        <v>429</v>
      </c>
      <c r="F331" s="132" t="s">
        <v>2345</v>
      </c>
      <c r="G331" s="132">
        <v>695437</v>
      </c>
      <c r="H331" s="132" t="s">
        <v>102</v>
      </c>
      <c r="I331" s="132" t="s">
        <v>73</v>
      </c>
      <c r="J331" s="132" t="s">
        <v>53</v>
      </c>
      <c r="K331" s="132" t="s">
        <v>53</v>
      </c>
      <c r="L331" s="132" t="s">
        <v>821</v>
      </c>
      <c r="M331" s="132" t="s">
        <v>311</v>
      </c>
      <c r="N331" s="132" t="s">
        <v>256</v>
      </c>
      <c r="O331" s="132" t="s">
        <v>62</v>
      </c>
      <c r="P331" s="132" t="s">
        <v>1206</v>
      </c>
      <c r="Q331" s="135">
        <v>5993</v>
      </c>
      <c r="R331" s="135">
        <v>1</v>
      </c>
      <c r="S331" s="135">
        <v>13080</v>
      </c>
      <c r="T331" s="135">
        <v>0</v>
      </c>
      <c r="U331" s="135">
        <v>783.88440000000003</v>
      </c>
      <c r="V331" s="136">
        <v>2.32029750728422E-5</v>
      </c>
      <c r="W331" s="136">
        <v>2.9508675929099754E-2</v>
      </c>
      <c r="X331" s="136">
        <v>2.0834601135670226E-3</v>
      </c>
    </row>
    <row r="332" spans="1:24" ht="13.5" thickBot="1">
      <c r="A332" s="131">
        <v>7956</v>
      </c>
      <c r="B332" s="131">
        <v>12955</v>
      </c>
      <c r="C332" s="132" t="s">
        <v>1382</v>
      </c>
      <c r="D332" s="132">
        <v>520025990</v>
      </c>
      <c r="E332" s="132" t="s">
        <v>429</v>
      </c>
      <c r="F332" s="132" t="s">
        <v>2346</v>
      </c>
      <c r="G332" s="132">
        <v>715011</v>
      </c>
      <c r="H332" s="132" t="s">
        <v>102</v>
      </c>
      <c r="I332" s="132" t="s">
        <v>73</v>
      </c>
      <c r="J332" s="132" t="s">
        <v>53</v>
      </c>
      <c r="K332" s="132" t="s">
        <v>53</v>
      </c>
      <c r="L332" s="132" t="s">
        <v>821</v>
      </c>
      <c r="M332" s="132" t="s">
        <v>311</v>
      </c>
      <c r="N332" s="132" t="s">
        <v>140</v>
      </c>
      <c r="O332" s="132" t="s">
        <v>62</v>
      </c>
      <c r="P332" s="132" t="s">
        <v>1206</v>
      </c>
      <c r="Q332" s="135">
        <v>8159</v>
      </c>
      <c r="R332" s="135">
        <v>1</v>
      </c>
      <c r="S332" s="135">
        <v>1549</v>
      </c>
      <c r="T332" s="135">
        <v>0</v>
      </c>
      <c r="U332" s="135">
        <v>126.38291</v>
      </c>
      <c r="V332" s="136">
        <v>3.8671564135800902E-5</v>
      </c>
      <c r="W332" s="136">
        <v>4.7575794774925746E-3</v>
      </c>
      <c r="X332" s="136">
        <v>3.3590890700405666E-4</v>
      </c>
    </row>
    <row r="333" spans="1:24" ht="13.5" thickBot="1">
      <c r="A333" s="131">
        <v>7956</v>
      </c>
      <c r="B333" s="131">
        <v>12955</v>
      </c>
      <c r="C333" s="132" t="s">
        <v>1904</v>
      </c>
      <c r="D333" s="132">
        <v>520041146</v>
      </c>
      <c r="E333" s="132" t="s">
        <v>429</v>
      </c>
      <c r="F333" s="132" t="s">
        <v>2347</v>
      </c>
      <c r="G333" s="132">
        <v>720011</v>
      </c>
      <c r="H333" s="132" t="s">
        <v>102</v>
      </c>
      <c r="I333" s="132" t="s">
        <v>73</v>
      </c>
      <c r="J333" s="132" t="s">
        <v>53</v>
      </c>
      <c r="K333" s="132" t="s">
        <v>53</v>
      </c>
      <c r="L333" s="132" t="s">
        <v>821</v>
      </c>
      <c r="M333" s="132" t="s">
        <v>311</v>
      </c>
      <c r="N333" s="132" t="s">
        <v>647</v>
      </c>
      <c r="O333" s="132" t="s">
        <v>62</v>
      </c>
      <c r="P333" s="132" t="s">
        <v>1206</v>
      </c>
      <c r="Q333" s="135">
        <v>1040</v>
      </c>
      <c r="R333" s="135">
        <v>1</v>
      </c>
      <c r="S333" s="135">
        <v>5985</v>
      </c>
      <c r="T333" s="135">
        <v>0</v>
      </c>
      <c r="U333" s="135">
        <v>62.244</v>
      </c>
      <c r="V333" s="136">
        <v>8.7789483182890399E-6</v>
      </c>
      <c r="W333" s="136">
        <v>2.3431235836953576E-3</v>
      </c>
      <c r="X333" s="136">
        <v>1.6543624456471611E-4</v>
      </c>
    </row>
    <row r="334" spans="1:24" ht="13.5" thickBot="1">
      <c r="A334" s="131">
        <v>7956</v>
      </c>
      <c r="B334" s="131">
        <v>12955</v>
      </c>
      <c r="C334" s="132" t="s">
        <v>1911</v>
      </c>
      <c r="D334" s="132">
        <v>520003781</v>
      </c>
      <c r="E334" s="132" t="s">
        <v>429</v>
      </c>
      <c r="F334" s="132" t="s">
        <v>2348</v>
      </c>
      <c r="G334" s="132">
        <v>746016</v>
      </c>
      <c r="H334" s="132" t="s">
        <v>102</v>
      </c>
      <c r="I334" s="132" t="s">
        <v>73</v>
      </c>
      <c r="J334" s="132" t="s">
        <v>53</v>
      </c>
      <c r="K334" s="132" t="s">
        <v>53</v>
      </c>
      <c r="L334" s="132" t="s">
        <v>821</v>
      </c>
      <c r="M334" s="132" t="s">
        <v>311</v>
      </c>
      <c r="N334" s="132" t="s">
        <v>261</v>
      </c>
      <c r="O334" s="132" t="s">
        <v>62</v>
      </c>
      <c r="P334" s="132" t="s">
        <v>1206</v>
      </c>
      <c r="Q334" s="135">
        <v>595</v>
      </c>
      <c r="R334" s="135">
        <v>1</v>
      </c>
      <c r="S334" s="135">
        <v>5599</v>
      </c>
      <c r="T334" s="135">
        <v>0</v>
      </c>
      <c r="U334" s="135">
        <v>33.314050000000002</v>
      </c>
      <c r="V334" s="136">
        <v>5.1044497384308403E-6</v>
      </c>
      <c r="W334" s="136">
        <v>1.2540796899846785E-3</v>
      </c>
      <c r="X334" s="136">
        <v>8.8544298619002326E-5</v>
      </c>
    </row>
    <row r="335" spans="1:24" ht="13.5" thickBot="1">
      <c r="A335" s="131">
        <v>7956</v>
      </c>
      <c r="B335" s="131">
        <v>12955</v>
      </c>
      <c r="C335" s="132" t="s">
        <v>2349</v>
      </c>
      <c r="D335" s="132">
        <v>520029026</v>
      </c>
      <c r="E335" s="132" t="s">
        <v>429</v>
      </c>
      <c r="F335" s="132" t="s">
        <v>2350</v>
      </c>
      <c r="G335" s="132">
        <v>763011</v>
      </c>
      <c r="H335" s="132" t="s">
        <v>102</v>
      </c>
      <c r="I335" s="132" t="s">
        <v>73</v>
      </c>
      <c r="J335" s="132" t="s">
        <v>53</v>
      </c>
      <c r="K335" s="132" t="s">
        <v>53</v>
      </c>
      <c r="L335" s="132" t="s">
        <v>821</v>
      </c>
      <c r="M335" s="132" t="s">
        <v>311</v>
      </c>
      <c r="N335" s="132" t="s">
        <v>256</v>
      </c>
      <c r="O335" s="132" t="s">
        <v>62</v>
      </c>
      <c r="P335" s="132" t="s">
        <v>1206</v>
      </c>
      <c r="Q335" s="135">
        <v>300</v>
      </c>
      <c r="R335" s="135">
        <v>1</v>
      </c>
      <c r="S335" s="135">
        <v>15200</v>
      </c>
      <c r="T335" s="135">
        <v>0</v>
      </c>
      <c r="U335" s="135">
        <v>45.6</v>
      </c>
      <c r="V335" s="136">
        <v>8.4619932394315304E-6</v>
      </c>
      <c r="W335" s="136">
        <v>1.7165740539892729E-3</v>
      </c>
      <c r="X335" s="136">
        <v>1.2119871396682499E-4</v>
      </c>
    </row>
    <row r="336" spans="1:24" ht="13.5" thickBot="1">
      <c r="A336" s="131">
        <v>7956</v>
      </c>
      <c r="B336" s="131">
        <v>12955</v>
      </c>
      <c r="C336" s="132" t="s">
        <v>1923</v>
      </c>
      <c r="D336" s="132">
        <v>520017450</v>
      </c>
      <c r="E336" s="132" t="s">
        <v>429</v>
      </c>
      <c r="F336" s="132" t="s">
        <v>2351</v>
      </c>
      <c r="G336" s="132">
        <v>767012</v>
      </c>
      <c r="H336" s="132" t="s">
        <v>102</v>
      </c>
      <c r="I336" s="132" t="s">
        <v>73</v>
      </c>
      <c r="J336" s="132" t="s">
        <v>53</v>
      </c>
      <c r="K336" s="132" t="s">
        <v>53</v>
      </c>
      <c r="L336" s="132" t="s">
        <v>821</v>
      </c>
      <c r="M336" s="132" t="s">
        <v>311</v>
      </c>
      <c r="N336" s="132" t="s">
        <v>269</v>
      </c>
      <c r="O336" s="132" t="s">
        <v>62</v>
      </c>
      <c r="P336" s="132" t="s">
        <v>1206</v>
      </c>
      <c r="Q336" s="135">
        <v>16610</v>
      </c>
      <c r="R336" s="135">
        <v>1</v>
      </c>
      <c r="S336" s="135">
        <v>3419</v>
      </c>
      <c r="T336" s="135">
        <v>0</v>
      </c>
      <c r="U336" s="135">
        <v>567.89589999999998</v>
      </c>
      <c r="V336" s="136">
        <v>6.6111667246931594E-5</v>
      </c>
      <c r="W336" s="136">
        <v>2.1377968581291373E-2</v>
      </c>
      <c r="X336" s="136">
        <v>1.5093915076103649E-3</v>
      </c>
    </row>
    <row r="337" spans="1:24" ht="13.5" thickBot="1">
      <c r="A337" s="131">
        <v>7956</v>
      </c>
      <c r="B337" s="131">
        <v>12955</v>
      </c>
      <c r="C337" s="132" t="s">
        <v>1928</v>
      </c>
      <c r="D337" s="132">
        <v>520022732</v>
      </c>
      <c r="E337" s="132" t="s">
        <v>429</v>
      </c>
      <c r="F337" s="132" t="s">
        <v>2352</v>
      </c>
      <c r="G337" s="132">
        <v>777037</v>
      </c>
      <c r="H337" s="132" t="s">
        <v>102</v>
      </c>
      <c r="I337" s="132" t="s">
        <v>73</v>
      </c>
      <c r="J337" s="132" t="s">
        <v>53</v>
      </c>
      <c r="K337" s="132" t="s">
        <v>53</v>
      </c>
      <c r="L337" s="132" t="s">
        <v>821</v>
      </c>
      <c r="M337" s="132" t="s">
        <v>311</v>
      </c>
      <c r="N337" s="132" t="s">
        <v>650</v>
      </c>
      <c r="O337" s="132" t="s">
        <v>62</v>
      </c>
      <c r="P337" s="132" t="s">
        <v>1206</v>
      </c>
      <c r="Q337" s="135">
        <v>100</v>
      </c>
      <c r="R337" s="135">
        <v>1</v>
      </c>
      <c r="S337" s="135">
        <v>2472</v>
      </c>
      <c r="T337" s="135">
        <v>0</v>
      </c>
      <c r="U337" s="135">
        <v>2.472</v>
      </c>
      <c r="V337" s="136">
        <v>3.7637970732548399E-7</v>
      </c>
      <c r="W337" s="136">
        <v>9.3056382926786889E-5</v>
      </c>
      <c r="X337" s="136">
        <v>6.5702460729384071E-6</v>
      </c>
    </row>
    <row r="338" spans="1:24" ht="13.5" thickBot="1">
      <c r="A338" s="131">
        <v>7956</v>
      </c>
      <c r="B338" s="131">
        <v>12955</v>
      </c>
      <c r="C338" s="132" t="s">
        <v>2353</v>
      </c>
      <c r="D338" s="132">
        <v>520032442</v>
      </c>
      <c r="E338" s="132" t="s">
        <v>429</v>
      </c>
      <c r="F338" s="132" t="s">
        <v>2354</v>
      </c>
      <c r="G338" s="132">
        <v>797035</v>
      </c>
      <c r="H338" s="132" t="s">
        <v>102</v>
      </c>
      <c r="I338" s="132" t="s">
        <v>73</v>
      </c>
      <c r="J338" s="132" t="s">
        <v>53</v>
      </c>
      <c r="K338" s="132" t="s">
        <v>53</v>
      </c>
      <c r="L338" s="132" t="s">
        <v>821</v>
      </c>
      <c r="M338" s="132" t="s">
        <v>311</v>
      </c>
      <c r="N338" s="132" t="s">
        <v>263</v>
      </c>
      <c r="O338" s="132" t="s">
        <v>62</v>
      </c>
      <c r="P338" s="132" t="s">
        <v>1206</v>
      </c>
      <c r="Q338" s="135">
        <v>300</v>
      </c>
      <c r="R338" s="135">
        <v>1</v>
      </c>
      <c r="S338" s="135">
        <v>19350</v>
      </c>
      <c r="T338" s="135">
        <v>0</v>
      </c>
      <c r="U338" s="135">
        <v>58.05</v>
      </c>
      <c r="V338" s="136">
        <v>1.3484024799999999E-4</v>
      </c>
      <c r="W338" s="136">
        <v>2.1852439437297648E-3</v>
      </c>
      <c r="X338" s="136">
        <v>1.5428915231960943E-4</v>
      </c>
    </row>
    <row r="339" spans="1:24" ht="13.5" thickBot="1">
      <c r="A339" s="131">
        <v>7956</v>
      </c>
      <c r="B339" s="131">
        <v>12955</v>
      </c>
      <c r="C339" s="132" t="s">
        <v>2355</v>
      </c>
      <c r="D339" s="132">
        <v>520032988</v>
      </c>
      <c r="E339" s="132" t="s">
        <v>429</v>
      </c>
      <c r="F339" s="132" t="s">
        <v>2356</v>
      </c>
      <c r="G339" s="132">
        <v>813014</v>
      </c>
      <c r="H339" s="132" t="s">
        <v>102</v>
      </c>
      <c r="I339" s="132" t="s">
        <v>73</v>
      </c>
      <c r="J339" s="132" t="s">
        <v>53</v>
      </c>
      <c r="K339" s="132" t="s">
        <v>53</v>
      </c>
      <c r="L339" s="132" t="s">
        <v>821</v>
      </c>
      <c r="M339" s="132" t="s">
        <v>311</v>
      </c>
      <c r="N339" s="132" t="s">
        <v>265</v>
      </c>
      <c r="O339" s="132" t="s">
        <v>62</v>
      </c>
      <c r="P339" s="132" t="s">
        <v>1206</v>
      </c>
      <c r="Q339" s="135">
        <v>352</v>
      </c>
      <c r="R339" s="135">
        <v>1</v>
      </c>
      <c r="S339" s="135">
        <v>30600</v>
      </c>
      <c r="T339" s="135">
        <v>0</v>
      </c>
      <c r="U339" s="135">
        <v>107.712</v>
      </c>
      <c r="V339" s="136">
        <v>2.8645833333333299E-5</v>
      </c>
      <c r="W339" s="136">
        <v>4.0547286075283458E-3</v>
      </c>
      <c r="X339" s="136">
        <v>2.8628412014900553E-4</v>
      </c>
    </row>
    <row r="340" spans="1:24" ht="13.5" thickBot="1">
      <c r="A340" s="131">
        <v>7956</v>
      </c>
      <c r="B340" s="131">
        <v>12955</v>
      </c>
      <c r="C340" s="132" t="s">
        <v>2357</v>
      </c>
      <c r="D340" s="132">
        <v>520033291</v>
      </c>
      <c r="E340" s="132" t="s">
        <v>429</v>
      </c>
      <c r="F340" s="132" t="s">
        <v>2358</v>
      </c>
      <c r="G340" s="132">
        <v>829010</v>
      </c>
      <c r="H340" s="132" t="s">
        <v>102</v>
      </c>
      <c r="I340" s="132" t="s">
        <v>73</v>
      </c>
      <c r="J340" s="132" t="s">
        <v>53</v>
      </c>
      <c r="K340" s="132" t="s">
        <v>53</v>
      </c>
      <c r="L340" s="132" t="s">
        <v>821</v>
      </c>
      <c r="M340" s="132" t="s">
        <v>311</v>
      </c>
      <c r="N340" s="132" t="s">
        <v>75</v>
      </c>
      <c r="O340" s="132" t="s">
        <v>62</v>
      </c>
      <c r="P340" s="132" t="s">
        <v>1206</v>
      </c>
      <c r="Q340" s="135">
        <v>3200</v>
      </c>
      <c r="R340" s="135">
        <v>1</v>
      </c>
      <c r="S340" s="135">
        <v>1897</v>
      </c>
      <c r="T340" s="135">
        <v>0</v>
      </c>
      <c r="U340" s="135">
        <v>60.704000000000001</v>
      </c>
      <c r="V340" s="136">
        <v>3.2997869090420598E-5</v>
      </c>
      <c r="W340" s="136">
        <v>2.2851515652053686E-3</v>
      </c>
      <c r="X340" s="136">
        <v>1.6134313010180139E-4</v>
      </c>
    </row>
    <row r="341" spans="1:24" ht="13.5" thickBot="1">
      <c r="A341" s="131">
        <v>7956</v>
      </c>
      <c r="B341" s="131">
        <v>12955</v>
      </c>
      <c r="C341" s="132" t="s">
        <v>1717</v>
      </c>
      <c r="D341" s="132">
        <v>520042763</v>
      </c>
      <c r="E341" s="132" t="s">
        <v>429</v>
      </c>
      <c r="F341" s="132" t="s">
        <v>2359</v>
      </c>
      <c r="G341" s="132">
        <v>1081074</v>
      </c>
      <c r="H341" s="132" t="s">
        <v>102</v>
      </c>
      <c r="I341" s="132" t="s">
        <v>73</v>
      </c>
      <c r="J341" s="132" t="s">
        <v>53</v>
      </c>
      <c r="K341" s="132" t="s">
        <v>53</v>
      </c>
      <c r="L341" s="132" t="s">
        <v>821</v>
      </c>
      <c r="M341" s="132" t="s">
        <v>311</v>
      </c>
      <c r="N341" s="132" t="s">
        <v>259</v>
      </c>
      <c r="O341" s="132" t="s">
        <v>62</v>
      </c>
      <c r="P341" s="132" t="s">
        <v>1206</v>
      </c>
      <c r="Q341" s="135">
        <v>5641</v>
      </c>
      <c r="R341" s="135">
        <v>1</v>
      </c>
      <c r="S341" s="135">
        <v>6972</v>
      </c>
      <c r="T341" s="135">
        <v>0</v>
      </c>
      <c r="U341" s="135">
        <v>393.29052000000001</v>
      </c>
      <c r="V341" s="136">
        <v>3.28260971E-4</v>
      </c>
      <c r="W341" s="136">
        <v>1.4805094348946255E-2</v>
      </c>
      <c r="X341" s="136">
        <v>1.0453137113891199E-3</v>
      </c>
    </row>
    <row r="342" spans="1:24" ht="13.5" thickBot="1">
      <c r="A342" s="131">
        <v>7956</v>
      </c>
      <c r="B342" s="131">
        <v>12955</v>
      </c>
      <c r="C342" s="132" t="s">
        <v>1348</v>
      </c>
      <c r="D342" s="132">
        <v>520043027</v>
      </c>
      <c r="E342" s="132" t="s">
        <v>429</v>
      </c>
      <c r="F342" s="132" t="s">
        <v>2360</v>
      </c>
      <c r="G342" s="132">
        <v>1081124</v>
      </c>
      <c r="H342" s="132" t="s">
        <v>102</v>
      </c>
      <c r="I342" s="132" t="s">
        <v>73</v>
      </c>
      <c r="J342" s="132" t="s">
        <v>53</v>
      </c>
      <c r="K342" s="132" t="s">
        <v>53</v>
      </c>
      <c r="L342" s="132" t="s">
        <v>821</v>
      </c>
      <c r="M342" s="132" t="s">
        <v>311</v>
      </c>
      <c r="N342" s="132" t="s">
        <v>654</v>
      </c>
      <c r="O342" s="132" t="s">
        <v>62</v>
      </c>
      <c r="P342" s="132" t="s">
        <v>1206</v>
      </c>
      <c r="Q342" s="135">
        <v>700</v>
      </c>
      <c r="R342" s="135">
        <v>1</v>
      </c>
      <c r="S342" s="135">
        <v>66410</v>
      </c>
      <c r="T342" s="135">
        <v>1.31565</v>
      </c>
      <c r="U342" s="135">
        <v>466.18565000000001</v>
      </c>
      <c r="V342" s="136">
        <v>1.5738546587491899E-5</v>
      </c>
      <c r="W342" s="136">
        <v>1.7549170858160618E-2</v>
      </c>
      <c r="X342" s="136">
        <v>1.2390592379339558E-3</v>
      </c>
    </row>
    <row r="343" spans="1:24" ht="13.5" thickBot="1">
      <c r="A343" s="131">
        <v>7956</v>
      </c>
      <c r="B343" s="131">
        <v>12955</v>
      </c>
      <c r="C343" s="132" t="s">
        <v>2361</v>
      </c>
      <c r="D343" s="132">
        <v>520043480</v>
      </c>
      <c r="E343" s="132" t="s">
        <v>429</v>
      </c>
      <c r="F343" s="132" t="s">
        <v>2362</v>
      </c>
      <c r="G343" s="132">
        <v>1081561</v>
      </c>
      <c r="H343" s="132" t="s">
        <v>102</v>
      </c>
      <c r="I343" s="132" t="s">
        <v>73</v>
      </c>
      <c r="J343" s="132" t="s">
        <v>53</v>
      </c>
      <c r="K343" s="132" t="s">
        <v>53</v>
      </c>
      <c r="L343" s="132" t="s">
        <v>821</v>
      </c>
      <c r="M343" s="132" t="s">
        <v>311</v>
      </c>
      <c r="N343" s="132" t="s">
        <v>263</v>
      </c>
      <c r="O343" s="132" t="s">
        <v>62</v>
      </c>
      <c r="P343" s="132" t="s">
        <v>1206</v>
      </c>
      <c r="Q343" s="135">
        <v>1500</v>
      </c>
      <c r="R343" s="135">
        <v>1</v>
      </c>
      <c r="S343" s="135">
        <v>21460</v>
      </c>
      <c r="T343" s="135">
        <v>0</v>
      </c>
      <c r="U343" s="135">
        <v>321.89999999999998</v>
      </c>
      <c r="V343" s="136">
        <v>1.6665226000000001E-4</v>
      </c>
      <c r="W343" s="136">
        <v>1.2117657631121641E-2</v>
      </c>
      <c r="X343" s="136">
        <v>8.5556723741054739E-4</v>
      </c>
    </row>
    <row r="344" spans="1:24" ht="13.5" thickBot="1">
      <c r="A344" s="131">
        <v>7956</v>
      </c>
      <c r="B344" s="131">
        <v>12955</v>
      </c>
      <c r="C344" s="132" t="s">
        <v>1317</v>
      </c>
      <c r="D344" s="132">
        <v>520036104</v>
      </c>
      <c r="E344" s="132" t="s">
        <v>429</v>
      </c>
      <c r="F344" s="132" t="s">
        <v>2364</v>
      </c>
      <c r="G344" s="132">
        <v>1081942</v>
      </c>
      <c r="H344" s="132" t="s">
        <v>102</v>
      </c>
      <c r="I344" s="132" t="s">
        <v>73</v>
      </c>
      <c r="J344" s="132" t="s">
        <v>53</v>
      </c>
      <c r="K344" s="132" t="s">
        <v>53</v>
      </c>
      <c r="L344" s="132" t="s">
        <v>821</v>
      </c>
      <c r="M344" s="132" t="s">
        <v>311</v>
      </c>
      <c r="N344" s="132" t="s">
        <v>140</v>
      </c>
      <c r="O344" s="132" t="s">
        <v>62</v>
      </c>
      <c r="P344" s="132" t="s">
        <v>1206</v>
      </c>
      <c r="Q344" s="135">
        <v>235</v>
      </c>
      <c r="R344" s="135">
        <v>1</v>
      </c>
      <c r="S344" s="135">
        <v>703.3</v>
      </c>
      <c r="T344" s="135">
        <v>0</v>
      </c>
      <c r="U344" s="135">
        <v>1.6527499999999999</v>
      </c>
      <c r="V344" s="136">
        <v>4.2918289940644099E-7</v>
      </c>
      <c r="W344" s="136">
        <v>6.2216398415148477E-5</v>
      </c>
      <c r="X344" s="136">
        <v>4.3927889146638154E-6</v>
      </c>
    </row>
    <row r="345" spans="1:24" ht="13.5" thickBot="1">
      <c r="A345" s="131">
        <v>7956</v>
      </c>
      <c r="B345" s="131">
        <v>12955</v>
      </c>
      <c r="C345" s="132" t="s">
        <v>2365</v>
      </c>
      <c r="D345" s="132">
        <v>520041997</v>
      </c>
      <c r="E345" s="132" t="s">
        <v>429</v>
      </c>
      <c r="F345" s="132" t="s">
        <v>2366</v>
      </c>
      <c r="G345" s="132">
        <v>1082379</v>
      </c>
      <c r="H345" s="132" t="s">
        <v>102</v>
      </c>
      <c r="I345" s="132" t="s">
        <v>73</v>
      </c>
      <c r="J345" s="132" t="s">
        <v>53</v>
      </c>
      <c r="K345" s="132" t="s">
        <v>53</v>
      </c>
      <c r="L345" s="132" t="s">
        <v>821</v>
      </c>
      <c r="M345" s="132" t="s">
        <v>311</v>
      </c>
      <c r="N345" s="132" t="s">
        <v>254</v>
      </c>
      <c r="O345" s="132" t="s">
        <v>62</v>
      </c>
      <c r="P345" s="132" t="s">
        <v>1206</v>
      </c>
      <c r="Q345" s="135">
        <v>900</v>
      </c>
      <c r="R345" s="135">
        <v>1</v>
      </c>
      <c r="S345" s="135">
        <v>14820</v>
      </c>
      <c r="T345" s="135">
        <v>0</v>
      </c>
      <c r="U345" s="135">
        <v>133.38</v>
      </c>
      <c r="V345" s="136">
        <v>8.1078338295853094E-6</v>
      </c>
      <c r="W345" s="136">
        <v>5.0209791079186229E-3</v>
      </c>
      <c r="X345" s="136">
        <v>3.5450623835296306E-4</v>
      </c>
    </row>
    <row r="346" spans="1:24" ht="13.5" thickBot="1">
      <c r="A346" s="131">
        <v>7956</v>
      </c>
      <c r="B346" s="131">
        <v>12955</v>
      </c>
      <c r="C346" s="132" t="s">
        <v>2367</v>
      </c>
      <c r="D346" s="132">
        <v>520044231</v>
      </c>
      <c r="E346" s="132" t="s">
        <v>429</v>
      </c>
      <c r="F346" s="132" t="s">
        <v>2368</v>
      </c>
      <c r="G346" s="132">
        <v>1083377</v>
      </c>
      <c r="H346" s="132" t="s">
        <v>102</v>
      </c>
      <c r="I346" s="132" t="s">
        <v>73</v>
      </c>
      <c r="J346" s="132" t="s">
        <v>53</v>
      </c>
      <c r="K346" s="132" t="s">
        <v>53</v>
      </c>
      <c r="L346" s="132" t="s">
        <v>821</v>
      </c>
      <c r="M346" s="132" t="s">
        <v>311</v>
      </c>
      <c r="N346" s="132" t="s">
        <v>253</v>
      </c>
      <c r="O346" s="132" t="s">
        <v>62</v>
      </c>
      <c r="P346" s="132" t="s">
        <v>1206</v>
      </c>
      <c r="Q346" s="135">
        <v>10814</v>
      </c>
      <c r="R346" s="135">
        <v>1</v>
      </c>
      <c r="S346" s="135">
        <v>783.5</v>
      </c>
      <c r="T346" s="135">
        <v>0</v>
      </c>
      <c r="U346" s="135">
        <v>84.727689999999996</v>
      </c>
      <c r="V346" s="136">
        <v>5.10392413E-4</v>
      </c>
      <c r="W346" s="136">
        <v>3.1895033839571571E-3</v>
      </c>
      <c r="X346" s="136">
        <v>2.2519489178464511E-4</v>
      </c>
    </row>
    <row r="347" spans="1:24" ht="13.5" thickBot="1">
      <c r="A347" s="131">
        <v>7956</v>
      </c>
      <c r="B347" s="131">
        <v>12955</v>
      </c>
      <c r="C347" s="132" t="s">
        <v>1337</v>
      </c>
      <c r="D347" s="132">
        <v>520044314</v>
      </c>
      <c r="E347" s="132" t="s">
        <v>429</v>
      </c>
      <c r="F347" s="132" t="s">
        <v>2369</v>
      </c>
      <c r="G347" s="132">
        <v>1083484</v>
      </c>
      <c r="H347" s="132" t="s">
        <v>102</v>
      </c>
      <c r="I347" s="132" t="s">
        <v>73</v>
      </c>
      <c r="J347" s="132" t="s">
        <v>53</v>
      </c>
      <c r="K347" s="132" t="s">
        <v>53</v>
      </c>
      <c r="L347" s="132" t="s">
        <v>821</v>
      </c>
      <c r="M347" s="132" t="s">
        <v>311</v>
      </c>
      <c r="N347" s="132" t="s">
        <v>260</v>
      </c>
      <c r="O347" s="132" t="s">
        <v>62</v>
      </c>
      <c r="P347" s="132" t="s">
        <v>1206</v>
      </c>
      <c r="Q347" s="135">
        <v>7635</v>
      </c>
      <c r="R347" s="135">
        <v>1</v>
      </c>
      <c r="S347" s="135">
        <v>1535</v>
      </c>
      <c r="T347" s="135">
        <v>0</v>
      </c>
      <c r="U347" s="135">
        <v>117.19725</v>
      </c>
      <c r="V347" s="136">
        <v>4.0996435355918598E-5</v>
      </c>
      <c r="W347" s="136">
        <v>4.4117929506336468E-3</v>
      </c>
      <c r="X347" s="136">
        <v>3.1149464869404558E-4</v>
      </c>
    </row>
    <row r="348" spans="1:24" ht="13.5" thickBot="1">
      <c r="A348" s="131">
        <v>7956</v>
      </c>
      <c r="B348" s="131">
        <v>12955</v>
      </c>
      <c r="C348" s="132" t="s">
        <v>2370</v>
      </c>
      <c r="D348" s="132">
        <v>520044199</v>
      </c>
      <c r="E348" s="132" t="s">
        <v>429</v>
      </c>
      <c r="F348" s="132" t="s">
        <v>2371</v>
      </c>
      <c r="G348" s="132">
        <v>1083831</v>
      </c>
      <c r="H348" s="132" t="s">
        <v>102</v>
      </c>
      <c r="I348" s="132" t="s">
        <v>73</v>
      </c>
      <c r="J348" s="132" t="s">
        <v>53</v>
      </c>
      <c r="K348" s="132" t="s">
        <v>53</v>
      </c>
      <c r="L348" s="132" t="s">
        <v>821</v>
      </c>
      <c r="M348" s="132" t="s">
        <v>311</v>
      </c>
      <c r="N348" s="132" t="s">
        <v>653</v>
      </c>
      <c r="O348" s="132" t="s">
        <v>62</v>
      </c>
      <c r="P348" s="132" t="s">
        <v>1206</v>
      </c>
      <c r="Q348" s="135">
        <v>5500</v>
      </c>
      <c r="R348" s="135">
        <v>1</v>
      </c>
      <c r="S348" s="135">
        <v>3808</v>
      </c>
      <c r="T348" s="135">
        <v>0</v>
      </c>
      <c r="U348" s="135">
        <v>209.44</v>
      </c>
      <c r="V348" s="136">
        <v>3.9509342799999998E-4</v>
      </c>
      <c r="W348" s="136">
        <v>7.8841945146384488E-3</v>
      </c>
      <c r="X348" s="136">
        <v>5.5666356695639968E-4</v>
      </c>
    </row>
    <row r="349" spans="1:24" ht="13.5" thickBot="1">
      <c r="A349" s="131">
        <v>7956</v>
      </c>
      <c r="B349" s="131">
        <v>12955</v>
      </c>
      <c r="C349" s="132" t="s">
        <v>2372</v>
      </c>
      <c r="D349" s="132">
        <v>511812463</v>
      </c>
      <c r="E349" s="132" t="s">
        <v>429</v>
      </c>
      <c r="F349" s="132" t="s">
        <v>2373</v>
      </c>
      <c r="G349" s="132">
        <v>1084557</v>
      </c>
      <c r="H349" s="132" t="s">
        <v>102</v>
      </c>
      <c r="I349" s="132" t="s">
        <v>73</v>
      </c>
      <c r="J349" s="132" t="s">
        <v>53</v>
      </c>
      <c r="K349" s="132" t="s">
        <v>53</v>
      </c>
      <c r="L349" s="132" t="s">
        <v>821</v>
      </c>
      <c r="M349" s="132" t="s">
        <v>311</v>
      </c>
      <c r="N349" s="132" t="s">
        <v>254</v>
      </c>
      <c r="O349" s="132" t="s">
        <v>62</v>
      </c>
      <c r="P349" s="132" t="s">
        <v>1206</v>
      </c>
      <c r="Q349" s="135">
        <v>100</v>
      </c>
      <c r="R349" s="135">
        <v>1</v>
      </c>
      <c r="S349" s="135">
        <v>87800</v>
      </c>
      <c r="T349" s="135">
        <v>0</v>
      </c>
      <c r="U349" s="135">
        <v>87.8</v>
      </c>
      <c r="V349" s="136">
        <v>3.4429784242314098E-6</v>
      </c>
      <c r="W349" s="136">
        <v>3.3051579372863631E-3</v>
      </c>
      <c r="X349" s="136">
        <v>2.333606817168253E-4</v>
      </c>
    </row>
    <row r="350" spans="1:24" ht="13.5" thickBot="1">
      <c r="A350" s="131">
        <v>7956</v>
      </c>
      <c r="B350" s="131">
        <v>12955</v>
      </c>
      <c r="C350" s="132" t="s">
        <v>2374</v>
      </c>
      <c r="D350" s="132">
        <v>520039942</v>
      </c>
      <c r="E350" s="132" t="s">
        <v>429</v>
      </c>
      <c r="F350" s="132" t="s">
        <v>2375</v>
      </c>
      <c r="G350" s="132">
        <v>1084698</v>
      </c>
      <c r="H350" s="132" t="s">
        <v>102</v>
      </c>
      <c r="I350" s="132" t="s">
        <v>73</v>
      </c>
      <c r="J350" s="132" t="s">
        <v>53</v>
      </c>
      <c r="K350" s="132" t="s">
        <v>53</v>
      </c>
      <c r="L350" s="132" t="s">
        <v>821</v>
      </c>
      <c r="M350" s="132" t="s">
        <v>311</v>
      </c>
      <c r="N350" s="132" t="s">
        <v>252</v>
      </c>
      <c r="O350" s="132" t="s">
        <v>62</v>
      </c>
      <c r="P350" s="132" t="s">
        <v>1206</v>
      </c>
      <c r="Q350" s="135">
        <v>95</v>
      </c>
      <c r="R350" s="135">
        <v>1</v>
      </c>
      <c r="S350" s="135">
        <v>19600</v>
      </c>
      <c r="T350" s="135">
        <v>0</v>
      </c>
      <c r="U350" s="135">
        <v>18.62</v>
      </c>
      <c r="V350" s="136">
        <v>4.1425604171723998E-6</v>
      </c>
      <c r="W350" s="136">
        <v>7.0093440537895312E-4</v>
      </c>
      <c r="X350" s="136">
        <v>4.9489474869786871E-5</v>
      </c>
    </row>
    <row r="351" spans="1:24" ht="13.5" thickBot="1">
      <c r="A351" s="131">
        <v>7956</v>
      </c>
      <c r="B351" s="131">
        <v>12955</v>
      </c>
      <c r="C351" s="132" t="s">
        <v>2377</v>
      </c>
      <c r="D351" s="132">
        <v>520017146</v>
      </c>
      <c r="E351" s="132" t="s">
        <v>429</v>
      </c>
      <c r="F351" s="132" t="s">
        <v>2378</v>
      </c>
      <c r="G351" s="132">
        <v>1087824</v>
      </c>
      <c r="H351" s="132" t="s">
        <v>102</v>
      </c>
      <c r="I351" s="132" t="s">
        <v>73</v>
      </c>
      <c r="J351" s="132" t="s">
        <v>53</v>
      </c>
      <c r="K351" s="132" t="s">
        <v>53</v>
      </c>
      <c r="L351" s="132" t="s">
        <v>821</v>
      </c>
      <c r="M351" s="132" t="s">
        <v>311</v>
      </c>
      <c r="N351" s="132" t="s">
        <v>258</v>
      </c>
      <c r="O351" s="132" t="s">
        <v>62</v>
      </c>
      <c r="P351" s="132" t="s">
        <v>1206</v>
      </c>
      <c r="Q351" s="135">
        <v>10000</v>
      </c>
      <c r="R351" s="135">
        <v>1</v>
      </c>
      <c r="S351" s="135">
        <v>433.5</v>
      </c>
      <c r="T351" s="135">
        <v>0</v>
      </c>
      <c r="U351" s="135">
        <v>43.35</v>
      </c>
      <c r="V351" s="136">
        <v>2.4307246040117499E-5</v>
      </c>
      <c r="W351" s="136">
        <v>1.6318746763253286E-3</v>
      </c>
      <c r="X351" s="136">
        <v>1.1521851426451454E-4</v>
      </c>
    </row>
    <row r="352" spans="1:24" ht="13.5" thickBot="1">
      <c r="A352" s="131">
        <v>7956</v>
      </c>
      <c r="B352" s="131">
        <v>12955</v>
      </c>
      <c r="C352" s="132" t="s">
        <v>2379</v>
      </c>
      <c r="D352" s="132">
        <v>511870891</v>
      </c>
      <c r="E352" s="132" t="s">
        <v>429</v>
      </c>
      <c r="F352" s="132" t="s">
        <v>2380</v>
      </c>
      <c r="G352" s="132">
        <v>1090141</v>
      </c>
      <c r="H352" s="132" t="s">
        <v>102</v>
      </c>
      <c r="I352" s="132" t="s">
        <v>73</v>
      </c>
      <c r="J352" s="132" t="s">
        <v>53</v>
      </c>
      <c r="K352" s="132" t="s">
        <v>53</v>
      </c>
      <c r="L352" s="132" t="s">
        <v>821</v>
      </c>
      <c r="M352" s="132" t="s">
        <v>311</v>
      </c>
      <c r="N352" s="132" t="s">
        <v>263</v>
      </c>
      <c r="O352" s="132" t="s">
        <v>62</v>
      </c>
      <c r="P352" s="132" t="s">
        <v>1206</v>
      </c>
      <c r="Q352" s="135">
        <v>23070</v>
      </c>
      <c r="R352" s="135">
        <v>1</v>
      </c>
      <c r="S352" s="135">
        <v>190.5</v>
      </c>
      <c r="T352" s="135">
        <v>0</v>
      </c>
      <c r="U352" s="135">
        <v>43.948349999999998</v>
      </c>
      <c r="V352" s="136">
        <v>3.1163009099999998E-4</v>
      </c>
      <c r="W352" s="136">
        <v>1.6543990641587601E-3</v>
      </c>
      <c r="X352" s="136">
        <v>1.1680884870534896E-4</v>
      </c>
    </row>
    <row r="353" spans="1:24" ht="13.5" thickBot="1">
      <c r="A353" s="131">
        <v>7956</v>
      </c>
      <c r="B353" s="131">
        <v>12955</v>
      </c>
      <c r="C353" s="132" t="s">
        <v>2381</v>
      </c>
      <c r="D353" s="132">
        <v>511235434</v>
      </c>
      <c r="E353" s="132" t="s">
        <v>429</v>
      </c>
      <c r="F353" s="132" t="s">
        <v>2382</v>
      </c>
      <c r="G353" s="132">
        <v>1095264</v>
      </c>
      <c r="H353" s="132" t="s">
        <v>102</v>
      </c>
      <c r="I353" s="132" t="s">
        <v>73</v>
      </c>
      <c r="J353" s="132" t="s">
        <v>53</v>
      </c>
      <c r="K353" s="132" t="s">
        <v>53</v>
      </c>
      <c r="L353" s="132" t="s">
        <v>821</v>
      </c>
      <c r="M353" s="132" t="s">
        <v>311</v>
      </c>
      <c r="N353" s="132" t="s">
        <v>254</v>
      </c>
      <c r="O353" s="132" t="s">
        <v>62</v>
      </c>
      <c r="P353" s="132" t="s">
        <v>1206</v>
      </c>
      <c r="Q353" s="135">
        <v>700</v>
      </c>
      <c r="R353" s="135">
        <v>1</v>
      </c>
      <c r="S353" s="135">
        <v>47200</v>
      </c>
      <c r="T353" s="135">
        <v>0</v>
      </c>
      <c r="U353" s="135">
        <v>330.4</v>
      </c>
      <c r="V353" s="136">
        <v>1.5814390385862801E-5</v>
      </c>
      <c r="W353" s="136">
        <v>1.2437633057852098E-2</v>
      </c>
      <c r="X353" s="136">
        <v>8.78159102952609E-4</v>
      </c>
    </row>
    <row r="354" spans="1:24" ht="13.5" thickBot="1">
      <c r="A354" s="131">
        <v>7956</v>
      </c>
      <c r="B354" s="131">
        <v>12955</v>
      </c>
      <c r="C354" s="132" t="s">
        <v>1429</v>
      </c>
      <c r="D354" s="132">
        <v>511659401</v>
      </c>
      <c r="E354" s="132" t="s">
        <v>429</v>
      </c>
      <c r="F354" s="132" t="s">
        <v>2383</v>
      </c>
      <c r="G354" s="132">
        <v>1095835</v>
      </c>
      <c r="H354" s="132" t="s">
        <v>102</v>
      </c>
      <c r="I354" s="132" t="s">
        <v>73</v>
      </c>
      <c r="J354" s="132" t="s">
        <v>53</v>
      </c>
      <c r="K354" s="132" t="s">
        <v>53</v>
      </c>
      <c r="L354" s="132" t="s">
        <v>821</v>
      </c>
      <c r="M354" s="132" t="s">
        <v>311</v>
      </c>
      <c r="N354" s="132" t="s">
        <v>651</v>
      </c>
      <c r="O354" s="132" t="s">
        <v>62</v>
      </c>
      <c r="P354" s="132" t="s">
        <v>1206</v>
      </c>
      <c r="Q354" s="135">
        <v>3900</v>
      </c>
      <c r="R354" s="135">
        <v>1</v>
      </c>
      <c r="S354" s="135">
        <v>5317</v>
      </c>
      <c r="T354" s="135">
        <v>0</v>
      </c>
      <c r="U354" s="135">
        <v>207.363</v>
      </c>
      <c r="V354" s="136">
        <v>3.3455873332975298E-5</v>
      </c>
      <c r="W354" s="136">
        <v>7.8060075780126666E-3</v>
      </c>
      <c r="X354" s="136">
        <v>5.5114317816453351E-4</v>
      </c>
    </row>
    <row r="355" spans="1:24" ht="13.5" thickBot="1">
      <c r="A355" s="131">
        <v>7956</v>
      </c>
      <c r="B355" s="131">
        <v>12955</v>
      </c>
      <c r="C355" s="132" t="s">
        <v>1427</v>
      </c>
      <c r="D355" s="132">
        <v>520026683</v>
      </c>
      <c r="E355" s="132" t="s">
        <v>429</v>
      </c>
      <c r="F355" s="132" t="s">
        <v>2385</v>
      </c>
      <c r="G355" s="132">
        <v>1097278</v>
      </c>
      <c r="H355" s="132" t="s">
        <v>102</v>
      </c>
      <c r="I355" s="132" t="s">
        <v>73</v>
      </c>
      <c r="J355" s="132" t="s">
        <v>53</v>
      </c>
      <c r="K355" s="132" t="s">
        <v>53</v>
      </c>
      <c r="L355" s="132" t="s">
        <v>821</v>
      </c>
      <c r="M355" s="132" t="s">
        <v>311</v>
      </c>
      <c r="N355" s="132" t="s">
        <v>651</v>
      </c>
      <c r="O355" s="132" t="s">
        <v>62</v>
      </c>
      <c r="P355" s="132" t="s">
        <v>1206</v>
      </c>
      <c r="Q355" s="135">
        <v>2570</v>
      </c>
      <c r="R355" s="135">
        <v>1</v>
      </c>
      <c r="S355" s="135">
        <v>1510</v>
      </c>
      <c r="T355" s="135">
        <v>0</v>
      </c>
      <c r="U355" s="135">
        <v>38.807000000000002</v>
      </c>
      <c r="V355" s="136">
        <v>5.4506802724695398E-6</v>
      </c>
      <c r="W355" s="136">
        <v>1.4608572217798621E-3</v>
      </c>
      <c r="X355" s="136">
        <v>1.0314382659891617E-4</v>
      </c>
    </row>
    <row r="356" spans="1:24" ht="13.5" thickBot="1">
      <c r="A356" s="131">
        <v>7956</v>
      </c>
      <c r="B356" s="131">
        <v>12955</v>
      </c>
      <c r="C356" s="132" t="s">
        <v>1419</v>
      </c>
      <c r="D356" s="132">
        <v>513821488</v>
      </c>
      <c r="E356" s="132" t="s">
        <v>429</v>
      </c>
      <c r="F356" s="132" t="s">
        <v>2388</v>
      </c>
      <c r="G356" s="132">
        <v>1098920</v>
      </c>
      <c r="H356" s="132" t="s">
        <v>102</v>
      </c>
      <c r="I356" s="132" t="s">
        <v>73</v>
      </c>
      <c r="J356" s="132" t="s">
        <v>53</v>
      </c>
      <c r="K356" s="132" t="s">
        <v>53</v>
      </c>
      <c r="L356" s="132" t="s">
        <v>821</v>
      </c>
      <c r="M356" s="132" t="s">
        <v>311</v>
      </c>
      <c r="N356" s="132" t="s">
        <v>651</v>
      </c>
      <c r="O356" s="132" t="s">
        <v>62</v>
      </c>
      <c r="P356" s="132" t="s">
        <v>1206</v>
      </c>
      <c r="Q356" s="135">
        <v>7335</v>
      </c>
      <c r="R356" s="135">
        <v>1</v>
      </c>
      <c r="S356" s="135">
        <v>1391</v>
      </c>
      <c r="T356" s="135">
        <v>0</v>
      </c>
      <c r="U356" s="135">
        <v>102.02985</v>
      </c>
      <c r="V356" s="136">
        <v>3.77071367143569E-5</v>
      </c>
      <c r="W356" s="136">
        <v>3.8408287991758203E-3</v>
      </c>
      <c r="X356" s="136">
        <v>2.7118172382079074E-4</v>
      </c>
    </row>
    <row r="357" spans="1:24" ht="13.5" thickBot="1">
      <c r="A357" s="131">
        <v>7956</v>
      </c>
      <c r="B357" s="131">
        <v>12955</v>
      </c>
      <c r="C357" s="132" t="s">
        <v>1525</v>
      </c>
      <c r="D357" s="132">
        <v>510216054</v>
      </c>
      <c r="E357" s="132" t="s">
        <v>429</v>
      </c>
      <c r="F357" s="132" t="s">
        <v>2389</v>
      </c>
      <c r="G357" s="132">
        <v>1100007</v>
      </c>
      <c r="H357" s="132" t="s">
        <v>102</v>
      </c>
      <c r="I357" s="132" t="s">
        <v>73</v>
      </c>
      <c r="J357" s="132" t="s">
        <v>53</v>
      </c>
      <c r="K357" s="132" t="s">
        <v>53</v>
      </c>
      <c r="L357" s="132" t="s">
        <v>821</v>
      </c>
      <c r="M357" s="132" t="s">
        <v>311</v>
      </c>
      <c r="N357" s="132" t="s">
        <v>156</v>
      </c>
      <c r="O357" s="132" t="s">
        <v>62</v>
      </c>
      <c r="P357" s="132" t="s">
        <v>1206</v>
      </c>
      <c r="Q357" s="135">
        <v>1000</v>
      </c>
      <c r="R357" s="135">
        <v>1</v>
      </c>
      <c r="S357" s="135">
        <v>34440</v>
      </c>
      <c r="T357" s="135">
        <v>16.400510000000001</v>
      </c>
      <c r="U357" s="135">
        <v>360.80050999999997</v>
      </c>
      <c r="V357" s="136">
        <v>9.3706845069506601E-5</v>
      </c>
      <c r="W357" s="136">
        <v>1.3582034959037217E-2</v>
      </c>
      <c r="X357" s="136">
        <v>9.5895960110909154E-4</v>
      </c>
    </row>
    <row r="358" spans="1:24" ht="13.5" thickBot="1">
      <c r="A358" s="131">
        <v>7956</v>
      </c>
      <c r="B358" s="131">
        <v>12955</v>
      </c>
      <c r="C358" s="132" t="s">
        <v>1448</v>
      </c>
      <c r="D358" s="132">
        <v>511930125</v>
      </c>
      <c r="E358" s="132" t="s">
        <v>429</v>
      </c>
      <c r="F358" s="132" t="s">
        <v>2390</v>
      </c>
      <c r="G358" s="132">
        <v>1101534</v>
      </c>
      <c r="H358" s="132" t="s">
        <v>102</v>
      </c>
      <c r="I358" s="132" t="s">
        <v>73</v>
      </c>
      <c r="J358" s="132" t="s">
        <v>53</v>
      </c>
      <c r="K358" s="132" t="s">
        <v>53</v>
      </c>
      <c r="L358" s="132" t="s">
        <v>821</v>
      </c>
      <c r="M358" s="132" t="s">
        <v>311</v>
      </c>
      <c r="N358" s="132" t="s">
        <v>260</v>
      </c>
      <c r="O358" s="132" t="s">
        <v>62</v>
      </c>
      <c r="P358" s="132" t="s">
        <v>1206</v>
      </c>
      <c r="Q358" s="135">
        <v>34043</v>
      </c>
      <c r="R358" s="135">
        <v>1</v>
      </c>
      <c r="S358" s="135">
        <v>1320</v>
      </c>
      <c r="T358" s="135">
        <v>0</v>
      </c>
      <c r="U358" s="135">
        <v>449.36759999999998</v>
      </c>
      <c r="V358" s="136">
        <v>2.0542908000000001E-4</v>
      </c>
      <c r="W358" s="136">
        <v>1.6916069361040131E-2</v>
      </c>
      <c r="X358" s="136">
        <v>1.1943591056657592E-3</v>
      </c>
    </row>
    <row r="359" spans="1:24" ht="13.5" thickBot="1">
      <c r="A359" s="131">
        <v>7956</v>
      </c>
      <c r="B359" s="131">
        <v>12955</v>
      </c>
      <c r="C359" s="132" t="s">
        <v>2391</v>
      </c>
      <c r="D359" s="132">
        <v>513770669</v>
      </c>
      <c r="E359" s="132" t="s">
        <v>429</v>
      </c>
      <c r="F359" s="132" t="s">
        <v>2392</v>
      </c>
      <c r="G359" s="132">
        <v>1104249</v>
      </c>
      <c r="H359" s="132" t="s">
        <v>102</v>
      </c>
      <c r="I359" s="132" t="s">
        <v>73</v>
      </c>
      <c r="J359" s="132" t="s">
        <v>53</v>
      </c>
      <c r="K359" s="132" t="s">
        <v>53</v>
      </c>
      <c r="L359" s="132" t="s">
        <v>821</v>
      </c>
      <c r="M359" s="132" t="s">
        <v>311</v>
      </c>
      <c r="N359" s="132" t="s">
        <v>650</v>
      </c>
      <c r="O359" s="132" t="s">
        <v>62</v>
      </c>
      <c r="P359" s="132" t="s">
        <v>1206</v>
      </c>
      <c r="Q359" s="135">
        <v>300</v>
      </c>
      <c r="R359" s="135">
        <v>1</v>
      </c>
      <c r="S359" s="135">
        <v>19750</v>
      </c>
      <c r="T359" s="135">
        <v>0</v>
      </c>
      <c r="U359" s="135">
        <v>59.25</v>
      </c>
      <c r="V359" s="136">
        <v>2.1777662694929099E-5</v>
      </c>
      <c r="W359" s="136">
        <v>2.2304169451505353E-3</v>
      </c>
      <c r="X359" s="136">
        <v>1.5747859216084167E-4</v>
      </c>
    </row>
    <row r="360" spans="1:24" ht="13.5" thickBot="1">
      <c r="A360" s="131">
        <v>7956</v>
      </c>
      <c r="B360" s="131">
        <v>12955</v>
      </c>
      <c r="C360" s="132" t="s">
        <v>1465</v>
      </c>
      <c r="D360" s="132">
        <v>513257873</v>
      </c>
      <c r="E360" s="132" t="s">
        <v>429</v>
      </c>
      <c r="F360" s="132" t="s">
        <v>2393</v>
      </c>
      <c r="G360" s="132">
        <v>1104488</v>
      </c>
      <c r="H360" s="132" t="s">
        <v>102</v>
      </c>
      <c r="I360" s="132" t="s">
        <v>73</v>
      </c>
      <c r="J360" s="132" t="s">
        <v>53</v>
      </c>
      <c r="K360" s="132" t="s">
        <v>53</v>
      </c>
      <c r="L360" s="132" t="s">
        <v>821</v>
      </c>
      <c r="M360" s="132" t="s">
        <v>311</v>
      </c>
      <c r="N360" s="132" t="s">
        <v>651</v>
      </c>
      <c r="O360" s="132" t="s">
        <v>62</v>
      </c>
      <c r="P360" s="132" t="s">
        <v>1206</v>
      </c>
      <c r="Q360" s="135">
        <v>900</v>
      </c>
      <c r="R360" s="135">
        <v>1</v>
      </c>
      <c r="S360" s="135">
        <v>9151</v>
      </c>
      <c r="T360" s="135">
        <v>0</v>
      </c>
      <c r="U360" s="135">
        <v>82.358999999999995</v>
      </c>
      <c r="V360" s="136">
        <v>2.4588272115456899E-5</v>
      </c>
      <c r="W360" s="136">
        <v>3.1003360200110202E-3</v>
      </c>
      <c r="X360" s="136">
        <v>2.1889922990337145E-4</v>
      </c>
    </row>
    <row r="361" spans="1:24" ht="13.5" thickBot="1">
      <c r="A361" s="131">
        <v>7956</v>
      </c>
      <c r="B361" s="131">
        <v>12955</v>
      </c>
      <c r="C361" s="132" t="s">
        <v>2394</v>
      </c>
      <c r="D361" s="132">
        <v>511725459</v>
      </c>
      <c r="E361" s="132" t="s">
        <v>429</v>
      </c>
      <c r="F361" s="132" t="s">
        <v>2395</v>
      </c>
      <c r="G361" s="132">
        <v>1105097</v>
      </c>
      <c r="H361" s="132" t="s">
        <v>102</v>
      </c>
      <c r="I361" s="132" t="s">
        <v>73</v>
      </c>
      <c r="J361" s="132" t="s">
        <v>53</v>
      </c>
      <c r="K361" s="132" t="s">
        <v>53</v>
      </c>
      <c r="L361" s="132" t="s">
        <v>821</v>
      </c>
      <c r="M361" s="132" t="s">
        <v>311</v>
      </c>
      <c r="N361" s="132" t="s">
        <v>75</v>
      </c>
      <c r="O361" s="132" t="s">
        <v>62</v>
      </c>
      <c r="P361" s="132" t="s">
        <v>1206</v>
      </c>
      <c r="Q361" s="135">
        <v>3025</v>
      </c>
      <c r="R361" s="135">
        <v>1</v>
      </c>
      <c r="S361" s="135">
        <v>5893</v>
      </c>
      <c r="T361" s="135">
        <v>0</v>
      </c>
      <c r="U361" s="135">
        <v>178.26325</v>
      </c>
      <c r="V361" s="136">
        <v>1.44904945E-4</v>
      </c>
      <c r="W361" s="136">
        <v>6.7105717046009481E-3</v>
      </c>
      <c r="X361" s="136">
        <v>4.7379992648128542E-4</v>
      </c>
    </row>
    <row r="362" spans="1:24" ht="13.5" thickBot="1">
      <c r="A362" s="131">
        <v>7956</v>
      </c>
      <c r="B362" s="131">
        <v>12955</v>
      </c>
      <c r="C362" s="132" t="s">
        <v>1737</v>
      </c>
      <c r="D362" s="132">
        <v>512781386</v>
      </c>
      <c r="E362" s="132" t="s">
        <v>429</v>
      </c>
      <c r="F362" s="132" t="s">
        <v>2396</v>
      </c>
      <c r="G362" s="132">
        <v>1118116</v>
      </c>
      <c r="H362" s="132" t="s">
        <v>102</v>
      </c>
      <c r="I362" s="132" t="s">
        <v>73</v>
      </c>
      <c r="J362" s="132" t="s">
        <v>53</v>
      </c>
      <c r="K362" s="132" t="s">
        <v>53</v>
      </c>
      <c r="L362" s="132" t="s">
        <v>821</v>
      </c>
      <c r="M362" s="132" t="s">
        <v>311</v>
      </c>
      <c r="N362" s="132" t="s">
        <v>140</v>
      </c>
      <c r="O362" s="132" t="s">
        <v>62</v>
      </c>
      <c r="P362" s="132" t="s">
        <v>1206</v>
      </c>
      <c r="Q362" s="135">
        <v>20000</v>
      </c>
      <c r="R362" s="135">
        <v>1</v>
      </c>
      <c r="S362" s="135">
        <v>42</v>
      </c>
      <c r="T362" s="135">
        <v>0</v>
      </c>
      <c r="U362" s="135">
        <v>8.4</v>
      </c>
      <c r="V362" s="136">
        <v>9.2748650355261398E-5</v>
      </c>
      <c r="W362" s="136">
        <v>3.1621100994539238E-4</v>
      </c>
      <c r="X362" s="136">
        <v>2.2326078888625656E-5</v>
      </c>
    </row>
    <row r="363" spans="1:24" ht="13.5" thickBot="1">
      <c r="A363" s="131">
        <v>7956</v>
      </c>
      <c r="B363" s="131">
        <v>12955</v>
      </c>
      <c r="C363" s="132" t="s">
        <v>2184</v>
      </c>
      <c r="D363" s="132">
        <v>520041005</v>
      </c>
      <c r="E363" s="132" t="s">
        <v>429</v>
      </c>
      <c r="F363" s="132" t="s">
        <v>2397</v>
      </c>
      <c r="G363" s="132">
        <v>1118447</v>
      </c>
      <c r="H363" s="132" t="s">
        <v>102</v>
      </c>
      <c r="I363" s="132" t="s">
        <v>73</v>
      </c>
      <c r="J363" s="132" t="s">
        <v>53</v>
      </c>
      <c r="K363" s="132" t="s">
        <v>53</v>
      </c>
      <c r="L363" s="132" t="s">
        <v>821</v>
      </c>
      <c r="M363" s="132" t="s">
        <v>311</v>
      </c>
      <c r="N363" s="132" t="s">
        <v>140</v>
      </c>
      <c r="O363" s="132" t="s">
        <v>62</v>
      </c>
      <c r="P363" s="132" t="s">
        <v>1206</v>
      </c>
      <c r="Q363" s="135">
        <v>2921</v>
      </c>
      <c r="R363" s="135">
        <v>1</v>
      </c>
      <c r="S363" s="135">
        <v>410.7</v>
      </c>
      <c r="T363" s="135">
        <v>0</v>
      </c>
      <c r="U363" s="135">
        <v>11.996549999999999</v>
      </c>
      <c r="V363" s="136">
        <v>1.5744024264230999E-5</v>
      </c>
      <c r="W363" s="136">
        <v>4.5160014182861865E-4</v>
      </c>
      <c r="X363" s="136">
        <v>3.1885228772778821E-5</v>
      </c>
    </row>
    <row r="364" spans="1:24" ht="13.5" thickBot="1">
      <c r="A364" s="131">
        <v>7956</v>
      </c>
      <c r="B364" s="131">
        <v>12955</v>
      </c>
      <c r="C364" s="132" t="s">
        <v>1323</v>
      </c>
      <c r="D364" s="132">
        <v>510960719</v>
      </c>
      <c r="E364" s="132" t="s">
        <v>429</v>
      </c>
      <c r="F364" s="132" t="s">
        <v>2398</v>
      </c>
      <c r="G364" s="132">
        <v>1119478</v>
      </c>
      <c r="H364" s="132" t="s">
        <v>102</v>
      </c>
      <c r="I364" s="132" t="s">
        <v>73</v>
      </c>
      <c r="J364" s="132" t="s">
        <v>53</v>
      </c>
      <c r="K364" s="132" t="s">
        <v>53</v>
      </c>
      <c r="L364" s="132" t="s">
        <v>821</v>
      </c>
      <c r="M364" s="132" t="s">
        <v>311</v>
      </c>
      <c r="N364" s="132" t="s">
        <v>651</v>
      </c>
      <c r="O364" s="132" t="s">
        <v>62</v>
      </c>
      <c r="P364" s="132" t="s">
        <v>1206</v>
      </c>
      <c r="Q364" s="135">
        <v>100</v>
      </c>
      <c r="R364" s="135">
        <v>1</v>
      </c>
      <c r="S364" s="135">
        <v>22000</v>
      </c>
      <c r="T364" s="135">
        <v>0</v>
      </c>
      <c r="U364" s="135">
        <v>22</v>
      </c>
      <c r="V364" s="136">
        <v>8.2458748361957001E-7</v>
      </c>
      <c r="W364" s="136">
        <v>8.2817169271412288E-4</v>
      </c>
      <c r="X364" s="136">
        <v>5.8473063755924335E-5</v>
      </c>
    </row>
    <row r="365" spans="1:24" ht="13.5" thickBot="1">
      <c r="A365" s="131">
        <v>7956</v>
      </c>
      <c r="B365" s="131">
        <v>12955</v>
      </c>
      <c r="C365" s="132" t="s">
        <v>1341</v>
      </c>
      <c r="D365" s="132">
        <v>513901371</v>
      </c>
      <c r="E365" s="132" t="s">
        <v>429</v>
      </c>
      <c r="F365" s="132" t="s">
        <v>2399</v>
      </c>
      <c r="G365" s="132">
        <v>1123355</v>
      </c>
      <c r="H365" s="132" t="s">
        <v>102</v>
      </c>
      <c r="I365" s="132" t="s">
        <v>73</v>
      </c>
      <c r="J365" s="132" t="s">
        <v>53</v>
      </c>
      <c r="K365" s="132" t="s">
        <v>53</v>
      </c>
      <c r="L365" s="132" t="s">
        <v>821</v>
      </c>
      <c r="M365" s="132" t="s">
        <v>311</v>
      </c>
      <c r="N365" s="132" t="s">
        <v>647</v>
      </c>
      <c r="O365" s="132" t="s">
        <v>62</v>
      </c>
      <c r="P365" s="132" t="s">
        <v>1206</v>
      </c>
      <c r="Q365" s="135">
        <v>11855</v>
      </c>
      <c r="R365" s="135">
        <v>1</v>
      </c>
      <c r="S365" s="135">
        <v>1395</v>
      </c>
      <c r="T365" s="135">
        <v>0</v>
      </c>
      <c r="U365" s="135">
        <v>165.37725</v>
      </c>
      <c r="V365" s="136">
        <v>2.1576194066164798E-5</v>
      </c>
      <c r="W365" s="136">
        <v>6.2254889576775765E-3</v>
      </c>
      <c r="X365" s="136">
        <v>4.3955065831951991E-4</v>
      </c>
    </row>
    <row r="366" spans="1:24" ht="13.5" thickBot="1">
      <c r="A366" s="131">
        <v>7956</v>
      </c>
      <c r="B366" s="131">
        <v>12955</v>
      </c>
      <c r="C366" s="132" t="s">
        <v>2400</v>
      </c>
      <c r="D366" s="132">
        <v>514068980</v>
      </c>
      <c r="E366" s="132" t="s">
        <v>429</v>
      </c>
      <c r="F366" s="132" t="s">
        <v>2401</v>
      </c>
      <c r="G366" s="132">
        <v>1123777</v>
      </c>
      <c r="H366" s="132" t="s">
        <v>102</v>
      </c>
      <c r="I366" s="132" t="s">
        <v>73</v>
      </c>
      <c r="J366" s="132" t="s">
        <v>53</v>
      </c>
      <c r="K366" s="132" t="s">
        <v>53</v>
      </c>
      <c r="L366" s="132" t="s">
        <v>821</v>
      </c>
      <c r="M366" s="132" t="s">
        <v>311</v>
      </c>
      <c r="N366" s="132" t="s">
        <v>650</v>
      </c>
      <c r="O366" s="132" t="s">
        <v>62</v>
      </c>
      <c r="P366" s="132" t="s">
        <v>1206</v>
      </c>
      <c r="Q366" s="135">
        <v>6480</v>
      </c>
      <c r="R366" s="135">
        <v>1</v>
      </c>
      <c r="S366" s="135">
        <v>3744</v>
      </c>
      <c r="T366" s="135">
        <v>0</v>
      </c>
      <c r="U366" s="135">
        <v>242.6112</v>
      </c>
      <c r="V366" s="136">
        <v>4.5698211500000001E-4</v>
      </c>
      <c r="W366" s="136">
        <v>9.1328967352456644E-3</v>
      </c>
      <c r="X366" s="136">
        <v>6.4482818934096864E-4</v>
      </c>
    </row>
    <row r="367" spans="1:24" ht="13.5" thickBot="1">
      <c r="A367" s="131">
        <v>7956</v>
      </c>
      <c r="B367" s="131">
        <v>12955</v>
      </c>
      <c r="C367" s="132" t="s">
        <v>1437</v>
      </c>
      <c r="D367" s="132">
        <v>514065283</v>
      </c>
      <c r="E367" s="132" t="s">
        <v>429</v>
      </c>
      <c r="F367" s="132" t="s">
        <v>2402</v>
      </c>
      <c r="G367" s="132">
        <v>1123850</v>
      </c>
      <c r="H367" s="132" t="s">
        <v>102</v>
      </c>
      <c r="I367" s="132" t="s">
        <v>73</v>
      </c>
      <c r="J367" s="132" t="s">
        <v>53</v>
      </c>
      <c r="K367" s="132" t="s">
        <v>53</v>
      </c>
      <c r="L367" s="132" t="s">
        <v>821</v>
      </c>
      <c r="M367" s="132" t="s">
        <v>311</v>
      </c>
      <c r="N367" s="132" t="s">
        <v>75</v>
      </c>
      <c r="O367" s="132" t="s">
        <v>62</v>
      </c>
      <c r="P367" s="132" t="s">
        <v>1206</v>
      </c>
      <c r="Q367" s="135">
        <v>11715</v>
      </c>
      <c r="R367" s="135">
        <v>1</v>
      </c>
      <c r="S367" s="135">
        <v>1745</v>
      </c>
      <c r="T367" s="135">
        <v>0</v>
      </c>
      <c r="U367" s="135">
        <v>204.42675</v>
      </c>
      <c r="V367" s="136">
        <v>1.3096297800000001E-4</v>
      </c>
      <c r="W367" s="136">
        <v>7.6954748901612189E-3</v>
      </c>
      <c r="X367" s="136">
        <v>5.4333901755301839E-4</v>
      </c>
    </row>
    <row r="368" spans="1:24" ht="13.5" thickBot="1">
      <c r="A368" s="131">
        <v>7956</v>
      </c>
      <c r="B368" s="131">
        <v>12955</v>
      </c>
      <c r="C368" s="132" t="s">
        <v>2403</v>
      </c>
      <c r="D368" s="132">
        <v>515001659</v>
      </c>
      <c r="E368" s="132" t="s">
        <v>429</v>
      </c>
      <c r="F368" s="132" t="s">
        <v>2404</v>
      </c>
      <c r="G368" s="132">
        <v>1132356</v>
      </c>
      <c r="H368" s="132" t="s">
        <v>102</v>
      </c>
      <c r="I368" s="132" t="s">
        <v>73</v>
      </c>
      <c r="J368" s="132" t="s">
        <v>53</v>
      </c>
      <c r="K368" s="132" t="s">
        <v>53</v>
      </c>
      <c r="L368" s="132" t="s">
        <v>821</v>
      </c>
      <c r="M368" s="132" t="s">
        <v>311</v>
      </c>
      <c r="N368" s="132" t="s">
        <v>263</v>
      </c>
      <c r="O368" s="132" t="s">
        <v>62</v>
      </c>
      <c r="P368" s="132" t="s">
        <v>1206</v>
      </c>
      <c r="Q368" s="135">
        <v>26850</v>
      </c>
      <c r="R368" s="135">
        <v>1</v>
      </c>
      <c r="S368" s="135">
        <v>992.1</v>
      </c>
      <c r="T368" s="135">
        <v>0</v>
      </c>
      <c r="U368" s="135">
        <v>266.37885</v>
      </c>
      <c r="V368" s="136">
        <v>1.84229386E-4</v>
      </c>
      <c r="W368" s="136">
        <v>1.0027610141260974E-2</v>
      </c>
      <c r="X368" s="136">
        <v>7.0799943087635473E-4</v>
      </c>
    </row>
    <row r="369" spans="1:24" ht="13.5" thickBot="1">
      <c r="A369" s="131">
        <v>7956</v>
      </c>
      <c r="B369" s="131">
        <v>12955</v>
      </c>
      <c r="C369" s="132" t="s">
        <v>2403</v>
      </c>
      <c r="D369" s="132">
        <v>515001659</v>
      </c>
      <c r="E369" s="132" t="s">
        <v>429</v>
      </c>
      <c r="F369" s="132" t="s">
        <v>2404</v>
      </c>
      <c r="G369" s="132">
        <v>11323560</v>
      </c>
      <c r="H369" s="132" t="s">
        <v>102</v>
      </c>
      <c r="I369" s="132" t="s">
        <v>73</v>
      </c>
      <c r="J369" s="132" t="s">
        <v>53</v>
      </c>
      <c r="K369" s="132" t="s">
        <v>53</v>
      </c>
      <c r="L369" s="132" t="s">
        <v>54</v>
      </c>
      <c r="M369" s="132" t="s">
        <v>311</v>
      </c>
      <c r="N369" s="132" t="s">
        <v>263</v>
      </c>
      <c r="O369" s="132" t="s">
        <v>62</v>
      </c>
      <c r="P369" s="132" t="s">
        <v>1206</v>
      </c>
      <c r="Q369" s="135">
        <v>20000</v>
      </c>
      <c r="R369" s="135">
        <v>1</v>
      </c>
      <c r="S369" s="135">
        <v>989.86369999999999</v>
      </c>
      <c r="T369" s="135">
        <v>0</v>
      </c>
      <c r="U369" s="135">
        <v>197.97273999999999</v>
      </c>
      <c r="V369" s="136">
        <v>1.37228593E-4</v>
      </c>
      <c r="W369" s="136">
        <v>7.4525190544114965E-3</v>
      </c>
      <c r="X369" s="136">
        <v>5.2618512036159231E-4</v>
      </c>
    </row>
    <row r="370" spans="1:24" ht="13.5" thickBot="1">
      <c r="A370" s="131">
        <v>7956</v>
      </c>
      <c r="B370" s="131">
        <v>12955</v>
      </c>
      <c r="C370" s="132" t="s">
        <v>1435</v>
      </c>
      <c r="D370" s="132">
        <v>514892801</v>
      </c>
      <c r="E370" s="132" t="s">
        <v>429</v>
      </c>
      <c r="F370" s="132" t="s">
        <v>2405</v>
      </c>
      <c r="G370" s="132">
        <v>1133875</v>
      </c>
      <c r="H370" s="132" t="s">
        <v>102</v>
      </c>
      <c r="I370" s="132" t="s">
        <v>73</v>
      </c>
      <c r="J370" s="132" t="s">
        <v>53</v>
      </c>
      <c r="K370" s="132" t="s">
        <v>53</v>
      </c>
      <c r="L370" s="132" t="s">
        <v>821</v>
      </c>
      <c r="M370" s="132" t="s">
        <v>311</v>
      </c>
      <c r="N370" s="132" t="s">
        <v>263</v>
      </c>
      <c r="O370" s="132" t="s">
        <v>62</v>
      </c>
      <c r="P370" s="132" t="s">
        <v>1206</v>
      </c>
      <c r="Q370" s="135">
        <v>12100</v>
      </c>
      <c r="R370" s="135">
        <v>1</v>
      </c>
      <c r="S370" s="135">
        <v>1920</v>
      </c>
      <c r="T370" s="135">
        <v>0</v>
      </c>
      <c r="U370" s="135">
        <v>232.32</v>
      </c>
      <c r="V370" s="136">
        <v>3.3863646242865398E-5</v>
      </c>
      <c r="W370" s="136">
        <v>8.7454930750611379E-3</v>
      </c>
      <c r="X370" s="136">
        <v>6.1747555326256091E-4</v>
      </c>
    </row>
    <row r="371" spans="1:24" ht="13.5" thickBot="1">
      <c r="A371" s="131">
        <v>7956</v>
      </c>
      <c r="B371" s="131">
        <v>12955</v>
      </c>
      <c r="C371" s="132" t="s">
        <v>2408</v>
      </c>
      <c r="D371" s="132">
        <v>515158665</v>
      </c>
      <c r="E371" s="132" t="s">
        <v>429</v>
      </c>
      <c r="F371" s="132" t="s">
        <v>2409</v>
      </c>
      <c r="G371" s="132">
        <v>1138379</v>
      </c>
      <c r="H371" s="132" t="s">
        <v>102</v>
      </c>
      <c r="I371" s="132" t="s">
        <v>73</v>
      </c>
      <c r="J371" s="132" t="s">
        <v>53</v>
      </c>
      <c r="K371" s="132" t="s">
        <v>53</v>
      </c>
      <c r="L371" s="132" t="s">
        <v>821</v>
      </c>
      <c r="M371" s="132" t="s">
        <v>311</v>
      </c>
      <c r="N371" s="132" t="s">
        <v>258</v>
      </c>
      <c r="O371" s="132" t="s">
        <v>62</v>
      </c>
      <c r="P371" s="132" t="s">
        <v>1206</v>
      </c>
      <c r="Q371" s="135">
        <v>3500</v>
      </c>
      <c r="R371" s="135">
        <v>1</v>
      </c>
      <c r="S371" s="135">
        <v>924.4</v>
      </c>
      <c r="T371" s="135">
        <v>0</v>
      </c>
      <c r="U371" s="135">
        <v>32.353999999999999</v>
      </c>
      <c r="V371" s="136">
        <v>3.3658548599999999E-4</v>
      </c>
      <c r="W371" s="136">
        <v>1.2179394066396696E-3</v>
      </c>
      <c r="X371" s="136">
        <v>8.5992613852689816E-5</v>
      </c>
    </row>
    <row r="372" spans="1:24" ht="13.5" thickBot="1">
      <c r="A372" s="131">
        <v>7956</v>
      </c>
      <c r="B372" s="131">
        <v>12955</v>
      </c>
      <c r="C372" s="132" t="s">
        <v>1532</v>
      </c>
      <c r="D372" s="132">
        <v>515434074</v>
      </c>
      <c r="E372" s="132" t="s">
        <v>429</v>
      </c>
      <c r="F372" s="132" t="s">
        <v>2410</v>
      </c>
      <c r="G372" s="132">
        <v>1139195</v>
      </c>
      <c r="H372" s="132" t="s">
        <v>102</v>
      </c>
      <c r="I372" s="132" t="s">
        <v>73</v>
      </c>
      <c r="J372" s="132" t="s">
        <v>53</v>
      </c>
      <c r="K372" s="132" t="s">
        <v>53</v>
      </c>
      <c r="L372" s="132" t="s">
        <v>821</v>
      </c>
      <c r="M372" s="132" t="s">
        <v>311</v>
      </c>
      <c r="N372" s="132" t="s">
        <v>651</v>
      </c>
      <c r="O372" s="132" t="s">
        <v>62</v>
      </c>
      <c r="P372" s="132" t="s">
        <v>1206</v>
      </c>
      <c r="Q372" s="135">
        <v>15608.33</v>
      </c>
      <c r="R372" s="135">
        <v>1</v>
      </c>
      <c r="S372" s="135">
        <v>352.2</v>
      </c>
      <c r="T372" s="135">
        <v>0</v>
      </c>
      <c r="U372" s="135">
        <v>54.972540000000002</v>
      </c>
      <c r="V372" s="136">
        <v>1.06902743E-4</v>
      </c>
      <c r="W372" s="136">
        <v>2.0693955229361288E-3</v>
      </c>
      <c r="X372" s="136">
        <v>1.461096743747773E-4</v>
      </c>
    </row>
    <row r="373" spans="1:24" ht="13.5" thickBot="1">
      <c r="A373" s="131">
        <v>7956</v>
      </c>
      <c r="B373" s="131">
        <v>12955</v>
      </c>
      <c r="C373" s="132" t="s">
        <v>1580</v>
      </c>
      <c r="D373" s="132">
        <v>514401702</v>
      </c>
      <c r="E373" s="132" t="s">
        <v>429</v>
      </c>
      <c r="F373" s="132" t="s">
        <v>2411</v>
      </c>
      <c r="G373" s="132">
        <v>1141571</v>
      </c>
      <c r="H373" s="132" t="s">
        <v>102</v>
      </c>
      <c r="I373" s="132" t="s">
        <v>73</v>
      </c>
      <c r="J373" s="132" t="s">
        <v>53</v>
      </c>
      <c r="K373" s="132" t="s">
        <v>53</v>
      </c>
      <c r="L373" s="132" t="s">
        <v>821</v>
      </c>
      <c r="M373" s="132" t="s">
        <v>311</v>
      </c>
      <c r="N373" s="132" t="s">
        <v>156</v>
      </c>
      <c r="O373" s="132" t="s">
        <v>62</v>
      </c>
      <c r="P373" s="132" t="s">
        <v>1206</v>
      </c>
      <c r="Q373" s="135">
        <v>2426</v>
      </c>
      <c r="R373" s="135">
        <v>1</v>
      </c>
      <c r="S373" s="135">
        <v>2633</v>
      </c>
      <c r="T373" s="135">
        <v>0</v>
      </c>
      <c r="U373" s="135">
        <v>63.876579999999997</v>
      </c>
      <c r="V373" s="136">
        <v>1.0808908311933801E-5</v>
      </c>
      <c r="W373" s="136">
        <v>2.4045806992449583E-3</v>
      </c>
      <c r="X373" s="136">
        <v>1.6977542431138187E-4</v>
      </c>
    </row>
    <row r="374" spans="1:24" ht="13.5" thickBot="1">
      <c r="A374" s="131">
        <v>7956</v>
      </c>
      <c r="B374" s="131">
        <v>12955</v>
      </c>
      <c r="C374" s="132" t="s">
        <v>2413</v>
      </c>
      <c r="D374" s="132">
        <v>512466723</v>
      </c>
      <c r="E374" s="132" t="s">
        <v>429</v>
      </c>
      <c r="F374" s="132" t="s">
        <v>2414</v>
      </c>
      <c r="G374" s="132">
        <v>1142587</v>
      </c>
      <c r="H374" s="132" t="s">
        <v>102</v>
      </c>
      <c r="I374" s="132" t="s">
        <v>73</v>
      </c>
      <c r="J374" s="132" t="s">
        <v>53</v>
      </c>
      <c r="K374" s="132" t="s">
        <v>53</v>
      </c>
      <c r="L374" s="132" t="s">
        <v>821</v>
      </c>
      <c r="M374" s="132" t="s">
        <v>311</v>
      </c>
      <c r="N374" s="132" t="s">
        <v>258</v>
      </c>
      <c r="O374" s="132" t="s">
        <v>62</v>
      </c>
      <c r="P374" s="132" t="s">
        <v>1206</v>
      </c>
      <c r="Q374" s="135">
        <v>37800</v>
      </c>
      <c r="R374" s="135">
        <v>1</v>
      </c>
      <c r="S374" s="135">
        <v>474.5</v>
      </c>
      <c r="T374" s="135">
        <v>5.3657899999999996</v>
      </c>
      <c r="U374" s="135">
        <v>184.72678999999999</v>
      </c>
      <c r="V374" s="136">
        <v>4.1275336700000002E-4</v>
      </c>
      <c r="W374" s="136">
        <v>6.9538862892702859E-3</v>
      </c>
      <c r="X374" s="136">
        <v>4.9097915314078391E-4</v>
      </c>
    </row>
    <row r="375" spans="1:24" ht="13.5" thickBot="1">
      <c r="A375" s="131">
        <v>7956</v>
      </c>
      <c r="B375" s="131">
        <v>12955</v>
      </c>
      <c r="C375" s="132" t="s">
        <v>1343</v>
      </c>
      <c r="D375" s="132">
        <v>512607888</v>
      </c>
      <c r="E375" s="132" t="s">
        <v>429</v>
      </c>
      <c r="F375" s="132" t="s">
        <v>2415</v>
      </c>
      <c r="G375" s="132">
        <v>1143429</v>
      </c>
      <c r="H375" s="132" t="s">
        <v>102</v>
      </c>
      <c r="I375" s="132" t="s">
        <v>73</v>
      </c>
      <c r="J375" s="132" t="s">
        <v>53</v>
      </c>
      <c r="K375" s="132" t="s">
        <v>53</v>
      </c>
      <c r="L375" s="132" t="s">
        <v>821</v>
      </c>
      <c r="M375" s="132" t="s">
        <v>311</v>
      </c>
      <c r="N375" s="132" t="s">
        <v>259</v>
      </c>
      <c r="O375" s="132" t="s">
        <v>62</v>
      </c>
      <c r="P375" s="132" t="s">
        <v>1206</v>
      </c>
      <c r="Q375" s="135">
        <v>400</v>
      </c>
      <c r="R375" s="135">
        <v>1</v>
      </c>
      <c r="S375" s="135">
        <v>38750</v>
      </c>
      <c r="T375" s="135">
        <v>0</v>
      </c>
      <c r="U375" s="135">
        <v>155</v>
      </c>
      <c r="V375" s="136">
        <v>2.4335745188199599E-5</v>
      </c>
      <c r="W375" s="136">
        <v>5.8348460168495021E-3</v>
      </c>
      <c r="X375" s="136">
        <v>4.1196931282583055E-4</v>
      </c>
    </row>
    <row r="376" spans="1:24" ht="13.5" thickBot="1">
      <c r="A376" s="131">
        <v>7956</v>
      </c>
      <c r="B376" s="131">
        <v>12955</v>
      </c>
      <c r="C376" s="132" t="s">
        <v>2416</v>
      </c>
      <c r="D376" s="132">
        <v>515809499</v>
      </c>
      <c r="E376" s="132" t="s">
        <v>429</v>
      </c>
      <c r="F376" s="132" t="s">
        <v>2417</v>
      </c>
      <c r="G376" s="132">
        <v>1147487</v>
      </c>
      <c r="H376" s="132" t="s">
        <v>102</v>
      </c>
      <c r="I376" s="132" t="s">
        <v>73</v>
      </c>
      <c r="J376" s="132" t="s">
        <v>53</v>
      </c>
      <c r="K376" s="132" t="s">
        <v>53</v>
      </c>
      <c r="L376" s="132" t="s">
        <v>821</v>
      </c>
      <c r="M376" s="132" t="s">
        <v>311</v>
      </c>
      <c r="N376" s="132" t="s">
        <v>75</v>
      </c>
      <c r="O376" s="132" t="s">
        <v>62</v>
      </c>
      <c r="P376" s="132" t="s">
        <v>1206</v>
      </c>
      <c r="Q376" s="135">
        <v>150</v>
      </c>
      <c r="R376" s="135">
        <v>1</v>
      </c>
      <c r="S376" s="135">
        <v>39460</v>
      </c>
      <c r="T376" s="135">
        <v>0</v>
      </c>
      <c r="U376" s="135">
        <v>59.19</v>
      </c>
      <c r="V376" s="136">
        <v>1.22050447E-4</v>
      </c>
      <c r="W376" s="136">
        <v>2.2281582950794969E-3</v>
      </c>
      <c r="X376" s="136">
        <v>1.5731912016878007E-4</v>
      </c>
    </row>
    <row r="377" spans="1:24" ht="13.5" thickBot="1">
      <c r="A377" s="131">
        <v>7956</v>
      </c>
      <c r="B377" s="131">
        <v>12955</v>
      </c>
      <c r="C377" s="132" t="s">
        <v>2421</v>
      </c>
      <c r="D377" s="132">
        <v>513618967</v>
      </c>
      <c r="E377" s="132" t="s">
        <v>429</v>
      </c>
      <c r="F377" s="132" t="s">
        <v>2422</v>
      </c>
      <c r="G377" s="132">
        <v>1168558</v>
      </c>
      <c r="H377" s="132" t="s">
        <v>102</v>
      </c>
      <c r="I377" s="132" t="s">
        <v>73</v>
      </c>
      <c r="J377" s="132" t="s">
        <v>53</v>
      </c>
      <c r="K377" s="132" t="s">
        <v>53</v>
      </c>
      <c r="L377" s="132" t="s">
        <v>821</v>
      </c>
      <c r="M377" s="132" t="s">
        <v>311</v>
      </c>
      <c r="N377" s="132" t="s">
        <v>650</v>
      </c>
      <c r="O377" s="132" t="s">
        <v>62</v>
      </c>
      <c r="P377" s="132" t="s">
        <v>1206</v>
      </c>
      <c r="Q377" s="135">
        <v>11100</v>
      </c>
      <c r="R377" s="135">
        <v>1</v>
      </c>
      <c r="S377" s="135">
        <v>871.5</v>
      </c>
      <c r="T377" s="135">
        <v>0</v>
      </c>
      <c r="U377" s="135">
        <v>96.736500000000007</v>
      </c>
      <c r="V377" s="136">
        <v>7.9610987151066393E-5</v>
      </c>
      <c r="W377" s="136">
        <v>3.6415650432836252E-3</v>
      </c>
      <c r="X377" s="136">
        <v>2.571127060011352E-4</v>
      </c>
    </row>
    <row r="378" spans="1:24" ht="13.5" thickBot="1">
      <c r="A378" s="131">
        <v>7956</v>
      </c>
      <c r="B378" s="131">
        <v>12955</v>
      </c>
      <c r="C378" s="132" t="s">
        <v>2425</v>
      </c>
      <c r="D378" s="132">
        <v>515933950</v>
      </c>
      <c r="E378" s="132" t="s">
        <v>429</v>
      </c>
      <c r="F378" s="132" t="s">
        <v>2426</v>
      </c>
      <c r="G378" s="132">
        <v>1169978</v>
      </c>
      <c r="H378" s="132" t="s">
        <v>102</v>
      </c>
      <c r="I378" s="132" t="s">
        <v>73</v>
      </c>
      <c r="J378" s="132" t="s">
        <v>53</v>
      </c>
      <c r="K378" s="132" t="s">
        <v>53</v>
      </c>
      <c r="L378" s="132" t="s">
        <v>821</v>
      </c>
      <c r="M378" s="132" t="s">
        <v>311</v>
      </c>
      <c r="N378" s="132" t="s">
        <v>648</v>
      </c>
      <c r="O378" s="132" t="s">
        <v>62</v>
      </c>
      <c r="P378" s="132" t="s">
        <v>1206</v>
      </c>
      <c r="Q378" s="135">
        <v>604</v>
      </c>
      <c r="R378" s="135">
        <v>1</v>
      </c>
      <c r="S378" s="135">
        <v>589.29999999999995</v>
      </c>
      <c r="T378" s="135">
        <v>0</v>
      </c>
      <c r="U378" s="135">
        <v>3.5593699999999999</v>
      </c>
      <c r="V378" s="136">
        <v>2.7538537900000001E-4</v>
      </c>
      <c r="W378" s="136">
        <v>1.3398952172253943E-4</v>
      </c>
      <c r="X378" s="136">
        <v>9.4603304064056545E-6</v>
      </c>
    </row>
    <row r="379" spans="1:24" ht="13.5" thickBot="1">
      <c r="A379" s="131">
        <v>7956</v>
      </c>
      <c r="B379" s="131">
        <v>12955</v>
      </c>
      <c r="C379" s="132" t="s">
        <v>1577</v>
      </c>
      <c r="D379" s="132">
        <v>514599943</v>
      </c>
      <c r="E379" s="132" t="s">
        <v>429</v>
      </c>
      <c r="F379" s="132" t="s">
        <v>2429</v>
      </c>
      <c r="G379" s="132">
        <v>1170877</v>
      </c>
      <c r="H379" s="132" t="s">
        <v>102</v>
      </c>
      <c r="I379" s="132" t="s">
        <v>73</v>
      </c>
      <c r="J379" s="132" t="s">
        <v>53</v>
      </c>
      <c r="K379" s="132" t="s">
        <v>53</v>
      </c>
      <c r="L379" s="132" t="s">
        <v>821</v>
      </c>
      <c r="M379" s="132" t="s">
        <v>311</v>
      </c>
      <c r="N379" s="132" t="s">
        <v>647</v>
      </c>
      <c r="O379" s="132" t="s">
        <v>62</v>
      </c>
      <c r="P379" s="132" t="s">
        <v>1206</v>
      </c>
      <c r="Q379" s="135">
        <v>7473</v>
      </c>
      <c r="R379" s="135">
        <v>1</v>
      </c>
      <c r="S379" s="135">
        <v>8250</v>
      </c>
      <c r="T379" s="135">
        <v>0</v>
      </c>
      <c r="U379" s="135">
        <v>616.52250000000004</v>
      </c>
      <c r="V379" s="136">
        <v>2.1026708900000001E-4</v>
      </c>
      <c r="W379" s="136">
        <v>2.3208476473697403E-2</v>
      </c>
      <c r="X379" s="136">
        <v>1.6386345204300846E-3</v>
      </c>
    </row>
    <row r="380" spans="1:24" ht="13.5" thickBot="1">
      <c r="A380" s="131">
        <v>7956</v>
      </c>
      <c r="B380" s="131">
        <v>12955</v>
      </c>
      <c r="C380" s="132" t="s">
        <v>1600</v>
      </c>
      <c r="D380" s="132">
        <v>516046307</v>
      </c>
      <c r="E380" s="132" t="s">
        <v>429</v>
      </c>
      <c r="F380" s="132" t="s">
        <v>2430</v>
      </c>
      <c r="G380" s="132">
        <v>1172287</v>
      </c>
      <c r="H380" s="132" t="s">
        <v>102</v>
      </c>
      <c r="I380" s="132" t="s">
        <v>73</v>
      </c>
      <c r="J380" s="132" t="s">
        <v>53</v>
      </c>
      <c r="K380" s="132" t="s">
        <v>53</v>
      </c>
      <c r="L380" s="132" t="s">
        <v>821</v>
      </c>
      <c r="M380" s="132" t="s">
        <v>311</v>
      </c>
      <c r="N380" s="132" t="s">
        <v>647</v>
      </c>
      <c r="O380" s="132" t="s">
        <v>62</v>
      </c>
      <c r="P380" s="132" t="s">
        <v>1206</v>
      </c>
      <c r="Q380" s="135">
        <v>1100</v>
      </c>
      <c r="R380" s="135">
        <v>1</v>
      </c>
      <c r="S380" s="135">
        <v>3379</v>
      </c>
      <c r="T380" s="135">
        <v>0</v>
      </c>
      <c r="U380" s="135">
        <v>37.168999999999997</v>
      </c>
      <c r="V380" s="136">
        <v>6.7023712136324694E-5</v>
      </c>
      <c r="W380" s="136">
        <v>1.3991960748405104E-3</v>
      </c>
      <c r="X380" s="136">
        <v>9.8790241215634158E-5</v>
      </c>
    </row>
    <row r="381" spans="1:24" ht="13.5" thickBot="1">
      <c r="A381" s="131">
        <v>7956</v>
      </c>
      <c r="B381" s="131">
        <v>12955</v>
      </c>
      <c r="C381" s="132" t="s">
        <v>2431</v>
      </c>
      <c r="D381" s="132">
        <v>512402538</v>
      </c>
      <c r="E381" s="132" t="s">
        <v>429</v>
      </c>
      <c r="F381" s="132" t="s">
        <v>2432</v>
      </c>
      <c r="G381" s="132">
        <v>1172618</v>
      </c>
      <c r="H381" s="132" t="s">
        <v>102</v>
      </c>
      <c r="I381" s="132" t="s">
        <v>73</v>
      </c>
      <c r="J381" s="132" t="s">
        <v>53</v>
      </c>
      <c r="K381" s="132" t="s">
        <v>53</v>
      </c>
      <c r="L381" s="132" t="s">
        <v>821</v>
      </c>
      <c r="M381" s="132" t="s">
        <v>311</v>
      </c>
      <c r="N381" s="132" t="s">
        <v>75</v>
      </c>
      <c r="O381" s="132" t="s">
        <v>62</v>
      </c>
      <c r="P381" s="132" t="s">
        <v>1206</v>
      </c>
      <c r="Q381" s="135">
        <v>23000</v>
      </c>
      <c r="R381" s="135">
        <v>1</v>
      </c>
      <c r="S381" s="135">
        <v>257.5</v>
      </c>
      <c r="T381" s="135">
        <v>0</v>
      </c>
      <c r="U381" s="135">
        <v>59.225000000000001</v>
      </c>
      <c r="V381" s="136">
        <v>1.5359625900000001E-4</v>
      </c>
      <c r="W381" s="136">
        <v>2.2294758409542696E-3</v>
      </c>
      <c r="X381" s="136">
        <v>1.5741214549748266E-4</v>
      </c>
    </row>
    <row r="382" spans="1:24" ht="13.5" thickBot="1">
      <c r="A382" s="131">
        <v>7956</v>
      </c>
      <c r="B382" s="131">
        <v>12955</v>
      </c>
      <c r="C382" s="132" t="s">
        <v>2433</v>
      </c>
      <c r="D382" s="132">
        <v>514439785</v>
      </c>
      <c r="E382" s="132" t="s">
        <v>429</v>
      </c>
      <c r="F382" s="132" t="s">
        <v>2434</v>
      </c>
      <c r="G382" s="132">
        <v>1172840</v>
      </c>
      <c r="H382" s="132" t="s">
        <v>102</v>
      </c>
      <c r="I382" s="132" t="s">
        <v>73</v>
      </c>
      <c r="J382" s="132" t="s">
        <v>53</v>
      </c>
      <c r="K382" s="132" t="s">
        <v>53</v>
      </c>
      <c r="L382" s="132" t="s">
        <v>821</v>
      </c>
      <c r="M382" s="132" t="s">
        <v>311</v>
      </c>
      <c r="N382" s="132" t="s">
        <v>253</v>
      </c>
      <c r="O382" s="132" t="s">
        <v>62</v>
      </c>
      <c r="P382" s="132" t="s">
        <v>1206</v>
      </c>
      <c r="Q382" s="135">
        <v>2000</v>
      </c>
      <c r="R382" s="135">
        <v>1</v>
      </c>
      <c r="S382" s="135">
        <v>2952</v>
      </c>
      <c r="T382" s="135">
        <v>0</v>
      </c>
      <c r="U382" s="135">
        <v>59.04</v>
      </c>
      <c r="V382" s="136">
        <v>5.4541091200000001E-4</v>
      </c>
      <c r="W382" s="136">
        <v>2.2225116699019008E-3</v>
      </c>
      <c r="X382" s="136">
        <v>1.5692044018862604E-4</v>
      </c>
    </row>
    <row r="383" spans="1:24" ht="13.5" thickBot="1">
      <c r="A383" s="131">
        <v>7956</v>
      </c>
      <c r="B383" s="131">
        <v>12955</v>
      </c>
      <c r="C383" s="132" t="s">
        <v>2435</v>
      </c>
      <c r="D383" s="132">
        <v>514919810</v>
      </c>
      <c r="E383" s="132" t="s">
        <v>429</v>
      </c>
      <c r="F383" s="132" t="s">
        <v>2436</v>
      </c>
      <c r="G383" s="132">
        <v>1172972</v>
      </c>
      <c r="H383" s="132" t="s">
        <v>102</v>
      </c>
      <c r="I383" s="132" t="s">
        <v>73</v>
      </c>
      <c r="J383" s="132" t="s">
        <v>53</v>
      </c>
      <c r="K383" s="132" t="s">
        <v>53</v>
      </c>
      <c r="L383" s="132" t="s">
        <v>821</v>
      </c>
      <c r="M383" s="132" t="s">
        <v>311</v>
      </c>
      <c r="N383" s="132" t="s">
        <v>645</v>
      </c>
      <c r="O383" s="132" t="s">
        <v>62</v>
      </c>
      <c r="P383" s="132" t="s">
        <v>1206</v>
      </c>
      <c r="Q383" s="135">
        <v>2800</v>
      </c>
      <c r="R383" s="135">
        <v>1</v>
      </c>
      <c r="S383" s="135">
        <v>243.4</v>
      </c>
      <c r="T383" s="135">
        <v>0</v>
      </c>
      <c r="U383" s="135">
        <v>6.8151999999999999</v>
      </c>
      <c r="V383" s="136">
        <v>1.10707166E-4</v>
      </c>
      <c r="W383" s="136">
        <v>2.5655253273569503E-4</v>
      </c>
      <c r="X383" s="136">
        <v>1.8113892004971613E-5</v>
      </c>
    </row>
    <row r="384" spans="1:24" ht="13.5" thickBot="1">
      <c r="A384" s="131">
        <v>7956</v>
      </c>
      <c r="B384" s="131">
        <v>12955</v>
      </c>
      <c r="C384" s="132" t="s">
        <v>2437</v>
      </c>
      <c r="D384" s="132">
        <v>512569237</v>
      </c>
      <c r="E384" s="132" t="s">
        <v>429</v>
      </c>
      <c r="F384" s="132" t="s">
        <v>2438</v>
      </c>
      <c r="G384" s="132">
        <v>1173137</v>
      </c>
      <c r="H384" s="132" t="s">
        <v>102</v>
      </c>
      <c r="I384" s="132" t="s">
        <v>73</v>
      </c>
      <c r="J384" s="132" t="s">
        <v>53</v>
      </c>
      <c r="K384" s="132" t="s">
        <v>53</v>
      </c>
      <c r="L384" s="132" t="s">
        <v>821</v>
      </c>
      <c r="M384" s="132" t="s">
        <v>311</v>
      </c>
      <c r="N384" s="132" t="s">
        <v>140</v>
      </c>
      <c r="O384" s="132" t="s">
        <v>62</v>
      </c>
      <c r="P384" s="132" t="s">
        <v>1206</v>
      </c>
      <c r="Q384" s="135">
        <v>2100</v>
      </c>
      <c r="R384" s="135">
        <v>1</v>
      </c>
      <c r="S384" s="135">
        <v>7652</v>
      </c>
      <c r="T384" s="135">
        <v>0</v>
      </c>
      <c r="U384" s="135">
        <v>160.69200000000001</v>
      </c>
      <c r="V384" s="136">
        <v>6.7017949225861296E-5</v>
      </c>
      <c r="W384" s="136">
        <v>6.049116620255356E-3</v>
      </c>
      <c r="X384" s="136">
        <v>4.2709788913940878E-4</v>
      </c>
    </row>
    <row r="385" spans="1:24" ht="13.5" thickBot="1">
      <c r="A385" s="131">
        <v>7956</v>
      </c>
      <c r="B385" s="131">
        <v>12955</v>
      </c>
      <c r="C385" s="132" t="s">
        <v>2439</v>
      </c>
      <c r="D385" s="132">
        <v>515236735</v>
      </c>
      <c r="E385" s="132" t="s">
        <v>429</v>
      </c>
      <c r="F385" s="132" t="s">
        <v>2440</v>
      </c>
      <c r="G385" s="132">
        <v>1173434</v>
      </c>
      <c r="H385" s="132" t="s">
        <v>102</v>
      </c>
      <c r="I385" s="132" t="s">
        <v>73</v>
      </c>
      <c r="J385" s="132" t="s">
        <v>53</v>
      </c>
      <c r="K385" s="132" t="s">
        <v>53</v>
      </c>
      <c r="L385" s="132" t="s">
        <v>821</v>
      </c>
      <c r="M385" s="132" t="s">
        <v>311</v>
      </c>
      <c r="N385" s="132" t="s">
        <v>253</v>
      </c>
      <c r="O385" s="132" t="s">
        <v>62</v>
      </c>
      <c r="P385" s="132" t="s">
        <v>1206</v>
      </c>
      <c r="Q385" s="135">
        <v>5550</v>
      </c>
      <c r="R385" s="135">
        <v>1</v>
      </c>
      <c r="S385" s="135">
        <v>370.6</v>
      </c>
      <c r="T385" s="135">
        <v>0</v>
      </c>
      <c r="U385" s="135">
        <v>20.568300000000001</v>
      </c>
      <c r="V385" s="136">
        <v>3.8997709600000001E-4</v>
      </c>
      <c r="W385" s="136">
        <v>7.7427653760235885E-4</v>
      </c>
      <c r="X385" s="136">
        <v>5.4667796238680841E-5</v>
      </c>
    </row>
    <row r="386" spans="1:24" ht="13.5" thickBot="1">
      <c r="A386" s="131">
        <v>7956</v>
      </c>
      <c r="B386" s="131">
        <v>12955</v>
      </c>
      <c r="C386" s="132" t="s">
        <v>2441</v>
      </c>
      <c r="D386" s="132">
        <v>510400740</v>
      </c>
      <c r="E386" s="132" t="s">
        <v>429</v>
      </c>
      <c r="F386" s="132" t="s">
        <v>2442</v>
      </c>
      <c r="G386" s="132">
        <v>1173491</v>
      </c>
      <c r="H386" s="132" t="s">
        <v>102</v>
      </c>
      <c r="I386" s="132" t="s">
        <v>73</v>
      </c>
      <c r="J386" s="132" t="s">
        <v>53</v>
      </c>
      <c r="K386" s="132" t="s">
        <v>53</v>
      </c>
      <c r="L386" s="132" t="s">
        <v>821</v>
      </c>
      <c r="M386" s="132" t="s">
        <v>311</v>
      </c>
      <c r="N386" s="132" t="s">
        <v>75</v>
      </c>
      <c r="O386" s="132" t="s">
        <v>62</v>
      </c>
      <c r="P386" s="132" t="s">
        <v>1206</v>
      </c>
      <c r="Q386" s="135">
        <v>3125</v>
      </c>
      <c r="R386" s="135">
        <v>1</v>
      </c>
      <c r="S386" s="135">
        <v>3081</v>
      </c>
      <c r="T386" s="135">
        <v>0</v>
      </c>
      <c r="U386" s="135">
        <v>96.28125</v>
      </c>
      <c r="V386" s="136">
        <v>1.1389681800000001E-4</v>
      </c>
      <c r="W386" s="136">
        <v>3.6244275358696199E-3</v>
      </c>
      <c r="X386" s="136">
        <v>2.5590271226136774E-4</v>
      </c>
    </row>
    <row r="387" spans="1:24" ht="13.5" thickBot="1">
      <c r="A387" s="131">
        <v>7956</v>
      </c>
      <c r="B387" s="131">
        <v>12955</v>
      </c>
      <c r="C387" s="132" t="s">
        <v>2443</v>
      </c>
      <c r="D387" s="132">
        <v>516250107</v>
      </c>
      <c r="E387" s="132" t="s">
        <v>429</v>
      </c>
      <c r="F387" s="132" t="s">
        <v>2444</v>
      </c>
      <c r="G387" s="132">
        <v>1173699</v>
      </c>
      <c r="H387" s="132" t="s">
        <v>102</v>
      </c>
      <c r="I387" s="132" t="s">
        <v>73</v>
      </c>
      <c r="J387" s="132" t="s">
        <v>53</v>
      </c>
      <c r="K387" s="132" t="s">
        <v>53</v>
      </c>
      <c r="L387" s="132" t="s">
        <v>821</v>
      </c>
      <c r="M387" s="132" t="s">
        <v>311</v>
      </c>
      <c r="N387" s="132" t="s">
        <v>650</v>
      </c>
      <c r="O387" s="132" t="s">
        <v>62</v>
      </c>
      <c r="P387" s="132" t="s">
        <v>1206</v>
      </c>
      <c r="Q387" s="135">
        <v>1000</v>
      </c>
      <c r="R387" s="135">
        <v>1</v>
      </c>
      <c r="S387" s="135">
        <v>6244</v>
      </c>
      <c r="T387" s="135">
        <v>0</v>
      </c>
      <c r="U387" s="135">
        <v>62.44</v>
      </c>
      <c r="V387" s="136">
        <v>4.0000000000000003E-5</v>
      </c>
      <c r="W387" s="136">
        <v>2.3505018405940831E-3</v>
      </c>
      <c r="X387" s="136">
        <v>1.659571864054507E-4</v>
      </c>
    </row>
    <row r="388" spans="1:24" ht="13.5" thickBot="1">
      <c r="A388" s="131">
        <v>7956</v>
      </c>
      <c r="B388" s="131">
        <v>12955</v>
      </c>
      <c r="C388" s="132" t="s">
        <v>2445</v>
      </c>
      <c r="D388" s="132">
        <v>514881564</v>
      </c>
      <c r="E388" s="132" t="s">
        <v>429</v>
      </c>
      <c r="F388" s="132" t="s">
        <v>2446</v>
      </c>
      <c r="G388" s="132">
        <v>1174184</v>
      </c>
      <c r="H388" s="132" t="s">
        <v>102</v>
      </c>
      <c r="I388" s="132" t="s">
        <v>73</v>
      </c>
      <c r="J388" s="132" t="s">
        <v>53</v>
      </c>
      <c r="K388" s="132" t="s">
        <v>53</v>
      </c>
      <c r="L388" s="132" t="s">
        <v>821</v>
      </c>
      <c r="M388" s="132" t="s">
        <v>311</v>
      </c>
      <c r="N388" s="132" t="s">
        <v>255</v>
      </c>
      <c r="O388" s="132" t="s">
        <v>62</v>
      </c>
      <c r="P388" s="132" t="s">
        <v>1206</v>
      </c>
      <c r="Q388" s="135">
        <v>3488.61</v>
      </c>
      <c r="R388" s="135">
        <v>1</v>
      </c>
      <c r="S388" s="135">
        <v>869.7</v>
      </c>
      <c r="T388" s="135">
        <v>0</v>
      </c>
      <c r="U388" s="135">
        <v>30.340440000000001</v>
      </c>
      <c r="V388" s="136">
        <v>2.8912454399999997E-4</v>
      </c>
      <c r="W388" s="136">
        <v>1.1421406160223311E-3</v>
      </c>
      <c r="X388" s="136">
        <v>8.0640840113763496E-5</v>
      </c>
    </row>
    <row r="389" spans="1:24" ht="13.5" thickBot="1">
      <c r="A389" s="131">
        <v>7956</v>
      </c>
      <c r="B389" s="131">
        <v>12955</v>
      </c>
      <c r="C389" s="132" t="s">
        <v>2447</v>
      </c>
      <c r="D389" s="132">
        <v>513639013</v>
      </c>
      <c r="E389" s="132" t="s">
        <v>429</v>
      </c>
      <c r="F389" s="132" t="s">
        <v>2448</v>
      </c>
      <c r="G389" s="132">
        <v>1175116</v>
      </c>
      <c r="H389" s="132" t="s">
        <v>102</v>
      </c>
      <c r="I389" s="132" t="s">
        <v>73</v>
      </c>
      <c r="J389" s="132" t="s">
        <v>53</v>
      </c>
      <c r="K389" s="132" t="s">
        <v>53</v>
      </c>
      <c r="L389" s="132" t="s">
        <v>821</v>
      </c>
      <c r="M389" s="132" t="s">
        <v>311</v>
      </c>
      <c r="N389" s="132" t="s">
        <v>253</v>
      </c>
      <c r="O389" s="132" t="s">
        <v>62</v>
      </c>
      <c r="P389" s="132" t="s">
        <v>1206</v>
      </c>
      <c r="Q389" s="135">
        <v>600</v>
      </c>
      <c r="R389" s="135">
        <v>1</v>
      </c>
      <c r="S389" s="135">
        <v>8000</v>
      </c>
      <c r="T389" s="135">
        <v>0</v>
      </c>
      <c r="U389" s="135">
        <v>48</v>
      </c>
      <c r="V389" s="136">
        <v>1.6712779081126901E-5</v>
      </c>
      <c r="W389" s="136">
        <v>1.8069200568308135E-3</v>
      </c>
      <c r="X389" s="136">
        <v>1.2757759364928945E-4</v>
      </c>
    </row>
    <row r="390" spans="1:24" ht="13.5" thickBot="1">
      <c r="A390" s="131">
        <v>7956</v>
      </c>
      <c r="B390" s="131">
        <v>12955</v>
      </c>
      <c r="C390" s="132" t="s">
        <v>2449</v>
      </c>
      <c r="D390" s="132">
        <v>1884</v>
      </c>
      <c r="E390" s="132" t="s">
        <v>2</v>
      </c>
      <c r="F390" s="132" t="s">
        <v>2450</v>
      </c>
      <c r="G390" s="132">
        <v>1175371</v>
      </c>
      <c r="H390" s="132" t="s">
        <v>102</v>
      </c>
      <c r="I390" s="132" t="s">
        <v>73</v>
      </c>
      <c r="J390" s="132" t="s">
        <v>53</v>
      </c>
      <c r="K390" s="132" t="s">
        <v>53</v>
      </c>
      <c r="L390" s="132" t="s">
        <v>821</v>
      </c>
      <c r="M390" s="132" t="s">
        <v>311</v>
      </c>
      <c r="N390" s="132" t="s">
        <v>652</v>
      </c>
      <c r="O390" s="132" t="s">
        <v>62</v>
      </c>
      <c r="P390" s="132" t="s">
        <v>1206</v>
      </c>
      <c r="Q390" s="135">
        <v>1000</v>
      </c>
      <c r="R390" s="135">
        <v>1</v>
      </c>
      <c r="S390" s="135">
        <v>7921</v>
      </c>
      <c r="T390" s="135">
        <v>0</v>
      </c>
      <c r="U390" s="135">
        <v>79.209999999999994</v>
      </c>
      <c r="V390" s="136">
        <v>5.5243936784584101E-5</v>
      </c>
      <c r="W390" s="136">
        <v>2.9817945354493483E-3</v>
      </c>
      <c r="X390" s="136">
        <v>2.1052960818667118E-4</v>
      </c>
    </row>
    <row r="391" spans="1:24" ht="13.5" thickBot="1">
      <c r="A391" s="131">
        <v>7956</v>
      </c>
      <c r="B391" s="131">
        <v>12955</v>
      </c>
      <c r="C391" s="132" t="s">
        <v>2451</v>
      </c>
      <c r="D391" s="132">
        <v>514211457</v>
      </c>
      <c r="E391" s="132" t="s">
        <v>429</v>
      </c>
      <c r="F391" s="132" t="s">
        <v>2452</v>
      </c>
      <c r="G391" s="132">
        <v>1175488</v>
      </c>
      <c r="H391" s="132" t="s">
        <v>102</v>
      </c>
      <c r="I391" s="132" t="s">
        <v>73</v>
      </c>
      <c r="J391" s="132" t="s">
        <v>53</v>
      </c>
      <c r="K391" s="132" t="s">
        <v>53</v>
      </c>
      <c r="L391" s="132" t="s">
        <v>821</v>
      </c>
      <c r="M391" s="132" t="s">
        <v>311</v>
      </c>
      <c r="N391" s="132" t="s">
        <v>650</v>
      </c>
      <c r="O391" s="132" t="s">
        <v>62</v>
      </c>
      <c r="P391" s="132" t="s">
        <v>1206</v>
      </c>
      <c r="Q391" s="135">
        <v>8950</v>
      </c>
      <c r="R391" s="135">
        <v>1</v>
      </c>
      <c r="S391" s="135">
        <v>5970</v>
      </c>
      <c r="T391" s="135">
        <v>0</v>
      </c>
      <c r="U391" s="135">
        <v>534.31500000000005</v>
      </c>
      <c r="V391" s="136">
        <v>1.8455933299999999E-4</v>
      </c>
      <c r="W391" s="136">
        <v>2.0113843545115754E-2</v>
      </c>
      <c r="X391" s="136">
        <v>1.4201379573066688E-3</v>
      </c>
    </row>
    <row r="392" spans="1:24" ht="13.5" thickBot="1">
      <c r="A392" s="131">
        <v>7956</v>
      </c>
      <c r="B392" s="131">
        <v>12955</v>
      </c>
      <c r="C392" s="132" t="s">
        <v>2453</v>
      </c>
      <c r="D392" s="132">
        <v>516292992</v>
      </c>
      <c r="E392" s="132" t="s">
        <v>429</v>
      </c>
      <c r="F392" s="132" t="s">
        <v>2454</v>
      </c>
      <c r="G392" s="132">
        <v>1175496</v>
      </c>
      <c r="H392" s="132" t="s">
        <v>102</v>
      </c>
      <c r="I392" s="132" t="s">
        <v>73</v>
      </c>
      <c r="J392" s="132" t="s">
        <v>53</v>
      </c>
      <c r="K392" s="132" t="s">
        <v>53</v>
      </c>
      <c r="L392" s="132" t="s">
        <v>821</v>
      </c>
      <c r="M392" s="132" t="s">
        <v>311</v>
      </c>
      <c r="N392" s="132" t="s">
        <v>75</v>
      </c>
      <c r="O392" s="132" t="s">
        <v>62</v>
      </c>
      <c r="P392" s="132" t="s">
        <v>1206</v>
      </c>
      <c r="Q392" s="135">
        <v>960</v>
      </c>
      <c r="R392" s="135">
        <v>1</v>
      </c>
      <c r="S392" s="135">
        <v>979.3</v>
      </c>
      <c r="T392" s="135">
        <v>0</v>
      </c>
      <c r="U392" s="135">
        <v>9.4012799999999999</v>
      </c>
      <c r="V392" s="136">
        <v>6.5968790165372805E-5</v>
      </c>
      <c r="W392" s="136">
        <v>3.5390336233088315E-4</v>
      </c>
      <c r="X392" s="136">
        <v>2.4987347492149831E-5</v>
      </c>
    </row>
    <row r="393" spans="1:24" ht="13.5" thickBot="1">
      <c r="A393" s="131">
        <v>7956</v>
      </c>
      <c r="B393" s="131">
        <v>12955</v>
      </c>
      <c r="C393" s="132" t="s">
        <v>2455</v>
      </c>
      <c r="D393" s="132">
        <v>515926475</v>
      </c>
      <c r="E393" s="132" t="s">
        <v>429</v>
      </c>
      <c r="F393" s="132" t="s">
        <v>2456</v>
      </c>
      <c r="G393" s="132">
        <v>1175728</v>
      </c>
      <c r="H393" s="132" t="s">
        <v>102</v>
      </c>
      <c r="I393" s="132" t="s">
        <v>73</v>
      </c>
      <c r="J393" s="132" t="s">
        <v>53</v>
      </c>
      <c r="K393" s="132" t="s">
        <v>53</v>
      </c>
      <c r="L393" s="132" t="s">
        <v>821</v>
      </c>
      <c r="M393" s="132" t="s">
        <v>311</v>
      </c>
      <c r="N393" s="132" t="s">
        <v>653</v>
      </c>
      <c r="O393" s="132" t="s">
        <v>62</v>
      </c>
      <c r="P393" s="132" t="s">
        <v>1206</v>
      </c>
      <c r="Q393" s="135">
        <v>1200</v>
      </c>
      <c r="R393" s="135">
        <v>1</v>
      </c>
      <c r="S393" s="135">
        <v>1018</v>
      </c>
      <c r="T393" s="135">
        <v>0</v>
      </c>
      <c r="U393" s="135">
        <v>12.215999999999999</v>
      </c>
      <c r="V393" s="136">
        <v>2.1673176399999999E-4</v>
      </c>
      <c r="W393" s="136">
        <v>4.5986115446344203E-4</v>
      </c>
      <c r="X393" s="136">
        <v>3.2468497583744168E-5</v>
      </c>
    </row>
    <row r="394" spans="1:24" ht="13.5" thickBot="1">
      <c r="A394" s="131">
        <v>7956</v>
      </c>
      <c r="B394" s="131">
        <v>12955</v>
      </c>
      <c r="C394" s="132" t="s">
        <v>2457</v>
      </c>
      <c r="D394" s="132">
        <v>513764399</v>
      </c>
      <c r="E394" s="132" t="s">
        <v>429</v>
      </c>
      <c r="F394" s="132" t="s">
        <v>2458</v>
      </c>
      <c r="G394" s="132">
        <v>1176114</v>
      </c>
      <c r="H394" s="132" t="s">
        <v>102</v>
      </c>
      <c r="I394" s="132" t="s">
        <v>73</v>
      </c>
      <c r="J394" s="132" t="s">
        <v>53</v>
      </c>
      <c r="K394" s="132" t="s">
        <v>53</v>
      </c>
      <c r="L394" s="132" t="s">
        <v>821</v>
      </c>
      <c r="M394" s="132" t="s">
        <v>311</v>
      </c>
      <c r="N394" s="132" t="s">
        <v>258</v>
      </c>
      <c r="O394" s="132" t="s">
        <v>62</v>
      </c>
      <c r="P394" s="132" t="s">
        <v>1206</v>
      </c>
      <c r="Q394" s="135">
        <v>4590</v>
      </c>
      <c r="R394" s="135">
        <v>1</v>
      </c>
      <c r="S394" s="135">
        <v>1040</v>
      </c>
      <c r="T394" s="135">
        <v>0</v>
      </c>
      <c r="U394" s="135">
        <v>47.735999999999997</v>
      </c>
      <c r="V394" s="136">
        <v>2.07263431E-4</v>
      </c>
      <c r="W394" s="136">
        <v>1.796981996518244E-3</v>
      </c>
      <c r="X394" s="136">
        <v>1.2687591688421835E-4</v>
      </c>
    </row>
    <row r="395" spans="1:24" ht="13.5" thickBot="1">
      <c r="A395" s="131">
        <v>7956</v>
      </c>
      <c r="B395" s="131">
        <v>12955</v>
      </c>
      <c r="C395" s="132" t="s">
        <v>2461</v>
      </c>
      <c r="D395" s="132">
        <v>516286887</v>
      </c>
      <c r="E395" s="132" t="s">
        <v>429</v>
      </c>
      <c r="F395" s="132" t="s">
        <v>2462</v>
      </c>
      <c r="G395" s="132">
        <v>1176726</v>
      </c>
      <c r="H395" s="132" t="s">
        <v>102</v>
      </c>
      <c r="I395" s="132" t="s">
        <v>73</v>
      </c>
      <c r="J395" s="132" t="s">
        <v>53</v>
      </c>
      <c r="K395" s="132" t="s">
        <v>53</v>
      </c>
      <c r="L395" s="132" t="s">
        <v>821</v>
      </c>
      <c r="M395" s="132" t="s">
        <v>311</v>
      </c>
      <c r="N395" s="132" t="s">
        <v>258</v>
      </c>
      <c r="O395" s="132" t="s">
        <v>62</v>
      </c>
      <c r="P395" s="132" t="s">
        <v>1206</v>
      </c>
      <c r="Q395" s="135">
        <v>435.58</v>
      </c>
      <c r="R395" s="135">
        <v>1</v>
      </c>
      <c r="S395" s="135">
        <v>505.5</v>
      </c>
      <c r="T395" s="135">
        <v>0</v>
      </c>
      <c r="U395" s="135">
        <v>2.2018599999999999</v>
      </c>
      <c r="V395" s="136">
        <v>6.1888149793249095E-5</v>
      </c>
      <c r="W395" s="136">
        <v>8.2887187423614478E-5</v>
      </c>
      <c r="X395" s="136">
        <v>5.8522500073463436E-6</v>
      </c>
    </row>
    <row r="396" spans="1:24" ht="13.5" thickBot="1">
      <c r="A396" s="131">
        <v>7956</v>
      </c>
      <c r="B396" s="131">
        <v>12955</v>
      </c>
      <c r="C396" s="132" t="s">
        <v>2461</v>
      </c>
      <c r="D396" s="132">
        <v>516286887</v>
      </c>
      <c r="E396" s="132" t="s">
        <v>429</v>
      </c>
      <c r="F396" s="132" t="s">
        <v>2462</v>
      </c>
      <c r="G396" s="132">
        <v>11767260</v>
      </c>
      <c r="H396" s="132" t="s">
        <v>102</v>
      </c>
      <c r="I396" s="132" t="s">
        <v>73</v>
      </c>
      <c r="J396" s="132" t="s">
        <v>53</v>
      </c>
      <c r="K396" s="132" t="s">
        <v>53</v>
      </c>
      <c r="L396" s="132" t="s">
        <v>54</v>
      </c>
      <c r="M396" s="132" t="s">
        <v>311</v>
      </c>
      <c r="N396" s="132" t="s">
        <v>258</v>
      </c>
      <c r="O396" s="132" t="s">
        <v>62</v>
      </c>
      <c r="P396" s="132" t="s">
        <v>1206</v>
      </c>
      <c r="Q396" s="135">
        <v>7311.73</v>
      </c>
      <c r="R396" s="135">
        <v>1</v>
      </c>
      <c r="S396" s="135">
        <v>505.5</v>
      </c>
      <c r="T396" s="135">
        <v>0</v>
      </c>
      <c r="U396" s="135">
        <v>36.960799999999999</v>
      </c>
      <c r="V396" s="136">
        <v>1.0388664340000001E-3</v>
      </c>
      <c r="W396" s="136">
        <v>1.3913585590940069E-3</v>
      </c>
      <c r="X396" s="136">
        <v>9.8236873403180372E-5</v>
      </c>
    </row>
    <row r="397" spans="1:24" ht="13.5" thickBot="1">
      <c r="A397" s="131">
        <v>7956</v>
      </c>
      <c r="B397" s="131">
        <v>12955</v>
      </c>
      <c r="C397" s="132" t="s">
        <v>2465</v>
      </c>
      <c r="D397" s="132">
        <v>515512580</v>
      </c>
      <c r="E397" s="132" t="s">
        <v>429</v>
      </c>
      <c r="F397" s="132" t="s">
        <v>2466</v>
      </c>
      <c r="G397" s="132">
        <v>1177518</v>
      </c>
      <c r="H397" s="132" t="s">
        <v>102</v>
      </c>
      <c r="I397" s="132" t="s">
        <v>73</v>
      </c>
      <c r="J397" s="132" t="s">
        <v>53</v>
      </c>
      <c r="K397" s="132" t="s">
        <v>53</v>
      </c>
      <c r="L397" s="132" t="s">
        <v>821</v>
      </c>
      <c r="M397" s="132" t="s">
        <v>311</v>
      </c>
      <c r="N397" s="132" t="s">
        <v>645</v>
      </c>
      <c r="O397" s="132" t="s">
        <v>62</v>
      </c>
      <c r="P397" s="132" t="s">
        <v>1206</v>
      </c>
      <c r="Q397" s="135">
        <v>4000</v>
      </c>
      <c r="R397" s="135">
        <v>1</v>
      </c>
      <c r="S397" s="135">
        <v>353.7</v>
      </c>
      <c r="T397" s="135">
        <v>0</v>
      </c>
      <c r="U397" s="135">
        <v>14.148</v>
      </c>
      <c r="V397" s="136">
        <v>4.6634955600000002E-4</v>
      </c>
      <c r="W397" s="136">
        <v>5.3258968675088227E-4</v>
      </c>
      <c r="X397" s="136">
        <v>3.7603495728128068E-5</v>
      </c>
    </row>
    <row r="398" spans="1:24" ht="13.5" thickBot="1">
      <c r="A398" s="131">
        <v>7956</v>
      </c>
      <c r="B398" s="131">
        <v>12955</v>
      </c>
      <c r="C398" s="132" t="s">
        <v>2469</v>
      </c>
      <c r="D398" s="132">
        <v>515722536</v>
      </c>
      <c r="E398" s="132" t="s">
        <v>429</v>
      </c>
      <c r="F398" s="132" t="s">
        <v>2470</v>
      </c>
      <c r="G398" s="132">
        <v>1178714</v>
      </c>
      <c r="H398" s="132" t="s">
        <v>102</v>
      </c>
      <c r="I398" s="132" t="s">
        <v>73</v>
      </c>
      <c r="J398" s="132" t="s">
        <v>53</v>
      </c>
      <c r="K398" s="132" t="s">
        <v>53</v>
      </c>
      <c r="L398" s="132" t="s">
        <v>821</v>
      </c>
      <c r="M398" s="132" t="s">
        <v>311</v>
      </c>
      <c r="N398" s="132" t="s">
        <v>650</v>
      </c>
      <c r="O398" s="132" t="s">
        <v>62</v>
      </c>
      <c r="P398" s="132" t="s">
        <v>1206</v>
      </c>
      <c r="Q398" s="135">
        <v>10000</v>
      </c>
      <c r="R398" s="135">
        <v>1</v>
      </c>
      <c r="S398" s="135">
        <v>296.7</v>
      </c>
      <c r="T398" s="135">
        <v>0</v>
      </c>
      <c r="U398" s="135">
        <v>29.67</v>
      </c>
      <c r="V398" s="136">
        <v>7.9467469415255706E-5</v>
      </c>
      <c r="W398" s="136">
        <v>1.1169024601285467E-3</v>
      </c>
      <c r="X398" s="136">
        <v>7.8858900074467049E-5</v>
      </c>
    </row>
    <row r="399" spans="1:24" ht="13.5" thickBot="1">
      <c r="A399" s="131">
        <v>7956</v>
      </c>
      <c r="B399" s="131">
        <v>12955</v>
      </c>
      <c r="C399" s="132" t="s">
        <v>2471</v>
      </c>
      <c r="D399" s="132">
        <v>513561399</v>
      </c>
      <c r="E399" s="132" t="s">
        <v>429</v>
      </c>
      <c r="F399" s="132" t="s">
        <v>2472</v>
      </c>
      <c r="G399" s="132">
        <v>1179142</v>
      </c>
      <c r="H399" s="132" t="s">
        <v>102</v>
      </c>
      <c r="I399" s="132" t="s">
        <v>73</v>
      </c>
      <c r="J399" s="132" t="s">
        <v>53</v>
      </c>
      <c r="K399" s="132" t="s">
        <v>53</v>
      </c>
      <c r="L399" s="132" t="s">
        <v>821</v>
      </c>
      <c r="M399" s="132" t="s">
        <v>311</v>
      </c>
      <c r="N399" s="132" t="s">
        <v>648</v>
      </c>
      <c r="O399" s="132" t="s">
        <v>62</v>
      </c>
      <c r="P399" s="132" t="s">
        <v>1206</v>
      </c>
      <c r="Q399" s="135">
        <v>19905</v>
      </c>
      <c r="R399" s="135">
        <v>1</v>
      </c>
      <c r="S399" s="135">
        <v>595.6</v>
      </c>
      <c r="T399" s="135">
        <v>0</v>
      </c>
      <c r="U399" s="135">
        <v>118.55418</v>
      </c>
      <c r="V399" s="136">
        <v>1.8472282499999999E-4</v>
      </c>
      <c r="W399" s="136">
        <v>4.4628734513152187E-3</v>
      </c>
      <c r="X399" s="136">
        <v>3.1510118753051497E-4</v>
      </c>
    </row>
    <row r="400" spans="1:24" ht="13.5" thickBot="1">
      <c r="A400" s="131">
        <v>7956</v>
      </c>
      <c r="B400" s="131">
        <v>12955</v>
      </c>
      <c r="C400" s="132" t="s">
        <v>2474</v>
      </c>
      <c r="D400" s="132">
        <v>515166544</v>
      </c>
      <c r="E400" s="132" t="s">
        <v>429</v>
      </c>
      <c r="F400" s="132" t="s">
        <v>2475</v>
      </c>
      <c r="G400" s="132">
        <v>1180876</v>
      </c>
      <c r="H400" s="132" t="s">
        <v>102</v>
      </c>
      <c r="I400" s="132" t="s">
        <v>73</v>
      </c>
      <c r="J400" s="132" t="s">
        <v>53</v>
      </c>
      <c r="K400" s="132" t="s">
        <v>53</v>
      </c>
      <c r="L400" s="132" t="s">
        <v>821</v>
      </c>
      <c r="M400" s="132" t="s">
        <v>311</v>
      </c>
      <c r="N400" s="132" t="s">
        <v>253</v>
      </c>
      <c r="O400" s="132" t="s">
        <v>62</v>
      </c>
      <c r="P400" s="132" t="s">
        <v>1206</v>
      </c>
      <c r="Q400" s="135">
        <v>3000</v>
      </c>
      <c r="R400" s="135">
        <v>1</v>
      </c>
      <c r="S400" s="135">
        <v>284</v>
      </c>
      <c r="T400" s="135">
        <v>0</v>
      </c>
      <c r="U400" s="135">
        <v>8.52</v>
      </c>
      <c r="V400" s="136">
        <v>8.0731426726138796E-5</v>
      </c>
      <c r="W400" s="136">
        <v>3.2072831008746937E-4</v>
      </c>
      <c r="X400" s="136">
        <v>2.2645022872748879E-5</v>
      </c>
    </row>
    <row r="401" spans="1:24" ht="13.5" thickBot="1">
      <c r="A401" s="131">
        <v>7956</v>
      </c>
      <c r="B401" s="131">
        <v>12955</v>
      </c>
      <c r="C401" s="132" t="s">
        <v>2477</v>
      </c>
      <c r="D401" s="132">
        <v>511605719</v>
      </c>
      <c r="E401" s="132" t="s">
        <v>429</v>
      </c>
      <c r="F401" s="132" t="s">
        <v>2478</v>
      </c>
      <c r="G401" s="132">
        <v>1183656</v>
      </c>
      <c r="H401" s="132" t="s">
        <v>102</v>
      </c>
      <c r="I401" s="132" t="s">
        <v>73</v>
      </c>
      <c r="J401" s="132" t="s">
        <v>53</v>
      </c>
      <c r="K401" s="132" t="s">
        <v>53</v>
      </c>
      <c r="L401" s="132" t="s">
        <v>821</v>
      </c>
      <c r="M401" s="132" t="s">
        <v>311</v>
      </c>
      <c r="N401" s="132" t="s">
        <v>651</v>
      </c>
      <c r="O401" s="132" t="s">
        <v>62</v>
      </c>
      <c r="P401" s="132" t="s">
        <v>1206</v>
      </c>
      <c r="Q401" s="135">
        <v>8600</v>
      </c>
      <c r="R401" s="135">
        <v>1</v>
      </c>
      <c r="S401" s="135">
        <v>1016</v>
      </c>
      <c r="T401" s="135">
        <v>0</v>
      </c>
      <c r="U401" s="135">
        <v>87.376000000000005</v>
      </c>
      <c r="V401" s="136">
        <v>1.22973825E-4</v>
      </c>
      <c r="W401" s="136">
        <v>3.2891968101176911E-3</v>
      </c>
      <c r="X401" s="136">
        <v>2.3223374630625658E-4</v>
      </c>
    </row>
    <row r="402" spans="1:24" ht="13.5" thickBot="1">
      <c r="A402" s="131">
        <v>7956</v>
      </c>
      <c r="B402" s="131">
        <v>12955</v>
      </c>
      <c r="C402" s="132" t="s">
        <v>2479</v>
      </c>
      <c r="D402" s="132">
        <v>512737560</v>
      </c>
      <c r="E402" s="132" t="s">
        <v>429</v>
      </c>
      <c r="F402" s="132" t="s">
        <v>2480</v>
      </c>
      <c r="G402" s="132">
        <v>1183813</v>
      </c>
      <c r="H402" s="132" t="s">
        <v>102</v>
      </c>
      <c r="I402" s="132" t="s">
        <v>73</v>
      </c>
      <c r="J402" s="132" t="s">
        <v>53</v>
      </c>
      <c r="K402" s="132" t="s">
        <v>53</v>
      </c>
      <c r="L402" s="132" t="s">
        <v>821</v>
      </c>
      <c r="M402" s="132" t="s">
        <v>311</v>
      </c>
      <c r="N402" s="132" t="s">
        <v>654</v>
      </c>
      <c r="O402" s="132" t="s">
        <v>62</v>
      </c>
      <c r="P402" s="132" t="s">
        <v>1206</v>
      </c>
      <c r="Q402" s="135">
        <v>5000</v>
      </c>
      <c r="R402" s="135">
        <v>1</v>
      </c>
      <c r="S402" s="135">
        <v>1062</v>
      </c>
      <c r="T402" s="135">
        <v>0</v>
      </c>
      <c r="U402" s="135">
        <v>53.1</v>
      </c>
      <c r="V402" s="136">
        <v>8.1745178469098194E-5</v>
      </c>
      <c r="W402" s="136">
        <v>1.9989053128690874E-3</v>
      </c>
      <c r="X402" s="136">
        <v>1.4113271297452645E-4</v>
      </c>
    </row>
    <row r="403" spans="1:24" ht="13.5" thickBot="1">
      <c r="A403" s="131">
        <v>7956</v>
      </c>
      <c r="B403" s="131">
        <v>12955</v>
      </c>
      <c r="C403" s="132" t="s">
        <v>1632</v>
      </c>
      <c r="D403" s="132">
        <v>511996803</v>
      </c>
      <c r="E403" s="132" t="s">
        <v>429</v>
      </c>
      <c r="F403" s="132" t="s">
        <v>2481</v>
      </c>
      <c r="G403" s="132">
        <v>1184902</v>
      </c>
      <c r="H403" s="132" t="s">
        <v>102</v>
      </c>
      <c r="I403" s="132" t="s">
        <v>73</v>
      </c>
      <c r="J403" s="132" t="s">
        <v>53</v>
      </c>
      <c r="K403" s="132" t="s">
        <v>53</v>
      </c>
      <c r="L403" s="132" t="s">
        <v>821</v>
      </c>
      <c r="M403" s="132" t="s">
        <v>311</v>
      </c>
      <c r="N403" s="132" t="s">
        <v>140</v>
      </c>
      <c r="O403" s="132" t="s">
        <v>62</v>
      </c>
      <c r="P403" s="132" t="s">
        <v>1206</v>
      </c>
      <c r="Q403" s="135">
        <v>5000</v>
      </c>
      <c r="R403" s="135">
        <v>1</v>
      </c>
      <c r="S403" s="135">
        <v>3471</v>
      </c>
      <c r="T403" s="135">
        <v>0</v>
      </c>
      <c r="U403" s="135">
        <v>173.55</v>
      </c>
      <c r="V403" s="136">
        <v>8.17516554424096E-5</v>
      </c>
      <c r="W403" s="136">
        <v>6.5331453304789105E-3</v>
      </c>
      <c r="X403" s="136">
        <v>4.6127273703821224E-4</v>
      </c>
    </row>
    <row r="404" spans="1:24" ht="13.5" thickBot="1">
      <c r="A404" s="131">
        <v>7956</v>
      </c>
      <c r="B404" s="131">
        <v>12955</v>
      </c>
      <c r="C404" s="132" t="s">
        <v>2484</v>
      </c>
      <c r="D404" s="132">
        <v>514259183</v>
      </c>
      <c r="E404" s="132" t="s">
        <v>429</v>
      </c>
      <c r="F404" s="132" t="s">
        <v>2485</v>
      </c>
      <c r="G404" s="132">
        <v>1187640</v>
      </c>
      <c r="H404" s="132" t="s">
        <v>102</v>
      </c>
      <c r="I404" s="132" t="s">
        <v>73</v>
      </c>
      <c r="J404" s="132" t="s">
        <v>53</v>
      </c>
      <c r="K404" s="132" t="s">
        <v>53</v>
      </c>
      <c r="L404" s="132" t="s">
        <v>821</v>
      </c>
      <c r="M404" s="132" t="s">
        <v>311</v>
      </c>
      <c r="N404" s="132" t="s">
        <v>645</v>
      </c>
      <c r="O404" s="132" t="s">
        <v>62</v>
      </c>
      <c r="P404" s="132" t="s">
        <v>1206</v>
      </c>
      <c r="Q404" s="135">
        <v>9900</v>
      </c>
      <c r="R404" s="135">
        <v>1</v>
      </c>
      <c r="S404" s="135">
        <v>668</v>
      </c>
      <c r="T404" s="135">
        <v>0</v>
      </c>
      <c r="U404" s="135">
        <v>66.132000000000005</v>
      </c>
      <c r="V404" s="136">
        <v>6.3737357699999997E-4</v>
      </c>
      <c r="W404" s="136">
        <v>2.4894841082986536E-3</v>
      </c>
      <c r="X404" s="136">
        <v>1.7577002965030855E-4</v>
      </c>
    </row>
    <row r="405" spans="1:24" ht="13.5" thickBot="1">
      <c r="A405" s="131">
        <v>7956</v>
      </c>
      <c r="B405" s="131">
        <v>12955</v>
      </c>
      <c r="C405" s="132" t="s">
        <v>1724</v>
      </c>
      <c r="D405" s="132">
        <v>510459928</v>
      </c>
      <c r="E405" s="132" t="s">
        <v>429</v>
      </c>
      <c r="F405" s="132" t="s">
        <v>2486</v>
      </c>
      <c r="G405" s="132">
        <v>1188242</v>
      </c>
      <c r="H405" s="132" t="s">
        <v>102</v>
      </c>
      <c r="I405" s="132" t="s">
        <v>73</v>
      </c>
      <c r="J405" s="132" t="s">
        <v>53</v>
      </c>
      <c r="K405" s="132" t="s">
        <v>53</v>
      </c>
      <c r="L405" s="132" t="s">
        <v>821</v>
      </c>
      <c r="M405" s="132" t="s">
        <v>311</v>
      </c>
      <c r="N405" s="132" t="s">
        <v>156</v>
      </c>
      <c r="O405" s="132" t="s">
        <v>62</v>
      </c>
      <c r="P405" s="132" t="s">
        <v>1206</v>
      </c>
      <c r="Q405" s="135">
        <v>67200</v>
      </c>
      <c r="R405" s="135">
        <v>1</v>
      </c>
      <c r="S405" s="135">
        <v>253.5</v>
      </c>
      <c r="T405" s="135">
        <v>0</v>
      </c>
      <c r="U405" s="135">
        <v>170.352</v>
      </c>
      <c r="V405" s="136">
        <v>7.3300312996699596E-5</v>
      </c>
      <c r="W405" s="136">
        <v>6.4127592816925569E-3</v>
      </c>
      <c r="X405" s="136">
        <v>4.5277287986132827E-4</v>
      </c>
    </row>
    <row r="406" spans="1:24" ht="13.5" thickBot="1">
      <c r="A406" s="131">
        <v>7956</v>
      </c>
      <c r="B406" s="131">
        <v>12955</v>
      </c>
      <c r="C406" s="132" t="s">
        <v>1734</v>
      </c>
      <c r="D406" s="132">
        <v>513775163</v>
      </c>
      <c r="E406" s="132" t="s">
        <v>429</v>
      </c>
      <c r="F406" s="132" t="s">
        <v>2487</v>
      </c>
      <c r="G406" s="132">
        <v>1198910</v>
      </c>
      <c r="H406" s="132" t="s">
        <v>102</v>
      </c>
      <c r="I406" s="132" t="s">
        <v>73</v>
      </c>
      <c r="J406" s="132" t="s">
        <v>53</v>
      </c>
      <c r="K406" s="132" t="s">
        <v>53</v>
      </c>
      <c r="L406" s="132" t="s">
        <v>821</v>
      </c>
      <c r="M406" s="132" t="s">
        <v>311</v>
      </c>
      <c r="N406" s="132" t="s">
        <v>156</v>
      </c>
      <c r="O406" s="132" t="s">
        <v>62</v>
      </c>
      <c r="P406" s="132" t="s">
        <v>1206</v>
      </c>
      <c r="Q406" s="135">
        <v>1100</v>
      </c>
      <c r="R406" s="135">
        <v>1</v>
      </c>
      <c r="S406" s="135">
        <v>6189</v>
      </c>
      <c r="T406" s="135">
        <v>0</v>
      </c>
      <c r="U406" s="135">
        <v>68.078999999999994</v>
      </c>
      <c r="V406" s="136">
        <v>8.8043578049391296E-5</v>
      </c>
      <c r="W406" s="136">
        <v>2.5627773031038528E-3</v>
      </c>
      <c r="X406" s="136">
        <v>1.8094489579270783E-4</v>
      </c>
    </row>
    <row r="407" spans="1:24" ht="13.5" thickBot="1">
      <c r="A407" s="131">
        <v>7956</v>
      </c>
      <c r="B407" s="131">
        <v>12955</v>
      </c>
      <c r="C407" s="132" t="s">
        <v>2488</v>
      </c>
      <c r="D407" s="132">
        <v>516854239</v>
      </c>
      <c r="E407" s="132" t="s">
        <v>429</v>
      </c>
      <c r="F407" s="132" t="s">
        <v>2489</v>
      </c>
      <c r="G407" s="132">
        <v>1203181</v>
      </c>
      <c r="H407" s="132" t="s">
        <v>102</v>
      </c>
      <c r="I407" s="132" t="s">
        <v>73</v>
      </c>
      <c r="J407" s="132" t="s">
        <v>53</v>
      </c>
      <c r="K407" s="132" t="s">
        <v>53</v>
      </c>
      <c r="L407" s="132" t="s">
        <v>821</v>
      </c>
      <c r="M407" s="132" t="s">
        <v>311</v>
      </c>
      <c r="N407" s="132" t="s">
        <v>257</v>
      </c>
      <c r="O407" s="132" t="s">
        <v>62</v>
      </c>
      <c r="P407" s="132" t="s">
        <v>1206</v>
      </c>
      <c r="Q407" s="135">
        <v>100</v>
      </c>
      <c r="R407" s="135">
        <v>1</v>
      </c>
      <c r="S407" s="135">
        <v>717.2</v>
      </c>
      <c r="T407" s="135">
        <v>0</v>
      </c>
      <c r="U407" s="135">
        <v>0.71719999999999995</v>
      </c>
      <c r="V407" s="136">
        <v>2.5216865039338299E-6</v>
      </c>
      <c r="W407" s="136">
        <v>2.6998397182480405E-5</v>
      </c>
      <c r="X407" s="136">
        <v>1.9062218784431331E-6</v>
      </c>
    </row>
    <row r="408" spans="1:24" ht="13.5" thickBot="1">
      <c r="A408" s="131">
        <v>7956</v>
      </c>
      <c r="B408" s="131">
        <v>12955</v>
      </c>
      <c r="C408" s="132" t="s">
        <v>1706</v>
      </c>
      <c r="D408" s="132">
        <v>520036658</v>
      </c>
      <c r="E408" s="132" t="s">
        <v>429</v>
      </c>
      <c r="F408" s="132" t="s">
        <v>2490</v>
      </c>
      <c r="G408" s="132">
        <v>2590248</v>
      </c>
      <c r="H408" s="132" t="s">
        <v>102</v>
      </c>
      <c r="I408" s="132" t="s">
        <v>73</v>
      </c>
      <c r="J408" s="132" t="s">
        <v>53</v>
      </c>
      <c r="K408" s="132" t="s">
        <v>53</v>
      </c>
      <c r="L408" s="132" t="s">
        <v>821</v>
      </c>
      <c r="M408" s="132" t="s">
        <v>311</v>
      </c>
      <c r="N408" s="132" t="s">
        <v>156</v>
      </c>
      <c r="O408" s="132" t="s">
        <v>62</v>
      </c>
      <c r="P408" s="132" t="s">
        <v>1206</v>
      </c>
      <c r="Q408" s="135">
        <v>148380</v>
      </c>
      <c r="R408" s="135">
        <v>1</v>
      </c>
      <c r="S408" s="135">
        <v>86.7</v>
      </c>
      <c r="T408" s="135">
        <v>0</v>
      </c>
      <c r="U408" s="135">
        <v>128.64546000000001</v>
      </c>
      <c r="V408" s="136">
        <v>4.7459728871166602E-5</v>
      </c>
      <c r="W408" s="136">
        <v>4.8427512894630449E-3</v>
      </c>
      <c r="X408" s="136">
        <v>3.4192246293137339E-4</v>
      </c>
    </row>
    <row r="409" spans="1:24" ht="13.5" thickBot="1">
      <c r="A409" s="131">
        <v>7956</v>
      </c>
      <c r="B409" s="131">
        <v>12955</v>
      </c>
      <c r="C409" s="132" t="s">
        <v>2491</v>
      </c>
      <c r="D409" s="132">
        <v>520039967</v>
      </c>
      <c r="E409" s="132" t="s">
        <v>429</v>
      </c>
      <c r="F409" s="132" t="s">
        <v>2492</v>
      </c>
      <c r="G409" s="132">
        <v>5010129</v>
      </c>
      <c r="H409" s="132" t="s">
        <v>102</v>
      </c>
      <c r="I409" s="132" t="s">
        <v>73</v>
      </c>
      <c r="J409" s="132" t="s">
        <v>53</v>
      </c>
      <c r="K409" s="132" t="s">
        <v>53</v>
      </c>
      <c r="L409" s="132" t="s">
        <v>821</v>
      </c>
      <c r="M409" s="132" t="s">
        <v>311</v>
      </c>
      <c r="N409" s="132" t="s">
        <v>650</v>
      </c>
      <c r="O409" s="132" t="s">
        <v>62</v>
      </c>
      <c r="P409" s="132" t="s">
        <v>1206</v>
      </c>
      <c r="Q409" s="135">
        <v>985</v>
      </c>
      <c r="R409" s="135">
        <v>1</v>
      </c>
      <c r="S409" s="135">
        <v>-7427</v>
      </c>
      <c r="T409" s="135">
        <v>0</v>
      </c>
      <c r="U409" s="135">
        <v>-73.155950000000004</v>
      </c>
      <c r="V409" s="136">
        <v>4.2632457747771797E-5</v>
      </c>
      <c r="W409" s="136">
        <v>-2.75389486107317E-3</v>
      </c>
      <c r="X409" s="136">
        <v>-1.9443875129432787E-4</v>
      </c>
    </row>
    <row r="410" spans="1:24" ht="13.5" thickBot="1">
      <c r="A410" s="131">
        <v>7956</v>
      </c>
      <c r="B410" s="131">
        <v>12955</v>
      </c>
      <c r="C410" s="132" t="s">
        <v>2493</v>
      </c>
      <c r="D410" s="132">
        <v>66664579</v>
      </c>
      <c r="E410" s="132" t="s">
        <v>430</v>
      </c>
      <c r="F410" s="132" t="s">
        <v>2494</v>
      </c>
      <c r="G410" s="132" t="s">
        <v>2495</v>
      </c>
      <c r="H410" s="132" t="s">
        <v>76</v>
      </c>
      <c r="I410" s="132" t="s">
        <v>73</v>
      </c>
      <c r="J410" s="132" t="s">
        <v>61</v>
      </c>
      <c r="K410" s="132" t="s">
        <v>53</v>
      </c>
      <c r="L410" s="132" t="s">
        <v>821</v>
      </c>
      <c r="M410" s="132" t="s">
        <v>479</v>
      </c>
      <c r="N410" s="132" t="s">
        <v>915</v>
      </c>
      <c r="O410" s="132" t="s">
        <v>62</v>
      </c>
      <c r="P410" s="132" t="s">
        <v>1207</v>
      </c>
      <c r="Q410" s="135">
        <v>5160</v>
      </c>
      <c r="R410" s="135">
        <v>3.7589999999999999</v>
      </c>
      <c r="S410" s="135">
        <v>764</v>
      </c>
      <c r="T410" s="135">
        <v>0</v>
      </c>
      <c r="U410" s="135">
        <v>148.18879999999999</v>
      </c>
      <c r="V410" s="136">
        <v>7.2679603307400795E-5</v>
      </c>
      <c r="W410" s="136">
        <v>5.5784440607852094E-3</v>
      </c>
      <c r="X410" s="136">
        <v>3.9386605228699633E-4</v>
      </c>
    </row>
    <row r="411" spans="1:24" ht="13.5" thickBot="1">
      <c r="A411" s="131">
        <v>7956</v>
      </c>
      <c r="B411" s="131">
        <v>12955</v>
      </c>
      <c r="C411" s="132" t="s">
        <v>2496</v>
      </c>
      <c r="D411" s="137">
        <v>515333128</v>
      </c>
      <c r="E411" s="132" t="s">
        <v>429</v>
      </c>
      <c r="F411" s="132" t="s">
        <v>2496</v>
      </c>
      <c r="G411" s="137" t="s">
        <v>2509</v>
      </c>
      <c r="H411" s="132" t="s">
        <v>76</v>
      </c>
      <c r="I411" s="132" t="s">
        <v>73</v>
      </c>
      <c r="J411" s="132" t="s">
        <v>61</v>
      </c>
      <c r="K411" s="132" t="s">
        <v>53</v>
      </c>
      <c r="L411" s="132" t="s">
        <v>821</v>
      </c>
      <c r="M411" s="132" t="s">
        <v>102</v>
      </c>
      <c r="N411" s="132" t="s">
        <v>915</v>
      </c>
      <c r="O411" s="132" t="s">
        <v>62</v>
      </c>
      <c r="P411" s="132" t="s">
        <v>1207</v>
      </c>
      <c r="Q411" s="135">
        <v>7371.93</v>
      </c>
      <c r="R411" s="135">
        <v>3.7589999999999999</v>
      </c>
      <c r="S411" s="135">
        <v>191</v>
      </c>
      <c r="T411" s="135">
        <v>0</v>
      </c>
      <c r="U411" s="135">
        <v>52.928170000000001</v>
      </c>
      <c r="V411" s="136">
        <v>5.8986435782861098E-5</v>
      </c>
      <c r="W411" s="136">
        <v>1.9924369155073117E-3</v>
      </c>
      <c r="X411" s="136">
        <v>1.4067601176792735E-4</v>
      </c>
    </row>
    <row r="412" spans="1:24" ht="13.5" thickBot="1">
      <c r="A412" s="131">
        <v>7956</v>
      </c>
      <c r="B412" s="131">
        <v>12955</v>
      </c>
      <c r="C412" s="132" t="s">
        <v>2497</v>
      </c>
      <c r="D412" s="132">
        <v>59941502</v>
      </c>
      <c r="E412" s="132" t="s">
        <v>430</v>
      </c>
      <c r="F412" s="132" t="s">
        <v>2497</v>
      </c>
      <c r="G412" s="132" t="s">
        <v>2498</v>
      </c>
      <c r="H412" s="132" t="s">
        <v>76</v>
      </c>
      <c r="I412" s="132" t="s">
        <v>73</v>
      </c>
      <c r="J412" s="132" t="s">
        <v>61</v>
      </c>
      <c r="K412" s="132" t="s">
        <v>315</v>
      </c>
      <c r="L412" s="132" t="s">
        <v>821</v>
      </c>
      <c r="M412" s="132" t="s">
        <v>479</v>
      </c>
      <c r="N412" s="132" t="s">
        <v>923</v>
      </c>
      <c r="O412" s="132" t="s">
        <v>62</v>
      </c>
      <c r="P412" s="132" t="s">
        <v>1207</v>
      </c>
      <c r="Q412" s="135">
        <v>12070.44</v>
      </c>
      <c r="R412" s="135">
        <v>3.7589999999999999</v>
      </c>
      <c r="S412" s="135">
        <v>7.19</v>
      </c>
      <c r="T412" s="135">
        <v>0</v>
      </c>
      <c r="U412" s="135">
        <v>3.2623000000000002</v>
      </c>
      <c r="V412" s="136">
        <v>2.2201818916025001E-5</v>
      </c>
      <c r="W412" s="136">
        <v>1.2280656877914923E-4</v>
      </c>
      <c r="X412" s="136">
        <v>8.6707579950432718E-6</v>
      </c>
    </row>
    <row r="413" spans="1:24" ht="13.5" thickBot="1">
      <c r="A413" s="131">
        <v>7956</v>
      </c>
      <c r="B413" s="131">
        <v>12955</v>
      </c>
      <c r="C413" s="132" t="s">
        <v>2499</v>
      </c>
      <c r="D413" s="132">
        <v>70769793</v>
      </c>
      <c r="E413" s="132" t="s">
        <v>430</v>
      </c>
      <c r="F413" s="132" t="s">
        <v>2500</v>
      </c>
      <c r="G413" s="132" t="s">
        <v>2501</v>
      </c>
      <c r="H413" s="132" t="s">
        <v>76</v>
      </c>
      <c r="I413" s="132" t="s">
        <v>73</v>
      </c>
      <c r="J413" s="132" t="s">
        <v>61</v>
      </c>
      <c r="K413" s="132" t="s">
        <v>53</v>
      </c>
      <c r="L413" s="132" t="s">
        <v>821</v>
      </c>
      <c r="M413" s="132" t="s">
        <v>479</v>
      </c>
      <c r="N413" s="132" t="s">
        <v>1158</v>
      </c>
      <c r="O413" s="132" t="s">
        <v>62</v>
      </c>
      <c r="P413" s="132" t="s">
        <v>1207</v>
      </c>
      <c r="Q413" s="135">
        <v>5705</v>
      </c>
      <c r="R413" s="135">
        <v>3.7589999999999999</v>
      </c>
      <c r="S413" s="135">
        <v>3926</v>
      </c>
      <c r="T413" s="135">
        <v>0</v>
      </c>
      <c r="U413" s="135">
        <v>841.93443000000002</v>
      </c>
      <c r="V413" s="136">
        <v>1.26210299E-4</v>
      </c>
      <c r="W413" s="136">
        <v>3.1693921002154554E-2</v>
      </c>
      <c r="X413" s="136">
        <v>2.237749345622628E-3</v>
      </c>
    </row>
    <row r="414" spans="1:24" ht="13.5" thickBot="1">
      <c r="A414" s="131">
        <v>7956</v>
      </c>
      <c r="B414" s="131">
        <v>12955</v>
      </c>
      <c r="C414" s="132" t="s">
        <v>2502</v>
      </c>
      <c r="D414" s="132">
        <v>68881663</v>
      </c>
      <c r="E414" s="132" t="s">
        <v>430</v>
      </c>
      <c r="F414" s="132" t="s">
        <v>2503</v>
      </c>
      <c r="G414" s="132" t="s">
        <v>2504</v>
      </c>
      <c r="H414" s="132" t="s">
        <v>76</v>
      </c>
      <c r="I414" s="132" t="s">
        <v>73</v>
      </c>
      <c r="J414" s="132" t="s">
        <v>61</v>
      </c>
      <c r="K414" s="132" t="s">
        <v>314</v>
      </c>
      <c r="L414" s="132" t="s">
        <v>821</v>
      </c>
      <c r="M414" s="132" t="s">
        <v>479</v>
      </c>
      <c r="N414" s="132" t="s">
        <v>913</v>
      </c>
      <c r="O414" s="132" t="s">
        <v>62</v>
      </c>
      <c r="P414" s="132" t="s">
        <v>1207</v>
      </c>
      <c r="Q414" s="135">
        <v>32.96</v>
      </c>
      <c r="R414" s="135">
        <v>3.7589999999999999</v>
      </c>
      <c r="S414" s="135">
        <v>885</v>
      </c>
      <c r="T414" s="135">
        <v>0</v>
      </c>
      <c r="U414" s="135">
        <v>1.09649</v>
      </c>
      <c r="V414" s="136">
        <v>1.6812832806798999E-7</v>
      </c>
      <c r="W414" s="136">
        <v>4.1276453606550388E-5</v>
      </c>
      <c r="X414" s="136">
        <v>2.9143240762606124E-6</v>
      </c>
    </row>
    <row r="415" spans="1:24" ht="13.5" thickBot="1">
      <c r="A415" s="131">
        <v>7956</v>
      </c>
      <c r="B415" s="131">
        <v>12955</v>
      </c>
      <c r="C415" s="132" t="s">
        <v>2505</v>
      </c>
      <c r="D415" s="132">
        <v>39770802</v>
      </c>
      <c r="E415" s="132" t="s">
        <v>430</v>
      </c>
      <c r="F415" s="132" t="s">
        <v>2506</v>
      </c>
      <c r="G415" s="132" t="s">
        <v>2507</v>
      </c>
      <c r="H415" s="132" t="s">
        <v>76</v>
      </c>
      <c r="I415" s="132" t="s">
        <v>73</v>
      </c>
      <c r="J415" s="132" t="s">
        <v>61</v>
      </c>
      <c r="K415" s="132" t="s">
        <v>53</v>
      </c>
      <c r="L415" s="132" t="s">
        <v>821</v>
      </c>
      <c r="M415" s="132" t="s">
        <v>476</v>
      </c>
      <c r="N415" s="132" t="s">
        <v>915</v>
      </c>
      <c r="O415" s="132" t="s">
        <v>62</v>
      </c>
      <c r="P415" s="132" t="s">
        <v>1207</v>
      </c>
      <c r="Q415" s="135">
        <v>2952</v>
      </c>
      <c r="R415" s="135">
        <v>3.7589999999999999</v>
      </c>
      <c r="S415" s="135">
        <v>777</v>
      </c>
      <c r="T415" s="135">
        <v>0</v>
      </c>
      <c r="U415" s="135">
        <v>86.220330000000004</v>
      </c>
      <c r="V415" s="136">
        <v>3.7499888529294799E-5</v>
      </c>
      <c r="W415" s="136">
        <v>3.2456925746577395E-3</v>
      </c>
      <c r="X415" s="136">
        <v>2.2916212968849254E-4</v>
      </c>
    </row>
    <row r="416" spans="1:24" ht="13.5" thickBot="1">
      <c r="A416" s="131">
        <v>7956</v>
      </c>
      <c r="B416" s="131">
        <v>12955</v>
      </c>
      <c r="C416" s="132" t="s">
        <v>2508</v>
      </c>
      <c r="D416" s="132">
        <v>56038566</v>
      </c>
      <c r="E416" s="132" t="s">
        <v>430</v>
      </c>
      <c r="F416" s="132" t="s">
        <v>2508</v>
      </c>
      <c r="G416" s="132" t="s">
        <v>2509</v>
      </c>
      <c r="H416" s="132" t="s">
        <v>76</v>
      </c>
      <c r="I416" s="132" t="s">
        <v>73</v>
      </c>
      <c r="J416" s="132" t="s">
        <v>61</v>
      </c>
      <c r="K416" s="132" t="s">
        <v>53</v>
      </c>
      <c r="L416" s="132" t="s">
        <v>821</v>
      </c>
      <c r="M416" s="132" t="s">
        <v>479</v>
      </c>
      <c r="N416" s="132" t="s">
        <v>917</v>
      </c>
      <c r="O416" s="132" t="s">
        <v>62</v>
      </c>
      <c r="P416" s="132" t="s">
        <v>1207</v>
      </c>
      <c r="Q416" s="135">
        <v>0.01</v>
      </c>
      <c r="R416" s="135">
        <v>3.7589999999999999</v>
      </c>
      <c r="S416" s="135">
        <v>-191</v>
      </c>
      <c r="T416" s="135">
        <v>0</v>
      </c>
      <c r="U416" s="135">
        <v>-6.9999999999999994E-5</v>
      </c>
      <c r="V416" s="136">
        <v>1.2902573185975601E-10</v>
      </c>
      <c r="W416" s="136">
        <v>-2.6350917495449361E-9</v>
      </c>
      <c r="X416" s="136">
        <v>-1.8605065740521376E-10</v>
      </c>
    </row>
    <row r="417" spans="1:24" ht="13.5" thickBot="1">
      <c r="A417" s="131">
        <v>7956</v>
      </c>
      <c r="B417" s="131">
        <v>12955</v>
      </c>
      <c r="C417" s="132" t="s">
        <v>2510</v>
      </c>
      <c r="D417" s="132">
        <v>117894</v>
      </c>
      <c r="E417" s="132" t="s">
        <v>430</v>
      </c>
      <c r="F417" s="132" t="s">
        <v>2511</v>
      </c>
      <c r="G417" s="132" t="s">
        <v>2512</v>
      </c>
      <c r="H417" s="132" t="s">
        <v>76</v>
      </c>
      <c r="I417" s="132" t="s">
        <v>73</v>
      </c>
      <c r="J417" s="132" t="s">
        <v>61</v>
      </c>
      <c r="K417" s="132" t="s">
        <v>153</v>
      </c>
      <c r="L417" s="132" t="s">
        <v>821</v>
      </c>
      <c r="M417" s="132" t="s">
        <v>102</v>
      </c>
      <c r="N417" s="132" t="s">
        <v>885</v>
      </c>
      <c r="O417" s="132" t="s">
        <v>62</v>
      </c>
      <c r="P417" s="132" t="s">
        <v>1213</v>
      </c>
      <c r="Q417" s="135">
        <v>198</v>
      </c>
      <c r="R417" s="135">
        <v>4.0202</v>
      </c>
      <c r="S417" s="135">
        <v>47400</v>
      </c>
      <c r="T417" s="135">
        <v>0</v>
      </c>
      <c r="U417" s="135">
        <v>377.30381</v>
      </c>
      <c r="V417" s="136">
        <v>4.5455745502923097E-6</v>
      </c>
      <c r="W417" s="136">
        <v>1.4203287954326719E-2</v>
      </c>
      <c r="X417" s="136">
        <v>1.0028231698855983E-3</v>
      </c>
    </row>
    <row r="418" spans="1:24" ht="13.5" thickBot="1">
      <c r="A418" s="131">
        <v>7956</v>
      </c>
      <c r="B418" s="131">
        <v>12955</v>
      </c>
      <c r="C418" s="132" t="s">
        <v>2513</v>
      </c>
      <c r="D418" s="132">
        <v>359009</v>
      </c>
      <c r="E418" s="132" t="s">
        <v>430</v>
      </c>
      <c r="F418" s="132" t="s">
        <v>2514</v>
      </c>
      <c r="G418" s="132" t="s">
        <v>2515</v>
      </c>
      <c r="H418" s="132" t="s">
        <v>76</v>
      </c>
      <c r="I418" s="132" t="s">
        <v>73</v>
      </c>
      <c r="J418" s="132" t="s">
        <v>61</v>
      </c>
      <c r="K418" s="132" t="s">
        <v>53</v>
      </c>
      <c r="L418" s="132" t="s">
        <v>821</v>
      </c>
      <c r="M418" s="132" t="s">
        <v>479</v>
      </c>
      <c r="N418" s="132" t="s">
        <v>919</v>
      </c>
      <c r="O418" s="132" t="s">
        <v>62</v>
      </c>
      <c r="P418" s="132" t="s">
        <v>1207</v>
      </c>
      <c r="Q418" s="135">
        <v>323</v>
      </c>
      <c r="R418" s="135">
        <v>3.7589999999999999</v>
      </c>
      <c r="S418" s="135">
        <v>2464</v>
      </c>
      <c r="T418" s="135">
        <v>8.818036711891461E-2</v>
      </c>
      <c r="U418" s="135">
        <v>30.2483</v>
      </c>
      <c r="V418" s="136">
        <v>1.6236393851684801E-5</v>
      </c>
      <c r="W418" s="136">
        <v>1.1386720823965729E-3</v>
      </c>
      <c r="X418" s="136">
        <v>8.0395944291287543E-5</v>
      </c>
    </row>
    <row r="419" spans="1:24" ht="13.5" thickBot="1">
      <c r="A419" s="131">
        <v>7956</v>
      </c>
      <c r="B419" s="131">
        <v>12955</v>
      </c>
      <c r="C419" s="132" t="s">
        <v>2516</v>
      </c>
      <c r="D419" s="132">
        <v>1729029</v>
      </c>
      <c r="E419" s="132" t="s">
        <v>430</v>
      </c>
      <c r="F419" s="132" t="s">
        <v>2517</v>
      </c>
      <c r="G419" s="132" t="s">
        <v>2518</v>
      </c>
      <c r="H419" s="132" t="s">
        <v>76</v>
      </c>
      <c r="I419" s="132" t="s">
        <v>73</v>
      </c>
      <c r="J419" s="132" t="s">
        <v>61</v>
      </c>
      <c r="K419" s="132" t="s">
        <v>209</v>
      </c>
      <c r="L419" s="132" t="s">
        <v>821</v>
      </c>
      <c r="M419" s="132" t="s">
        <v>501</v>
      </c>
      <c r="N419" s="132" t="s">
        <v>907</v>
      </c>
      <c r="O419" s="132" t="s">
        <v>62</v>
      </c>
      <c r="P419" s="132" t="s">
        <v>1209</v>
      </c>
      <c r="Q419" s="135">
        <v>4204.88</v>
      </c>
      <c r="R419" s="135">
        <v>4.1790000000000003</v>
      </c>
      <c r="S419" s="135">
        <v>460</v>
      </c>
      <c r="T419" s="135">
        <v>0</v>
      </c>
      <c r="U419" s="135">
        <v>80.832089999999994</v>
      </c>
      <c r="V419" s="136">
        <v>2.5650845399999999E-4</v>
      </c>
      <c r="W419" s="136">
        <v>3.0428567636781962E-3</v>
      </c>
      <c r="X419" s="136">
        <v>2.1484090691339152E-4</v>
      </c>
    </row>
    <row r="420" spans="1:24" ht="13.5" thickBot="1">
      <c r="A420" s="131">
        <v>7956</v>
      </c>
      <c r="B420" s="131">
        <v>12955</v>
      </c>
      <c r="C420" s="132" t="s">
        <v>2519</v>
      </c>
      <c r="D420" s="132">
        <v>126685</v>
      </c>
      <c r="E420" s="132" t="s">
        <v>430</v>
      </c>
      <c r="F420" s="132" t="s">
        <v>2520</v>
      </c>
      <c r="G420" s="132" t="s">
        <v>2521</v>
      </c>
      <c r="H420" s="132" t="s">
        <v>76</v>
      </c>
      <c r="I420" s="132" t="s">
        <v>73</v>
      </c>
      <c r="J420" s="132" t="s">
        <v>61</v>
      </c>
      <c r="K420" s="132" t="s">
        <v>314</v>
      </c>
      <c r="L420" s="132" t="s">
        <v>821</v>
      </c>
      <c r="M420" s="132" t="s">
        <v>479</v>
      </c>
      <c r="N420" s="132" t="s">
        <v>931</v>
      </c>
      <c r="O420" s="132" t="s">
        <v>62</v>
      </c>
      <c r="P420" s="132" t="s">
        <v>1207</v>
      </c>
      <c r="Q420" s="135">
        <v>3500</v>
      </c>
      <c r="R420" s="135">
        <v>3.7589999999999999</v>
      </c>
      <c r="S420" s="135">
        <v>269</v>
      </c>
      <c r="T420" s="135">
        <v>0</v>
      </c>
      <c r="U420" s="135">
        <v>35.390979999999999</v>
      </c>
      <c r="V420" s="136">
        <v>1.5359809399999999E-4</v>
      </c>
      <c r="W420" s="136">
        <v>1.3322639915187122E-3</v>
      </c>
      <c r="X420" s="136">
        <v>9.4064501360211037E-5</v>
      </c>
    </row>
    <row r="421" spans="1:24" ht="13.5" thickBot="1">
      <c r="A421" s="131">
        <v>7956</v>
      </c>
      <c r="B421" s="131">
        <v>12955</v>
      </c>
      <c r="C421" s="132" t="s">
        <v>2522</v>
      </c>
      <c r="D421" s="132">
        <v>9038175</v>
      </c>
      <c r="E421" s="132" t="s">
        <v>430</v>
      </c>
      <c r="F421" s="132" t="s">
        <v>2522</v>
      </c>
      <c r="G421" s="132" t="s">
        <v>2523</v>
      </c>
      <c r="H421" s="132" t="s">
        <v>76</v>
      </c>
      <c r="I421" s="132" t="s">
        <v>73</v>
      </c>
      <c r="J421" s="132" t="s">
        <v>61</v>
      </c>
      <c r="K421" s="132" t="s">
        <v>314</v>
      </c>
      <c r="L421" s="132" t="s">
        <v>821</v>
      </c>
      <c r="M421" s="132" t="s">
        <v>479</v>
      </c>
      <c r="N421" s="132" t="s">
        <v>1159</v>
      </c>
      <c r="O421" s="132" t="s">
        <v>62</v>
      </c>
      <c r="P421" s="132" t="s">
        <v>1207</v>
      </c>
      <c r="Q421" s="135">
        <v>27821.68</v>
      </c>
      <c r="R421" s="135">
        <v>3.7589999999999999</v>
      </c>
      <c r="S421" s="135">
        <v>553</v>
      </c>
      <c r="T421" s="135">
        <v>1.6693003458366587</v>
      </c>
      <c r="U421" s="135">
        <v>584.61167</v>
      </c>
      <c r="V421" s="136">
        <v>6.6597649145842494E-5</v>
      </c>
      <c r="W421" s="136">
        <v>2.2007219832924099E-2</v>
      </c>
      <c r="X421" s="136">
        <v>1.5538197932894271E-3</v>
      </c>
    </row>
    <row r="422" spans="1:24" ht="13.5" thickBot="1">
      <c r="A422" s="131">
        <v>7956</v>
      </c>
      <c r="B422" s="131">
        <v>12955</v>
      </c>
      <c r="C422" s="132" t="s">
        <v>2524</v>
      </c>
      <c r="D422" s="132">
        <v>12231699</v>
      </c>
      <c r="E422" s="132" t="s">
        <v>430</v>
      </c>
      <c r="F422" s="132" t="s">
        <v>2525</v>
      </c>
      <c r="G422" s="132" t="s">
        <v>2526</v>
      </c>
      <c r="H422" s="132" t="s">
        <v>76</v>
      </c>
      <c r="I422" s="132" t="s">
        <v>73</v>
      </c>
      <c r="J422" s="132" t="s">
        <v>61</v>
      </c>
      <c r="K422" s="132" t="s">
        <v>315</v>
      </c>
      <c r="L422" s="132" t="s">
        <v>821</v>
      </c>
      <c r="M422" s="132" t="s">
        <v>494</v>
      </c>
      <c r="N422" s="132" t="s">
        <v>900</v>
      </c>
      <c r="O422" s="132" t="s">
        <v>62</v>
      </c>
      <c r="P422" s="132" t="s">
        <v>1210</v>
      </c>
      <c r="Q422" s="135">
        <v>1671</v>
      </c>
      <c r="R422" s="135">
        <v>4.7504999999999997</v>
      </c>
      <c r="S422" s="135">
        <v>1300</v>
      </c>
      <c r="T422" s="135">
        <v>0</v>
      </c>
      <c r="U422" s="135">
        <v>103.19511</v>
      </c>
      <c r="V422" s="136">
        <v>3.9725841767051099E-5</v>
      </c>
      <c r="W422" s="136">
        <v>3.8846940422054593E-3</v>
      </c>
      <c r="X422" s="136">
        <v>2.7427882937861931E-4</v>
      </c>
    </row>
    <row r="423" spans="1:24" ht="13.5" thickBot="1">
      <c r="A423" s="131">
        <v>7956</v>
      </c>
      <c r="B423" s="131">
        <v>12955</v>
      </c>
      <c r="C423" s="132" t="s">
        <v>2527</v>
      </c>
      <c r="D423" s="132">
        <v>231239</v>
      </c>
      <c r="E423" s="132" t="s">
        <v>430</v>
      </c>
      <c r="F423" s="132" t="s">
        <v>2527</v>
      </c>
      <c r="G423" s="132" t="s">
        <v>2528</v>
      </c>
      <c r="H423" s="132" t="s">
        <v>76</v>
      </c>
      <c r="I423" s="132" t="s">
        <v>73</v>
      </c>
      <c r="J423" s="132" t="s">
        <v>61</v>
      </c>
      <c r="K423" s="132" t="s">
        <v>164</v>
      </c>
      <c r="L423" s="132" t="s">
        <v>821</v>
      </c>
      <c r="M423" s="132" t="s">
        <v>479</v>
      </c>
      <c r="N423" s="132" t="s">
        <v>876</v>
      </c>
      <c r="O423" s="132" t="s">
        <v>62</v>
      </c>
      <c r="P423" s="132" t="s">
        <v>1213</v>
      </c>
      <c r="Q423" s="135">
        <v>2000</v>
      </c>
      <c r="R423" s="135">
        <v>4.0202</v>
      </c>
      <c r="S423" s="135">
        <v>2688</v>
      </c>
      <c r="T423" s="135">
        <v>0</v>
      </c>
      <c r="U423" s="135">
        <v>216.12594999999999</v>
      </c>
      <c r="V423" s="136">
        <v>1.4699423361465799E-5</v>
      </c>
      <c r="W423" s="136">
        <v>8.1358815386794493E-3</v>
      </c>
      <c r="X423" s="136">
        <v>5.7443392971180522E-4</v>
      </c>
    </row>
    <row r="424" spans="1:24" ht="13.5" thickBot="1">
      <c r="A424" s="131">
        <v>7956</v>
      </c>
      <c r="B424" s="131">
        <v>12955</v>
      </c>
      <c r="C424" s="132" t="s">
        <v>2532</v>
      </c>
      <c r="D424" s="132">
        <v>34352073</v>
      </c>
      <c r="E424" s="132" t="s">
        <v>430</v>
      </c>
      <c r="F424" s="132" t="s">
        <v>2533</v>
      </c>
      <c r="G424" s="132" t="s">
        <v>2534</v>
      </c>
      <c r="H424" s="132" t="s">
        <v>76</v>
      </c>
      <c r="I424" s="132" t="s">
        <v>73</v>
      </c>
      <c r="J424" s="132" t="s">
        <v>61</v>
      </c>
      <c r="K424" s="132" t="s">
        <v>314</v>
      </c>
      <c r="L424" s="132" t="s">
        <v>821</v>
      </c>
      <c r="M424" s="132" t="s">
        <v>479</v>
      </c>
      <c r="N424" s="132" t="s">
        <v>915</v>
      </c>
      <c r="O424" s="132" t="s">
        <v>62</v>
      </c>
      <c r="P424" s="132" t="s">
        <v>1207</v>
      </c>
      <c r="Q424" s="135">
        <v>120</v>
      </c>
      <c r="R424" s="135">
        <v>3.7589999999999999</v>
      </c>
      <c r="S424" s="135">
        <v>15907</v>
      </c>
      <c r="T424" s="135">
        <v>0</v>
      </c>
      <c r="U424" s="135">
        <v>71.753299999999996</v>
      </c>
      <c r="V424" s="136">
        <v>2.1564971413114499E-6</v>
      </c>
      <c r="W424" s="136">
        <v>2.7010932690374667E-3</v>
      </c>
      <c r="X424" s="136">
        <v>1.9071069479990752E-4</v>
      </c>
    </row>
    <row r="425" spans="1:24" ht="13.5" thickBot="1">
      <c r="A425" s="131">
        <v>7956</v>
      </c>
      <c r="B425" s="131">
        <v>12955</v>
      </c>
      <c r="C425" s="132" t="s">
        <v>2535</v>
      </c>
      <c r="D425" s="132">
        <v>34085029</v>
      </c>
      <c r="E425" s="132" t="s">
        <v>430</v>
      </c>
      <c r="F425" s="132" t="s">
        <v>2536</v>
      </c>
      <c r="G425" s="132" t="s">
        <v>2537</v>
      </c>
      <c r="H425" s="132" t="s">
        <v>76</v>
      </c>
      <c r="I425" s="132" t="s">
        <v>73</v>
      </c>
      <c r="J425" s="132" t="s">
        <v>61</v>
      </c>
      <c r="K425" s="132" t="s">
        <v>314</v>
      </c>
      <c r="L425" s="132" t="s">
        <v>821</v>
      </c>
      <c r="M425" s="132" t="s">
        <v>479</v>
      </c>
      <c r="N425" s="132" t="s">
        <v>906</v>
      </c>
      <c r="O425" s="132" t="s">
        <v>62</v>
      </c>
      <c r="P425" s="132" t="s">
        <v>1207</v>
      </c>
      <c r="Q425" s="135">
        <v>2425</v>
      </c>
      <c r="R425" s="135">
        <v>3.7589999999999999</v>
      </c>
      <c r="S425" s="135">
        <v>119</v>
      </c>
      <c r="T425" s="135">
        <v>0</v>
      </c>
      <c r="U425" s="135">
        <v>10.847530000000001</v>
      </c>
      <c r="V425" s="136">
        <v>8.1040662361207396E-5</v>
      </c>
      <c r="W425" s="136">
        <v>4.083462400848741E-4</v>
      </c>
      <c r="X425" s="136">
        <v>2.8831286967468271E-5</v>
      </c>
    </row>
    <row r="426" spans="1:24" ht="13.5" thickBot="1">
      <c r="A426" s="131">
        <v>7956</v>
      </c>
      <c r="B426" s="131">
        <v>12955</v>
      </c>
      <c r="C426" s="132" t="s">
        <v>2538</v>
      </c>
      <c r="D426" s="132">
        <v>47077066</v>
      </c>
      <c r="E426" s="132" t="s">
        <v>430</v>
      </c>
      <c r="F426" s="132" t="s">
        <v>2538</v>
      </c>
      <c r="G426" s="132" t="s">
        <v>2539</v>
      </c>
      <c r="H426" s="132" t="s">
        <v>76</v>
      </c>
      <c r="I426" s="132" t="s">
        <v>73</v>
      </c>
      <c r="J426" s="132" t="s">
        <v>61</v>
      </c>
      <c r="K426" s="132" t="s">
        <v>314</v>
      </c>
      <c r="L426" s="132" t="s">
        <v>821</v>
      </c>
      <c r="M426" s="132" t="s">
        <v>479</v>
      </c>
      <c r="N426" s="132" t="s">
        <v>917</v>
      </c>
      <c r="O426" s="132" t="s">
        <v>62</v>
      </c>
      <c r="P426" s="132" t="s">
        <v>1207</v>
      </c>
      <c r="Q426" s="135">
        <v>25000</v>
      </c>
      <c r="R426" s="135">
        <v>3.7589999999999999</v>
      </c>
      <c r="S426" s="135">
        <v>6.75</v>
      </c>
      <c r="T426" s="135">
        <v>0</v>
      </c>
      <c r="U426" s="135">
        <v>6.3433099999999998</v>
      </c>
      <c r="V426" s="136">
        <v>4.6109456500000002E-4</v>
      </c>
      <c r="W426" s="136">
        <v>2.3878862636865557E-4</v>
      </c>
      <c r="X426" s="136">
        <v>1.6859671366072381E-5</v>
      </c>
    </row>
    <row r="427" spans="1:24" ht="13.5" thickBot="1">
      <c r="A427" s="131">
        <v>7956</v>
      </c>
      <c r="B427" s="131">
        <v>12955</v>
      </c>
      <c r="C427" s="132" t="s">
        <v>2540</v>
      </c>
      <c r="D427" s="132">
        <v>68251193</v>
      </c>
      <c r="E427" s="132" t="s">
        <v>430</v>
      </c>
      <c r="F427" s="132" t="s">
        <v>2541</v>
      </c>
      <c r="G427" s="132" t="s">
        <v>2542</v>
      </c>
      <c r="H427" s="132" t="s">
        <v>76</v>
      </c>
      <c r="I427" s="132" t="s">
        <v>73</v>
      </c>
      <c r="J427" s="132" t="s">
        <v>61</v>
      </c>
      <c r="K427" s="132" t="s">
        <v>53</v>
      </c>
      <c r="L427" s="132" t="s">
        <v>821</v>
      </c>
      <c r="M427" s="132" t="s">
        <v>479</v>
      </c>
      <c r="N427" s="132" t="s">
        <v>915</v>
      </c>
      <c r="O427" s="132" t="s">
        <v>62</v>
      </c>
      <c r="P427" s="132" t="s">
        <v>1207</v>
      </c>
      <c r="Q427" s="135">
        <v>2500</v>
      </c>
      <c r="R427" s="135">
        <v>3.7589999999999999</v>
      </c>
      <c r="S427" s="135">
        <v>344</v>
      </c>
      <c r="T427" s="135">
        <v>0</v>
      </c>
      <c r="U427" s="135">
        <v>32.327399999999997</v>
      </c>
      <c r="V427" s="136">
        <v>8.5989258923447596E-6</v>
      </c>
      <c r="W427" s="136">
        <v>1.2169380717748425E-3</v>
      </c>
      <c r="X427" s="136">
        <v>8.5921914602875822E-5</v>
      </c>
    </row>
    <row r="428" spans="1:24" ht="13.5" thickBot="1">
      <c r="A428" s="131">
        <v>7956</v>
      </c>
      <c r="B428" s="131">
        <v>12955</v>
      </c>
      <c r="C428" s="132" t="s">
        <v>2543</v>
      </c>
      <c r="D428" s="137">
        <v>514557339</v>
      </c>
      <c r="E428" s="132" t="s">
        <v>429</v>
      </c>
      <c r="F428" s="132" t="s">
        <v>2543</v>
      </c>
      <c r="G428" s="132" t="s">
        <v>2544</v>
      </c>
      <c r="H428" s="132" t="s">
        <v>76</v>
      </c>
      <c r="I428" s="132" t="s">
        <v>73</v>
      </c>
      <c r="J428" s="132" t="s">
        <v>61</v>
      </c>
      <c r="K428" s="132" t="s">
        <v>53</v>
      </c>
      <c r="L428" s="132" t="s">
        <v>821</v>
      </c>
      <c r="M428" s="132" t="s">
        <v>479</v>
      </c>
      <c r="N428" s="132" t="s">
        <v>895</v>
      </c>
      <c r="O428" s="132" t="s">
        <v>62</v>
      </c>
      <c r="P428" s="132" t="s">
        <v>1207</v>
      </c>
      <c r="Q428" s="135">
        <v>100</v>
      </c>
      <c r="R428" s="135">
        <v>3.7589999999999999</v>
      </c>
      <c r="S428" s="135">
        <v>391.7</v>
      </c>
      <c r="T428" s="135">
        <v>0</v>
      </c>
      <c r="U428" s="135">
        <v>1.4723999999999999</v>
      </c>
      <c r="V428" s="136">
        <v>9.2524929454367506E-6</v>
      </c>
      <c r="W428" s="136">
        <v>5.5427272743285201E-5</v>
      </c>
      <c r="X428" s="136">
        <v>3.913442685191954E-6</v>
      </c>
    </row>
    <row r="429" spans="1:24" ht="13.5" thickBot="1">
      <c r="A429" s="131">
        <v>7956</v>
      </c>
      <c r="B429" s="131">
        <v>12955</v>
      </c>
      <c r="C429" s="132" t="s">
        <v>2545</v>
      </c>
      <c r="D429" s="132">
        <v>52046667</v>
      </c>
      <c r="E429" s="132" t="s">
        <v>430</v>
      </c>
      <c r="F429" s="132" t="s">
        <v>2546</v>
      </c>
      <c r="G429" s="132" t="s">
        <v>2547</v>
      </c>
      <c r="H429" s="132" t="s">
        <v>76</v>
      </c>
      <c r="I429" s="132" t="s">
        <v>73</v>
      </c>
      <c r="J429" s="132" t="s">
        <v>61</v>
      </c>
      <c r="K429" s="132" t="s">
        <v>53</v>
      </c>
      <c r="L429" s="132" t="s">
        <v>821</v>
      </c>
      <c r="M429" s="132" t="s">
        <v>479</v>
      </c>
      <c r="N429" s="132" t="s">
        <v>912</v>
      </c>
      <c r="O429" s="132" t="s">
        <v>62</v>
      </c>
      <c r="P429" s="132" t="s">
        <v>1207</v>
      </c>
      <c r="Q429" s="135">
        <v>1810</v>
      </c>
      <c r="R429" s="135">
        <v>3.7589999999999999</v>
      </c>
      <c r="S429" s="135">
        <v>2180</v>
      </c>
      <c r="T429" s="135">
        <v>0</v>
      </c>
      <c r="U429" s="135">
        <v>148.32262</v>
      </c>
      <c r="V429" s="136">
        <v>5.0416883561399602E-5</v>
      </c>
      <c r="W429" s="136">
        <v>5.5834816033269825E-3</v>
      </c>
      <c r="X429" s="136">
        <v>3.9422172798662443E-4</v>
      </c>
    </row>
    <row r="430" spans="1:24" ht="13.5" thickBot="1">
      <c r="A430" s="131">
        <v>7956</v>
      </c>
      <c r="B430" s="131">
        <v>12955</v>
      </c>
      <c r="C430" s="132" t="s">
        <v>2551</v>
      </c>
      <c r="D430" s="132">
        <v>35677318</v>
      </c>
      <c r="E430" s="132" t="s">
        <v>430</v>
      </c>
      <c r="F430" s="132" t="s">
        <v>2552</v>
      </c>
      <c r="G430" s="132" t="s">
        <v>2553</v>
      </c>
      <c r="H430" s="132" t="s">
        <v>76</v>
      </c>
      <c r="I430" s="132" t="s">
        <v>73</v>
      </c>
      <c r="J430" s="132" t="s">
        <v>61</v>
      </c>
      <c r="K430" s="132" t="s">
        <v>53</v>
      </c>
      <c r="L430" s="132" t="s">
        <v>821</v>
      </c>
      <c r="M430" s="132" t="s">
        <v>476</v>
      </c>
      <c r="N430" s="132" t="s">
        <v>917</v>
      </c>
      <c r="O430" s="132" t="s">
        <v>62</v>
      </c>
      <c r="P430" s="132" t="s">
        <v>1207</v>
      </c>
      <c r="Q430" s="135">
        <v>1111.1099999999999</v>
      </c>
      <c r="R430" s="135">
        <v>3.7589999999999999</v>
      </c>
      <c r="S430" s="135">
        <v>600</v>
      </c>
      <c r="T430" s="135">
        <v>0</v>
      </c>
      <c r="U430" s="135">
        <v>25.05997</v>
      </c>
      <c r="V430" s="136">
        <v>1.06360055E-4</v>
      </c>
      <c r="W430" s="136">
        <v>9.4336171701205171E-4</v>
      </c>
      <c r="X430" s="136">
        <v>6.6606055615070511E-5</v>
      </c>
    </row>
    <row r="431" spans="1:24" ht="13.5" thickBot="1">
      <c r="A431" s="131">
        <v>7956</v>
      </c>
      <c r="B431" s="131">
        <v>12955</v>
      </c>
      <c r="C431" s="132" t="s">
        <v>2554</v>
      </c>
      <c r="D431" s="137">
        <v>1649009</v>
      </c>
      <c r="E431" s="132" t="s">
        <v>430</v>
      </c>
      <c r="F431" s="132" t="s">
        <v>2554</v>
      </c>
      <c r="G431" s="132" t="s">
        <v>2555</v>
      </c>
      <c r="H431" s="132" t="s">
        <v>76</v>
      </c>
      <c r="I431" s="132" t="s">
        <v>73</v>
      </c>
      <c r="J431" s="132" t="s">
        <v>61</v>
      </c>
      <c r="K431" s="132" t="s">
        <v>204</v>
      </c>
      <c r="L431" s="132" t="s">
        <v>821</v>
      </c>
      <c r="M431" s="132" t="s">
        <v>479</v>
      </c>
      <c r="N431" s="132" t="s">
        <v>917</v>
      </c>
      <c r="O431" s="132" t="s">
        <v>62</v>
      </c>
      <c r="P431" s="132" t="s">
        <v>1207</v>
      </c>
      <c r="Q431" s="135">
        <v>1.1000000000000001</v>
      </c>
      <c r="R431" s="135">
        <v>3.7589999999999999</v>
      </c>
      <c r="S431" s="135">
        <v>12.94</v>
      </c>
      <c r="T431" s="135">
        <v>0</v>
      </c>
      <c r="U431" s="135">
        <v>5.4000000000000001E-4</v>
      </c>
      <c r="V431" s="136">
        <f>+Q431/384300</f>
        <v>2.8623471246422068E-6</v>
      </c>
      <c r="W431" s="136">
        <v>2.0327850639346653E-8</v>
      </c>
      <c r="X431" s="136">
        <v>1.4352479285545065E-9</v>
      </c>
    </row>
    <row r="432" spans="1:24" ht="13.5" thickBot="1">
      <c r="A432" s="131">
        <v>7956</v>
      </c>
      <c r="B432" s="131">
        <v>12955</v>
      </c>
      <c r="C432" s="132" t="s">
        <v>2556</v>
      </c>
      <c r="D432" s="137" t="s">
        <v>3382</v>
      </c>
      <c r="E432" s="132" t="s">
        <v>430</v>
      </c>
      <c r="F432" s="132" t="s">
        <v>2556</v>
      </c>
      <c r="G432" s="132" t="s">
        <v>2557</v>
      </c>
      <c r="H432" s="132" t="s">
        <v>76</v>
      </c>
      <c r="I432" s="132" t="s">
        <v>73</v>
      </c>
      <c r="J432" s="132" t="s">
        <v>61</v>
      </c>
      <c r="K432" s="132" t="s">
        <v>204</v>
      </c>
      <c r="L432" s="132" t="s">
        <v>821</v>
      </c>
      <c r="M432" s="132" t="s">
        <v>504</v>
      </c>
      <c r="N432" s="132" t="s">
        <v>881</v>
      </c>
      <c r="O432" s="132" t="s">
        <v>62</v>
      </c>
      <c r="P432" s="132" t="s">
        <v>1212</v>
      </c>
      <c r="Q432" s="135">
        <v>11.11</v>
      </c>
      <c r="R432" s="135">
        <v>2.7412999999999998</v>
      </c>
      <c r="S432" s="135">
        <v>167</v>
      </c>
      <c r="T432" s="135">
        <v>0</v>
      </c>
      <c r="U432" s="135">
        <v>5.0860000000000002E-2</v>
      </c>
      <c r="V432" s="136">
        <v>3.50515867231783E-6</v>
      </c>
      <c r="W432" s="136">
        <v>1.9145823768836496E-6</v>
      </c>
      <c r="X432" s="136">
        <v>1.3517909193755963E-7</v>
      </c>
    </row>
    <row r="433" spans="1:24" ht="13.5" thickBot="1">
      <c r="A433" s="131">
        <v>7956</v>
      </c>
      <c r="B433" s="131">
        <v>14482</v>
      </c>
      <c r="C433" s="132" t="s">
        <v>2310</v>
      </c>
      <c r="D433" s="132">
        <v>520036153</v>
      </c>
      <c r="E433" s="132" t="s">
        <v>429</v>
      </c>
      <c r="F433" s="132" t="s">
        <v>2311</v>
      </c>
      <c r="G433" s="132">
        <v>265017</v>
      </c>
      <c r="H433" s="132" t="s">
        <v>102</v>
      </c>
      <c r="I433" s="132" t="s">
        <v>73</v>
      </c>
      <c r="J433" s="132" t="s">
        <v>53</v>
      </c>
      <c r="K433" s="132" t="s">
        <v>53</v>
      </c>
      <c r="L433" s="132" t="s">
        <v>821</v>
      </c>
      <c r="M433" s="132" t="s">
        <v>311</v>
      </c>
      <c r="N433" s="132" t="s">
        <v>654</v>
      </c>
      <c r="O433" s="132" t="s">
        <v>62</v>
      </c>
      <c r="P433" s="132" t="s">
        <v>1206</v>
      </c>
      <c r="Q433" s="135">
        <v>6000</v>
      </c>
      <c r="R433" s="135">
        <v>1</v>
      </c>
      <c r="S433" s="135">
        <v>2219</v>
      </c>
      <c r="T433" s="135">
        <v>0</v>
      </c>
      <c r="U433" s="135">
        <v>133.13999999999999</v>
      </c>
      <c r="V433" s="136">
        <v>2.4162775900000001E-4</v>
      </c>
      <c r="W433" s="136">
        <v>0.14289700308364089</v>
      </c>
      <c r="X433" s="136">
        <v>2.2300333875225524E-3</v>
      </c>
    </row>
    <row r="434" spans="1:24" ht="13.5" thickBot="1">
      <c r="A434" s="131">
        <v>7956</v>
      </c>
      <c r="B434" s="131">
        <v>14482</v>
      </c>
      <c r="C434" s="132" t="s">
        <v>1208</v>
      </c>
      <c r="D434" s="132">
        <v>520018078</v>
      </c>
      <c r="E434" s="132" t="s">
        <v>429</v>
      </c>
      <c r="F434" s="132" t="s">
        <v>2337</v>
      </c>
      <c r="G434" s="132">
        <v>604611</v>
      </c>
      <c r="H434" s="132" t="s">
        <v>102</v>
      </c>
      <c r="I434" s="132" t="s">
        <v>73</v>
      </c>
      <c r="J434" s="132" t="s">
        <v>53</v>
      </c>
      <c r="K434" s="132" t="s">
        <v>53</v>
      </c>
      <c r="L434" s="132" t="s">
        <v>821</v>
      </c>
      <c r="M434" s="132" t="s">
        <v>311</v>
      </c>
      <c r="N434" s="132" t="s">
        <v>256</v>
      </c>
      <c r="O434" s="132" t="s">
        <v>62</v>
      </c>
      <c r="P434" s="132" t="s">
        <v>1206</v>
      </c>
      <c r="Q434" s="135">
        <v>900</v>
      </c>
      <c r="R434" s="135">
        <v>1</v>
      </c>
      <c r="S434" s="135">
        <v>3110</v>
      </c>
      <c r="T434" s="135">
        <v>0</v>
      </c>
      <c r="U434" s="135">
        <v>27.99</v>
      </c>
      <c r="V434" s="136">
        <v>5.9234402612322504E-7</v>
      </c>
      <c r="W434" s="136">
        <v>3.0041213131373805E-2</v>
      </c>
      <c r="X434" s="136">
        <v>4.6881954721913962E-4</v>
      </c>
    </row>
    <row r="435" spans="1:24" ht="13.5" thickBot="1">
      <c r="A435" s="131">
        <v>7956</v>
      </c>
      <c r="B435" s="131">
        <v>14482</v>
      </c>
      <c r="C435" s="132" t="s">
        <v>1204</v>
      </c>
      <c r="D435" s="132">
        <v>520000118</v>
      </c>
      <c r="E435" s="132" t="s">
        <v>429</v>
      </c>
      <c r="F435" s="132" t="s">
        <v>2341</v>
      </c>
      <c r="G435" s="132">
        <v>662577</v>
      </c>
      <c r="H435" s="132" t="s">
        <v>102</v>
      </c>
      <c r="I435" s="132" t="s">
        <v>73</v>
      </c>
      <c r="J435" s="132" t="s">
        <v>53</v>
      </c>
      <c r="K435" s="132" t="s">
        <v>53</v>
      </c>
      <c r="L435" s="132" t="s">
        <v>821</v>
      </c>
      <c r="M435" s="132" t="s">
        <v>311</v>
      </c>
      <c r="N435" s="132" t="s">
        <v>256</v>
      </c>
      <c r="O435" s="132" t="s">
        <v>62</v>
      </c>
      <c r="P435" s="132" t="s">
        <v>1206</v>
      </c>
      <c r="Q435" s="135">
        <v>1200</v>
      </c>
      <c r="R435" s="135">
        <v>1</v>
      </c>
      <c r="S435" s="135">
        <v>3365</v>
      </c>
      <c r="T435" s="135">
        <v>0</v>
      </c>
      <c r="U435" s="135">
        <v>40.380000000000003</v>
      </c>
      <c r="V435" s="136">
        <v>8.9707398462943E-7</v>
      </c>
      <c r="W435" s="136">
        <v>4.3339199222753644E-2</v>
      </c>
      <c r="X435" s="136">
        <v>6.7634631356587572E-4</v>
      </c>
    </row>
    <row r="436" spans="1:24" ht="13.5" thickBot="1">
      <c r="A436" s="131">
        <v>7956</v>
      </c>
      <c r="B436" s="131">
        <v>14482</v>
      </c>
      <c r="C436" s="132" t="s">
        <v>2370</v>
      </c>
      <c r="D436" s="132">
        <v>520044199</v>
      </c>
      <c r="E436" s="132" t="s">
        <v>429</v>
      </c>
      <c r="F436" s="132" t="s">
        <v>2371</v>
      </c>
      <c r="G436" s="132">
        <v>1083831</v>
      </c>
      <c r="H436" s="132" t="s">
        <v>102</v>
      </c>
      <c r="I436" s="132" t="s">
        <v>73</v>
      </c>
      <c r="J436" s="132" t="s">
        <v>53</v>
      </c>
      <c r="K436" s="132" t="s">
        <v>53</v>
      </c>
      <c r="L436" s="132" t="s">
        <v>821</v>
      </c>
      <c r="M436" s="132" t="s">
        <v>311</v>
      </c>
      <c r="N436" s="132" t="s">
        <v>653</v>
      </c>
      <c r="O436" s="132" t="s">
        <v>62</v>
      </c>
      <c r="P436" s="132" t="s">
        <v>1206</v>
      </c>
      <c r="Q436" s="135">
        <v>530</v>
      </c>
      <c r="R436" s="135">
        <v>1</v>
      </c>
      <c r="S436" s="135">
        <v>3808</v>
      </c>
      <c r="T436" s="135">
        <v>0</v>
      </c>
      <c r="U436" s="135">
        <v>20.182400000000001</v>
      </c>
      <c r="V436" s="136">
        <v>3.8072639435295102E-5</v>
      </c>
      <c r="W436" s="136">
        <v>2.1661442654613748E-2</v>
      </c>
      <c r="X436" s="136">
        <v>3.3804586029994872E-4</v>
      </c>
    </row>
    <row r="437" spans="1:24" ht="13.5" thickBot="1">
      <c r="A437" s="131">
        <v>7956</v>
      </c>
      <c r="B437" s="131">
        <v>14482</v>
      </c>
      <c r="C437" s="132" t="s">
        <v>2377</v>
      </c>
      <c r="D437" s="132">
        <v>520017146</v>
      </c>
      <c r="E437" s="132" t="s">
        <v>429</v>
      </c>
      <c r="F437" s="132" t="s">
        <v>2378</v>
      </c>
      <c r="G437" s="132">
        <v>1087824</v>
      </c>
      <c r="H437" s="132" t="s">
        <v>102</v>
      </c>
      <c r="I437" s="132" t="s">
        <v>73</v>
      </c>
      <c r="J437" s="132" t="s">
        <v>53</v>
      </c>
      <c r="K437" s="132" t="s">
        <v>53</v>
      </c>
      <c r="L437" s="132" t="s">
        <v>821</v>
      </c>
      <c r="M437" s="132" t="s">
        <v>311</v>
      </c>
      <c r="N437" s="132" t="s">
        <v>258</v>
      </c>
      <c r="O437" s="132" t="s">
        <v>62</v>
      </c>
      <c r="P437" s="132" t="s">
        <v>1206</v>
      </c>
      <c r="Q437" s="135">
        <v>9000</v>
      </c>
      <c r="R437" s="135">
        <v>1</v>
      </c>
      <c r="S437" s="135">
        <v>433.5</v>
      </c>
      <c r="T437" s="135">
        <v>0</v>
      </c>
      <c r="U437" s="135">
        <v>39.015000000000001</v>
      </c>
      <c r="V437" s="136">
        <v>2.1876521436105701E-5</v>
      </c>
      <c r="W437" s="136">
        <v>4.1874166856754165E-2</v>
      </c>
      <c r="X437" s="136">
        <v>6.5348319523954031E-4</v>
      </c>
    </row>
    <row r="438" spans="1:24" ht="13.5" thickBot="1">
      <c r="A438" s="131">
        <v>7956</v>
      </c>
      <c r="B438" s="131">
        <v>14482</v>
      </c>
      <c r="C438" s="132" t="s">
        <v>2184</v>
      </c>
      <c r="D438" s="132">
        <v>520041005</v>
      </c>
      <c r="E438" s="132" t="s">
        <v>429</v>
      </c>
      <c r="F438" s="132" t="s">
        <v>2397</v>
      </c>
      <c r="G438" s="132">
        <v>1118447</v>
      </c>
      <c r="H438" s="132" t="s">
        <v>102</v>
      </c>
      <c r="I438" s="132" t="s">
        <v>73</v>
      </c>
      <c r="J438" s="132" t="s">
        <v>53</v>
      </c>
      <c r="K438" s="132" t="s">
        <v>53</v>
      </c>
      <c r="L438" s="132" t="s">
        <v>821</v>
      </c>
      <c r="M438" s="132" t="s">
        <v>311</v>
      </c>
      <c r="N438" s="132" t="s">
        <v>140</v>
      </c>
      <c r="O438" s="132" t="s">
        <v>62</v>
      </c>
      <c r="P438" s="132" t="s">
        <v>1206</v>
      </c>
      <c r="Q438" s="135">
        <v>2021</v>
      </c>
      <c r="R438" s="135">
        <v>1</v>
      </c>
      <c r="S438" s="135">
        <v>410.7</v>
      </c>
      <c r="T438" s="135">
        <v>0</v>
      </c>
      <c r="U438" s="135">
        <v>8.3002500000000001</v>
      </c>
      <c r="V438" s="136">
        <v>1.08930753296853E-5</v>
      </c>
      <c r="W438" s="136">
        <v>8.9085237332506405E-3</v>
      </c>
      <c r="X438" s="136">
        <v>1.3902534643821593E-4</v>
      </c>
    </row>
    <row r="439" spans="1:24" ht="13.5" thickBot="1">
      <c r="A439" s="131">
        <v>7956</v>
      </c>
      <c r="B439" s="131">
        <v>14482</v>
      </c>
      <c r="C439" s="132" t="s">
        <v>1577</v>
      </c>
      <c r="D439" s="132">
        <v>514599943</v>
      </c>
      <c r="E439" s="132" t="s">
        <v>429</v>
      </c>
      <c r="F439" s="132" t="s">
        <v>2429</v>
      </c>
      <c r="G439" s="132">
        <v>1170877</v>
      </c>
      <c r="H439" s="132" t="s">
        <v>102</v>
      </c>
      <c r="I439" s="132" t="s">
        <v>73</v>
      </c>
      <c r="J439" s="132" t="s">
        <v>53</v>
      </c>
      <c r="K439" s="132" t="s">
        <v>53</v>
      </c>
      <c r="L439" s="132" t="s">
        <v>821</v>
      </c>
      <c r="M439" s="132" t="s">
        <v>311</v>
      </c>
      <c r="N439" s="132" t="s">
        <v>647</v>
      </c>
      <c r="O439" s="132" t="s">
        <v>62</v>
      </c>
      <c r="P439" s="132" t="s">
        <v>1206</v>
      </c>
      <c r="Q439" s="135">
        <v>3000</v>
      </c>
      <c r="R439" s="135">
        <v>1</v>
      </c>
      <c r="S439" s="135">
        <v>8250</v>
      </c>
      <c r="T439" s="135">
        <v>0</v>
      </c>
      <c r="U439" s="135">
        <v>247.5</v>
      </c>
      <c r="V439" s="136">
        <v>8.4410714173166704E-5</v>
      </c>
      <c r="W439" s="136">
        <v>0.26563773669221213</v>
      </c>
      <c r="X439" s="136">
        <v>4.1455104657640964E-3</v>
      </c>
    </row>
    <row r="440" spans="1:24" ht="13.5" thickBot="1">
      <c r="A440" s="131">
        <v>7956</v>
      </c>
      <c r="B440" s="131">
        <v>14482</v>
      </c>
      <c r="C440" s="132" t="s">
        <v>1600</v>
      </c>
      <c r="D440" s="132">
        <v>516046307</v>
      </c>
      <c r="E440" s="132" t="s">
        <v>429</v>
      </c>
      <c r="F440" s="132" t="s">
        <v>2430</v>
      </c>
      <c r="G440" s="132">
        <v>1172287</v>
      </c>
      <c r="H440" s="132" t="s">
        <v>102</v>
      </c>
      <c r="I440" s="132" t="s">
        <v>73</v>
      </c>
      <c r="J440" s="132" t="s">
        <v>53</v>
      </c>
      <c r="K440" s="132" t="s">
        <v>53</v>
      </c>
      <c r="L440" s="132" t="s">
        <v>821</v>
      </c>
      <c r="M440" s="132" t="s">
        <v>311</v>
      </c>
      <c r="N440" s="132" t="s">
        <v>647</v>
      </c>
      <c r="O440" s="132" t="s">
        <v>62</v>
      </c>
      <c r="P440" s="132" t="s">
        <v>1206</v>
      </c>
      <c r="Q440" s="135">
        <v>3230</v>
      </c>
      <c r="R440" s="135">
        <v>1</v>
      </c>
      <c r="S440" s="135">
        <v>3379</v>
      </c>
      <c r="T440" s="135">
        <v>0</v>
      </c>
      <c r="U440" s="135">
        <v>109.1417</v>
      </c>
      <c r="V440" s="136">
        <v>1.9680599100000001E-4</v>
      </c>
      <c r="W440" s="136">
        <v>0.11714001683531478</v>
      </c>
      <c r="X440" s="136">
        <v>1.8280729680860012E-3</v>
      </c>
    </row>
    <row r="441" spans="1:24" ht="13.5" thickBot="1">
      <c r="A441" s="131">
        <v>7956</v>
      </c>
      <c r="B441" s="131">
        <v>14482</v>
      </c>
      <c r="C441" s="132" t="s">
        <v>2441</v>
      </c>
      <c r="D441" s="132">
        <v>510400740</v>
      </c>
      <c r="E441" s="132" t="s">
        <v>429</v>
      </c>
      <c r="F441" s="132" t="s">
        <v>2442</v>
      </c>
      <c r="G441" s="132">
        <v>1173491</v>
      </c>
      <c r="H441" s="132" t="s">
        <v>102</v>
      </c>
      <c r="I441" s="132" t="s">
        <v>73</v>
      </c>
      <c r="J441" s="132" t="s">
        <v>53</v>
      </c>
      <c r="K441" s="132" t="s">
        <v>53</v>
      </c>
      <c r="L441" s="132" t="s">
        <v>821</v>
      </c>
      <c r="M441" s="132" t="s">
        <v>311</v>
      </c>
      <c r="N441" s="132" t="s">
        <v>75</v>
      </c>
      <c r="O441" s="132" t="s">
        <v>62</v>
      </c>
      <c r="P441" s="132" t="s">
        <v>1206</v>
      </c>
      <c r="Q441" s="135">
        <v>3300</v>
      </c>
      <c r="R441" s="135">
        <v>1</v>
      </c>
      <c r="S441" s="135">
        <v>3081</v>
      </c>
      <c r="T441" s="135">
        <v>0</v>
      </c>
      <c r="U441" s="135">
        <v>101.673</v>
      </c>
      <c r="V441" s="136">
        <v>1.2027504E-4</v>
      </c>
      <c r="W441" s="136">
        <v>0.10912398223316075</v>
      </c>
      <c r="X441" s="136">
        <v>1.7029756993358909E-3</v>
      </c>
    </row>
    <row r="442" spans="1:24" ht="13.5" thickBot="1">
      <c r="A442" s="131">
        <v>7956</v>
      </c>
      <c r="B442" s="131">
        <v>14482</v>
      </c>
      <c r="C442" s="132" t="s">
        <v>2559</v>
      </c>
      <c r="D442" s="132">
        <v>512714494</v>
      </c>
      <c r="E442" s="132" t="s">
        <v>429</v>
      </c>
      <c r="F442" s="132" t="s">
        <v>2560</v>
      </c>
      <c r="G442" s="132">
        <v>1176205</v>
      </c>
      <c r="H442" s="132" t="s">
        <v>102</v>
      </c>
      <c r="I442" s="132" t="s">
        <v>73</v>
      </c>
      <c r="J442" s="132" t="s">
        <v>53</v>
      </c>
      <c r="K442" s="132" t="s">
        <v>53</v>
      </c>
      <c r="L442" s="132" t="s">
        <v>821</v>
      </c>
      <c r="M442" s="132" t="s">
        <v>311</v>
      </c>
      <c r="N442" s="132" t="s">
        <v>263</v>
      </c>
      <c r="O442" s="132" t="s">
        <v>62</v>
      </c>
      <c r="P442" s="132" t="s">
        <v>1206</v>
      </c>
      <c r="Q442" s="135">
        <v>57</v>
      </c>
      <c r="R442" s="135">
        <v>1</v>
      </c>
      <c r="S442" s="135">
        <v>488.3</v>
      </c>
      <c r="T442" s="135">
        <v>0</v>
      </c>
      <c r="U442" s="135">
        <v>0.27833000000000002</v>
      </c>
      <c r="V442" s="136">
        <v>1.9825397377482501E-7</v>
      </c>
      <c r="W442" s="136">
        <v>2.9872707577189255E-4</v>
      </c>
      <c r="X442" s="136">
        <v>4.6618986987318021E-6</v>
      </c>
    </row>
    <row r="443" spans="1:24" ht="13.5" thickBot="1">
      <c r="A443" s="131">
        <v>7956</v>
      </c>
      <c r="B443" s="131">
        <v>14482</v>
      </c>
      <c r="C443" s="132" t="s">
        <v>2192</v>
      </c>
      <c r="D443" s="132">
        <v>513948216</v>
      </c>
      <c r="E443" s="132" t="s">
        <v>429</v>
      </c>
      <c r="F443" s="132" t="s">
        <v>2476</v>
      </c>
      <c r="G443" s="132">
        <v>1181437</v>
      </c>
      <c r="H443" s="132" t="s">
        <v>102</v>
      </c>
      <c r="I443" s="132" t="s">
        <v>73</v>
      </c>
      <c r="J443" s="132" t="s">
        <v>53</v>
      </c>
      <c r="K443" s="132" t="s">
        <v>53</v>
      </c>
      <c r="L443" s="132" t="s">
        <v>821</v>
      </c>
      <c r="M443" s="132" t="s">
        <v>311</v>
      </c>
      <c r="N443" s="132" t="s">
        <v>140</v>
      </c>
      <c r="O443" s="132" t="s">
        <v>62</v>
      </c>
      <c r="P443" s="132" t="s">
        <v>1206</v>
      </c>
      <c r="Q443" s="135">
        <v>7900</v>
      </c>
      <c r="R443" s="135">
        <v>1</v>
      </c>
      <c r="S443" s="135">
        <v>1096</v>
      </c>
      <c r="T443" s="135">
        <v>0</v>
      </c>
      <c r="U443" s="135">
        <v>86.584000000000003</v>
      </c>
      <c r="V443" s="136">
        <v>1.7150796700000001E-4</v>
      </c>
      <c r="W443" s="136">
        <v>9.2929203207105029E-2</v>
      </c>
      <c r="X443" s="136">
        <v>1.450241931990782E-3</v>
      </c>
    </row>
    <row r="444" spans="1:24" ht="13.5" thickBot="1">
      <c r="A444" s="131">
        <v>7956</v>
      </c>
      <c r="B444" s="131">
        <v>14482</v>
      </c>
      <c r="C444" s="132" t="s">
        <v>1724</v>
      </c>
      <c r="D444" s="132">
        <v>510459928</v>
      </c>
      <c r="E444" s="132" t="s">
        <v>429</v>
      </c>
      <c r="F444" s="132" t="s">
        <v>2486</v>
      </c>
      <c r="G444" s="132">
        <v>1188242</v>
      </c>
      <c r="H444" s="132" t="s">
        <v>102</v>
      </c>
      <c r="I444" s="132" t="s">
        <v>73</v>
      </c>
      <c r="J444" s="132" t="s">
        <v>53</v>
      </c>
      <c r="K444" s="132" t="s">
        <v>53</v>
      </c>
      <c r="L444" s="132" t="s">
        <v>821</v>
      </c>
      <c r="M444" s="132" t="s">
        <v>311</v>
      </c>
      <c r="N444" s="132" t="s">
        <v>156</v>
      </c>
      <c r="O444" s="132" t="s">
        <v>62</v>
      </c>
      <c r="P444" s="132" t="s">
        <v>1206</v>
      </c>
      <c r="Q444" s="135">
        <v>90617</v>
      </c>
      <c r="R444" s="135">
        <v>1</v>
      </c>
      <c r="S444" s="135">
        <v>253.5</v>
      </c>
      <c r="T444" s="135">
        <v>0</v>
      </c>
      <c r="U444" s="135">
        <v>229.71409</v>
      </c>
      <c r="V444" s="136">
        <v>9.8843072363421599E-5</v>
      </c>
      <c r="W444" s="136">
        <v>0.24654840789459037</v>
      </c>
      <c r="X444" s="136">
        <v>3.8476047039534369E-3</v>
      </c>
    </row>
    <row r="445" spans="1:24" ht="13.5" thickBot="1">
      <c r="A445" s="131">
        <v>7956</v>
      </c>
      <c r="B445" s="131">
        <v>14482</v>
      </c>
      <c r="C445" s="132" t="s">
        <v>2488</v>
      </c>
      <c r="D445" s="132">
        <v>516854239</v>
      </c>
      <c r="E445" s="132" t="s">
        <v>429</v>
      </c>
      <c r="F445" s="132" t="s">
        <v>2489</v>
      </c>
      <c r="G445" s="132">
        <v>1203181</v>
      </c>
      <c r="H445" s="132" t="s">
        <v>102</v>
      </c>
      <c r="I445" s="132" t="s">
        <v>73</v>
      </c>
      <c r="J445" s="132" t="s">
        <v>53</v>
      </c>
      <c r="K445" s="132" t="s">
        <v>53</v>
      </c>
      <c r="L445" s="132" t="s">
        <v>821</v>
      </c>
      <c r="M445" s="132" t="s">
        <v>311</v>
      </c>
      <c r="N445" s="132" t="s">
        <v>257</v>
      </c>
      <c r="O445" s="132" t="s">
        <v>62</v>
      </c>
      <c r="P445" s="132" t="s">
        <v>1206</v>
      </c>
      <c r="Q445" s="135">
        <v>9937</v>
      </c>
      <c r="R445" s="135">
        <v>1</v>
      </c>
      <c r="S445" s="135">
        <v>717.2</v>
      </c>
      <c r="T445" s="135">
        <v>0</v>
      </c>
      <c r="U445" s="135">
        <v>71.268159999999995</v>
      </c>
      <c r="V445" s="136">
        <v>2.5057998699999997E-4</v>
      </c>
      <c r="W445" s="136">
        <v>7.6490960487347243E-2</v>
      </c>
      <c r="X445" s="136">
        <v>1.1937086996191926E-3</v>
      </c>
    </row>
    <row r="446" spans="1:24" ht="13.5" thickBot="1">
      <c r="A446" s="131">
        <v>7956</v>
      </c>
      <c r="B446" s="131">
        <v>14482</v>
      </c>
      <c r="C446" s="132" t="s">
        <v>2491</v>
      </c>
      <c r="D446" s="132">
        <v>520039967</v>
      </c>
      <c r="E446" s="132" t="s">
        <v>429</v>
      </c>
      <c r="F446" s="132" t="s">
        <v>2492</v>
      </c>
      <c r="G446" s="132">
        <v>5010129</v>
      </c>
      <c r="H446" s="132" t="s">
        <v>102</v>
      </c>
      <c r="I446" s="132" t="s">
        <v>73</v>
      </c>
      <c r="J446" s="132" t="s">
        <v>53</v>
      </c>
      <c r="K446" s="132" t="s">
        <v>53</v>
      </c>
      <c r="L446" s="132" t="s">
        <v>821</v>
      </c>
      <c r="M446" s="132" t="s">
        <v>311</v>
      </c>
      <c r="N446" s="132" t="s">
        <v>650</v>
      </c>
      <c r="O446" s="132" t="s">
        <v>62</v>
      </c>
      <c r="P446" s="132" t="s">
        <v>1206</v>
      </c>
      <c r="Q446" s="135">
        <v>2470</v>
      </c>
      <c r="R446" s="135">
        <v>1</v>
      </c>
      <c r="S446" s="135">
        <v>-7427</v>
      </c>
      <c r="T446" s="135">
        <v>0</v>
      </c>
      <c r="U446" s="135">
        <v>-183.4469</v>
      </c>
      <c r="V446" s="136">
        <v>1.06905756E-4</v>
      </c>
      <c r="W446" s="136">
        <v>-0.19689058310788918</v>
      </c>
      <c r="X446" s="136">
        <v>-3.0726506822706251E-3</v>
      </c>
    </row>
    <row r="447" spans="1:24" ht="13.5" thickBot="1">
      <c r="A447" s="131">
        <v>8700</v>
      </c>
      <c r="B447" s="131">
        <v>12535</v>
      </c>
      <c r="C447" s="132" t="s">
        <v>1762</v>
      </c>
      <c r="D447" s="132">
        <v>520033234</v>
      </c>
      <c r="E447" s="132" t="s">
        <v>429</v>
      </c>
      <c r="F447" s="132" t="s">
        <v>2558</v>
      </c>
      <c r="G447" s="132">
        <v>126011</v>
      </c>
      <c r="H447" s="132" t="s">
        <v>102</v>
      </c>
      <c r="I447" s="132" t="s">
        <v>73</v>
      </c>
      <c r="J447" s="132" t="s">
        <v>53</v>
      </c>
      <c r="K447" s="132" t="s">
        <v>53</v>
      </c>
      <c r="L447" s="132" t="s">
        <v>821</v>
      </c>
      <c r="M447" s="132" t="s">
        <v>311</v>
      </c>
      <c r="N447" s="132" t="s">
        <v>652</v>
      </c>
      <c r="O447" s="132" t="s">
        <v>62</v>
      </c>
      <c r="P447" s="132" t="s">
        <v>1206</v>
      </c>
      <c r="Q447" s="135">
        <v>0.56999999999999995</v>
      </c>
      <c r="R447" s="135">
        <v>1</v>
      </c>
      <c r="S447" s="135">
        <v>881.8</v>
      </c>
      <c r="T447" s="135">
        <v>0</v>
      </c>
      <c r="U447" s="135">
        <v>5.0299999999999997E-3</v>
      </c>
      <c r="V447" s="136">
        <v>3.0805174962422798E-9</v>
      </c>
      <c r="W447" s="136">
        <v>2.0085440118738135E-9</v>
      </c>
      <c r="X447" s="136">
        <v>2.6243854784877276E-10</v>
      </c>
    </row>
    <row r="448" spans="1:24" ht="13.5" thickBot="1">
      <c r="A448" s="131">
        <v>8700</v>
      </c>
      <c r="B448" s="131">
        <v>12535</v>
      </c>
      <c r="C448" s="132" t="s">
        <v>1689</v>
      </c>
      <c r="D448" s="132">
        <v>520034257</v>
      </c>
      <c r="E448" s="132" t="s">
        <v>429</v>
      </c>
      <c r="F448" s="132" t="s">
        <v>2302</v>
      </c>
      <c r="G448" s="132">
        <v>136010</v>
      </c>
      <c r="H448" s="132" t="s">
        <v>102</v>
      </c>
      <c r="I448" s="132" t="s">
        <v>73</v>
      </c>
      <c r="J448" s="132" t="s">
        <v>53</v>
      </c>
      <c r="K448" s="132" t="s">
        <v>53</v>
      </c>
      <c r="L448" s="132" t="s">
        <v>821</v>
      </c>
      <c r="M448" s="132" t="s">
        <v>311</v>
      </c>
      <c r="N448" s="132" t="s">
        <v>708</v>
      </c>
      <c r="O448" s="132" t="s">
        <v>62</v>
      </c>
      <c r="P448" s="132" t="s">
        <v>1206</v>
      </c>
      <c r="Q448" s="135">
        <v>1908592.15</v>
      </c>
      <c r="R448" s="135">
        <v>1</v>
      </c>
      <c r="S448" s="135">
        <v>316.8</v>
      </c>
      <c r="T448" s="135">
        <v>0</v>
      </c>
      <c r="U448" s="135">
        <v>6046.41993</v>
      </c>
      <c r="V448" s="136">
        <v>7.6691827010000003E-3</v>
      </c>
      <c r="W448" s="136">
        <v>2.4144136269733563E-3</v>
      </c>
      <c r="X448" s="136">
        <v>3.1546991374017459E-4</v>
      </c>
    </row>
    <row r="449" spans="1:24" ht="13.5" thickBot="1">
      <c r="A449" s="131">
        <v>8700</v>
      </c>
      <c r="B449" s="131">
        <v>12535</v>
      </c>
      <c r="C449" s="132" t="s">
        <v>2303</v>
      </c>
      <c r="D449" s="132">
        <v>520034695</v>
      </c>
      <c r="E449" s="132" t="s">
        <v>429</v>
      </c>
      <c r="F449" s="132" t="s">
        <v>2304</v>
      </c>
      <c r="G449" s="132">
        <v>161018</v>
      </c>
      <c r="H449" s="132" t="s">
        <v>102</v>
      </c>
      <c r="I449" s="132" t="s">
        <v>73</v>
      </c>
      <c r="J449" s="132" t="s">
        <v>53</v>
      </c>
      <c r="K449" s="132" t="s">
        <v>53</v>
      </c>
      <c r="L449" s="132" t="s">
        <v>821</v>
      </c>
      <c r="M449" s="132" t="s">
        <v>311</v>
      </c>
      <c r="N449" s="132" t="s">
        <v>252</v>
      </c>
      <c r="O449" s="132" t="s">
        <v>62</v>
      </c>
      <c r="P449" s="132" t="s">
        <v>1206</v>
      </c>
      <c r="Q449" s="135">
        <v>924041</v>
      </c>
      <c r="R449" s="135">
        <v>1</v>
      </c>
      <c r="S449" s="135">
        <v>4545</v>
      </c>
      <c r="T449" s="135">
        <v>0</v>
      </c>
      <c r="U449" s="135">
        <v>41997.66345</v>
      </c>
      <c r="V449" s="136">
        <v>1.2918832799E-2</v>
      </c>
      <c r="W449" s="136">
        <v>1.6770209828069427E-2</v>
      </c>
      <c r="X449" s="136">
        <v>2.1912138785008905E-3</v>
      </c>
    </row>
    <row r="450" spans="1:24" ht="13.5" thickBot="1">
      <c r="A450" s="131">
        <v>8700</v>
      </c>
      <c r="B450" s="131">
        <v>12535</v>
      </c>
      <c r="C450" s="132" t="s">
        <v>1691</v>
      </c>
      <c r="D450" s="132">
        <v>520036120</v>
      </c>
      <c r="E450" s="132" t="s">
        <v>429</v>
      </c>
      <c r="F450" s="132" t="s">
        <v>2305</v>
      </c>
      <c r="G450" s="132">
        <v>224014</v>
      </c>
      <c r="H450" s="132" t="s">
        <v>102</v>
      </c>
      <c r="I450" s="132" t="s">
        <v>73</v>
      </c>
      <c r="J450" s="132" t="s">
        <v>53</v>
      </c>
      <c r="K450" s="132" t="s">
        <v>53</v>
      </c>
      <c r="L450" s="132" t="s">
        <v>821</v>
      </c>
      <c r="M450" s="132" t="s">
        <v>311</v>
      </c>
      <c r="N450" s="132" t="s">
        <v>269</v>
      </c>
      <c r="O450" s="132" t="s">
        <v>62</v>
      </c>
      <c r="P450" s="132" t="s">
        <v>1206</v>
      </c>
      <c r="Q450" s="135">
        <v>485088</v>
      </c>
      <c r="R450" s="135">
        <v>1</v>
      </c>
      <c r="S450" s="135">
        <v>5291</v>
      </c>
      <c r="T450" s="135">
        <v>0</v>
      </c>
      <c r="U450" s="135">
        <v>25666.006079999999</v>
      </c>
      <c r="V450" s="136">
        <v>6.1344943569999998E-3</v>
      </c>
      <c r="W450" s="136">
        <v>1.0248767956401767E-2</v>
      </c>
      <c r="X450" s="136">
        <v>1.3391151818514856E-3</v>
      </c>
    </row>
    <row r="451" spans="1:24" ht="13.5" thickBot="1">
      <c r="A451" s="131">
        <v>8700</v>
      </c>
      <c r="B451" s="131">
        <v>12535</v>
      </c>
      <c r="C451" s="132" t="s">
        <v>1805</v>
      </c>
      <c r="D451" s="132">
        <v>520024126</v>
      </c>
      <c r="E451" s="132" t="s">
        <v>429</v>
      </c>
      <c r="F451" s="132" t="s">
        <v>2306</v>
      </c>
      <c r="G451" s="132">
        <v>226019</v>
      </c>
      <c r="H451" s="132" t="s">
        <v>102</v>
      </c>
      <c r="I451" s="132" t="s">
        <v>73</v>
      </c>
      <c r="J451" s="132" t="s">
        <v>53</v>
      </c>
      <c r="K451" s="132" t="s">
        <v>53</v>
      </c>
      <c r="L451" s="132" t="s">
        <v>821</v>
      </c>
      <c r="M451" s="132" t="s">
        <v>311</v>
      </c>
      <c r="N451" s="132" t="s">
        <v>651</v>
      </c>
      <c r="O451" s="132" t="s">
        <v>62</v>
      </c>
      <c r="P451" s="132" t="s">
        <v>1206</v>
      </c>
      <c r="Q451" s="135">
        <v>5293584.0999999996</v>
      </c>
      <c r="R451" s="135">
        <v>1</v>
      </c>
      <c r="S451" s="135">
        <v>881</v>
      </c>
      <c r="T451" s="135">
        <v>0</v>
      </c>
      <c r="U451" s="135">
        <v>46636.475919999997</v>
      </c>
      <c r="V451" s="136">
        <v>7.0462648999999999E-3</v>
      </c>
      <c r="W451" s="136">
        <v>1.8622547603183555E-2</v>
      </c>
      <c r="X451" s="136">
        <v>2.4332423493497132E-3</v>
      </c>
    </row>
    <row r="452" spans="1:24" ht="13.5" thickBot="1">
      <c r="A452" s="131">
        <v>8700</v>
      </c>
      <c r="B452" s="131">
        <v>12535</v>
      </c>
      <c r="C452" s="132" t="s">
        <v>1360</v>
      </c>
      <c r="D452" s="132">
        <v>520031931</v>
      </c>
      <c r="E452" s="132" t="s">
        <v>429</v>
      </c>
      <c r="F452" s="132" t="s">
        <v>2307</v>
      </c>
      <c r="G452" s="132">
        <v>230011</v>
      </c>
      <c r="H452" s="132" t="s">
        <v>102</v>
      </c>
      <c r="I452" s="132" t="s">
        <v>73</v>
      </c>
      <c r="J452" s="132" t="s">
        <v>53</v>
      </c>
      <c r="K452" s="132" t="s">
        <v>53</v>
      </c>
      <c r="L452" s="132" t="s">
        <v>821</v>
      </c>
      <c r="M452" s="132" t="s">
        <v>311</v>
      </c>
      <c r="N452" s="132" t="s">
        <v>260</v>
      </c>
      <c r="O452" s="132" t="s">
        <v>62</v>
      </c>
      <c r="P452" s="132" t="s">
        <v>1206</v>
      </c>
      <c r="Q452" s="135">
        <v>13475661</v>
      </c>
      <c r="R452" s="135">
        <v>1</v>
      </c>
      <c r="S452" s="135">
        <v>423.6</v>
      </c>
      <c r="T452" s="135">
        <v>0</v>
      </c>
      <c r="U452" s="135">
        <v>57082.9</v>
      </c>
      <c r="V452" s="136">
        <v>4.870302967E-3</v>
      </c>
      <c r="W452" s="136">
        <v>2.2793939756539108E-2</v>
      </c>
      <c r="X452" s="136">
        <v>2.9782809906554095E-3</v>
      </c>
    </row>
    <row r="453" spans="1:24" ht="13.5" thickBot="1">
      <c r="A453" s="131">
        <v>8700</v>
      </c>
      <c r="B453" s="131">
        <v>12535</v>
      </c>
      <c r="C453" s="132" t="s">
        <v>1824</v>
      </c>
      <c r="D453" s="132">
        <v>550010003</v>
      </c>
      <c r="E453" s="132" t="s">
        <v>432</v>
      </c>
      <c r="F453" s="132" t="s">
        <v>2308</v>
      </c>
      <c r="G453" s="132">
        <v>232017</v>
      </c>
      <c r="H453" s="132" t="s">
        <v>102</v>
      </c>
      <c r="I453" s="132" t="s">
        <v>460</v>
      </c>
      <c r="J453" s="132" t="s">
        <v>53</v>
      </c>
      <c r="K453" s="132" t="s">
        <v>53</v>
      </c>
      <c r="L453" s="132" t="s">
        <v>821</v>
      </c>
      <c r="M453" s="132" t="s">
        <v>311</v>
      </c>
      <c r="N453" s="132" t="s">
        <v>267</v>
      </c>
      <c r="O453" s="132" t="s">
        <v>62</v>
      </c>
      <c r="P453" s="132" t="s">
        <v>1206</v>
      </c>
      <c r="Q453" s="135">
        <v>11398443</v>
      </c>
      <c r="R453" s="135">
        <v>1</v>
      </c>
      <c r="S453" s="135">
        <v>147.19999999999999</v>
      </c>
      <c r="T453" s="135">
        <v>0</v>
      </c>
      <c r="U453" s="135">
        <v>16778.508099999999</v>
      </c>
      <c r="V453" s="136">
        <v>4.3911827080000002E-3</v>
      </c>
      <c r="W453" s="136">
        <v>6.6998751436245074E-3</v>
      </c>
      <c r="X453" s="136">
        <v>8.754129822729366E-4</v>
      </c>
    </row>
    <row r="454" spans="1:24" ht="13.5" thickBot="1">
      <c r="A454" s="131">
        <v>8700</v>
      </c>
      <c r="B454" s="131">
        <v>12535</v>
      </c>
      <c r="C454" s="132" t="s">
        <v>1367</v>
      </c>
      <c r="D454" s="132">
        <v>520036690</v>
      </c>
      <c r="E454" s="132" t="s">
        <v>429</v>
      </c>
      <c r="F454" s="132" t="s">
        <v>2309</v>
      </c>
      <c r="G454" s="132">
        <v>256016</v>
      </c>
      <c r="H454" s="132" t="s">
        <v>102</v>
      </c>
      <c r="I454" s="132" t="s">
        <v>73</v>
      </c>
      <c r="J454" s="132" t="s">
        <v>53</v>
      </c>
      <c r="K454" s="132" t="s">
        <v>53</v>
      </c>
      <c r="L454" s="132" t="s">
        <v>821</v>
      </c>
      <c r="M454" s="132" t="s">
        <v>311</v>
      </c>
      <c r="N454" s="132" t="s">
        <v>252</v>
      </c>
      <c r="O454" s="132" t="s">
        <v>62</v>
      </c>
      <c r="P454" s="132" t="s">
        <v>1206</v>
      </c>
      <c r="Q454" s="135">
        <v>96172</v>
      </c>
      <c r="R454" s="135">
        <v>1</v>
      </c>
      <c r="S454" s="135">
        <v>26800</v>
      </c>
      <c r="T454" s="135">
        <v>0</v>
      </c>
      <c r="U454" s="135">
        <v>25774.096000000001</v>
      </c>
      <c r="V454" s="136">
        <v>6.272359531E-3</v>
      </c>
      <c r="W454" s="136">
        <v>1.0291929658501155E-2</v>
      </c>
      <c r="X454" s="136">
        <v>1.3447547368498733E-3</v>
      </c>
    </row>
    <row r="455" spans="1:24" ht="13.5" thickBot="1">
      <c r="A455" s="131">
        <v>8700</v>
      </c>
      <c r="B455" s="131">
        <v>12535</v>
      </c>
      <c r="C455" s="132" t="s">
        <v>2310</v>
      </c>
      <c r="D455" s="132">
        <v>520036153</v>
      </c>
      <c r="E455" s="132" t="s">
        <v>429</v>
      </c>
      <c r="F455" s="132" t="s">
        <v>2311</v>
      </c>
      <c r="G455" s="132">
        <v>265017</v>
      </c>
      <c r="H455" s="132" t="s">
        <v>102</v>
      </c>
      <c r="I455" s="132" t="s">
        <v>73</v>
      </c>
      <c r="J455" s="132" t="s">
        <v>53</v>
      </c>
      <c r="K455" s="132" t="s">
        <v>53</v>
      </c>
      <c r="L455" s="132" t="s">
        <v>821</v>
      </c>
      <c r="M455" s="132" t="s">
        <v>311</v>
      </c>
      <c r="N455" s="132" t="s">
        <v>654</v>
      </c>
      <c r="O455" s="132" t="s">
        <v>62</v>
      </c>
      <c r="P455" s="132" t="s">
        <v>1206</v>
      </c>
      <c r="Q455" s="135">
        <v>413564</v>
      </c>
      <c r="R455" s="135">
        <v>1</v>
      </c>
      <c r="S455" s="135">
        <v>2219</v>
      </c>
      <c r="T455" s="135">
        <v>0</v>
      </c>
      <c r="U455" s="135">
        <v>9176.9851600000002</v>
      </c>
      <c r="V455" s="136">
        <v>1.6654757102000001E-2</v>
      </c>
      <c r="W455" s="136">
        <v>3.6644887853226342E-3</v>
      </c>
      <c r="X455" s="136">
        <v>4.788060952326317E-4</v>
      </c>
    </row>
    <row r="456" spans="1:24" ht="13.5" thickBot="1">
      <c r="A456" s="131">
        <v>8700</v>
      </c>
      <c r="B456" s="131">
        <v>12535</v>
      </c>
      <c r="C456" s="132" t="s">
        <v>2312</v>
      </c>
      <c r="D456" s="132">
        <v>520036872</v>
      </c>
      <c r="E456" s="132" t="s">
        <v>429</v>
      </c>
      <c r="F456" s="132" t="s">
        <v>2313</v>
      </c>
      <c r="G456" s="132">
        <v>273011</v>
      </c>
      <c r="H456" s="132" t="s">
        <v>102</v>
      </c>
      <c r="I456" s="132" t="s">
        <v>73</v>
      </c>
      <c r="J456" s="132" t="s">
        <v>53</v>
      </c>
      <c r="K456" s="132" t="s">
        <v>53</v>
      </c>
      <c r="L456" s="132" t="s">
        <v>821</v>
      </c>
      <c r="M456" s="132" t="s">
        <v>311</v>
      </c>
      <c r="N456" s="132" t="s">
        <v>253</v>
      </c>
      <c r="O456" s="132" t="s">
        <v>62</v>
      </c>
      <c r="P456" s="132" t="s">
        <v>1206</v>
      </c>
      <c r="Q456" s="135">
        <v>80838</v>
      </c>
      <c r="R456" s="135">
        <v>1</v>
      </c>
      <c r="S456" s="135">
        <v>64400</v>
      </c>
      <c r="T456" s="135">
        <v>0</v>
      </c>
      <c r="U456" s="135">
        <v>52059.671999999999</v>
      </c>
      <c r="V456" s="136">
        <v>1.2738882410000001E-3</v>
      </c>
      <c r="W456" s="136">
        <v>2.0788099891792214E-2</v>
      </c>
      <c r="X456" s="136">
        <v>2.7161957696149931E-3</v>
      </c>
    </row>
    <row r="457" spans="1:24" ht="13.5" thickBot="1">
      <c r="A457" s="131">
        <v>8700</v>
      </c>
      <c r="B457" s="131">
        <v>12535</v>
      </c>
      <c r="C457" s="132" t="s">
        <v>2314</v>
      </c>
      <c r="D457" s="132">
        <v>520027830</v>
      </c>
      <c r="E457" s="132" t="s">
        <v>429</v>
      </c>
      <c r="F457" s="132" t="s">
        <v>2315</v>
      </c>
      <c r="G457" s="132">
        <v>281014</v>
      </c>
      <c r="H457" s="132" t="s">
        <v>102</v>
      </c>
      <c r="I457" s="132" t="s">
        <v>73</v>
      </c>
      <c r="J457" s="132" t="s">
        <v>53</v>
      </c>
      <c r="K457" s="132" t="s">
        <v>53</v>
      </c>
      <c r="L457" s="132" t="s">
        <v>821</v>
      </c>
      <c r="M457" s="132" t="s">
        <v>311</v>
      </c>
      <c r="N457" s="132" t="s">
        <v>265</v>
      </c>
      <c r="O457" s="132" t="s">
        <v>62</v>
      </c>
      <c r="P457" s="132" t="s">
        <v>1206</v>
      </c>
      <c r="Q457" s="135">
        <v>2861414</v>
      </c>
      <c r="R457" s="135">
        <v>1</v>
      </c>
      <c r="S457" s="135">
        <v>1612</v>
      </c>
      <c r="T457" s="135">
        <v>0</v>
      </c>
      <c r="U457" s="135">
        <v>46125.99368</v>
      </c>
      <c r="V457" s="136">
        <v>2.2182662850000002E-3</v>
      </c>
      <c r="W457" s="136">
        <v>1.8418705446857527E-2</v>
      </c>
      <c r="X457" s="136">
        <v>2.4066081112248251E-3</v>
      </c>
    </row>
    <row r="458" spans="1:24" ht="13.5" thickBot="1">
      <c r="A458" s="131">
        <v>8700</v>
      </c>
      <c r="B458" s="131">
        <v>12535</v>
      </c>
      <c r="C458" s="132" t="s">
        <v>2561</v>
      </c>
      <c r="D458" s="132">
        <v>520037425</v>
      </c>
      <c r="E458" s="132" t="s">
        <v>429</v>
      </c>
      <c r="F458" s="132" t="s">
        <v>2562</v>
      </c>
      <c r="G458" s="132">
        <v>288019</v>
      </c>
      <c r="H458" s="132" t="s">
        <v>102</v>
      </c>
      <c r="I458" s="132" t="s">
        <v>73</v>
      </c>
      <c r="J458" s="132" t="s">
        <v>53</v>
      </c>
      <c r="K458" s="132" t="s">
        <v>53</v>
      </c>
      <c r="L458" s="132" t="s">
        <v>821</v>
      </c>
      <c r="M458" s="132" t="s">
        <v>311</v>
      </c>
      <c r="N458" s="132" t="s">
        <v>75</v>
      </c>
      <c r="O458" s="132" t="s">
        <v>62</v>
      </c>
      <c r="P458" s="132" t="s">
        <v>1206</v>
      </c>
      <c r="Q458" s="135">
        <v>24998</v>
      </c>
      <c r="R458" s="135">
        <v>1</v>
      </c>
      <c r="S458" s="135">
        <v>10700</v>
      </c>
      <c r="T458" s="135">
        <v>0</v>
      </c>
      <c r="U458" s="135">
        <v>2674.7860000000001</v>
      </c>
      <c r="V458" s="136">
        <v>2.0504367410000002E-3</v>
      </c>
      <c r="W458" s="136">
        <v>1.0680766209431234E-3</v>
      </c>
      <c r="X458" s="136">
        <v>1.3955605440282853E-4</v>
      </c>
    </row>
    <row r="459" spans="1:24" ht="13.5" thickBot="1">
      <c r="A459" s="131">
        <v>8700</v>
      </c>
      <c r="B459" s="131">
        <v>12535</v>
      </c>
      <c r="C459" s="132" t="s">
        <v>1370</v>
      </c>
      <c r="D459" s="132">
        <v>520037789</v>
      </c>
      <c r="E459" s="132" t="s">
        <v>429</v>
      </c>
      <c r="F459" s="132" t="s">
        <v>2316</v>
      </c>
      <c r="G459" s="132">
        <v>323014</v>
      </c>
      <c r="H459" s="132" t="s">
        <v>102</v>
      </c>
      <c r="I459" s="132" t="s">
        <v>73</v>
      </c>
      <c r="J459" s="132" t="s">
        <v>53</v>
      </c>
      <c r="K459" s="132" t="s">
        <v>53</v>
      </c>
      <c r="L459" s="132" t="s">
        <v>821</v>
      </c>
      <c r="M459" s="132" t="s">
        <v>311</v>
      </c>
      <c r="N459" s="132" t="s">
        <v>651</v>
      </c>
      <c r="O459" s="132" t="s">
        <v>62</v>
      </c>
      <c r="P459" s="132" t="s">
        <v>1206</v>
      </c>
      <c r="Q459" s="135">
        <v>106887</v>
      </c>
      <c r="R459" s="135">
        <v>1</v>
      </c>
      <c r="S459" s="135">
        <v>24710</v>
      </c>
      <c r="T459" s="135">
        <v>0</v>
      </c>
      <c r="U459" s="135">
        <v>26411.777699999999</v>
      </c>
      <c r="V459" s="136">
        <v>2.2492207359999998E-3</v>
      </c>
      <c r="W459" s="136">
        <v>1.0546564203236047E-2</v>
      </c>
      <c r="X459" s="136">
        <v>1.3780255637559839E-3</v>
      </c>
    </row>
    <row r="460" spans="1:24" ht="13.5" thickBot="1">
      <c r="A460" s="131">
        <v>8700</v>
      </c>
      <c r="B460" s="131">
        <v>12535</v>
      </c>
      <c r="C460" s="132" t="s">
        <v>1848</v>
      </c>
      <c r="D460" s="132">
        <v>520038332</v>
      </c>
      <c r="E460" s="132" t="s">
        <v>429</v>
      </c>
      <c r="F460" s="132" t="s">
        <v>2317</v>
      </c>
      <c r="G460" s="132">
        <v>366013</v>
      </c>
      <c r="H460" s="132" t="s">
        <v>102</v>
      </c>
      <c r="I460" s="132" t="s">
        <v>73</v>
      </c>
      <c r="J460" s="132" t="s">
        <v>53</v>
      </c>
      <c r="K460" s="132" t="s">
        <v>53</v>
      </c>
      <c r="L460" s="132" t="s">
        <v>821</v>
      </c>
      <c r="M460" s="132" t="s">
        <v>311</v>
      </c>
      <c r="N460" s="132" t="s">
        <v>651</v>
      </c>
      <c r="O460" s="132" t="s">
        <v>62</v>
      </c>
      <c r="P460" s="132" t="s">
        <v>1206</v>
      </c>
      <c r="Q460" s="135">
        <v>3785342</v>
      </c>
      <c r="R460" s="135">
        <v>1</v>
      </c>
      <c r="S460" s="135">
        <v>210.4</v>
      </c>
      <c r="T460" s="135">
        <v>0</v>
      </c>
      <c r="U460" s="135">
        <v>7964.3595699999996</v>
      </c>
      <c r="V460" s="136">
        <v>1.1848798624E-2</v>
      </c>
      <c r="W460" s="136">
        <v>3.1802717142611131E-3</v>
      </c>
      <c r="X460" s="136">
        <v>4.1553776542669507E-4</v>
      </c>
    </row>
    <row r="461" spans="1:24" ht="13.5" thickBot="1">
      <c r="A461" s="131">
        <v>8700</v>
      </c>
      <c r="B461" s="131">
        <v>12535</v>
      </c>
      <c r="C461" s="132" t="s">
        <v>1696</v>
      </c>
      <c r="D461" s="132">
        <v>520038274</v>
      </c>
      <c r="E461" s="132" t="s">
        <v>429</v>
      </c>
      <c r="F461" s="132" t="s">
        <v>2318</v>
      </c>
      <c r="G461" s="132">
        <v>373019</v>
      </c>
      <c r="H461" s="132" t="s">
        <v>102</v>
      </c>
      <c r="I461" s="132" t="s">
        <v>73</v>
      </c>
      <c r="J461" s="132" t="s">
        <v>53</v>
      </c>
      <c r="K461" s="132" t="s">
        <v>53</v>
      </c>
      <c r="L461" s="132" t="s">
        <v>821</v>
      </c>
      <c r="M461" s="132" t="s">
        <v>311</v>
      </c>
      <c r="N461" s="132" t="s">
        <v>140</v>
      </c>
      <c r="O461" s="132" t="s">
        <v>62</v>
      </c>
      <c r="P461" s="132" t="s">
        <v>1206</v>
      </c>
      <c r="Q461" s="135">
        <v>2430899</v>
      </c>
      <c r="R461" s="135">
        <v>1</v>
      </c>
      <c r="S461" s="135">
        <v>1209</v>
      </c>
      <c r="T461" s="135">
        <v>0</v>
      </c>
      <c r="U461" s="135">
        <v>29389.568910000002</v>
      </c>
      <c r="V461" s="136">
        <v>8.7067933390000008E-3</v>
      </c>
      <c r="W461" s="136">
        <v>1.173563472082173E-2</v>
      </c>
      <c r="X461" s="136">
        <v>1.533390812453646E-3</v>
      </c>
    </row>
    <row r="462" spans="1:24" ht="13.5" thickBot="1">
      <c r="A462" s="131">
        <v>8700</v>
      </c>
      <c r="B462" s="131">
        <v>12535</v>
      </c>
      <c r="C462" s="132" t="s">
        <v>2319</v>
      </c>
      <c r="D462" s="132">
        <v>520038530</v>
      </c>
      <c r="E462" s="132" t="s">
        <v>429</v>
      </c>
      <c r="F462" s="132" t="s">
        <v>2320</v>
      </c>
      <c r="G462" s="132">
        <v>384016</v>
      </c>
      <c r="H462" s="132" t="s">
        <v>102</v>
      </c>
      <c r="I462" s="132" t="s">
        <v>73</v>
      </c>
      <c r="J462" s="132" t="s">
        <v>53</v>
      </c>
      <c r="K462" s="132" t="s">
        <v>53</v>
      </c>
      <c r="L462" s="132" t="s">
        <v>821</v>
      </c>
      <c r="M462" s="132" t="s">
        <v>311</v>
      </c>
      <c r="N462" s="132" t="s">
        <v>263</v>
      </c>
      <c r="O462" s="132" t="s">
        <v>62</v>
      </c>
      <c r="P462" s="132" t="s">
        <v>1206</v>
      </c>
      <c r="Q462" s="135">
        <v>791353</v>
      </c>
      <c r="R462" s="135">
        <v>1</v>
      </c>
      <c r="S462" s="135">
        <v>986.8</v>
      </c>
      <c r="T462" s="135">
        <v>0</v>
      </c>
      <c r="U462" s="135">
        <v>7809.0713999999998</v>
      </c>
      <c r="V462" s="136">
        <v>2.1595800089999999E-2</v>
      </c>
      <c r="W462" s="136">
        <v>3.118263140907566E-3</v>
      </c>
      <c r="X462" s="136">
        <v>4.0743565770643791E-4</v>
      </c>
    </row>
    <row r="463" spans="1:24" ht="13.5" thickBot="1">
      <c r="A463" s="131">
        <v>8700</v>
      </c>
      <c r="B463" s="131">
        <v>12535</v>
      </c>
      <c r="C463" s="132" t="s">
        <v>1852</v>
      </c>
      <c r="D463" s="132">
        <v>520038894</v>
      </c>
      <c r="E463" s="132" t="s">
        <v>429</v>
      </c>
      <c r="F463" s="132" t="s">
        <v>2321</v>
      </c>
      <c r="G463" s="132">
        <v>387019</v>
      </c>
      <c r="H463" s="132" t="s">
        <v>102</v>
      </c>
      <c r="I463" s="132" t="s">
        <v>73</v>
      </c>
      <c r="J463" s="132" t="s">
        <v>53</v>
      </c>
      <c r="K463" s="132" t="s">
        <v>53</v>
      </c>
      <c r="L463" s="132" t="s">
        <v>821</v>
      </c>
      <c r="M463" s="132" t="s">
        <v>311</v>
      </c>
      <c r="N463" s="132" t="s">
        <v>652</v>
      </c>
      <c r="O463" s="132" t="s">
        <v>62</v>
      </c>
      <c r="P463" s="132" t="s">
        <v>1206</v>
      </c>
      <c r="Q463" s="135">
        <v>338598</v>
      </c>
      <c r="R463" s="135">
        <v>1</v>
      </c>
      <c r="S463" s="135">
        <v>13310</v>
      </c>
      <c r="T463" s="135">
        <v>0</v>
      </c>
      <c r="U463" s="135">
        <v>45067.393799999998</v>
      </c>
      <c r="V463" s="136">
        <v>1.6317563048999999E-2</v>
      </c>
      <c r="W463" s="136">
        <v>1.7995992832554479E-2</v>
      </c>
      <c r="X463" s="136">
        <v>2.3513760207158618E-3</v>
      </c>
    </row>
    <row r="464" spans="1:24" ht="13.5" thickBot="1">
      <c r="A464" s="131">
        <v>8700</v>
      </c>
      <c r="B464" s="131">
        <v>12535</v>
      </c>
      <c r="C464" s="132" t="s">
        <v>2322</v>
      </c>
      <c r="D464" s="132">
        <v>550012777</v>
      </c>
      <c r="E464" s="132" t="s">
        <v>432</v>
      </c>
      <c r="F464" s="132" t="s">
        <v>2323</v>
      </c>
      <c r="G464" s="132">
        <v>394015</v>
      </c>
      <c r="H464" s="132" t="s">
        <v>102</v>
      </c>
      <c r="I464" s="132" t="s">
        <v>460</v>
      </c>
      <c r="J464" s="132" t="s">
        <v>53</v>
      </c>
      <c r="K464" s="132" t="s">
        <v>53</v>
      </c>
      <c r="L464" s="132" t="s">
        <v>821</v>
      </c>
      <c r="M464" s="132" t="s">
        <v>311</v>
      </c>
      <c r="N464" s="132" t="s">
        <v>267</v>
      </c>
      <c r="O464" s="132" t="s">
        <v>62</v>
      </c>
      <c r="P464" s="132" t="s">
        <v>1206</v>
      </c>
      <c r="Q464" s="135">
        <v>6821386</v>
      </c>
      <c r="R464" s="135">
        <v>1</v>
      </c>
      <c r="S464" s="135">
        <v>259.2</v>
      </c>
      <c r="T464" s="135">
        <v>0</v>
      </c>
      <c r="U464" s="135">
        <v>17681.032510000001</v>
      </c>
      <c r="V464" s="136">
        <v>6.0695445589999996E-3</v>
      </c>
      <c r="W464" s="136">
        <v>7.0602648055082947E-3</v>
      </c>
      <c r="X464" s="136">
        <v>9.2250188795056501E-4</v>
      </c>
    </row>
    <row r="465" spans="1:24" ht="13.5" thickBot="1">
      <c r="A465" s="131">
        <v>8700</v>
      </c>
      <c r="B465" s="131">
        <v>12535</v>
      </c>
      <c r="C465" s="132" t="s">
        <v>1373</v>
      </c>
      <c r="D465" s="132">
        <v>520038910</v>
      </c>
      <c r="E465" s="132" t="s">
        <v>429</v>
      </c>
      <c r="F465" s="132" t="s">
        <v>2324</v>
      </c>
      <c r="G465" s="132">
        <v>416016</v>
      </c>
      <c r="H465" s="132" t="s">
        <v>102</v>
      </c>
      <c r="I465" s="132" t="s">
        <v>73</v>
      </c>
      <c r="J465" s="132" t="s">
        <v>53</v>
      </c>
      <c r="K465" s="132" t="s">
        <v>53</v>
      </c>
      <c r="L465" s="132" t="s">
        <v>821</v>
      </c>
      <c r="M465" s="132" t="s">
        <v>311</v>
      </c>
      <c r="N465" s="132" t="s">
        <v>651</v>
      </c>
      <c r="O465" s="132" t="s">
        <v>62</v>
      </c>
      <c r="P465" s="132" t="s">
        <v>1206</v>
      </c>
      <c r="Q465" s="135">
        <v>343134</v>
      </c>
      <c r="R465" s="135">
        <v>1</v>
      </c>
      <c r="S465" s="135">
        <v>13690</v>
      </c>
      <c r="T465" s="135">
        <v>0</v>
      </c>
      <c r="U465" s="135">
        <v>46975.044600000001</v>
      </c>
      <c r="V465" s="136">
        <v>1.9366824591999999E-2</v>
      </c>
      <c r="W465" s="136">
        <v>1.8757742453048769E-2</v>
      </c>
      <c r="X465" s="136">
        <v>2.4509070556571243E-3</v>
      </c>
    </row>
    <row r="466" spans="1:24" ht="13.5" thickBot="1">
      <c r="A466" s="131">
        <v>8700</v>
      </c>
      <c r="B466" s="131">
        <v>12535</v>
      </c>
      <c r="C466" s="132" t="s">
        <v>2325</v>
      </c>
      <c r="D466" s="132">
        <v>520038779</v>
      </c>
      <c r="E466" s="132" t="s">
        <v>429</v>
      </c>
      <c r="F466" s="132" t="s">
        <v>2326</v>
      </c>
      <c r="G466" s="132">
        <v>424010</v>
      </c>
      <c r="H466" s="132" t="s">
        <v>102</v>
      </c>
      <c r="I466" s="132" t="s">
        <v>73</v>
      </c>
      <c r="J466" s="132" t="s">
        <v>53</v>
      </c>
      <c r="K466" s="132" t="s">
        <v>53</v>
      </c>
      <c r="L466" s="132" t="s">
        <v>821</v>
      </c>
      <c r="M466" s="132" t="s">
        <v>311</v>
      </c>
      <c r="N466" s="132" t="s">
        <v>653</v>
      </c>
      <c r="O466" s="132" t="s">
        <v>62</v>
      </c>
      <c r="P466" s="132" t="s">
        <v>1206</v>
      </c>
      <c r="Q466" s="135">
        <v>31690</v>
      </c>
      <c r="R466" s="135">
        <v>1</v>
      </c>
      <c r="S466" s="135">
        <v>218.1</v>
      </c>
      <c r="T466" s="135">
        <v>0</v>
      </c>
      <c r="U466" s="135">
        <v>69.115889999999993</v>
      </c>
      <c r="V466" s="136">
        <v>1.6134180993E-2</v>
      </c>
      <c r="W466" s="136">
        <v>2.7598868187838802E-5</v>
      </c>
      <c r="X466" s="136">
        <v>3.6060981719434417E-6</v>
      </c>
    </row>
    <row r="467" spans="1:24" ht="13.5" thickBot="1">
      <c r="A467" s="131">
        <v>8700</v>
      </c>
      <c r="B467" s="131">
        <v>12535</v>
      </c>
      <c r="C467" s="132" t="s">
        <v>1858</v>
      </c>
      <c r="D467" s="132">
        <v>520039298</v>
      </c>
      <c r="E467" s="132" t="s">
        <v>429</v>
      </c>
      <c r="F467" s="132" t="s">
        <v>2327</v>
      </c>
      <c r="G467" s="132">
        <v>434019</v>
      </c>
      <c r="H467" s="132" t="s">
        <v>102</v>
      </c>
      <c r="I467" s="132" t="s">
        <v>73</v>
      </c>
      <c r="J467" s="132" t="s">
        <v>53</v>
      </c>
      <c r="K467" s="132" t="s">
        <v>53</v>
      </c>
      <c r="L467" s="132" t="s">
        <v>821</v>
      </c>
      <c r="M467" s="132" t="s">
        <v>311</v>
      </c>
      <c r="N467" s="132" t="s">
        <v>140</v>
      </c>
      <c r="O467" s="132" t="s">
        <v>62</v>
      </c>
      <c r="P467" s="132" t="s">
        <v>1206</v>
      </c>
      <c r="Q467" s="135">
        <v>289900</v>
      </c>
      <c r="R467" s="135">
        <v>1</v>
      </c>
      <c r="S467" s="135">
        <v>1205</v>
      </c>
      <c r="T467" s="135">
        <v>0</v>
      </c>
      <c r="U467" s="135">
        <v>3493.2950000000001</v>
      </c>
      <c r="V467" s="136">
        <v>8.9873183599999996E-4</v>
      </c>
      <c r="W467" s="136">
        <v>1.3949178437293705E-3</v>
      </c>
      <c r="X467" s="136">
        <v>1.8226148449450869E-4</v>
      </c>
    </row>
    <row r="468" spans="1:24" ht="13.5" thickBot="1">
      <c r="A468" s="131">
        <v>8700</v>
      </c>
      <c r="B468" s="131">
        <v>12535</v>
      </c>
      <c r="C468" s="132" t="s">
        <v>1642</v>
      </c>
      <c r="D468" s="132">
        <v>520039413</v>
      </c>
      <c r="E468" s="132" t="s">
        <v>429</v>
      </c>
      <c r="F468" s="132" t="s">
        <v>2328</v>
      </c>
      <c r="G468" s="132">
        <v>445015</v>
      </c>
      <c r="H468" s="132" t="s">
        <v>102</v>
      </c>
      <c r="I468" s="132" t="s">
        <v>73</v>
      </c>
      <c r="J468" s="132" t="s">
        <v>53</v>
      </c>
      <c r="K468" s="132" t="s">
        <v>53</v>
      </c>
      <c r="L468" s="132" t="s">
        <v>821</v>
      </c>
      <c r="M468" s="132" t="s">
        <v>311</v>
      </c>
      <c r="N468" s="132" t="s">
        <v>252</v>
      </c>
      <c r="O468" s="132" t="s">
        <v>62</v>
      </c>
      <c r="P468" s="132" t="s">
        <v>1206</v>
      </c>
      <c r="Q468" s="135">
        <v>180651</v>
      </c>
      <c r="R468" s="135">
        <v>1</v>
      </c>
      <c r="S468" s="135">
        <v>6901</v>
      </c>
      <c r="T468" s="135">
        <v>146.32731000000001</v>
      </c>
      <c r="U468" s="135">
        <v>12613.052820000001</v>
      </c>
      <c r="V468" s="136">
        <v>2.8439089420000002E-3</v>
      </c>
      <c r="W468" s="136">
        <v>5.0365550125366036E-3</v>
      </c>
      <c r="X468" s="136">
        <v>6.5808176262836349E-4</v>
      </c>
    </row>
    <row r="469" spans="1:24" ht="13.5" thickBot="1">
      <c r="A469" s="131">
        <v>8700</v>
      </c>
      <c r="B469" s="131">
        <v>12535</v>
      </c>
      <c r="C469" s="132" t="s">
        <v>1782</v>
      </c>
      <c r="D469" s="132">
        <v>520039660</v>
      </c>
      <c r="E469" s="132" t="s">
        <v>429</v>
      </c>
      <c r="F469" s="132" t="s">
        <v>2329</v>
      </c>
      <c r="G469" s="132">
        <v>473017</v>
      </c>
      <c r="H469" s="132" t="s">
        <v>102</v>
      </c>
      <c r="I469" s="132" t="s">
        <v>73</v>
      </c>
      <c r="J469" s="132" t="s">
        <v>53</v>
      </c>
      <c r="K469" s="132" t="s">
        <v>53</v>
      </c>
      <c r="L469" s="132" t="s">
        <v>821</v>
      </c>
      <c r="M469" s="132" t="s">
        <v>311</v>
      </c>
      <c r="N469" s="132" t="s">
        <v>140</v>
      </c>
      <c r="O469" s="132" t="s">
        <v>62</v>
      </c>
      <c r="P469" s="132" t="s">
        <v>1206</v>
      </c>
      <c r="Q469" s="135">
        <v>9966014</v>
      </c>
      <c r="R469" s="135">
        <v>1</v>
      </c>
      <c r="S469" s="135">
        <v>222.1</v>
      </c>
      <c r="T469" s="135">
        <v>0</v>
      </c>
      <c r="U469" s="135">
        <v>22134.517090000001</v>
      </c>
      <c r="V469" s="136">
        <v>2.5143706004999999E-2</v>
      </c>
      <c r="W469" s="136">
        <v>8.8385987588147294E-3</v>
      </c>
      <c r="X469" s="136">
        <v>1.1548609388535673E-3</v>
      </c>
    </row>
    <row r="470" spans="1:24" ht="13.5" thickBot="1">
      <c r="A470" s="131">
        <v>8700</v>
      </c>
      <c r="B470" s="131">
        <v>12535</v>
      </c>
      <c r="C470" s="132" t="s">
        <v>2330</v>
      </c>
      <c r="D470" s="132">
        <v>550013098</v>
      </c>
      <c r="E470" s="132" t="s">
        <v>432</v>
      </c>
      <c r="F470" s="132" t="s">
        <v>2331</v>
      </c>
      <c r="G470" s="132">
        <v>475020</v>
      </c>
      <c r="H470" s="132" t="s">
        <v>102</v>
      </c>
      <c r="I470" s="132" t="s">
        <v>460</v>
      </c>
      <c r="J470" s="132" t="s">
        <v>53</v>
      </c>
      <c r="K470" s="132" t="s">
        <v>53</v>
      </c>
      <c r="L470" s="132" t="s">
        <v>821</v>
      </c>
      <c r="M470" s="132" t="s">
        <v>311</v>
      </c>
      <c r="N470" s="132" t="s">
        <v>267</v>
      </c>
      <c r="O470" s="132" t="s">
        <v>62</v>
      </c>
      <c r="P470" s="132" t="s">
        <v>1206</v>
      </c>
      <c r="Q470" s="135">
        <v>2572863</v>
      </c>
      <c r="R470" s="135">
        <v>1</v>
      </c>
      <c r="S470" s="135">
        <v>895.6</v>
      </c>
      <c r="T470" s="135">
        <v>0</v>
      </c>
      <c r="U470" s="135">
        <v>23042.561030000001</v>
      </c>
      <c r="V470" s="136">
        <v>2.1918817500000002E-3</v>
      </c>
      <c r="W470" s="136">
        <v>9.2011924403664798E-3</v>
      </c>
      <c r="X470" s="136">
        <v>1.2022378241411376E-3</v>
      </c>
    </row>
    <row r="471" spans="1:24" ht="13.5" thickBot="1">
      <c r="A471" s="131">
        <v>8700</v>
      </c>
      <c r="B471" s="131">
        <v>12535</v>
      </c>
      <c r="C471" s="132" t="s">
        <v>2228</v>
      </c>
      <c r="D471" s="132">
        <v>520007469</v>
      </c>
      <c r="E471" s="132" t="s">
        <v>429</v>
      </c>
      <c r="F471" s="132" t="s">
        <v>2332</v>
      </c>
      <c r="G471" s="132">
        <v>566018</v>
      </c>
      <c r="H471" s="132" t="s">
        <v>102</v>
      </c>
      <c r="I471" s="132" t="s">
        <v>73</v>
      </c>
      <c r="J471" s="132" t="s">
        <v>53</v>
      </c>
      <c r="K471" s="132" t="s">
        <v>53</v>
      </c>
      <c r="L471" s="132" t="s">
        <v>821</v>
      </c>
      <c r="M471" s="132" t="s">
        <v>311</v>
      </c>
      <c r="N471" s="132" t="s">
        <v>269</v>
      </c>
      <c r="O471" s="132" t="s">
        <v>62</v>
      </c>
      <c r="P471" s="132" t="s">
        <v>1206</v>
      </c>
      <c r="Q471" s="135">
        <v>33883</v>
      </c>
      <c r="R471" s="135">
        <v>1</v>
      </c>
      <c r="S471" s="135">
        <v>8960</v>
      </c>
      <c r="T471" s="135">
        <v>0</v>
      </c>
      <c r="U471" s="135">
        <v>3035.9168</v>
      </c>
      <c r="V471" s="136">
        <v>5.4680649300000003E-4</v>
      </c>
      <c r="W471" s="136">
        <v>1.212280816935807E-3</v>
      </c>
      <c r="X471" s="136">
        <v>1.5839793168622129E-4</v>
      </c>
    </row>
    <row r="472" spans="1:24" ht="13.5" thickBot="1">
      <c r="A472" s="131">
        <v>8700</v>
      </c>
      <c r="B472" s="131">
        <v>12535</v>
      </c>
      <c r="C472" s="132" t="s">
        <v>1375</v>
      </c>
      <c r="D472" s="132">
        <v>520028010</v>
      </c>
      <c r="E472" s="132" t="s">
        <v>429</v>
      </c>
      <c r="F472" s="132" t="s">
        <v>2333</v>
      </c>
      <c r="G472" s="132">
        <v>576017</v>
      </c>
      <c r="H472" s="132" t="s">
        <v>102</v>
      </c>
      <c r="I472" s="132" t="s">
        <v>73</v>
      </c>
      <c r="J472" s="132" t="s">
        <v>53</v>
      </c>
      <c r="K472" s="132" t="s">
        <v>53</v>
      </c>
      <c r="L472" s="132" t="s">
        <v>821</v>
      </c>
      <c r="M472" s="132" t="s">
        <v>311</v>
      </c>
      <c r="N472" s="132" t="s">
        <v>708</v>
      </c>
      <c r="O472" s="132" t="s">
        <v>62</v>
      </c>
      <c r="P472" s="132" t="s">
        <v>1206</v>
      </c>
      <c r="Q472" s="135">
        <v>13438</v>
      </c>
      <c r="R472" s="135">
        <v>1</v>
      </c>
      <c r="S472" s="135">
        <v>83740</v>
      </c>
      <c r="T472" s="135">
        <v>0</v>
      </c>
      <c r="U472" s="135">
        <v>11252.9812</v>
      </c>
      <c r="V472" s="136">
        <v>1.775130654E-3</v>
      </c>
      <c r="W472" s="136">
        <v>4.4934608359818292E-3</v>
      </c>
      <c r="X472" s="136">
        <v>5.8712048610289069E-4</v>
      </c>
    </row>
    <row r="473" spans="1:24" ht="13.5" thickBot="1">
      <c r="A473" s="131">
        <v>8700</v>
      </c>
      <c r="B473" s="131">
        <v>12535</v>
      </c>
      <c r="C473" s="132" t="s">
        <v>1869</v>
      </c>
      <c r="D473" s="132">
        <v>520033986</v>
      </c>
      <c r="E473" s="132" t="s">
        <v>429</v>
      </c>
      <c r="F473" s="132" t="s">
        <v>2334</v>
      </c>
      <c r="G473" s="132">
        <v>585018</v>
      </c>
      <c r="H473" s="132" t="s">
        <v>102</v>
      </c>
      <c r="I473" s="132" t="s">
        <v>73</v>
      </c>
      <c r="J473" s="132" t="s">
        <v>53</v>
      </c>
      <c r="K473" s="132" t="s">
        <v>53</v>
      </c>
      <c r="L473" s="132" t="s">
        <v>821</v>
      </c>
      <c r="M473" s="132" t="s">
        <v>311</v>
      </c>
      <c r="N473" s="132" t="s">
        <v>269</v>
      </c>
      <c r="O473" s="132" t="s">
        <v>62</v>
      </c>
      <c r="P473" s="132" t="s">
        <v>1206</v>
      </c>
      <c r="Q473" s="135">
        <v>666588</v>
      </c>
      <c r="R473" s="135">
        <v>1</v>
      </c>
      <c r="S473" s="135">
        <v>2997</v>
      </c>
      <c r="T473" s="135">
        <v>0</v>
      </c>
      <c r="U473" s="135">
        <v>19977.642360000002</v>
      </c>
      <c r="V473" s="136">
        <v>3.2285454039999999E-3</v>
      </c>
      <c r="W473" s="136">
        <v>7.9773308018955547E-3</v>
      </c>
      <c r="X473" s="136">
        <v>1.0423267297018947E-3</v>
      </c>
    </row>
    <row r="474" spans="1:24" ht="13.5" thickBot="1">
      <c r="A474" s="131">
        <v>8700</v>
      </c>
      <c r="B474" s="131">
        <v>12535</v>
      </c>
      <c r="C474" s="132" t="s">
        <v>2335</v>
      </c>
      <c r="D474" s="132">
        <v>520029083</v>
      </c>
      <c r="E474" s="132" t="s">
        <v>429</v>
      </c>
      <c r="F474" s="132" t="s">
        <v>2336</v>
      </c>
      <c r="G474" s="132">
        <v>593038</v>
      </c>
      <c r="H474" s="132" t="s">
        <v>102</v>
      </c>
      <c r="I474" s="132" t="s">
        <v>73</v>
      </c>
      <c r="J474" s="132" t="s">
        <v>53</v>
      </c>
      <c r="K474" s="132" t="s">
        <v>53</v>
      </c>
      <c r="L474" s="132" t="s">
        <v>821</v>
      </c>
      <c r="M474" s="132" t="s">
        <v>311</v>
      </c>
      <c r="N474" s="132" t="s">
        <v>256</v>
      </c>
      <c r="O474" s="132" t="s">
        <v>62</v>
      </c>
      <c r="P474" s="132" t="s">
        <v>1206</v>
      </c>
      <c r="Q474" s="135">
        <v>288719</v>
      </c>
      <c r="R474" s="135">
        <v>1</v>
      </c>
      <c r="S474" s="135">
        <v>14410</v>
      </c>
      <c r="T474" s="135">
        <v>0</v>
      </c>
      <c r="U474" s="135">
        <v>41604.407899999998</v>
      </c>
      <c r="V474" s="136">
        <v>2.8776924630000002E-3</v>
      </c>
      <c r="W474" s="136">
        <v>1.6613177804194947E-2</v>
      </c>
      <c r="X474" s="136">
        <v>2.1706959032572583E-3</v>
      </c>
    </row>
    <row r="475" spans="1:24" ht="13.5" thickBot="1">
      <c r="A475" s="131">
        <v>8700</v>
      </c>
      <c r="B475" s="131">
        <v>12535</v>
      </c>
      <c r="C475" s="132" t="s">
        <v>1208</v>
      </c>
      <c r="D475" s="132">
        <v>520018078</v>
      </c>
      <c r="E475" s="132" t="s">
        <v>429</v>
      </c>
      <c r="F475" s="132" t="s">
        <v>2337</v>
      </c>
      <c r="G475" s="132">
        <v>604611</v>
      </c>
      <c r="H475" s="132" t="s">
        <v>102</v>
      </c>
      <c r="I475" s="132" t="s">
        <v>73</v>
      </c>
      <c r="J475" s="132" t="s">
        <v>53</v>
      </c>
      <c r="K475" s="132" t="s">
        <v>53</v>
      </c>
      <c r="L475" s="132" t="s">
        <v>821</v>
      </c>
      <c r="M475" s="132" t="s">
        <v>311</v>
      </c>
      <c r="N475" s="132" t="s">
        <v>256</v>
      </c>
      <c r="O475" s="132" t="s">
        <v>62</v>
      </c>
      <c r="P475" s="132" t="s">
        <v>1206</v>
      </c>
      <c r="Q475" s="135">
        <v>6996266</v>
      </c>
      <c r="R475" s="135">
        <v>1</v>
      </c>
      <c r="S475" s="135">
        <v>3110</v>
      </c>
      <c r="T475" s="135">
        <v>0</v>
      </c>
      <c r="U475" s="135">
        <v>217583.8726</v>
      </c>
      <c r="V475" s="136">
        <v>4.6046626330000003E-3</v>
      </c>
      <c r="W475" s="136">
        <v>8.6884052562831951E-2</v>
      </c>
      <c r="X475" s="136">
        <v>1.135236492255594E-2</v>
      </c>
    </row>
    <row r="476" spans="1:24" ht="13.5" thickBot="1">
      <c r="A476" s="131">
        <v>8700</v>
      </c>
      <c r="B476" s="131">
        <v>12535</v>
      </c>
      <c r="C476" s="132" t="s">
        <v>1380</v>
      </c>
      <c r="D476" s="132">
        <v>520017807</v>
      </c>
      <c r="E476" s="132" t="s">
        <v>429</v>
      </c>
      <c r="F476" s="132" t="s">
        <v>2338</v>
      </c>
      <c r="G476" s="132">
        <v>613034</v>
      </c>
      <c r="H476" s="132" t="s">
        <v>102</v>
      </c>
      <c r="I476" s="132" t="s">
        <v>73</v>
      </c>
      <c r="J476" s="132" t="s">
        <v>53</v>
      </c>
      <c r="K476" s="132" t="s">
        <v>53</v>
      </c>
      <c r="L476" s="132" t="s">
        <v>821</v>
      </c>
      <c r="M476" s="132" t="s">
        <v>311</v>
      </c>
      <c r="N476" s="132" t="s">
        <v>651</v>
      </c>
      <c r="O476" s="132" t="s">
        <v>62</v>
      </c>
      <c r="P476" s="132" t="s">
        <v>1206</v>
      </c>
      <c r="Q476" s="135">
        <v>7913</v>
      </c>
      <c r="R476" s="135">
        <v>1</v>
      </c>
      <c r="S476" s="135">
        <v>65930</v>
      </c>
      <c r="T476" s="135">
        <v>0</v>
      </c>
      <c r="U476" s="135">
        <v>5217.0409</v>
      </c>
      <c r="V476" s="136">
        <v>1.569467325E-3</v>
      </c>
      <c r="W476" s="136">
        <v>2.0832318607148649E-3</v>
      </c>
      <c r="X476" s="136">
        <v>2.7219734351166091E-4</v>
      </c>
    </row>
    <row r="477" spans="1:24" ht="13.5" thickBot="1">
      <c r="A477" s="131">
        <v>8700</v>
      </c>
      <c r="B477" s="131">
        <v>12535</v>
      </c>
      <c r="C477" s="132" t="s">
        <v>2339</v>
      </c>
      <c r="D477" s="132">
        <v>520013954</v>
      </c>
      <c r="E477" s="132" t="s">
        <v>429</v>
      </c>
      <c r="F477" s="132" t="s">
        <v>2340</v>
      </c>
      <c r="G477" s="132">
        <v>629014</v>
      </c>
      <c r="H477" s="132" t="s">
        <v>102</v>
      </c>
      <c r="I477" s="132" t="s">
        <v>73</v>
      </c>
      <c r="J477" s="132" t="s">
        <v>53</v>
      </c>
      <c r="K477" s="132" t="s">
        <v>53</v>
      </c>
      <c r="L477" s="132" t="s">
        <v>821</v>
      </c>
      <c r="M477" s="132" t="s">
        <v>311</v>
      </c>
      <c r="N477" s="132" t="s">
        <v>85</v>
      </c>
      <c r="O477" s="132" t="s">
        <v>62</v>
      </c>
      <c r="P477" s="132" t="s">
        <v>1206</v>
      </c>
      <c r="Q477" s="135">
        <v>1037409</v>
      </c>
      <c r="R477" s="135">
        <v>1</v>
      </c>
      <c r="S477" s="135">
        <v>6120</v>
      </c>
      <c r="T477" s="135">
        <v>0</v>
      </c>
      <c r="U477" s="135">
        <v>63489.430800000002</v>
      </c>
      <c r="V477" s="136">
        <v>9.1595970600000004E-4</v>
      </c>
      <c r="W477" s="136">
        <v>2.535215030827373E-2</v>
      </c>
      <c r="X477" s="136">
        <v>3.3125395671763712E-3</v>
      </c>
    </row>
    <row r="478" spans="1:24" ht="13.5" thickBot="1">
      <c r="A478" s="131">
        <v>8700</v>
      </c>
      <c r="B478" s="131">
        <v>12535</v>
      </c>
      <c r="C478" s="132" t="s">
        <v>1204</v>
      </c>
      <c r="D478" s="132">
        <v>520000118</v>
      </c>
      <c r="E478" s="132" t="s">
        <v>429</v>
      </c>
      <c r="F478" s="132" t="s">
        <v>2341</v>
      </c>
      <c r="G478" s="132">
        <v>662577</v>
      </c>
      <c r="H478" s="132" t="s">
        <v>102</v>
      </c>
      <c r="I478" s="132" t="s">
        <v>73</v>
      </c>
      <c r="J478" s="132" t="s">
        <v>53</v>
      </c>
      <c r="K478" s="132" t="s">
        <v>53</v>
      </c>
      <c r="L478" s="132" t="s">
        <v>821</v>
      </c>
      <c r="M478" s="132" t="s">
        <v>311</v>
      </c>
      <c r="N478" s="132" t="s">
        <v>256</v>
      </c>
      <c r="O478" s="132" t="s">
        <v>62</v>
      </c>
      <c r="P478" s="132" t="s">
        <v>1206</v>
      </c>
      <c r="Q478" s="135">
        <v>5362733</v>
      </c>
      <c r="R478" s="135">
        <v>1</v>
      </c>
      <c r="S478" s="135">
        <v>3365</v>
      </c>
      <c r="T478" s="135">
        <v>0</v>
      </c>
      <c r="U478" s="135">
        <v>180455.96544999999</v>
      </c>
      <c r="V478" s="136">
        <v>4.0089735500000003E-3</v>
      </c>
      <c r="W478" s="136">
        <v>7.205839936610442E-2</v>
      </c>
      <c r="X478" s="136">
        <v>9.4152289310827642E-3</v>
      </c>
    </row>
    <row r="479" spans="1:24" ht="13.5" thickBot="1">
      <c r="A479" s="131">
        <v>8700</v>
      </c>
      <c r="B479" s="131">
        <v>12535</v>
      </c>
      <c r="C479" s="132" t="s">
        <v>2342</v>
      </c>
      <c r="D479" s="132">
        <v>520007030</v>
      </c>
      <c r="E479" s="132" t="s">
        <v>429</v>
      </c>
      <c r="F479" s="132" t="s">
        <v>2343</v>
      </c>
      <c r="G479" s="132">
        <v>691212</v>
      </c>
      <c r="H479" s="132" t="s">
        <v>102</v>
      </c>
      <c r="I479" s="132" t="s">
        <v>73</v>
      </c>
      <c r="J479" s="132" t="s">
        <v>53</v>
      </c>
      <c r="K479" s="132" t="s">
        <v>53</v>
      </c>
      <c r="L479" s="132" t="s">
        <v>821</v>
      </c>
      <c r="M479" s="132" t="s">
        <v>311</v>
      </c>
      <c r="N479" s="132" t="s">
        <v>256</v>
      </c>
      <c r="O479" s="132" t="s">
        <v>62</v>
      </c>
      <c r="P479" s="132" t="s">
        <v>1206</v>
      </c>
      <c r="Q479" s="135">
        <v>5983129</v>
      </c>
      <c r="R479" s="135">
        <v>1</v>
      </c>
      <c r="S479" s="135">
        <v>1909</v>
      </c>
      <c r="T479" s="135">
        <v>0</v>
      </c>
      <c r="U479" s="135">
        <v>114217.93261</v>
      </c>
      <c r="V479" s="136">
        <v>4.8367618249999999E-3</v>
      </c>
      <c r="W479" s="136">
        <v>4.560869673805612E-2</v>
      </c>
      <c r="X479" s="136">
        <v>5.9592819825959025E-3</v>
      </c>
    </row>
    <row r="480" spans="1:24" ht="13.5" thickBot="1">
      <c r="A480" s="131">
        <v>8700</v>
      </c>
      <c r="B480" s="131">
        <v>12535</v>
      </c>
      <c r="C480" s="132" t="s">
        <v>2344</v>
      </c>
      <c r="D480" s="132">
        <v>520000522</v>
      </c>
      <c r="E480" s="132" t="s">
        <v>429</v>
      </c>
      <c r="F480" s="132" t="s">
        <v>2345</v>
      </c>
      <c r="G480" s="132">
        <v>695437</v>
      </c>
      <c r="H480" s="132" t="s">
        <v>102</v>
      </c>
      <c r="I480" s="132" t="s">
        <v>73</v>
      </c>
      <c r="J480" s="132" t="s">
        <v>53</v>
      </c>
      <c r="K480" s="132" t="s">
        <v>53</v>
      </c>
      <c r="L480" s="132" t="s">
        <v>821</v>
      </c>
      <c r="M480" s="132" t="s">
        <v>311</v>
      </c>
      <c r="N480" s="132" t="s">
        <v>256</v>
      </c>
      <c r="O480" s="132" t="s">
        <v>62</v>
      </c>
      <c r="P480" s="132" t="s">
        <v>1206</v>
      </c>
      <c r="Q480" s="135">
        <v>660359</v>
      </c>
      <c r="R480" s="135">
        <v>1</v>
      </c>
      <c r="S480" s="135">
        <v>13080</v>
      </c>
      <c r="T480" s="135">
        <v>0</v>
      </c>
      <c r="U480" s="135">
        <v>86374.957200000004</v>
      </c>
      <c r="V480" s="136">
        <v>2.5566983839999998E-3</v>
      </c>
      <c r="W480" s="136">
        <v>3.4490636791235971E-2</v>
      </c>
      <c r="X480" s="136">
        <v>4.5065841626377532E-3</v>
      </c>
    </row>
    <row r="481" spans="1:24" ht="13.5" thickBot="1">
      <c r="A481" s="131">
        <v>8700</v>
      </c>
      <c r="B481" s="131">
        <v>12535</v>
      </c>
      <c r="C481" s="132" t="s">
        <v>1382</v>
      </c>
      <c r="D481" s="132">
        <v>520025990</v>
      </c>
      <c r="E481" s="132" t="s">
        <v>429</v>
      </c>
      <c r="F481" s="132" t="s">
        <v>2346</v>
      </c>
      <c r="G481" s="132">
        <v>715011</v>
      </c>
      <c r="H481" s="132" t="s">
        <v>102</v>
      </c>
      <c r="I481" s="132" t="s">
        <v>73</v>
      </c>
      <c r="J481" s="132" t="s">
        <v>53</v>
      </c>
      <c r="K481" s="132" t="s">
        <v>53</v>
      </c>
      <c r="L481" s="132" t="s">
        <v>821</v>
      </c>
      <c r="M481" s="132" t="s">
        <v>311</v>
      </c>
      <c r="N481" s="132" t="s">
        <v>140</v>
      </c>
      <c r="O481" s="132" t="s">
        <v>62</v>
      </c>
      <c r="P481" s="132" t="s">
        <v>1206</v>
      </c>
      <c r="Q481" s="135">
        <v>798326</v>
      </c>
      <c r="R481" s="135">
        <v>1</v>
      </c>
      <c r="S481" s="135">
        <v>1549</v>
      </c>
      <c r="T481" s="135">
        <v>0</v>
      </c>
      <c r="U481" s="135">
        <v>12366.069740000001</v>
      </c>
      <c r="V481" s="136">
        <v>3.7838601670000002E-3</v>
      </c>
      <c r="W481" s="136">
        <v>4.9379314764793174E-3</v>
      </c>
      <c r="X481" s="136">
        <v>6.4519550400839979E-4</v>
      </c>
    </row>
    <row r="482" spans="1:24" ht="13.5" thickBot="1">
      <c r="A482" s="131">
        <v>8700</v>
      </c>
      <c r="B482" s="131">
        <v>12535</v>
      </c>
      <c r="C482" s="132" t="s">
        <v>1904</v>
      </c>
      <c r="D482" s="132">
        <v>520041146</v>
      </c>
      <c r="E482" s="132" t="s">
        <v>429</v>
      </c>
      <c r="F482" s="132" t="s">
        <v>2347</v>
      </c>
      <c r="G482" s="132">
        <v>720011</v>
      </c>
      <c r="H482" s="132" t="s">
        <v>102</v>
      </c>
      <c r="I482" s="132" t="s">
        <v>73</v>
      </c>
      <c r="J482" s="132" t="s">
        <v>53</v>
      </c>
      <c r="K482" s="132" t="s">
        <v>53</v>
      </c>
      <c r="L482" s="132" t="s">
        <v>821</v>
      </c>
      <c r="M482" s="132" t="s">
        <v>311</v>
      </c>
      <c r="N482" s="132" t="s">
        <v>647</v>
      </c>
      <c r="O482" s="132" t="s">
        <v>62</v>
      </c>
      <c r="P482" s="132" t="s">
        <v>1206</v>
      </c>
      <c r="Q482" s="135">
        <v>154914</v>
      </c>
      <c r="R482" s="135">
        <v>1</v>
      </c>
      <c r="S482" s="135">
        <v>5985</v>
      </c>
      <c r="T482" s="135">
        <v>0</v>
      </c>
      <c r="U482" s="135">
        <v>9271.6028999999999</v>
      </c>
      <c r="V482" s="136">
        <v>1.3076749989999999E-3</v>
      </c>
      <c r="W482" s="136">
        <v>3.7022708718224421E-3</v>
      </c>
      <c r="X482" s="136">
        <v>4.8374274379850305E-4</v>
      </c>
    </row>
    <row r="483" spans="1:24" ht="13.5" thickBot="1">
      <c r="A483" s="131">
        <v>8700</v>
      </c>
      <c r="B483" s="131">
        <v>12535</v>
      </c>
      <c r="C483" s="132" t="s">
        <v>1911</v>
      </c>
      <c r="D483" s="132">
        <v>520003781</v>
      </c>
      <c r="E483" s="132" t="s">
        <v>429</v>
      </c>
      <c r="F483" s="132" t="s">
        <v>2348</v>
      </c>
      <c r="G483" s="132">
        <v>746016</v>
      </c>
      <c r="H483" s="132" t="s">
        <v>102</v>
      </c>
      <c r="I483" s="132" t="s">
        <v>73</v>
      </c>
      <c r="J483" s="132" t="s">
        <v>53</v>
      </c>
      <c r="K483" s="132" t="s">
        <v>53</v>
      </c>
      <c r="L483" s="132" t="s">
        <v>821</v>
      </c>
      <c r="M483" s="132" t="s">
        <v>311</v>
      </c>
      <c r="N483" s="132" t="s">
        <v>261</v>
      </c>
      <c r="O483" s="132" t="s">
        <v>62</v>
      </c>
      <c r="P483" s="132" t="s">
        <v>1206</v>
      </c>
      <c r="Q483" s="135">
        <v>115993</v>
      </c>
      <c r="R483" s="135">
        <v>1</v>
      </c>
      <c r="S483" s="135">
        <v>5599</v>
      </c>
      <c r="T483" s="135">
        <v>0</v>
      </c>
      <c r="U483" s="135">
        <v>6494.4480700000004</v>
      </c>
      <c r="V483" s="136">
        <v>9.9509317300000002E-4</v>
      </c>
      <c r="W483" s="136">
        <v>2.5933170539610231E-3</v>
      </c>
      <c r="X483" s="136">
        <v>3.388456303320209E-4</v>
      </c>
    </row>
    <row r="484" spans="1:24" ht="13.5" thickBot="1">
      <c r="A484" s="131">
        <v>8700</v>
      </c>
      <c r="B484" s="131">
        <v>12535</v>
      </c>
      <c r="C484" s="132" t="s">
        <v>2349</v>
      </c>
      <c r="D484" s="132">
        <v>520029026</v>
      </c>
      <c r="E484" s="132" t="s">
        <v>429</v>
      </c>
      <c r="F484" s="132" t="s">
        <v>2350</v>
      </c>
      <c r="G484" s="132">
        <v>763011</v>
      </c>
      <c r="H484" s="132" t="s">
        <v>102</v>
      </c>
      <c r="I484" s="132" t="s">
        <v>73</v>
      </c>
      <c r="J484" s="132" t="s">
        <v>53</v>
      </c>
      <c r="K484" s="132" t="s">
        <v>53</v>
      </c>
      <c r="L484" s="132" t="s">
        <v>821</v>
      </c>
      <c r="M484" s="132" t="s">
        <v>311</v>
      </c>
      <c r="N484" s="132" t="s">
        <v>256</v>
      </c>
      <c r="O484" s="132" t="s">
        <v>62</v>
      </c>
      <c r="P484" s="132" t="s">
        <v>1206</v>
      </c>
      <c r="Q484" s="135">
        <v>40150</v>
      </c>
      <c r="R484" s="135">
        <v>1</v>
      </c>
      <c r="S484" s="135">
        <v>15200</v>
      </c>
      <c r="T484" s="135">
        <v>0</v>
      </c>
      <c r="U484" s="135">
        <v>6102.8</v>
      </c>
      <c r="V484" s="136">
        <v>1.132496761E-3</v>
      </c>
      <c r="W484" s="136">
        <v>2.43692691762694E-3</v>
      </c>
      <c r="X484" s="136">
        <v>3.184115248134176E-4</v>
      </c>
    </row>
    <row r="485" spans="1:24" ht="13.5" thickBot="1">
      <c r="A485" s="131">
        <v>8700</v>
      </c>
      <c r="B485" s="131">
        <v>12535</v>
      </c>
      <c r="C485" s="132" t="s">
        <v>1923</v>
      </c>
      <c r="D485" s="132">
        <v>520017450</v>
      </c>
      <c r="E485" s="132" t="s">
        <v>429</v>
      </c>
      <c r="F485" s="132" t="s">
        <v>2351</v>
      </c>
      <c r="G485" s="132">
        <v>767012</v>
      </c>
      <c r="H485" s="132" t="s">
        <v>102</v>
      </c>
      <c r="I485" s="132" t="s">
        <v>73</v>
      </c>
      <c r="J485" s="132" t="s">
        <v>53</v>
      </c>
      <c r="K485" s="132" t="s">
        <v>53</v>
      </c>
      <c r="L485" s="132" t="s">
        <v>821</v>
      </c>
      <c r="M485" s="132" t="s">
        <v>311</v>
      </c>
      <c r="N485" s="132" t="s">
        <v>269</v>
      </c>
      <c r="O485" s="132" t="s">
        <v>62</v>
      </c>
      <c r="P485" s="132" t="s">
        <v>1206</v>
      </c>
      <c r="Q485" s="135">
        <v>1365266</v>
      </c>
      <c r="R485" s="135">
        <v>1</v>
      </c>
      <c r="S485" s="135">
        <v>3419</v>
      </c>
      <c r="T485" s="135">
        <v>0</v>
      </c>
      <c r="U485" s="135">
        <v>46678.444539999997</v>
      </c>
      <c r="V485" s="136">
        <v>5.4340765499999999E-3</v>
      </c>
      <c r="W485" s="136">
        <v>1.8639306215586657E-2</v>
      </c>
      <c r="X485" s="136">
        <v>2.4354320478960387E-3</v>
      </c>
    </row>
    <row r="486" spans="1:24" ht="13.5" thickBot="1">
      <c r="A486" s="131">
        <v>8700</v>
      </c>
      <c r="B486" s="131">
        <v>12535</v>
      </c>
      <c r="C486" s="132" t="s">
        <v>1928</v>
      </c>
      <c r="D486" s="132">
        <v>520022732</v>
      </c>
      <c r="E486" s="132" t="s">
        <v>429</v>
      </c>
      <c r="F486" s="132" t="s">
        <v>2352</v>
      </c>
      <c r="G486" s="132">
        <v>777037</v>
      </c>
      <c r="H486" s="132" t="s">
        <v>102</v>
      </c>
      <c r="I486" s="132" t="s">
        <v>73</v>
      </c>
      <c r="J486" s="132" t="s">
        <v>53</v>
      </c>
      <c r="K486" s="132" t="s">
        <v>53</v>
      </c>
      <c r="L486" s="132" t="s">
        <v>821</v>
      </c>
      <c r="M486" s="132" t="s">
        <v>311</v>
      </c>
      <c r="N486" s="132" t="s">
        <v>650</v>
      </c>
      <c r="O486" s="132" t="s">
        <v>62</v>
      </c>
      <c r="P486" s="132" t="s">
        <v>1206</v>
      </c>
      <c r="Q486" s="135">
        <v>1964</v>
      </c>
      <c r="R486" s="135">
        <v>1</v>
      </c>
      <c r="S486" s="135">
        <v>2472</v>
      </c>
      <c r="T486" s="135">
        <v>0</v>
      </c>
      <c r="U486" s="135">
        <v>48.550080000000001</v>
      </c>
      <c r="V486" s="136">
        <v>7.3920974518724999E-6</v>
      </c>
      <c r="W486" s="136">
        <v>1.9386674445326956E-5</v>
      </c>
      <c r="X486" s="136">
        <v>2.5330839946603868E-6</v>
      </c>
    </row>
    <row r="487" spans="1:24" ht="13.5" thickBot="1">
      <c r="A487" s="131">
        <v>8700</v>
      </c>
      <c r="B487" s="131">
        <v>12535</v>
      </c>
      <c r="C487" s="132" t="s">
        <v>2353</v>
      </c>
      <c r="D487" s="132">
        <v>520032442</v>
      </c>
      <c r="E487" s="132" t="s">
        <v>429</v>
      </c>
      <c r="F487" s="132" t="s">
        <v>2354</v>
      </c>
      <c r="G487" s="132">
        <v>797035</v>
      </c>
      <c r="H487" s="132" t="s">
        <v>102</v>
      </c>
      <c r="I487" s="132" t="s">
        <v>73</v>
      </c>
      <c r="J487" s="132" t="s">
        <v>53</v>
      </c>
      <c r="K487" s="132" t="s">
        <v>53</v>
      </c>
      <c r="L487" s="132" t="s">
        <v>821</v>
      </c>
      <c r="M487" s="132" t="s">
        <v>311</v>
      </c>
      <c r="N487" s="132" t="s">
        <v>263</v>
      </c>
      <c r="O487" s="132" t="s">
        <v>62</v>
      </c>
      <c r="P487" s="132" t="s">
        <v>1206</v>
      </c>
      <c r="Q487" s="135">
        <v>17566</v>
      </c>
      <c r="R487" s="135">
        <v>1</v>
      </c>
      <c r="S487" s="135">
        <v>19350</v>
      </c>
      <c r="T487" s="135">
        <v>0</v>
      </c>
      <c r="U487" s="135">
        <v>3399.0210000000002</v>
      </c>
      <c r="V487" s="136">
        <v>7.8953459879999993E-3</v>
      </c>
      <c r="W487" s="136">
        <v>1.3572730170543423E-3</v>
      </c>
      <c r="X487" s="136">
        <v>1.7734277044681581E-4</v>
      </c>
    </row>
    <row r="488" spans="1:24" ht="13.5" thickBot="1">
      <c r="A488" s="131">
        <v>8700</v>
      </c>
      <c r="B488" s="131">
        <v>12535</v>
      </c>
      <c r="C488" s="132" t="s">
        <v>2355</v>
      </c>
      <c r="D488" s="132">
        <v>520032988</v>
      </c>
      <c r="E488" s="132" t="s">
        <v>429</v>
      </c>
      <c r="F488" s="132" t="s">
        <v>2356</v>
      </c>
      <c r="G488" s="132">
        <v>813014</v>
      </c>
      <c r="H488" s="132" t="s">
        <v>102</v>
      </c>
      <c r="I488" s="132" t="s">
        <v>73</v>
      </c>
      <c r="J488" s="132" t="s">
        <v>53</v>
      </c>
      <c r="K488" s="132" t="s">
        <v>53</v>
      </c>
      <c r="L488" s="132" t="s">
        <v>821</v>
      </c>
      <c r="M488" s="132" t="s">
        <v>311</v>
      </c>
      <c r="N488" s="132" t="s">
        <v>265</v>
      </c>
      <c r="O488" s="132" t="s">
        <v>62</v>
      </c>
      <c r="P488" s="132" t="s">
        <v>1206</v>
      </c>
      <c r="Q488" s="135">
        <v>54402</v>
      </c>
      <c r="R488" s="135">
        <v>1</v>
      </c>
      <c r="S488" s="135">
        <v>30600</v>
      </c>
      <c r="T488" s="135">
        <v>0</v>
      </c>
      <c r="U488" s="135">
        <v>16647.011999999999</v>
      </c>
      <c r="V488" s="136">
        <v>4.4272460930000002E-3</v>
      </c>
      <c r="W488" s="136">
        <v>6.6473670513303206E-3</v>
      </c>
      <c r="X488" s="136">
        <v>8.6855221775369667E-4</v>
      </c>
    </row>
    <row r="489" spans="1:24" ht="13.5" thickBot="1">
      <c r="A489" s="131">
        <v>8700</v>
      </c>
      <c r="B489" s="131">
        <v>12535</v>
      </c>
      <c r="C489" s="132" t="s">
        <v>1717</v>
      </c>
      <c r="D489" s="132">
        <v>520042763</v>
      </c>
      <c r="E489" s="132" t="s">
        <v>429</v>
      </c>
      <c r="F489" s="132" t="s">
        <v>2359</v>
      </c>
      <c r="G489" s="132">
        <v>1081074</v>
      </c>
      <c r="H489" s="132" t="s">
        <v>102</v>
      </c>
      <c r="I489" s="132" t="s">
        <v>73</v>
      </c>
      <c r="J489" s="132" t="s">
        <v>53</v>
      </c>
      <c r="K489" s="132" t="s">
        <v>53</v>
      </c>
      <c r="L489" s="132" t="s">
        <v>821</v>
      </c>
      <c r="M489" s="132" t="s">
        <v>311</v>
      </c>
      <c r="N489" s="132" t="s">
        <v>259</v>
      </c>
      <c r="O489" s="132" t="s">
        <v>62</v>
      </c>
      <c r="P489" s="132" t="s">
        <v>1206</v>
      </c>
      <c r="Q489" s="135">
        <v>382048</v>
      </c>
      <c r="R489" s="135">
        <v>1</v>
      </c>
      <c r="S489" s="135">
        <v>6972</v>
      </c>
      <c r="T489" s="135">
        <v>0</v>
      </c>
      <c r="U489" s="135">
        <v>26636.386559999999</v>
      </c>
      <c r="V489" s="136">
        <v>2.2232130377E-2</v>
      </c>
      <c r="W489" s="136">
        <v>1.0636253424064438E-2</v>
      </c>
      <c r="X489" s="136">
        <v>1.3897444550188803E-3</v>
      </c>
    </row>
    <row r="490" spans="1:24" ht="13.5" thickBot="1">
      <c r="A490" s="131">
        <v>8700</v>
      </c>
      <c r="B490" s="131">
        <v>12535</v>
      </c>
      <c r="C490" s="132" t="s">
        <v>1348</v>
      </c>
      <c r="D490" s="132">
        <v>520043027</v>
      </c>
      <c r="E490" s="132" t="s">
        <v>429</v>
      </c>
      <c r="F490" s="132" t="s">
        <v>2360</v>
      </c>
      <c r="G490" s="132">
        <v>1081124</v>
      </c>
      <c r="H490" s="132" t="s">
        <v>102</v>
      </c>
      <c r="I490" s="132" t="s">
        <v>73</v>
      </c>
      <c r="J490" s="132" t="s">
        <v>53</v>
      </c>
      <c r="K490" s="132" t="s">
        <v>53</v>
      </c>
      <c r="L490" s="132" t="s">
        <v>821</v>
      </c>
      <c r="M490" s="132" t="s">
        <v>311</v>
      </c>
      <c r="N490" s="132" t="s">
        <v>654</v>
      </c>
      <c r="O490" s="132" t="s">
        <v>62</v>
      </c>
      <c r="P490" s="132" t="s">
        <v>1206</v>
      </c>
      <c r="Q490" s="135">
        <v>58327</v>
      </c>
      <c r="R490" s="135">
        <v>1</v>
      </c>
      <c r="S490" s="135">
        <v>66410</v>
      </c>
      <c r="T490" s="135">
        <v>109.62560000000001</v>
      </c>
      <c r="U490" s="135">
        <v>38844.586300000003</v>
      </c>
      <c r="V490" s="136">
        <v>1.3114031520000001E-3</v>
      </c>
      <c r="W490" s="136">
        <v>1.5511145369101507E-2</v>
      </c>
      <c r="X490" s="136">
        <v>2.026703145200464E-3</v>
      </c>
    </row>
    <row r="491" spans="1:24" ht="13.5" thickBot="1">
      <c r="A491" s="131">
        <v>8700</v>
      </c>
      <c r="B491" s="131">
        <v>12535</v>
      </c>
      <c r="C491" s="132" t="s">
        <v>2361</v>
      </c>
      <c r="D491" s="132">
        <v>520043480</v>
      </c>
      <c r="E491" s="132" t="s">
        <v>429</v>
      </c>
      <c r="F491" s="132" t="s">
        <v>2362</v>
      </c>
      <c r="G491" s="132">
        <v>1081561</v>
      </c>
      <c r="H491" s="132" t="s">
        <v>102</v>
      </c>
      <c r="I491" s="132" t="s">
        <v>73</v>
      </c>
      <c r="J491" s="132" t="s">
        <v>53</v>
      </c>
      <c r="K491" s="132" t="s">
        <v>53</v>
      </c>
      <c r="L491" s="132" t="s">
        <v>821</v>
      </c>
      <c r="M491" s="132" t="s">
        <v>311</v>
      </c>
      <c r="N491" s="132" t="s">
        <v>263</v>
      </c>
      <c r="O491" s="132" t="s">
        <v>62</v>
      </c>
      <c r="P491" s="132" t="s">
        <v>1206</v>
      </c>
      <c r="Q491" s="135">
        <v>120553</v>
      </c>
      <c r="R491" s="135">
        <v>1</v>
      </c>
      <c r="S491" s="135">
        <v>21460</v>
      </c>
      <c r="T491" s="135">
        <v>0</v>
      </c>
      <c r="U491" s="135">
        <v>25870.6738</v>
      </c>
      <c r="V491" s="136">
        <v>1.3393619973000001E-2</v>
      </c>
      <c r="W491" s="136">
        <v>1.0330494422292396E-2</v>
      </c>
      <c r="X491" s="136">
        <v>1.3497936508829605E-3</v>
      </c>
    </row>
    <row r="492" spans="1:24" ht="13.5" thickBot="1">
      <c r="A492" s="131">
        <v>8700</v>
      </c>
      <c r="B492" s="131">
        <v>12535</v>
      </c>
      <c r="C492" s="132" t="s">
        <v>1445</v>
      </c>
      <c r="D492" s="132">
        <v>520043720</v>
      </c>
      <c r="E492" s="132" t="s">
        <v>429</v>
      </c>
      <c r="F492" s="132" t="s">
        <v>2363</v>
      </c>
      <c r="G492" s="132">
        <v>1081686</v>
      </c>
      <c r="H492" s="132" t="s">
        <v>102</v>
      </c>
      <c r="I492" s="132" t="s">
        <v>73</v>
      </c>
      <c r="J492" s="132" t="s">
        <v>53</v>
      </c>
      <c r="K492" s="132" t="s">
        <v>53</v>
      </c>
      <c r="L492" s="132" t="s">
        <v>821</v>
      </c>
      <c r="M492" s="132" t="s">
        <v>311</v>
      </c>
      <c r="N492" s="132" t="s">
        <v>652</v>
      </c>
      <c r="O492" s="132" t="s">
        <v>62</v>
      </c>
      <c r="P492" s="132" t="s">
        <v>1206</v>
      </c>
      <c r="Q492" s="135">
        <v>122805</v>
      </c>
      <c r="R492" s="135">
        <v>1</v>
      </c>
      <c r="S492" s="135">
        <v>4210</v>
      </c>
      <c r="T492" s="135">
        <v>0</v>
      </c>
      <c r="U492" s="135">
        <v>5170.0905000000002</v>
      </c>
      <c r="V492" s="136">
        <v>1.661259608E-3</v>
      </c>
      <c r="W492" s="136">
        <v>2.0644839591691232E-3</v>
      </c>
      <c r="X492" s="136">
        <v>2.697477222796691E-4</v>
      </c>
    </row>
    <row r="493" spans="1:24" ht="13.5" thickBot="1">
      <c r="A493" s="131">
        <v>8700</v>
      </c>
      <c r="B493" s="131">
        <v>12535</v>
      </c>
      <c r="C493" s="132" t="s">
        <v>1317</v>
      </c>
      <c r="D493" s="132">
        <v>520036104</v>
      </c>
      <c r="E493" s="132" t="s">
        <v>429</v>
      </c>
      <c r="F493" s="132" t="s">
        <v>2364</v>
      </c>
      <c r="G493" s="132">
        <v>1081942</v>
      </c>
      <c r="H493" s="132" t="s">
        <v>102</v>
      </c>
      <c r="I493" s="132" t="s">
        <v>73</v>
      </c>
      <c r="J493" s="132" t="s">
        <v>53</v>
      </c>
      <c r="K493" s="132" t="s">
        <v>53</v>
      </c>
      <c r="L493" s="132" t="s">
        <v>821</v>
      </c>
      <c r="M493" s="132" t="s">
        <v>311</v>
      </c>
      <c r="N493" s="132" t="s">
        <v>140</v>
      </c>
      <c r="O493" s="132" t="s">
        <v>62</v>
      </c>
      <c r="P493" s="132" t="s">
        <v>1206</v>
      </c>
      <c r="Q493" s="135">
        <v>8311.1</v>
      </c>
      <c r="R493" s="135">
        <v>1</v>
      </c>
      <c r="S493" s="135">
        <v>703.3</v>
      </c>
      <c r="T493" s="135">
        <v>0</v>
      </c>
      <c r="U493" s="135">
        <v>58.451970000000003</v>
      </c>
      <c r="V493" s="136">
        <v>1.5178646788327099E-5</v>
      </c>
      <c r="W493" s="136">
        <v>2.3340627102530376E-5</v>
      </c>
      <c r="X493" s="136">
        <v>3.0497117546123323E-6</v>
      </c>
    </row>
    <row r="494" spans="1:24" ht="13.5" thickBot="1">
      <c r="A494" s="131">
        <v>8700</v>
      </c>
      <c r="B494" s="131">
        <v>12535</v>
      </c>
      <c r="C494" s="132" t="s">
        <v>2365</v>
      </c>
      <c r="D494" s="132">
        <v>520041997</v>
      </c>
      <c r="E494" s="132" t="s">
        <v>429</v>
      </c>
      <c r="F494" s="132" t="s">
        <v>2366</v>
      </c>
      <c r="G494" s="132">
        <v>1082379</v>
      </c>
      <c r="H494" s="132" t="s">
        <v>102</v>
      </c>
      <c r="I494" s="132" t="s">
        <v>73</v>
      </c>
      <c r="J494" s="132" t="s">
        <v>53</v>
      </c>
      <c r="K494" s="132" t="s">
        <v>53</v>
      </c>
      <c r="L494" s="132" t="s">
        <v>821</v>
      </c>
      <c r="M494" s="132" t="s">
        <v>311</v>
      </c>
      <c r="N494" s="132" t="s">
        <v>254</v>
      </c>
      <c r="O494" s="132" t="s">
        <v>62</v>
      </c>
      <c r="P494" s="132" t="s">
        <v>1206</v>
      </c>
      <c r="Q494" s="135">
        <v>226962</v>
      </c>
      <c r="R494" s="135">
        <v>1</v>
      </c>
      <c r="S494" s="135">
        <v>14820</v>
      </c>
      <c r="T494" s="135">
        <v>0</v>
      </c>
      <c r="U494" s="135">
        <v>33635.768400000001</v>
      </c>
      <c r="V494" s="136">
        <v>2.0446335350000002E-3</v>
      </c>
      <c r="W494" s="136">
        <v>1.3431197058567483E-2</v>
      </c>
      <c r="X494" s="136">
        <v>1.754934833931141E-3</v>
      </c>
    </row>
    <row r="495" spans="1:24" ht="13.5" thickBot="1">
      <c r="A495" s="131">
        <v>8700</v>
      </c>
      <c r="B495" s="131">
        <v>12535</v>
      </c>
      <c r="C495" s="132" t="s">
        <v>2367</v>
      </c>
      <c r="D495" s="132">
        <v>520044231</v>
      </c>
      <c r="E495" s="132" t="s">
        <v>429</v>
      </c>
      <c r="F495" s="132" t="s">
        <v>2368</v>
      </c>
      <c r="G495" s="132">
        <v>1083377</v>
      </c>
      <c r="H495" s="132" t="s">
        <v>102</v>
      </c>
      <c r="I495" s="132" t="s">
        <v>73</v>
      </c>
      <c r="J495" s="132" t="s">
        <v>53</v>
      </c>
      <c r="K495" s="132" t="s">
        <v>53</v>
      </c>
      <c r="L495" s="132" t="s">
        <v>821</v>
      </c>
      <c r="M495" s="132" t="s">
        <v>311</v>
      </c>
      <c r="N495" s="132" t="s">
        <v>253</v>
      </c>
      <c r="O495" s="132" t="s">
        <v>62</v>
      </c>
      <c r="P495" s="132" t="s">
        <v>1206</v>
      </c>
      <c r="Q495" s="135">
        <v>1024336</v>
      </c>
      <c r="R495" s="135">
        <v>1</v>
      </c>
      <c r="S495" s="135">
        <v>783.5</v>
      </c>
      <c r="T495" s="135">
        <v>0</v>
      </c>
      <c r="U495" s="135">
        <v>8025.67256</v>
      </c>
      <c r="V495" s="136">
        <v>4.8345970351000002E-2</v>
      </c>
      <c r="W495" s="136">
        <v>3.2047547836278286E-3</v>
      </c>
      <c r="X495" s="136">
        <v>4.1873674993163866E-4</v>
      </c>
    </row>
    <row r="496" spans="1:24" ht="13.5" thickBot="1">
      <c r="A496" s="131">
        <v>8700</v>
      </c>
      <c r="B496" s="131">
        <v>12535</v>
      </c>
      <c r="C496" s="132" t="s">
        <v>1337</v>
      </c>
      <c r="D496" s="132">
        <v>520044314</v>
      </c>
      <c r="E496" s="132" t="s">
        <v>429</v>
      </c>
      <c r="F496" s="132" t="s">
        <v>2369</v>
      </c>
      <c r="G496" s="132">
        <v>1083484</v>
      </c>
      <c r="H496" s="132" t="s">
        <v>102</v>
      </c>
      <c r="I496" s="132" t="s">
        <v>73</v>
      </c>
      <c r="J496" s="132" t="s">
        <v>53</v>
      </c>
      <c r="K496" s="132" t="s">
        <v>53</v>
      </c>
      <c r="L496" s="132" t="s">
        <v>821</v>
      </c>
      <c r="M496" s="132" t="s">
        <v>311</v>
      </c>
      <c r="N496" s="132" t="s">
        <v>260</v>
      </c>
      <c r="O496" s="132" t="s">
        <v>62</v>
      </c>
      <c r="P496" s="132" t="s">
        <v>1206</v>
      </c>
      <c r="Q496" s="135">
        <v>1455751</v>
      </c>
      <c r="R496" s="135">
        <v>1</v>
      </c>
      <c r="S496" s="135">
        <v>1535</v>
      </c>
      <c r="T496" s="135">
        <v>0</v>
      </c>
      <c r="U496" s="135">
        <v>22345.777849999999</v>
      </c>
      <c r="V496" s="136">
        <v>7.816712739E-3</v>
      </c>
      <c r="W496" s="136">
        <v>8.9229579107912519E-3</v>
      </c>
      <c r="X496" s="136">
        <v>1.1658833975159585E-3</v>
      </c>
    </row>
    <row r="497" spans="1:24" ht="13.5" thickBot="1">
      <c r="A497" s="131">
        <v>8700</v>
      </c>
      <c r="B497" s="131">
        <v>12535</v>
      </c>
      <c r="C497" s="132" t="s">
        <v>2370</v>
      </c>
      <c r="D497" s="132">
        <v>520044199</v>
      </c>
      <c r="E497" s="132" t="s">
        <v>429</v>
      </c>
      <c r="F497" s="132" t="s">
        <v>2371</v>
      </c>
      <c r="G497" s="132">
        <v>1083831</v>
      </c>
      <c r="H497" s="132" t="s">
        <v>102</v>
      </c>
      <c r="I497" s="132" t="s">
        <v>73</v>
      </c>
      <c r="J497" s="132" t="s">
        <v>53</v>
      </c>
      <c r="K497" s="132" t="s">
        <v>53</v>
      </c>
      <c r="L497" s="132" t="s">
        <v>821</v>
      </c>
      <c r="M497" s="132" t="s">
        <v>311</v>
      </c>
      <c r="N497" s="132" t="s">
        <v>653</v>
      </c>
      <c r="O497" s="132" t="s">
        <v>62</v>
      </c>
      <c r="P497" s="132" t="s">
        <v>1206</v>
      </c>
      <c r="Q497" s="135">
        <v>117000</v>
      </c>
      <c r="R497" s="135">
        <v>1</v>
      </c>
      <c r="S497" s="135">
        <v>3808</v>
      </c>
      <c r="T497" s="135">
        <v>0</v>
      </c>
      <c r="U497" s="135">
        <v>4455.3599999999997</v>
      </c>
      <c r="V497" s="136">
        <v>8.4047147430000007E-3</v>
      </c>
      <c r="W497" s="136">
        <v>1.779082832751911E-3</v>
      </c>
      <c r="X497" s="136">
        <v>2.3245690030686045E-4</v>
      </c>
    </row>
    <row r="498" spans="1:24" ht="13.5" thickBot="1">
      <c r="A498" s="131">
        <v>8700</v>
      </c>
      <c r="B498" s="131">
        <v>12535</v>
      </c>
      <c r="C498" s="132" t="s">
        <v>2372</v>
      </c>
      <c r="D498" s="132">
        <v>511812463</v>
      </c>
      <c r="E498" s="132" t="s">
        <v>429</v>
      </c>
      <c r="F498" s="132" t="s">
        <v>2373</v>
      </c>
      <c r="G498" s="132">
        <v>1084557</v>
      </c>
      <c r="H498" s="132" t="s">
        <v>102</v>
      </c>
      <c r="I498" s="132" t="s">
        <v>73</v>
      </c>
      <c r="J498" s="132" t="s">
        <v>53</v>
      </c>
      <c r="K498" s="132" t="s">
        <v>53</v>
      </c>
      <c r="L498" s="132" t="s">
        <v>821</v>
      </c>
      <c r="M498" s="132" t="s">
        <v>311</v>
      </c>
      <c r="N498" s="132" t="s">
        <v>254</v>
      </c>
      <c r="O498" s="132" t="s">
        <v>62</v>
      </c>
      <c r="P498" s="132" t="s">
        <v>1206</v>
      </c>
      <c r="Q498" s="135">
        <v>29990</v>
      </c>
      <c r="R498" s="135">
        <v>1</v>
      </c>
      <c r="S498" s="135">
        <v>87800</v>
      </c>
      <c r="T498" s="135">
        <v>0</v>
      </c>
      <c r="U498" s="135">
        <v>26331.22</v>
      </c>
      <c r="V498" s="136">
        <v>1.032549229E-3</v>
      </c>
      <c r="W498" s="136">
        <v>1.0514396472431808E-2</v>
      </c>
      <c r="X498" s="136">
        <v>1.3738224930191973E-3</v>
      </c>
    </row>
    <row r="499" spans="1:24" ht="13.5" thickBot="1">
      <c r="A499" s="131">
        <v>8700</v>
      </c>
      <c r="B499" s="131">
        <v>12535</v>
      </c>
      <c r="C499" s="132" t="s">
        <v>2374</v>
      </c>
      <c r="D499" s="132">
        <v>520039942</v>
      </c>
      <c r="E499" s="132" t="s">
        <v>429</v>
      </c>
      <c r="F499" s="132" t="s">
        <v>2375</v>
      </c>
      <c r="G499" s="132">
        <v>1084698</v>
      </c>
      <c r="H499" s="132" t="s">
        <v>102</v>
      </c>
      <c r="I499" s="132" t="s">
        <v>73</v>
      </c>
      <c r="J499" s="132" t="s">
        <v>53</v>
      </c>
      <c r="K499" s="132" t="s">
        <v>53</v>
      </c>
      <c r="L499" s="132" t="s">
        <v>821</v>
      </c>
      <c r="M499" s="132" t="s">
        <v>311</v>
      </c>
      <c r="N499" s="132" t="s">
        <v>252</v>
      </c>
      <c r="O499" s="132" t="s">
        <v>62</v>
      </c>
      <c r="P499" s="132" t="s">
        <v>1206</v>
      </c>
      <c r="Q499" s="135">
        <v>74644</v>
      </c>
      <c r="R499" s="135">
        <v>1</v>
      </c>
      <c r="S499" s="135">
        <v>19600</v>
      </c>
      <c r="T499" s="135">
        <v>0</v>
      </c>
      <c r="U499" s="135">
        <v>14630.224</v>
      </c>
      <c r="V499" s="136">
        <v>3.254918734E-3</v>
      </c>
      <c r="W499" s="136">
        <v>5.8420375362967297E-3</v>
      </c>
      <c r="X499" s="136">
        <v>7.6332698633444602E-4</v>
      </c>
    </row>
    <row r="500" spans="1:24" ht="13.5" thickBot="1">
      <c r="A500" s="131">
        <v>8700</v>
      </c>
      <c r="B500" s="131">
        <v>12535</v>
      </c>
      <c r="C500" s="132" t="s">
        <v>2157</v>
      </c>
      <c r="D500" s="132">
        <v>1146</v>
      </c>
      <c r="E500" s="132" t="s">
        <v>2</v>
      </c>
      <c r="F500" s="132" t="s">
        <v>2376</v>
      </c>
      <c r="G500" s="132">
        <v>1087659</v>
      </c>
      <c r="H500" s="132" t="s">
        <v>102</v>
      </c>
      <c r="I500" s="132" t="s">
        <v>73</v>
      </c>
      <c r="J500" s="132" t="s">
        <v>53</v>
      </c>
      <c r="K500" s="132" t="s">
        <v>53</v>
      </c>
      <c r="L500" s="132" t="s">
        <v>821</v>
      </c>
      <c r="M500" s="132" t="s">
        <v>311</v>
      </c>
      <c r="N500" s="132" t="s">
        <v>253</v>
      </c>
      <c r="O500" s="132" t="s">
        <v>62</v>
      </c>
      <c r="P500" s="132" t="s">
        <v>1206</v>
      </c>
      <c r="Q500" s="135">
        <v>82247</v>
      </c>
      <c r="R500" s="135">
        <v>1</v>
      </c>
      <c r="S500" s="135">
        <v>12820</v>
      </c>
      <c r="T500" s="135">
        <v>0</v>
      </c>
      <c r="U500" s="135">
        <v>10544.065399999999</v>
      </c>
      <c r="V500" s="136">
        <v>1.4753020139999999E-3</v>
      </c>
      <c r="W500" s="136">
        <v>4.210381594428601E-3</v>
      </c>
      <c r="X500" s="136">
        <v>5.5013304413488852E-4</v>
      </c>
    </row>
    <row r="501" spans="1:24" ht="13.5" thickBot="1">
      <c r="A501" s="131">
        <v>8700</v>
      </c>
      <c r="B501" s="131">
        <v>12535</v>
      </c>
      <c r="C501" s="132" t="s">
        <v>2377</v>
      </c>
      <c r="D501" s="132">
        <v>520017146</v>
      </c>
      <c r="E501" s="132" t="s">
        <v>429</v>
      </c>
      <c r="F501" s="132" t="s">
        <v>2378</v>
      </c>
      <c r="G501" s="132">
        <v>1087824</v>
      </c>
      <c r="H501" s="132" t="s">
        <v>102</v>
      </c>
      <c r="I501" s="132" t="s">
        <v>73</v>
      </c>
      <c r="J501" s="132" t="s">
        <v>53</v>
      </c>
      <c r="K501" s="132" t="s">
        <v>53</v>
      </c>
      <c r="L501" s="132" t="s">
        <v>821</v>
      </c>
      <c r="M501" s="132" t="s">
        <v>311</v>
      </c>
      <c r="N501" s="132" t="s">
        <v>258</v>
      </c>
      <c r="O501" s="132" t="s">
        <v>62</v>
      </c>
      <c r="P501" s="132" t="s">
        <v>1206</v>
      </c>
      <c r="Q501" s="135">
        <v>786011</v>
      </c>
      <c r="R501" s="135">
        <v>1</v>
      </c>
      <c r="S501" s="135">
        <v>433.5</v>
      </c>
      <c r="T501" s="135">
        <v>0</v>
      </c>
      <c r="U501" s="135">
        <v>3407.3576800000001</v>
      </c>
      <c r="V501" s="136">
        <v>1.910576276E-3</v>
      </c>
      <c r="W501" s="136">
        <v>1.360601961128479E-3</v>
      </c>
      <c r="X501" s="136">
        <v>1.7777773390468456E-4</v>
      </c>
    </row>
    <row r="502" spans="1:24" ht="13.5" thickBot="1">
      <c r="A502" s="131">
        <v>8700</v>
      </c>
      <c r="B502" s="131">
        <v>12535</v>
      </c>
      <c r="C502" s="132" t="s">
        <v>2379</v>
      </c>
      <c r="D502" s="132">
        <v>511870891</v>
      </c>
      <c r="E502" s="132" t="s">
        <v>429</v>
      </c>
      <c r="F502" s="132" t="s">
        <v>2380</v>
      </c>
      <c r="G502" s="132">
        <v>1090141</v>
      </c>
      <c r="H502" s="132" t="s">
        <v>102</v>
      </c>
      <c r="I502" s="132" t="s">
        <v>73</v>
      </c>
      <c r="J502" s="132" t="s">
        <v>53</v>
      </c>
      <c r="K502" s="132" t="s">
        <v>53</v>
      </c>
      <c r="L502" s="132" t="s">
        <v>821</v>
      </c>
      <c r="M502" s="132" t="s">
        <v>311</v>
      </c>
      <c r="N502" s="132" t="s">
        <v>263</v>
      </c>
      <c r="O502" s="132" t="s">
        <v>62</v>
      </c>
      <c r="P502" s="132" t="s">
        <v>1206</v>
      </c>
      <c r="Q502" s="135">
        <v>1136410</v>
      </c>
      <c r="R502" s="135">
        <v>1</v>
      </c>
      <c r="S502" s="135">
        <v>190.5</v>
      </c>
      <c r="T502" s="135">
        <v>0</v>
      </c>
      <c r="U502" s="135">
        <v>2164.86105</v>
      </c>
      <c r="V502" s="136">
        <v>1.5350652473E-2</v>
      </c>
      <c r="W502" s="136">
        <v>8.6445699771696936E-4</v>
      </c>
      <c r="X502" s="136">
        <v>1.1295089269510327E-4</v>
      </c>
    </row>
    <row r="503" spans="1:24" ht="13.5" thickBot="1">
      <c r="A503" s="131">
        <v>8700</v>
      </c>
      <c r="B503" s="131">
        <v>12535</v>
      </c>
      <c r="C503" s="132" t="s">
        <v>2381</v>
      </c>
      <c r="D503" s="132">
        <v>511235434</v>
      </c>
      <c r="E503" s="132" t="s">
        <v>429</v>
      </c>
      <c r="F503" s="132" t="s">
        <v>2382</v>
      </c>
      <c r="G503" s="132">
        <v>1095264</v>
      </c>
      <c r="H503" s="132" t="s">
        <v>102</v>
      </c>
      <c r="I503" s="132" t="s">
        <v>73</v>
      </c>
      <c r="J503" s="132" t="s">
        <v>53</v>
      </c>
      <c r="K503" s="132" t="s">
        <v>53</v>
      </c>
      <c r="L503" s="132" t="s">
        <v>821</v>
      </c>
      <c r="M503" s="132" t="s">
        <v>311</v>
      </c>
      <c r="N503" s="132" t="s">
        <v>254</v>
      </c>
      <c r="O503" s="132" t="s">
        <v>62</v>
      </c>
      <c r="P503" s="132" t="s">
        <v>1206</v>
      </c>
      <c r="Q503" s="135">
        <v>72879</v>
      </c>
      <c r="R503" s="135">
        <v>1</v>
      </c>
      <c r="S503" s="135">
        <v>47200</v>
      </c>
      <c r="T503" s="135">
        <v>0</v>
      </c>
      <c r="U503" s="135">
        <v>34398.887999999999</v>
      </c>
      <c r="V503" s="136">
        <v>1.646481367E-3</v>
      </c>
      <c r="W503" s="136">
        <v>1.3735920578035382E-2</v>
      </c>
      <c r="X503" s="136">
        <v>1.7947503408215855E-3</v>
      </c>
    </row>
    <row r="504" spans="1:24" ht="13.5" thickBot="1">
      <c r="A504" s="131">
        <v>8700</v>
      </c>
      <c r="B504" s="131">
        <v>12535</v>
      </c>
      <c r="C504" s="132" t="s">
        <v>1429</v>
      </c>
      <c r="D504" s="132">
        <v>511659401</v>
      </c>
      <c r="E504" s="132" t="s">
        <v>429</v>
      </c>
      <c r="F504" s="132" t="s">
        <v>2383</v>
      </c>
      <c r="G504" s="132">
        <v>1095835</v>
      </c>
      <c r="H504" s="132" t="s">
        <v>102</v>
      </c>
      <c r="I504" s="132" t="s">
        <v>73</v>
      </c>
      <c r="J504" s="132" t="s">
        <v>53</v>
      </c>
      <c r="K504" s="132" t="s">
        <v>53</v>
      </c>
      <c r="L504" s="132" t="s">
        <v>821</v>
      </c>
      <c r="M504" s="132" t="s">
        <v>311</v>
      </c>
      <c r="N504" s="132" t="s">
        <v>651</v>
      </c>
      <c r="O504" s="132" t="s">
        <v>62</v>
      </c>
      <c r="P504" s="132" t="s">
        <v>1206</v>
      </c>
      <c r="Q504" s="135">
        <v>573247</v>
      </c>
      <c r="R504" s="135">
        <v>1</v>
      </c>
      <c r="S504" s="135">
        <v>5317</v>
      </c>
      <c r="T504" s="135">
        <v>0</v>
      </c>
      <c r="U504" s="135">
        <v>30479.542990000002</v>
      </c>
      <c r="V504" s="136">
        <v>4.917558723E-3</v>
      </c>
      <c r="W504" s="136">
        <v>1.2170875458690849E-2</v>
      </c>
      <c r="X504" s="136">
        <v>1.5902598412305849E-3</v>
      </c>
    </row>
    <row r="505" spans="1:24" ht="13.5" thickBot="1">
      <c r="A505" s="131">
        <v>8700</v>
      </c>
      <c r="B505" s="131">
        <v>12535</v>
      </c>
      <c r="C505" s="132" t="s">
        <v>1329</v>
      </c>
      <c r="D505" s="132">
        <v>513623314</v>
      </c>
      <c r="E505" s="132" t="s">
        <v>429</v>
      </c>
      <c r="F505" s="132" t="s">
        <v>2384</v>
      </c>
      <c r="G505" s="132">
        <v>1097260</v>
      </c>
      <c r="H505" s="132" t="s">
        <v>102</v>
      </c>
      <c r="I505" s="132" t="s">
        <v>73</v>
      </c>
      <c r="J505" s="132" t="s">
        <v>53</v>
      </c>
      <c r="K505" s="132" t="s">
        <v>53</v>
      </c>
      <c r="L505" s="132" t="s">
        <v>821</v>
      </c>
      <c r="M505" s="132" t="s">
        <v>311</v>
      </c>
      <c r="N505" s="132" t="s">
        <v>651</v>
      </c>
      <c r="O505" s="132" t="s">
        <v>62</v>
      </c>
      <c r="P505" s="132" t="s">
        <v>1206</v>
      </c>
      <c r="Q505" s="135">
        <v>23163</v>
      </c>
      <c r="R505" s="135">
        <v>1</v>
      </c>
      <c r="S505" s="135">
        <v>35740</v>
      </c>
      <c r="T505" s="135">
        <v>0</v>
      </c>
      <c r="U505" s="135">
        <v>8278.4562000000005</v>
      </c>
      <c r="V505" s="136">
        <v>9.4788215399999997E-4</v>
      </c>
      <c r="W505" s="136">
        <v>3.3056945582643433E-3</v>
      </c>
      <c r="X505" s="136">
        <v>4.3192565080669374E-4</v>
      </c>
    </row>
    <row r="506" spans="1:24" ht="13.5" thickBot="1">
      <c r="A506" s="131">
        <v>8700</v>
      </c>
      <c r="B506" s="131">
        <v>12535</v>
      </c>
      <c r="C506" s="132" t="s">
        <v>1427</v>
      </c>
      <c r="D506" s="132">
        <v>520026683</v>
      </c>
      <c r="E506" s="132" t="s">
        <v>429</v>
      </c>
      <c r="F506" s="132" t="s">
        <v>2385</v>
      </c>
      <c r="G506" s="132">
        <v>1097278</v>
      </c>
      <c r="H506" s="132" t="s">
        <v>102</v>
      </c>
      <c r="I506" s="132" t="s">
        <v>73</v>
      </c>
      <c r="J506" s="132" t="s">
        <v>53</v>
      </c>
      <c r="K506" s="132" t="s">
        <v>53</v>
      </c>
      <c r="L506" s="132" t="s">
        <v>821</v>
      </c>
      <c r="M506" s="132" t="s">
        <v>311</v>
      </c>
      <c r="N506" s="132" t="s">
        <v>651</v>
      </c>
      <c r="O506" s="132" t="s">
        <v>62</v>
      </c>
      <c r="P506" s="132" t="s">
        <v>1206</v>
      </c>
      <c r="Q506" s="135">
        <v>434219</v>
      </c>
      <c r="R506" s="135">
        <v>1</v>
      </c>
      <c r="S506" s="135">
        <v>1510</v>
      </c>
      <c r="T506" s="135">
        <v>0</v>
      </c>
      <c r="U506" s="135">
        <v>6556.7069000000001</v>
      </c>
      <c r="V506" s="136">
        <v>9.20929547E-4</v>
      </c>
      <c r="W506" s="136">
        <v>2.6181778094645555E-3</v>
      </c>
      <c r="X506" s="136">
        <v>3.4209396371889236E-4</v>
      </c>
    </row>
    <row r="507" spans="1:24" ht="13.5" thickBot="1">
      <c r="A507" s="131">
        <v>8700</v>
      </c>
      <c r="B507" s="131">
        <v>12535</v>
      </c>
      <c r="C507" s="132" t="s">
        <v>2386</v>
      </c>
      <c r="D507" s="132">
        <v>520034760</v>
      </c>
      <c r="E507" s="132" t="s">
        <v>429</v>
      </c>
      <c r="F507" s="132" t="s">
        <v>2387</v>
      </c>
      <c r="G507" s="132">
        <v>1097948</v>
      </c>
      <c r="H507" s="132" t="s">
        <v>102</v>
      </c>
      <c r="I507" s="132" t="s">
        <v>73</v>
      </c>
      <c r="J507" s="132" t="s">
        <v>53</v>
      </c>
      <c r="K507" s="132" t="s">
        <v>53</v>
      </c>
      <c r="L507" s="132" t="s">
        <v>821</v>
      </c>
      <c r="M507" s="132" t="s">
        <v>311</v>
      </c>
      <c r="N507" s="132" t="s">
        <v>140</v>
      </c>
      <c r="O507" s="132" t="s">
        <v>62</v>
      </c>
      <c r="P507" s="132" t="s">
        <v>1206</v>
      </c>
      <c r="Q507" s="135">
        <v>4991</v>
      </c>
      <c r="R507" s="135">
        <v>1</v>
      </c>
      <c r="S507" s="135">
        <v>20500</v>
      </c>
      <c r="T507" s="135">
        <v>0</v>
      </c>
      <c r="U507" s="135">
        <v>1023.155</v>
      </c>
      <c r="V507" s="136">
        <v>3.9474716500000003E-4</v>
      </c>
      <c r="W507" s="136">
        <v>4.0855901560014939E-4</v>
      </c>
      <c r="X507" s="136">
        <v>5.3382765889505182E-5</v>
      </c>
    </row>
    <row r="508" spans="1:24" ht="13.5" thickBot="1">
      <c r="A508" s="131">
        <v>8700</v>
      </c>
      <c r="B508" s="131">
        <v>12535</v>
      </c>
      <c r="C508" s="132" t="s">
        <v>1419</v>
      </c>
      <c r="D508" s="132">
        <v>513821488</v>
      </c>
      <c r="E508" s="132" t="s">
        <v>429</v>
      </c>
      <c r="F508" s="132" t="s">
        <v>2388</v>
      </c>
      <c r="G508" s="132">
        <v>1098920</v>
      </c>
      <c r="H508" s="132" t="s">
        <v>102</v>
      </c>
      <c r="I508" s="132" t="s">
        <v>73</v>
      </c>
      <c r="J508" s="132" t="s">
        <v>53</v>
      </c>
      <c r="K508" s="132" t="s">
        <v>53</v>
      </c>
      <c r="L508" s="132" t="s">
        <v>821</v>
      </c>
      <c r="M508" s="132" t="s">
        <v>311</v>
      </c>
      <c r="N508" s="132" t="s">
        <v>651</v>
      </c>
      <c r="O508" s="132" t="s">
        <v>62</v>
      </c>
      <c r="P508" s="132" t="s">
        <v>1206</v>
      </c>
      <c r="Q508" s="135">
        <v>1363098</v>
      </c>
      <c r="R508" s="135">
        <v>1</v>
      </c>
      <c r="S508" s="135">
        <v>1391</v>
      </c>
      <c r="T508" s="135">
        <v>0</v>
      </c>
      <c r="U508" s="135">
        <v>18960.693179999998</v>
      </c>
      <c r="V508" s="136">
        <v>7.007296883E-3</v>
      </c>
      <c r="W508" s="136">
        <v>7.5712498504305467E-3</v>
      </c>
      <c r="X508" s="136">
        <v>9.8926775037084082E-4</v>
      </c>
    </row>
    <row r="509" spans="1:24" ht="13.5" thickBot="1">
      <c r="A509" s="131">
        <v>8700</v>
      </c>
      <c r="B509" s="131">
        <v>12535</v>
      </c>
      <c r="C509" s="132" t="s">
        <v>1525</v>
      </c>
      <c r="D509" s="132">
        <v>510216054</v>
      </c>
      <c r="E509" s="132" t="s">
        <v>429</v>
      </c>
      <c r="F509" s="132" t="s">
        <v>2389</v>
      </c>
      <c r="G509" s="132">
        <v>1100007</v>
      </c>
      <c r="H509" s="132" t="s">
        <v>102</v>
      </c>
      <c r="I509" s="132" t="s">
        <v>73</v>
      </c>
      <c r="J509" s="132" t="s">
        <v>53</v>
      </c>
      <c r="K509" s="132" t="s">
        <v>53</v>
      </c>
      <c r="L509" s="132" t="s">
        <v>821</v>
      </c>
      <c r="M509" s="132" t="s">
        <v>311</v>
      </c>
      <c r="N509" s="132" t="s">
        <v>156</v>
      </c>
      <c r="O509" s="132" t="s">
        <v>62</v>
      </c>
      <c r="P509" s="132" t="s">
        <v>1206</v>
      </c>
      <c r="Q509" s="135">
        <v>127255</v>
      </c>
      <c r="R509" s="135">
        <v>1</v>
      </c>
      <c r="S509" s="135">
        <v>34440</v>
      </c>
      <c r="T509" s="135">
        <v>2053.3438299999998</v>
      </c>
      <c r="U509" s="135">
        <v>45879.965830000001</v>
      </c>
      <c r="V509" s="136">
        <v>1.1924664569E-2</v>
      </c>
      <c r="W509" s="136">
        <v>1.8320463346485422E-2</v>
      </c>
      <c r="X509" s="136">
        <v>2.3937716914068617E-3</v>
      </c>
    </row>
    <row r="510" spans="1:24" ht="13.5" thickBot="1">
      <c r="A510" s="131">
        <v>8700</v>
      </c>
      <c r="B510" s="131">
        <v>12535</v>
      </c>
      <c r="C510" s="132" t="s">
        <v>1448</v>
      </c>
      <c r="D510" s="132">
        <v>511930125</v>
      </c>
      <c r="E510" s="132" t="s">
        <v>429</v>
      </c>
      <c r="F510" s="132" t="s">
        <v>2390</v>
      </c>
      <c r="G510" s="132">
        <v>1101534</v>
      </c>
      <c r="H510" s="132" t="s">
        <v>102</v>
      </c>
      <c r="I510" s="132" t="s">
        <v>73</v>
      </c>
      <c r="J510" s="132" t="s">
        <v>53</v>
      </c>
      <c r="K510" s="132" t="s">
        <v>53</v>
      </c>
      <c r="L510" s="132" t="s">
        <v>821</v>
      </c>
      <c r="M510" s="132" t="s">
        <v>311</v>
      </c>
      <c r="N510" s="132" t="s">
        <v>260</v>
      </c>
      <c r="O510" s="132" t="s">
        <v>62</v>
      </c>
      <c r="P510" s="132" t="s">
        <v>1206</v>
      </c>
      <c r="Q510" s="135">
        <v>2232260</v>
      </c>
      <c r="R510" s="135">
        <v>1</v>
      </c>
      <c r="S510" s="135">
        <v>1320</v>
      </c>
      <c r="T510" s="135">
        <v>0</v>
      </c>
      <c r="U510" s="135">
        <v>29465.831999999999</v>
      </c>
      <c r="V510" s="136">
        <v>1.3470349857E-2</v>
      </c>
      <c r="W510" s="136">
        <v>1.1766087558345883E-2</v>
      </c>
      <c r="X510" s="136">
        <v>1.537369813366978E-3</v>
      </c>
    </row>
    <row r="511" spans="1:24" ht="13.5" thickBot="1">
      <c r="A511" s="131">
        <v>8700</v>
      </c>
      <c r="B511" s="131">
        <v>12535</v>
      </c>
      <c r="C511" s="132" t="s">
        <v>1598</v>
      </c>
      <c r="D511" s="132">
        <v>513817817</v>
      </c>
      <c r="E511" s="132" t="s">
        <v>429</v>
      </c>
      <c r="F511" s="132" t="s">
        <v>2563</v>
      </c>
      <c r="G511" s="132">
        <v>1102128</v>
      </c>
      <c r="H511" s="132" t="s">
        <v>102</v>
      </c>
      <c r="I511" s="132" t="s">
        <v>73</v>
      </c>
      <c r="J511" s="132" t="s">
        <v>53</v>
      </c>
      <c r="K511" s="132" t="s">
        <v>53</v>
      </c>
      <c r="L511" s="132" t="s">
        <v>821</v>
      </c>
      <c r="M511" s="132" t="s">
        <v>311</v>
      </c>
      <c r="N511" s="132" t="s">
        <v>140</v>
      </c>
      <c r="O511" s="132" t="s">
        <v>62</v>
      </c>
      <c r="P511" s="132" t="s">
        <v>1206</v>
      </c>
      <c r="Q511" s="135">
        <v>15000</v>
      </c>
      <c r="R511" s="135">
        <v>1</v>
      </c>
      <c r="S511" s="135">
        <v>7294</v>
      </c>
      <c r="T511" s="135">
        <v>0</v>
      </c>
      <c r="U511" s="135">
        <v>1094.0999999999999</v>
      </c>
      <c r="V511" s="136">
        <v>7.1196163399999996E-4</v>
      </c>
      <c r="W511" s="136">
        <v>4.3688827105191634E-4</v>
      </c>
      <c r="X511" s="136">
        <v>5.708429725672808E-5</v>
      </c>
    </row>
    <row r="512" spans="1:24" ht="13.5" thickBot="1">
      <c r="A512" s="131">
        <v>8700</v>
      </c>
      <c r="B512" s="131">
        <v>12535</v>
      </c>
      <c r="C512" s="132" t="s">
        <v>2391</v>
      </c>
      <c r="D512" s="132">
        <v>513770669</v>
      </c>
      <c r="E512" s="132" t="s">
        <v>429</v>
      </c>
      <c r="F512" s="132" t="s">
        <v>2392</v>
      </c>
      <c r="G512" s="132">
        <v>1104249</v>
      </c>
      <c r="H512" s="132" t="s">
        <v>102</v>
      </c>
      <c r="I512" s="132" t="s">
        <v>73</v>
      </c>
      <c r="J512" s="132" t="s">
        <v>53</v>
      </c>
      <c r="K512" s="132" t="s">
        <v>53</v>
      </c>
      <c r="L512" s="132" t="s">
        <v>821</v>
      </c>
      <c r="M512" s="132" t="s">
        <v>311</v>
      </c>
      <c r="N512" s="132" t="s">
        <v>650</v>
      </c>
      <c r="O512" s="132" t="s">
        <v>62</v>
      </c>
      <c r="P512" s="132" t="s">
        <v>1206</v>
      </c>
      <c r="Q512" s="135">
        <v>73603</v>
      </c>
      <c r="R512" s="135">
        <v>1</v>
      </c>
      <c r="S512" s="135">
        <v>19750</v>
      </c>
      <c r="T512" s="135">
        <v>0</v>
      </c>
      <c r="U512" s="135">
        <v>14536.592500000001</v>
      </c>
      <c r="V512" s="136">
        <v>5.343004357E-3</v>
      </c>
      <c r="W512" s="136">
        <v>5.8046492681759019E-3</v>
      </c>
      <c r="X512" s="136">
        <v>7.5844179450683131E-4</v>
      </c>
    </row>
    <row r="513" spans="1:24" ht="13.5" thickBot="1">
      <c r="A513" s="131">
        <v>8700</v>
      </c>
      <c r="B513" s="131">
        <v>12535</v>
      </c>
      <c r="C513" s="132" t="s">
        <v>1465</v>
      </c>
      <c r="D513" s="132">
        <v>513257873</v>
      </c>
      <c r="E513" s="132" t="s">
        <v>429</v>
      </c>
      <c r="F513" s="132" t="s">
        <v>2393</v>
      </c>
      <c r="G513" s="132">
        <v>1104488</v>
      </c>
      <c r="H513" s="132" t="s">
        <v>102</v>
      </c>
      <c r="I513" s="132" t="s">
        <v>73</v>
      </c>
      <c r="J513" s="132" t="s">
        <v>53</v>
      </c>
      <c r="K513" s="132" t="s">
        <v>53</v>
      </c>
      <c r="L513" s="132" t="s">
        <v>821</v>
      </c>
      <c r="M513" s="132" t="s">
        <v>311</v>
      </c>
      <c r="N513" s="132" t="s">
        <v>651</v>
      </c>
      <c r="O513" s="132" t="s">
        <v>62</v>
      </c>
      <c r="P513" s="132" t="s">
        <v>1206</v>
      </c>
      <c r="Q513" s="135">
        <v>60479</v>
      </c>
      <c r="R513" s="135">
        <v>1</v>
      </c>
      <c r="S513" s="135">
        <v>9151</v>
      </c>
      <c r="T513" s="135">
        <v>0</v>
      </c>
      <c r="U513" s="135">
        <v>5534.4332899999999</v>
      </c>
      <c r="V513" s="136">
        <v>1.652304565E-3</v>
      </c>
      <c r="W513" s="136">
        <v>2.2099707442832183E-3</v>
      </c>
      <c r="X513" s="136">
        <v>2.8875718405437493E-4</v>
      </c>
    </row>
    <row r="514" spans="1:24" ht="13.5" thickBot="1">
      <c r="A514" s="131">
        <v>8700</v>
      </c>
      <c r="B514" s="131">
        <v>12535</v>
      </c>
      <c r="C514" s="132" t="s">
        <v>2394</v>
      </c>
      <c r="D514" s="132">
        <v>511725459</v>
      </c>
      <c r="E514" s="132" t="s">
        <v>429</v>
      </c>
      <c r="F514" s="132" t="s">
        <v>2395</v>
      </c>
      <c r="G514" s="132">
        <v>1105097</v>
      </c>
      <c r="H514" s="132" t="s">
        <v>102</v>
      </c>
      <c r="I514" s="132" t="s">
        <v>73</v>
      </c>
      <c r="J514" s="132" t="s">
        <v>53</v>
      </c>
      <c r="K514" s="132" t="s">
        <v>53</v>
      </c>
      <c r="L514" s="132" t="s">
        <v>821</v>
      </c>
      <c r="M514" s="132" t="s">
        <v>311</v>
      </c>
      <c r="N514" s="132" t="s">
        <v>75</v>
      </c>
      <c r="O514" s="132" t="s">
        <v>62</v>
      </c>
      <c r="P514" s="132" t="s">
        <v>1206</v>
      </c>
      <c r="Q514" s="135">
        <v>237726</v>
      </c>
      <c r="R514" s="135">
        <v>1</v>
      </c>
      <c r="S514" s="135">
        <v>5893</v>
      </c>
      <c r="T514" s="135">
        <v>0</v>
      </c>
      <c r="U514" s="135">
        <v>14009.19318</v>
      </c>
      <c r="V514" s="136">
        <v>1.1387660536E-2</v>
      </c>
      <c r="W514" s="136">
        <v>5.5940519031555599E-3</v>
      </c>
      <c r="X514" s="136">
        <v>7.3092491345768014E-4</v>
      </c>
    </row>
    <row r="515" spans="1:24" ht="13.5" thickBot="1">
      <c r="A515" s="131">
        <v>8700</v>
      </c>
      <c r="B515" s="131">
        <v>12535</v>
      </c>
      <c r="C515" s="132" t="s">
        <v>1737</v>
      </c>
      <c r="D515" s="132">
        <v>512781386</v>
      </c>
      <c r="E515" s="132" t="s">
        <v>429</v>
      </c>
      <c r="F515" s="132" t="s">
        <v>2396</v>
      </c>
      <c r="G515" s="132">
        <v>1118116</v>
      </c>
      <c r="H515" s="132" t="s">
        <v>102</v>
      </c>
      <c r="I515" s="132" t="s">
        <v>73</v>
      </c>
      <c r="J515" s="132" t="s">
        <v>53</v>
      </c>
      <c r="K515" s="132" t="s">
        <v>53</v>
      </c>
      <c r="L515" s="132" t="s">
        <v>821</v>
      </c>
      <c r="M515" s="132" t="s">
        <v>311</v>
      </c>
      <c r="N515" s="132" t="s">
        <v>140</v>
      </c>
      <c r="O515" s="132" t="s">
        <v>62</v>
      </c>
      <c r="P515" s="132" t="s">
        <v>1206</v>
      </c>
      <c r="Q515" s="135">
        <v>6500000</v>
      </c>
      <c r="R515" s="135">
        <v>1</v>
      </c>
      <c r="S515" s="135">
        <v>42</v>
      </c>
      <c r="T515" s="135">
        <v>0</v>
      </c>
      <c r="U515" s="135">
        <v>2730</v>
      </c>
      <c r="V515" s="136">
        <v>3.0143311365000001E-2</v>
      </c>
      <c r="W515" s="136">
        <v>1.0901242847744554E-3</v>
      </c>
      <c r="X515" s="136">
        <v>1.4243682616841942E-4</v>
      </c>
    </row>
    <row r="516" spans="1:24" ht="13.5" thickBot="1">
      <c r="A516" s="131">
        <v>8700</v>
      </c>
      <c r="B516" s="131">
        <v>12535</v>
      </c>
      <c r="C516" s="132" t="s">
        <v>2184</v>
      </c>
      <c r="D516" s="132">
        <v>520041005</v>
      </c>
      <c r="E516" s="132" t="s">
        <v>429</v>
      </c>
      <c r="F516" s="132" t="s">
        <v>2397</v>
      </c>
      <c r="G516" s="132">
        <v>1118447</v>
      </c>
      <c r="H516" s="132" t="s">
        <v>102</v>
      </c>
      <c r="I516" s="132" t="s">
        <v>73</v>
      </c>
      <c r="J516" s="132" t="s">
        <v>53</v>
      </c>
      <c r="K516" s="132" t="s">
        <v>53</v>
      </c>
      <c r="L516" s="132" t="s">
        <v>821</v>
      </c>
      <c r="M516" s="132" t="s">
        <v>311</v>
      </c>
      <c r="N516" s="132" t="s">
        <v>140</v>
      </c>
      <c r="O516" s="132" t="s">
        <v>62</v>
      </c>
      <c r="P516" s="132" t="s">
        <v>1206</v>
      </c>
      <c r="Q516" s="135">
        <v>2111400</v>
      </c>
      <c r="R516" s="135">
        <v>1</v>
      </c>
      <c r="S516" s="135">
        <v>410.7</v>
      </c>
      <c r="T516" s="135">
        <v>0</v>
      </c>
      <c r="U516" s="135">
        <v>8671.5198</v>
      </c>
      <c r="V516" s="136">
        <v>1.1380326200000001E-2</v>
      </c>
      <c r="W516" s="136">
        <v>3.4626499340229041E-3</v>
      </c>
      <c r="X516" s="136">
        <v>4.5243361112403188E-4</v>
      </c>
    </row>
    <row r="517" spans="1:24" ht="13.5" thickBot="1">
      <c r="A517" s="131">
        <v>8700</v>
      </c>
      <c r="B517" s="131">
        <v>12535</v>
      </c>
      <c r="C517" s="132" t="s">
        <v>1323</v>
      </c>
      <c r="D517" s="132">
        <v>510960719</v>
      </c>
      <c r="E517" s="132" t="s">
        <v>429</v>
      </c>
      <c r="F517" s="132" t="s">
        <v>2398</v>
      </c>
      <c r="G517" s="132">
        <v>1119478</v>
      </c>
      <c r="H517" s="132" t="s">
        <v>102</v>
      </c>
      <c r="I517" s="132" t="s">
        <v>73</v>
      </c>
      <c r="J517" s="132" t="s">
        <v>53</v>
      </c>
      <c r="K517" s="132" t="s">
        <v>53</v>
      </c>
      <c r="L517" s="132" t="s">
        <v>821</v>
      </c>
      <c r="M517" s="132" t="s">
        <v>311</v>
      </c>
      <c r="N517" s="132" t="s">
        <v>651</v>
      </c>
      <c r="O517" s="132" t="s">
        <v>62</v>
      </c>
      <c r="P517" s="132" t="s">
        <v>1206</v>
      </c>
      <c r="Q517" s="135">
        <v>28711</v>
      </c>
      <c r="R517" s="135">
        <v>1</v>
      </c>
      <c r="S517" s="135">
        <v>22000</v>
      </c>
      <c r="T517" s="135">
        <v>0</v>
      </c>
      <c r="U517" s="135">
        <v>6316.42</v>
      </c>
      <c r="V517" s="136">
        <v>2.3674731199999999E-4</v>
      </c>
      <c r="W517" s="136">
        <v>2.5222281446282292E-3</v>
      </c>
      <c r="X517" s="136">
        <v>3.295570760244424E-4</v>
      </c>
    </row>
    <row r="518" spans="1:24" ht="13.5" thickBot="1">
      <c r="A518" s="131">
        <v>8700</v>
      </c>
      <c r="B518" s="131">
        <v>12535</v>
      </c>
      <c r="C518" s="132" t="s">
        <v>2564</v>
      </c>
      <c r="D518" s="132">
        <v>513947473</v>
      </c>
      <c r="E518" s="132" t="s">
        <v>429</v>
      </c>
      <c r="F518" s="132" t="s">
        <v>2565</v>
      </c>
      <c r="G518" s="132">
        <v>1120161</v>
      </c>
      <c r="H518" s="132" t="s">
        <v>102</v>
      </c>
      <c r="I518" s="132" t="s">
        <v>73</v>
      </c>
      <c r="J518" s="132" t="s">
        <v>53</v>
      </c>
      <c r="K518" s="132" t="s">
        <v>53</v>
      </c>
      <c r="L518" s="132" t="s">
        <v>821</v>
      </c>
      <c r="M518" s="132" t="s">
        <v>311</v>
      </c>
      <c r="N518" s="132" t="s">
        <v>649</v>
      </c>
      <c r="O518" s="132" t="s">
        <v>62</v>
      </c>
      <c r="P518" s="132" t="s">
        <v>1206</v>
      </c>
      <c r="Q518" s="135">
        <v>12047</v>
      </c>
      <c r="R518" s="135">
        <v>1</v>
      </c>
      <c r="S518" s="135">
        <v>289.3</v>
      </c>
      <c r="T518" s="135">
        <v>0</v>
      </c>
      <c r="U518" s="135">
        <v>34.851970000000001</v>
      </c>
      <c r="V518" s="136">
        <v>4.6323764929999999E-3</v>
      </c>
      <c r="W518" s="136">
        <v>1.391684207664131E-5</v>
      </c>
      <c r="X518" s="136">
        <v>1.8183897408487063E-6</v>
      </c>
    </row>
    <row r="519" spans="1:24" ht="13.5" thickBot="1">
      <c r="A519" s="131">
        <v>8700</v>
      </c>
      <c r="B519" s="131">
        <v>12535</v>
      </c>
      <c r="C519" s="132" t="s">
        <v>1341</v>
      </c>
      <c r="D519" s="132">
        <v>513901371</v>
      </c>
      <c r="E519" s="132" t="s">
        <v>429</v>
      </c>
      <c r="F519" s="132" t="s">
        <v>2399</v>
      </c>
      <c r="G519" s="132">
        <v>1123355</v>
      </c>
      <c r="H519" s="132" t="s">
        <v>102</v>
      </c>
      <c r="I519" s="132" t="s">
        <v>73</v>
      </c>
      <c r="J519" s="132" t="s">
        <v>53</v>
      </c>
      <c r="K519" s="132" t="s">
        <v>53</v>
      </c>
      <c r="L519" s="132" t="s">
        <v>821</v>
      </c>
      <c r="M519" s="132" t="s">
        <v>311</v>
      </c>
      <c r="N519" s="132" t="s">
        <v>647</v>
      </c>
      <c r="O519" s="132" t="s">
        <v>62</v>
      </c>
      <c r="P519" s="132" t="s">
        <v>1206</v>
      </c>
      <c r="Q519" s="135">
        <v>1517264</v>
      </c>
      <c r="R519" s="135">
        <v>1</v>
      </c>
      <c r="S519" s="135">
        <v>1395</v>
      </c>
      <c r="T519" s="135">
        <v>0</v>
      </c>
      <c r="U519" s="135">
        <v>21165.8328</v>
      </c>
      <c r="V519" s="136">
        <v>2.761432519E-3</v>
      </c>
      <c r="W519" s="136">
        <v>8.451790601742018E-3</v>
      </c>
      <c r="X519" s="136">
        <v>1.1043201638254322E-3</v>
      </c>
    </row>
    <row r="520" spans="1:24" ht="13.5" thickBot="1">
      <c r="A520" s="131">
        <v>8700</v>
      </c>
      <c r="B520" s="131">
        <v>12535</v>
      </c>
      <c r="C520" s="132" t="s">
        <v>2400</v>
      </c>
      <c r="D520" s="132">
        <v>514068980</v>
      </c>
      <c r="E520" s="132" t="s">
        <v>429</v>
      </c>
      <c r="F520" s="132" t="s">
        <v>2401</v>
      </c>
      <c r="G520" s="132">
        <v>1123777</v>
      </c>
      <c r="H520" s="132" t="s">
        <v>102</v>
      </c>
      <c r="I520" s="132" t="s">
        <v>73</v>
      </c>
      <c r="J520" s="132" t="s">
        <v>53</v>
      </c>
      <c r="K520" s="132" t="s">
        <v>53</v>
      </c>
      <c r="L520" s="132" t="s">
        <v>821</v>
      </c>
      <c r="M520" s="132" t="s">
        <v>311</v>
      </c>
      <c r="N520" s="132" t="s">
        <v>650</v>
      </c>
      <c r="O520" s="132" t="s">
        <v>62</v>
      </c>
      <c r="P520" s="132" t="s">
        <v>1206</v>
      </c>
      <c r="Q520" s="135">
        <v>227821</v>
      </c>
      <c r="R520" s="135">
        <v>1</v>
      </c>
      <c r="S520" s="135">
        <v>3744</v>
      </c>
      <c r="T520" s="135">
        <v>0</v>
      </c>
      <c r="U520" s="135">
        <v>8529.6182399999998</v>
      </c>
      <c r="V520" s="136">
        <v>1.6066376933999999E-2</v>
      </c>
      <c r="W520" s="136">
        <v>3.4059868070619591E-3</v>
      </c>
      <c r="X520" s="136">
        <v>4.4502994525049799E-4</v>
      </c>
    </row>
    <row r="521" spans="1:24" ht="13.5" thickBot="1">
      <c r="A521" s="131">
        <v>8700</v>
      </c>
      <c r="B521" s="131">
        <v>12535</v>
      </c>
      <c r="C521" s="132" t="s">
        <v>1437</v>
      </c>
      <c r="D521" s="132">
        <v>514065283</v>
      </c>
      <c r="E521" s="132" t="s">
        <v>429</v>
      </c>
      <c r="F521" s="132" t="s">
        <v>2402</v>
      </c>
      <c r="G521" s="132">
        <v>1123850</v>
      </c>
      <c r="H521" s="132" t="s">
        <v>102</v>
      </c>
      <c r="I521" s="132" t="s">
        <v>73</v>
      </c>
      <c r="J521" s="132" t="s">
        <v>53</v>
      </c>
      <c r="K521" s="132" t="s">
        <v>53</v>
      </c>
      <c r="L521" s="132" t="s">
        <v>821</v>
      </c>
      <c r="M521" s="132" t="s">
        <v>311</v>
      </c>
      <c r="N521" s="132" t="s">
        <v>75</v>
      </c>
      <c r="O521" s="132" t="s">
        <v>62</v>
      </c>
      <c r="P521" s="132" t="s">
        <v>1206</v>
      </c>
      <c r="Q521" s="135">
        <v>1024664</v>
      </c>
      <c r="R521" s="135">
        <v>1</v>
      </c>
      <c r="S521" s="135">
        <v>1745</v>
      </c>
      <c r="T521" s="135">
        <v>0</v>
      </c>
      <c r="U521" s="135">
        <v>17880.3868</v>
      </c>
      <c r="V521" s="136">
        <v>1.1454805738E-2</v>
      </c>
      <c r="W521" s="136">
        <v>7.139869550124767E-3</v>
      </c>
      <c r="X521" s="136">
        <v>9.3290313056985387E-4</v>
      </c>
    </row>
    <row r="522" spans="1:24" ht="13.5" thickBot="1">
      <c r="A522" s="131">
        <v>8700</v>
      </c>
      <c r="B522" s="131">
        <v>12535</v>
      </c>
      <c r="C522" s="132" t="s">
        <v>2403</v>
      </c>
      <c r="D522" s="132">
        <v>515001659</v>
      </c>
      <c r="E522" s="132" t="s">
        <v>429</v>
      </c>
      <c r="F522" s="132" t="s">
        <v>2404</v>
      </c>
      <c r="G522" s="132">
        <v>1132356</v>
      </c>
      <c r="H522" s="132" t="s">
        <v>102</v>
      </c>
      <c r="I522" s="132" t="s">
        <v>73</v>
      </c>
      <c r="J522" s="132" t="s">
        <v>53</v>
      </c>
      <c r="K522" s="132" t="s">
        <v>53</v>
      </c>
      <c r="L522" s="132" t="s">
        <v>821</v>
      </c>
      <c r="M522" s="132" t="s">
        <v>311</v>
      </c>
      <c r="N522" s="132" t="s">
        <v>263</v>
      </c>
      <c r="O522" s="132" t="s">
        <v>62</v>
      </c>
      <c r="P522" s="132" t="s">
        <v>1206</v>
      </c>
      <c r="Q522" s="135">
        <v>910100</v>
      </c>
      <c r="R522" s="135">
        <v>1</v>
      </c>
      <c r="S522" s="135">
        <v>992.1</v>
      </c>
      <c r="T522" s="135">
        <v>0</v>
      </c>
      <c r="U522" s="135">
        <v>9029.1021000000001</v>
      </c>
      <c r="V522" s="136">
        <v>6.2445871459999996E-3</v>
      </c>
      <c r="W522" s="136">
        <v>3.6054371681018436E-3</v>
      </c>
      <c r="X522" s="136">
        <v>4.7109034662073653E-4</v>
      </c>
    </row>
    <row r="523" spans="1:24" ht="13.5" thickBot="1">
      <c r="A523" s="131">
        <v>8700</v>
      </c>
      <c r="B523" s="131">
        <v>12535</v>
      </c>
      <c r="C523" s="132" t="s">
        <v>2403</v>
      </c>
      <c r="D523" s="132">
        <v>515001659</v>
      </c>
      <c r="E523" s="132" t="s">
        <v>429</v>
      </c>
      <c r="F523" s="132" t="s">
        <v>2404</v>
      </c>
      <c r="G523" s="132">
        <v>11323560</v>
      </c>
      <c r="H523" s="132" t="s">
        <v>102</v>
      </c>
      <c r="I523" s="132" t="s">
        <v>73</v>
      </c>
      <c r="J523" s="132" t="s">
        <v>53</v>
      </c>
      <c r="K523" s="132" t="s">
        <v>53</v>
      </c>
      <c r="L523" s="132" t="s">
        <v>54</v>
      </c>
      <c r="M523" s="132" t="s">
        <v>311</v>
      </c>
      <c r="N523" s="132" t="s">
        <v>263</v>
      </c>
      <c r="O523" s="132" t="s">
        <v>62</v>
      </c>
      <c r="P523" s="132" t="s">
        <v>1206</v>
      </c>
      <c r="Q523" s="135">
        <v>1870249</v>
      </c>
      <c r="R523" s="135">
        <v>1</v>
      </c>
      <c r="S523" s="135">
        <v>989.86369999999999</v>
      </c>
      <c r="T523" s="135">
        <v>0</v>
      </c>
      <c r="U523" s="135">
        <v>18512.915949999999</v>
      </c>
      <c r="V523" s="136">
        <v>1.2832581987E-2</v>
      </c>
      <c r="W523" s="136">
        <v>7.3924466150488482E-3</v>
      </c>
      <c r="X523" s="136">
        <v>9.6590512492333662E-4</v>
      </c>
    </row>
    <row r="524" spans="1:24" ht="13.5" thickBot="1">
      <c r="A524" s="131">
        <v>8700</v>
      </c>
      <c r="B524" s="131">
        <v>12535</v>
      </c>
      <c r="C524" s="132" t="s">
        <v>1435</v>
      </c>
      <c r="D524" s="132">
        <v>514892801</v>
      </c>
      <c r="E524" s="132" t="s">
        <v>429</v>
      </c>
      <c r="F524" s="132" t="s">
        <v>2405</v>
      </c>
      <c r="G524" s="132">
        <v>1133875</v>
      </c>
      <c r="H524" s="132" t="s">
        <v>102</v>
      </c>
      <c r="I524" s="132" t="s">
        <v>73</v>
      </c>
      <c r="J524" s="132" t="s">
        <v>53</v>
      </c>
      <c r="K524" s="132" t="s">
        <v>53</v>
      </c>
      <c r="L524" s="132" t="s">
        <v>821</v>
      </c>
      <c r="M524" s="132" t="s">
        <v>311</v>
      </c>
      <c r="N524" s="132" t="s">
        <v>263</v>
      </c>
      <c r="O524" s="132" t="s">
        <v>62</v>
      </c>
      <c r="P524" s="132" t="s">
        <v>1206</v>
      </c>
      <c r="Q524" s="135">
        <v>1202573</v>
      </c>
      <c r="R524" s="135">
        <v>1</v>
      </c>
      <c r="S524" s="135">
        <v>1920</v>
      </c>
      <c r="T524" s="135">
        <v>0</v>
      </c>
      <c r="U524" s="135">
        <v>23089.401600000001</v>
      </c>
      <c r="V524" s="136">
        <v>3.3655790619999998E-3</v>
      </c>
      <c r="W524" s="136">
        <v>9.2198964853736874E-3</v>
      </c>
      <c r="X524" s="136">
        <v>1.2046817150300458E-3</v>
      </c>
    </row>
    <row r="525" spans="1:24" ht="13.5" thickBot="1">
      <c r="A525" s="131">
        <v>8700</v>
      </c>
      <c r="B525" s="131">
        <v>12535</v>
      </c>
      <c r="C525" s="132" t="s">
        <v>2406</v>
      </c>
      <c r="D525" s="132">
        <v>2250</v>
      </c>
      <c r="E525" s="132" t="s">
        <v>2</v>
      </c>
      <c r="F525" s="132" t="s">
        <v>2407</v>
      </c>
      <c r="G525" s="132">
        <v>1134402</v>
      </c>
      <c r="H525" s="132" t="s">
        <v>102</v>
      </c>
      <c r="I525" s="132" t="s">
        <v>73</v>
      </c>
      <c r="J525" s="132" t="s">
        <v>53</v>
      </c>
      <c r="K525" s="132" t="s">
        <v>314</v>
      </c>
      <c r="L525" s="132" t="s">
        <v>821</v>
      </c>
      <c r="M525" s="132" t="s">
        <v>311</v>
      </c>
      <c r="N525" s="132" t="s">
        <v>647</v>
      </c>
      <c r="O525" s="132" t="s">
        <v>62</v>
      </c>
      <c r="P525" s="132" t="s">
        <v>1206</v>
      </c>
      <c r="Q525" s="135">
        <v>1000</v>
      </c>
      <c r="R525" s="135">
        <v>1</v>
      </c>
      <c r="S525" s="135">
        <v>26580</v>
      </c>
      <c r="T525" s="135">
        <v>0</v>
      </c>
      <c r="U525" s="135">
        <v>265.8</v>
      </c>
      <c r="V525" s="136">
        <v>1.78266090591476E-5</v>
      </c>
      <c r="W525" s="136">
        <v>1.0613737541869973E-4</v>
      </c>
      <c r="X525" s="136">
        <v>1.3868025053320836E-5</v>
      </c>
    </row>
    <row r="526" spans="1:24" ht="13.5" thickBot="1">
      <c r="A526" s="131">
        <v>8700</v>
      </c>
      <c r="B526" s="131">
        <v>12535</v>
      </c>
      <c r="C526" s="132" t="s">
        <v>2408</v>
      </c>
      <c r="D526" s="132">
        <v>515158665</v>
      </c>
      <c r="E526" s="132" t="s">
        <v>429</v>
      </c>
      <c r="F526" s="132" t="s">
        <v>2409</v>
      </c>
      <c r="G526" s="132">
        <v>1138379</v>
      </c>
      <c r="H526" s="132" t="s">
        <v>102</v>
      </c>
      <c r="I526" s="132" t="s">
        <v>73</v>
      </c>
      <c r="J526" s="132" t="s">
        <v>53</v>
      </c>
      <c r="K526" s="132" t="s">
        <v>53</v>
      </c>
      <c r="L526" s="132" t="s">
        <v>821</v>
      </c>
      <c r="M526" s="132" t="s">
        <v>311</v>
      </c>
      <c r="N526" s="132" t="s">
        <v>258</v>
      </c>
      <c r="O526" s="132" t="s">
        <v>62</v>
      </c>
      <c r="P526" s="132" t="s">
        <v>1206</v>
      </c>
      <c r="Q526" s="135">
        <v>210091</v>
      </c>
      <c r="R526" s="135">
        <v>1</v>
      </c>
      <c r="S526" s="135">
        <v>924.4</v>
      </c>
      <c r="T526" s="135">
        <v>0</v>
      </c>
      <c r="U526" s="135">
        <v>1942.0812000000001</v>
      </c>
      <c r="V526" s="136">
        <v>2.0203880407E-2</v>
      </c>
      <c r="W526" s="136">
        <v>7.754981242212147E-4</v>
      </c>
      <c r="X526" s="136">
        <v>1.0132742941002029E-4</v>
      </c>
    </row>
    <row r="527" spans="1:24" ht="13.5" thickBot="1">
      <c r="A527" s="131">
        <v>8700</v>
      </c>
      <c r="B527" s="131">
        <v>12535</v>
      </c>
      <c r="C527" s="132" t="s">
        <v>1532</v>
      </c>
      <c r="D527" s="132">
        <v>515434074</v>
      </c>
      <c r="E527" s="132" t="s">
        <v>429</v>
      </c>
      <c r="F527" s="132" t="s">
        <v>2410</v>
      </c>
      <c r="G527" s="132">
        <v>1139195</v>
      </c>
      <c r="H527" s="132" t="s">
        <v>102</v>
      </c>
      <c r="I527" s="132" t="s">
        <v>73</v>
      </c>
      <c r="J527" s="132" t="s">
        <v>53</v>
      </c>
      <c r="K527" s="132" t="s">
        <v>53</v>
      </c>
      <c r="L527" s="132" t="s">
        <v>821</v>
      </c>
      <c r="M527" s="132" t="s">
        <v>311</v>
      </c>
      <c r="N527" s="132" t="s">
        <v>651</v>
      </c>
      <c r="O527" s="132" t="s">
        <v>62</v>
      </c>
      <c r="P527" s="132" t="s">
        <v>1206</v>
      </c>
      <c r="Q527" s="135">
        <v>1415142.3999999999</v>
      </c>
      <c r="R527" s="135">
        <v>1</v>
      </c>
      <c r="S527" s="135">
        <v>352.2</v>
      </c>
      <c r="T527" s="135">
        <v>0</v>
      </c>
      <c r="U527" s="135">
        <v>4984.1315299999997</v>
      </c>
      <c r="V527" s="136">
        <v>9.6924273520000003E-3</v>
      </c>
      <c r="W527" s="136">
        <v>1.9902281389608287E-3</v>
      </c>
      <c r="X527" s="136">
        <v>2.6004537594840596E-4</v>
      </c>
    </row>
    <row r="528" spans="1:24" ht="13.5" thickBot="1">
      <c r="A528" s="131">
        <v>8700</v>
      </c>
      <c r="B528" s="131">
        <v>12535</v>
      </c>
      <c r="C528" s="132" t="s">
        <v>1580</v>
      </c>
      <c r="D528" s="132">
        <v>514401702</v>
      </c>
      <c r="E528" s="132" t="s">
        <v>429</v>
      </c>
      <c r="F528" s="132" t="s">
        <v>2411</v>
      </c>
      <c r="G528" s="132">
        <v>1141571</v>
      </c>
      <c r="H528" s="132" t="s">
        <v>102</v>
      </c>
      <c r="I528" s="132" t="s">
        <v>73</v>
      </c>
      <c r="J528" s="132" t="s">
        <v>53</v>
      </c>
      <c r="K528" s="132" t="s">
        <v>53</v>
      </c>
      <c r="L528" s="132" t="s">
        <v>821</v>
      </c>
      <c r="M528" s="132" t="s">
        <v>311</v>
      </c>
      <c r="N528" s="132" t="s">
        <v>156</v>
      </c>
      <c r="O528" s="132" t="s">
        <v>62</v>
      </c>
      <c r="P528" s="132" t="s">
        <v>1206</v>
      </c>
      <c r="Q528" s="135">
        <v>478104</v>
      </c>
      <c r="R528" s="135">
        <v>1</v>
      </c>
      <c r="S528" s="135">
        <v>2633</v>
      </c>
      <c r="T528" s="135">
        <v>0</v>
      </c>
      <c r="U528" s="135">
        <v>12588.47832</v>
      </c>
      <c r="V528" s="136">
        <v>2.130165828E-3</v>
      </c>
      <c r="W528" s="136">
        <v>5.0267420970654718E-3</v>
      </c>
      <c r="X528" s="136">
        <v>6.5679959640687052E-4</v>
      </c>
    </row>
    <row r="529" spans="1:24" ht="13.5" thickBot="1">
      <c r="A529" s="131">
        <v>8700</v>
      </c>
      <c r="B529" s="131">
        <v>12535</v>
      </c>
      <c r="C529" s="132" t="s">
        <v>1351</v>
      </c>
      <c r="D529" s="132">
        <v>550263107</v>
      </c>
      <c r="E529" s="132" t="s">
        <v>432</v>
      </c>
      <c r="F529" s="132" t="s">
        <v>2412</v>
      </c>
      <c r="G529" s="132">
        <v>1141969</v>
      </c>
      <c r="H529" s="132" t="s">
        <v>102</v>
      </c>
      <c r="I529" s="132" t="s">
        <v>460</v>
      </c>
      <c r="J529" s="132" t="s">
        <v>53</v>
      </c>
      <c r="K529" s="132" t="s">
        <v>53</v>
      </c>
      <c r="L529" s="132" t="s">
        <v>821</v>
      </c>
      <c r="M529" s="132" t="s">
        <v>311</v>
      </c>
      <c r="N529" s="132" t="s">
        <v>267</v>
      </c>
      <c r="O529" s="132" t="s">
        <v>62</v>
      </c>
      <c r="P529" s="132" t="s">
        <v>1206</v>
      </c>
      <c r="Q529" s="135">
        <v>160235</v>
      </c>
      <c r="R529" s="135">
        <v>1</v>
      </c>
      <c r="S529" s="135">
        <v>4674</v>
      </c>
      <c r="T529" s="135">
        <v>0</v>
      </c>
      <c r="U529" s="135">
        <v>7489.3838999999998</v>
      </c>
      <c r="V529" s="136">
        <v>1.604945968E-3</v>
      </c>
      <c r="W529" s="136">
        <v>2.9906077902523156E-3</v>
      </c>
      <c r="X529" s="136">
        <v>3.9075607057613882E-4</v>
      </c>
    </row>
    <row r="530" spans="1:24" ht="13.5" thickBot="1">
      <c r="A530" s="131">
        <v>8700</v>
      </c>
      <c r="B530" s="131">
        <v>12535</v>
      </c>
      <c r="C530" s="132" t="s">
        <v>2413</v>
      </c>
      <c r="D530" s="132">
        <v>512466723</v>
      </c>
      <c r="E530" s="132" t="s">
        <v>429</v>
      </c>
      <c r="F530" s="132" t="s">
        <v>2414</v>
      </c>
      <c r="G530" s="132">
        <v>1142587</v>
      </c>
      <c r="H530" s="132" t="s">
        <v>102</v>
      </c>
      <c r="I530" s="132" t="s">
        <v>73</v>
      </c>
      <c r="J530" s="132" t="s">
        <v>53</v>
      </c>
      <c r="K530" s="132" t="s">
        <v>53</v>
      </c>
      <c r="L530" s="132" t="s">
        <v>821</v>
      </c>
      <c r="M530" s="132" t="s">
        <v>311</v>
      </c>
      <c r="N530" s="132" t="s">
        <v>258</v>
      </c>
      <c r="O530" s="132" t="s">
        <v>62</v>
      </c>
      <c r="P530" s="132" t="s">
        <v>1206</v>
      </c>
      <c r="Q530" s="135">
        <v>3937074</v>
      </c>
      <c r="R530" s="135">
        <v>1</v>
      </c>
      <c r="S530" s="135">
        <v>474.5</v>
      </c>
      <c r="T530" s="135">
        <v>558.87631999999996</v>
      </c>
      <c r="U530" s="135">
        <v>19240.292450000001</v>
      </c>
      <c r="V530" s="136">
        <v>4.2990490740999997E-2</v>
      </c>
      <c r="W530" s="136">
        <v>7.6828974527134086E-3</v>
      </c>
      <c r="X530" s="136">
        <v>1.0038557476667409E-3</v>
      </c>
    </row>
    <row r="531" spans="1:24" ht="13.5" thickBot="1">
      <c r="A531" s="131">
        <v>8700</v>
      </c>
      <c r="B531" s="131">
        <v>12535</v>
      </c>
      <c r="C531" s="132" t="s">
        <v>1343</v>
      </c>
      <c r="D531" s="132">
        <v>512607888</v>
      </c>
      <c r="E531" s="132" t="s">
        <v>429</v>
      </c>
      <c r="F531" s="132" t="s">
        <v>2415</v>
      </c>
      <c r="G531" s="132">
        <v>1143429</v>
      </c>
      <c r="H531" s="132" t="s">
        <v>102</v>
      </c>
      <c r="I531" s="132" t="s">
        <v>73</v>
      </c>
      <c r="J531" s="132" t="s">
        <v>53</v>
      </c>
      <c r="K531" s="132" t="s">
        <v>53</v>
      </c>
      <c r="L531" s="132" t="s">
        <v>821</v>
      </c>
      <c r="M531" s="132" t="s">
        <v>311</v>
      </c>
      <c r="N531" s="132" t="s">
        <v>259</v>
      </c>
      <c r="O531" s="132" t="s">
        <v>62</v>
      </c>
      <c r="P531" s="132" t="s">
        <v>1206</v>
      </c>
      <c r="Q531" s="135">
        <v>20099</v>
      </c>
      <c r="R531" s="135">
        <v>1</v>
      </c>
      <c r="S531" s="135">
        <v>38750</v>
      </c>
      <c r="T531" s="135">
        <v>0</v>
      </c>
      <c r="U531" s="135">
        <v>7788.3625000000002</v>
      </c>
      <c r="V531" s="136">
        <v>1.2228103560000001E-3</v>
      </c>
      <c r="W531" s="136">
        <v>3.1099938094786409E-3</v>
      </c>
      <c r="X531" s="136">
        <v>4.0635517785682655E-4</v>
      </c>
    </row>
    <row r="532" spans="1:24" ht="13.5" thickBot="1">
      <c r="A532" s="131">
        <v>8700</v>
      </c>
      <c r="B532" s="131">
        <v>12535</v>
      </c>
      <c r="C532" s="132" t="s">
        <v>2416</v>
      </c>
      <c r="D532" s="132">
        <v>515809499</v>
      </c>
      <c r="E532" s="132" t="s">
        <v>429</v>
      </c>
      <c r="F532" s="132" t="s">
        <v>2417</v>
      </c>
      <c r="G532" s="132">
        <v>1147487</v>
      </c>
      <c r="H532" s="132" t="s">
        <v>102</v>
      </c>
      <c r="I532" s="132" t="s">
        <v>73</v>
      </c>
      <c r="J532" s="132" t="s">
        <v>53</v>
      </c>
      <c r="K532" s="132" t="s">
        <v>53</v>
      </c>
      <c r="L532" s="132" t="s">
        <v>821</v>
      </c>
      <c r="M532" s="132" t="s">
        <v>311</v>
      </c>
      <c r="N532" s="132" t="s">
        <v>75</v>
      </c>
      <c r="O532" s="132" t="s">
        <v>62</v>
      </c>
      <c r="P532" s="132" t="s">
        <v>1206</v>
      </c>
      <c r="Q532" s="135">
        <v>20434</v>
      </c>
      <c r="R532" s="135">
        <v>1</v>
      </c>
      <c r="S532" s="135">
        <v>39460</v>
      </c>
      <c r="T532" s="135">
        <v>0</v>
      </c>
      <c r="U532" s="135">
        <v>8063.2564000000002</v>
      </c>
      <c r="V532" s="136">
        <v>1.662652563E-2</v>
      </c>
      <c r="W532" s="136">
        <v>3.2197624967044139E-3</v>
      </c>
      <c r="X532" s="136">
        <v>4.2069767406527299E-4</v>
      </c>
    </row>
    <row r="533" spans="1:24" ht="13.5" thickBot="1">
      <c r="A533" s="131">
        <v>8700</v>
      </c>
      <c r="B533" s="131">
        <v>12535</v>
      </c>
      <c r="C533" s="132" t="s">
        <v>2418</v>
      </c>
      <c r="D533" s="132">
        <v>1762</v>
      </c>
      <c r="E533" s="132" t="s">
        <v>2</v>
      </c>
      <c r="F533" s="132" t="s">
        <v>2419</v>
      </c>
      <c r="G533" s="132">
        <v>1155290</v>
      </c>
      <c r="H533" s="132" t="s">
        <v>102</v>
      </c>
      <c r="I533" s="132" t="s">
        <v>73</v>
      </c>
      <c r="J533" s="132" t="s">
        <v>53</v>
      </c>
      <c r="K533" s="132" t="s">
        <v>315</v>
      </c>
      <c r="L533" s="132" t="s">
        <v>821</v>
      </c>
      <c r="M533" s="132" t="s">
        <v>311</v>
      </c>
      <c r="N533" s="132" t="s">
        <v>267</v>
      </c>
      <c r="O533" s="132" t="s">
        <v>62</v>
      </c>
      <c r="P533" s="132" t="s">
        <v>1206</v>
      </c>
      <c r="Q533" s="135">
        <v>152100</v>
      </c>
      <c r="R533" s="135">
        <v>1</v>
      </c>
      <c r="S533" s="135">
        <v>4611</v>
      </c>
      <c r="T533" s="135">
        <v>139.339</v>
      </c>
      <c r="U533" s="135">
        <v>7152.67</v>
      </c>
      <c r="V533" s="136">
        <v>8.2896885199999998E-4</v>
      </c>
      <c r="W533" s="136">
        <v>2.856153578013811E-3</v>
      </c>
      <c r="X533" s="136">
        <v>3.7318813678757085E-4</v>
      </c>
    </row>
    <row r="534" spans="1:24" ht="13.5" thickBot="1">
      <c r="A534" s="131">
        <v>8700</v>
      </c>
      <c r="B534" s="131">
        <v>12535</v>
      </c>
      <c r="C534" s="132" t="s">
        <v>1539</v>
      </c>
      <c r="D534" s="132">
        <v>516167343</v>
      </c>
      <c r="E534" s="132" t="s">
        <v>429</v>
      </c>
      <c r="F534" s="132" t="s">
        <v>2420</v>
      </c>
      <c r="G534" s="132">
        <v>1166974</v>
      </c>
      <c r="H534" s="132" t="s">
        <v>102</v>
      </c>
      <c r="I534" s="132" t="s">
        <v>73</v>
      </c>
      <c r="J534" s="132" t="s">
        <v>53</v>
      </c>
      <c r="K534" s="132" t="s">
        <v>53</v>
      </c>
      <c r="L534" s="132" t="s">
        <v>821</v>
      </c>
      <c r="M534" s="132" t="s">
        <v>311</v>
      </c>
      <c r="N534" s="132" t="s">
        <v>647</v>
      </c>
      <c r="O534" s="132" t="s">
        <v>62</v>
      </c>
      <c r="P534" s="132" t="s">
        <v>1206</v>
      </c>
      <c r="Q534" s="135">
        <v>3035300</v>
      </c>
      <c r="R534" s="135">
        <v>1</v>
      </c>
      <c r="S534" s="135">
        <v>250.9</v>
      </c>
      <c r="T534" s="135">
        <v>0</v>
      </c>
      <c r="U534" s="135">
        <v>7615.5676999999996</v>
      </c>
      <c r="V534" s="136">
        <v>4.2715908379999997E-3</v>
      </c>
      <c r="W534" s="136">
        <v>3.0409946124959502E-3</v>
      </c>
      <c r="X534" s="136">
        <v>3.9733966764056027E-4</v>
      </c>
    </row>
    <row r="535" spans="1:24" ht="13.5" thickBot="1">
      <c r="A535" s="131">
        <v>8700</v>
      </c>
      <c r="B535" s="131">
        <v>12535</v>
      </c>
      <c r="C535" s="132" t="s">
        <v>2421</v>
      </c>
      <c r="D535" s="132">
        <v>513618967</v>
      </c>
      <c r="E535" s="132" t="s">
        <v>429</v>
      </c>
      <c r="F535" s="132" t="s">
        <v>2422</v>
      </c>
      <c r="G535" s="132">
        <v>1168558</v>
      </c>
      <c r="H535" s="132" t="s">
        <v>102</v>
      </c>
      <c r="I535" s="132" t="s">
        <v>73</v>
      </c>
      <c r="J535" s="132" t="s">
        <v>53</v>
      </c>
      <c r="K535" s="132" t="s">
        <v>53</v>
      </c>
      <c r="L535" s="132" t="s">
        <v>821</v>
      </c>
      <c r="M535" s="132" t="s">
        <v>311</v>
      </c>
      <c r="N535" s="132" t="s">
        <v>650</v>
      </c>
      <c r="O535" s="132" t="s">
        <v>62</v>
      </c>
      <c r="P535" s="132" t="s">
        <v>1206</v>
      </c>
      <c r="Q535" s="135">
        <v>3001760</v>
      </c>
      <c r="R535" s="135">
        <v>1</v>
      </c>
      <c r="S535" s="135">
        <v>871.5</v>
      </c>
      <c r="T535" s="135">
        <v>0</v>
      </c>
      <c r="U535" s="135">
        <v>26160.338400000001</v>
      </c>
      <c r="V535" s="136">
        <v>2.1529106017000001E-2</v>
      </c>
      <c r="W535" s="136">
        <v>1.0446161240936894E-2</v>
      </c>
      <c r="X535" s="136">
        <v>1.3649068033655045E-3</v>
      </c>
    </row>
    <row r="536" spans="1:24" ht="13.5" thickBot="1">
      <c r="A536" s="131">
        <v>8700</v>
      </c>
      <c r="B536" s="131">
        <v>12535</v>
      </c>
      <c r="C536" s="132" t="s">
        <v>2423</v>
      </c>
      <c r="D536" s="132">
        <v>540296795</v>
      </c>
      <c r="E536" s="132" t="s">
        <v>432</v>
      </c>
      <c r="F536" s="132" t="s">
        <v>2424</v>
      </c>
      <c r="G536" s="132">
        <v>1168962</v>
      </c>
      <c r="H536" s="132" t="s">
        <v>102</v>
      </c>
      <c r="I536" s="132" t="s">
        <v>460</v>
      </c>
      <c r="J536" s="132" t="s">
        <v>53</v>
      </c>
      <c r="K536" s="132" t="s">
        <v>53</v>
      </c>
      <c r="L536" s="132" t="s">
        <v>821</v>
      </c>
      <c r="M536" s="132" t="s">
        <v>311</v>
      </c>
      <c r="N536" s="132" t="s">
        <v>270</v>
      </c>
      <c r="O536" s="132" t="s">
        <v>62</v>
      </c>
      <c r="P536" s="132" t="s">
        <v>1206</v>
      </c>
      <c r="Q536" s="135">
        <v>131956</v>
      </c>
      <c r="R536" s="135">
        <v>1</v>
      </c>
      <c r="S536" s="135">
        <v>180.8</v>
      </c>
      <c r="T536" s="135">
        <v>0</v>
      </c>
      <c r="U536" s="135">
        <v>238.57644999999999</v>
      </c>
      <c r="V536" s="136">
        <v>1.0667584169000001E-2</v>
      </c>
      <c r="W536" s="136">
        <v>9.5266660044058098E-5</v>
      </c>
      <c r="X536" s="136">
        <v>1.2447645544515973E-5</v>
      </c>
    </row>
    <row r="537" spans="1:24" ht="13.5" thickBot="1">
      <c r="A537" s="131">
        <v>8700</v>
      </c>
      <c r="B537" s="131">
        <v>12535</v>
      </c>
      <c r="C537" s="132" t="s">
        <v>2425</v>
      </c>
      <c r="D537" s="132">
        <v>515933950</v>
      </c>
      <c r="E537" s="132" t="s">
        <v>429</v>
      </c>
      <c r="F537" s="132" t="s">
        <v>2426</v>
      </c>
      <c r="G537" s="132">
        <v>1169978</v>
      </c>
      <c r="H537" s="132" t="s">
        <v>102</v>
      </c>
      <c r="I537" s="132" t="s">
        <v>73</v>
      </c>
      <c r="J537" s="132" t="s">
        <v>53</v>
      </c>
      <c r="K537" s="132" t="s">
        <v>53</v>
      </c>
      <c r="L537" s="132" t="s">
        <v>821</v>
      </c>
      <c r="M537" s="132" t="s">
        <v>311</v>
      </c>
      <c r="N537" s="132" t="s">
        <v>648</v>
      </c>
      <c r="O537" s="132" t="s">
        <v>62</v>
      </c>
      <c r="P537" s="132" t="s">
        <v>1206</v>
      </c>
      <c r="Q537" s="135">
        <v>27678</v>
      </c>
      <c r="R537" s="135">
        <v>1</v>
      </c>
      <c r="S537" s="135">
        <v>589.29999999999995</v>
      </c>
      <c r="T537" s="135">
        <v>0</v>
      </c>
      <c r="U537" s="135">
        <v>163.10645</v>
      </c>
      <c r="V537" s="136">
        <v>1.2619398255000001E-2</v>
      </c>
      <c r="W537" s="136">
        <v>6.5130513607454386E-5</v>
      </c>
      <c r="X537" s="136">
        <v>8.5100238335523783E-6</v>
      </c>
    </row>
    <row r="538" spans="1:24" ht="13.5" thickBot="1">
      <c r="A538" s="131">
        <v>8700</v>
      </c>
      <c r="B538" s="131">
        <v>12535</v>
      </c>
      <c r="C538" s="132" t="s">
        <v>2427</v>
      </c>
      <c r="D538" s="132">
        <v>515251593</v>
      </c>
      <c r="E538" s="132" t="s">
        <v>429</v>
      </c>
      <c r="F538" s="132" t="s">
        <v>2428</v>
      </c>
      <c r="G538" s="132">
        <v>1170216</v>
      </c>
      <c r="H538" s="132" t="s">
        <v>102</v>
      </c>
      <c r="I538" s="132" t="s">
        <v>73</v>
      </c>
      <c r="J538" s="132" t="s">
        <v>53</v>
      </c>
      <c r="K538" s="132" t="s">
        <v>53</v>
      </c>
      <c r="L538" s="132" t="s">
        <v>821</v>
      </c>
      <c r="M538" s="132" t="s">
        <v>311</v>
      </c>
      <c r="N538" s="132" t="s">
        <v>265</v>
      </c>
      <c r="O538" s="132" t="s">
        <v>62</v>
      </c>
      <c r="P538" s="132" t="s">
        <v>1206</v>
      </c>
      <c r="Q538" s="135">
        <v>951119</v>
      </c>
      <c r="R538" s="135">
        <v>1</v>
      </c>
      <c r="S538" s="135">
        <v>1084</v>
      </c>
      <c r="T538" s="135">
        <v>0</v>
      </c>
      <c r="U538" s="135">
        <v>10310.12996</v>
      </c>
      <c r="V538" s="136">
        <v>8.9003018500000003E-3</v>
      </c>
      <c r="W538" s="136">
        <v>4.1169681496617894E-3</v>
      </c>
      <c r="X538" s="136">
        <v>5.3792754171660549E-4</v>
      </c>
    </row>
    <row r="539" spans="1:24" ht="13.5" thickBot="1">
      <c r="A539" s="131">
        <v>8700</v>
      </c>
      <c r="B539" s="131">
        <v>12535</v>
      </c>
      <c r="C539" s="132" t="s">
        <v>1577</v>
      </c>
      <c r="D539" s="132">
        <v>514599943</v>
      </c>
      <c r="E539" s="132" t="s">
        <v>429</v>
      </c>
      <c r="F539" s="132" t="s">
        <v>2429</v>
      </c>
      <c r="G539" s="132">
        <v>1170877</v>
      </c>
      <c r="H539" s="132" t="s">
        <v>102</v>
      </c>
      <c r="I539" s="132" t="s">
        <v>73</v>
      </c>
      <c r="J539" s="132" t="s">
        <v>53</v>
      </c>
      <c r="K539" s="132" t="s">
        <v>53</v>
      </c>
      <c r="L539" s="132" t="s">
        <v>821</v>
      </c>
      <c r="M539" s="132" t="s">
        <v>311</v>
      </c>
      <c r="N539" s="132" t="s">
        <v>647</v>
      </c>
      <c r="O539" s="132" t="s">
        <v>62</v>
      </c>
      <c r="P539" s="132" t="s">
        <v>1206</v>
      </c>
      <c r="Q539" s="135">
        <v>541966</v>
      </c>
      <c r="R539" s="135">
        <v>1</v>
      </c>
      <c r="S539" s="135">
        <v>8250</v>
      </c>
      <c r="T539" s="135">
        <v>0</v>
      </c>
      <c r="U539" s="135">
        <v>44712.195</v>
      </c>
      <c r="V539" s="136">
        <v>1.5249245704999999E-2</v>
      </c>
      <c r="W539" s="136">
        <v>1.785415736083186E-2</v>
      </c>
      <c r="X539" s="136">
        <v>2.3328436435250811E-3</v>
      </c>
    </row>
    <row r="540" spans="1:24" ht="13.5" thickBot="1">
      <c r="A540" s="131">
        <v>8700</v>
      </c>
      <c r="B540" s="131">
        <v>12535</v>
      </c>
      <c r="C540" s="132" t="s">
        <v>1600</v>
      </c>
      <c r="D540" s="132">
        <v>516046307</v>
      </c>
      <c r="E540" s="132" t="s">
        <v>429</v>
      </c>
      <c r="F540" s="132" t="s">
        <v>2430</v>
      </c>
      <c r="G540" s="132">
        <v>1172287</v>
      </c>
      <c r="H540" s="132" t="s">
        <v>102</v>
      </c>
      <c r="I540" s="132" t="s">
        <v>73</v>
      </c>
      <c r="J540" s="132" t="s">
        <v>53</v>
      </c>
      <c r="K540" s="132" t="s">
        <v>53</v>
      </c>
      <c r="L540" s="132" t="s">
        <v>821</v>
      </c>
      <c r="M540" s="132" t="s">
        <v>311</v>
      </c>
      <c r="N540" s="132" t="s">
        <v>647</v>
      </c>
      <c r="O540" s="132" t="s">
        <v>62</v>
      </c>
      <c r="P540" s="132" t="s">
        <v>1206</v>
      </c>
      <c r="Q540" s="135">
        <v>64543</v>
      </c>
      <c r="R540" s="135">
        <v>1</v>
      </c>
      <c r="S540" s="135">
        <v>3379</v>
      </c>
      <c r="T540" s="135">
        <v>0</v>
      </c>
      <c r="U540" s="135">
        <v>2180.9079700000002</v>
      </c>
      <c r="V540" s="136">
        <v>3.9326467740000001E-3</v>
      </c>
      <c r="W540" s="136">
        <v>8.7086474027661524E-4</v>
      </c>
      <c r="X540" s="136">
        <v>1.1378813531582802E-4</v>
      </c>
    </row>
    <row r="541" spans="1:24" ht="13.5" thickBot="1">
      <c r="A541" s="131">
        <v>8700</v>
      </c>
      <c r="B541" s="131">
        <v>12535</v>
      </c>
      <c r="C541" s="132" t="s">
        <v>2566</v>
      </c>
      <c r="D541" s="132">
        <v>540295417</v>
      </c>
      <c r="E541" s="132" t="s">
        <v>432</v>
      </c>
      <c r="F541" s="132" t="s">
        <v>2567</v>
      </c>
      <c r="G541" s="132">
        <v>1172295</v>
      </c>
      <c r="H541" s="132" t="s">
        <v>102</v>
      </c>
      <c r="I541" s="132" t="s">
        <v>460</v>
      </c>
      <c r="J541" s="132" t="s">
        <v>53</v>
      </c>
      <c r="K541" s="132" t="s">
        <v>53</v>
      </c>
      <c r="L541" s="132" t="s">
        <v>821</v>
      </c>
      <c r="M541" s="132" t="s">
        <v>311</v>
      </c>
      <c r="N541" s="132" t="s">
        <v>122</v>
      </c>
      <c r="O541" s="132" t="s">
        <v>62</v>
      </c>
      <c r="P541" s="132" t="s">
        <v>1206</v>
      </c>
      <c r="Q541" s="135">
        <v>0.8</v>
      </c>
      <c r="R541" s="135">
        <v>1</v>
      </c>
      <c r="S541" s="135">
        <v>191</v>
      </c>
      <c r="T541" s="135">
        <v>0</v>
      </c>
      <c r="U541" s="135">
        <v>1.5299999999999999E-3</v>
      </c>
      <c r="V541" s="136">
        <v>7.5389210936939005E-8</v>
      </c>
      <c r="W541" s="136">
        <v>6.1094877498348593E-10</v>
      </c>
      <c r="X541" s="136">
        <v>7.9827232248235043E-11</v>
      </c>
    </row>
    <row r="542" spans="1:24" ht="13.5" thickBot="1">
      <c r="A542" s="131">
        <v>8700</v>
      </c>
      <c r="B542" s="131">
        <v>12535</v>
      </c>
      <c r="C542" s="132" t="s">
        <v>2431</v>
      </c>
      <c r="D542" s="132">
        <v>512402538</v>
      </c>
      <c r="E542" s="132" t="s">
        <v>429</v>
      </c>
      <c r="F542" s="132" t="s">
        <v>2432</v>
      </c>
      <c r="G542" s="132">
        <v>1172618</v>
      </c>
      <c r="H542" s="132" t="s">
        <v>102</v>
      </c>
      <c r="I542" s="132" t="s">
        <v>73</v>
      </c>
      <c r="J542" s="132" t="s">
        <v>53</v>
      </c>
      <c r="K542" s="132" t="s">
        <v>53</v>
      </c>
      <c r="L542" s="132" t="s">
        <v>821</v>
      </c>
      <c r="M542" s="132" t="s">
        <v>311</v>
      </c>
      <c r="N542" s="132" t="s">
        <v>75</v>
      </c>
      <c r="O542" s="132" t="s">
        <v>62</v>
      </c>
      <c r="P542" s="132" t="s">
        <v>1206</v>
      </c>
      <c r="Q542" s="135">
        <v>2504297</v>
      </c>
      <c r="R542" s="135">
        <v>1</v>
      </c>
      <c r="S542" s="135">
        <v>257.5</v>
      </c>
      <c r="T542" s="135">
        <v>0</v>
      </c>
      <c r="U542" s="135">
        <v>6448.56477</v>
      </c>
      <c r="V542" s="136">
        <v>1.6723941376000001E-2</v>
      </c>
      <c r="W542" s="136">
        <v>2.574995259237363E-3</v>
      </c>
      <c r="X542" s="136">
        <v>3.3645168468142254E-4</v>
      </c>
    </row>
    <row r="543" spans="1:24" ht="13.5" thickBot="1">
      <c r="A543" s="131">
        <v>8700</v>
      </c>
      <c r="B543" s="131">
        <v>12535</v>
      </c>
      <c r="C543" s="132" t="s">
        <v>2433</v>
      </c>
      <c r="D543" s="132">
        <v>514439785</v>
      </c>
      <c r="E543" s="132" t="s">
        <v>429</v>
      </c>
      <c r="F543" s="132" t="s">
        <v>2434</v>
      </c>
      <c r="G543" s="132">
        <v>1172840</v>
      </c>
      <c r="H543" s="132" t="s">
        <v>102</v>
      </c>
      <c r="I543" s="132" t="s">
        <v>73</v>
      </c>
      <c r="J543" s="132" t="s">
        <v>53</v>
      </c>
      <c r="K543" s="132" t="s">
        <v>53</v>
      </c>
      <c r="L543" s="132" t="s">
        <v>821</v>
      </c>
      <c r="M543" s="132" t="s">
        <v>311</v>
      </c>
      <c r="N543" s="132" t="s">
        <v>253</v>
      </c>
      <c r="O543" s="132" t="s">
        <v>62</v>
      </c>
      <c r="P543" s="132" t="s">
        <v>1206</v>
      </c>
      <c r="Q543" s="135">
        <v>87678</v>
      </c>
      <c r="R543" s="135">
        <v>1</v>
      </c>
      <c r="S543" s="135">
        <v>2952</v>
      </c>
      <c r="T543" s="135">
        <v>0</v>
      </c>
      <c r="U543" s="135">
        <v>2588.2545599999999</v>
      </c>
      <c r="V543" s="136">
        <v>2.3910268996E-2</v>
      </c>
      <c r="W543" s="136">
        <v>1.0335234985473342E-3</v>
      </c>
      <c r="X543" s="136">
        <v>1.3504130580305453E-4</v>
      </c>
    </row>
    <row r="544" spans="1:24" ht="13.5" thickBot="1">
      <c r="A544" s="131">
        <v>8700</v>
      </c>
      <c r="B544" s="131">
        <v>12535</v>
      </c>
      <c r="C544" s="132" t="s">
        <v>2435</v>
      </c>
      <c r="D544" s="132">
        <v>514919810</v>
      </c>
      <c r="E544" s="132" t="s">
        <v>429</v>
      </c>
      <c r="F544" s="132" t="s">
        <v>2436</v>
      </c>
      <c r="G544" s="132">
        <v>1172972</v>
      </c>
      <c r="H544" s="132" t="s">
        <v>102</v>
      </c>
      <c r="I544" s="132" t="s">
        <v>73</v>
      </c>
      <c r="J544" s="132" t="s">
        <v>53</v>
      </c>
      <c r="K544" s="132" t="s">
        <v>53</v>
      </c>
      <c r="L544" s="132" t="s">
        <v>821</v>
      </c>
      <c r="M544" s="132" t="s">
        <v>311</v>
      </c>
      <c r="N544" s="132" t="s">
        <v>645</v>
      </c>
      <c r="O544" s="132" t="s">
        <v>62</v>
      </c>
      <c r="P544" s="132" t="s">
        <v>1206</v>
      </c>
      <c r="Q544" s="135">
        <v>207942</v>
      </c>
      <c r="R544" s="135">
        <v>1</v>
      </c>
      <c r="S544" s="135">
        <v>243.4</v>
      </c>
      <c r="T544" s="135">
        <v>0</v>
      </c>
      <c r="U544" s="135">
        <v>506.13083</v>
      </c>
      <c r="V544" s="136">
        <v>8.2216676929999996E-3</v>
      </c>
      <c r="W544" s="136">
        <v>2.0210458207181372E-4</v>
      </c>
      <c r="X544" s="136">
        <v>2.6407204780654886E-5</v>
      </c>
    </row>
    <row r="545" spans="1:24" ht="13.5" thickBot="1">
      <c r="A545" s="131">
        <v>8700</v>
      </c>
      <c r="B545" s="131">
        <v>12535</v>
      </c>
      <c r="C545" s="132" t="s">
        <v>2437</v>
      </c>
      <c r="D545" s="132">
        <v>512569237</v>
      </c>
      <c r="E545" s="132" t="s">
        <v>429</v>
      </c>
      <c r="F545" s="132" t="s">
        <v>2438</v>
      </c>
      <c r="G545" s="132">
        <v>1173137</v>
      </c>
      <c r="H545" s="132" t="s">
        <v>102</v>
      </c>
      <c r="I545" s="132" t="s">
        <v>73</v>
      </c>
      <c r="J545" s="132" t="s">
        <v>53</v>
      </c>
      <c r="K545" s="132" t="s">
        <v>53</v>
      </c>
      <c r="L545" s="132" t="s">
        <v>821</v>
      </c>
      <c r="M545" s="132" t="s">
        <v>311</v>
      </c>
      <c r="N545" s="132" t="s">
        <v>140</v>
      </c>
      <c r="O545" s="132" t="s">
        <v>62</v>
      </c>
      <c r="P545" s="132" t="s">
        <v>1206</v>
      </c>
      <c r="Q545" s="135">
        <v>109966</v>
      </c>
      <c r="R545" s="135">
        <v>1</v>
      </c>
      <c r="S545" s="135">
        <v>7652</v>
      </c>
      <c r="T545" s="135">
        <v>0</v>
      </c>
      <c r="U545" s="135">
        <v>8414.5983199999991</v>
      </c>
      <c r="V545" s="136">
        <v>3.5093789540000002E-3</v>
      </c>
      <c r="W545" s="136">
        <v>3.3600578663935286E-3</v>
      </c>
      <c r="X545" s="136">
        <v>4.390288198472212E-4</v>
      </c>
    </row>
    <row r="546" spans="1:24" ht="13.5" thickBot="1">
      <c r="A546" s="131">
        <v>8700</v>
      </c>
      <c r="B546" s="131">
        <v>12535</v>
      </c>
      <c r="C546" s="132" t="s">
        <v>2439</v>
      </c>
      <c r="D546" s="132">
        <v>515236735</v>
      </c>
      <c r="E546" s="132" t="s">
        <v>429</v>
      </c>
      <c r="F546" s="132" t="s">
        <v>2440</v>
      </c>
      <c r="G546" s="132">
        <v>1173434</v>
      </c>
      <c r="H546" s="132" t="s">
        <v>102</v>
      </c>
      <c r="I546" s="132" t="s">
        <v>73</v>
      </c>
      <c r="J546" s="132" t="s">
        <v>53</v>
      </c>
      <c r="K546" s="132" t="s">
        <v>53</v>
      </c>
      <c r="L546" s="132" t="s">
        <v>821</v>
      </c>
      <c r="M546" s="132" t="s">
        <v>311</v>
      </c>
      <c r="N546" s="132" t="s">
        <v>253</v>
      </c>
      <c r="O546" s="132" t="s">
        <v>62</v>
      </c>
      <c r="P546" s="132" t="s">
        <v>1206</v>
      </c>
      <c r="Q546" s="135">
        <v>445250</v>
      </c>
      <c r="R546" s="135">
        <v>1</v>
      </c>
      <c r="S546" s="135">
        <v>370.6</v>
      </c>
      <c r="T546" s="135">
        <v>0</v>
      </c>
      <c r="U546" s="135">
        <v>1650.0965000000001</v>
      </c>
      <c r="V546" s="136">
        <v>3.1286000419000003E-2</v>
      </c>
      <c r="W546" s="136">
        <v>6.5890485965982865E-4</v>
      </c>
      <c r="X546" s="136">
        <v>8.6093226495097909E-5</v>
      </c>
    </row>
    <row r="547" spans="1:24" ht="13.5" thickBot="1">
      <c r="A547" s="131">
        <v>8700</v>
      </c>
      <c r="B547" s="131">
        <v>12535</v>
      </c>
      <c r="C547" s="132" t="s">
        <v>2441</v>
      </c>
      <c r="D547" s="132">
        <v>510400740</v>
      </c>
      <c r="E547" s="132" t="s">
        <v>429</v>
      </c>
      <c r="F547" s="132" t="s">
        <v>2442</v>
      </c>
      <c r="G547" s="132">
        <v>1173491</v>
      </c>
      <c r="H547" s="132" t="s">
        <v>102</v>
      </c>
      <c r="I547" s="132" t="s">
        <v>73</v>
      </c>
      <c r="J547" s="132" t="s">
        <v>53</v>
      </c>
      <c r="K547" s="132" t="s">
        <v>53</v>
      </c>
      <c r="L547" s="132" t="s">
        <v>821</v>
      </c>
      <c r="M547" s="132" t="s">
        <v>311</v>
      </c>
      <c r="N547" s="132" t="s">
        <v>75</v>
      </c>
      <c r="O547" s="132" t="s">
        <v>62</v>
      </c>
      <c r="P547" s="132" t="s">
        <v>1206</v>
      </c>
      <c r="Q547" s="135">
        <v>268046</v>
      </c>
      <c r="R547" s="135">
        <v>1</v>
      </c>
      <c r="S547" s="135">
        <v>3081</v>
      </c>
      <c r="T547" s="135">
        <v>0</v>
      </c>
      <c r="U547" s="135">
        <v>8258.4972600000001</v>
      </c>
      <c r="V547" s="136">
        <v>9.7694677359999992E-3</v>
      </c>
      <c r="W547" s="136">
        <v>3.2977246955565201E-3</v>
      </c>
      <c r="X547" s="136">
        <v>4.30884299866296E-4</v>
      </c>
    </row>
    <row r="548" spans="1:24" ht="13.5" thickBot="1">
      <c r="A548" s="131">
        <v>8700</v>
      </c>
      <c r="B548" s="131">
        <v>12535</v>
      </c>
      <c r="C548" s="132" t="s">
        <v>2443</v>
      </c>
      <c r="D548" s="132">
        <v>516250107</v>
      </c>
      <c r="E548" s="132" t="s">
        <v>429</v>
      </c>
      <c r="F548" s="132" t="s">
        <v>2444</v>
      </c>
      <c r="G548" s="132">
        <v>1173699</v>
      </c>
      <c r="H548" s="132" t="s">
        <v>102</v>
      </c>
      <c r="I548" s="132" t="s">
        <v>73</v>
      </c>
      <c r="J548" s="132" t="s">
        <v>53</v>
      </c>
      <c r="K548" s="132" t="s">
        <v>53</v>
      </c>
      <c r="L548" s="132" t="s">
        <v>821</v>
      </c>
      <c r="M548" s="132" t="s">
        <v>311</v>
      </c>
      <c r="N548" s="132" t="s">
        <v>650</v>
      </c>
      <c r="O548" s="132" t="s">
        <v>62</v>
      </c>
      <c r="P548" s="132" t="s">
        <v>1206</v>
      </c>
      <c r="Q548" s="135">
        <v>25000</v>
      </c>
      <c r="R548" s="135">
        <v>1</v>
      </c>
      <c r="S548" s="135">
        <v>6244</v>
      </c>
      <c r="T548" s="135">
        <v>0</v>
      </c>
      <c r="U548" s="135">
        <v>1561</v>
      </c>
      <c r="V548" s="136">
        <v>1E-3</v>
      </c>
      <c r="W548" s="136">
        <v>6.2332747565308605E-4</v>
      </c>
      <c r="X548" s="136">
        <v>8.1444646757839817E-5</v>
      </c>
    </row>
    <row r="549" spans="1:24" ht="13.5" thickBot="1">
      <c r="A549" s="131">
        <v>8700</v>
      </c>
      <c r="B549" s="131">
        <v>12535</v>
      </c>
      <c r="C549" s="132" t="s">
        <v>2445</v>
      </c>
      <c r="D549" s="132">
        <v>514881564</v>
      </c>
      <c r="E549" s="132" t="s">
        <v>429</v>
      </c>
      <c r="F549" s="132" t="s">
        <v>2446</v>
      </c>
      <c r="G549" s="132">
        <v>1174184</v>
      </c>
      <c r="H549" s="132" t="s">
        <v>102</v>
      </c>
      <c r="I549" s="132" t="s">
        <v>73</v>
      </c>
      <c r="J549" s="132" t="s">
        <v>53</v>
      </c>
      <c r="K549" s="132" t="s">
        <v>53</v>
      </c>
      <c r="L549" s="132" t="s">
        <v>821</v>
      </c>
      <c r="M549" s="132" t="s">
        <v>311</v>
      </c>
      <c r="N549" s="132" t="s">
        <v>255</v>
      </c>
      <c r="O549" s="132" t="s">
        <v>62</v>
      </c>
      <c r="P549" s="132" t="s">
        <v>1206</v>
      </c>
      <c r="Q549" s="135">
        <v>139404.63</v>
      </c>
      <c r="R549" s="135">
        <v>1</v>
      </c>
      <c r="S549" s="135">
        <v>869.7</v>
      </c>
      <c r="T549" s="135">
        <v>0</v>
      </c>
      <c r="U549" s="135">
        <v>1212.4020700000001</v>
      </c>
      <c r="V549" s="136">
        <v>1.155339809E-2</v>
      </c>
      <c r="W549" s="136">
        <v>4.8412781663656387E-4</v>
      </c>
      <c r="X549" s="136">
        <v>6.3256667725575778E-5</v>
      </c>
    </row>
    <row r="550" spans="1:24" ht="13.5" thickBot="1">
      <c r="A550" s="131">
        <v>8700</v>
      </c>
      <c r="B550" s="131">
        <v>12535</v>
      </c>
      <c r="C550" s="132" t="s">
        <v>2447</v>
      </c>
      <c r="D550" s="132">
        <v>513639013</v>
      </c>
      <c r="E550" s="132" t="s">
        <v>429</v>
      </c>
      <c r="F550" s="132" t="s">
        <v>2448</v>
      </c>
      <c r="G550" s="132">
        <v>1175116</v>
      </c>
      <c r="H550" s="132" t="s">
        <v>102</v>
      </c>
      <c r="I550" s="132" t="s">
        <v>73</v>
      </c>
      <c r="J550" s="132" t="s">
        <v>53</v>
      </c>
      <c r="K550" s="132" t="s">
        <v>53</v>
      </c>
      <c r="L550" s="132" t="s">
        <v>821</v>
      </c>
      <c r="M550" s="132" t="s">
        <v>311</v>
      </c>
      <c r="N550" s="132" t="s">
        <v>253</v>
      </c>
      <c r="O550" s="132" t="s">
        <v>62</v>
      </c>
      <c r="P550" s="132" t="s">
        <v>1206</v>
      </c>
      <c r="Q550" s="135">
        <v>36000</v>
      </c>
      <c r="R550" s="135">
        <v>1</v>
      </c>
      <c r="S550" s="135">
        <v>8000</v>
      </c>
      <c r="T550" s="135">
        <v>0</v>
      </c>
      <c r="U550" s="135">
        <v>2880</v>
      </c>
      <c r="V550" s="136">
        <v>1.0027667440000001E-3</v>
      </c>
      <c r="W550" s="136">
        <v>1.1500212234983266E-3</v>
      </c>
      <c r="X550" s="136">
        <v>1.5026302540844245E-4</v>
      </c>
    </row>
    <row r="551" spans="1:24" ht="13.5" thickBot="1">
      <c r="A551" s="131">
        <v>8700</v>
      </c>
      <c r="B551" s="131">
        <v>12535</v>
      </c>
      <c r="C551" s="132" t="s">
        <v>2449</v>
      </c>
      <c r="D551" s="132">
        <v>1884</v>
      </c>
      <c r="E551" s="132" t="s">
        <v>2</v>
      </c>
      <c r="F551" s="132" t="s">
        <v>2450</v>
      </c>
      <c r="G551" s="132">
        <v>1175371</v>
      </c>
      <c r="H551" s="132" t="s">
        <v>102</v>
      </c>
      <c r="I551" s="132" t="s">
        <v>73</v>
      </c>
      <c r="J551" s="132" t="s">
        <v>53</v>
      </c>
      <c r="K551" s="132" t="s">
        <v>53</v>
      </c>
      <c r="L551" s="132" t="s">
        <v>821</v>
      </c>
      <c r="M551" s="132" t="s">
        <v>311</v>
      </c>
      <c r="N551" s="132" t="s">
        <v>652</v>
      </c>
      <c r="O551" s="132" t="s">
        <v>62</v>
      </c>
      <c r="P551" s="132" t="s">
        <v>1206</v>
      </c>
      <c r="Q551" s="135">
        <v>36101</v>
      </c>
      <c r="R551" s="135">
        <v>1</v>
      </c>
      <c r="S551" s="135">
        <v>7921</v>
      </c>
      <c r="T551" s="135">
        <v>0</v>
      </c>
      <c r="U551" s="135">
        <v>2859.5602100000001</v>
      </c>
      <c r="V551" s="136">
        <v>1.9943613609999999E-3</v>
      </c>
      <c r="W551" s="136">
        <v>1.1418593511706013E-3</v>
      </c>
      <c r="X551" s="136">
        <v>1.4919658628201424E-4</v>
      </c>
    </row>
    <row r="552" spans="1:24" ht="13.5" thickBot="1">
      <c r="A552" s="131">
        <v>8700</v>
      </c>
      <c r="B552" s="131">
        <v>12535</v>
      </c>
      <c r="C552" s="132" t="s">
        <v>2451</v>
      </c>
      <c r="D552" s="132">
        <v>514211457</v>
      </c>
      <c r="E552" s="132" t="s">
        <v>429</v>
      </c>
      <c r="F552" s="132" t="s">
        <v>2452</v>
      </c>
      <c r="G552" s="132">
        <v>1175488</v>
      </c>
      <c r="H552" s="132" t="s">
        <v>102</v>
      </c>
      <c r="I552" s="132" t="s">
        <v>73</v>
      </c>
      <c r="J552" s="132" t="s">
        <v>53</v>
      </c>
      <c r="K552" s="132" t="s">
        <v>53</v>
      </c>
      <c r="L552" s="132" t="s">
        <v>821</v>
      </c>
      <c r="M552" s="132" t="s">
        <v>311</v>
      </c>
      <c r="N552" s="132" t="s">
        <v>650</v>
      </c>
      <c r="O552" s="132" t="s">
        <v>62</v>
      </c>
      <c r="P552" s="132" t="s">
        <v>1206</v>
      </c>
      <c r="Q552" s="135">
        <v>629787</v>
      </c>
      <c r="R552" s="135">
        <v>1</v>
      </c>
      <c r="S552" s="135">
        <v>5970</v>
      </c>
      <c r="T552" s="135">
        <v>0</v>
      </c>
      <c r="U552" s="135">
        <v>37598.283900000002</v>
      </c>
      <c r="V552" s="136">
        <v>1.2986935054999999E-2</v>
      </c>
      <c r="W552" s="136">
        <v>1.5013480712540082E-2</v>
      </c>
      <c r="X552" s="136">
        <v>1.9616777392290046E-3</v>
      </c>
    </row>
    <row r="553" spans="1:24" ht="13.5" thickBot="1">
      <c r="A553" s="131">
        <v>8700</v>
      </c>
      <c r="B553" s="131">
        <v>12535</v>
      </c>
      <c r="C553" s="132" t="s">
        <v>2453</v>
      </c>
      <c r="D553" s="132">
        <v>516292992</v>
      </c>
      <c r="E553" s="132" t="s">
        <v>429</v>
      </c>
      <c r="F553" s="132" t="s">
        <v>2454</v>
      </c>
      <c r="G553" s="132">
        <v>1175496</v>
      </c>
      <c r="H553" s="132" t="s">
        <v>102</v>
      </c>
      <c r="I553" s="132" t="s">
        <v>73</v>
      </c>
      <c r="J553" s="132" t="s">
        <v>53</v>
      </c>
      <c r="K553" s="132" t="s">
        <v>53</v>
      </c>
      <c r="L553" s="132" t="s">
        <v>821</v>
      </c>
      <c r="M553" s="132" t="s">
        <v>311</v>
      </c>
      <c r="N553" s="132" t="s">
        <v>75</v>
      </c>
      <c r="O553" s="132" t="s">
        <v>62</v>
      </c>
      <c r="P553" s="132" t="s">
        <v>1206</v>
      </c>
      <c r="Q553" s="135">
        <v>105087</v>
      </c>
      <c r="R553" s="135">
        <v>1</v>
      </c>
      <c r="S553" s="135">
        <v>979.3</v>
      </c>
      <c r="T553" s="135">
        <v>0</v>
      </c>
      <c r="U553" s="135">
        <v>1029.11699</v>
      </c>
      <c r="V553" s="136">
        <v>7.221314845E-3</v>
      </c>
      <c r="W553" s="136">
        <v>4.1093971526483161E-4</v>
      </c>
      <c r="X553" s="136">
        <v>5.3693830700218684E-5</v>
      </c>
    </row>
    <row r="554" spans="1:24" ht="13.5" thickBot="1">
      <c r="A554" s="131">
        <v>8700</v>
      </c>
      <c r="B554" s="131">
        <v>12535</v>
      </c>
      <c r="C554" s="132" t="s">
        <v>2455</v>
      </c>
      <c r="D554" s="132">
        <v>515926475</v>
      </c>
      <c r="E554" s="132" t="s">
        <v>429</v>
      </c>
      <c r="F554" s="132" t="s">
        <v>2456</v>
      </c>
      <c r="G554" s="132">
        <v>1175728</v>
      </c>
      <c r="H554" s="132" t="s">
        <v>102</v>
      </c>
      <c r="I554" s="132" t="s">
        <v>73</v>
      </c>
      <c r="J554" s="132" t="s">
        <v>53</v>
      </c>
      <c r="K554" s="132" t="s">
        <v>53</v>
      </c>
      <c r="L554" s="132" t="s">
        <v>821</v>
      </c>
      <c r="M554" s="132" t="s">
        <v>311</v>
      </c>
      <c r="N554" s="132" t="s">
        <v>653</v>
      </c>
      <c r="O554" s="132" t="s">
        <v>62</v>
      </c>
      <c r="P554" s="132" t="s">
        <v>1206</v>
      </c>
      <c r="Q554" s="135">
        <v>51997</v>
      </c>
      <c r="R554" s="135">
        <v>1</v>
      </c>
      <c r="S554" s="135">
        <v>1018</v>
      </c>
      <c r="T554" s="135">
        <v>0</v>
      </c>
      <c r="U554" s="135">
        <v>529.32946000000004</v>
      </c>
      <c r="V554" s="136">
        <v>9.3911679629999998E-3</v>
      </c>
      <c r="W554" s="136">
        <v>2.1136809486906548E-4</v>
      </c>
      <c r="X554" s="136">
        <v>2.7617585450492058E-5</v>
      </c>
    </row>
    <row r="555" spans="1:24" ht="13.5" thickBot="1">
      <c r="A555" s="131">
        <v>8700</v>
      </c>
      <c r="B555" s="131">
        <v>12535</v>
      </c>
      <c r="C555" s="132" t="s">
        <v>2457</v>
      </c>
      <c r="D555" s="132">
        <v>513764399</v>
      </c>
      <c r="E555" s="132" t="s">
        <v>429</v>
      </c>
      <c r="F555" s="132" t="s">
        <v>2458</v>
      </c>
      <c r="G555" s="132">
        <v>1176114</v>
      </c>
      <c r="H555" s="132" t="s">
        <v>102</v>
      </c>
      <c r="I555" s="132" t="s">
        <v>73</v>
      </c>
      <c r="J555" s="132" t="s">
        <v>53</v>
      </c>
      <c r="K555" s="132" t="s">
        <v>53</v>
      </c>
      <c r="L555" s="132" t="s">
        <v>821</v>
      </c>
      <c r="M555" s="132" t="s">
        <v>311</v>
      </c>
      <c r="N555" s="132" t="s">
        <v>258</v>
      </c>
      <c r="O555" s="132" t="s">
        <v>62</v>
      </c>
      <c r="P555" s="132" t="s">
        <v>1206</v>
      </c>
      <c r="Q555" s="135">
        <v>203311</v>
      </c>
      <c r="R555" s="135">
        <v>1</v>
      </c>
      <c r="S555" s="135">
        <v>1040</v>
      </c>
      <c r="T555" s="135">
        <v>0</v>
      </c>
      <c r="U555" s="135">
        <v>2114.4344000000001</v>
      </c>
      <c r="V555" s="136">
        <v>9.1805959879999992E-3</v>
      </c>
      <c r="W555" s="136">
        <v>8.4432098461630219E-4</v>
      </c>
      <c r="X555" s="136">
        <v>1.1031989929572388E-4</v>
      </c>
    </row>
    <row r="556" spans="1:24" ht="13.5" thickBot="1">
      <c r="A556" s="131">
        <v>8700</v>
      </c>
      <c r="B556" s="131">
        <v>12535</v>
      </c>
      <c r="C556" s="132" t="s">
        <v>2559</v>
      </c>
      <c r="D556" s="132">
        <v>512714494</v>
      </c>
      <c r="E556" s="132" t="s">
        <v>429</v>
      </c>
      <c r="F556" s="132" t="s">
        <v>2560</v>
      </c>
      <c r="G556" s="132">
        <v>1176205</v>
      </c>
      <c r="H556" s="132" t="s">
        <v>102</v>
      </c>
      <c r="I556" s="132" t="s">
        <v>73</v>
      </c>
      <c r="J556" s="132" t="s">
        <v>53</v>
      </c>
      <c r="K556" s="132" t="s">
        <v>53</v>
      </c>
      <c r="L556" s="132" t="s">
        <v>821</v>
      </c>
      <c r="M556" s="132" t="s">
        <v>311</v>
      </c>
      <c r="N556" s="132" t="s">
        <v>263</v>
      </c>
      <c r="O556" s="132" t="s">
        <v>62</v>
      </c>
      <c r="P556" s="132" t="s">
        <v>1206</v>
      </c>
      <c r="Q556" s="135">
        <v>865613</v>
      </c>
      <c r="R556" s="135">
        <v>1</v>
      </c>
      <c r="S556" s="135">
        <v>488.3</v>
      </c>
      <c r="T556" s="135">
        <v>0</v>
      </c>
      <c r="U556" s="135">
        <v>4226.7882799999998</v>
      </c>
      <c r="V556" s="136">
        <v>3.0107231049999999E-3</v>
      </c>
      <c r="W556" s="136">
        <v>1.6878111907062455E-3</v>
      </c>
      <c r="X556" s="136">
        <v>2.205312481644954E-4</v>
      </c>
    </row>
    <row r="557" spans="1:24" ht="13.5" thickBot="1">
      <c r="A557" s="131">
        <v>8700</v>
      </c>
      <c r="B557" s="131">
        <v>12535</v>
      </c>
      <c r="C557" s="132" t="s">
        <v>2459</v>
      </c>
      <c r="D557" s="132">
        <v>514259019</v>
      </c>
      <c r="E557" s="132" t="s">
        <v>429</v>
      </c>
      <c r="F557" s="132" t="s">
        <v>2460</v>
      </c>
      <c r="G557" s="132">
        <v>1176593</v>
      </c>
      <c r="H557" s="132" t="s">
        <v>102</v>
      </c>
      <c r="I557" s="132" t="s">
        <v>73</v>
      </c>
      <c r="J557" s="132" t="s">
        <v>53</v>
      </c>
      <c r="K557" s="132" t="s">
        <v>53</v>
      </c>
      <c r="L557" s="132" t="s">
        <v>821</v>
      </c>
      <c r="M557" s="132" t="s">
        <v>311</v>
      </c>
      <c r="N557" s="132" t="s">
        <v>653</v>
      </c>
      <c r="O557" s="132" t="s">
        <v>62</v>
      </c>
      <c r="P557" s="132" t="s">
        <v>1206</v>
      </c>
      <c r="Q557" s="135">
        <v>658423</v>
      </c>
      <c r="R557" s="135">
        <v>1</v>
      </c>
      <c r="S557" s="135">
        <v>5368</v>
      </c>
      <c r="T557" s="135">
        <v>0</v>
      </c>
      <c r="U557" s="135">
        <v>35344.146639999999</v>
      </c>
      <c r="V557" s="136">
        <v>8.2311539310000008E-3</v>
      </c>
      <c r="W557" s="136">
        <v>1.4113374570290648E-2</v>
      </c>
      <c r="X557" s="136">
        <v>1.844068890488207E-3</v>
      </c>
    </row>
    <row r="558" spans="1:24" ht="13.5" thickBot="1">
      <c r="A558" s="131">
        <v>8700</v>
      </c>
      <c r="B558" s="131">
        <v>12535</v>
      </c>
      <c r="C558" s="132" t="s">
        <v>2461</v>
      </c>
      <c r="D558" s="132">
        <v>516286887</v>
      </c>
      <c r="E558" s="132" t="s">
        <v>429</v>
      </c>
      <c r="F558" s="132" t="s">
        <v>2462</v>
      </c>
      <c r="G558" s="132">
        <v>1176726</v>
      </c>
      <c r="H558" s="132" t="s">
        <v>102</v>
      </c>
      <c r="I558" s="132" t="s">
        <v>73</v>
      </c>
      <c r="J558" s="132" t="s">
        <v>53</v>
      </c>
      <c r="K558" s="132" t="s">
        <v>53</v>
      </c>
      <c r="L558" s="132" t="s">
        <v>821</v>
      </c>
      <c r="M558" s="132" t="s">
        <v>311</v>
      </c>
      <c r="N558" s="132" t="s">
        <v>258</v>
      </c>
      <c r="O558" s="132" t="s">
        <v>62</v>
      </c>
      <c r="P558" s="132" t="s">
        <v>1206</v>
      </c>
      <c r="Q558" s="135">
        <v>32473.48</v>
      </c>
      <c r="R558" s="135">
        <v>1</v>
      </c>
      <c r="S558" s="135">
        <v>505.5</v>
      </c>
      <c r="T558" s="135">
        <v>0</v>
      </c>
      <c r="U558" s="135">
        <v>164.15343999999999</v>
      </c>
      <c r="V558" s="136">
        <v>4.6139023699999998E-3</v>
      </c>
      <c r="W558" s="136">
        <v>6.5548590246617753E-5</v>
      </c>
      <c r="X558" s="136">
        <v>8.5646501825011219E-6</v>
      </c>
    </row>
    <row r="559" spans="1:24" ht="13.5" thickBot="1">
      <c r="A559" s="131">
        <v>8700</v>
      </c>
      <c r="B559" s="131">
        <v>12535</v>
      </c>
      <c r="C559" s="132" t="s">
        <v>2461</v>
      </c>
      <c r="D559" s="132">
        <v>516286887</v>
      </c>
      <c r="E559" s="132" t="s">
        <v>429</v>
      </c>
      <c r="F559" s="132" t="s">
        <v>2462</v>
      </c>
      <c r="G559" s="132">
        <v>11767260</v>
      </c>
      <c r="H559" s="132" t="s">
        <v>102</v>
      </c>
      <c r="I559" s="132" t="s">
        <v>73</v>
      </c>
      <c r="J559" s="132" t="s">
        <v>53</v>
      </c>
      <c r="K559" s="132" t="s">
        <v>53</v>
      </c>
      <c r="L559" s="132" t="s">
        <v>54</v>
      </c>
      <c r="M559" s="132" t="s">
        <v>311</v>
      </c>
      <c r="N559" s="132" t="s">
        <v>258</v>
      </c>
      <c r="O559" s="132" t="s">
        <v>62</v>
      </c>
      <c r="P559" s="132" t="s">
        <v>1206</v>
      </c>
      <c r="Q559" s="135">
        <v>575438.76</v>
      </c>
      <c r="R559" s="135">
        <v>1</v>
      </c>
      <c r="S559" s="135">
        <v>505.5</v>
      </c>
      <c r="T559" s="135">
        <v>0</v>
      </c>
      <c r="U559" s="135">
        <v>2908.8429299999998</v>
      </c>
      <c r="V559" s="136">
        <v>8.1759585324000003E-2</v>
      </c>
      <c r="W559" s="136">
        <v>1.1615385782371725E-3</v>
      </c>
      <c r="X559" s="136">
        <v>1.5176789552074935E-4</v>
      </c>
    </row>
    <row r="560" spans="1:24" ht="13.5" thickBot="1">
      <c r="A560" s="131">
        <v>8700</v>
      </c>
      <c r="B560" s="131">
        <v>12535</v>
      </c>
      <c r="C560" s="132" t="s">
        <v>2463</v>
      </c>
      <c r="D560" s="132">
        <v>515679405</v>
      </c>
      <c r="E560" s="132" t="s">
        <v>429</v>
      </c>
      <c r="F560" s="132" t="s">
        <v>2464</v>
      </c>
      <c r="G560" s="132">
        <v>1177450</v>
      </c>
      <c r="H560" s="132" t="s">
        <v>102</v>
      </c>
      <c r="I560" s="132" t="s">
        <v>73</v>
      </c>
      <c r="J560" s="132" t="s">
        <v>53</v>
      </c>
      <c r="K560" s="132" t="s">
        <v>53</v>
      </c>
      <c r="L560" s="132" t="s">
        <v>821</v>
      </c>
      <c r="M560" s="132" t="s">
        <v>311</v>
      </c>
      <c r="N560" s="132" t="s">
        <v>253</v>
      </c>
      <c r="O560" s="132" t="s">
        <v>62</v>
      </c>
      <c r="P560" s="132" t="s">
        <v>1206</v>
      </c>
      <c r="Q560" s="135">
        <v>263448</v>
      </c>
      <c r="R560" s="135">
        <v>1</v>
      </c>
      <c r="S560" s="135">
        <v>123.6</v>
      </c>
      <c r="T560" s="135">
        <v>0</v>
      </c>
      <c r="U560" s="135">
        <v>325.62173000000001</v>
      </c>
      <c r="V560" s="136">
        <v>2.0903594381999999E-2</v>
      </c>
      <c r="W560" s="136">
        <v>1.3002496539313949E-4</v>
      </c>
      <c r="X560" s="136">
        <v>1.6989203572406595E-5</v>
      </c>
    </row>
    <row r="561" spans="1:24" ht="13.5" thickBot="1">
      <c r="A561" s="131">
        <v>8700</v>
      </c>
      <c r="B561" s="131">
        <v>12535</v>
      </c>
      <c r="C561" s="132" t="s">
        <v>2465</v>
      </c>
      <c r="D561" s="132">
        <v>515512580</v>
      </c>
      <c r="E561" s="132" t="s">
        <v>429</v>
      </c>
      <c r="F561" s="132" t="s">
        <v>2466</v>
      </c>
      <c r="G561" s="132">
        <v>1177518</v>
      </c>
      <c r="H561" s="132" t="s">
        <v>102</v>
      </c>
      <c r="I561" s="132" t="s">
        <v>73</v>
      </c>
      <c r="J561" s="132" t="s">
        <v>53</v>
      </c>
      <c r="K561" s="132" t="s">
        <v>53</v>
      </c>
      <c r="L561" s="132" t="s">
        <v>821</v>
      </c>
      <c r="M561" s="132" t="s">
        <v>311</v>
      </c>
      <c r="N561" s="132" t="s">
        <v>645</v>
      </c>
      <c r="O561" s="132" t="s">
        <v>62</v>
      </c>
      <c r="P561" s="132" t="s">
        <v>1206</v>
      </c>
      <c r="Q561" s="135">
        <v>219768</v>
      </c>
      <c r="R561" s="135">
        <v>1</v>
      </c>
      <c r="S561" s="135">
        <v>353.7</v>
      </c>
      <c r="T561" s="135">
        <v>0</v>
      </c>
      <c r="U561" s="135">
        <v>777.31942000000004</v>
      </c>
      <c r="V561" s="136">
        <v>2.5622177345999999E-2</v>
      </c>
      <c r="W561" s="136">
        <v>3.1039369112410056E-4</v>
      </c>
      <c r="X561" s="136">
        <v>4.0556377693727696E-5</v>
      </c>
    </row>
    <row r="562" spans="1:24" ht="13.5" thickBot="1">
      <c r="A562" s="131">
        <v>8700</v>
      </c>
      <c r="B562" s="131">
        <v>12535</v>
      </c>
      <c r="C562" s="132" t="s">
        <v>2469</v>
      </c>
      <c r="D562" s="132">
        <v>515722536</v>
      </c>
      <c r="E562" s="132" t="s">
        <v>429</v>
      </c>
      <c r="F562" s="132" t="s">
        <v>2470</v>
      </c>
      <c r="G562" s="132">
        <v>1178714</v>
      </c>
      <c r="H562" s="132" t="s">
        <v>102</v>
      </c>
      <c r="I562" s="132" t="s">
        <v>73</v>
      </c>
      <c r="J562" s="132" t="s">
        <v>53</v>
      </c>
      <c r="K562" s="132" t="s">
        <v>53</v>
      </c>
      <c r="L562" s="132" t="s">
        <v>821</v>
      </c>
      <c r="M562" s="132" t="s">
        <v>311</v>
      </c>
      <c r="N562" s="132" t="s">
        <v>650</v>
      </c>
      <c r="O562" s="132" t="s">
        <v>62</v>
      </c>
      <c r="P562" s="132" t="s">
        <v>1206</v>
      </c>
      <c r="Q562" s="135">
        <v>632589</v>
      </c>
      <c r="R562" s="135">
        <v>1</v>
      </c>
      <c r="S562" s="135">
        <v>296.7</v>
      </c>
      <c r="T562" s="135">
        <v>0</v>
      </c>
      <c r="U562" s="135">
        <v>1876.89156</v>
      </c>
      <c r="V562" s="136">
        <v>5.0270247000000004E-3</v>
      </c>
      <c r="W562" s="136">
        <v>7.4946705840447318E-4</v>
      </c>
      <c r="X562" s="136">
        <v>9.7926182003184439E-5</v>
      </c>
    </row>
    <row r="563" spans="1:24" ht="13.5" thickBot="1">
      <c r="A563" s="131">
        <v>8700</v>
      </c>
      <c r="B563" s="131">
        <v>12535</v>
      </c>
      <c r="C563" s="132" t="s">
        <v>2471</v>
      </c>
      <c r="D563" s="132">
        <v>513561399</v>
      </c>
      <c r="E563" s="132" t="s">
        <v>429</v>
      </c>
      <c r="F563" s="132" t="s">
        <v>2472</v>
      </c>
      <c r="G563" s="132">
        <v>1179142</v>
      </c>
      <c r="H563" s="132" t="s">
        <v>102</v>
      </c>
      <c r="I563" s="132" t="s">
        <v>73</v>
      </c>
      <c r="J563" s="132" t="s">
        <v>53</v>
      </c>
      <c r="K563" s="132" t="s">
        <v>53</v>
      </c>
      <c r="L563" s="132" t="s">
        <v>821</v>
      </c>
      <c r="M563" s="132" t="s">
        <v>311</v>
      </c>
      <c r="N563" s="132" t="s">
        <v>648</v>
      </c>
      <c r="O563" s="132" t="s">
        <v>62</v>
      </c>
      <c r="P563" s="132" t="s">
        <v>1206</v>
      </c>
      <c r="Q563" s="135">
        <v>1743896</v>
      </c>
      <c r="R563" s="135">
        <v>1</v>
      </c>
      <c r="S563" s="135">
        <v>595.6</v>
      </c>
      <c r="T563" s="135">
        <v>0</v>
      </c>
      <c r="U563" s="135">
        <v>10386.64458</v>
      </c>
      <c r="V563" s="136">
        <v>1.6183742611000002E-2</v>
      </c>
      <c r="W563" s="136">
        <v>4.1475214263659247E-3</v>
      </c>
      <c r="X563" s="136">
        <v>5.4191966612256984E-4</v>
      </c>
    </row>
    <row r="564" spans="1:24" ht="13.5" thickBot="1">
      <c r="A564" s="131">
        <v>8700</v>
      </c>
      <c r="B564" s="131">
        <v>12535</v>
      </c>
      <c r="C564" s="132" t="s">
        <v>1627</v>
      </c>
      <c r="D564" s="132">
        <v>515763845</v>
      </c>
      <c r="E564" s="132" t="s">
        <v>429</v>
      </c>
      <c r="F564" s="132" t="s">
        <v>2473</v>
      </c>
      <c r="G564" s="132">
        <v>1179753</v>
      </c>
      <c r="H564" s="132" t="s">
        <v>102</v>
      </c>
      <c r="I564" s="132" t="s">
        <v>73</v>
      </c>
      <c r="J564" s="132" t="s">
        <v>53</v>
      </c>
      <c r="K564" s="132" t="s">
        <v>53</v>
      </c>
      <c r="L564" s="132" t="s">
        <v>821</v>
      </c>
      <c r="M564" s="132" t="s">
        <v>311</v>
      </c>
      <c r="N564" s="132" t="s">
        <v>649</v>
      </c>
      <c r="O564" s="132" t="s">
        <v>62</v>
      </c>
      <c r="P564" s="132" t="s">
        <v>1206</v>
      </c>
      <c r="Q564" s="135">
        <v>139079</v>
      </c>
      <c r="R564" s="135">
        <v>1</v>
      </c>
      <c r="S564" s="135">
        <v>549</v>
      </c>
      <c r="T564" s="135">
        <v>0</v>
      </c>
      <c r="U564" s="135">
        <v>763.54371000000003</v>
      </c>
      <c r="V564" s="136">
        <v>3.2027463299999998E-3</v>
      </c>
      <c r="W564" s="136">
        <v>3.0489287207244846E-4</v>
      </c>
      <c r="X564" s="136">
        <v>3.983763468617584E-5</v>
      </c>
    </row>
    <row r="565" spans="1:24" ht="13.5" thickBot="1">
      <c r="A565" s="131">
        <v>8700</v>
      </c>
      <c r="B565" s="131">
        <v>12535</v>
      </c>
      <c r="C565" s="132" t="s">
        <v>2474</v>
      </c>
      <c r="D565" s="132">
        <v>515166544</v>
      </c>
      <c r="E565" s="132" t="s">
        <v>429</v>
      </c>
      <c r="F565" s="132" t="s">
        <v>2475</v>
      </c>
      <c r="G565" s="132">
        <v>1180876</v>
      </c>
      <c r="H565" s="132" t="s">
        <v>102</v>
      </c>
      <c r="I565" s="132" t="s">
        <v>73</v>
      </c>
      <c r="J565" s="132" t="s">
        <v>53</v>
      </c>
      <c r="K565" s="132" t="s">
        <v>53</v>
      </c>
      <c r="L565" s="132" t="s">
        <v>821</v>
      </c>
      <c r="M565" s="132" t="s">
        <v>311</v>
      </c>
      <c r="N565" s="132" t="s">
        <v>253</v>
      </c>
      <c r="O565" s="132" t="s">
        <v>62</v>
      </c>
      <c r="P565" s="132" t="s">
        <v>1206</v>
      </c>
      <c r="Q565" s="135">
        <v>600800</v>
      </c>
      <c r="R565" s="135">
        <v>1</v>
      </c>
      <c r="S565" s="135">
        <v>284</v>
      </c>
      <c r="T565" s="135">
        <v>0</v>
      </c>
      <c r="U565" s="135">
        <v>1706.2719999999999</v>
      </c>
      <c r="V565" s="136">
        <v>1.6167813725000001E-2</v>
      </c>
      <c r="W565" s="136">
        <v>6.8133646286838072E-4</v>
      </c>
      <c r="X565" s="136">
        <v>8.9024164197817337E-5</v>
      </c>
    </row>
    <row r="566" spans="1:24" ht="13.5" thickBot="1">
      <c r="A566" s="131">
        <v>8700</v>
      </c>
      <c r="B566" s="131">
        <v>12535</v>
      </c>
      <c r="C566" s="132" t="s">
        <v>2568</v>
      </c>
      <c r="D566" s="132">
        <v>514949973</v>
      </c>
      <c r="E566" s="132" t="s">
        <v>429</v>
      </c>
      <c r="F566" s="132" t="s">
        <v>2569</v>
      </c>
      <c r="G566" s="132">
        <v>1182260</v>
      </c>
      <c r="H566" s="132" t="s">
        <v>102</v>
      </c>
      <c r="I566" s="132" t="s">
        <v>73</v>
      </c>
      <c r="J566" s="132" t="s">
        <v>53</v>
      </c>
      <c r="K566" s="132" t="s">
        <v>53</v>
      </c>
      <c r="L566" s="132" t="s">
        <v>821</v>
      </c>
      <c r="M566" s="132" t="s">
        <v>311</v>
      </c>
      <c r="N566" s="132" t="s">
        <v>708</v>
      </c>
      <c r="O566" s="132" t="s">
        <v>62</v>
      </c>
      <c r="P566" s="132" t="s">
        <v>1206</v>
      </c>
      <c r="Q566" s="135">
        <v>185981</v>
      </c>
      <c r="R566" s="135">
        <v>1</v>
      </c>
      <c r="S566" s="135">
        <v>40.299999999999997</v>
      </c>
      <c r="T566" s="135">
        <v>0</v>
      </c>
      <c r="U566" s="135">
        <v>74.950339999999997</v>
      </c>
      <c r="V566" s="136">
        <v>2.4483993204E-2</v>
      </c>
      <c r="W566" s="136">
        <v>2.9928639482088738E-5</v>
      </c>
      <c r="X566" s="136">
        <v>3.9105086263164581E-6</v>
      </c>
    </row>
    <row r="567" spans="1:24" ht="13.5" thickBot="1">
      <c r="A567" s="131">
        <v>8700</v>
      </c>
      <c r="B567" s="131">
        <v>12535</v>
      </c>
      <c r="C567" s="132" t="s">
        <v>2477</v>
      </c>
      <c r="D567" s="132">
        <v>511605719</v>
      </c>
      <c r="E567" s="132" t="s">
        <v>429</v>
      </c>
      <c r="F567" s="132" t="s">
        <v>2478</v>
      </c>
      <c r="G567" s="132">
        <v>1183656</v>
      </c>
      <c r="H567" s="132" t="s">
        <v>102</v>
      </c>
      <c r="I567" s="132" t="s">
        <v>73</v>
      </c>
      <c r="J567" s="132" t="s">
        <v>53</v>
      </c>
      <c r="K567" s="132" t="s">
        <v>53</v>
      </c>
      <c r="L567" s="132" t="s">
        <v>821</v>
      </c>
      <c r="M567" s="132" t="s">
        <v>311</v>
      </c>
      <c r="N567" s="132" t="s">
        <v>651</v>
      </c>
      <c r="O567" s="132" t="s">
        <v>62</v>
      </c>
      <c r="P567" s="132" t="s">
        <v>1206</v>
      </c>
      <c r="Q567" s="135">
        <v>909566</v>
      </c>
      <c r="R567" s="135">
        <v>1</v>
      </c>
      <c r="S567" s="135">
        <v>1016</v>
      </c>
      <c r="T567" s="135">
        <v>0</v>
      </c>
      <c r="U567" s="135">
        <v>9241.1905599999991</v>
      </c>
      <c r="V567" s="136">
        <v>1.3006140782999999E-2</v>
      </c>
      <c r="W567" s="136">
        <v>3.6901268313862447E-3</v>
      </c>
      <c r="X567" s="136">
        <v>4.8215599025053419E-4</v>
      </c>
    </row>
    <row r="568" spans="1:24" ht="13.5" thickBot="1">
      <c r="A568" s="131">
        <v>8700</v>
      </c>
      <c r="B568" s="131">
        <v>12535</v>
      </c>
      <c r="C568" s="132" t="s">
        <v>2479</v>
      </c>
      <c r="D568" s="132">
        <v>512737560</v>
      </c>
      <c r="E568" s="132" t="s">
        <v>429</v>
      </c>
      <c r="F568" s="132" t="s">
        <v>2480</v>
      </c>
      <c r="G568" s="132">
        <v>1183813</v>
      </c>
      <c r="H568" s="132" t="s">
        <v>102</v>
      </c>
      <c r="I568" s="132" t="s">
        <v>73</v>
      </c>
      <c r="J568" s="132" t="s">
        <v>53</v>
      </c>
      <c r="K568" s="132" t="s">
        <v>53</v>
      </c>
      <c r="L568" s="132" t="s">
        <v>821</v>
      </c>
      <c r="M568" s="132" t="s">
        <v>311</v>
      </c>
      <c r="N568" s="132" t="s">
        <v>654</v>
      </c>
      <c r="O568" s="132" t="s">
        <v>62</v>
      </c>
      <c r="P568" s="132" t="s">
        <v>1206</v>
      </c>
      <c r="Q568" s="135">
        <v>271202</v>
      </c>
      <c r="R568" s="135">
        <v>1</v>
      </c>
      <c r="S568" s="135">
        <v>1062</v>
      </c>
      <c r="T568" s="135">
        <v>0</v>
      </c>
      <c r="U568" s="135">
        <v>2880.1652399999998</v>
      </c>
      <c r="V568" s="136">
        <v>4.4338911779999999E-3</v>
      </c>
      <c r="W568" s="136">
        <v>1.1500872059660248E-3</v>
      </c>
      <c r="X568" s="136">
        <v>1.5027164674952524E-4</v>
      </c>
    </row>
    <row r="569" spans="1:24" ht="13.5" thickBot="1">
      <c r="A569" s="131">
        <v>8700</v>
      </c>
      <c r="B569" s="131">
        <v>12535</v>
      </c>
      <c r="C569" s="132" t="s">
        <v>1632</v>
      </c>
      <c r="D569" s="132">
        <v>511996803</v>
      </c>
      <c r="E569" s="132" t="s">
        <v>429</v>
      </c>
      <c r="F569" s="132" t="s">
        <v>2481</v>
      </c>
      <c r="G569" s="132">
        <v>1184902</v>
      </c>
      <c r="H569" s="132" t="s">
        <v>102</v>
      </c>
      <c r="I569" s="132" t="s">
        <v>73</v>
      </c>
      <c r="J569" s="132" t="s">
        <v>53</v>
      </c>
      <c r="K569" s="132" t="s">
        <v>53</v>
      </c>
      <c r="L569" s="132" t="s">
        <v>821</v>
      </c>
      <c r="M569" s="132" t="s">
        <v>311</v>
      </c>
      <c r="N569" s="132" t="s">
        <v>140</v>
      </c>
      <c r="O569" s="132" t="s">
        <v>62</v>
      </c>
      <c r="P569" s="132" t="s">
        <v>1206</v>
      </c>
      <c r="Q569" s="135">
        <v>112500</v>
      </c>
      <c r="R569" s="135">
        <v>1</v>
      </c>
      <c r="S569" s="135">
        <v>3471</v>
      </c>
      <c r="T569" s="135">
        <v>0</v>
      </c>
      <c r="U569" s="135">
        <v>3904.875</v>
      </c>
      <c r="V569" s="136">
        <v>1.839412247E-3</v>
      </c>
      <c r="W569" s="136">
        <v>1.5592670573291764E-3</v>
      </c>
      <c r="X569" s="136">
        <v>2.0373553171589991E-4</v>
      </c>
    </row>
    <row r="570" spans="1:24" ht="13.5" thickBot="1">
      <c r="A570" s="131">
        <v>8700</v>
      </c>
      <c r="B570" s="131">
        <v>12535</v>
      </c>
      <c r="C570" s="132" t="s">
        <v>2482</v>
      </c>
      <c r="D570" s="132">
        <v>516476835</v>
      </c>
      <c r="E570" s="132" t="s">
        <v>429</v>
      </c>
      <c r="F570" s="132" t="s">
        <v>2483</v>
      </c>
      <c r="G570" s="132">
        <v>1184985</v>
      </c>
      <c r="H570" s="132" t="s">
        <v>102</v>
      </c>
      <c r="I570" s="132" t="s">
        <v>73</v>
      </c>
      <c r="J570" s="132" t="s">
        <v>53</v>
      </c>
      <c r="K570" s="132" t="s">
        <v>53</v>
      </c>
      <c r="L570" s="132" t="s">
        <v>821</v>
      </c>
      <c r="M570" s="132" t="s">
        <v>311</v>
      </c>
      <c r="N570" s="132" t="s">
        <v>252</v>
      </c>
      <c r="O570" s="132" t="s">
        <v>62</v>
      </c>
      <c r="P570" s="132" t="s">
        <v>1206</v>
      </c>
      <c r="Q570" s="135">
        <v>99508</v>
      </c>
      <c r="R570" s="135">
        <v>1</v>
      </c>
      <c r="S570" s="135">
        <v>1923</v>
      </c>
      <c r="T570" s="135">
        <v>0</v>
      </c>
      <c r="U570" s="135">
        <v>1913.5388399999999</v>
      </c>
      <c r="V570" s="136">
        <v>2.113090475E-3</v>
      </c>
      <c r="W570" s="136">
        <v>7.6410079096818351E-4</v>
      </c>
      <c r="X570" s="136">
        <v>9.9838241435750517E-5</v>
      </c>
    </row>
    <row r="571" spans="1:24" ht="13.5" thickBot="1">
      <c r="A571" s="131">
        <v>8700</v>
      </c>
      <c r="B571" s="131">
        <v>12535</v>
      </c>
      <c r="C571" s="132" t="s">
        <v>2484</v>
      </c>
      <c r="D571" s="132">
        <v>514259183</v>
      </c>
      <c r="E571" s="132" t="s">
        <v>429</v>
      </c>
      <c r="F571" s="132" t="s">
        <v>2485</v>
      </c>
      <c r="G571" s="132">
        <v>1187640</v>
      </c>
      <c r="H571" s="132" t="s">
        <v>102</v>
      </c>
      <c r="I571" s="132" t="s">
        <v>73</v>
      </c>
      <c r="J571" s="132" t="s">
        <v>53</v>
      </c>
      <c r="K571" s="132" t="s">
        <v>53</v>
      </c>
      <c r="L571" s="132" t="s">
        <v>821</v>
      </c>
      <c r="M571" s="132" t="s">
        <v>311</v>
      </c>
      <c r="N571" s="132" t="s">
        <v>645</v>
      </c>
      <c r="O571" s="132" t="s">
        <v>62</v>
      </c>
      <c r="P571" s="132" t="s">
        <v>1206</v>
      </c>
      <c r="Q571" s="135">
        <v>327250</v>
      </c>
      <c r="R571" s="135">
        <v>1</v>
      </c>
      <c r="S571" s="135">
        <v>668</v>
      </c>
      <c r="T571" s="135">
        <v>0</v>
      </c>
      <c r="U571" s="135">
        <v>2186.0300000000002</v>
      </c>
      <c r="V571" s="136">
        <v>2.1068737713999999E-2</v>
      </c>
      <c r="W571" s="136">
        <v>8.7291003305696078E-4</v>
      </c>
      <c r="X571" s="136">
        <v>1.1405537549778385E-4</v>
      </c>
    </row>
    <row r="572" spans="1:24" ht="13.5" thickBot="1">
      <c r="A572" s="131">
        <v>8700</v>
      </c>
      <c r="B572" s="131">
        <v>12535</v>
      </c>
      <c r="C572" s="132" t="s">
        <v>1724</v>
      </c>
      <c r="D572" s="132">
        <v>510459928</v>
      </c>
      <c r="E572" s="132" t="s">
        <v>429</v>
      </c>
      <c r="F572" s="132" t="s">
        <v>2486</v>
      </c>
      <c r="G572" s="132">
        <v>1188242</v>
      </c>
      <c r="H572" s="132" t="s">
        <v>102</v>
      </c>
      <c r="I572" s="132" t="s">
        <v>73</v>
      </c>
      <c r="J572" s="132" t="s">
        <v>53</v>
      </c>
      <c r="K572" s="132" t="s">
        <v>53</v>
      </c>
      <c r="L572" s="132" t="s">
        <v>821</v>
      </c>
      <c r="M572" s="132" t="s">
        <v>311</v>
      </c>
      <c r="N572" s="132" t="s">
        <v>156</v>
      </c>
      <c r="O572" s="132" t="s">
        <v>62</v>
      </c>
      <c r="P572" s="132" t="s">
        <v>1206</v>
      </c>
      <c r="Q572" s="135">
        <v>2684176</v>
      </c>
      <c r="R572" s="135">
        <v>1</v>
      </c>
      <c r="S572" s="135">
        <v>253.5</v>
      </c>
      <c r="T572" s="135">
        <v>0</v>
      </c>
      <c r="U572" s="135">
        <v>6804.38616</v>
      </c>
      <c r="V572" s="136">
        <v>2.9278413829999998E-3</v>
      </c>
      <c r="W572" s="136">
        <v>2.7170793391938473E-3</v>
      </c>
      <c r="X572" s="136">
        <v>3.550165452947688E-4</v>
      </c>
    </row>
    <row r="573" spans="1:24" ht="13.5" thickBot="1">
      <c r="A573" s="131">
        <v>8700</v>
      </c>
      <c r="B573" s="131">
        <v>12535</v>
      </c>
      <c r="C573" s="132" t="s">
        <v>1734</v>
      </c>
      <c r="D573" s="132">
        <v>513775163</v>
      </c>
      <c r="E573" s="132" t="s">
        <v>429</v>
      </c>
      <c r="F573" s="132" t="s">
        <v>2487</v>
      </c>
      <c r="G573" s="132">
        <v>1198910</v>
      </c>
      <c r="H573" s="132" t="s">
        <v>102</v>
      </c>
      <c r="I573" s="132" t="s">
        <v>73</v>
      </c>
      <c r="J573" s="132" t="s">
        <v>53</v>
      </c>
      <c r="K573" s="132" t="s">
        <v>53</v>
      </c>
      <c r="L573" s="132" t="s">
        <v>821</v>
      </c>
      <c r="M573" s="132" t="s">
        <v>311</v>
      </c>
      <c r="N573" s="132" t="s">
        <v>156</v>
      </c>
      <c r="O573" s="132" t="s">
        <v>62</v>
      </c>
      <c r="P573" s="132" t="s">
        <v>1206</v>
      </c>
      <c r="Q573" s="135">
        <v>165136</v>
      </c>
      <c r="R573" s="135">
        <v>1</v>
      </c>
      <c r="S573" s="135">
        <v>6189</v>
      </c>
      <c r="T573" s="135">
        <v>0</v>
      </c>
      <c r="U573" s="135">
        <v>10220.267040000001</v>
      </c>
      <c r="V573" s="136">
        <v>1.3217422095E-2</v>
      </c>
      <c r="W573" s="136">
        <v>4.0810847242432014E-3</v>
      </c>
      <c r="X573" s="136">
        <v>5.3323897427520381E-4</v>
      </c>
    </row>
    <row r="574" spans="1:24" ht="13.5" thickBot="1">
      <c r="A574" s="131">
        <v>8700</v>
      </c>
      <c r="B574" s="131">
        <v>12535</v>
      </c>
      <c r="C574" s="132" t="s">
        <v>2488</v>
      </c>
      <c r="D574" s="132">
        <v>516854239</v>
      </c>
      <c r="E574" s="132" t="s">
        <v>429</v>
      </c>
      <c r="F574" s="132" t="s">
        <v>2489</v>
      </c>
      <c r="G574" s="132">
        <v>1203181</v>
      </c>
      <c r="H574" s="132" t="s">
        <v>102</v>
      </c>
      <c r="I574" s="132" t="s">
        <v>73</v>
      </c>
      <c r="J574" s="132" t="s">
        <v>53</v>
      </c>
      <c r="K574" s="132" t="s">
        <v>53</v>
      </c>
      <c r="L574" s="132" t="s">
        <v>821</v>
      </c>
      <c r="M574" s="132" t="s">
        <v>311</v>
      </c>
      <c r="N574" s="132" t="s">
        <v>257</v>
      </c>
      <c r="O574" s="132" t="s">
        <v>62</v>
      </c>
      <c r="P574" s="132" t="s">
        <v>1206</v>
      </c>
      <c r="Q574" s="135">
        <v>160566</v>
      </c>
      <c r="R574" s="135">
        <v>1</v>
      </c>
      <c r="S574" s="135">
        <v>717.2</v>
      </c>
      <c r="T574" s="135">
        <v>0</v>
      </c>
      <c r="U574" s="135">
        <v>1151.57935</v>
      </c>
      <c r="V574" s="136">
        <v>4.048971151E-3</v>
      </c>
      <c r="W574" s="136">
        <v>4.5984051841750265E-4</v>
      </c>
      <c r="X574" s="136">
        <v>6.0083262891974873E-5</v>
      </c>
    </row>
    <row r="575" spans="1:24" ht="13.5" thickBot="1">
      <c r="A575" s="131">
        <v>8700</v>
      </c>
      <c r="B575" s="131">
        <v>12535</v>
      </c>
      <c r="C575" s="132" t="s">
        <v>1706</v>
      </c>
      <c r="D575" s="132">
        <v>520036658</v>
      </c>
      <c r="E575" s="132" t="s">
        <v>429</v>
      </c>
      <c r="F575" s="132" t="s">
        <v>2490</v>
      </c>
      <c r="G575" s="132">
        <v>2590248</v>
      </c>
      <c r="H575" s="132" t="s">
        <v>102</v>
      </c>
      <c r="I575" s="132" t="s">
        <v>73</v>
      </c>
      <c r="J575" s="132" t="s">
        <v>53</v>
      </c>
      <c r="K575" s="132" t="s">
        <v>53</v>
      </c>
      <c r="L575" s="132" t="s">
        <v>821</v>
      </c>
      <c r="M575" s="132" t="s">
        <v>311</v>
      </c>
      <c r="N575" s="132" t="s">
        <v>156</v>
      </c>
      <c r="O575" s="132" t="s">
        <v>62</v>
      </c>
      <c r="P575" s="132" t="s">
        <v>1206</v>
      </c>
      <c r="Q575" s="135">
        <v>15552684</v>
      </c>
      <c r="R575" s="135">
        <v>1</v>
      </c>
      <c r="S575" s="135">
        <v>86.7</v>
      </c>
      <c r="T575" s="135">
        <v>0</v>
      </c>
      <c r="U575" s="135">
        <v>13484.177030000001</v>
      </c>
      <c r="V575" s="136">
        <v>4.9745664230000002E-3</v>
      </c>
      <c r="W575" s="136">
        <v>5.384406168718275E-3</v>
      </c>
      <c r="X575" s="136">
        <v>7.0353237349681462E-4</v>
      </c>
    </row>
    <row r="576" spans="1:24" ht="13.5" thickBot="1">
      <c r="A576" s="131">
        <v>8700</v>
      </c>
      <c r="B576" s="131">
        <v>12535</v>
      </c>
      <c r="C576" s="132" t="s">
        <v>2491</v>
      </c>
      <c r="D576" s="132">
        <v>520039967</v>
      </c>
      <c r="E576" s="132" t="s">
        <v>429</v>
      </c>
      <c r="F576" s="132" t="s">
        <v>2492</v>
      </c>
      <c r="G576" s="132">
        <v>5010129</v>
      </c>
      <c r="H576" s="132" t="s">
        <v>102</v>
      </c>
      <c r="I576" s="132" t="s">
        <v>73</v>
      </c>
      <c r="J576" s="132" t="s">
        <v>53</v>
      </c>
      <c r="K576" s="132" t="s">
        <v>53</v>
      </c>
      <c r="L576" s="132" t="s">
        <v>821</v>
      </c>
      <c r="M576" s="132" t="s">
        <v>311</v>
      </c>
      <c r="N576" s="132" t="s">
        <v>650</v>
      </c>
      <c r="O576" s="132" t="s">
        <v>62</v>
      </c>
      <c r="P576" s="132" t="s">
        <v>1206</v>
      </c>
      <c r="Q576" s="135">
        <v>46619</v>
      </c>
      <c r="R576" s="135">
        <v>1</v>
      </c>
      <c r="S576" s="135">
        <v>-7427</v>
      </c>
      <c r="T576" s="135">
        <v>0</v>
      </c>
      <c r="U576" s="135">
        <v>-3462.3931299999999</v>
      </c>
      <c r="V576" s="136">
        <v>2.0177487790000001E-3</v>
      </c>
      <c r="W576" s="136">
        <v>-1.3825783276370835E-3</v>
      </c>
      <c r="X576" s="136">
        <v>-1.8064918988444672E-4</v>
      </c>
    </row>
    <row r="577" spans="1:24" ht="13.5" thickBot="1">
      <c r="A577" s="131">
        <v>8700</v>
      </c>
      <c r="B577" s="131">
        <v>12535</v>
      </c>
      <c r="C577" s="132" t="s">
        <v>2493</v>
      </c>
      <c r="D577" s="132">
        <v>66664579</v>
      </c>
      <c r="E577" s="132" t="s">
        <v>430</v>
      </c>
      <c r="F577" s="132" t="s">
        <v>2494</v>
      </c>
      <c r="G577" s="132" t="s">
        <v>2495</v>
      </c>
      <c r="H577" s="132" t="s">
        <v>76</v>
      </c>
      <c r="I577" s="132" t="s">
        <v>73</v>
      </c>
      <c r="J577" s="132" t="s">
        <v>61</v>
      </c>
      <c r="K577" s="132" t="s">
        <v>53</v>
      </c>
      <c r="L577" s="132" t="s">
        <v>821</v>
      </c>
      <c r="M577" s="132" t="s">
        <v>479</v>
      </c>
      <c r="N577" s="132" t="s">
        <v>915</v>
      </c>
      <c r="O577" s="132" t="s">
        <v>62</v>
      </c>
      <c r="P577" s="132" t="s">
        <v>1207</v>
      </c>
      <c r="Q577" s="135">
        <v>404452</v>
      </c>
      <c r="R577" s="135">
        <v>3.7589999999999999</v>
      </c>
      <c r="S577" s="135">
        <v>764</v>
      </c>
      <c r="T577" s="135">
        <v>0</v>
      </c>
      <c r="U577" s="135">
        <v>11615.359920000001</v>
      </c>
      <c r="V577" s="136">
        <v>5.6967850610000004E-3</v>
      </c>
      <c r="W577" s="136">
        <v>4.6381633425596619E-3</v>
      </c>
      <c r="X577" s="136">
        <v>6.060274731899876E-4</v>
      </c>
    </row>
    <row r="578" spans="1:24" ht="13.5" thickBot="1">
      <c r="A578" s="131">
        <v>8700</v>
      </c>
      <c r="B578" s="131">
        <v>12535</v>
      </c>
      <c r="C578" s="132" t="s">
        <v>2496</v>
      </c>
      <c r="D578" s="137">
        <v>515333128</v>
      </c>
      <c r="E578" s="132" t="s">
        <v>429</v>
      </c>
      <c r="F578" s="132" t="s">
        <v>2496</v>
      </c>
      <c r="G578" s="137" t="s">
        <v>2509</v>
      </c>
      <c r="H578" s="132" t="s">
        <v>76</v>
      </c>
      <c r="I578" s="132" t="s">
        <v>73</v>
      </c>
      <c r="J578" s="132" t="s">
        <v>61</v>
      </c>
      <c r="K578" s="132" t="s">
        <v>53</v>
      </c>
      <c r="L578" s="132" t="s">
        <v>821</v>
      </c>
      <c r="M578" s="132" t="s">
        <v>102</v>
      </c>
      <c r="N578" s="132" t="s">
        <v>915</v>
      </c>
      <c r="O578" s="132" t="s">
        <v>62</v>
      </c>
      <c r="P578" s="132" t="s">
        <v>1207</v>
      </c>
      <c r="Q578" s="135">
        <v>520308.06</v>
      </c>
      <c r="R578" s="135">
        <v>3.7589999999999999</v>
      </c>
      <c r="S578" s="135">
        <v>191</v>
      </c>
      <c r="T578" s="135">
        <v>0</v>
      </c>
      <c r="U578" s="135">
        <v>3735.65058</v>
      </c>
      <c r="V578" s="136">
        <v>4.8032140819999998E-3</v>
      </c>
      <c r="W578" s="136">
        <v>1.4916935592270255E-3</v>
      </c>
      <c r="X578" s="136">
        <v>1.9490630486791765E-4</v>
      </c>
    </row>
    <row r="579" spans="1:24" ht="13.5" thickBot="1">
      <c r="A579" s="131">
        <v>8700</v>
      </c>
      <c r="B579" s="131">
        <v>12535</v>
      </c>
      <c r="C579" s="132" t="s">
        <v>2497</v>
      </c>
      <c r="D579" s="132">
        <v>59941502</v>
      </c>
      <c r="E579" s="132" t="s">
        <v>430</v>
      </c>
      <c r="F579" s="132" t="s">
        <v>2497</v>
      </c>
      <c r="G579" s="132" t="s">
        <v>2498</v>
      </c>
      <c r="H579" s="132" t="s">
        <v>76</v>
      </c>
      <c r="I579" s="132" t="s">
        <v>73</v>
      </c>
      <c r="J579" s="132" t="s">
        <v>61</v>
      </c>
      <c r="K579" s="132" t="s">
        <v>315</v>
      </c>
      <c r="L579" s="132" t="s">
        <v>821</v>
      </c>
      <c r="M579" s="132" t="s">
        <v>479</v>
      </c>
      <c r="N579" s="132" t="s">
        <v>923</v>
      </c>
      <c r="O579" s="132" t="s">
        <v>62</v>
      </c>
      <c r="P579" s="132" t="s">
        <v>1207</v>
      </c>
      <c r="Q579" s="135">
        <v>924340.36</v>
      </c>
      <c r="R579" s="135">
        <v>3.7589999999999999</v>
      </c>
      <c r="S579" s="135">
        <v>7.19</v>
      </c>
      <c r="T579" s="135">
        <v>0</v>
      </c>
      <c r="U579" s="135">
        <v>249.82341</v>
      </c>
      <c r="V579" s="136">
        <v>1.7001896599999999E-3</v>
      </c>
      <c r="W579" s="136">
        <v>9.975771653705697E-5</v>
      </c>
      <c r="X579" s="136">
        <v>1.3034451876546436E-5</v>
      </c>
    </row>
    <row r="580" spans="1:24" ht="13.5" thickBot="1">
      <c r="A580" s="131">
        <v>8700</v>
      </c>
      <c r="B580" s="131">
        <v>12535</v>
      </c>
      <c r="C580" s="132" t="s">
        <v>2499</v>
      </c>
      <c r="D580" s="132">
        <v>70769793</v>
      </c>
      <c r="E580" s="132" t="s">
        <v>430</v>
      </c>
      <c r="F580" s="132" t="s">
        <v>2500</v>
      </c>
      <c r="G580" s="132" t="s">
        <v>2501</v>
      </c>
      <c r="H580" s="132" t="s">
        <v>76</v>
      </c>
      <c r="I580" s="132" t="s">
        <v>73</v>
      </c>
      <c r="J580" s="132" t="s">
        <v>61</v>
      </c>
      <c r="K580" s="132" t="s">
        <v>53</v>
      </c>
      <c r="L580" s="132" t="s">
        <v>821</v>
      </c>
      <c r="M580" s="132" t="s">
        <v>479</v>
      </c>
      <c r="N580" s="132" t="s">
        <v>1158</v>
      </c>
      <c r="O580" s="132" t="s">
        <v>62</v>
      </c>
      <c r="P580" s="132" t="s">
        <v>1207</v>
      </c>
      <c r="Q580" s="135">
        <v>139052</v>
      </c>
      <c r="R580" s="135">
        <v>3.7589999999999999</v>
      </c>
      <c r="S580" s="135">
        <v>3926</v>
      </c>
      <c r="T580" s="135">
        <v>0</v>
      </c>
      <c r="U580" s="135">
        <v>20521.063330000001</v>
      </c>
      <c r="V580" s="136">
        <v>3.0762129019999999E-3</v>
      </c>
      <c r="W580" s="136">
        <v>8.1943258188379321E-3</v>
      </c>
      <c r="X580" s="136">
        <v>1.0706795349180718E-3</v>
      </c>
    </row>
    <row r="581" spans="1:24" ht="13.5" thickBot="1">
      <c r="A581" s="131">
        <v>8700</v>
      </c>
      <c r="B581" s="131">
        <v>12535</v>
      </c>
      <c r="C581" s="132" t="s">
        <v>2570</v>
      </c>
      <c r="D581" s="132">
        <v>66503767</v>
      </c>
      <c r="E581" s="132" t="s">
        <v>430</v>
      </c>
      <c r="F581" s="132" t="s">
        <v>2570</v>
      </c>
      <c r="G581" s="132" t="s">
        <v>2571</v>
      </c>
      <c r="H581" s="132" t="s">
        <v>76</v>
      </c>
      <c r="I581" s="132" t="s">
        <v>73</v>
      </c>
      <c r="J581" s="132" t="s">
        <v>61</v>
      </c>
      <c r="K581" s="132" t="s">
        <v>314</v>
      </c>
      <c r="L581" s="132" t="s">
        <v>821</v>
      </c>
      <c r="M581" s="132" t="s">
        <v>476</v>
      </c>
      <c r="N581" s="132" t="s">
        <v>915</v>
      </c>
      <c r="O581" s="132" t="s">
        <v>62</v>
      </c>
      <c r="P581" s="132" t="s">
        <v>1207</v>
      </c>
      <c r="Q581" s="135">
        <v>0.32</v>
      </c>
      <c r="R581" s="135">
        <v>3.7589999999999999</v>
      </c>
      <c r="S581" s="135">
        <v>-5262</v>
      </c>
      <c r="T581" s="135">
        <v>0</v>
      </c>
      <c r="U581" s="135">
        <v>-6.3299999999999995E-2</v>
      </c>
      <c r="V581" s="136">
        <v>3.0149606208926999E-9</v>
      </c>
      <c r="W581" s="136">
        <v>-2.5276508141473634E-8</v>
      </c>
      <c r="X581" s="136">
        <v>-3.3026560792897246E-9</v>
      </c>
    </row>
    <row r="582" spans="1:24" ht="13.5" thickBot="1">
      <c r="A582" s="131">
        <v>8700</v>
      </c>
      <c r="B582" s="131">
        <v>12535</v>
      </c>
      <c r="C582" s="132" t="s">
        <v>2502</v>
      </c>
      <c r="D582" s="132">
        <v>68881663</v>
      </c>
      <c r="E582" s="132" t="s">
        <v>430</v>
      </c>
      <c r="F582" s="132" t="s">
        <v>2503</v>
      </c>
      <c r="G582" s="132" t="s">
        <v>2504</v>
      </c>
      <c r="H582" s="132" t="s">
        <v>76</v>
      </c>
      <c r="I582" s="132" t="s">
        <v>73</v>
      </c>
      <c r="J582" s="132" t="s">
        <v>61</v>
      </c>
      <c r="K582" s="132" t="s">
        <v>314</v>
      </c>
      <c r="L582" s="132" t="s">
        <v>821</v>
      </c>
      <c r="M582" s="132" t="s">
        <v>479</v>
      </c>
      <c r="N582" s="132" t="s">
        <v>913</v>
      </c>
      <c r="O582" s="132" t="s">
        <v>62</v>
      </c>
      <c r="P582" s="132" t="s">
        <v>1207</v>
      </c>
      <c r="Q582" s="135">
        <v>494.01</v>
      </c>
      <c r="R582" s="135">
        <v>3.7589999999999999</v>
      </c>
      <c r="S582" s="135">
        <v>885</v>
      </c>
      <c r="T582" s="135">
        <v>0</v>
      </c>
      <c r="U582" s="135">
        <v>16.4343</v>
      </c>
      <c r="V582" s="136">
        <v>2.5199355384972102E-6</v>
      </c>
      <c r="W582" s="136">
        <v>6.5624284004647735E-6</v>
      </c>
      <c r="X582" s="136">
        <v>8.5745404113540477E-7</v>
      </c>
    </row>
    <row r="583" spans="1:24" ht="13.5" thickBot="1">
      <c r="A583" s="131">
        <v>8700</v>
      </c>
      <c r="B583" s="131">
        <v>12535</v>
      </c>
      <c r="C583" s="132" t="s">
        <v>2505</v>
      </c>
      <c r="D583" s="132">
        <v>39770802</v>
      </c>
      <c r="E583" s="132" t="s">
        <v>430</v>
      </c>
      <c r="F583" s="132" t="s">
        <v>2506</v>
      </c>
      <c r="G583" s="132" t="s">
        <v>2507</v>
      </c>
      <c r="H583" s="132" t="s">
        <v>76</v>
      </c>
      <c r="I583" s="132" t="s">
        <v>73</v>
      </c>
      <c r="J583" s="132" t="s">
        <v>61</v>
      </c>
      <c r="K583" s="132" t="s">
        <v>53</v>
      </c>
      <c r="L583" s="132" t="s">
        <v>821</v>
      </c>
      <c r="M583" s="132" t="s">
        <v>476</v>
      </c>
      <c r="N583" s="132" t="s">
        <v>915</v>
      </c>
      <c r="O583" s="132" t="s">
        <v>62</v>
      </c>
      <c r="P583" s="132" t="s">
        <v>1207</v>
      </c>
      <c r="Q583" s="135">
        <v>237649</v>
      </c>
      <c r="R583" s="135">
        <v>3.7589999999999999</v>
      </c>
      <c r="S583" s="135">
        <v>777</v>
      </c>
      <c r="T583" s="135">
        <v>0</v>
      </c>
      <c r="U583" s="135">
        <v>6941.1165300000002</v>
      </c>
      <c r="V583" s="136">
        <v>3.0189061680000002E-3</v>
      </c>
      <c r="W583" s="136">
        <v>2.7716775431510621E-3</v>
      </c>
      <c r="X583" s="136">
        <v>3.6215040607998262E-4</v>
      </c>
    </row>
    <row r="584" spans="1:24" ht="13.5" thickBot="1">
      <c r="A584" s="131">
        <v>8700</v>
      </c>
      <c r="B584" s="131">
        <v>12535</v>
      </c>
      <c r="C584" s="132" t="s">
        <v>2508</v>
      </c>
      <c r="D584" s="132">
        <v>56038566</v>
      </c>
      <c r="E584" s="132" t="s">
        <v>430</v>
      </c>
      <c r="F584" s="132" t="s">
        <v>2508</v>
      </c>
      <c r="G584" s="132" t="s">
        <v>2509</v>
      </c>
      <c r="H584" s="132" t="s">
        <v>76</v>
      </c>
      <c r="I584" s="132" t="s">
        <v>73</v>
      </c>
      <c r="J584" s="132" t="s">
        <v>61</v>
      </c>
      <c r="K584" s="132" t="s">
        <v>53</v>
      </c>
      <c r="L584" s="132" t="s">
        <v>821</v>
      </c>
      <c r="M584" s="132" t="s">
        <v>479</v>
      </c>
      <c r="N584" s="132" t="s">
        <v>917</v>
      </c>
      <c r="O584" s="132" t="s">
        <v>62</v>
      </c>
      <c r="P584" s="132" t="s">
        <v>1207</v>
      </c>
      <c r="Q584" s="135">
        <v>47677.99</v>
      </c>
      <c r="R584" s="135">
        <v>3.7589999999999999</v>
      </c>
      <c r="S584" s="135">
        <v>191</v>
      </c>
      <c r="T584" s="135">
        <v>0</v>
      </c>
      <c r="U584" s="135">
        <v>342.31319000000002</v>
      </c>
      <c r="V584" s="136">
        <v>6.1516875500000005E-4</v>
      </c>
      <c r="W584" s="136">
        <v>1.3669008110535249E-4</v>
      </c>
      <c r="X584" s="136">
        <v>1.7860074849519095E-5</v>
      </c>
    </row>
    <row r="585" spans="1:24" ht="13.5" thickBot="1">
      <c r="A585" s="131">
        <v>8700</v>
      </c>
      <c r="B585" s="131">
        <v>12535</v>
      </c>
      <c r="C585" s="132" t="s">
        <v>2510</v>
      </c>
      <c r="D585" s="132">
        <v>117894</v>
      </c>
      <c r="E585" s="132" t="s">
        <v>430</v>
      </c>
      <c r="F585" s="132" t="s">
        <v>2511</v>
      </c>
      <c r="G585" s="132" t="s">
        <v>2512</v>
      </c>
      <c r="H585" s="132" t="s">
        <v>76</v>
      </c>
      <c r="I585" s="132" t="s">
        <v>73</v>
      </c>
      <c r="J585" s="132" t="s">
        <v>61</v>
      </c>
      <c r="K585" s="132" t="s">
        <v>153</v>
      </c>
      <c r="L585" s="132" t="s">
        <v>821</v>
      </c>
      <c r="M585" s="132" t="s">
        <v>102</v>
      </c>
      <c r="N585" s="132" t="s">
        <v>885</v>
      </c>
      <c r="O585" s="132" t="s">
        <v>62</v>
      </c>
      <c r="P585" s="132" t="s">
        <v>1213</v>
      </c>
      <c r="Q585" s="135">
        <v>27284</v>
      </c>
      <c r="R585" s="135">
        <v>4.0202</v>
      </c>
      <c r="S585" s="135">
        <v>47400</v>
      </c>
      <c r="T585" s="135">
        <v>0</v>
      </c>
      <c r="U585" s="135">
        <v>51991.702839999998</v>
      </c>
      <c r="V585" s="136">
        <v>6.2637098999999996E-4</v>
      </c>
      <c r="W585" s="136">
        <v>2.0760958927714658E-2</v>
      </c>
      <c r="X585" s="136">
        <v>2.7126495016927465E-3</v>
      </c>
    </row>
    <row r="586" spans="1:24" ht="13.5" thickBot="1">
      <c r="A586" s="131">
        <v>8700</v>
      </c>
      <c r="B586" s="131">
        <v>12535</v>
      </c>
      <c r="C586" s="132" t="s">
        <v>2572</v>
      </c>
      <c r="D586" s="132">
        <v>103451</v>
      </c>
      <c r="E586" s="132" t="s">
        <v>430</v>
      </c>
      <c r="F586" s="132" t="s">
        <v>2573</v>
      </c>
      <c r="G586" s="132" t="s">
        <v>2574</v>
      </c>
      <c r="H586" s="132" t="s">
        <v>76</v>
      </c>
      <c r="I586" s="132" t="s">
        <v>73</v>
      </c>
      <c r="J586" s="132" t="s">
        <v>61</v>
      </c>
      <c r="K586" s="132" t="s">
        <v>314</v>
      </c>
      <c r="L586" s="132" t="s">
        <v>821</v>
      </c>
      <c r="M586" s="132" t="s">
        <v>479</v>
      </c>
      <c r="N586" s="132" t="s">
        <v>913</v>
      </c>
      <c r="O586" s="132" t="s">
        <v>62</v>
      </c>
      <c r="P586" s="132" t="s">
        <v>1207</v>
      </c>
      <c r="Q586" s="135">
        <v>140290</v>
      </c>
      <c r="R586" s="135">
        <v>3.7589999999999999</v>
      </c>
      <c r="S586" s="135">
        <v>2551</v>
      </c>
      <c r="T586" s="135">
        <v>0</v>
      </c>
      <c r="U586" s="135">
        <v>13452.70131</v>
      </c>
      <c r="V586" s="136">
        <v>5.3313399400000002E-4</v>
      </c>
      <c r="W586" s="136">
        <v>5.3718375069040768E-3</v>
      </c>
      <c r="X586" s="136">
        <v>7.0189013845719345E-4</v>
      </c>
    </row>
    <row r="587" spans="1:24" ht="13.5" thickBot="1">
      <c r="A587" s="131">
        <v>8700</v>
      </c>
      <c r="B587" s="131">
        <v>12535</v>
      </c>
      <c r="C587" s="132" t="s">
        <v>2513</v>
      </c>
      <c r="D587" s="132">
        <v>359009</v>
      </c>
      <c r="E587" s="132" t="s">
        <v>430</v>
      </c>
      <c r="F587" s="132" t="s">
        <v>2514</v>
      </c>
      <c r="G587" s="132" t="s">
        <v>2515</v>
      </c>
      <c r="H587" s="132" t="s">
        <v>76</v>
      </c>
      <c r="I587" s="132" t="s">
        <v>73</v>
      </c>
      <c r="J587" s="132" t="s">
        <v>61</v>
      </c>
      <c r="K587" s="132" t="s">
        <v>53</v>
      </c>
      <c r="L587" s="132" t="s">
        <v>821</v>
      </c>
      <c r="M587" s="132" t="s">
        <v>479</v>
      </c>
      <c r="N587" s="132" t="s">
        <v>919</v>
      </c>
      <c r="O587" s="132" t="s">
        <v>62</v>
      </c>
      <c r="P587" s="132" t="s">
        <v>1207</v>
      </c>
      <c r="Q587" s="135">
        <v>141247</v>
      </c>
      <c r="R587" s="135">
        <v>3.7589999999999999</v>
      </c>
      <c r="S587" s="135">
        <v>2464</v>
      </c>
      <c r="T587" s="135">
        <v>38.560430965682357</v>
      </c>
      <c r="U587" s="135">
        <v>13227.49439</v>
      </c>
      <c r="V587" s="136">
        <v>7.1001297899999996E-3</v>
      </c>
      <c r="W587" s="136">
        <v>5.2819094729878646E-3</v>
      </c>
      <c r="X587" s="136">
        <v>6.9014004361618055E-4</v>
      </c>
    </row>
    <row r="588" spans="1:24" ht="13.5" thickBot="1">
      <c r="A588" s="131">
        <v>8700</v>
      </c>
      <c r="B588" s="131">
        <v>12535</v>
      </c>
      <c r="C588" s="132" t="s">
        <v>2516</v>
      </c>
      <c r="D588" s="132">
        <v>1729029</v>
      </c>
      <c r="E588" s="132" t="s">
        <v>430</v>
      </c>
      <c r="F588" s="132" t="s">
        <v>2517</v>
      </c>
      <c r="G588" s="132" t="s">
        <v>2518</v>
      </c>
      <c r="H588" s="132" t="s">
        <v>76</v>
      </c>
      <c r="I588" s="132" t="s">
        <v>73</v>
      </c>
      <c r="J588" s="132" t="s">
        <v>61</v>
      </c>
      <c r="K588" s="132" t="s">
        <v>209</v>
      </c>
      <c r="L588" s="132" t="s">
        <v>821</v>
      </c>
      <c r="M588" s="132" t="s">
        <v>501</v>
      </c>
      <c r="N588" s="132" t="s">
        <v>907</v>
      </c>
      <c r="O588" s="132" t="s">
        <v>62</v>
      </c>
      <c r="P588" s="132" t="s">
        <v>1209</v>
      </c>
      <c r="Q588" s="135">
        <v>366342.37</v>
      </c>
      <c r="R588" s="135">
        <v>4.1790000000000003</v>
      </c>
      <c r="S588" s="135">
        <v>460</v>
      </c>
      <c r="T588" s="135">
        <v>0</v>
      </c>
      <c r="U588" s="135">
        <v>7042.3459199999998</v>
      </c>
      <c r="V588" s="136">
        <v>2.2347823312000002E-2</v>
      </c>
      <c r="W588" s="136">
        <v>2.8120997469502943E-3</v>
      </c>
      <c r="X588" s="136">
        <v>3.6743201524722259E-4</v>
      </c>
    </row>
    <row r="589" spans="1:24" ht="13.5" thickBot="1">
      <c r="A589" s="131">
        <v>8700</v>
      </c>
      <c r="B589" s="131">
        <v>12535</v>
      </c>
      <c r="C589" s="132" t="s">
        <v>2519</v>
      </c>
      <c r="D589" s="132">
        <v>126685</v>
      </c>
      <c r="E589" s="132" t="s">
        <v>430</v>
      </c>
      <c r="F589" s="132" t="s">
        <v>2520</v>
      </c>
      <c r="G589" s="132" t="s">
        <v>2521</v>
      </c>
      <c r="H589" s="132" t="s">
        <v>76</v>
      </c>
      <c r="I589" s="132" t="s">
        <v>73</v>
      </c>
      <c r="J589" s="132" t="s">
        <v>61</v>
      </c>
      <c r="K589" s="132" t="s">
        <v>314</v>
      </c>
      <c r="L589" s="132" t="s">
        <v>821</v>
      </c>
      <c r="M589" s="132" t="s">
        <v>479</v>
      </c>
      <c r="N589" s="132" t="s">
        <v>931</v>
      </c>
      <c r="O589" s="132" t="s">
        <v>62</v>
      </c>
      <c r="P589" s="132" t="s">
        <v>1207</v>
      </c>
      <c r="Q589" s="135">
        <v>188851</v>
      </c>
      <c r="R589" s="135">
        <v>3.7589999999999999</v>
      </c>
      <c r="S589" s="135">
        <v>269</v>
      </c>
      <c r="T589" s="135">
        <v>0</v>
      </c>
      <c r="U589" s="135">
        <v>1909.60655</v>
      </c>
      <c r="V589" s="136">
        <v>8.2877582179999992E-3</v>
      </c>
      <c r="W589" s="136">
        <v>7.6253057674702024E-4</v>
      </c>
      <c r="X589" s="136">
        <v>9.9633075535686849E-5</v>
      </c>
    </row>
    <row r="590" spans="1:24" ht="13.5" thickBot="1">
      <c r="A590" s="131">
        <v>8700</v>
      </c>
      <c r="B590" s="131">
        <v>12535</v>
      </c>
      <c r="C590" s="132" t="s">
        <v>2522</v>
      </c>
      <c r="D590" s="132">
        <v>9038175</v>
      </c>
      <c r="E590" s="132" t="s">
        <v>430</v>
      </c>
      <c r="F590" s="132" t="s">
        <v>2522</v>
      </c>
      <c r="G590" s="132" t="s">
        <v>2523</v>
      </c>
      <c r="H590" s="132" t="s">
        <v>76</v>
      </c>
      <c r="I590" s="132" t="s">
        <v>73</v>
      </c>
      <c r="J590" s="132" t="s">
        <v>61</v>
      </c>
      <c r="K590" s="132" t="s">
        <v>314</v>
      </c>
      <c r="L590" s="132" t="s">
        <v>821</v>
      </c>
      <c r="M590" s="132" t="s">
        <v>479</v>
      </c>
      <c r="N590" s="132" t="s">
        <v>1159</v>
      </c>
      <c r="O590" s="132" t="s">
        <v>62</v>
      </c>
      <c r="P590" s="132" t="s">
        <v>1207</v>
      </c>
      <c r="Q590" s="135">
        <v>1192403.17</v>
      </c>
      <c r="R590" s="135">
        <v>3.7589999999999999</v>
      </c>
      <c r="S590" s="135">
        <v>553</v>
      </c>
      <c r="T590" s="135">
        <v>71.544189944134089</v>
      </c>
      <c r="U590" s="135">
        <v>25055.741249999999</v>
      </c>
      <c r="V590" s="136">
        <v>2.8542937719999999E-3</v>
      </c>
      <c r="W590" s="136">
        <v>1.0005081322216142E-2</v>
      </c>
      <c r="X590" s="136">
        <v>1.3072748208597604E-3</v>
      </c>
    </row>
    <row r="591" spans="1:24" ht="13.5" thickBot="1">
      <c r="A591" s="131">
        <v>8700</v>
      </c>
      <c r="B591" s="131">
        <v>12535</v>
      </c>
      <c r="C591" s="132" t="s">
        <v>2524</v>
      </c>
      <c r="D591" s="132">
        <v>12231699</v>
      </c>
      <c r="E591" s="132" t="s">
        <v>430</v>
      </c>
      <c r="F591" s="132" t="s">
        <v>2525</v>
      </c>
      <c r="G591" s="132" t="s">
        <v>2526</v>
      </c>
      <c r="H591" s="132" t="s">
        <v>76</v>
      </c>
      <c r="I591" s="132" t="s">
        <v>73</v>
      </c>
      <c r="J591" s="132" t="s">
        <v>61</v>
      </c>
      <c r="K591" s="132" t="s">
        <v>315</v>
      </c>
      <c r="L591" s="132" t="s">
        <v>821</v>
      </c>
      <c r="M591" s="132" t="s">
        <v>494</v>
      </c>
      <c r="N591" s="132" t="s">
        <v>900</v>
      </c>
      <c r="O591" s="132" t="s">
        <v>62</v>
      </c>
      <c r="P591" s="132" t="s">
        <v>1210</v>
      </c>
      <c r="Q591" s="135">
        <v>242955</v>
      </c>
      <c r="R591" s="135">
        <v>4.7504999999999997</v>
      </c>
      <c r="S591" s="135">
        <v>1300</v>
      </c>
      <c r="T591" s="135">
        <v>0</v>
      </c>
      <c r="U591" s="135">
        <v>15004.05046</v>
      </c>
      <c r="V591" s="136">
        <v>5.7759376930000004E-3</v>
      </c>
      <c r="W591" s="136">
        <v>5.991311273416608E-3</v>
      </c>
      <c r="X591" s="136">
        <v>7.828312553821294E-4</v>
      </c>
    </row>
    <row r="592" spans="1:24" ht="13.5" thickBot="1">
      <c r="A592" s="131">
        <v>8700</v>
      </c>
      <c r="B592" s="131">
        <v>12535</v>
      </c>
      <c r="C592" s="132" t="s">
        <v>2527</v>
      </c>
      <c r="D592" s="132">
        <v>231239</v>
      </c>
      <c r="E592" s="132" t="s">
        <v>430</v>
      </c>
      <c r="F592" s="132" t="s">
        <v>2527</v>
      </c>
      <c r="G592" s="132" t="s">
        <v>2528</v>
      </c>
      <c r="H592" s="132" t="s">
        <v>76</v>
      </c>
      <c r="I592" s="132" t="s">
        <v>73</v>
      </c>
      <c r="J592" s="132" t="s">
        <v>61</v>
      </c>
      <c r="K592" s="132" t="s">
        <v>164</v>
      </c>
      <c r="L592" s="132" t="s">
        <v>821</v>
      </c>
      <c r="M592" s="132" t="s">
        <v>479</v>
      </c>
      <c r="N592" s="132" t="s">
        <v>876</v>
      </c>
      <c r="O592" s="132" t="s">
        <v>62</v>
      </c>
      <c r="P592" s="132" t="s">
        <v>1213</v>
      </c>
      <c r="Q592" s="135">
        <v>89000</v>
      </c>
      <c r="R592" s="135">
        <v>4.0202</v>
      </c>
      <c r="S592" s="135">
        <v>2688</v>
      </c>
      <c r="T592" s="135">
        <v>0</v>
      </c>
      <c r="U592" s="135">
        <v>9617.6048599999995</v>
      </c>
      <c r="V592" s="136">
        <v>6.5412433900000001E-4</v>
      </c>
      <c r="W592" s="136">
        <v>3.840433926465504E-3</v>
      </c>
      <c r="X592" s="136">
        <v>5.017952789744929E-4</v>
      </c>
    </row>
    <row r="593" spans="1:24" ht="13.5" thickBot="1">
      <c r="A593" s="131">
        <v>8700</v>
      </c>
      <c r="B593" s="131">
        <v>12535</v>
      </c>
      <c r="C593" s="132" t="s">
        <v>2575</v>
      </c>
      <c r="D593" s="132">
        <v>330449</v>
      </c>
      <c r="E593" s="132" t="s">
        <v>430</v>
      </c>
      <c r="F593" s="132" t="s">
        <v>2576</v>
      </c>
      <c r="G593" s="132" t="s">
        <v>2577</v>
      </c>
      <c r="H593" s="132" t="s">
        <v>76</v>
      </c>
      <c r="I593" s="132" t="s">
        <v>73</v>
      </c>
      <c r="J593" s="132" t="s">
        <v>61</v>
      </c>
      <c r="K593" s="132" t="s">
        <v>138</v>
      </c>
      <c r="L593" s="132" t="s">
        <v>821</v>
      </c>
      <c r="M593" s="132" t="s">
        <v>479</v>
      </c>
      <c r="N593" s="132" t="s">
        <v>917</v>
      </c>
      <c r="O593" s="132" t="s">
        <v>62</v>
      </c>
      <c r="P593" s="132" t="s">
        <v>1213</v>
      </c>
      <c r="Q593" s="135">
        <v>3605</v>
      </c>
      <c r="R593" s="135">
        <v>4.0202</v>
      </c>
      <c r="S593" s="135">
        <v>800</v>
      </c>
      <c r="T593" s="135">
        <v>0</v>
      </c>
      <c r="U593" s="135">
        <v>115.94257</v>
      </c>
      <c r="V593" s="136">
        <v>2.0400916200000001E-4</v>
      </c>
      <c r="W593" s="136">
        <v>4.6297366738520968E-5</v>
      </c>
      <c r="X593" s="136">
        <v>6.049264354802124E-6</v>
      </c>
    </row>
    <row r="594" spans="1:24" ht="13.5" thickBot="1">
      <c r="A594" s="131">
        <v>8700</v>
      </c>
      <c r="B594" s="131">
        <v>12535</v>
      </c>
      <c r="C594" s="132" t="s">
        <v>2529</v>
      </c>
      <c r="D594" s="132">
        <v>815103</v>
      </c>
      <c r="E594" s="132" t="s">
        <v>430</v>
      </c>
      <c r="F594" s="132" t="s">
        <v>2530</v>
      </c>
      <c r="G594" s="132" t="s">
        <v>2531</v>
      </c>
      <c r="H594" s="132" t="s">
        <v>76</v>
      </c>
      <c r="I594" s="132" t="s">
        <v>73</v>
      </c>
      <c r="J594" s="132" t="s">
        <v>61</v>
      </c>
      <c r="K594" s="132" t="s">
        <v>203</v>
      </c>
      <c r="L594" s="132" t="s">
        <v>821</v>
      </c>
      <c r="M594" s="132" t="s">
        <v>479</v>
      </c>
      <c r="N594" s="132" t="s">
        <v>202</v>
      </c>
      <c r="O594" s="132" t="s">
        <v>62</v>
      </c>
      <c r="P594" s="132" t="s">
        <v>1213</v>
      </c>
      <c r="Q594" s="135">
        <v>7009</v>
      </c>
      <c r="R594" s="135">
        <v>4.0202</v>
      </c>
      <c r="S594" s="135">
        <v>10420</v>
      </c>
      <c r="T594" s="135">
        <v>0</v>
      </c>
      <c r="U594" s="135">
        <v>2936.1040200000002</v>
      </c>
      <c r="V594" s="136">
        <v>1.96262901E-4</v>
      </c>
      <c r="W594" s="136">
        <v>1.1724242838190124E-3</v>
      </c>
      <c r="X594" s="136">
        <v>1.5319023366635072E-4</v>
      </c>
    </row>
    <row r="595" spans="1:24" ht="13.5" thickBot="1">
      <c r="A595" s="131">
        <v>8700</v>
      </c>
      <c r="B595" s="131">
        <v>12535</v>
      </c>
      <c r="C595" s="132" t="s">
        <v>2532</v>
      </c>
      <c r="D595" s="132">
        <v>34352073</v>
      </c>
      <c r="E595" s="132" t="s">
        <v>430</v>
      </c>
      <c r="F595" s="132" t="s">
        <v>2533</v>
      </c>
      <c r="G595" s="132" t="s">
        <v>2534</v>
      </c>
      <c r="H595" s="132" t="s">
        <v>76</v>
      </c>
      <c r="I595" s="132" t="s">
        <v>73</v>
      </c>
      <c r="J595" s="132" t="s">
        <v>61</v>
      </c>
      <c r="K595" s="132" t="s">
        <v>314</v>
      </c>
      <c r="L595" s="132" t="s">
        <v>821</v>
      </c>
      <c r="M595" s="132" t="s">
        <v>479</v>
      </c>
      <c r="N595" s="132" t="s">
        <v>915</v>
      </c>
      <c r="O595" s="132" t="s">
        <v>62</v>
      </c>
      <c r="P595" s="132" t="s">
        <v>1207</v>
      </c>
      <c r="Q595" s="135">
        <v>3000</v>
      </c>
      <c r="R595" s="135">
        <v>3.7589999999999999</v>
      </c>
      <c r="S595" s="135">
        <v>15907</v>
      </c>
      <c r="T595" s="135">
        <v>0</v>
      </c>
      <c r="U595" s="135">
        <v>1793.83239</v>
      </c>
      <c r="V595" s="136">
        <v>5.3912428532786203E-5</v>
      </c>
      <c r="W595" s="136">
        <v>7.1630045829816917E-4</v>
      </c>
      <c r="X595" s="136">
        <v>9.3592597915644806E-5</v>
      </c>
    </row>
    <row r="596" spans="1:24" ht="13.5" thickBot="1">
      <c r="A596" s="131">
        <v>8700</v>
      </c>
      <c r="B596" s="131">
        <v>12535</v>
      </c>
      <c r="C596" s="132" t="s">
        <v>2535</v>
      </c>
      <c r="D596" s="132">
        <v>34085029</v>
      </c>
      <c r="E596" s="132" t="s">
        <v>430</v>
      </c>
      <c r="F596" s="132" t="s">
        <v>2536</v>
      </c>
      <c r="G596" s="132" t="s">
        <v>2537</v>
      </c>
      <c r="H596" s="132" t="s">
        <v>76</v>
      </c>
      <c r="I596" s="132" t="s">
        <v>73</v>
      </c>
      <c r="J596" s="132" t="s">
        <v>61</v>
      </c>
      <c r="K596" s="132" t="s">
        <v>314</v>
      </c>
      <c r="L596" s="132" t="s">
        <v>821</v>
      </c>
      <c r="M596" s="132" t="s">
        <v>479</v>
      </c>
      <c r="N596" s="132" t="s">
        <v>906</v>
      </c>
      <c r="O596" s="132" t="s">
        <v>62</v>
      </c>
      <c r="P596" s="132" t="s">
        <v>1207</v>
      </c>
      <c r="Q596" s="135">
        <v>183014</v>
      </c>
      <c r="R596" s="135">
        <v>3.7589999999999999</v>
      </c>
      <c r="S596" s="135">
        <v>119</v>
      </c>
      <c r="T596" s="135">
        <v>0</v>
      </c>
      <c r="U596" s="135">
        <v>818.66004999999996</v>
      </c>
      <c r="V596" s="136">
        <v>6.116113724E-3</v>
      </c>
      <c r="W596" s="136">
        <v>3.269015390035421E-4</v>
      </c>
      <c r="X596" s="136">
        <v>4.2713311074314849E-5</v>
      </c>
    </row>
    <row r="597" spans="1:24" ht="13.5" thickBot="1">
      <c r="A597" s="131">
        <v>8700</v>
      </c>
      <c r="B597" s="131">
        <v>12535</v>
      </c>
      <c r="C597" s="132" t="s">
        <v>2538</v>
      </c>
      <c r="D597" s="132">
        <v>47077066</v>
      </c>
      <c r="E597" s="132" t="s">
        <v>430</v>
      </c>
      <c r="F597" s="132" t="s">
        <v>2538</v>
      </c>
      <c r="G597" s="132" t="s">
        <v>2539</v>
      </c>
      <c r="H597" s="132" t="s">
        <v>76</v>
      </c>
      <c r="I597" s="132" t="s">
        <v>73</v>
      </c>
      <c r="J597" s="132" t="s">
        <v>61</v>
      </c>
      <c r="K597" s="132" t="s">
        <v>314</v>
      </c>
      <c r="L597" s="132" t="s">
        <v>821</v>
      </c>
      <c r="M597" s="132" t="s">
        <v>479</v>
      </c>
      <c r="N597" s="132" t="s">
        <v>917</v>
      </c>
      <c r="O597" s="132" t="s">
        <v>62</v>
      </c>
      <c r="P597" s="132" t="s">
        <v>1207</v>
      </c>
      <c r="Q597" s="135">
        <v>2000000</v>
      </c>
      <c r="R597" s="135">
        <v>3.7589999999999999</v>
      </c>
      <c r="S597" s="135">
        <v>6.75</v>
      </c>
      <c r="T597" s="135">
        <v>0</v>
      </c>
      <c r="U597" s="135">
        <v>507.46499999999997</v>
      </c>
      <c r="V597" s="136">
        <v>3.6887565206999998E-2</v>
      </c>
      <c r="W597" s="136">
        <v>2.0263733339672858E-4</v>
      </c>
      <c r="X597" s="136">
        <v>2.6476814648921962E-5</v>
      </c>
    </row>
    <row r="598" spans="1:24" ht="13.5" thickBot="1">
      <c r="A598" s="131">
        <v>8700</v>
      </c>
      <c r="B598" s="131">
        <v>12535</v>
      </c>
      <c r="C598" s="132" t="s">
        <v>2540</v>
      </c>
      <c r="D598" s="132">
        <v>68251193</v>
      </c>
      <c r="E598" s="132" t="s">
        <v>430</v>
      </c>
      <c r="F598" s="132" t="s">
        <v>2541</v>
      </c>
      <c r="G598" s="132" t="s">
        <v>2542</v>
      </c>
      <c r="H598" s="132" t="s">
        <v>76</v>
      </c>
      <c r="I598" s="132" t="s">
        <v>73</v>
      </c>
      <c r="J598" s="132" t="s">
        <v>61</v>
      </c>
      <c r="K598" s="132" t="s">
        <v>53</v>
      </c>
      <c r="L598" s="132" t="s">
        <v>821</v>
      </c>
      <c r="M598" s="132" t="s">
        <v>479</v>
      </c>
      <c r="N598" s="132" t="s">
        <v>915</v>
      </c>
      <c r="O598" s="132" t="s">
        <v>62</v>
      </c>
      <c r="P598" s="132" t="s">
        <v>1207</v>
      </c>
      <c r="Q598" s="135">
        <v>40000</v>
      </c>
      <c r="R598" s="135">
        <v>3.7589999999999999</v>
      </c>
      <c r="S598" s="135">
        <v>344</v>
      </c>
      <c r="T598" s="135">
        <v>0</v>
      </c>
      <c r="U598" s="135">
        <v>517.23839999999996</v>
      </c>
      <c r="V598" s="136">
        <v>1.37582814E-4</v>
      </c>
      <c r="W598" s="136">
        <v>2.0653997833622111E-4</v>
      </c>
      <c r="X598" s="136">
        <v>2.6986738486604901E-5</v>
      </c>
    </row>
    <row r="599" spans="1:24" ht="13.5" thickBot="1">
      <c r="A599" s="131">
        <v>8700</v>
      </c>
      <c r="B599" s="131">
        <v>12535</v>
      </c>
      <c r="C599" s="132" t="s">
        <v>2543</v>
      </c>
      <c r="D599" s="137">
        <v>514557339</v>
      </c>
      <c r="E599" s="132" t="s">
        <v>429</v>
      </c>
      <c r="F599" s="132" t="s">
        <v>2543</v>
      </c>
      <c r="G599" s="132" t="s">
        <v>2544</v>
      </c>
      <c r="H599" s="132" t="s">
        <v>76</v>
      </c>
      <c r="I599" s="132" t="s">
        <v>73</v>
      </c>
      <c r="J599" s="132" t="s">
        <v>61</v>
      </c>
      <c r="K599" s="132" t="s">
        <v>53</v>
      </c>
      <c r="L599" s="132" t="s">
        <v>821</v>
      </c>
      <c r="M599" s="132" t="s">
        <v>479</v>
      </c>
      <c r="N599" s="132" t="s">
        <v>895</v>
      </c>
      <c r="O599" s="132" t="s">
        <v>62</v>
      </c>
      <c r="P599" s="132" t="s">
        <v>1207</v>
      </c>
      <c r="Q599" s="135">
        <v>4333.33</v>
      </c>
      <c r="R599" s="135">
        <v>3.7589999999999999</v>
      </c>
      <c r="S599" s="135">
        <v>391.7</v>
      </c>
      <c r="T599" s="135">
        <v>0</v>
      </c>
      <c r="U599" s="135">
        <v>63.803959999999996</v>
      </c>
      <c r="V599" s="136">
        <v>4.0094105199999999E-4</v>
      </c>
      <c r="W599" s="136">
        <v>2.5477745883068847E-5</v>
      </c>
      <c r="X599" s="136">
        <v>3.3289500217497382E-6</v>
      </c>
    </row>
    <row r="600" spans="1:24" ht="13.5" thickBot="1">
      <c r="A600" s="131">
        <v>8700</v>
      </c>
      <c r="B600" s="131">
        <v>12535</v>
      </c>
      <c r="C600" s="132" t="s">
        <v>2545</v>
      </c>
      <c r="D600" s="132">
        <v>52046667</v>
      </c>
      <c r="E600" s="132" t="s">
        <v>430</v>
      </c>
      <c r="F600" s="132" t="s">
        <v>2546</v>
      </c>
      <c r="G600" s="132" t="s">
        <v>2547</v>
      </c>
      <c r="H600" s="132" t="s">
        <v>76</v>
      </c>
      <c r="I600" s="132" t="s">
        <v>73</v>
      </c>
      <c r="J600" s="132" t="s">
        <v>61</v>
      </c>
      <c r="K600" s="132" t="s">
        <v>53</v>
      </c>
      <c r="L600" s="132" t="s">
        <v>821</v>
      </c>
      <c r="M600" s="132" t="s">
        <v>479</v>
      </c>
      <c r="N600" s="132" t="s">
        <v>912</v>
      </c>
      <c r="O600" s="132" t="s">
        <v>62</v>
      </c>
      <c r="P600" s="132" t="s">
        <v>1207</v>
      </c>
      <c r="Q600" s="135">
        <v>54390</v>
      </c>
      <c r="R600" s="135">
        <v>3.7589999999999999</v>
      </c>
      <c r="S600" s="135">
        <v>2180</v>
      </c>
      <c r="T600" s="135">
        <v>0</v>
      </c>
      <c r="U600" s="135">
        <v>4457.0538200000001</v>
      </c>
      <c r="V600" s="136">
        <v>1.515013423E-3</v>
      </c>
      <c r="W600" s="136">
        <v>1.7797591969702397E-3</v>
      </c>
      <c r="X600" s="136">
        <v>2.3254527479217205E-4</v>
      </c>
    </row>
    <row r="601" spans="1:24" ht="13.5" thickBot="1">
      <c r="A601" s="131">
        <v>8700</v>
      </c>
      <c r="B601" s="131">
        <v>12535</v>
      </c>
      <c r="C601" s="132" t="s">
        <v>2551</v>
      </c>
      <c r="D601" s="132">
        <v>35677318</v>
      </c>
      <c r="E601" s="132" t="s">
        <v>430</v>
      </c>
      <c r="F601" s="132" t="s">
        <v>2552</v>
      </c>
      <c r="G601" s="132" t="s">
        <v>2553</v>
      </c>
      <c r="H601" s="132" t="s">
        <v>76</v>
      </c>
      <c r="I601" s="132" t="s">
        <v>73</v>
      </c>
      <c r="J601" s="132" t="s">
        <v>61</v>
      </c>
      <c r="K601" s="132" t="s">
        <v>53</v>
      </c>
      <c r="L601" s="132" t="s">
        <v>821</v>
      </c>
      <c r="M601" s="132" t="s">
        <v>476</v>
      </c>
      <c r="N601" s="132" t="s">
        <v>917</v>
      </c>
      <c r="O601" s="132" t="s">
        <v>62</v>
      </c>
      <c r="P601" s="132" t="s">
        <v>1207</v>
      </c>
      <c r="Q601" s="135">
        <v>77777.78</v>
      </c>
      <c r="R601" s="135">
        <v>3.7589999999999999</v>
      </c>
      <c r="S601" s="135">
        <v>600</v>
      </c>
      <c r="T601" s="135">
        <v>0</v>
      </c>
      <c r="U601" s="135">
        <v>1754.2000499999999</v>
      </c>
      <c r="V601" s="136">
        <v>7.4452115670000001E-3</v>
      </c>
      <c r="W601" s="136">
        <v>7.0047475269507833E-4</v>
      </c>
      <c r="X601" s="136">
        <v>9.1524793987722574E-5</v>
      </c>
    </row>
    <row r="602" spans="1:24" ht="13.5" thickBot="1">
      <c r="A602" s="131">
        <v>8700</v>
      </c>
      <c r="B602" s="131">
        <v>12535</v>
      </c>
      <c r="C602" s="132" t="s">
        <v>2554</v>
      </c>
      <c r="D602" s="137">
        <v>1649009</v>
      </c>
      <c r="E602" s="132" t="s">
        <v>430</v>
      </c>
      <c r="F602" s="132" t="s">
        <v>2554</v>
      </c>
      <c r="G602" s="132" t="s">
        <v>2555</v>
      </c>
      <c r="H602" s="132" t="s">
        <v>76</v>
      </c>
      <c r="I602" s="132" t="s">
        <v>73</v>
      </c>
      <c r="J602" s="132" t="s">
        <v>61</v>
      </c>
      <c r="K602" s="132" t="s">
        <v>204</v>
      </c>
      <c r="L602" s="132" t="s">
        <v>821</v>
      </c>
      <c r="M602" s="132" t="s">
        <v>479</v>
      </c>
      <c r="N602" s="132" t="s">
        <v>917</v>
      </c>
      <c r="O602" s="132" t="s">
        <v>62</v>
      </c>
      <c r="P602" s="132" t="s">
        <v>1207</v>
      </c>
      <c r="Q602" s="135">
        <v>30</v>
      </c>
      <c r="R602" s="135">
        <v>3.7589999999999999</v>
      </c>
      <c r="S602" s="135">
        <v>12.94</v>
      </c>
      <c r="T602" s="135">
        <v>0</v>
      </c>
      <c r="U602" s="135">
        <v>1.4590000000000001E-2</v>
      </c>
      <c r="V602" s="136">
        <f>+Q602/384300</f>
        <v>7.8064012490241998E-5</v>
      </c>
      <c r="W602" s="136">
        <v>5.8259755732085365E-9</v>
      </c>
      <c r="X602" s="136">
        <v>7.6122831274624148E-10</v>
      </c>
    </row>
    <row r="603" spans="1:24" ht="13.5" thickBot="1">
      <c r="A603" s="131">
        <v>8700</v>
      </c>
      <c r="B603" s="131">
        <v>12535</v>
      </c>
      <c r="C603" s="132" t="s">
        <v>2556</v>
      </c>
      <c r="D603" s="137" t="s">
        <v>3382</v>
      </c>
      <c r="E603" s="132" t="s">
        <v>430</v>
      </c>
      <c r="F603" s="132" t="s">
        <v>2556</v>
      </c>
      <c r="G603" s="132" t="s">
        <v>2557</v>
      </c>
      <c r="H603" s="132" t="s">
        <v>76</v>
      </c>
      <c r="I603" s="132" t="s">
        <v>73</v>
      </c>
      <c r="J603" s="132" t="s">
        <v>61</v>
      </c>
      <c r="K603" s="132" t="s">
        <v>204</v>
      </c>
      <c r="L603" s="132" t="s">
        <v>821</v>
      </c>
      <c r="M603" s="132" t="s">
        <v>504</v>
      </c>
      <c r="N603" s="132" t="s">
        <v>881</v>
      </c>
      <c r="O603" s="132" t="s">
        <v>62</v>
      </c>
      <c r="P603" s="132" t="s">
        <v>1212</v>
      </c>
      <c r="Q603" s="135">
        <v>722.22</v>
      </c>
      <c r="R603" s="135">
        <v>2.7412999999999998</v>
      </c>
      <c r="S603" s="135">
        <v>167</v>
      </c>
      <c r="T603" s="135">
        <v>0</v>
      </c>
      <c r="U603" s="135">
        <v>3.3062999999999998</v>
      </c>
      <c r="V603" s="136">
        <v>2.2785739799999999E-4</v>
      </c>
      <c r="W603" s="136">
        <v>1.3202483233515684E-6</v>
      </c>
      <c r="X603" s="136">
        <v>1.7250508364858793E-7</v>
      </c>
    </row>
    <row r="604" spans="1:24" ht="13.5" thickBot="1">
      <c r="A604" s="131">
        <v>8700</v>
      </c>
      <c r="B604" s="131">
        <v>12536</v>
      </c>
      <c r="C604" s="132" t="s">
        <v>1689</v>
      </c>
      <c r="D604" s="132">
        <v>520034257</v>
      </c>
      <c r="E604" s="132" t="s">
        <v>429</v>
      </c>
      <c r="F604" s="132" t="s">
        <v>2302</v>
      </c>
      <c r="G604" s="132">
        <v>136010</v>
      </c>
      <c r="H604" s="132" t="s">
        <v>102</v>
      </c>
      <c r="I604" s="132" t="s">
        <v>73</v>
      </c>
      <c r="J604" s="132" t="s">
        <v>53</v>
      </c>
      <c r="K604" s="132" t="s">
        <v>53</v>
      </c>
      <c r="L604" s="132" t="s">
        <v>821</v>
      </c>
      <c r="M604" s="132" t="s">
        <v>311</v>
      </c>
      <c r="N604" s="132" t="s">
        <v>708</v>
      </c>
      <c r="O604" s="132" t="s">
        <v>62</v>
      </c>
      <c r="P604" s="132" t="s">
        <v>1206</v>
      </c>
      <c r="Q604" s="135">
        <v>2174500</v>
      </c>
      <c r="R604" s="135">
        <v>1</v>
      </c>
      <c r="S604" s="135">
        <v>316.8</v>
      </c>
      <c r="T604" s="135">
        <v>0</v>
      </c>
      <c r="U604" s="135">
        <v>6888.8159999999998</v>
      </c>
      <c r="V604" s="136">
        <v>8.7376644529999995E-3</v>
      </c>
      <c r="W604" s="136">
        <v>4.2342142748986083E-3</v>
      </c>
      <c r="X604" s="136">
        <v>1.2010784875881295E-3</v>
      </c>
    </row>
    <row r="605" spans="1:24" ht="13.5" thickBot="1">
      <c r="A605" s="131">
        <v>8700</v>
      </c>
      <c r="B605" s="131">
        <v>12536</v>
      </c>
      <c r="C605" s="132" t="s">
        <v>2303</v>
      </c>
      <c r="D605" s="132">
        <v>520034695</v>
      </c>
      <c r="E605" s="132" t="s">
        <v>429</v>
      </c>
      <c r="F605" s="132" t="s">
        <v>2304</v>
      </c>
      <c r="G605" s="132">
        <v>161018</v>
      </c>
      <c r="H605" s="132" t="s">
        <v>102</v>
      </c>
      <c r="I605" s="132" t="s">
        <v>73</v>
      </c>
      <c r="J605" s="132" t="s">
        <v>53</v>
      </c>
      <c r="K605" s="132" t="s">
        <v>53</v>
      </c>
      <c r="L605" s="132" t="s">
        <v>821</v>
      </c>
      <c r="M605" s="132" t="s">
        <v>311</v>
      </c>
      <c r="N605" s="132" t="s">
        <v>252</v>
      </c>
      <c r="O605" s="132" t="s">
        <v>62</v>
      </c>
      <c r="P605" s="132" t="s">
        <v>1206</v>
      </c>
      <c r="Q605" s="135">
        <v>551018</v>
      </c>
      <c r="R605" s="135">
        <v>1</v>
      </c>
      <c r="S605" s="135">
        <v>4545</v>
      </c>
      <c r="T605" s="135">
        <v>0</v>
      </c>
      <c r="U605" s="135">
        <v>25043.768100000001</v>
      </c>
      <c r="V605" s="136">
        <v>7.7036726839999998E-3</v>
      </c>
      <c r="W605" s="136">
        <v>1.5393164861170688E-2</v>
      </c>
      <c r="X605" s="136">
        <v>4.3664297483131855E-3</v>
      </c>
    </row>
    <row r="606" spans="1:24" ht="13.5" thickBot="1">
      <c r="A606" s="131">
        <v>8700</v>
      </c>
      <c r="B606" s="131">
        <v>12536</v>
      </c>
      <c r="C606" s="132" t="s">
        <v>1691</v>
      </c>
      <c r="D606" s="132">
        <v>520036120</v>
      </c>
      <c r="E606" s="132" t="s">
        <v>429</v>
      </c>
      <c r="F606" s="132" t="s">
        <v>2305</v>
      </c>
      <c r="G606" s="132">
        <v>224014</v>
      </c>
      <c r="H606" s="132" t="s">
        <v>102</v>
      </c>
      <c r="I606" s="132" t="s">
        <v>73</v>
      </c>
      <c r="J606" s="132" t="s">
        <v>53</v>
      </c>
      <c r="K606" s="132" t="s">
        <v>53</v>
      </c>
      <c r="L606" s="132" t="s">
        <v>821</v>
      </c>
      <c r="M606" s="132" t="s">
        <v>311</v>
      </c>
      <c r="N606" s="132" t="s">
        <v>269</v>
      </c>
      <c r="O606" s="132" t="s">
        <v>62</v>
      </c>
      <c r="P606" s="132" t="s">
        <v>1206</v>
      </c>
      <c r="Q606" s="135">
        <v>277204</v>
      </c>
      <c r="R606" s="135">
        <v>1</v>
      </c>
      <c r="S606" s="135">
        <v>5291</v>
      </c>
      <c r="T606" s="135">
        <v>0</v>
      </c>
      <c r="U606" s="135">
        <v>14666.86364</v>
      </c>
      <c r="V606" s="136">
        <v>3.5055626479999998E-3</v>
      </c>
      <c r="W606" s="136">
        <v>9.01499523176107E-3</v>
      </c>
      <c r="X606" s="136">
        <v>2.5571962436494937E-3</v>
      </c>
    </row>
    <row r="607" spans="1:24" ht="13.5" thickBot="1">
      <c r="A607" s="131">
        <v>8700</v>
      </c>
      <c r="B607" s="131">
        <v>12536</v>
      </c>
      <c r="C607" s="132" t="s">
        <v>1805</v>
      </c>
      <c r="D607" s="132">
        <v>520024126</v>
      </c>
      <c r="E607" s="132" t="s">
        <v>429</v>
      </c>
      <c r="F607" s="132" t="s">
        <v>2306</v>
      </c>
      <c r="G607" s="132">
        <v>226019</v>
      </c>
      <c r="H607" s="132" t="s">
        <v>102</v>
      </c>
      <c r="I607" s="132" t="s">
        <v>73</v>
      </c>
      <c r="J607" s="132" t="s">
        <v>53</v>
      </c>
      <c r="K607" s="132" t="s">
        <v>53</v>
      </c>
      <c r="L607" s="132" t="s">
        <v>821</v>
      </c>
      <c r="M607" s="132" t="s">
        <v>311</v>
      </c>
      <c r="N607" s="132" t="s">
        <v>651</v>
      </c>
      <c r="O607" s="132" t="s">
        <v>62</v>
      </c>
      <c r="P607" s="132" t="s">
        <v>1206</v>
      </c>
      <c r="Q607" s="135">
        <v>2601814</v>
      </c>
      <c r="R607" s="135">
        <v>1</v>
      </c>
      <c r="S607" s="135">
        <v>881</v>
      </c>
      <c r="T607" s="135">
        <v>0</v>
      </c>
      <c r="U607" s="135">
        <v>22921.981339999998</v>
      </c>
      <c r="V607" s="136">
        <v>3.4632623790000002E-3</v>
      </c>
      <c r="W607" s="136">
        <v>1.4089007544807053E-2</v>
      </c>
      <c r="X607" s="136">
        <v>3.9964920939056185E-3</v>
      </c>
    </row>
    <row r="608" spans="1:24" ht="13.5" thickBot="1">
      <c r="A608" s="131">
        <v>8700</v>
      </c>
      <c r="B608" s="131">
        <v>12536</v>
      </c>
      <c r="C608" s="132" t="s">
        <v>1360</v>
      </c>
      <c r="D608" s="132">
        <v>520031931</v>
      </c>
      <c r="E608" s="132" t="s">
        <v>429</v>
      </c>
      <c r="F608" s="132" t="s">
        <v>2307</v>
      </c>
      <c r="G608" s="132">
        <v>230011</v>
      </c>
      <c r="H608" s="132" t="s">
        <v>102</v>
      </c>
      <c r="I608" s="132" t="s">
        <v>73</v>
      </c>
      <c r="J608" s="132" t="s">
        <v>53</v>
      </c>
      <c r="K608" s="132" t="s">
        <v>53</v>
      </c>
      <c r="L608" s="132" t="s">
        <v>821</v>
      </c>
      <c r="M608" s="132" t="s">
        <v>311</v>
      </c>
      <c r="N608" s="132" t="s">
        <v>260</v>
      </c>
      <c r="O608" s="132" t="s">
        <v>62</v>
      </c>
      <c r="P608" s="132" t="s">
        <v>1206</v>
      </c>
      <c r="Q608" s="135">
        <v>8391056</v>
      </c>
      <c r="R608" s="135">
        <v>1</v>
      </c>
      <c r="S608" s="135">
        <v>423.6</v>
      </c>
      <c r="T608" s="135">
        <v>0</v>
      </c>
      <c r="U608" s="135">
        <v>35544.513220000001</v>
      </c>
      <c r="V608" s="136">
        <v>3.0326516030000001E-3</v>
      </c>
      <c r="W608" s="136">
        <v>2.1847453215537521E-2</v>
      </c>
      <c r="X608" s="136">
        <v>6.197255113263858E-3</v>
      </c>
    </row>
    <row r="609" spans="1:24" ht="13.5" thickBot="1">
      <c r="A609" s="131">
        <v>8700</v>
      </c>
      <c r="B609" s="131">
        <v>12536</v>
      </c>
      <c r="C609" s="132" t="s">
        <v>1824</v>
      </c>
      <c r="D609" s="132">
        <v>550010003</v>
      </c>
      <c r="E609" s="132" t="s">
        <v>432</v>
      </c>
      <c r="F609" s="132" t="s">
        <v>2308</v>
      </c>
      <c r="G609" s="132">
        <v>232017</v>
      </c>
      <c r="H609" s="132" t="s">
        <v>102</v>
      </c>
      <c r="I609" s="132" t="s">
        <v>460</v>
      </c>
      <c r="J609" s="132" t="s">
        <v>53</v>
      </c>
      <c r="K609" s="132" t="s">
        <v>53</v>
      </c>
      <c r="L609" s="132" t="s">
        <v>821</v>
      </c>
      <c r="M609" s="132" t="s">
        <v>311</v>
      </c>
      <c r="N609" s="132" t="s">
        <v>267</v>
      </c>
      <c r="O609" s="132" t="s">
        <v>62</v>
      </c>
      <c r="P609" s="132" t="s">
        <v>1206</v>
      </c>
      <c r="Q609" s="135">
        <v>6673364</v>
      </c>
      <c r="R609" s="135">
        <v>1</v>
      </c>
      <c r="S609" s="135">
        <v>147.19999999999999</v>
      </c>
      <c r="T609" s="135">
        <v>0</v>
      </c>
      <c r="U609" s="135">
        <v>9823.1918100000003</v>
      </c>
      <c r="V609" s="136">
        <v>2.570873987E-3</v>
      </c>
      <c r="W609" s="136">
        <v>6.0378298661147439E-3</v>
      </c>
      <c r="X609" s="136">
        <v>1.7126926256185245E-3</v>
      </c>
    </row>
    <row r="610" spans="1:24" ht="13.5" thickBot="1">
      <c r="A610" s="131">
        <v>8700</v>
      </c>
      <c r="B610" s="131">
        <v>12536</v>
      </c>
      <c r="C610" s="132" t="s">
        <v>1367</v>
      </c>
      <c r="D610" s="132">
        <v>520036690</v>
      </c>
      <c r="E610" s="132" t="s">
        <v>429</v>
      </c>
      <c r="F610" s="132" t="s">
        <v>2309</v>
      </c>
      <c r="G610" s="132">
        <v>256016</v>
      </c>
      <c r="H610" s="132" t="s">
        <v>102</v>
      </c>
      <c r="I610" s="132" t="s">
        <v>73</v>
      </c>
      <c r="J610" s="132" t="s">
        <v>53</v>
      </c>
      <c r="K610" s="132" t="s">
        <v>53</v>
      </c>
      <c r="L610" s="132" t="s">
        <v>821</v>
      </c>
      <c r="M610" s="132" t="s">
        <v>311</v>
      </c>
      <c r="N610" s="132" t="s">
        <v>252</v>
      </c>
      <c r="O610" s="132" t="s">
        <v>62</v>
      </c>
      <c r="P610" s="132" t="s">
        <v>1206</v>
      </c>
      <c r="Q610" s="135">
        <v>35666</v>
      </c>
      <c r="R610" s="135">
        <v>1</v>
      </c>
      <c r="S610" s="135">
        <v>26800</v>
      </c>
      <c r="T610" s="135">
        <v>0</v>
      </c>
      <c r="U610" s="135">
        <v>9558.4879999999994</v>
      </c>
      <c r="V610" s="136">
        <v>2.326144564E-3</v>
      </c>
      <c r="W610" s="136">
        <v>5.8751295340225447E-3</v>
      </c>
      <c r="X610" s="136">
        <v>1.6665410007567752E-3</v>
      </c>
    </row>
    <row r="611" spans="1:24" ht="13.5" thickBot="1">
      <c r="A611" s="131">
        <v>8700</v>
      </c>
      <c r="B611" s="131">
        <v>12536</v>
      </c>
      <c r="C611" s="132" t="s">
        <v>2310</v>
      </c>
      <c r="D611" s="132">
        <v>520036153</v>
      </c>
      <c r="E611" s="132" t="s">
        <v>429</v>
      </c>
      <c r="F611" s="132" t="s">
        <v>2311</v>
      </c>
      <c r="G611" s="132">
        <v>265017</v>
      </c>
      <c r="H611" s="132" t="s">
        <v>102</v>
      </c>
      <c r="I611" s="132" t="s">
        <v>73</v>
      </c>
      <c r="J611" s="132" t="s">
        <v>53</v>
      </c>
      <c r="K611" s="132" t="s">
        <v>53</v>
      </c>
      <c r="L611" s="132" t="s">
        <v>821</v>
      </c>
      <c r="M611" s="132" t="s">
        <v>311</v>
      </c>
      <c r="N611" s="132" t="s">
        <v>654</v>
      </c>
      <c r="O611" s="132" t="s">
        <v>62</v>
      </c>
      <c r="P611" s="132" t="s">
        <v>1206</v>
      </c>
      <c r="Q611" s="135">
        <v>261300</v>
      </c>
      <c r="R611" s="135">
        <v>1</v>
      </c>
      <c r="S611" s="135">
        <v>2219</v>
      </c>
      <c r="T611" s="135">
        <v>0</v>
      </c>
      <c r="U611" s="135">
        <v>5798.2470000000003</v>
      </c>
      <c r="V611" s="136">
        <v>1.0522888914E-2</v>
      </c>
      <c r="W611" s="136">
        <v>3.5638954817181988E-3</v>
      </c>
      <c r="X611" s="136">
        <v>1.0109356582353789E-3</v>
      </c>
    </row>
    <row r="612" spans="1:24" ht="13.5" thickBot="1">
      <c r="A612" s="131">
        <v>8700</v>
      </c>
      <c r="B612" s="131">
        <v>12536</v>
      </c>
      <c r="C612" s="132" t="s">
        <v>2312</v>
      </c>
      <c r="D612" s="132">
        <v>520036872</v>
      </c>
      <c r="E612" s="132" t="s">
        <v>429</v>
      </c>
      <c r="F612" s="132" t="s">
        <v>2313</v>
      </c>
      <c r="G612" s="132">
        <v>273011</v>
      </c>
      <c r="H612" s="132" t="s">
        <v>102</v>
      </c>
      <c r="I612" s="132" t="s">
        <v>73</v>
      </c>
      <c r="J612" s="132" t="s">
        <v>53</v>
      </c>
      <c r="K612" s="132" t="s">
        <v>53</v>
      </c>
      <c r="L612" s="132" t="s">
        <v>821</v>
      </c>
      <c r="M612" s="132" t="s">
        <v>311</v>
      </c>
      <c r="N612" s="132" t="s">
        <v>253</v>
      </c>
      <c r="O612" s="132" t="s">
        <v>62</v>
      </c>
      <c r="P612" s="132" t="s">
        <v>1206</v>
      </c>
      <c r="Q612" s="135">
        <v>76617</v>
      </c>
      <c r="R612" s="135">
        <v>1</v>
      </c>
      <c r="S612" s="135">
        <v>64400</v>
      </c>
      <c r="T612" s="135">
        <v>0</v>
      </c>
      <c r="U612" s="135">
        <v>49341.347999999998</v>
      </c>
      <c r="V612" s="136">
        <v>1.2073714750000001E-3</v>
      </c>
      <c r="W612" s="136">
        <v>3.0327684763875231E-2</v>
      </c>
      <c r="X612" s="136">
        <v>8.6027601305361592E-3</v>
      </c>
    </row>
    <row r="613" spans="1:24" ht="13.5" thickBot="1">
      <c r="A613" s="131">
        <v>8700</v>
      </c>
      <c r="B613" s="131">
        <v>12536</v>
      </c>
      <c r="C613" s="132" t="s">
        <v>2314</v>
      </c>
      <c r="D613" s="132">
        <v>520027830</v>
      </c>
      <c r="E613" s="132" t="s">
        <v>429</v>
      </c>
      <c r="F613" s="132" t="s">
        <v>2315</v>
      </c>
      <c r="G613" s="132">
        <v>281014</v>
      </c>
      <c r="H613" s="132" t="s">
        <v>102</v>
      </c>
      <c r="I613" s="132" t="s">
        <v>73</v>
      </c>
      <c r="J613" s="132" t="s">
        <v>53</v>
      </c>
      <c r="K613" s="132" t="s">
        <v>53</v>
      </c>
      <c r="L613" s="132" t="s">
        <v>821</v>
      </c>
      <c r="M613" s="132" t="s">
        <v>311</v>
      </c>
      <c r="N613" s="132" t="s">
        <v>265</v>
      </c>
      <c r="O613" s="132" t="s">
        <v>62</v>
      </c>
      <c r="P613" s="132" t="s">
        <v>1206</v>
      </c>
      <c r="Q613" s="135">
        <v>1806567</v>
      </c>
      <c r="R613" s="135">
        <v>1</v>
      </c>
      <c r="S613" s="135">
        <v>1612</v>
      </c>
      <c r="T613" s="135">
        <v>0</v>
      </c>
      <c r="U613" s="135">
        <v>29121.86004</v>
      </c>
      <c r="V613" s="136">
        <v>1.400512707E-3</v>
      </c>
      <c r="W613" s="136">
        <v>1.7899766156182335E-2</v>
      </c>
      <c r="X613" s="136">
        <v>5.0774530213314436E-3</v>
      </c>
    </row>
    <row r="614" spans="1:24" ht="13.5" thickBot="1">
      <c r="A614" s="131">
        <v>8700</v>
      </c>
      <c r="B614" s="131">
        <v>12536</v>
      </c>
      <c r="C614" s="132" t="s">
        <v>2561</v>
      </c>
      <c r="D614" s="132">
        <v>520037425</v>
      </c>
      <c r="E614" s="132" t="s">
        <v>429</v>
      </c>
      <c r="F614" s="132" t="s">
        <v>2562</v>
      </c>
      <c r="G614" s="132">
        <v>288019</v>
      </c>
      <c r="H614" s="132" t="s">
        <v>102</v>
      </c>
      <c r="I614" s="132" t="s">
        <v>73</v>
      </c>
      <c r="J614" s="132" t="s">
        <v>53</v>
      </c>
      <c r="K614" s="132" t="s">
        <v>53</v>
      </c>
      <c r="L614" s="132" t="s">
        <v>821</v>
      </c>
      <c r="M614" s="132" t="s">
        <v>311</v>
      </c>
      <c r="N614" s="132" t="s">
        <v>75</v>
      </c>
      <c r="O614" s="132" t="s">
        <v>62</v>
      </c>
      <c r="P614" s="132" t="s">
        <v>1206</v>
      </c>
      <c r="Q614" s="135">
        <v>5000</v>
      </c>
      <c r="R614" s="135">
        <v>1</v>
      </c>
      <c r="S614" s="135">
        <v>10700</v>
      </c>
      <c r="T614" s="135">
        <v>0</v>
      </c>
      <c r="U614" s="135">
        <v>535</v>
      </c>
      <c r="V614" s="136">
        <v>4.1012015700000001E-4</v>
      </c>
      <c r="W614" s="136">
        <v>3.2883802340935738E-4</v>
      </c>
      <c r="X614" s="136">
        <v>9.3278292069297442E-5</v>
      </c>
    </row>
    <row r="615" spans="1:24" ht="13.5" thickBot="1">
      <c r="A615" s="131">
        <v>8700</v>
      </c>
      <c r="B615" s="131">
        <v>12536</v>
      </c>
      <c r="C615" s="132" t="s">
        <v>1370</v>
      </c>
      <c r="D615" s="132">
        <v>520037789</v>
      </c>
      <c r="E615" s="132" t="s">
        <v>429</v>
      </c>
      <c r="F615" s="132" t="s">
        <v>2316</v>
      </c>
      <c r="G615" s="132">
        <v>323014</v>
      </c>
      <c r="H615" s="132" t="s">
        <v>102</v>
      </c>
      <c r="I615" s="132" t="s">
        <v>73</v>
      </c>
      <c r="J615" s="132" t="s">
        <v>53</v>
      </c>
      <c r="K615" s="132" t="s">
        <v>53</v>
      </c>
      <c r="L615" s="132" t="s">
        <v>821</v>
      </c>
      <c r="M615" s="132" t="s">
        <v>311</v>
      </c>
      <c r="N615" s="132" t="s">
        <v>651</v>
      </c>
      <c r="O615" s="132" t="s">
        <v>62</v>
      </c>
      <c r="P615" s="132" t="s">
        <v>1206</v>
      </c>
      <c r="Q615" s="135">
        <v>98900</v>
      </c>
      <c r="R615" s="135">
        <v>1</v>
      </c>
      <c r="S615" s="135">
        <v>24710</v>
      </c>
      <c r="T615" s="135">
        <v>0</v>
      </c>
      <c r="U615" s="135">
        <v>24438.19</v>
      </c>
      <c r="V615" s="136">
        <v>2.0811504750000002E-3</v>
      </c>
      <c r="W615" s="136">
        <v>1.5020945972527707E-2</v>
      </c>
      <c r="X615" s="136">
        <v>4.2608460270373537E-3</v>
      </c>
    </row>
    <row r="616" spans="1:24" ht="13.5" thickBot="1">
      <c r="A616" s="131">
        <v>8700</v>
      </c>
      <c r="B616" s="131">
        <v>12536</v>
      </c>
      <c r="C616" s="132" t="s">
        <v>1848</v>
      </c>
      <c r="D616" s="132">
        <v>520038332</v>
      </c>
      <c r="E616" s="132" t="s">
        <v>429</v>
      </c>
      <c r="F616" s="132" t="s">
        <v>2317</v>
      </c>
      <c r="G616" s="132">
        <v>366013</v>
      </c>
      <c r="H616" s="132" t="s">
        <v>102</v>
      </c>
      <c r="I616" s="132" t="s">
        <v>73</v>
      </c>
      <c r="J616" s="132" t="s">
        <v>53</v>
      </c>
      <c r="K616" s="132" t="s">
        <v>53</v>
      </c>
      <c r="L616" s="132" t="s">
        <v>821</v>
      </c>
      <c r="M616" s="132" t="s">
        <v>311</v>
      </c>
      <c r="N616" s="132" t="s">
        <v>651</v>
      </c>
      <c r="O616" s="132" t="s">
        <v>62</v>
      </c>
      <c r="P616" s="132" t="s">
        <v>1206</v>
      </c>
      <c r="Q616" s="135">
        <v>3961138</v>
      </c>
      <c r="R616" s="135">
        <v>1</v>
      </c>
      <c r="S616" s="135">
        <v>210.4</v>
      </c>
      <c r="T616" s="135">
        <v>0</v>
      </c>
      <c r="U616" s="135">
        <v>8334.2343500000006</v>
      </c>
      <c r="V616" s="136">
        <v>1.2399071598E-2</v>
      </c>
      <c r="W616" s="136">
        <v>5.1226414024006925E-3</v>
      </c>
      <c r="X616" s="136">
        <v>1.4530899922864885E-3</v>
      </c>
    </row>
    <row r="617" spans="1:24" ht="13.5" thickBot="1">
      <c r="A617" s="131">
        <v>8700</v>
      </c>
      <c r="B617" s="131">
        <v>12536</v>
      </c>
      <c r="C617" s="132" t="s">
        <v>1696</v>
      </c>
      <c r="D617" s="132">
        <v>520038274</v>
      </c>
      <c r="E617" s="132" t="s">
        <v>429</v>
      </c>
      <c r="F617" s="132" t="s">
        <v>2318</v>
      </c>
      <c r="G617" s="132">
        <v>373019</v>
      </c>
      <c r="H617" s="132" t="s">
        <v>102</v>
      </c>
      <c r="I617" s="132" t="s">
        <v>73</v>
      </c>
      <c r="J617" s="132" t="s">
        <v>53</v>
      </c>
      <c r="K617" s="132" t="s">
        <v>53</v>
      </c>
      <c r="L617" s="132" t="s">
        <v>821</v>
      </c>
      <c r="M617" s="132" t="s">
        <v>311</v>
      </c>
      <c r="N617" s="132" t="s">
        <v>140</v>
      </c>
      <c r="O617" s="132" t="s">
        <v>62</v>
      </c>
      <c r="P617" s="132" t="s">
        <v>1206</v>
      </c>
      <c r="Q617" s="135">
        <v>2626179</v>
      </c>
      <c r="R617" s="135">
        <v>1</v>
      </c>
      <c r="S617" s="135">
        <v>1209</v>
      </c>
      <c r="T617" s="135">
        <v>0</v>
      </c>
      <c r="U617" s="135">
        <v>31750.504110000002</v>
      </c>
      <c r="V617" s="136">
        <v>9.4062311200000005E-3</v>
      </c>
      <c r="W617" s="136">
        <v>1.9515463577164632E-2</v>
      </c>
      <c r="X617" s="136">
        <v>5.5357622349906715E-3</v>
      </c>
    </row>
    <row r="618" spans="1:24" ht="13.5" thickBot="1">
      <c r="A618" s="131">
        <v>8700</v>
      </c>
      <c r="B618" s="131">
        <v>12536</v>
      </c>
      <c r="C618" s="132" t="s">
        <v>2319</v>
      </c>
      <c r="D618" s="132">
        <v>520038530</v>
      </c>
      <c r="E618" s="132" t="s">
        <v>429</v>
      </c>
      <c r="F618" s="132" t="s">
        <v>2320</v>
      </c>
      <c r="G618" s="132">
        <v>384016</v>
      </c>
      <c r="H618" s="132" t="s">
        <v>102</v>
      </c>
      <c r="I618" s="132" t="s">
        <v>73</v>
      </c>
      <c r="J618" s="132" t="s">
        <v>53</v>
      </c>
      <c r="K618" s="132" t="s">
        <v>53</v>
      </c>
      <c r="L618" s="132" t="s">
        <v>821</v>
      </c>
      <c r="M618" s="132" t="s">
        <v>311</v>
      </c>
      <c r="N618" s="132" t="s">
        <v>263</v>
      </c>
      <c r="O618" s="132" t="s">
        <v>62</v>
      </c>
      <c r="P618" s="132" t="s">
        <v>1206</v>
      </c>
      <c r="Q618" s="135">
        <v>578493</v>
      </c>
      <c r="R618" s="135">
        <v>1</v>
      </c>
      <c r="S618" s="135">
        <v>986.8</v>
      </c>
      <c r="T618" s="135">
        <v>0</v>
      </c>
      <c r="U618" s="135">
        <v>5708.5689199999997</v>
      </c>
      <c r="V618" s="136">
        <v>1.5786910748E-2</v>
      </c>
      <c r="W618" s="136">
        <v>3.5087748040166168E-3</v>
      </c>
      <c r="X618" s="136">
        <v>9.9530011031303514E-4</v>
      </c>
    </row>
    <row r="619" spans="1:24" ht="13.5" thickBot="1">
      <c r="A619" s="131">
        <v>8700</v>
      </c>
      <c r="B619" s="131">
        <v>12536</v>
      </c>
      <c r="C619" s="132" t="s">
        <v>1852</v>
      </c>
      <c r="D619" s="132">
        <v>520038894</v>
      </c>
      <c r="E619" s="132" t="s">
        <v>429</v>
      </c>
      <c r="F619" s="132" t="s">
        <v>2321</v>
      </c>
      <c r="G619" s="132">
        <v>387019</v>
      </c>
      <c r="H619" s="132" t="s">
        <v>102</v>
      </c>
      <c r="I619" s="132" t="s">
        <v>73</v>
      </c>
      <c r="J619" s="132" t="s">
        <v>53</v>
      </c>
      <c r="K619" s="132" t="s">
        <v>53</v>
      </c>
      <c r="L619" s="132" t="s">
        <v>821</v>
      </c>
      <c r="M619" s="132" t="s">
        <v>311</v>
      </c>
      <c r="N619" s="132" t="s">
        <v>652</v>
      </c>
      <c r="O619" s="132" t="s">
        <v>62</v>
      </c>
      <c r="P619" s="132" t="s">
        <v>1206</v>
      </c>
      <c r="Q619" s="135">
        <v>183900</v>
      </c>
      <c r="R619" s="135">
        <v>1</v>
      </c>
      <c r="S619" s="135">
        <v>13310</v>
      </c>
      <c r="T619" s="135">
        <v>0</v>
      </c>
      <c r="U619" s="135">
        <v>24477.09</v>
      </c>
      <c r="V619" s="136">
        <v>8.8624263719999999E-3</v>
      </c>
      <c r="W619" s="136">
        <v>1.5044855877407379E-2</v>
      </c>
      <c r="X619" s="136">
        <v>4.2676283178065041E-3</v>
      </c>
    </row>
    <row r="620" spans="1:24" ht="13.5" thickBot="1">
      <c r="A620" s="131">
        <v>8700</v>
      </c>
      <c r="B620" s="131">
        <v>12536</v>
      </c>
      <c r="C620" s="132" t="s">
        <v>2322</v>
      </c>
      <c r="D620" s="132">
        <v>550012777</v>
      </c>
      <c r="E620" s="132" t="s">
        <v>432</v>
      </c>
      <c r="F620" s="132" t="s">
        <v>2323</v>
      </c>
      <c r="G620" s="132">
        <v>394015</v>
      </c>
      <c r="H620" s="132" t="s">
        <v>102</v>
      </c>
      <c r="I620" s="132" t="s">
        <v>460</v>
      </c>
      <c r="J620" s="132" t="s">
        <v>53</v>
      </c>
      <c r="K620" s="132" t="s">
        <v>53</v>
      </c>
      <c r="L620" s="132" t="s">
        <v>821</v>
      </c>
      <c r="M620" s="132" t="s">
        <v>311</v>
      </c>
      <c r="N620" s="132" t="s">
        <v>267</v>
      </c>
      <c r="O620" s="132" t="s">
        <v>62</v>
      </c>
      <c r="P620" s="132" t="s">
        <v>1206</v>
      </c>
      <c r="Q620" s="135">
        <v>2086792</v>
      </c>
      <c r="R620" s="135">
        <v>1</v>
      </c>
      <c r="S620" s="135">
        <v>259.2</v>
      </c>
      <c r="T620" s="135">
        <v>0</v>
      </c>
      <c r="U620" s="135">
        <v>5408.96486</v>
      </c>
      <c r="V620" s="136">
        <v>1.856789372E-3</v>
      </c>
      <c r="W620" s="136">
        <v>3.3246230154263018E-3</v>
      </c>
      <c r="X620" s="136">
        <v>9.4306355888532068E-4</v>
      </c>
    </row>
    <row r="621" spans="1:24" ht="13.5" thickBot="1">
      <c r="A621" s="131">
        <v>8700</v>
      </c>
      <c r="B621" s="131">
        <v>12536</v>
      </c>
      <c r="C621" s="132" t="s">
        <v>1373</v>
      </c>
      <c r="D621" s="132">
        <v>520038910</v>
      </c>
      <c r="E621" s="132" t="s">
        <v>429</v>
      </c>
      <c r="F621" s="132" t="s">
        <v>2324</v>
      </c>
      <c r="G621" s="132">
        <v>416016</v>
      </c>
      <c r="H621" s="132" t="s">
        <v>102</v>
      </c>
      <c r="I621" s="132" t="s">
        <v>73</v>
      </c>
      <c r="J621" s="132" t="s">
        <v>53</v>
      </c>
      <c r="K621" s="132" t="s">
        <v>53</v>
      </c>
      <c r="L621" s="132" t="s">
        <v>821</v>
      </c>
      <c r="M621" s="132" t="s">
        <v>311</v>
      </c>
      <c r="N621" s="132" t="s">
        <v>651</v>
      </c>
      <c r="O621" s="132" t="s">
        <v>62</v>
      </c>
      <c r="P621" s="132" t="s">
        <v>1206</v>
      </c>
      <c r="Q621" s="135">
        <v>119308</v>
      </c>
      <c r="R621" s="135">
        <v>1</v>
      </c>
      <c r="S621" s="135">
        <v>13690</v>
      </c>
      <c r="T621" s="135">
        <v>0</v>
      </c>
      <c r="U621" s="135">
        <v>16333.2652</v>
      </c>
      <c r="V621" s="136">
        <v>6.7338623050000003E-3</v>
      </c>
      <c r="W621" s="136">
        <v>1.0039249802222134E-2</v>
      </c>
      <c r="X621" s="136">
        <v>2.8477366014409197E-3</v>
      </c>
    </row>
    <row r="622" spans="1:24" ht="13.5" thickBot="1">
      <c r="A622" s="131">
        <v>8700</v>
      </c>
      <c r="B622" s="131">
        <v>12536</v>
      </c>
      <c r="C622" s="132" t="s">
        <v>2325</v>
      </c>
      <c r="D622" s="132">
        <v>520038779</v>
      </c>
      <c r="E622" s="132" t="s">
        <v>429</v>
      </c>
      <c r="F622" s="132" t="s">
        <v>2326</v>
      </c>
      <c r="G622" s="132">
        <v>424010</v>
      </c>
      <c r="H622" s="132" t="s">
        <v>102</v>
      </c>
      <c r="I622" s="132" t="s">
        <v>73</v>
      </c>
      <c r="J622" s="132" t="s">
        <v>53</v>
      </c>
      <c r="K622" s="132" t="s">
        <v>53</v>
      </c>
      <c r="L622" s="132" t="s">
        <v>821</v>
      </c>
      <c r="M622" s="132" t="s">
        <v>311</v>
      </c>
      <c r="N622" s="132" t="s">
        <v>653</v>
      </c>
      <c r="O622" s="132" t="s">
        <v>62</v>
      </c>
      <c r="P622" s="132" t="s">
        <v>1206</v>
      </c>
      <c r="Q622" s="135">
        <v>33963.9</v>
      </c>
      <c r="R622" s="135">
        <v>1</v>
      </c>
      <c r="S622" s="135">
        <v>218.1</v>
      </c>
      <c r="T622" s="135">
        <v>0</v>
      </c>
      <c r="U622" s="135">
        <v>74.075270000000003</v>
      </c>
      <c r="V622" s="136">
        <v>1.7291881028999999E-2</v>
      </c>
      <c r="W622" s="136">
        <v>4.5530402561335455E-5</v>
      </c>
      <c r="X622" s="136">
        <v>1.2915167607798257E-5</v>
      </c>
    </row>
    <row r="623" spans="1:24" ht="13.5" thickBot="1">
      <c r="A623" s="131">
        <v>8700</v>
      </c>
      <c r="B623" s="131">
        <v>12536</v>
      </c>
      <c r="C623" s="132" t="s">
        <v>1858</v>
      </c>
      <c r="D623" s="132">
        <v>520039298</v>
      </c>
      <c r="E623" s="132" t="s">
        <v>429</v>
      </c>
      <c r="F623" s="132" t="s">
        <v>2327</v>
      </c>
      <c r="G623" s="132">
        <v>434019</v>
      </c>
      <c r="H623" s="132" t="s">
        <v>102</v>
      </c>
      <c r="I623" s="132" t="s">
        <v>73</v>
      </c>
      <c r="J623" s="132" t="s">
        <v>53</v>
      </c>
      <c r="K623" s="132" t="s">
        <v>53</v>
      </c>
      <c r="L623" s="132" t="s">
        <v>821</v>
      </c>
      <c r="M623" s="132" t="s">
        <v>311</v>
      </c>
      <c r="N623" s="132" t="s">
        <v>140</v>
      </c>
      <c r="O623" s="132" t="s">
        <v>62</v>
      </c>
      <c r="P623" s="132" t="s">
        <v>1206</v>
      </c>
      <c r="Q623" s="135">
        <v>869600</v>
      </c>
      <c r="R623" s="135">
        <v>1</v>
      </c>
      <c r="S623" s="135">
        <v>1205</v>
      </c>
      <c r="T623" s="135">
        <v>0</v>
      </c>
      <c r="U623" s="135">
        <v>10478.68</v>
      </c>
      <c r="V623" s="136">
        <v>2.6958854930000001E-3</v>
      </c>
      <c r="W623" s="136">
        <v>6.4407260170825514E-3</v>
      </c>
      <c r="X623" s="136">
        <v>1.8269782683003847E-3</v>
      </c>
    </row>
    <row r="624" spans="1:24" ht="13.5" thickBot="1">
      <c r="A624" s="131">
        <v>8700</v>
      </c>
      <c r="B624" s="131">
        <v>12536</v>
      </c>
      <c r="C624" s="132" t="s">
        <v>1642</v>
      </c>
      <c r="D624" s="132">
        <v>520039413</v>
      </c>
      <c r="E624" s="132" t="s">
        <v>429</v>
      </c>
      <c r="F624" s="132" t="s">
        <v>2328</v>
      </c>
      <c r="G624" s="132">
        <v>445015</v>
      </c>
      <c r="H624" s="132" t="s">
        <v>102</v>
      </c>
      <c r="I624" s="132" t="s">
        <v>73</v>
      </c>
      <c r="J624" s="132" t="s">
        <v>53</v>
      </c>
      <c r="K624" s="132" t="s">
        <v>53</v>
      </c>
      <c r="L624" s="132" t="s">
        <v>821</v>
      </c>
      <c r="M624" s="132" t="s">
        <v>311</v>
      </c>
      <c r="N624" s="132" t="s">
        <v>252</v>
      </c>
      <c r="O624" s="132" t="s">
        <v>62</v>
      </c>
      <c r="P624" s="132" t="s">
        <v>1206</v>
      </c>
      <c r="Q624" s="135">
        <v>98337</v>
      </c>
      <c r="R624" s="135">
        <v>1</v>
      </c>
      <c r="S624" s="135">
        <v>6901</v>
      </c>
      <c r="T624" s="135">
        <v>79.652969999999996</v>
      </c>
      <c r="U624" s="135">
        <v>6865.8893399999997</v>
      </c>
      <c r="V624" s="136">
        <v>1.5480759790000001E-3</v>
      </c>
      <c r="W624" s="136">
        <v>4.2201223916130412E-3</v>
      </c>
      <c r="X624" s="136">
        <v>1.1970811797607399E-3</v>
      </c>
    </row>
    <row r="625" spans="1:24" ht="13.5" thickBot="1">
      <c r="A625" s="131">
        <v>8700</v>
      </c>
      <c r="B625" s="131">
        <v>12536</v>
      </c>
      <c r="C625" s="132" t="s">
        <v>1782</v>
      </c>
      <c r="D625" s="132">
        <v>520039660</v>
      </c>
      <c r="E625" s="132" t="s">
        <v>429</v>
      </c>
      <c r="F625" s="132" t="s">
        <v>2329</v>
      </c>
      <c r="G625" s="132">
        <v>473017</v>
      </c>
      <c r="H625" s="132" t="s">
        <v>102</v>
      </c>
      <c r="I625" s="132" t="s">
        <v>73</v>
      </c>
      <c r="J625" s="132" t="s">
        <v>53</v>
      </c>
      <c r="K625" s="132" t="s">
        <v>53</v>
      </c>
      <c r="L625" s="132" t="s">
        <v>821</v>
      </c>
      <c r="M625" s="132" t="s">
        <v>311</v>
      </c>
      <c r="N625" s="132" t="s">
        <v>140</v>
      </c>
      <c r="O625" s="132" t="s">
        <v>62</v>
      </c>
      <c r="P625" s="132" t="s">
        <v>1206</v>
      </c>
      <c r="Q625" s="135">
        <v>7615603</v>
      </c>
      <c r="R625" s="135">
        <v>1</v>
      </c>
      <c r="S625" s="135">
        <v>222.1</v>
      </c>
      <c r="T625" s="135">
        <v>0</v>
      </c>
      <c r="U625" s="135">
        <v>16914.254260000002</v>
      </c>
      <c r="V625" s="136">
        <v>1.9213748132999999E-2</v>
      </c>
      <c r="W625" s="136">
        <v>1.0396355024862997E-2</v>
      </c>
      <c r="X625" s="136">
        <v>2.9490331756983901E-3</v>
      </c>
    </row>
    <row r="626" spans="1:24" ht="13.5" thickBot="1">
      <c r="A626" s="131">
        <v>8700</v>
      </c>
      <c r="B626" s="131">
        <v>12536</v>
      </c>
      <c r="C626" s="132" t="s">
        <v>2330</v>
      </c>
      <c r="D626" s="132">
        <v>550013098</v>
      </c>
      <c r="E626" s="132" t="s">
        <v>432</v>
      </c>
      <c r="F626" s="132" t="s">
        <v>2331</v>
      </c>
      <c r="G626" s="132">
        <v>475020</v>
      </c>
      <c r="H626" s="132" t="s">
        <v>102</v>
      </c>
      <c r="I626" s="132" t="s">
        <v>460</v>
      </c>
      <c r="J626" s="132" t="s">
        <v>53</v>
      </c>
      <c r="K626" s="132" t="s">
        <v>53</v>
      </c>
      <c r="L626" s="132" t="s">
        <v>821</v>
      </c>
      <c r="M626" s="132" t="s">
        <v>311</v>
      </c>
      <c r="N626" s="132" t="s">
        <v>267</v>
      </c>
      <c r="O626" s="132" t="s">
        <v>62</v>
      </c>
      <c r="P626" s="132" t="s">
        <v>1206</v>
      </c>
      <c r="Q626" s="135">
        <v>1002657</v>
      </c>
      <c r="R626" s="135">
        <v>1</v>
      </c>
      <c r="S626" s="135">
        <v>895.6</v>
      </c>
      <c r="T626" s="135">
        <v>0</v>
      </c>
      <c r="U626" s="135">
        <v>8979.7960899999998</v>
      </c>
      <c r="V626" s="136">
        <v>8.5418678700000005E-4</v>
      </c>
      <c r="W626" s="136">
        <v>5.5194362558031321E-3</v>
      </c>
      <c r="X626" s="136">
        <v>1.5656449390761779E-3</v>
      </c>
    </row>
    <row r="627" spans="1:24" ht="13.5" thickBot="1">
      <c r="A627" s="131">
        <v>8700</v>
      </c>
      <c r="B627" s="131">
        <v>12536</v>
      </c>
      <c r="C627" s="132" t="s">
        <v>2228</v>
      </c>
      <c r="D627" s="132">
        <v>520007469</v>
      </c>
      <c r="E627" s="132" t="s">
        <v>429</v>
      </c>
      <c r="F627" s="132" t="s">
        <v>2332</v>
      </c>
      <c r="G627" s="132">
        <v>566018</v>
      </c>
      <c r="H627" s="132" t="s">
        <v>102</v>
      </c>
      <c r="I627" s="132" t="s">
        <v>73</v>
      </c>
      <c r="J627" s="132" t="s">
        <v>53</v>
      </c>
      <c r="K627" s="132" t="s">
        <v>53</v>
      </c>
      <c r="L627" s="132" t="s">
        <v>821</v>
      </c>
      <c r="M627" s="132" t="s">
        <v>311</v>
      </c>
      <c r="N627" s="132" t="s">
        <v>269</v>
      </c>
      <c r="O627" s="132" t="s">
        <v>62</v>
      </c>
      <c r="P627" s="132" t="s">
        <v>1206</v>
      </c>
      <c r="Q627" s="135">
        <v>41300</v>
      </c>
      <c r="R627" s="135">
        <v>1</v>
      </c>
      <c r="S627" s="135">
        <v>8960</v>
      </c>
      <c r="T627" s="135">
        <v>0</v>
      </c>
      <c r="U627" s="135">
        <v>3700.48</v>
      </c>
      <c r="V627" s="136">
        <v>6.6650261700000005E-4</v>
      </c>
      <c r="W627" s="136">
        <v>2.2745019231137547E-3</v>
      </c>
      <c r="X627" s="136">
        <v>6.4518589576933419E-4</v>
      </c>
    </row>
    <row r="628" spans="1:24" ht="13.5" thickBot="1">
      <c r="A628" s="131">
        <v>8700</v>
      </c>
      <c r="B628" s="131">
        <v>12536</v>
      </c>
      <c r="C628" s="132" t="s">
        <v>1375</v>
      </c>
      <c r="D628" s="132">
        <v>520028010</v>
      </c>
      <c r="E628" s="132" t="s">
        <v>429</v>
      </c>
      <c r="F628" s="132" t="s">
        <v>2333</v>
      </c>
      <c r="G628" s="132">
        <v>576017</v>
      </c>
      <c r="H628" s="132" t="s">
        <v>102</v>
      </c>
      <c r="I628" s="132" t="s">
        <v>73</v>
      </c>
      <c r="J628" s="132" t="s">
        <v>53</v>
      </c>
      <c r="K628" s="132" t="s">
        <v>53</v>
      </c>
      <c r="L628" s="132" t="s">
        <v>821</v>
      </c>
      <c r="M628" s="132" t="s">
        <v>311</v>
      </c>
      <c r="N628" s="132" t="s">
        <v>708</v>
      </c>
      <c r="O628" s="132" t="s">
        <v>62</v>
      </c>
      <c r="P628" s="132" t="s">
        <v>1206</v>
      </c>
      <c r="Q628" s="135">
        <v>6088</v>
      </c>
      <c r="R628" s="135">
        <v>1</v>
      </c>
      <c r="S628" s="135">
        <v>83740</v>
      </c>
      <c r="T628" s="135">
        <v>0</v>
      </c>
      <c r="U628" s="135">
        <v>5098.0911999999998</v>
      </c>
      <c r="V628" s="136">
        <v>8.04211595E-4</v>
      </c>
      <c r="W628" s="136">
        <v>3.1335443614367081E-3</v>
      </c>
      <c r="X628" s="136">
        <v>8.888621307467572E-4</v>
      </c>
    </row>
    <row r="629" spans="1:24" ht="13.5" thickBot="1">
      <c r="A629" s="131">
        <v>8700</v>
      </c>
      <c r="B629" s="131">
        <v>12536</v>
      </c>
      <c r="C629" s="132" t="s">
        <v>1869</v>
      </c>
      <c r="D629" s="132">
        <v>520033986</v>
      </c>
      <c r="E629" s="132" t="s">
        <v>429</v>
      </c>
      <c r="F629" s="132" t="s">
        <v>2334</v>
      </c>
      <c r="G629" s="132">
        <v>585018</v>
      </c>
      <c r="H629" s="132" t="s">
        <v>102</v>
      </c>
      <c r="I629" s="132" t="s">
        <v>73</v>
      </c>
      <c r="J629" s="132" t="s">
        <v>53</v>
      </c>
      <c r="K629" s="132" t="s">
        <v>53</v>
      </c>
      <c r="L629" s="132" t="s">
        <v>821</v>
      </c>
      <c r="M629" s="132" t="s">
        <v>311</v>
      </c>
      <c r="N629" s="132" t="s">
        <v>269</v>
      </c>
      <c r="O629" s="132" t="s">
        <v>62</v>
      </c>
      <c r="P629" s="132" t="s">
        <v>1206</v>
      </c>
      <c r="Q629" s="135">
        <v>418425</v>
      </c>
      <c r="R629" s="135">
        <v>1</v>
      </c>
      <c r="S629" s="135">
        <v>2997</v>
      </c>
      <c r="T629" s="135">
        <v>0</v>
      </c>
      <c r="U629" s="135">
        <v>12540.197249999999</v>
      </c>
      <c r="V629" s="136">
        <v>2.026595304E-3</v>
      </c>
      <c r="W629" s="136">
        <v>7.7078386483242223E-3</v>
      </c>
      <c r="X629" s="136">
        <v>2.1864078162469169E-3</v>
      </c>
    </row>
    <row r="630" spans="1:24" ht="13.5" thickBot="1">
      <c r="A630" s="131">
        <v>8700</v>
      </c>
      <c r="B630" s="131">
        <v>12536</v>
      </c>
      <c r="C630" s="132" t="s">
        <v>2335</v>
      </c>
      <c r="D630" s="132">
        <v>520029083</v>
      </c>
      <c r="E630" s="132" t="s">
        <v>429</v>
      </c>
      <c r="F630" s="132" t="s">
        <v>2336</v>
      </c>
      <c r="G630" s="132">
        <v>593038</v>
      </c>
      <c r="H630" s="132" t="s">
        <v>102</v>
      </c>
      <c r="I630" s="132" t="s">
        <v>73</v>
      </c>
      <c r="J630" s="132" t="s">
        <v>53</v>
      </c>
      <c r="K630" s="132" t="s">
        <v>53</v>
      </c>
      <c r="L630" s="132" t="s">
        <v>821</v>
      </c>
      <c r="M630" s="132" t="s">
        <v>311</v>
      </c>
      <c r="N630" s="132" t="s">
        <v>256</v>
      </c>
      <c r="O630" s="132" t="s">
        <v>62</v>
      </c>
      <c r="P630" s="132" t="s">
        <v>1206</v>
      </c>
      <c r="Q630" s="135">
        <v>127458</v>
      </c>
      <c r="R630" s="135">
        <v>1</v>
      </c>
      <c r="S630" s="135">
        <v>14410</v>
      </c>
      <c r="T630" s="135">
        <v>0</v>
      </c>
      <c r="U630" s="135">
        <v>18366.697800000002</v>
      </c>
      <c r="V630" s="136">
        <v>1.270387214E-3</v>
      </c>
      <c r="W630" s="136">
        <v>1.1289100188988772E-2</v>
      </c>
      <c r="X630" s="136">
        <v>3.2022695359568655E-3</v>
      </c>
    </row>
    <row r="631" spans="1:24" ht="13.5" thickBot="1">
      <c r="A631" s="131">
        <v>8700</v>
      </c>
      <c r="B631" s="131">
        <v>12536</v>
      </c>
      <c r="C631" s="132" t="s">
        <v>1208</v>
      </c>
      <c r="D631" s="132">
        <v>520018078</v>
      </c>
      <c r="E631" s="132" t="s">
        <v>429</v>
      </c>
      <c r="F631" s="132" t="s">
        <v>2337</v>
      </c>
      <c r="G631" s="132">
        <v>604611</v>
      </c>
      <c r="H631" s="132" t="s">
        <v>102</v>
      </c>
      <c r="I631" s="132" t="s">
        <v>73</v>
      </c>
      <c r="J631" s="132" t="s">
        <v>53</v>
      </c>
      <c r="K631" s="132" t="s">
        <v>53</v>
      </c>
      <c r="L631" s="132" t="s">
        <v>821</v>
      </c>
      <c r="M631" s="132" t="s">
        <v>311</v>
      </c>
      <c r="N631" s="132" t="s">
        <v>256</v>
      </c>
      <c r="O631" s="132" t="s">
        <v>62</v>
      </c>
      <c r="P631" s="132" t="s">
        <v>1206</v>
      </c>
      <c r="Q631" s="135">
        <v>3916859</v>
      </c>
      <c r="R631" s="135">
        <v>1</v>
      </c>
      <c r="S631" s="135">
        <v>3110</v>
      </c>
      <c r="T631" s="135">
        <v>0</v>
      </c>
      <c r="U631" s="135">
        <v>121814.3149</v>
      </c>
      <c r="V631" s="136">
        <v>2.5779200329999999E-3</v>
      </c>
      <c r="W631" s="136">
        <v>7.4873230905945859E-2</v>
      </c>
      <c r="X631" s="136">
        <v>2.1238563071894527E-2</v>
      </c>
    </row>
    <row r="632" spans="1:24" ht="13.5" thickBot="1">
      <c r="A632" s="131">
        <v>8700</v>
      </c>
      <c r="B632" s="131">
        <v>12536</v>
      </c>
      <c r="C632" s="132" t="s">
        <v>1380</v>
      </c>
      <c r="D632" s="132">
        <v>520017807</v>
      </c>
      <c r="E632" s="132" t="s">
        <v>429</v>
      </c>
      <c r="F632" s="132" t="s">
        <v>2338</v>
      </c>
      <c r="G632" s="132">
        <v>613034</v>
      </c>
      <c r="H632" s="132" t="s">
        <v>102</v>
      </c>
      <c r="I632" s="132" t="s">
        <v>73</v>
      </c>
      <c r="J632" s="132" t="s">
        <v>53</v>
      </c>
      <c r="K632" s="132" t="s">
        <v>53</v>
      </c>
      <c r="L632" s="132" t="s">
        <v>821</v>
      </c>
      <c r="M632" s="132" t="s">
        <v>311</v>
      </c>
      <c r="N632" s="132" t="s">
        <v>651</v>
      </c>
      <c r="O632" s="132" t="s">
        <v>62</v>
      </c>
      <c r="P632" s="132" t="s">
        <v>1206</v>
      </c>
      <c r="Q632" s="135">
        <v>5070</v>
      </c>
      <c r="R632" s="135">
        <v>1</v>
      </c>
      <c r="S632" s="135">
        <v>65930</v>
      </c>
      <c r="T632" s="135">
        <v>0</v>
      </c>
      <c r="U632" s="135">
        <v>3342.6509999999998</v>
      </c>
      <c r="V632" s="136">
        <v>1.005585661E-3</v>
      </c>
      <c r="W632" s="136">
        <v>2.0545621453968445E-3</v>
      </c>
      <c r="X632" s="136">
        <v>5.8279771264248444E-4</v>
      </c>
    </row>
    <row r="633" spans="1:24" ht="13.5" thickBot="1">
      <c r="A633" s="131">
        <v>8700</v>
      </c>
      <c r="B633" s="131">
        <v>12536</v>
      </c>
      <c r="C633" s="132" t="s">
        <v>2339</v>
      </c>
      <c r="D633" s="132">
        <v>520013954</v>
      </c>
      <c r="E633" s="132" t="s">
        <v>429</v>
      </c>
      <c r="F633" s="132" t="s">
        <v>2340</v>
      </c>
      <c r="G633" s="132">
        <v>629014</v>
      </c>
      <c r="H633" s="132" t="s">
        <v>102</v>
      </c>
      <c r="I633" s="132" t="s">
        <v>73</v>
      </c>
      <c r="J633" s="132" t="s">
        <v>53</v>
      </c>
      <c r="K633" s="132" t="s">
        <v>53</v>
      </c>
      <c r="L633" s="132" t="s">
        <v>821</v>
      </c>
      <c r="M633" s="132" t="s">
        <v>311</v>
      </c>
      <c r="N633" s="132" t="s">
        <v>85</v>
      </c>
      <c r="O633" s="132" t="s">
        <v>62</v>
      </c>
      <c r="P633" s="132" t="s">
        <v>1206</v>
      </c>
      <c r="Q633" s="135">
        <v>581966</v>
      </c>
      <c r="R633" s="135">
        <v>1</v>
      </c>
      <c r="S633" s="135">
        <v>6120</v>
      </c>
      <c r="T633" s="135">
        <v>0</v>
      </c>
      <c r="U633" s="135">
        <v>35616.319199999998</v>
      </c>
      <c r="V633" s="136">
        <v>5.1383533999999997E-4</v>
      </c>
      <c r="W633" s="136">
        <v>2.1891588797840644E-2</v>
      </c>
      <c r="X633" s="136">
        <v>6.2097746257400487E-3</v>
      </c>
    </row>
    <row r="634" spans="1:24" ht="13.5" thickBot="1">
      <c r="A634" s="131">
        <v>8700</v>
      </c>
      <c r="B634" s="131">
        <v>12536</v>
      </c>
      <c r="C634" s="132" t="s">
        <v>1204</v>
      </c>
      <c r="D634" s="132">
        <v>520000118</v>
      </c>
      <c r="E634" s="132" t="s">
        <v>429</v>
      </c>
      <c r="F634" s="132" t="s">
        <v>2341</v>
      </c>
      <c r="G634" s="132">
        <v>662577</v>
      </c>
      <c r="H634" s="132" t="s">
        <v>102</v>
      </c>
      <c r="I634" s="132" t="s">
        <v>73</v>
      </c>
      <c r="J634" s="132" t="s">
        <v>53</v>
      </c>
      <c r="K634" s="132" t="s">
        <v>53</v>
      </c>
      <c r="L634" s="132" t="s">
        <v>821</v>
      </c>
      <c r="M634" s="132" t="s">
        <v>311</v>
      </c>
      <c r="N634" s="132" t="s">
        <v>256</v>
      </c>
      <c r="O634" s="132" t="s">
        <v>62</v>
      </c>
      <c r="P634" s="132" t="s">
        <v>1206</v>
      </c>
      <c r="Q634" s="135">
        <v>3492999</v>
      </c>
      <c r="R634" s="135">
        <v>1</v>
      </c>
      <c r="S634" s="135">
        <v>3365</v>
      </c>
      <c r="T634" s="135">
        <v>0</v>
      </c>
      <c r="U634" s="135">
        <v>117539.41635</v>
      </c>
      <c r="V634" s="136">
        <v>2.6112321089999998E-3</v>
      </c>
      <c r="W634" s="136">
        <v>7.2245662327520568E-2</v>
      </c>
      <c r="X634" s="136">
        <v>2.0493226183084214E-2</v>
      </c>
    </row>
    <row r="635" spans="1:24" ht="13.5" thickBot="1">
      <c r="A635" s="131">
        <v>8700</v>
      </c>
      <c r="B635" s="131">
        <v>12536</v>
      </c>
      <c r="C635" s="132" t="s">
        <v>2342</v>
      </c>
      <c r="D635" s="132">
        <v>520007030</v>
      </c>
      <c r="E635" s="132" t="s">
        <v>429</v>
      </c>
      <c r="F635" s="132" t="s">
        <v>2343</v>
      </c>
      <c r="G635" s="132">
        <v>691212</v>
      </c>
      <c r="H635" s="132" t="s">
        <v>102</v>
      </c>
      <c r="I635" s="132" t="s">
        <v>73</v>
      </c>
      <c r="J635" s="132" t="s">
        <v>53</v>
      </c>
      <c r="K635" s="132" t="s">
        <v>53</v>
      </c>
      <c r="L635" s="132" t="s">
        <v>821</v>
      </c>
      <c r="M635" s="132" t="s">
        <v>311</v>
      </c>
      <c r="N635" s="132" t="s">
        <v>256</v>
      </c>
      <c r="O635" s="132" t="s">
        <v>62</v>
      </c>
      <c r="P635" s="132" t="s">
        <v>1206</v>
      </c>
      <c r="Q635" s="135">
        <v>3624894</v>
      </c>
      <c r="R635" s="135">
        <v>1</v>
      </c>
      <c r="S635" s="135">
        <v>1909</v>
      </c>
      <c r="T635" s="135">
        <v>0</v>
      </c>
      <c r="U635" s="135">
        <v>69199.226460000005</v>
      </c>
      <c r="V635" s="136">
        <v>2.9303645160000001E-3</v>
      </c>
      <c r="W635" s="136">
        <v>4.2533339907594211E-2</v>
      </c>
      <c r="X635" s="136">
        <v>1.2065019919075395E-2</v>
      </c>
    </row>
    <row r="636" spans="1:24" ht="13.5" thickBot="1">
      <c r="A636" s="131">
        <v>8700</v>
      </c>
      <c r="B636" s="131">
        <v>12536</v>
      </c>
      <c r="C636" s="132" t="s">
        <v>2344</v>
      </c>
      <c r="D636" s="132">
        <v>520000522</v>
      </c>
      <c r="E636" s="132" t="s">
        <v>429</v>
      </c>
      <c r="F636" s="132" t="s">
        <v>2345</v>
      </c>
      <c r="G636" s="132">
        <v>695437</v>
      </c>
      <c r="H636" s="132" t="s">
        <v>102</v>
      </c>
      <c r="I636" s="132" t="s">
        <v>73</v>
      </c>
      <c r="J636" s="132" t="s">
        <v>53</v>
      </c>
      <c r="K636" s="132" t="s">
        <v>53</v>
      </c>
      <c r="L636" s="132" t="s">
        <v>821</v>
      </c>
      <c r="M636" s="132" t="s">
        <v>311</v>
      </c>
      <c r="N636" s="132" t="s">
        <v>256</v>
      </c>
      <c r="O636" s="132" t="s">
        <v>62</v>
      </c>
      <c r="P636" s="132" t="s">
        <v>1206</v>
      </c>
      <c r="Q636" s="135">
        <v>298406</v>
      </c>
      <c r="R636" s="135">
        <v>1</v>
      </c>
      <c r="S636" s="135">
        <v>13080</v>
      </c>
      <c r="T636" s="135">
        <v>0</v>
      </c>
      <c r="U636" s="135">
        <v>39031.504800000002</v>
      </c>
      <c r="V636" s="136">
        <v>1.155332384E-3</v>
      </c>
      <c r="W636" s="136">
        <v>2.3990734372195975E-2</v>
      </c>
      <c r="X636" s="136">
        <v>6.8052188871749256E-3</v>
      </c>
    </row>
    <row r="637" spans="1:24" ht="13.5" thickBot="1">
      <c r="A637" s="131">
        <v>8700</v>
      </c>
      <c r="B637" s="131">
        <v>12536</v>
      </c>
      <c r="C637" s="132" t="s">
        <v>1382</v>
      </c>
      <c r="D637" s="132">
        <v>520025990</v>
      </c>
      <c r="E637" s="132" t="s">
        <v>429</v>
      </c>
      <c r="F637" s="132" t="s">
        <v>2346</v>
      </c>
      <c r="G637" s="132">
        <v>715011</v>
      </c>
      <c r="H637" s="132" t="s">
        <v>102</v>
      </c>
      <c r="I637" s="132" t="s">
        <v>73</v>
      </c>
      <c r="J637" s="132" t="s">
        <v>53</v>
      </c>
      <c r="K637" s="132" t="s">
        <v>53</v>
      </c>
      <c r="L637" s="132" t="s">
        <v>821</v>
      </c>
      <c r="M637" s="132" t="s">
        <v>311</v>
      </c>
      <c r="N637" s="132" t="s">
        <v>140</v>
      </c>
      <c r="O637" s="132" t="s">
        <v>62</v>
      </c>
      <c r="P637" s="132" t="s">
        <v>1206</v>
      </c>
      <c r="Q637" s="135">
        <v>258269</v>
      </c>
      <c r="R637" s="135">
        <v>1</v>
      </c>
      <c r="S637" s="135">
        <v>1549</v>
      </c>
      <c r="T637" s="135">
        <v>0</v>
      </c>
      <c r="U637" s="135">
        <v>4000.5868099999998</v>
      </c>
      <c r="V637" s="136">
        <v>1.2241287160000001E-3</v>
      </c>
      <c r="W637" s="136">
        <v>2.4589627272484978E-3</v>
      </c>
      <c r="X637" s="136">
        <v>6.9751010263880179E-4</v>
      </c>
    </row>
    <row r="638" spans="1:24" ht="13.5" thickBot="1">
      <c r="A638" s="131">
        <v>8700</v>
      </c>
      <c r="B638" s="131">
        <v>12536</v>
      </c>
      <c r="C638" s="132" t="s">
        <v>1904</v>
      </c>
      <c r="D638" s="132">
        <v>520041146</v>
      </c>
      <c r="E638" s="132" t="s">
        <v>429</v>
      </c>
      <c r="F638" s="132" t="s">
        <v>2347</v>
      </c>
      <c r="G638" s="132">
        <v>720011</v>
      </c>
      <c r="H638" s="132" t="s">
        <v>102</v>
      </c>
      <c r="I638" s="132" t="s">
        <v>73</v>
      </c>
      <c r="J638" s="132" t="s">
        <v>53</v>
      </c>
      <c r="K638" s="132" t="s">
        <v>53</v>
      </c>
      <c r="L638" s="132" t="s">
        <v>821</v>
      </c>
      <c r="M638" s="132" t="s">
        <v>311</v>
      </c>
      <c r="N638" s="132" t="s">
        <v>647</v>
      </c>
      <c r="O638" s="132" t="s">
        <v>62</v>
      </c>
      <c r="P638" s="132" t="s">
        <v>1206</v>
      </c>
      <c r="Q638" s="135">
        <v>120504</v>
      </c>
      <c r="R638" s="135">
        <v>1</v>
      </c>
      <c r="S638" s="135">
        <v>5985</v>
      </c>
      <c r="T638" s="135">
        <v>0</v>
      </c>
      <c r="U638" s="135">
        <v>7212.1643999999997</v>
      </c>
      <c r="V638" s="136">
        <v>1.017209988E-3</v>
      </c>
      <c r="W638" s="136">
        <v>4.4329605342043627E-3</v>
      </c>
      <c r="X638" s="136">
        <v>1.2574549109439052E-3</v>
      </c>
    </row>
    <row r="639" spans="1:24" ht="13.5" thickBot="1">
      <c r="A639" s="131">
        <v>8700</v>
      </c>
      <c r="B639" s="131">
        <v>12536</v>
      </c>
      <c r="C639" s="132" t="s">
        <v>1911</v>
      </c>
      <c r="D639" s="132">
        <v>520003781</v>
      </c>
      <c r="E639" s="132" t="s">
        <v>429</v>
      </c>
      <c r="F639" s="132" t="s">
        <v>2348</v>
      </c>
      <c r="G639" s="132">
        <v>746016</v>
      </c>
      <c r="H639" s="132" t="s">
        <v>102</v>
      </c>
      <c r="I639" s="132" t="s">
        <v>73</v>
      </c>
      <c r="J639" s="132" t="s">
        <v>53</v>
      </c>
      <c r="K639" s="132" t="s">
        <v>53</v>
      </c>
      <c r="L639" s="132" t="s">
        <v>821</v>
      </c>
      <c r="M639" s="132" t="s">
        <v>311</v>
      </c>
      <c r="N639" s="132" t="s">
        <v>261</v>
      </c>
      <c r="O639" s="132" t="s">
        <v>62</v>
      </c>
      <c r="P639" s="132" t="s">
        <v>1206</v>
      </c>
      <c r="Q639" s="135">
        <v>43469</v>
      </c>
      <c r="R639" s="135">
        <v>1</v>
      </c>
      <c r="S639" s="135">
        <v>5599</v>
      </c>
      <c r="T639" s="135">
        <v>0</v>
      </c>
      <c r="U639" s="135">
        <v>2433.8293100000001</v>
      </c>
      <c r="V639" s="136">
        <v>3.72916513E-4</v>
      </c>
      <c r="W639" s="136">
        <v>1.4959544291890843E-3</v>
      </c>
      <c r="X639" s="136">
        <v>4.2434288079438629E-4</v>
      </c>
    </row>
    <row r="640" spans="1:24" ht="13.5" thickBot="1">
      <c r="A640" s="131">
        <v>8700</v>
      </c>
      <c r="B640" s="131">
        <v>12536</v>
      </c>
      <c r="C640" s="132" t="s">
        <v>2349</v>
      </c>
      <c r="D640" s="132">
        <v>520029026</v>
      </c>
      <c r="E640" s="132" t="s">
        <v>429</v>
      </c>
      <c r="F640" s="132" t="s">
        <v>2350</v>
      </c>
      <c r="G640" s="132">
        <v>763011</v>
      </c>
      <c r="H640" s="132" t="s">
        <v>102</v>
      </c>
      <c r="I640" s="132" t="s">
        <v>73</v>
      </c>
      <c r="J640" s="132" t="s">
        <v>53</v>
      </c>
      <c r="K640" s="132" t="s">
        <v>53</v>
      </c>
      <c r="L640" s="132" t="s">
        <v>821</v>
      </c>
      <c r="M640" s="132" t="s">
        <v>311</v>
      </c>
      <c r="N640" s="132" t="s">
        <v>256</v>
      </c>
      <c r="O640" s="132" t="s">
        <v>62</v>
      </c>
      <c r="P640" s="132" t="s">
        <v>1206</v>
      </c>
      <c r="Q640" s="135">
        <v>18200</v>
      </c>
      <c r="R640" s="135">
        <v>1</v>
      </c>
      <c r="S640" s="135">
        <v>15200</v>
      </c>
      <c r="T640" s="135">
        <v>0</v>
      </c>
      <c r="U640" s="135">
        <v>2766.4</v>
      </c>
      <c r="V640" s="136">
        <v>5.1336092300000003E-4</v>
      </c>
      <c r="W640" s="136">
        <v>1.7003691737563483E-3</v>
      </c>
      <c r="X640" s="136">
        <v>4.8232722837477466E-4</v>
      </c>
    </row>
    <row r="641" spans="1:24" ht="13.5" thickBot="1">
      <c r="A641" s="131">
        <v>8700</v>
      </c>
      <c r="B641" s="131">
        <v>12536</v>
      </c>
      <c r="C641" s="132" t="s">
        <v>1923</v>
      </c>
      <c r="D641" s="132">
        <v>520017450</v>
      </c>
      <c r="E641" s="132" t="s">
        <v>429</v>
      </c>
      <c r="F641" s="132" t="s">
        <v>2351</v>
      </c>
      <c r="G641" s="132">
        <v>767012</v>
      </c>
      <c r="H641" s="132" t="s">
        <v>102</v>
      </c>
      <c r="I641" s="132" t="s">
        <v>73</v>
      </c>
      <c r="J641" s="132" t="s">
        <v>53</v>
      </c>
      <c r="K641" s="132" t="s">
        <v>53</v>
      </c>
      <c r="L641" s="132" t="s">
        <v>821</v>
      </c>
      <c r="M641" s="132" t="s">
        <v>311</v>
      </c>
      <c r="N641" s="132" t="s">
        <v>269</v>
      </c>
      <c r="O641" s="132" t="s">
        <v>62</v>
      </c>
      <c r="P641" s="132" t="s">
        <v>1206</v>
      </c>
      <c r="Q641" s="135">
        <v>810401</v>
      </c>
      <c r="R641" s="135">
        <v>1</v>
      </c>
      <c r="S641" s="135">
        <v>3419</v>
      </c>
      <c r="T641" s="135">
        <v>0</v>
      </c>
      <c r="U641" s="135">
        <v>27707.610189999999</v>
      </c>
      <c r="V641" s="136">
        <v>3.225584662E-3</v>
      </c>
      <c r="W641" s="136">
        <v>1.7030496763133774E-2</v>
      </c>
      <c r="X641" s="136">
        <v>4.8308758053178733E-3</v>
      </c>
    </row>
    <row r="642" spans="1:24" ht="13.5" thickBot="1">
      <c r="A642" s="131">
        <v>8700</v>
      </c>
      <c r="B642" s="131">
        <v>12536</v>
      </c>
      <c r="C642" s="132" t="s">
        <v>1928</v>
      </c>
      <c r="D642" s="132">
        <v>520022732</v>
      </c>
      <c r="E642" s="132" t="s">
        <v>429</v>
      </c>
      <c r="F642" s="132" t="s">
        <v>2352</v>
      </c>
      <c r="G642" s="132">
        <v>777037</v>
      </c>
      <c r="H642" s="132" t="s">
        <v>102</v>
      </c>
      <c r="I642" s="132" t="s">
        <v>73</v>
      </c>
      <c r="J642" s="132" t="s">
        <v>53</v>
      </c>
      <c r="K642" s="132" t="s">
        <v>53</v>
      </c>
      <c r="L642" s="132" t="s">
        <v>821</v>
      </c>
      <c r="M642" s="132" t="s">
        <v>311</v>
      </c>
      <c r="N642" s="132" t="s">
        <v>650</v>
      </c>
      <c r="O642" s="132" t="s">
        <v>62</v>
      </c>
      <c r="P642" s="132" t="s">
        <v>1206</v>
      </c>
      <c r="Q642" s="135">
        <v>3000</v>
      </c>
      <c r="R642" s="135">
        <v>1</v>
      </c>
      <c r="S642" s="135">
        <v>2472</v>
      </c>
      <c r="T642" s="135">
        <v>0</v>
      </c>
      <c r="U642" s="135">
        <v>74.16</v>
      </c>
      <c r="V642" s="136">
        <v>1.1291391219764499E-5</v>
      </c>
      <c r="W642" s="136">
        <v>4.5582481899136343E-5</v>
      </c>
      <c r="X642" s="136">
        <v>1.2929940448334763E-5</v>
      </c>
    </row>
    <row r="643" spans="1:24" ht="13.5" thickBot="1">
      <c r="A643" s="131">
        <v>8700</v>
      </c>
      <c r="B643" s="131">
        <v>12536</v>
      </c>
      <c r="C643" s="132" t="s">
        <v>2353</v>
      </c>
      <c r="D643" s="132">
        <v>520032442</v>
      </c>
      <c r="E643" s="132" t="s">
        <v>429</v>
      </c>
      <c r="F643" s="132" t="s">
        <v>2354</v>
      </c>
      <c r="G643" s="132">
        <v>797035</v>
      </c>
      <c r="H643" s="132" t="s">
        <v>102</v>
      </c>
      <c r="I643" s="132" t="s">
        <v>73</v>
      </c>
      <c r="J643" s="132" t="s">
        <v>53</v>
      </c>
      <c r="K643" s="132" t="s">
        <v>53</v>
      </c>
      <c r="L643" s="132" t="s">
        <v>821</v>
      </c>
      <c r="M643" s="132" t="s">
        <v>311</v>
      </c>
      <c r="N643" s="132" t="s">
        <v>263</v>
      </c>
      <c r="O643" s="132" t="s">
        <v>62</v>
      </c>
      <c r="P643" s="132" t="s">
        <v>1206</v>
      </c>
      <c r="Q643" s="135">
        <v>5102</v>
      </c>
      <c r="R643" s="135">
        <v>1</v>
      </c>
      <c r="S643" s="135">
        <v>19350</v>
      </c>
      <c r="T643" s="135">
        <v>0</v>
      </c>
      <c r="U643" s="135">
        <v>987.23699999999997</v>
      </c>
      <c r="V643" s="136">
        <v>2.2931831510000001E-3</v>
      </c>
      <c r="W643" s="136">
        <v>6.0680572657305376E-4</v>
      </c>
      <c r="X643" s="136">
        <v>1.7212669388339626E-4</v>
      </c>
    </row>
    <row r="644" spans="1:24" ht="13.5" thickBot="1">
      <c r="A644" s="131">
        <v>8700</v>
      </c>
      <c r="B644" s="131">
        <v>12536</v>
      </c>
      <c r="C644" s="132" t="s">
        <v>2355</v>
      </c>
      <c r="D644" s="132">
        <v>520032988</v>
      </c>
      <c r="E644" s="132" t="s">
        <v>429</v>
      </c>
      <c r="F644" s="132" t="s">
        <v>2356</v>
      </c>
      <c r="G644" s="132">
        <v>813014</v>
      </c>
      <c r="H644" s="132" t="s">
        <v>102</v>
      </c>
      <c r="I644" s="132" t="s">
        <v>73</v>
      </c>
      <c r="J644" s="132" t="s">
        <v>53</v>
      </c>
      <c r="K644" s="132" t="s">
        <v>53</v>
      </c>
      <c r="L644" s="132" t="s">
        <v>821</v>
      </c>
      <c r="M644" s="132" t="s">
        <v>311</v>
      </c>
      <c r="N644" s="132" t="s">
        <v>265</v>
      </c>
      <c r="O644" s="132" t="s">
        <v>62</v>
      </c>
      <c r="P644" s="132" t="s">
        <v>1206</v>
      </c>
      <c r="Q644" s="135">
        <v>15324</v>
      </c>
      <c r="R644" s="135">
        <v>1</v>
      </c>
      <c r="S644" s="135">
        <v>30600</v>
      </c>
      <c r="T644" s="135">
        <v>0</v>
      </c>
      <c r="U644" s="135">
        <v>4689.1440000000002</v>
      </c>
      <c r="V644" s="136">
        <v>1.2470703119999999E-3</v>
      </c>
      <c r="W644" s="136">
        <v>2.8821847559660709E-3</v>
      </c>
      <c r="X644" s="136">
        <v>8.1756138988223128E-4</v>
      </c>
    </row>
    <row r="645" spans="1:24" ht="13.5" thickBot="1">
      <c r="A645" s="131">
        <v>8700</v>
      </c>
      <c r="B645" s="131">
        <v>12536</v>
      </c>
      <c r="C645" s="132" t="s">
        <v>2357</v>
      </c>
      <c r="D645" s="132">
        <v>520033291</v>
      </c>
      <c r="E645" s="132" t="s">
        <v>429</v>
      </c>
      <c r="F645" s="132" t="s">
        <v>2358</v>
      </c>
      <c r="G645" s="132">
        <v>829010</v>
      </c>
      <c r="H645" s="132" t="s">
        <v>102</v>
      </c>
      <c r="I645" s="132" t="s">
        <v>73</v>
      </c>
      <c r="J645" s="132" t="s">
        <v>53</v>
      </c>
      <c r="K645" s="132" t="s">
        <v>53</v>
      </c>
      <c r="L645" s="132" t="s">
        <v>821</v>
      </c>
      <c r="M645" s="132" t="s">
        <v>311</v>
      </c>
      <c r="N645" s="132" t="s">
        <v>75</v>
      </c>
      <c r="O645" s="132" t="s">
        <v>62</v>
      </c>
      <c r="P645" s="132" t="s">
        <v>1206</v>
      </c>
      <c r="Q645" s="135">
        <v>11798</v>
      </c>
      <c r="R645" s="135">
        <v>1</v>
      </c>
      <c r="S645" s="135">
        <v>1897</v>
      </c>
      <c r="T645" s="135">
        <v>0</v>
      </c>
      <c r="U645" s="135">
        <v>223.80806000000001</v>
      </c>
      <c r="V645" s="136">
        <v>1.21659018E-4</v>
      </c>
      <c r="W645" s="136">
        <v>1.3756373845510815E-4</v>
      </c>
      <c r="X645" s="136">
        <v>3.902137119279037E-5</v>
      </c>
    </row>
    <row r="646" spans="1:24" ht="13.5" thickBot="1">
      <c r="A646" s="131">
        <v>8700</v>
      </c>
      <c r="B646" s="131">
        <v>12536</v>
      </c>
      <c r="C646" s="132" t="s">
        <v>1717</v>
      </c>
      <c r="D646" s="132">
        <v>520042763</v>
      </c>
      <c r="E646" s="132" t="s">
        <v>429</v>
      </c>
      <c r="F646" s="132" t="s">
        <v>2359</v>
      </c>
      <c r="G646" s="132">
        <v>1081074</v>
      </c>
      <c r="H646" s="132" t="s">
        <v>102</v>
      </c>
      <c r="I646" s="132" t="s">
        <v>73</v>
      </c>
      <c r="J646" s="132" t="s">
        <v>53</v>
      </c>
      <c r="K646" s="132" t="s">
        <v>53</v>
      </c>
      <c r="L646" s="132" t="s">
        <v>821</v>
      </c>
      <c r="M646" s="132" t="s">
        <v>311</v>
      </c>
      <c r="N646" s="132" t="s">
        <v>259</v>
      </c>
      <c r="O646" s="132" t="s">
        <v>62</v>
      </c>
      <c r="P646" s="132" t="s">
        <v>1206</v>
      </c>
      <c r="Q646" s="135">
        <v>307454</v>
      </c>
      <c r="R646" s="135">
        <v>1</v>
      </c>
      <c r="S646" s="135">
        <v>6972</v>
      </c>
      <c r="T646" s="135">
        <v>0</v>
      </c>
      <c r="U646" s="135">
        <v>21435.692879999999</v>
      </c>
      <c r="V646" s="136">
        <v>1.7891357664000001E-2</v>
      </c>
      <c r="W646" s="136">
        <v>1.3175459583306981E-2</v>
      </c>
      <c r="X646" s="136">
        <v>3.7373548059222422E-3</v>
      </c>
    </row>
    <row r="647" spans="1:24" ht="13.5" thickBot="1">
      <c r="A647" s="131">
        <v>8700</v>
      </c>
      <c r="B647" s="131">
        <v>12536</v>
      </c>
      <c r="C647" s="132" t="s">
        <v>1348</v>
      </c>
      <c r="D647" s="132">
        <v>520043027</v>
      </c>
      <c r="E647" s="132" t="s">
        <v>429</v>
      </c>
      <c r="F647" s="132" t="s">
        <v>2360</v>
      </c>
      <c r="G647" s="132">
        <v>1081124</v>
      </c>
      <c r="H647" s="132" t="s">
        <v>102</v>
      </c>
      <c r="I647" s="132" t="s">
        <v>73</v>
      </c>
      <c r="J647" s="132" t="s">
        <v>53</v>
      </c>
      <c r="K647" s="132" t="s">
        <v>53</v>
      </c>
      <c r="L647" s="132" t="s">
        <v>821</v>
      </c>
      <c r="M647" s="132" t="s">
        <v>311</v>
      </c>
      <c r="N647" s="132" t="s">
        <v>654</v>
      </c>
      <c r="O647" s="132" t="s">
        <v>62</v>
      </c>
      <c r="P647" s="132" t="s">
        <v>1206</v>
      </c>
      <c r="Q647" s="135">
        <v>36872</v>
      </c>
      <c r="R647" s="135">
        <v>1</v>
      </c>
      <c r="S647" s="135">
        <v>66410</v>
      </c>
      <c r="T647" s="135">
        <v>69.300920000000005</v>
      </c>
      <c r="U647" s="135">
        <v>24555.99612</v>
      </c>
      <c r="V647" s="136">
        <v>8.2901669900000005E-4</v>
      </c>
      <c r="W647" s="136">
        <v>1.5093355564389998E-2</v>
      </c>
      <c r="X647" s="136">
        <v>4.2813857535212987E-3</v>
      </c>
    </row>
    <row r="648" spans="1:24" ht="13.5" thickBot="1">
      <c r="A648" s="131">
        <v>8700</v>
      </c>
      <c r="B648" s="131">
        <v>12536</v>
      </c>
      <c r="C648" s="132" t="s">
        <v>2361</v>
      </c>
      <c r="D648" s="132">
        <v>520043480</v>
      </c>
      <c r="E648" s="132" t="s">
        <v>429</v>
      </c>
      <c r="F648" s="132" t="s">
        <v>2362</v>
      </c>
      <c r="G648" s="132">
        <v>1081561</v>
      </c>
      <c r="H648" s="132" t="s">
        <v>102</v>
      </c>
      <c r="I648" s="132" t="s">
        <v>73</v>
      </c>
      <c r="J648" s="132" t="s">
        <v>53</v>
      </c>
      <c r="K648" s="132" t="s">
        <v>53</v>
      </c>
      <c r="L648" s="132" t="s">
        <v>821</v>
      </c>
      <c r="M648" s="132" t="s">
        <v>311</v>
      </c>
      <c r="N648" s="132" t="s">
        <v>263</v>
      </c>
      <c r="O648" s="132" t="s">
        <v>62</v>
      </c>
      <c r="P648" s="132" t="s">
        <v>1206</v>
      </c>
      <c r="Q648" s="135">
        <v>77360</v>
      </c>
      <c r="R648" s="135">
        <v>1</v>
      </c>
      <c r="S648" s="135">
        <v>21460</v>
      </c>
      <c r="T648" s="135">
        <v>0</v>
      </c>
      <c r="U648" s="135">
        <v>16601.455999999998</v>
      </c>
      <c r="V648" s="136">
        <v>8.5948125810000001E-3</v>
      </c>
      <c r="W648" s="136">
        <v>1.0204093414499843E-2</v>
      </c>
      <c r="X648" s="136">
        <v>2.8944961898011035E-3</v>
      </c>
    </row>
    <row r="649" spans="1:24" ht="13.5" thickBot="1">
      <c r="A649" s="131">
        <v>8700</v>
      </c>
      <c r="B649" s="131">
        <v>12536</v>
      </c>
      <c r="C649" s="132" t="s">
        <v>1445</v>
      </c>
      <c r="D649" s="132">
        <v>520043720</v>
      </c>
      <c r="E649" s="132" t="s">
        <v>429</v>
      </c>
      <c r="F649" s="132" t="s">
        <v>2363</v>
      </c>
      <c r="G649" s="132">
        <v>1081686</v>
      </c>
      <c r="H649" s="132" t="s">
        <v>102</v>
      </c>
      <c r="I649" s="132" t="s">
        <v>73</v>
      </c>
      <c r="J649" s="132" t="s">
        <v>53</v>
      </c>
      <c r="K649" s="132" t="s">
        <v>53</v>
      </c>
      <c r="L649" s="132" t="s">
        <v>821</v>
      </c>
      <c r="M649" s="132" t="s">
        <v>311</v>
      </c>
      <c r="N649" s="132" t="s">
        <v>652</v>
      </c>
      <c r="O649" s="132" t="s">
        <v>62</v>
      </c>
      <c r="P649" s="132" t="s">
        <v>1206</v>
      </c>
      <c r="Q649" s="135">
        <v>161240</v>
      </c>
      <c r="R649" s="135">
        <v>1</v>
      </c>
      <c r="S649" s="135">
        <v>4210</v>
      </c>
      <c r="T649" s="135">
        <v>0</v>
      </c>
      <c r="U649" s="135">
        <v>6788.2039999999997</v>
      </c>
      <c r="V649" s="136">
        <v>2.1811937560000001E-3</v>
      </c>
      <c r="W649" s="136">
        <v>4.1723730576812956E-3</v>
      </c>
      <c r="X649" s="136">
        <v>1.1835365894167723E-3</v>
      </c>
    </row>
    <row r="650" spans="1:24" ht="13.5" thickBot="1">
      <c r="A650" s="131">
        <v>8700</v>
      </c>
      <c r="B650" s="131">
        <v>12536</v>
      </c>
      <c r="C650" s="132" t="s">
        <v>1317</v>
      </c>
      <c r="D650" s="132">
        <v>520036104</v>
      </c>
      <c r="E650" s="132" t="s">
        <v>429</v>
      </c>
      <c r="F650" s="132" t="s">
        <v>2364</v>
      </c>
      <c r="G650" s="132">
        <v>1081942</v>
      </c>
      <c r="H650" s="132" t="s">
        <v>102</v>
      </c>
      <c r="I650" s="132" t="s">
        <v>73</v>
      </c>
      <c r="J650" s="132" t="s">
        <v>53</v>
      </c>
      <c r="K650" s="132" t="s">
        <v>53</v>
      </c>
      <c r="L650" s="132" t="s">
        <v>821</v>
      </c>
      <c r="M650" s="132" t="s">
        <v>311</v>
      </c>
      <c r="N650" s="132" t="s">
        <v>140</v>
      </c>
      <c r="O650" s="132" t="s">
        <v>62</v>
      </c>
      <c r="P650" s="132" t="s">
        <v>1206</v>
      </c>
      <c r="Q650" s="135">
        <v>6150.3</v>
      </c>
      <c r="R650" s="135">
        <v>1</v>
      </c>
      <c r="S650" s="135">
        <v>703.3</v>
      </c>
      <c r="T650" s="135">
        <v>0</v>
      </c>
      <c r="U650" s="135">
        <v>43.25506</v>
      </c>
      <c r="V650" s="136">
        <v>1.12323556860401E-5</v>
      </c>
      <c r="W650" s="136">
        <v>2.6586744734304969E-5</v>
      </c>
      <c r="X650" s="136">
        <v>7.5416039629065147E-6</v>
      </c>
    </row>
    <row r="651" spans="1:24" ht="13.5" thickBot="1">
      <c r="A651" s="131">
        <v>8700</v>
      </c>
      <c r="B651" s="131">
        <v>12536</v>
      </c>
      <c r="C651" s="132" t="s">
        <v>2365</v>
      </c>
      <c r="D651" s="132">
        <v>520041997</v>
      </c>
      <c r="E651" s="132" t="s">
        <v>429</v>
      </c>
      <c r="F651" s="132" t="s">
        <v>2366</v>
      </c>
      <c r="G651" s="132">
        <v>1082379</v>
      </c>
      <c r="H651" s="132" t="s">
        <v>102</v>
      </c>
      <c r="I651" s="132" t="s">
        <v>73</v>
      </c>
      <c r="J651" s="132" t="s">
        <v>53</v>
      </c>
      <c r="K651" s="132" t="s">
        <v>53</v>
      </c>
      <c r="L651" s="132" t="s">
        <v>821</v>
      </c>
      <c r="M651" s="132" t="s">
        <v>311</v>
      </c>
      <c r="N651" s="132" t="s">
        <v>254</v>
      </c>
      <c r="O651" s="132" t="s">
        <v>62</v>
      </c>
      <c r="P651" s="132" t="s">
        <v>1206</v>
      </c>
      <c r="Q651" s="135">
        <v>63352</v>
      </c>
      <c r="R651" s="135">
        <v>1</v>
      </c>
      <c r="S651" s="135">
        <v>14820</v>
      </c>
      <c r="T651" s="135">
        <v>0</v>
      </c>
      <c r="U651" s="135">
        <v>9388.7664000000004</v>
      </c>
      <c r="V651" s="136">
        <v>5.7071943100000003E-4</v>
      </c>
      <c r="W651" s="136">
        <v>5.7708100658470807E-3</v>
      </c>
      <c r="X651" s="136">
        <v>1.6369497092142175E-3</v>
      </c>
    </row>
    <row r="652" spans="1:24" ht="13.5" thickBot="1">
      <c r="A652" s="131">
        <v>8700</v>
      </c>
      <c r="B652" s="131">
        <v>12536</v>
      </c>
      <c r="C652" s="132" t="s">
        <v>2367</v>
      </c>
      <c r="D652" s="132">
        <v>520044231</v>
      </c>
      <c r="E652" s="132" t="s">
        <v>429</v>
      </c>
      <c r="F652" s="132" t="s">
        <v>2368</v>
      </c>
      <c r="G652" s="132">
        <v>1083377</v>
      </c>
      <c r="H652" s="132" t="s">
        <v>102</v>
      </c>
      <c r="I652" s="132" t="s">
        <v>73</v>
      </c>
      <c r="J652" s="132" t="s">
        <v>53</v>
      </c>
      <c r="K652" s="132" t="s">
        <v>53</v>
      </c>
      <c r="L652" s="132" t="s">
        <v>821</v>
      </c>
      <c r="M652" s="132" t="s">
        <v>311</v>
      </c>
      <c r="N652" s="132" t="s">
        <v>253</v>
      </c>
      <c r="O652" s="132" t="s">
        <v>62</v>
      </c>
      <c r="P652" s="132" t="s">
        <v>1206</v>
      </c>
      <c r="Q652" s="135">
        <v>265840</v>
      </c>
      <c r="R652" s="135">
        <v>1</v>
      </c>
      <c r="S652" s="135">
        <v>783.5</v>
      </c>
      <c r="T652" s="135">
        <v>0</v>
      </c>
      <c r="U652" s="135">
        <v>2082.8564000000001</v>
      </c>
      <c r="V652" s="136">
        <v>1.2546950178E-2</v>
      </c>
      <c r="W652" s="136">
        <v>1.2802287506944485E-3</v>
      </c>
      <c r="X652" s="136">
        <v>3.631500703132812E-4</v>
      </c>
    </row>
    <row r="653" spans="1:24" ht="13.5" thickBot="1">
      <c r="A653" s="131">
        <v>8700</v>
      </c>
      <c r="B653" s="131">
        <v>12536</v>
      </c>
      <c r="C653" s="132" t="s">
        <v>1337</v>
      </c>
      <c r="D653" s="132">
        <v>520044314</v>
      </c>
      <c r="E653" s="132" t="s">
        <v>429</v>
      </c>
      <c r="F653" s="132" t="s">
        <v>2369</v>
      </c>
      <c r="G653" s="132">
        <v>1083484</v>
      </c>
      <c r="H653" s="132" t="s">
        <v>102</v>
      </c>
      <c r="I653" s="132" t="s">
        <v>73</v>
      </c>
      <c r="J653" s="132" t="s">
        <v>53</v>
      </c>
      <c r="K653" s="132" t="s">
        <v>53</v>
      </c>
      <c r="L653" s="132" t="s">
        <v>821</v>
      </c>
      <c r="M653" s="132" t="s">
        <v>311</v>
      </c>
      <c r="N653" s="132" t="s">
        <v>260</v>
      </c>
      <c r="O653" s="132" t="s">
        <v>62</v>
      </c>
      <c r="P653" s="132" t="s">
        <v>1206</v>
      </c>
      <c r="Q653" s="135">
        <v>949880</v>
      </c>
      <c r="R653" s="135">
        <v>1</v>
      </c>
      <c r="S653" s="135">
        <v>1535</v>
      </c>
      <c r="T653" s="135">
        <v>0</v>
      </c>
      <c r="U653" s="135">
        <v>14580.657999999999</v>
      </c>
      <c r="V653" s="136">
        <v>5.1004183380000002E-3</v>
      </c>
      <c r="W653" s="136">
        <v>8.9620088910800626E-3</v>
      </c>
      <c r="X653" s="136">
        <v>2.5421661224047445E-3</v>
      </c>
    </row>
    <row r="654" spans="1:24" ht="13.5" thickBot="1">
      <c r="A654" s="131">
        <v>8700</v>
      </c>
      <c r="B654" s="131">
        <v>12536</v>
      </c>
      <c r="C654" s="132" t="s">
        <v>2370</v>
      </c>
      <c r="D654" s="132">
        <v>520044199</v>
      </c>
      <c r="E654" s="132" t="s">
        <v>429</v>
      </c>
      <c r="F654" s="132" t="s">
        <v>2371</v>
      </c>
      <c r="G654" s="132">
        <v>1083831</v>
      </c>
      <c r="H654" s="132" t="s">
        <v>102</v>
      </c>
      <c r="I654" s="132" t="s">
        <v>73</v>
      </c>
      <c r="J654" s="132" t="s">
        <v>53</v>
      </c>
      <c r="K654" s="132" t="s">
        <v>53</v>
      </c>
      <c r="L654" s="132" t="s">
        <v>821</v>
      </c>
      <c r="M654" s="132" t="s">
        <v>311</v>
      </c>
      <c r="N654" s="132" t="s">
        <v>653</v>
      </c>
      <c r="O654" s="132" t="s">
        <v>62</v>
      </c>
      <c r="P654" s="132" t="s">
        <v>1206</v>
      </c>
      <c r="Q654" s="135">
        <v>270227</v>
      </c>
      <c r="R654" s="135">
        <v>1</v>
      </c>
      <c r="S654" s="135">
        <v>3808</v>
      </c>
      <c r="T654" s="135">
        <v>0</v>
      </c>
      <c r="U654" s="135">
        <v>10290.24416</v>
      </c>
      <c r="V654" s="136">
        <v>1.9411802144000002E-2</v>
      </c>
      <c r="W654" s="136">
        <v>6.324903831727258E-3</v>
      </c>
      <c r="X654" s="136">
        <v>1.7941241125623596E-3</v>
      </c>
    </row>
    <row r="655" spans="1:24" ht="13.5" thickBot="1">
      <c r="A655" s="131">
        <v>8700</v>
      </c>
      <c r="B655" s="131">
        <v>12536</v>
      </c>
      <c r="C655" s="132" t="s">
        <v>2372</v>
      </c>
      <c r="D655" s="132">
        <v>511812463</v>
      </c>
      <c r="E655" s="132" t="s">
        <v>429</v>
      </c>
      <c r="F655" s="132" t="s">
        <v>2373</v>
      </c>
      <c r="G655" s="132">
        <v>1084557</v>
      </c>
      <c r="H655" s="132" t="s">
        <v>102</v>
      </c>
      <c r="I655" s="132" t="s">
        <v>73</v>
      </c>
      <c r="J655" s="132" t="s">
        <v>53</v>
      </c>
      <c r="K655" s="132" t="s">
        <v>53</v>
      </c>
      <c r="L655" s="132" t="s">
        <v>821</v>
      </c>
      <c r="M655" s="132" t="s">
        <v>311</v>
      </c>
      <c r="N655" s="132" t="s">
        <v>254</v>
      </c>
      <c r="O655" s="132" t="s">
        <v>62</v>
      </c>
      <c r="P655" s="132" t="s">
        <v>1206</v>
      </c>
      <c r="Q655" s="135">
        <v>18271</v>
      </c>
      <c r="R655" s="135">
        <v>1</v>
      </c>
      <c r="S655" s="135">
        <v>87800</v>
      </c>
      <c r="T655" s="135">
        <v>0</v>
      </c>
      <c r="U655" s="135">
        <v>16041.938</v>
      </c>
      <c r="V655" s="136">
        <v>6.29066587E-4</v>
      </c>
      <c r="W655" s="136">
        <v>9.860185389860672E-3</v>
      </c>
      <c r="X655" s="136">
        <v>2.7969431366758157E-3</v>
      </c>
    </row>
    <row r="656" spans="1:24" ht="13.5" thickBot="1">
      <c r="A656" s="131">
        <v>8700</v>
      </c>
      <c r="B656" s="131">
        <v>12536</v>
      </c>
      <c r="C656" s="132" t="s">
        <v>2374</v>
      </c>
      <c r="D656" s="132">
        <v>520039942</v>
      </c>
      <c r="E656" s="132" t="s">
        <v>429</v>
      </c>
      <c r="F656" s="132" t="s">
        <v>2375</v>
      </c>
      <c r="G656" s="132">
        <v>1084698</v>
      </c>
      <c r="H656" s="132" t="s">
        <v>102</v>
      </c>
      <c r="I656" s="132" t="s">
        <v>73</v>
      </c>
      <c r="J656" s="132" t="s">
        <v>53</v>
      </c>
      <c r="K656" s="132" t="s">
        <v>53</v>
      </c>
      <c r="L656" s="132" t="s">
        <v>821</v>
      </c>
      <c r="M656" s="132" t="s">
        <v>311</v>
      </c>
      <c r="N656" s="132" t="s">
        <v>252</v>
      </c>
      <c r="O656" s="132" t="s">
        <v>62</v>
      </c>
      <c r="P656" s="132" t="s">
        <v>1206</v>
      </c>
      <c r="Q656" s="135">
        <v>15545</v>
      </c>
      <c r="R656" s="135">
        <v>1</v>
      </c>
      <c r="S656" s="135">
        <v>19600</v>
      </c>
      <c r="T656" s="135">
        <v>0</v>
      </c>
      <c r="U656" s="135">
        <v>3046.82</v>
      </c>
      <c r="V656" s="136">
        <v>6.7785370099999998E-4</v>
      </c>
      <c r="W656" s="136">
        <v>1.8727294700637352E-3</v>
      </c>
      <c r="X656" s="136">
        <v>5.3121900157491E-4</v>
      </c>
    </row>
    <row r="657" spans="1:24" ht="13.5" thickBot="1">
      <c r="A657" s="131">
        <v>8700</v>
      </c>
      <c r="B657" s="131">
        <v>12536</v>
      </c>
      <c r="C657" s="132" t="s">
        <v>2157</v>
      </c>
      <c r="D657" s="132">
        <v>1146</v>
      </c>
      <c r="E657" s="132" t="s">
        <v>2</v>
      </c>
      <c r="F657" s="132" t="s">
        <v>2376</v>
      </c>
      <c r="G657" s="132">
        <v>1087659</v>
      </c>
      <c r="H657" s="132" t="s">
        <v>102</v>
      </c>
      <c r="I657" s="132" t="s">
        <v>73</v>
      </c>
      <c r="J657" s="132" t="s">
        <v>53</v>
      </c>
      <c r="K657" s="132" t="s">
        <v>53</v>
      </c>
      <c r="L657" s="132" t="s">
        <v>821</v>
      </c>
      <c r="M657" s="132" t="s">
        <v>311</v>
      </c>
      <c r="N657" s="132" t="s">
        <v>253</v>
      </c>
      <c r="O657" s="132" t="s">
        <v>62</v>
      </c>
      <c r="P657" s="132" t="s">
        <v>1206</v>
      </c>
      <c r="Q657" s="135">
        <v>24300</v>
      </c>
      <c r="R657" s="135">
        <v>1</v>
      </c>
      <c r="S657" s="135">
        <v>12820</v>
      </c>
      <c r="T657" s="135">
        <v>0</v>
      </c>
      <c r="U657" s="135">
        <v>3115.26</v>
      </c>
      <c r="V657" s="136">
        <v>4.3588020099999999E-4</v>
      </c>
      <c r="W657" s="136">
        <v>1.9147961510396912E-3</v>
      </c>
      <c r="X657" s="136">
        <v>5.4315164888186834E-4</v>
      </c>
    </row>
    <row r="658" spans="1:24" ht="13.5" thickBot="1">
      <c r="A658" s="131">
        <v>8700</v>
      </c>
      <c r="B658" s="131">
        <v>12536</v>
      </c>
      <c r="C658" s="132" t="s">
        <v>2377</v>
      </c>
      <c r="D658" s="132">
        <v>520017146</v>
      </c>
      <c r="E658" s="132" t="s">
        <v>429</v>
      </c>
      <c r="F658" s="132" t="s">
        <v>2378</v>
      </c>
      <c r="G658" s="132">
        <v>1087824</v>
      </c>
      <c r="H658" s="132" t="s">
        <v>102</v>
      </c>
      <c r="I658" s="132" t="s">
        <v>73</v>
      </c>
      <c r="J658" s="132" t="s">
        <v>53</v>
      </c>
      <c r="K658" s="132" t="s">
        <v>53</v>
      </c>
      <c r="L658" s="132" t="s">
        <v>821</v>
      </c>
      <c r="M658" s="132" t="s">
        <v>311</v>
      </c>
      <c r="N658" s="132" t="s">
        <v>258</v>
      </c>
      <c r="O658" s="132" t="s">
        <v>62</v>
      </c>
      <c r="P658" s="132" t="s">
        <v>1206</v>
      </c>
      <c r="Q658" s="135">
        <v>386300</v>
      </c>
      <c r="R658" s="135">
        <v>1</v>
      </c>
      <c r="S658" s="135">
        <v>433.5</v>
      </c>
      <c r="T658" s="135">
        <v>0</v>
      </c>
      <c r="U658" s="135">
        <v>1674.6105</v>
      </c>
      <c r="V658" s="136">
        <v>9.3898891400000001E-4</v>
      </c>
      <c r="W658" s="136">
        <v>1.0293001996272068E-3</v>
      </c>
      <c r="X658" s="136">
        <v>2.9197160246974247E-4</v>
      </c>
    </row>
    <row r="659" spans="1:24" ht="13.5" thickBot="1">
      <c r="A659" s="131">
        <v>8700</v>
      </c>
      <c r="B659" s="131">
        <v>12536</v>
      </c>
      <c r="C659" s="132" t="s">
        <v>2379</v>
      </c>
      <c r="D659" s="132">
        <v>511870891</v>
      </c>
      <c r="E659" s="132" t="s">
        <v>429</v>
      </c>
      <c r="F659" s="132" t="s">
        <v>2380</v>
      </c>
      <c r="G659" s="132">
        <v>1090141</v>
      </c>
      <c r="H659" s="132" t="s">
        <v>102</v>
      </c>
      <c r="I659" s="132" t="s">
        <v>73</v>
      </c>
      <c r="J659" s="132" t="s">
        <v>53</v>
      </c>
      <c r="K659" s="132" t="s">
        <v>53</v>
      </c>
      <c r="L659" s="132" t="s">
        <v>821</v>
      </c>
      <c r="M659" s="132" t="s">
        <v>311</v>
      </c>
      <c r="N659" s="132" t="s">
        <v>263</v>
      </c>
      <c r="O659" s="132" t="s">
        <v>62</v>
      </c>
      <c r="P659" s="132" t="s">
        <v>1206</v>
      </c>
      <c r="Q659" s="135">
        <v>1121950</v>
      </c>
      <c r="R659" s="135">
        <v>1</v>
      </c>
      <c r="S659" s="135">
        <v>190.5</v>
      </c>
      <c r="T659" s="135">
        <v>0</v>
      </c>
      <c r="U659" s="135">
        <v>2137.31475</v>
      </c>
      <c r="V659" s="136">
        <v>1.515532646E-2</v>
      </c>
      <c r="W659" s="136">
        <v>1.3137016033526446E-3</v>
      </c>
      <c r="X659" s="136">
        <v>3.7264498970937841E-4</v>
      </c>
    </row>
    <row r="660" spans="1:24" ht="13.5" thickBot="1">
      <c r="A660" s="131">
        <v>8700</v>
      </c>
      <c r="B660" s="131">
        <v>12536</v>
      </c>
      <c r="C660" s="132" t="s">
        <v>2381</v>
      </c>
      <c r="D660" s="132">
        <v>511235434</v>
      </c>
      <c r="E660" s="132" t="s">
        <v>429</v>
      </c>
      <c r="F660" s="132" t="s">
        <v>2382</v>
      </c>
      <c r="G660" s="132">
        <v>1095264</v>
      </c>
      <c r="H660" s="132" t="s">
        <v>102</v>
      </c>
      <c r="I660" s="132" t="s">
        <v>73</v>
      </c>
      <c r="J660" s="132" t="s">
        <v>53</v>
      </c>
      <c r="K660" s="132" t="s">
        <v>53</v>
      </c>
      <c r="L660" s="132" t="s">
        <v>821</v>
      </c>
      <c r="M660" s="132" t="s">
        <v>311</v>
      </c>
      <c r="N660" s="132" t="s">
        <v>254</v>
      </c>
      <c r="O660" s="132" t="s">
        <v>62</v>
      </c>
      <c r="P660" s="132" t="s">
        <v>1206</v>
      </c>
      <c r="Q660" s="135">
        <v>42683</v>
      </c>
      <c r="R660" s="135">
        <v>1</v>
      </c>
      <c r="S660" s="135">
        <v>47200</v>
      </c>
      <c r="T660" s="135">
        <v>0</v>
      </c>
      <c r="U660" s="135">
        <v>20146.376</v>
      </c>
      <c r="V660" s="136">
        <v>9.6429374900000001E-4</v>
      </c>
      <c r="W660" s="136">
        <v>1.2382980304115356E-2</v>
      </c>
      <c r="X660" s="136">
        <v>3.5125598965717467E-3</v>
      </c>
    </row>
    <row r="661" spans="1:24" ht="13.5" thickBot="1">
      <c r="A661" s="131">
        <v>8700</v>
      </c>
      <c r="B661" s="131">
        <v>12536</v>
      </c>
      <c r="C661" s="132" t="s">
        <v>1429</v>
      </c>
      <c r="D661" s="132">
        <v>511659401</v>
      </c>
      <c r="E661" s="132" t="s">
        <v>429</v>
      </c>
      <c r="F661" s="132" t="s">
        <v>2383</v>
      </c>
      <c r="G661" s="132">
        <v>1095835</v>
      </c>
      <c r="H661" s="132" t="s">
        <v>102</v>
      </c>
      <c r="I661" s="132" t="s">
        <v>73</v>
      </c>
      <c r="J661" s="132" t="s">
        <v>53</v>
      </c>
      <c r="K661" s="132" t="s">
        <v>53</v>
      </c>
      <c r="L661" s="132" t="s">
        <v>821</v>
      </c>
      <c r="M661" s="132" t="s">
        <v>311</v>
      </c>
      <c r="N661" s="132" t="s">
        <v>651</v>
      </c>
      <c r="O661" s="132" t="s">
        <v>62</v>
      </c>
      <c r="P661" s="132" t="s">
        <v>1206</v>
      </c>
      <c r="Q661" s="135">
        <v>365432</v>
      </c>
      <c r="R661" s="135">
        <v>1</v>
      </c>
      <c r="S661" s="135">
        <v>5317</v>
      </c>
      <c r="T661" s="135">
        <v>0</v>
      </c>
      <c r="U661" s="135">
        <v>19430.01944</v>
      </c>
      <c r="V661" s="136">
        <v>3.1348324879999999E-3</v>
      </c>
      <c r="W661" s="136">
        <v>1.194267137842054E-2</v>
      </c>
      <c r="X661" s="136">
        <v>3.3876617350213968E-3</v>
      </c>
    </row>
    <row r="662" spans="1:24" ht="13.5" thickBot="1">
      <c r="A662" s="131">
        <v>8700</v>
      </c>
      <c r="B662" s="131">
        <v>12536</v>
      </c>
      <c r="C662" s="132" t="s">
        <v>1329</v>
      </c>
      <c r="D662" s="132">
        <v>513623314</v>
      </c>
      <c r="E662" s="132" t="s">
        <v>429</v>
      </c>
      <c r="F662" s="132" t="s">
        <v>2384</v>
      </c>
      <c r="G662" s="132">
        <v>1097260</v>
      </c>
      <c r="H662" s="132" t="s">
        <v>102</v>
      </c>
      <c r="I662" s="132" t="s">
        <v>73</v>
      </c>
      <c r="J662" s="132" t="s">
        <v>53</v>
      </c>
      <c r="K662" s="132" t="s">
        <v>53</v>
      </c>
      <c r="L662" s="132" t="s">
        <v>821</v>
      </c>
      <c r="M662" s="132" t="s">
        <v>311</v>
      </c>
      <c r="N662" s="132" t="s">
        <v>651</v>
      </c>
      <c r="O662" s="132" t="s">
        <v>62</v>
      </c>
      <c r="P662" s="132" t="s">
        <v>1206</v>
      </c>
      <c r="Q662" s="135">
        <v>8500</v>
      </c>
      <c r="R662" s="135">
        <v>1</v>
      </c>
      <c r="S662" s="135">
        <v>35740</v>
      </c>
      <c r="T662" s="135">
        <v>0</v>
      </c>
      <c r="U662" s="135">
        <v>3037.9</v>
      </c>
      <c r="V662" s="136">
        <v>3.47839153E-4</v>
      </c>
      <c r="W662" s="136">
        <v>1.867246787505209E-3</v>
      </c>
      <c r="X662" s="136">
        <v>5.2966378220059573E-4</v>
      </c>
    </row>
    <row r="663" spans="1:24" ht="13.5" thickBot="1">
      <c r="A663" s="131">
        <v>8700</v>
      </c>
      <c r="B663" s="131">
        <v>12536</v>
      </c>
      <c r="C663" s="132" t="s">
        <v>1427</v>
      </c>
      <c r="D663" s="132">
        <v>520026683</v>
      </c>
      <c r="E663" s="132" t="s">
        <v>429</v>
      </c>
      <c r="F663" s="132" t="s">
        <v>2385</v>
      </c>
      <c r="G663" s="132">
        <v>1097278</v>
      </c>
      <c r="H663" s="132" t="s">
        <v>102</v>
      </c>
      <c r="I663" s="132" t="s">
        <v>73</v>
      </c>
      <c r="J663" s="132" t="s">
        <v>53</v>
      </c>
      <c r="K663" s="132" t="s">
        <v>53</v>
      </c>
      <c r="L663" s="132" t="s">
        <v>821</v>
      </c>
      <c r="M663" s="132" t="s">
        <v>311</v>
      </c>
      <c r="N663" s="132" t="s">
        <v>651</v>
      </c>
      <c r="O663" s="132" t="s">
        <v>62</v>
      </c>
      <c r="P663" s="132" t="s">
        <v>1206</v>
      </c>
      <c r="Q663" s="135">
        <v>248326</v>
      </c>
      <c r="R663" s="135">
        <v>1</v>
      </c>
      <c r="S663" s="135">
        <v>1510</v>
      </c>
      <c r="T663" s="135">
        <v>0</v>
      </c>
      <c r="U663" s="135">
        <v>3749.7226000000001</v>
      </c>
      <c r="V663" s="136">
        <v>5.2667145099999997E-4</v>
      </c>
      <c r="W663" s="136">
        <v>2.3047689123689655E-3</v>
      </c>
      <c r="X663" s="136">
        <v>6.5377143899372975E-4</v>
      </c>
    </row>
    <row r="664" spans="1:24" ht="13.5" thickBot="1">
      <c r="A664" s="131">
        <v>8700</v>
      </c>
      <c r="B664" s="131">
        <v>12536</v>
      </c>
      <c r="C664" s="132" t="s">
        <v>2386</v>
      </c>
      <c r="D664" s="132">
        <v>520034760</v>
      </c>
      <c r="E664" s="132" t="s">
        <v>429</v>
      </c>
      <c r="F664" s="132" t="s">
        <v>2387</v>
      </c>
      <c r="G664" s="132">
        <v>1097948</v>
      </c>
      <c r="H664" s="132" t="s">
        <v>102</v>
      </c>
      <c r="I664" s="132" t="s">
        <v>73</v>
      </c>
      <c r="J664" s="132" t="s">
        <v>53</v>
      </c>
      <c r="K664" s="132" t="s">
        <v>53</v>
      </c>
      <c r="L664" s="132" t="s">
        <v>821</v>
      </c>
      <c r="M664" s="132" t="s">
        <v>311</v>
      </c>
      <c r="N664" s="132" t="s">
        <v>140</v>
      </c>
      <c r="O664" s="132" t="s">
        <v>62</v>
      </c>
      <c r="P664" s="132" t="s">
        <v>1206</v>
      </c>
      <c r="Q664" s="135">
        <v>3662</v>
      </c>
      <c r="R664" s="135">
        <v>1</v>
      </c>
      <c r="S664" s="135">
        <v>20500</v>
      </c>
      <c r="T664" s="135">
        <v>0</v>
      </c>
      <c r="U664" s="135">
        <v>750.71</v>
      </c>
      <c r="V664" s="136">
        <v>2.8963416499999998E-4</v>
      </c>
      <c r="W664" s="136">
        <v>4.6142428514698821E-4</v>
      </c>
      <c r="X664" s="136">
        <v>1.3088775072774261E-4</v>
      </c>
    </row>
    <row r="665" spans="1:24" ht="13.5" thickBot="1">
      <c r="A665" s="131">
        <v>8700</v>
      </c>
      <c r="B665" s="131">
        <v>12536</v>
      </c>
      <c r="C665" s="132" t="s">
        <v>1419</v>
      </c>
      <c r="D665" s="132">
        <v>513821488</v>
      </c>
      <c r="E665" s="132" t="s">
        <v>429</v>
      </c>
      <c r="F665" s="132" t="s">
        <v>2388</v>
      </c>
      <c r="G665" s="132">
        <v>1098920</v>
      </c>
      <c r="H665" s="132" t="s">
        <v>102</v>
      </c>
      <c r="I665" s="132" t="s">
        <v>73</v>
      </c>
      <c r="J665" s="132" t="s">
        <v>53</v>
      </c>
      <c r="K665" s="132" t="s">
        <v>53</v>
      </c>
      <c r="L665" s="132" t="s">
        <v>821</v>
      </c>
      <c r="M665" s="132" t="s">
        <v>311</v>
      </c>
      <c r="N665" s="132" t="s">
        <v>651</v>
      </c>
      <c r="O665" s="132" t="s">
        <v>62</v>
      </c>
      <c r="P665" s="132" t="s">
        <v>1206</v>
      </c>
      <c r="Q665" s="135">
        <v>872911</v>
      </c>
      <c r="R665" s="135">
        <v>1</v>
      </c>
      <c r="S665" s="135">
        <v>1391</v>
      </c>
      <c r="T665" s="135">
        <v>0</v>
      </c>
      <c r="U665" s="135">
        <v>12142.192010000001</v>
      </c>
      <c r="V665" s="136">
        <v>4.4873857410000001E-3</v>
      </c>
      <c r="W665" s="136">
        <v>7.4632045241594253E-3</v>
      </c>
      <c r="X665" s="136">
        <v>2.1170148274210652E-3</v>
      </c>
    </row>
    <row r="666" spans="1:24" ht="13.5" thickBot="1">
      <c r="A666" s="131">
        <v>8700</v>
      </c>
      <c r="B666" s="131">
        <v>12536</v>
      </c>
      <c r="C666" s="132" t="s">
        <v>1525</v>
      </c>
      <c r="D666" s="132">
        <v>510216054</v>
      </c>
      <c r="E666" s="132" t="s">
        <v>429</v>
      </c>
      <c r="F666" s="132" t="s">
        <v>2389</v>
      </c>
      <c r="G666" s="132">
        <v>1100007</v>
      </c>
      <c r="H666" s="132" t="s">
        <v>102</v>
      </c>
      <c r="I666" s="132" t="s">
        <v>73</v>
      </c>
      <c r="J666" s="132" t="s">
        <v>53</v>
      </c>
      <c r="K666" s="132" t="s">
        <v>53</v>
      </c>
      <c r="L666" s="132" t="s">
        <v>821</v>
      </c>
      <c r="M666" s="132" t="s">
        <v>311</v>
      </c>
      <c r="N666" s="132" t="s">
        <v>156</v>
      </c>
      <c r="O666" s="132" t="s">
        <v>62</v>
      </c>
      <c r="P666" s="132" t="s">
        <v>1206</v>
      </c>
      <c r="Q666" s="135">
        <v>69300</v>
      </c>
      <c r="R666" s="135">
        <v>1</v>
      </c>
      <c r="S666" s="135">
        <v>34440</v>
      </c>
      <c r="T666" s="135">
        <v>1082.4336499999999</v>
      </c>
      <c r="U666" s="135">
        <v>24949.353650000001</v>
      </c>
      <c r="V666" s="136">
        <v>6.493884363E-3</v>
      </c>
      <c r="W666" s="136">
        <v>1.5335132971228106E-2</v>
      </c>
      <c r="X666" s="136">
        <v>4.3499684050558735E-3</v>
      </c>
    </row>
    <row r="667" spans="1:24" ht="13.5" thickBot="1">
      <c r="A667" s="131">
        <v>8700</v>
      </c>
      <c r="B667" s="131">
        <v>12536</v>
      </c>
      <c r="C667" s="132" t="s">
        <v>1448</v>
      </c>
      <c r="D667" s="132">
        <v>511930125</v>
      </c>
      <c r="E667" s="132" t="s">
        <v>429</v>
      </c>
      <c r="F667" s="132" t="s">
        <v>2390</v>
      </c>
      <c r="G667" s="132">
        <v>1101534</v>
      </c>
      <c r="H667" s="132" t="s">
        <v>102</v>
      </c>
      <c r="I667" s="132" t="s">
        <v>73</v>
      </c>
      <c r="J667" s="132" t="s">
        <v>53</v>
      </c>
      <c r="K667" s="132" t="s">
        <v>53</v>
      </c>
      <c r="L667" s="132" t="s">
        <v>821</v>
      </c>
      <c r="M667" s="132" t="s">
        <v>311</v>
      </c>
      <c r="N667" s="132" t="s">
        <v>260</v>
      </c>
      <c r="O667" s="132" t="s">
        <v>62</v>
      </c>
      <c r="P667" s="132" t="s">
        <v>1206</v>
      </c>
      <c r="Q667" s="135">
        <v>1952440</v>
      </c>
      <c r="R667" s="135">
        <v>1</v>
      </c>
      <c r="S667" s="135">
        <v>1320</v>
      </c>
      <c r="T667" s="135">
        <v>0</v>
      </c>
      <c r="U667" s="135">
        <v>25772.207999999999</v>
      </c>
      <c r="V667" s="136">
        <v>1.1781804034999999E-2</v>
      </c>
      <c r="W667" s="136">
        <v>1.584090081797164E-2</v>
      </c>
      <c r="X667" s="136">
        <v>4.4934346637283814E-3</v>
      </c>
    </row>
    <row r="668" spans="1:24" ht="13.5" thickBot="1">
      <c r="A668" s="131">
        <v>8700</v>
      </c>
      <c r="B668" s="131">
        <v>12536</v>
      </c>
      <c r="C668" s="132" t="s">
        <v>1598</v>
      </c>
      <c r="D668" s="132">
        <v>513817817</v>
      </c>
      <c r="E668" s="132" t="s">
        <v>429</v>
      </c>
      <c r="F668" s="132" t="s">
        <v>2563</v>
      </c>
      <c r="G668" s="132">
        <v>1102128</v>
      </c>
      <c r="H668" s="132" t="s">
        <v>102</v>
      </c>
      <c r="I668" s="132" t="s">
        <v>73</v>
      </c>
      <c r="J668" s="132" t="s">
        <v>53</v>
      </c>
      <c r="K668" s="132" t="s">
        <v>53</v>
      </c>
      <c r="L668" s="132" t="s">
        <v>821</v>
      </c>
      <c r="M668" s="132" t="s">
        <v>311</v>
      </c>
      <c r="N668" s="132" t="s">
        <v>140</v>
      </c>
      <c r="O668" s="132" t="s">
        <v>62</v>
      </c>
      <c r="P668" s="132" t="s">
        <v>1206</v>
      </c>
      <c r="Q668" s="135">
        <v>5000</v>
      </c>
      <c r="R668" s="135">
        <v>1</v>
      </c>
      <c r="S668" s="135">
        <v>7294</v>
      </c>
      <c r="T668" s="135">
        <v>0</v>
      </c>
      <c r="U668" s="135">
        <v>364.7</v>
      </c>
      <c r="V668" s="136">
        <v>2.3732054400000001E-4</v>
      </c>
      <c r="W668" s="136">
        <v>2.2416304137830398E-4</v>
      </c>
      <c r="X668" s="136">
        <v>6.3586155360136035E-5</v>
      </c>
    </row>
    <row r="669" spans="1:24" ht="13.5" thickBot="1">
      <c r="A669" s="131">
        <v>8700</v>
      </c>
      <c r="B669" s="131">
        <v>12536</v>
      </c>
      <c r="C669" s="132" t="s">
        <v>2391</v>
      </c>
      <c r="D669" s="132">
        <v>513770669</v>
      </c>
      <c r="E669" s="132" t="s">
        <v>429</v>
      </c>
      <c r="F669" s="132" t="s">
        <v>2392</v>
      </c>
      <c r="G669" s="132">
        <v>1104249</v>
      </c>
      <c r="H669" s="132" t="s">
        <v>102</v>
      </c>
      <c r="I669" s="132" t="s">
        <v>73</v>
      </c>
      <c r="J669" s="132" t="s">
        <v>53</v>
      </c>
      <c r="K669" s="132" t="s">
        <v>53</v>
      </c>
      <c r="L669" s="132" t="s">
        <v>821</v>
      </c>
      <c r="M669" s="132" t="s">
        <v>311</v>
      </c>
      <c r="N669" s="132" t="s">
        <v>650</v>
      </c>
      <c r="O669" s="132" t="s">
        <v>62</v>
      </c>
      <c r="P669" s="132" t="s">
        <v>1206</v>
      </c>
      <c r="Q669" s="135">
        <v>27745</v>
      </c>
      <c r="R669" s="135">
        <v>1</v>
      </c>
      <c r="S669" s="135">
        <v>19750</v>
      </c>
      <c r="T669" s="135">
        <v>0</v>
      </c>
      <c r="U669" s="135">
        <v>5479.6374999999998</v>
      </c>
      <c r="V669" s="136">
        <v>2.0140708379999999E-3</v>
      </c>
      <c r="W669" s="136">
        <v>3.3680619897192383E-3</v>
      </c>
      <c r="X669" s="136">
        <v>9.5538547132499976E-4</v>
      </c>
    </row>
    <row r="670" spans="1:24" ht="13.5" thickBot="1">
      <c r="A670" s="131">
        <v>8700</v>
      </c>
      <c r="B670" s="131">
        <v>12536</v>
      </c>
      <c r="C670" s="132" t="s">
        <v>1465</v>
      </c>
      <c r="D670" s="132">
        <v>513257873</v>
      </c>
      <c r="E670" s="132" t="s">
        <v>429</v>
      </c>
      <c r="F670" s="132" t="s">
        <v>2393</v>
      </c>
      <c r="G670" s="132">
        <v>1104488</v>
      </c>
      <c r="H670" s="132" t="s">
        <v>102</v>
      </c>
      <c r="I670" s="132" t="s">
        <v>73</v>
      </c>
      <c r="J670" s="132" t="s">
        <v>53</v>
      </c>
      <c r="K670" s="132" t="s">
        <v>53</v>
      </c>
      <c r="L670" s="132" t="s">
        <v>821</v>
      </c>
      <c r="M670" s="132" t="s">
        <v>311</v>
      </c>
      <c r="N670" s="132" t="s">
        <v>651</v>
      </c>
      <c r="O670" s="132" t="s">
        <v>62</v>
      </c>
      <c r="P670" s="132" t="s">
        <v>1206</v>
      </c>
      <c r="Q670" s="135">
        <v>16200</v>
      </c>
      <c r="R670" s="135">
        <v>1</v>
      </c>
      <c r="S670" s="135">
        <v>9151</v>
      </c>
      <c r="T670" s="135">
        <v>0</v>
      </c>
      <c r="U670" s="135">
        <v>1482.462</v>
      </c>
      <c r="V670" s="136">
        <v>4.4258889799999999E-4</v>
      </c>
      <c r="W670" s="136">
        <v>9.1119602590557529E-4</v>
      </c>
      <c r="X670" s="136">
        <v>2.5847013722922398E-4</v>
      </c>
    </row>
    <row r="671" spans="1:24" ht="13.5" thickBot="1">
      <c r="A671" s="131">
        <v>8700</v>
      </c>
      <c r="B671" s="131">
        <v>12536</v>
      </c>
      <c r="C671" s="132" t="s">
        <v>2394</v>
      </c>
      <c r="D671" s="132">
        <v>511725459</v>
      </c>
      <c r="E671" s="132" t="s">
        <v>429</v>
      </c>
      <c r="F671" s="132" t="s">
        <v>2395</v>
      </c>
      <c r="G671" s="132">
        <v>1105097</v>
      </c>
      <c r="H671" s="132" t="s">
        <v>102</v>
      </c>
      <c r="I671" s="132" t="s">
        <v>73</v>
      </c>
      <c r="J671" s="132" t="s">
        <v>53</v>
      </c>
      <c r="K671" s="132" t="s">
        <v>53</v>
      </c>
      <c r="L671" s="132" t="s">
        <v>821</v>
      </c>
      <c r="M671" s="132" t="s">
        <v>311</v>
      </c>
      <c r="N671" s="132" t="s">
        <v>75</v>
      </c>
      <c r="O671" s="132" t="s">
        <v>62</v>
      </c>
      <c r="P671" s="132" t="s">
        <v>1206</v>
      </c>
      <c r="Q671" s="135">
        <v>193811</v>
      </c>
      <c r="R671" s="135">
        <v>1</v>
      </c>
      <c r="S671" s="135">
        <v>5893</v>
      </c>
      <c r="T671" s="135">
        <v>0</v>
      </c>
      <c r="U671" s="135">
        <v>11421.282230000001</v>
      </c>
      <c r="V671" s="136">
        <v>9.2840239440000003E-3</v>
      </c>
      <c r="W671" s="136">
        <v>7.0200969594647064E-3</v>
      </c>
      <c r="X671" s="136">
        <v>1.9913228030949848E-3</v>
      </c>
    </row>
    <row r="672" spans="1:24" ht="13.5" thickBot="1">
      <c r="A672" s="131">
        <v>8700</v>
      </c>
      <c r="B672" s="131">
        <v>12536</v>
      </c>
      <c r="C672" s="132" t="s">
        <v>1737</v>
      </c>
      <c r="D672" s="132">
        <v>512781386</v>
      </c>
      <c r="E672" s="132" t="s">
        <v>429</v>
      </c>
      <c r="F672" s="132" t="s">
        <v>2396</v>
      </c>
      <c r="G672" s="132">
        <v>1118116</v>
      </c>
      <c r="H672" s="132" t="s">
        <v>102</v>
      </c>
      <c r="I672" s="132" t="s">
        <v>73</v>
      </c>
      <c r="J672" s="132" t="s">
        <v>53</v>
      </c>
      <c r="K672" s="132" t="s">
        <v>53</v>
      </c>
      <c r="L672" s="132" t="s">
        <v>821</v>
      </c>
      <c r="M672" s="132" t="s">
        <v>311</v>
      </c>
      <c r="N672" s="132" t="s">
        <v>140</v>
      </c>
      <c r="O672" s="132" t="s">
        <v>62</v>
      </c>
      <c r="P672" s="132" t="s">
        <v>1206</v>
      </c>
      <c r="Q672" s="135">
        <v>4000000</v>
      </c>
      <c r="R672" s="135">
        <v>1</v>
      </c>
      <c r="S672" s="135">
        <v>42</v>
      </c>
      <c r="T672" s="135">
        <v>0</v>
      </c>
      <c r="U672" s="135">
        <v>1680</v>
      </c>
      <c r="V672" s="136">
        <v>1.8549730071000001E-2</v>
      </c>
      <c r="W672" s="136">
        <v>1.0326128585564868E-3</v>
      </c>
      <c r="X672" s="136">
        <v>2.929112722923733E-4</v>
      </c>
    </row>
    <row r="673" spans="1:24" ht="13.5" thickBot="1">
      <c r="A673" s="131">
        <v>8700</v>
      </c>
      <c r="B673" s="131">
        <v>12536</v>
      </c>
      <c r="C673" s="132" t="s">
        <v>2184</v>
      </c>
      <c r="D673" s="132">
        <v>520041005</v>
      </c>
      <c r="E673" s="132" t="s">
        <v>429</v>
      </c>
      <c r="F673" s="132" t="s">
        <v>2397</v>
      </c>
      <c r="G673" s="132">
        <v>1118447</v>
      </c>
      <c r="H673" s="132" t="s">
        <v>102</v>
      </c>
      <c r="I673" s="132" t="s">
        <v>73</v>
      </c>
      <c r="J673" s="132" t="s">
        <v>53</v>
      </c>
      <c r="K673" s="132" t="s">
        <v>53</v>
      </c>
      <c r="L673" s="132" t="s">
        <v>821</v>
      </c>
      <c r="M673" s="132" t="s">
        <v>311</v>
      </c>
      <c r="N673" s="132" t="s">
        <v>140</v>
      </c>
      <c r="O673" s="132" t="s">
        <v>62</v>
      </c>
      <c r="P673" s="132" t="s">
        <v>1206</v>
      </c>
      <c r="Q673" s="135">
        <v>1476218</v>
      </c>
      <c r="R673" s="135">
        <v>1</v>
      </c>
      <c r="S673" s="135">
        <v>410.7</v>
      </c>
      <c r="T673" s="135">
        <v>0</v>
      </c>
      <c r="U673" s="135">
        <v>6062.8273300000001</v>
      </c>
      <c r="V673" s="136">
        <v>7.9567312600000006E-3</v>
      </c>
      <c r="W673" s="136">
        <v>3.7265199167652932E-3</v>
      </c>
      <c r="X673" s="136">
        <v>1.0570657541186146E-3</v>
      </c>
    </row>
    <row r="674" spans="1:24" ht="13.5" thickBot="1">
      <c r="A674" s="131">
        <v>8700</v>
      </c>
      <c r="B674" s="131">
        <v>12536</v>
      </c>
      <c r="C674" s="132" t="s">
        <v>1323</v>
      </c>
      <c r="D674" s="132">
        <v>510960719</v>
      </c>
      <c r="E674" s="132" t="s">
        <v>429</v>
      </c>
      <c r="F674" s="132" t="s">
        <v>2398</v>
      </c>
      <c r="G674" s="132">
        <v>1119478</v>
      </c>
      <c r="H674" s="132" t="s">
        <v>102</v>
      </c>
      <c r="I674" s="132" t="s">
        <v>73</v>
      </c>
      <c r="J674" s="132" t="s">
        <v>53</v>
      </c>
      <c r="K674" s="132" t="s">
        <v>53</v>
      </c>
      <c r="L674" s="132" t="s">
        <v>821</v>
      </c>
      <c r="M674" s="132" t="s">
        <v>311</v>
      </c>
      <c r="N674" s="132" t="s">
        <v>651</v>
      </c>
      <c r="O674" s="132" t="s">
        <v>62</v>
      </c>
      <c r="P674" s="132" t="s">
        <v>1206</v>
      </c>
      <c r="Q674" s="135">
        <v>12900</v>
      </c>
      <c r="R674" s="135">
        <v>1</v>
      </c>
      <c r="S674" s="135">
        <v>22000</v>
      </c>
      <c r="T674" s="135">
        <v>0</v>
      </c>
      <c r="U674" s="135">
        <v>2838</v>
      </c>
      <c r="V674" s="136">
        <v>1.06371785E-4</v>
      </c>
      <c r="W674" s="136">
        <v>1.744378150347208E-3</v>
      </c>
      <c r="X674" s="136">
        <v>4.9481082783675915E-4</v>
      </c>
    </row>
    <row r="675" spans="1:24" ht="13.5" thickBot="1">
      <c r="A675" s="131">
        <v>8700</v>
      </c>
      <c r="B675" s="131">
        <v>12536</v>
      </c>
      <c r="C675" s="132" t="s">
        <v>2564</v>
      </c>
      <c r="D675" s="132">
        <v>513947473</v>
      </c>
      <c r="E675" s="132" t="s">
        <v>429</v>
      </c>
      <c r="F675" s="132" t="s">
        <v>2565</v>
      </c>
      <c r="G675" s="132">
        <v>1120161</v>
      </c>
      <c r="H675" s="132" t="s">
        <v>102</v>
      </c>
      <c r="I675" s="132" t="s">
        <v>73</v>
      </c>
      <c r="J675" s="132" t="s">
        <v>53</v>
      </c>
      <c r="K675" s="132" t="s">
        <v>53</v>
      </c>
      <c r="L675" s="132" t="s">
        <v>821</v>
      </c>
      <c r="M675" s="132" t="s">
        <v>311</v>
      </c>
      <c r="N675" s="132" t="s">
        <v>649</v>
      </c>
      <c r="O675" s="132" t="s">
        <v>62</v>
      </c>
      <c r="P675" s="132" t="s">
        <v>1206</v>
      </c>
      <c r="Q675" s="135">
        <v>10035</v>
      </c>
      <c r="R675" s="135">
        <v>1</v>
      </c>
      <c r="S675" s="135">
        <v>289.3</v>
      </c>
      <c r="T675" s="135">
        <v>0</v>
      </c>
      <c r="U675" s="135">
        <v>29.03125</v>
      </c>
      <c r="V675" s="136">
        <v>3.8587115549999999E-3</v>
      </c>
      <c r="W675" s="136">
        <v>1.7844072648790481E-5</v>
      </c>
      <c r="X675" s="136">
        <v>5.0616549843678346E-6</v>
      </c>
    </row>
    <row r="676" spans="1:24" ht="13.5" thickBot="1">
      <c r="A676" s="131">
        <v>8700</v>
      </c>
      <c r="B676" s="131">
        <v>12536</v>
      </c>
      <c r="C676" s="132" t="s">
        <v>1341</v>
      </c>
      <c r="D676" s="132">
        <v>513901371</v>
      </c>
      <c r="E676" s="132" t="s">
        <v>429</v>
      </c>
      <c r="F676" s="132" t="s">
        <v>2399</v>
      </c>
      <c r="G676" s="132">
        <v>1123355</v>
      </c>
      <c r="H676" s="132" t="s">
        <v>102</v>
      </c>
      <c r="I676" s="132" t="s">
        <v>73</v>
      </c>
      <c r="J676" s="132" t="s">
        <v>53</v>
      </c>
      <c r="K676" s="132" t="s">
        <v>53</v>
      </c>
      <c r="L676" s="132" t="s">
        <v>821</v>
      </c>
      <c r="M676" s="132" t="s">
        <v>311</v>
      </c>
      <c r="N676" s="132" t="s">
        <v>647</v>
      </c>
      <c r="O676" s="132" t="s">
        <v>62</v>
      </c>
      <c r="P676" s="132" t="s">
        <v>1206</v>
      </c>
      <c r="Q676" s="135">
        <v>755597</v>
      </c>
      <c r="R676" s="135">
        <v>1</v>
      </c>
      <c r="S676" s="135">
        <v>1395</v>
      </c>
      <c r="T676" s="135">
        <v>0</v>
      </c>
      <c r="U676" s="135">
        <v>10540.578149999999</v>
      </c>
      <c r="V676" s="136">
        <v>1.3751925349999999E-3</v>
      </c>
      <c r="W676" s="136">
        <v>6.478771746612824E-3</v>
      </c>
      <c r="X676" s="136">
        <v>1.8377703313176726E-3</v>
      </c>
    </row>
    <row r="677" spans="1:24" ht="13.5" thickBot="1">
      <c r="A677" s="131">
        <v>8700</v>
      </c>
      <c r="B677" s="131">
        <v>12536</v>
      </c>
      <c r="C677" s="132" t="s">
        <v>2400</v>
      </c>
      <c r="D677" s="132">
        <v>514068980</v>
      </c>
      <c r="E677" s="132" t="s">
        <v>429</v>
      </c>
      <c r="F677" s="132" t="s">
        <v>2401</v>
      </c>
      <c r="G677" s="132">
        <v>1123777</v>
      </c>
      <c r="H677" s="132" t="s">
        <v>102</v>
      </c>
      <c r="I677" s="132" t="s">
        <v>73</v>
      </c>
      <c r="J677" s="132" t="s">
        <v>53</v>
      </c>
      <c r="K677" s="132" t="s">
        <v>53</v>
      </c>
      <c r="L677" s="132" t="s">
        <v>821</v>
      </c>
      <c r="M677" s="132" t="s">
        <v>311</v>
      </c>
      <c r="N677" s="132" t="s">
        <v>650</v>
      </c>
      <c r="O677" s="132" t="s">
        <v>62</v>
      </c>
      <c r="P677" s="132" t="s">
        <v>1206</v>
      </c>
      <c r="Q677" s="135">
        <v>117945</v>
      </c>
      <c r="R677" s="135">
        <v>1</v>
      </c>
      <c r="S677" s="135">
        <v>3744</v>
      </c>
      <c r="T677" s="135">
        <v>0</v>
      </c>
      <c r="U677" s="135">
        <v>4415.8608000000004</v>
      </c>
      <c r="V677" s="136">
        <v>8.317709199E-3</v>
      </c>
      <c r="W677" s="136">
        <v>2.7142110974259135E-3</v>
      </c>
      <c r="X677" s="136">
        <v>7.699139316631056E-4</v>
      </c>
    </row>
    <row r="678" spans="1:24" ht="13.5" thickBot="1">
      <c r="A678" s="131">
        <v>8700</v>
      </c>
      <c r="B678" s="131">
        <v>12536</v>
      </c>
      <c r="C678" s="132" t="s">
        <v>1437</v>
      </c>
      <c r="D678" s="132">
        <v>514065283</v>
      </c>
      <c r="E678" s="132" t="s">
        <v>429</v>
      </c>
      <c r="F678" s="132" t="s">
        <v>2402</v>
      </c>
      <c r="G678" s="132">
        <v>1123850</v>
      </c>
      <c r="H678" s="132" t="s">
        <v>102</v>
      </c>
      <c r="I678" s="132" t="s">
        <v>73</v>
      </c>
      <c r="J678" s="132" t="s">
        <v>53</v>
      </c>
      <c r="K678" s="132" t="s">
        <v>53</v>
      </c>
      <c r="L678" s="132" t="s">
        <v>821</v>
      </c>
      <c r="M678" s="132" t="s">
        <v>311</v>
      </c>
      <c r="N678" s="132" t="s">
        <v>75</v>
      </c>
      <c r="O678" s="132" t="s">
        <v>62</v>
      </c>
      <c r="P678" s="132" t="s">
        <v>1206</v>
      </c>
      <c r="Q678" s="135">
        <v>204243</v>
      </c>
      <c r="R678" s="135">
        <v>1</v>
      </c>
      <c r="S678" s="135">
        <v>1745</v>
      </c>
      <c r="T678" s="135">
        <v>0</v>
      </c>
      <c r="U678" s="135">
        <v>3564.0403500000002</v>
      </c>
      <c r="V678" s="136">
        <v>2.283249814E-3</v>
      </c>
      <c r="W678" s="136">
        <v>2.1906392225143818E-3</v>
      </c>
      <c r="X678" s="136">
        <v>6.2139737703562829E-4</v>
      </c>
    </row>
    <row r="679" spans="1:24" ht="13.5" thickBot="1">
      <c r="A679" s="131">
        <v>8700</v>
      </c>
      <c r="B679" s="131">
        <v>12536</v>
      </c>
      <c r="C679" s="132" t="s">
        <v>2403</v>
      </c>
      <c r="D679" s="132">
        <v>515001659</v>
      </c>
      <c r="E679" s="132" t="s">
        <v>429</v>
      </c>
      <c r="F679" s="132" t="s">
        <v>2404</v>
      </c>
      <c r="G679" s="132">
        <v>1132356</v>
      </c>
      <c r="H679" s="132" t="s">
        <v>102</v>
      </c>
      <c r="I679" s="132" t="s">
        <v>73</v>
      </c>
      <c r="J679" s="132" t="s">
        <v>53</v>
      </c>
      <c r="K679" s="132" t="s">
        <v>53</v>
      </c>
      <c r="L679" s="132" t="s">
        <v>821</v>
      </c>
      <c r="M679" s="132" t="s">
        <v>311</v>
      </c>
      <c r="N679" s="132" t="s">
        <v>263</v>
      </c>
      <c r="O679" s="132" t="s">
        <v>62</v>
      </c>
      <c r="P679" s="132" t="s">
        <v>1206</v>
      </c>
      <c r="Q679" s="135">
        <v>1107235</v>
      </c>
      <c r="R679" s="135">
        <v>1</v>
      </c>
      <c r="S679" s="135">
        <v>992.1</v>
      </c>
      <c r="T679" s="135">
        <v>0</v>
      </c>
      <c r="U679" s="135">
        <v>10984.878430000001</v>
      </c>
      <c r="V679" s="136">
        <v>7.5972150850000001E-3</v>
      </c>
      <c r="W679" s="136">
        <v>6.7518611407724957E-3</v>
      </c>
      <c r="X679" s="136">
        <v>1.9152349505406833E-3</v>
      </c>
    </row>
    <row r="680" spans="1:24" ht="13.5" thickBot="1">
      <c r="A680" s="131">
        <v>8700</v>
      </c>
      <c r="B680" s="131">
        <v>12536</v>
      </c>
      <c r="C680" s="132" t="s">
        <v>2403</v>
      </c>
      <c r="D680" s="132">
        <v>515001659</v>
      </c>
      <c r="E680" s="132" t="s">
        <v>429</v>
      </c>
      <c r="F680" s="132" t="s">
        <v>2404</v>
      </c>
      <c r="G680" s="132">
        <v>11323560</v>
      </c>
      <c r="H680" s="132" t="s">
        <v>102</v>
      </c>
      <c r="I680" s="132" t="s">
        <v>73</v>
      </c>
      <c r="J680" s="132" t="s">
        <v>53</v>
      </c>
      <c r="K680" s="132" t="s">
        <v>53</v>
      </c>
      <c r="L680" s="132" t="s">
        <v>54</v>
      </c>
      <c r="M680" s="132" t="s">
        <v>311</v>
      </c>
      <c r="N680" s="132" t="s">
        <v>263</v>
      </c>
      <c r="O680" s="132" t="s">
        <v>62</v>
      </c>
      <c r="P680" s="132" t="s">
        <v>1206</v>
      </c>
      <c r="Q680" s="135">
        <v>800000</v>
      </c>
      <c r="R680" s="135">
        <v>1</v>
      </c>
      <c r="S680" s="135">
        <v>989.86369999999999</v>
      </c>
      <c r="T680" s="135">
        <v>0</v>
      </c>
      <c r="U680" s="135">
        <v>7918.9096</v>
      </c>
      <c r="V680" s="136">
        <v>5.4891437390000002E-3</v>
      </c>
      <c r="W680" s="136">
        <v>4.8673618325633366E-3</v>
      </c>
      <c r="X680" s="136">
        <v>1.3806773131573148E-3</v>
      </c>
    </row>
    <row r="681" spans="1:24" ht="13.5" thickBot="1">
      <c r="A681" s="131">
        <v>8700</v>
      </c>
      <c r="B681" s="131">
        <v>12536</v>
      </c>
      <c r="C681" s="132" t="s">
        <v>1435</v>
      </c>
      <c r="D681" s="132">
        <v>514892801</v>
      </c>
      <c r="E681" s="132" t="s">
        <v>429</v>
      </c>
      <c r="F681" s="132" t="s">
        <v>2405</v>
      </c>
      <c r="G681" s="132">
        <v>1133875</v>
      </c>
      <c r="H681" s="132" t="s">
        <v>102</v>
      </c>
      <c r="I681" s="132" t="s">
        <v>73</v>
      </c>
      <c r="J681" s="132" t="s">
        <v>53</v>
      </c>
      <c r="K681" s="132" t="s">
        <v>53</v>
      </c>
      <c r="L681" s="132" t="s">
        <v>821</v>
      </c>
      <c r="M681" s="132" t="s">
        <v>311</v>
      </c>
      <c r="N681" s="132" t="s">
        <v>263</v>
      </c>
      <c r="O681" s="132" t="s">
        <v>62</v>
      </c>
      <c r="P681" s="132" t="s">
        <v>1206</v>
      </c>
      <c r="Q681" s="135">
        <v>1149400</v>
      </c>
      <c r="R681" s="135">
        <v>1</v>
      </c>
      <c r="S681" s="135">
        <v>1920</v>
      </c>
      <c r="T681" s="135">
        <v>0</v>
      </c>
      <c r="U681" s="135">
        <v>22068.48</v>
      </c>
      <c r="V681" s="136">
        <v>3.2167665279999999E-3</v>
      </c>
      <c r="W681" s="136">
        <v>1.3564402509998009E-2</v>
      </c>
      <c r="X681" s="136">
        <v>3.8476824728326153E-3</v>
      </c>
    </row>
    <row r="682" spans="1:24" ht="13.5" thickBot="1">
      <c r="A682" s="131">
        <v>8700</v>
      </c>
      <c r="B682" s="131">
        <v>12536</v>
      </c>
      <c r="C682" s="132" t="s">
        <v>2406</v>
      </c>
      <c r="D682" s="132">
        <v>2250</v>
      </c>
      <c r="E682" s="132" t="s">
        <v>2</v>
      </c>
      <c r="F682" s="132" t="s">
        <v>2407</v>
      </c>
      <c r="G682" s="132">
        <v>1134402</v>
      </c>
      <c r="H682" s="132" t="s">
        <v>102</v>
      </c>
      <c r="I682" s="132" t="s">
        <v>73</v>
      </c>
      <c r="J682" s="132" t="s">
        <v>53</v>
      </c>
      <c r="K682" s="132" t="s">
        <v>314</v>
      </c>
      <c r="L682" s="132" t="s">
        <v>821</v>
      </c>
      <c r="M682" s="132" t="s">
        <v>311</v>
      </c>
      <c r="N682" s="132" t="s">
        <v>647</v>
      </c>
      <c r="O682" s="132" t="s">
        <v>62</v>
      </c>
      <c r="P682" s="132" t="s">
        <v>1206</v>
      </c>
      <c r="Q682" s="135">
        <v>10583</v>
      </c>
      <c r="R682" s="135">
        <v>1</v>
      </c>
      <c r="S682" s="135">
        <v>26580</v>
      </c>
      <c r="T682" s="135">
        <v>0</v>
      </c>
      <c r="U682" s="135">
        <v>2812.9614000000001</v>
      </c>
      <c r="V682" s="136">
        <v>1.88659003E-4</v>
      </c>
      <c r="W682" s="136">
        <v>1.7289881620613434E-3</v>
      </c>
      <c r="X682" s="136">
        <v>4.9044529915674739E-4</v>
      </c>
    </row>
    <row r="683" spans="1:24" ht="13.5" thickBot="1">
      <c r="A683" s="131">
        <v>8700</v>
      </c>
      <c r="B683" s="131">
        <v>12536</v>
      </c>
      <c r="C683" s="132" t="s">
        <v>2408</v>
      </c>
      <c r="D683" s="132">
        <v>515158665</v>
      </c>
      <c r="E683" s="132" t="s">
        <v>429</v>
      </c>
      <c r="F683" s="132" t="s">
        <v>2409</v>
      </c>
      <c r="G683" s="132">
        <v>1138379</v>
      </c>
      <c r="H683" s="132" t="s">
        <v>102</v>
      </c>
      <c r="I683" s="132" t="s">
        <v>73</v>
      </c>
      <c r="J683" s="132" t="s">
        <v>53</v>
      </c>
      <c r="K683" s="132" t="s">
        <v>53</v>
      </c>
      <c r="L683" s="132" t="s">
        <v>821</v>
      </c>
      <c r="M683" s="132" t="s">
        <v>311</v>
      </c>
      <c r="N683" s="132" t="s">
        <v>258</v>
      </c>
      <c r="O683" s="132" t="s">
        <v>62</v>
      </c>
      <c r="P683" s="132" t="s">
        <v>1206</v>
      </c>
      <c r="Q683" s="135">
        <v>216395</v>
      </c>
      <c r="R683" s="135">
        <v>1</v>
      </c>
      <c r="S683" s="135">
        <v>924.4</v>
      </c>
      <c r="T683" s="135">
        <v>0</v>
      </c>
      <c r="U683" s="135">
        <v>2000.35538</v>
      </c>
      <c r="V683" s="136">
        <v>2.0810118951999999E-2</v>
      </c>
      <c r="W683" s="136">
        <v>1.2295194565896709E-3</v>
      </c>
      <c r="X683" s="136">
        <v>3.4876585678136538E-4</v>
      </c>
    </row>
    <row r="684" spans="1:24" ht="13.5" thickBot="1">
      <c r="A684" s="131">
        <v>8700</v>
      </c>
      <c r="B684" s="131">
        <v>12536</v>
      </c>
      <c r="C684" s="132" t="s">
        <v>1532</v>
      </c>
      <c r="D684" s="132">
        <v>515434074</v>
      </c>
      <c r="E684" s="132" t="s">
        <v>429</v>
      </c>
      <c r="F684" s="132" t="s">
        <v>2410</v>
      </c>
      <c r="G684" s="132">
        <v>1139195</v>
      </c>
      <c r="H684" s="132" t="s">
        <v>102</v>
      </c>
      <c r="I684" s="132" t="s">
        <v>73</v>
      </c>
      <c r="J684" s="132" t="s">
        <v>53</v>
      </c>
      <c r="K684" s="132" t="s">
        <v>53</v>
      </c>
      <c r="L684" s="132" t="s">
        <v>821</v>
      </c>
      <c r="M684" s="132" t="s">
        <v>311</v>
      </c>
      <c r="N684" s="132" t="s">
        <v>651</v>
      </c>
      <c r="O684" s="132" t="s">
        <v>62</v>
      </c>
      <c r="P684" s="132" t="s">
        <v>1206</v>
      </c>
      <c r="Q684" s="135">
        <v>1662654.71</v>
      </c>
      <c r="R684" s="135">
        <v>1</v>
      </c>
      <c r="S684" s="135">
        <v>352.2</v>
      </c>
      <c r="T684" s="135">
        <v>0</v>
      </c>
      <c r="U684" s="135">
        <v>5855.8698899999999</v>
      </c>
      <c r="V684" s="136">
        <v>1.1387659636000001E-2</v>
      </c>
      <c r="W684" s="136">
        <v>3.5993134205046188E-3</v>
      </c>
      <c r="X684" s="136">
        <v>1.0209823213443452E-3</v>
      </c>
    </row>
    <row r="685" spans="1:24" ht="13.5" thickBot="1">
      <c r="A685" s="131">
        <v>8700</v>
      </c>
      <c r="B685" s="131">
        <v>12536</v>
      </c>
      <c r="C685" s="132" t="s">
        <v>1580</v>
      </c>
      <c r="D685" s="132">
        <v>514401702</v>
      </c>
      <c r="E685" s="132" t="s">
        <v>429</v>
      </c>
      <c r="F685" s="132" t="s">
        <v>2411</v>
      </c>
      <c r="G685" s="132">
        <v>1141571</v>
      </c>
      <c r="H685" s="132" t="s">
        <v>102</v>
      </c>
      <c r="I685" s="132" t="s">
        <v>73</v>
      </c>
      <c r="J685" s="132" t="s">
        <v>53</v>
      </c>
      <c r="K685" s="132" t="s">
        <v>53</v>
      </c>
      <c r="L685" s="132" t="s">
        <v>821</v>
      </c>
      <c r="M685" s="132" t="s">
        <v>311</v>
      </c>
      <c r="N685" s="132" t="s">
        <v>156</v>
      </c>
      <c r="O685" s="132" t="s">
        <v>62</v>
      </c>
      <c r="P685" s="132" t="s">
        <v>1206</v>
      </c>
      <c r="Q685" s="135">
        <v>450852.1</v>
      </c>
      <c r="R685" s="135">
        <v>1</v>
      </c>
      <c r="S685" s="135">
        <v>2633</v>
      </c>
      <c r="T685" s="135">
        <v>0</v>
      </c>
      <c r="U685" s="135">
        <v>11870.93579</v>
      </c>
      <c r="V685" s="136">
        <v>2.0087464999999998E-3</v>
      </c>
      <c r="W685" s="136">
        <v>7.2964767499121459E-3</v>
      </c>
      <c r="X685" s="136">
        <v>2.0697207771130767E-3</v>
      </c>
    </row>
    <row r="686" spans="1:24" ht="13.5" thickBot="1">
      <c r="A686" s="131">
        <v>8700</v>
      </c>
      <c r="B686" s="131">
        <v>12536</v>
      </c>
      <c r="C686" s="132" t="s">
        <v>1351</v>
      </c>
      <c r="D686" s="132">
        <v>550263107</v>
      </c>
      <c r="E686" s="132" t="s">
        <v>432</v>
      </c>
      <c r="F686" s="132" t="s">
        <v>2412</v>
      </c>
      <c r="G686" s="132">
        <v>1141969</v>
      </c>
      <c r="H686" s="132" t="s">
        <v>102</v>
      </c>
      <c r="I686" s="132" t="s">
        <v>460</v>
      </c>
      <c r="J686" s="132" t="s">
        <v>53</v>
      </c>
      <c r="K686" s="132" t="s">
        <v>53</v>
      </c>
      <c r="L686" s="132" t="s">
        <v>821</v>
      </c>
      <c r="M686" s="132" t="s">
        <v>311</v>
      </c>
      <c r="N686" s="132" t="s">
        <v>267</v>
      </c>
      <c r="O686" s="132" t="s">
        <v>62</v>
      </c>
      <c r="P686" s="132" t="s">
        <v>1206</v>
      </c>
      <c r="Q686" s="135">
        <v>87970</v>
      </c>
      <c r="R686" s="135">
        <v>1</v>
      </c>
      <c r="S686" s="135">
        <v>4674</v>
      </c>
      <c r="T686" s="135">
        <v>0</v>
      </c>
      <c r="U686" s="135">
        <v>4111.7178000000004</v>
      </c>
      <c r="V686" s="136">
        <v>8.8112520200000002E-4</v>
      </c>
      <c r="W686" s="136">
        <v>2.5272694470449934E-3</v>
      </c>
      <c r="X686" s="136">
        <v>7.1688600720547506E-4</v>
      </c>
    </row>
    <row r="687" spans="1:24" ht="13.5" thickBot="1">
      <c r="A687" s="131">
        <v>8700</v>
      </c>
      <c r="B687" s="131">
        <v>12536</v>
      </c>
      <c r="C687" s="132" t="s">
        <v>2413</v>
      </c>
      <c r="D687" s="132">
        <v>512466723</v>
      </c>
      <c r="E687" s="132" t="s">
        <v>429</v>
      </c>
      <c r="F687" s="132" t="s">
        <v>2414</v>
      </c>
      <c r="G687" s="132">
        <v>1142587</v>
      </c>
      <c r="H687" s="132" t="s">
        <v>102</v>
      </c>
      <c r="I687" s="132" t="s">
        <v>73</v>
      </c>
      <c r="J687" s="132" t="s">
        <v>53</v>
      </c>
      <c r="K687" s="132" t="s">
        <v>53</v>
      </c>
      <c r="L687" s="132" t="s">
        <v>821</v>
      </c>
      <c r="M687" s="132" t="s">
        <v>311</v>
      </c>
      <c r="N687" s="132" t="s">
        <v>258</v>
      </c>
      <c r="O687" s="132" t="s">
        <v>62</v>
      </c>
      <c r="P687" s="132" t="s">
        <v>1206</v>
      </c>
      <c r="Q687" s="135">
        <v>2468494</v>
      </c>
      <c r="R687" s="135">
        <v>1</v>
      </c>
      <c r="S687" s="135">
        <v>474.5</v>
      </c>
      <c r="T687" s="135">
        <v>350.40814999999998</v>
      </c>
      <c r="U687" s="135">
        <v>12063.412179999999</v>
      </c>
      <c r="V687" s="136">
        <v>2.6954476458999999E-2</v>
      </c>
      <c r="W687" s="136">
        <v>7.4147824613898447E-3</v>
      </c>
      <c r="X687" s="136">
        <v>2.1032794106137574E-3</v>
      </c>
    </row>
    <row r="688" spans="1:24" ht="13.5" thickBot="1">
      <c r="A688" s="131">
        <v>8700</v>
      </c>
      <c r="B688" s="131">
        <v>12536</v>
      </c>
      <c r="C688" s="132" t="s">
        <v>1343</v>
      </c>
      <c r="D688" s="132">
        <v>512607888</v>
      </c>
      <c r="E688" s="132" t="s">
        <v>429</v>
      </c>
      <c r="F688" s="132" t="s">
        <v>2415</v>
      </c>
      <c r="G688" s="132">
        <v>1143429</v>
      </c>
      <c r="H688" s="132" t="s">
        <v>102</v>
      </c>
      <c r="I688" s="132" t="s">
        <v>73</v>
      </c>
      <c r="J688" s="132" t="s">
        <v>53</v>
      </c>
      <c r="K688" s="132" t="s">
        <v>53</v>
      </c>
      <c r="L688" s="132" t="s">
        <v>821</v>
      </c>
      <c r="M688" s="132" t="s">
        <v>311</v>
      </c>
      <c r="N688" s="132" t="s">
        <v>259</v>
      </c>
      <c r="O688" s="132" t="s">
        <v>62</v>
      </c>
      <c r="P688" s="132" t="s">
        <v>1206</v>
      </c>
      <c r="Q688" s="135">
        <v>15775</v>
      </c>
      <c r="R688" s="135">
        <v>1</v>
      </c>
      <c r="S688" s="135">
        <v>38750</v>
      </c>
      <c r="T688" s="135">
        <v>0</v>
      </c>
      <c r="U688" s="135">
        <v>6112.8125</v>
      </c>
      <c r="V688" s="136">
        <v>9.5974095000000005E-4</v>
      </c>
      <c r="W688" s="136">
        <v>3.7572433270504904E-3</v>
      </c>
      <c r="X688" s="136">
        <v>1.0657807658688827E-3</v>
      </c>
    </row>
    <row r="689" spans="1:24" ht="13.5" thickBot="1">
      <c r="A689" s="131">
        <v>8700</v>
      </c>
      <c r="B689" s="131">
        <v>12536</v>
      </c>
      <c r="C689" s="132" t="s">
        <v>2416</v>
      </c>
      <c r="D689" s="132">
        <v>515809499</v>
      </c>
      <c r="E689" s="132" t="s">
        <v>429</v>
      </c>
      <c r="F689" s="132" t="s">
        <v>2417</v>
      </c>
      <c r="G689" s="132">
        <v>1147487</v>
      </c>
      <c r="H689" s="132" t="s">
        <v>102</v>
      </c>
      <c r="I689" s="132" t="s">
        <v>73</v>
      </c>
      <c r="J689" s="132" t="s">
        <v>53</v>
      </c>
      <c r="K689" s="132" t="s">
        <v>53</v>
      </c>
      <c r="L689" s="132" t="s">
        <v>821</v>
      </c>
      <c r="M689" s="132" t="s">
        <v>311</v>
      </c>
      <c r="N689" s="132" t="s">
        <v>75</v>
      </c>
      <c r="O689" s="132" t="s">
        <v>62</v>
      </c>
      <c r="P689" s="132" t="s">
        <v>1206</v>
      </c>
      <c r="Q689" s="135">
        <v>9826</v>
      </c>
      <c r="R689" s="135">
        <v>1</v>
      </c>
      <c r="S689" s="135">
        <v>39460</v>
      </c>
      <c r="T689" s="135">
        <v>0</v>
      </c>
      <c r="U689" s="135">
        <v>3877.3395999999998</v>
      </c>
      <c r="V689" s="136">
        <v>7.9951179819999999E-3</v>
      </c>
      <c r="W689" s="136">
        <v>2.3832087666370624E-3</v>
      </c>
      <c r="X689" s="136">
        <v>6.7602171151523904E-4</v>
      </c>
    </row>
    <row r="690" spans="1:24" ht="13.5" thickBot="1">
      <c r="A690" s="131">
        <v>8700</v>
      </c>
      <c r="B690" s="131">
        <v>12536</v>
      </c>
      <c r="C690" s="132" t="s">
        <v>2418</v>
      </c>
      <c r="D690" s="132">
        <v>1762</v>
      </c>
      <c r="E690" s="132" t="s">
        <v>2</v>
      </c>
      <c r="F690" s="132" t="s">
        <v>2419</v>
      </c>
      <c r="G690" s="132">
        <v>1155290</v>
      </c>
      <c r="H690" s="132" t="s">
        <v>102</v>
      </c>
      <c r="I690" s="132" t="s">
        <v>73</v>
      </c>
      <c r="J690" s="132" t="s">
        <v>53</v>
      </c>
      <c r="K690" s="132" t="s">
        <v>315</v>
      </c>
      <c r="L690" s="132" t="s">
        <v>821</v>
      </c>
      <c r="M690" s="132" t="s">
        <v>311</v>
      </c>
      <c r="N690" s="132" t="s">
        <v>267</v>
      </c>
      <c r="O690" s="132" t="s">
        <v>62</v>
      </c>
      <c r="P690" s="132" t="s">
        <v>1206</v>
      </c>
      <c r="Q690" s="135">
        <v>206943</v>
      </c>
      <c r="R690" s="135">
        <v>1</v>
      </c>
      <c r="S690" s="135">
        <v>4611</v>
      </c>
      <c r="T690" s="135">
        <v>173.191</v>
      </c>
      <c r="U690" s="135">
        <v>9715.3327300000001</v>
      </c>
      <c r="V690" s="136">
        <v>1.127871802E-3</v>
      </c>
      <c r="W690" s="136">
        <v>5.9715342274718431E-3</v>
      </c>
      <c r="X690" s="136">
        <v>1.6938871849333549E-3</v>
      </c>
    </row>
    <row r="691" spans="1:24" ht="13.5" thickBot="1">
      <c r="A691" s="131">
        <v>8700</v>
      </c>
      <c r="B691" s="131">
        <v>12536</v>
      </c>
      <c r="C691" s="132" t="s">
        <v>1539</v>
      </c>
      <c r="D691" s="132">
        <v>516167343</v>
      </c>
      <c r="E691" s="132" t="s">
        <v>429</v>
      </c>
      <c r="F691" s="132" t="s">
        <v>2420</v>
      </c>
      <c r="G691" s="132">
        <v>1166974</v>
      </c>
      <c r="H691" s="132" t="s">
        <v>102</v>
      </c>
      <c r="I691" s="132" t="s">
        <v>73</v>
      </c>
      <c r="J691" s="132" t="s">
        <v>53</v>
      </c>
      <c r="K691" s="132" t="s">
        <v>53</v>
      </c>
      <c r="L691" s="132" t="s">
        <v>821</v>
      </c>
      <c r="M691" s="132" t="s">
        <v>311</v>
      </c>
      <c r="N691" s="132" t="s">
        <v>647</v>
      </c>
      <c r="O691" s="132" t="s">
        <v>62</v>
      </c>
      <c r="P691" s="132" t="s">
        <v>1206</v>
      </c>
      <c r="Q691" s="135">
        <v>1680400</v>
      </c>
      <c r="R691" s="135">
        <v>1</v>
      </c>
      <c r="S691" s="135">
        <v>250.9</v>
      </c>
      <c r="T691" s="135">
        <v>0</v>
      </c>
      <c r="U691" s="135">
        <v>4216.1235999999999</v>
      </c>
      <c r="V691" s="136">
        <v>2.3648341990000002E-3</v>
      </c>
      <c r="W691" s="136">
        <v>2.5914425253711106E-3</v>
      </c>
      <c r="X691" s="136">
        <v>7.3508936179636963E-4</v>
      </c>
    </row>
    <row r="692" spans="1:24" ht="13.5" thickBot="1">
      <c r="A692" s="131">
        <v>8700</v>
      </c>
      <c r="B692" s="131">
        <v>12536</v>
      </c>
      <c r="C692" s="132" t="s">
        <v>2421</v>
      </c>
      <c r="D692" s="132">
        <v>513618967</v>
      </c>
      <c r="E692" s="132" t="s">
        <v>429</v>
      </c>
      <c r="F692" s="132" t="s">
        <v>2422</v>
      </c>
      <c r="G692" s="132">
        <v>1168558</v>
      </c>
      <c r="H692" s="132" t="s">
        <v>102</v>
      </c>
      <c r="I692" s="132" t="s">
        <v>73</v>
      </c>
      <c r="J692" s="132" t="s">
        <v>53</v>
      </c>
      <c r="K692" s="132" t="s">
        <v>53</v>
      </c>
      <c r="L692" s="132" t="s">
        <v>821</v>
      </c>
      <c r="M692" s="132" t="s">
        <v>311</v>
      </c>
      <c r="N692" s="132" t="s">
        <v>650</v>
      </c>
      <c r="O692" s="132" t="s">
        <v>62</v>
      </c>
      <c r="P692" s="132" t="s">
        <v>1206</v>
      </c>
      <c r="Q692" s="135">
        <v>2228157</v>
      </c>
      <c r="R692" s="135">
        <v>1</v>
      </c>
      <c r="S692" s="135">
        <v>871.5</v>
      </c>
      <c r="T692" s="135">
        <v>0</v>
      </c>
      <c r="U692" s="135">
        <v>19418.38825</v>
      </c>
      <c r="V692" s="136">
        <v>1.5980700747000001E-2</v>
      </c>
      <c r="W692" s="136">
        <v>1.1935522261542974E-2</v>
      </c>
      <c r="X692" s="136">
        <v>3.3856338143897452E-3</v>
      </c>
    </row>
    <row r="693" spans="1:24" ht="13.5" thickBot="1">
      <c r="A693" s="131">
        <v>8700</v>
      </c>
      <c r="B693" s="131">
        <v>12536</v>
      </c>
      <c r="C693" s="132" t="s">
        <v>2423</v>
      </c>
      <c r="D693" s="132">
        <v>540296795</v>
      </c>
      <c r="E693" s="132" t="s">
        <v>432</v>
      </c>
      <c r="F693" s="132" t="s">
        <v>2424</v>
      </c>
      <c r="G693" s="132">
        <v>1168962</v>
      </c>
      <c r="H693" s="132" t="s">
        <v>102</v>
      </c>
      <c r="I693" s="132" t="s">
        <v>460</v>
      </c>
      <c r="J693" s="132" t="s">
        <v>53</v>
      </c>
      <c r="K693" s="132" t="s">
        <v>53</v>
      </c>
      <c r="L693" s="132" t="s">
        <v>821</v>
      </c>
      <c r="M693" s="132" t="s">
        <v>311</v>
      </c>
      <c r="N693" s="132" t="s">
        <v>270</v>
      </c>
      <c r="O693" s="132" t="s">
        <v>62</v>
      </c>
      <c r="P693" s="132" t="s">
        <v>1206</v>
      </c>
      <c r="Q693" s="135">
        <v>141304</v>
      </c>
      <c r="R693" s="135">
        <v>1</v>
      </c>
      <c r="S693" s="135">
        <v>180.8</v>
      </c>
      <c r="T693" s="135">
        <v>0</v>
      </c>
      <c r="U693" s="135">
        <v>255.47763</v>
      </c>
      <c r="V693" s="136">
        <v>1.1423294988E-2</v>
      </c>
      <c r="W693" s="136">
        <v>1.5702945584020027E-4</v>
      </c>
      <c r="X693" s="136">
        <v>4.4543022408059637E-5</v>
      </c>
    </row>
    <row r="694" spans="1:24" ht="13.5" thickBot="1">
      <c r="A694" s="131">
        <v>8700</v>
      </c>
      <c r="B694" s="131">
        <v>12536</v>
      </c>
      <c r="C694" s="132" t="s">
        <v>2425</v>
      </c>
      <c r="D694" s="132">
        <v>515933950</v>
      </c>
      <c r="E694" s="132" t="s">
        <v>429</v>
      </c>
      <c r="F694" s="132" t="s">
        <v>2426</v>
      </c>
      <c r="G694" s="132">
        <v>1169978</v>
      </c>
      <c r="H694" s="132" t="s">
        <v>102</v>
      </c>
      <c r="I694" s="132" t="s">
        <v>73</v>
      </c>
      <c r="J694" s="132" t="s">
        <v>53</v>
      </c>
      <c r="K694" s="132" t="s">
        <v>53</v>
      </c>
      <c r="L694" s="132" t="s">
        <v>821</v>
      </c>
      <c r="M694" s="132" t="s">
        <v>311</v>
      </c>
      <c r="N694" s="132" t="s">
        <v>648</v>
      </c>
      <c r="O694" s="132" t="s">
        <v>62</v>
      </c>
      <c r="P694" s="132" t="s">
        <v>1206</v>
      </c>
      <c r="Q694" s="135">
        <v>54511</v>
      </c>
      <c r="R694" s="135">
        <v>1</v>
      </c>
      <c r="S694" s="135">
        <v>589.29999999999995</v>
      </c>
      <c r="T694" s="135">
        <v>0</v>
      </c>
      <c r="U694" s="135">
        <v>321.23331999999999</v>
      </c>
      <c r="V694" s="136">
        <v>2.4853530540000002E-2</v>
      </c>
      <c r="W694" s="136">
        <v>1.9744622430285157E-4</v>
      </c>
      <c r="X694" s="136">
        <v>5.6007655038037545E-5</v>
      </c>
    </row>
    <row r="695" spans="1:24" ht="13.5" thickBot="1">
      <c r="A695" s="131">
        <v>8700</v>
      </c>
      <c r="B695" s="131">
        <v>12536</v>
      </c>
      <c r="C695" s="132" t="s">
        <v>2427</v>
      </c>
      <c r="D695" s="132">
        <v>515251593</v>
      </c>
      <c r="E695" s="132" t="s">
        <v>429</v>
      </c>
      <c r="F695" s="132" t="s">
        <v>2428</v>
      </c>
      <c r="G695" s="132">
        <v>1170216</v>
      </c>
      <c r="H695" s="132" t="s">
        <v>102</v>
      </c>
      <c r="I695" s="132" t="s">
        <v>73</v>
      </c>
      <c r="J695" s="132" t="s">
        <v>53</v>
      </c>
      <c r="K695" s="132" t="s">
        <v>53</v>
      </c>
      <c r="L695" s="132" t="s">
        <v>821</v>
      </c>
      <c r="M695" s="132" t="s">
        <v>311</v>
      </c>
      <c r="N695" s="132" t="s">
        <v>265</v>
      </c>
      <c r="O695" s="132" t="s">
        <v>62</v>
      </c>
      <c r="P695" s="132" t="s">
        <v>1206</v>
      </c>
      <c r="Q695" s="135">
        <v>1252147</v>
      </c>
      <c r="R695" s="135">
        <v>1</v>
      </c>
      <c r="S695" s="135">
        <v>1084</v>
      </c>
      <c r="T695" s="135">
        <v>0</v>
      </c>
      <c r="U695" s="135">
        <v>13573.27348</v>
      </c>
      <c r="V695" s="136">
        <v>1.1717236499E-2</v>
      </c>
      <c r="W695" s="136">
        <v>8.3428194810427105E-3</v>
      </c>
      <c r="X695" s="136">
        <v>2.3665266691661481E-3</v>
      </c>
    </row>
    <row r="696" spans="1:24" ht="13.5" thickBot="1">
      <c r="A696" s="131">
        <v>8700</v>
      </c>
      <c r="B696" s="131">
        <v>12536</v>
      </c>
      <c r="C696" s="132" t="s">
        <v>1577</v>
      </c>
      <c r="D696" s="132">
        <v>514599943</v>
      </c>
      <c r="E696" s="132" t="s">
        <v>429</v>
      </c>
      <c r="F696" s="132" t="s">
        <v>2429</v>
      </c>
      <c r="G696" s="132">
        <v>1170877</v>
      </c>
      <c r="H696" s="132" t="s">
        <v>102</v>
      </c>
      <c r="I696" s="132" t="s">
        <v>73</v>
      </c>
      <c r="J696" s="132" t="s">
        <v>53</v>
      </c>
      <c r="K696" s="132" t="s">
        <v>53</v>
      </c>
      <c r="L696" s="132" t="s">
        <v>821</v>
      </c>
      <c r="M696" s="132" t="s">
        <v>311</v>
      </c>
      <c r="N696" s="132" t="s">
        <v>647</v>
      </c>
      <c r="O696" s="132" t="s">
        <v>62</v>
      </c>
      <c r="P696" s="132" t="s">
        <v>1206</v>
      </c>
      <c r="Q696" s="135">
        <v>353104</v>
      </c>
      <c r="R696" s="135">
        <v>1</v>
      </c>
      <c r="S696" s="135">
        <v>8250</v>
      </c>
      <c r="T696" s="135">
        <v>0</v>
      </c>
      <c r="U696" s="135">
        <v>29131.08</v>
      </c>
      <c r="V696" s="136">
        <v>9.9352536049999995E-3</v>
      </c>
      <c r="W696" s="136">
        <v>1.7905433209308156E-2</v>
      </c>
      <c r="X696" s="136">
        <v>5.0790605393160179E-3</v>
      </c>
    </row>
    <row r="697" spans="1:24" ht="13.5" thickBot="1">
      <c r="A697" s="131">
        <v>8700</v>
      </c>
      <c r="B697" s="131">
        <v>12536</v>
      </c>
      <c r="C697" s="132" t="s">
        <v>1600</v>
      </c>
      <c r="D697" s="132">
        <v>516046307</v>
      </c>
      <c r="E697" s="132" t="s">
        <v>429</v>
      </c>
      <c r="F697" s="132" t="s">
        <v>2430</v>
      </c>
      <c r="G697" s="132">
        <v>1172287</v>
      </c>
      <c r="H697" s="132" t="s">
        <v>102</v>
      </c>
      <c r="I697" s="132" t="s">
        <v>73</v>
      </c>
      <c r="J697" s="132" t="s">
        <v>53</v>
      </c>
      <c r="K697" s="132" t="s">
        <v>53</v>
      </c>
      <c r="L697" s="132" t="s">
        <v>821</v>
      </c>
      <c r="M697" s="132" t="s">
        <v>311</v>
      </c>
      <c r="N697" s="132" t="s">
        <v>647</v>
      </c>
      <c r="O697" s="132" t="s">
        <v>62</v>
      </c>
      <c r="P697" s="132" t="s">
        <v>1206</v>
      </c>
      <c r="Q697" s="135">
        <v>218150</v>
      </c>
      <c r="R697" s="135">
        <v>1</v>
      </c>
      <c r="S697" s="135">
        <v>3379</v>
      </c>
      <c r="T697" s="135">
        <v>0</v>
      </c>
      <c r="U697" s="135">
        <v>7371.2884999999997</v>
      </c>
      <c r="V697" s="136">
        <v>1.3292020729000001E-2</v>
      </c>
      <c r="W697" s="136">
        <v>4.5307662435890217E-3</v>
      </c>
      <c r="X697" s="136">
        <v>1.2851985077197261E-3</v>
      </c>
    </row>
    <row r="698" spans="1:24" ht="13.5" thickBot="1">
      <c r="A698" s="131">
        <v>8700</v>
      </c>
      <c r="B698" s="131">
        <v>12536</v>
      </c>
      <c r="C698" s="132" t="s">
        <v>2431</v>
      </c>
      <c r="D698" s="132">
        <v>512402538</v>
      </c>
      <c r="E698" s="132" t="s">
        <v>429</v>
      </c>
      <c r="F698" s="132" t="s">
        <v>2432</v>
      </c>
      <c r="G698" s="132">
        <v>1172618</v>
      </c>
      <c r="H698" s="132" t="s">
        <v>102</v>
      </c>
      <c r="I698" s="132" t="s">
        <v>73</v>
      </c>
      <c r="J698" s="132" t="s">
        <v>53</v>
      </c>
      <c r="K698" s="132" t="s">
        <v>53</v>
      </c>
      <c r="L698" s="132" t="s">
        <v>821</v>
      </c>
      <c r="M698" s="132" t="s">
        <v>311</v>
      </c>
      <c r="N698" s="132" t="s">
        <v>75</v>
      </c>
      <c r="O698" s="132" t="s">
        <v>62</v>
      </c>
      <c r="P698" s="132" t="s">
        <v>1206</v>
      </c>
      <c r="Q698" s="135">
        <v>1826613</v>
      </c>
      <c r="R698" s="135">
        <v>1</v>
      </c>
      <c r="S698" s="135">
        <v>257.5</v>
      </c>
      <c r="T698" s="135">
        <v>0</v>
      </c>
      <c r="U698" s="135">
        <v>4703.5284700000002</v>
      </c>
      <c r="V698" s="136">
        <v>1.2198301050999999E-2</v>
      </c>
      <c r="W698" s="136">
        <v>2.8910261778026898E-3</v>
      </c>
      <c r="X698" s="136">
        <v>8.2006935024470237E-4</v>
      </c>
    </row>
    <row r="699" spans="1:24" ht="13.5" thickBot="1">
      <c r="A699" s="131">
        <v>8700</v>
      </c>
      <c r="B699" s="131">
        <v>12536</v>
      </c>
      <c r="C699" s="132" t="s">
        <v>2433</v>
      </c>
      <c r="D699" s="132">
        <v>514439785</v>
      </c>
      <c r="E699" s="132" t="s">
        <v>429</v>
      </c>
      <c r="F699" s="132" t="s">
        <v>2434</v>
      </c>
      <c r="G699" s="132">
        <v>1172840</v>
      </c>
      <c r="H699" s="132" t="s">
        <v>102</v>
      </c>
      <c r="I699" s="132" t="s">
        <v>73</v>
      </c>
      <c r="J699" s="132" t="s">
        <v>53</v>
      </c>
      <c r="K699" s="132" t="s">
        <v>53</v>
      </c>
      <c r="L699" s="132" t="s">
        <v>821</v>
      </c>
      <c r="M699" s="132" t="s">
        <v>311</v>
      </c>
      <c r="N699" s="132" t="s">
        <v>253</v>
      </c>
      <c r="O699" s="132" t="s">
        <v>62</v>
      </c>
      <c r="P699" s="132" t="s">
        <v>1206</v>
      </c>
      <c r="Q699" s="135">
        <v>83388</v>
      </c>
      <c r="R699" s="135">
        <v>1</v>
      </c>
      <c r="S699" s="135">
        <v>2952</v>
      </c>
      <c r="T699" s="135">
        <v>0</v>
      </c>
      <c r="U699" s="135">
        <v>2461.6137600000002</v>
      </c>
      <c r="V699" s="136">
        <v>2.2740362589000002E-2</v>
      </c>
      <c r="W699" s="136">
        <v>1.5130321555807034E-3</v>
      </c>
      <c r="X699" s="136">
        <v>4.2918715377024576E-4</v>
      </c>
    </row>
    <row r="700" spans="1:24" ht="13.5" thickBot="1">
      <c r="A700" s="131">
        <v>8700</v>
      </c>
      <c r="B700" s="131">
        <v>12536</v>
      </c>
      <c r="C700" s="132" t="s">
        <v>2435</v>
      </c>
      <c r="D700" s="132">
        <v>514919810</v>
      </c>
      <c r="E700" s="132" t="s">
        <v>429</v>
      </c>
      <c r="F700" s="132" t="s">
        <v>2436</v>
      </c>
      <c r="G700" s="132">
        <v>1172972</v>
      </c>
      <c r="H700" s="132" t="s">
        <v>102</v>
      </c>
      <c r="I700" s="132" t="s">
        <v>73</v>
      </c>
      <c r="J700" s="132" t="s">
        <v>53</v>
      </c>
      <c r="K700" s="132" t="s">
        <v>53</v>
      </c>
      <c r="L700" s="132" t="s">
        <v>821</v>
      </c>
      <c r="M700" s="132" t="s">
        <v>311</v>
      </c>
      <c r="N700" s="132" t="s">
        <v>645</v>
      </c>
      <c r="O700" s="132" t="s">
        <v>62</v>
      </c>
      <c r="P700" s="132" t="s">
        <v>1206</v>
      </c>
      <c r="Q700" s="135">
        <v>369748</v>
      </c>
      <c r="R700" s="135">
        <v>1</v>
      </c>
      <c r="S700" s="135">
        <v>243.4</v>
      </c>
      <c r="T700" s="135">
        <v>0</v>
      </c>
      <c r="U700" s="135">
        <v>899.96663000000001</v>
      </c>
      <c r="V700" s="136">
        <v>1.4619197594999999E-2</v>
      </c>
      <c r="W700" s="136">
        <v>5.5316494905342144E-4</v>
      </c>
      <c r="X700" s="136">
        <v>1.5691093488927354E-4</v>
      </c>
    </row>
    <row r="701" spans="1:24" ht="13.5" thickBot="1">
      <c r="A701" s="131">
        <v>8700</v>
      </c>
      <c r="B701" s="131">
        <v>12536</v>
      </c>
      <c r="C701" s="132" t="s">
        <v>2437</v>
      </c>
      <c r="D701" s="132">
        <v>512569237</v>
      </c>
      <c r="E701" s="132" t="s">
        <v>429</v>
      </c>
      <c r="F701" s="132" t="s">
        <v>2438</v>
      </c>
      <c r="G701" s="132">
        <v>1173137</v>
      </c>
      <c r="H701" s="132" t="s">
        <v>102</v>
      </c>
      <c r="I701" s="132" t="s">
        <v>73</v>
      </c>
      <c r="J701" s="132" t="s">
        <v>53</v>
      </c>
      <c r="K701" s="132" t="s">
        <v>53</v>
      </c>
      <c r="L701" s="132" t="s">
        <v>821</v>
      </c>
      <c r="M701" s="132" t="s">
        <v>311</v>
      </c>
      <c r="N701" s="132" t="s">
        <v>140</v>
      </c>
      <c r="O701" s="132" t="s">
        <v>62</v>
      </c>
      <c r="P701" s="132" t="s">
        <v>1206</v>
      </c>
      <c r="Q701" s="135">
        <v>32500</v>
      </c>
      <c r="R701" s="135">
        <v>1</v>
      </c>
      <c r="S701" s="135">
        <v>7652</v>
      </c>
      <c r="T701" s="135">
        <v>0</v>
      </c>
      <c r="U701" s="135">
        <v>2486.9</v>
      </c>
      <c r="V701" s="136">
        <v>1.037182547E-3</v>
      </c>
      <c r="W701" s="136">
        <v>1.5285743559191232E-3</v>
      </c>
      <c r="X701" s="136">
        <v>4.3359585896660899E-4</v>
      </c>
    </row>
    <row r="702" spans="1:24" ht="13.5" thickBot="1">
      <c r="A702" s="131">
        <v>8700</v>
      </c>
      <c r="B702" s="131">
        <v>12536</v>
      </c>
      <c r="C702" s="132" t="s">
        <v>2439</v>
      </c>
      <c r="D702" s="132">
        <v>515236735</v>
      </c>
      <c r="E702" s="132" t="s">
        <v>429</v>
      </c>
      <c r="F702" s="132" t="s">
        <v>2440</v>
      </c>
      <c r="G702" s="132">
        <v>1173434</v>
      </c>
      <c r="H702" s="132" t="s">
        <v>102</v>
      </c>
      <c r="I702" s="132" t="s">
        <v>73</v>
      </c>
      <c r="J702" s="132" t="s">
        <v>53</v>
      </c>
      <c r="K702" s="132" t="s">
        <v>53</v>
      </c>
      <c r="L702" s="132" t="s">
        <v>821</v>
      </c>
      <c r="M702" s="132" t="s">
        <v>311</v>
      </c>
      <c r="N702" s="132" t="s">
        <v>253</v>
      </c>
      <c r="O702" s="132" t="s">
        <v>62</v>
      </c>
      <c r="P702" s="132" t="s">
        <v>1206</v>
      </c>
      <c r="Q702" s="135">
        <v>498312</v>
      </c>
      <c r="R702" s="135">
        <v>1</v>
      </c>
      <c r="S702" s="135">
        <v>370.6</v>
      </c>
      <c r="T702" s="135">
        <v>0</v>
      </c>
      <c r="U702" s="135">
        <v>1846.7442699999999</v>
      </c>
      <c r="V702" s="136">
        <v>3.5014462528000001E-2</v>
      </c>
      <c r="W702" s="136">
        <v>1.1351023093259002E-3</v>
      </c>
      <c r="X702" s="136">
        <v>3.219834605502084E-4</v>
      </c>
    </row>
    <row r="703" spans="1:24" ht="13.5" thickBot="1">
      <c r="A703" s="131">
        <v>8700</v>
      </c>
      <c r="B703" s="131">
        <v>12536</v>
      </c>
      <c r="C703" s="132" t="s">
        <v>2441</v>
      </c>
      <c r="D703" s="132">
        <v>510400740</v>
      </c>
      <c r="E703" s="132" t="s">
        <v>429</v>
      </c>
      <c r="F703" s="132" t="s">
        <v>2442</v>
      </c>
      <c r="G703" s="132">
        <v>1173491</v>
      </c>
      <c r="H703" s="132" t="s">
        <v>102</v>
      </c>
      <c r="I703" s="132" t="s">
        <v>73</v>
      </c>
      <c r="J703" s="132" t="s">
        <v>53</v>
      </c>
      <c r="K703" s="132" t="s">
        <v>53</v>
      </c>
      <c r="L703" s="132" t="s">
        <v>821</v>
      </c>
      <c r="M703" s="132" t="s">
        <v>311</v>
      </c>
      <c r="N703" s="132" t="s">
        <v>75</v>
      </c>
      <c r="O703" s="132" t="s">
        <v>62</v>
      </c>
      <c r="P703" s="132" t="s">
        <v>1206</v>
      </c>
      <c r="Q703" s="135">
        <v>226988</v>
      </c>
      <c r="R703" s="135">
        <v>1</v>
      </c>
      <c r="S703" s="135">
        <v>3081</v>
      </c>
      <c r="T703" s="135">
        <v>0</v>
      </c>
      <c r="U703" s="135">
        <v>6993.5002800000002</v>
      </c>
      <c r="V703" s="136">
        <v>8.2730275490000005E-3</v>
      </c>
      <c r="W703" s="136">
        <v>4.2985585210990425E-3</v>
      </c>
      <c r="X703" s="136">
        <v>1.2193303957094457E-3</v>
      </c>
    </row>
    <row r="704" spans="1:24" ht="13.5" thickBot="1">
      <c r="A704" s="131">
        <v>8700</v>
      </c>
      <c r="B704" s="131">
        <v>12536</v>
      </c>
      <c r="C704" s="132" t="s">
        <v>2443</v>
      </c>
      <c r="D704" s="132">
        <v>516250107</v>
      </c>
      <c r="E704" s="132" t="s">
        <v>429</v>
      </c>
      <c r="F704" s="132" t="s">
        <v>2444</v>
      </c>
      <c r="G704" s="132">
        <v>1173699</v>
      </c>
      <c r="H704" s="132" t="s">
        <v>102</v>
      </c>
      <c r="I704" s="132" t="s">
        <v>73</v>
      </c>
      <c r="J704" s="132" t="s">
        <v>53</v>
      </c>
      <c r="K704" s="132" t="s">
        <v>53</v>
      </c>
      <c r="L704" s="132" t="s">
        <v>821</v>
      </c>
      <c r="M704" s="132" t="s">
        <v>311</v>
      </c>
      <c r="N704" s="132" t="s">
        <v>650</v>
      </c>
      <c r="O704" s="132" t="s">
        <v>62</v>
      </c>
      <c r="P704" s="132" t="s">
        <v>1206</v>
      </c>
      <c r="Q704" s="135">
        <v>25000</v>
      </c>
      <c r="R704" s="135">
        <v>1</v>
      </c>
      <c r="S704" s="135">
        <v>6244</v>
      </c>
      <c r="T704" s="135">
        <v>0</v>
      </c>
      <c r="U704" s="135">
        <v>1561</v>
      </c>
      <c r="V704" s="136">
        <v>1E-3</v>
      </c>
      <c r="W704" s="136">
        <v>9.5946944774206891E-4</v>
      </c>
      <c r="X704" s="136">
        <v>2.7216339050499684E-4</v>
      </c>
    </row>
    <row r="705" spans="1:24" ht="13.5" thickBot="1">
      <c r="A705" s="131">
        <v>8700</v>
      </c>
      <c r="B705" s="131">
        <v>12536</v>
      </c>
      <c r="C705" s="132" t="s">
        <v>2445</v>
      </c>
      <c r="D705" s="132">
        <v>514881564</v>
      </c>
      <c r="E705" s="132" t="s">
        <v>429</v>
      </c>
      <c r="F705" s="132" t="s">
        <v>2446</v>
      </c>
      <c r="G705" s="132">
        <v>1174184</v>
      </c>
      <c r="H705" s="132" t="s">
        <v>102</v>
      </c>
      <c r="I705" s="132" t="s">
        <v>73</v>
      </c>
      <c r="J705" s="132" t="s">
        <v>53</v>
      </c>
      <c r="K705" s="132" t="s">
        <v>53</v>
      </c>
      <c r="L705" s="132" t="s">
        <v>821</v>
      </c>
      <c r="M705" s="132" t="s">
        <v>311</v>
      </c>
      <c r="N705" s="132" t="s">
        <v>255</v>
      </c>
      <c r="O705" s="132" t="s">
        <v>62</v>
      </c>
      <c r="P705" s="132" t="s">
        <v>1206</v>
      </c>
      <c r="Q705" s="135">
        <v>132229.63</v>
      </c>
      <c r="R705" s="135">
        <v>1</v>
      </c>
      <c r="S705" s="135">
        <v>869.7</v>
      </c>
      <c r="T705" s="135">
        <v>0</v>
      </c>
      <c r="U705" s="135">
        <v>1150.00109</v>
      </c>
      <c r="V705" s="136">
        <v>1.0958757644E-2</v>
      </c>
      <c r="W705" s="136">
        <v>7.0684875767141405E-4</v>
      </c>
      <c r="X705" s="136">
        <v>2.0050493000566433E-4</v>
      </c>
    </row>
    <row r="706" spans="1:24" ht="13.5" thickBot="1">
      <c r="A706" s="131">
        <v>8700</v>
      </c>
      <c r="B706" s="131">
        <v>12536</v>
      </c>
      <c r="C706" s="132" t="s">
        <v>2447</v>
      </c>
      <c r="D706" s="132">
        <v>513639013</v>
      </c>
      <c r="E706" s="132" t="s">
        <v>429</v>
      </c>
      <c r="F706" s="132" t="s">
        <v>2448</v>
      </c>
      <c r="G706" s="132">
        <v>1175116</v>
      </c>
      <c r="H706" s="132" t="s">
        <v>102</v>
      </c>
      <c r="I706" s="132" t="s">
        <v>73</v>
      </c>
      <c r="J706" s="132" t="s">
        <v>53</v>
      </c>
      <c r="K706" s="132" t="s">
        <v>53</v>
      </c>
      <c r="L706" s="132" t="s">
        <v>821</v>
      </c>
      <c r="M706" s="132" t="s">
        <v>311</v>
      </c>
      <c r="N706" s="132" t="s">
        <v>253</v>
      </c>
      <c r="O706" s="132" t="s">
        <v>62</v>
      </c>
      <c r="P706" s="132" t="s">
        <v>1206</v>
      </c>
      <c r="Q706" s="135">
        <v>10000</v>
      </c>
      <c r="R706" s="135">
        <v>1</v>
      </c>
      <c r="S706" s="135">
        <v>8000</v>
      </c>
      <c r="T706" s="135">
        <v>0</v>
      </c>
      <c r="U706" s="135">
        <v>800</v>
      </c>
      <c r="V706" s="136">
        <v>2.7854631799999999E-4</v>
      </c>
      <c r="W706" s="136">
        <v>4.9172040883642225E-4</v>
      </c>
      <c r="X706" s="136">
        <v>1.3948155823446346E-4</v>
      </c>
    </row>
    <row r="707" spans="1:24" ht="13.5" thickBot="1">
      <c r="A707" s="131">
        <v>8700</v>
      </c>
      <c r="B707" s="131">
        <v>12536</v>
      </c>
      <c r="C707" s="132" t="s">
        <v>2449</v>
      </c>
      <c r="D707" s="132">
        <v>1884</v>
      </c>
      <c r="E707" s="132" t="s">
        <v>2</v>
      </c>
      <c r="F707" s="132" t="s">
        <v>2450</v>
      </c>
      <c r="G707" s="132">
        <v>1175371</v>
      </c>
      <c r="H707" s="132" t="s">
        <v>102</v>
      </c>
      <c r="I707" s="132" t="s">
        <v>73</v>
      </c>
      <c r="J707" s="132" t="s">
        <v>53</v>
      </c>
      <c r="K707" s="132" t="s">
        <v>53</v>
      </c>
      <c r="L707" s="132" t="s">
        <v>821</v>
      </c>
      <c r="M707" s="132" t="s">
        <v>311</v>
      </c>
      <c r="N707" s="132" t="s">
        <v>652</v>
      </c>
      <c r="O707" s="132" t="s">
        <v>62</v>
      </c>
      <c r="P707" s="132" t="s">
        <v>1206</v>
      </c>
      <c r="Q707" s="135">
        <v>19800</v>
      </c>
      <c r="R707" s="135">
        <v>1</v>
      </c>
      <c r="S707" s="135">
        <v>7921</v>
      </c>
      <c r="T707" s="135">
        <v>0</v>
      </c>
      <c r="U707" s="135">
        <v>1568.3579999999999</v>
      </c>
      <c r="V707" s="136">
        <v>1.0938299480000001E-3</v>
      </c>
      <c r="W707" s="136">
        <v>9.6399204620234186E-4</v>
      </c>
      <c r="X707" s="136">
        <v>2.7344627213685829E-4</v>
      </c>
    </row>
    <row r="708" spans="1:24" ht="13.5" thickBot="1">
      <c r="A708" s="131">
        <v>8700</v>
      </c>
      <c r="B708" s="131">
        <v>12536</v>
      </c>
      <c r="C708" s="132" t="s">
        <v>2451</v>
      </c>
      <c r="D708" s="132">
        <v>514211457</v>
      </c>
      <c r="E708" s="132" t="s">
        <v>429</v>
      </c>
      <c r="F708" s="132" t="s">
        <v>2452</v>
      </c>
      <c r="G708" s="132">
        <v>1175488</v>
      </c>
      <c r="H708" s="132" t="s">
        <v>102</v>
      </c>
      <c r="I708" s="132" t="s">
        <v>73</v>
      </c>
      <c r="J708" s="132" t="s">
        <v>53</v>
      </c>
      <c r="K708" s="132" t="s">
        <v>53</v>
      </c>
      <c r="L708" s="132" t="s">
        <v>821</v>
      </c>
      <c r="M708" s="132" t="s">
        <v>311</v>
      </c>
      <c r="N708" s="132" t="s">
        <v>650</v>
      </c>
      <c r="O708" s="132" t="s">
        <v>62</v>
      </c>
      <c r="P708" s="132" t="s">
        <v>1206</v>
      </c>
      <c r="Q708" s="135">
        <v>478433</v>
      </c>
      <c r="R708" s="135">
        <v>1</v>
      </c>
      <c r="S708" s="135">
        <v>5970</v>
      </c>
      <c r="T708" s="135">
        <v>0</v>
      </c>
      <c r="U708" s="135">
        <v>28562.450099999998</v>
      </c>
      <c r="V708" s="136">
        <v>9.86584083E-3</v>
      </c>
      <c r="W708" s="136">
        <v>1.7555924550677386E-2</v>
      </c>
      <c r="X708" s="136">
        <v>4.9799188086776334E-3</v>
      </c>
    </row>
    <row r="709" spans="1:24" ht="13.5" thickBot="1">
      <c r="A709" s="131">
        <v>8700</v>
      </c>
      <c r="B709" s="131">
        <v>12536</v>
      </c>
      <c r="C709" s="132" t="s">
        <v>2453</v>
      </c>
      <c r="D709" s="132">
        <v>516292992</v>
      </c>
      <c r="E709" s="132" t="s">
        <v>429</v>
      </c>
      <c r="F709" s="132" t="s">
        <v>2454</v>
      </c>
      <c r="G709" s="132">
        <v>1175496</v>
      </c>
      <c r="H709" s="132" t="s">
        <v>102</v>
      </c>
      <c r="I709" s="132" t="s">
        <v>73</v>
      </c>
      <c r="J709" s="132" t="s">
        <v>53</v>
      </c>
      <c r="K709" s="132" t="s">
        <v>53</v>
      </c>
      <c r="L709" s="132" t="s">
        <v>821</v>
      </c>
      <c r="M709" s="132" t="s">
        <v>311</v>
      </c>
      <c r="N709" s="132" t="s">
        <v>75</v>
      </c>
      <c r="O709" s="132" t="s">
        <v>62</v>
      </c>
      <c r="P709" s="132" t="s">
        <v>1206</v>
      </c>
      <c r="Q709" s="135">
        <v>167486</v>
      </c>
      <c r="R709" s="135">
        <v>1</v>
      </c>
      <c r="S709" s="135">
        <v>979.3</v>
      </c>
      <c r="T709" s="135">
        <v>0</v>
      </c>
      <c r="U709" s="135">
        <v>1640.1904</v>
      </c>
      <c r="V709" s="136">
        <v>1.1509217489000001E-2</v>
      </c>
      <c r="W709" s="136">
        <v>1.0081438675719687E-3</v>
      </c>
      <c r="X709" s="136">
        <v>2.8597039099150992E-4</v>
      </c>
    </row>
    <row r="710" spans="1:24" ht="13.5" thickBot="1">
      <c r="A710" s="131">
        <v>8700</v>
      </c>
      <c r="B710" s="131">
        <v>12536</v>
      </c>
      <c r="C710" s="132" t="s">
        <v>2455</v>
      </c>
      <c r="D710" s="132">
        <v>515926475</v>
      </c>
      <c r="E710" s="132" t="s">
        <v>429</v>
      </c>
      <c r="F710" s="132" t="s">
        <v>2456</v>
      </c>
      <c r="G710" s="132">
        <v>1175728</v>
      </c>
      <c r="H710" s="132" t="s">
        <v>102</v>
      </c>
      <c r="I710" s="132" t="s">
        <v>73</v>
      </c>
      <c r="J710" s="132" t="s">
        <v>53</v>
      </c>
      <c r="K710" s="132" t="s">
        <v>53</v>
      </c>
      <c r="L710" s="132" t="s">
        <v>821</v>
      </c>
      <c r="M710" s="132" t="s">
        <v>311</v>
      </c>
      <c r="N710" s="132" t="s">
        <v>653</v>
      </c>
      <c r="O710" s="132" t="s">
        <v>62</v>
      </c>
      <c r="P710" s="132" t="s">
        <v>1206</v>
      </c>
      <c r="Q710" s="135">
        <v>86307</v>
      </c>
      <c r="R710" s="135">
        <v>1</v>
      </c>
      <c r="S710" s="135">
        <v>1018</v>
      </c>
      <c r="T710" s="135">
        <v>0</v>
      </c>
      <c r="U710" s="135">
        <v>878.60526000000004</v>
      </c>
      <c r="V710" s="136">
        <v>1.5587890328999999E-2</v>
      </c>
      <c r="W710" s="136">
        <v>5.4003517206628886E-4</v>
      </c>
      <c r="X710" s="136">
        <v>1.5318653842224489E-4</v>
      </c>
    </row>
    <row r="711" spans="1:24" ht="13.5" thickBot="1">
      <c r="A711" s="131">
        <v>8700</v>
      </c>
      <c r="B711" s="131">
        <v>12536</v>
      </c>
      <c r="C711" s="132" t="s">
        <v>2457</v>
      </c>
      <c r="D711" s="132">
        <v>513764399</v>
      </c>
      <c r="E711" s="132" t="s">
        <v>429</v>
      </c>
      <c r="F711" s="132" t="s">
        <v>2458</v>
      </c>
      <c r="G711" s="132">
        <v>1176114</v>
      </c>
      <c r="H711" s="132" t="s">
        <v>102</v>
      </c>
      <c r="I711" s="132" t="s">
        <v>73</v>
      </c>
      <c r="J711" s="132" t="s">
        <v>53</v>
      </c>
      <c r="K711" s="132" t="s">
        <v>53</v>
      </c>
      <c r="L711" s="132" t="s">
        <v>821</v>
      </c>
      <c r="M711" s="132" t="s">
        <v>311</v>
      </c>
      <c r="N711" s="132" t="s">
        <v>258</v>
      </c>
      <c r="O711" s="132" t="s">
        <v>62</v>
      </c>
      <c r="P711" s="132" t="s">
        <v>1206</v>
      </c>
      <c r="Q711" s="135">
        <v>203311</v>
      </c>
      <c r="R711" s="135">
        <v>1</v>
      </c>
      <c r="S711" s="135">
        <v>1040</v>
      </c>
      <c r="T711" s="135">
        <v>0</v>
      </c>
      <c r="U711" s="135">
        <v>2114.4344000000001</v>
      </c>
      <c r="V711" s="136">
        <v>9.1805959879999992E-3</v>
      </c>
      <c r="W711" s="136">
        <v>1.299638184532244E-3</v>
      </c>
      <c r="X711" s="136">
        <v>3.6865575612069103E-4</v>
      </c>
    </row>
    <row r="712" spans="1:24" ht="13.5" thickBot="1">
      <c r="A712" s="131">
        <v>8700</v>
      </c>
      <c r="B712" s="131">
        <v>12536</v>
      </c>
      <c r="C712" s="132" t="s">
        <v>2559</v>
      </c>
      <c r="D712" s="132">
        <v>512714494</v>
      </c>
      <c r="E712" s="132" t="s">
        <v>429</v>
      </c>
      <c r="F712" s="132" t="s">
        <v>2560</v>
      </c>
      <c r="G712" s="132">
        <v>1176205</v>
      </c>
      <c r="H712" s="132" t="s">
        <v>102</v>
      </c>
      <c r="I712" s="132" t="s">
        <v>73</v>
      </c>
      <c r="J712" s="132" t="s">
        <v>53</v>
      </c>
      <c r="K712" s="132" t="s">
        <v>53</v>
      </c>
      <c r="L712" s="132" t="s">
        <v>821</v>
      </c>
      <c r="M712" s="132" t="s">
        <v>311</v>
      </c>
      <c r="N712" s="132" t="s">
        <v>263</v>
      </c>
      <c r="O712" s="132" t="s">
        <v>62</v>
      </c>
      <c r="P712" s="132" t="s">
        <v>1206</v>
      </c>
      <c r="Q712" s="135">
        <v>200000</v>
      </c>
      <c r="R712" s="135">
        <v>1</v>
      </c>
      <c r="S712" s="135">
        <v>488.3</v>
      </c>
      <c r="T712" s="135">
        <v>0</v>
      </c>
      <c r="U712" s="135">
        <v>976.6</v>
      </c>
      <c r="V712" s="136">
        <v>6.9562797799999998E-4</v>
      </c>
      <c r="W712" s="136">
        <v>6.0026768908706251E-4</v>
      </c>
      <c r="X712" s="136">
        <v>1.7027211221472128E-4</v>
      </c>
    </row>
    <row r="713" spans="1:24" ht="13.5" thickBot="1">
      <c r="A713" s="131">
        <v>8700</v>
      </c>
      <c r="B713" s="131">
        <v>12536</v>
      </c>
      <c r="C713" s="132" t="s">
        <v>2459</v>
      </c>
      <c r="D713" s="132">
        <v>514259019</v>
      </c>
      <c r="E713" s="132" t="s">
        <v>429</v>
      </c>
      <c r="F713" s="132" t="s">
        <v>2460</v>
      </c>
      <c r="G713" s="132">
        <v>1176593</v>
      </c>
      <c r="H713" s="132" t="s">
        <v>102</v>
      </c>
      <c r="I713" s="132" t="s">
        <v>73</v>
      </c>
      <c r="J713" s="132" t="s">
        <v>53</v>
      </c>
      <c r="K713" s="132" t="s">
        <v>53</v>
      </c>
      <c r="L713" s="132" t="s">
        <v>821</v>
      </c>
      <c r="M713" s="132" t="s">
        <v>311</v>
      </c>
      <c r="N713" s="132" t="s">
        <v>653</v>
      </c>
      <c r="O713" s="132" t="s">
        <v>62</v>
      </c>
      <c r="P713" s="132" t="s">
        <v>1206</v>
      </c>
      <c r="Q713" s="135">
        <v>738351</v>
      </c>
      <c r="R713" s="135">
        <v>1</v>
      </c>
      <c r="S713" s="135">
        <v>5368</v>
      </c>
      <c r="T713" s="135">
        <v>0</v>
      </c>
      <c r="U713" s="135">
        <v>39634.681680000002</v>
      </c>
      <c r="V713" s="136">
        <v>9.2303591099999992E-3</v>
      </c>
      <c r="W713" s="136">
        <v>2.4361477349738821E-2</v>
      </c>
      <c r="X713" s="136">
        <v>6.9103839510666785E-3</v>
      </c>
    </row>
    <row r="714" spans="1:24" ht="13.5" thickBot="1">
      <c r="A714" s="131">
        <v>8700</v>
      </c>
      <c r="B714" s="131">
        <v>12536</v>
      </c>
      <c r="C714" s="132" t="s">
        <v>2461</v>
      </c>
      <c r="D714" s="132">
        <v>516286887</v>
      </c>
      <c r="E714" s="132" t="s">
        <v>429</v>
      </c>
      <c r="F714" s="132" t="s">
        <v>2462</v>
      </c>
      <c r="G714" s="132">
        <v>1176726</v>
      </c>
      <c r="H714" s="132" t="s">
        <v>102</v>
      </c>
      <c r="I714" s="132" t="s">
        <v>73</v>
      </c>
      <c r="J714" s="132" t="s">
        <v>53</v>
      </c>
      <c r="K714" s="132" t="s">
        <v>53</v>
      </c>
      <c r="L714" s="132" t="s">
        <v>821</v>
      </c>
      <c r="M714" s="132" t="s">
        <v>311</v>
      </c>
      <c r="N714" s="132" t="s">
        <v>258</v>
      </c>
      <c r="O714" s="132" t="s">
        <v>62</v>
      </c>
      <c r="P714" s="132" t="s">
        <v>1206</v>
      </c>
      <c r="Q714" s="135">
        <v>32795.699999999997</v>
      </c>
      <c r="R714" s="135">
        <v>1</v>
      </c>
      <c r="S714" s="135">
        <v>505.5</v>
      </c>
      <c r="T714" s="135">
        <v>0</v>
      </c>
      <c r="U714" s="135">
        <v>165.78226000000001</v>
      </c>
      <c r="V714" s="136">
        <v>4.659684085E-3</v>
      </c>
      <c r="W714" s="136">
        <v>1.0189815083128257E-4</v>
      </c>
      <c r="X714" s="136">
        <v>2.8904459940538705E-5</v>
      </c>
    </row>
    <row r="715" spans="1:24" ht="13.5" thickBot="1">
      <c r="A715" s="131">
        <v>8700</v>
      </c>
      <c r="B715" s="131">
        <v>12536</v>
      </c>
      <c r="C715" s="132" t="s">
        <v>2461</v>
      </c>
      <c r="D715" s="132">
        <v>516286887</v>
      </c>
      <c r="E715" s="132" t="s">
        <v>429</v>
      </c>
      <c r="F715" s="132" t="s">
        <v>2462</v>
      </c>
      <c r="G715" s="132">
        <v>11767260</v>
      </c>
      <c r="H715" s="132" t="s">
        <v>102</v>
      </c>
      <c r="I715" s="132" t="s">
        <v>73</v>
      </c>
      <c r="J715" s="132" t="s">
        <v>53</v>
      </c>
      <c r="K715" s="132" t="s">
        <v>53</v>
      </c>
      <c r="L715" s="132" t="s">
        <v>54</v>
      </c>
      <c r="M715" s="132" t="s">
        <v>311</v>
      </c>
      <c r="N715" s="132" t="s">
        <v>258</v>
      </c>
      <c r="O715" s="132" t="s">
        <v>62</v>
      </c>
      <c r="P715" s="132" t="s">
        <v>1206</v>
      </c>
      <c r="Q715" s="135">
        <v>584926.64</v>
      </c>
      <c r="R715" s="135">
        <v>1</v>
      </c>
      <c r="S715" s="135">
        <v>505.5</v>
      </c>
      <c r="T715" s="135">
        <v>0</v>
      </c>
      <c r="U715" s="135">
        <v>2956.8041699999999</v>
      </c>
      <c r="V715" s="136">
        <v>8.3107643864000005E-2</v>
      </c>
      <c r="W715" s="136">
        <v>1.8174011941520477E-3</v>
      </c>
      <c r="X715" s="136">
        <v>5.1552456628219925E-4</v>
      </c>
    </row>
    <row r="716" spans="1:24" ht="13.5" thickBot="1">
      <c r="A716" s="131">
        <v>8700</v>
      </c>
      <c r="B716" s="131">
        <v>12536</v>
      </c>
      <c r="C716" s="132" t="s">
        <v>2463</v>
      </c>
      <c r="D716" s="132">
        <v>515679405</v>
      </c>
      <c r="E716" s="132" t="s">
        <v>429</v>
      </c>
      <c r="F716" s="132" t="s">
        <v>2464</v>
      </c>
      <c r="G716" s="132">
        <v>1177450</v>
      </c>
      <c r="H716" s="132" t="s">
        <v>102</v>
      </c>
      <c r="I716" s="132" t="s">
        <v>73</v>
      </c>
      <c r="J716" s="132" t="s">
        <v>53</v>
      </c>
      <c r="K716" s="132" t="s">
        <v>53</v>
      </c>
      <c r="L716" s="132" t="s">
        <v>821</v>
      </c>
      <c r="M716" s="132" t="s">
        <v>311</v>
      </c>
      <c r="N716" s="132" t="s">
        <v>253</v>
      </c>
      <c r="O716" s="132" t="s">
        <v>62</v>
      </c>
      <c r="P716" s="132" t="s">
        <v>1206</v>
      </c>
      <c r="Q716" s="135">
        <v>129600</v>
      </c>
      <c r="R716" s="135">
        <v>1</v>
      </c>
      <c r="S716" s="135">
        <v>123.6</v>
      </c>
      <c r="T716" s="135">
        <v>0</v>
      </c>
      <c r="U716" s="135">
        <v>160.18559999999999</v>
      </c>
      <c r="V716" s="136">
        <v>1.0283265889E-2</v>
      </c>
      <c r="W716" s="136">
        <v>9.8458160902134496E-5</v>
      </c>
      <c r="X716" s="136">
        <v>2.7928671368403089E-5</v>
      </c>
    </row>
    <row r="717" spans="1:24" ht="13.5" thickBot="1">
      <c r="A717" s="131">
        <v>8700</v>
      </c>
      <c r="B717" s="131">
        <v>12536</v>
      </c>
      <c r="C717" s="132" t="s">
        <v>2465</v>
      </c>
      <c r="D717" s="132">
        <v>515512580</v>
      </c>
      <c r="E717" s="132" t="s">
        <v>429</v>
      </c>
      <c r="F717" s="132" t="s">
        <v>2466</v>
      </c>
      <c r="G717" s="132">
        <v>1177518</v>
      </c>
      <c r="H717" s="132" t="s">
        <v>102</v>
      </c>
      <c r="I717" s="132" t="s">
        <v>73</v>
      </c>
      <c r="J717" s="132" t="s">
        <v>53</v>
      </c>
      <c r="K717" s="132" t="s">
        <v>53</v>
      </c>
      <c r="L717" s="132" t="s">
        <v>821</v>
      </c>
      <c r="M717" s="132" t="s">
        <v>311</v>
      </c>
      <c r="N717" s="132" t="s">
        <v>645</v>
      </c>
      <c r="O717" s="132" t="s">
        <v>62</v>
      </c>
      <c r="P717" s="132" t="s">
        <v>1206</v>
      </c>
      <c r="Q717" s="135">
        <v>259000</v>
      </c>
      <c r="R717" s="135">
        <v>1</v>
      </c>
      <c r="S717" s="135">
        <v>353.7</v>
      </c>
      <c r="T717" s="135">
        <v>0</v>
      </c>
      <c r="U717" s="135">
        <v>916.08299999999997</v>
      </c>
      <c r="V717" s="136">
        <v>3.0196133797999999E-2</v>
      </c>
      <c r="W717" s="136">
        <v>5.6307088411012023E-4</v>
      </c>
      <c r="X717" s="136">
        <v>1.5972085539012749E-4</v>
      </c>
    </row>
    <row r="718" spans="1:24" ht="13.5" thickBot="1">
      <c r="A718" s="131">
        <v>8700</v>
      </c>
      <c r="B718" s="131">
        <v>12536</v>
      </c>
      <c r="C718" s="132" t="s">
        <v>2467</v>
      </c>
      <c r="D718" s="132">
        <v>540304045</v>
      </c>
      <c r="E718" s="132" t="s">
        <v>432</v>
      </c>
      <c r="F718" s="132" t="s">
        <v>2468</v>
      </c>
      <c r="G718" s="132">
        <v>1178474</v>
      </c>
      <c r="H718" s="132" t="s">
        <v>102</v>
      </c>
      <c r="I718" s="132" t="s">
        <v>460</v>
      </c>
      <c r="J718" s="132" t="s">
        <v>53</v>
      </c>
      <c r="K718" s="132" t="s">
        <v>53</v>
      </c>
      <c r="L718" s="132" t="s">
        <v>821</v>
      </c>
      <c r="M718" s="132" t="s">
        <v>311</v>
      </c>
      <c r="N718" s="132" t="s">
        <v>122</v>
      </c>
      <c r="O718" s="132" t="s">
        <v>62</v>
      </c>
      <c r="P718" s="132" t="s">
        <v>1206</v>
      </c>
      <c r="Q718" s="135">
        <v>126972</v>
      </c>
      <c r="R718" s="135">
        <v>1</v>
      </c>
      <c r="S718" s="135">
        <v>482.9</v>
      </c>
      <c r="T718" s="135">
        <v>0</v>
      </c>
      <c r="U718" s="135">
        <v>613.14778999999999</v>
      </c>
      <c r="V718" s="136">
        <v>2.7630840205999999E-2</v>
      </c>
      <c r="W718" s="136">
        <v>3.7687160246993595E-4</v>
      </c>
      <c r="X718" s="136">
        <v>1.0690351147152197E-4</v>
      </c>
    </row>
    <row r="719" spans="1:24" ht="13.5" thickBot="1">
      <c r="A719" s="131">
        <v>8700</v>
      </c>
      <c r="B719" s="131">
        <v>12536</v>
      </c>
      <c r="C719" s="132" t="s">
        <v>2469</v>
      </c>
      <c r="D719" s="132">
        <v>515722536</v>
      </c>
      <c r="E719" s="132" t="s">
        <v>429</v>
      </c>
      <c r="F719" s="132" t="s">
        <v>2470</v>
      </c>
      <c r="G719" s="132">
        <v>1178714</v>
      </c>
      <c r="H719" s="132" t="s">
        <v>102</v>
      </c>
      <c r="I719" s="132" t="s">
        <v>73</v>
      </c>
      <c r="J719" s="132" t="s">
        <v>53</v>
      </c>
      <c r="K719" s="132" t="s">
        <v>53</v>
      </c>
      <c r="L719" s="132" t="s">
        <v>821</v>
      </c>
      <c r="M719" s="132" t="s">
        <v>311</v>
      </c>
      <c r="N719" s="132" t="s">
        <v>650</v>
      </c>
      <c r="O719" s="132" t="s">
        <v>62</v>
      </c>
      <c r="P719" s="132" t="s">
        <v>1206</v>
      </c>
      <c r="Q719" s="135">
        <v>936358</v>
      </c>
      <c r="R719" s="135">
        <v>1</v>
      </c>
      <c r="S719" s="135">
        <v>296.7</v>
      </c>
      <c r="T719" s="135">
        <v>0</v>
      </c>
      <c r="U719" s="135">
        <v>2778.1741900000002</v>
      </c>
      <c r="V719" s="136">
        <v>7.4410000720000003E-3</v>
      </c>
      <c r="W719" s="136">
        <v>1.7076061856569954E-3</v>
      </c>
      <c r="X719" s="136">
        <v>4.8438008133496049E-4</v>
      </c>
    </row>
    <row r="720" spans="1:24" ht="13.5" thickBot="1">
      <c r="A720" s="131">
        <v>8700</v>
      </c>
      <c r="B720" s="131">
        <v>12536</v>
      </c>
      <c r="C720" s="132" t="s">
        <v>2471</v>
      </c>
      <c r="D720" s="132">
        <v>513561399</v>
      </c>
      <c r="E720" s="132" t="s">
        <v>429</v>
      </c>
      <c r="F720" s="132" t="s">
        <v>2472</v>
      </c>
      <c r="G720" s="132">
        <v>1179142</v>
      </c>
      <c r="H720" s="132" t="s">
        <v>102</v>
      </c>
      <c r="I720" s="132" t="s">
        <v>73</v>
      </c>
      <c r="J720" s="132" t="s">
        <v>53</v>
      </c>
      <c r="K720" s="132" t="s">
        <v>53</v>
      </c>
      <c r="L720" s="132" t="s">
        <v>821</v>
      </c>
      <c r="M720" s="132" t="s">
        <v>311</v>
      </c>
      <c r="N720" s="132" t="s">
        <v>648</v>
      </c>
      <c r="O720" s="132" t="s">
        <v>62</v>
      </c>
      <c r="P720" s="132" t="s">
        <v>1206</v>
      </c>
      <c r="Q720" s="135">
        <v>1248540</v>
      </c>
      <c r="R720" s="135">
        <v>1</v>
      </c>
      <c r="S720" s="135">
        <v>595.6</v>
      </c>
      <c r="T720" s="135">
        <v>0</v>
      </c>
      <c r="U720" s="135">
        <v>7436.3042400000004</v>
      </c>
      <c r="V720" s="136">
        <v>1.1586728795000001E-2</v>
      </c>
      <c r="W720" s="136">
        <v>4.570728201406026E-3</v>
      </c>
      <c r="X720" s="136">
        <v>1.2965341286259346E-3</v>
      </c>
    </row>
    <row r="721" spans="1:24" ht="13.5" thickBot="1">
      <c r="A721" s="131">
        <v>8700</v>
      </c>
      <c r="B721" s="131">
        <v>12536</v>
      </c>
      <c r="C721" s="132" t="s">
        <v>1627</v>
      </c>
      <c r="D721" s="132">
        <v>515763845</v>
      </c>
      <c r="E721" s="132" t="s">
        <v>429</v>
      </c>
      <c r="F721" s="132" t="s">
        <v>2473</v>
      </c>
      <c r="G721" s="132">
        <v>1179753</v>
      </c>
      <c r="H721" s="132" t="s">
        <v>102</v>
      </c>
      <c r="I721" s="132" t="s">
        <v>73</v>
      </c>
      <c r="J721" s="132" t="s">
        <v>53</v>
      </c>
      <c r="K721" s="132" t="s">
        <v>53</v>
      </c>
      <c r="L721" s="132" t="s">
        <v>821</v>
      </c>
      <c r="M721" s="132" t="s">
        <v>311</v>
      </c>
      <c r="N721" s="132" t="s">
        <v>649</v>
      </c>
      <c r="O721" s="132" t="s">
        <v>62</v>
      </c>
      <c r="P721" s="132" t="s">
        <v>1206</v>
      </c>
      <c r="Q721" s="135">
        <v>243355</v>
      </c>
      <c r="R721" s="135">
        <v>1</v>
      </c>
      <c r="S721" s="135">
        <v>549</v>
      </c>
      <c r="T721" s="135">
        <v>0</v>
      </c>
      <c r="U721" s="135">
        <v>1336.0189499999999</v>
      </c>
      <c r="V721" s="136">
        <v>5.604040389E-3</v>
      </c>
      <c r="W721" s="136">
        <v>8.2118473038400943E-4</v>
      </c>
      <c r="X721" s="136">
        <v>2.3293750622096465E-4</v>
      </c>
    </row>
    <row r="722" spans="1:24" ht="13.5" thickBot="1">
      <c r="A722" s="131">
        <v>8700</v>
      </c>
      <c r="B722" s="131">
        <v>12536</v>
      </c>
      <c r="C722" s="132" t="s">
        <v>2474</v>
      </c>
      <c r="D722" s="132">
        <v>515166544</v>
      </c>
      <c r="E722" s="132" t="s">
        <v>429</v>
      </c>
      <c r="F722" s="132" t="s">
        <v>2475</v>
      </c>
      <c r="G722" s="132">
        <v>1180876</v>
      </c>
      <c r="H722" s="132" t="s">
        <v>102</v>
      </c>
      <c r="I722" s="132" t="s">
        <v>73</v>
      </c>
      <c r="J722" s="132" t="s">
        <v>53</v>
      </c>
      <c r="K722" s="132" t="s">
        <v>53</v>
      </c>
      <c r="L722" s="132" t="s">
        <v>821</v>
      </c>
      <c r="M722" s="132" t="s">
        <v>311</v>
      </c>
      <c r="N722" s="132" t="s">
        <v>253</v>
      </c>
      <c r="O722" s="132" t="s">
        <v>62</v>
      </c>
      <c r="P722" s="132" t="s">
        <v>1206</v>
      </c>
      <c r="Q722" s="135">
        <v>601624</v>
      </c>
      <c r="R722" s="135">
        <v>1</v>
      </c>
      <c r="S722" s="135">
        <v>284</v>
      </c>
      <c r="T722" s="135">
        <v>0</v>
      </c>
      <c r="U722" s="135">
        <v>1708.6121599999999</v>
      </c>
      <c r="V722" s="136">
        <v>1.6189987957E-2</v>
      </c>
      <c r="W722" s="136">
        <v>1.0501993373226032E-3</v>
      </c>
      <c r="X722" s="136">
        <v>2.978998581189405E-4</v>
      </c>
    </row>
    <row r="723" spans="1:24" ht="13.5" thickBot="1">
      <c r="A723" s="131">
        <v>8700</v>
      </c>
      <c r="B723" s="131">
        <v>12536</v>
      </c>
      <c r="C723" s="132" t="s">
        <v>2192</v>
      </c>
      <c r="D723" s="132">
        <v>513948216</v>
      </c>
      <c r="E723" s="132" t="s">
        <v>429</v>
      </c>
      <c r="F723" s="132" t="s">
        <v>2476</v>
      </c>
      <c r="G723" s="132">
        <v>1181437</v>
      </c>
      <c r="H723" s="132" t="s">
        <v>102</v>
      </c>
      <c r="I723" s="132" t="s">
        <v>73</v>
      </c>
      <c r="J723" s="132" t="s">
        <v>53</v>
      </c>
      <c r="K723" s="132" t="s">
        <v>53</v>
      </c>
      <c r="L723" s="132" t="s">
        <v>821</v>
      </c>
      <c r="M723" s="132" t="s">
        <v>311</v>
      </c>
      <c r="N723" s="132" t="s">
        <v>140</v>
      </c>
      <c r="O723" s="132" t="s">
        <v>62</v>
      </c>
      <c r="P723" s="132" t="s">
        <v>1206</v>
      </c>
      <c r="Q723" s="135">
        <v>830000</v>
      </c>
      <c r="R723" s="135">
        <v>1</v>
      </c>
      <c r="S723" s="135">
        <v>1096</v>
      </c>
      <c r="T723" s="135">
        <v>0</v>
      </c>
      <c r="U723" s="135">
        <v>9096.7999999999993</v>
      </c>
      <c r="V723" s="136">
        <v>1.8019191524E-2</v>
      </c>
      <c r="W723" s="136">
        <v>5.591352768878957E-3</v>
      </c>
      <c r="X723" s="136">
        <v>1.5860447986840839E-3</v>
      </c>
    </row>
    <row r="724" spans="1:24" ht="13.5" thickBot="1">
      <c r="A724" s="131">
        <v>8700</v>
      </c>
      <c r="B724" s="131">
        <v>12536</v>
      </c>
      <c r="C724" s="132" t="s">
        <v>2568</v>
      </c>
      <c r="D724" s="132">
        <v>514949973</v>
      </c>
      <c r="E724" s="132" t="s">
        <v>429</v>
      </c>
      <c r="F724" s="132" t="s">
        <v>2569</v>
      </c>
      <c r="G724" s="132">
        <v>1182260</v>
      </c>
      <c r="H724" s="132" t="s">
        <v>102</v>
      </c>
      <c r="I724" s="132" t="s">
        <v>73</v>
      </c>
      <c r="J724" s="132" t="s">
        <v>53</v>
      </c>
      <c r="K724" s="132" t="s">
        <v>53</v>
      </c>
      <c r="L724" s="132" t="s">
        <v>821</v>
      </c>
      <c r="M724" s="132" t="s">
        <v>311</v>
      </c>
      <c r="N724" s="132" t="s">
        <v>708</v>
      </c>
      <c r="O724" s="132" t="s">
        <v>62</v>
      </c>
      <c r="P724" s="132" t="s">
        <v>1206</v>
      </c>
      <c r="Q724" s="135">
        <v>73484</v>
      </c>
      <c r="R724" s="135">
        <v>1</v>
      </c>
      <c r="S724" s="135">
        <v>40.299999999999997</v>
      </c>
      <c r="T724" s="135">
        <v>0</v>
      </c>
      <c r="U724" s="135">
        <v>29.614049999999999</v>
      </c>
      <c r="V724" s="136">
        <v>9.6740084020000006E-3</v>
      </c>
      <c r="W724" s="136">
        <v>1.8202290966627812E-5</v>
      </c>
      <c r="X724" s="136">
        <v>5.1632672995416406E-6</v>
      </c>
    </row>
    <row r="725" spans="1:24" ht="13.5" thickBot="1">
      <c r="A725" s="131">
        <v>8700</v>
      </c>
      <c r="B725" s="131">
        <v>12536</v>
      </c>
      <c r="C725" s="132" t="s">
        <v>2477</v>
      </c>
      <c r="D725" s="132">
        <v>511605719</v>
      </c>
      <c r="E725" s="132" t="s">
        <v>429</v>
      </c>
      <c r="F725" s="132" t="s">
        <v>2478</v>
      </c>
      <c r="G725" s="132">
        <v>1183656</v>
      </c>
      <c r="H725" s="132" t="s">
        <v>102</v>
      </c>
      <c r="I725" s="132" t="s">
        <v>73</v>
      </c>
      <c r="J725" s="132" t="s">
        <v>53</v>
      </c>
      <c r="K725" s="132" t="s">
        <v>53</v>
      </c>
      <c r="L725" s="132" t="s">
        <v>821</v>
      </c>
      <c r="M725" s="132" t="s">
        <v>311</v>
      </c>
      <c r="N725" s="132" t="s">
        <v>651</v>
      </c>
      <c r="O725" s="132" t="s">
        <v>62</v>
      </c>
      <c r="P725" s="132" t="s">
        <v>1206</v>
      </c>
      <c r="Q725" s="135">
        <v>727742</v>
      </c>
      <c r="R725" s="135">
        <v>1</v>
      </c>
      <c r="S725" s="135">
        <v>1016</v>
      </c>
      <c r="T725" s="135">
        <v>0</v>
      </c>
      <c r="U725" s="135">
        <v>7393.8587200000002</v>
      </c>
      <c r="V725" s="136">
        <v>1.0406188122000001E-2</v>
      </c>
      <c r="W725" s="136">
        <v>4.5446390408464326E-3</v>
      </c>
      <c r="X725" s="136">
        <v>1.2891336695388445E-3</v>
      </c>
    </row>
    <row r="726" spans="1:24" ht="13.5" thickBot="1">
      <c r="A726" s="131">
        <v>8700</v>
      </c>
      <c r="B726" s="131">
        <v>12536</v>
      </c>
      <c r="C726" s="132" t="s">
        <v>2479</v>
      </c>
      <c r="D726" s="132">
        <v>512737560</v>
      </c>
      <c r="E726" s="132" t="s">
        <v>429</v>
      </c>
      <c r="F726" s="132" t="s">
        <v>2480</v>
      </c>
      <c r="G726" s="132">
        <v>1183813</v>
      </c>
      <c r="H726" s="132" t="s">
        <v>102</v>
      </c>
      <c r="I726" s="132" t="s">
        <v>73</v>
      </c>
      <c r="J726" s="132" t="s">
        <v>53</v>
      </c>
      <c r="K726" s="132" t="s">
        <v>53</v>
      </c>
      <c r="L726" s="132" t="s">
        <v>821</v>
      </c>
      <c r="M726" s="132" t="s">
        <v>311</v>
      </c>
      <c r="N726" s="132" t="s">
        <v>654</v>
      </c>
      <c r="O726" s="132" t="s">
        <v>62</v>
      </c>
      <c r="P726" s="132" t="s">
        <v>1206</v>
      </c>
      <c r="Q726" s="135">
        <v>117358</v>
      </c>
      <c r="R726" s="135">
        <v>1</v>
      </c>
      <c r="S726" s="135">
        <v>1062</v>
      </c>
      <c r="T726" s="135">
        <v>0</v>
      </c>
      <c r="U726" s="135">
        <v>1246.34196</v>
      </c>
      <c r="V726" s="136">
        <v>1.9186901299999999E-3</v>
      </c>
      <c r="W726" s="136">
        <v>7.6606472265148477E-4</v>
      </c>
      <c r="X726" s="136">
        <v>2.1730214834224417E-4</v>
      </c>
    </row>
    <row r="727" spans="1:24" ht="13.5" thickBot="1">
      <c r="A727" s="131">
        <v>8700</v>
      </c>
      <c r="B727" s="131">
        <v>12536</v>
      </c>
      <c r="C727" s="132" t="s">
        <v>1632</v>
      </c>
      <c r="D727" s="132">
        <v>511996803</v>
      </c>
      <c r="E727" s="132" t="s">
        <v>429</v>
      </c>
      <c r="F727" s="132" t="s">
        <v>2481</v>
      </c>
      <c r="G727" s="132">
        <v>1184902</v>
      </c>
      <c r="H727" s="132" t="s">
        <v>102</v>
      </c>
      <c r="I727" s="132" t="s">
        <v>73</v>
      </c>
      <c r="J727" s="132" t="s">
        <v>53</v>
      </c>
      <c r="K727" s="132" t="s">
        <v>53</v>
      </c>
      <c r="L727" s="132" t="s">
        <v>821</v>
      </c>
      <c r="M727" s="132" t="s">
        <v>311</v>
      </c>
      <c r="N727" s="132" t="s">
        <v>140</v>
      </c>
      <c r="O727" s="132" t="s">
        <v>62</v>
      </c>
      <c r="P727" s="132" t="s">
        <v>1206</v>
      </c>
      <c r="Q727" s="135">
        <v>52000</v>
      </c>
      <c r="R727" s="135">
        <v>1</v>
      </c>
      <c r="S727" s="135">
        <v>3471</v>
      </c>
      <c r="T727" s="135">
        <v>0</v>
      </c>
      <c r="U727" s="135">
        <v>1804.92</v>
      </c>
      <c r="V727" s="136">
        <v>8.5021721600000001E-4</v>
      </c>
      <c r="W727" s="136">
        <v>1.1093950003962941E-3</v>
      </c>
      <c r="X727" s="136">
        <v>3.1469131761068474E-4</v>
      </c>
    </row>
    <row r="728" spans="1:24" ht="13.5" thickBot="1">
      <c r="A728" s="131">
        <v>8700</v>
      </c>
      <c r="B728" s="131">
        <v>12536</v>
      </c>
      <c r="C728" s="132" t="s">
        <v>2482</v>
      </c>
      <c r="D728" s="132">
        <v>516476835</v>
      </c>
      <c r="E728" s="132" t="s">
        <v>429</v>
      </c>
      <c r="F728" s="132" t="s">
        <v>2483</v>
      </c>
      <c r="G728" s="132">
        <v>1184985</v>
      </c>
      <c r="H728" s="132" t="s">
        <v>102</v>
      </c>
      <c r="I728" s="132" t="s">
        <v>73</v>
      </c>
      <c r="J728" s="132" t="s">
        <v>53</v>
      </c>
      <c r="K728" s="132" t="s">
        <v>53</v>
      </c>
      <c r="L728" s="132" t="s">
        <v>821</v>
      </c>
      <c r="M728" s="132" t="s">
        <v>311</v>
      </c>
      <c r="N728" s="132" t="s">
        <v>252</v>
      </c>
      <c r="O728" s="132" t="s">
        <v>62</v>
      </c>
      <c r="P728" s="132" t="s">
        <v>1206</v>
      </c>
      <c r="Q728" s="135">
        <v>40751</v>
      </c>
      <c r="R728" s="135">
        <v>1</v>
      </c>
      <c r="S728" s="135">
        <v>1923</v>
      </c>
      <c r="T728" s="135">
        <v>0</v>
      </c>
      <c r="U728" s="135">
        <v>783.64173000000005</v>
      </c>
      <c r="V728" s="136">
        <v>8.6536308499999995E-4</v>
      </c>
      <c r="W728" s="136">
        <v>4.8166578982110158E-4</v>
      </c>
      <c r="X728" s="136">
        <v>1.3662946199743839E-4</v>
      </c>
    </row>
    <row r="729" spans="1:24" ht="13.5" thickBot="1">
      <c r="A729" s="131">
        <v>8700</v>
      </c>
      <c r="B729" s="131">
        <v>12536</v>
      </c>
      <c r="C729" s="132" t="s">
        <v>2484</v>
      </c>
      <c r="D729" s="132">
        <v>514259183</v>
      </c>
      <c r="E729" s="132" t="s">
        <v>429</v>
      </c>
      <c r="F729" s="132" t="s">
        <v>2485</v>
      </c>
      <c r="G729" s="132">
        <v>1187640</v>
      </c>
      <c r="H729" s="132" t="s">
        <v>102</v>
      </c>
      <c r="I729" s="132" t="s">
        <v>73</v>
      </c>
      <c r="J729" s="132" t="s">
        <v>53</v>
      </c>
      <c r="K729" s="132" t="s">
        <v>53</v>
      </c>
      <c r="L729" s="132" t="s">
        <v>821</v>
      </c>
      <c r="M729" s="132" t="s">
        <v>311</v>
      </c>
      <c r="N729" s="132" t="s">
        <v>645</v>
      </c>
      <c r="O729" s="132" t="s">
        <v>62</v>
      </c>
      <c r="P729" s="132" t="s">
        <v>1206</v>
      </c>
      <c r="Q729" s="135">
        <v>303450</v>
      </c>
      <c r="R729" s="135">
        <v>1</v>
      </c>
      <c r="S729" s="135">
        <v>668</v>
      </c>
      <c r="T729" s="135">
        <v>0</v>
      </c>
      <c r="U729" s="135">
        <v>2027.046</v>
      </c>
      <c r="V729" s="136">
        <v>1.9536465879999999E-2</v>
      </c>
      <c r="W729" s="136">
        <v>1.245924859812793E-3</v>
      </c>
      <c r="X729" s="136">
        <v>3.5341941836617032E-4</v>
      </c>
    </row>
    <row r="730" spans="1:24" ht="13.5" thickBot="1">
      <c r="A730" s="131">
        <v>8700</v>
      </c>
      <c r="B730" s="131">
        <v>12536</v>
      </c>
      <c r="C730" s="132" t="s">
        <v>1724</v>
      </c>
      <c r="D730" s="132">
        <v>510459928</v>
      </c>
      <c r="E730" s="132" t="s">
        <v>429</v>
      </c>
      <c r="F730" s="132" t="s">
        <v>2486</v>
      </c>
      <c r="G730" s="132">
        <v>1188242</v>
      </c>
      <c r="H730" s="132" t="s">
        <v>102</v>
      </c>
      <c r="I730" s="132" t="s">
        <v>73</v>
      </c>
      <c r="J730" s="132" t="s">
        <v>53</v>
      </c>
      <c r="K730" s="132" t="s">
        <v>53</v>
      </c>
      <c r="L730" s="132" t="s">
        <v>821</v>
      </c>
      <c r="M730" s="132" t="s">
        <v>311</v>
      </c>
      <c r="N730" s="132" t="s">
        <v>156</v>
      </c>
      <c r="O730" s="132" t="s">
        <v>62</v>
      </c>
      <c r="P730" s="132" t="s">
        <v>1206</v>
      </c>
      <c r="Q730" s="135">
        <v>7638514</v>
      </c>
      <c r="R730" s="135">
        <v>1</v>
      </c>
      <c r="S730" s="135">
        <v>253.5</v>
      </c>
      <c r="T730" s="135">
        <v>0</v>
      </c>
      <c r="U730" s="135">
        <v>19363.632989999998</v>
      </c>
      <c r="V730" s="136">
        <v>8.3319265919999993E-3</v>
      </c>
      <c r="W730" s="136">
        <v>1.1901866913001541E-2</v>
      </c>
      <c r="X730" s="136">
        <v>3.3760871281568283E-3</v>
      </c>
    </row>
    <row r="731" spans="1:24" ht="13.5" thickBot="1">
      <c r="A731" s="131">
        <v>8700</v>
      </c>
      <c r="B731" s="131">
        <v>12536</v>
      </c>
      <c r="C731" s="132" t="s">
        <v>1734</v>
      </c>
      <c r="D731" s="132">
        <v>513775163</v>
      </c>
      <c r="E731" s="132" t="s">
        <v>429</v>
      </c>
      <c r="F731" s="132" t="s">
        <v>2487</v>
      </c>
      <c r="G731" s="132">
        <v>1198910</v>
      </c>
      <c r="H731" s="132" t="s">
        <v>102</v>
      </c>
      <c r="I731" s="132" t="s">
        <v>73</v>
      </c>
      <c r="J731" s="132" t="s">
        <v>53</v>
      </c>
      <c r="K731" s="132" t="s">
        <v>53</v>
      </c>
      <c r="L731" s="132" t="s">
        <v>821</v>
      </c>
      <c r="M731" s="132" t="s">
        <v>311</v>
      </c>
      <c r="N731" s="132" t="s">
        <v>156</v>
      </c>
      <c r="O731" s="132" t="s">
        <v>62</v>
      </c>
      <c r="P731" s="132" t="s">
        <v>1206</v>
      </c>
      <c r="Q731" s="135">
        <v>99132</v>
      </c>
      <c r="R731" s="135">
        <v>1</v>
      </c>
      <c r="S731" s="135">
        <v>6189</v>
      </c>
      <c r="T731" s="135">
        <v>0</v>
      </c>
      <c r="U731" s="135">
        <v>6135.2794800000001</v>
      </c>
      <c r="V731" s="136">
        <v>7.9344872529999999E-3</v>
      </c>
      <c r="W731" s="136">
        <v>3.7710526677891404E-3</v>
      </c>
      <c r="X731" s="136">
        <v>1.069697927592911E-3</v>
      </c>
    </row>
    <row r="732" spans="1:24" ht="13.5" thickBot="1">
      <c r="A732" s="131">
        <v>8700</v>
      </c>
      <c r="B732" s="131">
        <v>12536</v>
      </c>
      <c r="C732" s="132" t="s">
        <v>2488</v>
      </c>
      <c r="D732" s="132">
        <v>516854239</v>
      </c>
      <c r="E732" s="132" t="s">
        <v>429</v>
      </c>
      <c r="F732" s="132" t="s">
        <v>2489</v>
      </c>
      <c r="G732" s="132">
        <v>1203181</v>
      </c>
      <c r="H732" s="132" t="s">
        <v>102</v>
      </c>
      <c r="I732" s="132" t="s">
        <v>73</v>
      </c>
      <c r="J732" s="132" t="s">
        <v>53</v>
      </c>
      <c r="K732" s="132" t="s">
        <v>53</v>
      </c>
      <c r="L732" s="132" t="s">
        <v>821</v>
      </c>
      <c r="M732" s="132" t="s">
        <v>311</v>
      </c>
      <c r="N732" s="132" t="s">
        <v>257</v>
      </c>
      <c r="O732" s="132" t="s">
        <v>62</v>
      </c>
      <c r="P732" s="132" t="s">
        <v>1206</v>
      </c>
      <c r="Q732" s="135">
        <v>154351</v>
      </c>
      <c r="R732" s="135">
        <v>1</v>
      </c>
      <c r="S732" s="135">
        <v>717.2</v>
      </c>
      <c r="T732" s="135">
        <v>0</v>
      </c>
      <c r="U732" s="135">
        <v>1107.0053700000001</v>
      </c>
      <c r="V732" s="136">
        <v>3.892248335E-3</v>
      </c>
      <c r="W732" s="136">
        <v>6.8042141640064363E-4</v>
      </c>
      <c r="X732" s="136">
        <v>1.9300854247689849E-4</v>
      </c>
    </row>
    <row r="733" spans="1:24" ht="13.5" thickBot="1">
      <c r="A733" s="131">
        <v>8700</v>
      </c>
      <c r="B733" s="131">
        <v>12536</v>
      </c>
      <c r="C733" s="132" t="s">
        <v>1706</v>
      </c>
      <c r="D733" s="132">
        <v>520036658</v>
      </c>
      <c r="E733" s="132" t="s">
        <v>429</v>
      </c>
      <c r="F733" s="132" t="s">
        <v>2490</v>
      </c>
      <c r="G733" s="132">
        <v>2590248</v>
      </c>
      <c r="H733" s="132" t="s">
        <v>102</v>
      </c>
      <c r="I733" s="132" t="s">
        <v>73</v>
      </c>
      <c r="J733" s="132" t="s">
        <v>53</v>
      </c>
      <c r="K733" s="132" t="s">
        <v>53</v>
      </c>
      <c r="L733" s="132" t="s">
        <v>821</v>
      </c>
      <c r="M733" s="132" t="s">
        <v>311</v>
      </c>
      <c r="N733" s="132" t="s">
        <v>156</v>
      </c>
      <c r="O733" s="132" t="s">
        <v>62</v>
      </c>
      <c r="P733" s="132" t="s">
        <v>1206</v>
      </c>
      <c r="Q733" s="135">
        <v>13688252</v>
      </c>
      <c r="R733" s="135">
        <v>1</v>
      </c>
      <c r="S733" s="135">
        <v>86.7</v>
      </c>
      <c r="T733" s="135">
        <v>0</v>
      </c>
      <c r="U733" s="135">
        <v>11867.714480000001</v>
      </c>
      <c r="V733" s="136">
        <v>4.3782229990000001E-3</v>
      </c>
      <c r="W733" s="136">
        <v>7.2944967700744106E-3</v>
      </c>
      <c r="X733" s="136">
        <v>2.0691591354401319E-3</v>
      </c>
    </row>
    <row r="734" spans="1:24" ht="13.5" thickBot="1">
      <c r="A734" s="131">
        <v>8700</v>
      </c>
      <c r="B734" s="131">
        <v>12536</v>
      </c>
      <c r="C734" s="132" t="s">
        <v>2491</v>
      </c>
      <c r="D734" s="132">
        <v>520039967</v>
      </c>
      <c r="E734" s="132" t="s">
        <v>429</v>
      </c>
      <c r="F734" s="132" t="s">
        <v>2492</v>
      </c>
      <c r="G734" s="132">
        <v>5010129</v>
      </c>
      <c r="H734" s="132" t="s">
        <v>102</v>
      </c>
      <c r="I734" s="132" t="s">
        <v>73</v>
      </c>
      <c r="J734" s="132" t="s">
        <v>53</v>
      </c>
      <c r="K734" s="132" t="s">
        <v>53</v>
      </c>
      <c r="L734" s="132" t="s">
        <v>821</v>
      </c>
      <c r="M734" s="132" t="s">
        <v>311</v>
      </c>
      <c r="N734" s="132" t="s">
        <v>650</v>
      </c>
      <c r="O734" s="132" t="s">
        <v>62</v>
      </c>
      <c r="P734" s="132" t="s">
        <v>1206</v>
      </c>
      <c r="Q734" s="135">
        <v>14600</v>
      </c>
      <c r="R734" s="135">
        <v>1</v>
      </c>
      <c r="S734" s="135">
        <v>-7427</v>
      </c>
      <c r="T734" s="135">
        <v>0</v>
      </c>
      <c r="U734" s="135">
        <v>-1084.3420000000001</v>
      </c>
      <c r="V734" s="136">
        <v>6.3191257099999999E-4</v>
      </c>
      <c r="W734" s="136">
        <v>-6.6649136444812984E-4</v>
      </c>
      <c r="X734" s="136">
        <v>-1.8905713977384326E-4</v>
      </c>
    </row>
    <row r="735" spans="1:24" ht="13.5" thickBot="1">
      <c r="A735" s="131">
        <v>8700</v>
      </c>
      <c r="B735" s="131">
        <v>12536</v>
      </c>
      <c r="C735" s="132" t="s">
        <v>2493</v>
      </c>
      <c r="D735" s="132">
        <v>66664579</v>
      </c>
      <c r="E735" s="132" t="s">
        <v>430</v>
      </c>
      <c r="F735" s="132" t="s">
        <v>2494</v>
      </c>
      <c r="G735" s="132" t="s">
        <v>2495</v>
      </c>
      <c r="H735" s="132" t="s">
        <v>76</v>
      </c>
      <c r="I735" s="132" t="s">
        <v>73</v>
      </c>
      <c r="J735" s="132" t="s">
        <v>61</v>
      </c>
      <c r="K735" s="132" t="s">
        <v>53</v>
      </c>
      <c r="L735" s="132" t="s">
        <v>821</v>
      </c>
      <c r="M735" s="132" t="s">
        <v>479</v>
      </c>
      <c r="N735" s="132" t="s">
        <v>915</v>
      </c>
      <c r="O735" s="132" t="s">
        <v>62</v>
      </c>
      <c r="P735" s="132" t="s">
        <v>1207</v>
      </c>
      <c r="Q735" s="135">
        <v>270271</v>
      </c>
      <c r="R735" s="135">
        <v>3.7589999999999999</v>
      </c>
      <c r="S735" s="135">
        <v>764</v>
      </c>
      <c r="T735" s="135">
        <v>0</v>
      </c>
      <c r="U735" s="135">
        <v>7761.8479799999996</v>
      </c>
      <c r="V735" s="136">
        <v>3.8068195860000002E-3</v>
      </c>
      <c r="W735" s="136">
        <v>4.7708238275646977E-3</v>
      </c>
      <c r="X735" s="136">
        <v>1.3532933137867782E-3</v>
      </c>
    </row>
    <row r="736" spans="1:24" ht="13.5" thickBot="1">
      <c r="A736" s="131">
        <v>8700</v>
      </c>
      <c r="B736" s="131">
        <v>12536</v>
      </c>
      <c r="C736" s="132" t="s">
        <v>2496</v>
      </c>
      <c r="D736" s="137">
        <v>515333128</v>
      </c>
      <c r="E736" s="132" t="s">
        <v>429</v>
      </c>
      <c r="F736" s="132" t="s">
        <v>2496</v>
      </c>
      <c r="G736" s="137" t="s">
        <v>2509</v>
      </c>
      <c r="H736" s="132" t="s">
        <v>76</v>
      </c>
      <c r="I736" s="132" t="s">
        <v>73</v>
      </c>
      <c r="J736" s="132" t="s">
        <v>61</v>
      </c>
      <c r="K736" s="132" t="s">
        <v>53</v>
      </c>
      <c r="L736" s="132" t="s">
        <v>821</v>
      </c>
      <c r="M736" s="132" t="s">
        <v>102</v>
      </c>
      <c r="N736" s="132" t="s">
        <v>915</v>
      </c>
      <c r="O736" s="132" t="s">
        <v>62</v>
      </c>
      <c r="P736" s="132" t="s">
        <v>1207</v>
      </c>
      <c r="Q736" s="135">
        <v>387191.13</v>
      </c>
      <c r="R736" s="135">
        <v>3.7589999999999999</v>
      </c>
      <c r="S736" s="135">
        <v>191</v>
      </c>
      <c r="T736" s="135">
        <v>0</v>
      </c>
      <c r="U736" s="135">
        <v>2779.91228</v>
      </c>
      <c r="V736" s="136">
        <v>3.1730195060000002E-3</v>
      </c>
      <c r="W736" s="136">
        <v>1.7086745035637385E-3</v>
      </c>
      <c r="X736" s="136">
        <v>4.8468312071190013E-4</v>
      </c>
    </row>
    <row r="737" spans="1:24" ht="13.5" thickBot="1">
      <c r="A737" s="131">
        <v>8700</v>
      </c>
      <c r="B737" s="131">
        <v>12536</v>
      </c>
      <c r="C737" s="132" t="s">
        <v>2497</v>
      </c>
      <c r="D737" s="132">
        <v>59941502</v>
      </c>
      <c r="E737" s="132" t="s">
        <v>430</v>
      </c>
      <c r="F737" s="132" t="s">
        <v>2497</v>
      </c>
      <c r="G737" s="132" t="s">
        <v>2498</v>
      </c>
      <c r="H737" s="132" t="s">
        <v>76</v>
      </c>
      <c r="I737" s="132" t="s">
        <v>73</v>
      </c>
      <c r="J737" s="132" t="s">
        <v>61</v>
      </c>
      <c r="K737" s="132" t="s">
        <v>315</v>
      </c>
      <c r="L737" s="132" t="s">
        <v>821</v>
      </c>
      <c r="M737" s="132" t="s">
        <v>479</v>
      </c>
      <c r="N737" s="132" t="s">
        <v>923</v>
      </c>
      <c r="O737" s="132" t="s">
        <v>62</v>
      </c>
      <c r="P737" s="132" t="s">
        <v>1207</v>
      </c>
      <c r="Q737" s="135">
        <v>841586.81</v>
      </c>
      <c r="R737" s="135">
        <v>3.7589999999999999</v>
      </c>
      <c r="S737" s="135">
        <v>7.19</v>
      </c>
      <c r="T737" s="135">
        <v>0</v>
      </c>
      <c r="U737" s="135">
        <v>227.45742999999999</v>
      </c>
      <c r="V737" s="136">
        <v>1.54797654E-3</v>
      </c>
      <c r="W737" s="136">
        <v>1.3980682559060236E-4</v>
      </c>
      <c r="X737" s="136">
        <v>3.9657645960507994E-5</v>
      </c>
    </row>
    <row r="738" spans="1:24" ht="13.5" thickBot="1">
      <c r="A738" s="131">
        <v>8700</v>
      </c>
      <c r="B738" s="131">
        <v>12536</v>
      </c>
      <c r="C738" s="132" t="s">
        <v>2499</v>
      </c>
      <c r="D738" s="132">
        <v>70769793</v>
      </c>
      <c r="E738" s="132" t="s">
        <v>430</v>
      </c>
      <c r="F738" s="132" t="s">
        <v>2500</v>
      </c>
      <c r="G738" s="132" t="s">
        <v>2501</v>
      </c>
      <c r="H738" s="132" t="s">
        <v>76</v>
      </c>
      <c r="I738" s="132" t="s">
        <v>73</v>
      </c>
      <c r="J738" s="132" t="s">
        <v>61</v>
      </c>
      <c r="K738" s="132" t="s">
        <v>53</v>
      </c>
      <c r="L738" s="132" t="s">
        <v>821</v>
      </c>
      <c r="M738" s="132" t="s">
        <v>479</v>
      </c>
      <c r="N738" s="132" t="s">
        <v>1158</v>
      </c>
      <c r="O738" s="132" t="s">
        <v>62</v>
      </c>
      <c r="P738" s="132" t="s">
        <v>1207</v>
      </c>
      <c r="Q738" s="135">
        <v>56810</v>
      </c>
      <c r="R738" s="135">
        <v>3.7589999999999999</v>
      </c>
      <c r="S738" s="135">
        <v>3926</v>
      </c>
      <c r="T738" s="135">
        <v>0</v>
      </c>
      <c r="U738" s="135">
        <v>8383.9254999999994</v>
      </c>
      <c r="V738" s="136">
        <v>1.256793537E-3</v>
      </c>
      <c r="W738" s="136">
        <v>5.1531840931426324E-3</v>
      </c>
      <c r="X738" s="136">
        <v>1.4617537410770666E-3</v>
      </c>
    </row>
    <row r="739" spans="1:24" ht="13.5" thickBot="1">
      <c r="A739" s="131">
        <v>8700</v>
      </c>
      <c r="B739" s="131">
        <v>12536</v>
      </c>
      <c r="C739" s="132" t="s">
        <v>2570</v>
      </c>
      <c r="D739" s="132">
        <v>66503767</v>
      </c>
      <c r="E739" s="132" t="s">
        <v>430</v>
      </c>
      <c r="F739" s="132" t="s">
        <v>2570</v>
      </c>
      <c r="G739" s="132" t="s">
        <v>2571</v>
      </c>
      <c r="H739" s="132" t="s">
        <v>76</v>
      </c>
      <c r="I739" s="132" t="s">
        <v>73</v>
      </c>
      <c r="J739" s="132" t="s">
        <v>61</v>
      </c>
      <c r="K739" s="132" t="s">
        <v>314</v>
      </c>
      <c r="L739" s="132" t="s">
        <v>821</v>
      </c>
      <c r="M739" s="132" t="s">
        <v>476</v>
      </c>
      <c r="N739" s="132" t="s">
        <v>915</v>
      </c>
      <c r="O739" s="132" t="s">
        <v>62</v>
      </c>
      <c r="P739" s="132" t="s">
        <v>1207</v>
      </c>
      <c r="Q739" s="135">
        <v>0.04</v>
      </c>
      <c r="R739" s="135">
        <v>3.7589999999999999</v>
      </c>
      <c r="S739" s="135">
        <v>5262</v>
      </c>
      <c r="T739" s="135">
        <v>0</v>
      </c>
      <c r="U739" s="135">
        <v>7.9100000000000004E-3</v>
      </c>
      <c r="V739" s="136">
        <v>3.7687007761158702E-10</v>
      </c>
      <c r="W739" s="136">
        <v>4.8618855423701256E-9</v>
      </c>
      <c r="X739" s="136">
        <v>1.3791239070432575E-9</v>
      </c>
    </row>
    <row r="740" spans="1:24" ht="13.5" thickBot="1">
      <c r="A740" s="131">
        <v>8700</v>
      </c>
      <c r="B740" s="131">
        <v>12536</v>
      </c>
      <c r="C740" s="132" t="s">
        <v>2502</v>
      </c>
      <c r="D740" s="132">
        <v>68881663</v>
      </c>
      <c r="E740" s="132" t="s">
        <v>430</v>
      </c>
      <c r="F740" s="132" t="s">
        <v>2503</v>
      </c>
      <c r="G740" s="132" t="s">
        <v>2504</v>
      </c>
      <c r="H740" s="132" t="s">
        <v>76</v>
      </c>
      <c r="I740" s="132" t="s">
        <v>73</v>
      </c>
      <c r="J740" s="132" t="s">
        <v>61</v>
      </c>
      <c r="K740" s="132" t="s">
        <v>314</v>
      </c>
      <c r="L740" s="132" t="s">
        <v>821</v>
      </c>
      <c r="M740" s="132" t="s">
        <v>479</v>
      </c>
      <c r="N740" s="132" t="s">
        <v>913</v>
      </c>
      <c r="O740" s="132" t="s">
        <v>62</v>
      </c>
      <c r="P740" s="132" t="s">
        <v>1207</v>
      </c>
      <c r="Q740" s="135">
        <v>1482.03</v>
      </c>
      <c r="R740" s="135">
        <v>3.7589999999999999</v>
      </c>
      <c r="S740" s="135">
        <v>885</v>
      </c>
      <c r="T740" s="135">
        <v>0</v>
      </c>
      <c r="U740" s="135">
        <v>49.302909999999997</v>
      </c>
      <c r="V740" s="136">
        <v>7.5598066154916196E-6</v>
      </c>
      <c r="W740" s="136">
        <v>3.0304058827531662E-5</v>
      </c>
      <c r="X740" s="136">
        <v>8.5960583903668879E-6</v>
      </c>
    </row>
    <row r="741" spans="1:24" ht="13.5" thickBot="1">
      <c r="A741" s="131">
        <v>8700</v>
      </c>
      <c r="B741" s="131">
        <v>12536</v>
      </c>
      <c r="C741" s="132" t="s">
        <v>2505</v>
      </c>
      <c r="D741" s="132">
        <v>39770802</v>
      </c>
      <c r="E741" s="132" t="s">
        <v>430</v>
      </c>
      <c r="F741" s="132" t="s">
        <v>2506</v>
      </c>
      <c r="G741" s="132" t="s">
        <v>2507</v>
      </c>
      <c r="H741" s="132" t="s">
        <v>76</v>
      </c>
      <c r="I741" s="132" t="s">
        <v>73</v>
      </c>
      <c r="J741" s="132" t="s">
        <v>61</v>
      </c>
      <c r="K741" s="132" t="s">
        <v>53</v>
      </c>
      <c r="L741" s="132" t="s">
        <v>821</v>
      </c>
      <c r="M741" s="132" t="s">
        <v>476</v>
      </c>
      <c r="N741" s="132" t="s">
        <v>915</v>
      </c>
      <c r="O741" s="132" t="s">
        <v>62</v>
      </c>
      <c r="P741" s="132" t="s">
        <v>1207</v>
      </c>
      <c r="Q741" s="135">
        <v>223483</v>
      </c>
      <c r="R741" s="135">
        <v>3.7589999999999999</v>
      </c>
      <c r="S741" s="135">
        <v>777</v>
      </c>
      <c r="T741" s="135">
        <v>0</v>
      </c>
      <c r="U741" s="135">
        <v>6527.3640800000003</v>
      </c>
      <c r="V741" s="136">
        <v>2.8389524350000001E-3</v>
      </c>
      <c r="W741" s="136">
        <v>4.0120476675522213E-3</v>
      </c>
      <c r="X741" s="136">
        <v>1.1380586413025813E-3</v>
      </c>
    </row>
    <row r="742" spans="1:24" ht="13.5" thickBot="1">
      <c r="A742" s="131">
        <v>8700</v>
      </c>
      <c r="B742" s="131">
        <v>12536</v>
      </c>
      <c r="C742" s="132" t="s">
        <v>2508</v>
      </c>
      <c r="D742" s="132">
        <v>56038566</v>
      </c>
      <c r="E742" s="132" t="s">
        <v>430</v>
      </c>
      <c r="F742" s="132" t="s">
        <v>2508</v>
      </c>
      <c r="G742" s="132" t="s">
        <v>2509</v>
      </c>
      <c r="H742" s="132" t="s">
        <v>76</v>
      </c>
      <c r="I742" s="132" t="s">
        <v>73</v>
      </c>
      <c r="J742" s="132" t="s">
        <v>61</v>
      </c>
      <c r="K742" s="132" t="s">
        <v>53</v>
      </c>
      <c r="L742" s="132" t="s">
        <v>821</v>
      </c>
      <c r="M742" s="132" t="s">
        <v>479</v>
      </c>
      <c r="N742" s="132" t="s">
        <v>917</v>
      </c>
      <c r="O742" s="132" t="s">
        <v>62</v>
      </c>
      <c r="P742" s="132" t="s">
        <v>1207</v>
      </c>
      <c r="Q742" s="135">
        <v>17337</v>
      </c>
      <c r="R742" s="135">
        <v>3.7589999999999999</v>
      </c>
      <c r="S742" s="135">
        <v>191</v>
      </c>
      <c r="T742" s="135">
        <v>0</v>
      </c>
      <c r="U742" s="135">
        <v>124.47429</v>
      </c>
      <c r="V742" s="136">
        <v>2.23691911E-4</v>
      </c>
      <c r="W742" s="136">
        <v>7.6508185960529236E-5</v>
      </c>
      <c r="X742" s="136">
        <v>2.1702334911660616E-5</v>
      </c>
    </row>
    <row r="743" spans="1:24" ht="13.5" thickBot="1">
      <c r="A743" s="131">
        <v>8700</v>
      </c>
      <c r="B743" s="131">
        <v>12536</v>
      </c>
      <c r="C743" s="132" t="s">
        <v>2510</v>
      </c>
      <c r="D743" s="132">
        <v>117894</v>
      </c>
      <c r="E743" s="132" t="s">
        <v>430</v>
      </c>
      <c r="F743" s="132" t="s">
        <v>2511</v>
      </c>
      <c r="G743" s="132" t="s">
        <v>2512</v>
      </c>
      <c r="H743" s="132" t="s">
        <v>76</v>
      </c>
      <c r="I743" s="132" t="s">
        <v>73</v>
      </c>
      <c r="J743" s="132" t="s">
        <v>61</v>
      </c>
      <c r="K743" s="132" t="s">
        <v>153</v>
      </c>
      <c r="L743" s="132" t="s">
        <v>821</v>
      </c>
      <c r="M743" s="132" t="s">
        <v>102</v>
      </c>
      <c r="N743" s="132" t="s">
        <v>885</v>
      </c>
      <c r="O743" s="132" t="s">
        <v>62</v>
      </c>
      <c r="P743" s="132" t="s">
        <v>1213</v>
      </c>
      <c r="Q743" s="135">
        <v>23765</v>
      </c>
      <c r="R743" s="135">
        <v>4.0202</v>
      </c>
      <c r="S743" s="135">
        <v>47400</v>
      </c>
      <c r="T743" s="135">
        <v>0</v>
      </c>
      <c r="U743" s="135">
        <v>45285.985119999998</v>
      </c>
      <c r="V743" s="136">
        <v>5.4558373299999998E-4</v>
      </c>
      <c r="W743" s="136">
        <v>2.7835053897208167E-2</v>
      </c>
      <c r="X743" s="136">
        <v>7.8956997134004073E-3</v>
      </c>
    </row>
    <row r="744" spans="1:24" ht="13.5" thickBot="1">
      <c r="A744" s="131">
        <v>8700</v>
      </c>
      <c r="B744" s="131">
        <v>12536</v>
      </c>
      <c r="C744" s="132" t="s">
        <v>2572</v>
      </c>
      <c r="D744" s="132">
        <v>103451</v>
      </c>
      <c r="E744" s="132" t="s">
        <v>430</v>
      </c>
      <c r="F744" s="132" t="s">
        <v>2573</v>
      </c>
      <c r="G744" s="132" t="s">
        <v>2574</v>
      </c>
      <c r="H744" s="132" t="s">
        <v>76</v>
      </c>
      <c r="I744" s="132" t="s">
        <v>73</v>
      </c>
      <c r="J744" s="132" t="s">
        <v>61</v>
      </c>
      <c r="K744" s="132" t="s">
        <v>314</v>
      </c>
      <c r="L744" s="132" t="s">
        <v>821</v>
      </c>
      <c r="M744" s="132" t="s">
        <v>479</v>
      </c>
      <c r="N744" s="132" t="s">
        <v>913</v>
      </c>
      <c r="O744" s="132" t="s">
        <v>62</v>
      </c>
      <c r="P744" s="132" t="s">
        <v>1207</v>
      </c>
      <c r="Q744" s="135">
        <v>80899</v>
      </c>
      <c r="R744" s="135">
        <v>3.7589999999999999</v>
      </c>
      <c r="S744" s="135">
        <v>2551</v>
      </c>
      <c r="T744" s="135">
        <v>0</v>
      </c>
      <c r="U744" s="135">
        <v>7757.5741900000003</v>
      </c>
      <c r="V744" s="136">
        <v>3.0743464899999999E-4</v>
      </c>
      <c r="W744" s="136">
        <v>4.7681969403570966E-3</v>
      </c>
      <c r="X744" s="136">
        <v>1.3525481701758197E-3</v>
      </c>
    </row>
    <row r="745" spans="1:24" ht="13.5" thickBot="1">
      <c r="A745" s="131">
        <v>8700</v>
      </c>
      <c r="B745" s="131">
        <v>12536</v>
      </c>
      <c r="C745" s="132" t="s">
        <v>2513</v>
      </c>
      <c r="D745" s="132">
        <v>359009</v>
      </c>
      <c r="E745" s="132" t="s">
        <v>430</v>
      </c>
      <c r="F745" s="132" t="s">
        <v>2514</v>
      </c>
      <c r="G745" s="132" t="s">
        <v>2515</v>
      </c>
      <c r="H745" s="132" t="s">
        <v>76</v>
      </c>
      <c r="I745" s="132" t="s">
        <v>73</v>
      </c>
      <c r="J745" s="132" t="s">
        <v>61</v>
      </c>
      <c r="K745" s="132" t="s">
        <v>53</v>
      </c>
      <c r="L745" s="132" t="s">
        <v>821</v>
      </c>
      <c r="M745" s="132" t="s">
        <v>479</v>
      </c>
      <c r="N745" s="132" t="s">
        <v>919</v>
      </c>
      <c r="O745" s="132" t="s">
        <v>62</v>
      </c>
      <c r="P745" s="132" t="s">
        <v>1207</v>
      </c>
      <c r="Q745" s="135">
        <v>127269</v>
      </c>
      <c r="R745" s="135">
        <v>3.7589999999999999</v>
      </c>
      <c r="S745" s="135">
        <v>2464</v>
      </c>
      <c r="T745" s="135">
        <v>34.744440010641135</v>
      </c>
      <c r="U745" s="135">
        <v>11918.483120000001</v>
      </c>
      <c r="V745" s="136">
        <v>6.3974910490000002E-3</v>
      </c>
      <c r="W745" s="136">
        <v>7.3257017405954977E-3</v>
      </c>
      <c r="X745" s="136">
        <v>2.0780107467109374E-3</v>
      </c>
    </row>
    <row r="746" spans="1:24" ht="13.5" thickBot="1">
      <c r="A746" s="131">
        <v>8700</v>
      </c>
      <c r="B746" s="131">
        <v>12536</v>
      </c>
      <c r="C746" s="132" t="s">
        <v>2516</v>
      </c>
      <c r="D746" s="132">
        <v>1729029</v>
      </c>
      <c r="E746" s="132" t="s">
        <v>430</v>
      </c>
      <c r="F746" s="132" t="s">
        <v>2517</v>
      </c>
      <c r="G746" s="132" t="s">
        <v>2518</v>
      </c>
      <c r="H746" s="132" t="s">
        <v>76</v>
      </c>
      <c r="I746" s="132" t="s">
        <v>73</v>
      </c>
      <c r="J746" s="132" t="s">
        <v>61</v>
      </c>
      <c r="K746" s="132" t="s">
        <v>209</v>
      </c>
      <c r="L746" s="132" t="s">
        <v>821</v>
      </c>
      <c r="M746" s="132" t="s">
        <v>501</v>
      </c>
      <c r="N746" s="132" t="s">
        <v>907</v>
      </c>
      <c r="O746" s="132" t="s">
        <v>62</v>
      </c>
      <c r="P746" s="132" t="s">
        <v>1209</v>
      </c>
      <c r="Q746" s="135">
        <v>279910.01</v>
      </c>
      <c r="R746" s="135">
        <v>4.1790000000000003</v>
      </c>
      <c r="S746" s="135">
        <v>460</v>
      </c>
      <c r="T746" s="135">
        <v>0</v>
      </c>
      <c r="U746" s="135">
        <v>5380.8220899999997</v>
      </c>
      <c r="V746" s="136">
        <v>1.7075227871999998E-2</v>
      </c>
      <c r="W746" s="136">
        <v>3.307325047463565E-3</v>
      </c>
      <c r="X746" s="136">
        <v>9.3815681211952798E-4</v>
      </c>
    </row>
    <row r="747" spans="1:24" ht="13.5" thickBot="1">
      <c r="A747" s="131">
        <v>8700</v>
      </c>
      <c r="B747" s="131">
        <v>12536</v>
      </c>
      <c r="C747" s="132" t="s">
        <v>2519</v>
      </c>
      <c r="D747" s="132">
        <v>126685</v>
      </c>
      <c r="E747" s="132" t="s">
        <v>430</v>
      </c>
      <c r="F747" s="132" t="s">
        <v>2520</v>
      </c>
      <c r="G747" s="132" t="s">
        <v>2521</v>
      </c>
      <c r="H747" s="132" t="s">
        <v>76</v>
      </c>
      <c r="I747" s="132" t="s">
        <v>73</v>
      </c>
      <c r="J747" s="132" t="s">
        <v>61</v>
      </c>
      <c r="K747" s="132" t="s">
        <v>314</v>
      </c>
      <c r="L747" s="132" t="s">
        <v>821</v>
      </c>
      <c r="M747" s="132" t="s">
        <v>479</v>
      </c>
      <c r="N747" s="132" t="s">
        <v>931</v>
      </c>
      <c r="O747" s="132" t="s">
        <v>62</v>
      </c>
      <c r="P747" s="132" t="s">
        <v>1207</v>
      </c>
      <c r="Q747" s="135">
        <v>130183</v>
      </c>
      <c r="R747" s="135">
        <v>3.7589999999999999</v>
      </c>
      <c r="S747" s="135">
        <v>269</v>
      </c>
      <c r="T747" s="135">
        <v>0</v>
      </c>
      <c r="U747" s="135">
        <v>1316.37274</v>
      </c>
      <c r="V747" s="136">
        <v>5.7131030709999999E-3</v>
      </c>
      <c r="W747" s="136">
        <v>8.0910917736740171E-4</v>
      </c>
      <c r="X747" s="136">
        <v>2.2951215124071279E-4</v>
      </c>
    </row>
    <row r="748" spans="1:24" ht="13.5" thickBot="1">
      <c r="A748" s="131">
        <v>8700</v>
      </c>
      <c r="B748" s="131">
        <v>12536</v>
      </c>
      <c r="C748" s="132" t="s">
        <v>2522</v>
      </c>
      <c r="D748" s="132">
        <v>9038175</v>
      </c>
      <c r="E748" s="132" t="s">
        <v>430</v>
      </c>
      <c r="F748" s="132" t="s">
        <v>2522</v>
      </c>
      <c r="G748" s="132" t="s">
        <v>2523</v>
      </c>
      <c r="H748" s="132" t="s">
        <v>76</v>
      </c>
      <c r="I748" s="132" t="s">
        <v>73</v>
      </c>
      <c r="J748" s="132" t="s">
        <v>61</v>
      </c>
      <c r="K748" s="132" t="s">
        <v>314</v>
      </c>
      <c r="L748" s="132" t="s">
        <v>821</v>
      </c>
      <c r="M748" s="132" t="s">
        <v>479</v>
      </c>
      <c r="N748" s="132" t="s">
        <v>1159</v>
      </c>
      <c r="O748" s="132" t="s">
        <v>62</v>
      </c>
      <c r="P748" s="132" t="s">
        <v>1207</v>
      </c>
      <c r="Q748" s="135">
        <v>298099.73</v>
      </c>
      <c r="R748" s="135">
        <v>3.7589999999999999</v>
      </c>
      <c r="S748" s="135">
        <v>553</v>
      </c>
      <c r="T748" s="135">
        <v>17.885980313913276</v>
      </c>
      <c r="U748" s="135">
        <v>6263.9129700000003</v>
      </c>
      <c r="V748" s="136">
        <v>7.1357089900000005E-4</v>
      </c>
      <c r="W748" s="136">
        <v>3.8501173081552102E-3</v>
      </c>
      <c r="X748" s="136">
        <v>1.0921254271258325E-3</v>
      </c>
    </row>
    <row r="749" spans="1:24" ht="13.5" thickBot="1">
      <c r="A749" s="131">
        <v>8700</v>
      </c>
      <c r="B749" s="131">
        <v>12536</v>
      </c>
      <c r="C749" s="132" t="s">
        <v>2524</v>
      </c>
      <c r="D749" s="132">
        <v>12231699</v>
      </c>
      <c r="E749" s="132" t="s">
        <v>430</v>
      </c>
      <c r="F749" s="132" t="s">
        <v>2525</v>
      </c>
      <c r="G749" s="132" t="s">
        <v>2526</v>
      </c>
      <c r="H749" s="132" t="s">
        <v>76</v>
      </c>
      <c r="I749" s="132" t="s">
        <v>73</v>
      </c>
      <c r="J749" s="132" t="s">
        <v>61</v>
      </c>
      <c r="K749" s="132" t="s">
        <v>315</v>
      </c>
      <c r="L749" s="132" t="s">
        <v>821</v>
      </c>
      <c r="M749" s="132" t="s">
        <v>494</v>
      </c>
      <c r="N749" s="132" t="s">
        <v>900</v>
      </c>
      <c r="O749" s="132" t="s">
        <v>62</v>
      </c>
      <c r="P749" s="132" t="s">
        <v>1210</v>
      </c>
      <c r="Q749" s="135">
        <v>208483</v>
      </c>
      <c r="R749" s="135">
        <v>4.7504999999999997</v>
      </c>
      <c r="S749" s="135">
        <v>1300</v>
      </c>
      <c r="T749" s="135">
        <v>0</v>
      </c>
      <c r="U749" s="135">
        <v>12875.18039</v>
      </c>
      <c r="V749" s="136">
        <v>4.9564109329999998E-3</v>
      </c>
      <c r="W749" s="136">
        <v>7.9137362065168585E-3</v>
      </c>
      <c r="X749" s="136">
        <v>2.2448127791837589E-3</v>
      </c>
    </row>
    <row r="750" spans="1:24" ht="13.5" thickBot="1">
      <c r="A750" s="131">
        <v>8700</v>
      </c>
      <c r="B750" s="131">
        <v>12536</v>
      </c>
      <c r="C750" s="132" t="s">
        <v>2527</v>
      </c>
      <c r="D750" s="132">
        <v>231239</v>
      </c>
      <c r="E750" s="132" t="s">
        <v>430</v>
      </c>
      <c r="F750" s="132" t="s">
        <v>2527</v>
      </c>
      <c r="G750" s="132" t="s">
        <v>2528</v>
      </c>
      <c r="H750" s="132" t="s">
        <v>76</v>
      </c>
      <c r="I750" s="132" t="s">
        <v>73</v>
      </c>
      <c r="J750" s="132" t="s">
        <v>61</v>
      </c>
      <c r="K750" s="132" t="s">
        <v>164</v>
      </c>
      <c r="L750" s="132" t="s">
        <v>821</v>
      </c>
      <c r="M750" s="132" t="s">
        <v>479</v>
      </c>
      <c r="N750" s="132" t="s">
        <v>876</v>
      </c>
      <c r="O750" s="132" t="s">
        <v>62</v>
      </c>
      <c r="P750" s="132" t="s">
        <v>1213</v>
      </c>
      <c r="Q750" s="135">
        <v>114413</v>
      </c>
      <c r="R750" s="135">
        <v>4.0202</v>
      </c>
      <c r="S750" s="135">
        <v>2688</v>
      </c>
      <c r="T750" s="135">
        <v>0</v>
      </c>
      <c r="U750" s="135">
        <v>12363.80927</v>
      </c>
      <c r="V750" s="136">
        <v>8.4090256199999996E-4</v>
      </c>
      <c r="W750" s="136">
        <v>7.5994216862749339E-3</v>
      </c>
      <c r="X750" s="136">
        <v>2.1556542283666302E-3</v>
      </c>
    </row>
    <row r="751" spans="1:24" ht="13.5" thickBot="1">
      <c r="A751" s="131">
        <v>8700</v>
      </c>
      <c r="B751" s="131">
        <v>12536</v>
      </c>
      <c r="C751" s="132" t="s">
        <v>2575</v>
      </c>
      <c r="D751" s="132">
        <v>330449</v>
      </c>
      <c r="E751" s="132" t="s">
        <v>430</v>
      </c>
      <c r="F751" s="132" t="s">
        <v>2576</v>
      </c>
      <c r="G751" s="132" t="s">
        <v>2577</v>
      </c>
      <c r="H751" s="132" t="s">
        <v>76</v>
      </c>
      <c r="I751" s="132" t="s">
        <v>73</v>
      </c>
      <c r="J751" s="132" t="s">
        <v>61</v>
      </c>
      <c r="K751" s="132" t="s">
        <v>138</v>
      </c>
      <c r="L751" s="132" t="s">
        <v>821</v>
      </c>
      <c r="M751" s="132" t="s">
        <v>479</v>
      </c>
      <c r="N751" s="132" t="s">
        <v>917</v>
      </c>
      <c r="O751" s="132" t="s">
        <v>62</v>
      </c>
      <c r="P751" s="132" t="s">
        <v>1213</v>
      </c>
      <c r="Q751" s="135">
        <v>2760</v>
      </c>
      <c r="R751" s="135">
        <v>4.0202</v>
      </c>
      <c r="S751" s="135">
        <v>800</v>
      </c>
      <c r="T751" s="135">
        <v>0</v>
      </c>
      <c r="U751" s="135">
        <v>88.766019999999997</v>
      </c>
      <c r="V751" s="136">
        <v>1.5619009299999999E-4</v>
      </c>
      <c r="W751" s="136">
        <v>5.4560079556477541E-5</v>
      </c>
      <c r="X751" s="136">
        <v>1.5476528484839436E-5</v>
      </c>
    </row>
    <row r="752" spans="1:24" ht="13.5" thickBot="1">
      <c r="A752" s="131">
        <v>8700</v>
      </c>
      <c r="B752" s="131">
        <v>12536</v>
      </c>
      <c r="C752" s="132" t="s">
        <v>2529</v>
      </c>
      <c r="D752" s="132">
        <v>815103</v>
      </c>
      <c r="E752" s="132" t="s">
        <v>430</v>
      </c>
      <c r="F752" s="132" t="s">
        <v>2530</v>
      </c>
      <c r="G752" s="132" t="s">
        <v>2531</v>
      </c>
      <c r="H752" s="132" t="s">
        <v>76</v>
      </c>
      <c r="I752" s="132" t="s">
        <v>73</v>
      </c>
      <c r="J752" s="132" t="s">
        <v>61</v>
      </c>
      <c r="K752" s="132" t="s">
        <v>203</v>
      </c>
      <c r="L752" s="132" t="s">
        <v>821</v>
      </c>
      <c r="M752" s="132" t="s">
        <v>479</v>
      </c>
      <c r="N752" s="132" t="s">
        <v>202</v>
      </c>
      <c r="O752" s="132" t="s">
        <v>62</v>
      </c>
      <c r="P752" s="132" t="s">
        <v>1213</v>
      </c>
      <c r="Q752" s="135">
        <v>6500</v>
      </c>
      <c r="R752" s="135">
        <v>4.0202</v>
      </c>
      <c r="S752" s="135">
        <v>10420</v>
      </c>
      <c r="T752" s="135">
        <v>0</v>
      </c>
      <c r="U752" s="135">
        <v>2722.8814600000001</v>
      </c>
      <c r="V752" s="136">
        <v>1.82010109E-4</v>
      </c>
      <c r="W752" s="136">
        <v>1.673620480905393E-3</v>
      </c>
      <c r="X752" s="136">
        <v>4.7473968616066367E-4</v>
      </c>
    </row>
    <row r="753" spans="1:24" ht="13.5" thickBot="1">
      <c r="A753" s="131">
        <v>8700</v>
      </c>
      <c r="B753" s="131">
        <v>12536</v>
      </c>
      <c r="C753" s="132" t="s">
        <v>2532</v>
      </c>
      <c r="D753" s="132">
        <v>34352073</v>
      </c>
      <c r="E753" s="132" t="s">
        <v>430</v>
      </c>
      <c r="F753" s="132" t="s">
        <v>2533</v>
      </c>
      <c r="G753" s="132" t="s">
        <v>2534</v>
      </c>
      <c r="H753" s="132" t="s">
        <v>76</v>
      </c>
      <c r="I753" s="132" t="s">
        <v>73</v>
      </c>
      <c r="J753" s="132" t="s">
        <v>61</v>
      </c>
      <c r="K753" s="132" t="s">
        <v>314</v>
      </c>
      <c r="L753" s="132" t="s">
        <v>821</v>
      </c>
      <c r="M753" s="132" t="s">
        <v>479</v>
      </c>
      <c r="N753" s="132" t="s">
        <v>915</v>
      </c>
      <c r="O753" s="132" t="s">
        <v>62</v>
      </c>
      <c r="P753" s="132" t="s">
        <v>1207</v>
      </c>
      <c r="Q753" s="135">
        <v>2000</v>
      </c>
      <c r="R753" s="135">
        <v>3.7589999999999999</v>
      </c>
      <c r="S753" s="135">
        <v>15907</v>
      </c>
      <c r="T753" s="135">
        <v>0</v>
      </c>
      <c r="U753" s="135">
        <v>1195.8882599999999</v>
      </c>
      <c r="V753" s="136">
        <v>3.5941619021857502E-5</v>
      </c>
      <c r="W753" s="136">
        <v>7.3505333016234706E-4</v>
      </c>
      <c r="X753" s="136">
        <v>2.0850544747387647E-4</v>
      </c>
    </row>
    <row r="754" spans="1:24" ht="13.5" thickBot="1">
      <c r="A754" s="131">
        <v>8700</v>
      </c>
      <c r="B754" s="131">
        <v>12536</v>
      </c>
      <c r="C754" s="132" t="s">
        <v>2535</v>
      </c>
      <c r="D754" s="132">
        <v>34085029</v>
      </c>
      <c r="E754" s="132" t="s">
        <v>430</v>
      </c>
      <c r="F754" s="132" t="s">
        <v>2536</v>
      </c>
      <c r="G754" s="132" t="s">
        <v>2537</v>
      </c>
      <c r="H754" s="132" t="s">
        <v>76</v>
      </c>
      <c r="I754" s="132" t="s">
        <v>73</v>
      </c>
      <c r="J754" s="132" t="s">
        <v>61</v>
      </c>
      <c r="K754" s="132" t="s">
        <v>314</v>
      </c>
      <c r="L754" s="132" t="s">
        <v>821</v>
      </c>
      <c r="M754" s="132" t="s">
        <v>479</v>
      </c>
      <c r="N754" s="132" t="s">
        <v>906</v>
      </c>
      <c r="O754" s="132" t="s">
        <v>62</v>
      </c>
      <c r="P754" s="132" t="s">
        <v>1207</v>
      </c>
      <c r="Q754" s="135">
        <v>170850</v>
      </c>
      <c r="R754" s="135">
        <v>3.7589999999999999</v>
      </c>
      <c r="S754" s="135">
        <v>119</v>
      </c>
      <c r="T754" s="135">
        <v>0</v>
      </c>
      <c r="U754" s="135">
        <v>764.24793</v>
      </c>
      <c r="V754" s="136">
        <v>5.7096070779999999E-3</v>
      </c>
      <c r="W754" s="136">
        <v>4.6974538073998678E-4</v>
      </c>
      <c r="X754" s="136">
        <v>1.3324811519232894E-4</v>
      </c>
    </row>
    <row r="755" spans="1:24" ht="13.5" thickBot="1">
      <c r="A755" s="131">
        <v>8700</v>
      </c>
      <c r="B755" s="131">
        <v>12536</v>
      </c>
      <c r="C755" s="132" t="s">
        <v>2538</v>
      </c>
      <c r="D755" s="132">
        <v>47077066</v>
      </c>
      <c r="E755" s="132" t="s">
        <v>430</v>
      </c>
      <c r="F755" s="132" t="s">
        <v>2538</v>
      </c>
      <c r="G755" s="132" t="s">
        <v>2539</v>
      </c>
      <c r="H755" s="132" t="s">
        <v>76</v>
      </c>
      <c r="I755" s="132" t="s">
        <v>73</v>
      </c>
      <c r="J755" s="132" t="s">
        <v>61</v>
      </c>
      <c r="K755" s="132" t="s">
        <v>314</v>
      </c>
      <c r="L755" s="132" t="s">
        <v>821</v>
      </c>
      <c r="M755" s="132" t="s">
        <v>479</v>
      </c>
      <c r="N755" s="132" t="s">
        <v>917</v>
      </c>
      <c r="O755" s="132" t="s">
        <v>62</v>
      </c>
      <c r="P755" s="132" t="s">
        <v>1207</v>
      </c>
      <c r="Q755" s="135">
        <v>1575000</v>
      </c>
      <c r="R755" s="135">
        <v>3.7589999999999999</v>
      </c>
      <c r="S755" s="135">
        <v>6.75</v>
      </c>
      <c r="T755" s="135">
        <v>0</v>
      </c>
      <c r="U755" s="135">
        <v>399.62869000000001</v>
      </c>
      <c r="V755" s="136">
        <v>2.9048957600000001E-2</v>
      </c>
      <c r="W755" s="136">
        <v>2.4563197853695481E-4</v>
      </c>
      <c r="X755" s="136">
        <v>6.9676040495496687E-5</v>
      </c>
    </row>
    <row r="756" spans="1:24" ht="13.5" thickBot="1">
      <c r="A756" s="131">
        <v>8700</v>
      </c>
      <c r="B756" s="131">
        <v>12536</v>
      </c>
      <c r="C756" s="132" t="s">
        <v>2540</v>
      </c>
      <c r="D756" s="132">
        <v>68251193</v>
      </c>
      <c r="E756" s="132" t="s">
        <v>430</v>
      </c>
      <c r="F756" s="132" t="s">
        <v>2541</v>
      </c>
      <c r="G756" s="132" t="s">
        <v>2542</v>
      </c>
      <c r="H756" s="132" t="s">
        <v>76</v>
      </c>
      <c r="I756" s="132" t="s">
        <v>73</v>
      </c>
      <c r="J756" s="132" t="s">
        <v>61</v>
      </c>
      <c r="K756" s="132" t="s">
        <v>53</v>
      </c>
      <c r="L756" s="132" t="s">
        <v>821</v>
      </c>
      <c r="M756" s="132" t="s">
        <v>479</v>
      </c>
      <c r="N756" s="132" t="s">
        <v>915</v>
      </c>
      <c r="O756" s="132" t="s">
        <v>62</v>
      </c>
      <c r="P756" s="132" t="s">
        <v>1207</v>
      </c>
      <c r="Q756" s="135">
        <v>40000</v>
      </c>
      <c r="R756" s="135">
        <v>3.7589999999999999</v>
      </c>
      <c r="S756" s="135">
        <v>344</v>
      </c>
      <c r="T756" s="135">
        <v>0</v>
      </c>
      <c r="U756" s="135">
        <v>517.23839999999996</v>
      </c>
      <c r="V756" s="136">
        <v>1.37582814E-4</v>
      </c>
      <c r="W756" s="136">
        <v>3.1792084689237114E-4</v>
      </c>
      <c r="X756" s="136">
        <v>9.0181522513375879E-5</v>
      </c>
    </row>
    <row r="757" spans="1:24" ht="13.5" thickBot="1">
      <c r="A757" s="131">
        <v>8700</v>
      </c>
      <c r="B757" s="131">
        <v>12536</v>
      </c>
      <c r="C757" s="132" t="s">
        <v>2543</v>
      </c>
      <c r="D757" s="137">
        <v>514557339</v>
      </c>
      <c r="E757" s="132" t="s">
        <v>429</v>
      </c>
      <c r="F757" s="132" t="s">
        <v>2543</v>
      </c>
      <c r="G757" s="132" t="s">
        <v>2544</v>
      </c>
      <c r="H757" s="132" t="s">
        <v>76</v>
      </c>
      <c r="I757" s="132" t="s">
        <v>73</v>
      </c>
      <c r="J757" s="132" t="s">
        <v>61</v>
      </c>
      <c r="K757" s="132" t="s">
        <v>53</v>
      </c>
      <c r="L757" s="132" t="s">
        <v>821</v>
      </c>
      <c r="M757" s="132" t="s">
        <v>479</v>
      </c>
      <c r="N757" s="132" t="s">
        <v>895</v>
      </c>
      <c r="O757" s="132" t="s">
        <v>62</v>
      </c>
      <c r="P757" s="132" t="s">
        <v>1207</v>
      </c>
      <c r="Q757" s="135">
        <v>13583.33</v>
      </c>
      <c r="R757" s="135">
        <v>3.7589999999999999</v>
      </c>
      <c r="S757" s="135">
        <v>391.7</v>
      </c>
      <c r="T757" s="135">
        <v>0</v>
      </c>
      <c r="U757" s="135">
        <v>200.00099</v>
      </c>
      <c r="V757" s="136">
        <v>1.2567966499999999E-3</v>
      </c>
      <c r="W757" s="136">
        <v>1.2293071071311151E-4</v>
      </c>
      <c r="X757" s="136">
        <v>3.4870562167044181E-5</v>
      </c>
    </row>
    <row r="758" spans="1:24" ht="13.5" thickBot="1">
      <c r="A758" s="131">
        <v>8700</v>
      </c>
      <c r="B758" s="131">
        <v>12536</v>
      </c>
      <c r="C758" s="132" t="s">
        <v>2545</v>
      </c>
      <c r="D758" s="132">
        <v>52046667</v>
      </c>
      <c r="E758" s="132" t="s">
        <v>430</v>
      </c>
      <c r="F758" s="132" t="s">
        <v>2546</v>
      </c>
      <c r="G758" s="132" t="s">
        <v>2547</v>
      </c>
      <c r="H758" s="132" t="s">
        <v>76</v>
      </c>
      <c r="I758" s="132" t="s">
        <v>73</v>
      </c>
      <c r="J758" s="132" t="s">
        <v>61</v>
      </c>
      <c r="K758" s="132" t="s">
        <v>53</v>
      </c>
      <c r="L758" s="132" t="s">
        <v>821</v>
      </c>
      <c r="M758" s="132" t="s">
        <v>479</v>
      </c>
      <c r="N758" s="132" t="s">
        <v>912</v>
      </c>
      <c r="O758" s="132" t="s">
        <v>62</v>
      </c>
      <c r="P758" s="132" t="s">
        <v>1207</v>
      </c>
      <c r="Q758" s="135">
        <v>67990</v>
      </c>
      <c r="R758" s="135">
        <v>3.7589999999999999</v>
      </c>
      <c r="S758" s="135">
        <v>2180</v>
      </c>
      <c r="T758" s="135">
        <v>0</v>
      </c>
      <c r="U758" s="135">
        <v>5571.52214</v>
      </c>
      <c r="V758" s="136">
        <v>1.8938364159999999E-3</v>
      </c>
      <c r="W758" s="136">
        <v>3.424538930652473E-3</v>
      </c>
      <c r="X758" s="136">
        <v>9.7140573728126572E-4</v>
      </c>
    </row>
    <row r="759" spans="1:24" ht="13.5" thickBot="1">
      <c r="A759" s="131">
        <v>8700</v>
      </c>
      <c r="B759" s="131">
        <v>12536</v>
      </c>
      <c r="C759" s="132" t="s">
        <v>2551</v>
      </c>
      <c r="D759" s="132">
        <v>35677318</v>
      </c>
      <c r="E759" s="132" t="s">
        <v>430</v>
      </c>
      <c r="F759" s="132" t="s">
        <v>2552</v>
      </c>
      <c r="G759" s="132" t="s">
        <v>2553</v>
      </c>
      <c r="H759" s="132" t="s">
        <v>76</v>
      </c>
      <c r="I759" s="132" t="s">
        <v>73</v>
      </c>
      <c r="J759" s="132" t="s">
        <v>61</v>
      </c>
      <c r="K759" s="132" t="s">
        <v>53</v>
      </c>
      <c r="L759" s="132" t="s">
        <v>821</v>
      </c>
      <c r="M759" s="132" t="s">
        <v>476</v>
      </c>
      <c r="N759" s="132" t="s">
        <v>917</v>
      </c>
      <c r="O759" s="132" t="s">
        <v>62</v>
      </c>
      <c r="P759" s="132" t="s">
        <v>1207</v>
      </c>
      <c r="Q759" s="135">
        <v>74035</v>
      </c>
      <c r="R759" s="135">
        <v>3.7589999999999999</v>
      </c>
      <c r="S759" s="135">
        <v>600</v>
      </c>
      <c r="T759" s="135">
        <v>0</v>
      </c>
      <c r="U759" s="135">
        <v>1669.78539</v>
      </c>
      <c r="V759" s="136">
        <v>7.086937148E-3</v>
      </c>
      <c r="W759" s="136">
        <v>1.0263344432998561E-3</v>
      </c>
      <c r="X759" s="136">
        <v>2.9113033514292661E-4</v>
      </c>
    </row>
    <row r="760" spans="1:24" ht="13.5" thickBot="1">
      <c r="A760" s="131">
        <v>8700</v>
      </c>
      <c r="B760" s="131">
        <v>12536</v>
      </c>
      <c r="C760" s="132" t="s">
        <v>2554</v>
      </c>
      <c r="D760" s="137">
        <v>1649009</v>
      </c>
      <c r="E760" s="132" t="s">
        <v>430</v>
      </c>
      <c r="F760" s="132" t="s">
        <v>2554</v>
      </c>
      <c r="G760" s="132" t="s">
        <v>2555</v>
      </c>
      <c r="H760" s="132" t="s">
        <v>76</v>
      </c>
      <c r="I760" s="132" t="s">
        <v>73</v>
      </c>
      <c r="J760" s="132" t="s">
        <v>61</v>
      </c>
      <c r="K760" s="132" t="s">
        <v>204</v>
      </c>
      <c r="L760" s="132" t="s">
        <v>821</v>
      </c>
      <c r="M760" s="132" t="s">
        <v>479</v>
      </c>
      <c r="N760" s="132" t="s">
        <v>917</v>
      </c>
      <c r="O760" s="132" t="s">
        <v>62</v>
      </c>
      <c r="P760" s="132" t="s">
        <v>1207</v>
      </c>
      <c r="Q760" s="135">
        <v>28</v>
      </c>
      <c r="R760" s="135">
        <v>3.7589999999999999</v>
      </c>
      <c r="S760" s="135">
        <v>12.94</v>
      </c>
      <c r="T760" s="135">
        <v>0</v>
      </c>
      <c r="U760" s="135">
        <v>1.362E-2</v>
      </c>
      <c r="V760" s="136">
        <f>+Q760/384300</f>
        <v>7.2859744990892532E-5</v>
      </c>
      <c r="W760" s="136">
        <v>8.3715399604400883E-9</v>
      </c>
      <c r="X760" s="136">
        <v>2.3746735289417405E-9</v>
      </c>
    </row>
    <row r="761" spans="1:24" ht="13.5" thickBot="1">
      <c r="A761" s="131">
        <v>8700</v>
      </c>
      <c r="B761" s="131">
        <v>12536</v>
      </c>
      <c r="C761" s="132" t="s">
        <v>2556</v>
      </c>
      <c r="D761" s="137" t="s">
        <v>3382</v>
      </c>
      <c r="E761" s="132" t="s">
        <v>430</v>
      </c>
      <c r="F761" s="132" t="s">
        <v>2556</v>
      </c>
      <c r="G761" s="132" t="s">
        <v>2557</v>
      </c>
      <c r="H761" s="132" t="s">
        <v>76</v>
      </c>
      <c r="I761" s="132" t="s">
        <v>73</v>
      </c>
      <c r="J761" s="132" t="s">
        <v>61</v>
      </c>
      <c r="K761" s="132" t="s">
        <v>204</v>
      </c>
      <c r="L761" s="132" t="s">
        <v>821</v>
      </c>
      <c r="M761" s="132" t="s">
        <v>504</v>
      </c>
      <c r="N761" s="132" t="s">
        <v>881</v>
      </c>
      <c r="O761" s="132" t="s">
        <v>62</v>
      </c>
      <c r="P761" s="132" t="s">
        <v>1212</v>
      </c>
      <c r="Q761" s="135">
        <v>422.22</v>
      </c>
      <c r="R761" s="135">
        <v>2.7412999999999998</v>
      </c>
      <c r="S761" s="135">
        <v>167</v>
      </c>
      <c r="T761" s="135">
        <v>0</v>
      </c>
      <c r="U761" s="135">
        <v>1.9329099999999999</v>
      </c>
      <c r="V761" s="136">
        <v>1.3320864900000001E-4</v>
      </c>
      <c r="W761" s="136">
        <v>1.1880641193050111E-6</v>
      </c>
      <c r="X761" s="136">
        <v>3.3700662340872098E-7</v>
      </c>
    </row>
    <row r="762" spans="1:24" ht="13.5" thickBot="1">
      <c r="A762" s="131">
        <v>8700</v>
      </c>
      <c r="B762" s="131">
        <v>12956</v>
      </c>
      <c r="C762" s="132" t="s">
        <v>1762</v>
      </c>
      <c r="D762" s="132">
        <v>520033234</v>
      </c>
      <c r="E762" s="132" t="s">
        <v>429</v>
      </c>
      <c r="F762" s="132" t="s">
        <v>2558</v>
      </c>
      <c r="G762" s="132">
        <v>126011</v>
      </c>
      <c r="H762" s="132" t="s">
        <v>102</v>
      </c>
      <c r="I762" s="132" t="s">
        <v>73</v>
      </c>
      <c r="J762" s="132" t="s">
        <v>53</v>
      </c>
      <c r="K762" s="132" t="s">
        <v>53</v>
      </c>
      <c r="L762" s="132" t="s">
        <v>821</v>
      </c>
      <c r="M762" s="132" t="s">
        <v>311</v>
      </c>
      <c r="N762" s="132" t="s">
        <v>652</v>
      </c>
      <c r="O762" s="132" t="s">
        <v>62</v>
      </c>
      <c r="P762" s="132" t="s">
        <v>1206</v>
      </c>
      <c r="Q762" s="135">
        <v>0.02</v>
      </c>
      <c r="R762" s="135">
        <v>1</v>
      </c>
      <c r="S762" s="135">
        <v>881.8</v>
      </c>
      <c r="T762" s="135">
        <v>0</v>
      </c>
      <c r="U762" s="135">
        <v>1.8000000000000001E-4</v>
      </c>
      <c r="V762" s="136">
        <v>1.0808833320148401E-10</v>
      </c>
      <c r="W762" s="136">
        <v>2.0030384181013708E-9</v>
      </c>
      <c r="X762" s="136">
        <v>1.4013444546966892E-10</v>
      </c>
    </row>
    <row r="763" spans="1:24" ht="13.5" thickBot="1">
      <c r="A763" s="131">
        <v>8700</v>
      </c>
      <c r="B763" s="131">
        <v>12956</v>
      </c>
      <c r="C763" s="132" t="s">
        <v>1689</v>
      </c>
      <c r="D763" s="132">
        <v>520034257</v>
      </c>
      <c r="E763" s="132" t="s">
        <v>429</v>
      </c>
      <c r="F763" s="132" t="s">
        <v>2302</v>
      </c>
      <c r="G763" s="132">
        <v>136010</v>
      </c>
      <c r="H763" s="132" t="s">
        <v>102</v>
      </c>
      <c r="I763" s="132" t="s">
        <v>73</v>
      </c>
      <c r="J763" s="132" t="s">
        <v>53</v>
      </c>
      <c r="K763" s="132" t="s">
        <v>53</v>
      </c>
      <c r="L763" s="132" t="s">
        <v>821</v>
      </c>
      <c r="M763" s="132" t="s">
        <v>311</v>
      </c>
      <c r="N763" s="132" t="s">
        <v>708</v>
      </c>
      <c r="O763" s="132" t="s">
        <v>62</v>
      </c>
      <c r="P763" s="132" t="s">
        <v>1206</v>
      </c>
      <c r="Q763" s="135">
        <v>116791.03</v>
      </c>
      <c r="R763" s="135">
        <v>1</v>
      </c>
      <c r="S763" s="135">
        <v>316.8</v>
      </c>
      <c r="T763" s="135">
        <v>0</v>
      </c>
      <c r="U763" s="135">
        <v>369.99398000000002</v>
      </c>
      <c r="V763" s="136">
        <v>4.6929447199999999E-4</v>
      </c>
      <c r="W763" s="136">
        <v>4.1172897578123906E-3</v>
      </c>
      <c r="X763" s="136">
        <v>2.8804945119119873E-4</v>
      </c>
    </row>
    <row r="764" spans="1:24" ht="13.5" thickBot="1">
      <c r="A764" s="131">
        <v>8700</v>
      </c>
      <c r="B764" s="131">
        <v>12956</v>
      </c>
      <c r="C764" s="132" t="s">
        <v>2303</v>
      </c>
      <c r="D764" s="132">
        <v>520034695</v>
      </c>
      <c r="E764" s="132" t="s">
        <v>429</v>
      </c>
      <c r="F764" s="132" t="s">
        <v>2304</v>
      </c>
      <c r="G764" s="132">
        <v>161018</v>
      </c>
      <c r="H764" s="132" t="s">
        <v>102</v>
      </c>
      <c r="I764" s="132" t="s">
        <v>73</v>
      </c>
      <c r="J764" s="132" t="s">
        <v>53</v>
      </c>
      <c r="K764" s="132" t="s">
        <v>53</v>
      </c>
      <c r="L764" s="132" t="s">
        <v>821</v>
      </c>
      <c r="M764" s="132" t="s">
        <v>311</v>
      </c>
      <c r="N764" s="132" t="s">
        <v>252</v>
      </c>
      <c r="O764" s="132" t="s">
        <v>62</v>
      </c>
      <c r="P764" s="132" t="s">
        <v>1206</v>
      </c>
      <c r="Q764" s="135">
        <v>35050</v>
      </c>
      <c r="R764" s="135">
        <v>1</v>
      </c>
      <c r="S764" s="135">
        <v>4545</v>
      </c>
      <c r="T764" s="135">
        <v>0</v>
      </c>
      <c r="U764" s="135">
        <v>1593.0225</v>
      </c>
      <c r="V764" s="136">
        <v>4.9002705399999998E-4</v>
      </c>
      <c r="W764" s="136">
        <v>1.7727140379999395E-2</v>
      </c>
      <c r="X764" s="136">
        <v>1.2402073592122536E-3</v>
      </c>
    </row>
    <row r="765" spans="1:24" ht="13.5" thickBot="1">
      <c r="A765" s="131">
        <v>8700</v>
      </c>
      <c r="B765" s="131">
        <v>12956</v>
      </c>
      <c r="C765" s="132" t="s">
        <v>1691</v>
      </c>
      <c r="D765" s="132">
        <v>520036120</v>
      </c>
      <c r="E765" s="132" t="s">
        <v>429</v>
      </c>
      <c r="F765" s="132" t="s">
        <v>2305</v>
      </c>
      <c r="G765" s="132">
        <v>224014</v>
      </c>
      <c r="H765" s="132" t="s">
        <v>102</v>
      </c>
      <c r="I765" s="132" t="s">
        <v>73</v>
      </c>
      <c r="J765" s="132" t="s">
        <v>53</v>
      </c>
      <c r="K765" s="132" t="s">
        <v>53</v>
      </c>
      <c r="L765" s="132" t="s">
        <v>821</v>
      </c>
      <c r="M765" s="132" t="s">
        <v>311</v>
      </c>
      <c r="N765" s="132" t="s">
        <v>269</v>
      </c>
      <c r="O765" s="132" t="s">
        <v>62</v>
      </c>
      <c r="P765" s="132" t="s">
        <v>1206</v>
      </c>
      <c r="Q765" s="135">
        <v>25325</v>
      </c>
      <c r="R765" s="135">
        <v>1</v>
      </c>
      <c r="S765" s="135">
        <v>5291</v>
      </c>
      <c r="T765" s="135">
        <v>0</v>
      </c>
      <c r="U765" s="135">
        <v>1339.9457500000001</v>
      </c>
      <c r="V765" s="136">
        <v>3.2026368299999997E-4</v>
      </c>
      <c r="W765" s="136">
        <v>1.4910904530120306E-2</v>
      </c>
      <c r="X765" s="136">
        <v>1.0431808590871646E-3</v>
      </c>
    </row>
    <row r="766" spans="1:24" ht="13.5" thickBot="1">
      <c r="A766" s="131">
        <v>8700</v>
      </c>
      <c r="B766" s="131">
        <v>12956</v>
      </c>
      <c r="C766" s="132" t="s">
        <v>1805</v>
      </c>
      <c r="D766" s="132">
        <v>520024126</v>
      </c>
      <c r="E766" s="132" t="s">
        <v>429</v>
      </c>
      <c r="F766" s="132" t="s">
        <v>2306</v>
      </c>
      <c r="G766" s="132">
        <v>226019</v>
      </c>
      <c r="H766" s="132" t="s">
        <v>102</v>
      </c>
      <c r="I766" s="132" t="s">
        <v>73</v>
      </c>
      <c r="J766" s="132" t="s">
        <v>53</v>
      </c>
      <c r="K766" s="132" t="s">
        <v>53</v>
      </c>
      <c r="L766" s="132" t="s">
        <v>821</v>
      </c>
      <c r="M766" s="132" t="s">
        <v>311</v>
      </c>
      <c r="N766" s="132" t="s">
        <v>651</v>
      </c>
      <c r="O766" s="132" t="s">
        <v>62</v>
      </c>
      <c r="P766" s="132" t="s">
        <v>1206</v>
      </c>
      <c r="Q766" s="135">
        <v>161472</v>
      </c>
      <c r="R766" s="135">
        <v>1</v>
      </c>
      <c r="S766" s="135">
        <v>881</v>
      </c>
      <c r="T766" s="135">
        <v>0</v>
      </c>
      <c r="U766" s="135">
        <v>1422.5683200000001</v>
      </c>
      <c r="V766" s="136">
        <v>2.1493461900000001E-4</v>
      </c>
      <c r="W766" s="136">
        <v>1.5830327762966247E-2</v>
      </c>
      <c r="X766" s="136">
        <v>1.1075045703662142E-3</v>
      </c>
    </row>
    <row r="767" spans="1:24" ht="13.5" thickBot="1">
      <c r="A767" s="131">
        <v>8700</v>
      </c>
      <c r="B767" s="131">
        <v>12956</v>
      </c>
      <c r="C767" s="132" t="s">
        <v>1360</v>
      </c>
      <c r="D767" s="132">
        <v>520031931</v>
      </c>
      <c r="E767" s="132" t="s">
        <v>429</v>
      </c>
      <c r="F767" s="132" t="s">
        <v>2307</v>
      </c>
      <c r="G767" s="132">
        <v>230011</v>
      </c>
      <c r="H767" s="132" t="s">
        <v>102</v>
      </c>
      <c r="I767" s="132" t="s">
        <v>73</v>
      </c>
      <c r="J767" s="132" t="s">
        <v>53</v>
      </c>
      <c r="K767" s="132" t="s">
        <v>53</v>
      </c>
      <c r="L767" s="132" t="s">
        <v>821</v>
      </c>
      <c r="M767" s="132" t="s">
        <v>311</v>
      </c>
      <c r="N767" s="132" t="s">
        <v>260</v>
      </c>
      <c r="O767" s="132" t="s">
        <v>62</v>
      </c>
      <c r="P767" s="132" t="s">
        <v>1206</v>
      </c>
      <c r="Q767" s="135">
        <v>395345</v>
      </c>
      <c r="R767" s="135">
        <v>1</v>
      </c>
      <c r="S767" s="135">
        <v>423.6</v>
      </c>
      <c r="T767" s="135">
        <v>0</v>
      </c>
      <c r="U767" s="135">
        <v>1674.6814199999999</v>
      </c>
      <c r="V767" s="136">
        <v>1.42883523E-4</v>
      </c>
      <c r="W767" s="136">
        <v>1.8635840124114206E-2</v>
      </c>
      <c r="X767" s="136">
        <v>1.3037808451669872E-3</v>
      </c>
    </row>
    <row r="768" spans="1:24" ht="13.5" thickBot="1">
      <c r="A768" s="131">
        <v>8700</v>
      </c>
      <c r="B768" s="131">
        <v>12956</v>
      </c>
      <c r="C768" s="132" t="s">
        <v>1824</v>
      </c>
      <c r="D768" s="132">
        <v>550010003</v>
      </c>
      <c r="E768" s="132" t="s">
        <v>432</v>
      </c>
      <c r="F768" s="132" t="s">
        <v>2308</v>
      </c>
      <c r="G768" s="132">
        <v>232017</v>
      </c>
      <c r="H768" s="132" t="s">
        <v>102</v>
      </c>
      <c r="I768" s="132" t="s">
        <v>460</v>
      </c>
      <c r="J768" s="132" t="s">
        <v>53</v>
      </c>
      <c r="K768" s="132" t="s">
        <v>53</v>
      </c>
      <c r="L768" s="132" t="s">
        <v>821</v>
      </c>
      <c r="M768" s="132" t="s">
        <v>311</v>
      </c>
      <c r="N768" s="132" t="s">
        <v>267</v>
      </c>
      <c r="O768" s="132" t="s">
        <v>62</v>
      </c>
      <c r="P768" s="132" t="s">
        <v>1206</v>
      </c>
      <c r="Q768" s="135">
        <v>481000</v>
      </c>
      <c r="R768" s="135">
        <v>1</v>
      </c>
      <c r="S768" s="135">
        <v>147.19999999999999</v>
      </c>
      <c r="T768" s="135">
        <v>0</v>
      </c>
      <c r="U768" s="135">
        <v>708.03200000000004</v>
      </c>
      <c r="V768" s="136">
        <v>1.85302403E-4</v>
      </c>
      <c r="W768" s="136">
        <v>7.878973873584166E-3</v>
      </c>
      <c r="X768" s="136">
        <v>5.5122039830433683E-4</v>
      </c>
    </row>
    <row r="769" spans="1:24" ht="13.5" thickBot="1">
      <c r="A769" s="131">
        <v>8700</v>
      </c>
      <c r="B769" s="131">
        <v>12956</v>
      </c>
      <c r="C769" s="132" t="s">
        <v>1367</v>
      </c>
      <c r="D769" s="132">
        <v>520036690</v>
      </c>
      <c r="E769" s="132" t="s">
        <v>429</v>
      </c>
      <c r="F769" s="132" t="s">
        <v>2309</v>
      </c>
      <c r="G769" s="132">
        <v>256016</v>
      </c>
      <c r="H769" s="132" t="s">
        <v>102</v>
      </c>
      <c r="I769" s="132" t="s">
        <v>73</v>
      </c>
      <c r="J769" s="132" t="s">
        <v>53</v>
      </c>
      <c r="K769" s="132" t="s">
        <v>53</v>
      </c>
      <c r="L769" s="132" t="s">
        <v>821</v>
      </c>
      <c r="M769" s="132" t="s">
        <v>311</v>
      </c>
      <c r="N769" s="132" t="s">
        <v>252</v>
      </c>
      <c r="O769" s="132" t="s">
        <v>62</v>
      </c>
      <c r="P769" s="132" t="s">
        <v>1206</v>
      </c>
      <c r="Q769" s="135">
        <v>2900</v>
      </c>
      <c r="R769" s="135">
        <v>1</v>
      </c>
      <c r="S769" s="135">
        <v>26800</v>
      </c>
      <c r="T769" s="135">
        <v>0</v>
      </c>
      <c r="U769" s="135">
        <v>777.2</v>
      </c>
      <c r="V769" s="136">
        <v>1.8913865400000001E-4</v>
      </c>
      <c r="W769" s="136">
        <v>8.6486747697132518E-3</v>
      </c>
      <c r="X769" s="136">
        <v>6.0506939455014827E-4</v>
      </c>
    </row>
    <row r="770" spans="1:24" ht="13.5" thickBot="1">
      <c r="A770" s="131">
        <v>8700</v>
      </c>
      <c r="B770" s="131">
        <v>12956</v>
      </c>
      <c r="C770" s="132" t="s">
        <v>2310</v>
      </c>
      <c r="D770" s="132">
        <v>520036153</v>
      </c>
      <c r="E770" s="132" t="s">
        <v>429</v>
      </c>
      <c r="F770" s="132" t="s">
        <v>2311</v>
      </c>
      <c r="G770" s="132">
        <v>265017</v>
      </c>
      <c r="H770" s="132" t="s">
        <v>102</v>
      </c>
      <c r="I770" s="132" t="s">
        <v>73</v>
      </c>
      <c r="J770" s="132" t="s">
        <v>53</v>
      </c>
      <c r="K770" s="132" t="s">
        <v>53</v>
      </c>
      <c r="L770" s="132" t="s">
        <v>821</v>
      </c>
      <c r="M770" s="132" t="s">
        <v>311</v>
      </c>
      <c r="N770" s="132" t="s">
        <v>654</v>
      </c>
      <c r="O770" s="132" t="s">
        <v>62</v>
      </c>
      <c r="P770" s="132" t="s">
        <v>1206</v>
      </c>
      <c r="Q770" s="135">
        <v>15730</v>
      </c>
      <c r="R770" s="135">
        <v>1</v>
      </c>
      <c r="S770" s="135">
        <v>2219</v>
      </c>
      <c r="T770" s="135">
        <v>0</v>
      </c>
      <c r="U770" s="135">
        <v>349.0487</v>
      </c>
      <c r="V770" s="136">
        <v>6.3346744200000005E-4</v>
      </c>
      <c r="W770" s="136">
        <v>3.8842108660463331E-3</v>
      </c>
      <c r="X770" s="136">
        <v>2.7174303342449344E-4</v>
      </c>
    </row>
    <row r="771" spans="1:24" ht="13.5" thickBot="1">
      <c r="A771" s="131">
        <v>8700</v>
      </c>
      <c r="B771" s="131">
        <v>12956</v>
      </c>
      <c r="C771" s="132" t="s">
        <v>2312</v>
      </c>
      <c r="D771" s="132">
        <v>520036872</v>
      </c>
      <c r="E771" s="132" t="s">
        <v>429</v>
      </c>
      <c r="F771" s="132" t="s">
        <v>2313</v>
      </c>
      <c r="G771" s="132">
        <v>273011</v>
      </c>
      <c r="H771" s="132" t="s">
        <v>102</v>
      </c>
      <c r="I771" s="132" t="s">
        <v>73</v>
      </c>
      <c r="J771" s="132" t="s">
        <v>53</v>
      </c>
      <c r="K771" s="132" t="s">
        <v>53</v>
      </c>
      <c r="L771" s="132" t="s">
        <v>821</v>
      </c>
      <c r="M771" s="132" t="s">
        <v>311</v>
      </c>
      <c r="N771" s="132" t="s">
        <v>253</v>
      </c>
      <c r="O771" s="132" t="s">
        <v>62</v>
      </c>
      <c r="P771" s="132" t="s">
        <v>1206</v>
      </c>
      <c r="Q771" s="135">
        <v>3000</v>
      </c>
      <c r="R771" s="135">
        <v>1</v>
      </c>
      <c r="S771" s="135">
        <v>64400</v>
      </c>
      <c r="T771" s="135">
        <v>0</v>
      </c>
      <c r="U771" s="135">
        <v>1932</v>
      </c>
      <c r="V771" s="136">
        <v>4.72755971593417E-5</v>
      </c>
      <c r="W771" s="136">
        <v>2.1499279020954713E-2</v>
      </c>
      <c r="X771" s="136">
        <v>1.5041097147077797E-3</v>
      </c>
    </row>
    <row r="772" spans="1:24" ht="13.5" thickBot="1">
      <c r="A772" s="131">
        <v>8700</v>
      </c>
      <c r="B772" s="131">
        <v>12956</v>
      </c>
      <c r="C772" s="132" t="s">
        <v>2314</v>
      </c>
      <c r="D772" s="132">
        <v>520027830</v>
      </c>
      <c r="E772" s="132" t="s">
        <v>429</v>
      </c>
      <c r="F772" s="132" t="s">
        <v>2315</v>
      </c>
      <c r="G772" s="132">
        <v>281014</v>
      </c>
      <c r="H772" s="132" t="s">
        <v>102</v>
      </c>
      <c r="I772" s="132" t="s">
        <v>73</v>
      </c>
      <c r="J772" s="132" t="s">
        <v>53</v>
      </c>
      <c r="K772" s="132" t="s">
        <v>53</v>
      </c>
      <c r="L772" s="132" t="s">
        <v>821</v>
      </c>
      <c r="M772" s="132" t="s">
        <v>311</v>
      </c>
      <c r="N772" s="132" t="s">
        <v>265</v>
      </c>
      <c r="O772" s="132" t="s">
        <v>62</v>
      </c>
      <c r="P772" s="132" t="s">
        <v>1206</v>
      </c>
      <c r="Q772" s="135">
        <v>90414</v>
      </c>
      <c r="R772" s="135">
        <v>1</v>
      </c>
      <c r="S772" s="135">
        <v>1612</v>
      </c>
      <c r="T772" s="135">
        <v>0</v>
      </c>
      <c r="U772" s="135">
        <v>1457.4736800000001</v>
      </c>
      <c r="V772" s="136">
        <v>7.0092034211638601E-5</v>
      </c>
      <c r="W772" s="136">
        <v>1.6218754302286576E-2</v>
      </c>
      <c r="X772" s="136">
        <v>1.1346792551857649E-3</v>
      </c>
    </row>
    <row r="773" spans="1:24" ht="13.5" thickBot="1">
      <c r="A773" s="131">
        <v>8700</v>
      </c>
      <c r="B773" s="131">
        <v>12956</v>
      </c>
      <c r="C773" s="132" t="s">
        <v>2561</v>
      </c>
      <c r="D773" s="132">
        <v>520037425</v>
      </c>
      <c r="E773" s="132" t="s">
        <v>429</v>
      </c>
      <c r="F773" s="132" t="s">
        <v>2562</v>
      </c>
      <c r="G773" s="132">
        <v>288019</v>
      </c>
      <c r="H773" s="132" t="s">
        <v>102</v>
      </c>
      <c r="I773" s="132" t="s">
        <v>73</v>
      </c>
      <c r="J773" s="132" t="s">
        <v>53</v>
      </c>
      <c r="K773" s="132" t="s">
        <v>53</v>
      </c>
      <c r="L773" s="132" t="s">
        <v>821</v>
      </c>
      <c r="M773" s="132" t="s">
        <v>311</v>
      </c>
      <c r="N773" s="132" t="s">
        <v>75</v>
      </c>
      <c r="O773" s="132" t="s">
        <v>62</v>
      </c>
      <c r="P773" s="132" t="s">
        <v>1206</v>
      </c>
      <c r="Q773" s="135">
        <v>1000</v>
      </c>
      <c r="R773" s="135">
        <v>1</v>
      </c>
      <c r="S773" s="135">
        <v>10700</v>
      </c>
      <c r="T773" s="135">
        <v>0</v>
      </c>
      <c r="U773" s="135">
        <v>107</v>
      </c>
      <c r="V773" s="136">
        <v>8.2024031564815905E-5</v>
      </c>
      <c r="W773" s="136">
        <v>1.1906950596491481E-3</v>
      </c>
      <c r="X773" s="136">
        <v>8.3302142584747635E-5</v>
      </c>
    </row>
    <row r="774" spans="1:24" ht="13.5" thickBot="1">
      <c r="A774" s="131">
        <v>8700</v>
      </c>
      <c r="B774" s="131">
        <v>12956</v>
      </c>
      <c r="C774" s="132" t="s">
        <v>1370</v>
      </c>
      <c r="D774" s="132">
        <v>520037789</v>
      </c>
      <c r="E774" s="132" t="s">
        <v>429</v>
      </c>
      <c r="F774" s="132" t="s">
        <v>2316</v>
      </c>
      <c r="G774" s="132">
        <v>323014</v>
      </c>
      <c r="H774" s="132" t="s">
        <v>102</v>
      </c>
      <c r="I774" s="132" t="s">
        <v>73</v>
      </c>
      <c r="J774" s="132" t="s">
        <v>53</v>
      </c>
      <c r="K774" s="132" t="s">
        <v>53</v>
      </c>
      <c r="L774" s="132" t="s">
        <v>821</v>
      </c>
      <c r="M774" s="132" t="s">
        <v>311</v>
      </c>
      <c r="N774" s="132" t="s">
        <v>651</v>
      </c>
      <c r="O774" s="132" t="s">
        <v>62</v>
      </c>
      <c r="P774" s="132" t="s">
        <v>1206</v>
      </c>
      <c r="Q774" s="135">
        <v>4450</v>
      </c>
      <c r="R774" s="135">
        <v>1</v>
      </c>
      <c r="S774" s="135">
        <v>24710</v>
      </c>
      <c r="T774" s="135">
        <v>0</v>
      </c>
      <c r="U774" s="135">
        <v>1099.595</v>
      </c>
      <c r="V774" s="136">
        <v>9.3641249892259995E-5</v>
      </c>
      <c r="W774" s="136">
        <v>1.2236283496400983E-2</v>
      </c>
      <c r="X774" s="136">
        <v>8.5606186425678102E-4</v>
      </c>
    </row>
    <row r="775" spans="1:24" ht="13.5" thickBot="1">
      <c r="A775" s="131">
        <v>8700</v>
      </c>
      <c r="B775" s="131">
        <v>12956</v>
      </c>
      <c r="C775" s="132" t="s">
        <v>1848</v>
      </c>
      <c r="D775" s="132">
        <v>520038332</v>
      </c>
      <c r="E775" s="132" t="s">
        <v>429</v>
      </c>
      <c r="F775" s="132" t="s">
        <v>2317</v>
      </c>
      <c r="G775" s="132">
        <v>366013</v>
      </c>
      <c r="H775" s="132" t="s">
        <v>102</v>
      </c>
      <c r="I775" s="132" t="s">
        <v>73</v>
      </c>
      <c r="J775" s="132" t="s">
        <v>53</v>
      </c>
      <c r="K775" s="132" t="s">
        <v>53</v>
      </c>
      <c r="L775" s="132" t="s">
        <v>821</v>
      </c>
      <c r="M775" s="132" t="s">
        <v>311</v>
      </c>
      <c r="N775" s="132" t="s">
        <v>651</v>
      </c>
      <c r="O775" s="132" t="s">
        <v>62</v>
      </c>
      <c r="P775" s="132" t="s">
        <v>1206</v>
      </c>
      <c r="Q775" s="135">
        <v>91000</v>
      </c>
      <c r="R775" s="135">
        <v>1</v>
      </c>
      <c r="S775" s="135">
        <v>210.4</v>
      </c>
      <c r="T775" s="135">
        <v>0</v>
      </c>
      <c r="U775" s="135">
        <v>191.464</v>
      </c>
      <c r="V775" s="136">
        <v>2.8484630299999999E-4</v>
      </c>
      <c r="W775" s="136">
        <v>2.1306097093520045E-3</v>
      </c>
      <c r="X775" s="136">
        <v>1.4905945259669271E-4</v>
      </c>
    </row>
    <row r="776" spans="1:24" ht="13.5" thickBot="1">
      <c r="A776" s="131">
        <v>8700</v>
      </c>
      <c r="B776" s="131">
        <v>12956</v>
      </c>
      <c r="C776" s="132" t="s">
        <v>1696</v>
      </c>
      <c r="D776" s="132">
        <v>520038274</v>
      </c>
      <c r="E776" s="132" t="s">
        <v>429</v>
      </c>
      <c r="F776" s="132" t="s">
        <v>2318</v>
      </c>
      <c r="G776" s="132">
        <v>373019</v>
      </c>
      <c r="H776" s="132" t="s">
        <v>102</v>
      </c>
      <c r="I776" s="132" t="s">
        <v>73</v>
      </c>
      <c r="J776" s="132" t="s">
        <v>53</v>
      </c>
      <c r="K776" s="132" t="s">
        <v>53</v>
      </c>
      <c r="L776" s="132" t="s">
        <v>821</v>
      </c>
      <c r="M776" s="132" t="s">
        <v>311</v>
      </c>
      <c r="N776" s="132" t="s">
        <v>140</v>
      </c>
      <c r="O776" s="132" t="s">
        <v>62</v>
      </c>
      <c r="P776" s="132" t="s">
        <v>1206</v>
      </c>
      <c r="Q776" s="135">
        <v>45414</v>
      </c>
      <c r="R776" s="135">
        <v>1</v>
      </c>
      <c r="S776" s="135">
        <v>1209</v>
      </c>
      <c r="T776" s="135">
        <v>0</v>
      </c>
      <c r="U776" s="135">
        <v>549.05525999999998</v>
      </c>
      <c r="V776" s="136">
        <v>1.6266011499999999E-4</v>
      </c>
      <c r="W776" s="136">
        <v>6.109882108003538E-3</v>
      </c>
      <c r="X776" s="136">
        <v>4.2745307995724937E-4</v>
      </c>
    </row>
    <row r="777" spans="1:24" ht="13.5" thickBot="1">
      <c r="A777" s="131">
        <v>8700</v>
      </c>
      <c r="B777" s="131">
        <v>12956</v>
      </c>
      <c r="C777" s="132" t="s">
        <v>2319</v>
      </c>
      <c r="D777" s="132">
        <v>520038530</v>
      </c>
      <c r="E777" s="132" t="s">
        <v>429</v>
      </c>
      <c r="F777" s="132" t="s">
        <v>2320</v>
      </c>
      <c r="G777" s="132">
        <v>384016</v>
      </c>
      <c r="H777" s="132" t="s">
        <v>102</v>
      </c>
      <c r="I777" s="132" t="s">
        <v>73</v>
      </c>
      <c r="J777" s="132" t="s">
        <v>53</v>
      </c>
      <c r="K777" s="132" t="s">
        <v>53</v>
      </c>
      <c r="L777" s="132" t="s">
        <v>821</v>
      </c>
      <c r="M777" s="132" t="s">
        <v>311</v>
      </c>
      <c r="N777" s="132" t="s">
        <v>263</v>
      </c>
      <c r="O777" s="132" t="s">
        <v>62</v>
      </c>
      <c r="P777" s="132" t="s">
        <v>1206</v>
      </c>
      <c r="Q777" s="135">
        <v>22400</v>
      </c>
      <c r="R777" s="135">
        <v>1</v>
      </c>
      <c r="S777" s="135">
        <v>986.8</v>
      </c>
      <c r="T777" s="135">
        <v>0</v>
      </c>
      <c r="U777" s="135">
        <v>221.04320000000001</v>
      </c>
      <c r="V777" s="136">
        <v>6.1128967899999999E-4</v>
      </c>
      <c r="W777" s="136">
        <v>2.4597667870003607E-3</v>
      </c>
      <c r="X777" s="136">
        <v>1.7208759031578401E-4</v>
      </c>
    </row>
    <row r="778" spans="1:24" ht="13.5" thickBot="1">
      <c r="A778" s="131">
        <v>8700</v>
      </c>
      <c r="B778" s="131">
        <v>12956</v>
      </c>
      <c r="C778" s="132" t="s">
        <v>1852</v>
      </c>
      <c r="D778" s="132">
        <v>520038894</v>
      </c>
      <c r="E778" s="132" t="s">
        <v>429</v>
      </c>
      <c r="F778" s="132" t="s">
        <v>2321</v>
      </c>
      <c r="G778" s="132">
        <v>387019</v>
      </c>
      <c r="H778" s="132" t="s">
        <v>102</v>
      </c>
      <c r="I778" s="132" t="s">
        <v>73</v>
      </c>
      <c r="J778" s="132" t="s">
        <v>53</v>
      </c>
      <c r="K778" s="132" t="s">
        <v>53</v>
      </c>
      <c r="L778" s="132" t="s">
        <v>821</v>
      </c>
      <c r="M778" s="132" t="s">
        <v>311</v>
      </c>
      <c r="N778" s="132" t="s">
        <v>652</v>
      </c>
      <c r="O778" s="132" t="s">
        <v>62</v>
      </c>
      <c r="P778" s="132" t="s">
        <v>1206</v>
      </c>
      <c r="Q778" s="135">
        <v>6650</v>
      </c>
      <c r="R778" s="135">
        <v>1</v>
      </c>
      <c r="S778" s="135">
        <v>13310</v>
      </c>
      <c r="T778" s="135">
        <v>0</v>
      </c>
      <c r="U778" s="135">
        <v>885.11500000000001</v>
      </c>
      <c r="V778" s="136">
        <v>3.2047381900000003E-4</v>
      </c>
      <c r="W778" s="136">
        <v>9.8495519413210816E-3</v>
      </c>
      <c r="X778" s="136">
        <v>6.8908388723270002E-4</v>
      </c>
    </row>
    <row r="779" spans="1:24" ht="13.5" thickBot="1">
      <c r="A779" s="131">
        <v>8700</v>
      </c>
      <c r="B779" s="131">
        <v>12956</v>
      </c>
      <c r="C779" s="132" t="s">
        <v>2322</v>
      </c>
      <c r="D779" s="132">
        <v>550012777</v>
      </c>
      <c r="E779" s="132" t="s">
        <v>432</v>
      </c>
      <c r="F779" s="132" t="s">
        <v>2323</v>
      </c>
      <c r="G779" s="132">
        <v>394015</v>
      </c>
      <c r="H779" s="132" t="s">
        <v>102</v>
      </c>
      <c r="I779" s="132" t="s">
        <v>460</v>
      </c>
      <c r="J779" s="132" t="s">
        <v>53</v>
      </c>
      <c r="K779" s="132" t="s">
        <v>53</v>
      </c>
      <c r="L779" s="132" t="s">
        <v>821</v>
      </c>
      <c r="M779" s="132" t="s">
        <v>311</v>
      </c>
      <c r="N779" s="132" t="s">
        <v>267</v>
      </c>
      <c r="O779" s="132" t="s">
        <v>62</v>
      </c>
      <c r="P779" s="132" t="s">
        <v>1206</v>
      </c>
      <c r="Q779" s="135">
        <v>154900</v>
      </c>
      <c r="R779" s="135">
        <v>1</v>
      </c>
      <c r="S779" s="135">
        <v>259.2</v>
      </c>
      <c r="T779" s="135">
        <v>0</v>
      </c>
      <c r="U779" s="135">
        <v>401.50080000000003</v>
      </c>
      <c r="V779" s="136">
        <v>1.3782718799999999E-4</v>
      </c>
      <c r="W779" s="136">
        <v>4.4678973738801944E-3</v>
      </c>
      <c r="X779" s="136">
        <v>3.125782886868247E-4</v>
      </c>
    </row>
    <row r="780" spans="1:24" ht="13.5" thickBot="1">
      <c r="A780" s="131">
        <v>8700</v>
      </c>
      <c r="B780" s="131">
        <v>12956</v>
      </c>
      <c r="C780" s="132" t="s">
        <v>1373</v>
      </c>
      <c r="D780" s="132">
        <v>520038910</v>
      </c>
      <c r="E780" s="132" t="s">
        <v>429</v>
      </c>
      <c r="F780" s="132" t="s">
        <v>2324</v>
      </c>
      <c r="G780" s="132">
        <v>416016</v>
      </c>
      <c r="H780" s="132" t="s">
        <v>102</v>
      </c>
      <c r="I780" s="132" t="s">
        <v>73</v>
      </c>
      <c r="J780" s="132" t="s">
        <v>53</v>
      </c>
      <c r="K780" s="132" t="s">
        <v>53</v>
      </c>
      <c r="L780" s="132" t="s">
        <v>821</v>
      </c>
      <c r="M780" s="132" t="s">
        <v>311</v>
      </c>
      <c r="N780" s="132" t="s">
        <v>651</v>
      </c>
      <c r="O780" s="132" t="s">
        <v>62</v>
      </c>
      <c r="P780" s="132" t="s">
        <v>1206</v>
      </c>
      <c r="Q780" s="135">
        <v>13450</v>
      </c>
      <c r="R780" s="135">
        <v>1</v>
      </c>
      <c r="S780" s="135">
        <v>13690</v>
      </c>
      <c r="T780" s="135">
        <v>0</v>
      </c>
      <c r="U780" s="135">
        <v>1841.3050000000001</v>
      </c>
      <c r="V780" s="136">
        <v>7.5913139099999998E-4</v>
      </c>
      <c r="W780" s="136">
        <v>2.0490025858011914E-2</v>
      </c>
      <c r="X780" s="136">
        <v>1.4335014173084929E-3</v>
      </c>
    </row>
    <row r="781" spans="1:24" ht="13.5" thickBot="1">
      <c r="A781" s="131">
        <v>8700</v>
      </c>
      <c r="B781" s="131">
        <v>12956</v>
      </c>
      <c r="C781" s="132" t="s">
        <v>2325</v>
      </c>
      <c r="D781" s="132">
        <v>520038779</v>
      </c>
      <c r="E781" s="132" t="s">
        <v>429</v>
      </c>
      <c r="F781" s="132" t="s">
        <v>2326</v>
      </c>
      <c r="G781" s="132">
        <v>424010</v>
      </c>
      <c r="H781" s="132" t="s">
        <v>102</v>
      </c>
      <c r="I781" s="132" t="s">
        <v>73</v>
      </c>
      <c r="J781" s="132" t="s">
        <v>53</v>
      </c>
      <c r="K781" s="132" t="s">
        <v>53</v>
      </c>
      <c r="L781" s="132" t="s">
        <v>821</v>
      </c>
      <c r="M781" s="132" t="s">
        <v>311</v>
      </c>
      <c r="N781" s="132" t="s">
        <v>653</v>
      </c>
      <c r="O781" s="132" t="s">
        <v>62</v>
      </c>
      <c r="P781" s="132" t="s">
        <v>1206</v>
      </c>
      <c r="Q781" s="135">
        <v>900</v>
      </c>
      <c r="R781" s="135">
        <v>1</v>
      </c>
      <c r="S781" s="135">
        <v>218.1</v>
      </c>
      <c r="T781" s="135">
        <v>0</v>
      </c>
      <c r="U781" s="135">
        <v>1.9629000000000001</v>
      </c>
      <c r="V781" s="136">
        <v>4.5821277599999999E-4</v>
      </c>
      <c r="W781" s="136">
        <v>2.184313394939545E-5</v>
      </c>
      <c r="X781" s="136">
        <v>1.5281661278467395E-6</v>
      </c>
    </row>
    <row r="782" spans="1:24" ht="13.5" thickBot="1">
      <c r="A782" s="131">
        <v>8700</v>
      </c>
      <c r="B782" s="131">
        <v>12956</v>
      </c>
      <c r="C782" s="132" t="s">
        <v>1858</v>
      </c>
      <c r="D782" s="132">
        <v>520039298</v>
      </c>
      <c r="E782" s="132" t="s">
        <v>429</v>
      </c>
      <c r="F782" s="132" t="s">
        <v>2327</v>
      </c>
      <c r="G782" s="132">
        <v>434019</v>
      </c>
      <c r="H782" s="132" t="s">
        <v>102</v>
      </c>
      <c r="I782" s="132" t="s">
        <v>73</v>
      </c>
      <c r="J782" s="132" t="s">
        <v>53</v>
      </c>
      <c r="K782" s="132" t="s">
        <v>53</v>
      </c>
      <c r="L782" s="132" t="s">
        <v>821</v>
      </c>
      <c r="M782" s="132" t="s">
        <v>311</v>
      </c>
      <c r="N782" s="132" t="s">
        <v>140</v>
      </c>
      <c r="O782" s="132" t="s">
        <v>62</v>
      </c>
      <c r="P782" s="132" t="s">
        <v>1206</v>
      </c>
      <c r="Q782" s="135">
        <v>67600</v>
      </c>
      <c r="R782" s="135">
        <v>1</v>
      </c>
      <c r="S782" s="135">
        <v>1205</v>
      </c>
      <c r="T782" s="135">
        <v>0</v>
      </c>
      <c r="U782" s="135">
        <v>814.58</v>
      </c>
      <c r="V782" s="136">
        <v>2.0956975499999999E-4</v>
      </c>
      <c r="W782" s="136">
        <v>9.064639081205637E-3</v>
      </c>
      <c r="X782" s="136">
        <v>6.3417064772601614E-4</v>
      </c>
    </row>
    <row r="783" spans="1:24" ht="13.5" thickBot="1">
      <c r="A783" s="131">
        <v>8700</v>
      </c>
      <c r="B783" s="131">
        <v>12956</v>
      </c>
      <c r="C783" s="132" t="s">
        <v>1642</v>
      </c>
      <c r="D783" s="132">
        <v>520039413</v>
      </c>
      <c r="E783" s="132" t="s">
        <v>429</v>
      </c>
      <c r="F783" s="132" t="s">
        <v>2328</v>
      </c>
      <c r="G783" s="132">
        <v>445015</v>
      </c>
      <c r="H783" s="132" t="s">
        <v>102</v>
      </c>
      <c r="I783" s="132" t="s">
        <v>73</v>
      </c>
      <c r="J783" s="132" t="s">
        <v>53</v>
      </c>
      <c r="K783" s="132" t="s">
        <v>53</v>
      </c>
      <c r="L783" s="132" t="s">
        <v>821</v>
      </c>
      <c r="M783" s="132" t="s">
        <v>311</v>
      </c>
      <c r="N783" s="132" t="s">
        <v>252</v>
      </c>
      <c r="O783" s="132" t="s">
        <v>62</v>
      </c>
      <c r="P783" s="132" t="s">
        <v>1206</v>
      </c>
      <c r="Q783" s="135">
        <v>5500</v>
      </c>
      <c r="R783" s="135">
        <v>1</v>
      </c>
      <c r="S783" s="135">
        <v>6901</v>
      </c>
      <c r="T783" s="135">
        <v>4.4550000000000001</v>
      </c>
      <c r="U783" s="135">
        <v>384.01</v>
      </c>
      <c r="V783" s="136">
        <v>8.6584071968932505E-5</v>
      </c>
      <c r="W783" s="136">
        <v>4.2732599051950411E-3</v>
      </c>
      <c r="X783" s="136">
        <v>2.9896126891559757E-4</v>
      </c>
    </row>
    <row r="784" spans="1:24" ht="13.5" thickBot="1">
      <c r="A784" s="131">
        <v>8700</v>
      </c>
      <c r="B784" s="131">
        <v>12956</v>
      </c>
      <c r="C784" s="132" t="s">
        <v>1782</v>
      </c>
      <c r="D784" s="132">
        <v>520039660</v>
      </c>
      <c r="E784" s="132" t="s">
        <v>429</v>
      </c>
      <c r="F784" s="132" t="s">
        <v>2329</v>
      </c>
      <c r="G784" s="132">
        <v>473017</v>
      </c>
      <c r="H784" s="132" t="s">
        <v>102</v>
      </c>
      <c r="I784" s="132" t="s">
        <v>73</v>
      </c>
      <c r="J784" s="132" t="s">
        <v>53</v>
      </c>
      <c r="K784" s="132" t="s">
        <v>53</v>
      </c>
      <c r="L784" s="132" t="s">
        <v>821</v>
      </c>
      <c r="M784" s="132" t="s">
        <v>311</v>
      </c>
      <c r="N784" s="132" t="s">
        <v>140</v>
      </c>
      <c r="O784" s="132" t="s">
        <v>62</v>
      </c>
      <c r="P784" s="132" t="s">
        <v>1206</v>
      </c>
      <c r="Q784" s="135">
        <v>326667</v>
      </c>
      <c r="R784" s="135">
        <v>1</v>
      </c>
      <c r="S784" s="135">
        <v>222.1</v>
      </c>
      <c r="T784" s="135">
        <v>0</v>
      </c>
      <c r="U784" s="135">
        <v>725.52741000000003</v>
      </c>
      <c r="V784" s="136">
        <v>8.2416290100000001E-4</v>
      </c>
      <c r="W784" s="136">
        <v>8.0736626423088039E-3</v>
      </c>
      <c r="X784" s="136">
        <v>5.6484100707441739E-4</v>
      </c>
    </row>
    <row r="785" spans="1:24" ht="13.5" thickBot="1">
      <c r="A785" s="131">
        <v>8700</v>
      </c>
      <c r="B785" s="131">
        <v>12956</v>
      </c>
      <c r="C785" s="132" t="s">
        <v>2330</v>
      </c>
      <c r="D785" s="132">
        <v>550013098</v>
      </c>
      <c r="E785" s="132" t="s">
        <v>432</v>
      </c>
      <c r="F785" s="132" t="s">
        <v>2331</v>
      </c>
      <c r="G785" s="132">
        <v>475020</v>
      </c>
      <c r="H785" s="132" t="s">
        <v>102</v>
      </c>
      <c r="I785" s="132" t="s">
        <v>460</v>
      </c>
      <c r="J785" s="132" t="s">
        <v>53</v>
      </c>
      <c r="K785" s="132" t="s">
        <v>53</v>
      </c>
      <c r="L785" s="132" t="s">
        <v>821</v>
      </c>
      <c r="M785" s="132" t="s">
        <v>311</v>
      </c>
      <c r="N785" s="132" t="s">
        <v>267</v>
      </c>
      <c r="O785" s="132" t="s">
        <v>62</v>
      </c>
      <c r="P785" s="132" t="s">
        <v>1206</v>
      </c>
      <c r="Q785" s="135">
        <v>59000</v>
      </c>
      <c r="R785" s="135">
        <v>1</v>
      </c>
      <c r="S785" s="135">
        <v>895.6</v>
      </c>
      <c r="T785" s="135">
        <v>0</v>
      </c>
      <c r="U785" s="135">
        <v>528.404</v>
      </c>
      <c r="V785" s="136">
        <v>5.0263470420306702E-5</v>
      </c>
      <c r="W785" s="136">
        <v>5.8800750682135375E-3</v>
      </c>
      <c r="X785" s="136">
        <v>4.1137556402197182E-4</v>
      </c>
    </row>
    <row r="786" spans="1:24" ht="13.5" thickBot="1">
      <c r="A786" s="131">
        <v>8700</v>
      </c>
      <c r="B786" s="131">
        <v>12956</v>
      </c>
      <c r="C786" s="132" t="s">
        <v>2228</v>
      </c>
      <c r="D786" s="132">
        <v>520007469</v>
      </c>
      <c r="E786" s="132" t="s">
        <v>429</v>
      </c>
      <c r="F786" s="132" t="s">
        <v>2332</v>
      </c>
      <c r="G786" s="132">
        <v>566018</v>
      </c>
      <c r="H786" s="132" t="s">
        <v>102</v>
      </c>
      <c r="I786" s="132" t="s">
        <v>73</v>
      </c>
      <c r="J786" s="132" t="s">
        <v>53</v>
      </c>
      <c r="K786" s="132" t="s">
        <v>53</v>
      </c>
      <c r="L786" s="132" t="s">
        <v>821</v>
      </c>
      <c r="M786" s="132" t="s">
        <v>311</v>
      </c>
      <c r="N786" s="132" t="s">
        <v>269</v>
      </c>
      <c r="O786" s="132" t="s">
        <v>62</v>
      </c>
      <c r="P786" s="132" t="s">
        <v>1206</v>
      </c>
      <c r="Q786" s="135">
        <v>3100</v>
      </c>
      <c r="R786" s="135">
        <v>1</v>
      </c>
      <c r="S786" s="135">
        <v>8960</v>
      </c>
      <c r="T786" s="135">
        <v>0</v>
      </c>
      <c r="U786" s="135">
        <v>277.76</v>
      </c>
      <c r="V786" s="136">
        <v>5.0028041524178203E-5</v>
      </c>
      <c r="W786" s="136">
        <v>3.0909108389546485E-3</v>
      </c>
      <c r="X786" s="136">
        <v>2.1624301985364021E-4</v>
      </c>
    </row>
    <row r="787" spans="1:24" ht="13.5" thickBot="1">
      <c r="A787" s="131">
        <v>8700</v>
      </c>
      <c r="B787" s="131">
        <v>12956</v>
      </c>
      <c r="C787" s="132" t="s">
        <v>1375</v>
      </c>
      <c r="D787" s="132">
        <v>520028010</v>
      </c>
      <c r="E787" s="132" t="s">
        <v>429</v>
      </c>
      <c r="F787" s="132" t="s">
        <v>2333</v>
      </c>
      <c r="G787" s="132">
        <v>576017</v>
      </c>
      <c r="H787" s="132" t="s">
        <v>102</v>
      </c>
      <c r="I787" s="132" t="s">
        <v>73</v>
      </c>
      <c r="J787" s="132" t="s">
        <v>53</v>
      </c>
      <c r="K787" s="132" t="s">
        <v>53</v>
      </c>
      <c r="L787" s="132" t="s">
        <v>821</v>
      </c>
      <c r="M787" s="132" t="s">
        <v>311</v>
      </c>
      <c r="N787" s="132" t="s">
        <v>708</v>
      </c>
      <c r="O787" s="132" t="s">
        <v>62</v>
      </c>
      <c r="P787" s="132" t="s">
        <v>1206</v>
      </c>
      <c r="Q787" s="135">
        <v>231</v>
      </c>
      <c r="R787" s="135">
        <v>1</v>
      </c>
      <c r="S787" s="135">
        <v>83740</v>
      </c>
      <c r="T787" s="135">
        <v>0</v>
      </c>
      <c r="U787" s="135">
        <v>193.43940000000001</v>
      </c>
      <c r="V787" s="136">
        <v>3.0514598989953601E-5</v>
      </c>
      <c r="W787" s="136">
        <v>2.1525919431915463E-3</v>
      </c>
      <c r="X787" s="136">
        <v>1.5059735028325263E-4</v>
      </c>
    </row>
    <row r="788" spans="1:24" ht="13.5" thickBot="1">
      <c r="A788" s="131">
        <v>8700</v>
      </c>
      <c r="B788" s="131">
        <v>12956</v>
      </c>
      <c r="C788" s="132" t="s">
        <v>1869</v>
      </c>
      <c r="D788" s="132">
        <v>520033986</v>
      </c>
      <c r="E788" s="132" t="s">
        <v>429</v>
      </c>
      <c r="F788" s="132" t="s">
        <v>2334</v>
      </c>
      <c r="G788" s="132">
        <v>585018</v>
      </c>
      <c r="H788" s="132" t="s">
        <v>102</v>
      </c>
      <c r="I788" s="132" t="s">
        <v>73</v>
      </c>
      <c r="J788" s="132" t="s">
        <v>53</v>
      </c>
      <c r="K788" s="132" t="s">
        <v>53</v>
      </c>
      <c r="L788" s="132" t="s">
        <v>821</v>
      </c>
      <c r="M788" s="132" t="s">
        <v>311</v>
      </c>
      <c r="N788" s="132" t="s">
        <v>269</v>
      </c>
      <c r="O788" s="132" t="s">
        <v>62</v>
      </c>
      <c r="P788" s="132" t="s">
        <v>1206</v>
      </c>
      <c r="Q788" s="135">
        <v>55600</v>
      </c>
      <c r="R788" s="135">
        <v>1</v>
      </c>
      <c r="S788" s="135">
        <v>2997</v>
      </c>
      <c r="T788" s="135">
        <v>0</v>
      </c>
      <c r="U788" s="135">
        <v>1666.3320000000001</v>
      </c>
      <c r="V788" s="136">
        <v>2.6929246300000002E-4</v>
      </c>
      <c r="W788" s="136">
        <v>1.854292785173163E-2</v>
      </c>
      <c r="X788" s="136">
        <v>1.2972806154909131E-3</v>
      </c>
    </row>
    <row r="789" spans="1:24" ht="13.5" thickBot="1">
      <c r="A789" s="131">
        <v>8700</v>
      </c>
      <c r="B789" s="131">
        <v>12956</v>
      </c>
      <c r="C789" s="132" t="s">
        <v>2335</v>
      </c>
      <c r="D789" s="132">
        <v>520029083</v>
      </c>
      <c r="E789" s="132" t="s">
        <v>429</v>
      </c>
      <c r="F789" s="132" t="s">
        <v>2336</v>
      </c>
      <c r="G789" s="132">
        <v>593038</v>
      </c>
      <c r="H789" s="132" t="s">
        <v>102</v>
      </c>
      <c r="I789" s="132" t="s">
        <v>73</v>
      </c>
      <c r="J789" s="132" t="s">
        <v>53</v>
      </c>
      <c r="K789" s="132" t="s">
        <v>53</v>
      </c>
      <c r="L789" s="132" t="s">
        <v>821</v>
      </c>
      <c r="M789" s="132" t="s">
        <v>311</v>
      </c>
      <c r="N789" s="132" t="s">
        <v>256</v>
      </c>
      <c r="O789" s="132" t="s">
        <v>62</v>
      </c>
      <c r="P789" s="132" t="s">
        <v>1206</v>
      </c>
      <c r="Q789" s="135">
        <v>10880</v>
      </c>
      <c r="R789" s="135">
        <v>1</v>
      </c>
      <c r="S789" s="135">
        <v>14410</v>
      </c>
      <c r="T789" s="135">
        <v>0</v>
      </c>
      <c r="U789" s="135">
        <v>1567.808</v>
      </c>
      <c r="V789" s="136">
        <v>1.0844209699999999E-4</v>
      </c>
      <c r="W789" s="136">
        <v>1.7446553645592631E-2</v>
      </c>
      <c r="X789" s="136">
        <v>1.2205772482383928E-3</v>
      </c>
    </row>
    <row r="790" spans="1:24" ht="13.5" thickBot="1">
      <c r="A790" s="131">
        <v>8700</v>
      </c>
      <c r="B790" s="131">
        <v>12956</v>
      </c>
      <c r="C790" s="132" t="s">
        <v>1208</v>
      </c>
      <c r="D790" s="132">
        <v>520018078</v>
      </c>
      <c r="E790" s="132" t="s">
        <v>429</v>
      </c>
      <c r="F790" s="132" t="s">
        <v>2337</v>
      </c>
      <c r="G790" s="132">
        <v>604611</v>
      </c>
      <c r="H790" s="132" t="s">
        <v>102</v>
      </c>
      <c r="I790" s="132" t="s">
        <v>73</v>
      </c>
      <c r="J790" s="132" t="s">
        <v>53</v>
      </c>
      <c r="K790" s="132" t="s">
        <v>53</v>
      </c>
      <c r="L790" s="132" t="s">
        <v>821</v>
      </c>
      <c r="M790" s="132" t="s">
        <v>311</v>
      </c>
      <c r="N790" s="132" t="s">
        <v>256</v>
      </c>
      <c r="O790" s="132" t="s">
        <v>62</v>
      </c>
      <c r="P790" s="132" t="s">
        <v>1206</v>
      </c>
      <c r="Q790" s="135">
        <v>292160</v>
      </c>
      <c r="R790" s="135">
        <v>1</v>
      </c>
      <c r="S790" s="135">
        <v>3110</v>
      </c>
      <c r="T790" s="135">
        <v>0</v>
      </c>
      <c r="U790" s="135">
        <v>9086.1759999999995</v>
      </c>
      <c r="V790" s="136">
        <v>1.9228803400000001E-4</v>
      </c>
      <c r="W790" s="136">
        <v>0.10111088667572578</v>
      </c>
      <c r="X790" s="136">
        <v>7.073812417776746E-3</v>
      </c>
    </row>
    <row r="791" spans="1:24" ht="13.5" thickBot="1">
      <c r="A791" s="131">
        <v>8700</v>
      </c>
      <c r="B791" s="131">
        <v>12956</v>
      </c>
      <c r="C791" s="132" t="s">
        <v>1380</v>
      </c>
      <c r="D791" s="132">
        <v>520017807</v>
      </c>
      <c r="E791" s="132" t="s">
        <v>429</v>
      </c>
      <c r="F791" s="132" t="s">
        <v>2338</v>
      </c>
      <c r="G791" s="132">
        <v>613034</v>
      </c>
      <c r="H791" s="132" t="s">
        <v>102</v>
      </c>
      <c r="I791" s="132" t="s">
        <v>73</v>
      </c>
      <c r="J791" s="132" t="s">
        <v>53</v>
      </c>
      <c r="K791" s="132" t="s">
        <v>53</v>
      </c>
      <c r="L791" s="132" t="s">
        <v>821</v>
      </c>
      <c r="M791" s="132" t="s">
        <v>311</v>
      </c>
      <c r="N791" s="132" t="s">
        <v>651</v>
      </c>
      <c r="O791" s="132" t="s">
        <v>62</v>
      </c>
      <c r="P791" s="132" t="s">
        <v>1206</v>
      </c>
      <c r="Q791" s="135">
        <v>180</v>
      </c>
      <c r="R791" s="135">
        <v>1</v>
      </c>
      <c r="S791" s="135">
        <v>65930</v>
      </c>
      <c r="T791" s="135">
        <v>0</v>
      </c>
      <c r="U791" s="135">
        <v>118.67400000000001</v>
      </c>
      <c r="V791" s="136">
        <v>3.57012660858996E-5</v>
      </c>
      <c r="W791" s="136">
        <v>1.3206032290542338E-3</v>
      </c>
      <c r="X791" s="136">
        <v>9.2390639898152723E-5</v>
      </c>
    </row>
    <row r="792" spans="1:24" ht="13.5" thickBot="1">
      <c r="A792" s="131">
        <v>8700</v>
      </c>
      <c r="B792" s="131">
        <v>12956</v>
      </c>
      <c r="C792" s="132" t="s">
        <v>2339</v>
      </c>
      <c r="D792" s="132">
        <v>520013954</v>
      </c>
      <c r="E792" s="132" t="s">
        <v>429</v>
      </c>
      <c r="F792" s="132" t="s">
        <v>2340</v>
      </c>
      <c r="G792" s="132">
        <v>629014</v>
      </c>
      <c r="H792" s="132" t="s">
        <v>102</v>
      </c>
      <c r="I792" s="132" t="s">
        <v>73</v>
      </c>
      <c r="J792" s="132" t="s">
        <v>53</v>
      </c>
      <c r="K792" s="132" t="s">
        <v>53</v>
      </c>
      <c r="L792" s="132" t="s">
        <v>821</v>
      </c>
      <c r="M792" s="132" t="s">
        <v>311</v>
      </c>
      <c r="N792" s="132" t="s">
        <v>85</v>
      </c>
      <c r="O792" s="132" t="s">
        <v>62</v>
      </c>
      <c r="P792" s="132" t="s">
        <v>1206</v>
      </c>
      <c r="Q792" s="135">
        <v>43725</v>
      </c>
      <c r="R792" s="135">
        <v>1</v>
      </c>
      <c r="S792" s="135">
        <v>6120</v>
      </c>
      <c r="T792" s="135">
        <v>0</v>
      </c>
      <c r="U792" s="135">
        <v>2675.97</v>
      </c>
      <c r="V792" s="136">
        <v>3.8606121774981303E-5</v>
      </c>
      <c r="W792" s="136">
        <v>2.9778170642704025E-2</v>
      </c>
      <c r="X792" s="136">
        <v>2.0833087335748327E-3</v>
      </c>
    </row>
    <row r="793" spans="1:24" ht="13.5" thickBot="1">
      <c r="A793" s="131">
        <v>8700</v>
      </c>
      <c r="B793" s="131">
        <v>12956</v>
      </c>
      <c r="C793" s="132" t="s">
        <v>1204</v>
      </c>
      <c r="D793" s="132">
        <v>520000118</v>
      </c>
      <c r="E793" s="132" t="s">
        <v>429</v>
      </c>
      <c r="F793" s="132" t="s">
        <v>2341</v>
      </c>
      <c r="G793" s="132">
        <v>662577</v>
      </c>
      <c r="H793" s="132" t="s">
        <v>102</v>
      </c>
      <c r="I793" s="132" t="s">
        <v>73</v>
      </c>
      <c r="J793" s="132" t="s">
        <v>53</v>
      </c>
      <c r="K793" s="132" t="s">
        <v>53</v>
      </c>
      <c r="L793" s="132" t="s">
        <v>821</v>
      </c>
      <c r="M793" s="132" t="s">
        <v>311</v>
      </c>
      <c r="N793" s="132" t="s">
        <v>256</v>
      </c>
      <c r="O793" s="132" t="s">
        <v>62</v>
      </c>
      <c r="P793" s="132" t="s">
        <v>1206</v>
      </c>
      <c r="Q793" s="135">
        <v>259960</v>
      </c>
      <c r="R793" s="135">
        <v>1</v>
      </c>
      <c r="S793" s="135">
        <v>3365</v>
      </c>
      <c r="T793" s="135">
        <v>0</v>
      </c>
      <c r="U793" s="135">
        <v>8747.6540000000005</v>
      </c>
      <c r="V793" s="136">
        <v>1.9433612700000001E-4</v>
      </c>
      <c r="W793" s="136">
        <v>9.734381683476738E-2</v>
      </c>
      <c r="X793" s="136">
        <v>6.8102646802807292E-3</v>
      </c>
    </row>
    <row r="794" spans="1:24" ht="13.5" thickBot="1">
      <c r="A794" s="131">
        <v>8700</v>
      </c>
      <c r="B794" s="131">
        <v>12956</v>
      </c>
      <c r="C794" s="132" t="s">
        <v>2342</v>
      </c>
      <c r="D794" s="132">
        <v>520007030</v>
      </c>
      <c r="E794" s="132" t="s">
        <v>429</v>
      </c>
      <c r="F794" s="132" t="s">
        <v>2343</v>
      </c>
      <c r="G794" s="132">
        <v>691212</v>
      </c>
      <c r="H794" s="132" t="s">
        <v>102</v>
      </c>
      <c r="I794" s="132" t="s">
        <v>73</v>
      </c>
      <c r="J794" s="132" t="s">
        <v>53</v>
      </c>
      <c r="K794" s="132" t="s">
        <v>53</v>
      </c>
      <c r="L794" s="132" t="s">
        <v>821</v>
      </c>
      <c r="M794" s="132" t="s">
        <v>311</v>
      </c>
      <c r="N794" s="132" t="s">
        <v>256</v>
      </c>
      <c r="O794" s="132" t="s">
        <v>62</v>
      </c>
      <c r="P794" s="132" t="s">
        <v>1206</v>
      </c>
      <c r="Q794" s="135">
        <v>194080</v>
      </c>
      <c r="R794" s="135">
        <v>1</v>
      </c>
      <c r="S794" s="135">
        <v>1909</v>
      </c>
      <c r="T794" s="135">
        <v>0</v>
      </c>
      <c r="U794" s="135">
        <v>3704.9872</v>
      </c>
      <c r="V794" s="136">
        <v>1.5689428300000001E-4</v>
      </c>
      <c r="W794" s="136">
        <v>4.1229065000965709E-2</v>
      </c>
      <c r="X794" s="136">
        <v>2.884424037467896E-3</v>
      </c>
    </row>
    <row r="795" spans="1:24" ht="13.5" thickBot="1">
      <c r="A795" s="131">
        <v>8700</v>
      </c>
      <c r="B795" s="131">
        <v>12956</v>
      </c>
      <c r="C795" s="132" t="s">
        <v>2344</v>
      </c>
      <c r="D795" s="132">
        <v>520000522</v>
      </c>
      <c r="E795" s="132" t="s">
        <v>429</v>
      </c>
      <c r="F795" s="132" t="s">
        <v>2345</v>
      </c>
      <c r="G795" s="132">
        <v>695437</v>
      </c>
      <c r="H795" s="132" t="s">
        <v>102</v>
      </c>
      <c r="I795" s="132" t="s">
        <v>73</v>
      </c>
      <c r="J795" s="132" t="s">
        <v>53</v>
      </c>
      <c r="K795" s="132" t="s">
        <v>53</v>
      </c>
      <c r="L795" s="132" t="s">
        <v>821</v>
      </c>
      <c r="M795" s="132" t="s">
        <v>311</v>
      </c>
      <c r="N795" s="132" t="s">
        <v>256</v>
      </c>
      <c r="O795" s="132" t="s">
        <v>62</v>
      </c>
      <c r="P795" s="132" t="s">
        <v>1206</v>
      </c>
      <c r="Q795" s="135">
        <v>19330</v>
      </c>
      <c r="R795" s="135">
        <v>1</v>
      </c>
      <c r="S795" s="135">
        <v>13080</v>
      </c>
      <c r="T795" s="135">
        <v>0</v>
      </c>
      <c r="U795" s="135">
        <v>2528.364</v>
      </c>
      <c r="V795" s="136">
        <v>7.48395641845552E-5</v>
      </c>
      <c r="W795" s="136">
        <v>2.8135612371913636E-2</v>
      </c>
      <c r="X795" s="136">
        <v>1.9683938171415221E-3</v>
      </c>
    </row>
    <row r="796" spans="1:24" ht="13.5" thickBot="1">
      <c r="A796" s="131">
        <v>8700</v>
      </c>
      <c r="B796" s="131">
        <v>12956</v>
      </c>
      <c r="C796" s="132" t="s">
        <v>1382</v>
      </c>
      <c r="D796" s="132">
        <v>520025990</v>
      </c>
      <c r="E796" s="132" t="s">
        <v>429</v>
      </c>
      <c r="F796" s="132" t="s">
        <v>2346</v>
      </c>
      <c r="G796" s="132">
        <v>715011</v>
      </c>
      <c r="H796" s="132" t="s">
        <v>102</v>
      </c>
      <c r="I796" s="132" t="s">
        <v>73</v>
      </c>
      <c r="J796" s="132" t="s">
        <v>53</v>
      </c>
      <c r="K796" s="132" t="s">
        <v>53</v>
      </c>
      <c r="L796" s="132" t="s">
        <v>821</v>
      </c>
      <c r="M796" s="132" t="s">
        <v>311</v>
      </c>
      <c r="N796" s="132" t="s">
        <v>140</v>
      </c>
      <c r="O796" s="132" t="s">
        <v>62</v>
      </c>
      <c r="P796" s="132" t="s">
        <v>1206</v>
      </c>
      <c r="Q796" s="135">
        <v>18880</v>
      </c>
      <c r="R796" s="135">
        <v>1</v>
      </c>
      <c r="S796" s="135">
        <v>1549</v>
      </c>
      <c r="T796" s="135">
        <v>0</v>
      </c>
      <c r="U796" s="135">
        <v>292.45119999999997</v>
      </c>
      <c r="V796" s="136">
        <v>8.9486350151234305E-5</v>
      </c>
      <c r="W796" s="136">
        <v>3.2543943834435975E-3</v>
      </c>
      <c r="X796" s="136">
        <v>2.2768048188299573E-4</v>
      </c>
    </row>
    <row r="797" spans="1:24" ht="13.5" thickBot="1">
      <c r="A797" s="131">
        <v>8700</v>
      </c>
      <c r="B797" s="131">
        <v>12956</v>
      </c>
      <c r="C797" s="132" t="s">
        <v>1904</v>
      </c>
      <c r="D797" s="132">
        <v>520041146</v>
      </c>
      <c r="E797" s="132" t="s">
        <v>429</v>
      </c>
      <c r="F797" s="132" t="s">
        <v>2347</v>
      </c>
      <c r="G797" s="132">
        <v>720011</v>
      </c>
      <c r="H797" s="132" t="s">
        <v>102</v>
      </c>
      <c r="I797" s="132" t="s">
        <v>73</v>
      </c>
      <c r="J797" s="132" t="s">
        <v>53</v>
      </c>
      <c r="K797" s="132" t="s">
        <v>53</v>
      </c>
      <c r="L797" s="132" t="s">
        <v>821</v>
      </c>
      <c r="M797" s="132" t="s">
        <v>311</v>
      </c>
      <c r="N797" s="132" t="s">
        <v>647</v>
      </c>
      <c r="O797" s="132" t="s">
        <v>62</v>
      </c>
      <c r="P797" s="132" t="s">
        <v>1206</v>
      </c>
      <c r="Q797" s="135">
        <v>5010</v>
      </c>
      <c r="R797" s="135">
        <v>1</v>
      </c>
      <c r="S797" s="135">
        <v>5985</v>
      </c>
      <c r="T797" s="135">
        <v>0</v>
      </c>
      <c r="U797" s="135">
        <v>299.8485</v>
      </c>
      <c r="V797" s="136">
        <v>4.2290895264065501E-5</v>
      </c>
      <c r="W797" s="136">
        <v>3.3367114728337162E-3</v>
      </c>
      <c r="X797" s="136">
        <v>2.3343946262451121E-4</v>
      </c>
    </row>
    <row r="798" spans="1:24" ht="13.5" thickBot="1">
      <c r="A798" s="131">
        <v>8700</v>
      </c>
      <c r="B798" s="131">
        <v>12956</v>
      </c>
      <c r="C798" s="132" t="s">
        <v>1911</v>
      </c>
      <c r="D798" s="132">
        <v>520003781</v>
      </c>
      <c r="E798" s="132" t="s">
        <v>429</v>
      </c>
      <c r="F798" s="132" t="s">
        <v>2348</v>
      </c>
      <c r="G798" s="132">
        <v>746016</v>
      </c>
      <c r="H798" s="132" t="s">
        <v>102</v>
      </c>
      <c r="I798" s="132" t="s">
        <v>73</v>
      </c>
      <c r="J798" s="132" t="s">
        <v>53</v>
      </c>
      <c r="K798" s="132" t="s">
        <v>53</v>
      </c>
      <c r="L798" s="132" t="s">
        <v>821</v>
      </c>
      <c r="M798" s="132" t="s">
        <v>311</v>
      </c>
      <c r="N798" s="132" t="s">
        <v>261</v>
      </c>
      <c r="O798" s="132" t="s">
        <v>62</v>
      </c>
      <c r="P798" s="132" t="s">
        <v>1206</v>
      </c>
      <c r="Q798" s="135">
        <v>2415</v>
      </c>
      <c r="R798" s="135">
        <v>1</v>
      </c>
      <c r="S798" s="135">
        <v>5599</v>
      </c>
      <c r="T798" s="135">
        <v>0</v>
      </c>
      <c r="U798" s="135">
        <v>135.21584999999999</v>
      </c>
      <c r="V798" s="136">
        <v>2.0718060703042799E-5</v>
      </c>
      <c r="W798" s="136">
        <v>1.5046807904790678E-3</v>
      </c>
      <c r="X798" s="136">
        <v>1.0526887865811072E-4</v>
      </c>
    </row>
    <row r="799" spans="1:24" ht="13.5" thickBot="1">
      <c r="A799" s="131">
        <v>8700</v>
      </c>
      <c r="B799" s="131">
        <v>12956</v>
      </c>
      <c r="C799" s="132" t="s">
        <v>2349</v>
      </c>
      <c r="D799" s="132">
        <v>520029026</v>
      </c>
      <c r="E799" s="132" t="s">
        <v>429</v>
      </c>
      <c r="F799" s="132" t="s">
        <v>2350</v>
      </c>
      <c r="G799" s="132">
        <v>763011</v>
      </c>
      <c r="H799" s="132" t="s">
        <v>102</v>
      </c>
      <c r="I799" s="132" t="s">
        <v>73</v>
      </c>
      <c r="J799" s="132" t="s">
        <v>53</v>
      </c>
      <c r="K799" s="132" t="s">
        <v>53</v>
      </c>
      <c r="L799" s="132" t="s">
        <v>821</v>
      </c>
      <c r="M799" s="132" t="s">
        <v>311</v>
      </c>
      <c r="N799" s="132" t="s">
        <v>256</v>
      </c>
      <c r="O799" s="132" t="s">
        <v>62</v>
      </c>
      <c r="P799" s="132" t="s">
        <v>1206</v>
      </c>
      <c r="Q799" s="135">
        <v>1000</v>
      </c>
      <c r="R799" s="135">
        <v>1</v>
      </c>
      <c r="S799" s="135">
        <v>15200</v>
      </c>
      <c r="T799" s="135">
        <v>0</v>
      </c>
      <c r="U799" s="135">
        <v>152</v>
      </c>
      <c r="V799" s="136">
        <v>2.8206644131438401E-5</v>
      </c>
      <c r="W799" s="136">
        <v>1.6914546641744908E-3</v>
      </c>
      <c r="X799" s="136">
        <v>1.1833575395216486E-4</v>
      </c>
    </row>
    <row r="800" spans="1:24" ht="13.5" thickBot="1">
      <c r="A800" s="131">
        <v>8700</v>
      </c>
      <c r="B800" s="131">
        <v>12956</v>
      </c>
      <c r="C800" s="132" t="s">
        <v>1923</v>
      </c>
      <c r="D800" s="132">
        <v>520017450</v>
      </c>
      <c r="E800" s="132" t="s">
        <v>429</v>
      </c>
      <c r="F800" s="132" t="s">
        <v>2351</v>
      </c>
      <c r="G800" s="132">
        <v>767012</v>
      </c>
      <c r="H800" s="132" t="s">
        <v>102</v>
      </c>
      <c r="I800" s="132" t="s">
        <v>73</v>
      </c>
      <c r="J800" s="132" t="s">
        <v>53</v>
      </c>
      <c r="K800" s="132" t="s">
        <v>53</v>
      </c>
      <c r="L800" s="132" t="s">
        <v>821</v>
      </c>
      <c r="M800" s="132" t="s">
        <v>311</v>
      </c>
      <c r="N800" s="132" t="s">
        <v>269</v>
      </c>
      <c r="O800" s="132" t="s">
        <v>62</v>
      </c>
      <c r="P800" s="132" t="s">
        <v>1206</v>
      </c>
      <c r="Q800" s="135">
        <v>58361</v>
      </c>
      <c r="R800" s="135">
        <v>1</v>
      </c>
      <c r="S800" s="135">
        <v>3419</v>
      </c>
      <c r="T800" s="135">
        <v>0</v>
      </c>
      <c r="U800" s="135">
        <v>1995.36259</v>
      </c>
      <c r="V800" s="136">
        <v>2.3229036700000001E-4</v>
      </c>
      <c r="W800" s="136">
        <v>2.2204377365623633E-2</v>
      </c>
      <c r="X800" s="136">
        <v>1.5534390558920685E-3</v>
      </c>
    </row>
    <row r="801" spans="1:24" ht="13.5" thickBot="1">
      <c r="A801" s="131">
        <v>8700</v>
      </c>
      <c r="B801" s="131">
        <v>12956</v>
      </c>
      <c r="C801" s="132" t="s">
        <v>1928</v>
      </c>
      <c r="D801" s="132">
        <v>520022732</v>
      </c>
      <c r="E801" s="132" t="s">
        <v>429</v>
      </c>
      <c r="F801" s="132" t="s">
        <v>2352</v>
      </c>
      <c r="G801" s="132">
        <v>777037</v>
      </c>
      <c r="H801" s="132" t="s">
        <v>102</v>
      </c>
      <c r="I801" s="132" t="s">
        <v>73</v>
      </c>
      <c r="J801" s="132" t="s">
        <v>53</v>
      </c>
      <c r="K801" s="132" t="s">
        <v>53</v>
      </c>
      <c r="L801" s="132" t="s">
        <v>821</v>
      </c>
      <c r="M801" s="132" t="s">
        <v>311</v>
      </c>
      <c r="N801" s="132" t="s">
        <v>650</v>
      </c>
      <c r="O801" s="132" t="s">
        <v>62</v>
      </c>
      <c r="P801" s="132" t="s">
        <v>1206</v>
      </c>
      <c r="Q801" s="135">
        <v>100</v>
      </c>
      <c r="R801" s="135">
        <v>1</v>
      </c>
      <c r="S801" s="135">
        <v>2472</v>
      </c>
      <c r="T801" s="135">
        <v>0</v>
      </c>
      <c r="U801" s="135">
        <v>2.472</v>
      </c>
      <c r="V801" s="136">
        <v>3.7637970732548399E-7</v>
      </c>
      <c r="W801" s="136">
        <v>2.7508394275258826E-5</v>
      </c>
      <c r="X801" s="136">
        <v>1.9245130511167863E-6</v>
      </c>
    </row>
    <row r="802" spans="1:24" ht="13.5" thickBot="1">
      <c r="A802" s="131">
        <v>8700</v>
      </c>
      <c r="B802" s="131">
        <v>12956</v>
      </c>
      <c r="C802" s="132" t="s">
        <v>2353</v>
      </c>
      <c r="D802" s="132">
        <v>520032442</v>
      </c>
      <c r="E802" s="132" t="s">
        <v>429</v>
      </c>
      <c r="F802" s="132" t="s">
        <v>2354</v>
      </c>
      <c r="G802" s="132">
        <v>797035</v>
      </c>
      <c r="H802" s="132" t="s">
        <v>102</v>
      </c>
      <c r="I802" s="132" t="s">
        <v>73</v>
      </c>
      <c r="J802" s="132" t="s">
        <v>53</v>
      </c>
      <c r="K802" s="132" t="s">
        <v>53</v>
      </c>
      <c r="L802" s="132" t="s">
        <v>821</v>
      </c>
      <c r="M802" s="132" t="s">
        <v>311</v>
      </c>
      <c r="N802" s="132" t="s">
        <v>263</v>
      </c>
      <c r="O802" s="132" t="s">
        <v>62</v>
      </c>
      <c r="P802" s="132" t="s">
        <v>1206</v>
      </c>
      <c r="Q802" s="135">
        <v>1000</v>
      </c>
      <c r="R802" s="135">
        <v>1</v>
      </c>
      <c r="S802" s="135">
        <v>19350</v>
      </c>
      <c r="T802" s="135">
        <v>0</v>
      </c>
      <c r="U802" s="135">
        <v>193.5</v>
      </c>
      <c r="V802" s="136">
        <v>4.4946749299999998E-4</v>
      </c>
      <c r="W802" s="136">
        <v>2.1532662994589737E-3</v>
      </c>
      <c r="X802" s="136">
        <v>1.5064452887989408E-4</v>
      </c>
    </row>
    <row r="803" spans="1:24" ht="13.5" thickBot="1">
      <c r="A803" s="131">
        <v>8700</v>
      </c>
      <c r="B803" s="131">
        <v>12956</v>
      </c>
      <c r="C803" s="132" t="s">
        <v>2355</v>
      </c>
      <c r="D803" s="132">
        <v>520032988</v>
      </c>
      <c r="E803" s="132" t="s">
        <v>429</v>
      </c>
      <c r="F803" s="132" t="s">
        <v>2356</v>
      </c>
      <c r="G803" s="132">
        <v>813014</v>
      </c>
      <c r="H803" s="132" t="s">
        <v>102</v>
      </c>
      <c r="I803" s="132" t="s">
        <v>73</v>
      </c>
      <c r="J803" s="132" t="s">
        <v>53</v>
      </c>
      <c r="K803" s="132" t="s">
        <v>53</v>
      </c>
      <c r="L803" s="132" t="s">
        <v>821</v>
      </c>
      <c r="M803" s="132" t="s">
        <v>311</v>
      </c>
      <c r="N803" s="132" t="s">
        <v>265</v>
      </c>
      <c r="O803" s="132" t="s">
        <v>62</v>
      </c>
      <c r="P803" s="132" t="s">
        <v>1206</v>
      </c>
      <c r="Q803" s="135">
        <v>1001</v>
      </c>
      <c r="R803" s="135">
        <v>1</v>
      </c>
      <c r="S803" s="135">
        <v>30600</v>
      </c>
      <c r="T803" s="135">
        <v>0</v>
      </c>
      <c r="U803" s="135">
        <v>306.30599999999998</v>
      </c>
      <c r="V803" s="136">
        <v>8.1461588541666694E-5</v>
      </c>
      <c r="W803" s="136">
        <v>3.4085704760831023E-3</v>
      </c>
      <c r="X803" s="136">
        <v>2.3846678585573558E-4</v>
      </c>
    </row>
    <row r="804" spans="1:24" ht="13.5" thickBot="1">
      <c r="A804" s="131">
        <v>8700</v>
      </c>
      <c r="B804" s="131">
        <v>12956</v>
      </c>
      <c r="C804" s="132" t="s">
        <v>1717</v>
      </c>
      <c r="D804" s="132">
        <v>520042763</v>
      </c>
      <c r="E804" s="132" t="s">
        <v>429</v>
      </c>
      <c r="F804" s="132" t="s">
        <v>2359</v>
      </c>
      <c r="G804" s="132">
        <v>1081074</v>
      </c>
      <c r="H804" s="132" t="s">
        <v>102</v>
      </c>
      <c r="I804" s="132" t="s">
        <v>73</v>
      </c>
      <c r="J804" s="132" t="s">
        <v>53</v>
      </c>
      <c r="K804" s="132" t="s">
        <v>53</v>
      </c>
      <c r="L804" s="132" t="s">
        <v>821</v>
      </c>
      <c r="M804" s="132" t="s">
        <v>311</v>
      </c>
      <c r="N804" s="132" t="s">
        <v>259</v>
      </c>
      <c r="O804" s="132" t="s">
        <v>62</v>
      </c>
      <c r="P804" s="132" t="s">
        <v>1206</v>
      </c>
      <c r="Q804" s="135">
        <v>20075</v>
      </c>
      <c r="R804" s="135">
        <v>1</v>
      </c>
      <c r="S804" s="135">
        <v>6972</v>
      </c>
      <c r="T804" s="135">
        <v>0</v>
      </c>
      <c r="U804" s="135">
        <v>1399.6289999999999</v>
      </c>
      <c r="V804" s="136">
        <v>1.16820404E-3</v>
      </c>
      <c r="W804" s="136">
        <v>1.5575059211604464E-2</v>
      </c>
      <c r="X804" s="136">
        <v>1.0896457432125956E-3</v>
      </c>
    </row>
    <row r="805" spans="1:24" ht="13.5" thickBot="1">
      <c r="A805" s="131">
        <v>8700</v>
      </c>
      <c r="B805" s="131">
        <v>12956</v>
      </c>
      <c r="C805" s="132" t="s">
        <v>1348</v>
      </c>
      <c r="D805" s="132">
        <v>520043027</v>
      </c>
      <c r="E805" s="132" t="s">
        <v>429</v>
      </c>
      <c r="F805" s="132" t="s">
        <v>2360</v>
      </c>
      <c r="G805" s="132">
        <v>1081124</v>
      </c>
      <c r="H805" s="132" t="s">
        <v>102</v>
      </c>
      <c r="I805" s="132" t="s">
        <v>73</v>
      </c>
      <c r="J805" s="132" t="s">
        <v>53</v>
      </c>
      <c r="K805" s="132" t="s">
        <v>53</v>
      </c>
      <c r="L805" s="132" t="s">
        <v>821</v>
      </c>
      <c r="M805" s="132" t="s">
        <v>311</v>
      </c>
      <c r="N805" s="132" t="s">
        <v>654</v>
      </c>
      <c r="O805" s="132" t="s">
        <v>62</v>
      </c>
      <c r="P805" s="132" t="s">
        <v>1206</v>
      </c>
      <c r="Q805" s="135">
        <v>1700</v>
      </c>
      <c r="R805" s="135">
        <v>1</v>
      </c>
      <c r="S805" s="135">
        <v>66410</v>
      </c>
      <c r="T805" s="135">
        <v>3.1951499999999999</v>
      </c>
      <c r="U805" s="135">
        <v>1132.16515</v>
      </c>
      <c r="V805" s="136">
        <v>3.8222184569623102E-5</v>
      </c>
      <c r="W805" s="136">
        <v>1.2598723839363895E-2</v>
      </c>
      <c r="X805" s="136">
        <v>8.8141853041852521E-4</v>
      </c>
    </row>
    <row r="806" spans="1:24" ht="13.5" thickBot="1">
      <c r="A806" s="131">
        <v>8700</v>
      </c>
      <c r="B806" s="131">
        <v>12956</v>
      </c>
      <c r="C806" s="132" t="s">
        <v>2361</v>
      </c>
      <c r="D806" s="132">
        <v>520043480</v>
      </c>
      <c r="E806" s="132" t="s">
        <v>429</v>
      </c>
      <c r="F806" s="132" t="s">
        <v>2362</v>
      </c>
      <c r="G806" s="132">
        <v>1081561</v>
      </c>
      <c r="H806" s="132" t="s">
        <v>102</v>
      </c>
      <c r="I806" s="132" t="s">
        <v>73</v>
      </c>
      <c r="J806" s="132" t="s">
        <v>53</v>
      </c>
      <c r="K806" s="132" t="s">
        <v>53</v>
      </c>
      <c r="L806" s="132" t="s">
        <v>821</v>
      </c>
      <c r="M806" s="132" t="s">
        <v>311</v>
      </c>
      <c r="N806" s="132" t="s">
        <v>263</v>
      </c>
      <c r="O806" s="132" t="s">
        <v>62</v>
      </c>
      <c r="P806" s="132" t="s">
        <v>1206</v>
      </c>
      <c r="Q806" s="135">
        <v>4300</v>
      </c>
      <c r="R806" s="135">
        <v>1</v>
      </c>
      <c r="S806" s="135">
        <v>21460</v>
      </c>
      <c r="T806" s="135">
        <v>0</v>
      </c>
      <c r="U806" s="135">
        <v>922.78</v>
      </c>
      <c r="V806" s="136">
        <v>4.7773648000000001E-4</v>
      </c>
      <c r="W806" s="136">
        <v>1.0268687730308795E-2</v>
      </c>
      <c r="X806" s="136">
        <v>7.1840701994722823E-4</v>
      </c>
    </row>
    <row r="807" spans="1:24" ht="13.5" thickBot="1">
      <c r="A807" s="131">
        <v>8700</v>
      </c>
      <c r="B807" s="131">
        <v>12956</v>
      </c>
      <c r="C807" s="132" t="s">
        <v>1317</v>
      </c>
      <c r="D807" s="132">
        <v>520036104</v>
      </c>
      <c r="E807" s="132" t="s">
        <v>429</v>
      </c>
      <c r="F807" s="132" t="s">
        <v>2364</v>
      </c>
      <c r="G807" s="132">
        <v>1081942</v>
      </c>
      <c r="H807" s="132" t="s">
        <v>102</v>
      </c>
      <c r="I807" s="132" t="s">
        <v>73</v>
      </c>
      <c r="J807" s="132" t="s">
        <v>53</v>
      </c>
      <c r="K807" s="132" t="s">
        <v>53</v>
      </c>
      <c r="L807" s="132" t="s">
        <v>821</v>
      </c>
      <c r="M807" s="132" t="s">
        <v>311</v>
      </c>
      <c r="N807" s="132" t="s">
        <v>140</v>
      </c>
      <c r="O807" s="132" t="s">
        <v>62</v>
      </c>
      <c r="P807" s="132" t="s">
        <v>1206</v>
      </c>
      <c r="Q807" s="135">
        <v>300</v>
      </c>
      <c r="R807" s="135">
        <v>1</v>
      </c>
      <c r="S807" s="135">
        <v>703.3</v>
      </c>
      <c r="T807" s="135">
        <v>0</v>
      </c>
      <c r="U807" s="135">
        <v>2.1099000000000001</v>
      </c>
      <c r="V807" s="136">
        <v>5.4789306307205202E-7</v>
      </c>
      <c r="W807" s="136">
        <v>2.3478948657511569E-5</v>
      </c>
      <c r="X807" s="136">
        <v>1.6426092583136358E-6</v>
      </c>
    </row>
    <row r="808" spans="1:24" ht="13.5" thickBot="1">
      <c r="A808" s="131">
        <v>8700</v>
      </c>
      <c r="B808" s="131">
        <v>12956</v>
      </c>
      <c r="C808" s="132" t="s">
        <v>2365</v>
      </c>
      <c r="D808" s="132">
        <v>520041997</v>
      </c>
      <c r="E808" s="132" t="s">
        <v>429</v>
      </c>
      <c r="F808" s="132" t="s">
        <v>2366</v>
      </c>
      <c r="G808" s="132">
        <v>1082379</v>
      </c>
      <c r="H808" s="132" t="s">
        <v>102</v>
      </c>
      <c r="I808" s="132" t="s">
        <v>73</v>
      </c>
      <c r="J808" s="132" t="s">
        <v>53</v>
      </c>
      <c r="K808" s="132" t="s">
        <v>53</v>
      </c>
      <c r="L808" s="132" t="s">
        <v>821</v>
      </c>
      <c r="M808" s="132" t="s">
        <v>311</v>
      </c>
      <c r="N808" s="132" t="s">
        <v>254</v>
      </c>
      <c r="O808" s="132" t="s">
        <v>62</v>
      </c>
      <c r="P808" s="132" t="s">
        <v>1206</v>
      </c>
      <c r="Q808" s="135">
        <v>3800</v>
      </c>
      <c r="R808" s="135">
        <v>1</v>
      </c>
      <c r="S808" s="135">
        <v>14820</v>
      </c>
      <c r="T808" s="135">
        <v>0</v>
      </c>
      <c r="U808" s="135">
        <v>563.16</v>
      </c>
      <c r="V808" s="136">
        <v>3.4233076169360203E-5</v>
      </c>
      <c r="W808" s="136">
        <v>6.2668395307664887E-3</v>
      </c>
      <c r="X808" s="136">
        <v>4.3843396839277077E-4</v>
      </c>
    </row>
    <row r="809" spans="1:24" ht="13.5" thickBot="1">
      <c r="A809" s="131">
        <v>8700</v>
      </c>
      <c r="B809" s="131">
        <v>12956</v>
      </c>
      <c r="C809" s="132" t="s">
        <v>2367</v>
      </c>
      <c r="D809" s="132">
        <v>520044231</v>
      </c>
      <c r="E809" s="132" t="s">
        <v>429</v>
      </c>
      <c r="F809" s="132" t="s">
        <v>2368</v>
      </c>
      <c r="G809" s="132">
        <v>1083377</v>
      </c>
      <c r="H809" s="132" t="s">
        <v>102</v>
      </c>
      <c r="I809" s="132" t="s">
        <v>73</v>
      </c>
      <c r="J809" s="132" t="s">
        <v>53</v>
      </c>
      <c r="K809" s="132" t="s">
        <v>53</v>
      </c>
      <c r="L809" s="132" t="s">
        <v>821</v>
      </c>
      <c r="M809" s="132" t="s">
        <v>311</v>
      </c>
      <c r="N809" s="132" t="s">
        <v>253</v>
      </c>
      <c r="O809" s="132" t="s">
        <v>62</v>
      </c>
      <c r="P809" s="132" t="s">
        <v>1206</v>
      </c>
      <c r="Q809" s="135">
        <v>22954</v>
      </c>
      <c r="R809" s="135">
        <v>1</v>
      </c>
      <c r="S809" s="135">
        <v>783.5</v>
      </c>
      <c r="T809" s="135">
        <v>0</v>
      </c>
      <c r="U809" s="135">
        <v>179.84459000000001</v>
      </c>
      <c r="V809" s="136">
        <v>1.0833685459999999E-3</v>
      </c>
      <c r="W809" s="136">
        <v>2.0013090169871644E-3</v>
      </c>
      <c r="X809" s="136">
        <v>1.400134549464998E-4</v>
      </c>
    </row>
    <row r="810" spans="1:24" ht="13.5" thickBot="1">
      <c r="A810" s="131">
        <v>8700</v>
      </c>
      <c r="B810" s="131">
        <v>12956</v>
      </c>
      <c r="C810" s="132" t="s">
        <v>1337</v>
      </c>
      <c r="D810" s="132">
        <v>520044314</v>
      </c>
      <c r="E810" s="132" t="s">
        <v>429</v>
      </c>
      <c r="F810" s="132" t="s">
        <v>2369</v>
      </c>
      <c r="G810" s="132">
        <v>1083484</v>
      </c>
      <c r="H810" s="132" t="s">
        <v>102</v>
      </c>
      <c r="I810" s="132" t="s">
        <v>73</v>
      </c>
      <c r="J810" s="132" t="s">
        <v>53</v>
      </c>
      <c r="K810" s="132" t="s">
        <v>53</v>
      </c>
      <c r="L810" s="132" t="s">
        <v>821</v>
      </c>
      <c r="M810" s="132" t="s">
        <v>311</v>
      </c>
      <c r="N810" s="132" t="s">
        <v>260</v>
      </c>
      <c r="O810" s="132" t="s">
        <v>62</v>
      </c>
      <c r="P810" s="132" t="s">
        <v>1206</v>
      </c>
      <c r="Q810" s="135">
        <v>19780</v>
      </c>
      <c r="R810" s="135">
        <v>1</v>
      </c>
      <c r="S810" s="135">
        <v>1535</v>
      </c>
      <c r="T810" s="135">
        <v>0</v>
      </c>
      <c r="U810" s="135">
        <v>303.62299999999999</v>
      </c>
      <c r="V810" s="136">
        <v>1.06209494E-4</v>
      </c>
      <c r="W810" s="136">
        <v>3.3787140756621806E-3</v>
      </c>
      <c r="X810" s="136">
        <v>2.3637800409354045E-4</v>
      </c>
    </row>
    <row r="811" spans="1:24" ht="13.5" thickBot="1">
      <c r="A811" s="131">
        <v>8700</v>
      </c>
      <c r="B811" s="131">
        <v>12956</v>
      </c>
      <c r="C811" s="132" t="s">
        <v>2370</v>
      </c>
      <c r="D811" s="132">
        <v>520044199</v>
      </c>
      <c r="E811" s="132" t="s">
        <v>429</v>
      </c>
      <c r="F811" s="132" t="s">
        <v>2371</v>
      </c>
      <c r="G811" s="132">
        <v>1083831</v>
      </c>
      <c r="H811" s="132" t="s">
        <v>102</v>
      </c>
      <c r="I811" s="132" t="s">
        <v>73</v>
      </c>
      <c r="J811" s="132" t="s">
        <v>53</v>
      </c>
      <c r="K811" s="132" t="s">
        <v>53</v>
      </c>
      <c r="L811" s="132" t="s">
        <v>821</v>
      </c>
      <c r="M811" s="132" t="s">
        <v>311</v>
      </c>
      <c r="N811" s="132" t="s">
        <v>653</v>
      </c>
      <c r="O811" s="132" t="s">
        <v>62</v>
      </c>
      <c r="P811" s="132" t="s">
        <v>1206</v>
      </c>
      <c r="Q811" s="135">
        <v>20000</v>
      </c>
      <c r="R811" s="135">
        <v>1</v>
      </c>
      <c r="S811" s="135">
        <v>3808</v>
      </c>
      <c r="T811" s="135">
        <v>0</v>
      </c>
      <c r="U811" s="135">
        <v>761.6</v>
      </c>
      <c r="V811" s="136">
        <v>1.4367033739999999E-3</v>
      </c>
      <c r="W811" s="136">
        <v>8.4750781068111333E-3</v>
      </c>
      <c r="X811" s="136">
        <v>5.9292440927611028E-4</v>
      </c>
    </row>
    <row r="812" spans="1:24" ht="13.5" thickBot="1">
      <c r="A812" s="131">
        <v>8700</v>
      </c>
      <c r="B812" s="131">
        <v>12956</v>
      </c>
      <c r="C812" s="132" t="s">
        <v>2372</v>
      </c>
      <c r="D812" s="132">
        <v>511812463</v>
      </c>
      <c r="E812" s="132" t="s">
        <v>429</v>
      </c>
      <c r="F812" s="132" t="s">
        <v>2373</v>
      </c>
      <c r="G812" s="132">
        <v>1084557</v>
      </c>
      <c r="H812" s="132" t="s">
        <v>102</v>
      </c>
      <c r="I812" s="132" t="s">
        <v>73</v>
      </c>
      <c r="J812" s="132" t="s">
        <v>53</v>
      </c>
      <c r="K812" s="132" t="s">
        <v>53</v>
      </c>
      <c r="L812" s="132" t="s">
        <v>821</v>
      </c>
      <c r="M812" s="132" t="s">
        <v>311</v>
      </c>
      <c r="N812" s="132" t="s">
        <v>254</v>
      </c>
      <c r="O812" s="132" t="s">
        <v>62</v>
      </c>
      <c r="P812" s="132" t="s">
        <v>1206</v>
      </c>
      <c r="Q812" s="135">
        <v>500</v>
      </c>
      <c r="R812" s="135">
        <v>1</v>
      </c>
      <c r="S812" s="135">
        <v>87800</v>
      </c>
      <c r="T812" s="135">
        <v>0</v>
      </c>
      <c r="U812" s="135">
        <v>439</v>
      </c>
      <c r="V812" s="136">
        <v>1.7214892121156999E-5</v>
      </c>
      <c r="W812" s="136">
        <v>4.8851881419250094E-3</v>
      </c>
      <c r="X812" s="136">
        <v>3.4177234200658143E-4</v>
      </c>
    </row>
    <row r="813" spans="1:24" ht="13.5" thickBot="1">
      <c r="A813" s="131">
        <v>8700</v>
      </c>
      <c r="B813" s="131">
        <v>12956</v>
      </c>
      <c r="C813" s="132" t="s">
        <v>2374</v>
      </c>
      <c r="D813" s="132">
        <v>520039942</v>
      </c>
      <c r="E813" s="132" t="s">
        <v>429</v>
      </c>
      <c r="F813" s="132" t="s">
        <v>2375</v>
      </c>
      <c r="G813" s="132">
        <v>1084698</v>
      </c>
      <c r="H813" s="132" t="s">
        <v>102</v>
      </c>
      <c r="I813" s="132" t="s">
        <v>73</v>
      </c>
      <c r="J813" s="132" t="s">
        <v>53</v>
      </c>
      <c r="K813" s="132" t="s">
        <v>53</v>
      </c>
      <c r="L813" s="132" t="s">
        <v>821</v>
      </c>
      <c r="M813" s="132" t="s">
        <v>311</v>
      </c>
      <c r="N813" s="132" t="s">
        <v>252</v>
      </c>
      <c r="O813" s="132" t="s">
        <v>62</v>
      </c>
      <c r="P813" s="132" t="s">
        <v>1206</v>
      </c>
      <c r="Q813" s="135">
        <v>1200</v>
      </c>
      <c r="R813" s="135">
        <v>1</v>
      </c>
      <c r="S813" s="135">
        <v>19600</v>
      </c>
      <c r="T813" s="135">
        <v>0</v>
      </c>
      <c r="U813" s="135">
        <v>235.2</v>
      </c>
      <c r="V813" s="136">
        <v>5.2327078953756702E-5</v>
      </c>
      <c r="W813" s="136">
        <v>2.617303532985791E-3</v>
      </c>
      <c r="X813" s="136">
        <v>1.8310900874703403E-4</v>
      </c>
    </row>
    <row r="814" spans="1:24" ht="13.5" thickBot="1">
      <c r="A814" s="131">
        <v>8700</v>
      </c>
      <c r="B814" s="131">
        <v>12956</v>
      </c>
      <c r="C814" s="132" t="s">
        <v>2377</v>
      </c>
      <c r="D814" s="132">
        <v>520017146</v>
      </c>
      <c r="E814" s="132" t="s">
        <v>429</v>
      </c>
      <c r="F814" s="132" t="s">
        <v>2378</v>
      </c>
      <c r="G814" s="132">
        <v>1087824</v>
      </c>
      <c r="H814" s="132" t="s">
        <v>102</v>
      </c>
      <c r="I814" s="132" t="s">
        <v>73</v>
      </c>
      <c r="J814" s="132" t="s">
        <v>53</v>
      </c>
      <c r="K814" s="132" t="s">
        <v>53</v>
      </c>
      <c r="L814" s="132" t="s">
        <v>821</v>
      </c>
      <c r="M814" s="132" t="s">
        <v>311</v>
      </c>
      <c r="N814" s="132" t="s">
        <v>258</v>
      </c>
      <c r="O814" s="132" t="s">
        <v>62</v>
      </c>
      <c r="P814" s="132" t="s">
        <v>1206</v>
      </c>
      <c r="Q814" s="135">
        <v>19700</v>
      </c>
      <c r="R814" s="135">
        <v>1</v>
      </c>
      <c r="S814" s="135">
        <v>433.5</v>
      </c>
      <c r="T814" s="135">
        <v>0</v>
      </c>
      <c r="U814" s="135">
        <v>85.399500000000003</v>
      </c>
      <c r="V814" s="136">
        <v>4.7885274699031398E-5</v>
      </c>
      <c r="W814" s="136">
        <v>9.503248854813779E-4</v>
      </c>
      <c r="X814" s="136">
        <v>6.648561986603884E-5</v>
      </c>
    </row>
    <row r="815" spans="1:24" ht="13.5" thickBot="1">
      <c r="A815" s="131">
        <v>8700</v>
      </c>
      <c r="B815" s="131">
        <v>12956</v>
      </c>
      <c r="C815" s="132" t="s">
        <v>2379</v>
      </c>
      <c r="D815" s="132">
        <v>511870891</v>
      </c>
      <c r="E815" s="132" t="s">
        <v>429</v>
      </c>
      <c r="F815" s="132" t="s">
        <v>2380</v>
      </c>
      <c r="G815" s="132">
        <v>1090141</v>
      </c>
      <c r="H815" s="132" t="s">
        <v>102</v>
      </c>
      <c r="I815" s="132" t="s">
        <v>73</v>
      </c>
      <c r="J815" s="132" t="s">
        <v>53</v>
      </c>
      <c r="K815" s="132" t="s">
        <v>53</v>
      </c>
      <c r="L815" s="132" t="s">
        <v>821</v>
      </c>
      <c r="M815" s="132" t="s">
        <v>311</v>
      </c>
      <c r="N815" s="132" t="s">
        <v>263</v>
      </c>
      <c r="O815" s="132" t="s">
        <v>62</v>
      </c>
      <c r="P815" s="132" t="s">
        <v>1206</v>
      </c>
      <c r="Q815" s="135">
        <v>46140</v>
      </c>
      <c r="R815" s="135">
        <v>1</v>
      </c>
      <c r="S815" s="135">
        <v>190.5</v>
      </c>
      <c r="T815" s="135">
        <v>0</v>
      </c>
      <c r="U815" s="135">
        <v>87.896699999999996</v>
      </c>
      <c r="V815" s="136">
        <v>6.2326018299999997E-4</v>
      </c>
      <c r="W815" s="136">
        <v>9.7811370513517081E-4</v>
      </c>
      <c r="X815" s="136">
        <v>6.8429751739521372E-5</v>
      </c>
    </row>
    <row r="816" spans="1:24" ht="13.5" thickBot="1">
      <c r="A816" s="131">
        <v>8700</v>
      </c>
      <c r="B816" s="131">
        <v>12956</v>
      </c>
      <c r="C816" s="132" t="s">
        <v>2381</v>
      </c>
      <c r="D816" s="132">
        <v>511235434</v>
      </c>
      <c r="E816" s="132" t="s">
        <v>429</v>
      </c>
      <c r="F816" s="132" t="s">
        <v>2382</v>
      </c>
      <c r="G816" s="132">
        <v>1095264</v>
      </c>
      <c r="H816" s="132" t="s">
        <v>102</v>
      </c>
      <c r="I816" s="132" t="s">
        <v>73</v>
      </c>
      <c r="J816" s="132" t="s">
        <v>53</v>
      </c>
      <c r="K816" s="132" t="s">
        <v>53</v>
      </c>
      <c r="L816" s="132" t="s">
        <v>821</v>
      </c>
      <c r="M816" s="132" t="s">
        <v>311</v>
      </c>
      <c r="N816" s="132" t="s">
        <v>254</v>
      </c>
      <c r="O816" s="132" t="s">
        <v>62</v>
      </c>
      <c r="P816" s="132" t="s">
        <v>1206</v>
      </c>
      <c r="Q816" s="135">
        <v>3160</v>
      </c>
      <c r="R816" s="135">
        <v>1</v>
      </c>
      <c r="S816" s="135">
        <v>47200</v>
      </c>
      <c r="T816" s="135">
        <v>0</v>
      </c>
      <c r="U816" s="135">
        <v>1491.52</v>
      </c>
      <c r="V816" s="136">
        <v>7.1390676599037599E-5</v>
      </c>
      <c r="W816" s="136">
        <v>1.6597621452036426E-2</v>
      </c>
      <c r="X816" s="136">
        <v>1.1611851561495587E-3</v>
      </c>
    </row>
    <row r="817" spans="1:24" ht="13.5" thickBot="1">
      <c r="A817" s="131">
        <v>8700</v>
      </c>
      <c r="B817" s="131">
        <v>12956</v>
      </c>
      <c r="C817" s="132" t="s">
        <v>1429</v>
      </c>
      <c r="D817" s="132">
        <v>511659401</v>
      </c>
      <c r="E817" s="132" t="s">
        <v>429</v>
      </c>
      <c r="F817" s="132" t="s">
        <v>2383</v>
      </c>
      <c r="G817" s="132">
        <v>1095835</v>
      </c>
      <c r="H817" s="132" t="s">
        <v>102</v>
      </c>
      <c r="I817" s="132" t="s">
        <v>73</v>
      </c>
      <c r="J817" s="132" t="s">
        <v>53</v>
      </c>
      <c r="K817" s="132" t="s">
        <v>53</v>
      </c>
      <c r="L817" s="132" t="s">
        <v>821</v>
      </c>
      <c r="M817" s="132" t="s">
        <v>311</v>
      </c>
      <c r="N817" s="132" t="s">
        <v>651</v>
      </c>
      <c r="O817" s="132" t="s">
        <v>62</v>
      </c>
      <c r="P817" s="132" t="s">
        <v>1206</v>
      </c>
      <c r="Q817" s="135">
        <v>17085</v>
      </c>
      <c r="R817" s="135">
        <v>1</v>
      </c>
      <c r="S817" s="135">
        <v>5317</v>
      </c>
      <c r="T817" s="135">
        <v>0</v>
      </c>
      <c r="U817" s="135">
        <v>908.40944999999999</v>
      </c>
      <c r="V817" s="136">
        <v>1.4656245999999999E-4</v>
      </c>
      <c r="W817" s="136">
        <v>1.0108772376201869E-2</v>
      </c>
      <c r="X817" s="136">
        <v>7.0721919186198293E-4</v>
      </c>
    </row>
    <row r="818" spans="1:24" ht="13.5" thickBot="1">
      <c r="A818" s="131">
        <v>8700</v>
      </c>
      <c r="B818" s="131">
        <v>12956</v>
      </c>
      <c r="C818" s="132" t="s">
        <v>1329</v>
      </c>
      <c r="D818" s="132">
        <v>513623314</v>
      </c>
      <c r="E818" s="132" t="s">
        <v>429</v>
      </c>
      <c r="F818" s="132" t="s">
        <v>2384</v>
      </c>
      <c r="G818" s="132">
        <v>1097260</v>
      </c>
      <c r="H818" s="132" t="s">
        <v>102</v>
      </c>
      <c r="I818" s="132" t="s">
        <v>73</v>
      </c>
      <c r="J818" s="132" t="s">
        <v>53</v>
      </c>
      <c r="K818" s="132" t="s">
        <v>53</v>
      </c>
      <c r="L818" s="132" t="s">
        <v>821</v>
      </c>
      <c r="M818" s="132" t="s">
        <v>311</v>
      </c>
      <c r="N818" s="132" t="s">
        <v>651</v>
      </c>
      <c r="O818" s="132" t="s">
        <v>62</v>
      </c>
      <c r="P818" s="132" t="s">
        <v>1206</v>
      </c>
      <c r="Q818" s="135">
        <v>100</v>
      </c>
      <c r="R818" s="135">
        <v>1</v>
      </c>
      <c r="S818" s="135">
        <v>35740</v>
      </c>
      <c r="T818" s="135">
        <v>0</v>
      </c>
      <c r="U818" s="135">
        <v>35.74</v>
      </c>
      <c r="V818" s="136">
        <v>4.09222533658758E-6</v>
      </c>
      <c r="W818" s="136">
        <v>3.9771440590523886E-4</v>
      </c>
      <c r="X818" s="136">
        <v>2.7824472672699819E-5</v>
      </c>
    </row>
    <row r="819" spans="1:24" ht="13.5" thickBot="1">
      <c r="A819" s="131">
        <v>8700</v>
      </c>
      <c r="B819" s="131">
        <v>12956</v>
      </c>
      <c r="C819" s="132" t="s">
        <v>1427</v>
      </c>
      <c r="D819" s="132">
        <v>520026683</v>
      </c>
      <c r="E819" s="132" t="s">
        <v>429</v>
      </c>
      <c r="F819" s="132" t="s">
        <v>2385</v>
      </c>
      <c r="G819" s="132">
        <v>1097278</v>
      </c>
      <c r="H819" s="132" t="s">
        <v>102</v>
      </c>
      <c r="I819" s="132" t="s">
        <v>73</v>
      </c>
      <c r="J819" s="132" t="s">
        <v>53</v>
      </c>
      <c r="K819" s="132" t="s">
        <v>53</v>
      </c>
      <c r="L819" s="132" t="s">
        <v>821</v>
      </c>
      <c r="M819" s="132" t="s">
        <v>311</v>
      </c>
      <c r="N819" s="132" t="s">
        <v>651</v>
      </c>
      <c r="O819" s="132" t="s">
        <v>62</v>
      </c>
      <c r="P819" s="132" t="s">
        <v>1206</v>
      </c>
      <c r="Q819" s="135">
        <v>9180</v>
      </c>
      <c r="R819" s="135">
        <v>1</v>
      </c>
      <c r="S819" s="135">
        <v>1510</v>
      </c>
      <c r="T819" s="135">
        <v>0</v>
      </c>
      <c r="U819" s="135">
        <v>138.61799999999999</v>
      </c>
      <c r="V819" s="136">
        <v>1.9469745097770601E-5</v>
      </c>
      <c r="W819" s="136">
        <v>1.5425398857798656E-3</v>
      </c>
      <c r="X819" s="136">
        <v>1.0791753645619203E-4</v>
      </c>
    </row>
    <row r="820" spans="1:24" ht="13.5" thickBot="1">
      <c r="A820" s="131">
        <v>8700</v>
      </c>
      <c r="B820" s="131">
        <v>12956</v>
      </c>
      <c r="C820" s="132" t="s">
        <v>1419</v>
      </c>
      <c r="D820" s="132">
        <v>513821488</v>
      </c>
      <c r="E820" s="132" t="s">
        <v>429</v>
      </c>
      <c r="F820" s="132" t="s">
        <v>2388</v>
      </c>
      <c r="G820" s="132">
        <v>1098920</v>
      </c>
      <c r="H820" s="132" t="s">
        <v>102</v>
      </c>
      <c r="I820" s="132" t="s">
        <v>73</v>
      </c>
      <c r="J820" s="132" t="s">
        <v>53</v>
      </c>
      <c r="K820" s="132" t="s">
        <v>53</v>
      </c>
      <c r="L820" s="132" t="s">
        <v>821</v>
      </c>
      <c r="M820" s="132" t="s">
        <v>311</v>
      </c>
      <c r="N820" s="132" t="s">
        <v>651</v>
      </c>
      <c r="O820" s="132" t="s">
        <v>62</v>
      </c>
      <c r="P820" s="132" t="s">
        <v>1206</v>
      </c>
      <c r="Q820" s="135">
        <v>19668</v>
      </c>
      <c r="R820" s="135">
        <v>1</v>
      </c>
      <c r="S820" s="135">
        <v>1391</v>
      </c>
      <c r="T820" s="135">
        <v>0</v>
      </c>
      <c r="U820" s="135">
        <v>273.58188000000001</v>
      </c>
      <c r="V820" s="136">
        <v>1.01107561E-4</v>
      </c>
      <c r="W820" s="136">
        <v>3.0444167563133282E-3</v>
      </c>
      <c r="X820" s="136">
        <v>2.1299025024638615E-4</v>
      </c>
    </row>
    <row r="821" spans="1:24" ht="13.5" thickBot="1">
      <c r="A821" s="131">
        <v>8700</v>
      </c>
      <c r="B821" s="131">
        <v>12956</v>
      </c>
      <c r="C821" s="132" t="s">
        <v>1525</v>
      </c>
      <c r="D821" s="132">
        <v>510216054</v>
      </c>
      <c r="E821" s="132" t="s">
        <v>429</v>
      </c>
      <c r="F821" s="132" t="s">
        <v>2389</v>
      </c>
      <c r="G821" s="132">
        <v>1100007</v>
      </c>
      <c r="H821" s="132" t="s">
        <v>102</v>
      </c>
      <c r="I821" s="132" t="s">
        <v>73</v>
      </c>
      <c r="J821" s="132" t="s">
        <v>53</v>
      </c>
      <c r="K821" s="132" t="s">
        <v>53</v>
      </c>
      <c r="L821" s="132" t="s">
        <v>821</v>
      </c>
      <c r="M821" s="132" t="s">
        <v>311</v>
      </c>
      <c r="N821" s="132" t="s">
        <v>156</v>
      </c>
      <c r="O821" s="132" t="s">
        <v>62</v>
      </c>
      <c r="P821" s="132" t="s">
        <v>1206</v>
      </c>
      <c r="Q821" s="135">
        <v>4000</v>
      </c>
      <c r="R821" s="135">
        <v>1</v>
      </c>
      <c r="S821" s="135">
        <v>34440</v>
      </c>
      <c r="T821" s="135">
        <v>65.602040000000002</v>
      </c>
      <c r="U821" s="135">
        <v>1443.2020399999999</v>
      </c>
      <c r="V821" s="136">
        <v>3.7482737999999999E-4</v>
      </c>
      <c r="W821" s="136">
        <v>1.6059939617790394E-2</v>
      </c>
      <c r="X821" s="136">
        <v>1.123568430978305E-3</v>
      </c>
    </row>
    <row r="822" spans="1:24" ht="13.5" thickBot="1">
      <c r="A822" s="131">
        <v>8700</v>
      </c>
      <c r="B822" s="131">
        <v>12956</v>
      </c>
      <c r="C822" s="132" t="s">
        <v>1448</v>
      </c>
      <c r="D822" s="132">
        <v>511930125</v>
      </c>
      <c r="E822" s="132" t="s">
        <v>429</v>
      </c>
      <c r="F822" s="132" t="s">
        <v>2390</v>
      </c>
      <c r="G822" s="132">
        <v>1101534</v>
      </c>
      <c r="H822" s="132" t="s">
        <v>102</v>
      </c>
      <c r="I822" s="132" t="s">
        <v>73</v>
      </c>
      <c r="J822" s="132" t="s">
        <v>53</v>
      </c>
      <c r="K822" s="132" t="s">
        <v>53</v>
      </c>
      <c r="L822" s="132" t="s">
        <v>821</v>
      </c>
      <c r="M822" s="132" t="s">
        <v>311</v>
      </c>
      <c r="N822" s="132" t="s">
        <v>260</v>
      </c>
      <c r="O822" s="132" t="s">
        <v>62</v>
      </c>
      <c r="P822" s="132" t="s">
        <v>1206</v>
      </c>
      <c r="Q822" s="135">
        <v>108640</v>
      </c>
      <c r="R822" s="135">
        <v>1</v>
      </c>
      <c r="S822" s="135">
        <v>1320</v>
      </c>
      <c r="T822" s="135">
        <v>0</v>
      </c>
      <c r="U822" s="135">
        <v>1434.048</v>
      </c>
      <c r="V822" s="136">
        <v>6.5557722100000005E-4</v>
      </c>
      <c r="W822" s="136">
        <v>1.595807354111908E-2</v>
      </c>
      <c r="X822" s="136">
        <v>1.1164417847604876E-3</v>
      </c>
    </row>
    <row r="823" spans="1:24" ht="13.5" thickBot="1">
      <c r="A823" s="131">
        <v>8700</v>
      </c>
      <c r="B823" s="131">
        <v>12956</v>
      </c>
      <c r="C823" s="132" t="s">
        <v>1598</v>
      </c>
      <c r="D823" s="132">
        <v>513817817</v>
      </c>
      <c r="E823" s="132" t="s">
        <v>429</v>
      </c>
      <c r="F823" s="132" t="s">
        <v>2563</v>
      </c>
      <c r="G823" s="132">
        <v>1102128</v>
      </c>
      <c r="H823" s="132" t="s">
        <v>102</v>
      </c>
      <c r="I823" s="132" t="s">
        <v>73</v>
      </c>
      <c r="J823" s="132" t="s">
        <v>53</v>
      </c>
      <c r="K823" s="132" t="s">
        <v>53</v>
      </c>
      <c r="L823" s="132" t="s">
        <v>821</v>
      </c>
      <c r="M823" s="132" t="s">
        <v>311</v>
      </c>
      <c r="N823" s="132" t="s">
        <v>140</v>
      </c>
      <c r="O823" s="132" t="s">
        <v>62</v>
      </c>
      <c r="P823" s="132" t="s">
        <v>1206</v>
      </c>
      <c r="Q823" s="135">
        <v>1000</v>
      </c>
      <c r="R823" s="135">
        <v>1</v>
      </c>
      <c r="S823" s="135">
        <v>7294</v>
      </c>
      <c r="T823" s="135">
        <v>0</v>
      </c>
      <c r="U823" s="135">
        <v>72.94</v>
      </c>
      <c r="V823" s="136">
        <v>4.7464108946078001E-5</v>
      </c>
      <c r="W823" s="136">
        <v>8.1167567897952211E-4</v>
      </c>
      <c r="X823" s="136">
        <v>5.6785591403098056E-5</v>
      </c>
    </row>
    <row r="824" spans="1:24" ht="13.5" thickBot="1">
      <c r="A824" s="131">
        <v>8700</v>
      </c>
      <c r="B824" s="131">
        <v>12956</v>
      </c>
      <c r="C824" s="132" t="s">
        <v>2391</v>
      </c>
      <c r="D824" s="132">
        <v>513770669</v>
      </c>
      <c r="E824" s="132" t="s">
        <v>429</v>
      </c>
      <c r="F824" s="132" t="s">
        <v>2392</v>
      </c>
      <c r="G824" s="132">
        <v>1104249</v>
      </c>
      <c r="H824" s="132" t="s">
        <v>102</v>
      </c>
      <c r="I824" s="132" t="s">
        <v>73</v>
      </c>
      <c r="J824" s="132" t="s">
        <v>53</v>
      </c>
      <c r="K824" s="132" t="s">
        <v>53</v>
      </c>
      <c r="L824" s="132" t="s">
        <v>821</v>
      </c>
      <c r="M824" s="132" t="s">
        <v>311</v>
      </c>
      <c r="N824" s="132" t="s">
        <v>650</v>
      </c>
      <c r="O824" s="132" t="s">
        <v>62</v>
      </c>
      <c r="P824" s="132" t="s">
        <v>1206</v>
      </c>
      <c r="Q824" s="135">
        <v>900</v>
      </c>
      <c r="R824" s="135">
        <v>1</v>
      </c>
      <c r="S824" s="135">
        <v>19750</v>
      </c>
      <c r="T824" s="135">
        <v>0</v>
      </c>
      <c r="U824" s="135">
        <v>177.75</v>
      </c>
      <c r="V824" s="136">
        <v>6.5332988084787402E-5</v>
      </c>
      <c r="W824" s="136">
        <v>1.9780004378751035E-3</v>
      </c>
      <c r="X824" s="136">
        <v>1.3838276490129805E-4</v>
      </c>
    </row>
    <row r="825" spans="1:24" ht="13.5" thickBot="1">
      <c r="A825" s="131">
        <v>8700</v>
      </c>
      <c r="B825" s="131">
        <v>12956</v>
      </c>
      <c r="C825" s="132" t="s">
        <v>1465</v>
      </c>
      <c r="D825" s="132">
        <v>513257873</v>
      </c>
      <c r="E825" s="132" t="s">
        <v>429</v>
      </c>
      <c r="F825" s="132" t="s">
        <v>2393</v>
      </c>
      <c r="G825" s="132">
        <v>1104488</v>
      </c>
      <c r="H825" s="132" t="s">
        <v>102</v>
      </c>
      <c r="I825" s="132" t="s">
        <v>73</v>
      </c>
      <c r="J825" s="132" t="s">
        <v>53</v>
      </c>
      <c r="K825" s="132" t="s">
        <v>53</v>
      </c>
      <c r="L825" s="132" t="s">
        <v>821</v>
      </c>
      <c r="M825" s="132" t="s">
        <v>311</v>
      </c>
      <c r="N825" s="132" t="s">
        <v>651</v>
      </c>
      <c r="O825" s="132" t="s">
        <v>62</v>
      </c>
      <c r="P825" s="132" t="s">
        <v>1206</v>
      </c>
      <c r="Q825" s="135">
        <v>3400</v>
      </c>
      <c r="R825" s="135">
        <v>1</v>
      </c>
      <c r="S825" s="135">
        <v>9151</v>
      </c>
      <c r="T825" s="135">
        <v>0</v>
      </c>
      <c r="U825" s="135">
        <v>311.13400000000001</v>
      </c>
      <c r="V825" s="136">
        <v>9.2889027991726095E-5</v>
      </c>
      <c r="W825" s="136">
        <v>3.4622964176530663E-3</v>
      </c>
      <c r="X825" s="136">
        <v>2.4222550309311095E-4</v>
      </c>
    </row>
    <row r="826" spans="1:24" ht="13.5" thickBot="1">
      <c r="A826" s="131">
        <v>8700</v>
      </c>
      <c r="B826" s="131">
        <v>12956</v>
      </c>
      <c r="C826" s="132" t="s">
        <v>2394</v>
      </c>
      <c r="D826" s="132">
        <v>511725459</v>
      </c>
      <c r="E826" s="132" t="s">
        <v>429</v>
      </c>
      <c r="F826" s="132" t="s">
        <v>2395</v>
      </c>
      <c r="G826" s="132">
        <v>1105097</v>
      </c>
      <c r="H826" s="132" t="s">
        <v>102</v>
      </c>
      <c r="I826" s="132" t="s">
        <v>73</v>
      </c>
      <c r="J826" s="132" t="s">
        <v>53</v>
      </c>
      <c r="K826" s="132" t="s">
        <v>53</v>
      </c>
      <c r="L826" s="132" t="s">
        <v>821</v>
      </c>
      <c r="M826" s="132" t="s">
        <v>311</v>
      </c>
      <c r="N826" s="132" t="s">
        <v>75</v>
      </c>
      <c r="O826" s="132" t="s">
        <v>62</v>
      </c>
      <c r="P826" s="132" t="s">
        <v>1206</v>
      </c>
      <c r="Q826" s="135">
        <v>7635</v>
      </c>
      <c r="R826" s="135">
        <v>1</v>
      </c>
      <c r="S826" s="135">
        <v>5893</v>
      </c>
      <c r="T826" s="135">
        <v>0</v>
      </c>
      <c r="U826" s="135">
        <v>449.93054999999998</v>
      </c>
      <c r="V826" s="136">
        <v>3.6573529199999998E-4</v>
      </c>
      <c r="W826" s="136">
        <v>5.0068232062637757E-3</v>
      </c>
      <c r="X826" s="136">
        <v>3.5028204513396188E-4</v>
      </c>
    </row>
    <row r="827" spans="1:24" ht="13.5" thickBot="1">
      <c r="A827" s="131">
        <v>8700</v>
      </c>
      <c r="B827" s="131">
        <v>12956</v>
      </c>
      <c r="C827" s="132" t="s">
        <v>1737</v>
      </c>
      <c r="D827" s="132">
        <v>512781386</v>
      </c>
      <c r="E827" s="132" t="s">
        <v>429</v>
      </c>
      <c r="F827" s="132" t="s">
        <v>2396</v>
      </c>
      <c r="G827" s="132">
        <v>1118116</v>
      </c>
      <c r="H827" s="132" t="s">
        <v>102</v>
      </c>
      <c r="I827" s="132" t="s">
        <v>73</v>
      </c>
      <c r="J827" s="132" t="s">
        <v>53</v>
      </c>
      <c r="K827" s="132" t="s">
        <v>53</v>
      </c>
      <c r="L827" s="132" t="s">
        <v>821</v>
      </c>
      <c r="M827" s="132" t="s">
        <v>311</v>
      </c>
      <c r="N827" s="132" t="s">
        <v>140</v>
      </c>
      <c r="O827" s="132" t="s">
        <v>62</v>
      </c>
      <c r="P827" s="132" t="s">
        <v>1206</v>
      </c>
      <c r="Q827" s="135">
        <v>80000</v>
      </c>
      <c r="R827" s="135">
        <v>1</v>
      </c>
      <c r="S827" s="135">
        <v>42</v>
      </c>
      <c r="T827" s="135">
        <v>0</v>
      </c>
      <c r="U827" s="135">
        <v>33.6</v>
      </c>
      <c r="V827" s="136">
        <v>3.7099460100000002E-4</v>
      </c>
      <c r="W827" s="136">
        <v>3.7390050471225591E-4</v>
      </c>
      <c r="X827" s="136">
        <v>2.6158429821004864E-5</v>
      </c>
    </row>
    <row r="828" spans="1:24" ht="13.5" thickBot="1">
      <c r="A828" s="131">
        <v>8700</v>
      </c>
      <c r="B828" s="131">
        <v>12956</v>
      </c>
      <c r="C828" s="132" t="s">
        <v>2184</v>
      </c>
      <c r="D828" s="132">
        <v>520041005</v>
      </c>
      <c r="E828" s="132" t="s">
        <v>429</v>
      </c>
      <c r="F828" s="132" t="s">
        <v>2397</v>
      </c>
      <c r="G828" s="132">
        <v>1118447</v>
      </c>
      <c r="H828" s="132" t="s">
        <v>102</v>
      </c>
      <c r="I828" s="132" t="s">
        <v>73</v>
      </c>
      <c r="J828" s="132" t="s">
        <v>53</v>
      </c>
      <c r="K828" s="132" t="s">
        <v>53</v>
      </c>
      <c r="L828" s="132" t="s">
        <v>821</v>
      </c>
      <c r="M828" s="132" t="s">
        <v>311</v>
      </c>
      <c r="N828" s="132" t="s">
        <v>140</v>
      </c>
      <c r="O828" s="132" t="s">
        <v>62</v>
      </c>
      <c r="P828" s="132" t="s">
        <v>1206</v>
      </c>
      <c r="Q828" s="135">
        <v>159000</v>
      </c>
      <c r="R828" s="135">
        <v>1</v>
      </c>
      <c r="S828" s="135">
        <v>410.7</v>
      </c>
      <c r="T828" s="135">
        <v>0</v>
      </c>
      <c r="U828" s="135">
        <v>653.01300000000003</v>
      </c>
      <c r="V828" s="136">
        <v>8.5700097800000001E-4</v>
      </c>
      <c r="W828" s="136">
        <v>7.2667229251090586E-3</v>
      </c>
      <c r="X828" s="136">
        <v>5.083867479971384E-4</v>
      </c>
    </row>
    <row r="829" spans="1:24" ht="13.5" thickBot="1">
      <c r="A829" s="131">
        <v>8700</v>
      </c>
      <c r="B829" s="131">
        <v>12956</v>
      </c>
      <c r="C829" s="132" t="s">
        <v>1323</v>
      </c>
      <c r="D829" s="132">
        <v>510960719</v>
      </c>
      <c r="E829" s="132" t="s">
        <v>429</v>
      </c>
      <c r="F829" s="132" t="s">
        <v>2398</v>
      </c>
      <c r="G829" s="132">
        <v>1119478</v>
      </c>
      <c r="H829" s="132" t="s">
        <v>102</v>
      </c>
      <c r="I829" s="132" t="s">
        <v>73</v>
      </c>
      <c r="J829" s="132" t="s">
        <v>53</v>
      </c>
      <c r="K829" s="132" t="s">
        <v>53</v>
      </c>
      <c r="L829" s="132" t="s">
        <v>821</v>
      </c>
      <c r="M829" s="132" t="s">
        <v>311</v>
      </c>
      <c r="N829" s="132" t="s">
        <v>651</v>
      </c>
      <c r="O829" s="132" t="s">
        <v>62</v>
      </c>
      <c r="P829" s="132" t="s">
        <v>1206</v>
      </c>
      <c r="Q829" s="135">
        <v>200</v>
      </c>
      <c r="R829" s="135">
        <v>1</v>
      </c>
      <c r="S829" s="135">
        <v>22000</v>
      </c>
      <c r="T829" s="135">
        <v>0</v>
      </c>
      <c r="U829" s="135">
        <v>44</v>
      </c>
      <c r="V829" s="136">
        <v>1.64917496723914E-6</v>
      </c>
      <c r="W829" s="136">
        <v>4.8963161331366844E-4</v>
      </c>
      <c r="X829" s="136">
        <v>3.4255086670363509E-5</v>
      </c>
    </row>
    <row r="830" spans="1:24" ht="13.5" thickBot="1">
      <c r="A830" s="131">
        <v>8700</v>
      </c>
      <c r="B830" s="131">
        <v>12956</v>
      </c>
      <c r="C830" s="132" t="s">
        <v>1341</v>
      </c>
      <c r="D830" s="132">
        <v>513901371</v>
      </c>
      <c r="E830" s="132" t="s">
        <v>429</v>
      </c>
      <c r="F830" s="132" t="s">
        <v>2399</v>
      </c>
      <c r="G830" s="132">
        <v>1123355</v>
      </c>
      <c r="H830" s="132" t="s">
        <v>102</v>
      </c>
      <c r="I830" s="132" t="s">
        <v>73</v>
      </c>
      <c r="J830" s="132" t="s">
        <v>53</v>
      </c>
      <c r="K830" s="132" t="s">
        <v>53</v>
      </c>
      <c r="L830" s="132" t="s">
        <v>821</v>
      </c>
      <c r="M830" s="132" t="s">
        <v>311</v>
      </c>
      <c r="N830" s="132" t="s">
        <v>647</v>
      </c>
      <c r="O830" s="132" t="s">
        <v>62</v>
      </c>
      <c r="P830" s="132" t="s">
        <v>1206</v>
      </c>
      <c r="Q830" s="135">
        <v>59700</v>
      </c>
      <c r="R830" s="135">
        <v>1</v>
      </c>
      <c r="S830" s="135">
        <v>1395</v>
      </c>
      <c r="T830" s="135">
        <v>0</v>
      </c>
      <c r="U830" s="135">
        <v>832.81500000000005</v>
      </c>
      <c r="V830" s="136">
        <v>1.08654473E-4</v>
      </c>
      <c r="W830" s="136">
        <v>9.2675580009505178E-3</v>
      </c>
      <c r="X830" s="136">
        <v>6.4836704557679067E-4</v>
      </c>
    </row>
    <row r="831" spans="1:24" ht="13.5" thickBot="1">
      <c r="A831" s="131">
        <v>8700</v>
      </c>
      <c r="B831" s="131">
        <v>12956</v>
      </c>
      <c r="C831" s="132" t="s">
        <v>2400</v>
      </c>
      <c r="D831" s="132">
        <v>514068980</v>
      </c>
      <c r="E831" s="132" t="s">
        <v>429</v>
      </c>
      <c r="F831" s="132" t="s">
        <v>2401</v>
      </c>
      <c r="G831" s="132">
        <v>1123777</v>
      </c>
      <c r="H831" s="132" t="s">
        <v>102</v>
      </c>
      <c r="I831" s="132" t="s">
        <v>73</v>
      </c>
      <c r="J831" s="132" t="s">
        <v>53</v>
      </c>
      <c r="K831" s="132" t="s">
        <v>53</v>
      </c>
      <c r="L831" s="132" t="s">
        <v>821</v>
      </c>
      <c r="M831" s="132" t="s">
        <v>311</v>
      </c>
      <c r="N831" s="132" t="s">
        <v>650</v>
      </c>
      <c r="O831" s="132" t="s">
        <v>62</v>
      </c>
      <c r="P831" s="132" t="s">
        <v>1206</v>
      </c>
      <c r="Q831" s="135">
        <v>23200</v>
      </c>
      <c r="R831" s="135">
        <v>1</v>
      </c>
      <c r="S831" s="135">
        <v>3744</v>
      </c>
      <c r="T831" s="135">
        <v>0</v>
      </c>
      <c r="U831" s="135">
        <v>868.60799999999995</v>
      </c>
      <c r="V831" s="136">
        <v>1.6361088080000001E-3</v>
      </c>
      <c r="W831" s="136">
        <v>9.6658621903899736E-3</v>
      </c>
      <c r="X831" s="136">
        <v>6.7623278005843421E-4</v>
      </c>
    </row>
    <row r="832" spans="1:24" ht="13.5" thickBot="1">
      <c r="A832" s="131">
        <v>8700</v>
      </c>
      <c r="B832" s="131">
        <v>12956</v>
      </c>
      <c r="C832" s="132" t="s">
        <v>1437</v>
      </c>
      <c r="D832" s="132">
        <v>514065283</v>
      </c>
      <c r="E832" s="132" t="s">
        <v>429</v>
      </c>
      <c r="F832" s="132" t="s">
        <v>2402</v>
      </c>
      <c r="G832" s="132">
        <v>1123850</v>
      </c>
      <c r="H832" s="132" t="s">
        <v>102</v>
      </c>
      <c r="I832" s="132" t="s">
        <v>73</v>
      </c>
      <c r="J832" s="132" t="s">
        <v>53</v>
      </c>
      <c r="K832" s="132" t="s">
        <v>53</v>
      </c>
      <c r="L832" s="132" t="s">
        <v>821</v>
      </c>
      <c r="M832" s="132" t="s">
        <v>311</v>
      </c>
      <c r="N832" s="132" t="s">
        <v>75</v>
      </c>
      <c r="O832" s="132" t="s">
        <v>62</v>
      </c>
      <c r="P832" s="132" t="s">
        <v>1206</v>
      </c>
      <c r="Q832" s="135">
        <v>42460</v>
      </c>
      <c r="R832" s="135">
        <v>1</v>
      </c>
      <c r="S832" s="135">
        <v>1745</v>
      </c>
      <c r="T832" s="135">
        <v>0</v>
      </c>
      <c r="U832" s="135">
        <v>740.92700000000002</v>
      </c>
      <c r="V832" s="136">
        <v>4.7466393999999999E-4</v>
      </c>
      <c r="W832" s="136">
        <v>8.2450291444921917E-3</v>
      </c>
      <c r="X832" s="136">
        <v>5.7682996821391882E-4</v>
      </c>
    </row>
    <row r="833" spans="1:24" ht="13.5" thickBot="1">
      <c r="A833" s="131">
        <v>8700</v>
      </c>
      <c r="B833" s="131">
        <v>12956</v>
      </c>
      <c r="C833" s="132" t="s">
        <v>2403</v>
      </c>
      <c r="D833" s="132">
        <v>515001659</v>
      </c>
      <c r="E833" s="132" t="s">
        <v>429</v>
      </c>
      <c r="F833" s="132" t="s">
        <v>2404</v>
      </c>
      <c r="G833" s="132">
        <v>1132356</v>
      </c>
      <c r="H833" s="132" t="s">
        <v>102</v>
      </c>
      <c r="I833" s="132" t="s">
        <v>73</v>
      </c>
      <c r="J833" s="132" t="s">
        <v>53</v>
      </c>
      <c r="K833" s="132" t="s">
        <v>53</v>
      </c>
      <c r="L833" s="132" t="s">
        <v>821</v>
      </c>
      <c r="M833" s="132" t="s">
        <v>311</v>
      </c>
      <c r="N833" s="132" t="s">
        <v>263</v>
      </c>
      <c r="O833" s="132" t="s">
        <v>62</v>
      </c>
      <c r="P833" s="132" t="s">
        <v>1206</v>
      </c>
      <c r="Q833" s="135">
        <v>92800</v>
      </c>
      <c r="R833" s="135">
        <v>1</v>
      </c>
      <c r="S833" s="135">
        <v>992.1</v>
      </c>
      <c r="T833" s="135">
        <v>0</v>
      </c>
      <c r="U833" s="135">
        <v>920.66880000000003</v>
      </c>
      <c r="V833" s="136">
        <v>6.3674067300000003E-4</v>
      </c>
      <c r="W833" s="136">
        <v>1.0245194315262707E-2</v>
      </c>
      <c r="X833" s="136">
        <v>7.167633986068084E-4</v>
      </c>
    </row>
    <row r="834" spans="1:24" ht="13.5" thickBot="1">
      <c r="A834" s="131">
        <v>8700</v>
      </c>
      <c r="B834" s="131">
        <v>12956</v>
      </c>
      <c r="C834" s="132" t="s">
        <v>2403</v>
      </c>
      <c r="D834" s="132">
        <v>515001659</v>
      </c>
      <c r="E834" s="132" t="s">
        <v>429</v>
      </c>
      <c r="F834" s="132" t="s">
        <v>2404</v>
      </c>
      <c r="G834" s="132">
        <v>11323560</v>
      </c>
      <c r="H834" s="132" t="s">
        <v>102</v>
      </c>
      <c r="I834" s="132" t="s">
        <v>73</v>
      </c>
      <c r="J834" s="132" t="s">
        <v>53</v>
      </c>
      <c r="K834" s="132" t="s">
        <v>53</v>
      </c>
      <c r="L834" s="132" t="s">
        <v>54</v>
      </c>
      <c r="M834" s="132" t="s">
        <v>311</v>
      </c>
      <c r="N834" s="132" t="s">
        <v>263</v>
      </c>
      <c r="O834" s="132" t="s">
        <v>62</v>
      </c>
      <c r="P834" s="132" t="s">
        <v>1206</v>
      </c>
      <c r="Q834" s="135">
        <v>70000</v>
      </c>
      <c r="R834" s="135">
        <v>1</v>
      </c>
      <c r="S834" s="135">
        <v>989.86369999999999</v>
      </c>
      <c r="T834" s="135">
        <v>0</v>
      </c>
      <c r="U834" s="135">
        <v>692.90458999999998</v>
      </c>
      <c r="V834" s="136">
        <v>4.8030007699999998E-4</v>
      </c>
      <c r="W834" s="136">
        <v>7.7106361880487717E-3</v>
      </c>
      <c r="X834" s="136">
        <v>5.3944333601687938E-4</v>
      </c>
    </row>
    <row r="835" spans="1:24" ht="13.5" thickBot="1">
      <c r="A835" s="131">
        <v>8700</v>
      </c>
      <c r="B835" s="131">
        <v>12956</v>
      </c>
      <c r="C835" s="132" t="s">
        <v>1435</v>
      </c>
      <c r="D835" s="132">
        <v>514892801</v>
      </c>
      <c r="E835" s="132" t="s">
        <v>429</v>
      </c>
      <c r="F835" s="132" t="s">
        <v>2405</v>
      </c>
      <c r="G835" s="132">
        <v>1133875</v>
      </c>
      <c r="H835" s="132" t="s">
        <v>102</v>
      </c>
      <c r="I835" s="132" t="s">
        <v>73</v>
      </c>
      <c r="J835" s="132" t="s">
        <v>53</v>
      </c>
      <c r="K835" s="132" t="s">
        <v>53</v>
      </c>
      <c r="L835" s="132" t="s">
        <v>821</v>
      </c>
      <c r="M835" s="132" t="s">
        <v>311</v>
      </c>
      <c r="N835" s="132" t="s">
        <v>263</v>
      </c>
      <c r="O835" s="132" t="s">
        <v>62</v>
      </c>
      <c r="P835" s="132" t="s">
        <v>1206</v>
      </c>
      <c r="Q835" s="135">
        <v>42420</v>
      </c>
      <c r="R835" s="135">
        <v>1</v>
      </c>
      <c r="S835" s="135">
        <v>1920</v>
      </c>
      <c r="T835" s="135">
        <v>0</v>
      </c>
      <c r="U835" s="135">
        <v>814.46400000000006</v>
      </c>
      <c r="V835" s="136">
        <v>1.18718667E-4</v>
      </c>
      <c r="W835" s="136">
        <v>9.0633482342250826E-3</v>
      </c>
      <c r="X835" s="136">
        <v>6.3408033886115797E-4</v>
      </c>
    </row>
    <row r="836" spans="1:24" ht="13.5" thickBot="1">
      <c r="A836" s="131">
        <v>8700</v>
      </c>
      <c r="B836" s="131">
        <v>12956</v>
      </c>
      <c r="C836" s="132" t="s">
        <v>2408</v>
      </c>
      <c r="D836" s="132">
        <v>515158665</v>
      </c>
      <c r="E836" s="132" t="s">
        <v>429</v>
      </c>
      <c r="F836" s="132" t="s">
        <v>2409</v>
      </c>
      <c r="G836" s="132">
        <v>1138379</v>
      </c>
      <c r="H836" s="132" t="s">
        <v>102</v>
      </c>
      <c r="I836" s="132" t="s">
        <v>73</v>
      </c>
      <c r="J836" s="132" t="s">
        <v>53</v>
      </c>
      <c r="K836" s="132" t="s">
        <v>53</v>
      </c>
      <c r="L836" s="132" t="s">
        <v>821</v>
      </c>
      <c r="M836" s="132" t="s">
        <v>311</v>
      </c>
      <c r="N836" s="132" t="s">
        <v>258</v>
      </c>
      <c r="O836" s="132" t="s">
        <v>62</v>
      </c>
      <c r="P836" s="132" t="s">
        <v>1206</v>
      </c>
      <c r="Q836" s="135">
        <v>7000</v>
      </c>
      <c r="R836" s="135">
        <v>1</v>
      </c>
      <c r="S836" s="135">
        <v>924.4</v>
      </c>
      <c r="T836" s="135">
        <v>0</v>
      </c>
      <c r="U836" s="135">
        <v>64.707999999999998</v>
      </c>
      <c r="V836" s="136">
        <v>6.7317097199999997E-4</v>
      </c>
      <c r="W836" s="136">
        <v>7.2007005532501948E-4</v>
      </c>
      <c r="X836" s="136">
        <v>5.0376776096951868E-5</v>
      </c>
    </row>
    <row r="837" spans="1:24" ht="13.5" thickBot="1">
      <c r="A837" s="131">
        <v>8700</v>
      </c>
      <c r="B837" s="131">
        <v>12956</v>
      </c>
      <c r="C837" s="132" t="s">
        <v>1532</v>
      </c>
      <c r="D837" s="132">
        <v>515434074</v>
      </c>
      <c r="E837" s="132" t="s">
        <v>429</v>
      </c>
      <c r="F837" s="132" t="s">
        <v>2410</v>
      </c>
      <c r="G837" s="132">
        <v>1139195</v>
      </c>
      <c r="H837" s="132" t="s">
        <v>102</v>
      </c>
      <c r="I837" s="132" t="s">
        <v>73</v>
      </c>
      <c r="J837" s="132" t="s">
        <v>53</v>
      </c>
      <c r="K837" s="132" t="s">
        <v>53</v>
      </c>
      <c r="L837" s="132" t="s">
        <v>821</v>
      </c>
      <c r="M837" s="132" t="s">
        <v>311</v>
      </c>
      <c r="N837" s="132" t="s">
        <v>651</v>
      </c>
      <c r="O837" s="132" t="s">
        <v>62</v>
      </c>
      <c r="P837" s="132" t="s">
        <v>1206</v>
      </c>
      <c r="Q837" s="135">
        <v>31226.67</v>
      </c>
      <c r="R837" s="135">
        <v>1</v>
      </c>
      <c r="S837" s="135">
        <v>352.2</v>
      </c>
      <c r="T837" s="135">
        <v>0</v>
      </c>
      <c r="U837" s="135">
        <v>109.98033</v>
      </c>
      <c r="V837" s="136">
        <v>2.13874045E-4</v>
      </c>
      <c r="W837" s="136">
        <v>1.2238601456970373E-3</v>
      </c>
      <c r="X837" s="136">
        <v>8.5622403095117724E-5</v>
      </c>
    </row>
    <row r="838" spans="1:24" ht="13.5" thickBot="1">
      <c r="A838" s="131">
        <v>8700</v>
      </c>
      <c r="B838" s="131">
        <v>12956</v>
      </c>
      <c r="C838" s="132" t="s">
        <v>1580</v>
      </c>
      <c r="D838" s="132">
        <v>514401702</v>
      </c>
      <c r="E838" s="132" t="s">
        <v>429</v>
      </c>
      <c r="F838" s="132" t="s">
        <v>2411</v>
      </c>
      <c r="G838" s="132">
        <v>1141571</v>
      </c>
      <c r="H838" s="132" t="s">
        <v>102</v>
      </c>
      <c r="I838" s="132" t="s">
        <v>73</v>
      </c>
      <c r="J838" s="132" t="s">
        <v>53</v>
      </c>
      <c r="K838" s="132" t="s">
        <v>53</v>
      </c>
      <c r="L838" s="132" t="s">
        <v>821</v>
      </c>
      <c r="M838" s="132" t="s">
        <v>311</v>
      </c>
      <c r="N838" s="132" t="s">
        <v>156</v>
      </c>
      <c r="O838" s="132" t="s">
        <v>62</v>
      </c>
      <c r="P838" s="132" t="s">
        <v>1206</v>
      </c>
      <c r="Q838" s="135">
        <v>8448</v>
      </c>
      <c r="R838" s="135">
        <v>1</v>
      </c>
      <c r="S838" s="135">
        <v>2633</v>
      </c>
      <c r="T838" s="135">
        <v>0</v>
      </c>
      <c r="U838" s="135">
        <v>222.43584000000001</v>
      </c>
      <c r="V838" s="136">
        <v>3.76395949790669E-5</v>
      </c>
      <c r="W838" s="136">
        <v>2.475264072681387E-3</v>
      </c>
      <c r="X838" s="136">
        <v>1.7317179494988889E-4</v>
      </c>
    </row>
    <row r="839" spans="1:24" ht="13.5" thickBot="1">
      <c r="A839" s="131">
        <v>8700</v>
      </c>
      <c r="B839" s="131">
        <v>12956</v>
      </c>
      <c r="C839" s="132" t="s">
        <v>2413</v>
      </c>
      <c r="D839" s="132">
        <v>512466723</v>
      </c>
      <c r="E839" s="132" t="s">
        <v>429</v>
      </c>
      <c r="F839" s="132" t="s">
        <v>2414</v>
      </c>
      <c r="G839" s="132">
        <v>1142587</v>
      </c>
      <c r="H839" s="132" t="s">
        <v>102</v>
      </c>
      <c r="I839" s="132" t="s">
        <v>73</v>
      </c>
      <c r="J839" s="132" t="s">
        <v>53</v>
      </c>
      <c r="K839" s="132" t="s">
        <v>53</v>
      </c>
      <c r="L839" s="132" t="s">
        <v>821</v>
      </c>
      <c r="M839" s="132" t="s">
        <v>311</v>
      </c>
      <c r="N839" s="132" t="s">
        <v>258</v>
      </c>
      <c r="O839" s="132" t="s">
        <v>62</v>
      </c>
      <c r="P839" s="132" t="s">
        <v>1206</v>
      </c>
      <c r="Q839" s="135">
        <v>126094</v>
      </c>
      <c r="R839" s="135">
        <v>1</v>
      </c>
      <c r="S839" s="135">
        <v>474.5</v>
      </c>
      <c r="T839" s="135">
        <v>17.899319999999999</v>
      </c>
      <c r="U839" s="135">
        <v>616.21534999999994</v>
      </c>
      <c r="V839" s="136">
        <v>1.3768709800000001E-3</v>
      </c>
      <c r="W839" s="136">
        <v>6.8572389992987912E-3</v>
      </c>
      <c r="X839" s="136">
        <v>4.7973886867859965E-4</v>
      </c>
    </row>
    <row r="840" spans="1:24" ht="13.5" thickBot="1">
      <c r="A840" s="131">
        <v>8700</v>
      </c>
      <c r="B840" s="131">
        <v>12956</v>
      </c>
      <c r="C840" s="132" t="s">
        <v>1343</v>
      </c>
      <c r="D840" s="132">
        <v>512607888</v>
      </c>
      <c r="E840" s="132" t="s">
        <v>429</v>
      </c>
      <c r="F840" s="132" t="s">
        <v>2415</v>
      </c>
      <c r="G840" s="132">
        <v>1143429</v>
      </c>
      <c r="H840" s="132" t="s">
        <v>102</v>
      </c>
      <c r="I840" s="132" t="s">
        <v>73</v>
      </c>
      <c r="J840" s="132" t="s">
        <v>53</v>
      </c>
      <c r="K840" s="132" t="s">
        <v>53</v>
      </c>
      <c r="L840" s="132" t="s">
        <v>821</v>
      </c>
      <c r="M840" s="132" t="s">
        <v>311</v>
      </c>
      <c r="N840" s="132" t="s">
        <v>259</v>
      </c>
      <c r="O840" s="132" t="s">
        <v>62</v>
      </c>
      <c r="P840" s="132" t="s">
        <v>1206</v>
      </c>
      <c r="Q840" s="135">
        <v>1330</v>
      </c>
      <c r="R840" s="135">
        <v>1</v>
      </c>
      <c r="S840" s="135">
        <v>38750</v>
      </c>
      <c r="T840" s="135">
        <v>0</v>
      </c>
      <c r="U840" s="135">
        <v>515.375</v>
      </c>
      <c r="V840" s="136">
        <v>8.0916352750763599E-5</v>
      </c>
      <c r="W840" s="136">
        <v>5.7350884707166334E-3</v>
      </c>
      <c r="X840" s="136">
        <v>4.01232165744059E-4</v>
      </c>
    </row>
    <row r="841" spans="1:24" ht="13.5" thickBot="1">
      <c r="A841" s="131">
        <v>8700</v>
      </c>
      <c r="B841" s="131">
        <v>12956</v>
      </c>
      <c r="C841" s="132" t="s">
        <v>2416</v>
      </c>
      <c r="D841" s="132">
        <v>515809499</v>
      </c>
      <c r="E841" s="132" t="s">
        <v>429</v>
      </c>
      <c r="F841" s="132" t="s">
        <v>2417</v>
      </c>
      <c r="G841" s="132">
        <v>1147487</v>
      </c>
      <c r="H841" s="132" t="s">
        <v>102</v>
      </c>
      <c r="I841" s="132" t="s">
        <v>73</v>
      </c>
      <c r="J841" s="132" t="s">
        <v>53</v>
      </c>
      <c r="K841" s="132" t="s">
        <v>53</v>
      </c>
      <c r="L841" s="132" t="s">
        <v>821</v>
      </c>
      <c r="M841" s="132" t="s">
        <v>311</v>
      </c>
      <c r="N841" s="132" t="s">
        <v>75</v>
      </c>
      <c r="O841" s="132" t="s">
        <v>62</v>
      </c>
      <c r="P841" s="132" t="s">
        <v>1206</v>
      </c>
      <c r="Q841" s="135">
        <v>340</v>
      </c>
      <c r="R841" s="135">
        <v>1</v>
      </c>
      <c r="S841" s="135">
        <v>39460</v>
      </c>
      <c r="T841" s="135">
        <v>0</v>
      </c>
      <c r="U841" s="135">
        <v>134.16399999999999</v>
      </c>
      <c r="V841" s="136">
        <v>2.7664768100000003E-4</v>
      </c>
      <c r="W841" s="136">
        <v>1.4929758129230682E-3</v>
      </c>
      <c r="X841" s="136">
        <v>1.0444998745551477E-4</v>
      </c>
    </row>
    <row r="842" spans="1:24" ht="13.5" thickBot="1">
      <c r="A842" s="131">
        <v>8700</v>
      </c>
      <c r="B842" s="131">
        <v>12956</v>
      </c>
      <c r="C842" s="132" t="s">
        <v>2421</v>
      </c>
      <c r="D842" s="132">
        <v>513618967</v>
      </c>
      <c r="E842" s="132" t="s">
        <v>429</v>
      </c>
      <c r="F842" s="132" t="s">
        <v>2422</v>
      </c>
      <c r="G842" s="132">
        <v>1168558</v>
      </c>
      <c r="H842" s="132" t="s">
        <v>102</v>
      </c>
      <c r="I842" s="132" t="s">
        <v>73</v>
      </c>
      <c r="J842" s="132" t="s">
        <v>53</v>
      </c>
      <c r="K842" s="132" t="s">
        <v>53</v>
      </c>
      <c r="L842" s="132" t="s">
        <v>821</v>
      </c>
      <c r="M842" s="132" t="s">
        <v>311</v>
      </c>
      <c r="N842" s="132" t="s">
        <v>650</v>
      </c>
      <c r="O842" s="132" t="s">
        <v>62</v>
      </c>
      <c r="P842" s="132" t="s">
        <v>1206</v>
      </c>
      <c r="Q842" s="135">
        <v>32300</v>
      </c>
      <c r="R842" s="135">
        <v>1</v>
      </c>
      <c r="S842" s="135">
        <v>871.5</v>
      </c>
      <c r="T842" s="135">
        <v>0</v>
      </c>
      <c r="U842" s="135">
        <v>281.49450000000002</v>
      </c>
      <c r="V842" s="136">
        <v>2.3166079999999999E-4</v>
      </c>
      <c r="W842" s="136">
        <v>3.1324683221346464E-3</v>
      </c>
      <c r="X842" s="136">
        <v>2.1915042033478734E-4</v>
      </c>
    </row>
    <row r="843" spans="1:24" ht="13.5" thickBot="1">
      <c r="A843" s="131">
        <v>8700</v>
      </c>
      <c r="B843" s="131">
        <v>12956</v>
      </c>
      <c r="C843" s="132" t="s">
        <v>2425</v>
      </c>
      <c r="D843" s="132">
        <v>515933950</v>
      </c>
      <c r="E843" s="132" t="s">
        <v>429</v>
      </c>
      <c r="F843" s="132" t="s">
        <v>2426</v>
      </c>
      <c r="G843" s="132">
        <v>1169978</v>
      </c>
      <c r="H843" s="132" t="s">
        <v>102</v>
      </c>
      <c r="I843" s="132" t="s">
        <v>73</v>
      </c>
      <c r="J843" s="132" t="s">
        <v>53</v>
      </c>
      <c r="K843" s="132" t="s">
        <v>53</v>
      </c>
      <c r="L843" s="132" t="s">
        <v>821</v>
      </c>
      <c r="M843" s="132" t="s">
        <v>311</v>
      </c>
      <c r="N843" s="132" t="s">
        <v>648</v>
      </c>
      <c r="O843" s="132" t="s">
        <v>62</v>
      </c>
      <c r="P843" s="132" t="s">
        <v>1206</v>
      </c>
      <c r="Q843" s="135">
        <v>1600</v>
      </c>
      <c r="R843" s="135">
        <v>1</v>
      </c>
      <c r="S843" s="135">
        <v>589.29999999999995</v>
      </c>
      <c r="T843" s="135">
        <v>0</v>
      </c>
      <c r="U843" s="135">
        <v>9.4288000000000007</v>
      </c>
      <c r="V843" s="136">
        <v>7.29497695E-4</v>
      </c>
      <c r="W843" s="136">
        <v>1.0492360353663449E-4</v>
      </c>
      <c r="X843" s="136">
        <v>7.3405536635800802E-6</v>
      </c>
    </row>
    <row r="844" spans="1:24" ht="13.5" thickBot="1">
      <c r="A844" s="131">
        <v>8700</v>
      </c>
      <c r="B844" s="131">
        <v>12956</v>
      </c>
      <c r="C844" s="132" t="s">
        <v>2427</v>
      </c>
      <c r="D844" s="132">
        <v>515251593</v>
      </c>
      <c r="E844" s="132" t="s">
        <v>429</v>
      </c>
      <c r="F844" s="132" t="s">
        <v>2428</v>
      </c>
      <c r="G844" s="132">
        <v>1170216</v>
      </c>
      <c r="H844" s="132" t="s">
        <v>102</v>
      </c>
      <c r="I844" s="132" t="s">
        <v>73</v>
      </c>
      <c r="J844" s="132" t="s">
        <v>53</v>
      </c>
      <c r="K844" s="132" t="s">
        <v>53</v>
      </c>
      <c r="L844" s="132" t="s">
        <v>821</v>
      </c>
      <c r="M844" s="132" t="s">
        <v>311</v>
      </c>
      <c r="N844" s="132" t="s">
        <v>265</v>
      </c>
      <c r="O844" s="132" t="s">
        <v>62</v>
      </c>
      <c r="P844" s="132" t="s">
        <v>1206</v>
      </c>
      <c r="Q844" s="135">
        <v>21800</v>
      </c>
      <c r="R844" s="135">
        <v>1</v>
      </c>
      <c r="S844" s="135">
        <v>1084</v>
      </c>
      <c r="T844" s="135">
        <v>0</v>
      </c>
      <c r="U844" s="135">
        <v>236.31200000000001</v>
      </c>
      <c r="V844" s="136">
        <v>2.0399821699999999E-4</v>
      </c>
      <c r="W844" s="136">
        <v>2.6296778592131732E-3</v>
      </c>
      <c r="X844" s="136">
        <v>1.8397472821015778E-4</v>
      </c>
    </row>
    <row r="845" spans="1:24" ht="13.5" thickBot="1">
      <c r="A845" s="131">
        <v>8700</v>
      </c>
      <c r="B845" s="131">
        <v>12956</v>
      </c>
      <c r="C845" s="132" t="s">
        <v>1577</v>
      </c>
      <c r="D845" s="132">
        <v>514599943</v>
      </c>
      <c r="E845" s="132" t="s">
        <v>429</v>
      </c>
      <c r="F845" s="132" t="s">
        <v>2429</v>
      </c>
      <c r="G845" s="132">
        <v>1170877</v>
      </c>
      <c r="H845" s="132" t="s">
        <v>102</v>
      </c>
      <c r="I845" s="132" t="s">
        <v>73</v>
      </c>
      <c r="J845" s="132" t="s">
        <v>53</v>
      </c>
      <c r="K845" s="132" t="s">
        <v>53</v>
      </c>
      <c r="L845" s="132" t="s">
        <v>821</v>
      </c>
      <c r="M845" s="132" t="s">
        <v>311</v>
      </c>
      <c r="N845" s="132" t="s">
        <v>647</v>
      </c>
      <c r="O845" s="132" t="s">
        <v>62</v>
      </c>
      <c r="P845" s="132" t="s">
        <v>1206</v>
      </c>
      <c r="Q845" s="135">
        <v>24100</v>
      </c>
      <c r="R845" s="135">
        <v>1</v>
      </c>
      <c r="S845" s="135">
        <v>8250</v>
      </c>
      <c r="T845" s="135">
        <v>0</v>
      </c>
      <c r="U845" s="135">
        <v>1988.25</v>
      </c>
      <c r="V845" s="136">
        <v>6.7809940299999995E-4</v>
      </c>
      <c r="W845" s="136">
        <v>2.212522852661139E-2</v>
      </c>
      <c r="X845" s="136">
        <v>1.5479017289170512E-3</v>
      </c>
    </row>
    <row r="846" spans="1:24" ht="13.5" thickBot="1">
      <c r="A846" s="131">
        <v>8700</v>
      </c>
      <c r="B846" s="131">
        <v>12956</v>
      </c>
      <c r="C846" s="132" t="s">
        <v>1600</v>
      </c>
      <c r="D846" s="132">
        <v>516046307</v>
      </c>
      <c r="E846" s="132" t="s">
        <v>429</v>
      </c>
      <c r="F846" s="132" t="s">
        <v>2430</v>
      </c>
      <c r="G846" s="132">
        <v>1172287</v>
      </c>
      <c r="H846" s="132" t="s">
        <v>102</v>
      </c>
      <c r="I846" s="132" t="s">
        <v>73</v>
      </c>
      <c r="J846" s="132" t="s">
        <v>53</v>
      </c>
      <c r="K846" s="132" t="s">
        <v>53</v>
      </c>
      <c r="L846" s="132" t="s">
        <v>821</v>
      </c>
      <c r="M846" s="132" t="s">
        <v>311</v>
      </c>
      <c r="N846" s="132" t="s">
        <v>647</v>
      </c>
      <c r="O846" s="132" t="s">
        <v>62</v>
      </c>
      <c r="P846" s="132" t="s">
        <v>1206</v>
      </c>
      <c r="Q846" s="135">
        <v>4000</v>
      </c>
      <c r="R846" s="135">
        <v>1</v>
      </c>
      <c r="S846" s="135">
        <v>3379</v>
      </c>
      <c r="T846" s="135">
        <v>0</v>
      </c>
      <c r="U846" s="135">
        <v>135.16</v>
      </c>
      <c r="V846" s="136">
        <v>2.4372258900000001E-4</v>
      </c>
      <c r="W846" s="136">
        <v>1.504059292169896E-3</v>
      </c>
      <c r="X846" s="136">
        <v>1.0522539805378028E-4</v>
      </c>
    </row>
    <row r="847" spans="1:24" ht="13.5" thickBot="1">
      <c r="A847" s="131">
        <v>8700</v>
      </c>
      <c r="B847" s="131">
        <v>12956</v>
      </c>
      <c r="C847" s="132" t="s">
        <v>2431</v>
      </c>
      <c r="D847" s="132">
        <v>512402538</v>
      </c>
      <c r="E847" s="132" t="s">
        <v>429</v>
      </c>
      <c r="F847" s="132" t="s">
        <v>2432</v>
      </c>
      <c r="G847" s="132">
        <v>1172618</v>
      </c>
      <c r="H847" s="132" t="s">
        <v>102</v>
      </c>
      <c r="I847" s="132" t="s">
        <v>73</v>
      </c>
      <c r="J847" s="132" t="s">
        <v>53</v>
      </c>
      <c r="K847" s="132" t="s">
        <v>53</v>
      </c>
      <c r="L847" s="132" t="s">
        <v>821</v>
      </c>
      <c r="M847" s="132" t="s">
        <v>311</v>
      </c>
      <c r="N847" s="132" t="s">
        <v>75</v>
      </c>
      <c r="O847" s="132" t="s">
        <v>62</v>
      </c>
      <c r="P847" s="132" t="s">
        <v>1206</v>
      </c>
      <c r="Q847" s="135">
        <v>39760</v>
      </c>
      <c r="R847" s="135">
        <v>1</v>
      </c>
      <c r="S847" s="135">
        <v>257.5</v>
      </c>
      <c r="T847" s="135">
        <v>0</v>
      </c>
      <c r="U847" s="135">
        <v>102.38200000000001</v>
      </c>
      <c r="V847" s="136">
        <v>2.6552118499999997E-4</v>
      </c>
      <c r="W847" s="136">
        <v>1.1393059962336363E-3</v>
      </c>
      <c r="X847" s="136">
        <v>7.9706915533753572E-5</v>
      </c>
    </row>
    <row r="848" spans="1:24" ht="13.5" thickBot="1">
      <c r="A848" s="131">
        <v>8700</v>
      </c>
      <c r="B848" s="131">
        <v>12956</v>
      </c>
      <c r="C848" s="132" t="s">
        <v>2433</v>
      </c>
      <c r="D848" s="132">
        <v>514439785</v>
      </c>
      <c r="E848" s="132" t="s">
        <v>429</v>
      </c>
      <c r="F848" s="132" t="s">
        <v>2434</v>
      </c>
      <c r="G848" s="132">
        <v>1172840</v>
      </c>
      <c r="H848" s="132" t="s">
        <v>102</v>
      </c>
      <c r="I848" s="132" t="s">
        <v>73</v>
      </c>
      <c r="J848" s="132" t="s">
        <v>53</v>
      </c>
      <c r="K848" s="132" t="s">
        <v>53</v>
      </c>
      <c r="L848" s="132" t="s">
        <v>821</v>
      </c>
      <c r="M848" s="132" t="s">
        <v>311</v>
      </c>
      <c r="N848" s="132" t="s">
        <v>253</v>
      </c>
      <c r="O848" s="132" t="s">
        <v>62</v>
      </c>
      <c r="P848" s="132" t="s">
        <v>1206</v>
      </c>
      <c r="Q848" s="135">
        <v>1900</v>
      </c>
      <c r="R848" s="135">
        <v>1</v>
      </c>
      <c r="S848" s="135">
        <v>2952</v>
      </c>
      <c r="T848" s="135">
        <v>0</v>
      </c>
      <c r="U848" s="135">
        <v>56.088000000000001</v>
      </c>
      <c r="V848" s="136">
        <v>5.18140366E-4</v>
      </c>
      <c r="W848" s="136">
        <v>6.2414677108038716E-4</v>
      </c>
      <c r="X848" s="136">
        <v>4.3665893208348833E-5</v>
      </c>
    </row>
    <row r="849" spans="1:24" ht="13.5" thickBot="1">
      <c r="A849" s="131">
        <v>8700</v>
      </c>
      <c r="B849" s="131">
        <v>12956</v>
      </c>
      <c r="C849" s="132" t="s">
        <v>2435</v>
      </c>
      <c r="D849" s="132">
        <v>514919810</v>
      </c>
      <c r="E849" s="132" t="s">
        <v>429</v>
      </c>
      <c r="F849" s="132" t="s">
        <v>2436</v>
      </c>
      <c r="G849" s="132">
        <v>1172972</v>
      </c>
      <c r="H849" s="132" t="s">
        <v>102</v>
      </c>
      <c r="I849" s="132" t="s">
        <v>73</v>
      </c>
      <c r="J849" s="132" t="s">
        <v>53</v>
      </c>
      <c r="K849" s="132" t="s">
        <v>53</v>
      </c>
      <c r="L849" s="132" t="s">
        <v>821</v>
      </c>
      <c r="M849" s="132" t="s">
        <v>311</v>
      </c>
      <c r="N849" s="132" t="s">
        <v>645</v>
      </c>
      <c r="O849" s="132" t="s">
        <v>62</v>
      </c>
      <c r="P849" s="132" t="s">
        <v>1206</v>
      </c>
      <c r="Q849" s="135">
        <v>7400</v>
      </c>
      <c r="R849" s="135">
        <v>1</v>
      </c>
      <c r="S849" s="135">
        <v>243.4</v>
      </c>
      <c r="T849" s="135">
        <v>0</v>
      </c>
      <c r="U849" s="135">
        <v>18.011600000000001</v>
      </c>
      <c r="V849" s="136">
        <v>2.9258322399999999E-4</v>
      </c>
      <c r="W849" s="136">
        <v>2.0043292650819252E-4</v>
      </c>
      <c r="X849" s="136">
        <v>1.4022475433452716E-5</v>
      </c>
    </row>
    <row r="850" spans="1:24" ht="13.5" thickBot="1">
      <c r="A850" s="131">
        <v>8700</v>
      </c>
      <c r="B850" s="131">
        <v>12956</v>
      </c>
      <c r="C850" s="132" t="s">
        <v>2437</v>
      </c>
      <c r="D850" s="132">
        <v>512569237</v>
      </c>
      <c r="E850" s="132" t="s">
        <v>429</v>
      </c>
      <c r="F850" s="132" t="s">
        <v>2438</v>
      </c>
      <c r="G850" s="132">
        <v>1173137</v>
      </c>
      <c r="H850" s="132" t="s">
        <v>102</v>
      </c>
      <c r="I850" s="132" t="s">
        <v>73</v>
      </c>
      <c r="J850" s="132" t="s">
        <v>53</v>
      </c>
      <c r="K850" s="132" t="s">
        <v>53</v>
      </c>
      <c r="L850" s="132" t="s">
        <v>821</v>
      </c>
      <c r="M850" s="132" t="s">
        <v>311</v>
      </c>
      <c r="N850" s="132" t="s">
        <v>140</v>
      </c>
      <c r="O850" s="132" t="s">
        <v>62</v>
      </c>
      <c r="P850" s="132" t="s">
        <v>1206</v>
      </c>
      <c r="Q850" s="135">
        <v>7200</v>
      </c>
      <c r="R850" s="135">
        <v>1</v>
      </c>
      <c r="S850" s="135">
        <v>7652</v>
      </c>
      <c r="T850" s="135">
        <v>0</v>
      </c>
      <c r="U850" s="135">
        <v>550.94399999999996</v>
      </c>
      <c r="V850" s="136">
        <v>2.29775825E-4</v>
      </c>
      <c r="W850" s="136">
        <v>6.1308999901246754E-3</v>
      </c>
      <c r="X850" s="136">
        <v>4.2892351069356258E-4</v>
      </c>
    </row>
    <row r="851" spans="1:24" ht="13.5" thickBot="1">
      <c r="A851" s="131">
        <v>8700</v>
      </c>
      <c r="B851" s="131">
        <v>12956</v>
      </c>
      <c r="C851" s="132" t="s">
        <v>2439</v>
      </c>
      <c r="D851" s="132">
        <v>515236735</v>
      </c>
      <c r="E851" s="132" t="s">
        <v>429</v>
      </c>
      <c r="F851" s="132" t="s">
        <v>2440</v>
      </c>
      <c r="G851" s="132">
        <v>1173434</v>
      </c>
      <c r="H851" s="132" t="s">
        <v>102</v>
      </c>
      <c r="I851" s="132" t="s">
        <v>73</v>
      </c>
      <c r="J851" s="132" t="s">
        <v>53</v>
      </c>
      <c r="K851" s="132" t="s">
        <v>53</v>
      </c>
      <c r="L851" s="132" t="s">
        <v>821</v>
      </c>
      <c r="M851" s="132" t="s">
        <v>311</v>
      </c>
      <c r="N851" s="132" t="s">
        <v>253</v>
      </c>
      <c r="O851" s="132" t="s">
        <v>62</v>
      </c>
      <c r="P851" s="132" t="s">
        <v>1206</v>
      </c>
      <c r="Q851" s="135">
        <v>11750</v>
      </c>
      <c r="R851" s="135">
        <v>1</v>
      </c>
      <c r="S851" s="135">
        <v>370.6</v>
      </c>
      <c r="T851" s="135">
        <v>0</v>
      </c>
      <c r="U851" s="135">
        <v>43.545499999999997</v>
      </c>
      <c r="V851" s="136">
        <v>8.2562718600000002E-4</v>
      </c>
      <c r="W851" s="136">
        <v>4.8457394130796243E-4</v>
      </c>
      <c r="X851" s="136">
        <v>3.3901247195552594E-5</v>
      </c>
    </row>
    <row r="852" spans="1:24" ht="13.5" thickBot="1">
      <c r="A852" s="131">
        <v>8700</v>
      </c>
      <c r="B852" s="131">
        <v>12956</v>
      </c>
      <c r="C852" s="132" t="s">
        <v>2441</v>
      </c>
      <c r="D852" s="132">
        <v>510400740</v>
      </c>
      <c r="E852" s="132" t="s">
        <v>429</v>
      </c>
      <c r="F852" s="132" t="s">
        <v>2442</v>
      </c>
      <c r="G852" s="132">
        <v>1173491</v>
      </c>
      <c r="H852" s="132" t="s">
        <v>102</v>
      </c>
      <c r="I852" s="132" t="s">
        <v>73</v>
      </c>
      <c r="J852" s="132" t="s">
        <v>53</v>
      </c>
      <c r="K852" s="132" t="s">
        <v>53</v>
      </c>
      <c r="L852" s="132" t="s">
        <v>821</v>
      </c>
      <c r="M852" s="132" t="s">
        <v>311</v>
      </c>
      <c r="N852" s="132" t="s">
        <v>75</v>
      </c>
      <c r="O852" s="132" t="s">
        <v>62</v>
      </c>
      <c r="P852" s="132" t="s">
        <v>1206</v>
      </c>
      <c r="Q852" s="135">
        <v>13080</v>
      </c>
      <c r="R852" s="135">
        <v>1</v>
      </c>
      <c r="S852" s="135">
        <v>3081</v>
      </c>
      <c r="T852" s="135">
        <v>0</v>
      </c>
      <c r="U852" s="135">
        <v>402.9948</v>
      </c>
      <c r="V852" s="136">
        <v>4.7672652399999998E-4</v>
      </c>
      <c r="W852" s="136">
        <v>4.484522592750435E-3</v>
      </c>
      <c r="X852" s="136">
        <v>3.1374140458422293E-4</v>
      </c>
    </row>
    <row r="853" spans="1:24" ht="13.5" thickBot="1">
      <c r="A853" s="131">
        <v>8700</v>
      </c>
      <c r="B853" s="131">
        <v>12956</v>
      </c>
      <c r="C853" s="132" t="s">
        <v>2443</v>
      </c>
      <c r="D853" s="132">
        <v>516250107</v>
      </c>
      <c r="E853" s="132" t="s">
        <v>429</v>
      </c>
      <c r="F853" s="132" t="s">
        <v>2444</v>
      </c>
      <c r="G853" s="132">
        <v>1173699</v>
      </c>
      <c r="H853" s="132" t="s">
        <v>102</v>
      </c>
      <c r="I853" s="132" t="s">
        <v>73</v>
      </c>
      <c r="J853" s="132" t="s">
        <v>53</v>
      </c>
      <c r="K853" s="132" t="s">
        <v>53</v>
      </c>
      <c r="L853" s="132" t="s">
        <v>821</v>
      </c>
      <c r="M853" s="132" t="s">
        <v>311</v>
      </c>
      <c r="N853" s="132" t="s">
        <v>650</v>
      </c>
      <c r="O853" s="132" t="s">
        <v>62</v>
      </c>
      <c r="P853" s="132" t="s">
        <v>1206</v>
      </c>
      <c r="Q853" s="135">
        <v>4000</v>
      </c>
      <c r="R853" s="135">
        <v>1</v>
      </c>
      <c r="S853" s="135">
        <v>6244</v>
      </c>
      <c r="T853" s="135">
        <v>0</v>
      </c>
      <c r="U853" s="135">
        <v>249.76</v>
      </c>
      <c r="V853" s="136">
        <v>1.6000000000000001E-4</v>
      </c>
      <c r="W853" s="136">
        <v>2.7793270850277685E-3</v>
      </c>
      <c r="X853" s="136">
        <v>1.9444432833613614E-4</v>
      </c>
    </row>
    <row r="854" spans="1:24" ht="13.5" thickBot="1">
      <c r="A854" s="131">
        <v>8700</v>
      </c>
      <c r="B854" s="131">
        <v>12956</v>
      </c>
      <c r="C854" s="132" t="s">
        <v>2445</v>
      </c>
      <c r="D854" s="132">
        <v>514881564</v>
      </c>
      <c r="E854" s="132" t="s">
        <v>429</v>
      </c>
      <c r="F854" s="132" t="s">
        <v>2446</v>
      </c>
      <c r="G854" s="132">
        <v>1174184</v>
      </c>
      <c r="H854" s="132" t="s">
        <v>102</v>
      </c>
      <c r="I854" s="132" t="s">
        <v>73</v>
      </c>
      <c r="J854" s="132" t="s">
        <v>53</v>
      </c>
      <c r="K854" s="132" t="s">
        <v>53</v>
      </c>
      <c r="L854" s="132" t="s">
        <v>821</v>
      </c>
      <c r="M854" s="132" t="s">
        <v>311</v>
      </c>
      <c r="N854" s="132" t="s">
        <v>255</v>
      </c>
      <c r="O854" s="132" t="s">
        <v>62</v>
      </c>
      <c r="P854" s="132" t="s">
        <v>1206</v>
      </c>
      <c r="Q854" s="135">
        <v>6977.23</v>
      </c>
      <c r="R854" s="135">
        <v>1</v>
      </c>
      <c r="S854" s="135">
        <v>869.7</v>
      </c>
      <c r="T854" s="135">
        <v>0</v>
      </c>
      <c r="U854" s="135">
        <v>60.680970000000002</v>
      </c>
      <c r="V854" s="136">
        <v>5.7824991699999999E-4</v>
      </c>
      <c r="W854" s="136">
        <v>6.7525730087587084E-4</v>
      </c>
      <c r="X854" s="136">
        <v>4.7241633786175645E-5</v>
      </c>
    </row>
    <row r="855" spans="1:24" ht="13.5" thickBot="1">
      <c r="A855" s="131">
        <v>8700</v>
      </c>
      <c r="B855" s="131">
        <v>12956</v>
      </c>
      <c r="C855" s="132" t="s">
        <v>2449</v>
      </c>
      <c r="D855" s="132">
        <v>1884</v>
      </c>
      <c r="E855" s="132" t="s">
        <v>2</v>
      </c>
      <c r="F855" s="132" t="s">
        <v>2450</v>
      </c>
      <c r="G855" s="132">
        <v>1175371</v>
      </c>
      <c r="H855" s="132" t="s">
        <v>102</v>
      </c>
      <c r="I855" s="132" t="s">
        <v>73</v>
      </c>
      <c r="J855" s="132" t="s">
        <v>53</v>
      </c>
      <c r="K855" s="132" t="s">
        <v>53</v>
      </c>
      <c r="L855" s="132" t="s">
        <v>821</v>
      </c>
      <c r="M855" s="132" t="s">
        <v>311</v>
      </c>
      <c r="N855" s="132" t="s">
        <v>652</v>
      </c>
      <c r="O855" s="132" t="s">
        <v>62</v>
      </c>
      <c r="P855" s="132" t="s">
        <v>1206</v>
      </c>
      <c r="Q855" s="135">
        <v>1700</v>
      </c>
      <c r="R855" s="135">
        <v>1</v>
      </c>
      <c r="S855" s="135">
        <v>7921</v>
      </c>
      <c r="T855" s="135">
        <v>0</v>
      </c>
      <c r="U855" s="135">
        <v>134.65700000000001</v>
      </c>
      <c r="V855" s="136">
        <v>9.3914692533793003E-5</v>
      </c>
      <c r="W855" s="136">
        <v>1.498461912590424E-3</v>
      </c>
      <c r="X855" s="136">
        <v>1.0483380013116227E-4</v>
      </c>
    </row>
    <row r="856" spans="1:24" ht="13.5" thickBot="1">
      <c r="A856" s="131">
        <v>8700</v>
      </c>
      <c r="B856" s="131">
        <v>12956</v>
      </c>
      <c r="C856" s="132" t="s">
        <v>2451</v>
      </c>
      <c r="D856" s="132">
        <v>514211457</v>
      </c>
      <c r="E856" s="132" t="s">
        <v>429</v>
      </c>
      <c r="F856" s="132" t="s">
        <v>2452</v>
      </c>
      <c r="G856" s="132">
        <v>1175488</v>
      </c>
      <c r="H856" s="132" t="s">
        <v>102</v>
      </c>
      <c r="I856" s="132" t="s">
        <v>73</v>
      </c>
      <c r="J856" s="132" t="s">
        <v>53</v>
      </c>
      <c r="K856" s="132" t="s">
        <v>53</v>
      </c>
      <c r="L856" s="132" t="s">
        <v>821</v>
      </c>
      <c r="M856" s="132" t="s">
        <v>311</v>
      </c>
      <c r="N856" s="132" t="s">
        <v>650</v>
      </c>
      <c r="O856" s="132" t="s">
        <v>62</v>
      </c>
      <c r="P856" s="132" t="s">
        <v>1206</v>
      </c>
      <c r="Q856" s="135">
        <v>27700</v>
      </c>
      <c r="R856" s="135">
        <v>1</v>
      </c>
      <c r="S856" s="135">
        <v>5970</v>
      </c>
      <c r="T856" s="135">
        <v>0</v>
      </c>
      <c r="U856" s="135">
        <v>1653.69</v>
      </c>
      <c r="V856" s="136">
        <v>5.7120597999999996E-4</v>
      </c>
      <c r="W856" s="136">
        <v>1.8402247786833643E-2</v>
      </c>
      <c r="X856" s="136">
        <v>1.28743850627076E-3</v>
      </c>
    </row>
    <row r="857" spans="1:24" ht="13.5" thickBot="1">
      <c r="A857" s="131">
        <v>8700</v>
      </c>
      <c r="B857" s="131">
        <v>12956</v>
      </c>
      <c r="C857" s="132" t="s">
        <v>2453</v>
      </c>
      <c r="D857" s="132">
        <v>516292992</v>
      </c>
      <c r="E857" s="132" t="s">
        <v>429</v>
      </c>
      <c r="F857" s="132" t="s">
        <v>2454</v>
      </c>
      <c r="G857" s="132">
        <v>1175496</v>
      </c>
      <c r="H857" s="132" t="s">
        <v>102</v>
      </c>
      <c r="I857" s="132" t="s">
        <v>73</v>
      </c>
      <c r="J857" s="132" t="s">
        <v>53</v>
      </c>
      <c r="K857" s="132" t="s">
        <v>53</v>
      </c>
      <c r="L857" s="132" t="s">
        <v>821</v>
      </c>
      <c r="M857" s="132" t="s">
        <v>311</v>
      </c>
      <c r="N857" s="132" t="s">
        <v>75</v>
      </c>
      <c r="O857" s="132" t="s">
        <v>62</v>
      </c>
      <c r="P857" s="132" t="s">
        <v>1206</v>
      </c>
      <c r="Q857" s="135">
        <v>1920</v>
      </c>
      <c r="R857" s="135">
        <v>1</v>
      </c>
      <c r="S857" s="135">
        <v>979.3</v>
      </c>
      <c r="T857" s="135">
        <v>0</v>
      </c>
      <c r="U857" s="135">
        <v>18.80256</v>
      </c>
      <c r="V857" s="136">
        <v>1.3193758000000001E-4</v>
      </c>
      <c r="W857" s="136">
        <v>2.0923472243697839E-4</v>
      </c>
      <c r="X857" s="136">
        <v>1.4638257327834322E-5</v>
      </c>
    </row>
    <row r="858" spans="1:24" ht="13.5" thickBot="1">
      <c r="A858" s="131">
        <v>8700</v>
      </c>
      <c r="B858" s="131">
        <v>12956</v>
      </c>
      <c r="C858" s="132" t="s">
        <v>2455</v>
      </c>
      <c r="D858" s="132">
        <v>515926475</v>
      </c>
      <c r="E858" s="132" t="s">
        <v>429</v>
      </c>
      <c r="F858" s="132" t="s">
        <v>2456</v>
      </c>
      <c r="G858" s="132">
        <v>1175728</v>
      </c>
      <c r="H858" s="132" t="s">
        <v>102</v>
      </c>
      <c r="I858" s="132" t="s">
        <v>73</v>
      </c>
      <c r="J858" s="132" t="s">
        <v>53</v>
      </c>
      <c r="K858" s="132" t="s">
        <v>53</v>
      </c>
      <c r="L858" s="132" t="s">
        <v>821</v>
      </c>
      <c r="M858" s="132" t="s">
        <v>311</v>
      </c>
      <c r="N858" s="132" t="s">
        <v>653</v>
      </c>
      <c r="O858" s="132" t="s">
        <v>62</v>
      </c>
      <c r="P858" s="132" t="s">
        <v>1206</v>
      </c>
      <c r="Q858" s="135">
        <v>2000</v>
      </c>
      <c r="R858" s="135">
        <v>1</v>
      </c>
      <c r="S858" s="135">
        <v>1018</v>
      </c>
      <c r="T858" s="135">
        <v>0</v>
      </c>
      <c r="U858" s="135">
        <v>20.36</v>
      </c>
      <c r="V858" s="136">
        <v>3.6121960699999999E-4</v>
      </c>
      <c r="W858" s="136">
        <v>2.2656590106968837E-4</v>
      </c>
      <c r="X858" s="136">
        <v>1.5850762832013661E-5</v>
      </c>
    </row>
    <row r="859" spans="1:24" ht="13.5" thickBot="1">
      <c r="A859" s="131">
        <v>8700</v>
      </c>
      <c r="B859" s="131">
        <v>12956</v>
      </c>
      <c r="C859" s="132" t="s">
        <v>2457</v>
      </c>
      <c r="D859" s="132">
        <v>513764399</v>
      </c>
      <c r="E859" s="132" t="s">
        <v>429</v>
      </c>
      <c r="F859" s="132" t="s">
        <v>2458</v>
      </c>
      <c r="G859" s="132">
        <v>1176114</v>
      </c>
      <c r="H859" s="132" t="s">
        <v>102</v>
      </c>
      <c r="I859" s="132" t="s">
        <v>73</v>
      </c>
      <c r="J859" s="132" t="s">
        <v>53</v>
      </c>
      <c r="K859" s="132" t="s">
        <v>53</v>
      </c>
      <c r="L859" s="132" t="s">
        <v>821</v>
      </c>
      <c r="M859" s="132" t="s">
        <v>311</v>
      </c>
      <c r="N859" s="132" t="s">
        <v>258</v>
      </c>
      <c r="O859" s="132" t="s">
        <v>62</v>
      </c>
      <c r="P859" s="132" t="s">
        <v>1206</v>
      </c>
      <c r="Q859" s="135">
        <v>4580</v>
      </c>
      <c r="R859" s="135">
        <v>1</v>
      </c>
      <c r="S859" s="135">
        <v>1040</v>
      </c>
      <c r="T859" s="135">
        <v>0</v>
      </c>
      <c r="U859" s="135">
        <v>47.631999999999998</v>
      </c>
      <c r="V859" s="136">
        <v>2.0681187699999999E-4</v>
      </c>
      <c r="W859" s="136">
        <v>5.3004847739446942E-4</v>
      </c>
      <c r="X859" s="136">
        <v>3.7082688370062607E-5</v>
      </c>
    </row>
    <row r="860" spans="1:24" ht="13.5" thickBot="1">
      <c r="A860" s="131">
        <v>8700</v>
      </c>
      <c r="B860" s="131">
        <v>12956</v>
      </c>
      <c r="C860" s="132" t="s">
        <v>2559</v>
      </c>
      <c r="D860" s="132">
        <v>512714494</v>
      </c>
      <c r="E860" s="132" t="s">
        <v>429</v>
      </c>
      <c r="F860" s="132" t="s">
        <v>2560</v>
      </c>
      <c r="G860" s="132">
        <v>1176205</v>
      </c>
      <c r="H860" s="132" t="s">
        <v>102</v>
      </c>
      <c r="I860" s="132" t="s">
        <v>73</v>
      </c>
      <c r="J860" s="132" t="s">
        <v>53</v>
      </c>
      <c r="K860" s="132" t="s">
        <v>53</v>
      </c>
      <c r="L860" s="132" t="s">
        <v>821</v>
      </c>
      <c r="M860" s="132" t="s">
        <v>311</v>
      </c>
      <c r="N860" s="132" t="s">
        <v>263</v>
      </c>
      <c r="O860" s="132" t="s">
        <v>62</v>
      </c>
      <c r="P860" s="132" t="s">
        <v>1206</v>
      </c>
      <c r="Q860" s="135">
        <v>20000</v>
      </c>
      <c r="R860" s="135">
        <v>1</v>
      </c>
      <c r="S860" s="135">
        <v>488.3</v>
      </c>
      <c r="T860" s="135">
        <v>0</v>
      </c>
      <c r="U860" s="135">
        <v>97.66</v>
      </c>
      <c r="V860" s="136">
        <v>6.9562797815728205E-5</v>
      </c>
      <c r="W860" s="136">
        <v>1.0867596217321103E-3</v>
      </c>
      <c r="X860" s="136">
        <v>7.6030721914265918E-5</v>
      </c>
    </row>
    <row r="861" spans="1:24" ht="13.5" thickBot="1">
      <c r="A861" s="131">
        <v>8700</v>
      </c>
      <c r="B861" s="131">
        <v>12956</v>
      </c>
      <c r="C861" s="132" t="s">
        <v>2461</v>
      </c>
      <c r="D861" s="132">
        <v>516286887</v>
      </c>
      <c r="E861" s="132" t="s">
        <v>429</v>
      </c>
      <c r="F861" s="132" t="s">
        <v>2462</v>
      </c>
      <c r="G861" s="132">
        <v>1176726</v>
      </c>
      <c r="H861" s="132" t="s">
        <v>102</v>
      </c>
      <c r="I861" s="132" t="s">
        <v>73</v>
      </c>
      <c r="J861" s="132" t="s">
        <v>53</v>
      </c>
      <c r="K861" s="132" t="s">
        <v>53</v>
      </c>
      <c r="L861" s="132" t="s">
        <v>821</v>
      </c>
      <c r="M861" s="132" t="s">
        <v>311</v>
      </c>
      <c r="N861" s="132" t="s">
        <v>258</v>
      </c>
      <c r="O861" s="132" t="s">
        <v>62</v>
      </c>
      <c r="P861" s="132" t="s">
        <v>1206</v>
      </c>
      <c r="Q861" s="135">
        <v>531.14</v>
      </c>
      <c r="R861" s="135">
        <v>1</v>
      </c>
      <c r="S861" s="135">
        <v>505.5</v>
      </c>
      <c r="T861" s="135">
        <v>0</v>
      </c>
      <c r="U861" s="135">
        <v>2.6849099999999999</v>
      </c>
      <c r="V861" s="136">
        <v>7.5465521560187207E-5</v>
      </c>
      <c r="W861" s="136">
        <v>2.9877654884136397E-5</v>
      </c>
      <c r="X861" s="136">
        <v>2.0902687443664932E-6</v>
      </c>
    </row>
    <row r="862" spans="1:24" ht="13.5" thickBot="1">
      <c r="A862" s="131">
        <v>8700</v>
      </c>
      <c r="B862" s="131">
        <v>12956</v>
      </c>
      <c r="C862" s="132" t="s">
        <v>2461</v>
      </c>
      <c r="D862" s="132">
        <v>516286887</v>
      </c>
      <c r="E862" s="132" t="s">
        <v>429</v>
      </c>
      <c r="F862" s="132" t="s">
        <v>2462</v>
      </c>
      <c r="G862" s="132">
        <v>11767260</v>
      </c>
      <c r="H862" s="132" t="s">
        <v>102</v>
      </c>
      <c r="I862" s="132" t="s">
        <v>73</v>
      </c>
      <c r="J862" s="132" t="s">
        <v>53</v>
      </c>
      <c r="K862" s="132" t="s">
        <v>53</v>
      </c>
      <c r="L862" s="132" t="s">
        <v>54</v>
      </c>
      <c r="M862" s="132" t="s">
        <v>311</v>
      </c>
      <c r="N862" s="132" t="s">
        <v>258</v>
      </c>
      <c r="O862" s="132" t="s">
        <v>62</v>
      </c>
      <c r="P862" s="132" t="s">
        <v>1206</v>
      </c>
      <c r="Q862" s="135">
        <v>14623.09</v>
      </c>
      <c r="R862" s="135">
        <v>1</v>
      </c>
      <c r="S862" s="135">
        <v>505.5</v>
      </c>
      <c r="T862" s="135">
        <v>0</v>
      </c>
      <c r="U862" s="135">
        <v>73.919719999999998</v>
      </c>
      <c r="V862" s="136">
        <v>2.0776802979999998E-3</v>
      </c>
      <c r="W862" s="136">
        <v>8.2257799452942367E-4</v>
      </c>
      <c r="X862" s="136">
        <v>5.7548327619295522E-5</v>
      </c>
    </row>
    <row r="863" spans="1:24" ht="13.5" thickBot="1">
      <c r="A863" s="131">
        <v>8700</v>
      </c>
      <c r="B863" s="131">
        <v>12956</v>
      </c>
      <c r="C863" s="132" t="s">
        <v>2465</v>
      </c>
      <c r="D863" s="132">
        <v>515512580</v>
      </c>
      <c r="E863" s="132" t="s">
        <v>429</v>
      </c>
      <c r="F863" s="132" t="s">
        <v>2466</v>
      </c>
      <c r="G863" s="132">
        <v>1177518</v>
      </c>
      <c r="H863" s="132" t="s">
        <v>102</v>
      </c>
      <c r="I863" s="132" t="s">
        <v>73</v>
      </c>
      <c r="J863" s="132" t="s">
        <v>53</v>
      </c>
      <c r="K863" s="132" t="s">
        <v>53</v>
      </c>
      <c r="L863" s="132" t="s">
        <v>821</v>
      </c>
      <c r="M863" s="132" t="s">
        <v>311</v>
      </c>
      <c r="N863" s="132" t="s">
        <v>645</v>
      </c>
      <c r="O863" s="132" t="s">
        <v>62</v>
      </c>
      <c r="P863" s="132" t="s">
        <v>1206</v>
      </c>
      <c r="Q863" s="135">
        <v>8000</v>
      </c>
      <c r="R863" s="135">
        <v>1</v>
      </c>
      <c r="S863" s="135">
        <v>353.7</v>
      </c>
      <c r="T863" s="135">
        <v>0</v>
      </c>
      <c r="U863" s="135">
        <v>28.295999999999999</v>
      </c>
      <c r="V863" s="136">
        <v>9.3269911300000003E-4</v>
      </c>
      <c r="W863" s="136">
        <v>3.1487763932553547E-4</v>
      </c>
      <c r="X863" s="136">
        <v>2.2029134827831952E-5</v>
      </c>
    </row>
    <row r="864" spans="1:24" ht="13.5" thickBot="1">
      <c r="A864" s="131">
        <v>8700</v>
      </c>
      <c r="B864" s="131">
        <v>12956</v>
      </c>
      <c r="C864" s="132" t="s">
        <v>2469</v>
      </c>
      <c r="D864" s="132">
        <v>515722536</v>
      </c>
      <c r="E864" s="132" t="s">
        <v>429</v>
      </c>
      <c r="F864" s="132" t="s">
        <v>2470</v>
      </c>
      <c r="G864" s="132">
        <v>1178714</v>
      </c>
      <c r="H864" s="132" t="s">
        <v>102</v>
      </c>
      <c r="I864" s="132" t="s">
        <v>73</v>
      </c>
      <c r="J864" s="132" t="s">
        <v>53</v>
      </c>
      <c r="K864" s="132" t="s">
        <v>53</v>
      </c>
      <c r="L864" s="132" t="s">
        <v>821</v>
      </c>
      <c r="M864" s="132" t="s">
        <v>311</v>
      </c>
      <c r="N864" s="132" t="s">
        <v>650</v>
      </c>
      <c r="O864" s="132" t="s">
        <v>62</v>
      </c>
      <c r="P864" s="132" t="s">
        <v>1206</v>
      </c>
      <c r="Q864" s="135">
        <v>21000</v>
      </c>
      <c r="R864" s="135">
        <v>1</v>
      </c>
      <c r="S864" s="135">
        <v>296.7</v>
      </c>
      <c r="T864" s="135">
        <v>0</v>
      </c>
      <c r="U864" s="135">
        <v>62.307000000000002</v>
      </c>
      <c r="V864" s="136">
        <v>1.6688168499999999E-4</v>
      </c>
      <c r="W864" s="136">
        <v>6.9335174842578948E-4</v>
      </c>
      <c r="X864" s="136">
        <v>4.8507538299325899E-5</v>
      </c>
    </row>
    <row r="865" spans="1:24" ht="13.5" thickBot="1">
      <c r="A865" s="131">
        <v>8700</v>
      </c>
      <c r="B865" s="131">
        <v>12956</v>
      </c>
      <c r="C865" s="132" t="s">
        <v>2471</v>
      </c>
      <c r="D865" s="132">
        <v>513561399</v>
      </c>
      <c r="E865" s="132" t="s">
        <v>429</v>
      </c>
      <c r="F865" s="132" t="s">
        <v>2472</v>
      </c>
      <c r="G865" s="132">
        <v>1179142</v>
      </c>
      <c r="H865" s="132" t="s">
        <v>102</v>
      </c>
      <c r="I865" s="132" t="s">
        <v>73</v>
      </c>
      <c r="J865" s="132" t="s">
        <v>53</v>
      </c>
      <c r="K865" s="132" t="s">
        <v>53</v>
      </c>
      <c r="L865" s="132" t="s">
        <v>821</v>
      </c>
      <c r="M865" s="132" t="s">
        <v>311</v>
      </c>
      <c r="N865" s="132" t="s">
        <v>648</v>
      </c>
      <c r="O865" s="132" t="s">
        <v>62</v>
      </c>
      <c r="P865" s="132" t="s">
        <v>1206</v>
      </c>
      <c r="Q865" s="135">
        <v>69015</v>
      </c>
      <c r="R865" s="135">
        <v>1</v>
      </c>
      <c r="S865" s="135">
        <v>595.6</v>
      </c>
      <c r="T865" s="135">
        <v>0</v>
      </c>
      <c r="U865" s="135">
        <v>411.05333999999999</v>
      </c>
      <c r="V865" s="136">
        <v>6.4047454400000003E-4</v>
      </c>
      <c r="W865" s="136">
        <v>4.5741979550493602E-3</v>
      </c>
      <c r="X865" s="136">
        <v>3.2001517699641816E-4</v>
      </c>
    </row>
    <row r="866" spans="1:24" ht="13.5" thickBot="1">
      <c r="A866" s="131">
        <v>8700</v>
      </c>
      <c r="B866" s="131">
        <v>12956</v>
      </c>
      <c r="C866" s="132" t="s">
        <v>1627</v>
      </c>
      <c r="D866" s="132">
        <v>515763845</v>
      </c>
      <c r="E866" s="132" t="s">
        <v>429</v>
      </c>
      <c r="F866" s="132" t="s">
        <v>2473</v>
      </c>
      <c r="G866" s="132">
        <v>1179753</v>
      </c>
      <c r="H866" s="132" t="s">
        <v>102</v>
      </c>
      <c r="I866" s="132" t="s">
        <v>73</v>
      </c>
      <c r="J866" s="132" t="s">
        <v>53</v>
      </c>
      <c r="K866" s="132" t="s">
        <v>53</v>
      </c>
      <c r="L866" s="132" t="s">
        <v>821</v>
      </c>
      <c r="M866" s="132" t="s">
        <v>311</v>
      </c>
      <c r="N866" s="132" t="s">
        <v>649</v>
      </c>
      <c r="O866" s="132" t="s">
        <v>62</v>
      </c>
      <c r="P866" s="132" t="s">
        <v>1206</v>
      </c>
      <c r="Q866" s="135">
        <v>1522</v>
      </c>
      <c r="R866" s="135">
        <v>1</v>
      </c>
      <c r="S866" s="135">
        <v>549</v>
      </c>
      <c r="T866" s="135">
        <v>0</v>
      </c>
      <c r="U866" s="135">
        <v>8.3557799999999993</v>
      </c>
      <c r="V866" s="136">
        <v>3.5049000321681703E-5</v>
      </c>
      <c r="W866" s="136">
        <v>9.2983046406683726E-5</v>
      </c>
      <c r="X866" s="136">
        <v>6.5051810931474997E-6</v>
      </c>
    </row>
    <row r="867" spans="1:24" ht="13.5" thickBot="1">
      <c r="A867" s="131">
        <v>8700</v>
      </c>
      <c r="B867" s="131">
        <v>12956</v>
      </c>
      <c r="C867" s="132" t="s">
        <v>2474</v>
      </c>
      <c r="D867" s="132">
        <v>515166544</v>
      </c>
      <c r="E867" s="132" t="s">
        <v>429</v>
      </c>
      <c r="F867" s="132" t="s">
        <v>2475</v>
      </c>
      <c r="G867" s="132">
        <v>1180876</v>
      </c>
      <c r="H867" s="132" t="s">
        <v>102</v>
      </c>
      <c r="I867" s="132" t="s">
        <v>73</v>
      </c>
      <c r="J867" s="132" t="s">
        <v>53</v>
      </c>
      <c r="K867" s="132" t="s">
        <v>53</v>
      </c>
      <c r="L867" s="132" t="s">
        <v>821</v>
      </c>
      <c r="M867" s="132" t="s">
        <v>311</v>
      </c>
      <c r="N867" s="132" t="s">
        <v>253</v>
      </c>
      <c r="O867" s="132" t="s">
        <v>62</v>
      </c>
      <c r="P867" s="132" t="s">
        <v>1206</v>
      </c>
      <c r="Q867" s="135">
        <v>7500</v>
      </c>
      <c r="R867" s="135">
        <v>1</v>
      </c>
      <c r="S867" s="135">
        <v>284</v>
      </c>
      <c r="T867" s="135">
        <v>0</v>
      </c>
      <c r="U867" s="135">
        <v>21.3</v>
      </c>
      <c r="V867" s="136">
        <v>2.0182856599999999E-4</v>
      </c>
      <c r="W867" s="136">
        <v>2.3702621280866223E-4</v>
      </c>
      <c r="X867" s="136">
        <v>1.6582576047244154E-5</v>
      </c>
    </row>
    <row r="868" spans="1:24" ht="13.5" thickBot="1">
      <c r="A868" s="131">
        <v>8700</v>
      </c>
      <c r="B868" s="131">
        <v>12956</v>
      </c>
      <c r="C868" s="132" t="s">
        <v>2477</v>
      </c>
      <c r="D868" s="132">
        <v>511605719</v>
      </c>
      <c r="E868" s="132" t="s">
        <v>429</v>
      </c>
      <c r="F868" s="132" t="s">
        <v>2478</v>
      </c>
      <c r="G868" s="132">
        <v>1183656</v>
      </c>
      <c r="H868" s="132" t="s">
        <v>102</v>
      </c>
      <c r="I868" s="132" t="s">
        <v>73</v>
      </c>
      <c r="J868" s="132" t="s">
        <v>53</v>
      </c>
      <c r="K868" s="132" t="s">
        <v>53</v>
      </c>
      <c r="L868" s="132" t="s">
        <v>821</v>
      </c>
      <c r="M868" s="132" t="s">
        <v>311</v>
      </c>
      <c r="N868" s="132" t="s">
        <v>651</v>
      </c>
      <c r="O868" s="132" t="s">
        <v>62</v>
      </c>
      <c r="P868" s="132" t="s">
        <v>1206</v>
      </c>
      <c r="Q868" s="135">
        <v>21800</v>
      </c>
      <c r="R868" s="135">
        <v>1</v>
      </c>
      <c r="S868" s="135">
        <v>1016</v>
      </c>
      <c r="T868" s="135">
        <v>0</v>
      </c>
      <c r="U868" s="135">
        <v>221.488</v>
      </c>
      <c r="V868" s="136">
        <v>3.11724348E-4</v>
      </c>
      <c r="W868" s="136">
        <v>2.4647165174913133E-3</v>
      </c>
      <c r="X868" s="136">
        <v>1.724338781010335E-4</v>
      </c>
    </row>
    <row r="869" spans="1:24" ht="13.5" thickBot="1">
      <c r="A869" s="131">
        <v>8700</v>
      </c>
      <c r="B869" s="131">
        <v>12956</v>
      </c>
      <c r="C869" s="132" t="s">
        <v>2479</v>
      </c>
      <c r="D869" s="132">
        <v>512737560</v>
      </c>
      <c r="E869" s="132" t="s">
        <v>429</v>
      </c>
      <c r="F869" s="132" t="s">
        <v>2480</v>
      </c>
      <c r="G869" s="132">
        <v>1183813</v>
      </c>
      <c r="H869" s="132" t="s">
        <v>102</v>
      </c>
      <c r="I869" s="132" t="s">
        <v>73</v>
      </c>
      <c r="J869" s="132" t="s">
        <v>53</v>
      </c>
      <c r="K869" s="132" t="s">
        <v>53</v>
      </c>
      <c r="L869" s="132" t="s">
        <v>821</v>
      </c>
      <c r="M869" s="132" t="s">
        <v>311</v>
      </c>
      <c r="N869" s="132" t="s">
        <v>654</v>
      </c>
      <c r="O869" s="132" t="s">
        <v>62</v>
      </c>
      <c r="P869" s="132" t="s">
        <v>1206</v>
      </c>
      <c r="Q869" s="135">
        <v>10000</v>
      </c>
      <c r="R869" s="135">
        <v>1</v>
      </c>
      <c r="S869" s="135">
        <v>1062</v>
      </c>
      <c r="T869" s="135">
        <v>0</v>
      </c>
      <c r="U869" s="135">
        <v>106.2</v>
      </c>
      <c r="V869" s="136">
        <v>1.6349035600000001E-4</v>
      </c>
      <c r="W869" s="136">
        <v>1.1817926666798089E-3</v>
      </c>
      <c r="X869" s="136">
        <v>8.2679322827104661E-5</v>
      </c>
    </row>
    <row r="870" spans="1:24" ht="13.5" thickBot="1">
      <c r="A870" s="131">
        <v>8700</v>
      </c>
      <c r="B870" s="131">
        <v>12956</v>
      </c>
      <c r="C870" s="132" t="s">
        <v>2484</v>
      </c>
      <c r="D870" s="132">
        <v>514259183</v>
      </c>
      <c r="E870" s="132" t="s">
        <v>429</v>
      </c>
      <c r="F870" s="132" t="s">
        <v>2485</v>
      </c>
      <c r="G870" s="132">
        <v>1187640</v>
      </c>
      <c r="H870" s="132" t="s">
        <v>102</v>
      </c>
      <c r="I870" s="132" t="s">
        <v>73</v>
      </c>
      <c r="J870" s="132" t="s">
        <v>53</v>
      </c>
      <c r="K870" s="132" t="s">
        <v>53</v>
      </c>
      <c r="L870" s="132" t="s">
        <v>821</v>
      </c>
      <c r="M870" s="132" t="s">
        <v>311</v>
      </c>
      <c r="N870" s="132" t="s">
        <v>645</v>
      </c>
      <c r="O870" s="132" t="s">
        <v>62</v>
      </c>
      <c r="P870" s="132" t="s">
        <v>1206</v>
      </c>
      <c r="Q870" s="135">
        <v>20350</v>
      </c>
      <c r="R870" s="135">
        <v>1</v>
      </c>
      <c r="S870" s="135">
        <v>668</v>
      </c>
      <c r="T870" s="135">
        <v>0</v>
      </c>
      <c r="U870" s="135">
        <v>135.93799999999999</v>
      </c>
      <c r="V870" s="136">
        <v>1.3101567990000001E-3</v>
      </c>
      <c r="W870" s="136">
        <v>1.5127168693325785E-3</v>
      </c>
      <c r="X870" s="136">
        <v>1.0583109026808806E-4</v>
      </c>
    </row>
    <row r="871" spans="1:24" ht="13.5" thickBot="1">
      <c r="A871" s="131">
        <v>8700</v>
      </c>
      <c r="B871" s="131">
        <v>12956</v>
      </c>
      <c r="C871" s="132" t="s">
        <v>1724</v>
      </c>
      <c r="D871" s="132">
        <v>510459928</v>
      </c>
      <c r="E871" s="132" t="s">
        <v>429</v>
      </c>
      <c r="F871" s="132" t="s">
        <v>2486</v>
      </c>
      <c r="G871" s="132">
        <v>1188242</v>
      </c>
      <c r="H871" s="132" t="s">
        <v>102</v>
      </c>
      <c r="I871" s="132" t="s">
        <v>73</v>
      </c>
      <c r="J871" s="132" t="s">
        <v>53</v>
      </c>
      <c r="K871" s="132" t="s">
        <v>53</v>
      </c>
      <c r="L871" s="132" t="s">
        <v>821</v>
      </c>
      <c r="M871" s="132" t="s">
        <v>311</v>
      </c>
      <c r="N871" s="132" t="s">
        <v>156</v>
      </c>
      <c r="O871" s="132" t="s">
        <v>62</v>
      </c>
      <c r="P871" s="132" t="s">
        <v>1206</v>
      </c>
      <c r="Q871" s="135">
        <v>245000</v>
      </c>
      <c r="R871" s="135">
        <v>1</v>
      </c>
      <c r="S871" s="135">
        <v>253.5</v>
      </c>
      <c r="T871" s="135">
        <v>0</v>
      </c>
      <c r="U871" s="135">
        <v>621.07500000000005</v>
      </c>
      <c r="V871" s="136">
        <v>2.67240724E-4</v>
      </c>
      <c r="W871" s="136">
        <v>6.9113171417906055E-3</v>
      </c>
      <c r="X871" s="136">
        <v>4.8352222622263682E-4</v>
      </c>
    </row>
    <row r="872" spans="1:24" ht="13.5" thickBot="1">
      <c r="A872" s="131">
        <v>8700</v>
      </c>
      <c r="B872" s="131">
        <v>12956</v>
      </c>
      <c r="C872" s="132" t="s">
        <v>1734</v>
      </c>
      <c r="D872" s="132">
        <v>513775163</v>
      </c>
      <c r="E872" s="132" t="s">
        <v>429</v>
      </c>
      <c r="F872" s="132" t="s">
        <v>2487</v>
      </c>
      <c r="G872" s="132">
        <v>1198910</v>
      </c>
      <c r="H872" s="132" t="s">
        <v>102</v>
      </c>
      <c r="I872" s="132" t="s">
        <v>73</v>
      </c>
      <c r="J872" s="132" t="s">
        <v>53</v>
      </c>
      <c r="K872" s="132" t="s">
        <v>53</v>
      </c>
      <c r="L872" s="132" t="s">
        <v>821</v>
      </c>
      <c r="M872" s="132" t="s">
        <v>311</v>
      </c>
      <c r="N872" s="132" t="s">
        <v>156</v>
      </c>
      <c r="O872" s="132" t="s">
        <v>62</v>
      </c>
      <c r="P872" s="132" t="s">
        <v>1206</v>
      </c>
      <c r="Q872" s="135">
        <v>7510</v>
      </c>
      <c r="R872" s="135">
        <v>1</v>
      </c>
      <c r="S872" s="135">
        <v>6189</v>
      </c>
      <c r="T872" s="135">
        <v>0</v>
      </c>
      <c r="U872" s="135">
        <v>464.79390000000001</v>
      </c>
      <c r="V872" s="136">
        <v>6.0109751899999997E-4</v>
      </c>
      <c r="W872" s="136">
        <v>5.1722224344398155E-3</v>
      </c>
      <c r="X872" s="136">
        <v>3.6185353018991528E-4</v>
      </c>
    </row>
    <row r="873" spans="1:24" ht="13.5" thickBot="1">
      <c r="A873" s="131">
        <v>8700</v>
      </c>
      <c r="B873" s="131">
        <v>12956</v>
      </c>
      <c r="C873" s="132" t="s">
        <v>2488</v>
      </c>
      <c r="D873" s="132">
        <v>516854239</v>
      </c>
      <c r="E873" s="132" t="s">
        <v>429</v>
      </c>
      <c r="F873" s="132" t="s">
        <v>2489</v>
      </c>
      <c r="G873" s="132">
        <v>1203181</v>
      </c>
      <c r="H873" s="132" t="s">
        <v>102</v>
      </c>
      <c r="I873" s="132" t="s">
        <v>73</v>
      </c>
      <c r="J873" s="132" t="s">
        <v>53</v>
      </c>
      <c r="K873" s="132" t="s">
        <v>53</v>
      </c>
      <c r="L873" s="132" t="s">
        <v>821</v>
      </c>
      <c r="M873" s="132" t="s">
        <v>311</v>
      </c>
      <c r="N873" s="132" t="s">
        <v>257</v>
      </c>
      <c r="O873" s="132" t="s">
        <v>62</v>
      </c>
      <c r="P873" s="132" t="s">
        <v>1206</v>
      </c>
      <c r="Q873" s="135">
        <v>100</v>
      </c>
      <c r="R873" s="135">
        <v>1</v>
      </c>
      <c r="S873" s="135">
        <v>717.2</v>
      </c>
      <c r="T873" s="135">
        <v>0</v>
      </c>
      <c r="U873" s="135">
        <v>0.71719999999999995</v>
      </c>
      <c r="V873" s="136">
        <v>2.5216865039338299E-6</v>
      </c>
      <c r="W873" s="136">
        <v>7.9809952970127941E-6</v>
      </c>
      <c r="X873" s="136">
        <v>5.5835791272692519E-7</v>
      </c>
    </row>
    <row r="874" spans="1:24" ht="13.5" thickBot="1">
      <c r="A874" s="131">
        <v>8700</v>
      </c>
      <c r="B874" s="131">
        <v>12956</v>
      </c>
      <c r="C874" s="132" t="s">
        <v>1706</v>
      </c>
      <c r="D874" s="132">
        <v>520036658</v>
      </c>
      <c r="E874" s="132" t="s">
        <v>429</v>
      </c>
      <c r="F874" s="132" t="s">
        <v>2490</v>
      </c>
      <c r="G874" s="132">
        <v>2590248</v>
      </c>
      <c r="H874" s="132" t="s">
        <v>102</v>
      </c>
      <c r="I874" s="132" t="s">
        <v>73</v>
      </c>
      <c r="J874" s="132" t="s">
        <v>53</v>
      </c>
      <c r="K874" s="132" t="s">
        <v>53</v>
      </c>
      <c r="L874" s="132" t="s">
        <v>821</v>
      </c>
      <c r="M874" s="132" t="s">
        <v>311</v>
      </c>
      <c r="N874" s="132" t="s">
        <v>156</v>
      </c>
      <c r="O874" s="132" t="s">
        <v>62</v>
      </c>
      <c r="P874" s="132" t="s">
        <v>1206</v>
      </c>
      <c r="Q874" s="135">
        <v>533950</v>
      </c>
      <c r="R874" s="135">
        <v>1</v>
      </c>
      <c r="S874" s="135">
        <v>86.7</v>
      </c>
      <c r="T874" s="135">
        <v>0</v>
      </c>
      <c r="U874" s="135">
        <v>462.93464999999998</v>
      </c>
      <c r="V874" s="136">
        <v>1.70785296E-4</v>
      </c>
      <c r="W874" s="136">
        <v>5.1515327167795093E-3</v>
      </c>
      <c r="X874" s="136">
        <v>3.6040605814691813E-4</v>
      </c>
    </row>
    <row r="875" spans="1:24" ht="13.5" thickBot="1">
      <c r="A875" s="131">
        <v>8700</v>
      </c>
      <c r="B875" s="131">
        <v>12956</v>
      </c>
      <c r="C875" s="132" t="s">
        <v>2491</v>
      </c>
      <c r="D875" s="132">
        <v>520039967</v>
      </c>
      <c r="E875" s="132" t="s">
        <v>429</v>
      </c>
      <c r="F875" s="132" t="s">
        <v>2492</v>
      </c>
      <c r="G875" s="132">
        <v>5010129</v>
      </c>
      <c r="H875" s="132" t="s">
        <v>102</v>
      </c>
      <c r="I875" s="132" t="s">
        <v>73</v>
      </c>
      <c r="J875" s="132" t="s">
        <v>53</v>
      </c>
      <c r="K875" s="132" t="s">
        <v>53</v>
      </c>
      <c r="L875" s="132" t="s">
        <v>821</v>
      </c>
      <c r="M875" s="132" t="s">
        <v>311</v>
      </c>
      <c r="N875" s="132" t="s">
        <v>650</v>
      </c>
      <c r="O875" s="132" t="s">
        <v>62</v>
      </c>
      <c r="P875" s="132" t="s">
        <v>1206</v>
      </c>
      <c r="Q875" s="135">
        <v>3345</v>
      </c>
      <c r="R875" s="135">
        <v>1</v>
      </c>
      <c r="S875" s="135">
        <v>-7427</v>
      </c>
      <c r="T875" s="135">
        <v>0</v>
      </c>
      <c r="U875" s="135">
        <v>-248.43315000000001</v>
      </c>
      <c r="V875" s="136">
        <v>1.4477722899999999E-4</v>
      </c>
      <c r="W875" s="136">
        <v>-2.7645619098885586E-3</v>
      </c>
      <c r="X875" s="136">
        <v>-1.9341134284185044E-4</v>
      </c>
    </row>
    <row r="876" spans="1:24" ht="13.5" thickBot="1">
      <c r="A876" s="131">
        <v>8700</v>
      </c>
      <c r="B876" s="131">
        <v>12956</v>
      </c>
      <c r="C876" s="132" t="s">
        <v>2493</v>
      </c>
      <c r="D876" s="132">
        <v>66664579</v>
      </c>
      <c r="E876" s="132" t="s">
        <v>430</v>
      </c>
      <c r="F876" s="132" t="s">
        <v>2494</v>
      </c>
      <c r="G876" s="132" t="s">
        <v>2495</v>
      </c>
      <c r="H876" s="132" t="s">
        <v>76</v>
      </c>
      <c r="I876" s="132" t="s">
        <v>73</v>
      </c>
      <c r="J876" s="132" t="s">
        <v>61</v>
      </c>
      <c r="K876" s="132" t="s">
        <v>53</v>
      </c>
      <c r="L876" s="132" t="s">
        <v>821</v>
      </c>
      <c r="M876" s="132" t="s">
        <v>479</v>
      </c>
      <c r="N876" s="132" t="s">
        <v>915</v>
      </c>
      <c r="O876" s="132" t="s">
        <v>62</v>
      </c>
      <c r="P876" s="132" t="s">
        <v>1207</v>
      </c>
      <c r="Q876" s="135">
        <v>12000</v>
      </c>
      <c r="R876" s="135">
        <v>3.7589999999999999</v>
      </c>
      <c r="S876" s="135">
        <v>764</v>
      </c>
      <c r="T876" s="135">
        <v>0</v>
      </c>
      <c r="U876" s="135">
        <v>344.62511999999998</v>
      </c>
      <c r="V876" s="136">
        <v>1.6902233300000001E-4</v>
      </c>
      <c r="W876" s="136">
        <v>3.8349853066821948E-3</v>
      </c>
      <c r="X876" s="136">
        <v>2.6829916714510055E-4</v>
      </c>
    </row>
    <row r="877" spans="1:24" ht="13.5" thickBot="1">
      <c r="A877" s="131">
        <v>8700</v>
      </c>
      <c r="B877" s="131">
        <v>12956</v>
      </c>
      <c r="C877" s="132" t="s">
        <v>2496</v>
      </c>
      <c r="D877" s="137">
        <v>515333128</v>
      </c>
      <c r="E877" s="132" t="s">
        <v>429</v>
      </c>
      <c r="F877" s="132" t="s">
        <v>2496</v>
      </c>
      <c r="G877" s="137" t="s">
        <v>2509</v>
      </c>
      <c r="H877" s="132" t="s">
        <v>76</v>
      </c>
      <c r="I877" s="132" t="s">
        <v>73</v>
      </c>
      <c r="J877" s="132" t="s">
        <v>61</v>
      </c>
      <c r="K877" s="132" t="s">
        <v>53</v>
      </c>
      <c r="L877" s="132" t="s">
        <v>821</v>
      </c>
      <c r="M877" s="132" t="s">
        <v>102</v>
      </c>
      <c r="N877" s="132" t="s">
        <v>915</v>
      </c>
      <c r="O877" s="132" t="s">
        <v>62</v>
      </c>
      <c r="P877" s="132" t="s">
        <v>1207</v>
      </c>
      <c r="Q877" s="135">
        <v>19979.37</v>
      </c>
      <c r="R877" s="135">
        <v>3.7589999999999999</v>
      </c>
      <c r="S877" s="135">
        <v>191</v>
      </c>
      <c r="T877" s="135">
        <v>0</v>
      </c>
      <c r="U877" s="135">
        <v>143.44568000000001</v>
      </c>
      <c r="V877" s="136">
        <v>1.4746634700000001E-4</v>
      </c>
      <c r="W877" s="136">
        <v>1.5962622663926414E-3</v>
      </c>
      <c r="X877" s="136">
        <v>1.1167600456566433E-4</v>
      </c>
    </row>
    <row r="878" spans="1:24" ht="13.5" thickBot="1">
      <c r="A878" s="131">
        <v>8700</v>
      </c>
      <c r="B878" s="131">
        <v>12956</v>
      </c>
      <c r="C878" s="132" t="s">
        <v>2497</v>
      </c>
      <c r="D878" s="132">
        <v>59941502</v>
      </c>
      <c r="E878" s="132" t="s">
        <v>430</v>
      </c>
      <c r="F878" s="132" t="s">
        <v>2497</v>
      </c>
      <c r="G878" s="132" t="s">
        <v>2498</v>
      </c>
      <c r="H878" s="132" t="s">
        <v>76</v>
      </c>
      <c r="I878" s="132" t="s">
        <v>73</v>
      </c>
      <c r="J878" s="132" t="s">
        <v>61</v>
      </c>
      <c r="K878" s="132" t="s">
        <v>315</v>
      </c>
      <c r="L878" s="132" t="s">
        <v>821</v>
      </c>
      <c r="M878" s="132" t="s">
        <v>479</v>
      </c>
      <c r="N878" s="132" t="s">
        <v>923</v>
      </c>
      <c r="O878" s="132" t="s">
        <v>62</v>
      </c>
      <c r="P878" s="132" t="s">
        <v>1207</v>
      </c>
      <c r="Q878" s="135">
        <v>25143.45</v>
      </c>
      <c r="R878" s="135">
        <v>3.7589999999999999</v>
      </c>
      <c r="S878" s="135">
        <v>7.19</v>
      </c>
      <c r="T878" s="135">
        <v>0</v>
      </c>
      <c r="U878" s="135">
        <v>6.7955699999999997</v>
      </c>
      <c r="V878" s="136">
        <v>4.6247719538320798E-5</v>
      </c>
      <c r="W878" s="136">
        <v>7.56210432383174E-5</v>
      </c>
      <c r="X878" s="136">
        <v>5.2905190755573217E-6</v>
      </c>
    </row>
    <row r="879" spans="1:24" ht="13.5" thickBot="1">
      <c r="A879" s="131">
        <v>8700</v>
      </c>
      <c r="B879" s="131">
        <v>12956</v>
      </c>
      <c r="C879" s="132" t="s">
        <v>2499</v>
      </c>
      <c r="D879" s="132">
        <v>70769793</v>
      </c>
      <c r="E879" s="132" t="s">
        <v>430</v>
      </c>
      <c r="F879" s="132" t="s">
        <v>2500</v>
      </c>
      <c r="G879" s="132" t="s">
        <v>2501</v>
      </c>
      <c r="H879" s="132" t="s">
        <v>76</v>
      </c>
      <c r="I879" s="132" t="s">
        <v>73</v>
      </c>
      <c r="J879" s="132" t="s">
        <v>61</v>
      </c>
      <c r="K879" s="132" t="s">
        <v>53</v>
      </c>
      <c r="L879" s="132" t="s">
        <v>821</v>
      </c>
      <c r="M879" s="132" t="s">
        <v>479</v>
      </c>
      <c r="N879" s="132" t="s">
        <v>1158</v>
      </c>
      <c r="O879" s="132" t="s">
        <v>62</v>
      </c>
      <c r="P879" s="132" t="s">
        <v>1207</v>
      </c>
      <c r="Q879" s="135">
        <v>19866</v>
      </c>
      <c r="R879" s="135">
        <v>3.7589999999999999</v>
      </c>
      <c r="S879" s="135">
        <v>3926</v>
      </c>
      <c r="T879" s="135">
        <v>0</v>
      </c>
      <c r="U879" s="135">
        <v>2931.7912999999999</v>
      </c>
      <c r="V879" s="136">
        <v>4.3949058999999998E-4</v>
      </c>
      <c r="W879" s="136">
        <v>3.2624947820863115E-2</v>
      </c>
      <c r="X879" s="136">
        <v>2.2824719336572204E-3</v>
      </c>
    </row>
    <row r="880" spans="1:24" ht="13.5" thickBot="1">
      <c r="A880" s="131">
        <v>8700</v>
      </c>
      <c r="B880" s="131">
        <v>12956</v>
      </c>
      <c r="C880" s="132" t="s">
        <v>2570</v>
      </c>
      <c r="D880" s="132">
        <v>66503767</v>
      </c>
      <c r="E880" s="132" t="s">
        <v>430</v>
      </c>
      <c r="F880" s="132" t="s">
        <v>2570</v>
      </c>
      <c r="G880" s="132" t="s">
        <v>2571</v>
      </c>
      <c r="H880" s="132" t="s">
        <v>76</v>
      </c>
      <c r="I880" s="132" t="s">
        <v>73</v>
      </c>
      <c r="J880" s="132" t="s">
        <v>61</v>
      </c>
      <c r="K880" s="132" t="s">
        <v>314</v>
      </c>
      <c r="L880" s="132" t="s">
        <v>821</v>
      </c>
      <c r="M880" s="132" t="s">
        <v>476</v>
      </c>
      <c r="N880" s="132" t="s">
        <v>915</v>
      </c>
      <c r="O880" s="132" t="s">
        <v>62</v>
      </c>
      <c r="P880" s="132" t="s">
        <v>1207</v>
      </c>
      <c r="Q880" s="135">
        <v>0.2</v>
      </c>
      <c r="R880" s="135">
        <v>3.7589999999999999</v>
      </c>
      <c r="S880" s="135">
        <v>-5262</v>
      </c>
      <c r="T880" s="135">
        <v>0</v>
      </c>
      <c r="U880" s="135">
        <v>-3.9559999999999998E-2</v>
      </c>
      <c r="V880" s="136">
        <v>1.8843503880579399E-9</v>
      </c>
      <c r="W880" s="136">
        <v>-4.4022333233383455E-7</v>
      </c>
      <c r="X880" s="136">
        <v>-3.079843701544501E-8</v>
      </c>
    </row>
    <row r="881" spans="1:24" ht="13.5" thickBot="1">
      <c r="A881" s="131">
        <v>8700</v>
      </c>
      <c r="B881" s="131">
        <v>12956</v>
      </c>
      <c r="C881" s="132" t="s">
        <v>2505</v>
      </c>
      <c r="D881" s="132">
        <v>39770802</v>
      </c>
      <c r="E881" s="132" t="s">
        <v>430</v>
      </c>
      <c r="F881" s="132" t="s">
        <v>2506</v>
      </c>
      <c r="G881" s="132" t="s">
        <v>2507</v>
      </c>
      <c r="H881" s="132" t="s">
        <v>76</v>
      </c>
      <c r="I881" s="132" t="s">
        <v>73</v>
      </c>
      <c r="J881" s="132" t="s">
        <v>61</v>
      </c>
      <c r="K881" s="132" t="s">
        <v>53</v>
      </c>
      <c r="L881" s="132" t="s">
        <v>821</v>
      </c>
      <c r="M881" s="132" t="s">
        <v>476</v>
      </c>
      <c r="N881" s="132" t="s">
        <v>915</v>
      </c>
      <c r="O881" s="132" t="s">
        <v>62</v>
      </c>
      <c r="P881" s="132" t="s">
        <v>1207</v>
      </c>
      <c r="Q881" s="135">
        <v>9249</v>
      </c>
      <c r="R881" s="135">
        <v>3.7589999999999999</v>
      </c>
      <c r="S881" s="135">
        <v>777</v>
      </c>
      <c r="T881" s="135">
        <v>0</v>
      </c>
      <c r="U881" s="135">
        <v>270.13952</v>
      </c>
      <c r="V881" s="136">
        <v>1.17492028E-4</v>
      </c>
      <c r="W881" s="136">
        <v>3.0061102044859089E-3</v>
      </c>
      <c r="X881" s="136">
        <v>2.1031028797023632E-4</v>
      </c>
    </row>
    <row r="882" spans="1:24" ht="13.5" thickBot="1">
      <c r="A882" s="131">
        <v>8700</v>
      </c>
      <c r="B882" s="131">
        <v>12956</v>
      </c>
      <c r="C882" s="132" t="s">
        <v>2510</v>
      </c>
      <c r="D882" s="132">
        <v>117894</v>
      </c>
      <c r="E882" s="132" t="s">
        <v>430</v>
      </c>
      <c r="F882" s="132" t="s">
        <v>2511</v>
      </c>
      <c r="G882" s="132" t="s">
        <v>2512</v>
      </c>
      <c r="H882" s="132" t="s">
        <v>76</v>
      </c>
      <c r="I882" s="132" t="s">
        <v>73</v>
      </c>
      <c r="J882" s="132" t="s">
        <v>61</v>
      </c>
      <c r="K882" s="132" t="s">
        <v>153</v>
      </c>
      <c r="L882" s="132" t="s">
        <v>821</v>
      </c>
      <c r="M882" s="132" t="s">
        <v>102</v>
      </c>
      <c r="N882" s="132" t="s">
        <v>885</v>
      </c>
      <c r="O882" s="132" t="s">
        <v>62</v>
      </c>
      <c r="P882" s="132" t="s">
        <v>1213</v>
      </c>
      <c r="Q882" s="135">
        <v>688</v>
      </c>
      <c r="R882" s="135">
        <v>4.0202</v>
      </c>
      <c r="S882" s="135">
        <v>47400</v>
      </c>
      <c r="T882" s="135">
        <v>0</v>
      </c>
      <c r="U882" s="135">
        <v>1311.0354600000001</v>
      </c>
      <c r="V882" s="136">
        <v>1.5794723689904601E-5</v>
      </c>
      <c r="W882" s="136">
        <v>1.4589191077073351E-2</v>
      </c>
      <c r="X882" s="136">
        <v>1.0206734843231796E-3</v>
      </c>
    </row>
    <row r="883" spans="1:24" ht="13.5" thickBot="1">
      <c r="A883" s="131">
        <v>8700</v>
      </c>
      <c r="B883" s="131">
        <v>12956</v>
      </c>
      <c r="C883" s="132" t="s">
        <v>2513</v>
      </c>
      <c r="D883" s="132">
        <v>359009</v>
      </c>
      <c r="E883" s="132" t="s">
        <v>430</v>
      </c>
      <c r="F883" s="132" t="s">
        <v>2514</v>
      </c>
      <c r="G883" s="132" t="s">
        <v>2515</v>
      </c>
      <c r="H883" s="132" t="s">
        <v>76</v>
      </c>
      <c r="I883" s="132" t="s">
        <v>73</v>
      </c>
      <c r="J883" s="132" t="s">
        <v>61</v>
      </c>
      <c r="K883" s="132" t="s">
        <v>53</v>
      </c>
      <c r="L883" s="132" t="s">
        <v>821</v>
      </c>
      <c r="M883" s="132" t="s">
        <v>479</v>
      </c>
      <c r="N883" s="132" t="s">
        <v>919</v>
      </c>
      <c r="O883" s="132" t="s">
        <v>62</v>
      </c>
      <c r="P883" s="132" t="s">
        <v>1207</v>
      </c>
      <c r="Q883" s="135">
        <v>683</v>
      </c>
      <c r="R883" s="135">
        <v>3.7589999999999999</v>
      </c>
      <c r="S883" s="135">
        <v>2464</v>
      </c>
      <c r="T883" s="135">
        <v>0.18645916467145518</v>
      </c>
      <c r="U883" s="135">
        <v>63.961559999999999</v>
      </c>
      <c r="V883" s="136">
        <v>3.4332684212695801E-5</v>
      </c>
      <c r="W883" s="136">
        <v>7.1176367756497724E-4</v>
      </c>
      <c r="X883" s="136">
        <v>4.9795654122083092E-5</v>
      </c>
    </row>
    <row r="884" spans="1:24" ht="13.5" thickBot="1">
      <c r="A884" s="131">
        <v>8700</v>
      </c>
      <c r="B884" s="131">
        <v>12956</v>
      </c>
      <c r="C884" s="132" t="s">
        <v>2516</v>
      </c>
      <c r="D884" s="132">
        <v>1729029</v>
      </c>
      <c r="E884" s="132" t="s">
        <v>430</v>
      </c>
      <c r="F884" s="132" t="s">
        <v>2517</v>
      </c>
      <c r="G884" s="132" t="s">
        <v>2518</v>
      </c>
      <c r="H884" s="132" t="s">
        <v>76</v>
      </c>
      <c r="I884" s="132" t="s">
        <v>73</v>
      </c>
      <c r="J884" s="132" t="s">
        <v>61</v>
      </c>
      <c r="K884" s="132" t="s">
        <v>209</v>
      </c>
      <c r="L884" s="132" t="s">
        <v>821</v>
      </c>
      <c r="M884" s="132" t="s">
        <v>501</v>
      </c>
      <c r="N884" s="132" t="s">
        <v>907</v>
      </c>
      <c r="O884" s="132" t="s">
        <v>62</v>
      </c>
      <c r="P884" s="132" t="s">
        <v>1209</v>
      </c>
      <c r="Q884" s="135">
        <v>8034.39</v>
      </c>
      <c r="R884" s="135">
        <v>4.1790000000000003</v>
      </c>
      <c r="S884" s="135">
        <v>460</v>
      </c>
      <c r="T884" s="135">
        <v>0</v>
      </c>
      <c r="U884" s="135">
        <v>154.44828999999999</v>
      </c>
      <c r="V884" s="136">
        <v>4.9011837700000001E-4</v>
      </c>
      <c r="W884" s="136">
        <v>1.7186992137781208E-3</v>
      </c>
      <c r="X884" s="136">
        <v>1.2024180818271449E-4</v>
      </c>
    </row>
    <row r="885" spans="1:24" ht="13.5" thickBot="1">
      <c r="A885" s="131">
        <v>8700</v>
      </c>
      <c r="B885" s="131">
        <v>12956</v>
      </c>
      <c r="C885" s="132" t="s">
        <v>2519</v>
      </c>
      <c r="D885" s="132">
        <v>126685</v>
      </c>
      <c r="E885" s="132" t="s">
        <v>430</v>
      </c>
      <c r="F885" s="132" t="s">
        <v>2520</v>
      </c>
      <c r="G885" s="132" t="s">
        <v>2521</v>
      </c>
      <c r="H885" s="132" t="s">
        <v>76</v>
      </c>
      <c r="I885" s="132" t="s">
        <v>73</v>
      </c>
      <c r="J885" s="132" t="s">
        <v>61</v>
      </c>
      <c r="K885" s="132" t="s">
        <v>314</v>
      </c>
      <c r="L885" s="132" t="s">
        <v>821</v>
      </c>
      <c r="M885" s="132" t="s">
        <v>479</v>
      </c>
      <c r="N885" s="132" t="s">
        <v>931</v>
      </c>
      <c r="O885" s="132" t="s">
        <v>62</v>
      </c>
      <c r="P885" s="132" t="s">
        <v>1207</v>
      </c>
      <c r="Q885" s="135">
        <v>11000</v>
      </c>
      <c r="R885" s="135">
        <v>3.7589999999999999</v>
      </c>
      <c r="S885" s="135">
        <v>269</v>
      </c>
      <c r="T885" s="135">
        <v>0</v>
      </c>
      <c r="U885" s="135">
        <v>111.22881</v>
      </c>
      <c r="V885" s="136">
        <v>4.82736868E-4</v>
      </c>
      <c r="W885" s="136">
        <v>1.2377532201649885E-3</v>
      </c>
      <c r="X885" s="136">
        <v>8.659437560889535E-5</v>
      </c>
    </row>
    <row r="886" spans="1:24" ht="13.5" thickBot="1">
      <c r="A886" s="131">
        <v>8700</v>
      </c>
      <c r="B886" s="131">
        <v>12956</v>
      </c>
      <c r="C886" s="132" t="s">
        <v>2522</v>
      </c>
      <c r="D886" s="132">
        <v>9038175</v>
      </c>
      <c r="E886" s="132" t="s">
        <v>430</v>
      </c>
      <c r="F886" s="132" t="s">
        <v>2522</v>
      </c>
      <c r="G886" s="132" t="s">
        <v>2523</v>
      </c>
      <c r="H886" s="132" t="s">
        <v>76</v>
      </c>
      <c r="I886" s="132" t="s">
        <v>73</v>
      </c>
      <c r="J886" s="132" t="s">
        <v>61</v>
      </c>
      <c r="K886" s="132" t="s">
        <v>314</v>
      </c>
      <c r="L886" s="132" t="s">
        <v>821</v>
      </c>
      <c r="M886" s="132" t="s">
        <v>479</v>
      </c>
      <c r="N886" s="132" t="s">
        <v>1159</v>
      </c>
      <c r="O886" s="132" t="s">
        <v>62</v>
      </c>
      <c r="P886" s="132" t="s">
        <v>1207</v>
      </c>
      <c r="Q886" s="135">
        <v>55643.37</v>
      </c>
      <c r="R886" s="135">
        <v>3.7589999999999999</v>
      </c>
      <c r="S886" s="135">
        <v>553</v>
      </c>
      <c r="T886" s="135">
        <v>3.3386006916733173</v>
      </c>
      <c r="U886" s="135">
        <v>1169.2235599999999</v>
      </c>
      <c r="V886" s="136">
        <v>1.33195322E-4</v>
      </c>
      <c r="W886" s="136">
        <v>1.3011109500162517E-2</v>
      </c>
      <c r="X886" s="136">
        <v>9.1026941783706747E-4</v>
      </c>
    </row>
    <row r="887" spans="1:24" ht="13.5" thickBot="1">
      <c r="A887" s="131">
        <v>8700</v>
      </c>
      <c r="B887" s="131">
        <v>12956</v>
      </c>
      <c r="C887" s="132" t="s">
        <v>2524</v>
      </c>
      <c r="D887" s="132">
        <v>12231699</v>
      </c>
      <c r="E887" s="132" t="s">
        <v>430</v>
      </c>
      <c r="F887" s="132" t="s">
        <v>2525</v>
      </c>
      <c r="G887" s="132" t="s">
        <v>2526</v>
      </c>
      <c r="H887" s="132" t="s">
        <v>76</v>
      </c>
      <c r="I887" s="132" t="s">
        <v>73</v>
      </c>
      <c r="J887" s="132" t="s">
        <v>61</v>
      </c>
      <c r="K887" s="132" t="s">
        <v>315</v>
      </c>
      <c r="L887" s="132" t="s">
        <v>821</v>
      </c>
      <c r="M887" s="132" t="s">
        <v>494</v>
      </c>
      <c r="N887" s="132" t="s">
        <v>900</v>
      </c>
      <c r="O887" s="132" t="s">
        <v>62</v>
      </c>
      <c r="P887" s="132" t="s">
        <v>1210</v>
      </c>
      <c r="Q887" s="135">
        <v>3922</v>
      </c>
      <c r="R887" s="135">
        <v>4.7504999999999997</v>
      </c>
      <c r="S887" s="135">
        <v>1300</v>
      </c>
      <c r="T887" s="135">
        <v>0</v>
      </c>
      <c r="U887" s="135">
        <v>242.20899</v>
      </c>
      <c r="V887" s="136">
        <v>9.3240425739302395E-5</v>
      </c>
      <c r="W887" s="136">
        <v>2.695299512108504E-3</v>
      </c>
      <c r="X887" s="136">
        <v>1.8856568056343657E-4</v>
      </c>
    </row>
    <row r="888" spans="1:24" ht="13.5" thickBot="1">
      <c r="A888" s="131">
        <v>8700</v>
      </c>
      <c r="B888" s="131">
        <v>12956</v>
      </c>
      <c r="C888" s="132" t="s">
        <v>2527</v>
      </c>
      <c r="D888" s="132">
        <v>231239</v>
      </c>
      <c r="E888" s="132" t="s">
        <v>430</v>
      </c>
      <c r="F888" s="132" t="s">
        <v>2527</v>
      </c>
      <c r="G888" s="132" t="s">
        <v>2528</v>
      </c>
      <c r="H888" s="132" t="s">
        <v>76</v>
      </c>
      <c r="I888" s="132" t="s">
        <v>73</v>
      </c>
      <c r="J888" s="132" t="s">
        <v>61</v>
      </c>
      <c r="K888" s="132" t="s">
        <v>164</v>
      </c>
      <c r="L888" s="132" t="s">
        <v>821</v>
      </c>
      <c r="M888" s="132" t="s">
        <v>479</v>
      </c>
      <c r="N888" s="132" t="s">
        <v>876</v>
      </c>
      <c r="O888" s="132" t="s">
        <v>62</v>
      </c>
      <c r="P888" s="132" t="s">
        <v>1213</v>
      </c>
      <c r="Q888" s="135">
        <v>3000</v>
      </c>
      <c r="R888" s="135">
        <v>4.0202</v>
      </c>
      <c r="S888" s="135">
        <v>2688</v>
      </c>
      <c r="T888" s="135">
        <v>0</v>
      </c>
      <c r="U888" s="135">
        <v>324.18893000000003</v>
      </c>
      <c r="V888" s="136">
        <v>2.20491350421986E-5</v>
      </c>
      <c r="W888" s="136">
        <v>3.6075715639620892E-3</v>
      </c>
      <c r="X888" s="136">
        <v>2.5238908851641842E-4</v>
      </c>
    </row>
    <row r="889" spans="1:24" ht="13.5" thickBot="1">
      <c r="A889" s="131">
        <v>8700</v>
      </c>
      <c r="B889" s="131">
        <v>12956</v>
      </c>
      <c r="C889" s="132" t="s">
        <v>2532</v>
      </c>
      <c r="D889" s="132">
        <v>34352073</v>
      </c>
      <c r="E889" s="132" t="s">
        <v>430</v>
      </c>
      <c r="F889" s="132" t="s">
        <v>2533</v>
      </c>
      <c r="G889" s="132" t="s">
        <v>2534</v>
      </c>
      <c r="H889" s="132" t="s">
        <v>76</v>
      </c>
      <c r="I889" s="132" t="s">
        <v>73</v>
      </c>
      <c r="J889" s="132" t="s">
        <v>61</v>
      </c>
      <c r="K889" s="132" t="s">
        <v>314</v>
      </c>
      <c r="L889" s="132" t="s">
        <v>821</v>
      </c>
      <c r="M889" s="132" t="s">
        <v>479</v>
      </c>
      <c r="N889" s="132" t="s">
        <v>915</v>
      </c>
      <c r="O889" s="132" t="s">
        <v>62</v>
      </c>
      <c r="P889" s="132" t="s">
        <v>1207</v>
      </c>
      <c r="Q889" s="135">
        <v>400</v>
      </c>
      <c r="R889" s="135">
        <v>3.7589999999999999</v>
      </c>
      <c r="S889" s="135">
        <v>15907</v>
      </c>
      <c r="T889" s="135">
        <v>0</v>
      </c>
      <c r="U889" s="135">
        <v>239.17765</v>
      </c>
      <c r="V889" s="136">
        <v>7.1883238043714898E-6</v>
      </c>
      <c r="W889" s="136">
        <v>2.6615667872289073E-3</v>
      </c>
      <c r="X889" s="136">
        <v>1.8620570750826977E-4</v>
      </c>
    </row>
    <row r="890" spans="1:24" ht="13.5" thickBot="1">
      <c r="A890" s="131">
        <v>8700</v>
      </c>
      <c r="B890" s="131">
        <v>12956</v>
      </c>
      <c r="C890" s="132" t="s">
        <v>2535</v>
      </c>
      <c r="D890" s="132">
        <v>34085029</v>
      </c>
      <c r="E890" s="132" t="s">
        <v>430</v>
      </c>
      <c r="F890" s="132" t="s">
        <v>2536</v>
      </c>
      <c r="G890" s="132" t="s">
        <v>2537</v>
      </c>
      <c r="H890" s="132" t="s">
        <v>76</v>
      </c>
      <c r="I890" s="132" t="s">
        <v>73</v>
      </c>
      <c r="J890" s="132" t="s">
        <v>61</v>
      </c>
      <c r="K890" s="132" t="s">
        <v>314</v>
      </c>
      <c r="L890" s="132" t="s">
        <v>821</v>
      </c>
      <c r="M890" s="132" t="s">
        <v>479</v>
      </c>
      <c r="N890" s="132" t="s">
        <v>906</v>
      </c>
      <c r="O890" s="132" t="s">
        <v>62</v>
      </c>
      <c r="P890" s="132" t="s">
        <v>1207</v>
      </c>
      <c r="Q890" s="135">
        <v>5255</v>
      </c>
      <c r="R890" s="135">
        <v>3.7589999999999999</v>
      </c>
      <c r="S890" s="135">
        <v>119</v>
      </c>
      <c r="T890" s="135">
        <v>0</v>
      </c>
      <c r="U890" s="135">
        <v>23.506720000000001</v>
      </c>
      <c r="V890" s="136">
        <v>1.7561595E-4</v>
      </c>
      <c r="W890" s="136">
        <v>2.6158257357528807E-4</v>
      </c>
      <c r="X890" s="136">
        <v>1.8300562066726533E-5</v>
      </c>
    </row>
    <row r="891" spans="1:24" ht="13.5" thickBot="1">
      <c r="A891" s="131">
        <v>8700</v>
      </c>
      <c r="B891" s="131">
        <v>12956</v>
      </c>
      <c r="C891" s="132" t="s">
        <v>2538</v>
      </c>
      <c r="D891" s="132">
        <v>47077066</v>
      </c>
      <c r="E891" s="132" t="s">
        <v>430</v>
      </c>
      <c r="F891" s="132" t="s">
        <v>2538</v>
      </c>
      <c r="G891" s="132" t="s">
        <v>2539</v>
      </c>
      <c r="H891" s="132" t="s">
        <v>76</v>
      </c>
      <c r="I891" s="132" t="s">
        <v>73</v>
      </c>
      <c r="J891" s="132" t="s">
        <v>61</v>
      </c>
      <c r="K891" s="132" t="s">
        <v>314</v>
      </c>
      <c r="L891" s="132" t="s">
        <v>821</v>
      </c>
      <c r="M891" s="132" t="s">
        <v>479</v>
      </c>
      <c r="N891" s="132" t="s">
        <v>917</v>
      </c>
      <c r="O891" s="132" t="s">
        <v>62</v>
      </c>
      <c r="P891" s="132" t="s">
        <v>1207</v>
      </c>
      <c r="Q891" s="135">
        <v>62500</v>
      </c>
      <c r="R891" s="135">
        <v>3.7589999999999999</v>
      </c>
      <c r="S891" s="135">
        <v>6.75</v>
      </c>
      <c r="T891" s="135">
        <v>0</v>
      </c>
      <c r="U891" s="135">
        <v>15.858280000000001</v>
      </c>
      <c r="V891" s="136">
        <v>1.152736412E-3</v>
      </c>
      <c r="W891" s="136">
        <v>1.7647080047227003E-4</v>
      </c>
      <c r="X891" s="136">
        <v>1.2346062632793007E-5</v>
      </c>
    </row>
    <row r="892" spans="1:24" ht="13.5" thickBot="1">
      <c r="A892" s="131">
        <v>8700</v>
      </c>
      <c r="B892" s="131">
        <v>12956</v>
      </c>
      <c r="C892" s="132" t="s">
        <v>2540</v>
      </c>
      <c r="D892" s="132">
        <v>68251193</v>
      </c>
      <c r="E892" s="132" t="s">
        <v>430</v>
      </c>
      <c r="F892" s="132" t="s">
        <v>2541</v>
      </c>
      <c r="G892" s="132" t="s">
        <v>2542</v>
      </c>
      <c r="H892" s="132" t="s">
        <v>76</v>
      </c>
      <c r="I892" s="132" t="s">
        <v>73</v>
      </c>
      <c r="J892" s="132" t="s">
        <v>61</v>
      </c>
      <c r="K892" s="132" t="s">
        <v>53</v>
      </c>
      <c r="L892" s="132" t="s">
        <v>821</v>
      </c>
      <c r="M892" s="132" t="s">
        <v>479</v>
      </c>
      <c r="N892" s="132" t="s">
        <v>915</v>
      </c>
      <c r="O892" s="132" t="s">
        <v>62</v>
      </c>
      <c r="P892" s="132" t="s">
        <v>1207</v>
      </c>
      <c r="Q892" s="135">
        <v>2000</v>
      </c>
      <c r="R892" s="135">
        <v>3.7589999999999999</v>
      </c>
      <c r="S892" s="135">
        <v>344</v>
      </c>
      <c r="T892" s="135">
        <v>0</v>
      </c>
      <c r="U892" s="135">
        <v>25.861920000000001</v>
      </c>
      <c r="V892" s="136">
        <v>6.8791407138758097E-6</v>
      </c>
      <c r="W892" s="136">
        <v>2.8779121847702339E-4</v>
      </c>
      <c r="X892" s="136">
        <v>2.0134143433227444E-5</v>
      </c>
    </row>
    <row r="893" spans="1:24" ht="13.5" thickBot="1">
      <c r="A893" s="131">
        <v>8700</v>
      </c>
      <c r="B893" s="131">
        <v>12956</v>
      </c>
      <c r="C893" s="132" t="s">
        <v>2543</v>
      </c>
      <c r="D893" s="137">
        <v>514557339</v>
      </c>
      <c r="E893" s="132" t="s">
        <v>429</v>
      </c>
      <c r="F893" s="132" t="s">
        <v>2543</v>
      </c>
      <c r="G893" s="132" t="s">
        <v>2544</v>
      </c>
      <c r="H893" s="132" t="s">
        <v>76</v>
      </c>
      <c r="I893" s="132" t="s">
        <v>73</v>
      </c>
      <c r="J893" s="132" t="s">
        <v>61</v>
      </c>
      <c r="K893" s="132" t="s">
        <v>53</v>
      </c>
      <c r="L893" s="132" t="s">
        <v>821</v>
      </c>
      <c r="M893" s="132" t="s">
        <v>479</v>
      </c>
      <c r="N893" s="132" t="s">
        <v>895</v>
      </c>
      <c r="O893" s="132" t="s">
        <v>62</v>
      </c>
      <c r="P893" s="132" t="s">
        <v>1207</v>
      </c>
      <c r="Q893" s="135">
        <v>200</v>
      </c>
      <c r="R893" s="135">
        <v>3.7589999999999999</v>
      </c>
      <c r="S893" s="135">
        <v>391.7</v>
      </c>
      <c r="T893" s="135">
        <v>0</v>
      </c>
      <c r="U893" s="135">
        <v>2.9447999999999999</v>
      </c>
      <c r="V893" s="136">
        <v>1.8504985890873501E-5</v>
      </c>
      <c r="W893" s="136">
        <v>3.2769708520138424E-5</v>
      </c>
      <c r="X893" s="136">
        <v>2.2925995278837831E-6</v>
      </c>
    </row>
    <row r="894" spans="1:24" ht="13.5" thickBot="1">
      <c r="A894" s="131">
        <v>8700</v>
      </c>
      <c r="B894" s="131">
        <v>12956</v>
      </c>
      <c r="C894" s="132" t="s">
        <v>2545</v>
      </c>
      <c r="D894" s="132">
        <v>52046667</v>
      </c>
      <c r="E894" s="132" t="s">
        <v>430</v>
      </c>
      <c r="F894" s="132" t="s">
        <v>2546</v>
      </c>
      <c r="G894" s="132" t="s">
        <v>2547</v>
      </c>
      <c r="H894" s="132" t="s">
        <v>76</v>
      </c>
      <c r="I894" s="132" t="s">
        <v>73</v>
      </c>
      <c r="J894" s="132" t="s">
        <v>61</v>
      </c>
      <c r="K894" s="132" t="s">
        <v>53</v>
      </c>
      <c r="L894" s="132" t="s">
        <v>821</v>
      </c>
      <c r="M894" s="132" t="s">
        <v>479</v>
      </c>
      <c r="N894" s="132" t="s">
        <v>912</v>
      </c>
      <c r="O894" s="132" t="s">
        <v>62</v>
      </c>
      <c r="P894" s="132" t="s">
        <v>1207</v>
      </c>
      <c r="Q894" s="135">
        <v>6350</v>
      </c>
      <c r="R894" s="135">
        <v>3.7589999999999999</v>
      </c>
      <c r="S894" s="135">
        <v>2180</v>
      </c>
      <c r="T894" s="135">
        <v>0</v>
      </c>
      <c r="U894" s="135">
        <v>520.35837000000004</v>
      </c>
      <c r="V894" s="136">
        <v>1.7687691100000001E-4</v>
      </c>
      <c r="W894" s="136">
        <v>5.7905433682811551E-3</v>
      </c>
      <c r="X894" s="136">
        <v>4.0511184236361559E-4</v>
      </c>
    </row>
    <row r="895" spans="1:24" ht="13.5" thickBot="1">
      <c r="A895" s="131">
        <v>8700</v>
      </c>
      <c r="B895" s="131">
        <v>12956</v>
      </c>
      <c r="C895" s="132" t="s">
        <v>2551</v>
      </c>
      <c r="D895" s="132">
        <v>35677318</v>
      </c>
      <c r="E895" s="132" t="s">
        <v>430</v>
      </c>
      <c r="F895" s="132" t="s">
        <v>2552</v>
      </c>
      <c r="G895" s="132" t="s">
        <v>2553</v>
      </c>
      <c r="H895" s="132" t="s">
        <v>76</v>
      </c>
      <c r="I895" s="132" t="s">
        <v>73</v>
      </c>
      <c r="J895" s="132" t="s">
        <v>61</v>
      </c>
      <c r="K895" s="132" t="s">
        <v>53</v>
      </c>
      <c r="L895" s="132" t="s">
        <v>821</v>
      </c>
      <c r="M895" s="132" t="s">
        <v>476</v>
      </c>
      <c r="N895" s="132" t="s">
        <v>917</v>
      </c>
      <c r="O895" s="132" t="s">
        <v>62</v>
      </c>
      <c r="P895" s="132" t="s">
        <v>1207</v>
      </c>
      <c r="Q895" s="135">
        <v>2222.2199999999998</v>
      </c>
      <c r="R895" s="135">
        <v>3.7589999999999999</v>
      </c>
      <c r="S895" s="135">
        <v>600</v>
      </c>
      <c r="T895" s="135">
        <v>0</v>
      </c>
      <c r="U895" s="135">
        <v>50.119950000000003</v>
      </c>
      <c r="V895" s="136">
        <v>2.12720111E-4</v>
      </c>
      <c r="W895" s="136">
        <v>5.5773436312955447E-4</v>
      </c>
      <c r="X895" s="136">
        <v>3.9019618890097408E-5</v>
      </c>
    </row>
    <row r="896" spans="1:24" ht="13.5" thickBot="1">
      <c r="A896" s="131">
        <v>8700</v>
      </c>
      <c r="B896" s="131">
        <v>12956</v>
      </c>
      <c r="C896" s="132" t="s">
        <v>2554</v>
      </c>
      <c r="D896" s="137">
        <v>1649009</v>
      </c>
      <c r="E896" s="132" t="s">
        <v>430</v>
      </c>
      <c r="F896" s="132" t="s">
        <v>2554</v>
      </c>
      <c r="G896" s="132" t="s">
        <v>2555</v>
      </c>
      <c r="H896" s="132" t="s">
        <v>76</v>
      </c>
      <c r="I896" s="132" t="s">
        <v>73</v>
      </c>
      <c r="J896" s="132" t="s">
        <v>61</v>
      </c>
      <c r="K896" s="132" t="s">
        <v>204</v>
      </c>
      <c r="L896" s="132" t="s">
        <v>821</v>
      </c>
      <c r="M896" s="132" t="s">
        <v>479</v>
      </c>
      <c r="N896" s="132" t="s">
        <v>917</v>
      </c>
      <c r="O896" s="132" t="s">
        <v>62</v>
      </c>
      <c r="P896" s="132" t="s">
        <v>1207</v>
      </c>
      <c r="Q896" s="135">
        <v>2.8</v>
      </c>
      <c r="R896" s="135">
        <v>3.7589999999999999</v>
      </c>
      <c r="S896" s="135">
        <v>12.94</v>
      </c>
      <c r="T896" s="135">
        <v>0</v>
      </c>
      <c r="U896" s="135">
        <v>1.3600000000000001E-3</v>
      </c>
      <c r="V896" s="136">
        <f>+Q896/384300</f>
        <v>7.2859744990892528E-6</v>
      </c>
      <c r="W896" s="136">
        <v>1.5134068047877025E-8</v>
      </c>
      <c r="X896" s="136">
        <v>1.0587935879930542E-9</v>
      </c>
    </row>
    <row r="897" spans="1:24" ht="13.5" thickBot="1">
      <c r="A897" s="131">
        <v>8700</v>
      </c>
      <c r="B897" s="131">
        <v>12956</v>
      </c>
      <c r="C897" s="132" t="s">
        <v>2556</v>
      </c>
      <c r="D897" s="137" t="s">
        <v>3382</v>
      </c>
      <c r="E897" s="132" t="s">
        <v>430</v>
      </c>
      <c r="F897" s="132" t="s">
        <v>2556</v>
      </c>
      <c r="G897" s="132" t="s">
        <v>2557</v>
      </c>
      <c r="H897" s="132" t="s">
        <v>76</v>
      </c>
      <c r="I897" s="132" t="s">
        <v>73</v>
      </c>
      <c r="J897" s="132" t="s">
        <v>61</v>
      </c>
      <c r="K897" s="132" t="s">
        <v>204</v>
      </c>
      <c r="L897" s="132" t="s">
        <v>821</v>
      </c>
      <c r="M897" s="132" t="s">
        <v>504</v>
      </c>
      <c r="N897" s="132" t="s">
        <v>881</v>
      </c>
      <c r="O897" s="132" t="s">
        <v>62</v>
      </c>
      <c r="P897" s="132" t="s">
        <v>1212</v>
      </c>
      <c r="Q897" s="135">
        <v>22.22</v>
      </c>
      <c r="R897" s="135">
        <v>2.7412999999999998</v>
      </c>
      <c r="S897" s="135">
        <v>167</v>
      </c>
      <c r="T897" s="135">
        <v>0</v>
      </c>
      <c r="U897" s="135">
        <v>0.10172</v>
      </c>
      <c r="V897" s="136">
        <v>7.0103173446356498E-6</v>
      </c>
      <c r="W897" s="136">
        <v>1.1319392660515081E-6</v>
      </c>
      <c r="X897" s="136">
        <v>7.9191532184304015E-8</v>
      </c>
    </row>
    <row r="898" spans="1:24" ht="13.5" thickBot="1">
      <c r="A898" s="131">
        <v>8700</v>
      </c>
      <c r="B898" s="131">
        <v>14483</v>
      </c>
      <c r="C898" s="132" t="s">
        <v>2310</v>
      </c>
      <c r="D898" s="132">
        <v>520036153</v>
      </c>
      <c r="E898" s="132" t="s">
        <v>429</v>
      </c>
      <c r="F898" s="132" t="s">
        <v>2311</v>
      </c>
      <c r="G898" s="132">
        <v>265017</v>
      </c>
      <c r="H898" s="132" t="s">
        <v>102</v>
      </c>
      <c r="I898" s="132" t="s">
        <v>73</v>
      </c>
      <c r="J898" s="132" t="s">
        <v>53</v>
      </c>
      <c r="K898" s="132" t="s">
        <v>53</v>
      </c>
      <c r="L898" s="132" t="s">
        <v>821</v>
      </c>
      <c r="M898" s="132" t="s">
        <v>311</v>
      </c>
      <c r="N898" s="132" t="s">
        <v>654</v>
      </c>
      <c r="O898" s="132" t="s">
        <v>62</v>
      </c>
      <c r="P898" s="132" t="s">
        <v>1206</v>
      </c>
      <c r="Q898" s="135">
        <v>10500</v>
      </c>
      <c r="R898" s="135">
        <v>1</v>
      </c>
      <c r="S898" s="135">
        <v>2219</v>
      </c>
      <c r="T898" s="135">
        <v>0</v>
      </c>
      <c r="U898" s="135">
        <v>232.995</v>
      </c>
      <c r="V898" s="136">
        <v>4.22848578E-4</v>
      </c>
      <c r="W898" s="136">
        <v>0.10009468086009914</v>
      </c>
      <c r="X898" s="136">
        <v>1.4742602213840947E-3</v>
      </c>
    </row>
    <row r="899" spans="1:24" ht="13.5" thickBot="1">
      <c r="A899" s="131">
        <v>8700</v>
      </c>
      <c r="B899" s="131">
        <v>14483</v>
      </c>
      <c r="C899" s="132" t="s">
        <v>1373</v>
      </c>
      <c r="D899" s="132">
        <v>520038910</v>
      </c>
      <c r="E899" s="132" t="s">
        <v>429</v>
      </c>
      <c r="F899" s="132" t="s">
        <v>2324</v>
      </c>
      <c r="G899" s="132">
        <v>416016</v>
      </c>
      <c r="H899" s="132" t="s">
        <v>102</v>
      </c>
      <c r="I899" s="132" t="s">
        <v>73</v>
      </c>
      <c r="J899" s="132" t="s">
        <v>53</v>
      </c>
      <c r="K899" s="132" t="s">
        <v>53</v>
      </c>
      <c r="L899" s="132" t="s">
        <v>821</v>
      </c>
      <c r="M899" s="132" t="s">
        <v>311</v>
      </c>
      <c r="N899" s="132" t="s">
        <v>651</v>
      </c>
      <c r="O899" s="132" t="s">
        <v>62</v>
      </c>
      <c r="P899" s="132" t="s">
        <v>1206</v>
      </c>
      <c r="Q899" s="135">
        <v>9</v>
      </c>
      <c r="R899" s="135">
        <v>1</v>
      </c>
      <c r="S899" s="135">
        <v>13690</v>
      </c>
      <c r="T899" s="135">
        <v>0</v>
      </c>
      <c r="U899" s="135">
        <v>1.2321</v>
      </c>
      <c r="V899" s="136">
        <v>5.0796896061310299E-7</v>
      </c>
      <c r="W899" s="136">
        <v>5.2931031261498377E-4</v>
      </c>
      <c r="X899" s="136">
        <v>7.7960300382726789E-6</v>
      </c>
    </row>
    <row r="900" spans="1:24" ht="13.5" thickBot="1">
      <c r="A900" s="131">
        <v>8700</v>
      </c>
      <c r="B900" s="131">
        <v>14483</v>
      </c>
      <c r="C900" s="132" t="s">
        <v>1208</v>
      </c>
      <c r="D900" s="132">
        <v>520018078</v>
      </c>
      <c r="E900" s="132" t="s">
        <v>429</v>
      </c>
      <c r="F900" s="132" t="s">
        <v>2337</v>
      </c>
      <c r="G900" s="132">
        <v>604611</v>
      </c>
      <c r="H900" s="132" t="s">
        <v>102</v>
      </c>
      <c r="I900" s="132" t="s">
        <v>73</v>
      </c>
      <c r="J900" s="132" t="s">
        <v>53</v>
      </c>
      <c r="K900" s="132" t="s">
        <v>53</v>
      </c>
      <c r="L900" s="132" t="s">
        <v>821</v>
      </c>
      <c r="M900" s="132" t="s">
        <v>311</v>
      </c>
      <c r="N900" s="132" t="s">
        <v>256</v>
      </c>
      <c r="O900" s="132" t="s">
        <v>62</v>
      </c>
      <c r="P900" s="132" t="s">
        <v>1206</v>
      </c>
      <c r="Q900" s="135">
        <v>1481</v>
      </c>
      <c r="R900" s="135">
        <v>1</v>
      </c>
      <c r="S900" s="135">
        <v>3110</v>
      </c>
      <c r="T900" s="135">
        <v>0</v>
      </c>
      <c r="U900" s="135">
        <v>46.059100000000001</v>
      </c>
      <c r="V900" s="136">
        <v>9.7473500298721699E-7</v>
      </c>
      <c r="W900" s="136">
        <v>1.9786995065144711E-2</v>
      </c>
      <c r="X900" s="136">
        <v>2.914358632706803E-4</v>
      </c>
    </row>
    <row r="901" spans="1:24" ht="13.5" thickBot="1">
      <c r="A901" s="131">
        <v>8700</v>
      </c>
      <c r="B901" s="131">
        <v>14483</v>
      </c>
      <c r="C901" s="132" t="s">
        <v>1204</v>
      </c>
      <c r="D901" s="132">
        <v>520000118</v>
      </c>
      <c r="E901" s="132" t="s">
        <v>429</v>
      </c>
      <c r="F901" s="132" t="s">
        <v>2341</v>
      </c>
      <c r="G901" s="132">
        <v>662577</v>
      </c>
      <c r="H901" s="132" t="s">
        <v>102</v>
      </c>
      <c r="I901" s="132" t="s">
        <v>73</v>
      </c>
      <c r="J901" s="132" t="s">
        <v>53</v>
      </c>
      <c r="K901" s="132" t="s">
        <v>53</v>
      </c>
      <c r="L901" s="132" t="s">
        <v>821</v>
      </c>
      <c r="M901" s="132" t="s">
        <v>311</v>
      </c>
      <c r="N901" s="132" t="s">
        <v>256</v>
      </c>
      <c r="O901" s="132" t="s">
        <v>62</v>
      </c>
      <c r="P901" s="132" t="s">
        <v>1206</v>
      </c>
      <c r="Q901" s="135">
        <v>3600</v>
      </c>
      <c r="R901" s="135">
        <v>1</v>
      </c>
      <c r="S901" s="135">
        <v>3365</v>
      </c>
      <c r="T901" s="135">
        <v>0</v>
      </c>
      <c r="U901" s="135">
        <v>121.14</v>
      </c>
      <c r="V901" s="136">
        <v>2.6912219538882899E-6</v>
      </c>
      <c r="W901" s="136">
        <v>5.2041759005096284E-2</v>
      </c>
      <c r="X901" s="136">
        <v>7.6650521778780321E-4</v>
      </c>
    </row>
    <row r="902" spans="1:24" ht="13.5" thickBot="1">
      <c r="A902" s="131">
        <v>8700</v>
      </c>
      <c r="B902" s="131">
        <v>14483</v>
      </c>
      <c r="C902" s="132" t="s">
        <v>2370</v>
      </c>
      <c r="D902" s="132">
        <v>520044199</v>
      </c>
      <c r="E902" s="132" t="s">
        <v>429</v>
      </c>
      <c r="F902" s="132" t="s">
        <v>2371</v>
      </c>
      <c r="G902" s="132">
        <v>1083831</v>
      </c>
      <c r="H902" s="132" t="s">
        <v>102</v>
      </c>
      <c r="I902" s="132" t="s">
        <v>73</v>
      </c>
      <c r="J902" s="132" t="s">
        <v>53</v>
      </c>
      <c r="K902" s="132" t="s">
        <v>53</v>
      </c>
      <c r="L902" s="132" t="s">
        <v>821</v>
      </c>
      <c r="M902" s="132" t="s">
        <v>311</v>
      </c>
      <c r="N902" s="132" t="s">
        <v>653</v>
      </c>
      <c r="O902" s="132" t="s">
        <v>62</v>
      </c>
      <c r="P902" s="132" t="s">
        <v>1206</v>
      </c>
      <c r="Q902" s="135">
        <v>1379</v>
      </c>
      <c r="R902" s="135">
        <v>1</v>
      </c>
      <c r="S902" s="135">
        <v>3808</v>
      </c>
      <c r="T902" s="135">
        <v>0</v>
      </c>
      <c r="U902" s="135">
        <v>52.512320000000003</v>
      </c>
      <c r="V902" s="136">
        <v>9.9060697700513198E-5</v>
      </c>
      <c r="W902" s="136">
        <v>2.2559299176477612E-2</v>
      </c>
      <c r="X902" s="136">
        <v>3.3226817961154714E-4</v>
      </c>
    </row>
    <row r="903" spans="1:24" ht="13.5" thickBot="1">
      <c r="A903" s="131">
        <v>8700</v>
      </c>
      <c r="B903" s="131">
        <v>14483</v>
      </c>
      <c r="C903" s="132" t="s">
        <v>2377</v>
      </c>
      <c r="D903" s="132">
        <v>520017146</v>
      </c>
      <c r="E903" s="132" t="s">
        <v>429</v>
      </c>
      <c r="F903" s="132" t="s">
        <v>2378</v>
      </c>
      <c r="G903" s="132">
        <v>1087824</v>
      </c>
      <c r="H903" s="132" t="s">
        <v>102</v>
      </c>
      <c r="I903" s="132" t="s">
        <v>73</v>
      </c>
      <c r="J903" s="132" t="s">
        <v>53</v>
      </c>
      <c r="K903" s="132" t="s">
        <v>53</v>
      </c>
      <c r="L903" s="132" t="s">
        <v>821</v>
      </c>
      <c r="M903" s="132" t="s">
        <v>311</v>
      </c>
      <c r="N903" s="132" t="s">
        <v>258</v>
      </c>
      <c r="O903" s="132" t="s">
        <v>62</v>
      </c>
      <c r="P903" s="132" t="s">
        <v>1206</v>
      </c>
      <c r="Q903" s="135">
        <v>25000</v>
      </c>
      <c r="R903" s="135">
        <v>1</v>
      </c>
      <c r="S903" s="135">
        <v>433.5</v>
      </c>
      <c r="T903" s="135">
        <v>0</v>
      </c>
      <c r="U903" s="135">
        <v>108.375</v>
      </c>
      <c r="V903" s="136">
        <v>6.0768115100293701E-5</v>
      </c>
      <c r="W903" s="136">
        <v>4.6557913423950062E-2</v>
      </c>
      <c r="X903" s="136">
        <v>6.857355372111043E-4</v>
      </c>
    </row>
    <row r="904" spans="1:24" ht="13.5" thickBot="1">
      <c r="A904" s="131">
        <v>8700</v>
      </c>
      <c r="B904" s="131">
        <v>14483</v>
      </c>
      <c r="C904" s="132" t="s">
        <v>2184</v>
      </c>
      <c r="D904" s="132">
        <v>520041005</v>
      </c>
      <c r="E904" s="132" t="s">
        <v>429</v>
      </c>
      <c r="F904" s="132" t="s">
        <v>2397</v>
      </c>
      <c r="G904" s="132">
        <v>1118447</v>
      </c>
      <c r="H904" s="132" t="s">
        <v>102</v>
      </c>
      <c r="I904" s="132" t="s">
        <v>73</v>
      </c>
      <c r="J904" s="132" t="s">
        <v>53</v>
      </c>
      <c r="K904" s="132" t="s">
        <v>53</v>
      </c>
      <c r="L904" s="132" t="s">
        <v>821</v>
      </c>
      <c r="M904" s="132" t="s">
        <v>311</v>
      </c>
      <c r="N904" s="132" t="s">
        <v>140</v>
      </c>
      <c r="O904" s="132" t="s">
        <v>62</v>
      </c>
      <c r="P904" s="132" t="s">
        <v>1206</v>
      </c>
      <c r="Q904" s="135">
        <v>10342</v>
      </c>
      <c r="R904" s="135">
        <v>1</v>
      </c>
      <c r="S904" s="135">
        <v>410.7</v>
      </c>
      <c r="T904" s="135">
        <v>0</v>
      </c>
      <c r="U904" s="135">
        <v>42.474589999999999</v>
      </c>
      <c r="V904" s="136">
        <v>5.57427932011903E-5</v>
      </c>
      <c r="W904" s="136">
        <v>1.8247089125146713E-2</v>
      </c>
      <c r="X904" s="136">
        <v>2.6875511687632201E-4</v>
      </c>
    </row>
    <row r="905" spans="1:24" ht="13.5" thickBot="1">
      <c r="A905" s="131">
        <v>8700</v>
      </c>
      <c r="B905" s="131">
        <v>14483</v>
      </c>
      <c r="C905" s="132" t="s">
        <v>1577</v>
      </c>
      <c r="D905" s="132">
        <v>514599943</v>
      </c>
      <c r="E905" s="132" t="s">
        <v>429</v>
      </c>
      <c r="F905" s="132" t="s">
        <v>2429</v>
      </c>
      <c r="G905" s="132">
        <v>1170877</v>
      </c>
      <c r="H905" s="132" t="s">
        <v>102</v>
      </c>
      <c r="I905" s="132" t="s">
        <v>73</v>
      </c>
      <c r="J905" s="132" t="s">
        <v>53</v>
      </c>
      <c r="K905" s="132" t="s">
        <v>53</v>
      </c>
      <c r="L905" s="132" t="s">
        <v>821</v>
      </c>
      <c r="M905" s="132" t="s">
        <v>311</v>
      </c>
      <c r="N905" s="132" t="s">
        <v>647</v>
      </c>
      <c r="O905" s="132" t="s">
        <v>62</v>
      </c>
      <c r="P905" s="132" t="s">
        <v>1206</v>
      </c>
      <c r="Q905" s="135">
        <v>8300</v>
      </c>
      <c r="R905" s="135">
        <v>1</v>
      </c>
      <c r="S905" s="135">
        <v>8250</v>
      </c>
      <c r="T905" s="135">
        <v>0</v>
      </c>
      <c r="U905" s="135">
        <v>684.75</v>
      </c>
      <c r="V905" s="136">
        <v>2.3353630899999999E-4</v>
      </c>
      <c r="W905" s="136">
        <v>0.29416868481706854</v>
      </c>
      <c r="X905" s="136">
        <v>4.3327096572577037E-3</v>
      </c>
    </row>
    <row r="906" spans="1:24" ht="13.5" thickBot="1">
      <c r="A906" s="131">
        <v>8700</v>
      </c>
      <c r="B906" s="131">
        <v>14483</v>
      </c>
      <c r="C906" s="132" t="s">
        <v>1600</v>
      </c>
      <c r="D906" s="132">
        <v>516046307</v>
      </c>
      <c r="E906" s="132" t="s">
        <v>429</v>
      </c>
      <c r="F906" s="132" t="s">
        <v>2430</v>
      </c>
      <c r="G906" s="132">
        <v>1172287</v>
      </c>
      <c r="H906" s="132" t="s">
        <v>102</v>
      </c>
      <c r="I906" s="132" t="s">
        <v>73</v>
      </c>
      <c r="J906" s="132" t="s">
        <v>53</v>
      </c>
      <c r="K906" s="132" t="s">
        <v>53</v>
      </c>
      <c r="L906" s="132" t="s">
        <v>821</v>
      </c>
      <c r="M906" s="132" t="s">
        <v>311</v>
      </c>
      <c r="N906" s="132" t="s">
        <v>647</v>
      </c>
      <c r="O906" s="132" t="s">
        <v>62</v>
      </c>
      <c r="P906" s="132" t="s">
        <v>1206</v>
      </c>
      <c r="Q906" s="135">
        <v>9600</v>
      </c>
      <c r="R906" s="135">
        <v>1</v>
      </c>
      <c r="S906" s="135">
        <v>3379</v>
      </c>
      <c r="T906" s="135">
        <v>0</v>
      </c>
      <c r="U906" s="135">
        <v>324.38400000000001</v>
      </c>
      <c r="V906" s="136">
        <v>5.8493421499999996E-4</v>
      </c>
      <c r="W906" s="136">
        <v>0.13935540658006568</v>
      </c>
      <c r="X906" s="136">
        <v>2.0525179838771566E-3</v>
      </c>
    </row>
    <row r="907" spans="1:24" ht="13.5" thickBot="1">
      <c r="A907" s="131">
        <v>8700</v>
      </c>
      <c r="B907" s="131">
        <v>14483</v>
      </c>
      <c r="C907" s="132" t="s">
        <v>2441</v>
      </c>
      <c r="D907" s="132">
        <v>510400740</v>
      </c>
      <c r="E907" s="132" t="s">
        <v>429</v>
      </c>
      <c r="F907" s="132" t="s">
        <v>2442</v>
      </c>
      <c r="G907" s="132">
        <v>1173491</v>
      </c>
      <c r="H907" s="132" t="s">
        <v>102</v>
      </c>
      <c r="I907" s="132" t="s">
        <v>73</v>
      </c>
      <c r="J907" s="132" t="s">
        <v>53</v>
      </c>
      <c r="K907" s="132" t="s">
        <v>53</v>
      </c>
      <c r="L907" s="132" t="s">
        <v>821</v>
      </c>
      <c r="M907" s="132" t="s">
        <v>311</v>
      </c>
      <c r="N907" s="132" t="s">
        <v>75</v>
      </c>
      <c r="O907" s="132" t="s">
        <v>62</v>
      </c>
      <c r="P907" s="132" t="s">
        <v>1206</v>
      </c>
      <c r="Q907" s="135">
        <v>4500</v>
      </c>
      <c r="R907" s="135">
        <v>1</v>
      </c>
      <c r="S907" s="135">
        <v>3081</v>
      </c>
      <c r="T907" s="135">
        <v>0</v>
      </c>
      <c r="U907" s="135">
        <v>138.64500000000001</v>
      </c>
      <c r="V907" s="136">
        <v>1.64011418E-4</v>
      </c>
      <c r="W907" s="136">
        <v>5.9561909173366151E-2</v>
      </c>
      <c r="X907" s="136">
        <v>8.7726693016501557E-4</v>
      </c>
    </row>
    <row r="908" spans="1:24" ht="13.5" thickBot="1">
      <c r="A908" s="131">
        <v>8700</v>
      </c>
      <c r="B908" s="131">
        <v>14483</v>
      </c>
      <c r="C908" s="132" t="s">
        <v>2559</v>
      </c>
      <c r="D908" s="132">
        <v>512714494</v>
      </c>
      <c r="E908" s="132" t="s">
        <v>429</v>
      </c>
      <c r="F908" s="132" t="s">
        <v>2560</v>
      </c>
      <c r="G908" s="132">
        <v>1176205</v>
      </c>
      <c r="H908" s="132" t="s">
        <v>102</v>
      </c>
      <c r="I908" s="132" t="s">
        <v>73</v>
      </c>
      <c r="J908" s="132" t="s">
        <v>53</v>
      </c>
      <c r="K908" s="132" t="s">
        <v>53</v>
      </c>
      <c r="L908" s="132" t="s">
        <v>821</v>
      </c>
      <c r="M908" s="132" t="s">
        <v>311</v>
      </c>
      <c r="N908" s="132" t="s">
        <v>263</v>
      </c>
      <c r="O908" s="132" t="s">
        <v>62</v>
      </c>
      <c r="P908" s="132" t="s">
        <v>1206</v>
      </c>
      <c r="Q908" s="135">
        <v>281</v>
      </c>
      <c r="R908" s="135">
        <v>1</v>
      </c>
      <c r="S908" s="135">
        <v>488.3</v>
      </c>
      <c r="T908" s="135">
        <v>0</v>
      </c>
      <c r="U908" s="135">
        <v>1.37212</v>
      </c>
      <c r="V908" s="136">
        <v>9.7735730931098094E-7</v>
      </c>
      <c r="W908" s="136">
        <v>5.8946292195866535E-4</v>
      </c>
      <c r="X908" s="136">
        <v>8.6819971886329916E-6</v>
      </c>
    </row>
    <row r="909" spans="1:24" ht="13.5" thickBot="1">
      <c r="A909" s="131">
        <v>8700</v>
      </c>
      <c r="B909" s="131">
        <v>14483</v>
      </c>
      <c r="C909" s="132" t="s">
        <v>2192</v>
      </c>
      <c r="D909" s="132">
        <v>513948216</v>
      </c>
      <c r="E909" s="132" t="s">
        <v>429</v>
      </c>
      <c r="F909" s="132" t="s">
        <v>2476</v>
      </c>
      <c r="G909" s="132">
        <v>1181437</v>
      </c>
      <c r="H909" s="132" t="s">
        <v>102</v>
      </c>
      <c r="I909" s="132" t="s">
        <v>73</v>
      </c>
      <c r="J909" s="132" t="s">
        <v>53</v>
      </c>
      <c r="K909" s="132" t="s">
        <v>53</v>
      </c>
      <c r="L909" s="132" t="s">
        <v>821</v>
      </c>
      <c r="M909" s="132" t="s">
        <v>311</v>
      </c>
      <c r="N909" s="132" t="s">
        <v>140</v>
      </c>
      <c r="O909" s="132" t="s">
        <v>62</v>
      </c>
      <c r="P909" s="132" t="s">
        <v>1206</v>
      </c>
      <c r="Q909" s="135">
        <v>23700</v>
      </c>
      <c r="R909" s="135">
        <v>1</v>
      </c>
      <c r="S909" s="135">
        <v>1096</v>
      </c>
      <c r="T909" s="135">
        <v>0</v>
      </c>
      <c r="U909" s="135">
        <v>259.75200000000001</v>
      </c>
      <c r="V909" s="136">
        <v>5.1452390199999999E-4</v>
      </c>
      <c r="W909" s="136">
        <v>0.11158949137437486</v>
      </c>
      <c r="X909" s="136">
        <v>1.6435633426681317E-3</v>
      </c>
    </row>
    <row r="910" spans="1:24" ht="13.5" thickBot="1">
      <c r="A910" s="131">
        <v>8700</v>
      </c>
      <c r="B910" s="131">
        <v>14483</v>
      </c>
      <c r="C910" s="132" t="s">
        <v>1724</v>
      </c>
      <c r="D910" s="132">
        <v>510459928</v>
      </c>
      <c r="E910" s="132" t="s">
        <v>429</v>
      </c>
      <c r="F910" s="132" t="s">
        <v>2486</v>
      </c>
      <c r="G910" s="132">
        <v>1188242</v>
      </c>
      <c r="H910" s="132" t="s">
        <v>102</v>
      </c>
      <c r="I910" s="132" t="s">
        <v>73</v>
      </c>
      <c r="J910" s="132" t="s">
        <v>53</v>
      </c>
      <c r="K910" s="132" t="s">
        <v>53</v>
      </c>
      <c r="L910" s="132" t="s">
        <v>821</v>
      </c>
      <c r="M910" s="132" t="s">
        <v>311</v>
      </c>
      <c r="N910" s="132" t="s">
        <v>156</v>
      </c>
      <c r="O910" s="132" t="s">
        <v>62</v>
      </c>
      <c r="P910" s="132" t="s">
        <v>1206</v>
      </c>
      <c r="Q910" s="135">
        <v>249887</v>
      </c>
      <c r="R910" s="135">
        <v>1</v>
      </c>
      <c r="S910" s="135">
        <v>253.5</v>
      </c>
      <c r="T910" s="135">
        <v>0</v>
      </c>
      <c r="U910" s="135">
        <v>633.46353999999997</v>
      </c>
      <c r="V910" s="136">
        <v>2.7257135800000002E-4</v>
      </c>
      <c r="W910" s="136">
        <v>0.27213601524843295</v>
      </c>
      <c r="X910" s="136">
        <v>4.0081980245033249E-3</v>
      </c>
    </row>
    <row r="911" spans="1:24" ht="13.5" thickBot="1">
      <c r="A911" s="131">
        <v>8700</v>
      </c>
      <c r="B911" s="131">
        <v>14483</v>
      </c>
      <c r="C911" s="132" t="s">
        <v>2488</v>
      </c>
      <c r="D911" s="132">
        <v>516854239</v>
      </c>
      <c r="E911" s="132" t="s">
        <v>429</v>
      </c>
      <c r="F911" s="132" t="s">
        <v>2489</v>
      </c>
      <c r="G911" s="132">
        <v>1203181</v>
      </c>
      <c r="H911" s="132" t="s">
        <v>102</v>
      </c>
      <c r="I911" s="132" t="s">
        <v>73</v>
      </c>
      <c r="J911" s="132" t="s">
        <v>53</v>
      </c>
      <c r="K911" s="132" t="s">
        <v>53</v>
      </c>
      <c r="L911" s="132" t="s">
        <v>821</v>
      </c>
      <c r="M911" s="132" t="s">
        <v>311</v>
      </c>
      <c r="N911" s="132" t="s">
        <v>257</v>
      </c>
      <c r="O911" s="132" t="s">
        <v>62</v>
      </c>
      <c r="P911" s="132" t="s">
        <v>1206</v>
      </c>
      <c r="Q911" s="135">
        <v>26400</v>
      </c>
      <c r="R911" s="135">
        <v>1</v>
      </c>
      <c r="S911" s="135">
        <v>717.2</v>
      </c>
      <c r="T911" s="135">
        <v>0</v>
      </c>
      <c r="U911" s="135">
        <v>189.3408</v>
      </c>
      <c r="V911" s="136">
        <v>6.6572523699999996E-4</v>
      </c>
      <c r="W911" s="136">
        <v>8.1340831132839159E-2</v>
      </c>
      <c r="X911" s="136">
        <v>1.1980412014208097E-3</v>
      </c>
    </row>
    <row r="912" spans="1:24" ht="13.5" thickBot="1">
      <c r="A912" s="131">
        <v>8700</v>
      </c>
      <c r="B912" s="131">
        <v>14483</v>
      </c>
      <c r="C912" s="132" t="s">
        <v>2491</v>
      </c>
      <c r="D912" s="132">
        <v>520039967</v>
      </c>
      <c r="E912" s="132" t="s">
        <v>429</v>
      </c>
      <c r="F912" s="132" t="s">
        <v>2492</v>
      </c>
      <c r="G912" s="132">
        <v>5010129</v>
      </c>
      <c r="H912" s="132" t="s">
        <v>102</v>
      </c>
      <c r="I912" s="132" t="s">
        <v>73</v>
      </c>
      <c r="J912" s="132" t="s">
        <v>53</v>
      </c>
      <c r="K912" s="132" t="s">
        <v>53</v>
      </c>
      <c r="L912" s="132" t="s">
        <v>821</v>
      </c>
      <c r="M912" s="132" t="s">
        <v>311</v>
      </c>
      <c r="N912" s="132" t="s">
        <v>650</v>
      </c>
      <c r="O912" s="132" t="s">
        <v>62</v>
      </c>
      <c r="P912" s="132" t="s">
        <v>1206</v>
      </c>
      <c r="Q912" s="135">
        <v>6850</v>
      </c>
      <c r="R912" s="135">
        <v>1</v>
      </c>
      <c r="S912" s="135">
        <v>-7427</v>
      </c>
      <c r="T912" s="135">
        <v>0</v>
      </c>
      <c r="U912" s="135">
        <v>-508.74950000000001</v>
      </c>
      <c r="V912" s="136">
        <v>2.96479528E-4</v>
      </c>
      <c r="W912" s="136">
        <v>-0.21855884821663557</v>
      </c>
      <c r="X912" s="136">
        <v>-3.2190783085433053E-3</v>
      </c>
    </row>
    <row r="913" spans="1:24" ht="13.5" thickBot="1">
      <c r="A913" s="131">
        <v>8694</v>
      </c>
      <c r="B913" s="131">
        <v>12531</v>
      </c>
      <c r="C913" s="132" t="s">
        <v>1689</v>
      </c>
      <c r="D913" s="132">
        <v>520034257</v>
      </c>
      <c r="E913" s="132" t="s">
        <v>429</v>
      </c>
      <c r="F913" s="132" t="s">
        <v>2302</v>
      </c>
      <c r="G913" s="132">
        <v>136010</v>
      </c>
      <c r="H913" s="132" t="s">
        <v>102</v>
      </c>
      <c r="I913" s="132" t="s">
        <v>73</v>
      </c>
      <c r="J913" s="132" t="s">
        <v>53</v>
      </c>
      <c r="K913" s="132" t="s">
        <v>53</v>
      </c>
      <c r="L913" s="132" t="s">
        <v>821</v>
      </c>
      <c r="M913" s="132" t="s">
        <v>311</v>
      </c>
      <c r="N913" s="132" t="s">
        <v>708</v>
      </c>
      <c r="O913" s="132" t="s">
        <v>62</v>
      </c>
      <c r="P913" s="132" t="s">
        <v>1206</v>
      </c>
      <c r="Q913" s="135">
        <v>580000.25</v>
      </c>
      <c r="R913" s="135">
        <v>1</v>
      </c>
      <c r="S913" s="135">
        <v>316.8</v>
      </c>
      <c r="T913" s="135">
        <v>0</v>
      </c>
      <c r="U913" s="135">
        <v>1837.4407900000001</v>
      </c>
      <c r="V913" s="136">
        <v>2.3305806240000002E-3</v>
      </c>
      <c r="W913" s="136">
        <v>2.0987612349881702E-3</v>
      </c>
      <c r="X913" s="136">
        <v>5.6226270110385477E-4</v>
      </c>
    </row>
    <row r="914" spans="1:24" ht="13.5" thickBot="1">
      <c r="A914" s="131">
        <v>8694</v>
      </c>
      <c r="B914" s="131">
        <v>12531</v>
      </c>
      <c r="C914" s="132" t="s">
        <v>2303</v>
      </c>
      <c r="D914" s="132">
        <v>520034695</v>
      </c>
      <c r="E914" s="132" t="s">
        <v>429</v>
      </c>
      <c r="F914" s="132" t="s">
        <v>2304</v>
      </c>
      <c r="G914" s="132">
        <v>161018</v>
      </c>
      <c r="H914" s="132" t="s">
        <v>102</v>
      </c>
      <c r="I914" s="132" t="s">
        <v>73</v>
      </c>
      <c r="J914" s="132" t="s">
        <v>53</v>
      </c>
      <c r="K914" s="132" t="s">
        <v>53</v>
      </c>
      <c r="L914" s="132" t="s">
        <v>821</v>
      </c>
      <c r="M914" s="132" t="s">
        <v>311</v>
      </c>
      <c r="N914" s="132" t="s">
        <v>252</v>
      </c>
      <c r="O914" s="132" t="s">
        <v>62</v>
      </c>
      <c r="P914" s="132" t="s">
        <v>1206</v>
      </c>
      <c r="Q914" s="135">
        <v>336396</v>
      </c>
      <c r="R914" s="135">
        <v>1</v>
      </c>
      <c r="S914" s="135">
        <v>4545</v>
      </c>
      <c r="T914" s="135">
        <v>0</v>
      </c>
      <c r="U914" s="135">
        <v>15289.198200000001</v>
      </c>
      <c r="V914" s="136">
        <v>4.703085337E-3</v>
      </c>
      <c r="W914" s="136">
        <v>1.7463624771392447E-2</v>
      </c>
      <c r="X914" s="136">
        <v>4.6785430716622953E-3</v>
      </c>
    </row>
    <row r="915" spans="1:24" ht="13.5" thickBot="1">
      <c r="A915" s="131">
        <v>8694</v>
      </c>
      <c r="B915" s="131">
        <v>12531</v>
      </c>
      <c r="C915" s="132" t="s">
        <v>1691</v>
      </c>
      <c r="D915" s="132">
        <v>520036120</v>
      </c>
      <c r="E915" s="132" t="s">
        <v>429</v>
      </c>
      <c r="F915" s="132" t="s">
        <v>2305</v>
      </c>
      <c r="G915" s="132">
        <v>224014</v>
      </c>
      <c r="H915" s="132" t="s">
        <v>102</v>
      </c>
      <c r="I915" s="132" t="s">
        <v>73</v>
      </c>
      <c r="J915" s="132" t="s">
        <v>53</v>
      </c>
      <c r="K915" s="132" t="s">
        <v>53</v>
      </c>
      <c r="L915" s="132" t="s">
        <v>821</v>
      </c>
      <c r="M915" s="132" t="s">
        <v>311</v>
      </c>
      <c r="N915" s="132" t="s">
        <v>269</v>
      </c>
      <c r="O915" s="132" t="s">
        <v>62</v>
      </c>
      <c r="P915" s="132" t="s">
        <v>1206</v>
      </c>
      <c r="Q915" s="135">
        <v>134463</v>
      </c>
      <c r="R915" s="135">
        <v>1</v>
      </c>
      <c r="S915" s="135">
        <v>5291</v>
      </c>
      <c r="T915" s="135">
        <v>0</v>
      </c>
      <c r="U915" s="135">
        <v>7114.4373299999997</v>
      </c>
      <c r="V915" s="136">
        <v>1.7004389190000001E-3</v>
      </c>
      <c r="W915" s="136">
        <v>8.1262511196111727E-3</v>
      </c>
      <c r="X915" s="136">
        <v>2.1770403551343259E-3</v>
      </c>
    </row>
    <row r="916" spans="1:24" ht="13.5" thickBot="1">
      <c r="A916" s="131">
        <v>8694</v>
      </c>
      <c r="B916" s="131">
        <v>12531</v>
      </c>
      <c r="C916" s="132" t="s">
        <v>1805</v>
      </c>
      <c r="D916" s="132">
        <v>520024126</v>
      </c>
      <c r="E916" s="132" t="s">
        <v>429</v>
      </c>
      <c r="F916" s="132" t="s">
        <v>2306</v>
      </c>
      <c r="G916" s="132">
        <v>226019</v>
      </c>
      <c r="H916" s="132" t="s">
        <v>102</v>
      </c>
      <c r="I916" s="132" t="s">
        <v>73</v>
      </c>
      <c r="J916" s="132" t="s">
        <v>53</v>
      </c>
      <c r="K916" s="132" t="s">
        <v>53</v>
      </c>
      <c r="L916" s="132" t="s">
        <v>821</v>
      </c>
      <c r="M916" s="132" t="s">
        <v>311</v>
      </c>
      <c r="N916" s="132" t="s">
        <v>651</v>
      </c>
      <c r="O916" s="132" t="s">
        <v>62</v>
      </c>
      <c r="P916" s="132" t="s">
        <v>1206</v>
      </c>
      <c r="Q916" s="135">
        <v>1170810</v>
      </c>
      <c r="R916" s="135">
        <v>1</v>
      </c>
      <c r="S916" s="135">
        <v>881</v>
      </c>
      <c r="T916" s="135">
        <v>0</v>
      </c>
      <c r="U916" s="135">
        <v>10314.8361</v>
      </c>
      <c r="V916" s="136">
        <v>1.558459684E-3</v>
      </c>
      <c r="W916" s="136">
        <v>1.1781809933552505E-2</v>
      </c>
      <c r="X916" s="136">
        <v>3.1563725147462033E-3</v>
      </c>
    </row>
    <row r="917" spans="1:24" ht="13.5" thickBot="1">
      <c r="A917" s="131">
        <v>8694</v>
      </c>
      <c r="B917" s="131">
        <v>12531</v>
      </c>
      <c r="C917" s="132" t="s">
        <v>1360</v>
      </c>
      <c r="D917" s="132">
        <v>520031931</v>
      </c>
      <c r="E917" s="132" t="s">
        <v>429</v>
      </c>
      <c r="F917" s="132" t="s">
        <v>2307</v>
      </c>
      <c r="G917" s="132">
        <v>230011</v>
      </c>
      <c r="H917" s="132" t="s">
        <v>102</v>
      </c>
      <c r="I917" s="132" t="s">
        <v>73</v>
      </c>
      <c r="J917" s="132" t="s">
        <v>53</v>
      </c>
      <c r="K917" s="132" t="s">
        <v>53</v>
      </c>
      <c r="L917" s="132" t="s">
        <v>821</v>
      </c>
      <c r="M917" s="132" t="s">
        <v>311</v>
      </c>
      <c r="N917" s="132" t="s">
        <v>260</v>
      </c>
      <c r="O917" s="132" t="s">
        <v>62</v>
      </c>
      <c r="P917" s="132" t="s">
        <v>1206</v>
      </c>
      <c r="Q917" s="135">
        <v>4762674</v>
      </c>
      <c r="R917" s="135">
        <v>1</v>
      </c>
      <c r="S917" s="135">
        <v>423.6</v>
      </c>
      <c r="T917" s="135">
        <v>0</v>
      </c>
      <c r="U917" s="135">
        <v>20174.68706</v>
      </c>
      <c r="V917" s="136">
        <v>1.7213007440000001E-3</v>
      </c>
      <c r="W917" s="136">
        <v>2.3043926835620895E-2</v>
      </c>
      <c r="X917" s="136">
        <v>6.1735181356676995E-3</v>
      </c>
    </row>
    <row r="918" spans="1:24" ht="13.5" thickBot="1">
      <c r="A918" s="131">
        <v>8694</v>
      </c>
      <c r="B918" s="131">
        <v>12531</v>
      </c>
      <c r="C918" s="132" t="s">
        <v>1824</v>
      </c>
      <c r="D918" s="132">
        <v>550010003</v>
      </c>
      <c r="E918" s="132" t="s">
        <v>432</v>
      </c>
      <c r="F918" s="132" t="s">
        <v>2308</v>
      </c>
      <c r="G918" s="132">
        <v>232017</v>
      </c>
      <c r="H918" s="132" t="s">
        <v>102</v>
      </c>
      <c r="I918" s="132" t="s">
        <v>460</v>
      </c>
      <c r="J918" s="132" t="s">
        <v>53</v>
      </c>
      <c r="K918" s="132" t="s">
        <v>53</v>
      </c>
      <c r="L918" s="132" t="s">
        <v>821</v>
      </c>
      <c r="M918" s="132" t="s">
        <v>311</v>
      </c>
      <c r="N918" s="132" t="s">
        <v>267</v>
      </c>
      <c r="O918" s="132" t="s">
        <v>62</v>
      </c>
      <c r="P918" s="132" t="s">
        <v>1206</v>
      </c>
      <c r="Q918" s="135">
        <v>2115028</v>
      </c>
      <c r="R918" s="135">
        <v>1</v>
      </c>
      <c r="S918" s="135">
        <v>147.19999999999999</v>
      </c>
      <c r="T918" s="135">
        <v>0</v>
      </c>
      <c r="U918" s="135">
        <v>3113.3212199999998</v>
      </c>
      <c r="V918" s="136">
        <v>8.1480202000000002E-4</v>
      </c>
      <c r="W918" s="136">
        <v>3.5560971129861966E-3</v>
      </c>
      <c r="X918" s="136">
        <v>9.526861535283258E-4</v>
      </c>
    </row>
    <row r="919" spans="1:24" ht="13.5" thickBot="1">
      <c r="A919" s="131">
        <v>8694</v>
      </c>
      <c r="B919" s="131">
        <v>12531</v>
      </c>
      <c r="C919" s="132" t="s">
        <v>1367</v>
      </c>
      <c r="D919" s="132">
        <v>520036690</v>
      </c>
      <c r="E919" s="132" t="s">
        <v>429</v>
      </c>
      <c r="F919" s="132" t="s">
        <v>2309</v>
      </c>
      <c r="G919" s="132">
        <v>256016</v>
      </c>
      <c r="H919" s="132" t="s">
        <v>102</v>
      </c>
      <c r="I919" s="132" t="s">
        <v>73</v>
      </c>
      <c r="J919" s="132" t="s">
        <v>53</v>
      </c>
      <c r="K919" s="132" t="s">
        <v>53</v>
      </c>
      <c r="L919" s="132" t="s">
        <v>821</v>
      </c>
      <c r="M919" s="132" t="s">
        <v>311</v>
      </c>
      <c r="N919" s="132" t="s">
        <v>252</v>
      </c>
      <c r="O919" s="132" t="s">
        <v>62</v>
      </c>
      <c r="P919" s="132" t="s">
        <v>1206</v>
      </c>
      <c r="Q919" s="135">
        <v>18180</v>
      </c>
      <c r="R919" s="135">
        <v>1</v>
      </c>
      <c r="S919" s="135">
        <v>26800</v>
      </c>
      <c r="T919" s="135">
        <v>0</v>
      </c>
      <c r="U919" s="135">
        <v>4872.24</v>
      </c>
      <c r="V919" s="136">
        <v>1.1857037E-3</v>
      </c>
      <c r="W919" s="136">
        <v>5.5651689541292709E-3</v>
      </c>
      <c r="X919" s="136">
        <v>1.4909208708849034E-3</v>
      </c>
    </row>
    <row r="920" spans="1:24" ht="13.5" thickBot="1">
      <c r="A920" s="131">
        <v>8694</v>
      </c>
      <c r="B920" s="131">
        <v>12531</v>
      </c>
      <c r="C920" s="132" t="s">
        <v>2310</v>
      </c>
      <c r="D920" s="132">
        <v>520036153</v>
      </c>
      <c r="E920" s="132" t="s">
        <v>429</v>
      </c>
      <c r="F920" s="132" t="s">
        <v>2311</v>
      </c>
      <c r="G920" s="132">
        <v>265017</v>
      </c>
      <c r="H920" s="132" t="s">
        <v>102</v>
      </c>
      <c r="I920" s="132" t="s">
        <v>73</v>
      </c>
      <c r="J920" s="132" t="s">
        <v>53</v>
      </c>
      <c r="K920" s="132" t="s">
        <v>53</v>
      </c>
      <c r="L920" s="132" t="s">
        <v>821</v>
      </c>
      <c r="M920" s="132" t="s">
        <v>311</v>
      </c>
      <c r="N920" s="132" t="s">
        <v>654</v>
      </c>
      <c r="O920" s="132" t="s">
        <v>62</v>
      </c>
      <c r="P920" s="132" t="s">
        <v>1206</v>
      </c>
      <c r="Q920" s="135">
        <v>140049</v>
      </c>
      <c r="R920" s="135">
        <v>1</v>
      </c>
      <c r="S920" s="135">
        <v>2219</v>
      </c>
      <c r="T920" s="135">
        <v>0</v>
      </c>
      <c r="U920" s="135">
        <v>3107.6873099999998</v>
      </c>
      <c r="V920" s="136">
        <v>5.6399543420000003E-3</v>
      </c>
      <c r="W920" s="136">
        <v>3.5496619494839146E-3</v>
      </c>
      <c r="X920" s="136">
        <v>9.5096215922515364E-4</v>
      </c>
    </row>
    <row r="921" spans="1:24" ht="13.5" thickBot="1">
      <c r="A921" s="131">
        <v>8694</v>
      </c>
      <c r="B921" s="131">
        <v>12531</v>
      </c>
      <c r="C921" s="132" t="s">
        <v>2312</v>
      </c>
      <c r="D921" s="132">
        <v>520036872</v>
      </c>
      <c r="E921" s="132" t="s">
        <v>429</v>
      </c>
      <c r="F921" s="132" t="s">
        <v>2313</v>
      </c>
      <c r="G921" s="132">
        <v>273011</v>
      </c>
      <c r="H921" s="132" t="s">
        <v>102</v>
      </c>
      <c r="I921" s="132" t="s">
        <v>73</v>
      </c>
      <c r="J921" s="132" t="s">
        <v>53</v>
      </c>
      <c r="K921" s="132" t="s">
        <v>53</v>
      </c>
      <c r="L921" s="132" t="s">
        <v>821</v>
      </c>
      <c r="M921" s="132" t="s">
        <v>311</v>
      </c>
      <c r="N921" s="132" t="s">
        <v>253</v>
      </c>
      <c r="O921" s="132" t="s">
        <v>62</v>
      </c>
      <c r="P921" s="132" t="s">
        <v>1206</v>
      </c>
      <c r="Q921" s="135">
        <v>36098</v>
      </c>
      <c r="R921" s="135">
        <v>1</v>
      </c>
      <c r="S921" s="135">
        <v>64400</v>
      </c>
      <c r="T921" s="135">
        <v>0</v>
      </c>
      <c r="U921" s="135">
        <v>23247.112000000001</v>
      </c>
      <c r="V921" s="136">
        <v>5.6885150200000005E-4</v>
      </c>
      <c r="W921" s="136">
        <v>2.655331140821594E-2</v>
      </c>
      <c r="X921" s="136">
        <v>7.1136898979933033E-3</v>
      </c>
    </row>
    <row r="922" spans="1:24" ht="13.5" thickBot="1">
      <c r="A922" s="131">
        <v>8694</v>
      </c>
      <c r="B922" s="131">
        <v>12531</v>
      </c>
      <c r="C922" s="132" t="s">
        <v>2314</v>
      </c>
      <c r="D922" s="132">
        <v>520027830</v>
      </c>
      <c r="E922" s="132" t="s">
        <v>429</v>
      </c>
      <c r="F922" s="132" t="s">
        <v>2315</v>
      </c>
      <c r="G922" s="132">
        <v>281014</v>
      </c>
      <c r="H922" s="132" t="s">
        <v>102</v>
      </c>
      <c r="I922" s="132" t="s">
        <v>73</v>
      </c>
      <c r="J922" s="132" t="s">
        <v>53</v>
      </c>
      <c r="K922" s="132" t="s">
        <v>53</v>
      </c>
      <c r="L922" s="132" t="s">
        <v>821</v>
      </c>
      <c r="M922" s="132" t="s">
        <v>311</v>
      </c>
      <c r="N922" s="132" t="s">
        <v>265</v>
      </c>
      <c r="O922" s="132" t="s">
        <v>62</v>
      </c>
      <c r="P922" s="132" t="s">
        <v>1206</v>
      </c>
      <c r="Q922" s="135">
        <v>855761</v>
      </c>
      <c r="R922" s="135">
        <v>1</v>
      </c>
      <c r="S922" s="135">
        <v>1612</v>
      </c>
      <c r="T922" s="135">
        <v>0</v>
      </c>
      <c r="U922" s="135">
        <v>13794.867319999999</v>
      </c>
      <c r="V922" s="136">
        <v>6.6341528099999995E-4</v>
      </c>
      <c r="W922" s="136">
        <v>1.5756770466068267E-2</v>
      </c>
      <c r="X922" s="136">
        <v>4.2212730896827935E-3</v>
      </c>
    </row>
    <row r="923" spans="1:24" ht="13.5" thickBot="1">
      <c r="A923" s="131">
        <v>8694</v>
      </c>
      <c r="B923" s="131">
        <v>12531</v>
      </c>
      <c r="C923" s="132" t="s">
        <v>1370</v>
      </c>
      <c r="D923" s="132">
        <v>520037789</v>
      </c>
      <c r="E923" s="132" t="s">
        <v>429</v>
      </c>
      <c r="F923" s="132" t="s">
        <v>2316</v>
      </c>
      <c r="G923" s="132">
        <v>323014</v>
      </c>
      <c r="H923" s="132" t="s">
        <v>102</v>
      </c>
      <c r="I923" s="132" t="s">
        <v>73</v>
      </c>
      <c r="J923" s="132" t="s">
        <v>53</v>
      </c>
      <c r="K923" s="132" t="s">
        <v>53</v>
      </c>
      <c r="L923" s="132" t="s">
        <v>821</v>
      </c>
      <c r="M923" s="132" t="s">
        <v>311</v>
      </c>
      <c r="N923" s="132" t="s">
        <v>651</v>
      </c>
      <c r="O923" s="132" t="s">
        <v>62</v>
      </c>
      <c r="P923" s="132" t="s">
        <v>1206</v>
      </c>
      <c r="Q923" s="135">
        <v>53890</v>
      </c>
      <c r="R923" s="135">
        <v>1</v>
      </c>
      <c r="S923" s="135">
        <v>24710</v>
      </c>
      <c r="T923" s="135">
        <v>0</v>
      </c>
      <c r="U923" s="135">
        <v>13316.218999999999</v>
      </c>
      <c r="V923" s="136">
        <v>1.1340060569999999E-3</v>
      </c>
      <c r="W923" s="136">
        <v>1.5210048882071968E-2</v>
      </c>
      <c r="X923" s="136">
        <v>4.0748051878343634E-3</v>
      </c>
    </row>
    <row r="924" spans="1:24" ht="13.5" thickBot="1">
      <c r="A924" s="131">
        <v>8694</v>
      </c>
      <c r="B924" s="131">
        <v>12531</v>
      </c>
      <c r="C924" s="132" t="s">
        <v>1848</v>
      </c>
      <c r="D924" s="132">
        <v>520038332</v>
      </c>
      <c r="E924" s="132" t="s">
        <v>429</v>
      </c>
      <c r="F924" s="132" t="s">
        <v>2317</v>
      </c>
      <c r="G924" s="132">
        <v>366013</v>
      </c>
      <c r="H924" s="132" t="s">
        <v>102</v>
      </c>
      <c r="I924" s="132" t="s">
        <v>73</v>
      </c>
      <c r="J924" s="132" t="s">
        <v>53</v>
      </c>
      <c r="K924" s="132" t="s">
        <v>53</v>
      </c>
      <c r="L924" s="132" t="s">
        <v>821</v>
      </c>
      <c r="M924" s="132" t="s">
        <v>311</v>
      </c>
      <c r="N924" s="132" t="s">
        <v>651</v>
      </c>
      <c r="O924" s="132" t="s">
        <v>62</v>
      </c>
      <c r="P924" s="132" t="s">
        <v>1206</v>
      </c>
      <c r="Q924" s="135">
        <v>2731338</v>
      </c>
      <c r="R924" s="135">
        <v>1</v>
      </c>
      <c r="S924" s="135">
        <v>210.4</v>
      </c>
      <c r="T924" s="135">
        <v>0</v>
      </c>
      <c r="U924" s="135">
        <v>5746.7351500000004</v>
      </c>
      <c r="V924" s="136">
        <v>8.5495772730000003E-3</v>
      </c>
      <c r="W924" s="136">
        <v>6.5640346215259148E-3</v>
      </c>
      <c r="X924" s="136">
        <v>1.7585191564009341E-3</v>
      </c>
    </row>
    <row r="925" spans="1:24" ht="13.5" thickBot="1">
      <c r="A925" s="131">
        <v>8694</v>
      </c>
      <c r="B925" s="131">
        <v>12531</v>
      </c>
      <c r="C925" s="132" t="s">
        <v>1696</v>
      </c>
      <c r="D925" s="132">
        <v>520038274</v>
      </c>
      <c r="E925" s="132" t="s">
        <v>429</v>
      </c>
      <c r="F925" s="132" t="s">
        <v>2318</v>
      </c>
      <c r="G925" s="132">
        <v>373019</v>
      </c>
      <c r="H925" s="132" t="s">
        <v>102</v>
      </c>
      <c r="I925" s="132" t="s">
        <v>73</v>
      </c>
      <c r="J925" s="132" t="s">
        <v>53</v>
      </c>
      <c r="K925" s="132" t="s">
        <v>53</v>
      </c>
      <c r="L925" s="132" t="s">
        <v>821</v>
      </c>
      <c r="M925" s="132" t="s">
        <v>311</v>
      </c>
      <c r="N925" s="132" t="s">
        <v>140</v>
      </c>
      <c r="O925" s="132" t="s">
        <v>62</v>
      </c>
      <c r="P925" s="132" t="s">
        <v>1206</v>
      </c>
      <c r="Q925" s="135">
        <v>1199572</v>
      </c>
      <c r="R925" s="135">
        <v>1</v>
      </c>
      <c r="S925" s="135">
        <v>1209</v>
      </c>
      <c r="T925" s="135">
        <v>0</v>
      </c>
      <c r="U925" s="135">
        <v>14502.82548</v>
      </c>
      <c r="V925" s="136">
        <v>4.2965279509999997E-3</v>
      </c>
      <c r="W925" s="136">
        <v>1.6565414287566076E-2</v>
      </c>
      <c r="X925" s="136">
        <v>4.4379105288190578E-3</v>
      </c>
    </row>
    <row r="926" spans="1:24" ht="13.5" thickBot="1">
      <c r="A926" s="131">
        <v>8694</v>
      </c>
      <c r="B926" s="131">
        <v>12531</v>
      </c>
      <c r="C926" s="132" t="s">
        <v>2319</v>
      </c>
      <c r="D926" s="132">
        <v>520038530</v>
      </c>
      <c r="E926" s="132" t="s">
        <v>429</v>
      </c>
      <c r="F926" s="132" t="s">
        <v>2320</v>
      </c>
      <c r="G926" s="132">
        <v>384016</v>
      </c>
      <c r="H926" s="132" t="s">
        <v>102</v>
      </c>
      <c r="I926" s="132" t="s">
        <v>73</v>
      </c>
      <c r="J926" s="132" t="s">
        <v>53</v>
      </c>
      <c r="K926" s="132" t="s">
        <v>53</v>
      </c>
      <c r="L926" s="132" t="s">
        <v>821</v>
      </c>
      <c r="M926" s="132" t="s">
        <v>311</v>
      </c>
      <c r="N926" s="132" t="s">
        <v>263</v>
      </c>
      <c r="O926" s="132" t="s">
        <v>62</v>
      </c>
      <c r="P926" s="132" t="s">
        <v>1206</v>
      </c>
      <c r="Q926" s="135">
        <v>358878</v>
      </c>
      <c r="R926" s="135">
        <v>1</v>
      </c>
      <c r="S926" s="135">
        <v>986.8</v>
      </c>
      <c r="T926" s="135">
        <v>0</v>
      </c>
      <c r="U926" s="135">
        <v>3541.4081000000001</v>
      </c>
      <c r="V926" s="136">
        <v>9.7936793620000007E-3</v>
      </c>
      <c r="W926" s="136">
        <v>4.0450664195569039E-3</v>
      </c>
      <c r="X926" s="136">
        <v>1.0836820946034784E-3</v>
      </c>
    </row>
    <row r="927" spans="1:24" ht="13.5" thickBot="1">
      <c r="A927" s="131">
        <v>8694</v>
      </c>
      <c r="B927" s="131">
        <v>12531</v>
      </c>
      <c r="C927" s="132" t="s">
        <v>1852</v>
      </c>
      <c r="D927" s="132">
        <v>520038894</v>
      </c>
      <c r="E927" s="132" t="s">
        <v>429</v>
      </c>
      <c r="F927" s="132" t="s">
        <v>2321</v>
      </c>
      <c r="G927" s="132">
        <v>387019</v>
      </c>
      <c r="H927" s="132" t="s">
        <v>102</v>
      </c>
      <c r="I927" s="132" t="s">
        <v>73</v>
      </c>
      <c r="J927" s="132" t="s">
        <v>53</v>
      </c>
      <c r="K927" s="132" t="s">
        <v>53</v>
      </c>
      <c r="L927" s="132" t="s">
        <v>821</v>
      </c>
      <c r="M927" s="132" t="s">
        <v>311</v>
      </c>
      <c r="N927" s="132" t="s">
        <v>652</v>
      </c>
      <c r="O927" s="132" t="s">
        <v>62</v>
      </c>
      <c r="P927" s="132" t="s">
        <v>1206</v>
      </c>
      <c r="Q927" s="135">
        <v>98564</v>
      </c>
      <c r="R927" s="135">
        <v>1</v>
      </c>
      <c r="S927" s="135">
        <v>13310</v>
      </c>
      <c r="T927" s="135">
        <v>0</v>
      </c>
      <c r="U927" s="135">
        <v>13118.868399999999</v>
      </c>
      <c r="V927" s="136">
        <v>4.749952109E-3</v>
      </c>
      <c r="W927" s="136">
        <v>1.4984631121001334E-2</v>
      </c>
      <c r="X927" s="136">
        <v>4.0144152792047274E-3</v>
      </c>
    </row>
    <row r="928" spans="1:24" ht="13.5" thickBot="1">
      <c r="A928" s="131">
        <v>8694</v>
      </c>
      <c r="B928" s="131">
        <v>12531</v>
      </c>
      <c r="C928" s="132" t="s">
        <v>2322</v>
      </c>
      <c r="D928" s="132">
        <v>550012777</v>
      </c>
      <c r="E928" s="132" t="s">
        <v>432</v>
      </c>
      <c r="F928" s="132" t="s">
        <v>2323</v>
      </c>
      <c r="G928" s="132">
        <v>394015</v>
      </c>
      <c r="H928" s="132" t="s">
        <v>102</v>
      </c>
      <c r="I928" s="132" t="s">
        <v>460</v>
      </c>
      <c r="J928" s="132" t="s">
        <v>53</v>
      </c>
      <c r="K928" s="132" t="s">
        <v>53</v>
      </c>
      <c r="L928" s="132" t="s">
        <v>821</v>
      </c>
      <c r="M928" s="132" t="s">
        <v>311</v>
      </c>
      <c r="N928" s="132" t="s">
        <v>267</v>
      </c>
      <c r="O928" s="132" t="s">
        <v>62</v>
      </c>
      <c r="P928" s="132" t="s">
        <v>1206</v>
      </c>
      <c r="Q928" s="135">
        <v>950710</v>
      </c>
      <c r="R928" s="135">
        <v>1</v>
      </c>
      <c r="S928" s="135">
        <v>259.2</v>
      </c>
      <c r="T928" s="135">
        <v>0</v>
      </c>
      <c r="U928" s="135">
        <v>2464.2403199999999</v>
      </c>
      <c r="V928" s="136">
        <v>8.4592437699999997E-4</v>
      </c>
      <c r="W928" s="136">
        <v>2.8147040630957382E-3</v>
      </c>
      <c r="X928" s="136">
        <v>7.5406534242239572E-4</v>
      </c>
    </row>
    <row r="929" spans="1:24" ht="13.5" thickBot="1">
      <c r="A929" s="131">
        <v>8694</v>
      </c>
      <c r="B929" s="131">
        <v>12531</v>
      </c>
      <c r="C929" s="132" t="s">
        <v>1373</v>
      </c>
      <c r="D929" s="132">
        <v>520038910</v>
      </c>
      <c r="E929" s="132" t="s">
        <v>429</v>
      </c>
      <c r="F929" s="132" t="s">
        <v>2324</v>
      </c>
      <c r="G929" s="132">
        <v>416016</v>
      </c>
      <c r="H929" s="132" t="s">
        <v>102</v>
      </c>
      <c r="I929" s="132" t="s">
        <v>73</v>
      </c>
      <c r="J929" s="132" t="s">
        <v>53</v>
      </c>
      <c r="K929" s="132" t="s">
        <v>53</v>
      </c>
      <c r="L929" s="132" t="s">
        <v>821</v>
      </c>
      <c r="M929" s="132" t="s">
        <v>311</v>
      </c>
      <c r="N929" s="132" t="s">
        <v>651</v>
      </c>
      <c r="O929" s="132" t="s">
        <v>62</v>
      </c>
      <c r="P929" s="132" t="s">
        <v>1206</v>
      </c>
      <c r="Q929" s="135">
        <v>25200</v>
      </c>
      <c r="R929" s="135">
        <v>1</v>
      </c>
      <c r="S929" s="135">
        <v>13690</v>
      </c>
      <c r="T929" s="135">
        <v>0</v>
      </c>
      <c r="U929" s="135">
        <v>3449.88</v>
      </c>
      <c r="V929" s="136">
        <v>1.422313089E-3</v>
      </c>
      <c r="W929" s="136">
        <v>3.940521212311276E-3</v>
      </c>
      <c r="X929" s="136">
        <v>1.0556742061245774E-3</v>
      </c>
    </row>
    <row r="930" spans="1:24" ht="13.5" thickBot="1">
      <c r="A930" s="131">
        <v>8694</v>
      </c>
      <c r="B930" s="131">
        <v>12531</v>
      </c>
      <c r="C930" s="132" t="s">
        <v>2325</v>
      </c>
      <c r="D930" s="132">
        <v>520038779</v>
      </c>
      <c r="E930" s="132" t="s">
        <v>429</v>
      </c>
      <c r="F930" s="132" t="s">
        <v>2326</v>
      </c>
      <c r="G930" s="132">
        <v>424010</v>
      </c>
      <c r="H930" s="132" t="s">
        <v>102</v>
      </c>
      <c r="I930" s="132" t="s">
        <v>73</v>
      </c>
      <c r="J930" s="132" t="s">
        <v>53</v>
      </c>
      <c r="K930" s="132" t="s">
        <v>53</v>
      </c>
      <c r="L930" s="132" t="s">
        <v>821</v>
      </c>
      <c r="M930" s="132" t="s">
        <v>311</v>
      </c>
      <c r="N930" s="132" t="s">
        <v>653</v>
      </c>
      <c r="O930" s="132" t="s">
        <v>62</v>
      </c>
      <c r="P930" s="132" t="s">
        <v>1206</v>
      </c>
      <c r="Q930" s="135">
        <v>27754.84</v>
      </c>
      <c r="R930" s="135">
        <v>1</v>
      </c>
      <c r="S930" s="135">
        <v>218.1</v>
      </c>
      <c r="T930" s="135">
        <v>0</v>
      </c>
      <c r="U930" s="135">
        <v>60.53331</v>
      </c>
      <c r="V930" s="136">
        <v>1.4130691448000001E-2</v>
      </c>
      <c r="W930" s="136">
        <v>6.9142344692109365E-5</v>
      </c>
      <c r="X930" s="136">
        <v>1.8523384575215063E-5</v>
      </c>
    </row>
    <row r="931" spans="1:24" ht="13.5" thickBot="1">
      <c r="A931" s="131">
        <v>8694</v>
      </c>
      <c r="B931" s="131">
        <v>12531</v>
      </c>
      <c r="C931" s="132" t="s">
        <v>1858</v>
      </c>
      <c r="D931" s="132">
        <v>520039298</v>
      </c>
      <c r="E931" s="132" t="s">
        <v>429</v>
      </c>
      <c r="F931" s="132" t="s">
        <v>2327</v>
      </c>
      <c r="G931" s="132">
        <v>434019</v>
      </c>
      <c r="H931" s="132" t="s">
        <v>102</v>
      </c>
      <c r="I931" s="132" t="s">
        <v>73</v>
      </c>
      <c r="J931" s="132" t="s">
        <v>53</v>
      </c>
      <c r="K931" s="132" t="s">
        <v>53</v>
      </c>
      <c r="L931" s="132" t="s">
        <v>821</v>
      </c>
      <c r="M931" s="132" t="s">
        <v>311</v>
      </c>
      <c r="N931" s="132" t="s">
        <v>140</v>
      </c>
      <c r="O931" s="132" t="s">
        <v>62</v>
      </c>
      <c r="P931" s="132" t="s">
        <v>1206</v>
      </c>
      <c r="Q931" s="135">
        <v>502400</v>
      </c>
      <c r="R931" s="135">
        <v>1</v>
      </c>
      <c r="S931" s="135">
        <v>1205</v>
      </c>
      <c r="T931" s="135">
        <v>0</v>
      </c>
      <c r="U931" s="135">
        <v>6053.92</v>
      </c>
      <c r="V931" s="136">
        <v>1.557512502E-3</v>
      </c>
      <c r="W931" s="136">
        <v>6.9149072366677909E-3</v>
      </c>
      <c r="X931" s="136">
        <v>1.85251869338693E-3</v>
      </c>
    </row>
    <row r="932" spans="1:24" ht="13.5" thickBot="1">
      <c r="A932" s="131">
        <v>8694</v>
      </c>
      <c r="B932" s="131">
        <v>12531</v>
      </c>
      <c r="C932" s="132" t="s">
        <v>1642</v>
      </c>
      <c r="D932" s="132">
        <v>520039413</v>
      </c>
      <c r="E932" s="132" t="s">
        <v>429</v>
      </c>
      <c r="F932" s="132" t="s">
        <v>2328</v>
      </c>
      <c r="G932" s="132">
        <v>445015</v>
      </c>
      <c r="H932" s="132" t="s">
        <v>102</v>
      </c>
      <c r="I932" s="132" t="s">
        <v>73</v>
      </c>
      <c r="J932" s="132" t="s">
        <v>53</v>
      </c>
      <c r="K932" s="132" t="s">
        <v>53</v>
      </c>
      <c r="L932" s="132" t="s">
        <v>821</v>
      </c>
      <c r="M932" s="132" t="s">
        <v>311</v>
      </c>
      <c r="N932" s="132" t="s">
        <v>252</v>
      </c>
      <c r="O932" s="132" t="s">
        <v>62</v>
      </c>
      <c r="P932" s="132" t="s">
        <v>1206</v>
      </c>
      <c r="Q932" s="135">
        <v>14300</v>
      </c>
      <c r="R932" s="135">
        <v>1</v>
      </c>
      <c r="S932" s="135">
        <v>6901</v>
      </c>
      <c r="T932" s="135">
        <v>11.583</v>
      </c>
      <c r="U932" s="135">
        <v>998.42600000000004</v>
      </c>
      <c r="V932" s="136">
        <v>2.2511858699999999E-4</v>
      </c>
      <c r="W932" s="136">
        <v>1.1404219369726188E-3</v>
      </c>
      <c r="X932" s="136">
        <v>3.0552151811777146E-4</v>
      </c>
    </row>
    <row r="933" spans="1:24" ht="13.5" thickBot="1">
      <c r="A933" s="131">
        <v>8694</v>
      </c>
      <c r="B933" s="131">
        <v>12531</v>
      </c>
      <c r="C933" s="132" t="s">
        <v>1782</v>
      </c>
      <c r="D933" s="132">
        <v>520039660</v>
      </c>
      <c r="E933" s="132" t="s">
        <v>429</v>
      </c>
      <c r="F933" s="132" t="s">
        <v>2329</v>
      </c>
      <c r="G933" s="132">
        <v>473017</v>
      </c>
      <c r="H933" s="132" t="s">
        <v>102</v>
      </c>
      <c r="I933" s="132" t="s">
        <v>73</v>
      </c>
      <c r="J933" s="132" t="s">
        <v>53</v>
      </c>
      <c r="K933" s="132" t="s">
        <v>53</v>
      </c>
      <c r="L933" s="132" t="s">
        <v>821</v>
      </c>
      <c r="M933" s="132" t="s">
        <v>311</v>
      </c>
      <c r="N933" s="132" t="s">
        <v>140</v>
      </c>
      <c r="O933" s="132" t="s">
        <v>62</v>
      </c>
      <c r="P933" s="132" t="s">
        <v>1206</v>
      </c>
      <c r="Q933" s="135">
        <v>5254422</v>
      </c>
      <c r="R933" s="135">
        <v>1</v>
      </c>
      <c r="S933" s="135">
        <v>222.1</v>
      </c>
      <c r="T933" s="135">
        <v>0</v>
      </c>
      <c r="U933" s="135">
        <v>11670.071260000001</v>
      </c>
      <c r="V933" s="136">
        <v>1.3256618142E-2</v>
      </c>
      <c r="W933" s="136">
        <v>1.3329786354659924E-2</v>
      </c>
      <c r="X933" s="136">
        <v>3.5710787658752613E-3</v>
      </c>
    </row>
    <row r="934" spans="1:24" ht="13.5" thickBot="1">
      <c r="A934" s="131">
        <v>8694</v>
      </c>
      <c r="B934" s="131">
        <v>12531</v>
      </c>
      <c r="C934" s="132" t="s">
        <v>2330</v>
      </c>
      <c r="D934" s="132">
        <v>550013098</v>
      </c>
      <c r="E934" s="132" t="s">
        <v>432</v>
      </c>
      <c r="F934" s="132" t="s">
        <v>2331</v>
      </c>
      <c r="G934" s="132">
        <v>475020</v>
      </c>
      <c r="H934" s="132" t="s">
        <v>102</v>
      </c>
      <c r="I934" s="132" t="s">
        <v>460</v>
      </c>
      <c r="J934" s="132" t="s">
        <v>53</v>
      </c>
      <c r="K934" s="132" t="s">
        <v>53</v>
      </c>
      <c r="L934" s="132" t="s">
        <v>821</v>
      </c>
      <c r="M934" s="132" t="s">
        <v>311</v>
      </c>
      <c r="N934" s="132" t="s">
        <v>267</v>
      </c>
      <c r="O934" s="132" t="s">
        <v>62</v>
      </c>
      <c r="P934" s="132" t="s">
        <v>1206</v>
      </c>
      <c r="Q934" s="135">
        <v>632781</v>
      </c>
      <c r="R934" s="135">
        <v>1</v>
      </c>
      <c r="S934" s="135">
        <v>895.6</v>
      </c>
      <c r="T934" s="135">
        <v>0</v>
      </c>
      <c r="U934" s="135">
        <v>5667.1866399999999</v>
      </c>
      <c r="V934" s="136">
        <v>5.3908083099999998E-4</v>
      </c>
      <c r="W934" s="136">
        <v>6.4731727390654357E-3</v>
      </c>
      <c r="X934" s="136">
        <v>1.734177060402626E-3</v>
      </c>
    </row>
    <row r="935" spans="1:24" ht="13.5" thickBot="1">
      <c r="A935" s="131">
        <v>8694</v>
      </c>
      <c r="B935" s="131">
        <v>12531</v>
      </c>
      <c r="C935" s="132" t="s">
        <v>2228</v>
      </c>
      <c r="D935" s="132">
        <v>520007469</v>
      </c>
      <c r="E935" s="132" t="s">
        <v>429</v>
      </c>
      <c r="F935" s="132" t="s">
        <v>2332</v>
      </c>
      <c r="G935" s="132">
        <v>566018</v>
      </c>
      <c r="H935" s="132" t="s">
        <v>102</v>
      </c>
      <c r="I935" s="132" t="s">
        <v>73</v>
      </c>
      <c r="J935" s="132" t="s">
        <v>53</v>
      </c>
      <c r="K935" s="132" t="s">
        <v>53</v>
      </c>
      <c r="L935" s="132" t="s">
        <v>821</v>
      </c>
      <c r="M935" s="132" t="s">
        <v>311</v>
      </c>
      <c r="N935" s="132" t="s">
        <v>269</v>
      </c>
      <c r="O935" s="132" t="s">
        <v>62</v>
      </c>
      <c r="P935" s="132" t="s">
        <v>1206</v>
      </c>
      <c r="Q935" s="135">
        <v>14793</v>
      </c>
      <c r="R935" s="135">
        <v>1</v>
      </c>
      <c r="S935" s="135">
        <v>8960</v>
      </c>
      <c r="T935" s="135">
        <v>0</v>
      </c>
      <c r="U935" s="135">
        <v>1325.4528</v>
      </c>
      <c r="V935" s="136">
        <v>2.38730586E-4</v>
      </c>
      <c r="W935" s="136">
        <v>1.5139584200950106E-3</v>
      </c>
      <c r="X935" s="136">
        <v>4.0559275464526254E-4</v>
      </c>
    </row>
    <row r="936" spans="1:24" ht="13.5" thickBot="1">
      <c r="A936" s="131">
        <v>8694</v>
      </c>
      <c r="B936" s="131">
        <v>12531</v>
      </c>
      <c r="C936" s="132" t="s">
        <v>1375</v>
      </c>
      <c r="D936" s="132">
        <v>520028010</v>
      </c>
      <c r="E936" s="132" t="s">
        <v>429</v>
      </c>
      <c r="F936" s="132" t="s">
        <v>2333</v>
      </c>
      <c r="G936" s="132">
        <v>576017</v>
      </c>
      <c r="H936" s="132" t="s">
        <v>102</v>
      </c>
      <c r="I936" s="132" t="s">
        <v>73</v>
      </c>
      <c r="J936" s="132" t="s">
        <v>53</v>
      </c>
      <c r="K936" s="132" t="s">
        <v>53</v>
      </c>
      <c r="L936" s="132" t="s">
        <v>821</v>
      </c>
      <c r="M936" s="132" t="s">
        <v>311</v>
      </c>
      <c r="N936" s="132" t="s">
        <v>708</v>
      </c>
      <c r="O936" s="132" t="s">
        <v>62</v>
      </c>
      <c r="P936" s="132" t="s">
        <v>1206</v>
      </c>
      <c r="Q936" s="135">
        <v>3947</v>
      </c>
      <c r="R936" s="135">
        <v>1</v>
      </c>
      <c r="S936" s="135">
        <v>83740</v>
      </c>
      <c r="T936" s="135">
        <v>0</v>
      </c>
      <c r="U936" s="135">
        <v>3305.2177999999999</v>
      </c>
      <c r="V936" s="136">
        <v>5.2139013900000003E-4</v>
      </c>
      <c r="W936" s="136">
        <v>3.7752851844727376E-3</v>
      </c>
      <c r="X936" s="136">
        <v>1.0114071147645199E-3</v>
      </c>
    </row>
    <row r="937" spans="1:24" ht="13.5" thickBot="1">
      <c r="A937" s="131">
        <v>8694</v>
      </c>
      <c r="B937" s="131">
        <v>12531</v>
      </c>
      <c r="C937" s="132" t="s">
        <v>1869</v>
      </c>
      <c r="D937" s="132">
        <v>520033986</v>
      </c>
      <c r="E937" s="132" t="s">
        <v>429</v>
      </c>
      <c r="F937" s="132" t="s">
        <v>2334</v>
      </c>
      <c r="G937" s="132">
        <v>585018</v>
      </c>
      <c r="H937" s="132" t="s">
        <v>102</v>
      </c>
      <c r="I937" s="132" t="s">
        <v>73</v>
      </c>
      <c r="J937" s="132" t="s">
        <v>53</v>
      </c>
      <c r="K937" s="132" t="s">
        <v>53</v>
      </c>
      <c r="L937" s="132" t="s">
        <v>821</v>
      </c>
      <c r="M937" s="132" t="s">
        <v>311</v>
      </c>
      <c r="N937" s="132" t="s">
        <v>269</v>
      </c>
      <c r="O937" s="132" t="s">
        <v>62</v>
      </c>
      <c r="P937" s="132" t="s">
        <v>1206</v>
      </c>
      <c r="Q937" s="135">
        <v>140597</v>
      </c>
      <c r="R937" s="135">
        <v>1</v>
      </c>
      <c r="S937" s="135">
        <v>2997</v>
      </c>
      <c r="T937" s="135">
        <v>0</v>
      </c>
      <c r="U937" s="135">
        <v>4213.6920899999996</v>
      </c>
      <c r="V937" s="136">
        <v>6.8096605099999998E-4</v>
      </c>
      <c r="W937" s="136">
        <v>4.8129624980559416E-3</v>
      </c>
      <c r="X937" s="136">
        <v>1.2894031247359795E-3</v>
      </c>
    </row>
    <row r="938" spans="1:24" ht="13.5" thickBot="1">
      <c r="A938" s="131">
        <v>8694</v>
      </c>
      <c r="B938" s="131">
        <v>12531</v>
      </c>
      <c r="C938" s="132" t="s">
        <v>2335</v>
      </c>
      <c r="D938" s="132">
        <v>520029083</v>
      </c>
      <c r="E938" s="132" t="s">
        <v>429</v>
      </c>
      <c r="F938" s="132" t="s">
        <v>2336</v>
      </c>
      <c r="G938" s="132">
        <v>593038</v>
      </c>
      <c r="H938" s="132" t="s">
        <v>102</v>
      </c>
      <c r="I938" s="132" t="s">
        <v>73</v>
      </c>
      <c r="J938" s="132" t="s">
        <v>53</v>
      </c>
      <c r="K938" s="132" t="s">
        <v>53</v>
      </c>
      <c r="L938" s="132" t="s">
        <v>821</v>
      </c>
      <c r="M938" s="132" t="s">
        <v>311</v>
      </c>
      <c r="N938" s="132" t="s">
        <v>256</v>
      </c>
      <c r="O938" s="132" t="s">
        <v>62</v>
      </c>
      <c r="P938" s="132" t="s">
        <v>1206</v>
      </c>
      <c r="Q938" s="135">
        <v>56822</v>
      </c>
      <c r="R938" s="135">
        <v>1</v>
      </c>
      <c r="S938" s="135">
        <v>14410</v>
      </c>
      <c r="T938" s="135">
        <v>0</v>
      </c>
      <c r="U938" s="135">
        <v>8188.0501999999997</v>
      </c>
      <c r="V938" s="136">
        <v>5.6635081499999997E-4</v>
      </c>
      <c r="W938" s="136">
        <v>9.3525529875153873E-3</v>
      </c>
      <c r="X938" s="136">
        <v>2.5055692935966431E-3</v>
      </c>
    </row>
    <row r="939" spans="1:24" ht="13.5" thickBot="1">
      <c r="A939" s="131">
        <v>8694</v>
      </c>
      <c r="B939" s="131">
        <v>12531</v>
      </c>
      <c r="C939" s="132" t="s">
        <v>1208</v>
      </c>
      <c r="D939" s="132">
        <v>520018078</v>
      </c>
      <c r="E939" s="132" t="s">
        <v>429</v>
      </c>
      <c r="F939" s="132" t="s">
        <v>2337</v>
      </c>
      <c r="G939" s="132">
        <v>604611</v>
      </c>
      <c r="H939" s="132" t="s">
        <v>102</v>
      </c>
      <c r="I939" s="132" t="s">
        <v>73</v>
      </c>
      <c r="J939" s="132" t="s">
        <v>53</v>
      </c>
      <c r="K939" s="132" t="s">
        <v>53</v>
      </c>
      <c r="L939" s="132" t="s">
        <v>821</v>
      </c>
      <c r="M939" s="132" t="s">
        <v>311</v>
      </c>
      <c r="N939" s="132" t="s">
        <v>256</v>
      </c>
      <c r="O939" s="132" t="s">
        <v>62</v>
      </c>
      <c r="P939" s="132" t="s">
        <v>1206</v>
      </c>
      <c r="Q939" s="135">
        <v>2043214</v>
      </c>
      <c r="R939" s="135">
        <v>1</v>
      </c>
      <c r="S939" s="135">
        <v>3110</v>
      </c>
      <c r="T939" s="135">
        <v>0</v>
      </c>
      <c r="U939" s="135">
        <v>63543.955399999999</v>
      </c>
      <c r="V939" s="136">
        <v>1.344761785E-3</v>
      </c>
      <c r="W939" s="136">
        <v>7.2581163451442263E-2</v>
      </c>
      <c r="X939" s="136">
        <v>1.9444651602638512E-2</v>
      </c>
    </row>
    <row r="940" spans="1:24" ht="13.5" thickBot="1">
      <c r="A940" s="131">
        <v>8694</v>
      </c>
      <c r="B940" s="131">
        <v>12531</v>
      </c>
      <c r="C940" s="132" t="s">
        <v>1380</v>
      </c>
      <c r="D940" s="132">
        <v>520017807</v>
      </c>
      <c r="E940" s="132" t="s">
        <v>429</v>
      </c>
      <c r="F940" s="132" t="s">
        <v>2338</v>
      </c>
      <c r="G940" s="132">
        <v>613034</v>
      </c>
      <c r="H940" s="132" t="s">
        <v>102</v>
      </c>
      <c r="I940" s="132" t="s">
        <v>73</v>
      </c>
      <c r="J940" s="132" t="s">
        <v>53</v>
      </c>
      <c r="K940" s="132" t="s">
        <v>53</v>
      </c>
      <c r="L940" s="132" t="s">
        <v>821</v>
      </c>
      <c r="M940" s="132" t="s">
        <v>311</v>
      </c>
      <c r="N940" s="132" t="s">
        <v>651</v>
      </c>
      <c r="O940" s="132" t="s">
        <v>62</v>
      </c>
      <c r="P940" s="132" t="s">
        <v>1206</v>
      </c>
      <c r="Q940" s="135">
        <v>3279</v>
      </c>
      <c r="R940" s="135">
        <v>1</v>
      </c>
      <c r="S940" s="135">
        <v>65930</v>
      </c>
      <c r="T940" s="135">
        <v>0</v>
      </c>
      <c r="U940" s="135">
        <v>2161.8447000000001</v>
      </c>
      <c r="V940" s="136">
        <v>6.5035806300000004E-4</v>
      </c>
      <c r="W940" s="136">
        <v>2.4693018012431466E-3</v>
      </c>
      <c r="X940" s="136">
        <v>6.6153132498438362E-4</v>
      </c>
    </row>
    <row r="941" spans="1:24" ht="13.5" thickBot="1">
      <c r="A941" s="131">
        <v>8694</v>
      </c>
      <c r="B941" s="131">
        <v>12531</v>
      </c>
      <c r="C941" s="132" t="s">
        <v>2339</v>
      </c>
      <c r="D941" s="132">
        <v>520013954</v>
      </c>
      <c r="E941" s="132" t="s">
        <v>429</v>
      </c>
      <c r="F941" s="132" t="s">
        <v>2340</v>
      </c>
      <c r="G941" s="132">
        <v>629014</v>
      </c>
      <c r="H941" s="132" t="s">
        <v>102</v>
      </c>
      <c r="I941" s="132" t="s">
        <v>73</v>
      </c>
      <c r="J941" s="132" t="s">
        <v>53</v>
      </c>
      <c r="K941" s="132" t="s">
        <v>53</v>
      </c>
      <c r="L941" s="132" t="s">
        <v>821</v>
      </c>
      <c r="M941" s="132" t="s">
        <v>311</v>
      </c>
      <c r="N941" s="132" t="s">
        <v>85</v>
      </c>
      <c r="O941" s="132" t="s">
        <v>62</v>
      </c>
      <c r="P941" s="132" t="s">
        <v>1206</v>
      </c>
      <c r="Q941" s="135">
        <v>335287</v>
      </c>
      <c r="R941" s="135">
        <v>1</v>
      </c>
      <c r="S941" s="135">
        <v>6120</v>
      </c>
      <c r="T941" s="135">
        <v>0</v>
      </c>
      <c r="U941" s="135">
        <v>20519.564399999999</v>
      </c>
      <c r="V941" s="136">
        <v>2.9603500800000002E-4</v>
      </c>
      <c r="W941" s="136">
        <v>2.3437852558809955E-2</v>
      </c>
      <c r="X941" s="136">
        <v>6.2790516939696854E-3</v>
      </c>
    </row>
    <row r="942" spans="1:24" ht="13.5" thickBot="1">
      <c r="A942" s="131">
        <v>8694</v>
      </c>
      <c r="B942" s="131">
        <v>12531</v>
      </c>
      <c r="C942" s="132" t="s">
        <v>1204</v>
      </c>
      <c r="D942" s="132">
        <v>520000118</v>
      </c>
      <c r="E942" s="132" t="s">
        <v>429</v>
      </c>
      <c r="F942" s="132" t="s">
        <v>2341</v>
      </c>
      <c r="G942" s="132">
        <v>662577</v>
      </c>
      <c r="H942" s="132" t="s">
        <v>102</v>
      </c>
      <c r="I942" s="132" t="s">
        <v>73</v>
      </c>
      <c r="J942" s="132" t="s">
        <v>53</v>
      </c>
      <c r="K942" s="132" t="s">
        <v>53</v>
      </c>
      <c r="L942" s="132" t="s">
        <v>821</v>
      </c>
      <c r="M942" s="132" t="s">
        <v>311</v>
      </c>
      <c r="N942" s="132" t="s">
        <v>256</v>
      </c>
      <c r="O942" s="132" t="s">
        <v>62</v>
      </c>
      <c r="P942" s="132" t="s">
        <v>1206</v>
      </c>
      <c r="Q942" s="135">
        <v>1767234</v>
      </c>
      <c r="R942" s="135">
        <v>1</v>
      </c>
      <c r="S942" s="135">
        <v>3365</v>
      </c>
      <c r="T942" s="135">
        <v>0</v>
      </c>
      <c r="U942" s="135">
        <v>59467.424099999997</v>
      </c>
      <c r="V942" s="136">
        <v>1.321116371E-3</v>
      </c>
      <c r="W942" s="136">
        <v>6.7924868722263027E-2</v>
      </c>
      <c r="X942" s="136">
        <v>1.8197220114044853E-2</v>
      </c>
    </row>
    <row r="943" spans="1:24" ht="13.5" thickBot="1">
      <c r="A943" s="131">
        <v>8694</v>
      </c>
      <c r="B943" s="131">
        <v>12531</v>
      </c>
      <c r="C943" s="132" t="s">
        <v>2342</v>
      </c>
      <c r="D943" s="132">
        <v>520007030</v>
      </c>
      <c r="E943" s="132" t="s">
        <v>429</v>
      </c>
      <c r="F943" s="132" t="s">
        <v>2343</v>
      </c>
      <c r="G943" s="132">
        <v>691212</v>
      </c>
      <c r="H943" s="132" t="s">
        <v>102</v>
      </c>
      <c r="I943" s="132" t="s">
        <v>73</v>
      </c>
      <c r="J943" s="132" t="s">
        <v>53</v>
      </c>
      <c r="K943" s="132" t="s">
        <v>53</v>
      </c>
      <c r="L943" s="132" t="s">
        <v>821</v>
      </c>
      <c r="M943" s="132" t="s">
        <v>311</v>
      </c>
      <c r="N943" s="132" t="s">
        <v>256</v>
      </c>
      <c r="O943" s="132" t="s">
        <v>62</v>
      </c>
      <c r="P943" s="132" t="s">
        <v>1206</v>
      </c>
      <c r="Q943" s="135">
        <v>2171192</v>
      </c>
      <c r="R943" s="135">
        <v>1</v>
      </c>
      <c r="S943" s="135">
        <v>1909</v>
      </c>
      <c r="T943" s="135">
        <v>0</v>
      </c>
      <c r="U943" s="135">
        <v>41448.05528</v>
      </c>
      <c r="V943" s="136">
        <v>1.755191736E-3</v>
      </c>
      <c r="W943" s="136">
        <v>4.7342789036108612E-2</v>
      </c>
      <c r="X943" s="136">
        <v>1.2683236185931568E-2</v>
      </c>
    </row>
    <row r="944" spans="1:24" ht="13.5" thickBot="1">
      <c r="A944" s="131">
        <v>8694</v>
      </c>
      <c r="B944" s="131">
        <v>12531</v>
      </c>
      <c r="C944" s="132" t="s">
        <v>2344</v>
      </c>
      <c r="D944" s="132">
        <v>520000522</v>
      </c>
      <c r="E944" s="132" t="s">
        <v>429</v>
      </c>
      <c r="F944" s="132" t="s">
        <v>2345</v>
      </c>
      <c r="G944" s="132">
        <v>695437</v>
      </c>
      <c r="H944" s="132" t="s">
        <v>102</v>
      </c>
      <c r="I944" s="132" t="s">
        <v>73</v>
      </c>
      <c r="J944" s="132" t="s">
        <v>53</v>
      </c>
      <c r="K944" s="132" t="s">
        <v>53</v>
      </c>
      <c r="L944" s="132" t="s">
        <v>821</v>
      </c>
      <c r="M944" s="132" t="s">
        <v>311</v>
      </c>
      <c r="N944" s="132" t="s">
        <v>256</v>
      </c>
      <c r="O944" s="132" t="s">
        <v>62</v>
      </c>
      <c r="P944" s="132" t="s">
        <v>1206</v>
      </c>
      <c r="Q944" s="135">
        <v>157200</v>
      </c>
      <c r="R944" s="135">
        <v>1</v>
      </c>
      <c r="S944" s="135">
        <v>13080</v>
      </c>
      <c r="T944" s="135">
        <v>0</v>
      </c>
      <c r="U944" s="135">
        <v>20561.759999999998</v>
      </c>
      <c r="V944" s="136">
        <v>6.0862801200000001E-4</v>
      </c>
      <c r="W944" s="136">
        <v>2.348604920821985E-2</v>
      </c>
      <c r="X944" s="136">
        <v>6.2919636812074882E-3</v>
      </c>
    </row>
    <row r="945" spans="1:24" ht="13.5" thickBot="1">
      <c r="A945" s="131">
        <v>8694</v>
      </c>
      <c r="B945" s="131">
        <v>12531</v>
      </c>
      <c r="C945" s="132" t="s">
        <v>1382</v>
      </c>
      <c r="D945" s="132">
        <v>520025990</v>
      </c>
      <c r="E945" s="132" t="s">
        <v>429</v>
      </c>
      <c r="F945" s="132" t="s">
        <v>2346</v>
      </c>
      <c r="G945" s="132">
        <v>715011</v>
      </c>
      <c r="H945" s="132" t="s">
        <v>102</v>
      </c>
      <c r="I945" s="132" t="s">
        <v>73</v>
      </c>
      <c r="J945" s="132" t="s">
        <v>53</v>
      </c>
      <c r="K945" s="132" t="s">
        <v>53</v>
      </c>
      <c r="L945" s="132" t="s">
        <v>821</v>
      </c>
      <c r="M945" s="132" t="s">
        <v>311</v>
      </c>
      <c r="N945" s="132" t="s">
        <v>140</v>
      </c>
      <c r="O945" s="132" t="s">
        <v>62</v>
      </c>
      <c r="P945" s="132" t="s">
        <v>1206</v>
      </c>
      <c r="Q945" s="135">
        <v>188000</v>
      </c>
      <c r="R945" s="135">
        <v>1</v>
      </c>
      <c r="S945" s="135">
        <v>1549</v>
      </c>
      <c r="T945" s="135">
        <v>0</v>
      </c>
      <c r="U945" s="135">
        <v>2912.12</v>
      </c>
      <c r="V945" s="136">
        <v>8.91071707E-4</v>
      </c>
      <c r="W945" s="136">
        <v>3.326281097544237E-3</v>
      </c>
      <c r="X945" s="136">
        <v>8.9111794298338037E-4</v>
      </c>
    </row>
    <row r="946" spans="1:24" ht="13.5" thickBot="1">
      <c r="A946" s="131">
        <v>8694</v>
      </c>
      <c r="B946" s="131">
        <v>12531</v>
      </c>
      <c r="C946" s="132" t="s">
        <v>1904</v>
      </c>
      <c r="D946" s="132">
        <v>520041146</v>
      </c>
      <c r="E946" s="132" t="s">
        <v>429</v>
      </c>
      <c r="F946" s="132" t="s">
        <v>2347</v>
      </c>
      <c r="G946" s="132">
        <v>720011</v>
      </c>
      <c r="H946" s="132" t="s">
        <v>102</v>
      </c>
      <c r="I946" s="132" t="s">
        <v>73</v>
      </c>
      <c r="J946" s="132" t="s">
        <v>53</v>
      </c>
      <c r="K946" s="132" t="s">
        <v>53</v>
      </c>
      <c r="L946" s="132" t="s">
        <v>821</v>
      </c>
      <c r="M946" s="132" t="s">
        <v>311</v>
      </c>
      <c r="N946" s="132" t="s">
        <v>647</v>
      </c>
      <c r="O946" s="132" t="s">
        <v>62</v>
      </c>
      <c r="P946" s="132" t="s">
        <v>1206</v>
      </c>
      <c r="Q946" s="135">
        <v>70190</v>
      </c>
      <c r="R946" s="135">
        <v>1</v>
      </c>
      <c r="S946" s="135">
        <v>5985</v>
      </c>
      <c r="T946" s="135">
        <v>0</v>
      </c>
      <c r="U946" s="135">
        <v>4200.8715000000002</v>
      </c>
      <c r="V946" s="136">
        <v>5.9249459800000005E-4</v>
      </c>
      <c r="W946" s="136">
        <v>4.7983185664266263E-3</v>
      </c>
      <c r="X946" s="136">
        <v>1.2854799835918533E-3</v>
      </c>
    </row>
    <row r="947" spans="1:24" ht="13.5" thickBot="1">
      <c r="A947" s="131">
        <v>8694</v>
      </c>
      <c r="B947" s="131">
        <v>12531</v>
      </c>
      <c r="C947" s="132" t="s">
        <v>1911</v>
      </c>
      <c r="D947" s="132">
        <v>520003781</v>
      </c>
      <c r="E947" s="132" t="s">
        <v>429</v>
      </c>
      <c r="F947" s="132" t="s">
        <v>2348</v>
      </c>
      <c r="G947" s="132">
        <v>746016</v>
      </c>
      <c r="H947" s="132" t="s">
        <v>102</v>
      </c>
      <c r="I947" s="132" t="s">
        <v>73</v>
      </c>
      <c r="J947" s="132" t="s">
        <v>53</v>
      </c>
      <c r="K947" s="132" t="s">
        <v>53</v>
      </c>
      <c r="L947" s="132" t="s">
        <v>821</v>
      </c>
      <c r="M947" s="132" t="s">
        <v>311</v>
      </c>
      <c r="N947" s="132" t="s">
        <v>261</v>
      </c>
      <c r="O947" s="132" t="s">
        <v>62</v>
      </c>
      <c r="P947" s="132" t="s">
        <v>1206</v>
      </c>
      <c r="Q947" s="135">
        <v>18044</v>
      </c>
      <c r="R947" s="135">
        <v>1</v>
      </c>
      <c r="S947" s="135">
        <v>5599</v>
      </c>
      <c r="T947" s="135">
        <v>0</v>
      </c>
      <c r="U947" s="135">
        <v>1010.28356</v>
      </c>
      <c r="V947" s="136">
        <v>1.547978E-4</v>
      </c>
      <c r="W947" s="136">
        <v>1.1539658766766818E-3</v>
      </c>
      <c r="X947" s="136">
        <v>3.0914996903188278E-4</v>
      </c>
    </row>
    <row r="948" spans="1:24" ht="13.5" thickBot="1">
      <c r="A948" s="131">
        <v>8694</v>
      </c>
      <c r="B948" s="131">
        <v>12531</v>
      </c>
      <c r="C948" s="132" t="s">
        <v>2349</v>
      </c>
      <c r="D948" s="132">
        <v>520029026</v>
      </c>
      <c r="E948" s="132" t="s">
        <v>429</v>
      </c>
      <c r="F948" s="132" t="s">
        <v>2350</v>
      </c>
      <c r="G948" s="132">
        <v>763011</v>
      </c>
      <c r="H948" s="132" t="s">
        <v>102</v>
      </c>
      <c r="I948" s="132" t="s">
        <v>73</v>
      </c>
      <c r="J948" s="132" t="s">
        <v>53</v>
      </c>
      <c r="K948" s="132" t="s">
        <v>53</v>
      </c>
      <c r="L948" s="132" t="s">
        <v>821</v>
      </c>
      <c r="M948" s="132" t="s">
        <v>311</v>
      </c>
      <c r="N948" s="132" t="s">
        <v>256</v>
      </c>
      <c r="O948" s="132" t="s">
        <v>62</v>
      </c>
      <c r="P948" s="132" t="s">
        <v>1206</v>
      </c>
      <c r="Q948" s="135">
        <v>11500</v>
      </c>
      <c r="R948" s="135">
        <v>1</v>
      </c>
      <c r="S948" s="135">
        <v>15200</v>
      </c>
      <c r="T948" s="135">
        <v>0</v>
      </c>
      <c r="U948" s="135">
        <v>1748</v>
      </c>
      <c r="V948" s="136">
        <v>3.2437640700000003E-4</v>
      </c>
      <c r="W948" s="136">
        <v>1.9966001945343347E-3</v>
      </c>
      <c r="X948" s="136">
        <v>5.3489353609567907E-4</v>
      </c>
    </row>
    <row r="949" spans="1:24" ht="13.5" thickBot="1">
      <c r="A949" s="131">
        <v>8694</v>
      </c>
      <c r="B949" s="131">
        <v>12531</v>
      </c>
      <c r="C949" s="132" t="s">
        <v>1923</v>
      </c>
      <c r="D949" s="132">
        <v>520017450</v>
      </c>
      <c r="E949" s="132" t="s">
        <v>429</v>
      </c>
      <c r="F949" s="132" t="s">
        <v>2351</v>
      </c>
      <c r="G949" s="132">
        <v>767012</v>
      </c>
      <c r="H949" s="132" t="s">
        <v>102</v>
      </c>
      <c r="I949" s="132" t="s">
        <v>73</v>
      </c>
      <c r="J949" s="132" t="s">
        <v>53</v>
      </c>
      <c r="K949" s="132" t="s">
        <v>53</v>
      </c>
      <c r="L949" s="132" t="s">
        <v>821</v>
      </c>
      <c r="M949" s="132" t="s">
        <v>311</v>
      </c>
      <c r="N949" s="132" t="s">
        <v>269</v>
      </c>
      <c r="O949" s="132" t="s">
        <v>62</v>
      </c>
      <c r="P949" s="132" t="s">
        <v>1206</v>
      </c>
      <c r="Q949" s="135">
        <v>375953</v>
      </c>
      <c r="R949" s="135">
        <v>1</v>
      </c>
      <c r="S949" s="135">
        <v>3419</v>
      </c>
      <c r="T949" s="135">
        <v>0</v>
      </c>
      <c r="U949" s="135">
        <v>12853.833070000001</v>
      </c>
      <c r="V949" s="136">
        <v>1.4963804709999999E-3</v>
      </c>
      <c r="W949" s="136">
        <v>1.4681902521781387E-2</v>
      </c>
      <c r="X949" s="136">
        <v>3.9333136288305943E-3</v>
      </c>
    </row>
    <row r="950" spans="1:24" ht="13.5" thickBot="1">
      <c r="A950" s="131">
        <v>8694</v>
      </c>
      <c r="B950" s="131">
        <v>12531</v>
      </c>
      <c r="C950" s="132" t="s">
        <v>1928</v>
      </c>
      <c r="D950" s="132">
        <v>520022732</v>
      </c>
      <c r="E950" s="132" t="s">
        <v>429</v>
      </c>
      <c r="F950" s="132" t="s">
        <v>2352</v>
      </c>
      <c r="G950" s="132">
        <v>777037</v>
      </c>
      <c r="H950" s="132" t="s">
        <v>102</v>
      </c>
      <c r="I950" s="132" t="s">
        <v>73</v>
      </c>
      <c r="J950" s="132" t="s">
        <v>53</v>
      </c>
      <c r="K950" s="132" t="s">
        <v>53</v>
      </c>
      <c r="L950" s="132" t="s">
        <v>821</v>
      </c>
      <c r="M950" s="132" t="s">
        <v>311</v>
      </c>
      <c r="N950" s="132" t="s">
        <v>650</v>
      </c>
      <c r="O950" s="132" t="s">
        <v>62</v>
      </c>
      <c r="P950" s="132" t="s">
        <v>1206</v>
      </c>
      <c r="Q950" s="135">
        <v>2000</v>
      </c>
      <c r="R950" s="135">
        <v>1</v>
      </c>
      <c r="S950" s="135">
        <v>2472</v>
      </c>
      <c r="T950" s="135">
        <v>0</v>
      </c>
      <c r="U950" s="135">
        <v>49.44</v>
      </c>
      <c r="V950" s="136">
        <v>7.5275941465096702E-6</v>
      </c>
      <c r="W950" s="136">
        <v>5.6471346463259437E-5</v>
      </c>
      <c r="X950" s="136">
        <v>1.5128796581561997E-5</v>
      </c>
    </row>
    <row r="951" spans="1:24" ht="13.5" thickBot="1">
      <c r="A951" s="131">
        <v>8694</v>
      </c>
      <c r="B951" s="131">
        <v>12531</v>
      </c>
      <c r="C951" s="132" t="s">
        <v>2353</v>
      </c>
      <c r="D951" s="132">
        <v>520032442</v>
      </c>
      <c r="E951" s="132" t="s">
        <v>429</v>
      </c>
      <c r="F951" s="132" t="s">
        <v>2354</v>
      </c>
      <c r="G951" s="132">
        <v>797035</v>
      </c>
      <c r="H951" s="132" t="s">
        <v>102</v>
      </c>
      <c r="I951" s="132" t="s">
        <v>73</v>
      </c>
      <c r="J951" s="132" t="s">
        <v>53</v>
      </c>
      <c r="K951" s="132" t="s">
        <v>53</v>
      </c>
      <c r="L951" s="132" t="s">
        <v>821</v>
      </c>
      <c r="M951" s="132" t="s">
        <v>311</v>
      </c>
      <c r="N951" s="132" t="s">
        <v>263</v>
      </c>
      <c r="O951" s="132" t="s">
        <v>62</v>
      </c>
      <c r="P951" s="132" t="s">
        <v>1206</v>
      </c>
      <c r="Q951" s="135">
        <v>3100</v>
      </c>
      <c r="R951" s="135">
        <v>1</v>
      </c>
      <c r="S951" s="135">
        <v>19350</v>
      </c>
      <c r="T951" s="135">
        <v>0</v>
      </c>
      <c r="U951" s="135">
        <v>599.85</v>
      </c>
      <c r="V951" s="136">
        <v>1.3933492290000001E-3</v>
      </c>
      <c r="W951" s="136">
        <v>6.8516054158548087E-4</v>
      </c>
      <c r="X951" s="136">
        <v>1.8355599978660931E-4</v>
      </c>
    </row>
    <row r="952" spans="1:24" ht="13.5" thickBot="1">
      <c r="A952" s="131">
        <v>8694</v>
      </c>
      <c r="B952" s="131">
        <v>12531</v>
      </c>
      <c r="C952" s="132" t="s">
        <v>2355</v>
      </c>
      <c r="D952" s="132">
        <v>520032988</v>
      </c>
      <c r="E952" s="132" t="s">
        <v>429</v>
      </c>
      <c r="F952" s="132" t="s">
        <v>2356</v>
      </c>
      <c r="G952" s="132">
        <v>813014</v>
      </c>
      <c r="H952" s="132" t="s">
        <v>102</v>
      </c>
      <c r="I952" s="132" t="s">
        <v>73</v>
      </c>
      <c r="J952" s="132" t="s">
        <v>53</v>
      </c>
      <c r="K952" s="132" t="s">
        <v>53</v>
      </c>
      <c r="L952" s="132" t="s">
        <v>821</v>
      </c>
      <c r="M952" s="132" t="s">
        <v>311</v>
      </c>
      <c r="N952" s="132" t="s">
        <v>265</v>
      </c>
      <c r="O952" s="132" t="s">
        <v>62</v>
      </c>
      <c r="P952" s="132" t="s">
        <v>1206</v>
      </c>
      <c r="Q952" s="135">
        <v>12254</v>
      </c>
      <c r="R952" s="135">
        <v>1</v>
      </c>
      <c r="S952" s="135">
        <v>30600</v>
      </c>
      <c r="T952" s="135">
        <v>0</v>
      </c>
      <c r="U952" s="135">
        <v>3749.7240000000002</v>
      </c>
      <c r="V952" s="136">
        <v>9.9723307200000008E-4</v>
      </c>
      <c r="W952" s="136">
        <v>4.2830089633009516E-3</v>
      </c>
      <c r="X952" s="136">
        <v>1.1474274197613467E-3</v>
      </c>
    </row>
    <row r="953" spans="1:24" ht="13.5" thickBot="1">
      <c r="A953" s="131">
        <v>8694</v>
      </c>
      <c r="B953" s="131">
        <v>12531</v>
      </c>
      <c r="C953" s="132" t="s">
        <v>2357</v>
      </c>
      <c r="D953" s="132">
        <v>520033291</v>
      </c>
      <c r="E953" s="132" t="s">
        <v>429</v>
      </c>
      <c r="F953" s="132" t="s">
        <v>2358</v>
      </c>
      <c r="G953" s="132">
        <v>829010</v>
      </c>
      <c r="H953" s="132" t="s">
        <v>102</v>
      </c>
      <c r="I953" s="132" t="s">
        <v>73</v>
      </c>
      <c r="J953" s="132" t="s">
        <v>53</v>
      </c>
      <c r="K953" s="132" t="s">
        <v>53</v>
      </c>
      <c r="L953" s="132" t="s">
        <v>821</v>
      </c>
      <c r="M953" s="132" t="s">
        <v>311</v>
      </c>
      <c r="N953" s="132" t="s">
        <v>75</v>
      </c>
      <c r="O953" s="132" t="s">
        <v>62</v>
      </c>
      <c r="P953" s="132" t="s">
        <v>1206</v>
      </c>
      <c r="Q953" s="135">
        <v>60000</v>
      </c>
      <c r="R953" s="135">
        <v>1</v>
      </c>
      <c r="S953" s="135">
        <v>1897</v>
      </c>
      <c r="T953" s="135">
        <v>0</v>
      </c>
      <c r="U953" s="135">
        <v>1138.2</v>
      </c>
      <c r="V953" s="136">
        <v>6.18710045E-4</v>
      </c>
      <c r="W953" s="136">
        <v>1.3000745660291645E-3</v>
      </c>
      <c r="X953" s="136">
        <v>3.48292804796397E-4</v>
      </c>
    </row>
    <row r="954" spans="1:24" ht="13.5" thickBot="1">
      <c r="A954" s="131">
        <v>8694</v>
      </c>
      <c r="B954" s="131">
        <v>12531</v>
      </c>
      <c r="C954" s="132" t="s">
        <v>1717</v>
      </c>
      <c r="D954" s="132">
        <v>520042763</v>
      </c>
      <c r="E954" s="132" t="s">
        <v>429</v>
      </c>
      <c r="F954" s="132" t="s">
        <v>2359</v>
      </c>
      <c r="G954" s="132">
        <v>1081074</v>
      </c>
      <c r="H954" s="132" t="s">
        <v>102</v>
      </c>
      <c r="I954" s="132" t="s">
        <v>73</v>
      </c>
      <c r="J954" s="132" t="s">
        <v>53</v>
      </c>
      <c r="K954" s="132" t="s">
        <v>53</v>
      </c>
      <c r="L954" s="132" t="s">
        <v>821</v>
      </c>
      <c r="M954" s="132" t="s">
        <v>311</v>
      </c>
      <c r="N954" s="132" t="s">
        <v>259</v>
      </c>
      <c r="O954" s="132" t="s">
        <v>62</v>
      </c>
      <c r="P954" s="132" t="s">
        <v>1206</v>
      </c>
      <c r="Q954" s="135">
        <v>179090</v>
      </c>
      <c r="R954" s="135">
        <v>1</v>
      </c>
      <c r="S954" s="135">
        <v>6972</v>
      </c>
      <c r="T954" s="135">
        <v>0</v>
      </c>
      <c r="U954" s="135">
        <v>12486.1548</v>
      </c>
      <c r="V954" s="136">
        <v>1.0421602073999999E-2</v>
      </c>
      <c r="W954" s="136">
        <v>1.4261933125094861E-2</v>
      </c>
      <c r="X954" s="136">
        <v>3.8208029137357189E-3</v>
      </c>
    </row>
    <row r="955" spans="1:24" ht="13.5" thickBot="1">
      <c r="A955" s="131">
        <v>8694</v>
      </c>
      <c r="B955" s="131">
        <v>12531</v>
      </c>
      <c r="C955" s="132" t="s">
        <v>1348</v>
      </c>
      <c r="D955" s="132">
        <v>520043027</v>
      </c>
      <c r="E955" s="132" t="s">
        <v>429</v>
      </c>
      <c r="F955" s="132" t="s">
        <v>2360</v>
      </c>
      <c r="G955" s="132">
        <v>1081124</v>
      </c>
      <c r="H955" s="132" t="s">
        <v>102</v>
      </c>
      <c r="I955" s="132" t="s">
        <v>73</v>
      </c>
      <c r="J955" s="132" t="s">
        <v>53</v>
      </c>
      <c r="K955" s="132" t="s">
        <v>53</v>
      </c>
      <c r="L955" s="132" t="s">
        <v>821</v>
      </c>
      <c r="M955" s="132" t="s">
        <v>311</v>
      </c>
      <c r="N955" s="132" t="s">
        <v>654</v>
      </c>
      <c r="O955" s="132" t="s">
        <v>62</v>
      </c>
      <c r="P955" s="132" t="s">
        <v>1206</v>
      </c>
      <c r="Q955" s="135">
        <v>2300</v>
      </c>
      <c r="R955" s="135">
        <v>1</v>
      </c>
      <c r="S955" s="135">
        <v>66410</v>
      </c>
      <c r="T955" s="135">
        <v>4.3228499999999999</v>
      </c>
      <c r="U955" s="135">
        <v>1531.7528500000001</v>
      </c>
      <c r="V955" s="136">
        <v>5.17123673589019E-5</v>
      </c>
      <c r="W955" s="136">
        <v>1.749598420073525E-3</v>
      </c>
      <c r="X955" s="136">
        <v>4.687212233187267E-4</v>
      </c>
    </row>
    <row r="956" spans="1:24" ht="13.5" thickBot="1">
      <c r="A956" s="131">
        <v>8694</v>
      </c>
      <c r="B956" s="131">
        <v>12531</v>
      </c>
      <c r="C956" s="132" t="s">
        <v>2361</v>
      </c>
      <c r="D956" s="132">
        <v>520043480</v>
      </c>
      <c r="E956" s="132" t="s">
        <v>429</v>
      </c>
      <c r="F956" s="132" t="s">
        <v>2362</v>
      </c>
      <c r="G956" s="132">
        <v>1081561</v>
      </c>
      <c r="H956" s="132" t="s">
        <v>102</v>
      </c>
      <c r="I956" s="132" t="s">
        <v>73</v>
      </c>
      <c r="J956" s="132" t="s">
        <v>53</v>
      </c>
      <c r="K956" s="132" t="s">
        <v>53</v>
      </c>
      <c r="L956" s="132" t="s">
        <v>821</v>
      </c>
      <c r="M956" s="132" t="s">
        <v>311</v>
      </c>
      <c r="N956" s="132" t="s">
        <v>263</v>
      </c>
      <c r="O956" s="132" t="s">
        <v>62</v>
      </c>
      <c r="P956" s="132" t="s">
        <v>1206</v>
      </c>
      <c r="Q956" s="135">
        <v>47741</v>
      </c>
      <c r="R956" s="135">
        <v>1</v>
      </c>
      <c r="S956" s="135">
        <v>21460</v>
      </c>
      <c r="T956" s="135">
        <v>0</v>
      </c>
      <c r="U956" s="135">
        <v>10245.2186</v>
      </c>
      <c r="V956" s="136">
        <v>5.3040970450000001E-3</v>
      </c>
      <c r="W956" s="136">
        <v>1.1702291447257885E-2</v>
      </c>
      <c r="X956" s="136">
        <v>3.1350693392604248E-3</v>
      </c>
    </row>
    <row r="957" spans="1:24" ht="13.5" thickBot="1">
      <c r="A957" s="131">
        <v>8694</v>
      </c>
      <c r="B957" s="131">
        <v>12531</v>
      </c>
      <c r="C957" s="132" t="s">
        <v>1317</v>
      </c>
      <c r="D957" s="132">
        <v>520036104</v>
      </c>
      <c r="E957" s="132" t="s">
        <v>429</v>
      </c>
      <c r="F957" s="132" t="s">
        <v>2364</v>
      </c>
      <c r="G957" s="132">
        <v>1081942</v>
      </c>
      <c r="H957" s="132" t="s">
        <v>102</v>
      </c>
      <c r="I957" s="132" t="s">
        <v>73</v>
      </c>
      <c r="J957" s="132" t="s">
        <v>53</v>
      </c>
      <c r="K957" s="132" t="s">
        <v>53</v>
      </c>
      <c r="L957" s="132" t="s">
        <v>821</v>
      </c>
      <c r="M957" s="132" t="s">
        <v>311</v>
      </c>
      <c r="N957" s="132" t="s">
        <v>140</v>
      </c>
      <c r="O957" s="132" t="s">
        <v>62</v>
      </c>
      <c r="P957" s="132" t="s">
        <v>1206</v>
      </c>
      <c r="Q957" s="135">
        <v>1730.8</v>
      </c>
      <c r="R957" s="135">
        <v>1</v>
      </c>
      <c r="S957" s="135">
        <v>703.3</v>
      </c>
      <c r="T957" s="135">
        <v>0</v>
      </c>
      <c r="U957" s="135">
        <v>12.17272</v>
      </c>
      <c r="V957" s="136">
        <v>3.16097771188369E-6</v>
      </c>
      <c r="W957" s="136">
        <v>1.3903921693370701E-5</v>
      </c>
      <c r="X957" s="136">
        <v>3.7248908722554889E-6</v>
      </c>
    </row>
    <row r="958" spans="1:24" ht="13.5" thickBot="1">
      <c r="A958" s="131">
        <v>8694</v>
      </c>
      <c r="B958" s="131">
        <v>12531</v>
      </c>
      <c r="C958" s="132" t="s">
        <v>2365</v>
      </c>
      <c r="D958" s="132">
        <v>520041997</v>
      </c>
      <c r="E958" s="132" t="s">
        <v>429</v>
      </c>
      <c r="F958" s="132" t="s">
        <v>2366</v>
      </c>
      <c r="G958" s="132">
        <v>1082379</v>
      </c>
      <c r="H958" s="132" t="s">
        <v>102</v>
      </c>
      <c r="I958" s="132" t="s">
        <v>73</v>
      </c>
      <c r="J958" s="132" t="s">
        <v>53</v>
      </c>
      <c r="K958" s="132" t="s">
        <v>53</v>
      </c>
      <c r="L958" s="132" t="s">
        <v>821</v>
      </c>
      <c r="M958" s="132" t="s">
        <v>311</v>
      </c>
      <c r="N958" s="132" t="s">
        <v>254</v>
      </c>
      <c r="O958" s="132" t="s">
        <v>62</v>
      </c>
      <c r="P958" s="132" t="s">
        <v>1206</v>
      </c>
      <c r="Q958" s="135">
        <v>37700</v>
      </c>
      <c r="R958" s="135">
        <v>1</v>
      </c>
      <c r="S958" s="135">
        <v>14820</v>
      </c>
      <c r="T958" s="135">
        <v>0</v>
      </c>
      <c r="U958" s="135">
        <v>5587.14</v>
      </c>
      <c r="V958" s="136">
        <v>3.3962815000000002E-4</v>
      </c>
      <c r="W958" s="136">
        <v>6.3817418826605053E-3</v>
      </c>
      <c r="X958" s="136">
        <v>1.7096825350466889E-3</v>
      </c>
    </row>
    <row r="959" spans="1:24" ht="13.5" thickBot="1">
      <c r="A959" s="131">
        <v>8694</v>
      </c>
      <c r="B959" s="131">
        <v>12531</v>
      </c>
      <c r="C959" s="132" t="s">
        <v>2367</v>
      </c>
      <c r="D959" s="132">
        <v>520044231</v>
      </c>
      <c r="E959" s="132" t="s">
        <v>429</v>
      </c>
      <c r="F959" s="132" t="s">
        <v>2368</v>
      </c>
      <c r="G959" s="132">
        <v>1083377</v>
      </c>
      <c r="H959" s="132" t="s">
        <v>102</v>
      </c>
      <c r="I959" s="132" t="s">
        <v>73</v>
      </c>
      <c r="J959" s="132" t="s">
        <v>53</v>
      </c>
      <c r="K959" s="132" t="s">
        <v>53</v>
      </c>
      <c r="L959" s="132" t="s">
        <v>821</v>
      </c>
      <c r="M959" s="132" t="s">
        <v>311</v>
      </c>
      <c r="N959" s="132" t="s">
        <v>253</v>
      </c>
      <c r="O959" s="132" t="s">
        <v>62</v>
      </c>
      <c r="P959" s="132" t="s">
        <v>1206</v>
      </c>
      <c r="Q959" s="135">
        <v>156862</v>
      </c>
      <c r="R959" s="135">
        <v>1</v>
      </c>
      <c r="S959" s="135">
        <v>783.5</v>
      </c>
      <c r="T959" s="135">
        <v>0</v>
      </c>
      <c r="U959" s="135">
        <v>1229.01377</v>
      </c>
      <c r="V959" s="136">
        <v>7.4034746420000002E-3</v>
      </c>
      <c r="W959" s="136">
        <v>1.4038038514115423E-3</v>
      </c>
      <c r="X959" s="136">
        <v>3.760821060329414E-4</v>
      </c>
    </row>
    <row r="960" spans="1:24" ht="13.5" thickBot="1">
      <c r="A960" s="131">
        <v>8694</v>
      </c>
      <c r="B960" s="131">
        <v>12531</v>
      </c>
      <c r="C960" s="132" t="s">
        <v>1337</v>
      </c>
      <c r="D960" s="132">
        <v>520044314</v>
      </c>
      <c r="E960" s="132" t="s">
        <v>429</v>
      </c>
      <c r="F960" s="132" t="s">
        <v>2369</v>
      </c>
      <c r="G960" s="132">
        <v>1083484</v>
      </c>
      <c r="H960" s="132" t="s">
        <v>102</v>
      </c>
      <c r="I960" s="132" t="s">
        <v>73</v>
      </c>
      <c r="J960" s="132" t="s">
        <v>53</v>
      </c>
      <c r="K960" s="132" t="s">
        <v>53</v>
      </c>
      <c r="L960" s="132" t="s">
        <v>821</v>
      </c>
      <c r="M960" s="132" t="s">
        <v>311</v>
      </c>
      <c r="N960" s="132" t="s">
        <v>260</v>
      </c>
      <c r="O960" s="132" t="s">
        <v>62</v>
      </c>
      <c r="P960" s="132" t="s">
        <v>1206</v>
      </c>
      <c r="Q960" s="135">
        <v>528055</v>
      </c>
      <c r="R960" s="135">
        <v>1</v>
      </c>
      <c r="S960" s="135">
        <v>1535</v>
      </c>
      <c r="T960" s="135">
        <v>0</v>
      </c>
      <c r="U960" s="135">
        <v>8105.6442500000003</v>
      </c>
      <c r="V960" s="136">
        <v>2.8354122680000001E-3</v>
      </c>
      <c r="W960" s="136">
        <v>9.2584272805355319E-3</v>
      </c>
      <c r="X960" s="136">
        <v>2.480352811908529E-3</v>
      </c>
    </row>
    <row r="961" spans="1:24" ht="13.5" thickBot="1">
      <c r="A961" s="131">
        <v>8694</v>
      </c>
      <c r="B961" s="131">
        <v>12531</v>
      </c>
      <c r="C961" s="132" t="s">
        <v>2370</v>
      </c>
      <c r="D961" s="132">
        <v>520044199</v>
      </c>
      <c r="E961" s="132" t="s">
        <v>429</v>
      </c>
      <c r="F961" s="132" t="s">
        <v>2371</v>
      </c>
      <c r="G961" s="132">
        <v>1083831</v>
      </c>
      <c r="H961" s="132" t="s">
        <v>102</v>
      </c>
      <c r="I961" s="132" t="s">
        <v>73</v>
      </c>
      <c r="J961" s="132" t="s">
        <v>53</v>
      </c>
      <c r="K961" s="132" t="s">
        <v>53</v>
      </c>
      <c r="L961" s="132" t="s">
        <v>821</v>
      </c>
      <c r="M961" s="132" t="s">
        <v>311</v>
      </c>
      <c r="N961" s="132" t="s">
        <v>653</v>
      </c>
      <c r="O961" s="132" t="s">
        <v>62</v>
      </c>
      <c r="P961" s="132" t="s">
        <v>1206</v>
      </c>
      <c r="Q961" s="135">
        <v>158500</v>
      </c>
      <c r="R961" s="135">
        <v>1</v>
      </c>
      <c r="S961" s="135">
        <v>3808</v>
      </c>
      <c r="T961" s="135">
        <v>0</v>
      </c>
      <c r="U961" s="135">
        <v>6035.68</v>
      </c>
      <c r="V961" s="136">
        <v>1.1385874246000001E-2</v>
      </c>
      <c r="W961" s="136">
        <v>6.894073147681346E-3</v>
      </c>
      <c r="X961" s="136">
        <v>1.8469371956189749E-3</v>
      </c>
    </row>
    <row r="962" spans="1:24" ht="13.5" thickBot="1">
      <c r="A962" s="131">
        <v>8694</v>
      </c>
      <c r="B962" s="131">
        <v>12531</v>
      </c>
      <c r="C962" s="132" t="s">
        <v>2372</v>
      </c>
      <c r="D962" s="132">
        <v>511812463</v>
      </c>
      <c r="E962" s="132" t="s">
        <v>429</v>
      </c>
      <c r="F962" s="132" t="s">
        <v>2373</v>
      </c>
      <c r="G962" s="132">
        <v>1084557</v>
      </c>
      <c r="H962" s="132" t="s">
        <v>102</v>
      </c>
      <c r="I962" s="132" t="s">
        <v>73</v>
      </c>
      <c r="J962" s="132" t="s">
        <v>53</v>
      </c>
      <c r="K962" s="132" t="s">
        <v>53</v>
      </c>
      <c r="L962" s="132" t="s">
        <v>821</v>
      </c>
      <c r="M962" s="132" t="s">
        <v>311</v>
      </c>
      <c r="N962" s="132" t="s">
        <v>254</v>
      </c>
      <c r="O962" s="132" t="s">
        <v>62</v>
      </c>
      <c r="P962" s="132" t="s">
        <v>1206</v>
      </c>
      <c r="Q962" s="135">
        <v>10827</v>
      </c>
      <c r="R962" s="135">
        <v>1</v>
      </c>
      <c r="S962" s="135">
        <v>87800</v>
      </c>
      <c r="T962" s="135">
        <v>0</v>
      </c>
      <c r="U962" s="135">
        <v>9506.1059999999998</v>
      </c>
      <c r="V962" s="136">
        <v>3.7277127299999998E-4</v>
      </c>
      <c r="W962" s="136">
        <v>1.0858062407816936E-2</v>
      </c>
      <c r="X962" s="136">
        <v>2.9088985428148461E-3</v>
      </c>
    </row>
    <row r="963" spans="1:24" ht="13.5" thickBot="1">
      <c r="A963" s="131">
        <v>8694</v>
      </c>
      <c r="B963" s="131">
        <v>12531</v>
      </c>
      <c r="C963" s="132" t="s">
        <v>2374</v>
      </c>
      <c r="D963" s="132">
        <v>520039942</v>
      </c>
      <c r="E963" s="132" t="s">
        <v>429</v>
      </c>
      <c r="F963" s="132" t="s">
        <v>2375</v>
      </c>
      <c r="G963" s="132">
        <v>1084698</v>
      </c>
      <c r="H963" s="132" t="s">
        <v>102</v>
      </c>
      <c r="I963" s="132" t="s">
        <v>73</v>
      </c>
      <c r="J963" s="132" t="s">
        <v>53</v>
      </c>
      <c r="K963" s="132" t="s">
        <v>53</v>
      </c>
      <c r="L963" s="132" t="s">
        <v>821</v>
      </c>
      <c r="M963" s="132" t="s">
        <v>311</v>
      </c>
      <c r="N963" s="132" t="s">
        <v>252</v>
      </c>
      <c r="O963" s="132" t="s">
        <v>62</v>
      </c>
      <c r="P963" s="132" t="s">
        <v>1206</v>
      </c>
      <c r="Q963" s="135">
        <v>7415</v>
      </c>
      <c r="R963" s="135">
        <v>1</v>
      </c>
      <c r="S963" s="135">
        <v>19600</v>
      </c>
      <c r="T963" s="135">
        <v>0</v>
      </c>
      <c r="U963" s="135">
        <v>1453.34</v>
      </c>
      <c r="V963" s="136">
        <v>3.23337742E-4</v>
      </c>
      <c r="W963" s="136">
        <v>1.6600337109408064E-3</v>
      </c>
      <c r="X963" s="136">
        <v>4.4472664287717055E-4</v>
      </c>
    </row>
    <row r="964" spans="1:24" ht="13.5" thickBot="1">
      <c r="A964" s="131">
        <v>8694</v>
      </c>
      <c r="B964" s="131">
        <v>12531</v>
      </c>
      <c r="C964" s="132" t="s">
        <v>2157</v>
      </c>
      <c r="D964" s="132">
        <v>1146</v>
      </c>
      <c r="E964" s="132" t="s">
        <v>2</v>
      </c>
      <c r="F964" s="132" t="s">
        <v>2376</v>
      </c>
      <c r="G964" s="132">
        <v>1087659</v>
      </c>
      <c r="H964" s="132" t="s">
        <v>102</v>
      </c>
      <c r="I964" s="132" t="s">
        <v>73</v>
      </c>
      <c r="J964" s="132" t="s">
        <v>53</v>
      </c>
      <c r="K964" s="132" t="s">
        <v>53</v>
      </c>
      <c r="L964" s="132" t="s">
        <v>821</v>
      </c>
      <c r="M964" s="132" t="s">
        <v>311</v>
      </c>
      <c r="N964" s="132" t="s">
        <v>253</v>
      </c>
      <c r="O964" s="132" t="s">
        <v>62</v>
      </c>
      <c r="P964" s="132" t="s">
        <v>1206</v>
      </c>
      <c r="Q964" s="135">
        <v>2200</v>
      </c>
      <c r="R964" s="135">
        <v>1</v>
      </c>
      <c r="S964" s="135">
        <v>12820</v>
      </c>
      <c r="T964" s="135">
        <v>0</v>
      </c>
      <c r="U964" s="135">
        <v>282.04000000000002</v>
      </c>
      <c r="V964" s="136">
        <v>3.9462405090449401E-5</v>
      </c>
      <c r="W964" s="136">
        <v>3.2215166983207307E-4</v>
      </c>
      <c r="X964" s="136">
        <v>8.6305133249671247E-5</v>
      </c>
    </row>
    <row r="965" spans="1:24" ht="13.5" thickBot="1">
      <c r="A965" s="131">
        <v>8694</v>
      </c>
      <c r="B965" s="131">
        <v>12531</v>
      </c>
      <c r="C965" s="132" t="s">
        <v>2377</v>
      </c>
      <c r="D965" s="132">
        <v>520017146</v>
      </c>
      <c r="E965" s="132" t="s">
        <v>429</v>
      </c>
      <c r="F965" s="132" t="s">
        <v>2378</v>
      </c>
      <c r="G965" s="132">
        <v>1087824</v>
      </c>
      <c r="H965" s="132" t="s">
        <v>102</v>
      </c>
      <c r="I965" s="132" t="s">
        <v>73</v>
      </c>
      <c r="J965" s="132" t="s">
        <v>53</v>
      </c>
      <c r="K965" s="132" t="s">
        <v>53</v>
      </c>
      <c r="L965" s="132" t="s">
        <v>821</v>
      </c>
      <c r="M965" s="132" t="s">
        <v>311</v>
      </c>
      <c r="N965" s="132" t="s">
        <v>258</v>
      </c>
      <c r="O965" s="132" t="s">
        <v>62</v>
      </c>
      <c r="P965" s="132" t="s">
        <v>1206</v>
      </c>
      <c r="Q965" s="135">
        <v>183100</v>
      </c>
      <c r="R965" s="135">
        <v>1</v>
      </c>
      <c r="S965" s="135">
        <v>433.5</v>
      </c>
      <c r="T965" s="135">
        <v>0</v>
      </c>
      <c r="U965" s="135">
        <v>793.73850000000004</v>
      </c>
      <c r="V965" s="136">
        <v>4.4506567399999999E-4</v>
      </c>
      <c r="W965" s="136">
        <v>9.0662382351795821E-4</v>
      </c>
      <c r="X965" s="136">
        <v>2.4288649485141887E-4</v>
      </c>
    </row>
    <row r="966" spans="1:24" ht="13.5" thickBot="1">
      <c r="A966" s="131">
        <v>8694</v>
      </c>
      <c r="B966" s="131">
        <v>12531</v>
      </c>
      <c r="C966" s="132" t="s">
        <v>2379</v>
      </c>
      <c r="D966" s="132">
        <v>511870891</v>
      </c>
      <c r="E966" s="132" t="s">
        <v>429</v>
      </c>
      <c r="F966" s="132" t="s">
        <v>2380</v>
      </c>
      <c r="G966" s="132">
        <v>1090141</v>
      </c>
      <c r="H966" s="132" t="s">
        <v>102</v>
      </c>
      <c r="I966" s="132" t="s">
        <v>73</v>
      </c>
      <c r="J966" s="132" t="s">
        <v>53</v>
      </c>
      <c r="K966" s="132" t="s">
        <v>53</v>
      </c>
      <c r="L966" s="132" t="s">
        <v>821</v>
      </c>
      <c r="M966" s="132" t="s">
        <v>311</v>
      </c>
      <c r="N966" s="132" t="s">
        <v>263</v>
      </c>
      <c r="O966" s="132" t="s">
        <v>62</v>
      </c>
      <c r="P966" s="132" t="s">
        <v>1206</v>
      </c>
      <c r="Q966" s="135">
        <v>734375</v>
      </c>
      <c r="R966" s="135">
        <v>1</v>
      </c>
      <c r="S966" s="135">
        <v>190.5</v>
      </c>
      <c r="T966" s="135">
        <v>0</v>
      </c>
      <c r="U966" s="135">
        <v>1398.9843800000001</v>
      </c>
      <c r="V966" s="136">
        <v>9.9199544269999995E-3</v>
      </c>
      <c r="W966" s="136">
        <v>1.5979476460288877E-3</v>
      </c>
      <c r="X966" s="136">
        <v>4.2809365100733479E-4</v>
      </c>
    </row>
    <row r="967" spans="1:24" ht="13.5" thickBot="1">
      <c r="A967" s="131">
        <v>8694</v>
      </c>
      <c r="B967" s="131">
        <v>12531</v>
      </c>
      <c r="C967" s="132" t="s">
        <v>2381</v>
      </c>
      <c r="D967" s="132">
        <v>511235434</v>
      </c>
      <c r="E967" s="132" t="s">
        <v>429</v>
      </c>
      <c r="F967" s="132" t="s">
        <v>2382</v>
      </c>
      <c r="G967" s="132">
        <v>1095264</v>
      </c>
      <c r="H967" s="132" t="s">
        <v>102</v>
      </c>
      <c r="I967" s="132" t="s">
        <v>73</v>
      </c>
      <c r="J967" s="132" t="s">
        <v>53</v>
      </c>
      <c r="K967" s="132" t="s">
        <v>53</v>
      </c>
      <c r="L967" s="132" t="s">
        <v>821</v>
      </c>
      <c r="M967" s="132" t="s">
        <v>311</v>
      </c>
      <c r="N967" s="132" t="s">
        <v>254</v>
      </c>
      <c r="O967" s="132" t="s">
        <v>62</v>
      </c>
      <c r="P967" s="132" t="s">
        <v>1206</v>
      </c>
      <c r="Q967" s="135">
        <v>29133</v>
      </c>
      <c r="R967" s="135">
        <v>1</v>
      </c>
      <c r="S967" s="135">
        <v>47200</v>
      </c>
      <c r="T967" s="135">
        <v>0</v>
      </c>
      <c r="U967" s="135">
        <v>13750.776</v>
      </c>
      <c r="V967" s="136">
        <v>6.5817233500000002E-4</v>
      </c>
      <c r="W967" s="136">
        <v>1.5706408487756326E-2</v>
      </c>
      <c r="X967" s="136">
        <v>4.2077810061210506E-3</v>
      </c>
    </row>
    <row r="968" spans="1:24" ht="13.5" thickBot="1">
      <c r="A968" s="131">
        <v>8694</v>
      </c>
      <c r="B968" s="131">
        <v>12531</v>
      </c>
      <c r="C968" s="132" t="s">
        <v>1429</v>
      </c>
      <c r="D968" s="132">
        <v>511659401</v>
      </c>
      <c r="E968" s="132" t="s">
        <v>429</v>
      </c>
      <c r="F968" s="132" t="s">
        <v>2383</v>
      </c>
      <c r="G968" s="132">
        <v>1095835</v>
      </c>
      <c r="H968" s="132" t="s">
        <v>102</v>
      </c>
      <c r="I968" s="132" t="s">
        <v>73</v>
      </c>
      <c r="J968" s="132" t="s">
        <v>53</v>
      </c>
      <c r="K968" s="132" t="s">
        <v>53</v>
      </c>
      <c r="L968" s="132" t="s">
        <v>821</v>
      </c>
      <c r="M968" s="132" t="s">
        <v>311</v>
      </c>
      <c r="N968" s="132" t="s">
        <v>651</v>
      </c>
      <c r="O968" s="132" t="s">
        <v>62</v>
      </c>
      <c r="P968" s="132" t="s">
        <v>1206</v>
      </c>
      <c r="Q968" s="135">
        <v>217222</v>
      </c>
      <c r="R968" s="135">
        <v>1</v>
      </c>
      <c r="S968" s="135">
        <v>5317</v>
      </c>
      <c r="T968" s="135">
        <v>0</v>
      </c>
      <c r="U968" s="135">
        <v>11549.693740000001</v>
      </c>
      <c r="V968" s="136">
        <v>1.863423517E-3</v>
      </c>
      <c r="W968" s="136">
        <v>1.319228876893363E-2</v>
      </c>
      <c r="X968" s="136">
        <v>3.5342428635072817E-3</v>
      </c>
    </row>
    <row r="969" spans="1:24" ht="13.5" thickBot="1">
      <c r="A969" s="131">
        <v>8694</v>
      </c>
      <c r="B969" s="131">
        <v>12531</v>
      </c>
      <c r="C969" s="132" t="s">
        <v>1329</v>
      </c>
      <c r="D969" s="132">
        <v>513623314</v>
      </c>
      <c r="E969" s="132" t="s">
        <v>429</v>
      </c>
      <c r="F969" s="132" t="s">
        <v>2384</v>
      </c>
      <c r="G969" s="132">
        <v>1097260</v>
      </c>
      <c r="H969" s="132" t="s">
        <v>102</v>
      </c>
      <c r="I969" s="132" t="s">
        <v>73</v>
      </c>
      <c r="J969" s="132" t="s">
        <v>53</v>
      </c>
      <c r="K969" s="132" t="s">
        <v>53</v>
      </c>
      <c r="L969" s="132" t="s">
        <v>821</v>
      </c>
      <c r="M969" s="132" t="s">
        <v>311</v>
      </c>
      <c r="N969" s="132" t="s">
        <v>651</v>
      </c>
      <c r="O969" s="132" t="s">
        <v>62</v>
      </c>
      <c r="P969" s="132" t="s">
        <v>1206</v>
      </c>
      <c r="Q969" s="135">
        <v>4300</v>
      </c>
      <c r="R969" s="135">
        <v>1</v>
      </c>
      <c r="S969" s="135">
        <v>35740</v>
      </c>
      <c r="T969" s="135">
        <v>0</v>
      </c>
      <c r="U969" s="135">
        <v>1536.82</v>
      </c>
      <c r="V969" s="136">
        <v>1.75965689E-4</v>
      </c>
      <c r="W969" s="136">
        <v>1.7553862190871029E-3</v>
      </c>
      <c r="X969" s="136">
        <v>4.7027178726691157E-4</v>
      </c>
    </row>
    <row r="970" spans="1:24" ht="13.5" thickBot="1">
      <c r="A970" s="131">
        <v>8694</v>
      </c>
      <c r="B970" s="131">
        <v>12531</v>
      </c>
      <c r="C970" s="132" t="s">
        <v>1427</v>
      </c>
      <c r="D970" s="132">
        <v>520026683</v>
      </c>
      <c r="E970" s="132" t="s">
        <v>429</v>
      </c>
      <c r="F970" s="132" t="s">
        <v>2385</v>
      </c>
      <c r="G970" s="132">
        <v>1097278</v>
      </c>
      <c r="H970" s="132" t="s">
        <v>102</v>
      </c>
      <c r="I970" s="132" t="s">
        <v>73</v>
      </c>
      <c r="J970" s="132" t="s">
        <v>53</v>
      </c>
      <c r="K970" s="132" t="s">
        <v>53</v>
      </c>
      <c r="L970" s="132" t="s">
        <v>821</v>
      </c>
      <c r="M970" s="132" t="s">
        <v>311</v>
      </c>
      <c r="N970" s="132" t="s">
        <v>651</v>
      </c>
      <c r="O970" s="132" t="s">
        <v>62</v>
      </c>
      <c r="P970" s="132" t="s">
        <v>1206</v>
      </c>
      <c r="Q970" s="135">
        <v>124695</v>
      </c>
      <c r="R970" s="135">
        <v>1</v>
      </c>
      <c r="S970" s="135">
        <v>1510</v>
      </c>
      <c r="T970" s="135">
        <v>0</v>
      </c>
      <c r="U970" s="135">
        <v>1882.8945000000001</v>
      </c>
      <c r="V970" s="136">
        <v>2.6446403700000002E-4</v>
      </c>
      <c r="W970" s="136">
        <v>2.1506793621210692E-3</v>
      </c>
      <c r="X970" s="136">
        <v>5.7617168032042651E-4</v>
      </c>
    </row>
    <row r="971" spans="1:24" ht="13.5" thickBot="1">
      <c r="A971" s="131">
        <v>8694</v>
      </c>
      <c r="B971" s="131">
        <v>12531</v>
      </c>
      <c r="C971" s="132" t="s">
        <v>2386</v>
      </c>
      <c r="D971" s="132">
        <v>520034760</v>
      </c>
      <c r="E971" s="132" t="s">
        <v>429</v>
      </c>
      <c r="F971" s="132" t="s">
        <v>2387</v>
      </c>
      <c r="G971" s="132">
        <v>1097948</v>
      </c>
      <c r="H971" s="132" t="s">
        <v>102</v>
      </c>
      <c r="I971" s="132" t="s">
        <v>73</v>
      </c>
      <c r="J971" s="132" t="s">
        <v>53</v>
      </c>
      <c r="K971" s="132" t="s">
        <v>53</v>
      </c>
      <c r="L971" s="132" t="s">
        <v>821</v>
      </c>
      <c r="M971" s="132" t="s">
        <v>311</v>
      </c>
      <c r="N971" s="132" t="s">
        <v>140</v>
      </c>
      <c r="O971" s="132" t="s">
        <v>62</v>
      </c>
      <c r="P971" s="132" t="s">
        <v>1206</v>
      </c>
      <c r="Q971" s="135">
        <v>2200</v>
      </c>
      <c r="R971" s="135">
        <v>1</v>
      </c>
      <c r="S971" s="135">
        <v>20500</v>
      </c>
      <c r="T971" s="135">
        <v>0</v>
      </c>
      <c r="U971" s="135">
        <v>451</v>
      </c>
      <c r="V971" s="136">
        <v>1.7400195599999999E-4</v>
      </c>
      <c r="W971" s="136">
        <v>5.1514112570651312E-4</v>
      </c>
      <c r="X971" s="136">
        <v>1.3800742836335883E-4</v>
      </c>
    </row>
    <row r="972" spans="1:24" ht="13.5" thickBot="1">
      <c r="A972" s="131">
        <v>8694</v>
      </c>
      <c r="B972" s="131">
        <v>12531</v>
      </c>
      <c r="C972" s="132" t="s">
        <v>1419</v>
      </c>
      <c r="D972" s="132">
        <v>513821488</v>
      </c>
      <c r="E972" s="132" t="s">
        <v>429</v>
      </c>
      <c r="F972" s="132" t="s">
        <v>2388</v>
      </c>
      <c r="G972" s="132">
        <v>1098920</v>
      </c>
      <c r="H972" s="132" t="s">
        <v>102</v>
      </c>
      <c r="I972" s="132" t="s">
        <v>73</v>
      </c>
      <c r="J972" s="132" t="s">
        <v>53</v>
      </c>
      <c r="K972" s="132" t="s">
        <v>53</v>
      </c>
      <c r="L972" s="132" t="s">
        <v>821</v>
      </c>
      <c r="M972" s="132" t="s">
        <v>311</v>
      </c>
      <c r="N972" s="132" t="s">
        <v>651</v>
      </c>
      <c r="O972" s="132" t="s">
        <v>62</v>
      </c>
      <c r="P972" s="132" t="s">
        <v>1206</v>
      </c>
      <c r="Q972" s="135">
        <v>484018</v>
      </c>
      <c r="R972" s="135">
        <v>1</v>
      </c>
      <c r="S972" s="135">
        <v>1391</v>
      </c>
      <c r="T972" s="135">
        <v>0</v>
      </c>
      <c r="U972" s="135">
        <v>6732.69038</v>
      </c>
      <c r="V972" s="136">
        <v>2.4881980770000002E-3</v>
      </c>
      <c r="W972" s="136">
        <v>7.6902121981964775E-3</v>
      </c>
      <c r="X972" s="136">
        <v>2.060224579402495E-3</v>
      </c>
    </row>
    <row r="973" spans="1:24" ht="13.5" thickBot="1">
      <c r="A973" s="131">
        <v>8694</v>
      </c>
      <c r="B973" s="131">
        <v>12531</v>
      </c>
      <c r="C973" s="132" t="s">
        <v>1525</v>
      </c>
      <c r="D973" s="132">
        <v>510216054</v>
      </c>
      <c r="E973" s="132" t="s">
        <v>429</v>
      </c>
      <c r="F973" s="132" t="s">
        <v>2389</v>
      </c>
      <c r="G973" s="132">
        <v>1100007</v>
      </c>
      <c r="H973" s="132" t="s">
        <v>102</v>
      </c>
      <c r="I973" s="132" t="s">
        <v>73</v>
      </c>
      <c r="J973" s="132" t="s">
        <v>53</v>
      </c>
      <c r="K973" s="132" t="s">
        <v>53</v>
      </c>
      <c r="L973" s="132" t="s">
        <v>821</v>
      </c>
      <c r="M973" s="132" t="s">
        <v>311</v>
      </c>
      <c r="N973" s="132" t="s">
        <v>156</v>
      </c>
      <c r="O973" s="132" t="s">
        <v>62</v>
      </c>
      <c r="P973" s="132" t="s">
        <v>1206</v>
      </c>
      <c r="Q973" s="135">
        <v>41400</v>
      </c>
      <c r="R973" s="135">
        <v>1</v>
      </c>
      <c r="S973" s="135">
        <v>34440</v>
      </c>
      <c r="T973" s="135">
        <v>659.30048999999997</v>
      </c>
      <c r="U973" s="135">
        <v>14917.460489999999</v>
      </c>
      <c r="V973" s="136">
        <v>3.8794633849999999E-3</v>
      </c>
      <c r="W973" s="136">
        <v>1.7039018601997854E-2</v>
      </c>
      <c r="X973" s="136">
        <v>4.5647901550707557E-3</v>
      </c>
    </row>
    <row r="974" spans="1:24" ht="13.5" thickBot="1">
      <c r="A974" s="131">
        <v>8694</v>
      </c>
      <c r="B974" s="131">
        <v>12531</v>
      </c>
      <c r="C974" s="132" t="s">
        <v>1448</v>
      </c>
      <c r="D974" s="132">
        <v>511930125</v>
      </c>
      <c r="E974" s="132" t="s">
        <v>429</v>
      </c>
      <c r="F974" s="132" t="s">
        <v>2390</v>
      </c>
      <c r="G974" s="132">
        <v>1101534</v>
      </c>
      <c r="H974" s="132" t="s">
        <v>102</v>
      </c>
      <c r="I974" s="132" t="s">
        <v>73</v>
      </c>
      <c r="J974" s="132" t="s">
        <v>53</v>
      </c>
      <c r="K974" s="132" t="s">
        <v>53</v>
      </c>
      <c r="L974" s="132" t="s">
        <v>821</v>
      </c>
      <c r="M974" s="132" t="s">
        <v>311</v>
      </c>
      <c r="N974" s="132" t="s">
        <v>260</v>
      </c>
      <c r="O974" s="132" t="s">
        <v>62</v>
      </c>
      <c r="P974" s="132" t="s">
        <v>1206</v>
      </c>
      <c r="Q974" s="135">
        <v>1001558</v>
      </c>
      <c r="R974" s="135">
        <v>1</v>
      </c>
      <c r="S974" s="135">
        <v>1320</v>
      </c>
      <c r="T974" s="135">
        <v>0</v>
      </c>
      <c r="U974" s="135">
        <v>13220.5656</v>
      </c>
      <c r="V974" s="136">
        <v>6.0438016459999997E-3</v>
      </c>
      <c r="W974" s="136">
        <v>1.5100791675522843E-2</v>
      </c>
      <c r="X974" s="136">
        <v>4.0455349444902134E-3</v>
      </c>
    </row>
    <row r="975" spans="1:24" ht="13.5" thickBot="1">
      <c r="A975" s="131">
        <v>8694</v>
      </c>
      <c r="B975" s="131">
        <v>12531</v>
      </c>
      <c r="C975" s="132" t="s">
        <v>2391</v>
      </c>
      <c r="D975" s="132">
        <v>513770669</v>
      </c>
      <c r="E975" s="132" t="s">
        <v>429</v>
      </c>
      <c r="F975" s="132" t="s">
        <v>2392</v>
      </c>
      <c r="G975" s="132">
        <v>1104249</v>
      </c>
      <c r="H975" s="132" t="s">
        <v>102</v>
      </c>
      <c r="I975" s="132" t="s">
        <v>73</v>
      </c>
      <c r="J975" s="132" t="s">
        <v>53</v>
      </c>
      <c r="K975" s="132" t="s">
        <v>53</v>
      </c>
      <c r="L975" s="132" t="s">
        <v>821</v>
      </c>
      <c r="M975" s="132" t="s">
        <v>311</v>
      </c>
      <c r="N975" s="132" t="s">
        <v>650</v>
      </c>
      <c r="O975" s="132" t="s">
        <v>62</v>
      </c>
      <c r="P975" s="132" t="s">
        <v>1206</v>
      </c>
      <c r="Q975" s="135">
        <v>15443</v>
      </c>
      <c r="R975" s="135">
        <v>1</v>
      </c>
      <c r="S975" s="135">
        <v>19750</v>
      </c>
      <c r="T975" s="135">
        <v>0</v>
      </c>
      <c r="U975" s="135">
        <v>3049.9924999999998</v>
      </c>
      <c r="V975" s="136">
        <v>1.1210414829999999E-3</v>
      </c>
      <c r="W975" s="136">
        <v>3.4837617956683417E-3</v>
      </c>
      <c r="X975" s="136">
        <v>9.3330736463975987E-4</v>
      </c>
    </row>
    <row r="976" spans="1:24" ht="13.5" thickBot="1">
      <c r="A976" s="131">
        <v>8694</v>
      </c>
      <c r="B976" s="131">
        <v>12531</v>
      </c>
      <c r="C976" s="132" t="s">
        <v>1465</v>
      </c>
      <c r="D976" s="132">
        <v>513257873</v>
      </c>
      <c r="E976" s="132" t="s">
        <v>429</v>
      </c>
      <c r="F976" s="132" t="s">
        <v>2393</v>
      </c>
      <c r="G976" s="132">
        <v>1104488</v>
      </c>
      <c r="H976" s="132" t="s">
        <v>102</v>
      </c>
      <c r="I976" s="132" t="s">
        <v>73</v>
      </c>
      <c r="J976" s="132" t="s">
        <v>53</v>
      </c>
      <c r="K976" s="132" t="s">
        <v>53</v>
      </c>
      <c r="L976" s="132" t="s">
        <v>821</v>
      </c>
      <c r="M976" s="132" t="s">
        <v>311</v>
      </c>
      <c r="N976" s="132" t="s">
        <v>651</v>
      </c>
      <c r="O976" s="132" t="s">
        <v>62</v>
      </c>
      <c r="P976" s="132" t="s">
        <v>1206</v>
      </c>
      <c r="Q976" s="135">
        <v>5100</v>
      </c>
      <c r="R976" s="135">
        <v>1</v>
      </c>
      <c r="S976" s="135">
        <v>9151</v>
      </c>
      <c r="T976" s="135">
        <v>0</v>
      </c>
      <c r="U976" s="135">
        <v>466.70100000000002</v>
      </c>
      <c r="V976" s="136">
        <v>1.3933354100000001E-4</v>
      </c>
      <c r="W976" s="136">
        <v>5.3307511864380348E-4</v>
      </c>
      <c r="X976" s="136">
        <v>1.4281198409003978E-4</v>
      </c>
    </row>
    <row r="977" spans="1:24" ht="13.5" thickBot="1">
      <c r="A977" s="131">
        <v>8694</v>
      </c>
      <c r="B977" s="131">
        <v>12531</v>
      </c>
      <c r="C977" s="132" t="s">
        <v>2394</v>
      </c>
      <c r="D977" s="132">
        <v>511725459</v>
      </c>
      <c r="E977" s="132" t="s">
        <v>429</v>
      </c>
      <c r="F977" s="132" t="s">
        <v>2395</v>
      </c>
      <c r="G977" s="132">
        <v>1105097</v>
      </c>
      <c r="H977" s="132" t="s">
        <v>102</v>
      </c>
      <c r="I977" s="132" t="s">
        <v>73</v>
      </c>
      <c r="J977" s="132" t="s">
        <v>53</v>
      </c>
      <c r="K977" s="132" t="s">
        <v>53</v>
      </c>
      <c r="L977" s="132" t="s">
        <v>821</v>
      </c>
      <c r="M977" s="132" t="s">
        <v>311</v>
      </c>
      <c r="N977" s="132" t="s">
        <v>75</v>
      </c>
      <c r="O977" s="132" t="s">
        <v>62</v>
      </c>
      <c r="P977" s="132" t="s">
        <v>1206</v>
      </c>
      <c r="Q977" s="135">
        <v>128151</v>
      </c>
      <c r="R977" s="135">
        <v>1</v>
      </c>
      <c r="S977" s="135">
        <v>5893</v>
      </c>
      <c r="T977" s="135">
        <v>0</v>
      </c>
      <c r="U977" s="135">
        <v>7551.9384300000002</v>
      </c>
      <c r="V977" s="136">
        <v>6.1387483290000003E-3</v>
      </c>
      <c r="W977" s="136">
        <v>8.6259735345819901E-3</v>
      </c>
      <c r="X977" s="136">
        <v>2.3109170773452808E-3</v>
      </c>
    </row>
    <row r="978" spans="1:24" ht="13.5" thickBot="1">
      <c r="A978" s="131">
        <v>8694</v>
      </c>
      <c r="B978" s="131">
        <v>12531</v>
      </c>
      <c r="C978" s="132" t="s">
        <v>1737</v>
      </c>
      <c r="D978" s="132">
        <v>512781386</v>
      </c>
      <c r="E978" s="132" t="s">
        <v>429</v>
      </c>
      <c r="F978" s="132" t="s">
        <v>2396</v>
      </c>
      <c r="G978" s="132">
        <v>1118116</v>
      </c>
      <c r="H978" s="132" t="s">
        <v>102</v>
      </c>
      <c r="I978" s="132" t="s">
        <v>73</v>
      </c>
      <c r="J978" s="132" t="s">
        <v>53</v>
      </c>
      <c r="K978" s="132" t="s">
        <v>53</v>
      </c>
      <c r="L978" s="132" t="s">
        <v>821</v>
      </c>
      <c r="M978" s="132" t="s">
        <v>311</v>
      </c>
      <c r="N978" s="132" t="s">
        <v>140</v>
      </c>
      <c r="O978" s="132" t="s">
        <v>62</v>
      </c>
      <c r="P978" s="132" t="s">
        <v>1206</v>
      </c>
      <c r="Q978" s="135">
        <v>2500000</v>
      </c>
      <c r="R978" s="135">
        <v>1</v>
      </c>
      <c r="S978" s="135">
        <v>42</v>
      </c>
      <c r="T978" s="135">
        <v>0</v>
      </c>
      <c r="U978" s="135">
        <v>1050</v>
      </c>
      <c r="V978" s="136">
        <v>1.1593581294E-2</v>
      </c>
      <c r="W978" s="136">
        <v>1.199330780469709E-3</v>
      </c>
      <c r="X978" s="136">
        <v>3.2130332545793078E-4</v>
      </c>
    </row>
    <row r="979" spans="1:24" ht="13.5" thickBot="1">
      <c r="A979" s="131">
        <v>8694</v>
      </c>
      <c r="B979" s="131">
        <v>12531</v>
      </c>
      <c r="C979" s="132" t="s">
        <v>2184</v>
      </c>
      <c r="D979" s="132">
        <v>520041005</v>
      </c>
      <c r="E979" s="132" t="s">
        <v>429</v>
      </c>
      <c r="F979" s="132" t="s">
        <v>2397</v>
      </c>
      <c r="G979" s="132">
        <v>1118447</v>
      </c>
      <c r="H979" s="132" t="s">
        <v>102</v>
      </c>
      <c r="I979" s="132" t="s">
        <v>73</v>
      </c>
      <c r="J979" s="132" t="s">
        <v>53</v>
      </c>
      <c r="K979" s="132" t="s">
        <v>53</v>
      </c>
      <c r="L979" s="132" t="s">
        <v>821</v>
      </c>
      <c r="M979" s="132" t="s">
        <v>311</v>
      </c>
      <c r="N979" s="132" t="s">
        <v>140</v>
      </c>
      <c r="O979" s="132" t="s">
        <v>62</v>
      </c>
      <c r="P979" s="132" t="s">
        <v>1206</v>
      </c>
      <c r="Q979" s="135">
        <v>570910</v>
      </c>
      <c r="R979" s="135">
        <v>1</v>
      </c>
      <c r="S979" s="135">
        <v>410.7</v>
      </c>
      <c r="T979" s="135">
        <v>0</v>
      </c>
      <c r="U979" s="135">
        <v>2344.7273700000001</v>
      </c>
      <c r="V979" s="136">
        <v>3.0771725060000001E-3</v>
      </c>
      <c r="W979" s="136">
        <v>2.6781940063340839E-3</v>
      </c>
      <c r="X979" s="136">
        <v>7.1749400121259822E-4</v>
      </c>
    </row>
    <row r="980" spans="1:24" ht="13.5" thickBot="1">
      <c r="A980" s="131">
        <v>8694</v>
      </c>
      <c r="B980" s="131">
        <v>12531</v>
      </c>
      <c r="C980" s="132" t="s">
        <v>1323</v>
      </c>
      <c r="D980" s="132">
        <v>510960719</v>
      </c>
      <c r="E980" s="132" t="s">
        <v>429</v>
      </c>
      <c r="F980" s="132" t="s">
        <v>2398</v>
      </c>
      <c r="G980" s="132">
        <v>1119478</v>
      </c>
      <c r="H980" s="132" t="s">
        <v>102</v>
      </c>
      <c r="I980" s="132" t="s">
        <v>73</v>
      </c>
      <c r="J980" s="132" t="s">
        <v>53</v>
      </c>
      <c r="K980" s="132" t="s">
        <v>53</v>
      </c>
      <c r="L980" s="132" t="s">
        <v>821</v>
      </c>
      <c r="M980" s="132" t="s">
        <v>311</v>
      </c>
      <c r="N980" s="132" t="s">
        <v>651</v>
      </c>
      <c r="O980" s="132" t="s">
        <v>62</v>
      </c>
      <c r="P980" s="132" t="s">
        <v>1206</v>
      </c>
      <c r="Q980" s="135">
        <v>7500</v>
      </c>
      <c r="R980" s="135">
        <v>1</v>
      </c>
      <c r="S980" s="135">
        <v>22000</v>
      </c>
      <c r="T980" s="135">
        <v>0</v>
      </c>
      <c r="U980" s="135">
        <v>1650</v>
      </c>
      <c r="V980" s="136">
        <v>6.1844061271467703E-5</v>
      </c>
      <c r="W980" s="136">
        <v>1.8846626550238284E-3</v>
      </c>
      <c r="X980" s="136">
        <v>5.0490522571960549E-4</v>
      </c>
    </row>
    <row r="981" spans="1:24" ht="13.5" thickBot="1">
      <c r="A981" s="131">
        <v>8694</v>
      </c>
      <c r="B981" s="131">
        <v>12531</v>
      </c>
      <c r="C981" s="132" t="s">
        <v>2564</v>
      </c>
      <c r="D981" s="132">
        <v>513947473</v>
      </c>
      <c r="E981" s="132" t="s">
        <v>429</v>
      </c>
      <c r="F981" s="132" t="s">
        <v>2565</v>
      </c>
      <c r="G981" s="132">
        <v>1120161</v>
      </c>
      <c r="H981" s="132" t="s">
        <v>102</v>
      </c>
      <c r="I981" s="132" t="s">
        <v>73</v>
      </c>
      <c r="J981" s="132" t="s">
        <v>53</v>
      </c>
      <c r="K981" s="132" t="s">
        <v>53</v>
      </c>
      <c r="L981" s="132" t="s">
        <v>821</v>
      </c>
      <c r="M981" s="132" t="s">
        <v>311</v>
      </c>
      <c r="N981" s="132" t="s">
        <v>649</v>
      </c>
      <c r="O981" s="132" t="s">
        <v>62</v>
      </c>
      <c r="P981" s="132" t="s">
        <v>1206</v>
      </c>
      <c r="Q981" s="135">
        <v>7615</v>
      </c>
      <c r="R981" s="135">
        <v>1</v>
      </c>
      <c r="S981" s="135">
        <v>289.3</v>
      </c>
      <c r="T981" s="135">
        <v>0</v>
      </c>
      <c r="U981" s="135">
        <v>22.030190000000001</v>
      </c>
      <c r="V981" s="136">
        <v>2.9281602880000001E-3</v>
      </c>
      <c r="W981" s="136">
        <v>2.5163319015805695E-5</v>
      </c>
      <c r="X981" s="136">
        <v>6.7413079118762401E-6</v>
      </c>
    </row>
    <row r="982" spans="1:24" ht="13.5" thickBot="1">
      <c r="A982" s="131">
        <v>8694</v>
      </c>
      <c r="B982" s="131">
        <v>12531</v>
      </c>
      <c r="C982" s="132" t="s">
        <v>1341</v>
      </c>
      <c r="D982" s="132">
        <v>513901371</v>
      </c>
      <c r="E982" s="132" t="s">
        <v>429</v>
      </c>
      <c r="F982" s="132" t="s">
        <v>2399</v>
      </c>
      <c r="G982" s="132">
        <v>1123355</v>
      </c>
      <c r="H982" s="132" t="s">
        <v>102</v>
      </c>
      <c r="I982" s="132" t="s">
        <v>73</v>
      </c>
      <c r="J982" s="132" t="s">
        <v>53</v>
      </c>
      <c r="K982" s="132" t="s">
        <v>53</v>
      </c>
      <c r="L982" s="132" t="s">
        <v>821</v>
      </c>
      <c r="M982" s="132" t="s">
        <v>311</v>
      </c>
      <c r="N982" s="132" t="s">
        <v>647</v>
      </c>
      <c r="O982" s="132" t="s">
        <v>62</v>
      </c>
      <c r="P982" s="132" t="s">
        <v>1206</v>
      </c>
      <c r="Q982" s="135">
        <v>316264</v>
      </c>
      <c r="R982" s="135">
        <v>1</v>
      </c>
      <c r="S982" s="135">
        <v>1395</v>
      </c>
      <c r="T982" s="135">
        <v>0</v>
      </c>
      <c r="U982" s="135">
        <v>4411.8828000000003</v>
      </c>
      <c r="V982" s="136">
        <v>5.7560298899999999E-4</v>
      </c>
      <c r="W982" s="136">
        <v>5.0393398493951292E-3</v>
      </c>
      <c r="X982" s="136">
        <v>1.3500501096863305E-3</v>
      </c>
    </row>
    <row r="983" spans="1:24" ht="13.5" thickBot="1">
      <c r="A983" s="131">
        <v>8694</v>
      </c>
      <c r="B983" s="131">
        <v>12531</v>
      </c>
      <c r="C983" s="132" t="s">
        <v>2400</v>
      </c>
      <c r="D983" s="132">
        <v>514068980</v>
      </c>
      <c r="E983" s="132" t="s">
        <v>429</v>
      </c>
      <c r="F983" s="132" t="s">
        <v>2401</v>
      </c>
      <c r="G983" s="132">
        <v>1123777</v>
      </c>
      <c r="H983" s="132" t="s">
        <v>102</v>
      </c>
      <c r="I983" s="132" t="s">
        <v>73</v>
      </c>
      <c r="J983" s="132" t="s">
        <v>53</v>
      </c>
      <c r="K983" s="132" t="s">
        <v>53</v>
      </c>
      <c r="L983" s="132" t="s">
        <v>821</v>
      </c>
      <c r="M983" s="132" t="s">
        <v>311</v>
      </c>
      <c r="N983" s="132" t="s">
        <v>650</v>
      </c>
      <c r="O983" s="132" t="s">
        <v>62</v>
      </c>
      <c r="P983" s="132" t="s">
        <v>1206</v>
      </c>
      <c r="Q983" s="135">
        <v>64435</v>
      </c>
      <c r="R983" s="135">
        <v>1</v>
      </c>
      <c r="S983" s="135">
        <v>3744</v>
      </c>
      <c r="T983" s="135">
        <v>0</v>
      </c>
      <c r="U983" s="135">
        <v>2412.4463999999998</v>
      </c>
      <c r="V983" s="136">
        <v>4.5440806499999998E-3</v>
      </c>
      <c r="W983" s="136">
        <v>2.7555440226222283E-3</v>
      </c>
      <c r="X983" s="136">
        <v>7.3821623886572709E-4</v>
      </c>
    </row>
    <row r="984" spans="1:24" ht="13.5" thickBot="1">
      <c r="A984" s="131">
        <v>8694</v>
      </c>
      <c r="B984" s="131">
        <v>12531</v>
      </c>
      <c r="C984" s="132" t="s">
        <v>1437</v>
      </c>
      <c r="D984" s="132">
        <v>514065283</v>
      </c>
      <c r="E984" s="132" t="s">
        <v>429</v>
      </c>
      <c r="F984" s="132" t="s">
        <v>2402</v>
      </c>
      <c r="G984" s="132">
        <v>1123850</v>
      </c>
      <c r="H984" s="132" t="s">
        <v>102</v>
      </c>
      <c r="I984" s="132" t="s">
        <v>73</v>
      </c>
      <c r="J984" s="132" t="s">
        <v>53</v>
      </c>
      <c r="K984" s="132" t="s">
        <v>53</v>
      </c>
      <c r="L984" s="132" t="s">
        <v>821</v>
      </c>
      <c r="M984" s="132" t="s">
        <v>311</v>
      </c>
      <c r="N984" s="132" t="s">
        <v>75</v>
      </c>
      <c r="O984" s="132" t="s">
        <v>62</v>
      </c>
      <c r="P984" s="132" t="s">
        <v>1206</v>
      </c>
      <c r="Q984" s="135">
        <v>82697</v>
      </c>
      <c r="R984" s="135">
        <v>1</v>
      </c>
      <c r="S984" s="135">
        <v>1745</v>
      </c>
      <c r="T984" s="135">
        <v>0</v>
      </c>
      <c r="U984" s="135">
        <v>1443.0626500000001</v>
      </c>
      <c r="V984" s="136">
        <v>9.2447677399999997E-4</v>
      </c>
      <c r="W984" s="136">
        <v>1.6482947183725587E-3</v>
      </c>
      <c r="X984" s="136">
        <v>4.4158174122774674E-4</v>
      </c>
    </row>
    <row r="985" spans="1:24" ht="13.5" thickBot="1">
      <c r="A985" s="131">
        <v>8694</v>
      </c>
      <c r="B985" s="131">
        <v>12531</v>
      </c>
      <c r="C985" s="132" t="s">
        <v>2403</v>
      </c>
      <c r="D985" s="132">
        <v>515001659</v>
      </c>
      <c r="E985" s="132" t="s">
        <v>429</v>
      </c>
      <c r="F985" s="132" t="s">
        <v>2404</v>
      </c>
      <c r="G985" s="132">
        <v>1132356</v>
      </c>
      <c r="H985" s="132" t="s">
        <v>102</v>
      </c>
      <c r="I985" s="132" t="s">
        <v>73</v>
      </c>
      <c r="J985" s="132" t="s">
        <v>53</v>
      </c>
      <c r="K985" s="132" t="s">
        <v>53</v>
      </c>
      <c r="L985" s="132" t="s">
        <v>821</v>
      </c>
      <c r="M985" s="132" t="s">
        <v>311</v>
      </c>
      <c r="N985" s="132" t="s">
        <v>263</v>
      </c>
      <c r="O985" s="132" t="s">
        <v>62</v>
      </c>
      <c r="P985" s="132" t="s">
        <v>1206</v>
      </c>
      <c r="Q985" s="135">
        <v>508171</v>
      </c>
      <c r="R985" s="135">
        <v>1</v>
      </c>
      <c r="S985" s="135">
        <v>992.1</v>
      </c>
      <c r="T985" s="135">
        <v>0</v>
      </c>
      <c r="U985" s="135">
        <v>5041.5644899999998</v>
      </c>
      <c r="V985" s="136">
        <v>3.486779579E-3</v>
      </c>
      <c r="W985" s="136">
        <v>5.7585747376953048E-3</v>
      </c>
      <c r="X985" s="136">
        <v>1.5427347010929682E-3</v>
      </c>
    </row>
    <row r="986" spans="1:24" ht="13.5" thickBot="1">
      <c r="A986" s="131">
        <v>8694</v>
      </c>
      <c r="B986" s="131">
        <v>12531</v>
      </c>
      <c r="C986" s="132" t="s">
        <v>2403</v>
      </c>
      <c r="D986" s="132">
        <v>515001659</v>
      </c>
      <c r="E986" s="132" t="s">
        <v>429</v>
      </c>
      <c r="F986" s="132" t="s">
        <v>2404</v>
      </c>
      <c r="G986" s="132">
        <v>11323560</v>
      </c>
      <c r="H986" s="132" t="s">
        <v>102</v>
      </c>
      <c r="I986" s="132" t="s">
        <v>73</v>
      </c>
      <c r="J986" s="132" t="s">
        <v>53</v>
      </c>
      <c r="K986" s="132" t="s">
        <v>53</v>
      </c>
      <c r="L986" s="132" t="s">
        <v>54</v>
      </c>
      <c r="M986" s="132" t="s">
        <v>311</v>
      </c>
      <c r="N986" s="132" t="s">
        <v>263</v>
      </c>
      <c r="O986" s="132" t="s">
        <v>62</v>
      </c>
      <c r="P986" s="132" t="s">
        <v>1206</v>
      </c>
      <c r="Q986" s="135">
        <v>550000</v>
      </c>
      <c r="R986" s="135">
        <v>1</v>
      </c>
      <c r="S986" s="135">
        <v>989.86369999999999</v>
      </c>
      <c r="T986" s="135">
        <v>0</v>
      </c>
      <c r="U986" s="135">
        <v>5444.2503500000003</v>
      </c>
      <c r="V986" s="136">
        <v>3.7737863199999999E-3</v>
      </c>
      <c r="W986" s="136">
        <v>6.2185304965123684E-3</v>
      </c>
      <c r="X986" s="136">
        <v>1.6659578496004796E-3</v>
      </c>
    </row>
    <row r="987" spans="1:24" ht="13.5" thickBot="1">
      <c r="A987" s="131">
        <v>8694</v>
      </c>
      <c r="B987" s="131">
        <v>12531</v>
      </c>
      <c r="C987" s="132" t="s">
        <v>1435</v>
      </c>
      <c r="D987" s="132">
        <v>514892801</v>
      </c>
      <c r="E987" s="132" t="s">
        <v>429</v>
      </c>
      <c r="F987" s="132" t="s">
        <v>2405</v>
      </c>
      <c r="G987" s="132">
        <v>1133875</v>
      </c>
      <c r="H987" s="132" t="s">
        <v>102</v>
      </c>
      <c r="I987" s="132" t="s">
        <v>73</v>
      </c>
      <c r="J987" s="132" t="s">
        <v>53</v>
      </c>
      <c r="K987" s="132" t="s">
        <v>53</v>
      </c>
      <c r="L987" s="132" t="s">
        <v>821</v>
      </c>
      <c r="M987" s="132" t="s">
        <v>311</v>
      </c>
      <c r="N987" s="132" t="s">
        <v>263</v>
      </c>
      <c r="O987" s="132" t="s">
        <v>62</v>
      </c>
      <c r="P987" s="132" t="s">
        <v>1206</v>
      </c>
      <c r="Q987" s="135">
        <v>410000</v>
      </c>
      <c r="R987" s="135">
        <v>1</v>
      </c>
      <c r="S987" s="135">
        <v>1920</v>
      </c>
      <c r="T987" s="135">
        <v>0</v>
      </c>
      <c r="U987" s="135">
        <v>7872</v>
      </c>
      <c r="V987" s="136">
        <v>1.147445864E-3</v>
      </c>
      <c r="W987" s="136">
        <v>8.9915541941500473E-3</v>
      </c>
      <c r="X987" s="136">
        <v>2.4088569314331724E-3</v>
      </c>
    </row>
    <row r="988" spans="1:24" ht="13.5" thickBot="1">
      <c r="A988" s="131">
        <v>8694</v>
      </c>
      <c r="B988" s="131">
        <v>12531</v>
      </c>
      <c r="C988" s="132" t="s">
        <v>2406</v>
      </c>
      <c r="D988" s="132">
        <v>2250</v>
      </c>
      <c r="E988" s="132" t="s">
        <v>2</v>
      </c>
      <c r="F988" s="132" t="s">
        <v>2407</v>
      </c>
      <c r="G988" s="132">
        <v>1134402</v>
      </c>
      <c r="H988" s="132" t="s">
        <v>102</v>
      </c>
      <c r="I988" s="132" t="s">
        <v>73</v>
      </c>
      <c r="J988" s="132" t="s">
        <v>53</v>
      </c>
      <c r="K988" s="132" t="s">
        <v>314</v>
      </c>
      <c r="L988" s="132" t="s">
        <v>821</v>
      </c>
      <c r="M988" s="132" t="s">
        <v>311</v>
      </c>
      <c r="N988" s="132" t="s">
        <v>647</v>
      </c>
      <c r="O988" s="132" t="s">
        <v>62</v>
      </c>
      <c r="P988" s="132" t="s">
        <v>1206</v>
      </c>
      <c r="Q988" s="135">
        <v>4200</v>
      </c>
      <c r="R988" s="135">
        <v>1</v>
      </c>
      <c r="S988" s="135">
        <v>26580</v>
      </c>
      <c r="T988" s="135">
        <v>0</v>
      </c>
      <c r="U988" s="135">
        <v>1116.3599999999999</v>
      </c>
      <c r="V988" s="136">
        <v>7.4871758048419902E-5</v>
      </c>
      <c r="W988" s="136">
        <v>1.2751284857953945E-3</v>
      </c>
      <c r="X988" s="136">
        <v>3.4160969562687196E-4</v>
      </c>
    </row>
    <row r="989" spans="1:24" ht="13.5" thickBot="1">
      <c r="A989" s="131">
        <v>8694</v>
      </c>
      <c r="B989" s="131">
        <v>12531</v>
      </c>
      <c r="C989" s="132" t="s">
        <v>2408</v>
      </c>
      <c r="D989" s="132">
        <v>515158665</v>
      </c>
      <c r="E989" s="132" t="s">
        <v>429</v>
      </c>
      <c r="F989" s="132" t="s">
        <v>2409</v>
      </c>
      <c r="G989" s="132">
        <v>1138379</v>
      </c>
      <c r="H989" s="132" t="s">
        <v>102</v>
      </c>
      <c r="I989" s="132" t="s">
        <v>73</v>
      </c>
      <c r="J989" s="132" t="s">
        <v>53</v>
      </c>
      <c r="K989" s="132" t="s">
        <v>53</v>
      </c>
      <c r="L989" s="132" t="s">
        <v>821</v>
      </c>
      <c r="M989" s="132" t="s">
        <v>311</v>
      </c>
      <c r="N989" s="132" t="s">
        <v>258</v>
      </c>
      <c r="O989" s="132" t="s">
        <v>62</v>
      </c>
      <c r="P989" s="132" t="s">
        <v>1206</v>
      </c>
      <c r="Q989" s="135">
        <v>154268</v>
      </c>
      <c r="R989" s="135">
        <v>1</v>
      </c>
      <c r="S989" s="135">
        <v>924.4</v>
      </c>
      <c r="T989" s="135">
        <v>0</v>
      </c>
      <c r="U989" s="135">
        <v>1426.05339</v>
      </c>
      <c r="V989" s="136">
        <v>1.4835534233E-2</v>
      </c>
      <c r="W989" s="136">
        <v>1.6288664049715945E-3</v>
      </c>
      <c r="X989" s="136">
        <v>4.3637685379767192E-4</v>
      </c>
    </row>
    <row r="990" spans="1:24" ht="13.5" thickBot="1">
      <c r="A990" s="131">
        <v>8694</v>
      </c>
      <c r="B990" s="131">
        <v>12531</v>
      </c>
      <c r="C990" s="132" t="s">
        <v>1532</v>
      </c>
      <c r="D990" s="132">
        <v>515434074</v>
      </c>
      <c r="E990" s="132" t="s">
        <v>429</v>
      </c>
      <c r="F990" s="132" t="s">
        <v>2410</v>
      </c>
      <c r="G990" s="132">
        <v>1139195</v>
      </c>
      <c r="H990" s="132" t="s">
        <v>102</v>
      </c>
      <c r="I990" s="132" t="s">
        <v>73</v>
      </c>
      <c r="J990" s="132" t="s">
        <v>53</v>
      </c>
      <c r="K990" s="132" t="s">
        <v>53</v>
      </c>
      <c r="L990" s="132" t="s">
        <v>821</v>
      </c>
      <c r="M990" s="132" t="s">
        <v>311</v>
      </c>
      <c r="N990" s="132" t="s">
        <v>651</v>
      </c>
      <c r="O990" s="132" t="s">
        <v>62</v>
      </c>
      <c r="P990" s="132" t="s">
        <v>1206</v>
      </c>
      <c r="Q990" s="135">
        <v>1082361.3700000001</v>
      </c>
      <c r="R990" s="135">
        <v>1</v>
      </c>
      <c r="S990" s="135">
        <v>352.2</v>
      </c>
      <c r="T990" s="135">
        <v>0</v>
      </c>
      <c r="U990" s="135">
        <v>3812.0767500000002</v>
      </c>
      <c r="V990" s="136">
        <v>7.4131825509999999E-3</v>
      </c>
      <c r="W990" s="136">
        <v>4.3542295083694588E-3</v>
      </c>
      <c r="X990" s="136">
        <v>1.1665075587389154E-3</v>
      </c>
    </row>
    <row r="991" spans="1:24" ht="13.5" thickBot="1">
      <c r="A991" s="131">
        <v>8694</v>
      </c>
      <c r="B991" s="131">
        <v>12531</v>
      </c>
      <c r="C991" s="132" t="s">
        <v>1580</v>
      </c>
      <c r="D991" s="132">
        <v>514401702</v>
      </c>
      <c r="E991" s="132" t="s">
        <v>429</v>
      </c>
      <c r="F991" s="132" t="s">
        <v>2411</v>
      </c>
      <c r="G991" s="132">
        <v>1141571</v>
      </c>
      <c r="H991" s="132" t="s">
        <v>102</v>
      </c>
      <c r="I991" s="132" t="s">
        <v>73</v>
      </c>
      <c r="J991" s="132" t="s">
        <v>53</v>
      </c>
      <c r="K991" s="132" t="s">
        <v>53</v>
      </c>
      <c r="L991" s="132" t="s">
        <v>821</v>
      </c>
      <c r="M991" s="132" t="s">
        <v>311</v>
      </c>
      <c r="N991" s="132" t="s">
        <v>156</v>
      </c>
      <c r="O991" s="132" t="s">
        <v>62</v>
      </c>
      <c r="P991" s="132" t="s">
        <v>1206</v>
      </c>
      <c r="Q991" s="135">
        <v>212191</v>
      </c>
      <c r="R991" s="135">
        <v>1</v>
      </c>
      <c r="S991" s="135">
        <v>2633</v>
      </c>
      <c r="T991" s="135">
        <v>0</v>
      </c>
      <c r="U991" s="135">
        <v>5586.9890299999997</v>
      </c>
      <c r="V991" s="136">
        <v>9.4540521899999996E-4</v>
      </c>
      <c r="W991" s="136">
        <v>6.3815694417386683E-3</v>
      </c>
      <c r="X991" s="136">
        <v>1.7096363377485514E-3</v>
      </c>
    </row>
    <row r="992" spans="1:24" ht="13.5" thickBot="1">
      <c r="A992" s="131">
        <v>8694</v>
      </c>
      <c r="B992" s="131">
        <v>12531</v>
      </c>
      <c r="C992" s="132" t="s">
        <v>1351</v>
      </c>
      <c r="D992" s="132">
        <v>550263107</v>
      </c>
      <c r="E992" s="132" t="s">
        <v>432</v>
      </c>
      <c r="F992" s="132" t="s">
        <v>2412</v>
      </c>
      <c r="G992" s="132">
        <v>1141969</v>
      </c>
      <c r="H992" s="132" t="s">
        <v>102</v>
      </c>
      <c r="I992" s="132" t="s">
        <v>460</v>
      </c>
      <c r="J992" s="132" t="s">
        <v>53</v>
      </c>
      <c r="K992" s="132" t="s">
        <v>53</v>
      </c>
      <c r="L992" s="132" t="s">
        <v>821</v>
      </c>
      <c r="M992" s="132" t="s">
        <v>311</v>
      </c>
      <c r="N992" s="132" t="s">
        <v>267</v>
      </c>
      <c r="O992" s="132" t="s">
        <v>62</v>
      </c>
      <c r="P992" s="132" t="s">
        <v>1206</v>
      </c>
      <c r="Q992" s="135">
        <v>65270</v>
      </c>
      <c r="R992" s="135">
        <v>1</v>
      </c>
      <c r="S992" s="135">
        <v>4674</v>
      </c>
      <c r="T992" s="135">
        <v>0</v>
      </c>
      <c r="U992" s="135">
        <v>3050.7197999999999</v>
      </c>
      <c r="V992" s="136">
        <v>6.5375743900000002E-4</v>
      </c>
      <c r="W992" s="136">
        <v>3.4845925321222802E-3</v>
      </c>
      <c r="X992" s="136">
        <v>9.3352992074319382E-4</v>
      </c>
    </row>
    <row r="993" spans="1:24" ht="13.5" thickBot="1">
      <c r="A993" s="131">
        <v>8694</v>
      </c>
      <c r="B993" s="131">
        <v>12531</v>
      </c>
      <c r="C993" s="132" t="s">
        <v>2413</v>
      </c>
      <c r="D993" s="132">
        <v>512466723</v>
      </c>
      <c r="E993" s="132" t="s">
        <v>429</v>
      </c>
      <c r="F993" s="132" t="s">
        <v>2414</v>
      </c>
      <c r="G993" s="132">
        <v>1142587</v>
      </c>
      <c r="H993" s="132" t="s">
        <v>102</v>
      </c>
      <c r="I993" s="132" t="s">
        <v>73</v>
      </c>
      <c r="J993" s="132" t="s">
        <v>53</v>
      </c>
      <c r="K993" s="132" t="s">
        <v>53</v>
      </c>
      <c r="L993" s="132" t="s">
        <v>821</v>
      </c>
      <c r="M993" s="132" t="s">
        <v>311</v>
      </c>
      <c r="N993" s="132" t="s">
        <v>258</v>
      </c>
      <c r="O993" s="132" t="s">
        <v>62</v>
      </c>
      <c r="P993" s="132" t="s">
        <v>1206</v>
      </c>
      <c r="Q993" s="135">
        <v>1240709</v>
      </c>
      <c r="R993" s="135">
        <v>1</v>
      </c>
      <c r="S993" s="135">
        <v>474.5</v>
      </c>
      <c r="T993" s="135">
        <v>176.12137000000001</v>
      </c>
      <c r="U993" s="135">
        <v>6063.28557</v>
      </c>
      <c r="V993" s="136">
        <v>1.3547799399999999E-2</v>
      </c>
      <c r="W993" s="136">
        <v>6.9256047760750707E-3</v>
      </c>
      <c r="X993" s="136">
        <v>1.8553845874686528E-3</v>
      </c>
    </row>
    <row r="994" spans="1:24" ht="13.5" thickBot="1">
      <c r="A994" s="131">
        <v>8694</v>
      </c>
      <c r="B994" s="131">
        <v>12531</v>
      </c>
      <c r="C994" s="132" t="s">
        <v>1343</v>
      </c>
      <c r="D994" s="132">
        <v>512607888</v>
      </c>
      <c r="E994" s="132" t="s">
        <v>429</v>
      </c>
      <c r="F994" s="132" t="s">
        <v>2415</v>
      </c>
      <c r="G994" s="132">
        <v>1143429</v>
      </c>
      <c r="H994" s="132" t="s">
        <v>102</v>
      </c>
      <c r="I994" s="132" t="s">
        <v>73</v>
      </c>
      <c r="J994" s="132" t="s">
        <v>53</v>
      </c>
      <c r="K994" s="132" t="s">
        <v>53</v>
      </c>
      <c r="L994" s="132" t="s">
        <v>821</v>
      </c>
      <c r="M994" s="132" t="s">
        <v>311</v>
      </c>
      <c r="N994" s="132" t="s">
        <v>259</v>
      </c>
      <c r="O994" s="132" t="s">
        <v>62</v>
      </c>
      <c r="P994" s="132" t="s">
        <v>1206</v>
      </c>
      <c r="Q994" s="135">
        <v>5800</v>
      </c>
      <c r="R994" s="135">
        <v>1</v>
      </c>
      <c r="S994" s="135">
        <v>38750</v>
      </c>
      <c r="T994" s="135">
        <v>0</v>
      </c>
      <c r="U994" s="135">
        <v>2247.5</v>
      </c>
      <c r="V994" s="136">
        <v>3.5286830500000002E-4</v>
      </c>
      <c r="W994" s="136">
        <v>2.5671389801006392E-3</v>
      </c>
      <c r="X994" s="136">
        <v>6.8774211806352323E-4</v>
      </c>
    </row>
    <row r="995" spans="1:24" ht="13.5" thickBot="1">
      <c r="A995" s="131">
        <v>8694</v>
      </c>
      <c r="B995" s="131">
        <v>12531</v>
      </c>
      <c r="C995" s="132" t="s">
        <v>2416</v>
      </c>
      <c r="D995" s="132">
        <v>515809499</v>
      </c>
      <c r="E995" s="132" t="s">
        <v>429</v>
      </c>
      <c r="F995" s="132" t="s">
        <v>2417</v>
      </c>
      <c r="G995" s="132">
        <v>1147487</v>
      </c>
      <c r="H995" s="132" t="s">
        <v>102</v>
      </c>
      <c r="I995" s="132" t="s">
        <v>73</v>
      </c>
      <c r="J995" s="132" t="s">
        <v>53</v>
      </c>
      <c r="K995" s="132" t="s">
        <v>53</v>
      </c>
      <c r="L995" s="132" t="s">
        <v>821</v>
      </c>
      <c r="M995" s="132" t="s">
        <v>311</v>
      </c>
      <c r="N995" s="132" t="s">
        <v>75</v>
      </c>
      <c r="O995" s="132" t="s">
        <v>62</v>
      </c>
      <c r="P995" s="132" t="s">
        <v>1206</v>
      </c>
      <c r="Q995" s="135">
        <v>7202</v>
      </c>
      <c r="R995" s="135">
        <v>1</v>
      </c>
      <c r="S995" s="135">
        <v>39460</v>
      </c>
      <c r="T995" s="135">
        <v>0</v>
      </c>
      <c r="U995" s="135">
        <v>2841.9092000000001</v>
      </c>
      <c r="V995" s="136">
        <v>5.8600488199999998E-3</v>
      </c>
      <c r="W995" s="136">
        <v>3.246084932247663E-3</v>
      </c>
      <c r="X995" s="136">
        <v>8.6963321581855972E-4</v>
      </c>
    </row>
    <row r="996" spans="1:24" ht="13.5" thickBot="1">
      <c r="A996" s="131">
        <v>8694</v>
      </c>
      <c r="B996" s="131">
        <v>12531</v>
      </c>
      <c r="C996" s="132" t="s">
        <v>2418</v>
      </c>
      <c r="D996" s="132">
        <v>1762</v>
      </c>
      <c r="E996" s="132" t="s">
        <v>2</v>
      </c>
      <c r="F996" s="132" t="s">
        <v>2419</v>
      </c>
      <c r="G996" s="132">
        <v>1155290</v>
      </c>
      <c r="H996" s="132" t="s">
        <v>102</v>
      </c>
      <c r="I996" s="132" t="s">
        <v>73</v>
      </c>
      <c r="J996" s="132" t="s">
        <v>53</v>
      </c>
      <c r="K996" s="132" t="s">
        <v>315</v>
      </c>
      <c r="L996" s="132" t="s">
        <v>821</v>
      </c>
      <c r="M996" s="132" t="s">
        <v>311</v>
      </c>
      <c r="N996" s="132" t="s">
        <v>267</v>
      </c>
      <c r="O996" s="132" t="s">
        <v>62</v>
      </c>
      <c r="P996" s="132" t="s">
        <v>1206</v>
      </c>
      <c r="Q996" s="135">
        <v>99495</v>
      </c>
      <c r="R996" s="135">
        <v>1</v>
      </c>
      <c r="S996" s="135">
        <v>4611</v>
      </c>
      <c r="T996" s="135">
        <v>69.837000000000003</v>
      </c>
      <c r="U996" s="135">
        <v>4657.5514500000008</v>
      </c>
      <c r="V996" s="136">
        <v>5.4226335199999997E-4</v>
      </c>
      <c r="W996" s="136">
        <v>5.3199474434345957E-3</v>
      </c>
      <c r="X996" s="136">
        <v>1.4252254946441978E-3</v>
      </c>
    </row>
    <row r="997" spans="1:24" ht="13.5" thickBot="1">
      <c r="A997" s="131">
        <v>8694</v>
      </c>
      <c r="B997" s="131">
        <v>12531</v>
      </c>
      <c r="C997" s="132" t="s">
        <v>2421</v>
      </c>
      <c r="D997" s="132">
        <v>513618967</v>
      </c>
      <c r="E997" s="132" t="s">
        <v>429</v>
      </c>
      <c r="F997" s="132" t="s">
        <v>2422</v>
      </c>
      <c r="G997" s="132">
        <v>1168558</v>
      </c>
      <c r="H997" s="132" t="s">
        <v>102</v>
      </c>
      <c r="I997" s="132" t="s">
        <v>73</v>
      </c>
      <c r="J997" s="132" t="s">
        <v>53</v>
      </c>
      <c r="K997" s="132" t="s">
        <v>53</v>
      </c>
      <c r="L997" s="132" t="s">
        <v>821</v>
      </c>
      <c r="M997" s="132" t="s">
        <v>311</v>
      </c>
      <c r="N997" s="132" t="s">
        <v>650</v>
      </c>
      <c r="O997" s="132" t="s">
        <v>62</v>
      </c>
      <c r="P997" s="132" t="s">
        <v>1206</v>
      </c>
      <c r="Q997" s="135">
        <v>1369152</v>
      </c>
      <c r="R997" s="135">
        <v>1</v>
      </c>
      <c r="S997" s="135">
        <v>871.5</v>
      </c>
      <c r="T997" s="135">
        <v>0</v>
      </c>
      <c r="U997" s="135">
        <v>11932.159680000001</v>
      </c>
      <c r="V997" s="136">
        <v>9.8197785830000002E-3</v>
      </c>
      <c r="W997" s="136">
        <v>1.3629148934955803E-2</v>
      </c>
      <c r="X997" s="136">
        <v>3.6512786524562279E-3</v>
      </c>
    </row>
    <row r="998" spans="1:24" ht="13.5" thickBot="1">
      <c r="A998" s="131">
        <v>8694</v>
      </c>
      <c r="B998" s="131">
        <v>12531</v>
      </c>
      <c r="C998" s="132" t="s">
        <v>2423</v>
      </c>
      <c r="D998" s="132">
        <v>540296795</v>
      </c>
      <c r="E998" s="132" t="s">
        <v>432</v>
      </c>
      <c r="F998" s="132" t="s">
        <v>2424</v>
      </c>
      <c r="G998" s="132">
        <v>1168962</v>
      </c>
      <c r="H998" s="132" t="s">
        <v>102</v>
      </c>
      <c r="I998" s="132" t="s">
        <v>460</v>
      </c>
      <c r="J998" s="132" t="s">
        <v>53</v>
      </c>
      <c r="K998" s="132" t="s">
        <v>53</v>
      </c>
      <c r="L998" s="132" t="s">
        <v>821</v>
      </c>
      <c r="M998" s="132" t="s">
        <v>311</v>
      </c>
      <c r="N998" s="132" t="s">
        <v>270</v>
      </c>
      <c r="O998" s="132" t="s">
        <v>62</v>
      </c>
      <c r="P998" s="132" t="s">
        <v>1206</v>
      </c>
      <c r="Q998" s="135">
        <v>131869</v>
      </c>
      <c r="R998" s="135">
        <v>1</v>
      </c>
      <c r="S998" s="135">
        <v>180.8</v>
      </c>
      <c r="T998" s="135">
        <v>0</v>
      </c>
      <c r="U998" s="135">
        <v>238.41915</v>
      </c>
      <c r="V998" s="136">
        <v>1.0660550917E-2</v>
      </c>
      <c r="W998" s="136">
        <v>2.7232707166516631E-4</v>
      </c>
      <c r="X998" s="136">
        <v>7.2957014997955446E-5</v>
      </c>
    </row>
    <row r="999" spans="1:24" ht="13.5" thickBot="1">
      <c r="A999" s="131">
        <v>8694</v>
      </c>
      <c r="B999" s="131">
        <v>12531</v>
      </c>
      <c r="C999" s="132" t="s">
        <v>2425</v>
      </c>
      <c r="D999" s="132">
        <v>515933950</v>
      </c>
      <c r="E999" s="132" t="s">
        <v>429</v>
      </c>
      <c r="F999" s="132" t="s">
        <v>2426</v>
      </c>
      <c r="G999" s="132">
        <v>1169978</v>
      </c>
      <c r="H999" s="132" t="s">
        <v>102</v>
      </c>
      <c r="I999" s="132" t="s">
        <v>73</v>
      </c>
      <c r="J999" s="132" t="s">
        <v>53</v>
      </c>
      <c r="K999" s="132" t="s">
        <v>53</v>
      </c>
      <c r="L999" s="132" t="s">
        <v>821</v>
      </c>
      <c r="M999" s="132" t="s">
        <v>311</v>
      </c>
      <c r="N999" s="132" t="s">
        <v>648</v>
      </c>
      <c r="O999" s="132" t="s">
        <v>62</v>
      </c>
      <c r="P999" s="132" t="s">
        <v>1206</v>
      </c>
      <c r="Q999" s="135">
        <v>46964</v>
      </c>
      <c r="R999" s="135">
        <v>1</v>
      </c>
      <c r="S999" s="135">
        <v>589.29999999999995</v>
      </c>
      <c r="T999" s="135">
        <v>0</v>
      </c>
      <c r="U999" s="135">
        <v>276.75885</v>
      </c>
      <c r="V999" s="136">
        <v>2.1412581098999999E-2</v>
      </c>
      <c r="W999" s="136">
        <v>3.1611943578323725E-4</v>
      </c>
      <c r="X999" s="136">
        <v>8.4689084623726322E-5</v>
      </c>
    </row>
    <row r="1000" spans="1:24" ht="13.5" thickBot="1">
      <c r="A1000" s="131">
        <v>8694</v>
      </c>
      <c r="B1000" s="131">
        <v>12531</v>
      </c>
      <c r="C1000" s="132" t="s">
        <v>2427</v>
      </c>
      <c r="D1000" s="132">
        <v>515251593</v>
      </c>
      <c r="E1000" s="132" t="s">
        <v>429</v>
      </c>
      <c r="F1000" s="132" t="s">
        <v>2428</v>
      </c>
      <c r="G1000" s="132">
        <v>1170216</v>
      </c>
      <c r="H1000" s="132" t="s">
        <v>102</v>
      </c>
      <c r="I1000" s="132" t="s">
        <v>73</v>
      </c>
      <c r="J1000" s="132" t="s">
        <v>53</v>
      </c>
      <c r="K1000" s="132" t="s">
        <v>53</v>
      </c>
      <c r="L1000" s="132" t="s">
        <v>821</v>
      </c>
      <c r="M1000" s="132" t="s">
        <v>311</v>
      </c>
      <c r="N1000" s="132" t="s">
        <v>265</v>
      </c>
      <c r="O1000" s="132" t="s">
        <v>62</v>
      </c>
      <c r="P1000" s="132" t="s">
        <v>1206</v>
      </c>
      <c r="Q1000" s="135">
        <v>872199</v>
      </c>
      <c r="R1000" s="135">
        <v>1</v>
      </c>
      <c r="S1000" s="135">
        <v>1084</v>
      </c>
      <c r="T1000" s="135">
        <v>0</v>
      </c>
      <c r="U1000" s="135">
        <v>9454.6371600000002</v>
      </c>
      <c r="V1000" s="136">
        <v>8.1617908730000008E-3</v>
      </c>
      <c r="W1000" s="136">
        <v>1.079927368015306E-2</v>
      </c>
      <c r="X1000" s="136">
        <v>2.8931489147677393E-3</v>
      </c>
    </row>
    <row r="1001" spans="1:24" ht="13.5" thickBot="1">
      <c r="A1001" s="131">
        <v>8694</v>
      </c>
      <c r="B1001" s="131">
        <v>12531</v>
      </c>
      <c r="C1001" s="132" t="s">
        <v>1577</v>
      </c>
      <c r="D1001" s="132">
        <v>514599943</v>
      </c>
      <c r="E1001" s="132" t="s">
        <v>429</v>
      </c>
      <c r="F1001" s="132" t="s">
        <v>2429</v>
      </c>
      <c r="G1001" s="132">
        <v>1170877</v>
      </c>
      <c r="H1001" s="132" t="s">
        <v>102</v>
      </c>
      <c r="I1001" s="132" t="s">
        <v>73</v>
      </c>
      <c r="J1001" s="132" t="s">
        <v>53</v>
      </c>
      <c r="K1001" s="132" t="s">
        <v>53</v>
      </c>
      <c r="L1001" s="132" t="s">
        <v>821</v>
      </c>
      <c r="M1001" s="132" t="s">
        <v>311</v>
      </c>
      <c r="N1001" s="132" t="s">
        <v>647</v>
      </c>
      <c r="O1001" s="132" t="s">
        <v>62</v>
      </c>
      <c r="P1001" s="132" t="s">
        <v>1206</v>
      </c>
      <c r="Q1001" s="135">
        <v>210366</v>
      </c>
      <c r="R1001" s="135">
        <v>1</v>
      </c>
      <c r="S1001" s="135">
        <v>8250</v>
      </c>
      <c r="T1001" s="135">
        <v>0</v>
      </c>
      <c r="U1001" s="135">
        <v>17355.195</v>
      </c>
      <c r="V1001" s="136">
        <v>5.9190480989999997E-3</v>
      </c>
      <c r="W1001" s="136">
        <v>1.9823447204337135E-2</v>
      </c>
      <c r="X1001" s="136">
        <v>5.3107446356865269E-3</v>
      </c>
    </row>
    <row r="1002" spans="1:24" ht="13.5" thickBot="1">
      <c r="A1002" s="131">
        <v>8694</v>
      </c>
      <c r="B1002" s="131">
        <v>12531</v>
      </c>
      <c r="C1002" s="132" t="s">
        <v>1600</v>
      </c>
      <c r="D1002" s="132">
        <v>516046307</v>
      </c>
      <c r="E1002" s="132" t="s">
        <v>429</v>
      </c>
      <c r="F1002" s="132" t="s">
        <v>2430</v>
      </c>
      <c r="G1002" s="132">
        <v>1172287</v>
      </c>
      <c r="H1002" s="132" t="s">
        <v>102</v>
      </c>
      <c r="I1002" s="132" t="s">
        <v>73</v>
      </c>
      <c r="J1002" s="132" t="s">
        <v>53</v>
      </c>
      <c r="K1002" s="132" t="s">
        <v>53</v>
      </c>
      <c r="L1002" s="132" t="s">
        <v>821</v>
      </c>
      <c r="M1002" s="132" t="s">
        <v>311</v>
      </c>
      <c r="N1002" s="132" t="s">
        <v>647</v>
      </c>
      <c r="O1002" s="132" t="s">
        <v>62</v>
      </c>
      <c r="P1002" s="132" t="s">
        <v>1206</v>
      </c>
      <c r="Q1002" s="135">
        <v>120280</v>
      </c>
      <c r="R1002" s="135">
        <v>1</v>
      </c>
      <c r="S1002" s="135">
        <v>3379</v>
      </c>
      <c r="T1002" s="135">
        <v>0</v>
      </c>
      <c r="U1002" s="135">
        <v>4064.2611999999999</v>
      </c>
      <c r="V1002" s="136">
        <v>7.3287382680000002E-3</v>
      </c>
      <c r="W1002" s="136">
        <v>4.6422795781226244E-3</v>
      </c>
      <c r="X1002" s="136">
        <v>1.2436767991329907E-3</v>
      </c>
    </row>
    <row r="1003" spans="1:24" ht="13.5" thickBot="1">
      <c r="A1003" s="131">
        <v>8694</v>
      </c>
      <c r="B1003" s="131">
        <v>12531</v>
      </c>
      <c r="C1003" s="132" t="s">
        <v>2431</v>
      </c>
      <c r="D1003" s="132">
        <v>512402538</v>
      </c>
      <c r="E1003" s="132" t="s">
        <v>429</v>
      </c>
      <c r="F1003" s="132" t="s">
        <v>2432</v>
      </c>
      <c r="G1003" s="132">
        <v>1172618</v>
      </c>
      <c r="H1003" s="132" t="s">
        <v>102</v>
      </c>
      <c r="I1003" s="132" t="s">
        <v>73</v>
      </c>
      <c r="J1003" s="132" t="s">
        <v>53</v>
      </c>
      <c r="K1003" s="132" t="s">
        <v>53</v>
      </c>
      <c r="L1003" s="132" t="s">
        <v>821</v>
      </c>
      <c r="M1003" s="132" t="s">
        <v>311</v>
      </c>
      <c r="N1003" s="132" t="s">
        <v>75</v>
      </c>
      <c r="O1003" s="132" t="s">
        <v>62</v>
      </c>
      <c r="P1003" s="132" t="s">
        <v>1206</v>
      </c>
      <c r="Q1003" s="135">
        <v>1250775</v>
      </c>
      <c r="R1003" s="135">
        <v>1</v>
      </c>
      <c r="S1003" s="135">
        <v>257.5</v>
      </c>
      <c r="T1003" s="135">
        <v>0</v>
      </c>
      <c r="U1003" s="135">
        <v>3220.7456200000001</v>
      </c>
      <c r="V1003" s="136">
        <v>8.3527983200000003E-3</v>
      </c>
      <c r="W1003" s="136">
        <v>3.6787993886942829E-3</v>
      </c>
      <c r="X1003" s="136">
        <v>9.855583601524429E-4</v>
      </c>
    </row>
    <row r="1004" spans="1:24" ht="13.5" thickBot="1">
      <c r="A1004" s="131">
        <v>8694</v>
      </c>
      <c r="B1004" s="131">
        <v>12531</v>
      </c>
      <c r="C1004" s="132" t="s">
        <v>2433</v>
      </c>
      <c r="D1004" s="132">
        <v>514439785</v>
      </c>
      <c r="E1004" s="132" t="s">
        <v>429</v>
      </c>
      <c r="F1004" s="132" t="s">
        <v>2434</v>
      </c>
      <c r="G1004" s="132">
        <v>1172840</v>
      </c>
      <c r="H1004" s="132" t="s">
        <v>102</v>
      </c>
      <c r="I1004" s="132" t="s">
        <v>73</v>
      </c>
      <c r="J1004" s="132" t="s">
        <v>53</v>
      </c>
      <c r="K1004" s="132" t="s">
        <v>53</v>
      </c>
      <c r="L1004" s="132" t="s">
        <v>821</v>
      </c>
      <c r="M1004" s="132" t="s">
        <v>311</v>
      </c>
      <c r="N1004" s="132" t="s">
        <v>253</v>
      </c>
      <c r="O1004" s="132" t="s">
        <v>62</v>
      </c>
      <c r="P1004" s="132" t="s">
        <v>1206</v>
      </c>
      <c r="Q1004" s="135">
        <v>60311</v>
      </c>
      <c r="R1004" s="135">
        <v>1</v>
      </c>
      <c r="S1004" s="135">
        <v>2952</v>
      </c>
      <c r="T1004" s="135">
        <v>0</v>
      </c>
      <c r="U1004" s="135">
        <v>1780.3807200000001</v>
      </c>
      <c r="V1004" s="136">
        <v>1.6447138774E-2</v>
      </c>
      <c r="W1004" s="136">
        <v>2.0335860937626881E-3</v>
      </c>
      <c r="X1004" s="136">
        <v>5.448021389687478E-4</v>
      </c>
    </row>
    <row r="1005" spans="1:24" ht="13.5" thickBot="1">
      <c r="A1005" s="131">
        <v>8694</v>
      </c>
      <c r="B1005" s="131">
        <v>12531</v>
      </c>
      <c r="C1005" s="132" t="s">
        <v>2435</v>
      </c>
      <c r="D1005" s="132">
        <v>514919810</v>
      </c>
      <c r="E1005" s="132" t="s">
        <v>429</v>
      </c>
      <c r="F1005" s="132" t="s">
        <v>2436</v>
      </c>
      <c r="G1005" s="132">
        <v>1172972</v>
      </c>
      <c r="H1005" s="132" t="s">
        <v>102</v>
      </c>
      <c r="I1005" s="132" t="s">
        <v>73</v>
      </c>
      <c r="J1005" s="132" t="s">
        <v>53</v>
      </c>
      <c r="K1005" s="132" t="s">
        <v>53</v>
      </c>
      <c r="L1005" s="132" t="s">
        <v>821</v>
      </c>
      <c r="M1005" s="132" t="s">
        <v>311</v>
      </c>
      <c r="N1005" s="132" t="s">
        <v>645</v>
      </c>
      <c r="O1005" s="132" t="s">
        <v>62</v>
      </c>
      <c r="P1005" s="132" t="s">
        <v>1206</v>
      </c>
      <c r="Q1005" s="135">
        <v>309069</v>
      </c>
      <c r="R1005" s="135">
        <v>1</v>
      </c>
      <c r="S1005" s="135">
        <v>243.4</v>
      </c>
      <c r="T1005" s="135">
        <v>0</v>
      </c>
      <c r="U1005" s="135">
        <v>752.27395000000001</v>
      </c>
      <c r="V1005" s="136">
        <v>1.2220054689999999E-2</v>
      </c>
      <c r="W1005" s="136">
        <v>8.5926219388621986E-4</v>
      </c>
      <c r="X1005" s="136">
        <v>2.301982112289268E-4</v>
      </c>
    </row>
    <row r="1006" spans="1:24" ht="13.5" thickBot="1">
      <c r="A1006" s="131">
        <v>8694</v>
      </c>
      <c r="B1006" s="131">
        <v>12531</v>
      </c>
      <c r="C1006" s="132" t="s">
        <v>2437</v>
      </c>
      <c r="D1006" s="132">
        <v>512569237</v>
      </c>
      <c r="E1006" s="132" t="s">
        <v>429</v>
      </c>
      <c r="F1006" s="132" t="s">
        <v>2438</v>
      </c>
      <c r="G1006" s="132">
        <v>1173137</v>
      </c>
      <c r="H1006" s="132" t="s">
        <v>102</v>
      </c>
      <c r="I1006" s="132" t="s">
        <v>73</v>
      </c>
      <c r="J1006" s="132" t="s">
        <v>53</v>
      </c>
      <c r="K1006" s="132" t="s">
        <v>53</v>
      </c>
      <c r="L1006" s="132" t="s">
        <v>821</v>
      </c>
      <c r="M1006" s="132" t="s">
        <v>311</v>
      </c>
      <c r="N1006" s="132" t="s">
        <v>140</v>
      </c>
      <c r="O1006" s="132" t="s">
        <v>62</v>
      </c>
      <c r="P1006" s="132" t="s">
        <v>1206</v>
      </c>
      <c r="Q1006" s="135">
        <v>18400</v>
      </c>
      <c r="R1006" s="135">
        <v>1</v>
      </c>
      <c r="S1006" s="135">
        <v>7652</v>
      </c>
      <c r="T1006" s="135">
        <v>0</v>
      </c>
      <c r="U1006" s="135">
        <v>1407.9680000000001</v>
      </c>
      <c r="V1006" s="136">
        <v>5.8720488800000005E-4</v>
      </c>
      <c r="W1006" s="136">
        <v>1.608208914587024E-3</v>
      </c>
      <c r="X1006" s="136">
        <v>4.3084266717938278E-4</v>
      </c>
    </row>
    <row r="1007" spans="1:24" ht="13.5" thickBot="1">
      <c r="A1007" s="131">
        <v>8694</v>
      </c>
      <c r="B1007" s="131">
        <v>12531</v>
      </c>
      <c r="C1007" s="132" t="s">
        <v>2439</v>
      </c>
      <c r="D1007" s="132">
        <v>515236735</v>
      </c>
      <c r="E1007" s="132" t="s">
        <v>429</v>
      </c>
      <c r="F1007" s="132" t="s">
        <v>2440</v>
      </c>
      <c r="G1007" s="132">
        <v>1173434</v>
      </c>
      <c r="H1007" s="132" t="s">
        <v>102</v>
      </c>
      <c r="I1007" s="132" t="s">
        <v>73</v>
      </c>
      <c r="J1007" s="132" t="s">
        <v>53</v>
      </c>
      <c r="K1007" s="132" t="s">
        <v>53</v>
      </c>
      <c r="L1007" s="132" t="s">
        <v>821</v>
      </c>
      <c r="M1007" s="132" t="s">
        <v>311</v>
      </c>
      <c r="N1007" s="132" t="s">
        <v>253</v>
      </c>
      <c r="O1007" s="132" t="s">
        <v>62</v>
      </c>
      <c r="P1007" s="132" t="s">
        <v>1206</v>
      </c>
      <c r="Q1007" s="135">
        <v>410370</v>
      </c>
      <c r="R1007" s="135">
        <v>1</v>
      </c>
      <c r="S1007" s="135">
        <v>370.6</v>
      </c>
      <c r="T1007" s="135">
        <v>0</v>
      </c>
      <c r="U1007" s="135">
        <v>1520.83122</v>
      </c>
      <c r="V1007" s="136">
        <v>2.8835117332000001E-2</v>
      </c>
      <c r="W1007" s="136">
        <v>1.7371235181383806E-3</v>
      </c>
      <c r="X1007" s="136">
        <v>4.6537916994880186E-4</v>
      </c>
    </row>
    <row r="1008" spans="1:24" ht="13.5" thickBot="1">
      <c r="A1008" s="131">
        <v>8694</v>
      </c>
      <c r="B1008" s="131">
        <v>12531</v>
      </c>
      <c r="C1008" s="132" t="s">
        <v>2441</v>
      </c>
      <c r="D1008" s="132">
        <v>510400740</v>
      </c>
      <c r="E1008" s="132" t="s">
        <v>429</v>
      </c>
      <c r="F1008" s="132" t="s">
        <v>2442</v>
      </c>
      <c r="G1008" s="132">
        <v>1173491</v>
      </c>
      <c r="H1008" s="132" t="s">
        <v>102</v>
      </c>
      <c r="I1008" s="132" t="s">
        <v>73</v>
      </c>
      <c r="J1008" s="132" t="s">
        <v>53</v>
      </c>
      <c r="K1008" s="132" t="s">
        <v>53</v>
      </c>
      <c r="L1008" s="132" t="s">
        <v>821</v>
      </c>
      <c r="M1008" s="132" t="s">
        <v>311</v>
      </c>
      <c r="N1008" s="132" t="s">
        <v>75</v>
      </c>
      <c r="O1008" s="132" t="s">
        <v>62</v>
      </c>
      <c r="P1008" s="132" t="s">
        <v>1206</v>
      </c>
      <c r="Q1008" s="135">
        <v>122979</v>
      </c>
      <c r="R1008" s="135">
        <v>1</v>
      </c>
      <c r="S1008" s="135">
        <v>3081</v>
      </c>
      <c r="T1008" s="135">
        <v>0</v>
      </c>
      <c r="U1008" s="135">
        <v>3788.98299</v>
      </c>
      <c r="V1008" s="136">
        <v>4.4822133979999998E-3</v>
      </c>
      <c r="W1008" s="136">
        <v>4.3278513586506202E-3</v>
      </c>
      <c r="X1008" s="136">
        <v>1.1594407950386036E-3</v>
      </c>
    </row>
    <row r="1009" spans="1:24" ht="13.5" thickBot="1">
      <c r="A1009" s="131">
        <v>8694</v>
      </c>
      <c r="B1009" s="131">
        <v>12531</v>
      </c>
      <c r="C1009" s="132" t="s">
        <v>2443</v>
      </c>
      <c r="D1009" s="132">
        <v>516250107</v>
      </c>
      <c r="E1009" s="132" t="s">
        <v>429</v>
      </c>
      <c r="F1009" s="132" t="s">
        <v>2444</v>
      </c>
      <c r="G1009" s="132">
        <v>1173699</v>
      </c>
      <c r="H1009" s="132" t="s">
        <v>102</v>
      </c>
      <c r="I1009" s="132" t="s">
        <v>73</v>
      </c>
      <c r="J1009" s="132" t="s">
        <v>53</v>
      </c>
      <c r="K1009" s="132" t="s">
        <v>53</v>
      </c>
      <c r="L1009" s="132" t="s">
        <v>821</v>
      </c>
      <c r="M1009" s="132" t="s">
        <v>311</v>
      </c>
      <c r="N1009" s="132" t="s">
        <v>650</v>
      </c>
      <c r="O1009" s="132" t="s">
        <v>62</v>
      </c>
      <c r="P1009" s="132" t="s">
        <v>1206</v>
      </c>
      <c r="Q1009" s="135">
        <v>14000</v>
      </c>
      <c r="R1009" s="135">
        <v>1</v>
      </c>
      <c r="S1009" s="135">
        <v>6244</v>
      </c>
      <c r="T1009" s="135">
        <v>0</v>
      </c>
      <c r="U1009" s="135">
        <v>874.16</v>
      </c>
      <c r="V1009" s="136">
        <v>5.5999999999999995E-4</v>
      </c>
      <c r="W1009" s="136">
        <v>9.9848285243371495E-4</v>
      </c>
      <c r="X1009" s="136">
        <v>2.6749572855457596E-4</v>
      </c>
    </row>
    <row r="1010" spans="1:24" ht="13.5" thickBot="1">
      <c r="A1010" s="131">
        <v>8694</v>
      </c>
      <c r="B1010" s="131">
        <v>12531</v>
      </c>
      <c r="C1010" s="132" t="s">
        <v>2445</v>
      </c>
      <c r="D1010" s="132">
        <v>514881564</v>
      </c>
      <c r="E1010" s="132" t="s">
        <v>429</v>
      </c>
      <c r="F1010" s="132" t="s">
        <v>2446</v>
      </c>
      <c r="G1010" s="132">
        <v>1174184</v>
      </c>
      <c r="H1010" s="132" t="s">
        <v>102</v>
      </c>
      <c r="I1010" s="132" t="s">
        <v>73</v>
      </c>
      <c r="J1010" s="132" t="s">
        <v>53</v>
      </c>
      <c r="K1010" s="132" t="s">
        <v>53</v>
      </c>
      <c r="L1010" s="132" t="s">
        <v>821</v>
      </c>
      <c r="M1010" s="132" t="s">
        <v>311</v>
      </c>
      <c r="N1010" s="132" t="s">
        <v>255</v>
      </c>
      <c r="O1010" s="132" t="s">
        <v>62</v>
      </c>
      <c r="P1010" s="132" t="s">
        <v>1206</v>
      </c>
      <c r="Q1010" s="135">
        <v>93457.32</v>
      </c>
      <c r="R1010" s="135">
        <v>1</v>
      </c>
      <c r="S1010" s="135">
        <v>869.7</v>
      </c>
      <c r="T1010" s="135">
        <v>0</v>
      </c>
      <c r="U1010" s="135">
        <v>812.79831000000001</v>
      </c>
      <c r="V1010" s="136">
        <v>7.7454358749999997E-3</v>
      </c>
      <c r="W1010" s="136">
        <v>9.2839431571120048E-4</v>
      </c>
      <c r="X1010" s="136">
        <v>2.4871885707579628E-4</v>
      </c>
    </row>
    <row r="1011" spans="1:24" ht="13.5" thickBot="1">
      <c r="A1011" s="131">
        <v>8694</v>
      </c>
      <c r="B1011" s="131">
        <v>12531</v>
      </c>
      <c r="C1011" s="132" t="s">
        <v>2449</v>
      </c>
      <c r="D1011" s="132">
        <v>1884</v>
      </c>
      <c r="E1011" s="132" t="s">
        <v>2</v>
      </c>
      <c r="F1011" s="132" t="s">
        <v>2450</v>
      </c>
      <c r="G1011" s="132">
        <v>1175371</v>
      </c>
      <c r="H1011" s="132" t="s">
        <v>102</v>
      </c>
      <c r="I1011" s="132" t="s">
        <v>73</v>
      </c>
      <c r="J1011" s="132" t="s">
        <v>53</v>
      </c>
      <c r="K1011" s="132" t="s">
        <v>53</v>
      </c>
      <c r="L1011" s="132" t="s">
        <v>821</v>
      </c>
      <c r="M1011" s="132" t="s">
        <v>311</v>
      </c>
      <c r="N1011" s="132" t="s">
        <v>652</v>
      </c>
      <c r="O1011" s="132" t="s">
        <v>62</v>
      </c>
      <c r="P1011" s="132" t="s">
        <v>1206</v>
      </c>
      <c r="Q1011" s="135">
        <v>11100</v>
      </c>
      <c r="R1011" s="135">
        <v>1</v>
      </c>
      <c r="S1011" s="135">
        <v>7921</v>
      </c>
      <c r="T1011" s="135">
        <v>0</v>
      </c>
      <c r="U1011" s="135">
        <v>879.23099999999999</v>
      </c>
      <c r="V1011" s="136">
        <v>6.1320769799999997E-4</v>
      </c>
      <c r="W1011" s="136">
        <v>1.0042750489934883E-3</v>
      </c>
      <c r="X1011" s="136">
        <v>2.6904747061495425E-4</v>
      </c>
    </row>
    <row r="1012" spans="1:24" ht="13.5" thickBot="1">
      <c r="A1012" s="131">
        <v>8694</v>
      </c>
      <c r="B1012" s="131">
        <v>12531</v>
      </c>
      <c r="C1012" s="132" t="s">
        <v>2451</v>
      </c>
      <c r="D1012" s="132">
        <v>514211457</v>
      </c>
      <c r="E1012" s="132" t="s">
        <v>429</v>
      </c>
      <c r="F1012" s="132" t="s">
        <v>2452</v>
      </c>
      <c r="G1012" s="132">
        <v>1175488</v>
      </c>
      <c r="H1012" s="132" t="s">
        <v>102</v>
      </c>
      <c r="I1012" s="132" t="s">
        <v>73</v>
      </c>
      <c r="J1012" s="132" t="s">
        <v>53</v>
      </c>
      <c r="K1012" s="132" t="s">
        <v>53</v>
      </c>
      <c r="L1012" s="132" t="s">
        <v>821</v>
      </c>
      <c r="M1012" s="132" t="s">
        <v>311</v>
      </c>
      <c r="N1012" s="132" t="s">
        <v>650</v>
      </c>
      <c r="O1012" s="132" t="s">
        <v>62</v>
      </c>
      <c r="P1012" s="132" t="s">
        <v>1206</v>
      </c>
      <c r="Q1012" s="135">
        <v>277750</v>
      </c>
      <c r="R1012" s="135">
        <v>1</v>
      </c>
      <c r="S1012" s="135">
        <v>5970</v>
      </c>
      <c r="T1012" s="135">
        <v>0</v>
      </c>
      <c r="U1012" s="135">
        <v>16581.674999999999</v>
      </c>
      <c r="V1012" s="136">
        <v>5.7275256730000002E-3</v>
      </c>
      <c r="W1012" s="136">
        <v>1.8939917351661964E-2</v>
      </c>
      <c r="X1012" s="136">
        <v>5.0740450658691757E-3</v>
      </c>
    </row>
    <row r="1013" spans="1:24" ht="13.5" thickBot="1">
      <c r="A1013" s="131">
        <v>8694</v>
      </c>
      <c r="B1013" s="131">
        <v>12531</v>
      </c>
      <c r="C1013" s="132" t="s">
        <v>2453</v>
      </c>
      <c r="D1013" s="132">
        <v>516292992</v>
      </c>
      <c r="E1013" s="132" t="s">
        <v>429</v>
      </c>
      <c r="F1013" s="132" t="s">
        <v>2454</v>
      </c>
      <c r="G1013" s="132">
        <v>1175496</v>
      </c>
      <c r="H1013" s="132" t="s">
        <v>102</v>
      </c>
      <c r="I1013" s="132" t="s">
        <v>73</v>
      </c>
      <c r="J1013" s="132" t="s">
        <v>53</v>
      </c>
      <c r="K1013" s="132" t="s">
        <v>53</v>
      </c>
      <c r="L1013" s="132" t="s">
        <v>821</v>
      </c>
      <c r="M1013" s="132" t="s">
        <v>311</v>
      </c>
      <c r="N1013" s="132" t="s">
        <v>75</v>
      </c>
      <c r="O1013" s="132" t="s">
        <v>62</v>
      </c>
      <c r="P1013" s="132" t="s">
        <v>1206</v>
      </c>
      <c r="Q1013" s="135">
        <v>122451</v>
      </c>
      <c r="R1013" s="135">
        <v>1</v>
      </c>
      <c r="S1013" s="135">
        <v>979.3</v>
      </c>
      <c r="T1013" s="135">
        <v>0</v>
      </c>
      <c r="U1013" s="135">
        <v>1199.16264</v>
      </c>
      <c r="V1013" s="136">
        <v>8.4145253380000003E-3</v>
      </c>
      <c r="W1013" s="136">
        <v>1.3697072999441112E-3</v>
      </c>
      <c r="X1013" s="136">
        <v>3.6694756571134426E-4</v>
      </c>
    </row>
    <row r="1014" spans="1:24" ht="13.5" thickBot="1">
      <c r="A1014" s="131">
        <v>8694</v>
      </c>
      <c r="B1014" s="131">
        <v>12531</v>
      </c>
      <c r="C1014" s="132" t="s">
        <v>2455</v>
      </c>
      <c r="D1014" s="132">
        <v>515926475</v>
      </c>
      <c r="E1014" s="132" t="s">
        <v>429</v>
      </c>
      <c r="F1014" s="132" t="s">
        <v>2456</v>
      </c>
      <c r="G1014" s="132">
        <v>1175728</v>
      </c>
      <c r="H1014" s="132" t="s">
        <v>102</v>
      </c>
      <c r="I1014" s="132" t="s">
        <v>73</v>
      </c>
      <c r="J1014" s="132" t="s">
        <v>53</v>
      </c>
      <c r="K1014" s="132" t="s">
        <v>53</v>
      </c>
      <c r="L1014" s="132" t="s">
        <v>821</v>
      </c>
      <c r="M1014" s="132" t="s">
        <v>311</v>
      </c>
      <c r="N1014" s="132" t="s">
        <v>653</v>
      </c>
      <c r="O1014" s="132" t="s">
        <v>62</v>
      </c>
      <c r="P1014" s="132" t="s">
        <v>1206</v>
      </c>
      <c r="Q1014" s="135">
        <v>71790</v>
      </c>
      <c r="R1014" s="135">
        <v>1</v>
      </c>
      <c r="S1014" s="135">
        <v>1018</v>
      </c>
      <c r="T1014" s="135">
        <v>0</v>
      </c>
      <c r="U1014" s="135">
        <v>730.82219999999995</v>
      </c>
      <c r="V1014" s="136">
        <v>1.2965977808E-2</v>
      </c>
      <c r="W1014" s="136">
        <v>8.3475958048627593E-4</v>
      </c>
      <c r="X1014" s="136">
        <v>2.2363390778902949E-4</v>
      </c>
    </row>
    <row r="1015" spans="1:24" ht="13.5" thickBot="1">
      <c r="A1015" s="131">
        <v>8694</v>
      </c>
      <c r="B1015" s="131">
        <v>12531</v>
      </c>
      <c r="C1015" s="132" t="s">
        <v>2457</v>
      </c>
      <c r="D1015" s="132">
        <v>513764399</v>
      </c>
      <c r="E1015" s="132" t="s">
        <v>429</v>
      </c>
      <c r="F1015" s="132" t="s">
        <v>2458</v>
      </c>
      <c r="G1015" s="132">
        <v>1176114</v>
      </c>
      <c r="H1015" s="132" t="s">
        <v>102</v>
      </c>
      <c r="I1015" s="132" t="s">
        <v>73</v>
      </c>
      <c r="J1015" s="132" t="s">
        <v>53</v>
      </c>
      <c r="K1015" s="132" t="s">
        <v>53</v>
      </c>
      <c r="L1015" s="132" t="s">
        <v>821</v>
      </c>
      <c r="M1015" s="132" t="s">
        <v>311</v>
      </c>
      <c r="N1015" s="132" t="s">
        <v>258</v>
      </c>
      <c r="O1015" s="132" t="s">
        <v>62</v>
      </c>
      <c r="P1015" s="132" t="s">
        <v>1206</v>
      </c>
      <c r="Q1015" s="135">
        <v>166345</v>
      </c>
      <c r="R1015" s="135">
        <v>1</v>
      </c>
      <c r="S1015" s="135">
        <v>1040</v>
      </c>
      <c r="T1015" s="135">
        <v>0</v>
      </c>
      <c r="U1015" s="135">
        <v>1729.9880000000001</v>
      </c>
      <c r="V1015" s="136">
        <v>7.5113802969999999E-3</v>
      </c>
      <c r="W1015" s="136">
        <v>1.9760265316602198E-3</v>
      </c>
      <c r="X1015" s="136">
        <v>5.2938180704982356E-4</v>
      </c>
    </row>
    <row r="1016" spans="1:24" ht="13.5" thickBot="1">
      <c r="A1016" s="131">
        <v>8694</v>
      </c>
      <c r="B1016" s="131">
        <v>12531</v>
      </c>
      <c r="C1016" s="132" t="s">
        <v>2459</v>
      </c>
      <c r="D1016" s="132">
        <v>514259019</v>
      </c>
      <c r="E1016" s="132" t="s">
        <v>429</v>
      </c>
      <c r="F1016" s="132" t="s">
        <v>2460</v>
      </c>
      <c r="G1016" s="132">
        <v>1176593</v>
      </c>
      <c r="H1016" s="132" t="s">
        <v>102</v>
      </c>
      <c r="I1016" s="132" t="s">
        <v>73</v>
      </c>
      <c r="J1016" s="132" t="s">
        <v>53</v>
      </c>
      <c r="K1016" s="132" t="s">
        <v>53</v>
      </c>
      <c r="L1016" s="132" t="s">
        <v>821</v>
      </c>
      <c r="M1016" s="132" t="s">
        <v>311</v>
      </c>
      <c r="N1016" s="132" t="s">
        <v>653</v>
      </c>
      <c r="O1016" s="132" t="s">
        <v>62</v>
      </c>
      <c r="P1016" s="132" t="s">
        <v>1206</v>
      </c>
      <c r="Q1016" s="135">
        <v>415096</v>
      </c>
      <c r="R1016" s="135">
        <v>1</v>
      </c>
      <c r="S1016" s="135">
        <v>5368</v>
      </c>
      <c r="T1016" s="135">
        <v>0</v>
      </c>
      <c r="U1016" s="135">
        <v>22282.353279999999</v>
      </c>
      <c r="V1016" s="136">
        <v>5.1892462330000002E-3</v>
      </c>
      <c r="W1016" s="136">
        <v>2.5451344904765884E-2</v>
      </c>
      <c r="X1016" s="136">
        <v>6.8184706741832675E-3</v>
      </c>
    </row>
    <row r="1017" spans="1:24" ht="13.5" thickBot="1">
      <c r="A1017" s="131">
        <v>8694</v>
      </c>
      <c r="B1017" s="131">
        <v>12531</v>
      </c>
      <c r="C1017" s="132" t="s">
        <v>2461</v>
      </c>
      <c r="D1017" s="132">
        <v>516286887</v>
      </c>
      <c r="E1017" s="132" t="s">
        <v>429</v>
      </c>
      <c r="F1017" s="132" t="s">
        <v>2462</v>
      </c>
      <c r="G1017" s="132">
        <v>1176726</v>
      </c>
      <c r="H1017" s="132" t="s">
        <v>102</v>
      </c>
      <c r="I1017" s="132" t="s">
        <v>73</v>
      </c>
      <c r="J1017" s="132" t="s">
        <v>53</v>
      </c>
      <c r="K1017" s="132" t="s">
        <v>53</v>
      </c>
      <c r="L1017" s="132" t="s">
        <v>821</v>
      </c>
      <c r="M1017" s="132" t="s">
        <v>311</v>
      </c>
      <c r="N1017" s="132" t="s">
        <v>258</v>
      </c>
      <c r="O1017" s="132" t="s">
        <v>62</v>
      </c>
      <c r="P1017" s="132" t="s">
        <v>1206</v>
      </c>
      <c r="Q1017" s="135">
        <v>22413.98</v>
      </c>
      <c r="R1017" s="135">
        <v>1</v>
      </c>
      <c r="S1017" s="135">
        <v>505.5</v>
      </c>
      <c r="T1017" s="135">
        <v>0</v>
      </c>
      <c r="U1017" s="135">
        <v>113.30267000000001</v>
      </c>
      <c r="V1017" s="136">
        <v>3.184626823E-3</v>
      </c>
      <c r="W1017" s="136">
        <v>1.2941655203847798E-4</v>
      </c>
      <c r="X1017" s="136">
        <v>3.4670975861202411E-5</v>
      </c>
    </row>
    <row r="1018" spans="1:24" ht="13.5" thickBot="1">
      <c r="A1018" s="131">
        <v>8694</v>
      </c>
      <c r="B1018" s="131">
        <v>12531</v>
      </c>
      <c r="C1018" s="132" t="s">
        <v>2461</v>
      </c>
      <c r="D1018" s="132">
        <v>516286887</v>
      </c>
      <c r="E1018" s="132" t="s">
        <v>429</v>
      </c>
      <c r="F1018" s="132" t="s">
        <v>2462</v>
      </c>
      <c r="G1018" s="132">
        <v>11767260</v>
      </c>
      <c r="H1018" s="132" t="s">
        <v>102</v>
      </c>
      <c r="I1018" s="132" t="s">
        <v>73</v>
      </c>
      <c r="J1018" s="132" t="s">
        <v>53</v>
      </c>
      <c r="K1018" s="132" t="s">
        <v>53</v>
      </c>
      <c r="L1018" s="132" t="s">
        <v>54</v>
      </c>
      <c r="M1018" s="132" t="s">
        <v>311</v>
      </c>
      <c r="N1018" s="132" t="s">
        <v>258</v>
      </c>
      <c r="O1018" s="132" t="s">
        <v>62</v>
      </c>
      <c r="P1018" s="132" t="s">
        <v>1206</v>
      </c>
      <c r="Q1018" s="135">
        <v>409448.48</v>
      </c>
      <c r="R1018" s="135">
        <v>1</v>
      </c>
      <c r="S1018" s="135">
        <v>505.5</v>
      </c>
      <c r="T1018" s="135">
        <v>0</v>
      </c>
      <c r="U1018" s="135">
        <v>2069.7620700000002</v>
      </c>
      <c r="V1018" s="136">
        <v>5.8175326834999999E-2</v>
      </c>
      <c r="W1018" s="136">
        <v>2.3641231988568577E-3</v>
      </c>
      <c r="X1018" s="136">
        <v>6.3335374856922908E-4</v>
      </c>
    </row>
    <row r="1019" spans="1:24" ht="13.5" thickBot="1">
      <c r="A1019" s="131">
        <v>8694</v>
      </c>
      <c r="B1019" s="131">
        <v>12531</v>
      </c>
      <c r="C1019" s="132" t="s">
        <v>2463</v>
      </c>
      <c r="D1019" s="132">
        <v>515679405</v>
      </c>
      <c r="E1019" s="132" t="s">
        <v>429</v>
      </c>
      <c r="F1019" s="132" t="s">
        <v>2464</v>
      </c>
      <c r="G1019" s="132">
        <v>1177450</v>
      </c>
      <c r="H1019" s="132" t="s">
        <v>102</v>
      </c>
      <c r="I1019" s="132" t="s">
        <v>73</v>
      </c>
      <c r="J1019" s="132" t="s">
        <v>53</v>
      </c>
      <c r="K1019" s="132" t="s">
        <v>53</v>
      </c>
      <c r="L1019" s="132" t="s">
        <v>821</v>
      </c>
      <c r="M1019" s="132" t="s">
        <v>311</v>
      </c>
      <c r="N1019" s="132" t="s">
        <v>253</v>
      </c>
      <c r="O1019" s="132" t="s">
        <v>62</v>
      </c>
      <c r="P1019" s="132" t="s">
        <v>1206</v>
      </c>
      <c r="Q1019" s="135">
        <v>71478</v>
      </c>
      <c r="R1019" s="135">
        <v>1</v>
      </c>
      <c r="S1019" s="135">
        <v>123.6</v>
      </c>
      <c r="T1019" s="135">
        <v>0</v>
      </c>
      <c r="U1019" s="135">
        <v>88.346810000000005</v>
      </c>
      <c r="V1019" s="136">
        <v>5.6715067840000001E-3</v>
      </c>
      <c r="W1019" s="136">
        <v>1.0091147484696104E-4</v>
      </c>
      <c r="X1019" s="136">
        <v>2.7034403663428549E-5</v>
      </c>
    </row>
    <row r="1020" spans="1:24" ht="13.5" thickBot="1">
      <c r="A1020" s="131">
        <v>8694</v>
      </c>
      <c r="B1020" s="131">
        <v>12531</v>
      </c>
      <c r="C1020" s="132" t="s">
        <v>2465</v>
      </c>
      <c r="D1020" s="132">
        <v>515512580</v>
      </c>
      <c r="E1020" s="132" t="s">
        <v>429</v>
      </c>
      <c r="F1020" s="132" t="s">
        <v>2466</v>
      </c>
      <c r="G1020" s="132">
        <v>1177518</v>
      </c>
      <c r="H1020" s="132" t="s">
        <v>102</v>
      </c>
      <c r="I1020" s="132" t="s">
        <v>73</v>
      </c>
      <c r="J1020" s="132" t="s">
        <v>53</v>
      </c>
      <c r="K1020" s="132" t="s">
        <v>53</v>
      </c>
      <c r="L1020" s="132" t="s">
        <v>821</v>
      </c>
      <c r="M1020" s="132" t="s">
        <v>311</v>
      </c>
      <c r="N1020" s="132" t="s">
        <v>645</v>
      </c>
      <c r="O1020" s="132" t="s">
        <v>62</v>
      </c>
      <c r="P1020" s="132" t="s">
        <v>1206</v>
      </c>
      <c r="Q1020" s="135">
        <v>193341</v>
      </c>
      <c r="R1020" s="135">
        <v>1</v>
      </c>
      <c r="S1020" s="135">
        <v>353.7</v>
      </c>
      <c r="T1020" s="135">
        <v>0</v>
      </c>
      <c r="U1020" s="135">
        <v>683.84712000000002</v>
      </c>
      <c r="V1020" s="136">
        <v>2.2541122412E-2</v>
      </c>
      <c r="W1020" s="136">
        <v>7.8110371443005971E-4</v>
      </c>
      <c r="X1020" s="136">
        <v>2.0925938453412253E-4</v>
      </c>
    </row>
    <row r="1021" spans="1:24" ht="13.5" thickBot="1">
      <c r="A1021" s="131">
        <v>8694</v>
      </c>
      <c r="B1021" s="131">
        <v>12531</v>
      </c>
      <c r="C1021" s="132" t="s">
        <v>2467</v>
      </c>
      <c r="D1021" s="132">
        <v>540304045</v>
      </c>
      <c r="E1021" s="132" t="s">
        <v>432</v>
      </c>
      <c r="F1021" s="132" t="s">
        <v>2468</v>
      </c>
      <c r="G1021" s="132">
        <v>1178474</v>
      </c>
      <c r="H1021" s="132" t="s">
        <v>102</v>
      </c>
      <c r="I1021" s="132" t="s">
        <v>460</v>
      </c>
      <c r="J1021" s="132" t="s">
        <v>53</v>
      </c>
      <c r="K1021" s="132" t="s">
        <v>53</v>
      </c>
      <c r="L1021" s="132" t="s">
        <v>821</v>
      </c>
      <c r="M1021" s="132" t="s">
        <v>311</v>
      </c>
      <c r="N1021" s="132" t="s">
        <v>122</v>
      </c>
      <c r="O1021" s="132" t="s">
        <v>62</v>
      </c>
      <c r="P1021" s="132" t="s">
        <v>1206</v>
      </c>
      <c r="Q1021" s="135">
        <v>74533</v>
      </c>
      <c r="R1021" s="135">
        <v>1</v>
      </c>
      <c r="S1021" s="135">
        <v>482.9</v>
      </c>
      <c r="T1021" s="135">
        <v>0</v>
      </c>
      <c r="U1021" s="135">
        <v>359.91986000000003</v>
      </c>
      <c r="V1021" s="136">
        <v>1.6219398079999999E-2</v>
      </c>
      <c r="W1021" s="136">
        <v>4.1110758723842707E-4</v>
      </c>
      <c r="X1021" s="136">
        <v>1.1013661706319323E-4</v>
      </c>
    </row>
    <row r="1022" spans="1:24" ht="13.5" thickBot="1">
      <c r="A1022" s="131">
        <v>8694</v>
      </c>
      <c r="B1022" s="131">
        <v>12531</v>
      </c>
      <c r="C1022" s="132" t="s">
        <v>2469</v>
      </c>
      <c r="D1022" s="132">
        <v>515722536</v>
      </c>
      <c r="E1022" s="132" t="s">
        <v>429</v>
      </c>
      <c r="F1022" s="132" t="s">
        <v>2470</v>
      </c>
      <c r="G1022" s="132">
        <v>1178714</v>
      </c>
      <c r="H1022" s="132" t="s">
        <v>102</v>
      </c>
      <c r="I1022" s="132" t="s">
        <v>73</v>
      </c>
      <c r="J1022" s="132" t="s">
        <v>53</v>
      </c>
      <c r="K1022" s="132" t="s">
        <v>53</v>
      </c>
      <c r="L1022" s="132" t="s">
        <v>821</v>
      </c>
      <c r="M1022" s="132" t="s">
        <v>311</v>
      </c>
      <c r="N1022" s="132" t="s">
        <v>650</v>
      </c>
      <c r="O1022" s="132" t="s">
        <v>62</v>
      </c>
      <c r="P1022" s="132" t="s">
        <v>1206</v>
      </c>
      <c r="Q1022" s="135">
        <v>745813</v>
      </c>
      <c r="R1022" s="135">
        <v>1</v>
      </c>
      <c r="S1022" s="135">
        <v>296.7</v>
      </c>
      <c r="T1022" s="135">
        <v>0</v>
      </c>
      <c r="U1022" s="135">
        <v>2212.82717</v>
      </c>
      <c r="V1022" s="136">
        <v>5.9267871760000004E-3</v>
      </c>
      <c r="W1022" s="136">
        <v>2.5275349874673116E-3</v>
      </c>
      <c r="X1022" s="136">
        <v>6.7713212227110665E-4</v>
      </c>
    </row>
    <row r="1023" spans="1:24" ht="13.5" thickBot="1">
      <c r="A1023" s="131">
        <v>8694</v>
      </c>
      <c r="B1023" s="131">
        <v>12531</v>
      </c>
      <c r="C1023" s="132" t="s">
        <v>2471</v>
      </c>
      <c r="D1023" s="132">
        <v>513561399</v>
      </c>
      <c r="E1023" s="132" t="s">
        <v>429</v>
      </c>
      <c r="F1023" s="132" t="s">
        <v>2472</v>
      </c>
      <c r="G1023" s="132">
        <v>1179142</v>
      </c>
      <c r="H1023" s="132" t="s">
        <v>102</v>
      </c>
      <c r="I1023" s="132" t="s">
        <v>73</v>
      </c>
      <c r="J1023" s="132" t="s">
        <v>53</v>
      </c>
      <c r="K1023" s="132" t="s">
        <v>53</v>
      </c>
      <c r="L1023" s="132" t="s">
        <v>821</v>
      </c>
      <c r="M1023" s="132" t="s">
        <v>311</v>
      </c>
      <c r="N1023" s="132" t="s">
        <v>648</v>
      </c>
      <c r="O1023" s="132" t="s">
        <v>62</v>
      </c>
      <c r="P1023" s="132" t="s">
        <v>1206</v>
      </c>
      <c r="Q1023" s="135">
        <v>898586</v>
      </c>
      <c r="R1023" s="135">
        <v>1</v>
      </c>
      <c r="S1023" s="135">
        <v>595.6</v>
      </c>
      <c r="T1023" s="135">
        <v>0</v>
      </c>
      <c r="U1023" s="135">
        <v>5351.97822</v>
      </c>
      <c r="V1023" s="136">
        <v>8.3390778680000003E-3</v>
      </c>
      <c r="W1023" s="136">
        <v>6.1131354434756984E-3</v>
      </c>
      <c r="X1023" s="136">
        <v>1.6377222855851591E-3</v>
      </c>
    </row>
    <row r="1024" spans="1:24" ht="13.5" thickBot="1">
      <c r="A1024" s="131">
        <v>8694</v>
      </c>
      <c r="B1024" s="131">
        <v>12531</v>
      </c>
      <c r="C1024" s="132" t="s">
        <v>1627</v>
      </c>
      <c r="D1024" s="132">
        <v>515763845</v>
      </c>
      <c r="E1024" s="132" t="s">
        <v>429</v>
      </c>
      <c r="F1024" s="132" t="s">
        <v>2473</v>
      </c>
      <c r="G1024" s="132">
        <v>1179753</v>
      </c>
      <c r="H1024" s="132" t="s">
        <v>102</v>
      </c>
      <c r="I1024" s="132" t="s">
        <v>73</v>
      </c>
      <c r="J1024" s="132" t="s">
        <v>53</v>
      </c>
      <c r="K1024" s="132" t="s">
        <v>53</v>
      </c>
      <c r="L1024" s="132" t="s">
        <v>821</v>
      </c>
      <c r="M1024" s="132" t="s">
        <v>311</v>
      </c>
      <c r="N1024" s="132" t="s">
        <v>649</v>
      </c>
      <c r="O1024" s="132" t="s">
        <v>62</v>
      </c>
      <c r="P1024" s="132" t="s">
        <v>1206</v>
      </c>
      <c r="Q1024" s="135">
        <v>202973</v>
      </c>
      <c r="R1024" s="135">
        <v>1</v>
      </c>
      <c r="S1024" s="135">
        <v>549</v>
      </c>
      <c r="T1024" s="135">
        <v>0</v>
      </c>
      <c r="U1024" s="135">
        <v>1114.32177</v>
      </c>
      <c r="V1024" s="136">
        <v>4.6741134960000003E-3</v>
      </c>
      <c r="W1024" s="136">
        <v>1.2728003791509406E-3</v>
      </c>
      <c r="X1024" s="136">
        <v>3.4098599079158807E-4</v>
      </c>
    </row>
    <row r="1025" spans="1:24" ht="13.5" thickBot="1">
      <c r="A1025" s="131">
        <v>8694</v>
      </c>
      <c r="B1025" s="131">
        <v>12531</v>
      </c>
      <c r="C1025" s="132" t="s">
        <v>2474</v>
      </c>
      <c r="D1025" s="132">
        <v>515166544</v>
      </c>
      <c r="E1025" s="132" t="s">
        <v>429</v>
      </c>
      <c r="F1025" s="132" t="s">
        <v>2475</v>
      </c>
      <c r="G1025" s="132">
        <v>1180876</v>
      </c>
      <c r="H1025" s="132" t="s">
        <v>102</v>
      </c>
      <c r="I1025" s="132" t="s">
        <v>73</v>
      </c>
      <c r="J1025" s="132" t="s">
        <v>53</v>
      </c>
      <c r="K1025" s="132" t="s">
        <v>53</v>
      </c>
      <c r="L1025" s="132" t="s">
        <v>821</v>
      </c>
      <c r="M1025" s="132" t="s">
        <v>311</v>
      </c>
      <c r="N1025" s="132" t="s">
        <v>253</v>
      </c>
      <c r="O1025" s="132" t="s">
        <v>62</v>
      </c>
      <c r="P1025" s="132" t="s">
        <v>1206</v>
      </c>
      <c r="Q1025" s="135">
        <v>450000</v>
      </c>
      <c r="R1025" s="135">
        <v>1</v>
      </c>
      <c r="S1025" s="135">
        <v>284</v>
      </c>
      <c r="T1025" s="135">
        <v>0</v>
      </c>
      <c r="U1025" s="135">
        <v>1278</v>
      </c>
      <c r="V1025" s="136">
        <v>1.2109714008000001E-2</v>
      </c>
      <c r="W1025" s="136">
        <v>1.4597568928002742E-3</v>
      </c>
      <c r="X1025" s="136">
        <v>3.9107204755736718E-4</v>
      </c>
    </row>
    <row r="1026" spans="1:24" ht="13.5" thickBot="1">
      <c r="A1026" s="131">
        <v>8694</v>
      </c>
      <c r="B1026" s="131">
        <v>12531</v>
      </c>
      <c r="C1026" s="132" t="s">
        <v>2192</v>
      </c>
      <c r="D1026" s="132">
        <v>513948216</v>
      </c>
      <c r="E1026" s="132" t="s">
        <v>429</v>
      </c>
      <c r="F1026" s="132" t="s">
        <v>2476</v>
      </c>
      <c r="G1026" s="132">
        <v>1181437</v>
      </c>
      <c r="H1026" s="132" t="s">
        <v>102</v>
      </c>
      <c r="I1026" s="132" t="s">
        <v>73</v>
      </c>
      <c r="J1026" s="132" t="s">
        <v>53</v>
      </c>
      <c r="K1026" s="132" t="s">
        <v>53</v>
      </c>
      <c r="L1026" s="132" t="s">
        <v>821</v>
      </c>
      <c r="M1026" s="132" t="s">
        <v>311</v>
      </c>
      <c r="N1026" s="132" t="s">
        <v>140</v>
      </c>
      <c r="O1026" s="132" t="s">
        <v>62</v>
      </c>
      <c r="P1026" s="132" t="s">
        <v>1206</v>
      </c>
      <c r="Q1026" s="135">
        <v>560000</v>
      </c>
      <c r="R1026" s="135">
        <v>1</v>
      </c>
      <c r="S1026" s="135">
        <v>1096</v>
      </c>
      <c r="T1026" s="135">
        <v>0</v>
      </c>
      <c r="U1026" s="135">
        <v>6137.6</v>
      </c>
      <c r="V1026" s="136">
        <v>1.2157526811E-2</v>
      </c>
      <c r="W1026" s="136">
        <v>7.0104881887722726E-3</v>
      </c>
      <c r="X1026" s="136">
        <v>1.8781250384100915E-3</v>
      </c>
    </row>
    <row r="1027" spans="1:24" ht="13.5" thickBot="1">
      <c r="A1027" s="131">
        <v>8694</v>
      </c>
      <c r="B1027" s="131">
        <v>12531</v>
      </c>
      <c r="C1027" s="132" t="s">
        <v>2568</v>
      </c>
      <c r="D1027" s="132">
        <v>514949973</v>
      </c>
      <c r="E1027" s="132" t="s">
        <v>429</v>
      </c>
      <c r="F1027" s="132" t="s">
        <v>2569</v>
      </c>
      <c r="G1027" s="132">
        <v>1182260</v>
      </c>
      <c r="H1027" s="132" t="s">
        <v>102</v>
      </c>
      <c r="I1027" s="132" t="s">
        <v>73</v>
      </c>
      <c r="J1027" s="132" t="s">
        <v>53</v>
      </c>
      <c r="K1027" s="132" t="s">
        <v>53</v>
      </c>
      <c r="L1027" s="132" t="s">
        <v>821</v>
      </c>
      <c r="M1027" s="132" t="s">
        <v>311</v>
      </c>
      <c r="N1027" s="132" t="s">
        <v>708</v>
      </c>
      <c r="O1027" s="132" t="s">
        <v>62</v>
      </c>
      <c r="P1027" s="132" t="s">
        <v>1206</v>
      </c>
      <c r="Q1027" s="135">
        <v>23640</v>
      </c>
      <c r="R1027" s="135">
        <v>1</v>
      </c>
      <c r="S1027" s="135">
        <v>40.299999999999997</v>
      </c>
      <c r="T1027" s="135">
        <v>0</v>
      </c>
      <c r="U1027" s="135">
        <v>9.5269200000000005</v>
      </c>
      <c r="V1027" s="136">
        <v>3.1121544630000001E-3</v>
      </c>
      <c r="W1027" s="136">
        <v>1.088183657054522E-5</v>
      </c>
      <c r="X1027" s="136">
        <v>2.9152676927349239E-6</v>
      </c>
    </row>
    <row r="1028" spans="1:24" ht="13.5" thickBot="1">
      <c r="A1028" s="131">
        <v>8694</v>
      </c>
      <c r="B1028" s="131">
        <v>12531</v>
      </c>
      <c r="C1028" s="132" t="s">
        <v>2477</v>
      </c>
      <c r="D1028" s="132">
        <v>511605719</v>
      </c>
      <c r="E1028" s="132" t="s">
        <v>429</v>
      </c>
      <c r="F1028" s="132" t="s">
        <v>2478</v>
      </c>
      <c r="G1028" s="132">
        <v>1183656</v>
      </c>
      <c r="H1028" s="132" t="s">
        <v>102</v>
      </c>
      <c r="I1028" s="132" t="s">
        <v>73</v>
      </c>
      <c r="J1028" s="132" t="s">
        <v>53</v>
      </c>
      <c r="K1028" s="132" t="s">
        <v>53</v>
      </c>
      <c r="L1028" s="132" t="s">
        <v>821</v>
      </c>
      <c r="M1028" s="132" t="s">
        <v>311</v>
      </c>
      <c r="N1028" s="132" t="s">
        <v>651</v>
      </c>
      <c r="O1028" s="132" t="s">
        <v>62</v>
      </c>
      <c r="P1028" s="132" t="s">
        <v>1206</v>
      </c>
      <c r="Q1028" s="135">
        <v>517623</v>
      </c>
      <c r="R1028" s="135">
        <v>1</v>
      </c>
      <c r="S1028" s="135">
        <v>1016</v>
      </c>
      <c r="T1028" s="135">
        <v>0</v>
      </c>
      <c r="U1028" s="135">
        <v>5259.0496800000001</v>
      </c>
      <c r="V1028" s="136">
        <v>7.4016372759999997E-3</v>
      </c>
      <c r="W1028" s="136">
        <v>6.0069906259460695E-3</v>
      </c>
      <c r="X1028" s="136">
        <v>1.6092858580309206E-3</v>
      </c>
    </row>
    <row r="1029" spans="1:24" ht="13.5" thickBot="1">
      <c r="A1029" s="131">
        <v>8694</v>
      </c>
      <c r="B1029" s="131">
        <v>12531</v>
      </c>
      <c r="C1029" s="132" t="s">
        <v>2479</v>
      </c>
      <c r="D1029" s="132">
        <v>512737560</v>
      </c>
      <c r="E1029" s="132" t="s">
        <v>429</v>
      </c>
      <c r="F1029" s="132" t="s">
        <v>2480</v>
      </c>
      <c r="G1029" s="132">
        <v>1183813</v>
      </c>
      <c r="H1029" s="132" t="s">
        <v>102</v>
      </c>
      <c r="I1029" s="132" t="s">
        <v>73</v>
      </c>
      <c r="J1029" s="132" t="s">
        <v>53</v>
      </c>
      <c r="K1029" s="132" t="s">
        <v>53</v>
      </c>
      <c r="L1029" s="132" t="s">
        <v>821</v>
      </c>
      <c r="M1029" s="132" t="s">
        <v>311</v>
      </c>
      <c r="N1029" s="132" t="s">
        <v>654</v>
      </c>
      <c r="O1029" s="132" t="s">
        <v>62</v>
      </c>
      <c r="P1029" s="132" t="s">
        <v>1206</v>
      </c>
      <c r="Q1029" s="135">
        <v>87948</v>
      </c>
      <c r="R1029" s="135">
        <v>1</v>
      </c>
      <c r="S1029" s="135">
        <v>1062</v>
      </c>
      <c r="T1029" s="135">
        <v>0</v>
      </c>
      <c r="U1029" s="135">
        <v>934.00775999999996</v>
      </c>
      <c r="V1029" s="136">
        <v>1.437864991E-3</v>
      </c>
      <c r="W1029" s="136">
        <v>1.0668421483481568E-3</v>
      </c>
      <c r="X1029" s="136">
        <v>2.8580933265858372E-4</v>
      </c>
    </row>
    <row r="1030" spans="1:24" ht="13.5" thickBot="1">
      <c r="A1030" s="131">
        <v>8694</v>
      </c>
      <c r="B1030" s="131">
        <v>12531</v>
      </c>
      <c r="C1030" s="132" t="s">
        <v>2482</v>
      </c>
      <c r="D1030" s="132">
        <v>516476835</v>
      </c>
      <c r="E1030" s="132" t="s">
        <v>429</v>
      </c>
      <c r="F1030" s="132" t="s">
        <v>2483</v>
      </c>
      <c r="G1030" s="132">
        <v>1184985</v>
      </c>
      <c r="H1030" s="132" t="s">
        <v>102</v>
      </c>
      <c r="I1030" s="132" t="s">
        <v>73</v>
      </c>
      <c r="J1030" s="132" t="s">
        <v>53</v>
      </c>
      <c r="K1030" s="132" t="s">
        <v>53</v>
      </c>
      <c r="L1030" s="132" t="s">
        <v>821</v>
      </c>
      <c r="M1030" s="132" t="s">
        <v>311</v>
      </c>
      <c r="N1030" s="132" t="s">
        <v>252</v>
      </c>
      <c r="O1030" s="132" t="s">
        <v>62</v>
      </c>
      <c r="P1030" s="132" t="s">
        <v>1206</v>
      </c>
      <c r="Q1030" s="135">
        <v>45091</v>
      </c>
      <c r="R1030" s="135">
        <v>1</v>
      </c>
      <c r="S1030" s="135">
        <v>1923</v>
      </c>
      <c r="T1030" s="135">
        <v>0</v>
      </c>
      <c r="U1030" s="135">
        <v>867.09992999999997</v>
      </c>
      <c r="V1030" s="136">
        <v>9.5752464699999998E-4</v>
      </c>
      <c r="W1030" s="136">
        <v>9.9041870075440943E-4</v>
      </c>
      <c r="X1030" s="136">
        <v>2.6533532477460858E-4</v>
      </c>
    </row>
    <row r="1031" spans="1:24" ht="13.5" thickBot="1">
      <c r="A1031" s="131">
        <v>8694</v>
      </c>
      <c r="B1031" s="131">
        <v>12531</v>
      </c>
      <c r="C1031" s="132" t="s">
        <v>2484</v>
      </c>
      <c r="D1031" s="132">
        <v>514259183</v>
      </c>
      <c r="E1031" s="132" t="s">
        <v>429</v>
      </c>
      <c r="F1031" s="132" t="s">
        <v>2485</v>
      </c>
      <c r="G1031" s="132">
        <v>1187640</v>
      </c>
      <c r="H1031" s="132" t="s">
        <v>102</v>
      </c>
      <c r="I1031" s="132" t="s">
        <v>73</v>
      </c>
      <c r="J1031" s="132" t="s">
        <v>53</v>
      </c>
      <c r="K1031" s="132" t="s">
        <v>53</v>
      </c>
      <c r="L1031" s="132" t="s">
        <v>821</v>
      </c>
      <c r="M1031" s="132" t="s">
        <v>311</v>
      </c>
      <c r="N1031" s="132" t="s">
        <v>645</v>
      </c>
      <c r="O1031" s="132" t="s">
        <v>62</v>
      </c>
      <c r="P1031" s="132" t="s">
        <v>1206</v>
      </c>
      <c r="Q1031" s="135">
        <v>226961</v>
      </c>
      <c r="R1031" s="135">
        <v>1</v>
      </c>
      <c r="S1031" s="135">
        <v>668</v>
      </c>
      <c r="T1031" s="135">
        <v>0</v>
      </c>
      <c r="U1031" s="135">
        <v>1516.0994800000001</v>
      </c>
      <c r="V1031" s="136">
        <v>1.4612014607E-2</v>
      </c>
      <c r="W1031" s="136">
        <v>1.7317188310648761E-3</v>
      </c>
      <c r="X1031" s="136">
        <v>4.6393124252289489E-4</v>
      </c>
    </row>
    <row r="1032" spans="1:24" ht="13.5" thickBot="1">
      <c r="A1032" s="131">
        <v>8694</v>
      </c>
      <c r="B1032" s="131">
        <v>12531</v>
      </c>
      <c r="C1032" s="132" t="s">
        <v>1724</v>
      </c>
      <c r="D1032" s="132">
        <v>510459928</v>
      </c>
      <c r="E1032" s="132" t="s">
        <v>429</v>
      </c>
      <c r="F1032" s="132" t="s">
        <v>2486</v>
      </c>
      <c r="G1032" s="132">
        <v>1188242</v>
      </c>
      <c r="H1032" s="132" t="s">
        <v>102</v>
      </c>
      <c r="I1032" s="132" t="s">
        <v>73</v>
      </c>
      <c r="J1032" s="132" t="s">
        <v>53</v>
      </c>
      <c r="K1032" s="132" t="s">
        <v>53</v>
      </c>
      <c r="L1032" s="132" t="s">
        <v>821</v>
      </c>
      <c r="M1032" s="132" t="s">
        <v>311</v>
      </c>
      <c r="N1032" s="132" t="s">
        <v>156</v>
      </c>
      <c r="O1032" s="132" t="s">
        <v>62</v>
      </c>
      <c r="P1032" s="132" t="s">
        <v>1206</v>
      </c>
      <c r="Q1032" s="135">
        <v>4142828</v>
      </c>
      <c r="R1032" s="135">
        <v>1</v>
      </c>
      <c r="S1032" s="135">
        <v>253.5</v>
      </c>
      <c r="T1032" s="135">
        <v>0</v>
      </c>
      <c r="U1032" s="135">
        <v>10502.06898</v>
      </c>
      <c r="V1032" s="136">
        <v>4.5189075749999998E-3</v>
      </c>
      <c r="W1032" s="136">
        <v>1.1995671034600114E-2</v>
      </c>
      <c r="X1032" s="136">
        <v>3.2136663690119803E-3</v>
      </c>
    </row>
    <row r="1033" spans="1:24" ht="13.5" thickBot="1">
      <c r="A1033" s="131">
        <v>8694</v>
      </c>
      <c r="B1033" s="131">
        <v>12531</v>
      </c>
      <c r="C1033" s="132" t="s">
        <v>1734</v>
      </c>
      <c r="D1033" s="132">
        <v>513775163</v>
      </c>
      <c r="E1033" s="132" t="s">
        <v>429</v>
      </c>
      <c r="F1033" s="132" t="s">
        <v>2487</v>
      </c>
      <c r="G1033" s="132">
        <v>1198910</v>
      </c>
      <c r="H1033" s="132" t="s">
        <v>102</v>
      </c>
      <c r="I1033" s="132" t="s">
        <v>73</v>
      </c>
      <c r="J1033" s="132" t="s">
        <v>53</v>
      </c>
      <c r="K1033" s="132" t="s">
        <v>53</v>
      </c>
      <c r="L1033" s="132" t="s">
        <v>821</v>
      </c>
      <c r="M1033" s="132" t="s">
        <v>311</v>
      </c>
      <c r="N1033" s="132" t="s">
        <v>156</v>
      </c>
      <c r="O1033" s="132" t="s">
        <v>62</v>
      </c>
      <c r="P1033" s="132" t="s">
        <v>1206</v>
      </c>
      <c r="Q1033" s="135">
        <v>56323</v>
      </c>
      <c r="R1033" s="135">
        <v>1</v>
      </c>
      <c r="S1033" s="135">
        <v>6189</v>
      </c>
      <c r="T1033" s="135">
        <v>0</v>
      </c>
      <c r="U1033" s="135">
        <v>3485.8304699999999</v>
      </c>
      <c r="V1033" s="136">
        <v>4.5080713140000003E-3</v>
      </c>
      <c r="W1033" s="136">
        <v>3.9815845506382787E-3</v>
      </c>
      <c r="X1033" s="136">
        <v>1.0666751638034112E-3</v>
      </c>
    </row>
    <row r="1034" spans="1:24" ht="13.5" thickBot="1">
      <c r="A1034" s="131">
        <v>8694</v>
      </c>
      <c r="B1034" s="131">
        <v>12531</v>
      </c>
      <c r="C1034" s="132" t="s">
        <v>2488</v>
      </c>
      <c r="D1034" s="132">
        <v>516854239</v>
      </c>
      <c r="E1034" s="132" t="s">
        <v>429</v>
      </c>
      <c r="F1034" s="132" t="s">
        <v>2489</v>
      </c>
      <c r="G1034" s="132">
        <v>1203181</v>
      </c>
      <c r="H1034" s="132" t="s">
        <v>102</v>
      </c>
      <c r="I1034" s="132" t="s">
        <v>73</v>
      </c>
      <c r="J1034" s="132" t="s">
        <v>53</v>
      </c>
      <c r="K1034" s="132" t="s">
        <v>53</v>
      </c>
      <c r="L1034" s="132" t="s">
        <v>821</v>
      </c>
      <c r="M1034" s="132" t="s">
        <v>311</v>
      </c>
      <c r="N1034" s="132" t="s">
        <v>257</v>
      </c>
      <c r="O1034" s="132" t="s">
        <v>62</v>
      </c>
      <c r="P1034" s="132" t="s">
        <v>1206</v>
      </c>
      <c r="Q1034" s="135">
        <v>100</v>
      </c>
      <c r="R1034" s="135">
        <v>1</v>
      </c>
      <c r="S1034" s="135">
        <v>717.2</v>
      </c>
      <c r="T1034" s="135">
        <v>0</v>
      </c>
      <c r="U1034" s="135">
        <v>0.71719999999999995</v>
      </c>
      <c r="V1034" s="136">
        <v>2.5216865039338299E-6</v>
      </c>
      <c r="W1034" s="136">
        <v>8.1920003405035732E-7</v>
      </c>
      <c r="X1034" s="136">
        <v>2.1946547144612185E-7</v>
      </c>
    </row>
    <row r="1035" spans="1:24" ht="13.5" thickBot="1">
      <c r="A1035" s="131">
        <v>8694</v>
      </c>
      <c r="B1035" s="131">
        <v>12531</v>
      </c>
      <c r="C1035" s="132" t="s">
        <v>1706</v>
      </c>
      <c r="D1035" s="132">
        <v>520036658</v>
      </c>
      <c r="E1035" s="132" t="s">
        <v>429</v>
      </c>
      <c r="F1035" s="132" t="s">
        <v>2490</v>
      </c>
      <c r="G1035" s="132">
        <v>2590248</v>
      </c>
      <c r="H1035" s="132" t="s">
        <v>102</v>
      </c>
      <c r="I1035" s="132" t="s">
        <v>73</v>
      </c>
      <c r="J1035" s="132" t="s">
        <v>53</v>
      </c>
      <c r="K1035" s="132" t="s">
        <v>53</v>
      </c>
      <c r="L1035" s="132" t="s">
        <v>821</v>
      </c>
      <c r="M1035" s="132" t="s">
        <v>311</v>
      </c>
      <c r="N1035" s="132" t="s">
        <v>156</v>
      </c>
      <c r="O1035" s="132" t="s">
        <v>62</v>
      </c>
      <c r="P1035" s="132" t="s">
        <v>1206</v>
      </c>
      <c r="Q1035" s="135">
        <v>8003495</v>
      </c>
      <c r="R1035" s="135">
        <v>1</v>
      </c>
      <c r="S1035" s="135">
        <v>86.7</v>
      </c>
      <c r="T1035" s="135">
        <v>0</v>
      </c>
      <c r="U1035" s="135">
        <v>6939.0301600000003</v>
      </c>
      <c r="V1035" s="136">
        <v>2.5599386890000002E-3</v>
      </c>
      <c r="W1035" s="136">
        <v>7.9258975785672856E-3</v>
      </c>
      <c r="X1035" s="136">
        <v>2.123365205581788E-3</v>
      </c>
    </row>
    <row r="1036" spans="1:24" ht="13.5" thickBot="1">
      <c r="A1036" s="131">
        <v>8694</v>
      </c>
      <c r="B1036" s="131">
        <v>12531</v>
      </c>
      <c r="C1036" s="132" t="s">
        <v>2491</v>
      </c>
      <c r="D1036" s="132">
        <v>520039967</v>
      </c>
      <c r="E1036" s="132" t="s">
        <v>429</v>
      </c>
      <c r="F1036" s="132" t="s">
        <v>2492</v>
      </c>
      <c r="G1036" s="132">
        <v>5010129</v>
      </c>
      <c r="H1036" s="132" t="s">
        <v>102</v>
      </c>
      <c r="I1036" s="132" t="s">
        <v>73</v>
      </c>
      <c r="J1036" s="132" t="s">
        <v>53</v>
      </c>
      <c r="K1036" s="132" t="s">
        <v>53</v>
      </c>
      <c r="L1036" s="132" t="s">
        <v>821</v>
      </c>
      <c r="M1036" s="132" t="s">
        <v>311</v>
      </c>
      <c r="N1036" s="132" t="s">
        <v>650</v>
      </c>
      <c r="O1036" s="132" t="s">
        <v>62</v>
      </c>
      <c r="P1036" s="132" t="s">
        <v>1206</v>
      </c>
      <c r="Q1036" s="135">
        <v>8240</v>
      </c>
      <c r="R1036" s="135">
        <v>1</v>
      </c>
      <c r="S1036" s="135">
        <v>-7427</v>
      </c>
      <c r="T1036" s="135">
        <v>0</v>
      </c>
      <c r="U1036" s="135">
        <v>-611.98479999999995</v>
      </c>
      <c r="V1036" s="136">
        <v>3.5664106699999999E-4</v>
      </c>
      <c r="W1036" s="136">
        <v>-6.990211503043797E-4</v>
      </c>
      <c r="X1036" s="136">
        <v>-1.8726928701876826E-4</v>
      </c>
    </row>
    <row r="1037" spans="1:24" ht="13.5" thickBot="1">
      <c r="A1037" s="131">
        <v>8694</v>
      </c>
      <c r="B1037" s="131">
        <v>12531</v>
      </c>
      <c r="C1037" s="132" t="s">
        <v>2493</v>
      </c>
      <c r="D1037" s="132">
        <v>66664579</v>
      </c>
      <c r="E1037" s="132" t="s">
        <v>430</v>
      </c>
      <c r="F1037" s="132" t="s">
        <v>2494</v>
      </c>
      <c r="G1037" s="132" t="s">
        <v>2495</v>
      </c>
      <c r="H1037" s="132" t="s">
        <v>76</v>
      </c>
      <c r="I1037" s="132" t="s">
        <v>73</v>
      </c>
      <c r="J1037" s="132" t="s">
        <v>61</v>
      </c>
      <c r="K1037" s="132" t="s">
        <v>53</v>
      </c>
      <c r="L1037" s="132" t="s">
        <v>821</v>
      </c>
      <c r="M1037" s="132" t="s">
        <v>479</v>
      </c>
      <c r="N1037" s="132" t="s">
        <v>915</v>
      </c>
      <c r="O1037" s="132" t="s">
        <v>62</v>
      </c>
      <c r="P1037" s="132" t="s">
        <v>1207</v>
      </c>
      <c r="Q1037" s="135">
        <v>170000</v>
      </c>
      <c r="R1037" s="135">
        <v>3.7589999999999999</v>
      </c>
      <c r="S1037" s="135">
        <v>764</v>
      </c>
      <c r="T1037" s="135">
        <v>0</v>
      </c>
      <c r="U1037" s="135">
        <v>4882.1891999999998</v>
      </c>
      <c r="V1037" s="136">
        <v>2.394483054E-3</v>
      </c>
      <c r="W1037" s="136">
        <v>5.5765331272731276E-3</v>
      </c>
      <c r="X1037" s="136">
        <v>1.4939653575950424E-3</v>
      </c>
    </row>
    <row r="1038" spans="1:24" ht="13.5" thickBot="1">
      <c r="A1038" s="131">
        <v>8694</v>
      </c>
      <c r="B1038" s="131">
        <v>12531</v>
      </c>
      <c r="C1038" s="132" t="s">
        <v>2496</v>
      </c>
      <c r="D1038" s="137">
        <v>515333128</v>
      </c>
      <c r="E1038" s="132" t="s">
        <v>429</v>
      </c>
      <c r="F1038" s="132" t="s">
        <v>2496</v>
      </c>
      <c r="G1038" s="137" t="s">
        <v>2509</v>
      </c>
      <c r="H1038" s="132" t="s">
        <v>76</v>
      </c>
      <c r="I1038" s="132" t="s">
        <v>73</v>
      </c>
      <c r="J1038" s="132" t="s">
        <v>61</v>
      </c>
      <c r="K1038" s="132" t="s">
        <v>53</v>
      </c>
      <c r="L1038" s="132" t="s">
        <v>821</v>
      </c>
      <c r="M1038" s="132" t="s">
        <v>102</v>
      </c>
      <c r="N1038" s="132" t="s">
        <v>915</v>
      </c>
      <c r="O1038" s="132" t="s">
        <v>62</v>
      </c>
      <c r="P1038" s="132" t="s">
        <v>1207</v>
      </c>
      <c r="Q1038" s="135">
        <v>350314.43</v>
      </c>
      <c r="R1038" s="135">
        <v>3.7589999999999999</v>
      </c>
      <c r="S1038" s="135">
        <v>191</v>
      </c>
      <c r="T1038" s="135">
        <v>0</v>
      </c>
      <c r="U1038" s="135">
        <v>2515.1490100000001</v>
      </c>
      <c r="V1038" s="136">
        <v>2.7660923469999999E-3</v>
      </c>
      <c r="W1038" s="136">
        <v>2.8728529763437293E-3</v>
      </c>
      <c r="X1038" s="136">
        <v>7.6964356279544998E-4</v>
      </c>
    </row>
    <row r="1039" spans="1:24" ht="13.5" thickBot="1">
      <c r="A1039" s="131">
        <v>8694</v>
      </c>
      <c r="B1039" s="131">
        <v>12531</v>
      </c>
      <c r="C1039" s="132" t="s">
        <v>2497</v>
      </c>
      <c r="D1039" s="132">
        <v>59941502</v>
      </c>
      <c r="E1039" s="132" t="s">
        <v>430</v>
      </c>
      <c r="F1039" s="132" t="s">
        <v>2497</v>
      </c>
      <c r="G1039" s="132" t="s">
        <v>2498</v>
      </c>
      <c r="H1039" s="132" t="s">
        <v>76</v>
      </c>
      <c r="I1039" s="132" t="s">
        <v>73</v>
      </c>
      <c r="J1039" s="132" t="s">
        <v>61</v>
      </c>
      <c r="K1039" s="132" t="s">
        <v>315</v>
      </c>
      <c r="L1039" s="132" t="s">
        <v>821</v>
      </c>
      <c r="M1039" s="132" t="s">
        <v>479</v>
      </c>
      <c r="N1039" s="132" t="s">
        <v>923</v>
      </c>
      <c r="O1039" s="132" t="s">
        <v>62</v>
      </c>
      <c r="P1039" s="132" t="s">
        <v>1207</v>
      </c>
      <c r="Q1039" s="135">
        <v>646701.34</v>
      </c>
      <c r="R1039" s="135">
        <v>3.7589999999999999</v>
      </c>
      <c r="S1039" s="135">
        <v>7.19</v>
      </c>
      <c r="T1039" s="135">
        <v>0</v>
      </c>
      <c r="U1039" s="135">
        <v>174.78532999999999</v>
      </c>
      <c r="V1039" s="136">
        <v>1.1895130610000001E-3</v>
      </c>
      <c r="W1039" s="136">
        <v>1.9964326308910058E-4</v>
      </c>
      <c r="X1039" s="136">
        <v>5.3484864543106502E-5</v>
      </c>
    </row>
    <row r="1040" spans="1:24" ht="13.5" thickBot="1">
      <c r="A1040" s="131">
        <v>8694</v>
      </c>
      <c r="B1040" s="131">
        <v>12531</v>
      </c>
      <c r="C1040" s="132" t="s">
        <v>2499</v>
      </c>
      <c r="D1040" s="132">
        <v>70769793</v>
      </c>
      <c r="E1040" s="132" t="s">
        <v>430</v>
      </c>
      <c r="F1040" s="132" t="s">
        <v>2500</v>
      </c>
      <c r="G1040" s="132" t="s">
        <v>2501</v>
      </c>
      <c r="H1040" s="132" t="s">
        <v>76</v>
      </c>
      <c r="I1040" s="132" t="s">
        <v>73</v>
      </c>
      <c r="J1040" s="132" t="s">
        <v>61</v>
      </c>
      <c r="K1040" s="132" t="s">
        <v>53</v>
      </c>
      <c r="L1040" s="132" t="s">
        <v>821</v>
      </c>
      <c r="M1040" s="132" t="s">
        <v>479</v>
      </c>
      <c r="N1040" s="132" t="s">
        <v>1158</v>
      </c>
      <c r="O1040" s="132" t="s">
        <v>62</v>
      </c>
      <c r="P1040" s="132" t="s">
        <v>1207</v>
      </c>
      <c r="Q1040" s="135">
        <v>26120</v>
      </c>
      <c r="R1040" s="135">
        <v>3.7589999999999999</v>
      </c>
      <c r="S1040" s="135">
        <v>3926</v>
      </c>
      <c r="T1040" s="135">
        <v>0</v>
      </c>
      <c r="U1040" s="135">
        <v>3854.7462399999999</v>
      </c>
      <c r="V1040" s="136">
        <v>5.7784627999999999E-4</v>
      </c>
      <c r="W1040" s="136">
        <v>4.4029674443160725E-3</v>
      </c>
      <c r="X1040" s="136">
        <v>1.1795645578175761E-3</v>
      </c>
    </row>
    <row r="1041" spans="1:24" ht="13.5" thickBot="1">
      <c r="A1041" s="131">
        <v>8694</v>
      </c>
      <c r="B1041" s="131">
        <v>12531</v>
      </c>
      <c r="C1041" s="132" t="s">
        <v>2570</v>
      </c>
      <c r="D1041" s="132">
        <v>66503767</v>
      </c>
      <c r="E1041" s="132" t="s">
        <v>430</v>
      </c>
      <c r="F1041" s="132" t="s">
        <v>2570</v>
      </c>
      <c r="G1041" s="132" t="s">
        <v>2571</v>
      </c>
      <c r="H1041" s="132" t="s">
        <v>76</v>
      </c>
      <c r="I1041" s="132" t="s">
        <v>73</v>
      </c>
      <c r="J1041" s="132" t="s">
        <v>61</v>
      </c>
      <c r="K1041" s="132" t="s">
        <v>314</v>
      </c>
      <c r="L1041" s="132" t="s">
        <v>821</v>
      </c>
      <c r="M1041" s="132" t="s">
        <v>476</v>
      </c>
      <c r="N1041" s="132" t="s">
        <v>915</v>
      </c>
      <c r="O1041" s="132" t="s">
        <v>62</v>
      </c>
      <c r="P1041" s="132" t="s">
        <v>1207</v>
      </c>
      <c r="Q1041" s="135">
        <v>0.12</v>
      </c>
      <c r="R1041" s="135">
        <v>3.7589999999999999</v>
      </c>
      <c r="S1041" s="135">
        <v>5262</v>
      </c>
      <c r="T1041" s="135">
        <v>0</v>
      </c>
      <c r="U1041" s="135">
        <v>2.3740000000000001E-2</v>
      </c>
      <c r="V1041" s="136">
        <v>1.13061023283476E-9</v>
      </c>
      <c r="W1041" s="136">
        <v>2.7116297836524658E-8</v>
      </c>
      <c r="X1041" s="136">
        <v>7.2645151870202642E-9</v>
      </c>
    </row>
    <row r="1042" spans="1:24" ht="13.5" thickBot="1">
      <c r="A1042" s="131">
        <v>8694</v>
      </c>
      <c r="B1042" s="131">
        <v>12531</v>
      </c>
      <c r="C1042" s="132" t="s">
        <v>2502</v>
      </c>
      <c r="D1042" s="132">
        <v>68881663</v>
      </c>
      <c r="E1042" s="132" t="s">
        <v>430</v>
      </c>
      <c r="F1042" s="132" t="s">
        <v>2503</v>
      </c>
      <c r="G1042" s="132" t="s">
        <v>2504</v>
      </c>
      <c r="H1042" s="132" t="s">
        <v>76</v>
      </c>
      <c r="I1042" s="132" t="s">
        <v>73</v>
      </c>
      <c r="J1042" s="132" t="s">
        <v>61</v>
      </c>
      <c r="K1042" s="132" t="s">
        <v>314</v>
      </c>
      <c r="L1042" s="132" t="s">
        <v>821</v>
      </c>
      <c r="M1042" s="132" t="s">
        <v>479</v>
      </c>
      <c r="N1042" s="132" t="s">
        <v>913</v>
      </c>
      <c r="O1042" s="132" t="s">
        <v>62</v>
      </c>
      <c r="P1042" s="132" t="s">
        <v>1207</v>
      </c>
      <c r="Q1042" s="135">
        <v>1262.47</v>
      </c>
      <c r="R1042" s="135">
        <v>3.7589999999999999</v>
      </c>
      <c r="S1042" s="135">
        <v>885</v>
      </c>
      <c r="T1042" s="135">
        <v>0</v>
      </c>
      <c r="U1042" s="135">
        <v>41.998779999999996</v>
      </c>
      <c r="V1042" s="136">
        <v>6.4398352650484199E-6</v>
      </c>
      <c r="W1042" s="136">
        <v>4.7971837710643426E-5</v>
      </c>
      <c r="X1042" s="136">
        <v>1.2851759694453364E-5</v>
      </c>
    </row>
    <row r="1043" spans="1:24" ht="13.5" thickBot="1">
      <c r="A1043" s="131">
        <v>8694</v>
      </c>
      <c r="B1043" s="131">
        <v>12531</v>
      </c>
      <c r="C1043" s="132" t="s">
        <v>2505</v>
      </c>
      <c r="D1043" s="132">
        <v>39770802</v>
      </c>
      <c r="E1043" s="132" t="s">
        <v>430</v>
      </c>
      <c r="F1043" s="132" t="s">
        <v>2506</v>
      </c>
      <c r="G1043" s="132" t="s">
        <v>2507</v>
      </c>
      <c r="H1043" s="132" t="s">
        <v>76</v>
      </c>
      <c r="I1043" s="132" t="s">
        <v>73</v>
      </c>
      <c r="J1043" s="132" t="s">
        <v>61</v>
      </c>
      <c r="K1043" s="132" t="s">
        <v>53</v>
      </c>
      <c r="L1043" s="132" t="s">
        <v>821</v>
      </c>
      <c r="M1043" s="132" t="s">
        <v>476</v>
      </c>
      <c r="N1043" s="132" t="s">
        <v>915</v>
      </c>
      <c r="O1043" s="132" t="s">
        <v>62</v>
      </c>
      <c r="P1043" s="132" t="s">
        <v>1207</v>
      </c>
      <c r="Q1043" s="135">
        <v>199692</v>
      </c>
      <c r="R1043" s="135">
        <v>3.7589999999999999</v>
      </c>
      <c r="S1043" s="135">
        <v>777</v>
      </c>
      <c r="T1043" s="135">
        <v>0</v>
      </c>
      <c r="U1043" s="135">
        <v>5832.4901099999997</v>
      </c>
      <c r="V1043" s="136">
        <v>2.5367302639999999E-3</v>
      </c>
      <c r="W1043" s="136">
        <v>6.6619856340077695E-3</v>
      </c>
      <c r="X1043" s="136">
        <v>1.7847604457557071E-3</v>
      </c>
    </row>
    <row r="1044" spans="1:24" ht="13.5" thickBot="1">
      <c r="A1044" s="131">
        <v>8694</v>
      </c>
      <c r="B1044" s="131">
        <v>12531</v>
      </c>
      <c r="C1044" s="132" t="s">
        <v>2508</v>
      </c>
      <c r="D1044" s="132">
        <v>56038566</v>
      </c>
      <c r="E1044" s="132" t="s">
        <v>430</v>
      </c>
      <c r="F1044" s="132" t="s">
        <v>2508</v>
      </c>
      <c r="G1044" s="132" t="s">
        <v>2509</v>
      </c>
      <c r="H1044" s="132" t="s">
        <v>76</v>
      </c>
      <c r="I1044" s="132" t="s">
        <v>73</v>
      </c>
      <c r="J1044" s="132" t="s">
        <v>61</v>
      </c>
      <c r="K1044" s="132" t="s">
        <v>53</v>
      </c>
      <c r="L1044" s="132" t="s">
        <v>821</v>
      </c>
      <c r="M1044" s="132" t="s">
        <v>479</v>
      </c>
      <c r="N1044" s="132" t="s">
        <v>917</v>
      </c>
      <c r="O1044" s="132" t="s">
        <v>62</v>
      </c>
      <c r="P1044" s="132" t="s">
        <v>1207</v>
      </c>
      <c r="Q1044" s="135">
        <v>8656.99</v>
      </c>
      <c r="R1044" s="135">
        <v>3.7589999999999999</v>
      </c>
      <c r="S1044" s="135">
        <v>191</v>
      </c>
      <c r="T1044" s="135">
        <v>0</v>
      </c>
      <c r="U1044" s="135">
        <v>62.154499999999999</v>
      </c>
      <c r="V1044" s="136">
        <v>1.11697447E-4</v>
      </c>
      <c r="W1044" s="136">
        <v>7.0994099994956697E-5</v>
      </c>
      <c r="X1044" s="136">
        <v>1.9019473849690438E-5</v>
      </c>
    </row>
    <row r="1045" spans="1:24" ht="13.5" thickBot="1">
      <c r="A1045" s="131">
        <v>8694</v>
      </c>
      <c r="B1045" s="131">
        <v>12531</v>
      </c>
      <c r="C1045" s="132" t="s">
        <v>2510</v>
      </c>
      <c r="D1045" s="132">
        <v>117894</v>
      </c>
      <c r="E1045" s="132" t="s">
        <v>430</v>
      </c>
      <c r="F1045" s="132" t="s">
        <v>2511</v>
      </c>
      <c r="G1045" s="132" t="s">
        <v>2512</v>
      </c>
      <c r="H1045" s="132" t="s">
        <v>76</v>
      </c>
      <c r="I1045" s="132" t="s">
        <v>73</v>
      </c>
      <c r="J1045" s="132" t="s">
        <v>61</v>
      </c>
      <c r="K1045" s="132" t="s">
        <v>153</v>
      </c>
      <c r="L1045" s="132" t="s">
        <v>821</v>
      </c>
      <c r="M1045" s="132" t="s">
        <v>102</v>
      </c>
      <c r="N1045" s="132" t="s">
        <v>885</v>
      </c>
      <c r="O1045" s="132" t="s">
        <v>62</v>
      </c>
      <c r="P1045" s="132" t="s">
        <v>1213</v>
      </c>
      <c r="Q1045" s="135">
        <v>14313</v>
      </c>
      <c r="R1045" s="135">
        <v>4.0202</v>
      </c>
      <c r="S1045" s="135">
        <v>47400</v>
      </c>
      <c r="T1045" s="135">
        <v>0</v>
      </c>
      <c r="U1045" s="135">
        <v>27274.492109999999</v>
      </c>
      <c r="V1045" s="136">
        <v>3.2858994199999998E-4</v>
      </c>
      <c r="W1045" s="136">
        <v>3.1153464675429732E-2</v>
      </c>
      <c r="X1045" s="136">
        <v>8.3460809667800905E-3</v>
      </c>
    </row>
    <row r="1046" spans="1:24" ht="13.5" thickBot="1">
      <c r="A1046" s="131">
        <v>8694</v>
      </c>
      <c r="B1046" s="131">
        <v>12531</v>
      </c>
      <c r="C1046" s="132" t="s">
        <v>2513</v>
      </c>
      <c r="D1046" s="132">
        <v>359009</v>
      </c>
      <c r="E1046" s="132" t="s">
        <v>430</v>
      </c>
      <c r="F1046" s="132" t="s">
        <v>2514</v>
      </c>
      <c r="G1046" s="132" t="s">
        <v>2515</v>
      </c>
      <c r="H1046" s="132" t="s">
        <v>76</v>
      </c>
      <c r="I1046" s="132" t="s">
        <v>73</v>
      </c>
      <c r="J1046" s="132" t="s">
        <v>61</v>
      </c>
      <c r="K1046" s="132" t="s">
        <v>53</v>
      </c>
      <c r="L1046" s="132" t="s">
        <v>821</v>
      </c>
      <c r="M1046" s="132" t="s">
        <v>479</v>
      </c>
      <c r="N1046" s="132" t="s">
        <v>919</v>
      </c>
      <c r="O1046" s="132" t="s">
        <v>62</v>
      </c>
      <c r="P1046" s="132" t="s">
        <v>1207</v>
      </c>
      <c r="Q1046" s="135">
        <v>83574</v>
      </c>
      <c r="R1046" s="135">
        <v>3.7589999999999999</v>
      </c>
      <c r="S1046" s="135">
        <v>2464</v>
      </c>
      <c r="T1046" s="135">
        <v>22.815700984304335</v>
      </c>
      <c r="U1046" s="135">
        <v>7826.5351899999996</v>
      </c>
      <c r="V1046" s="136">
        <v>4.2010538070000004E-3</v>
      </c>
      <c r="W1046" s="136">
        <v>8.939623388377468E-3</v>
      </c>
      <c r="X1046" s="136">
        <v>2.3949445555814458E-3</v>
      </c>
    </row>
    <row r="1047" spans="1:24" ht="13.5" thickBot="1">
      <c r="A1047" s="131">
        <v>8694</v>
      </c>
      <c r="B1047" s="131">
        <v>12531</v>
      </c>
      <c r="C1047" s="132" t="s">
        <v>2516</v>
      </c>
      <c r="D1047" s="132">
        <v>1729029</v>
      </c>
      <c r="E1047" s="132" t="s">
        <v>430</v>
      </c>
      <c r="F1047" s="132" t="s">
        <v>2517</v>
      </c>
      <c r="G1047" s="132" t="s">
        <v>2518</v>
      </c>
      <c r="H1047" s="132" t="s">
        <v>76</v>
      </c>
      <c r="I1047" s="132" t="s">
        <v>73</v>
      </c>
      <c r="J1047" s="132" t="s">
        <v>61</v>
      </c>
      <c r="K1047" s="132" t="s">
        <v>209</v>
      </c>
      <c r="L1047" s="132" t="s">
        <v>821</v>
      </c>
      <c r="M1047" s="132" t="s">
        <v>501</v>
      </c>
      <c r="N1047" s="132" t="s">
        <v>907</v>
      </c>
      <c r="O1047" s="132" t="s">
        <v>62</v>
      </c>
      <c r="P1047" s="132" t="s">
        <v>1209</v>
      </c>
      <c r="Q1047" s="135">
        <v>228107.69</v>
      </c>
      <c r="R1047" s="135">
        <v>4.1790000000000003</v>
      </c>
      <c r="S1047" s="135">
        <v>460</v>
      </c>
      <c r="T1047" s="135">
        <v>0</v>
      </c>
      <c r="U1047" s="135">
        <v>4385.0053699999999</v>
      </c>
      <c r="V1047" s="136">
        <v>1.3915153608999999E-2</v>
      </c>
      <c r="W1047" s="136">
        <v>5.0086399169199667E-3</v>
      </c>
      <c r="X1047" s="136">
        <v>1.3418255309827468E-3</v>
      </c>
    </row>
    <row r="1048" spans="1:24" ht="13.5" thickBot="1">
      <c r="A1048" s="131">
        <v>8694</v>
      </c>
      <c r="B1048" s="131">
        <v>12531</v>
      </c>
      <c r="C1048" s="132" t="s">
        <v>2519</v>
      </c>
      <c r="D1048" s="132">
        <v>126685</v>
      </c>
      <c r="E1048" s="132" t="s">
        <v>430</v>
      </c>
      <c r="F1048" s="132" t="s">
        <v>2520</v>
      </c>
      <c r="G1048" s="132" t="s">
        <v>2521</v>
      </c>
      <c r="H1048" s="132" t="s">
        <v>76</v>
      </c>
      <c r="I1048" s="132" t="s">
        <v>73</v>
      </c>
      <c r="J1048" s="132" t="s">
        <v>61</v>
      </c>
      <c r="K1048" s="132" t="s">
        <v>314</v>
      </c>
      <c r="L1048" s="132" t="s">
        <v>821</v>
      </c>
      <c r="M1048" s="132" t="s">
        <v>479</v>
      </c>
      <c r="N1048" s="132" t="s">
        <v>931</v>
      </c>
      <c r="O1048" s="132" t="s">
        <v>62</v>
      </c>
      <c r="P1048" s="132" t="s">
        <v>1207</v>
      </c>
      <c r="Q1048" s="135">
        <v>103793</v>
      </c>
      <c r="R1048" s="135">
        <v>3.7589999999999999</v>
      </c>
      <c r="S1048" s="135">
        <v>269</v>
      </c>
      <c r="T1048" s="135">
        <v>0</v>
      </c>
      <c r="U1048" s="135">
        <v>1049.5247199999999</v>
      </c>
      <c r="V1048" s="136">
        <v>4.5549734380000003E-3</v>
      </c>
      <c r="W1048" s="136">
        <v>1.1987879062474787E-3</v>
      </c>
      <c r="X1048" s="136">
        <v>3.2115788827267013E-4</v>
      </c>
    </row>
    <row r="1049" spans="1:24" ht="13.5" thickBot="1">
      <c r="A1049" s="131">
        <v>8694</v>
      </c>
      <c r="B1049" s="131">
        <v>12531</v>
      </c>
      <c r="C1049" s="132" t="s">
        <v>2522</v>
      </c>
      <c r="D1049" s="132">
        <v>9038175</v>
      </c>
      <c r="E1049" s="132" t="s">
        <v>430</v>
      </c>
      <c r="F1049" s="132" t="s">
        <v>2522</v>
      </c>
      <c r="G1049" s="132" t="s">
        <v>2523</v>
      </c>
      <c r="H1049" s="132" t="s">
        <v>76</v>
      </c>
      <c r="I1049" s="132" t="s">
        <v>73</v>
      </c>
      <c r="J1049" s="132" t="s">
        <v>61</v>
      </c>
      <c r="K1049" s="132" t="s">
        <v>314</v>
      </c>
      <c r="L1049" s="132" t="s">
        <v>821</v>
      </c>
      <c r="M1049" s="132" t="s">
        <v>479</v>
      </c>
      <c r="N1049" s="132" t="s">
        <v>1159</v>
      </c>
      <c r="O1049" s="132" t="s">
        <v>62</v>
      </c>
      <c r="P1049" s="132" t="s">
        <v>1207</v>
      </c>
      <c r="Q1049" s="135">
        <v>258355.08</v>
      </c>
      <c r="R1049" s="135">
        <v>3.7589999999999999</v>
      </c>
      <c r="S1049" s="135">
        <v>553</v>
      </c>
      <c r="T1049" s="135">
        <v>15.501300877893058</v>
      </c>
      <c r="U1049" s="135">
        <v>5428.7661900000003</v>
      </c>
      <c r="V1049" s="136">
        <v>6.1843285399999998E-4</v>
      </c>
      <c r="W1049" s="136">
        <v>6.2008441825145413E-3</v>
      </c>
      <c r="X1049" s="136">
        <v>1.6612196476005533E-3</v>
      </c>
    </row>
    <row r="1050" spans="1:24" ht="13.5" thickBot="1">
      <c r="A1050" s="131">
        <v>8694</v>
      </c>
      <c r="B1050" s="131">
        <v>12531</v>
      </c>
      <c r="C1050" s="132" t="s">
        <v>2524</v>
      </c>
      <c r="D1050" s="132">
        <v>12231699</v>
      </c>
      <c r="E1050" s="132" t="s">
        <v>430</v>
      </c>
      <c r="F1050" s="132" t="s">
        <v>2525</v>
      </c>
      <c r="G1050" s="132" t="s">
        <v>2526</v>
      </c>
      <c r="H1050" s="132" t="s">
        <v>76</v>
      </c>
      <c r="I1050" s="132" t="s">
        <v>73</v>
      </c>
      <c r="J1050" s="132" t="s">
        <v>61</v>
      </c>
      <c r="K1050" s="132" t="s">
        <v>315</v>
      </c>
      <c r="L1050" s="132" t="s">
        <v>821</v>
      </c>
      <c r="M1050" s="132" t="s">
        <v>494</v>
      </c>
      <c r="N1050" s="132" t="s">
        <v>900</v>
      </c>
      <c r="O1050" s="132" t="s">
        <v>62</v>
      </c>
      <c r="P1050" s="132" t="s">
        <v>1210</v>
      </c>
      <c r="Q1050" s="135">
        <v>159609</v>
      </c>
      <c r="R1050" s="135">
        <v>4.7504999999999997</v>
      </c>
      <c r="S1050" s="135">
        <v>1300</v>
      </c>
      <c r="T1050" s="135">
        <v>0</v>
      </c>
      <c r="U1050" s="135">
        <v>9856.8932100000002</v>
      </c>
      <c r="V1050" s="136">
        <v>3.7944954390000001E-3</v>
      </c>
      <c r="W1050" s="136">
        <v>1.1258738501481786E-2</v>
      </c>
      <c r="X1050" s="136">
        <v>3.0162405400539984E-3</v>
      </c>
    </row>
    <row r="1051" spans="1:24" ht="13.5" thickBot="1">
      <c r="A1051" s="131">
        <v>8694</v>
      </c>
      <c r="B1051" s="131">
        <v>12531</v>
      </c>
      <c r="C1051" s="132" t="s">
        <v>2527</v>
      </c>
      <c r="D1051" s="132">
        <v>231239</v>
      </c>
      <c r="E1051" s="132" t="s">
        <v>430</v>
      </c>
      <c r="F1051" s="132" t="s">
        <v>2527</v>
      </c>
      <c r="G1051" s="132" t="s">
        <v>2528</v>
      </c>
      <c r="H1051" s="132" t="s">
        <v>76</v>
      </c>
      <c r="I1051" s="132" t="s">
        <v>73</v>
      </c>
      <c r="J1051" s="132" t="s">
        <v>61</v>
      </c>
      <c r="K1051" s="132" t="s">
        <v>164</v>
      </c>
      <c r="L1051" s="132" t="s">
        <v>821</v>
      </c>
      <c r="M1051" s="132" t="s">
        <v>479</v>
      </c>
      <c r="N1051" s="132" t="s">
        <v>876</v>
      </c>
      <c r="O1051" s="132" t="s">
        <v>62</v>
      </c>
      <c r="P1051" s="132" t="s">
        <v>1213</v>
      </c>
      <c r="Q1051" s="135">
        <v>89500</v>
      </c>
      <c r="R1051" s="135">
        <v>4.0202</v>
      </c>
      <c r="S1051" s="135">
        <v>2688</v>
      </c>
      <c r="T1051" s="135">
        <v>0</v>
      </c>
      <c r="U1051" s="135">
        <v>9671.6363500000007</v>
      </c>
      <c r="V1051" s="136">
        <v>6.5779919500000002E-4</v>
      </c>
      <c r="W1051" s="136">
        <v>1.1047134449585437E-2</v>
      </c>
      <c r="X1051" s="136">
        <v>2.9595513541664799E-3</v>
      </c>
    </row>
    <row r="1052" spans="1:24" ht="13.5" thickBot="1">
      <c r="A1052" s="131">
        <v>8694</v>
      </c>
      <c r="B1052" s="131">
        <v>12531</v>
      </c>
      <c r="C1052" s="132" t="s">
        <v>2575</v>
      </c>
      <c r="D1052" s="132">
        <v>330449</v>
      </c>
      <c r="E1052" s="132" t="s">
        <v>430</v>
      </c>
      <c r="F1052" s="132" t="s">
        <v>2576</v>
      </c>
      <c r="G1052" s="132" t="s">
        <v>2577</v>
      </c>
      <c r="H1052" s="132" t="s">
        <v>76</v>
      </c>
      <c r="I1052" s="132" t="s">
        <v>73</v>
      </c>
      <c r="J1052" s="132" t="s">
        <v>61</v>
      </c>
      <c r="K1052" s="132" t="s">
        <v>138</v>
      </c>
      <c r="L1052" s="132" t="s">
        <v>821</v>
      </c>
      <c r="M1052" s="132" t="s">
        <v>479</v>
      </c>
      <c r="N1052" s="132" t="s">
        <v>917</v>
      </c>
      <c r="O1052" s="132" t="s">
        <v>62</v>
      </c>
      <c r="P1052" s="132" t="s">
        <v>1213</v>
      </c>
      <c r="Q1052" s="135">
        <v>1583</v>
      </c>
      <c r="R1052" s="135">
        <v>4.0202</v>
      </c>
      <c r="S1052" s="135">
        <v>800</v>
      </c>
      <c r="T1052" s="135">
        <v>0</v>
      </c>
      <c r="U1052" s="135">
        <v>50.911810000000003</v>
      </c>
      <c r="V1052" s="136">
        <v>8.9582941325437097E-5</v>
      </c>
      <c r="W1052" s="136">
        <v>5.8152476973738604E-5</v>
      </c>
      <c r="X1052" s="136">
        <v>1.5579175102935557E-5</v>
      </c>
    </row>
    <row r="1053" spans="1:24" ht="13.5" thickBot="1">
      <c r="A1053" s="131">
        <v>8694</v>
      </c>
      <c r="B1053" s="131">
        <v>12531</v>
      </c>
      <c r="C1053" s="132" t="s">
        <v>2529</v>
      </c>
      <c r="D1053" s="132">
        <v>815103</v>
      </c>
      <c r="E1053" s="132" t="s">
        <v>430</v>
      </c>
      <c r="F1053" s="132" t="s">
        <v>2530</v>
      </c>
      <c r="G1053" s="132" t="s">
        <v>2531</v>
      </c>
      <c r="H1053" s="132" t="s">
        <v>76</v>
      </c>
      <c r="I1053" s="132" t="s">
        <v>73</v>
      </c>
      <c r="J1053" s="132" t="s">
        <v>61</v>
      </c>
      <c r="K1053" s="132" t="s">
        <v>203</v>
      </c>
      <c r="L1053" s="132" t="s">
        <v>821</v>
      </c>
      <c r="M1053" s="132" t="s">
        <v>479</v>
      </c>
      <c r="N1053" s="132" t="s">
        <v>202</v>
      </c>
      <c r="O1053" s="132" t="s">
        <v>62</v>
      </c>
      <c r="P1053" s="132" t="s">
        <v>1213</v>
      </c>
      <c r="Q1053" s="135">
        <v>5000</v>
      </c>
      <c r="R1053" s="135">
        <v>4.0202</v>
      </c>
      <c r="S1053" s="135">
        <v>10420</v>
      </c>
      <c r="T1053" s="135">
        <v>0</v>
      </c>
      <c r="U1053" s="135">
        <v>2094.5241999999998</v>
      </c>
      <c r="V1053" s="136">
        <v>1.4000777600000001E-4</v>
      </c>
      <c r="W1053" s="136">
        <v>2.3924069938082789E-3</v>
      </c>
      <c r="X1053" s="136">
        <v>6.4093103877344005E-4</v>
      </c>
    </row>
    <row r="1054" spans="1:24" ht="13.5" thickBot="1">
      <c r="A1054" s="131">
        <v>8694</v>
      </c>
      <c r="B1054" s="131">
        <v>12531</v>
      </c>
      <c r="C1054" s="132" t="s">
        <v>2532</v>
      </c>
      <c r="D1054" s="132">
        <v>34352073</v>
      </c>
      <c r="E1054" s="132" t="s">
        <v>430</v>
      </c>
      <c r="F1054" s="132" t="s">
        <v>2533</v>
      </c>
      <c r="G1054" s="132" t="s">
        <v>2534</v>
      </c>
      <c r="H1054" s="132" t="s">
        <v>76</v>
      </c>
      <c r="I1054" s="132" t="s">
        <v>73</v>
      </c>
      <c r="J1054" s="132" t="s">
        <v>61</v>
      </c>
      <c r="K1054" s="132" t="s">
        <v>314</v>
      </c>
      <c r="L1054" s="132" t="s">
        <v>821</v>
      </c>
      <c r="M1054" s="132" t="s">
        <v>479</v>
      </c>
      <c r="N1054" s="132" t="s">
        <v>915</v>
      </c>
      <c r="O1054" s="132" t="s">
        <v>62</v>
      </c>
      <c r="P1054" s="132" t="s">
        <v>1207</v>
      </c>
      <c r="Q1054" s="135">
        <v>1150</v>
      </c>
      <c r="R1054" s="135">
        <v>3.7589999999999999</v>
      </c>
      <c r="S1054" s="135">
        <v>15907</v>
      </c>
      <c r="T1054" s="135">
        <v>0</v>
      </c>
      <c r="U1054" s="135">
        <v>687.63575000000003</v>
      </c>
      <c r="V1054" s="136">
        <v>2.0666430937568001E-5</v>
      </c>
      <c r="W1054" s="136">
        <v>7.8543116259654642E-4</v>
      </c>
      <c r="X1054" s="136">
        <v>2.1041871731310318E-4</v>
      </c>
    </row>
    <row r="1055" spans="1:24" ht="13.5" thickBot="1">
      <c r="A1055" s="131">
        <v>8694</v>
      </c>
      <c r="B1055" s="131">
        <v>12531</v>
      </c>
      <c r="C1055" s="132" t="s">
        <v>2535</v>
      </c>
      <c r="D1055" s="132">
        <v>34085029</v>
      </c>
      <c r="E1055" s="132" t="s">
        <v>430</v>
      </c>
      <c r="F1055" s="132" t="s">
        <v>2536</v>
      </c>
      <c r="G1055" s="132" t="s">
        <v>2537</v>
      </c>
      <c r="H1055" s="132" t="s">
        <v>76</v>
      </c>
      <c r="I1055" s="132" t="s">
        <v>73</v>
      </c>
      <c r="J1055" s="132" t="s">
        <v>61</v>
      </c>
      <c r="K1055" s="132" t="s">
        <v>314</v>
      </c>
      <c r="L1055" s="132" t="s">
        <v>821</v>
      </c>
      <c r="M1055" s="132" t="s">
        <v>479</v>
      </c>
      <c r="N1055" s="132" t="s">
        <v>906</v>
      </c>
      <c r="O1055" s="132" t="s">
        <v>62</v>
      </c>
      <c r="P1055" s="132" t="s">
        <v>1207</v>
      </c>
      <c r="Q1055" s="135">
        <v>130240</v>
      </c>
      <c r="R1055" s="135">
        <v>3.7589999999999999</v>
      </c>
      <c r="S1055" s="135">
        <v>119</v>
      </c>
      <c r="T1055" s="135">
        <v>0</v>
      </c>
      <c r="U1055" s="135">
        <v>582.59087</v>
      </c>
      <c r="V1055" s="136">
        <v>4.3524683980000001E-3</v>
      </c>
      <c r="W1055" s="136">
        <v>6.6544682172535886E-4</v>
      </c>
      <c r="X1055" s="136">
        <v>1.782746513451705E-4</v>
      </c>
    </row>
    <row r="1056" spans="1:24" ht="13.5" thickBot="1">
      <c r="A1056" s="131">
        <v>8694</v>
      </c>
      <c r="B1056" s="131">
        <v>12531</v>
      </c>
      <c r="C1056" s="132" t="s">
        <v>2538</v>
      </c>
      <c r="D1056" s="132">
        <v>47077066</v>
      </c>
      <c r="E1056" s="132" t="s">
        <v>430</v>
      </c>
      <c r="F1056" s="132" t="s">
        <v>2538</v>
      </c>
      <c r="G1056" s="132" t="s">
        <v>2539</v>
      </c>
      <c r="H1056" s="132" t="s">
        <v>76</v>
      </c>
      <c r="I1056" s="132" t="s">
        <v>73</v>
      </c>
      <c r="J1056" s="132" t="s">
        <v>61</v>
      </c>
      <c r="K1056" s="132" t="s">
        <v>314</v>
      </c>
      <c r="L1056" s="132" t="s">
        <v>821</v>
      </c>
      <c r="M1056" s="132" t="s">
        <v>479</v>
      </c>
      <c r="N1056" s="132" t="s">
        <v>917</v>
      </c>
      <c r="O1056" s="132" t="s">
        <v>62</v>
      </c>
      <c r="P1056" s="132" t="s">
        <v>1207</v>
      </c>
      <c r="Q1056" s="135">
        <v>1325000</v>
      </c>
      <c r="R1056" s="135">
        <v>3.7589999999999999</v>
      </c>
      <c r="S1056" s="135">
        <v>6.75</v>
      </c>
      <c r="T1056" s="135">
        <v>0</v>
      </c>
      <c r="U1056" s="135">
        <v>336.19556</v>
      </c>
      <c r="V1056" s="136">
        <v>2.4438011948999999E-2</v>
      </c>
      <c r="W1056" s="136">
        <v>3.8400922225261989E-4</v>
      </c>
      <c r="X1056" s="136">
        <v>1.0287690612589647E-4</v>
      </c>
    </row>
    <row r="1057" spans="1:24" ht="13.5" thickBot="1">
      <c r="A1057" s="131">
        <v>8694</v>
      </c>
      <c r="B1057" s="131">
        <v>12531</v>
      </c>
      <c r="C1057" s="132" t="s">
        <v>2540</v>
      </c>
      <c r="D1057" s="132">
        <v>68251193</v>
      </c>
      <c r="E1057" s="132" t="s">
        <v>430</v>
      </c>
      <c r="F1057" s="132" t="s">
        <v>2541</v>
      </c>
      <c r="G1057" s="132" t="s">
        <v>2542</v>
      </c>
      <c r="H1057" s="132" t="s">
        <v>76</v>
      </c>
      <c r="I1057" s="132" t="s">
        <v>73</v>
      </c>
      <c r="J1057" s="132" t="s">
        <v>61</v>
      </c>
      <c r="K1057" s="132" t="s">
        <v>53</v>
      </c>
      <c r="L1057" s="132" t="s">
        <v>821</v>
      </c>
      <c r="M1057" s="132" t="s">
        <v>479</v>
      </c>
      <c r="N1057" s="132" t="s">
        <v>915</v>
      </c>
      <c r="O1057" s="132" t="s">
        <v>62</v>
      </c>
      <c r="P1057" s="132" t="s">
        <v>1207</v>
      </c>
      <c r="Q1057" s="135">
        <v>36000</v>
      </c>
      <c r="R1057" s="135">
        <v>3.7589999999999999</v>
      </c>
      <c r="S1057" s="135">
        <v>344</v>
      </c>
      <c r="T1057" s="135">
        <v>0</v>
      </c>
      <c r="U1057" s="135">
        <v>465.51456000000002</v>
      </c>
      <c r="V1057" s="136">
        <v>1.2382453199999999E-4</v>
      </c>
      <c r="W1057" s="136">
        <v>5.3171994339506015E-4</v>
      </c>
      <c r="X1057" s="136">
        <v>1.4244892969246233E-4</v>
      </c>
    </row>
    <row r="1058" spans="1:24" ht="13.5" thickBot="1">
      <c r="A1058" s="131">
        <v>8694</v>
      </c>
      <c r="B1058" s="131">
        <v>12531</v>
      </c>
      <c r="C1058" s="132" t="s">
        <v>2543</v>
      </c>
      <c r="D1058" s="137">
        <v>514557339</v>
      </c>
      <c r="E1058" s="132" t="s">
        <v>429</v>
      </c>
      <c r="F1058" s="132" t="s">
        <v>2543</v>
      </c>
      <c r="G1058" s="132" t="s">
        <v>2544</v>
      </c>
      <c r="H1058" s="132" t="s">
        <v>76</v>
      </c>
      <c r="I1058" s="132" t="s">
        <v>73</v>
      </c>
      <c r="J1058" s="132" t="s">
        <v>61</v>
      </c>
      <c r="K1058" s="132" t="s">
        <v>53</v>
      </c>
      <c r="L1058" s="132" t="s">
        <v>821</v>
      </c>
      <c r="M1058" s="132" t="s">
        <v>479</v>
      </c>
      <c r="N1058" s="132" t="s">
        <v>895</v>
      </c>
      <c r="O1058" s="132" t="s">
        <v>62</v>
      </c>
      <c r="P1058" s="132" t="s">
        <v>1207</v>
      </c>
      <c r="Q1058" s="135">
        <v>11333.33</v>
      </c>
      <c r="R1058" s="135">
        <v>3.7589999999999999</v>
      </c>
      <c r="S1058" s="135">
        <v>391.7</v>
      </c>
      <c r="T1058" s="135">
        <v>0</v>
      </c>
      <c r="U1058" s="135">
        <v>166.87198000000001</v>
      </c>
      <c r="V1058" s="136">
        <v>1.0486155580000001E-3</v>
      </c>
      <c r="W1058" s="136">
        <v>1.9060447810659588E-4</v>
      </c>
      <c r="X1058" s="136">
        <v>5.1063354380713639E-5</v>
      </c>
    </row>
    <row r="1059" spans="1:24" ht="13.5" thickBot="1">
      <c r="A1059" s="131">
        <v>8694</v>
      </c>
      <c r="B1059" s="131">
        <v>12531</v>
      </c>
      <c r="C1059" s="132" t="s">
        <v>2545</v>
      </c>
      <c r="D1059" s="132">
        <v>52046667</v>
      </c>
      <c r="E1059" s="132" t="s">
        <v>430</v>
      </c>
      <c r="F1059" s="132" t="s">
        <v>2546</v>
      </c>
      <c r="G1059" s="132" t="s">
        <v>2547</v>
      </c>
      <c r="H1059" s="132" t="s">
        <v>76</v>
      </c>
      <c r="I1059" s="132" t="s">
        <v>73</v>
      </c>
      <c r="J1059" s="132" t="s">
        <v>61</v>
      </c>
      <c r="K1059" s="132" t="s">
        <v>53</v>
      </c>
      <c r="L1059" s="132" t="s">
        <v>821</v>
      </c>
      <c r="M1059" s="132" t="s">
        <v>479</v>
      </c>
      <c r="N1059" s="132" t="s">
        <v>912</v>
      </c>
      <c r="O1059" s="132" t="s">
        <v>62</v>
      </c>
      <c r="P1059" s="132" t="s">
        <v>1207</v>
      </c>
      <c r="Q1059" s="135">
        <v>59830</v>
      </c>
      <c r="R1059" s="135">
        <v>3.7589999999999999</v>
      </c>
      <c r="S1059" s="135">
        <v>2180</v>
      </c>
      <c r="T1059" s="135">
        <v>0</v>
      </c>
      <c r="U1059" s="135">
        <v>4902.8411500000002</v>
      </c>
      <c r="V1059" s="136">
        <v>1.6665426199999999E-3</v>
      </c>
      <c r="W1059" s="136">
        <v>5.6001221932842913E-3</v>
      </c>
      <c r="X1059" s="136">
        <v>1.5002849197018912E-3</v>
      </c>
    </row>
    <row r="1060" spans="1:24" ht="13.5" thickBot="1">
      <c r="A1060" s="131">
        <v>8694</v>
      </c>
      <c r="B1060" s="131">
        <v>12531</v>
      </c>
      <c r="C1060" s="132" t="s">
        <v>2551</v>
      </c>
      <c r="D1060" s="132">
        <v>35677318</v>
      </c>
      <c r="E1060" s="132" t="s">
        <v>430</v>
      </c>
      <c r="F1060" s="132" t="s">
        <v>2552</v>
      </c>
      <c r="G1060" s="132" t="s">
        <v>2553</v>
      </c>
      <c r="H1060" s="132" t="s">
        <v>76</v>
      </c>
      <c r="I1060" s="132" t="s">
        <v>73</v>
      </c>
      <c r="J1060" s="132" t="s">
        <v>61</v>
      </c>
      <c r="K1060" s="132" t="s">
        <v>53</v>
      </c>
      <c r="L1060" s="132" t="s">
        <v>821</v>
      </c>
      <c r="M1060" s="132" t="s">
        <v>476</v>
      </c>
      <c r="N1060" s="132" t="s">
        <v>917</v>
      </c>
      <c r="O1060" s="132" t="s">
        <v>62</v>
      </c>
      <c r="P1060" s="132" t="s">
        <v>1207</v>
      </c>
      <c r="Q1060" s="135">
        <v>63111.34</v>
      </c>
      <c r="R1060" s="135">
        <v>3.7589999999999999</v>
      </c>
      <c r="S1060" s="135">
        <v>600</v>
      </c>
      <c r="T1060" s="135">
        <v>0</v>
      </c>
      <c r="U1060" s="135">
        <v>1423.4131600000001</v>
      </c>
      <c r="V1060" s="136">
        <v>6.041279123E-3</v>
      </c>
      <c r="W1060" s="136">
        <v>1.6258506820130045E-3</v>
      </c>
      <c r="X1060" s="136">
        <v>4.3556893505579213E-4</v>
      </c>
    </row>
    <row r="1061" spans="1:24" ht="13.5" thickBot="1">
      <c r="A1061" s="131">
        <v>8694</v>
      </c>
      <c r="B1061" s="131">
        <v>12531</v>
      </c>
      <c r="C1061" s="132" t="s">
        <v>2554</v>
      </c>
      <c r="D1061" s="137">
        <v>1649009</v>
      </c>
      <c r="E1061" s="132" t="s">
        <v>430</v>
      </c>
      <c r="F1061" s="132" t="s">
        <v>2554</v>
      </c>
      <c r="G1061" s="132" t="s">
        <v>2555</v>
      </c>
      <c r="H1061" s="132" t="s">
        <v>76</v>
      </c>
      <c r="I1061" s="132" t="s">
        <v>73</v>
      </c>
      <c r="J1061" s="132" t="s">
        <v>61</v>
      </c>
      <c r="K1061" s="132" t="s">
        <v>204</v>
      </c>
      <c r="L1061" s="132" t="s">
        <v>821</v>
      </c>
      <c r="M1061" s="132" t="s">
        <v>479</v>
      </c>
      <c r="N1061" s="132" t="s">
        <v>917</v>
      </c>
      <c r="O1061" s="132" t="s">
        <v>62</v>
      </c>
      <c r="P1061" s="132" t="s">
        <v>1207</v>
      </c>
      <c r="Q1061" s="135">
        <v>25</v>
      </c>
      <c r="R1061" s="135">
        <v>3.7589999999999999</v>
      </c>
      <c r="S1061" s="135">
        <v>12.94</v>
      </c>
      <c r="T1061" s="135">
        <v>0</v>
      </c>
      <c r="U1061" s="135">
        <v>1.2160000000000001E-2</v>
      </c>
      <c r="V1061" s="136">
        <f>+Q1061/384300</f>
        <v>6.5053343741868332E-5</v>
      </c>
      <c r="W1061" s="136">
        <v>1.3889392657630154E-8</v>
      </c>
      <c r="X1061" s="136">
        <v>3.7209985119699414E-9</v>
      </c>
    </row>
    <row r="1062" spans="1:24" ht="13.5" thickBot="1">
      <c r="A1062" s="131">
        <v>8694</v>
      </c>
      <c r="B1062" s="131">
        <v>12531</v>
      </c>
      <c r="C1062" s="132" t="s">
        <v>2556</v>
      </c>
      <c r="D1062" s="137" t="s">
        <v>3382</v>
      </c>
      <c r="E1062" s="132" t="s">
        <v>430</v>
      </c>
      <c r="F1062" s="132" t="s">
        <v>2556</v>
      </c>
      <c r="G1062" s="132" t="s">
        <v>2557</v>
      </c>
      <c r="H1062" s="132" t="s">
        <v>76</v>
      </c>
      <c r="I1062" s="132" t="s">
        <v>73</v>
      </c>
      <c r="J1062" s="132" t="s">
        <v>61</v>
      </c>
      <c r="K1062" s="132" t="s">
        <v>204</v>
      </c>
      <c r="L1062" s="132" t="s">
        <v>821</v>
      </c>
      <c r="M1062" s="132" t="s">
        <v>504</v>
      </c>
      <c r="N1062" s="132" t="s">
        <v>881</v>
      </c>
      <c r="O1062" s="132" t="s">
        <v>62</v>
      </c>
      <c r="P1062" s="132" t="s">
        <v>1212</v>
      </c>
      <c r="Q1062" s="135">
        <v>388.89</v>
      </c>
      <c r="R1062" s="135">
        <v>2.7412999999999998</v>
      </c>
      <c r="S1062" s="135">
        <v>167</v>
      </c>
      <c r="T1062" s="135">
        <v>0</v>
      </c>
      <c r="U1062" s="135">
        <v>1.78033</v>
      </c>
      <c r="V1062" s="136">
        <v>1.2269317300000001E-4</v>
      </c>
      <c r="W1062" s="136">
        <v>2.0335281603748923E-6</v>
      </c>
      <c r="X1062" s="136">
        <v>5.4478661848811228E-7</v>
      </c>
    </row>
    <row r="1063" spans="1:24" ht="13.5" thickBot="1">
      <c r="A1063" s="131">
        <v>8694</v>
      </c>
      <c r="B1063" s="131">
        <v>12532</v>
      </c>
      <c r="C1063" s="132" t="s">
        <v>1762</v>
      </c>
      <c r="D1063" s="132">
        <v>520033234</v>
      </c>
      <c r="E1063" s="132" t="s">
        <v>429</v>
      </c>
      <c r="F1063" s="132" t="s">
        <v>2558</v>
      </c>
      <c r="G1063" s="132">
        <v>126011</v>
      </c>
      <c r="H1063" s="132" t="s">
        <v>102</v>
      </c>
      <c r="I1063" s="132" t="s">
        <v>73</v>
      </c>
      <c r="J1063" s="132" t="s">
        <v>53</v>
      </c>
      <c r="K1063" s="132" t="s">
        <v>53</v>
      </c>
      <c r="L1063" s="132" t="s">
        <v>821</v>
      </c>
      <c r="M1063" s="132" t="s">
        <v>311</v>
      </c>
      <c r="N1063" s="132" t="s">
        <v>652</v>
      </c>
      <c r="O1063" s="132" t="s">
        <v>62</v>
      </c>
      <c r="P1063" s="132" t="s">
        <v>1206</v>
      </c>
      <c r="Q1063" s="135">
        <v>0.18</v>
      </c>
      <c r="R1063" s="135">
        <v>1</v>
      </c>
      <c r="S1063" s="135">
        <v>-881.8</v>
      </c>
      <c r="T1063" s="135">
        <v>0</v>
      </c>
      <c r="U1063" s="135">
        <v>-1.5900000000000001E-3</v>
      </c>
      <c r="V1063" s="136">
        <v>9.7279499881335197E-10</v>
      </c>
      <c r="W1063" s="136">
        <v>-1.8162697257829956E-9</v>
      </c>
      <c r="X1063" s="136">
        <v>-3.2766262912037398E-10</v>
      </c>
    </row>
    <row r="1064" spans="1:24" ht="13.5" thickBot="1">
      <c r="A1064" s="131">
        <v>8694</v>
      </c>
      <c r="B1064" s="131">
        <v>12532</v>
      </c>
      <c r="C1064" s="132" t="s">
        <v>1689</v>
      </c>
      <c r="D1064" s="132">
        <v>520034257</v>
      </c>
      <c r="E1064" s="132" t="s">
        <v>429</v>
      </c>
      <c r="F1064" s="132" t="s">
        <v>2302</v>
      </c>
      <c r="G1064" s="132">
        <v>136010</v>
      </c>
      <c r="H1064" s="132" t="s">
        <v>102</v>
      </c>
      <c r="I1064" s="132" t="s">
        <v>73</v>
      </c>
      <c r="J1064" s="132" t="s">
        <v>53</v>
      </c>
      <c r="K1064" s="132" t="s">
        <v>53</v>
      </c>
      <c r="L1064" s="132" t="s">
        <v>821</v>
      </c>
      <c r="M1064" s="132" t="s">
        <v>311</v>
      </c>
      <c r="N1064" s="132" t="s">
        <v>708</v>
      </c>
      <c r="O1064" s="132" t="s">
        <v>62</v>
      </c>
      <c r="P1064" s="132" t="s">
        <v>1206</v>
      </c>
      <c r="Q1064" s="135">
        <v>649288.01</v>
      </c>
      <c r="R1064" s="135">
        <v>1</v>
      </c>
      <c r="S1064" s="135">
        <v>316.8</v>
      </c>
      <c r="T1064" s="135">
        <v>0</v>
      </c>
      <c r="U1064" s="135">
        <v>2056.9444199999998</v>
      </c>
      <c r="V1064" s="136">
        <v>2.6089955219999999E-3</v>
      </c>
      <c r="W1064" s="136">
        <v>2.3496640740026807E-3</v>
      </c>
      <c r="X1064" s="136">
        <v>4.2388919283753624E-4</v>
      </c>
    </row>
    <row r="1065" spans="1:24" ht="13.5" thickBot="1">
      <c r="A1065" s="131">
        <v>8694</v>
      </c>
      <c r="B1065" s="131">
        <v>12532</v>
      </c>
      <c r="C1065" s="132" t="s">
        <v>2303</v>
      </c>
      <c r="D1065" s="132">
        <v>520034695</v>
      </c>
      <c r="E1065" s="132" t="s">
        <v>429</v>
      </c>
      <c r="F1065" s="132" t="s">
        <v>2304</v>
      </c>
      <c r="G1065" s="132">
        <v>161018</v>
      </c>
      <c r="H1065" s="132" t="s">
        <v>102</v>
      </c>
      <c r="I1065" s="132" t="s">
        <v>73</v>
      </c>
      <c r="J1065" s="132" t="s">
        <v>53</v>
      </c>
      <c r="K1065" s="132" t="s">
        <v>53</v>
      </c>
      <c r="L1065" s="132" t="s">
        <v>821</v>
      </c>
      <c r="M1065" s="132" t="s">
        <v>311</v>
      </c>
      <c r="N1065" s="132" t="s">
        <v>252</v>
      </c>
      <c r="O1065" s="132" t="s">
        <v>62</v>
      </c>
      <c r="P1065" s="132" t="s">
        <v>1206</v>
      </c>
      <c r="Q1065" s="135">
        <v>277957</v>
      </c>
      <c r="R1065" s="135">
        <v>1</v>
      </c>
      <c r="S1065" s="135">
        <v>4545</v>
      </c>
      <c r="T1065" s="135">
        <v>0</v>
      </c>
      <c r="U1065" s="135">
        <v>12633.14565</v>
      </c>
      <c r="V1065" s="136">
        <v>3.8860613410000001E-3</v>
      </c>
      <c r="W1065" s="136">
        <v>1.4430943387108265E-2</v>
      </c>
      <c r="X1065" s="136">
        <v>2.6034023382010161E-3</v>
      </c>
    </row>
    <row r="1066" spans="1:24" ht="13.5" thickBot="1">
      <c r="A1066" s="131">
        <v>8694</v>
      </c>
      <c r="B1066" s="131">
        <v>12532</v>
      </c>
      <c r="C1066" s="132" t="s">
        <v>1691</v>
      </c>
      <c r="D1066" s="132">
        <v>520036120</v>
      </c>
      <c r="E1066" s="132" t="s">
        <v>429</v>
      </c>
      <c r="F1066" s="132" t="s">
        <v>2305</v>
      </c>
      <c r="G1066" s="132">
        <v>224014</v>
      </c>
      <c r="H1066" s="132" t="s">
        <v>102</v>
      </c>
      <c r="I1066" s="132" t="s">
        <v>73</v>
      </c>
      <c r="J1066" s="132" t="s">
        <v>53</v>
      </c>
      <c r="K1066" s="132" t="s">
        <v>53</v>
      </c>
      <c r="L1066" s="132" t="s">
        <v>821</v>
      </c>
      <c r="M1066" s="132" t="s">
        <v>311</v>
      </c>
      <c r="N1066" s="132" t="s">
        <v>269</v>
      </c>
      <c r="O1066" s="132" t="s">
        <v>62</v>
      </c>
      <c r="P1066" s="132" t="s">
        <v>1206</v>
      </c>
      <c r="Q1066" s="135">
        <v>198853</v>
      </c>
      <c r="R1066" s="135">
        <v>1</v>
      </c>
      <c r="S1066" s="135">
        <v>5291</v>
      </c>
      <c r="T1066" s="135">
        <v>0</v>
      </c>
      <c r="U1066" s="135">
        <v>10521.31223</v>
      </c>
      <c r="V1066" s="136">
        <v>2.5147243520000002E-3</v>
      </c>
      <c r="W1066" s="136">
        <v>1.2018579169093947E-2</v>
      </c>
      <c r="X1066" s="136">
        <v>2.168201778036569E-3</v>
      </c>
    </row>
    <row r="1067" spans="1:24" ht="13.5" thickBot="1">
      <c r="A1067" s="131">
        <v>8694</v>
      </c>
      <c r="B1067" s="131">
        <v>12532</v>
      </c>
      <c r="C1067" s="132" t="s">
        <v>1805</v>
      </c>
      <c r="D1067" s="132">
        <v>520024126</v>
      </c>
      <c r="E1067" s="132" t="s">
        <v>429</v>
      </c>
      <c r="F1067" s="132" t="s">
        <v>2306</v>
      </c>
      <c r="G1067" s="132">
        <v>226019</v>
      </c>
      <c r="H1067" s="132" t="s">
        <v>102</v>
      </c>
      <c r="I1067" s="132" t="s">
        <v>73</v>
      </c>
      <c r="J1067" s="132" t="s">
        <v>53</v>
      </c>
      <c r="K1067" s="132" t="s">
        <v>53</v>
      </c>
      <c r="L1067" s="132" t="s">
        <v>821</v>
      </c>
      <c r="M1067" s="132" t="s">
        <v>311</v>
      </c>
      <c r="N1067" s="132" t="s">
        <v>651</v>
      </c>
      <c r="O1067" s="132" t="s">
        <v>62</v>
      </c>
      <c r="P1067" s="132" t="s">
        <v>1206</v>
      </c>
      <c r="Q1067" s="135">
        <v>1758776.2</v>
      </c>
      <c r="R1067" s="135">
        <v>1</v>
      </c>
      <c r="S1067" s="135">
        <v>881</v>
      </c>
      <c r="T1067" s="135">
        <v>0</v>
      </c>
      <c r="U1067" s="135">
        <v>15494.81832</v>
      </c>
      <c r="V1067" s="136">
        <v>2.3410987279999999E-3</v>
      </c>
      <c r="W1067" s="136">
        <v>1.7699854981838826E-2</v>
      </c>
      <c r="X1067" s="136">
        <v>3.1931276153922866E-3</v>
      </c>
    </row>
    <row r="1068" spans="1:24" ht="13.5" thickBot="1">
      <c r="A1068" s="131">
        <v>8694</v>
      </c>
      <c r="B1068" s="131">
        <v>12532</v>
      </c>
      <c r="C1068" s="132" t="s">
        <v>1360</v>
      </c>
      <c r="D1068" s="132">
        <v>520031931</v>
      </c>
      <c r="E1068" s="132" t="s">
        <v>429</v>
      </c>
      <c r="F1068" s="132" t="s">
        <v>2307</v>
      </c>
      <c r="G1068" s="132">
        <v>230011</v>
      </c>
      <c r="H1068" s="132" t="s">
        <v>102</v>
      </c>
      <c r="I1068" s="132" t="s">
        <v>73</v>
      </c>
      <c r="J1068" s="132" t="s">
        <v>53</v>
      </c>
      <c r="K1068" s="132" t="s">
        <v>53</v>
      </c>
      <c r="L1068" s="132" t="s">
        <v>821</v>
      </c>
      <c r="M1068" s="132" t="s">
        <v>311</v>
      </c>
      <c r="N1068" s="132" t="s">
        <v>260</v>
      </c>
      <c r="O1068" s="132" t="s">
        <v>62</v>
      </c>
      <c r="P1068" s="132" t="s">
        <v>1206</v>
      </c>
      <c r="Q1068" s="135">
        <v>4355124</v>
      </c>
      <c r="R1068" s="135">
        <v>1</v>
      </c>
      <c r="S1068" s="135">
        <v>423.6</v>
      </c>
      <c r="T1068" s="135">
        <v>0</v>
      </c>
      <c r="U1068" s="135">
        <v>18448.305260000001</v>
      </c>
      <c r="V1068" s="136">
        <v>1.574006153E-3</v>
      </c>
      <c r="W1068" s="136">
        <v>2.1073646752038488E-2</v>
      </c>
      <c r="X1068" s="136">
        <v>3.8017737134005184E-3</v>
      </c>
    </row>
    <row r="1069" spans="1:24" ht="13.5" thickBot="1">
      <c r="A1069" s="131">
        <v>8694</v>
      </c>
      <c r="B1069" s="131">
        <v>12532</v>
      </c>
      <c r="C1069" s="132" t="s">
        <v>1824</v>
      </c>
      <c r="D1069" s="132">
        <v>550010003</v>
      </c>
      <c r="E1069" s="132" t="s">
        <v>432</v>
      </c>
      <c r="F1069" s="132" t="s">
        <v>2308</v>
      </c>
      <c r="G1069" s="132">
        <v>232017</v>
      </c>
      <c r="H1069" s="132" t="s">
        <v>102</v>
      </c>
      <c r="I1069" s="132" t="s">
        <v>460</v>
      </c>
      <c r="J1069" s="132" t="s">
        <v>53</v>
      </c>
      <c r="K1069" s="132" t="s">
        <v>53</v>
      </c>
      <c r="L1069" s="132" t="s">
        <v>821</v>
      </c>
      <c r="M1069" s="132" t="s">
        <v>311</v>
      </c>
      <c r="N1069" s="132" t="s">
        <v>267</v>
      </c>
      <c r="O1069" s="132" t="s">
        <v>62</v>
      </c>
      <c r="P1069" s="132" t="s">
        <v>1206</v>
      </c>
      <c r="Q1069" s="135">
        <v>2946354</v>
      </c>
      <c r="R1069" s="135">
        <v>1</v>
      </c>
      <c r="S1069" s="135">
        <v>147.19999999999999</v>
      </c>
      <c r="T1069" s="135">
        <v>0</v>
      </c>
      <c r="U1069" s="135">
        <v>4337.0330899999999</v>
      </c>
      <c r="V1069" s="136">
        <v>1.135065441E-3</v>
      </c>
      <c r="W1069" s="136">
        <v>4.954227610745961E-3</v>
      </c>
      <c r="X1069" s="136">
        <v>8.9376331122733297E-4</v>
      </c>
    </row>
    <row r="1070" spans="1:24" ht="13.5" thickBot="1">
      <c r="A1070" s="131">
        <v>8694</v>
      </c>
      <c r="B1070" s="131">
        <v>12532</v>
      </c>
      <c r="C1070" s="132" t="s">
        <v>1367</v>
      </c>
      <c r="D1070" s="132">
        <v>520036690</v>
      </c>
      <c r="E1070" s="132" t="s">
        <v>429</v>
      </c>
      <c r="F1070" s="132" t="s">
        <v>2309</v>
      </c>
      <c r="G1070" s="132">
        <v>256016</v>
      </c>
      <c r="H1070" s="132" t="s">
        <v>102</v>
      </c>
      <c r="I1070" s="132" t="s">
        <v>73</v>
      </c>
      <c r="J1070" s="132" t="s">
        <v>53</v>
      </c>
      <c r="K1070" s="132" t="s">
        <v>53</v>
      </c>
      <c r="L1070" s="132" t="s">
        <v>821</v>
      </c>
      <c r="M1070" s="132" t="s">
        <v>311</v>
      </c>
      <c r="N1070" s="132" t="s">
        <v>252</v>
      </c>
      <c r="O1070" s="132" t="s">
        <v>62</v>
      </c>
      <c r="P1070" s="132" t="s">
        <v>1206</v>
      </c>
      <c r="Q1070" s="135">
        <v>31547</v>
      </c>
      <c r="R1070" s="135">
        <v>1</v>
      </c>
      <c r="S1070" s="135">
        <v>26800</v>
      </c>
      <c r="T1070" s="135">
        <v>0</v>
      </c>
      <c r="U1070" s="135">
        <v>8454.5959999999995</v>
      </c>
      <c r="V1070" s="136">
        <v>2.057502455E-3</v>
      </c>
      <c r="W1070" s="136">
        <v>9.6577526783182457E-3</v>
      </c>
      <c r="X1070" s="136">
        <v>1.74229883868591E-3</v>
      </c>
    </row>
    <row r="1071" spans="1:24" ht="13.5" thickBot="1">
      <c r="A1071" s="131">
        <v>8694</v>
      </c>
      <c r="B1071" s="131">
        <v>12532</v>
      </c>
      <c r="C1071" s="132" t="s">
        <v>2310</v>
      </c>
      <c r="D1071" s="132">
        <v>520036153</v>
      </c>
      <c r="E1071" s="132" t="s">
        <v>429</v>
      </c>
      <c r="F1071" s="132" t="s">
        <v>2311</v>
      </c>
      <c r="G1071" s="132">
        <v>265017</v>
      </c>
      <c r="H1071" s="132" t="s">
        <v>102</v>
      </c>
      <c r="I1071" s="132" t="s">
        <v>73</v>
      </c>
      <c r="J1071" s="132" t="s">
        <v>53</v>
      </c>
      <c r="K1071" s="132" t="s">
        <v>53</v>
      </c>
      <c r="L1071" s="132" t="s">
        <v>821</v>
      </c>
      <c r="M1071" s="132" t="s">
        <v>311</v>
      </c>
      <c r="N1071" s="132" t="s">
        <v>654</v>
      </c>
      <c r="O1071" s="132" t="s">
        <v>62</v>
      </c>
      <c r="P1071" s="132" t="s">
        <v>1206</v>
      </c>
      <c r="Q1071" s="135">
        <v>157950</v>
      </c>
      <c r="R1071" s="135">
        <v>1</v>
      </c>
      <c r="S1071" s="135">
        <v>2219</v>
      </c>
      <c r="T1071" s="135">
        <v>0</v>
      </c>
      <c r="U1071" s="135">
        <v>3504.9105</v>
      </c>
      <c r="V1071" s="136">
        <v>6.3608507610000004E-3</v>
      </c>
      <c r="W1071" s="136">
        <v>4.0036873161817246E-3</v>
      </c>
      <c r="X1071" s="136">
        <v>7.2228188003874497E-4</v>
      </c>
    </row>
    <row r="1072" spans="1:24" ht="13.5" thickBot="1">
      <c r="A1072" s="131">
        <v>8694</v>
      </c>
      <c r="B1072" s="131">
        <v>12532</v>
      </c>
      <c r="C1072" s="132" t="s">
        <v>2312</v>
      </c>
      <c r="D1072" s="132">
        <v>520036872</v>
      </c>
      <c r="E1072" s="132" t="s">
        <v>429</v>
      </c>
      <c r="F1072" s="132" t="s">
        <v>2313</v>
      </c>
      <c r="G1072" s="132">
        <v>273011</v>
      </c>
      <c r="H1072" s="132" t="s">
        <v>102</v>
      </c>
      <c r="I1072" s="132" t="s">
        <v>73</v>
      </c>
      <c r="J1072" s="132" t="s">
        <v>53</v>
      </c>
      <c r="K1072" s="132" t="s">
        <v>53</v>
      </c>
      <c r="L1072" s="132" t="s">
        <v>821</v>
      </c>
      <c r="M1072" s="132" t="s">
        <v>311</v>
      </c>
      <c r="N1072" s="132" t="s">
        <v>253</v>
      </c>
      <c r="O1072" s="132" t="s">
        <v>62</v>
      </c>
      <c r="P1072" s="132" t="s">
        <v>1206</v>
      </c>
      <c r="Q1072" s="135">
        <v>30113</v>
      </c>
      <c r="R1072" s="135">
        <v>1</v>
      </c>
      <c r="S1072" s="135">
        <v>64400</v>
      </c>
      <c r="T1072" s="135">
        <v>0</v>
      </c>
      <c r="U1072" s="135">
        <v>19392.772000000001</v>
      </c>
      <c r="V1072" s="136">
        <v>4.7453668499999999E-4</v>
      </c>
      <c r="W1072" s="136">
        <v>2.2152518668309532E-2</v>
      </c>
      <c r="X1072" s="136">
        <v>3.9964067040578442E-3</v>
      </c>
    </row>
    <row r="1073" spans="1:24" ht="13.5" thickBot="1">
      <c r="A1073" s="131">
        <v>8694</v>
      </c>
      <c r="B1073" s="131">
        <v>12532</v>
      </c>
      <c r="C1073" s="132" t="s">
        <v>2314</v>
      </c>
      <c r="D1073" s="132">
        <v>520027830</v>
      </c>
      <c r="E1073" s="132" t="s">
        <v>429</v>
      </c>
      <c r="F1073" s="132" t="s">
        <v>2315</v>
      </c>
      <c r="G1073" s="132">
        <v>281014</v>
      </c>
      <c r="H1073" s="132" t="s">
        <v>102</v>
      </c>
      <c r="I1073" s="132" t="s">
        <v>73</v>
      </c>
      <c r="J1073" s="132" t="s">
        <v>53</v>
      </c>
      <c r="K1073" s="132" t="s">
        <v>53</v>
      </c>
      <c r="L1073" s="132" t="s">
        <v>821</v>
      </c>
      <c r="M1073" s="132" t="s">
        <v>311</v>
      </c>
      <c r="N1073" s="132" t="s">
        <v>265</v>
      </c>
      <c r="O1073" s="132" t="s">
        <v>62</v>
      </c>
      <c r="P1073" s="132" t="s">
        <v>1206</v>
      </c>
      <c r="Q1073" s="135">
        <v>956974</v>
      </c>
      <c r="R1073" s="135">
        <v>1</v>
      </c>
      <c r="S1073" s="135">
        <v>1612</v>
      </c>
      <c r="T1073" s="135">
        <v>0</v>
      </c>
      <c r="U1073" s="135">
        <v>15426.42088</v>
      </c>
      <c r="V1073" s="136">
        <v>7.4187907100000002E-4</v>
      </c>
      <c r="W1073" s="136">
        <v>1.7621724038698539E-2</v>
      </c>
      <c r="X1073" s="136">
        <v>3.1790324675837942E-3</v>
      </c>
    </row>
    <row r="1074" spans="1:24" ht="13.5" thickBot="1">
      <c r="A1074" s="131">
        <v>8694</v>
      </c>
      <c r="B1074" s="131">
        <v>12532</v>
      </c>
      <c r="C1074" s="132" t="s">
        <v>2561</v>
      </c>
      <c r="D1074" s="132">
        <v>520037425</v>
      </c>
      <c r="E1074" s="132" t="s">
        <v>429</v>
      </c>
      <c r="F1074" s="132" t="s">
        <v>2562</v>
      </c>
      <c r="G1074" s="132">
        <v>288019</v>
      </c>
      <c r="H1074" s="132" t="s">
        <v>102</v>
      </c>
      <c r="I1074" s="132" t="s">
        <v>73</v>
      </c>
      <c r="J1074" s="132" t="s">
        <v>53</v>
      </c>
      <c r="K1074" s="132" t="s">
        <v>53</v>
      </c>
      <c r="L1074" s="132" t="s">
        <v>821</v>
      </c>
      <c r="M1074" s="132" t="s">
        <v>311</v>
      </c>
      <c r="N1074" s="132" t="s">
        <v>75</v>
      </c>
      <c r="O1074" s="132" t="s">
        <v>62</v>
      </c>
      <c r="P1074" s="132" t="s">
        <v>1206</v>
      </c>
      <c r="Q1074" s="135">
        <v>3000</v>
      </c>
      <c r="R1074" s="135">
        <v>1</v>
      </c>
      <c r="S1074" s="135">
        <v>10700</v>
      </c>
      <c r="T1074" s="135">
        <v>0</v>
      </c>
      <c r="U1074" s="135">
        <v>321</v>
      </c>
      <c r="V1074" s="136">
        <v>2.4607209400000002E-4</v>
      </c>
      <c r="W1074" s="136">
        <v>3.666808691675104E-4</v>
      </c>
      <c r="X1074" s="136">
        <v>6.6150757199773608E-5</v>
      </c>
    </row>
    <row r="1075" spans="1:24" ht="13.5" thickBot="1">
      <c r="A1075" s="131">
        <v>8694</v>
      </c>
      <c r="B1075" s="131">
        <v>12532</v>
      </c>
      <c r="C1075" s="132" t="s">
        <v>1370</v>
      </c>
      <c r="D1075" s="132">
        <v>520037789</v>
      </c>
      <c r="E1075" s="132" t="s">
        <v>429</v>
      </c>
      <c r="F1075" s="132" t="s">
        <v>2316</v>
      </c>
      <c r="G1075" s="132">
        <v>323014</v>
      </c>
      <c r="H1075" s="132" t="s">
        <v>102</v>
      </c>
      <c r="I1075" s="132" t="s">
        <v>73</v>
      </c>
      <c r="J1075" s="132" t="s">
        <v>53</v>
      </c>
      <c r="K1075" s="132" t="s">
        <v>53</v>
      </c>
      <c r="L1075" s="132" t="s">
        <v>821</v>
      </c>
      <c r="M1075" s="132" t="s">
        <v>311</v>
      </c>
      <c r="N1075" s="132" t="s">
        <v>651</v>
      </c>
      <c r="O1075" s="132" t="s">
        <v>62</v>
      </c>
      <c r="P1075" s="132" t="s">
        <v>1206</v>
      </c>
      <c r="Q1075" s="135">
        <v>35500</v>
      </c>
      <c r="R1075" s="135">
        <v>1</v>
      </c>
      <c r="S1075" s="135">
        <v>24710</v>
      </c>
      <c r="T1075" s="135">
        <v>0</v>
      </c>
      <c r="U1075" s="135">
        <v>8772.0499999999993</v>
      </c>
      <c r="V1075" s="136">
        <v>7.4702570100000003E-4</v>
      </c>
      <c r="W1075" s="136">
        <v>1.0020382923304857E-2</v>
      </c>
      <c r="X1075" s="136">
        <v>1.8077188463996076E-3</v>
      </c>
    </row>
    <row r="1076" spans="1:24" ht="13.5" thickBot="1">
      <c r="A1076" s="131">
        <v>8694</v>
      </c>
      <c r="B1076" s="131">
        <v>12532</v>
      </c>
      <c r="C1076" s="132" t="s">
        <v>1848</v>
      </c>
      <c r="D1076" s="132">
        <v>520038332</v>
      </c>
      <c r="E1076" s="132" t="s">
        <v>429</v>
      </c>
      <c r="F1076" s="132" t="s">
        <v>2317</v>
      </c>
      <c r="G1076" s="132">
        <v>366013</v>
      </c>
      <c r="H1076" s="132" t="s">
        <v>102</v>
      </c>
      <c r="I1076" s="132" t="s">
        <v>73</v>
      </c>
      <c r="J1076" s="132" t="s">
        <v>53</v>
      </c>
      <c r="K1076" s="132" t="s">
        <v>53</v>
      </c>
      <c r="L1076" s="132" t="s">
        <v>821</v>
      </c>
      <c r="M1076" s="132" t="s">
        <v>311</v>
      </c>
      <c r="N1076" s="132" t="s">
        <v>651</v>
      </c>
      <c r="O1076" s="132" t="s">
        <v>62</v>
      </c>
      <c r="P1076" s="132" t="s">
        <v>1206</v>
      </c>
      <c r="Q1076" s="135">
        <v>1713652</v>
      </c>
      <c r="R1076" s="135">
        <v>1</v>
      </c>
      <c r="S1076" s="135">
        <v>210.4</v>
      </c>
      <c r="T1076" s="135">
        <v>0</v>
      </c>
      <c r="U1076" s="135">
        <v>3605.5238100000001</v>
      </c>
      <c r="V1076" s="136">
        <v>5.3640377690000003E-3</v>
      </c>
      <c r="W1076" s="136">
        <v>4.1186187054671457E-3</v>
      </c>
      <c r="X1076" s="136">
        <v>7.4301598172371553E-4</v>
      </c>
    </row>
    <row r="1077" spans="1:24" ht="13.5" thickBot="1">
      <c r="A1077" s="131">
        <v>8694</v>
      </c>
      <c r="B1077" s="131">
        <v>12532</v>
      </c>
      <c r="C1077" s="132" t="s">
        <v>1696</v>
      </c>
      <c r="D1077" s="132">
        <v>520038274</v>
      </c>
      <c r="E1077" s="132" t="s">
        <v>429</v>
      </c>
      <c r="F1077" s="132" t="s">
        <v>2318</v>
      </c>
      <c r="G1077" s="132">
        <v>373019</v>
      </c>
      <c r="H1077" s="132" t="s">
        <v>102</v>
      </c>
      <c r="I1077" s="132" t="s">
        <v>73</v>
      </c>
      <c r="J1077" s="132" t="s">
        <v>53</v>
      </c>
      <c r="K1077" s="132" t="s">
        <v>53</v>
      </c>
      <c r="L1077" s="132" t="s">
        <v>821</v>
      </c>
      <c r="M1077" s="132" t="s">
        <v>311</v>
      </c>
      <c r="N1077" s="132" t="s">
        <v>140</v>
      </c>
      <c r="O1077" s="132" t="s">
        <v>62</v>
      </c>
      <c r="P1077" s="132" t="s">
        <v>1206</v>
      </c>
      <c r="Q1077" s="135">
        <v>1151804</v>
      </c>
      <c r="R1077" s="135">
        <v>1</v>
      </c>
      <c r="S1077" s="135">
        <v>1209</v>
      </c>
      <c r="T1077" s="135">
        <v>0</v>
      </c>
      <c r="U1077" s="135">
        <v>13925.310359999999</v>
      </c>
      <c r="V1077" s="136">
        <v>4.1254364720000004E-3</v>
      </c>
      <c r="W1077" s="136">
        <v>1.5906993477358682E-2</v>
      </c>
      <c r="X1077" s="136">
        <v>2.8696879269652711E-3</v>
      </c>
    </row>
    <row r="1078" spans="1:24" ht="13.5" thickBot="1">
      <c r="A1078" s="131">
        <v>8694</v>
      </c>
      <c r="B1078" s="131">
        <v>12532</v>
      </c>
      <c r="C1078" s="132" t="s">
        <v>2319</v>
      </c>
      <c r="D1078" s="132">
        <v>520038530</v>
      </c>
      <c r="E1078" s="132" t="s">
        <v>429</v>
      </c>
      <c r="F1078" s="132" t="s">
        <v>2320</v>
      </c>
      <c r="G1078" s="132">
        <v>384016</v>
      </c>
      <c r="H1078" s="132" t="s">
        <v>102</v>
      </c>
      <c r="I1078" s="132" t="s">
        <v>73</v>
      </c>
      <c r="J1078" s="132" t="s">
        <v>53</v>
      </c>
      <c r="K1078" s="132" t="s">
        <v>53</v>
      </c>
      <c r="L1078" s="132" t="s">
        <v>821</v>
      </c>
      <c r="M1078" s="132" t="s">
        <v>311</v>
      </c>
      <c r="N1078" s="132" t="s">
        <v>263</v>
      </c>
      <c r="O1078" s="132" t="s">
        <v>62</v>
      </c>
      <c r="P1078" s="132" t="s">
        <v>1206</v>
      </c>
      <c r="Q1078" s="135">
        <v>242269</v>
      </c>
      <c r="R1078" s="135">
        <v>1</v>
      </c>
      <c r="S1078" s="135">
        <v>986.8</v>
      </c>
      <c r="T1078" s="135">
        <v>0</v>
      </c>
      <c r="U1078" s="135">
        <v>2390.7104899999999</v>
      </c>
      <c r="V1078" s="136">
        <v>6.6114526540000003E-3</v>
      </c>
      <c r="W1078" s="136">
        <v>2.7309277271061827E-3</v>
      </c>
      <c r="X1078" s="136">
        <v>4.926707450434324E-4</v>
      </c>
    </row>
    <row r="1079" spans="1:24" ht="13.5" thickBot="1">
      <c r="A1079" s="131">
        <v>8694</v>
      </c>
      <c r="B1079" s="131">
        <v>12532</v>
      </c>
      <c r="C1079" s="132" t="s">
        <v>1852</v>
      </c>
      <c r="D1079" s="132">
        <v>520038894</v>
      </c>
      <c r="E1079" s="132" t="s">
        <v>429</v>
      </c>
      <c r="F1079" s="132" t="s">
        <v>2321</v>
      </c>
      <c r="G1079" s="132">
        <v>387019</v>
      </c>
      <c r="H1079" s="132" t="s">
        <v>102</v>
      </c>
      <c r="I1079" s="132" t="s">
        <v>73</v>
      </c>
      <c r="J1079" s="132" t="s">
        <v>53</v>
      </c>
      <c r="K1079" s="132" t="s">
        <v>53</v>
      </c>
      <c r="L1079" s="132" t="s">
        <v>821</v>
      </c>
      <c r="M1079" s="132" t="s">
        <v>311</v>
      </c>
      <c r="N1079" s="132" t="s">
        <v>652</v>
      </c>
      <c r="O1079" s="132" t="s">
        <v>62</v>
      </c>
      <c r="P1079" s="132" t="s">
        <v>1206</v>
      </c>
      <c r="Q1079" s="135">
        <v>88019</v>
      </c>
      <c r="R1079" s="135">
        <v>1</v>
      </c>
      <c r="S1079" s="135">
        <v>13310</v>
      </c>
      <c r="T1079" s="135">
        <v>0</v>
      </c>
      <c r="U1079" s="135">
        <v>11715.3289</v>
      </c>
      <c r="V1079" s="136">
        <v>4.2417721959999996E-3</v>
      </c>
      <c r="W1079" s="136">
        <v>1.3382513967711071E-2</v>
      </c>
      <c r="X1079" s="136">
        <v>2.4142613008703764E-3</v>
      </c>
    </row>
    <row r="1080" spans="1:24" ht="13.5" thickBot="1">
      <c r="A1080" s="131">
        <v>8694</v>
      </c>
      <c r="B1080" s="131">
        <v>12532</v>
      </c>
      <c r="C1080" s="132" t="s">
        <v>2322</v>
      </c>
      <c r="D1080" s="132">
        <v>550012777</v>
      </c>
      <c r="E1080" s="132" t="s">
        <v>432</v>
      </c>
      <c r="F1080" s="132" t="s">
        <v>2323</v>
      </c>
      <c r="G1080" s="132">
        <v>394015</v>
      </c>
      <c r="H1080" s="132" t="s">
        <v>102</v>
      </c>
      <c r="I1080" s="132" t="s">
        <v>460</v>
      </c>
      <c r="J1080" s="132" t="s">
        <v>53</v>
      </c>
      <c r="K1080" s="132" t="s">
        <v>53</v>
      </c>
      <c r="L1080" s="132" t="s">
        <v>821</v>
      </c>
      <c r="M1080" s="132" t="s">
        <v>311</v>
      </c>
      <c r="N1080" s="132" t="s">
        <v>267</v>
      </c>
      <c r="O1080" s="132" t="s">
        <v>62</v>
      </c>
      <c r="P1080" s="132" t="s">
        <v>1206</v>
      </c>
      <c r="Q1080" s="135">
        <v>1973856</v>
      </c>
      <c r="R1080" s="135">
        <v>1</v>
      </c>
      <c r="S1080" s="135">
        <v>259.2</v>
      </c>
      <c r="T1080" s="135">
        <v>0</v>
      </c>
      <c r="U1080" s="135">
        <v>5116.2347499999996</v>
      </c>
      <c r="V1080" s="136">
        <v>1.7563009840000001E-3</v>
      </c>
      <c r="W1080" s="136">
        <v>5.8443159034112782E-3</v>
      </c>
      <c r="X1080" s="136">
        <v>1.0543389492968674E-3</v>
      </c>
    </row>
    <row r="1081" spans="1:24" ht="13.5" thickBot="1">
      <c r="A1081" s="131">
        <v>8694</v>
      </c>
      <c r="B1081" s="131">
        <v>12532</v>
      </c>
      <c r="C1081" s="132" t="s">
        <v>1373</v>
      </c>
      <c r="D1081" s="132">
        <v>520038910</v>
      </c>
      <c r="E1081" s="132" t="s">
        <v>429</v>
      </c>
      <c r="F1081" s="132" t="s">
        <v>2324</v>
      </c>
      <c r="G1081" s="132">
        <v>416016</v>
      </c>
      <c r="H1081" s="132" t="s">
        <v>102</v>
      </c>
      <c r="I1081" s="132" t="s">
        <v>73</v>
      </c>
      <c r="J1081" s="132" t="s">
        <v>53</v>
      </c>
      <c r="K1081" s="132" t="s">
        <v>53</v>
      </c>
      <c r="L1081" s="132" t="s">
        <v>821</v>
      </c>
      <c r="M1081" s="132" t="s">
        <v>311</v>
      </c>
      <c r="N1081" s="132" t="s">
        <v>651</v>
      </c>
      <c r="O1081" s="132" t="s">
        <v>62</v>
      </c>
      <c r="P1081" s="132" t="s">
        <v>1206</v>
      </c>
      <c r="Q1081" s="135">
        <v>91862</v>
      </c>
      <c r="R1081" s="135">
        <v>1</v>
      </c>
      <c r="S1081" s="135">
        <v>13690</v>
      </c>
      <c r="T1081" s="135">
        <v>0</v>
      </c>
      <c r="U1081" s="135">
        <v>12575.907800000001</v>
      </c>
      <c r="V1081" s="136">
        <v>5.1847827389999998E-3</v>
      </c>
      <c r="W1081" s="136">
        <v>1.4365560132942287E-2</v>
      </c>
      <c r="X1081" s="136">
        <v>2.5916069266185022E-3</v>
      </c>
    </row>
    <row r="1082" spans="1:24" ht="13.5" thickBot="1">
      <c r="A1082" s="131">
        <v>8694</v>
      </c>
      <c r="B1082" s="131">
        <v>12532</v>
      </c>
      <c r="C1082" s="132" t="s">
        <v>2325</v>
      </c>
      <c r="D1082" s="132">
        <v>520038779</v>
      </c>
      <c r="E1082" s="132" t="s">
        <v>429</v>
      </c>
      <c r="F1082" s="132" t="s">
        <v>2326</v>
      </c>
      <c r="G1082" s="132">
        <v>424010</v>
      </c>
      <c r="H1082" s="132" t="s">
        <v>102</v>
      </c>
      <c r="I1082" s="132" t="s">
        <v>73</v>
      </c>
      <c r="J1082" s="132" t="s">
        <v>53</v>
      </c>
      <c r="K1082" s="132" t="s">
        <v>53</v>
      </c>
      <c r="L1082" s="132" t="s">
        <v>821</v>
      </c>
      <c r="M1082" s="132" t="s">
        <v>311</v>
      </c>
      <c r="N1082" s="132" t="s">
        <v>653</v>
      </c>
      <c r="O1082" s="132" t="s">
        <v>62</v>
      </c>
      <c r="P1082" s="132" t="s">
        <v>1206</v>
      </c>
      <c r="Q1082" s="135">
        <v>8956.76</v>
      </c>
      <c r="R1082" s="135">
        <v>1</v>
      </c>
      <c r="S1082" s="135">
        <v>218.1</v>
      </c>
      <c r="T1082" s="135">
        <v>0</v>
      </c>
      <c r="U1082" s="135">
        <v>19.534690000000001</v>
      </c>
      <c r="V1082" s="136">
        <v>4.5601131880000003E-3</v>
      </c>
      <c r="W1082" s="136">
        <v>2.2314632735569702E-5</v>
      </c>
      <c r="X1082" s="136">
        <v>4.0256527575166527E-6</v>
      </c>
    </row>
    <row r="1083" spans="1:24" ht="13.5" thickBot="1">
      <c r="A1083" s="131">
        <v>8694</v>
      </c>
      <c r="B1083" s="131">
        <v>12532</v>
      </c>
      <c r="C1083" s="132" t="s">
        <v>1858</v>
      </c>
      <c r="D1083" s="132">
        <v>520039298</v>
      </c>
      <c r="E1083" s="132" t="s">
        <v>429</v>
      </c>
      <c r="F1083" s="132" t="s">
        <v>2327</v>
      </c>
      <c r="G1083" s="132">
        <v>434019</v>
      </c>
      <c r="H1083" s="132" t="s">
        <v>102</v>
      </c>
      <c r="I1083" s="132" t="s">
        <v>73</v>
      </c>
      <c r="J1083" s="132" t="s">
        <v>53</v>
      </c>
      <c r="K1083" s="132" t="s">
        <v>53</v>
      </c>
      <c r="L1083" s="132" t="s">
        <v>821</v>
      </c>
      <c r="M1083" s="132" t="s">
        <v>311</v>
      </c>
      <c r="N1083" s="132" t="s">
        <v>140</v>
      </c>
      <c r="O1083" s="132" t="s">
        <v>62</v>
      </c>
      <c r="P1083" s="132" t="s">
        <v>1206</v>
      </c>
      <c r="Q1083" s="135">
        <v>106300</v>
      </c>
      <c r="R1083" s="135">
        <v>1</v>
      </c>
      <c r="S1083" s="135">
        <v>1205</v>
      </c>
      <c r="T1083" s="135">
        <v>0</v>
      </c>
      <c r="U1083" s="135">
        <v>1280.915</v>
      </c>
      <c r="V1083" s="136">
        <v>3.2954533999999999E-4</v>
      </c>
      <c r="W1083" s="136">
        <v>1.4631994564788212E-3</v>
      </c>
      <c r="X1083" s="136">
        <v>2.6396728086775081E-4</v>
      </c>
    </row>
    <row r="1084" spans="1:24" ht="13.5" thickBot="1">
      <c r="A1084" s="131">
        <v>8694</v>
      </c>
      <c r="B1084" s="131">
        <v>12532</v>
      </c>
      <c r="C1084" s="132" t="s">
        <v>1642</v>
      </c>
      <c r="D1084" s="132">
        <v>520039413</v>
      </c>
      <c r="E1084" s="132" t="s">
        <v>429</v>
      </c>
      <c r="F1084" s="132" t="s">
        <v>2328</v>
      </c>
      <c r="G1084" s="132">
        <v>445015</v>
      </c>
      <c r="H1084" s="132" t="s">
        <v>102</v>
      </c>
      <c r="I1084" s="132" t="s">
        <v>73</v>
      </c>
      <c r="J1084" s="132" t="s">
        <v>53</v>
      </c>
      <c r="K1084" s="132" t="s">
        <v>53</v>
      </c>
      <c r="L1084" s="132" t="s">
        <v>821</v>
      </c>
      <c r="M1084" s="132" t="s">
        <v>311</v>
      </c>
      <c r="N1084" s="132" t="s">
        <v>252</v>
      </c>
      <c r="O1084" s="132" t="s">
        <v>62</v>
      </c>
      <c r="P1084" s="132" t="s">
        <v>1206</v>
      </c>
      <c r="Q1084" s="135">
        <v>66997</v>
      </c>
      <c r="R1084" s="135">
        <v>1</v>
      </c>
      <c r="S1084" s="135">
        <v>6901</v>
      </c>
      <c r="T1084" s="135">
        <v>54.267569999999999</v>
      </c>
      <c r="U1084" s="135">
        <v>4677.7305399999996</v>
      </c>
      <c r="V1084" s="136">
        <v>1.0547041939999999E-3</v>
      </c>
      <c r="W1084" s="136">
        <v>5.3434090346997122E-3</v>
      </c>
      <c r="X1084" s="136">
        <v>9.6397326229752606E-4</v>
      </c>
    </row>
    <row r="1085" spans="1:24" ht="13.5" thickBot="1">
      <c r="A1085" s="131">
        <v>8694</v>
      </c>
      <c r="B1085" s="131">
        <v>12532</v>
      </c>
      <c r="C1085" s="132" t="s">
        <v>1782</v>
      </c>
      <c r="D1085" s="132">
        <v>520039660</v>
      </c>
      <c r="E1085" s="132" t="s">
        <v>429</v>
      </c>
      <c r="F1085" s="132" t="s">
        <v>2329</v>
      </c>
      <c r="G1085" s="132">
        <v>473017</v>
      </c>
      <c r="H1085" s="132" t="s">
        <v>102</v>
      </c>
      <c r="I1085" s="132" t="s">
        <v>73</v>
      </c>
      <c r="J1085" s="132" t="s">
        <v>53</v>
      </c>
      <c r="K1085" s="132" t="s">
        <v>53</v>
      </c>
      <c r="L1085" s="132" t="s">
        <v>821</v>
      </c>
      <c r="M1085" s="132" t="s">
        <v>311</v>
      </c>
      <c r="N1085" s="132" t="s">
        <v>140</v>
      </c>
      <c r="O1085" s="132" t="s">
        <v>62</v>
      </c>
      <c r="P1085" s="132" t="s">
        <v>1206</v>
      </c>
      <c r="Q1085" s="135">
        <v>4186557</v>
      </c>
      <c r="R1085" s="135">
        <v>1</v>
      </c>
      <c r="S1085" s="135">
        <v>222.1</v>
      </c>
      <c r="T1085" s="135">
        <v>0</v>
      </c>
      <c r="U1085" s="135">
        <v>9298.3431</v>
      </c>
      <c r="V1085" s="136">
        <v>1.0562453392E-2</v>
      </c>
      <c r="W1085" s="136">
        <v>1.0621571743693842E-2</v>
      </c>
      <c r="X1085" s="136">
        <v>1.9161758154775399E-3</v>
      </c>
    </row>
    <row r="1086" spans="1:24" ht="13.5" thickBot="1">
      <c r="A1086" s="131">
        <v>8694</v>
      </c>
      <c r="B1086" s="131">
        <v>12532</v>
      </c>
      <c r="C1086" s="132" t="s">
        <v>2330</v>
      </c>
      <c r="D1086" s="132">
        <v>550013098</v>
      </c>
      <c r="E1086" s="132" t="s">
        <v>432</v>
      </c>
      <c r="F1086" s="132" t="s">
        <v>2331</v>
      </c>
      <c r="G1086" s="132">
        <v>475020</v>
      </c>
      <c r="H1086" s="132" t="s">
        <v>102</v>
      </c>
      <c r="I1086" s="132" t="s">
        <v>460</v>
      </c>
      <c r="J1086" s="132" t="s">
        <v>53</v>
      </c>
      <c r="K1086" s="132" t="s">
        <v>53</v>
      </c>
      <c r="L1086" s="132" t="s">
        <v>821</v>
      </c>
      <c r="M1086" s="132" t="s">
        <v>311</v>
      </c>
      <c r="N1086" s="132" t="s">
        <v>267</v>
      </c>
      <c r="O1086" s="132" t="s">
        <v>62</v>
      </c>
      <c r="P1086" s="132" t="s">
        <v>1206</v>
      </c>
      <c r="Q1086" s="135">
        <v>733354</v>
      </c>
      <c r="R1086" s="135">
        <v>1</v>
      </c>
      <c r="S1086" s="135">
        <v>895.6</v>
      </c>
      <c r="T1086" s="135">
        <v>0</v>
      </c>
      <c r="U1086" s="135">
        <v>6567.91842</v>
      </c>
      <c r="V1086" s="136">
        <v>6.2476130600000001E-4</v>
      </c>
      <c r="W1086" s="136">
        <v>7.5025857784015628E-3</v>
      </c>
      <c r="X1086" s="136">
        <v>1.3534977467580707E-3</v>
      </c>
    </row>
    <row r="1087" spans="1:24" ht="13.5" thickBot="1">
      <c r="A1087" s="131">
        <v>8694</v>
      </c>
      <c r="B1087" s="131">
        <v>12532</v>
      </c>
      <c r="C1087" s="132" t="s">
        <v>2228</v>
      </c>
      <c r="D1087" s="132">
        <v>520007469</v>
      </c>
      <c r="E1087" s="132" t="s">
        <v>429</v>
      </c>
      <c r="F1087" s="132" t="s">
        <v>2332</v>
      </c>
      <c r="G1087" s="132">
        <v>566018</v>
      </c>
      <c r="H1087" s="132" t="s">
        <v>102</v>
      </c>
      <c r="I1087" s="132" t="s">
        <v>73</v>
      </c>
      <c r="J1087" s="132" t="s">
        <v>53</v>
      </c>
      <c r="K1087" s="132" t="s">
        <v>53</v>
      </c>
      <c r="L1087" s="132" t="s">
        <v>821</v>
      </c>
      <c r="M1087" s="132" t="s">
        <v>311</v>
      </c>
      <c r="N1087" s="132" t="s">
        <v>269</v>
      </c>
      <c r="O1087" s="132" t="s">
        <v>62</v>
      </c>
      <c r="P1087" s="132" t="s">
        <v>1206</v>
      </c>
      <c r="Q1087" s="135">
        <v>13090</v>
      </c>
      <c r="R1087" s="135">
        <v>1</v>
      </c>
      <c r="S1087" s="135">
        <v>8960</v>
      </c>
      <c r="T1087" s="135">
        <v>0</v>
      </c>
      <c r="U1087" s="135">
        <v>1172.864</v>
      </c>
      <c r="V1087" s="136">
        <v>2.11247439E-4</v>
      </c>
      <c r="W1087" s="136">
        <v>1.3397719343778286E-3</v>
      </c>
      <c r="X1087" s="136">
        <v>2.4170044140920646E-4</v>
      </c>
    </row>
    <row r="1088" spans="1:24" ht="13.5" thickBot="1">
      <c r="A1088" s="131">
        <v>8694</v>
      </c>
      <c r="B1088" s="131">
        <v>12532</v>
      </c>
      <c r="C1088" s="132" t="s">
        <v>1375</v>
      </c>
      <c r="D1088" s="132">
        <v>520028010</v>
      </c>
      <c r="E1088" s="132" t="s">
        <v>429</v>
      </c>
      <c r="F1088" s="132" t="s">
        <v>2333</v>
      </c>
      <c r="G1088" s="132">
        <v>576017</v>
      </c>
      <c r="H1088" s="132" t="s">
        <v>102</v>
      </c>
      <c r="I1088" s="132" t="s">
        <v>73</v>
      </c>
      <c r="J1088" s="132" t="s">
        <v>53</v>
      </c>
      <c r="K1088" s="132" t="s">
        <v>53</v>
      </c>
      <c r="L1088" s="132" t="s">
        <v>821</v>
      </c>
      <c r="M1088" s="132" t="s">
        <v>311</v>
      </c>
      <c r="N1088" s="132" t="s">
        <v>708</v>
      </c>
      <c r="O1088" s="132" t="s">
        <v>62</v>
      </c>
      <c r="P1088" s="132" t="s">
        <v>1206</v>
      </c>
      <c r="Q1088" s="135">
        <v>4077</v>
      </c>
      <c r="R1088" s="135">
        <v>1</v>
      </c>
      <c r="S1088" s="135">
        <v>83740</v>
      </c>
      <c r="T1088" s="135">
        <v>0</v>
      </c>
      <c r="U1088" s="135">
        <v>3414.0798</v>
      </c>
      <c r="V1088" s="136">
        <v>5.3856285699999996E-4</v>
      </c>
      <c r="W1088" s="136">
        <v>3.8999306805957636E-3</v>
      </c>
      <c r="X1088" s="136">
        <v>7.0356375049984937E-4</v>
      </c>
    </row>
    <row r="1089" spans="1:24" ht="13.5" thickBot="1">
      <c r="A1089" s="131">
        <v>8694</v>
      </c>
      <c r="B1089" s="131">
        <v>12532</v>
      </c>
      <c r="C1089" s="132" t="s">
        <v>1869</v>
      </c>
      <c r="D1089" s="132">
        <v>520033986</v>
      </c>
      <c r="E1089" s="132" t="s">
        <v>429</v>
      </c>
      <c r="F1089" s="132" t="s">
        <v>2334</v>
      </c>
      <c r="G1089" s="132">
        <v>585018</v>
      </c>
      <c r="H1089" s="132" t="s">
        <v>102</v>
      </c>
      <c r="I1089" s="132" t="s">
        <v>73</v>
      </c>
      <c r="J1089" s="132" t="s">
        <v>53</v>
      </c>
      <c r="K1089" s="132" t="s">
        <v>53</v>
      </c>
      <c r="L1089" s="132" t="s">
        <v>821</v>
      </c>
      <c r="M1089" s="132" t="s">
        <v>311</v>
      </c>
      <c r="N1089" s="132" t="s">
        <v>269</v>
      </c>
      <c r="O1089" s="132" t="s">
        <v>62</v>
      </c>
      <c r="P1089" s="132" t="s">
        <v>1206</v>
      </c>
      <c r="Q1089" s="135">
        <v>115159</v>
      </c>
      <c r="R1089" s="135">
        <v>1</v>
      </c>
      <c r="S1089" s="135">
        <v>2997</v>
      </c>
      <c r="T1089" s="135">
        <v>0</v>
      </c>
      <c r="U1089" s="135">
        <v>3451.3152300000002</v>
      </c>
      <c r="V1089" s="136">
        <v>5.5775990499999997E-4</v>
      </c>
      <c r="W1089" s="136">
        <v>3.942465010303633E-3</v>
      </c>
      <c r="X1089" s="136">
        <v>7.1123712087106173E-4</v>
      </c>
    </row>
    <row r="1090" spans="1:24" ht="13.5" thickBot="1">
      <c r="A1090" s="131">
        <v>8694</v>
      </c>
      <c r="B1090" s="131">
        <v>12532</v>
      </c>
      <c r="C1090" s="132" t="s">
        <v>2335</v>
      </c>
      <c r="D1090" s="132">
        <v>520029083</v>
      </c>
      <c r="E1090" s="132" t="s">
        <v>429</v>
      </c>
      <c r="F1090" s="132" t="s">
        <v>2336</v>
      </c>
      <c r="G1090" s="132">
        <v>593038</v>
      </c>
      <c r="H1090" s="132" t="s">
        <v>102</v>
      </c>
      <c r="I1090" s="132" t="s">
        <v>73</v>
      </c>
      <c r="J1090" s="132" t="s">
        <v>53</v>
      </c>
      <c r="K1090" s="132" t="s">
        <v>53</v>
      </c>
      <c r="L1090" s="132" t="s">
        <v>821</v>
      </c>
      <c r="M1090" s="132" t="s">
        <v>311</v>
      </c>
      <c r="N1090" s="132" t="s">
        <v>256</v>
      </c>
      <c r="O1090" s="132" t="s">
        <v>62</v>
      </c>
      <c r="P1090" s="132" t="s">
        <v>1206</v>
      </c>
      <c r="Q1090" s="135">
        <v>85335</v>
      </c>
      <c r="R1090" s="135">
        <v>1</v>
      </c>
      <c r="S1090" s="135">
        <v>14410</v>
      </c>
      <c r="T1090" s="135">
        <v>0</v>
      </c>
      <c r="U1090" s="135">
        <v>12296.773499999999</v>
      </c>
      <c r="V1090" s="136">
        <v>8.5054286800000003E-4</v>
      </c>
      <c r="W1090" s="136">
        <v>1.4046702787962644E-2</v>
      </c>
      <c r="X1090" s="136">
        <v>2.5340837325205927E-3</v>
      </c>
    </row>
    <row r="1091" spans="1:24" ht="13.5" thickBot="1">
      <c r="A1091" s="131">
        <v>8694</v>
      </c>
      <c r="B1091" s="131">
        <v>12532</v>
      </c>
      <c r="C1091" s="132" t="s">
        <v>1208</v>
      </c>
      <c r="D1091" s="132">
        <v>520018078</v>
      </c>
      <c r="E1091" s="132" t="s">
        <v>429</v>
      </c>
      <c r="F1091" s="132" t="s">
        <v>2337</v>
      </c>
      <c r="G1091" s="132">
        <v>604611</v>
      </c>
      <c r="H1091" s="132" t="s">
        <v>102</v>
      </c>
      <c r="I1091" s="132" t="s">
        <v>73</v>
      </c>
      <c r="J1091" s="132" t="s">
        <v>53</v>
      </c>
      <c r="K1091" s="132" t="s">
        <v>53</v>
      </c>
      <c r="L1091" s="132" t="s">
        <v>821</v>
      </c>
      <c r="M1091" s="132" t="s">
        <v>311</v>
      </c>
      <c r="N1091" s="132" t="s">
        <v>256</v>
      </c>
      <c r="O1091" s="132" t="s">
        <v>62</v>
      </c>
      <c r="P1091" s="132" t="s">
        <v>1206</v>
      </c>
      <c r="Q1091" s="135">
        <v>2165760</v>
      </c>
      <c r="R1091" s="135">
        <v>1</v>
      </c>
      <c r="S1091" s="135">
        <v>3110</v>
      </c>
      <c r="T1091" s="135">
        <v>0</v>
      </c>
      <c r="U1091" s="135">
        <v>67355.135999999999</v>
      </c>
      <c r="V1091" s="136">
        <v>1.425416664E-3</v>
      </c>
      <c r="W1091" s="136">
        <v>7.6940310938865636E-2</v>
      </c>
      <c r="X1091" s="136">
        <v>1.3880352796553677E-2</v>
      </c>
    </row>
    <row r="1092" spans="1:24" ht="13.5" thickBot="1">
      <c r="A1092" s="131">
        <v>8694</v>
      </c>
      <c r="B1092" s="131">
        <v>12532</v>
      </c>
      <c r="C1092" s="132" t="s">
        <v>1380</v>
      </c>
      <c r="D1092" s="132">
        <v>520017807</v>
      </c>
      <c r="E1092" s="132" t="s">
        <v>429</v>
      </c>
      <c r="F1092" s="132" t="s">
        <v>2338</v>
      </c>
      <c r="G1092" s="132">
        <v>613034</v>
      </c>
      <c r="H1092" s="132" t="s">
        <v>102</v>
      </c>
      <c r="I1092" s="132" t="s">
        <v>73</v>
      </c>
      <c r="J1092" s="132" t="s">
        <v>53</v>
      </c>
      <c r="K1092" s="132" t="s">
        <v>53</v>
      </c>
      <c r="L1092" s="132" t="s">
        <v>821</v>
      </c>
      <c r="M1092" s="132" t="s">
        <v>311</v>
      </c>
      <c r="N1092" s="132" t="s">
        <v>651</v>
      </c>
      <c r="O1092" s="132" t="s">
        <v>62</v>
      </c>
      <c r="P1092" s="132" t="s">
        <v>1206</v>
      </c>
      <c r="Q1092" s="135">
        <v>1763</v>
      </c>
      <c r="R1092" s="135">
        <v>1</v>
      </c>
      <c r="S1092" s="135">
        <v>65930</v>
      </c>
      <c r="T1092" s="135">
        <v>0</v>
      </c>
      <c r="U1092" s="135">
        <v>1162.3459</v>
      </c>
      <c r="V1092" s="136">
        <v>3.4967406700000002E-4</v>
      </c>
      <c r="W1092" s="136">
        <v>1.3277570245647731E-3</v>
      </c>
      <c r="X1092" s="136">
        <v>2.3953290159829389E-4</v>
      </c>
    </row>
    <row r="1093" spans="1:24" ht="13.5" thickBot="1">
      <c r="A1093" s="131">
        <v>8694</v>
      </c>
      <c r="B1093" s="131">
        <v>12532</v>
      </c>
      <c r="C1093" s="132" t="s">
        <v>2339</v>
      </c>
      <c r="D1093" s="132">
        <v>520013954</v>
      </c>
      <c r="E1093" s="132" t="s">
        <v>429</v>
      </c>
      <c r="F1093" s="132" t="s">
        <v>2340</v>
      </c>
      <c r="G1093" s="132">
        <v>629014</v>
      </c>
      <c r="H1093" s="132" t="s">
        <v>102</v>
      </c>
      <c r="I1093" s="132" t="s">
        <v>73</v>
      </c>
      <c r="J1093" s="132" t="s">
        <v>53</v>
      </c>
      <c r="K1093" s="132" t="s">
        <v>53</v>
      </c>
      <c r="L1093" s="132" t="s">
        <v>821</v>
      </c>
      <c r="M1093" s="132" t="s">
        <v>311</v>
      </c>
      <c r="N1093" s="132" t="s">
        <v>85</v>
      </c>
      <c r="O1093" s="132" t="s">
        <v>62</v>
      </c>
      <c r="P1093" s="132" t="s">
        <v>1206</v>
      </c>
      <c r="Q1093" s="135">
        <v>357245</v>
      </c>
      <c r="R1093" s="135">
        <v>1</v>
      </c>
      <c r="S1093" s="135">
        <v>6120</v>
      </c>
      <c r="T1093" s="135">
        <v>0</v>
      </c>
      <c r="U1093" s="135">
        <v>21863.394</v>
      </c>
      <c r="V1093" s="136">
        <v>3.1542238900000001E-4</v>
      </c>
      <c r="W1093" s="136">
        <v>2.4974729952871439E-2</v>
      </c>
      <c r="X1093" s="136">
        <v>4.5055453833551E-3</v>
      </c>
    </row>
    <row r="1094" spans="1:24" ht="13.5" thickBot="1">
      <c r="A1094" s="131">
        <v>8694</v>
      </c>
      <c r="B1094" s="131">
        <v>12532</v>
      </c>
      <c r="C1094" s="132" t="s">
        <v>1204</v>
      </c>
      <c r="D1094" s="132">
        <v>520000118</v>
      </c>
      <c r="E1094" s="132" t="s">
        <v>429</v>
      </c>
      <c r="F1094" s="132" t="s">
        <v>2341</v>
      </c>
      <c r="G1094" s="132">
        <v>662577</v>
      </c>
      <c r="H1094" s="132" t="s">
        <v>102</v>
      </c>
      <c r="I1094" s="132" t="s">
        <v>73</v>
      </c>
      <c r="J1094" s="132" t="s">
        <v>53</v>
      </c>
      <c r="K1094" s="132" t="s">
        <v>53</v>
      </c>
      <c r="L1094" s="132" t="s">
        <v>821</v>
      </c>
      <c r="M1094" s="132" t="s">
        <v>311</v>
      </c>
      <c r="N1094" s="132" t="s">
        <v>256</v>
      </c>
      <c r="O1094" s="132" t="s">
        <v>62</v>
      </c>
      <c r="P1094" s="132" t="s">
        <v>1206</v>
      </c>
      <c r="Q1094" s="135">
        <v>1949959</v>
      </c>
      <c r="R1094" s="135">
        <v>1</v>
      </c>
      <c r="S1094" s="135">
        <v>3365</v>
      </c>
      <c r="T1094" s="135">
        <v>0</v>
      </c>
      <c r="U1094" s="135">
        <v>65616.120349999997</v>
      </c>
      <c r="V1094" s="136">
        <v>1.457714574E-3</v>
      </c>
      <c r="W1094" s="136">
        <v>7.4953819443420458E-2</v>
      </c>
      <c r="X1094" s="136">
        <v>1.3521981450666586E-2</v>
      </c>
    </row>
    <row r="1095" spans="1:24" ht="13.5" thickBot="1">
      <c r="A1095" s="131">
        <v>8694</v>
      </c>
      <c r="B1095" s="131">
        <v>12532</v>
      </c>
      <c r="C1095" s="132" t="s">
        <v>2342</v>
      </c>
      <c r="D1095" s="132">
        <v>520007030</v>
      </c>
      <c r="E1095" s="132" t="s">
        <v>429</v>
      </c>
      <c r="F1095" s="132" t="s">
        <v>2343</v>
      </c>
      <c r="G1095" s="132">
        <v>691212</v>
      </c>
      <c r="H1095" s="132" t="s">
        <v>102</v>
      </c>
      <c r="I1095" s="132" t="s">
        <v>73</v>
      </c>
      <c r="J1095" s="132" t="s">
        <v>53</v>
      </c>
      <c r="K1095" s="132" t="s">
        <v>53</v>
      </c>
      <c r="L1095" s="132" t="s">
        <v>821</v>
      </c>
      <c r="M1095" s="132" t="s">
        <v>311</v>
      </c>
      <c r="N1095" s="132" t="s">
        <v>256</v>
      </c>
      <c r="O1095" s="132" t="s">
        <v>62</v>
      </c>
      <c r="P1095" s="132" t="s">
        <v>1206</v>
      </c>
      <c r="Q1095" s="135">
        <v>2193251</v>
      </c>
      <c r="R1095" s="135">
        <v>1</v>
      </c>
      <c r="S1095" s="135">
        <v>1909</v>
      </c>
      <c r="T1095" s="135">
        <v>0</v>
      </c>
      <c r="U1095" s="135">
        <v>41869.161590000003</v>
      </c>
      <c r="V1095" s="136">
        <v>1.7730242329999999E-3</v>
      </c>
      <c r="W1095" s="136">
        <v>4.7827478389832222E-2</v>
      </c>
      <c r="X1095" s="136">
        <v>8.6282764563806146E-3</v>
      </c>
    </row>
    <row r="1096" spans="1:24" ht="13.5" thickBot="1">
      <c r="A1096" s="131">
        <v>8694</v>
      </c>
      <c r="B1096" s="131">
        <v>12532</v>
      </c>
      <c r="C1096" s="132" t="s">
        <v>2344</v>
      </c>
      <c r="D1096" s="132">
        <v>520000522</v>
      </c>
      <c r="E1096" s="132" t="s">
        <v>429</v>
      </c>
      <c r="F1096" s="132" t="s">
        <v>2345</v>
      </c>
      <c r="G1096" s="132">
        <v>695437</v>
      </c>
      <c r="H1096" s="132" t="s">
        <v>102</v>
      </c>
      <c r="I1096" s="132" t="s">
        <v>73</v>
      </c>
      <c r="J1096" s="132" t="s">
        <v>53</v>
      </c>
      <c r="K1096" s="132" t="s">
        <v>53</v>
      </c>
      <c r="L1096" s="132" t="s">
        <v>821</v>
      </c>
      <c r="M1096" s="132" t="s">
        <v>311</v>
      </c>
      <c r="N1096" s="132" t="s">
        <v>256</v>
      </c>
      <c r="O1096" s="132" t="s">
        <v>62</v>
      </c>
      <c r="P1096" s="132" t="s">
        <v>1206</v>
      </c>
      <c r="Q1096" s="135">
        <v>211298</v>
      </c>
      <c r="R1096" s="135">
        <v>1</v>
      </c>
      <c r="S1096" s="135">
        <v>13080</v>
      </c>
      <c r="T1096" s="135">
        <v>0</v>
      </c>
      <c r="U1096" s="135">
        <v>27637.778399999999</v>
      </c>
      <c r="V1096" s="136">
        <v>8.18078128E-4</v>
      </c>
      <c r="W1096" s="136">
        <v>3.1570855469068675E-2</v>
      </c>
      <c r="X1096" s="136">
        <v>5.6955139204970329E-3</v>
      </c>
    </row>
    <row r="1097" spans="1:24" ht="13.5" thickBot="1">
      <c r="A1097" s="131">
        <v>8694</v>
      </c>
      <c r="B1097" s="131">
        <v>12532</v>
      </c>
      <c r="C1097" s="132" t="s">
        <v>1382</v>
      </c>
      <c r="D1097" s="132">
        <v>520025990</v>
      </c>
      <c r="E1097" s="132" t="s">
        <v>429</v>
      </c>
      <c r="F1097" s="132" t="s">
        <v>2346</v>
      </c>
      <c r="G1097" s="132">
        <v>715011</v>
      </c>
      <c r="H1097" s="132" t="s">
        <v>102</v>
      </c>
      <c r="I1097" s="132" t="s">
        <v>73</v>
      </c>
      <c r="J1097" s="132" t="s">
        <v>53</v>
      </c>
      <c r="K1097" s="132" t="s">
        <v>53</v>
      </c>
      <c r="L1097" s="132" t="s">
        <v>821</v>
      </c>
      <c r="M1097" s="132" t="s">
        <v>311</v>
      </c>
      <c r="N1097" s="132" t="s">
        <v>140</v>
      </c>
      <c r="O1097" s="132" t="s">
        <v>62</v>
      </c>
      <c r="P1097" s="132" t="s">
        <v>1206</v>
      </c>
      <c r="Q1097" s="135">
        <v>269444</v>
      </c>
      <c r="R1097" s="135">
        <v>1</v>
      </c>
      <c r="S1097" s="135">
        <v>1549</v>
      </c>
      <c r="T1097" s="135">
        <v>0</v>
      </c>
      <c r="U1097" s="135">
        <v>4173.6875600000003</v>
      </c>
      <c r="V1097" s="136">
        <v>1.2770953449999999E-3</v>
      </c>
      <c r="W1097" s="136">
        <v>4.7676367044686167E-3</v>
      </c>
      <c r="X1097" s="136">
        <v>8.6010153398528215E-4</v>
      </c>
    </row>
    <row r="1098" spans="1:24" ht="13.5" thickBot="1">
      <c r="A1098" s="131">
        <v>8694</v>
      </c>
      <c r="B1098" s="131">
        <v>12532</v>
      </c>
      <c r="C1098" s="132" t="s">
        <v>1904</v>
      </c>
      <c r="D1098" s="132">
        <v>520041146</v>
      </c>
      <c r="E1098" s="132" t="s">
        <v>429</v>
      </c>
      <c r="F1098" s="132" t="s">
        <v>2347</v>
      </c>
      <c r="G1098" s="132">
        <v>720011</v>
      </c>
      <c r="H1098" s="132" t="s">
        <v>102</v>
      </c>
      <c r="I1098" s="132" t="s">
        <v>73</v>
      </c>
      <c r="J1098" s="132" t="s">
        <v>53</v>
      </c>
      <c r="K1098" s="132" t="s">
        <v>53</v>
      </c>
      <c r="L1098" s="132" t="s">
        <v>821</v>
      </c>
      <c r="M1098" s="132" t="s">
        <v>311</v>
      </c>
      <c r="N1098" s="132" t="s">
        <v>647</v>
      </c>
      <c r="O1098" s="132" t="s">
        <v>62</v>
      </c>
      <c r="P1098" s="132" t="s">
        <v>1206</v>
      </c>
      <c r="Q1098" s="135">
        <v>61500</v>
      </c>
      <c r="R1098" s="135">
        <v>1</v>
      </c>
      <c r="S1098" s="135">
        <v>5985</v>
      </c>
      <c r="T1098" s="135">
        <v>0</v>
      </c>
      <c r="U1098" s="135">
        <v>3680.7750000000001</v>
      </c>
      <c r="V1098" s="136">
        <v>5.1913973199999995E-4</v>
      </c>
      <c r="W1098" s="136">
        <v>4.2045787420873617E-3</v>
      </c>
      <c r="X1098" s="136">
        <v>7.5852353062927326E-4</v>
      </c>
    </row>
    <row r="1099" spans="1:24" ht="13.5" thickBot="1">
      <c r="A1099" s="131">
        <v>8694</v>
      </c>
      <c r="B1099" s="131">
        <v>12532</v>
      </c>
      <c r="C1099" s="132" t="s">
        <v>1911</v>
      </c>
      <c r="D1099" s="132">
        <v>520003781</v>
      </c>
      <c r="E1099" s="132" t="s">
        <v>429</v>
      </c>
      <c r="F1099" s="132" t="s">
        <v>2348</v>
      </c>
      <c r="G1099" s="132">
        <v>746016</v>
      </c>
      <c r="H1099" s="132" t="s">
        <v>102</v>
      </c>
      <c r="I1099" s="132" t="s">
        <v>73</v>
      </c>
      <c r="J1099" s="132" t="s">
        <v>53</v>
      </c>
      <c r="K1099" s="132" t="s">
        <v>53</v>
      </c>
      <c r="L1099" s="132" t="s">
        <v>821</v>
      </c>
      <c r="M1099" s="132" t="s">
        <v>311</v>
      </c>
      <c r="N1099" s="132" t="s">
        <v>261</v>
      </c>
      <c r="O1099" s="132" t="s">
        <v>62</v>
      </c>
      <c r="P1099" s="132" t="s">
        <v>1206</v>
      </c>
      <c r="Q1099" s="135">
        <v>37760</v>
      </c>
      <c r="R1099" s="135">
        <v>1</v>
      </c>
      <c r="S1099" s="135">
        <v>5599</v>
      </c>
      <c r="T1099" s="135">
        <v>0</v>
      </c>
      <c r="U1099" s="135">
        <v>2114.1824000000001</v>
      </c>
      <c r="V1099" s="136">
        <v>3.2393953200000002E-4</v>
      </c>
      <c r="W1099" s="136">
        <v>2.4150474766687015E-3</v>
      </c>
      <c r="X1099" s="136">
        <v>4.3568463121007681E-4</v>
      </c>
    </row>
    <row r="1100" spans="1:24" ht="13.5" thickBot="1">
      <c r="A1100" s="131">
        <v>8694</v>
      </c>
      <c r="B1100" s="131">
        <v>12532</v>
      </c>
      <c r="C1100" s="132" t="s">
        <v>2349</v>
      </c>
      <c r="D1100" s="132">
        <v>520029026</v>
      </c>
      <c r="E1100" s="132" t="s">
        <v>429</v>
      </c>
      <c r="F1100" s="132" t="s">
        <v>2350</v>
      </c>
      <c r="G1100" s="132">
        <v>763011</v>
      </c>
      <c r="H1100" s="132" t="s">
        <v>102</v>
      </c>
      <c r="I1100" s="132" t="s">
        <v>73</v>
      </c>
      <c r="J1100" s="132" t="s">
        <v>53</v>
      </c>
      <c r="K1100" s="132" t="s">
        <v>53</v>
      </c>
      <c r="L1100" s="132" t="s">
        <v>821</v>
      </c>
      <c r="M1100" s="132" t="s">
        <v>311</v>
      </c>
      <c r="N1100" s="132" t="s">
        <v>256</v>
      </c>
      <c r="O1100" s="132" t="s">
        <v>62</v>
      </c>
      <c r="P1100" s="132" t="s">
        <v>1206</v>
      </c>
      <c r="Q1100" s="135">
        <v>11400</v>
      </c>
      <c r="R1100" s="135">
        <v>1</v>
      </c>
      <c r="S1100" s="135">
        <v>15200</v>
      </c>
      <c r="T1100" s="135">
        <v>0</v>
      </c>
      <c r="U1100" s="135">
        <v>1732.8</v>
      </c>
      <c r="V1100" s="136">
        <v>3.2155574300000002E-4</v>
      </c>
      <c r="W1100" s="136">
        <v>1.979391308702374E-3</v>
      </c>
      <c r="X1100" s="136">
        <v>3.5709044260363773E-4</v>
      </c>
    </row>
    <row r="1101" spans="1:24" ht="13.5" thickBot="1">
      <c r="A1101" s="131">
        <v>8694</v>
      </c>
      <c r="B1101" s="131">
        <v>12532</v>
      </c>
      <c r="C1101" s="132" t="s">
        <v>1923</v>
      </c>
      <c r="D1101" s="132">
        <v>520017450</v>
      </c>
      <c r="E1101" s="132" t="s">
        <v>429</v>
      </c>
      <c r="F1101" s="132" t="s">
        <v>2351</v>
      </c>
      <c r="G1101" s="132">
        <v>767012</v>
      </c>
      <c r="H1101" s="132" t="s">
        <v>102</v>
      </c>
      <c r="I1101" s="132" t="s">
        <v>73</v>
      </c>
      <c r="J1101" s="132" t="s">
        <v>53</v>
      </c>
      <c r="K1101" s="132" t="s">
        <v>53</v>
      </c>
      <c r="L1101" s="132" t="s">
        <v>821</v>
      </c>
      <c r="M1101" s="132" t="s">
        <v>311</v>
      </c>
      <c r="N1101" s="132" t="s">
        <v>269</v>
      </c>
      <c r="O1101" s="132" t="s">
        <v>62</v>
      </c>
      <c r="P1101" s="132" t="s">
        <v>1206</v>
      </c>
      <c r="Q1101" s="135">
        <v>529846</v>
      </c>
      <c r="R1101" s="135">
        <v>1</v>
      </c>
      <c r="S1101" s="135">
        <v>3419</v>
      </c>
      <c r="T1101" s="135">
        <v>0</v>
      </c>
      <c r="U1101" s="135">
        <v>18115.434740000001</v>
      </c>
      <c r="V1101" s="136">
        <v>2.1089104419999998E-3</v>
      </c>
      <c r="W1101" s="136">
        <v>2.0693406092867642E-2</v>
      </c>
      <c r="X1101" s="136">
        <v>3.7331767135641248E-3</v>
      </c>
    </row>
    <row r="1102" spans="1:24" ht="13.5" thickBot="1">
      <c r="A1102" s="131">
        <v>8694</v>
      </c>
      <c r="B1102" s="131">
        <v>12532</v>
      </c>
      <c r="C1102" s="132" t="s">
        <v>1928</v>
      </c>
      <c r="D1102" s="132">
        <v>520022732</v>
      </c>
      <c r="E1102" s="132" t="s">
        <v>429</v>
      </c>
      <c r="F1102" s="132" t="s">
        <v>2352</v>
      </c>
      <c r="G1102" s="132">
        <v>777037</v>
      </c>
      <c r="H1102" s="132" t="s">
        <v>102</v>
      </c>
      <c r="I1102" s="132" t="s">
        <v>73</v>
      </c>
      <c r="J1102" s="132" t="s">
        <v>53</v>
      </c>
      <c r="K1102" s="132" t="s">
        <v>53</v>
      </c>
      <c r="L1102" s="132" t="s">
        <v>821</v>
      </c>
      <c r="M1102" s="132" t="s">
        <v>311</v>
      </c>
      <c r="N1102" s="132" t="s">
        <v>650</v>
      </c>
      <c r="O1102" s="132" t="s">
        <v>62</v>
      </c>
      <c r="P1102" s="132" t="s">
        <v>1206</v>
      </c>
      <c r="Q1102" s="135">
        <v>300</v>
      </c>
      <c r="R1102" s="135">
        <v>1</v>
      </c>
      <c r="S1102" s="135">
        <v>2472</v>
      </c>
      <c r="T1102" s="135">
        <v>0</v>
      </c>
      <c r="U1102" s="135">
        <v>7.4160000000000004</v>
      </c>
      <c r="V1102" s="136">
        <v>1.1291391219764501E-6</v>
      </c>
      <c r="W1102" s="136">
        <v>8.4713561549727647E-6</v>
      </c>
      <c r="X1102" s="136">
        <v>1.52826796072748E-6</v>
      </c>
    </row>
    <row r="1103" spans="1:24" ht="13.5" thickBot="1">
      <c r="A1103" s="131">
        <v>8694</v>
      </c>
      <c r="B1103" s="131">
        <v>12532</v>
      </c>
      <c r="C1103" s="132" t="s">
        <v>2353</v>
      </c>
      <c r="D1103" s="132">
        <v>520032442</v>
      </c>
      <c r="E1103" s="132" t="s">
        <v>429</v>
      </c>
      <c r="F1103" s="132" t="s">
        <v>2354</v>
      </c>
      <c r="G1103" s="132">
        <v>797035</v>
      </c>
      <c r="H1103" s="132" t="s">
        <v>102</v>
      </c>
      <c r="I1103" s="132" t="s">
        <v>73</v>
      </c>
      <c r="J1103" s="132" t="s">
        <v>53</v>
      </c>
      <c r="K1103" s="132" t="s">
        <v>53</v>
      </c>
      <c r="L1103" s="132" t="s">
        <v>821</v>
      </c>
      <c r="M1103" s="132" t="s">
        <v>311</v>
      </c>
      <c r="N1103" s="132" t="s">
        <v>263</v>
      </c>
      <c r="O1103" s="132" t="s">
        <v>62</v>
      </c>
      <c r="P1103" s="132" t="s">
        <v>1206</v>
      </c>
      <c r="Q1103" s="135">
        <v>4200</v>
      </c>
      <c r="R1103" s="135">
        <v>1</v>
      </c>
      <c r="S1103" s="135">
        <v>19350</v>
      </c>
      <c r="T1103" s="135">
        <v>0</v>
      </c>
      <c r="U1103" s="135">
        <v>812.7</v>
      </c>
      <c r="V1103" s="136">
        <v>1.887763472E-3</v>
      </c>
      <c r="W1103" s="136">
        <v>9.2835371455587457E-4</v>
      </c>
      <c r="X1103" s="136">
        <v>1.6747887967681E-4</v>
      </c>
    </row>
    <row r="1104" spans="1:24" ht="13.5" thickBot="1">
      <c r="A1104" s="131">
        <v>8694</v>
      </c>
      <c r="B1104" s="131">
        <v>12532</v>
      </c>
      <c r="C1104" s="132" t="s">
        <v>2355</v>
      </c>
      <c r="D1104" s="132">
        <v>520032988</v>
      </c>
      <c r="E1104" s="132" t="s">
        <v>429</v>
      </c>
      <c r="F1104" s="132" t="s">
        <v>2356</v>
      </c>
      <c r="G1104" s="132">
        <v>813014</v>
      </c>
      <c r="H1104" s="132" t="s">
        <v>102</v>
      </c>
      <c r="I1104" s="132" t="s">
        <v>73</v>
      </c>
      <c r="J1104" s="132" t="s">
        <v>53</v>
      </c>
      <c r="K1104" s="132" t="s">
        <v>53</v>
      </c>
      <c r="L1104" s="132" t="s">
        <v>821</v>
      </c>
      <c r="M1104" s="132" t="s">
        <v>311</v>
      </c>
      <c r="N1104" s="132" t="s">
        <v>265</v>
      </c>
      <c r="O1104" s="132" t="s">
        <v>62</v>
      </c>
      <c r="P1104" s="132" t="s">
        <v>1206</v>
      </c>
      <c r="Q1104" s="135">
        <v>14015</v>
      </c>
      <c r="R1104" s="135">
        <v>1</v>
      </c>
      <c r="S1104" s="135">
        <v>30600</v>
      </c>
      <c r="T1104" s="135">
        <v>0</v>
      </c>
      <c r="U1104" s="135">
        <v>4288.59</v>
      </c>
      <c r="V1104" s="136">
        <v>1.1405436190000001E-3</v>
      </c>
      <c r="W1104" s="136">
        <v>4.8988906813180483E-3</v>
      </c>
      <c r="X1104" s="136">
        <v>8.8378029850273243E-4</v>
      </c>
    </row>
    <row r="1105" spans="1:24" ht="13.5" thickBot="1">
      <c r="A1105" s="131">
        <v>8694</v>
      </c>
      <c r="B1105" s="131">
        <v>12532</v>
      </c>
      <c r="C1105" s="132" t="s">
        <v>1717</v>
      </c>
      <c r="D1105" s="132">
        <v>520042763</v>
      </c>
      <c r="E1105" s="132" t="s">
        <v>429</v>
      </c>
      <c r="F1105" s="132" t="s">
        <v>2359</v>
      </c>
      <c r="G1105" s="132">
        <v>1081074</v>
      </c>
      <c r="H1105" s="132" t="s">
        <v>102</v>
      </c>
      <c r="I1105" s="132" t="s">
        <v>73</v>
      </c>
      <c r="J1105" s="132" t="s">
        <v>53</v>
      </c>
      <c r="K1105" s="132" t="s">
        <v>53</v>
      </c>
      <c r="L1105" s="132" t="s">
        <v>821</v>
      </c>
      <c r="M1105" s="132" t="s">
        <v>311</v>
      </c>
      <c r="N1105" s="132" t="s">
        <v>259</v>
      </c>
      <c r="O1105" s="132" t="s">
        <v>62</v>
      </c>
      <c r="P1105" s="132" t="s">
        <v>1206</v>
      </c>
      <c r="Q1105" s="135">
        <v>132724</v>
      </c>
      <c r="R1105" s="135">
        <v>1</v>
      </c>
      <c r="S1105" s="135">
        <v>6972</v>
      </c>
      <c r="T1105" s="135">
        <v>0</v>
      </c>
      <c r="U1105" s="135">
        <v>9253.51728</v>
      </c>
      <c r="V1105" s="136">
        <v>7.7234726320000004E-3</v>
      </c>
      <c r="W1105" s="136">
        <v>1.0570366850738245E-2</v>
      </c>
      <c r="X1105" s="136">
        <v>1.9069382393557305E-3</v>
      </c>
    </row>
    <row r="1106" spans="1:24" ht="13.5" thickBot="1">
      <c r="A1106" s="131">
        <v>8694</v>
      </c>
      <c r="B1106" s="131">
        <v>12532</v>
      </c>
      <c r="C1106" s="132" t="s">
        <v>1348</v>
      </c>
      <c r="D1106" s="132">
        <v>520043027</v>
      </c>
      <c r="E1106" s="132" t="s">
        <v>429</v>
      </c>
      <c r="F1106" s="132" t="s">
        <v>2360</v>
      </c>
      <c r="G1106" s="132">
        <v>1081124</v>
      </c>
      <c r="H1106" s="132" t="s">
        <v>102</v>
      </c>
      <c r="I1106" s="132" t="s">
        <v>73</v>
      </c>
      <c r="J1106" s="132" t="s">
        <v>53</v>
      </c>
      <c r="K1106" s="132" t="s">
        <v>53</v>
      </c>
      <c r="L1106" s="132" t="s">
        <v>821</v>
      </c>
      <c r="M1106" s="132" t="s">
        <v>311</v>
      </c>
      <c r="N1106" s="132" t="s">
        <v>654</v>
      </c>
      <c r="O1106" s="132" t="s">
        <v>62</v>
      </c>
      <c r="P1106" s="132" t="s">
        <v>1206</v>
      </c>
      <c r="Q1106" s="135">
        <v>22732</v>
      </c>
      <c r="R1106" s="135">
        <v>1</v>
      </c>
      <c r="S1106" s="135">
        <v>66410</v>
      </c>
      <c r="T1106" s="135">
        <v>42.724789999999999</v>
      </c>
      <c r="U1106" s="135">
        <v>15139.045990000001</v>
      </c>
      <c r="V1106" s="136">
        <v>5.1109805799999996E-4</v>
      </c>
      <c r="W1106" s="136">
        <v>1.7293453401807206E-2</v>
      </c>
      <c r="X1106" s="136">
        <v>3.1198110763884621E-3</v>
      </c>
    </row>
    <row r="1107" spans="1:24" ht="13.5" thickBot="1">
      <c r="A1107" s="131">
        <v>8694</v>
      </c>
      <c r="B1107" s="131">
        <v>12532</v>
      </c>
      <c r="C1107" s="132" t="s">
        <v>2361</v>
      </c>
      <c r="D1107" s="132">
        <v>520043480</v>
      </c>
      <c r="E1107" s="132" t="s">
        <v>429</v>
      </c>
      <c r="F1107" s="132" t="s">
        <v>2362</v>
      </c>
      <c r="G1107" s="132">
        <v>1081561</v>
      </c>
      <c r="H1107" s="132" t="s">
        <v>102</v>
      </c>
      <c r="I1107" s="132" t="s">
        <v>73</v>
      </c>
      <c r="J1107" s="132" t="s">
        <v>53</v>
      </c>
      <c r="K1107" s="132" t="s">
        <v>53</v>
      </c>
      <c r="L1107" s="132" t="s">
        <v>821</v>
      </c>
      <c r="M1107" s="132" t="s">
        <v>311</v>
      </c>
      <c r="N1107" s="132" t="s">
        <v>263</v>
      </c>
      <c r="O1107" s="132" t="s">
        <v>62</v>
      </c>
      <c r="P1107" s="132" t="s">
        <v>1206</v>
      </c>
      <c r="Q1107" s="135">
        <v>50720</v>
      </c>
      <c r="R1107" s="135">
        <v>1</v>
      </c>
      <c r="S1107" s="135">
        <v>21460</v>
      </c>
      <c r="T1107" s="135">
        <v>0</v>
      </c>
      <c r="U1107" s="135">
        <v>10884.512000000001</v>
      </c>
      <c r="V1107" s="136">
        <v>5.6350684349999996E-3</v>
      </c>
      <c r="W1107" s="136">
        <v>1.2433465173284104E-2</v>
      </c>
      <c r="X1107" s="136">
        <v>2.243048942523434E-3</v>
      </c>
    </row>
    <row r="1108" spans="1:24" ht="13.5" thickBot="1">
      <c r="A1108" s="131">
        <v>8694</v>
      </c>
      <c r="B1108" s="131">
        <v>12532</v>
      </c>
      <c r="C1108" s="132" t="s">
        <v>1317</v>
      </c>
      <c r="D1108" s="132">
        <v>520036104</v>
      </c>
      <c r="E1108" s="132" t="s">
        <v>429</v>
      </c>
      <c r="F1108" s="132" t="s">
        <v>2364</v>
      </c>
      <c r="G1108" s="132">
        <v>1081942</v>
      </c>
      <c r="H1108" s="132" t="s">
        <v>102</v>
      </c>
      <c r="I1108" s="132" t="s">
        <v>73</v>
      </c>
      <c r="J1108" s="132" t="s">
        <v>53</v>
      </c>
      <c r="K1108" s="132" t="s">
        <v>53</v>
      </c>
      <c r="L1108" s="132" t="s">
        <v>821</v>
      </c>
      <c r="M1108" s="132" t="s">
        <v>311</v>
      </c>
      <c r="N1108" s="132" t="s">
        <v>140</v>
      </c>
      <c r="O1108" s="132" t="s">
        <v>62</v>
      </c>
      <c r="P1108" s="132" t="s">
        <v>1206</v>
      </c>
      <c r="Q1108" s="135">
        <v>4205.3</v>
      </c>
      <c r="R1108" s="135">
        <v>1</v>
      </c>
      <c r="S1108" s="135">
        <v>703.3</v>
      </c>
      <c r="T1108" s="135">
        <v>0</v>
      </c>
      <c r="U1108" s="135">
        <v>29.575869999999998</v>
      </c>
      <c r="V1108" s="136">
        <v>7.6801823271229999E-6</v>
      </c>
      <c r="W1108" s="136">
        <v>3.3784753015530519E-5</v>
      </c>
      <c r="X1108" s="136">
        <v>6.0949102658631411E-6</v>
      </c>
    </row>
    <row r="1109" spans="1:24" ht="13.5" thickBot="1">
      <c r="A1109" s="131">
        <v>8694</v>
      </c>
      <c r="B1109" s="131">
        <v>12532</v>
      </c>
      <c r="C1109" s="132" t="s">
        <v>2365</v>
      </c>
      <c r="D1109" s="132">
        <v>520041997</v>
      </c>
      <c r="E1109" s="132" t="s">
        <v>429</v>
      </c>
      <c r="F1109" s="132" t="s">
        <v>2366</v>
      </c>
      <c r="G1109" s="132">
        <v>1082379</v>
      </c>
      <c r="H1109" s="132" t="s">
        <v>102</v>
      </c>
      <c r="I1109" s="132" t="s">
        <v>73</v>
      </c>
      <c r="J1109" s="132" t="s">
        <v>53</v>
      </c>
      <c r="K1109" s="132" t="s">
        <v>53</v>
      </c>
      <c r="L1109" s="132" t="s">
        <v>821</v>
      </c>
      <c r="M1109" s="132" t="s">
        <v>311</v>
      </c>
      <c r="N1109" s="132" t="s">
        <v>254</v>
      </c>
      <c r="O1109" s="132" t="s">
        <v>62</v>
      </c>
      <c r="P1109" s="132" t="s">
        <v>1206</v>
      </c>
      <c r="Q1109" s="135">
        <v>50000</v>
      </c>
      <c r="R1109" s="135">
        <v>1</v>
      </c>
      <c r="S1109" s="135">
        <v>14820</v>
      </c>
      <c r="T1109" s="135">
        <v>0</v>
      </c>
      <c r="U1109" s="135">
        <v>7410</v>
      </c>
      <c r="V1109" s="136">
        <v>4.5043521200000003E-4</v>
      </c>
      <c r="W1109" s="136">
        <v>8.4645023069509408E-3</v>
      </c>
      <c r="X1109" s="136">
        <v>1.5270314979760823E-3</v>
      </c>
    </row>
    <row r="1110" spans="1:24" ht="13.5" thickBot="1">
      <c r="A1110" s="131">
        <v>8694</v>
      </c>
      <c r="B1110" s="131">
        <v>12532</v>
      </c>
      <c r="C1110" s="132" t="s">
        <v>2367</v>
      </c>
      <c r="D1110" s="132">
        <v>520044231</v>
      </c>
      <c r="E1110" s="132" t="s">
        <v>429</v>
      </c>
      <c r="F1110" s="132" t="s">
        <v>2368</v>
      </c>
      <c r="G1110" s="132">
        <v>1083377</v>
      </c>
      <c r="H1110" s="132" t="s">
        <v>102</v>
      </c>
      <c r="I1110" s="132" t="s">
        <v>73</v>
      </c>
      <c r="J1110" s="132" t="s">
        <v>53</v>
      </c>
      <c r="K1110" s="132" t="s">
        <v>53</v>
      </c>
      <c r="L1110" s="132" t="s">
        <v>821</v>
      </c>
      <c r="M1110" s="132" t="s">
        <v>311</v>
      </c>
      <c r="N1110" s="132" t="s">
        <v>253</v>
      </c>
      <c r="O1110" s="132" t="s">
        <v>62</v>
      </c>
      <c r="P1110" s="132" t="s">
        <v>1206</v>
      </c>
      <c r="Q1110" s="135">
        <v>197071</v>
      </c>
      <c r="R1110" s="135">
        <v>1</v>
      </c>
      <c r="S1110" s="135">
        <v>783.5</v>
      </c>
      <c r="T1110" s="135">
        <v>0</v>
      </c>
      <c r="U1110" s="135">
        <v>1544.0512799999999</v>
      </c>
      <c r="V1110" s="136">
        <v>9.3012338950000002E-3</v>
      </c>
      <c r="W1110" s="136">
        <v>1.7637821351701151E-3</v>
      </c>
      <c r="X1110" s="136">
        <v>3.1819364899464067E-4</v>
      </c>
    </row>
    <row r="1111" spans="1:24" ht="13.5" thickBot="1">
      <c r="A1111" s="131">
        <v>8694</v>
      </c>
      <c r="B1111" s="131">
        <v>12532</v>
      </c>
      <c r="C1111" s="132" t="s">
        <v>1337</v>
      </c>
      <c r="D1111" s="132">
        <v>520044314</v>
      </c>
      <c r="E1111" s="132" t="s">
        <v>429</v>
      </c>
      <c r="F1111" s="132" t="s">
        <v>2369</v>
      </c>
      <c r="G1111" s="132">
        <v>1083484</v>
      </c>
      <c r="H1111" s="132" t="s">
        <v>102</v>
      </c>
      <c r="I1111" s="132" t="s">
        <v>73</v>
      </c>
      <c r="J1111" s="132" t="s">
        <v>53</v>
      </c>
      <c r="K1111" s="132" t="s">
        <v>53</v>
      </c>
      <c r="L1111" s="132" t="s">
        <v>821</v>
      </c>
      <c r="M1111" s="132" t="s">
        <v>311</v>
      </c>
      <c r="N1111" s="132" t="s">
        <v>260</v>
      </c>
      <c r="O1111" s="132" t="s">
        <v>62</v>
      </c>
      <c r="P1111" s="132" t="s">
        <v>1206</v>
      </c>
      <c r="Q1111" s="135">
        <v>627219</v>
      </c>
      <c r="R1111" s="135">
        <v>1</v>
      </c>
      <c r="S1111" s="135">
        <v>1535</v>
      </c>
      <c r="T1111" s="135">
        <v>0</v>
      </c>
      <c r="U1111" s="135">
        <v>9627.8116499999996</v>
      </c>
      <c r="V1111" s="136">
        <v>3.3678773000000001E-3</v>
      </c>
      <c r="W1111" s="136">
        <v>1.0997926305305553E-2</v>
      </c>
      <c r="X1111" s="136">
        <v>1.9840717471162049E-3</v>
      </c>
    </row>
    <row r="1112" spans="1:24" ht="13.5" thickBot="1">
      <c r="A1112" s="131">
        <v>8694</v>
      </c>
      <c r="B1112" s="131">
        <v>12532</v>
      </c>
      <c r="C1112" s="132" t="s">
        <v>2370</v>
      </c>
      <c r="D1112" s="132">
        <v>520044199</v>
      </c>
      <c r="E1112" s="132" t="s">
        <v>429</v>
      </c>
      <c r="F1112" s="132" t="s">
        <v>2371</v>
      </c>
      <c r="G1112" s="132">
        <v>1083831</v>
      </c>
      <c r="H1112" s="132" t="s">
        <v>102</v>
      </c>
      <c r="I1112" s="132" t="s">
        <v>73</v>
      </c>
      <c r="J1112" s="132" t="s">
        <v>53</v>
      </c>
      <c r="K1112" s="132" t="s">
        <v>53</v>
      </c>
      <c r="L1112" s="132" t="s">
        <v>821</v>
      </c>
      <c r="M1112" s="132" t="s">
        <v>311</v>
      </c>
      <c r="N1112" s="132" t="s">
        <v>653</v>
      </c>
      <c r="O1112" s="132" t="s">
        <v>62</v>
      </c>
      <c r="P1112" s="132" t="s">
        <v>1206</v>
      </c>
      <c r="Q1112" s="135">
        <v>99000</v>
      </c>
      <c r="R1112" s="135">
        <v>1</v>
      </c>
      <c r="S1112" s="135">
        <v>3808</v>
      </c>
      <c r="T1112" s="135">
        <v>0</v>
      </c>
      <c r="U1112" s="135">
        <v>3769.92</v>
      </c>
      <c r="V1112" s="136">
        <v>7.1116817050000001E-3</v>
      </c>
      <c r="W1112" s="136">
        <v>4.3064097890715917E-3</v>
      </c>
      <c r="X1112" s="136">
        <v>7.7689427595816363E-4</v>
      </c>
    </row>
    <row r="1113" spans="1:24" ht="13.5" thickBot="1">
      <c r="A1113" s="131">
        <v>8694</v>
      </c>
      <c r="B1113" s="131">
        <v>12532</v>
      </c>
      <c r="C1113" s="132" t="s">
        <v>2372</v>
      </c>
      <c r="D1113" s="132">
        <v>511812463</v>
      </c>
      <c r="E1113" s="132" t="s">
        <v>429</v>
      </c>
      <c r="F1113" s="132" t="s">
        <v>2373</v>
      </c>
      <c r="G1113" s="132">
        <v>1084557</v>
      </c>
      <c r="H1113" s="132" t="s">
        <v>102</v>
      </c>
      <c r="I1113" s="132" t="s">
        <v>73</v>
      </c>
      <c r="J1113" s="132" t="s">
        <v>53</v>
      </c>
      <c r="K1113" s="132" t="s">
        <v>53</v>
      </c>
      <c r="L1113" s="132" t="s">
        <v>821</v>
      </c>
      <c r="M1113" s="132" t="s">
        <v>311</v>
      </c>
      <c r="N1113" s="132" t="s">
        <v>254</v>
      </c>
      <c r="O1113" s="132" t="s">
        <v>62</v>
      </c>
      <c r="P1113" s="132" t="s">
        <v>1206</v>
      </c>
      <c r="Q1113" s="135">
        <v>10518</v>
      </c>
      <c r="R1113" s="135">
        <v>1</v>
      </c>
      <c r="S1113" s="135">
        <v>87800</v>
      </c>
      <c r="T1113" s="135">
        <v>0</v>
      </c>
      <c r="U1113" s="135">
        <v>9234.8040000000001</v>
      </c>
      <c r="V1113" s="136">
        <v>3.6213247E-4</v>
      </c>
      <c r="W1113" s="136">
        <v>1.0548990521219943E-2</v>
      </c>
      <c r="X1113" s="136">
        <v>1.9030818604096516E-3</v>
      </c>
    </row>
    <row r="1114" spans="1:24" ht="13.5" thickBot="1">
      <c r="A1114" s="131">
        <v>8694</v>
      </c>
      <c r="B1114" s="131">
        <v>12532</v>
      </c>
      <c r="C1114" s="132" t="s">
        <v>2374</v>
      </c>
      <c r="D1114" s="132">
        <v>520039942</v>
      </c>
      <c r="E1114" s="132" t="s">
        <v>429</v>
      </c>
      <c r="F1114" s="132" t="s">
        <v>2375</v>
      </c>
      <c r="G1114" s="132">
        <v>1084698</v>
      </c>
      <c r="H1114" s="132" t="s">
        <v>102</v>
      </c>
      <c r="I1114" s="132" t="s">
        <v>73</v>
      </c>
      <c r="J1114" s="132" t="s">
        <v>53</v>
      </c>
      <c r="K1114" s="132" t="s">
        <v>53</v>
      </c>
      <c r="L1114" s="132" t="s">
        <v>821</v>
      </c>
      <c r="M1114" s="132" t="s">
        <v>311</v>
      </c>
      <c r="N1114" s="132" t="s">
        <v>252</v>
      </c>
      <c r="O1114" s="132" t="s">
        <v>62</v>
      </c>
      <c r="P1114" s="132" t="s">
        <v>1206</v>
      </c>
      <c r="Q1114" s="135">
        <v>30176</v>
      </c>
      <c r="R1114" s="135">
        <v>1</v>
      </c>
      <c r="S1114" s="135">
        <v>19600</v>
      </c>
      <c r="T1114" s="135">
        <v>0</v>
      </c>
      <c r="U1114" s="135">
        <v>5914.4960000000001</v>
      </c>
      <c r="V1114" s="136">
        <v>1.315851612E-3</v>
      </c>
      <c r="W1114" s="136">
        <v>6.7561761182796378E-3</v>
      </c>
      <c r="X1114" s="136">
        <v>1.2188423328817204E-3</v>
      </c>
    </row>
    <row r="1115" spans="1:24" ht="13.5" thickBot="1">
      <c r="A1115" s="131">
        <v>8694</v>
      </c>
      <c r="B1115" s="131">
        <v>12532</v>
      </c>
      <c r="C1115" s="132" t="s">
        <v>2157</v>
      </c>
      <c r="D1115" s="132">
        <v>1146</v>
      </c>
      <c r="E1115" s="132" t="s">
        <v>2</v>
      </c>
      <c r="F1115" s="132" t="s">
        <v>2376</v>
      </c>
      <c r="G1115" s="132">
        <v>1087659</v>
      </c>
      <c r="H1115" s="132" t="s">
        <v>102</v>
      </c>
      <c r="I1115" s="132" t="s">
        <v>73</v>
      </c>
      <c r="J1115" s="132" t="s">
        <v>53</v>
      </c>
      <c r="K1115" s="132" t="s">
        <v>53</v>
      </c>
      <c r="L1115" s="132" t="s">
        <v>821</v>
      </c>
      <c r="M1115" s="132" t="s">
        <v>311</v>
      </c>
      <c r="N1115" s="132" t="s">
        <v>253</v>
      </c>
      <c r="O1115" s="132" t="s">
        <v>62</v>
      </c>
      <c r="P1115" s="132" t="s">
        <v>1206</v>
      </c>
      <c r="Q1115" s="135">
        <v>2500</v>
      </c>
      <c r="R1115" s="135">
        <v>1</v>
      </c>
      <c r="S1115" s="135">
        <v>12820</v>
      </c>
      <c r="T1115" s="135">
        <v>0</v>
      </c>
      <c r="U1115" s="135">
        <v>320.5</v>
      </c>
      <c r="V1115" s="136">
        <v>4.4843642148237901E-5</v>
      </c>
      <c r="W1115" s="136">
        <v>3.6610971516569185E-4</v>
      </c>
      <c r="X1115" s="136">
        <v>6.6047718637157133E-5</v>
      </c>
    </row>
    <row r="1116" spans="1:24" ht="13.5" thickBot="1">
      <c r="A1116" s="131">
        <v>8694</v>
      </c>
      <c r="B1116" s="131">
        <v>12532</v>
      </c>
      <c r="C1116" s="132" t="s">
        <v>2377</v>
      </c>
      <c r="D1116" s="132">
        <v>520017146</v>
      </c>
      <c r="E1116" s="132" t="s">
        <v>429</v>
      </c>
      <c r="F1116" s="132" t="s">
        <v>2378</v>
      </c>
      <c r="G1116" s="132">
        <v>1087824</v>
      </c>
      <c r="H1116" s="132" t="s">
        <v>102</v>
      </c>
      <c r="I1116" s="132" t="s">
        <v>73</v>
      </c>
      <c r="J1116" s="132" t="s">
        <v>53</v>
      </c>
      <c r="K1116" s="132" t="s">
        <v>53</v>
      </c>
      <c r="L1116" s="132" t="s">
        <v>821</v>
      </c>
      <c r="M1116" s="132" t="s">
        <v>311</v>
      </c>
      <c r="N1116" s="132" t="s">
        <v>258</v>
      </c>
      <c r="O1116" s="132" t="s">
        <v>62</v>
      </c>
      <c r="P1116" s="132" t="s">
        <v>1206</v>
      </c>
      <c r="Q1116" s="135">
        <v>240100</v>
      </c>
      <c r="R1116" s="135">
        <v>1</v>
      </c>
      <c r="S1116" s="135">
        <v>433.5</v>
      </c>
      <c r="T1116" s="135">
        <v>0</v>
      </c>
      <c r="U1116" s="135">
        <v>1040.8335</v>
      </c>
      <c r="V1116" s="136">
        <v>5.8361697700000002E-4</v>
      </c>
      <c r="W1116" s="136">
        <v>1.1889524375036198E-3</v>
      </c>
      <c r="X1116" s="136">
        <v>2.1449197552613882E-4</v>
      </c>
    </row>
    <row r="1117" spans="1:24" ht="13.5" thickBot="1">
      <c r="A1117" s="131">
        <v>8694</v>
      </c>
      <c r="B1117" s="131">
        <v>12532</v>
      </c>
      <c r="C1117" s="132" t="s">
        <v>2379</v>
      </c>
      <c r="D1117" s="132">
        <v>511870891</v>
      </c>
      <c r="E1117" s="132" t="s">
        <v>429</v>
      </c>
      <c r="F1117" s="132" t="s">
        <v>2380</v>
      </c>
      <c r="G1117" s="132">
        <v>1090141</v>
      </c>
      <c r="H1117" s="132" t="s">
        <v>102</v>
      </c>
      <c r="I1117" s="132" t="s">
        <v>73</v>
      </c>
      <c r="J1117" s="132" t="s">
        <v>53</v>
      </c>
      <c r="K1117" s="132" t="s">
        <v>53</v>
      </c>
      <c r="L1117" s="132" t="s">
        <v>821</v>
      </c>
      <c r="M1117" s="132" t="s">
        <v>311</v>
      </c>
      <c r="N1117" s="132" t="s">
        <v>263</v>
      </c>
      <c r="O1117" s="132" t="s">
        <v>62</v>
      </c>
      <c r="P1117" s="132" t="s">
        <v>1206</v>
      </c>
      <c r="Q1117" s="135">
        <v>724119</v>
      </c>
      <c r="R1117" s="135">
        <v>1</v>
      </c>
      <c r="S1117" s="135">
        <v>190.5</v>
      </c>
      <c r="T1117" s="135">
        <v>0</v>
      </c>
      <c r="U1117" s="135">
        <v>1379.44669</v>
      </c>
      <c r="V1117" s="136">
        <v>9.7814161419999997E-3</v>
      </c>
      <c r="W1117" s="136">
        <v>1.5757529945777111E-3</v>
      </c>
      <c r="X1117" s="136">
        <v>2.8427240828729402E-4</v>
      </c>
    </row>
    <row r="1118" spans="1:24" ht="13.5" thickBot="1">
      <c r="A1118" s="131">
        <v>8694</v>
      </c>
      <c r="B1118" s="131">
        <v>12532</v>
      </c>
      <c r="C1118" s="132" t="s">
        <v>2381</v>
      </c>
      <c r="D1118" s="132">
        <v>511235434</v>
      </c>
      <c r="E1118" s="132" t="s">
        <v>429</v>
      </c>
      <c r="F1118" s="132" t="s">
        <v>2382</v>
      </c>
      <c r="G1118" s="132">
        <v>1095264</v>
      </c>
      <c r="H1118" s="132" t="s">
        <v>102</v>
      </c>
      <c r="I1118" s="132" t="s">
        <v>73</v>
      </c>
      <c r="J1118" s="132" t="s">
        <v>53</v>
      </c>
      <c r="K1118" s="132" t="s">
        <v>53</v>
      </c>
      <c r="L1118" s="132" t="s">
        <v>821</v>
      </c>
      <c r="M1118" s="132" t="s">
        <v>311</v>
      </c>
      <c r="N1118" s="132" t="s">
        <v>254</v>
      </c>
      <c r="O1118" s="132" t="s">
        <v>62</v>
      </c>
      <c r="P1118" s="132" t="s">
        <v>1206</v>
      </c>
      <c r="Q1118" s="135">
        <v>24696</v>
      </c>
      <c r="R1118" s="135">
        <v>1</v>
      </c>
      <c r="S1118" s="135">
        <v>47200</v>
      </c>
      <c r="T1118" s="135">
        <v>0</v>
      </c>
      <c r="U1118" s="135">
        <v>11656.512000000001</v>
      </c>
      <c r="V1118" s="136">
        <v>5.5793169199999995E-4</v>
      </c>
      <c r="W1118" s="136">
        <v>1.3315326952091948E-2</v>
      </c>
      <c r="X1118" s="136">
        <v>2.4021404832032631E-3</v>
      </c>
    </row>
    <row r="1119" spans="1:24" ht="13.5" thickBot="1">
      <c r="A1119" s="131">
        <v>8694</v>
      </c>
      <c r="B1119" s="131">
        <v>12532</v>
      </c>
      <c r="C1119" s="132" t="s">
        <v>1429</v>
      </c>
      <c r="D1119" s="132">
        <v>511659401</v>
      </c>
      <c r="E1119" s="132" t="s">
        <v>429</v>
      </c>
      <c r="F1119" s="132" t="s">
        <v>2383</v>
      </c>
      <c r="G1119" s="132">
        <v>1095835</v>
      </c>
      <c r="H1119" s="132" t="s">
        <v>102</v>
      </c>
      <c r="I1119" s="132" t="s">
        <v>73</v>
      </c>
      <c r="J1119" s="132" t="s">
        <v>53</v>
      </c>
      <c r="K1119" s="132" t="s">
        <v>53</v>
      </c>
      <c r="L1119" s="132" t="s">
        <v>821</v>
      </c>
      <c r="M1119" s="132" t="s">
        <v>311</v>
      </c>
      <c r="N1119" s="132" t="s">
        <v>651</v>
      </c>
      <c r="O1119" s="132" t="s">
        <v>62</v>
      </c>
      <c r="P1119" s="132" t="s">
        <v>1206</v>
      </c>
      <c r="Q1119" s="135">
        <v>222654</v>
      </c>
      <c r="R1119" s="135">
        <v>1</v>
      </c>
      <c r="S1119" s="135">
        <v>5317</v>
      </c>
      <c r="T1119" s="135">
        <v>0</v>
      </c>
      <c r="U1119" s="135">
        <v>11838.51318</v>
      </c>
      <c r="V1119" s="136">
        <v>1.910021543E-3</v>
      </c>
      <c r="W1119" s="136">
        <v>1.3523228356677346E-2</v>
      </c>
      <c r="X1119" s="136">
        <v>2.4396467631666659E-3</v>
      </c>
    </row>
    <row r="1120" spans="1:24" ht="13.5" thickBot="1">
      <c r="A1120" s="131">
        <v>8694</v>
      </c>
      <c r="B1120" s="131">
        <v>12532</v>
      </c>
      <c r="C1120" s="132" t="s">
        <v>1329</v>
      </c>
      <c r="D1120" s="132">
        <v>513623314</v>
      </c>
      <c r="E1120" s="132" t="s">
        <v>429</v>
      </c>
      <c r="F1120" s="132" t="s">
        <v>2384</v>
      </c>
      <c r="G1120" s="132">
        <v>1097260</v>
      </c>
      <c r="H1120" s="132" t="s">
        <v>102</v>
      </c>
      <c r="I1120" s="132" t="s">
        <v>73</v>
      </c>
      <c r="J1120" s="132" t="s">
        <v>53</v>
      </c>
      <c r="K1120" s="132" t="s">
        <v>53</v>
      </c>
      <c r="L1120" s="132" t="s">
        <v>821</v>
      </c>
      <c r="M1120" s="132" t="s">
        <v>311</v>
      </c>
      <c r="N1120" s="132" t="s">
        <v>651</v>
      </c>
      <c r="O1120" s="132" t="s">
        <v>62</v>
      </c>
      <c r="P1120" s="132" t="s">
        <v>1206</v>
      </c>
      <c r="Q1120" s="135">
        <v>4300</v>
      </c>
      <c r="R1120" s="135">
        <v>1</v>
      </c>
      <c r="S1120" s="135">
        <v>35740</v>
      </c>
      <c r="T1120" s="135">
        <v>0</v>
      </c>
      <c r="U1120" s="135">
        <v>1536.82</v>
      </c>
      <c r="V1120" s="136">
        <v>1.75965689E-4</v>
      </c>
      <c r="W1120" s="136">
        <v>1.7555217861495742E-3</v>
      </c>
      <c r="X1120" s="136">
        <v>3.1670344760048624E-4</v>
      </c>
    </row>
    <row r="1121" spans="1:24" ht="13.5" thickBot="1">
      <c r="A1121" s="131">
        <v>8694</v>
      </c>
      <c r="B1121" s="131">
        <v>12532</v>
      </c>
      <c r="C1121" s="132" t="s">
        <v>1427</v>
      </c>
      <c r="D1121" s="132">
        <v>520026683</v>
      </c>
      <c r="E1121" s="132" t="s">
        <v>429</v>
      </c>
      <c r="F1121" s="132" t="s">
        <v>2385</v>
      </c>
      <c r="G1121" s="132">
        <v>1097278</v>
      </c>
      <c r="H1121" s="132" t="s">
        <v>102</v>
      </c>
      <c r="I1121" s="132" t="s">
        <v>73</v>
      </c>
      <c r="J1121" s="132" t="s">
        <v>53</v>
      </c>
      <c r="K1121" s="132" t="s">
        <v>53</v>
      </c>
      <c r="L1121" s="132" t="s">
        <v>821</v>
      </c>
      <c r="M1121" s="132" t="s">
        <v>311</v>
      </c>
      <c r="N1121" s="132" t="s">
        <v>651</v>
      </c>
      <c r="O1121" s="132" t="s">
        <v>62</v>
      </c>
      <c r="P1121" s="132" t="s">
        <v>1206</v>
      </c>
      <c r="Q1121" s="135">
        <v>180848</v>
      </c>
      <c r="R1121" s="135">
        <v>1</v>
      </c>
      <c r="S1121" s="135">
        <v>1510</v>
      </c>
      <c r="T1121" s="135">
        <v>0</v>
      </c>
      <c r="U1121" s="135">
        <v>2730.8047999999999</v>
      </c>
      <c r="V1121" s="136">
        <v>3.8355821999999998E-4</v>
      </c>
      <c r="W1121" s="136">
        <v>3.1194201794106213E-3</v>
      </c>
      <c r="X1121" s="136">
        <v>5.6275640275631254E-4</v>
      </c>
    </row>
    <row r="1122" spans="1:24" ht="13.5" thickBot="1">
      <c r="A1122" s="131">
        <v>8694</v>
      </c>
      <c r="B1122" s="131">
        <v>12532</v>
      </c>
      <c r="C1122" s="132" t="s">
        <v>2386</v>
      </c>
      <c r="D1122" s="132">
        <v>520034760</v>
      </c>
      <c r="E1122" s="132" t="s">
        <v>429</v>
      </c>
      <c r="F1122" s="132" t="s">
        <v>2387</v>
      </c>
      <c r="G1122" s="132">
        <v>1097948</v>
      </c>
      <c r="H1122" s="132" t="s">
        <v>102</v>
      </c>
      <c r="I1122" s="132" t="s">
        <v>73</v>
      </c>
      <c r="J1122" s="132" t="s">
        <v>53</v>
      </c>
      <c r="K1122" s="132" t="s">
        <v>53</v>
      </c>
      <c r="L1122" s="132" t="s">
        <v>821</v>
      </c>
      <c r="M1122" s="132" t="s">
        <v>311</v>
      </c>
      <c r="N1122" s="132" t="s">
        <v>140</v>
      </c>
      <c r="O1122" s="132" t="s">
        <v>62</v>
      </c>
      <c r="P1122" s="132" t="s">
        <v>1206</v>
      </c>
      <c r="Q1122" s="135">
        <v>3000</v>
      </c>
      <c r="R1122" s="135">
        <v>1</v>
      </c>
      <c r="S1122" s="135">
        <v>20500</v>
      </c>
      <c r="T1122" s="135">
        <v>0</v>
      </c>
      <c r="U1122" s="135">
        <v>615</v>
      </c>
      <c r="V1122" s="136">
        <v>2.37275395E-4</v>
      </c>
      <c r="W1122" s="136">
        <v>7.0251942223681905E-4</v>
      </c>
      <c r="X1122" s="136">
        <v>1.2673743201825784E-4</v>
      </c>
    </row>
    <row r="1123" spans="1:24" ht="13.5" thickBot="1">
      <c r="A1123" s="131">
        <v>8694</v>
      </c>
      <c r="B1123" s="131">
        <v>12532</v>
      </c>
      <c r="C1123" s="132" t="s">
        <v>1419</v>
      </c>
      <c r="D1123" s="132">
        <v>513821488</v>
      </c>
      <c r="E1123" s="132" t="s">
        <v>429</v>
      </c>
      <c r="F1123" s="132" t="s">
        <v>2388</v>
      </c>
      <c r="G1123" s="132">
        <v>1098920</v>
      </c>
      <c r="H1123" s="132" t="s">
        <v>102</v>
      </c>
      <c r="I1123" s="132" t="s">
        <v>73</v>
      </c>
      <c r="J1123" s="132" t="s">
        <v>53</v>
      </c>
      <c r="K1123" s="132" t="s">
        <v>53</v>
      </c>
      <c r="L1123" s="132" t="s">
        <v>821</v>
      </c>
      <c r="M1123" s="132" t="s">
        <v>311</v>
      </c>
      <c r="N1123" s="132" t="s">
        <v>651</v>
      </c>
      <c r="O1123" s="132" t="s">
        <v>62</v>
      </c>
      <c r="P1123" s="132" t="s">
        <v>1206</v>
      </c>
      <c r="Q1123" s="135">
        <v>443961</v>
      </c>
      <c r="R1123" s="135">
        <v>1</v>
      </c>
      <c r="S1123" s="135">
        <v>1391</v>
      </c>
      <c r="T1123" s="135">
        <v>0</v>
      </c>
      <c r="U1123" s="135">
        <v>6175.4975100000001</v>
      </c>
      <c r="V1123" s="136">
        <v>2.2822764989999999E-3</v>
      </c>
      <c r="W1123" s="136">
        <v>7.0543202321140079E-3</v>
      </c>
      <c r="X1123" s="136">
        <v>1.2726287737439767E-3</v>
      </c>
    </row>
    <row r="1124" spans="1:24" ht="13.5" thickBot="1">
      <c r="A1124" s="131">
        <v>8694</v>
      </c>
      <c r="B1124" s="131">
        <v>12532</v>
      </c>
      <c r="C1124" s="132" t="s">
        <v>1525</v>
      </c>
      <c r="D1124" s="132">
        <v>510216054</v>
      </c>
      <c r="E1124" s="132" t="s">
        <v>429</v>
      </c>
      <c r="F1124" s="132" t="s">
        <v>2389</v>
      </c>
      <c r="G1124" s="132">
        <v>1100007</v>
      </c>
      <c r="H1124" s="132" t="s">
        <v>102</v>
      </c>
      <c r="I1124" s="132" t="s">
        <v>73</v>
      </c>
      <c r="J1124" s="132" t="s">
        <v>53</v>
      </c>
      <c r="K1124" s="132" t="s">
        <v>53</v>
      </c>
      <c r="L1124" s="132" t="s">
        <v>821</v>
      </c>
      <c r="M1124" s="132" t="s">
        <v>311</v>
      </c>
      <c r="N1124" s="132" t="s">
        <v>156</v>
      </c>
      <c r="O1124" s="132" t="s">
        <v>62</v>
      </c>
      <c r="P1124" s="132" t="s">
        <v>1206</v>
      </c>
      <c r="Q1124" s="135">
        <v>42900</v>
      </c>
      <c r="R1124" s="135">
        <v>1</v>
      </c>
      <c r="S1124" s="135">
        <v>34440</v>
      </c>
      <c r="T1124" s="135">
        <v>672.42089999999996</v>
      </c>
      <c r="U1124" s="135">
        <v>15447.180899999999</v>
      </c>
      <c r="V1124" s="136">
        <v>4.0200236529999997E-3</v>
      </c>
      <c r="W1124" s="136">
        <v>1.7645438375700203E-2</v>
      </c>
      <c r="X1124" s="136">
        <v>3.1833106328251724E-3</v>
      </c>
    </row>
    <row r="1125" spans="1:24" ht="13.5" thickBot="1">
      <c r="A1125" s="131">
        <v>8694</v>
      </c>
      <c r="B1125" s="131">
        <v>12532</v>
      </c>
      <c r="C1125" s="132" t="s">
        <v>1448</v>
      </c>
      <c r="D1125" s="132">
        <v>511930125</v>
      </c>
      <c r="E1125" s="132" t="s">
        <v>429</v>
      </c>
      <c r="F1125" s="132" t="s">
        <v>2390</v>
      </c>
      <c r="G1125" s="132">
        <v>1101534</v>
      </c>
      <c r="H1125" s="132" t="s">
        <v>102</v>
      </c>
      <c r="I1125" s="132" t="s">
        <v>73</v>
      </c>
      <c r="J1125" s="132" t="s">
        <v>53</v>
      </c>
      <c r="K1125" s="132" t="s">
        <v>53</v>
      </c>
      <c r="L1125" s="132" t="s">
        <v>821</v>
      </c>
      <c r="M1125" s="132" t="s">
        <v>311</v>
      </c>
      <c r="N1125" s="132" t="s">
        <v>260</v>
      </c>
      <c r="O1125" s="132" t="s">
        <v>62</v>
      </c>
      <c r="P1125" s="132" t="s">
        <v>1206</v>
      </c>
      <c r="Q1125" s="135">
        <v>692514</v>
      </c>
      <c r="R1125" s="135">
        <v>1</v>
      </c>
      <c r="S1125" s="135">
        <v>1320</v>
      </c>
      <c r="T1125" s="135">
        <v>0</v>
      </c>
      <c r="U1125" s="135">
        <v>9141.1848000000009</v>
      </c>
      <c r="V1125" s="136">
        <v>4.1789065160000001E-3</v>
      </c>
      <c r="W1125" s="136">
        <v>1.0442048559765842E-2</v>
      </c>
      <c r="X1125" s="136">
        <v>1.8837890848070441E-3</v>
      </c>
    </row>
    <row r="1126" spans="1:24" ht="13.5" thickBot="1">
      <c r="A1126" s="131">
        <v>8694</v>
      </c>
      <c r="B1126" s="131">
        <v>12532</v>
      </c>
      <c r="C1126" s="132" t="s">
        <v>1598</v>
      </c>
      <c r="D1126" s="132">
        <v>513817817</v>
      </c>
      <c r="E1126" s="132" t="s">
        <v>429</v>
      </c>
      <c r="F1126" s="132" t="s">
        <v>2563</v>
      </c>
      <c r="G1126" s="132">
        <v>1102128</v>
      </c>
      <c r="H1126" s="132" t="s">
        <v>102</v>
      </c>
      <c r="I1126" s="132" t="s">
        <v>73</v>
      </c>
      <c r="J1126" s="132" t="s">
        <v>53</v>
      </c>
      <c r="K1126" s="132" t="s">
        <v>53</v>
      </c>
      <c r="L1126" s="132" t="s">
        <v>821</v>
      </c>
      <c r="M1126" s="132" t="s">
        <v>311</v>
      </c>
      <c r="N1126" s="132" t="s">
        <v>140</v>
      </c>
      <c r="O1126" s="132" t="s">
        <v>62</v>
      </c>
      <c r="P1126" s="132" t="s">
        <v>1206</v>
      </c>
      <c r="Q1126" s="135">
        <v>3200</v>
      </c>
      <c r="R1126" s="135">
        <v>1</v>
      </c>
      <c r="S1126" s="135">
        <v>7294</v>
      </c>
      <c r="T1126" s="135">
        <v>0</v>
      </c>
      <c r="U1126" s="135">
        <v>233.40799999999999</v>
      </c>
      <c r="V1126" s="136">
        <v>1.5188514799999999E-4</v>
      </c>
      <c r="W1126" s="136">
        <v>2.6662382651292918E-4</v>
      </c>
      <c r="X1126" s="136">
        <v>4.8100049646369959E-5</v>
      </c>
    </row>
    <row r="1127" spans="1:24" ht="13.5" thickBot="1">
      <c r="A1127" s="131">
        <v>8694</v>
      </c>
      <c r="B1127" s="131">
        <v>12532</v>
      </c>
      <c r="C1127" s="132" t="s">
        <v>2391</v>
      </c>
      <c r="D1127" s="132">
        <v>513770669</v>
      </c>
      <c r="E1127" s="132" t="s">
        <v>429</v>
      </c>
      <c r="F1127" s="132" t="s">
        <v>2392</v>
      </c>
      <c r="G1127" s="132">
        <v>1104249</v>
      </c>
      <c r="H1127" s="132" t="s">
        <v>102</v>
      </c>
      <c r="I1127" s="132" t="s">
        <v>73</v>
      </c>
      <c r="J1127" s="132" t="s">
        <v>53</v>
      </c>
      <c r="K1127" s="132" t="s">
        <v>53</v>
      </c>
      <c r="L1127" s="132" t="s">
        <v>821</v>
      </c>
      <c r="M1127" s="132" t="s">
        <v>311</v>
      </c>
      <c r="N1127" s="132" t="s">
        <v>650</v>
      </c>
      <c r="O1127" s="132" t="s">
        <v>62</v>
      </c>
      <c r="P1127" s="132" t="s">
        <v>1206</v>
      </c>
      <c r="Q1127" s="135">
        <v>21210</v>
      </c>
      <c r="R1127" s="135">
        <v>1</v>
      </c>
      <c r="S1127" s="135">
        <v>19750</v>
      </c>
      <c r="T1127" s="135">
        <v>0</v>
      </c>
      <c r="U1127" s="135">
        <v>4188.9750000000004</v>
      </c>
      <c r="V1127" s="136">
        <v>1.5396807519999999E-3</v>
      </c>
      <c r="W1127" s="136">
        <v>4.7850996695357386E-3</v>
      </c>
      <c r="X1127" s="136">
        <v>8.6325192567265321E-4</v>
      </c>
    </row>
    <row r="1128" spans="1:24" ht="13.5" thickBot="1">
      <c r="A1128" s="131">
        <v>8694</v>
      </c>
      <c r="B1128" s="131">
        <v>12532</v>
      </c>
      <c r="C1128" s="132" t="s">
        <v>1465</v>
      </c>
      <c r="D1128" s="132">
        <v>513257873</v>
      </c>
      <c r="E1128" s="132" t="s">
        <v>429</v>
      </c>
      <c r="F1128" s="132" t="s">
        <v>2393</v>
      </c>
      <c r="G1128" s="132">
        <v>1104488</v>
      </c>
      <c r="H1128" s="132" t="s">
        <v>102</v>
      </c>
      <c r="I1128" s="132" t="s">
        <v>73</v>
      </c>
      <c r="J1128" s="132" t="s">
        <v>53</v>
      </c>
      <c r="K1128" s="132" t="s">
        <v>53</v>
      </c>
      <c r="L1128" s="132" t="s">
        <v>821</v>
      </c>
      <c r="M1128" s="132" t="s">
        <v>311</v>
      </c>
      <c r="N1128" s="132" t="s">
        <v>651</v>
      </c>
      <c r="O1128" s="132" t="s">
        <v>62</v>
      </c>
      <c r="P1128" s="132" t="s">
        <v>1206</v>
      </c>
      <c r="Q1128" s="135">
        <v>15100</v>
      </c>
      <c r="R1128" s="135">
        <v>1</v>
      </c>
      <c r="S1128" s="135">
        <v>9151</v>
      </c>
      <c r="T1128" s="135">
        <v>0</v>
      </c>
      <c r="U1128" s="135">
        <v>1381.8009999999999</v>
      </c>
      <c r="V1128" s="136">
        <v>4.1253656499999999E-4</v>
      </c>
      <c r="W1128" s="136">
        <v>1.5784423417337539E-3</v>
      </c>
      <c r="X1128" s="136">
        <v>2.8475757772400114E-4</v>
      </c>
    </row>
    <row r="1129" spans="1:24" ht="13.5" thickBot="1">
      <c r="A1129" s="131">
        <v>8694</v>
      </c>
      <c r="B1129" s="131">
        <v>12532</v>
      </c>
      <c r="C1129" s="132" t="s">
        <v>2394</v>
      </c>
      <c r="D1129" s="132">
        <v>511725459</v>
      </c>
      <c r="E1129" s="132" t="s">
        <v>429</v>
      </c>
      <c r="F1129" s="132" t="s">
        <v>2395</v>
      </c>
      <c r="G1129" s="132">
        <v>1105097</v>
      </c>
      <c r="H1129" s="132" t="s">
        <v>102</v>
      </c>
      <c r="I1129" s="132" t="s">
        <v>73</v>
      </c>
      <c r="J1129" s="132" t="s">
        <v>53</v>
      </c>
      <c r="K1129" s="132" t="s">
        <v>53</v>
      </c>
      <c r="L1129" s="132" t="s">
        <v>821</v>
      </c>
      <c r="M1129" s="132" t="s">
        <v>311</v>
      </c>
      <c r="N1129" s="132" t="s">
        <v>75</v>
      </c>
      <c r="O1129" s="132" t="s">
        <v>62</v>
      </c>
      <c r="P1129" s="132" t="s">
        <v>1206</v>
      </c>
      <c r="Q1129" s="135">
        <v>96430</v>
      </c>
      <c r="R1129" s="135">
        <v>1</v>
      </c>
      <c r="S1129" s="135">
        <v>5893</v>
      </c>
      <c r="T1129" s="135">
        <v>0</v>
      </c>
      <c r="U1129" s="135">
        <v>5682.6198999999997</v>
      </c>
      <c r="V1129" s="136">
        <v>4.6192343509999997E-3</v>
      </c>
      <c r="W1129" s="136">
        <v>6.4913021933974795E-3</v>
      </c>
      <c r="X1129" s="136">
        <v>1.1710579727834947E-3</v>
      </c>
    </row>
    <row r="1130" spans="1:24" ht="13.5" thickBot="1">
      <c r="A1130" s="131">
        <v>8694</v>
      </c>
      <c r="B1130" s="131">
        <v>12532</v>
      </c>
      <c r="C1130" s="132" t="s">
        <v>1737</v>
      </c>
      <c r="D1130" s="132">
        <v>512781386</v>
      </c>
      <c r="E1130" s="132" t="s">
        <v>429</v>
      </c>
      <c r="F1130" s="132" t="s">
        <v>2396</v>
      </c>
      <c r="G1130" s="132">
        <v>1118116</v>
      </c>
      <c r="H1130" s="132" t="s">
        <v>102</v>
      </c>
      <c r="I1130" s="132" t="s">
        <v>73</v>
      </c>
      <c r="J1130" s="132" t="s">
        <v>53</v>
      </c>
      <c r="K1130" s="132" t="s">
        <v>53</v>
      </c>
      <c r="L1130" s="132" t="s">
        <v>821</v>
      </c>
      <c r="M1130" s="132" t="s">
        <v>311</v>
      </c>
      <c r="N1130" s="132" t="s">
        <v>140</v>
      </c>
      <c r="O1130" s="132" t="s">
        <v>62</v>
      </c>
      <c r="P1130" s="132" t="s">
        <v>1206</v>
      </c>
      <c r="Q1130" s="135">
        <v>2949770</v>
      </c>
      <c r="R1130" s="135">
        <v>1</v>
      </c>
      <c r="S1130" s="135">
        <v>42</v>
      </c>
      <c r="T1130" s="135">
        <v>0</v>
      </c>
      <c r="U1130" s="135">
        <v>1238.9033999999999</v>
      </c>
      <c r="V1130" s="136">
        <v>1.3679359316999999E-2</v>
      </c>
      <c r="W1130" s="136">
        <v>1.4152092695532206E-3</v>
      </c>
      <c r="X1130" s="136">
        <v>2.5530965111331464E-4</v>
      </c>
    </row>
    <row r="1131" spans="1:24" ht="13.5" thickBot="1">
      <c r="A1131" s="131">
        <v>8694</v>
      </c>
      <c r="B1131" s="131">
        <v>12532</v>
      </c>
      <c r="C1131" s="132" t="s">
        <v>2184</v>
      </c>
      <c r="D1131" s="132">
        <v>520041005</v>
      </c>
      <c r="E1131" s="132" t="s">
        <v>429</v>
      </c>
      <c r="F1131" s="132" t="s">
        <v>2397</v>
      </c>
      <c r="G1131" s="132">
        <v>1118447</v>
      </c>
      <c r="H1131" s="132" t="s">
        <v>102</v>
      </c>
      <c r="I1131" s="132" t="s">
        <v>73</v>
      </c>
      <c r="J1131" s="132" t="s">
        <v>53</v>
      </c>
      <c r="K1131" s="132" t="s">
        <v>53</v>
      </c>
      <c r="L1131" s="132" t="s">
        <v>821</v>
      </c>
      <c r="M1131" s="132" t="s">
        <v>311</v>
      </c>
      <c r="N1131" s="132" t="s">
        <v>140</v>
      </c>
      <c r="O1131" s="132" t="s">
        <v>62</v>
      </c>
      <c r="P1131" s="132" t="s">
        <v>1206</v>
      </c>
      <c r="Q1131" s="135">
        <v>866028</v>
      </c>
      <c r="R1131" s="135">
        <v>1</v>
      </c>
      <c r="S1131" s="135">
        <v>410.7</v>
      </c>
      <c r="T1131" s="135">
        <v>0</v>
      </c>
      <c r="U1131" s="135">
        <v>3556.777</v>
      </c>
      <c r="V1131" s="136">
        <v>4.6678417820000002E-3</v>
      </c>
      <c r="W1131" s="136">
        <v>4.0629348342523684E-3</v>
      </c>
      <c r="X1131" s="136">
        <v>7.3297037925463919E-4</v>
      </c>
    </row>
    <row r="1132" spans="1:24" ht="13.5" thickBot="1">
      <c r="A1132" s="131">
        <v>8694</v>
      </c>
      <c r="B1132" s="131">
        <v>12532</v>
      </c>
      <c r="C1132" s="132" t="s">
        <v>1323</v>
      </c>
      <c r="D1132" s="132">
        <v>510960719</v>
      </c>
      <c r="E1132" s="132" t="s">
        <v>429</v>
      </c>
      <c r="F1132" s="132" t="s">
        <v>2398</v>
      </c>
      <c r="G1132" s="132">
        <v>1119478</v>
      </c>
      <c r="H1132" s="132" t="s">
        <v>102</v>
      </c>
      <c r="I1132" s="132" t="s">
        <v>73</v>
      </c>
      <c r="J1132" s="132" t="s">
        <v>53</v>
      </c>
      <c r="K1132" s="132" t="s">
        <v>53</v>
      </c>
      <c r="L1132" s="132" t="s">
        <v>821</v>
      </c>
      <c r="M1132" s="132" t="s">
        <v>311</v>
      </c>
      <c r="N1132" s="132" t="s">
        <v>651</v>
      </c>
      <c r="O1132" s="132" t="s">
        <v>62</v>
      </c>
      <c r="P1132" s="132" t="s">
        <v>1206</v>
      </c>
      <c r="Q1132" s="135">
        <v>11600</v>
      </c>
      <c r="R1132" s="135">
        <v>1</v>
      </c>
      <c r="S1132" s="135">
        <v>22000</v>
      </c>
      <c r="T1132" s="135">
        <v>0</v>
      </c>
      <c r="U1132" s="135">
        <v>2552</v>
      </c>
      <c r="V1132" s="136">
        <v>9.5652148099870094E-5</v>
      </c>
      <c r="W1132" s="136">
        <v>2.9151700252818898E-3</v>
      </c>
      <c r="X1132" s="136">
        <v>5.2590882359446179E-4</v>
      </c>
    </row>
    <row r="1133" spans="1:24" ht="13.5" thickBot="1">
      <c r="A1133" s="131">
        <v>8694</v>
      </c>
      <c r="B1133" s="131">
        <v>12532</v>
      </c>
      <c r="C1133" s="132" t="s">
        <v>2564</v>
      </c>
      <c r="D1133" s="132">
        <v>513947473</v>
      </c>
      <c r="E1133" s="132" t="s">
        <v>429</v>
      </c>
      <c r="F1133" s="132" t="s">
        <v>2565</v>
      </c>
      <c r="G1133" s="132">
        <v>1120161</v>
      </c>
      <c r="H1133" s="132" t="s">
        <v>102</v>
      </c>
      <c r="I1133" s="132" t="s">
        <v>73</v>
      </c>
      <c r="J1133" s="132" t="s">
        <v>53</v>
      </c>
      <c r="K1133" s="132" t="s">
        <v>53</v>
      </c>
      <c r="L1133" s="132" t="s">
        <v>821</v>
      </c>
      <c r="M1133" s="132" t="s">
        <v>311</v>
      </c>
      <c r="N1133" s="132" t="s">
        <v>649</v>
      </c>
      <c r="O1133" s="132" t="s">
        <v>62</v>
      </c>
      <c r="P1133" s="132" t="s">
        <v>1206</v>
      </c>
      <c r="Q1133" s="135">
        <v>2500</v>
      </c>
      <c r="R1133" s="135">
        <v>1</v>
      </c>
      <c r="S1133" s="135">
        <v>289.3</v>
      </c>
      <c r="T1133" s="135">
        <v>0</v>
      </c>
      <c r="U1133" s="135">
        <v>7.2324999999999999</v>
      </c>
      <c r="V1133" s="136">
        <v>9.6131329200000002E-4</v>
      </c>
      <c r="W1133" s="136">
        <v>8.2617426363053555E-6</v>
      </c>
      <c r="X1133" s="136">
        <v>1.4904528082472357E-6</v>
      </c>
    </row>
    <row r="1134" spans="1:24" ht="13.5" thickBot="1">
      <c r="A1134" s="131">
        <v>8694</v>
      </c>
      <c r="B1134" s="131">
        <v>12532</v>
      </c>
      <c r="C1134" s="132" t="s">
        <v>1341</v>
      </c>
      <c r="D1134" s="132">
        <v>513901371</v>
      </c>
      <c r="E1134" s="132" t="s">
        <v>429</v>
      </c>
      <c r="F1134" s="132" t="s">
        <v>2399</v>
      </c>
      <c r="G1134" s="132">
        <v>1123355</v>
      </c>
      <c r="H1134" s="132" t="s">
        <v>102</v>
      </c>
      <c r="I1134" s="132" t="s">
        <v>73</v>
      </c>
      <c r="J1134" s="132" t="s">
        <v>53</v>
      </c>
      <c r="K1134" s="132" t="s">
        <v>53</v>
      </c>
      <c r="L1134" s="132" t="s">
        <v>821</v>
      </c>
      <c r="M1134" s="132" t="s">
        <v>311</v>
      </c>
      <c r="N1134" s="132" t="s">
        <v>647</v>
      </c>
      <c r="O1134" s="132" t="s">
        <v>62</v>
      </c>
      <c r="P1134" s="132" t="s">
        <v>1206</v>
      </c>
      <c r="Q1134" s="135">
        <v>438793</v>
      </c>
      <c r="R1134" s="135">
        <v>1</v>
      </c>
      <c r="S1134" s="135">
        <v>1395</v>
      </c>
      <c r="T1134" s="135">
        <v>0</v>
      </c>
      <c r="U1134" s="135">
        <v>6121.1623499999996</v>
      </c>
      <c r="V1134" s="136">
        <v>7.9860674099999996E-4</v>
      </c>
      <c r="W1134" s="136">
        <v>6.9922527439671041E-3</v>
      </c>
      <c r="X1134" s="136">
        <v>1.2614315401721047E-3</v>
      </c>
    </row>
    <row r="1135" spans="1:24" ht="13.5" thickBot="1">
      <c r="A1135" s="131">
        <v>8694</v>
      </c>
      <c r="B1135" s="131">
        <v>12532</v>
      </c>
      <c r="C1135" s="132" t="s">
        <v>2400</v>
      </c>
      <c r="D1135" s="132">
        <v>514068980</v>
      </c>
      <c r="E1135" s="132" t="s">
        <v>429</v>
      </c>
      <c r="F1135" s="132" t="s">
        <v>2401</v>
      </c>
      <c r="G1135" s="132">
        <v>1123777</v>
      </c>
      <c r="H1135" s="132" t="s">
        <v>102</v>
      </c>
      <c r="I1135" s="132" t="s">
        <v>73</v>
      </c>
      <c r="J1135" s="132" t="s">
        <v>53</v>
      </c>
      <c r="K1135" s="132" t="s">
        <v>53</v>
      </c>
      <c r="L1135" s="132" t="s">
        <v>821</v>
      </c>
      <c r="M1135" s="132" t="s">
        <v>311</v>
      </c>
      <c r="N1135" s="132" t="s">
        <v>650</v>
      </c>
      <c r="O1135" s="132" t="s">
        <v>62</v>
      </c>
      <c r="P1135" s="132" t="s">
        <v>1206</v>
      </c>
      <c r="Q1135" s="135">
        <v>133500</v>
      </c>
      <c r="R1135" s="135">
        <v>1</v>
      </c>
      <c r="S1135" s="135">
        <v>3744</v>
      </c>
      <c r="T1135" s="135">
        <v>0</v>
      </c>
      <c r="U1135" s="135">
        <v>4998.24</v>
      </c>
      <c r="V1135" s="136">
        <v>9.4146778420000007E-3</v>
      </c>
      <c r="W1135" s="136">
        <v>5.7095295560991187E-3</v>
      </c>
      <c r="X1135" s="136">
        <v>1.030022930424288E-3</v>
      </c>
    </row>
    <row r="1136" spans="1:24" ht="13.5" thickBot="1">
      <c r="A1136" s="131">
        <v>8694</v>
      </c>
      <c r="B1136" s="131">
        <v>12532</v>
      </c>
      <c r="C1136" s="132" t="s">
        <v>1437</v>
      </c>
      <c r="D1136" s="132">
        <v>514065283</v>
      </c>
      <c r="E1136" s="132" t="s">
        <v>429</v>
      </c>
      <c r="F1136" s="132" t="s">
        <v>2402</v>
      </c>
      <c r="G1136" s="132">
        <v>1123850</v>
      </c>
      <c r="H1136" s="132" t="s">
        <v>102</v>
      </c>
      <c r="I1136" s="132" t="s">
        <v>73</v>
      </c>
      <c r="J1136" s="132" t="s">
        <v>53</v>
      </c>
      <c r="K1136" s="132" t="s">
        <v>53</v>
      </c>
      <c r="L1136" s="132" t="s">
        <v>821</v>
      </c>
      <c r="M1136" s="132" t="s">
        <v>311</v>
      </c>
      <c r="N1136" s="132" t="s">
        <v>75</v>
      </c>
      <c r="O1136" s="132" t="s">
        <v>62</v>
      </c>
      <c r="P1136" s="132" t="s">
        <v>1206</v>
      </c>
      <c r="Q1136" s="135">
        <v>266476</v>
      </c>
      <c r="R1136" s="135">
        <v>1</v>
      </c>
      <c r="S1136" s="135">
        <v>1745</v>
      </c>
      <c r="T1136" s="135">
        <v>0</v>
      </c>
      <c r="U1136" s="135">
        <v>4650.0061999999998</v>
      </c>
      <c r="V1136" s="136">
        <v>2.9789577979999998E-3</v>
      </c>
      <c r="W1136" s="136">
        <v>5.3117392992221568E-3</v>
      </c>
      <c r="X1136" s="136">
        <v>9.5825991001134551E-4</v>
      </c>
    </row>
    <row r="1137" spans="1:24" ht="13.5" thickBot="1">
      <c r="A1137" s="131">
        <v>8694</v>
      </c>
      <c r="B1137" s="131">
        <v>12532</v>
      </c>
      <c r="C1137" s="132" t="s">
        <v>2403</v>
      </c>
      <c r="D1137" s="132">
        <v>515001659</v>
      </c>
      <c r="E1137" s="132" t="s">
        <v>429</v>
      </c>
      <c r="F1137" s="132" t="s">
        <v>2404</v>
      </c>
      <c r="G1137" s="132">
        <v>1132356</v>
      </c>
      <c r="H1137" s="132" t="s">
        <v>102</v>
      </c>
      <c r="I1137" s="132" t="s">
        <v>73</v>
      </c>
      <c r="J1137" s="132" t="s">
        <v>53</v>
      </c>
      <c r="K1137" s="132" t="s">
        <v>53</v>
      </c>
      <c r="L1137" s="132" t="s">
        <v>821</v>
      </c>
      <c r="M1137" s="132" t="s">
        <v>311</v>
      </c>
      <c r="N1137" s="132" t="s">
        <v>263</v>
      </c>
      <c r="O1137" s="132" t="s">
        <v>62</v>
      </c>
      <c r="P1137" s="132" t="s">
        <v>1206</v>
      </c>
      <c r="Q1137" s="135">
        <v>599217</v>
      </c>
      <c r="R1137" s="135">
        <v>1</v>
      </c>
      <c r="S1137" s="135">
        <v>992.1</v>
      </c>
      <c r="T1137" s="135">
        <v>0</v>
      </c>
      <c r="U1137" s="135">
        <v>5944.8318600000002</v>
      </c>
      <c r="V1137" s="136">
        <v>4.1114853049999999E-3</v>
      </c>
      <c r="W1137" s="136">
        <v>6.7908290139548529E-3</v>
      </c>
      <c r="X1137" s="136">
        <v>1.2250938597019893E-3</v>
      </c>
    </row>
    <row r="1138" spans="1:24" ht="13.5" thickBot="1">
      <c r="A1138" s="131">
        <v>8694</v>
      </c>
      <c r="B1138" s="131">
        <v>12532</v>
      </c>
      <c r="C1138" s="132" t="s">
        <v>2403</v>
      </c>
      <c r="D1138" s="132">
        <v>515001659</v>
      </c>
      <c r="E1138" s="132" t="s">
        <v>429</v>
      </c>
      <c r="F1138" s="132" t="s">
        <v>2404</v>
      </c>
      <c r="G1138" s="132">
        <v>11323560</v>
      </c>
      <c r="H1138" s="132" t="s">
        <v>102</v>
      </c>
      <c r="I1138" s="132" t="s">
        <v>73</v>
      </c>
      <c r="J1138" s="132" t="s">
        <v>53</v>
      </c>
      <c r="K1138" s="132" t="s">
        <v>53</v>
      </c>
      <c r="L1138" s="132" t="s">
        <v>54</v>
      </c>
      <c r="M1138" s="132" t="s">
        <v>311</v>
      </c>
      <c r="N1138" s="132" t="s">
        <v>263</v>
      </c>
      <c r="O1138" s="132" t="s">
        <v>62</v>
      </c>
      <c r="P1138" s="132" t="s">
        <v>1206</v>
      </c>
      <c r="Q1138" s="135">
        <v>505000</v>
      </c>
      <c r="R1138" s="135">
        <v>1</v>
      </c>
      <c r="S1138" s="135">
        <v>989.86369999999999</v>
      </c>
      <c r="T1138" s="135">
        <v>0</v>
      </c>
      <c r="U1138" s="135">
        <v>4998.8116799999998</v>
      </c>
      <c r="V1138" s="136">
        <v>3.465021985E-3</v>
      </c>
      <c r="W1138" s="136">
        <v>5.710182590738638E-3</v>
      </c>
      <c r="X1138" s="136">
        <v>1.0301407405952411E-3</v>
      </c>
    </row>
    <row r="1139" spans="1:24" ht="13.5" thickBot="1">
      <c r="A1139" s="131">
        <v>8694</v>
      </c>
      <c r="B1139" s="131">
        <v>12532</v>
      </c>
      <c r="C1139" s="132" t="s">
        <v>1435</v>
      </c>
      <c r="D1139" s="132">
        <v>514892801</v>
      </c>
      <c r="E1139" s="132" t="s">
        <v>429</v>
      </c>
      <c r="F1139" s="132" t="s">
        <v>2405</v>
      </c>
      <c r="G1139" s="132">
        <v>1133875</v>
      </c>
      <c r="H1139" s="132" t="s">
        <v>102</v>
      </c>
      <c r="I1139" s="132" t="s">
        <v>73</v>
      </c>
      <c r="J1139" s="132" t="s">
        <v>53</v>
      </c>
      <c r="K1139" s="132" t="s">
        <v>53</v>
      </c>
      <c r="L1139" s="132" t="s">
        <v>821</v>
      </c>
      <c r="M1139" s="132" t="s">
        <v>311</v>
      </c>
      <c r="N1139" s="132" t="s">
        <v>263</v>
      </c>
      <c r="O1139" s="132" t="s">
        <v>62</v>
      </c>
      <c r="P1139" s="132" t="s">
        <v>1206</v>
      </c>
      <c r="Q1139" s="135">
        <v>361200</v>
      </c>
      <c r="R1139" s="135">
        <v>1</v>
      </c>
      <c r="S1139" s="135">
        <v>1920</v>
      </c>
      <c r="T1139" s="135">
        <v>0</v>
      </c>
      <c r="U1139" s="135">
        <v>6935.04</v>
      </c>
      <c r="V1139" s="136">
        <v>1.01087182E-3</v>
      </c>
      <c r="W1139" s="136">
        <v>7.9219516975434622E-3</v>
      </c>
      <c r="X1139" s="136">
        <v>1.4291531065754454E-3</v>
      </c>
    </row>
    <row r="1140" spans="1:24" ht="13.5" thickBot="1">
      <c r="A1140" s="131">
        <v>8694</v>
      </c>
      <c r="B1140" s="131">
        <v>12532</v>
      </c>
      <c r="C1140" s="132" t="s">
        <v>2406</v>
      </c>
      <c r="D1140" s="132">
        <v>2250</v>
      </c>
      <c r="E1140" s="132" t="s">
        <v>2</v>
      </c>
      <c r="F1140" s="132" t="s">
        <v>2407</v>
      </c>
      <c r="G1140" s="132">
        <v>1134402</v>
      </c>
      <c r="H1140" s="132" t="s">
        <v>102</v>
      </c>
      <c r="I1140" s="132" t="s">
        <v>73</v>
      </c>
      <c r="J1140" s="132" t="s">
        <v>53</v>
      </c>
      <c r="K1140" s="132" t="s">
        <v>314</v>
      </c>
      <c r="L1140" s="132" t="s">
        <v>821</v>
      </c>
      <c r="M1140" s="132" t="s">
        <v>311</v>
      </c>
      <c r="N1140" s="132" t="s">
        <v>647</v>
      </c>
      <c r="O1140" s="132" t="s">
        <v>62</v>
      </c>
      <c r="P1140" s="132" t="s">
        <v>1206</v>
      </c>
      <c r="Q1140" s="135">
        <v>3000</v>
      </c>
      <c r="R1140" s="135">
        <v>1</v>
      </c>
      <c r="S1140" s="135">
        <v>26580</v>
      </c>
      <c r="T1140" s="135">
        <v>0</v>
      </c>
      <c r="U1140" s="135">
        <v>797.4</v>
      </c>
      <c r="V1140" s="136">
        <v>5.3479827177442801E-5</v>
      </c>
      <c r="W1140" s="136">
        <v>9.1087640210022684E-4</v>
      </c>
      <c r="X1140" s="136">
        <v>1.6432589966074602E-4</v>
      </c>
    </row>
    <row r="1141" spans="1:24" ht="13.5" thickBot="1">
      <c r="A1141" s="131">
        <v>8694</v>
      </c>
      <c r="B1141" s="131">
        <v>12532</v>
      </c>
      <c r="C1141" s="132" t="s">
        <v>2408</v>
      </c>
      <c r="D1141" s="132">
        <v>515158665</v>
      </c>
      <c r="E1141" s="132" t="s">
        <v>429</v>
      </c>
      <c r="F1141" s="132" t="s">
        <v>2409</v>
      </c>
      <c r="G1141" s="132">
        <v>1138379</v>
      </c>
      <c r="H1141" s="132" t="s">
        <v>102</v>
      </c>
      <c r="I1141" s="132" t="s">
        <v>73</v>
      </c>
      <c r="J1141" s="132" t="s">
        <v>53</v>
      </c>
      <c r="K1141" s="132" t="s">
        <v>53</v>
      </c>
      <c r="L1141" s="132" t="s">
        <v>821</v>
      </c>
      <c r="M1141" s="132" t="s">
        <v>311</v>
      </c>
      <c r="N1141" s="132" t="s">
        <v>258</v>
      </c>
      <c r="O1141" s="132" t="s">
        <v>62</v>
      </c>
      <c r="P1141" s="132" t="s">
        <v>1206</v>
      </c>
      <c r="Q1141" s="135">
        <v>157232</v>
      </c>
      <c r="R1141" s="135">
        <v>1</v>
      </c>
      <c r="S1141" s="135">
        <v>924.4</v>
      </c>
      <c r="T1141" s="135">
        <v>0</v>
      </c>
      <c r="U1141" s="135">
        <v>1453.45261</v>
      </c>
      <c r="V1141" s="136">
        <v>1.5120574057E-2</v>
      </c>
      <c r="W1141" s="136">
        <v>1.6602905493102386E-3</v>
      </c>
      <c r="X1141" s="136">
        <v>2.9952333553111293E-4</v>
      </c>
    </row>
    <row r="1142" spans="1:24" ht="13.5" thickBot="1">
      <c r="A1142" s="131">
        <v>8694</v>
      </c>
      <c r="B1142" s="131">
        <v>12532</v>
      </c>
      <c r="C1142" s="132" t="s">
        <v>1532</v>
      </c>
      <c r="D1142" s="132">
        <v>515434074</v>
      </c>
      <c r="E1142" s="132" t="s">
        <v>429</v>
      </c>
      <c r="F1142" s="132" t="s">
        <v>2410</v>
      </c>
      <c r="G1142" s="132">
        <v>1139195</v>
      </c>
      <c r="H1142" s="132" t="s">
        <v>102</v>
      </c>
      <c r="I1142" s="132" t="s">
        <v>73</v>
      </c>
      <c r="J1142" s="132" t="s">
        <v>53</v>
      </c>
      <c r="K1142" s="132" t="s">
        <v>53</v>
      </c>
      <c r="L1142" s="132" t="s">
        <v>821</v>
      </c>
      <c r="M1142" s="132" t="s">
        <v>311</v>
      </c>
      <c r="N1142" s="132" t="s">
        <v>651</v>
      </c>
      <c r="O1142" s="132" t="s">
        <v>62</v>
      </c>
      <c r="P1142" s="132" t="s">
        <v>1206</v>
      </c>
      <c r="Q1142" s="135">
        <v>722113.03</v>
      </c>
      <c r="R1142" s="135">
        <v>1</v>
      </c>
      <c r="S1142" s="135">
        <v>352.2</v>
      </c>
      <c r="T1142" s="135">
        <v>0</v>
      </c>
      <c r="U1142" s="135">
        <v>2543.2820900000002</v>
      </c>
      <c r="V1142" s="136">
        <v>4.9458118719999996E-3</v>
      </c>
      <c r="W1142" s="136">
        <v>2.905211486913902E-3</v>
      </c>
      <c r="X1142" s="136">
        <v>5.2411226176362236E-4</v>
      </c>
    </row>
    <row r="1143" spans="1:24" ht="13.5" thickBot="1">
      <c r="A1143" s="131">
        <v>8694</v>
      </c>
      <c r="B1143" s="131">
        <v>12532</v>
      </c>
      <c r="C1143" s="132" t="s">
        <v>1580</v>
      </c>
      <c r="D1143" s="132">
        <v>514401702</v>
      </c>
      <c r="E1143" s="132" t="s">
        <v>429</v>
      </c>
      <c r="F1143" s="132" t="s">
        <v>2411</v>
      </c>
      <c r="G1143" s="132">
        <v>1141571</v>
      </c>
      <c r="H1143" s="132" t="s">
        <v>102</v>
      </c>
      <c r="I1143" s="132" t="s">
        <v>73</v>
      </c>
      <c r="J1143" s="132" t="s">
        <v>53</v>
      </c>
      <c r="K1143" s="132" t="s">
        <v>53</v>
      </c>
      <c r="L1143" s="132" t="s">
        <v>821</v>
      </c>
      <c r="M1143" s="132" t="s">
        <v>311</v>
      </c>
      <c r="N1143" s="132" t="s">
        <v>156</v>
      </c>
      <c r="O1143" s="132" t="s">
        <v>62</v>
      </c>
      <c r="P1143" s="132" t="s">
        <v>1206</v>
      </c>
      <c r="Q1143" s="135">
        <v>211918.05</v>
      </c>
      <c r="R1143" s="135">
        <v>1</v>
      </c>
      <c r="S1143" s="135">
        <v>2633</v>
      </c>
      <c r="T1143" s="135">
        <v>0</v>
      </c>
      <c r="U1143" s="135">
        <v>5579.8022600000004</v>
      </c>
      <c r="V1143" s="136">
        <v>9.4418910600000002E-4</v>
      </c>
      <c r="W1143" s="136">
        <v>6.3738527803104024E-3</v>
      </c>
      <c r="X1143" s="136">
        <v>1.1498696091090594E-3</v>
      </c>
    </row>
    <row r="1144" spans="1:24" ht="13.5" thickBot="1">
      <c r="A1144" s="131">
        <v>8694</v>
      </c>
      <c r="B1144" s="131">
        <v>12532</v>
      </c>
      <c r="C1144" s="132" t="s">
        <v>1351</v>
      </c>
      <c r="D1144" s="132">
        <v>550263107</v>
      </c>
      <c r="E1144" s="132" t="s">
        <v>432</v>
      </c>
      <c r="F1144" s="132" t="s">
        <v>2412</v>
      </c>
      <c r="G1144" s="132">
        <v>1141969</v>
      </c>
      <c r="H1144" s="132" t="s">
        <v>102</v>
      </c>
      <c r="I1144" s="132" t="s">
        <v>460</v>
      </c>
      <c r="J1144" s="132" t="s">
        <v>53</v>
      </c>
      <c r="K1144" s="132" t="s">
        <v>53</v>
      </c>
      <c r="L1144" s="132" t="s">
        <v>821</v>
      </c>
      <c r="M1144" s="132" t="s">
        <v>311</v>
      </c>
      <c r="N1144" s="132" t="s">
        <v>267</v>
      </c>
      <c r="O1144" s="132" t="s">
        <v>62</v>
      </c>
      <c r="P1144" s="132" t="s">
        <v>1206</v>
      </c>
      <c r="Q1144" s="135">
        <v>52075</v>
      </c>
      <c r="R1144" s="135">
        <v>1</v>
      </c>
      <c r="S1144" s="135">
        <v>4674</v>
      </c>
      <c r="T1144" s="135">
        <v>0</v>
      </c>
      <c r="U1144" s="135">
        <v>2433.9854999999998</v>
      </c>
      <c r="V1144" s="136">
        <v>5.2159366700000004E-4</v>
      </c>
      <c r="W1144" s="136">
        <v>2.7803611173866584E-3</v>
      </c>
      <c r="X1144" s="136">
        <v>5.0158873469865908E-4</v>
      </c>
    </row>
    <row r="1145" spans="1:24" ht="13.5" thickBot="1">
      <c r="A1145" s="131">
        <v>8694</v>
      </c>
      <c r="B1145" s="131">
        <v>12532</v>
      </c>
      <c r="C1145" s="132" t="s">
        <v>2413</v>
      </c>
      <c r="D1145" s="132">
        <v>512466723</v>
      </c>
      <c r="E1145" s="132" t="s">
        <v>429</v>
      </c>
      <c r="F1145" s="132" t="s">
        <v>2414</v>
      </c>
      <c r="G1145" s="132">
        <v>1142587</v>
      </c>
      <c r="H1145" s="132" t="s">
        <v>102</v>
      </c>
      <c r="I1145" s="132" t="s">
        <v>73</v>
      </c>
      <c r="J1145" s="132" t="s">
        <v>53</v>
      </c>
      <c r="K1145" s="132" t="s">
        <v>53</v>
      </c>
      <c r="L1145" s="132" t="s">
        <v>821</v>
      </c>
      <c r="M1145" s="132" t="s">
        <v>311</v>
      </c>
      <c r="N1145" s="132" t="s">
        <v>258</v>
      </c>
      <c r="O1145" s="132" t="s">
        <v>62</v>
      </c>
      <c r="P1145" s="132" t="s">
        <v>1206</v>
      </c>
      <c r="Q1145" s="135">
        <v>1052984</v>
      </c>
      <c r="R1145" s="135">
        <v>1</v>
      </c>
      <c r="S1145" s="135">
        <v>474.5</v>
      </c>
      <c r="T1145" s="135">
        <v>149.4734</v>
      </c>
      <c r="U1145" s="135">
        <v>5145.8824800000002</v>
      </c>
      <c r="V1145" s="136">
        <v>1.1497954801E-2</v>
      </c>
      <c r="W1145" s="136">
        <v>5.8781827426799505E-3</v>
      </c>
      <c r="X1145" s="136">
        <v>1.0604486682649497E-3</v>
      </c>
    </row>
    <row r="1146" spans="1:24" ht="13.5" thickBot="1">
      <c r="A1146" s="131">
        <v>8694</v>
      </c>
      <c r="B1146" s="131">
        <v>12532</v>
      </c>
      <c r="C1146" s="132" t="s">
        <v>1343</v>
      </c>
      <c r="D1146" s="132">
        <v>512607888</v>
      </c>
      <c r="E1146" s="132" t="s">
        <v>429</v>
      </c>
      <c r="F1146" s="132" t="s">
        <v>2415</v>
      </c>
      <c r="G1146" s="132">
        <v>1143429</v>
      </c>
      <c r="H1146" s="132" t="s">
        <v>102</v>
      </c>
      <c r="I1146" s="132" t="s">
        <v>73</v>
      </c>
      <c r="J1146" s="132" t="s">
        <v>53</v>
      </c>
      <c r="K1146" s="132" t="s">
        <v>53</v>
      </c>
      <c r="L1146" s="132" t="s">
        <v>821</v>
      </c>
      <c r="M1146" s="132" t="s">
        <v>311</v>
      </c>
      <c r="N1146" s="132" t="s">
        <v>259</v>
      </c>
      <c r="O1146" s="132" t="s">
        <v>62</v>
      </c>
      <c r="P1146" s="132" t="s">
        <v>1206</v>
      </c>
      <c r="Q1146" s="135">
        <v>18915</v>
      </c>
      <c r="R1146" s="135">
        <v>1</v>
      </c>
      <c r="S1146" s="135">
        <v>38750</v>
      </c>
      <c r="T1146" s="135">
        <v>0</v>
      </c>
      <c r="U1146" s="135">
        <v>7329.5625</v>
      </c>
      <c r="V1146" s="136">
        <v>1.15077655E-3</v>
      </c>
      <c r="W1146" s="136">
        <v>8.3726179069083823E-3</v>
      </c>
      <c r="X1146" s="136">
        <v>1.5104551692151579E-3</v>
      </c>
    </row>
    <row r="1147" spans="1:24" ht="13.5" thickBot="1">
      <c r="A1147" s="131">
        <v>8694</v>
      </c>
      <c r="B1147" s="131">
        <v>12532</v>
      </c>
      <c r="C1147" s="132" t="s">
        <v>2416</v>
      </c>
      <c r="D1147" s="132">
        <v>515809499</v>
      </c>
      <c r="E1147" s="132" t="s">
        <v>429</v>
      </c>
      <c r="F1147" s="132" t="s">
        <v>2417</v>
      </c>
      <c r="G1147" s="132">
        <v>1147487</v>
      </c>
      <c r="H1147" s="132" t="s">
        <v>102</v>
      </c>
      <c r="I1147" s="132" t="s">
        <v>73</v>
      </c>
      <c r="J1147" s="132" t="s">
        <v>53</v>
      </c>
      <c r="K1147" s="132" t="s">
        <v>53</v>
      </c>
      <c r="L1147" s="132" t="s">
        <v>821</v>
      </c>
      <c r="M1147" s="132" t="s">
        <v>311</v>
      </c>
      <c r="N1147" s="132" t="s">
        <v>75</v>
      </c>
      <c r="O1147" s="132" t="s">
        <v>62</v>
      </c>
      <c r="P1147" s="132" t="s">
        <v>1206</v>
      </c>
      <c r="Q1147" s="135">
        <v>8375</v>
      </c>
      <c r="R1147" s="135">
        <v>1</v>
      </c>
      <c r="S1147" s="135">
        <v>39460</v>
      </c>
      <c r="T1147" s="135">
        <v>0</v>
      </c>
      <c r="U1147" s="135">
        <v>3304.7750000000001</v>
      </c>
      <c r="V1147" s="136">
        <v>6.8144833189999997E-3</v>
      </c>
      <c r="W1147" s="136">
        <v>3.7750709327198108E-3</v>
      </c>
      <c r="X1147" s="136">
        <v>6.8103853154168796E-4</v>
      </c>
    </row>
    <row r="1148" spans="1:24" ht="13.5" thickBot="1">
      <c r="A1148" s="131">
        <v>8694</v>
      </c>
      <c r="B1148" s="131">
        <v>12532</v>
      </c>
      <c r="C1148" s="132" t="s">
        <v>2418</v>
      </c>
      <c r="D1148" s="132">
        <v>1762</v>
      </c>
      <c r="E1148" s="132" t="s">
        <v>2</v>
      </c>
      <c r="F1148" s="132" t="s">
        <v>2419</v>
      </c>
      <c r="G1148" s="132">
        <v>1155290</v>
      </c>
      <c r="H1148" s="132" t="s">
        <v>102</v>
      </c>
      <c r="I1148" s="132" t="s">
        <v>73</v>
      </c>
      <c r="J1148" s="132" t="s">
        <v>53</v>
      </c>
      <c r="K1148" s="132" t="s">
        <v>315</v>
      </c>
      <c r="L1148" s="132" t="s">
        <v>821</v>
      </c>
      <c r="M1148" s="132" t="s">
        <v>311</v>
      </c>
      <c r="N1148" s="132" t="s">
        <v>267</v>
      </c>
      <c r="O1148" s="132" t="s">
        <v>62</v>
      </c>
      <c r="P1148" s="132" t="s">
        <v>1206</v>
      </c>
      <c r="Q1148" s="135">
        <v>255</v>
      </c>
      <c r="R1148" s="135">
        <v>1</v>
      </c>
      <c r="S1148" s="135">
        <v>4611</v>
      </c>
      <c r="T1148" s="135">
        <v>6.2E-2</v>
      </c>
      <c r="U1148" s="135">
        <v>11.82005</v>
      </c>
      <c r="V1148" s="136">
        <v>1.38978998905276E-6</v>
      </c>
      <c r="W1148" s="136">
        <v>1.3502137718390752E-5</v>
      </c>
      <c r="X1148" s="136">
        <v>2.4358419241096078E-6</v>
      </c>
    </row>
    <row r="1149" spans="1:24" ht="13.5" thickBot="1">
      <c r="A1149" s="131">
        <v>8694</v>
      </c>
      <c r="B1149" s="131">
        <v>12532</v>
      </c>
      <c r="C1149" s="132" t="s">
        <v>2421</v>
      </c>
      <c r="D1149" s="132">
        <v>513618967</v>
      </c>
      <c r="E1149" s="132" t="s">
        <v>429</v>
      </c>
      <c r="F1149" s="132" t="s">
        <v>2422</v>
      </c>
      <c r="G1149" s="132">
        <v>1168558</v>
      </c>
      <c r="H1149" s="132" t="s">
        <v>102</v>
      </c>
      <c r="I1149" s="132" t="s">
        <v>73</v>
      </c>
      <c r="J1149" s="132" t="s">
        <v>53</v>
      </c>
      <c r="K1149" s="132" t="s">
        <v>53</v>
      </c>
      <c r="L1149" s="132" t="s">
        <v>821</v>
      </c>
      <c r="M1149" s="132" t="s">
        <v>311</v>
      </c>
      <c r="N1149" s="132" t="s">
        <v>650</v>
      </c>
      <c r="O1149" s="132" t="s">
        <v>62</v>
      </c>
      <c r="P1149" s="132" t="s">
        <v>1206</v>
      </c>
      <c r="Q1149" s="135">
        <v>1347673</v>
      </c>
      <c r="R1149" s="135">
        <v>1</v>
      </c>
      <c r="S1149" s="135">
        <v>871.5</v>
      </c>
      <c r="T1149" s="135">
        <v>0</v>
      </c>
      <c r="U1149" s="135">
        <v>11744.97019</v>
      </c>
      <c r="V1149" s="136">
        <v>9.6657277369999999E-3</v>
      </c>
      <c r="W1149" s="136">
        <v>1.34163734505162E-2</v>
      </c>
      <c r="X1149" s="136">
        <v>2.4203696927017722E-3</v>
      </c>
    </row>
    <row r="1150" spans="1:24" ht="13.5" thickBot="1">
      <c r="A1150" s="131">
        <v>8694</v>
      </c>
      <c r="B1150" s="131">
        <v>12532</v>
      </c>
      <c r="C1150" s="132" t="s">
        <v>2423</v>
      </c>
      <c r="D1150" s="132">
        <v>540296795</v>
      </c>
      <c r="E1150" s="132" t="s">
        <v>432</v>
      </c>
      <c r="F1150" s="132" t="s">
        <v>2424</v>
      </c>
      <c r="G1150" s="132">
        <v>1168962</v>
      </c>
      <c r="H1150" s="132" t="s">
        <v>102</v>
      </c>
      <c r="I1150" s="132" t="s">
        <v>460</v>
      </c>
      <c r="J1150" s="132" t="s">
        <v>53</v>
      </c>
      <c r="K1150" s="132" t="s">
        <v>53</v>
      </c>
      <c r="L1150" s="132" t="s">
        <v>821</v>
      </c>
      <c r="M1150" s="132" t="s">
        <v>311</v>
      </c>
      <c r="N1150" s="132" t="s">
        <v>270</v>
      </c>
      <c r="O1150" s="132" t="s">
        <v>62</v>
      </c>
      <c r="P1150" s="132" t="s">
        <v>1206</v>
      </c>
      <c r="Q1150" s="135">
        <v>85218</v>
      </c>
      <c r="R1150" s="135">
        <v>1</v>
      </c>
      <c r="S1150" s="135">
        <v>180.8</v>
      </c>
      <c r="T1150" s="135">
        <v>0</v>
      </c>
      <c r="U1150" s="135">
        <v>154.07414</v>
      </c>
      <c r="V1150" s="136">
        <v>6.8891917579999998E-3</v>
      </c>
      <c r="W1150" s="136">
        <v>1.7600012327550368E-4</v>
      </c>
      <c r="X1150" s="136">
        <v>3.1751155843937467E-5</v>
      </c>
    </row>
    <row r="1151" spans="1:24" ht="13.5" thickBot="1">
      <c r="A1151" s="131">
        <v>8694</v>
      </c>
      <c r="B1151" s="131">
        <v>12532</v>
      </c>
      <c r="C1151" s="132" t="s">
        <v>2425</v>
      </c>
      <c r="D1151" s="132">
        <v>515933950</v>
      </c>
      <c r="E1151" s="132" t="s">
        <v>429</v>
      </c>
      <c r="F1151" s="132" t="s">
        <v>2426</v>
      </c>
      <c r="G1151" s="132">
        <v>1169978</v>
      </c>
      <c r="H1151" s="132" t="s">
        <v>102</v>
      </c>
      <c r="I1151" s="132" t="s">
        <v>73</v>
      </c>
      <c r="J1151" s="132" t="s">
        <v>53</v>
      </c>
      <c r="K1151" s="132" t="s">
        <v>53</v>
      </c>
      <c r="L1151" s="132" t="s">
        <v>821</v>
      </c>
      <c r="M1151" s="132" t="s">
        <v>311</v>
      </c>
      <c r="N1151" s="132" t="s">
        <v>648</v>
      </c>
      <c r="O1151" s="132" t="s">
        <v>62</v>
      </c>
      <c r="P1151" s="132" t="s">
        <v>1206</v>
      </c>
      <c r="Q1151" s="135">
        <v>24635</v>
      </c>
      <c r="R1151" s="135">
        <v>1</v>
      </c>
      <c r="S1151" s="135">
        <v>589.29999999999995</v>
      </c>
      <c r="T1151" s="135">
        <v>0</v>
      </c>
      <c r="U1151" s="135">
        <v>145.17404999999999</v>
      </c>
      <c r="V1151" s="136">
        <v>1.1231984826E-2</v>
      </c>
      <c r="W1151" s="136">
        <v>1.6583347923541312E-4</v>
      </c>
      <c r="X1151" s="136">
        <v>2.9917050882423033E-5</v>
      </c>
    </row>
    <row r="1152" spans="1:24" ht="13.5" thickBot="1">
      <c r="A1152" s="131">
        <v>8694</v>
      </c>
      <c r="B1152" s="131">
        <v>12532</v>
      </c>
      <c r="C1152" s="132" t="s">
        <v>2427</v>
      </c>
      <c r="D1152" s="132">
        <v>515251593</v>
      </c>
      <c r="E1152" s="132" t="s">
        <v>429</v>
      </c>
      <c r="F1152" s="132" t="s">
        <v>2428</v>
      </c>
      <c r="G1152" s="132">
        <v>1170216</v>
      </c>
      <c r="H1152" s="132" t="s">
        <v>102</v>
      </c>
      <c r="I1152" s="132" t="s">
        <v>73</v>
      </c>
      <c r="J1152" s="132" t="s">
        <v>53</v>
      </c>
      <c r="K1152" s="132" t="s">
        <v>53</v>
      </c>
      <c r="L1152" s="132" t="s">
        <v>821</v>
      </c>
      <c r="M1152" s="132" t="s">
        <v>311</v>
      </c>
      <c r="N1152" s="132" t="s">
        <v>265</v>
      </c>
      <c r="O1152" s="132" t="s">
        <v>62</v>
      </c>
      <c r="P1152" s="132" t="s">
        <v>1206</v>
      </c>
      <c r="Q1152" s="135">
        <v>504662</v>
      </c>
      <c r="R1152" s="135">
        <v>1</v>
      </c>
      <c r="S1152" s="135">
        <v>1084</v>
      </c>
      <c r="T1152" s="135">
        <v>0</v>
      </c>
      <c r="U1152" s="135">
        <v>5470.5360799999999</v>
      </c>
      <c r="V1152" s="136">
        <v>4.7224838660000004E-3</v>
      </c>
      <c r="W1152" s="136">
        <v>6.2490371483695491E-3</v>
      </c>
      <c r="X1152" s="136">
        <v>1.1273523488494743E-3</v>
      </c>
    </row>
    <row r="1153" spans="1:24" ht="13.5" thickBot="1">
      <c r="A1153" s="131">
        <v>8694</v>
      </c>
      <c r="B1153" s="131">
        <v>12532</v>
      </c>
      <c r="C1153" s="132" t="s">
        <v>1577</v>
      </c>
      <c r="D1153" s="132">
        <v>514599943</v>
      </c>
      <c r="E1153" s="132" t="s">
        <v>429</v>
      </c>
      <c r="F1153" s="132" t="s">
        <v>2429</v>
      </c>
      <c r="G1153" s="132">
        <v>1170877</v>
      </c>
      <c r="H1153" s="132" t="s">
        <v>102</v>
      </c>
      <c r="I1153" s="132" t="s">
        <v>73</v>
      </c>
      <c r="J1153" s="132" t="s">
        <v>53</v>
      </c>
      <c r="K1153" s="132" t="s">
        <v>53</v>
      </c>
      <c r="L1153" s="132" t="s">
        <v>821</v>
      </c>
      <c r="M1153" s="132" t="s">
        <v>311</v>
      </c>
      <c r="N1153" s="132" t="s">
        <v>647</v>
      </c>
      <c r="O1153" s="132" t="s">
        <v>62</v>
      </c>
      <c r="P1153" s="132" t="s">
        <v>1206</v>
      </c>
      <c r="Q1153" s="135">
        <v>194145</v>
      </c>
      <c r="R1153" s="135">
        <v>1</v>
      </c>
      <c r="S1153" s="135">
        <v>8250</v>
      </c>
      <c r="T1153" s="135">
        <v>0</v>
      </c>
      <c r="U1153" s="135">
        <v>16016.9625</v>
      </c>
      <c r="V1153" s="136">
        <v>5.4626393669999999E-3</v>
      </c>
      <c r="W1153" s="136">
        <v>1.8296304457705359E-2</v>
      </c>
      <c r="X1153" s="136">
        <v>3.3007295869637971E-3</v>
      </c>
    </row>
    <row r="1154" spans="1:24" ht="13.5" thickBot="1">
      <c r="A1154" s="131">
        <v>8694</v>
      </c>
      <c r="B1154" s="131">
        <v>12532</v>
      </c>
      <c r="C1154" s="132" t="s">
        <v>1600</v>
      </c>
      <c r="D1154" s="132">
        <v>516046307</v>
      </c>
      <c r="E1154" s="132" t="s">
        <v>429</v>
      </c>
      <c r="F1154" s="132" t="s">
        <v>2430</v>
      </c>
      <c r="G1154" s="132">
        <v>1172287</v>
      </c>
      <c r="H1154" s="132" t="s">
        <v>102</v>
      </c>
      <c r="I1154" s="132" t="s">
        <v>73</v>
      </c>
      <c r="J1154" s="132" t="s">
        <v>53</v>
      </c>
      <c r="K1154" s="132" t="s">
        <v>53</v>
      </c>
      <c r="L1154" s="132" t="s">
        <v>821</v>
      </c>
      <c r="M1154" s="132" t="s">
        <v>311</v>
      </c>
      <c r="N1154" s="132" t="s">
        <v>647</v>
      </c>
      <c r="O1154" s="132" t="s">
        <v>62</v>
      </c>
      <c r="P1154" s="132" t="s">
        <v>1206</v>
      </c>
      <c r="Q1154" s="135">
        <v>78460</v>
      </c>
      <c r="R1154" s="135">
        <v>1</v>
      </c>
      <c r="S1154" s="135">
        <v>3379</v>
      </c>
      <c r="T1154" s="135">
        <v>0</v>
      </c>
      <c r="U1154" s="135">
        <v>2651.1633999999999</v>
      </c>
      <c r="V1154" s="136">
        <v>4.7806185939999997E-3</v>
      </c>
      <c r="W1154" s="136">
        <v>3.0284451707697571E-3</v>
      </c>
      <c r="X1154" s="136">
        <v>5.4634413199478591E-4</v>
      </c>
    </row>
    <row r="1155" spans="1:24" ht="13.5" thickBot="1">
      <c r="A1155" s="131">
        <v>8694</v>
      </c>
      <c r="B1155" s="131">
        <v>12532</v>
      </c>
      <c r="C1155" s="132" t="s">
        <v>2431</v>
      </c>
      <c r="D1155" s="132">
        <v>512402538</v>
      </c>
      <c r="E1155" s="132" t="s">
        <v>429</v>
      </c>
      <c r="F1155" s="132" t="s">
        <v>2432</v>
      </c>
      <c r="G1155" s="132">
        <v>1172618</v>
      </c>
      <c r="H1155" s="132" t="s">
        <v>102</v>
      </c>
      <c r="I1155" s="132" t="s">
        <v>73</v>
      </c>
      <c r="J1155" s="132" t="s">
        <v>53</v>
      </c>
      <c r="K1155" s="132" t="s">
        <v>53</v>
      </c>
      <c r="L1155" s="132" t="s">
        <v>821</v>
      </c>
      <c r="M1155" s="132" t="s">
        <v>311</v>
      </c>
      <c r="N1155" s="132" t="s">
        <v>75</v>
      </c>
      <c r="O1155" s="132" t="s">
        <v>62</v>
      </c>
      <c r="P1155" s="132" t="s">
        <v>1206</v>
      </c>
      <c r="Q1155" s="135">
        <v>793838</v>
      </c>
      <c r="R1155" s="135">
        <v>1</v>
      </c>
      <c r="S1155" s="135">
        <v>257.5</v>
      </c>
      <c r="T1155" s="135">
        <v>0</v>
      </c>
      <c r="U1155" s="135">
        <v>2044.13285</v>
      </c>
      <c r="V1155" s="136">
        <v>5.3013281460000004E-3</v>
      </c>
      <c r="W1155" s="136">
        <v>2.3350293150525238E-3</v>
      </c>
      <c r="X1155" s="136">
        <v>4.212490213222157E-4</v>
      </c>
    </row>
    <row r="1156" spans="1:24" ht="13.5" thickBot="1">
      <c r="A1156" s="131">
        <v>8694</v>
      </c>
      <c r="B1156" s="131">
        <v>12532</v>
      </c>
      <c r="C1156" s="132" t="s">
        <v>2433</v>
      </c>
      <c r="D1156" s="132">
        <v>514439785</v>
      </c>
      <c r="E1156" s="132" t="s">
        <v>429</v>
      </c>
      <c r="F1156" s="132" t="s">
        <v>2434</v>
      </c>
      <c r="G1156" s="132">
        <v>1172840</v>
      </c>
      <c r="H1156" s="132" t="s">
        <v>102</v>
      </c>
      <c r="I1156" s="132" t="s">
        <v>73</v>
      </c>
      <c r="J1156" s="132" t="s">
        <v>53</v>
      </c>
      <c r="K1156" s="132" t="s">
        <v>53</v>
      </c>
      <c r="L1156" s="132" t="s">
        <v>821</v>
      </c>
      <c r="M1156" s="132" t="s">
        <v>311</v>
      </c>
      <c r="N1156" s="132" t="s">
        <v>253</v>
      </c>
      <c r="O1156" s="132" t="s">
        <v>62</v>
      </c>
      <c r="P1156" s="132" t="s">
        <v>1206</v>
      </c>
      <c r="Q1156" s="135">
        <v>31000</v>
      </c>
      <c r="R1156" s="135">
        <v>1</v>
      </c>
      <c r="S1156" s="135">
        <v>2952</v>
      </c>
      <c r="T1156" s="135">
        <v>0</v>
      </c>
      <c r="U1156" s="135">
        <v>915.12</v>
      </c>
      <c r="V1156" s="136">
        <v>8.4538691450000009E-3</v>
      </c>
      <c r="W1156" s="136">
        <v>1.0453489002883868E-3</v>
      </c>
      <c r="X1156" s="136">
        <v>1.8858529884316767E-4</v>
      </c>
    </row>
    <row r="1157" spans="1:24" ht="13.5" thickBot="1">
      <c r="A1157" s="131">
        <v>8694</v>
      </c>
      <c r="B1157" s="131">
        <v>12532</v>
      </c>
      <c r="C1157" s="132" t="s">
        <v>2435</v>
      </c>
      <c r="D1157" s="132">
        <v>514919810</v>
      </c>
      <c r="E1157" s="132" t="s">
        <v>429</v>
      </c>
      <c r="F1157" s="132" t="s">
        <v>2436</v>
      </c>
      <c r="G1157" s="132">
        <v>1172972</v>
      </c>
      <c r="H1157" s="132" t="s">
        <v>102</v>
      </c>
      <c r="I1157" s="132" t="s">
        <v>73</v>
      </c>
      <c r="J1157" s="132" t="s">
        <v>53</v>
      </c>
      <c r="K1157" s="132" t="s">
        <v>53</v>
      </c>
      <c r="L1157" s="132" t="s">
        <v>821</v>
      </c>
      <c r="M1157" s="132" t="s">
        <v>311</v>
      </c>
      <c r="N1157" s="132" t="s">
        <v>645</v>
      </c>
      <c r="O1157" s="132" t="s">
        <v>62</v>
      </c>
      <c r="P1157" s="132" t="s">
        <v>1206</v>
      </c>
      <c r="Q1157" s="135">
        <v>119842</v>
      </c>
      <c r="R1157" s="135">
        <v>1</v>
      </c>
      <c r="S1157" s="135">
        <v>243.4</v>
      </c>
      <c r="T1157" s="135">
        <v>0</v>
      </c>
      <c r="U1157" s="135">
        <v>291.69542999999999</v>
      </c>
      <c r="V1157" s="136">
        <v>4.7383457869999996E-3</v>
      </c>
      <c r="W1157" s="136">
        <v>3.3320602431336665E-4</v>
      </c>
      <c r="X1157" s="136">
        <v>6.0111755657986164E-5</v>
      </c>
    </row>
    <row r="1158" spans="1:24" ht="13.5" thickBot="1">
      <c r="A1158" s="131">
        <v>8694</v>
      </c>
      <c r="B1158" s="131">
        <v>12532</v>
      </c>
      <c r="C1158" s="132" t="s">
        <v>2437</v>
      </c>
      <c r="D1158" s="132">
        <v>512569237</v>
      </c>
      <c r="E1158" s="132" t="s">
        <v>429</v>
      </c>
      <c r="F1158" s="132" t="s">
        <v>2438</v>
      </c>
      <c r="G1158" s="132">
        <v>1173137</v>
      </c>
      <c r="H1158" s="132" t="s">
        <v>102</v>
      </c>
      <c r="I1158" s="132" t="s">
        <v>73</v>
      </c>
      <c r="J1158" s="132" t="s">
        <v>53</v>
      </c>
      <c r="K1158" s="132" t="s">
        <v>53</v>
      </c>
      <c r="L1158" s="132" t="s">
        <v>821</v>
      </c>
      <c r="M1158" s="132" t="s">
        <v>311</v>
      </c>
      <c r="N1158" s="132" t="s">
        <v>140</v>
      </c>
      <c r="O1158" s="132" t="s">
        <v>62</v>
      </c>
      <c r="P1158" s="132" t="s">
        <v>1206</v>
      </c>
      <c r="Q1158" s="135">
        <v>28500</v>
      </c>
      <c r="R1158" s="135">
        <v>1</v>
      </c>
      <c r="S1158" s="135">
        <v>7652</v>
      </c>
      <c r="T1158" s="135">
        <v>0</v>
      </c>
      <c r="U1158" s="135">
        <v>2180.8200000000002</v>
      </c>
      <c r="V1158" s="136">
        <v>9.0952931000000002E-4</v>
      </c>
      <c r="W1158" s="136">
        <v>2.4911681404918696E-3</v>
      </c>
      <c r="X1158" s="136">
        <v>4.4941711625049938E-4</v>
      </c>
    </row>
    <row r="1159" spans="1:24" ht="13.5" thickBot="1">
      <c r="A1159" s="131">
        <v>8694</v>
      </c>
      <c r="B1159" s="131">
        <v>12532</v>
      </c>
      <c r="C1159" s="132" t="s">
        <v>2439</v>
      </c>
      <c r="D1159" s="132">
        <v>515236735</v>
      </c>
      <c r="E1159" s="132" t="s">
        <v>429</v>
      </c>
      <c r="F1159" s="132" t="s">
        <v>2440</v>
      </c>
      <c r="G1159" s="132">
        <v>1173434</v>
      </c>
      <c r="H1159" s="132" t="s">
        <v>102</v>
      </c>
      <c r="I1159" s="132" t="s">
        <v>73</v>
      </c>
      <c r="J1159" s="132" t="s">
        <v>53</v>
      </c>
      <c r="K1159" s="132" t="s">
        <v>53</v>
      </c>
      <c r="L1159" s="132" t="s">
        <v>821</v>
      </c>
      <c r="M1159" s="132" t="s">
        <v>311</v>
      </c>
      <c r="N1159" s="132" t="s">
        <v>253</v>
      </c>
      <c r="O1159" s="132" t="s">
        <v>62</v>
      </c>
      <c r="P1159" s="132" t="s">
        <v>1206</v>
      </c>
      <c r="Q1159" s="135">
        <v>181650</v>
      </c>
      <c r="R1159" s="135">
        <v>1</v>
      </c>
      <c r="S1159" s="135">
        <v>370.6</v>
      </c>
      <c r="T1159" s="135">
        <v>0</v>
      </c>
      <c r="U1159" s="135">
        <v>673.19489999999996</v>
      </c>
      <c r="V1159" s="136">
        <v>1.2763844977E-2</v>
      </c>
      <c r="W1159" s="136">
        <v>7.6899592227767986E-4</v>
      </c>
      <c r="X1159" s="136">
        <v>1.3873006971347622E-4</v>
      </c>
    </row>
    <row r="1160" spans="1:24" ht="13.5" thickBot="1">
      <c r="A1160" s="131">
        <v>8694</v>
      </c>
      <c r="B1160" s="131">
        <v>12532</v>
      </c>
      <c r="C1160" s="132" t="s">
        <v>2441</v>
      </c>
      <c r="D1160" s="132">
        <v>510400740</v>
      </c>
      <c r="E1160" s="132" t="s">
        <v>429</v>
      </c>
      <c r="F1160" s="132" t="s">
        <v>2442</v>
      </c>
      <c r="G1160" s="132">
        <v>1173491</v>
      </c>
      <c r="H1160" s="132" t="s">
        <v>102</v>
      </c>
      <c r="I1160" s="132" t="s">
        <v>73</v>
      </c>
      <c r="J1160" s="132" t="s">
        <v>53</v>
      </c>
      <c r="K1160" s="132" t="s">
        <v>53</v>
      </c>
      <c r="L1160" s="132" t="s">
        <v>821</v>
      </c>
      <c r="M1160" s="132" t="s">
        <v>311</v>
      </c>
      <c r="N1160" s="132" t="s">
        <v>75</v>
      </c>
      <c r="O1160" s="132" t="s">
        <v>62</v>
      </c>
      <c r="P1160" s="132" t="s">
        <v>1206</v>
      </c>
      <c r="Q1160" s="135">
        <v>183499</v>
      </c>
      <c r="R1160" s="135">
        <v>1</v>
      </c>
      <c r="S1160" s="135">
        <v>3081</v>
      </c>
      <c r="T1160" s="135">
        <v>0</v>
      </c>
      <c r="U1160" s="135">
        <v>5653.60419</v>
      </c>
      <c r="V1160" s="136">
        <v>6.6879847490000002E-3</v>
      </c>
      <c r="W1160" s="136">
        <v>6.4581573156332669E-3</v>
      </c>
      <c r="X1160" s="136">
        <v>1.1650784986801019E-3</v>
      </c>
    </row>
    <row r="1161" spans="1:24" ht="13.5" thickBot="1">
      <c r="A1161" s="131">
        <v>8694</v>
      </c>
      <c r="B1161" s="131">
        <v>12532</v>
      </c>
      <c r="C1161" s="132" t="s">
        <v>2443</v>
      </c>
      <c r="D1161" s="132">
        <v>516250107</v>
      </c>
      <c r="E1161" s="132" t="s">
        <v>429</v>
      </c>
      <c r="F1161" s="132" t="s">
        <v>2444</v>
      </c>
      <c r="G1161" s="132">
        <v>1173699</v>
      </c>
      <c r="H1161" s="132" t="s">
        <v>102</v>
      </c>
      <c r="I1161" s="132" t="s">
        <v>73</v>
      </c>
      <c r="J1161" s="132" t="s">
        <v>53</v>
      </c>
      <c r="K1161" s="132" t="s">
        <v>53</v>
      </c>
      <c r="L1161" s="132" t="s">
        <v>821</v>
      </c>
      <c r="M1161" s="132" t="s">
        <v>311</v>
      </c>
      <c r="N1161" s="132" t="s">
        <v>650</v>
      </c>
      <c r="O1161" s="132" t="s">
        <v>62</v>
      </c>
      <c r="P1161" s="132" t="s">
        <v>1206</v>
      </c>
      <c r="Q1161" s="135">
        <v>18500</v>
      </c>
      <c r="R1161" s="135">
        <v>1</v>
      </c>
      <c r="S1161" s="135">
        <v>6244</v>
      </c>
      <c r="T1161" s="135">
        <v>0</v>
      </c>
      <c r="U1161" s="135">
        <v>1155.1400000000001</v>
      </c>
      <c r="V1161" s="136">
        <v>7.3999999999999999E-4</v>
      </c>
      <c r="W1161" s="136">
        <v>1.3195256673213646E-3</v>
      </c>
      <c r="X1161" s="136">
        <v>2.3804793044157786E-4</v>
      </c>
    </row>
    <row r="1162" spans="1:24" ht="13.5" thickBot="1">
      <c r="A1162" s="131">
        <v>8694</v>
      </c>
      <c r="B1162" s="131">
        <v>12532</v>
      </c>
      <c r="C1162" s="132" t="s">
        <v>2445</v>
      </c>
      <c r="D1162" s="132">
        <v>514881564</v>
      </c>
      <c r="E1162" s="132" t="s">
        <v>429</v>
      </c>
      <c r="F1162" s="132" t="s">
        <v>2446</v>
      </c>
      <c r="G1162" s="132">
        <v>1174184</v>
      </c>
      <c r="H1162" s="132" t="s">
        <v>102</v>
      </c>
      <c r="I1162" s="132" t="s">
        <v>73</v>
      </c>
      <c r="J1162" s="132" t="s">
        <v>53</v>
      </c>
      <c r="K1162" s="132" t="s">
        <v>53</v>
      </c>
      <c r="L1162" s="132" t="s">
        <v>821</v>
      </c>
      <c r="M1162" s="132" t="s">
        <v>311</v>
      </c>
      <c r="N1162" s="132" t="s">
        <v>255</v>
      </c>
      <c r="O1162" s="132" t="s">
        <v>62</v>
      </c>
      <c r="P1162" s="132" t="s">
        <v>1206</v>
      </c>
      <c r="Q1162" s="135">
        <v>48467.06</v>
      </c>
      <c r="R1162" s="135">
        <v>1</v>
      </c>
      <c r="S1162" s="135">
        <v>869.7</v>
      </c>
      <c r="T1162" s="135">
        <v>0</v>
      </c>
      <c r="U1162" s="135">
        <v>421.51801999999998</v>
      </c>
      <c r="V1162" s="136">
        <v>4.0167908220000003E-3</v>
      </c>
      <c r="W1162" s="136">
        <v>4.8150340792326487E-4</v>
      </c>
      <c r="X1162" s="136">
        <v>8.6865221795480734E-5</v>
      </c>
    </row>
    <row r="1163" spans="1:24" ht="13.5" thickBot="1">
      <c r="A1163" s="131">
        <v>8694</v>
      </c>
      <c r="B1163" s="131">
        <v>12532</v>
      </c>
      <c r="C1163" s="132" t="s">
        <v>2447</v>
      </c>
      <c r="D1163" s="132">
        <v>513639013</v>
      </c>
      <c r="E1163" s="132" t="s">
        <v>429</v>
      </c>
      <c r="F1163" s="132" t="s">
        <v>2448</v>
      </c>
      <c r="G1163" s="132">
        <v>1175116</v>
      </c>
      <c r="H1163" s="132" t="s">
        <v>102</v>
      </c>
      <c r="I1163" s="132" t="s">
        <v>73</v>
      </c>
      <c r="J1163" s="132" t="s">
        <v>53</v>
      </c>
      <c r="K1163" s="132" t="s">
        <v>53</v>
      </c>
      <c r="L1163" s="132" t="s">
        <v>821</v>
      </c>
      <c r="M1163" s="132" t="s">
        <v>311</v>
      </c>
      <c r="N1163" s="132" t="s">
        <v>253</v>
      </c>
      <c r="O1163" s="132" t="s">
        <v>62</v>
      </c>
      <c r="P1163" s="132" t="s">
        <v>1206</v>
      </c>
      <c r="Q1163" s="135">
        <v>7400</v>
      </c>
      <c r="R1163" s="135">
        <v>1</v>
      </c>
      <c r="S1163" s="135">
        <v>8000</v>
      </c>
      <c r="T1163" s="135">
        <v>0</v>
      </c>
      <c r="U1163" s="135">
        <v>592</v>
      </c>
      <c r="V1163" s="136">
        <v>2.0612427500000001E-4</v>
      </c>
      <c r="W1163" s="136">
        <v>6.7624633815316566E-4</v>
      </c>
      <c r="X1163" s="136">
        <v>1.2199765813790023E-4</v>
      </c>
    </row>
    <row r="1164" spans="1:24" ht="13.5" thickBot="1">
      <c r="A1164" s="131">
        <v>8694</v>
      </c>
      <c r="B1164" s="131">
        <v>12532</v>
      </c>
      <c r="C1164" s="132" t="s">
        <v>2449</v>
      </c>
      <c r="D1164" s="132">
        <v>1884</v>
      </c>
      <c r="E1164" s="132" t="s">
        <v>2</v>
      </c>
      <c r="F1164" s="132" t="s">
        <v>2450</v>
      </c>
      <c r="G1164" s="132">
        <v>1175371</v>
      </c>
      <c r="H1164" s="132" t="s">
        <v>102</v>
      </c>
      <c r="I1164" s="132" t="s">
        <v>73</v>
      </c>
      <c r="J1164" s="132" t="s">
        <v>53</v>
      </c>
      <c r="K1164" s="132" t="s">
        <v>53</v>
      </c>
      <c r="L1164" s="132" t="s">
        <v>821</v>
      </c>
      <c r="M1164" s="132" t="s">
        <v>311</v>
      </c>
      <c r="N1164" s="132" t="s">
        <v>652</v>
      </c>
      <c r="O1164" s="132" t="s">
        <v>62</v>
      </c>
      <c r="P1164" s="132" t="s">
        <v>1206</v>
      </c>
      <c r="Q1164" s="135">
        <v>10500</v>
      </c>
      <c r="R1164" s="135">
        <v>1</v>
      </c>
      <c r="S1164" s="135">
        <v>7921</v>
      </c>
      <c r="T1164" s="135">
        <v>0</v>
      </c>
      <c r="U1164" s="135">
        <v>831.70500000000004</v>
      </c>
      <c r="V1164" s="136">
        <v>5.8006133599999995E-4</v>
      </c>
      <c r="W1164" s="136">
        <v>9.5006327816499767E-4</v>
      </c>
      <c r="X1164" s="136">
        <v>1.7139537544186203E-4</v>
      </c>
    </row>
    <row r="1165" spans="1:24" ht="13.5" thickBot="1">
      <c r="A1165" s="131">
        <v>8694</v>
      </c>
      <c r="B1165" s="131">
        <v>12532</v>
      </c>
      <c r="C1165" s="132" t="s">
        <v>2451</v>
      </c>
      <c r="D1165" s="132">
        <v>514211457</v>
      </c>
      <c r="E1165" s="132" t="s">
        <v>429</v>
      </c>
      <c r="F1165" s="132" t="s">
        <v>2452</v>
      </c>
      <c r="G1165" s="132">
        <v>1175488</v>
      </c>
      <c r="H1165" s="132" t="s">
        <v>102</v>
      </c>
      <c r="I1165" s="132" t="s">
        <v>73</v>
      </c>
      <c r="J1165" s="132" t="s">
        <v>53</v>
      </c>
      <c r="K1165" s="132" t="s">
        <v>53</v>
      </c>
      <c r="L1165" s="132" t="s">
        <v>821</v>
      </c>
      <c r="M1165" s="132" t="s">
        <v>311</v>
      </c>
      <c r="N1165" s="132" t="s">
        <v>650</v>
      </c>
      <c r="O1165" s="132" t="s">
        <v>62</v>
      </c>
      <c r="P1165" s="132" t="s">
        <v>1206</v>
      </c>
      <c r="Q1165" s="135">
        <v>258387</v>
      </c>
      <c r="R1165" s="135">
        <v>1</v>
      </c>
      <c r="S1165" s="135">
        <v>5970</v>
      </c>
      <c r="T1165" s="135">
        <v>0</v>
      </c>
      <c r="U1165" s="135">
        <v>15425.7039</v>
      </c>
      <c r="V1165" s="136">
        <v>5.3282382579999997E-3</v>
      </c>
      <c r="W1165" s="136">
        <v>1.7620905026706091E-2</v>
      </c>
      <c r="X1165" s="136">
        <v>3.1788847144065446E-3</v>
      </c>
    </row>
    <row r="1166" spans="1:24" ht="13.5" thickBot="1">
      <c r="A1166" s="131">
        <v>8694</v>
      </c>
      <c r="B1166" s="131">
        <v>12532</v>
      </c>
      <c r="C1166" s="132" t="s">
        <v>2453</v>
      </c>
      <c r="D1166" s="132">
        <v>516292992</v>
      </c>
      <c r="E1166" s="132" t="s">
        <v>429</v>
      </c>
      <c r="F1166" s="132" t="s">
        <v>2454</v>
      </c>
      <c r="G1166" s="132">
        <v>1175496</v>
      </c>
      <c r="H1166" s="132" t="s">
        <v>102</v>
      </c>
      <c r="I1166" s="132" t="s">
        <v>73</v>
      </c>
      <c r="J1166" s="132" t="s">
        <v>53</v>
      </c>
      <c r="K1166" s="132" t="s">
        <v>53</v>
      </c>
      <c r="L1166" s="132" t="s">
        <v>821</v>
      </c>
      <c r="M1166" s="132" t="s">
        <v>311</v>
      </c>
      <c r="N1166" s="132" t="s">
        <v>75</v>
      </c>
      <c r="O1166" s="132" t="s">
        <v>62</v>
      </c>
      <c r="P1166" s="132" t="s">
        <v>1206</v>
      </c>
      <c r="Q1166" s="135">
        <v>52800</v>
      </c>
      <c r="R1166" s="135">
        <v>1</v>
      </c>
      <c r="S1166" s="135">
        <v>979.3</v>
      </c>
      <c r="T1166" s="135">
        <v>0</v>
      </c>
      <c r="U1166" s="135">
        <v>517.07039999999995</v>
      </c>
      <c r="V1166" s="136">
        <v>3.6282834589999998E-3</v>
      </c>
      <c r="W1166" s="136">
        <v>5.9065365636383883E-4</v>
      </c>
      <c r="X1166" s="136">
        <v>1.0655638157504616E-4</v>
      </c>
    </row>
    <row r="1167" spans="1:24" ht="13.5" thickBot="1">
      <c r="A1167" s="131">
        <v>8694</v>
      </c>
      <c r="B1167" s="131">
        <v>12532</v>
      </c>
      <c r="C1167" s="132" t="s">
        <v>2455</v>
      </c>
      <c r="D1167" s="132">
        <v>515926475</v>
      </c>
      <c r="E1167" s="132" t="s">
        <v>429</v>
      </c>
      <c r="F1167" s="132" t="s">
        <v>2456</v>
      </c>
      <c r="G1167" s="132">
        <v>1175728</v>
      </c>
      <c r="H1167" s="132" t="s">
        <v>102</v>
      </c>
      <c r="I1167" s="132" t="s">
        <v>73</v>
      </c>
      <c r="J1167" s="132" t="s">
        <v>53</v>
      </c>
      <c r="K1167" s="132" t="s">
        <v>53</v>
      </c>
      <c r="L1167" s="132" t="s">
        <v>821</v>
      </c>
      <c r="M1167" s="132" t="s">
        <v>311</v>
      </c>
      <c r="N1167" s="132" t="s">
        <v>653</v>
      </c>
      <c r="O1167" s="132" t="s">
        <v>62</v>
      </c>
      <c r="P1167" s="132" t="s">
        <v>1206</v>
      </c>
      <c r="Q1167" s="135">
        <v>25694</v>
      </c>
      <c r="R1167" s="135">
        <v>1</v>
      </c>
      <c r="S1167" s="135">
        <v>1018</v>
      </c>
      <c r="T1167" s="135">
        <v>0</v>
      </c>
      <c r="U1167" s="135">
        <v>261.56491999999997</v>
      </c>
      <c r="V1167" s="136">
        <v>4.6405882959999999E-3</v>
      </c>
      <c r="W1167" s="136">
        <v>2.987877015866988E-4</v>
      </c>
      <c r="X1167" s="136">
        <v>5.390254677538382E-5</v>
      </c>
    </row>
    <row r="1168" spans="1:24" ht="13.5" thickBot="1">
      <c r="A1168" s="131">
        <v>8694</v>
      </c>
      <c r="B1168" s="131">
        <v>12532</v>
      </c>
      <c r="C1168" s="132" t="s">
        <v>2457</v>
      </c>
      <c r="D1168" s="132">
        <v>513764399</v>
      </c>
      <c r="E1168" s="132" t="s">
        <v>429</v>
      </c>
      <c r="F1168" s="132" t="s">
        <v>2458</v>
      </c>
      <c r="G1168" s="132">
        <v>1176114</v>
      </c>
      <c r="H1168" s="132" t="s">
        <v>102</v>
      </c>
      <c r="I1168" s="132" t="s">
        <v>73</v>
      </c>
      <c r="J1168" s="132" t="s">
        <v>53</v>
      </c>
      <c r="K1168" s="132" t="s">
        <v>53</v>
      </c>
      <c r="L1168" s="132" t="s">
        <v>821</v>
      </c>
      <c r="M1168" s="132" t="s">
        <v>311</v>
      </c>
      <c r="N1168" s="132" t="s">
        <v>258</v>
      </c>
      <c r="O1168" s="132" t="s">
        <v>62</v>
      </c>
      <c r="P1168" s="132" t="s">
        <v>1206</v>
      </c>
      <c r="Q1168" s="135">
        <v>12014</v>
      </c>
      <c r="R1168" s="135">
        <v>1</v>
      </c>
      <c r="S1168" s="135">
        <v>1040</v>
      </c>
      <c r="T1168" s="135">
        <v>0</v>
      </c>
      <c r="U1168" s="135">
        <v>124.9456</v>
      </c>
      <c r="V1168" s="136">
        <v>5.4249735699999995E-4</v>
      </c>
      <c r="W1168" s="136">
        <v>1.4272635889924016E-4</v>
      </c>
      <c r="X1168" s="136">
        <v>2.5748430058504777E-5</v>
      </c>
    </row>
    <row r="1169" spans="1:24" ht="13.5" thickBot="1">
      <c r="A1169" s="131">
        <v>8694</v>
      </c>
      <c r="B1169" s="131">
        <v>12532</v>
      </c>
      <c r="C1169" s="132" t="s">
        <v>2559</v>
      </c>
      <c r="D1169" s="132">
        <v>512714494</v>
      </c>
      <c r="E1169" s="132" t="s">
        <v>429</v>
      </c>
      <c r="F1169" s="132" t="s">
        <v>2560</v>
      </c>
      <c r="G1169" s="132">
        <v>1176205</v>
      </c>
      <c r="H1169" s="132" t="s">
        <v>102</v>
      </c>
      <c r="I1169" s="132" t="s">
        <v>73</v>
      </c>
      <c r="J1169" s="132" t="s">
        <v>53</v>
      </c>
      <c r="K1169" s="132" t="s">
        <v>53</v>
      </c>
      <c r="L1169" s="132" t="s">
        <v>821</v>
      </c>
      <c r="M1169" s="132" t="s">
        <v>311</v>
      </c>
      <c r="N1169" s="132" t="s">
        <v>263</v>
      </c>
      <c r="O1169" s="132" t="s">
        <v>62</v>
      </c>
      <c r="P1169" s="132" t="s">
        <v>1206</v>
      </c>
      <c r="Q1169" s="135">
        <v>67352</v>
      </c>
      <c r="R1169" s="135">
        <v>1</v>
      </c>
      <c r="S1169" s="135">
        <v>488.3</v>
      </c>
      <c r="T1169" s="135">
        <v>0</v>
      </c>
      <c r="U1169" s="135">
        <v>328.87982</v>
      </c>
      <c r="V1169" s="136">
        <v>2.3425967700000001E-4</v>
      </c>
      <c r="W1169" s="136">
        <v>3.7568205062073011E-4</v>
      </c>
      <c r="X1169" s="136">
        <v>6.7774607852726627E-5</v>
      </c>
    </row>
    <row r="1170" spans="1:24" ht="13.5" thickBot="1">
      <c r="A1170" s="131">
        <v>8694</v>
      </c>
      <c r="B1170" s="131">
        <v>12532</v>
      </c>
      <c r="C1170" s="132" t="s">
        <v>2459</v>
      </c>
      <c r="D1170" s="132">
        <v>514259019</v>
      </c>
      <c r="E1170" s="132" t="s">
        <v>429</v>
      </c>
      <c r="F1170" s="132" t="s">
        <v>2460</v>
      </c>
      <c r="G1170" s="132">
        <v>1176593</v>
      </c>
      <c r="H1170" s="132" t="s">
        <v>102</v>
      </c>
      <c r="I1170" s="132" t="s">
        <v>73</v>
      </c>
      <c r="J1170" s="132" t="s">
        <v>53</v>
      </c>
      <c r="K1170" s="132" t="s">
        <v>53</v>
      </c>
      <c r="L1170" s="132" t="s">
        <v>821</v>
      </c>
      <c r="M1170" s="132" t="s">
        <v>311</v>
      </c>
      <c r="N1170" s="132" t="s">
        <v>653</v>
      </c>
      <c r="O1170" s="132" t="s">
        <v>62</v>
      </c>
      <c r="P1170" s="132" t="s">
        <v>1206</v>
      </c>
      <c r="Q1170" s="135">
        <v>261800</v>
      </c>
      <c r="R1170" s="135">
        <v>1</v>
      </c>
      <c r="S1170" s="135">
        <v>5368</v>
      </c>
      <c r="T1170" s="135">
        <v>0</v>
      </c>
      <c r="U1170" s="135">
        <v>14053.424000000001</v>
      </c>
      <c r="V1170" s="136">
        <v>3.2728445070000002E-3</v>
      </c>
      <c r="W1170" s="136">
        <v>1.6053338713705768E-2</v>
      </c>
      <c r="X1170" s="136">
        <v>2.8960892175995991E-3</v>
      </c>
    </row>
    <row r="1171" spans="1:24" ht="13.5" thickBot="1">
      <c r="A1171" s="131">
        <v>8694</v>
      </c>
      <c r="B1171" s="131">
        <v>12532</v>
      </c>
      <c r="C1171" s="132" t="s">
        <v>2461</v>
      </c>
      <c r="D1171" s="132">
        <v>516286887</v>
      </c>
      <c r="E1171" s="132" t="s">
        <v>429</v>
      </c>
      <c r="F1171" s="132" t="s">
        <v>2462</v>
      </c>
      <c r="G1171" s="132">
        <v>1176726</v>
      </c>
      <c r="H1171" s="132" t="s">
        <v>102</v>
      </c>
      <c r="I1171" s="132" t="s">
        <v>73</v>
      </c>
      <c r="J1171" s="132" t="s">
        <v>53</v>
      </c>
      <c r="K1171" s="132" t="s">
        <v>53</v>
      </c>
      <c r="L1171" s="132" t="s">
        <v>821</v>
      </c>
      <c r="M1171" s="132" t="s">
        <v>311</v>
      </c>
      <c r="N1171" s="132" t="s">
        <v>258</v>
      </c>
      <c r="O1171" s="132" t="s">
        <v>62</v>
      </c>
      <c r="P1171" s="132" t="s">
        <v>1206</v>
      </c>
      <c r="Q1171" s="135">
        <v>16322.84</v>
      </c>
      <c r="R1171" s="135">
        <v>1</v>
      </c>
      <c r="S1171" s="135">
        <v>505.5</v>
      </c>
      <c r="T1171" s="135">
        <v>0</v>
      </c>
      <c r="U1171" s="135">
        <v>82.511960000000002</v>
      </c>
      <c r="V1171" s="136">
        <v>2.3191844590000001E-3</v>
      </c>
      <c r="W1171" s="136">
        <v>9.4254072303784592E-5</v>
      </c>
      <c r="X1171" s="136">
        <v>1.7003827514135303E-5</v>
      </c>
    </row>
    <row r="1172" spans="1:24" ht="13.5" thickBot="1">
      <c r="A1172" s="131">
        <v>8694</v>
      </c>
      <c r="B1172" s="131">
        <v>12532</v>
      </c>
      <c r="C1172" s="132" t="s">
        <v>2461</v>
      </c>
      <c r="D1172" s="132">
        <v>516286887</v>
      </c>
      <c r="E1172" s="132" t="s">
        <v>429</v>
      </c>
      <c r="F1172" s="132" t="s">
        <v>2462</v>
      </c>
      <c r="G1172" s="132">
        <v>11767260</v>
      </c>
      <c r="H1172" s="132" t="s">
        <v>102</v>
      </c>
      <c r="I1172" s="132" t="s">
        <v>73</v>
      </c>
      <c r="J1172" s="132" t="s">
        <v>53</v>
      </c>
      <c r="K1172" s="132" t="s">
        <v>53</v>
      </c>
      <c r="L1172" s="132" t="s">
        <v>54</v>
      </c>
      <c r="M1172" s="132" t="s">
        <v>311</v>
      </c>
      <c r="N1172" s="132" t="s">
        <v>258</v>
      </c>
      <c r="O1172" s="132" t="s">
        <v>62</v>
      </c>
      <c r="P1172" s="132" t="s">
        <v>1206</v>
      </c>
      <c r="Q1172" s="135">
        <v>292463.17</v>
      </c>
      <c r="R1172" s="135">
        <v>1</v>
      </c>
      <c r="S1172" s="135">
        <v>505.5</v>
      </c>
      <c r="T1172" s="135">
        <v>0</v>
      </c>
      <c r="U1172" s="135">
        <v>1478.4013199999999</v>
      </c>
      <c r="V1172" s="136">
        <v>4.1553800618999999E-2</v>
      </c>
      <c r="W1172" s="136">
        <v>1.6887896604236593E-3</v>
      </c>
      <c r="X1172" s="136">
        <v>3.0466469396618319E-4</v>
      </c>
    </row>
    <row r="1173" spans="1:24" ht="13.5" thickBot="1">
      <c r="A1173" s="131">
        <v>8694</v>
      </c>
      <c r="B1173" s="131">
        <v>12532</v>
      </c>
      <c r="C1173" s="132" t="s">
        <v>2463</v>
      </c>
      <c r="D1173" s="132">
        <v>515679405</v>
      </c>
      <c r="E1173" s="132" t="s">
        <v>429</v>
      </c>
      <c r="F1173" s="132" t="s">
        <v>2464</v>
      </c>
      <c r="G1173" s="132">
        <v>1177450</v>
      </c>
      <c r="H1173" s="132" t="s">
        <v>102</v>
      </c>
      <c r="I1173" s="132" t="s">
        <v>73</v>
      </c>
      <c r="J1173" s="132" t="s">
        <v>53</v>
      </c>
      <c r="K1173" s="132" t="s">
        <v>53</v>
      </c>
      <c r="L1173" s="132" t="s">
        <v>821</v>
      </c>
      <c r="M1173" s="132" t="s">
        <v>311</v>
      </c>
      <c r="N1173" s="132" t="s">
        <v>253</v>
      </c>
      <c r="O1173" s="132" t="s">
        <v>62</v>
      </c>
      <c r="P1173" s="132" t="s">
        <v>1206</v>
      </c>
      <c r="Q1173" s="135">
        <v>105170</v>
      </c>
      <c r="R1173" s="135">
        <v>1</v>
      </c>
      <c r="S1173" s="135">
        <v>123.6</v>
      </c>
      <c r="T1173" s="135">
        <v>0</v>
      </c>
      <c r="U1173" s="135">
        <v>129.99011999999999</v>
      </c>
      <c r="V1173" s="136">
        <v>8.3448385300000007E-3</v>
      </c>
      <c r="W1173" s="136">
        <v>1.4848875446974759E-4</v>
      </c>
      <c r="X1173" s="136">
        <v>2.6787990238284843E-5</v>
      </c>
    </row>
    <row r="1174" spans="1:24" ht="13.5" thickBot="1">
      <c r="A1174" s="131">
        <v>8694</v>
      </c>
      <c r="B1174" s="131">
        <v>12532</v>
      </c>
      <c r="C1174" s="132" t="s">
        <v>2465</v>
      </c>
      <c r="D1174" s="132">
        <v>515512580</v>
      </c>
      <c r="E1174" s="132" t="s">
        <v>429</v>
      </c>
      <c r="F1174" s="132" t="s">
        <v>2466</v>
      </c>
      <c r="G1174" s="132">
        <v>1177518</v>
      </c>
      <c r="H1174" s="132" t="s">
        <v>102</v>
      </c>
      <c r="I1174" s="132" t="s">
        <v>73</v>
      </c>
      <c r="J1174" s="132" t="s">
        <v>53</v>
      </c>
      <c r="K1174" s="132" t="s">
        <v>53</v>
      </c>
      <c r="L1174" s="132" t="s">
        <v>821</v>
      </c>
      <c r="M1174" s="132" t="s">
        <v>311</v>
      </c>
      <c r="N1174" s="132" t="s">
        <v>645</v>
      </c>
      <c r="O1174" s="132" t="s">
        <v>62</v>
      </c>
      <c r="P1174" s="132" t="s">
        <v>1206</v>
      </c>
      <c r="Q1174" s="135">
        <v>115000</v>
      </c>
      <c r="R1174" s="135">
        <v>1</v>
      </c>
      <c r="S1174" s="135">
        <v>353.7</v>
      </c>
      <c r="T1174" s="135">
        <v>0</v>
      </c>
      <c r="U1174" s="135">
        <v>406.755</v>
      </c>
      <c r="V1174" s="136">
        <v>1.3407549756E-2</v>
      </c>
      <c r="W1174" s="136">
        <v>4.6463949201941028E-4</v>
      </c>
      <c r="X1174" s="136">
        <v>8.3822901074124344E-5</v>
      </c>
    </row>
    <row r="1175" spans="1:24" ht="13.5" thickBot="1">
      <c r="A1175" s="131">
        <v>8694</v>
      </c>
      <c r="B1175" s="131">
        <v>12532</v>
      </c>
      <c r="C1175" s="132" t="s">
        <v>2467</v>
      </c>
      <c r="D1175" s="132">
        <v>540304045</v>
      </c>
      <c r="E1175" s="132" t="s">
        <v>432</v>
      </c>
      <c r="F1175" s="132" t="s">
        <v>2468</v>
      </c>
      <c r="G1175" s="132">
        <v>1178474</v>
      </c>
      <c r="H1175" s="132" t="s">
        <v>102</v>
      </c>
      <c r="I1175" s="132" t="s">
        <v>460</v>
      </c>
      <c r="J1175" s="132" t="s">
        <v>53</v>
      </c>
      <c r="K1175" s="132" t="s">
        <v>53</v>
      </c>
      <c r="L1175" s="132" t="s">
        <v>821</v>
      </c>
      <c r="M1175" s="132" t="s">
        <v>311</v>
      </c>
      <c r="N1175" s="132" t="s">
        <v>122</v>
      </c>
      <c r="O1175" s="132" t="s">
        <v>62</v>
      </c>
      <c r="P1175" s="132" t="s">
        <v>1206</v>
      </c>
      <c r="Q1175" s="135">
        <v>40096</v>
      </c>
      <c r="R1175" s="135">
        <v>1</v>
      </c>
      <c r="S1175" s="135">
        <v>482.9</v>
      </c>
      <c r="T1175" s="135">
        <v>0</v>
      </c>
      <c r="U1175" s="135">
        <v>193.62358</v>
      </c>
      <c r="V1175" s="136">
        <v>8.7254368589999992E-3</v>
      </c>
      <c r="W1175" s="136">
        <v>2.2117776512686912E-4</v>
      </c>
      <c r="X1175" s="136">
        <v>3.9901390743710096E-5</v>
      </c>
    </row>
    <row r="1176" spans="1:24" ht="13.5" thickBot="1">
      <c r="A1176" s="131">
        <v>8694</v>
      </c>
      <c r="B1176" s="131">
        <v>12532</v>
      </c>
      <c r="C1176" s="132" t="s">
        <v>2469</v>
      </c>
      <c r="D1176" s="132">
        <v>515722536</v>
      </c>
      <c r="E1176" s="132" t="s">
        <v>429</v>
      </c>
      <c r="F1176" s="132" t="s">
        <v>2470</v>
      </c>
      <c r="G1176" s="132">
        <v>1178714</v>
      </c>
      <c r="H1176" s="132" t="s">
        <v>102</v>
      </c>
      <c r="I1176" s="132" t="s">
        <v>73</v>
      </c>
      <c r="J1176" s="132" t="s">
        <v>53</v>
      </c>
      <c r="K1176" s="132" t="s">
        <v>53</v>
      </c>
      <c r="L1176" s="132" t="s">
        <v>821</v>
      </c>
      <c r="M1176" s="132" t="s">
        <v>311</v>
      </c>
      <c r="N1176" s="132" t="s">
        <v>650</v>
      </c>
      <c r="O1176" s="132" t="s">
        <v>62</v>
      </c>
      <c r="P1176" s="132" t="s">
        <v>1206</v>
      </c>
      <c r="Q1176" s="135">
        <v>357539</v>
      </c>
      <c r="R1176" s="135">
        <v>1</v>
      </c>
      <c r="S1176" s="135">
        <v>296.7</v>
      </c>
      <c r="T1176" s="135">
        <v>0</v>
      </c>
      <c r="U1176" s="135">
        <v>1060.8182099999999</v>
      </c>
      <c r="V1176" s="136">
        <v>2.8412719539999999E-3</v>
      </c>
      <c r="W1176" s="136">
        <v>1.2117811316869861E-3</v>
      </c>
      <c r="X1176" s="136">
        <v>2.186103671115528E-4</v>
      </c>
    </row>
    <row r="1177" spans="1:24" ht="13.5" thickBot="1">
      <c r="A1177" s="131">
        <v>8694</v>
      </c>
      <c r="B1177" s="131">
        <v>12532</v>
      </c>
      <c r="C1177" s="132" t="s">
        <v>2471</v>
      </c>
      <c r="D1177" s="132">
        <v>513561399</v>
      </c>
      <c r="E1177" s="132" t="s">
        <v>429</v>
      </c>
      <c r="F1177" s="132" t="s">
        <v>2472</v>
      </c>
      <c r="G1177" s="132">
        <v>1179142</v>
      </c>
      <c r="H1177" s="132" t="s">
        <v>102</v>
      </c>
      <c r="I1177" s="132" t="s">
        <v>73</v>
      </c>
      <c r="J1177" s="132" t="s">
        <v>53</v>
      </c>
      <c r="K1177" s="132" t="s">
        <v>53</v>
      </c>
      <c r="L1177" s="132" t="s">
        <v>821</v>
      </c>
      <c r="M1177" s="132" t="s">
        <v>311</v>
      </c>
      <c r="N1177" s="132" t="s">
        <v>648</v>
      </c>
      <c r="O1177" s="132" t="s">
        <v>62</v>
      </c>
      <c r="P1177" s="132" t="s">
        <v>1206</v>
      </c>
      <c r="Q1177" s="135">
        <v>633670</v>
      </c>
      <c r="R1177" s="135">
        <v>1</v>
      </c>
      <c r="S1177" s="135">
        <v>595.6</v>
      </c>
      <c r="T1177" s="135">
        <v>0</v>
      </c>
      <c r="U1177" s="135">
        <v>3774.13852</v>
      </c>
      <c r="V1177" s="136">
        <v>5.8805984870000001E-3</v>
      </c>
      <c r="W1177" s="136">
        <v>4.311228638231095E-3</v>
      </c>
      <c r="X1177" s="136">
        <v>7.7776361643250129E-4</v>
      </c>
    </row>
    <row r="1178" spans="1:24" ht="13.5" thickBot="1">
      <c r="A1178" s="131">
        <v>8694</v>
      </c>
      <c r="B1178" s="131">
        <v>12532</v>
      </c>
      <c r="C1178" s="132" t="s">
        <v>1627</v>
      </c>
      <c r="D1178" s="132">
        <v>515763845</v>
      </c>
      <c r="E1178" s="132" t="s">
        <v>429</v>
      </c>
      <c r="F1178" s="132" t="s">
        <v>2473</v>
      </c>
      <c r="G1178" s="132">
        <v>1179753</v>
      </c>
      <c r="H1178" s="132" t="s">
        <v>102</v>
      </c>
      <c r="I1178" s="132" t="s">
        <v>73</v>
      </c>
      <c r="J1178" s="132" t="s">
        <v>53</v>
      </c>
      <c r="K1178" s="132" t="s">
        <v>53</v>
      </c>
      <c r="L1178" s="132" t="s">
        <v>821</v>
      </c>
      <c r="M1178" s="132" t="s">
        <v>311</v>
      </c>
      <c r="N1178" s="132" t="s">
        <v>649</v>
      </c>
      <c r="O1178" s="132" t="s">
        <v>62</v>
      </c>
      <c r="P1178" s="132" t="s">
        <v>1206</v>
      </c>
      <c r="Q1178" s="135">
        <v>101329</v>
      </c>
      <c r="R1178" s="135">
        <v>1</v>
      </c>
      <c r="S1178" s="135">
        <v>549</v>
      </c>
      <c r="T1178" s="135">
        <v>0</v>
      </c>
      <c r="U1178" s="135">
        <v>556.29620999999997</v>
      </c>
      <c r="V1178" s="136">
        <v>2.333429798E-3</v>
      </c>
      <c r="W1178" s="136">
        <v>6.3546161307598715E-4</v>
      </c>
      <c r="X1178" s="136">
        <v>1.1463992373477965E-4</v>
      </c>
    </row>
    <row r="1179" spans="1:24" ht="13.5" thickBot="1">
      <c r="A1179" s="131">
        <v>8694</v>
      </c>
      <c r="B1179" s="131">
        <v>12532</v>
      </c>
      <c r="C1179" s="132" t="s">
        <v>2474</v>
      </c>
      <c r="D1179" s="132">
        <v>515166544</v>
      </c>
      <c r="E1179" s="132" t="s">
        <v>429</v>
      </c>
      <c r="F1179" s="132" t="s">
        <v>2475</v>
      </c>
      <c r="G1179" s="132">
        <v>1180876</v>
      </c>
      <c r="H1179" s="132" t="s">
        <v>102</v>
      </c>
      <c r="I1179" s="132" t="s">
        <v>73</v>
      </c>
      <c r="J1179" s="132" t="s">
        <v>53</v>
      </c>
      <c r="K1179" s="132" t="s">
        <v>53</v>
      </c>
      <c r="L1179" s="132" t="s">
        <v>821</v>
      </c>
      <c r="M1179" s="132" t="s">
        <v>311</v>
      </c>
      <c r="N1179" s="132" t="s">
        <v>253</v>
      </c>
      <c r="O1179" s="132" t="s">
        <v>62</v>
      </c>
      <c r="P1179" s="132" t="s">
        <v>1206</v>
      </c>
      <c r="Q1179" s="135">
        <v>419229</v>
      </c>
      <c r="R1179" s="135">
        <v>1</v>
      </c>
      <c r="S1179" s="135">
        <v>284</v>
      </c>
      <c r="T1179" s="135">
        <v>0</v>
      </c>
      <c r="U1179" s="135">
        <v>1190.6103599999999</v>
      </c>
      <c r="V1179" s="136">
        <v>1.1281651764000001E-2</v>
      </c>
      <c r="W1179" s="136">
        <v>1.3600437434412537E-3</v>
      </c>
      <c r="X1179" s="136">
        <v>2.453575602613553E-4</v>
      </c>
    </row>
    <row r="1180" spans="1:24" ht="13.5" thickBot="1">
      <c r="A1180" s="131">
        <v>8694</v>
      </c>
      <c r="B1180" s="131">
        <v>12532</v>
      </c>
      <c r="C1180" s="132" t="s">
        <v>2568</v>
      </c>
      <c r="D1180" s="132">
        <v>514949973</v>
      </c>
      <c r="E1180" s="132" t="s">
        <v>429</v>
      </c>
      <c r="F1180" s="132" t="s">
        <v>2569</v>
      </c>
      <c r="G1180" s="132">
        <v>1182260</v>
      </c>
      <c r="H1180" s="132" t="s">
        <v>102</v>
      </c>
      <c r="I1180" s="132" t="s">
        <v>73</v>
      </c>
      <c r="J1180" s="132" t="s">
        <v>53</v>
      </c>
      <c r="K1180" s="132" t="s">
        <v>53</v>
      </c>
      <c r="L1180" s="132" t="s">
        <v>821</v>
      </c>
      <c r="M1180" s="132" t="s">
        <v>311</v>
      </c>
      <c r="N1180" s="132" t="s">
        <v>708</v>
      </c>
      <c r="O1180" s="132" t="s">
        <v>62</v>
      </c>
      <c r="P1180" s="132" t="s">
        <v>1206</v>
      </c>
      <c r="Q1180" s="135">
        <v>73137</v>
      </c>
      <c r="R1180" s="135">
        <v>1</v>
      </c>
      <c r="S1180" s="135">
        <v>40.299999999999997</v>
      </c>
      <c r="T1180" s="135">
        <v>0</v>
      </c>
      <c r="U1180" s="135">
        <v>29.474209999999999</v>
      </c>
      <c r="V1180" s="136">
        <v>9.6283266080000006E-3</v>
      </c>
      <c r="W1180" s="136">
        <v>3.3668625983880769E-5</v>
      </c>
      <c r="X1180" s="136">
        <v>6.0739604653119604E-6</v>
      </c>
    </row>
    <row r="1181" spans="1:24" ht="13.5" thickBot="1">
      <c r="A1181" s="131">
        <v>8694</v>
      </c>
      <c r="B1181" s="131">
        <v>12532</v>
      </c>
      <c r="C1181" s="132" t="s">
        <v>2477</v>
      </c>
      <c r="D1181" s="132">
        <v>511605719</v>
      </c>
      <c r="E1181" s="132" t="s">
        <v>429</v>
      </c>
      <c r="F1181" s="132" t="s">
        <v>2478</v>
      </c>
      <c r="G1181" s="132">
        <v>1183656</v>
      </c>
      <c r="H1181" s="132" t="s">
        <v>102</v>
      </c>
      <c r="I1181" s="132" t="s">
        <v>73</v>
      </c>
      <c r="J1181" s="132" t="s">
        <v>53</v>
      </c>
      <c r="K1181" s="132" t="s">
        <v>53</v>
      </c>
      <c r="L1181" s="132" t="s">
        <v>821</v>
      </c>
      <c r="M1181" s="132" t="s">
        <v>311</v>
      </c>
      <c r="N1181" s="132" t="s">
        <v>651</v>
      </c>
      <c r="O1181" s="132" t="s">
        <v>62</v>
      </c>
      <c r="P1181" s="132" t="s">
        <v>1206</v>
      </c>
      <c r="Q1181" s="135">
        <v>317605</v>
      </c>
      <c r="R1181" s="135">
        <v>1</v>
      </c>
      <c r="S1181" s="135">
        <v>1016</v>
      </c>
      <c r="T1181" s="135">
        <v>0</v>
      </c>
      <c r="U1181" s="135">
        <v>3226.8667999999998</v>
      </c>
      <c r="V1181" s="136">
        <v>4.5415234769999998E-3</v>
      </c>
      <c r="W1181" s="136">
        <v>3.6860757723108503E-3</v>
      </c>
      <c r="X1181" s="136">
        <v>6.6498343365361504E-4</v>
      </c>
    </row>
    <row r="1182" spans="1:24" ht="13.5" thickBot="1">
      <c r="A1182" s="131">
        <v>8694</v>
      </c>
      <c r="B1182" s="131">
        <v>12532</v>
      </c>
      <c r="C1182" s="132" t="s">
        <v>2479</v>
      </c>
      <c r="D1182" s="132">
        <v>512737560</v>
      </c>
      <c r="E1182" s="132" t="s">
        <v>429</v>
      </c>
      <c r="F1182" s="132" t="s">
        <v>2480</v>
      </c>
      <c r="G1182" s="132">
        <v>1183813</v>
      </c>
      <c r="H1182" s="132" t="s">
        <v>102</v>
      </c>
      <c r="I1182" s="132" t="s">
        <v>73</v>
      </c>
      <c r="J1182" s="132" t="s">
        <v>53</v>
      </c>
      <c r="K1182" s="132" t="s">
        <v>53</v>
      </c>
      <c r="L1182" s="132" t="s">
        <v>821</v>
      </c>
      <c r="M1182" s="132" t="s">
        <v>311</v>
      </c>
      <c r="N1182" s="132" t="s">
        <v>654</v>
      </c>
      <c r="O1182" s="132" t="s">
        <v>62</v>
      </c>
      <c r="P1182" s="132" t="s">
        <v>1206</v>
      </c>
      <c r="Q1182" s="135">
        <v>112605</v>
      </c>
      <c r="R1182" s="135">
        <v>1</v>
      </c>
      <c r="S1182" s="135">
        <v>1062</v>
      </c>
      <c r="T1182" s="135">
        <v>0</v>
      </c>
      <c r="U1182" s="135">
        <v>1195.8651</v>
      </c>
      <c r="V1182" s="136">
        <v>1.840983164E-3</v>
      </c>
      <c r="W1182" s="136">
        <v>1.3660462750002859E-3</v>
      </c>
      <c r="X1182" s="136">
        <v>2.4644044197440185E-4</v>
      </c>
    </row>
    <row r="1183" spans="1:24" ht="13.5" thickBot="1">
      <c r="A1183" s="131">
        <v>8694</v>
      </c>
      <c r="B1183" s="131">
        <v>12532</v>
      </c>
      <c r="C1183" s="132" t="s">
        <v>2482</v>
      </c>
      <c r="D1183" s="132">
        <v>516476835</v>
      </c>
      <c r="E1183" s="132" t="s">
        <v>429</v>
      </c>
      <c r="F1183" s="132" t="s">
        <v>2483</v>
      </c>
      <c r="G1183" s="132">
        <v>1184985</v>
      </c>
      <c r="H1183" s="132" t="s">
        <v>102</v>
      </c>
      <c r="I1183" s="132" t="s">
        <v>73</v>
      </c>
      <c r="J1183" s="132" t="s">
        <v>53</v>
      </c>
      <c r="K1183" s="132" t="s">
        <v>53</v>
      </c>
      <c r="L1183" s="132" t="s">
        <v>821</v>
      </c>
      <c r="M1183" s="132" t="s">
        <v>311</v>
      </c>
      <c r="N1183" s="132" t="s">
        <v>252</v>
      </c>
      <c r="O1183" s="132" t="s">
        <v>62</v>
      </c>
      <c r="P1183" s="132" t="s">
        <v>1206</v>
      </c>
      <c r="Q1183" s="135">
        <v>49236</v>
      </c>
      <c r="R1183" s="135">
        <v>1</v>
      </c>
      <c r="S1183" s="135">
        <v>1923</v>
      </c>
      <c r="T1183" s="135">
        <v>0</v>
      </c>
      <c r="U1183" s="135">
        <v>946.80827999999997</v>
      </c>
      <c r="V1183" s="136">
        <v>1.045545309E-3</v>
      </c>
      <c r="W1183" s="136">
        <v>1.0815466761538804E-3</v>
      </c>
      <c r="X1183" s="136">
        <v>1.9511552848914412E-4</v>
      </c>
    </row>
    <row r="1184" spans="1:24" ht="13.5" thickBot="1">
      <c r="A1184" s="131">
        <v>8694</v>
      </c>
      <c r="B1184" s="131">
        <v>12532</v>
      </c>
      <c r="C1184" s="132" t="s">
        <v>2484</v>
      </c>
      <c r="D1184" s="132">
        <v>514259183</v>
      </c>
      <c r="E1184" s="132" t="s">
        <v>429</v>
      </c>
      <c r="F1184" s="132" t="s">
        <v>2485</v>
      </c>
      <c r="G1184" s="132">
        <v>1187640</v>
      </c>
      <c r="H1184" s="132" t="s">
        <v>102</v>
      </c>
      <c r="I1184" s="132" t="s">
        <v>73</v>
      </c>
      <c r="J1184" s="132" t="s">
        <v>53</v>
      </c>
      <c r="K1184" s="132" t="s">
        <v>53</v>
      </c>
      <c r="L1184" s="132" t="s">
        <v>821</v>
      </c>
      <c r="M1184" s="132" t="s">
        <v>311</v>
      </c>
      <c r="N1184" s="132" t="s">
        <v>645</v>
      </c>
      <c r="O1184" s="132" t="s">
        <v>62</v>
      </c>
      <c r="P1184" s="132" t="s">
        <v>1206</v>
      </c>
      <c r="Q1184" s="135">
        <v>301950</v>
      </c>
      <c r="R1184" s="135">
        <v>1</v>
      </c>
      <c r="S1184" s="135">
        <v>668</v>
      </c>
      <c r="T1184" s="135">
        <v>0</v>
      </c>
      <c r="U1184" s="135">
        <v>2017.0260000000001</v>
      </c>
      <c r="V1184" s="136">
        <v>1.9439894126000001E-2</v>
      </c>
      <c r="W1184" s="136">
        <v>2.3040649433441335E-3</v>
      </c>
      <c r="X1184" s="136">
        <v>4.156629196000952E-4</v>
      </c>
    </row>
    <row r="1185" spans="1:24" ht="13.5" thickBot="1">
      <c r="A1185" s="131">
        <v>8694</v>
      </c>
      <c r="B1185" s="131">
        <v>12532</v>
      </c>
      <c r="C1185" s="132" t="s">
        <v>1724</v>
      </c>
      <c r="D1185" s="132">
        <v>510459928</v>
      </c>
      <c r="E1185" s="132" t="s">
        <v>429</v>
      </c>
      <c r="F1185" s="132" t="s">
        <v>2486</v>
      </c>
      <c r="G1185" s="132">
        <v>1188242</v>
      </c>
      <c r="H1185" s="132" t="s">
        <v>102</v>
      </c>
      <c r="I1185" s="132" t="s">
        <v>73</v>
      </c>
      <c r="J1185" s="132" t="s">
        <v>53</v>
      </c>
      <c r="K1185" s="132" t="s">
        <v>53</v>
      </c>
      <c r="L1185" s="132" t="s">
        <v>821</v>
      </c>
      <c r="M1185" s="132" t="s">
        <v>311</v>
      </c>
      <c r="N1185" s="132" t="s">
        <v>156</v>
      </c>
      <c r="O1185" s="132" t="s">
        <v>62</v>
      </c>
      <c r="P1185" s="132" t="s">
        <v>1206</v>
      </c>
      <c r="Q1185" s="135">
        <v>2170700</v>
      </c>
      <c r="R1185" s="135">
        <v>1</v>
      </c>
      <c r="S1185" s="135">
        <v>253.5</v>
      </c>
      <c r="T1185" s="135">
        <v>0</v>
      </c>
      <c r="U1185" s="135">
        <v>5502.7245000000003</v>
      </c>
      <c r="V1185" s="136">
        <v>2.3677528180000001E-3</v>
      </c>
      <c r="W1185" s="136">
        <v>6.2858062381599819E-3</v>
      </c>
      <c r="X1185" s="136">
        <v>1.1339856459088649E-3</v>
      </c>
    </row>
    <row r="1186" spans="1:24" ht="13.5" thickBot="1">
      <c r="A1186" s="131">
        <v>8694</v>
      </c>
      <c r="B1186" s="131">
        <v>12532</v>
      </c>
      <c r="C1186" s="132" t="s">
        <v>1734</v>
      </c>
      <c r="D1186" s="132">
        <v>513775163</v>
      </c>
      <c r="E1186" s="132" t="s">
        <v>429</v>
      </c>
      <c r="F1186" s="132" t="s">
        <v>2487</v>
      </c>
      <c r="G1186" s="132">
        <v>1198910</v>
      </c>
      <c r="H1186" s="132" t="s">
        <v>102</v>
      </c>
      <c r="I1186" s="132" t="s">
        <v>73</v>
      </c>
      <c r="J1186" s="132" t="s">
        <v>53</v>
      </c>
      <c r="K1186" s="132" t="s">
        <v>53</v>
      </c>
      <c r="L1186" s="132" t="s">
        <v>821</v>
      </c>
      <c r="M1186" s="132" t="s">
        <v>311</v>
      </c>
      <c r="N1186" s="132" t="s">
        <v>156</v>
      </c>
      <c r="O1186" s="132" t="s">
        <v>62</v>
      </c>
      <c r="P1186" s="132" t="s">
        <v>1206</v>
      </c>
      <c r="Q1186" s="135">
        <v>57640</v>
      </c>
      <c r="R1186" s="135">
        <v>1</v>
      </c>
      <c r="S1186" s="135">
        <v>6189</v>
      </c>
      <c r="T1186" s="135">
        <v>0</v>
      </c>
      <c r="U1186" s="135">
        <v>3567.3395999999998</v>
      </c>
      <c r="V1186" s="136">
        <v>4.613483489E-3</v>
      </c>
      <c r="W1186" s="136">
        <v>4.075000576771585E-3</v>
      </c>
      <c r="X1186" s="136">
        <v>7.351470894976246E-4</v>
      </c>
    </row>
    <row r="1187" spans="1:24" ht="13.5" thickBot="1">
      <c r="A1187" s="131">
        <v>8694</v>
      </c>
      <c r="B1187" s="131">
        <v>12532</v>
      </c>
      <c r="C1187" s="132" t="s">
        <v>2488</v>
      </c>
      <c r="D1187" s="132">
        <v>516854239</v>
      </c>
      <c r="E1187" s="132" t="s">
        <v>429</v>
      </c>
      <c r="F1187" s="132" t="s">
        <v>2489</v>
      </c>
      <c r="G1187" s="132">
        <v>1203181</v>
      </c>
      <c r="H1187" s="132" t="s">
        <v>102</v>
      </c>
      <c r="I1187" s="132" t="s">
        <v>73</v>
      </c>
      <c r="J1187" s="132" t="s">
        <v>53</v>
      </c>
      <c r="K1187" s="132" t="s">
        <v>53</v>
      </c>
      <c r="L1187" s="132" t="s">
        <v>821</v>
      </c>
      <c r="M1187" s="132" t="s">
        <v>311</v>
      </c>
      <c r="N1187" s="132" t="s">
        <v>257</v>
      </c>
      <c r="O1187" s="132" t="s">
        <v>62</v>
      </c>
      <c r="P1187" s="132" t="s">
        <v>1206</v>
      </c>
      <c r="Q1187" s="135">
        <v>5800</v>
      </c>
      <c r="R1187" s="135">
        <v>1</v>
      </c>
      <c r="S1187" s="135">
        <v>717.2</v>
      </c>
      <c r="T1187" s="135">
        <v>0</v>
      </c>
      <c r="U1187" s="135">
        <v>41.5976</v>
      </c>
      <c r="V1187" s="136">
        <v>1.4625781699999999E-4</v>
      </c>
      <c r="W1187" s="136">
        <v>4.7517271412094804E-5</v>
      </c>
      <c r="X1187" s="136">
        <v>8.5723138245897283E-6</v>
      </c>
    </row>
    <row r="1188" spans="1:24" ht="13.5" thickBot="1">
      <c r="A1188" s="131">
        <v>8694</v>
      </c>
      <c r="B1188" s="131">
        <v>12532</v>
      </c>
      <c r="C1188" s="132" t="s">
        <v>1706</v>
      </c>
      <c r="D1188" s="132">
        <v>520036658</v>
      </c>
      <c r="E1188" s="132" t="s">
        <v>429</v>
      </c>
      <c r="F1188" s="132" t="s">
        <v>2490</v>
      </c>
      <c r="G1188" s="132">
        <v>2590248</v>
      </c>
      <c r="H1188" s="132" t="s">
        <v>102</v>
      </c>
      <c r="I1188" s="132" t="s">
        <v>73</v>
      </c>
      <c r="J1188" s="132" t="s">
        <v>53</v>
      </c>
      <c r="K1188" s="132" t="s">
        <v>53</v>
      </c>
      <c r="L1188" s="132" t="s">
        <v>821</v>
      </c>
      <c r="M1188" s="132" t="s">
        <v>311</v>
      </c>
      <c r="N1188" s="132" t="s">
        <v>156</v>
      </c>
      <c r="O1188" s="132" t="s">
        <v>62</v>
      </c>
      <c r="P1188" s="132" t="s">
        <v>1206</v>
      </c>
      <c r="Q1188" s="135">
        <v>5791957</v>
      </c>
      <c r="R1188" s="135">
        <v>1</v>
      </c>
      <c r="S1188" s="135">
        <v>86.7</v>
      </c>
      <c r="T1188" s="135">
        <v>0</v>
      </c>
      <c r="U1188" s="135">
        <v>5021.6267200000002</v>
      </c>
      <c r="V1188" s="136">
        <v>1.852572508E-3</v>
      </c>
      <c r="W1188" s="136">
        <v>5.7362443935339395E-3</v>
      </c>
      <c r="X1188" s="136">
        <v>1.0348423984505156E-3</v>
      </c>
    </row>
    <row r="1189" spans="1:24" ht="13.5" thickBot="1">
      <c r="A1189" s="131">
        <v>8694</v>
      </c>
      <c r="B1189" s="131">
        <v>12532</v>
      </c>
      <c r="C1189" s="132" t="s">
        <v>2491</v>
      </c>
      <c r="D1189" s="132">
        <v>520039967</v>
      </c>
      <c r="E1189" s="132" t="s">
        <v>429</v>
      </c>
      <c r="F1189" s="132" t="s">
        <v>2492</v>
      </c>
      <c r="G1189" s="132">
        <v>5010129</v>
      </c>
      <c r="H1189" s="132" t="s">
        <v>102</v>
      </c>
      <c r="I1189" s="132" t="s">
        <v>73</v>
      </c>
      <c r="J1189" s="132" t="s">
        <v>53</v>
      </c>
      <c r="K1189" s="132" t="s">
        <v>53</v>
      </c>
      <c r="L1189" s="132" t="s">
        <v>821</v>
      </c>
      <c r="M1189" s="132" t="s">
        <v>311</v>
      </c>
      <c r="N1189" s="132" t="s">
        <v>650</v>
      </c>
      <c r="O1189" s="132" t="s">
        <v>62</v>
      </c>
      <c r="P1189" s="132" t="s">
        <v>1206</v>
      </c>
      <c r="Q1189" s="135">
        <v>12024</v>
      </c>
      <c r="R1189" s="135">
        <v>1</v>
      </c>
      <c r="S1189" s="135">
        <v>-7427</v>
      </c>
      <c r="T1189" s="135">
        <v>0</v>
      </c>
      <c r="U1189" s="135">
        <v>-893.02247999999997</v>
      </c>
      <c r="V1189" s="136">
        <v>5.2041895600000001E-4</v>
      </c>
      <c r="W1189" s="136">
        <v>-1.0201067263318558E-3</v>
      </c>
      <c r="X1189" s="136">
        <v>-1.840315054467903E-4</v>
      </c>
    </row>
    <row r="1190" spans="1:24" ht="13.5" thickBot="1">
      <c r="A1190" s="131">
        <v>8694</v>
      </c>
      <c r="B1190" s="131">
        <v>12532</v>
      </c>
      <c r="C1190" s="132" t="s">
        <v>2493</v>
      </c>
      <c r="D1190" s="132">
        <v>66664579</v>
      </c>
      <c r="E1190" s="132" t="s">
        <v>430</v>
      </c>
      <c r="F1190" s="132" t="s">
        <v>2494</v>
      </c>
      <c r="G1190" s="132" t="s">
        <v>2495</v>
      </c>
      <c r="H1190" s="132" t="s">
        <v>76</v>
      </c>
      <c r="I1190" s="132" t="s">
        <v>73</v>
      </c>
      <c r="J1190" s="132" t="s">
        <v>61</v>
      </c>
      <c r="K1190" s="132" t="s">
        <v>53</v>
      </c>
      <c r="L1190" s="132" t="s">
        <v>821</v>
      </c>
      <c r="M1190" s="132" t="s">
        <v>479</v>
      </c>
      <c r="N1190" s="132" t="s">
        <v>915</v>
      </c>
      <c r="O1190" s="132" t="s">
        <v>62</v>
      </c>
      <c r="P1190" s="132" t="s">
        <v>1207</v>
      </c>
      <c r="Q1190" s="135">
        <v>203443</v>
      </c>
      <c r="R1190" s="135">
        <v>3.7589999999999999</v>
      </c>
      <c r="S1190" s="135">
        <v>764</v>
      </c>
      <c r="T1190" s="135">
        <v>0</v>
      </c>
      <c r="U1190" s="135">
        <v>5842.63069</v>
      </c>
      <c r="V1190" s="136">
        <v>2.8655342119999999E-3</v>
      </c>
      <c r="W1190" s="136">
        <v>6.6740837994827759E-3</v>
      </c>
      <c r="X1190" s="136">
        <v>1.2040325363929462E-3</v>
      </c>
    </row>
    <row r="1191" spans="1:24" ht="13.5" thickBot="1">
      <c r="A1191" s="131">
        <v>8694</v>
      </c>
      <c r="B1191" s="131">
        <v>12532</v>
      </c>
      <c r="C1191" s="132" t="s">
        <v>2496</v>
      </c>
      <c r="D1191" s="137">
        <v>515333128</v>
      </c>
      <c r="E1191" s="132" t="s">
        <v>429</v>
      </c>
      <c r="F1191" s="132" t="s">
        <v>2496</v>
      </c>
      <c r="G1191" s="137" t="s">
        <v>2509</v>
      </c>
      <c r="H1191" s="132" t="s">
        <v>76</v>
      </c>
      <c r="I1191" s="132" t="s">
        <v>73</v>
      </c>
      <c r="J1191" s="132" t="s">
        <v>61</v>
      </c>
      <c r="K1191" s="132" t="s">
        <v>53</v>
      </c>
      <c r="L1191" s="132" t="s">
        <v>821</v>
      </c>
      <c r="M1191" s="132" t="s">
        <v>102</v>
      </c>
      <c r="N1191" s="132" t="s">
        <v>915</v>
      </c>
      <c r="O1191" s="132" t="s">
        <v>62</v>
      </c>
      <c r="P1191" s="132" t="s">
        <v>1207</v>
      </c>
      <c r="Q1191" s="135">
        <v>233178.52</v>
      </c>
      <c r="R1191" s="135">
        <v>3.7589999999999999</v>
      </c>
      <c r="S1191" s="135">
        <v>191</v>
      </c>
      <c r="T1191" s="135">
        <v>0</v>
      </c>
      <c r="U1191" s="135">
        <v>1674.14949</v>
      </c>
      <c r="V1191" s="136">
        <v>2.1640887319999999E-3</v>
      </c>
      <c r="W1191" s="136">
        <v>1.9123943617119759E-3</v>
      </c>
      <c r="X1191" s="136">
        <v>3.4500391410939194E-4</v>
      </c>
    </row>
    <row r="1192" spans="1:24" ht="13.5" thickBot="1">
      <c r="A1192" s="131">
        <v>8694</v>
      </c>
      <c r="B1192" s="131">
        <v>12532</v>
      </c>
      <c r="C1192" s="132" t="s">
        <v>2497</v>
      </c>
      <c r="D1192" s="132">
        <v>59941502</v>
      </c>
      <c r="E1192" s="132" t="s">
        <v>430</v>
      </c>
      <c r="F1192" s="132" t="s">
        <v>2497</v>
      </c>
      <c r="G1192" s="132" t="s">
        <v>2498</v>
      </c>
      <c r="H1192" s="132" t="s">
        <v>76</v>
      </c>
      <c r="I1192" s="132" t="s">
        <v>73</v>
      </c>
      <c r="J1192" s="132" t="s">
        <v>61</v>
      </c>
      <c r="K1192" s="132" t="s">
        <v>315</v>
      </c>
      <c r="L1192" s="132" t="s">
        <v>821</v>
      </c>
      <c r="M1192" s="132" t="s">
        <v>479</v>
      </c>
      <c r="N1192" s="132" t="s">
        <v>923</v>
      </c>
      <c r="O1192" s="132" t="s">
        <v>62</v>
      </c>
      <c r="P1192" s="132" t="s">
        <v>1207</v>
      </c>
      <c r="Q1192" s="135">
        <v>436363.45</v>
      </c>
      <c r="R1192" s="135">
        <v>3.7589999999999999</v>
      </c>
      <c r="S1192" s="135">
        <v>7.19</v>
      </c>
      <c r="T1192" s="135">
        <v>0</v>
      </c>
      <c r="U1192" s="135">
        <v>117.93687</v>
      </c>
      <c r="V1192" s="136">
        <v>8.0262710300000001E-4</v>
      </c>
      <c r="W1192" s="136">
        <v>1.3472023052490866E-4</v>
      </c>
      <c r="X1192" s="136">
        <v>2.4304091128570916E-5</v>
      </c>
    </row>
    <row r="1193" spans="1:24" ht="13.5" thickBot="1">
      <c r="A1193" s="131">
        <v>8694</v>
      </c>
      <c r="B1193" s="131">
        <v>12532</v>
      </c>
      <c r="C1193" s="132" t="s">
        <v>2499</v>
      </c>
      <c r="D1193" s="132">
        <v>70769793</v>
      </c>
      <c r="E1193" s="132" t="s">
        <v>430</v>
      </c>
      <c r="F1193" s="132" t="s">
        <v>2500</v>
      </c>
      <c r="G1193" s="132" t="s">
        <v>2501</v>
      </c>
      <c r="H1193" s="132" t="s">
        <v>76</v>
      </c>
      <c r="I1193" s="132" t="s">
        <v>73</v>
      </c>
      <c r="J1193" s="132" t="s">
        <v>61</v>
      </c>
      <c r="K1193" s="132" t="s">
        <v>53</v>
      </c>
      <c r="L1193" s="132" t="s">
        <v>821</v>
      </c>
      <c r="M1193" s="132" t="s">
        <v>479</v>
      </c>
      <c r="N1193" s="132" t="s">
        <v>1158</v>
      </c>
      <c r="O1193" s="132" t="s">
        <v>62</v>
      </c>
      <c r="P1193" s="132" t="s">
        <v>1207</v>
      </c>
      <c r="Q1193" s="135">
        <v>71169</v>
      </c>
      <c r="R1193" s="135">
        <v>3.7589999999999999</v>
      </c>
      <c r="S1193" s="135">
        <v>3926</v>
      </c>
      <c r="T1193" s="135">
        <v>0</v>
      </c>
      <c r="U1193" s="135">
        <v>10503.00288</v>
      </c>
      <c r="V1193" s="136">
        <v>1.574454132E-3</v>
      </c>
      <c r="W1193" s="136">
        <v>1.1997664252047555E-2</v>
      </c>
      <c r="X1193" s="136">
        <v>2.1644286398236853E-3</v>
      </c>
    </row>
    <row r="1194" spans="1:24" ht="13.5" thickBot="1">
      <c r="A1194" s="131">
        <v>8694</v>
      </c>
      <c r="B1194" s="131">
        <v>12532</v>
      </c>
      <c r="C1194" s="132" t="s">
        <v>2570</v>
      </c>
      <c r="D1194" s="132">
        <v>66503767</v>
      </c>
      <c r="E1194" s="132" t="s">
        <v>430</v>
      </c>
      <c r="F1194" s="132" t="s">
        <v>2570</v>
      </c>
      <c r="G1194" s="132" t="s">
        <v>2571</v>
      </c>
      <c r="H1194" s="132" t="s">
        <v>76</v>
      </c>
      <c r="I1194" s="132" t="s">
        <v>73</v>
      </c>
      <c r="J1194" s="132" t="s">
        <v>61</v>
      </c>
      <c r="K1194" s="132" t="s">
        <v>314</v>
      </c>
      <c r="L1194" s="132" t="s">
        <v>821</v>
      </c>
      <c r="M1194" s="132" t="s">
        <v>476</v>
      </c>
      <c r="N1194" s="132" t="s">
        <v>915</v>
      </c>
      <c r="O1194" s="132" t="s">
        <v>62</v>
      </c>
      <c r="P1194" s="132" t="s">
        <v>1207</v>
      </c>
      <c r="Q1194" s="135">
        <v>0.11</v>
      </c>
      <c r="R1194" s="135">
        <v>3.7589999999999999</v>
      </c>
      <c r="S1194" s="135">
        <v>5262</v>
      </c>
      <c r="T1194" s="135">
        <v>0</v>
      </c>
      <c r="U1194" s="135">
        <v>2.1760000000000002E-2</v>
      </c>
      <c r="V1194" s="136">
        <v>1.0363927134318701E-9</v>
      </c>
      <c r="W1194" s="136">
        <v>2.4856622159143386E-8</v>
      </c>
      <c r="X1194" s="136">
        <v>4.4842382450687658E-9</v>
      </c>
    </row>
    <row r="1195" spans="1:24" ht="13.5" thickBot="1">
      <c r="A1195" s="131">
        <v>8694</v>
      </c>
      <c r="B1195" s="131">
        <v>12532</v>
      </c>
      <c r="C1195" s="132" t="s">
        <v>2502</v>
      </c>
      <c r="D1195" s="132">
        <v>68881663</v>
      </c>
      <c r="E1195" s="132" t="s">
        <v>430</v>
      </c>
      <c r="F1195" s="132" t="s">
        <v>2503</v>
      </c>
      <c r="G1195" s="132" t="s">
        <v>2504</v>
      </c>
      <c r="H1195" s="132" t="s">
        <v>76</v>
      </c>
      <c r="I1195" s="132" t="s">
        <v>73</v>
      </c>
      <c r="J1195" s="132" t="s">
        <v>61</v>
      </c>
      <c r="K1195" s="132" t="s">
        <v>314</v>
      </c>
      <c r="L1195" s="132" t="s">
        <v>821</v>
      </c>
      <c r="M1195" s="132" t="s">
        <v>479</v>
      </c>
      <c r="N1195" s="132" t="s">
        <v>913</v>
      </c>
      <c r="O1195" s="132" t="s">
        <v>62</v>
      </c>
      <c r="P1195" s="132" t="s">
        <v>1207</v>
      </c>
      <c r="Q1195" s="135">
        <v>548.9</v>
      </c>
      <c r="R1195" s="135">
        <v>3.7589999999999999</v>
      </c>
      <c r="S1195" s="135">
        <v>885</v>
      </c>
      <c r="T1195" s="135">
        <v>0</v>
      </c>
      <c r="U1195" s="135">
        <v>18.260339999999999</v>
      </c>
      <c r="V1195" s="136">
        <v>2.7999283761080099E-6</v>
      </c>
      <c r="W1195" s="136">
        <v>2.0858932531134756E-5</v>
      </c>
      <c r="X1195" s="136">
        <v>3.7630383729760561E-6</v>
      </c>
    </row>
    <row r="1196" spans="1:24" ht="13.5" thickBot="1">
      <c r="A1196" s="131">
        <v>8694</v>
      </c>
      <c r="B1196" s="131">
        <v>12532</v>
      </c>
      <c r="C1196" s="132" t="s">
        <v>2505</v>
      </c>
      <c r="D1196" s="132">
        <v>39770802</v>
      </c>
      <c r="E1196" s="132" t="s">
        <v>430</v>
      </c>
      <c r="F1196" s="132" t="s">
        <v>2506</v>
      </c>
      <c r="G1196" s="132" t="s">
        <v>2507</v>
      </c>
      <c r="H1196" s="132" t="s">
        <v>76</v>
      </c>
      <c r="I1196" s="132" t="s">
        <v>73</v>
      </c>
      <c r="J1196" s="132" t="s">
        <v>61</v>
      </c>
      <c r="K1196" s="132" t="s">
        <v>53</v>
      </c>
      <c r="L1196" s="132" t="s">
        <v>821</v>
      </c>
      <c r="M1196" s="132" t="s">
        <v>476</v>
      </c>
      <c r="N1196" s="132" t="s">
        <v>915</v>
      </c>
      <c r="O1196" s="132" t="s">
        <v>62</v>
      </c>
      <c r="P1196" s="132" t="s">
        <v>1207</v>
      </c>
      <c r="Q1196" s="135">
        <v>127470</v>
      </c>
      <c r="R1196" s="135">
        <v>3.7589999999999999</v>
      </c>
      <c r="S1196" s="135">
        <v>777</v>
      </c>
      <c r="T1196" s="135">
        <v>0</v>
      </c>
      <c r="U1196" s="135">
        <v>3723.0711000000001</v>
      </c>
      <c r="V1196" s="136">
        <v>1.619278723E-3</v>
      </c>
      <c r="W1196" s="136">
        <v>4.2528939156399976E-3</v>
      </c>
      <c r="X1196" s="136">
        <v>7.6723978932583816E-4</v>
      </c>
    </row>
    <row r="1197" spans="1:24" ht="13.5" thickBot="1">
      <c r="A1197" s="131">
        <v>8694</v>
      </c>
      <c r="B1197" s="131">
        <v>12532</v>
      </c>
      <c r="C1197" s="132" t="s">
        <v>2508</v>
      </c>
      <c r="D1197" s="132">
        <v>56038566</v>
      </c>
      <c r="E1197" s="132" t="s">
        <v>430</v>
      </c>
      <c r="F1197" s="132" t="s">
        <v>2508</v>
      </c>
      <c r="G1197" s="132" t="s">
        <v>2509</v>
      </c>
      <c r="H1197" s="132" t="s">
        <v>76</v>
      </c>
      <c r="I1197" s="132" t="s">
        <v>73</v>
      </c>
      <c r="J1197" s="132" t="s">
        <v>61</v>
      </c>
      <c r="K1197" s="132" t="s">
        <v>53</v>
      </c>
      <c r="L1197" s="132" t="s">
        <v>821</v>
      </c>
      <c r="M1197" s="132" t="s">
        <v>479</v>
      </c>
      <c r="N1197" s="132" t="s">
        <v>917</v>
      </c>
      <c r="O1197" s="132" t="s">
        <v>62</v>
      </c>
      <c r="P1197" s="132" t="s">
        <v>1207</v>
      </c>
      <c r="Q1197" s="135">
        <v>26003</v>
      </c>
      <c r="R1197" s="135">
        <v>3.7589999999999999</v>
      </c>
      <c r="S1197" s="135">
        <v>191</v>
      </c>
      <c r="T1197" s="135">
        <v>0</v>
      </c>
      <c r="U1197" s="135">
        <v>186.69347999999999</v>
      </c>
      <c r="V1197" s="136">
        <v>3.3550561E-4</v>
      </c>
      <c r="W1197" s="136">
        <v>2.1326145643086361E-4</v>
      </c>
      <c r="X1197" s="136">
        <v>3.8473255658133304E-5</v>
      </c>
    </row>
    <row r="1198" spans="1:24" ht="13.5" thickBot="1">
      <c r="A1198" s="131">
        <v>8694</v>
      </c>
      <c r="B1198" s="131">
        <v>12532</v>
      </c>
      <c r="C1198" s="132" t="s">
        <v>2510</v>
      </c>
      <c r="D1198" s="132">
        <v>117894</v>
      </c>
      <c r="E1198" s="132" t="s">
        <v>430</v>
      </c>
      <c r="F1198" s="132" t="s">
        <v>2511</v>
      </c>
      <c r="G1198" s="132" t="s">
        <v>2512</v>
      </c>
      <c r="H1198" s="132" t="s">
        <v>76</v>
      </c>
      <c r="I1198" s="132" t="s">
        <v>73</v>
      </c>
      <c r="J1198" s="132" t="s">
        <v>61</v>
      </c>
      <c r="K1198" s="132" t="s">
        <v>153</v>
      </c>
      <c r="L1198" s="132" t="s">
        <v>821</v>
      </c>
      <c r="M1198" s="132" t="s">
        <v>102</v>
      </c>
      <c r="N1198" s="132" t="s">
        <v>885</v>
      </c>
      <c r="O1198" s="132" t="s">
        <v>62</v>
      </c>
      <c r="P1198" s="132" t="s">
        <v>1213</v>
      </c>
      <c r="Q1198" s="135">
        <v>9965</v>
      </c>
      <c r="R1198" s="135">
        <v>4.0202</v>
      </c>
      <c r="S1198" s="135">
        <v>47400</v>
      </c>
      <c r="T1198" s="135">
        <v>0</v>
      </c>
      <c r="U1198" s="135">
        <v>18989.052879999999</v>
      </c>
      <c r="V1198" s="136">
        <v>2.28770961E-4</v>
      </c>
      <c r="W1198" s="136">
        <v>2.16913470863122E-2</v>
      </c>
      <c r="X1198" s="136">
        <v>3.9132094284066721E-3</v>
      </c>
    </row>
    <row r="1199" spans="1:24" ht="13.5" thickBot="1">
      <c r="A1199" s="131">
        <v>8694</v>
      </c>
      <c r="B1199" s="131">
        <v>12532</v>
      </c>
      <c r="C1199" s="132" t="s">
        <v>2572</v>
      </c>
      <c r="D1199" s="132">
        <v>103451</v>
      </c>
      <c r="E1199" s="132" t="s">
        <v>430</v>
      </c>
      <c r="F1199" s="132" t="s">
        <v>2573</v>
      </c>
      <c r="G1199" s="132" t="s">
        <v>2574</v>
      </c>
      <c r="H1199" s="132" t="s">
        <v>76</v>
      </c>
      <c r="I1199" s="132" t="s">
        <v>73</v>
      </c>
      <c r="J1199" s="132" t="s">
        <v>61</v>
      </c>
      <c r="K1199" s="132" t="s">
        <v>314</v>
      </c>
      <c r="L1199" s="132" t="s">
        <v>821</v>
      </c>
      <c r="M1199" s="132" t="s">
        <v>479</v>
      </c>
      <c r="N1199" s="132" t="s">
        <v>913</v>
      </c>
      <c r="O1199" s="132" t="s">
        <v>62</v>
      </c>
      <c r="P1199" s="132" t="s">
        <v>1207</v>
      </c>
      <c r="Q1199" s="135">
        <v>17734</v>
      </c>
      <c r="R1199" s="135">
        <v>3.7589999999999999</v>
      </c>
      <c r="S1199" s="135">
        <v>2551</v>
      </c>
      <c r="T1199" s="135">
        <v>0</v>
      </c>
      <c r="U1199" s="135">
        <v>1700.5503200000001</v>
      </c>
      <c r="V1199" s="136">
        <v>6.7393244430342107E-5</v>
      </c>
      <c r="W1199" s="136">
        <v>1.9425522411236386E-3</v>
      </c>
      <c r="X1199" s="136">
        <v>3.5044452125955553E-4</v>
      </c>
    </row>
    <row r="1200" spans="1:24" ht="13.5" thickBot="1">
      <c r="A1200" s="131">
        <v>8694</v>
      </c>
      <c r="B1200" s="131">
        <v>12532</v>
      </c>
      <c r="C1200" s="132" t="s">
        <v>2513</v>
      </c>
      <c r="D1200" s="132">
        <v>359009</v>
      </c>
      <c r="E1200" s="132" t="s">
        <v>430</v>
      </c>
      <c r="F1200" s="132" t="s">
        <v>2514</v>
      </c>
      <c r="G1200" s="132" t="s">
        <v>2515</v>
      </c>
      <c r="H1200" s="132" t="s">
        <v>76</v>
      </c>
      <c r="I1200" s="132" t="s">
        <v>73</v>
      </c>
      <c r="J1200" s="132" t="s">
        <v>61</v>
      </c>
      <c r="K1200" s="132" t="s">
        <v>53</v>
      </c>
      <c r="L1200" s="132" t="s">
        <v>821</v>
      </c>
      <c r="M1200" s="132" t="s">
        <v>479</v>
      </c>
      <c r="N1200" s="132" t="s">
        <v>919</v>
      </c>
      <c r="O1200" s="132" t="s">
        <v>62</v>
      </c>
      <c r="P1200" s="132" t="s">
        <v>1207</v>
      </c>
      <c r="Q1200" s="135">
        <v>53771</v>
      </c>
      <c r="R1200" s="135">
        <v>3.7589999999999999</v>
      </c>
      <c r="S1200" s="135">
        <v>2464</v>
      </c>
      <c r="T1200" s="135">
        <v>14.679481245011971</v>
      </c>
      <c r="U1200" s="135">
        <v>5035.5448299999998</v>
      </c>
      <c r="V1200" s="136">
        <v>2.702932302E-3</v>
      </c>
      <c r="W1200" s="136">
        <v>5.7521431619824408E-3</v>
      </c>
      <c r="X1200" s="136">
        <v>1.0377106025479914E-3</v>
      </c>
    </row>
    <row r="1201" spans="1:24" ht="13.5" thickBot="1">
      <c r="A1201" s="131">
        <v>8694</v>
      </c>
      <c r="B1201" s="131">
        <v>12532</v>
      </c>
      <c r="C1201" s="132" t="s">
        <v>2516</v>
      </c>
      <c r="D1201" s="132">
        <v>1729029</v>
      </c>
      <c r="E1201" s="132" t="s">
        <v>430</v>
      </c>
      <c r="F1201" s="132" t="s">
        <v>2517</v>
      </c>
      <c r="G1201" s="132" t="s">
        <v>2518</v>
      </c>
      <c r="H1201" s="132" t="s">
        <v>76</v>
      </c>
      <c r="I1201" s="132" t="s">
        <v>73</v>
      </c>
      <c r="J1201" s="132" t="s">
        <v>61</v>
      </c>
      <c r="K1201" s="132" t="s">
        <v>209</v>
      </c>
      <c r="L1201" s="132" t="s">
        <v>821</v>
      </c>
      <c r="M1201" s="132" t="s">
        <v>501</v>
      </c>
      <c r="N1201" s="132" t="s">
        <v>907</v>
      </c>
      <c r="O1201" s="132" t="s">
        <v>62</v>
      </c>
      <c r="P1201" s="132" t="s">
        <v>1209</v>
      </c>
      <c r="Q1201" s="135">
        <v>143666.66</v>
      </c>
      <c r="R1201" s="135">
        <v>4.1790000000000003</v>
      </c>
      <c r="S1201" s="135">
        <v>460</v>
      </c>
      <c r="T1201" s="135">
        <v>0</v>
      </c>
      <c r="U1201" s="135">
        <v>2761.7616699999999</v>
      </c>
      <c r="V1201" s="136">
        <v>8.7640344019999997E-3</v>
      </c>
      <c r="W1201" s="136">
        <v>3.1547824597791744E-3</v>
      </c>
      <c r="X1201" s="136">
        <v>5.6913590553212239E-4</v>
      </c>
    </row>
    <row r="1202" spans="1:24" ht="13.5" thickBot="1">
      <c r="A1202" s="131">
        <v>8694</v>
      </c>
      <c r="B1202" s="131">
        <v>12532</v>
      </c>
      <c r="C1202" s="132" t="s">
        <v>2519</v>
      </c>
      <c r="D1202" s="132">
        <v>126685</v>
      </c>
      <c r="E1202" s="132" t="s">
        <v>430</v>
      </c>
      <c r="F1202" s="132" t="s">
        <v>2520</v>
      </c>
      <c r="G1202" s="132" t="s">
        <v>2521</v>
      </c>
      <c r="H1202" s="132" t="s">
        <v>76</v>
      </c>
      <c r="I1202" s="132" t="s">
        <v>73</v>
      </c>
      <c r="J1202" s="132" t="s">
        <v>61</v>
      </c>
      <c r="K1202" s="132" t="s">
        <v>314</v>
      </c>
      <c r="L1202" s="132" t="s">
        <v>821</v>
      </c>
      <c r="M1202" s="132" t="s">
        <v>479</v>
      </c>
      <c r="N1202" s="132" t="s">
        <v>931</v>
      </c>
      <c r="O1202" s="132" t="s">
        <v>62</v>
      </c>
      <c r="P1202" s="132" t="s">
        <v>1207</v>
      </c>
      <c r="Q1202" s="135">
        <v>42156</v>
      </c>
      <c r="R1202" s="135">
        <v>3.7589999999999999</v>
      </c>
      <c r="S1202" s="135">
        <v>269</v>
      </c>
      <c r="T1202" s="135">
        <v>0</v>
      </c>
      <c r="U1202" s="135">
        <v>426.26925</v>
      </c>
      <c r="V1202" s="136">
        <v>1.8500232210000001E-3</v>
      </c>
      <c r="W1202" s="136">
        <v>4.8693077597938562E-4</v>
      </c>
      <c r="X1202" s="136">
        <v>8.7844341615201236E-5</v>
      </c>
    </row>
    <row r="1203" spans="1:24" ht="13.5" thickBot="1">
      <c r="A1203" s="131">
        <v>8694</v>
      </c>
      <c r="B1203" s="131">
        <v>12532</v>
      </c>
      <c r="C1203" s="132" t="s">
        <v>2522</v>
      </c>
      <c r="D1203" s="132">
        <v>9038175</v>
      </c>
      <c r="E1203" s="132" t="s">
        <v>430</v>
      </c>
      <c r="F1203" s="132" t="s">
        <v>2522</v>
      </c>
      <c r="G1203" s="132" t="s">
        <v>2523</v>
      </c>
      <c r="H1203" s="132" t="s">
        <v>76</v>
      </c>
      <c r="I1203" s="132" t="s">
        <v>73</v>
      </c>
      <c r="J1203" s="132" t="s">
        <v>61</v>
      </c>
      <c r="K1203" s="132" t="s">
        <v>314</v>
      </c>
      <c r="L1203" s="132" t="s">
        <v>821</v>
      </c>
      <c r="M1203" s="132" t="s">
        <v>479</v>
      </c>
      <c r="N1203" s="132" t="s">
        <v>1159</v>
      </c>
      <c r="O1203" s="132" t="s">
        <v>62</v>
      </c>
      <c r="P1203" s="132" t="s">
        <v>1207</v>
      </c>
      <c r="Q1203" s="135">
        <v>476961.27</v>
      </c>
      <c r="R1203" s="135">
        <v>3.7589999999999999</v>
      </c>
      <c r="S1203" s="135">
        <v>553</v>
      </c>
      <c r="T1203" s="135">
        <v>28.617680234104814</v>
      </c>
      <c r="U1203" s="135">
        <v>10022.296560000001</v>
      </c>
      <c r="V1203" s="136">
        <v>1.1417175129999999E-3</v>
      </c>
      <c r="W1203" s="136">
        <v>1.1448549575312618E-2</v>
      </c>
      <c r="X1203" s="136">
        <v>2.0653660633167797E-3</v>
      </c>
    </row>
    <row r="1204" spans="1:24" ht="13.5" thickBot="1">
      <c r="A1204" s="131">
        <v>8694</v>
      </c>
      <c r="B1204" s="131">
        <v>12532</v>
      </c>
      <c r="C1204" s="132" t="s">
        <v>2524</v>
      </c>
      <c r="D1204" s="132">
        <v>12231699</v>
      </c>
      <c r="E1204" s="132" t="s">
        <v>430</v>
      </c>
      <c r="F1204" s="132" t="s">
        <v>2525</v>
      </c>
      <c r="G1204" s="132" t="s">
        <v>2526</v>
      </c>
      <c r="H1204" s="132" t="s">
        <v>76</v>
      </c>
      <c r="I1204" s="132" t="s">
        <v>73</v>
      </c>
      <c r="J1204" s="132" t="s">
        <v>61</v>
      </c>
      <c r="K1204" s="132" t="s">
        <v>315</v>
      </c>
      <c r="L1204" s="132" t="s">
        <v>821</v>
      </c>
      <c r="M1204" s="132" t="s">
        <v>494</v>
      </c>
      <c r="N1204" s="132" t="s">
        <v>900</v>
      </c>
      <c r="O1204" s="132" t="s">
        <v>62</v>
      </c>
      <c r="P1204" s="132" t="s">
        <v>1210</v>
      </c>
      <c r="Q1204" s="135">
        <v>88069</v>
      </c>
      <c r="R1204" s="135">
        <v>4.7504999999999997</v>
      </c>
      <c r="S1204" s="135">
        <v>1300</v>
      </c>
      <c r="T1204" s="135">
        <v>0</v>
      </c>
      <c r="U1204" s="135">
        <v>5438.8332</v>
      </c>
      <c r="V1204" s="136">
        <v>2.0937254089999999E-3</v>
      </c>
      <c r="W1204" s="136">
        <v>6.2128226948072029E-3</v>
      </c>
      <c r="X1204" s="136">
        <v>1.1208191104774695E-3</v>
      </c>
    </row>
    <row r="1205" spans="1:24" ht="13.5" thickBot="1">
      <c r="A1205" s="131">
        <v>8694</v>
      </c>
      <c r="B1205" s="131">
        <v>12532</v>
      </c>
      <c r="C1205" s="132" t="s">
        <v>2527</v>
      </c>
      <c r="D1205" s="132">
        <v>231239</v>
      </c>
      <c r="E1205" s="132" t="s">
        <v>430</v>
      </c>
      <c r="F1205" s="132" t="s">
        <v>2527</v>
      </c>
      <c r="G1205" s="132" t="s">
        <v>2528</v>
      </c>
      <c r="H1205" s="132" t="s">
        <v>76</v>
      </c>
      <c r="I1205" s="132" t="s">
        <v>73</v>
      </c>
      <c r="J1205" s="132" t="s">
        <v>61</v>
      </c>
      <c r="K1205" s="132" t="s">
        <v>164</v>
      </c>
      <c r="L1205" s="132" t="s">
        <v>821</v>
      </c>
      <c r="M1205" s="132" t="s">
        <v>479</v>
      </c>
      <c r="N1205" s="132" t="s">
        <v>876</v>
      </c>
      <c r="O1205" s="132" t="s">
        <v>62</v>
      </c>
      <c r="P1205" s="132" t="s">
        <v>1213</v>
      </c>
      <c r="Q1205" s="135">
        <v>50000</v>
      </c>
      <c r="R1205" s="135">
        <v>4.0202</v>
      </c>
      <c r="S1205" s="135">
        <v>2688</v>
      </c>
      <c r="T1205" s="135">
        <v>0</v>
      </c>
      <c r="U1205" s="135">
        <v>5403.1487999999999</v>
      </c>
      <c r="V1205" s="136">
        <v>3.6748558400000002E-4</v>
      </c>
      <c r="W1205" s="136">
        <v>6.1720601190822146E-3</v>
      </c>
      <c r="X1205" s="136">
        <v>1.1134653719098073E-3</v>
      </c>
    </row>
    <row r="1206" spans="1:24" ht="13.5" thickBot="1">
      <c r="A1206" s="131">
        <v>8694</v>
      </c>
      <c r="B1206" s="131">
        <v>12532</v>
      </c>
      <c r="C1206" s="132" t="s">
        <v>2529</v>
      </c>
      <c r="D1206" s="132">
        <v>815103</v>
      </c>
      <c r="E1206" s="132" t="s">
        <v>430</v>
      </c>
      <c r="F1206" s="132" t="s">
        <v>2530</v>
      </c>
      <c r="G1206" s="132" t="s">
        <v>2531</v>
      </c>
      <c r="H1206" s="132" t="s">
        <v>76</v>
      </c>
      <c r="I1206" s="132" t="s">
        <v>73</v>
      </c>
      <c r="J1206" s="132" t="s">
        <v>61</v>
      </c>
      <c r="K1206" s="132" t="s">
        <v>203</v>
      </c>
      <c r="L1206" s="132" t="s">
        <v>821</v>
      </c>
      <c r="M1206" s="132" t="s">
        <v>479</v>
      </c>
      <c r="N1206" s="132" t="s">
        <v>202</v>
      </c>
      <c r="O1206" s="132" t="s">
        <v>62</v>
      </c>
      <c r="P1206" s="132" t="s">
        <v>1213</v>
      </c>
      <c r="Q1206" s="135">
        <v>3000</v>
      </c>
      <c r="R1206" s="135">
        <v>4.0202</v>
      </c>
      <c r="S1206" s="135">
        <v>10420</v>
      </c>
      <c r="T1206" s="135">
        <v>0</v>
      </c>
      <c r="U1206" s="135">
        <v>1256.71452</v>
      </c>
      <c r="V1206" s="136">
        <v>8.40046659551658E-5</v>
      </c>
      <c r="W1206" s="136">
        <v>1.4355550544829616E-3</v>
      </c>
      <c r="X1206" s="136">
        <v>2.5898011552009356E-4</v>
      </c>
    </row>
    <row r="1207" spans="1:24" ht="13.5" thickBot="1">
      <c r="A1207" s="131">
        <v>8694</v>
      </c>
      <c r="B1207" s="131">
        <v>12532</v>
      </c>
      <c r="C1207" s="132" t="s">
        <v>2532</v>
      </c>
      <c r="D1207" s="132">
        <v>34352073</v>
      </c>
      <c r="E1207" s="132" t="s">
        <v>430</v>
      </c>
      <c r="F1207" s="132" t="s">
        <v>2533</v>
      </c>
      <c r="G1207" s="132" t="s">
        <v>2534</v>
      </c>
      <c r="H1207" s="132" t="s">
        <v>76</v>
      </c>
      <c r="I1207" s="132" t="s">
        <v>73</v>
      </c>
      <c r="J1207" s="132" t="s">
        <v>61</v>
      </c>
      <c r="K1207" s="132" t="s">
        <v>314</v>
      </c>
      <c r="L1207" s="132" t="s">
        <v>821</v>
      </c>
      <c r="M1207" s="132" t="s">
        <v>479</v>
      </c>
      <c r="N1207" s="132" t="s">
        <v>915</v>
      </c>
      <c r="O1207" s="132" t="s">
        <v>62</v>
      </c>
      <c r="P1207" s="132" t="s">
        <v>1207</v>
      </c>
      <c r="Q1207" s="135">
        <v>1800</v>
      </c>
      <c r="R1207" s="135">
        <v>3.7589999999999999</v>
      </c>
      <c r="S1207" s="135">
        <v>15907</v>
      </c>
      <c r="T1207" s="135">
        <v>0</v>
      </c>
      <c r="U1207" s="135">
        <v>1076.29943</v>
      </c>
      <c r="V1207" s="136">
        <v>3.2347457119671699E-5</v>
      </c>
      <c r="W1207" s="136">
        <v>1.2294654531990531E-3</v>
      </c>
      <c r="X1207" s="136">
        <v>2.2180069242425151E-4</v>
      </c>
    </row>
    <row r="1208" spans="1:24" ht="13.5" thickBot="1">
      <c r="A1208" s="131">
        <v>8694</v>
      </c>
      <c r="B1208" s="131">
        <v>12532</v>
      </c>
      <c r="C1208" s="132" t="s">
        <v>2535</v>
      </c>
      <c r="D1208" s="132">
        <v>34085029</v>
      </c>
      <c r="E1208" s="132" t="s">
        <v>430</v>
      </c>
      <c r="F1208" s="132" t="s">
        <v>2536</v>
      </c>
      <c r="G1208" s="132" t="s">
        <v>2537</v>
      </c>
      <c r="H1208" s="132" t="s">
        <v>76</v>
      </c>
      <c r="I1208" s="132" t="s">
        <v>73</v>
      </c>
      <c r="J1208" s="132" t="s">
        <v>61</v>
      </c>
      <c r="K1208" s="132" t="s">
        <v>314</v>
      </c>
      <c r="L1208" s="132" t="s">
        <v>821</v>
      </c>
      <c r="M1208" s="132" t="s">
        <v>479</v>
      </c>
      <c r="N1208" s="132" t="s">
        <v>906</v>
      </c>
      <c r="O1208" s="132" t="s">
        <v>62</v>
      </c>
      <c r="P1208" s="132" t="s">
        <v>1207</v>
      </c>
      <c r="Q1208" s="135">
        <v>91325</v>
      </c>
      <c r="R1208" s="135">
        <v>3.7589999999999999</v>
      </c>
      <c r="S1208" s="135">
        <v>119</v>
      </c>
      <c r="T1208" s="135">
        <v>0</v>
      </c>
      <c r="U1208" s="135">
        <v>408.51589999999999</v>
      </c>
      <c r="V1208" s="136">
        <v>3.0519746349999999E-3</v>
      </c>
      <c r="W1208" s="136">
        <v>4.6665098218301486E-4</v>
      </c>
      <c r="X1208" s="136">
        <v>8.418578228394702E-5</v>
      </c>
    </row>
    <row r="1209" spans="1:24" ht="13.5" thickBot="1">
      <c r="A1209" s="131">
        <v>8694</v>
      </c>
      <c r="B1209" s="131">
        <v>12532</v>
      </c>
      <c r="C1209" s="132" t="s">
        <v>2538</v>
      </c>
      <c r="D1209" s="132">
        <v>47077066</v>
      </c>
      <c r="E1209" s="132" t="s">
        <v>430</v>
      </c>
      <c r="F1209" s="132" t="s">
        <v>2538</v>
      </c>
      <c r="G1209" s="132" t="s">
        <v>2539</v>
      </c>
      <c r="H1209" s="132" t="s">
        <v>76</v>
      </c>
      <c r="I1209" s="132" t="s">
        <v>73</v>
      </c>
      <c r="J1209" s="132" t="s">
        <v>61</v>
      </c>
      <c r="K1209" s="132" t="s">
        <v>314</v>
      </c>
      <c r="L1209" s="132" t="s">
        <v>821</v>
      </c>
      <c r="M1209" s="132" t="s">
        <v>479</v>
      </c>
      <c r="N1209" s="132" t="s">
        <v>917</v>
      </c>
      <c r="O1209" s="132" t="s">
        <v>62</v>
      </c>
      <c r="P1209" s="132" t="s">
        <v>1207</v>
      </c>
      <c r="Q1209" s="135">
        <v>750000</v>
      </c>
      <c r="R1209" s="135">
        <v>3.7589999999999999</v>
      </c>
      <c r="S1209" s="135">
        <v>6.75</v>
      </c>
      <c r="T1209" s="135">
        <v>0</v>
      </c>
      <c r="U1209" s="135">
        <v>190.29937000000001</v>
      </c>
      <c r="V1209" s="136">
        <v>1.3832836952000001E-2</v>
      </c>
      <c r="W1209" s="136">
        <v>2.1738049343809863E-4</v>
      </c>
      <c r="X1209" s="136">
        <v>3.9216347103239507E-5</v>
      </c>
    </row>
    <row r="1210" spans="1:24" ht="13.5" thickBot="1">
      <c r="A1210" s="131">
        <v>8694</v>
      </c>
      <c r="B1210" s="131">
        <v>12532</v>
      </c>
      <c r="C1210" s="132" t="s">
        <v>2540</v>
      </c>
      <c r="D1210" s="132">
        <v>68251193</v>
      </c>
      <c r="E1210" s="132" t="s">
        <v>430</v>
      </c>
      <c r="F1210" s="132" t="s">
        <v>2541</v>
      </c>
      <c r="G1210" s="132" t="s">
        <v>2542</v>
      </c>
      <c r="H1210" s="132" t="s">
        <v>76</v>
      </c>
      <c r="I1210" s="132" t="s">
        <v>73</v>
      </c>
      <c r="J1210" s="132" t="s">
        <v>61</v>
      </c>
      <c r="K1210" s="132" t="s">
        <v>53</v>
      </c>
      <c r="L1210" s="132" t="s">
        <v>821</v>
      </c>
      <c r="M1210" s="132" t="s">
        <v>479</v>
      </c>
      <c r="N1210" s="132" t="s">
        <v>915</v>
      </c>
      <c r="O1210" s="132" t="s">
        <v>62</v>
      </c>
      <c r="P1210" s="132" t="s">
        <v>1207</v>
      </c>
      <c r="Q1210" s="135">
        <v>14500</v>
      </c>
      <c r="R1210" s="135">
        <v>3.7589999999999999</v>
      </c>
      <c r="S1210" s="135">
        <v>344</v>
      </c>
      <c r="T1210" s="135">
        <v>0</v>
      </c>
      <c r="U1210" s="135">
        <v>187.49892</v>
      </c>
      <c r="V1210" s="136">
        <v>4.9873770175599601E-5</v>
      </c>
      <c r="W1210" s="136">
        <v>2.141815169893131E-4</v>
      </c>
      <c r="X1210" s="136">
        <v>3.8639238417880924E-5</v>
      </c>
    </row>
    <row r="1211" spans="1:24" ht="13.5" thickBot="1">
      <c r="A1211" s="131">
        <v>8694</v>
      </c>
      <c r="B1211" s="131">
        <v>12532</v>
      </c>
      <c r="C1211" s="132" t="s">
        <v>2543</v>
      </c>
      <c r="D1211" s="137">
        <v>514557339</v>
      </c>
      <c r="E1211" s="132" t="s">
        <v>429</v>
      </c>
      <c r="F1211" s="132" t="s">
        <v>2543</v>
      </c>
      <c r="G1211" s="132" t="s">
        <v>2544</v>
      </c>
      <c r="H1211" s="132" t="s">
        <v>76</v>
      </c>
      <c r="I1211" s="132" t="s">
        <v>73</v>
      </c>
      <c r="J1211" s="132" t="s">
        <v>61</v>
      </c>
      <c r="K1211" s="132" t="s">
        <v>53</v>
      </c>
      <c r="L1211" s="132" t="s">
        <v>821</v>
      </c>
      <c r="M1211" s="132" t="s">
        <v>479</v>
      </c>
      <c r="N1211" s="132" t="s">
        <v>895</v>
      </c>
      <c r="O1211" s="132" t="s">
        <v>62</v>
      </c>
      <c r="P1211" s="132" t="s">
        <v>1207</v>
      </c>
      <c r="Q1211" s="135">
        <v>5166.67</v>
      </c>
      <c r="R1211" s="135">
        <v>3.7589999999999999</v>
      </c>
      <c r="S1211" s="135">
        <v>391.7</v>
      </c>
      <c r="T1211" s="135">
        <v>0</v>
      </c>
      <c r="U1211" s="135">
        <v>76.074060000000003</v>
      </c>
      <c r="V1211" s="136">
        <v>4.7804577700000001E-4</v>
      </c>
      <c r="W1211" s="136">
        <v>8.6900007607169274E-5</v>
      </c>
      <c r="X1211" s="136">
        <v>1.567712358959816E-5</v>
      </c>
    </row>
    <row r="1212" spans="1:24" ht="13.5" thickBot="1">
      <c r="A1212" s="131">
        <v>8694</v>
      </c>
      <c r="B1212" s="131">
        <v>12532</v>
      </c>
      <c r="C1212" s="132" t="s">
        <v>2545</v>
      </c>
      <c r="D1212" s="132">
        <v>52046667</v>
      </c>
      <c r="E1212" s="132" t="s">
        <v>430</v>
      </c>
      <c r="F1212" s="132" t="s">
        <v>2546</v>
      </c>
      <c r="G1212" s="132" t="s">
        <v>2547</v>
      </c>
      <c r="H1212" s="132" t="s">
        <v>76</v>
      </c>
      <c r="I1212" s="132" t="s">
        <v>73</v>
      </c>
      <c r="J1212" s="132" t="s">
        <v>61</v>
      </c>
      <c r="K1212" s="132" t="s">
        <v>53</v>
      </c>
      <c r="L1212" s="132" t="s">
        <v>821</v>
      </c>
      <c r="M1212" s="132" t="s">
        <v>479</v>
      </c>
      <c r="N1212" s="132" t="s">
        <v>912</v>
      </c>
      <c r="O1212" s="132" t="s">
        <v>62</v>
      </c>
      <c r="P1212" s="132" t="s">
        <v>1207</v>
      </c>
      <c r="Q1212" s="135">
        <v>13600</v>
      </c>
      <c r="R1212" s="135">
        <v>3.7589999999999999</v>
      </c>
      <c r="S1212" s="135">
        <v>2180</v>
      </c>
      <c r="T1212" s="135">
        <v>0</v>
      </c>
      <c r="U1212" s="135">
        <v>1114.4683199999999</v>
      </c>
      <c r="V1212" s="136">
        <v>3.7882299200000001E-4</v>
      </c>
      <c r="W1212" s="136">
        <v>1.2730660817359973E-3</v>
      </c>
      <c r="X1212" s="136">
        <v>2.2966642754878379E-4</v>
      </c>
    </row>
    <row r="1213" spans="1:24" ht="13.5" thickBot="1">
      <c r="A1213" s="131">
        <v>8694</v>
      </c>
      <c r="B1213" s="131">
        <v>12532</v>
      </c>
      <c r="C1213" s="132" t="s">
        <v>2551</v>
      </c>
      <c r="D1213" s="132">
        <v>35677318</v>
      </c>
      <c r="E1213" s="132" t="s">
        <v>430</v>
      </c>
      <c r="F1213" s="132" t="s">
        <v>2552</v>
      </c>
      <c r="G1213" s="132" t="s">
        <v>2553</v>
      </c>
      <c r="H1213" s="132" t="s">
        <v>76</v>
      </c>
      <c r="I1213" s="132" t="s">
        <v>73</v>
      </c>
      <c r="J1213" s="132" t="s">
        <v>61</v>
      </c>
      <c r="K1213" s="132" t="s">
        <v>53</v>
      </c>
      <c r="L1213" s="132" t="s">
        <v>821</v>
      </c>
      <c r="M1213" s="132" t="s">
        <v>476</v>
      </c>
      <c r="N1213" s="132" t="s">
        <v>917</v>
      </c>
      <c r="O1213" s="132" t="s">
        <v>62</v>
      </c>
      <c r="P1213" s="132" t="s">
        <v>1207</v>
      </c>
      <c r="Q1213" s="135">
        <v>44443.88</v>
      </c>
      <c r="R1213" s="135">
        <v>3.7589999999999999</v>
      </c>
      <c r="S1213" s="135">
        <v>600</v>
      </c>
      <c r="T1213" s="135">
        <v>0</v>
      </c>
      <c r="U1213" s="135">
        <v>1002.3872699999999</v>
      </c>
      <c r="V1213" s="136">
        <v>4.2543524569999998E-3</v>
      </c>
      <c r="W1213" s="136">
        <v>1.1450350012649469E-3</v>
      </c>
      <c r="X1213" s="136">
        <v>2.0656908697169442E-4</v>
      </c>
    </row>
    <row r="1214" spans="1:24" ht="13.5" thickBot="1">
      <c r="A1214" s="131">
        <v>8694</v>
      </c>
      <c r="B1214" s="131">
        <v>12532</v>
      </c>
      <c r="C1214" s="132" t="s">
        <v>2554</v>
      </c>
      <c r="D1214" s="137">
        <v>1649009</v>
      </c>
      <c r="E1214" s="132" t="s">
        <v>430</v>
      </c>
      <c r="F1214" s="132" t="s">
        <v>2554</v>
      </c>
      <c r="G1214" s="132" t="s">
        <v>2555</v>
      </c>
      <c r="H1214" s="132" t="s">
        <v>76</v>
      </c>
      <c r="I1214" s="132" t="s">
        <v>73</v>
      </c>
      <c r="J1214" s="132" t="s">
        <v>61</v>
      </c>
      <c r="K1214" s="132" t="s">
        <v>204</v>
      </c>
      <c r="L1214" s="132" t="s">
        <v>821</v>
      </c>
      <c r="M1214" s="132" t="s">
        <v>479</v>
      </c>
      <c r="N1214" s="132" t="s">
        <v>917</v>
      </c>
      <c r="O1214" s="132" t="s">
        <v>62</v>
      </c>
      <c r="P1214" s="132" t="s">
        <v>1207</v>
      </c>
      <c r="Q1214" s="135">
        <v>33</v>
      </c>
      <c r="R1214" s="135">
        <v>3.7589999999999999</v>
      </c>
      <c r="S1214" s="135">
        <v>12.94</v>
      </c>
      <c r="T1214" s="135">
        <v>0</v>
      </c>
      <c r="U1214" s="135">
        <v>1.6049999999999998E-2</v>
      </c>
      <c r="V1214" s="136">
        <f>+Q1214/384300</f>
        <v>8.5870413739266198E-5</v>
      </c>
      <c r="W1214" s="136">
        <v>1.833404345837552E-8</v>
      </c>
      <c r="X1214" s="136">
        <v>3.3075378599886799E-9</v>
      </c>
    </row>
    <row r="1215" spans="1:24" ht="13.5" thickBot="1">
      <c r="A1215" s="131">
        <v>8694</v>
      </c>
      <c r="B1215" s="131">
        <v>12532</v>
      </c>
      <c r="C1215" s="132" t="s">
        <v>2556</v>
      </c>
      <c r="D1215" s="137" t="s">
        <v>3382</v>
      </c>
      <c r="E1215" s="132" t="s">
        <v>430</v>
      </c>
      <c r="F1215" s="132" t="s">
        <v>2556</v>
      </c>
      <c r="G1215" s="132" t="s">
        <v>2557</v>
      </c>
      <c r="H1215" s="132" t="s">
        <v>76</v>
      </c>
      <c r="I1215" s="132" t="s">
        <v>73</v>
      </c>
      <c r="J1215" s="132" t="s">
        <v>61</v>
      </c>
      <c r="K1215" s="132" t="s">
        <v>204</v>
      </c>
      <c r="L1215" s="132" t="s">
        <v>821</v>
      </c>
      <c r="M1215" s="132" t="s">
        <v>504</v>
      </c>
      <c r="N1215" s="132" t="s">
        <v>881</v>
      </c>
      <c r="O1215" s="132" t="s">
        <v>62</v>
      </c>
      <c r="P1215" s="132" t="s">
        <v>1212</v>
      </c>
      <c r="Q1215" s="135">
        <v>255.56</v>
      </c>
      <c r="R1215" s="135">
        <v>2.7412999999999998</v>
      </c>
      <c r="S1215" s="135">
        <v>167</v>
      </c>
      <c r="T1215" s="135">
        <v>0</v>
      </c>
      <c r="U1215" s="135">
        <v>1.16995</v>
      </c>
      <c r="V1215" s="136">
        <v>8.0628114338212795E-5</v>
      </c>
      <c r="W1215" s="136">
        <v>1.3364432488552299E-6</v>
      </c>
      <c r="X1215" s="136">
        <v>2.4109993266627768E-7</v>
      </c>
    </row>
    <row r="1216" spans="1:24" ht="13.5" thickBot="1">
      <c r="A1216" s="131">
        <v>8694</v>
      </c>
      <c r="B1216" s="131">
        <v>12533</v>
      </c>
      <c r="C1216" s="132" t="s">
        <v>1762</v>
      </c>
      <c r="D1216" s="132">
        <v>520033234</v>
      </c>
      <c r="E1216" s="132" t="s">
        <v>429</v>
      </c>
      <c r="F1216" s="132" t="s">
        <v>2558</v>
      </c>
      <c r="G1216" s="132">
        <v>126011</v>
      </c>
      <c r="H1216" s="132" t="s">
        <v>102</v>
      </c>
      <c r="I1216" s="132" t="s">
        <v>73</v>
      </c>
      <c r="J1216" s="132" t="s">
        <v>53</v>
      </c>
      <c r="K1216" s="132" t="s">
        <v>53</v>
      </c>
      <c r="L1216" s="132" t="s">
        <v>821</v>
      </c>
      <c r="M1216" s="132" t="s">
        <v>311</v>
      </c>
      <c r="N1216" s="132" t="s">
        <v>652</v>
      </c>
      <c r="O1216" s="132" t="s">
        <v>62</v>
      </c>
      <c r="P1216" s="132" t="s">
        <v>1206</v>
      </c>
      <c r="Q1216" s="135">
        <v>0.5</v>
      </c>
      <c r="R1216" s="135">
        <v>1</v>
      </c>
      <c r="S1216" s="135">
        <v>881.8</v>
      </c>
      <c r="T1216" s="135">
        <v>0</v>
      </c>
      <c r="U1216" s="135">
        <v>4.4099999999999999E-3</v>
      </c>
      <c r="V1216" s="136">
        <v>2.7022083300370901E-9</v>
      </c>
      <c r="W1216" s="136">
        <v>2.6357159133545423E-9</v>
      </c>
      <c r="X1216" s="136">
        <v>3.3761139560343234E-10</v>
      </c>
    </row>
    <row r="1217" spans="1:24" ht="13.5" thickBot="1">
      <c r="A1217" s="131">
        <v>8694</v>
      </c>
      <c r="B1217" s="131">
        <v>12533</v>
      </c>
      <c r="C1217" s="132" t="s">
        <v>1689</v>
      </c>
      <c r="D1217" s="132">
        <v>520034257</v>
      </c>
      <c r="E1217" s="132" t="s">
        <v>429</v>
      </c>
      <c r="F1217" s="132" t="s">
        <v>2302</v>
      </c>
      <c r="G1217" s="132">
        <v>136010</v>
      </c>
      <c r="H1217" s="132" t="s">
        <v>102</v>
      </c>
      <c r="I1217" s="132" t="s">
        <v>73</v>
      </c>
      <c r="J1217" s="132" t="s">
        <v>53</v>
      </c>
      <c r="K1217" s="132" t="s">
        <v>53</v>
      </c>
      <c r="L1217" s="132" t="s">
        <v>821</v>
      </c>
      <c r="M1217" s="132" t="s">
        <v>311</v>
      </c>
      <c r="N1217" s="132" t="s">
        <v>708</v>
      </c>
      <c r="O1217" s="132" t="s">
        <v>62</v>
      </c>
      <c r="P1217" s="132" t="s">
        <v>1206</v>
      </c>
      <c r="Q1217" s="135">
        <v>600000</v>
      </c>
      <c r="R1217" s="135">
        <v>1</v>
      </c>
      <c r="S1217" s="135">
        <v>316.8</v>
      </c>
      <c r="T1217" s="135">
        <v>0</v>
      </c>
      <c r="U1217" s="135">
        <v>1900.8</v>
      </c>
      <c r="V1217" s="136">
        <v>2.4109444339999999E-3</v>
      </c>
      <c r="W1217" s="136">
        <v>1.1360473487764884E-3</v>
      </c>
      <c r="X1217" s="136">
        <v>1.4551740153356105E-4</v>
      </c>
    </row>
    <row r="1218" spans="1:24" ht="13.5" thickBot="1">
      <c r="A1218" s="131">
        <v>8694</v>
      </c>
      <c r="B1218" s="131">
        <v>12533</v>
      </c>
      <c r="C1218" s="132" t="s">
        <v>2303</v>
      </c>
      <c r="D1218" s="132">
        <v>520034695</v>
      </c>
      <c r="E1218" s="132" t="s">
        <v>429</v>
      </c>
      <c r="F1218" s="132" t="s">
        <v>2304</v>
      </c>
      <c r="G1218" s="132">
        <v>161018</v>
      </c>
      <c r="H1218" s="132" t="s">
        <v>102</v>
      </c>
      <c r="I1218" s="132" t="s">
        <v>73</v>
      </c>
      <c r="J1218" s="132" t="s">
        <v>53</v>
      </c>
      <c r="K1218" s="132" t="s">
        <v>53</v>
      </c>
      <c r="L1218" s="132" t="s">
        <v>821</v>
      </c>
      <c r="M1218" s="132" t="s">
        <v>311</v>
      </c>
      <c r="N1218" s="132" t="s">
        <v>252</v>
      </c>
      <c r="O1218" s="132" t="s">
        <v>62</v>
      </c>
      <c r="P1218" s="132" t="s">
        <v>1206</v>
      </c>
      <c r="Q1218" s="135">
        <v>592872</v>
      </c>
      <c r="R1218" s="135">
        <v>1</v>
      </c>
      <c r="S1218" s="135">
        <v>4545</v>
      </c>
      <c r="T1218" s="135">
        <v>0</v>
      </c>
      <c r="U1218" s="135">
        <v>26946.0324</v>
      </c>
      <c r="V1218" s="136">
        <v>8.2888251049999997E-3</v>
      </c>
      <c r="W1218" s="136">
        <v>1.6104781496246504E-2</v>
      </c>
      <c r="X1218" s="136">
        <v>2.0628770078320422E-3</v>
      </c>
    </row>
    <row r="1219" spans="1:24" ht="13.5" thickBot="1">
      <c r="A1219" s="131">
        <v>8694</v>
      </c>
      <c r="B1219" s="131">
        <v>12533</v>
      </c>
      <c r="C1219" s="132" t="s">
        <v>1691</v>
      </c>
      <c r="D1219" s="132">
        <v>520036120</v>
      </c>
      <c r="E1219" s="132" t="s">
        <v>429</v>
      </c>
      <c r="F1219" s="132" t="s">
        <v>2305</v>
      </c>
      <c r="G1219" s="132">
        <v>224014</v>
      </c>
      <c r="H1219" s="132" t="s">
        <v>102</v>
      </c>
      <c r="I1219" s="132" t="s">
        <v>73</v>
      </c>
      <c r="J1219" s="132" t="s">
        <v>53</v>
      </c>
      <c r="K1219" s="132" t="s">
        <v>53</v>
      </c>
      <c r="L1219" s="132" t="s">
        <v>821</v>
      </c>
      <c r="M1219" s="132" t="s">
        <v>311</v>
      </c>
      <c r="N1219" s="132" t="s">
        <v>269</v>
      </c>
      <c r="O1219" s="132" t="s">
        <v>62</v>
      </c>
      <c r="P1219" s="132" t="s">
        <v>1206</v>
      </c>
      <c r="Q1219" s="135">
        <v>236875</v>
      </c>
      <c r="R1219" s="135">
        <v>1</v>
      </c>
      <c r="S1219" s="135">
        <v>5291</v>
      </c>
      <c r="T1219" s="135">
        <v>0</v>
      </c>
      <c r="U1219" s="135">
        <v>12533.05625</v>
      </c>
      <c r="V1219" s="136">
        <v>2.9955561690000001E-3</v>
      </c>
      <c r="W1219" s="136">
        <v>7.4906067576173702E-3</v>
      </c>
      <c r="X1219" s="136">
        <v>9.5947905028091166E-4</v>
      </c>
    </row>
    <row r="1220" spans="1:24" ht="13.5" thickBot="1">
      <c r="A1220" s="131">
        <v>8694</v>
      </c>
      <c r="B1220" s="131">
        <v>12533</v>
      </c>
      <c r="C1220" s="132" t="s">
        <v>1805</v>
      </c>
      <c r="D1220" s="132">
        <v>520024126</v>
      </c>
      <c r="E1220" s="132" t="s">
        <v>429</v>
      </c>
      <c r="F1220" s="132" t="s">
        <v>2306</v>
      </c>
      <c r="G1220" s="132">
        <v>226019</v>
      </c>
      <c r="H1220" s="132" t="s">
        <v>102</v>
      </c>
      <c r="I1220" s="132" t="s">
        <v>73</v>
      </c>
      <c r="J1220" s="132" t="s">
        <v>53</v>
      </c>
      <c r="K1220" s="132" t="s">
        <v>53</v>
      </c>
      <c r="L1220" s="132" t="s">
        <v>821</v>
      </c>
      <c r="M1220" s="132" t="s">
        <v>311</v>
      </c>
      <c r="N1220" s="132" t="s">
        <v>651</v>
      </c>
      <c r="O1220" s="132" t="s">
        <v>62</v>
      </c>
      <c r="P1220" s="132" t="s">
        <v>1206</v>
      </c>
      <c r="Q1220" s="135">
        <v>3580311</v>
      </c>
      <c r="R1220" s="135">
        <v>1</v>
      </c>
      <c r="S1220" s="135">
        <v>881</v>
      </c>
      <c r="T1220" s="135">
        <v>0</v>
      </c>
      <c r="U1220" s="135">
        <v>31542.53991</v>
      </c>
      <c r="V1220" s="136">
        <v>4.7657351339999996E-3</v>
      </c>
      <c r="W1220" s="136">
        <v>1.8851966981498356E-2</v>
      </c>
      <c r="X1220" s="136">
        <v>2.4147666485016019E-3</v>
      </c>
    </row>
    <row r="1221" spans="1:24" ht="13.5" thickBot="1">
      <c r="A1221" s="131">
        <v>8694</v>
      </c>
      <c r="B1221" s="131">
        <v>12533</v>
      </c>
      <c r="C1221" s="132" t="s">
        <v>1360</v>
      </c>
      <c r="D1221" s="132">
        <v>520031931</v>
      </c>
      <c r="E1221" s="132" t="s">
        <v>429</v>
      </c>
      <c r="F1221" s="132" t="s">
        <v>2307</v>
      </c>
      <c r="G1221" s="132">
        <v>230011</v>
      </c>
      <c r="H1221" s="132" t="s">
        <v>102</v>
      </c>
      <c r="I1221" s="132" t="s">
        <v>73</v>
      </c>
      <c r="J1221" s="132" t="s">
        <v>53</v>
      </c>
      <c r="K1221" s="132" t="s">
        <v>53</v>
      </c>
      <c r="L1221" s="132" t="s">
        <v>821</v>
      </c>
      <c r="M1221" s="132" t="s">
        <v>311</v>
      </c>
      <c r="N1221" s="132" t="s">
        <v>260</v>
      </c>
      <c r="O1221" s="132" t="s">
        <v>62</v>
      </c>
      <c r="P1221" s="132" t="s">
        <v>1206</v>
      </c>
      <c r="Q1221" s="135">
        <v>9563313</v>
      </c>
      <c r="R1221" s="135">
        <v>1</v>
      </c>
      <c r="S1221" s="135">
        <v>423.6</v>
      </c>
      <c r="T1221" s="135">
        <v>0</v>
      </c>
      <c r="U1221" s="135">
        <v>40510.193870000003</v>
      </c>
      <c r="V1221" s="136">
        <v>3.4563226010000002E-3</v>
      </c>
      <c r="W1221" s="136">
        <v>2.4211646856289487E-2</v>
      </c>
      <c r="X1221" s="136">
        <v>3.1012932173733131E-3</v>
      </c>
    </row>
    <row r="1222" spans="1:24" ht="13.5" thickBot="1">
      <c r="A1222" s="131">
        <v>8694</v>
      </c>
      <c r="B1222" s="131">
        <v>12533</v>
      </c>
      <c r="C1222" s="132" t="s">
        <v>1824</v>
      </c>
      <c r="D1222" s="132">
        <v>550010003</v>
      </c>
      <c r="E1222" s="132" t="s">
        <v>432</v>
      </c>
      <c r="F1222" s="132" t="s">
        <v>2308</v>
      </c>
      <c r="G1222" s="132">
        <v>232017</v>
      </c>
      <c r="H1222" s="132" t="s">
        <v>102</v>
      </c>
      <c r="I1222" s="132" t="s">
        <v>460</v>
      </c>
      <c r="J1222" s="132" t="s">
        <v>53</v>
      </c>
      <c r="K1222" s="132" t="s">
        <v>53</v>
      </c>
      <c r="L1222" s="132" t="s">
        <v>821</v>
      </c>
      <c r="M1222" s="132" t="s">
        <v>311</v>
      </c>
      <c r="N1222" s="132" t="s">
        <v>267</v>
      </c>
      <c r="O1222" s="132" t="s">
        <v>62</v>
      </c>
      <c r="P1222" s="132" t="s">
        <v>1206</v>
      </c>
      <c r="Q1222" s="135">
        <v>4936511</v>
      </c>
      <c r="R1222" s="135">
        <v>1</v>
      </c>
      <c r="S1222" s="135">
        <v>147.19999999999999</v>
      </c>
      <c r="T1222" s="135">
        <v>0</v>
      </c>
      <c r="U1222" s="135">
        <v>7266.5441899999996</v>
      </c>
      <c r="V1222" s="136">
        <v>1.9017616480000001E-3</v>
      </c>
      <c r="W1222" s="136">
        <v>4.3429809879086149E-3</v>
      </c>
      <c r="X1222" s="136">
        <v>5.562966270294587E-4</v>
      </c>
    </row>
    <row r="1223" spans="1:24" ht="13.5" thickBot="1">
      <c r="A1223" s="131">
        <v>8694</v>
      </c>
      <c r="B1223" s="131">
        <v>12533</v>
      </c>
      <c r="C1223" s="132" t="s">
        <v>1367</v>
      </c>
      <c r="D1223" s="132">
        <v>520036690</v>
      </c>
      <c r="E1223" s="132" t="s">
        <v>429</v>
      </c>
      <c r="F1223" s="132" t="s">
        <v>2309</v>
      </c>
      <c r="G1223" s="132">
        <v>256016</v>
      </c>
      <c r="H1223" s="132" t="s">
        <v>102</v>
      </c>
      <c r="I1223" s="132" t="s">
        <v>73</v>
      </c>
      <c r="J1223" s="132" t="s">
        <v>53</v>
      </c>
      <c r="K1223" s="132" t="s">
        <v>53</v>
      </c>
      <c r="L1223" s="132" t="s">
        <v>821</v>
      </c>
      <c r="M1223" s="132" t="s">
        <v>311</v>
      </c>
      <c r="N1223" s="132" t="s">
        <v>252</v>
      </c>
      <c r="O1223" s="132" t="s">
        <v>62</v>
      </c>
      <c r="P1223" s="132" t="s">
        <v>1206</v>
      </c>
      <c r="Q1223" s="135">
        <v>39960</v>
      </c>
      <c r="R1223" s="135">
        <v>1</v>
      </c>
      <c r="S1223" s="135">
        <v>26800</v>
      </c>
      <c r="T1223" s="135">
        <v>0</v>
      </c>
      <c r="U1223" s="135">
        <v>10709.28</v>
      </c>
      <c r="V1223" s="136">
        <v>2.6062002119999999E-3</v>
      </c>
      <c r="W1223" s="136">
        <v>6.4005940400384429E-3</v>
      </c>
      <c r="X1223" s="136">
        <v>8.1985826909476787E-4</v>
      </c>
    </row>
    <row r="1224" spans="1:24" ht="13.5" thickBot="1">
      <c r="A1224" s="131">
        <v>8694</v>
      </c>
      <c r="B1224" s="131">
        <v>12533</v>
      </c>
      <c r="C1224" s="132" t="s">
        <v>2578</v>
      </c>
      <c r="D1224" s="132">
        <v>520036724</v>
      </c>
      <c r="E1224" s="132" t="s">
        <v>429</v>
      </c>
      <c r="F1224" s="132" t="s">
        <v>2579</v>
      </c>
      <c r="G1224" s="132">
        <v>257014</v>
      </c>
      <c r="H1224" s="132" t="s">
        <v>102</v>
      </c>
      <c r="I1224" s="132" t="s">
        <v>73</v>
      </c>
      <c r="J1224" s="132" t="s">
        <v>53</v>
      </c>
      <c r="K1224" s="132" t="s">
        <v>53</v>
      </c>
      <c r="L1224" s="132" t="s">
        <v>821</v>
      </c>
      <c r="M1224" s="132" t="s">
        <v>311</v>
      </c>
      <c r="N1224" s="132" t="s">
        <v>270</v>
      </c>
      <c r="O1224" s="132" t="s">
        <v>62</v>
      </c>
      <c r="P1224" s="132" t="s">
        <v>1206</v>
      </c>
      <c r="Q1224" s="135">
        <v>0.4</v>
      </c>
      <c r="R1224" s="135">
        <v>1</v>
      </c>
      <c r="S1224" s="135">
        <v>75.400000000000006</v>
      </c>
      <c r="T1224" s="135">
        <v>0</v>
      </c>
      <c r="U1224" s="135">
        <v>2.9999999999999997E-4</v>
      </c>
      <c r="V1224" s="136">
        <v>2.3811235950775501E-8</v>
      </c>
      <c r="W1224" s="136">
        <v>1.7930040226901646E-10</v>
      </c>
      <c r="X1224" s="136">
        <v>2.2966761605675668E-11</v>
      </c>
    </row>
    <row r="1225" spans="1:24" ht="13.5" thickBot="1">
      <c r="A1225" s="131">
        <v>8694</v>
      </c>
      <c r="B1225" s="131">
        <v>12533</v>
      </c>
      <c r="C1225" s="132" t="s">
        <v>2310</v>
      </c>
      <c r="D1225" s="132">
        <v>520036153</v>
      </c>
      <c r="E1225" s="132" t="s">
        <v>429</v>
      </c>
      <c r="F1225" s="132" t="s">
        <v>2311</v>
      </c>
      <c r="G1225" s="132">
        <v>265017</v>
      </c>
      <c r="H1225" s="132" t="s">
        <v>102</v>
      </c>
      <c r="I1225" s="132" t="s">
        <v>73</v>
      </c>
      <c r="J1225" s="132" t="s">
        <v>53</v>
      </c>
      <c r="K1225" s="132" t="s">
        <v>53</v>
      </c>
      <c r="L1225" s="132" t="s">
        <v>821</v>
      </c>
      <c r="M1225" s="132" t="s">
        <v>311</v>
      </c>
      <c r="N1225" s="132" t="s">
        <v>654</v>
      </c>
      <c r="O1225" s="132" t="s">
        <v>62</v>
      </c>
      <c r="P1225" s="132" t="s">
        <v>1206</v>
      </c>
      <c r="Q1225" s="135">
        <v>285443</v>
      </c>
      <c r="R1225" s="135">
        <v>1</v>
      </c>
      <c r="S1225" s="135">
        <v>2219</v>
      </c>
      <c r="T1225" s="135">
        <v>0</v>
      </c>
      <c r="U1225" s="135">
        <v>6333.9801699999998</v>
      </c>
      <c r="V1225" s="136">
        <v>1.1495158746E-2</v>
      </c>
      <c r="W1225" s="136">
        <v>3.7856173081499112E-3</v>
      </c>
      <c r="X1225" s="136">
        <v>4.849033752648902E-4</v>
      </c>
    </row>
    <row r="1226" spans="1:24" ht="13.5" thickBot="1">
      <c r="A1226" s="131">
        <v>8694</v>
      </c>
      <c r="B1226" s="131">
        <v>12533</v>
      </c>
      <c r="C1226" s="132" t="s">
        <v>2312</v>
      </c>
      <c r="D1226" s="132">
        <v>520036872</v>
      </c>
      <c r="E1226" s="132" t="s">
        <v>429</v>
      </c>
      <c r="F1226" s="132" t="s">
        <v>2313</v>
      </c>
      <c r="G1226" s="132">
        <v>273011</v>
      </c>
      <c r="H1226" s="132" t="s">
        <v>102</v>
      </c>
      <c r="I1226" s="132" t="s">
        <v>73</v>
      </c>
      <c r="J1226" s="132" t="s">
        <v>53</v>
      </c>
      <c r="K1226" s="132" t="s">
        <v>53</v>
      </c>
      <c r="L1226" s="132" t="s">
        <v>821</v>
      </c>
      <c r="M1226" s="132" t="s">
        <v>311</v>
      </c>
      <c r="N1226" s="132" t="s">
        <v>253</v>
      </c>
      <c r="O1226" s="132" t="s">
        <v>62</v>
      </c>
      <c r="P1226" s="132" t="s">
        <v>1206</v>
      </c>
      <c r="Q1226" s="135">
        <v>54228</v>
      </c>
      <c r="R1226" s="135">
        <v>1</v>
      </c>
      <c r="S1226" s="135">
        <v>64400</v>
      </c>
      <c r="T1226" s="135">
        <v>0</v>
      </c>
      <c r="U1226" s="135">
        <v>34922.832000000002</v>
      </c>
      <c r="V1226" s="136">
        <v>8.5455369400000002E-4</v>
      </c>
      <c r="W1226" s="136">
        <v>2.087225941991094E-2</v>
      </c>
      <c r="X1226" s="136">
        <v>2.6735478571302059E-3</v>
      </c>
    </row>
    <row r="1227" spans="1:24" ht="13.5" thickBot="1">
      <c r="A1227" s="131">
        <v>8694</v>
      </c>
      <c r="B1227" s="131">
        <v>12533</v>
      </c>
      <c r="C1227" s="132" t="s">
        <v>2314</v>
      </c>
      <c r="D1227" s="132">
        <v>520027830</v>
      </c>
      <c r="E1227" s="132" t="s">
        <v>429</v>
      </c>
      <c r="F1227" s="132" t="s">
        <v>2315</v>
      </c>
      <c r="G1227" s="132">
        <v>281014</v>
      </c>
      <c r="H1227" s="132" t="s">
        <v>102</v>
      </c>
      <c r="I1227" s="132" t="s">
        <v>73</v>
      </c>
      <c r="J1227" s="132" t="s">
        <v>53</v>
      </c>
      <c r="K1227" s="132" t="s">
        <v>53</v>
      </c>
      <c r="L1227" s="132" t="s">
        <v>821</v>
      </c>
      <c r="M1227" s="132" t="s">
        <v>311</v>
      </c>
      <c r="N1227" s="132" t="s">
        <v>265</v>
      </c>
      <c r="O1227" s="132" t="s">
        <v>62</v>
      </c>
      <c r="P1227" s="132" t="s">
        <v>1206</v>
      </c>
      <c r="Q1227" s="135">
        <v>1924612</v>
      </c>
      <c r="R1227" s="135">
        <v>1</v>
      </c>
      <c r="S1227" s="135">
        <v>1612</v>
      </c>
      <c r="T1227" s="135">
        <v>0</v>
      </c>
      <c r="U1227" s="135">
        <v>31024.745439999999</v>
      </c>
      <c r="V1227" s="136">
        <v>1.492025241E-3</v>
      </c>
      <c r="W1227" s="136">
        <v>1.8542497792286117E-2</v>
      </c>
      <c r="X1227" s="136">
        <v>2.3751264413241777E-3</v>
      </c>
    </row>
    <row r="1228" spans="1:24" ht="13.5" thickBot="1">
      <c r="A1228" s="131">
        <v>8694</v>
      </c>
      <c r="B1228" s="131">
        <v>12533</v>
      </c>
      <c r="C1228" s="132" t="s">
        <v>2561</v>
      </c>
      <c r="D1228" s="132">
        <v>520037425</v>
      </c>
      <c r="E1228" s="132" t="s">
        <v>429</v>
      </c>
      <c r="F1228" s="132" t="s">
        <v>2562</v>
      </c>
      <c r="G1228" s="132">
        <v>288019</v>
      </c>
      <c r="H1228" s="132" t="s">
        <v>102</v>
      </c>
      <c r="I1228" s="132" t="s">
        <v>73</v>
      </c>
      <c r="J1228" s="132" t="s">
        <v>53</v>
      </c>
      <c r="K1228" s="132" t="s">
        <v>53</v>
      </c>
      <c r="L1228" s="132" t="s">
        <v>821</v>
      </c>
      <c r="M1228" s="132" t="s">
        <v>311</v>
      </c>
      <c r="N1228" s="132" t="s">
        <v>75</v>
      </c>
      <c r="O1228" s="132" t="s">
        <v>62</v>
      </c>
      <c r="P1228" s="132" t="s">
        <v>1206</v>
      </c>
      <c r="Q1228" s="135">
        <v>6551</v>
      </c>
      <c r="R1228" s="135">
        <v>1</v>
      </c>
      <c r="S1228" s="135">
        <v>10700</v>
      </c>
      <c r="T1228" s="135">
        <v>0</v>
      </c>
      <c r="U1228" s="135">
        <v>700.95699999999999</v>
      </c>
      <c r="V1228" s="136">
        <v>5.3733942999999998E-4</v>
      </c>
      <c r="W1228" s="136">
        <v>4.1893957357760995E-4</v>
      </c>
      <c r="X1228" s="136">
        <v>5.3662374382765338E-5</v>
      </c>
    </row>
    <row r="1229" spans="1:24" ht="13.5" thickBot="1">
      <c r="A1229" s="131">
        <v>8694</v>
      </c>
      <c r="B1229" s="131">
        <v>12533</v>
      </c>
      <c r="C1229" s="132" t="s">
        <v>1370</v>
      </c>
      <c r="D1229" s="132">
        <v>520037789</v>
      </c>
      <c r="E1229" s="132" t="s">
        <v>429</v>
      </c>
      <c r="F1229" s="132" t="s">
        <v>2316</v>
      </c>
      <c r="G1229" s="132">
        <v>323014</v>
      </c>
      <c r="H1229" s="132" t="s">
        <v>102</v>
      </c>
      <c r="I1229" s="132" t="s">
        <v>73</v>
      </c>
      <c r="J1229" s="132" t="s">
        <v>53</v>
      </c>
      <c r="K1229" s="132" t="s">
        <v>53</v>
      </c>
      <c r="L1229" s="132" t="s">
        <v>821</v>
      </c>
      <c r="M1229" s="132" t="s">
        <v>311</v>
      </c>
      <c r="N1229" s="132" t="s">
        <v>651</v>
      </c>
      <c r="O1229" s="132" t="s">
        <v>62</v>
      </c>
      <c r="P1229" s="132" t="s">
        <v>1206</v>
      </c>
      <c r="Q1229" s="135">
        <v>52800</v>
      </c>
      <c r="R1229" s="135">
        <v>1</v>
      </c>
      <c r="S1229" s="135">
        <v>24710</v>
      </c>
      <c r="T1229" s="135">
        <v>0</v>
      </c>
      <c r="U1229" s="135">
        <v>13046.88</v>
      </c>
      <c r="V1229" s="136">
        <v>1.1110692119999999E-3</v>
      </c>
      <c r="W1229" s="136">
        <v>7.7977027745186186E-3</v>
      </c>
      <c r="X1229" s="136">
        <v>9.9881527552619248E-4</v>
      </c>
    </row>
    <row r="1230" spans="1:24" ht="13.5" thickBot="1">
      <c r="A1230" s="131">
        <v>8694</v>
      </c>
      <c r="B1230" s="131">
        <v>12533</v>
      </c>
      <c r="C1230" s="132" t="s">
        <v>1848</v>
      </c>
      <c r="D1230" s="132">
        <v>520038332</v>
      </c>
      <c r="E1230" s="132" t="s">
        <v>429</v>
      </c>
      <c r="F1230" s="132" t="s">
        <v>2317</v>
      </c>
      <c r="G1230" s="132">
        <v>366013</v>
      </c>
      <c r="H1230" s="132" t="s">
        <v>102</v>
      </c>
      <c r="I1230" s="132" t="s">
        <v>73</v>
      </c>
      <c r="J1230" s="132" t="s">
        <v>53</v>
      </c>
      <c r="K1230" s="132" t="s">
        <v>53</v>
      </c>
      <c r="L1230" s="132" t="s">
        <v>821</v>
      </c>
      <c r="M1230" s="132" t="s">
        <v>311</v>
      </c>
      <c r="N1230" s="132" t="s">
        <v>651</v>
      </c>
      <c r="O1230" s="132" t="s">
        <v>62</v>
      </c>
      <c r="P1230" s="132" t="s">
        <v>1206</v>
      </c>
      <c r="Q1230" s="135">
        <v>3140907</v>
      </c>
      <c r="R1230" s="135">
        <v>1</v>
      </c>
      <c r="S1230" s="135">
        <v>210.4</v>
      </c>
      <c r="T1230" s="135">
        <v>0</v>
      </c>
      <c r="U1230" s="135">
        <v>6608.4683299999997</v>
      </c>
      <c r="V1230" s="136">
        <v>9.8316016199999998E-3</v>
      </c>
      <c r="W1230" s="136">
        <v>3.9496700998368521E-3</v>
      </c>
      <c r="X1230" s="136">
        <v>5.0591705571255874E-4</v>
      </c>
    </row>
    <row r="1231" spans="1:24" ht="13.5" thickBot="1">
      <c r="A1231" s="131">
        <v>8694</v>
      </c>
      <c r="B1231" s="131">
        <v>12533</v>
      </c>
      <c r="C1231" s="132" t="s">
        <v>1696</v>
      </c>
      <c r="D1231" s="132">
        <v>520038274</v>
      </c>
      <c r="E1231" s="132" t="s">
        <v>429</v>
      </c>
      <c r="F1231" s="132" t="s">
        <v>2318</v>
      </c>
      <c r="G1231" s="132">
        <v>373019</v>
      </c>
      <c r="H1231" s="132" t="s">
        <v>102</v>
      </c>
      <c r="I1231" s="132" t="s">
        <v>73</v>
      </c>
      <c r="J1231" s="132" t="s">
        <v>53</v>
      </c>
      <c r="K1231" s="132" t="s">
        <v>53</v>
      </c>
      <c r="L1231" s="132" t="s">
        <v>821</v>
      </c>
      <c r="M1231" s="132" t="s">
        <v>311</v>
      </c>
      <c r="N1231" s="132" t="s">
        <v>140</v>
      </c>
      <c r="O1231" s="132" t="s">
        <v>62</v>
      </c>
      <c r="P1231" s="132" t="s">
        <v>1206</v>
      </c>
      <c r="Q1231" s="135">
        <v>1679693</v>
      </c>
      <c r="R1231" s="135">
        <v>1</v>
      </c>
      <c r="S1231" s="135">
        <v>1209</v>
      </c>
      <c r="T1231" s="135">
        <v>0</v>
      </c>
      <c r="U1231" s="135">
        <v>20307.488369999999</v>
      </c>
      <c r="V1231" s="136">
        <v>6.0161857089999996E-3</v>
      </c>
      <c r="W1231" s="136">
        <v>1.2137136112714579E-2</v>
      </c>
      <c r="X1231" s="136">
        <v>1.5546574806794039E-3</v>
      </c>
    </row>
    <row r="1232" spans="1:24" ht="13.5" thickBot="1">
      <c r="A1232" s="131">
        <v>8694</v>
      </c>
      <c r="B1232" s="131">
        <v>12533</v>
      </c>
      <c r="C1232" s="132" t="s">
        <v>2319</v>
      </c>
      <c r="D1232" s="132">
        <v>520038530</v>
      </c>
      <c r="E1232" s="132" t="s">
        <v>429</v>
      </c>
      <c r="F1232" s="132" t="s">
        <v>2320</v>
      </c>
      <c r="G1232" s="132">
        <v>384016</v>
      </c>
      <c r="H1232" s="132" t="s">
        <v>102</v>
      </c>
      <c r="I1232" s="132" t="s">
        <v>73</v>
      </c>
      <c r="J1232" s="132" t="s">
        <v>53</v>
      </c>
      <c r="K1232" s="132" t="s">
        <v>53</v>
      </c>
      <c r="L1232" s="132" t="s">
        <v>821</v>
      </c>
      <c r="M1232" s="132" t="s">
        <v>311</v>
      </c>
      <c r="N1232" s="132" t="s">
        <v>263</v>
      </c>
      <c r="O1232" s="132" t="s">
        <v>62</v>
      </c>
      <c r="P1232" s="132" t="s">
        <v>1206</v>
      </c>
      <c r="Q1232" s="135">
        <v>568121</v>
      </c>
      <c r="R1232" s="135">
        <v>1</v>
      </c>
      <c r="S1232" s="135">
        <v>986.8</v>
      </c>
      <c r="T1232" s="135">
        <v>0</v>
      </c>
      <c r="U1232" s="135">
        <v>5606.21803</v>
      </c>
      <c r="V1232" s="136">
        <v>1.5503861795000001E-2</v>
      </c>
      <c r="W1232" s="136">
        <v>3.3506571599560436E-3</v>
      </c>
      <c r="X1232" s="136">
        <v>4.2918891001483567E-4</v>
      </c>
    </row>
    <row r="1233" spans="1:24" ht="13.5" thickBot="1">
      <c r="A1233" s="131">
        <v>8694</v>
      </c>
      <c r="B1233" s="131">
        <v>12533</v>
      </c>
      <c r="C1233" s="132" t="s">
        <v>1852</v>
      </c>
      <c r="D1233" s="132">
        <v>520038894</v>
      </c>
      <c r="E1233" s="132" t="s">
        <v>429</v>
      </c>
      <c r="F1233" s="132" t="s">
        <v>2321</v>
      </c>
      <c r="G1233" s="132">
        <v>387019</v>
      </c>
      <c r="H1233" s="132" t="s">
        <v>102</v>
      </c>
      <c r="I1233" s="132" t="s">
        <v>73</v>
      </c>
      <c r="J1233" s="132" t="s">
        <v>53</v>
      </c>
      <c r="K1233" s="132" t="s">
        <v>53</v>
      </c>
      <c r="L1233" s="132" t="s">
        <v>821</v>
      </c>
      <c r="M1233" s="132" t="s">
        <v>311</v>
      </c>
      <c r="N1233" s="132" t="s">
        <v>652</v>
      </c>
      <c r="O1233" s="132" t="s">
        <v>62</v>
      </c>
      <c r="P1233" s="132" t="s">
        <v>1206</v>
      </c>
      <c r="Q1233" s="135">
        <v>194744</v>
      </c>
      <c r="R1233" s="135">
        <v>1</v>
      </c>
      <c r="S1233" s="135">
        <v>13310</v>
      </c>
      <c r="T1233" s="135">
        <v>0</v>
      </c>
      <c r="U1233" s="135">
        <v>25920.4264</v>
      </c>
      <c r="V1233" s="136">
        <v>9.3850155590000008E-3</v>
      </c>
      <c r="W1233" s="136">
        <v>1.549180960168145E-2</v>
      </c>
      <c r="X1233" s="136">
        <v>1.9843608461542067E-3</v>
      </c>
    </row>
    <row r="1234" spans="1:24" ht="13.5" thickBot="1">
      <c r="A1234" s="131">
        <v>8694</v>
      </c>
      <c r="B1234" s="131">
        <v>12533</v>
      </c>
      <c r="C1234" s="132" t="s">
        <v>2322</v>
      </c>
      <c r="D1234" s="132">
        <v>550012777</v>
      </c>
      <c r="E1234" s="132" t="s">
        <v>432</v>
      </c>
      <c r="F1234" s="132" t="s">
        <v>2323</v>
      </c>
      <c r="G1234" s="132">
        <v>394015</v>
      </c>
      <c r="H1234" s="132" t="s">
        <v>102</v>
      </c>
      <c r="I1234" s="132" t="s">
        <v>460</v>
      </c>
      <c r="J1234" s="132" t="s">
        <v>53</v>
      </c>
      <c r="K1234" s="132" t="s">
        <v>53</v>
      </c>
      <c r="L1234" s="132" t="s">
        <v>821</v>
      </c>
      <c r="M1234" s="132" t="s">
        <v>311</v>
      </c>
      <c r="N1234" s="132" t="s">
        <v>267</v>
      </c>
      <c r="O1234" s="132" t="s">
        <v>62</v>
      </c>
      <c r="P1234" s="132" t="s">
        <v>1206</v>
      </c>
      <c r="Q1234" s="135">
        <v>4192005</v>
      </c>
      <c r="R1234" s="135">
        <v>1</v>
      </c>
      <c r="S1234" s="135">
        <v>259.2</v>
      </c>
      <c r="T1234" s="135">
        <v>0</v>
      </c>
      <c r="U1234" s="135">
        <v>10865.676960000001</v>
      </c>
      <c r="V1234" s="136">
        <v>3.7299694140000002E-3</v>
      </c>
      <c r="W1234" s="136">
        <v>6.4940674995106144E-3</v>
      </c>
      <c r="X1234" s="136">
        <v>8.3183137474867588E-4</v>
      </c>
    </row>
    <row r="1235" spans="1:24" ht="13.5" thickBot="1">
      <c r="A1235" s="131">
        <v>8694</v>
      </c>
      <c r="B1235" s="131">
        <v>12533</v>
      </c>
      <c r="C1235" s="132" t="s">
        <v>1373</v>
      </c>
      <c r="D1235" s="132">
        <v>520038910</v>
      </c>
      <c r="E1235" s="132" t="s">
        <v>429</v>
      </c>
      <c r="F1235" s="132" t="s">
        <v>2324</v>
      </c>
      <c r="G1235" s="132">
        <v>416016</v>
      </c>
      <c r="H1235" s="132" t="s">
        <v>102</v>
      </c>
      <c r="I1235" s="132" t="s">
        <v>73</v>
      </c>
      <c r="J1235" s="132" t="s">
        <v>53</v>
      </c>
      <c r="K1235" s="132" t="s">
        <v>53</v>
      </c>
      <c r="L1235" s="132" t="s">
        <v>821</v>
      </c>
      <c r="M1235" s="132" t="s">
        <v>311</v>
      </c>
      <c r="N1235" s="132" t="s">
        <v>651</v>
      </c>
      <c r="O1235" s="132" t="s">
        <v>62</v>
      </c>
      <c r="P1235" s="132" t="s">
        <v>1206</v>
      </c>
      <c r="Q1235" s="135">
        <v>64046</v>
      </c>
      <c r="R1235" s="135">
        <v>1</v>
      </c>
      <c r="S1235" s="135">
        <v>13690</v>
      </c>
      <c r="T1235" s="135">
        <v>0</v>
      </c>
      <c r="U1235" s="135">
        <v>8767.8973999999998</v>
      </c>
      <c r="V1235" s="136">
        <v>3.6148200049999999E-3</v>
      </c>
      <c r="W1235" s="136">
        <v>5.2402917695782121E-3</v>
      </c>
      <c r="X1235" s="136">
        <v>6.7123403122941179E-4</v>
      </c>
    </row>
    <row r="1236" spans="1:24" ht="13.5" thickBot="1">
      <c r="A1236" s="131">
        <v>8694</v>
      </c>
      <c r="B1236" s="131">
        <v>12533</v>
      </c>
      <c r="C1236" s="132" t="s">
        <v>2325</v>
      </c>
      <c r="D1236" s="132">
        <v>520038779</v>
      </c>
      <c r="E1236" s="132" t="s">
        <v>429</v>
      </c>
      <c r="F1236" s="132" t="s">
        <v>2326</v>
      </c>
      <c r="G1236" s="132">
        <v>424010</v>
      </c>
      <c r="H1236" s="132" t="s">
        <v>102</v>
      </c>
      <c r="I1236" s="132" t="s">
        <v>73</v>
      </c>
      <c r="J1236" s="132" t="s">
        <v>53</v>
      </c>
      <c r="K1236" s="132" t="s">
        <v>53</v>
      </c>
      <c r="L1236" s="132" t="s">
        <v>821</v>
      </c>
      <c r="M1236" s="132" t="s">
        <v>311</v>
      </c>
      <c r="N1236" s="132" t="s">
        <v>653</v>
      </c>
      <c r="O1236" s="132" t="s">
        <v>62</v>
      </c>
      <c r="P1236" s="132" t="s">
        <v>1206</v>
      </c>
      <c r="Q1236" s="135">
        <v>28810.38</v>
      </c>
      <c r="R1236" s="135">
        <v>1</v>
      </c>
      <c r="S1236" s="135">
        <v>218.1</v>
      </c>
      <c r="T1236" s="135">
        <v>0</v>
      </c>
      <c r="U1236" s="135">
        <v>62.835439999999998</v>
      </c>
      <c r="V1236" s="136">
        <v>1.4668093575000001E-2</v>
      </c>
      <c r="W1236" s="136">
        <v>3.7554732229168832E-5</v>
      </c>
      <c r="X1236" s="136">
        <v>4.8104219028924574E-6</v>
      </c>
    </row>
    <row r="1237" spans="1:24" ht="13.5" thickBot="1">
      <c r="A1237" s="131">
        <v>8694</v>
      </c>
      <c r="B1237" s="131">
        <v>12533</v>
      </c>
      <c r="C1237" s="132" t="s">
        <v>1642</v>
      </c>
      <c r="D1237" s="132">
        <v>520039413</v>
      </c>
      <c r="E1237" s="132" t="s">
        <v>429</v>
      </c>
      <c r="F1237" s="132" t="s">
        <v>2328</v>
      </c>
      <c r="G1237" s="132">
        <v>445015</v>
      </c>
      <c r="H1237" s="132" t="s">
        <v>102</v>
      </c>
      <c r="I1237" s="132" t="s">
        <v>73</v>
      </c>
      <c r="J1237" s="132" t="s">
        <v>53</v>
      </c>
      <c r="K1237" s="132" t="s">
        <v>53</v>
      </c>
      <c r="L1237" s="132" t="s">
        <v>821</v>
      </c>
      <c r="M1237" s="132" t="s">
        <v>311</v>
      </c>
      <c r="N1237" s="132" t="s">
        <v>252</v>
      </c>
      <c r="O1237" s="132" t="s">
        <v>62</v>
      </c>
      <c r="P1237" s="132" t="s">
        <v>1206</v>
      </c>
      <c r="Q1237" s="135">
        <v>56029</v>
      </c>
      <c r="R1237" s="135">
        <v>1</v>
      </c>
      <c r="S1237" s="135">
        <v>6901</v>
      </c>
      <c r="T1237" s="135">
        <v>45.383490000000002</v>
      </c>
      <c r="U1237" s="135">
        <v>3911.9447799999998</v>
      </c>
      <c r="V1237" s="136">
        <v>8.8203981200000005E-4</v>
      </c>
      <c r="W1237" s="136">
        <v>2.3380442423605974E-3</v>
      </c>
      <c r="X1237" s="136">
        <v>2.9948234392275784E-4</v>
      </c>
    </row>
    <row r="1238" spans="1:24" ht="13.5" thickBot="1">
      <c r="A1238" s="131">
        <v>8694</v>
      </c>
      <c r="B1238" s="131">
        <v>12533</v>
      </c>
      <c r="C1238" s="132" t="s">
        <v>1782</v>
      </c>
      <c r="D1238" s="132">
        <v>520039660</v>
      </c>
      <c r="E1238" s="132" t="s">
        <v>429</v>
      </c>
      <c r="F1238" s="132" t="s">
        <v>2329</v>
      </c>
      <c r="G1238" s="132">
        <v>473017</v>
      </c>
      <c r="H1238" s="132" t="s">
        <v>102</v>
      </c>
      <c r="I1238" s="132" t="s">
        <v>73</v>
      </c>
      <c r="J1238" s="132" t="s">
        <v>53</v>
      </c>
      <c r="K1238" s="132" t="s">
        <v>53</v>
      </c>
      <c r="L1238" s="132" t="s">
        <v>821</v>
      </c>
      <c r="M1238" s="132" t="s">
        <v>311</v>
      </c>
      <c r="N1238" s="132" t="s">
        <v>140</v>
      </c>
      <c r="O1238" s="132" t="s">
        <v>62</v>
      </c>
      <c r="P1238" s="132" t="s">
        <v>1206</v>
      </c>
      <c r="Q1238" s="135">
        <v>9568396</v>
      </c>
      <c r="R1238" s="135">
        <v>1</v>
      </c>
      <c r="S1238" s="135">
        <v>222.1</v>
      </c>
      <c r="T1238" s="135">
        <v>0</v>
      </c>
      <c r="U1238" s="135">
        <v>21251.407520000001</v>
      </c>
      <c r="V1238" s="136">
        <v>2.4140537627999999E-2</v>
      </c>
      <c r="W1238" s="136">
        <v>1.2701286390396006E-2</v>
      </c>
      <c r="X1238" s="136">
        <v>1.6269200343230108E-3</v>
      </c>
    </row>
    <row r="1239" spans="1:24" ht="13.5" thickBot="1">
      <c r="A1239" s="131">
        <v>8694</v>
      </c>
      <c r="B1239" s="131">
        <v>12533</v>
      </c>
      <c r="C1239" s="132" t="s">
        <v>2330</v>
      </c>
      <c r="D1239" s="132">
        <v>550013098</v>
      </c>
      <c r="E1239" s="132" t="s">
        <v>432</v>
      </c>
      <c r="F1239" s="132" t="s">
        <v>2331</v>
      </c>
      <c r="G1239" s="132">
        <v>475020</v>
      </c>
      <c r="H1239" s="132" t="s">
        <v>102</v>
      </c>
      <c r="I1239" s="132" t="s">
        <v>460</v>
      </c>
      <c r="J1239" s="132" t="s">
        <v>53</v>
      </c>
      <c r="K1239" s="132" t="s">
        <v>53</v>
      </c>
      <c r="L1239" s="132" t="s">
        <v>821</v>
      </c>
      <c r="M1239" s="132" t="s">
        <v>311</v>
      </c>
      <c r="N1239" s="132" t="s">
        <v>267</v>
      </c>
      <c r="O1239" s="132" t="s">
        <v>62</v>
      </c>
      <c r="P1239" s="132" t="s">
        <v>1206</v>
      </c>
      <c r="Q1239" s="135">
        <v>1739690</v>
      </c>
      <c r="R1239" s="135">
        <v>1</v>
      </c>
      <c r="S1239" s="135">
        <v>895.6</v>
      </c>
      <c r="T1239" s="135">
        <v>0</v>
      </c>
      <c r="U1239" s="135">
        <v>15580.663640000001</v>
      </c>
      <c r="V1239" s="136">
        <v>1.482082319E-3</v>
      </c>
      <c r="W1239" s="136">
        <v>9.3120641942341289E-3</v>
      </c>
      <c r="X1239" s="136">
        <v>1.1927912915936632E-3</v>
      </c>
    </row>
    <row r="1240" spans="1:24" ht="13.5" thickBot="1">
      <c r="A1240" s="131">
        <v>8694</v>
      </c>
      <c r="B1240" s="131">
        <v>12533</v>
      </c>
      <c r="C1240" s="132" t="s">
        <v>2228</v>
      </c>
      <c r="D1240" s="132">
        <v>520007469</v>
      </c>
      <c r="E1240" s="132" t="s">
        <v>429</v>
      </c>
      <c r="F1240" s="132" t="s">
        <v>2332</v>
      </c>
      <c r="G1240" s="132">
        <v>566018</v>
      </c>
      <c r="H1240" s="132" t="s">
        <v>102</v>
      </c>
      <c r="I1240" s="132" t="s">
        <v>73</v>
      </c>
      <c r="J1240" s="132" t="s">
        <v>53</v>
      </c>
      <c r="K1240" s="132" t="s">
        <v>53</v>
      </c>
      <c r="L1240" s="132" t="s">
        <v>821</v>
      </c>
      <c r="M1240" s="132" t="s">
        <v>311</v>
      </c>
      <c r="N1240" s="132" t="s">
        <v>269</v>
      </c>
      <c r="O1240" s="132" t="s">
        <v>62</v>
      </c>
      <c r="P1240" s="132" t="s">
        <v>1206</v>
      </c>
      <c r="Q1240" s="135">
        <v>11220</v>
      </c>
      <c r="R1240" s="135">
        <v>1</v>
      </c>
      <c r="S1240" s="135">
        <v>8960</v>
      </c>
      <c r="T1240" s="135">
        <v>0</v>
      </c>
      <c r="U1240" s="135">
        <v>1005.312</v>
      </c>
      <c r="V1240" s="136">
        <v>1.81069234E-4</v>
      </c>
      <c r="W1240" s="136">
        <v>6.0084282001956503E-4</v>
      </c>
      <c r="X1240" s="136">
        <v>7.6962536811083404E-5</v>
      </c>
    </row>
    <row r="1241" spans="1:24" ht="13.5" thickBot="1">
      <c r="A1241" s="131">
        <v>8694</v>
      </c>
      <c r="B1241" s="131">
        <v>12533</v>
      </c>
      <c r="C1241" s="132" t="s">
        <v>1375</v>
      </c>
      <c r="D1241" s="132">
        <v>520028010</v>
      </c>
      <c r="E1241" s="132" t="s">
        <v>429</v>
      </c>
      <c r="F1241" s="132" t="s">
        <v>2333</v>
      </c>
      <c r="G1241" s="132">
        <v>576017</v>
      </c>
      <c r="H1241" s="132" t="s">
        <v>102</v>
      </c>
      <c r="I1241" s="132" t="s">
        <v>73</v>
      </c>
      <c r="J1241" s="132" t="s">
        <v>53</v>
      </c>
      <c r="K1241" s="132" t="s">
        <v>53</v>
      </c>
      <c r="L1241" s="132" t="s">
        <v>821</v>
      </c>
      <c r="M1241" s="132" t="s">
        <v>311</v>
      </c>
      <c r="N1241" s="132" t="s">
        <v>708</v>
      </c>
      <c r="O1241" s="132" t="s">
        <v>62</v>
      </c>
      <c r="P1241" s="132" t="s">
        <v>1206</v>
      </c>
      <c r="Q1241" s="135">
        <v>10199</v>
      </c>
      <c r="R1241" s="135">
        <v>1</v>
      </c>
      <c r="S1241" s="135">
        <v>83740</v>
      </c>
      <c r="T1241" s="135">
        <v>0</v>
      </c>
      <c r="U1241" s="135">
        <v>8540.6425999999992</v>
      </c>
      <c r="V1241" s="136">
        <v>1.347265779E-3</v>
      </c>
      <c r="W1241" s="136">
        <v>5.1044688460529959E-3</v>
      </c>
      <c r="X1241" s="136">
        <v>6.5383634184492669E-4</v>
      </c>
    </row>
    <row r="1242" spans="1:24" ht="13.5" thickBot="1">
      <c r="A1242" s="131">
        <v>8694</v>
      </c>
      <c r="B1242" s="131">
        <v>12533</v>
      </c>
      <c r="C1242" s="132" t="s">
        <v>1869</v>
      </c>
      <c r="D1242" s="132">
        <v>520033986</v>
      </c>
      <c r="E1242" s="132" t="s">
        <v>429</v>
      </c>
      <c r="F1242" s="132" t="s">
        <v>2334</v>
      </c>
      <c r="G1242" s="132">
        <v>585018</v>
      </c>
      <c r="H1242" s="132" t="s">
        <v>102</v>
      </c>
      <c r="I1242" s="132" t="s">
        <v>73</v>
      </c>
      <c r="J1242" s="132" t="s">
        <v>53</v>
      </c>
      <c r="K1242" s="132" t="s">
        <v>53</v>
      </c>
      <c r="L1242" s="132" t="s">
        <v>821</v>
      </c>
      <c r="M1242" s="132" t="s">
        <v>311</v>
      </c>
      <c r="N1242" s="132" t="s">
        <v>269</v>
      </c>
      <c r="O1242" s="132" t="s">
        <v>62</v>
      </c>
      <c r="P1242" s="132" t="s">
        <v>1206</v>
      </c>
      <c r="Q1242" s="135">
        <v>219334</v>
      </c>
      <c r="R1242" s="135">
        <v>1</v>
      </c>
      <c r="S1242" s="135">
        <v>2997</v>
      </c>
      <c r="T1242" s="135">
        <v>0</v>
      </c>
      <c r="U1242" s="135">
        <v>6573.4399800000001</v>
      </c>
      <c r="V1242" s="136">
        <v>1.06232002E-3</v>
      </c>
      <c r="W1242" s="136">
        <v>3.9287347756841191E-3</v>
      </c>
      <c r="X1242" s="136">
        <v>5.0323542983292488E-4</v>
      </c>
    </row>
    <row r="1243" spans="1:24" ht="13.5" thickBot="1">
      <c r="A1243" s="131">
        <v>8694</v>
      </c>
      <c r="B1243" s="131">
        <v>12533</v>
      </c>
      <c r="C1243" s="132" t="s">
        <v>2335</v>
      </c>
      <c r="D1243" s="132">
        <v>520029083</v>
      </c>
      <c r="E1243" s="132" t="s">
        <v>429</v>
      </c>
      <c r="F1243" s="132" t="s">
        <v>2336</v>
      </c>
      <c r="G1243" s="132">
        <v>593038</v>
      </c>
      <c r="H1243" s="132" t="s">
        <v>102</v>
      </c>
      <c r="I1243" s="132" t="s">
        <v>73</v>
      </c>
      <c r="J1243" s="132" t="s">
        <v>53</v>
      </c>
      <c r="K1243" s="132" t="s">
        <v>53</v>
      </c>
      <c r="L1243" s="132" t="s">
        <v>821</v>
      </c>
      <c r="M1243" s="132" t="s">
        <v>311</v>
      </c>
      <c r="N1243" s="132" t="s">
        <v>256</v>
      </c>
      <c r="O1243" s="132" t="s">
        <v>62</v>
      </c>
      <c r="P1243" s="132" t="s">
        <v>1206</v>
      </c>
      <c r="Q1243" s="135">
        <v>190664</v>
      </c>
      <c r="R1243" s="135">
        <v>1</v>
      </c>
      <c r="S1243" s="135">
        <v>14410</v>
      </c>
      <c r="T1243" s="135">
        <v>0</v>
      </c>
      <c r="U1243" s="135">
        <v>27474.682400000002</v>
      </c>
      <c r="V1243" s="136">
        <v>1.9003680250000001E-3</v>
      </c>
      <c r="W1243" s="136">
        <v>1.6420738688444892E-2</v>
      </c>
      <c r="X1243" s="136">
        <v>2.1033482695748439E-3</v>
      </c>
    </row>
    <row r="1244" spans="1:24" ht="13.5" thickBot="1">
      <c r="A1244" s="131">
        <v>8694</v>
      </c>
      <c r="B1244" s="131">
        <v>12533</v>
      </c>
      <c r="C1244" s="132" t="s">
        <v>1208</v>
      </c>
      <c r="D1244" s="132">
        <v>520018078</v>
      </c>
      <c r="E1244" s="132" t="s">
        <v>429</v>
      </c>
      <c r="F1244" s="132" t="s">
        <v>2337</v>
      </c>
      <c r="G1244" s="132">
        <v>604611</v>
      </c>
      <c r="H1244" s="132" t="s">
        <v>102</v>
      </c>
      <c r="I1244" s="132" t="s">
        <v>73</v>
      </c>
      <c r="J1244" s="132" t="s">
        <v>53</v>
      </c>
      <c r="K1244" s="132" t="s">
        <v>53</v>
      </c>
      <c r="L1244" s="132" t="s">
        <v>821</v>
      </c>
      <c r="M1244" s="132" t="s">
        <v>311</v>
      </c>
      <c r="N1244" s="132" t="s">
        <v>256</v>
      </c>
      <c r="O1244" s="132" t="s">
        <v>62</v>
      </c>
      <c r="P1244" s="132" t="s">
        <v>1206</v>
      </c>
      <c r="Q1244" s="135">
        <v>4728675</v>
      </c>
      <c r="R1244" s="135">
        <v>1</v>
      </c>
      <c r="S1244" s="135">
        <v>3110</v>
      </c>
      <c r="T1244" s="135">
        <v>0</v>
      </c>
      <c r="U1244" s="135">
        <v>147061.79250000001</v>
      </c>
      <c r="V1244" s="136">
        <v>3.1122248750000002E-3</v>
      </c>
      <c r="W1244" s="136">
        <v>8.7894128512175443E-2</v>
      </c>
      <c r="X1244" s="136">
        <v>1.1258443765502809E-2</v>
      </c>
    </row>
    <row r="1245" spans="1:24" ht="13.5" thickBot="1">
      <c r="A1245" s="131">
        <v>8694</v>
      </c>
      <c r="B1245" s="131">
        <v>12533</v>
      </c>
      <c r="C1245" s="132" t="s">
        <v>1380</v>
      </c>
      <c r="D1245" s="132">
        <v>520017807</v>
      </c>
      <c r="E1245" s="132" t="s">
        <v>429</v>
      </c>
      <c r="F1245" s="132" t="s">
        <v>2338</v>
      </c>
      <c r="G1245" s="132">
        <v>613034</v>
      </c>
      <c r="H1245" s="132" t="s">
        <v>102</v>
      </c>
      <c r="I1245" s="132" t="s">
        <v>73</v>
      </c>
      <c r="J1245" s="132" t="s">
        <v>53</v>
      </c>
      <c r="K1245" s="132" t="s">
        <v>53</v>
      </c>
      <c r="L1245" s="132" t="s">
        <v>821</v>
      </c>
      <c r="M1245" s="132" t="s">
        <v>311</v>
      </c>
      <c r="N1245" s="132" t="s">
        <v>651</v>
      </c>
      <c r="O1245" s="132" t="s">
        <v>62</v>
      </c>
      <c r="P1245" s="132" t="s">
        <v>1206</v>
      </c>
      <c r="Q1245" s="135">
        <v>1842</v>
      </c>
      <c r="R1245" s="135">
        <v>1</v>
      </c>
      <c r="S1245" s="135">
        <v>65930</v>
      </c>
      <c r="T1245" s="135">
        <v>0</v>
      </c>
      <c r="U1245" s="135">
        <v>1214.4305999999999</v>
      </c>
      <c r="V1245" s="136">
        <v>3.6534295599999997E-4</v>
      </c>
      <c r="W1245" s="136">
        <v>7.258263170260101E-4</v>
      </c>
      <c r="X1245" s="136">
        <v>9.2971793589458892E-5</v>
      </c>
    </row>
    <row r="1246" spans="1:24" ht="13.5" thickBot="1">
      <c r="A1246" s="131">
        <v>8694</v>
      </c>
      <c r="B1246" s="131">
        <v>12533</v>
      </c>
      <c r="C1246" s="132" t="s">
        <v>2339</v>
      </c>
      <c r="D1246" s="132">
        <v>520013954</v>
      </c>
      <c r="E1246" s="132" t="s">
        <v>429</v>
      </c>
      <c r="F1246" s="132" t="s">
        <v>2340</v>
      </c>
      <c r="G1246" s="132">
        <v>629014</v>
      </c>
      <c r="H1246" s="132" t="s">
        <v>102</v>
      </c>
      <c r="I1246" s="132" t="s">
        <v>73</v>
      </c>
      <c r="J1246" s="132" t="s">
        <v>53</v>
      </c>
      <c r="K1246" s="132" t="s">
        <v>53</v>
      </c>
      <c r="L1246" s="132" t="s">
        <v>821</v>
      </c>
      <c r="M1246" s="132" t="s">
        <v>311</v>
      </c>
      <c r="N1246" s="132" t="s">
        <v>85</v>
      </c>
      <c r="O1246" s="132" t="s">
        <v>62</v>
      </c>
      <c r="P1246" s="132" t="s">
        <v>1206</v>
      </c>
      <c r="Q1246" s="135">
        <v>785160</v>
      </c>
      <c r="R1246" s="135">
        <v>1</v>
      </c>
      <c r="S1246" s="135">
        <v>6120</v>
      </c>
      <c r="T1246" s="135">
        <v>0</v>
      </c>
      <c r="U1246" s="135">
        <v>48051.792000000001</v>
      </c>
      <c r="V1246" s="136">
        <v>6.9324145299999996E-4</v>
      </c>
      <c r="W1246" s="136">
        <v>2.871901878449036E-2</v>
      </c>
      <c r="X1246" s="136">
        <v>3.6786468386317112E-3</v>
      </c>
    </row>
    <row r="1247" spans="1:24" ht="13.5" thickBot="1">
      <c r="A1247" s="131">
        <v>8694</v>
      </c>
      <c r="B1247" s="131">
        <v>12533</v>
      </c>
      <c r="C1247" s="132" t="s">
        <v>1204</v>
      </c>
      <c r="D1247" s="132">
        <v>520000118</v>
      </c>
      <c r="E1247" s="132" t="s">
        <v>429</v>
      </c>
      <c r="F1247" s="132" t="s">
        <v>2341</v>
      </c>
      <c r="G1247" s="132">
        <v>662577</v>
      </c>
      <c r="H1247" s="132" t="s">
        <v>102</v>
      </c>
      <c r="I1247" s="132" t="s">
        <v>73</v>
      </c>
      <c r="J1247" s="132" t="s">
        <v>53</v>
      </c>
      <c r="K1247" s="132" t="s">
        <v>53</v>
      </c>
      <c r="L1247" s="132" t="s">
        <v>821</v>
      </c>
      <c r="M1247" s="132" t="s">
        <v>311</v>
      </c>
      <c r="N1247" s="132" t="s">
        <v>256</v>
      </c>
      <c r="O1247" s="132" t="s">
        <v>62</v>
      </c>
      <c r="P1247" s="132" t="s">
        <v>1206</v>
      </c>
      <c r="Q1247" s="135">
        <v>3627189</v>
      </c>
      <c r="R1247" s="135">
        <v>1</v>
      </c>
      <c r="S1247" s="135">
        <v>3365</v>
      </c>
      <c r="T1247" s="135">
        <v>0</v>
      </c>
      <c r="U1247" s="135">
        <v>122054.90985</v>
      </c>
      <c r="V1247" s="136">
        <v>2.711547407E-3</v>
      </c>
      <c r="W1247" s="136">
        <v>7.2948314783378473E-2</v>
      </c>
      <c r="X1247" s="136">
        <v>9.3440200577572831E-3</v>
      </c>
    </row>
    <row r="1248" spans="1:24" ht="13.5" thickBot="1">
      <c r="A1248" s="131">
        <v>8694</v>
      </c>
      <c r="B1248" s="131">
        <v>12533</v>
      </c>
      <c r="C1248" s="132" t="s">
        <v>2342</v>
      </c>
      <c r="D1248" s="132">
        <v>520007030</v>
      </c>
      <c r="E1248" s="132" t="s">
        <v>429</v>
      </c>
      <c r="F1248" s="132" t="s">
        <v>2343</v>
      </c>
      <c r="G1248" s="132">
        <v>691212</v>
      </c>
      <c r="H1248" s="132" t="s">
        <v>102</v>
      </c>
      <c r="I1248" s="132" t="s">
        <v>73</v>
      </c>
      <c r="J1248" s="132" t="s">
        <v>53</v>
      </c>
      <c r="K1248" s="132" t="s">
        <v>53</v>
      </c>
      <c r="L1248" s="132" t="s">
        <v>821</v>
      </c>
      <c r="M1248" s="132" t="s">
        <v>311</v>
      </c>
      <c r="N1248" s="132" t="s">
        <v>256</v>
      </c>
      <c r="O1248" s="132" t="s">
        <v>62</v>
      </c>
      <c r="P1248" s="132" t="s">
        <v>1206</v>
      </c>
      <c r="Q1248" s="135">
        <v>4386600</v>
      </c>
      <c r="R1248" s="135">
        <v>1</v>
      </c>
      <c r="S1248" s="135">
        <v>1909</v>
      </c>
      <c r="T1248" s="135">
        <v>0</v>
      </c>
      <c r="U1248" s="135">
        <v>83740.194000000003</v>
      </c>
      <c r="V1248" s="136">
        <v>3.5461276899999999E-3</v>
      </c>
      <c r="W1248" s="136">
        <v>5.0048834900951605E-2</v>
      </c>
      <c r="X1248" s="136">
        <v>6.4108035747034407E-3</v>
      </c>
    </row>
    <row r="1249" spans="1:24" ht="13.5" thickBot="1">
      <c r="A1249" s="131">
        <v>8694</v>
      </c>
      <c r="B1249" s="131">
        <v>12533</v>
      </c>
      <c r="C1249" s="132" t="s">
        <v>2344</v>
      </c>
      <c r="D1249" s="132">
        <v>520000522</v>
      </c>
      <c r="E1249" s="132" t="s">
        <v>429</v>
      </c>
      <c r="F1249" s="132" t="s">
        <v>2345</v>
      </c>
      <c r="G1249" s="132">
        <v>695437</v>
      </c>
      <c r="H1249" s="132" t="s">
        <v>102</v>
      </c>
      <c r="I1249" s="132" t="s">
        <v>73</v>
      </c>
      <c r="J1249" s="132" t="s">
        <v>53</v>
      </c>
      <c r="K1249" s="132" t="s">
        <v>53</v>
      </c>
      <c r="L1249" s="132" t="s">
        <v>821</v>
      </c>
      <c r="M1249" s="132" t="s">
        <v>311</v>
      </c>
      <c r="N1249" s="132" t="s">
        <v>256</v>
      </c>
      <c r="O1249" s="132" t="s">
        <v>62</v>
      </c>
      <c r="P1249" s="132" t="s">
        <v>1206</v>
      </c>
      <c r="Q1249" s="135">
        <v>450967</v>
      </c>
      <c r="R1249" s="135">
        <v>1</v>
      </c>
      <c r="S1249" s="135">
        <v>13080</v>
      </c>
      <c r="T1249" s="135">
        <v>0</v>
      </c>
      <c r="U1249" s="135">
        <v>58986.4836</v>
      </c>
      <c r="V1249" s="136">
        <v>1.7459996759999999E-3</v>
      </c>
      <c r="W1249" s="136">
        <v>3.5254334126382479E-2</v>
      </c>
      <c r="X1249" s="136">
        <v>4.5157616893276584E-3</v>
      </c>
    </row>
    <row r="1250" spans="1:24" ht="13.5" thickBot="1">
      <c r="A1250" s="131">
        <v>8694</v>
      </c>
      <c r="B1250" s="131">
        <v>12533</v>
      </c>
      <c r="C1250" s="132" t="s">
        <v>1382</v>
      </c>
      <c r="D1250" s="132">
        <v>520025990</v>
      </c>
      <c r="E1250" s="132" t="s">
        <v>429</v>
      </c>
      <c r="F1250" s="132" t="s">
        <v>2346</v>
      </c>
      <c r="G1250" s="132">
        <v>715011</v>
      </c>
      <c r="H1250" s="132" t="s">
        <v>102</v>
      </c>
      <c r="I1250" s="132" t="s">
        <v>73</v>
      </c>
      <c r="J1250" s="132" t="s">
        <v>53</v>
      </c>
      <c r="K1250" s="132" t="s">
        <v>53</v>
      </c>
      <c r="L1250" s="132" t="s">
        <v>821</v>
      </c>
      <c r="M1250" s="132" t="s">
        <v>311</v>
      </c>
      <c r="N1250" s="132" t="s">
        <v>140</v>
      </c>
      <c r="O1250" s="132" t="s">
        <v>62</v>
      </c>
      <c r="P1250" s="132" t="s">
        <v>1206</v>
      </c>
      <c r="Q1250" s="135">
        <v>645802</v>
      </c>
      <c r="R1250" s="135">
        <v>1</v>
      </c>
      <c r="S1250" s="135">
        <v>1549</v>
      </c>
      <c r="T1250" s="135">
        <v>0</v>
      </c>
      <c r="U1250" s="135">
        <v>10003.47298</v>
      </c>
      <c r="V1250" s="136">
        <v>3.0609355870000001E-3</v>
      </c>
      <c r="W1250" s="136">
        <v>5.9787557646707908E-3</v>
      </c>
      <c r="X1250" s="136">
        <v>7.6582459720159332E-4</v>
      </c>
    </row>
    <row r="1251" spans="1:24" ht="13.5" thickBot="1">
      <c r="A1251" s="131">
        <v>8694</v>
      </c>
      <c r="B1251" s="131">
        <v>12533</v>
      </c>
      <c r="C1251" s="132" t="s">
        <v>1904</v>
      </c>
      <c r="D1251" s="132">
        <v>520041146</v>
      </c>
      <c r="E1251" s="132" t="s">
        <v>429</v>
      </c>
      <c r="F1251" s="132" t="s">
        <v>2347</v>
      </c>
      <c r="G1251" s="132">
        <v>720011</v>
      </c>
      <c r="H1251" s="132" t="s">
        <v>102</v>
      </c>
      <c r="I1251" s="132" t="s">
        <v>73</v>
      </c>
      <c r="J1251" s="132" t="s">
        <v>53</v>
      </c>
      <c r="K1251" s="132" t="s">
        <v>53</v>
      </c>
      <c r="L1251" s="132" t="s">
        <v>821</v>
      </c>
      <c r="M1251" s="132" t="s">
        <v>311</v>
      </c>
      <c r="N1251" s="132" t="s">
        <v>647</v>
      </c>
      <c r="O1251" s="132" t="s">
        <v>62</v>
      </c>
      <c r="P1251" s="132" t="s">
        <v>1206</v>
      </c>
      <c r="Q1251" s="135">
        <v>125505</v>
      </c>
      <c r="R1251" s="135">
        <v>1</v>
      </c>
      <c r="S1251" s="135">
        <v>5985</v>
      </c>
      <c r="T1251" s="135">
        <v>0</v>
      </c>
      <c r="U1251" s="135">
        <v>7511.4742500000002</v>
      </c>
      <c r="V1251" s="136">
        <v>1.059424912E-3</v>
      </c>
      <c r="W1251" s="136">
        <v>4.4893678488611968E-3</v>
      </c>
      <c r="X1251" s="136">
        <v>5.7504746135640487E-4</v>
      </c>
    </row>
    <row r="1252" spans="1:24" ht="13.5" thickBot="1">
      <c r="A1252" s="131">
        <v>8694</v>
      </c>
      <c r="B1252" s="131">
        <v>12533</v>
      </c>
      <c r="C1252" s="132" t="s">
        <v>1911</v>
      </c>
      <c r="D1252" s="132">
        <v>520003781</v>
      </c>
      <c r="E1252" s="132" t="s">
        <v>429</v>
      </c>
      <c r="F1252" s="132" t="s">
        <v>2348</v>
      </c>
      <c r="G1252" s="132">
        <v>746016</v>
      </c>
      <c r="H1252" s="132" t="s">
        <v>102</v>
      </c>
      <c r="I1252" s="132" t="s">
        <v>73</v>
      </c>
      <c r="J1252" s="132" t="s">
        <v>53</v>
      </c>
      <c r="K1252" s="132" t="s">
        <v>53</v>
      </c>
      <c r="L1252" s="132" t="s">
        <v>821</v>
      </c>
      <c r="M1252" s="132" t="s">
        <v>311</v>
      </c>
      <c r="N1252" s="132" t="s">
        <v>261</v>
      </c>
      <c r="O1252" s="132" t="s">
        <v>62</v>
      </c>
      <c r="P1252" s="132" t="s">
        <v>1206</v>
      </c>
      <c r="Q1252" s="135">
        <v>92782</v>
      </c>
      <c r="R1252" s="135">
        <v>1</v>
      </c>
      <c r="S1252" s="135">
        <v>5599</v>
      </c>
      <c r="T1252" s="135">
        <v>0</v>
      </c>
      <c r="U1252" s="135">
        <v>5194.8641799999996</v>
      </c>
      <c r="V1252" s="136">
        <v>7.9596815999999999E-4</v>
      </c>
      <c r="W1252" s="136">
        <v>3.1048041240230146E-3</v>
      </c>
      <c r="X1252" s="136">
        <v>3.9769735731974603E-4</v>
      </c>
    </row>
    <row r="1253" spans="1:24" ht="13.5" thickBot="1">
      <c r="A1253" s="131">
        <v>8694</v>
      </c>
      <c r="B1253" s="131">
        <v>12533</v>
      </c>
      <c r="C1253" s="132" t="s">
        <v>2349</v>
      </c>
      <c r="D1253" s="132">
        <v>520029026</v>
      </c>
      <c r="E1253" s="132" t="s">
        <v>429</v>
      </c>
      <c r="F1253" s="132" t="s">
        <v>2350</v>
      </c>
      <c r="G1253" s="132">
        <v>763011</v>
      </c>
      <c r="H1253" s="132" t="s">
        <v>102</v>
      </c>
      <c r="I1253" s="132" t="s">
        <v>73</v>
      </c>
      <c r="J1253" s="132" t="s">
        <v>53</v>
      </c>
      <c r="K1253" s="132" t="s">
        <v>53</v>
      </c>
      <c r="L1253" s="132" t="s">
        <v>821</v>
      </c>
      <c r="M1253" s="132" t="s">
        <v>311</v>
      </c>
      <c r="N1253" s="132" t="s">
        <v>256</v>
      </c>
      <c r="O1253" s="132" t="s">
        <v>62</v>
      </c>
      <c r="P1253" s="132" t="s">
        <v>1206</v>
      </c>
      <c r="Q1253" s="135">
        <v>28500</v>
      </c>
      <c r="R1253" s="135">
        <v>1</v>
      </c>
      <c r="S1253" s="135">
        <v>15200</v>
      </c>
      <c r="T1253" s="135">
        <v>0</v>
      </c>
      <c r="U1253" s="135">
        <v>4332</v>
      </c>
      <c r="V1253" s="136">
        <v>8.03889357E-4</v>
      </c>
      <c r="W1253" s="136">
        <v>2.5890978087645981E-3</v>
      </c>
      <c r="X1253" s="136">
        <v>3.3164003758595666E-4</v>
      </c>
    </row>
    <row r="1254" spans="1:24" ht="13.5" thickBot="1">
      <c r="A1254" s="131">
        <v>8694</v>
      </c>
      <c r="B1254" s="131">
        <v>12533</v>
      </c>
      <c r="C1254" s="132" t="s">
        <v>1923</v>
      </c>
      <c r="D1254" s="132">
        <v>520017450</v>
      </c>
      <c r="E1254" s="132" t="s">
        <v>429</v>
      </c>
      <c r="F1254" s="132" t="s">
        <v>2351</v>
      </c>
      <c r="G1254" s="132">
        <v>767012</v>
      </c>
      <c r="H1254" s="132" t="s">
        <v>102</v>
      </c>
      <c r="I1254" s="132" t="s">
        <v>73</v>
      </c>
      <c r="J1254" s="132" t="s">
        <v>53</v>
      </c>
      <c r="K1254" s="132" t="s">
        <v>53</v>
      </c>
      <c r="L1254" s="132" t="s">
        <v>821</v>
      </c>
      <c r="M1254" s="132" t="s">
        <v>311</v>
      </c>
      <c r="N1254" s="132" t="s">
        <v>269</v>
      </c>
      <c r="O1254" s="132" t="s">
        <v>62</v>
      </c>
      <c r="P1254" s="132" t="s">
        <v>1206</v>
      </c>
      <c r="Q1254" s="135">
        <v>840925</v>
      </c>
      <c r="R1254" s="135">
        <v>1</v>
      </c>
      <c r="S1254" s="135">
        <v>3419</v>
      </c>
      <c r="T1254" s="135">
        <v>0</v>
      </c>
      <c r="U1254" s="135">
        <v>28751.225750000001</v>
      </c>
      <c r="V1254" s="136">
        <v>3.3470772890000001E-3</v>
      </c>
      <c r="W1254" s="136">
        <v>1.7183687809007683E-2</v>
      </c>
      <c r="X1254" s="136">
        <v>2.2010751589040456E-3</v>
      </c>
    </row>
    <row r="1255" spans="1:24" ht="13.5" thickBot="1">
      <c r="A1255" s="131">
        <v>8694</v>
      </c>
      <c r="B1255" s="131">
        <v>12533</v>
      </c>
      <c r="C1255" s="132" t="s">
        <v>1928</v>
      </c>
      <c r="D1255" s="132">
        <v>520022732</v>
      </c>
      <c r="E1255" s="132" t="s">
        <v>429</v>
      </c>
      <c r="F1255" s="132" t="s">
        <v>2352</v>
      </c>
      <c r="G1255" s="132">
        <v>777037</v>
      </c>
      <c r="H1255" s="132" t="s">
        <v>102</v>
      </c>
      <c r="I1255" s="132" t="s">
        <v>73</v>
      </c>
      <c r="J1255" s="132" t="s">
        <v>53</v>
      </c>
      <c r="K1255" s="132" t="s">
        <v>53</v>
      </c>
      <c r="L1255" s="132" t="s">
        <v>821</v>
      </c>
      <c r="M1255" s="132" t="s">
        <v>311</v>
      </c>
      <c r="N1255" s="132" t="s">
        <v>650</v>
      </c>
      <c r="O1255" s="132" t="s">
        <v>62</v>
      </c>
      <c r="P1255" s="132" t="s">
        <v>1206</v>
      </c>
      <c r="Q1255" s="135">
        <v>200</v>
      </c>
      <c r="R1255" s="135">
        <v>1</v>
      </c>
      <c r="S1255" s="135">
        <v>2472</v>
      </c>
      <c r="T1255" s="135">
        <v>0</v>
      </c>
      <c r="U1255" s="135">
        <v>4.944</v>
      </c>
      <c r="V1255" s="136">
        <v>7.5275941465096702E-7</v>
      </c>
      <c r="W1255" s="136">
        <v>2.9548706293933917E-6</v>
      </c>
      <c r="X1255" s="136">
        <v>3.7849223126153507E-7</v>
      </c>
    </row>
    <row r="1256" spans="1:24" ht="13.5" thickBot="1">
      <c r="A1256" s="131">
        <v>8694</v>
      </c>
      <c r="B1256" s="131">
        <v>12533</v>
      </c>
      <c r="C1256" s="132" t="s">
        <v>2353</v>
      </c>
      <c r="D1256" s="132">
        <v>520032442</v>
      </c>
      <c r="E1256" s="132" t="s">
        <v>429</v>
      </c>
      <c r="F1256" s="132" t="s">
        <v>2354</v>
      </c>
      <c r="G1256" s="132">
        <v>797035</v>
      </c>
      <c r="H1256" s="132" t="s">
        <v>102</v>
      </c>
      <c r="I1256" s="132" t="s">
        <v>73</v>
      </c>
      <c r="J1256" s="132" t="s">
        <v>53</v>
      </c>
      <c r="K1256" s="132" t="s">
        <v>53</v>
      </c>
      <c r="L1256" s="132" t="s">
        <v>821</v>
      </c>
      <c r="M1256" s="132" t="s">
        <v>311</v>
      </c>
      <c r="N1256" s="132" t="s">
        <v>263</v>
      </c>
      <c r="O1256" s="132" t="s">
        <v>62</v>
      </c>
      <c r="P1256" s="132" t="s">
        <v>1206</v>
      </c>
      <c r="Q1256" s="135">
        <v>12000</v>
      </c>
      <c r="R1256" s="135">
        <v>1</v>
      </c>
      <c r="S1256" s="135">
        <v>19350</v>
      </c>
      <c r="T1256" s="135">
        <v>0</v>
      </c>
      <c r="U1256" s="135">
        <v>2322</v>
      </c>
      <c r="V1256" s="136">
        <v>5.3936099200000004E-3</v>
      </c>
      <c r="W1256" s="136">
        <v>1.3877851135621875E-3</v>
      </c>
      <c r="X1256" s="136">
        <v>1.7776273482792969E-4</v>
      </c>
    </row>
    <row r="1257" spans="1:24" ht="13.5" thickBot="1">
      <c r="A1257" s="131">
        <v>8694</v>
      </c>
      <c r="B1257" s="131">
        <v>12533</v>
      </c>
      <c r="C1257" s="132" t="s">
        <v>2355</v>
      </c>
      <c r="D1257" s="132">
        <v>520032988</v>
      </c>
      <c r="E1257" s="132" t="s">
        <v>429</v>
      </c>
      <c r="F1257" s="132" t="s">
        <v>2356</v>
      </c>
      <c r="G1257" s="132">
        <v>813014</v>
      </c>
      <c r="H1257" s="132" t="s">
        <v>102</v>
      </c>
      <c r="I1257" s="132" t="s">
        <v>73</v>
      </c>
      <c r="J1257" s="132" t="s">
        <v>53</v>
      </c>
      <c r="K1257" s="132" t="s">
        <v>53</v>
      </c>
      <c r="L1257" s="132" t="s">
        <v>821</v>
      </c>
      <c r="M1257" s="132" t="s">
        <v>311</v>
      </c>
      <c r="N1257" s="132" t="s">
        <v>265</v>
      </c>
      <c r="O1257" s="132" t="s">
        <v>62</v>
      </c>
      <c r="P1257" s="132" t="s">
        <v>1206</v>
      </c>
      <c r="Q1257" s="135">
        <v>35989</v>
      </c>
      <c r="R1257" s="135">
        <v>1</v>
      </c>
      <c r="S1257" s="135">
        <v>30600</v>
      </c>
      <c r="T1257" s="135">
        <v>0</v>
      </c>
      <c r="U1257" s="135">
        <v>11012.634</v>
      </c>
      <c r="V1257" s="136">
        <v>2.928792317E-3</v>
      </c>
      <c r="W1257" s="136">
        <v>6.581899020804827E-3</v>
      </c>
      <c r="X1257" s="136">
        <v>8.4308179909519494E-4</v>
      </c>
    </row>
    <row r="1258" spans="1:24" ht="13.5" thickBot="1">
      <c r="A1258" s="131">
        <v>8694</v>
      </c>
      <c r="B1258" s="131">
        <v>12533</v>
      </c>
      <c r="C1258" s="132" t="s">
        <v>2357</v>
      </c>
      <c r="D1258" s="132">
        <v>520033291</v>
      </c>
      <c r="E1258" s="132" t="s">
        <v>429</v>
      </c>
      <c r="F1258" s="132" t="s">
        <v>2358</v>
      </c>
      <c r="G1258" s="132">
        <v>829010</v>
      </c>
      <c r="H1258" s="132" t="s">
        <v>102</v>
      </c>
      <c r="I1258" s="132" t="s">
        <v>73</v>
      </c>
      <c r="J1258" s="132" t="s">
        <v>53</v>
      </c>
      <c r="K1258" s="132" t="s">
        <v>53</v>
      </c>
      <c r="L1258" s="132" t="s">
        <v>821</v>
      </c>
      <c r="M1258" s="132" t="s">
        <v>311</v>
      </c>
      <c r="N1258" s="132" t="s">
        <v>75</v>
      </c>
      <c r="O1258" s="132" t="s">
        <v>62</v>
      </c>
      <c r="P1258" s="132" t="s">
        <v>1206</v>
      </c>
      <c r="Q1258" s="135">
        <v>112300</v>
      </c>
      <c r="R1258" s="135">
        <v>1</v>
      </c>
      <c r="S1258" s="135">
        <v>1897</v>
      </c>
      <c r="T1258" s="135">
        <v>0</v>
      </c>
      <c r="U1258" s="135">
        <v>2130.3310000000001</v>
      </c>
      <c r="V1258" s="136">
        <v>1.1580189680000001E-3</v>
      </c>
      <c r="W1258" s="136">
        <v>1.2732306842205205E-3</v>
      </c>
      <c r="X1258" s="136">
        <v>1.6308934739393553E-4</v>
      </c>
    </row>
    <row r="1259" spans="1:24" ht="13.5" thickBot="1">
      <c r="A1259" s="131">
        <v>8694</v>
      </c>
      <c r="B1259" s="131">
        <v>12533</v>
      </c>
      <c r="C1259" s="132" t="s">
        <v>1717</v>
      </c>
      <c r="D1259" s="132">
        <v>520042763</v>
      </c>
      <c r="E1259" s="132" t="s">
        <v>429</v>
      </c>
      <c r="F1259" s="132" t="s">
        <v>2359</v>
      </c>
      <c r="G1259" s="132">
        <v>1081074</v>
      </c>
      <c r="H1259" s="132" t="s">
        <v>102</v>
      </c>
      <c r="I1259" s="132" t="s">
        <v>73</v>
      </c>
      <c r="J1259" s="132" t="s">
        <v>53</v>
      </c>
      <c r="K1259" s="132" t="s">
        <v>53</v>
      </c>
      <c r="L1259" s="132" t="s">
        <v>821</v>
      </c>
      <c r="M1259" s="132" t="s">
        <v>311</v>
      </c>
      <c r="N1259" s="132" t="s">
        <v>259</v>
      </c>
      <c r="O1259" s="132" t="s">
        <v>62</v>
      </c>
      <c r="P1259" s="132" t="s">
        <v>1206</v>
      </c>
      <c r="Q1259" s="135">
        <v>251683</v>
      </c>
      <c r="R1259" s="135">
        <v>1</v>
      </c>
      <c r="S1259" s="135">
        <v>6972</v>
      </c>
      <c r="T1259" s="135">
        <v>0</v>
      </c>
      <c r="U1259" s="135">
        <v>17547.338759999999</v>
      </c>
      <c r="V1259" s="136">
        <v>1.464593263E-2</v>
      </c>
      <c r="W1259" s="136">
        <v>1.0487482994729016E-2</v>
      </c>
      <c r="X1259" s="136">
        <v>1.343351820383175E-3</v>
      </c>
    </row>
    <row r="1260" spans="1:24" ht="13.5" thickBot="1">
      <c r="A1260" s="131">
        <v>8694</v>
      </c>
      <c r="B1260" s="131">
        <v>12533</v>
      </c>
      <c r="C1260" s="132" t="s">
        <v>1348</v>
      </c>
      <c r="D1260" s="132">
        <v>520043027</v>
      </c>
      <c r="E1260" s="132" t="s">
        <v>429</v>
      </c>
      <c r="F1260" s="132" t="s">
        <v>2360</v>
      </c>
      <c r="G1260" s="132">
        <v>1081124</v>
      </c>
      <c r="H1260" s="132" t="s">
        <v>102</v>
      </c>
      <c r="I1260" s="132" t="s">
        <v>73</v>
      </c>
      <c r="J1260" s="132" t="s">
        <v>53</v>
      </c>
      <c r="K1260" s="132" t="s">
        <v>53</v>
      </c>
      <c r="L1260" s="132" t="s">
        <v>821</v>
      </c>
      <c r="M1260" s="132" t="s">
        <v>311</v>
      </c>
      <c r="N1260" s="132" t="s">
        <v>654</v>
      </c>
      <c r="O1260" s="132" t="s">
        <v>62</v>
      </c>
      <c r="P1260" s="132" t="s">
        <v>1206</v>
      </c>
      <c r="Q1260" s="135">
        <v>35942</v>
      </c>
      <c r="R1260" s="135">
        <v>1</v>
      </c>
      <c r="S1260" s="135">
        <v>66410</v>
      </c>
      <c r="T1260" s="135">
        <v>67.552989999999994</v>
      </c>
      <c r="U1260" s="135">
        <v>23936.635190000001</v>
      </c>
      <c r="V1260" s="136">
        <v>8.0810691599999998E-4</v>
      </c>
      <c r="W1260" s="136">
        <v>1.4306161061778986E-2</v>
      </c>
      <c r="X1260" s="136">
        <v>1.8324899801691907E-3</v>
      </c>
    </row>
    <row r="1261" spans="1:24" ht="13.5" thickBot="1">
      <c r="A1261" s="131">
        <v>8694</v>
      </c>
      <c r="B1261" s="131">
        <v>12533</v>
      </c>
      <c r="C1261" s="132" t="s">
        <v>2361</v>
      </c>
      <c r="D1261" s="132">
        <v>520043480</v>
      </c>
      <c r="E1261" s="132" t="s">
        <v>429</v>
      </c>
      <c r="F1261" s="132" t="s">
        <v>2362</v>
      </c>
      <c r="G1261" s="132">
        <v>1081561</v>
      </c>
      <c r="H1261" s="132" t="s">
        <v>102</v>
      </c>
      <c r="I1261" s="132" t="s">
        <v>73</v>
      </c>
      <c r="J1261" s="132" t="s">
        <v>53</v>
      </c>
      <c r="K1261" s="132" t="s">
        <v>53</v>
      </c>
      <c r="L1261" s="132" t="s">
        <v>821</v>
      </c>
      <c r="M1261" s="132" t="s">
        <v>311</v>
      </c>
      <c r="N1261" s="132" t="s">
        <v>263</v>
      </c>
      <c r="O1261" s="132" t="s">
        <v>62</v>
      </c>
      <c r="P1261" s="132" t="s">
        <v>1206</v>
      </c>
      <c r="Q1261" s="135">
        <v>99640</v>
      </c>
      <c r="R1261" s="135">
        <v>1</v>
      </c>
      <c r="S1261" s="135">
        <v>21460</v>
      </c>
      <c r="T1261" s="135">
        <v>0</v>
      </c>
      <c r="U1261" s="135">
        <v>21382.743999999999</v>
      </c>
      <c r="V1261" s="136">
        <v>1.1070154157E-2</v>
      </c>
      <c r="W1261" s="136">
        <v>1.2779782002717994E-2</v>
      </c>
      <c r="X1261" s="136">
        <v>1.636974613077306E-3</v>
      </c>
    </row>
    <row r="1262" spans="1:24" ht="13.5" thickBot="1">
      <c r="A1262" s="131">
        <v>8694</v>
      </c>
      <c r="B1262" s="131">
        <v>12533</v>
      </c>
      <c r="C1262" s="132" t="s">
        <v>1317</v>
      </c>
      <c r="D1262" s="132">
        <v>520036104</v>
      </c>
      <c r="E1262" s="132" t="s">
        <v>429</v>
      </c>
      <c r="F1262" s="132" t="s">
        <v>2364</v>
      </c>
      <c r="G1262" s="132">
        <v>1081942</v>
      </c>
      <c r="H1262" s="132" t="s">
        <v>102</v>
      </c>
      <c r="I1262" s="132" t="s">
        <v>73</v>
      </c>
      <c r="J1262" s="132" t="s">
        <v>53</v>
      </c>
      <c r="K1262" s="132" t="s">
        <v>53</v>
      </c>
      <c r="L1262" s="132" t="s">
        <v>821</v>
      </c>
      <c r="M1262" s="132" t="s">
        <v>311</v>
      </c>
      <c r="N1262" s="132" t="s">
        <v>140</v>
      </c>
      <c r="O1262" s="132" t="s">
        <v>62</v>
      </c>
      <c r="P1262" s="132" t="s">
        <v>1206</v>
      </c>
      <c r="Q1262" s="135">
        <v>3002.9</v>
      </c>
      <c r="R1262" s="135">
        <v>1</v>
      </c>
      <c r="S1262" s="135">
        <v>703.3</v>
      </c>
      <c r="T1262" s="135">
        <v>0</v>
      </c>
      <c r="U1262" s="135">
        <v>21.119399999999999</v>
      </c>
      <c r="V1262" s="136">
        <v>5.48422693033022E-6</v>
      </c>
      <c r="W1262" s="136">
        <v>1.2622389718934221E-5</v>
      </c>
      <c r="X1262" s="136">
        <v>1.6168140835163558E-6</v>
      </c>
    </row>
    <row r="1263" spans="1:24" ht="13.5" thickBot="1">
      <c r="A1263" s="131">
        <v>8694</v>
      </c>
      <c r="B1263" s="131">
        <v>12533</v>
      </c>
      <c r="C1263" s="132" t="s">
        <v>2365</v>
      </c>
      <c r="D1263" s="132">
        <v>520041997</v>
      </c>
      <c r="E1263" s="132" t="s">
        <v>429</v>
      </c>
      <c r="F1263" s="132" t="s">
        <v>2366</v>
      </c>
      <c r="G1263" s="132">
        <v>1082379</v>
      </c>
      <c r="H1263" s="132" t="s">
        <v>102</v>
      </c>
      <c r="I1263" s="132" t="s">
        <v>73</v>
      </c>
      <c r="J1263" s="132" t="s">
        <v>53</v>
      </c>
      <c r="K1263" s="132" t="s">
        <v>53</v>
      </c>
      <c r="L1263" s="132" t="s">
        <v>821</v>
      </c>
      <c r="M1263" s="132" t="s">
        <v>311</v>
      </c>
      <c r="N1263" s="132" t="s">
        <v>254</v>
      </c>
      <c r="O1263" s="132" t="s">
        <v>62</v>
      </c>
      <c r="P1263" s="132" t="s">
        <v>1206</v>
      </c>
      <c r="Q1263" s="135">
        <v>92479</v>
      </c>
      <c r="R1263" s="135">
        <v>1</v>
      </c>
      <c r="S1263" s="135">
        <v>14820</v>
      </c>
      <c r="T1263" s="135">
        <v>0</v>
      </c>
      <c r="U1263" s="135">
        <v>13705.3878</v>
      </c>
      <c r="V1263" s="136">
        <v>8.3311596000000001E-4</v>
      </c>
      <c r="W1263" s="136">
        <v>8.1912718193095698E-3</v>
      </c>
      <c r="X1263" s="136">
        <v>1.0492279143864524E-3</v>
      </c>
    </row>
    <row r="1264" spans="1:24" ht="13.5" thickBot="1">
      <c r="A1264" s="131">
        <v>8694</v>
      </c>
      <c r="B1264" s="131">
        <v>12533</v>
      </c>
      <c r="C1264" s="132" t="s">
        <v>2367</v>
      </c>
      <c r="D1264" s="132">
        <v>520044231</v>
      </c>
      <c r="E1264" s="132" t="s">
        <v>429</v>
      </c>
      <c r="F1264" s="132" t="s">
        <v>2368</v>
      </c>
      <c r="G1264" s="132">
        <v>1083377</v>
      </c>
      <c r="H1264" s="132" t="s">
        <v>102</v>
      </c>
      <c r="I1264" s="132" t="s">
        <v>73</v>
      </c>
      <c r="J1264" s="132" t="s">
        <v>53</v>
      </c>
      <c r="K1264" s="132" t="s">
        <v>53</v>
      </c>
      <c r="L1264" s="132" t="s">
        <v>821</v>
      </c>
      <c r="M1264" s="132" t="s">
        <v>311</v>
      </c>
      <c r="N1264" s="132" t="s">
        <v>253</v>
      </c>
      <c r="O1264" s="132" t="s">
        <v>62</v>
      </c>
      <c r="P1264" s="132" t="s">
        <v>1206</v>
      </c>
      <c r="Q1264" s="135">
        <v>562564</v>
      </c>
      <c r="R1264" s="135">
        <v>1</v>
      </c>
      <c r="S1264" s="135">
        <v>783.5</v>
      </c>
      <c r="T1264" s="135">
        <v>0</v>
      </c>
      <c r="U1264" s="135">
        <v>4407.68894</v>
      </c>
      <c r="V1264" s="136">
        <v>2.6551544087999999E-2</v>
      </c>
      <c r="W1264" s="136">
        <v>2.6343346667289827E-3</v>
      </c>
      <c r="X1264" s="136">
        <v>3.3743447038984433E-4</v>
      </c>
    </row>
    <row r="1265" spans="1:24" ht="13.5" thickBot="1">
      <c r="A1265" s="131">
        <v>8694</v>
      </c>
      <c r="B1265" s="131">
        <v>12533</v>
      </c>
      <c r="C1265" s="132" t="s">
        <v>1337</v>
      </c>
      <c r="D1265" s="132">
        <v>520044314</v>
      </c>
      <c r="E1265" s="132" t="s">
        <v>429</v>
      </c>
      <c r="F1265" s="132" t="s">
        <v>2369</v>
      </c>
      <c r="G1265" s="132">
        <v>1083484</v>
      </c>
      <c r="H1265" s="132" t="s">
        <v>102</v>
      </c>
      <c r="I1265" s="132" t="s">
        <v>73</v>
      </c>
      <c r="J1265" s="132" t="s">
        <v>53</v>
      </c>
      <c r="K1265" s="132" t="s">
        <v>53</v>
      </c>
      <c r="L1265" s="132" t="s">
        <v>821</v>
      </c>
      <c r="M1265" s="132" t="s">
        <v>311</v>
      </c>
      <c r="N1265" s="132" t="s">
        <v>260</v>
      </c>
      <c r="O1265" s="132" t="s">
        <v>62</v>
      </c>
      <c r="P1265" s="132" t="s">
        <v>1206</v>
      </c>
      <c r="Q1265" s="135">
        <v>1034625</v>
      </c>
      <c r="R1265" s="135">
        <v>1</v>
      </c>
      <c r="S1265" s="135">
        <v>1535</v>
      </c>
      <c r="T1265" s="135">
        <v>0</v>
      </c>
      <c r="U1265" s="135">
        <v>15881.49375</v>
      </c>
      <c r="V1265" s="136">
        <v>5.5554599769999996E-3</v>
      </c>
      <c r="W1265" s="136">
        <v>9.4918607266929033E-3</v>
      </c>
      <c r="X1265" s="136">
        <v>1.2158216029942604E-3</v>
      </c>
    </row>
    <row r="1266" spans="1:24" ht="13.5" thickBot="1">
      <c r="A1266" s="131">
        <v>8694</v>
      </c>
      <c r="B1266" s="131">
        <v>12533</v>
      </c>
      <c r="C1266" s="132" t="s">
        <v>2370</v>
      </c>
      <c r="D1266" s="132">
        <v>520044199</v>
      </c>
      <c r="E1266" s="132" t="s">
        <v>429</v>
      </c>
      <c r="F1266" s="132" t="s">
        <v>2371</v>
      </c>
      <c r="G1266" s="132">
        <v>1083831</v>
      </c>
      <c r="H1266" s="132" t="s">
        <v>102</v>
      </c>
      <c r="I1266" s="132" t="s">
        <v>73</v>
      </c>
      <c r="J1266" s="132" t="s">
        <v>53</v>
      </c>
      <c r="K1266" s="132" t="s">
        <v>53</v>
      </c>
      <c r="L1266" s="132" t="s">
        <v>821</v>
      </c>
      <c r="M1266" s="132" t="s">
        <v>311</v>
      </c>
      <c r="N1266" s="132" t="s">
        <v>653</v>
      </c>
      <c r="O1266" s="132" t="s">
        <v>62</v>
      </c>
      <c r="P1266" s="132" t="s">
        <v>1206</v>
      </c>
      <c r="Q1266" s="135">
        <v>120000</v>
      </c>
      <c r="R1266" s="135">
        <v>1</v>
      </c>
      <c r="S1266" s="135">
        <v>3808</v>
      </c>
      <c r="T1266" s="135">
        <v>0</v>
      </c>
      <c r="U1266" s="135">
        <v>4569.6000000000004</v>
      </c>
      <c r="V1266" s="136">
        <v>8.6202202490000008E-3</v>
      </c>
      <c r="W1266" s="136">
        <v>2.7311037273616591E-3</v>
      </c>
      <c r="X1266" s="136">
        <v>3.4982971277765186E-4</v>
      </c>
    </row>
    <row r="1267" spans="1:24" ht="13.5" thickBot="1">
      <c r="A1267" s="131">
        <v>8694</v>
      </c>
      <c r="B1267" s="131">
        <v>12533</v>
      </c>
      <c r="C1267" s="132" t="s">
        <v>2372</v>
      </c>
      <c r="D1267" s="132">
        <v>511812463</v>
      </c>
      <c r="E1267" s="132" t="s">
        <v>429</v>
      </c>
      <c r="F1267" s="132" t="s">
        <v>2373</v>
      </c>
      <c r="G1267" s="132">
        <v>1084557</v>
      </c>
      <c r="H1267" s="132" t="s">
        <v>102</v>
      </c>
      <c r="I1267" s="132" t="s">
        <v>73</v>
      </c>
      <c r="J1267" s="132" t="s">
        <v>53</v>
      </c>
      <c r="K1267" s="132" t="s">
        <v>53</v>
      </c>
      <c r="L1267" s="132" t="s">
        <v>821</v>
      </c>
      <c r="M1267" s="132" t="s">
        <v>311</v>
      </c>
      <c r="N1267" s="132" t="s">
        <v>254</v>
      </c>
      <c r="O1267" s="132" t="s">
        <v>62</v>
      </c>
      <c r="P1267" s="132" t="s">
        <v>1206</v>
      </c>
      <c r="Q1267" s="135">
        <v>23134</v>
      </c>
      <c r="R1267" s="135">
        <v>1</v>
      </c>
      <c r="S1267" s="135">
        <v>87800</v>
      </c>
      <c r="T1267" s="135">
        <v>0</v>
      </c>
      <c r="U1267" s="135">
        <v>20311.651999999998</v>
      </c>
      <c r="V1267" s="136">
        <v>7.9649862799999996E-4</v>
      </c>
      <c r="W1267" s="136">
        <v>1.2139624581160909E-2</v>
      </c>
      <c r="X1267" s="136">
        <v>1.5549762310048179E-3</v>
      </c>
    </row>
    <row r="1268" spans="1:24" ht="13.5" thickBot="1">
      <c r="A1268" s="131">
        <v>8694</v>
      </c>
      <c r="B1268" s="131">
        <v>12533</v>
      </c>
      <c r="C1268" s="132" t="s">
        <v>2374</v>
      </c>
      <c r="D1268" s="132">
        <v>520039942</v>
      </c>
      <c r="E1268" s="132" t="s">
        <v>429</v>
      </c>
      <c r="F1268" s="132" t="s">
        <v>2375</v>
      </c>
      <c r="G1268" s="132">
        <v>1084698</v>
      </c>
      <c r="H1268" s="132" t="s">
        <v>102</v>
      </c>
      <c r="I1268" s="132" t="s">
        <v>73</v>
      </c>
      <c r="J1268" s="132" t="s">
        <v>53</v>
      </c>
      <c r="K1268" s="132" t="s">
        <v>53</v>
      </c>
      <c r="L1268" s="132" t="s">
        <v>821</v>
      </c>
      <c r="M1268" s="132" t="s">
        <v>311</v>
      </c>
      <c r="N1268" s="132" t="s">
        <v>252</v>
      </c>
      <c r="O1268" s="132" t="s">
        <v>62</v>
      </c>
      <c r="P1268" s="132" t="s">
        <v>1206</v>
      </c>
      <c r="Q1268" s="135">
        <v>29047</v>
      </c>
      <c r="R1268" s="135">
        <v>1</v>
      </c>
      <c r="S1268" s="135">
        <v>19600</v>
      </c>
      <c r="T1268" s="135">
        <v>0</v>
      </c>
      <c r="U1268" s="135">
        <v>5693.2120000000004</v>
      </c>
      <c r="V1268" s="136">
        <v>1.266620551E-3</v>
      </c>
      <c r="W1268" s="136">
        <v>3.4026506726759732E-3</v>
      </c>
      <c r="X1268" s="136">
        <v>4.3584880924857334E-4</v>
      </c>
    </row>
    <row r="1269" spans="1:24" ht="13.5" thickBot="1">
      <c r="A1269" s="131">
        <v>8694</v>
      </c>
      <c r="B1269" s="131">
        <v>12533</v>
      </c>
      <c r="C1269" s="132" t="s">
        <v>2157</v>
      </c>
      <c r="D1269" s="132">
        <v>1146</v>
      </c>
      <c r="E1269" s="132" t="s">
        <v>2</v>
      </c>
      <c r="F1269" s="132" t="s">
        <v>2376</v>
      </c>
      <c r="G1269" s="132">
        <v>1087659</v>
      </c>
      <c r="H1269" s="132" t="s">
        <v>102</v>
      </c>
      <c r="I1269" s="132" t="s">
        <v>73</v>
      </c>
      <c r="J1269" s="132" t="s">
        <v>53</v>
      </c>
      <c r="K1269" s="132" t="s">
        <v>53</v>
      </c>
      <c r="L1269" s="132" t="s">
        <v>821</v>
      </c>
      <c r="M1269" s="132" t="s">
        <v>311</v>
      </c>
      <c r="N1269" s="132" t="s">
        <v>253</v>
      </c>
      <c r="O1269" s="132" t="s">
        <v>62</v>
      </c>
      <c r="P1269" s="132" t="s">
        <v>1206</v>
      </c>
      <c r="Q1269" s="135">
        <v>37619</v>
      </c>
      <c r="R1269" s="135">
        <v>1</v>
      </c>
      <c r="S1269" s="135">
        <v>12820</v>
      </c>
      <c r="T1269" s="135">
        <v>0</v>
      </c>
      <c r="U1269" s="135">
        <v>4822.7557999999999</v>
      </c>
      <c r="V1269" s="136">
        <v>6.7478918899999997E-4</v>
      </c>
      <c r="W1269" s="136">
        <v>2.8824068499507748E-3</v>
      </c>
      <c r="X1269" s="136">
        <v>3.6921027580329884E-4</v>
      </c>
    </row>
    <row r="1270" spans="1:24" ht="13.5" thickBot="1">
      <c r="A1270" s="131">
        <v>8694</v>
      </c>
      <c r="B1270" s="131">
        <v>12533</v>
      </c>
      <c r="C1270" s="132" t="s">
        <v>2377</v>
      </c>
      <c r="D1270" s="132">
        <v>520017146</v>
      </c>
      <c r="E1270" s="132" t="s">
        <v>429</v>
      </c>
      <c r="F1270" s="132" t="s">
        <v>2378</v>
      </c>
      <c r="G1270" s="132">
        <v>1087824</v>
      </c>
      <c r="H1270" s="132" t="s">
        <v>102</v>
      </c>
      <c r="I1270" s="132" t="s">
        <v>73</v>
      </c>
      <c r="J1270" s="132" t="s">
        <v>53</v>
      </c>
      <c r="K1270" s="132" t="s">
        <v>53</v>
      </c>
      <c r="L1270" s="132" t="s">
        <v>821</v>
      </c>
      <c r="M1270" s="132" t="s">
        <v>311</v>
      </c>
      <c r="N1270" s="132" t="s">
        <v>258</v>
      </c>
      <c r="O1270" s="132" t="s">
        <v>62</v>
      </c>
      <c r="P1270" s="132" t="s">
        <v>1206</v>
      </c>
      <c r="Q1270" s="135">
        <v>520800</v>
      </c>
      <c r="R1270" s="135">
        <v>1</v>
      </c>
      <c r="S1270" s="135">
        <v>433.5</v>
      </c>
      <c r="T1270" s="135">
        <v>0</v>
      </c>
      <c r="U1270" s="135">
        <v>2257.6680000000001</v>
      </c>
      <c r="V1270" s="136">
        <v>1.265921373E-3</v>
      </c>
      <c r="W1270" s="136">
        <v>1.3493359352996198E-3</v>
      </c>
      <c r="X1270" s="136">
        <v>1.728377424692086E-4</v>
      </c>
    </row>
    <row r="1271" spans="1:24" ht="13.5" thickBot="1">
      <c r="A1271" s="131">
        <v>8694</v>
      </c>
      <c r="B1271" s="131">
        <v>12533</v>
      </c>
      <c r="C1271" s="132" t="s">
        <v>2379</v>
      </c>
      <c r="D1271" s="132">
        <v>511870891</v>
      </c>
      <c r="E1271" s="132" t="s">
        <v>429</v>
      </c>
      <c r="F1271" s="132" t="s">
        <v>2380</v>
      </c>
      <c r="G1271" s="132">
        <v>1090141</v>
      </c>
      <c r="H1271" s="132" t="s">
        <v>102</v>
      </c>
      <c r="I1271" s="132" t="s">
        <v>73</v>
      </c>
      <c r="J1271" s="132" t="s">
        <v>53</v>
      </c>
      <c r="K1271" s="132" t="s">
        <v>53</v>
      </c>
      <c r="L1271" s="132" t="s">
        <v>821</v>
      </c>
      <c r="M1271" s="132" t="s">
        <v>311</v>
      </c>
      <c r="N1271" s="132" t="s">
        <v>263</v>
      </c>
      <c r="O1271" s="132" t="s">
        <v>62</v>
      </c>
      <c r="P1271" s="132" t="s">
        <v>1206</v>
      </c>
      <c r="Q1271" s="135">
        <v>1003202</v>
      </c>
      <c r="R1271" s="135">
        <v>1</v>
      </c>
      <c r="S1271" s="135">
        <v>190.5</v>
      </c>
      <c r="T1271" s="135">
        <v>0</v>
      </c>
      <c r="U1271" s="135">
        <v>1911.0998099999999</v>
      </c>
      <c r="V1271" s="136">
        <v>1.3551275739E-2</v>
      </c>
      <c r="W1271" s="136">
        <v>1.1422032156974699E-3</v>
      </c>
      <c r="X1271" s="136">
        <v>1.4630591246974023E-4</v>
      </c>
    </row>
    <row r="1272" spans="1:24" ht="13.5" thickBot="1">
      <c r="A1272" s="131">
        <v>8694</v>
      </c>
      <c r="B1272" s="131">
        <v>12533</v>
      </c>
      <c r="C1272" s="132" t="s">
        <v>2381</v>
      </c>
      <c r="D1272" s="132">
        <v>511235434</v>
      </c>
      <c r="E1272" s="132" t="s">
        <v>429</v>
      </c>
      <c r="F1272" s="132" t="s">
        <v>2382</v>
      </c>
      <c r="G1272" s="132">
        <v>1095264</v>
      </c>
      <c r="H1272" s="132" t="s">
        <v>102</v>
      </c>
      <c r="I1272" s="132" t="s">
        <v>73</v>
      </c>
      <c r="J1272" s="132" t="s">
        <v>53</v>
      </c>
      <c r="K1272" s="132" t="s">
        <v>53</v>
      </c>
      <c r="L1272" s="132" t="s">
        <v>821</v>
      </c>
      <c r="M1272" s="132" t="s">
        <v>311</v>
      </c>
      <c r="N1272" s="132" t="s">
        <v>254</v>
      </c>
      <c r="O1272" s="132" t="s">
        <v>62</v>
      </c>
      <c r="P1272" s="132" t="s">
        <v>1206</v>
      </c>
      <c r="Q1272" s="135">
        <v>61462</v>
      </c>
      <c r="R1272" s="135">
        <v>1</v>
      </c>
      <c r="S1272" s="135">
        <v>47200</v>
      </c>
      <c r="T1272" s="135">
        <v>0</v>
      </c>
      <c r="U1272" s="135">
        <v>29010.063999999998</v>
      </c>
      <c r="V1272" s="136">
        <v>1.3885486590000001E-3</v>
      </c>
      <c r="W1272" s="136">
        <v>1.7338387150166376E-2</v>
      </c>
      <c r="X1272" s="136">
        <v>2.2208907468446466E-3</v>
      </c>
    </row>
    <row r="1273" spans="1:24" ht="13.5" thickBot="1">
      <c r="A1273" s="131">
        <v>8694</v>
      </c>
      <c r="B1273" s="131">
        <v>12533</v>
      </c>
      <c r="C1273" s="132" t="s">
        <v>1429</v>
      </c>
      <c r="D1273" s="132">
        <v>511659401</v>
      </c>
      <c r="E1273" s="132" t="s">
        <v>429</v>
      </c>
      <c r="F1273" s="132" t="s">
        <v>2383</v>
      </c>
      <c r="G1273" s="132">
        <v>1095835</v>
      </c>
      <c r="H1273" s="132" t="s">
        <v>102</v>
      </c>
      <c r="I1273" s="132" t="s">
        <v>73</v>
      </c>
      <c r="J1273" s="132" t="s">
        <v>53</v>
      </c>
      <c r="K1273" s="132" t="s">
        <v>53</v>
      </c>
      <c r="L1273" s="132" t="s">
        <v>821</v>
      </c>
      <c r="M1273" s="132" t="s">
        <v>311</v>
      </c>
      <c r="N1273" s="132" t="s">
        <v>651</v>
      </c>
      <c r="O1273" s="132" t="s">
        <v>62</v>
      </c>
      <c r="P1273" s="132" t="s">
        <v>1206</v>
      </c>
      <c r="Q1273" s="135">
        <v>426806</v>
      </c>
      <c r="R1273" s="135">
        <v>1</v>
      </c>
      <c r="S1273" s="135">
        <v>5317</v>
      </c>
      <c r="T1273" s="135">
        <v>0</v>
      </c>
      <c r="U1273" s="135">
        <v>22693.275020000001</v>
      </c>
      <c r="V1273" s="136">
        <v>3.661324993E-3</v>
      </c>
      <c r="W1273" s="136">
        <v>1.3563044466291412E-2</v>
      </c>
      <c r="X1273" s="136">
        <v>1.7373034581212494E-3</v>
      </c>
    </row>
    <row r="1274" spans="1:24" ht="13.5" thickBot="1">
      <c r="A1274" s="131">
        <v>8694</v>
      </c>
      <c r="B1274" s="131">
        <v>12533</v>
      </c>
      <c r="C1274" s="132" t="s">
        <v>1329</v>
      </c>
      <c r="D1274" s="132">
        <v>513623314</v>
      </c>
      <c r="E1274" s="132" t="s">
        <v>429</v>
      </c>
      <c r="F1274" s="132" t="s">
        <v>2384</v>
      </c>
      <c r="G1274" s="132">
        <v>1097260</v>
      </c>
      <c r="H1274" s="132" t="s">
        <v>102</v>
      </c>
      <c r="I1274" s="132" t="s">
        <v>73</v>
      </c>
      <c r="J1274" s="132" t="s">
        <v>53</v>
      </c>
      <c r="K1274" s="132" t="s">
        <v>53</v>
      </c>
      <c r="L1274" s="132" t="s">
        <v>821</v>
      </c>
      <c r="M1274" s="132" t="s">
        <v>311</v>
      </c>
      <c r="N1274" s="132" t="s">
        <v>651</v>
      </c>
      <c r="O1274" s="132" t="s">
        <v>62</v>
      </c>
      <c r="P1274" s="132" t="s">
        <v>1206</v>
      </c>
      <c r="Q1274" s="135">
        <v>14200</v>
      </c>
      <c r="R1274" s="135">
        <v>1</v>
      </c>
      <c r="S1274" s="135">
        <v>35740</v>
      </c>
      <c r="T1274" s="135">
        <v>0</v>
      </c>
      <c r="U1274" s="135">
        <v>5075.08</v>
      </c>
      <c r="V1274" s="136">
        <v>5.8109599700000003E-4</v>
      </c>
      <c r="W1274" s="136">
        <v>3.0332129518248004E-3</v>
      </c>
      <c r="X1274" s="136">
        <v>3.8852717496577494E-4</v>
      </c>
    </row>
    <row r="1275" spans="1:24" ht="13.5" thickBot="1">
      <c r="A1275" s="131">
        <v>8694</v>
      </c>
      <c r="B1275" s="131">
        <v>12533</v>
      </c>
      <c r="C1275" s="132" t="s">
        <v>1427</v>
      </c>
      <c r="D1275" s="132">
        <v>520026683</v>
      </c>
      <c r="E1275" s="132" t="s">
        <v>429</v>
      </c>
      <c r="F1275" s="132" t="s">
        <v>2385</v>
      </c>
      <c r="G1275" s="132">
        <v>1097278</v>
      </c>
      <c r="H1275" s="132" t="s">
        <v>102</v>
      </c>
      <c r="I1275" s="132" t="s">
        <v>73</v>
      </c>
      <c r="J1275" s="132" t="s">
        <v>53</v>
      </c>
      <c r="K1275" s="132" t="s">
        <v>53</v>
      </c>
      <c r="L1275" s="132" t="s">
        <v>821</v>
      </c>
      <c r="M1275" s="132" t="s">
        <v>311</v>
      </c>
      <c r="N1275" s="132" t="s">
        <v>651</v>
      </c>
      <c r="O1275" s="132" t="s">
        <v>62</v>
      </c>
      <c r="P1275" s="132" t="s">
        <v>1206</v>
      </c>
      <c r="Q1275" s="135">
        <v>252724</v>
      </c>
      <c r="R1275" s="135">
        <v>1</v>
      </c>
      <c r="S1275" s="135">
        <v>1510</v>
      </c>
      <c r="T1275" s="135">
        <v>0</v>
      </c>
      <c r="U1275" s="135">
        <v>3816.1324</v>
      </c>
      <c r="V1275" s="136">
        <v>5.3599911299999998E-4</v>
      </c>
      <c r="W1275" s="136">
        <v>2.2807802481060908E-3</v>
      </c>
      <c r="X1275" s="136">
        <v>2.9214734362164983E-4</v>
      </c>
    </row>
    <row r="1276" spans="1:24" ht="13.5" thickBot="1">
      <c r="A1276" s="131">
        <v>8694</v>
      </c>
      <c r="B1276" s="131">
        <v>12533</v>
      </c>
      <c r="C1276" s="132" t="s">
        <v>2386</v>
      </c>
      <c r="D1276" s="132">
        <v>520034760</v>
      </c>
      <c r="E1276" s="132" t="s">
        <v>429</v>
      </c>
      <c r="F1276" s="132" t="s">
        <v>2387</v>
      </c>
      <c r="G1276" s="132">
        <v>1097948</v>
      </c>
      <c r="H1276" s="132" t="s">
        <v>102</v>
      </c>
      <c r="I1276" s="132" t="s">
        <v>73</v>
      </c>
      <c r="J1276" s="132" t="s">
        <v>53</v>
      </c>
      <c r="K1276" s="132" t="s">
        <v>53</v>
      </c>
      <c r="L1276" s="132" t="s">
        <v>821</v>
      </c>
      <c r="M1276" s="132" t="s">
        <v>311</v>
      </c>
      <c r="N1276" s="132" t="s">
        <v>140</v>
      </c>
      <c r="O1276" s="132" t="s">
        <v>62</v>
      </c>
      <c r="P1276" s="132" t="s">
        <v>1206</v>
      </c>
      <c r="Q1276" s="135">
        <v>3700</v>
      </c>
      <c r="R1276" s="135">
        <v>1</v>
      </c>
      <c r="S1276" s="135">
        <v>20500</v>
      </c>
      <c r="T1276" s="135">
        <v>0</v>
      </c>
      <c r="U1276" s="135">
        <v>758.5</v>
      </c>
      <c r="V1276" s="136">
        <v>2.9263965300000002E-4</v>
      </c>
      <c r="W1276" s="136">
        <v>4.5333118373683002E-4</v>
      </c>
      <c r="X1276" s="136">
        <v>5.8067628926349989E-5</v>
      </c>
    </row>
    <row r="1277" spans="1:24" ht="13.5" thickBot="1">
      <c r="A1277" s="131">
        <v>8694</v>
      </c>
      <c r="B1277" s="131">
        <v>12533</v>
      </c>
      <c r="C1277" s="132" t="s">
        <v>1419</v>
      </c>
      <c r="D1277" s="132">
        <v>513821488</v>
      </c>
      <c r="E1277" s="132" t="s">
        <v>429</v>
      </c>
      <c r="F1277" s="132" t="s">
        <v>2388</v>
      </c>
      <c r="G1277" s="132">
        <v>1098920</v>
      </c>
      <c r="H1277" s="132" t="s">
        <v>102</v>
      </c>
      <c r="I1277" s="132" t="s">
        <v>73</v>
      </c>
      <c r="J1277" s="132" t="s">
        <v>53</v>
      </c>
      <c r="K1277" s="132" t="s">
        <v>53</v>
      </c>
      <c r="L1277" s="132" t="s">
        <v>821</v>
      </c>
      <c r="M1277" s="132" t="s">
        <v>311</v>
      </c>
      <c r="N1277" s="132" t="s">
        <v>651</v>
      </c>
      <c r="O1277" s="132" t="s">
        <v>62</v>
      </c>
      <c r="P1277" s="132" t="s">
        <v>1206</v>
      </c>
      <c r="Q1277" s="135">
        <v>993879</v>
      </c>
      <c r="R1277" s="135">
        <v>1</v>
      </c>
      <c r="S1277" s="135">
        <v>1391</v>
      </c>
      <c r="T1277" s="135">
        <v>0</v>
      </c>
      <c r="U1277" s="135">
        <v>13824.856889999999</v>
      </c>
      <c r="V1277" s="136">
        <v>5.1092476249999996E-3</v>
      </c>
      <c r="W1277" s="136">
        <v>8.2626746722952796E-3</v>
      </c>
      <c r="X1277" s="136">
        <v>1.0583739747507092E-3</v>
      </c>
    </row>
    <row r="1278" spans="1:24" ht="13.5" thickBot="1">
      <c r="A1278" s="131">
        <v>8694</v>
      </c>
      <c r="B1278" s="131">
        <v>12533</v>
      </c>
      <c r="C1278" s="132" t="s">
        <v>1525</v>
      </c>
      <c r="D1278" s="132">
        <v>510216054</v>
      </c>
      <c r="E1278" s="132" t="s">
        <v>429</v>
      </c>
      <c r="F1278" s="132" t="s">
        <v>2389</v>
      </c>
      <c r="G1278" s="132">
        <v>1100007</v>
      </c>
      <c r="H1278" s="132" t="s">
        <v>102</v>
      </c>
      <c r="I1278" s="132" t="s">
        <v>73</v>
      </c>
      <c r="J1278" s="132" t="s">
        <v>53</v>
      </c>
      <c r="K1278" s="132" t="s">
        <v>53</v>
      </c>
      <c r="L1278" s="132" t="s">
        <v>821</v>
      </c>
      <c r="M1278" s="132" t="s">
        <v>311</v>
      </c>
      <c r="N1278" s="132" t="s">
        <v>156</v>
      </c>
      <c r="O1278" s="132" t="s">
        <v>62</v>
      </c>
      <c r="P1278" s="132" t="s">
        <v>1206</v>
      </c>
      <c r="Q1278" s="135">
        <v>59496</v>
      </c>
      <c r="R1278" s="135">
        <v>1</v>
      </c>
      <c r="S1278" s="135">
        <v>34440</v>
      </c>
      <c r="T1278" s="135">
        <v>915.08284000000003</v>
      </c>
      <c r="U1278" s="135">
        <v>21405.505239999999</v>
      </c>
      <c r="V1278" s="136">
        <v>5.5751824539999996E-3</v>
      </c>
      <c r="W1278" s="136">
        <v>1.2793385667678467E-2</v>
      </c>
      <c r="X1278" s="136">
        <v>1.6387171196537379E-3</v>
      </c>
    </row>
    <row r="1279" spans="1:24" ht="13.5" thickBot="1">
      <c r="A1279" s="131">
        <v>8694</v>
      </c>
      <c r="B1279" s="131">
        <v>12533</v>
      </c>
      <c r="C1279" s="132" t="s">
        <v>1448</v>
      </c>
      <c r="D1279" s="132">
        <v>511930125</v>
      </c>
      <c r="E1279" s="132" t="s">
        <v>429</v>
      </c>
      <c r="F1279" s="132" t="s">
        <v>2390</v>
      </c>
      <c r="G1279" s="132">
        <v>1101534</v>
      </c>
      <c r="H1279" s="132" t="s">
        <v>102</v>
      </c>
      <c r="I1279" s="132" t="s">
        <v>73</v>
      </c>
      <c r="J1279" s="132" t="s">
        <v>53</v>
      </c>
      <c r="K1279" s="132" t="s">
        <v>53</v>
      </c>
      <c r="L1279" s="132" t="s">
        <v>821</v>
      </c>
      <c r="M1279" s="132" t="s">
        <v>311</v>
      </c>
      <c r="N1279" s="132" t="s">
        <v>260</v>
      </c>
      <c r="O1279" s="132" t="s">
        <v>62</v>
      </c>
      <c r="P1279" s="132" t="s">
        <v>1206</v>
      </c>
      <c r="Q1279" s="135">
        <v>1739054</v>
      </c>
      <c r="R1279" s="135">
        <v>1</v>
      </c>
      <c r="S1279" s="135">
        <v>1320</v>
      </c>
      <c r="T1279" s="135">
        <v>0</v>
      </c>
      <c r="U1279" s="135">
        <v>22955.5128</v>
      </c>
      <c r="V1279" s="136">
        <v>1.0494147545999999E-2</v>
      </c>
      <c r="W1279" s="136">
        <v>1.3719775597771856E-2</v>
      </c>
      <c r="X1279" s="136">
        <v>1.7573793000454547E-3</v>
      </c>
    </row>
    <row r="1280" spans="1:24" ht="13.5" thickBot="1">
      <c r="A1280" s="131">
        <v>8694</v>
      </c>
      <c r="B1280" s="131">
        <v>12533</v>
      </c>
      <c r="C1280" s="132" t="s">
        <v>2391</v>
      </c>
      <c r="D1280" s="132">
        <v>513770669</v>
      </c>
      <c r="E1280" s="132" t="s">
        <v>429</v>
      </c>
      <c r="F1280" s="132" t="s">
        <v>2392</v>
      </c>
      <c r="G1280" s="132">
        <v>1104249</v>
      </c>
      <c r="H1280" s="132" t="s">
        <v>102</v>
      </c>
      <c r="I1280" s="132" t="s">
        <v>73</v>
      </c>
      <c r="J1280" s="132" t="s">
        <v>53</v>
      </c>
      <c r="K1280" s="132" t="s">
        <v>53</v>
      </c>
      <c r="L1280" s="132" t="s">
        <v>821</v>
      </c>
      <c r="M1280" s="132" t="s">
        <v>311</v>
      </c>
      <c r="N1280" s="132" t="s">
        <v>650</v>
      </c>
      <c r="O1280" s="132" t="s">
        <v>62</v>
      </c>
      <c r="P1280" s="132" t="s">
        <v>1206</v>
      </c>
      <c r="Q1280" s="135">
        <v>45660</v>
      </c>
      <c r="R1280" s="135">
        <v>1</v>
      </c>
      <c r="S1280" s="135">
        <v>19750</v>
      </c>
      <c r="T1280" s="135">
        <v>0</v>
      </c>
      <c r="U1280" s="135">
        <v>9017.85</v>
      </c>
      <c r="V1280" s="136">
        <v>3.3145602620000001E-3</v>
      </c>
      <c r="W1280" s="136">
        <v>5.3896804420055008E-3</v>
      </c>
      <c r="X1280" s="136">
        <v>6.9036937048580786E-4</v>
      </c>
    </row>
    <row r="1281" spans="1:24" ht="13.5" thickBot="1">
      <c r="A1281" s="131">
        <v>8694</v>
      </c>
      <c r="B1281" s="131">
        <v>12533</v>
      </c>
      <c r="C1281" s="132" t="s">
        <v>1465</v>
      </c>
      <c r="D1281" s="132">
        <v>513257873</v>
      </c>
      <c r="E1281" s="132" t="s">
        <v>429</v>
      </c>
      <c r="F1281" s="132" t="s">
        <v>2393</v>
      </c>
      <c r="G1281" s="132">
        <v>1104488</v>
      </c>
      <c r="H1281" s="132" t="s">
        <v>102</v>
      </c>
      <c r="I1281" s="132" t="s">
        <v>73</v>
      </c>
      <c r="J1281" s="132" t="s">
        <v>53</v>
      </c>
      <c r="K1281" s="132" t="s">
        <v>53</v>
      </c>
      <c r="L1281" s="132" t="s">
        <v>821</v>
      </c>
      <c r="M1281" s="132" t="s">
        <v>311</v>
      </c>
      <c r="N1281" s="132" t="s">
        <v>651</v>
      </c>
      <c r="O1281" s="132" t="s">
        <v>62</v>
      </c>
      <c r="P1281" s="132" t="s">
        <v>1206</v>
      </c>
      <c r="Q1281" s="135">
        <v>42000</v>
      </c>
      <c r="R1281" s="135">
        <v>1</v>
      </c>
      <c r="S1281" s="135">
        <v>9151</v>
      </c>
      <c r="T1281" s="135">
        <v>0</v>
      </c>
      <c r="U1281" s="135">
        <v>3843.42</v>
      </c>
      <c r="V1281" s="136">
        <v>1.147452698E-3</v>
      </c>
      <c r="W1281" s="136">
        <v>2.2970891736292776E-3</v>
      </c>
      <c r="X1281" s="136">
        <v>2.9423636963495331E-4</v>
      </c>
    </row>
    <row r="1282" spans="1:24" ht="13.5" thickBot="1">
      <c r="A1282" s="131">
        <v>8694</v>
      </c>
      <c r="B1282" s="131">
        <v>12533</v>
      </c>
      <c r="C1282" s="132" t="s">
        <v>2394</v>
      </c>
      <c r="D1282" s="132">
        <v>511725459</v>
      </c>
      <c r="E1282" s="132" t="s">
        <v>429</v>
      </c>
      <c r="F1282" s="132" t="s">
        <v>2395</v>
      </c>
      <c r="G1282" s="132">
        <v>1105097</v>
      </c>
      <c r="H1282" s="132" t="s">
        <v>102</v>
      </c>
      <c r="I1282" s="132" t="s">
        <v>73</v>
      </c>
      <c r="J1282" s="132" t="s">
        <v>53</v>
      </c>
      <c r="K1282" s="132" t="s">
        <v>53</v>
      </c>
      <c r="L1282" s="132" t="s">
        <v>821</v>
      </c>
      <c r="M1282" s="132" t="s">
        <v>311</v>
      </c>
      <c r="N1282" s="132" t="s">
        <v>75</v>
      </c>
      <c r="O1282" s="132" t="s">
        <v>62</v>
      </c>
      <c r="P1282" s="132" t="s">
        <v>1206</v>
      </c>
      <c r="Q1282" s="135">
        <v>189680</v>
      </c>
      <c r="R1282" s="135">
        <v>1</v>
      </c>
      <c r="S1282" s="135">
        <v>5893</v>
      </c>
      <c r="T1282" s="135">
        <v>0</v>
      </c>
      <c r="U1282" s="135">
        <v>11177.8424</v>
      </c>
      <c r="V1282" s="136">
        <v>9.0861388760000005E-3</v>
      </c>
      <c r="W1282" s="136">
        <v>6.6806387960655616E-3</v>
      </c>
      <c r="X1282" s="136">
        <v>8.5572947222204527E-4</v>
      </c>
    </row>
    <row r="1283" spans="1:24" ht="13.5" thickBot="1">
      <c r="A1283" s="131">
        <v>8694</v>
      </c>
      <c r="B1283" s="131">
        <v>12533</v>
      </c>
      <c r="C1283" s="132" t="s">
        <v>1737</v>
      </c>
      <c r="D1283" s="132">
        <v>512781386</v>
      </c>
      <c r="E1283" s="132" t="s">
        <v>429</v>
      </c>
      <c r="F1283" s="132" t="s">
        <v>2396</v>
      </c>
      <c r="G1283" s="132">
        <v>1118116</v>
      </c>
      <c r="H1283" s="132" t="s">
        <v>102</v>
      </c>
      <c r="I1283" s="132" t="s">
        <v>73</v>
      </c>
      <c r="J1283" s="132" t="s">
        <v>53</v>
      </c>
      <c r="K1283" s="132" t="s">
        <v>53</v>
      </c>
      <c r="L1283" s="132" t="s">
        <v>821</v>
      </c>
      <c r="M1283" s="132" t="s">
        <v>311</v>
      </c>
      <c r="N1283" s="132" t="s">
        <v>140</v>
      </c>
      <c r="O1283" s="132" t="s">
        <v>62</v>
      </c>
      <c r="P1283" s="132" t="s">
        <v>1206</v>
      </c>
      <c r="Q1283" s="135">
        <v>5000000</v>
      </c>
      <c r="R1283" s="135">
        <v>1</v>
      </c>
      <c r="S1283" s="135">
        <v>42</v>
      </c>
      <c r="T1283" s="135">
        <v>0</v>
      </c>
      <c r="U1283" s="135">
        <v>2100</v>
      </c>
      <c r="V1283" s="136">
        <v>2.3187162588E-2</v>
      </c>
      <c r="W1283" s="136">
        <v>1.2551028158831153E-3</v>
      </c>
      <c r="X1283" s="136">
        <v>1.6076733123972968E-4</v>
      </c>
    </row>
    <row r="1284" spans="1:24" ht="13.5" thickBot="1">
      <c r="A1284" s="131">
        <v>8694</v>
      </c>
      <c r="B1284" s="131">
        <v>12533</v>
      </c>
      <c r="C1284" s="132" t="s">
        <v>2184</v>
      </c>
      <c r="D1284" s="132">
        <v>520041005</v>
      </c>
      <c r="E1284" s="132" t="s">
        <v>429</v>
      </c>
      <c r="F1284" s="132" t="s">
        <v>2397</v>
      </c>
      <c r="G1284" s="132">
        <v>1118447</v>
      </c>
      <c r="H1284" s="132" t="s">
        <v>102</v>
      </c>
      <c r="I1284" s="132" t="s">
        <v>73</v>
      </c>
      <c r="J1284" s="132" t="s">
        <v>53</v>
      </c>
      <c r="K1284" s="132" t="s">
        <v>53</v>
      </c>
      <c r="L1284" s="132" t="s">
        <v>821</v>
      </c>
      <c r="M1284" s="132" t="s">
        <v>311</v>
      </c>
      <c r="N1284" s="132" t="s">
        <v>140</v>
      </c>
      <c r="O1284" s="132" t="s">
        <v>62</v>
      </c>
      <c r="P1284" s="132" t="s">
        <v>1206</v>
      </c>
      <c r="Q1284" s="135">
        <v>690300</v>
      </c>
      <c r="R1284" s="135">
        <v>1</v>
      </c>
      <c r="S1284" s="135">
        <v>410.7</v>
      </c>
      <c r="T1284" s="135">
        <v>0</v>
      </c>
      <c r="U1284" s="135">
        <v>2835.0621000000001</v>
      </c>
      <c r="V1284" s="136">
        <v>3.7206778320000001E-3</v>
      </c>
      <c r="W1284" s="136">
        <v>1.6944259166254754E-3</v>
      </c>
      <c r="X1284" s="136">
        <v>2.1704065129328747E-4</v>
      </c>
    </row>
    <row r="1285" spans="1:24" ht="13.5" thickBot="1">
      <c r="A1285" s="131">
        <v>8694</v>
      </c>
      <c r="B1285" s="131">
        <v>12533</v>
      </c>
      <c r="C1285" s="132" t="s">
        <v>1323</v>
      </c>
      <c r="D1285" s="132">
        <v>510960719</v>
      </c>
      <c r="E1285" s="132" t="s">
        <v>429</v>
      </c>
      <c r="F1285" s="132" t="s">
        <v>2398</v>
      </c>
      <c r="G1285" s="132">
        <v>1119478</v>
      </c>
      <c r="H1285" s="132" t="s">
        <v>102</v>
      </c>
      <c r="I1285" s="132" t="s">
        <v>73</v>
      </c>
      <c r="J1285" s="132" t="s">
        <v>53</v>
      </c>
      <c r="K1285" s="132" t="s">
        <v>53</v>
      </c>
      <c r="L1285" s="132" t="s">
        <v>821</v>
      </c>
      <c r="M1285" s="132" t="s">
        <v>311</v>
      </c>
      <c r="N1285" s="132" t="s">
        <v>651</v>
      </c>
      <c r="O1285" s="132" t="s">
        <v>62</v>
      </c>
      <c r="P1285" s="132" t="s">
        <v>1206</v>
      </c>
      <c r="Q1285" s="135">
        <v>23300</v>
      </c>
      <c r="R1285" s="135">
        <v>1</v>
      </c>
      <c r="S1285" s="135">
        <v>22000</v>
      </c>
      <c r="T1285" s="135">
        <v>0</v>
      </c>
      <c r="U1285" s="135">
        <v>5126</v>
      </c>
      <c r="V1285" s="136">
        <v>1.9212888300000001E-4</v>
      </c>
      <c r="W1285" s="136">
        <v>3.0636462067699282E-3</v>
      </c>
      <c r="X1285" s="136">
        <v>3.924253999689783E-4</v>
      </c>
    </row>
    <row r="1286" spans="1:24" ht="13.5" thickBot="1">
      <c r="A1286" s="131">
        <v>8694</v>
      </c>
      <c r="B1286" s="131">
        <v>12533</v>
      </c>
      <c r="C1286" s="132" t="s">
        <v>2564</v>
      </c>
      <c r="D1286" s="132">
        <v>513947473</v>
      </c>
      <c r="E1286" s="132" t="s">
        <v>429</v>
      </c>
      <c r="F1286" s="132" t="s">
        <v>2565</v>
      </c>
      <c r="G1286" s="132">
        <v>1120161</v>
      </c>
      <c r="H1286" s="132" t="s">
        <v>102</v>
      </c>
      <c r="I1286" s="132" t="s">
        <v>73</v>
      </c>
      <c r="J1286" s="132" t="s">
        <v>53</v>
      </c>
      <c r="K1286" s="132" t="s">
        <v>53</v>
      </c>
      <c r="L1286" s="132" t="s">
        <v>821</v>
      </c>
      <c r="M1286" s="132" t="s">
        <v>311</v>
      </c>
      <c r="N1286" s="132" t="s">
        <v>649</v>
      </c>
      <c r="O1286" s="132" t="s">
        <v>62</v>
      </c>
      <c r="P1286" s="132" t="s">
        <v>1206</v>
      </c>
      <c r="Q1286" s="135">
        <v>13651</v>
      </c>
      <c r="R1286" s="135">
        <v>1</v>
      </c>
      <c r="S1286" s="135">
        <v>289.3</v>
      </c>
      <c r="T1286" s="135">
        <v>0</v>
      </c>
      <c r="U1286" s="135">
        <v>39.492339999999999</v>
      </c>
      <c r="V1286" s="136">
        <v>5.2491551010000002E-3</v>
      </c>
      <c r="W1286" s="136">
        <v>2.36033081618159E-5</v>
      </c>
      <c r="X1286" s="136">
        <v>3.0233705267676318E-6</v>
      </c>
    </row>
    <row r="1287" spans="1:24" ht="13.5" thickBot="1">
      <c r="A1287" s="131">
        <v>8694</v>
      </c>
      <c r="B1287" s="131">
        <v>12533</v>
      </c>
      <c r="C1287" s="132" t="s">
        <v>1341</v>
      </c>
      <c r="D1287" s="132">
        <v>513901371</v>
      </c>
      <c r="E1287" s="132" t="s">
        <v>429</v>
      </c>
      <c r="F1287" s="132" t="s">
        <v>2399</v>
      </c>
      <c r="G1287" s="132">
        <v>1123355</v>
      </c>
      <c r="H1287" s="132" t="s">
        <v>102</v>
      </c>
      <c r="I1287" s="132" t="s">
        <v>73</v>
      </c>
      <c r="J1287" s="132" t="s">
        <v>53</v>
      </c>
      <c r="K1287" s="132" t="s">
        <v>53</v>
      </c>
      <c r="L1287" s="132" t="s">
        <v>821</v>
      </c>
      <c r="M1287" s="132" t="s">
        <v>311</v>
      </c>
      <c r="N1287" s="132" t="s">
        <v>647</v>
      </c>
      <c r="O1287" s="132" t="s">
        <v>62</v>
      </c>
      <c r="P1287" s="132" t="s">
        <v>1206</v>
      </c>
      <c r="Q1287" s="135">
        <v>804780</v>
      </c>
      <c r="R1287" s="135">
        <v>1</v>
      </c>
      <c r="S1287" s="135">
        <v>1395</v>
      </c>
      <c r="T1287" s="135">
        <v>0</v>
      </c>
      <c r="U1287" s="135">
        <v>11226.681</v>
      </c>
      <c r="V1287" s="136">
        <v>1.4647059849999999E-3</v>
      </c>
      <c r="W1287" s="136">
        <v>6.7098280648197478E-3</v>
      </c>
      <c r="X1287" s="136">
        <v>8.5946835383322851E-4</v>
      </c>
    </row>
    <row r="1288" spans="1:24" ht="13.5" thickBot="1">
      <c r="A1288" s="131">
        <v>8694</v>
      </c>
      <c r="B1288" s="131">
        <v>12533</v>
      </c>
      <c r="C1288" s="132" t="s">
        <v>2400</v>
      </c>
      <c r="D1288" s="132">
        <v>514068980</v>
      </c>
      <c r="E1288" s="132" t="s">
        <v>429</v>
      </c>
      <c r="F1288" s="132" t="s">
        <v>2401</v>
      </c>
      <c r="G1288" s="132">
        <v>1123777</v>
      </c>
      <c r="H1288" s="132" t="s">
        <v>102</v>
      </c>
      <c r="I1288" s="132" t="s">
        <v>73</v>
      </c>
      <c r="J1288" s="132" t="s">
        <v>53</v>
      </c>
      <c r="K1288" s="132" t="s">
        <v>53</v>
      </c>
      <c r="L1288" s="132" t="s">
        <v>821</v>
      </c>
      <c r="M1288" s="132" t="s">
        <v>311</v>
      </c>
      <c r="N1288" s="132" t="s">
        <v>650</v>
      </c>
      <c r="O1288" s="132" t="s">
        <v>62</v>
      </c>
      <c r="P1288" s="132" t="s">
        <v>1206</v>
      </c>
      <c r="Q1288" s="135">
        <v>87389</v>
      </c>
      <c r="R1288" s="135">
        <v>1</v>
      </c>
      <c r="S1288" s="135">
        <v>3744</v>
      </c>
      <c r="T1288" s="135">
        <v>0</v>
      </c>
      <c r="U1288" s="135">
        <v>3271.8441600000001</v>
      </c>
      <c r="V1288" s="136">
        <v>6.1628410629999998E-3</v>
      </c>
      <c r="W1288" s="136">
        <v>1.9554765801651076E-3</v>
      </c>
      <c r="X1288" s="136">
        <v>2.5047888277880724E-4</v>
      </c>
    </row>
    <row r="1289" spans="1:24" ht="13.5" thickBot="1">
      <c r="A1289" s="131">
        <v>8694</v>
      </c>
      <c r="B1289" s="131">
        <v>12533</v>
      </c>
      <c r="C1289" s="132" t="s">
        <v>1437</v>
      </c>
      <c r="D1289" s="132">
        <v>514065283</v>
      </c>
      <c r="E1289" s="132" t="s">
        <v>429</v>
      </c>
      <c r="F1289" s="132" t="s">
        <v>2402</v>
      </c>
      <c r="G1289" s="132">
        <v>1123850</v>
      </c>
      <c r="H1289" s="132" t="s">
        <v>102</v>
      </c>
      <c r="I1289" s="132" t="s">
        <v>73</v>
      </c>
      <c r="J1289" s="132" t="s">
        <v>53</v>
      </c>
      <c r="K1289" s="132" t="s">
        <v>53</v>
      </c>
      <c r="L1289" s="132" t="s">
        <v>821</v>
      </c>
      <c r="M1289" s="132" t="s">
        <v>311</v>
      </c>
      <c r="N1289" s="132" t="s">
        <v>75</v>
      </c>
      <c r="O1289" s="132" t="s">
        <v>62</v>
      </c>
      <c r="P1289" s="132" t="s">
        <v>1206</v>
      </c>
      <c r="Q1289" s="135">
        <v>392879</v>
      </c>
      <c r="R1289" s="135">
        <v>1</v>
      </c>
      <c r="S1289" s="135">
        <v>1745</v>
      </c>
      <c r="T1289" s="135">
        <v>0</v>
      </c>
      <c r="U1289" s="135">
        <v>6855.73855</v>
      </c>
      <c r="V1289" s="136">
        <v>4.3920276530000002E-3</v>
      </c>
      <c r="W1289" s="136">
        <v>4.0974555995540122E-3</v>
      </c>
      <c r="X1289" s="136">
        <v>5.2484704302896868E-4</v>
      </c>
    </row>
    <row r="1290" spans="1:24" ht="13.5" thickBot="1">
      <c r="A1290" s="131">
        <v>8694</v>
      </c>
      <c r="B1290" s="131">
        <v>12533</v>
      </c>
      <c r="C1290" s="132" t="s">
        <v>2403</v>
      </c>
      <c r="D1290" s="132">
        <v>515001659</v>
      </c>
      <c r="E1290" s="132" t="s">
        <v>429</v>
      </c>
      <c r="F1290" s="132" t="s">
        <v>2404</v>
      </c>
      <c r="G1290" s="132">
        <v>1132356</v>
      </c>
      <c r="H1290" s="132" t="s">
        <v>102</v>
      </c>
      <c r="I1290" s="132" t="s">
        <v>73</v>
      </c>
      <c r="J1290" s="132" t="s">
        <v>53</v>
      </c>
      <c r="K1290" s="132" t="s">
        <v>53</v>
      </c>
      <c r="L1290" s="132" t="s">
        <v>821</v>
      </c>
      <c r="M1290" s="132" t="s">
        <v>311</v>
      </c>
      <c r="N1290" s="132" t="s">
        <v>263</v>
      </c>
      <c r="O1290" s="132" t="s">
        <v>62</v>
      </c>
      <c r="P1290" s="132" t="s">
        <v>1206</v>
      </c>
      <c r="Q1290" s="135">
        <v>437717</v>
      </c>
      <c r="R1290" s="135">
        <v>1</v>
      </c>
      <c r="S1290" s="135">
        <v>992.1</v>
      </c>
      <c r="T1290" s="135">
        <v>0</v>
      </c>
      <c r="U1290" s="135">
        <v>4342.5903600000001</v>
      </c>
      <c r="V1290" s="136">
        <v>3.0033644120000002E-3</v>
      </c>
      <c r="W1290" s="136">
        <v>2.5954273281251772E-3</v>
      </c>
      <c r="X1290" s="136">
        <v>3.3245079183075096E-4</v>
      </c>
    </row>
    <row r="1291" spans="1:24" ht="13.5" thickBot="1">
      <c r="A1291" s="131">
        <v>8694</v>
      </c>
      <c r="B1291" s="131">
        <v>12533</v>
      </c>
      <c r="C1291" s="132" t="s">
        <v>2403</v>
      </c>
      <c r="D1291" s="132">
        <v>515001659</v>
      </c>
      <c r="E1291" s="132" t="s">
        <v>429</v>
      </c>
      <c r="F1291" s="132" t="s">
        <v>2404</v>
      </c>
      <c r="G1291" s="132">
        <v>11323560</v>
      </c>
      <c r="H1291" s="132" t="s">
        <v>102</v>
      </c>
      <c r="I1291" s="132" t="s">
        <v>73</v>
      </c>
      <c r="J1291" s="132" t="s">
        <v>53</v>
      </c>
      <c r="K1291" s="132" t="s">
        <v>53</v>
      </c>
      <c r="L1291" s="132" t="s">
        <v>54</v>
      </c>
      <c r="M1291" s="132" t="s">
        <v>311</v>
      </c>
      <c r="N1291" s="132" t="s">
        <v>263</v>
      </c>
      <c r="O1291" s="132" t="s">
        <v>62</v>
      </c>
      <c r="P1291" s="132" t="s">
        <v>1206</v>
      </c>
      <c r="Q1291" s="135">
        <v>1400000</v>
      </c>
      <c r="R1291" s="135">
        <v>1</v>
      </c>
      <c r="S1291" s="135">
        <v>989.86369999999999</v>
      </c>
      <c r="T1291" s="135">
        <v>0</v>
      </c>
      <c r="U1291" s="135">
        <v>13858.0918</v>
      </c>
      <c r="V1291" s="136">
        <v>9.6060015440000007E-3</v>
      </c>
      <c r="W1291" s="136">
        <v>8.2825381147365283E-3</v>
      </c>
      <c r="X1291" s="136">
        <v>1.0609183022672296E-3</v>
      </c>
    </row>
    <row r="1292" spans="1:24" ht="13.5" thickBot="1">
      <c r="A1292" s="131">
        <v>8694</v>
      </c>
      <c r="B1292" s="131">
        <v>12533</v>
      </c>
      <c r="C1292" s="132" t="s">
        <v>1435</v>
      </c>
      <c r="D1292" s="132">
        <v>514892801</v>
      </c>
      <c r="E1292" s="132" t="s">
        <v>429</v>
      </c>
      <c r="F1292" s="132" t="s">
        <v>2405</v>
      </c>
      <c r="G1292" s="132">
        <v>1133875</v>
      </c>
      <c r="H1292" s="132" t="s">
        <v>102</v>
      </c>
      <c r="I1292" s="132" t="s">
        <v>73</v>
      </c>
      <c r="J1292" s="132" t="s">
        <v>53</v>
      </c>
      <c r="K1292" s="132" t="s">
        <v>53</v>
      </c>
      <c r="L1292" s="132" t="s">
        <v>821</v>
      </c>
      <c r="M1292" s="132" t="s">
        <v>311</v>
      </c>
      <c r="N1292" s="132" t="s">
        <v>263</v>
      </c>
      <c r="O1292" s="132" t="s">
        <v>62</v>
      </c>
      <c r="P1292" s="132" t="s">
        <v>1206</v>
      </c>
      <c r="Q1292" s="135">
        <v>823500</v>
      </c>
      <c r="R1292" s="135">
        <v>1</v>
      </c>
      <c r="S1292" s="135">
        <v>1920</v>
      </c>
      <c r="T1292" s="135">
        <v>0</v>
      </c>
      <c r="U1292" s="135">
        <v>15811.2</v>
      </c>
      <c r="V1292" s="136">
        <v>2.3046869980000001E-3</v>
      </c>
      <c r="W1292" s="136">
        <v>9.4498484011862442E-3</v>
      </c>
      <c r="X1292" s="136">
        <v>1.2104402036655305E-3</v>
      </c>
    </row>
    <row r="1293" spans="1:24" ht="13.5" thickBot="1">
      <c r="A1293" s="131">
        <v>8694</v>
      </c>
      <c r="B1293" s="131">
        <v>12533</v>
      </c>
      <c r="C1293" s="132" t="s">
        <v>2406</v>
      </c>
      <c r="D1293" s="132">
        <v>2250</v>
      </c>
      <c r="E1293" s="132" t="s">
        <v>2</v>
      </c>
      <c r="F1293" s="132" t="s">
        <v>2407</v>
      </c>
      <c r="G1293" s="132">
        <v>1134402</v>
      </c>
      <c r="H1293" s="132" t="s">
        <v>102</v>
      </c>
      <c r="I1293" s="132" t="s">
        <v>73</v>
      </c>
      <c r="J1293" s="132" t="s">
        <v>53</v>
      </c>
      <c r="K1293" s="132" t="s">
        <v>314</v>
      </c>
      <c r="L1293" s="132" t="s">
        <v>821</v>
      </c>
      <c r="M1293" s="132" t="s">
        <v>311</v>
      </c>
      <c r="N1293" s="132" t="s">
        <v>647</v>
      </c>
      <c r="O1293" s="132" t="s">
        <v>62</v>
      </c>
      <c r="P1293" s="132" t="s">
        <v>1206</v>
      </c>
      <c r="Q1293" s="135">
        <v>14400</v>
      </c>
      <c r="R1293" s="135">
        <v>1</v>
      </c>
      <c r="S1293" s="135">
        <v>26580</v>
      </c>
      <c r="T1293" s="135">
        <v>0</v>
      </c>
      <c r="U1293" s="135">
        <v>3827.52</v>
      </c>
      <c r="V1293" s="136">
        <v>2.5670317000000002E-4</v>
      </c>
      <c r="W1293" s="136">
        <v>2.2875862523090199E-3</v>
      </c>
      <c r="X1293" s="136">
        <v>2.9301913126985246E-4</v>
      </c>
    </row>
    <row r="1294" spans="1:24" ht="13.5" thickBot="1">
      <c r="A1294" s="131">
        <v>8694</v>
      </c>
      <c r="B1294" s="131">
        <v>12533</v>
      </c>
      <c r="C1294" s="132" t="s">
        <v>2408</v>
      </c>
      <c r="D1294" s="132">
        <v>515158665</v>
      </c>
      <c r="E1294" s="132" t="s">
        <v>429</v>
      </c>
      <c r="F1294" s="132" t="s">
        <v>2409</v>
      </c>
      <c r="G1294" s="132">
        <v>1138379</v>
      </c>
      <c r="H1294" s="132" t="s">
        <v>102</v>
      </c>
      <c r="I1294" s="132" t="s">
        <v>73</v>
      </c>
      <c r="J1294" s="132" t="s">
        <v>53</v>
      </c>
      <c r="K1294" s="132" t="s">
        <v>53</v>
      </c>
      <c r="L1294" s="132" t="s">
        <v>821</v>
      </c>
      <c r="M1294" s="132" t="s">
        <v>311</v>
      </c>
      <c r="N1294" s="132" t="s">
        <v>258</v>
      </c>
      <c r="O1294" s="132" t="s">
        <v>62</v>
      </c>
      <c r="P1294" s="132" t="s">
        <v>1206</v>
      </c>
      <c r="Q1294" s="135">
        <v>217750</v>
      </c>
      <c r="R1294" s="135">
        <v>1</v>
      </c>
      <c r="S1294" s="135">
        <v>924.4</v>
      </c>
      <c r="T1294" s="135">
        <v>0</v>
      </c>
      <c r="U1294" s="135">
        <v>2012.8810000000001</v>
      </c>
      <c r="V1294" s="136">
        <v>2.0940425618999999E-2</v>
      </c>
      <c r="W1294" s="136">
        <v>1.2030345767322006E-3</v>
      </c>
      <c r="X1294" s="136">
        <v>1.5409786022531349E-4</v>
      </c>
    </row>
    <row r="1295" spans="1:24" ht="13.5" thickBot="1">
      <c r="A1295" s="131">
        <v>8694</v>
      </c>
      <c r="B1295" s="131">
        <v>12533</v>
      </c>
      <c r="C1295" s="132" t="s">
        <v>1532</v>
      </c>
      <c r="D1295" s="132">
        <v>515434074</v>
      </c>
      <c r="E1295" s="132" t="s">
        <v>429</v>
      </c>
      <c r="F1295" s="132" t="s">
        <v>2410</v>
      </c>
      <c r="G1295" s="132">
        <v>1139195</v>
      </c>
      <c r="H1295" s="132" t="s">
        <v>102</v>
      </c>
      <c r="I1295" s="132" t="s">
        <v>73</v>
      </c>
      <c r="J1295" s="132" t="s">
        <v>53</v>
      </c>
      <c r="K1295" s="132" t="s">
        <v>53</v>
      </c>
      <c r="L1295" s="132" t="s">
        <v>821</v>
      </c>
      <c r="M1295" s="132" t="s">
        <v>311</v>
      </c>
      <c r="N1295" s="132" t="s">
        <v>651</v>
      </c>
      <c r="O1295" s="132" t="s">
        <v>62</v>
      </c>
      <c r="P1295" s="132" t="s">
        <v>1206</v>
      </c>
      <c r="Q1295" s="135">
        <v>1435354.08</v>
      </c>
      <c r="R1295" s="135">
        <v>1</v>
      </c>
      <c r="S1295" s="135">
        <v>352.2</v>
      </c>
      <c r="T1295" s="135">
        <v>0</v>
      </c>
      <c r="U1295" s="135">
        <v>5055.3170700000001</v>
      </c>
      <c r="V1295" s="136">
        <v>9.8308588199999998E-3</v>
      </c>
      <c r="W1295" s="136">
        <v>3.021401280828086E-3</v>
      </c>
      <c r="X1295" s="136">
        <v>3.8701420662597607E-4</v>
      </c>
    </row>
    <row r="1296" spans="1:24" ht="13.5" thickBot="1">
      <c r="A1296" s="131">
        <v>8694</v>
      </c>
      <c r="B1296" s="131">
        <v>12533</v>
      </c>
      <c r="C1296" s="132" t="s">
        <v>1580</v>
      </c>
      <c r="D1296" s="132">
        <v>514401702</v>
      </c>
      <c r="E1296" s="132" t="s">
        <v>429</v>
      </c>
      <c r="F1296" s="132" t="s">
        <v>2411</v>
      </c>
      <c r="G1296" s="132">
        <v>1141571</v>
      </c>
      <c r="H1296" s="132" t="s">
        <v>102</v>
      </c>
      <c r="I1296" s="132" t="s">
        <v>73</v>
      </c>
      <c r="J1296" s="132" t="s">
        <v>53</v>
      </c>
      <c r="K1296" s="132" t="s">
        <v>53</v>
      </c>
      <c r="L1296" s="132" t="s">
        <v>821</v>
      </c>
      <c r="M1296" s="132" t="s">
        <v>311</v>
      </c>
      <c r="N1296" s="132" t="s">
        <v>156</v>
      </c>
      <c r="O1296" s="132" t="s">
        <v>62</v>
      </c>
      <c r="P1296" s="132" t="s">
        <v>1206</v>
      </c>
      <c r="Q1296" s="135">
        <v>306176</v>
      </c>
      <c r="R1296" s="135">
        <v>1</v>
      </c>
      <c r="S1296" s="135">
        <v>2633</v>
      </c>
      <c r="T1296" s="135">
        <v>0</v>
      </c>
      <c r="U1296" s="135">
        <v>8061.6140800000003</v>
      </c>
      <c r="V1296" s="136">
        <v>1.3641501689999999E-3</v>
      </c>
      <c r="W1296" s="136">
        <v>4.8181688249385578E-3</v>
      </c>
      <c r="X1296" s="136">
        <v>6.1716389577439466E-4</v>
      </c>
    </row>
    <row r="1297" spans="1:24" ht="13.5" thickBot="1">
      <c r="A1297" s="131">
        <v>8694</v>
      </c>
      <c r="B1297" s="131">
        <v>12533</v>
      </c>
      <c r="C1297" s="132" t="s">
        <v>1351</v>
      </c>
      <c r="D1297" s="132">
        <v>550263107</v>
      </c>
      <c r="E1297" s="132" t="s">
        <v>432</v>
      </c>
      <c r="F1297" s="132" t="s">
        <v>2412</v>
      </c>
      <c r="G1297" s="132">
        <v>1141969</v>
      </c>
      <c r="H1297" s="132" t="s">
        <v>102</v>
      </c>
      <c r="I1297" s="132" t="s">
        <v>460</v>
      </c>
      <c r="J1297" s="132" t="s">
        <v>53</v>
      </c>
      <c r="K1297" s="132" t="s">
        <v>53</v>
      </c>
      <c r="L1297" s="132" t="s">
        <v>821</v>
      </c>
      <c r="M1297" s="132" t="s">
        <v>311</v>
      </c>
      <c r="N1297" s="132" t="s">
        <v>267</v>
      </c>
      <c r="O1297" s="132" t="s">
        <v>62</v>
      </c>
      <c r="P1297" s="132" t="s">
        <v>1206</v>
      </c>
      <c r="Q1297" s="135">
        <v>146611</v>
      </c>
      <c r="R1297" s="135">
        <v>1</v>
      </c>
      <c r="S1297" s="135">
        <v>4674</v>
      </c>
      <c r="T1297" s="135">
        <v>0</v>
      </c>
      <c r="U1297" s="135">
        <v>6852.5981400000001</v>
      </c>
      <c r="V1297" s="136">
        <v>1.4684852449999999E-3</v>
      </c>
      <c r="W1297" s="136">
        <v>4.0955786769663804E-3</v>
      </c>
      <c r="X1297" s="136">
        <v>5.2460662620292171E-4</v>
      </c>
    </row>
    <row r="1298" spans="1:24" ht="13.5" thickBot="1">
      <c r="A1298" s="131">
        <v>8694</v>
      </c>
      <c r="B1298" s="131">
        <v>12533</v>
      </c>
      <c r="C1298" s="132" t="s">
        <v>2413</v>
      </c>
      <c r="D1298" s="132">
        <v>512466723</v>
      </c>
      <c r="E1298" s="132" t="s">
        <v>429</v>
      </c>
      <c r="F1298" s="132" t="s">
        <v>2414</v>
      </c>
      <c r="G1298" s="132">
        <v>1142587</v>
      </c>
      <c r="H1298" s="132" t="s">
        <v>102</v>
      </c>
      <c r="I1298" s="132" t="s">
        <v>73</v>
      </c>
      <c r="J1298" s="132" t="s">
        <v>53</v>
      </c>
      <c r="K1298" s="132" t="s">
        <v>53</v>
      </c>
      <c r="L1298" s="132" t="s">
        <v>821</v>
      </c>
      <c r="M1298" s="132" t="s">
        <v>311</v>
      </c>
      <c r="N1298" s="132" t="s">
        <v>258</v>
      </c>
      <c r="O1298" s="132" t="s">
        <v>62</v>
      </c>
      <c r="P1298" s="132" t="s">
        <v>1206</v>
      </c>
      <c r="Q1298" s="135">
        <v>2209617</v>
      </c>
      <c r="R1298" s="135">
        <v>1</v>
      </c>
      <c r="S1298" s="135">
        <v>474.5</v>
      </c>
      <c r="T1298" s="135">
        <v>313.65998999999999</v>
      </c>
      <c r="U1298" s="135">
        <v>10798.292649999999</v>
      </c>
      <c r="V1298" s="136">
        <v>2.4127694622000002E-2</v>
      </c>
      <c r="W1298" s="136">
        <v>6.4537940532118799E-3</v>
      </c>
      <c r="X1298" s="136">
        <v>8.2667271013623256E-4</v>
      </c>
    </row>
    <row r="1299" spans="1:24" ht="13.5" thickBot="1">
      <c r="A1299" s="131">
        <v>8694</v>
      </c>
      <c r="B1299" s="131">
        <v>12533</v>
      </c>
      <c r="C1299" s="132" t="s">
        <v>1343</v>
      </c>
      <c r="D1299" s="132">
        <v>512607888</v>
      </c>
      <c r="E1299" s="132" t="s">
        <v>429</v>
      </c>
      <c r="F1299" s="132" t="s">
        <v>2415</v>
      </c>
      <c r="G1299" s="132">
        <v>1143429</v>
      </c>
      <c r="H1299" s="132" t="s">
        <v>102</v>
      </c>
      <c r="I1299" s="132" t="s">
        <v>73</v>
      </c>
      <c r="J1299" s="132" t="s">
        <v>53</v>
      </c>
      <c r="K1299" s="132" t="s">
        <v>53</v>
      </c>
      <c r="L1299" s="132" t="s">
        <v>821</v>
      </c>
      <c r="M1299" s="132" t="s">
        <v>311</v>
      </c>
      <c r="N1299" s="132" t="s">
        <v>259</v>
      </c>
      <c r="O1299" s="132" t="s">
        <v>62</v>
      </c>
      <c r="P1299" s="132" t="s">
        <v>1206</v>
      </c>
      <c r="Q1299" s="135">
        <v>10400</v>
      </c>
      <c r="R1299" s="135">
        <v>1</v>
      </c>
      <c r="S1299" s="135">
        <v>38750</v>
      </c>
      <c r="T1299" s="135">
        <v>0</v>
      </c>
      <c r="U1299" s="135">
        <v>4030</v>
      </c>
      <c r="V1299" s="136">
        <v>6.3272937399999998E-4</v>
      </c>
      <c r="W1299" s="136">
        <v>2.4086020704804549E-3</v>
      </c>
      <c r="X1299" s="136">
        <v>3.0852016423624316E-4</v>
      </c>
    </row>
    <row r="1300" spans="1:24" ht="13.5" thickBot="1">
      <c r="A1300" s="131">
        <v>8694</v>
      </c>
      <c r="B1300" s="131">
        <v>12533</v>
      </c>
      <c r="C1300" s="132" t="s">
        <v>2416</v>
      </c>
      <c r="D1300" s="132">
        <v>515809499</v>
      </c>
      <c r="E1300" s="132" t="s">
        <v>429</v>
      </c>
      <c r="F1300" s="132" t="s">
        <v>2417</v>
      </c>
      <c r="G1300" s="132">
        <v>1147487</v>
      </c>
      <c r="H1300" s="132" t="s">
        <v>102</v>
      </c>
      <c r="I1300" s="132" t="s">
        <v>73</v>
      </c>
      <c r="J1300" s="132" t="s">
        <v>53</v>
      </c>
      <c r="K1300" s="132" t="s">
        <v>53</v>
      </c>
      <c r="L1300" s="132" t="s">
        <v>821</v>
      </c>
      <c r="M1300" s="132" t="s">
        <v>311</v>
      </c>
      <c r="N1300" s="132" t="s">
        <v>75</v>
      </c>
      <c r="O1300" s="132" t="s">
        <v>62</v>
      </c>
      <c r="P1300" s="132" t="s">
        <v>1206</v>
      </c>
      <c r="Q1300" s="135">
        <v>19408</v>
      </c>
      <c r="R1300" s="135">
        <v>1</v>
      </c>
      <c r="S1300" s="135">
        <v>39460</v>
      </c>
      <c r="T1300" s="135">
        <v>0</v>
      </c>
      <c r="U1300" s="135">
        <v>7658.3968000000004</v>
      </c>
      <c r="V1300" s="136">
        <v>1.5791700568999999E-2</v>
      </c>
      <c r="W1300" s="136">
        <v>4.577178756585829E-3</v>
      </c>
      <c r="X1300" s="136">
        <v>5.8629524529089808E-4</v>
      </c>
    </row>
    <row r="1301" spans="1:24" ht="13.5" thickBot="1">
      <c r="A1301" s="131">
        <v>8694</v>
      </c>
      <c r="B1301" s="131">
        <v>12533</v>
      </c>
      <c r="C1301" s="132" t="s">
        <v>2418</v>
      </c>
      <c r="D1301" s="132">
        <v>1762</v>
      </c>
      <c r="E1301" s="132" t="s">
        <v>2</v>
      </c>
      <c r="F1301" s="132" t="s">
        <v>2419</v>
      </c>
      <c r="G1301" s="132">
        <v>1155290</v>
      </c>
      <c r="H1301" s="132" t="s">
        <v>102</v>
      </c>
      <c r="I1301" s="132" t="s">
        <v>73</v>
      </c>
      <c r="J1301" s="132" t="s">
        <v>53</v>
      </c>
      <c r="K1301" s="132" t="s">
        <v>315</v>
      </c>
      <c r="L1301" s="132" t="s">
        <v>821</v>
      </c>
      <c r="M1301" s="132" t="s">
        <v>311</v>
      </c>
      <c r="N1301" s="132" t="s">
        <v>267</v>
      </c>
      <c r="O1301" s="132" t="s">
        <v>62</v>
      </c>
      <c r="P1301" s="132" t="s">
        <v>1206</v>
      </c>
      <c r="Q1301" s="135">
        <v>100</v>
      </c>
      <c r="R1301" s="135">
        <v>1</v>
      </c>
      <c r="S1301" s="135">
        <v>4611</v>
      </c>
      <c r="T1301" s="135">
        <v>0</v>
      </c>
      <c r="U1301" s="135">
        <v>4.6109999999999998</v>
      </c>
      <c r="V1301" s="136">
        <v>5.4501568198147497E-7</v>
      </c>
      <c r="W1301" s="136">
        <v>2.7558471828747832E-6</v>
      </c>
      <c r="X1301" s="136">
        <v>3.5299912587923502E-7</v>
      </c>
    </row>
    <row r="1302" spans="1:24" ht="13.5" thickBot="1">
      <c r="A1302" s="131">
        <v>8694</v>
      </c>
      <c r="B1302" s="131">
        <v>12533</v>
      </c>
      <c r="C1302" s="132" t="s">
        <v>2421</v>
      </c>
      <c r="D1302" s="132">
        <v>513618967</v>
      </c>
      <c r="E1302" s="132" t="s">
        <v>429</v>
      </c>
      <c r="F1302" s="132" t="s">
        <v>2422</v>
      </c>
      <c r="G1302" s="132">
        <v>1168558</v>
      </c>
      <c r="H1302" s="132" t="s">
        <v>102</v>
      </c>
      <c r="I1302" s="132" t="s">
        <v>73</v>
      </c>
      <c r="J1302" s="132" t="s">
        <v>53</v>
      </c>
      <c r="K1302" s="132" t="s">
        <v>53</v>
      </c>
      <c r="L1302" s="132" t="s">
        <v>821</v>
      </c>
      <c r="M1302" s="132" t="s">
        <v>311</v>
      </c>
      <c r="N1302" s="132" t="s">
        <v>650</v>
      </c>
      <c r="O1302" s="132" t="s">
        <v>62</v>
      </c>
      <c r="P1302" s="132" t="s">
        <v>1206</v>
      </c>
      <c r="Q1302" s="135">
        <v>1718017</v>
      </c>
      <c r="R1302" s="135">
        <v>1</v>
      </c>
      <c r="S1302" s="135">
        <v>871.5</v>
      </c>
      <c r="T1302" s="135">
        <v>0</v>
      </c>
      <c r="U1302" s="135">
        <v>14972.51815</v>
      </c>
      <c r="V1302" s="136">
        <v>1.2321894532E-2</v>
      </c>
      <c r="W1302" s="136">
        <v>8.9485950909171681E-3</v>
      </c>
      <c r="X1302" s="136">
        <v>1.1462341832923404E-3</v>
      </c>
    </row>
    <row r="1303" spans="1:24" ht="13.5" thickBot="1">
      <c r="A1303" s="131">
        <v>8694</v>
      </c>
      <c r="B1303" s="131">
        <v>12533</v>
      </c>
      <c r="C1303" s="132" t="s">
        <v>2423</v>
      </c>
      <c r="D1303" s="132">
        <v>540296795</v>
      </c>
      <c r="E1303" s="132" t="s">
        <v>432</v>
      </c>
      <c r="F1303" s="132" t="s">
        <v>2424</v>
      </c>
      <c r="G1303" s="132">
        <v>1168962</v>
      </c>
      <c r="H1303" s="132" t="s">
        <v>102</v>
      </c>
      <c r="I1303" s="132" t="s">
        <v>460</v>
      </c>
      <c r="J1303" s="132" t="s">
        <v>53</v>
      </c>
      <c r="K1303" s="132" t="s">
        <v>53</v>
      </c>
      <c r="L1303" s="132" t="s">
        <v>821</v>
      </c>
      <c r="M1303" s="132" t="s">
        <v>311</v>
      </c>
      <c r="N1303" s="132" t="s">
        <v>270</v>
      </c>
      <c r="O1303" s="132" t="s">
        <v>62</v>
      </c>
      <c r="P1303" s="132" t="s">
        <v>1206</v>
      </c>
      <c r="Q1303" s="135">
        <v>131956</v>
      </c>
      <c r="R1303" s="135">
        <v>1</v>
      </c>
      <c r="S1303" s="135">
        <v>180.8</v>
      </c>
      <c r="T1303" s="135">
        <v>0</v>
      </c>
      <c r="U1303" s="135">
        <v>238.57644999999999</v>
      </c>
      <c r="V1303" s="136">
        <v>1.0667584169000001E-2</v>
      </c>
      <c r="W1303" s="136">
        <v>1.4258951152304632E-4</v>
      </c>
      <c r="X1303" s="136">
        <v>1.8264428172928004E-5</v>
      </c>
    </row>
    <row r="1304" spans="1:24" ht="13.5" thickBot="1">
      <c r="A1304" s="131">
        <v>8694</v>
      </c>
      <c r="B1304" s="131">
        <v>12533</v>
      </c>
      <c r="C1304" s="132" t="s">
        <v>2425</v>
      </c>
      <c r="D1304" s="132">
        <v>515933950</v>
      </c>
      <c r="E1304" s="132" t="s">
        <v>429</v>
      </c>
      <c r="F1304" s="132" t="s">
        <v>2426</v>
      </c>
      <c r="G1304" s="132">
        <v>1169978</v>
      </c>
      <c r="H1304" s="132" t="s">
        <v>102</v>
      </c>
      <c r="I1304" s="132" t="s">
        <v>73</v>
      </c>
      <c r="J1304" s="132" t="s">
        <v>53</v>
      </c>
      <c r="K1304" s="132" t="s">
        <v>53</v>
      </c>
      <c r="L1304" s="132" t="s">
        <v>821</v>
      </c>
      <c r="M1304" s="132" t="s">
        <v>311</v>
      </c>
      <c r="N1304" s="132" t="s">
        <v>648</v>
      </c>
      <c r="O1304" s="132" t="s">
        <v>62</v>
      </c>
      <c r="P1304" s="132" t="s">
        <v>1206</v>
      </c>
      <c r="Q1304" s="135">
        <v>30934</v>
      </c>
      <c r="R1304" s="135">
        <v>1</v>
      </c>
      <c r="S1304" s="135">
        <v>589.29999999999995</v>
      </c>
      <c r="T1304" s="135">
        <v>0</v>
      </c>
      <c r="U1304" s="135">
        <v>182.29406</v>
      </c>
      <c r="V1304" s="136">
        <v>1.4103926064999999E-2</v>
      </c>
      <c r="W1304" s="136">
        <v>1.0895132763084076E-4</v>
      </c>
      <c r="X1304" s="136">
        <v>1.3955680727169123E-5</v>
      </c>
    </row>
    <row r="1305" spans="1:24" ht="13.5" thickBot="1">
      <c r="A1305" s="131">
        <v>8694</v>
      </c>
      <c r="B1305" s="131">
        <v>12533</v>
      </c>
      <c r="C1305" s="132" t="s">
        <v>2427</v>
      </c>
      <c r="D1305" s="132">
        <v>515251593</v>
      </c>
      <c r="E1305" s="132" t="s">
        <v>429</v>
      </c>
      <c r="F1305" s="132" t="s">
        <v>2428</v>
      </c>
      <c r="G1305" s="132">
        <v>1170216</v>
      </c>
      <c r="H1305" s="132" t="s">
        <v>102</v>
      </c>
      <c r="I1305" s="132" t="s">
        <v>73</v>
      </c>
      <c r="J1305" s="132" t="s">
        <v>53</v>
      </c>
      <c r="K1305" s="132" t="s">
        <v>53</v>
      </c>
      <c r="L1305" s="132" t="s">
        <v>821</v>
      </c>
      <c r="M1305" s="132" t="s">
        <v>311</v>
      </c>
      <c r="N1305" s="132" t="s">
        <v>265</v>
      </c>
      <c r="O1305" s="132" t="s">
        <v>62</v>
      </c>
      <c r="P1305" s="132" t="s">
        <v>1206</v>
      </c>
      <c r="Q1305" s="135">
        <v>896985</v>
      </c>
      <c r="R1305" s="135">
        <v>1</v>
      </c>
      <c r="S1305" s="135">
        <v>1084</v>
      </c>
      <c r="T1305" s="135">
        <v>0</v>
      </c>
      <c r="U1305" s="135">
        <v>9723.3173999999999</v>
      </c>
      <c r="V1305" s="136">
        <v>8.3937312320000006E-3</v>
      </c>
      <c r="W1305" s="136">
        <v>5.8113157373644248E-3</v>
      </c>
      <c r="X1305" s="136">
        <v>7.4437704247372729E-4</v>
      </c>
    </row>
    <row r="1306" spans="1:24" ht="13.5" thickBot="1">
      <c r="A1306" s="131">
        <v>8694</v>
      </c>
      <c r="B1306" s="131">
        <v>12533</v>
      </c>
      <c r="C1306" s="132" t="s">
        <v>1577</v>
      </c>
      <c r="D1306" s="132">
        <v>514599943</v>
      </c>
      <c r="E1306" s="132" t="s">
        <v>429</v>
      </c>
      <c r="F1306" s="132" t="s">
        <v>2429</v>
      </c>
      <c r="G1306" s="132">
        <v>1170877</v>
      </c>
      <c r="H1306" s="132" t="s">
        <v>102</v>
      </c>
      <c r="I1306" s="132" t="s">
        <v>73</v>
      </c>
      <c r="J1306" s="132" t="s">
        <v>53</v>
      </c>
      <c r="K1306" s="132" t="s">
        <v>53</v>
      </c>
      <c r="L1306" s="132" t="s">
        <v>821</v>
      </c>
      <c r="M1306" s="132" t="s">
        <v>311</v>
      </c>
      <c r="N1306" s="132" t="s">
        <v>647</v>
      </c>
      <c r="O1306" s="132" t="s">
        <v>62</v>
      </c>
      <c r="P1306" s="132" t="s">
        <v>1206</v>
      </c>
      <c r="Q1306" s="135">
        <v>346020</v>
      </c>
      <c r="R1306" s="135">
        <v>1</v>
      </c>
      <c r="S1306" s="135">
        <v>8250</v>
      </c>
      <c r="T1306" s="135">
        <v>0</v>
      </c>
      <c r="U1306" s="135">
        <v>28546.65</v>
      </c>
      <c r="V1306" s="136">
        <v>9.7359317720000001E-3</v>
      </c>
      <c r="W1306" s="136">
        <v>1.70614194281094E-2</v>
      </c>
      <c r="X1306" s="136">
        <v>2.1854136839688713E-3</v>
      </c>
    </row>
    <row r="1307" spans="1:24" ht="13.5" thickBot="1">
      <c r="A1307" s="131">
        <v>8694</v>
      </c>
      <c r="B1307" s="131">
        <v>12533</v>
      </c>
      <c r="C1307" s="132" t="s">
        <v>1600</v>
      </c>
      <c r="D1307" s="132">
        <v>516046307</v>
      </c>
      <c r="E1307" s="132" t="s">
        <v>429</v>
      </c>
      <c r="F1307" s="132" t="s">
        <v>2430</v>
      </c>
      <c r="G1307" s="132">
        <v>1172287</v>
      </c>
      <c r="H1307" s="132" t="s">
        <v>102</v>
      </c>
      <c r="I1307" s="132" t="s">
        <v>73</v>
      </c>
      <c r="J1307" s="132" t="s">
        <v>53</v>
      </c>
      <c r="K1307" s="132" t="s">
        <v>53</v>
      </c>
      <c r="L1307" s="132" t="s">
        <v>821</v>
      </c>
      <c r="M1307" s="132" t="s">
        <v>311</v>
      </c>
      <c r="N1307" s="132" t="s">
        <v>647</v>
      </c>
      <c r="O1307" s="132" t="s">
        <v>62</v>
      </c>
      <c r="P1307" s="132" t="s">
        <v>1206</v>
      </c>
      <c r="Q1307" s="135">
        <v>26520</v>
      </c>
      <c r="R1307" s="135">
        <v>1</v>
      </c>
      <c r="S1307" s="135">
        <v>3379</v>
      </c>
      <c r="T1307" s="135">
        <v>0</v>
      </c>
      <c r="U1307" s="135">
        <v>896.11080000000004</v>
      </c>
      <c r="V1307" s="136">
        <v>1.6158807680000001E-3</v>
      </c>
      <c r="W1307" s="136">
        <v>5.3557675639203392E-4</v>
      </c>
      <c r="X1307" s="136">
        <v>6.860254371957104E-5</v>
      </c>
    </row>
    <row r="1308" spans="1:24" ht="13.5" thickBot="1">
      <c r="A1308" s="131">
        <v>8694</v>
      </c>
      <c r="B1308" s="131">
        <v>12533</v>
      </c>
      <c r="C1308" s="132" t="s">
        <v>2431</v>
      </c>
      <c r="D1308" s="132">
        <v>512402538</v>
      </c>
      <c r="E1308" s="132" t="s">
        <v>429</v>
      </c>
      <c r="F1308" s="132" t="s">
        <v>2432</v>
      </c>
      <c r="G1308" s="132">
        <v>1172618</v>
      </c>
      <c r="H1308" s="132" t="s">
        <v>102</v>
      </c>
      <c r="I1308" s="132" t="s">
        <v>73</v>
      </c>
      <c r="J1308" s="132" t="s">
        <v>53</v>
      </c>
      <c r="K1308" s="132" t="s">
        <v>53</v>
      </c>
      <c r="L1308" s="132" t="s">
        <v>821</v>
      </c>
      <c r="M1308" s="132" t="s">
        <v>311</v>
      </c>
      <c r="N1308" s="132" t="s">
        <v>75</v>
      </c>
      <c r="O1308" s="132" t="s">
        <v>62</v>
      </c>
      <c r="P1308" s="132" t="s">
        <v>1206</v>
      </c>
      <c r="Q1308" s="135">
        <v>2123762</v>
      </c>
      <c r="R1308" s="135">
        <v>1</v>
      </c>
      <c r="S1308" s="135">
        <v>257.5</v>
      </c>
      <c r="T1308" s="135">
        <v>0</v>
      </c>
      <c r="U1308" s="135">
        <v>5468.6871499999997</v>
      </c>
      <c r="V1308" s="136">
        <v>1.4182691264E-2</v>
      </c>
      <c r="W1308" s="136">
        <v>3.2684593529280041E-3</v>
      </c>
      <c r="X1308" s="136">
        <v>4.1866011356690632E-4</v>
      </c>
    </row>
    <row r="1309" spans="1:24" ht="13.5" thickBot="1">
      <c r="A1309" s="131">
        <v>8694</v>
      </c>
      <c r="B1309" s="131">
        <v>12533</v>
      </c>
      <c r="C1309" s="132" t="s">
        <v>2433</v>
      </c>
      <c r="D1309" s="132">
        <v>514439785</v>
      </c>
      <c r="E1309" s="132" t="s">
        <v>429</v>
      </c>
      <c r="F1309" s="132" t="s">
        <v>2434</v>
      </c>
      <c r="G1309" s="132">
        <v>1172840</v>
      </c>
      <c r="H1309" s="132" t="s">
        <v>102</v>
      </c>
      <c r="I1309" s="132" t="s">
        <v>73</v>
      </c>
      <c r="J1309" s="132" t="s">
        <v>53</v>
      </c>
      <c r="K1309" s="132" t="s">
        <v>53</v>
      </c>
      <c r="L1309" s="132" t="s">
        <v>821</v>
      </c>
      <c r="M1309" s="132" t="s">
        <v>311</v>
      </c>
      <c r="N1309" s="132" t="s">
        <v>253</v>
      </c>
      <c r="O1309" s="132" t="s">
        <v>62</v>
      </c>
      <c r="P1309" s="132" t="s">
        <v>1206</v>
      </c>
      <c r="Q1309" s="135">
        <v>91505</v>
      </c>
      <c r="R1309" s="135">
        <v>1</v>
      </c>
      <c r="S1309" s="135">
        <v>2952</v>
      </c>
      <c r="T1309" s="135">
        <v>0</v>
      </c>
      <c r="U1309" s="135">
        <v>2701.2276000000002</v>
      </c>
      <c r="V1309" s="136">
        <v>2.4953912777000001E-2</v>
      </c>
      <c r="W1309" s="136">
        <v>1.6144373176672333E-3</v>
      </c>
      <c r="X1309" s="136">
        <v>2.0679483443957148E-4</v>
      </c>
    </row>
    <row r="1310" spans="1:24" ht="13.5" thickBot="1">
      <c r="A1310" s="131">
        <v>8694</v>
      </c>
      <c r="B1310" s="131">
        <v>12533</v>
      </c>
      <c r="C1310" s="132" t="s">
        <v>2435</v>
      </c>
      <c r="D1310" s="132">
        <v>514919810</v>
      </c>
      <c r="E1310" s="132" t="s">
        <v>429</v>
      </c>
      <c r="F1310" s="132" t="s">
        <v>2436</v>
      </c>
      <c r="G1310" s="132">
        <v>1172972</v>
      </c>
      <c r="H1310" s="132" t="s">
        <v>102</v>
      </c>
      <c r="I1310" s="132" t="s">
        <v>73</v>
      </c>
      <c r="J1310" s="132" t="s">
        <v>53</v>
      </c>
      <c r="K1310" s="132" t="s">
        <v>53</v>
      </c>
      <c r="L1310" s="132" t="s">
        <v>821</v>
      </c>
      <c r="M1310" s="132" t="s">
        <v>311</v>
      </c>
      <c r="N1310" s="132" t="s">
        <v>645</v>
      </c>
      <c r="O1310" s="132" t="s">
        <v>62</v>
      </c>
      <c r="P1310" s="132" t="s">
        <v>1206</v>
      </c>
      <c r="Q1310" s="135">
        <v>246614</v>
      </c>
      <c r="R1310" s="135">
        <v>1</v>
      </c>
      <c r="S1310" s="135">
        <v>243.4</v>
      </c>
      <c r="T1310" s="135">
        <v>0</v>
      </c>
      <c r="U1310" s="135">
        <v>600.25847999999996</v>
      </c>
      <c r="V1310" s="136">
        <v>9.7506918110000004E-3</v>
      </c>
      <c r="W1310" s="136">
        <v>3.5875528976462792E-4</v>
      </c>
      <c r="X1310" s="136">
        <v>4.5953311373150786E-5</v>
      </c>
    </row>
    <row r="1311" spans="1:24" ht="13.5" thickBot="1">
      <c r="A1311" s="131">
        <v>8694</v>
      </c>
      <c r="B1311" s="131">
        <v>12533</v>
      </c>
      <c r="C1311" s="132" t="s">
        <v>2437</v>
      </c>
      <c r="D1311" s="132">
        <v>512569237</v>
      </c>
      <c r="E1311" s="132" t="s">
        <v>429</v>
      </c>
      <c r="F1311" s="132" t="s">
        <v>2438</v>
      </c>
      <c r="G1311" s="132">
        <v>1173137</v>
      </c>
      <c r="H1311" s="132" t="s">
        <v>102</v>
      </c>
      <c r="I1311" s="132" t="s">
        <v>73</v>
      </c>
      <c r="J1311" s="132" t="s">
        <v>53</v>
      </c>
      <c r="K1311" s="132" t="s">
        <v>53</v>
      </c>
      <c r="L1311" s="132" t="s">
        <v>821</v>
      </c>
      <c r="M1311" s="132" t="s">
        <v>311</v>
      </c>
      <c r="N1311" s="132" t="s">
        <v>140</v>
      </c>
      <c r="O1311" s="132" t="s">
        <v>62</v>
      </c>
      <c r="P1311" s="132" t="s">
        <v>1206</v>
      </c>
      <c r="Q1311" s="135">
        <v>75000</v>
      </c>
      <c r="R1311" s="135">
        <v>1</v>
      </c>
      <c r="S1311" s="135">
        <v>7652</v>
      </c>
      <c r="T1311" s="135">
        <v>0</v>
      </c>
      <c r="U1311" s="135">
        <v>5739</v>
      </c>
      <c r="V1311" s="136">
        <v>2.3934981860000001E-3</v>
      </c>
      <c r="W1311" s="136">
        <v>3.4300166954062852E-3</v>
      </c>
      <c r="X1311" s="136">
        <v>4.3935414951657559E-4</v>
      </c>
    </row>
    <row r="1312" spans="1:24" ht="13.5" thickBot="1">
      <c r="A1312" s="131">
        <v>8694</v>
      </c>
      <c r="B1312" s="131">
        <v>12533</v>
      </c>
      <c r="C1312" s="132" t="s">
        <v>2439</v>
      </c>
      <c r="D1312" s="132">
        <v>515236735</v>
      </c>
      <c r="E1312" s="132" t="s">
        <v>429</v>
      </c>
      <c r="F1312" s="132" t="s">
        <v>2440</v>
      </c>
      <c r="G1312" s="132">
        <v>1173434</v>
      </c>
      <c r="H1312" s="132" t="s">
        <v>102</v>
      </c>
      <c r="I1312" s="132" t="s">
        <v>73</v>
      </c>
      <c r="J1312" s="132" t="s">
        <v>53</v>
      </c>
      <c r="K1312" s="132" t="s">
        <v>53</v>
      </c>
      <c r="L1312" s="132" t="s">
        <v>821</v>
      </c>
      <c r="M1312" s="132" t="s">
        <v>311</v>
      </c>
      <c r="N1312" s="132" t="s">
        <v>253</v>
      </c>
      <c r="O1312" s="132" t="s">
        <v>62</v>
      </c>
      <c r="P1312" s="132" t="s">
        <v>1206</v>
      </c>
      <c r="Q1312" s="135">
        <v>515250</v>
      </c>
      <c r="R1312" s="135">
        <v>1</v>
      </c>
      <c r="S1312" s="135">
        <v>370.6</v>
      </c>
      <c r="T1312" s="135">
        <v>0</v>
      </c>
      <c r="U1312" s="135">
        <v>1909.5165</v>
      </c>
      <c r="V1312" s="136">
        <v>3.6204630468000001E-2</v>
      </c>
      <c r="W1312" s="136">
        <v>1.1412569219644148E-3</v>
      </c>
      <c r="X1312" s="136">
        <v>1.4618470079201396E-4</v>
      </c>
    </row>
    <row r="1313" spans="1:24" ht="13.5" thickBot="1">
      <c r="A1313" s="131">
        <v>8694</v>
      </c>
      <c r="B1313" s="131">
        <v>12533</v>
      </c>
      <c r="C1313" s="132" t="s">
        <v>2441</v>
      </c>
      <c r="D1313" s="132">
        <v>510400740</v>
      </c>
      <c r="E1313" s="132" t="s">
        <v>429</v>
      </c>
      <c r="F1313" s="132" t="s">
        <v>2442</v>
      </c>
      <c r="G1313" s="132">
        <v>1173491</v>
      </c>
      <c r="H1313" s="132" t="s">
        <v>102</v>
      </c>
      <c r="I1313" s="132" t="s">
        <v>73</v>
      </c>
      <c r="J1313" s="132" t="s">
        <v>53</v>
      </c>
      <c r="K1313" s="132" t="s">
        <v>53</v>
      </c>
      <c r="L1313" s="132" t="s">
        <v>821</v>
      </c>
      <c r="M1313" s="132" t="s">
        <v>311</v>
      </c>
      <c r="N1313" s="132" t="s">
        <v>75</v>
      </c>
      <c r="O1313" s="132" t="s">
        <v>62</v>
      </c>
      <c r="P1313" s="132" t="s">
        <v>1206</v>
      </c>
      <c r="Q1313" s="135">
        <v>185273</v>
      </c>
      <c r="R1313" s="135">
        <v>1</v>
      </c>
      <c r="S1313" s="135">
        <v>3081</v>
      </c>
      <c r="T1313" s="135">
        <v>0</v>
      </c>
      <c r="U1313" s="135">
        <v>5708.2611299999999</v>
      </c>
      <c r="V1313" s="136">
        <v>6.7526416949999996E-3</v>
      </c>
      <c r="W1313" s="136">
        <v>3.4116450562186353E-3</v>
      </c>
      <c r="X1313" s="136">
        <v>4.370009085188494E-4</v>
      </c>
    </row>
    <row r="1314" spans="1:24" ht="13.5" thickBot="1">
      <c r="A1314" s="131">
        <v>8694</v>
      </c>
      <c r="B1314" s="131">
        <v>12533</v>
      </c>
      <c r="C1314" s="132" t="s">
        <v>2443</v>
      </c>
      <c r="D1314" s="132">
        <v>516250107</v>
      </c>
      <c r="E1314" s="132" t="s">
        <v>429</v>
      </c>
      <c r="F1314" s="132" t="s">
        <v>2444</v>
      </c>
      <c r="G1314" s="132">
        <v>1173699</v>
      </c>
      <c r="H1314" s="132" t="s">
        <v>102</v>
      </c>
      <c r="I1314" s="132" t="s">
        <v>73</v>
      </c>
      <c r="J1314" s="132" t="s">
        <v>53</v>
      </c>
      <c r="K1314" s="132" t="s">
        <v>53</v>
      </c>
      <c r="L1314" s="132" t="s">
        <v>821</v>
      </c>
      <c r="M1314" s="132" t="s">
        <v>311</v>
      </c>
      <c r="N1314" s="132" t="s">
        <v>650</v>
      </c>
      <c r="O1314" s="132" t="s">
        <v>62</v>
      </c>
      <c r="P1314" s="132" t="s">
        <v>1206</v>
      </c>
      <c r="Q1314" s="135">
        <v>17000</v>
      </c>
      <c r="R1314" s="135">
        <v>1</v>
      </c>
      <c r="S1314" s="135">
        <v>6244</v>
      </c>
      <c r="T1314" s="135">
        <v>0</v>
      </c>
      <c r="U1314" s="135">
        <v>1061.48</v>
      </c>
      <c r="V1314" s="136">
        <v>6.8000000000000005E-4</v>
      </c>
      <c r="W1314" s="136">
        <v>6.3441263666838543E-4</v>
      </c>
      <c r="X1314" s="136">
        <v>8.1262527030642037E-5</v>
      </c>
    </row>
    <row r="1315" spans="1:24" ht="13.5" thickBot="1">
      <c r="A1315" s="131">
        <v>8694</v>
      </c>
      <c r="B1315" s="131">
        <v>12533</v>
      </c>
      <c r="C1315" s="132" t="s">
        <v>2445</v>
      </c>
      <c r="D1315" s="132">
        <v>514881564</v>
      </c>
      <c r="E1315" s="132" t="s">
        <v>429</v>
      </c>
      <c r="F1315" s="132" t="s">
        <v>2446</v>
      </c>
      <c r="G1315" s="132">
        <v>1174184</v>
      </c>
      <c r="H1315" s="132" t="s">
        <v>102</v>
      </c>
      <c r="I1315" s="132" t="s">
        <v>73</v>
      </c>
      <c r="J1315" s="132" t="s">
        <v>53</v>
      </c>
      <c r="K1315" s="132" t="s">
        <v>53</v>
      </c>
      <c r="L1315" s="132" t="s">
        <v>821</v>
      </c>
      <c r="M1315" s="132" t="s">
        <v>311</v>
      </c>
      <c r="N1315" s="132" t="s">
        <v>255</v>
      </c>
      <c r="O1315" s="132" t="s">
        <v>62</v>
      </c>
      <c r="P1315" s="132" t="s">
        <v>1206</v>
      </c>
      <c r="Q1315" s="135">
        <v>139404.63</v>
      </c>
      <c r="R1315" s="135">
        <v>1</v>
      </c>
      <c r="S1315" s="135">
        <v>869.7</v>
      </c>
      <c r="T1315" s="135">
        <v>0</v>
      </c>
      <c r="U1315" s="135">
        <v>1212.4020700000001</v>
      </c>
      <c r="V1315" s="136">
        <v>1.155339809E-2</v>
      </c>
      <c r="W1315" s="136">
        <v>7.2461392954262769E-4</v>
      </c>
      <c r="X1315" s="136">
        <v>9.2816497706392362E-5</v>
      </c>
    </row>
    <row r="1316" spans="1:24" ht="13.5" thickBot="1">
      <c r="A1316" s="131">
        <v>8694</v>
      </c>
      <c r="B1316" s="131">
        <v>12533</v>
      </c>
      <c r="C1316" s="132" t="s">
        <v>2447</v>
      </c>
      <c r="D1316" s="132">
        <v>513639013</v>
      </c>
      <c r="E1316" s="132" t="s">
        <v>429</v>
      </c>
      <c r="F1316" s="132" t="s">
        <v>2448</v>
      </c>
      <c r="G1316" s="132">
        <v>1175116</v>
      </c>
      <c r="H1316" s="132" t="s">
        <v>102</v>
      </c>
      <c r="I1316" s="132" t="s">
        <v>73</v>
      </c>
      <c r="J1316" s="132" t="s">
        <v>53</v>
      </c>
      <c r="K1316" s="132" t="s">
        <v>53</v>
      </c>
      <c r="L1316" s="132" t="s">
        <v>821</v>
      </c>
      <c r="M1316" s="132" t="s">
        <v>311</v>
      </c>
      <c r="N1316" s="132" t="s">
        <v>253</v>
      </c>
      <c r="O1316" s="132" t="s">
        <v>62</v>
      </c>
      <c r="P1316" s="132" t="s">
        <v>1206</v>
      </c>
      <c r="Q1316" s="135">
        <v>19000</v>
      </c>
      <c r="R1316" s="135">
        <v>1</v>
      </c>
      <c r="S1316" s="135">
        <v>8000</v>
      </c>
      <c r="T1316" s="135">
        <v>0</v>
      </c>
      <c r="U1316" s="135">
        <v>1520</v>
      </c>
      <c r="V1316" s="136">
        <v>5.29238004E-4</v>
      </c>
      <c r="W1316" s="136">
        <v>9.0845537149635014E-4</v>
      </c>
      <c r="X1316" s="136">
        <v>1.1636492546875674E-4</v>
      </c>
    </row>
    <row r="1317" spans="1:24" ht="13.5" thickBot="1">
      <c r="A1317" s="131">
        <v>8694</v>
      </c>
      <c r="B1317" s="131">
        <v>12533</v>
      </c>
      <c r="C1317" s="132" t="s">
        <v>2449</v>
      </c>
      <c r="D1317" s="132">
        <v>1884</v>
      </c>
      <c r="E1317" s="132" t="s">
        <v>2</v>
      </c>
      <c r="F1317" s="132" t="s">
        <v>2450</v>
      </c>
      <c r="G1317" s="132">
        <v>1175371</v>
      </c>
      <c r="H1317" s="132" t="s">
        <v>102</v>
      </c>
      <c r="I1317" s="132" t="s">
        <v>73</v>
      </c>
      <c r="J1317" s="132" t="s">
        <v>53</v>
      </c>
      <c r="K1317" s="132" t="s">
        <v>53</v>
      </c>
      <c r="L1317" s="132" t="s">
        <v>821</v>
      </c>
      <c r="M1317" s="132" t="s">
        <v>311</v>
      </c>
      <c r="N1317" s="132" t="s">
        <v>652</v>
      </c>
      <c r="O1317" s="132" t="s">
        <v>62</v>
      </c>
      <c r="P1317" s="132" t="s">
        <v>1206</v>
      </c>
      <c r="Q1317" s="135">
        <v>45600</v>
      </c>
      <c r="R1317" s="135">
        <v>1</v>
      </c>
      <c r="S1317" s="135">
        <v>7921</v>
      </c>
      <c r="T1317" s="135">
        <v>0</v>
      </c>
      <c r="U1317" s="135">
        <v>3611.9760000000001</v>
      </c>
      <c r="V1317" s="136">
        <v>2.519123517E-3</v>
      </c>
      <c r="W1317" s="136">
        <v>2.1587624992867771E-3</v>
      </c>
      <c r="X1317" s="136">
        <v>2.7651797239140665E-4</v>
      </c>
    </row>
    <row r="1318" spans="1:24" ht="13.5" thickBot="1">
      <c r="A1318" s="131">
        <v>8694</v>
      </c>
      <c r="B1318" s="131">
        <v>12533</v>
      </c>
      <c r="C1318" s="132" t="s">
        <v>2451</v>
      </c>
      <c r="D1318" s="132">
        <v>514211457</v>
      </c>
      <c r="E1318" s="132" t="s">
        <v>429</v>
      </c>
      <c r="F1318" s="132" t="s">
        <v>2452</v>
      </c>
      <c r="G1318" s="132">
        <v>1175488</v>
      </c>
      <c r="H1318" s="132" t="s">
        <v>102</v>
      </c>
      <c r="I1318" s="132" t="s">
        <v>73</v>
      </c>
      <c r="J1318" s="132" t="s">
        <v>53</v>
      </c>
      <c r="K1318" s="132" t="s">
        <v>53</v>
      </c>
      <c r="L1318" s="132" t="s">
        <v>821</v>
      </c>
      <c r="M1318" s="132" t="s">
        <v>311</v>
      </c>
      <c r="N1318" s="132" t="s">
        <v>650</v>
      </c>
      <c r="O1318" s="132" t="s">
        <v>62</v>
      </c>
      <c r="P1318" s="132" t="s">
        <v>1206</v>
      </c>
      <c r="Q1318" s="135">
        <v>471736</v>
      </c>
      <c r="R1318" s="135">
        <v>1</v>
      </c>
      <c r="S1318" s="135">
        <v>5970</v>
      </c>
      <c r="T1318" s="135">
        <v>0</v>
      </c>
      <c r="U1318" s="135">
        <v>28162.639200000001</v>
      </c>
      <c r="V1318" s="136">
        <v>9.7277409580000009E-3</v>
      </c>
      <c r="W1318" s="136">
        <v>1.6831908458390575E-2</v>
      </c>
      <c r="X1318" s="136">
        <v>2.1560154023101889E-3</v>
      </c>
    </row>
    <row r="1319" spans="1:24" ht="13.5" thickBot="1">
      <c r="A1319" s="131">
        <v>8694</v>
      </c>
      <c r="B1319" s="131">
        <v>12533</v>
      </c>
      <c r="C1319" s="132" t="s">
        <v>2453</v>
      </c>
      <c r="D1319" s="132">
        <v>516292992</v>
      </c>
      <c r="E1319" s="132" t="s">
        <v>429</v>
      </c>
      <c r="F1319" s="132" t="s">
        <v>2454</v>
      </c>
      <c r="G1319" s="132">
        <v>1175496</v>
      </c>
      <c r="H1319" s="132" t="s">
        <v>102</v>
      </c>
      <c r="I1319" s="132" t="s">
        <v>73</v>
      </c>
      <c r="J1319" s="132" t="s">
        <v>53</v>
      </c>
      <c r="K1319" s="132" t="s">
        <v>53</v>
      </c>
      <c r="L1319" s="132" t="s">
        <v>821</v>
      </c>
      <c r="M1319" s="132" t="s">
        <v>311</v>
      </c>
      <c r="N1319" s="132" t="s">
        <v>75</v>
      </c>
      <c r="O1319" s="132" t="s">
        <v>62</v>
      </c>
      <c r="P1319" s="132" t="s">
        <v>1206</v>
      </c>
      <c r="Q1319" s="135">
        <v>118805</v>
      </c>
      <c r="R1319" s="135">
        <v>1</v>
      </c>
      <c r="S1319" s="135">
        <v>979.3</v>
      </c>
      <c r="T1319" s="135">
        <v>0</v>
      </c>
      <c r="U1319" s="135">
        <v>1163.4573600000001</v>
      </c>
      <c r="V1319" s="136">
        <v>8.1639813700000001E-3</v>
      </c>
      <c r="W1319" s="136">
        <v>6.9536124223615987E-4</v>
      </c>
      <c r="X1319" s="136">
        <v>8.9069492751629265E-5</v>
      </c>
    </row>
    <row r="1320" spans="1:24" ht="13.5" thickBot="1">
      <c r="A1320" s="131">
        <v>8694</v>
      </c>
      <c r="B1320" s="131">
        <v>12533</v>
      </c>
      <c r="C1320" s="132" t="s">
        <v>2455</v>
      </c>
      <c r="D1320" s="132">
        <v>515926475</v>
      </c>
      <c r="E1320" s="132" t="s">
        <v>429</v>
      </c>
      <c r="F1320" s="132" t="s">
        <v>2456</v>
      </c>
      <c r="G1320" s="132">
        <v>1175728</v>
      </c>
      <c r="H1320" s="132" t="s">
        <v>102</v>
      </c>
      <c r="I1320" s="132" t="s">
        <v>73</v>
      </c>
      <c r="J1320" s="132" t="s">
        <v>53</v>
      </c>
      <c r="K1320" s="132" t="s">
        <v>53</v>
      </c>
      <c r="L1320" s="132" t="s">
        <v>821</v>
      </c>
      <c r="M1320" s="132" t="s">
        <v>311</v>
      </c>
      <c r="N1320" s="132" t="s">
        <v>653</v>
      </c>
      <c r="O1320" s="132" t="s">
        <v>62</v>
      </c>
      <c r="P1320" s="132" t="s">
        <v>1206</v>
      </c>
      <c r="Q1320" s="135">
        <v>57685</v>
      </c>
      <c r="R1320" s="135">
        <v>1</v>
      </c>
      <c r="S1320" s="135">
        <v>1018</v>
      </c>
      <c r="T1320" s="135">
        <v>0</v>
      </c>
      <c r="U1320" s="135">
        <v>587.23329999999999</v>
      </c>
      <c r="V1320" s="136">
        <v>1.0418476527E-2</v>
      </c>
      <c r="W1320" s="136">
        <v>3.5097055638587345E-4</v>
      </c>
      <c r="X1320" s="136">
        <v>4.4956157360047411E-5</v>
      </c>
    </row>
    <row r="1321" spans="1:24" ht="13.5" thickBot="1">
      <c r="A1321" s="131">
        <v>8694</v>
      </c>
      <c r="B1321" s="131">
        <v>12533</v>
      </c>
      <c r="C1321" s="132" t="s">
        <v>2457</v>
      </c>
      <c r="D1321" s="132">
        <v>513764399</v>
      </c>
      <c r="E1321" s="132" t="s">
        <v>429</v>
      </c>
      <c r="F1321" s="132" t="s">
        <v>2458</v>
      </c>
      <c r="G1321" s="132">
        <v>1176114</v>
      </c>
      <c r="H1321" s="132" t="s">
        <v>102</v>
      </c>
      <c r="I1321" s="132" t="s">
        <v>73</v>
      </c>
      <c r="J1321" s="132" t="s">
        <v>53</v>
      </c>
      <c r="K1321" s="132" t="s">
        <v>53</v>
      </c>
      <c r="L1321" s="132" t="s">
        <v>821</v>
      </c>
      <c r="M1321" s="132" t="s">
        <v>311</v>
      </c>
      <c r="N1321" s="132" t="s">
        <v>258</v>
      </c>
      <c r="O1321" s="132" t="s">
        <v>62</v>
      </c>
      <c r="P1321" s="132" t="s">
        <v>1206</v>
      </c>
      <c r="Q1321" s="135">
        <v>231035</v>
      </c>
      <c r="R1321" s="135">
        <v>1</v>
      </c>
      <c r="S1321" s="135">
        <v>1040</v>
      </c>
      <c r="T1321" s="135">
        <v>0</v>
      </c>
      <c r="U1321" s="135">
        <v>2402.7640000000001</v>
      </c>
      <c r="V1321" s="136">
        <v>1.0432485178E-2</v>
      </c>
      <c r="W1321" s="136">
        <v>1.4360551725250371E-3</v>
      </c>
      <c r="X1321" s="136">
        <v>1.8394569327566566E-4</v>
      </c>
    </row>
    <row r="1322" spans="1:24" ht="13.5" thickBot="1">
      <c r="A1322" s="131">
        <v>8694</v>
      </c>
      <c r="B1322" s="131">
        <v>12533</v>
      </c>
      <c r="C1322" s="132" t="s">
        <v>2459</v>
      </c>
      <c r="D1322" s="132">
        <v>514259019</v>
      </c>
      <c r="E1322" s="132" t="s">
        <v>429</v>
      </c>
      <c r="F1322" s="132" t="s">
        <v>2460</v>
      </c>
      <c r="G1322" s="132">
        <v>1176593</v>
      </c>
      <c r="H1322" s="132" t="s">
        <v>102</v>
      </c>
      <c r="I1322" s="132" t="s">
        <v>73</v>
      </c>
      <c r="J1322" s="132" t="s">
        <v>53</v>
      </c>
      <c r="K1322" s="132" t="s">
        <v>53</v>
      </c>
      <c r="L1322" s="132" t="s">
        <v>821</v>
      </c>
      <c r="M1322" s="132" t="s">
        <v>311</v>
      </c>
      <c r="N1322" s="132" t="s">
        <v>653</v>
      </c>
      <c r="O1322" s="132" t="s">
        <v>62</v>
      </c>
      <c r="P1322" s="132" t="s">
        <v>1206</v>
      </c>
      <c r="Q1322" s="135">
        <v>700700</v>
      </c>
      <c r="R1322" s="135">
        <v>1</v>
      </c>
      <c r="S1322" s="135">
        <v>5368</v>
      </c>
      <c r="T1322" s="135">
        <v>0</v>
      </c>
      <c r="U1322" s="135">
        <v>37613.576000000001</v>
      </c>
      <c r="V1322" s="136">
        <v>8.7596720639999993E-3</v>
      </c>
      <c r="W1322" s="136">
        <v>2.2480431025254079E-2</v>
      </c>
      <c r="X1322" s="136">
        <v>2.8795401104298795E-3</v>
      </c>
    </row>
    <row r="1323" spans="1:24" ht="13.5" thickBot="1">
      <c r="A1323" s="131">
        <v>8694</v>
      </c>
      <c r="B1323" s="131">
        <v>12533</v>
      </c>
      <c r="C1323" s="132" t="s">
        <v>2461</v>
      </c>
      <c r="D1323" s="132">
        <v>516286887</v>
      </c>
      <c r="E1323" s="132" t="s">
        <v>429</v>
      </c>
      <c r="F1323" s="132" t="s">
        <v>2462</v>
      </c>
      <c r="G1323" s="132">
        <v>1176726</v>
      </c>
      <c r="H1323" s="132" t="s">
        <v>102</v>
      </c>
      <c r="I1323" s="132" t="s">
        <v>73</v>
      </c>
      <c r="J1323" s="132" t="s">
        <v>53</v>
      </c>
      <c r="K1323" s="132" t="s">
        <v>53</v>
      </c>
      <c r="L1323" s="132" t="s">
        <v>821</v>
      </c>
      <c r="M1323" s="132" t="s">
        <v>311</v>
      </c>
      <c r="N1323" s="132" t="s">
        <v>258</v>
      </c>
      <c r="O1323" s="132" t="s">
        <v>62</v>
      </c>
      <c r="P1323" s="132" t="s">
        <v>1206</v>
      </c>
      <c r="Q1323" s="135">
        <v>32480.48</v>
      </c>
      <c r="R1323" s="135">
        <v>1</v>
      </c>
      <c r="S1323" s="135">
        <v>505.5</v>
      </c>
      <c r="T1323" s="135">
        <v>0</v>
      </c>
      <c r="U1323" s="135">
        <v>164.18883</v>
      </c>
      <c r="V1323" s="136">
        <v>4.6148969450000004E-3</v>
      </c>
      <c r="W1323" s="136">
        <v>9.8130410890263868E-5</v>
      </c>
      <c r="X1323" s="136">
        <v>1.2569619056416033E-5</v>
      </c>
    </row>
    <row r="1324" spans="1:24" ht="13.5" thickBot="1">
      <c r="A1324" s="131">
        <v>8694</v>
      </c>
      <c r="B1324" s="131">
        <v>12533</v>
      </c>
      <c r="C1324" s="132" t="s">
        <v>2461</v>
      </c>
      <c r="D1324" s="132">
        <v>516286887</v>
      </c>
      <c r="E1324" s="132" t="s">
        <v>429</v>
      </c>
      <c r="F1324" s="132" t="s">
        <v>2462</v>
      </c>
      <c r="G1324" s="132">
        <v>11767260</v>
      </c>
      <c r="H1324" s="132" t="s">
        <v>102</v>
      </c>
      <c r="I1324" s="132" t="s">
        <v>73</v>
      </c>
      <c r="J1324" s="132" t="s">
        <v>53</v>
      </c>
      <c r="K1324" s="132" t="s">
        <v>53</v>
      </c>
      <c r="L1324" s="132" t="s">
        <v>54</v>
      </c>
      <c r="M1324" s="132" t="s">
        <v>311</v>
      </c>
      <c r="N1324" s="132" t="s">
        <v>258</v>
      </c>
      <c r="O1324" s="132" t="s">
        <v>62</v>
      </c>
      <c r="P1324" s="132" t="s">
        <v>1206</v>
      </c>
      <c r="Q1324" s="135">
        <v>575438.76</v>
      </c>
      <c r="R1324" s="135">
        <v>1</v>
      </c>
      <c r="S1324" s="135">
        <v>505.5</v>
      </c>
      <c r="T1324" s="135">
        <v>0</v>
      </c>
      <c r="U1324" s="135">
        <v>2908.8429299999998</v>
      </c>
      <c r="V1324" s="136">
        <v>8.1759585324000003E-2</v>
      </c>
      <c r="W1324" s="136">
        <v>1.7385223582879483E-3</v>
      </c>
      <c r="X1324" s="136">
        <v>2.2268900707221706E-4</v>
      </c>
    </row>
    <row r="1325" spans="1:24" ht="13.5" thickBot="1">
      <c r="A1325" s="131">
        <v>8694</v>
      </c>
      <c r="B1325" s="131">
        <v>12533</v>
      </c>
      <c r="C1325" s="132" t="s">
        <v>2463</v>
      </c>
      <c r="D1325" s="132">
        <v>515679405</v>
      </c>
      <c r="E1325" s="132" t="s">
        <v>429</v>
      </c>
      <c r="F1325" s="132" t="s">
        <v>2464</v>
      </c>
      <c r="G1325" s="132">
        <v>1177450</v>
      </c>
      <c r="H1325" s="132" t="s">
        <v>102</v>
      </c>
      <c r="I1325" s="132" t="s">
        <v>73</v>
      </c>
      <c r="J1325" s="132" t="s">
        <v>53</v>
      </c>
      <c r="K1325" s="132" t="s">
        <v>53</v>
      </c>
      <c r="L1325" s="132" t="s">
        <v>821</v>
      </c>
      <c r="M1325" s="132" t="s">
        <v>311</v>
      </c>
      <c r="N1325" s="132" t="s">
        <v>253</v>
      </c>
      <c r="O1325" s="132" t="s">
        <v>62</v>
      </c>
      <c r="P1325" s="132" t="s">
        <v>1206</v>
      </c>
      <c r="Q1325" s="135">
        <v>276800</v>
      </c>
      <c r="R1325" s="135">
        <v>1</v>
      </c>
      <c r="S1325" s="135">
        <v>123.6</v>
      </c>
      <c r="T1325" s="135">
        <v>0</v>
      </c>
      <c r="U1325" s="135">
        <v>342.12479999999999</v>
      </c>
      <c r="V1325" s="136">
        <v>2.1963024676E-2</v>
      </c>
      <c r="W1325" s="136">
        <v>2.044770475540227E-4</v>
      </c>
      <c r="X1325" s="136">
        <v>2.6191662403298225E-5</v>
      </c>
    </row>
    <row r="1326" spans="1:24" ht="13.5" thickBot="1">
      <c r="A1326" s="131">
        <v>8694</v>
      </c>
      <c r="B1326" s="131">
        <v>12533</v>
      </c>
      <c r="C1326" s="132" t="s">
        <v>2465</v>
      </c>
      <c r="D1326" s="132">
        <v>515512580</v>
      </c>
      <c r="E1326" s="132" t="s">
        <v>429</v>
      </c>
      <c r="F1326" s="132" t="s">
        <v>2466</v>
      </c>
      <c r="G1326" s="132">
        <v>1177518</v>
      </c>
      <c r="H1326" s="132" t="s">
        <v>102</v>
      </c>
      <c r="I1326" s="132" t="s">
        <v>73</v>
      </c>
      <c r="J1326" s="132" t="s">
        <v>53</v>
      </c>
      <c r="K1326" s="132" t="s">
        <v>53</v>
      </c>
      <c r="L1326" s="132" t="s">
        <v>821</v>
      </c>
      <c r="M1326" s="132" t="s">
        <v>311</v>
      </c>
      <c r="N1326" s="132" t="s">
        <v>645</v>
      </c>
      <c r="O1326" s="132" t="s">
        <v>62</v>
      </c>
      <c r="P1326" s="132" t="s">
        <v>1206</v>
      </c>
      <c r="Q1326" s="135">
        <v>250000</v>
      </c>
      <c r="R1326" s="135">
        <v>1</v>
      </c>
      <c r="S1326" s="135">
        <v>353.7</v>
      </c>
      <c r="T1326" s="135">
        <v>0</v>
      </c>
      <c r="U1326" s="135">
        <v>884.25</v>
      </c>
      <c r="V1326" s="136">
        <v>2.9146847295999999E-2</v>
      </c>
      <c r="W1326" s="136">
        <v>5.2848793568792613E-4</v>
      </c>
      <c r="X1326" s="136">
        <v>6.7694529832729034E-5</v>
      </c>
    </row>
    <row r="1327" spans="1:24" ht="13.5" thickBot="1">
      <c r="A1327" s="131">
        <v>8694</v>
      </c>
      <c r="B1327" s="131">
        <v>12533</v>
      </c>
      <c r="C1327" s="132" t="s">
        <v>2469</v>
      </c>
      <c r="D1327" s="132">
        <v>515722536</v>
      </c>
      <c r="E1327" s="132" t="s">
        <v>429</v>
      </c>
      <c r="F1327" s="132" t="s">
        <v>2470</v>
      </c>
      <c r="G1327" s="132">
        <v>1178714</v>
      </c>
      <c r="H1327" s="132" t="s">
        <v>102</v>
      </c>
      <c r="I1327" s="132" t="s">
        <v>73</v>
      </c>
      <c r="J1327" s="132" t="s">
        <v>53</v>
      </c>
      <c r="K1327" s="132" t="s">
        <v>53</v>
      </c>
      <c r="L1327" s="132" t="s">
        <v>821</v>
      </c>
      <c r="M1327" s="132" t="s">
        <v>311</v>
      </c>
      <c r="N1327" s="132" t="s">
        <v>650</v>
      </c>
      <c r="O1327" s="132" t="s">
        <v>62</v>
      </c>
      <c r="P1327" s="132" t="s">
        <v>1206</v>
      </c>
      <c r="Q1327" s="135">
        <v>729380</v>
      </c>
      <c r="R1327" s="135">
        <v>1</v>
      </c>
      <c r="S1327" s="135">
        <v>296.7</v>
      </c>
      <c r="T1327" s="135">
        <v>0</v>
      </c>
      <c r="U1327" s="135">
        <v>2164.0704599999999</v>
      </c>
      <c r="V1327" s="136">
        <v>5.7961982840000004E-3</v>
      </c>
      <c r="W1327" s="136">
        <v>1.2933956800549851E-3</v>
      </c>
      <c r="X1327" s="136">
        <v>1.6567230117568295E-4</v>
      </c>
    </row>
    <row r="1328" spans="1:24" ht="13.5" thickBot="1">
      <c r="A1328" s="131">
        <v>8694</v>
      </c>
      <c r="B1328" s="131">
        <v>12533</v>
      </c>
      <c r="C1328" s="132" t="s">
        <v>2471</v>
      </c>
      <c r="D1328" s="132">
        <v>513561399</v>
      </c>
      <c r="E1328" s="132" t="s">
        <v>429</v>
      </c>
      <c r="F1328" s="132" t="s">
        <v>2472</v>
      </c>
      <c r="G1328" s="132">
        <v>1179142</v>
      </c>
      <c r="H1328" s="132" t="s">
        <v>102</v>
      </c>
      <c r="I1328" s="132" t="s">
        <v>73</v>
      </c>
      <c r="J1328" s="132" t="s">
        <v>53</v>
      </c>
      <c r="K1328" s="132" t="s">
        <v>53</v>
      </c>
      <c r="L1328" s="132" t="s">
        <v>821</v>
      </c>
      <c r="M1328" s="132" t="s">
        <v>311</v>
      </c>
      <c r="N1328" s="132" t="s">
        <v>648</v>
      </c>
      <c r="O1328" s="132" t="s">
        <v>62</v>
      </c>
      <c r="P1328" s="132" t="s">
        <v>1206</v>
      </c>
      <c r="Q1328" s="135">
        <v>1217031</v>
      </c>
      <c r="R1328" s="135">
        <v>1</v>
      </c>
      <c r="S1328" s="135">
        <v>595.6</v>
      </c>
      <c r="T1328" s="135">
        <v>0</v>
      </c>
      <c r="U1328" s="135">
        <v>7248.6366399999997</v>
      </c>
      <c r="V1328" s="136">
        <v>1.1294318269999999E-2</v>
      </c>
      <c r="W1328" s="136">
        <v>4.332278218179773E-3</v>
      </c>
      <c r="X1328" s="136">
        <v>5.5492569892348631E-4</v>
      </c>
    </row>
    <row r="1329" spans="1:24" ht="13.5" thickBot="1">
      <c r="A1329" s="131">
        <v>8694</v>
      </c>
      <c r="B1329" s="131">
        <v>12533</v>
      </c>
      <c r="C1329" s="132" t="s">
        <v>1627</v>
      </c>
      <c r="D1329" s="132">
        <v>515763845</v>
      </c>
      <c r="E1329" s="132" t="s">
        <v>429</v>
      </c>
      <c r="F1329" s="132" t="s">
        <v>2473</v>
      </c>
      <c r="G1329" s="132">
        <v>1179753</v>
      </c>
      <c r="H1329" s="132" t="s">
        <v>102</v>
      </c>
      <c r="I1329" s="132" t="s">
        <v>73</v>
      </c>
      <c r="J1329" s="132" t="s">
        <v>53</v>
      </c>
      <c r="K1329" s="132" t="s">
        <v>53</v>
      </c>
      <c r="L1329" s="132" t="s">
        <v>821</v>
      </c>
      <c r="M1329" s="132" t="s">
        <v>311</v>
      </c>
      <c r="N1329" s="132" t="s">
        <v>649</v>
      </c>
      <c r="O1329" s="132" t="s">
        <v>62</v>
      </c>
      <c r="P1329" s="132" t="s">
        <v>1206</v>
      </c>
      <c r="Q1329" s="135">
        <v>149013</v>
      </c>
      <c r="R1329" s="135">
        <v>1</v>
      </c>
      <c r="S1329" s="135">
        <v>549</v>
      </c>
      <c r="T1329" s="135">
        <v>0</v>
      </c>
      <c r="U1329" s="135">
        <v>818.08136999999999</v>
      </c>
      <c r="V1329" s="136">
        <v>3.4315089910000002E-3</v>
      </c>
      <c r="W1329" s="136">
        <v>4.88941062432627E-4</v>
      </c>
      <c r="X1329" s="136">
        <v>6.2628932662781841E-5</v>
      </c>
    </row>
    <row r="1330" spans="1:24" ht="13.5" thickBot="1">
      <c r="A1330" s="131">
        <v>8694</v>
      </c>
      <c r="B1330" s="131">
        <v>12533</v>
      </c>
      <c r="C1330" s="132" t="s">
        <v>2474</v>
      </c>
      <c r="D1330" s="132">
        <v>515166544</v>
      </c>
      <c r="E1330" s="132" t="s">
        <v>429</v>
      </c>
      <c r="F1330" s="132" t="s">
        <v>2475</v>
      </c>
      <c r="G1330" s="132">
        <v>1180876</v>
      </c>
      <c r="H1330" s="132" t="s">
        <v>102</v>
      </c>
      <c r="I1330" s="132" t="s">
        <v>73</v>
      </c>
      <c r="J1330" s="132" t="s">
        <v>53</v>
      </c>
      <c r="K1330" s="132" t="s">
        <v>53</v>
      </c>
      <c r="L1330" s="132" t="s">
        <v>821</v>
      </c>
      <c r="M1330" s="132" t="s">
        <v>311</v>
      </c>
      <c r="N1330" s="132" t="s">
        <v>253</v>
      </c>
      <c r="O1330" s="132" t="s">
        <v>62</v>
      </c>
      <c r="P1330" s="132" t="s">
        <v>1206</v>
      </c>
      <c r="Q1330" s="135">
        <v>592300</v>
      </c>
      <c r="R1330" s="135">
        <v>1</v>
      </c>
      <c r="S1330" s="135">
        <v>284</v>
      </c>
      <c r="T1330" s="135">
        <v>0</v>
      </c>
      <c r="U1330" s="135">
        <v>1682.1320000000001</v>
      </c>
      <c r="V1330" s="136">
        <v>1.5939074683000001E-2</v>
      </c>
      <c r="W1330" s="136">
        <v>1.0053564808986174E-3</v>
      </c>
      <c r="X1330" s="136">
        <v>1.2877708211092809E-4</v>
      </c>
    </row>
    <row r="1331" spans="1:24" ht="13.5" thickBot="1">
      <c r="A1331" s="131">
        <v>8694</v>
      </c>
      <c r="B1331" s="131">
        <v>12533</v>
      </c>
      <c r="C1331" s="132" t="s">
        <v>2568</v>
      </c>
      <c r="D1331" s="132">
        <v>514949973</v>
      </c>
      <c r="E1331" s="132" t="s">
        <v>429</v>
      </c>
      <c r="F1331" s="132" t="s">
        <v>2569</v>
      </c>
      <c r="G1331" s="132">
        <v>1182260</v>
      </c>
      <c r="H1331" s="132" t="s">
        <v>102</v>
      </c>
      <c r="I1331" s="132" t="s">
        <v>73</v>
      </c>
      <c r="J1331" s="132" t="s">
        <v>53</v>
      </c>
      <c r="K1331" s="132" t="s">
        <v>53</v>
      </c>
      <c r="L1331" s="132" t="s">
        <v>821</v>
      </c>
      <c r="M1331" s="132" t="s">
        <v>311</v>
      </c>
      <c r="N1331" s="132" t="s">
        <v>708</v>
      </c>
      <c r="O1331" s="132" t="s">
        <v>62</v>
      </c>
      <c r="P1331" s="132" t="s">
        <v>1206</v>
      </c>
      <c r="Q1331" s="135">
        <v>139299</v>
      </c>
      <c r="R1331" s="135">
        <v>1</v>
      </c>
      <c r="S1331" s="135">
        <v>40.299999999999997</v>
      </c>
      <c r="T1331" s="135">
        <v>0</v>
      </c>
      <c r="U1331" s="135">
        <v>56.137500000000003</v>
      </c>
      <c r="V1331" s="136">
        <v>1.8338409672999999E-2</v>
      </c>
      <c r="W1331" s="136">
        <v>3.3551587774589713E-5</v>
      </c>
      <c r="X1331" s="136">
        <v>4.2976552654620601E-6</v>
      </c>
    </row>
    <row r="1332" spans="1:24" ht="13.5" thickBot="1">
      <c r="A1332" s="131">
        <v>8694</v>
      </c>
      <c r="B1332" s="131">
        <v>12533</v>
      </c>
      <c r="C1332" s="132" t="s">
        <v>2477</v>
      </c>
      <c r="D1332" s="132">
        <v>511605719</v>
      </c>
      <c r="E1332" s="132" t="s">
        <v>429</v>
      </c>
      <c r="F1332" s="132" t="s">
        <v>2478</v>
      </c>
      <c r="G1332" s="132">
        <v>1183656</v>
      </c>
      <c r="H1332" s="132" t="s">
        <v>102</v>
      </c>
      <c r="I1332" s="132" t="s">
        <v>73</v>
      </c>
      <c r="J1332" s="132" t="s">
        <v>53</v>
      </c>
      <c r="K1332" s="132" t="s">
        <v>53</v>
      </c>
      <c r="L1332" s="132" t="s">
        <v>821</v>
      </c>
      <c r="M1332" s="132" t="s">
        <v>311</v>
      </c>
      <c r="N1332" s="132" t="s">
        <v>651</v>
      </c>
      <c r="O1332" s="132" t="s">
        <v>62</v>
      </c>
      <c r="P1332" s="132" t="s">
        <v>1206</v>
      </c>
      <c r="Q1332" s="135">
        <v>651489</v>
      </c>
      <c r="R1332" s="135">
        <v>1</v>
      </c>
      <c r="S1332" s="135">
        <v>1016</v>
      </c>
      <c r="T1332" s="135">
        <v>0</v>
      </c>
      <c r="U1332" s="135">
        <v>6619.12824</v>
      </c>
      <c r="V1332" s="136">
        <v>9.3158249679999999E-3</v>
      </c>
      <c r="W1332" s="136">
        <v>3.9560411870073571E-3</v>
      </c>
      <c r="X1332" s="136">
        <v>5.0673313441825191E-4</v>
      </c>
    </row>
    <row r="1333" spans="1:24" ht="13.5" thickBot="1">
      <c r="A1333" s="131">
        <v>8694</v>
      </c>
      <c r="B1333" s="131">
        <v>12533</v>
      </c>
      <c r="C1333" s="132" t="s">
        <v>2479</v>
      </c>
      <c r="D1333" s="132">
        <v>512737560</v>
      </c>
      <c r="E1333" s="132" t="s">
        <v>429</v>
      </c>
      <c r="F1333" s="132" t="s">
        <v>2480</v>
      </c>
      <c r="G1333" s="132">
        <v>1183813</v>
      </c>
      <c r="H1333" s="132" t="s">
        <v>102</v>
      </c>
      <c r="I1333" s="132" t="s">
        <v>73</v>
      </c>
      <c r="J1333" s="132" t="s">
        <v>53</v>
      </c>
      <c r="K1333" s="132" t="s">
        <v>53</v>
      </c>
      <c r="L1333" s="132" t="s">
        <v>821</v>
      </c>
      <c r="M1333" s="132" t="s">
        <v>311</v>
      </c>
      <c r="N1333" s="132" t="s">
        <v>654</v>
      </c>
      <c r="O1333" s="132" t="s">
        <v>62</v>
      </c>
      <c r="P1333" s="132" t="s">
        <v>1206</v>
      </c>
      <c r="Q1333" s="135">
        <v>284694</v>
      </c>
      <c r="R1333" s="135">
        <v>1</v>
      </c>
      <c r="S1333" s="135">
        <v>1062</v>
      </c>
      <c r="T1333" s="135">
        <v>0</v>
      </c>
      <c r="U1333" s="135">
        <v>3023.45028</v>
      </c>
      <c r="V1333" s="136">
        <v>4.6544723669999996E-3</v>
      </c>
      <c r="W1333" s="136">
        <v>1.8070195048145684E-3</v>
      </c>
      <c r="X1333" s="136">
        <v>2.3146287269124453E-4</v>
      </c>
    </row>
    <row r="1334" spans="1:24" ht="13.5" thickBot="1">
      <c r="A1334" s="131">
        <v>8694</v>
      </c>
      <c r="B1334" s="131">
        <v>12533</v>
      </c>
      <c r="C1334" s="132" t="s">
        <v>1632</v>
      </c>
      <c r="D1334" s="132">
        <v>511996803</v>
      </c>
      <c r="E1334" s="132" t="s">
        <v>429</v>
      </c>
      <c r="F1334" s="132" t="s">
        <v>2481</v>
      </c>
      <c r="G1334" s="132">
        <v>1184902</v>
      </c>
      <c r="H1334" s="132" t="s">
        <v>102</v>
      </c>
      <c r="I1334" s="132" t="s">
        <v>73</v>
      </c>
      <c r="J1334" s="132" t="s">
        <v>53</v>
      </c>
      <c r="K1334" s="132" t="s">
        <v>53</v>
      </c>
      <c r="L1334" s="132" t="s">
        <v>821</v>
      </c>
      <c r="M1334" s="132" t="s">
        <v>311</v>
      </c>
      <c r="N1334" s="132" t="s">
        <v>140</v>
      </c>
      <c r="O1334" s="132" t="s">
        <v>62</v>
      </c>
      <c r="P1334" s="132" t="s">
        <v>1206</v>
      </c>
      <c r="Q1334" s="135">
        <v>50000</v>
      </c>
      <c r="R1334" s="135">
        <v>1</v>
      </c>
      <c r="S1334" s="135">
        <v>3471</v>
      </c>
      <c r="T1334" s="135">
        <v>0</v>
      </c>
      <c r="U1334" s="135">
        <v>1735.5</v>
      </c>
      <c r="V1334" s="136">
        <v>8.1751655399999997E-4</v>
      </c>
      <c r="W1334" s="136">
        <v>1.0372528271262603E-3</v>
      </c>
      <c r="X1334" s="136">
        <v>1.3286271588883376E-4</v>
      </c>
    </row>
    <row r="1335" spans="1:24" ht="13.5" thickBot="1">
      <c r="A1335" s="131">
        <v>8694</v>
      </c>
      <c r="B1335" s="131">
        <v>12533</v>
      </c>
      <c r="C1335" s="132" t="s">
        <v>2482</v>
      </c>
      <c r="D1335" s="132">
        <v>516476835</v>
      </c>
      <c r="E1335" s="132" t="s">
        <v>429</v>
      </c>
      <c r="F1335" s="132" t="s">
        <v>2483</v>
      </c>
      <c r="G1335" s="132">
        <v>1184985</v>
      </c>
      <c r="H1335" s="132" t="s">
        <v>102</v>
      </c>
      <c r="I1335" s="132" t="s">
        <v>73</v>
      </c>
      <c r="J1335" s="132" t="s">
        <v>53</v>
      </c>
      <c r="K1335" s="132" t="s">
        <v>53</v>
      </c>
      <c r="L1335" s="132" t="s">
        <v>821</v>
      </c>
      <c r="M1335" s="132" t="s">
        <v>311</v>
      </c>
      <c r="N1335" s="132" t="s">
        <v>252</v>
      </c>
      <c r="O1335" s="132" t="s">
        <v>62</v>
      </c>
      <c r="P1335" s="132" t="s">
        <v>1206</v>
      </c>
      <c r="Q1335" s="135">
        <v>112539</v>
      </c>
      <c r="R1335" s="135">
        <v>1</v>
      </c>
      <c r="S1335" s="135">
        <v>1923</v>
      </c>
      <c r="T1335" s="135">
        <v>0</v>
      </c>
      <c r="U1335" s="135">
        <v>2164.1249699999998</v>
      </c>
      <c r="V1335" s="136">
        <v>2.3898087489999998E-3</v>
      </c>
      <c r="W1335" s="136">
        <v>1.2934282589380773E-3</v>
      </c>
      <c r="X1335" s="136">
        <v>1.656764742362667E-4</v>
      </c>
    </row>
    <row r="1336" spans="1:24" ht="13.5" thickBot="1">
      <c r="A1336" s="131">
        <v>8694</v>
      </c>
      <c r="B1336" s="131">
        <v>12533</v>
      </c>
      <c r="C1336" s="132" t="s">
        <v>2484</v>
      </c>
      <c r="D1336" s="132">
        <v>514259183</v>
      </c>
      <c r="E1336" s="132" t="s">
        <v>429</v>
      </c>
      <c r="F1336" s="132" t="s">
        <v>2485</v>
      </c>
      <c r="G1336" s="132">
        <v>1187640</v>
      </c>
      <c r="H1336" s="132" t="s">
        <v>102</v>
      </c>
      <c r="I1336" s="132" t="s">
        <v>73</v>
      </c>
      <c r="J1336" s="132" t="s">
        <v>53</v>
      </c>
      <c r="K1336" s="132" t="s">
        <v>53</v>
      </c>
      <c r="L1336" s="132" t="s">
        <v>821</v>
      </c>
      <c r="M1336" s="132" t="s">
        <v>311</v>
      </c>
      <c r="N1336" s="132" t="s">
        <v>645</v>
      </c>
      <c r="O1336" s="132" t="s">
        <v>62</v>
      </c>
      <c r="P1336" s="132" t="s">
        <v>1206</v>
      </c>
      <c r="Q1336" s="135">
        <v>301950</v>
      </c>
      <c r="R1336" s="135">
        <v>1</v>
      </c>
      <c r="S1336" s="135">
        <v>668</v>
      </c>
      <c r="T1336" s="135">
        <v>0</v>
      </c>
      <c r="U1336" s="135">
        <v>2017.0260000000001</v>
      </c>
      <c r="V1336" s="136">
        <v>1.9439894126000001E-2</v>
      </c>
      <c r="W1336" s="136">
        <v>1.2055119106235508E-3</v>
      </c>
      <c r="X1336" s="136">
        <v>1.5441518431483193E-4</v>
      </c>
    </row>
    <row r="1337" spans="1:24" ht="13.5" thickBot="1">
      <c r="A1337" s="131">
        <v>8694</v>
      </c>
      <c r="B1337" s="131">
        <v>12533</v>
      </c>
      <c r="C1337" s="132" t="s">
        <v>1724</v>
      </c>
      <c r="D1337" s="132">
        <v>510459928</v>
      </c>
      <c r="E1337" s="132" t="s">
        <v>429</v>
      </c>
      <c r="F1337" s="132" t="s">
        <v>2486</v>
      </c>
      <c r="G1337" s="132">
        <v>1188242</v>
      </c>
      <c r="H1337" s="132" t="s">
        <v>102</v>
      </c>
      <c r="I1337" s="132" t="s">
        <v>73</v>
      </c>
      <c r="J1337" s="132" t="s">
        <v>53</v>
      </c>
      <c r="K1337" s="132" t="s">
        <v>53</v>
      </c>
      <c r="L1337" s="132" t="s">
        <v>821</v>
      </c>
      <c r="M1337" s="132" t="s">
        <v>311</v>
      </c>
      <c r="N1337" s="132" t="s">
        <v>156</v>
      </c>
      <c r="O1337" s="132" t="s">
        <v>62</v>
      </c>
      <c r="P1337" s="132" t="s">
        <v>1206</v>
      </c>
      <c r="Q1337" s="135">
        <v>1803500</v>
      </c>
      <c r="R1337" s="135">
        <v>1</v>
      </c>
      <c r="S1337" s="135">
        <v>253.5</v>
      </c>
      <c r="T1337" s="135">
        <v>0</v>
      </c>
      <c r="U1337" s="135">
        <v>4571.8725000000004</v>
      </c>
      <c r="V1337" s="136">
        <v>1.9672189649999998E-3</v>
      </c>
      <c r="W1337" s="136">
        <v>2.7324619279088472E-3</v>
      </c>
      <c r="X1337" s="136">
        <v>3.5000368599681484E-4</v>
      </c>
    </row>
    <row r="1338" spans="1:24" ht="13.5" thickBot="1">
      <c r="A1338" s="131">
        <v>8694</v>
      </c>
      <c r="B1338" s="131">
        <v>12533</v>
      </c>
      <c r="C1338" s="132" t="s">
        <v>1734</v>
      </c>
      <c r="D1338" s="132">
        <v>513775163</v>
      </c>
      <c r="E1338" s="132" t="s">
        <v>429</v>
      </c>
      <c r="F1338" s="132" t="s">
        <v>2487</v>
      </c>
      <c r="G1338" s="132">
        <v>1198910</v>
      </c>
      <c r="H1338" s="132" t="s">
        <v>102</v>
      </c>
      <c r="I1338" s="132" t="s">
        <v>73</v>
      </c>
      <c r="J1338" s="132" t="s">
        <v>53</v>
      </c>
      <c r="K1338" s="132" t="s">
        <v>53</v>
      </c>
      <c r="L1338" s="132" t="s">
        <v>821</v>
      </c>
      <c r="M1338" s="132" t="s">
        <v>311</v>
      </c>
      <c r="N1338" s="132" t="s">
        <v>156</v>
      </c>
      <c r="O1338" s="132" t="s">
        <v>62</v>
      </c>
      <c r="P1338" s="132" t="s">
        <v>1206</v>
      </c>
      <c r="Q1338" s="135">
        <v>90145</v>
      </c>
      <c r="R1338" s="135">
        <v>1</v>
      </c>
      <c r="S1338" s="135">
        <v>6189</v>
      </c>
      <c r="T1338" s="135">
        <v>0</v>
      </c>
      <c r="U1338" s="135">
        <v>5579.0740500000002</v>
      </c>
      <c r="V1338" s="136">
        <v>7.2151712209999998E-3</v>
      </c>
      <c r="W1338" s="136">
        <v>3.3344340715121034E-3</v>
      </c>
      <c r="X1338" s="136">
        <v>4.2711087895587154E-4</v>
      </c>
    </row>
    <row r="1339" spans="1:24" ht="13.5" thickBot="1">
      <c r="A1339" s="131">
        <v>8694</v>
      </c>
      <c r="B1339" s="131">
        <v>12533</v>
      </c>
      <c r="C1339" s="132" t="s">
        <v>2488</v>
      </c>
      <c r="D1339" s="132">
        <v>516854239</v>
      </c>
      <c r="E1339" s="132" t="s">
        <v>429</v>
      </c>
      <c r="F1339" s="132" t="s">
        <v>2489</v>
      </c>
      <c r="G1339" s="132">
        <v>1203181</v>
      </c>
      <c r="H1339" s="132" t="s">
        <v>102</v>
      </c>
      <c r="I1339" s="132" t="s">
        <v>73</v>
      </c>
      <c r="J1339" s="132" t="s">
        <v>53</v>
      </c>
      <c r="K1339" s="132" t="s">
        <v>53</v>
      </c>
      <c r="L1339" s="132" t="s">
        <v>821</v>
      </c>
      <c r="M1339" s="132" t="s">
        <v>311</v>
      </c>
      <c r="N1339" s="132" t="s">
        <v>257</v>
      </c>
      <c r="O1339" s="132" t="s">
        <v>62</v>
      </c>
      <c r="P1339" s="132" t="s">
        <v>1206</v>
      </c>
      <c r="Q1339" s="135">
        <v>27871</v>
      </c>
      <c r="R1339" s="135">
        <v>1</v>
      </c>
      <c r="S1339" s="135">
        <v>717.2</v>
      </c>
      <c r="T1339" s="135">
        <v>0</v>
      </c>
      <c r="U1339" s="135">
        <v>199.89080999999999</v>
      </c>
      <c r="V1339" s="136">
        <v>7.0281924500000003E-4</v>
      </c>
      <c r="W1339" s="136">
        <v>1.194683421429318E-4</v>
      </c>
      <c r="X1339" s="136">
        <v>1.5302815268118033E-5</v>
      </c>
    </row>
    <row r="1340" spans="1:24" ht="13.5" thickBot="1">
      <c r="A1340" s="131">
        <v>8694</v>
      </c>
      <c r="B1340" s="131">
        <v>12533</v>
      </c>
      <c r="C1340" s="132" t="s">
        <v>1706</v>
      </c>
      <c r="D1340" s="132">
        <v>520036658</v>
      </c>
      <c r="E1340" s="132" t="s">
        <v>429</v>
      </c>
      <c r="F1340" s="132" t="s">
        <v>2490</v>
      </c>
      <c r="G1340" s="132">
        <v>2590248</v>
      </c>
      <c r="H1340" s="132" t="s">
        <v>102</v>
      </c>
      <c r="I1340" s="132" t="s">
        <v>73</v>
      </c>
      <c r="J1340" s="132" t="s">
        <v>53</v>
      </c>
      <c r="K1340" s="132" t="s">
        <v>53</v>
      </c>
      <c r="L1340" s="132" t="s">
        <v>821</v>
      </c>
      <c r="M1340" s="132" t="s">
        <v>311</v>
      </c>
      <c r="N1340" s="132" t="s">
        <v>156</v>
      </c>
      <c r="O1340" s="132" t="s">
        <v>62</v>
      </c>
      <c r="P1340" s="132" t="s">
        <v>1206</v>
      </c>
      <c r="Q1340" s="135">
        <v>9994093</v>
      </c>
      <c r="R1340" s="135">
        <v>1</v>
      </c>
      <c r="S1340" s="135">
        <v>86.7</v>
      </c>
      <c r="T1340" s="135">
        <v>0</v>
      </c>
      <c r="U1340" s="135">
        <v>8664.8786299999992</v>
      </c>
      <c r="V1340" s="136">
        <v>3.1966366360000002E-3</v>
      </c>
      <c r="W1340" s="136">
        <v>5.1787207465706806E-3</v>
      </c>
      <c r="X1340" s="136">
        <v>6.6334733945774534E-4</v>
      </c>
    </row>
    <row r="1341" spans="1:24" ht="13.5" thickBot="1">
      <c r="A1341" s="131">
        <v>8694</v>
      </c>
      <c r="B1341" s="131">
        <v>12533</v>
      </c>
      <c r="C1341" s="132" t="s">
        <v>2491</v>
      </c>
      <c r="D1341" s="132">
        <v>520039967</v>
      </c>
      <c r="E1341" s="132" t="s">
        <v>429</v>
      </c>
      <c r="F1341" s="132" t="s">
        <v>2492</v>
      </c>
      <c r="G1341" s="132">
        <v>5010129</v>
      </c>
      <c r="H1341" s="132" t="s">
        <v>102</v>
      </c>
      <c r="I1341" s="132" t="s">
        <v>73</v>
      </c>
      <c r="J1341" s="132" t="s">
        <v>53</v>
      </c>
      <c r="K1341" s="132" t="s">
        <v>53</v>
      </c>
      <c r="L1341" s="132" t="s">
        <v>821</v>
      </c>
      <c r="M1341" s="132" t="s">
        <v>311</v>
      </c>
      <c r="N1341" s="132" t="s">
        <v>650</v>
      </c>
      <c r="O1341" s="132" t="s">
        <v>62</v>
      </c>
      <c r="P1341" s="132" t="s">
        <v>1206</v>
      </c>
      <c r="Q1341" s="135">
        <v>800</v>
      </c>
      <c r="R1341" s="135">
        <v>1</v>
      </c>
      <c r="S1341" s="135">
        <v>-7427</v>
      </c>
      <c r="T1341" s="135">
        <v>0</v>
      </c>
      <c r="U1341" s="135">
        <v>-59.415999999999997</v>
      </c>
      <c r="V1341" s="136">
        <v>3.4625346394129399E-5</v>
      </c>
      <c r="W1341" s="136">
        <v>-3.5511042337386275E-5</v>
      </c>
      <c r="X1341" s="136">
        <v>-4.5486436918760855E-6</v>
      </c>
    </row>
    <row r="1342" spans="1:24" ht="13.5" thickBot="1">
      <c r="A1342" s="131">
        <v>8694</v>
      </c>
      <c r="B1342" s="131">
        <v>12533</v>
      </c>
      <c r="C1342" s="132" t="s">
        <v>2493</v>
      </c>
      <c r="D1342" s="132">
        <v>66664579</v>
      </c>
      <c r="E1342" s="132" t="s">
        <v>430</v>
      </c>
      <c r="F1342" s="132" t="s">
        <v>2494</v>
      </c>
      <c r="G1342" s="132" t="s">
        <v>2495</v>
      </c>
      <c r="H1342" s="132" t="s">
        <v>76</v>
      </c>
      <c r="I1342" s="132" t="s">
        <v>73</v>
      </c>
      <c r="J1342" s="132" t="s">
        <v>61</v>
      </c>
      <c r="K1342" s="132" t="s">
        <v>53</v>
      </c>
      <c r="L1342" s="132" t="s">
        <v>821</v>
      </c>
      <c r="M1342" s="132" t="s">
        <v>479</v>
      </c>
      <c r="N1342" s="132" t="s">
        <v>915</v>
      </c>
      <c r="O1342" s="132" t="s">
        <v>62</v>
      </c>
      <c r="P1342" s="132" t="s">
        <v>1207</v>
      </c>
      <c r="Q1342" s="135">
        <v>286000</v>
      </c>
      <c r="R1342" s="135">
        <v>3.7589999999999999</v>
      </c>
      <c r="S1342" s="135">
        <v>764</v>
      </c>
      <c r="T1342" s="135">
        <v>0</v>
      </c>
      <c r="U1342" s="135">
        <v>8213.5653600000005</v>
      </c>
      <c r="V1342" s="136">
        <v>4.0283656089999996E-3</v>
      </c>
      <c r="W1342" s="136">
        <v>4.9089852437028646E-3</v>
      </c>
      <c r="X1342" s="136">
        <v>6.2879665851918562E-4</v>
      </c>
    </row>
    <row r="1343" spans="1:24" ht="13.5" thickBot="1">
      <c r="A1343" s="131">
        <v>8694</v>
      </c>
      <c r="B1343" s="131">
        <v>12533</v>
      </c>
      <c r="C1343" s="132" t="s">
        <v>2496</v>
      </c>
      <c r="D1343" s="137">
        <v>515333128</v>
      </c>
      <c r="E1343" s="132" t="s">
        <v>429</v>
      </c>
      <c r="F1343" s="132" t="s">
        <v>2496</v>
      </c>
      <c r="G1343" s="137" t="s">
        <v>2509</v>
      </c>
      <c r="H1343" s="132" t="s">
        <v>76</v>
      </c>
      <c r="I1343" s="132" t="s">
        <v>73</v>
      </c>
      <c r="J1343" s="132" t="s">
        <v>61</v>
      </c>
      <c r="K1343" s="132" t="s">
        <v>53</v>
      </c>
      <c r="L1343" s="132" t="s">
        <v>821</v>
      </c>
      <c r="M1343" s="132" t="s">
        <v>102</v>
      </c>
      <c r="N1343" s="132" t="s">
        <v>915</v>
      </c>
      <c r="O1343" s="132" t="s">
        <v>62</v>
      </c>
      <c r="P1343" s="132" t="s">
        <v>1207</v>
      </c>
      <c r="Q1343" s="135">
        <v>600223</v>
      </c>
      <c r="R1343" s="135">
        <v>3.7589999999999999</v>
      </c>
      <c r="S1343" s="135">
        <v>191</v>
      </c>
      <c r="T1343" s="135">
        <v>0</v>
      </c>
      <c r="U1343" s="135">
        <v>4309.41507</v>
      </c>
      <c r="V1343" s="136">
        <v>5.5855675420000001E-3</v>
      </c>
      <c r="W1343" s="136">
        <v>2.5755995186505392E-3</v>
      </c>
      <c r="X1343" s="136">
        <v>3.2991102857532045E-4</v>
      </c>
    </row>
    <row r="1344" spans="1:24" ht="13.5" thickBot="1">
      <c r="A1344" s="131">
        <v>8694</v>
      </c>
      <c r="B1344" s="131">
        <v>12533</v>
      </c>
      <c r="C1344" s="132" t="s">
        <v>2497</v>
      </c>
      <c r="D1344" s="132">
        <v>59941502</v>
      </c>
      <c r="E1344" s="132" t="s">
        <v>430</v>
      </c>
      <c r="F1344" s="132" t="s">
        <v>2497</v>
      </c>
      <c r="G1344" s="132" t="s">
        <v>2498</v>
      </c>
      <c r="H1344" s="132" t="s">
        <v>76</v>
      </c>
      <c r="I1344" s="132" t="s">
        <v>73</v>
      </c>
      <c r="J1344" s="132" t="s">
        <v>61</v>
      </c>
      <c r="K1344" s="132" t="s">
        <v>315</v>
      </c>
      <c r="L1344" s="132" t="s">
        <v>821</v>
      </c>
      <c r="M1344" s="132" t="s">
        <v>479</v>
      </c>
      <c r="N1344" s="132" t="s">
        <v>923</v>
      </c>
      <c r="O1344" s="132" t="s">
        <v>62</v>
      </c>
      <c r="P1344" s="132" t="s">
        <v>1207</v>
      </c>
      <c r="Q1344" s="135">
        <v>1018044.84</v>
      </c>
      <c r="R1344" s="135">
        <v>3.7589999999999999</v>
      </c>
      <c r="S1344" s="135">
        <v>7.19</v>
      </c>
      <c r="T1344" s="135">
        <v>0</v>
      </c>
      <c r="U1344" s="135">
        <v>275.14911999999998</v>
      </c>
      <c r="V1344" s="136">
        <v>1.872545423E-3</v>
      </c>
      <c r="W1344" s="136">
        <v>1.6444782633321962E-4</v>
      </c>
      <c r="X1344" s="136">
        <v>2.1064280816838157E-5</v>
      </c>
    </row>
    <row r="1345" spans="1:24" ht="13.5" thickBot="1">
      <c r="A1345" s="131">
        <v>8694</v>
      </c>
      <c r="B1345" s="131">
        <v>12533</v>
      </c>
      <c r="C1345" s="132" t="s">
        <v>2499</v>
      </c>
      <c r="D1345" s="132">
        <v>70769793</v>
      </c>
      <c r="E1345" s="132" t="s">
        <v>430</v>
      </c>
      <c r="F1345" s="132" t="s">
        <v>2500</v>
      </c>
      <c r="G1345" s="132" t="s">
        <v>2501</v>
      </c>
      <c r="H1345" s="132" t="s">
        <v>76</v>
      </c>
      <c r="I1345" s="132" t="s">
        <v>73</v>
      </c>
      <c r="J1345" s="132" t="s">
        <v>61</v>
      </c>
      <c r="K1345" s="132" t="s">
        <v>53</v>
      </c>
      <c r="L1345" s="132" t="s">
        <v>821</v>
      </c>
      <c r="M1345" s="132" t="s">
        <v>479</v>
      </c>
      <c r="N1345" s="132" t="s">
        <v>1158</v>
      </c>
      <c r="O1345" s="132" t="s">
        <v>62</v>
      </c>
      <c r="P1345" s="132" t="s">
        <v>1207</v>
      </c>
      <c r="Q1345" s="135">
        <v>90671</v>
      </c>
      <c r="R1345" s="135">
        <v>3.7589999999999999</v>
      </c>
      <c r="S1345" s="135">
        <v>3926</v>
      </c>
      <c r="T1345" s="135">
        <v>0</v>
      </c>
      <c r="U1345" s="135">
        <v>13381.07567</v>
      </c>
      <c r="V1345" s="136">
        <v>2.0058920409999998E-3</v>
      </c>
      <c r="W1345" s="136">
        <v>7.9974408347438311E-3</v>
      </c>
      <c r="X1345" s="136">
        <v>1.0243999164679894E-3</v>
      </c>
    </row>
    <row r="1346" spans="1:24" ht="13.5" thickBot="1">
      <c r="A1346" s="131">
        <v>8694</v>
      </c>
      <c r="B1346" s="131">
        <v>12533</v>
      </c>
      <c r="C1346" s="132" t="s">
        <v>2570</v>
      </c>
      <c r="D1346" s="132">
        <v>66503767</v>
      </c>
      <c r="E1346" s="132" t="s">
        <v>430</v>
      </c>
      <c r="F1346" s="132" t="s">
        <v>2570</v>
      </c>
      <c r="G1346" s="132" t="s">
        <v>2571</v>
      </c>
      <c r="H1346" s="132" t="s">
        <v>76</v>
      </c>
      <c r="I1346" s="132" t="s">
        <v>73</v>
      </c>
      <c r="J1346" s="132" t="s">
        <v>61</v>
      </c>
      <c r="K1346" s="132" t="s">
        <v>314</v>
      </c>
      <c r="L1346" s="132" t="s">
        <v>821</v>
      </c>
      <c r="M1346" s="132" t="s">
        <v>476</v>
      </c>
      <c r="N1346" s="132" t="s">
        <v>915</v>
      </c>
      <c r="O1346" s="132" t="s">
        <v>62</v>
      </c>
      <c r="P1346" s="132" t="s">
        <v>1207</v>
      </c>
      <c r="Q1346" s="135">
        <v>0.38</v>
      </c>
      <c r="R1346" s="135">
        <v>3.7589999999999999</v>
      </c>
      <c r="S1346" s="135">
        <v>5262</v>
      </c>
      <c r="T1346" s="135">
        <v>0</v>
      </c>
      <c r="U1346" s="135">
        <v>7.5160000000000005E-2</v>
      </c>
      <c r="V1346" s="136">
        <v>3.5802657373100799E-9</v>
      </c>
      <c r="W1346" s="136">
        <v>4.4920727448464265E-8</v>
      </c>
      <c r="X1346" s="136">
        <v>5.7539393409419449E-9</v>
      </c>
    </row>
    <row r="1347" spans="1:24" ht="13.5" thickBot="1">
      <c r="A1347" s="131">
        <v>8694</v>
      </c>
      <c r="B1347" s="131">
        <v>12533</v>
      </c>
      <c r="C1347" s="132" t="s">
        <v>2502</v>
      </c>
      <c r="D1347" s="132">
        <v>68881663</v>
      </c>
      <c r="E1347" s="132" t="s">
        <v>430</v>
      </c>
      <c r="F1347" s="132" t="s">
        <v>2503</v>
      </c>
      <c r="G1347" s="132" t="s">
        <v>2504</v>
      </c>
      <c r="H1347" s="132" t="s">
        <v>76</v>
      </c>
      <c r="I1347" s="132" t="s">
        <v>73</v>
      </c>
      <c r="J1347" s="132" t="s">
        <v>61</v>
      </c>
      <c r="K1347" s="132" t="s">
        <v>314</v>
      </c>
      <c r="L1347" s="132" t="s">
        <v>821</v>
      </c>
      <c r="M1347" s="132" t="s">
        <v>479</v>
      </c>
      <c r="N1347" s="132" t="s">
        <v>913</v>
      </c>
      <c r="O1347" s="132" t="s">
        <v>62</v>
      </c>
      <c r="P1347" s="132" t="s">
        <v>1207</v>
      </c>
      <c r="Q1347" s="135">
        <v>494.01</v>
      </c>
      <c r="R1347" s="135">
        <v>3.7589999999999999</v>
      </c>
      <c r="S1347" s="135">
        <v>885</v>
      </c>
      <c r="T1347" s="135">
        <v>0</v>
      </c>
      <c r="U1347" s="135">
        <v>16.4343</v>
      </c>
      <c r="V1347" s="136">
        <v>2.5199355384972102E-6</v>
      </c>
      <c r="W1347" s="136">
        <v>9.8222553366989925E-6</v>
      </c>
      <c r="X1347" s="136">
        <v>1.2581421675205189E-6</v>
      </c>
    </row>
    <row r="1348" spans="1:24" ht="13.5" thickBot="1">
      <c r="A1348" s="131">
        <v>8694</v>
      </c>
      <c r="B1348" s="131">
        <v>12533</v>
      </c>
      <c r="C1348" s="132" t="s">
        <v>2505</v>
      </c>
      <c r="D1348" s="132">
        <v>39770802</v>
      </c>
      <c r="E1348" s="132" t="s">
        <v>430</v>
      </c>
      <c r="F1348" s="132" t="s">
        <v>2506</v>
      </c>
      <c r="G1348" s="132" t="s">
        <v>2507</v>
      </c>
      <c r="H1348" s="132" t="s">
        <v>76</v>
      </c>
      <c r="I1348" s="132" t="s">
        <v>73</v>
      </c>
      <c r="J1348" s="132" t="s">
        <v>61</v>
      </c>
      <c r="K1348" s="132" t="s">
        <v>53</v>
      </c>
      <c r="L1348" s="132" t="s">
        <v>821</v>
      </c>
      <c r="M1348" s="132" t="s">
        <v>476</v>
      </c>
      <c r="N1348" s="132" t="s">
        <v>915</v>
      </c>
      <c r="O1348" s="132" t="s">
        <v>62</v>
      </c>
      <c r="P1348" s="132" t="s">
        <v>1207</v>
      </c>
      <c r="Q1348" s="135">
        <v>265547</v>
      </c>
      <c r="R1348" s="135">
        <v>3.7589999999999999</v>
      </c>
      <c r="S1348" s="135">
        <v>777</v>
      </c>
      <c r="T1348" s="135">
        <v>0</v>
      </c>
      <c r="U1348" s="135">
        <v>7755.9454100000003</v>
      </c>
      <c r="V1348" s="136">
        <v>3.3733004400000001E-3</v>
      </c>
      <c r="W1348" s="136">
        <v>4.6354804399651069E-3</v>
      </c>
      <c r="X1348" s="136">
        <v>5.9376316419368152E-4</v>
      </c>
    </row>
    <row r="1349" spans="1:24" ht="13.5" thickBot="1">
      <c r="A1349" s="131">
        <v>8694</v>
      </c>
      <c r="B1349" s="131">
        <v>12533</v>
      </c>
      <c r="C1349" s="132" t="s">
        <v>2508</v>
      </c>
      <c r="D1349" s="132">
        <v>56038566</v>
      </c>
      <c r="E1349" s="132" t="s">
        <v>430</v>
      </c>
      <c r="F1349" s="132" t="s">
        <v>2508</v>
      </c>
      <c r="G1349" s="132" t="s">
        <v>2509</v>
      </c>
      <c r="H1349" s="132" t="s">
        <v>76</v>
      </c>
      <c r="I1349" s="132" t="s">
        <v>73</v>
      </c>
      <c r="J1349" s="132" t="s">
        <v>61</v>
      </c>
      <c r="K1349" s="132" t="s">
        <v>53</v>
      </c>
      <c r="L1349" s="132" t="s">
        <v>821</v>
      </c>
      <c r="M1349" s="132" t="s">
        <v>479</v>
      </c>
      <c r="N1349" s="132" t="s">
        <v>917</v>
      </c>
      <c r="O1349" s="132" t="s">
        <v>62</v>
      </c>
      <c r="P1349" s="132" t="s">
        <v>1207</v>
      </c>
      <c r="Q1349" s="135">
        <v>47678</v>
      </c>
      <c r="R1349" s="135">
        <v>3.7589999999999999</v>
      </c>
      <c r="S1349" s="135">
        <v>191</v>
      </c>
      <c r="T1349" s="135">
        <v>0</v>
      </c>
      <c r="U1349" s="135">
        <v>342.31326000000001</v>
      </c>
      <c r="V1349" s="136">
        <v>6.1516888399999997E-4</v>
      </c>
      <c r="W1349" s="136">
        <v>2.045896840667281E-4</v>
      </c>
      <c r="X1349" s="136">
        <v>2.6206090122938913E-5</v>
      </c>
    </row>
    <row r="1350" spans="1:24" ht="13.5" thickBot="1">
      <c r="A1350" s="131">
        <v>8694</v>
      </c>
      <c r="B1350" s="131">
        <v>12533</v>
      </c>
      <c r="C1350" s="132" t="s">
        <v>2510</v>
      </c>
      <c r="D1350" s="132">
        <v>117894</v>
      </c>
      <c r="E1350" s="132" t="s">
        <v>430</v>
      </c>
      <c r="F1350" s="132" t="s">
        <v>2511</v>
      </c>
      <c r="G1350" s="132" t="s">
        <v>2512</v>
      </c>
      <c r="H1350" s="132" t="s">
        <v>76</v>
      </c>
      <c r="I1350" s="132" t="s">
        <v>73</v>
      </c>
      <c r="J1350" s="132" t="s">
        <v>61</v>
      </c>
      <c r="K1350" s="132" t="s">
        <v>153</v>
      </c>
      <c r="L1350" s="132" t="s">
        <v>821</v>
      </c>
      <c r="M1350" s="132" t="s">
        <v>102</v>
      </c>
      <c r="N1350" s="132" t="s">
        <v>885</v>
      </c>
      <c r="O1350" s="132" t="s">
        <v>62</v>
      </c>
      <c r="P1350" s="132" t="s">
        <v>1213</v>
      </c>
      <c r="Q1350" s="135">
        <v>20500</v>
      </c>
      <c r="R1350" s="135">
        <v>4.0202</v>
      </c>
      <c r="S1350" s="135">
        <v>47400</v>
      </c>
      <c r="T1350" s="135">
        <v>0</v>
      </c>
      <c r="U1350" s="135">
        <v>39064.2834</v>
      </c>
      <c r="V1350" s="136">
        <v>4.7062766799999998E-4</v>
      </c>
      <c r="W1350" s="136">
        <v>2.3347472426569545E-2</v>
      </c>
      <c r="X1350" s="136">
        <v>2.9906002804811782E-3</v>
      </c>
    </row>
    <row r="1351" spans="1:24" ht="13.5" thickBot="1">
      <c r="A1351" s="131">
        <v>8694</v>
      </c>
      <c r="B1351" s="131">
        <v>12533</v>
      </c>
      <c r="C1351" s="132" t="s">
        <v>2572</v>
      </c>
      <c r="D1351" s="132">
        <v>103451</v>
      </c>
      <c r="E1351" s="132" t="s">
        <v>430</v>
      </c>
      <c r="F1351" s="132" t="s">
        <v>2573</v>
      </c>
      <c r="G1351" s="132" t="s">
        <v>2574</v>
      </c>
      <c r="H1351" s="132" t="s">
        <v>76</v>
      </c>
      <c r="I1351" s="132" t="s">
        <v>73</v>
      </c>
      <c r="J1351" s="132" t="s">
        <v>61</v>
      </c>
      <c r="K1351" s="132" t="s">
        <v>314</v>
      </c>
      <c r="L1351" s="132" t="s">
        <v>821</v>
      </c>
      <c r="M1351" s="132" t="s">
        <v>479</v>
      </c>
      <c r="N1351" s="132" t="s">
        <v>913</v>
      </c>
      <c r="O1351" s="132" t="s">
        <v>62</v>
      </c>
      <c r="P1351" s="132" t="s">
        <v>1207</v>
      </c>
      <c r="Q1351" s="135">
        <v>59077</v>
      </c>
      <c r="R1351" s="135">
        <v>3.7589999999999999</v>
      </c>
      <c r="S1351" s="135">
        <v>2551</v>
      </c>
      <c r="T1351" s="135">
        <v>0</v>
      </c>
      <c r="U1351" s="135">
        <v>5665.0169999999998</v>
      </c>
      <c r="V1351" s="136">
        <v>2.24506073E-4</v>
      </c>
      <c r="W1351" s="136">
        <v>3.385799423202723E-3</v>
      </c>
      <c r="X1351" s="136">
        <v>4.336903164369999E-4</v>
      </c>
    </row>
    <row r="1352" spans="1:24" ht="13.5" thickBot="1">
      <c r="A1352" s="131">
        <v>8694</v>
      </c>
      <c r="B1352" s="131">
        <v>12533</v>
      </c>
      <c r="C1352" s="132" t="s">
        <v>2513</v>
      </c>
      <c r="D1352" s="132">
        <v>359009</v>
      </c>
      <c r="E1352" s="132" t="s">
        <v>430</v>
      </c>
      <c r="F1352" s="132" t="s">
        <v>2514</v>
      </c>
      <c r="G1352" s="132" t="s">
        <v>2515</v>
      </c>
      <c r="H1352" s="132" t="s">
        <v>76</v>
      </c>
      <c r="I1352" s="132" t="s">
        <v>73</v>
      </c>
      <c r="J1352" s="132" t="s">
        <v>61</v>
      </c>
      <c r="K1352" s="132" t="s">
        <v>53</v>
      </c>
      <c r="L1352" s="132" t="s">
        <v>821</v>
      </c>
      <c r="M1352" s="132" t="s">
        <v>479</v>
      </c>
      <c r="N1352" s="132" t="s">
        <v>919</v>
      </c>
      <c r="O1352" s="132" t="s">
        <v>62</v>
      </c>
      <c r="P1352" s="132" t="s">
        <v>1207</v>
      </c>
      <c r="Q1352" s="135">
        <v>123824</v>
      </c>
      <c r="R1352" s="135">
        <v>3.7589999999999999</v>
      </c>
      <c r="S1352" s="135">
        <v>2464</v>
      </c>
      <c r="T1352" s="135">
        <v>33.803950518754988</v>
      </c>
      <c r="U1352" s="135">
        <v>11595.86586</v>
      </c>
      <c r="V1352" s="136">
        <v>6.224319604E-3</v>
      </c>
      <c r="W1352" s="136">
        <v>6.9304780445185159E-3</v>
      </c>
      <c r="X1352" s="136">
        <v>8.8773162272671091E-4</v>
      </c>
    </row>
    <row r="1353" spans="1:24" ht="13.5" thickBot="1">
      <c r="A1353" s="131">
        <v>8694</v>
      </c>
      <c r="B1353" s="131">
        <v>12533</v>
      </c>
      <c r="C1353" s="132" t="s">
        <v>2516</v>
      </c>
      <c r="D1353" s="132">
        <v>1729029</v>
      </c>
      <c r="E1353" s="132" t="s">
        <v>430</v>
      </c>
      <c r="F1353" s="132" t="s">
        <v>2517</v>
      </c>
      <c r="G1353" s="132" t="s">
        <v>2518</v>
      </c>
      <c r="H1353" s="132" t="s">
        <v>76</v>
      </c>
      <c r="I1353" s="132" t="s">
        <v>73</v>
      </c>
      <c r="J1353" s="132" t="s">
        <v>61</v>
      </c>
      <c r="K1353" s="132" t="s">
        <v>209</v>
      </c>
      <c r="L1353" s="132" t="s">
        <v>821</v>
      </c>
      <c r="M1353" s="132" t="s">
        <v>501</v>
      </c>
      <c r="N1353" s="132" t="s">
        <v>907</v>
      </c>
      <c r="O1353" s="132" t="s">
        <v>62</v>
      </c>
      <c r="P1353" s="132" t="s">
        <v>1209</v>
      </c>
      <c r="Q1353" s="135">
        <v>393195.53</v>
      </c>
      <c r="R1353" s="135">
        <v>4.1790000000000003</v>
      </c>
      <c r="S1353" s="135">
        <v>460</v>
      </c>
      <c r="T1353" s="135">
        <v>0</v>
      </c>
      <c r="U1353" s="135">
        <v>7558.5549499999997</v>
      </c>
      <c r="V1353" s="136">
        <v>2.3985934883E-2</v>
      </c>
      <c r="W1353" s="136">
        <v>4.5175064770248859E-3</v>
      </c>
      <c r="X1353" s="136">
        <v>5.786517654001659E-4</v>
      </c>
    </row>
    <row r="1354" spans="1:24" ht="13.5" thickBot="1">
      <c r="A1354" s="131">
        <v>8694</v>
      </c>
      <c r="B1354" s="131">
        <v>12533</v>
      </c>
      <c r="C1354" s="132" t="s">
        <v>2519</v>
      </c>
      <c r="D1354" s="132">
        <v>126685</v>
      </c>
      <c r="E1354" s="132" t="s">
        <v>430</v>
      </c>
      <c r="F1354" s="132" t="s">
        <v>2520</v>
      </c>
      <c r="G1354" s="132" t="s">
        <v>2521</v>
      </c>
      <c r="H1354" s="132" t="s">
        <v>76</v>
      </c>
      <c r="I1354" s="132" t="s">
        <v>73</v>
      </c>
      <c r="J1354" s="132" t="s">
        <v>61</v>
      </c>
      <c r="K1354" s="132" t="s">
        <v>314</v>
      </c>
      <c r="L1354" s="132" t="s">
        <v>821</v>
      </c>
      <c r="M1354" s="132" t="s">
        <v>479</v>
      </c>
      <c r="N1354" s="132" t="s">
        <v>931</v>
      </c>
      <c r="O1354" s="132" t="s">
        <v>62</v>
      </c>
      <c r="P1354" s="132" t="s">
        <v>1207</v>
      </c>
      <c r="Q1354" s="135">
        <v>181120</v>
      </c>
      <c r="R1354" s="135">
        <v>3.7589999999999999</v>
      </c>
      <c r="S1354" s="135">
        <v>269</v>
      </c>
      <c r="T1354" s="135">
        <v>0</v>
      </c>
      <c r="U1354" s="135">
        <v>1831.43292</v>
      </c>
      <c r="V1354" s="136">
        <v>7.9484819700000008E-3</v>
      </c>
      <c r="W1354" s="136">
        <v>1.0945888642823983E-3</v>
      </c>
      <c r="X1354" s="136">
        <v>1.4020694423475493E-4</v>
      </c>
    </row>
    <row r="1355" spans="1:24" ht="13.5" thickBot="1">
      <c r="A1355" s="131">
        <v>8694</v>
      </c>
      <c r="B1355" s="131">
        <v>12533</v>
      </c>
      <c r="C1355" s="132" t="s">
        <v>2522</v>
      </c>
      <c r="D1355" s="132">
        <v>9038175</v>
      </c>
      <c r="E1355" s="132" t="s">
        <v>430</v>
      </c>
      <c r="F1355" s="132" t="s">
        <v>2522</v>
      </c>
      <c r="G1355" s="132" t="s">
        <v>2523</v>
      </c>
      <c r="H1355" s="132" t="s">
        <v>76</v>
      </c>
      <c r="I1355" s="132" t="s">
        <v>73</v>
      </c>
      <c r="J1355" s="132" t="s">
        <v>61</v>
      </c>
      <c r="K1355" s="132" t="s">
        <v>314</v>
      </c>
      <c r="L1355" s="132" t="s">
        <v>821</v>
      </c>
      <c r="M1355" s="132" t="s">
        <v>479</v>
      </c>
      <c r="N1355" s="132" t="s">
        <v>1159</v>
      </c>
      <c r="O1355" s="132" t="s">
        <v>62</v>
      </c>
      <c r="P1355" s="132" t="s">
        <v>1207</v>
      </c>
      <c r="Q1355" s="135">
        <v>1391134.92</v>
      </c>
      <c r="R1355" s="135">
        <v>3.7589999999999999</v>
      </c>
      <c r="S1355" s="135">
        <v>553</v>
      </c>
      <c r="T1355" s="135">
        <v>83.468100558659231</v>
      </c>
      <c r="U1355" s="135">
        <v>29231.653780000001</v>
      </c>
      <c r="V1355" s="136">
        <v>3.330004346E-3</v>
      </c>
      <c r="W1355" s="136">
        <v>1.7470824272475389E-2</v>
      </c>
      <c r="X1355" s="136">
        <v>2.2378547456830271E-3</v>
      </c>
    </row>
    <row r="1356" spans="1:24" ht="13.5" thickBot="1">
      <c r="A1356" s="131">
        <v>8694</v>
      </c>
      <c r="B1356" s="131">
        <v>12533</v>
      </c>
      <c r="C1356" s="132" t="s">
        <v>2524</v>
      </c>
      <c r="D1356" s="132">
        <v>12231699</v>
      </c>
      <c r="E1356" s="132" t="s">
        <v>430</v>
      </c>
      <c r="F1356" s="132" t="s">
        <v>2525</v>
      </c>
      <c r="G1356" s="132" t="s">
        <v>2526</v>
      </c>
      <c r="H1356" s="132" t="s">
        <v>76</v>
      </c>
      <c r="I1356" s="132" t="s">
        <v>73</v>
      </c>
      <c r="J1356" s="132" t="s">
        <v>61</v>
      </c>
      <c r="K1356" s="132" t="s">
        <v>315</v>
      </c>
      <c r="L1356" s="132" t="s">
        <v>821</v>
      </c>
      <c r="M1356" s="132" t="s">
        <v>494</v>
      </c>
      <c r="N1356" s="132" t="s">
        <v>900</v>
      </c>
      <c r="O1356" s="132" t="s">
        <v>62</v>
      </c>
      <c r="P1356" s="132" t="s">
        <v>1210</v>
      </c>
      <c r="Q1356" s="135">
        <v>225735</v>
      </c>
      <c r="R1356" s="135">
        <v>4.7504999999999997</v>
      </c>
      <c r="S1356" s="135">
        <v>1300</v>
      </c>
      <c r="T1356" s="135">
        <v>0</v>
      </c>
      <c r="U1356" s="135">
        <v>13940.60353</v>
      </c>
      <c r="V1356" s="136">
        <v>5.3665546919999998E-3</v>
      </c>
      <c r="W1356" s="136">
        <v>8.3318527360062376E-3</v>
      </c>
      <c r="X1356" s="136">
        <v>1.0672350597091692E-3</v>
      </c>
    </row>
    <row r="1357" spans="1:24" ht="13.5" thickBot="1">
      <c r="A1357" s="131">
        <v>8694</v>
      </c>
      <c r="B1357" s="131">
        <v>12533</v>
      </c>
      <c r="C1357" s="132" t="s">
        <v>2527</v>
      </c>
      <c r="D1357" s="132">
        <v>231239</v>
      </c>
      <c r="E1357" s="132" t="s">
        <v>430</v>
      </c>
      <c r="F1357" s="132" t="s">
        <v>2527</v>
      </c>
      <c r="G1357" s="132" t="s">
        <v>2528</v>
      </c>
      <c r="H1357" s="132" t="s">
        <v>76</v>
      </c>
      <c r="I1357" s="132" t="s">
        <v>73</v>
      </c>
      <c r="J1357" s="132" t="s">
        <v>61</v>
      </c>
      <c r="K1357" s="132" t="s">
        <v>164</v>
      </c>
      <c r="L1357" s="132" t="s">
        <v>821</v>
      </c>
      <c r="M1357" s="132" t="s">
        <v>479</v>
      </c>
      <c r="N1357" s="132" t="s">
        <v>876</v>
      </c>
      <c r="O1357" s="132" t="s">
        <v>62</v>
      </c>
      <c r="P1357" s="132" t="s">
        <v>1213</v>
      </c>
      <c r="Q1357" s="135">
        <v>97000</v>
      </c>
      <c r="R1357" s="135">
        <v>4.0202</v>
      </c>
      <c r="S1357" s="135">
        <v>2688</v>
      </c>
      <c r="T1357" s="135">
        <v>0</v>
      </c>
      <c r="U1357" s="135">
        <v>10482.10867</v>
      </c>
      <c r="V1357" s="136">
        <v>7.1292203300000003E-4</v>
      </c>
      <c r="W1357" s="136">
        <v>6.2648210038618174E-3</v>
      </c>
      <c r="X1357" s="136">
        <v>8.0246696982892024E-4</v>
      </c>
    </row>
    <row r="1358" spans="1:24" ht="13.5" thickBot="1">
      <c r="A1358" s="131">
        <v>8694</v>
      </c>
      <c r="B1358" s="131">
        <v>12533</v>
      </c>
      <c r="C1358" s="132" t="s">
        <v>2575</v>
      </c>
      <c r="D1358" s="132">
        <v>330449</v>
      </c>
      <c r="E1358" s="132" t="s">
        <v>430</v>
      </c>
      <c r="F1358" s="132" t="s">
        <v>2576</v>
      </c>
      <c r="G1358" s="132" t="s">
        <v>2577</v>
      </c>
      <c r="H1358" s="132" t="s">
        <v>76</v>
      </c>
      <c r="I1358" s="132" t="s">
        <v>73</v>
      </c>
      <c r="J1358" s="132" t="s">
        <v>61</v>
      </c>
      <c r="K1358" s="132" t="s">
        <v>138</v>
      </c>
      <c r="L1358" s="132" t="s">
        <v>821</v>
      </c>
      <c r="M1358" s="132" t="s">
        <v>479</v>
      </c>
      <c r="N1358" s="132" t="s">
        <v>917</v>
      </c>
      <c r="O1358" s="132" t="s">
        <v>62</v>
      </c>
      <c r="P1358" s="132" t="s">
        <v>1213</v>
      </c>
      <c r="Q1358" s="135">
        <v>4090</v>
      </c>
      <c r="R1358" s="135">
        <v>4.0202</v>
      </c>
      <c r="S1358" s="135">
        <v>800</v>
      </c>
      <c r="T1358" s="135">
        <v>0</v>
      </c>
      <c r="U1358" s="135">
        <v>131.54094000000001</v>
      </c>
      <c r="V1358" s="136">
        <v>2.3145560899999999E-4</v>
      </c>
      <c r="W1358" s="136">
        <v>7.8617811522815211E-5</v>
      </c>
      <c r="X1358" s="136">
        <v>1.007023136788829E-5</v>
      </c>
    </row>
    <row r="1359" spans="1:24" ht="13.5" thickBot="1">
      <c r="A1359" s="131">
        <v>8694</v>
      </c>
      <c r="B1359" s="131">
        <v>12533</v>
      </c>
      <c r="C1359" s="132" t="s">
        <v>2529</v>
      </c>
      <c r="D1359" s="132">
        <v>815103</v>
      </c>
      <c r="E1359" s="132" t="s">
        <v>430</v>
      </c>
      <c r="F1359" s="132" t="s">
        <v>2530</v>
      </c>
      <c r="G1359" s="132" t="s">
        <v>2531</v>
      </c>
      <c r="H1359" s="132" t="s">
        <v>76</v>
      </c>
      <c r="I1359" s="132" t="s">
        <v>73</v>
      </c>
      <c r="J1359" s="132" t="s">
        <v>61</v>
      </c>
      <c r="K1359" s="132" t="s">
        <v>203</v>
      </c>
      <c r="L1359" s="132" t="s">
        <v>821</v>
      </c>
      <c r="M1359" s="132" t="s">
        <v>479</v>
      </c>
      <c r="N1359" s="132" t="s">
        <v>202</v>
      </c>
      <c r="O1359" s="132" t="s">
        <v>62</v>
      </c>
      <c r="P1359" s="132" t="s">
        <v>1213</v>
      </c>
      <c r="Q1359" s="135">
        <v>6500</v>
      </c>
      <c r="R1359" s="135">
        <v>4.0202</v>
      </c>
      <c r="S1359" s="135">
        <v>10420</v>
      </c>
      <c r="T1359" s="135">
        <v>0</v>
      </c>
      <c r="U1359" s="135">
        <v>2722.8814600000001</v>
      </c>
      <c r="V1359" s="136">
        <v>1.82010109E-4</v>
      </c>
      <c r="W1359" s="136">
        <v>1.6273791370294897E-3</v>
      </c>
      <c r="X1359" s="136">
        <v>2.0845256457444706E-4</v>
      </c>
    </row>
    <row r="1360" spans="1:24" ht="13.5" thickBot="1">
      <c r="A1360" s="131">
        <v>8694</v>
      </c>
      <c r="B1360" s="131">
        <v>12533</v>
      </c>
      <c r="C1360" s="132" t="s">
        <v>2532</v>
      </c>
      <c r="D1360" s="132">
        <v>34352073</v>
      </c>
      <c r="E1360" s="132" t="s">
        <v>430</v>
      </c>
      <c r="F1360" s="132" t="s">
        <v>2533</v>
      </c>
      <c r="G1360" s="132" t="s">
        <v>2534</v>
      </c>
      <c r="H1360" s="132" t="s">
        <v>76</v>
      </c>
      <c r="I1360" s="132" t="s">
        <v>73</v>
      </c>
      <c r="J1360" s="132" t="s">
        <v>61</v>
      </c>
      <c r="K1360" s="132" t="s">
        <v>314</v>
      </c>
      <c r="L1360" s="132" t="s">
        <v>821</v>
      </c>
      <c r="M1360" s="132" t="s">
        <v>479</v>
      </c>
      <c r="N1360" s="132" t="s">
        <v>915</v>
      </c>
      <c r="O1360" s="132" t="s">
        <v>62</v>
      </c>
      <c r="P1360" s="132" t="s">
        <v>1207</v>
      </c>
      <c r="Q1360" s="135">
        <v>2600</v>
      </c>
      <c r="R1360" s="135">
        <v>3.7589999999999999</v>
      </c>
      <c r="S1360" s="135">
        <v>15907</v>
      </c>
      <c r="T1360" s="135">
        <v>0</v>
      </c>
      <c r="U1360" s="135">
        <v>1554.6547399999999</v>
      </c>
      <c r="V1360" s="136">
        <v>4.6724104728414697E-5</v>
      </c>
      <c r="W1360" s="136">
        <v>9.2916740090477742E-4</v>
      </c>
      <c r="X1360" s="136">
        <v>1.1901794930904564E-4</v>
      </c>
    </row>
    <row r="1361" spans="1:24" ht="13.5" thickBot="1">
      <c r="A1361" s="131">
        <v>8694</v>
      </c>
      <c r="B1361" s="131">
        <v>12533</v>
      </c>
      <c r="C1361" s="132" t="s">
        <v>2535</v>
      </c>
      <c r="D1361" s="132">
        <v>34085029</v>
      </c>
      <c r="E1361" s="132" t="s">
        <v>430</v>
      </c>
      <c r="F1361" s="132" t="s">
        <v>2536</v>
      </c>
      <c r="G1361" s="132" t="s">
        <v>2537</v>
      </c>
      <c r="H1361" s="132" t="s">
        <v>76</v>
      </c>
      <c r="I1361" s="132" t="s">
        <v>73</v>
      </c>
      <c r="J1361" s="132" t="s">
        <v>61</v>
      </c>
      <c r="K1361" s="132" t="s">
        <v>314</v>
      </c>
      <c r="L1361" s="132" t="s">
        <v>821</v>
      </c>
      <c r="M1361" s="132" t="s">
        <v>479</v>
      </c>
      <c r="N1361" s="132" t="s">
        <v>906</v>
      </c>
      <c r="O1361" s="132" t="s">
        <v>62</v>
      </c>
      <c r="P1361" s="132" t="s">
        <v>1207</v>
      </c>
      <c r="Q1361" s="135">
        <v>183439</v>
      </c>
      <c r="R1361" s="135">
        <v>3.7589999999999999</v>
      </c>
      <c r="S1361" s="135">
        <v>119</v>
      </c>
      <c r="T1361" s="135">
        <v>0</v>
      </c>
      <c r="U1361" s="135">
        <v>820.56116999999995</v>
      </c>
      <c r="V1361" s="136">
        <v>6.1303167259999999E-3</v>
      </c>
      <c r="W1361" s="136">
        <v>4.9042315955778271E-4</v>
      </c>
      <c r="X1361" s="136">
        <v>6.2818775914214356E-5</v>
      </c>
    </row>
    <row r="1362" spans="1:24" ht="13.5" thickBot="1">
      <c r="A1362" s="131">
        <v>8694</v>
      </c>
      <c r="B1362" s="131">
        <v>12533</v>
      </c>
      <c r="C1362" s="132" t="s">
        <v>2538</v>
      </c>
      <c r="D1362" s="132">
        <v>47077066</v>
      </c>
      <c r="E1362" s="132" t="s">
        <v>430</v>
      </c>
      <c r="F1362" s="132" t="s">
        <v>2538</v>
      </c>
      <c r="G1362" s="132" t="s">
        <v>2539</v>
      </c>
      <c r="H1362" s="132" t="s">
        <v>76</v>
      </c>
      <c r="I1362" s="132" t="s">
        <v>73</v>
      </c>
      <c r="J1362" s="132" t="s">
        <v>61</v>
      </c>
      <c r="K1362" s="132" t="s">
        <v>314</v>
      </c>
      <c r="L1362" s="132" t="s">
        <v>821</v>
      </c>
      <c r="M1362" s="132" t="s">
        <v>479</v>
      </c>
      <c r="N1362" s="132" t="s">
        <v>917</v>
      </c>
      <c r="O1362" s="132" t="s">
        <v>62</v>
      </c>
      <c r="P1362" s="132" t="s">
        <v>1207</v>
      </c>
      <c r="Q1362" s="135">
        <v>2125000</v>
      </c>
      <c r="R1362" s="135">
        <v>3.7589999999999999</v>
      </c>
      <c r="S1362" s="135">
        <v>6.75</v>
      </c>
      <c r="T1362" s="135">
        <v>0</v>
      </c>
      <c r="U1362" s="135">
        <v>539.18155999999999</v>
      </c>
      <c r="V1362" s="136">
        <v>3.9193038031999999E-2</v>
      </c>
      <c r="W1362" s="136">
        <v>3.222515686801195E-4</v>
      </c>
      <c r="X1362" s="136">
        <v>4.1277514502321042E-5</v>
      </c>
    </row>
    <row r="1363" spans="1:24" ht="13.5" thickBot="1">
      <c r="A1363" s="131">
        <v>8694</v>
      </c>
      <c r="B1363" s="131">
        <v>12533</v>
      </c>
      <c r="C1363" s="132" t="s">
        <v>2540</v>
      </c>
      <c r="D1363" s="132">
        <v>68251193</v>
      </c>
      <c r="E1363" s="132" t="s">
        <v>430</v>
      </c>
      <c r="F1363" s="132" t="s">
        <v>2541</v>
      </c>
      <c r="G1363" s="132" t="s">
        <v>2542</v>
      </c>
      <c r="H1363" s="132" t="s">
        <v>76</v>
      </c>
      <c r="I1363" s="132" t="s">
        <v>73</v>
      </c>
      <c r="J1363" s="132" t="s">
        <v>61</v>
      </c>
      <c r="K1363" s="132" t="s">
        <v>53</v>
      </c>
      <c r="L1363" s="132" t="s">
        <v>821</v>
      </c>
      <c r="M1363" s="132" t="s">
        <v>479</v>
      </c>
      <c r="N1363" s="132" t="s">
        <v>915</v>
      </c>
      <c r="O1363" s="132" t="s">
        <v>62</v>
      </c>
      <c r="P1363" s="132" t="s">
        <v>1207</v>
      </c>
      <c r="Q1363" s="135">
        <v>40000</v>
      </c>
      <c r="R1363" s="135">
        <v>3.7589999999999999</v>
      </c>
      <c r="S1363" s="135">
        <v>344</v>
      </c>
      <c r="T1363" s="135">
        <v>0</v>
      </c>
      <c r="U1363" s="135">
        <v>517.23839999999996</v>
      </c>
      <c r="V1363" s="136">
        <v>1.37582814E-4</v>
      </c>
      <c r="W1363" s="136">
        <v>3.0913684396327481E-4</v>
      </c>
      <c r="X1363" s="136">
        <v>3.9597636753670381E-5</v>
      </c>
    </row>
    <row r="1364" spans="1:24" ht="13.5" thickBot="1">
      <c r="A1364" s="131">
        <v>8694</v>
      </c>
      <c r="B1364" s="131">
        <v>12533</v>
      </c>
      <c r="C1364" s="132" t="s">
        <v>2543</v>
      </c>
      <c r="D1364" s="137">
        <v>514557339</v>
      </c>
      <c r="E1364" s="132" t="s">
        <v>429</v>
      </c>
      <c r="F1364" s="132" t="s">
        <v>2543</v>
      </c>
      <c r="G1364" s="132" t="s">
        <v>2544</v>
      </c>
      <c r="H1364" s="132" t="s">
        <v>76</v>
      </c>
      <c r="I1364" s="132" t="s">
        <v>73</v>
      </c>
      <c r="J1364" s="132" t="s">
        <v>61</v>
      </c>
      <c r="K1364" s="132" t="s">
        <v>53</v>
      </c>
      <c r="L1364" s="132" t="s">
        <v>821</v>
      </c>
      <c r="M1364" s="132" t="s">
        <v>479</v>
      </c>
      <c r="N1364" s="132" t="s">
        <v>895</v>
      </c>
      <c r="O1364" s="132" t="s">
        <v>62</v>
      </c>
      <c r="P1364" s="132" t="s">
        <v>1207</v>
      </c>
      <c r="Q1364" s="135">
        <v>5000</v>
      </c>
      <c r="R1364" s="135">
        <v>3.7589999999999999</v>
      </c>
      <c r="S1364" s="135">
        <v>391.7</v>
      </c>
      <c r="T1364" s="135">
        <v>0</v>
      </c>
      <c r="U1364" s="135">
        <v>73.620009999999994</v>
      </c>
      <c r="V1364" s="136">
        <v>4.6262464699999998E-4</v>
      </c>
      <c r="W1364" s="136">
        <v>4.4000324693496718E-5</v>
      </c>
      <c r="X1364" s="136">
        <v>5.636044063591529E-6</v>
      </c>
    </row>
    <row r="1365" spans="1:24" ht="13.5" thickBot="1">
      <c r="A1365" s="131">
        <v>8694</v>
      </c>
      <c r="B1365" s="131">
        <v>12533</v>
      </c>
      <c r="C1365" s="132" t="s">
        <v>2551</v>
      </c>
      <c r="D1365" s="132">
        <v>35677318</v>
      </c>
      <c r="E1365" s="132" t="s">
        <v>430</v>
      </c>
      <c r="F1365" s="132" t="s">
        <v>2552</v>
      </c>
      <c r="G1365" s="132" t="s">
        <v>2553</v>
      </c>
      <c r="H1365" s="132" t="s">
        <v>76</v>
      </c>
      <c r="I1365" s="132" t="s">
        <v>73</v>
      </c>
      <c r="J1365" s="132" t="s">
        <v>61</v>
      </c>
      <c r="K1365" s="132" t="s">
        <v>53</v>
      </c>
      <c r="L1365" s="132" t="s">
        <v>821</v>
      </c>
      <c r="M1365" s="132" t="s">
        <v>476</v>
      </c>
      <c r="N1365" s="132" t="s">
        <v>917</v>
      </c>
      <c r="O1365" s="132" t="s">
        <v>62</v>
      </c>
      <c r="P1365" s="132" t="s">
        <v>1207</v>
      </c>
      <c r="Q1365" s="135">
        <v>100000</v>
      </c>
      <c r="R1365" s="135">
        <v>3.7589999999999999</v>
      </c>
      <c r="S1365" s="135">
        <v>600</v>
      </c>
      <c r="T1365" s="135">
        <v>0</v>
      </c>
      <c r="U1365" s="135">
        <v>2255.4</v>
      </c>
      <c r="V1365" s="136">
        <v>9.5724145979999998E-3</v>
      </c>
      <c r="W1365" s="136">
        <v>1.347980424258466E-3</v>
      </c>
      <c r="X1365" s="136">
        <v>1.726641137514697E-4</v>
      </c>
    </row>
    <row r="1366" spans="1:24" ht="13.5" thickBot="1">
      <c r="A1366" s="131">
        <v>8694</v>
      </c>
      <c r="B1366" s="131">
        <v>12533</v>
      </c>
      <c r="C1366" s="132" t="s">
        <v>2554</v>
      </c>
      <c r="D1366" s="137">
        <v>1649009</v>
      </c>
      <c r="E1366" s="132" t="s">
        <v>430</v>
      </c>
      <c r="F1366" s="132" t="s">
        <v>2554</v>
      </c>
      <c r="G1366" s="132" t="s">
        <v>2555</v>
      </c>
      <c r="H1366" s="132" t="s">
        <v>76</v>
      </c>
      <c r="I1366" s="132" t="s">
        <v>73</v>
      </c>
      <c r="J1366" s="132" t="s">
        <v>61</v>
      </c>
      <c r="K1366" s="132" t="s">
        <v>204</v>
      </c>
      <c r="L1366" s="132" t="s">
        <v>821</v>
      </c>
      <c r="M1366" s="132" t="s">
        <v>479</v>
      </c>
      <c r="N1366" s="132" t="s">
        <v>917</v>
      </c>
      <c r="O1366" s="132" t="s">
        <v>62</v>
      </c>
      <c r="P1366" s="132" t="s">
        <v>1207</v>
      </c>
      <c r="Q1366" s="135">
        <v>35</v>
      </c>
      <c r="R1366" s="135">
        <v>3.7589999999999999</v>
      </c>
      <c r="S1366" s="135">
        <v>12.94</v>
      </c>
      <c r="T1366" s="135">
        <v>0</v>
      </c>
      <c r="U1366" s="135">
        <v>1.702E-2</v>
      </c>
      <c r="V1366" s="136">
        <f>+Q1366/384300</f>
        <v>9.1074681238615665E-5</v>
      </c>
      <c r="W1366" s="136">
        <v>1.0172309488728868E-8</v>
      </c>
      <c r="X1366" s="136">
        <v>1.3029809417619998E-9</v>
      </c>
    </row>
    <row r="1367" spans="1:24" ht="13.5" thickBot="1">
      <c r="A1367" s="131">
        <v>8694</v>
      </c>
      <c r="B1367" s="131">
        <v>12533</v>
      </c>
      <c r="C1367" s="132" t="s">
        <v>2556</v>
      </c>
      <c r="D1367" s="137" t="s">
        <v>3382</v>
      </c>
      <c r="E1367" s="132" t="s">
        <v>430</v>
      </c>
      <c r="F1367" s="132" t="s">
        <v>2556</v>
      </c>
      <c r="G1367" s="132" t="s">
        <v>2557</v>
      </c>
      <c r="H1367" s="132" t="s">
        <v>76</v>
      </c>
      <c r="I1367" s="132" t="s">
        <v>73</v>
      </c>
      <c r="J1367" s="132" t="s">
        <v>61</v>
      </c>
      <c r="K1367" s="132" t="s">
        <v>204</v>
      </c>
      <c r="L1367" s="132" t="s">
        <v>821</v>
      </c>
      <c r="M1367" s="132" t="s">
        <v>504</v>
      </c>
      <c r="N1367" s="132" t="s">
        <v>881</v>
      </c>
      <c r="O1367" s="132" t="s">
        <v>62</v>
      </c>
      <c r="P1367" s="132" t="s">
        <v>1212</v>
      </c>
      <c r="Q1367" s="135">
        <v>722.22</v>
      </c>
      <c r="R1367" s="135">
        <v>2.7412999999999998</v>
      </c>
      <c r="S1367" s="135">
        <v>167</v>
      </c>
      <c r="T1367" s="135">
        <v>0</v>
      </c>
      <c r="U1367" s="135">
        <v>3.3062999999999998</v>
      </c>
      <c r="V1367" s="136">
        <v>2.2785739799999999E-4</v>
      </c>
      <c r="W1367" s="136">
        <v>1.9760697334068306E-6</v>
      </c>
      <c r="X1367" s="136">
        <v>2.5311667965615153E-7</v>
      </c>
    </row>
    <row r="1368" spans="1:24" ht="13.5" thickBot="1">
      <c r="A1368" s="131">
        <v>8694</v>
      </c>
      <c r="B1368" s="131">
        <v>12534</v>
      </c>
      <c r="C1368" s="132" t="s">
        <v>1762</v>
      </c>
      <c r="D1368" s="132">
        <v>520033234</v>
      </c>
      <c r="E1368" s="132" t="s">
        <v>429</v>
      </c>
      <c r="F1368" s="132" t="s">
        <v>2558</v>
      </c>
      <c r="G1368" s="132">
        <v>126011</v>
      </c>
      <c r="H1368" s="132" t="s">
        <v>102</v>
      </c>
      <c r="I1368" s="132" t="s">
        <v>73</v>
      </c>
      <c r="J1368" s="132" t="s">
        <v>53</v>
      </c>
      <c r="K1368" s="132" t="s">
        <v>53</v>
      </c>
      <c r="L1368" s="132" t="s">
        <v>821</v>
      </c>
      <c r="M1368" s="132" t="s">
        <v>311</v>
      </c>
      <c r="N1368" s="132" t="s">
        <v>652</v>
      </c>
      <c r="O1368" s="132" t="s">
        <v>62</v>
      </c>
      <c r="P1368" s="132" t="s">
        <v>1206</v>
      </c>
      <c r="Q1368" s="135">
        <v>0.08</v>
      </c>
      <c r="R1368" s="135">
        <v>1</v>
      </c>
      <c r="S1368" s="135">
        <v>881.8</v>
      </c>
      <c r="T1368" s="135">
        <v>0</v>
      </c>
      <c r="U1368" s="135">
        <v>7.1000000000000002E-4</v>
      </c>
      <c r="V1368" s="136">
        <v>4.3235333280593401E-10</v>
      </c>
      <c r="W1368" s="136">
        <v>1.2618477300658483E-9</v>
      </c>
      <c r="X1368" s="136">
        <v>8.9010130225244275E-11</v>
      </c>
    </row>
    <row r="1369" spans="1:24" ht="13.5" thickBot="1">
      <c r="A1369" s="131">
        <v>8694</v>
      </c>
      <c r="B1369" s="131">
        <v>12534</v>
      </c>
      <c r="C1369" s="132" t="s">
        <v>1689</v>
      </c>
      <c r="D1369" s="132">
        <v>520034257</v>
      </c>
      <c r="E1369" s="132" t="s">
        <v>429</v>
      </c>
      <c r="F1369" s="132" t="s">
        <v>2302</v>
      </c>
      <c r="G1369" s="132">
        <v>136010</v>
      </c>
      <c r="H1369" s="132" t="s">
        <v>102</v>
      </c>
      <c r="I1369" s="132" t="s">
        <v>73</v>
      </c>
      <c r="J1369" s="132" t="s">
        <v>53</v>
      </c>
      <c r="K1369" s="132" t="s">
        <v>53</v>
      </c>
      <c r="L1369" s="132" t="s">
        <v>821</v>
      </c>
      <c r="M1369" s="132" t="s">
        <v>311</v>
      </c>
      <c r="N1369" s="132" t="s">
        <v>708</v>
      </c>
      <c r="O1369" s="132" t="s">
        <v>62</v>
      </c>
      <c r="P1369" s="132" t="s">
        <v>1206</v>
      </c>
      <c r="Q1369" s="135">
        <v>702876</v>
      </c>
      <c r="R1369" s="135">
        <v>1</v>
      </c>
      <c r="S1369" s="135">
        <v>316.8</v>
      </c>
      <c r="T1369" s="135">
        <v>0</v>
      </c>
      <c r="U1369" s="135">
        <v>2226.71117</v>
      </c>
      <c r="V1369" s="136">
        <v>2.8243249660000001E-3</v>
      </c>
      <c r="W1369" s="136">
        <v>3.9574231484179852E-3</v>
      </c>
      <c r="X1369" s="136">
        <v>2.7915472002212118E-4</v>
      </c>
    </row>
    <row r="1370" spans="1:24" ht="13.5" thickBot="1">
      <c r="A1370" s="131">
        <v>8694</v>
      </c>
      <c r="B1370" s="131">
        <v>12534</v>
      </c>
      <c r="C1370" s="132" t="s">
        <v>2303</v>
      </c>
      <c r="D1370" s="132">
        <v>520034695</v>
      </c>
      <c r="E1370" s="132" t="s">
        <v>429</v>
      </c>
      <c r="F1370" s="132" t="s">
        <v>2304</v>
      </c>
      <c r="G1370" s="132">
        <v>161018</v>
      </c>
      <c r="H1370" s="132" t="s">
        <v>102</v>
      </c>
      <c r="I1370" s="132" t="s">
        <v>73</v>
      </c>
      <c r="J1370" s="132" t="s">
        <v>53</v>
      </c>
      <c r="K1370" s="132" t="s">
        <v>53</v>
      </c>
      <c r="L1370" s="132" t="s">
        <v>821</v>
      </c>
      <c r="M1370" s="132" t="s">
        <v>311</v>
      </c>
      <c r="N1370" s="132" t="s">
        <v>252</v>
      </c>
      <c r="O1370" s="132" t="s">
        <v>62</v>
      </c>
      <c r="P1370" s="132" t="s">
        <v>1206</v>
      </c>
      <c r="Q1370" s="135">
        <v>237793</v>
      </c>
      <c r="R1370" s="135">
        <v>1</v>
      </c>
      <c r="S1370" s="135">
        <v>4545</v>
      </c>
      <c r="T1370" s="135">
        <v>0</v>
      </c>
      <c r="U1370" s="135">
        <v>10807.691849999999</v>
      </c>
      <c r="V1370" s="136">
        <v>3.3245364730000002E-3</v>
      </c>
      <c r="W1370" s="136">
        <v>1.9207973842498123E-2</v>
      </c>
      <c r="X1370" s="136">
        <v>1.3549212098631143E-3</v>
      </c>
    </row>
    <row r="1371" spans="1:24" ht="13.5" thickBot="1">
      <c r="A1371" s="131">
        <v>8694</v>
      </c>
      <c r="B1371" s="131">
        <v>12534</v>
      </c>
      <c r="C1371" s="132" t="s">
        <v>1691</v>
      </c>
      <c r="D1371" s="132">
        <v>520036120</v>
      </c>
      <c r="E1371" s="132" t="s">
        <v>429</v>
      </c>
      <c r="F1371" s="132" t="s">
        <v>2305</v>
      </c>
      <c r="G1371" s="132">
        <v>224014</v>
      </c>
      <c r="H1371" s="132" t="s">
        <v>102</v>
      </c>
      <c r="I1371" s="132" t="s">
        <v>73</v>
      </c>
      <c r="J1371" s="132" t="s">
        <v>53</v>
      </c>
      <c r="K1371" s="132" t="s">
        <v>53</v>
      </c>
      <c r="L1371" s="132" t="s">
        <v>821</v>
      </c>
      <c r="M1371" s="132" t="s">
        <v>311</v>
      </c>
      <c r="N1371" s="132" t="s">
        <v>269</v>
      </c>
      <c r="O1371" s="132" t="s">
        <v>62</v>
      </c>
      <c r="P1371" s="132" t="s">
        <v>1206</v>
      </c>
      <c r="Q1371" s="135">
        <v>141086</v>
      </c>
      <c r="R1371" s="135">
        <v>1</v>
      </c>
      <c r="S1371" s="135">
        <v>5291</v>
      </c>
      <c r="T1371" s="135">
        <v>0</v>
      </c>
      <c r="U1371" s="135">
        <v>7464.8602600000004</v>
      </c>
      <c r="V1371" s="136">
        <v>1.7841943539999999E-3</v>
      </c>
      <c r="W1371" s="136">
        <v>1.3266925315971491E-2</v>
      </c>
      <c r="X1371" s="136">
        <v>9.3584251247302939E-4</v>
      </c>
    </row>
    <row r="1372" spans="1:24" ht="13.5" thickBot="1">
      <c r="A1372" s="131">
        <v>8694</v>
      </c>
      <c r="B1372" s="131">
        <v>12534</v>
      </c>
      <c r="C1372" s="132" t="s">
        <v>1805</v>
      </c>
      <c r="D1372" s="132">
        <v>520024126</v>
      </c>
      <c r="E1372" s="132" t="s">
        <v>429</v>
      </c>
      <c r="F1372" s="132" t="s">
        <v>2306</v>
      </c>
      <c r="G1372" s="132">
        <v>226019</v>
      </c>
      <c r="H1372" s="132" t="s">
        <v>102</v>
      </c>
      <c r="I1372" s="132" t="s">
        <v>73</v>
      </c>
      <c r="J1372" s="132" t="s">
        <v>53</v>
      </c>
      <c r="K1372" s="132" t="s">
        <v>53</v>
      </c>
      <c r="L1372" s="132" t="s">
        <v>821</v>
      </c>
      <c r="M1372" s="132" t="s">
        <v>311</v>
      </c>
      <c r="N1372" s="132" t="s">
        <v>651</v>
      </c>
      <c r="O1372" s="132" t="s">
        <v>62</v>
      </c>
      <c r="P1372" s="132" t="s">
        <v>1206</v>
      </c>
      <c r="Q1372" s="135">
        <v>970121</v>
      </c>
      <c r="R1372" s="135">
        <v>1</v>
      </c>
      <c r="S1372" s="135">
        <v>881</v>
      </c>
      <c r="T1372" s="135">
        <v>0</v>
      </c>
      <c r="U1372" s="135">
        <v>8546.7660099999994</v>
      </c>
      <c r="V1372" s="136">
        <v>1.2913235E-3</v>
      </c>
      <c r="W1372" s="136">
        <v>1.518974266073584E-2</v>
      </c>
      <c r="X1372" s="136">
        <v>1.0714771204997061E-3</v>
      </c>
    </row>
    <row r="1373" spans="1:24" ht="13.5" thickBot="1">
      <c r="A1373" s="131">
        <v>8694</v>
      </c>
      <c r="B1373" s="131">
        <v>12534</v>
      </c>
      <c r="C1373" s="132" t="s">
        <v>1360</v>
      </c>
      <c r="D1373" s="132">
        <v>520031931</v>
      </c>
      <c r="E1373" s="132" t="s">
        <v>429</v>
      </c>
      <c r="F1373" s="132" t="s">
        <v>2307</v>
      </c>
      <c r="G1373" s="132">
        <v>230011</v>
      </c>
      <c r="H1373" s="132" t="s">
        <v>102</v>
      </c>
      <c r="I1373" s="132" t="s">
        <v>73</v>
      </c>
      <c r="J1373" s="132" t="s">
        <v>53</v>
      </c>
      <c r="K1373" s="132" t="s">
        <v>53</v>
      </c>
      <c r="L1373" s="132" t="s">
        <v>821</v>
      </c>
      <c r="M1373" s="132" t="s">
        <v>311</v>
      </c>
      <c r="N1373" s="132" t="s">
        <v>260</v>
      </c>
      <c r="O1373" s="132" t="s">
        <v>62</v>
      </c>
      <c r="P1373" s="132" t="s">
        <v>1206</v>
      </c>
      <c r="Q1373" s="135">
        <v>2380091</v>
      </c>
      <c r="R1373" s="135">
        <v>1</v>
      </c>
      <c r="S1373" s="135">
        <v>423.6</v>
      </c>
      <c r="T1373" s="135">
        <v>0</v>
      </c>
      <c r="U1373" s="135">
        <v>10082.065479999999</v>
      </c>
      <c r="V1373" s="136">
        <v>8.60200049E-4</v>
      </c>
      <c r="W1373" s="136">
        <v>1.7918354141286261E-2</v>
      </c>
      <c r="X1373" s="136">
        <v>1.2639520581890704E-3</v>
      </c>
    </row>
    <row r="1374" spans="1:24" ht="13.5" thickBot="1">
      <c r="A1374" s="131">
        <v>8694</v>
      </c>
      <c r="B1374" s="131">
        <v>12534</v>
      </c>
      <c r="C1374" s="132" t="s">
        <v>1824</v>
      </c>
      <c r="D1374" s="132">
        <v>550010003</v>
      </c>
      <c r="E1374" s="132" t="s">
        <v>432</v>
      </c>
      <c r="F1374" s="132" t="s">
        <v>2308</v>
      </c>
      <c r="G1374" s="132">
        <v>232017</v>
      </c>
      <c r="H1374" s="132" t="s">
        <v>102</v>
      </c>
      <c r="I1374" s="132" t="s">
        <v>460</v>
      </c>
      <c r="J1374" s="132" t="s">
        <v>53</v>
      </c>
      <c r="K1374" s="132" t="s">
        <v>53</v>
      </c>
      <c r="L1374" s="132" t="s">
        <v>821</v>
      </c>
      <c r="M1374" s="132" t="s">
        <v>311</v>
      </c>
      <c r="N1374" s="132" t="s">
        <v>267</v>
      </c>
      <c r="O1374" s="132" t="s">
        <v>62</v>
      </c>
      <c r="P1374" s="132" t="s">
        <v>1206</v>
      </c>
      <c r="Q1374" s="135">
        <v>2756900</v>
      </c>
      <c r="R1374" s="135">
        <v>1</v>
      </c>
      <c r="S1374" s="135">
        <v>147.19999999999999</v>
      </c>
      <c r="T1374" s="135">
        <v>0</v>
      </c>
      <c r="U1374" s="135">
        <v>4058.1568000000002</v>
      </c>
      <c r="V1374" s="136">
        <v>1.0620794089999999E-3</v>
      </c>
      <c r="W1374" s="136">
        <v>7.2123604877905451E-3</v>
      </c>
      <c r="X1374" s="136">
        <v>5.0875642991895858E-4</v>
      </c>
    </row>
    <row r="1375" spans="1:24" ht="13.5" thickBot="1">
      <c r="A1375" s="131">
        <v>8694</v>
      </c>
      <c r="B1375" s="131">
        <v>12534</v>
      </c>
      <c r="C1375" s="132" t="s">
        <v>1367</v>
      </c>
      <c r="D1375" s="132">
        <v>520036690</v>
      </c>
      <c r="E1375" s="132" t="s">
        <v>429</v>
      </c>
      <c r="F1375" s="132" t="s">
        <v>2309</v>
      </c>
      <c r="G1375" s="132">
        <v>256016</v>
      </c>
      <c r="H1375" s="132" t="s">
        <v>102</v>
      </c>
      <c r="I1375" s="132" t="s">
        <v>73</v>
      </c>
      <c r="J1375" s="132" t="s">
        <v>53</v>
      </c>
      <c r="K1375" s="132" t="s">
        <v>53</v>
      </c>
      <c r="L1375" s="132" t="s">
        <v>821</v>
      </c>
      <c r="M1375" s="132" t="s">
        <v>311</v>
      </c>
      <c r="N1375" s="132" t="s">
        <v>252</v>
      </c>
      <c r="O1375" s="132" t="s">
        <v>62</v>
      </c>
      <c r="P1375" s="132" t="s">
        <v>1206</v>
      </c>
      <c r="Q1375" s="135">
        <v>17056</v>
      </c>
      <c r="R1375" s="135">
        <v>1</v>
      </c>
      <c r="S1375" s="135">
        <v>26800</v>
      </c>
      <c r="T1375" s="135">
        <v>0</v>
      </c>
      <c r="U1375" s="135">
        <v>4571.0079999999998</v>
      </c>
      <c r="V1375" s="136">
        <v>1.1123961660000001E-3</v>
      </c>
      <c r="W1375" s="136">
        <v>8.1238254491730038E-3</v>
      </c>
      <c r="X1375" s="136">
        <v>5.7305072864877941E-4</v>
      </c>
    </row>
    <row r="1376" spans="1:24" ht="13.5" thickBot="1">
      <c r="A1376" s="131">
        <v>8694</v>
      </c>
      <c r="B1376" s="131">
        <v>12534</v>
      </c>
      <c r="C1376" s="132" t="s">
        <v>2310</v>
      </c>
      <c r="D1376" s="132">
        <v>520036153</v>
      </c>
      <c r="E1376" s="132" t="s">
        <v>429</v>
      </c>
      <c r="F1376" s="132" t="s">
        <v>2311</v>
      </c>
      <c r="G1376" s="132">
        <v>265017</v>
      </c>
      <c r="H1376" s="132" t="s">
        <v>102</v>
      </c>
      <c r="I1376" s="132" t="s">
        <v>73</v>
      </c>
      <c r="J1376" s="132" t="s">
        <v>53</v>
      </c>
      <c r="K1376" s="132" t="s">
        <v>53</v>
      </c>
      <c r="L1376" s="132" t="s">
        <v>821</v>
      </c>
      <c r="M1376" s="132" t="s">
        <v>311</v>
      </c>
      <c r="N1376" s="132" t="s">
        <v>654</v>
      </c>
      <c r="O1376" s="132" t="s">
        <v>62</v>
      </c>
      <c r="P1376" s="132" t="s">
        <v>1206</v>
      </c>
      <c r="Q1376" s="135">
        <v>74400</v>
      </c>
      <c r="R1376" s="135">
        <v>1</v>
      </c>
      <c r="S1376" s="135">
        <v>2219</v>
      </c>
      <c r="T1376" s="135">
        <v>0</v>
      </c>
      <c r="U1376" s="135">
        <v>1650.9359999999999</v>
      </c>
      <c r="V1376" s="136">
        <v>2.9961842139999998E-3</v>
      </c>
      <c r="W1376" s="136">
        <v>2.9341265409633679E-3</v>
      </c>
      <c r="X1376" s="136">
        <v>2.0697187092048435E-4</v>
      </c>
    </row>
    <row r="1377" spans="1:24" ht="13.5" thickBot="1">
      <c r="A1377" s="131">
        <v>8694</v>
      </c>
      <c r="B1377" s="131">
        <v>12534</v>
      </c>
      <c r="C1377" s="132" t="s">
        <v>2312</v>
      </c>
      <c r="D1377" s="132">
        <v>520036872</v>
      </c>
      <c r="E1377" s="132" t="s">
        <v>429</v>
      </c>
      <c r="F1377" s="132" t="s">
        <v>2313</v>
      </c>
      <c r="G1377" s="132">
        <v>273011</v>
      </c>
      <c r="H1377" s="132" t="s">
        <v>102</v>
      </c>
      <c r="I1377" s="132" t="s">
        <v>73</v>
      </c>
      <c r="J1377" s="132" t="s">
        <v>53</v>
      </c>
      <c r="K1377" s="132" t="s">
        <v>53</v>
      </c>
      <c r="L1377" s="132" t="s">
        <v>821</v>
      </c>
      <c r="M1377" s="132" t="s">
        <v>311</v>
      </c>
      <c r="N1377" s="132" t="s">
        <v>253</v>
      </c>
      <c r="O1377" s="132" t="s">
        <v>62</v>
      </c>
      <c r="P1377" s="132" t="s">
        <v>1206</v>
      </c>
      <c r="Q1377" s="135">
        <v>22837</v>
      </c>
      <c r="R1377" s="135">
        <v>1</v>
      </c>
      <c r="S1377" s="135">
        <v>64400</v>
      </c>
      <c r="T1377" s="135">
        <v>0</v>
      </c>
      <c r="U1377" s="135">
        <v>14707.028</v>
      </c>
      <c r="V1377" s="136">
        <v>3.5987760400000001E-4</v>
      </c>
      <c r="W1377" s="136">
        <v>2.6138070278612497E-2</v>
      </c>
      <c r="X1377" s="136">
        <v>1.8437668697272027E-3</v>
      </c>
    </row>
    <row r="1378" spans="1:24" ht="13.5" thickBot="1">
      <c r="A1378" s="131">
        <v>8694</v>
      </c>
      <c r="B1378" s="131">
        <v>12534</v>
      </c>
      <c r="C1378" s="132" t="s">
        <v>2314</v>
      </c>
      <c r="D1378" s="132">
        <v>520027830</v>
      </c>
      <c r="E1378" s="132" t="s">
        <v>429</v>
      </c>
      <c r="F1378" s="132" t="s">
        <v>2315</v>
      </c>
      <c r="G1378" s="132">
        <v>281014</v>
      </c>
      <c r="H1378" s="132" t="s">
        <v>102</v>
      </c>
      <c r="I1378" s="132" t="s">
        <v>73</v>
      </c>
      <c r="J1378" s="132" t="s">
        <v>53</v>
      </c>
      <c r="K1378" s="132" t="s">
        <v>53</v>
      </c>
      <c r="L1378" s="132" t="s">
        <v>821</v>
      </c>
      <c r="M1378" s="132" t="s">
        <v>311</v>
      </c>
      <c r="N1378" s="132" t="s">
        <v>265</v>
      </c>
      <c r="O1378" s="132" t="s">
        <v>62</v>
      </c>
      <c r="P1378" s="132" t="s">
        <v>1206</v>
      </c>
      <c r="Q1378" s="135">
        <v>539765</v>
      </c>
      <c r="R1378" s="135">
        <v>1</v>
      </c>
      <c r="S1378" s="135">
        <v>1612</v>
      </c>
      <c r="T1378" s="135">
        <v>0</v>
      </c>
      <c r="U1378" s="135">
        <v>8701.0118000000002</v>
      </c>
      <c r="V1378" s="136">
        <v>4.1844434300000001E-4</v>
      </c>
      <c r="W1378" s="136">
        <v>1.5463876040994593E-2</v>
      </c>
      <c r="X1378" s="136">
        <v>1.0908143569146299E-3</v>
      </c>
    </row>
    <row r="1379" spans="1:24" ht="13.5" thickBot="1">
      <c r="A1379" s="131">
        <v>8694</v>
      </c>
      <c r="B1379" s="131">
        <v>12534</v>
      </c>
      <c r="C1379" s="132" t="s">
        <v>2561</v>
      </c>
      <c r="D1379" s="132">
        <v>520037425</v>
      </c>
      <c r="E1379" s="132" t="s">
        <v>429</v>
      </c>
      <c r="F1379" s="132" t="s">
        <v>2562</v>
      </c>
      <c r="G1379" s="132">
        <v>288019</v>
      </c>
      <c r="H1379" s="132" t="s">
        <v>102</v>
      </c>
      <c r="I1379" s="132" t="s">
        <v>73</v>
      </c>
      <c r="J1379" s="132" t="s">
        <v>53</v>
      </c>
      <c r="K1379" s="132" t="s">
        <v>53</v>
      </c>
      <c r="L1379" s="132" t="s">
        <v>821</v>
      </c>
      <c r="M1379" s="132" t="s">
        <v>311</v>
      </c>
      <c r="N1379" s="132" t="s">
        <v>75</v>
      </c>
      <c r="O1379" s="132" t="s">
        <v>62</v>
      </c>
      <c r="P1379" s="132" t="s">
        <v>1206</v>
      </c>
      <c r="Q1379" s="135">
        <v>5000</v>
      </c>
      <c r="R1379" s="135">
        <v>1</v>
      </c>
      <c r="S1379" s="135">
        <v>10700</v>
      </c>
      <c r="T1379" s="135">
        <v>0</v>
      </c>
      <c r="U1379" s="135">
        <v>535</v>
      </c>
      <c r="V1379" s="136">
        <v>4.1012015700000001E-4</v>
      </c>
      <c r="W1379" s="136">
        <v>9.5082892335947723E-4</v>
      </c>
      <c r="X1379" s="136">
        <v>6.7071013620430544E-5</v>
      </c>
    </row>
    <row r="1380" spans="1:24" ht="13.5" thickBot="1">
      <c r="A1380" s="131">
        <v>8694</v>
      </c>
      <c r="B1380" s="131">
        <v>12534</v>
      </c>
      <c r="C1380" s="132" t="s">
        <v>1370</v>
      </c>
      <c r="D1380" s="132">
        <v>520037789</v>
      </c>
      <c r="E1380" s="132" t="s">
        <v>429</v>
      </c>
      <c r="F1380" s="132" t="s">
        <v>2316</v>
      </c>
      <c r="G1380" s="132">
        <v>323014</v>
      </c>
      <c r="H1380" s="132" t="s">
        <v>102</v>
      </c>
      <c r="I1380" s="132" t="s">
        <v>73</v>
      </c>
      <c r="J1380" s="132" t="s">
        <v>53</v>
      </c>
      <c r="K1380" s="132" t="s">
        <v>53</v>
      </c>
      <c r="L1380" s="132" t="s">
        <v>821</v>
      </c>
      <c r="M1380" s="132" t="s">
        <v>311</v>
      </c>
      <c r="N1380" s="132" t="s">
        <v>651</v>
      </c>
      <c r="O1380" s="132" t="s">
        <v>62</v>
      </c>
      <c r="P1380" s="132" t="s">
        <v>1206</v>
      </c>
      <c r="Q1380" s="135">
        <v>21480</v>
      </c>
      <c r="R1380" s="135">
        <v>1</v>
      </c>
      <c r="S1380" s="135">
        <v>24710</v>
      </c>
      <c r="T1380" s="135">
        <v>0</v>
      </c>
      <c r="U1380" s="135">
        <v>5307.7079999999996</v>
      </c>
      <c r="V1380" s="136">
        <v>4.52003156E-4</v>
      </c>
      <c r="W1380" s="136">
        <v>9.4331257628906245E-3</v>
      </c>
      <c r="X1380" s="136">
        <v>6.6540814123601522E-4</v>
      </c>
    </row>
    <row r="1381" spans="1:24" ht="13.5" thickBot="1">
      <c r="A1381" s="131">
        <v>8694</v>
      </c>
      <c r="B1381" s="131">
        <v>12534</v>
      </c>
      <c r="C1381" s="132" t="s">
        <v>1848</v>
      </c>
      <c r="D1381" s="132">
        <v>520038332</v>
      </c>
      <c r="E1381" s="132" t="s">
        <v>429</v>
      </c>
      <c r="F1381" s="132" t="s">
        <v>2317</v>
      </c>
      <c r="G1381" s="132">
        <v>366013</v>
      </c>
      <c r="H1381" s="132" t="s">
        <v>102</v>
      </c>
      <c r="I1381" s="132" t="s">
        <v>73</v>
      </c>
      <c r="J1381" s="132" t="s">
        <v>53</v>
      </c>
      <c r="K1381" s="132" t="s">
        <v>53</v>
      </c>
      <c r="L1381" s="132" t="s">
        <v>821</v>
      </c>
      <c r="M1381" s="132" t="s">
        <v>311</v>
      </c>
      <c r="N1381" s="132" t="s">
        <v>651</v>
      </c>
      <c r="O1381" s="132" t="s">
        <v>62</v>
      </c>
      <c r="P1381" s="132" t="s">
        <v>1206</v>
      </c>
      <c r="Q1381" s="135">
        <v>644543</v>
      </c>
      <c r="R1381" s="135">
        <v>1</v>
      </c>
      <c r="S1381" s="135">
        <v>210.4</v>
      </c>
      <c r="T1381" s="135">
        <v>0</v>
      </c>
      <c r="U1381" s="135">
        <v>1356.1184699999999</v>
      </c>
      <c r="V1381" s="136">
        <v>2.0175350630000002E-3</v>
      </c>
      <c r="W1381" s="136">
        <v>2.4101619902392553E-3</v>
      </c>
      <c r="X1381" s="136">
        <v>1.7001166424726621E-4</v>
      </c>
    </row>
    <row r="1382" spans="1:24" ht="13.5" thickBot="1">
      <c r="A1382" s="131">
        <v>8694</v>
      </c>
      <c r="B1382" s="131">
        <v>12534</v>
      </c>
      <c r="C1382" s="132" t="s">
        <v>1696</v>
      </c>
      <c r="D1382" s="132">
        <v>520038274</v>
      </c>
      <c r="E1382" s="132" t="s">
        <v>429</v>
      </c>
      <c r="F1382" s="132" t="s">
        <v>2318</v>
      </c>
      <c r="G1382" s="132">
        <v>373019</v>
      </c>
      <c r="H1382" s="132" t="s">
        <v>102</v>
      </c>
      <c r="I1382" s="132" t="s">
        <v>73</v>
      </c>
      <c r="J1382" s="132" t="s">
        <v>53</v>
      </c>
      <c r="K1382" s="132" t="s">
        <v>53</v>
      </c>
      <c r="L1382" s="132" t="s">
        <v>821</v>
      </c>
      <c r="M1382" s="132" t="s">
        <v>311</v>
      </c>
      <c r="N1382" s="132" t="s">
        <v>140</v>
      </c>
      <c r="O1382" s="132" t="s">
        <v>62</v>
      </c>
      <c r="P1382" s="132" t="s">
        <v>1206</v>
      </c>
      <c r="Q1382" s="135">
        <v>689648</v>
      </c>
      <c r="R1382" s="135">
        <v>1</v>
      </c>
      <c r="S1382" s="135">
        <v>1209</v>
      </c>
      <c r="T1382" s="135">
        <v>0</v>
      </c>
      <c r="U1382" s="135">
        <v>8337.8443200000002</v>
      </c>
      <c r="V1382" s="136">
        <v>2.470124268E-3</v>
      </c>
      <c r="W1382" s="136">
        <v>1.4818436519485109E-2</v>
      </c>
      <c r="X1382" s="136">
        <v>1.0452853643957935E-3</v>
      </c>
    </row>
    <row r="1383" spans="1:24" ht="13.5" thickBot="1">
      <c r="A1383" s="131">
        <v>8694</v>
      </c>
      <c r="B1383" s="131">
        <v>12534</v>
      </c>
      <c r="C1383" s="132" t="s">
        <v>2319</v>
      </c>
      <c r="D1383" s="132">
        <v>520038530</v>
      </c>
      <c r="E1383" s="132" t="s">
        <v>429</v>
      </c>
      <c r="F1383" s="132" t="s">
        <v>2320</v>
      </c>
      <c r="G1383" s="132">
        <v>384016</v>
      </c>
      <c r="H1383" s="132" t="s">
        <v>102</v>
      </c>
      <c r="I1383" s="132" t="s">
        <v>73</v>
      </c>
      <c r="J1383" s="132" t="s">
        <v>53</v>
      </c>
      <c r="K1383" s="132" t="s">
        <v>53</v>
      </c>
      <c r="L1383" s="132" t="s">
        <v>821</v>
      </c>
      <c r="M1383" s="132" t="s">
        <v>311</v>
      </c>
      <c r="N1383" s="132" t="s">
        <v>263</v>
      </c>
      <c r="O1383" s="132" t="s">
        <v>62</v>
      </c>
      <c r="P1383" s="132" t="s">
        <v>1206</v>
      </c>
      <c r="Q1383" s="135">
        <v>166773</v>
      </c>
      <c r="R1383" s="135">
        <v>1</v>
      </c>
      <c r="S1383" s="135">
        <v>986.8</v>
      </c>
      <c r="T1383" s="135">
        <v>0</v>
      </c>
      <c r="U1383" s="135">
        <v>1645.71596</v>
      </c>
      <c r="V1383" s="136">
        <v>4.5511881150000003E-3</v>
      </c>
      <c r="W1383" s="136">
        <v>2.9248492231818851E-3</v>
      </c>
      <c r="X1383" s="136">
        <v>2.0631745339910268E-4</v>
      </c>
    </row>
    <row r="1384" spans="1:24" ht="13.5" thickBot="1">
      <c r="A1384" s="131">
        <v>8694</v>
      </c>
      <c r="B1384" s="131">
        <v>12534</v>
      </c>
      <c r="C1384" s="132" t="s">
        <v>1852</v>
      </c>
      <c r="D1384" s="132">
        <v>520038894</v>
      </c>
      <c r="E1384" s="132" t="s">
        <v>429</v>
      </c>
      <c r="F1384" s="132" t="s">
        <v>2321</v>
      </c>
      <c r="G1384" s="132">
        <v>387019</v>
      </c>
      <c r="H1384" s="132" t="s">
        <v>102</v>
      </c>
      <c r="I1384" s="132" t="s">
        <v>73</v>
      </c>
      <c r="J1384" s="132" t="s">
        <v>53</v>
      </c>
      <c r="K1384" s="132" t="s">
        <v>53</v>
      </c>
      <c r="L1384" s="132" t="s">
        <v>821</v>
      </c>
      <c r="M1384" s="132" t="s">
        <v>311</v>
      </c>
      <c r="N1384" s="132" t="s">
        <v>652</v>
      </c>
      <c r="O1384" s="132" t="s">
        <v>62</v>
      </c>
      <c r="P1384" s="132" t="s">
        <v>1206</v>
      </c>
      <c r="Q1384" s="135">
        <v>42388</v>
      </c>
      <c r="R1384" s="135">
        <v>1</v>
      </c>
      <c r="S1384" s="135">
        <v>13310</v>
      </c>
      <c r="T1384" s="135">
        <v>0</v>
      </c>
      <c r="U1384" s="135">
        <v>5641.8428000000004</v>
      </c>
      <c r="V1384" s="136">
        <v>2.0427434959999998E-3</v>
      </c>
      <c r="W1384" s="136">
        <v>1.0026966944462465E-2</v>
      </c>
      <c r="X1384" s="136">
        <v>7.0729741174416455E-4</v>
      </c>
    </row>
    <row r="1385" spans="1:24" ht="13.5" thickBot="1">
      <c r="A1385" s="131">
        <v>8694</v>
      </c>
      <c r="B1385" s="131">
        <v>12534</v>
      </c>
      <c r="C1385" s="132" t="s">
        <v>2322</v>
      </c>
      <c r="D1385" s="132">
        <v>550012777</v>
      </c>
      <c r="E1385" s="132" t="s">
        <v>432</v>
      </c>
      <c r="F1385" s="132" t="s">
        <v>2323</v>
      </c>
      <c r="G1385" s="132">
        <v>394015</v>
      </c>
      <c r="H1385" s="132" t="s">
        <v>102</v>
      </c>
      <c r="I1385" s="132" t="s">
        <v>460</v>
      </c>
      <c r="J1385" s="132" t="s">
        <v>53</v>
      </c>
      <c r="K1385" s="132" t="s">
        <v>53</v>
      </c>
      <c r="L1385" s="132" t="s">
        <v>821</v>
      </c>
      <c r="M1385" s="132" t="s">
        <v>311</v>
      </c>
      <c r="N1385" s="132" t="s">
        <v>267</v>
      </c>
      <c r="O1385" s="132" t="s">
        <v>62</v>
      </c>
      <c r="P1385" s="132" t="s">
        <v>1206</v>
      </c>
      <c r="Q1385" s="135">
        <v>820494</v>
      </c>
      <c r="R1385" s="135">
        <v>1</v>
      </c>
      <c r="S1385" s="135">
        <v>259.2</v>
      </c>
      <c r="T1385" s="135">
        <v>0</v>
      </c>
      <c r="U1385" s="135">
        <v>2126.7204499999998</v>
      </c>
      <c r="V1385" s="136">
        <v>7.3006056099999997E-4</v>
      </c>
      <c r="W1385" s="136">
        <v>3.7797146088973509E-3</v>
      </c>
      <c r="X1385" s="136">
        <v>2.6661924536223959E-4</v>
      </c>
    </row>
    <row r="1386" spans="1:24" ht="13.5" thickBot="1">
      <c r="A1386" s="131">
        <v>8694</v>
      </c>
      <c r="B1386" s="131">
        <v>12534</v>
      </c>
      <c r="C1386" s="132" t="s">
        <v>1373</v>
      </c>
      <c r="D1386" s="132">
        <v>520038910</v>
      </c>
      <c r="E1386" s="132" t="s">
        <v>429</v>
      </c>
      <c r="F1386" s="132" t="s">
        <v>2324</v>
      </c>
      <c r="G1386" s="132">
        <v>416016</v>
      </c>
      <c r="H1386" s="132" t="s">
        <v>102</v>
      </c>
      <c r="I1386" s="132" t="s">
        <v>73</v>
      </c>
      <c r="J1386" s="132" t="s">
        <v>53</v>
      </c>
      <c r="K1386" s="132" t="s">
        <v>53</v>
      </c>
      <c r="L1386" s="132" t="s">
        <v>821</v>
      </c>
      <c r="M1386" s="132" t="s">
        <v>311</v>
      </c>
      <c r="N1386" s="132" t="s">
        <v>651</v>
      </c>
      <c r="O1386" s="132" t="s">
        <v>62</v>
      </c>
      <c r="P1386" s="132" t="s">
        <v>1206</v>
      </c>
      <c r="Q1386" s="135">
        <v>78442</v>
      </c>
      <c r="R1386" s="135">
        <v>1</v>
      </c>
      <c r="S1386" s="135">
        <v>13690</v>
      </c>
      <c r="T1386" s="135">
        <v>0</v>
      </c>
      <c r="U1386" s="135">
        <v>10738.709800000001</v>
      </c>
      <c r="V1386" s="136">
        <v>4.427344578E-3</v>
      </c>
      <c r="W1386" s="136">
        <v>1.908537547178293E-2</v>
      </c>
      <c r="X1386" s="136">
        <v>1.3462731799283197E-3</v>
      </c>
    </row>
    <row r="1387" spans="1:24" ht="13.5" thickBot="1">
      <c r="A1387" s="131">
        <v>8694</v>
      </c>
      <c r="B1387" s="131">
        <v>12534</v>
      </c>
      <c r="C1387" s="132" t="s">
        <v>2325</v>
      </c>
      <c r="D1387" s="132">
        <v>520038779</v>
      </c>
      <c r="E1387" s="132" t="s">
        <v>429</v>
      </c>
      <c r="F1387" s="132" t="s">
        <v>2326</v>
      </c>
      <c r="G1387" s="132">
        <v>424010</v>
      </c>
      <c r="H1387" s="132" t="s">
        <v>102</v>
      </c>
      <c r="I1387" s="132" t="s">
        <v>73</v>
      </c>
      <c r="J1387" s="132" t="s">
        <v>53</v>
      </c>
      <c r="K1387" s="132" t="s">
        <v>53</v>
      </c>
      <c r="L1387" s="132" t="s">
        <v>821</v>
      </c>
      <c r="M1387" s="132" t="s">
        <v>311</v>
      </c>
      <c r="N1387" s="132" t="s">
        <v>653</v>
      </c>
      <c r="O1387" s="132" t="s">
        <v>62</v>
      </c>
      <c r="P1387" s="132" t="s">
        <v>1206</v>
      </c>
      <c r="Q1387" s="135">
        <v>4524</v>
      </c>
      <c r="R1387" s="135">
        <v>1</v>
      </c>
      <c r="S1387" s="135">
        <v>218.1</v>
      </c>
      <c r="T1387" s="135">
        <v>0</v>
      </c>
      <c r="U1387" s="135">
        <v>9.8668399999999998</v>
      </c>
      <c r="V1387" s="136">
        <v>2.3032828900000002E-3</v>
      </c>
      <c r="W1387" s="136">
        <v>1.7535844587215372E-5</v>
      </c>
      <c r="X1387" s="136">
        <v>1.2369700187488017E-6</v>
      </c>
    </row>
    <row r="1388" spans="1:24" ht="13.5" thickBot="1">
      <c r="A1388" s="131">
        <v>8694</v>
      </c>
      <c r="B1388" s="131">
        <v>12534</v>
      </c>
      <c r="C1388" s="132" t="s">
        <v>1858</v>
      </c>
      <c r="D1388" s="132">
        <v>520039298</v>
      </c>
      <c r="E1388" s="132" t="s">
        <v>429</v>
      </c>
      <c r="F1388" s="132" t="s">
        <v>2327</v>
      </c>
      <c r="G1388" s="132">
        <v>434019</v>
      </c>
      <c r="H1388" s="132" t="s">
        <v>102</v>
      </c>
      <c r="I1388" s="132" t="s">
        <v>73</v>
      </c>
      <c r="J1388" s="132" t="s">
        <v>53</v>
      </c>
      <c r="K1388" s="132" t="s">
        <v>53</v>
      </c>
      <c r="L1388" s="132" t="s">
        <v>821</v>
      </c>
      <c r="M1388" s="132" t="s">
        <v>311</v>
      </c>
      <c r="N1388" s="132" t="s">
        <v>140</v>
      </c>
      <c r="O1388" s="132" t="s">
        <v>62</v>
      </c>
      <c r="P1388" s="132" t="s">
        <v>1206</v>
      </c>
      <c r="Q1388" s="135">
        <v>48300</v>
      </c>
      <c r="R1388" s="135">
        <v>1</v>
      </c>
      <c r="S1388" s="135">
        <v>1205</v>
      </c>
      <c r="T1388" s="135">
        <v>0</v>
      </c>
      <c r="U1388" s="135">
        <v>582.01499999999999</v>
      </c>
      <c r="V1388" s="136">
        <v>1.4973697E-4</v>
      </c>
      <c r="W1388" s="136">
        <v>1.0343863473440489E-3</v>
      </c>
      <c r="X1388" s="136">
        <v>7.2965114004289506E-5</v>
      </c>
    </row>
    <row r="1389" spans="1:24" ht="13.5" thickBot="1">
      <c r="A1389" s="131">
        <v>8694</v>
      </c>
      <c r="B1389" s="131">
        <v>12534</v>
      </c>
      <c r="C1389" s="132" t="s">
        <v>1642</v>
      </c>
      <c r="D1389" s="132">
        <v>520039413</v>
      </c>
      <c r="E1389" s="132" t="s">
        <v>429</v>
      </c>
      <c r="F1389" s="132" t="s">
        <v>2328</v>
      </c>
      <c r="G1389" s="132">
        <v>445015</v>
      </c>
      <c r="H1389" s="132" t="s">
        <v>102</v>
      </c>
      <c r="I1389" s="132" t="s">
        <v>73</v>
      </c>
      <c r="J1389" s="132" t="s">
        <v>53</v>
      </c>
      <c r="K1389" s="132" t="s">
        <v>53</v>
      </c>
      <c r="L1389" s="132" t="s">
        <v>821</v>
      </c>
      <c r="M1389" s="132" t="s">
        <v>311</v>
      </c>
      <c r="N1389" s="132" t="s">
        <v>252</v>
      </c>
      <c r="O1389" s="132" t="s">
        <v>62</v>
      </c>
      <c r="P1389" s="132" t="s">
        <v>1206</v>
      </c>
      <c r="Q1389" s="135">
        <v>31057</v>
      </c>
      <c r="R1389" s="135">
        <v>1</v>
      </c>
      <c r="S1389" s="135">
        <v>6901</v>
      </c>
      <c r="T1389" s="135">
        <v>25.156169999999999</v>
      </c>
      <c r="U1389" s="135">
        <v>2168.3997399999998</v>
      </c>
      <c r="V1389" s="136">
        <v>4.8891663999999998E-4</v>
      </c>
      <c r="W1389" s="136">
        <v>3.8537891405554586E-3</v>
      </c>
      <c r="X1389" s="136">
        <v>2.7184442709547301E-4</v>
      </c>
    </row>
    <row r="1390" spans="1:24" ht="13.5" thickBot="1">
      <c r="A1390" s="131">
        <v>8694</v>
      </c>
      <c r="B1390" s="131">
        <v>12534</v>
      </c>
      <c r="C1390" s="132" t="s">
        <v>1782</v>
      </c>
      <c r="D1390" s="132">
        <v>520039660</v>
      </c>
      <c r="E1390" s="132" t="s">
        <v>429</v>
      </c>
      <c r="F1390" s="132" t="s">
        <v>2329</v>
      </c>
      <c r="G1390" s="132">
        <v>473017</v>
      </c>
      <c r="H1390" s="132" t="s">
        <v>102</v>
      </c>
      <c r="I1390" s="132" t="s">
        <v>73</v>
      </c>
      <c r="J1390" s="132" t="s">
        <v>53</v>
      </c>
      <c r="K1390" s="132" t="s">
        <v>53</v>
      </c>
      <c r="L1390" s="132" t="s">
        <v>821</v>
      </c>
      <c r="M1390" s="132" t="s">
        <v>311</v>
      </c>
      <c r="N1390" s="132" t="s">
        <v>140</v>
      </c>
      <c r="O1390" s="132" t="s">
        <v>62</v>
      </c>
      <c r="P1390" s="132" t="s">
        <v>1206</v>
      </c>
      <c r="Q1390" s="135">
        <v>2883333</v>
      </c>
      <c r="R1390" s="135">
        <v>1</v>
      </c>
      <c r="S1390" s="135">
        <v>222.1</v>
      </c>
      <c r="T1390" s="135">
        <v>0</v>
      </c>
      <c r="U1390" s="135">
        <v>6403.8825900000002</v>
      </c>
      <c r="V1390" s="136">
        <v>7.2744908109999996E-3</v>
      </c>
      <c r="W1390" s="136">
        <v>1.1381302408168599E-2</v>
      </c>
      <c r="X1390" s="136">
        <v>8.0283158208883747E-4</v>
      </c>
    </row>
    <row r="1391" spans="1:24" ht="13.5" thickBot="1">
      <c r="A1391" s="131">
        <v>8694</v>
      </c>
      <c r="B1391" s="131">
        <v>12534</v>
      </c>
      <c r="C1391" s="132" t="s">
        <v>2330</v>
      </c>
      <c r="D1391" s="132">
        <v>550013098</v>
      </c>
      <c r="E1391" s="132" t="s">
        <v>432</v>
      </c>
      <c r="F1391" s="132" t="s">
        <v>2331</v>
      </c>
      <c r="G1391" s="132">
        <v>475020</v>
      </c>
      <c r="H1391" s="132" t="s">
        <v>102</v>
      </c>
      <c r="I1391" s="132" t="s">
        <v>460</v>
      </c>
      <c r="J1391" s="132" t="s">
        <v>53</v>
      </c>
      <c r="K1391" s="132" t="s">
        <v>53</v>
      </c>
      <c r="L1391" s="132" t="s">
        <v>821</v>
      </c>
      <c r="M1391" s="132" t="s">
        <v>311</v>
      </c>
      <c r="N1391" s="132" t="s">
        <v>267</v>
      </c>
      <c r="O1391" s="132" t="s">
        <v>62</v>
      </c>
      <c r="P1391" s="132" t="s">
        <v>1206</v>
      </c>
      <c r="Q1391" s="135">
        <v>326368</v>
      </c>
      <c r="R1391" s="135">
        <v>1</v>
      </c>
      <c r="S1391" s="135">
        <v>895.6</v>
      </c>
      <c r="T1391" s="135">
        <v>0</v>
      </c>
      <c r="U1391" s="135">
        <v>2922.95181</v>
      </c>
      <c r="V1391" s="136">
        <v>2.78040479E-4</v>
      </c>
      <c r="W1391" s="136">
        <v>5.1948170514652999E-3</v>
      </c>
      <c r="X1391" s="136">
        <v>3.6643988908480771E-4</v>
      </c>
    </row>
    <row r="1392" spans="1:24" ht="13.5" thickBot="1">
      <c r="A1392" s="131">
        <v>8694</v>
      </c>
      <c r="B1392" s="131">
        <v>12534</v>
      </c>
      <c r="C1392" s="132" t="s">
        <v>2228</v>
      </c>
      <c r="D1392" s="132">
        <v>520007469</v>
      </c>
      <c r="E1392" s="132" t="s">
        <v>429</v>
      </c>
      <c r="F1392" s="132" t="s">
        <v>2332</v>
      </c>
      <c r="G1392" s="132">
        <v>566018</v>
      </c>
      <c r="H1392" s="132" t="s">
        <v>102</v>
      </c>
      <c r="I1392" s="132" t="s">
        <v>73</v>
      </c>
      <c r="J1392" s="132" t="s">
        <v>53</v>
      </c>
      <c r="K1392" s="132" t="s">
        <v>53</v>
      </c>
      <c r="L1392" s="132" t="s">
        <v>821</v>
      </c>
      <c r="M1392" s="132" t="s">
        <v>311</v>
      </c>
      <c r="N1392" s="132" t="s">
        <v>269</v>
      </c>
      <c r="O1392" s="132" t="s">
        <v>62</v>
      </c>
      <c r="P1392" s="132" t="s">
        <v>1206</v>
      </c>
      <c r="Q1392" s="135">
        <v>10800</v>
      </c>
      <c r="R1392" s="135">
        <v>1</v>
      </c>
      <c r="S1392" s="135">
        <v>8960</v>
      </c>
      <c r="T1392" s="135">
        <v>0</v>
      </c>
      <c r="U1392" s="135">
        <v>967.68</v>
      </c>
      <c r="V1392" s="136">
        <v>1.7429124099999999E-4</v>
      </c>
      <c r="W1392" s="136">
        <v>1.7198095935635493E-3</v>
      </c>
      <c r="X1392" s="136">
        <v>1.2131453917797799E-4</v>
      </c>
    </row>
    <row r="1393" spans="1:24" ht="13.5" thickBot="1">
      <c r="A1393" s="131">
        <v>8694</v>
      </c>
      <c r="B1393" s="131">
        <v>12534</v>
      </c>
      <c r="C1393" s="132" t="s">
        <v>1375</v>
      </c>
      <c r="D1393" s="132">
        <v>520028010</v>
      </c>
      <c r="E1393" s="132" t="s">
        <v>429</v>
      </c>
      <c r="F1393" s="132" t="s">
        <v>2333</v>
      </c>
      <c r="G1393" s="132">
        <v>576017</v>
      </c>
      <c r="H1393" s="132" t="s">
        <v>102</v>
      </c>
      <c r="I1393" s="132" t="s">
        <v>73</v>
      </c>
      <c r="J1393" s="132" t="s">
        <v>53</v>
      </c>
      <c r="K1393" s="132" t="s">
        <v>53</v>
      </c>
      <c r="L1393" s="132" t="s">
        <v>821</v>
      </c>
      <c r="M1393" s="132" t="s">
        <v>311</v>
      </c>
      <c r="N1393" s="132" t="s">
        <v>708</v>
      </c>
      <c r="O1393" s="132" t="s">
        <v>62</v>
      </c>
      <c r="P1393" s="132" t="s">
        <v>1206</v>
      </c>
      <c r="Q1393" s="135">
        <v>1770</v>
      </c>
      <c r="R1393" s="135">
        <v>1</v>
      </c>
      <c r="S1393" s="135">
        <v>83740</v>
      </c>
      <c r="T1393" s="135">
        <v>0</v>
      </c>
      <c r="U1393" s="135">
        <v>1482.1980000000001</v>
      </c>
      <c r="V1393" s="136">
        <v>2.3381316100000001E-4</v>
      </c>
      <c r="W1393" s="136">
        <v>2.6342368757861132E-3</v>
      </c>
      <c r="X1393" s="136">
        <v>1.8581779859098117E-4</v>
      </c>
    </row>
    <row r="1394" spans="1:24" ht="13.5" thickBot="1">
      <c r="A1394" s="131">
        <v>8694</v>
      </c>
      <c r="B1394" s="131">
        <v>12534</v>
      </c>
      <c r="C1394" s="132" t="s">
        <v>1869</v>
      </c>
      <c r="D1394" s="132">
        <v>520033986</v>
      </c>
      <c r="E1394" s="132" t="s">
        <v>429</v>
      </c>
      <c r="F1394" s="132" t="s">
        <v>2334</v>
      </c>
      <c r="G1394" s="132">
        <v>585018</v>
      </c>
      <c r="H1394" s="132" t="s">
        <v>102</v>
      </c>
      <c r="I1394" s="132" t="s">
        <v>73</v>
      </c>
      <c r="J1394" s="132" t="s">
        <v>53</v>
      </c>
      <c r="K1394" s="132" t="s">
        <v>53</v>
      </c>
      <c r="L1394" s="132" t="s">
        <v>821</v>
      </c>
      <c r="M1394" s="132" t="s">
        <v>311</v>
      </c>
      <c r="N1394" s="132" t="s">
        <v>269</v>
      </c>
      <c r="O1394" s="132" t="s">
        <v>62</v>
      </c>
      <c r="P1394" s="132" t="s">
        <v>1206</v>
      </c>
      <c r="Q1394" s="135">
        <v>127239</v>
      </c>
      <c r="R1394" s="135">
        <v>1</v>
      </c>
      <c r="S1394" s="135">
        <v>2997</v>
      </c>
      <c r="T1394" s="135">
        <v>0</v>
      </c>
      <c r="U1394" s="135">
        <v>3813.3528299999998</v>
      </c>
      <c r="V1394" s="136">
        <v>6.1626805200000001E-4</v>
      </c>
      <c r="W1394" s="136">
        <v>6.777282552782646E-3</v>
      </c>
      <c r="X1394" s="136">
        <v>4.7806624224380816E-4</v>
      </c>
    </row>
    <row r="1395" spans="1:24" ht="13.5" thickBot="1">
      <c r="A1395" s="131">
        <v>8694</v>
      </c>
      <c r="B1395" s="131">
        <v>12534</v>
      </c>
      <c r="C1395" s="132" t="s">
        <v>2335</v>
      </c>
      <c r="D1395" s="132">
        <v>520029083</v>
      </c>
      <c r="E1395" s="132" t="s">
        <v>429</v>
      </c>
      <c r="F1395" s="132" t="s">
        <v>2336</v>
      </c>
      <c r="G1395" s="132">
        <v>593038</v>
      </c>
      <c r="H1395" s="132" t="s">
        <v>102</v>
      </c>
      <c r="I1395" s="132" t="s">
        <v>73</v>
      </c>
      <c r="J1395" s="132" t="s">
        <v>53</v>
      </c>
      <c r="K1395" s="132" t="s">
        <v>53</v>
      </c>
      <c r="L1395" s="132" t="s">
        <v>821</v>
      </c>
      <c r="M1395" s="132" t="s">
        <v>311</v>
      </c>
      <c r="N1395" s="132" t="s">
        <v>256</v>
      </c>
      <c r="O1395" s="132" t="s">
        <v>62</v>
      </c>
      <c r="P1395" s="132" t="s">
        <v>1206</v>
      </c>
      <c r="Q1395" s="135">
        <v>72320</v>
      </c>
      <c r="R1395" s="135">
        <v>1</v>
      </c>
      <c r="S1395" s="135">
        <v>14410</v>
      </c>
      <c r="T1395" s="135">
        <v>0</v>
      </c>
      <c r="U1395" s="135">
        <v>10421.312</v>
      </c>
      <c r="V1395" s="136">
        <v>7.2082100199999995E-4</v>
      </c>
      <c r="W1395" s="136">
        <v>1.8521280128884487E-2</v>
      </c>
      <c r="X1395" s="136">
        <v>1.3064821665322549E-3</v>
      </c>
    </row>
    <row r="1396" spans="1:24" ht="13.5" thickBot="1">
      <c r="A1396" s="131">
        <v>8694</v>
      </c>
      <c r="B1396" s="131">
        <v>12534</v>
      </c>
      <c r="C1396" s="132" t="s">
        <v>1208</v>
      </c>
      <c r="D1396" s="132">
        <v>520018078</v>
      </c>
      <c r="E1396" s="132" t="s">
        <v>429</v>
      </c>
      <c r="F1396" s="132" t="s">
        <v>2337</v>
      </c>
      <c r="G1396" s="132">
        <v>604611</v>
      </c>
      <c r="H1396" s="132" t="s">
        <v>102</v>
      </c>
      <c r="I1396" s="132" t="s">
        <v>73</v>
      </c>
      <c r="J1396" s="132" t="s">
        <v>53</v>
      </c>
      <c r="K1396" s="132" t="s">
        <v>53</v>
      </c>
      <c r="L1396" s="132" t="s">
        <v>821</v>
      </c>
      <c r="M1396" s="132" t="s">
        <v>311</v>
      </c>
      <c r="N1396" s="132" t="s">
        <v>256</v>
      </c>
      <c r="O1396" s="132" t="s">
        <v>62</v>
      </c>
      <c r="P1396" s="132" t="s">
        <v>1206</v>
      </c>
      <c r="Q1396" s="135">
        <v>1742897</v>
      </c>
      <c r="R1396" s="135">
        <v>1</v>
      </c>
      <c r="S1396" s="135">
        <v>3110</v>
      </c>
      <c r="T1396" s="135">
        <v>0</v>
      </c>
      <c r="U1396" s="135">
        <v>54204.096700000002</v>
      </c>
      <c r="V1396" s="136">
        <v>1.1471051399999999E-3</v>
      </c>
      <c r="W1396" s="136">
        <v>9.6334248424175692E-2</v>
      </c>
      <c r="X1396" s="136">
        <v>6.7953714169137099E-3</v>
      </c>
    </row>
    <row r="1397" spans="1:24" ht="13.5" thickBot="1">
      <c r="A1397" s="131">
        <v>8694</v>
      </c>
      <c r="B1397" s="131">
        <v>12534</v>
      </c>
      <c r="C1397" s="132" t="s">
        <v>1380</v>
      </c>
      <c r="D1397" s="132">
        <v>520017807</v>
      </c>
      <c r="E1397" s="132" t="s">
        <v>429</v>
      </c>
      <c r="F1397" s="132" t="s">
        <v>2338</v>
      </c>
      <c r="G1397" s="132">
        <v>613034</v>
      </c>
      <c r="H1397" s="132" t="s">
        <v>102</v>
      </c>
      <c r="I1397" s="132" t="s">
        <v>73</v>
      </c>
      <c r="J1397" s="132" t="s">
        <v>53</v>
      </c>
      <c r="K1397" s="132" t="s">
        <v>53</v>
      </c>
      <c r="L1397" s="132" t="s">
        <v>821</v>
      </c>
      <c r="M1397" s="132" t="s">
        <v>311</v>
      </c>
      <c r="N1397" s="132" t="s">
        <v>651</v>
      </c>
      <c r="O1397" s="132" t="s">
        <v>62</v>
      </c>
      <c r="P1397" s="132" t="s">
        <v>1206</v>
      </c>
      <c r="Q1397" s="135">
        <v>503</v>
      </c>
      <c r="R1397" s="135">
        <v>1</v>
      </c>
      <c r="S1397" s="135">
        <v>65930</v>
      </c>
      <c r="T1397" s="135">
        <v>0</v>
      </c>
      <c r="U1397" s="135">
        <v>331.62790000000001</v>
      </c>
      <c r="V1397" s="136">
        <v>9.9765204673375095E-5</v>
      </c>
      <c r="W1397" s="136">
        <v>5.893857927345129E-4</v>
      </c>
      <c r="X1397" s="136">
        <v>4.1574989528625758E-5</v>
      </c>
    </row>
    <row r="1398" spans="1:24" ht="13.5" thickBot="1">
      <c r="A1398" s="131">
        <v>8694</v>
      </c>
      <c r="B1398" s="131">
        <v>12534</v>
      </c>
      <c r="C1398" s="132" t="s">
        <v>2339</v>
      </c>
      <c r="D1398" s="132">
        <v>520013954</v>
      </c>
      <c r="E1398" s="132" t="s">
        <v>429</v>
      </c>
      <c r="F1398" s="132" t="s">
        <v>2340</v>
      </c>
      <c r="G1398" s="132">
        <v>629014</v>
      </c>
      <c r="H1398" s="132" t="s">
        <v>102</v>
      </c>
      <c r="I1398" s="132" t="s">
        <v>73</v>
      </c>
      <c r="J1398" s="132" t="s">
        <v>53</v>
      </c>
      <c r="K1398" s="132" t="s">
        <v>53</v>
      </c>
      <c r="L1398" s="132" t="s">
        <v>821</v>
      </c>
      <c r="M1398" s="132" t="s">
        <v>311</v>
      </c>
      <c r="N1398" s="132" t="s">
        <v>85</v>
      </c>
      <c r="O1398" s="132" t="s">
        <v>62</v>
      </c>
      <c r="P1398" s="132" t="s">
        <v>1206</v>
      </c>
      <c r="Q1398" s="135">
        <v>277627</v>
      </c>
      <c r="R1398" s="135">
        <v>1</v>
      </c>
      <c r="S1398" s="135">
        <v>6120</v>
      </c>
      <c r="T1398" s="135">
        <v>0</v>
      </c>
      <c r="U1398" s="135">
        <v>16990.772400000002</v>
      </c>
      <c r="V1398" s="136">
        <v>2.4512525400000002E-4</v>
      </c>
      <c r="W1398" s="136">
        <v>3.0196855753528828E-2</v>
      </c>
      <c r="X1398" s="136">
        <v>2.1300716393682908E-3</v>
      </c>
    </row>
    <row r="1399" spans="1:24" ht="13.5" thickBot="1">
      <c r="A1399" s="131">
        <v>8694</v>
      </c>
      <c r="B1399" s="131">
        <v>12534</v>
      </c>
      <c r="C1399" s="132" t="s">
        <v>1204</v>
      </c>
      <c r="D1399" s="132">
        <v>520000118</v>
      </c>
      <c r="E1399" s="132" t="s">
        <v>429</v>
      </c>
      <c r="F1399" s="132" t="s">
        <v>2341</v>
      </c>
      <c r="G1399" s="132">
        <v>662577</v>
      </c>
      <c r="H1399" s="132" t="s">
        <v>102</v>
      </c>
      <c r="I1399" s="132" t="s">
        <v>73</v>
      </c>
      <c r="J1399" s="132" t="s">
        <v>53</v>
      </c>
      <c r="K1399" s="132" t="s">
        <v>53</v>
      </c>
      <c r="L1399" s="132" t="s">
        <v>821</v>
      </c>
      <c r="M1399" s="132" t="s">
        <v>311</v>
      </c>
      <c r="N1399" s="132" t="s">
        <v>256</v>
      </c>
      <c r="O1399" s="132" t="s">
        <v>62</v>
      </c>
      <c r="P1399" s="132" t="s">
        <v>1206</v>
      </c>
      <c r="Q1399" s="135">
        <v>1642332</v>
      </c>
      <c r="R1399" s="135">
        <v>1</v>
      </c>
      <c r="S1399" s="135">
        <v>3365</v>
      </c>
      <c r="T1399" s="135">
        <v>0</v>
      </c>
      <c r="U1399" s="135">
        <v>55264.471799999999</v>
      </c>
      <c r="V1399" s="136">
        <v>1.227744426E-3</v>
      </c>
      <c r="W1399" s="136">
        <v>9.8218800414250823E-2</v>
      </c>
      <c r="X1399" s="136">
        <v>6.9283068052779437E-3</v>
      </c>
    </row>
    <row r="1400" spans="1:24" ht="13.5" thickBot="1">
      <c r="A1400" s="131">
        <v>8694</v>
      </c>
      <c r="B1400" s="131">
        <v>12534</v>
      </c>
      <c r="C1400" s="132" t="s">
        <v>2342</v>
      </c>
      <c r="D1400" s="132">
        <v>520007030</v>
      </c>
      <c r="E1400" s="132" t="s">
        <v>429</v>
      </c>
      <c r="F1400" s="132" t="s">
        <v>2343</v>
      </c>
      <c r="G1400" s="132">
        <v>691212</v>
      </c>
      <c r="H1400" s="132" t="s">
        <v>102</v>
      </c>
      <c r="I1400" s="132" t="s">
        <v>73</v>
      </c>
      <c r="J1400" s="132" t="s">
        <v>53</v>
      </c>
      <c r="K1400" s="132" t="s">
        <v>53</v>
      </c>
      <c r="L1400" s="132" t="s">
        <v>821</v>
      </c>
      <c r="M1400" s="132" t="s">
        <v>311</v>
      </c>
      <c r="N1400" s="132" t="s">
        <v>256</v>
      </c>
      <c r="O1400" s="132" t="s">
        <v>62</v>
      </c>
      <c r="P1400" s="132" t="s">
        <v>1206</v>
      </c>
      <c r="Q1400" s="135">
        <v>1236698</v>
      </c>
      <c r="R1400" s="135">
        <v>1</v>
      </c>
      <c r="S1400" s="135">
        <v>1909</v>
      </c>
      <c r="T1400" s="135">
        <v>0</v>
      </c>
      <c r="U1400" s="135">
        <v>23608.56482</v>
      </c>
      <c r="V1400" s="136">
        <v>9.9974673300000003E-4</v>
      </c>
      <c r="W1400" s="136">
        <v>4.1958329476379494E-2</v>
      </c>
      <c r="X1400" s="136">
        <v>2.9597203226187615E-3</v>
      </c>
    </row>
    <row r="1401" spans="1:24" ht="13.5" thickBot="1">
      <c r="A1401" s="131">
        <v>8694</v>
      </c>
      <c r="B1401" s="131">
        <v>12534</v>
      </c>
      <c r="C1401" s="132" t="s">
        <v>2344</v>
      </c>
      <c r="D1401" s="132">
        <v>520000522</v>
      </c>
      <c r="E1401" s="132" t="s">
        <v>429</v>
      </c>
      <c r="F1401" s="132" t="s">
        <v>2345</v>
      </c>
      <c r="G1401" s="132">
        <v>695437</v>
      </c>
      <c r="H1401" s="132" t="s">
        <v>102</v>
      </c>
      <c r="I1401" s="132" t="s">
        <v>73</v>
      </c>
      <c r="J1401" s="132" t="s">
        <v>53</v>
      </c>
      <c r="K1401" s="132" t="s">
        <v>53</v>
      </c>
      <c r="L1401" s="132" t="s">
        <v>821</v>
      </c>
      <c r="M1401" s="132" t="s">
        <v>311</v>
      </c>
      <c r="N1401" s="132" t="s">
        <v>256</v>
      </c>
      <c r="O1401" s="132" t="s">
        <v>62</v>
      </c>
      <c r="P1401" s="132" t="s">
        <v>1206</v>
      </c>
      <c r="Q1401" s="135">
        <v>121144</v>
      </c>
      <c r="R1401" s="135">
        <v>1</v>
      </c>
      <c r="S1401" s="135">
        <v>13080</v>
      </c>
      <c r="T1401" s="135">
        <v>0</v>
      </c>
      <c r="U1401" s="135">
        <v>15845.635200000001</v>
      </c>
      <c r="V1401" s="136">
        <v>4.6903073699999998E-4</v>
      </c>
      <c r="W1401" s="136">
        <v>2.8161660293762682E-2</v>
      </c>
      <c r="X1401" s="136">
        <v>1.986509933315091E-3</v>
      </c>
    </row>
    <row r="1402" spans="1:24" ht="13.5" thickBot="1">
      <c r="A1402" s="131">
        <v>8694</v>
      </c>
      <c r="B1402" s="131">
        <v>12534</v>
      </c>
      <c r="C1402" s="132" t="s">
        <v>1382</v>
      </c>
      <c r="D1402" s="132">
        <v>520025990</v>
      </c>
      <c r="E1402" s="132" t="s">
        <v>429</v>
      </c>
      <c r="F1402" s="132" t="s">
        <v>2346</v>
      </c>
      <c r="G1402" s="132">
        <v>715011</v>
      </c>
      <c r="H1402" s="132" t="s">
        <v>102</v>
      </c>
      <c r="I1402" s="132" t="s">
        <v>73</v>
      </c>
      <c r="J1402" s="132" t="s">
        <v>53</v>
      </c>
      <c r="K1402" s="132" t="s">
        <v>53</v>
      </c>
      <c r="L1402" s="132" t="s">
        <v>821</v>
      </c>
      <c r="M1402" s="132" t="s">
        <v>311</v>
      </c>
      <c r="N1402" s="132" t="s">
        <v>140</v>
      </c>
      <c r="O1402" s="132" t="s">
        <v>62</v>
      </c>
      <c r="P1402" s="132" t="s">
        <v>1206</v>
      </c>
      <c r="Q1402" s="135">
        <v>257566</v>
      </c>
      <c r="R1402" s="135">
        <v>1</v>
      </c>
      <c r="S1402" s="135">
        <v>1549</v>
      </c>
      <c r="T1402" s="135">
        <v>0</v>
      </c>
      <c r="U1402" s="135">
        <v>3989.6973400000002</v>
      </c>
      <c r="V1402" s="136">
        <v>1.220796677E-3</v>
      </c>
      <c r="W1402" s="136">
        <v>7.0906908903221877E-3</v>
      </c>
      <c r="X1402" s="136">
        <v>5.0017391520100105E-4</v>
      </c>
    </row>
    <row r="1403" spans="1:24" ht="13.5" thickBot="1">
      <c r="A1403" s="131">
        <v>8694</v>
      </c>
      <c r="B1403" s="131">
        <v>12534</v>
      </c>
      <c r="C1403" s="132" t="s">
        <v>1904</v>
      </c>
      <c r="D1403" s="132">
        <v>520041146</v>
      </c>
      <c r="E1403" s="132" t="s">
        <v>429</v>
      </c>
      <c r="F1403" s="132" t="s">
        <v>2347</v>
      </c>
      <c r="G1403" s="132">
        <v>720011</v>
      </c>
      <c r="H1403" s="132" t="s">
        <v>102</v>
      </c>
      <c r="I1403" s="132" t="s">
        <v>73</v>
      </c>
      <c r="J1403" s="132" t="s">
        <v>53</v>
      </c>
      <c r="K1403" s="132" t="s">
        <v>53</v>
      </c>
      <c r="L1403" s="132" t="s">
        <v>821</v>
      </c>
      <c r="M1403" s="132" t="s">
        <v>311</v>
      </c>
      <c r="N1403" s="132" t="s">
        <v>647</v>
      </c>
      <c r="O1403" s="132" t="s">
        <v>62</v>
      </c>
      <c r="P1403" s="132" t="s">
        <v>1206</v>
      </c>
      <c r="Q1403" s="135">
        <v>32160</v>
      </c>
      <c r="R1403" s="135">
        <v>1</v>
      </c>
      <c r="S1403" s="135">
        <v>5985</v>
      </c>
      <c r="T1403" s="135">
        <v>0</v>
      </c>
      <c r="U1403" s="135">
        <v>1924.7760000000001</v>
      </c>
      <c r="V1403" s="136">
        <v>2.7147209399999998E-4</v>
      </c>
      <c r="W1403" s="136">
        <v>3.4208087696974976E-3</v>
      </c>
      <c r="X1403" s="136">
        <v>2.4130220058369688E-4</v>
      </c>
    </row>
    <row r="1404" spans="1:24" ht="13.5" thickBot="1">
      <c r="A1404" s="131">
        <v>8694</v>
      </c>
      <c r="B1404" s="131">
        <v>12534</v>
      </c>
      <c r="C1404" s="132" t="s">
        <v>1911</v>
      </c>
      <c r="D1404" s="132">
        <v>520003781</v>
      </c>
      <c r="E1404" s="132" t="s">
        <v>429</v>
      </c>
      <c r="F1404" s="132" t="s">
        <v>2348</v>
      </c>
      <c r="G1404" s="132">
        <v>746016</v>
      </c>
      <c r="H1404" s="132" t="s">
        <v>102</v>
      </c>
      <c r="I1404" s="132" t="s">
        <v>73</v>
      </c>
      <c r="J1404" s="132" t="s">
        <v>53</v>
      </c>
      <c r="K1404" s="132" t="s">
        <v>53</v>
      </c>
      <c r="L1404" s="132" t="s">
        <v>821</v>
      </c>
      <c r="M1404" s="132" t="s">
        <v>311</v>
      </c>
      <c r="N1404" s="132" t="s">
        <v>261</v>
      </c>
      <c r="O1404" s="132" t="s">
        <v>62</v>
      </c>
      <c r="P1404" s="132" t="s">
        <v>1206</v>
      </c>
      <c r="Q1404" s="135">
        <v>16560</v>
      </c>
      <c r="R1404" s="135">
        <v>1</v>
      </c>
      <c r="S1404" s="135">
        <v>5599</v>
      </c>
      <c r="T1404" s="135">
        <v>0</v>
      </c>
      <c r="U1404" s="135">
        <v>927.19439999999997</v>
      </c>
      <c r="V1404" s="136">
        <v>1.4206670100000001E-4</v>
      </c>
      <c r="W1404" s="136">
        <v>1.647856547844741E-3</v>
      </c>
      <c r="X1404" s="136">
        <v>1.1623900603960173E-4</v>
      </c>
    </row>
    <row r="1405" spans="1:24" ht="13.5" thickBot="1">
      <c r="A1405" s="131">
        <v>8694</v>
      </c>
      <c r="B1405" s="131">
        <v>12534</v>
      </c>
      <c r="C1405" s="132" t="s">
        <v>2349</v>
      </c>
      <c r="D1405" s="132">
        <v>520029026</v>
      </c>
      <c r="E1405" s="132" t="s">
        <v>429</v>
      </c>
      <c r="F1405" s="132" t="s">
        <v>2350</v>
      </c>
      <c r="G1405" s="132">
        <v>763011</v>
      </c>
      <c r="H1405" s="132" t="s">
        <v>102</v>
      </c>
      <c r="I1405" s="132" t="s">
        <v>73</v>
      </c>
      <c r="J1405" s="132" t="s">
        <v>53</v>
      </c>
      <c r="K1405" s="132" t="s">
        <v>53</v>
      </c>
      <c r="L1405" s="132" t="s">
        <v>821</v>
      </c>
      <c r="M1405" s="132" t="s">
        <v>311</v>
      </c>
      <c r="N1405" s="132" t="s">
        <v>256</v>
      </c>
      <c r="O1405" s="132" t="s">
        <v>62</v>
      </c>
      <c r="P1405" s="132" t="s">
        <v>1206</v>
      </c>
      <c r="Q1405" s="135">
        <v>7000</v>
      </c>
      <c r="R1405" s="135">
        <v>1</v>
      </c>
      <c r="S1405" s="135">
        <v>15200</v>
      </c>
      <c r="T1405" s="135">
        <v>0</v>
      </c>
      <c r="U1405" s="135">
        <v>1064</v>
      </c>
      <c r="V1405" s="136">
        <v>1.97446508E-4</v>
      </c>
      <c r="W1405" s="136">
        <v>1.8909943447747361E-3</v>
      </c>
      <c r="X1405" s="136">
        <v>1.3338982895726747E-4</v>
      </c>
    </row>
    <row r="1406" spans="1:24" ht="13.5" thickBot="1">
      <c r="A1406" s="131">
        <v>8694</v>
      </c>
      <c r="B1406" s="131">
        <v>12534</v>
      </c>
      <c r="C1406" s="132" t="s">
        <v>1923</v>
      </c>
      <c r="D1406" s="132">
        <v>520017450</v>
      </c>
      <c r="E1406" s="132" t="s">
        <v>429</v>
      </c>
      <c r="F1406" s="132" t="s">
        <v>2351</v>
      </c>
      <c r="G1406" s="132">
        <v>767012</v>
      </c>
      <c r="H1406" s="132" t="s">
        <v>102</v>
      </c>
      <c r="I1406" s="132" t="s">
        <v>73</v>
      </c>
      <c r="J1406" s="132" t="s">
        <v>53</v>
      </c>
      <c r="K1406" s="132" t="s">
        <v>53</v>
      </c>
      <c r="L1406" s="132" t="s">
        <v>821</v>
      </c>
      <c r="M1406" s="132" t="s">
        <v>311</v>
      </c>
      <c r="N1406" s="132" t="s">
        <v>269</v>
      </c>
      <c r="O1406" s="132" t="s">
        <v>62</v>
      </c>
      <c r="P1406" s="132" t="s">
        <v>1206</v>
      </c>
      <c r="Q1406" s="135">
        <v>363942</v>
      </c>
      <c r="R1406" s="135">
        <v>1</v>
      </c>
      <c r="S1406" s="135">
        <v>3419</v>
      </c>
      <c r="T1406" s="135">
        <v>0</v>
      </c>
      <c r="U1406" s="135">
        <v>12443.17698</v>
      </c>
      <c r="V1406" s="136">
        <v>1.448573895E-3</v>
      </c>
      <c r="W1406" s="136">
        <v>2.2114640319747348E-2</v>
      </c>
      <c r="X1406" s="136">
        <v>1.5599560611345941E-3</v>
      </c>
    </row>
    <row r="1407" spans="1:24" ht="13.5" thickBot="1">
      <c r="A1407" s="131">
        <v>8694</v>
      </c>
      <c r="B1407" s="131">
        <v>12534</v>
      </c>
      <c r="C1407" s="132" t="s">
        <v>1928</v>
      </c>
      <c r="D1407" s="132">
        <v>520022732</v>
      </c>
      <c r="E1407" s="132" t="s">
        <v>429</v>
      </c>
      <c r="F1407" s="132" t="s">
        <v>2352</v>
      </c>
      <c r="G1407" s="132">
        <v>777037</v>
      </c>
      <c r="H1407" s="132" t="s">
        <v>102</v>
      </c>
      <c r="I1407" s="132" t="s">
        <v>73</v>
      </c>
      <c r="J1407" s="132" t="s">
        <v>53</v>
      </c>
      <c r="K1407" s="132" t="s">
        <v>53</v>
      </c>
      <c r="L1407" s="132" t="s">
        <v>821</v>
      </c>
      <c r="M1407" s="132" t="s">
        <v>311</v>
      </c>
      <c r="N1407" s="132" t="s">
        <v>650</v>
      </c>
      <c r="O1407" s="132" t="s">
        <v>62</v>
      </c>
      <c r="P1407" s="132" t="s">
        <v>1206</v>
      </c>
      <c r="Q1407" s="135">
        <v>100</v>
      </c>
      <c r="R1407" s="135">
        <v>1</v>
      </c>
      <c r="S1407" s="135">
        <v>2472</v>
      </c>
      <c r="T1407" s="135">
        <v>0</v>
      </c>
      <c r="U1407" s="135">
        <v>2.472</v>
      </c>
      <c r="V1407" s="136">
        <v>3.7637970732548399E-7</v>
      </c>
      <c r="W1407" s="136">
        <v>4.3933628010179954E-6</v>
      </c>
      <c r="X1407" s="136">
        <v>3.0990569284056881E-7</v>
      </c>
    </row>
    <row r="1408" spans="1:24" ht="13.5" thickBot="1">
      <c r="A1408" s="131">
        <v>8694</v>
      </c>
      <c r="B1408" s="131">
        <v>12534</v>
      </c>
      <c r="C1408" s="132" t="s">
        <v>2353</v>
      </c>
      <c r="D1408" s="132">
        <v>520032442</v>
      </c>
      <c r="E1408" s="132" t="s">
        <v>429</v>
      </c>
      <c r="F1408" s="132" t="s">
        <v>2354</v>
      </c>
      <c r="G1408" s="132">
        <v>797035</v>
      </c>
      <c r="H1408" s="132" t="s">
        <v>102</v>
      </c>
      <c r="I1408" s="132" t="s">
        <v>73</v>
      </c>
      <c r="J1408" s="132" t="s">
        <v>53</v>
      </c>
      <c r="K1408" s="132" t="s">
        <v>53</v>
      </c>
      <c r="L1408" s="132" t="s">
        <v>821</v>
      </c>
      <c r="M1408" s="132" t="s">
        <v>311</v>
      </c>
      <c r="N1408" s="132" t="s">
        <v>263</v>
      </c>
      <c r="O1408" s="132" t="s">
        <v>62</v>
      </c>
      <c r="P1408" s="132" t="s">
        <v>1206</v>
      </c>
      <c r="Q1408" s="135">
        <v>6600</v>
      </c>
      <c r="R1408" s="135">
        <v>1</v>
      </c>
      <c r="S1408" s="135">
        <v>19350</v>
      </c>
      <c r="T1408" s="135">
        <v>0</v>
      </c>
      <c r="U1408" s="135">
        <v>1277.0999999999999</v>
      </c>
      <c r="V1408" s="136">
        <v>2.966485456E-3</v>
      </c>
      <c r="W1408" s="136">
        <v>2.269726388826894E-3</v>
      </c>
      <c r="X1408" s="136">
        <v>1.6010540466290064E-4</v>
      </c>
    </row>
    <row r="1409" spans="1:24" ht="13.5" thickBot="1">
      <c r="A1409" s="131">
        <v>8694</v>
      </c>
      <c r="B1409" s="131">
        <v>12534</v>
      </c>
      <c r="C1409" s="132" t="s">
        <v>2355</v>
      </c>
      <c r="D1409" s="132">
        <v>520032988</v>
      </c>
      <c r="E1409" s="132" t="s">
        <v>429</v>
      </c>
      <c r="F1409" s="132" t="s">
        <v>2356</v>
      </c>
      <c r="G1409" s="132">
        <v>813014</v>
      </c>
      <c r="H1409" s="132" t="s">
        <v>102</v>
      </c>
      <c r="I1409" s="132" t="s">
        <v>73</v>
      </c>
      <c r="J1409" s="132" t="s">
        <v>53</v>
      </c>
      <c r="K1409" s="132" t="s">
        <v>53</v>
      </c>
      <c r="L1409" s="132" t="s">
        <v>821</v>
      </c>
      <c r="M1409" s="132" t="s">
        <v>311</v>
      </c>
      <c r="N1409" s="132" t="s">
        <v>265</v>
      </c>
      <c r="O1409" s="132" t="s">
        <v>62</v>
      </c>
      <c r="P1409" s="132" t="s">
        <v>1206</v>
      </c>
      <c r="Q1409" s="135">
        <v>15372</v>
      </c>
      <c r="R1409" s="135">
        <v>1</v>
      </c>
      <c r="S1409" s="135">
        <v>30600</v>
      </c>
      <c r="T1409" s="135">
        <v>0</v>
      </c>
      <c r="U1409" s="135">
        <v>4703.8320000000003</v>
      </c>
      <c r="V1409" s="136">
        <v>1.2509765619999999E-3</v>
      </c>
      <c r="W1409" s="136">
        <v>8.3598869462128168E-3</v>
      </c>
      <c r="X1409" s="136">
        <v>5.8970239278545249E-4</v>
      </c>
    </row>
    <row r="1410" spans="1:24" ht="13.5" thickBot="1">
      <c r="A1410" s="131">
        <v>8694</v>
      </c>
      <c r="B1410" s="131">
        <v>12534</v>
      </c>
      <c r="C1410" s="132" t="s">
        <v>1717</v>
      </c>
      <c r="D1410" s="132">
        <v>520042763</v>
      </c>
      <c r="E1410" s="132" t="s">
        <v>429</v>
      </c>
      <c r="F1410" s="132" t="s">
        <v>2359</v>
      </c>
      <c r="G1410" s="132">
        <v>1081074</v>
      </c>
      <c r="H1410" s="132" t="s">
        <v>102</v>
      </c>
      <c r="I1410" s="132" t="s">
        <v>73</v>
      </c>
      <c r="J1410" s="132" t="s">
        <v>53</v>
      </c>
      <c r="K1410" s="132" t="s">
        <v>53</v>
      </c>
      <c r="L1410" s="132" t="s">
        <v>821</v>
      </c>
      <c r="M1410" s="132" t="s">
        <v>311</v>
      </c>
      <c r="N1410" s="132" t="s">
        <v>259</v>
      </c>
      <c r="O1410" s="132" t="s">
        <v>62</v>
      </c>
      <c r="P1410" s="132" t="s">
        <v>1206</v>
      </c>
      <c r="Q1410" s="135">
        <v>114961</v>
      </c>
      <c r="R1410" s="135">
        <v>1</v>
      </c>
      <c r="S1410" s="135">
        <v>6972</v>
      </c>
      <c r="T1410" s="135">
        <v>0</v>
      </c>
      <c r="U1410" s="135">
        <v>8015.0809200000003</v>
      </c>
      <c r="V1410" s="136">
        <v>6.6898084540000001E-3</v>
      </c>
      <c r="W1410" s="136">
        <v>1.4244805162248016E-2</v>
      </c>
      <c r="X1410" s="136">
        <v>1.0048216851479869E-3</v>
      </c>
    </row>
    <row r="1411" spans="1:24" ht="13.5" thickBot="1">
      <c r="A1411" s="131">
        <v>8694</v>
      </c>
      <c r="B1411" s="131">
        <v>12534</v>
      </c>
      <c r="C1411" s="132" t="s">
        <v>1348</v>
      </c>
      <c r="D1411" s="132">
        <v>520043027</v>
      </c>
      <c r="E1411" s="132" t="s">
        <v>429</v>
      </c>
      <c r="F1411" s="132" t="s">
        <v>2360</v>
      </c>
      <c r="G1411" s="132">
        <v>1081124</v>
      </c>
      <c r="H1411" s="132" t="s">
        <v>102</v>
      </c>
      <c r="I1411" s="132" t="s">
        <v>73</v>
      </c>
      <c r="J1411" s="132" t="s">
        <v>53</v>
      </c>
      <c r="K1411" s="132" t="s">
        <v>53</v>
      </c>
      <c r="L1411" s="132" t="s">
        <v>821</v>
      </c>
      <c r="M1411" s="132" t="s">
        <v>311</v>
      </c>
      <c r="N1411" s="132" t="s">
        <v>654</v>
      </c>
      <c r="O1411" s="132" t="s">
        <v>62</v>
      </c>
      <c r="P1411" s="132" t="s">
        <v>1206</v>
      </c>
      <c r="Q1411" s="135">
        <v>6735</v>
      </c>
      <c r="R1411" s="135">
        <v>1</v>
      </c>
      <c r="S1411" s="135">
        <v>66410</v>
      </c>
      <c r="T1411" s="135">
        <v>12.658429999999999</v>
      </c>
      <c r="U1411" s="135">
        <v>4485.3719300000002</v>
      </c>
      <c r="V1411" s="136">
        <v>1.51427301E-4</v>
      </c>
      <c r="W1411" s="136">
        <v>7.9716287160162998E-3</v>
      </c>
      <c r="X1411" s="136">
        <v>5.6231484450416241E-4</v>
      </c>
    </row>
    <row r="1412" spans="1:24" ht="13.5" thickBot="1">
      <c r="A1412" s="131">
        <v>8694</v>
      </c>
      <c r="B1412" s="131">
        <v>12534</v>
      </c>
      <c r="C1412" s="132" t="s">
        <v>2361</v>
      </c>
      <c r="D1412" s="132">
        <v>520043480</v>
      </c>
      <c r="E1412" s="132" t="s">
        <v>429</v>
      </c>
      <c r="F1412" s="132" t="s">
        <v>2362</v>
      </c>
      <c r="G1412" s="132">
        <v>1081561</v>
      </c>
      <c r="H1412" s="132" t="s">
        <v>102</v>
      </c>
      <c r="I1412" s="132" t="s">
        <v>73</v>
      </c>
      <c r="J1412" s="132" t="s">
        <v>53</v>
      </c>
      <c r="K1412" s="132" t="s">
        <v>53</v>
      </c>
      <c r="L1412" s="132" t="s">
        <v>821</v>
      </c>
      <c r="M1412" s="132" t="s">
        <v>311</v>
      </c>
      <c r="N1412" s="132" t="s">
        <v>263</v>
      </c>
      <c r="O1412" s="132" t="s">
        <v>62</v>
      </c>
      <c r="P1412" s="132" t="s">
        <v>1206</v>
      </c>
      <c r="Q1412" s="135">
        <v>25647</v>
      </c>
      <c r="R1412" s="135">
        <v>1</v>
      </c>
      <c r="S1412" s="135">
        <v>21460</v>
      </c>
      <c r="T1412" s="135">
        <v>0</v>
      </c>
      <c r="U1412" s="135">
        <v>5503.8462</v>
      </c>
      <c r="V1412" s="136">
        <v>2.84942035E-3</v>
      </c>
      <c r="W1412" s="136">
        <v>9.7817124423965427E-3</v>
      </c>
      <c r="X1412" s="136">
        <v>6.8999727746720549E-4</v>
      </c>
    </row>
    <row r="1413" spans="1:24" ht="13.5" thickBot="1">
      <c r="A1413" s="131">
        <v>8694</v>
      </c>
      <c r="B1413" s="131">
        <v>12534</v>
      </c>
      <c r="C1413" s="132" t="s">
        <v>1317</v>
      </c>
      <c r="D1413" s="132">
        <v>520036104</v>
      </c>
      <c r="E1413" s="132" t="s">
        <v>429</v>
      </c>
      <c r="F1413" s="132" t="s">
        <v>2364</v>
      </c>
      <c r="G1413" s="132">
        <v>1081942</v>
      </c>
      <c r="H1413" s="132" t="s">
        <v>102</v>
      </c>
      <c r="I1413" s="132" t="s">
        <v>73</v>
      </c>
      <c r="J1413" s="132" t="s">
        <v>53</v>
      </c>
      <c r="K1413" s="132" t="s">
        <v>53</v>
      </c>
      <c r="L1413" s="132" t="s">
        <v>821</v>
      </c>
      <c r="M1413" s="132" t="s">
        <v>311</v>
      </c>
      <c r="N1413" s="132" t="s">
        <v>140</v>
      </c>
      <c r="O1413" s="132" t="s">
        <v>62</v>
      </c>
      <c r="P1413" s="132" t="s">
        <v>1206</v>
      </c>
      <c r="Q1413" s="135">
        <v>2750.4</v>
      </c>
      <c r="R1413" s="135">
        <v>1</v>
      </c>
      <c r="S1413" s="135">
        <v>703.3</v>
      </c>
      <c r="T1413" s="135">
        <v>0</v>
      </c>
      <c r="U1413" s="135">
        <v>19.34356</v>
      </c>
      <c r="V1413" s="136">
        <v>5.0230836022445798E-6</v>
      </c>
      <c r="W1413" s="136">
        <v>3.4378348278017661E-5</v>
      </c>
      <c r="X1413" s="136">
        <v>2.4250321050983468E-6</v>
      </c>
    </row>
    <row r="1414" spans="1:24" ht="13.5" thickBot="1">
      <c r="A1414" s="131">
        <v>8694</v>
      </c>
      <c r="B1414" s="131">
        <v>12534</v>
      </c>
      <c r="C1414" s="132" t="s">
        <v>2365</v>
      </c>
      <c r="D1414" s="132">
        <v>520041997</v>
      </c>
      <c r="E1414" s="132" t="s">
        <v>429</v>
      </c>
      <c r="F1414" s="132" t="s">
        <v>2366</v>
      </c>
      <c r="G1414" s="132">
        <v>1082379</v>
      </c>
      <c r="H1414" s="132" t="s">
        <v>102</v>
      </c>
      <c r="I1414" s="132" t="s">
        <v>73</v>
      </c>
      <c r="J1414" s="132" t="s">
        <v>53</v>
      </c>
      <c r="K1414" s="132" t="s">
        <v>53</v>
      </c>
      <c r="L1414" s="132" t="s">
        <v>821</v>
      </c>
      <c r="M1414" s="132" t="s">
        <v>311</v>
      </c>
      <c r="N1414" s="132" t="s">
        <v>254</v>
      </c>
      <c r="O1414" s="132" t="s">
        <v>62</v>
      </c>
      <c r="P1414" s="132" t="s">
        <v>1206</v>
      </c>
      <c r="Q1414" s="135">
        <v>25700</v>
      </c>
      <c r="R1414" s="135">
        <v>1</v>
      </c>
      <c r="S1414" s="135">
        <v>14820</v>
      </c>
      <c r="T1414" s="135">
        <v>0</v>
      </c>
      <c r="U1414" s="135">
        <v>3808.74</v>
      </c>
      <c r="V1414" s="136">
        <v>2.31523699E-4</v>
      </c>
      <c r="W1414" s="136">
        <v>6.7690843991704205E-3</v>
      </c>
      <c r="X1414" s="136">
        <v>4.7748794844238996E-4</v>
      </c>
    </row>
    <row r="1415" spans="1:24" ht="13.5" thickBot="1">
      <c r="A1415" s="131">
        <v>8694</v>
      </c>
      <c r="B1415" s="131">
        <v>12534</v>
      </c>
      <c r="C1415" s="132" t="s">
        <v>2367</v>
      </c>
      <c r="D1415" s="132">
        <v>520044231</v>
      </c>
      <c r="E1415" s="132" t="s">
        <v>429</v>
      </c>
      <c r="F1415" s="132" t="s">
        <v>2368</v>
      </c>
      <c r="G1415" s="132">
        <v>1083377</v>
      </c>
      <c r="H1415" s="132" t="s">
        <v>102</v>
      </c>
      <c r="I1415" s="132" t="s">
        <v>73</v>
      </c>
      <c r="J1415" s="132" t="s">
        <v>53</v>
      </c>
      <c r="K1415" s="132" t="s">
        <v>53</v>
      </c>
      <c r="L1415" s="132" t="s">
        <v>821</v>
      </c>
      <c r="M1415" s="132" t="s">
        <v>311</v>
      </c>
      <c r="N1415" s="132" t="s">
        <v>253</v>
      </c>
      <c r="O1415" s="132" t="s">
        <v>62</v>
      </c>
      <c r="P1415" s="132" t="s">
        <v>1206</v>
      </c>
      <c r="Q1415" s="135">
        <v>140755</v>
      </c>
      <c r="R1415" s="135">
        <v>1</v>
      </c>
      <c r="S1415" s="135">
        <v>783.5</v>
      </c>
      <c r="T1415" s="135">
        <v>0</v>
      </c>
      <c r="U1415" s="135">
        <v>1102.8154199999999</v>
      </c>
      <c r="V1415" s="136">
        <v>6.6432665219999998E-3</v>
      </c>
      <c r="W1415" s="136">
        <v>1.9599790625473451E-3</v>
      </c>
      <c r="X1415" s="136">
        <v>1.38255977674095E-4</v>
      </c>
    </row>
    <row r="1416" spans="1:24" ht="13.5" thickBot="1">
      <c r="A1416" s="131">
        <v>8694</v>
      </c>
      <c r="B1416" s="131">
        <v>12534</v>
      </c>
      <c r="C1416" s="132" t="s">
        <v>1337</v>
      </c>
      <c r="D1416" s="132">
        <v>520044314</v>
      </c>
      <c r="E1416" s="132" t="s">
        <v>429</v>
      </c>
      <c r="F1416" s="132" t="s">
        <v>2369</v>
      </c>
      <c r="G1416" s="132">
        <v>1083484</v>
      </c>
      <c r="H1416" s="132" t="s">
        <v>102</v>
      </c>
      <c r="I1416" s="132" t="s">
        <v>73</v>
      </c>
      <c r="J1416" s="132" t="s">
        <v>53</v>
      </c>
      <c r="K1416" s="132" t="s">
        <v>53</v>
      </c>
      <c r="L1416" s="132" t="s">
        <v>821</v>
      </c>
      <c r="M1416" s="132" t="s">
        <v>311</v>
      </c>
      <c r="N1416" s="132" t="s">
        <v>260</v>
      </c>
      <c r="O1416" s="132" t="s">
        <v>62</v>
      </c>
      <c r="P1416" s="132" t="s">
        <v>1206</v>
      </c>
      <c r="Q1416" s="135">
        <v>202050</v>
      </c>
      <c r="R1416" s="135">
        <v>1</v>
      </c>
      <c r="S1416" s="135">
        <v>1535</v>
      </c>
      <c r="T1416" s="135">
        <v>0</v>
      </c>
      <c r="U1416" s="135">
        <v>3101.4675000000002</v>
      </c>
      <c r="V1416" s="136">
        <v>1.0849154890000001E-3</v>
      </c>
      <c r="W1416" s="136">
        <v>5.5120841193633825E-3</v>
      </c>
      <c r="X1416" s="136">
        <v>3.8881975502022933E-4</v>
      </c>
    </row>
    <row r="1417" spans="1:24" ht="13.5" thickBot="1">
      <c r="A1417" s="131">
        <v>8694</v>
      </c>
      <c r="B1417" s="131">
        <v>12534</v>
      </c>
      <c r="C1417" s="132" t="s">
        <v>2372</v>
      </c>
      <c r="D1417" s="132">
        <v>511812463</v>
      </c>
      <c r="E1417" s="132" t="s">
        <v>429</v>
      </c>
      <c r="F1417" s="132" t="s">
        <v>2373</v>
      </c>
      <c r="G1417" s="132">
        <v>1084557</v>
      </c>
      <c r="H1417" s="132" t="s">
        <v>102</v>
      </c>
      <c r="I1417" s="132" t="s">
        <v>73</v>
      </c>
      <c r="J1417" s="132" t="s">
        <v>53</v>
      </c>
      <c r="K1417" s="132" t="s">
        <v>53</v>
      </c>
      <c r="L1417" s="132" t="s">
        <v>821</v>
      </c>
      <c r="M1417" s="132" t="s">
        <v>311</v>
      </c>
      <c r="N1417" s="132" t="s">
        <v>254</v>
      </c>
      <c r="O1417" s="132" t="s">
        <v>62</v>
      </c>
      <c r="P1417" s="132" t="s">
        <v>1206</v>
      </c>
      <c r="Q1417" s="135">
        <v>5130</v>
      </c>
      <c r="R1417" s="135">
        <v>1</v>
      </c>
      <c r="S1417" s="135">
        <v>87800</v>
      </c>
      <c r="T1417" s="135">
        <v>0</v>
      </c>
      <c r="U1417" s="135">
        <v>4504.1400000000003</v>
      </c>
      <c r="V1417" s="136">
        <v>1.7662479300000001E-4</v>
      </c>
      <c r="W1417" s="136">
        <v>8.0049842745053383E-3</v>
      </c>
      <c r="X1417" s="136">
        <v>5.6466772951088988E-4</v>
      </c>
    </row>
    <row r="1418" spans="1:24" ht="13.5" thickBot="1">
      <c r="A1418" s="131">
        <v>8694</v>
      </c>
      <c r="B1418" s="131">
        <v>12534</v>
      </c>
      <c r="C1418" s="132" t="s">
        <v>2374</v>
      </c>
      <c r="D1418" s="132">
        <v>520039942</v>
      </c>
      <c r="E1418" s="132" t="s">
        <v>429</v>
      </c>
      <c r="F1418" s="132" t="s">
        <v>2375</v>
      </c>
      <c r="G1418" s="132">
        <v>1084698</v>
      </c>
      <c r="H1418" s="132" t="s">
        <v>102</v>
      </c>
      <c r="I1418" s="132" t="s">
        <v>73</v>
      </c>
      <c r="J1418" s="132" t="s">
        <v>53</v>
      </c>
      <c r="K1418" s="132" t="s">
        <v>53</v>
      </c>
      <c r="L1418" s="132" t="s">
        <v>821</v>
      </c>
      <c r="M1418" s="132" t="s">
        <v>311</v>
      </c>
      <c r="N1418" s="132" t="s">
        <v>252</v>
      </c>
      <c r="O1418" s="132" t="s">
        <v>62</v>
      </c>
      <c r="P1418" s="132" t="s">
        <v>1206</v>
      </c>
      <c r="Q1418" s="135">
        <v>18087</v>
      </c>
      <c r="R1418" s="135">
        <v>1</v>
      </c>
      <c r="S1418" s="135">
        <v>19600</v>
      </c>
      <c r="T1418" s="135">
        <v>0</v>
      </c>
      <c r="U1418" s="135">
        <v>3545.0520000000001</v>
      </c>
      <c r="V1418" s="136">
        <v>7.8869989700000001E-4</v>
      </c>
      <c r="W1418" s="136">
        <v>6.3004448157259101E-3</v>
      </c>
      <c r="X1418" s="136">
        <v>4.4443033827501786E-4</v>
      </c>
    </row>
    <row r="1419" spans="1:24" ht="13.5" thickBot="1">
      <c r="A1419" s="131">
        <v>8694</v>
      </c>
      <c r="B1419" s="131">
        <v>12534</v>
      </c>
      <c r="C1419" s="132" t="s">
        <v>2377</v>
      </c>
      <c r="D1419" s="132">
        <v>520017146</v>
      </c>
      <c r="E1419" s="132" t="s">
        <v>429</v>
      </c>
      <c r="F1419" s="132" t="s">
        <v>2378</v>
      </c>
      <c r="G1419" s="132">
        <v>1087824</v>
      </c>
      <c r="H1419" s="132" t="s">
        <v>102</v>
      </c>
      <c r="I1419" s="132" t="s">
        <v>73</v>
      </c>
      <c r="J1419" s="132" t="s">
        <v>53</v>
      </c>
      <c r="K1419" s="132" t="s">
        <v>53</v>
      </c>
      <c r="L1419" s="132" t="s">
        <v>821</v>
      </c>
      <c r="M1419" s="132" t="s">
        <v>311</v>
      </c>
      <c r="N1419" s="132" t="s">
        <v>258</v>
      </c>
      <c r="O1419" s="132" t="s">
        <v>62</v>
      </c>
      <c r="P1419" s="132" t="s">
        <v>1206</v>
      </c>
      <c r="Q1419" s="135">
        <v>110400</v>
      </c>
      <c r="R1419" s="135">
        <v>1</v>
      </c>
      <c r="S1419" s="135">
        <v>433.5</v>
      </c>
      <c r="T1419" s="135">
        <v>0</v>
      </c>
      <c r="U1419" s="135">
        <v>478.584</v>
      </c>
      <c r="V1419" s="136">
        <v>2.6835199599999998E-4</v>
      </c>
      <c r="W1419" s="136">
        <v>8.5056356907863939E-4</v>
      </c>
      <c r="X1419" s="136">
        <v>5.9998343892560997E-5</v>
      </c>
    </row>
    <row r="1420" spans="1:24" ht="13.5" thickBot="1">
      <c r="A1420" s="131">
        <v>8694</v>
      </c>
      <c r="B1420" s="131">
        <v>12534</v>
      </c>
      <c r="C1420" s="132" t="s">
        <v>2379</v>
      </c>
      <c r="D1420" s="132">
        <v>511870891</v>
      </c>
      <c r="E1420" s="132" t="s">
        <v>429</v>
      </c>
      <c r="F1420" s="132" t="s">
        <v>2380</v>
      </c>
      <c r="G1420" s="132">
        <v>1090141</v>
      </c>
      <c r="H1420" s="132" t="s">
        <v>102</v>
      </c>
      <c r="I1420" s="132" t="s">
        <v>73</v>
      </c>
      <c r="J1420" s="132" t="s">
        <v>53</v>
      </c>
      <c r="K1420" s="132" t="s">
        <v>53</v>
      </c>
      <c r="L1420" s="132" t="s">
        <v>821</v>
      </c>
      <c r="M1420" s="132" t="s">
        <v>311</v>
      </c>
      <c r="N1420" s="132" t="s">
        <v>263</v>
      </c>
      <c r="O1420" s="132" t="s">
        <v>62</v>
      </c>
      <c r="P1420" s="132" t="s">
        <v>1206</v>
      </c>
      <c r="Q1420" s="135">
        <v>230690</v>
      </c>
      <c r="R1420" s="135">
        <v>1</v>
      </c>
      <c r="S1420" s="135">
        <v>190.5</v>
      </c>
      <c r="T1420" s="135">
        <v>0</v>
      </c>
      <c r="U1420" s="135">
        <v>439.46445</v>
      </c>
      <c r="V1420" s="136">
        <v>3.1161658369999999E-3</v>
      </c>
      <c r="W1420" s="136">
        <v>7.8103833616498101E-4</v>
      </c>
      <c r="X1420" s="136">
        <v>5.5094067498401906E-5</v>
      </c>
    </row>
    <row r="1421" spans="1:24" ht="13.5" thickBot="1">
      <c r="A1421" s="131">
        <v>8694</v>
      </c>
      <c r="B1421" s="131">
        <v>12534</v>
      </c>
      <c r="C1421" s="132" t="s">
        <v>2381</v>
      </c>
      <c r="D1421" s="132">
        <v>511235434</v>
      </c>
      <c r="E1421" s="132" t="s">
        <v>429</v>
      </c>
      <c r="F1421" s="132" t="s">
        <v>2382</v>
      </c>
      <c r="G1421" s="132">
        <v>1095264</v>
      </c>
      <c r="H1421" s="132" t="s">
        <v>102</v>
      </c>
      <c r="I1421" s="132" t="s">
        <v>73</v>
      </c>
      <c r="J1421" s="132" t="s">
        <v>53</v>
      </c>
      <c r="K1421" s="132" t="s">
        <v>53</v>
      </c>
      <c r="L1421" s="132" t="s">
        <v>821</v>
      </c>
      <c r="M1421" s="132" t="s">
        <v>311</v>
      </c>
      <c r="N1421" s="132" t="s">
        <v>254</v>
      </c>
      <c r="O1421" s="132" t="s">
        <v>62</v>
      </c>
      <c r="P1421" s="132" t="s">
        <v>1206</v>
      </c>
      <c r="Q1421" s="135">
        <v>23210</v>
      </c>
      <c r="R1421" s="135">
        <v>1</v>
      </c>
      <c r="S1421" s="135">
        <v>47200</v>
      </c>
      <c r="T1421" s="135">
        <v>0</v>
      </c>
      <c r="U1421" s="135">
        <v>10955.12</v>
      </c>
      <c r="V1421" s="136">
        <v>5.2436000099999997E-4</v>
      </c>
      <c r="W1421" s="136">
        <v>1.9469990569857716E-2</v>
      </c>
      <c r="X1421" s="136">
        <v>1.3734037434270114E-3</v>
      </c>
    </row>
    <row r="1422" spans="1:24" ht="13.5" thickBot="1">
      <c r="A1422" s="131">
        <v>8694</v>
      </c>
      <c r="B1422" s="131">
        <v>12534</v>
      </c>
      <c r="C1422" s="132" t="s">
        <v>1429</v>
      </c>
      <c r="D1422" s="132">
        <v>511659401</v>
      </c>
      <c r="E1422" s="132" t="s">
        <v>429</v>
      </c>
      <c r="F1422" s="132" t="s">
        <v>2383</v>
      </c>
      <c r="G1422" s="132">
        <v>1095835</v>
      </c>
      <c r="H1422" s="132" t="s">
        <v>102</v>
      </c>
      <c r="I1422" s="132" t="s">
        <v>73</v>
      </c>
      <c r="J1422" s="132" t="s">
        <v>53</v>
      </c>
      <c r="K1422" s="132" t="s">
        <v>53</v>
      </c>
      <c r="L1422" s="132" t="s">
        <v>821</v>
      </c>
      <c r="M1422" s="132" t="s">
        <v>311</v>
      </c>
      <c r="N1422" s="132" t="s">
        <v>651</v>
      </c>
      <c r="O1422" s="132" t="s">
        <v>62</v>
      </c>
      <c r="P1422" s="132" t="s">
        <v>1206</v>
      </c>
      <c r="Q1422" s="135">
        <v>128224</v>
      </c>
      <c r="R1422" s="135">
        <v>1</v>
      </c>
      <c r="S1422" s="135">
        <v>5317</v>
      </c>
      <c r="T1422" s="135">
        <v>0</v>
      </c>
      <c r="U1422" s="135">
        <v>6817.6700799999999</v>
      </c>
      <c r="V1422" s="136">
        <v>1.0999604870000001E-3</v>
      </c>
      <c r="W1422" s="136">
        <v>1.211670635885331E-2</v>
      </c>
      <c r="X1422" s="136">
        <v>8.5470662204725572E-4</v>
      </c>
    </row>
    <row r="1423" spans="1:24" ht="13.5" thickBot="1">
      <c r="A1423" s="131">
        <v>8694</v>
      </c>
      <c r="B1423" s="131">
        <v>12534</v>
      </c>
      <c r="C1423" s="132" t="s">
        <v>1329</v>
      </c>
      <c r="D1423" s="132">
        <v>513623314</v>
      </c>
      <c r="E1423" s="132" t="s">
        <v>429</v>
      </c>
      <c r="F1423" s="132" t="s">
        <v>2384</v>
      </c>
      <c r="G1423" s="132">
        <v>1097260</v>
      </c>
      <c r="H1423" s="132" t="s">
        <v>102</v>
      </c>
      <c r="I1423" s="132" t="s">
        <v>73</v>
      </c>
      <c r="J1423" s="132" t="s">
        <v>53</v>
      </c>
      <c r="K1423" s="132" t="s">
        <v>53</v>
      </c>
      <c r="L1423" s="132" t="s">
        <v>821</v>
      </c>
      <c r="M1423" s="132" t="s">
        <v>311</v>
      </c>
      <c r="N1423" s="132" t="s">
        <v>651</v>
      </c>
      <c r="O1423" s="132" t="s">
        <v>62</v>
      </c>
      <c r="P1423" s="132" t="s">
        <v>1206</v>
      </c>
      <c r="Q1423" s="135">
        <v>800</v>
      </c>
      <c r="R1423" s="135">
        <v>1</v>
      </c>
      <c r="S1423" s="135">
        <v>35740</v>
      </c>
      <c r="T1423" s="135">
        <v>0</v>
      </c>
      <c r="U1423" s="135">
        <v>285.92</v>
      </c>
      <c r="V1423" s="136">
        <v>3.2737802692700599E-5</v>
      </c>
      <c r="W1423" s="136">
        <v>5.0815141264848925E-4</v>
      </c>
      <c r="X1423" s="136">
        <v>3.584475554084767E-5</v>
      </c>
    </row>
    <row r="1424" spans="1:24" ht="13.5" thickBot="1">
      <c r="A1424" s="131">
        <v>8694</v>
      </c>
      <c r="B1424" s="131">
        <v>12534</v>
      </c>
      <c r="C1424" s="132" t="s">
        <v>1427</v>
      </c>
      <c r="D1424" s="132">
        <v>520026683</v>
      </c>
      <c r="E1424" s="132" t="s">
        <v>429</v>
      </c>
      <c r="F1424" s="132" t="s">
        <v>2385</v>
      </c>
      <c r="G1424" s="132">
        <v>1097278</v>
      </c>
      <c r="H1424" s="132" t="s">
        <v>102</v>
      </c>
      <c r="I1424" s="132" t="s">
        <v>73</v>
      </c>
      <c r="J1424" s="132" t="s">
        <v>53</v>
      </c>
      <c r="K1424" s="132" t="s">
        <v>53</v>
      </c>
      <c r="L1424" s="132" t="s">
        <v>821</v>
      </c>
      <c r="M1424" s="132" t="s">
        <v>311</v>
      </c>
      <c r="N1424" s="132" t="s">
        <v>651</v>
      </c>
      <c r="O1424" s="132" t="s">
        <v>62</v>
      </c>
      <c r="P1424" s="132" t="s">
        <v>1206</v>
      </c>
      <c r="Q1424" s="135">
        <v>88358</v>
      </c>
      <c r="R1424" s="135">
        <v>1</v>
      </c>
      <c r="S1424" s="135">
        <v>1510</v>
      </c>
      <c r="T1424" s="135">
        <v>0</v>
      </c>
      <c r="U1424" s="135">
        <v>1334.2058</v>
      </c>
      <c r="V1424" s="136">
        <v>1.8739735699999999E-4</v>
      </c>
      <c r="W1424" s="136">
        <v>2.3712176903812523E-3</v>
      </c>
      <c r="X1424" s="136">
        <v>1.6726455212010734E-4</v>
      </c>
    </row>
    <row r="1425" spans="1:24" ht="13.5" thickBot="1">
      <c r="A1425" s="131">
        <v>8694</v>
      </c>
      <c r="B1425" s="131">
        <v>12534</v>
      </c>
      <c r="C1425" s="132" t="s">
        <v>1419</v>
      </c>
      <c r="D1425" s="132">
        <v>513821488</v>
      </c>
      <c r="E1425" s="132" t="s">
        <v>429</v>
      </c>
      <c r="F1425" s="132" t="s">
        <v>2388</v>
      </c>
      <c r="G1425" s="132">
        <v>1098920</v>
      </c>
      <c r="H1425" s="132" t="s">
        <v>102</v>
      </c>
      <c r="I1425" s="132" t="s">
        <v>73</v>
      </c>
      <c r="J1425" s="132" t="s">
        <v>53</v>
      </c>
      <c r="K1425" s="132" t="s">
        <v>53</v>
      </c>
      <c r="L1425" s="132" t="s">
        <v>821</v>
      </c>
      <c r="M1425" s="132" t="s">
        <v>311</v>
      </c>
      <c r="N1425" s="132" t="s">
        <v>651</v>
      </c>
      <c r="O1425" s="132" t="s">
        <v>62</v>
      </c>
      <c r="P1425" s="132" t="s">
        <v>1206</v>
      </c>
      <c r="Q1425" s="135">
        <v>86543</v>
      </c>
      <c r="R1425" s="135">
        <v>1</v>
      </c>
      <c r="S1425" s="135">
        <v>1391</v>
      </c>
      <c r="T1425" s="135">
        <v>0</v>
      </c>
      <c r="U1425" s="135">
        <v>1203.81313</v>
      </c>
      <c r="V1425" s="136">
        <v>4.4489280599999999E-4</v>
      </c>
      <c r="W1425" s="136">
        <v>2.1394772753717804E-3</v>
      </c>
      <c r="X1425" s="136">
        <v>1.5091769502557594E-4</v>
      </c>
    </row>
    <row r="1426" spans="1:24" ht="13.5" thickBot="1">
      <c r="A1426" s="131">
        <v>8694</v>
      </c>
      <c r="B1426" s="131">
        <v>12534</v>
      </c>
      <c r="C1426" s="132" t="s">
        <v>1525</v>
      </c>
      <c r="D1426" s="132">
        <v>510216054</v>
      </c>
      <c r="E1426" s="132" t="s">
        <v>429</v>
      </c>
      <c r="F1426" s="132" t="s">
        <v>2389</v>
      </c>
      <c r="G1426" s="132">
        <v>1100007</v>
      </c>
      <c r="H1426" s="132" t="s">
        <v>102</v>
      </c>
      <c r="I1426" s="132" t="s">
        <v>73</v>
      </c>
      <c r="J1426" s="132" t="s">
        <v>53</v>
      </c>
      <c r="K1426" s="132" t="s">
        <v>53</v>
      </c>
      <c r="L1426" s="132" t="s">
        <v>821</v>
      </c>
      <c r="M1426" s="132" t="s">
        <v>311</v>
      </c>
      <c r="N1426" s="132" t="s">
        <v>156</v>
      </c>
      <c r="O1426" s="132" t="s">
        <v>62</v>
      </c>
      <c r="P1426" s="132" t="s">
        <v>1206</v>
      </c>
      <c r="Q1426" s="135">
        <v>30400</v>
      </c>
      <c r="R1426" s="135">
        <v>1</v>
      </c>
      <c r="S1426" s="135">
        <v>34440</v>
      </c>
      <c r="T1426" s="135">
        <v>492.01528999999999</v>
      </c>
      <c r="U1426" s="135">
        <v>10961.77529</v>
      </c>
      <c r="V1426" s="136">
        <v>2.8486880899999999E-3</v>
      </c>
      <c r="W1426" s="136">
        <v>1.9481818686166767E-2</v>
      </c>
      <c r="X1426" s="136">
        <v>1.3742380930461477E-3</v>
      </c>
    </row>
    <row r="1427" spans="1:24" ht="13.5" thickBot="1">
      <c r="A1427" s="131">
        <v>8694</v>
      </c>
      <c r="B1427" s="131">
        <v>12534</v>
      </c>
      <c r="C1427" s="132" t="s">
        <v>1448</v>
      </c>
      <c r="D1427" s="132">
        <v>511930125</v>
      </c>
      <c r="E1427" s="132" t="s">
        <v>429</v>
      </c>
      <c r="F1427" s="132" t="s">
        <v>2390</v>
      </c>
      <c r="G1427" s="132">
        <v>1101534</v>
      </c>
      <c r="H1427" s="132" t="s">
        <v>102</v>
      </c>
      <c r="I1427" s="132" t="s">
        <v>73</v>
      </c>
      <c r="J1427" s="132" t="s">
        <v>53</v>
      </c>
      <c r="K1427" s="132" t="s">
        <v>53</v>
      </c>
      <c r="L1427" s="132" t="s">
        <v>821</v>
      </c>
      <c r="M1427" s="132" t="s">
        <v>311</v>
      </c>
      <c r="N1427" s="132" t="s">
        <v>260</v>
      </c>
      <c r="O1427" s="132" t="s">
        <v>62</v>
      </c>
      <c r="P1427" s="132" t="s">
        <v>1206</v>
      </c>
      <c r="Q1427" s="135">
        <v>402022</v>
      </c>
      <c r="R1427" s="135">
        <v>1</v>
      </c>
      <c r="S1427" s="135">
        <v>1320</v>
      </c>
      <c r="T1427" s="135">
        <v>0</v>
      </c>
      <c r="U1427" s="135">
        <v>5306.6904000000004</v>
      </c>
      <c r="V1427" s="136">
        <v>2.4259615770000002E-3</v>
      </c>
      <c r="W1427" s="136">
        <v>9.4313172329608865E-3</v>
      </c>
      <c r="X1427" s="136">
        <v>6.652805684071179E-4</v>
      </c>
    </row>
    <row r="1428" spans="1:24" ht="13.5" thickBot="1">
      <c r="A1428" s="131">
        <v>8694</v>
      </c>
      <c r="B1428" s="131">
        <v>12534</v>
      </c>
      <c r="C1428" s="132" t="s">
        <v>1598</v>
      </c>
      <c r="D1428" s="132">
        <v>513817817</v>
      </c>
      <c r="E1428" s="132" t="s">
        <v>429</v>
      </c>
      <c r="F1428" s="132" t="s">
        <v>2563</v>
      </c>
      <c r="G1428" s="132">
        <v>1102128</v>
      </c>
      <c r="H1428" s="132" t="s">
        <v>102</v>
      </c>
      <c r="I1428" s="132" t="s">
        <v>73</v>
      </c>
      <c r="J1428" s="132" t="s">
        <v>53</v>
      </c>
      <c r="K1428" s="132" t="s">
        <v>53</v>
      </c>
      <c r="L1428" s="132" t="s">
        <v>821</v>
      </c>
      <c r="M1428" s="132" t="s">
        <v>311</v>
      </c>
      <c r="N1428" s="132" t="s">
        <v>140</v>
      </c>
      <c r="O1428" s="132" t="s">
        <v>62</v>
      </c>
      <c r="P1428" s="132" t="s">
        <v>1206</v>
      </c>
      <c r="Q1428" s="135">
        <v>10000</v>
      </c>
      <c r="R1428" s="135">
        <v>1</v>
      </c>
      <c r="S1428" s="135">
        <v>7294</v>
      </c>
      <c r="T1428" s="135">
        <v>0</v>
      </c>
      <c r="U1428" s="135">
        <v>729.4</v>
      </c>
      <c r="V1428" s="136">
        <v>4.7464108900000001E-4</v>
      </c>
      <c r="W1428" s="136">
        <v>1.2963263863521545E-3</v>
      </c>
      <c r="X1428" s="136">
        <v>9.1442238008863631E-5</v>
      </c>
    </row>
    <row r="1429" spans="1:24" ht="13.5" thickBot="1">
      <c r="A1429" s="131">
        <v>8694</v>
      </c>
      <c r="B1429" s="131">
        <v>12534</v>
      </c>
      <c r="C1429" s="132" t="s">
        <v>2391</v>
      </c>
      <c r="D1429" s="132">
        <v>513770669</v>
      </c>
      <c r="E1429" s="132" t="s">
        <v>429</v>
      </c>
      <c r="F1429" s="132" t="s">
        <v>2392</v>
      </c>
      <c r="G1429" s="132">
        <v>1104249</v>
      </c>
      <c r="H1429" s="132" t="s">
        <v>102</v>
      </c>
      <c r="I1429" s="132" t="s">
        <v>73</v>
      </c>
      <c r="J1429" s="132" t="s">
        <v>53</v>
      </c>
      <c r="K1429" s="132" t="s">
        <v>53</v>
      </c>
      <c r="L1429" s="132" t="s">
        <v>821</v>
      </c>
      <c r="M1429" s="132" t="s">
        <v>311</v>
      </c>
      <c r="N1429" s="132" t="s">
        <v>650</v>
      </c>
      <c r="O1429" s="132" t="s">
        <v>62</v>
      </c>
      <c r="P1429" s="132" t="s">
        <v>1206</v>
      </c>
      <c r="Q1429" s="135">
        <v>5700</v>
      </c>
      <c r="R1429" s="135">
        <v>1</v>
      </c>
      <c r="S1429" s="135">
        <v>19750</v>
      </c>
      <c r="T1429" s="135">
        <v>0</v>
      </c>
      <c r="U1429" s="135">
        <v>1125.75</v>
      </c>
      <c r="V1429" s="136">
        <v>4.1377559099999998E-4</v>
      </c>
      <c r="W1429" s="136">
        <v>2.0007395522839842E-3</v>
      </c>
      <c r="X1429" s="136">
        <v>1.4113120295925174E-4</v>
      </c>
    </row>
    <row r="1430" spans="1:24" ht="13.5" thickBot="1">
      <c r="A1430" s="131">
        <v>8694</v>
      </c>
      <c r="B1430" s="131">
        <v>12534</v>
      </c>
      <c r="C1430" s="132" t="s">
        <v>1465</v>
      </c>
      <c r="D1430" s="132">
        <v>513257873</v>
      </c>
      <c r="E1430" s="132" t="s">
        <v>429</v>
      </c>
      <c r="F1430" s="132" t="s">
        <v>2393</v>
      </c>
      <c r="G1430" s="132">
        <v>1104488</v>
      </c>
      <c r="H1430" s="132" t="s">
        <v>102</v>
      </c>
      <c r="I1430" s="132" t="s">
        <v>73</v>
      </c>
      <c r="J1430" s="132" t="s">
        <v>53</v>
      </c>
      <c r="K1430" s="132" t="s">
        <v>53</v>
      </c>
      <c r="L1430" s="132" t="s">
        <v>821</v>
      </c>
      <c r="M1430" s="132" t="s">
        <v>311</v>
      </c>
      <c r="N1430" s="132" t="s">
        <v>651</v>
      </c>
      <c r="O1430" s="132" t="s">
        <v>62</v>
      </c>
      <c r="P1430" s="132" t="s">
        <v>1206</v>
      </c>
      <c r="Q1430" s="135">
        <v>15700</v>
      </c>
      <c r="R1430" s="135">
        <v>1</v>
      </c>
      <c r="S1430" s="135">
        <v>9151</v>
      </c>
      <c r="T1430" s="135">
        <v>0</v>
      </c>
      <c r="U1430" s="135">
        <v>1436.7070000000001</v>
      </c>
      <c r="V1430" s="136">
        <v>4.2892874600000002E-4</v>
      </c>
      <c r="W1430" s="136">
        <v>2.5533879812953729E-3</v>
      </c>
      <c r="X1430" s="136">
        <v>1.80114756571155E-4</v>
      </c>
    </row>
    <row r="1431" spans="1:24" ht="13.5" thickBot="1">
      <c r="A1431" s="131">
        <v>8694</v>
      </c>
      <c r="B1431" s="131">
        <v>12534</v>
      </c>
      <c r="C1431" s="132" t="s">
        <v>2394</v>
      </c>
      <c r="D1431" s="132">
        <v>511725459</v>
      </c>
      <c r="E1431" s="132" t="s">
        <v>429</v>
      </c>
      <c r="F1431" s="132" t="s">
        <v>2395</v>
      </c>
      <c r="G1431" s="132">
        <v>1105097</v>
      </c>
      <c r="H1431" s="132" t="s">
        <v>102</v>
      </c>
      <c r="I1431" s="132" t="s">
        <v>73</v>
      </c>
      <c r="J1431" s="132" t="s">
        <v>53</v>
      </c>
      <c r="K1431" s="132" t="s">
        <v>53</v>
      </c>
      <c r="L1431" s="132" t="s">
        <v>821</v>
      </c>
      <c r="M1431" s="132" t="s">
        <v>311</v>
      </c>
      <c r="N1431" s="132" t="s">
        <v>75</v>
      </c>
      <c r="O1431" s="132" t="s">
        <v>62</v>
      </c>
      <c r="P1431" s="132" t="s">
        <v>1206</v>
      </c>
      <c r="Q1431" s="135">
        <v>74045</v>
      </c>
      <c r="R1431" s="135">
        <v>1</v>
      </c>
      <c r="S1431" s="135">
        <v>5893</v>
      </c>
      <c r="T1431" s="135">
        <v>0</v>
      </c>
      <c r="U1431" s="135">
        <v>4363.4718499999999</v>
      </c>
      <c r="V1431" s="136">
        <v>3.546937753E-3</v>
      </c>
      <c r="W1431" s="136">
        <v>7.7549817593362365E-3</v>
      </c>
      <c r="X1431" s="136">
        <v>5.4703267267984166E-4</v>
      </c>
    </row>
    <row r="1432" spans="1:24" ht="13.5" thickBot="1">
      <c r="A1432" s="131">
        <v>8694</v>
      </c>
      <c r="B1432" s="131">
        <v>12534</v>
      </c>
      <c r="C1432" s="132" t="s">
        <v>1737</v>
      </c>
      <c r="D1432" s="132">
        <v>512781386</v>
      </c>
      <c r="E1432" s="132" t="s">
        <v>429</v>
      </c>
      <c r="F1432" s="132" t="s">
        <v>2396</v>
      </c>
      <c r="G1432" s="132">
        <v>1118116</v>
      </c>
      <c r="H1432" s="132" t="s">
        <v>102</v>
      </c>
      <c r="I1432" s="132" t="s">
        <v>73</v>
      </c>
      <c r="J1432" s="132" t="s">
        <v>53</v>
      </c>
      <c r="K1432" s="132" t="s">
        <v>53</v>
      </c>
      <c r="L1432" s="132" t="s">
        <v>821</v>
      </c>
      <c r="M1432" s="132" t="s">
        <v>311</v>
      </c>
      <c r="N1432" s="132" t="s">
        <v>140</v>
      </c>
      <c r="O1432" s="132" t="s">
        <v>62</v>
      </c>
      <c r="P1432" s="132" t="s">
        <v>1206</v>
      </c>
      <c r="Q1432" s="135">
        <v>540000</v>
      </c>
      <c r="R1432" s="135">
        <v>1</v>
      </c>
      <c r="S1432" s="135">
        <v>42</v>
      </c>
      <c r="T1432" s="135">
        <v>0</v>
      </c>
      <c r="U1432" s="135">
        <v>226.8</v>
      </c>
      <c r="V1432" s="136">
        <v>2.5042135589999999E-3</v>
      </c>
      <c r="W1432" s="136">
        <v>4.0308037349145694E-4</v>
      </c>
      <c r="X1432" s="136">
        <v>2.8433095119838598E-5</v>
      </c>
    </row>
    <row r="1433" spans="1:24" ht="13.5" thickBot="1">
      <c r="A1433" s="131">
        <v>8694</v>
      </c>
      <c r="B1433" s="131">
        <v>12534</v>
      </c>
      <c r="C1433" s="132" t="s">
        <v>2184</v>
      </c>
      <c r="D1433" s="132">
        <v>520041005</v>
      </c>
      <c r="E1433" s="132" t="s">
        <v>429</v>
      </c>
      <c r="F1433" s="132" t="s">
        <v>2397</v>
      </c>
      <c r="G1433" s="132">
        <v>1118447</v>
      </c>
      <c r="H1433" s="132" t="s">
        <v>102</v>
      </c>
      <c r="I1433" s="132" t="s">
        <v>73</v>
      </c>
      <c r="J1433" s="132" t="s">
        <v>53</v>
      </c>
      <c r="K1433" s="132" t="s">
        <v>53</v>
      </c>
      <c r="L1433" s="132" t="s">
        <v>821</v>
      </c>
      <c r="M1433" s="132" t="s">
        <v>311</v>
      </c>
      <c r="N1433" s="132" t="s">
        <v>140</v>
      </c>
      <c r="O1433" s="132" t="s">
        <v>62</v>
      </c>
      <c r="P1433" s="132" t="s">
        <v>1206</v>
      </c>
      <c r="Q1433" s="135">
        <v>951000</v>
      </c>
      <c r="R1433" s="135">
        <v>1</v>
      </c>
      <c r="S1433" s="135">
        <v>410.7</v>
      </c>
      <c r="T1433" s="135">
        <v>0</v>
      </c>
      <c r="U1433" s="135">
        <v>3905.7570000000001</v>
      </c>
      <c r="V1433" s="136">
        <v>5.1258360399999998E-3</v>
      </c>
      <c r="W1433" s="136">
        <v>6.9415078938574615E-3</v>
      </c>
      <c r="X1433" s="136">
        <v>4.8965061858895697E-4</v>
      </c>
    </row>
    <row r="1434" spans="1:24" ht="13.5" thickBot="1">
      <c r="A1434" s="131">
        <v>8694</v>
      </c>
      <c r="B1434" s="131">
        <v>12534</v>
      </c>
      <c r="C1434" s="132" t="s">
        <v>1323</v>
      </c>
      <c r="D1434" s="132">
        <v>510960719</v>
      </c>
      <c r="E1434" s="132" t="s">
        <v>429</v>
      </c>
      <c r="F1434" s="132" t="s">
        <v>2398</v>
      </c>
      <c r="G1434" s="132">
        <v>1119478</v>
      </c>
      <c r="H1434" s="132" t="s">
        <v>102</v>
      </c>
      <c r="I1434" s="132" t="s">
        <v>73</v>
      </c>
      <c r="J1434" s="132" t="s">
        <v>53</v>
      </c>
      <c r="K1434" s="132" t="s">
        <v>53</v>
      </c>
      <c r="L1434" s="132" t="s">
        <v>821</v>
      </c>
      <c r="M1434" s="132" t="s">
        <v>311</v>
      </c>
      <c r="N1434" s="132" t="s">
        <v>651</v>
      </c>
      <c r="O1434" s="132" t="s">
        <v>62</v>
      </c>
      <c r="P1434" s="132" t="s">
        <v>1206</v>
      </c>
      <c r="Q1434" s="135">
        <v>1300</v>
      </c>
      <c r="R1434" s="135">
        <v>1</v>
      </c>
      <c r="S1434" s="135">
        <v>22000</v>
      </c>
      <c r="T1434" s="135">
        <v>0</v>
      </c>
      <c r="U1434" s="135">
        <v>286</v>
      </c>
      <c r="V1434" s="136">
        <v>1.07196372870544E-5</v>
      </c>
      <c r="W1434" s="136">
        <v>5.0829359267441209E-4</v>
      </c>
      <c r="X1434" s="136">
        <v>3.585478485129558E-5</v>
      </c>
    </row>
    <row r="1435" spans="1:24" ht="13.5" thickBot="1">
      <c r="A1435" s="131">
        <v>8694</v>
      </c>
      <c r="B1435" s="131">
        <v>12534</v>
      </c>
      <c r="C1435" s="132" t="s">
        <v>1341</v>
      </c>
      <c r="D1435" s="132">
        <v>513901371</v>
      </c>
      <c r="E1435" s="132" t="s">
        <v>429</v>
      </c>
      <c r="F1435" s="132" t="s">
        <v>2399</v>
      </c>
      <c r="G1435" s="132">
        <v>1123355</v>
      </c>
      <c r="H1435" s="132" t="s">
        <v>102</v>
      </c>
      <c r="I1435" s="132" t="s">
        <v>73</v>
      </c>
      <c r="J1435" s="132" t="s">
        <v>53</v>
      </c>
      <c r="K1435" s="132" t="s">
        <v>53</v>
      </c>
      <c r="L1435" s="132" t="s">
        <v>821</v>
      </c>
      <c r="M1435" s="132" t="s">
        <v>311</v>
      </c>
      <c r="N1435" s="132" t="s">
        <v>647</v>
      </c>
      <c r="O1435" s="132" t="s">
        <v>62</v>
      </c>
      <c r="P1435" s="132" t="s">
        <v>1206</v>
      </c>
      <c r="Q1435" s="135">
        <v>370950</v>
      </c>
      <c r="R1435" s="135">
        <v>1</v>
      </c>
      <c r="S1435" s="135">
        <v>1395</v>
      </c>
      <c r="T1435" s="135">
        <v>0</v>
      </c>
      <c r="U1435" s="135">
        <v>5174.7524999999996</v>
      </c>
      <c r="V1435" s="136">
        <v>6.7513194299999996E-4</v>
      </c>
      <c r="W1435" s="136">
        <v>9.1968305574332016E-3</v>
      </c>
      <c r="X1435" s="136">
        <v>6.4873999142029347E-4</v>
      </c>
    </row>
    <row r="1436" spans="1:24" ht="13.5" thickBot="1">
      <c r="A1436" s="131">
        <v>8694</v>
      </c>
      <c r="B1436" s="131">
        <v>12534</v>
      </c>
      <c r="C1436" s="132" t="s">
        <v>2400</v>
      </c>
      <c r="D1436" s="132">
        <v>514068980</v>
      </c>
      <c r="E1436" s="132" t="s">
        <v>429</v>
      </c>
      <c r="F1436" s="132" t="s">
        <v>2401</v>
      </c>
      <c r="G1436" s="132">
        <v>1123777</v>
      </c>
      <c r="H1436" s="132" t="s">
        <v>102</v>
      </c>
      <c r="I1436" s="132" t="s">
        <v>73</v>
      </c>
      <c r="J1436" s="132" t="s">
        <v>53</v>
      </c>
      <c r="K1436" s="132" t="s">
        <v>53</v>
      </c>
      <c r="L1436" s="132" t="s">
        <v>821</v>
      </c>
      <c r="M1436" s="132" t="s">
        <v>311</v>
      </c>
      <c r="N1436" s="132" t="s">
        <v>650</v>
      </c>
      <c r="O1436" s="132" t="s">
        <v>62</v>
      </c>
      <c r="P1436" s="132" t="s">
        <v>1206</v>
      </c>
      <c r="Q1436" s="135">
        <v>150566</v>
      </c>
      <c r="R1436" s="135">
        <v>1</v>
      </c>
      <c r="S1436" s="135">
        <v>3744</v>
      </c>
      <c r="T1436" s="135">
        <v>0</v>
      </c>
      <c r="U1436" s="135">
        <v>5637.1910399999997</v>
      </c>
      <c r="V1436" s="136">
        <v>1.0618205122999999E-2</v>
      </c>
      <c r="W1436" s="136">
        <v>1.0018699602495124E-2</v>
      </c>
      <c r="X1436" s="136">
        <v>7.0671423742954954E-4</v>
      </c>
    </row>
    <row r="1437" spans="1:24" ht="13.5" thickBot="1">
      <c r="A1437" s="131">
        <v>8694</v>
      </c>
      <c r="B1437" s="131">
        <v>12534</v>
      </c>
      <c r="C1437" s="132" t="s">
        <v>1437</v>
      </c>
      <c r="D1437" s="132">
        <v>514065283</v>
      </c>
      <c r="E1437" s="132" t="s">
        <v>429</v>
      </c>
      <c r="F1437" s="132" t="s">
        <v>2402</v>
      </c>
      <c r="G1437" s="132">
        <v>1123850</v>
      </c>
      <c r="H1437" s="132" t="s">
        <v>102</v>
      </c>
      <c r="I1437" s="132" t="s">
        <v>73</v>
      </c>
      <c r="J1437" s="132" t="s">
        <v>53</v>
      </c>
      <c r="K1437" s="132" t="s">
        <v>53</v>
      </c>
      <c r="L1437" s="132" t="s">
        <v>821</v>
      </c>
      <c r="M1437" s="132" t="s">
        <v>311</v>
      </c>
      <c r="N1437" s="132" t="s">
        <v>75</v>
      </c>
      <c r="O1437" s="132" t="s">
        <v>62</v>
      </c>
      <c r="P1437" s="132" t="s">
        <v>1206</v>
      </c>
      <c r="Q1437" s="135">
        <v>227850</v>
      </c>
      <c r="R1437" s="135">
        <v>1</v>
      </c>
      <c r="S1437" s="135">
        <v>1745</v>
      </c>
      <c r="T1437" s="135">
        <v>0</v>
      </c>
      <c r="U1437" s="135">
        <v>3975.9825000000001</v>
      </c>
      <c r="V1437" s="136">
        <v>2.5471544690000001E-3</v>
      </c>
      <c r="W1437" s="136">
        <v>7.0663161864880798E-3</v>
      </c>
      <c r="X1437" s="136">
        <v>4.9845453534970744E-4</v>
      </c>
    </row>
    <row r="1438" spans="1:24" ht="13.5" thickBot="1">
      <c r="A1438" s="131">
        <v>8694</v>
      </c>
      <c r="B1438" s="131">
        <v>12534</v>
      </c>
      <c r="C1438" s="132" t="s">
        <v>2403</v>
      </c>
      <c r="D1438" s="132">
        <v>515001659</v>
      </c>
      <c r="E1438" s="132" t="s">
        <v>429</v>
      </c>
      <c r="F1438" s="132" t="s">
        <v>2404</v>
      </c>
      <c r="G1438" s="132">
        <v>1132356</v>
      </c>
      <c r="H1438" s="132" t="s">
        <v>102</v>
      </c>
      <c r="I1438" s="132" t="s">
        <v>73</v>
      </c>
      <c r="J1438" s="132" t="s">
        <v>53</v>
      </c>
      <c r="K1438" s="132" t="s">
        <v>53</v>
      </c>
      <c r="L1438" s="132" t="s">
        <v>821</v>
      </c>
      <c r="M1438" s="132" t="s">
        <v>311</v>
      </c>
      <c r="N1438" s="132" t="s">
        <v>263</v>
      </c>
      <c r="O1438" s="132" t="s">
        <v>62</v>
      </c>
      <c r="P1438" s="132" t="s">
        <v>1206</v>
      </c>
      <c r="Q1438" s="135">
        <v>518888</v>
      </c>
      <c r="R1438" s="135">
        <v>1</v>
      </c>
      <c r="S1438" s="135">
        <v>992.1</v>
      </c>
      <c r="T1438" s="135">
        <v>0</v>
      </c>
      <c r="U1438" s="135">
        <v>5147.8878500000001</v>
      </c>
      <c r="V1438" s="136">
        <v>3.5603135199999999E-3</v>
      </c>
      <c r="W1438" s="136">
        <v>9.1490853495155774E-3</v>
      </c>
      <c r="X1438" s="136">
        <v>6.4537206748373633E-4</v>
      </c>
    </row>
    <row r="1439" spans="1:24" ht="13.5" thickBot="1">
      <c r="A1439" s="131">
        <v>8694</v>
      </c>
      <c r="B1439" s="131">
        <v>12534</v>
      </c>
      <c r="C1439" s="132" t="s">
        <v>1435</v>
      </c>
      <c r="D1439" s="132">
        <v>514892801</v>
      </c>
      <c r="E1439" s="132" t="s">
        <v>429</v>
      </c>
      <c r="F1439" s="132" t="s">
        <v>2405</v>
      </c>
      <c r="G1439" s="132">
        <v>1133875</v>
      </c>
      <c r="H1439" s="132" t="s">
        <v>102</v>
      </c>
      <c r="I1439" s="132" t="s">
        <v>73</v>
      </c>
      <c r="J1439" s="132" t="s">
        <v>53</v>
      </c>
      <c r="K1439" s="132" t="s">
        <v>53</v>
      </c>
      <c r="L1439" s="132" t="s">
        <v>821</v>
      </c>
      <c r="M1439" s="132" t="s">
        <v>311</v>
      </c>
      <c r="N1439" s="132" t="s">
        <v>263</v>
      </c>
      <c r="O1439" s="132" t="s">
        <v>62</v>
      </c>
      <c r="P1439" s="132" t="s">
        <v>1206</v>
      </c>
      <c r="Q1439" s="135">
        <v>150000</v>
      </c>
      <c r="R1439" s="135">
        <v>1</v>
      </c>
      <c r="S1439" s="135">
        <v>1920</v>
      </c>
      <c r="T1439" s="135">
        <v>0</v>
      </c>
      <c r="U1439" s="135">
        <v>2880</v>
      </c>
      <c r="V1439" s="136">
        <v>4.1979726699999998E-4</v>
      </c>
      <c r="W1439" s="136">
        <v>5.1184809332248497E-3</v>
      </c>
      <c r="X1439" s="136">
        <v>3.6105517612493456E-4</v>
      </c>
    </row>
    <row r="1440" spans="1:24" ht="13.5" thickBot="1">
      <c r="A1440" s="131">
        <v>8694</v>
      </c>
      <c r="B1440" s="131">
        <v>12534</v>
      </c>
      <c r="C1440" s="132" t="s">
        <v>2406</v>
      </c>
      <c r="D1440" s="132">
        <v>2250</v>
      </c>
      <c r="E1440" s="132" t="s">
        <v>2</v>
      </c>
      <c r="F1440" s="132" t="s">
        <v>2407</v>
      </c>
      <c r="G1440" s="132">
        <v>1134402</v>
      </c>
      <c r="H1440" s="132" t="s">
        <v>102</v>
      </c>
      <c r="I1440" s="132" t="s">
        <v>73</v>
      </c>
      <c r="J1440" s="132" t="s">
        <v>53</v>
      </c>
      <c r="K1440" s="132" t="s">
        <v>314</v>
      </c>
      <c r="L1440" s="132" t="s">
        <v>821</v>
      </c>
      <c r="M1440" s="132" t="s">
        <v>311</v>
      </c>
      <c r="N1440" s="132" t="s">
        <v>647</v>
      </c>
      <c r="O1440" s="132" t="s">
        <v>62</v>
      </c>
      <c r="P1440" s="132" t="s">
        <v>1206</v>
      </c>
      <c r="Q1440" s="135">
        <v>2000</v>
      </c>
      <c r="R1440" s="135">
        <v>1</v>
      </c>
      <c r="S1440" s="135">
        <v>26580</v>
      </c>
      <c r="T1440" s="135">
        <v>0</v>
      </c>
      <c r="U1440" s="135">
        <v>531.6</v>
      </c>
      <c r="V1440" s="136">
        <v>3.56532181182952E-5</v>
      </c>
      <c r="W1440" s="136">
        <v>9.4478627225775354E-4</v>
      </c>
      <c r="X1440" s="136">
        <v>6.6644767926394167E-5</v>
      </c>
    </row>
    <row r="1441" spans="1:24" ht="13.5" thickBot="1">
      <c r="A1441" s="131">
        <v>8694</v>
      </c>
      <c r="B1441" s="131">
        <v>12534</v>
      </c>
      <c r="C1441" s="132" t="s">
        <v>2408</v>
      </c>
      <c r="D1441" s="132">
        <v>515158665</v>
      </c>
      <c r="E1441" s="132" t="s">
        <v>429</v>
      </c>
      <c r="F1441" s="132" t="s">
        <v>2409</v>
      </c>
      <c r="G1441" s="132">
        <v>1138379</v>
      </c>
      <c r="H1441" s="132" t="s">
        <v>102</v>
      </c>
      <c r="I1441" s="132" t="s">
        <v>73</v>
      </c>
      <c r="J1441" s="132" t="s">
        <v>53</v>
      </c>
      <c r="K1441" s="132" t="s">
        <v>53</v>
      </c>
      <c r="L1441" s="132" t="s">
        <v>821</v>
      </c>
      <c r="M1441" s="132" t="s">
        <v>311</v>
      </c>
      <c r="N1441" s="132" t="s">
        <v>258</v>
      </c>
      <c r="O1441" s="132" t="s">
        <v>62</v>
      </c>
      <c r="P1441" s="132" t="s">
        <v>1206</v>
      </c>
      <c r="Q1441" s="135">
        <v>65500</v>
      </c>
      <c r="R1441" s="135">
        <v>1</v>
      </c>
      <c r="S1441" s="135">
        <v>924.4</v>
      </c>
      <c r="T1441" s="135">
        <v>0</v>
      </c>
      <c r="U1441" s="135">
        <v>605.48199999999997</v>
      </c>
      <c r="V1441" s="136">
        <v>6.2989569600000002E-3</v>
      </c>
      <c r="W1441" s="136">
        <v>1.0760930806982111E-3</v>
      </c>
      <c r="X1441" s="136">
        <v>7.5907086857804725E-5</v>
      </c>
    </row>
    <row r="1442" spans="1:24" ht="13.5" thickBot="1">
      <c r="A1442" s="131">
        <v>8694</v>
      </c>
      <c r="B1442" s="131">
        <v>12534</v>
      </c>
      <c r="C1442" s="132" t="s">
        <v>1532</v>
      </c>
      <c r="D1442" s="132">
        <v>515434074</v>
      </c>
      <c r="E1442" s="132" t="s">
        <v>429</v>
      </c>
      <c r="F1442" s="132" t="s">
        <v>2410</v>
      </c>
      <c r="G1442" s="132">
        <v>1139195</v>
      </c>
      <c r="H1442" s="132" t="s">
        <v>102</v>
      </c>
      <c r="I1442" s="132" t="s">
        <v>73</v>
      </c>
      <c r="J1442" s="132" t="s">
        <v>53</v>
      </c>
      <c r="K1442" s="132" t="s">
        <v>53</v>
      </c>
      <c r="L1442" s="132" t="s">
        <v>821</v>
      </c>
      <c r="M1442" s="132" t="s">
        <v>311</v>
      </c>
      <c r="N1442" s="132" t="s">
        <v>651</v>
      </c>
      <c r="O1442" s="132" t="s">
        <v>62</v>
      </c>
      <c r="P1442" s="132" t="s">
        <v>1206</v>
      </c>
      <c r="Q1442" s="135">
        <v>507695.03</v>
      </c>
      <c r="R1442" s="135">
        <v>1</v>
      </c>
      <c r="S1442" s="135">
        <v>352.2</v>
      </c>
      <c r="T1442" s="135">
        <v>0</v>
      </c>
      <c r="U1442" s="135">
        <v>1788.1018999999999</v>
      </c>
      <c r="V1442" s="136">
        <v>3.4772452540000002E-3</v>
      </c>
      <c r="W1442" s="136">
        <v>3.1779046811851131E-3</v>
      </c>
      <c r="X1442" s="136">
        <v>2.2416786334507989E-4</v>
      </c>
    </row>
    <row r="1443" spans="1:24" ht="13.5" thickBot="1">
      <c r="A1443" s="131">
        <v>8694</v>
      </c>
      <c r="B1443" s="131">
        <v>12534</v>
      </c>
      <c r="C1443" s="132" t="s">
        <v>1580</v>
      </c>
      <c r="D1443" s="132">
        <v>514401702</v>
      </c>
      <c r="E1443" s="132" t="s">
        <v>429</v>
      </c>
      <c r="F1443" s="132" t="s">
        <v>2411</v>
      </c>
      <c r="G1443" s="132">
        <v>1141571</v>
      </c>
      <c r="H1443" s="132" t="s">
        <v>102</v>
      </c>
      <c r="I1443" s="132" t="s">
        <v>73</v>
      </c>
      <c r="J1443" s="132" t="s">
        <v>53</v>
      </c>
      <c r="K1443" s="132" t="s">
        <v>53</v>
      </c>
      <c r="L1443" s="132" t="s">
        <v>821</v>
      </c>
      <c r="M1443" s="132" t="s">
        <v>311</v>
      </c>
      <c r="N1443" s="132" t="s">
        <v>156</v>
      </c>
      <c r="O1443" s="132" t="s">
        <v>62</v>
      </c>
      <c r="P1443" s="132" t="s">
        <v>1206</v>
      </c>
      <c r="Q1443" s="135">
        <v>81584</v>
      </c>
      <c r="R1443" s="135">
        <v>1</v>
      </c>
      <c r="S1443" s="135">
        <v>2633</v>
      </c>
      <c r="T1443" s="135">
        <v>0</v>
      </c>
      <c r="U1443" s="135">
        <v>2148.1067200000002</v>
      </c>
      <c r="V1443" s="136">
        <v>3.6349298200000002E-4</v>
      </c>
      <c r="W1443" s="136">
        <v>3.817723364184782E-3</v>
      </c>
      <c r="X1443" s="136">
        <v>2.6930036462665123E-4</v>
      </c>
    </row>
    <row r="1444" spans="1:24" ht="13.5" thickBot="1">
      <c r="A1444" s="131">
        <v>8694</v>
      </c>
      <c r="B1444" s="131">
        <v>12534</v>
      </c>
      <c r="C1444" s="132" t="s">
        <v>1351</v>
      </c>
      <c r="D1444" s="132">
        <v>550263107</v>
      </c>
      <c r="E1444" s="132" t="s">
        <v>432</v>
      </c>
      <c r="F1444" s="132" t="s">
        <v>2412</v>
      </c>
      <c r="G1444" s="132">
        <v>1141969</v>
      </c>
      <c r="H1444" s="132" t="s">
        <v>102</v>
      </c>
      <c r="I1444" s="132" t="s">
        <v>460</v>
      </c>
      <c r="J1444" s="132" t="s">
        <v>53</v>
      </c>
      <c r="K1444" s="132" t="s">
        <v>53</v>
      </c>
      <c r="L1444" s="132" t="s">
        <v>821</v>
      </c>
      <c r="M1444" s="132" t="s">
        <v>311</v>
      </c>
      <c r="N1444" s="132" t="s">
        <v>267</v>
      </c>
      <c r="O1444" s="132" t="s">
        <v>62</v>
      </c>
      <c r="P1444" s="132" t="s">
        <v>1206</v>
      </c>
      <c r="Q1444" s="135">
        <v>17095</v>
      </c>
      <c r="R1444" s="135">
        <v>1</v>
      </c>
      <c r="S1444" s="135">
        <v>4674</v>
      </c>
      <c r="T1444" s="135">
        <v>0</v>
      </c>
      <c r="U1444" s="135">
        <v>799.02030000000002</v>
      </c>
      <c r="V1444" s="136">
        <v>1.7122695599999999E-4</v>
      </c>
      <c r="W1444" s="136">
        <v>1.4200590870866664E-3</v>
      </c>
      <c r="X1444" s="136">
        <v>1.0017028303607571E-4</v>
      </c>
    </row>
    <row r="1445" spans="1:24" ht="13.5" thickBot="1">
      <c r="A1445" s="131">
        <v>8694</v>
      </c>
      <c r="B1445" s="131">
        <v>12534</v>
      </c>
      <c r="C1445" s="132" t="s">
        <v>2413</v>
      </c>
      <c r="D1445" s="132">
        <v>512466723</v>
      </c>
      <c r="E1445" s="132" t="s">
        <v>429</v>
      </c>
      <c r="F1445" s="132" t="s">
        <v>2414</v>
      </c>
      <c r="G1445" s="132">
        <v>1142587</v>
      </c>
      <c r="H1445" s="132" t="s">
        <v>102</v>
      </c>
      <c r="I1445" s="132" t="s">
        <v>73</v>
      </c>
      <c r="J1445" s="132" t="s">
        <v>53</v>
      </c>
      <c r="K1445" s="132" t="s">
        <v>53</v>
      </c>
      <c r="L1445" s="132" t="s">
        <v>821</v>
      </c>
      <c r="M1445" s="132" t="s">
        <v>311</v>
      </c>
      <c r="N1445" s="132" t="s">
        <v>258</v>
      </c>
      <c r="O1445" s="132" t="s">
        <v>62</v>
      </c>
      <c r="P1445" s="132" t="s">
        <v>1206</v>
      </c>
      <c r="Q1445" s="135">
        <v>1043325</v>
      </c>
      <c r="R1445" s="135">
        <v>1</v>
      </c>
      <c r="S1445" s="135">
        <v>474.5</v>
      </c>
      <c r="T1445" s="135">
        <v>148.10228000000001</v>
      </c>
      <c r="U1445" s="135">
        <v>5098.6794</v>
      </c>
      <c r="V1445" s="136">
        <v>1.1392484304E-2</v>
      </c>
      <c r="W1445" s="136">
        <v>9.0616296158077484E-3</v>
      </c>
      <c r="X1445" s="136">
        <v>6.3920298221235264E-4</v>
      </c>
    </row>
    <row r="1446" spans="1:24" ht="13.5" thickBot="1">
      <c r="A1446" s="131">
        <v>8694</v>
      </c>
      <c r="B1446" s="131">
        <v>12534</v>
      </c>
      <c r="C1446" s="132" t="s">
        <v>1343</v>
      </c>
      <c r="D1446" s="132">
        <v>512607888</v>
      </c>
      <c r="E1446" s="132" t="s">
        <v>429</v>
      </c>
      <c r="F1446" s="132" t="s">
        <v>2415</v>
      </c>
      <c r="G1446" s="132">
        <v>1143429</v>
      </c>
      <c r="H1446" s="132" t="s">
        <v>102</v>
      </c>
      <c r="I1446" s="132" t="s">
        <v>73</v>
      </c>
      <c r="J1446" s="132" t="s">
        <v>53</v>
      </c>
      <c r="K1446" s="132" t="s">
        <v>53</v>
      </c>
      <c r="L1446" s="132" t="s">
        <v>821</v>
      </c>
      <c r="M1446" s="132" t="s">
        <v>311</v>
      </c>
      <c r="N1446" s="132" t="s">
        <v>259</v>
      </c>
      <c r="O1446" s="132" t="s">
        <v>62</v>
      </c>
      <c r="P1446" s="132" t="s">
        <v>1206</v>
      </c>
      <c r="Q1446" s="135">
        <v>8000</v>
      </c>
      <c r="R1446" s="135">
        <v>1</v>
      </c>
      <c r="S1446" s="135">
        <v>38750</v>
      </c>
      <c r="T1446" s="135">
        <v>0</v>
      </c>
      <c r="U1446" s="135">
        <v>3100</v>
      </c>
      <c r="V1446" s="136">
        <v>4.8671490299999999E-4</v>
      </c>
      <c r="W1446" s="136">
        <v>5.509476004512859E-3</v>
      </c>
      <c r="X1446" s="136">
        <v>3.8863577985670034E-4</v>
      </c>
    </row>
    <row r="1447" spans="1:24" ht="13.5" thickBot="1">
      <c r="A1447" s="131">
        <v>8694</v>
      </c>
      <c r="B1447" s="131">
        <v>12534</v>
      </c>
      <c r="C1447" s="132" t="s">
        <v>2416</v>
      </c>
      <c r="D1447" s="132">
        <v>515809499</v>
      </c>
      <c r="E1447" s="132" t="s">
        <v>429</v>
      </c>
      <c r="F1447" s="132" t="s">
        <v>2417</v>
      </c>
      <c r="G1447" s="132">
        <v>1147487</v>
      </c>
      <c r="H1447" s="132" t="s">
        <v>102</v>
      </c>
      <c r="I1447" s="132" t="s">
        <v>73</v>
      </c>
      <c r="J1447" s="132" t="s">
        <v>53</v>
      </c>
      <c r="K1447" s="132" t="s">
        <v>53</v>
      </c>
      <c r="L1447" s="132" t="s">
        <v>821</v>
      </c>
      <c r="M1447" s="132" t="s">
        <v>311</v>
      </c>
      <c r="N1447" s="132" t="s">
        <v>75</v>
      </c>
      <c r="O1447" s="132" t="s">
        <v>62</v>
      </c>
      <c r="P1447" s="132" t="s">
        <v>1206</v>
      </c>
      <c r="Q1447" s="135">
        <v>5104</v>
      </c>
      <c r="R1447" s="135">
        <v>1</v>
      </c>
      <c r="S1447" s="135">
        <v>39460</v>
      </c>
      <c r="T1447" s="135">
        <v>0</v>
      </c>
      <c r="U1447" s="135">
        <v>2014.0383999999999</v>
      </c>
      <c r="V1447" s="136">
        <v>4.1529698940000002E-3</v>
      </c>
      <c r="W1447" s="136">
        <v>3.5794503990217645E-3</v>
      </c>
      <c r="X1447" s="136">
        <v>2.5249270459527128E-4</v>
      </c>
    </row>
    <row r="1448" spans="1:24" ht="13.5" thickBot="1">
      <c r="A1448" s="131">
        <v>8694</v>
      </c>
      <c r="B1448" s="131">
        <v>12534</v>
      </c>
      <c r="C1448" s="132" t="s">
        <v>2421</v>
      </c>
      <c r="D1448" s="132">
        <v>513618967</v>
      </c>
      <c r="E1448" s="132" t="s">
        <v>429</v>
      </c>
      <c r="F1448" s="132" t="s">
        <v>2422</v>
      </c>
      <c r="G1448" s="132">
        <v>1168558</v>
      </c>
      <c r="H1448" s="132" t="s">
        <v>102</v>
      </c>
      <c r="I1448" s="132" t="s">
        <v>73</v>
      </c>
      <c r="J1448" s="132" t="s">
        <v>53</v>
      </c>
      <c r="K1448" s="132" t="s">
        <v>53</v>
      </c>
      <c r="L1448" s="132" t="s">
        <v>821</v>
      </c>
      <c r="M1448" s="132" t="s">
        <v>311</v>
      </c>
      <c r="N1448" s="132" t="s">
        <v>650</v>
      </c>
      <c r="O1448" s="132" t="s">
        <v>62</v>
      </c>
      <c r="P1448" s="132" t="s">
        <v>1206</v>
      </c>
      <c r="Q1448" s="135">
        <v>578327</v>
      </c>
      <c r="R1448" s="135">
        <v>1</v>
      </c>
      <c r="S1448" s="135">
        <v>871.5</v>
      </c>
      <c r="T1448" s="135">
        <v>0</v>
      </c>
      <c r="U1448" s="135">
        <v>5040.1198000000004</v>
      </c>
      <c r="V1448" s="136">
        <v>4.1478543570000002E-3</v>
      </c>
      <c r="W1448" s="136">
        <v>8.9575545477323069E-3</v>
      </c>
      <c r="X1448" s="136">
        <v>6.3186157711103122E-4</v>
      </c>
    </row>
    <row r="1449" spans="1:24" ht="13.5" thickBot="1">
      <c r="A1449" s="131">
        <v>8694</v>
      </c>
      <c r="B1449" s="131">
        <v>12534</v>
      </c>
      <c r="C1449" s="132" t="s">
        <v>2425</v>
      </c>
      <c r="D1449" s="132">
        <v>515933950</v>
      </c>
      <c r="E1449" s="132" t="s">
        <v>429</v>
      </c>
      <c r="F1449" s="132" t="s">
        <v>2426</v>
      </c>
      <c r="G1449" s="132">
        <v>1169978</v>
      </c>
      <c r="H1449" s="132" t="s">
        <v>102</v>
      </c>
      <c r="I1449" s="132" t="s">
        <v>73</v>
      </c>
      <c r="J1449" s="132" t="s">
        <v>53</v>
      </c>
      <c r="K1449" s="132" t="s">
        <v>53</v>
      </c>
      <c r="L1449" s="132" t="s">
        <v>821</v>
      </c>
      <c r="M1449" s="132" t="s">
        <v>311</v>
      </c>
      <c r="N1449" s="132" t="s">
        <v>648</v>
      </c>
      <c r="O1449" s="132" t="s">
        <v>62</v>
      </c>
      <c r="P1449" s="132" t="s">
        <v>1206</v>
      </c>
      <c r="Q1449" s="135">
        <v>12858</v>
      </c>
      <c r="R1449" s="135">
        <v>1</v>
      </c>
      <c r="S1449" s="135">
        <v>589.29999999999995</v>
      </c>
      <c r="T1449" s="135">
        <v>0</v>
      </c>
      <c r="U1449" s="135">
        <v>75.772189999999995</v>
      </c>
      <c r="V1449" s="136">
        <v>5.8624258529999997E-3</v>
      </c>
      <c r="W1449" s="136">
        <v>1.3466614923044812E-4</v>
      </c>
      <c r="X1449" s="136">
        <v>9.4992852103548621E-6</v>
      </c>
    </row>
    <row r="1450" spans="1:24" ht="13.5" thickBot="1">
      <c r="A1450" s="131">
        <v>8694</v>
      </c>
      <c r="B1450" s="131">
        <v>12534</v>
      </c>
      <c r="C1450" s="132" t="s">
        <v>2427</v>
      </c>
      <c r="D1450" s="132">
        <v>515251593</v>
      </c>
      <c r="E1450" s="132" t="s">
        <v>429</v>
      </c>
      <c r="F1450" s="132" t="s">
        <v>2428</v>
      </c>
      <c r="G1450" s="132">
        <v>1170216</v>
      </c>
      <c r="H1450" s="132" t="s">
        <v>102</v>
      </c>
      <c r="I1450" s="132" t="s">
        <v>73</v>
      </c>
      <c r="J1450" s="132" t="s">
        <v>53</v>
      </c>
      <c r="K1450" s="132" t="s">
        <v>53</v>
      </c>
      <c r="L1450" s="132" t="s">
        <v>821</v>
      </c>
      <c r="M1450" s="132" t="s">
        <v>311</v>
      </c>
      <c r="N1450" s="132" t="s">
        <v>265</v>
      </c>
      <c r="O1450" s="132" t="s">
        <v>62</v>
      </c>
      <c r="P1450" s="132" t="s">
        <v>1206</v>
      </c>
      <c r="Q1450" s="135">
        <v>280809</v>
      </c>
      <c r="R1450" s="135">
        <v>1</v>
      </c>
      <c r="S1450" s="135">
        <v>1084</v>
      </c>
      <c r="T1450" s="135">
        <v>0</v>
      </c>
      <c r="U1450" s="135">
        <v>3043.96956</v>
      </c>
      <c r="V1450" s="136">
        <v>2.62773098E-3</v>
      </c>
      <c r="W1450" s="136">
        <v>5.4098958868669562E-3</v>
      </c>
      <c r="X1450" s="136">
        <v>3.8161144639053452E-4</v>
      </c>
    </row>
    <row r="1451" spans="1:24" ht="13.5" thickBot="1">
      <c r="A1451" s="131">
        <v>8694</v>
      </c>
      <c r="B1451" s="131">
        <v>12534</v>
      </c>
      <c r="C1451" s="132" t="s">
        <v>1577</v>
      </c>
      <c r="D1451" s="132">
        <v>514599943</v>
      </c>
      <c r="E1451" s="132" t="s">
        <v>429</v>
      </c>
      <c r="F1451" s="132" t="s">
        <v>2429</v>
      </c>
      <c r="G1451" s="132">
        <v>1170877</v>
      </c>
      <c r="H1451" s="132" t="s">
        <v>102</v>
      </c>
      <c r="I1451" s="132" t="s">
        <v>73</v>
      </c>
      <c r="J1451" s="132" t="s">
        <v>53</v>
      </c>
      <c r="K1451" s="132" t="s">
        <v>53</v>
      </c>
      <c r="L1451" s="132" t="s">
        <v>821</v>
      </c>
      <c r="M1451" s="132" t="s">
        <v>311</v>
      </c>
      <c r="N1451" s="132" t="s">
        <v>647</v>
      </c>
      <c r="O1451" s="132" t="s">
        <v>62</v>
      </c>
      <c r="P1451" s="132" t="s">
        <v>1206</v>
      </c>
      <c r="Q1451" s="135">
        <v>150996</v>
      </c>
      <c r="R1451" s="135">
        <v>1</v>
      </c>
      <c r="S1451" s="135">
        <v>8250</v>
      </c>
      <c r="T1451" s="135">
        <v>0</v>
      </c>
      <c r="U1451" s="135">
        <v>12457.17</v>
      </c>
      <c r="V1451" s="136">
        <v>4.2485600650000004E-3</v>
      </c>
      <c r="W1451" s="136">
        <v>2.2139509419076598E-2</v>
      </c>
      <c r="X1451" s="136">
        <v>1.5617103154056426E-3</v>
      </c>
    </row>
    <row r="1452" spans="1:24" ht="13.5" thickBot="1">
      <c r="A1452" s="131">
        <v>8694</v>
      </c>
      <c r="B1452" s="131">
        <v>12534</v>
      </c>
      <c r="C1452" s="132" t="s">
        <v>1600</v>
      </c>
      <c r="D1452" s="132">
        <v>516046307</v>
      </c>
      <c r="E1452" s="132" t="s">
        <v>429</v>
      </c>
      <c r="F1452" s="132" t="s">
        <v>2430</v>
      </c>
      <c r="G1452" s="132">
        <v>1172287</v>
      </c>
      <c r="H1452" s="132" t="s">
        <v>102</v>
      </c>
      <c r="I1452" s="132" t="s">
        <v>73</v>
      </c>
      <c r="J1452" s="132" t="s">
        <v>53</v>
      </c>
      <c r="K1452" s="132" t="s">
        <v>53</v>
      </c>
      <c r="L1452" s="132" t="s">
        <v>821</v>
      </c>
      <c r="M1452" s="132" t="s">
        <v>311</v>
      </c>
      <c r="N1452" s="132" t="s">
        <v>647</v>
      </c>
      <c r="O1452" s="132" t="s">
        <v>62</v>
      </c>
      <c r="P1452" s="132" t="s">
        <v>1206</v>
      </c>
      <c r="Q1452" s="135">
        <v>13500</v>
      </c>
      <c r="R1452" s="135">
        <v>1</v>
      </c>
      <c r="S1452" s="135">
        <v>3379</v>
      </c>
      <c r="T1452" s="135">
        <v>0</v>
      </c>
      <c r="U1452" s="135">
        <v>456.16500000000002</v>
      </c>
      <c r="V1452" s="136">
        <v>8.2256373899999998E-4</v>
      </c>
      <c r="W1452" s="136">
        <v>8.1071939406406719E-4</v>
      </c>
      <c r="X1452" s="136">
        <v>5.7187755005913461E-5</v>
      </c>
    </row>
    <row r="1453" spans="1:24" ht="13.5" thickBot="1">
      <c r="A1453" s="131">
        <v>8694</v>
      </c>
      <c r="B1453" s="131">
        <v>12534</v>
      </c>
      <c r="C1453" s="132" t="s">
        <v>2431</v>
      </c>
      <c r="D1453" s="132">
        <v>512402538</v>
      </c>
      <c r="E1453" s="132" t="s">
        <v>429</v>
      </c>
      <c r="F1453" s="132" t="s">
        <v>2432</v>
      </c>
      <c r="G1453" s="132">
        <v>1172618</v>
      </c>
      <c r="H1453" s="132" t="s">
        <v>102</v>
      </c>
      <c r="I1453" s="132" t="s">
        <v>73</v>
      </c>
      <c r="J1453" s="132" t="s">
        <v>53</v>
      </c>
      <c r="K1453" s="132" t="s">
        <v>53</v>
      </c>
      <c r="L1453" s="132" t="s">
        <v>821</v>
      </c>
      <c r="M1453" s="132" t="s">
        <v>311</v>
      </c>
      <c r="N1453" s="132" t="s">
        <v>75</v>
      </c>
      <c r="O1453" s="132" t="s">
        <v>62</v>
      </c>
      <c r="P1453" s="132" t="s">
        <v>1206</v>
      </c>
      <c r="Q1453" s="135">
        <v>614758</v>
      </c>
      <c r="R1453" s="135">
        <v>1</v>
      </c>
      <c r="S1453" s="135">
        <v>257.5</v>
      </c>
      <c r="T1453" s="135">
        <v>0</v>
      </c>
      <c r="U1453" s="135">
        <v>1583.0018500000001</v>
      </c>
      <c r="V1453" s="136">
        <v>4.1054143140000004E-3</v>
      </c>
      <c r="W1453" s="136">
        <v>2.8133905508627307E-3</v>
      </c>
      <c r="X1453" s="136">
        <v>1.9845521241591919E-4</v>
      </c>
    </row>
    <row r="1454" spans="1:24" ht="13.5" thickBot="1">
      <c r="A1454" s="131">
        <v>8694</v>
      </c>
      <c r="B1454" s="131">
        <v>12534</v>
      </c>
      <c r="C1454" s="132" t="s">
        <v>2433</v>
      </c>
      <c r="D1454" s="132">
        <v>514439785</v>
      </c>
      <c r="E1454" s="132" t="s">
        <v>429</v>
      </c>
      <c r="F1454" s="132" t="s">
        <v>2434</v>
      </c>
      <c r="G1454" s="132">
        <v>1172840</v>
      </c>
      <c r="H1454" s="132" t="s">
        <v>102</v>
      </c>
      <c r="I1454" s="132" t="s">
        <v>73</v>
      </c>
      <c r="J1454" s="132" t="s">
        <v>53</v>
      </c>
      <c r="K1454" s="132" t="s">
        <v>53</v>
      </c>
      <c r="L1454" s="132" t="s">
        <v>821</v>
      </c>
      <c r="M1454" s="132" t="s">
        <v>311</v>
      </c>
      <c r="N1454" s="132" t="s">
        <v>253</v>
      </c>
      <c r="O1454" s="132" t="s">
        <v>62</v>
      </c>
      <c r="P1454" s="132" t="s">
        <v>1206</v>
      </c>
      <c r="Q1454" s="135">
        <v>30432</v>
      </c>
      <c r="R1454" s="135">
        <v>1</v>
      </c>
      <c r="S1454" s="135">
        <v>2952</v>
      </c>
      <c r="T1454" s="135">
        <v>0</v>
      </c>
      <c r="U1454" s="135">
        <v>898.35263999999995</v>
      </c>
      <c r="V1454" s="136">
        <v>8.2989724450000003E-3</v>
      </c>
      <c r="W1454" s="136">
        <v>1.5965975205389608E-3</v>
      </c>
      <c r="X1454" s="136">
        <v>1.1262321897829857E-4</v>
      </c>
    </row>
    <row r="1455" spans="1:24" ht="13.5" thickBot="1">
      <c r="A1455" s="131">
        <v>8694</v>
      </c>
      <c r="B1455" s="131">
        <v>12534</v>
      </c>
      <c r="C1455" s="132" t="s">
        <v>2435</v>
      </c>
      <c r="D1455" s="132">
        <v>514919810</v>
      </c>
      <c r="E1455" s="132" t="s">
        <v>429</v>
      </c>
      <c r="F1455" s="132" t="s">
        <v>2436</v>
      </c>
      <c r="G1455" s="132">
        <v>1172972</v>
      </c>
      <c r="H1455" s="132" t="s">
        <v>102</v>
      </c>
      <c r="I1455" s="132" t="s">
        <v>73</v>
      </c>
      <c r="J1455" s="132" t="s">
        <v>53</v>
      </c>
      <c r="K1455" s="132" t="s">
        <v>53</v>
      </c>
      <c r="L1455" s="132" t="s">
        <v>821</v>
      </c>
      <c r="M1455" s="132" t="s">
        <v>311</v>
      </c>
      <c r="N1455" s="132" t="s">
        <v>645</v>
      </c>
      <c r="O1455" s="132" t="s">
        <v>62</v>
      </c>
      <c r="P1455" s="132" t="s">
        <v>1206</v>
      </c>
      <c r="Q1455" s="135">
        <v>75182</v>
      </c>
      <c r="R1455" s="135">
        <v>1</v>
      </c>
      <c r="S1455" s="135">
        <v>243.4</v>
      </c>
      <c r="T1455" s="135">
        <v>0</v>
      </c>
      <c r="U1455" s="135">
        <v>182.99298999999999</v>
      </c>
      <c r="V1455" s="136">
        <v>2.9725664870000001E-3</v>
      </c>
      <c r="W1455" s="136">
        <v>3.2522435077389082E-4</v>
      </c>
      <c r="X1455" s="136">
        <v>2.2941168831277215E-5</v>
      </c>
    </row>
    <row r="1456" spans="1:24" ht="13.5" thickBot="1">
      <c r="A1456" s="131">
        <v>8694</v>
      </c>
      <c r="B1456" s="131">
        <v>12534</v>
      </c>
      <c r="C1456" s="132" t="s">
        <v>2437</v>
      </c>
      <c r="D1456" s="132">
        <v>512569237</v>
      </c>
      <c r="E1456" s="132" t="s">
        <v>429</v>
      </c>
      <c r="F1456" s="132" t="s">
        <v>2438</v>
      </c>
      <c r="G1456" s="132">
        <v>1173137</v>
      </c>
      <c r="H1456" s="132" t="s">
        <v>102</v>
      </c>
      <c r="I1456" s="132" t="s">
        <v>73</v>
      </c>
      <c r="J1456" s="132" t="s">
        <v>53</v>
      </c>
      <c r="K1456" s="132" t="s">
        <v>53</v>
      </c>
      <c r="L1456" s="132" t="s">
        <v>821</v>
      </c>
      <c r="M1456" s="132" t="s">
        <v>311</v>
      </c>
      <c r="N1456" s="132" t="s">
        <v>140</v>
      </c>
      <c r="O1456" s="132" t="s">
        <v>62</v>
      </c>
      <c r="P1456" s="132" t="s">
        <v>1206</v>
      </c>
      <c r="Q1456" s="135">
        <v>44600</v>
      </c>
      <c r="R1456" s="135">
        <v>1</v>
      </c>
      <c r="S1456" s="135">
        <v>7652</v>
      </c>
      <c r="T1456" s="135">
        <v>0</v>
      </c>
      <c r="U1456" s="135">
        <v>3412.7919999999999</v>
      </c>
      <c r="V1456" s="136">
        <v>1.423333588E-3</v>
      </c>
      <c r="W1456" s="136">
        <v>6.0653856878688543E-3</v>
      </c>
      <c r="X1456" s="136">
        <v>4.278493807770026E-4</v>
      </c>
    </row>
    <row r="1457" spans="1:24" ht="13.5" thickBot="1">
      <c r="A1457" s="131">
        <v>8694</v>
      </c>
      <c r="B1457" s="131">
        <v>12534</v>
      </c>
      <c r="C1457" s="132" t="s">
        <v>2439</v>
      </c>
      <c r="D1457" s="132">
        <v>515236735</v>
      </c>
      <c r="E1457" s="132" t="s">
        <v>429</v>
      </c>
      <c r="F1457" s="132" t="s">
        <v>2440</v>
      </c>
      <c r="G1457" s="132">
        <v>1173434</v>
      </c>
      <c r="H1457" s="132" t="s">
        <v>102</v>
      </c>
      <c r="I1457" s="132" t="s">
        <v>73</v>
      </c>
      <c r="J1457" s="132" t="s">
        <v>53</v>
      </c>
      <c r="K1457" s="132" t="s">
        <v>53</v>
      </c>
      <c r="L1457" s="132" t="s">
        <v>821</v>
      </c>
      <c r="M1457" s="132" t="s">
        <v>311</v>
      </c>
      <c r="N1457" s="132" t="s">
        <v>253</v>
      </c>
      <c r="O1457" s="132" t="s">
        <v>62</v>
      </c>
      <c r="P1457" s="132" t="s">
        <v>1206</v>
      </c>
      <c r="Q1457" s="135">
        <v>150900</v>
      </c>
      <c r="R1457" s="135">
        <v>1</v>
      </c>
      <c r="S1457" s="135">
        <v>370.6</v>
      </c>
      <c r="T1457" s="135">
        <v>0</v>
      </c>
      <c r="U1457" s="135">
        <v>559.23540000000003</v>
      </c>
      <c r="V1457" s="136">
        <v>1.0603161062999999E-2</v>
      </c>
      <c r="W1457" s="136">
        <v>9.9390129586262926E-4</v>
      </c>
      <c r="X1457" s="136">
        <v>7.0109318000797992E-5</v>
      </c>
    </row>
    <row r="1458" spans="1:24" ht="13.5" thickBot="1">
      <c r="A1458" s="131">
        <v>8694</v>
      </c>
      <c r="B1458" s="131">
        <v>12534</v>
      </c>
      <c r="C1458" s="132" t="s">
        <v>2441</v>
      </c>
      <c r="D1458" s="132">
        <v>510400740</v>
      </c>
      <c r="E1458" s="132" t="s">
        <v>429</v>
      </c>
      <c r="F1458" s="132" t="s">
        <v>2442</v>
      </c>
      <c r="G1458" s="132">
        <v>1173491</v>
      </c>
      <c r="H1458" s="132" t="s">
        <v>102</v>
      </c>
      <c r="I1458" s="132" t="s">
        <v>73</v>
      </c>
      <c r="J1458" s="132" t="s">
        <v>53</v>
      </c>
      <c r="K1458" s="132" t="s">
        <v>53</v>
      </c>
      <c r="L1458" s="132" t="s">
        <v>821</v>
      </c>
      <c r="M1458" s="132" t="s">
        <v>311</v>
      </c>
      <c r="N1458" s="132" t="s">
        <v>75</v>
      </c>
      <c r="O1458" s="132" t="s">
        <v>62</v>
      </c>
      <c r="P1458" s="132" t="s">
        <v>1206</v>
      </c>
      <c r="Q1458" s="135">
        <v>43299</v>
      </c>
      <c r="R1458" s="135">
        <v>1</v>
      </c>
      <c r="S1458" s="135">
        <v>3081</v>
      </c>
      <c r="T1458" s="135">
        <v>0</v>
      </c>
      <c r="U1458" s="135">
        <v>1334.0421899999999</v>
      </c>
      <c r="V1458" s="136">
        <v>1.578117873E-3</v>
      </c>
      <c r="W1458" s="136">
        <v>2.3709269144557366E-3</v>
      </c>
      <c r="X1458" s="136">
        <v>1.6724404092657754E-4</v>
      </c>
    </row>
    <row r="1459" spans="1:24" ht="13.5" thickBot="1">
      <c r="A1459" s="131">
        <v>8694</v>
      </c>
      <c r="B1459" s="131">
        <v>12534</v>
      </c>
      <c r="C1459" s="132" t="s">
        <v>2443</v>
      </c>
      <c r="D1459" s="132">
        <v>516250107</v>
      </c>
      <c r="E1459" s="132" t="s">
        <v>429</v>
      </c>
      <c r="F1459" s="132" t="s">
        <v>2444</v>
      </c>
      <c r="G1459" s="132">
        <v>1173699</v>
      </c>
      <c r="H1459" s="132" t="s">
        <v>102</v>
      </c>
      <c r="I1459" s="132" t="s">
        <v>73</v>
      </c>
      <c r="J1459" s="132" t="s">
        <v>53</v>
      </c>
      <c r="K1459" s="132" t="s">
        <v>53</v>
      </c>
      <c r="L1459" s="132" t="s">
        <v>821</v>
      </c>
      <c r="M1459" s="132" t="s">
        <v>311</v>
      </c>
      <c r="N1459" s="132" t="s">
        <v>650</v>
      </c>
      <c r="O1459" s="132" t="s">
        <v>62</v>
      </c>
      <c r="P1459" s="132" t="s">
        <v>1206</v>
      </c>
      <c r="Q1459" s="135">
        <v>2005</v>
      </c>
      <c r="R1459" s="135">
        <v>1</v>
      </c>
      <c r="S1459" s="135">
        <v>6244</v>
      </c>
      <c r="T1459" s="135">
        <v>0</v>
      </c>
      <c r="U1459" s="135">
        <v>125.1922</v>
      </c>
      <c r="V1459" s="136">
        <v>8.0199999999999998E-5</v>
      </c>
      <c r="W1459" s="136">
        <v>2.2249787801683057E-4</v>
      </c>
      <c r="X1459" s="136">
        <v>1.5694892993218067E-5</v>
      </c>
    </row>
    <row r="1460" spans="1:24" ht="13.5" thickBot="1">
      <c r="A1460" s="131">
        <v>8694</v>
      </c>
      <c r="B1460" s="131">
        <v>12534</v>
      </c>
      <c r="C1460" s="132" t="s">
        <v>2445</v>
      </c>
      <c r="D1460" s="132">
        <v>514881564</v>
      </c>
      <c r="E1460" s="132" t="s">
        <v>429</v>
      </c>
      <c r="F1460" s="132" t="s">
        <v>2446</v>
      </c>
      <c r="G1460" s="132">
        <v>1174184</v>
      </c>
      <c r="H1460" s="132" t="s">
        <v>102</v>
      </c>
      <c r="I1460" s="132" t="s">
        <v>73</v>
      </c>
      <c r="J1460" s="132" t="s">
        <v>53</v>
      </c>
      <c r="K1460" s="132" t="s">
        <v>53</v>
      </c>
      <c r="L1460" s="132" t="s">
        <v>821</v>
      </c>
      <c r="M1460" s="132" t="s">
        <v>311</v>
      </c>
      <c r="N1460" s="132" t="s">
        <v>255</v>
      </c>
      <c r="O1460" s="132" t="s">
        <v>62</v>
      </c>
      <c r="P1460" s="132" t="s">
        <v>1206</v>
      </c>
      <c r="Q1460" s="135">
        <v>52276.74</v>
      </c>
      <c r="R1460" s="135">
        <v>1</v>
      </c>
      <c r="S1460" s="135">
        <v>869.7</v>
      </c>
      <c r="T1460" s="135">
        <v>0</v>
      </c>
      <c r="U1460" s="135">
        <v>454.65080999999998</v>
      </c>
      <c r="V1460" s="136">
        <v>4.3325245940000002E-3</v>
      </c>
      <c r="W1460" s="136">
        <v>8.0802829939591444E-4</v>
      </c>
      <c r="X1460" s="136">
        <v>5.6997926486074353E-5</v>
      </c>
    </row>
    <row r="1461" spans="1:24" ht="13.5" thickBot="1">
      <c r="A1461" s="131">
        <v>8694</v>
      </c>
      <c r="B1461" s="131">
        <v>12534</v>
      </c>
      <c r="C1461" s="132" t="s">
        <v>2449</v>
      </c>
      <c r="D1461" s="132">
        <v>1884</v>
      </c>
      <c r="E1461" s="132" t="s">
        <v>2</v>
      </c>
      <c r="F1461" s="132" t="s">
        <v>2450</v>
      </c>
      <c r="G1461" s="132">
        <v>1175371</v>
      </c>
      <c r="H1461" s="132" t="s">
        <v>102</v>
      </c>
      <c r="I1461" s="132" t="s">
        <v>73</v>
      </c>
      <c r="J1461" s="132" t="s">
        <v>53</v>
      </c>
      <c r="K1461" s="132" t="s">
        <v>53</v>
      </c>
      <c r="L1461" s="132" t="s">
        <v>821</v>
      </c>
      <c r="M1461" s="132" t="s">
        <v>311</v>
      </c>
      <c r="N1461" s="132" t="s">
        <v>652</v>
      </c>
      <c r="O1461" s="132" t="s">
        <v>62</v>
      </c>
      <c r="P1461" s="132" t="s">
        <v>1206</v>
      </c>
      <c r="Q1461" s="135">
        <v>12000</v>
      </c>
      <c r="R1461" s="135">
        <v>1</v>
      </c>
      <c r="S1461" s="135">
        <v>7921</v>
      </c>
      <c r="T1461" s="135">
        <v>0</v>
      </c>
      <c r="U1461" s="135">
        <v>950.52</v>
      </c>
      <c r="V1461" s="136">
        <v>6.6292724100000002E-4</v>
      </c>
      <c r="W1461" s="136">
        <v>1.6893119780030847E-3</v>
      </c>
      <c r="X1461" s="136">
        <v>1.1916325208690026E-4</v>
      </c>
    </row>
    <row r="1462" spans="1:24" ht="13.5" thickBot="1">
      <c r="A1462" s="131">
        <v>8694</v>
      </c>
      <c r="B1462" s="131">
        <v>12534</v>
      </c>
      <c r="C1462" s="132" t="s">
        <v>2451</v>
      </c>
      <c r="D1462" s="132">
        <v>514211457</v>
      </c>
      <c r="E1462" s="132" t="s">
        <v>429</v>
      </c>
      <c r="F1462" s="132" t="s">
        <v>2452</v>
      </c>
      <c r="G1462" s="132">
        <v>1175488</v>
      </c>
      <c r="H1462" s="132" t="s">
        <v>102</v>
      </c>
      <c r="I1462" s="132" t="s">
        <v>73</v>
      </c>
      <c r="J1462" s="132" t="s">
        <v>53</v>
      </c>
      <c r="K1462" s="132" t="s">
        <v>53</v>
      </c>
      <c r="L1462" s="132" t="s">
        <v>821</v>
      </c>
      <c r="M1462" s="132" t="s">
        <v>311</v>
      </c>
      <c r="N1462" s="132" t="s">
        <v>650</v>
      </c>
      <c r="O1462" s="132" t="s">
        <v>62</v>
      </c>
      <c r="P1462" s="132" t="s">
        <v>1206</v>
      </c>
      <c r="Q1462" s="135">
        <v>202681</v>
      </c>
      <c r="R1462" s="135">
        <v>1</v>
      </c>
      <c r="S1462" s="135">
        <v>5970</v>
      </c>
      <c r="T1462" s="135">
        <v>0</v>
      </c>
      <c r="U1462" s="135">
        <v>12100.055700000001</v>
      </c>
      <c r="V1462" s="136">
        <v>4.1795162229999998E-3</v>
      </c>
      <c r="W1462" s="136">
        <v>2.1504827913683564E-2</v>
      </c>
      <c r="X1462" s="136">
        <v>1.5169401881545202E-3</v>
      </c>
    </row>
    <row r="1463" spans="1:24" ht="13.5" thickBot="1">
      <c r="A1463" s="131">
        <v>8694</v>
      </c>
      <c r="B1463" s="131">
        <v>12534</v>
      </c>
      <c r="C1463" s="132" t="s">
        <v>2453</v>
      </c>
      <c r="D1463" s="132">
        <v>516292992</v>
      </c>
      <c r="E1463" s="132" t="s">
        <v>429</v>
      </c>
      <c r="F1463" s="132" t="s">
        <v>2454</v>
      </c>
      <c r="G1463" s="132">
        <v>1175496</v>
      </c>
      <c r="H1463" s="132" t="s">
        <v>102</v>
      </c>
      <c r="I1463" s="132" t="s">
        <v>73</v>
      </c>
      <c r="J1463" s="132" t="s">
        <v>53</v>
      </c>
      <c r="K1463" s="132" t="s">
        <v>53</v>
      </c>
      <c r="L1463" s="132" t="s">
        <v>821</v>
      </c>
      <c r="M1463" s="132" t="s">
        <v>311</v>
      </c>
      <c r="N1463" s="132" t="s">
        <v>75</v>
      </c>
      <c r="O1463" s="132" t="s">
        <v>62</v>
      </c>
      <c r="P1463" s="132" t="s">
        <v>1206</v>
      </c>
      <c r="Q1463" s="135">
        <v>22420</v>
      </c>
      <c r="R1463" s="135">
        <v>1</v>
      </c>
      <c r="S1463" s="135">
        <v>979.3</v>
      </c>
      <c r="T1463" s="135">
        <v>0</v>
      </c>
      <c r="U1463" s="135">
        <v>219.55905999999999</v>
      </c>
      <c r="V1463" s="136">
        <v>1.5406461200000001E-3</v>
      </c>
      <c r="W1463" s="136">
        <v>3.9021141053012873E-4</v>
      </c>
      <c r="X1463" s="136">
        <v>2.7525324679904535E-5</v>
      </c>
    </row>
    <row r="1464" spans="1:24" ht="13.5" thickBot="1">
      <c r="A1464" s="131">
        <v>8694</v>
      </c>
      <c r="B1464" s="131">
        <v>12534</v>
      </c>
      <c r="C1464" s="132" t="s">
        <v>2455</v>
      </c>
      <c r="D1464" s="132">
        <v>515926475</v>
      </c>
      <c r="E1464" s="132" t="s">
        <v>429</v>
      </c>
      <c r="F1464" s="132" t="s">
        <v>2456</v>
      </c>
      <c r="G1464" s="132">
        <v>1175728</v>
      </c>
      <c r="H1464" s="132" t="s">
        <v>102</v>
      </c>
      <c r="I1464" s="132" t="s">
        <v>73</v>
      </c>
      <c r="J1464" s="132" t="s">
        <v>53</v>
      </c>
      <c r="K1464" s="132" t="s">
        <v>53</v>
      </c>
      <c r="L1464" s="132" t="s">
        <v>821</v>
      </c>
      <c r="M1464" s="132" t="s">
        <v>311</v>
      </c>
      <c r="N1464" s="132" t="s">
        <v>653</v>
      </c>
      <c r="O1464" s="132" t="s">
        <v>62</v>
      </c>
      <c r="P1464" s="132" t="s">
        <v>1206</v>
      </c>
      <c r="Q1464" s="135">
        <v>26000</v>
      </c>
      <c r="R1464" s="135">
        <v>1</v>
      </c>
      <c r="S1464" s="135">
        <v>1018</v>
      </c>
      <c r="T1464" s="135">
        <v>0</v>
      </c>
      <c r="U1464" s="135">
        <v>264.68</v>
      </c>
      <c r="V1464" s="136">
        <v>4.6958548960000001E-3</v>
      </c>
      <c r="W1464" s="136">
        <v>4.7040261576595599E-4</v>
      </c>
      <c r="X1464" s="136">
        <v>3.3181973616926277E-5</v>
      </c>
    </row>
    <row r="1465" spans="1:24" ht="13.5" thickBot="1">
      <c r="A1465" s="131">
        <v>8694</v>
      </c>
      <c r="B1465" s="131">
        <v>12534</v>
      </c>
      <c r="C1465" s="132" t="s">
        <v>2457</v>
      </c>
      <c r="D1465" s="132">
        <v>513764399</v>
      </c>
      <c r="E1465" s="132" t="s">
        <v>429</v>
      </c>
      <c r="F1465" s="132" t="s">
        <v>2458</v>
      </c>
      <c r="G1465" s="132">
        <v>1176114</v>
      </c>
      <c r="H1465" s="132" t="s">
        <v>102</v>
      </c>
      <c r="I1465" s="132" t="s">
        <v>73</v>
      </c>
      <c r="J1465" s="132" t="s">
        <v>53</v>
      </c>
      <c r="K1465" s="132" t="s">
        <v>53</v>
      </c>
      <c r="L1465" s="132" t="s">
        <v>821</v>
      </c>
      <c r="M1465" s="132" t="s">
        <v>311</v>
      </c>
      <c r="N1465" s="132" t="s">
        <v>258</v>
      </c>
      <c r="O1465" s="132" t="s">
        <v>62</v>
      </c>
      <c r="P1465" s="132" t="s">
        <v>1206</v>
      </c>
      <c r="Q1465" s="135">
        <v>55048</v>
      </c>
      <c r="R1465" s="135">
        <v>1</v>
      </c>
      <c r="S1465" s="135">
        <v>1040</v>
      </c>
      <c r="T1465" s="135">
        <v>0</v>
      </c>
      <c r="U1465" s="135">
        <v>572.49919999999997</v>
      </c>
      <c r="V1465" s="136">
        <v>2.4857162079999998E-3</v>
      </c>
      <c r="W1465" s="136">
        <v>1.0174743887105832E-3</v>
      </c>
      <c r="X1465" s="136">
        <v>7.177215259978615E-5</v>
      </c>
    </row>
    <row r="1466" spans="1:24" ht="13.5" thickBot="1">
      <c r="A1466" s="131">
        <v>8694</v>
      </c>
      <c r="B1466" s="131">
        <v>12534</v>
      </c>
      <c r="C1466" s="132" t="s">
        <v>2559</v>
      </c>
      <c r="D1466" s="132">
        <v>512714494</v>
      </c>
      <c r="E1466" s="132" t="s">
        <v>429</v>
      </c>
      <c r="F1466" s="132" t="s">
        <v>2560</v>
      </c>
      <c r="G1466" s="132">
        <v>1176205</v>
      </c>
      <c r="H1466" s="132" t="s">
        <v>102</v>
      </c>
      <c r="I1466" s="132" t="s">
        <v>73</v>
      </c>
      <c r="J1466" s="132" t="s">
        <v>53</v>
      </c>
      <c r="K1466" s="132" t="s">
        <v>53</v>
      </c>
      <c r="L1466" s="132" t="s">
        <v>821</v>
      </c>
      <c r="M1466" s="132" t="s">
        <v>311</v>
      </c>
      <c r="N1466" s="132" t="s">
        <v>263</v>
      </c>
      <c r="O1466" s="132" t="s">
        <v>62</v>
      </c>
      <c r="P1466" s="132" t="s">
        <v>1206</v>
      </c>
      <c r="Q1466" s="135">
        <v>200000</v>
      </c>
      <c r="R1466" s="135">
        <v>1</v>
      </c>
      <c r="S1466" s="135">
        <v>488.3</v>
      </c>
      <c r="T1466" s="135">
        <v>0</v>
      </c>
      <c r="U1466" s="135">
        <v>976.6</v>
      </c>
      <c r="V1466" s="136">
        <v>6.9562797799999998E-4</v>
      </c>
      <c r="W1466" s="136">
        <v>1.7356626664539543E-3</v>
      </c>
      <c r="X1466" s="136">
        <v>1.2243280729292051E-4</v>
      </c>
    </row>
    <row r="1467" spans="1:24" ht="13.5" thickBot="1">
      <c r="A1467" s="131">
        <v>8694</v>
      </c>
      <c r="B1467" s="131">
        <v>12534</v>
      </c>
      <c r="C1467" s="132" t="s">
        <v>2459</v>
      </c>
      <c r="D1467" s="132">
        <v>514259019</v>
      </c>
      <c r="E1467" s="132" t="s">
        <v>429</v>
      </c>
      <c r="F1467" s="132" t="s">
        <v>2460</v>
      </c>
      <c r="G1467" s="132">
        <v>1176593</v>
      </c>
      <c r="H1467" s="132" t="s">
        <v>102</v>
      </c>
      <c r="I1467" s="132" t="s">
        <v>73</v>
      </c>
      <c r="J1467" s="132" t="s">
        <v>53</v>
      </c>
      <c r="K1467" s="132" t="s">
        <v>53</v>
      </c>
      <c r="L1467" s="132" t="s">
        <v>821</v>
      </c>
      <c r="M1467" s="132" t="s">
        <v>311</v>
      </c>
      <c r="N1467" s="132" t="s">
        <v>653</v>
      </c>
      <c r="O1467" s="132" t="s">
        <v>62</v>
      </c>
      <c r="P1467" s="132" t="s">
        <v>1206</v>
      </c>
      <c r="Q1467" s="135">
        <v>49400</v>
      </c>
      <c r="R1467" s="135">
        <v>1</v>
      </c>
      <c r="S1467" s="135">
        <v>5368</v>
      </c>
      <c r="T1467" s="135">
        <v>0</v>
      </c>
      <c r="U1467" s="135">
        <v>2651.7919999999999</v>
      </c>
      <c r="V1467" s="136">
        <v>6.1756500600000002E-4</v>
      </c>
      <c r="W1467" s="136">
        <v>4.7128981912771496E-3</v>
      </c>
      <c r="X1467" s="136">
        <v>3.3244556514121264E-4</v>
      </c>
    </row>
    <row r="1468" spans="1:24" ht="13.5" thickBot="1">
      <c r="A1468" s="131">
        <v>8694</v>
      </c>
      <c r="B1468" s="131">
        <v>12534</v>
      </c>
      <c r="C1468" s="132" t="s">
        <v>2461</v>
      </c>
      <c r="D1468" s="132">
        <v>516286887</v>
      </c>
      <c r="E1468" s="132" t="s">
        <v>429</v>
      </c>
      <c r="F1468" s="132" t="s">
        <v>2462</v>
      </c>
      <c r="G1468" s="132">
        <v>1176726</v>
      </c>
      <c r="H1468" s="132" t="s">
        <v>102</v>
      </c>
      <c r="I1468" s="132" t="s">
        <v>73</v>
      </c>
      <c r="J1468" s="132" t="s">
        <v>53</v>
      </c>
      <c r="K1468" s="132" t="s">
        <v>53</v>
      </c>
      <c r="L1468" s="132" t="s">
        <v>821</v>
      </c>
      <c r="M1468" s="132" t="s">
        <v>311</v>
      </c>
      <c r="N1468" s="132" t="s">
        <v>258</v>
      </c>
      <c r="O1468" s="132" t="s">
        <v>62</v>
      </c>
      <c r="P1468" s="132" t="s">
        <v>1206</v>
      </c>
      <c r="Q1468" s="135">
        <v>8111.42</v>
      </c>
      <c r="R1468" s="135">
        <v>1</v>
      </c>
      <c r="S1468" s="135">
        <v>505.5</v>
      </c>
      <c r="T1468" s="135">
        <v>0</v>
      </c>
      <c r="U1468" s="135">
        <v>41.003230000000002</v>
      </c>
      <c r="V1468" s="136">
        <v>1.1524881210000001E-3</v>
      </c>
      <c r="W1468" s="136">
        <v>7.2873003804039296E-5</v>
      </c>
      <c r="X1468" s="136">
        <v>5.1404265379656946E-6</v>
      </c>
    </row>
    <row r="1469" spans="1:24" ht="13.5" thickBot="1">
      <c r="A1469" s="131">
        <v>8694</v>
      </c>
      <c r="B1469" s="131">
        <v>12534</v>
      </c>
      <c r="C1469" s="132" t="s">
        <v>2461</v>
      </c>
      <c r="D1469" s="132">
        <v>516286887</v>
      </c>
      <c r="E1469" s="132" t="s">
        <v>429</v>
      </c>
      <c r="F1469" s="132" t="s">
        <v>2462</v>
      </c>
      <c r="G1469" s="132">
        <v>11767260</v>
      </c>
      <c r="H1469" s="132" t="s">
        <v>102</v>
      </c>
      <c r="I1469" s="132" t="s">
        <v>73</v>
      </c>
      <c r="J1469" s="132" t="s">
        <v>53</v>
      </c>
      <c r="K1469" s="132" t="s">
        <v>53</v>
      </c>
      <c r="L1469" s="132" t="s">
        <v>54</v>
      </c>
      <c r="M1469" s="132" t="s">
        <v>311</v>
      </c>
      <c r="N1469" s="132" t="s">
        <v>258</v>
      </c>
      <c r="O1469" s="132" t="s">
        <v>62</v>
      </c>
      <c r="P1469" s="132" t="s">
        <v>1206</v>
      </c>
      <c r="Q1469" s="135">
        <v>146231.59</v>
      </c>
      <c r="R1469" s="135">
        <v>1</v>
      </c>
      <c r="S1469" s="135">
        <v>505.5</v>
      </c>
      <c r="T1469" s="135">
        <v>0</v>
      </c>
      <c r="U1469" s="135">
        <v>739.20069000000001</v>
      </c>
      <c r="V1469" s="136">
        <v>2.0776901019999999E-2</v>
      </c>
      <c r="W1469" s="136">
        <v>1.313744665830435E-3</v>
      </c>
      <c r="X1469" s="136">
        <v>9.2670915041535807E-5</v>
      </c>
    </row>
    <row r="1470" spans="1:24" ht="13.5" thickBot="1">
      <c r="A1470" s="131">
        <v>8694</v>
      </c>
      <c r="B1470" s="131">
        <v>12534</v>
      </c>
      <c r="C1470" s="132" t="s">
        <v>2463</v>
      </c>
      <c r="D1470" s="132">
        <v>515679405</v>
      </c>
      <c r="E1470" s="132" t="s">
        <v>429</v>
      </c>
      <c r="F1470" s="132" t="s">
        <v>2464</v>
      </c>
      <c r="G1470" s="132">
        <v>1177450</v>
      </c>
      <c r="H1470" s="132" t="s">
        <v>102</v>
      </c>
      <c r="I1470" s="132" t="s">
        <v>73</v>
      </c>
      <c r="J1470" s="132" t="s">
        <v>53</v>
      </c>
      <c r="K1470" s="132" t="s">
        <v>53</v>
      </c>
      <c r="L1470" s="132" t="s">
        <v>821</v>
      </c>
      <c r="M1470" s="132" t="s">
        <v>311</v>
      </c>
      <c r="N1470" s="132" t="s">
        <v>253</v>
      </c>
      <c r="O1470" s="132" t="s">
        <v>62</v>
      </c>
      <c r="P1470" s="132" t="s">
        <v>1206</v>
      </c>
      <c r="Q1470" s="135">
        <v>144870</v>
      </c>
      <c r="R1470" s="135">
        <v>1</v>
      </c>
      <c r="S1470" s="135">
        <v>123.6</v>
      </c>
      <c r="T1470" s="135">
        <v>0</v>
      </c>
      <c r="U1470" s="135">
        <v>179.05932000000001</v>
      </c>
      <c r="V1470" s="136">
        <v>1.149488217E-2</v>
      </c>
      <c r="W1470" s="136">
        <v>3.1823323449173854E-4</v>
      </c>
      <c r="X1470" s="136">
        <v>2.2448018860906603E-5</v>
      </c>
    </row>
    <row r="1471" spans="1:24" ht="13.5" thickBot="1">
      <c r="A1471" s="131">
        <v>8694</v>
      </c>
      <c r="B1471" s="131">
        <v>12534</v>
      </c>
      <c r="C1471" s="132" t="s">
        <v>2465</v>
      </c>
      <c r="D1471" s="132">
        <v>515512580</v>
      </c>
      <c r="E1471" s="132" t="s">
        <v>429</v>
      </c>
      <c r="F1471" s="132" t="s">
        <v>2466</v>
      </c>
      <c r="G1471" s="132">
        <v>1177518</v>
      </c>
      <c r="H1471" s="132" t="s">
        <v>102</v>
      </c>
      <c r="I1471" s="132" t="s">
        <v>73</v>
      </c>
      <c r="J1471" s="132" t="s">
        <v>53</v>
      </c>
      <c r="K1471" s="132" t="s">
        <v>53</v>
      </c>
      <c r="L1471" s="132" t="s">
        <v>821</v>
      </c>
      <c r="M1471" s="132" t="s">
        <v>311</v>
      </c>
      <c r="N1471" s="132" t="s">
        <v>645</v>
      </c>
      <c r="O1471" s="132" t="s">
        <v>62</v>
      </c>
      <c r="P1471" s="132" t="s">
        <v>1206</v>
      </c>
      <c r="Q1471" s="135">
        <v>120000</v>
      </c>
      <c r="R1471" s="135">
        <v>1</v>
      </c>
      <c r="S1471" s="135">
        <v>353.7</v>
      </c>
      <c r="T1471" s="135">
        <v>0</v>
      </c>
      <c r="U1471" s="135">
        <v>424.44</v>
      </c>
      <c r="V1471" s="136">
        <v>1.3990486702E-2</v>
      </c>
      <c r="W1471" s="136">
        <v>7.543361275340122E-4</v>
      </c>
      <c r="X1471" s="136">
        <v>5.3210506581412229E-5</v>
      </c>
    </row>
    <row r="1472" spans="1:24" ht="13.5" thickBot="1">
      <c r="A1472" s="131">
        <v>8694</v>
      </c>
      <c r="B1472" s="131">
        <v>12534</v>
      </c>
      <c r="C1472" s="132" t="s">
        <v>2469</v>
      </c>
      <c r="D1472" s="132">
        <v>515722536</v>
      </c>
      <c r="E1472" s="132" t="s">
        <v>429</v>
      </c>
      <c r="F1472" s="132" t="s">
        <v>2470</v>
      </c>
      <c r="G1472" s="132">
        <v>1178714</v>
      </c>
      <c r="H1472" s="132" t="s">
        <v>102</v>
      </c>
      <c r="I1472" s="132" t="s">
        <v>73</v>
      </c>
      <c r="J1472" s="132" t="s">
        <v>53</v>
      </c>
      <c r="K1472" s="132" t="s">
        <v>53</v>
      </c>
      <c r="L1472" s="132" t="s">
        <v>821</v>
      </c>
      <c r="M1472" s="132" t="s">
        <v>311</v>
      </c>
      <c r="N1472" s="132" t="s">
        <v>650</v>
      </c>
      <c r="O1472" s="132" t="s">
        <v>62</v>
      </c>
      <c r="P1472" s="132" t="s">
        <v>1206</v>
      </c>
      <c r="Q1472" s="135">
        <v>207221</v>
      </c>
      <c r="R1472" s="135">
        <v>1</v>
      </c>
      <c r="S1472" s="135">
        <v>296.7</v>
      </c>
      <c r="T1472" s="135">
        <v>0</v>
      </c>
      <c r="U1472" s="135">
        <v>614.82470999999998</v>
      </c>
      <c r="V1472" s="136">
        <v>1.646732847E-3</v>
      </c>
      <c r="W1472" s="136">
        <v>1.0926974150730893E-3</v>
      </c>
      <c r="X1472" s="136">
        <v>7.7078348595490211E-5</v>
      </c>
    </row>
    <row r="1473" spans="1:24" ht="13.5" thickBot="1">
      <c r="A1473" s="131">
        <v>8694</v>
      </c>
      <c r="B1473" s="131">
        <v>12534</v>
      </c>
      <c r="C1473" s="132" t="s">
        <v>2471</v>
      </c>
      <c r="D1473" s="132">
        <v>513561399</v>
      </c>
      <c r="E1473" s="132" t="s">
        <v>429</v>
      </c>
      <c r="F1473" s="132" t="s">
        <v>2472</v>
      </c>
      <c r="G1473" s="132">
        <v>1179142</v>
      </c>
      <c r="H1473" s="132" t="s">
        <v>102</v>
      </c>
      <c r="I1473" s="132" t="s">
        <v>73</v>
      </c>
      <c r="J1473" s="132" t="s">
        <v>53</v>
      </c>
      <c r="K1473" s="132" t="s">
        <v>53</v>
      </c>
      <c r="L1473" s="132" t="s">
        <v>821</v>
      </c>
      <c r="M1473" s="132" t="s">
        <v>311</v>
      </c>
      <c r="N1473" s="132" t="s">
        <v>648</v>
      </c>
      <c r="O1473" s="132" t="s">
        <v>62</v>
      </c>
      <c r="P1473" s="132" t="s">
        <v>1206</v>
      </c>
      <c r="Q1473" s="135">
        <v>442291</v>
      </c>
      <c r="R1473" s="135">
        <v>1</v>
      </c>
      <c r="S1473" s="135">
        <v>595.6</v>
      </c>
      <c r="T1473" s="135">
        <v>0</v>
      </c>
      <c r="U1473" s="135">
        <v>2634.2851999999998</v>
      </c>
      <c r="V1473" s="136">
        <v>4.1045588170000001E-3</v>
      </c>
      <c r="W1473" s="136">
        <v>4.6817842253043087E-3</v>
      </c>
      <c r="X1473" s="136">
        <v>3.3025080098934319E-4</v>
      </c>
    </row>
    <row r="1474" spans="1:24" ht="13.5" thickBot="1">
      <c r="A1474" s="131">
        <v>8694</v>
      </c>
      <c r="B1474" s="131">
        <v>12534</v>
      </c>
      <c r="C1474" s="132" t="s">
        <v>2474</v>
      </c>
      <c r="D1474" s="132">
        <v>515166544</v>
      </c>
      <c r="E1474" s="132" t="s">
        <v>429</v>
      </c>
      <c r="F1474" s="132" t="s">
        <v>2475</v>
      </c>
      <c r="G1474" s="132">
        <v>1180876</v>
      </c>
      <c r="H1474" s="132" t="s">
        <v>102</v>
      </c>
      <c r="I1474" s="132" t="s">
        <v>73</v>
      </c>
      <c r="J1474" s="132" t="s">
        <v>53</v>
      </c>
      <c r="K1474" s="132" t="s">
        <v>53</v>
      </c>
      <c r="L1474" s="132" t="s">
        <v>821</v>
      </c>
      <c r="M1474" s="132" t="s">
        <v>311</v>
      </c>
      <c r="N1474" s="132" t="s">
        <v>253</v>
      </c>
      <c r="O1474" s="132" t="s">
        <v>62</v>
      </c>
      <c r="P1474" s="132" t="s">
        <v>1206</v>
      </c>
      <c r="Q1474" s="135">
        <v>199571</v>
      </c>
      <c r="R1474" s="135">
        <v>1</v>
      </c>
      <c r="S1474" s="135">
        <v>284</v>
      </c>
      <c r="T1474" s="135">
        <v>0</v>
      </c>
      <c r="U1474" s="135">
        <v>566.78164000000004</v>
      </c>
      <c r="V1474" s="136">
        <v>5.3705505210000001E-3</v>
      </c>
      <c r="W1474" s="136">
        <v>1.0073128533478856E-3</v>
      </c>
      <c r="X1474" s="136">
        <v>7.1055362796728914E-5</v>
      </c>
    </row>
    <row r="1475" spans="1:24" ht="13.5" thickBot="1">
      <c r="A1475" s="131">
        <v>8694</v>
      </c>
      <c r="B1475" s="131">
        <v>12534</v>
      </c>
      <c r="C1475" s="132" t="s">
        <v>2477</v>
      </c>
      <c r="D1475" s="132">
        <v>511605719</v>
      </c>
      <c r="E1475" s="132" t="s">
        <v>429</v>
      </c>
      <c r="F1475" s="132" t="s">
        <v>2478</v>
      </c>
      <c r="G1475" s="132">
        <v>1183656</v>
      </c>
      <c r="H1475" s="132" t="s">
        <v>102</v>
      </c>
      <c r="I1475" s="132" t="s">
        <v>73</v>
      </c>
      <c r="J1475" s="132" t="s">
        <v>53</v>
      </c>
      <c r="K1475" s="132" t="s">
        <v>53</v>
      </c>
      <c r="L1475" s="132" t="s">
        <v>821</v>
      </c>
      <c r="M1475" s="132" t="s">
        <v>311</v>
      </c>
      <c r="N1475" s="132" t="s">
        <v>651</v>
      </c>
      <c r="O1475" s="132" t="s">
        <v>62</v>
      </c>
      <c r="P1475" s="132" t="s">
        <v>1206</v>
      </c>
      <c r="Q1475" s="135">
        <v>212038</v>
      </c>
      <c r="R1475" s="135">
        <v>1</v>
      </c>
      <c r="S1475" s="135">
        <v>1016</v>
      </c>
      <c r="T1475" s="135">
        <v>0</v>
      </c>
      <c r="U1475" s="135">
        <v>2154.3060799999998</v>
      </c>
      <c r="V1475" s="136">
        <v>3.0319911680000001E-3</v>
      </c>
      <c r="W1475" s="136">
        <v>3.8287411787535997E-3</v>
      </c>
      <c r="X1475" s="136">
        <v>2.7007755595188102E-4</v>
      </c>
    </row>
    <row r="1476" spans="1:24" ht="13.5" thickBot="1">
      <c r="A1476" s="131">
        <v>8694</v>
      </c>
      <c r="B1476" s="131">
        <v>12534</v>
      </c>
      <c r="C1476" s="132" t="s">
        <v>2479</v>
      </c>
      <c r="D1476" s="132">
        <v>512737560</v>
      </c>
      <c r="E1476" s="132" t="s">
        <v>429</v>
      </c>
      <c r="F1476" s="132" t="s">
        <v>2480</v>
      </c>
      <c r="G1476" s="132">
        <v>1183813</v>
      </c>
      <c r="H1476" s="132" t="s">
        <v>102</v>
      </c>
      <c r="I1476" s="132" t="s">
        <v>73</v>
      </c>
      <c r="J1476" s="132" t="s">
        <v>53</v>
      </c>
      <c r="K1476" s="132" t="s">
        <v>53</v>
      </c>
      <c r="L1476" s="132" t="s">
        <v>821</v>
      </c>
      <c r="M1476" s="132" t="s">
        <v>311</v>
      </c>
      <c r="N1476" s="132" t="s">
        <v>654</v>
      </c>
      <c r="O1476" s="132" t="s">
        <v>62</v>
      </c>
      <c r="P1476" s="132" t="s">
        <v>1206</v>
      </c>
      <c r="Q1476" s="135">
        <v>80000</v>
      </c>
      <c r="R1476" s="135">
        <v>1</v>
      </c>
      <c r="S1476" s="135">
        <v>1062</v>
      </c>
      <c r="T1476" s="135">
        <v>0</v>
      </c>
      <c r="U1476" s="135">
        <v>849.6</v>
      </c>
      <c r="V1476" s="136">
        <v>1.307922855E-3</v>
      </c>
      <c r="W1476" s="136">
        <v>1.5099518753013306E-3</v>
      </c>
      <c r="X1476" s="136">
        <v>1.0651127695685569E-4</v>
      </c>
    </row>
    <row r="1477" spans="1:24" ht="13.5" thickBot="1">
      <c r="A1477" s="131">
        <v>8694</v>
      </c>
      <c r="B1477" s="131">
        <v>12534</v>
      </c>
      <c r="C1477" s="132" t="s">
        <v>2482</v>
      </c>
      <c r="D1477" s="132">
        <v>516476835</v>
      </c>
      <c r="E1477" s="132" t="s">
        <v>429</v>
      </c>
      <c r="F1477" s="132" t="s">
        <v>2483</v>
      </c>
      <c r="G1477" s="132">
        <v>1184985</v>
      </c>
      <c r="H1477" s="132" t="s">
        <v>102</v>
      </c>
      <c r="I1477" s="132" t="s">
        <v>73</v>
      </c>
      <c r="J1477" s="132" t="s">
        <v>53</v>
      </c>
      <c r="K1477" s="132" t="s">
        <v>53</v>
      </c>
      <c r="L1477" s="132" t="s">
        <v>821</v>
      </c>
      <c r="M1477" s="132" t="s">
        <v>311</v>
      </c>
      <c r="N1477" s="132" t="s">
        <v>252</v>
      </c>
      <c r="O1477" s="132" t="s">
        <v>62</v>
      </c>
      <c r="P1477" s="132" t="s">
        <v>1206</v>
      </c>
      <c r="Q1477" s="135">
        <v>32798</v>
      </c>
      <c r="R1477" s="135">
        <v>1</v>
      </c>
      <c r="S1477" s="135">
        <v>1923</v>
      </c>
      <c r="T1477" s="135">
        <v>0</v>
      </c>
      <c r="U1477" s="135">
        <v>630.70554000000004</v>
      </c>
      <c r="V1477" s="136">
        <v>6.9647808600000003E-4</v>
      </c>
      <c r="W1477" s="136">
        <v>1.1209216253365566E-3</v>
      </c>
      <c r="X1477" s="136">
        <v>7.9069270773497209E-5</v>
      </c>
    </row>
    <row r="1478" spans="1:24" ht="13.5" thickBot="1">
      <c r="A1478" s="131">
        <v>8694</v>
      </c>
      <c r="B1478" s="131">
        <v>12534</v>
      </c>
      <c r="C1478" s="132" t="s">
        <v>2484</v>
      </c>
      <c r="D1478" s="132">
        <v>514259183</v>
      </c>
      <c r="E1478" s="132" t="s">
        <v>429</v>
      </c>
      <c r="F1478" s="132" t="s">
        <v>2485</v>
      </c>
      <c r="G1478" s="132">
        <v>1187640</v>
      </c>
      <c r="H1478" s="132" t="s">
        <v>102</v>
      </c>
      <c r="I1478" s="132" t="s">
        <v>73</v>
      </c>
      <c r="J1478" s="132" t="s">
        <v>53</v>
      </c>
      <c r="K1478" s="132" t="s">
        <v>53</v>
      </c>
      <c r="L1478" s="132" t="s">
        <v>821</v>
      </c>
      <c r="M1478" s="132" t="s">
        <v>311</v>
      </c>
      <c r="N1478" s="132" t="s">
        <v>645</v>
      </c>
      <c r="O1478" s="132" t="s">
        <v>62</v>
      </c>
      <c r="P1478" s="132" t="s">
        <v>1206</v>
      </c>
      <c r="Q1478" s="135">
        <v>151250</v>
      </c>
      <c r="R1478" s="135">
        <v>1</v>
      </c>
      <c r="S1478" s="135">
        <v>668</v>
      </c>
      <c r="T1478" s="135">
        <v>0</v>
      </c>
      <c r="U1478" s="135">
        <v>1010.35</v>
      </c>
      <c r="V1478" s="136">
        <v>9.7376518839999999E-3</v>
      </c>
      <c r="W1478" s="136">
        <v>1.795644864890183E-3</v>
      </c>
      <c r="X1478" s="136">
        <v>1.266639226381346E-4</v>
      </c>
    </row>
    <row r="1479" spans="1:24" ht="13.5" thickBot="1">
      <c r="A1479" s="131">
        <v>8694</v>
      </c>
      <c r="B1479" s="131">
        <v>12534</v>
      </c>
      <c r="C1479" s="132" t="s">
        <v>1724</v>
      </c>
      <c r="D1479" s="132">
        <v>510459928</v>
      </c>
      <c r="E1479" s="132" t="s">
        <v>429</v>
      </c>
      <c r="F1479" s="132" t="s">
        <v>2486</v>
      </c>
      <c r="G1479" s="132">
        <v>1188242</v>
      </c>
      <c r="H1479" s="132" t="s">
        <v>102</v>
      </c>
      <c r="I1479" s="132" t="s">
        <v>73</v>
      </c>
      <c r="J1479" s="132" t="s">
        <v>53</v>
      </c>
      <c r="K1479" s="132" t="s">
        <v>53</v>
      </c>
      <c r="L1479" s="132" t="s">
        <v>821</v>
      </c>
      <c r="M1479" s="132" t="s">
        <v>311</v>
      </c>
      <c r="N1479" s="132" t="s">
        <v>156</v>
      </c>
      <c r="O1479" s="132" t="s">
        <v>62</v>
      </c>
      <c r="P1479" s="132" t="s">
        <v>1206</v>
      </c>
      <c r="Q1479" s="135">
        <v>301400</v>
      </c>
      <c r="R1479" s="135">
        <v>1</v>
      </c>
      <c r="S1479" s="135">
        <v>253.5</v>
      </c>
      <c r="T1479" s="135">
        <v>0</v>
      </c>
      <c r="U1479" s="135">
        <v>764.04899999999998</v>
      </c>
      <c r="V1479" s="136">
        <v>3.2876063000000002E-4</v>
      </c>
      <c r="W1479" s="136">
        <v>1.3579063328296921E-3</v>
      </c>
      <c r="X1479" s="136">
        <v>9.578605773023614E-5</v>
      </c>
    </row>
    <row r="1480" spans="1:24" ht="13.5" thickBot="1">
      <c r="A1480" s="131">
        <v>8694</v>
      </c>
      <c r="B1480" s="131">
        <v>12534</v>
      </c>
      <c r="C1480" s="132" t="s">
        <v>1734</v>
      </c>
      <c r="D1480" s="132">
        <v>513775163</v>
      </c>
      <c r="E1480" s="132" t="s">
        <v>429</v>
      </c>
      <c r="F1480" s="132" t="s">
        <v>2487</v>
      </c>
      <c r="G1480" s="132">
        <v>1198910</v>
      </c>
      <c r="H1480" s="132" t="s">
        <v>102</v>
      </c>
      <c r="I1480" s="132" t="s">
        <v>73</v>
      </c>
      <c r="J1480" s="132" t="s">
        <v>53</v>
      </c>
      <c r="K1480" s="132" t="s">
        <v>53</v>
      </c>
      <c r="L1480" s="132" t="s">
        <v>821</v>
      </c>
      <c r="M1480" s="132" t="s">
        <v>311</v>
      </c>
      <c r="N1480" s="132" t="s">
        <v>156</v>
      </c>
      <c r="O1480" s="132" t="s">
        <v>62</v>
      </c>
      <c r="P1480" s="132" t="s">
        <v>1206</v>
      </c>
      <c r="Q1480" s="135">
        <v>44060</v>
      </c>
      <c r="R1480" s="135">
        <v>1</v>
      </c>
      <c r="S1480" s="135">
        <v>6189</v>
      </c>
      <c r="T1480" s="135">
        <v>0</v>
      </c>
      <c r="U1480" s="135">
        <v>2726.8733999999999</v>
      </c>
      <c r="V1480" s="136">
        <v>3.526545498E-3</v>
      </c>
      <c r="W1480" s="136">
        <v>4.8463366337562564E-3</v>
      </c>
      <c r="X1480" s="136">
        <v>3.4185824850951354E-4</v>
      </c>
    </row>
    <row r="1481" spans="1:24" ht="13.5" thickBot="1">
      <c r="A1481" s="131">
        <v>8694</v>
      </c>
      <c r="B1481" s="131">
        <v>12534</v>
      </c>
      <c r="C1481" s="132" t="s">
        <v>2488</v>
      </c>
      <c r="D1481" s="132">
        <v>516854239</v>
      </c>
      <c r="E1481" s="132" t="s">
        <v>429</v>
      </c>
      <c r="F1481" s="132" t="s">
        <v>2489</v>
      </c>
      <c r="G1481" s="132">
        <v>1203181</v>
      </c>
      <c r="H1481" s="132" t="s">
        <v>102</v>
      </c>
      <c r="I1481" s="132" t="s">
        <v>73</v>
      </c>
      <c r="J1481" s="132" t="s">
        <v>53</v>
      </c>
      <c r="K1481" s="132" t="s">
        <v>53</v>
      </c>
      <c r="L1481" s="132" t="s">
        <v>821</v>
      </c>
      <c r="M1481" s="132" t="s">
        <v>311</v>
      </c>
      <c r="N1481" s="132" t="s">
        <v>257</v>
      </c>
      <c r="O1481" s="132" t="s">
        <v>62</v>
      </c>
      <c r="P1481" s="132" t="s">
        <v>1206</v>
      </c>
      <c r="Q1481" s="135">
        <v>100</v>
      </c>
      <c r="R1481" s="135">
        <v>1</v>
      </c>
      <c r="S1481" s="135">
        <v>717.2</v>
      </c>
      <c r="T1481" s="135">
        <v>0</v>
      </c>
      <c r="U1481" s="135">
        <v>0.71719999999999995</v>
      </c>
      <c r="V1481" s="136">
        <v>2.5216865039338299E-6</v>
      </c>
      <c r="W1481" s="136">
        <v>1.2746439323989103E-6</v>
      </c>
      <c r="X1481" s="136">
        <v>8.9912768165556611E-8</v>
      </c>
    </row>
    <row r="1482" spans="1:24" ht="13.5" thickBot="1">
      <c r="A1482" s="131">
        <v>8694</v>
      </c>
      <c r="B1482" s="131">
        <v>12534</v>
      </c>
      <c r="C1482" s="132" t="s">
        <v>1706</v>
      </c>
      <c r="D1482" s="132">
        <v>520036658</v>
      </c>
      <c r="E1482" s="132" t="s">
        <v>429</v>
      </c>
      <c r="F1482" s="132" t="s">
        <v>2490</v>
      </c>
      <c r="G1482" s="132">
        <v>2590248</v>
      </c>
      <c r="H1482" s="132" t="s">
        <v>102</v>
      </c>
      <c r="I1482" s="132" t="s">
        <v>73</v>
      </c>
      <c r="J1482" s="132" t="s">
        <v>53</v>
      </c>
      <c r="K1482" s="132" t="s">
        <v>53</v>
      </c>
      <c r="L1482" s="132" t="s">
        <v>821</v>
      </c>
      <c r="M1482" s="132" t="s">
        <v>311</v>
      </c>
      <c r="N1482" s="132" t="s">
        <v>156</v>
      </c>
      <c r="O1482" s="132" t="s">
        <v>62</v>
      </c>
      <c r="P1482" s="132" t="s">
        <v>1206</v>
      </c>
      <c r="Q1482" s="135">
        <v>3441334</v>
      </c>
      <c r="R1482" s="135">
        <v>1</v>
      </c>
      <c r="S1482" s="135">
        <v>86.7</v>
      </c>
      <c r="T1482" s="135">
        <v>0</v>
      </c>
      <c r="U1482" s="135">
        <v>2983.6365799999999</v>
      </c>
      <c r="V1482" s="136">
        <v>1.1007196290000001E-3</v>
      </c>
      <c r="W1482" s="136">
        <v>5.3026690786118743E-3</v>
      </c>
      <c r="X1482" s="136">
        <v>3.7404771905718653E-4</v>
      </c>
    </row>
    <row r="1483" spans="1:24" ht="13.5" thickBot="1">
      <c r="A1483" s="131">
        <v>8694</v>
      </c>
      <c r="B1483" s="131">
        <v>12534</v>
      </c>
      <c r="C1483" s="132" t="s">
        <v>2491</v>
      </c>
      <c r="D1483" s="132">
        <v>520039967</v>
      </c>
      <c r="E1483" s="132" t="s">
        <v>429</v>
      </c>
      <c r="F1483" s="132" t="s">
        <v>2492</v>
      </c>
      <c r="G1483" s="132">
        <v>5010129</v>
      </c>
      <c r="H1483" s="132" t="s">
        <v>102</v>
      </c>
      <c r="I1483" s="132" t="s">
        <v>73</v>
      </c>
      <c r="J1483" s="132" t="s">
        <v>53</v>
      </c>
      <c r="K1483" s="132" t="s">
        <v>53</v>
      </c>
      <c r="L1483" s="132" t="s">
        <v>821</v>
      </c>
      <c r="M1483" s="132" t="s">
        <v>311</v>
      </c>
      <c r="N1483" s="132" t="s">
        <v>650</v>
      </c>
      <c r="O1483" s="132" t="s">
        <v>62</v>
      </c>
      <c r="P1483" s="132" t="s">
        <v>1206</v>
      </c>
      <c r="Q1483" s="135">
        <v>17115</v>
      </c>
      <c r="R1483" s="135">
        <v>1</v>
      </c>
      <c r="S1483" s="135">
        <v>-7427</v>
      </c>
      <c r="T1483" s="135">
        <v>0</v>
      </c>
      <c r="U1483" s="135">
        <v>-1271.13105</v>
      </c>
      <c r="V1483" s="136">
        <v>7.40766004E-4</v>
      </c>
      <c r="W1483" s="136">
        <v>-2.2591180705052371E-3</v>
      </c>
      <c r="X1483" s="136">
        <v>-1.5935709900542463E-4</v>
      </c>
    </row>
    <row r="1484" spans="1:24" ht="13.5" thickBot="1">
      <c r="A1484" s="131">
        <v>8694</v>
      </c>
      <c r="B1484" s="131">
        <v>12534</v>
      </c>
      <c r="C1484" s="132" t="s">
        <v>2493</v>
      </c>
      <c r="D1484" s="132">
        <v>66664579</v>
      </c>
      <c r="E1484" s="132" t="s">
        <v>430</v>
      </c>
      <c r="F1484" s="132" t="s">
        <v>2494</v>
      </c>
      <c r="G1484" s="132" t="s">
        <v>2495</v>
      </c>
      <c r="H1484" s="132" t="s">
        <v>76</v>
      </c>
      <c r="I1484" s="132" t="s">
        <v>73</v>
      </c>
      <c r="J1484" s="132" t="s">
        <v>61</v>
      </c>
      <c r="K1484" s="132" t="s">
        <v>53</v>
      </c>
      <c r="L1484" s="132" t="s">
        <v>821</v>
      </c>
      <c r="M1484" s="132" t="s">
        <v>479</v>
      </c>
      <c r="N1484" s="132" t="s">
        <v>915</v>
      </c>
      <c r="O1484" s="132" t="s">
        <v>62</v>
      </c>
      <c r="P1484" s="132" t="s">
        <v>1207</v>
      </c>
      <c r="Q1484" s="135">
        <v>67000</v>
      </c>
      <c r="R1484" s="135">
        <v>3.7589999999999999</v>
      </c>
      <c r="S1484" s="135">
        <v>764</v>
      </c>
      <c r="T1484" s="135">
        <v>0</v>
      </c>
      <c r="U1484" s="135">
        <v>1924.1569199999999</v>
      </c>
      <c r="V1484" s="136">
        <v>9.4370802700000003E-4</v>
      </c>
      <c r="W1484" s="136">
        <v>3.4197085095668931E-3</v>
      </c>
      <c r="X1484" s="136">
        <v>2.4122458876479569E-4</v>
      </c>
    </row>
    <row r="1485" spans="1:24" ht="13.5" thickBot="1">
      <c r="A1485" s="131">
        <v>8694</v>
      </c>
      <c r="B1485" s="131">
        <v>12534</v>
      </c>
      <c r="C1485" s="132" t="s">
        <v>2496</v>
      </c>
      <c r="D1485" s="137">
        <v>515333128</v>
      </c>
      <c r="E1485" s="132" t="s">
        <v>429</v>
      </c>
      <c r="F1485" s="132" t="s">
        <v>2496</v>
      </c>
      <c r="G1485" s="137" t="s">
        <v>2509</v>
      </c>
      <c r="H1485" s="132" t="s">
        <v>76</v>
      </c>
      <c r="I1485" s="132" t="s">
        <v>73</v>
      </c>
      <c r="J1485" s="132" t="s">
        <v>61</v>
      </c>
      <c r="K1485" s="132" t="s">
        <v>53</v>
      </c>
      <c r="L1485" s="132" t="s">
        <v>821</v>
      </c>
      <c r="M1485" s="132" t="s">
        <v>102</v>
      </c>
      <c r="N1485" s="132" t="s">
        <v>915</v>
      </c>
      <c r="O1485" s="132" t="s">
        <v>62</v>
      </c>
      <c r="P1485" s="132" t="s">
        <v>1207</v>
      </c>
      <c r="Q1485" s="135">
        <v>266563.28999999998</v>
      </c>
      <c r="R1485" s="135">
        <v>3.7589999999999999</v>
      </c>
      <c r="S1485" s="135">
        <v>191</v>
      </c>
      <c r="T1485" s="135">
        <v>0</v>
      </c>
      <c r="U1485" s="135">
        <v>1913.8417899999999</v>
      </c>
      <c r="V1485" s="136">
        <v>2.4062588059999999E-3</v>
      </c>
      <c r="W1485" s="136">
        <v>3.4013759414319154E-3</v>
      </c>
      <c r="X1485" s="136">
        <v>2.3993141825128818E-4</v>
      </c>
    </row>
    <row r="1486" spans="1:24" ht="13.5" thickBot="1">
      <c r="A1486" s="131">
        <v>8694</v>
      </c>
      <c r="B1486" s="131">
        <v>12534</v>
      </c>
      <c r="C1486" s="132" t="s">
        <v>2497</v>
      </c>
      <c r="D1486" s="132">
        <v>59941502</v>
      </c>
      <c r="E1486" s="132" t="s">
        <v>430</v>
      </c>
      <c r="F1486" s="132" t="s">
        <v>2497</v>
      </c>
      <c r="G1486" s="132" t="s">
        <v>2498</v>
      </c>
      <c r="H1486" s="132" t="s">
        <v>76</v>
      </c>
      <c r="I1486" s="132" t="s">
        <v>73</v>
      </c>
      <c r="J1486" s="132" t="s">
        <v>61</v>
      </c>
      <c r="K1486" s="132" t="s">
        <v>315</v>
      </c>
      <c r="L1486" s="132" t="s">
        <v>821</v>
      </c>
      <c r="M1486" s="132" t="s">
        <v>479</v>
      </c>
      <c r="N1486" s="132" t="s">
        <v>923</v>
      </c>
      <c r="O1486" s="132" t="s">
        <v>62</v>
      </c>
      <c r="P1486" s="132" t="s">
        <v>1207</v>
      </c>
      <c r="Q1486" s="135">
        <v>301562.33</v>
      </c>
      <c r="R1486" s="135">
        <v>3.7589999999999999</v>
      </c>
      <c r="S1486" s="135">
        <v>7.19</v>
      </c>
      <c r="T1486" s="135">
        <v>0</v>
      </c>
      <c r="U1486" s="135">
        <v>81.503879999999995</v>
      </c>
      <c r="V1486" s="136">
        <v>5.5468004800000002E-4</v>
      </c>
      <c r="W1486" s="136">
        <v>1.4485279714022435E-4</v>
      </c>
      <c r="X1486" s="136">
        <v>1.0217846440369974E-5</v>
      </c>
    </row>
    <row r="1487" spans="1:24" ht="13.5" thickBot="1">
      <c r="A1487" s="131">
        <v>8694</v>
      </c>
      <c r="B1487" s="131">
        <v>12534</v>
      </c>
      <c r="C1487" s="132" t="s">
        <v>2499</v>
      </c>
      <c r="D1487" s="132">
        <v>70769793</v>
      </c>
      <c r="E1487" s="132" t="s">
        <v>430</v>
      </c>
      <c r="F1487" s="132" t="s">
        <v>2500</v>
      </c>
      <c r="G1487" s="132" t="s">
        <v>2501</v>
      </c>
      <c r="H1487" s="132" t="s">
        <v>76</v>
      </c>
      <c r="I1487" s="132" t="s">
        <v>73</v>
      </c>
      <c r="J1487" s="132" t="s">
        <v>61</v>
      </c>
      <c r="K1487" s="132" t="s">
        <v>53</v>
      </c>
      <c r="L1487" s="132" t="s">
        <v>821</v>
      </c>
      <c r="M1487" s="132" t="s">
        <v>479</v>
      </c>
      <c r="N1487" s="132" t="s">
        <v>1158</v>
      </c>
      <c r="O1487" s="132" t="s">
        <v>62</v>
      </c>
      <c r="P1487" s="132" t="s">
        <v>1207</v>
      </c>
      <c r="Q1487" s="135">
        <v>33085</v>
      </c>
      <c r="R1487" s="135">
        <v>3.7589999999999999</v>
      </c>
      <c r="S1487" s="135">
        <v>3926</v>
      </c>
      <c r="T1487" s="135">
        <v>0</v>
      </c>
      <c r="U1487" s="135">
        <v>4882.6293800000003</v>
      </c>
      <c r="V1487" s="136">
        <v>7.31931247E-4</v>
      </c>
      <c r="W1487" s="136">
        <v>8.6776546477546779E-3</v>
      </c>
      <c r="X1487" s="136">
        <v>6.12117573176625E-4</v>
      </c>
    </row>
    <row r="1488" spans="1:24" ht="13.5" thickBot="1">
      <c r="A1488" s="131">
        <v>8694</v>
      </c>
      <c r="B1488" s="131">
        <v>12534</v>
      </c>
      <c r="C1488" s="132" t="s">
        <v>2570</v>
      </c>
      <c r="D1488" s="132">
        <v>66503767</v>
      </c>
      <c r="E1488" s="132" t="s">
        <v>430</v>
      </c>
      <c r="F1488" s="132" t="s">
        <v>2570</v>
      </c>
      <c r="G1488" s="132" t="s">
        <v>2571</v>
      </c>
      <c r="H1488" s="132" t="s">
        <v>76</v>
      </c>
      <c r="I1488" s="132" t="s">
        <v>73</v>
      </c>
      <c r="J1488" s="132" t="s">
        <v>61</v>
      </c>
      <c r="K1488" s="132" t="s">
        <v>314</v>
      </c>
      <c r="L1488" s="132" t="s">
        <v>821</v>
      </c>
      <c r="M1488" s="132" t="s">
        <v>476</v>
      </c>
      <c r="N1488" s="132" t="s">
        <v>915</v>
      </c>
      <c r="O1488" s="132" t="s">
        <v>62</v>
      </c>
      <c r="P1488" s="132" t="s">
        <v>1207</v>
      </c>
      <c r="Q1488" s="135">
        <v>0.32</v>
      </c>
      <c r="R1488" s="135">
        <v>3.7589999999999999</v>
      </c>
      <c r="S1488" s="135">
        <v>5262</v>
      </c>
      <c r="T1488" s="135">
        <v>0</v>
      </c>
      <c r="U1488" s="135">
        <v>6.3299999999999995E-2</v>
      </c>
      <c r="V1488" s="136">
        <v>3.0149606208926999E-9</v>
      </c>
      <c r="W1488" s="136">
        <v>1.124999455115045E-7</v>
      </c>
      <c r="X1488" s="136">
        <v>7.9356918919126238E-9</v>
      </c>
    </row>
    <row r="1489" spans="1:24" ht="13.5" thickBot="1">
      <c r="A1489" s="131">
        <v>8694</v>
      </c>
      <c r="B1489" s="131">
        <v>12534</v>
      </c>
      <c r="C1489" s="132" t="s">
        <v>2505</v>
      </c>
      <c r="D1489" s="132">
        <v>39770802</v>
      </c>
      <c r="E1489" s="132" t="s">
        <v>430</v>
      </c>
      <c r="F1489" s="132" t="s">
        <v>2506</v>
      </c>
      <c r="G1489" s="132" t="s">
        <v>2507</v>
      </c>
      <c r="H1489" s="132" t="s">
        <v>76</v>
      </c>
      <c r="I1489" s="132" t="s">
        <v>73</v>
      </c>
      <c r="J1489" s="132" t="s">
        <v>61</v>
      </c>
      <c r="K1489" s="132" t="s">
        <v>53</v>
      </c>
      <c r="L1489" s="132" t="s">
        <v>821</v>
      </c>
      <c r="M1489" s="132" t="s">
        <v>476</v>
      </c>
      <c r="N1489" s="132" t="s">
        <v>915</v>
      </c>
      <c r="O1489" s="132" t="s">
        <v>62</v>
      </c>
      <c r="P1489" s="132" t="s">
        <v>1207</v>
      </c>
      <c r="Q1489" s="135">
        <v>116211</v>
      </c>
      <c r="R1489" s="135">
        <v>3.7589999999999999</v>
      </c>
      <c r="S1489" s="135">
        <v>777</v>
      </c>
      <c r="T1489" s="135">
        <v>0</v>
      </c>
      <c r="U1489" s="135">
        <v>3394.2246500000001</v>
      </c>
      <c r="V1489" s="136">
        <v>1.476253233E-3</v>
      </c>
      <c r="W1489" s="136">
        <v>6.0323868590648573E-3</v>
      </c>
      <c r="X1489" s="136">
        <v>4.2552165931018901E-4</v>
      </c>
    </row>
    <row r="1490" spans="1:24" ht="13.5" thickBot="1">
      <c r="A1490" s="131">
        <v>8694</v>
      </c>
      <c r="B1490" s="131">
        <v>12534</v>
      </c>
      <c r="C1490" s="132" t="s">
        <v>2508</v>
      </c>
      <c r="D1490" s="132">
        <v>56038566</v>
      </c>
      <c r="E1490" s="132" t="s">
        <v>430</v>
      </c>
      <c r="F1490" s="132" t="s">
        <v>2508</v>
      </c>
      <c r="G1490" s="132" t="s">
        <v>2509</v>
      </c>
      <c r="H1490" s="132" t="s">
        <v>76</v>
      </c>
      <c r="I1490" s="132" t="s">
        <v>73</v>
      </c>
      <c r="J1490" s="132" t="s">
        <v>61</v>
      </c>
      <c r="K1490" s="132" t="s">
        <v>53</v>
      </c>
      <c r="L1490" s="132" t="s">
        <v>821</v>
      </c>
      <c r="M1490" s="132" t="s">
        <v>479</v>
      </c>
      <c r="N1490" s="132" t="s">
        <v>917</v>
      </c>
      <c r="O1490" s="132" t="s">
        <v>62</v>
      </c>
      <c r="P1490" s="132" t="s">
        <v>1207</v>
      </c>
      <c r="Q1490" s="135">
        <v>17341.990000000002</v>
      </c>
      <c r="R1490" s="135">
        <v>3.7589999999999999</v>
      </c>
      <c r="S1490" s="135">
        <v>191</v>
      </c>
      <c r="T1490" s="135">
        <v>0</v>
      </c>
      <c r="U1490" s="135">
        <v>124.51011</v>
      </c>
      <c r="V1490" s="136">
        <v>2.2375629499999999E-4</v>
      </c>
      <c r="W1490" s="136">
        <v>2.2128563334330856E-4</v>
      </c>
      <c r="X1490" s="136">
        <v>1.5609381838675339E-5</v>
      </c>
    </row>
    <row r="1491" spans="1:24" ht="13.5" thickBot="1">
      <c r="A1491" s="131">
        <v>8694</v>
      </c>
      <c r="B1491" s="131">
        <v>12534</v>
      </c>
      <c r="C1491" s="132" t="s">
        <v>2510</v>
      </c>
      <c r="D1491" s="132">
        <v>117894</v>
      </c>
      <c r="E1491" s="132" t="s">
        <v>430</v>
      </c>
      <c r="F1491" s="132" t="s">
        <v>2511</v>
      </c>
      <c r="G1491" s="132" t="s">
        <v>2512</v>
      </c>
      <c r="H1491" s="132" t="s">
        <v>76</v>
      </c>
      <c r="I1491" s="132" t="s">
        <v>73</v>
      </c>
      <c r="J1491" s="132" t="s">
        <v>61</v>
      </c>
      <c r="K1491" s="132" t="s">
        <v>153</v>
      </c>
      <c r="L1491" s="132" t="s">
        <v>821</v>
      </c>
      <c r="M1491" s="132" t="s">
        <v>102</v>
      </c>
      <c r="N1491" s="132" t="s">
        <v>885</v>
      </c>
      <c r="O1491" s="132" t="s">
        <v>62</v>
      </c>
      <c r="P1491" s="132" t="s">
        <v>1213</v>
      </c>
      <c r="Q1491" s="135">
        <v>3228</v>
      </c>
      <c r="R1491" s="135">
        <v>4.0202</v>
      </c>
      <c r="S1491" s="135">
        <v>47400</v>
      </c>
      <c r="T1491" s="135">
        <v>0</v>
      </c>
      <c r="U1491" s="135">
        <v>6151.1954500000002</v>
      </c>
      <c r="V1491" s="136">
        <v>7.4106639638098806E-5</v>
      </c>
      <c r="W1491" s="136">
        <v>1.0932214106723768E-2</v>
      </c>
      <c r="X1491" s="136">
        <v>7.7115310992314102E-4</v>
      </c>
    </row>
    <row r="1492" spans="1:24" ht="13.5" thickBot="1">
      <c r="A1492" s="131">
        <v>8694</v>
      </c>
      <c r="B1492" s="131">
        <v>12534</v>
      </c>
      <c r="C1492" s="132" t="s">
        <v>2513</v>
      </c>
      <c r="D1492" s="132">
        <v>359009</v>
      </c>
      <c r="E1492" s="132" t="s">
        <v>430</v>
      </c>
      <c r="F1492" s="132" t="s">
        <v>2514</v>
      </c>
      <c r="G1492" s="132" t="s">
        <v>2515</v>
      </c>
      <c r="H1492" s="132" t="s">
        <v>76</v>
      </c>
      <c r="I1492" s="132" t="s">
        <v>73</v>
      </c>
      <c r="J1492" s="132" t="s">
        <v>61</v>
      </c>
      <c r="K1492" s="132" t="s">
        <v>53</v>
      </c>
      <c r="L1492" s="132" t="s">
        <v>821</v>
      </c>
      <c r="M1492" s="132" t="s">
        <v>479</v>
      </c>
      <c r="N1492" s="132" t="s">
        <v>919</v>
      </c>
      <c r="O1492" s="132" t="s">
        <v>62</v>
      </c>
      <c r="P1492" s="132" t="s">
        <v>1207</v>
      </c>
      <c r="Q1492" s="135">
        <v>8590</v>
      </c>
      <c r="R1492" s="135">
        <v>3.7589999999999999</v>
      </c>
      <c r="S1492" s="135">
        <v>2464</v>
      </c>
      <c r="T1492" s="135">
        <v>2.3450704974727321</v>
      </c>
      <c r="U1492" s="135">
        <v>804.43604000000005</v>
      </c>
      <c r="V1492" s="136">
        <v>4.3179759499999999E-4</v>
      </c>
      <c r="W1492" s="136">
        <v>1.4296842127565633E-3</v>
      </c>
      <c r="X1492" s="136">
        <v>1.0084923475814059E-4</v>
      </c>
    </row>
    <row r="1493" spans="1:24" ht="13.5" thickBot="1">
      <c r="A1493" s="131">
        <v>8694</v>
      </c>
      <c r="B1493" s="131">
        <v>12534</v>
      </c>
      <c r="C1493" s="132" t="s">
        <v>2516</v>
      </c>
      <c r="D1493" s="132">
        <v>1729029</v>
      </c>
      <c r="E1493" s="132" t="s">
        <v>430</v>
      </c>
      <c r="F1493" s="132" t="s">
        <v>2517</v>
      </c>
      <c r="G1493" s="132" t="s">
        <v>2518</v>
      </c>
      <c r="H1493" s="132" t="s">
        <v>76</v>
      </c>
      <c r="I1493" s="132" t="s">
        <v>73</v>
      </c>
      <c r="J1493" s="132" t="s">
        <v>61</v>
      </c>
      <c r="K1493" s="132" t="s">
        <v>209</v>
      </c>
      <c r="L1493" s="132" t="s">
        <v>821</v>
      </c>
      <c r="M1493" s="132" t="s">
        <v>501</v>
      </c>
      <c r="N1493" s="132" t="s">
        <v>907</v>
      </c>
      <c r="O1493" s="132" t="s">
        <v>62</v>
      </c>
      <c r="P1493" s="132" t="s">
        <v>1209</v>
      </c>
      <c r="Q1493" s="135">
        <v>116752.66</v>
      </c>
      <c r="R1493" s="135">
        <v>4.1790000000000003</v>
      </c>
      <c r="S1493" s="135">
        <v>460</v>
      </c>
      <c r="T1493" s="135">
        <v>0</v>
      </c>
      <c r="U1493" s="135">
        <v>2244.3830800000001</v>
      </c>
      <c r="V1493" s="136">
        <v>7.1222114350000003E-3</v>
      </c>
      <c r="W1493" s="136">
        <v>3.9888305561918275E-3</v>
      </c>
      <c r="X1493" s="136">
        <v>2.8137018341709133E-4</v>
      </c>
    </row>
    <row r="1494" spans="1:24" ht="13.5" thickBot="1">
      <c r="A1494" s="131">
        <v>8694</v>
      </c>
      <c r="B1494" s="131">
        <v>12534</v>
      </c>
      <c r="C1494" s="132" t="s">
        <v>2519</v>
      </c>
      <c r="D1494" s="132">
        <v>126685</v>
      </c>
      <c r="E1494" s="132" t="s">
        <v>430</v>
      </c>
      <c r="F1494" s="132" t="s">
        <v>2520</v>
      </c>
      <c r="G1494" s="132" t="s">
        <v>2521</v>
      </c>
      <c r="H1494" s="132" t="s">
        <v>76</v>
      </c>
      <c r="I1494" s="132" t="s">
        <v>73</v>
      </c>
      <c r="J1494" s="132" t="s">
        <v>61</v>
      </c>
      <c r="K1494" s="132" t="s">
        <v>314</v>
      </c>
      <c r="L1494" s="132" t="s">
        <v>821</v>
      </c>
      <c r="M1494" s="132" t="s">
        <v>479</v>
      </c>
      <c r="N1494" s="132" t="s">
        <v>931</v>
      </c>
      <c r="O1494" s="132" t="s">
        <v>62</v>
      </c>
      <c r="P1494" s="132" t="s">
        <v>1207</v>
      </c>
      <c r="Q1494" s="135">
        <v>18100</v>
      </c>
      <c r="R1494" s="135">
        <v>3.7589999999999999</v>
      </c>
      <c r="S1494" s="135">
        <v>269</v>
      </c>
      <c r="T1494" s="135">
        <v>0</v>
      </c>
      <c r="U1494" s="135">
        <v>183.02195</v>
      </c>
      <c r="V1494" s="136">
        <v>7.9432157400000005E-4</v>
      </c>
      <c r="W1494" s="136">
        <v>3.2527581994327493E-4</v>
      </c>
      <c r="X1494" s="136">
        <v>2.2944799441659362E-5</v>
      </c>
    </row>
    <row r="1495" spans="1:24" ht="13.5" thickBot="1">
      <c r="A1495" s="131">
        <v>8694</v>
      </c>
      <c r="B1495" s="131">
        <v>12534</v>
      </c>
      <c r="C1495" s="132" t="s">
        <v>2522</v>
      </c>
      <c r="D1495" s="132">
        <v>9038175</v>
      </c>
      <c r="E1495" s="132" t="s">
        <v>430</v>
      </c>
      <c r="F1495" s="132" t="s">
        <v>2522</v>
      </c>
      <c r="G1495" s="132" t="s">
        <v>2523</v>
      </c>
      <c r="H1495" s="132" t="s">
        <v>76</v>
      </c>
      <c r="I1495" s="132" t="s">
        <v>73</v>
      </c>
      <c r="J1495" s="132" t="s">
        <v>61</v>
      </c>
      <c r="K1495" s="132" t="s">
        <v>314</v>
      </c>
      <c r="L1495" s="132" t="s">
        <v>821</v>
      </c>
      <c r="M1495" s="132" t="s">
        <v>479</v>
      </c>
      <c r="N1495" s="132" t="s">
        <v>1159</v>
      </c>
      <c r="O1495" s="132" t="s">
        <v>62</v>
      </c>
      <c r="P1495" s="132" t="s">
        <v>1207</v>
      </c>
      <c r="Q1495" s="135">
        <v>814809.89</v>
      </c>
      <c r="R1495" s="135">
        <v>3.7589999999999999</v>
      </c>
      <c r="S1495" s="135">
        <v>553</v>
      </c>
      <c r="T1495" s="135">
        <v>48.888590050545361</v>
      </c>
      <c r="U1495" s="135">
        <v>17121.445390000001</v>
      </c>
      <c r="V1495" s="136">
        <v>1.950436608E-3</v>
      </c>
      <c r="W1495" s="136">
        <v>3.0429094367349134E-2</v>
      </c>
      <c r="X1495" s="136">
        <v>2.1464536391666315E-3</v>
      </c>
    </row>
    <row r="1496" spans="1:24" ht="13.5" thickBot="1">
      <c r="A1496" s="131">
        <v>8694</v>
      </c>
      <c r="B1496" s="131">
        <v>12534</v>
      </c>
      <c r="C1496" s="132" t="s">
        <v>2524</v>
      </c>
      <c r="D1496" s="132">
        <v>12231699</v>
      </c>
      <c r="E1496" s="132" t="s">
        <v>430</v>
      </c>
      <c r="F1496" s="132" t="s">
        <v>2525</v>
      </c>
      <c r="G1496" s="132" t="s">
        <v>2526</v>
      </c>
      <c r="H1496" s="132" t="s">
        <v>76</v>
      </c>
      <c r="I1496" s="132" t="s">
        <v>73</v>
      </c>
      <c r="J1496" s="132" t="s">
        <v>61</v>
      </c>
      <c r="K1496" s="132" t="s">
        <v>315</v>
      </c>
      <c r="L1496" s="132" t="s">
        <v>821</v>
      </c>
      <c r="M1496" s="132" t="s">
        <v>494</v>
      </c>
      <c r="N1496" s="132" t="s">
        <v>900</v>
      </c>
      <c r="O1496" s="132" t="s">
        <v>62</v>
      </c>
      <c r="P1496" s="132" t="s">
        <v>1210</v>
      </c>
      <c r="Q1496" s="135">
        <v>36926</v>
      </c>
      <c r="R1496" s="135">
        <v>4.7504999999999997</v>
      </c>
      <c r="S1496" s="135">
        <v>1300</v>
      </c>
      <c r="T1496" s="135">
        <v>0</v>
      </c>
      <c r="U1496" s="135">
        <v>2280.4205200000001</v>
      </c>
      <c r="V1496" s="136">
        <v>8.7786740399999996E-4</v>
      </c>
      <c r="W1496" s="136">
        <v>4.05287810810927E-3</v>
      </c>
      <c r="X1496" s="136">
        <v>2.8588806683594263E-4</v>
      </c>
    </row>
    <row r="1497" spans="1:24" ht="13.5" thickBot="1">
      <c r="A1497" s="131">
        <v>8694</v>
      </c>
      <c r="B1497" s="131">
        <v>12534</v>
      </c>
      <c r="C1497" s="132" t="s">
        <v>2527</v>
      </c>
      <c r="D1497" s="132">
        <v>231239</v>
      </c>
      <c r="E1497" s="132" t="s">
        <v>430</v>
      </c>
      <c r="F1497" s="132" t="s">
        <v>2527</v>
      </c>
      <c r="G1497" s="132" t="s">
        <v>2528</v>
      </c>
      <c r="H1497" s="132" t="s">
        <v>76</v>
      </c>
      <c r="I1497" s="132" t="s">
        <v>73</v>
      </c>
      <c r="J1497" s="132" t="s">
        <v>61</v>
      </c>
      <c r="K1497" s="132" t="s">
        <v>164</v>
      </c>
      <c r="L1497" s="132" t="s">
        <v>821</v>
      </c>
      <c r="M1497" s="132" t="s">
        <v>479</v>
      </c>
      <c r="N1497" s="132" t="s">
        <v>876</v>
      </c>
      <c r="O1497" s="132" t="s">
        <v>62</v>
      </c>
      <c r="P1497" s="132" t="s">
        <v>1213</v>
      </c>
      <c r="Q1497" s="135">
        <v>32000</v>
      </c>
      <c r="R1497" s="135">
        <v>4.0202</v>
      </c>
      <c r="S1497" s="135">
        <v>2688</v>
      </c>
      <c r="T1497" s="135">
        <v>0</v>
      </c>
      <c r="U1497" s="135">
        <v>3458.01523</v>
      </c>
      <c r="V1497" s="136">
        <v>2.35190773E-4</v>
      </c>
      <c r="W1497" s="136">
        <v>6.1457586880403273E-3</v>
      </c>
      <c r="X1497" s="136">
        <v>4.3351885344109582E-4</v>
      </c>
    </row>
    <row r="1498" spans="1:24" ht="13.5" thickBot="1">
      <c r="A1498" s="131">
        <v>8694</v>
      </c>
      <c r="B1498" s="131">
        <v>12534</v>
      </c>
      <c r="C1498" s="132" t="s">
        <v>2532</v>
      </c>
      <c r="D1498" s="132">
        <v>34352073</v>
      </c>
      <c r="E1498" s="132" t="s">
        <v>430</v>
      </c>
      <c r="F1498" s="132" t="s">
        <v>2533</v>
      </c>
      <c r="G1498" s="132" t="s">
        <v>2534</v>
      </c>
      <c r="H1498" s="132" t="s">
        <v>76</v>
      </c>
      <c r="I1498" s="132" t="s">
        <v>73</v>
      </c>
      <c r="J1498" s="132" t="s">
        <v>61</v>
      </c>
      <c r="K1498" s="132" t="s">
        <v>314</v>
      </c>
      <c r="L1498" s="132" t="s">
        <v>821</v>
      </c>
      <c r="M1498" s="132" t="s">
        <v>479</v>
      </c>
      <c r="N1498" s="132" t="s">
        <v>915</v>
      </c>
      <c r="O1498" s="132" t="s">
        <v>62</v>
      </c>
      <c r="P1498" s="132" t="s">
        <v>1207</v>
      </c>
      <c r="Q1498" s="135">
        <v>2500</v>
      </c>
      <c r="R1498" s="135">
        <v>3.7589999999999999</v>
      </c>
      <c r="S1498" s="135">
        <v>15907</v>
      </c>
      <c r="T1498" s="135">
        <v>0</v>
      </c>
      <c r="U1498" s="135">
        <v>1494.86032</v>
      </c>
      <c r="V1498" s="136">
        <v>4.4927023777321798E-5</v>
      </c>
      <c r="W1498" s="136">
        <v>2.6567409881091656E-3</v>
      </c>
      <c r="X1498" s="136">
        <v>1.8740522781936667E-4</v>
      </c>
    </row>
    <row r="1499" spans="1:24" ht="13.5" thickBot="1">
      <c r="A1499" s="131">
        <v>8694</v>
      </c>
      <c r="B1499" s="131">
        <v>12534</v>
      </c>
      <c r="C1499" s="132" t="s">
        <v>2535</v>
      </c>
      <c r="D1499" s="132">
        <v>34085029</v>
      </c>
      <c r="E1499" s="132" t="s">
        <v>430</v>
      </c>
      <c r="F1499" s="132" t="s">
        <v>2536</v>
      </c>
      <c r="G1499" s="132" t="s">
        <v>2537</v>
      </c>
      <c r="H1499" s="132" t="s">
        <v>76</v>
      </c>
      <c r="I1499" s="132" t="s">
        <v>73</v>
      </c>
      <c r="J1499" s="132" t="s">
        <v>61</v>
      </c>
      <c r="K1499" s="132" t="s">
        <v>314</v>
      </c>
      <c r="L1499" s="132" t="s">
        <v>821</v>
      </c>
      <c r="M1499" s="132" t="s">
        <v>479</v>
      </c>
      <c r="N1499" s="132" t="s">
        <v>906</v>
      </c>
      <c r="O1499" s="132" t="s">
        <v>62</v>
      </c>
      <c r="P1499" s="132" t="s">
        <v>1207</v>
      </c>
      <c r="Q1499" s="135">
        <v>64650</v>
      </c>
      <c r="R1499" s="135">
        <v>3.7589999999999999</v>
      </c>
      <c r="S1499" s="135">
        <v>119</v>
      </c>
      <c r="T1499" s="135">
        <v>0</v>
      </c>
      <c r="U1499" s="135">
        <v>289.19303000000002</v>
      </c>
      <c r="V1499" s="136">
        <v>2.1605273490000001E-3</v>
      </c>
      <c r="W1499" s="136">
        <v>5.1396840627657018E-4</v>
      </c>
      <c r="X1499" s="136">
        <v>3.6255083465539402E-5</v>
      </c>
    </row>
    <row r="1500" spans="1:24" ht="13.5" thickBot="1">
      <c r="A1500" s="131">
        <v>8694</v>
      </c>
      <c r="B1500" s="131">
        <v>12534</v>
      </c>
      <c r="C1500" s="132" t="s">
        <v>2538</v>
      </c>
      <c r="D1500" s="132">
        <v>47077066</v>
      </c>
      <c r="E1500" s="132" t="s">
        <v>430</v>
      </c>
      <c r="F1500" s="132" t="s">
        <v>2538</v>
      </c>
      <c r="G1500" s="132" t="s">
        <v>2539</v>
      </c>
      <c r="H1500" s="132" t="s">
        <v>76</v>
      </c>
      <c r="I1500" s="132" t="s">
        <v>73</v>
      </c>
      <c r="J1500" s="132" t="s">
        <v>61</v>
      </c>
      <c r="K1500" s="132" t="s">
        <v>314</v>
      </c>
      <c r="L1500" s="132" t="s">
        <v>821</v>
      </c>
      <c r="M1500" s="132" t="s">
        <v>479</v>
      </c>
      <c r="N1500" s="132" t="s">
        <v>917</v>
      </c>
      <c r="O1500" s="132" t="s">
        <v>62</v>
      </c>
      <c r="P1500" s="132" t="s">
        <v>1207</v>
      </c>
      <c r="Q1500" s="135">
        <v>712500</v>
      </c>
      <c r="R1500" s="135">
        <v>3.7589999999999999</v>
      </c>
      <c r="S1500" s="135">
        <v>6.75</v>
      </c>
      <c r="T1500" s="135">
        <v>0</v>
      </c>
      <c r="U1500" s="135">
        <v>180.78441000000001</v>
      </c>
      <c r="V1500" s="136">
        <v>1.3141195105E-2</v>
      </c>
      <c r="W1500" s="136">
        <v>3.2129915125323052E-4</v>
      </c>
      <c r="X1500" s="136">
        <v>2.2664287150414021E-5</v>
      </c>
    </row>
    <row r="1501" spans="1:24" ht="13.5" thickBot="1">
      <c r="A1501" s="131">
        <v>8694</v>
      </c>
      <c r="B1501" s="131">
        <v>12534</v>
      </c>
      <c r="C1501" s="132" t="s">
        <v>2540</v>
      </c>
      <c r="D1501" s="132">
        <v>68251193</v>
      </c>
      <c r="E1501" s="132" t="s">
        <v>430</v>
      </c>
      <c r="F1501" s="132" t="s">
        <v>2541</v>
      </c>
      <c r="G1501" s="132" t="s">
        <v>2542</v>
      </c>
      <c r="H1501" s="132" t="s">
        <v>76</v>
      </c>
      <c r="I1501" s="132" t="s">
        <v>73</v>
      </c>
      <c r="J1501" s="132" t="s">
        <v>61</v>
      </c>
      <c r="K1501" s="132" t="s">
        <v>53</v>
      </c>
      <c r="L1501" s="132" t="s">
        <v>821</v>
      </c>
      <c r="M1501" s="132" t="s">
        <v>479</v>
      </c>
      <c r="N1501" s="132" t="s">
        <v>915</v>
      </c>
      <c r="O1501" s="132" t="s">
        <v>62</v>
      </c>
      <c r="P1501" s="132" t="s">
        <v>1207</v>
      </c>
      <c r="Q1501" s="135">
        <v>20000</v>
      </c>
      <c r="R1501" s="135">
        <v>3.7589999999999999</v>
      </c>
      <c r="S1501" s="135">
        <v>344</v>
      </c>
      <c r="T1501" s="135">
        <v>0</v>
      </c>
      <c r="U1501" s="135">
        <v>258.61919999999998</v>
      </c>
      <c r="V1501" s="136">
        <v>6.8791407138758104E-5</v>
      </c>
      <c r="W1501" s="136">
        <v>4.5963105700203607E-4</v>
      </c>
      <c r="X1501" s="136">
        <v>3.2422153057392243E-5</v>
      </c>
    </row>
    <row r="1502" spans="1:24" ht="13.5" thickBot="1">
      <c r="A1502" s="131">
        <v>8694</v>
      </c>
      <c r="B1502" s="131">
        <v>12534</v>
      </c>
      <c r="C1502" s="132" t="s">
        <v>2543</v>
      </c>
      <c r="D1502" s="137">
        <v>514557339</v>
      </c>
      <c r="E1502" s="132" t="s">
        <v>429</v>
      </c>
      <c r="F1502" s="132" t="s">
        <v>2543</v>
      </c>
      <c r="G1502" s="132" t="s">
        <v>2544</v>
      </c>
      <c r="H1502" s="132" t="s">
        <v>76</v>
      </c>
      <c r="I1502" s="132" t="s">
        <v>73</v>
      </c>
      <c r="J1502" s="132" t="s">
        <v>61</v>
      </c>
      <c r="K1502" s="132" t="s">
        <v>53</v>
      </c>
      <c r="L1502" s="132" t="s">
        <v>821</v>
      </c>
      <c r="M1502" s="132" t="s">
        <v>479</v>
      </c>
      <c r="N1502" s="132" t="s">
        <v>895</v>
      </c>
      <c r="O1502" s="132" t="s">
        <v>62</v>
      </c>
      <c r="P1502" s="132" t="s">
        <v>1207</v>
      </c>
      <c r="Q1502" s="135">
        <v>1333.33</v>
      </c>
      <c r="R1502" s="135">
        <v>3.7589999999999999</v>
      </c>
      <c r="S1502" s="135">
        <v>391.7</v>
      </c>
      <c r="T1502" s="135">
        <v>0</v>
      </c>
      <c r="U1502" s="135">
        <v>19.63195</v>
      </c>
      <c r="V1502" s="136">
        <v>1.23366264E-4</v>
      </c>
      <c r="W1502" s="136">
        <v>3.4890889498966521E-5</v>
      </c>
      <c r="X1502" s="136">
        <v>2.4611865155992738E-6</v>
      </c>
    </row>
    <row r="1503" spans="1:24" ht="13.5" thickBot="1">
      <c r="A1503" s="131">
        <v>8694</v>
      </c>
      <c r="B1503" s="131">
        <v>12534</v>
      </c>
      <c r="C1503" s="132" t="s">
        <v>2551</v>
      </c>
      <c r="D1503" s="132">
        <v>35677318</v>
      </c>
      <c r="E1503" s="132" t="s">
        <v>430</v>
      </c>
      <c r="F1503" s="132" t="s">
        <v>2552</v>
      </c>
      <c r="G1503" s="132" t="s">
        <v>2553</v>
      </c>
      <c r="H1503" s="132" t="s">
        <v>76</v>
      </c>
      <c r="I1503" s="132" t="s">
        <v>73</v>
      </c>
      <c r="J1503" s="132" t="s">
        <v>61</v>
      </c>
      <c r="K1503" s="132" t="s">
        <v>53</v>
      </c>
      <c r="L1503" s="132" t="s">
        <v>821</v>
      </c>
      <c r="M1503" s="132" t="s">
        <v>476</v>
      </c>
      <c r="N1503" s="132" t="s">
        <v>917</v>
      </c>
      <c r="O1503" s="132" t="s">
        <v>62</v>
      </c>
      <c r="P1503" s="132" t="s">
        <v>1207</v>
      </c>
      <c r="Q1503" s="135">
        <v>33333.33</v>
      </c>
      <c r="R1503" s="135">
        <v>3.7589999999999999</v>
      </c>
      <c r="S1503" s="135">
        <v>600</v>
      </c>
      <c r="T1503" s="135">
        <v>0</v>
      </c>
      <c r="U1503" s="135">
        <v>751.79992000000004</v>
      </c>
      <c r="V1503" s="136">
        <v>3.1908045470000002E-3</v>
      </c>
      <c r="W1503" s="136">
        <v>1.3361366514305442E-3</v>
      </c>
      <c r="X1503" s="136">
        <v>9.4250434904969338E-5</v>
      </c>
    </row>
    <row r="1504" spans="1:24" ht="13.5" thickBot="1">
      <c r="A1504" s="131">
        <v>8694</v>
      </c>
      <c r="B1504" s="131">
        <v>12534</v>
      </c>
      <c r="C1504" s="132" t="s">
        <v>2554</v>
      </c>
      <c r="D1504" s="137">
        <v>1649009</v>
      </c>
      <c r="E1504" s="132" t="s">
        <v>430</v>
      </c>
      <c r="F1504" s="132" t="s">
        <v>2554</v>
      </c>
      <c r="G1504" s="132" t="s">
        <v>2555</v>
      </c>
      <c r="H1504" s="132" t="s">
        <v>76</v>
      </c>
      <c r="I1504" s="132" t="s">
        <v>73</v>
      </c>
      <c r="J1504" s="132" t="s">
        <v>61</v>
      </c>
      <c r="K1504" s="132" t="s">
        <v>204</v>
      </c>
      <c r="L1504" s="132" t="s">
        <v>821</v>
      </c>
      <c r="M1504" s="132" t="s">
        <v>479</v>
      </c>
      <c r="N1504" s="132" t="s">
        <v>917</v>
      </c>
      <c r="O1504" s="132" t="s">
        <v>62</v>
      </c>
      <c r="P1504" s="132" t="s">
        <v>1207</v>
      </c>
      <c r="Q1504" s="135">
        <v>23</v>
      </c>
      <c r="R1504" s="135">
        <v>3.7589999999999999</v>
      </c>
      <c r="S1504" s="135">
        <v>12.94</v>
      </c>
      <c r="T1504" s="135">
        <v>0</v>
      </c>
      <c r="U1504" s="135">
        <v>1.119E-2</v>
      </c>
      <c r="V1504" s="136">
        <f>+Q1504/384300</f>
        <v>5.9849076242518865E-5</v>
      </c>
      <c r="W1504" s="136">
        <v>1.9887431125967385E-8</v>
      </c>
      <c r="X1504" s="136">
        <v>1.4028497989020895E-9</v>
      </c>
    </row>
    <row r="1505" spans="1:24" ht="13.5" thickBot="1">
      <c r="A1505" s="131">
        <v>8694</v>
      </c>
      <c r="B1505" s="131">
        <v>12534</v>
      </c>
      <c r="C1505" s="132" t="s">
        <v>2556</v>
      </c>
      <c r="D1505" s="137" t="s">
        <v>3382</v>
      </c>
      <c r="E1505" s="132" t="s">
        <v>430</v>
      </c>
      <c r="F1505" s="132" t="s">
        <v>2556</v>
      </c>
      <c r="G1505" s="132" t="s">
        <v>2557</v>
      </c>
      <c r="H1505" s="132" t="s">
        <v>76</v>
      </c>
      <c r="I1505" s="132" t="s">
        <v>73</v>
      </c>
      <c r="J1505" s="132" t="s">
        <v>61</v>
      </c>
      <c r="K1505" s="132" t="s">
        <v>204</v>
      </c>
      <c r="L1505" s="132" t="s">
        <v>821</v>
      </c>
      <c r="M1505" s="132" t="s">
        <v>504</v>
      </c>
      <c r="N1505" s="132" t="s">
        <v>881</v>
      </c>
      <c r="O1505" s="132" t="s">
        <v>62</v>
      </c>
      <c r="P1505" s="132" t="s">
        <v>1212</v>
      </c>
      <c r="Q1505" s="135">
        <v>333.33</v>
      </c>
      <c r="R1505" s="135">
        <v>2.7412999999999998</v>
      </c>
      <c r="S1505" s="135">
        <v>167</v>
      </c>
      <c r="T1505" s="135">
        <v>0</v>
      </c>
      <c r="U1505" s="135">
        <v>1.5259799999999999</v>
      </c>
      <c r="V1505" s="136">
        <v>1.0516422499999999E-4</v>
      </c>
      <c r="W1505" s="136">
        <v>2.7120484494730746E-6</v>
      </c>
      <c r="X1505" s="136">
        <v>1.9130658946636374E-7</v>
      </c>
    </row>
    <row r="1506" spans="1:24" ht="13.5" thickBot="1">
      <c r="A1506" s="131">
        <v>8694</v>
      </c>
      <c r="B1506" s="131">
        <v>12957</v>
      </c>
      <c r="C1506" s="132" t="s">
        <v>1762</v>
      </c>
      <c r="D1506" s="132">
        <v>520033234</v>
      </c>
      <c r="E1506" s="132" t="s">
        <v>429</v>
      </c>
      <c r="F1506" s="132" t="s">
        <v>2558</v>
      </c>
      <c r="G1506" s="132">
        <v>126011</v>
      </c>
      <c r="H1506" s="132" t="s">
        <v>102</v>
      </c>
      <c r="I1506" s="132" t="s">
        <v>73</v>
      </c>
      <c r="J1506" s="132" t="s">
        <v>53</v>
      </c>
      <c r="K1506" s="132" t="s">
        <v>53</v>
      </c>
      <c r="L1506" s="132" t="s">
        <v>821</v>
      </c>
      <c r="M1506" s="132" t="s">
        <v>311</v>
      </c>
      <c r="N1506" s="132" t="s">
        <v>652</v>
      </c>
      <c r="O1506" s="132" t="s">
        <v>62</v>
      </c>
      <c r="P1506" s="132" t="s">
        <v>1206</v>
      </c>
      <c r="Q1506" s="135">
        <v>0.31</v>
      </c>
      <c r="R1506" s="135">
        <v>1</v>
      </c>
      <c r="S1506" s="135">
        <v>-881.8</v>
      </c>
      <c r="T1506" s="135">
        <v>0</v>
      </c>
      <c r="U1506" s="135">
        <v>-2.7299999999999998E-3</v>
      </c>
      <c r="V1506" s="136">
        <v>1.6753691646229999E-9</v>
      </c>
      <c r="W1506" s="136">
        <v>-5.6100899602646523E-8</v>
      </c>
      <c r="X1506" s="136">
        <v>-3.9741385539356485E-9</v>
      </c>
    </row>
    <row r="1507" spans="1:24" ht="13.5" thickBot="1">
      <c r="A1507" s="131">
        <v>8694</v>
      </c>
      <c r="B1507" s="131">
        <v>12957</v>
      </c>
      <c r="C1507" s="132" t="s">
        <v>1689</v>
      </c>
      <c r="D1507" s="132">
        <v>520034257</v>
      </c>
      <c r="E1507" s="132" t="s">
        <v>429</v>
      </c>
      <c r="F1507" s="132" t="s">
        <v>2302</v>
      </c>
      <c r="G1507" s="132">
        <v>136010</v>
      </c>
      <c r="H1507" s="132" t="s">
        <v>102</v>
      </c>
      <c r="I1507" s="132" t="s">
        <v>73</v>
      </c>
      <c r="J1507" s="132" t="s">
        <v>53</v>
      </c>
      <c r="K1507" s="132" t="s">
        <v>53</v>
      </c>
      <c r="L1507" s="132" t="s">
        <v>821</v>
      </c>
      <c r="M1507" s="132" t="s">
        <v>311</v>
      </c>
      <c r="N1507" s="132" t="s">
        <v>708</v>
      </c>
      <c r="O1507" s="132" t="s">
        <v>62</v>
      </c>
      <c r="P1507" s="132" t="s">
        <v>1206</v>
      </c>
      <c r="Q1507" s="135">
        <v>59700.01</v>
      </c>
      <c r="R1507" s="135">
        <v>1</v>
      </c>
      <c r="S1507" s="135">
        <v>316.8</v>
      </c>
      <c r="T1507" s="135">
        <v>0</v>
      </c>
      <c r="U1507" s="135">
        <v>189.12962999999999</v>
      </c>
      <c r="V1507" s="136">
        <v>2.39889011E-4</v>
      </c>
      <c r="W1507" s="136">
        <v>3.8865723020203974E-3</v>
      </c>
      <c r="X1507" s="136">
        <v>2.7532137519215542E-4</v>
      </c>
    </row>
    <row r="1508" spans="1:24" ht="13.5" thickBot="1">
      <c r="A1508" s="131">
        <v>8694</v>
      </c>
      <c r="B1508" s="131">
        <v>12957</v>
      </c>
      <c r="C1508" s="132" t="s">
        <v>2303</v>
      </c>
      <c r="D1508" s="132">
        <v>520034695</v>
      </c>
      <c r="E1508" s="132" t="s">
        <v>429</v>
      </c>
      <c r="F1508" s="132" t="s">
        <v>2304</v>
      </c>
      <c r="G1508" s="132">
        <v>161018</v>
      </c>
      <c r="H1508" s="132" t="s">
        <v>102</v>
      </c>
      <c r="I1508" s="132" t="s">
        <v>73</v>
      </c>
      <c r="J1508" s="132" t="s">
        <v>53</v>
      </c>
      <c r="K1508" s="132" t="s">
        <v>53</v>
      </c>
      <c r="L1508" s="132" t="s">
        <v>821</v>
      </c>
      <c r="M1508" s="132" t="s">
        <v>311</v>
      </c>
      <c r="N1508" s="132" t="s">
        <v>252</v>
      </c>
      <c r="O1508" s="132" t="s">
        <v>62</v>
      </c>
      <c r="P1508" s="132" t="s">
        <v>1206</v>
      </c>
      <c r="Q1508" s="135">
        <v>18400</v>
      </c>
      <c r="R1508" s="135">
        <v>1</v>
      </c>
      <c r="S1508" s="135">
        <v>4545</v>
      </c>
      <c r="T1508" s="135">
        <v>0</v>
      </c>
      <c r="U1508" s="135">
        <v>836.28</v>
      </c>
      <c r="V1508" s="136">
        <v>2.5724672700000001E-4</v>
      </c>
      <c r="W1508" s="136">
        <v>1.7185370080476645E-2</v>
      </c>
      <c r="X1508" s="136">
        <v>1.2173965530715399E-3</v>
      </c>
    </row>
    <row r="1509" spans="1:24" ht="13.5" thickBot="1">
      <c r="A1509" s="131">
        <v>8694</v>
      </c>
      <c r="B1509" s="131">
        <v>12957</v>
      </c>
      <c r="C1509" s="132" t="s">
        <v>1691</v>
      </c>
      <c r="D1509" s="132">
        <v>520036120</v>
      </c>
      <c r="E1509" s="132" t="s">
        <v>429</v>
      </c>
      <c r="F1509" s="132" t="s">
        <v>2305</v>
      </c>
      <c r="G1509" s="132">
        <v>224014</v>
      </c>
      <c r="H1509" s="132" t="s">
        <v>102</v>
      </c>
      <c r="I1509" s="132" t="s">
        <v>73</v>
      </c>
      <c r="J1509" s="132" t="s">
        <v>53</v>
      </c>
      <c r="K1509" s="132" t="s">
        <v>53</v>
      </c>
      <c r="L1509" s="132" t="s">
        <v>821</v>
      </c>
      <c r="M1509" s="132" t="s">
        <v>311</v>
      </c>
      <c r="N1509" s="132" t="s">
        <v>269</v>
      </c>
      <c r="O1509" s="132" t="s">
        <v>62</v>
      </c>
      <c r="P1509" s="132" t="s">
        <v>1206</v>
      </c>
      <c r="Q1509" s="135">
        <v>12960</v>
      </c>
      <c r="R1509" s="135">
        <v>1</v>
      </c>
      <c r="S1509" s="135">
        <v>5291</v>
      </c>
      <c r="T1509" s="135">
        <v>0</v>
      </c>
      <c r="U1509" s="135">
        <v>685.71360000000004</v>
      </c>
      <c r="V1509" s="136">
        <v>1.6389407E-4</v>
      </c>
      <c r="W1509" s="136">
        <v>1.4091263673908177E-2</v>
      </c>
      <c r="X1509" s="136">
        <v>9.9821276729597356E-4</v>
      </c>
    </row>
    <row r="1510" spans="1:24" ht="13.5" thickBot="1">
      <c r="A1510" s="131">
        <v>8694</v>
      </c>
      <c r="B1510" s="131">
        <v>12957</v>
      </c>
      <c r="C1510" s="132" t="s">
        <v>1805</v>
      </c>
      <c r="D1510" s="132">
        <v>520024126</v>
      </c>
      <c r="E1510" s="132" t="s">
        <v>429</v>
      </c>
      <c r="F1510" s="132" t="s">
        <v>2306</v>
      </c>
      <c r="G1510" s="132">
        <v>226019</v>
      </c>
      <c r="H1510" s="132" t="s">
        <v>102</v>
      </c>
      <c r="I1510" s="132" t="s">
        <v>73</v>
      </c>
      <c r="J1510" s="132" t="s">
        <v>53</v>
      </c>
      <c r="K1510" s="132" t="s">
        <v>53</v>
      </c>
      <c r="L1510" s="132" t="s">
        <v>821</v>
      </c>
      <c r="M1510" s="132" t="s">
        <v>311</v>
      </c>
      <c r="N1510" s="132" t="s">
        <v>651</v>
      </c>
      <c r="O1510" s="132" t="s">
        <v>62</v>
      </c>
      <c r="P1510" s="132" t="s">
        <v>1206</v>
      </c>
      <c r="Q1510" s="135">
        <v>83560</v>
      </c>
      <c r="R1510" s="135">
        <v>1</v>
      </c>
      <c r="S1510" s="135">
        <v>881</v>
      </c>
      <c r="T1510" s="135">
        <v>0</v>
      </c>
      <c r="U1510" s="135">
        <v>736.16359999999997</v>
      </c>
      <c r="V1510" s="136">
        <v>1.1122632300000001E-4</v>
      </c>
      <c r="W1510" s="136">
        <v>1.5128000078653054E-2</v>
      </c>
      <c r="X1510" s="136">
        <v>1.0716542654813411E-3</v>
      </c>
    </row>
    <row r="1511" spans="1:24" ht="13.5" thickBot="1">
      <c r="A1511" s="131">
        <v>8694</v>
      </c>
      <c r="B1511" s="131">
        <v>12957</v>
      </c>
      <c r="C1511" s="132" t="s">
        <v>1360</v>
      </c>
      <c r="D1511" s="132">
        <v>520031931</v>
      </c>
      <c r="E1511" s="132" t="s">
        <v>429</v>
      </c>
      <c r="F1511" s="132" t="s">
        <v>2307</v>
      </c>
      <c r="G1511" s="132">
        <v>230011</v>
      </c>
      <c r="H1511" s="132" t="s">
        <v>102</v>
      </c>
      <c r="I1511" s="132" t="s">
        <v>73</v>
      </c>
      <c r="J1511" s="132" t="s">
        <v>53</v>
      </c>
      <c r="K1511" s="132" t="s">
        <v>53</v>
      </c>
      <c r="L1511" s="132" t="s">
        <v>821</v>
      </c>
      <c r="M1511" s="132" t="s">
        <v>311</v>
      </c>
      <c r="N1511" s="132" t="s">
        <v>260</v>
      </c>
      <c r="O1511" s="132" t="s">
        <v>62</v>
      </c>
      <c r="P1511" s="132" t="s">
        <v>1206</v>
      </c>
      <c r="Q1511" s="135">
        <v>205715</v>
      </c>
      <c r="R1511" s="135">
        <v>1</v>
      </c>
      <c r="S1511" s="135">
        <v>423.6</v>
      </c>
      <c r="T1511" s="135">
        <v>0</v>
      </c>
      <c r="U1511" s="135">
        <v>871.40873999999997</v>
      </c>
      <c r="V1511" s="136">
        <v>7.4348440118242795E-5</v>
      </c>
      <c r="W1511" s="136">
        <v>1.7907257961761434E-2</v>
      </c>
      <c r="X1511" s="136">
        <v>1.2685344578280166E-3</v>
      </c>
    </row>
    <row r="1512" spans="1:24" ht="13.5" thickBot="1">
      <c r="A1512" s="131">
        <v>8694</v>
      </c>
      <c r="B1512" s="131">
        <v>12957</v>
      </c>
      <c r="C1512" s="132" t="s">
        <v>1824</v>
      </c>
      <c r="D1512" s="132">
        <v>550010003</v>
      </c>
      <c r="E1512" s="132" t="s">
        <v>432</v>
      </c>
      <c r="F1512" s="132" t="s">
        <v>2308</v>
      </c>
      <c r="G1512" s="132">
        <v>232017</v>
      </c>
      <c r="H1512" s="132" t="s">
        <v>102</v>
      </c>
      <c r="I1512" s="132" t="s">
        <v>460</v>
      </c>
      <c r="J1512" s="132" t="s">
        <v>53</v>
      </c>
      <c r="K1512" s="132" t="s">
        <v>53</v>
      </c>
      <c r="L1512" s="132" t="s">
        <v>821</v>
      </c>
      <c r="M1512" s="132" t="s">
        <v>311</v>
      </c>
      <c r="N1512" s="132" t="s">
        <v>267</v>
      </c>
      <c r="O1512" s="132" t="s">
        <v>62</v>
      </c>
      <c r="P1512" s="132" t="s">
        <v>1206</v>
      </c>
      <c r="Q1512" s="135">
        <v>244800</v>
      </c>
      <c r="R1512" s="135">
        <v>1</v>
      </c>
      <c r="S1512" s="135">
        <v>147.19999999999999</v>
      </c>
      <c r="T1512" s="135">
        <v>0</v>
      </c>
      <c r="U1512" s="135">
        <v>360.34559999999999</v>
      </c>
      <c r="V1512" s="136">
        <v>9.4307751253237303E-5</v>
      </c>
      <c r="W1512" s="136">
        <v>7.4050228307162725E-3</v>
      </c>
      <c r="X1512" s="136">
        <v>5.245653266304299E-4</v>
      </c>
    </row>
    <row r="1513" spans="1:24" ht="13.5" thickBot="1">
      <c r="A1513" s="131">
        <v>8694</v>
      </c>
      <c r="B1513" s="131">
        <v>12957</v>
      </c>
      <c r="C1513" s="132" t="s">
        <v>1367</v>
      </c>
      <c r="D1513" s="132">
        <v>520036690</v>
      </c>
      <c r="E1513" s="132" t="s">
        <v>429</v>
      </c>
      <c r="F1513" s="132" t="s">
        <v>2309</v>
      </c>
      <c r="G1513" s="132">
        <v>256016</v>
      </c>
      <c r="H1513" s="132" t="s">
        <v>102</v>
      </c>
      <c r="I1513" s="132" t="s">
        <v>73</v>
      </c>
      <c r="J1513" s="132" t="s">
        <v>53</v>
      </c>
      <c r="K1513" s="132" t="s">
        <v>53</v>
      </c>
      <c r="L1513" s="132" t="s">
        <v>821</v>
      </c>
      <c r="M1513" s="132" t="s">
        <v>311</v>
      </c>
      <c r="N1513" s="132" t="s">
        <v>252</v>
      </c>
      <c r="O1513" s="132" t="s">
        <v>62</v>
      </c>
      <c r="P1513" s="132" t="s">
        <v>1206</v>
      </c>
      <c r="Q1513" s="135">
        <v>1600</v>
      </c>
      <c r="R1513" s="135">
        <v>1</v>
      </c>
      <c r="S1513" s="135">
        <v>26800</v>
      </c>
      <c r="T1513" s="135">
        <v>0</v>
      </c>
      <c r="U1513" s="135">
        <v>428.8</v>
      </c>
      <c r="V1513" s="136">
        <v>1.0435236E-4</v>
      </c>
      <c r="W1513" s="136">
        <v>8.8117456958296085E-3</v>
      </c>
      <c r="X1513" s="136">
        <v>6.2421634136542348E-4</v>
      </c>
    </row>
    <row r="1514" spans="1:24" ht="13.5" thickBot="1">
      <c r="A1514" s="131">
        <v>8694</v>
      </c>
      <c r="B1514" s="131">
        <v>12957</v>
      </c>
      <c r="C1514" s="132" t="s">
        <v>2310</v>
      </c>
      <c r="D1514" s="132">
        <v>520036153</v>
      </c>
      <c r="E1514" s="132" t="s">
        <v>429</v>
      </c>
      <c r="F1514" s="132" t="s">
        <v>2311</v>
      </c>
      <c r="G1514" s="132">
        <v>265017</v>
      </c>
      <c r="H1514" s="132" t="s">
        <v>102</v>
      </c>
      <c r="I1514" s="132" t="s">
        <v>73</v>
      </c>
      <c r="J1514" s="132" t="s">
        <v>53</v>
      </c>
      <c r="K1514" s="132" t="s">
        <v>53</v>
      </c>
      <c r="L1514" s="132" t="s">
        <v>821</v>
      </c>
      <c r="M1514" s="132" t="s">
        <v>311</v>
      </c>
      <c r="N1514" s="132" t="s">
        <v>654</v>
      </c>
      <c r="O1514" s="132" t="s">
        <v>62</v>
      </c>
      <c r="P1514" s="132" t="s">
        <v>1206</v>
      </c>
      <c r="Q1514" s="135">
        <v>10900</v>
      </c>
      <c r="R1514" s="135">
        <v>1</v>
      </c>
      <c r="S1514" s="135">
        <v>2219</v>
      </c>
      <c r="T1514" s="135">
        <v>0</v>
      </c>
      <c r="U1514" s="135">
        <v>241.87100000000001</v>
      </c>
      <c r="V1514" s="136">
        <v>4.3895709500000002E-4</v>
      </c>
      <c r="W1514" s="136">
        <v>4.9703958563339628E-3</v>
      </c>
      <c r="X1514" s="136">
        <v>3.5209848577984226E-4</v>
      </c>
    </row>
    <row r="1515" spans="1:24" ht="13.5" thickBot="1">
      <c r="A1515" s="131">
        <v>8694</v>
      </c>
      <c r="B1515" s="131">
        <v>12957</v>
      </c>
      <c r="C1515" s="132" t="s">
        <v>2312</v>
      </c>
      <c r="D1515" s="132">
        <v>520036872</v>
      </c>
      <c r="E1515" s="132" t="s">
        <v>429</v>
      </c>
      <c r="F1515" s="132" t="s">
        <v>2313</v>
      </c>
      <c r="G1515" s="132">
        <v>273011</v>
      </c>
      <c r="H1515" s="132" t="s">
        <v>102</v>
      </c>
      <c r="I1515" s="132" t="s">
        <v>73</v>
      </c>
      <c r="J1515" s="132" t="s">
        <v>53</v>
      </c>
      <c r="K1515" s="132" t="s">
        <v>53</v>
      </c>
      <c r="L1515" s="132" t="s">
        <v>821</v>
      </c>
      <c r="M1515" s="132" t="s">
        <v>311</v>
      </c>
      <c r="N1515" s="132" t="s">
        <v>253</v>
      </c>
      <c r="O1515" s="132" t="s">
        <v>62</v>
      </c>
      <c r="P1515" s="132" t="s">
        <v>1206</v>
      </c>
      <c r="Q1515" s="135">
        <v>1500</v>
      </c>
      <c r="R1515" s="135">
        <v>1</v>
      </c>
      <c r="S1515" s="135">
        <v>64400</v>
      </c>
      <c r="T1515" s="135">
        <v>0</v>
      </c>
      <c r="U1515" s="135">
        <v>966</v>
      </c>
      <c r="V1515" s="136">
        <v>2.3637798579670901E-5</v>
      </c>
      <c r="W1515" s="136">
        <v>1.9851087551705695E-2</v>
      </c>
      <c r="X1515" s="136">
        <v>1.406233642161845E-3</v>
      </c>
    </row>
    <row r="1516" spans="1:24" ht="13.5" thickBot="1">
      <c r="A1516" s="131">
        <v>8694</v>
      </c>
      <c r="B1516" s="131">
        <v>12957</v>
      </c>
      <c r="C1516" s="132" t="s">
        <v>2314</v>
      </c>
      <c r="D1516" s="132">
        <v>520027830</v>
      </c>
      <c r="E1516" s="132" t="s">
        <v>429</v>
      </c>
      <c r="F1516" s="132" t="s">
        <v>2315</v>
      </c>
      <c r="G1516" s="132">
        <v>281014</v>
      </c>
      <c r="H1516" s="132" t="s">
        <v>102</v>
      </c>
      <c r="I1516" s="132" t="s">
        <v>73</v>
      </c>
      <c r="J1516" s="132" t="s">
        <v>53</v>
      </c>
      <c r="K1516" s="132" t="s">
        <v>53</v>
      </c>
      <c r="L1516" s="132" t="s">
        <v>821</v>
      </c>
      <c r="M1516" s="132" t="s">
        <v>311</v>
      </c>
      <c r="N1516" s="132" t="s">
        <v>265</v>
      </c>
      <c r="O1516" s="132" t="s">
        <v>62</v>
      </c>
      <c r="P1516" s="132" t="s">
        <v>1206</v>
      </c>
      <c r="Q1516" s="135">
        <v>46167</v>
      </c>
      <c r="R1516" s="135">
        <v>1</v>
      </c>
      <c r="S1516" s="135">
        <v>1612</v>
      </c>
      <c r="T1516" s="135">
        <v>0</v>
      </c>
      <c r="U1516" s="135">
        <v>744.21204</v>
      </c>
      <c r="V1516" s="136">
        <v>3.5790242036064301E-5</v>
      </c>
      <c r="W1516" s="136">
        <v>1.5293393750593687E-2</v>
      </c>
      <c r="X1516" s="136">
        <v>1.0833706082297066E-3</v>
      </c>
    </row>
    <row r="1517" spans="1:24" ht="13.5" thickBot="1">
      <c r="A1517" s="131">
        <v>8694</v>
      </c>
      <c r="B1517" s="131">
        <v>12957</v>
      </c>
      <c r="C1517" s="132" t="s">
        <v>2561</v>
      </c>
      <c r="D1517" s="132">
        <v>520037425</v>
      </c>
      <c r="E1517" s="132" t="s">
        <v>429</v>
      </c>
      <c r="F1517" s="132" t="s">
        <v>2562</v>
      </c>
      <c r="G1517" s="132">
        <v>288019</v>
      </c>
      <c r="H1517" s="132" t="s">
        <v>102</v>
      </c>
      <c r="I1517" s="132" t="s">
        <v>73</v>
      </c>
      <c r="J1517" s="132" t="s">
        <v>53</v>
      </c>
      <c r="K1517" s="132" t="s">
        <v>53</v>
      </c>
      <c r="L1517" s="132" t="s">
        <v>821</v>
      </c>
      <c r="M1517" s="132" t="s">
        <v>311</v>
      </c>
      <c r="N1517" s="132" t="s">
        <v>75</v>
      </c>
      <c r="O1517" s="132" t="s">
        <v>62</v>
      </c>
      <c r="P1517" s="132" t="s">
        <v>1206</v>
      </c>
      <c r="Q1517" s="135">
        <v>500</v>
      </c>
      <c r="R1517" s="135">
        <v>1</v>
      </c>
      <c r="S1517" s="135">
        <v>10700</v>
      </c>
      <c r="T1517" s="135">
        <v>0</v>
      </c>
      <c r="U1517" s="135">
        <v>53.5</v>
      </c>
      <c r="V1517" s="136">
        <v>4.1012015782408E-5</v>
      </c>
      <c r="W1517" s="136">
        <v>1.0994132339712782E-3</v>
      </c>
      <c r="X1517" s="136">
        <v>7.7881469829874436E-5</v>
      </c>
    </row>
    <row r="1518" spans="1:24" ht="13.5" thickBot="1">
      <c r="A1518" s="131">
        <v>8694</v>
      </c>
      <c r="B1518" s="131">
        <v>12957</v>
      </c>
      <c r="C1518" s="132" t="s">
        <v>1370</v>
      </c>
      <c r="D1518" s="132">
        <v>520037789</v>
      </c>
      <c r="E1518" s="132" t="s">
        <v>429</v>
      </c>
      <c r="F1518" s="132" t="s">
        <v>2316</v>
      </c>
      <c r="G1518" s="132">
        <v>323014</v>
      </c>
      <c r="H1518" s="132" t="s">
        <v>102</v>
      </c>
      <c r="I1518" s="132" t="s">
        <v>73</v>
      </c>
      <c r="J1518" s="132" t="s">
        <v>53</v>
      </c>
      <c r="K1518" s="132" t="s">
        <v>53</v>
      </c>
      <c r="L1518" s="132" t="s">
        <v>821</v>
      </c>
      <c r="M1518" s="132" t="s">
        <v>311</v>
      </c>
      <c r="N1518" s="132" t="s">
        <v>651</v>
      </c>
      <c r="O1518" s="132" t="s">
        <v>62</v>
      </c>
      <c r="P1518" s="132" t="s">
        <v>1206</v>
      </c>
      <c r="Q1518" s="135">
        <v>2300</v>
      </c>
      <c r="R1518" s="135">
        <v>1</v>
      </c>
      <c r="S1518" s="135">
        <v>24710</v>
      </c>
      <c r="T1518" s="135">
        <v>0</v>
      </c>
      <c r="U1518" s="135">
        <v>568.33000000000004</v>
      </c>
      <c r="V1518" s="136">
        <v>4.8398848258920902E-5</v>
      </c>
      <c r="W1518" s="136">
        <v>1.1679056509586852E-2</v>
      </c>
      <c r="X1518" s="136">
        <v>8.2733412613855218E-4</v>
      </c>
    </row>
    <row r="1519" spans="1:24" ht="13.5" thickBot="1">
      <c r="A1519" s="131">
        <v>8694</v>
      </c>
      <c r="B1519" s="131">
        <v>12957</v>
      </c>
      <c r="C1519" s="132" t="s">
        <v>1848</v>
      </c>
      <c r="D1519" s="132">
        <v>520038332</v>
      </c>
      <c r="E1519" s="132" t="s">
        <v>429</v>
      </c>
      <c r="F1519" s="132" t="s">
        <v>2317</v>
      </c>
      <c r="G1519" s="132">
        <v>366013</v>
      </c>
      <c r="H1519" s="132" t="s">
        <v>102</v>
      </c>
      <c r="I1519" s="132" t="s">
        <v>73</v>
      </c>
      <c r="J1519" s="132" t="s">
        <v>53</v>
      </c>
      <c r="K1519" s="132" t="s">
        <v>53</v>
      </c>
      <c r="L1519" s="132" t="s">
        <v>821</v>
      </c>
      <c r="M1519" s="132" t="s">
        <v>311</v>
      </c>
      <c r="N1519" s="132" t="s">
        <v>651</v>
      </c>
      <c r="O1519" s="132" t="s">
        <v>62</v>
      </c>
      <c r="P1519" s="132" t="s">
        <v>1206</v>
      </c>
      <c r="Q1519" s="135">
        <v>58200</v>
      </c>
      <c r="R1519" s="135">
        <v>1</v>
      </c>
      <c r="S1519" s="135">
        <v>210.4</v>
      </c>
      <c r="T1519" s="135">
        <v>0</v>
      </c>
      <c r="U1519" s="135">
        <v>122.4528</v>
      </c>
      <c r="V1519" s="136">
        <v>1.8217642599999999E-4</v>
      </c>
      <c r="W1519" s="136">
        <v>2.51637810947361E-3</v>
      </c>
      <c r="X1519" s="136">
        <v>1.7825801960343266E-4</v>
      </c>
    </row>
    <row r="1520" spans="1:24" ht="13.5" thickBot="1">
      <c r="A1520" s="131">
        <v>8694</v>
      </c>
      <c r="B1520" s="131">
        <v>12957</v>
      </c>
      <c r="C1520" s="132" t="s">
        <v>1696</v>
      </c>
      <c r="D1520" s="132">
        <v>520038274</v>
      </c>
      <c r="E1520" s="132" t="s">
        <v>429</v>
      </c>
      <c r="F1520" s="132" t="s">
        <v>2318</v>
      </c>
      <c r="G1520" s="132">
        <v>373019</v>
      </c>
      <c r="H1520" s="132" t="s">
        <v>102</v>
      </c>
      <c r="I1520" s="132" t="s">
        <v>73</v>
      </c>
      <c r="J1520" s="132" t="s">
        <v>53</v>
      </c>
      <c r="K1520" s="132" t="s">
        <v>53</v>
      </c>
      <c r="L1520" s="132" t="s">
        <v>821</v>
      </c>
      <c r="M1520" s="132" t="s">
        <v>311</v>
      </c>
      <c r="N1520" s="132" t="s">
        <v>140</v>
      </c>
      <c r="O1520" s="132" t="s">
        <v>62</v>
      </c>
      <c r="P1520" s="132" t="s">
        <v>1206</v>
      </c>
      <c r="Q1520" s="135">
        <v>49770</v>
      </c>
      <c r="R1520" s="135">
        <v>1</v>
      </c>
      <c r="S1520" s="135">
        <v>1209</v>
      </c>
      <c r="T1520" s="135">
        <v>0</v>
      </c>
      <c r="U1520" s="135">
        <v>601.71929999999998</v>
      </c>
      <c r="V1520" s="136">
        <v>1.7826207599999999E-4</v>
      </c>
      <c r="W1520" s="136">
        <v>1.236519928141932E-2</v>
      </c>
      <c r="X1520" s="136">
        <v>8.7593987867295628E-4</v>
      </c>
    </row>
    <row r="1521" spans="1:24" ht="13.5" thickBot="1">
      <c r="A1521" s="131">
        <v>8694</v>
      </c>
      <c r="B1521" s="131">
        <v>12957</v>
      </c>
      <c r="C1521" s="132" t="s">
        <v>2319</v>
      </c>
      <c r="D1521" s="132">
        <v>520038530</v>
      </c>
      <c r="E1521" s="132" t="s">
        <v>429</v>
      </c>
      <c r="F1521" s="132" t="s">
        <v>2320</v>
      </c>
      <c r="G1521" s="132">
        <v>384016</v>
      </c>
      <c r="H1521" s="132" t="s">
        <v>102</v>
      </c>
      <c r="I1521" s="132" t="s">
        <v>73</v>
      </c>
      <c r="J1521" s="132" t="s">
        <v>53</v>
      </c>
      <c r="K1521" s="132" t="s">
        <v>53</v>
      </c>
      <c r="L1521" s="132" t="s">
        <v>821</v>
      </c>
      <c r="M1521" s="132" t="s">
        <v>311</v>
      </c>
      <c r="N1521" s="132" t="s">
        <v>263</v>
      </c>
      <c r="O1521" s="132" t="s">
        <v>62</v>
      </c>
      <c r="P1521" s="132" t="s">
        <v>1206</v>
      </c>
      <c r="Q1521" s="135">
        <v>12250</v>
      </c>
      <c r="R1521" s="135">
        <v>1</v>
      </c>
      <c r="S1521" s="135">
        <v>986.8</v>
      </c>
      <c r="T1521" s="135">
        <v>0</v>
      </c>
      <c r="U1521" s="135">
        <v>120.883</v>
      </c>
      <c r="V1521" s="136">
        <v>3.3429904300000002E-4</v>
      </c>
      <c r="W1521" s="136">
        <v>2.4841190647130842E-3</v>
      </c>
      <c r="X1521" s="136">
        <v>1.7597281714849927E-4</v>
      </c>
    </row>
    <row r="1522" spans="1:24" ht="13.5" thickBot="1">
      <c r="A1522" s="131">
        <v>8694</v>
      </c>
      <c r="B1522" s="131">
        <v>12957</v>
      </c>
      <c r="C1522" s="132" t="s">
        <v>1852</v>
      </c>
      <c r="D1522" s="132">
        <v>520038894</v>
      </c>
      <c r="E1522" s="132" t="s">
        <v>429</v>
      </c>
      <c r="F1522" s="132" t="s">
        <v>2321</v>
      </c>
      <c r="G1522" s="132">
        <v>387019</v>
      </c>
      <c r="H1522" s="132" t="s">
        <v>102</v>
      </c>
      <c r="I1522" s="132" t="s">
        <v>73</v>
      </c>
      <c r="J1522" s="132" t="s">
        <v>53</v>
      </c>
      <c r="K1522" s="132" t="s">
        <v>53</v>
      </c>
      <c r="L1522" s="132" t="s">
        <v>821</v>
      </c>
      <c r="M1522" s="132" t="s">
        <v>311</v>
      </c>
      <c r="N1522" s="132" t="s">
        <v>652</v>
      </c>
      <c r="O1522" s="132" t="s">
        <v>62</v>
      </c>
      <c r="P1522" s="132" t="s">
        <v>1206</v>
      </c>
      <c r="Q1522" s="135">
        <v>3400</v>
      </c>
      <c r="R1522" s="135">
        <v>1</v>
      </c>
      <c r="S1522" s="135">
        <v>13310</v>
      </c>
      <c r="T1522" s="135">
        <v>0</v>
      </c>
      <c r="U1522" s="135">
        <v>452.54</v>
      </c>
      <c r="V1522" s="136">
        <v>1.63851276E-4</v>
      </c>
      <c r="W1522" s="136">
        <v>9.2995974747918167E-3</v>
      </c>
      <c r="X1522" s="136">
        <v>6.5877533377217527E-4</v>
      </c>
    </row>
    <row r="1523" spans="1:24" ht="13.5" thickBot="1">
      <c r="A1523" s="131">
        <v>8694</v>
      </c>
      <c r="B1523" s="131">
        <v>12957</v>
      </c>
      <c r="C1523" s="132" t="s">
        <v>2322</v>
      </c>
      <c r="D1523" s="132">
        <v>550012777</v>
      </c>
      <c r="E1523" s="132" t="s">
        <v>432</v>
      </c>
      <c r="F1523" s="132" t="s">
        <v>2323</v>
      </c>
      <c r="G1523" s="132">
        <v>394015</v>
      </c>
      <c r="H1523" s="132" t="s">
        <v>102</v>
      </c>
      <c r="I1523" s="132" t="s">
        <v>460</v>
      </c>
      <c r="J1523" s="132" t="s">
        <v>53</v>
      </c>
      <c r="K1523" s="132" t="s">
        <v>53</v>
      </c>
      <c r="L1523" s="132" t="s">
        <v>821</v>
      </c>
      <c r="M1523" s="132" t="s">
        <v>311</v>
      </c>
      <c r="N1523" s="132" t="s">
        <v>267</v>
      </c>
      <c r="O1523" s="132" t="s">
        <v>62</v>
      </c>
      <c r="P1523" s="132" t="s">
        <v>1206</v>
      </c>
      <c r="Q1523" s="135">
        <v>77600</v>
      </c>
      <c r="R1523" s="135">
        <v>1</v>
      </c>
      <c r="S1523" s="135">
        <v>259.2</v>
      </c>
      <c r="T1523" s="135">
        <v>0</v>
      </c>
      <c r="U1523" s="135">
        <v>201.13919999999999</v>
      </c>
      <c r="V1523" s="136">
        <v>6.9047061379045297E-5</v>
      </c>
      <c r="W1523" s="136">
        <v>4.1333663243064613E-3</v>
      </c>
      <c r="X1523" s="136">
        <v>2.9280404740944071E-4</v>
      </c>
    </row>
    <row r="1524" spans="1:24" ht="13.5" thickBot="1">
      <c r="A1524" s="131">
        <v>8694</v>
      </c>
      <c r="B1524" s="131">
        <v>12957</v>
      </c>
      <c r="C1524" s="132" t="s">
        <v>1373</v>
      </c>
      <c r="D1524" s="132">
        <v>520038910</v>
      </c>
      <c r="E1524" s="132" t="s">
        <v>429</v>
      </c>
      <c r="F1524" s="132" t="s">
        <v>2324</v>
      </c>
      <c r="G1524" s="132">
        <v>416016</v>
      </c>
      <c r="H1524" s="132" t="s">
        <v>102</v>
      </c>
      <c r="I1524" s="132" t="s">
        <v>73</v>
      </c>
      <c r="J1524" s="132" t="s">
        <v>53</v>
      </c>
      <c r="K1524" s="132" t="s">
        <v>53</v>
      </c>
      <c r="L1524" s="132" t="s">
        <v>821</v>
      </c>
      <c r="M1524" s="132" t="s">
        <v>311</v>
      </c>
      <c r="N1524" s="132" t="s">
        <v>651</v>
      </c>
      <c r="O1524" s="132" t="s">
        <v>62</v>
      </c>
      <c r="P1524" s="132" t="s">
        <v>1206</v>
      </c>
      <c r="Q1524" s="135">
        <v>6800</v>
      </c>
      <c r="R1524" s="135">
        <v>1</v>
      </c>
      <c r="S1524" s="135">
        <v>13690</v>
      </c>
      <c r="T1524" s="135">
        <v>0</v>
      </c>
      <c r="U1524" s="135">
        <v>930.92</v>
      </c>
      <c r="V1524" s="136">
        <v>3.8379876999999999E-4</v>
      </c>
      <c r="W1524" s="136">
        <v>1.9130201266701723E-2</v>
      </c>
      <c r="X1524" s="136">
        <v>1.3551666896079759E-3</v>
      </c>
    </row>
    <row r="1525" spans="1:24" ht="13.5" thickBot="1">
      <c r="A1525" s="131">
        <v>8694</v>
      </c>
      <c r="B1525" s="131">
        <v>12957</v>
      </c>
      <c r="C1525" s="132" t="s">
        <v>2325</v>
      </c>
      <c r="D1525" s="132">
        <v>520038779</v>
      </c>
      <c r="E1525" s="132" t="s">
        <v>429</v>
      </c>
      <c r="F1525" s="132" t="s">
        <v>2326</v>
      </c>
      <c r="G1525" s="132">
        <v>424010</v>
      </c>
      <c r="H1525" s="132" t="s">
        <v>102</v>
      </c>
      <c r="I1525" s="132" t="s">
        <v>73</v>
      </c>
      <c r="J1525" s="132" t="s">
        <v>53</v>
      </c>
      <c r="K1525" s="132" t="s">
        <v>53</v>
      </c>
      <c r="L1525" s="132" t="s">
        <v>821</v>
      </c>
      <c r="M1525" s="132" t="s">
        <v>311</v>
      </c>
      <c r="N1525" s="132" t="s">
        <v>653</v>
      </c>
      <c r="O1525" s="132" t="s">
        <v>62</v>
      </c>
      <c r="P1525" s="132" t="s">
        <v>1206</v>
      </c>
      <c r="Q1525" s="135">
        <v>780</v>
      </c>
      <c r="R1525" s="135">
        <v>1</v>
      </c>
      <c r="S1525" s="135">
        <v>218.1</v>
      </c>
      <c r="T1525" s="135">
        <v>0</v>
      </c>
      <c r="U1525" s="135">
        <v>1.7011799999999999</v>
      </c>
      <c r="V1525" s="136">
        <v>3.9711773899999997E-4</v>
      </c>
      <c r="W1525" s="136">
        <v>3.4958874866677739E-5</v>
      </c>
      <c r="X1525" s="136">
        <v>2.4764560531810428E-6</v>
      </c>
    </row>
    <row r="1526" spans="1:24" ht="13.5" thickBot="1">
      <c r="A1526" s="131">
        <v>8694</v>
      </c>
      <c r="B1526" s="131">
        <v>12957</v>
      </c>
      <c r="C1526" s="132" t="s">
        <v>1858</v>
      </c>
      <c r="D1526" s="132">
        <v>520039298</v>
      </c>
      <c r="E1526" s="132" t="s">
        <v>429</v>
      </c>
      <c r="F1526" s="132" t="s">
        <v>2327</v>
      </c>
      <c r="G1526" s="132">
        <v>434019</v>
      </c>
      <c r="H1526" s="132" t="s">
        <v>102</v>
      </c>
      <c r="I1526" s="132" t="s">
        <v>73</v>
      </c>
      <c r="J1526" s="132" t="s">
        <v>53</v>
      </c>
      <c r="K1526" s="132" t="s">
        <v>53</v>
      </c>
      <c r="L1526" s="132" t="s">
        <v>821</v>
      </c>
      <c r="M1526" s="132" t="s">
        <v>311</v>
      </c>
      <c r="N1526" s="132" t="s">
        <v>140</v>
      </c>
      <c r="O1526" s="132" t="s">
        <v>62</v>
      </c>
      <c r="P1526" s="132" t="s">
        <v>1206</v>
      </c>
      <c r="Q1526" s="135">
        <v>33800</v>
      </c>
      <c r="R1526" s="135">
        <v>1</v>
      </c>
      <c r="S1526" s="135">
        <v>1205</v>
      </c>
      <c r="T1526" s="135">
        <v>0</v>
      </c>
      <c r="U1526" s="135">
        <v>407.29</v>
      </c>
      <c r="V1526" s="136">
        <v>1.04784877E-4</v>
      </c>
      <c r="W1526" s="136">
        <v>8.3697199264329333E-3</v>
      </c>
      <c r="X1526" s="136">
        <v>5.9290362330858995E-4</v>
      </c>
    </row>
    <row r="1527" spans="1:24" ht="13.5" thickBot="1">
      <c r="A1527" s="131">
        <v>8694</v>
      </c>
      <c r="B1527" s="131">
        <v>12957</v>
      </c>
      <c r="C1527" s="132" t="s">
        <v>1642</v>
      </c>
      <c r="D1527" s="132">
        <v>520039413</v>
      </c>
      <c r="E1527" s="132" t="s">
        <v>429</v>
      </c>
      <c r="F1527" s="132" t="s">
        <v>2328</v>
      </c>
      <c r="G1527" s="132">
        <v>445015</v>
      </c>
      <c r="H1527" s="132" t="s">
        <v>102</v>
      </c>
      <c r="I1527" s="132" t="s">
        <v>73</v>
      </c>
      <c r="J1527" s="132" t="s">
        <v>53</v>
      </c>
      <c r="K1527" s="132" t="s">
        <v>53</v>
      </c>
      <c r="L1527" s="132" t="s">
        <v>821</v>
      </c>
      <c r="M1527" s="132" t="s">
        <v>311</v>
      </c>
      <c r="N1527" s="132" t="s">
        <v>252</v>
      </c>
      <c r="O1527" s="132" t="s">
        <v>62</v>
      </c>
      <c r="P1527" s="132" t="s">
        <v>1206</v>
      </c>
      <c r="Q1527" s="135">
        <v>2850</v>
      </c>
      <c r="R1527" s="135">
        <v>1</v>
      </c>
      <c r="S1527" s="135">
        <v>6901</v>
      </c>
      <c r="T1527" s="135">
        <v>2.3085</v>
      </c>
      <c r="U1527" s="135">
        <v>198.98699999999999</v>
      </c>
      <c r="V1527" s="136">
        <v>4.4866291838446801E-5</v>
      </c>
      <c r="W1527" s="136">
        <v>4.0891390876307051E-3</v>
      </c>
      <c r="X1527" s="136">
        <v>2.896710287296677E-4</v>
      </c>
    </row>
    <row r="1528" spans="1:24" ht="13.5" thickBot="1">
      <c r="A1528" s="131">
        <v>8694</v>
      </c>
      <c r="B1528" s="131">
        <v>12957</v>
      </c>
      <c r="C1528" s="132" t="s">
        <v>1782</v>
      </c>
      <c r="D1528" s="132">
        <v>520039660</v>
      </c>
      <c r="E1528" s="132" t="s">
        <v>429</v>
      </c>
      <c r="F1528" s="132" t="s">
        <v>2329</v>
      </c>
      <c r="G1528" s="132">
        <v>473017</v>
      </c>
      <c r="H1528" s="132" t="s">
        <v>102</v>
      </c>
      <c r="I1528" s="132" t="s">
        <v>73</v>
      </c>
      <c r="J1528" s="132" t="s">
        <v>53</v>
      </c>
      <c r="K1528" s="132" t="s">
        <v>53</v>
      </c>
      <c r="L1528" s="132" t="s">
        <v>821</v>
      </c>
      <c r="M1528" s="132" t="s">
        <v>311</v>
      </c>
      <c r="N1528" s="132" t="s">
        <v>140</v>
      </c>
      <c r="O1528" s="132" t="s">
        <v>62</v>
      </c>
      <c r="P1528" s="132" t="s">
        <v>1206</v>
      </c>
      <c r="Q1528" s="135">
        <v>218167</v>
      </c>
      <c r="R1528" s="135">
        <v>1</v>
      </c>
      <c r="S1528" s="135">
        <v>222.1</v>
      </c>
      <c r="T1528" s="135">
        <v>0</v>
      </c>
      <c r="U1528" s="135">
        <v>484.54890999999998</v>
      </c>
      <c r="V1528" s="136">
        <v>5.5042335899999995E-4</v>
      </c>
      <c r="W1528" s="136">
        <v>9.9573735357076226E-3</v>
      </c>
      <c r="X1528" s="136">
        <v>7.05371613369412E-4</v>
      </c>
    </row>
    <row r="1529" spans="1:24" ht="13.5" thickBot="1">
      <c r="A1529" s="131">
        <v>8694</v>
      </c>
      <c r="B1529" s="131">
        <v>12957</v>
      </c>
      <c r="C1529" s="132" t="s">
        <v>2330</v>
      </c>
      <c r="D1529" s="132">
        <v>550013098</v>
      </c>
      <c r="E1529" s="132" t="s">
        <v>432</v>
      </c>
      <c r="F1529" s="132" t="s">
        <v>2331</v>
      </c>
      <c r="G1529" s="132">
        <v>475020</v>
      </c>
      <c r="H1529" s="132" t="s">
        <v>102</v>
      </c>
      <c r="I1529" s="132" t="s">
        <v>460</v>
      </c>
      <c r="J1529" s="132" t="s">
        <v>53</v>
      </c>
      <c r="K1529" s="132" t="s">
        <v>53</v>
      </c>
      <c r="L1529" s="132" t="s">
        <v>821</v>
      </c>
      <c r="M1529" s="132" t="s">
        <v>311</v>
      </c>
      <c r="N1529" s="132" t="s">
        <v>267</v>
      </c>
      <c r="O1529" s="132" t="s">
        <v>62</v>
      </c>
      <c r="P1529" s="132" t="s">
        <v>1206</v>
      </c>
      <c r="Q1529" s="135">
        <v>30660</v>
      </c>
      <c r="R1529" s="135">
        <v>1</v>
      </c>
      <c r="S1529" s="135">
        <v>895.6</v>
      </c>
      <c r="T1529" s="135">
        <v>0</v>
      </c>
      <c r="U1529" s="135">
        <v>274.59096</v>
      </c>
      <c r="V1529" s="136">
        <v>2.6119966154010201E-5</v>
      </c>
      <c r="W1529" s="136">
        <v>5.6427838383715494E-3</v>
      </c>
      <c r="X1529" s="136">
        <v>3.9972986106161229E-4</v>
      </c>
    </row>
    <row r="1530" spans="1:24" ht="13.5" thickBot="1">
      <c r="A1530" s="131">
        <v>8694</v>
      </c>
      <c r="B1530" s="131">
        <v>12957</v>
      </c>
      <c r="C1530" s="132" t="s">
        <v>2228</v>
      </c>
      <c r="D1530" s="132">
        <v>520007469</v>
      </c>
      <c r="E1530" s="132" t="s">
        <v>429</v>
      </c>
      <c r="F1530" s="132" t="s">
        <v>2332</v>
      </c>
      <c r="G1530" s="132">
        <v>566018</v>
      </c>
      <c r="H1530" s="132" t="s">
        <v>102</v>
      </c>
      <c r="I1530" s="132" t="s">
        <v>73</v>
      </c>
      <c r="J1530" s="132" t="s">
        <v>53</v>
      </c>
      <c r="K1530" s="132" t="s">
        <v>53</v>
      </c>
      <c r="L1530" s="132" t="s">
        <v>821</v>
      </c>
      <c r="M1530" s="132" t="s">
        <v>311</v>
      </c>
      <c r="N1530" s="132" t="s">
        <v>269</v>
      </c>
      <c r="O1530" s="132" t="s">
        <v>62</v>
      </c>
      <c r="P1530" s="132" t="s">
        <v>1206</v>
      </c>
      <c r="Q1530" s="135">
        <v>1900</v>
      </c>
      <c r="R1530" s="135">
        <v>1</v>
      </c>
      <c r="S1530" s="135">
        <v>8960</v>
      </c>
      <c r="T1530" s="135">
        <v>0</v>
      </c>
      <c r="U1530" s="135">
        <v>170.24</v>
      </c>
      <c r="V1530" s="136">
        <v>3.0662348030947898E-5</v>
      </c>
      <c r="W1530" s="136">
        <v>3.4983945598368298E-3</v>
      </c>
      <c r="X1530" s="136">
        <v>2.4782320418388458E-4</v>
      </c>
    </row>
    <row r="1531" spans="1:24" ht="13.5" thickBot="1">
      <c r="A1531" s="131">
        <v>8694</v>
      </c>
      <c r="B1531" s="131">
        <v>12957</v>
      </c>
      <c r="C1531" s="132" t="s">
        <v>1375</v>
      </c>
      <c r="D1531" s="132">
        <v>520028010</v>
      </c>
      <c r="E1531" s="132" t="s">
        <v>429</v>
      </c>
      <c r="F1531" s="132" t="s">
        <v>2333</v>
      </c>
      <c r="G1531" s="132">
        <v>576017</v>
      </c>
      <c r="H1531" s="132" t="s">
        <v>102</v>
      </c>
      <c r="I1531" s="132" t="s">
        <v>73</v>
      </c>
      <c r="J1531" s="132" t="s">
        <v>53</v>
      </c>
      <c r="K1531" s="132" t="s">
        <v>53</v>
      </c>
      <c r="L1531" s="132" t="s">
        <v>821</v>
      </c>
      <c r="M1531" s="132" t="s">
        <v>311</v>
      </c>
      <c r="N1531" s="132" t="s">
        <v>708</v>
      </c>
      <c r="O1531" s="132" t="s">
        <v>62</v>
      </c>
      <c r="P1531" s="132" t="s">
        <v>1206</v>
      </c>
      <c r="Q1531" s="135">
        <v>146</v>
      </c>
      <c r="R1531" s="135">
        <v>1</v>
      </c>
      <c r="S1531" s="135">
        <v>83740</v>
      </c>
      <c r="T1531" s="135">
        <v>0</v>
      </c>
      <c r="U1531" s="135">
        <v>122.2604</v>
      </c>
      <c r="V1531" s="136">
        <v>1.9286283344299701E-5</v>
      </c>
      <c r="W1531" s="136">
        <v>2.5124243317873282E-3</v>
      </c>
      <c r="X1531" s="136">
        <v>1.7797793745772674E-4</v>
      </c>
    </row>
    <row r="1532" spans="1:24" ht="13.5" thickBot="1">
      <c r="A1532" s="131">
        <v>8694</v>
      </c>
      <c r="B1532" s="131">
        <v>12957</v>
      </c>
      <c r="C1532" s="132" t="s">
        <v>1869</v>
      </c>
      <c r="D1532" s="132">
        <v>520033986</v>
      </c>
      <c r="E1532" s="132" t="s">
        <v>429</v>
      </c>
      <c r="F1532" s="132" t="s">
        <v>2334</v>
      </c>
      <c r="G1532" s="132">
        <v>585018</v>
      </c>
      <c r="H1532" s="132" t="s">
        <v>102</v>
      </c>
      <c r="I1532" s="132" t="s">
        <v>73</v>
      </c>
      <c r="J1532" s="132" t="s">
        <v>53</v>
      </c>
      <c r="K1532" s="132" t="s">
        <v>53</v>
      </c>
      <c r="L1532" s="132" t="s">
        <v>821</v>
      </c>
      <c r="M1532" s="132" t="s">
        <v>311</v>
      </c>
      <c r="N1532" s="132" t="s">
        <v>269</v>
      </c>
      <c r="O1532" s="132" t="s">
        <v>62</v>
      </c>
      <c r="P1532" s="132" t="s">
        <v>1206</v>
      </c>
      <c r="Q1532" s="135">
        <v>27500</v>
      </c>
      <c r="R1532" s="135">
        <v>1</v>
      </c>
      <c r="S1532" s="135">
        <v>2997</v>
      </c>
      <c r="T1532" s="135">
        <v>0</v>
      </c>
      <c r="U1532" s="135">
        <v>824.17499999999995</v>
      </c>
      <c r="V1532" s="136">
        <v>1.33193214E-4</v>
      </c>
      <c r="W1532" s="136">
        <v>1.6936614992678095E-2</v>
      </c>
      <c r="X1532" s="136">
        <v>1.1997749606922758E-3</v>
      </c>
    </row>
    <row r="1533" spans="1:24" ht="13.5" thickBot="1">
      <c r="A1533" s="131">
        <v>8694</v>
      </c>
      <c r="B1533" s="131">
        <v>12957</v>
      </c>
      <c r="C1533" s="132" t="s">
        <v>2335</v>
      </c>
      <c r="D1533" s="132">
        <v>520029083</v>
      </c>
      <c r="E1533" s="132" t="s">
        <v>429</v>
      </c>
      <c r="F1533" s="132" t="s">
        <v>2336</v>
      </c>
      <c r="G1533" s="132">
        <v>593038</v>
      </c>
      <c r="H1533" s="132" t="s">
        <v>102</v>
      </c>
      <c r="I1533" s="132" t="s">
        <v>73</v>
      </c>
      <c r="J1533" s="132" t="s">
        <v>53</v>
      </c>
      <c r="K1533" s="132" t="s">
        <v>53</v>
      </c>
      <c r="L1533" s="132" t="s">
        <v>821</v>
      </c>
      <c r="M1533" s="132" t="s">
        <v>311</v>
      </c>
      <c r="N1533" s="132" t="s">
        <v>256</v>
      </c>
      <c r="O1533" s="132" t="s">
        <v>62</v>
      </c>
      <c r="P1533" s="132" t="s">
        <v>1206</v>
      </c>
      <c r="Q1533" s="135">
        <v>5860</v>
      </c>
      <c r="R1533" s="135">
        <v>1</v>
      </c>
      <c r="S1533" s="135">
        <v>14410</v>
      </c>
      <c r="T1533" s="135">
        <v>0</v>
      </c>
      <c r="U1533" s="135">
        <v>844.42600000000004</v>
      </c>
      <c r="V1533" s="136">
        <v>5.8407232768969299E-5</v>
      </c>
      <c r="W1533" s="136">
        <v>1.7352768588961318E-2</v>
      </c>
      <c r="X1533" s="136">
        <v>1.2292549166833934E-3</v>
      </c>
    </row>
    <row r="1534" spans="1:24" ht="13.5" thickBot="1">
      <c r="A1534" s="131">
        <v>8694</v>
      </c>
      <c r="B1534" s="131">
        <v>12957</v>
      </c>
      <c r="C1534" s="132" t="s">
        <v>1208</v>
      </c>
      <c r="D1534" s="132">
        <v>520018078</v>
      </c>
      <c r="E1534" s="132" t="s">
        <v>429</v>
      </c>
      <c r="F1534" s="132" t="s">
        <v>2337</v>
      </c>
      <c r="G1534" s="132">
        <v>604611</v>
      </c>
      <c r="H1534" s="132" t="s">
        <v>102</v>
      </c>
      <c r="I1534" s="132" t="s">
        <v>73</v>
      </c>
      <c r="J1534" s="132" t="s">
        <v>53</v>
      </c>
      <c r="K1534" s="132" t="s">
        <v>53</v>
      </c>
      <c r="L1534" s="132" t="s">
        <v>821</v>
      </c>
      <c r="M1534" s="132" t="s">
        <v>311</v>
      </c>
      <c r="N1534" s="132" t="s">
        <v>256</v>
      </c>
      <c r="O1534" s="132" t="s">
        <v>62</v>
      </c>
      <c r="P1534" s="132" t="s">
        <v>1206</v>
      </c>
      <c r="Q1534" s="135">
        <v>149620</v>
      </c>
      <c r="R1534" s="135">
        <v>1</v>
      </c>
      <c r="S1534" s="135">
        <v>3110</v>
      </c>
      <c r="T1534" s="135">
        <v>0</v>
      </c>
      <c r="U1534" s="135">
        <v>4653.1819999999998</v>
      </c>
      <c r="V1534" s="136">
        <v>9.8473903542840906E-5</v>
      </c>
      <c r="W1534" s="136">
        <v>9.5621866745363354E-2</v>
      </c>
      <c r="X1534" s="136">
        <v>6.773769225157285E-3</v>
      </c>
    </row>
    <row r="1535" spans="1:24" ht="13.5" thickBot="1">
      <c r="A1535" s="131">
        <v>8694</v>
      </c>
      <c r="B1535" s="131">
        <v>12957</v>
      </c>
      <c r="C1535" s="132" t="s">
        <v>1380</v>
      </c>
      <c r="D1535" s="132">
        <v>520017807</v>
      </c>
      <c r="E1535" s="132" t="s">
        <v>429</v>
      </c>
      <c r="F1535" s="132" t="s">
        <v>2338</v>
      </c>
      <c r="G1535" s="132">
        <v>613034</v>
      </c>
      <c r="H1535" s="132" t="s">
        <v>102</v>
      </c>
      <c r="I1535" s="132" t="s">
        <v>73</v>
      </c>
      <c r="J1535" s="132" t="s">
        <v>53</v>
      </c>
      <c r="K1535" s="132" t="s">
        <v>53</v>
      </c>
      <c r="L1535" s="132" t="s">
        <v>821</v>
      </c>
      <c r="M1535" s="132" t="s">
        <v>311</v>
      </c>
      <c r="N1535" s="132" t="s">
        <v>651</v>
      </c>
      <c r="O1535" s="132" t="s">
        <v>62</v>
      </c>
      <c r="P1535" s="132" t="s">
        <v>1206</v>
      </c>
      <c r="Q1535" s="135">
        <v>90</v>
      </c>
      <c r="R1535" s="135">
        <v>1</v>
      </c>
      <c r="S1535" s="135">
        <v>65930</v>
      </c>
      <c r="T1535" s="135">
        <v>0</v>
      </c>
      <c r="U1535" s="135">
        <v>59.337000000000003</v>
      </c>
      <c r="V1535" s="136">
        <v>1.78506330429498E-5</v>
      </c>
      <c r="W1535" s="136">
        <v>1.2193623002645557E-3</v>
      </c>
      <c r="X1535" s="136">
        <v>8.6378556547574945E-5</v>
      </c>
    </row>
    <row r="1536" spans="1:24" ht="13.5" thickBot="1">
      <c r="A1536" s="131">
        <v>8694</v>
      </c>
      <c r="B1536" s="131">
        <v>12957</v>
      </c>
      <c r="C1536" s="132" t="s">
        <v>2339</v>
      </c>
      <c r="D1536" s="132">
        <v>520013954</v>
      </c>
      <c r="E1536" s="132" t="s">
        <v>429</v>
      </c>
      <c r="F1536" s="132" t="s">
        <v>2340</v>
      </c>
      <c r="G1536" s="132">
        <v>629014</v>
      </c>
      <c r="H1536" s="132" t="s">
        <v>102</v>
      </c>
      <c r="I1536" s="132" t="s">
        <v>73</v>
      </c>
      <c r="J1536" s="132" t="s">
        <v>53</v>
      </c>
      <c r="K1536" s="132" t="s">
        <v>53</v>
      </c>
      <c r="L1536" s="132" t="s">
        <v>821</v>
      </c>
      <c r="M1536" s="132" t="s">
        <v>311</v>
      </c>
      <c r="N1536" s="132" t="s">
        <v>85</v>
      </c>
      <c r="O1536" s="132" t="s">
        <v>62</v>
      </c>
      <c r="P1536" s="132" t="s">
        <v>1206</v>
      </c>
      <c r="Q1536" s="135">
        <v>23450</v>
      </c>
      <c r="R1536" s="135">
        <v>1</v>
      </c>
      <c r="S1536" s="135">
        <v>6120</v>
      </c>
      <c r="T1536" s="135">
        <v>0</v>
      </c>
      <c r="U1536" s="135">
        <v>1435.14</v>
      </c>
      <c r="V1536" s="136">
        <v>2.0704712535696099E-5</v>
      </c>
      <c r="W1536" s="136">
        <v>2.9491811375729725E-2</v>
      </c>
      <c r="X1536" s="136">
        <v>2.0891740675074021E-3</v>
      </c>
    </row>
    <row r="1537" spans="1:24" ht="13.5" thickBot="1">
      <c r="A1537" s="131">
        <v>8694</v>
      </c>
      <c r="B1537" s="131">
        <v>12957</v>
      </c>
      <c r="C1537" s="132" t="s">
        <v>1204</v>
      </c>
      <c r="D1537" s="132">
        <v>520000118</v>
      </c>
      <c r="E1537" s="132" t="s">
        <v>429</v>
      </c>
      <c r="F1537" s="132" t="s">
        <v>2341</v>
      </c>
      <c r="G1537" s="132">
        <v>662577</v>
      </c>
      <c r="H1537" s="132" t="s">
        <v>102</v>
      </c>
      <c r="I1537" s="132" t="s">
        <v>73</v>
      </c>
      <c r="J1537" s="132" t="s">
        <v>53</v>
      </c>
      <c r="K1537" s="132" t="s">
        <v>53</v>
      </c>
      <c r="L1537" s="132" t="s">
        <v>821</v>
      </c>
      <c r="M1537" s="132" t="s">
        <v>311</v>
      </c>
      <c r="N1537" s="132" t="s">
        <v>256</v>
      </c>
      <c r="O1537" s="132" t="s">
        <v>62</v>
      </c>
      <c r="P1537" s="132" t="s">
        <v>1206</v>
      </c>
      <c r="Q1537" s="135">
        <v>133920</v>
      </c>
      <c r="R1537" s="135">
        <v>1</v>
      </c>
      <c r="S1537" s="135">
        <v>3365</v>
      </c>
      <c r="T1537" s="135">
        <v>0</v>
      </c>
      <c r="U1537" s="135">
        <v>4506.4080000000004</v>
      </c>
      <c r="V1537" s="136">
        <v>1.00113456E-4</v>
      </c>
      <c r="W1537" s="136">
        <v>9.2605693324748412E-2</v>
      </c>
      <c r="X1537" s="136">
        <v>6.560106143796352E-3</v>
      </c>
    </row>
    <row r="1538" spans="1:24" ht="13.5" thickBot="1">
      <c r="A1538" s="131">
        <v>8694</v>
      </c>
      <c r="B1538" s="131">
        <v>12957</v>
      </c>
      <c r="C1538" s="132" t="s">
        <v>2342</v>
      </c>
      <c r="D1538" s="132">
        <v>520007030</v>
      </c>
      <c r="E1538" s="132" t="s">
        <v>429</v>
      </c>
      <c r="F1538" s="132" t="s">
        <v>2343</v>
      </c>
      <c r="G1538" s="132">
        <v>691212</v>
      </c>
      <c r="H1538" s="132" t="s">
        <v>102</v>
      </c>
      <c r="I1538" s="132" t="s">
        <v>73</v>
      </c>
      <c r="J1538" s="132" t="s">
        <v>53</v>
      </c>
      <c r="K1538" s="132" t="s">
        <v>53</v>
      </c>
      <c r="L1538" s="132" t="s">
        <v>821</v>
      </c>
      <c r="M1538" s="132" t="s">
        <v>311</v>
      </c>
      <c r="N1538" s="132" t="s">
        <v>256</v>
      </c>
      <c r="O1538" s="132" t="s">
        <v>62</v>
      </c>
      <c r="P1538" s="132" t="s">
        <v>1206</v>
      </c>
      <c r="Q1538" s="135">
        <v>100145</v>
      </c>
      <c r="R1538" s="135">
        <v>1</v>
      </c>
      <c r="S1538" s="135">
        <v>1909</v>
      </c>
      <c r="T1538" s="135">
        <v>0</v>
      </c>
      <c r="U1538" s="135">
        <v>1911.7680499999999</v>
      </c>
      <c r="V1538" s="136">
        <v>8.0957223726816903E-5</v>
      </c>
      <c r="W1538" s="136">
        <v>3.9286412980438584E-2</v>
      </c>
      <c r="X1538" s="136">
        <v>2.7830150599587452E-3</v>
      </c>
    </row>
    <row r="1539" spans="1:24" ht="13.5" thickBot="1">
      <c r="A1539" s="131">
        <v>8694</v>
      </c>
      <c r="B1539" s="131">
        <v>12957</v>
      </c>
      <c r="C1539" s="132" t="s">
        <v>2344</v>
      </c>
      <c r="D1539" s="132">
        <v>520000522</v>
      </c>
      <c r="E1539" s="132" t="s">
        <v>429</v>
      </c>
      <c r="F1539" s="132" t="s">
        <v>2345</v>
      </c>
      <c r="G1539" s="132">
        <v>695437</v>
      </c>
      <c r="H1539" s="132" t="s">
        <v>102</v>
      </c>
      <c r="I1539" s="132" t="s">
        <v>73</v>
      </c>
      <c r="J1539" s="132" t="s">
        <v>53</v>
      </c>
      <c r="K1539" s="132" t="s">
        <v>53</v>
      </c>
      <c r="L1539" s="132" t="s">
        <v>821</v>
      </c>
      <c r="M1539" s="132" t="s">
        <v>311</v>
      </c>
      <c r="N1539" s="132" t="s">
        <v>256</v>
      </c>
      <c r="O1539" s="132" t="s">
        <v>62</v>
      </c>
      <c r="P1539" s="132" t="s">
        <v>1206</v>
      </c>
      <c r="Q1539" s="135">
        <v>9870</v>
      </c>
      <c r="R1539" s="135">
        <v>1</v>
      </c>
      <c r="S1539" s="135">
        <v>13080</v>
      </c>
      <c r="T1539" s="135">
        <v>0</v>
      </c>
      <c r="U1539" s="135">
        <v>1290.9960000000001</v>
      </c>
      <c r="V1539" s="136">
        <v>3.8213476383940001E-5</v>
      </c>
      <c r="W1539" s="136">
        <v>2.6529683876709988E-2</v>
      </c>
      <c r="X1539" s="136">
        <v>1.8793395518595997E-3</v>
      </c>
    </row>
    <row r="1540" spans="1:24" ht="13.5" thickBot="1">
      <c r="A1540" s="131">
        <v>8694</v>
      </c>
      <c r="B1540" s="131">
        <v>12957</v>
      </c>
      <c r="C1540" s="132" t="s">
        <v>1382</v>
      </c>
      <c r="D1540" s="132">
        <v>520025990</v>
      </c>
      <c r="E1540" s="132" t="s">
        <v>429</v>
      </c>
      <c r="F1540" s="132" t="s">
        <v>2346</v>
      </c>
      <c r="G1540" s="132">
        <v>715011</v>
      </c>
      <c r="H1540" s="132" t="s">
        <v>102</v>
      </c>
      <c r="I1540" s="132" t="s">
        <v>73</v>
      </c>
      <c r="J1540" s="132" t="s">
        <v>53</v>
      </c>
      <c r="K1540" s="132" t="s">
        <v>53</v>
      </c>
      <c r="L1540" s="132" t="s">
        <v>821</v>
      </c>
      <c r="M1540" s="132" t="s">
        <v>311</v>
      </c>
      <c r="N1540" s="132" t="s">
        <v>140</v>
      </c>
      <c r="O1540" s="132" t="s">
        <v>62</v>
      </c>
      <c r="P1540" s="132" t="s">
        <v>1206</v>
      </c>
      <c r="Q1540" s="135">
        <v>12650</v>
      </c>
      <c r="R1540" s="135">
        <v>1</v>
      </c>
      <c r="S1540" s="135">
        <v>1549</v>
      </c>
      <c r="T1540" s="135">
        <v>0</v>
      </c>
      <c r="U1540" s="135">
        <v>195.9485</v>
      </c>
      <c r="V1540" s="136">
        <v>5.9957750498575899E-5</v>
      </c>
      <c r="W1540" s="136">
        <v>4.0266985808751592E-3</v>
      </c>
      <c r="X1540" s="136">
        <v>2.8524779796185325E-4</v>
      </c>
    </row>
    <row r="1541" spans="1:24" ht="13.5" thickBot="1">
      <c r="A1541" s="131">
        <v>8694</v>
      </c>
      <c r="B1541" s="131">
        <v>12957</v>
      </c>
      <c r="C1541" s="132" t="s">
        <v>1904</v>
      </c>
      <c r="D1541" s="132">
        <v>520041146</v>
      </c>
      <c r="E1541" s="132" t="s">
        <v>429</v>
      </c>
      <c r="F1541" s="132" t="s">
        <v>2347</v>
      </c>
      <c r="G1541" s="132">
        <v>720011</v>
      </c>
      <c r="H1541" s="132" t="s">
        <v>102</v>
      </c>
      <c r="I1541" s="132" t="s">
        <v>73</v>
      </c>
      <c r="J1541" s="132" t="s">
        <v>53</v>
      </c>
      <c r="K1541" s="132" t="s">
        <v>53</v>
      </c>
      <c r="L1541" s="132" t="s">
        <v>821</v>
      </c>
      <c r="M1541" s="132" t="s">
        <v>311</v>
      </c>
      <c r="N1541" s="132" t="s">
        <v>647</v>
      </c>
      <c r="O1541" s="132" t="s">
        <v>62</v>
      </c>
      <c r="P1541" s="132" t="s">
        <v>1206</v>
      </c>
      <c r="Q1541" s="135">
        <v>2360</v>
      </c>
      <c r="R1541" s="135">
        <v>1</v>
      </c>
      <c r="S1541" s="135">
        <v>5985</v>
      </c>
      <c r="T1541" s="135">
        <v>0</v>
      </c>
      <c r="U1541" s="135">
        <v>141.24600000000001</v>
      </c>
      <c r="V1541" s="136">
        <v>1.9921459645348199E-5</v>
      </c>
      <c r="W1541" s="136">
        <v>2.9025742363646199E-3</v>
      </c>
      <c r="X1541" s="136">
        <v>2.0561581472131673E-4</v>
      </c>
    </row>
    <row r="1542" spans="1:24" ht="13.5" thickBot="1">
      <c r="A1542" s="131">
        <v>8694</v>
      </c>
      <c r="B1542" s="131">
        <v>12957</v>
      </c>
      <c r="C1542" s="132" t="s">
        <v>1911</v>
      </c>
      <c r="D1542" s="132">
        <v>520003781</v>
      </c>
      <c r="E1542" s="132" t="s">
        <v>429</v>
      </c>
      <c r="F1542" s="132" t="s">
        <v>2348</v>
      </c>
      <c r="G1542" s="132">
        <v>746016</v>
      </c>
      <c r="H1542" s="132" t="s">
        <v>102</v>
      </c>
      <c r="I1542" s="132" t="s">
        <v>73</v>
      </c>
      <c r="J1542" s="132" t="s">
        <v>53</v>
      </c>
      <c r="K1542" s="132" t="s">
        <v>53</v>
      </c>
      <c r="L1542" s="132" t="s">
        <v>821</v>
      </c>
      <c r="M1542" s="132" t="s">
        <v>311</v>
      </c>
      <c r="N1542" s="132" t="s">
        <v>261</v>
      </c>
      <c r="O1542" s="132" t="s">
        <v>62</v>
      </c>
      <c r="P1542" s="132" t="s">
        <v>1206</v>
      </c>
      <c r="Q1542" s="135">
        <v>808</v>
      </c>
      <c r="R1542" s="135">
        <v>1</v>
      </c>
      <c r="S1542" s="135">
        <v>5599</v>
      </c>
      <c r="T1542" s="135">
        <v>0</v>
      </c>
      <c r="U1542" s="135">
        <v>45.239919999999998</v>
      </c>
      <c r="V1542" s="136">
        <v>6.9317569557178402E-6</v>
      </c>
      <c r="W1542" s="136">
        <v>9.2967040657573657E-4</v>
      </c>
      <c r="X1542" s="136">
        <v>6.5857036721232395E-5</v>
      </c>
    </row>
    <row r="1543" spans="1:24" ht="13.5" thickBot="1">
      <c r="A1543" s="131">
        <v>8694</v>
      </c>
      <c r="B1543" s="131">
        <v>12957</v>
      </c>
      <c r="C1543" s="132" t="s">
        <v>2349</v>
      </c>
      <c r="D1543" s="132">
        <v>520029026</v>
      </c>
      <c r="E1543" s="132" t="s">
        <v>429</v>
      </c>
      <c r="F1543" s="132" t="s">
        <v>2350</v>
      </c>
      <c r="G1543" s="132">
        <v>763011</v>
      </c>
      <c r="H1543" s="132" t="s">
        <v>102</v>
      </c>
      <c r="I1543" s="132" t="s">
        <v>73</v>
      </c>
      <c r="J1543" s="132" t="s">
        <v>53</v>
      </c>
      <c r="K1543" s="132" t="s">
        <v>53</v>
      </c>
      <c r="L1543" s="132" t="s">
        <v>821</v>
      </c>
      <c r="M1543" s="132" t="s">
        <v>311</v>
      </c>
      <c r="N1543" s="132" t="s">
        <v>256</v>
      </c>
      <c r="O1543" s="132" t="s">
        <v>62</v>
      </c>
      <c r="P1543" s="132" t="s">
        <v>1206</v>
      </c>
      <c r="Q1543" s="135">
        <v>550</v>
      </c>
      <c r="R1543" s="135">
        <v>1</v>
      </c>
      <c r="S1543" s="135">
        <v>15200</v>
      </c>
      <c r="T1543" s="135">
        <v>0</v>
      </c>
      <c r="U1543" s="135">
        <v>83.6</v>
      </c>
      <c r="V1543" s="136">
        <v>1.5513654272291098E-5</v>
      </c>
      <c r="W1543" s="136">
        <v>1.717961614205586E-3</v>
      </c>
      <c r="X1543" s="136">
        <v>1.2169889491172902E-4</v>
      </c>
    </row>
    <row r="1544" spans="1:24" ht="13.5" thickBot="1">
      <c r="A1544" s="131">
        <v>8694</v>
      </c>
      <c r="B1544" s="131">
        <v>12957</v>
      </c>
      <c r="C1544" s="132" t="s">
        <v>1923</v>
      </c>
      <c r="D1544" s="132">
        <v>520017450</v>
      </c>
      <c r="E1544" s="132" t="s">
        <v>429</v>
      </c>
      <c r="F1544" s="132" t="s">
        <v>2351</v>
      </c>
      <c r="G1544" s="132">
        <v>767012</v>
      </c>
      <c r="H1544" s="132" t="s">
        <v>102</v>
      </c>
      <c r="I1544" s="132" t="s">
        <v>73</v>
      </c>
      <c r="J1544" s="132" t="s">
        <v>53</v>
      </c>
      <c r="K1544" s="132" t="s">
        <v>53</v>
      </c>
      <c r="L1544" s="132" t="s">
        <v>821</v>
      </c>
      <c r="M1544" s="132" t="s">
        <v>311</v>
      </c>
      <c r="N1544" s="132" t="s">
        <v>269</v>
      </c>
      <c r="O1544" s="132" t="s">
        <v>62</v>
      </c>
      <c r="P1544" s="132" t="s">
        <v>1206</v>
      </c>
      <c r="Q1544" s="135">
        <v>29775</v>
      </c>
      <c r="R1544" s="135">
        <v>1</v>
      </c>
      <c r="S1544" s="135">
        <v>3419</v>
      </c>
      <c r="T1544" s="135">
        <v>0</v>
      </c>
      <c r="U1544" s="135">
        <v>1018.00725</v>
      </c>
      <c r="V1544" s="136">
        <v>1.18511432E-4</v>
      </c>
      <c r="W1544" s="136">
        <v>2.0919825101471168E-2</v>
      </c>
      <c r="X1544" s="136">
        <v>1.481942073410625E-3</v>
      </c>
    </row>
    <row r="1545" spans="1:24" ht="13.5" thickBot="1">
      <c r="A1545" s="131">
        <v>8694</v>
      </c>
      <c r="B1545" s="131">
        <v>12957</v>
      </c>
      <c r="C1545" s="132" t="s">
        <v>1928</v>
      </c>
      <c r="D1545" s="132">
        <v>520022732</v>
      </c>
      <c r="E1545" s="132" t="s">
        <v>429</v>
      </c>
      <c r="F1545" s="132" t="s">
        <v>2352</v>
      </c>
      <c r="G1545" s="132">
        <v>777037</v>
      </c>
      <c r="H1545" s="132" t="s">
        <v>102</v>
      </c>
      <c r="I1545" s="132" t="s">
        <v>73</v>
      </c>
      <c r="J1545" s="132" t="s">
        <v>53</v>
      </c>
      <c r="K1545" s="132" t="s">
        <v>53</v>
      </c>
      <c r="L1545" s="132" t="s">
        <v>821</v>
      </c>
      <c r="M1545" s="132" t="s">
        <v>311</v>
      </c>
      <c r="N1545" s="132" t="s">
        <v>650</v>
      </c>
      <c r="O1545" s="132" t="s">
        <v>62</v>
      </c>
      <c r="P1545" s="132" t="s">
        <v>1206</v>
      </c>
      <c r="Q1545" s="135">
        <v>100</v>
      </c>
      <c r="R1545" s="135">
        <v>1</v>
      </c>
      <c r="S1545" s="135">
        <v>2472</v>
      </c>
      <c r="T1545" s="135">
        <v>0</v>
      </c>
      <c r="U1545" s="135">
        <v>2.472</v>
      </c>
      <c r="V1545" s="136">
        <v>3.7637970732548399E-7</v>
      </c>
      <c r="W1545" s="136">
        <v>5.0799056343495319E-5</v>
      </c>
      <c r="X1545" s="136">
        <v>3.5985606246626094E-6</v>
      </c>
    </row>
    <row r="1546" spans="1:24" ht="13.5" thickBot="1">
      <c r="A1546" s="131">
        <v>8694</v>
      </c>
      <c r="B1546" s="131">
        <v>12957</v>
      </c>
      <c r="C1546" s="132" t="s">
        <v>2353</v>
      </c>
      <c r="D1546" s="132">
        <v>520032442</v>
      </c>
      <c r="E1546" s="132" t="s">
        <v>429</v>
      </c>
      <c r="F1546" s="132" t="s">
        <v>2354</v>
      </c>
      <c r="G1546" s="132">
        <v>797035</v>
      </c>
      <c r="H1546" s="132" t="s">
        <v>102</v>
      </c>
      <c r="I1546" s="132" t="s">
        <v>73</v>
      </c>
      <c r="J1546" s="132" t="s">
        <v>53</v>
      </c>
      <c r="K1546" s="132" t="s">
        <v>53</v>
      </c>
      <c r="L1546" s="132" t="s">
        <v>821</v>
      </c>
      <c r="M1546" s="132" t="s">
        <v>311</v>
      </c>
      <c r="N1546" s="132" t="s">
        <v>263</v>
      </c>
      <c r="O1546" s="132" t="s">
        <v>62</v>
      </c>
      <c r="P1546" s="132" t="s">
        <v>1206</v>
      </c>
      <c r="Q1546" s="135">
        <v>500</v>
      </c>
      <c r="R1546" s="135">
        <v>1</v>
      </c>
      <c r="S1546" s="135">
        <v>19350</v>
      </c>
      <c r="T1546" s="135">
        <v>0</v>
      </c>
      <c r="U1546" s="135">
        <v>96.75</v>
      </c>
      <c r="V1546" s="136">
        <v>2.2473374599999999E-4</v>
      </c>
      <c r="W1546" s="136">
        <v>1.9881912221817039E-3</v>
      </c>
      <c r="X1546" s="136">
        <v>1.4084172347738973E-4</v>
      </c>
    </row>
    <row r="1547" spans="1:24" ht="13.5" thickBot="1">
      <c r="A1547" s="131">
        <v>8694</v>
      </c>
      <c r="B1547" s="131">
        <v>12957</v>
      </c>
      <c r="C1547" s="132" t="s">
        <v>2355</v>
      </c>
      <c r="D1547" s="132">
        <v>520032988</v>
      </c>
      <c r="E1547" s="132" t="s">
        <v>429</v>
      </c>
      <c r="F1547" s="132" t="s">
        <v>2356</v>
      </c>
      <c r="G1547" s="132">
        <v>813014</v>
      </c>
      <c r="H1547" s="132" t="s">
        <v>102</v>
      </c>
      <c r="I1547" s="132" t="s">
        <v>73</v>
      </c>
      <c r="J1547" s="132" t="s">
        <v>53</v>
      </c>
      <c r="K1547" s="132" t="s">
        <v>53</v>
      </c>
      <c r="L1547" s="132" t="s">
        <v>821</v>
      </c>
      <c r="M1547" s="132" t="s">
        <v>311</v>
      </c>
      <c r="N1547" s="132" t="s">
        <v>265</v>
      </c>
      <c r="O1547" s="132" t="s">
        <v>62</v>
      </c>
      <c r="P1547" s="132" t="s">
        <v>1206</v>
      </c>
      <c r="Q1547" s="135">
        <v>721</v>
      </c>
      <c r="R1547" s="135">
        <v>1</v>
      </c>
      <c r="S1547" s="135">
        <v>30600</v>
      </c>
      <c r="T1547" s="135">
        <v>0</v>
      </c>
      <c r="U1547" s="135">
        <v>220.626</v>
      </c>
      <c r="V1547" s="136">
        <v>5.8675130208333302E-5</v>
      </c>
      <c r="W1547" s="136">
        <v>4.5338157786569576E-3</v>
      </c>
      <c r="X1547" s="136">
        <v>3.2117153575113788E-4</v>
      </c>
    </row>
    <row r="1548" spans="1:24" ht="13.5" thickBot="1">
      <c r="A1548" s="131">
        <v>8694</v>
      </c>
      <c r="B1548" s="131">
        <v>12957</v>
      </c>
      <c r="C1548" s="132" t="s">
        <v>1717</v>
      </c>
      <c r="D1548" s="132">
        <v>520042763</v>
      </c>
      <c r="E1548" s="132" t="s">
        <v>429</v>
      </c>
      <c r="F1548" s="132" t="s">
        <v>2359</v>
      </c>
      <c r="G1548" s="132">
        <v>1081074</v>
      </c>
      <c r="H1548" s="132" t="s">
        <v>102</v>
      </c>
      <c r="I1548" s="132" t="s">
        <v>73</v>
      </c>
      <c r="J1548" s="132" t="s">
        <v>53</v>
      </c>
      <c r="K1548" s="132" t="s">
        <v>53</v>
      </c>
      <c r="L1548" s="132" t="s">
        <v>821</v>
      </c>
      <c r="M1548" s="132" t="s">
        <v>311</v>
      </c>
      <c r="N1548" s="132" t="s">
        <v>259</v>
      </c>
      <c r="O1548" s="132" t="s">
        <v>62</v>
      </c>
      <c r="P1548" s="132" t="s">
        <v>1206</v>
      </c>
      <c r="Q1548" s="135">
        <v>10410</v>
      </c>
      <c r="R1548" s="135">
        <v>1</v>
      </c>
      <c r="S1548" s="135">
        <v>6972</v>
      </c>
      <c r="T1548" s="135">
        <v>0</v>
      </c>
      <c r="U1548" s="135">
        <v>725.78520000000003</v>
      </c>
      <c r="V1548" s="136">
        <v>6.05778533E-4</v>
      </c>
      <c r="W1548" s="136">
        <v>1.4914726241130672E-2</v>
      </c>
      <c r="X1548" s="136">
        <v>1.0565461337713905E-3</v>
      </c>
    </row>
    <row r="1549" spans="1:24" ht="13.5" thickBot="1">
      <c r="A1549" s="131">
        <v>8694</v>
      </c>
      <c r="B1549" s="131">
        <v>12957</v>
      </c>
      <c r="C1549" s="132" t="s">
        <v>1348</v>
      </c>
      <c r="D1549" s="132">
        <v>520043027</v>
      </c>
      <c r="E1549" s="132" t="s">
        <v>429</v>
      </c>
      <c r="F1549" s="132" t="s">
        <v>2360</v>
      </c>
      <c r="G1549" s="132">
        <v>1081124</v>
      </c>
      <c r="H1549" s="132" t="s">
        <v>102</v>
      </c>
      <c r="I1549" s="132" t="s">
        <v>73</v>
      </c>
      <c r="J1549" s="132" t="s">
        <v>53</v>
      </c>
      <c r="K1549" s="132" t="s">
        <v>53</v>
      </c>
      <c r="L1549" s="132" t="s">
        <v>821</v>
      </c>
      <c r="M1549" s="132" t="s">
        <v>311</v>
      </c>
      <c r="N1549" s="132" t="s">
        <v>654</v>
      </c>
      <c r="O1549" s="132" t="s">
        <v>62</v>
      </c>
      <c r="P1549" s="132" t="s">
        <v>1206</v>
      </c>
      <c r="Q1549" s="135">
        <v>900</v>
      </c>
      <c r="R1549" s="135">
        <v>1</v>
      </c>
      <c r="S1549" s="135">
        <v>66410</v>
      </c>
      <c r="T1549" s="135">
        <v>1.6915500000000001</v>
      </c>
      <c r="U1549" s="135">
        <v>599.38154999999995</v>
      </c>
      <c r="V1549" s="136">
        <v>2.0235274183918102E-5</v>
      </c>
      <c r="W1549" s="136">
        <v>1.2317159033050791E-2</v>
      </c>
      <c r="X1549" s="136">
        <v>8.7253674958707235E-4</v>
      </c>
    </row>
    <row r="1550" spans="1:24" ht="13.5" thickBot="1">
      <c r="A1550" s="131">
        <v>8694</v>
      </c>
      <c r="B1550" s="131">
        <v>12957</v>
      </c>
      <c r="C1550" s="132" t="s">
        <v>2361</v>
      </c>
      <c r="D1550" s="132">
        <v>520043480</v>
      </c>
      <c r="E1550" s="132" t="s">
        <v>429</v>
      </c>
      <c r="F1550" s="132" t="s">
        <v>2362</v>
      </c>
      <c r="G1550" s="132">
        <v>1081561</v>
      </c>
      <c r="H1550" s="132" t="s">
        <v>102</v>
      </c>
      <c r="I1550" s="132" t="s">
        <v>73</v>
      </c>
      <c r="J1550" s="132" t="s">
        <v>53</v>
      </c>
      <c r="K1550" s="132" t="s">
        <v>53</v>
      </c>
      <c r="L1550" s="132" t="s">
        <v>821</v>
      </c>
      <c r="M1550" s="132" t="s">
        <v>311</v>
      </c>
      <c r="N1550" s="132" t="s">
        <v>263</v>
      </c>
      <c r="O1550" s="132" t="s">
        <v>62</v>
      </c>
      <c r="P1550" s="132" t="s">
        <v>1206</v>
      </c>
      <c r="Q1550" s="135">
        <v>2426</v>
      </c>
      <c r="R1550" s="135">
        <v>1</v>
      </c>
      <c r="S1550" s="135">
        <v>21460</v>
      </c>
      <c r="T1550" s="135">
        <v>0</v>
      </c>
      <c r="U1550" s="135">
        <v>520.61959999999999</v>
      </c>
      <c r="V1550" s="136">
        <v>2.6953225500000002E-4</v>
      </c>
      <c r="W1550" s="136">
        <v>1.0698618282333332E-2</v>
      </c>
      <c r="X1550" s="136">
        <v>7.5788074149983728E-4</v>
      </c>
    </row>
    <row r="1551" spans="1:24" ht="13.5" thickBot="1">
      <c r="A1551" s="131">
        <v>8694</v>
      </c>
      <c r="B1551" s="131">
        <v>12957</v>
      </c>
      <c r="C1551" s="132" t="s">
        <v>1317</v>
      </c>
      <c r="D1551" s="132">
        <v>520036104</v>
      </c>
      <c r="E1551" s="132" t="s">
        <v>429</v>
      </c>
      <c r="F1551" s="132" t="s">
        <v>2364</v>
      </c>
      <c r="G1551" s="132">
        <v>1081942</v>
      </c>
      <c r="H1551" s="132" t="s">
        <v>102</v>
      </c>
      <c r="I1551" s="132" t="s">
        <v>73</v>
      </c>
      <c r="J1551" s="132" t="s">
        <v>53</v>
      </c>
      <c r="K1551" s="132" t="s">
        <v>53</v>
      </c>
      <c r="L1551" s="132" t="s">
        <v>821</v>
      </c>
      <c r="M1551" s="132" t="s">
        <v>311</v>
      </c>
      <c r="N1551" s="132" t="s">
        <v>140</v>
      </c>
      <c r="O1551" s="132" t="s">
        <v>62</v>
      </c>
      <c r="P1551" s="132" t="s">
        <v>1206</v>
      </c>
      <c r="Q1551" s="135">
        <v>290</v>
      </c>
      <c r="R1551" s="135">
        <v>1</v>
      </c>
      <c r="S1551" s="135">
        <v>703.3</v>
      </c>
      <c r="T1551" s="135">
        <v>0</v>
      </c>
      <c r="U1551" s="135">
        <v>2.0395699999999999</v>
      </c>
      <c r="V1551" s="136">
        <v>5.2962996096965105E-7</v>
      </c>
      <c r="W1551" s="136">
        <v>4.1912714945996253E-5</v>
      </c>
      <c r="X1551" s="136">
        <v>2.9690599891760186E-6</v>
      </c>
    </row>
    <row r="1552" spans="1:24" ht="13.5" thickBot="1">
      <c r="A1552" s="131">
        <v>8694</v>
      </c>
      <c r="B1552" s="131">
        <v>12957</v>
      </c>
      <c r="C1552" s="132" t="s">
        <v>2365</v>
      </c>
      <c r="D1552" s="132">
        <v>520041997</v>
      </c>
      <c r="E1552" s="132" t="s">
        <v>429</v>
      </c>
      <c r="F1552" s="132" t="s">
        <v>2366</v>
      </c>
      <c r="G1552" s="132">
        <v>1082379</v>
      </c>
      <c r="H1552" s="132" t="s">
        <v>102</v>
      </c>
      <c r="I1552" s="132" t="s">
        <v>73</v>
      </c>
      <c r="J1552" s="132" t="s">
        <v>53</v>
      </c>
      <c r="K1552" s="132" t="s">
        <v>53</v>
      </c>
      <c r="L1552" s="132" t="s">
        <v>821</v>
      </c>
      <c r="M1552" s="132" t="s">
        <v>311</v>
      </c>
      <c r="N1552" s="132" t="s">
        <v>254</v>
      </c>
      <c r="O1552" s="132" t="s">
        <v>62</v>
      </c>
      <c r="P1552" s="132" t="s">
        <v>1206</v>
      </c>
      <c r="Q1552" s="135">
        <v>1600</v>
      </c>
      <c r="R1552" s="135">
        <v>1</v>
      </c>
      <c r="S1552" s="135">
        <v>14820</v>
      </c>
      <c r="T1552" s="135">
        <v>0</v>
      </c>
      <c r="U1552" s="135">
        <v>237.12</v>
      </c>
      <c r="V1552" s="136">
        <v>1.4413926808151699E-5</v>
      </c>
      <c r="W1552" s="136">
        <v>4.8727638512012991E-3</v>
      </c>
      <c r="X1552" s="136">
        <v>3.4518232011326779E-4</v>
      </c>
    </row>
    <row r="1553" spans="1:24" ht="13.5" thickBot="1">
      <c r="A1553" s="131">
        <v>8694</v>
      </c>
      <c r="B1553" s="131">
        <v>12957</v>
      </c>
      <c r="C1553" s="132" t="s">
        <v>2367</v>
      </c>
      <c r="D1553" s="132">
        <v>520044231</v>
      </c>
      <c r="E1553" s="132" t="s">
        <v>429</v>
      </c>
      <c r="F1553" s="132" t="s">
        <v>2368</v>
      </c>
      <c r="G1553" s="132">
        <v>1083377</v>
      </c>
      <c r="H1553" s="132" t="s">
        <v>102</v>
      </c>
      <c r="I1553" s="132" t="s">
        <v>73</v>
      </c>
      <c r="J1553" s="132" t="s">
        <v>53</v>
      </c>
      <c r="K1553" s="132" t="s">
        <v>53</v>
      </c>
      <c r="L1553" s="132" t="s">
        <v>821</v>
      </c>
      <c r="M1553" s="132" t="s">
        <v>311</v>
      </c>
      <c r="N1553" s="132" t="s">
        <v>253</v>
      </c>
      <c r="O1553" s="132" t="s">
        <v>62</v>
      </c>
      <c r="P1553" s="132" t="s">
        <v>1206</v>
      </c>
      <c r="Q1553" s="135">
        <v>14725</v>
      </c>
      <c r="R1553" s="135">
        <v>1</v>
      </c>
      <c r="S1553" s="135">
        <v>783.5</v>
      </c>
      <c r="T1553" s="135">
        <v>0</v>
      </c>
      <c r="U1553" s="135">
        <v>115.37038</v>
      </c>
      <c r="V1553" s="136">
        <v>6.9498134700000003E-4</v>
      </c>
      <c r="W1553" s="136">
        <v>2.3708359360802853E-3</v>
      </c>
      <c r="X1553" s="136">
        <v>1.6794793961179716E-4</v>
      </c>
    </row>
    <row r="1554" spans="1:24" ht="13.5" thickBot="1">
      <c r="A1554" s="131">
        <v>8694</v>
      </c>
      <c r="B1554" s="131">
        <v>12957</v>
      </c>
      <c r="C1554" s="132" t="s">
        <v>1337</v>
      </c>
      <c r="D1554" s="132">
        <v>520044314</v>
      </c>
      <c r="E1554" s="132" t="s">
        <v>429</v>
      </c>
      <c r="F1554" s="132" t="s">
        <v>2369</v>
      </c>
      <c r="G1554" s="132">
        <v>1083484</v>
      </c>
      <c r="H1554" s="132" t="s">
        <v>102</v>
      </c>
      <c r="I1554" s="132" t="s">
        <v>73</v>
      </c>
      <c r="J1554" s="132" t="s">
        <v>53</v>
      </c>
      <c r="K1554" s="132" t="s">
        <v>53</v>
      </c>
      <c r="L1554" s="132" t="s">
        <v>821</v>
      </c>
      <c r="M1554" s="132" t="s">
        <v>311</v>
      </c>
      <c r="N1554" s="132" t="s">
        <v>260</v>
      </c>
      <c r="O1554" s="132" t="s">
        <v>62</v>
      </c>
      <c r="P1554" s="132" t="s">
        <v>1206</v>
      </c>
      <c r="Q1554" s="135">
        <v>10890</v>
      </c>
      <c r="R1554" s="135">
        <v>1</v>
      </c>
      <c r="S1554" s="135">
        <v>1535</v>
      </c>
      <c r="T1554" s="135">
        <v>0</v>
      </c>
      <c r="U1554" s="135">
        <v>167.16149999999999</v>
      </c>
      <c r="V1554" s="136">
        <v>5.8474286971310297E-5</v>
      </c>
      <c r="W1554" s="136">
        <v>3.4351320618783141E-3</v>
      </c>
      <c r="X1554" s="136">
        <v>2.4334174427974867E-4</v>
      </c>
    </row>
    <row r="1555" spans="1:24" ht="13.5" thickBot="1">
      <c r="A1555" s="131">
        <v>8694</v>
      </c>
      <c r="B1555" s="131">
        <v>12957</v>
      </c>
      <c r="C1555" s="132" t="s">
        <v>2370</v>
      </c>
      <c r="D1555" s="132">
        <v>520044199</v>
      </c>
      <c r="E1555" s="132" t="s">
        <v>429</v>
      </c>
      <c r="F1555" s="132" t="s">
        <v>2371</v>
      </c>
      <c r="G1555" s="132">
        <v>1083831</v>
      </c>
      <c r="H1555" s="132" t="s">
        <v>102</v>
      </c>
      <c r="I1555" s="132" t="s">
        <v>73</v>
      </c>
      <c r="J1555" s="132" t="s">
        <v>53</v>
      </c>
      <c r="K1555" s="132" t="s">
        <v>53</v>
      </c>
      <c r="L1555" s="132" t="s">
        <v>821</v>
      </c>
      <c r="M1555" s="132" t="s">
        <v>311</v>
      </c>
      <c r="N1555" s="132" t="s">
        <v>653</v>
      </c>
      <c r="O1555" s="132" t="s">
        <v>62</v>
      </c>
      <c r="P1555" s="132" t="s">
        <v>1206</v>
      </c>
      <c r="Q1555" s="135">
        <v>10000</v>
      </c>
      <c r="R1555" s="135">
        <v>1</v>
      </c>
      <c r="S1555" s="135">
        <v>3808</v>
      </c>
      <c r="T1555" s="135">
        <v>0</v>
      </c>
      <c r="U1555" s="135">
        <v>380.8</v>
      </c>
      <c r="V1555" s="136">
        <v>7.1835168699999996E-4</v>
      </c>
      <c r="W1555" s="136">
        <v>7.8253562522665934E-3</v>
      </c>
      <c r="X1555" s="136">
        <v>5.5434137777974181E-4</v>
      </c>
    </row>
    <row r="1556" spans="1:24" ht="13.5" thickBot="1">
      <c r="A1556" s="131">
        <v>8694</v>
      </c>
      <c r="B1556" s="131">
        <v>12957</v>
      </c>
      <c r="C1556" s="132" t="s">
        <v>2372</v>
      </c>
      <c r="D1556" s="132">
        <v>511812463</v>
      </c>
      <c r="E1556" s="132" t="s">
        <v>429</v>
      </c>
      <c r="F1556" s="132" t="s">
        <v>2373</v>
      </c>
      <c r="G1556" s="132">
        <v>1084557</v>
      </c>
      <c r="H1556" s="132" t="s">
        <v>102</v>
      </c>
      <c r="I1556" s="132" t="s">
        <v>73</v>
      </c>
      <c r="J1556" s="132" t="s">
        <v>53</v>
      </c>
      <c r="K1556" s="132" t="s">
        <v>53</v>
      </c>
      <c r="L1556" s="132" t="s">
        <v>821</v>
      </c>
      <c r="M1556" s="132" t="s">
        <v>311</v>
      </c>
      <c r="N1556" s="132" t="s">
        <v>254</v>
      </c>
      <c r="O1556" s="132" t="s">
        <v>62</v>
      </c>
      <c r="P1556" s="132" t="s">
        <v>1206</v>
      </c>
      <c r="Q1556" s="135">
        <v>300</v>
      </c>
      <c r="R1556" s="135">
        <v>1</v>
      </c>
      <c r="S1556" s="135">
        <v>87800</v>
      </c>
      <c r="T1556" s="135">
        <v>0</v>
      </c>
      <c r="U1556" s="135">
        <v>263.39999999999998</v>
      </c>
      <c r="V1556" s="136">
        <v>1.03289352726942E-5</v>
      </c>
      <c r="W1556" s="136">
        <v>5.4128120715520494E-3</v>
      </c>
      <c r="X1556" s="136">
        <v>3.834388626764285E-4</v>
      </c>
    </row>
    <row r="1557" spans="1:24" ht="13.5" thickBot="1">
      <c r="A1557" s="131">
        <v>8694</v>
      </c>
      <c r="B1557" s="131">
        <v>12957</v>
      </c>
      <c r="C1557" s="132" t="s">
        <v>2374</v>
      </c>
      <c r="D1557" s="132">
        <v>520039942</v>
      </c>
      <c r="E1557" s="132" t="s">
        <v>429</v>
      </c>
      <c r="F1557" s="132" t="s">
        <v>2375</v>
      </c>
      <c r="G1557" s="132">
        <v>1084698</v>
      </c>
      <c r="H1557" s="132" t="s">
        <v>102</v>
      </c>
      <c r="I1557" s="132" t="s">
        <v>73</v>
      </c>
      <c r="J1557" s="132" t="s">
        <v>53</v>
      </c>
      <c r="K1557" s="132" t="s">
        <v>53</v>
      </c>
      <c r="L1557" s="132" t="s">
        <v>821</v>
      </c>
      <c r="M1557" s="132" t="s">
        <v>311</v>
      </c>
      <c r="N1557" s="132" t="s">
        <v>252</v>
      </c>
      <c r="O1557" s="132" t="s">
        <v>62</v>
      </c>
      <c r="P1557" s="132" t="s">
        <v>1206</v>
      </c>
      <c r="Q1557" s="135">
        <v>400</v>
      </c>
      <c r="R1557" s="135">
        <v>1</v>
      </c>
      <c r="S1557" s="135">
        <v>19600</v>
      </c>
      <c r="T1557" s="135">
        <v>0</v>
      </c>
      <c r="U1557" s="135">
        <v>78.400000000000006</v>
      </c>
      <c r="V1557" s="136">
        <v>1.74423596512522E-5</v>
      </c>
      <c r="W1557" s="136">
        <v>1.6111027578195928E-3</v>
      </c>
      <c r="X1557" s="136">
        <v>1.1412910718994684E-4</v>
      </c>
    </row>
    <row r="1558" spans="1:24" ht="13.5" thickBot="1">
      <c r="A1558" s="131">
        <v>8694</v>
      </c>
      <c r="B1558" s="131">
        <v>12957</v>
      </c>
      <c r="C1558" s="132" t="s">
        <v>2377</v>
      </c>
      <c r="D1558" s="132">
        <v>520017146</v>
      </c>
      <c r="E1558" s="132" t="s">
        <v>429</v>
      </c>
      <c r="F1558" s="132" t="s">
        <v>2378</v>
      </c>
      <c r="G1558" s="132">
        <v>1087824</v>
      </c>
      <c r="H1558" s="132" t="s">
        <v>102</v>
      </c>
      <c r="I1558" s="132" t="s">
        <v>73</v>
      </c>
      <c r="J1558" s="132" t="s">
        <v>53</v>
      </c>
      <c r="K1558" s="132" t="s">
        <v>53</v>
      </c>
      <c r="L1558" s="132" t="s">
        <v>821</v>
      </c>
      <c r="M1558" s="132" t="s">
        <v>311</v>
      </c>
      <c r="N1558" s="132" t="s">
        <v>258</v>
      </c>
      <c r="O1558" s="132" t="s">
        <v>62</v>
      </c>
      <c r="P1558" s="132" t="s">
        <v>1206</v>
      </c>
      <c r="Q1558" s="135">
        <v>9800</v>
      </c>
      <c r="R1558" s="135">
        <v>1</v>
      </c>
      <c r="S1558" s="135">
        <v>433.5</v>
      </c>
      <c r="T1558" s="135">
        <v>0</v>
      </c>
      <c r="U1558" s="135">
        <v>42.482999999999997</v>
      </c>
      <c r="V1558" s="136">
        <v>2.3821101119315101E-5</v>
      </c>
      <c r="W1558" s="136">
        <v>8.7301630689349174E-4</v>
      </c>
      <c r="X1558" s="136">
        <v>6.1843709958552434E-5</v>
      </c>
    </row>
    <row r="1559" spans="1:24" ht="13.5" thickBot="1">
      <c r="A1559" s="131">
        <v>8694</v>
      </c>
      <c r="B1559" s="131">
        <v>12957</v>
      </c>
      <c r="C1559" s="132" t="s">
        <v>2379</v>
      </c>
      <c r="D1559" s="132">
        <v>511870891</v>
      </c>
      <c r="E1559" s="132" t="s">
        <v>429</v>
      </c>
      <c r="F1559" s="132" t="s">
        <v>2380</v>
      </c>
      <c r="G1559" s="132">
        <v>1090141</v>
      </c>
      <c r="H1559" s="132" t="s">
        <v>102</v>
      </c>
      <c r="I1559" s="132" t="s">
        <v>73</v>
      </c>
      <c r="J1559" s="132" t="s">
        <v>53</v>
      </c>
      <c r="K1559" s="132" t="s">
        <v>53</v>
      </c>
      <c r="L1559" s="132" t="s">
        <v>821</v>
      </c>
      <c r="M1559" s="132" t="s">
        <v>311</v>
      </c>
      <c r="N1559" s="132" t="s">
        <v>263</v>
      </c>
      <c r="O1559" s="132" t="s">
        <v>62</v>
      </c>
      <c r="P1559" s="132" t="s">
        <v>1206</v>
      </c>
      <c r="Q1559" s="135">
        <v>46140</v>
      </c>
      <c r="R1559" s="135">
        <v>1</v>
      </c>
      <c r="S1559" s="135">
        <v>190.5</v>
      </c>
      <c r="T1559" s="135">
        <v>0</v>
      </c>
      <c r="U1559" s="135">
        <v>87.896699999999996</v>
      </c>
      <c r="V1559" s="136">
        <v>6.2326018299999997E-4</v>
      </c>
      <c r="W1559" s="136">
        <v>1.8062578542505279E-3</v>
      </c>
      <c r="X1559" s="136">
        <v>1.2795372316253315E-4</v>
      </c>
    </row>
    <row r="1560" spans="1:24" ht="13.5" thickBot="1">
      <c r="A1560" s="131">
        <v>8694</v>
      </c>
      <c r="B1560" s="131">
        <v>12957</v>
      </c>
      <c r="C1560" s="132" t="s">
        <v>2381</v>
      </c>
      <c r="D1560" s="132">
        <v>511235434</v>
      </c>
      <c r="E1560" s="132" t="s">
        <v>429</v>
      </c>
      <c r="F1560" s="132" t="s">
        <v>2382</v>
      </c>
      <c r="G1560" s="132">
        <v>1095264</v>
      </c>
      <c r="H1560" s="132" t="s">
        <v>102</v>
      </c>
      <c r="I1560" s="132" t="s">
        <v>73</v>
      </c>
      <c r="J1560" s="132" t="s">
        <v>53</v>
      </c>
      <c r="K1560" s="132" t="s">
        <v>53</v>
      </c>
      <c r="L1560" s="132" t="s">
        <v>821</v>
      </c>
      <c r="M1560" s="132" t="s">
        <v>311</v>
      </c>
      <c r="N1560" s="132" t="s">
        <v>254</v>
      </c>
      <c r="O1560" s="132" t="s">
        <v>62</v>
      </c>
      <c r="P1560" s="132" t="s">
        <v>1206</v>
      </c>
      <c r="Q1560" s="135">
        <v>1300</v>
      </c>
      <c r="R1560" s="135">
        <v>1</v>
      </c>
      <c r="S1560" s="135">
        <v>47200</v>
      </c>
      <c r="T1560" s="135">
        <v>0</v>
      </c>
      <c r="U1560" s="135">
        <v>613.6</v>
      </c>
      <c r="V1560" s="136">
        <v>2.93695821451737E-5</v>
      </c>
      <c r="W1560" s="136">
        <v>1.2609345053547221E-2</v>
      </c>
      <c r="X1560" s="136">
        <v>8.9323495117029825E-4</v>
      </c>
    </row>
    <row r="1561" spans="1:24" ht="13.5" thickBot="1">
      <c r="A1561" s="131">
        <v>8694</v>
      </c>
      <c r="B1561" s="131">
        <v>12957</v>
      </c>
      <c r="C1561" s="132" t="s">
        <v>1429</v>
      </c>
      <c r="D1561" s="132">
        <v>511659401</v>
      </c>
      <c r="E1561" s="132" t="s">
        <v>429</v>
      </c>
      <c r="F1561" s="132" t="s">
        <v>2383</v>
      </c>
      <c r="G1561" s="132">
        <v>1095835</v>
      </c>
      <c r="H1561" s="132" t="s">
        <v>102</v>
      </c>
      <c r="I1561" s="132" t="s">
        <v>73</v>
      </c>
      <c r="J1561" s="132" t="s">
        <v>53</v>
      </c>
      <c r="K1561" s="132" t="s">
        <v>53</v>
      </c>
      <c r="L1561" s="132" t="s">
        <v>821</v>
      </c>
      <c r="M1561" s="132" t="s">
        <v>311</v>
      </c>
      <c r="N1561" s="132" t="s">
        <v>651</v>
      </c>
      <c r="O1561" s="132" t="s">
        <v>62</v>
      </c>
      <c r="P1561" s="132" t="s">
        <v>1206</v>
      </c>
      <c r="Q1561" s="135">
        <v>5300</v>
      </c>
      <c r="R1561" s="135">
        <v>1</v>
      </c>
      <c r="S1561" s="135">
        <v>5317</v>
      </c>
      <c r="T1561" s="135">
        <v>0</v>
      </c>
      <c r="U1561" s="135">
        <v>281.80099999999999</v>
      </c>
      <c r="V1561" s="136">
        <v>4.54656740166075E-5</v>
      </c>
      <c r="W1561" s="136">
        <v>5.790948574697947E-3</v>
      </c>
      <c r="X1561" s="136">
        <v>4.1022572111268119E-4</v>
      </c>
    </row>
    <row r="1562" spans="1:24" ht="13.5" thickBot="1">
      <c r="A1562" s="131">
        <v>8694</v>
      </c>
      <c r="B1562" s="131">
        <v>12957</v>
      </c>
      <c r="C1562" s="132" t="s">
        <v>1329</v>
      </c>
      <c r="D1562" s="132">
        <v>513623314</v>
      </c>
      <c r="E1562" s="132" t="s">
        <v>429</v>
      </c>
      <c r="F1562" s="132" t="s">
        <v>2384</v>
      </c>
      <c r="G1562" s="132">
        <v>1097260</v>
      </c>
      <c r="H1562" s="132" t="s">
        <v>102</v>
      </c>
      <c r="I1562" s="132" t="s">
        <v>73</v>
      </c>
      <c r="J1562" s="132" t="s">
        <v>53</v>
      </c>
      <c r="K1562" s="132" t="s">
        <v>53</v>
      </c>
      <c r="L1562" s="132" t="s">
        <v>821</v>
      </c>
      <c r="M1562" s="132" t="s">
        <v>311</v>
      </c>
      <c r="N1562" s="132" t="s">
        <v>651</v>
      </c>
      <c r="O1562" s="132" t="s">
        <v>62</v>
      </c>
      <c r="P1562" s="132" t="s">
        <v>1206</v>
      </c>
      <c r="Q1562" s="135">
        <v>100</v>
      </c>
      <c r="R1562" s="135">
        <v>1</v>
      </c>
      <c r="S1562" s="135">
        <v>35740</v>
      </c>
      <c r="T1562" s="135">
        <v>0</v>
      </c>
      <c r="U1562" s="135">
        <v>35.74</v>
      </c>
      <c r="V1562" s="136">
        <v>4.09222533658758E-6</v>
      </c>
      <c r="W1562" s="136">
        <v>7.344491398529623E-4</v>
      </c>
      <c r="X1562" s="136">
        <v>5.2027733303172194E-5</v>
      </c>
    </row>
    <row r="1563" spans="1:24" ht="13.5" thickBot="1">
      <c r="A1563" s="131">
        <v>8694</v>
      </c>
      <c r="B1563" s="131">
        <v>12957</v>
      </c>
      <c r="C1563" s="132" t="s">
        <v>1427</v>
      </c>
      <c r="D1563" s="132">
        <v>520026683</v>
      </c>
      <c r="E1563" s="132" t="s">
        <v>429</v>
      </c>
      <c r="F1563" s="132" t="s">
        <v>2385</v>
      </c>
      <c r="G1563" s="132">
        <v>1097278</v>
      </c>
      <c r="H1563" s="132" t="s">
        <v>102</v>
      </c>
      <c r="I1563" s="132" t="s">
        <v>73</v>
      </c>
      <c r="J1563" s="132" t="s">
        <v>53</v>
      </c>
      <c r="K1563" s="132" t="s">
        <v>53</v>
      </c>
      <c r="L1563" s="132" t="s">
        <v>821</v>
      </c>
      <c r="M1563" s="132" t="s">
        <v>311</v>
      </c>
      <c r="N1563" s="132" t="s">
        <v>651</v>
      </c>
      <c r="O1563" s="132" t="s">
        <v>62</v>
      </c>
      <c r="P1563" s="132" t="s">
        <v>1206</v>
      </c>
      <c r="Q1563" s="135">
        <v>5270</v>
      </c>
      <c r="R1563" s="135">
        <v>1</v>
      </c>
      <c r="S1563" s="135">
        <v>1510</v>
      </c>
      <c r="T1563" s="135">
        <v>0</v>
      </c>
      <c r="U1563" s="135">
        <v>79.576999999999998</v>
      </c>
      <c r="V1563" s="136">
        <v>1.11770758894609E-5</v>
      </c>
      <c r="W1563" s="136">
        <v>1.6352898489669608E-3</v>
      </c>
      <c r="X1563" s="136">
        <v>1.1584249952620407E-4</v>
      </c>
    </row>
    <row r="1564" spans="1:24" ht="13.5" thickBot="1">
      <c r="A1564" s="131">
        <v>8694</v>
      </c>
      <c r="B1564" s="131">
        <v>12957</v>
      </c>
      <c r="C1564" s="132" t="s">
        <v>1419</v>
      </c>
      <c r="D1564" s="132">
        <v>513821488</v>
      </c>
      <c r="E1564" s="132" t="s">
        <v>429</v>
      </c>
      <c r="F1564" s="132" t="s">
        <v>2388</v>
      </c>
      <c r="G1564" s="132">
        <v>1098920</v>
      </c>
      <c r="H1564" s="132" t="s">
        <v>102</v>
      </c>
      <c r="I1564" s="132" t="s">
        <v>73</v>
      </c>
      <c r="J1564" s="132" t="s">
        <v>53</v>
      </c>
      <c r="K1564" s="132" t="s">
        <v>53</v>
      </c>
      <c r="L1564" s="132" t="s">
        <v>821</v>
      </c>
      <c r="M1564" s="132" t="s">
        <v>311</v>
      </c>
      <c r="N1564" s="132" t="s">
        <v>651</v>
      </c>
      <c r="O1564" s="132" t="s">
        <v>62</v>
      </c>
      <c r="P1564" s="132" t="s">
        <v>1206</v>
      </c>
      <c r="Q1564" s="135">
        <v>10320</v>
      </c>
      <c r="R1564" s="135">
        <v>1</v>
      </c>
      <c r="S1564" s="135">
        <v>1391</v>
      </c>
      <c r="T1564" s="135">
        <v>0</v>
      </c>
      <c r="U1564" s="135">
        <v>143.55119999999999</v>
      </c>
      <c r="V1564" s="136">
        <v>5.3052167810792497E-5</v>
      </c>
      <c r="W1564" s="136">
        <v>2.9499455893917336E-3</v>
      </c>
      <c r="X1564" s="136">
        <v>2.0897155984751908E-4</v>
      </c>
    </row>
    <row r="1565" spans="1:24" ht="13.5" thickBot="1">
      <c r="A1565" s="131">
        <v>8694</v>
      </c>
      <c r="B1565" s="131">
        <v>12957</v>
      </c>
      <c r="C1565" s="132" t="s">
        <v>1525</v>
      </c>
      <c r="D1565" s="132">
        <v>510216054</v>
      </c>
      <c r="E1565" s="132" t="s">
        <v>429</v>
      </c>
      <c r="F1565" s="132" t="s">
        <v>2389</v>
      </c>
      <c r="G1565" s="132">
        <v>1100007</v>
      </c>
      <c r="H1565" s="132" t="s">
        <v>102</v>
      </c>
      <c r="I1565" s="132" t="s">
        <v>73</v>
      </c>
      <c r="J1565" s="132" t="s">
        <v>53</v>
      </c>
      <c r="K1565" s="132" t="s">
        <v>53</v>
      </c>
      <c r="L1565" s="132" t="s">
        <v>821</v>
      </c>
      <c r="M1565" s="132" t="s">
        <v>311</v>
      </c>
      <c r="N1565" s="132" t="s">
        <v>156</v>
      </c>
      <c r="O1565" s="132" t="s">
        <v>62</v>
      </c>
      <c r="P1565" s="132" t="s">
        <v>1206</v>
      </c>
      <c r="Q1565" s="135">
        <v>2000</v>
      </c>
      <c r="R1565" s="135">
        <v>1</v>
      </c>
      <c r="S1565" s="135">
        <v>34440</v>
      </c>
      <c r="T1565" s="135">
        <v>32.801020000000001</v>
      </c>
      <c r="U1565" s="135">
        <v>721.60101999999995</v>
      </c>
      <c r="V1565" s="136">
        <v>1.8741369E-4</v>
      </c>
      <c r="W1565" s="136">
        <v>1.482874226233968E-2</v>
      </c>
      <c r="X1565" s="136">
        <v>1.0504551040810583E-3</v>
      </c>
    </row>
    <row r="1566" spans="1:24" ht="13.5" thickBot="1">
      <c r="A1566" s="131">
        <v>8694</v>
      </c>
      <c r="B1566" s="131">
        <v>12957</v>
      </c>
      <c r="C1566" s="132" t="s">
        <v>1448</v>
      </c>
      <c r="D1566" s="132">
        <v>511930125</v>
      </c>
      <c r="E1566" s="132" t="s">
        <v>429</v>
      </c>
      <c r="F1566" s="132" t="s">
        <v>2390</v>
      </c>
      <c r="G1566" s="132">
        <v>1101534</v>
      </c>
      <c r="H1566" s="132" t="s">
        <v>102</v>
      </c>
      <c r="I1566" s="132" t="s">
        <v>73</v>
      </c>
      <c r="J1566" s="132" t="s">
        <v>53</v>
      </c>
      <c r="K1566" s="132" t="s">
        <v>53</v>
      </c>
      <c r="L1566" s="132" t="s">
        <v>821</v>
      </c>
      <c r="M1566" s="132" t="s">
        <v>311</v>
      </c>
      <c r="N1566" s="132" t="s">
        <v>260</v>
      </c>
      <c r="O1566" s="132" t="s">
        <v>62</v>
      </c>
      <c r="P1566" s="132" t="s">
        <v>1206</v>
      </c>
      <c r="Q1566" s="135">
        <v>56748</v>
      </c>
      <c r="R1566" s="135">
        <v>1</v>
      </c>
      <c r="S1566" s="135">
        <v>1320</v>
      </c>
      <c r="T1566" s="135">
        <v>0</v>
      </c>
      <c r="U1566" s="135">
        <v>749.07360000000006</v>
      </c>
      <c r="V1566" s="136">
        <v>3.4244013400000001E-4</v>
      </c>
      <c r="W1566" s="136">
        <v>1.5393297739411359E-2</v>
      </c>
      <c r="X1566" s="136">
        <v>1.0904477192290735E-3</v>
      </c>
    </row>
    <row r="1567" spans="1:24" ht="13.5" thickBot="1">
      <c r="A1567" s="131">
        <v>8694</v>
      </c>
      <c r="B1567" s="131">
        <v>12957</v>
      </c>
      <c r="C1567" s="132" t="s">
        <v>1598</v>
      </c>
      <c r="D1567" s="132">
        <v>513817817</v>
      </c>
      <c r="E1567" s="132" t="s">
        <v>429</v>
      </c>
      <c r="F1567" s="132" t="s">
        <v>2563</v>
      </c>
      <c r="G1567" s="132">
        <v>1102128</v>
      </c>
      <c r="H1567" s="132" t="s">
        <v>102</v>
      </c>
      <c r="I1567" s="132" t="s">
        <v>73</v>
      </c>
      <c r="J1567" s="132" t="s">
        <v>53</v>
      </c>
      <c r="K1567" s="132" t="s">
        <v>53</v>
      </c>
      <c r="L1567" s="132" t="s">
        <v>821</v>
      </c>
      <c r="M1567" s="132" t="s">
        <v>311</v>
      </c>
      <c r="N1567" s="132" t="s">
        <v>140</v>
      </c>
      <c r="O1567" s="132" t="s">
        <v>62</v>
      </c>
      <c r="P1567" s="132" t="s">
        <v>1206</v>
      </c>
      <c r="Q1567" s="135">
        <v>800</v>
      </c>
      <c r="R1567" s="135">
        <v>1</v>
      </c>
      <c r="S1567" s="135">
        <v>7294</v>
      </c>
      <c r="T1567" s="135">
        <v>0</v>
      </c>
      <c r="U1567" s="135">
        <v>58.351999999999997</v>
      </c>
      <c r="V1567" s="136">
        <v>3.7971287156862402E-5</v>
      </c>
      <c r="W1567" s="136">
        <v>1.1991207668914396E-3</v>
      </c>
      <c r="X1567" s="136">
        <v>8.494466406566043E-5</v>
      </c>
    </row>
    <row r="1568" spans="1:24" ht="13.5" thickBot="1">
      <c r="A1568" s="131">
        <v>8694</v>
      </c>
      <c r="B1568" s="131">
        <v>12957</v>
      </c>
      <c r="C1568" s="132" t="s">
        <v>2391</v>
      </c>
      <c r="D1568" s="132">
        <v>513770669</v>
      </c>
      <c r="E1568" s="132" t="s">
        <v>429</v>
      </c>
      <c r="F1568" s="132" t="s">
        <v>2392</v>
      </c>
      <c r="G1568" s="132">
        <v>1104249</v>
      </c>
      <c r="H1568" s="132" t="s">
        <v>102</v>
      </c>
      <c r="I1568" s="132" t="s">
        <v>73</v>
      </c>
      <c r="J1568" s="132" t="s">
        <v>53</v>
      </c>
      <c r="K1568" s="132" t="s">
        <v>53</v>
      </c>
      <c r="L1568" s="132" t="s">
        <v>821</v>
      </c>
      <c r="M1568" s="132" t="s">
        <v>311</v>
      </c>
      <c r="N1568" s="132" t="s">
        <v>650</v>
      </c>
      <c r="O1568" s="132" t="s">
        <v>62</v>
      </c>
      <c r="P1568" s="132" t="s">
        <v>1206</v>
      </c>
      <c r="Q1568" s="135">
        <v>500</v>
      </c>
      <c r="R1568" s="135">
        <v>1</v>
      </c>
      <c r="S1568" s="135">
        <v>19750</v>
      </c>
      <c r="T1568" s="135">
        <v>0</v>
      </c>
      <c r="U1568" s="135">
        <v>98.75</v>
      </c>
      <c r="V1568" s="136">
        <v>3.6296104491548599E-5</v>
      </c>
      <c r="W1568" s="136">
        <v>2.0292907823301629E-3</v>
      </c>
      <c r="X1568" s="136">
        <v>1.4375318029345981E-4</v>
      </c>
    </row>
    <row r="1569" spans="1:24" ht="13.5" thickBot="1">
      <c r="A1569" s="131">
        <v>8694</v>
      </c>
      <c r="B1569" s="131">
        <v>12957</v>
      </c>
      <c r="C1569" s="132" t="s">
        <v>1465</v>
      </c>
      <c r="D1569" s="132">
        <v>513257873</v>
      </c>
      <c r="E1569" s="132" t="s">
        <v>429</v>
      </c>
      <c r="F1569" s="132" t="s">
        <v>2393</v>
      </c>
      <c r="G1569" s="132">
        <v>1104488</v>
      </c>
      <c r="H1569" s="132" t="s">
        <v>102</v>
      </c>
      <c r="I1569" s="132" t="s">
        <v>73</v>
      </c>
      <c r="J1569" s="132" t="s">
        <v>53</v>
      </c>
      <c r="K1569" s="132" t="s">
        <v>53</v>
      </c>
      <c r="L1569" s="132" t="s">
        <v>821</v>
      </c>
      <c r="M1569" s="132" t="s">
        <v>311</v>
      </c>
      <c r="N1569" s="132" t="s">
        <v>651</v>
      </c>
      <c r="O1569" s="132" t="s">
        <v>62</v>
      </c>
      <c r="P1569" s="132" t="s">
        <v>1206</v>
      </c>
      <c r="Q1569" s="135">
        <v>1800</v>
      </c>
      <c r="R1569" s="135">
        <v>1</v>
      </c>
      <c r="S1569" s="135">
        <v>9151</v>
      </c>
      <c r="T1569" s="135">
        <v>0</v>
      </c>
      <c r="U1569" s="135">
        <v>164.71799999999999</v>
      </c>
      <c r="V1569" s="136">
        <v>4.9176544230913798E-5</v>
      </c>
      <c r="W1569" s="136">
        <v>3.3849186742669342E-3</v>
      </c>
      <c r="X1569" s="136">
        <v>2.3978467191471508E-4</v>
      </c>
    </row>
    <row r="1570" spans="1:24" ht="13.5" thickBot="1">
      <c r="A1570" s="131">
        <v>8694</v>
      </c>
      <c r="B1570" s="131">
        <v>12957</v>
      </c>
      <c r="C1570" s="132" t="s">
        <v>2394</v>
      </c>
      <c r="D1570" s="132">
        <v>511725459</v>
      </c>
      <c r="E1570" s="132" t="s">
        <v>429</v>
      </c>
      <c r="F1570" s="132" t="s">
        <v>2395</v>
      </c>
      <c r="G1570" s="132">
        <v>1105097</v>
      </c>
      <c r="H1570" s="132" t="s">
        <v>102</v>
      </c>
      <c r="I1570" s="132" t="s">
        <v>73</v>
      </c>
      <c r="J1570" s="132" t="s">
        <v>53</v>
      </c>
      <c r="K1570" s="132" t="s">
        <v>53</v>
      </c>
      <c r="L1570" s="132" t="s">
        <v>821</v>
      </c>
      <c r="M1570" s="132" t="s">
        <v>311</v>
      </c>
      <c r="N1570" s="132" t="s">
        <v>75</v>
      </c>
      <c r="O1570" s="132" t="s">
        <v>62</v>
      </c>
      <c r="P1570" s="132" t="s">
        <v>1206</v>
      </c>
      <c r="Q1570" s="135">
        <v>4635</v>
      </c>
      <c r="R1570" s="135">
        <v>1</v>
      </c>
      <c r="S1570" s="135">
        <v>5893</v>
      </c>
      <c r="T1570" s="135">
        <v>0</v>
      </c>
      <c r="U1570" s="135">
        <v>273.14055000000002</v>
      </c>
      <c r="V1570" s="136">
        <v>2.22027908E-4</v>
      </c>
      <c r="W1570" s="136">
        <v>5.6129782318540865E-3</v>
      </c>
      <c r="X1570" s="136">
        <v>3.9761845802131421E-4</v>
      </c>
    </row>
    <row r="1571" spans="1:24" ht="13.5" thickBot="1">
      <c r="A1571" s="131">
        <v>8694</v>
      </c>
      <c r="B1571" s="131">
        <v>12957</v>
      </c>
      <c r="C1571" s="132" t="s">
        <v>1737</v>
      </c>
      <c r="D1571" s="132">
        <v>512781386</v>
      </c>
      <c r="E1571" s="132" t="s">
        <v>429</v>
      </c>
      <c r="F1571" s="132" t="s">
        <v>2396</v>
      </c>
      <c r="G1571" s="132">
        <v>1118116</v>
      </c>
      <c r="H1571" s="132" t="s">
        <v>102</v>
      </c>
      <c r="I1571" s="132" t="s">
        <v>73</v>
      </c>
      <c r="J1571" s="132" t="s">
        <v>53</v>
      </c>
      <c r="K1571" s="132" t="s">
        <v>53</v>
      </c>
      <c r="L1571" s="132" t="s">
        <v>821</v>
      </c>
      <c r="M1571" s="132" t="s">
        <v>311</v>
      </c>
      <c r="N1571" s="132" t="s">
        <v>140</v>
      </c>
      <c r="O1571" s="132" t="s">
        <v>62</v>
      </c>
      <c r="P1571" s="132" t="s">
        <v>1206</v>
      </c>
      <c r="Q1571" s="135">
        <v>40000</v>
      </c>
      <c r="R1571" s="135">
        <v>1</v>
      </c>
      <c r="S1571" s="135">
        <v>42</v>
      </c>
      <c r="T1571" s="135">
        <v>0</v>
      </c>
      <c r="U1571" s="135">
        <v>16.8</v>
      </c>
      <c r="V1571" s="136">
        <v>1.8549730000000001E-4</v>
      </c>
      <c r="W1571" s="136">
        <v>3.4523630524705556E-4</v>
      </c>
      <c r="X1571" s="136">
        <v>2.4456237254988609E-5</v>
      </c>
    </row>
    <row r="1572" spans="1:24" ht="13.5" thickBot="1">
      <c r="A1572" s="131">
        <v>8694</v>
      </c>
      <c r="B1572" s="131">
        <v>12957</v>
      </c>
      <c r="C1572" s="132" t="s">
        <v>2184</v>
      </c>
      <c r="D1572" s="132">
        <v>520041005</v>
      </c>
      <c r="E1572" s="132" t="s">
        <v>429</v>
      </c>
      <c r="F1572" s="132" t="s">
        <v>2397</v>
      </c>
      <c r="G1572" s="132">
        <v>1118447</v>
      </c>
      <c r="H1572" s="132" t="s">
        <v>102</v>
      </c>
      <c r="I1572" s="132" t="s">
        <v>73</v>
      </c>
      <c r="J1572" s="132" t="s">
        <v>53</v>
      </c>
      <c r="K1572" s="132" t="s">
        <v>53</v>
      </c>
      <c r="L1572" s="132" t="s">
        <v>821</v>
      </c>
      <c r="M1572" s="132" t="s">
        <v>311</v>
      </c>
      <c r="N1572" s="132" t="s">
        <v>140</v>
      </c>
      <c r="O1572" s="132" t="s">
        <v>62</v>
      </c>
      <c r="P1572" s="132" t="s">
        <v>1206</v>
      </c>
      <c r="Q1572" s="135">
        <v>82200</v>
      </c>
      <c r="R1572" s="135">
        <v>1</v>
      </c>
      <c r="S1572" s="135">
        <v>410.7</v>
      </c>
      <c r="T1572" s="135">
        <v>0</v>
      </c>
      <c r="U1572" s="135">
        <v>337.59539999999998</v>
      </c>
      <c r="V1572" s="136">
        <v>4.4305333600000001E-4</v>
      </c>
      <c r="W1572" s="136">
        <v>6.9375112240715369E-3</v>
      </c>
      <c r="X1572" s="136">
        <v>4.9144721420195121E-4</v>
      </c>
    </row>
    <row r="1573" spans="1:24" ht="13.5" thickBot="1">
      <c r="A1573" s="131">
        <v>8694</v>
      </c>
      <c r="B1573" s="131">
        <v>12957</v>
      </c>
      <c r="C1573" s="132" t="s">
        <v>1323</v>
      </c>
      <c r="D1573" s="132">
        <v>510960719</v>
      </c>
      <c r="E1573" s="132" t="s">
        <v>429</v>
      </c>
      <c r="F1573" s="132" t="s">
        <v>2398</v>
      </c>
      <c r="G1573" s="132">
        <v>1119478</v>
      </c>
      <c r="H1573" s="132" t="s">
        <v>102</v>
      </c>
      <c r="I1573" s="132" t="s">
        <v>73</v>
      </c>
      <c r="J1573" s="132" t="s">
        <v>53</v>
      </c>
      <c r="K1573" s="132" t="s">
        <v>53</v>
      </c>
      <c r="L1573" s="132" t="s">
        <v>821</v>
      </c>
      <c r="M1573" s="132" t="s">
        <v>311</v>
      </c>
      <c r="N1573" s="132" t="s">
        <v>651</v>
      </c>
      <c r="O1573" s="132" t="s">
        <v>62</v>
      </c>
      <c r="P1573" s="132" t="s">
        <v>1206</v>
      </c>
      <c r="Q1573" s="135">
        <v>100</v>
      </c>
      <c r="R1573" s="135">
        <v>1</v>
      </c>
      <c r="S1573" s="135">
        <v>22000</v>
      </c>
      <c r="T1573" s="135">
        <v>0</v>
      </c>
      <c r="U1573" s="135">
        <v>22</v>
      </c>
      <c r="V1573" s="136">
        <v>8.2458748361957001E-7</v>
      </c>
      <c r="W1573" s="136">
        <v>4.5209516163304897E-4</v>
      </c>
      <c r="X1573" s="136">
        <v>3.2026024976770795E-5</v>
      </c>
    </row>
    <row r="1574" spans="1:24" ht="13.5" thickBot="1">
      <c r="A1574" s="131">
        <v>8694</v>
      </c>
      <c r="B1574" s="131">
        <v>12957</v>
      </c>
      <c r="C1574" s="132" t="s">
        <v>1341</v>
      </c>
      <c r="D1574" s="132">
        <v>513901371</v>
      </c>
      <c r="E1574" s="132" t="s">
        <v>429</v>
      </c>
      <c r="F1574" s="132" t="s">
        <v>2399</v>
      </c>
      <c r="G1574" s="132">
        <v>1123355</v>
      </c>
      <c r="H1574" s="132" t="s">
        <v>102</v>
      </c>
      <c r="I1574" s="132" t="s">
        <v>73</v>
      </c>
      <c r="J1574" s="132" t="s">
        <v>53</v>
      </c>
      <c r="K1574" s="132" t="s">
        <v>53</v>
      </c>
      <c r="L1574" s="132" t="s">
        <v>821</v>
      </c>
      <c r="M1574" s="132" t="s">
        <v>311</v>
      </c>
      <c r="N1574" s="132" t="s">
        <v>647</v>
      </c>
      <c r="O1574" s="132" t="s">
        <v>62</v>
      </c>
      <c r="P1574" s="132" t="s">
        <v>1206</v>
      </c>
      <c r="Q1574" s="135">
        <v>30900</v>
      </c>
      <c r="R1574" s="135">
        <v>1</v>
      </c>
      <c r="S1574" s="135">
        <v>1395</v>
      </c>
      <c r="T1574" s="135">
        <v>0</v>
      </c>
      <c r="U1574" s="135">
        <v>431.05500000000001</v>
      </c>
      <c r="V1574" s="136">
        <v>5.6238245183002298E-5</v>
      </c>
      <c r="W1574" s="136">
        <v>8.8580854498969963E-3</v>
      </c>
      <c r="X1574" s="136">
        <v>6.2749900892554249E-4</v>
      </c>
    </row>
    <row r="1575" spans="1:24" ht="13.5" thickBot="1">
      <c r="A1575" s="131">
        <v>8694</v>
      </c>
      <c r="B1575" s="131">
        <v>12957</v>
      </c>
      <c r="C1575" s="132" t="s">
        <v>2400</v>
      </c>
      <c r="D1575" s="132">
        <v>514068980</v>
      </c>
      <c r="E1575" s="132" t="s">
        <v>429</v>
      </c>
      <c r="F1575" s="132" t="s">
        <v>2401</v>
      </c>
      <c r="G1575" s="132">
        <v>1123777</v>
      </c>
      <c r="H1575" s="132" t="s">
        <v>102</v>
      </c>
      <c r="I1575" s="132" t="s">
        <v>73</v>
      </c>
      <c r="J1575" s="132" t="s">
        <v>53</v>
      </c>
      <c r="K1575" s="132" t="s">
        <v>53</v>
      </c>
      <c r="L1575" s="132" t="s">
        <v>821</v>
      </c>
      <c r="M1575" s="132" t="s">
        <v>311</v>
      </c>
      <c r="N1575" s="132" t="s">
        <v>650</v>
      </c>
      <c r="O1575" s="132" t="s">
        <v>62</v>
      </c>
      <c r="P1575" s="132" t="s">
        <v>1206</v>
      </c>
      <c r="Q1575" s="135">
        <v>12000</v>
      </c>
      <c r="R1575" s="135">
        <v>1</v>
      </c>
      <c r="S1575" s="135">
        <v>3744</v>
      </c>
      <c r="T1575" s="135">
        <v>0</v>
      </c>
      <c r="U1575" s="135">
        <v>449.28</v>
      </c>
      <c r="V1575" s="136">
        <v>8.4626317600000004E-4</v>
      </c>
      <c r="W1575" s="136">
        <v>9.2326051917498292E-3</v>
      </c>
      <c r="X1575" s="136">
        <v>6.5402965916198095E-4</v>
      </c>
    </row>
    <row r="1576" spans="1:24" ht="13.5" thickBot="1">
      <c r="A1576" s="131">
        <v>8694</v>
      </c>
      <c r="B1576" s="131">
        <v>12957</v>
      </c>
      <c r="C1576" s="132" t="s">
        <v>1437</v>
      </c>
      <c r="D1576" s="132">
        <v>514065283</v>
      </c>
      <c r="E1576" s="132" t="s">
        <v>429</v>
      </c>
      <c r="F1576" s="132" t="s">
        <v>2402</v>
      </c>
      <c r="G1576" s="132">
        <v>1123850</v>
      </c>
      <c r="H1576" s="132" t="s">
        <v>102</v>
      </c>
      <c r="I1576" s="132" t="s">
        <v>73</v>
      </c>
      <c r="J1576" s="132" t="s">
        <v>53</v>
      </c>
      <c r="K1576" s="132" t="s">
        <v>53</v>
      </c>
      <c r="L1576" s="132" t="s">
        <v>821</v>
      </c>
      <c r="M1576" s="132" t="s">
        <v>311</v>
      </c>
      <c r="N1576" s="132" t="s">
        <v>75</v>
      </c>
      <c r="O1576" s="132" t="s">
        <v>62</v>
      </c>
      <c r="P1576" s="132" t="s">
        <v>1206</v>
      </c>
      <c r="Q1576" s="135">
        <v>21525</v>
      </c>
      <c r="R1576" s="135">
        <v>1</v>
      </c>
      <c r="S1576" s="135">
        <v>1745</v>
      </c>
      <c r="T1576" s="135">
        <v>0</v>
      </c>
      <c r="U1576" s="135">
        <v>375.61124999999998</v>
      </c>
      <c r="V1576" s="136">
        <v>2.4062979999999999E-4</v>
      </c>
      <c r="W1576" s="136">
        <v>7.7187285809064343E-3</v>
      </c>
      <c r="X1576" s="136">
        <v>5.4678796700254994E-4</v>
      </c>
    </row>
    <row r="1577" spans="1:24" ht="13.5" thickBot="1">
      <c r="A1577" s="131">
        <v>8694</v>
      </c>
      <c r="B1577" s="131">
        <v>12957</v>
      </c>
      <c r="C1577" s="132" t="s">
        <v>2403</v>
      </c>
      <c r="D1577" s="132">
        <v>515001659</v>
      </c>
      <c r="E1577" s="132" t="s">
        <v>429</v>
      </c>
      <c r="F1577" s="132" t="s">
        <v>2404</v>
      </c>
      <c r="G1577" s="132">
        <v>1132356</v>
      </c>
      <c r="H1577" s="132" t="s">
        <v>102</v>
      </c>
      <c r="I1577" s="132" t="s">
        <v>73</v>
      </c>
      <c r="J1577" s="132" t="s">
        <v>53</v>
      </c>
      <c r="K1577" s="132" t="s">
        <v>53</v>
      </c>
      <c r="L1577" s="132" t="s">
        <v>821</v>
      </c>
      <c r="M1577" s="132" t="s">
        <v>311</v>
      </c>
      <c r="N1577" s="132" t="s">
        <v>263</v>
      </c>
      <c r="O1577" s="132" t="s">
        <v>62</v>
      </c>
      <c r="P1577" s="132" t="s">
        <v>1206</v>
      </c>
      <c r="Q1577" s="135">
        <v>47300</v>
      </c>
      <c r="R1577" s="135">
        <v>1</v>
      </c>
      <c r="S1577" s="135">
        <v>992.1</v>
      </c>
      <c r="T1577" s="135">
        <v>0</v>
      </c>
      <c r="U1577" s="135">
        <v>469.26330000000002</v>
      </c>
      <c r="V1577" s="136">
        <v>3.2454562299999998E-4</v>
      </c>
      <c r="W1577" s="136">
        <v>9.64325761190718E-3</v>
      </c>
      <c r="X1577" s="136">
        <v>6.8311991665826756E-4</v>
      </c>
    </row>
    <row r="1578" spans="1:24" ht="13.5" thickBot="1">
      <c r="A1578" s="131">
        <v>8694</v>
      </c>
      <c r="B1578" s="131">
        <v>12957</v>
      </c>
      <c r="C1578" s="132" t="s">
        <v>2403</v>
      </c>
      <c r="D1578" s="132">
        <v>515001659</v>
      </c>
      <c r="E1578" s="132" t="s">
        <v>429</v>
      </c>
      <c r="F1578" s="132" t="s">
        <v>2404</v>
      </c>
      <c r="G1578" s="132">
        <v>11323560</v>
      </c>
      <c r="H1578" s="132" t="s">
        <v>102</v>
      </c>
      <c r="I1578" s="132" t="s">
        <v>73</v>
      </c>
      <c r="J1578" s="132" t="s">
        <v>53</v>
      </c>
      <c r="K1578" s="132" t="s">
        <v>53</v>
      </c>
      <c r="L1578" s="132" t="s">
        <v>54</v>
      </c>
      <c r="M1578" s="132" t="s">
        <v>311</v>
      </c>
      <c r="N1578" s="132" t="s">
        <v>263</v>
      </c>
      <c r="O1578" s="132" t="s">
        <v>62</v>
      </c>
      <c r="P1578" s="132" t="s">
        <v>1206</v>
      </c>
      <c r="Q1578" s="135">
        <v>40000</v>
      </c>
      <c r="R1578" s="135">
        <v>1</v>
      </c>
      <c r="S1578" s="135">
        <v>989.86369999999999</v>
      </c>
      <c r="T1578" s="135">
        <v>0</v>
      </c>
      <c r="U1578" s="135">
        <v>395.94547999999998</v>
      </c>
      <c r="V1578" s="136">
        <v>2.7445718599999999E-4</v>
      </c>
      <c r="W1578" s="136">
        <v>8.1365925353852342E-3</v>
      </c>
      <c r="X1578" s="136">
        <v>5.7638908326906825E-4</v>
      </c>
    </row>
    <row r="1579" spans="1:24" ht="13.5" thickBot="1">
      <c r="A1579" s="131">
        <v>8694</v>
      </c>
      <c r="B1579" s="131">
        <v>12957</v>
      </c>
      <c r="C1579" s="132" t="s">
        <v>1435</v>
      </c>
      <c r="D1579" s="132">
        <v>514892801</v>
      </c>
      <c r="E1579" s="132" t="s">
        <v>429</v>
      </c>
      <c r="F1579" s="132" t="s">
        <v>2405</v>
      </c>
      <c r="G1579" s="132">
        <v>1133875</v>
      </c>
      <c r="H1579" s="132" t="s">
        <v>102</v>
      </c>
      <c r="I1579" s="132" t="s">
        <v>73</v>
      </c>
      <c r="J1579" s="132" t="s">
        <v>53</v>
      </c>
      <c r="K1579" s="132" t="s">
        <v>53</v>
      </c>
      <c r="L1579" s="132" t="s">
        <v>821</v>
      </c>
      <c r="M1579" s="132" t="s">
        <v>311</v>
      </c>
      <c r="N1579" s="132" t="s">
        <v>263</v>
      </c>
      <c r="O1579" s="132" t="s">
        <v>62</v>
      </c>
      <c r="P1579" s="132" t="s">
        <v>1206</v>
      </c>
      <c r="Q1579" s="135">
        <v>21500</v>
      </c>
      <c r="R1579" s="135">
        <v>1</v>
      </c>
      <c r="S1579" s="135">
        <v>1920</v>
      </c>
      <c r="T1579" s="135">
        <v>0</v>
      </c>
      <c r="U1579" s="135">
        <v>412.8</v>
      </c>
      <c r="V1579" s="136">
        <v>6.0170941671207097E-5</v>
      </c>
      <c r="W1579" s="136">
        <v>8.4829492146419379E-3</v>
      </c>
      <c r="X1579" s="136">
        <v>6.0092468683686296E-4</v>
      </c>
    </row>
    <row r="1580" spans="1:24" ht="13.5" thickBot="1">
      <c r="A1580" s="131">
        <v>8694</v>
      </c>
      <c r="B1580" s="131">
        <v>12957</v>
      </c>
      <c r="C1580" s="132" t="s">
        <v>2408</v>
      </c>
      <c r="D1580" s="132">
        <v>515158665</v>
      </c>
      <c r="E1580" s="132" t="s">
        <v>429</v>
      </c>
      <c r="F1580" s="132" t="s">
        <v>2409</v>
      </c>
      <c r="G1580" s="132">
        <v>1138379</v>
      </c>
      <c r="H1580" s="132" t="s">
        <v>102</v>
      </c>
      <c r="I1580" s="132" t="s">
        <v>73</v>
      </c>
      <c r="J1580" s="132" t="s">
        <v>53</v>
      </c>
      <c r="K1580" s="132" t="s">
        <v>53</v>
      </c>
      <c r="L1580" s="132" t="s">
        <v>821</v>
      </c>
      <c r="M1580" s="132" t="s">
        <v>311</v>
      </c>
      <c r="N1580" s="132" t="s">
        <v>258</v>
      </c>
      <c r="O1580" s="132" t="s">
        <v>62</v>
      </c>
      <c r="P1580" s="132" t="s">
        <v>1206</v>
      </c>
      <c r="Q1580" s="135">
        <v>7000</v>
      </c>
      <c r="R1580" s="135">
        <v>1</v>
      </c>
      <c r="S1580" s="135">
        <v>924.4</v>
      </c>
      <c r="T1580" s="135">
        <v>0</v>
      </c>
      <c r="U1580" s="135">
        <v>64.707999999999998</v>
      </c>
      <c r="V1580" s="136">
        <v>6.7317097199999997E-4</v>
      </c>
      <c r="W1580" s="136">
        <v>1.3297351690432424E-3</v>
      </c>
      <c r="X1580" s="136">
        <v>9.4197273827131115E-5</v>
      </c>
    </row>
    <row r="1581" spans="1:24" ht="13.5" thickBot="1">
      <c r="A1581" s="131">
        <v>8694</v>
      </c>
      <c r="B1581" s="131">
        <v>12957</v>
      </c>
      <c r="C1581" s="132" t="s">
        <v>1532</v>
      </c>
      <c r="D1581" s="132">
        <v>515434074</v>
      </c>
      <c r="E1581" s="132" t="s">
        <v>429</v>
      </c>
      <c r="F1581" s="132" t="s">
        <v>2410</v>
      </c>
      <c r="G1581" s="132">
        <v>1139195</v>
      </c>
      <c r="H1581" s="132" t="s">
        <v>102</v>
      </c>
      <c r="I1581" s="132" t="s">
        <v>73</v>
      </c>
      <c r="J1581" s="132" t="s">
        <v>53</v>
      </c>
      <c r="K1581" s="132" t="s">
        <v>53</v>
      </c>
      <c r="L1581" s="132" t="s">
        <v>821</v>
      </c>
      <c r="M1581" s="132" t="s">
        <v>311</v>
      </c>
      <c r="N1581" s="132" t="s">
        <v>651</v>
      </c>
      <c r="O1581" s="132" t="s">
        <v>62</v>
      </c>
      <c r="P1581" s="132" t="s">
        <v>1206</v>
      </c>
      <c r="Q1581" s="135">
        <v>28510</v>
      </c>
      <c r="R1581" s="135">
        <v>1</v>
      </c>
      <c r="S1581" s="135">
        <v>352.2</v>
      </c>
      <c r="T1581" s="135">
        <v>0</v>
      </c>
      <c r="U1581" s="135">
        <v>100.41222</v>
      </c>
      <c r="V1581" s="136">
        <v>1.9526734799999999E-4</v>
      </c>
      <c r="W1581" s="136">
        <v>2.0634490377651488E-3</v>
      </c>
      <c r="X1581" s="136">
        <v>1.4617292116786383E-4</v>
      </c>
    </row>
    <row r="1582" spans="1:24" ht="13.5" thickBot="1">
      <c r="A1582" s="131">
        <v>8694</v>
      </c>
      <c r="B1582" s="131">
        <v>12957</v>
      </c>
      <c r="C1582" s="132" t="s">
        <v>1580</v>
      </c>
      <c r="D1582" s="132">
        <v>514401702</v>
      </c>
      <c r="E1582" s="132" t="s">
        <v>429</v>
      </c>
      <c r="F1582" s="132" t="s">
        <v>2411</v>
      </c>
      <c r="G1582" s="132">
        <v>1141571</v>
      </c>
      <c r="H1582" s="132" t="s">
        <v>102</v>
      </c>
      <c r="I1582" s="132" t="s">
        <v>73</v>
      </c>
      <c r="J1582" s="132" t="s">
        <v>53</v>
      </c>
      <c r="K1582" s="132" t="s">
        <v>53</v>
      </c>
      <c r="L1582" s="132" t="s">
        <v>821</v>
      </c>
      <c r="M1582" s="132" t="s">
        <v>311</v>
      </c>
      <c r="N1582" s="132" t="s">
        <v>156</v>
      </c>
      <c r="O1582" s="132" t="s">
        <v>62</v>
      </c>
      <c r="P1582" s="132" t="s">
        <v>1206</v>
      </c>
      <c r="Q1582" s="135">
        <v>5472</v>
      </c>
      <c r="R1582" s="135">
        <v>1</v>
      </c>
      <c r="S1582" s="135">
        <v>2633</v>
      </c>
      <c r="T1582" s="135">
        <v>0</v>
      </c>
      <c r="U1582" s="135">
        <v>144.07776000000001</v>
      </c>
      <c r="V1582" s="136">
        <v>2.43801922023502E-5</v>
      </c>
      <c r="W1582" s="136">
        <v>2.9607662815876201E-3</v>
      </c>
      <c r="X1582" s="136">
        <v>2.0973808819805403E-4</v>
      </c>
    </row>
    <row r="1583" spans="1:24" ht="13.5" thickBot="1">
      <c r="A1583" s="131">
        <v>8694</v>
      </c>
      <c r="B1583" s="131">
        <v>12957</v>
      </c>
      <c r="C1583" s="132" t="s">
        <v>2413</v>
      </c>
      <c r="D1583" s="132">
        <v>512466723</v>
      </c>
      <c r="E1583" s="132" t="s">
        <v>429</v>
      </c>
      <c r="F1583" s="132" t="s">
        <v>2414</v>
      </c>
      <c r="G1583" s="132">
        <v>1142587</v>
      </c>
      <c r="H1583" s="132" t="s">
        <v>102</v>
      </c>
      <c r="I1583" s="132" t="s">
        <v>73</v>
      </c>
      <c r="J1583" s="132" t="s">
        <v>53</v>
      </c>
      <c r="K1583" s="132" t="s">
        <v>53</v>
      </c>
      <c r="L1583" s="132" t="s">
        <v>821</v>
      </c>
      <c r="M1583" s="132" t="s">
        <v>311</v>
      </c>
      <c r="N1583" s="132" t="s">
        <v>258</v>
      </c>
      <c r="O1583" s="132" t="s">
        <v>62</v>
      </c>
      <c r="P1583" s="132" t="s">
        <v>1206</v>
      </c>
      <c r="Q1583" s="135">
        <v>67232</v>
      </c>
      <c r="R1583" s="135">
        <v>1</v>
      </c>
      <c r="S1583" s="135">
        <v>474.5</v>
      </c>
      <c r="T1583" s="135">
        <v>9.54373</v>
      </c>
      <c r="U1583" s="135">
        <v>328.55957000000001</v>
      </c>
      <c r="V1583" s="136">
        <v>7.3413318400000001E-4</v>
      </c>
      <c r="W1583" s="136">
        <v>6.7518269047834121E-3</v>
      </c>
      <c r="X1583" s="136">
        <v>4.7829349978077603E-4</v>
      </c>
    </row>
    <row r="1584" spans="1:24" ht="13.5" thickBot="1">
      <c r="A1584" s="131">
        <v>8694</v>
      </c>
      <c r="B1584" s="131">
        <v>12957</v>
      </c>
      <c r="C1584" s="132" t="s">
        <v>1343</v>
      </c>
      <c r="D1584" s="132">
        <v>512607888</v>
      </c>
      <c r="E1584" s="132" t="s">
        <v>429</v>
      </c>
      <c r="F1584" s="132" t="s">
        <v>2415</v>
      </c>
      <c r="G1584" s="132">
        <v>1143429</v>
      </c>
      <c r="H1584" s="132" t="s">
        <v>102</v>
      </c>
      <c r="I1584" s="132" t="s">
        <v>73</v>
      </c>
      <c r="J1584" s="132" t="s">
        <v>53</v>
      </c>
      <c r="K1584" s="132" t="s">
        <v>53</v>
      </c>
      <c r="L1584" s="132" t="s">
        <v>821</v>
      </c>
      <c r="M1584" s="132" t="s">
        <v>311</v>
      </c>
      <c r="N1584" s="132" t="s">
        <v>259</v>
      </c>
      <c r="O1584" s="132" t="s">
        <v>62</v>
      </c>
      <c r="P1584" s="132" t="s">
        <v>1206</v>
      </c>
      <c r="Q1584" s="135">
        <v>675</v>
      </c>
      <c r="R1584" s="135">
        <v>1</v>
      </c>
      <c r="S1584" s="135">
        <v>38750</v>
      </c>
      <c r="T1584" s="135">
        <v>0</v>
      </c>
      <c r="U1584" s="135">
        <v>261.5625</v>
      </c>
      <c r="V1584" s="136">
        <v>4.1066570005086801E-5</v>
      </c>
      <c r="W1584" s="136">
        <v>5.375051850665653E-3</v>
      </c>
      <c r="X1584" s="136">
        <v>3.8076396172666413E-4</v>
      </c>
    </row>
    <row r="1585" spans="1:24" ht="13.5" thickBot="1">
      <c r="A1585" s="131">
        <v>8694</v>
      </c>
      <c r="B1585" s="131">
        <v>12957</v>
      </c>
      <c r="C1585" s="132" t="s">
        <v>2416</v>
      </c>
      <c r="D1585" s="132">
        <v>515809499</v>
      </c>
      <c r="E1585" s="132" t="s">
        <v>429</v>
      </c>
      <c r="F1585" s="132" t="s">
        <v>2417</v>
      </c>
      <c r="G1585" s="132">
        <v>1147487</v>
      </c>
      <c r="H1585" s="132" t="s">
        <v>102</v>
      </c>
      <c r="I1585" s="132" t="s">
        <v>73</v>
      </c>
      <c r="J1585" s="132" t="s">
        <v>53</v>
      </c>
      <c r="K1585" s="132" t="s">
        <v>53</v>
      </c>
      <c r="L1585" s="132" t="s">
        <v>821</v>
      </c>
      <c r="M1585" s="132" t="s">
        <v>311</v>
      </c>
      <c r="N1585" s="132" t="s">
        <v>75</v>
      </c>
      <c r="O1585" s="132" t="s">
        <v>62</v>
      </c>
      <c r="P1585" s="132" t="s">
        <v>1206</v>
      </c>
      <c r="Q1585" s="135">
        <v>300</v>
      </c>
      <c r="R1585" s="135">
        <v>1</v>
      </c>
      <c r="S1585" s="135">
        <v>39460</v>
      </c>
      <c r="T1585" s="135">
        <v>0</v>
      </c>
      <c r="U1585" s="135">
        <v>118.38</v>
      </c>
      <c r="V1585" s="136">
        <v>2.44100895E-4</v>
      </c>
      <c r="W1585" s="136">
        <v>2.432682965187288E-3</v>
      </c>
      <c r="X1585" s="136">
        <v>1.7232912894318757E-4</v>
      </c>
    </row>
    <row r="1586" spans="1:24" ht="13.5" thickBot="1">
      <c r="A1586" s="131">
        <v>8694</v>
      </c>
      <c r="B1586" s="131">
        <v>12957</v>
      </c>
      <c r="C1586" s="132" t="s">
        <v>2421</v>
      </c>
      <c r="D1586" s="132">
        <v>513618967</v>
      </c>
      <c r="E1586" s="132" t="s">
        <v>429</v>
      </c>
      <c r="F1586" s="132" t="s">
        <v>2422</v>
      </c>
      <c r="G1586" s="132">
        <v>1168558</v>
      </c>
      <c r="H1586" s="132" t="s">
        <v>102</v>
      </c>
      <c r="I1586" s="132" t="s">
        <v>73</v>
      </c>
      <c r="J1586" s="132" t="s">
        <v>53</v>
      </c>
      <c r="K1586" s="132" t="s">
        <v>53</v>
      </c>
      <c r="L1586" s="132" t="s">
        <v>821</v>
      </c>
      <c r="M1586" s="132" t="s">
        <v>311</v>
      </c>
      <c r="N1586" s="132" t="s">
        <v>650</v>
      </c>
      <c r="O1586" s="132" t="s">
        <v>62</v>
      </c>
      <c r="P1586" s="132" t="s">
        <v>1206</v>
      </c>
      <c r="Q1586" s="135">
        <v>17000</v>
      </c>
      <c r="R1586" s="135">
        <v>1</v>
      </c>
      <c r="S1586" s="135">
        <v>871.5</v>
      </c>
      <c r="T1586" s="135">
        <v>0</v>
      </c>
      <c r="U1586" s="135">
        <v>148.155</v>
      </c>
      <c r="V1586" s="136">
        <v>1.2192673699999999E-4</v>
      </c>
      <c r="W1586" s="136">
        <v>3.0445526668974711E-3</v>
      </c>
      <c r="X1586" s="136">
        <v>2.1567344229243078E-4</v>
      </c>
    </row>
    <row r="1587" spans="1:24" ht="13.5" thickBot="1">
      <c r="A1587" s="131">
        <v>8694</v>
      </c>
      <c r="B1587" s="131">
        <v>12957</v>
      </c>
      <c r="C1587" s="132" t="s">
        <v>2425</v>
      </c>
      <c r="D1587" s="132">
        <v>515933950</v>
      </c>
      <c r="E1587" s="132" t="s">
        <v>429</v>
      </c>
      <c r="F1587" s="132" t="s">
        <v>2426</v>
      </c>
      <c r="G1587" s="132">
        <v>1169978</v>
      </c>
      <c r="H1587" s="132" t="s">
        <v>102</v>
      </c>
      <c r="I1587" s="132" t="s">
        <v>73</v>
      </c>
      <c r="J1587" s="132" t="s">
        <v>53</v>
      </c>
      <c r="K1587" s="132" t="s">
        <v>53</v>
      </c>
      <c r="L1587" s="132" t="s">
        <v>821</v>
      </c>
      <c r="M1587" s="132" t="s">
        <v>311</v>
      </c>
      <c r="N1587" s="132" t="s">
        <v>648</v>
      </c>
      <c r="O1587" s="132" t="s">
        <v>62</v>
      </c>
      <c r="P1587" s="132" t="s">
        <v>1206</v>
      </c>
      <c r="Q1587" s="135">
        <v>1100</v>
      </c>
      <c r="R1587" s="135">
        <v>1</v>
      </c>
      <c r="S1587" s="135">
        <v>589.29999999999995</v>
      </c>
      <c r="T1587" s="135">
        <v>0</v>
      </c>
      <c r="U1587" s="135">
        <v>6.4823000000000004</v>
      </c>
      <c r="V1587" s="136">
        <v>5.0152966499999996E-4</v>
      </c>
      <c r="W1587" s="136">
        <v>1.3320983937517789E-4</v>
      </c>
      <c r="X1587" s="136">
        <v>9.4364682594055148E-6</v>
      </c>
    </row>
    <row r="1588" spans="1:24" ht="13.5" thickBot="1">
      <c r="A1588" s="131">
        <v>8694</v>
      </c>
      <c r="B1588" s="131">
        <v>12957</v>
      </c>
      <c r="C1588" s="132" t="s">
        <v>2427</v>
      </c>
      <c r="D1588" s="132">
        <v>515251593</v>
      </c>
      <c r="E1588" s="132" t="s">
        <v>429</v>
      </c>
      <c r="F1588" s="132" t="s">
        <v>2428</v>
      </c>
      <c r="G1588" s="132">
        <v>1170216</v>
      </c>
      <c r="H1588" s="132" t="s">
        <v>102</v>
      </c>
      <c r="I1588" s="132" t="s">
        <v>73</v>
      </c>
      <c r="J1588" s="132" t="s">
        <v>53</v>
      </c>
      <c r="K1588" s="132" t="s">
        <v>53</v>
      </c>
      <c r="L1588" s="132" t="s">
        <v>821</v>
      </c>
      <c r="M1588" s="132" t="s">
        <v>311</v>
      </c>
      <c r="N1588" s="132" t="s">
        <v>265</v>
      </c>
      <c r="O1588" s="132" t="s">
        <v>62</v>
      </c>
      <c r="P1588" s="132" t="s">
        <v>1206</v>
      </c>
      <c r="Q1588" s="135">
        <v>24900</v>
      </c>
      <c r="R1588" s="135">
        <v>1</v>
      </c>
      <c r="S1588" s="135">
        <v>1084</v>
      </c>
      <c r="T1588" s="135">
        <v>0</v>
      </c>
      <c r="U1588" s="135">
        <v>269.916</v>
      </c>
      <c r="V1588" s="136">
        <v>2.3300713799999999E-4</v>
      </c>
      <c r="W1588" s="136">
        <v>5.5467144385157293E-3</v>
      </c>
      <c r="X1588" s="136">
        <v>3.9292438898318481E-4</v>
      </c>
    </row>
    <row r="1589" spans="1:24" ht="13.5" thickBot="1">
      <c r="A1589" s="131">
        <v>8694</v>
      </c>
      <c r="B1589" s="131">
        <v>12957</v>
      </c>
      <c r="C1589" s="132" t="s">
        <v>1577</v>
      </c>
      <c r="D1589" s="132">
        <v>514599943</v>
      </c>
      <c r="E1589" s="132" t="s">
        <v>429</v>
      </c>
      <c r="F1589" s="132" t="s">
        <v>2429</v>
      </c>
      <c r="G1589" s="132">
        <v>1170877</v>
      </c>
      <c r="H1589" s="132" t="s">
        <v>102</v>
      </c>
      <c r="I1589" s="132" t="s">
        <v>73</v>
      </c>
      <c r="J1589" s="132" t="s">
        <v>53</v>
      </c>
      <c r="K1589" s="132" t="s">
        <v>53</v>
      </c>
      <c r="L1589" s="132" t="s">
        <v>821</v>
      </c>
      <c r="M1589" s="132" t="s">
        <v>311</v>
      </c>
      <c r="N1589" s="132" t="s">
        <v>647</v>
      </c>
      <c r="O1589" s="132" t="s">
        <v>62</v>
      </c>
      <c r="P1589" s="132" t="s">
        <v>1206</v>
      </c>
      <c r="Q1589" s="135">
        <v>13200</v>
      </c>
      <c r="R1589" s="135">
        <v>1</v>
      </c>
      <c r="S1589" s="135">
        <v>8250</v>
      </c>
      <c r="T1589" s="135">
        <v>0</v>
      </c>
      <c r="U1589" s="135">
        <v>1089</v>
      </c>
      <c r="V1589" s="136">
        <v>3.7140714200000001E-4</v>
      </c>
      <c r="W1589" s="136">
        <v>2.2378710500835924E-2</v>
      </c>
      <c r="X1589" s="136">
        <v>1.5852882363501543E-3</v>
      </c>
    </row>
    <row r="1590" spans="1:24" ht="13.5" thickBot="1">
      <c r="A1590" s="131">
        <v>8694</v>
      </c>
      <c r="B1590" s="131">
        <v>12957</v>
      </c>
      <c r="C1590" s="132" t="s">
        <v>1600</v>
      </c>
      <c r="D1590" s="132">
        <v>516046307</v>
      </c>
      <c r="E1590" s="132" t="s">
        <v>429</v>
      </c>
      <c r="F1590" s="132" t="s">
        <v>2430</v>
      </c>
      <c r="G1590" s="132">
        <v>1172287</v>
      </c>
      <c r="H1590" s="132" t="s">
        <v>102</v>
      </c>
      <c r="I1590" s="132" t="s">
        <v>73</v>
      </c>
      <c r="J1590" s="132" t="s">
        <v>53</v>
      </c>
      <c r="K1590" s="132" t="s">
        <v>53</v>
      </c>
      <c r="L1590" s="132" t="s">
        <v>821</v>
      </c>
      <c r="M1590" s="132" t="s">
        <v>311</v>
      </c>
      <c r="N1590" s="132" t="s">
        <v>647</v>
      </c>
      <c r="O1590" s="132" t="s">
        <v>62</v>
      </c>
      <c r="P1590" s="132" t="s">
        <v>1206</v>
      </c>
      <c r="Q1590" s="135">
        <v>2000</v>
      </c>
      <c r="R1590" s="135">
        <v>1</v>
      </c>
      <c r="S1590" s="135">
        <v>3379</v>
      </c>
      <c r="T1590" s="135">
        <v>0</v>
      </c>
      <c r="U1590" s="135">
        <v>67.58</v>
      </c>
      <c r="V1590" s="136">
        <v>1.21861294E-4</v>
      </c>
      <c r="W1590" s="136">
        <v>1.3887541374164294E-3</v>
      </c>
      <c r="X1590" s="136">
        <v>9.8378125815007744E-5</v>
      </c>
    </row>
    <row r="1591" spans="1:24" ht="13.5" thickBot="1">
      <c r="A1591" s="131">
        <v>8694</v>
      </c>
      <c r="B1591" s="131">
        <v>12957</v>
      </c>
      <c r="C1591" s="132" t="s">
        <v>2431</v>
      </c>
      <c r="D1591" s="132">
        <v>512402538</v>
      </c>
      <c r="E1591" s="132" t="s">
        <v>429</v>
      </c>
      <c r="F1591" s="132" t="s">
        <v>2432</v>
      </c>
      <c r="G1591" s="132">
        <v>1172618</v>
      </c>
      <c r="H1591" s="132" t="s">
        <v>102</v>
      </c>
      <c r="I1591" s="132" t="s">
        <v>73</v>
      </c>
      <c r="J1591" s="132" t="s">
        <v>53</v>
      </c>
      <c r="K1591" s="132" t="s">
        <v>53</v>
      </c>
      <c r="L1591" s="132" t="s">
        <v>821</v>
      </c>
      <c r="M1591" s="132" t="s">
        <v>311</v>
      </c>
      <c r="N1591" s="132" t="s">
        <v>75</v>
      </c>
      <c r="O1591" s="132" t="s">
        <v>62</v>
      </c>
      <c r="P1591" s="132" t="s">
        <v>1206</v>
      </c>
      <c r="Q1591" s="135">
        <v>38412</v>
      </c>
      <c r="R1591" s="135">
        <v>1</v>
      </c>
      <c r="S1591" s="135">
        <v>257.5</v>
      </c>
      <c r="T1591" s="135">
        <v>0</v>
      </c>
      <c r="U1591" s="135">
        <v>98.910899999999998</v>
      </c>
      <c r="V1591" s="136">
        <v>2.5651910900000003E-4</v>
      </c>
      <c r="W1591" s="136">
        <v>2.0325972419441064E-3</v>
      </c>
      <c r="X1591" s="136">
        <v>1.4398740699431264E-4</v>
      </c>
    </row>
    <row r="1592" spans="1:24" ht="13.5" thickBot="1">
      <c r="A1592" s="131">
        <v>8694</v>
      </c>
      <c r="B1592" s="131">
        <v>12957</v>
      </c>
      <c r="C1592" s="132" t="s">
        <v>2433</v>
      </c>
      <c r="D1592" s="132">
        <v>514439785</v>
      </c>
      <c r="E1592" s="132" t="s">
        <v>429</v>
      </c>
      <c r="F1592" s="132" t="s">
        <v>2434</v>
      </c>
      <c r="G1592" s="132">
        <v>1172840</v>
      </c>
      <c r="H1592" s="132" t="s">
        <v>102</v>
      </c>
      <c r="I1592" s="132" t="s">
        <v>73</v>
      </c>
      <c r="J1592" s="132" t="s">
        <v>53</v>
      </c>
      <c r="K1592" s="132" t="s">
        <v>53</v>
      </c>
      <c r="L1592" s="132" t="s">
        <v>821</v>
      </c>
      <c r="M1592" s="132" t="s">
        <v>311</v>
      </c>
      <c r="N1592" s="132" t="s">
        <v>253</v>
      </c>
      <c r="O1592" s="132" t="s">
        <v>62</v>
      </c>
      <c r="P1592" s="132" t="s">
        <v>1206</v>
      </c>
      <c r="Q1592" s="135">
        <v>900</v>
      </c>
      <c r="R1592" s="135">
        <v>1</v>
      </c>
      <c r="S1592" s="135">
        <v>2952</v>
      </c>
      <c r="T1592" s="135">
        <v>0</v>
      </c>
      <c r="U1592" s="135">
        <v>26.568000000000001</v>
      </c>
      <c r="V1592" s="136">
        <v>2.4543490999999999E-4</v>
      </c>
      <c r="W1592" s="136">
        <v>5.4596655701212929E-4</v>
      </c>
      <c r="X1592" s="136">
        <v>3.8675792344674841E-5</v>
      </c>
    </row>
    <row r="1593" spans="1:24" ht="13.5" thickBot="1">
      <c r="A1593" s="131">
        <v>8694</v>
      </c>
      <c r="B1593" s="131">
        <v>12957</v>
      </c>
      <c r="C1593" s="132" t="s">
        <v>2435</v>
      </c>
      <c r="D1593" s="132">
        <v>514919810</v>
      </c>
      <c r="E1593" s="132" t="s">
        <v>429</v>
      </c>
      <c r="F1593" s="132" t="s">
        <v>2436</v>
      </c>
      <c r="G1593" s="132">
        <v>1172972</v>
      </c>
      <c r="H1593" s="132" t="s">
        <v>102</v>
      </c>
      <c r="I1593" s="132" t="s">
        <v>73</v>
      </c>
      <c r="J1593" s="132" t="s">
        <v>53</v>
      </c>
      <c r="K1593" s="132" t="s">
        <v>53</v>
      </c>
      <c r="L1593" s="132" t="s">
        <v>821</v>
      </c>
      <c r="M1593" s="132" t="s">
        <v>311</v>
      </c>
      <c r="N1593" s="132" t="s">
        <v>645</v>
      </c>
      <c r="O1593" s="132" t="s">
        <v>62</v>
      </c>
      <c r="P1593" s="132" t="s">
        <v>1206</v>
      </c>
      <c r="Q1593" s="135">
        <v>5300</v>
      </c>
      <c r="R1593" s="135">
        <v>1</v>
      </c>
      <c r="S1593" s="135">
        <v>243.4</v>
      </c>
      <c r="T1593" s="135">
        <v>0</v>
      </c>
      <c r="U1593" s="135">
        <v>12.9002</v>
      </c>
      <c r="V1593" s="136">
        <v>2.0955284999999999E-4</v>
      </c>
      <c r="W1593" s="136">
        <v>2.6509627291357535E-4</v>
      </c>
      <c r="X1593" s="136">
        <v>1.8779187609333573E-5</v>
      </c>
    </row>
    <row r="1594" spans="1:24" ht="13.5" thickBot="1">
      <c r="A1594" s="131">
        <v>8694</v>
      </c>
      <c r="B1594" s="131">
        <v>12957</v>
      </c>
      <c r="C1594" s="132" t="s">
        <v>2437</v>
      </c>
      <c r="D1594" s="132">
        <v>512569237</v>
      </c>
      <c r="E1594" s="132" t="s">
        <v>429</v>
      </c>
      <c r="F1594" s="132" t="s">
        <v>2438</v>
      </c>
      <c r="G1594" s="132">
        <v>1173137</v>
      </c>
      <c r="H1594" s="132" t="s">
        <v>102</v>
      </c>
      <c r="I1594" s="132" t="s">
        <v>73</v>
      </c>
      <c r="J1594" s="132" t="s">
        <v>53</v>
      </c>
      <c r="K1594" s="132" t="s">
        <v>53</v>
      </c>
      <c r="L1594" s="132" t="s">
        <v>821</v>
      </c>
      <c r="M1594" s="132" t="s">
        <v>311</v>
      </c>
      <c r="N1594" s="132" t="s">
        <v>140</v>
      </c>
      <c r="O1594" s="132" t="s">
        <v>62</v>
      </c>
      <c r="P1594" s="132" t="s">
        <v>1206</v>
      </c>
      <c r="Q1594" s="135">
        <v>3700</v>
      </c>
      <c r="R1594" s="135">
        <v>1</v>
      </c>
      <c r="S1594" s="135">
        <v>7652</v>
      </c>
      <c r="T1594" s="135">
        <v>0</v>
      </c>
      <c r="U1594" s="135">
        <v>283.12400000000002</v>
      </c>
      <c r="V1594" s="136">
        <v>1.18079243E-4</v>
      </c>
      <c r="W1594" s="136">
        <v>5.818135933736153E-3</v>
      </c>
      <c r="X1594" s="136">
        <v>4.1215164979651161E-4</v>
      </c>
    </row>
    <row r="1595" spans="1:24" ht="13.5" thickBot="1">
      <c r="A1595" s="131">
        <v>8694</v>
      </c>
      <c r="B1595" s="131">
        <v>12957</v>
      </c>
      <c r="C1595" s="132" t="s">
        <v>2439</v>
      </c>
      <c r="D1595" s="132">
        <v>515236735</v>
      </c>
      <c r="E1595" s="132" t="s">
        <v>429</v>
      </c>
      <c r="F1595" s="132" t="s">
        <v>2440</v>
      </c>
      <c r="G1595" s="132">
        <v>1173434</v>
      </c>
      <c r="H1595" s="132" t="s">
        <v>102</v>
      </c>
      <c r="I1595" s="132" t="s">
        <v>73</v>
      </c>
      <c r="J1595" s="132" t="s">
        <v>53</v>
      </c>
      <c r="K1595" s="132" t="s">
        <v>53</v>
      </c>
      <c r="L1595" s="132" t="s">
        <v>821</v>
      </c>
      <c r="M1595" s="132" t="s">
        <v>311</v>
      </c>
      <c r="N1595" s="132" t="s">
        <v>253</v>
      </c>
      <c r="O1595" s="132" t="s">
        <v>62</v>
      </c>
      <c r="P1595" s="132" t="s">
        <v>1206</v>
      </c>
      <c r="Q1595" s="135">
        <v>11250</v>
      </c>
      <c r="R1595" s="135">
        <v>1</v>
      </c>
      <c r="S1595" s="135">
        <v>370.6</v>
      </c>
      <c r="T1595" s="135">
        <v>0</v>
      </c>
      <c r="U1595" s="135">
        <v>41.692500000000003</v>
      </c>
      <c r="V1595" s="136">
        <v>7.9049411499999996E-4</v>
      </c>
      <c r="W1595" s="136">
        <v>8.5677170574481338E-4</v>
      </c>
      <c r="X1595" s="136">
        <v>6.0692956652000748E-5</v>
      </c>
    </row>
    <row r="1596" spans="1:24" ht="13.5" thickBot="1">
      <c r="A1596" s="131">
        <v>8694</v>
      </c>
      <c r="B1596" s="131">
        <v>12957</v>
      </c>
      <c r="C1596" s="132" t="s">
        <v>2441</v>
      </c>
      <c r="D1596" s="132">
        <v>510400740</v>
      </c>
      <c r="E1596" s="132" t="s">
        <v>429</v>
      </c>
      <c r="F1596" s="132" t="s">
        <v>2442</v>
      </c>
      <c r="G1596" s="132">
        <v>1173491</v>
      </c>
      <c r="H1596" s="132" t="s">
        <v>102</v>
      </c>
      <c r="I1596" s="132" t="s">
        <v>73</v>
      </c>
      <c r="J1596" s="132" t="s">
        <v>53</v>
      </c>
      <c r="K1596" s="132" t="s">
        <v>53</v>
      </c>
      <c r="L1596" s="132" t="s">
        <v>821</v>
      </c>
      <c r="M1596" s="132" t="s">
        <v>311</v>
      </c>
      <c r="N1596" s="132" t="s">
        <v>75</v>
      </c>
      <c r="O1596" s="132" t="s">
        <v>62</v>
      </c>
      <c r="P1596" s="132" t="s">
        <v>1206</v>
      </c>
      <c r="Q1596" s="135">
        <v>6540</v>
      </c>
      <c r="R1596" s="135">
        <v>1</v>
      </c>
      <c r="S1596" s="135">
        <v>3081</v>
      </c>
      <c r="T1596" s="135">
        <v>0</v>
      </c>
      <c r="U1596" s="135">
        <v>201.4974</v>
      </c>
      <c r="V1596" s="136">
        <v>2.3836326199999999E-4</v>
      </c>
      <c r="W1596" s="136">
        <v>4.1407272555290505E-3</v>
      </c>
      <c r="X1596" s="136">
        <v>2.9332548932519889E-4</v>
      </c>
    </row>
    <row r="1597" spans="1:24" ht="13.5" thickBot="1">
      <c r="A1597" s="131">
        <v>8694</v>
      </c>
      <c r="B1597" s="131">
        <v>12957</v>
      </c>
      <c r="C1597" s="132" t="s">
        <v>2443</v>
      </c>
      <c r="D1597" s="132">
        <v>516250107</v>
      </c>
      <c r="E1597" s="132" t="s">
        <v>429</v>
      </c>
      <c r="F1597" s="132" t="s">
        <v>2444</v>
      </c>
      <c r="G1597" s="132">
        <v>1173699</v>
      </c>
      <c r="H1597" s="132" t="s">
        <v>102</v>
      </c>
      <c r="I1597" s="132" t="s">
        <v>73</v>
      </c>
      <c r="J1597" s="132" t="s">
        <v>53</v>
      </c>
      <c r="K1597" s="132" t="s">
        <v>53</v>
      </c>
      <c r="L1597" s="132" t="s">
        <v>821</v>
      </c>
      <c r="M1597" s="132" t="s">
        <v>311</v>
      </c>
      <c r="N1597" s="132" t="s">
        <v>650</v>
      </c>
      <c r="O1597" s="132" t="s">
        <v>62</v>
      </c>
      <c r="P1597" s="132" t="s">
        <v>1206</v>
      </c>
      <c r="Q1597" s="135">
        <v>1500</v>
      </c>
      <c r="R1597" s="135">
        <v>1</v>
      </c>
      <c r="S1597" s="135">
        <v>6244</v>
      </c>
      <c r="T1597" s="135">
        <v>0</v>
      </c>
      <c r="U1597" s="135">
        <v>93.66</v>
      </c>
      <c r="V1597" s="136">
        <v>6.0000000000000002E-5</v>
      </c>
      <c r="W1597" s="136">
        <v>1.9246924017523347E-3</v>
      </c>
      <c r="X1597" s="136">
        <v>1.3634352269656147E-4</v>
      </c>
    </row>
    <row r="1598" spans="1:24" ht="13.5" thickBot="1">
      <c r="A1598" s="131">
        <v>8694</v>
      </c>
      <c r="B1598" s="131">
        <v>12957</v>
      </c>
      <c r="C1598" s="132" t="s">
        <v>2445</v>
      </c>
      <c r="D1598" s="132">
        <v>514881564</v>
      </c>
      <c r="E1598" s="132" t="s">
        <v>429</v>
      </c>
      <c r="F1598" s="132" t="s">
        <v>2446</v>
      </c>
      <c r="G1598" s="132">
        <v>1174184</v>
      </c>
      <c r="H1598" s="132" t="s">
        <v>102</v>
      </c>
      <c r="I1598" s="132" t="s">
        <v>73</v>
      </c>
      <c r="J1598" s="132" t="s">
        <v>53</v>
      </c>
      <c r="K1598" s="132" t="s">
        <v>53</v>
      </c>
      <c r="L1598" s="132" t="s">
        <v>821</v>
      </c>
      <c r="M1598" s="132" t="s">
        <v>311</v>
      </c>
      <c r="N1598" s="132" t="s">
        <v>255</v>
      </c>
      <c r="O1598" s="132" t="s">
        <v>62</v>
      </c>
      <c r="P1598" s="132" t="s">
        <v>1206</v>
      </c>
      <c r="Q1598" s="135">
        <v>6102.89</v>
      </c>
      <c r="R1598" s="135">
        <v>1</v>
      </c>
      <c r="S1598" s="135">
        <v>869.7</v>
      </c>
      <c r="T1598" s="135">
        <v>0</v>
      </c>
      <c r="U1598" s="135">
        <v>53.076830000000001</v>
      </c>
      <c r="V1598" s="136">
        <v>5.0578748799999995E-4</v>
      </c>
      <c r="W1598" s="136">
        <v>1.0907171835372665E-3</v>
      </c>
      <c r="X1598" s="136">
        <v>7.7265449239446248E-5</v>
      </c>
    </row>
    <row r="1599" spans="1:24" ht="13.5" thickBot="1">
      <c r="A1599" s="131">
        <v>8694</v>
      </c>
      <c r="B1599" s="131">
        <v>12957</v>
      </c>
      <c r="C1599" s="132" t="s">
        <v>2449</v>
      </c>
      <c r="D1599" s="132">
        <v>1884</v>
      </c>
      <c r="E1599" s="132" t="s">
        <v>2</v>
      </c>
      <c r="F1599" s="132" t="s">
        <v>2450</v>
      </c>
      <c r="G1599" s="132">
        <v>1175371</v>
      </c>
      <c r="H1599" s="132" t="s">
        <v>102</v>
      </c>
      <c r="I1599" s="132" t="s">
        <v>73</v>
      </c>
      <c r="J1599" s="132" t="s">
        <v>53</v>
      </c>
      <c r="K1599" s="132" t="s">
        <v>53</v>
      </c>
      <c r="L1599" s="132" t="s">
        <v>821</v>
      </c>
      <c r="M1599" s="132" t="s">
        <v>311</v>
      </c>
      <c r="N1599" s="132" t="s">
        <v>652</v>
      </c>
      <c r="O1599" s="132" t="s">
        <v>62</v>
      </c>
      <c r="P1599" s="132" t="s">
        <v>1206</v>
      </c>
      <c r="Q1599" s="135">
        <v>1000</v>
      </c>
      <c r="R1599" s="135">
        <v>1</v>
      </c>
      <c r="S1599" s="135">
        <v>7921</v>
      </c>
      <c r="T1599" s="135">
        <v>0</v>
      </c>
      <c r="U1599" s="135">
        <v>79.209999999999994</v>
      </c>
      <c r="V1599" s="136">
        <v>5.5243936784584101E-5</v>
      </c>
      <c r="W1599" s="136">
        <v>1.6277480796797184E-3</v>
      </c>
      <c r="X1599" s="136">
        <v>1.153082472004552E-4</v>
      </c>
    </row>
    <row r="1600" spans="1:24" ht="13.5" thickBot="1">
      <c r="A1600" s="131">
        <v>8694</v>
      </c>
      <c r="B1600" s="131">
        <v>12957</v>
      </c>
      <c r="C1600" s="132" t="s">
        <v>2451</v>
      </c>
      <c r="D1600" s="132">
        <v>514211457</v>
      </c>
      <c r="E1600" s="132" t="s">
        <v>429</v>
      </c>
      <c r="F1600" s="132" t="s">
        <v>2452</v>
      </c>
      <c r="G1600" s="132">
        <v>1175488</v>
      </c>
      <c r="H1600" s="132" t="s">
        <v>102</v>
      </c>
      <c r="I1600" s="132" t="s">
        <v>73</v>
      </c>
      <c r="J1600" s="132" t="s">
        <v>53</v>
      </c>
      <c r="K1600" s="132" t="s">
        <v>53</v>
      </c>
      <c r="L1600" s="132" t="s">
        <v>821</v>
      </c>
      <c r="M1600" s="132" t="s">
        <v>311</v>
      </c>
      <c r="N1600" s="132" t="s">
        <v>650</v>
      </c>
      <c r="O1600" s="132" t="s">
        <v>62</v>
      </c>
      <c r="P1600" s="132" t="s">
        <v>1206</v>
      </c>
      <c r="Q1600" s="135">
        <v>14680</v>
      </c>
      <c r="R1600" s="135">
        <v>1</v>
      </c>
      <c r="S1600" s="135">
        <v>5970</v>
      </c>
      <c r="T1600" s="135">
        <v>0</v>
      </c>
      <c r="U1600" s="135">
        <v>876.39599999999996</v>
      </c>
      <c r="V1600" s="136">
        <v>3.0271854799999998E-4</v>
      </c>
      <c r="W1600" s="136">
        <v>1.8009745057934436E-2</v>
      </c>
      <c r="X1600" s="136">
        <v>1.2757945538882734E-3</v>
      </c>
    </row>
    <row r="1601" spans="1:24" ht="13.5" thickBot="1">
      <c r="A1601" s="131">
        <v>8694</v>
      </c>
      <c r="B1601" s="131">
        <v>12957</v>
      </c>
      <c r="C1601" s="132" t="s">
        <v>2453</v>
      </c>
      <c r="D1601" s="132">
        <v>516292992</v>
      </c>
      <c r="E1601" s="132" t="s">
        <v>429</v>
      </c>
      <c r="F1601" s="132" t="s">
        <v>2454</v>
      </c>
      <c r="G1601" s="132">
        <v>1175496</v>
      </c>
      <c r="H1601" s="132" t="s">
        <v>102</v>
      </c>
      <c r="I1601" s="132" t="s">
        <v>73</v>
      </c>
      <c r="J1601" s="132" t="s">
        <v>53</v>
      </c>
      <c r="K1601" s="132" t="s">
        <v>53</v>
      </c>
      <c r="L1601" s="132" t="s">
        <v>821</v>
      </c>
      <c r="M1601" s="132" t="s">
        <v>311</v>
      </c>
      <c r="N1601" s="132" t="s">
        <v>75</v>
      </c>
      <c r="O1601" s="132" t="s">
        <v>62</v>
      </c>
      <c r="P1601" s="132" t="s">
        <v>1206</v>
      </c>
      <c r="Q1601" s="135">
        <v>1920</v>
      </c>
      <c r="R1601" s="135">
        <v>1</v>
      </c>
      <c r="S1601" s="135">
        <v>979.3</v>
      </c>
      <c r="T1601" s="135">
        <v>0</v>
      </c>
      <c r="U1601" s="135">
        <v>18.80256</v>
      </c>
      <c r="V1601" s="136">
        <v>1.3193758000000001E-4</v>
      </c>
      <c r="W1601" s="136">
        <v>3.8638847283250458E-4</v>
      </c>
      <c r="X1601" s="136">
        <v>2.7371420735783249E-5</v>
      </c>
    </row>
    <row r="1602" spans="1:24" ht="13.5" thickBot="1">
      <c r="A1602" s="131">
        <v>8694</v>
      </c>
      <c r="B1602" s="131">
        <v>12957</v>
      </c>
      <c r="C1602" s="132" t="s">
        <v>2455</v>
      </c>
      <c r="D1602" s="132">
        <v>515926475</v>
      </c>
      <c r="E1602" s="132" t="s">
        <v>429</v>
      </c>
      <c r="F1602" s="132" t="s">
        <v>2456</v>
      </c>
      <c r="G1602" s="132">
        <v>1175728</v>
      </c>
      <c r="H1602" s="132" t="s">
        <v>102</v>
      </c>
      <c r="I1602" s="132" t="s">
        <v>73</v>
      </c>
      <c r="J1602" s="132" t="s">
        <v>53</v>
      </c>
      <c r="K1602" s="132" t="s">
        <v>53</v>
      </c>
      <c r="L1602" s="132" t="s">
        <v>821</v>
      </c>
      <c r="M1602" s="132" t="s">
        <v>311</v>
      </c>
      <c r="N1602" s="132" t="s">
        <v>653</v>
      </c>
      <c r="O1602" s="132" t="s">
        <v>62</v>
      </c>
      <c r="P1602" s="132" t="s">
        <v>1206</v>
      </c>
      <c r="Q1602" s="135">
        <v>2000</v>
      </c>
      <c r="R1602" s="135">
        <v>1</v>
      </c>
      <c r="S1602" s="135">
        <v>1018</v>
      </c>
      <c r="T1602" s="135">
        <v>0</v>
      </c>
      <c r="U1602" s="135">
        <v>20.36</v>
      </c>
      <c r="V1602" s="136">
        <v>3.6121960699999999E-4</v>
      </c>
      <c r="W1602" s="136">
        <v>4.1839352231131256E-4</v>
      </c>
      <c r="X1602" s="136">
        <v>2.9638630387593335E-5</v>
      </c>
    </row>
    <row r="1603" spans="1:24" ht="13.5" thickBot="1">
      <c r="A1603" s="131">
        <v>8694</v>
      </c>
      <c r="B1603" s="131">
        <v>12957</v>
      </c>
      <c r="C1603" s="132" t="s">
        <v>2457</v>
      </c>
      <c r="D1603" s="132">
        <v>513764399</v>
      </c>
      <c r="E1603" s="132" t="s">
        <v>429</v>
      </c>
      <c r="F1603" s="132" t="s">
        <v>2458</v>
      </c>
      <c r="G1603" s="132">
        <v>1176114</v>
      </c>
      <c r="H1603" s="132" t="s">
        <v>102</v>
      </c>
      <c r="I1603" s="132" t="s">
        <v>73</v>
      </c>
      <c r="J1603" s="132" t="s">
        <v>53</v>
      </c>
      <c r="K1603" s="132" t="s">
        <v>53</v>
      </c>
      <c r="L1603" s="132" t="s">
        <v>821</v>
      </c>
      <c r="M1603" s="132" t="s">
        <v>311</v>
      </c>
      <c r="N1603" s="132" t="s">
        <v>258</v>
      </c>
      <c r="O1603" s="132" t="s">
        <v>62</v>
      </c>
      <c r="P1603" s="132" t="s">
        <v>1206</v>
      </c>
      <c r="Q1603" s="135">
        <v>4591</v>
      </c>
      <c r="R1603" s="135">
        <v>1</v>
      </c>
      <c r="S1603" s="135">
        <v>1040</v>
      </c>
      <c r="T1603" s="135">
        <v>0</v>
      </c>
      <c r="U1603" s="135">
        <v>47.746400000000001</v>
      </c>
      <c r="V1603" s="136">
        <v>2.07308587E-4</v>
      </c>
      <c r="W1603" s="136">
        <v>9.8117801933619137E-4</v>
      </c>
      <c r="X1603" s="136">
        <v>6.9505790861404054E-5</v>
      </c>
    </row>
    <row r="1604" spans="1:24" ht="13.5" thickBot="1">
      <c r="A1604" s="131">
        <v>8694</v>
      </c>
      <c r="B1604" s="131">
        <v>12957</v>
      </c>
      <c r="C1604" s="132" t="s">
        <v>2559</v>
      </c>
      <c r="D1604" s="132">
        <v>512714494</v>
      </c>
      <c r="E1604" s="132" t="s">
        <v>429</v>
      </c>
      <c r="F1604" s="132" t="s">
        <v>2560</v>
      </c>
      <c r="G1604" s="132">
        <v>1176205</v>
      </c>
      <c r="H1604" s="132" t="s">
        <v>102</v>
      </c>
      <c r="I1604" s="132" t="s">
        <v>73</v>
      </c>
      <c r="J1604" s="132" t="s">
        <v>53</v>
      </c>
      <c r="K1604" s="132" t="s">
        <v>53</v>
      </c>
      <c r="L1604" s="132" t="s">
        <v>821</v>
      </c>
      <c r="M1604" s="132" t="s">
        <v>311</v>
      </c>
      <c r="N1604" s="132" t="s">
        <v>263</v>
      </c>
      <c r="O1604" s="132" t="s">
        <v>62</v>
      </c>
      <c r="P1604" s="132" t="s">
        <v>1206</v>
      </c>
      <c r="Q1604" s="135">
        <v>10000</v>
      </c>
      <c r="R1604" s="135">
        <v>1</v>
      </c>
      <c r="S1604" s="135">
        <v>488.3</v>
      </c>
      <c r="T1604" s="135">
        <v>0</v>
      </c>
      <c r="U1604" s="135">
        <v>48.83</v>
      </c>
      <c r="V1604" s="136">
        <v>3.4781398907864102E-5</v>
      </c>
      <c r="W1604" s="136">
        <v>1.0034457610246263E-3</v>
      </c>
      <c r="X1604" s="136">
        <v>7.1083218164350812E-5</v>
      </c>
    </row>
    <row r="1605" spans="1:24" ht="13.5" thickBot="1">
      <c r="A1605" s="131">
        <v>8694</v>
      </c>
      <c r="B1605" s="131">
        <v>12957</v>
      </c>
      <c r="C1605" s="132" t="s">
        <v>2461</v>
      </c>
      <c r="D1605" s="132">
        <v>516286887</v>
      </c>
      <c r="E1605" s="132" t="s">
        <v>429</v>
      </c>
      <c r="F1605" s="132" t="s">
        <v>2462</v>
      </c>
      <c r="G1605" s="132">
        <v>1176726</v>
      </c>
      <c r="H1605" s="132" t="s">
        <v>102</v>
      </c>
      <c r="I1605" s="132" t="s">
        <v>73</v>
      </c>
      <c r="J1605" s="132" t="s">
        <v>53</v>
      </c>
      <c r="K1605" s="132" t="s">
        <v>53</v>
      </c>
      <c r="L1605" s="132" t="s">
        <v>821</v>
      </c>
      <c r="M1605" s="132" t="s">
        <v>311</v>
      </c>
      <c r="N1605" s="132" t="s">
        <v>258</v>
      </c>
      <c r="O1605" s="132" t="s">
        <v>62</v>
      </c>
      <c r="P1605" s="132" t="s">
        <v>1206</v>
      </c>
      <c r="Q1605" s="135">
        <v>531.14</v>
      </c>
      <c r="R1605" s="135">
        <v>1</v>
      </c>
      <c r="S1605" s="135">
        <v>505.5</v>
      </c>
      <c r="T1605" s="135">
        <v>0</v>
      </c>
      <c r="U1605" s="135">
        <v>2.6849099999999999</v>
      </c>
      <c r="V1605" s="136">
        <v>7.5465521560187207E-5</v>
      </c>
      <c r="W1605" s="136">
        <v>5.5174310019099521E-5</v>
      </c>
      <c r="X1605" s="136">
        <v>3.9084997600173488E-6</v>
      </c>
    </row>
    <row r="1606" spans="1:24" ht="13.5" thickBot="1">
      <c r="A1606" s="131">
        <v>8694</v>
      </c>
      <c r="B1606" s="131">
        <v>12957</v>
      </c>
      <c r="C1606" s="132" t="s">
        <v>2461</v>
      </c>
      <c r="D1606" s="132">
        <v>516286887</v>
      </c>
      <c r="E1606" s="132" t="s">
        <v>429</v>
      </c>
      <c r="F1606" s="132" t="s">
        <v>2462</v>
      </c>
      <c r="G1606" s="132">
        <v>11767260</v>
      </c>
      <c r="H1606" s="132" t="s">
        <v>102</v>
      </c>
      <c r="I1606" s="132" t="s">
        <v>73</v>
      </c>
      <c r="J1606" s="132" t="s">
        <v>53</v>
      </c>
      <c r="K1606" s="132" t="s">
        <v>53</v>
      </c>
      <c r="L1606" s="132" t="s">
        <v>54</v>
      </c>
      <c r="M1606" s="132" t="s">
        <v>311</v>
      </c>
      <c r="N1606" s="132" t="s">
        <v>258</v>
      </c>
      <c r="O1606" s="132" t="s">
        <v>62</v>
      </c>
      <c r="P1606" s="132" t="s">
        <v>1206</v>
      </c>
      <c r="Q1606" s="135">
        <v>14623.09</v>
      </c>
      <c r="R1606" s="135">
        <v>1</v>
      </c>
      <c r="S1606" s="135">
        <v>505.5</v>
      </c>
      <c r="T1606" s="135">
        <v>0</v>
      </c>
      <c r="U1606" s="135">
        <v>73.919719999999998</v>
      </c>
      <c r="V1606" s="136">
        <v>2.0776802979999998E-3</v>
      </c>
      <c r="W1606" s="136">
        <v>1.5190339891486236E-3</v>
      </c>
      <c r="X1606" s="136">
        <v>1.0760703631799562E-4</v>
      </c>
    </row>
    <row r="1607" spans="1:24" ht="13.5" thickBot="1">
      <c r="A1607" s="131">
        <v>8694</v>
      </c>
      <c r="B1607" s="131">
        <v>12957</v>
      </c>
      <c r="C1607" s="132" t="s">
        <v>2465</v>
      </c>
      <c r="D1607" s="132">
        <v>515512580</v>
      </c>
      <c r="E1607" s="132" t="s">
        <v>429</v>
      </c>
      <c r="F1607" s="132" t="s">
        <v>2466</v>
      </c>
      <c r="G1607" s="132">
        <v>1177518</v>
      </c>
      <c r="H1607" s="132" t="s">
        <v>102</v>
      </c>
      <c r="I1607" s="132" t="s">
        <v>73</v>
      </c>
      <c r="J1607" s="132" t="s">
        <v>53</v>
      </c>
      <c r="K1607" s="132" t="s">
        <v>53</v>
      </c>
      <c r="L1607" s="132" t="s">
        <v>821</v>
      </c>
      <c r="M1607" s="132" t="s">
        <v>311</v>
      </c>
      <c r="N1607" s="132" t="s">
        <v>645</v>
      </c>
      <c r="O1607" s="132" t="s">
        <v>62</v>
      </c>
      <c r="P1607" s="132" t="s">
        <v>1206</v>
      </c>
      <c r="Q1607" s="135">
        <v>8000</v>
      </c>
      <c r="R1607" s="135">
        <v>1</v>
      </c>
      <c r="S1607" s="135">
        <v>353.7</v>
      </c>
      <c r="T1607" s="135">
        <v>0</v>
      </c>
      <c r="U1607" s="135">
        <v>28.295999999999999</v>
      </c>
      <c r="V1607" s="136">
        <v>9.3269911300000003E-4</v>
      </c>
      <c r="W1607" s="136">
        <v>5.8147657698039785E-4</v>
      </c>
      <c r="X1607" s="136">
        <v>4.1191291033759381E-5</v>
      </c>
    </row>
    <row r="1608" spans="1:24" ht="13.5" thickBot="1">
      <c r="A1608" s="131">
        <v>8694</v>
      </c>
      <c r="B1608" s="131">
        <v>12957</v>
      </c>
      <c r="C1608" s="132" t="s">
        <v>2469</v>
      </c>
      <c r="D1608" s="132">
        <v>515722536</v>
      </c>
      <c r="E1608" s="132" t="s">
        <v>429</v>
      </c>
      <c r="F1608" s="132" t="s">
        <v>2470</v>
      </c>
      <c r="G1608" s="132">
        <v>1178714</v>
      </c>
      <c r="H1608" s="132" t="s">
        <v>102</v>
      </c>
      <c r="I1608" s="132" t="s">
        <v>73</v>
      </c>
      <c r="J1608" s="132" t="s">
        <v>53</v>
      </c>
      <c r="K1608" s="132" t="s">
        <v>53</v>
      </c>
      <c r="L1608" s="132" t="s">
        <v>821</v>
      </c>
      <c r="M1608" s="132" t="s">
        <v>311</v>
      </c>
      <c r="N1608" s="132" t="s">
        <v>650</v>
      </c>
      <c r="O1608" s="132" t="s">
        <v>62</v>
      </c>
      <c r="P1608" s="132" t="s">
        <v>1206</v>
      </c>
      <c r="Q1608" s="135">
        <v>18283</v>
      </c>
      <c r="R1608" s="135">
        <v>1</v>
      </c>
      <c r="S1608" s="135">
        <v>296.7</v>
      </c>
      <c r="T1608" s="135">
        <v>0</v>
      </c>
      <c r="U1608" s="135">
        <v>54.245660000000001</v>
      </c>
      <c r="V1608" s="136">
        <v>1.4529037400000001E-4</v>
      </c>
      <c r="W1608" s="136">
        <v>1.1147363829814281E-3</v>
      </c>
      <c r="X1608" s="136">
        <v>7.8966948274609839E-5</v>
      </c>
    </row>
    <row r="1609" spans="1:24" ht="13.5" thickBot="1">
      <c r="A1609" s="131">
        <v>8694</v>
      </c>
      <c r="B1609" s="131">
        <v>12957</v>
      </c>
      <c r="C1609" s="132" t="s">
        <v>2471</v>
      </c>
      <c r="D1609" s="132">
        <v>513561399</v>
      </c>
      <c r="E1609" s="132" t="s">
        <v>429</v>
      </c>
      <c r="F1609" s="132" t="s">
        <v>2472</v>
      </c>
      <c r="G1609" s="132">
        <v>1179142</v>
      </c>
      <c r="H1609" s="132" t="s">
        <v>102</v>
      </c>
      <c r="I1609" s="132" t="s">
        <v>73</v>
      </c>
      <c r="J1609" s="132" t="s">
        <v>53</v>
      </c>
      <c r="K1609" s="132" t="s">
        <v>53</v>
      </c>
      <c r="L1609" s="132" t="s">
        <v>821</v>
      </c>
      <c r="M1609" s="132" t="s">
        <v>311</v>
      </c>
      <c r="N1609" s="132" t="s">
        <v>648</v>
      </c>
      <c r="O1609" s="132" t="s">
        <v>62</v>
      </c>
      <c r="P1609" s="132" t="s">
        <v>1206</v>
      </c>
      <c r="Q1609" s="135">
        <v>36005</v>
      </c>
      <c r="R1609" s="135">
        <v>1</v>
      </c>
      <c r="S1609" s="135">
        <v>595.6</v>
      </c>
      <c r="T1609" s="135">
        <v>0</v>
      </c>
      <c r="U1609" s="135">
        <v>214.44578000000001</v>
      </c>
      <c r="V1609" s="136">
        <v>3.3413440499999999E-4</v>
      </c>
      <c r="W1609" s="136">
        <v>4.4068136168466032E-3</v>
      </c>
      <c r="X1609" s="136">
        <v>3.121748139292316E-4</v>
      </c>
    </row>
    <row r="1610" spans="1:24" ht="13.5" thickBot="1">
      <c r="A1610" s="131">
        <v>8694</v>
      </c>
      <c r="B1610" s="131">
        <v>12957</v>
      </c>
      <c r="C1610" s="132" t="s">
        <v>1627</v>
      </c>
      <c r="D1610" s="132">
        <v>515763845</v>
      </c>
      <c r="E1610" s="132" t="s">
        <v>429</v>
      </c>
      <c r="F1610" s="132" t="s">
        <v>2473</v>
      </c>
      <c r="G1610" s="132">
        <v>1179753</v>
      </c>
      <c r="H1610" s="132" t="s">
        <v>102</v>
      </c>
      <c r="I1610" s="132" t="s">
        <v>73</v>
      </c>
      <c r="J1610" s="132" t="s">
        <v>53</v>
      </c>
      <c r="K1610" s="132" t="s">
        <v>53</v>
      </c>
      <c r="L1610" s="132" t="s">
        <v>821</v>
      </c>
      <c r="M1610" s="132" t="s">
        <v>311</v>
      </c>
      <c r="N1610" s="132" t="s">
        <v>649</v>
      </c>
      <c r="O1610" s="132" t="s">
        <v>62</v>
      </c>
      <c r="P1610" s="132" t="s">
        <v>1206</v>
      </c>
      <c r="Q1610" s="135">
        <v>2588</v>
      </c>
      <c r="R1610" s="135">
        <v>1</v>
      </c>
      <c r="S1610" s="135">
        <v>549</v>
      </c>
      <c r="T1610" s="135">
        <v>0</v>
      </c>
      <c r="U1610" s="135">
        <v>14.208119999999999</v>
      </c>
      <c r="V1610" s="136">
        <v>5.9597117498365399E-5</v>
      </c>
      <c r="W1610" s="136">
        <v>2.9197374126826162E-4</v>
      </c>
      <c r="X1610" s="136">
        <v>2.0683163908770757E-5</v>
      </c>
    </row>
    <row r="1611" spans="1:24" ht="13.5" thickBot="1">
      <c r="A1611" s="131">
        <v>8694</v>
      </c>
      <c r="B1611" s="131">
        <v>12957</v>
      </c>
      <c r="C1611" s="132" t="s">
        <v>2474</v>
      </c>
      <c r="D1611" s="132">
        <v>515166544</v>
      </c>
      <c r="E1611" s="132" t="s">
        <v>429</v>
      </c>
      <c r="F1611" s="132" t="s">
        <v>2475</v>
      </c>
      <c r="G1611" s="132">
        <v>1180876</v>
      </c>
      <c r="H1611" s="132" t="s">
        <v>102</v>
      </c>
      <c r="I1611" s="132" t="s">
        <v>73</v>
      </c>
      <c r="J1611" s="132" t="s">
        <v>53</v>
      </c>
      <c r="K1611" s="132" t="s">
        <v>53</v>
      </c>
      <c r="L1611" s="132" t="s">
        <v>821</v>
      </c>
      <c r="M1611" s="132" t="s">
        <v>311</v>
      </c>
      <c r="N1611" s="132" t="s">
        <v>253</v>
      </c>
      <c r="O1611" s="132" t="s">
        <v>62</v>
      </c>
      <c r="P1611" s="132" t="s">
        <v>1206</v>
      </c>
      <c r="Q1611" s="135">
        <v>5000</v>
      </c>
      <c r="R1611" s="135">
        <v>1</v>
      </c>
      <c r="S1611" s="135">
        <v>284</v>
      </c>
      <c r="T1611" s="135">
        <v>0</v>
      </c>
      <c r="U1611" s="135">
        <v>14.2</v>
      </c>
      <c r="V1611" s="136">
        <v>1.3455237700000001E-4</v>
      </c>
      <c r="W1611" s="136">
        <v>2.9180687705405886E-4</v>
      </c>
      <c r="X1611" s="136">
        <v>2.0671343394097512E-5</v>
      </c>
    </row>
    <row r="1612" spans="1:24" ht="13.5" thickBot="1">
      <c r="A1612" s="131">
        <v>8694</v>
      </c>
      <c r="B1612" s="131">
        <v>12957</v>
      </c>
      <c r="C1612" s="132" t="s">
        <v>2477</v>
      </c>
      <c r="D1612" s="132">
        <v>511605719</v>
      </c>
      <c r="E1612" s="132" t="s">
        <v>429</v>
      </c>
      <c r="F1612" s="132" t="s">
        <v>2478</v>
      </c>
      <c r="G1612" s="132">
        <v>1183656</v>
      </c>
      <c r="H1612" s="132" t="s">
        <v>102</v>
      </c>
      <c r="I1612" s="132" t="s">
        <v>73</v>
      </c>
      <c r="J1612" s="132" t="s">
        <v>53</v>
      </c>
      <c r="K1612" s="132" t="s">
        <v>53</v>
      </c>
      <c r="L1612" s="132" t="s">
        <v>821</v>
      </c>
      <c r="M1612" s="132" t="s">
        <v>311</v>
      </c>
      <c r="N1612" s="132" t="s">
        <v>651</v>
      </c>
      <c r="O1612" s="132" t="s">
        <v>62</v>
      </c>
      <c r="P1612" s="132" t="s">
        <v>1206</v>
      </c>
      <c r="Q1612" s="135">
        <v>14500</v>
      </c>
      <c r="R1612" s="135">
        <v>1</v>
      </c>
      <c r="S1612" s="135">
        <v>1016</v>
      </c>
      <c r="T1612" s="135">
        <v>0</v>
      </c>
      <c r="U1612" s="135">
        <v>147.32</v>
      </c>
      <c r="V1612" s="136">
        <v>2.0733958899999999E-4</v>
      </c>
      <c r="W1612" s="136">
        <v>3.0273936005354896E-3</v>
      </c>
      <c r="X1612" s="136">
        <v>2.144579090717215E-4</v>
      </c>
    </row>
    <row r="1613" spans="1:24" ht="13.5" thickBot="1">
      <c r="A1613" s="131">
        <v>8694</v>
      </c>
      <c r="B1613" s="131">
        <v>12957</v>
      </c>
      <c r="C1613" s="132" t="s">
        <v>2479</v>
      </c>
      <c r="D1613" s="132">
        <v>512737560</v>
      </c>
      <c r="E1613" s="132" t="s">
        <v>429</v>
      </c>
      <c r="F1613" s="132" t="s">
        <v>2480</v>
      </c>
      <c r="G1613" s="132">
        <v>1183813</v>
      </c>
      <c r="H1613" s="132" t="s">
        <v>102</v>
      </c>
      <c r="I1613" s="132" t="s">
        <v>73</v>
      </c>
      <c r="J1613" s="132" t="s">
        <v>53</v>
      </c>
      <c r="K1613" s="132" t="s">
        <v>53</v>
      </c>
      <c r="L1613" s="132" t="s">
        <v>821</v>
      </c>
      <c r="M1613" s="132" t="s">
        <v>311</v>
      </c>
      <c r="N1613" s="132" t="s">
        <v>654</v>
      </c>
      <c r="O1613" s="132" t="s">
        <v>62</v>
      </c>
      <c r="P1613" s="132" t="s">
        <v>1206</v>
      </c>
      <c r="Q1613" s="135">
        <v>10000</v>
      </c>
      <c r="R1613" s="135">
        <v>1</v>
      </c>
      <c r="S1613" s="135">
        <v>1062</v>
      </c>
      <c r="T1613" s="135">
        <v>0</v>
      </c>
      <c r="U1613" s="135">
        <v>106.2</v>
      </c>
      <c r="V1613" s="136">
        <v>1.6349035600000001E-4</v>
      </c>
      <c r="W1613" s="136">
        <v>2.1823866438831726E-3</v>
      </c>
      <c r="X1613" s="136">
        <v>1.5459835693332083E-4</v>
      </c>
    </row>
    <row r="1614" spans="1:24" ht="13.5" thickBot="1">
      <c r="A1614" s="131">
        <v>8694</v>
      </c>
      <c r="B1614" s="131">
        <v>12957</v>
      </c>
      <c r="C1614" s="132" t="s">
        <v>2484</v>
      </c>
      <c r="D1614" s="132">
        <v>514259183</v>
      </c>
      <c r="E1614" s="132" t="s">
        <v>429</v>
      </c>
      <c r="F1614" s="132" t="s">
        <v>2485</v>
      </c>
      <c r="G1614" s="132">
        <v>1187640</v>
      </c>
      <c r="H1614" s="132" t="s">
        <v>102</v>
      </c>
      <c r="I1614" s="132" t="s">
        <v>73</v>
      </c>
      <c r="J1614" s="132" t="s">
        <v>53</v>
      </c>
      <c r="K1614" s="132" t="s">
        <v>53</v>
      </c>
      <c r="L1614" s="132" t="s">
        <v>821</v>
      </c>
      <c r="M1614" s="132" t="s">
        <v>311</v>
      </c>
      <c r="N1614" s="132" t="s">
        <v>645</v>
      </c>
      <c r="O1614" s="132" t="s">
        <v>62</v>
      </c>
      <c r="P1614" s="132" t="s">
        <v>1206</v>
      </c>
      <c r="Q1614" s="135">
        <v>14850</v>
      </c>
      <c r="R1614" s="135">
        <v>1</v>
      </c>
      <c r="S1614" s="135">
        <v>668</v>
      </c>
      <c r="T1614" s="135">
        <v>0</v>
      </c>
      <c r="U1614" s="135">
        <v>99.197999999999993</v>
      </c>
      <c r="V1614" s="136">
        <v>9.5606036599999995E-4</v>
      </c>
      <c r="W1614" s="136">
        <v>2.0384970838034176E-3</v>
      </c>
      <c r="X1614" s="136">
        <v>1.444053466202595E-4</v>
      </c>
    </row>
    <row r="1615" spans="1:24" ht="13.5" thickBot="1">
      <c r="A1615" s="131">
        <v>8694</v>
      </c>
      <c r="B1615" s="131">
        <v>12957</v>
      </c>
      <c r="C1615" s="132" t="s">
        <v>1724</v>
      </c>
      <c r="D1615" s="132">
        <v>510459928</v>
      </c>
      <c r="E1615" s="132" t="s">
        <v>429</v>
      </c>
      <c r="F1615" s="132" t="s">
        <v>2486</v>
      </c>
      <c r="G1615" s="132">
        <v>1188242</v>
      </c>
      <c r="H1615" s="132" t="s">
        <v>102</v>
      </c>
      <c r="I1615" s="132" t="s">
        <v>73</v>
      </c>
      <c r="J1615" s="132" t="s">
        <v>53</v>
      </c>
      <c r="K1615" s="132" t="s">
        <v>53</v>
      </c>
      <c r="L1615" s="132" t="s">
        <v>821</v>
      </c>
      <c r="M1615" s="132" t="s">
        <v>311</v>
      </c>
      <c r="N1615" s="132" t="s">
        <v>156</v>
      </c>
      <c r="O1615" s="132" t="s">
        <v>62</v>
      </c>
      <c r="P1615" s="132" t="s">
        <v>1206</v>
      </c>
      <c r="Q1615" s="135">
        <v>120000</v>
      </c>
      <c r="R1615" s="135">
        <v>1</v>
      </c>
      <c r="S1615" s="135">
        <v>253.5</v>
      </c>
      <c r="T1615" s="135">
        <v>0</v>
      </c>
      <c r="U1615" s="135">
        <v>304.2</v>
      </c>
      <c r="V1615" s="136">
        <v>1.30893416E-4</v>
      </c>
      <c r="W1615" s="136">
        <v>6.2512430985806134E-3</v>
      </c>
      <c r="X1615" s="136">
        <v>4.42832581724258E-4</v>
      </c>
    </row>
    <row r="1616" spans="1:24" ht="13.5" thickBot="1">
      <c r="A1616" s="131">
        <v>8694</v>
      </c>
      <c r="B1616" s="131">
        <v>12957</v>
      </c>
      <c r="C1616" s="132" t="s">
        <v>1734</v>
      </c>
      <c r="D1616" s="132">
        <v>513775163</v>
      </c>
      <c r="E1616" s="132" t="s">
        <v>429</v>
      </c>
      <c r="F1616" s="132" t="s">
        <v>2487</v>
      </c>
      <c r="G1616" s="132">
        <v>1198910</v>
      </c>
      <c r="H1616" s="132" t="s">
        <v>102</v>
      </c>
      <c r="I1616" s="132" t="s">
        <v>73</v>
      </c>
      <c r="J1616" s="132" t="s">
        <v>53</v>
      </c>
      <c r="K1616" s="132" t="s">
        <v>53</v>
      </c>
      <c r="L1616" s="132" t="s">
        <v>821</v>
      </c>
      <c r="M1616" s="132" t="s">
        <v>311</v>
      </c>
      <c r="N1616" s="132" t="s">
        <v>156</v>
      </c>
      <c r="O1616" s="132" t="s">
        <v>62</v>
      </c>
      <c r="P1616" s="132" t="s">
        <v>1206</v>
      </c>
      <c r="Q1616" s="135">
        <v>3505</v>
      </c>
      <c r="R1616" s="135">
        <v>1</v>
      </c>
      <c r="S1616" s="135">
        <v>6189</v>
      </c>
      <c r="T1616" s="135">
        <v>0</v>
      </c>
      <c r="U1616" s="135">
        <v>216.92445000000001</v>
      </c>
      <c r="V1616" s="136">
        <v>2.8053885499999999E-4</v>
      </c>
      <c r="W1616" s="136">
        <v>4.4577497402231931E-3</v>
      </c>
      <c r="X1616" s="136">
        <v>3.1578308426237581E-4</v>
      </c>
    </row>
    <row r="1617" spans="1:24" ht="13.5" thickBot="1">
      <c r="A1617" s="131">
        <v>8694</v>
      </c>
      <c r="B1617" s="131">
        <v>12957</v>
      </c>
      <c r="C1617" s="132" t="s">
        <v>1706</v>
      </c>
      <c r="D1617" s="132">
        <v>520036658</v>
      </c>
      <c r="E1617" s="132" t="s">
        <v>429</v>
      </c>
      <c r="F1617" s="132" t="s">
        <v>2490</v>
      </c>
      <c r="G1617" s="132">
        <v>2590248</v>
      </c>
      <c r="H1617" s="132" t="s">
        <v>102</v>
      </c>
      <c r="I1617" s="132" t="s">
        <v>73</v>
      </c>
      <c r="J1617" s="132" t="s">
        <v>53</v>
      </c>
      <c r="K1617" s="132" t="s">
        <v>53</v>
      </c>
      <c r="L1617" s="132" t="s">
        <v>821</v>
      </c>
      <c r="M1617" s="132" t="s">
        <v>311</v>
      </c>
      <c r="N1617" s="132" t="s">
        <v>156</v>
      </c>
      <c r="O1617" s="132" t="s">
        <v>62</v>
      </c>
      <c r="P1617" s="132" t="s">
        <v>1206</v>
      </c>
      <c r="Q1617" s="135">
        <v>256915</v>
      </c>
      <c r="R1617" s="135">
        <v>1</v>
      </c>
      <c r="S1617" s="135">
        <v>86.7</v>
      </c>
      <c r="T1617" s="135">
        <v>0</v>
      </c>
      <c r="U1617" s="135">
        <v>222.74529999999999</v>
      </c>
      <c r="V1617" s="136">
        <v>8.2174930873000199E-5</v>
      </c>
      <c r="W1617" s="136">
        <v>4.5773669275682716E-3</v>
      </c>
      <c r="X1617" s="136">
        <v>3.2425666096628651E-4</v>
      </c>
    </row>
    <row r="1618" spans="1:24" ht="13.5" thickBot="1">
      <c r="A1618" s="131">
        <v>8694</v>
      </c>
      <c r="B1618" s="131">
        <v>12957</v>
      </c>
      <c r="C1618" s="132" t="s">
        <v>2491</v>
      </c>
      <c r="D1618" s="132">
        <v>520039967</v>
      </c>
      <c r="E1618" s="132" t="s">
        <v>429</v>
      </c>
      <c r="F1618" s="132" t="s">
        <v>2492</v>
      </c>
      <c r="G1618" s="132">
        <v>5010129</v>
      </c>
      <c r="H1618" s="132" t="s">
        <v>102</v>
      </c>
      <c r="I1618" s="132" t="s">
        <v>73</v>
      </c>
      <c r="J1618" s="132" t="s">
        <v>53</v>
      </c>
      <c r="K1618" s="132" t="s">
        <v>53</v>
      </c>
      <c r="L1618" s="132" t="s">
        <v>821</v>
      </c>
      <c r="M1618" s="132" t="s">
        <v>311</v>
      </c>
      <c r="N1618" s="132" t="s">
        <v>650</v>
      </c>
      <c r="O1618" s="132" t="s">
        <v>62</v>
      </c>
      <c r="P1618" s="132" t="s">
        <v>1206</v>
      </c>
      <c r="Q1618" s="135">
        <v>1825</v>
      </c>
      <c r="R1618" s="135">
        <v>1</v>
      </c>
      <c r="S1618" s="135">
        <v>-7427</v>
      </c>
      <c r="T1618" s="135">
        <v>0</v>
      </c>
      <c r="U1618" s="135">
        <v>-135.54275000000001</v>
      </c>
      <c r="V1618" s="136">
        <v>7.8989071461607694E-5</v>
      </c>
      <c r="W1618" s="136">
        <v>-2.7853737031562705E-3</v>
      </c>
      <c r="X1618" s="136">
        <v>-1.973134316781909E-4</v>
      </c>
    </row>
    <row r="1619" spans="1:24" ht="13.5" thickBot="1">
      <c r="A1619" s="131">
        <v>8694</v>
      </c>
      <c r="B1619" s="131">
        <v>12957</v>
      </c>
      <c r="C1619" s="132" t="s">
        <v>2493</v>
      </c>
      <c r="D1619" s="132">
        <v>66664579</v>
      </c>
      <c r="E1619" s="132" t="s">
        <v>430</v>
      </c>
      <c r="F1619" s="132" t="s">
        <v>2494</v>
      </c>
      <c r="G1619" s="132" t="s">
        <v>2495</v>
      </c>
      <c r="H1619" s="132" t="s">
        <v>76</v>
      </c>
      <c r="I1619" s="132" t="s">
        <v>73</v>
      </c>
      <c r="J1619" s="132" t="s">
        <v>61</v>
      </c>
      <c r="K1619" s="132" t="s">
        <v>53</v>
      </c>
      <c r="L1619" s="132" t="s">
        <v>821</v>
      </c>
      <c r="M1619" s="132" t="s">
        <v>479</v>
      </c>
      <c r="N1619" s="132" t="s">
        <v>915</v>
      </c>
      <c r="O1619" s="132" t="s">
        <v>62</v>
      </c>
      <c r="P1619" s="132" t="s">
        <v>1207</v>
      </c>
      <c r="Q1619" s="135">
        <v>6300</v>
      </c>
      <c r="R1619" s="135">
        <v>3.7589999999999999</v>
      </c>
      <c r="S1619" s="135">
        <v>764</v>
      </c>
      <c r="T1619" s="135">
        <v>0</v>
      </c>
      <c r="U1619" s="135">
        <v>180.92819</v>
      </c>
      <c r="V1619" s="136">
        <v>8.8736724968338195E-5</v>
      </c>
      <c r="W1619" s="136">
        <v>3.7180345137284086E-3</v>
      </c>
      <c r="X1619" s="136">
        <v>2.6338230599736053E-4</v>
      </c>
    </row>
    <row r="1620" spans="1:24" ht="13.5" thickBot="1">
      <c r="A1620" s="131">
        <v>8694</v>
      </c>
      <c r="B1620" s="131">
        <v>12957</v>
      </c>
      <c r="C1620" s="132" t="s">
        <v>2496</v>
      </c>
      <c r="D1620" s="137">
        <v>515333128</v>
      </c>
      <c r="E1620" s="132" t="s">
        <v>429</v>
      </c>
      <c r="F1620" s="132" t="s">
        <v>2496</v>
      </c>
      <c r="G1620" s="137" t="s">
        <v>2509</v>
      </c>
      <c r="H1620" s="132" t="s">
        <v>76</v>
      </c>
      <c r="I1620" s="132" t="s">
        <v>73</v>
      </c>
      <c r="J1620" s="132" t="s">
        <v>61</v>
      </c>
      <c r="K1620" s="132" t="s">
        <v>53</v>
      </c>
      <c r="L1620" s="132" t="s">
        <v>821</v>
      </c>
      <c r="M1620" s="132" t="s">
        <v>102</v>
      </c>
      <c r="N1620" s="132" t="s">
        <v>915</v>
      </c>
      <c r="O1620" s="132" t="s">
        <v>62</v>
      </c>
      <c r="P1620" s="132" t="s">
        <v>1207</v>
      </c>
      <c r="Q1620" s="135">
        <v>18429.82</v>
      </c>
      <c r="R1620" s="135">
        <v>3.7589999999999999</v>
      </c>
      <c r="S1620" s="135">
        <v>191</v>
      </c>
      <c r="T1620" s="135">
        <v>0</v>
      </c>
      <c r="U1620" s="135">
        <v>132.32039</v>
      </c>
      <c r="V1620" s="136">
        <v>1.4746634700000001E-4</v>
      </c>
      <c r="W1620" s="136">
        <v>2.7191549138362763E-3</v>
      </c>
      <c r="X1620" s="136">
        <v>1.9262255068527512E-4</v>
      </c>
    </row>
    <row r="1621" spans="1:24" ht="13.5" thickBot="1">
      <c r="A1621" s="131">
        <v>8694</v>
      </c>
      <c r="B1621" s="131">
        <v>12957</v>
      </c>
      <c r="C1621" s="132" t="s">
        <v>2497</v>
      </c>
      <c r="D1621" s="132">
        <v>59941502</v>
      </c>
      <c r="E1621" s="132" t="s">
        <v>430</v>
      </c>
      <c r="F1621" s="132" t="s">
        <v>2497</v>
      </c>
      <c r="G1621" s="132" t="s">
        <v>2498</v>
      </c>
      <c r="H1621" s="132" t="s">
        <v>76</v>
      </c>
      <c r="I1621" s="132" t="s">
        <v>73</v>
      </c>
      <c r="J1621" s="132" t="s">
        <v>61</v>
      </c>
      <c r="K1621" s="132" t="s">
        <v>315</v>
      </c>
      <c r="L1621" s="132" t="s">
        <v>821</v>
      </c>
      <c r="M1621" s="132" t="s">
        <v>479</v>
      </c>
      <c r="N1621" s="132" t="s">
        <v>923</v>
      </c>
      <c r="O1621" s="132" t="s">
        <v>62</v>
      </c>
      <c r="P1621" s="132" t="s">
        <v>1207</v>
      </c>
      <c r="Q1621" s="135">
        <v>22790.89</v>
      </c>
      <c r="R1621" s="135">
        <v>3.7589999999999999</v>
      </c>
      <c r="S1621" s="135">
        <v>7.19</v>
      </c>
      <c r="T1621" s="135">
        <v>0</v>
      </c>
      <c r="U1621" s="135">
        <v>6.1597400000000002</v>
      </c>
      <c r="V1621" s="136">
        <v>4.1920527562793498E-5</v>
      </c>
      <c r="W1621" s="136">
        <v>1.265813023144344E-4</v>
      </c>
      <c r="X1621" s="136">
        <v>8.9669085041097331E-6</v>
      </c>
    </row>
    <row r="1622" spans="1:24" ht="13.5" thickBot="1">
      <c r="A1622" s="131">
        <v>8694</v>
      </c>
      <c r="B1622" s="131">
        <v>12957</v>
      </c>
      <c r="C1622" s="132" t="s">
        <v>2499</v>
      </c>
      <c r="D1622" s="132">
        <v>70769793</v>
      </c>
      <c r="E1622" s="132" t="s">
        <v>430</v>
      </c>
      <c r="F1622" s="132" t="s">
        <v>2500</v>
      </c>
      <c r="G1622" s="132" t="s">
        <v>2501</v>
      </c>
      <c r="H1622" s="132" t="s">
        <v>76</v>
      </c>
      <c r="I1622" s="132" t="s">
        <v>73</v>
      </c>
      <c r="J1622" s="132" t="s">
        <v>61</v>
      </c>
      <c r="K1622" s="132" t="s">
        <v>53</v>
      </c>
      <c r="L1622" s="132" t="s">
        <v>821</v>
      </c>
      <c r="M1622" s="132" t="s">
        <v>479</v>
      </c>
      <c r="N1622" s="132" t="s">
        <v>1158</v>
      </c>
      <c r="O1622" s="132" t="s">
        <v>62</v>
      </c>
      <c r="P1622" s="132" t="s">
        <v>1207</v>
      </c>
      <c r="Q1622" s="135">
        <v>10460</v>
      </c>
      <c r="R1622" s="135">
        <v>3.7589999999999999</v>
      </c>
      <c r="S1622" s="135">
        <v>3926</v>
      </c>
      <c r="T1622" s="135">
        <v>0</v>
      </c>
      <c r="U1622" s="135">
        <v>1543.6694399999999</v>
      </c>
      <c r="V1622" s="136">
        <v>2.31403985E-4</v>
      </c>
      <c r="W1622" s="136">
        <v>3.1722067499309003E-2</v>
      </c>
      <c r="X1622" s="136">
        <v>2.2471634564235356E-3</v>
      </c>
    </row>
    <row r="1623" spans="1:24" ht="13.5" thickBot="1">
      <c r="A1623" s="131">
        <v>8694</v>
      </c>
      <c r="B1623" s="131">
        <v>12957</v>
      </c>
      <c r="C1623" s="132" t="s">
        <v>2570</v>
      </c>
      <c r="D1623" s="132">
        <v>66503767</v>
      </c>
      <c r="E1623" s="132" t="s">
        <v>430</v>
      </c>
      <c r="F1623" s="132" t="s">
        <v>2570</v>
      </c>
      <c r="G1623" s="132" t="s">
        <v>2571</v>
      </c>
      <c r="H1623" s="132" t="s">
        <v>76</v>
      </c>
      <c r="I1623" s="132" t="s">
        <v>73</v>
      </c>
      <c r="J1623" s="132" t="s">
        <v>61</v>
      </c>
      <c r="K1623" s="132" t="s">
        <v>314</v>
      </c>
      <c r="L1623" s="132" t="s">
        <v>821</v>
      </c>
      <c r="M1623" s="132" t="s">
        <v>476</v>
      </c>
      <c r="N1623" s="132" t="s">
        <v>915</v>
      </c>
      <c r="O1623" s="132" t="s">
        <v>62</v>
      </c>
      <c r="P1623" s="132" t="s">
        <v>1207</v>
      </c>
      <c r="Q1623" s="135">
        <v>0.35</v>
      </c>
      <c r="R1623" s="135">
        <v>3.7589999999999999</v>
      </c>
      <c r="S1623" s="135">
        <v>-5262</v>
      </c>
      <c r="T1623" s="135">
        <v>0</v>
      </c>
      <c r="U1623" s="135">
        <v>-6.923E-2</v>
      </c>
      <c r="V1623" s="136">
        <v>3.2976131791013901E-9</v>
      </c>
      <c r="W1623" s="136">
        <v>-1.4226612745389081E-6</v>
      </c>
      <c r="X1623" s="136">
        <v>-1.0078007768826555E-7</v>
      </c>
    </row>
    <row r="1624" spans="1:24" ht="13.5" thickBot="1">
      <c r="A1624" s="131">
        <v>8694</v>
      </c>
      <c r="B1624" s="131">
        <v>12957</v>
      </c>
      <c r="C1624" s="132" t="s">
        <v>2505</v>
      </c>
      <c r="D1624" s="132">
        <v>39770802</v>
      </c>
      <c r="E1624" s="132" t="s">
        <v>430</v>
      </c>
      <c r="F1624" s="132" t="s">
        <v>2506</v>
      </c>
      <c r="G1624" s="132" t="s">
        <v>2507</v>
      </c>
      <c r="H1624" s="132" t="s">
        <v>76</v>
      </c>
      <c r="I1624" s="132" t="s">
        <v>73</v>
      </c>
      <c r="J1624" s="132" t="s">
        <v>61</v>
      </c>
      <c r="K1624" s="132" t="s">
        <v>53</v>
      </c>
      <c r="L1624" s="132" t="s">
        <v>821</v>
      </c>
      <c r="M1624" s="132" t="s">
        <v>476</v>
      </c>
      <c r="N1624" s="132" t="s">
        <v>915</v>
      </c>
      <c r="O1624" s="132" t="s">
        <v>62</v>
      </c>
      <c r="P1624" s="132" t="s">
        <v>1207</v>
      </c>
      <c r="Q1624" s="135">
        <v>7080</v>
      </c>
      <c r="R1624" s="135">
        <v>3.7589999999999999</v>
      </c>
      <c r="S1624" s="135">
        <v>777</v>
      </c>
      <c r="T1624" s="135">
        <v>0</v>
      </c>
      <c r="U1624" s="135">
        <v>206.7886</v>
      </c>
      <c r="V1624" s="136">
        <v>8.9938757041804494E-5</v>
      </c>
      <c r="W1624" s="136">
        <v>4.2494602518578142E-3</v>
      </c>
      <c r="X1624" s="136">
        <v>3.0102803947779387E-4</v>
      </c>
    </row>
    <row r="1625" spans="1:24" ht="13.5" thickBot="1">
      <c r="A1625" s="131">
        <v>8694</v>
      </c>
      <c r="B1625" s="131">
        <v>12957</v>
      </c>
      <c r="C1625" s="132" t="s">
        <v>2510</v>
      </c>
      <c r="D1625" s="132">
        <v>117894</v>
      </c>
      <c r="E1625" s="132" t="s">
        <v>430</v>
      </c>
      <c r="F1625" s="132" t="s">
        <v>2511</v>
      </c>
      <c r="G1625" s="132" t="s">
        <v>2512</v>
      </c>
      <c r="H1625" s="132" t="s">
        <v>76</v>
      </c>
      <c r="I1625" s="132" t="s">
        <v>73</v>
      </c>
      <c r="J1625" s="132" t="s">
        <v>61</v>
      </c>
      <c r="K1625" s="132" t="s">
        <v>153</v>
      </c>
      <c r="L1625" s="132" t="s">
        <v>821</v>
      </c>
      <c r="M1625" s="132" t="s">
        <v>102</v>
      </c>
      <c r="N1625" s="132" t="s">
        <v>885</v>
      </c>
      <c r="O1625" s="132" t="s">
        <v>62</v>
      </c>
      <c r="P1625" s="132" t="s">
        <v>1213</v>
      </c>
      <c r="Q1625" s="135">
        <v>399</v>
      </c>
      <c r="R1625" s="135">
        <v>4.0202</v>
      </c>
      <c r="S1625" s="135">
        <v>47400</v>
      </c>
      <c r="T1625" s="135">
        <v>0</v>
      </c>
      <c r="U1625" s="135">
        <v>760.32434999999998</v>
      </c>
      <c r="V1625" s="136">
        <v>9.16002144225571E-6</v>
      </c>
      <c r="W1625" s="136">
        <v>1.5624498177581495E-2</v>
      </c>
      <c r="X1625" s="136">
        <v>1.1068257556157736E-3</v>
      </c>
    </row>
    <row r="1626" spans="1:24" ht="13.5" thickBot="1">
      <c r="A1626" s="131">
        <v>8694</v>
      </c>
      <c r="B1626" s="131">
        <v>12957</v>
      </c>
      <c r="C1626" s="132" t="s">
        <v>2513</v>
      </c>
      <c r="D1626" s="132">
        <v>359009</v>
      </c>
      <c r="E1626" s="132" t="s">
        <v>430</v>
      </c>
      <c r="F1626" s="132" t="s">
        <v>2514</v>
      </c>
      <c r="G1626" s="132" t="s">
        <v>2515</v>
      </c>
      <c r="H1626" s="132" t="s">
        <v>76</v>
      </c>
      <c r="I1626" s="132" t="s">
        <v>73</v>
      </c>
      <c r="J1626" s="132" t="s">
        <v>61</v>
      </c>
      <c r="K1626" s="132" t="s">
        <v>53</v>
      </c>
      <c r="L1626" s="132" t="s">
        <v>821</v>
      </c>
      <c r="M1626" s="132" t="s">
        <v>479</v>
      </c>
      <c r="N1626" s="132" t="s">
        <v>919</v>
      </c>
      <c r="O1626" s="132" t="s">
        <v>62</v>
      </c>
      <c r="P1626" s="132" t="s">
        <v>1207</v>
      </c>
      <c r="Q1626" s="135">
        <v>537</v>
      </c>
      <c r="R1626" s="135">
        <v>3.7589999999999999</v>
      </c>
      <c r="S1626" s="135">
        <v>2464</v>
      </c>
      <c r="T1626" s="135">
        <v>0.14660015961691938</v>
      </c>
      <c r="U1626" s="135">
        <v>50.288960000000003</v>
      </c>
      <c r="V1626" s="136">
        <v>2.6993633121841301E-5</v>
      </c>
      <c r="W1626" s="136">
        <v>1.0334270681617243E-3</v>
      </c>
      <c r="X1626" s="136">
        <v>7.3207067682537613E-5</v>
      </c>
    </row>
    <row r="1627" spans="1:24" ht="13.5" thickBot="1">
      <c r="A1627" s="131">
        <v>8694</v>
      </c>
      <c r="B1627" s="131">
        <v>12957</v>
      </c>
      <c r="C1627" s="132" t="s">
        <v>2516</v>
      </c>
      <c r="D1627" s="132">
        <v>1729029</v>
      </c>
      <c r="E1627" s="132" t="s">
        <v>430</v>
      </c>
      <c r="F1627" s="132" t="s">
        <v>2517</v>
      </c>
      <c r="G1627" s="132" t="s">
        <v>2518</v>
      </c>
      <c r="H1627" s="132" t="s">
        <v>76</v>
      </c>
      <c r="I1627" s="132" t="s">
        <v>73</v>
      </c>
      <c r="J1627" s="132" t="s">
        <v>61</v>
      </c>
      <c r="K1627" s="132" t="s">
        <v>209</v>
      </c>
      <c r="L1627" s="132" t="s">
        <v>821</v>
      </c>
      <c r="M1627" s="132" t="s">
        <v>501</v>
      </c>
      <c r="N1627" s="132" t="s">
        <v>907</v>
      </c>
      <c r="O1627" s="132" t="s">
        <v>62</v>
      </c>
      <c r="P1627" s="132" t="s">
        <v>1209</v>
      </c>
      <c r="Q1627" s="135">
        <v>7984.14</v>
      </c>
      <c r="R1627" s="135">
        <v>4.1790000000000003</v>
      </c>
      <c r="S1627" s="135">
        <v>460</v>
      </c>
      <c r="T1627" s="135">
        <v>0</v>
      </c>
      <c r="U1627" s="135">
        <v>153.48231999999999</v>
      </c>
      <c r="V1627" s="136">
        <v>4.8705299899999999E-4</v>
      </c>
      <c r="W1627" s="136">
        <v>3.1540279212825153E-3</v>
      </c>
      <c r="X1627" s="136">
        <v>2.2342857335512397E-4</v>
      </c>
    </row>
    <row r="1628" spans="1:24" ht="13.5" thickBot="1">
      <c r="A1628" s="131">
        <v>8694</v>
      </c>
      <c r="B1628" s="131">
        <v>12957</v>
      </c>
      <c r="C1628" s="132" t="s">
        <v>2519</v>
      </c>
      <c r="D1628" s="132">
        <v>126685</v>
      </c>
      <c r="E1628" s="132" t="s">
        <v>430</v>
      </c>
      <c r="F1628" s="132" t="s">
        <v>2520</v>
      </c>
      <c r="G1628" s="132" t="s">
        <v>2521</v>
      </c>
      <c r="H1628" s="132" t="s">
        <v>76</v>
      </c>
      <c r="I1628" s="132" t="s">
        <v>73</v>
      </c>
      <c r="J1628" s="132" t="s">
        <v>61</v>
      </c>
      <c r="K1628" s="132" t="s">
        <v>314</v>
      </c>
      <c r="L1628" s="132" t="s">
        <v>821</v>
      </c>
      <c r="M1628" s="132" t="s">
        <v>479</v>
      </c>
      <c r="N1628" s="132" t="s">
        <v>931</v>
      </c>
      <c r="O1628" s="132" t="s">
        <v>62</v>
      </c>
      <c r="P1628" s="132" t="s">
        <v>1207</v>
      </c>
      <c r="Q1628" s="135">
        <v>11000</v>
      </c>
      <c r="R1628" s="135">
        <v>3.7589999999999999</v>
      </c>
      <c r="S1628" s="135">
        <v>269</v>
      </c>
      <c r="T1628" s="135">
        <v>0</v>
      </c>
      <c r="U1628" s="135">
        <v>111.22881</v>
      </c>
      <c r="V1628" s="136">
        <v>4.82736868E-4</v>
      </c>
      <c r="W1628" s="136">
        <v>2.2857275834182586E-3</v>
      </c>
      <c r="X1628" s="136">
        <v>1.619189385089315E-4</v>
      </c>
    </row>
    <row r="1629" spans="1:24" ht="13.5" thickBot="1">
      <c r="A1629" s="131">
        <v>8694</v>
      </c>
      <c r="B1629" s="131">
        <v>12957</v>
      </c>
      <c r="C1629" s="132" t="s">
        <v>2522</v>
      </c>
      <c r="D1629" s="132">
        <v>9038175</v>
      </c>
      <c r="E1629" s="132" t="s">
        <v>430</v>
      </c>
      <c r="F1629" s="132" t="s">
        <v>2522</v>
      </c>
      <c r="G1629" s="132" t="s">
        <v>2523</v>
      </c>
      <c r="H1629" s="132" t="s">
        <v>76</v>
      </c>
      <c r="I1629" s="132" t="s">
        <v>73</v>
      </c>
      <c r="J1629" s="132" t="s">
        <v>61</v>
      </c>
      <c r="K1629" s="132" t="s">
        <v>314</v>
      </c>
      <c r="L1629" s="132" t="s">
        <v>821</v>
      </c>
      <c r="M1629" s="132" t="s">
        <v>479</v>
      </c>
      <c r="N1629" s="132" t="s">
        <v>1159</v>
      </c>
      <c r="O1629" s="132" t="s">
        <v>62</v>
      </c>
      <c r="P1629" s="132" t="s">
        <v>1207</v>
      </c>
      <c r="Q1629" s="135">
        <v>55643.37</v>
      </c>
      <c r="R1629" s="135">
        <v>3.7589999999999999</v>
      </c>
      <c r="S1629" s="135">
        <v>553</v>
      </c>
      <c r="T1629" s="135">
        <v>3.3386006916733173</v>
      </c>
      <c r="U1629" s="135">
        <v>1169.2235599999999</v>
      </c>
      <c r="V1629" s="136">
        <v>1.33195322E-4</v>
      </c>
      <c r="W1629" s="136">
        <v>2.4027287015607676E-2</v>
      </c>
      <c r="X1629" s="136">
        <v>1.7020719516358575E-3</v>
      </c>
    </row>
    <row r="1630" spans="1:24" ht="13.5" thickBot="1">
      <c r="A1630" s="131">
        <v>8694</v>
      </c>
      <c r="B1630" s="131">
        <v>12957</v>
      </c>
      <c r="C1630" s="132" t="s">
        <v>2524</v>
      </c>
      <c r="D1630" s="132">
        <v>12231699</v>
      </c>
      <c r="E1630" s="132" t="s">
        <v>430</v>
      </c>
      <c r="F1630" s="132" t="s">
        <v>2525</v>
      </c>
      <c r="G1630" s="132" t="s">
        <v>2526</v>
      </c>
      <c r="H1630" s="132" t="s">
        <v>76</v>
      </c>
      <c r="I1630" s="132" t="s">
        <v>73</v>
      </c>
      <c r="J1630" s="132" t="s">
        <v>61</v>
      </c>
      <c r="K1630" s="132" t="s">
        <v>315</v>
      </c>
      <c r="L1630" s="132" t="s">
        <v>821</v>
      </c>
      <c r="M1630" s="132" t="s">
        <v>494</v>
      </c>
      <c r="N1630" s="132" t="s">
        <v>900</v>
      </c>
      <c r="O1630" s="132" t="s">
        <v>62</v>
      </c>
      <c r="P1630" s="132" t="s">
        <v>1210</v>
      </c>
      <c r="Q1630" s="135">
        <v>3292</v>
      </c>
      <c r="R1630" s="135">
        <v>4.7504999999999997</v>
      </c>
      <c r="S1630" s="135">
        <v>1300</v>
      </c>
      <c r="T1630" s="135">
        <v>0</v>
      </c>
      <c r="U1630" s="135">
        <v>203.30240000000001</v>
      </c>
      <c r="V1630" s="136">
        <v>7.8262998861240103E-5</v>
      </c>
      <c r="W1630" s="136">
        <v>4.1778196085630352E-3</v>
      </c>
      <c r="X1630" s="136">
        <v>2.9595307910170213E-4</v>
      </c>
    </row>
    <row r="1631" spans="1:24" ht="13.5" thickBot="1">
      <c r="A1631" s="131">
        <v>8694</v>
      </c>
      <c r="B1631" s="131">
        <v>12957</v>
      </c>
      <c r="C1631" s="132" t="s">
        <v>2527</v>
      </c>
      <c r="D1631" s="132">
        <v>231239</v>
      </c>
      <c r="E1631" s="132" t="s">
        <v>430</v>
      </c>
      <c r="F1631" s="132" t="s">
        <v>2527</v>
      </c>
      <c r="G1631" s="132" t="s">
        <v>2528</v>
      </c>
      <c r="H1631" s="132" t="s">
        <v>76</v>
      </c>
      <c r="I1631" s="132" t="s">
        <v>73</v>
      </c>
      <c r="J1631" s="132" t="s">
        <v>61</v>
      </c>
      <c r="K1631" s="132" t="s">
        <v>164</v>
      </c>
      <c r="L1631" s="132" t="s">
        <v>821</v>
      </c>
      <c r="M1631" s="132" t="s">
        <v>479</v>
      </c>
      <c r="N1631" s="132" t="s">
        <v>876</v>
      </c>
      <c r="O1631" s="132" t="s">
        <v>62</v>
      </c>
      <c r="P1631" s="132" t="s">
        <v>1213</v>
      </c>
      <c r="Q1631" s="135">
        <v>3000</v>
      </c>
      <c r="R1631" s="135">
        <v>4.0202</v>
      </c>
      <c r="S1631" s="135">
        <v>2688</v>
      </c>
      <c r="T1631" s="135">
        <v>0</v>
      </c>
      <c r="U1631" s="135">
        <v>324.18893000000003</v>
      </c>
      <c r="V1631" s="136">
        <v>2.20491350421986E-5</v>
      </c>
      <c r="W1631" s="136">
        <v>6.6620112139997821E-3</v>
      </c>
      <c r="X1631" s="136">
        <v>4.719310349714818E-4</v>
      </c>
    </row>
    <row r="1632" spans="1:24" ht="13.5" thickBot="1">
      <c r="A1632" s="131">
        <v>8694</v>
      </c>
      <c r="B1632" s="131">
        <v>12957</v>
      </c>
      <c r="C1632" s="132" t="s">
        <v>2532</v>
      </c>
      <c r="D1632" s="132">
        <v>34352073</v>
      </c>
      <c r="E1632" s="132" t="s">
        <v>430</v>
      </c>
      <c r="F1632" s="132" t="s">
        <v>2533</v>
      </c>
      <c r="G1632" s="132" t="s">
        <v>2534</v>
      </c>
      <c r="H1632" s="132" t="s">
        <v>76</v>
      </c>
      <c r="I1632" s="132" t="s">
        <v>73</v>
      </c>
      <c r="J1632" s="132" t="s">
        <v>61</v>
      </c>
      <c r="K1632" s="132" t="s">
        <v>314</v>
      </c>
      <c r="L1632" s="132" t="s">
        <v>821</v>
      </c>
      <c r="M1632" s="132" t="s">
        <v>479</v>
      </c>
      <c r="N1632" s="132" t="s">
        <v>915</v>
      </c>
      <c r="O1632" s="132" t="s">
        <v>62</v>
      </c>
      <c r="P1632" s="132" t="s">
        <v>1207</v>
      </c>
      <c r="Q1632" s="135">
        <v>220</v>
      </c>
      <c r="R1632" s="135">
        <v>3.7589999999999999</v>
      </c>
      <c r="S1632" s="135">
        <v>15907</v>
      </c>
      <c r="T1632" s="135">
        <v>0</v>
      </c>
      <c r="U1632" s="135">
        <v>131.54771</v>
      </c>
      <c r="V1632" s="136">
        <v>3.9535780924043196E-6</v>
      </c>
      <c r="W1632" s="136">
        <v>2.7032765097685205E-3</v>
      </c>
      <c r="X1632" s="136">
        <v>1.914977384589546E-4</v>
      </c>
    </row>
    <row r="1633" spans="1:24" ht="13.5" thickBot="1">
      <c r="A1633" s="131">
        <v>8694</v>
      </c>
      <c r="B1633" s="131">
        <v>12957</v>
      </c>
      <c r="C1633" s="132" t="s">
        <v>2535</v>
      </c>
      <c r="D1633" s="132">
        <v>34085029</v>
      </c>
      <c r="E1633" s="132" t="s">
        <v>430</v>
      </c>
      <c r="F1633" s="132" t="s">
        <v>2536</v>
      </c>
      <c r="G1633" s="132" t="s">
        <v>2537</v>
      </c>
      <c r="H1633" s="132" t="s">
        <v>76</v>
      </c>
      <c r="I1633" s="132" t="s">
        <v>73</v>
      </c>
      <c r="J1633" s="132" t="s">
        <v>61</v>
      </c>
      <c r="K1633" s="132" t="s">
        <v>314</v>
      </c>
      <c r="L1633" s="132" t="s">
        <v>821</v>
      </c>
      <c r="M1633" s="132" t="s">
        <v>479</v>
      </c>
      <c r="N1633" s="132" t="s">
        <v>906</v>
      </c>
      <c r="O1633" s="132" t="s">
        <v>62</v>
      </c>
      <c r="P1633" s="132" t="s">
        <v>1207</v>
      </c>
      <c r="Q1633" s="135">
        <v>4860</v>
      </c>
      <c r="R1633" s="135">
        <v>3.7589999999999999</v>
      </c>
      <c r="S1633" s="135">
        <v>119</v>
      </c>
      <c r="T1633" s="135">
        <v>0</v>
      </c>
      <c r="U1633" s="135">
        <v>21.739799999999999</v>
      </c>
      <c r="V1633" s="136">
        <v>1.6241551299999999E-4</v>
      </c>
      <c r="W1633" s="136">
        <v>4.4674810885773442E-4</v>
      </c>
      <c r="X1633" s="136">
        <v>3.164724444500008E-5</v>
      </c>
    </row>
    <row r="1634" spans="1:24" ht="13.5" thickBot="1">
      <c r="A1634" s="131">
        <v>8694</v>
      </c>
      <c r="B1634" s="131">
        <v>12957</v>
      </c>
      <c r="C1634" s="132" t="s">
        <v>2538</v>
      </c>
      <c r="D1634" s="132">
        <v>47077066</v>
      </c>
      <c r="E1634" s="132" t="s">
        <v>430</v>
      </c>
      <c r="F1634" s="132" t="s">
        <v>2538</v>
      </c>
      <c r="G1634" s="132" t="s">
        <v>2539</v>
      </c>
      <c r="H1634" s="132" t="s">
        <v>76</v>
      </c>
      <c r="I1634" s="132" t="s">
        <v>73</v>
      </c>
      <c r="J1634" s="132" t="s">
        <v>61</v>
      </c>
      <c r="K1634" s="132" t="s">
        <v>314</v>
      </c>
      <c r="L1634" s="132" t="s">
        <v>821</v>
      </c>
      <c r="M1634" s="132" t="s">
        <v>479</v>
      </c>
      <c r="N1634" s="132" t="s">
        <v>917</v>
      </c>
      <c r="O1634" s="132" t="s">
        <v>62</v>
      </c>
      <c r="P1634" s="132" t="s">
        <v>1207</v>
      </c>
      <c r="Q1634" s="135">
        <v>50000</v>
      </c>
      <c r="R1634" s="135">
        <v>3.7589999999999999</v>
      </c>
      <c r="S1634" s="135">
        <v>6.75</v>
      </c>
      <c r="T1634" s="135">
        <v>0</v>
      </c>
      <c r="U1634" s="135">
        <v>12.68662</v>
      </c>
      <c r="V1634" s="136">
        <v>9.2218913000000004E-4</v>
      </c>
      <c r="W1634" s="136">
        <v>2.6070725088532141E-4</v>
      </c>
      <c r="X1634" s="136">
        <v>1.8468273135945451E-5</v>
      </c>
    </row>
    <row r="1635" spans="1:24" ht="13.5" thickBot="1">
      <c r="A1635" s="131">
        <v>8694</v>
      </c>
      <c r="B1635" s="131">
        <v>12957</v>
      </c>
      <c r="C1635" s="132" t="s">
        <v>2540</v>
      </c>
      <c r="D1635" s="132">
        <v>68251193</v>
      </c>
      <c r="E1635" s="132" t="s">
        <v>430</v>
      </c>
      <c r="F1635" s="132" t="s">
        <v>2541</v>
      </c>
      <c r="G1635" s="132" t="s">
        <v>2542</v>
      </c>
      <c r="H1635" s="132" t="s">
        <v>76</v>
      </c>
      <c r="I1635" s="132" t="s">
        <v>73</v>
      </c>
      <c r="J1635" s="132" t="s">
        <v>61</v>
      </c>
      <c r="K1635" s="132" t="s">
        <v>53</v>
      </c>
      <c r="L1635" s="132" t="s">
        <v>821</v>
      </c>
      <c r="M1635" s="132" t="s">
        <v>479</v>
      </c>
      <c r="N1635" s="132" t="s">
        <v>915</v>
      </c>
      <c r="O1635" s="132" t="s">
        <v>62</v>
      </c>
      <c r="P1635" s="132" t="s">
        <v>1207</v>
      </c>
      <c r="Q1635" s="135">
        <v>2000</v>
      </c>
      <c r="R1635" s="135">
        <v>3.7589999999999999</v>
      </c>
      <c r="S1635" s="135">
        <v>344</v>
      </c>
      <c r="T1635" s="135">
        <v>0</v>
      </c>
      <c r="U1635" s="135">
        <v>25.861920000000001</v>
      </c>
      <c r="V1635" s="136">
        <v>6.8791407138758097E-6</v>
      </c>
      <c r="W1635" s="136">
        <v>5.314567682973174E-4</v>
      </c>
      <c r="X1635" s="136">
        <v>3.7647931630329462E-5</v>
      </c>
    </row>
    <row r="1636" spans="1:24" ht="13.5" thickBot="1">
      <c r="A1636" s="131">
        <v>8694</v>
      </c>
      <c r="B1636" s="131">
        <v>12957</v>
      </c>
      <c r="C1636" s="132" t="s">
        <v>2543</v>
      </c>
      <c r="D1636" s="137">
        <v>514557339</v>
      </c>
      <c r="E1636" s="132" t="s">
        <v>429</v>
      </c>
      <c r="F1636" s="132" t="s">
        <v>2543</v>
      </c>
      <c r="G1636" s="132" t="s">
        <v>2544</v>
      </c>
      <c r="H1636" s="132" t="s">
        <v>76</v>
      </c>
      <c r="I1636" s="132" t="s">
        <v>73</v>
      </c>
      <c r="J1636" s="132" t="s">
        <v>61</v>
      </c>
      <c r="K1636" s="132" t="s">
        <v>53</v>
      </c>
      <c r="L1636" s="132" t="s">
        <v>821</v>
      </c>
      <c r="M1636" s="132" t="s">
        <v>479</v>
      </c>
      <c r="N1636" s="132" t="s">
        <v>895</v>
      </c>
      <c r="O1636" s="132" t="s">
        <v>62</v>
      </c>
      <c r="P1636" s="132" t="s">
        <v>1207</v>
      </c>
      <c r="Q1636" s="135">
        <v>200</v>
      </c>
      <c r="R1636" s="135">
        <v>3.7589999999999999</v>
      </c>
      <c r="S1636" s="135">
        <v>391.7</v>
      </c>
      <c r="T1636" s="135">
        <v>0</v>
      </c>
      <c r="U1636" s="135">
        <v>2.9447999999999999</v>
      </c>
      <c r="V1636" s="136">
        <v>1.8504985890873501E-5</v>
      </c>
      <c r="W1636" s="136">
        <v>6.0514992362591024E-5</v>
      </c>
      <c r="X1636" s="136">
        <v>4.2868290159815741E-6</v>
      </c>
    </row>
    <row r="1637" spans="1:24" ht="13.5" thickBot="1">
      <c r="A1637" s="131">
        <v>8694</v>
      </c>
      <c r="B1637" s="131">
        <v>12957</v>
      </c>
      <c r="C1637" s="132" t="s">
        <v>2545</v>
      </c>
      <c r="D1637" s="132">
        <v>52046667</v>
      </c>
      <c r="E1637" s="132" t="s">
        <v>430</v>
      </c>
      <c r="F1637" s="132" t="s">
        <v>2546</v>
      </c>
      <c r="G1637" s="132" t="s">
        <v>2547</v>
      </c>
      <c r="H1637" s="132" t="s">
        <v>76</v>
      </c>
      <c r="I1637" s="132" t="s">
        <v>73</v>
      </c>
      <c r="J1637" s="132" t="s">
        <v>61</v>
      </c>
      <c r="K1637" s="132" t="s">
        <v>53</v>
      </c>
      <c r="L1637" s="132" t="s">
        <v>821</v>
      </c>
      <c r="M1637" s="132" t="s">
        <v>479</v>
      </c>
      <c r="N1637" s="132" t="s">
        <v>912</v>
      </c>
      <c r="O1637" s="132" t="s">
        <v>62</v>
      </c>
      <c r="P1637" s="132" t="s">
        <v>1207</v>
      </c>
      <c r="Q1637" s="135">
        <v>3170</v>
      </c>
      <c r="R1637" s="135">
        <v>3.7589999999999999</v>
      </c>
      <c r="S1637" s="135">
        <v>2180</v>
      </c>
      <c r="T1637" s="135">
        <v>0</v>
      </c>
      <c r="U1637" s="135">
        <v>259.76945000000001</v>
      </c>
      <c r="V1637" s="136">
        <v>8.8299182811954E-5</v>
      </c>
      <c r="W1637" s="136">
        <v>5.3382050675035561E-3</v>
      </c>
      <c r="X1637" s="136">
        <v>3.7815376790463696E-4</v>
      </c>
    </row>
    <row r="1638" spans="1:24" ht="13.5" thickBot="1">
      <c r="A1638" s="131">
        <v>8694</v>
      </c>
      <c r="B1638" s="131">
        <v>12957</v>
      </c>
      <c r="C1638" s="132" t="s">
        <v>2551</v>
      </c>
      <c r="D1638" s="132">
        <v>35677318</v>
      </c>
      <c r="E1638" s="132" t="s">
        <v>430</v>
      </c>
      <c r="F1638" s="132" t="s">
        <v>2552</v>
      </c>
      <c r="G1638" s="132" t="s">
        <v>2553</v>
      </c>
      <c r="H1638" s="132" t="s">
        <v>76</v>
      </c>
      <c r="I1638" s="132" t="s">
        <v>73</v>
      </c>
      <c r="J1638" s="132" t="s">
        <v>61</v>
      </c>
      <c r="K1638" s="132" t="s">
        <v>53</v>
      </c>
      <c r="L1638" s="132" t="s">
        <v>821</v>
      </c>
      <c r="M1638" s="132" t="s">
        <v>476</v>
      </c>
      <c r="N1638" s="132" t="s">
        <v>917</v>
      </c>
      <c r="O1638" s="132" t="s">
        <v>62</v>
      </c>
      <c r="P1638" s="132" t="s">
        <v>1207</v>
      </c>
      <c r="Q1638" s="135">
        <v>2222.2199999999998</v>
      </c>
      <c r="R1638" s="135">
        <v>3.7589999999999999</v>
      </c>
      <c r="S1638" s="135">
        <v>600</v>
      </c>
      <c r="T1638" s="135">
        <v>0</v>
      </c>
      <c r="U1638" s="135">
        <v>50.119950000000003</v>
      </c>
      <c r="V1638" s="136">
        <v>2.12720111E-4</v>
      </c>
      <c r="W1638" s="136">
        <v>1.0299539498313788E-3</v>
      </c>
      <c r="X1638" s="136">
        <v>7.2961035024295619E-5</v>
      </c>
    </row>
    <row r="1639" spans="1:24" ht="13.5" thickBot="1">
      <c r="A1639" s="131">
        <v>8694</v>
      </c>
      <c r="B1639" s="131">
        <v>12957</v>
      </c>
      <c r="C1639" s="132" t="s">
        <v>2554</v>
      </c>
      <c r="D1639" s="137">
        <v>1649009</v>
      </c>
      <c r="E1639" s="132" t="s">
        <v>430</v>
      </c>
      <c r="F1639" s="132" t="s">
        <v>2554</v>
      </c>
      <c r="G1639" s="132" t="s">
        <v>2555</v>
      </c>
      <c r="H1639" s="132" t="s">
        <v>76</v>
      </c>
      <c r="I1639" s="132" t="s">
        <v>73</v>
      </c>
      <c r="J1639" s="132" t="s">
        <v>61</v>
      </c>
      <c r="K1639" s="132" t="s">
        <v>204</v>
      </c>
      <c r="L1639" s="132" t="s">
        <v>821</v>
      </c>
      <c r="M1639" s="132" t="s">
        <v>479</v>
      </c>
      <c r="N1639" s="132" t="s">
        <v>917</v>
      </c>
      <c r="O1639" s="132" t="s">
        <v>62</v>
      </c>
      <c r="P1639" s="132" t="s">
        <v>1207</v>
      </c>
      <c r="Q1639" s="135">
        <v>2.6</v>
      </c>
      <c r="R1639" s="135">
        <v>3.7589999999999999</v>
      </c>
      <c r="S1639" s="135">
        <v>12.94</v>
      </c>
      <c r="T1639" s="135">
        <v>0</v>
      </c>
      <c r="U1639" s="135">
        <v>1.2600000000000001E-3</v>
      </c>
      <c r="V1639" s="136">
        <f>+Q1639/384300</f>
        <v>6.7655477491543067E-6</v>
      </c>
      <c r="W1639" s="136">
        <v>2.589272289352917E-8</v>
      </c>
      <c r="X1639" s="136">
        <v>1.8342177941241457E-9</v>
      </c>
    </row>
    <row r="1640" spans="1:24" ht="13.5" thickBot="1">
      <c r="A1640" s="131">
        <v>8694</v>
      </c>
      <c r="B1640" s="131">
        <v>12957</v>
      </c>
      <c r="C1640" s="132" t="s">
        <v>2556</v>
      </c>
      <c r="D1640" s="137" t="s">
        <v>3382</v>
      </c>
      <c r="E1640" s="132" t="s">
        <v>430</v>
      </c>
      <c r="F1640" s="132" t="s">
        <v>2556</v>
      </c>
      <c r="G1640" s="132" t="s">
        <v>2557</v>
      </c>
      <c r="H1640" s="132" t="s">
        <v>76</v>
      </c>
      <c r="I1640" s="132" t="s">
        <v>73</v>
      </c>
      <c r="J1640" s="132" t="s">
        <v>61</v>
      </c>
      <c r="K1640" s="132" t="s">
        <v>204</v>
      </c>
      <c r="L1640" s="132" t="s">
        <v>821</v>
      </c>
      <c r="M1640" s="132" t="s">
        <v>504</v>
      </c>
      <c r="N1640" s="132" t="s">
        <v>881</v>
      </c>
      <c r="O1640" s="132" t="s">
        <v>62</v>
      </c>
      <c r="P1640" s="132" t="s">
        <v>1212</v>
      </c>
      <c r="Q1640" s="135">
        <v>22.22</v>
      </c>
      <c r="R1640" s="135">
        <v>2.7412999999999998</v>
      </c>
      <c r="S1640" s="135">
        <v>167</v>
      </c>
      <c r="T1640" s="135">
        <v>0</v>
      </c>
      <c r="U1640" s="135">
        <v>0.10172</v>
      </c>
      <c r="V1640" s="136">
        <v>7.0103173446356498E-6</v>
      </c>
      <c r="W1640" s="136">
        <v>2.0903236291506247E-6</v>
      </c>
      <c r="X1640" s="136">
        <v>1.4807669366532387E-7</v>
      </c>
    </row>
    <row r="1641" spans="1:24" ht="13.5" thickBot="1">
      <c r="A1641" s="131">
        <v>8694</v>
      </c>
      <c r="B1641" s="131">
        <v>14342</v>
      </c>
      <c r="C1641" s="132" t="s">
        <v>1762</v>
      </c>
      <c r="D1641" s="132">
        <v>520033234</v>
      </c>
      <c r="E1641" s="132" t="s">
        <v>429</v>
      </c>
      <c r="F1641" s="132" t="s">
        <v>2558</v>
      </c>
      <c r="G1641" s="132">
        <v>126011</v>
      </c>
      <c r="H1641" s="132" t="s">
        <v>102</v>
      </c>
      <c r="I1641" s="132" t="s">
        <v>73</v>
      </c>
      <c r="J1641" s="132" t="s">
        <v>53</v>
      </c>
      <c r="K1641" s="132" t="s">
        <v>53</v>
      </c>
      <c r="L1641" s="132" t="s">
        <v>821</v>
      </c>
      <c r="M1641" s="132" t="s">
        <v>311</v>
      </c>
      <c r="N1641" s="132" t="s">
        <v>652</v>
      </c>
      <c r="O1641" s="132" t="s">
        <v>62</v>
      </c>
      <c r="P1641" s="132" t="s">
        <v>1206</v>
      </c>
      <c r="Q1641" s="135">
        <v>0.18</v>
      </c>
      <c r="R1641" s="135">
        <v>1</v>
      </c>
      <c r="S1641" s="135">
        <v>-881.8</v>
      </c>
      <c r="T1641" s="135">
        <v>0</v>
      </c>
      <c r="U1641" s="135">
        <v>-1.5900000000000001E-3</v>
      </c>
      <c r="V1641" s="136">
        <v>9.7279499881335197E-10</v>
      </c>
      <c r="W1641" s="136">
        <v>-7.1960021401725003E-7</v>
      </c>
      <c r="X1641" s="136">
        <v>-3.7204314150495691E-9</v>
      </c>
    </row>
    <row r="1642" spans="1:24" ht="13.5" thickBot="1">
      <c r="A1642" s="131">
        <v>8694</v>
      </c>
      <c r="B1642" s="131">
        <v>14342</v>
      </c>
      <c r="C1642" s="132" t="s">
        <v>2303</v>
      </c>
      <c r="D1642" s="132">
        <v>520034695</v>
      </c>
      <c r="E1642" s="132" t="s">
        <v>429</v>
      </c>
      <c r="F1642" s="132" t="s">
        <v>2304</v>
      </c>
      <c r="G1642" s="132">
        <v>161018</v>
      </c>
      <c r="H1642" s="132" t="s">
        <v>102</v>
      </c>
      <c r="I1642" s="132" t="s">
        <v>73</v>
      </c>
      <c r="J1642" s="132" t="s">
        <v>53</v>
      </c>
      <c r="K1642" s="132" t="s">
        <v>53</v>
      </c>
      <c r="L1642" s="132" t="s">
        <v>821</v>
      </c>
      <c r="M1642" s="132" t="s">
        <v>311</v>
      </c>
      <c r="N1642" s="132" t="s">
        <v>252</v>
      </c>
      <c r="O1642" s="132" t="s">
        <v>62</v>
      </c>
      <c r="P1642" s="132" t="s">
        <v>1206</v>
      </c>
      <c r="Q1642" s="135">
        <v>20</v>
      </c>
      <c r="R1642" s="135">
        <v>1</v>
      </c>
      <c r="S1642" s="135">
        <v>4545</v>
      </c>
      <c r="T1642" s="135">
        <v>0</v>
      </c>
      <c r="U1642" s="135">
        <v>0.90900000000000003</v>
      </c>
      <c r="V1642" s="136">
        <v>2.7961600836879501E-7</v>
      </c>
      <c r="W1642" s="136">
        <v>4.1139408461740898E-4</v>
      </c>
      <c r="X1642" s="136">
        <v>2.1269636203019235E-6</v>
      </c>
    </row>
    <row r="1643" spans="1:24" ht="13.5" thickBot="1">
      <c r="A1643" s="131">
        <v>8694</v>
      </c>
      <c r="B1643" s="131">
        <v>14342</v>
      </c>
      <c r="C1643" s="132" t="s">
        <v>2312</v>
      </c>
      <c r="D1643" s="132">
        <v>520036872</v>
      </c>
      <c r="E1643" s="132" t="s">
        <v>429</v>
      </c>
      <c r="F1643" s="132" t="s">
        <v>2313</v>
      </c>
      <c r="G1643" s="132">
        <v>273011</v>
      </c>
      <c r="H1643" s="132" t="s">
        <v>102</v>
      </c>
      <c r="I1643" s="132" t="s">
        <v>73</v>
      </c>
      <c r="J1643" s="132" t="s">
        <v>53</v>
      </c>
      <c r="K1643" s="132" t="s">
        <v>53</v>
      </c>
      <c r="L1643" s="132" t="s">
        <v>821</v>
      </c>
      <c r="M1643" s="132" t="s">
        <v>311</v>
      </c>
      <c r="N1643" s="132" t="s">
        <v>253</v>
      </c>
      <c r="O1643" s="132" t="s">
        <v>62</v>
      </c>
      <c r="P1643" s="132" t="s">
        <v>1206</v>
      </c>
      <c r="Q1643" s="135">
        <v>2</v>
      </c>
      <c r="R1643" s="135">
        <v>1</v>
      </c>
      <c r="S1643" s="135">
        <v>64400</v>
      </c>
      <c r="T1643" s="135">
        <v>0</v>
      </c>
      <c r="U1643" s="135">
        <v>1.288</v>
      </c>
      <c r="V1643" s="136">
        <v>3.15170647728945E-8</v>
      </c>
      <c r="W1643" s="136">
        <v>5.82921431229068E-4</v>
      </c>
      <c r="X1643" s="136">
        <v>3.0137834355873237E-6</v>
      </c>
    </row>
    <row r="1644" spans="1:24" ht="13.5" thickBot="1">
      <c r="A1644" s="131">
        <v>8694</v>
      </c>
      <c r="B1644" s="131">
        <v>14342</v>
      </c>
      <c r="C1644" s="132" t="s">
        <v>1343</v>
      </c>
      <c r="D1644" s="132">
        <v>512607888</v>
      </c>
      <c r="E1644" s="132" t="s">
        <v>429</v>
      </c>
      <c r="F1644" s="132" t="s">
        <v>2415</v>
      </c>
      <c r="G1644" s="132">
        <v>1143429</v>
      </c>
      <c r="H1644" s="132" t="s">
        <v>102</v>
      </c>
      <c r="I1644" s="132" t="s">
        <v>73</v>
      </c>
      <c r="J1644" s="132" t="s">
        <v>53</v>
      </c>
      <c r="K1644" s="132" t="s">
        <v>53</v>
      </c>
      <c r="L1644" s="132" t="s">
        <v>821</v>
      </c>
      <c r="M1644" s="132" t="s">
        <v>311</v>
      </c>
      <c r="N1644" s="132" t="s">
        <v>259</v>
      </c>
      <c r="O1644" s="132" t="s">
        <v>62</v>
      </c>
      <c r="P1644" s="132" t="s">
        <v>1206</v>
      </c>
      <c r="Q1644" s="135">
        <v>300</v>
      </c>
      <c r="R1644" s="135">
        <v>1</v>
      </c>
      <c r="S1644" s="135">
        <v>38750</v>
      </c>
      <c r="T1644" s="135">
        <v>0</v>
      </c>
      <c r="U1644" s="135">
        <v>116.25</v>
      </c>
      <c r="V1644" s="136">
        <v>1.8251808891149698E-5</v>
      </c>
      <c r="W1644" s="136">
        <v>5.2612279798431014E-2</v>
      </c>
      <c r="X1644" s="136">
        <v>2.7201267421352981E-4</v>
      </c>
    </row>
    <row r="1645" spans="1:24" ht="13.5" thickBot="1">
      <c r="A1645" s="131">
        <v>8694</v>
      </c>
      <c r="B1645" s="131">
        <v>14342</v>
      </c>
      <c r="C1645" s="132" t="s">
        <v>1577</v>
      </c>
      <c r="D1645" s="132">
        <v>514599943</v>
      </c>
      <c r="E1645" s="132" t="s">
        <v>429</v>
      </c>
      <c r="F1645" s="132" t="s">
        <v>2429</v>
      </c>
      <c r="G1645" s="132">
        <v>1170877</v>
      </c>
      <c r="H1645" s="132" t="s">
        <v>102</v>
      </c>
      <c r="I1645" s="132" t="s">
        <v>73</v>
      </c>
      <c r="J1645" s="132" t="s">
        <v>53</v>
      </c>
      <c r="K1645" s="132" t="s">
        <v>53</v>
      </c>
      <c r="L1645" s="132" t="s">
        <v>821</v>
      </c>
      <c r="M1645" s="132" t="s">
        <v>311</v>
      </c>
      <c r="N1645" s="132" t="s">
        <v>647</v>
      </c>
      <c r="O1645" s="132" t="s">
        <v>62</v>
      </c>
      <c r="P1645" s="132" t="s">
        <v>1206</v>
      </c>
      <c r="Q1645" s="135">
        <v>10000</v>
      </c>
      <c r="R1645" s="135">
        <v>1</v>
      </c>
      <c r="S1645" s="135">
        <v>8250</v>
      </c>
      <c r="T1645" s="135">
        <v>0</v>
      </c>
      <c r="U1645" s="135">
        <v>825</v>
      </c>
      <c r="V1645" s="136">
        <v>2.8136904699999998E-4</v>
      </c>
      <c r="W1645" s="136">
        <v>0.37337746953725237</v>
      </c>
      <c r="X1645" s="136">
        <v>1.9304125266766631E-3</v>
      </c>
    </row>
    <row r="1646" spans="1:24" ht="13.5" thickBot="1">
      <c r="A1646" s="131">
        <v>8694</v>
      </c>
      <c r="B1646" s="131">
        <v>14342</v>
      </c>
      <c r="C1646" s="132" t="s">
        <v>2493</v>
      </c>
      <c r="D1646" s="132">
        <v>66664579</v>
      </c>
      <c r="E1646" s="132" t="s">
        <v>430</v>
      </c>
      <c r="F1646" s="132" t="s">
        <v>2494</v>
      </c>
      <c r="G1646" s="132" t="s">
        <v>2495</v>
      </c>
      <c r="H1646" s="132" t="s">
        <v>76</v>
      </c>
      <c r="I1646" s="132" t="s">
        <v>73</v>
      </c>
      <c r="J1646" s="132" t="s">
        <v>61</v>
      </c>
      <c r="K1646" s="132" t="s">
        <v>53</v>
      </c>
      <c r="L1646" s="132" t="s">
        <v>821</v>
      </c>
      <c r="M1646" s="132" t="s">
        <v>479</v>
      </c>
      <c r="N1646" s="132" t="s">
        <v>915</v>
      </c>
      <c r="O1646" s="132" t="s">
        <v>62</v>
      </c>
      <c r="P1646" s="132" t="s">
        <v>1207</v>
      </c>
      <c r="Q1646" s="135">
        <v>23266</v>
      </c>
      <c r="R1646" s="135">
        <v>3.7589999999999999</v>
      </c>
      <c r="S1646" s="135">
        <v>764</v>
      </c>
      <c r="T1646" s="135">
        <v>0</v>
      </c>
      <c r="U1646" s="135">
        <v>668.17066999999997</v>
      </c>
      <c r="V1646" s="136">
        <v>3.2770613299999999E-4</v>
      </c>
      <c r="W1646" s="136">
        <v>0.30239984725286123</v>
      </c>
      <c r="X1646" s="136">
        <v>1.5634485228193198E-3</v>
      </c>
    </row>
    <row r="1647" spans="1:24" ht="13.5" thickBot="1">
      <c r="A1647" s="131">
        <v>8694</v>
      </c>
      <c r="B1647" s="131">
        <v>14342</v>
      </c>
      <c r="C1647" s="132" t="s">
        <v>2532</v>
      </c>
      <c r="D1647" s="132">
        <v>34352073</v>
      </c>
      <c r="E1647" s="132" t="s">
        <v>430</v>
      </c>
      <c r="F1647" s="132" t="s">
        <v>2533</v>
      </c>
      <c r="G1647" s="132" t="s">
        <v>2534</v>
      </c>
      <c r="H1647" s="132" t="s">
        <v>76</v>
      </c>
      <c r="I1647" s="132" t="s">
        <v>73</v>
      </c>
      <c r="J1647" s="132" t="s">
        <v>61</v>
      </c>
      <c r="K1647" s="132" t="s">
        <v>314</v>
      </c>
      <c r="L1647" s="132" t="s">
        <v>821</v>
      </c>
      <c r="M1647" s="132" t="s">
        <v>479</v>
      </c>
      <c r="N1647" s="132" t="s">
        <v>915</v>
      </c>
      <c r="O1647" s="132" t="s">
        <v>62</v>
      </c>
      <c r="P1647" s="132" t="s">
        <v>1207</v>
      </c>
      <c r="Q1647" s="135">
        <v>1000</v>
      </c>
      <c r="R1647" s="135">
        <v>3.7589999999999999</v>
      </c>
      <c r="S1647" s="135">
        <v>15907</v>
      </c>
      <c r="T1647" s="135">
        <v>0</v>
      </c>
      <c r="U1647" s="135">
        <v>597.94412999999997</v>
      </c>
      <c r="V1647" s="136">
        <v>1.79708095109287E-5</v>
      </c>
      <c r="W1647" s="136">
        <v>0.27061680749582284</v>
      </c>
      <c r="X1647" s="136">
        <v>1.399125865217914E-3</v>
      </c>
    </row>
    <row r="1648" spans="1:24" ht="13.5" thickBot="1">
      <c r="A1648" s="131">
        <v>8694</v>
      </c>
      <c r="B1648" s="131">
        <v>14481</v>
      </c>
      <c r="C1648" s="132" t="s">
        <v>2310</v>
      </c>
      <c r="D1648" s="132">
        <v>520036153</v>
      </c>
      <c r="E1648" s="132" t="s">
        <v>429</v>
      </c>
      <c r="F1648" s="132" t="s">
        <v>2311</v>
      </c>
      <c r="G1648" s="132">
        <v>265017</v>
      </c>
      <c r="H1648" s="132" t="s">
        <v>102</v>
      </c>
      <c r="I1648" s="132" t="s">
        <v>73</v>
      </c>
      <c r="J1648" s="132" t="s">
        <v>53</v>
      </c>
      <c r="K1648" s="132" t="s">
        <v>53</v>
      </c>
      <c r="L1648" s="132" t="s">
        <v>821</v>
      </c>
      <c r="M1648" s="132" t="s">
        <v>311</v>
      </c>
      <c r="N1648" s="132" t="s">
        <v>654</v>
      </c>
      <c r="O1648" s="132" t="s">
        <v>62</v>
      </c>
      <c r="P1648" s="132" t="s">
        <v>1206</v>
      </c>
      <c r="Q1648" s="135">
        <v>17000</v>
      </c>
      <c r="R1648" s="135">
        <v>1</v>
      </c>
      <c r="S1648" s="135">
        <v>2219</v>
      </c>
      <c r="T1648" s="135">
        <v>0</v>
      </c>
      <c r="U1648" s="135">
        <v>377.23</v>
      </c>
      <c r="V1648" s="136">
        <v>6.8461198399999998E-4</v>
      </c>
      <c r="W1648" s="136">
        <v>0.10599832443801249</v>
      </c>
      <c r="X1648" s="136">
        <v>1.4797489803145608E-3</v>
      </c>
    </row>
    <row r="1649" spans="1:24" ht="13.5" thickBot="1">
      <c r="A1649" s="131">
        <v>8694</v>
      </c>
      <c r="B1649" s="131">
        <v>14481</v>
      </c>
      <c r="C1649" s="132" t="s">
        <v>1208</v>
      </c>
      <c r="D1649" s="132">
        <v>520018078</v>
      </c>
      <c r="E1649" s="132" t="s">
        <v>429</v>
      </c>
      <c r="F1649" s="132" t="s">
        <v>2337</v>
      </c>
      <c r="G1649" s="132">
        <v>604611</v>
      </c>
      <c r="H1649" s="132" t="s">
        <v>102</v>
      </c>
      <c r="I1649" s="132" t="s">
        <v>73</v>
      </c>
      <c r="J1649" s="132" t="s">
        <v>53</v>
      </c>
      <c r="K1649" s="132" t="s">
        <v>53</v>
      </c>
      <c r="L1649" s="132" t="s">
        <v>821</v>
      </c>
      <c r="M1649" s="132" t="s">
        <v>311</v>
      </c>
      <c r="N1649" s="132" t="s">
        <v>256</v>
      </c>
      <c r="O1649" s="132" t="s">
        <v>62</v>
      </c>
      <c r="P1649" s="132" t="s">
        <v>1206</v>
      </c>
      <c r="Q1649" s="135">
        <v>538</v>
      </c>
      <c r="R1649" s="135">
        <v>1</v>
      </c>
      <c r="S1649" s="135">
        <v>3110</v>
      </c>
      <c r="T1649" s="135">
        <v>0</v>
      </c>
      <c r="U1649" s="135">
        <v>16.7318</v>
      </c>
      <c r="V1649" s="136">
        <v>3.5409009561588299E-7</v>
      </c>
      <c r="W1649" s="136">
        <v>4.7014891838717422E-3</v>
      </c>
      <c r="X1649" s="136">
        <v>6.5633337721886291E-5</v>
      </c>
    </row>
    <row r="1650" spans="1:24" ht="13.5" thickBot="1">
      <c r="A1650" s="131">
        <v>8694</v>
      </c>
      <c r="B1650" s="131">
        <v>14481</v>
      </c>
      <c r="C1650" s="132" t="s">
        <v>1204</v>
      </c>
      <c r="D1650" s="132">
        <v>520000118</v>
      </c>
      <c r="E1650" s="132" t="s">
        <v>429</v>
      </c>
      <c r="F1650" s="132" t="s">
        <v>2341</v>
      </c>
      <c r="G1650" s="132">
        <v>662577</v>
      </c>
      <c r="H1650" s="132" t="s">
        <v>102</v>
      </c>
      <c r="I1650" s="132" t="s">
        <v>73</v>
      </c>
      <c r="J1650" s="132" t="s">
        <v>53</v>
      </c>
      <c r="K1650" s="132" t="s">
        <v>53</v>
      </c>
      <c r="L1650" s="132" t="s">
        <v>821</v>
      </c>
      <c r="M1650" s="132" t="s">
        <v>311</v>
      </c>
      <c r="N1650" s="132" t="s">
        <v>256</v>
      </c>
      <c r="O1650" s="132" t="s">
        <v>62</v>
      </c>
      <c r="P1650" s="132" t="s">
        <v>1206</v>
      </c>
      <c r="Q1650" s="135">
        <v>4068</v>
      </c>
      <c r="R1650" s="135">
        <v>1</v>
      </c>
      <c r="S1650" s="135">
        <v>3365</v>
      </c>
      <c r="T1650" s="135">
        <v>0</v>
      </c>
      <c r="U1650" s="135">
        <v>136.88820000000001</v>
      </c>
      <c r="V1650" s="136">
        <v>3.04108080789377E-6</v>
      </c>
      <c r="W1650" s="136">
        <v>3.8464384686624983E-2</v>
      </c>
      <c r="X1650" s="136">
        <v>5.3696729943826223E-4</v>
      </c>
    </row>
    <row r="1651" spans="1:24" ht="13.5" thickBot="1">
      <c r="A1651" s="131">
        <v>8694</v>
      </c>
      <c r="B1651" s="131">
        <v>14481</v>
      </c>
      <c r="C1651" s="132" t="s">
        <v>2370</v>
      </c>
      <c r="D1651" s="132">
        <v>520044199</v>
      </c>
      <c r="E1651" s="132" t="s">
        <v>429</v>
      </c>
      <c r="F1651" s="132" t="s">
        <v>2371</v>
      </c>
      <c r="G1651" s="132">
        <v>1083831</v>
      </c>
      <c r="H1651" s="132" t="s">
        <v>102</v>
      </c>
      <c r="I1651" s="132" t="s">
        <v>73</v>
      </c>
      <c r="J1651" s="132" t="s">
        <v>53</v>
      </c>
      <c r="K1651" s="132" t="s">
        <v>53</v>
      </c>
      <c r="L1651" s="132" t="s">
        <v>821</v>
      </c>
      <c r="M1651" s="132" t="s">
        <v>311</v>
      </c>
      <c r="N1651" s="132" t="s">
        <v>653</v>
      </c>
      <c r="O1651" s="132" t="s">
        <v>62</v>
      </c>
      <c r="P1651" s="132" t="s">
        <v>1206</v>
      </c>
      <c r="Q1651" s="135">
        <v>2351</v>
      </c>
      <c r="R1651" s="135">
        <v>1</v>
      </c>
      <c r="S1651" s="135">
        <v>3808</v>
      </c>
      <c r="T1651" s="135">
        <v>0</v>
      </c>
      <c r="U1651" s="135">
        <v>89.526079999999993</v>
      </c>
      <c r="V1651" s="136">
        <v>1.6888448100000001E-4</v>
      </c>
      <c r="W1651" s="136">
        <v>2.5156043987762004E-2</v>
      </c>
      <c r="X1651" s="136">
        <v>3.5118131005370672E-4</v>
      </c>
    </row>
    <row r="1652" spans="1:24" ht="13.5" thickBot="1">
      <c r="A1652" s="131">
        <v>8694</v>
      </c>
      <c r="B1652" s="131">
        <v>14481</v>
      </c>
      <c r="C1652" s="132" t="s">
        <v>2377</v>
      </c>
      <c r="D1652" s="132">
        <v>520017146</v>
      </c>
      <c r="E1652" s="132" t="s">
        <v>429</v>
      </c>
      <c r="F1652" s="132" t="s">
        <v>2378</v>
      </c>
      <c r="G1652" s="132">
        <v>1087824</v>
      </c>
      <c r="H1652" s="132" t="s">
        <v>102</v>
      </c>
      <c r="I1652" s="132" t="s">
        <v>73</v>
      </c>
      <c r="J1652" s="132" t="s">
        <v>53</v>
      </c>
      <c r="K1652" s="132" t="s">
        <v>53</v>
      </c>
      <c r="L1652" s="132" t="s">
        <v>821</v>
      </c>
      <c r="M1652" s="132" t="s">
        <v>311</v>
      </c>
      <c r="N1652" s="132" t="s">
        <v>258</v>
      </c>
      <c r="O1652" s="132" t="s">
        <v>62</v>
      </c>
      <c r="P1652" s="132" t="s">
        <v>1206</v>
      </c>
      <c r="Q1652" s="135">
        <v>40800</v>
      </c>
      <c r="R1652" s="135">
        <v>1</v>
      </c>
      <c r="S1652" s="135">
        <v>433.5</v>
      </c>
      <c r="T1652" s="135">
        <v>0</v>
      </c>
      <c r="U1652" s="135">
        <v>176.86799999999999</v>
      </c>
      <c r="V1652" s="136">
        <v>9.9173563843679301E-5</v>
      </c>
      <c r="W1652" s="136">
        <v>4.9698358154713018E-2</v>
      </c>
      <c r="X1652" s="136">
        <v>6.9379488017993194E-4</v>
      </c>
    </row>
    <row r="1653" spans="1:24" ht="13.5" thickBot="1">
      <c r="A1653" s="131">
        <v>8694</v>
      </c>
      <c r="B1653" s="131">
        <v>14481</v>
      </c>
      <c r="C1653" s="132" t="s">
        <v>2184</v>
      </c>
      <c r="D1653" s="132">
        <v>520041005</v>
      </c>
      <c r="E1653" s="132" t="s">
        <v>429</v>
      </c>
      <c r="F1653" s="132" t="s">
        <v>2397</v>
      </c>
      <c r="G1653" s="132">
        <v>1118447</v>
      </c>
      <c r="H1653" s="132" t="s">
        <v>102</v>
      </c>
      <c r="I1653" s="132" t="s">
        <v>73</v>
      </c>
      <c r="J1653" s="132" t="s">
        <v>53</v>
      </c>
      <c r="K1653" s="132" t="s">
        <v>53</v>
      </c>
      <c r="L1653" s="132" t="s">
        <v>821</v>
      </c>
      <c r="M1653" s="132" t="s">
        <v>311</v>
      </c>
      <c r="N1653" s="132" t="s">
        <v>140</v>
      </c>
      <c r="O1653" s="132" t="s">
        <v>62</v>
      </c>
      <c r="P1653" s="132" t="s">
        <v>1206</v>
      </c>
      <c r="Q1653" s="135">
        <v>13541</v>
      </c>
      <c r="R1653" s="135">
        <v>1</v>
      </c>
      <c r="S1653" s="135">
        <v>410.7</v>
      </c>
      <c r="T1653" s="135">
        <v>0</v>
      </c>
      <c r="U1653" s="135">
        <v>55.61289</v>
      </c>
      <c r="V1653" s="136">
        <v>7.2985221691869797E-5</v>
      </c>
      <c r="W1653" s="136">
        <v>1.5626734769651141E-2</v>
      </c>
      <c r="X1653" s="136">
        <v>2.1815104119461822E-4</v>
      </c>
    </row>
    <row r="1654" spans="1:24" ht="13.5" thickBot="1">
      <c r="A1654" s="131">
        <v>8694</v>
      </c>
      <c r="B1654" s="131">
        <v>14481</v>
      </c>
      <c r="C1654" s="132" t="s">
        <v>1577</v>
      </c>
      <c r="D1654" s="132">
        <v>514599943</v>
      </c>
      <c r="E1654" s="132" t="s">
        <v>429</v>
      </c>
      <c r="F1654" s="132" t="s">
        <v>2429</v>
      </c>
      <c r="G1654" s="132">
        <v>1170877</v>
      </c>
      <c r="H1654" s="132" t="s">
        <v>102</v>
      </c>
      <c r="I1654" s="132" t="s">
        <v>73</v>
      </c>
      <c r="J1654" s="132" t="s">
        <v>53</v>
      </c>
      <c r="K1654" s="132" t="s">
        <v>53</v>
      </c>
      <c r="L1654" s="132" t="s">
        <v>821</v>
      </c>
      <c r="M1654" s="132" t="s">
        <v>311</v>
      </c>
      <c r="N1654" s="132" t="s">
        <v>647</v>
      </c>
      <c r="O1654" s="132" t="s">
        <v>62</v>
      </c>
      <c r="P1654" s="132" t="s">
        <v>1206</v>
      </c>
      <c r="Q1654" s="135">
        <v>13400</v>
      </c>
      <c r="R1654" s="135">
        <v>1</v>
      </c>
      <c r="S1654" s="135">
        <v>8250</v>
      </c>
      <c r="T1654" s="135">
        <v>0</v>
      </c>
      <c r="U1654" s="135">
        <v>1105.5</v>
      </c>
      <c r="V1654" s="136">
        <v>3.7703452300000002E-4</v>
      </c>
      <c r="W1654" s="136">
        <v>0.31063581280975217</v>
      </c>
      <c r="X1654" s="136">
        <v>4.3365122014096093E-3</v>
      </c>
    </row>
    <row r="1655" spans="1:24" ht="13.5" thickBot="1">
      <c r="A1655" s="131">
        <v>8694</v>
      </c>
      <c r="B1655" s="131">
        <v>14481</v>
      </c>
      <c r="C1655" s="132" t="s">
        <v>1600</v>
      </c>
      <c r="D1655" s="132">
        <v>516046307</v>
      </c>
      <c r="E1655" s="132" t="s">
        <v>429</v>
      </c>
      <c r="F1655" s="132" t="s">
        <v>2430</v>
      </c>
      <c r="G1655" s="132">
        <v>1172287</v>
      </c>
      <c r="H1655" s="132" t="s">
        <v>102</v>
      </c>
      <c r="I1655" s="132" t="s">
        <v>73</v>
      </c>
      <c r="J1655" s="132" t="s">
        <v>53</v>
      </c>
      <c r="K1655" s="132" t="s">
        <v>53</v>
      </c>
      <c r="L1655" s="132" t="s">
        <v>821</v>
      </c>
      <c r="M1655" s="132" t="s">
        <v>311</v>
      </c>
      <c r="N1655" s="132" t="s">
        <v>647</v>
      </c>
      <c r="O1655" s="132" t="s">
        <v>62</v>
      </c>
      <c r="P1655" s="132" t="s">
        <v>1206</v>
      </c>
      <c r="Q1655" s="135">
        <v>14982</v>
      </c>
      <c r="R1655" s="135">
        <v>1</v>
      </c>
      <c r="S1655" s="135">
        <v>3379</v>
      </c>
      <c r="T1655" s="135">
        <v>0</v>
      </c>
      <c r="U1655" s="135">
        <v>506.24178000000001</v>
      </c>
      <c r="V1655" s="136">
        <v>9.1286295900000003E-4</v>
      </c>
      <c r="W1655" s="136">
        <v>0.14224950412352394</v>
      </c>
      <c r="X1655" s="136">
        <v>1.9858196796321294E-3</v>
      </c>
    </row>
    <row r="1656" spans="1:24" ht="13.5" thickBot="1">
      <c r="A1656" s="131">
        <v>8694</v>
      </c>
      <c r="B1656" s="131">
        <v>14481</v>
      </c>
      <c r="C1656" s="132" t="s">
        <v>2441</v>
      </c>
      <c r="D1656" s="132">
        <v>510400740</v>
      </c>
      <c r="E1656" s="132" t="s">
        <v>429</v>
      </c>
      <c r="F1656" s="132" t="s">
        <v>2442</v>
      </c>
      <c r="G1656" s="132">
        <v>1173491</v>
      </c>
      <c r="H1656" s="132" t="s">
        <v>102</v>
      </c>
      <c r="I1656" s="132" t="s">
        <v>73</v>
      </c>
      <c r="J1656" s="132" t="s">
        <v>53</v>
      </c>
      <c r="K1656" s="132" t="s">
        <v>53</v>
      </c>
      <c r="L1656" s="132" t="s">
        <v>821</v>
      </c>
      <c r="M1656" s="132" t="s">
        <v>311</v>
      </c>
      <c r="N1656" s="132" t="s">
        <v>75</v>
      </c>
      <c r="O1656" s="132" t="s">
        <v>62</v>
      </c>
      <c r="P1656" s="132" t="s">
        <v>1206</v>
      </c>
      <c r="Q1656" s="135">
        <v>7200</v>
      </c>
      <c r="R1656" s="135">
        <v>1</v>
      </c>
      <c r="S1656" s="135">
        <v>3081</v>
      </c>
      <c r="T1656" s="135">
        <v>0</v>
      </c>
      <c r="U1656" s="135">
        <v>221.83199999999999</v>
      </c>
      <c r="V1656" s="136">
        <v>2.6241827E-4</v>
      </c>
      <c r="W1656" s="136">
        <v>6.2332848147637211E-2</v>
      </c>
      <c r="X1656" s="136">
        <v>8.7017383506385933E-4</v>
      </c>
    </row>
    <row r="1657" spans="1:24" ht="13.5" thickBot="1">
      <c r="A1657" s="131">
        <v>8694</v>
      </c>
      <c r="B1657" s="131">
        <v>14481</v>
      </c>
      <c r="C1657" s="132" t="s">
        <v>2559</v>
      </c>
      <c r="D1657" s="132">
        <v>512714494</v>
      </c>
      <c r="E1657" s="132" t="s">
        <v>429</v>
      </c>
      <c r="F1657" s="132" t="s">
        <v>2560</v>
      </c>
      <c r="G1657" s="132">
        <v>1176205</v>
      </c>
      <c r="H1657" s="132" t="s">
        <v>102</v>
      </c>
      <c r="I1657" s="132" t="s">
        <v>73</v>
      </c>
      <c r="J1657" s="132" t="s">
        <v>53</v>
      </c>
      <c r="K1657" s="132" t="s">
        <v>53</v>
      </c>
      <c r="L1657" s="132" t="s">
        <v>821</v>
      </c>
      <c r="M1657" s="132" t="s">
        <v>311</v>
      </c>
      <c r="N1657" s="132" t="s">
        <v>263</v>
      </c>
      <c r="O1657" s="132" t="s">
        <v>62</v>
      </c>
      <c r="P1657" s="132" t="s">
        <v>1206</v>
      </c>
      <c r="Q1657" s="135">
        <v>449</v>
      </c>
      <c r="R1657" s="135">
        <v>1</v>
      </c>
      <c r="S1657" s="135">
        <v>488.3</v>
      </c>
      <c r="T1657" s="135">
        <v>0</v>
      </c>
      <c r="U1657" s="135">
        <v>2.1924700000000001</v>
      </c>
      <c r="V1657" s="136">
        <v>1.5616848109630999E-6</v>
      </c>
      <c r="W1657" s="136">
        <v>6.1606485799276108E-4</v>
      </c>
      <c r="X1657" s="136">
        <v>8.6003373190633445E-6</v>
      </c>
    </row>
    <row r="1658" spans="1:24" ht="13.5" thickBot="1">
      <c r="A1658" s="131">
        <v>8694</v>
      </c>
      <c r="B1658" s="131">
        <v>14481</v>
      </c>
      <c r="C1658" s="132" t="s">
        <v>2192</v>
      </c>
      <c r="D1658" s="132">
        <v>513948216</v>
      </c>
      <c r="E1658" s="132" t="s">
        <v>429</v>
      </c>
      <c r="F1658" s="132" t="s">
        <v>2476</v>
      </c>
      <c r="G1658" s="132">
        <v>1181437</v>
      </c>
      <c r="H1658" s="132" t="s">
        <v>102</v>
      </c>
      <c r="I1658" s="132" t="s">
        <v>73</v>
      </c>
      <c r="J1658" s="132" t="s">
        <v>53</v>
      </c>
      <c r="K1658" s="132" t="s">
        <v>53</v>
      </c>
      <c r="L1658" s="132" t="s">
        <v>821</v>
      </c>
      <c r="M1658" s="132" t="s">
        <v>311</v>
      </c>
      <c r="N1658" s="132" t="s">
        <v>140</v>
      </c>
      <c r="O1658" s="132" t="s">
        <v>62</v>
      </c>
      <c r="P1658" s="132" t="s">
        <v>1206</v>
      </c>
      <c r="Q1658" s="135">
        <v>37400</v>
      </c>
      <c r="R1658" s="135">
        <v>1</v>
      </c>
      <c r="S1658" s="135">
        <v>1096</v>
      </c>
      <c r="T1658" s="135">
        <v>0</v>
      </c>
      <c r="U1658" s="135">
        <v>409.904</v>
      </c>
      <c r="V1658" s="136">
        <v>8.1194911199999995E-4</v>
      </c>
      <c r="W1658" s="136">
        <v>0.11517943212480203</v>
      </c>
      <c r="X1658" s="136">
        <v>1.6079183151574894E-3</v>
      </c>
    </row>
    <row r="1659" spans="1:24" ht="13.5" thickBot="1">
      <c r="A1659" s="131">
        <v>8694</v>
      </c>
      <c r="B1659" s="131">
        <v>14481</v>
      </c>
      <c r="C1659" s="132" t="s">
        <v>1724</v>
      </c>
      <c r="D1659" s="132">
        <v>510459928</v>
      </c>
      <c r="E1659" s="132" t="s">
        <v>429</v>
      </c>
      <c r="F1659" s="132" t="s">
        <v>2486</v>
      </c>
      <c r="G1659" s="132">
        <v>1188242</v>
      </c>
      <c r="H1659" s="132" t="s">
        <v>102</v>
      </c>
      <c r="I1659" s="132" t="s">
        <v>73</v>
      </c>
      <c r="J1659" s="132" t="s">
        <v>53</v>
      </c>
      <c r="K1659" s="132" t="s">
        <v>53</v>
      </c>
      <c r="L1659" s="132" t="s">
        <v>821</v>
      </c>
      <c r="M1659" s="132" t="s">
        <v>311</v>
      </c>
      <c r="N1659" s="132" t="s">
        <v>156</v>
      </c>
      <c r="O1659" s="132" t="s">
        <v>62</v>
      </c>
      <c r="P1659" s="132" t="s">
        <v>1206</v>
      </c>
      <c r="Q1659" s="135">
        <v>397999</v>
      </c>
      <c r="R1659" s="135">
        <v>1</v>
      </c>
      <c r="S1659" s="135">
        <v>253.5</v>
      </c>
      <c r="T1659" s="135">
        <v>0</v>
      </c>
      <c r="U1659" s="135">
        <v>1008.92746</v>
      </c>
      <c r="V1659" s="136">
        <v>4.3412873900000002E-4</v>
      </c>
      <c r="W1659" s="136">
        <v>0.28349977530816706</v>
      </c>
      <c r="X1659" s="136">
        <v>3.9576899508161067E-3</v>
      </c>
    </row>
    <row r="1660" spans="1:24" ht="13.5" thickBot="1">
      <c r="A1660" s="131">
        <v>8694</v>
      </c>
      <c r="B1660" s="131">
        <v>14481</v>
      </c>
      <c r="C1660" s="132" t="s">
        <v>2488</v>
      </c>
      <c r="D1660" s="132">
        <v>516854239</v>
      </c>
      <c r="E1660" s="132" t="s">
        <v>429</v>
      </c>
      <c r="F1660" s="132" t="s">
        <v>2489</v>
      </c>
      <c r="G1660" s="132">
        <v>1203181</v>
      </c>
      <c r="H1660" s="132" t="s">
        <v>102</v>
      </c>
      <c r="I1660" s="132" t="s">
        <v>73</v>
      </c>
      <c r="J1660" s="132" t="s">
        <v>53</v>
      </c>
      <c r="K1660" s="132" t="s">
        <v>53</v>
      </c>
      <c r="L1660" s="132" t="s">
        <v>821</v>
      </c>
      <c r="M1660" s="132" t="s">
        <v>311</v>
      </c>
      <c r="N1660" s="132" t="s">
        <v>257</v>
      </c>
      <c r="O1660" s="132" t="s">
        <v>62</v>
      </c>
      <c r="P1660" s="132" t="s">
        <v>1206</v>
      </c>
      <c r="Q1660" s="135">
        <v>36173</v>
      </c>
      <c r="R1660" s="135">
        <v>1</v>
      </c>
      <c r="S1660" s="135">
        <v>717.2</v>
      </c>
      <c r="T1660" s="135">
        <v>0</v>
      </c>
      <c r="U1660" s="135">
        <v>259.43275999999997</v>
      </c>
      <c r="V1660" s="136">
        <v>9.1216965899999997E-4</v>
      </c>
      <c r="W1660" s="136">
        <v>7.2898332222593704E-2</v>
      </c>
      <c r="X1660" s="136">
        <v>1.0176692258574136E-3</v>
      </c>
    </row>
    <row r="1661" spans="1:24" ht="13.5" thickBot="1">
      <c r="A1661" s="131">
        <v>8694</v>
      </c>
      <c r="B1661" s="131">
        <v>14481</v>
      </c>
      <c r="C1661" s="132" t="s">
        <v>2491</v>
      </c>
      <c r="D1661" s="132">
        <v>520039967</v>
      </c>
      <c r="E1661" s="132" t="s">
        <v>429</v>
      </c>
      <c r="F1661" s="132" t="s">
        <v>2492</v>
      </c>
      <c r="G1661" s="132">
        <v>5010129</v>
      </c>
      <c r="H1661" s="132" t="s">
        <v>102</v>
      </c>
      <c r="I1661" s="132" t="s">
        <v>73</v>
      </c>
      <c r="J1661" s="132" t="s">
        <v>53</v>
      </c>
      <c r="K1661" s="132" t="s">
        <v>53</v>
      </c>
      <c r="L1661" s="132" t="s">
        <v>821</v>
      </c>
      <c r="M1661" s="132" t="s">
        <v>311</v>
      </c>
      <c r="N1661" s="132" t="s">
        <v>650</v>
      </c>
      <c r="O1661" s="132" t="s">
        <v>62</v>
      </c>
      <c r="P1661" s="132" t="s">
        <v>1206</v>
      </c>
      <c r="Q1661" s="135">
        <v>10880</v>
      </c>
      <c r="R1661" s="135">
        <v>1</v>
      </c>
      <c r="S1661" s="135">
        <v>-7427</v>
      </c>
      <c r="T1661" s="135">
        <v>0</v>
      </c>
      <c r="U1661" s="135">
        <v>-808.05759999999998</v>
      </c>
      <c r="V1661" s="136">
        <v>4.7090471E-4</v>
      </c>
      <c r="W1661" s="136">
        <v>-0.22705710481510408</v>
      </c>
      <c r="X1661" s="136">
        <v>-3.1697436832580422E-3</v>
      </c>
    </row>
    <row r="1662" spans="1:24" ht="13.5" thickBot="1">
      <c r="A1662" s="131">
        <v>8861</v>
      </c>
      <c r="B1662" s="131">
        <v>9414</v>
      </c>
      <c r="C1662" s="132" t="s">
        <v>1689</v>
      </c>
      <c r="D1662" s="132">
        <v>520034257</v>
      </c>
      <c r="E1662" s="132" t="s">
        <v>429</v>
      </c>
      <c r="F1662" s="132" t="s">
        <v>2302</v>
      </c>
      <c r="G1662" s="132">
        <v>136010</v>
      </c>
      <c r="H1662" s="132" t="s">
        <v>102</v>
      </c>
      <c r="I1662" s="132" t="s">
        <v>73</v>
      </c>
      <c r="J1662" s="132" t="s">
        <v>53</v>
      </c>
      <c r="K1662" s="132" t="s">
        <v>53</v>
      </c>
      <c r="L1662" s="132" t="s">
        <v>821</v>
      </c>
      <c r="M1662" s="132" t="s">
        <v>311</v>
      </c>
      <c r="N1662" s="132" t="s">
        <v>708</v>
      </c>
      <c r="O1662" s="132" t="s">
        <v>62</v>
      </c>
      <c r="P1662" s="132" t="s">
        <v>1206</v>
      </c>
      <c r="Q1662" s="135">
        <v>3105</v>
      </c>
      <c r="R1662" s="135">
        <v>1</v>
      </c>
      <c r="S1662" s="135">
        <v>316.8</v>
      </c>
      <c r="T1662" s="135">
        <v>0</v>
      </c>
      <c r="U1662" s="135">
        <v>9.8366399999999992</v>
      </c>
      <c r="V1662" s="136">
        <v>1.24766374461541E-5</v>
      </c>
      <c r="W1662" s="136">
        <v>2.4481972176789548E-3</v>
      </c>
      <c r="X1662" s="136">
        <v>3.6011339539064342E-4</v>
      </c>
    </row>
    <row r="1663" spans="1:24" ht="13.5" thickBot="1">
      <c r="A1663" s="131">
        <v>8861</v>
      </c>
      <c r="B1663" s="131">
        <v>9414</v>
      </c>
      <c r="C1663" s="132" t="s">
        <v>2303</v>
      </c>
      <c r="D1663" s="132">
        <v>520034695</v>
      </c>
      <c r="E1663" s="132" t="s">
        <v>429</v>
      </c>
      <c r="F1663" s="132" t="s">
        <v>2304</v>
      </c>
      <c r="G1663" s="132">
        <v>161018</v>
      </c>
      <c r="H1663" s="132" t="s">
        <v>102</v>
      </c>
      <c r="I1663" s="132" t="s">
        <v>73</v>
      </c>
      <c r="J1663" s="132" t="s">
        <v>53</v>
      </c>
      <c r="K1663" s="132" t="s">
        <v>53</v>
      </c>
      <c r="L1663" s="132" t="s">
        <v>821</v>
      </c>
      <c r="M1663" s="132" t="s">
        <v>311</v>
      </c>
      <c r="N1663" s="132" t="s">
        <v>252</v>
      </c>
      <c r="O1663" s="132" t="s">
        <v>62</v>
      </c>
      <c r="P1663" s="132" t="s">
        <v>1206</v>
      </c>
      <c r="Q1663" s="135">
        <v>1610</v>
      </c>
      <c r="R1663" s="135">
        <v>1</v>
      </c>
      <c r="S1663" s="135">
        <v>4545</v>
      </c>
      <c r="T1663" s="135">
        <v>0</v>
      </c>
      <c r="U1663" s="135">
        <v>73.174499999999995</v>
      </c>
      <c r="V1663" s="136">
        <v>2.2509088673687998E-5</v>
      </c>
      <c r="W1663" s="136">
        <v>1.8212073157607547E-2</v>
      </c>
      <c r="X1663" s="136">
        <v>2.6788738482868778E-3</v>
      </c>
    </row>
    <row r="1664" spans="1:24" ht="13.5" thickBot="1">
      <c r="A1664" s="131">
        <v>8861</v>
      </c>
      <c r="B1664" s="131">
        <v>9414</v>
      </c>
      <c r="C1664" s="132" t="s">
        <v>1691</v>
      </c>
      <c r="D1664" s="132">
        <v>520036120</v>
      </c>
      <c r="E1664" s="132" t="s">
        <v>429</v>
      </c>
      <c r="F1664" s="132" t="s">
        <v>2305</v>
      </c>
      <c r="G1664" s="132">
        <v>224014</v>
      </c>
      <c r="H1664" s="132" t="s">
        <v>102</v>
      </c>
      <c r="I1664" s="132" t="s">
        <v>73</v>
      </c>
      <c r="J1664" s="132" t="s">
        <v>53</v>
      </c>
      <c r="K1664" s="132" t="s">
        <v>53</v>
      </c>
      <c r="L1664" s="132" t="s">
        <v>821</v>
      </c>
      <c r="M1664" s="132" t="s">
        <v>311</v>
      </c>
      <c r="N1664" s="132" t="s">
        <v>269</v>
      </c>
      <c r="O1664" s="132" t="s">
        <v>62</v>
      </c>
      <c r="P1664" s="132" t="s">
        <v>1206</v>
      </c>
      <c r="Q1664" s="135">
        <v>805</v>
      </c>
      <c r="R1664" s="135">
        <v>1</v>
      </c>
      <c r="S1664" s="135">
        <v>5291</v>
      </c>
      <c r="T1664" s="135">
        <v>0</v>
      </c>
      <c r="U1664" s="135">
        <v>42.592550000000003</v>
      </c>
      <c r="V1664" s="136">
        <v>1.01801486696266E-5</v>
      </c>
      <c r="W1664" s="136">
        <v>1.0600668765335703E-2</v>
      </c>
      <c r="X1664" s="136">
        <v>1.5592872971711632E-3</v>
      </c>
    </row>
    <row r="1665" spans="1:24" ht="13.5" thickBot="1">
      <c r="A1665" s="131">
        <v>8861</v>
      </c>
      <c r="B1665" s="131">
        <v>9414</v>
      </c>
      <c r="C1665" s="132" t="s">
        <v>1805</v>
      </c>
      <c r="D1665" s="132">
        <v>520024126</v>
      </c>
      <c r="E1665" s="132" t="s">
        <v>429</v>
      </c>
      <c r="F1665" s="132" t="s">
        <v>2306</v>
      </c>
      <c r="G1665" s="132">
        <v>226019</v>
      </c>
      <c r="H1665" s="132" t="s">
        <v>102</v>
      </c>
      <c r="I1665" s="132" t="s">
        <v>73</v>
      </c>
      <c r="J1665" s="132" t="s">
        <v>53</v>
      </c>
      <c r="K1665" s="132" t="s">
        <v>53</v>
      </c>
      <c r="L1665" s="132" t="s">
        <v>821</v>
      </c>
      <c r="M1665" s="132" t="s">
        <v>311</v>
      </c>
      <c r="N1665" s="132" t="s">
        <v>651</v>
      </c>
      <c r="O1665" s="132" t="s">
        <v>62</v>
      </c>
      <c r="P1665" s="132" t="s">
        <v>1206</v>
      </c>
      <c r="Q1665" s="135">
        <v>9936</v>
      </c>
      <c r="R1665" s="135">
        <v>1</v>
      </c>
      <c r="S1665" s="135">
        <v>881</v>
      </c>
      <c r="T1665" s="135">
        <v>0</v>
      </c>
      <c r="U1665" s="135">
        <v>87.536159999999995</v>
      </c>
      <c r="V1665" s="136">
        <v>1.32257628724116E-5</v>
      </c>
      <c r="W1665" s="136">
        <v>2.1786482310860195E-2</v>
      </c>
      <c r="X1665" s="136">
        <v>3.2046454680722913E-3</v>
      </c>
    </row>
    <row r="1666" spans="1:24" ht="13.5" thickBot="1">
      <c r="A1666" s="131">
        <v>8861</v>
      </c>
      <c r="B1666" s="131">
        <v>9414</v>
      </c>
      <c r="C1666" s="132" t="s">
        <v>1360</v>
      </c>
      <c r="D1666" s="132">
        <v>520031931</v>
      </c>
      <c r="E1666" s="132" t="s">
        <v>429</v>
      </c>
      <c r="F1666" s="132" t="s">
        <v>2307</v>
      </c>
      <c r="G1666" s="132">
        <v>230011</v>
      </c>
      <c r="H1666" s="132" t="s">
        <v>102</v>
      </c>
      <c r="I1666" s="132" t="s">
        <v>73</v>
      </c>
      <c r="J1666" s="132" t="s">
        <v>53</v>
      </c>
      <c r="K1666" s="132" t="s">
        <v>53</v>
      </c>
      <c r="L1666" s="132" t="s">
        <v>821</v>
      </c>
      <c r="M1666" s="132" t="s">
        <v>311</v>
      </c>
      <c r="N1666" s="132" t="s">
        <v>260</v>
      </c>
      <c r="O1666" s="132" t="s">
        <v>62</v>
      </c>
      <c r="P1666" s="132" t="s">
        <v>1206</v>
      </c>
      <c r="Q1666" s="135">
        <v>39220</v>
      </c>
      <c r="R1666" s="135">
        <v>1</v>
      </c>
      <c r="S1666" s="135">
        <v>423.6</v>
      </c>
      <c r="T1666" s="135">
        <v>0</v>
      </c>
      <c r="U1666" s="135">
        <v>166.13592</v>
      </c>
      <c r="V1666" s="136">
        <v>1.4174687414323099E-5</v>
      </c>
      <c r="W1666" s="136">
        <v>4.1348824100560101E-2</v>
      </c>
      <c r="X1666" s="136">
        <v>6.0821347784963467E-3</v>
      </c>
    </row>
    <row r="1667" spans="1:24" ht="13.5" thickBot="1">
      <c r="A1667" s="131">
        <v>8861</v>
      </c>
      <c r="B1667" s="131">
        <v>9414</v>
      </c>
      <c r="C1667" s="132" t="s">
        <v>1824</v>
      </c>
      <c r="D1667" s="132">
        <v>550010003</v>
      </c>
      <c r="E1667" s="132" t="s">
        <v>432</v>
      </c>
      <c r="F1667" s="132" t="s">
        <v>2308</v>
      </c>
      <c r="G1667" s="132">
        <v>232017</v>
      </c>
      <c r="H1667" s="132" t="s">
        <v>102</v>
      </c>
      <c r="I1667" s="132" t="s">
        <v>460</v>
      </c>
      <c r="J1667" s="132" t="s">
        <v>53</v>
      </c>
      <c r="K1667" s="132" t="s">
        <v>53</v>
      </c>
      <c r="L1667" s="132" t="s">
        <v>821</v>
      </c>
      <c r="M1667" s="132" t="s">
        <v>311</v>
      </c>
      <c r="N1667" s="132" t="s">
        <v>267</v>
      </c>
      <c r="O1667" s="132" t="s">
        <v>62</v>
      </c>
      <c r="P1667" s="132" t="s">
        <v>1206</v>
      </c>
      <c r="Q1667" s="135">
        <v>9660</v>
      </c>
      <c r="R1667" s="135">
        <v>1</v>
      </c>
      <c r="S1667" s="135">
        <v>147.19999999999999</v>
      </c>
      <c r="T1667" s="135">
        <v>0</v>
      </c>
      <c r="U1667" s="135">
        <v>14.219519999999999</v>
      </c>
      <c r="V1667" s="136">
        <v>3.72145783131647E-6</v>
      </c>
      <c r="W1667" s="136">
        <v>3.539032566072384E-3</v>
      </c>
      <c r="X1667" s="136">
        <v>5.2056796101363487E-4</v>
      </c>
    </row>
    <row r="1668" spans="1:24" ht="13.5" thickBot="1">
      <c r="A1668" s="131">
        <v>8861</v>
      </c>
      <c r="B1668" s="131">
        <v>9414</v>
      </c>
      <c r="C1668" s="132" t="s">
        <v>1367</v>
      </c>
      <c r="D1668" s="132">
        <v>520036690</v>
      </c>
      <c r="E1668" s="132" t="s">
        <v>429</v>
      </c>
      <c r="F1668" s="132" t="s">
        <v>2309</v>
      </c>
      <c r="G1668" s="132">
        <v>256016</v>
      </c>
      <c r="H1668" s="132" t="s">
        <v>102</v>
      </c>
      <c r="I1668" s="132" t="s">
        <v>73</v>
      </c>
      <c r="J1668" s="132" t="s">
        <v>53</v>
      </c>
      <c r="K1668" s="132" t="s">
        <v>53</v>
      </c>
      <c r="L1668" s="132" t="s">
        <v>821</v>
      </c>
      <c r="M1668" s="132" t="s">
        <v>311</v>
      </c>
      <c r="N1668" s="132" t="s">
        <v>252</v>
      </c>
      <c r="O1668" s="132" t="s">
        <v>62</v>
      </c>
      <c r="P1668" s="132" t="s">
        <v>1206</v>
      </c>
      <c r="Q1668" s="135">
        <v>30</v>
      </c>
      <c r="R1668" s="135">
        <v>1</v>
      </c>
      <c r="S1668" s="135">
        <v>26800</v>
      </c>
      <c r="T1668" s="135">
        <v>0</v>
      </c>
      <c r="U1668" s="135">
        <v>8.0399999999999991</v>
      </c>
      <c r="V1668" s="136">
        <v>1.95660676645492E-6</v>
      </c>
      <c r="W1668" s="136">
        <v>2.0010395450213484E-3</v>
      </c>
      <c r="X1668" s="136">
        <v>2.9433949996551394E-4</v>
      </c>
    </row>
    <row r="1669" spans="1:24" ht="13.5" thickBot="1">
      <c r="A1669" s="131">
        <v>8861</v>
      </c>
      <c r="B1669" s="131">
        <v>9414</v>
      </c>
      <c r="C1669" s="132" t="s">
        <v>2310</v>
      </c>
      <c r="D1669" s="132">
        <v>520036153</v>
      </c>
      <c r="E1669" s="132" t="s">
        <v>429</v>
      </c>
      <c r="F1669" s="132" t="s">
        <v>2311</v>
      </c>
      <c r="G1669" s="132">
        <v>265017</v>
      </c>
      <c r="H1669" s="132" t="s">
        <v>102</v>
      </c>
      <c r="I1669" s="132" t="s">
        <v>73</v>
      </c>
      <c r="J1669" s="132" t="s">
        <v>53</v>
      </c>
      <c r="K1669" s="132" t="s">
        <v>53</v>
      </c>
      <c r="L1669" s="132" t="s">
        <v>821</v>
      </c>
      <c r="M1669" s="132" t="s">
        <v>311</v>
      </c>
      <c r="N1669" s="132" t="s">
        <v>654</v>
      </c>
      <c r="O1669" s="132" t="s">
        <v>62</v>
      </c>
      <c r="P1669" s="132" t="s">
        <v>1206</v>
      </c>
      <c r="Q1669" s="135">
        <v>1900</v>
      </c>
      <c r="R1669" s="135">
        <v>1</v>
      </c>
      <c r="S1669" s="135">
        <v>2219</v>
      </c>
      <c r="T1669" s="135">
        <v>0</v>
      </c>
      <c r="U1669" s="135">
        <v>42.161000000000001</v>
      </c>
      <c r="V1669" s="136">
        <v>7.6515457088842994E-5</v>
      </c>
      <c r="W1669" s="136">
        <v>1.0493262221100134E-2</v>
      </c>
      <c r="X1669" s="136">
        <v>1.5434885146823425E-3</v>
      </c>
    </row>
    <row r="1670" spans="1:24" ht="13.5" thickBot="1">
      <c r="A1670" s="131">
        <v>8861</v>
      </c>
      <c r="B1670" s="131">
        <v>9414</v>
      </c>
      <c r="C1670" s="132" t="s">
        <v>2312</v>
      </c>
      <c r="D1670" s="132">
        <v>520036872</v>
      </c>
      <c r="E1670" s="132" t="s">
        <v>429</v>
      </c>
      <c r="F1670" s="132" t="s">
        <v>2313</v>
      </c>
      <c r="G1670" s="132">
        <v>273011</v>
      </c>
      <c r="H1670" s="132" t="s">
        <v>102</v>
      </c>
      <c r="I1670" s="132" t="s">
        <v>73</v>
      </c>
      <c r="J1670" s="132" t="s">
        <v>53</v>
      </c>
      <c r="K1670" s="132" t="s">
        <v>53</v>
      </c>
      <c r="L1670" s="132" t="s">
        <v>821</v>
      </c>
      <c r="M1670" s="132" t="s">
        <v>311</v>
      </c>
      <c r="N1670" s="132" t="s">
        <v>253</v>
      </c>
      <c r="O1670" s="132" t="s">
        <v>62</v>
      </c>
      <c r="P1670" s="132" t="s">
        <v>1206</v>
      </c>
      <c r="Q1670" s="135">
        <v>166</v>
      </c>
      <c r="R1670" s="135">
        <v>1</v>
      </c>
      <c r="S1670" s="135">
        <v>64400</v>
      </c>
      <c r="T1670" s="135">
        <v>0</v>
      </c>
      <c r="U1670" s="135">
        <v>106.904</v>
      </c>
      <c r="V1670" s="136">
        <v>2.6159163761502398E-6</v>
      </c>
      <c r="W1670" s="136">
        <v>2.6606857154348539E-2</v>
      </c>
      <c r="X1670" s="136">
        <v>3.9136902866061321E-3</v>
      </c>
    </row>
    <row r="1671" spans="1:24" ht="13.5" thickBot="1">
      <c r="A1671" s="131">
        <v>8861</v>
      </c>
      <c r="B1671" s="131">
        <v>9414</v>
      </c>
      <c r="C1671" s="132" t="s">
        <v>2314</v>
      </c>
      <c r="D1671" s="132">
        <v>520027830</v>
      </c>
      <c r="E1671" s="132" t="s">
        <v>429</v>
      </c>
      <c r="F1671" s="132" t="s">
        <v>2315</v>
      </c>
      <c r="G1671" s="132">
        <v>281014</v>
      </c>
      <c r="H1671" s="132" t="s">
        <v>102</v>
      </c>
      <c r="I1671" s="132" t="s">
        <v>73</v>
      </c>
      <c r="J1671" s="132" t="s">
        <v>53</v>
      </c>
      <c r="K1671" s="132" t="s">
        <v>53</v>
      </c>
      <c r="L1671" s="132" t="s">
        <v>821</v>
      </c>
      <c r="M1671" s="132" t="s">
        <v>311</v>
      </c>
      <c r="N1671" s="132" t="s">
        <v>265</v>
      </c>
      <c r="O1671" s="132" t="s">
        <v>62</v>
      </c>
      <c r="P1671" s="132" t="s">
        <v>1206</v>
      </c>
      <c r="Q1671" s="135">
        <v>4530</v>
      </c>
      <c r="R1671" s="135">
        <v>1</v>
      </c>
      <c r="S1671" s="135">
        <v>1612</v>
      </c>
      <c r="T1671" s="135">
        <v>0</v>
      </c>
      <c r="U1671" s="135">
        <v>73.023600000000002</v>
      </c>
      <c r="V1671" s="136">
        <v>3.51181138959368E-6</v>
      </c>
      <c r="W1671" s="136">
        <v>1.8174516333311064E-2</v>
      </c>
      <c r="X1671" s="136">
        <v>2.6733494912539436E-3</v>
      </c>
    </row>
    <row r="1672" spans="1:24" ht="13.5" thickBot="1">
      <c r="A1672" s="131">
        <v>8861</v>
      </c>
      <c r="B1672" s="131">
        <v>9414</v>
      </c>
      <c r="C1672" s="132" t="s">
        <v>1370</v>
      </c>
      <c r="D1672" s="132">
        <v>520037789</v>
      </c>
      <c r="E1672" s="132" t="s">
        <v>429</v>
      </c>
      <c r="F1672" s="132" t="s">
        <v>2316</v>
      </c>
      <c r="G1672" s="132">
        <v>323014</v>
      </c>
      <c r="H1672" s="132" t="s">
        <v>102</v>
      </c>
      <c r="I1672" s="132" t="s">
        <v>73</v>
      </c>
      <c r="J1672" s="132" t="s">
        <v>53</v>
      </c>
      <c r="K1672" s="132" t="s">
        <v>53</v>
      </c>
      <c r="L1672" s="132" t="s">
        <v>821</v>
      </c>
      <c r="M1672" s="132" t="s">
        <v>311</v>
      </c>
      <c r="N1672" s="132" t="s">
        <v>651</v>
      </c>
      <c r="O1672" s="132" t="s">
        <v>62</v>
      </c>
      <c r="P1672" s="132" t="s">
        <v>1206</v>
      </c>
      <c r="Q1672" s="135">
        <v>258</v>
      </c>
      <c r="R1672" s="135">
        <v>1</v>
      </c>
      <c r="S1672" s="135">
        <v>24710</v>
      </c>
      <c r="T1672" s="135">
        <v>0</v>
      </c>
      <c r="U1672" s="135">
        <v>63.751800000000003</v>
      </c>
      <c r="V1672" s="136">
        <v>5.4290881960006897E-6</v>
      </c>
      <c r="W1672" s="136">
        <v>1.5866899610235328E-2</v>
      </c>
      <c r="X1672" s="136">
        <v>2.3339145440175939E-3</v>
      </c>
    </row>
    <row r="1673" spans="1:24" ht="13.5" thickBot="1">
      <c r="A1673" s="131">
        <v>8861</v>
      </c>
      <c r="B1673" s="131">
        <v>9414</v>
      </c>
      <c r="C1673" s="132" t="s">
        <v>1848</v>
      </c>
      <c r="D1673" s="132">
        <v>520038332</v>
      </c>
      <c r="E1673" s="132" t="s">
        <v>429</v>
      </c>
      <c r="F1673" s="132" t="s">
        <v>2317</v>
      </c>
      <c r="G1673" s="132">
        <v>366013</v>
      </c>
      <c r="H1673" s="132" t="s">
        <v>102</v>
      </c>
      <c r="I1673" s="132" t="s">
        <v>73</v>
      </c>
      <c r="J1673" s="132" t="s">
        <v>53</v>
      </c>
      <c r="K1673" s="132" t="s">
        <v>53</v>
      </c>
      <c r="L1673" s="132" t="s">
        <v>821</v>
      </c>
      <c r="M1673" s="132" t="s">
        <v>311</v>
      </c>
      <c r="N1673" s="132" t="s">
        <v>651</v>
      </c>
      <c r="O1673" s="132" t="s">
        <v>62</v>
      </c>
      <c r="P1673" s="132" t="s">
        <v>1206</v>
      </c>
      <c r="Q1673" s="135">
        <v>7620</v>
      </c>
      <c r="R1673" s="135">
        <v>1</v>
      </c>
      <c r="S1673" s="135">
        <v>210.4</v>
      </c>
      <c r="T1673" s="135">
        <v>0</v>
      </c>
      <c r="U1673" s="135">
        <v>16.03248</v>
      </c>
      <c r="V1673" s="136">
        <v>2.3851965163409798E-5</v>
      </c>
      <c r="W1673" s="136">
        <v>3.9902520503437653E-3</v>
      </c>
      <c r="X1673" s="136">
        <v>5.8693932169242571E-4</v>
      </c>
    </row>
    <row r="1674" spans="1:24" ht="13.5" thickBot="1">
      <c r="A1674" s="131">
        <v>8861</v>
      </c>
      <c r="B1674" s="131">
        <v>9414</v>
      </c>
      <c r="C1674" s="132" t="s">
        <v>1696</v>
      </c>
      <c r="D1674" s="132">
        <v>520038274</v>
      </c>
      <c r="E1674" s="132" t="s">
        <v>429</v>
      </c>
      <c r="F1674" s="132" t="s">
        <v>2318</v>
      </c>
      <c r="G1674" s="132">
        <v>373019</v>
      </c>
      <c r="H1674" s="132" t="s">
        <v>102</v>
      </c>
      <c r="I1674" s="132" t="s">
        <v>73</v>
      </c>
      <c r="J1674" s="132" t="s">
        <v>53</v>
      </c>
      <c r="K1674" s="132" t="s">
        <v>53</v>
      </c>
      <c r="L1674" s="132" t="s">
        <v>821</v>
      </c>
      <c r="M1674" s="132" t="s">
        <v>311</v>
      </c>
      <c r="N1674" s="132" t="s">
        <v>140</v>
      </c>
      <c r="O1674" s="132" t="s">
        <v>62</v>
      </c>
      <c r="P1674" s="132" t="s">
        <v>1206</v>
      </c>
      <c r="Q1674" s="135">
        <v>3560</v>
      </c>
      <c r="R1674" s="135">
        <v>1</v>
      </c>
      <c r="S1674" s="135">
        <v>1209</v>
      </c>
      <c r="T1674" s="135">
        <v>0</v>
      </c>
      <c r="U1674" s="135">
        <v>43.040399999999998</v>
      </c>
      <c r="V1674" s="136">
        <v>1.27509140811532E-5</v>
      </c>
      <c r="W1674" s="136">
        <v>1.0712132143474733E-2</v>
      </c>
      <c r="X1674" s="136">
        <v>1.575682812725834E-3</v>
      </c>
    </row>
    <row r="1675" spans="1:24" ht="13.5" thickBot="1">
      <c r="A1675" s="131">
        <v>8861</v>
      </c>
      <c r="B1675" s="131">
        <v>9414</v>
      </c>
      <c r="C1675" s="132" t="s">
        <v>1852</v>
      </c>
      <c r="D1675" s="132">
        <v>520038894</v>
      </c>
      <c r="E1675" s="132" t="s">
        <v>429</v>
      </c>
      <c r="F1675" s="132" t="s">
        <v>2321</v>
      </c>
      <c r="G1675" s="132">
        <v>387019</v>
      </c>
      <c r="H1675" s="132" t="s">
        <v>102</v>
      </c>
      <c r="I1675" s="132" t="s">
        <v>73</v>
      </c>
      <c r="J1675" s="132" t="s">
        <v>53</v>
      </c>
      <c r="K1675" s="132" t="s">
        <v>53</v>
      </c>
      <c r="L1675" s="132" t="s">
        <v>821</v>
      </c>
      <c r="M1675" s="132" t="s">
        <v>311</v>
      </c>
      <c r="N1675" s="132" t="s">
        <v>652</v>
      </c>
      <c r="O1675" s="132" t="s">
        <v>62</v>
      </c>
      <c r="P1675" s="132" t="s">
        <v>1206</v>
      </c>
      <c r="Q1675" s="135">
        <v>231</v>
      </c>
      <c r="R1675" s="135">
        <v>1</v>
      </c>
      <c r="S1675" s="135">
        <v>13310</v>
      </c>
      <c r="T1675" s="135">
        <v>0</v>
      </c>
      <c r="U1675" s="135">
        <v>30.746099999999998</v>
      </c>
      <c r="V1675" s="136">
        <v>1.11322484611835E-5</v>
      </c>
      <c r="W1675" s="136">
        <v>7.6522589496493638E-3</v>
      </c>
      <c r="X1675" s="136">
        <v>1.1255959825733444E-3</v>
      </c>
    </row>
    <row r="1676" spans="1:24" ht="13.5" thickBot="1">
      <c r="A1676" s="131">
        <v>8861</v>
      </c>
      <c r="B1676" s="131">
        <v>9414</v>
      </c>
      <c r="C1676" s="132" t="s">
        <v>2322</v>
      </c>
      <c r="D1676" s="132">
        <v>550012777</v>
      </c>
      <c r="E1676" s="132" t="s">
        <v>432</v>
      </c>
      <c r="F1676" s="132" t="s">
        <v>2323</v>
      </c>
      <c r="G1676" s="132">
        <v>394015</v>
      </c>
      <c r="H1676" s="132" t="s">
        <v>102</v>
      </c>
      <c r="I1676" s="132" t="s">
        <v>460</v>
      </c>
      <c r="J1676" s="132" t="s">
        <v>53</v>
      </c>
      <c r="K1676" s="132" t="s">
        <v>53</v>
      </c>
      <c r="L1676" s="132" t="s">
        <v>821</v>
      </c>
      <c r="M1676" s="132" t="s">
        <v>311</v>
      </c>
      <c r="N1676" s="132" t="s">
        <v>267</v>
      </c>
      <c r="O1676" s="132" t="s">
        <v>62</v>
      </c>
      <c r="P1676" s="132" t="s">
        <v>1206</v>
      </c>
      <c r="Q1676" s="135">
        <v>3938</v>
      </c>
      <c r="R1676" s="135">
        <v>1</v>
      </c>
      <c r="S1676" s="135">
        <v>259.2</v>
      </c>
      <c r="T1676" s="135">
        <v>0</v>
      </c>
      <c r="U1676" s="135">
        <v>10.2073</v>
      </c>
      <c r="V1676" s="136">
        <v>3.5039604086427902E-6</v>
      </c>
      <c r="W1676" s="136">
        <v>2.5404491228726883E-3</v>
      </c>
      <c r="X1676" s="136">
        <v>3.7368303208930228E-4</v>
      </c>
    </row>
    <row r="1677" spans="1:24" ht="13.5" thickBot="1">
      <c r="A1677" s="131">
        <v>8861</v>
      </c>
      <c r="B1677" s="131">
        <v>9414</v>
      </c>
      <c r="C1677" s="132" t="s">
        <v>1373</v>
      </c>
      <c r="D1677" s="132">
        <v>520038910</v>
      </c>
      <c r="E1677" s="132" t="s">
        <v>429</v>
      </c>
      <c r="F1677" s="132" t="s">
        <v>2324</v>
      </c>
      <c r="G1677" s="132">
        <v>416016</v>
      </c>
      <c r="H1677" s="132" t="s">
        <v>102</v>
      </c>
      <c r="I1677" s="132" t="s">
        <v>73</v>
      </c>
      <c r="J1677" s="132" t="s">
        <v>53</v>
      </c>
      <c r="K1677" s="132" t="s">
        <v>53</v>
      </c>
      <c r="L1677" s="132" t="s">
        <v>821</v>
      </c>
      <c r="M1677" s="132" t="s">
        <v>311</v>
      </c>
      <c r="N1677" s="132" t="s">
        <v>651</v>
      </c>
      <c r="O1677" s="132" t="s">
        <v>62</v>
      </c>
      <c r="P1677" s="132" t="s">
        <v>1206</v>
      </c>
      <c r="Q1677" s="135">
        <v>349</v>
      </c>
      <c r="R1677" s="135">
        <v>1</v>
      </c>
      <c r="S1677" s="135">
        <v>13690</v>
      </c>
      <c r="T1677" s="135">
        <v>0</v>
      </c>
      <c r="U1677" s="135">
        <v>47.778100000000002</v>
      </c>
      <c r="V1677" s="136">
        <v>1.9697907472663699E-5</v>
      </c>
      <c r="W1677" s="136">
        <v>1.1891277050495586E-2</v>
      </c>
      <c r="X1677" s="136">
        <v>1.749127122301284E-3</v>
      </c>
    </row>
    <row r="1678" spans="1:24" ht="13.5" thickBot="1">
      <c r="A1678" s="131">
        <v>8861</v>
      </c>
      <c r="B1678" s="131">
        <v>9414</v>
      </c>
      <c r="C1678" s="132" t="s">
        <v>1642</v>
      </c>
      <c r="D1678" s="132">
        <v>520039413</v>
      </c>
      <c r="E1678" s="132" t="s">
        <v>429</v>
      </c>
      <c r="F1678" s="132" t="s">
        <v>2328</v>
      </c>
      <c r="G1678" s="132">
        <v>445015</v>
      </c>
      <c r="H1678" s="132" t="s">
        <v>102</v>
      </c>
      <c r="I1678" s="132" t="s">
        <v>73</v>
      </c>
      <c r="J1678" s="132" t="s">
        <v>53</v>
      </c>
      <c r="K1678" s="132" t="s">
        <v>53</v>
      </c>
      <c r="L1678" s="132" t="s">
        <v>821</v>
      </c>
      <c r="M1678" s="132" t="s">
        <v>311</v>
      </c>
      <c r="N1678" s="132" t="s">
        <v>252</v>
      </c>
      <c r="O1678" s="132" t="s">
        <v>62</v>
      </c>
      <c r="P1678" s="132" t="s">
        <v>1206</v>
      </c>
      <c r="Q1678" s="135">
        <v>165</v>
      </c>
      <c r="R1678" s="135">
        <v>1</v>
      </c>
      <c r="S1678" s="135">
        <v>6901</v>
      </c>
      <c r="T1678" s="135">
        <v>0.13364999999999999</v>
      </c>
      <c r="U1678" s="135">
        <v>11.520300000000001</v>
      </c>
      <c r="V1678" s="136">
        <v>2.59752215906798E-6</v>
      </c>
      <c r="W1678" s="136">
        <v>2.8672358047897319E-3</v>
      </c>
      <c r="X1678" s="136">
        <v>4.2175116187222769E-4</v>
      </c>
    </row>
    <row r="1679" spans="1:24" ht="13.5" thickBot="1">
      <c r="A1679" s="131">
        <v>8861</v>
      </c>
      <c r="B1679" s="131">
        <v>9414</v>
      </c>
      <c r="C1679" s="132" t="s">
        <v>1782</v>
      </c>
      <c r="D1679" s="132">
        <v>520039660</v>
      </c>
      <c r="E1679" s="132" t="s">
        <v>429</v>
      </c>
      <c r="F1679" s="132" t="s">
        <v>2329</v>
      </c>
      <c r="G1679" s="132">
        <v>473017</v>
      </c>
      <c r="H1679" s="132" t="s">
        <v>102</v>
      </c>
      <c r="I1679" s="132" t="s">
        <v>73</v>
      </c>
      <c r="J1679" s="132" t="s">
        <v>53</v>
      </c>
      <c r="K1679" s="132" t="s">
        <v>53</v>
      </c>
      <c r="L1679" s="132" t="s">
        <v>821</v>
      </c>
      <c r="M1679" s="132" t="s">
        <v>311</v>
      </c>
      <c r="N1679" s="132" t="s">
        <v>140</v>
      </c>
      <c r="O1679" s="132" t="s">
        <v>62</v>
      </c>
      <c r="P1679" s="132" t="s">
        <v>1206</v>
      </c>
      <c r="Q1679" s="135">
        <v>4010</v>
      </c>
      <c r="R1679" s="135">
        <v>1</v>
      </c>
      <c r="S1679" s="135">
        <v>222.1</v>
      </c>
      <c r="T1679" s="135">
        <v>0</v>
      </c>
      <c r="U1679" s="135">
        <v>8.9062099999999997</v>
      </c>
      <c r="V1679" s="136">
        <v>1.01170097777367E-5</v>
      </c>
      <c r="W1679" s="136">
        <v>2.216626667445844E-3</v>
      </c>
      <c r="X1679" s="136">
        <v>3.2605092014774379E-4</v>
      </c>
    </row>
    <row r="1680" spans="1:24" ht="13.5" thickBot="1">
      <c r="A1680" s="131">
        <v>8861</v>
      </c>
      <c r="B1680" s="131">
        <v>9414</v>
      </c>
      <c r="C1680" s="132" t="s">
        <v>2330</v>
      </c>
      <c r="D1680" s="132">
        <v>550013098</v>
      </c>
      <c r="E1680" s="132" t="s">
        <v>432</v>
      </c>
      <c r="F1680" s="132" t="s">
        <v>2331</v>
      </c>
      <c r="G1680" s="132">
        <v>475020</v>
      </c>
      <c r="H1680" s="132" t="s">
        <v>102</v>
      </c>
      <c r="I1680" s="132" t="s">
        <v>460</v>
      </c>
      <c r="J1680" s="132" t="s">
        <v>53</v>
      </c>
      <c r="K1680" s="132" t="s">
        <v>53</v>
      </c>
      <c r="L1680" s="132" t="s">
        <v>821</v>
      </c>
      <c r="M1680" s="132" t="s">
        <v>311</v>
      </c>
      <c r="N1680" s="132" t="s">
        <v>267</v>
      </c>
      <c r="O1680" s="132" t="s">
        <v>62</v>
      </c>
      <c r="P1680" s="132" t="s">
        <v>1206</v>
      </c>
      <c r="Q1680" s="135">
        <v>4080</v>
      </c>
      <c r="R1680" s="135">
        <v>1</v>
      </c>
      <c r="S1680" s="135">
        <v>895.6</v>
      </c>
      <c r="T1680" s="135">
        <v>0</v>
      </c>
      <c r="U1680" s="135">
        <v>36.540480000000002</v>
      </c>
      <c r="V1680" s="136">
        <v>3.4758467680483301E-6</v>
      </c>
      <c r="W1680" s="136">
        <v>9.0943962032415046E-3</v>
      </c>
      <c r="X1680" s="136">
        <v>1.3377247029477443E-3</v>
      </c>
    </row>
    <row r="1681" spans="1:24" ht="13.5" thickBot="1">
      <c r="A1681" s="131">
        <v>8861</v>
      </c>
      <c r="B1681" s="131">
        <v>9414</v>
      </c>
      <c r="C1681" s="132" t="s">
        <v>2228</v>
      </c>
      <c r="D1681" s="132">
        <v>520007469</v>
      </c>
      <c r="E1681" s="132" t="s">
        <v>429</v>
      </c>
      <c r="F1681" s="132" t="s">
        <v>2332</v>
      </c>
      <c r="G1681" s="132">
        <v>566018</v>
      </c>
      <c r="H1681" s="132" t="s">
        <v>102</v>
      </c>
      <c r="I1681" s="132" t="s">
        <v>73</v>
      </c>
      <c r="J1681" s="132" t="s">
        <v>53</v>
      </c>
      <c r="K1681" s="132" t="s">
        <v>53</v>
      </c>
      <c r="L1681" s="132" t="s">
        <v>821</v>
      </c>
      <c r="M1681" s="132" t="s">
        <v>311</v>
      </c>
      <c r="N1681" s="132" t="s">
        <v>269</v>
      </c>
      <c r="O1681" s="132" t="s">
        <v>62</v>
      </c>
      <c r="P1681" s="132" t="s">
        <v>1206</v>
      </c>
      <c r="Q1681" s="135">
        <v>200</v>
      </c>
      <c r="R1681" s="135">
        <v>1</v>
      </c>
      <c r="S1681" s="135">
        <v>8960</v>
      </c>
      <c r="T1681" s="135">
        <v>0</v>
      </c>
      <c r="U1681" s="135">
        <v>17.920000000000002</v>
      </c>
      <c r="V1681" s="136">
        <v>3.22761558220505E-6</v>
      </c>
      <c r="W1681" s="136">
        <v>4.4600284386545489E-3</v>
      </c>
      <c r="X1681" s="136">
        <v>6.5604027853010077E-4</v>
      </c>
    </row>
    <row r="1682" spans="1:24" ht="13.5" thickBot="1">
      <c r="A1682" s="131">
        <v>8861</v>
      </c>
      <c r="B1682" s="131">
        <v>9414</v>
      </c>
      <c r="C1682" s="132" t="s">
        <v>1375</v>
      </c>
      <c r="D1682" s="132">
        <v>520028010</v>
      </c>
      <c r="E1682" s="132" t="s">
        <v>429</v>
      </c>
      <c r="F1682" s="132" t="s">
        <v>2333</v>
      </c>
      <c r="G1682" s="132">
        <v>576017</v>
      </c>
      <c r="H1682" s="132" t="s">
        <v>102</v>
      </c>
      <c r="I1682" s="132" t="s">
        <v>73</v>
      </c>
      <c r="J1682" s="132" t="s">
        <v>53</v>
      </c>
      <c r="K1682" s="132" t="s">
        <v>53</v>
      </c>
      <c r="L1682" s="132" t="s">
        <v>821</v>
      </c>
      <c r="M1682" s="132" t="s">
        <v>311</v>
      </c>
      <c r="N1682" s="132" t="s">
        <v>708</v>
      </c>
      <c r="O1682" s="132" t="s">
        <v>62</v>
      </c>
      <c r="P1682" s="132" t="s">
        <v>1206</v>
      </c>
      <c r="Q1682" s="135">
        <v>22</v>
      </c>
      <c r="R1682" s="135">
        <v>1</v>
      </c>
      <c r="S1682" s="135">
        <v>83740</v>
      </c>
      <c r="T1682" s="135">
        <v>0</v>
      </c>
      <c r="U1682" s="135">
        <v>18.422799999999999</v>
      </c>
      <c r="V1682" s="136">
        <v>2.9061522847574799E-6</v>
      </c>
      <c r="W1682" s="136">
        <v>4.5851680758730471E-3</v>
      </c>
      <c r="X1682" s="136">
        <v>6.744474800951082E-4</v>
      </c>
    </row>
    <row r="1683" spans="1:24" ht="13.5" thickBot="1">
      <c r="A1683" s="131">
        <v>8861</v>
      </c>
      <c r="B1683" s="131">
        <v>9414</v>
      </c>
      <c r="C1683" s="132" t="s">
        <v>1869</v>
      </c>
      <c r="D1683" s="132">
        <v>520033986</v>
      </c>
      <c r="E1683" s="132" t="s">
        <v>429</v>
      </c>
      <c r="F1683" s="132" t="s">
        <v>2334</v>
      </c>
      <c r="G1683" s="132">
        <v>585018</v>
      </c>
      <c r="H1683" s="132" t="s">
        <v>102</v>
      </c>
      <c r="I1683" s="132" t="s">
        <v>73</v>
      </c>
      <c r="J1683" s="132" t="s">
        <v>53</v>
      </c>
      <c r="K1683" s="132" t="s">
        <v>53</v>
      </c>
      <c r="L1683" s="132" t="s">
        <v>821</v>
      </c>
      <c r="M1683" s="132" t="s">
        <v>311</v>
      </c>
      <c r="N1683" s="132" t="s">
        <v>269</v>
      </c>
      <c r="O1683" s="132" t="s">
        <v>62</v>
      </c>
      <c r="P1683" s="132" t="s">
        <v>1206</v>
      </c>
      <c r="Q1683" s="135">
        <v>1220</v>
      </c>
      <c r="R1683" s="135">
        <v>1</v>
      </c>
      <c r="S1683" s="135">
        <v>2997</v>
      </c>
      <c r="T1683" s="135">
        <v>0</v>
      </c>
      <c r="U1683" s="135">
        <v>36.563400000000001</v>
      </c>
      <c r="V1683" s="136">
        <v>5.9089353438191997E-6</v>
      </c>
      <c r="W1683" s="136">
        <v>9.1001006592579085E-3</v>
      </c>
      <c r="X1683" s="136">
        <v>1.3385637901789892E-3</v>
      </c>
    </row>
    <row r="1684" spans="1:24" ht="13.5" thickBot="1">
      <c r="A1684" s="131">
        <v>8861</v>
      </c>
      <c r="B1684" s="131">
        <v>9414</v>
      </c>
      <c r="C1684" s="132" t="s">
        <v>2335</v>
      </c>
      <c r="D1684" s="132">
        <v>520029083</v>
      </c>
      <c r="E1684" s="132" t="s">
        <v>429</v>
      </c>
      <c r="F1684" s="132" t="s">
        <v>2336</v>
      </c>
      <c r="G1684" s="132">
        <v>593038</v>
      </c>
      <c r="H1684" s="132" t="s">
        <v>102</v>
      </c>
      <c r="I1684" s="132" t="s">
        <v>73</v>
      </c>
      <c r="J1684" s="132" t="s">
        <v>53</v>
      </c>
      <c r="K1684" s="132" t="s">
        <v>53</v>
      </c>
      <c r="L1684" s="132" t="s">
        <v>821</v>
      </c>
      <c r="M1684" s="132" t="s">
        <v>311</v>
      </c>
      <c r="N1684" s="132" t="s">
        <v>256</v>
      </c>
      <c r="O1684" s="132" t="s">
        <v>62</v>
      </c>
      <c r="P1684" s="132" t="s">
        <v>1206</v>
      </c>
      <c r="Q1684" s="135">
        <v>514</v>
      </c>
      <c r="R1684" s="135">
        <v>1</v>
      </c>
      <c r="S1684" s="135">
        <v>14410</v>
      </c>
      <c r="T1684" s="135">
        <v>0</v>
      </c>
      <c r="U1684" s="135">
        <v>74.067400000000006</v>
      </c>
      <c r="V1684" s="136">
        <v>5.1230917479949198E-6</v>
      </c>
      <c r="W1684" s="136">
        <v>1.8434303034442073E-2</v>
      </c>
      <c r="X1684" s="136">
        <v>2.7115623731027E-3</v>
      </c>
    </row>
    <row r="1685" spans="1:24" ht="13.5" thickBot="1">
      <c r="A1685" s="131">
        <v>8861</v>
      </c>
      <c r="B1685" s="131">
        <v>9414</v>
      </c>
      <c r="C1685" s="132" t="s">
        <v>1208</v>
      </c>
      <c r="D1685" s="132">
        <v>520018078</v>
      </c>
      <c r="E1685" s="132" t="s">
        <v>429</v>
      </c>
      <c r="F1685" s="132" t="s">
        <v>2337</v>
      </c>
      <c r="G1685" s="132">
        <v>604611</v>
      </c>
      <c r="H1685" s="132" t="s">
        <v>102</v>
      </c>
      <c r="I1685" s="132" t="s">
        <v>73</v>
      </c>
      <c r="J1685" s="132" t="s">
        <v>53</v>
      </c>
      <c r="K1685" s="132" t="s">
        <v>53</v>
      </c>
      <c r="L1685" s="132" t="s">
        <v>821</v>
      </c>
      <c r="M1685" s="132" t="s">
        <v>311</v>
      </c>
      <c r="N1685" s="132" t="s">
        <v>256</v>
      </c>
      <c r="O1685" s="132" t="s">
        <v>62</v>
      </c>
      <c r="P1685" s="132" t="s">
        <v>1206</v>
      </c>
      <c r="Q1685" s="135">
        <v>13985</v>
      </c>
      <c r="R1685" s="135">
        <v>1</v>
      </c>
      <c r="S1685" s="135">
        <v>3110</v>
      </c>
      <c r="T1685" s="135">
        <v>0</v>
      </c>
      <c r="U1685" s="135">
        <v>434.93349999999998</v>
      </c>
      <c r="V1685" s="136">
        <v>9.2043680059258801E-6</v>
      </c>
      <c r="W1685" s="136">
        <v>0.10824864837743069</v>
      </c>
      <c r="X1685" s="136">
        <v>1.5922650361722742E-2</v>
      </c>
    </row>
    <row r="1686" spans="1:24" ht="13.5" thickBot="1">
      <c r="A1686" s="131">
        <v>8861</v>
      </c>
      <c r="B1686" s="131">
        <v>9414</v>
      </c>
      <c r="C1686" s="132" t="s">
        <v>1380</v>
      </c>
      <c r="D1686" s="132">
        <v>520017807</v>
      </c>
      <c r="E1686" s="132" t="s">
        <v>429</v>
      </c>
      <c r="F1686" s="132" t="s">
        <v>2338</v>
      </c>
      <c r="G1686" s="132">
        <v>613034</v>
      </c>
      <c r="H1686" s="132" t="s">
        <v>102</v>
      </c>
      <c r="I1686" s="132" t="s">
        <v>73</v>
      </c>
      <c r="J1686" s="132" t="s">
        <v>53</v>
      </c>
      <c r="K1686" s="132" t="s">
        <v>53</v>
      </c>
      <c r="L1686" s="132" t="s">
        <v>821</v>
      </c>
      <c r="M1686" s="132" t="s">
        <v>311</v>
      </c>
      <c r="N1686" s="132" t="s">
        <v>651</v>
      </c>
      <c r="O1686" s="132" t="s">
        <v>62</v>
      </c>
      <c r="P1686" s="132" t="s">
        <v>1206</v>
      </c>
      <c r="Q1686" s="135">
        <v>11</v>
      </c>
      <c r="R1686" s="135">
        <v>1</v>
      </c>
      <c r="S1686" s="135">
        <v>65930</v>
      </c>
      <c r="T1686" s="135">
        <v>0</v>
      </c>
      <c r="U1686" s="135">
        <v>7.2523</v>
      </c>
      <c r="V1686" s="136">
        <v>2.1817440385827499E-6</v>
      </c>
      <c r="W1686" s="136">
        <v>1.8049924244226776E-3</v>
      </c>
      <c r="X1686" s="136">
        <v>2.6550228303481301E-4</v>
      </c>
    </row>
    <row r="1687" spans="1:24" ht="13.5" thickBot="1">
      <c r="A1687" s="131">
        <v>8861</v>
      </c>
      <c r="B1687" s="131">
        <v>9414</v>
      </c>
      <c r="C1687" s="132" t="s">
        <v>2339</v>
      </c>
      <c r="D1687" s="132">
        <v>520013954</v>
      </c>
      <c r="E1687" s="132" t="s">
        <v>429</v>
      </c>
      <c r="F1687" s="132" t="s">
        <v>2340</v>
      </c>
      <c r="G1687" s="132">
        <v>629014</v>
      </c>
      <c r="H1687" s="132" t="s">
        <v>102</v>
      </c>
      <c r="I1687" s="132" t="s">
        <v>73</v>
      </c>
      <c r="J1687" s="132" t="s">
        <v>53</v>
      </c>
      <c r="K1687" s="132" t="s">
        <v>53</v>
      </c>
      <c r="L1687" s="132" t="s">
        <v>821</v>
      </c>
      <c r="M1687" s="132" t="s">
        <v>311</v>
      </c>
      <c r="N1687" s="132" t="s">
        <v>85</v>
      </c>
      <c r="O1687" s="132" t="s">
        <v>62</v>
      </c>
      <c r="P1687" s="132" t="s">
        <v>1206</v>
      </c>
      <c r="Q1687" s="135">
        <v>1685</v>
      </c>
      <c r="R1687" s="135">
        <v>1</v>
      </c>
      <c r="S1687" s="135">
        <v>6120</v>
      </c>
      <c r="T1687" s="135">
        <v>0</v>
      </c>
      <c r="U1687" s="135">
        <v>103.122</v>
      </c>
      <c r="V1687" s="136">
        <v>1.48773733998499E-6</v>
      </c>
      <c r="W1687" s="136">
        <v>2.5665572134538746E-2</v>
      </c>
      <c r="X1687" s="136">
        <v>3.7752335715726033E-3</v>
      </c>
    </row>
    <row r="1688" spans="1:24" ht="13.5" thickBot="1">
      <c r="A1688" s="131">
        <v>8861</v>
      </c>
      <c r="B1688" s="131">
        <v>9414</v>
      </c>
      <c r="C1688" s="132" t="s">
        <v>1204</v>
      </c>
      <c r="D1688" s="132">
        <v>520000118</v>
      </c>
      <c r="E1688" s="132" t="s">
        <v>429</v>
      </c>
      <c r="F1688" s="132" t="s">
        <v>2341</v>
      </c>
      <c r="G1688" s="132">
        <v>662577</v>
      </c>
      <c r="H1688" s="132" t="s">
        <v>102</v>
      </c>
      <c r="I1688" s="132" t="s">
        <v>73</v>
      </c>
      <c r="J1688" s="132" t="s">
        <v>53</v>
      </c>
      <c r="K1688" s="132" t="s">
        <v>53</v>
      </c>
      <c r="L1688" s="132" t="s">
        <v>821</v>
      </c>
      <c r="M1688" s="132" t="s">
        <v>311</v>
      </c>
      <c r="N1688" s="132" t="s">
        <v>256</v>
      </c>
      <c r="O1688" s="132" t="s">
        <v>62</v>
      </c>
      <c r="P1688" s="132" t="s">
        <v>1206</v>
      </c>
      <c r="Q1688" s="135">
        <v>12005</v>
      </c>
      <c r="R1688" s="135">
        <v>1</v>
      </c>
      <c r="S1688" s="135">
        <v>3365</v>
      </c>
      <c r="T1688" s="135">
        <v>0</v>
      </c>
      <c r="U1688" s="135">
        <v>403.96825000000001</v>
      </c>
      <c r="V1688" s="136">
        <v>8.9744776545635893E-6</v>
      </c>
      <c r="W1688" s="136">
        <v>0.10054184616704857</v>
      </c>
      <c r="X1688" s="136">
        <v>1.4789031431211908E-2</v>
      </c>
    </row>
    <row r="1689" spans="1:24" ht="13.5" thickBot="1">
      <c r="A1689" s="131">
        <v>8861</v>
      </c>
      <c r="B1689" s="131">
        <v>9414</v>
      </c>
      <c r="C1689" s="132" t="s">
        <v>2342</v>
      </c>
      <c r="D1689" s="132">
        <v>520007030</v>
      </c>
      <c r="E1689" s="132" t="s">
        <v>429</v>
      </c>
      <c r="F1689" s="132" t="s">
        <v>2343</v>
      </c>
      <c r="G1689" s="132">
        <v>691212</v>
      </c>
      <c r="H1689" s="132" t="s">
        <v>102</v>
      </c>
      <c r="I1689" s="132" t="s">
        <v>73</v>
      </c>
      <c r="J1689" s="132" t="s">
        <v>53</v>
      </c>
      <c r="K1689" s="132" t="s">
        <v>53</v>
      </c>
      <c r="L1689" s="132" t="s">
        <v>821</v>
      </c>
      <c r="M1689" s="132" t="s">
        <v>311</v>
      </c>
      <c r="N1689" s="132" t="s">
        <v>256</v>
      </c>
      <c r="O1689" s="132" t="s">
        <v>62</v>
      </c>
      <c r="P1689" s="132" t="s">
        <v>1206</v>
      </c>
      <c r="Q1689" s="135">
        <v>12940</v>
      </c>
      <c r="R1689" s="135">
        <v>1</v>
      </c>
      <c r="S1689" s="135">
        <v>1909</v>
      </c>
      <c r="T1689" s="135">
        <v>0</v>
      </c>
      <c r="U1689" s="135">
        <v>247.02459999999999</v>
      </c>
      <c r="V1689" s="136">
        <v>1.0460696739977101E-5</v>
      </c>
      <c r="W1689" s="136">
        <v>6.1480844924512515E-2</v>
      </c>
      <c r="X1689" s="136">
        <v>9.0434200551220267E-3</v>
      </c>
    </row>
    <row r="1690" spans="1:24" ht="13.5" thickBot="1">
      <c r="A1690" s="131">
        <v>8861</v>
      </c>
      <c r="B1690" s="131">
        <v>9414</v>
      </c>
      <c r="C1690" s="132" t="s">
        <v>2344</v>
      </c>
      <c r="D1690" s="132">
        <v>520000522</v>
      </c>
      <c r="E1690" s="132" t="s">
        <v>429</v>
      </c>
      <c r="F1690" s="132" t="s">
        <v>2345</v>
      </c>
      <c r="G1690" s="132">
        <v>695437</v>
      </c>
      <c r="H1690" s="132" t="s">
        <v>102</v>
      </c>
      <c r="I1690" s="132" t="s">
        <v>73</v>
      </c>
      <c r="J1690" s="132" t="s">
        <v>53</v>
      </c>
      <c r="K1690" s="132" t="s">
        <v>53</v>
      </c>
      <c r="L1690" s="132" t="s">
        <v>821</v>
      </c>
      <c r="M1690" s="132" t="s">
        <v>311</v>
      </c>
      <c r="N1690" s="132" t="s">
        <v>256</v>
      </c>
      <c r="O1690" s="132" t="s">
        <v>62</v>
      </c>
      <c r="P1690" s="132" t="s">
        <v>1206</v>
      </c>
      <c r="Q1690" s="135">
        <v>1417</v>
      </c>
      <c r="R1690" s="135">
        <v>1</v>
      </c>
      <c r="S1690" s="135">
        <v>13080</v>
      </c>
      <c r="T1690" s="135">
        <v>0</v>
      </c>
      <c r="U1690" s="135">
        <v>185.34360000000001</v>
      </c>
      <c r="V1690" s="136">
        <v>5.4861698111492302E-6</v>
      </c>
      <c r="W1690" s="136">
        <v>4.6129337439877967E-2</v>
      </c>
      <c r="X1690" s="136">
        <v>6.7853162370408249E-3</v>
      </c>
    </row>
    <row r="1691" spans="1:24" ht="13.5" thickBot="1">
      <c r="A1691" s="131">
        <v>8861</v>
      </c>
      <c r="B1691" s="131">
        <v>9414</v>
      </c>
      <c r="C1691" s="132" t="s">
        <v>1382</v>
      </c>
      <c r="D1691" s="132">
        <v>520025990</v>
      </c>
      <c r="E1691" s="132" t="s">
        <v>429</v>
      </c>
      <c r="F1691" s="132" t="s">
        <v>2346</v>
      </c>
      <c r="G1691" s="132">
        <v>715011</v>
      </c>
      <c r="H1691" s="132" t="s">
        <v>102</v>
      </c>
      <c r="I1691" s="132" t="s">
        <v>73</v>
      </c>
      <c r="J1691" s="132" t="s">
        <v>53</v>
      </c>
      <c r="K1691" s="132" t="s">
        <v>53</v>
      </c>
      <c r="L1691" s="132" t="s">
        <v>821</v>
      </c>
      <c r="M1691" s="132" t="s">
        <v>311</v>
      </c>
      <c r="N1691" s="132" t="s">
        <v>140</v>
      </c>
      <c r="O1691" s="132" t="s">
        <v>62</v>
      </c>
      <c r="P1691" s="132" t="s">
        <v>1206</v>
      </c>
      <c r="Q1691" s="135">
        <v>445</v>
      </c>
      <c r="R1691" s="135">
        <v>1</v>
      </c>
      <c r="S1691" s="135">
        <v>1549</v>
      </c>
      <c r="T1691" s="135">
        <v>0</v>
      </c>
      <c r="U1691" s="135">
        <v>6.8930499999999997</v>
      </c>
      <c r="V1691" s="136">
        <v>2.1091856894755998E-6</v>
      </c>
      <c r="W1691" s="136">
        <v>1.7155803029613691E-3</v>
      </c>
      <c r="X1691" s="136">
        <v>2.523503594822495E-4</v>
      </c>
    </row>
    <row r="1692" spans="1:24" ht="13.5" thickBot="1">
      <c r="A1692" s="131">
        <v>8861</v>
      </c>
      <c r="B1692" s="131">
        <v>9414</v>
      </c>
      <c r="C1692" s="132" t="s">
        <v>1904</v>
      </c>
      <c r="D1692" s="132">
        <v>520041146</v>
      </c>
      <c r="E1692" s="132" t="s">
        <v>429</v>
      </c>
      <c r="F1692" s="132" t="s">
        <v>2347</v>
      </c>
      <c r="G1692" s="132">
        <v>720011</v>
      </c>
      <c r="H1692" s="132" t="s">
        <v>102</v>
      </c>
      <c r="I1692" s="132" t="s">
        <v>73</v>
      </c>
      <c r="J1692" s="132" t="s">
        <v>53</v>
      </c>
      <c r="K1692" s="132" t="s">
        <v>53</v>
      </c>
      <c r="L1692" s="132" t="s">
        <v>821</v>
      </c>
      <c r="M1692" s="132" t="s">
        <v>311</v>
      </c>
      <c r="N1692" s="132" t="s">
        <v>647</v>
      </c>
      <c r="O1692" s="132" t="s">
        <v>62</v>
      </c>
      <c r="P1692" s="132" t="s">
        <v>1206</v>
      </c>
      <c r="Q1692" s="135">
        <v>495</v>
      </c>
      <c r="R1692" s="135">
        <v>1</v>
      </c>
      <c r="S1692" s="135">
        <v>5985</v>
      </c>
      <c r="T1692" s="135">
        <v>0</v>
      </c>
      <c r="U1692" s="135">
        <v>29.62575</v>
      </c>
      <c r="V1692" s="136">
        <v>4.1784417476471904E-6</v>
      </c>
      <c r="W1692" s="136">
        <v>7.3734200623030129E-3</v>
      </c>
      <c r="X1692" s="136">
        <v>1.0845806518785231E-3</v>
      </c>
    </row>
    <row r="1693" spans="1:24" ht="13.5" thickBot="1">
      <c r="A1693" s="131">
        <v>8861</v>
      </c>
      <c r="B1693" s="131">
        <v>9414</v>
      </c>
      <c r="C1693" s="132" t="s">
        <v>1911</v>
      </c>
      <c r="D1693" s="132">
        <v>520003781</v>
      </c>
      <c r="E1693" s="132" t="s">
        <v>429</v>
      </c>
      <c r="F1693" s="132" t="s">
        <v>2348</v>
      </c>
      <c r="G1693" s="132">
        <v>746016</v>
      </c>
      <c r="H1693" s="132" t="s">
        <v>102</v>
      </c>
      <c r="I1693" s="132" t="s">
        <v>73</v>
      </c>
      <c r="J1693" s="132" t="s">
        <v>53</v>
      </c>
      <c r="K1693" s="132" t="s">
        <v>53</v>
      </c>
      <c r="L1693" s="132" t="s">
        <v>821</v>
      </c>
      <c r="M1693" s="132" t="s">
        <v>311</v>
      </c>
      <c r="N1693" s="132" t="s">
        <v>261</v>
      </c>
      <c r="O1693" s="132" t="s">
        <v>62</v>
      </c>
      <c r="P1693" s="132" t="s">
        <v>1206</v>
      </c>
      <c r="Q1693" s="135">
        <v>216</v>
      </c>
      <c r="R1693" s="135">
        <v>1</v>
      </c>
      <c r="S1693" s="135">
        <v>5599</v>
      </c>
      <c r="T1693" s="135">
        <v>0</v>
      </c>
      <c r="U1693" s="135">
        <v>12.09384</v>
      </c>
      <c r="V1693" s="136">
        <v>1.8530439386572499E-6</v>
      </c>
      <c r="W1693" s="136">
        <v>3.0099816033782325E-3</v>
      </c>
      <c r="X1693" s="136">
        <v>4.4274811172424517E-4</v>
      </c>
    </row>
    <row r="1694" spans="1:24" ht="13.5" thickBot="1">
      <c r="A1694" s="131">
        <v>8861</v>
      </c>
      <c r="B1694" s="131">
        <v>9414</v>
      </c>
      <c r="C1694" s="132" t="s">
        <v>1923</v>
      </c>
      <c r="D1694" s="132">
        <v>520017450</v>
      </c>
      <c r="E1694" s="132" t="s">
        <v>429</v>
      </c>
      <c r="F1694" s="132" t="s">
        <v>2351</v>
      </c>
      <c r="G1694" s="132">
        <v>767012</v>
      </c>
      <c r="H1694" s="132" t="s">
        <v>102</v>
      </c>
      <c r="I1694" s="132" t="s">
        <v>73</v>
      </c>
      <c r="J1694" s="132" t="s">
        <v>53</v>
      </c>
      <c r="K1694" s="132" t="s">
        <v>53</v>
      </c>
      <c r="L1694" s="132" t="s">
        <v>821</v>
      </c>
      <c r="M1694" s="132" t="s">
        <v>311</v>
      </c>
      <c r="N1694" s="132" t="s">
        <v>269</v>
      </c>
      <c r="O1694" s="132" t="s">
        <v>62</v>
      </c>
      <c r="P1694" s="132" t="s">
        <v>1206</v>
      </c>
      <c r="Q1694" s="135">
        <v>2230</v>
      </c>
      <c r="R1694" s="135">
        <v>1</v>
      </c>
      <c r="S1694" s="135">
        <v>3419</v>
      </c>
      <c r="T1694" s="135">
        <v>0</v>
      </c>
      <c r="U1694" s="135">
        <v>76.243700000000004</v>
      </c>
      <c r="V1694" s="136">
        <v>8.8759192029294001E-6</v>
      </c>
      <c r="W1694" s="136">
        <v>1.897595258193336E-2</v>
      </c>
      <c r="X1694" s="136">
        <v>2.7912353897413754E-3</v>
      </c>
    </row>
    <row r="1695" spans="1:24" ht="13.5" thickBot="1">
      <c r="A1695" s="131">
        <v>8861</v>
      </c>
      <c r="B1695" s="131">
        <v>9414</v>
      </c>
      <c r="C1695" s="132" t="s">
        <v>2355</v>
      </c>
      <c r="D1695" s="132">
        <v>520032988</v>
      </c>
      <c r="E1695" s="132" t="s">
        <v>429</v>
      </c>
      <c r="F1695" s="132" t="s">
        <v>2356</v>
      </c>
      <c r="G1695" s="132">
        <v>813014</v>
      </c>
      <c r="H1695" s="132" t="s">
        <v>102</v>
      </c>
      <c r="I1695" s="132" t="s">
        <v>73</v>
      </c>
      <c r="J1695" s="132" t="s">
        <v>53</v>
      </c>
      <c r="K1695" s="132" t="s">
        <v>53</v>
      </c>
      <c r="L1695" s="132" t="s">
        <v>821</v>
      </c>
      <c r="M1695" s="132" t="s">
        <v>311</v>
      </c>
      <c r="N1695" s="132" t="s">
        <v>265</v>
      </c>
      <c r="O1695" s="132" t="s">
        <v>62</v>
      </c>
      <c r="P1695" s="132" t="s">
        <v>1206</v>
      </c>
      <c r="Q1695" s="135">
        <v>64</v>
      </c>
      <c r="R1695" s="135">
        <v>1</v>
      </c>
      <c r="S1695" s="135">
        <v>30600</v>
      </c>
      <c r="T1695" s="135">
        <v>0</v>
      </c>
      <c r="U1695" s="135">
        <v>19.584</v>
      </c>
      <c r="V1695" s="136">
        <v>5.2083333333333298E-6</v>
      </c>
      <c r="W1695" s="136">
        <v>4.8741739365296133E-3</v>
      </c>
      <c r="X1695" s="136">
        <v>7.1695830439361011E-4</v>
      </c>
    </row>
    <row r="1696" spans="1:24" ht="13.5" thickBot="1">
      <c r="A1696" s="131">
        <v>8861</v>
      </c>
      <c r="B1696" s="131">
        <v>9414</v>
      </c>
      <c r="C1696" s="132" t="s">
        <v>1717</v>
      </c>
      <c r="D1696" s="132">
        <v>520042763</v>
      </c>
      <c r="E1696" s="132" t="s">
        <v>429</v>
      </c>
      <c r="F1696" s="132" t="s">
        <v>2359</v>
      </c>
      <c r="G1696" s="132">
        <v>1081074</v>
      </c>
      <c r="H1696" s="132" t="s">
        <v>102</v>
      </c>
      <c r="I1696" s="132" t="s">
        <v>73</v>
      </c>
      <c r="J1696" s="132" t="s">
        <v>53</v>
      </c>
      <c r="K1696" s="132" t="s">
        <v>53</v>
      </c>
      <c r="L1696" s="132" t="s">
        <v>821</v>
      </c>
      <c r="M1696" s="132" t="s">
        <v>311</v>
      </c>
      <c r="N1696" s="132" t="s">
        <v>259</v>
      </c>
      <c r="O1696" s="132" t="s">
        <v>62</v>
      </c>
      <c r="P1696" s="132" t="s">
        <v>1206</v>
      </c>
      <c r="Q1696" s="135">
        <v>455</v>
      </c>
      <c r="R1696" s="135">
        <v>1</v>
      </c>
      <c r="S1696" s="135">
        <v>6972</v>
      </c>
      <c r="T1696" s="135">
        <v>0</v>
      </c>
      <c r="U1696" s="135">
        <v>31.7226</v>
      </c>
      <c r="V1696" s="136">
        <v>2.6477351855142899E-5</v>
      </c>
      <c r="W1696" s="136">
        <v>7.8952956555838599E-3</v>
      </c>
      <c r="X1696" s="136">
        <v>1.1613450524385587E-3</v>
      </c>
    </row>
    <row r="1697" spans="1:24" ht="13.5" thickBot="1">
      <c r="A1697" s="131">
        <v>8861</v>
      </c>
      <c r="B1697" s="131">
        <v>9414</v>
      </c>
      <c r="C1697" s="132" t="s">
        <v>1348</v>
      </c>
      <c r="D1697" s="132">
        <v>520043027</v>
      </c>
      <c r="E1697" s="132" t="s">
        <v>429</v>
      </c>
      <c r="F1697" s="132" t="s">
        <v>2360</v>
      </c>
      <c r="G1697" s="132">
        <v>1081124</v>
      </c>
      <c r="H1697" s="132" t="s">
        <v>102</v>
      </c>
      <c r="I1697" s="132" t="s">
        <v>73</v>
      </c>
      <c r="J1697" s="132" t="s">
        <v>53</v>
      </c>
      <c r="K1697" s="132" t="s">
        <v>53</v>
      </c>
      <c r="L1697" s="132" t="s">
        <v>821</v>
      </c>
      <c r="M1697" s="132" t="s">
        <v>311</v>
      </c>
      <c r="N1697" s="132" t="s">
        <v>654</v>
      </c>
      <c r="O1697" s="132" t="s">
        <v>62</v>
      </c>
      <c r="P1697" s="132" t="s">
        <v>1206</v>
      </c>
      <c r="Q1697" s="135">
        <v>101</v>
      </c>
      <c r="R1697" s="135">
        <v>1</v>
      </c>
      <c r="S1697" s="135">
        <v>66410</v>
      </c>
      <c r="T1697" s="135">
        <v>0.18983</v>
      </c>
      <c r="U1697" s="135">
        <v>67.263930000000002</v>
      </c>
      <c r="V1697" s="136">
        <v>2.2708474361952602E-6</v>
      </c>
      <c r="W1697" s="136">
        <v>1.6741017895963665E-2</v>
      </c>
      <c r="X1697" s="136">
        <v>2.46249148282529E-3</v>
      </c>
    </row>
    <row r="1698" spans="1:24" ht="13.5" thickBot="1">
      <c r="A1698" s="131">
        <v>8861</v>
      </c>
      <c r="B1698" s="131">
        <v>9414</v>
      </c>
      <c r="C1698" s="132" t="s">
        <v>2361</v>
      </c>
      <c r="D1698" s="132">
        <v>520043480</v>
      </c>
      <c r="E1698" s="132" t="s">
        <v>429</v>
      </c>
      <c r="F1698" s="132" t="s">
        <v>2362</v>
      </c>
      <c r="G1698" s="132">
        <v>1081561</v>
      </c>
      <c r="H1698" s="132" t="s">
        <v>102</v>
      </c>
      <c r="I1698" s="132" t="s">
        <v>73</v>
      </c>
      <c r="J1698" s="132" t="s">
        <v>53</v>
      </c>
      <c r="K1698" s="132" t="s">
        <v>53</v>
      </c>
      <c r="L1698" s="132" t="s">
        <v>821</v>
      </c>
      <c r="M1698" s="132" t="s">
        <v>311</v>
      </c>
      <c r="N1698" s="132" t="s">
        <v>263</v>
      </c>
      <c r="O1698" s="132" t="s">
        <v>62</v>
      </c>
      <c r="P1698" s="132" t="s">
        <v>1206</v>
      </c>
      <c r="Q1698" s="135">
        <v>155</v>
      </c>
      <c r="R1698" s="135">
        <v>1</v>
      </c>
      <c r="S1698" s="135">
        <v>21460</v>
      </c>
      <c r="T1698" s="135">
        <v>0</v>
      </c>
      <c r="U1698" s="135">
        <v>33.262999999999998</v>
      </c>
      <c r="V1698" s="136">
        <v>1.7220733585474499E-5</v>
      </c>
      <c r="W1698" s="136">
        <v>8.2786789037369544E-3</v>
      </c>
      <c r="X1698" s="136">
        <v>1.2177381576309564E-3</v>
      </c>
    </row>
    <row r="1699" spans="1:24" ht="13.5" thickBot="1">
      <c r="A1699" s="131">
        <v>8861</v>
      </c>
      <c r="B1699" s="131">
        <v>9414</v>
      </c>
      <c r="C1699" s="132" t="s">
        <v>1317</v>
      </c>
      <c r="D1699" s="132">
        <v>520036104</v>
      </c>
      <c r="E1699" s="132" t="s">
        <v>429</v>
      </c>
      <c r="F1699" s="132" t="s">
        <v>2364</v>
      </c>
      <c r="G1699" s="132">
        <v>1081942</v>
      </c>
      <c r="H1699" s="132" t="s">
        <v>102</v>
      </c>
      <c r="I1699" s="132" t="s">
        <v>73</v>
      </c>
      <c r="J1699" s="132" t="s">
        <v>53</v>
      </c>
      <c r="K1699" s="132" t="s">
        <v>53</v>
      </c>
      <c r="L1699" s="132" t="s">
        <v>821</v>
      </c>
      <c r="M1699" s="132" t="s">
        <v>311</v>
      </c>
      <c r="N1699" s="132" t="s">
        <v>140</v>
      </c>
      <c r="O1699" s="132" t="s">
        <v>62</v>
      </c>
      <c r="P1699" s="132" t="s">
        <v>1206</v>
      </c>
      <c r="Q1699" s="135">
        <v>1705</v>
      </c>
      <c r="R1699" s="135">
        <v>1</v>
      </c>
      <c r="S1699" s="135">
        <v>703.3</v>
      </c>
      <c r="T1699" s="135">
        <v>0</v>
      </c>
      <c r="U1699" s="135">
        <v>11.99126</v>
      </c>
      <c r="V1699" s="136">
        <v>3.1138589084595001E-6</v>
      </c>
      <c r="W1699" s="136">
        <v>2.9844509271931218E-3</v>
      </c>
      <c r="X1699" s="136">
        <v>4.3899272044234687E-4</v>
      </c>
    </row>
    <row r="1700" spans="1:24" ht="13.5" thickBot="1">
      <c r="A1700" s="131">
        <v>8861</v>
      </c>
      <c r="B1700" s="131">
        <v>9414</v>
      </c>
      <c r="C1700" s="132" t="s">
        <v>2365</v>
      </c>
      <c r="D1700" s="132">
        <v>520041997</v>
      </c>
      <c r="E1700" s="132" t="s">
        <v>429</v>
      </c>
      <c r="F1700" s="132" t="s">
        <v>2366</v>
      </c>
      <c r="G1700" s="132">
        <v>1082379</v>
      </c>
      <c r="H1700" s="132" t="s">
        <v>102</v>
      </c>
      <c r="I1700" s="132" t="s">
        <v>73</v>
      </c>
      <c r="J1700" s="132" t="s">
        <v>53</v>
      </c>
      <c r="K1700" s="132" t="s">
        <v>53</v>
      </c>
      <c r="L1700" s="132" t="s">
        <v>821</v>
      </c>
      <c r="M1700" s="132" t="s">
        <v>311</v>
      </c>
      <c r="N1700" s="132" t="s">
        <v>254</v>
      </c>
      <c r="O1700" s="132" t="s">
        <v>62</v>
      </c>
      <c r="P1700" s="132" t="s">
        <v>1206</v>
      </c>
      <c r="Q1700" s="135">
        <v>164</v>
      </c>
      <c r="R1700" s="135">
        <v>1</v>
      </c>
      <c r="S1700" s="135">
        <v>14820</v>
      </c>
      <c r="T1700" s="135">
        <v>0</v>
      </c>
      <c r="U1700" s="135">
        <v>24.3048</v>
      </c>
      <c r="V1700" s="136">
        <v>1.4774274978355501E-6</v>
      </c>
      <c r="W1700" s="136">
        <v>6.0491126783376713E-3</v>
      </c>
      <c r="X1700" s="136">
        <v>8.8978391526888347E-4</v>
      </c>
    </row>
    <row r="1701" spans="1:24" ht="13.5" thickBot="1">
      <c r="A1701" s="131">
        <v>8861</v>
      </c>
      <c r="B1701" s="131">
        <v>9414</v>
      </c>
      <c r="C1701" s="132" t="s">
        <v>2367</v>
      </c>
      <c r="D1701" s="132">
        <v>520044231</v>
      </c>
      <c r="E1701" s="132" t="s">
        <v>429</v>
      </c>
      <c r="F1701" s="132" t="s">
        <v>2368</v>
      </c>
      <c r="G1701" s="132">
        <v>1083377</v>
      </c>
      <c r="H1701" s="132" t="s">
        <v>102</v>
      </c>
      <c r="I1701" s="132" t="s">
        <v>73</v>
      </c>
      <c r="J1701" s="132" t="s">
        <v>53</v>
      </c>
      <c r="K1701" s="132" t="s">
        <v>53</v>
      </c>
      <c r="L1701" s="132" t="s">
        <v>821</v>
      </c>
      <c r="M1701" s="132" t="s">
        <v>311</v>
      </c>
      <c r="N1701" s="132" t="s">
        <v>253</v>
      </c>
      <c r="O1701" s="132" t="s">
        <v>62</v>
      </c>
      <c r="P1701" s="132" t="s">
        <v>1206</v>
      </c>
      <c r="Q1701" s="135">
        <v>735</v>
      </c>
      <c r="R1701" s="135">
        <v>1</v>
      </c>
      <c r="S1701" s="135">
        <v>783.5</v>
      </c>
      <c r="T1701" s="135">
        <v>0</v>
      </c>
      <c r="U1701" s="135">
        <v>5.7587200000000003</v>
      </c>
      <c r="V1701" s="136">
        <v>3.4690070649278699E-5</v>
      </c>
      <c r="W1701" s="136">
        <v>1.4332619961076297E-3</v>
      </c>
      <c r="X1701" s="136">
        <v>2.1082322950763738E-4</v>
      </c>
    </row>
    <row r="1702" spans="1:24" ht="13.5" thickBot="1">
      <c r="A1702" s="131">
        <v>8861</v>
      </c>
      <c r="B1702" s="131">
        <v>9414</v>
      </c>
      <c r="C1702" s="132" t="s">
        <v>1337</v>
      </c>
      <c r="D1702" s="132">
        <v>520044314</v>
      </c>
      <c r="E1702" s="132" t="s">
        <v>429</v>
      </c>
      <c r="F1702" s="132" t="s">
        <v>2369</v>
      </c>
      <c r="G1702" s="132">
        <v>1083484</v>
      </c>
      <c r="H1702" s="132" t="s">
        <v>102</v>
      </c>
      <c r="I1702" s="132" t="s">
        <v>73</v>
      </c>
      <c r="J1702" s="132" t="s">
        <v>53</v>
      </c>
      <c r="K1702" s="132" t="s">
        <v>53</v>
      </c>
      <c r="L1702" s="132" t="s">
        <v>821</v>
      </c>
      <c r="M1702" s="132" t="s">
        <v>311</v>
      </c>
      <c r="N1702" s="132" t="s">
        <v>260</v>
      </c>
      <c r="O1702" s="132" t="s">
        <v>62</v>
      </c>
      <c r="P1702" s="132" t="s">
        <v>1206</v>
      </c>
      <c r="Q1702" s="135">
        <v>870</v>
      </c>
      <c r="R1702" s="135">
        <v>1</v>
      </c>
      <c r="S1702" s="135">
        <v>1535</v>
      </c>
      <c r="T1702" s="135">
        <v>0</v>
      </c>
      <c r="U1702" s="135">
        <v>13.3545</v>
      </c>
      <c r="V1702" s="136">
        <v>4.6714995101046799E-6</v>
      </c>
      <c r="W1702" s="136">
        <v>3.3237416174113931E-3</v>
      </c>
      <c r="X1702" s="136">
        <v>4.8890010600615124E-4</v>
      </c>
    </row>
    <row r="1703" spans="1:24" ht="13.5" thickBot="1">
      <c r="A1703" s="131">
        <v>8861</v>
      </c>
      <c r="B1703" s="131">
        <v>9414</v>
      </c>
      <c r="C1703" s="132" t="s">
        <v>2370</v>
      </c>
      <c r="D1703" s="132">
        <v>520044199</v>
      </c>
      <c r="E1703" s="132" t="s">
        <v>429</v>
      </c>
      <c r="F1703" s="132" t="s">
        <v>2371</v>
      </c>
      <c r="G1703" s="132">
        <v>1083831</v>
      </c>
      <c r="H1703" s="132" t="s">
        <v>102</v>
      </c>
      <c r="I1703" s="132" t="s">
        <v>73</v>
      </c>
      <c r="J1703" s="132" t="s">
        <v>53</v>
      </c>
      <c r="K1703" s="132" t="s">
        <v>53</v>
      </c>
      <c r="L1703" s="132" t="s">
        <v>821</v>
      </c>
      <c r="M1703" s="132" t="s">
        <v>311</v>
      </c>
      <c r="N1703" s="132" t="s">
        <v>653</v>
      </c>
      <c r="O1703" s="132" t="s">
        <v>62</v>
      </c>
      <c r="P1703" s="132" t="s">
        <v>1206</v>
      </c>
      <c r="Q1703" s="135">
        <v>1000</v>
      </c>
      <c r="R1703" s="135">
        <v>1</v>
      </c>
      <c r="S1703" s="135">
        <v>3808</v>
      </c>
      <c r="T1703" s="135">
        <v>0</v>
      </c>
      <c r="U1703" s="135">
        <v>38.08</v>
      </c>
      <c r="V1703" s="136">
        <v>7.1835168745839804E-5</v>
      </c>
      <c r="W1703" s="136">
        <v>9.4775604321409145E-3</v>
      </c>
      <c r="X1703" s="136">
        <v>1.3940855918764641E-3</v>
      </c>
    </row>
    <row r="1704" spans="1:24" ht="13.5" thickBot="1">
      <c r="A1704" s="131">
        <v>8861</v>
      </c>
      <c r="B1704" s="131">
        <v>9414</v>
      </c>
      <c r="C1704" s="132" t="s">
        <v>2372</v>
      </c>
      <c r="D1704" s="132">
        <v>511812463</v>
      </c>
      <c r="E1704" s="132" t="s">
        <v>429</v>
      </c>
      <c r="F1704" s="132" t="s">
        <v>2373</v>
      </c>
      <c r="G1704" s="132">
        <v>1084557</v>
      </c>
      <c r="H1704" s="132" t="s">
        <v>102</v>
      </c>
      <c r="I1704" s="132" t="s">
        <v>73</v>
      </c>
      <c r="J1704" s="132" t="s">
        <v>53</v>
      </c>
      <c r="K1704" s="132" t="s">
        <v>53</v>
      </c>
      <c r="L1704" s="132" t="s">
        <v>821</v>
      </c>
      <c r="M1704" s="132" t="s">
        <v>311</v>
      </c>
      <c r="N1704" s="132" t="s">
        <v>254</v>
      </c>
      <c r="O1704" s="132" t="s">
        <v>62</v>
      </c>
      <c r="P1704" s="132" t="s">
        <v>1206</v>
      </c>
      <c r="Q1704" s="135">
        <v>71</v>
      </c>
      <c r="R1704" s="135">
        <v>1</v>
      </c>
      <c r="S1704" s="135">
        <v>87800</v>
      </c>
      <c r="T1704" s="135">
        <v>0</v>
      </c>
      <c r="U1704" s="135">
        <v>62.338000000000001</v>
      </c>
      <c r="V1704" s="136">
        <v>2.4445146812043E-6</v>
      </c>
      <c r="W1704" s="136">
        <v>1.551502526835085E-2</v>
      </c>
      <c r="X1704" s="136">
        <v>2.2821561876679363E-3</v>
      </c>
    </row>
    <row r="1705" spans="1:24" ht="13.5" thickBot="1">
      <c r="A1705" s="131">
        <v>8861</v>
      </c>
      <c r="B1705" s="131">
        <v>9414</v>
      </c>
      <c r="C1705" s="132" t="s">
        <v>2374</v>
      </c>
      <c r="D1705" s="132">
        <v>520039942</v>
      </c>
      <c r="E1705" s="132" t="s">
        <v>429</v>
      </c>
      <c r="F1705" s="132" t="s">
        <v>2375</v>
      </c>
      <c r="G1705" s="132">
        <v>1084698</v>
      </c>
      <c r="H1705" s="132" t="s">
        <v>102</v>
      </c>
      <c r="I1705" s="132" t="s">
        <v>73</v>
      </c>
      <c r="J1705" s="132" t="s">
        <v>53</v>
      </c>
      <c r="K1705" s="132" t="s">
        <v>53</v>
      </c>
      <c r="L1705" s="132" t="s">
        <v>821</v>
      </c>
      <c r="M1705" s="132" t="s">
        <v>311</v>
      </c>
      <c r="N1705" s="132" t="s">
        <v>252</v>
      </c>
      <c r="O1705" s="132" t="s">
        <v>62</v>
      </c>
      <c r="P1705" s="132" t="s">
        <v>1206</v>
      </c>
      <c r="Q1705" s="135">
        <v>55</v>
      </c>
      <c r="R1705" s="135">
        <v>1</v>
      </c>
      <c r="S1705" s="135">
        <v>19600</v>
      </c>
      <c r="T1705" s="135">
        <v>0</v>
      </c>
      <c r="U1705" s="135">
        <v>10.78</v>
      </c>
      <c r="V1705" s="136">
        <v>2.3983244520471799E-6</v>
      </c>
      <c r="W1705" s="136">
        <v>2.6829858576281266E-3</v>
      </c>
      <c r="X1705" s="136">
        <v>3.9464923005326372E-4</v>
      </c>
    </row>
    <row r="1706" spans="1:24" ht="13.5" thickBot="1">
      <c r="A1706" s="131">
        <v>8861</v>
      </c>
      <c r="B1706" s="131">
        <v>9414</v>
      </c>
      <c r="C1706" s="132" t="s">
        <v>2377</v>
      </c>
      <c r="D1706" s="132">
        <v>520017146</v>
      </c>
      <c r="E1706" s="132" t="s">
        <v>429</v>
      </c>
      <c r="F1706" s="132" t="s">
        <v>2378</v>
      </c>
      <c r="G1706" s="132">
        <v>1087824</v>
      </c>
      <c r="H1706" s="132" t="s">
        <v>102</v>
      </c>
      <c r="I1706" s="132" t="s">
        <v>73</v>
      </c>
      <c r="J1706" s="132" t="s">
        <v>53</v>
      </c>
      <c r="K1706" s="132" t="s">
        <v>53</v>
      </c>
      <c r="L1706" s="132" t="s">
        <v>821</v>
      </c>
      <c r="M1706" s="132" t="s">
        <v>311</v>
      </c>
      <c r="N1706" s="132" t="s">
        <v>258</v>
      </c>
      <c r="O1706" s="132" t="s">
        <v>62</v>
      </c>
      <c r="P1706" s="132" t="s">
        <v>1206</v>
      </c>
      <c r="Q1706" s="135">
        <v>1600</v>
      </c>
      <c r="R1706" s="135">
        <v>1</v>
      </c>
      <c r="S1706" s="135">
        <v>433.5</v>
      </c>
      <c r="T1706" s="135">
        <v>0</v>
      </c>
      <c r="U1706" s="135">
        <v>6.9359999999999999</v>
      </c>
      <c r="V1706" s="136">
        <v>3.8891593664188004E-6</v>
      </c>
      <c r="W1706" s="136">
        <v>1.7262699358542382E-3</v>
      </c>
      <c r="X1706" s="136">
        <v>2.5392273280607023E-4</v>
      </c>
    </row>
    <row r="1707" spans="1:24" ht="13.5" thickBot="1">
      <c r="A1707" s="131">
        <v>8861</v>
      </c>
      <c r="B1707" s="131">
        <v>9414</v>
      </c>
      <c r="C1707" s="132" t="s">
        <v>2381</v>
      </c>
      <c r="D1707" s="132">
        <v>511235434</v>
      </c>
      <c r="E1707" s="132" t="s">
        <v>429</v>
      </c>
      <c r="F1707" s="132" t="s">
        <v>2382</v>
      </c>
      <c r="G1707" s="132">
        <v>1095264</v>
      </c>
      <c r="H1707" s="132" t="s">
        <v>102</v>
      </c>
      <c r="I1707" s="132" t="s">
        <v>73</v>
      </c>
      <c r="J1707" s="132" t="s">
        <v>53</v>
      </c>
      <c r="K1707" s="132" t="s">
        <v>53</v>
      </c>
      <c r="L1707" s="132" t="s">
        <v>821</v>
      </c>
      <c r="M1707" s="132" t="s">
        <v>311</v>
      </c>
      <c r="N1707" s="132" t="s">
        <v>254</v>
      </c>
      <c r="O1707" s="132" t="s">
        <v>62</v>
      </c>
      <c r="P1707" s="132" t="s">
        <v>1206</v>
      </c>
      <c r="Q1707" s="135">
        <v>90</v>
      </c>
      <c r="R1707" s="135">
        <v>1</v>
      </c>
      <c r="S1707" s="135">
        <v>47200</v>
      </c>
      <c r="T1707" s="135">
        <v>0</v>
      </c>
      <c r="U1707" s="135">
        <v>42.48</v>
      </c>
      <c r="V1707" s="136">
        <v>2.0332787638966401E-6</v>
      </c>
      <c r="W1707" s="136">
        <v>1.0572656700560559E-2</v>
      </c>
      <c r="X1707" s="136">
        <v>1.5551669102655513E-3</v>
      </c>
    </row>
    <row r="1708" spans="1:24" ht="13.5" thickBot="1">
      <c r="A1708" s="131">
        <v>8861</v>
      </c>
      <c r="B1708" s="131">
        <v>9414</v>
      </c>
      <c r="C1708" s="132" t="s">
        <v>1429</v>
      </c>
      <c r="D1708" s="132">
        <v>511659401</v>
      </c>
      <c r="E1708" s="132" t="s">
        <v>429</v>
      </c>
      <c r="F1708" s="132" t="s">
        <v>2383</v>
      </c>
      <c r="G1708" s="132">
        <v>1095835</v>
      </c>
      <c r="H1708" s="132" t="s">
        <v>102</v>
      </c>
      <c r="I1708" s="132" t="s">
        <v>73</v>
      </c>
      <c r="J1708" s="132" t="s">
        <v>53</v>
      </c>
      <c r="K1708" s="132" t="s">
        <v>53</v>
      </c>
      <c r="L1708" s="132" t="s">
        <v>821</v>
      </c>
      <c r="M1708" s="132" t="s">
        <v>311</v>
      </c>
      <c r="N1708" s="132" t="s">
        <v>651</v>
      </c>
      <c r="O1708" s="132" t="s">
        <v>62</v>
      </c>
      <c r="P1708" s="132" t="s">
        <v>1206</v>
      </c>
      <c r="Q1708" s="135">
        <v>590</v>
      </c>
      <c r="R1708" s="135">
        <v>1</v>
      </c>
      <c r="S1708" s="135">
        <v>5317</v>
      </c>
      <c r="T1708" s="135">
        <v>0</v>
      </c>
      <c r="U1708" s="135">
        <v>31.3703</v>
      </c>
      <c r="V1708" s="136">
        <v>5.0612731452449903E-6</v>
      </c>
      <c r="W1708" s="136">
        <v>7.8076132884556237E-3</v>
      </c>
      <c r="X1708" s="136">
        <v>1.148447564150269E-3</v>
      </c>
    </row>
    <row r="1709" spans="1:24" ht="13.5" thickBot="1">
      <c r="A1709" s="131">
        <v>8861</v>
      </c>
      <c r="B1709" s="131">
        <v>9414</v>
      </c>
      <c r="C1709" s="132" t="s">
        <v>1427</v>
      </c>
      <c r="D1709" s="132">
        <v>520026683</v>
      </c>
      <c r="E1709" s="132" t="s">
        <v>429</v>
      </c>
      <c r="F1709" s="132" t="s">
        <v>2385</v>
      </c>
      <c r="G1709" s="132">
        <v>1097278</v>
      </c>
      <c r="H1709" s="132" t="s">
        <v>102</v>
      </c>
      <c r="I1709" s="132" t="s">
        <v>73</v>
      </c>
      <c r="J1709" s="132" t="s">
        <v>53</v>
      </c>
      <c r="K1709" s="132" t="s">
        <v>53</v>
      </c>
      <c r="L1709" s="132" t="s">
        <v>821</v>
      </c>
      <c r="M1709" s="132" t="s">
        <v>311</v>
      </c>
      <c r="N1709" s="132" t="s">
        <v>651</v>
      </c>
      <c r="O1709" s="132" t="s">
        <v>62</v>
      </c>
      <c r="P1709" s="132" t="s">
        <v>1206</v>
      </c>
      <c r="Q1709" s="135">
        <v>630</v>
      </c>
      <c r="R1709" s="135">
        <v>1</v>
      </c>
      <c r="S1709" s="135">
        <v>1510</v>
      </c>
      <c r="T1709" s="135">
        <v>0</v>
      </c>
      <c r="U1709" s="135">
        <v>9.5129999999999999</v>
      </c>
      <c r="V1709" s="136">
        <v>1.33615897729798E-6</v>
      </c>
      <c r="W1709" s="136">
        <v>2.3676479094263793E-3</v>
      </c>
      <c r="X1709" s="136">
        <v>3.482651322353152E-4</v>
      </c>
    </row>
    <row r="1710" spans="1:24" ht="13.5" thickBot="1">
      <c r="A1710" s="131">
        <v>8861</v>
      </c>
      <c r="B1710" s="131">
        <v>9414</v>
      </c>
      <c r="C1710" s="132" t="s">
        <v>1419</v>
      </c>
      <c r="D1710" s="132">
        <v>513821488</v>
      </c>
      <c r="E1710" s="132" t="s">
        <v>429</v>
      </c>
      <c r="F1710" s="132" t="s">
        <v>2388</v>
      </c>
      <c r="G1710" s="132">
        <v>1098920</v>
      </c>
      <c r="H1710" s="132" t="s">
        <v>102</v>
      </c>
      <c r="I1710" s="132" t="s">
        <v>73</v>
      </c>
      <c r="J1710" s="132" t="s">
        <v>53</v>
      </c>
      <c r="K1710" s="132" t="s">
        <v>53</v>
      </c>
      <c r="L1710" s="132" t="s">
        <v>821</v>
      </c>
      <c r="M1710" s="132" t="s">
        <v>311</v>
      </c>
      <c r="N1710" s="132" t="s">
        <v>651</v>
      </c>
      <c r="O1710" s="132" t="s">
        <v>62</v>
      </c>
      <c r="P1710" s="132" t="s">
        <v>1206</v>
      </c>
      <c r="Q1710" s="135">
        <v>2380</v>
      </c>
      <c r="R1710" s="135">
        <v>1</v>
      </c>
      <c r="S1710" s="135">
        <v>1391</v>
      </c>
      <c r="T1710" s="135">
        <v>0</v>
      </c>
      <c r="U1710" s="135">
        <v>33.105800000000002</v>
      </c>
      <c r="V1710" s="136">
        <v>1.2234899165667301E-5</v>
      </c>
      <c r="W1710" s="136">
        <v>8.2395541006925095E-3</v>
      </c>
      <c r="X1710" s="136">
        <v>1.2119831614376009E-3</v>
      </c>
    </row>
    <row r="1711" spans="1:24" ht="13.5" thickBot="1">
      <c r="A1711" s="131">
        <v>8861</v>
      </c>
      <c r="B1711" s="131">
        <v>9414</v>
      </c>
      <c r="C1711" s="132" t="s">
        <v>1525</v>
      </c>
      <c r="D1711" s="132">
        <v>510216054</v>
      </c>
      <c r="E1711" s="132" t="s">
        <v>429</v>
      </c>
      <c r="F1711" s="132" t="s">
        <v>2389</v>
      </c>
      <c r="G1711" s="132">
        <v>1100007</v>
      </c>
      <c r="H1711" s="132" t="s">
        <v>102</v>
      </c>
      <c r="I1711" s="132" t="s">
        <v>73</v>
      </c>
      <c r="J1711" s="132" t="s">
        <v>53</v>
      </c>
      <c r="K1711" s="132" t="s">
        <v>53</v>
      </c>
      <c r="L1711" s="132" t="s">
        <v>821</v>
      </c>
      <c r="M1711" s="132" t="s">
        <v>311</v>
      </c>
      <c r="N1711" s="132" t="s">
        <v>156</v>
      </c>
      <c r="O1711" s="132" t="s">
        <v>62</v>
      </c>
      <c r="P1711" s="132" t="s">
        <v>1206</v>
      </c>
      <c r="Q1711" s="135">
        <v>307</v>
      </c>
      <c r="R1711" s="135">
        <v>1</v>
      </c>
      <c r="S1711" s="135">
        <v>34440</v>
      </c>
      <c r="T1711" s="135">
        <v>5.0349599999999999</v>
      </c>
      <c r="U1711" s="135">
        <v>110.76576</v>
      </c>
      <c r="V1711" s="136">
        <v>2.8768001436338498E-5</v>
      </c>
      <c r="W1711" s="136">
        <v>2.7567993282878595E-2</v>
      </c>
      <c r="X1711" s="136">
        <v>4.055066966629369E-3</v>
      </c>
    </row>
    <row r="1712" spans="1:24" ht="13.5" thickBot="1">
      <c r="A1712" s="131">
        <v>8861</v>
      </c>
      <c r="B1712" s="131">
        <v>9414</v>
      </c>
      <c r="C1712" s="132" t="s">
        <v>1448</v>
      </c>
      <c r="D1712" s="132">
        <v>511930125</v>
      </c>
      <c r="E1712" s="132" t="s">
        <v>429</v>
      </c>
      <c r="F1712" s="132" t="s">
        <v>2390</v>
      </c>
      <c r="G1712" s="132">
        <v>1101534</v>
      </c>
      <c r="H1712" s="132" t="s">
        <v>102</v>
      </c>
      <c r="I1712" s="132" t="s">
        <v>73</v>
      </c>
      <c r="J1712" s="132" t="s">
        <v>53</v>
      </c>
      <c r="K1712" s="132" t="s">
        <v>53</v>
      </c>
      <c r="L1712" s="132" t="s">
        <v>821</v>
      </c>
      <c r="M1712" s="132" t="s">
        <v>311</v>
      </c>
      <c r="N1712" s="132" t="s">
        <v>260</v>
      </c>
      <c r="O1712" s="132" t="s">
        <v>62</v>
      </c>
      <c r="P1712" s="132" t="s">
        <v>1206</v>
      </c>
      <c r="Q1712" s="135">
        <v>3670</v>
      </c>
      <c r="R1712" s="135">
        <v>1</v>
      </c>
      <c r="S1712" s="135">
        <v>1320</v>
      </c>
      <c r="T1712" s="135">
        <v>0</v>
      </c>
      <c r="U1712" s="135">
        <v>48.444000000000003</v>
      </c>
      <c r="V1712" s="136">
        <v>2.21462481868966E-5</v>
      </c>
      <c r="W1712" s="136">
        <v>1.2057009915300277E-2</v>
      </c>
      <c r="X1712" s="136">
        <v>1.7735053154638504E-3</v>
      </c>
    </row>
    <row r="1713" spans="1:24" ht="13.5" thickBot="1">
      <c r="A1713" s="131">
        <v>8861</v>
      </c>
      <c r="B1713" s="131">
        <v>9414</v>
      </c>
      <c r="C1713" s="132" t="s">
        <v>2391</v>
      </c>
      <c r="D1713" s="132">
        <v>513770669</v>
      </c>
      <c r="E1713" s="132" t="s">
        <v>429</v>
      </c>
      <c r="F1713" s="132" t="s">
        <v>2392</v>
      </c>
      <c r="G1713" s="132">
        <v>1104249</v>
      </c>
      <c r="H1713" s="132" t="s">
        <v>102</v>
      </c>
      <c r="I1713" s="132" t="s">
        <v>73</v>
      </c>
      <c r="J1713" s="132" t="s">
        <v>53</v>
      </c>
      <c r="K1713" s="132" t="s">
        <v>53</v>
      </c>
      <c r="L1713" s="132" t="s">
        <v>821</v>
      </c>
      <c r="M1713" s="132" t="s">
        <v>311</v>
      </c>
      <c r="N1713" s="132" t="s">
        <v>650</v>
      </c>
      <c r="O1713" s="132" t="s">
        <v>62</v>
      </c>
      <c r="P1713" s="132" t="s">
        <v>1206</v>
      </c>
      <c r="Q1713" s="135">
        <v>87</v>
      </c>
      <c r="R1713" s="135">
        <v>1</v>
      </c>
      <c r="S1713" s="135">
        <v>19750</v>
      </c>
      <c r="T1713" s="135">
        <v>0</v>
      </c>
      <c r="U1713" s="135">
        <v>17.182500000000001</v>
      </c>
      <c r="V1713" s="136">
        <v>6.3155221815294496E-6</v>
      </c>
      <c r="W1713" s="136">
        <v>4.276475370936483E-3</v>
      </c>
      <c r="X1713" s="136">
        <v>6.2904085300465712E-4</v>
      </c>
    </row>
    <row r="1714" spans="1:24" ht="13.5" thickBot="1">
      <c r="A1714" s="131">
        <v>8861</v>
      </c>
      <c r="B1714" s="131">
        <v>9414</v>
      </c>
      <c r="C1714" s="132" t="s">
        <v>2394</v>
      </c>
      <c r="D1714" s="132">
        <v>511725459</v>
      </c>
      <c r="E1714" s="132" t="s">
        <v>429</v>
      </c>
      <c r="F1714" s="132" t="s">
        <v>2395</v>
      </c>
      <c r="G1714" s="132">
        <v>1105097</v>
      </c>
      <c r="H1714" s="132" t="s">
        <v>102</v>
      </c>
      <c r="I1714" s="132" t="s">
        <v>73</v>
      </c>
      <c r="J1714" s="132" t="s">
        <v>53</v>
      </c>
      <c r="K1714" s="132" t="s">
        <v>53</v>
      </c>
      <c r="L1714" s="132" t="s">
        <v>821</v>
      </c>
      <c r="M1714" s="132" t="s">
        <v>311</v>
      </c>
      <c r="N1714" s="132" t="s">
        <v>75</v>
      </c>
      <c r="O1714" s="132" t="s">
        <v>62</v>
      </c>
      <c r="P1714" s="132" t="s">
        <v>1206</v>
      </c>
      <c r="Q1714" s="135">
        <v>370</v>
      </c>
      <c r="R1714" s="135">
        <v>1</v>
      </c>
      <c r="S1714" s="135">
        <v>5893</v>
      </c>
      <c r="T1714" s="135">
        <v>0</v>
      </c>
      <c r="U1714" s="135">
        <v>21.804099999999998</v>
      </c>
      <c r="V1714" s="136">
        <v>1.77239107147938E-5</v>
      </c>
      <c r="W1714" s="136">
        <v>5.4267246696019884E-3</v>
      </c>
      <c r="X1714" s="136">
        <v>7.9823481233806746E-4</v>
      </c>
    </row>
    <row r="1715" spans="1:24" ht="13.5" thickBot="1">
      <c r="A1715" s="131">
        <v>8861</v>
      </c>
      <c r="B1715" s="131">
        <v>9414</v>
      </c>
      <c r="C1715" s="132" t="s">
        <v>2184</v>
      </c>
      <c r="D1715" s="132">
        <v>520041005</v>
      </c>
      <c r="E1715" s="132" t="s">
        <v>429</v>
      </c>
      <c r="F1715" s="132" t="s">
        <v>2397</v>
      </c>
      <c r="G1715" s="132">
        <v>1118447</v>
      </c>
      <c r="H1715" s="132" t="s">
        <v>102</v>
      </c>
      <c r="I1715" s="132" t="s">
        <v>73</v>
      </c>
      <c r="J1715" s="132" t="s">
        <v>53</v>
      </c>
      <c r="K1715" s="132" t="s">
        <v>53</v>
      </c>
      <c r="L1715" s="132" t="s">
        <v>821</v>
      </c>
      <c r="M1715" s="132" t="s">
        <v>311</v>
      </c>
      <c r="N1715" s="132" t="s">
        <v>140</v>
      </c>
      <c r="O1715" s="132" t="s">
        <v>62</v>
      </c>
      <c r="P1715" s="132" t="s">
        <v>1206</v>
      </c>
      <c r="Q1715" s="135">
        <v>2880</v>
      </c>
      <c r="R1715" s="135">
        <v>1</v>
      </c>
      <c r="S1715" s="135">
        <v>410.7</v>
      </c>
      <c r="T1715" s="135">
        <v>0</v>
      </c>
      <c r="U1715" s="135">
        <v>11.82816</v>
      </c>
      <c r="V1715" s="136">
        <v>1.5523036590546101E-5</v>
      </c>
      <c r="W1715" s="136">
        <v>2.9438576996069299E-3</v>
      </c>
      <c r="X1715" s="136">
        <v>4.3302172884478776E-4</v>
      </c>
    </row>
    <row r="1716" spans="1:24" ht="13.5" thickBot="1">
      <c r="A1716" s="131">
        <v>8861</v>
      </c>
      <c r="B1716" s="131">
        <v>9414</v>
      </c>
      <c r="C1716" s="132" t="s">
        <v>1323</v>
      </c>
      <c r="D1716" s="132">
        <v>510960719</v>
      </c>
      <c r="E1716" s="132" t="s">
        <v>429</v>
      </c>
      <c r="F1716" s="132" t="s">
        <v>2398</v>
      </c>
      <c r="G1716" s="132">
        <v>1119478</v>
      </c>
      <c r="H1716" s="132" t="s">
        <v>102</v>
      </c>
      <c r="I1716" s="132" t="s">
        <v>73</v>
      </c>
      <c r="J1716" s="132" t="s">
        <v>53</v>
      </c>
      <c r="K1716" s="132" t="s">
        <v>53</v>
      </c>
      <c r="L1716" s="132" t="s">
        <v>821</v>
      </c>
      <c r="M1716" s="132" t="s">
        <v>311</v>
      </c>
      <c r="N1716" s="132" t="s">
        <v>651</v>
      </c>
      <c r="O1716" s="132" t="s">
        <v>62</v>
      </c>
      <c r="P1716" s="132" t="s">
        <v>1206</v>
      </c>
      <c r="Q1716" s="135">
        <v>79</v>
      </c>
      <c r="R1716" s="135">
        <v>1</v>
      </c>
      <c r="S1716" s="135">
        <v>22000</v>
      </c>
      <c r="T1716" s="135">
        <v>0</v>
      </c>
      <c r="U1716" s="135">
        <v>17.38</v>
      </c>
      <c r="V1716" s="136">
        <v>6.5142411205946005E-7</v>
      </c>
      <c r="W1716" s="136">
        <v>4.325630260257592E-3</v>
      </c>
      <c r="X1716" s="136">
        <v>6.3627120763689454E-4</v>
      </c>
    </row>
    <row r="1717" spans="1:24" ht="13.5" thickBot="1">
      <c r="A1717" s="131">
        <v>8861</v>
      </c>
      <c r="B1717" s="131">
        <v>9414</v>
      </c>
      <c r="C1717" s="132" t="s">
        <v>1341</v>
      </c>
      <c r="D1717" s="132">
        <v>513901371</v>
      </c>
      <c r="E1717" s="132" t="s">
        <v>429</v>
      </c>
      <c r="F1717" s="132" t="s">
        <v>2399</v>
      </c>
      <c r="G1717" s="132">
        <v>1123355</v>
      </c>
      <c r="H1717" s="132" t="s">
        <v>102</v>
      </c>
      <c r="I1717" s="132" t="s">
        <v>73</v>
      </c>
      <c r="J1717" s="132" t="s">
        <v>53</v>
      </c>
      <c r="K1717" s="132" t="s">
        <v>53</v>
      </c>
      <c r="L1717" s="132" t="s">
        <v>821</v>
      </c>
      <c r="M1717" s="132" t="s">
        <v>311</v>
      </c>
      <c r="N1717" s="132" t="s">
        <v>647</v>
      </c>
      <c r="O1717" s="132" t="s">
        <v>62</v>
      </c>
      <c r="P1717" s="132" t="s">
        <v>1206</v>
      </c>
      <c r="Q1717" s="135">
        <v>1430</v>
      </c>
      <c r="R1717" s="135">
        <v>1</v>
      </c>
      <c r="S1717" s="135">
        <v>1395</v>
      </c>
      <c r="T1717" s="135">
        <v>0</v>
      </c>
      <c r="U1717" s="135">
        <v>19.948499999999999</v>
      </c>
      <c r="V1717" s="136">
        <v>2.6026113466567399E-6</v>
      </c>
      <c r="W1717" s="136">
        <v>4.9648927069475589E-3</v>
      </c>
      <c r="X1717" s="136">
        <v>7.3030242724652424E-4</v>
      </c>
    </row>
    <row r="1718" spans="1:24" ht="13.5" thickBot="1">
      <c r="A1718" s="131">
        <v>8861</v>
      </c>
      <c r="B1718" s="131">
        <v>9414</v>
      </c>
      <c r="C1718" s="132" t="s">
        <v>2400</v>
      </c>
      <c r="D1718" s="132">
        <v>514068980</v>
      </c>
      <c r="E1718" s="132" t="s">
        <v>429</v>
      </c>
      <c r="F1718" s="132" t="s">
        <v>2401</v>
      </c>
      <c r="G1718" s="132">
        <v>1123777</v>
      </c>
      <c r="H1718" s="132" t="s">
        <v>102</v>
      </c>
      <c r="I1718" s="132" t="s">
        <v>73</v>
      </c>
      <c r="J1718" s="132" t="s">
        <v>53</v>
      </c>
      <c r="K1718" s="132" t="s">
        <v>53</v>
      </c>
      <c r="L1718" s="132" t="s">
        <v>821</v>
      </c>
      <c r="M1718" s="132" t="s">
        <v>311</v>
      </c>
      <c r="N1718" s="132" t="s">
        <v>650</v>
      </c>
      <c r="O1718" s="132" t="s">
        <v>62</v>
      </c>
      <c r="P1718" s="132" t="s">
        <v>1206</v>
      </c>
      <c r="Q1718" s="135">
        <v>466</v>
      </c>
      <c r="R1718" s="135">
        <v>1</v>
      </c>
      <c r="S1718" s="135">
        <v>3744</v>
      </c>
      <c r="T1718" s="135">
        <v>0</v>
      </c>
      <c r="U1718" s="135">
        <v>17.447040000000001</v>
      </c>
      <c r="V1718" s="136">
        <v>3.2863220034208803E-5</v>
      </c>
      <c r="W1718" s="136">
        <v>4.3423155452200594E-3</v>
      </c>
      <c r="X1718" s="136">
        <v>6.3872550117889562E-4</v>
      </c>
    </row>
    <row r="1719" spans="1:24" ht="13.5" thickBot="1">
      <c r="A1719" s="131">
        <v>8861</v>
      </c>
      <c r="B1719" s="131">
        <v>9414</v>
      </c>
      <c r="C1719" s="132" t="s">
        <v>1437</v>
      </c>
      <c r="D1719" s="132">
        <v>514065283</v>
      </c>
      <c r="E1719" s="132" t="s">
        <v>429</v>
      </c>
      <c r="F1719" s="132" t="s">
        <v>2402</v>
      </c>
      <c r="G1719" s="132">
        <v>1123850</v>
      </c>
      <c r="H1719" s="132" t="s">
        <v>102</v>
      </c>
      <c r="I1719" s="132" t="s">
        <v>73</v>
      </c>
      <c r="J1719" s="132" t="s">
        <v>53</v>
      </c>
      <c r="K1719" s="132" t="s">
        <v>53</v>
      </c>
      <c r="L1719" s="132" t="s">
        <v>821</v>
      </c>
      <c r="M1719" s="132" t="s">
        <v>311</v>
      </c>
      <c r="N1719" s="132" t="s">
        <v>75</v>
      </c>
      <c r="O1719" s="132" t="s">
        <v>62</v>
      </c>
      <c r="P1719" s="132" t="s">
        <v>1206</v>
      </c>
      <c r="Q1719" s="135">
        <v>670</v>
      </c>
      <c r="R1719" s="135">
        <v>1</v>
      </c>
      <c r="S1719" s="135">
        <v>1745</v>
      </c>
      <c r="T1719" s="135">
        <v>0</v>
      </c>
      <c r="U1719" s="135">
        <v>11.6915</v>
      </c>
      <c r="V1719" s="136">
        <v>7.4899868099096399E-6</v>
      </c>
      <c r="W1719" s="136">
        <v>2.9098450050518776E-3</v>
      </c>
      <c r="X1719" s="136">
        <v>4.2801868953318484E-4</v>
      </c>
    </row>
    <row r="1720" spans="1:24" ht="13.5" thickBot="1">
      <c r="A1720" s="131">
        <v>8861</v>
      </c>
      <c r="B1720" s="131">
        <v>9414</v>
      </c>
      <c r="C1720" s="132" t="s">
        <v>2403</v>
      </c>
      <c r="D1720" s="132">
        <v>515001659</v>
      </c>
      <c r="E1720" s="132" t="s">
        <v>429</v>
      </c>
      <c r="F1720" s="132" t="s">
        <v>2404</v>
      </c>
      <c r="G1720" s="132">
        <v>1132356</v>
      </c>
      <c r="H1720" s="132" t="s">
        <v>102</v>
      </c>
      <c r="I1720" s="132" t="s">
        <v>73</v>
      </c>
      <c r="J1720" s="132" t="s">
        <v>53</v>
      </c>
      <c r="K1720" s="132" t="s">
        <v>53</v>
      </c>
      <c r="L1720" s="132" t="s">
        <v>821</v>
      </c>
      <c r="M1720" s="132" t="s">
        <v>311</v>
      </c>
      <c r="N1720" s="132" t="s">
        <v>263</v>
      </c>
      <c r="O1720" s="132" t="s">
        <v>62</v>
      </c>
      <c r="P1720" s="132" t="s">
        <v>1206</v>
      </c>
      <c r="Q1720" s="135">
        <v>1470</v>
      </c>
      <c r="R1720" s="135">
        <v>1</v>
      </c>
      <c r="S1720" s="135">
        <v>992.1</v>
      </c>
      <c r="T1720" s="135">
        <v>0</v>
      </c>
      <c r="U1720" s="135">
        <v>14.583869999999999</v>
      </c>
      <c r="V1720" s="136">
        <v>1.00863016215459E-5</v>
      </c>
      <c r="W1720" s="136">
        <v>3.629714003662997E-3</v>
      </c>
      <c r="X1720" s="136">
        <v>5.3390659245796757E-4</v>
      </c>
    </row>
    <row r="1721" spans="1:24" ht="13.5" thickBot="1">
      <c r="A1721" s="131">
        <v>8861</v>
      </c>
      <c r="B1721" s="131">
        <v>9414</v>
      </c>
      <c r="C1721" s="132" t="s">
        <v>2403</v>
      </c>
      <c r="D1721" s="132">
        <v>515001659</v>
      </c>
      <c r="E1721" s="132" t="s">
        <v>429</v>
      </c>
      <c r="F1721" s="132" t="s">
        <v>2404</v>
      </c>
      <c r="G1721" s="132">
        <v>11323560</v>
      </c>
      <c r="H1721" s="132" t="s">
        <v>102</v>
      </c>
      <c r="I1721" s="132" t="s">
        <v>73</v>
      </c>
      <c r="J1721" s="132" t="s">
        <v>53</v>
      </c>
      <c r="K1721" s="132" t="s">
        <v>53</v>
      </c>
      <c r="L1721" s="132" t="s">
        <v>54</v>
      </c>
      <c r="M1721" s="132" t="s">
        <v>311</v>
      </c>
      <c r="N1721" s="132" t="s">
        <v>263</v>
      </c>
      <c r="O1721" s="132" t="s">
        <v>62</v>
      </c>
      <c r="P1721" s="132" t="s">
        <v>1206</v>
      </c>
      <c r="Q1721" s="135">
        <v>2000</v>
      </c>
      <c r="R1721" s="135">
        <v>1</v>
      </c>
      <c r="S1721" s="135">
        <v>989.86369999999999</v>
      </c>
      <c r="T1721" s="135">
        <v>0</v>
      </c>
      <c r="U1721" s="135">
        <v>19.797270000000001</v>
      </c>
      <c r="V1721" s="136">
        <v>1.3722859349041999E-5</v>
      </c>
      <c r="W1721" s="136">
        <v>4.9272537504309452E-3</v>
      </c>
      <c r="X1721" s="136">
        <v>7.2476598911471032E-4</v>
      </c>
    </row>
    <row r="1722" spans="1:24" ht="13.5" thickBot="1">
      <c r="A1722" s="131">
        <v>8861</v>
      </c>
      <c r="B1722" s="131">
        <v>9414</v>
      </c>
      <c r="C1722" s="132" t="s">
        <v>1435</v>
      </c>
      <c r="D1722" s="132">
        <v>514892801</v>
      </c>
      <c r="E1722" s="132" t="s">
        <v>429</v>
      </c>
      <c r="F1722" s="132" t="s">
        <v>2405</v>
      </c>
      <c r="G1722" s="132">
        <v>1133875</v>
      </c>
      <c r="H1722" s="132" t="s">
        <v>102</v>
      </c>
      <c r="I1722" s="132" t="s">
        <v>73</v>
      </c>
      <c r="J1722" s="132" t="s">
        <v>53</v>
      </c>
      <c r="K1722" s="132" t="s">
        <v>53</v>
      </c>
      <c r="L1722" s="132" t="s">
        <v>821</v>
      </c>
      <c r="M1722" s="132" t="s">
        <v>311</v>
      </c>
      <c r="N1722" s="132" t="s">
        <v>263</v>
      </c>
      <c r="O1722" s="132" t="s">
        <v>62</v>
      </c>
      <c r="P1722" s="132" t="s">
        <v>1206</v>
      </c>
      <c r="Q1722" s="135">
        <v>1780</v>
      </c>
      <c r="R1722" s="135">
        <v>1</v>
      </c>
      <c r="S1722" s="135">
        <v>1920</v>
      </c>
      <c r="T1722" s="135">
        <v>0</v>
      </c>
      <c r="U1722" s="135">
        <v>34.176000000000002</v>
      </c>
      <c r="V1722" s="136">
        <v>4.98159424068598E-6</v>
      </c>
      <c r="W1722" s="136">
        <v>8.5059113794340325E-3</v>
      </c>
      <c r="X1722" s="136">
        <v>1.2511625311966922E-3</v>
      </c>
    </row>
    <row r="1723" spans="1:24" ht="13.5" thickBot="1">
      <c r="A1723" s="131">
        <v>8861</v>
      </c>
      <c r="B1723" s="131">
        <v>9414</v>
      </c>
      <c r="C1723" s="132" t="s">
        <v>1580</v>
      </c>
      <c r="D1723" s="132">
        <v>514401702</v>
      </c>
      <c r="E1723" s="132" t="s">
        <v>429</v>
      </c>
      <c r="F1723" s="132" t="s">
        <v>2411</v>
      </c>
      <c r="G1723" s="132">
        <v>1141571</v>
      </c>
      <c r="H1723" s="132" t="s">
        <v>102</v>
      </c>
      <c r="I1723" s="132" t="s">
        <v>73</v>
      </c>
      <c r="J1723" s="132" t="s">
        <v>53</v>
      </c>
      <c r="K1723" s="132" t="s">
        <v>53</v>
      </c>
      <c r="L1723" s="132" t="s">
        <v>821</v>
      </c>
      <c r="M1723" s="132" t="s">
        <v>311</v>
      </c>
      <c r="N1723" s="132" t="s">
        <v>156</v>
      </c>
      <c r="O1723" s="132" t="s">
        <v>62</v>
      </c>
      <c r="P1723" s="132" t="s">
        <v>1206</v>
      </c>
      <c r="Q1723" s="135">
        <v>810</v>
      </c>
      <c r="R1723" s="135">
        <v>1</v>
      </c>
      <c r="S1723" s="135">
        <v>2633</v>
      </c>
      <c r="T1723" s="135">
        <v>0</v>
      </c>
      <c r="U1723" s="135">
        <v>21.327300000000001</v>
      </c>
      <c r="V1723" s="136">
        <v>3.6089100299531498E-6</v>
      </c>
      <c r="W1723" s="136">
        <v>5.3080560557877878E-3</v>
      </c>
      <c r="X1723" s="136">
        <v>7.8077945492717731E-4</v>
      </c>
    </row>
    <row r="1724" spans="1:24" ht="13.5" thickBot="1">
      <c r="A1724" s="131">
        <v>8861</v>
      </c>
      <c r="B1724" s="131">
        <v>9414</v>
      </c>
      <c r="C1724" s="132" t="s">
        <v>1351</v>
      </c>
      <c r="D1724" s="132">
        <v>550263107</v>
      </c>
      <c r="E1724" s="132" t="s">
        <v>432</v>
      </c>
      <c r="F1724" s="132" t="s">
        <v>2412</v>
      </c>
      <c r="G1724" s="132">
        <v>1141969</v>
      </c>
      <c r="H1724" s="132" t="s">
        <v>102</v>
      </c>
      <c r="I1724" s="132" t="s">
        <v>460</v>
      </c>
      <c r="J1724" s="132" t="s">
        <v>53</v>
      </c>
      <c r="K1724" s="132" t="s">
        <v>53</v>
      </c>
      <c r="L1724" s="132" t="s">
        <v>821</v>
      </c>
      <c r="M1724" s="132" t="s">
        <v>311</v>
      </c>
      <c r="N1724" s="132" t="s">
        <v>267</v>
      </c>
      <c r="O1724" s="132" t="s">
        <v>62</v>
      </c>
      <c r="P1724" s="132" t="s">
        <v>1206</v>
      </c>
      <c r="Q1724" s="135">
        <v>100</v>
      </c>
      <c r="R1724" s="135">
        <v>1</v>
      </c>
      <c r="S1724" s="135">
        <v>4674</v>
      </c>
      <c r="T1724" s="135">
        <v>0</v>
      </c>
      <c r="U1724" s="135">
        <v>4.6740000000000004</v>
      </c>
      <c r="V1724" s="136">
        <v>1.00162010048012E-6</v>
      </c>
      <c r="W1724" s="136">
        <v>1.1632908996803215E-3</v>
      </c>
      <c r="X1724" s="136">
        <v>1.7111229139786223E-4</v>
      </c>
    </row>
    <row r="1725" spans="1:24" ht="13.5" thickBot="1">
      <c r="A1725" s="131">
        <v>8861</v>
      </c>
      <c r="B1725" s="131">
        <v>9414</v>
      </c>
      <c r="C1725" s="132" t="s">
        <v>1343</v>
      </c>
      <c r="D1725" s="132">
        <v>512607888</v>
      </c>
      <c r="E1725" s="132" t="s">
        <v>429</v>
      </c>
      <c r="F1725" s="132" t="s">
        <v>2415</v>
      </c>
      <c r="G1725" s="132">
        <v>1143429</v>
      </c>
      <c r="H1725" s="132" t="s">
        <v>102</v>
      </c>
      <c r="I1725" s="132" t="s">
        <v>73</v>
      </c>
      <c r="J1725" s="132" t="s">
        <v>53</v>
      </c>
      <c r="K1725" s="132" t="s">
        <v>53</v>
      </c>
      <c r="L1725" s="132" t="s">
        <v>821</v>
      </c>
      <c r="M1725" s="132" t="s">
        <v>311</v>
      </c>
      <c r="N1725" s="132" t="s">
        <v>259</v>
      </c>
      <c r="O1725" s="132" t="s">
        <v>62</v>
      </c>
      <c r="P1725" s="132" t="s">
        <v>1206</v>
      </c>
      <c r="Q1725" s="135">
        <v>24</v>
      </c>
      <c r="R1725" s="135">
        <v>1</v>
      </c>
      <c r="S1725" s="135">
        <v>38750</v>
      </c>
      <c r="T1725" s="135">
        <v>0</v>
      </c>
      <c r="U1725" s="135">
        <v>9.3000000000000007</v>
      </c>
      <c r="V1725" s="136">
        <v>1.46014471129197E-6</v>
      </c>
      <c r="W1725" s="136">
        <v>2.3146352946142468E-3</v>
      </c>
      <c r="X1725" s="136">
        <v>3.404673320496617E-4</v>
      </c>
    </row>
    <row r="1726" spans="1:24" ht="13.5" thickBot="1">
      <c r="A1726" s="131">
        <v>8861</v>
      </c>
      <c r="B1726" s="131">
        <v>9414</v>
      </c>
      <c r="C1726" s="132" t="s">
        <v>2416</v>
      </c>
      <c r="D1726" s="132">
        <v>515809499</v>
      </c>
      <c r="E1726" s="132" t="s">
        <v>429</v>
      </c>
      <c r="F1726" s="132" t="s">
        <v>2417</v>
      </c>
      <c r="G1726" s="132">
        <v>1147487</v>
      </c>
      <c r="H1726" s="132" t="s">
        <v>102</v>
      </c>
      <c r="I1726" s="132" t="s">
        <v>73</v>
      </c>
      <c r="J1726" s="132" t="s">
        <v>53</v>
      </c>
      <c r="K1726" s="132" t="s">
        <v>53</v>
      </c>
      <c r="L1726" s="132" t="s">
        <v>821</v>
      </c>
      <c r="M1726" s="132" t="s">
        <v>311</v>
      </c>
      <c r="N1726" s="132" t="s">
        <v>75</v>
      </c>
      <c r="O1726" s="132" t="s">
        <v>62</v>
      </c>
      <c r="P1726" s="132" t="s">
        <v>1206</v>
      </c>
      <c r="Q1726" s="135">
        <v>44</v>
      </c>
      <c r="R1726" s="135">
        <v>1</v>
      </c>
      <c r="S1726" s="135">
        <v>39460</v>
      </c>
      <c r="T1726" s="135">
        <v>0</v>
      </c>
      <c r="U1726" s="135">
        <v>17.362400000000001</v>
      </c>
      <c r="V1726" s="136">
        <v>3.58014646053702E-5</v>
      </c>
      <c r="W1726" s="136">
        <v>4.3212498751839142E-3</v>
      </c>
      <c r="X1726" s="136">
        <v>6.3562688236333824E-4</v>
      </c>
    </row>
    <row r="1727" spans="1:24" ht="13.5" thickBot="1">
      <c r="A1727" s="131">
        <v>8861</v>
      </c>
      <c r="B1727" s="131">
        <v>9414</v>
      </c>
      <c r="C1727" s="132" t="s">
        <v>2421</v>
      </c>
      <c r="D1727" s="132">
        <v>513618967</v>
      </c>
      <c r="E1727" s="132" t="s">
        <v>429</v>
      </c>
      <c r="F1727" s="132" t="s">
        <v>2422</v>
      </c>
      <c r="G1727" s="132">
        <v>1168558</v>
      </c>
      <c r="H1727" s="132" t="s">
        <v>102</v>
      </c>
      <c r="I1727" s="132" t="s">
        <v>73</v>
      </c>
      <c r="J1727" s="132" t="s">
        <v>53</v>
      </c>
      <c r="K1727" s="132" t="s">
        <v>53</v>
      </c>
      <c r="L1727" s="132" t="s">
        <v>821</v>
      </c>
      <c r="M1727" s="132" t="s">
        <v>311</v>
      </c>
      <c r="N1727" s="132" t="s">
        <v>650</v>
      </c>
      <c r="O1727" s="132" t="s">
        <v>62</v>
      </c>
      <c r="P1727" s="132" t="s">
        <v>1206</v>
      </c>
      <c r="Q1727" s="135">
        <v>4900</v>
      </c>
      <c r="R1727" s="135">
        <v>1</v>
      </c>
      <c r="S1727" s="135">
        <v>871.5</v>
      </c>
      <c r="T1727" s="135">
        <v>0</v>
      </c>
      <c r="U1727" s="135">
        <v>42.703499999999998</v>
      </c>
      <c r="V1727" s="136">
        <v>3.5143588922542798E-5</v>
      </c>
      <c r="W1727" s="136">
        <v>1.0628282613285965E-2</v>
      </c>
      <c r="X1727" s="136">
        <v>1.5633491090519061E-3</v>
      </c>
    </row>
    <row r="1728" spans="1:24" ht="13.5" thickBot="1">
      <c r="A1728" s="131">
        <v>8861</v>
      </c>
      <c r="B1728" s="131">
        <v>9414</v>
      </c>
      <c r="C1728" s="132" t="s">
        <v>2427</v>
      </c>
      <c r="D1728" s="132">
        <v>515251593</v>
      </c>
      <c r="E1728" s="132" t="s">
        <v>429</v>
      </c>
      <c r="F1728" s="132" t="s">
        <v>2428</v>
      </c>
      <c r="G1728" s="132">
        <v>1170216</v>
      </c>
      <c r="H1728" s="132" t="s">
        <v>102</v>
      </c>
      <c r="I1728" s="132" t="s">
        <v>73</v>
      </c>
      <c r="J1728" s="132" t="s">
        <v>53</v>
      </c>
      <c r="K1728" s="132" t="s">
        <v>53</v>
      </c>
      <c r="L1728" s="132" t="s">
        <v>821</v>
      </c>
      <c r="M1728" s="132" t="s">
        <v>311</v>
      </c>
      <c r="N1728" s="132" t="s">
        <v>265</v>
      </c>
      <c r="O1728" s="132" t="s">
        <v>62</v>
      </c>
      <c r="P1728" s="132" t="s">
        <v>1206</v>
      </c>
      <c r="Q1728" s="135">
        <v>2510</v>
      </c>
      <c r="R1728" s="135">
        <v>1</v>
      </c>
      <c r="S1728" s="135">
        <v>1084</v>
      </c>
      <c r="T1728" s="135">
        <v>0</v>
      </c>
      <c r="U1728" s="135">
        <v>27.208400000000001</v>
      </c>
      <c r="V1728" s="136">
        <v>2.34878681277668E-5</v>
      </c>
      <c r="W1728" s="136">
        <v>6.7717766612884166E-3</v>
      </c>
      <c r="X1728" s="136">
        <v>9.9608294164946383E-4</v>
      </c>
    </row>
    <row r="1729" spans="1:24" ht="13.5" thickBot="1">
      <c r="A1729" s="131">
        <v>8861</v>
      </c>
      <c r="B1729" s="131">
        <v>9414</v>
      </c>
      <c r="C1729" s="132" t="s">
        <v>1577</v>
      </c>
      <c r="D1729" s="132">
        <v>514599943</v>
      </c>
      <c r="E1729" s="132" t="s">
        <v>429</v>
      </c>
      <c r="F1729" s="132" t="s">
        <v>2429</v>
      </c>
      <c r="G1729" s="132">
        <v>1170877</v>
      </c>
      <c r="H1729" s="132" t="s">
        <v>102</v>
      </c>
      <c r="I1729" s="132" t="s">
        <v>73</v>
      </c>
      <c r="J1729" s="132" t="s">
        <v>53</v>
      </c>
      <c r="K1729" s="132" t="s">
        <v>53</v>
      </c>
      <c r="L1729" s="132" t="s">
        <v>821</v>
      </c>
      <c r="M1729" s="132" t="s">
        <v>311</v>
      </c>
      <c r="N1729" s="132" t="s">
        <v>647</v>
      </c>
      <c r="O1729" s="132" t="s">
        <v>62</v>
      </c>
      <c r="P1729" s="132" t="s">
        <v>1206</v>
      </c>
      <c r="Q1729" s="135">
        <v>945</v>
      </c>
      <c r="R1729" s="135">
        <v>1</v>
      </c>
      <c r="S1729" s="135">
        <v>8250</v>
      </c>
      <c r="T1729" s="135">
        <v>0</v>
      </c>
      <c r="U1729" s="135">
        <v>77.962500000000006</v>
      </c>
      <c r="V1729" s="136">
        <v>2.6589374964547499E-5</v>
      </c>
      <c r="W1729" s="136">
        <v>1.9403737006060563E-2</v>
      </c>
      <c r="X1729" s="136">
        <v>2.8541596102066398E-3</v>
      </c>
    </row>
    <row r="1730" spans="1:24" ht="13.5" thickBot="1">
      <c r="A1730" s="131">
        <v>8861</v>
      </c>
      <c r="B1730" s="131">
        <v>9414</v>
      </c>
      <c r="C1730" s="132" t="s">
        <v>1600</v>
      </c>
      <c r="D1730" s="132">
        <v>516046307</v>
      </c>
      <c r="E1730" s="132" t="s">
        <v>429</v>
      </c>
      <c r="F1730" s="132" t="s">
        <v>2430</v>
      </c>
      <c r="G1730" s="132">
        <v>1172287</v>
      </c>
      <c r="H1730" s="132" t="s">
        <v>102</v>
      </c>
      <c r="I1730" s="132" t="s">
        <v>73</v>
      </c>
      <c r="J1730" s="132" t="s">
        <v>53</v>
      </c>
      <c r="K1730" s="132" t="s">
        <v>53</v>
      </c>
      <c r="L1730" s="132" t="s">
        <v>821</v>
      </c>
      <c r="M1730" s="132" t="s">
        <v>311</v>
      </c>
      <c r="N1730" s="132" t="s">
        <v>647</v>
      </c>
      <c r="O1730" s="132" t="s">
        <v>62</v>
      </c>
      <c r="P1730" s="132" t="s">
        <v>1206</v>
      </c>
      <c r="Q1730" s="135">
        <v>500</v>
      </c>
      <c r="R1730" s="135">
        <v>1</v>
      </c>
      <c r="S1730" s="135">
        <v>3379</v>
      </c>
      <c r="T1730" s="135">
        <v>0</v>
      </c>
      <c r="U1730" s="135">
        <v>16.895</v>
      </c>
      <c r="V1730" s="136">
        <v>3.0465323698329399E-5</v>
      </c>
      <c r="W1730" s="136">
        <v>4.204920785215881E-3</v>
      </c>
      <c r="X1730" s="136">
        <v>6.18515653223552E-4</v>
      </c>
    </row>
    <row r="1731" spans="1:24" ht="13.5" thickBot="1">
      <c r="A1731" s="131">
        <v>8861</v>
      </c>
      <c r="B1731" s="131">
        <v>9414</v>
      </c>
      <c r="C1731" s="132" t="s">
        <v>2437</v>
      </c>
      <c r="D1731" s="132">
        <v>512569237</v>
      </c>
      <c r="E1731" s="132" t="s">
        <v>429</v>
      </c>
      <c r="F1731" s="132" t="s">
        <v>2438</v>
      </c>
      <c r="G1731" s="132">
        <v>1173137</v>
      </c>
      <c r="H1731" s="132" t="s">
        <v>102</v>
      </c>
      <c r="I1731" s="132" t="s">
        <v>73</v>
      </c>
      <c r="J1731" s="132" t="s">
        <v>53</v>
      </c>
      <c r="K1731" s="132" t="s">
        <v>53</v>
      </c>
      <c r="L1731" s="132" t="s">
        <v>821</v>
      </c>
      <c r="M1731" s="132" t="s">
        <v>311</v>
      </c>
      <c r="N1731" s="132" t="s">
        <v>140</v>
      </c>
      <c r="O1731" s="132" t="s">
        <v>62</v>
      </c>
      <c r="P1731" s="132" t="s">
        <v>1206</v>
      </c>
      <c r="Q1731" s="135">
        <v>165</v>
      </c>
      <c r="R1731" s="135">
        <v>1</v>
      </c>
      <c r="S1731" s="135">
        <v>7652</v>
      </c>
      <c r="T1731" s="135">
        <v>0</v>
      </c>
      <c r="U1731" s="135">
        <v>12.6258</v>
      </c>
      <c r="V1731" s="136">
        <v>5.2656960106033898E-6</v>
      </c>
      <c r="W1731" s="136">
        <v>3.1423787422301674E-3</v>
      </c>
      <c r="X1731" s="136">
        <v>4.622228431174858E-4</v>
      </c>
    </row>
    <row r="1732" spans="1:24" ht="13.5" thickBot="1">
      <c r="A1732" s="131">
        <v>8861</v>
      </c>
      <c r="B1732" s="131">
        <v>9414</v>
      </c>
      <c r="C1732" s="132" t="s">
        <v>2441</v>
      </c>
      <c r="D1732" s="132">
        <v>510400740</v>
      </c>
      <c r="E1732" s="132" t="s">
        <v>429</v>
      </c>
      <c r="F1732" s="132" t="s">
        <v>2442</v>
      </c>
      <c r="G1732" s="132">
        <v>1173491</v>
      </c>
      <c r="H1732" s="132" t="s">
        <v>102</v>
      </c>
      <c r="I1732" s="132" t="s">
        <v>73</v>
      </c>
      <c r="J1732" s="132" t="s">
        <v>53</v>
      </c>
      <c r="K1732" s="132" t="s">
        <v>53</v>
      </c>
      <c r="L1732" s="132" t="s">
        <v>821</v>
      </c>
      <c r="M1732" s="132" t="s">
        <v>311</v>
      </c>
      <c r="N1732" s="132" t="s">
        <v>75</v>
      </c>
      <c r="O1732" s="132" t="s">
        <v>62</v>
      </c>
      <c r="P1732" s="132" t="s">
        <v>1206</v>
      </c>
      <c r="Q1732" s="135">
        <v>840</v>
      </c>
      <c r="R1732" s="135">
        <v>1</v>
      </c>
      <c r="S1732" s="135">
        <v>3081</v>
      </c>
      <c r="T1732" s="135">
        <v>0</v>
      </c>
      <c r="U1732" s="135">
        <v>25.880400000000002</v>
      </c>
      <c r="V1732" s="136">
        <v>3.0615464877246199E-5</v>
      </c>
      <c r="W1732" s="136">
        <v>6.4412566966381242E-3</v>
      </c>
      <c r="X1732" s="136">
        <v>9.4746567100839401E-4</v>
      </c>
    </row>
    <row r="1733" spans="1:24" ht="13.5" thickBot="1">
      <c r="A1733" s="131">
        <v>8861</v>
      </c>
      <c r="B1733" s="131">
        <v>9414</v>
      </c>
      <c r="C1733" s="132" t="s">
        <v>2451</v>
      </c>
      <c r="D1733" s="132">
        <v>514211457</v>
      </c>
      <c r="E1733" s="132" t="s">
        <v>429</v>
      </c>
      <c r="F1733" s="132" t="s">
        <v>2452</v>
      </c>
      <c r="G1733" s="132">
        <v>1175488</v>
      </c>
      <c r="H1733" s="132" t="s">
        <v>102</v>
      </c>
      <c r="I1733" s="132" t="s">
        <v>73</v>
      </c>
      <c r="J1733" s="132" t="s">
        <v>53</v>
      </c>
      <c r="K1733" s="132" t="s">
        <v>53</v>
      </c>
      <c r="L1733" s="132" t="s">
        <v>821</v>
      </c>
      <c r="M1733" s="132" t="s">
        <v>311</v>
      </c>
      <c r="N1733" s="132" t="s">
        <v>650</v>
      </c>
      <c r="O1733" s="132" t="s">
        <v>62</v>
      </c>
      <c r="P1733" s="132" t="s">
        <v>1206</v>
      </c>
      <c r="Q1733" s="135">
        <v>1173</v>
      </c>
      <c r="R1733" s="135">
        <v>1</v>
      </c>
      <c r="S1733" s="135">
        <v>5970</v>
      </c>
      <c r="T1733" s="135">
        <v>0</v>
      </c>
      <c r="U1733" s="135">
        <v>70.028099999999995</v>
      </c>
      <c r="V1733" s="136">
        <v>2.4188614276973901E-5</v>
      </c>
      <c r="W1733" s="136">
        <v>1.7428979771481282E-2</v>
      </c>
      <c r="X1733" s="136">
        <v>2.5636860618824635E-3</v>
      </c>
    </row>
    <row r="1734" spans="1:24" ht="13.5" thickBot="1">
      <c r="A1734" s="131">
        <v>8861</v>
      </c>
      <c r="B1734" s="131">
        <v>9414</v>
      </c>
      <c r="C1734" s="132" t="s">
        <v>2559</v>
      </c>
      <c r="D1734" s="132">
        <v>512714494</v>
      </c>
      <c r="E1734" s="132" t="s">
        <v>429</v>
      </c>
      <c r="F1734" s="132" t="s">
        <v>2560</v>
      </c>
      <c r="G1734" s="132">
        <v>1176205</v>
      </c>
      <c r="H1734" s="132" t="s">
        <v>102</v>
      </c>
      <c r="I1734" s="132" t="s">
        <v>73</v>
      </c>
      <c r="J1734" s="132" t="s">
        <v>53</v>
      </c>
      <c r="K1734" s="132" t="s">
        <v>53</v>
      </c>
      <c r="L1734" s="132" t="s">
        <v>821</v>
      </c>
      <c r="M1734" s="132" t="s">
        <v>311</v>
      </c>
      <c r="N1734" s="132" t="s">
        <v>263</v>
      </c>
      <c r="O1734" s="132" t="s">
        <v>62</v>
      </c>
      <c r="P1734" s="132" t="s">
        <v>1206</v>
      </c>
      <c r="Q1734" s="135">
        <v>820</v>
      </c>
      <c r="R1734" s="135">
        <v>1</v>
      </c>
      <c r="S1734" s="135">
        <v>488.3</v>
      </c>
      <c r="T1734" s="135">
        <v>0</v>
      </c>
      <c r="U1734" s="135">
        <v>4.00406</v>
      </c>
      <c r="V1734" s="136">
        <v>2.85207471044485E-6</v>
      </c>
      <c r="W1734" s="136">
        <v>9.9655253739280858E-4</v>
      </c>
      <c r="X1734" s="136">
        <v>1.4658619629750197E-4</v>
      </c>
    </row>
    <row r="1735" spans="1:24" ht="13.5" thickBot="1">
      <c r="A1735" s="131">
        <v>8861</v>
      </c>
      <c r="B1735" s="131">
        <v>9414</v>
      </c>
      <c r="C1735" s="132" t="s">
        <v>2459</v>
      </c>
      <c r="D1735" s="132">
        <v>514259019</v>
      </c>
      <c r="E1735" s="132" t="s">
        <v>429</v>
      </c>
      <c r="F1735" s="132" t="s">
        <v>2460</v>
      </c>
      <c r="G1735" s="132">
        <v>1176593</v>
      </c>
      <c r="H1735" s="132" t="s">
        <v>102</v>
      </c>
      <c r="I1735" s="132" t="s">
        <v>73</v>
      </c>
      <c r="J1735" s="132" t="s">
        <v>53</v>
      </c>
      <c r="K1735" s="132" t="s">
        <v>53</v>
      </c>
      <c r="L1735" s="132" t="s">
        <v>821</v>
      </c>
      <c r="M1735" s="132" t="s">
        <v>311</v>
      </c>
      <c r="N1735" s="132" t="s">
        <v>653</v>
      </c>
      <c r="O1735" s="132" t="s">
        <v>62</v>
      </c>
      <c r="P1735" s="132" t="s">
        <v>1206</v>
      </c>
      <c r="Q1735" s="135">
        <v>750</v>
      </c>
      <c r="R1735" s="135">
        <v>1</v>
      </c>
      <c r="S1735" s="135">
        <v>5368</v>
      </c>
      <c r="T1735" s="135">
        <v>0</v>
      </c>
      <c r="U1735" s="135">
        <v>40.26</v>
      </c>
      <c r="V1735" s="136">
        <v>9.3759869398252505E-6</v>
      </c>
      <c r="W1735" s="136">
        <v>1.0020130856039738E-2</v>
      </c>
      <c r="X1735" s="136">
        <v>1.4738940632601481E-3</v>
      </c>
    </row>
    <row r="1736" spans="1:24" ht="13.5" thickBot="1">
      <c r="A1736" s="131">
        <v>8861</v>
      </c>
      <c r="B1736" s="131">
        <v>9414</v>
      </c>
      <c r="C1736" s="132" t="s">
        <v>2471</v>
      </c>
      <c r="D1736" s="132">
        <v>513561399</v>
      </c>
      <c r="E1736" s="132" t="s">
        <v>429</v>
      </c>
      <c r="F1736" s="132" t="s">
        <v>2472</v>
      </c>
      <c r="G1736" s="132">
        <v>1179142</v>
      </c>
      <c r="H1736" s="132" t="s">
        <v>102</v>
      </c>
      <c r="I1736" s="132" t="s">
        <v>73</v>
      </c>
      <c r="J1736" s="132" t="s">
        <v>53</v>
      </c>
      <c r="K1736" s="132" t="s">
        <v>53</v>
      </c>
      <c r="L1736" s="132" t="s">
        <v>821</v>
      </c>
      <c r="M1736" s="132" t="s">
        <v>311</v>
      </c>
      <c r="N1736" s="132" t="s">
        <v>648</v>
      </c>
      <c r="O1736" s="132" t="s">
        <v>62</v>
      </c>
      <c r="P1736" s="132" t="s">
        <v>1206</v>
      </c>
      <c r="Q1736" s="135">
        <v>1750</v>
      </c>
      <c r="R1736" s="135">
        <v>1</v>
      </c>
      <c r="S1736" s="135">
        <v>595.6</v>
      </c>
      <c r="T1736" s="135">
        <v>0</v>
      </c>
      <c r="U1736" s="135">
        <v>10.423</v>
      </c>
      <c r="V1736" s="136">
        <v>1.6240389088540999E-5</v>
      </c>
      <c r="W1736" s="136">
        <v>2.5941337285768059E-3</v>
      </c>
      <c r="X1736" s="136">
        <v>3.8157967762942187E-4</v>
      </c>
    </row>
    <row r="1737" spans="1:24" ht="13.5" thickBot="1">
      <c r="A1737" s="131">
        <v>8861</v>
      </c>
      <c r="B1737" s="131">
        <v>9414</v>
      </c>
      <c r="C1737" s="132" t="s">
        <v>2192</v>
      </c>
      <c r="D1737" s="132">
        <v>513948216</v>
      </c>
      <c r="E1737" s="132" t="s">
        <v>429</v>
      </c>
      <c r="F1737" s="132" t="s">
        <v>2476</v>
      </c>
      <c r="G1737" s="132">
        <v>1181437</v>
      </c>
      <c r="H1737" s="132" t="s">
        <v>102</v>
      </c>
      <c r="I1737" s="132" t="s">
        <v>73</v>
      </c>
      <c r="J1737" s="132" t="s">
        <v>53</v>
      </c>
      <c r="K1737" s="132" t="s">
        <v>53</v>
      </c>
      <c r="L1737" s="132" t="s">
        <v>821</v>
      </c>
      <c r="M1737" s="132" t="s">
        <v>311</v>
      </c>
      <c r="N1737" s="132" t="s">
        <v>140</v>
      </c>
      <c r="O1737" s="132" t="s">
        <v>62</v>
      </c>
      <c r="P1737" s="132" t="s">
        <v>1206</v>
      </c>
      <c r="Q1737" s="135">
        <v>5000</v>
      </c>
      <c r="R1737" s="135">
        <v>1</v>
      </c>
      <c r="S1737" s="135">
        <v>1096</v>
      </c>
      <c r="T1737" s="135">
        <v>0</v>
      </c>
      <c r="U1737" s="135">
        <v>54.8</v>
      </c>
      <c r="V1737" s="136">
        <v>1.0854934599999999E-4</v>
      </c>
      <c r="W1737" s="136">
        <v>1.363892625213556E-2</v>
      </c>
      <c r="X1737" s="136">
        <v>2.0061946017549954E-3</v>
      </c>
    </row>
    <row r="1738" spans="1:24" ht="13.5" thickBot="1">
      <c r="A1738" s="131">
        <v>8861</v>
      </c>
      <c r="B1738" s="131">
        <v>9414</v>
      </c>
      <c r="C1738" s="132" t="s">
        <v>2477</v>
      </c>
      <c r="D1738" s="132">
        <v>511605719</v>
      </c>
      <c r="E1738" s="132" t="s">
        <v>429</v>
      </c>
      <c r="F1738" s="132" t="s">
        <v>2478</v>
      </c>
      <c r="G1738" s="132">
        <v>1183656</v>
      </c>
      <c r="H1738" s="132" t="s">
        <v>102</v>
      </c>
      <c r="I1738" s="132" t="s">
        <v>73</v>
      </c>
      <c r="J1738" s="132" t="s">
        <v>53</v>
      </c>
      <c r="K1738" s="132" t="s">
        <v>53</v>
      </c>
      <c r="L1738" s="132" t="s">
        <v>821</v>
      </c>
      <c r="M1738" s="132" t="s">
        <v>311</v>
      </c>
      <c r="N1738" s="132" t="s">
        <v>651</v>
      </c>
      <c r="O1738" s="132" t="s">
        <v>62</v>
      </c>
      <c r="P1738" s="132" t="s">
        <v>1206</v>
      </c>
      <c r="Q1738" s="135">
        <v>1570</v>
      </c>
      <c r="R1738" s="135">
        <v>1</v>
      </c>
      <c r="S1738" s="135">
        <v>1016</v>
      </c>
      <c r="T1738" s="135">
        <v>0</v>
      </c>
      <c r="U1738" s="135">
        <v>15.9512</v>
      </c>
      <c r="V1738" s="136">
        <v>2.2449872830050001E-5</v>
      </c>
      <c r="W1738" s="136">
        <v>3.9700226356398681E-3</v>
      </c>
      <c r="X1738" s="136">
        <v>5.8396371042909278E-4</v>
      </c>
    </row>
    <row r="1739" spans="1:24" ht="13.5" thickBot="1">
      <c r="A1739" s="131">
        <v>8861</v>
      </c>
      <c r="B1739" s="131">
        <v>9414</v>
      </c>
      <c r="C1739" s="132" t="s">
        <v>1724</v>
      </c>
      <c r="D1739" s="132">
        <v>510459928</v>
      </c>
      <c r="E1739" s="132" t="s">
        <v>429</v>
      </c>
      <c r="F1739" s="132" t="s">
        <v>2486</v>
      </c>
      <c r="G1739" s="132">
        <v>1188242</v>
      </c>
      <c r="H1739" s="132" t="s">
        <v>102</v>
      </c>
      <c r="I1739" s="132" t="s">
        <v>73</v>
      </c>
      <c r="J1739" s="132" t="s">
        <v>53</v>
      </c>
      <c r="K1739" s="132" t="s">
        <v>53</v>
      </c>
      <c r="L1739" s="132" t="s">
        <v>821</v>
      </c>
      <c r="M1739" s="132" t="s">
        <v>311</v>
      </c>
      <c r="N1739" s="132" t="s">
        <v>156</v>
      </c>
      <c r="O1739" s="132" t="s">
        <v>62</v>
      </c>
      <c r="P1739" s="132" t="s">
        <v>1206</v>
      </c>
      <c r="Q1739" s="135">
        <v>17000</v>
      </c>
      <c r="R1739" s="135">
        <v>1</v>
      </c>
      <c r="S1739" s="135">
        <v>253.5</v>
      </c>
      <c r="T1739" s="135">
        <v>0</v>
      </c>
      <c r="U1739" s="135">
        <v>43.094999999999999</v>
      </c>
      <c r="V1739" s="136">
        <v>1.8543233942617501E-5</v>
      </c>
      <c r="W1739" s="136">
        <v>1.0725721292623759E-2</v>
      </c>
      <c r="X1739" s="136">
        <v>1.5776816854494804E-3</v>
      </c>
    </row>
    <row r="1740" spans="1:24" ht="13.5" thickBot="1">
      <c r="A1740" s="131">
        <v>8861</v>
      </c>
      <c r="B1740" s="131">
        <v>9414</v>
      </c>
      <c r="C1740" s="132" t="s">
        <v>1734</v>
      </c>
      <c r="D1740" s="132">
        <v>513775163</v>
      </c>
      <c r="E1740" s="132" t="s">
        <v>429</v>
      </c>
      <c r="F1740" s="132" t="s">
        <v>2487</v>
      </c>
      <c r="G1740" s="132">
        <v>1198910</v>
      </c>
      <c r="H1740" s="132" t="s">
        <v>102</v>
      </c>
      <c r="I1740" s="132" t="s">
        <v>73</v>
      </c>
      <c r="J1740" s="132" t="s">
        <v>53</v>
      </c>
      <c r="K1740" s="132" t="s">
        <v>53</v>
      </c>
      <c r="L1740" s="132" t="s">
        <v>821</v>
      </c>
      <c r="M1740" s="132" t="s">
        <v>311</v>
      </c>
      <c r="N1740" s="132" t="s">
        <v>156</v>
      </c>
      <c r="O1740" s="132" t="s">
        <v>62</v>
      </c>
      <c r="P1740" s="132" t="s">
        <v>1206</v>
      </c>
      <c r="Q1740" s="135">
        <v>240</v>
      </c>
      <c r="R1740" s="135">
        <v>1</v>
      </c>
      <c r="S1740" s="135">
        <v>6189</v>
      </c>
      <c r="T1740" s="135">
        <v>0</v>
      </c>
      <c r="U1740" s="135">
        <v>14.8536</v>
      </c>
      <c r="V1740" s="136">
        <v>1.9209507938049001E-5</v>
      </c>
      <c r="W1740" s="136">
        <v>3.6968458937722769E-3</v>
      </c>
      <c r="X1740" s="136">
        <v>5.4378124336912413E-4</v>
      </c>
    </row>
    <row r="1741" spans="1:24" ht="13.5" thickBot="1">
      <c r="A1741" s="131">
        <v>8861</v>
      </c>
      <c r="B1741" s="131">
        <v>9414</v>
      </c>
      <c r="C1741" s="132" t="s">
        <v>2488</v>
      </c>
      <c r="D1741" s="132">
        <v>516854239</v>
      </c>
      <c r="E1741" s="132" t="s">
        <v>429</v>
      </c>
      <c r="F1741" s="132" t="s">
        <v>2489</v>
      </c>
      <c r="G1741" s="132">
        <v>1203181</v>
      </c>
      <c r="H1741" s="132" t="s">
        <v>102</v>
      </c>
      <c r="I1741" s="132" t="s">
        <v>73</v>
      </c>
      <c r="J1741" s="132" t="s">
        <v>53</v>
      </c>
      <c r="K1741" s="132" t="s">
        <v>53</v>
      </c>
      <c r="L1741" s="132" t="s">
        <v>821</v>
      </c>
      <c r="M1741" s="132" t="s">
        <v>311</v>
      </c>
      <c r="N1741" s="132" t="s">
        <v>257</v>
      </c>
      <c r="O1741" s="132" t="s">
        <v>62</v>
      </c>
      <c r="P1741" s="132" t="s">
        <v>1206</v>
      </c>
      <c r="Q1741" s="135">
        <v>12600</v>
      </c>
      <c r="R1741" s="135">
        <v>1</v>
      </c>
      <c r="S1741" s="135">
        <v>717.2</v>
      </c>
      <c r="T1741" s="135">
        <v>0</v>
      </c>
      <c r="U1741" s="135">
        <v>90.367199999999997</v>
      </c>
      <c r="V1741" s="136">
        <v>3.17732499E-4</v>
      </c>
      <c r="W1741" s="136">
        <v>2.2491087160802638E-2</v>
      </c>
      <c r="X1741" s="136">
        <v>3.3082881170750735E-3</v>
      </c>
    </row>
    <row r="1742" spans="1:24" ht="13.5" thickBot="1">
      <c r="A1742" s="131">
        <v>8861</v>
      </c>
      <c r="B1742" s="131">
        <v>9414</v>
      </c>
      <c r="C1742" s="132" t="s">
        <v>1706</v>
      </c>
      <c r="D1742" s="132">
        <v>520036658</v>
      </c>
      <c r="E1742" s="132" t="s">
        <v>429</v>
      </c>
      <c r="F1742" s="132" t="s">
        <v>2490</v>
      </c>
      <c r="G1742" s="132">
        <v>2590248</v>
      </c>
      <c r="H1742" s="132" t="s">
        <v>102</v>
      </c>
      <c r="I1742" s="132" t="s">
        <v>73</v>
      </c>
      <c r="J1742" s="132" t="s">
        <v>53</v>
      </c>
      <c r="K1742" s="132" t="s">
        <v>53</v>
      </c>
      <c r="L1742" s="132" t="s">
        <v>821</v>
      </c>
      <c r="M1742" s="132" t="s">
        <v>311</v>
      </c>
      <c r="N1742" s="132" t="s">
        <v>156</v>
      </c>
      <c r="O1742" s="132" t="s">
        <v>62</v>
      </c>
      <c r="P1742" s="132" t="s">
        <v>1206</v>
      </c>
      <c r="Q1742" s="135">
        <v>13730</v>
      </c>
      <c r="R1742" s="135">
        <v>1</v>
      </c>
      <c r="S1742" s="135">
        <v>86.7</v>
      </c>
      <c r="T1742" s="135">
        <v>0</v>
      </c>
      <c r="U1742" s="135">
        <v>11.90391</v>
      </c>
      <c r="V1742" s="136">
        <v>4.3915762056956296E-6</v>
      </c>
      <c r="W1742" s="136">
        <v>2.9627107774098361E-3</v>
      </c>
      <c r="X1742" s="136">
        <v>4.3579489017841805E-4</v>
      </c>
    </row>
    <row r="1743" spans="1:24" ht="13.5" thickBot="1">
      <c r="A1743" s="131">
        <v>8861</v>
      </c>
      <c r="B1743" s="131">
        <v>9414</v>
      </c>
      <c r="C1743" s="132" t="s">
        <v>2499</v>
      </c>
      <c r="D1743" s="132">
        <v>70769793</v>
      </c>
      <c r="E1743" s="132" t="s">
        <v>430</v>
      </c>
      <c r="F1743" s="132" t="s">
        <v>2500</v>
      </c>
      <c r="G1743" s="132" t="s">
        <v>2501</v>
      </c>
      <c r="H1743" s="132" t="s">
        <v>76</v>
      </c>
      <c r="I1743" s="132" t="s">
        <v>73</v>
      </c>
      <c r="J1743" s="132" t="s">
        <v>61</v>
      </c>
      <c r="K1743" s="132" t="s">
        <v>53</v>
      </c>
      <c r="L1743" s="132" t="s">
        <v>821</v>
      </c>
      <c r="M1743" s="132" t="s">
        <v>479</v>
      </c>
      <c r="N1743" s="132" t="s">
        <v>1158</v>
      </c>
      <c r="O1743" s="132" t="s">
        <v>62</v>
      </c>
      <c r="P1743" s="132" t="s">
        <v>1207</v>
      </c>
      <c r="Q1743" s="135">
        <v>250</v>
      </c>
      <c r="R1743" s="135">
        <v>3.7589999999999999</v>
      </c>
      <c r="S1743" s="135">
        <v>3926</v>
      </c>
      <c r="T1743" s="135">
        <v>0</v>
      </c>
      <c r="U1743" s="135">
        <v>36.894579999999998</v>
      </c>
      <c r="V1743" s="136">
        <v>5.5306879846223904E-6</v>
      </c>
      <c r="W1743" s="136">
        <v>9.18252656429773E-3</v>
      </c>
      <c r="X1743" s="136">
        <v>1.3506880881390113E-3</v>
      </c>
    </row>
    <row r="1744" spans="1:24" ht="13.5" thickBot="1">
      <c r="A1744" s="131">
        <v>8861</v>
      </c>
      <c r="B1744" s="131">
        <v>9414</v>
      </c>
      <c r="C1744" s="132" t="s">
        <v>2545</v>
      </c>
      <c r="D1744" s="132">
        <v>52046667</v>
      </c>
      <c r="E1744" s="132" t="s">
        <v>430</v>
      </c>
      <c r="F1744" s="132" t="s">
        <v>2546</v>
      </c>
      <c r="G1744" s="132" t="s">
        <v>2547</v>
      </c>
      <c r="H1744" s="132" t="s">
        <v>76</v>
      </c>
      <c r="I1744" s="132" t="s">
        <v>73</v>
      </c>
      <c r="J1744" s="132" t="s">
        <v>61</v>
      </c>
      <c r="K1744" s="132" t="s">
        <v>53</v>
      </c>
      <c r="L1744" s="132" t="s">
        <v>821</v>
      </c>
      <c r="M1744" s="132" t="s">
        <v>479</v>
      </c>
      <c r="N1744" s="132" t="s">
        <v>912</v>
      </c>
      <c r="O1744" s="132" t="s">
        <v>62</v>
      </c>
      <c r="P1744" s="132" t="s">
        <v>1207</v>
      </c>
      <c r="Q1744" s="135">
        <v>450</v>
      </c>
      <c r="R1744" s="135">
        <v>3.7589999999999999</v>
      </c>
      <c r="S1744" s="135">
        <v>2180</v>
      </c>
      <c r="T1744" s="135">
        <v>0</v>
      </c>
      <c r="U1744" s="135">
        <v>36.875790000000002</v>
      </c>
      <c r="V1744" s="136">
        <v>1.2534584310845199E-5</v>
      </c>
      <c r="W1744" s="136">
        <v>9.1778500054605482E-3</v>
      </c>
      <c r="X1744" s="136">
        <v>1.3500001976907089E-3</v>
      </c>
    </row>
    <row r="1745" spans="1:24" ht="13.5" thickBot="1">
      <c r="A1745" s="131">
        <v>8861</v>
      </c>
      <c r="B1745" s="131">
        <v>9420</v>
      </c>
      <c r="C1745" s="132" t="s">
        <v>1689</v>
      </c>
      <c r="D1745" s="132">
        <v>520034257</v>
      </c>
      <c r="E1745" s="132" t="s">
        <v>429</v>
      </c>
      <c r="F1745" s="132" t="s">
        <v>2302</v>
      </c>
      <c r="G1745" s="132">
        <v>136010</v>
      </c>
      <c r="H1745" s="132" t="s">
        <v>102</v>
      </c>
      <c r="I1745" s="132" t="s">
        <v>73</v>
      </c>
      <c r="J1745" s="132" t="s">
        <v>53</v>
      </c>
      <c r="K1745" s="132" t="s">
        <v>53</v>
      </c>
      <c r="L1745" s="132" t="s">
        <v>821</v>
      </c>
      <c r="M1745" s="132" t="s">
        <v>311</v>
      </c>
      <c r="N1745" s="132" t="s">
        <v>708</v>
      </c>
      <c r="O1745" s="132" t="s">
        <v>62</v>
      </c>
      <c r="P1745" s="132" t="s">
        <v>1206</v>
      </c>
      <c r="Q1745" s="135">
        <v>61450</v>
      </c>
      <c r="R1745" s="135">
        <v>1</v>
      </c>
      <c r="S1745" s="135">
        <v>316.8</v>
      </c>
      <c r="T1745" s="135">
        <v>0</v>
      </c>
      <c r="U1745" s="135">
        <v>194.67359999999999</v>
      </c>
      <c r="V1745" s="136">
        <v>2.4692089199999999E-4</v>
      </c>
      <c r="W1745" s="136">
        <v>2.6342459345127952E-3</v>
      </c>
      <c r="X1745" s="136">
        <v>7.8111948856000694E-4</v>
      </c>
    </row>
    <row r="1746" spans="1:24" ht="13.5" thickBot="1">
      <c r="A1746" s="131">
        <v>8861</v>
      </c>
      <c r="B1746" s="131">
        <v>9420</v>
      </c>
      <c r="C1746" s="132" t="s">
        <v>2303</v>
      </c>
      <c r="D1746" s="132">
        <v>520034695</v>
      </c>
      <c r="E1746" s="132" t="s">
        <v>429</v>
      </c>
      <c r="F1746" s="132" t="s">
        <v>2304</v>
      </c>
      <c r="G1746" s="132">
        <v>161018</v>
      </c>
      <c r="H1746" s="132" t="s">
        <v>102</v>
      </c>
      <c r="I1746" s="132" t="s">
        <v>73</v>
      </c>
      <c r="J1746" s="132" t="s">
        <v>53</v>
      </c>
      <c r="K1746" s="132" t="s">
        <v>53</v>
      </c>
      <c r="L1746" s="132" t="s">
        <v>821</v>
      </c>
      <c r="M1746" s="132" t="s">
        <v>311</v>
      </c>
      <c r="N1746" s="132" t="s">
        <v>252</v>
      </c>
      <c r="O1746" s="132" t="s">
        <v>62</v>
      </c>
      <c r="P1746" s="132" t="s">
        <v>1206</v>
      </c>
      <c r="Q1746" s="135">
        <v>30821</v>
      </c>
      <c r="R1746" s="135">
        <v>1</v>
      </c>
      <c r="S1746" s="135">
        <v>4545</v>
      </c>
      <c r="T1746" s="135">
        <v>0</v>
      </c>
      <c r="U1746" s="135">
        <v>1400.8144500000001</v>
      </c>
      <c r="V1746" s="136">
        <v>4.3090224900000002E-4</v>
      </c>
      <c r="W1746" s="136">
        <v>1.8955265479855911E-2</v>
      </c>
      <c r="X1746" s="136">
        <v>5.6207080300126342E-3</v>
      </c>
    </row>
    <row r="1747" spans="1:24" ht="13.5" thickBot="1">
      <c r="A1747" s="131">
        <v>8861</v>
      </c>
      <c r="B1747" s="131">
        <v>9420</v>
      </c>
      <c r="C1747" s="132" t="s">
        <v>1691</v>
      </c>
      <c r="D1747" s="132">
        <v>520036120</v>
      </c>
      <c r="E1747" s="132" t="s">
        <v>429</v>
      </c>
      <c r="F1747" s="132" t="s">
        <v>2305</v>
      </c>
      <c r="G1747" s="132">
        <v>224014</v>
      </c>
      <c r="H1747" s="132" t="s">
        <v>102</v>
      </c>
      <c r="I1747" s="132" t="s">
        <v>73</v>
      </c>
      <c r="J1747" s="132" t="s">
        <v>53</v>
      </c>
      <c r="K1747" s="132" t="s">
        <v>53</v>
      </c>
      <c r="L1747" s="132" t="s">
        <v>821</v>
      </c>
      <c r="M1747" s="132" t="s">
        <v>311</v>
      </c>
      <c r="N1747" s="132" t="s">
        <v>269</v>
      </c>
      <c r="O1747" s="132" t="s">
        <v>62</v>
      </c>
      <c r="P1747" s="132" t="s">
        <v>1206</v>
      </c>
      <c r="Q1747" s="135">
        <v>15556</v>
      </c>
      <c r="R1747" s="135">
        <v>1</v>
      </c>
      <c r="S1747" s="135">
        <v>5291</v>
      </c>
      <c r="T1747" s="135">
        <v>0</v>
      </c>
      <c r="U1747" s="135">
        <v>823.06795999999997</v>
      </c>
      <c r="V1747" s="136">
        <v>1.9672346899999999E-4</v>
      </c>
      <c r="W1747" s="136">
        <v>1.1137429150422758E-2</v>
      </c>
      <c r="X1747" s="136">
        <v>3.3025249646861632E-3</v>
      </c>
    </row>
    <row r="1748" spans="1:24" ht="13.5" thickBot="1">
      <c r="A1748" s="131">
        <v>8861</v>
      </c>
      <c r="B1748" s="131">
        <v>9420</v>
      </c>
      <c r="C1748" s="132" t="s">
        <v>1805</v>
      </c>
      <c r="D1748" s="132">
        <v>520024126</v>
      </c>
      <c r="E1748" s="132" t="s">
        <v>429</v>
      </c>
      <c r="F1748" s="132" t="s">
        <v>2306</v>
      </c>
      <c r="G1748" s="132">
        <v>226019</v>
      </c>
      <c r="H1748" s="132" t="s">
        <v>102</v>
      </c>
      <c r="I1748" s="132" t="s">
        <v>73</v>
      </c>
      <c r="J1748" s="132" t="s">
        <v>53</v>
      </c>
      <c r="K1748" s="132" t="s">
        <v>53</v>
      </c>
      <c r="L1748" s="132" t="s">
        <v>821</v>
      </c>
      <c r="M1748" s="132" t="s">
        <v>311</v>
      </c>
      <c r="N1748" s="132" t="s">
        <v>651</v>
      </c>
      <c r="O1748" s="132" t="s">
        <v>62</v>
      </c>
      <c r="P1748" s="132" t="s">
        <v>1206</v>
      </c>
      <c r="Q1748" s="135">
        <v>190742</v>
      </c>
      <c r="R1748" s="135">
        <v>1</v>
      </c>
      <c r="S1748" s="135">
        <v>881</v>
      </c>
      <c r="T1748" s="135">
        <v>0</v>
      </c>
      <c r="U1748" s="135">
        <v>1680.4370200000001</v>
      </c>
      <c r="V1748" s="136">
        <v>2.53895779E-4</v>
      </c>
      <c r="W1748" s="136">
        <v>2.2739007179914467E-2</v>
      </c>
      <c r="X1748" s="136">
        <v>6.7426816251392194E-3</v>
      </c>
    </row>
    <row r="1749" spans="1:24" ht="13.5" thickBot="1">
      <c r="A1749" s="131">
        <v>8861</v>
      </c>
      <c r="B1749" s="131">
        <v>9420</v>
      </c>
      <c r="C1749" s="132" t="s">
        <v>1360</v>
      </c>
      <c r="D1749" s="132">
        <v>520031931</v>
      </c>
      <c r="E1749" s="132" t="s">
        <v>429</v>
      </c>
      <c r="F1749" s="132" t="s">
        <v>2307</v>
      </c>
      <c r="G1749" s="132">
        <v>230011</v>
      </c>
      <c r="H1749" s="132" t="s">
        <v>102</v>
      </c>
      <c r="I1749" s="132" t="s">
        <v>73</v>
      </c>
      <c r="J1749" s="132" t="s">
        <v>53</v>
      </c>
      <c r="K1749" s="132" t="s">
        <v>53</v>
      </c>
      <c r="L1749" s="132" t="s">
        <v>821</v>
      </c>
      <c r="M1749" s="132" t="s">
        <v>311</v>
      </c>
      <c r="N1749" s="132" t="s">
        <v>260</v>
      </c>
      <c r="O1749" s="132" t="s">
        <v>62</v>
      </c>
      <c r="P1749" s="132" t="s">
        <v>1206</v>
      </c>
      <c r="Q1749" s="135">
        <v>748627</v>
      </c>
      <c r="R1749" s="135">
        <v>1</v>
      </c>
      <c r="S1749" s="135">
        <v>423.6</v>
      </c>
      <c r="T1749" s="135">
        <v>0</v>
      </c>
      <c r="U1749" s="135">
        <v>3171.18397</v>
      </c>
      <c r="V1749" s="136">
        <v>2.7056485699999998E-4</v>
      </c>
      <c r="W1749" s="136">
        <v>4.2911203576471831E-2</v>
      </c>
      <c r="X1749" s="136">
        <v>1.2724239962563453E-2</v>
      </c>
    </row>
    <row r="1750" spans="1:24" ht="13.5" thickBot="1">
      <c r="A1750" s="131">
        <v>8861</v>
      </c>
      <c r="B1750" s="131">
        <v>9420</v>
      </c>
      <c r="C1750" s="132" t="s">
        <v>1824</v>
      </c>
      <c r="D1750" s="132">
        <v>550010003</v>
      </c>
      <c r="E1750" s="132" t="s">
        <v>432</v>
      </c>
      <c r="F1750" s="132" t="s">
        <v>2308</v>
      </c>
      <c r="G1750" s="132">
        <v>232017</v>
      </c>
      <c r="H1750" s="132" t="s">
        <v>102</v>
      </c>
      <c r="I1750" s="132" t="s">
        <v>460</v>
      </c>
      <c r="J1750" s="132" t="s">
        <v>53</v>
      </c>
      <c r="K1750" s="132" t="s">
        <v>53</v>
      </c>
      <c r="L1750" s="132" t="s">
        <v>821</v>
      </c>
      <c r="M1750" s="132" t="s">
        <v>311</v>
      </c>
      <c r="N1750" s="132" t="s">
        <v>267</v>
      </c>
      <c r="O1750" s="132" t="s">
        <v>62</v>
      </c>
      <c r="P1750" s="132" t="s">
        <v>1206</v>
      </c>
      <c r="Q1750" s="135">
        <v>187730</v>
      </c>
      <c r="R1750" s="135">
        <v>1</v>
      </c>
      <c r="S1750" s="135">
        <v>147.19999999999999</v>
      </c>
      <c r="T1750" s="135">
        <v>0</v>
      </c>
      <c r="U1750" s="135">
        <v>276.33855999999997</v>
      </c>
      <c r="V1750" s="136">
        <v>7.2321871498244502E-5</v>
      </c>
      <c r="W1750" s="136">
        <v>3.7393037793985425E-3</v>
      </c>
      <c r="X1750" s="136">
        <v>1.1087966455472584E-3</v>
      </c>
    </row>
    <row r="1751" spans="1:24" ht="13.5" thickBot="1">
      <c r="A1751" s="131">
        <v>8861</v>
      </c>
      <c r="B1751" s="131">
        <v>9420</v>
      </c>
      <c r="C1751" s="132" t="s">
        <v>1367</v>
      </c>
      <c r="D1751" s="132">
        <v>520036690</v>
      </c>
      <c r="E1751" s="132" t="s">
        <v>429</v>
      </c>
      <c r="F1751" s="132" t="s">
        <v>2309</v>
      </c>
      <c r="G1751" s="132">
        <v>256016</v>
      </c>
      <c r="H1751" s="132" t="s">
        <v>102</v>
      </c>
      <c r="I1751" s="132" t="s">
        <v>73</v>
      </c>
      <c r="J1751" s="132" t="s">
        <v>53</v>
      </c>
      <c r="K1751" s="132" t="s">
        <v>53</v>
      </c>
      <c r="L1751" s="132" t="s">
        <v>821</v>
      </c>
      <c r="M1751" s="132" t="s">
        <v>311</v>
      </c>
      <c r="N1751" s="132" t="s">
        <v>252</v>
      </c>
      <c r="O1751" s="132" t="s">
        <v>62</v>
      </c>
      <c r="P1751" s="132" t="s">
        <v>1206</v>
      </c>
      <c r="Q1751" s="135">
        <v>583</v>
      </c>
      <c r="R1751" s="135">
        <v>1</v>
      </c>
      <c r="S1751" s="135">
        <v>26800</v>
      </c>
      <c r="T1751" s="135">
        <v>0</v>
      </c>
      <c r="U1751" s="135">
        <v>156.244</v>
      </c>
      <c r="V1751" s="136">
        <v>3.8023391494773901E-5</v>
      </c>
      <c r="W1751" s="136">
        <v>2.1142318310855565E-3</v>
      </c>
      <c r="X1751" s="136">
        <v>6.2692236323040075E-4</v>
      </c>
    </row>
    <row r="1752" spans="1:24" ht="13.5" thickBot="1">
      <c r="A1752" s="131">
        <v>8861</v>
      </c>
      <c r="B1752" s="131">
        <v>9420</v>
      </c>
      <c r="C1752" s="132" t="s">
        <v>2310</v>
      </c>
      <c r="D1752" s="132">
        <v>520036153</v>
      </c>
      <c r="E1752" s="132" t="s">
        <v>429</v>
      </c>
      <c r="F1752" s="132" t="s">
        <v>2311</v>
      </c>
      <c r="G1752" s="132">
        <v>265017</v>
      </c>
      <c r="H1752" s="132" t="s">
        <v>102</v>
      </c>
      <c r="I1752" s="132" t="s">
        <v>73</v>
      </c>
      <c r="J1752" s="132" t="s">
        <v>53</v>
      </c>
      <c r="K1752" s="132" t="s">
        <v>53</v>
      </c>
      <c r="L1752" s="132" t="s">
        <v>821</v>
      </c>
      <c r="M1752" s="132" t="s">
        <v>311</v>
      </c>
      <c r="N1752" s="132" t="s">
        <v>654</v>
      </c>
      <c r="O1752" s="132" t="s">
        <v>62</v>
      </c>
      <c r="P1752" s="132" t="s">
        <v>1206</v>
      </c>
      <c r="Q1752" s="135">
        <v>21000</v>
      </c>
      <c r="R1752" s="135">
        <v>1</v>
      </c>
      <c r="S1752" s="135">
        <v>2219</v>
      </c>
      <c r="T1752" s="135">
        <v>0</v>
      </c>
      <c r="U1752" s="135">
        <v>465.99</v>
      </c>
      <c r="V1752" s="136">
        <v>8.4569715699999999E-4</v>
      </c>
      <c r="W1752" s="136">
        <v>6.3055918369189119E-3</v>
      </c>
      <c r="X1752" s="136">
        <v>1.8697649320404907E-3</v>
      </c>
    </row>
    <row r="1753" spans="1:24" ht="13.5" thickBot="1">
      <c r="A1753" s="131">
        <v>8861</v>
      </c>
      <c r="B1753" s="131">
        <v>9420</v>
      </c>
      <c r="C1753" s="132" t="s">
        <v>2312</v>
      </c>
      <c r="D1753" s="132">
        <v>520036872</v>
      </c>
      <c r="E1753" s="132" t="s">
        <v>429</v>
      </c>
      <c r="F1753" s="132" t="s">
        <v>2313</v>
      </c>
      <c r="G1753" s="132">
        <v>273011</v>
      </c>
      <c r="H1753" s="132" t="s">
        <v>102</v>
      </c>
      <c r="I1753" s="132" t="s">
        <v>73</v>
      </c>
      <c r="J1753" s="132" t="s">
        <v>53</v>
      </c>
      <c r="K1753" s="132" t="s">
        <v>53</v>
      </c>
      <c r="L1753" s="132" t="s">
        <v>821</v>
      </c>
      <c r="M1753" s="132" t="s">
        <v>311</v>
      </c>
      <c r="N1753" s="132" t="s">
        <v>253</v>
      </c>
      <c r="O1753" s="132" t="s">
        <v>62</v>
      </c>
      <c r="P1753" s="132" t="s">
        <v>1206</v>
      </c>
      <c r="Q1753" s="135">
        <v>3197</v>
      </c>
      <c r="R1753" s="135">
        <v>1</v>
      </c>
      <c r="S1753" s="135">
        <v>64400</v>
      </c>
      <c r="T1753" s="135">
        <v>0</v>
      </c>
      <c r="U1753" s="135">
        <v>2058.8679999999999</v>
      </c>
      <c r="V1753" s="136">
        <v>5.0380028039471802E-5</v>
      </c>
      <c r="W1753" s="136">
        <v>2.7859785090009585E-2</v>
      </c>
      <c r="X1753" s="136">
        <v>8.2611197366903606E-3</v>
      </c>
    </row>
    <row r="1754" spans="1:24" ht="13.5" thickBot="1">
      <c r="A1754" s="131">
        <v>8861</v>
      </c>
      <c r="B1754" s="131">
        <v>9420</v>
      </c>
      <c r="C1754" s="132" t="s">
        <v>2314</v>
      </c>
      <c r="D1754" s="132">
        <v>520027830</v>
      </c>
      <c r="E1754" s="132" t="s">
        <v>429</v>
      </c>
      <c r="F1754" s="132" t="s">
        <v>2315</v>
      </c>
      <c r="G1754" s="132">
        <v>281014</v>
      </c>
      <c r="H1754" s="132" t="s">
        <v>102</v>
      </c>
      <c r="I1754" s="132" t="s">
        <v>73</v>
      </c>
      <c r="J1754" s="132" t="s">
        <v>53</v>
      </c>
      <c r="K1754" s="132" t="s">
        <v>53</v>
      </c>
      <c r="L1754" s="132" t="s">
        <v>821</v>
      </c>
      <c r="M1754" s="132" t="s">
        <v>311</v>
      </c>
      <c r="N1754" s="132" t="s">
        <v>265</v>
      </c>
      <c r="O1754" s="132" t="s">
        <v>62</v>
      </c>
      <c r="P1754" s="132" t="s">
        <v>1206</v>
      </c>
      <c r="Q1754" s="135">
        <v>87060</v>
      </c>
      <c r="R1754" s="135">
        <v>1</v>
      </c>
      <c r="S1754" s="135">
        <v>1612</v>
      </c>
      <c r="T1754" s="135">
        <v>0</v>
      </c>
      <c r="U1754" s="135">
        <v>1403.4072000000001</v>
      </c>
      <c r="V1754" s="136">
        <v>6.7491898361595097E-5</v>
      </c>
      <c r="W1754" s="136">
        <v>1.8990349544396292E-2</v>
      </c>
      <c r="X1754" s="136">
        <v>5.6311113284257938E-3</v>
      </c>
    </row>
    <row r="1755" spans="1:24" ht="13.5" thickBot="1">
      <c r="A1755" s="131">
        <v>8861</v>
      </c>
      <c r="B1755" s="131">
        <v>9420</v>
      </c>
      <c r="C1755" s="132" t="s">
        <v>1370</v>
      </c>
      <c r="D1755" s="132">
        <v>520037789</v>
      </c>
      <c r="E1755" s="132" t="s">
        <v>429</v>
      </c>
      <c r="F1755" s="132" t="s">
        <v>2316</v>
      </c>
      <c r="G1755" s="132">
        <v>323014</v>
      </c>
      <c r="H1755" s="132" t="s">
        <v>102</v>
      </c>
      <c r="I1755" s="132" t="s">
        <v>73</v>
      </c>
      <c r="J1755" s="132" t="s">
        <v>53</v>
      </c>
      <c r="K1755" s="132" t="s">
        <v>53</v>
      </c>
      <c r="L1755" s="132" t="s">
        <v>821</v>
      </c>
      <c r="M1755" s="132" t="s">
        <v>311</v>
      </c>
      <c r="N1755" s="132" t="s">
        <v>651</v>
      </c>
      <c r="O1755" s="132" t="s">
        <v>62</v>
      </c>
      <c r="P1755" s="132" t="s">
        <v>1206</v>
      </c>
      <c r="Q1755" s="135">
        <v>4953</v>
      </c>
      <c r="R1755" s="135">
        <v>1</v>
      </c>
      <c r="S1755" s="135">
        <v>24710</v>
      </c>
      <c r="T1755" s="135">
        <v>0</v>
      </c>
      <c r="U1755" s="135">
        <v>1223.8862999999999</v>
      </c>
      <c r="V1755" s="136">
        <v>1.04225867E-4</v>
      </c>
      <c r="W1755" s="136">
        <v>1.6561143935700101E-2</v>
      </c>
      <c r="X1755" s="136">
        <v>4.9107914001261556E-3</v>
      </c>
    </row>
    <row r="1756" spans="1:24" ht="13.5" thickBot="1">
      <c r="A1756" s="131">
        <v>8861</v>
      </c>
      <c r="B1756" s="131">
        <v>9420</v>
      </c>
      <c r="C1756" s="132" t="s">
        <v>1848</v>
      </c>
      <c r="D1756" s="132">
        <v>520038332</v>
      </c>
      <c r="E1756" s="132" t="s">
        <v>429</v>
      </c>
      <c r="F1756" s="132" t="s">
        <v>2317</v>
      </c>
      <c r="G1756" s="132">
        <v>366013</v>
      </c>
      <c r="H1756" s="132" t="s">
        <v>102</v>
      </c>
      <c r="I1756" s="132" t="s">
        <v>73</v>
      </c>
      <c r="J1756" s="132" t="s">
        <v>53</v>
      </c>
      <c r="K1756" s="132" t="s">
        <v>53</v>
      </c>
      <c r="L1756" s="132" t="s">
        <v>821</v>
      </c>
      <c r="M1756" s="132" t="s">
        <v>311</v>
      </c>
      <c r="N1756" s="132" t="s">
        <v>651</v>
      </c>
      <c r="O1756" s="132" t="s">
        <v>62</v>
      </c>
      <c r="P1756" s="132" t="s">
        <v>1206</v>
      </c>
      <c r="Q1756" s="135">
        <v>148650</v>
      </c>
      <c r="R1756" s="135">
        <v>1</v>
      </c>
      <c r="S1756" s="135">
        <v>210.4</v>
      </c>
      <c r="T1756" s="135">
        <v>0</v>
      </c>
      <c r="U1756" s="135">
        <v>312.75959999999998</v>
      </c>
      <c r="V1756" s="136">
        <v>4.6530113100000001E-4</v>
      </c>
      <c r="W1756" s="136">
        <v>4.2321388456362241E-3</v>
      </c>
      <c r="X1756" s="136">
        <v>1.2549345098371446E-3</v>
      </c>
    </row>
    <row r="1757" spans="1:24" ht="13.5" thickBot="1">
      <c r="A1757" s="131">
        <v>8861</v>
      </c>
      <c r="B1757" s="131">
        <v>9420</v>
      </c>
      <c r="C1757" s="132" t="s">
        <v>1696</v>
      </c>
      <c r="D1757" s="132">
        <v>520038274</v>
      </c>
      <c r="E1757" s="132" t="s">
        <v>429</v>
      </c>
      <c r="F1757" s="132" t="s">
        <v>2318</v>
      </c>
      <c r="G1757" s="132">
        <v>373019</v>
      </c>
      <c r="H1757" s="132" t="s">
        <v>102</v>
      </c>
      <c r="I1757" s="132" t="s">
        <v>73</v>
      </c>
      <c r="J1757" s="132" t="s">
        <v>53</v>
      </c>
      <c r="K1757" s="132" t="s">
        <v>53</v>
      </c>
      <c r="L1757" s="132" t="s">
        <v>821</v>
      </c>
      <c r="M1757" s="132" t="s">
        <v>311</v>
      </c>
      <c r="N1757" s="132" t="s">
        <v>140</v>
      </c>
      <c r="O1757" s="132" t="s">
        <v>62</v>
      </c>
      <c r="P1757" s="132" t="s">
        <v>1206</v>
      </c>
      <c r="Q1757" s="135">
        <v>67787</v>
      </c>
      <c r="R1757" s="135">
        <v>1</v>
      </c>
      <c r="S1757" s="135">
        <v>1209</v>
      </c>
      <c r="T1757" s="135">
        <v>0</v>
      </c>
      <c r="U1757" s="135">
        <v>819.54483000000005</v>
      </c>
      <c r="V1757" s="136">
        <v>2.4279388E-4</v>
      </c>
      <c r="W1757" s="136">
        <v>1.1089755552773875E-2</v>
      </c>
      <c r="X1757" s="136">
        <v>3.2883885563404487E-3</v>
      </c>
    </row>
    <row r="1758" spans="1:24" ht="13.5" thickBot="1">
      <c r="A1758" s="131">
        <v>8861</v>
      </c>
      <c r="B1758" s="131">
        <v>9420</v>
      </c>
      <c r="C1758" s="132" t="s">
        <v>1852</v>
      </c>
      <c r="D1758" s="132">
        <v>520038894</v>
      </c>
      <c r="E1758" s="132" t="s">
        <v>429</v>
      </c>
      <c r="F1758" s="132" t="s">
        <v>2321</v>
      </c>
      <c r="G1758" s="132">
        <v>387019</v>
      </c>
      <c r="H1758" s="132" t="s">
        <v>102</v>
      </c>
      <c r="I1758" s="132" t="s">
        <v>73</v>
      </c>
      <c r="J1758" s="132" t="s">
        <v>53</v>
      </c>
      <c r="K1758" s="132" t="s">
        <v>53</v>
      </c>
      <c r="L1758" s="132" t="s">
        <v>821</v>
      </c>
      <c r="M1758" s="132" t="s">
        <v>311</v>
      </c>
      <c r="N1758" s="132" t="s">
        <v>652</v>
      </c>
      <c r="O1758" s="132" t="s">
        <v>62</v>
      </c>
      <c r="P1758" s="132" t="s">
        <v>1206</v>
      </c>
      <c r="Q1758" s="135">
        <v>4619</v>
      </c>
      <c r="R1758" s="135">
        <v>1</v>
      </c>
      <c r="S1758" s="135">
        <v>13310</v>
      </c>
      <c r="T1758" s="135">
        <v>0</v>
      </c>
      <c r="U1758" s="135">
        <v>614.78890000000001</v>
      </c>
      <c r="V1758" s="136">
        <v>2.2259677699999999E-4</v>
      </c>
      <c r="W1758" s="136">
        <v>8.3190795280335579E-3</v>
      </c>
      <c r="X1758" s="136">
        <v>2.466814150148604E-3</v>
      </c>
    </row>
    <row r="1759" spans="1:24" ht="13.5" thickBot="1">
      <c r="A1759" s="131">
        <v>8861</v>
      </c>
      <c r="B1759" s="131">
        <v>9420</v>
      </c>
      <c r="C1759" s="132" t="s">
        <v>2322</v>
      </c>
      <c r="D1759" s="132">
        <v>550012777</v>
      </c>
      <c r="E1759" s="132" t="s">
        <v>432</v>
      </c>
      <c r="F1759" s="132" t="s">
        <v>2323</v>
      </c>
      <c r="G1759" s="132">
        <v>394015</v>
      </c>
      <c r="H1759" s="132" t="s">
        <v>102</v>
      </c>
      <c r="I1759" s="132" t="s">
        <v>460</v>
      </c>
      <c r="J1759" s="132" t="s">
        <v>53</v>
      </c>
      <c r="K1759" s="132" t="s">
        <v>53</v>
      </c>
      <c r="L1759" s="132" t="s">
        <v>821</v>
      </c>
      <c r="M1759" s="132" t="s">
        <v>311</v>
      </c>
      <c r="N1759" s="132" t="s">
        <v>267</v>
      </c>
      <c r="O1759" s="132" t="s">
        <v>62</v>
      </c>
      <c r="P1759" s="132" t="s">
        <v>1206</v>
      </c>
      <c r="Q1759" s="135">
        <v>77870</v>
      </c>
      <c r="R1759" s="135">
        <v>1</v>
      </c>
      <c r="S1759" s="135">
        <v>259.2</v>
      </c>
      <c r="T1759" s="135">
        <v>0</v>
      </c>
      <c r="U1759" s="135">
        <v>201.83904000000001</v>
      </c>
      <c r="V1759" s="136">
        <v>6.92873024431219E-5</v>
      </c>
      <c r="W1759" s="136">
        <v>2.7312058262957358E-3</v>
      </c>
      <c r="X1759" s="136">
        <v>8.098705099008947E-4</v>
      </c>
    </row>
    <row r="1760" spans="1:24" ht="13.5" thickBot="1">
      <c r="A1760" s="131">
        <v>8861</v>
      </c>
      <c r="B1760" s="131">
        <v>9420</v>
      </c>
      <c r="C1760" s="132" t="s">
        <v>1373</v>
      </c>
      <c r="D1760" s="132">
        <v>520038910</v>
      </c>
      <c r="E1760" s="132" t="s">
        <v>429</v>
      </c>
      <c r="F1760" s="132" t="s">
        <v>2324</v>
      </c>
      <c r="G1760" s="132">
        <v>416016</v>
      </c>
      <c r="H1760" s="132" t="s">
        <v>102</v>
      </c>
      <c r="I1760" s="132" t="s">
        <v>73</v>
      </c>
      <c r="J1760" s="132" t="s">
        <v>53</v>
      </c>
      <c r="K1760" s="132" t="s">
        <v>53</v>
      </c>
      <c r="L1760" s="132" t="s">
        <v>821</v>
      </c>
      <c r="M1760" s="132" t="s">
        <v>311</v>
      </c>
      <c r="N1760" s="132" t="s">
        <v>651</v>
      </c>
      <c r="O1760" s="132" t="s">
        <v>62</v>
      </c>
      <c r="P1760" s="132" t="s">
        <v>1206</v>
      </c>
      <c r="Q1760" s="135">
        <v>6733</v>
      </c>
      <c r="R1760" s="135">
        <v>1</v>
      </c>
      <c r="S1760" s="135">
        <v>13690</v>
      </c>
      <c r="T1760" s="135">
        <v>0</v>
      </c>
      <c r="U1760" s="135">
        <v>921.74770000000001</v>
      </c>
      <c r="V1760" s="136">
        <v>3.8001722299999999E-4</v>
      </c>
      <c r="W1760" s="136">
        <v>1.2472724249058525E-2</v>
      </c>
      <c r="X1760" s="136">
        <v>3.6984731982424059E-3</v>
      </c>
    </row>
    <row r="1761" spans="1:24" ht="13.5" thickBot="1">
      <c r="A1761" s="131">
        <v>8861</v>
      </c>
      <c r="B1761" s="131">
        <v>9420</v>
      </c>
      <c r="C1761" s="132" t="s">
        <v>1642</v>
      </c>
      <c r="D1761" s="132">
        <v>520039413</v>
      </c>
      <c r="E1761" s="132" t="s">
        <v>429</v>
      </c>
      <c r="F1761" s="132" t="s">
        <v>2328</v>
      </c>
      <c r="G1761" s="132">
        <v>445015</v>
      </c>
      <c r="H1761" s="132" t="s">
        <v>102</v>
      </c>
      <c r="I1761" s="132" t="s">
        <v>73</v>
      </c>
      <c r="J1761" s="132" t="s">
        <v>53</v>
      </c>
      <c r="K1761" s="132" t="s">
        <v>53</v>
      </c>
      <c r="L1761" s="132" t="s">
        <v>821</v>
      </c>
      <c r="M1761" s="132" t="s">
        <v>311</v>
      </c>
      <c r="N1761" s="132" t="s">
        <v>252</v>
      </c>
      <c r="O1761" s="132" t="s">
        <v>62</v>
      </c>
      <c r="P1761" s="132" t="s">
        <v>1206</v>
      </c>
      <c r="Q1761" s="135">
        <v>3160</v>
      </c>
      <c r="R1761" s="135">
        <v>1</v>
      </c>
      <c r="S1761" s="135">
        <v>6901</v>
      </c>
      <c r="T1761" s="135">
        <v>2.5596000000000001</v>
      </c>
      <c r="U1761" s="135">
        <v>220.63120000000001</v>
      </c>
      <c r="V1761" s="136">
        <v>4.97464849857867E-5</v>
      </c>
      <c r="W1761" s="136">
        <v>2.9854938811769006E-3</v>
      </c>
      <c r="X1761" s="136">
        <v>8.8527324765340875E-4</v>
      </c>
    </row>
    <row r="1762" spans="1:24" ht="13.5" thickBot="1">
      <c r="A1762" s="131">
        <v>8861</v>
      </c>
      <c r="B1762" s="131">
        <v>9420</v>
      </c>
      <c r="C1762" s="132" t="s">
        <v>1782</v>
      </c>
      <c r="D1762" s="132">
        <v>520039660</v>
      </c>
      <c r="E1762" s="132" t="s">
        <v>429</v>
      </c>
      <c r="F1762" s="132" t="s">
        <v>2329</v>
      </c>
      <c r="G1762" s="132">
        <v>473017</v>
      </c>
      <c r="H1762" s="132" t="s">
        <v>102</v>
      </c>
      <c r="I1762" s="132" t="s">
        <v>73</v>
      </c>
      <c r="J1762" s="132" t="s">
        <v>53</v>
      </c>
      <c r="K1762" s="132" t="s">
        <v>53</v>
      </c>
      <c r="L1762" s="132" t="s">
        <v>821</v>
      </c>
      <c r="M1762" s="132" t="s">
        <v>311</v>
      </c>
      <c r="N1762" s="132" t="s">
        <v>140</v>
      </c>
      <c r="O1762" s="132" t="s">
        <v>62</v>
      </c>
      <c r="P1762" s="132" t="s">
        <v>1206</v>
      </c>
      <c r="Q1762" s="135">
        <v>79040</v>
      </c>
      <c r="R1762" s="135">
        <v>1</v>
      </c>
      <c r="S1762" s="135">
        <v>222.1</v>
      </c>
      <c r="T1762" s="135">
        <v>0</v>
      </c>
      <c r="U1762" s="135">
        <v>175.54784000000001</v>
      </c>
      <c r="V1762" s="136">
        <v>1.99413579E-4</v>
      </c>
      <c r="W1762" s="136">
        <v>2.3754437367599032E-3</v>
      </c>
      <c r="X1762" s="136">
        <v>7.0437819508456176E-4</v>
      </c>
    </row>
    <row r="1763" spans="1:24" ht="13.5" thickBot="1">
      <c r="A1763" s="131">
        <v>8861</v>
      </c>
      <c r="B1763" s="131">
        <v>9420</v>
      </c>
      <c r="C1763" s="132" t="s">
        <v>2330</v>
      </c>
      <c r="D1763" s="132">
        <v>550013098</v>
      </c>
      <c r="E1763" s="132" t="s">
        <v>432</v>
      </c>
      <c r="F1763" s="132" t="s">
        <v>2331</v>
      </c>
      <c r="G1763" s="132">
        <v>475020</v>
      </c>
      <c r="H1763" s="132" t="s">
        <v>102</v>
      </c>
      <c r="I1763" s="132" t="s">
        <v>460</v>
      </c>
      <c r="J1763" s="132" t="s">
        <v>53</v>
      </c>
      <c r="K1763" s="132" t="s">
        <v>53</v>
      </c>
      <c r="L1763" s="132" t="s">
        <v>821</v>
      </c>
      <c r="M1763" s="132" t="s">
        <v>311</v>
      </c>
      <c r="N1763" s="132" t="s">
        <v>267</v>
      </c>
      <c r="O1763" s="132" t="s">
        <v>62</v>
      </c>
      <c r="P1763" s="132" t="s">
        <v>1206</v>
      </c>
      <c r="Q1763" s="135">
        <v>79130</v>
      </c>
      <c r="R1763" s="135">
        <v>1</v>
      </c>
      <c r="S1763" s="135">
        <v>895.6</v>
      </c>
      <c r="T1763" s="135">
        <v>0</v>
      </c>
      <c r="U1763" s="135">
        <v>708.68827999999996</v>
      </c>
      <c r="V1763" s="136">
        <v>6.7412684989133406E-5</v>
      </c>
      <c r="W1763" s="136">
        <v>9.5896886913626987E-3</v>
      </c>
      <c r="X1763" s="136">
        <v>2.8435813937897642E-3</v>
      </c>
    </row>
    <row r="1764" spans="1:24" ht="13.5" thickBot="1">
      <c r="A1764" s="131">
        <v>8861</v>
      </c>
      <c r="B1764" s="131">
        <v>9420</v>
      </c>
      <c r="C1764" s="132" t="s">
        <v>2228</v>
      </c>
      <c r="D1764" s="132">
        <v>520007469</v>
      </c>
      <c r="E1764" s="132" t="s">
        <v>429</v>
      </c>
      <c r="F1764" s="132" t="s">
        <v>2332</v>
      </c>
      <c r="G1764" s="132">
        <v>566018</v>
      </c>
      <c r="H1764" s="132" t="s">
        <v>102</v>
      </c>
      <c r="I1764" s="132" t="s">
        <v>73</v>
      </c>
      <c r="J1764" s="132" t="s">
        <v>53</v>
      </c>
      <c r="K1764" s="132" t="s">
        <v>53</v>
      </c>
      <c r="L1764" s="132" t="s">
        <v>821</v>
      </c>
      <c r="M1764" s="132" t="s">
        <v>311</v>
      </c>
      <c r="N1764" s="132" t="s">
        <v>269</v>
      </c>
      <c r="O1764" s="132" t="s">
        <v>62</v>
      </c>
      <c r="P1764" s="132" t="s">
        <v>1206</v>
      </c>
      <c r="Q1764" s="135">
        <v>3935</v>
      </c>
      <c r="R1764" s="135">
        <v>1</v>
      </c>
      <c r="S1764" s="135">
        <v>8960</v>
      </c>
      <c r="T1764" s="135">
        <v>0</v>
      </c>
      <c r="U1764" s="135">
        <v>352.57600000000002</v>
      </c>
      <c r="V1764" s="136">
        <v>6.3503336579884303E-5</v>
      </c>
      <c r="W1764" s="136">
        <v>4.7709185765649961E-3</v>
      </c>
      <c r="X1764" s="136">
        <v>1.4146961108159146E-3</v>
      </c>
    </row>
    <row r="1765" spans="1:24" ht="13.5" thickBot="1">
      <c r="A1765" s="131">
        <v>8861</v>
      </c>
      <c r="B1765" s="131">
        <v>9420</v>
      </c>
      <c r="C1765" s="132" t="s">
        <v>1375</v>
      </c>
      <c r="D1765" s="132">
        <v>520028010</v>
      </c>
      <c r="E1765" s="132" t="s">
        <v>429</v>
      </c>
      <c r="F1765" s="132" t="s">
        <v>2333</v>
      </c>
      <c r="G1765" s="132">
        <v>576017</v>
      </c>
      <c r="H1765" s="132" t="s">
        <v>102</v>
      </c>
      <c r="I1765" s="132" t="s">
        <v>73</v>
      </c>
      <c r="J1765" s="132" t="s">
        <v>53</v>
      </c>
      <c r="K1765" s="132" t="s">
        <v>53</v>
      </c>
      <c r="L1765" s="132" t="s">
        <v>821</v>
      </c>
      <c r="M1765" s="132" t="s">
        <v>311</v>
      </c>
      <c r="N1765" s="132" t="s">
        <v>708</v>
      </c>
      <c r="O1765" s="132" t="s">
        <v>62</v>
      </c>
      <c r="P1765" s="132" t="s">
        <v>1206</v>
      </c>
      <c r="Q1765" s="135">
        <v>416</v>
      </c>
      <c r="R1765" s="135">
        <v>1</v>
      </c>
      <c r="S1765" s="135">
        <v>83740</v>
      </c>
      <c r="T1765" s="135">
        <v>0</v>
      </c>
      <c r="U1765" s="135">
        <v>348.35840000000002</v>
      </c>
      <c r="V1765" s="136">
        <v>5.4952697748141497E-5</v>
      </c>
      <c r="W1765" s="136">
        <v>4.7138476863497784E-3</v>
      </c>
      <c r="X1765" s="136">
        <v>1.3977731713164104E-3</v>
      </c>
    </row>
    <row r="1766" spans="1:24" ht="13.5" thickBot="1">
      <c r="A1766" s="131">
        <v>8861</v>
      </c>
      <c r="B1766" s="131">
        <v>9420</v>
      </c>
      <c r="C1766" s="132" t="s">
        <v>1869</v>
      </c>
      <c r="D1766" s="132">
        <v>520033986</v>
      </c>
      <c r="E1766" s="132" t="s">
        <v>429</v>
      </c>
      <c r="F1766" s="132" t="s">
        <v>2334</v>
      </c>
      <c r="G1766" s="132">
        <v>585018</v>
      </c>
      <c r="H1766" s="132" t="s">
        <v>102</v>
      </c>
      <c r="I1766" s="132" t="s">
        <v>73</v>
      </c>
      <c r="J1766" s="132" t="s">
        <v>53</v>
      </c>
      <c r="K1766" s="132" t="s">
        <v>53</v>
      </c>
      <c r="L1766" s="132" t="s">
        <v>821</v>
      </c>
      <c r="M1766" s="132" t="s">
        <v>311</v>
      </c>
      <c r="N1766" s="132" t="s">
        <v>269</v>
      </c>
      <c r="O1766" s="132" t="s">
        <v>62</v>
      </c>
      <c r="P1766" s="132" t="s">
        <v>1206</v>
      </c>
      <c r="Q1766" s="135">
        <v>23520</v>
      </c>
      <c r="R1766" s="135">
        <v>1</v>
      </c>
      <c r="S1766" s="135">
        <v>2997</v>
      </c>
      <c r="T1766" s="135">
        <v>0</v>
      </c>
      <c r="U1766" s="135">
        <v>704.89440000000002</v>
      </c>
      <c r="V1766" s="136">
        <v>1.1391652400000001E-4</v>
      </c>
      <c r="W1766" s="136">
        <v>9.5383514121115363E-3</v>
      </c>
      <c r="X1766" s="136">
        <v>2.8283586126563284E-3</v>
      </c>
    </row>
    <row r="1767" spans="1:24" ht="13.5" thickBot="1">
      <c r="A1767" s="131">
        <v>8861</v>
      </c>
      <c r="B1767" s="131">
        <v>9420</v>
      </c>
      <c r="C1767" s="132" t="s">
        <v>2335</v>
      </c>
      <c r="D1767" s="132">
        <v>520029083</v>
      </c>
      <c r="E1767" s="132" t="s">
        <v>429</v>
      </c>
      <c r="F1767" s="132" t="s">
        <v>2336</v>
      </c>
      <c r="G1767" s="132">
        <v>593038</v>
      </c>
      <c r="H1767" s="132" t="s">
        <v>102</v>
      </c>
      <c r="I1767" s="132" t="s">
        <v>73</v>
      </c>
      <c r="J1767" s="132" t="s">
        <v>53</v>
      </c>
      <c r="K1767" s="132" t="s">
        <v>53</v>
      </c>
      <c r="L1767" s="132" t="s">
        <v>821</v>
      </c>
      <c r="M1767" s="132" t="s">
        <v>311</v>
      </c>
      <c r="N1767" s="132" t="s">
        <v>256</v>
      </c>
      <c r="O1767" s="132" t="s">
        <v>62</v>
      </c>
      <c r="P1767" s="132" t="s">
        <v>1206</v>
      </c>
      <c r="Q1767" s="135">
        <v>9894</v>
      </c>
      <c r="R1767" s="135">
        <v>1</v>
      </c>
      <c r="S1767" s="135">
        <v>14410</v>
      </c>
      <c r="T1767" s="135">
        <v>0</v>
      </c>
      <c r="U1767" s="135">
        <v>1425.7254</v>
      </c>
      <c r="V1767" s="136">
        <v>9.8614532596618095E-5</v>
      </c>
      <c r="W1767" s="136">
        <v>1.9292350573892038E-2</v>
      </c>
      <c r="X1767" s="136">
        <v>5.7206621507744837E-3</v>
      </c>
    </row>
    <row r="1768" spans="1:24" ht="13.5" thickBot="1">
      <c r="A1768" s="131">
        <v>8861</v>
      </c>
      <c r="B1768" s="131">
        <v>9420</v>
      </c>
      <c r="C1768" s="132" t="s">
        <v>1208</v>
      </c>
      <c r="D1768" s="132">
        <v>520018078</v>
      </c>
      <c r="E1768" s="132" t="s">
        <v>429</v>
      </c>
      <c r="F1768" s="132" t="s">
        <v>2337</v>
      </c>
      <c r="G1768" s="132">
        <v>604611</v>
      </c>
      <c r="H1768" s="132" t="s">
        <v>102</v>
      </c>
      <c r="I1768" s="132" t="s">
        <v>73</v>
      </c>
      <c r="J1768" s="132" t="s">
        <v>53</v>
      </c>
      <c r="K1768" s="132" t="s">
        <v>53</v>
      </c>
      <c r="L1768" s="132" t="s">
        <v>821</v>
      </c>
      <c r="M1768" s="132" t="s">
        <v>311</v>
      </c>
      <c r="N1768" s="132" t="s">
        <v>256</v>
      </c>
      <c r="O1768" s="132" t="s">
        <v>62</v>
      </c>
      <c r="P1768" s="132" t="s">
        <v>1206</v>
      </c>
      <c r="Q1768" s="135">
        <v>268794</v>
      </c>
      <c r="R1768" s="135">
        <v>1</v>
      </c>
      <c r="S1768" s="135">
        <v>3110</v>
      </c>
      <c r="T1768" s="135">
        <v>0</v>
      </c>
      <c r="U1768" s="135">
        <v>8359.4933999999994</v>
      </c>
      <c r="V1768" s="136">
        <v>1.76909466E-4</v>
      </c>
      <c r="W1768" s="136">
        <v>0.11311734874958157</v>
      </c>
      <c r="X1768" s="136">
        <v>3.354210950652145E-2</v>
      </c>
    </row>
    <row r="1769" spans="1:24" ht="13.5" thickBot="1">
      <c r="A1769" s="131">
        <v>8861</v>
      </c>
      <c r="B1769" s="131">
        <v>9420</v>
      </c>
      <c r="C1769" s="132" t="s">
        <v>1380</v>
      </c>
      <c r="D1769" s="132">
        <v>520017807</v>
      </c>
      <c r="E1769" s="132" t="s">
        <v>429</v>
      </c>
      <c r="F1769" s="132" t="s">
        <v>2338</v>
      </c>
      <c r="G1769" s="132">
        <v>613034</v>
      </c>
      <c r="H1769" s="132" t="s">
        <v>102</v>
      </c>
      <c r="I1769" s="132" t="s">
        <v>73</v>
      </c>
      <c r="J1769" s="132" t="s">
        <v>53</v>
      </c>
      <c r="K1769" s="132" t="s">
        <v>53</v>
      </c>
      <c r="L1769" s="132" t="s">
        <v>821</v>
      </c>
      <c r="M1769" s="132" t="s">
        <v>311</v>
      </c>
      <c r="N1769" s="132" t="s">
        <v>651</v>
      </c>
      <c r="O1769" s="132" t="s">
        <v>62</v>
      </c>
      <c r="P1769" s="132" t="s">
        <v>1206</v>
      </c>
      <c r="Q1769" s="135">
        <v>265</v>
      </c>
      <c r="R1769" s="135">
        <v>1</v>
      </c>
      <c r="S1769" s="135">
        <v>65930</v>
      </c>
      <c r="T1769" s="135">
        <v>0</v>
      </c>
      <c r="U1769" s="135">
        <v>174.71449999999999</v>
      </c>
      <c r="V1769" s="136">
        <v>5.2560197293129999E-5</v>
      </c>
      <c r="W1769" s="136">
        <v>2.3641673104387844E-3</v>
      </c>
      <c r="X1769" s="136">
        <v>7.0103445399898772E-4</v>
      </c>
    </row>
    <row r="1770" spans="1:24" ht="13.5" thickBot="1">
      <c r="A1770" s="131">
        <v>8861</v>
      </c>
      <c r="B1770" s="131">
        <v>9420</v>
      </c>
      <c r="C1770" s="132" t="s">
        <v>2339</v>
      </c>
      <c r="D1770" s="132">
        <v>520013954</v>
      </c>
      <c r="E1770" s="132" t="s">
        <v>429</v>
      </c>
      <c r="F1770" s="132" t="s">
        <v>2340</v>
      </c>
      <c r="G1770" s="132">
        <v>629014</v>
      </c>
      <c r="H1770" s="132" t="s">
        <v>102</v>
      </c>
      <c r="I1770" s="132" t="s">
        <v>73</v>
      </c>
      <c r="J1770" s="132" t="s">
        <v>53</v>
      </c>
      <c r="K1770" s="132" t="s">
        <v>53</v>
      </c>
      <c r="L1770" s="132" t="s">
        <v>821</v>
      </c>
      <c r="M1770" s="132" t="s">
        <v>311</v>
      </c>
      <c r="N1770" s="132" t="s">
        <v>85</v>
      </c>
      <c r="O1770" s="132" t="s">
        <v>62</v>
      </c>
      <c r="P1770" s="132" t="s">
        <v>1206</v>
      </c>
      <c r="Q1770" s="135">
        <v>32337</v>
      </c>
      <c r="R1770" s="135">
        <v>1</v>
      </c>
      <c r="S1770" s="135">
        <v>6120</v>
      </c>
      <c r="T1770" s="135">
        <v>0</v>
      </c>
      <c r="U1770" s="135">
        <v>1979.0244</v>
      </c>
      <c r="V1770" s="136">
        <v>2.8551312975130301E-5</v>
      </c>
      <c r="W1770" s="136">
        <v>2.6779373166169549E-2</v>
      </c>
      <c r="X1770" s="136">
        <v>7.9407507087544214E-3</v>
      </c>
    </row>
    <row r="1771" spans="1:24" ht="13.5" thickBot="1">
      <c r="A1771" s="131">
        <v>8861</v>
      </c>
      <c r="B1771" s="131">
        <v>9420</v>
      </c>
      <c r="C1771" s="132" t="s">
        <v>1204</v>
      </c>
      <c r="D1771" s="132">
        <v>520000118</v>
      </c>
      <c r="E1771" s="132" t="s">
        <v>429</v>
      </c>
      <c r="F1771" s="132" t="s">
        <v>2341</v>
      </c>
      <c r="G1771" s="132">
        <v>662577</v>
      </c>
      <c r="H1771" s="132" t="s">
        <v>102</v>
      </c>
      <c r="I1771" s="132" t="s">
        <v>73</v>
      </c>
      <c r="J1771" s="132" t="s">
        <v>53</v>
      </c>
      <c r="K1771" s="132" t="s">
        <v>53</v>
      </c>
      <c r="L1771" s="132" t="s">
        <v>821</v>
      </c>
      <c r="M1771" s="132" t="s">
        <v>311</v>
      </c>
      <c r="N1771" s="132" t="s">
        <v>256</v>
      </c>
      <c r="O1771" s="132" t="s">
        <v>62</v>
      </c>
      <c r="P1771" s="132" t="s">
        <v>1206</v>
      </c>
      <c r="Q1771" s="135">
        <v>230788</v>
      </c>
      <c r="R1771" s="135">
        <v>1</v>
      </c>
      <c r="S1771" s="135">
        <v>3365</v>
      </c>
      <c r="T1771" s="135">
        <v>0</v>
      </c>
      <c r="U1771" s="135">
        <v>7766.0162</v>
      </c>
      <c r="V1771" s="136">
        <v>1.72528258E-4</v>
      </c>
      <c r="W1771" s="136">
        <v>0.1050866506922896</v>
      </c>
      <c r="X1771" s="136">
        <v>3.1160807640546684E-2</v>
      </c>
    </row>
    <row r="1772" spans="1:24" ht="13.5" thickBot="1">
      <c r="A1772" s="131">
        <v>8861</v>
      </c>
      <c r="B1772" s="131">
        <v>9420</v>
      </c>
      <c r="C1772" s="132" t="s">
        <v>2342</v>
      </c>
      <c r="D1772" s="132">
        <v>520007030</v>
      </c>
      <c r="E1772" s="132" t="s">
        <v>429</v>
      </c>
      <c r="F1772" s="132" t="s">
        <v>2343</v>
      </c>
      <c r="G1772" s="132">
        <v>691212</v>
      </c>
      <c r="H1772" s="132" t="s">
        <v>102</v>
      </c>
      <c r="I1772" s="132" t="s">
        <v>73</v>
      </c>
      <c r="J1772" s="132" t="s">
        <v>53</v>
      </c>
      <c r="K1772" s="132" t="s">
        <v>53</v>
      </c>
      <c r="L1772" s="132" t="s">
        <v>821</v>
      </c>
      <c r="M1772" s="132" t="s">
        <v>311</v>
      </c>
      <c r="N1772" s="132" t="s">
        <v>256</v>
      </c>
      <c r="O1772" s="132" t="s">
        <v>62</v>
      </c>
      <c r="P1772" s="132" t="s">
        <v>1206</v>
      </c>
      <c r="Q1772" s="135">
        <v>249374</v>
      </c>
      <c r="R1772" s="135">
        <v>1</v>
      </c>
      <c r="S1772" s="135">
        <v>1909</v>
      </c>
      <c r="T1772" s="135">
        <v>0</v>
      </c>
      <c r="U1772" s="135">
        <v>4760.5496599999997</v>
      </c>
      <c r="V1772" s="136">
        <v>2.01593955E-4</v>
      </c>
      <c r="W1772" s="136">
        <v>6.4417869643861675E-2</v>
      </c>
      <c r="X1772" s="136">
        <v>1.9101501773654543E-2</v>
      </c>
    </row>
    <row r="1773" spans="1:24" ht="13.5" thickBot="1">
      <c r="A1773" s="131">
        <v>8861</v>
      </c>
      <c r="B1773" s="131">
        <v>9420</v>
      </c>
      <c r="C1773" s="132" t="s">
        <v>2344</v>
      </c>
      <c r="D1773" s="132">
        <v>520000522</v>
      </c>
      <c r="E1773" s="132" t="s">
        <v>429</v>
      </c>
      <c r="F1773" s="132" t="s">
        <v>2345</v>
      </c>
      <c r="G1773" s="132">
        <v>695437</v>
      </c>
      <c r="H1773" s="132" t="s">
        <v>102</v>
      </c>
      <c r="I1773" s="132" t="s">
        <v>73</v>
      </c>
      <c r="J1773" s="132" t="s">
        <v>53</v>
      </c>
      <c r="K1773" s="132" t="s">
        <v>53</v>
      </c>
      <c r="L1773" s="132" t="s">
        <v>821</v>
      </c>
      <c r="M1773" s="132" t="s">
        <v>311</v>
      </c>
      <c r="N1773" s="132" t="s">
        <v>256</v>
      </c>
      <c r="O1773" s="132" t="s">
        <v>62</v>
      </c>
      <c r="P1773" s="132" t="s">
        <v>1206</v>
      </c>
      <c r="Q1773" s="135">
        <v>27298</v>
      </c>
      <c r="R1773" s="135">
        <v>1</v>
      </c>
      <c r="S1773" s="135">
        <v>13080</v>
      </c>
      <c r="T1773" s="135">
        <v>0</v>
      </c>
      <c r="U1773" s="135">
        <v>3570.5783999999999</v>
      </c>
      <c r="V1773" s="136">
        <v>1.0568910599999999E-4</v>
      </c>
      <c r="W1773" s="136">
        <v>4.8315650576447967E-2</v>
      </c>
      <c r="X1773" s="136">
        <v>1.4326793020067478E-2</v>
      </c>
    </row>
    <row r="1774" spans="1:24" ht="13.5" thickBot="1">
      <c r="A1774" s="131">
        <v>8861</v>
      </c>
      <c r="B1774" s="131">
        <v>9420</v>
      </c>
      <c r="C1774" s="132" t="s">
        <v>1382</v>
      </c>
      <c r="D1774" s="132">
        <v>520025990</v>
      </c>
      <c r="E1774" s="132" t="s">
        <v>429</v>
      </c>
      <c r="F1774" s="132" t="s">
        <v>2346</v>
      </c>
      <c r="G1774" s="132">
        <v>715011</v>
      </c>
      <c r="H1774" s="132" t="s">
        <v>102</v>
      </c>
      <c r="I1774" s="132" t="s">
        <v>73</v>
      </c>
      <c r="J1774" s="132" t="s">
        <v>53</v>
      </c>
      <c r="K1774" s="132" t="s">
        <v>53</v>
      </c>
      <c r="L1774" s="132" t="s">
        <v>821</v>
      </c>
      <c r="M1774" s="132" t="s">
        <v>311</v>
      </c>
      <c r="N1774" s="132" t="s">
        <v>140</v>
      </c>
      <c r="O1774" s="132" t="s">
        <v>62</v>
      </c>
      <c r="P1774" s="132" t="s">
        <v>1206</v>
      </c>
      <c r="Q1774" s="135">
        <v>8775</v>
      </c>
      <c r="R1774" s="135">
        <v>1</v>
      </c>
      <c r="S1774" s="135">
        <v>1549</v>
      </c>
      <c r="T1774" s="135">
        <v>0</v>
      </c>
      <c r="U1774" s="135">
        <v>135.92474999999999</v>
      </c>
      <c r="V1774" s="136">
        <v>4.1591245899209803E-5</v>
      </c>
      <c r="W1774" s="136">
        <v>1.8392798000713402E-3</v>
      </c>
      <c r="X1774" s="136">
        <v>5.4539224220770974E-4</v>
      </c>
    </row>
    <row r="1775" spans="1:24" ht="13.5" thickBot="1">
      <c r="A1775" s="131">
        <v>8861</v>
      </c>
      <c r="B1775" s="131">
        <v>9420</v>
      </c>
      <c r="C1775" s="132" t="s">
        <v>1904</v>
      </c>
      <c r="D1775" s="132">
        <v>520041146</v>
      </c>
      <c r="E1775" s="132" t="s">
        <v>429</v>
      </c>
      <c r="F1775" s="132" t="s">
        <v>2347</v>
      </c>
      <c r="G1775" s="132">
        <v>720011</v>
      </c>
      <c r="H1775" s="132" t="s">
        <v>102</v>
      </c>
      <c r="I1775" s="132" t="s">
        <v>73</v>
      </c>
      <c r="J1775" s="132" t="s">
        <v>53</v>
      </c>
      <c r="K1775" s="132" t="s">
        <v>53</v>
      </c>
      <c r="L1775" s="132" t="s">
        <v>821</v>
      </c>
      <c r="M1775" s="132" t="s">
        <v>311</v>
      </c>
      <c r="N1775" s="132" t="s">
        <v>647</v>
      </c>
      <c r="O1775" s="132" t="s">
        <v>62</v>
      </c>
      <c r="P1775" s="132" t="s">
        <v>1206</v>
      </c>
      <c r="Q1775" s="135">
        <v>8295</v>
      </c>
      <c r="R1775" s="135">
        <v>1</v>
      </c>
      <c r="S1775" s="135">
        <v>5985</v>
      </c>
      <c r="T1775" s="135">
        <v>0</v>
      </c>
      <c r="U1775" s="135">
        <v>496.45575000000002</v>
      </c>
      <c r="V1775" s="136">
        <v>7.0020554134815003E-5</v>
      </c>
      <c r="W1775" s="136">
        <v>6.7178422811464975E-3</v>
      </c>
      <c r="X1775" s="136">
        <v>1.9920074500737375E-3</v>
      </c>
    </row>
    <row r="1776" spans="1:24" ht="13.5" thickBot="1">
      <c r="A1776" s="131">
        <v>8861</v>
      </c>
      <c r="B1776" s="131">
        <v>9420</v>
      </c>
      <c r="C1776" s="132" t="s">
        <v>1911</v>
      </c>
      <c r="D1776" s="132">
        <v>520003781</v>
      </c>
      <c r="E1776" s="132" t="s">
        <v>429</v>
      </c>
      <c r="F1776" s="132" t="s">
        <v>2348</v>
      </c>
      <c r="G1776" s="132">
        <v>746016</v>
      </c>
      <c r="H1776" s="132" t="s">
        <v>102</v>
      </c>
      <c r="I1776" s="132" t="s">
        <v>73</v>
      </c>
      <c r="J1776" s="132" t="s">
        <v>53</v>
      </c>
      <c r="K1776" s="132" t="s">
        <v>53</v>
      </c>
      <c r="L1776" s="132" t="s">
        <v>821</v>
      </c>
      <c r="M1776" s="132" t="s">
        <v>311</v>
      </c>
      <c r="N1776" s="132" t="s">
        <v>261</v>
      </c>
      <c r="O1776" s="132" t="s">
        <v>62</v>
      </c>
      <c r="P1776" s="132" t="s">
        <v>1206</v>
      </c>
      <c r="Q1776" s="135">
        <v>4239</v>
      </c>
      <c r="R1776" s="135">
        <v>1</v>
      </c>
      <c r="S1776" s="135">
        <v>5599</v>
      </c>
      <c r="T1776" s="135">
        <v>0</v>
      </c>
      <c r="U1776" s="135">
        <v>237.34161</v>
      </c>
      <c r="V1776" s="136">
        <v>3.6365987296148402E-5</v>
      </c>
      <c r="W1776" s="136">
        <v>3.2116125208206015E-3</v>
      </c>
      <c r="X1776" s="136">
        <v>9.5232305262351268E-4</v>
      </c>
    </row>
    <row r="1777" spans="1:24" ht="13.5" thickBot="1">
      <c r="A1777" s="131">
        <v>8861</v>
      </c>
      <c r="B1777" s="131">
        <v>9420</v>
      </c>
      <c r="C1777" s="132" t="s">
        <v>1923</v>
      </c>
      <c r="D1777" s="132">
        <v>520017450</v>
      </c>
      <c r="E1777" s="132" t="s">
        <v>429</v>
      </c>
      <c r="F1777" s="132" t="s">
        <v>2351</v>
      </c>
      <c r="G1777" s="132">
        <v>767012</v>
      </c>
      <c r="H1777" s="132" t="s">
        <v>102</v>
      </c>
      <c r="I1777" s="132" t="s">
        <v>73</v>
      </c>
      <c r="J1777" s="132" t="s">
        <v>53</v>
      </c>
      <c r="K1777" s="132" t="s">
        <v>53</v>
      </c>
      <c r="L1777" s="132" t="s">
        <v>821</v>
      </c>
      <c r="M1777" s="132" t="s">
        <v>311</v>
      </c>
      <c r="N1777" s="132" t="s">
        <v>269</v>
      </c>
      <c r="O1777" s="132" t="s">
        <v>62</v>
      </c>
      <c r="P1777" s="132" t="s">
        <v>1206</v>
      </c>
      <c r="Q1777" s="135">
        <v>42887</v>
      </c>
      <c r="R1777" s="135">
        <v>1</v>
      </c>
      <c r="S1777" s="135">
        <v>3419</v>
      </c>
      <c r="T1777" s="135">
        <v>0</v>
      </c>
      <c r="U1777" s="135">
        <v>1466.3065300000001</v>
      </c>
      <c r="V1777" s="136">
        <v>1.70700245E-4</v>
      </c>
      <c r="W1777" s="136">
        <v>1.9841478327837284E-2</v>
      </c>
      <c r="X1777" s="136">
        <v>5.8834921981501271E-3</v>
      </c>
    </row>
    <row r="1778" spans="1:24" ht="13.5" thickBot="1">
      <c r="A1778" s="131">
        <v>8861</v>
      </c>
      <c r="B1778" s="131">
        <v>9420</v>
      </c>
      <c r="C1778" s="132" t="s">
        <v>2355</v>
      </c>
      <c r="D1778" s="132">
        <v>520032988</v>
      </c>
      <c r="E1778" s="132" t="s">
        <v>429</v>
      </c>
      <c r="F1778" s="132" t="s">
        <v>2356</v>
      </c>
      <c r="G1778" s="132">
        <v>813014</v>
      </c>
      <c r="H1778" s="132" t="s">
        <v>102</v>
      </c>
      <c r="I1778" s="132" t="s">
        <v>73</v>
      </c>
      <c r="J1778" s="132" t="s">
        <v>53</v>
      </c>
      <c r="K1778" s="132" t="s">
        <v>53</v>
      </c>
      <c r="L1778" s="132" t="s">
        <v>821</v>
      </c>
      <c r="M1778" s="132" t="s">
        <v>311</v>
      </c>
      <c r="N1778" s="132" t="s">
        <v>265</v>
      </c>
      <c r="O1778" s="132" t="s">
        <v>62</v>
      </c>
      <c r="P1778" s="132" t="s">
        <v>1206</v>
      </c>
      <c r="Q1778" s="135">
        <v>1242</v>
      </c>
      <c r="R1778" s="135">
        <v>1</v>
      </c>
      <c r="S1778" s="135">
        <v>30600</v>
      </c>
      <c r="T1778" s="135">
        <v>0</v>
      </c>
      <c r="U1778" s="135">
        <v>380.05200000000002</v>
      </c>
      <c r="V1778" s="136">
        <v>1.01074218E-4</v>
      </c>
      <c r="W1778" s="136">
        <v>5.1427129097291928E-3</v>
      </c>
      <c r="X1778" s="136">
        <v>1.524942384926399E-3</v>
      </c>
    </row>
    <row r="1779" spans="1:24" ht="13.5" thickBot="1">
      <c r="A1779" s="131">
        <v>8861</v>
      </c>
      <c r="B1779" s="131">
        <v>9420</v>
      </c>
      <c r="C1779" s="132" t="s">
        <v>1717</v>
      </c>
      <c r="D1779" s="132">
        <v>520042763</v>
      </c>
      <c r="E1779" s="132" t="s">
        <v>429</v>
      </c>
      <c r="F1779" s="132" t="s">
        <v>2359</v>
      </c>
      <c r="G1779" s="132">
        <v>1081074</v>
      </c>
      <c r="H1779" s="132" t="s">
        <v>102</v>
      </c>
      <c r="I1779" s="132" t="s">
        <v>73</v>
      </c>
      <c r="J1779" s="132" t="s">
        <v>53</v>
      </c>
      <c r="K1779" s="132" t="s">
        <v>53</v>
      </c>
      <c r="L1779" s="132" t="s">
        <v>821</v>
      </c>
      <c r="M1779" s="132" t="s">
        <v>311</v>
      </c>
      <c r="N1779" s="132" t="s">
        <v>259</v>
      </c>
      <c r="O1779" s="132" t="s">
        <v>62</v>
      </c>
      <c r="P1779" s="132" t="s">
        <v>1206</v>
      </c>
      <c r="Q1779" s="135">
        <v>8810</v>
      </c>
      <c r="R1779" s="135">
        <v>1</v>
      </c>
      <c r="S1779" s="135">
        <v>6972</v>
      </c>
      <c r="T1779" s="135">
        <v>0</v>
      </c>
      <c r="U1779" s="135">
        <v>614.23320000000001</v>
      </c>
      <c r="V1779" s="136">
        <v>5.1267136199999999E-4</v>
      </c>
      <c r="W1779" s="136">
        <v>8.3115600160616789E-3</v>
      </c>
      <c r="X1779" s="136">
        <v>2.4645844276808796E-3</v>
      </c>
    </row>
    <row r="1780" spans="1:24" ht="13.5" thickBot="1">
      <c r="A1780" s="131">
        <v>8861</v>
      </c>
      <c r="B1780" s="131">
        <v>9420</v>
      </c>
      <c r="C1780" s="132" t="s">
        <v>1348</v>
      </c>
      <c r="D1780" s="132">
        <v>520043027</v>
      </c>
      <c r="E1780" s="132" t="s">
        <v>429</v>
      </c>
      <c r="F1780" s="132" t="s">
        <v>2360</v>
      </c>
      <c r="G1780" s="132">
        <v>1081124</v>
      </c>
      <c r="H1780" s="132" t="s">
        <v>102</v>
      </c>
      <c r="I1780" s="132" t="s">
        <v>73</v>
      </c>
      <c r="J1780" s="132" t="s">
        <v>53</v>
      </c>
      <c r="K1780" s="132" t="s">
        <v>53</v>
      </c>
      <c r="L1780" s="132" t="s">
        <v>821</v>
      </c>
      <c r="M1780" s="132" t="s">
        <v>311</v>
      </c>
      <c r="N1780" s="132" t="s">
        <v>654</v>
      </c>
      <c r="O1780" s="132" t="s">
        <v>62</v>
      </c>
      <c r="P1780" s="132" t="s">
        <v>1206</v>
      </c>
      <c r="Q1780" s="135">
        <v>1953</v>
      </c>
      <c r="R1780" s="135">
        <v>1</v>
      </c>
      <c r="S1780" s="135">
        <v>66410</v>
      </c>
      <c r="T1780" s="135">
        <v>3.6706599999999998</v>
      </c>
      <c r="U1780" s="135">
        <v>1300.65796</v>
      </c>
      <c r="V1780" s="136">
        <v>4.3910544979102398E-5</v>
      </c>
      <c r="W1780" s="136">
        <v>1.7599987585998851E-2</v>
      </c>
      <c r="X1780" s="136">
        <v>5.2188344002818158E-3</v>
      </c>
    </row>
    <row r="1781" spans="1:24" ht="13.5" thickBot="1">
      <c r="A1781" s="131">
        <v>8861</v>
      </c>
      <c r="B1781" s="131">
        <v>9420</v>
      </c>
      <c r="C1781" s="132" t="s">
        <v>2361</v>
      </c>
      <c r="D1781" s="132">
        <v>520043480</v>
      </c>
      <c r="E1781" s="132" t="s">
        <v>429</v>
      </c>
      <c r="F1781" s="132" t="s">
        <v>2362</v>
      </c>
      <c r="G1781" s="132">
        <v>1081561</v>
      </c>
      <c r="H1781" s="132" t="s">
        <v>102</v>
      </c>
      <c r="I1781" s="132" t="s">
        <v>73</v>
      </c>
      <c r="J1781" s="132" t="s">
        <v>53</v>
      </c>
      <c r="K1781" s="132" t="s">
        <v>53</v>
      </c>
      <c r="L1781" s="132" t="s">
        <v>821</v>
      </c>
      <c r="M1781" s="132" t="s">
        <v>311</v>
      </c>
      <c r="N1781" s="132" t="s">
        <v>263</v>
      </c>
      <c r="O1781" s="132" t="s">
        <v>62</v>
      </c>
      <c r="P1781" s="132" t="s">
        <v>1206</v>
      </c>
      <c r="Q1781" s="135">
        <v>2935</v>
      </c>
      <c r="R1781" s="135">
        <v>1</v>
      </c>
      <c r="S1781" s="135">
        <v>21460</v>
      </c>
      <c r="T1781" s="135">
        <v>0</v>
      </c>
      <c r="U1781" s="135">
        <v>629.851</v>
      </c>
      <c r="V1781" s="136">
        <v>3.26082923E-4</v>
      </c>
      <c r="W1781" s="136">
        <v>8.5228938905882387E-3</v>
      </c>
      <c r="X1781" s="136">
        <v>2.5272501817863798E-3</v>
      </c>
    </row>
    <row r="1782" spans="1:24" ht="13.5" thickBot="1">
      <c r="A1782" s="131">
        <v>8861</v>
      </c>
      <c r="B1782" s="131">
        <v>9420</v>
      </c>
      <c r="C1782" s="132" t="s">
        <v>1317</v>
      </c>
      <c r="D1782" s="132">
        <v>520036104</v>
      </c>
      <c r="E1782" s="132" t="s">
        <v>429</v>
      </c>
      <c r="F1782" s="132" t="s">
        <v>2364</v>
      </c>
      <c r="G1782" s="132">
        <v>1081942</v>
      </c>
      <c r="H1782" s="132" t="s">
        <v>102</v>
      </c>
      <c r="I1782" s="132" t="s">
        <v>73</v>
      </c>
      <c r="J1782" s="132" t="s">
        <v>53</v>
      </c>
      <c r="K1782" s="132" t="s">
        <v>53</v>
      </c>
      <c r="L1782" s="132" t="s">
        <v>821</v>
      </c>
      <c r="M1782" s="132" t="s">
        <v>311</v>
      </c>
      <c r="N1782" s="132" t="s">
        <v>140</v>
      </c>
      <c r="O1782" s="132" t="s">
        <v>62</v>
      </c>
      <c r="P1782" s="132" t="s">
        <v>1206</v>
      </c>
      <c r="Q1782" s="135">
        <v>33750</v>
      </c>
      <c r="R1782" s="135">
        <v>1</v>
      </c>
      <c r="S1782" s="135">
        <v>703.3</v>
      </c>
      <c r="T1782" s="135">
        <v>0</v>
      </c>
      <c r="U1782" s="135">
        <v>237.36375000000001</v>
      </c>
      <c r="V1782" s="136">
        <v>6.1637969595605905E-5</v>
      </c>
      <c r="W1782" s="136">
        <v>3.2119121105183834E-3</v>
      </c>
      <c r="X1782" s="136">
        <v>9.5241188842598774E-4</v>
      </c>
    </row>
    <row r="1783" spans="1:24" ht="13.5" thickBot="1">
      <c r="A1783" s="131">
        <v>8861</v>
      </c>
      <c r="B1783" s="131">
        <v>9420</v>
      </c>
      <c r="C1783" s="132" t="s">
        <v>2365</v>
      </c>
      <c r="D1783" s="132">
        <v>520041997</v>
      </c>
      <c r="E1783" s="132" t="s">
        <v>429</v>
      </c>
      <c r="F1783" s="132" t="s">
        <v>2366</v>
      </c>
      <c r="G1783" s="132">
        <v>1082379</v>
      </c>
      <c r="H1783" s="132" t="s">
        <v>102</v>
      </c>
      <c r="I1783" s="132" t="s">
        <v>73</v>
      </c>
      <c r="J1783" s="132" t="s">
        <v>53</v>
      </c>
      <c r="K1783" s="132" t="s">
        <v>53</v>
      </c>
      <c r="L1783" s="132" t="s">
        <v>821</v>
      </c>
      <c r="M1783" s="132" t="s">
        <v>311</v>
      </c>
      <c r="N1783" s="132" t="s">
        <v>254</v>
      </c>
      <c r="O1783" s="132" t="s">
        <v>62</v>
      </c>
      <c r="P1783" s="132" t="s">
        <v>1206</v>
      </c>
      <c r="Q1783" s="135">
        <v>2827</v>
      </c>
      <c r="R1783" s="135">
        <v>1</v>
      </c>
      <c r="S1783" s="135">
        <v>14820</v>
      </c>
      <c r="T1783" s="135">
        <v>0</v>
      </c>
      <c r="U1783" s="135">
        <v>418.96140000000003</v>
      </c>
      <c r="V1783" s="136">
        <v>2.5467606929153001E-5</v>
      </c>
      <c r="W1783" s="136">
        <v>5.6692194764353726E-3</v>
      </c>
      <c r="X1783" s="136">
        <v>1.6810646872220197E-3</v>
      </c>
    </row>
    <row r="1784" spans="1:24" ht="13.5" thickBot="1">
      <c r="A1784" s="131">
        <v>8861</v>
      </c>
      <c r="B1784" s="131">
        <v>9420</v>
      </c>
      <c r="C1784" s="132" t="s">
        <v>2367</v>
      </c>
      <c r="D1784" s="132">
        <v>520044231</v>
      </c>
      <c r="E1784" s="132" t="s">
        <v>429</v>
      </c>
      <c r="F1784" s="132" t="s">
        <v>2368</v>
      </c>
      <c r="G1784" s="132">
        <v>1083377</v>
      </c>
      <c r="H1784" s="132" t="s">
        <v>102</v>
      </c>
      <c r="I1784" s="132" t="s">
        <v>73</v>
      </c>
      <c r="J1784" s="132" t="s">
        <v>53</v>
      </c>
      <c r="K1784" s="132" t="s">
        <v>53</v>
      </c>
      <c r="L1784" s="132" t="s">
        <v>821</v>
      </c>
      <c r="M1784" s="132" t="s">
        <v>311</v>
      </c>
      <c r="N1784" s="132" t="s">
        <v>253</v>
      </c>
      <c r="O1784" s="132" t="s">
        <v>62</v>
      </c>
      <c r="P1784" s="132" t="s">
        <v>1206</v>
      </c>
      <c r="Q1784" s="135">
        <v>14185</v>
      </c>
      <c r="R1784" s="135">
        <v>1</v>
      </c>
      <c r="S1784" s="135">
        <v>783.5</v>
      </c>
      <c r="T1784" s="135">
        <v>0</v>
      </c>
      <c r="U1784" s="135">
        <v>111.13947</v>
      </c>
      <c r="V1784" s="136">
        <v>6.6949476399999995E-4</v>
      </c>
      <c r="W1784" s="136">
        <v>1.50389522262601E-3</v>
      </c>
      <c r="X1784" s="136">
        <v>4.4594236694256564E-4</v>
      </c>
    </row>
    <row r="1785" spans="1:24" ht="13.5" thickBot="1">
      <c r="A1785" s="131">
        <v>8861</v>
      </c>
      <c r="B1785" s="131">
        <v>9420</v>
      </c>
      <c r="C1785" s="132" t="s">
        <v>1337</v>
      </c>
      <c r="D1785" s="132">
        <v>520044314</v>
      </c>
      <c r="E1785" s="132" t="s">
        <v>429</v>
      </c>
      <c r="F1785" s="132" t="s">
        <v>2369</v>
      </c>
      <c r="G1785" s="132">
        <v>1083484</v>
      </c>
      <c r="H1785" s="132" t="s">
        <v>102</v>
      </c>
      <c r="I1785" s="132" t="s">
        <v>73</v>
      </c>
      <c r="J1785" s="132" t="s">
        <v>53</v>
      </c>
      <c r="K1785" s="132" t="s">
        <v>53</v>
      </c>
      <c r="L1785" s="132" t="s">
        <v>821</v>
      </c>
      <c r="M1785" s="132" t="s">
        <v>311</v>
      </c>
      <c r="N1785" s="132" t="s">
        <v>260</v>
      </c>
      <c r="O1785" s="132" t="s">
        <v>62</v>
      </c>
      <c r="P1785" s="132" t="s">
        <v>1206</v>
      </c>
      <c r="Q1785" s="135">
        <v>17090</v>
      </c>
      <c r="R1785" s="135">
        <v>1</v>
      </c>
      <c r="S1785" s="135">
        <v>1535</v>
      </c>
      <c r="T1785" s="135">
        <v>0</v>
      </c>
      <c r="U1785" s="135">
        <v>262.33150000000001</v>
      </c>
      <c r="V1785" s="136">
        <v>9.1765432905389595E-5</v>
      </c>
      <c r="W1785" s="136">
        <v>3.549765799623798E-3</v>
      </c>
      <c r="X1785" s="136">
        <v>1.0525939167569691E-3</v>
      </c>
    </row>
    <row r="1786" spans="1:24" ht="13.5" thickBot="1">
      <c r="A1786" s="131">
        <v>8861</v>
      </c>
      <c r="B1786" s="131">
        <v>9420</v>
      </c>
      <c r="C1786" s="132" t="s">
        <v>2370</v>
      </c>
      <c r="D1786" s="132">
        <v>520044199</v>
      </c>
      <c r="E1786" s="132" t="s">
        <v>429</v>
      </c>
      <c r="F1786" s="132" t="s">
        <v>2371</v>
      </c>
      <c r="G1786" s="132">
        <v>1083831</v>
      </c>
      <c r="H1786" s="132" t="s">
        <v>102</v>
      </c>
      <c r="I1786" s="132" t="s">
        <v>73</v>
      </c>
      <c r="J1786" s="132" t="s">
        <v>53</v>
      </c>
      <c r="K1786" s="132" t="s">
        <v>53</v>
      </c>
      <c r="L1786" s="132" t="s">
        <v>821</v>
      </c>
      <c r="M1786" s="132" t="s">
        <v>311</v>
      </c>
      <c r="N1786" s="132" t="s">
        <v>653</v>
      </c>
      <c r="O1786" s="132" t="s">
        <v>62</v>
      </c>
      <c r="P1786" s="132" t="s">
        <v>1206</v>
      </c>
      <c r="Q1786" s="135">
        <v>13000</v>
      </c>
      <c r="R1786" s="135">
        <v>1</v>
      </c>
      <c r="S1786" s="135">
        <v>3808</v>
      </c>
      <c r="T1786" s="135">
        <v>0</v>
      </c>
      <c r="U1786" s="135">
        <v>495.04</v>
      </c>
      <c r="V1786" s="136">
        <v>9.3385719299999995E-4</v>
      </c>
      <c r="W1786" s="136">
        <v>6.6986849137284886E-3</v>
      </c>
      <c r="X1786" s="136">
        <v>1.9863268137885462E-3</v>
      </c>
    </row>
    <row r="1787" spans="1:24" ht="13.5" thickBot="1">
      <c r="A1787" s="131">
        <v>8861</v>
      </c>
      <c r="B1787" s="131">
        <v>9420</v>
      </c>
      <c r="C1787" s="132" t="s">
        <v>2372</v>
      </c>
      <c r="D1787" s="132">
        <v>511812463</v>
      </c>
      <c r="E1787" s="132" t="s">
        <v>429</v>
      </c>
      <c r="F1787" s="132" t="s">
        <v>2373</v>
      </c>
      <c r="G1787" s="132">
        <v>1084557</v>
      </c>
      <c r="H1787" s="132" t="s">
        <v>102</v>
      </c>
      <c r="I1787" s="132" t="s">
        <v>73</v>
      </c>
      <c r="J1787" s="132" t="s">
        <v>53</v>
      </c>
      <c r="K1787" s="132" t="s">
        <v>53</v>
      </c>
      <c r="L1787" s="132" t="s">
        <v>821</v>
      </c>
      <c r="M1787" s="132" t="s">
        <v>311</v>
      </c>
      <c r="N1787" s="132" t="s">
        <v>254</v>
      </c>
      <c r="O1787" s="132" t="s">
        <v>62</v>
      </c>
      <c r="P1787" s="132" t="s">
        <v>1206</v>
      </c>
      <c r="Q1787" s="135">
        <v>1200</v>
      </c>
      <c r="R1787" s="135">
        <v>1</v>
      </c>
      <c r="S1787" s="135">
        <v>87800</v>
      </c>
      <c r="T1787" s="135">
        <v>0</v>
      </c>
      <c r="U1787" s="135">
        <v>1053.5999999999999</v>
      </c>
      <c r="V1787" s="136">
        <v>4.1315741090776901E-5</v>
      </c>
      <c r="W1787" s="136">
        <v>1.4256897271138361E-2</v>
      </c>
      <c r="X1787" s="136">
        <v>4.2275249091136306E-3</v>
      </c>
    </row>
    <row r="1788" spans="1:24" ht="13.5" thickBot="1">
      <c r="A1788" s="131">
        <v>8861</v>
      </c>
      <c r="B1788" s="131">
        <v>9420</v>
      </c>
      <c r="C1788" s="132" t="s">
        <v>2374</v>
      </c>
      <c r="D1788" s="132">
        <v>520039942</v>
      </c>
      <c r="E1788" s="132" t="s">
        <v>429</v>
      </c>
      <c r="F1788" s="132" t="s">
        <v>2375</v>
      </c>
      <c r="G1788" s="132">
        <v>1084698</v>
      </c>
      <c r="H1788" s="132" t="s">
        <v>102</v>
      </c>
      <c r="I1788" s="132" t="s">
        <v>73</v>
      </c>
      <c r="J1788" s="132" t="s">
        <v>53</v>
      </c>
      <c r="K1788" s="132" t="s">
        <v>53</v>
      </c>
      <c r="L1788" s="132" t="s">
        <v>821</v>
      </c>
      <c r="M1788" s="132" t="s">
        <v>311</v>
      </c>
      <c r="N1788" s="132" t="s">
        <v>252</v>
      </c>
      <c r="O1788" s="132" t="s">
        <v>62</v>
      </c>
      <c r="P1788" s="132" t="s">
        <v>1206</v>
      </c>
      <c r="Q1788" s="135">
        <v>1080</v>
      </c>
      <c r="R1788" s="135">
        <v>1</v>
      </c>
      <c r="S1788" s="135">
        <v>19600</v>
      </c>
      <c r="T1788" s="135">
        <v>0</v>
      </c>
      <c r="U1788" s="135">
        <v>211.68</v>
      </c>
      <c r="V1788" s="136">
        <v>4.7094371058381002E-5</v>
      </c>
      <c r="W1788" s="136">
        <v>2.8643697934268874E-3</v>
      </c>
      <c r="X1788" s="136">
        <v>8.4935694073763623E-4</v>
      </c>
    </row>
    <row r="1789" spans="1:24" ht="13.5" thickBot="1">
      <c r="A1789" s="131">
        <v>8861</v>
      </c>
      <c r="B1789" s="131">
        <v>9420</v>
      </c>
      <c r="C1789" s="132" t="s">
        <v>2377</v>
      </c>
      <c r="D1789" s="132">
        <v>520017146</v>
      </c>
      <c r="E1789" s="132" t="s">
        <v>429</v>
      </c>
      <c r="F1789" s="132" t="s">
        <v>2378</v>
      </c>
      <c r="G1789" s="132">
        <v>1087824</v>
      </c>
      <c r="H1789" s="132" t="s">
        <v>102</v>
      </c>
      <c r="I1789" s="132" t="s">
        <v>73</v>
      </c>
      <c r="J1789" s="132" t="s">
        <v>53</v>
      </c>
      <c r="K1789" s="132" t="s">
        <v>53</v>
      </c>
      <c r="L1789" s="132" t="s">
        <v>821</v>
      </c>
      <c r="M1789" s="132" t="s">
        <v>311</v>
      </c>
      <c r="N1789" s="132" t="s">
        <v>258</v>
      </c>
      <c r="O1789" s="132" t="s">
        <v>62</v>
      </c>
      <c r="P1789" s="132" t="s">
        <v>1206</v>
      </c>
      <c r="Q1789" s="135">
        <v>25500</v>
      </c>
      <c r="R1789" s="135">
        <v>1</v>
      </c>
      <c r="S1789" s="135">
        <v>433.5</v>
      </c>
      <c r="T1789" s="135">
        <v>0</v>
      </c>
      <c r="U1789" s="135">
        <v>110.5425</v>
      </c>
      <c r="V1789" s="136">
        <v>6.1983477402299597E-5</v>
      </c>
      <c r="W1789" s="136">
        <v>1.4958172613845982E-3</v>
      </c>
      <c r="X1789" s="136">
        <v>4.4354705036607213E-4</v>
      </c>
    </row>
    <row r="1790" spans="1:24" ht="13.5" thickBot="1">
      <c r="A1790" s="131">
        <v>8861</v>
      </c>
      <c r="B1790" s="131">
        <v>9420</v>
      </c>
      <c r="C1790" s="132" t="s">
        <v>2381</v>
      </c>
      <c r="D1790" s="132">
        <v>511235434</v>
      </c>
      <c r="E1790" s="132" t="s">
        <v>429</v>
      </c>
      <c r="F1790" s="132" t="s">
        <v>2382</v>
      </c>
      <c r="G1790" s="132">
        <v>1095264</v>
      </c>
      <c r="H1790" s="132" t="s">
        <v>102</v>
      </c>
      <c r="I1790" s="132" t="s">
        <v>73</v>
      </c>
      <c r="J1790" s="132" t="s">
        <v>53</v>
      </c>
      <c r="K1790" s="132" t="s">
        <v>53</v>
      </c>
      <c r="L1790" s="132" t="s">
        <v>821</v>
      </c>
      <c r="M1790" s="132" t="s">
        <v>311</v>
      </c>
      <c r="N1790" s="132" t="s">
        <v>254</v>
      </c>
      <c r="O1790" s="132" t="s">
        <v>62</v>
      </c>
      <c r="P1790" s="132" t="s">
        <v>1206</v>
      </c>
      <c r="Q1790" s="135">
        <v>1700</v>
      </c>
      <c r="R1790" s="135">
        <v>1</v>
      </c>
      <c r="S1790" s="135">
        <v>47200</v>
      </c>
      <c r="T1790" s="135">
        <v>0</v>
      </c>
      <c r="U1790" s="135">
        <v>802.4</v>
      </c>
      <c r="V1790" s="136">
        <v>3.8406376651381001E-5</v>
      </c>
      <c r="W1790" s="136">
        <v>1.0857758514010461E-2</v>
      </c>
      <c r="X1790" s="136">
        <v>3.2195956597122033E-3</v>
      </c>
    </row>
    <row r="1791" spans="1:24" ht="13.5" thickBot="1">
      <c r="A1791" s="131">
        <v>8861</v>
      </c>
      <c r="B1791" s="131">
        <v>9420</v>
      </c>
      <c r="C1791" s="132" t="s">
        <v>1429</v>
      </c>
      <c r="D1791" s="132">
        <v>511659401</v>
      </c>
      <c r="E1791" s="132" t="s">
        <v>429</v>
      </c>
      <c r="F1791" s="132" t="s">
        <v>2383</v>
      </c>
      <c r="G1791" s="132">
        <v>1095835</v>
      </c>
      <c r="H1791" s="132" t="s">
        <v>102</v>
      </c>
      <c r="I1791" s="132" t="s">
        <v>73</v>
      </c>
      <c r="J1791" s="132" t="s">
        <v>53</v>
      </c>
      <c r="K1791" s="132" t="s">
        <v>53</v>
      </c>
      <c r="L1791" s="132" t="s">
        <v>821</v>
      </c>
      <c r="M1791" s="132" t="s">
        <v>311</v>
      </c>
      <c r="N1791" s="132" t="s">
        <v>651</v>
      </c>
      <c r="O1791" s="132" t="s">
        <v>62</v>
      </c>
      <c r="P1791" s="132" t="s">
        <v>1206</v>
      </c>
      <c r="Q1791" s="135">
        <v>11500</v>
      </c>
      <c r="R1791" s="135">
        <v>1</v>
      </c>
      <c r="S1791" s="135">
        <v>5317</v>
      </c>
      <c r="T1791" s="135">
        <v>0</v>
      </c>
      <c r="U1791" s="135">
        <v>611.45500000000004</v>
      </c>
      <c r="V1791" s="136">
        <v>9.8651934186978494E-5</v>
      </c>
      <c r="W1791" s="136">
        <v>8.2739665156832849E-3</v>
      </c>
      <c r="X1791" s="136">
        <v>2.4534370190794188E-3</v>
      </c>
    </row>
    <row r="1792" spans="1:24" ht="13.5" thickBot="1">
      <c r="A1792" s="131">
        <v>8861</v>
      </c>
      <c r="B1792" s="131">
        <v>9420</v>
      </c>
      <c r="C1792" s="132" t="s">
        <v>1427</v>
      </c>
      <c r="D1792" s="132">
        <v>520026683</v>
      </c>
      <c r="E1792" s="132" t="s">
        <v>429</v>
      </c>
      <c r="F1792" s="132" t="s">
        <v>2385</v>
      </c>
      <c r="G1792" s="132">
        <v>1097278</v>
      </c>
      <c r="H1792" s="132" t="s">
        <v>102</v>
      </c>
      <c r="I1792" s="132" t="s">
        <v>73</v>
      </c>
      <c r="J1792" s="132" t="s">
        <v>53</v>
      </c>
      <c r="K1792" s="132" t="s">
        <v>53</v>
      </c>
      <c r="L1792" s="132" t="s">
        <v>821</v>
      </c>
      <c r="M1792" s="132" t="s">
        <v>311</v>
      </c>
      <c r="N1792" s="132" t="s">
        <v>651</v>
      </c>
      <c r="O1792" s="132" t="s">
        <v>62</v>
      </c>
      <c r="P1792" s="132" t="s">
        <v>1206</v>
      </c>
      <c r="Q1792" s="135">
        <v>12180</v>
      </c>
      <c r="R1792" s="135">
        <v>1</v>
      </c>
      <c r="S1792" s="135">
        <v>1510</v>
      </c>
      <c r="T1792" s="135">
        <v>0</v>
      </c>
      <c r="U1792" s="135">
        <v>183.91800000000001</v>
      </c>
      <c r="V1792" s="136">
        <v>2.5832406894427598E-5</v>
      </c>
      <c r="W1792" s="136">
        <v>2.4887054217095916E-3</v>
      </c>
      <c r="X1792" s="136">
        <v>7.3796310386708508E-4</v>
      </c>
    </row>
    <row r="1793" spans="1:24" ht="13.5" thickBot="1">
      <c r="A1793" s="131">
        <v>8861</v>
      </c>
      <c r="B1793" s="131">
        <v>9420</v>
      </c>
      <c r="C1793" s="132" t="s">
        <v>1419</v>
      </c>
      <c r="D1793" s="132">
        <v>513821488</v>
      </c>
      <c r="E1793" s="132" t="s">
        <v>429</v>
      </c>
      <c r="F1793" s="132" t="s">
        <v>2388</v>
      </c>
      <c r="G1793" s="132">
        <v>1098920</v>
      </c>
      <c r="H1793" s="132" t="s">
        <v>102</v>
      </c>
      <c r="I1793" s="132" t="s">
        <v>73</v>
      </c>
      <c r="J1793" s="132" t="s">
        <v>53</v>
      </c>
      <c r="K1793" s="132" t="s">
        <v>53</v>
      </c>
      <c r="L1793" s="132" t="s">
        <v>821</v>
      </c>
      <c r="M1793" s="132" t="s">
        <v>311</v>
      </c>
      <c r="N1793" s="132" t="s">
        <v>651</v>
      </c>
      <c r="O1793" s="132" t="s">
        <v>62</v>
      </c>
      <c r="P1793" s="132" t="s">
        <v>1206</v>
      </c>
      <c r="Q1793" s="135">
        <v>45610</v>
      </c>
      <c r="R1793" s="135">
        <v>1</v>
      </c>
      <c r="S1793" s="135">
        <v>1391</v>
      </c>
      <c r="T1793" s="135">
        <v>0</v>
      </c>
      <c r="U1793" s="135">
        <v>634.43510000000003</v>
      </c>
      <c r="V1793" s="136">
        <v>2.3446796200000001E-4</v>
      </c>
      <c r="W1793" s="136">
        <v>8.5849241134248241E-3</v>
      </c>
      <c r="X1793" s="136">
        <v>2.5456436868507952E-3</v>
      </c>
    </row>
    <row r="1794" spans="1:24" ht="13.5" thickBot="1">
      <c r="A1794" s="131">
        <v>8861</v>
      </c>
      <c r="B1794" s="131">
        <v>9420</v>
      </c>
      <c r="C1794" s="132" t="s">
        <v>1525</v>
      </c>
      <c r="D1794" s="132">
        <v>510216054</v>
      </c>
      <c r="E1794" s="132" t="s">
        <v>429</v>
      </c>
      <c r="F1794" s="132" t="s">
        <v>2389</v>
      </c>
      <c r="G1794" s="132">
        <v>1100007</v>
      </c>
      <c r="H1794" s="132" t="s">
        <v>102</v>
      </c>
      <c r="I1794" s="132" t="s">
        <v>73</v>
      </c>
      <c r="J1794" s="132" t="s">
        <v>53</v>
      </c>
      <c r="K1794" s="132" t="s">
        <v>53</v>
      </c>
      <c r="L1794" s="132" t="s">
        <v>821</v>
      </c>
      <c r="M1794" s="132" t="s">
        <v>311</v>
      </c>
      <c r="N1794" s="132" t="s">
        <v>156</v>
      </c>
      <c r="O1794" s="132" t="s">
        <v>62</v>
      </c>
      <c r="P1794" s="132" t="s">
        <v>1206</v>
      </c>
      <c r="Q1794" s="135">
        <v>3000</v>
      </c>
      <c r="R1794" s="135">
        <v>1</v>
      </c>
      <c r="S1794" s="135">
        <v>34440</v>
      </c>
      <c r="T1794" s="135">
        <v>49.201529999999998</v>
      </c>
      <c r="U1794" s="135">
        <v>1082.4015300000001</v>
      </c>
      <c r="V1794" s="136">
        <v>2.8112053500000002E-4</v>
      </c>
      <c r="W1794" s="136">
        <v>1.4646628150467911E-2</v>
      </c>
      <c r="X1794" s="136">
        <v>4.3430898156204493E-3</v>
      </c>
    </row>
    <row r="1795" spans="1:24" ht="13.5" thickBot="1">
      <c r="A1795" s="131">
        <v>8861</v>
      </c>
      <c r="B1795" s="131">
        <v>9420</v>
      </c>
      <c r="C1795" s="132" t="s">
        <v>1448</v>
      </c>
      <c r="D1795" s="132">
        <v>511930125</v>
      </c>
      <c r="E1795" s="132" t="s">
        <v>429</v>
      </c>
      <c r="F1795" s="132" t="s">
        <v>2390</v>
      </c>
      <c r="G1795" s="132">
        <v>1101534</v>
      </c>
      <c r="H1795" s="132" t="s">
        <v>102</v>
      </c>
      <c r="I1795" s="132" t="s">
        <v>73</v>
      </c>
      <c r="J1795" s="132" t="s">
        <v>53</v>
      </c>
      <c r="K1795" s="132" t="s">
        <v>53</v>
      </c>
      <c r="L1795" s="132" t="s">
        <v>821</v>
      </c>
      <c r="M1795" s="132" t="s">
        <v>311</v>
      </c>
      <c r="N1795" s="132" t="s">
        <v>260</v>
      </c>
      <c r="O1795" s="132" t="s">
        <v>62</v>
      </c>
      <c r="P1795" s="132" t="s">
        <v>1206</v>
      </c>
      <c r="Q1795" s="135">
        <v>70334</v>
      </c>
      <c r="R1795" s="135">
        <v>1</v>
      </c>
      <c r="S1795" s="135">
        <v>1320</v>
      </c>
      <c r="T1795" s="135">
        <v>0</v>
      </c>
      <c r="U1795" s="135">
        <v>928.40880000000004</v>
      </c>
      <c r="V1795" s="136">
        <v>4.2442349299999998E-4</v>
      </c>
      <c r="W1795" s="136">
        <v>1.2562859612016745E-2</v>
      </c>
      <c r="X1795" s="136">
        <v>3.7252005769175165E-3</v>
      </c>
    </row>
    <row r="1796" spans="1:24" ht="13.5" thickBot="1">
      <c r="A1796" s="131">
        <v>8861</v>
      </c>
      <c r="B1796" s="131">
        <v>9420</v>
      </c>
      <c r="C1796" s="132" t="s">
        <v>2391</v>
      </c>
      <c r="D1796" s="132">
        <v>513770669</v>
      </c>
      <c r="E1796" s="132" t="s">
        <v>429</v>
      </c>
      <c r="F1796" s="132" t="s">
        <v>2392</v>
      </c>
      <c r="G1796" s="132">
        <v>1104249</v>
      </c>
      <c r="H1796" s="132" t="s">
        <v>102</v>
      </c>
      <c r="I1796" s="132" t="s">
        <v>73</v>
      </c>
      <c r="J1796" s="132" t="s">
        <v>53</v>
      </c>
      <c r="K1796" s="132" t="s">
        <v>53</v>
      </c>
      <c r="L1796" s="132" t="s">
        <v>821</v>
      </c>
      <c r="M1796" s="132" t="s">
        <v>311</v>
      </c>
      <c r="N1796" s="132" t="s">
        <v>650</v>
      </c>
      <c r="O1796" s="132" t="s">
        <v>62</v>
      </c>
      <c r="P1796" s="132" t="s">
        <v>1206</v>
      </c>
      <c r="Q1796" s="135">
        <v>1693</v>
      </c>
      <c r="R1796" s="135">
        <v>1</v>
      </c>
      <c r="S1796" s="135">
        <v>19750</v>
      </c>
      <c r="T1796" s="135">
        <v>0</v>
      </c>
      <c r="U1796" s="135">
        <v>334.36750000000001</v>
      </c>
      <c r="V1796" s="136">
        <v>1.2289860900000001E-4</v>
      </c>
      <c r="W1796" s="136">
        <v>4.5245283772848864E-3</v>
      </c>
      <c r="X1796" s="136">
        <v>1.3416352838345217E-3</v>
      </c>
    </row>
    <row r="1797" spans="1:24" ht="13.5" thickBot="1">
      <c r="A1797" s="131">
        <v>8861</v>
      </c>
      <c r="B1797" s="131">
        <v>9420</v>
      </c>
      <c r="C1797" s="132" t="s">
        <v>2394</v>
      </c>
      <c r="D1797" s="132">
        <v>511725459</v>
      </c>
      <c r="E1797" s="132" t="s">
        <v>429</v>
      </c>
      <c r="F1797" s="132" t="s">
        <v>2395</v>
      </c>
      <c r="G1797" s="132">
        <v>1105097</v>
      </c>
      <c r="H1797" s="132" t="s">
        <v>102</v>
      </c>
      <c r="I1797" s="132" t="s">
        <v>73</v>
      </c>
      <c r="J1797" s="132" t="s">
        <v>53</v>
      </c>
      <c r="K1797" s="132" t="s">
        <v>53</v>
      </c>
      <c r="L1797" s="132" t="s">
        <v>821</v>
      </c>
      <c r="M1797" s="132" t="s">
        <v>311</v>
      </c>
      <c r="N1797" s="132" t="s">
        <v>75</v>
      </c>
      <c r="O1797" s="132" t="s">
        <v>62</v>
      </c>
      <c r="P1797" s="132" t="s">
        <v>1206</v>
      </c>
      <c r="Q1797" s="135">
        <v>7140</v>
      </c>
      <c r="R1797" s="135">
        <v>1</v>
      </c>
      <c r="S1797" s="135">
        <v>5893</v>
      </c>
      <c r="T1797" s="135">
        <v>0</v>
      </c>
      <c r="U1797" s="135">
        <v>420.7602</v>
      </c>
      <c r="V1797" s="136">
        <v>3.4202357399999998E-4</v>
      </c>
      <c r="W1797" s="136">
        <v>5.6935601245099009E-3</v>
      </c>
      <c r="X1797" s="136">
        <v>1.6882822952388318E-3</v>
      </c>
    </row>
    <row r="1798" spans="1:24" ht="13.5" thickBot="1">
      <c r="A1798" s="131">
        <v>8861</v>
      </c>
      <c r="B1798" s="131">
        <v>9420</v>
      </c>
      <c r="C1798" s="132" t="s">
        <v>2184</v>
      </c>
      <c r="D1798" s="132">
        <v>520041005</v>
      </c>
      <c r="E1798" s="132" t="s">
        <v>429</v>
      </c>
      <c r="F1798" s="132" t="s">
        <v>2397</v>
      </c>
      <c r="G1798" s="132">
        <v>1118447</v>
      </c>
      <c r="H1798" s="132" t="s">
        <v>102</v>
      </c>
      <c r="I1798" s="132" t="s">
        <v>73</v>
      </c>
      <c r="J1798" s="132" t="s">
        <v>53</v>
      </c>
      <c r="K1798" s="132" t="s">
        <v>53</v>
      </c>
      <c r="L1798" s="132" t="s">
        <v>821</v>
      </c>
      <c r="M1798" s="132" t="s">
        <v>311</v>
      </c>
      <c r="N1798" s="132" t="s">
        <v>140</v>
      </c>
      <c r="O1798" s="132" t="s">
        <v>62</v>
      </c>
      <c r="P1798" s="132" t="s">
        <v>1206</v>
      </c>
      <c r="Q1798" s="135">
        <v>56220</v>
      </c>
      <c r="R1798" s="135">
        <v>1</v>
      </c>
      <c r="S1798" s="135">
        <v>410.7</v>
      </c>
      <c r="T1798" s="135">
        <v>0</v>
      </c>
      <c r="U1798" s="135">
        <v>230.89554000000001</v>
      </c>
      <c r="V1798" s="136">
        <v>3.0302261000000002E-4</v>
      </c>
      <c r="W1798" s="136">
        <v>3.1243868585269733E-3</v>
      </c>
      <c r="X1798" s="136">
        <v>9.2645847262076957E-4</v>
      </c>
    </row>
    <row r="1799" spans="1:24" ht="13.5" thickBot="1">
      <c r="A1799" s="131">
        <v>8861</v>
      </c>
      <c r="B1799" s="131">
        <v>9420</v>
      </c>
      <c r="C1799" s="132" t="s">
        <v>1323</v>
      </c>
      <c r="D1799" s="132">
        <v>510960719</v>
      </c>
      <c r="E1799" s="132" t="s">
        <v>429</v>
      </c>
      <c r="F1799" s="132" t="s">
        <v>2398</v>
      </c>
      <c r="G1799" s="132">
        <v>1119478</v>
      </c>
      <c r="H1799" s="132" t="s">
        <v>102</v>
      </c>
      <c r="I1799" s="132" t="s">
        <v>73</v>
      </c>
      <c r="J1799" s="132" t="s">
        <v>53</v>
      </c>
      <c r="K1799" s="132" t="s">
        <v>53</v>
      </c>
      <c r="L1799" s="132" t="s">
        <v>821</v>
      </c>
      <c r="M1799" s="132" t="s">
        <v>311</v>
      </c>
      <c r="N1799" s="132" t="s">
        <v>651</v>
      </c>
      <c r="O1799" s="132" t="s">
        <v>62</v>
      </c>
      <c r="P1799" s="132" t="s">
        <v>1206</v>
      </c>
      <c r="Q1799" s="135">
        <v>1540</v>
      </c>
      <c r="R1799" s="135">
        <v>1</v>
      </c>
      <c r="S1799" s="135">
        <v>22000</v>
      </c>
      <c r="T1799" s="135">
        <v>0</v>
      </c>
      <c r="U1799" s="135">
        <v>338.8</v>
      </c>
      <c r="V1799" s="136">
        <v>1.26986472477414E-5</v>
      </c>
      <c r="W1799" s="136">
        <v>4.5845072090562617E-3</v>
      </c>
      <c r="X1799" s="136">
        <v>1.3594205003869574E-3</v>
      </c>
    </row>
    <row r="1800" spans="1:24" ht="13.5" thickBot="1">
      <c r="A1800" s="131">
        <v>8861</v>
      </c>
      <c r="B1800" s="131">
        <v>9420</v>
      </c>
      <c r="C1800" s="132" t="s">
        <v>1341</v>
      </c>
      <c r="D1800" s="132">
        <v>513901371</v>
      </c>
      <c r="E1800" s="132" t="s">
        <v>429</v>
      </c>
      <c r="F1800" s="132" t="s">
        <v>2399</v>
      </c>
      <c r="G1800" s="132">
        <v>1123355</v>
      </c>
      <c r="H1800" s="132" t="s">
        <v>102</v>
      </c>
      <c r="I1800" s="132" t="s">
        <v>73</v>
      </c>
      <c r="J1800" s="132" t="s">
        <v>53</v>
      </c>
      <c r="K1800" s="132" t="s">
        <v>53</v>
      </c>
      <c r="L1800" s="132" t="s">
        <v>821</v>
      </c>
      <c r="M1800" s="132" t="s">
        <v>311</v>
      </c>
      <c r="N1800" s="132" t="s">
        <v>647</v>
      </c>
      <c r="O1800" s="132" t="s">
        <v>62</v>
      </c>
      <c r="P1800" s="132" t="s">
        <v>1206</v>
      </c>
      <c r="Q1800" s="135">
        <v>27970</v>
      </c>
      <c r="R1800" s="135">
        <v>1</v>
      </c>
      <c r="S1800" s="135">
        <v>1395</v>
      </c>
      <c r="T1800" s="135">
        <v>0</v>
      </c>
      <c r="U1800" s="135">
        <v>390.18150000000003</v>
      </c>
      <c r="V1800" s="136">
        <v>5.0905621934258103E-5</v>
      </c>
      <c r="W1800" s="136">
        <v>5.2797812856859088E-3</v>
      </c>
      <c r="X1800" s="136">
        <v>1.565586570164503E-3</v>
      </c>
    </row>
    <row r="1801" spans="1:24" ht="13.5" thickBot="1">
      <c r="A1801" s="131">
        <v>8861</v>
      </c>
      <c r="B1801" s="131">
        <v>9420</v>
      </c>
      <c r="C1801" s="132" t="s">
        <v>2400</v>
      </c>
      <c r="D1801" s="132">
        <v>514068980</v>
      </c>
      <c r="E1801" s="132" t="s">
        <v>429</v>
      </c>
      <c r="F1801" s="132" t="s">
        <v>2401</v>
      </c>
      <c r="G1801" s="132">
        <v>1123777</v>
      </c>
      <c r="H1801" s="132" t="s">
        <v>102</v>
      </c>
      <c r="I1801" s="132" t="s">
        <v>73</v>
      </c>
      <c r="J1801" s="132" t="s">
        <v>53</v>
      </c>
      <c r="K1801" s="132" t="s">
        <v>53</v>
      </c>
      <c r="L1801" s="132" t="s">
        <v>821</v>
      </c>
      <c r="M1801" s="132" t="s">
        <v>311</v>
      </c>
      <c r="N1801" s="132" t="s">
        <v>650</v>
      </c>
      <c r="O1801" s="132" t="s">
        <v>62</v>
      </c>
      <c r="P1801" s="132" t="s">
        <v>1206</v>
      </c>
      <c r="Q1801" s="135">
        <v>9120</v>
      </c>
      <c r="R1801" s="135">
        <v>1</v>
      </c>
      <c r="S1801" s="135">
        <v>3744</v>
      </c>
      <c r="T1801" s="135">
        <v>0</v>
      </c>
      <c r="U1801" s="135">
        <v>341.45280000000002</v>
      </c>
      <c r="V1801" s="136">
        <v>6.4316001399999999E-4</v>
      </c>
      <c r="W1801" s="136">
        <v>4.620403846376759E-3</v>
      </c>
      <c r="X1801" s="136">
        <v>1.3700647468551585E-3</v>
      </c>
    </row>
    <row r="1802" spans="1:24" ht="13.5" thickBot="1">
      <c r="A1802" s="131">
        <v>8861</v>
      </c>
      <c r="B1802" s="131">
        <v>9420</v>
      </c>
      <c r="C1802" s="132" t="s">
        <v>1437</v>
      </c>
      <c r="D1802" s="132">
        <v>514065283</v>
      </c>
      <c r="E1802" s="132" t="s">
        <v>429</v>
      </c>
      <c r="F1802" s="132" t="s">
        <v>2402</v>
      </c>
      <c r="G1802" s="132">
        <v>1123850</v>
      </c>
      <c r="H1802" s="132" t="s">
        <v>102</v>
      </c>
      <c r="I1802" s="132" t="s">
        <v>73</v>
      </c>
      <c r="J1802" s="132" t="s">
        <v>53</v>
      </c>
      <c r="K1802" s="132" t="s">
        <v>53</v>
      </c>
      <c r="L1802" s="132" t="s">
        <v>821</v>
      </c>
      <c r="M1802" s="132" t="s">
        <v>311</v>
      </c>
      <c r="N1802" s="132" t="s">
        <v>75</v>
      </c>
      <c r="O1802" s="132" t="s">
        <v>62</v>
      </c>
      <c r="P1802" s="132" t="s">
        <v>1206</v>
      </c>
      <c r="Q1802" s="135">
        <v>12950</v>
      </c>
      <c r="R1802" s="135">
        <v>1</v>
      </c>
      <c r="S1802" s="135">
        <v>1745</v>
      </c>
      <c r="T1802" s="135">
        <v>0</v>
      </c>
      <c r="U1802" s="135">
        <v>225.97749999999999</v>
      </c>
      <c r="V1802" s="136">
        <v>1.44769148E-4</v>
      </c>
      <c r="W1802" s="136">
        <v>3.0578378920735282E-3</v>
      </c>
      <c r="X1802" s="136">
        <v>9.0672504759797411E-4</v>
      </c>
    </row>
    <row r="1803" spans="1:24" ht="13.5" thickBot="1">
      <c r="A1803" s="131">
        <v>8861</v>
      </c>
      <c r="B1803" s="131">
        <v>9420</v>
      </c>
      <c r="C1803" s="132" t="s">
        <v>2403</v>
      </c>
      <c r="D1803" s="132">
        <v>515001659</v>
      </c>
      <c r="E1803" s="132" t="s">
        <v>429</v>
      </c>
      <c r="F1803" s="132" t="s">
        <v>2404</v>
      </c>
      <c r="G1803" s="132">
        <v>1132356</v>
      </c>
      <c r="H1803" s="132" t="s">
        <v>102</v>
      </c>
      <c r="I1803" s="132" t="s">
        <v>73</v>
      </c>
      <c r="J1803" s="132" t="s">
        <v>53</v>
      </c>
      <c r="K1803" s="132" t="s">
        <v>53</v>
      </c>
      <c r="L1803" s="132" t="s">
        <v>821</v>
      </c>
      <c r="M1803" s="132" t="s">
        <v>311</v>
      </c>
      <c r="N1803" s="132" t="s">
        <v>263</v>
      </c>
      <c r="O1803" s="132" t="s">
        <v>62</v>
      </c>
      <c r="P1803" s="132" t="s">
        <v>1206</v>
      </c>
      <c r="Q1803" s="135">
        <v>24500</v>
      </c>
      <c r="R1803" s="135">
        <v>1</v>
      </c>
      <c r="S1803" s="135">
        <v>992.1</v>
      </c>
      <c r="T1803" s="135">
        <v>0</v>
      </c>
      <c r="U1803" s="135">
        <v>243.06450000000001</v>
      </c>
      <c r="V1803" s="136">
        <v>1.6810502699999999E-4</v>
      </c>
      <c r="W1803" s="136">
        <v>3.2890523982162215E-3</v>
      </c>
      <c r="X1803" s="136">
        <v>9.7528590382616766E-4</v>
      </c>
    </row>
    <row r="1804" spans="1:24" ht="13.5" thickBot="1">
      <c r="A1804" s="131">
        <v>8861</v>
      </c>
      <c r="B1804" s="131">
        <v>9420</v>
      </c>
      <c r="C1804" s="132" t="s">
        <v>2403</v>
      </c>
      <c r="D1804" s="132">
        <v>515001659</v>
      </c>
      <c r="E1804" s="132" t="s">
        <v>429</v>
      </c>
      <c r="F1804" s="132" t="s">
        <v>2404</v>
      </c>
      <c r="G1804" s="132">
        <v>11323560</v>
      </c>
      <c r="H1804" s="132" t="s">
        <v>102</v>
      </c>
      <c r="I1804" s="132" t="s">
        <v>73</v>
      </c>
      <c r="J1804" s="132" t="s">
        <v>53</v>
      </c>
      <c r="K1804" s="132" t="s">
        <v>53</v>
      </c>
      <c r="L1804" s="132" t="s">
        <v>54</v>
      </c>
      <c r="M1804" s="132" t="s">
        <v>311</v>
      </c>
      <c r="N1804" s="132" t="s">
        <v>263</v>
      </c>
      <c r="O1804" s="132" t="s">
        <v>62</v>
      </c>
      <c r="P1804" s="132" t="s">
        <v>1206</v>
      </c>
      <c r="Q1804" s="135">
        <v>33000</v>
      </c>
      <c r="R1804" s="135">
        <v>1</v>
      </c>
      <c r="S1804" s="135">
        <v>989.86369999999999</v>
      </c>
      <c r="T1804" s="135">
        <v>0</v>
      </c>
      <c r="U1804" s="135">
        <v>326.65501999999998</v>
      </c>
      <c r="V1804" s="136">
        <v>2.2642717900000001E-4</v>
      </c>
      <c r="W1804" s="136">
        <v>4.4201661572149274E-3</v>
      </c>
      <c r="X1804" s="136">
        <v>1.3106892879052878E-3</v>
      </c>
    </row>
    <row r="1805" spans="1:24" ht="13.5" thickBot="1">
      <c r="A1805" s="131">
        <v>8861</v>
      </c>
      <c r="B1805" s="131">
        <v>9420</v>
      </c>
      <c r="C1805" s="132" t="s">
        <v>1435</v>
      </c>
      <c r="D1805" s="132">
        <v>514892801</v>
      </c>
      <c r="E1805" s="132" t="s">
        <v>429</v>
      </c>
      <c r="F1805" s="132" t="s">
        <v>2405</v>
      </c>
      <c r="G1805" s="132">
        <v>1133875</v>
      </c>
      <c r="H1805" s="132" t="s">
        <v>102</v>
      </c>
      <c r="I1805" s="132" t="s">
        <v>73</v>
      </c>
      <c r="J1805" s="132" t="s">
        <v>53</v>
      </c>
      <c r="K1805" s="132" t="s">
        <v>53</v>
      </c>
      <c r="L1805" s="132" t="s">
        <v>821</v>
      </c>
      <c r="M1805" s="132" t="s">
        <v>311</v>
      </c>
      <c r="N1805" s="132" t="s">
        <v>263</v>
      </c>
      <c r="O1805" s="132" t="s">
        <v>62</v>
      </c>
      <c r="P1805" s="132" t="s">
        <v>1206</v>
      </c>
      <c r="Q1805" s="135">
        <v>34550</v>
      </c>
      <c r="R1805" s="135">
        <v>1</v>
      </c>
      <c r="S1805" s="135">
        <v>1920</v>
      </c>
      <c r="T1805" s="135">
        <v>0</v>
      </c>
      <c r="U1805" s="135">
        <v>663.36</v>
      </c>
      <c r="V1805" s="136">
        <v>9.6693303941404899E-5</v>
      </c>
      <c r="W1805" s="136">
        <v>8.976324386657502E-3</v>
      </c>
      <c r="X1805" s="136">
        <v>2.6617036102027508E-3</v>
      </c>
    </row>
    <row r="1806" spans="1:24" ht="13.5" thickBot="1">
      <c r="A1806" s="131">
        <v>8861</v>
      </c>
      <c r="B1806" s="131">
        <v>9420</v>
      </c>
      <c r="C1806" s="132" t="s">
        <v>1580</v>
      </c>
      <c r="D1806" s="132">
        <v>514401702</v>
      </c>
      <c r="E1806" s="132" t="s">
        <v>429</v>
      </c>
      <c r="F1806" s="132" t="s">
        <v>2411</v>
      </c>
      <c r="G1806" s="132">
        <v>1141571</v>
      </c>
      <c r="H1806" s="132" t="s">
        <v>102</v>
      </c>
      <c r="I1806" s="132" t="s">
        <v>73</v>
      </c>
      <c r="J1806" s="132" t="s">
        <v>53</v>
      </c>
      <c r="K1806" s="132" t="s">
        <v>53</v>
      </c>
      <c r="L1806" s="132" t="s">
        <v>821</v>
      </c>
      <c r="M1806" s="132" t="s">
        <v>311</v>
      </c>
      <c r="N1806" s="132" t="s">
        <v>156</v>
      </c>
      <c r="O1806" s="132" t="s">
        <v>62</v>
      </c>
      <c r="P1806" s="132" t="s">
        <v>1206</v>
      </c>
      <c r="Q1806" s="135">
        <v>8650</v>
      </c>
      <c r="R1806" s="135">
        <v>1</v>
      </c>
      <c r="S1806" s="135">
        <v>2633</v>
      </c>
      <c r="T1806" s="135">
        <v>0</v>
      </c>
      <c r="U1806" s="135">
        <v>227.75450000000001</v>
      </c>
      <c r="V1806" s="136">
        <v>3.8539594764314498E-5</v>
      </c>
      <c r="W1806" s="136">
        <v>3.0818835511954084E-3</v>
      </c>
      <c r="X1806" s="136">
        <v>9.1385518404776063E-4</v>
      </c>
    </row>
    <row r="1807" spans="1:24" ht="13.5" thickBot="1">
      <c r="A1807" s="131">
        <v>8861</v>
      </c>
      <c r="B1807" s="131">
        <v>9420</v>
      </c>
      <c r="C1807" s="132" t="s">
        <v>1351</v>
      </c>
      <c r="D1807" s="132">
        <v>550263107</v>
      </c>
      <c r="E1807" s="132" t="s">
        <v>432</v>
      </c>
      <c r="F1807" s="132" t="s">
        <v>2412</v>
      </c>
      <c r="G1807" s="132">
        <v>1141969</v>
      </c>
      <c r="H1807" s="132" t="s">
        <v>102</v>
      </c>
      <c r="I1807" s="132" t="s">
        <v>460</v>
      </c>
      <c r="J1807" s="132" t="s">
        <v>53</v>
      </c>
      <c r="K1807" s="132" t="s">
        <v>53</v>
      </c>
      <c r="L1807" s="132" t="s">
        <v>821</v>
      </c>
      <c r="M1807" s="132" t="s">
        <v>311</v>
      </c>
      <c r="N1807" s="132" t="s">
        <v>267</v>
      </c>
      <c r="O1807" s="132" t="s">
        <v>62</v>
      </c>
      <c r="P1807" s="132" t="s">
        <v>1206</v>
      </c>
      <c r="Q1807" s="135">
        <v>1810</v>
      </c>
      <c r="R1807" s="135">
        <v>1</v>
      </c>
      <c r="S1807" s="135">
        <v>4674</v>
      </c>
      <c r="T1807" s="135">
        <v>0</v>
      </c>
      <c r="U1807" s="135">
        <v>84.599400000000003</v>
      </c>
      <c r="V1807" s="136">
        <v>1.8129323818690299E-5</v>
      </c>
      <c r="W1807" s="136">
        <v>1.1447655229688144E-3</v>
      </c>
      <c r="X1807" s="136">
        <v>3.3945147190211439E-4</v>
      </c>
    </row>
    <row r="1808" spans="1:24" ht="13.5" thickBot="1">
      <c r="A1808" s="131">
        <v>8861</v>
      </c>
      <c r="B1808" s="131">
        <v>9420</v>
      </c>
      <c r="C1808" s="132" t="s">
        <v>1343</v>
      </c>
      <c r="D1808" s="132">
        <v>512607888</v>
      </c>
      <c r="E1808" s="132" t="s">
        <v>429</v>
      </c>
      <c r="F1808" s="132" t="s">
        <v>2415</v>
      </c>
      <c r="G1808" s="132">
        <v>1143429</v>
      </c>
      <c r="H1808" s="132" t="s">
        <v>102</v>
      </c>
      <c r="I1808" s="132" t="s">
        <v>73</v>
      </c>
      <c r="J1808" s="132" t="s">
        <v>53</v>
      </c>
      <c r="K1808" s="132" t="s">
        <v>53</v>
      </c>
      <c r="L1808" s="132" t="s">
        <v>821</v>
      </c>
      <c r="M1808" s="132" t="s">
        <v>311</v>
      </c>
      <c r="N1808" s="132" t="s">
        <v>259</v>
      </c>
      <c r="O1808" s="132" t="s">
        <v>62</v>
      </c>
      <c r="P1808" s="132" t="s">
        <v>1206</v>
      </c>
      <c r="Q1808" s="135">
        <v>470</v>
      </c>
      <c r="R1808" s="135">
        <v>1</v>
      </c>
      <c r="S1808" s="135">
        <v>38750</v>
      </c>
      <c r="T1808" s="135">
        <v>0</v>
      </c>
      <c r="U1808" s="135">
        <v>182.125</v>
      </c>
      <c r="V1808" s="136">
        <v>2.8594500596134499E-5</v>
      </c>
      <c r="W1808" s="136">
        <v>2.4644432569343911E-3</v>
      </c>
      <c r="X1808" s="136">
        <v>7.3076876810205019E-4</v>
      </c>
    </row>
    <row r="1809" spans="1:24" ht="13.5" thickBot="1">
      <c r="A1809" s="131">
        <v>8861</v>
      </c>
      <c r="B1809" s="131">
        <v>9420</v>
      </c>
      <c r="C1809" s="132" t="s">
        <v>2416</v>
      </c>
      <c r="D1809" s="132">
        <v>515809499</v>
      </c>
      <c r="E1809" s="132" t="s">
        <v>429</v>
      </c>
      <c r="F1809" s="132" t="s">
        <v>2417</v>
      </c>
      <c r="G1809" s="132">
        <v>1147487</v>
      </c>
      <c r="H1809" s="132" t="s">
        <v>102</v>
      </c>
      <c r="I1809" s="132" t="s">
        <v>73</v>
      </c>
      <c r="J1809" s="132" t="s">
        <v>53</v>
      </c>
      <c r="K1809" s="132" t="s">
        <v>53</v>
      </c>
      <c r="L1809" s="132" t="s">
        <v>821</v>
      </c>
      <c r="M1809" s="132" t="s">
        <v>311</v>
      </c>
      <c r="N1809" s="132" t="s">
        <v>75</v>
      </c>
      <c r="O1809" s="132" t="s">
        <v>62</v>
      </c>
      <c r="P1809" s="132" t="s">
        <v>1206</v>
      </c>
      <c r="Q1809" s="135">
        <v>866</v>
      </c>
      <c r="R1809" s="135">
        <v>1</v>
      </c>
      <c r="S1809" s="135">
        <v>39460</v>
      </c>
      <c r="T1809" s="135">
        <v>0</v>
      </c>
      <c r="U1809" s="135">
        <v>341.72359999999998</v>
      </c>
      <c r="V1809" s="136">
        <v>7.0463791699999995E-4</v>
      </c>
      <c r="W1809" s="136">
        <v>4.6240682045592041E-3</v>
      </c>
      <c r="X1809" s="136">
        <v>1.3711513202657392E-3</v>
      </c>
    </row>
    <row r="1810" spans="1:24" ht="13.5" thickBot="1">
      <c r="A1810" s="131">
        <v>8861</v>
      </c>
      <c r="B1810" s="131">
        <v>9420</v>
      </c>
      <c r="C1810" s="132" t="s">
        <v>2421</v>
      </c>
      <c r="D1810" s="132">
        <v>513618967</v>
      </c>
      <c r="E1810" s="132" t="s">
        <v>429</v>
      </c>
      <c r="F1810" s="132" t="s">
        <v>2422</v>
      </c>
      <c r="G1810" s="132">
        <v>1168558</v>
      </c>
      <c r="H1810" s="132" t="s">
        <v>102</v>
      </c>
      <c r="I1810" s="132" t="s">
        <v>73</v>
      </c>
      <c r="J1810" s="132" t="s">
        <v>53</v>
      </c>
      <c r="K1810" s="132" t="s">
        <v>53</v>
      </c>
      <c r="L1810" s="132" t="s">
        <v>821</v>
      </c>
      <c r="M1810" s="132" t="s">
        <v>311</v>
      </c>
      <c r="N1810" s="132" t="s">
        <v>650</v>
      </c>
      <c r="O1810" s="132" t="s">
        <v>62</v>
      </c>
      <c r="P1810" s="132" t="s">
        <v>1206</v>
      </c>
      <c r="Q1810" s="135">
        <v>95090</v>
      </c>
      <c r="R1810" s="135">
        <v>1</v>
      </c>
      <c r="S1810" s="135">
        <v>871.5</v>
      </c>
      <c r="T1810" s="135">
        <v>0</v>
      </c>
      <c r="U1810" s="135">
        <v>828.70934999999997</v>
      </c>
      <c r="V1810" s="136">
        <v>6.8200078899999998E-4</v>
      </c>
      <c r="W1810" s="136">
        <v>1.1213766202146778E-2</v>
      </c>
      <c r="X1810" s="136">
        <v>3.3251608006267712E-3</v>
      </c>
    </row>
    <row r="1811" spans="1:24" ht="13.5" thickBot="1">
      <c r="A1811" s="131">
        <v>8861</v>
      </c>
      <c r="B1811" s="131">
        <v>9420</v>
      </c>
      <c r="C1811" s="132" t="s">
        <v>2427</v>
      </c>
      <c r="D1811" s="132">
        <v>515251593</v>
      </c>
      <c r="E1811" s="132" t="s">
        <v>429</v>
      </c>
      <c r="F1811" s="132" t="s">
        <v>2428</v>
      </c>
      <c r="G1811" s="132">
        <v>1170216</v>
      </c>
      <c r="H1811" s="132" t="s">
        <v>102</v>
      </c>
      <c r="I1811" s="132" t="s">
        <v>73</v>
      </c>
      <c r="J1811" s="132" t="s">
        <v>53</v>
      </c>
      <c r="K1811" s="132" t="s">
        <v>53</v>
      </c>
      <c r="L1811" s="132" t="s">
        <v>821</v>
      </c>
      <c r="M1811" s="132" t="s">
        <v>311</v>
      </c>
      <c r="N1811" s="132" t="s">
        <v>265</v>
      </c>
      <c r="O1811" s="132" t="s">
        <v>62</v>
      </c>
      <c r="P1811" s="132" t="s">
        <v>1206</v>
      </c>
      <c r="Q1811" s="135">
        <v>48490</v>
      </c>
      <c r="R1811" s="135">
        <v>1</v>
      </c>
      <c r="S1811" s="135">
        <v>1084</v>
      </c>
      <c r="T1811" s="135">
        <v>0</v>
      </c>
      <c r="U1811" s="135">
        <v>525.63160000000005</v>
      </c>
      <c r="V1811" s="136">
        <v>4.5375566700000001E-4</v>
      </c>
      <c r="W1811" s="136">
        <v>7.1126383102354711E-3</v>
      </c>
      <c r="X1811" s="136">
        <v>2.109074299560794E-3</v>
      </c>
    </row>
    <row r="1812" spans="1:24" ht="13.5" thickBot="1">
      <c r="A1812" s="131">
        <v>8861</v>
      </c>
      <c r="B1812" s="131">
        <v>9420</v>
      </c>
      <c r="C1812" s="132" t="s">
        <v>1577</v>
      </c>
      <c r="D1812" s="132">
        <v>514599943</v>
      </c>
      <c r="E1812" s="132" t="s">
        <v>429</v>
      </c>
      <c r="F1812" s="132" t="s">
        <v>2429</v>
      </c>
      <c r="G1812" s="132">
        <v>1170877</v>
      </c>
      <c r="H1812" s="132" t="s">
        <v>102</v>
      </c>
      <c r="I1812" s="132" t="s">
        <v>73</v>
      </c>
      <c r="J1812" s="132" t="s">
        <v>53</v>
      </c>
      <c r="K1812" s="132" t="s">
        <v>53</v>
      </c>
      <c r="L1812" s="132" t="s">
        <v>821</v>
      </c>
      <c r="M1812" s="132" t="s">
        <v>311</v>
      </c>
      <c r="N1812" s="132" t="s">
        <v>647</v>
      </c>
      <c r="O1812" s="132" t="s">
        <v>62</v>
      </c>
      <c r="P1812" s="132" t="s">
        <v>1206</v>
      </c>
      <c r="Q1812" s="135">
        <v>18247</v>
      </c>
      <c r="R1812" s="135">
        <v>1</v>
      </c>
      <c r="S1812" s="135">
        <v>8250</v>
      </c>
      <c r="T1812" s="135">
        <v>0</v>
      </c>
      <c r="U1812" s="135">
        <v>1505.3775000000001</v>
      </c>
      <c r="V1812" s="136">
        <v>5.1341410000000005E-4</v>
      </c>
      <c r="W1812" s="136">
        <v>2.0370171195693898E-2</v>
      </c>
      <c r="X1812" s="136">
        <v>6.0402627931560419E-3</v>
      </c>
    </row>
    <row r="1813" spans="1:24" ht="13.5" thickBot="1">
      <c r="A1813" s="131">
        <v>8861</v>
      </c>
      <c r="B1813" s="131">
        <v>9420</v>
      </c>
      <c r="C1813" s="132" t="s">
        <v>1600</v>
      </c>
      <c r="D1813" s="132">
        <v>516046307</v>
      </c>
      <c r="E1813" s="132" t="s">
        <v>429</v>
      </c>
      <c r="F1813" s="132" t="s">
        <v>2430</v>
      </c>
      <c r="G1813" s="132">
        <v>1172287</v>
      </c>
      <c r="H1813" s="132" t="s">
        <v>102</v>
      </c>
      <c r="I1813" s="132" t="s">
        <v>73</v>
      </c>
      <c r="J1813" s="132" t="s">
        <v>53</v>
      </c>
      <c r="K1813" s="132" t="s">
        <v>53</v>
      </c>
      <c r="L1813" s="132" t="s">
        <v>821</v>
      </c>
      <c r="M1813" s="132" t="s">
        <v>311</v>
      </c>
      <c r="N1813" s="132" t="s">
        <v>647</v>
      </c>
      <c r="O1813" s="132" t="s">
        <v>62</v>
      </c>
      <c r="P1813" s="132" t="s">
        <v>1206</v>
      </c>
      <c r="Q1813" s="135">
        <v>11800</v>
      </c>
      <c r="R1813" s="135">
        <v>1</v>
      </c>
      <c r="S1813" s="135">
        <v>3379</v>
      </c>
      <c r="T1813" s="135">
        <v>0</v>
      </c>
      <c r="U1813" s="135">
        <v>398.72199999999998</v>
      </c>
      <c r="V1813" s="136">
        <v>7.1898163899999999E-4</v>
      </c>
      <c r="W1813" s="136">
        <v>5.3953479439472572E-3</v>
      </c>
      <c r="X1813" s="136">
        <v>1.5998549609069904E-3</v>
      </c>
    </row>
    <row r="1814" spans="1:24" ht="13.5" thickBot="1">
      <c r="A1814" s="131">
        <v>8861</v>
      </c>
      <c r="B1814" s="131">
        <v>9420</v>
      </c>
      <c r="C1814" s="132" t="s">
        <v>2437</v>
      </c>
      <c r="D1814" s="132">
        <v>512569237</v>
      </c>
      <c r="E1814" s="132" t="s">
        <v>429</v>
      </c>
      <c r="F1814" s="132" t="s">
        <v>2438</v>
      </c>
      <c r="G1814" s="132">
        <v>1173137</v>
      </c>
      <c r="H1814" s="132" t="s">
        <v>102</v>
      </c>
      <c r="I1814" s="132" t="s">
        <v>73</v>
      </c>
      <c r="J1814" s="132" t="s">
        <v>53</v>
      </c>
      <c r="K1814" s="132" t="s">
        <v>53</v>
      </c>
      <c r="L1814" s="132" t="s">
        <v>821</v>
      </c>
      <c r="M1814" s="132" t="s">
        <v>311</v>
      </c>
      <c r="N1814" s="132" t="s">
        <v>140</v>
      </c>
      <c r="O1814" s="132" t="s">
        <v>62</v>
      </c>
      <c r="P1814" s="132" t="s">
        <v>1206</v>
      </c>
      <c r="Q1814" s="135">
        <v>3265</v>
      </c>
      <c r="R1814" s="135">
        <v>1</v>
      </c>
      <c r="S1814" s="135">
        <v>7652</v>
      </c>
      <c r="T1814" s="135">
        <v>0</v>
      </c>
      <c r="U1814" s="135">
        <v>249.83779999999999</v>
      </c>
      <c r="V1814" s="136">
        <v>1.04196954E-4</v>
      </c>
      <c r="W1814" s="136">
        <v>3.3807060070683483E-3</v>
      </c>
      <c r="X1814" s="136">
        <v>1.0024634801994586E-3</v>
      </c>
    </row>
    <row r="1815" spans="1:24" ht="13.5" thickBot="1">
      <c r="A1815" s="131">
        <v>8861</v>
      </c>
      <c r="B1815" s="131">
        <v>9420</v>
      </c>
      <c r="C1815" s="132" t="s">
        <v>2441</v>
      </c>
      <c r="D1815" s="132">
        <v>510400740</v>
      </c>
      <c r="E1815" s="132" t="s">
        <v>429</v>
      </c>
      <c r="F1815" s="132" t="s">
        <v>2442</v>
      </c>
      <c r="G1815" s="132">
        <v>1173491</v>
      </c>
      <c r="H1815" s="132" t="s">
        <v>102</v>
      </c>
      <c r="I1815" s="132" t="s">
        <v>73</v>
      </c>
      <c r="J1815" s="132" t="s">
        <v>53</v>
      </c>
      <c r="K1815" s="132" t="s">
        <v>53</v>
      </c>
      <c r="L1815" s="132" t="s">
        <v>821</v>
      </c>
      <c r="M1815" s="132" t="s">
        <v>311</v>
      </c>
      <c r="N1815" s="132" t="s">
        <v>75</v>
      </c>
      <c r="O1815" s="132" t="s">
        <v>62</v>
      </c>
      <c r="P1815" s="132" t="s">
        <v>1206</v>
      </c>
      <c r="Q1815" s="135">
        <v>15200</v>
      </c>
      <c r="R1815" s="135">
        <v>1</v>
      </c>
      <c r="S1815" s="135">
        <v>3081</v>
      </c>
      <c r="T1815" s="135">
        <v>0</v>
      </c>
      <c r="U1815" s="135">
        <v>468.31200000000001</v>
      </c>
      <c r="V1815" s="136">
        <v>5.5399412599999997E-4</v>
      </c>
      <c r="W1815" s="136">
        <v>6.3370122198570132E-3</v>
      </c>
      <c r="X1815" s="136">
        <v>1.8790818576659291E-3</v>
      </c>
    </row>
    <row r="1816" spans="1:24" ht="13.5" thickBot="1">
      <c r="A1816" s="131">
        <v>8861</v>
      </c>
      <c r="B1816" s="131">
        <v>9420</v>
      </c>
      <c r="C1816" s="132" t="s">
        <v>2451</v>
      </c>
      <c r="D1816" s="132">
        <v>514211457</v>
      </c>
      <c r="E1816" s="132" t="s">
        <v>429</v>
      </c>
      <c r="F1816" s="132" t="s">
        <v>2452</v>
      </c>
      <c r="G1816" s="132">
        <v>1175488</v>
      </c>
      <c r="H1816" s="132" t="s">
        <v>102</v>
      </c>
      <c r="I1816" s="132" t="s">
        <v>73</v>
      </c>
      <c r="J1816" s="132" t="s">
        <v>53</v>
      </c>
      <c r="K1816" s="132" t="s">
        <v>53</v>
      </c>
      <c r="L1816" s="132" t="s">
        <v>821</v>
      </c>
      <c r="M1816" s="132" t="s">
        <v>311</v>
      </c>
      <c r="N1816" s="132" t="s">
        <v>650</v>
      </c>
      <c r="O1816" s="132" t="s">
        <v>62</v>
      </c>
      <c r="P1816" s="132" t="s">
        <v>1206</v>
      </c>
      <c r="Q1816" s="135">
        <v>22472</v>
      </c>
      <c r="R1816" s="135">
        <v>1</v>
      </c>
      <c r="S1816" s="135">
        <v>5970</v>
      </c>
      <c r="T1816" s="135">
        <v>0</v>
      </c>
      <c r="U1816" s="135">
        <v>1341.5784000000001</v>
      </c>
      <c r="V1816" s="136">
        <v>4.6339858400000001E-4</v>
      </c>
      <c r="W1816" s="136">
        <v>1.8153706748270854E-2</v>
      </c>
      <c r="X1816" s="136">
        <v>5.3830259145110203E-3</v>
      </c>
    </row>
    <row r="1817" spans="1:24" ht="13.5" thickBot="1">
      <c r="A1817" s="131">
        <v>8861</v>
      </c>
      <c r="B1817" s="131">
        <v>9420</v>
      </c>
      <c r="C1817" s="132" t="s">
        <v>2559</v>
      </c>
      <c r="D1817" s="132">
        <v>512714494</v>
      </c>
      <c r="E1817" s="132" t="s">
        <v>429</v>
      </c>
      <c r="F1817" s="132" t="s">
        <v>2560</v>
      </c>
      <c r="G1817" s="132">
        <v>1176205</v>
      </c>
      <c r="H1817" s="132" t="s">
        <v>102</v>
      </c>
      <c r="I1817" s="132" t="s">
        <v>73</v>
      </c>
      <c r="J1817" s="132" t="s">
        <v>53</v>
      </c>
      <c r="K1817" s="132" t="s">
        <v>53</v>
      </c>
      <c r="L1817" s="132" t="s">
        <v>821</v>
      </c>
      <c r="M1817" s="132" t="s">
        <v>311</v>
      </c>
      <c r="N1817" s="132" t="s">
        <v>263</v>
      </c>
      <c r="O1817" s="132" t="s">
        <v>62</v>
      </c>
      <c r="P1817" s="132" t="s">
        <v>1206</v>
      </c>
      <c r="Q1817" s="135">
        <v>14800</v>
      </c>
      <c r="R1817" s="135">
        <v>1</v>
      </c>
      <c r="S1817" s="135">
        <v>488.3</v>
      </c>
      <c r="T1817" s="135">
        <v>0</v>
      </c>
      <c r="U1817" s="135">
        <v>72.2684</v>
      </c>
      <c r="V1817" s="136">
        <v>5.1476470383638798E-5</v>
      </c>
      <c r="W1817" s="136">
        <v>9.7790732227556547E-4</v>
      </c>
      <c r="X1817" s="136">
        <v>2.8997386213153718E-4</v>
      </c>
    </row>
    <row r="1818" spans="1:24" ht="13.5" thickBot="1">
      <c r="A1818" s="131">
        <v>8861</v>
      </c>
      <c r="B1818" s="131">
        <v>9420</v>
      </c>
      <c r="C1818" s="132" t="s">
        <v>2459</v>
      </c>
      <c r="D1818" s="132">
        <v>514259019</v>
      </c>
      <c r="E1818" s="132" t="s">
        <v>429</v>
      </c>
      <c r="F1818" s="132" t="s">
        <v>2460</v>
      </c>
      <c r="G1818" s="132">
        <v>1176593</v>
      </c>
      <c r="H1818" s="132" t="s">
        <v>102</v>
      </c>
      <c r="I1818" s="132" t="s">
        <v>73</v>
      </c>
      <c r="J1818" s="132" t="s">
        <v>53</v>
      </c>
      <c r="K1818" s="132" t="s">
        <v>53</v>
      </c>
      <c r="L1818" s="132" t="s">
        <v>821</v>
      </c>
      <c r="M1818" s="132" t="s">
        <v>311</v>
      </c>
      <c r="N1818" s="132" t="s">
        <v>653</v>
      </c>
      <c r="O1818" s="132" t="s">
        <v>62</v>
      </c>
      <c r="P1818" s="132" t="s">
        <v>1206</v>
      </c>
      <c r="Q1818" s="135">
        <v>16050</v>
      </c>
      <c r="R1818" s="135">
        <v>1</v>
      </c>
      <c r="S1818" s="135">
        <v>5368</v>
      </c>
      <c r="T1818" s="135">
        <v>0</v>
      </c>
      <c r="U1818" s="135">
        <v>861.56399999999996</v>
      </c>
      <c r="V1818" s="136">
        <v>2.0064612E-4</v>
      </c>
      <c r="W1818" s="136">
        <v>1.1658342293575411E-2</v>
      </c>
      <c r="X1818" s="136">
        <v>3.4569886776723391E-3</v>
      </c>
    </row>
    <row r="1819" spans="1:24" ht="13.5" thickBot="1">
      <c r="A1819" s="131">
        <v>8861</v>
      </c>
      <c r="B1819" s="131">
        <v>9420</v>
      </c>
      <c r="C1819" s="132" t="s">
        <v>2471</v>
      </c>
      <c r="D1819" s="132">
        <v>513561399</v>
      </c>
      <c r="E1819" s="132" t="s">
        <v>429</v>
      </c>
      <c r="F1819" s="132" t="s">
        <v>2472</v>
      </c>
      <c r="G1819" s="132">
        <v>1179142</v>
      </c>
      <c r="H1819" s="132" t="s">
        <v>102</v>
      </c>
      <c r="I1819" s="132" t="s">
        <v>73</v>
      </c>
      <c r="J1819" s="132" t="s">
        <v>53</v>
      </c>
      <c r="K1819" s="132" t="s">
        <v>53</v>
      </c>
      <c r="L1819" s="132" t="s">
        <v>821</v>
      </c>
      <c r="M1819" s="132" t="s">
        <v>311</v>
      </c>
      <c r="N1819" s="132" t="s">
        <v>648</v>
      </c>
      <c r="O1819" s="132" t="s">
        <v>62</v>
      </c>
      <c r="P1819" s="132" t="s">
        <v>1206</v>
      </c>
      <c r="Q1819" s="135">
        <v>34150</v>
      </c>
      <c r="R1819" s="135">
        <v>1</v>
      </c>
      <c r="S1819" s="135">
        <v>595.6</v>
      </c>
      <c r="T1819" s="135">
        <v>0</v>
      </c>
      <c r="U1819" s="135">
        <v>203.3974</v>
      </c>
      <c r="V1819" s="136">
        <v>3.16919592E-4</v>
      </c>
      <c r="W1819" s="136">
        <v>2.7522929356649946E-3</v>
      </c>
      <c r="X1819" s="136">
        <v>8.1612336270781027E-4</v>
      </c>
    </row>
    <row r="1820" spans="1:24" ht="13.5" thickBot="1">
      <c r="A1820" s="131">
        <v>8861</v>
      </c>
      <c r="B1820" s="131">
        <v>9420</v>
      </c>
      <c r="C1820" s="132" t="s">
        <v>2192</v>
      </c>
      <c r="D1820" s="132">
        <v>513948216</v>
      </c>
      <c r="E1820" s="132" t="s">
        <v>429</v>
      </c>
      <c r="F1820" s="132" t="s">
        <v>2476</v>
      </c>
      <c r="G1820" s="132">
        <v>1181437</v>
      </c>
      <c r="H1820" s="132" t="s">
        <v>102</v>
      </c>
      <c r="I1820" s="132" t="s">
        <v>73</v>
      </c>
      <c r="J1820" s="132" t="s">
        <v>53</v>
      </c>
      <c r="K1820" s="132" t="s">
        <v>53</v>
      </c>
      <c r="L1820" s="132" t="s">
        <v>821</v>
      </c>
      <c r="M1820" s="132" t="s">
        <v>311</v>
      </c>
      <c r="N1820" s="132" t="s">
        <v>140</v>
      </c>
      <c r="O1820" s="132" t="s">
        <v>62</v>
      </c>
      <c r="P1820" s="132" t="s">
        <v>1206</v>
      </c>
      <c r="Q1820" s="135">
        <v>55000</v>
      </c>
      <c r="R1820" s="135">
        <v>1</v>
      </c>
      <c r="S1820" s="135">
        <v>1096</v>
      </c>
      <c r="T1820" s="135">
        <v>0</v>
      </c>
      <c r="U1820" s="135">
        <v>602.79999999999995</v>
      </c>
      <c r="V1820" s="136">
        <v>1.194042811E-3</v>
      </c>
      <c r="W1820" s="136">
        <v>8.1568504888403608E-3</v>
      </c>
      <c r="X1820" s="136">
        <v>2.4187092019871837E-3</v>
      </c>
    </row>
    <row r="1821" spans="1:24" ht="13.5" thickBot="1">
      <c r="A1821" s="131">
        <v>8861</v>
      </c>
      <c r="B1821" s="131">
        <v>9420</v>
      </c>
      <c r="C1821" s="132" t="s">
        <v>2477</v>
      </c>
      <c r="D1821" s="132">
        <v>511605719</v>
      </c>
      <c r="E1821" s="132" t="s">
        <v>429</v>
      </c>
      <c r="F1821" s="132" t="s">
        <v>2478</v>
      </c>
      <c r="G1821" s="132">
        <v>1183656</v>
      </c>
      <c r="H1821" s="132" t="s">
        <v>102</v>
      </c>
      <c r="I1821" s="132" t="s">
        <v>73</v>
      </c>
      <c r="J1821" s="132" t="s">
        <v>53</v>
      </c>
      <c r="K1821" s="132" t="s">
        <v>53</v>
      </c>
      <c r="L1821" s="132" t="s">
        <v>821</v>
      </c>
      <c r="M1821" s="132" t="s">
        <v>311</v>
      </c>
      <c r="N1821" s="132" t="s">
        <v>651</v>
      </c>
      <c r="O1821" s="132" t="s">
        <v>62</v>
      </c>
      <c r="P1821" s="132" t="s">
        <v>1206</v>
      </c>
      <c r="Q1821" s="135">
        <v>30630</v>
      </c>
      <c r="R1821" s="135">
        <v>1</v>
      </c>
      <c r="S1821" s="135">
        <v>1016</v>
      </c>
      <c r="T1821" s="135">
        <v>0</v>
      </c>
      <c r="U1821" s="135">
        <v>311.20080000000002</v>
      </c>
      <c r="V1821" s="136">
        <v>4.37987009E-4</v>
      </c>
      <c r="W1821" s="136">
        <v>4.2110457823614994E-3</v>
      </c>
      <c r="X1821" s="136">
        <v>1.2486798915490598E-3</v>
      </c>
    </row>
    <row r="1822" spans="1:24" ht="13.5" thickBot="1">
      <c r="A1822" s="131">
        <v>8861</v>
      </c>
      <c r="B1822" s="131">
        <v>9420</v>
      </c>
      <c r="C1822" s="132" t="s">
        <v>1724</v>
      </c>
      <c r="D1822" s="132">
        <v>510459928</v>
      </c>
      <c r="E1822" s="132" t="s">
        <v>429</v>
      </c>
      <c r="F1822" s="132" t="s">
        <v>2486</v>
      </c>
      <c r="G1822" s="132">
        <v>1188242</v>
      </c>
      <c r="H1822" s="132" t="s">
        <v>102</v>
      </c>
      <c r="I1822" s="132" t="s">
        <v>73</v>
      </c>
      <c r="J1822" s="132" t="s">
        <v>53</v>
      </c>
      <c r="K1822" s="132" t="s">
        <v>53</v>
      </c>
      <c r="L1822" s="132" t="s">
        <v>821</v>
      </c>
      <c r="M1822" s="132" t="s">
        <v>311</v>
      </c>
      <c r="N1822" s="132" t="s">
        <v>156</v>
      </c>
      <c r="O1822" s="132" t="s">
        <v>62</v>
      </c>
      <c r="P1822" s="132" t="s">
        <v>1206</v>
      </c>
      <c r="Q1822" s="135">
        <v>198070</v>
      </c>
      <c r="R1822" s="135">
        <v>1</v>
      </c>
      <c r="S1822" s="135">
        <v>253.5</v>
      </c>
      <c r="T1822" s="135">
        <v>0</v>
      </c>
      <c r="U1822" s="135">
        <v>502.10744999999997</v>
      </c>
      <c r="V1822" s="136">
        <v>2.1605049100000001E-4</v>
      </c>
      <c r="W1822" s="136">
        <v>6.7943188437008745E-3</v>
      </c>
      <c r="X1822" s="136">
        <v>2.0146846544481082E-3</v>
      </c>
    </row>
    <row r="1823" spans="1:24" ht="13.5" thickBot="1">
      <c r="A1823" s="131">
        <v>8861</v>
      </c>
      <c r="B1823" s="131">
        <v>9420</v>
      </c>
      <c r="C1823" s="132" t="s">
        <v>1734</v>
      </c>
      <c r="D1823" s="132">
        <v>513775163</v>
      </c>
      <c r="E1823" s="132" t="s">
        <v>429</v>
      </c>
      <c r="F1823" s="132" t="s">
        <v>2487</v>
      </c>
      <c r="G1823" s="132">
        <v>1198910</v>
      </c>
      <c r="H1823" s="132" t="s">
        <v>102</v>
      </c>
      <c r="I1823" s="132" t="s">
        <v>73</v>
      </c>
      <c r="J1823" s="132" t="s">
        <v>53</v>
      </c>
      <c r="K1823" s="132" t="s">
        <v>53</v>
      </c>
      <c r="L1823" s="132" t="s">
        <v>821</v>
      </c>
      <c r="M1823" s="132" t="s">
        <v>311</v>
      </c>
      <c r="N1823" s="132" t="s">
        <v>156</v>
      </c>
      <c r="O1823" s="132" t="s">
        <v>62</v>
      </c>
      <c r="P1823" s="132" t="s">
        <v>1206</v>
      </c>
      <c r="Q1823" s="135">
        <v>4680</v>
      </c>
      <c r="R1823" s="135">
        <v>1</v>
      </c>
      <c r="S1823" s="135">
        <v>6189</v>
      </c>
      <c r="T1823" s="135">
        <v>0</v>
      </c>
      <c r="U1823" s="135">
        <v>289.64519999999999</v>
      </c>
      <c r="V1823" s="136">
        <v>3.7458540399999999E-4</v>
      </c>
      <c r="W1823" s="136">
        <v>3.9193639535671275E-3</v>
      </c>
      <c r="X1823" s="136">
        <v>1.1621889690634011E-3</v>
      </c>
    </row>
    <row r="1824" spans="1:24" ht="13.5" thickBot="1">
      <c r="A1824" s="131">
        <v>8861</v>
      </c>
      <c r="B1824" s="131">
        <v>9420</v>
      </c>
      <c r="C1824" s="132" t="s">
        <v>2488</v>
      </c>
      <c r="D1824" s="132">
        <v>516854239</v>
      </c>
      <c r="E1824" s="132" t="s">
        <v>429</v>
      </c>
      <c r="F1824" s="132" t="s">
        <v>2489</v>
      </c>
      <c r="G1824" s="132">
        <v>1203181</v>
      </c>
      <c r="H1824" s="132" t="s">
        <v>102</v>
      </c>
      <c r="I1824" s="132" t="s">
        <v>73</v>
      </c>
      <c r="J1824" s="132" t="s">
        <v>53</v>
      </c>
      <c r="K1824" s="132" t="s">
        <v>53</v>
      </c>
      <c r="L1824" s="132" t="s">
        <v>821</v>
      </c>
      <c r="M1824" s="132" t="s">
        <v>311</v>
      </c>
      <c r="N1824" s="132" t="s">
        <v>257</v>
      </c>
      <c r="O1824" s="132" t="s">
        <v>62</v>
      </c>
      <c r="P1824" s="132" t="s">
        <v>1206</v>
      </c>
      <c r="Q1824" s="135">
        <v>165000</v>
      </c>
      <c r="R1824" s="135">
        <v>1</v>
      </c>
      <c r="S1824" s="135">
        <v>717.2</v>
      </c>
      <c r="T1824" s="135">
        <v>0</v>
      </c>
      <c r="U1824" s="135">
        <v>1183.3800000000001</v>
      </c>
      <c r="V1824" s="136">
        <v>4.1607827310000001E-3</v>
      </c>
      <c r="W1824" s="136">
        <v>1.6013028751632231E-2</v>
      </c>
      <c r="X1824" s="136">
        <v>4.7482616049230155E-3</v>
      </c>
    </row>
    <row r="1825" spans="1:24" ht="13.5" thickBot="1">
      <c r="A1825" s="131">
        <v>8861</v>
      </c>
      <c r="B1825" s="131">
        <v>9420</v>
      </c>
      <c r="C1825" s="132" t="s">
        <v>1706</v>
      </c>
      <c r="D1825" s="132">
        <v>520036658</v>
      </c>
      <c r="E1825" s="132" t="s">
        <v>429</v>
      </c>
      <c r="F1825" s="132" t="s">
        <v>2490</v>
      </c>
      <c r="G1825" s="132">
        <v>2590248</v>
      </c>
      <c r="H1825" s="132" t="s">
        <v>102</v>
      </c>
      <c r="I1825" s="132" t="s">
        <v>73</v>
      </c>
      <c r="J1825" s="132" t="s">
        <v>53</v>
      </c>
      <c r="K1825" s="132" t="s">
        <v>53</v>
      </c>
      <c r="L1825" s="132" t="s">
        <v>821</v>
      </c>
      <c r="M1825" s="132" t="s">
        <v>311</v>
      </c>
      <c r="N1825" s="132" t="s">
        <v>156</v>
      </c>
      <c r="O1825" s="132" t="s">
        <v>62</v>
      </c>
      <c r="P1825" s="132" t="s">
        <v>1206</v>
      </c>
      <c r="Q1825" s="135">
        <v>265420</v>
      </c>
      <c r="R1825" s="135">
        <v>1</v>
      </c>
      <c r="S1825" s="135">
        <v>86.7</v>
      </c>
      <c r="T1825" s="135">
        <v>0</v>
      </c>
      <c r="U1825" s="135">
        <v>230.11913999999999</v>
      </c>
      <c r="V1825" s="136">
        <v>8.4895277240767202E-5</v>
      </c>
      <c r="W1825" s="136">
        <v>3.1138809216996076E-3</v>
      </c>
      <c r="X1825" s="136">
        <v>9.2334320084833609E-4</v>
      </c>
    </row>
    <row r="1826" spans="1:24" ht="13.5" thickBot="1">
      <c r="A1826" s="131">
        <v>8861</v>
      </c>
      <c r="B1826" s="131">
        <v>9420</v>
      </c>
      <c r="C1826" s="132" t="s">
        <v>2499</v>
      </c>
      <c r="D1826" s="132">
        <v>70769793</v>
      </c>
      <c r="E1826" s="132" t="s">
        <v>430</v>
      </c>
      <c r="F1826" s="132" t="s">
        <v>2500</v>
      </c>
      <c r="G1826" s="132" t="s">
        <v>2501</v>
      </c>
      <c r="H1826" s="132" t="s">
        <v>76</v>
      </c>
      <c r="I1826" s="132" t="s">
        <v>73</v>
      </c>
      <c r="J1826" s="132" t="s">
        <v>61</v>
      </c>
      <c r="K1826" s="132" t="s">
        <v>53</v>
      </c>
      <c r="L1826" s="132" t="s">
        <v>821</v>
      </c>
      <c r="M1826" s="132" t="s">
        <v>479</v>
      </c>
      <c r="N1826" s="132" t="s">
        <v>1158</v>
      </c>
      <c r="O1826" s="132" t="s">
        <v>62</v>
      </c>
      <c r="P1826" s="132" t="s">
        <v>1207</v>
      </c>
      <c r="Q1826" s="135">
        <v>3500</v>
      </c>
      <c r="R1826" s="135">
        <v>3.7589999999999999</v>
      </c>
      <c r="S1826" s="135">
        <v>3926</v>
      </c>
      <c r="T1826" s="135">
        <v>0</v>
      </c>
      <c r="U1826" s="135">
        <v>516.52418999999998</v>
      </c>
      <c r="V1826" s="136">
        <v>7.7429631784713406E-5</v>
      </c>
      <c r="W1826" s="136">
        <v>6.9894004507288846E-3</v>
      </c>
      <c r="X1826" s="136">
        <v>2.0725312067053359E-3</v>
      </c>
    </row>
    <row r="1827" spans="1:24" ht="13.5" thickBot="1">
      <c r="A1827" s="131">
        <v>8861</v>
      </c>
      <c r="B1827" s="131">
        <v>9420</v>
      </c>
      <c r="C1827" s="132" t="s">
        <v>2532</v>
      </c>
      <c r="D1827" s="132">
        <v>34352073</v>
      </c>
      <c r="E1827" s="132" t="s">
        <v>430</v>
      </c>
      <c r="F1827" s="132" t="s">
        <v>2533</v>
      </c>
      <c r="G1827" s="132" t="s">
        <v>2534</v>
      </c>
      <c r="H1827" s="132" t="s">
        <v>76</v>
      </c>
      <c r="I1827" s="132" t="s">
        <v>73</v>
      </c>
      <c r="J1827" s="132" t="s">
        <v>61</v>
      </c>
      <c r="K1827" s="132" t="s">
        <v>314</v>
      </c>
      <c r="L1827" s="132" t="s">
        <v>821</v>
      </c>
      <c r="M1827" s="132" t="s">
        <v>479</v>
      </c>
      <c r="N1827" s="132" t="s">
        <v>915</v>
      </c>
      <c r="O1827" s="132" t="s">
        <v>62</v>
      </c>
      <c r="P1827" s="132" t="s">
        <v>1207</v>
      </c>
      <c r="Q1827" s="135">
        <v>250</v>
      </c>
      <c r="R1827" s="135">
        <v>3.7589999999999999</v>
      </c>
      <c r="S1827" s="135">
        <v>15907</v>
      </c>
      <c r="T1827" s="135">
        <v>0</v>
      </c>
      <c r="U1827" s="135">
        <v>149.48603</v>
      </c>
      <c r="V1827" s="136">
        <v>4.4927023777321802E-6</v>
      </c>
      <c r="W1827" s="136">
        <v>2.0227856617125164E-3</v>
      </c>
      <c r="X1827" s="136">
        <v>5.9980629782603221E-4</v>
      </c>
    </row>
    <row r="1828" spans="1:24" ht="13.5" thickBot="1">
      <c r="A1828" s="131">
        <v>8861</v>
      </c>
      <c r="B1828" s="131">
        <v>9420</v>
      </c>
      <c r="C1828" s="132" t="s">
        <v>2545</v>
      </c>
      <c r="D1828" s="132">
        <v>52046667</v>
      </c>
      <c r="E1828" s="132" t="s">
        <v>430</v>
      </c>
      <c r="F1828" s="132" t="s">
        <v>2546</v>
      </c>
      <c r="G1828" s="132" t="s">
        <v>2547</v>
      </c>
      <c r="H1828" s="132" t="s">
        <v>76</v>
      </c>
      <c r="I1828" s="132" t="s">
        <v>73</v>
      </c>
      <c r="J1828" s="132" t="s">
        <v>61</v>
      </c>
      <c r="K1828" s="132" t="s">
        <v>53</v>
      </c>
      <c r="L1828" s="132" t="s">
        <v>821</v>
      </c>
      <c r="M1828" s="132" t="s">
        <v>479</v>
      </c>
      <c r="N1828" s="132" t="s">
        <v>912</v>
      </c>
      <c r="O1828" s="132" t="s">
        <v>62</v>
      </c>
      <c r="P1828" s="132" t="s">
        <v>1207</v>
      </c>
      <c r="Q1828" s="135">
        <v>7710</v>
      </c>
      <c r="R1828" s="135">
        <v>3.7589999999999999</v>
      </c>
      <c r="S1828" s="135">
        <v>2180</v>
      </c>
      <c r="T1828" s="135">
        <v>0</v>
      </c>
      <c r="U1828" s="135">
        <v>631.80520000000001</v>
      </c>
      <c r="V1828" s="136">
        <v>2.1475921099999999E-4</v>
      </c>
      <c r="W1828" s="136">
        <v>8.5493373498206418E-3</v>
      </c>
      <c r="X1828" s="136">
        <v>2.5350913256525433E-3</v>
      </c>
    </row>
    <row r="1829" spans="1:24" ht="13.5" thickBot="1">
      <c r="A1829" s="131">
        <v>8861</v>
      </c>
      <c r="B1829" s="131">
        <v>9421</v>
      </c>
      <c r="C1829" s="132" t="s">
        <v>1689</v>
      </c>
      <c r="D1829" s="132">
        <v>520034257</v>
      </c>
      <c r="E1829" s="132" t="s">
        <v>429</v>
      </c>
      <c r="F1829" s="132" t="s">
        <v>2302</v>
      </c>
      <c r="G1829" s="132">
        <v>136010</v>
      </c>
      <c r="H1829" s="132" t="s">
        <v>102</v>
      </c>
      <c r="I1829" s="132" t="s">
        <v>73</v>
      </c>
      <c r="J1829" s="132" t="s">
        <v>53</v>
      </c>
      <c r="K1829" s="132" t="s">
        <v>53</v>
      </c>
      <c r="L1829" s="132" t="s">
        <v>821</v>
      </c>
      <c r="M1829" s="132" t="s">
        <v>311</v>
      </c>
      <c r="N1829" s="132" t="s">
        <v>708</v>
      </c>
      <c r="O1829" s="132" t="s">
        <v>62</v>
      </c>
      <c r="P1829" s="132" t="s">
        <v>1206</v>
      </c>
      <c r="Q1829" s="135">
        <v>29210</v>
      </c>
      <c r="R1829" s="135">
        <v>1</v>
      </c>
      <c r="S1829" s="135">
        <v>316.8</v>
      </c>
      <c r="T1829" s="135">
        <v>0</v>
      </c>
      <c r="U1829" s="135">
        <v>92.537279999999996</v>
      </c>
      <c r="V1829" s="136">
        <v>1.17372811E-4</v>
      </c>
      <c r="W1829" s="136">
        <v>2.6032257027765265E-3</v>
      </c>
      <c r="X1829" s="136">
        <v>2.1755951359786222E-4</v>
      </c>
    </row>
    <row r="1830" spans="1:24" ht="13.5" thickBot="1">
      <c r="A1830" s="131">
        <v>8861</v>
      </c>
      <c r="B1830" s="131">
        <v>9421</v>
      </c>
      <c r="C1830" s="132" t="s">
        <v>2303</v>
      </c>
      <c r="D1830" s="132">
        <v>520034695</v>
      </c>
      <c r="E1830" s="132" t="s">
        <v>429</v>
      </c>
      <c r="F1830" s="132" t="s">
        <v>2304</v>
      </c>
      <c r="G1830" s="132">
        <v>161018</v>
      </c>
      <c r="H1830" s="132" t="s">
        <v>102</v>
      </c>
      <c r="I1830" s="132" t="s">
        <v>73</v>
      </c>
      <c r="J1830" s="132" t="s">
        <v>53</v>
      </c>
      <c r="K1830" s="132" t="s">
        <v>53</v>
      </c>
      <c r="L1830" s="132" t="s">
        <v>821</v>
      </c>
      <c r="M1830" s="132" t="s">
        <v>311</v>
      </c>
      <c r="N1830" s="132" t="s">
        <v>252</v>
      </c>
      <c r="O1830" s="132" t="s">
        <v>62</v>
      </c>
      <c r="P1830" s="132" t="s">
        <v>1206</v>
      </c>
      <c r="Q1830" s="135">
        <v>14758</v>
      </c>
      <c r="R1830" s="135">
        <v>1</v>
      </c>
      <c r="S1830" s="135">
        <v>4545</v>
      </c>
      <c r="T1830" s="135">
        <v>0</v>
      </c>
      <c r="U1830" s="135">
        <v>670.75109999999995</v>
      </c>
      <c r="V1830" s="136">
        <v>2.06328652E-4</v>
      </c>
      <c r="W1830" s="136">
        <v>1.8869330324876938E-2</v>
      </c>
      <c r="X1830" s="136">
        <v>1.5769674995983352E-3</v>
      </c>
    </row>
    <row r="1831" spans="1:24" ht="13.5" thickBot="1">
      <c r="A1831" s="131">
        <v>8861</v>
      </c>
      <c r="B1831" s="131">
        <v>9421</v>
      </c>
      <c r="C1831" s="132" t="s">
        <v>1691</v>
      </c>
      <c r="D1831" s="132">
        <v>520036120</v>
      </c>
      <c r="E1831" s="132" t="s">
        <v>429</v>
      </c>
      <c r="F1831" s="132" t="s">
        <v>2305</v>
      </c>
      <c r="G1831" s="132">
        <v>224014</v>
      </c>
      <c r="H1831" s="132" t="s">
        <v>102</v>
      </c>
      <c r="I1831" s="132" t="s">
        <v>73</v>
      </c>
      <c r="J1831" s="132" t="s">
        <v>53</v>
      </c>
      <c r="K1831" s="132" t="s">
        <v>53</v>
      </c>
      <c r="L1831" s="132" t="s">
        <v>821</v>
      </c>
      <c r="M1831" s="132" t="s">
        <v>311</v>
      </c>
      <c r="N1831" s="132" t="s">
        <v>269</v>
      </c>
      <c r="O1831" s="132" t="s">
        <v>62</v>
      </c>
      <c r="P1831" s="132" t="s">
        <v>1206</v>
      </c>
      <c r="Q1831" s="135">
        <v>7350</v>
      </c>
      <c r="R1831" s="135">
        <v>1</v>
      </c>
      <c r="S1831" s="135">
        <v>5291</v>
      </c>
      <c r="T1831" s="135">
        <v>0</v>
      </c>
      <c r="U1831" s="135">
        <v>388.88850000000002</v>
      </c>
      <c r="V1831" s="136">
        <v>9.2949183505286007E-5</v>
      </c>
      <c r="W1831" s="136">
        <v>1.0940072354776467E-2</v>
      </c>
      <c r="X1831" s="136">
        <v>9.1429522138323333E-4</v>
      </c>
    </row>
    <row r="1832" spans="1:24" ht="13.5" thickBot="1">
      <c r="A1832" s="131">
        <v>8861</v>
      </c>
      <c r="B1832" s="131">
        <v>9421</v>
      </c>
      <c r="C1832" s="132" t="s">
        <v>1805</v>
      </c>
      <c r="D1832" s="132">
        <v>520024126</v>
      </c>
      <c r="E1832" s="132" t="s">
        <v>429</v>
      </c>
      <c r="F1832" s="132" t="s">
        <v>2306</v>
      </c>
      <c r="G1832" s="132">
        <v>226019</v>
      </c>
      <c r="H1832" s="132" t="s">
        <v>102</v>
      </c>
      <c r="I1832" s="132" t="s">
        <v>73</v>
      </c>
      <c r="J1832" s="132" t="s">
        <v>53</v>
      </c>
      <c r="K1832" s="132" t="s">
        <v>53</v>
      </c>
      <c r="L1832" s="132" t="s">
        <v>821</v>
      </c>
      <c r="M1832" s="132" t="s">
        <v>311</v>
      </c>
      <c r="N1832" s="132" t="s">
        <v>651</v>
      </c>
      <c r="O1832" s="132" t="s">
        <v>62</v>
      </c>
      <c r="P1832" s="132" t="s">
        <v>1206</v>
      </c>
      <c r="Q1832" s="135">
        <v>90858</v>
      </c>
      <c r="R1832" s="135">
        <v>1</v>
      </c>
      <c r="S1832" s="135">
        <v>881</v>
      </c>
      <c r="T1832" s="135">
        <v>0</v>
      </c>
      <c r="U1832" s="135">
        <v>800.45898</v>
      </c>
      <c r="V1832" s="136">
        <v>1.20940656E-4</v>
      </c>
      <c r="W1832" s="136">
        <v>2.2518226067961816E-2</v>
      </c>
      <c r="X1832" s="136">
        <v>1.8819168484727551E-3</v>
      </c>
    </row>
    <row r="1833" spans="1:24" ht="13.5" thickBot="1">
      <c r="A1833" s="131">
        <v>8861</v>
      </c>
      <c r="B1833" s="131">
        <v>9421</v>
      </c>
      <c r="C1833" s="132" t="s">
        <v>1360</v>
      </c>
      <c r="D1833" s="132">
        <v>520031931</v>
      </c>
      <c r="E1833" s="132" t="s">
        <v>429</v>
      </c>
      <c r="F1833" s="132" t="s">
        <v>2307</v>
      </c>
      <c r="G1833" s="132">
        <v>230011</v>
      </c>
      <c r="H1833" s="132" t="s">
        <v>102</v>
      </c>
      <c r="I1833" s="132" t="s">
        <v>73</v>
      </c>
      <c r="J1833" s="132" t="s">
        <v>53</v>
      </c>
      <c r="K1833" s="132" t="s">
        <v>53</v>
      </c>
      <c r="L1833" s="132" t="s">
        <v>821</v>
      </c>
      <c r="M1833" s="132" t="s">
        <v>311</v>
      </c>
      <c r="N1833" s="132" t="s">
        <v>260</v>
      </c>
      <c r="O1833" s="132" t="s">
        <v>62</v>
      </c>
      <c r="P1833" s="132" t="s">
        <v>1206</v>
      </c>
      <c r="Q1833" s="135">
        <v>361420</v>
      </c>
      <c r="R1833" s="135">
        <v>1</v>
      </c>
      <c r="S1833" s="135">
        <v>423.6</v>
      </c>
      <c r="T1833" s="135">
        <v>0</v>
      </c>
      <c r="U1833" s="135">
        <v>1530.9751200000001</v>
      </c>
      <c r="V1833" s="136">
        <v>1.3062252700000001E-4</v>
      </c>
      <c r="W1833" s="136">
        <v>4.3068845147548933E-2</v>
      </c>
      <c r="X1833" s="136">
        <v>3.5993947783815208E-3</v>
      </c>
    </row>
    <row r="1834" spans="1:24" ht="13.5" thickBot="1">
      <c r="A1834" s="131">
        <v>8861</v>
      </c>
      <c r="B1834" s="131">
        <v>9421</v>
      </c>
      <c r="C1834" s="132" t="s">
        <v>1824</v>
      </c>
      <c r="D1834" s="132">
        <v>550010003</v>
      </c>
      <c r="E1834" s="132" t="s">
        <v>432</v>
      </c>
      <c r="F1834" s="132" t="s">
        <v>2308</v>
      </c>
      <c r="G1834" s="132">
        <v>232017</v>
      </c>
      <c r="H1834" s="132" t="s">
        <v>102</v>
      </c>
      <c r="I1834" s="132" t="s">
        <v>460</v>
      </c>
      <c r="J1834" s="132" t="s">
        <v>53</v>
      </c>
      <c r="K1834" s="132" t="s">
        <v>53</v>
      </c>
      <c r="L1834" s="132" t="s">
        <v>821</v>
      </c>
      <c r="M1834" s="132" t="s">
        <v>311</v>
      </c>
      <c r="N1834" s="132" t="s">
        <v>267</v>
      </c>
      <c r="O1834" s="132" t="s">
        <v>62</v>
      </c>
      <c r="P1834" s="132" t="s">
        <v>1206</v>
      </c>
      <c r="Q1834" s="135">
        <v>89610</v>
      </c>
      <c r="R1834" s="135">
        <v>1</v>
      </c>
      <c r="S1834" s="135">
        <v>147.19999999999999</v>
      </c>
      <c r="T1834" s="135">
        <v>0</v>
      </c>
      <c r="U1834" s="135">
        <v>131.90592000000001</v>
      </c>
      <c r="V1834" s="136">
        <v>3.45217221805662E-5</v>
      </c>
      <c r="W1834" s="136">
        <v>3.7107302191331354E-3</v>
      </c>
      <c r="X1834" s="136">
        <v>3.1011704467516797E-4</v>
      </c>
    </row>
    <row r="1835" spans="1:24" ht="13.5" thickBot="1">
      <c r="A1835" s="131">
        <v>8861</v>
      </c>
      <c r="B1835" s="131">
        <v>9421</v>
      </c>
      <c r="C1835" s="132" t="s">
        <v>1367</v>
      </c>
      <c r="D1835" s="132">
        <v>520036690</v>
      </c>
      <c r="E1835" s="132" t="s">
        <v>429</v>
      </c>
      <c r="F1835" s="132" t="s">
        <v>2309</v>
      </c>
      <c r="G1835" s="132">
        <v>256016</v>
      </c>
      <c r="H1835" s="132" t="s">
        <v>102</v>
      </c>
      <c r="I1835" s="132" t="s">
        <v>73</v>
      </c>
      <c r="J1835" s="132" t="s">
        <v>53</v>
      </c>
      <c r="K1835" s="132" t="s">
        <v>53</v>
      </c>
      <c r="L1835" s="132" t="s">
        <v>821</v>
      </c>
      <c r="M1835" s="132" t="s">
        <v>311</v>
      </c>
      <c r="N1835" s="132" t="s">
        <v>252</v>
      </c>
      <c r="O1835" s="132" t="s">
        <v>62</v>
      </c>
      <c r="P1835" s="132" t="s">
        <v>1206</v>
      </c>
      <c r="Q1835" s="135">
        <v>282</v>
      </c>
      <c r="R1835" s="135">
        <v>1</v>
      </c>
      <c r="S1835" s="135">
        <v>26800</v>
      </c>
      <c r="T1835" s="135">
        <v>0</v>
      </c>
      <c r="U1835" s="135">
        <v>75.575999999999993</v>
      </c>
      <c r="V1835" s="136">
        <v>1.8392103604676199E-5</v>
      </c>
      <c r="W1835" s="136">
        <v>2.1260770330945402E-3</v>
      </c>
      <c r="X1835" s="136">
        <v>1.7768274364312451E-4</v>
      </c>
    </row>
    <row r="1836" spans="1:24" ht="13.5" thickBot="1">
      <c r="A1836" s="131">
        <v>8861</v>
      </c>
      <c r="B1836" s="131">
        <v>9421</v>
      </c>
      <c r="C1836" s="132" t="s">
        <v>2310</v>
      </c>
      <c r="D1836" s="132">
        <v>520036153</v>
      </c>
      <c r="E1836" s="132" t="s">
        <v>429</v>
      </c>
      <c r="F1836" s="132" t="s">
        <v>2311</v>
      </c>
      <c r="G1836" s="132">
        <v>265017</v>
      </c>
      <c r="H1836" s="132" t="s">
        <v>102</v>
      </c>
      <c r="I1836" s="132" t="s">
        <v>73</v>
      </c>
      <c r="J1836" s="132" t="s">
        <v>53</v>
      </c>
      <c r="K1836" s="132" t="s">
        <v>53</v>
      </c>
      <c r="L1836" s="132" t="s">
        <v>821</v>
      </c>
      <c r="M1836" s="132" t="s">
        <v>311</v>
      </c>
      <c r="N1836" s="132" t="s">
        <v>654</v>
      </c>
      <c r="O1836" s="132" t="s">
        <v>62</v>
      </c>
      <c r="P1836" s="132" t="s">
        <v>1206</v>
      </c>
      <c r="Q1836" s="135">
        <v>7800</v>
      </c>
      <c r="R1836" s="135">
        <v>1</v>
      </c>
      <c r="S1836" s="135">
        <v>2219</v>
      </c>
      <c r="T1836" s="135">
        <v>0</v>
      </c>
      <c r="U1836" s="135">
        <v>173.08199999999999</v>
      </c>
      <c r="V1836" s="136">
        <v>3.1411608600000001E-4</v>
      </c>
      <c r="W1836" s="136">
        <v>4.8690809918766438E-3</v>
      </c>
      <c r="X1836" s="136">
        <v>4.0692395251454533E-4</v>
      </c>
    </row>
    <row r="1837" spans="1:24" ht="13.5" thickBot="1">
      <c r="A1837" s="131">
        <v>8861</v>
      </c>
      <c r="B1837" s="131">
        <v>9421</v>
      </c>
      <c r="C1837" s="132" t="s">
        <v>2312</v>
      </c>
      <c r="D1837" s="132">
        <v>520036872</v>
      </c>
      <c r="E1837" s="132" t="s">
        <v>429</v>
      </c>
      <c r="F1837" s="132" t="s">
        <v>2313</v>
      </c>
      <c r="G1837" s="132">
        <v>273011</v>
      </c>
      <c r="H1837" s="132" t="s">
        <v>102</v>
      </c>
      <c r="I1837" s="132" t="s">
        <v>73</v>
      </c>
      <c r="J1837" s="132" t="s">
        <v>53</v>
      </c>
      <c r="K1837" s="132" t="s">
        <v>53</v>
      </c>
      <c r="L1837" s="132" t="s">
        <v>821</v>
      </c>
      <c r="M1837" s="132" t="s">
        <v>311</v>
      </c>
      <c r="N1837" s="132" t="s">
        <v>253</v>
      </c>
      <c r="O1837" s="132" t="s">
        <v>62</v>
      </c>
      <c r="P1837" s="132" t="s">
        <v>1206</v>
      </c>
      <c r="Q1837" s="135">
        <v>1524</v>
      </c>
      <c r="R1837" s="135">
        <v>1</v>
      </c>
      <c r="S1837" s="135">
        <v>64400</v>
      </c>
      <c r="T1837" s="135">
        <v>0</v>
      </c>
      <c r="U1837" s="135">
        <v>981.45600000000002</v>
      </c>
      <c r="V1837" s="136">
        <v>2.40160033569456E-5</v>
      </c>
      <c r="W1837" s="136">
        <v>2.7609969574902554E-2</v>
      </c>
      <c r="X1837" s="136">
        <v>2.3074493866439933E-3</v>
      </c>
    </row>
    <row r="1838" spans="1:24" ht="13.5" thickBot="1">
      <c r="A1838" s="131">
        <v>8861</v>
      </c>
      <c r="B1838" s="131">
        <v>9421</v>
      </c>
      <c r="C1838" s="132" t="s">
        <v>2314</v>
      </c>
      <c r="D1838" s="132">
        <v>520027830</v>
      </c>
      <c r="E1838" s="132" t="s">
        <v>429</v>
      </c>
      <c r="F1838" s="132" t="s">
        <v>2315</v>
      </c>
      <c r="G1838" s="132">
        <v>281014</v>
      </c>
      <c r="H1838" s="132" t="s">
        <v>102</v>
      </c>
      <c r="I1838" s="132" t="s">
        <v>73</v>
      </c>
      <c r="J1838" s="132" t="s">
        <v>53</v>
      </c>
      <c r="K1838" s="132" t="s">
        <v>53</v>
      </c>
      <c r="L1838" s="132" t="s">
        <v>821</v>
      </c>
      <c r="M1838" s="132" t="s">
        <v>311</v>
      </c>
      <c r="N1838" s="132" t="s">
        <v>265</v>
      </c>
      <c r="O1838" s="132" t="s">
        <v>62</v>
      </c>
      <c r="P1838" s="132" t="s">
        <v>1206</v>
      </c>
      <c r="Q1838" s="135">
        <v>41658</v>
      </c>
      <c r="R1838" s="135">
        <v>1</v>
      </c>
      <c r="S1838" s="135">
        <v>1612</v>
      </c>
      <c r="T1838" s="135">
        <v>0</v>
      </c>
      <c r="U1838" s="135">
        <v>671.52696000000003</v>
      </c>
      <c r="V1838" s="136">
        <v>3.22947105668198E-5</v>
      </c>
      <c r="W1838" s="136">
        <v>1.8891156541227326E-2</v>
      </c>
      <c r="X1838" s="136">
        <v>1.5787915830836078E-3</v>
      </c>
    </row>
    <row r="1839" spans="1:24" ht="13.5" thickBot="1">
      <c r="A1839" s="131">
        <v>8861</v>
      </c>
      <c r="B1839" s="131">
        <v>9421</v>
      </c>
      <c r="C1839" s="132" t="s">
        <v>1370</v>
      </c>
      <c r="D1839" s="132">
        <v>520037789</v>
      </c>
      <c r="E1839" s="132" t="s">
        <v>429</v>
      </c>
      <c r="F1839" s="132" t="s">
        <v>2316</v>
      </c>
      <c r="G1839" s="132">
        <v>323014</v>
      </c>
      <c r="H1839" s="132" t="s">
        <v>102</v>
      </c>
      <c r="I1839" s="132" t="s">
        <v>73</v>
      </c>
      <c r="J1839" s="132" t="s">
        <v>53</v>
      </c>
      <c r="K1839" s="132" t="s">
        <v>53</v>
      </c>
      <c r="L1839" s="132" t="s">
        <v>821</v>
      </c>
      <c r="M1839" s="132" t="s">
        <v>311</v>
      </c>
      <c r="N1839" s="132" t="s">
        <v>651</v>
      </c>
      <c r="O1839" s="132" t="s">
        <v>62</v>
      </c>
      <c r="P1839" s="132" t="s">
        <v>1206</v>
      </c>
      <c r="Q1839" s="135">
        <v>2362</v>
      </c>
      <c r="R1839" s="135">
        <v>1</v>
      </c>
      <c r="S1839" s="135">
        <v>24710</v>
      </c>
      <c r="T1839" s="135">
        <v>0</v>
      </c>
      <c r="U1839" s="135">
        <v>583.65020000000004</v>
      </c>
      <c r="V1839" s="136">
        <v>4.9703512864161297E-5</v>
      </c>
      <c r="W1839" s="136">
        <v>1.6419038922158295E-2</v>
      </c>
      <c r="X1839" s="136">
        <v>1.3721891720104051E-3</v>
      </c>
    </row>
    <row r="1840" spans="1:24" ht="13.5" thickBot="1">
      <c r="A1840" s="131">
        <v>8861</v>
      </c>
      <c r="B1840" s="131">
        <v>9421</v>
      </c>
      <c r="C1840" s="132" t="s">
        <v>1848</v>
      </c>
      <c r="D1840" s="132">
        <v>520038332</v>
      </c>
      <c r="E1840" s="132" t="s">
        <v>429</v>
      </c>
      <c r="F1840" s="132" t="s">
        <v>2317</v>
      </c>
      <c r="G1840" s="132">
        <v>366013</v>
      </c>
      <c r="H1840" s="132" t="s">
        <v>102</v>
      </c>
      <c r="I1840" s="132" t="s">
        <v>73</v>
      </c>
      <c r="J1840" s="132" t="s">
        <v>53</v>
      </c>
      <c r="K1840" s="132" t="s">
        <v>53</v>
      </c>
      <c r="L1840" s="132" t="s">
        <v>821</v>
      </c>
      <c r="M1840" s="132" t="s">
        <v>311</v>
      </c>
      <c r="N1840" s="132" t="s">
        <v>651</v>
      </c>
      <c r="O1840" s="132" t="s">
        <v>62</v>
      </c>
      <c r="P1840" s="132" t="s">
        <v>1206</v>
      </c>
      <c r="Q1840" s="135">
        <v>70730</v>
      </c>
      <c r="R1840" s="135">
        <v>1</v>
      </c>
      <c r="S1840" s="135">
        <v>210.4</v>
      </c>
      <c r="T1840" s="135">
        <v>0</v>
      </c>
      <c r="U1840" s="135">
        <v>148.81592000000001</v>
      </c>
      <c r="V1840" s="136">
        <v>2.2139757099999999E-4</v>
      </c>
      <c r="W1840" s="136">
        <v>4.1864362981744799E-3</v>
      </c>
      <c r="X1840" s="136">
        <v>3.4987325292918032E-4</v>
      </c>
    </row>
    <row r="1841" spans="1:24" ht="13.5" thickBot="1">
      <c r="A1841" s="131">
        <v>8861</v>
      </c>
      <c r="B1841" s="131">
        <v>9421</v>
      </c>
      <c r="C1841" s="132" t="s">
        <v>1696</v>
      </c>
      <c r="D1841" s="132">
        <v>520038274</v>
      </c>
      <c r="E1841" s="132" t="s">
        <v>429</v>
      </c>
      <c r="F1841" s="132" t="s">
        <v>2318</v>
      </c>
      <c r="G1841" s="132">
        <v>373019</v>
      </c>
      <c r="H1841" s="132" t="s">
        <v>102</v>
      </c>
      <c r="I1841" s="132" t="s">
        <v>73</v>
      </c>
      <c r="J1841" s="132" t="s">
        <v>53</v>
      </c>
      <c r="K1841" s="132" t="s">
        <v>53</v>
      </c>
      <c r="L1841" s="132" t="s">
        <v>821</v>
      </c>
      <c r="M1841" s="132" t="s">
        <v>311</v>
      </c>
      <c r="N1841" s="132" t="s">
        <v>140</v>
      </c>
      <c r="O1841" s="132" t="s">
        <v>62</v>
      </c>
      <c r="P1841" s="132" t="s">
        <v>1206</v>
      </c>
      <c r="Q1841" s="135">
        <v>32600</v>
      </c>
      <c r="R1841" s="135">
        <v>1</v>
      </c>
      <c r="S1841" s="135">
        <v>1209</v>
      </c>
      <c r="T1841" s="135">
        <v>0</v>
      </c>
      <c r="U1841" s="135">
        <v>394.13400000000001</v>
      </c>
      <c r="V1841" s="136">
        <v>1.16763988E-4</v>
      </c>
      <c r="W1841" s="136">
        <v>1.1087636886864661E-2</v>
      </c>
      <c r="X1841" s="136">
        <v>9.2662763950247763E-4</v>
      </c>
    </row>
    <row r="1842" spans="1:24" ht="13.5" thickBot="1">
      <c r="A1842" s="131">
        <v>8861</v>
      </c>
      <c r="B1842" s="131">
        <v>9421</v>
      </c>
      <c r="C1842" s="132" t="s">
        <v>1852</v>
      </c>
      <c r="D1842" s="132">
        <v>520038894</v>
      </c>
      <c r="E1842" s="132" t="s">
        <v>429</v>
      </c>
      <c r="F1842" s="132" t="s">
        <v>2321</v>
      </c>
      <c r="G1842" s="132">
        <v>387019</v>
      </c>
      <c r="H1842" s="132" t="s">
        <v>102</v>
      </c>
      <c r="I1842" s="132" t="s">
        <v>73</v>
      </c>
      <c r="J1842" s="132" t="s">
        <v>53</v>
      </c>
      <c r="K1842" s="132" t="s">
        <v>53</v>
      </c>
      <c r="L1842" s="132" t="s">
        <v>821</v>
      </c>
      <c r="M1842" s="132" t="s">
        <v>311</v>
      </c>
      <c r="N1842" s="132" t="s">
        <v>652</v>
      </c>
      <c r="O1842" s="132" t="s">
        <v>62</v>
      </c>
      <c r="P1842" s="132" t="s">
        <v>1206</v>
      </c>
      <c r="Q1842" s="135">
        <v>2180</v>
      </c>
      <c r="R1842" s="135">
        <v>1</v>
      </c>
      <c r="S1842" s="135">
        <v>13310</v>
      </c>
      <c r="T1842" s="135">
        <v>0</v>
      </c>
      <c r="U1842" s="135">
        <v>290.15800000000002</v>
      </c>
      <c r="V1842" s="136">
        <v>1.05057582E-4</v>
      </c>
      <c r="W1842" s="136">
        <v>8.1626211994369341E-3</v>
      </c>
      <c r="X1842" s="136">
        <v>6.821751552080255E-4</v>
      </c>
    </row>
    <row r="1843" spans="1:24" ht="13.5" thickBot="1">
      <c r="A1843" s="131">
        <v>8861</v>
      </c>
      <c r="B1843" s="131">
        <v>9421</v>
      </c>
      <c r="C1843" s="132" t="s">
        <v>2322</v>
      </c>
      <c r="D1843" s="132">
        <v>550012777</v>
      </c>
      <c r="E1843" s="132" t="s">
        <v>432</v>
      </c>
      <c r="F1843" s="132" t="s">
        <v>2323</v>
      </c>
      <c r="G1843" s="132">
        <v>394015</v>
      </c>
      <c r="H1843" s="132" t="s">
        <v>102</v>
      </c>
      <c r="I1843" s="132" t="s">
        <v>460</v>
      </c>
      <c r="J1843" s="132" t="s">
        <v>53</v>
      </c>
      <c r="K1843" s="132" t="s">
        <v>53</v>
      </c>
      <c r="L1843" s="132" t="s">
        <v>821</v>
      </c>
      <c r="M1843" s="132" t="s">
        <v>311</v>
      </c>
      <c r="N1843" s="132" t="s">
        <v>267</v>
      </c>
      <c r="O1843" s="132" t="s">
        <v>62</v>
      </c>
      <c r="P1843" s="132" t="s">
        <v>1206</v>
      </c>
      <c r="Q1843" s="135">
        <v>37704</v>
      </c>
      <c r="R1843" s="135">
        <v>1</v>
      </c>
      <c r="S1843" s="135">
        <v>259.2</v>
      </c>
      <c r="T1843" s="135">
        <v>0</v>
      </c>
      <c r="U1843" s="135">
        <v>97.728769999999997</v>
      </c>
      <c r="V1843" s="136">
        <v>3.3548329925715503E-5</v>
      </c>
      <c r="W1843" s="136">
        <v>2.7492708448393502E-3</v>
      </c>
      <c r="X1843" s="136">
        <v>2.2976495165750871E-4</v>
      </c>
    </row>
    <row r="1844" spans="1:24" ht="13.5" thickBot="1">
      <c r="A1844" s="131">
        <v>8861</v>
      </c>
      <c r="B1844" s="131">
        <v>9421</v>
      </c>
      <c r="C1844" s="132" t="s">
        <v>1373</v>
      </c>
      <c r="D1844" s="132">
        <v>520038910</v>
      </c>
      <c r="E1844" s="132" t="s">
        <v>429</v>
      </c>
      <c r="F1844" s="132" t="s">
        <v>2324</v>
      </c>
      <c r="G1844" s="132">
        <v>416016</v>
      </c>
      <c r="H1844" s="132" t="s">
        <v>102</v>
      </c>
      <c r="I1844" s="132" t="s">
        <v>73</v>
      </c>
      <c r="J1844" s="132" t="s">
        <v>53</v>
      </c>
      <c r="K1844" s="132" t="s">
        <v>53</v>
      </c>
      <c r="L1844" s="132" t="s">
        <v>821</v>
      </c>
      <c r="M1844" s="132" t="s">
        <v>311</v>
      </c>
      <c r="N1844" s="132" t="s">
        <v>651</v>
      </c>
      <c r="O1844" s="132" t="s">
        <v>62</v>
      </c>
      <c r="P1844" s="132" t="s">
        <v>1206</v>
      </c>
      <c r="Q1844" s="135">
        <v>3186</v>
      </c>
      <c r="R1844" s="135">
        <v>1</v>
      </c>
      <c r="S1844" s="135">
        <v>13690</v>
      </c>
      <c r="T1844" s="135">
        <v>0</v>
      </c>
      <c r="U1844" s="135">
        <v>436.16340000000002</v>
      </c>
      <c r="V1844" s="136">
        <v>1.7982101199999999E-4</v>
      </c>
      <c r="W1844" s="136">
        <v>1.2269992953006608E-2</v>
      </c>
      <c r="X1844" s="136">
        <v>1.0254407429437068E-3</v>
      </c>
    </row>
    <row r="1845" spans="1:24" ht="13.5" thickBot="1">
      <c r="A1845" s="131">
        <v>8861</v>
      </c>
      <c r="B1845" s="131">
        <v>9421</v>
      </c>
      <c r="C1845" s="132" t="s">
        <v>1642</v>
      </c>
      <c r="D1845" s="132">
        <v>520039413</v>
      </c>
      <c r="E1845" s="132" t="s">
        <v>429</v>
      </c>
      <c r="F1845" s="132" t="s">
        <v>2328</v>
      </c>
      <c r="G1845" s="132">
        <v>445015</v>
      </c>
      <c r="H1845" s="132" t="s">
        <v>102</v>
      </c>
      <c r="I1845" s="132" t="s">
        <v>73</v>
      </c>
      <c r="J1845" s="132" t="s">
        <v>53</v>
      </c>
      <c r="K1845" s="132" t="s">
        <v>53</v>
      </c>
      <c r="L1845" s="132" t="s">
        <v>821</v>
      </c>
      <c r="M1845" s="132" t="s">
        <v>311</v>
      </c>
      <c r="N1845" s="132" t="s">
        <v>252</v>
      </c>
      <c r="O1845" s="132" t="s">
        <v>62</v>
      </c>
      <c r="P1845" s="132" t="s">
        <v>1206</v>
      </c>
      <c r="Q1845" s="135">
        <v>1530</v>
      </c>
      <c r="R1845" s="135">
        <v>1</v>
      </c>
      <c r="S1845" s="135">
        <v>6901</v>
      </c>
      <c r="T1845" s="135">
        <v>1.2393000000000001</v>
      </c>
      <c r="U1845" s="135">
        <v>106.8246</v>
      </c>
      <c r="V1845" s="136">
        <v>2.4086114565903001E-5</v>
      </c>
      <c r="W1845" s="136">
        <v>3.0051514849887672E-3</v>
      </c>
      <c r="X1845" s="136">
        <v>2.5114967736555681E-4</v>
      </c>
    </row>
    <row r="1846" spans="1:24" ht="13.5" thickBot="1">
      <c r="A1846" s="131">
        <v>8861</v>
      </c>
      <c r="B1846" s="131">
        <v>9421</v>
      </c>
      <c r="C1846" s="132" t="s">
        <v>1782</v>
      </c>
      <c r="D1846" s="132">
        <v>520039660</v>
      </c>
      <c r="E1846" s="132" t="s">
        <v>429</v>
      </c>
      <c r="F1846" s="132" t="s">
        <v>2329</v>
      </c>
      <c r="G1846" s="132">
        <v>473017</v>
      </c>
      <c r="H1846" s="132" t="s">
        <v>102</v>
      </c>
      <c r="I1846" s="132" t="s">
        <v>73</v>
      </c>
      <c r="J1846" s="132" t="s">
        <v>53</v>
      </c>
      <c r="K1846" s="132" t="s">
        <v>53</v>
      </c>
      <c r="L1846" s="132" t="s">
        <v>821</v>
      </c>
      <c r="M1846" s="132" t="s">
        <v>311</v>
      </c>
      <c r="N1846" s="132" t="s">
        <v>140</v>
      </c>
      <c r="O1846" s="132" t="s">
        <v>62</v>
      </c>
      <c r="P1846" s="132" t="s">
        <v>1206</v>
      </c>
      <c r="Q1846" s="135">
        <v>37750</v>
      </c>
      <c r="R1846" s="135">
        <v>1</v>
      </c>
      <c r="S1846" s="135">
        <v>222.1</v>
      </c>
      <c r="T1846" s="135">
        <v>0</v>
      </c>
      <c r="U1846" s="135">
        <v>83.842749999999995</v>
      </c>
      <c r="V1846" s="136">
        <v>9.5241176835302198E-5</v>
      </c>
      <c r="W1846" s="136">
        <v>2.3586342908659798E-3</v>
      </c>
      <c r="X1846" s="136">
        <v>1.9711826313359505E-4</v>
      </c>
    </row>
    <row r="1847" spans="1:24" ht="13.5" thickBot="1">
      <c r="A1847" s="131">
        <v>8861</v>
      </c>
      <c r="B1847" s="131">
        <v>9421</v>
      </c>
      <c r="C1847" s="132" t="s">
        <v>2330</v>
      </c>
      <c r="D1847" s="132">
        <v>550013098</v>
      </c>
      <c r="E1847" s="132" t="s">
        <v>432</v>
      </c>
      <c r="F1847" s="132" t="s">
        <v>2331</v>
      </c>
      <c r="G1847" s="132">
        <v>475020</v>
      </c>
      <c r="H1847" s="132" t="s">
        <v>102</v>
      </c>
      <c r="I1847" s="132" t="s">
        <v>460</v>
      </c>
      <c r="J1847" s="132" t="s">
        <v>53</v>
      </c>
      <c r="K1847" s="132" t="s">
        <v>53</v>
      </c>
      <c r="L1847" s="132" t="s">
        <v>821</v>
      </c>
      <c r="M1847" s="132" t="s">
        <v>311</v>
      </c>
      <c r="N1847" s="132" t="s">
        <v>267</v>
      </c>
      <c r="O1847" s="132" t="s">
        <v>62</v>
      </c>
      <c r="P1847" s="132" t="s">
        <v>1206</v>
      </c>
      <c r="Q1847" s="135">
        <v>37429</v>
      </c>
      <c r="R1847" s="135">
        <v>1</v>
      </c>
      <c r="S1847" s="135">
        <v>895.6</v>
      </c>
      <c r="T1847" s="135">
        <v>0</v>
      </c>
      <c r="U1847" s="135">
        <v>335.21411999999998</v>
      </c>
      <c r="V1847" s="136">
        <v>3.1886634480706099E-5</v>
      </c>
      <c r="W1847" s="136">
        <v>9.4301238713480097E-3</v>
      </c>
      <c r="X1847" s="136">
        <v>7.8810422024869773E-4</v>
      </c>
    </row>
    <row r="1848" spans="1:24" ht="13.5" thickBot="1">
      <c r="A1848" s="131">
        <v>8861</v>
      </c>
      <c r="B1848" s="131">
        <v>9421</v>
      </c>
      <c r="C1848" s="132" t="s">
        <v>2228</v>
      </c>
      <c r="D1848" s="132">
        <v>520007469</v>
      </c>
      <c r="E1848" s="132" t="s">
        <v>429</v>
      </c>
      <c r="F1848" s="132" t="s">
        <v>2332</v>
      </c>
      <c r="G1848" s="132">
        <v>566018</v>
      </c>
      <c r="H1848" s="132" t="s">
        <v>102</v>
      </c>
      <c r="I1848" s="132" t="s">
        <v>73</v>
      </c>
      <c r="J1848" s="132" t="s">
        <v>53</v>
      </c>
      <c r="K1848" s="132" t="s">
        <v>53</v>
      </c>
      <c r="L1848" s="132" t="s">
        <v>821</v>
      </c>
      <c r="M1848" s="132" t="s">
        <v>311</v>
      </c>
      <c r="N1848" s="132" t="s">
        <v>269</v>
      </c>
      <c r="O1848" s="132" t="s">
        <v>62</v>
      </c>
      <c r="P1848" s="132" t="s">
        <v>1206</v>
      </c>
      <c r="Q1848" s="135">
        <v>1880</v>
      </c>
      <c r="R1848" s="135">
        <v>1</v>
      </c>
      <c r="S1848" s="135">
        <v>8960</v>
      </c>
      <c r="T1848" s="135">
        <v>0</v>
      </c>
      <c r="U1848" s="135">
        <v>168.44800000000001</v>
      </c>
      <c r="V1848" s="136">
        <v>3.0339586472727399E-5</v>
      </c>
      <c r="W1848" s="136">
        <v>4.7387189593350951E-3</v>
      </c>
      <c r="X1848" s="136">
        <v>3.9602919976179001E-4</v>
      </c>
    </row>
    <row r="1849" spans="1:24" ht="13.5" thickBot="1">
      <c r="A1849" s="131">
        <v>8861</v>
      </c>
      <c r="B1849" s="131">
        <v>9421</v>
      </c>
      <c r="C1849" s="132" t="s">
        <v>1375</v>
      </c>
      <c r="D1849" s="132">
        <v>520028010</v>
      </c>
      <c r="E1849" s="132" t="s">
        <v>429</v>
      </c>
      <c r="F1849" s="132" t="s">
        <v>2333</v>
      </c>
      <c r="G1849" s="132">
        <v>576017</v>
      </c>
      <c r="H1849" s="132" t="s">
        <v>102</v>
      </c>
      <c r="I1849" s="132" t="s">
        <v>73</v>
      </c>
      <c r="J1849" s="132" t="s">
        <v>53</v>
      </c>
      <c r="K1849" s="132" t="s">
        <v>53</v>
      </c>
      <c r="L1849" s="132" t="s">
        <v>821</v>
      </c>
      <c r="M1849" s="132" t="s">
        <v>311</v>
      </c>
      <c r="N1849" s="132" t="s">
        <v>708</v>
      </c>
      <c r="O1849" s="132" t="s">
        <v>62</v>
      </c>
      <c r="P1849" s="132" t="s">
        <v>1206</v>
      </c>
      <c r="Q1849" s="135">
        <v>197</v>
      </c>
      <c r="R1849" s="135">
        <v>1</v>
      </c>
      <c r="S1849" s="135">
        <v>83740</v>
      </c>
      <c r="T1849" s="135">
        <v>0</v>
      </c>
      <c r="U1849" s="135">
        <v>164.96780000000001</v>
      </c>
      <c r="V1849" s="136">
        <v>2.6023272731691999E-5</v>
      </c>
      <c r="W1849" s="136">
        <v>4.6408152162079703E-3</v>
      </c>
      <c r="X1849" s="136">
        <v>3.8784708527535517E-4</v>
      </c>
    </row>
    <row r="1850" spans="1:24" ht="13.5" thickBot="1">
      <c r="A1850" s="131">
        <v>8861</v>
      </c>
      <c r="B1850" s="131">
        <v>9421</v>
      </c>
      <c r="C1850" s="132" t="s">
        <v>1869</v>
      </c>
      <c r="D1850" s="132">
        <v>520033986</v>
      </c>
      <c r="E1850" s="132" t="s">
        <v>429</v>
      </c>
      <c r="F1850" s="132" t="s">
        <v>2334</v>
      </c>
      <c r="G1850" s="132">
        <v>585018</v>
      </c>
      <c r="H1850" s="132" t="s">
        <v>102</v>
      </c>
      <c r="I1850" s="132" t="s">
        <v>73</v>
      </c>
      <c r="J1850" s="132" t="s">
        <v>53</v>
      </c>
      <c r="K1850" s="132" t="s">
        <v>53</v>
      </c>
      <c r="L1850" s="132" t="s">
        <v>821</v>
      </c>
      <c r="M1850" s="132" t="s">
        <v>311</v>
      </c>
      <c r="N1850" s="132" t="s">
        <v>269</v>
      </c>
      <c r="O1850" s="132" t="s">
        <v>62</v>
      </c>
      <c r="P1850" s="132" t="s">
        <v>1206</v>
      </c>
      <c r="Q1850" s="135">
        <v>11198</v>
      </c>
      <c r="R1850" s="135">
        <v>1</v>
      </c>
      <c r="S1850" s="135">
        <v>2997</v>
      </c>
      <c r="T1850" s="135">
        <v>0</v>
      </c>
      <c r="U1850" s="135">
        <v>335.60406</v>
      </c>
      <c r="V1850" s="136">
        <v>5.42362770328585E-5</v>
      </c>
      <c r="W1850" s="136">
        <v>9.4410935241251472E-3</v>
      </c>
      <c r="X1850" s="136">
        <v>7.8902098759621822E-4</v>
      </c>
    </row>
    <row r="1851" spans="1:24" ht="13.5" thickBot="1">
      <c r="A1851" s="131">
        <v>8861</v>
      </c>
      <c r="B1851" s="131">
        <v>9421</v>
      </c>
      <c r="C1851" s="132" t="s">
        <v>2335</v>
      </c>
      <c r="D1851" s="132">
        <v>520029083</v>
      </c>
      <c r="E1851" s="132" t="s">
        <v>429</v>
      </c>
      <c r="F1851" s="132" t="s">
        <v>2336</v>
      </c>
      <c r="G1851" s="132">
        <v>593038</v>
      </c>
      <c r="H1851" s="132" t="s">
        <v>102</v>
      </c>
      <c r="I1851" s="132" t="s">
        <v>73</v>
      </c>
      <c r="J1851" s="132" t="s">
        <v>53</v>
      </c>
      <c r="K1851" s="132" t="s">
        <v>53</v>
      </c>
      <c r="L1851" s="132" t="s">
        <v>821</v>
      </c>
      <c r="M1851" s="132" t="s">
        <v>311</v>
      </c>
      <c r="N1851" s="132" t="s">
        <v>256</v>
      </c>
      <c r="O1851" s="132" t="s">
        <v>62</v>
      </c>
      <c r="P1851" s="132" t="s">
        <v>1206</v>
      </c>
      <c r="Q1851" s="135">
        <v>4729</v>
      </c>
      <c r="R1851" s="135">
        <v>1</v>
      </c>
      <c r="S1851" s="135">
        <v>14410</v>
      </c>
      <c r="T1851" s="135">
        <v>0</v>
      </c>
      <c r="U1851" s="135">
        <v>681.44889999999998</v>
      </c>
      <c r="V1851" s="136">
        <v>4.7134437502466899E-5</v>
      </c>
      <c r="W1851" s="136">
        <v>1.9170277012775724E-2</v>
      </c>
      <c r="X1851" s="136">
        <v>1.6021185323990316E-3</v>
      </c>
    </row>
    <row r="1852" spans="1:24" ht="13.5" thickBot="1">
      <c r="A1852" s="131">
        <v>8861</v>
      </c>
      <c r="B1852" s="131">
        <v>9421</v>
      </c>
      <c r="C1852" s="132" t="s">
        <v>1208</v>
      </c>
      <c r="D1852" s="132">
        <v>520018078</v>
      </c>
      <c r="E1852" s="132" t="s">
        <v>429</v>
      </c>
      <c r="F1852" s="132" t="s">
        <v>2337</v>
      </c>
      <c r="G1852" s="132">
        <v>604611</v>
      </c>
      <c r="H1852" s="132" t="s">
        <v>102</v>
      </c>
      <c r="I1852" s="132" t="s">
        <v>73</v>
      </c>
      <c r="J1852" s="132" t="s">
        <v>53</v>
      </c>
      <c r="K1852" s="132" t="s">
        <v>53</v>
      </c>
      <c r="L1852" s="132" t="s">
        <v>821</v>
      </c>
      <c r="M1852" s="132" t="s">
        <v>311</v>
      </c>
      <c r="N1852" s="132" t="s">
        <v>256</v>
      </c>
      <c r="O1852" s="132" t="s">
        <v>62</v>
      </c>
      <c r="P1852" s="132" t="s">
        <v>1206</v>
      </c>
      <c r="Q1852" s="135">
        <v>128320</v>
      </c>
      <c r="R1852" s="135">
        <v>1</v>
      </c>
      <c r="S1852" s="135">
        <v>3110</v>
      </c>
      <c r="T1852" s="135">
        <v>0</v>
      </c>
      <c r="U1852" s="135">
        <v>3990.752</v>
      </c>
      <c r="V1852" s="136">
        <v>8.4455094924591303E-5</v>
      </c>
      <c r="W1852" s="136">
        <v>0.11226640960061532</v>
      </c>
      <c r="X1852" s="136">
        <v>9.3824463395692607E-3</v>
      </c>
    </row>
    <row r="1853" spans="1:24" ht="13.5" thickBot="1">
      <c r="A1853" s="131">
        <v>8861</v>
      </c>
      <c r="B1853" s="131">
        <v>9421</v>
      </c>
      <c r="C1853" s="132" t="s">
        <v>1380</v>
      </c>
      <c r="D1853" s="132">
        <v>520017807</v>
      </c>
      <c r="E1853" s="132" t="s">
        <v>429</v>
      </c>
      <c r="F1853" s="132" t="s">
        <v>2338</v>
      </c>
      <c r="G1853" s="132">
        <v>613034</v>
      </c>
      <c r="H1853" s="132" t="s">
        <v>102</v>
      </c>
      <c r="I1853" s="132" t="s">
        <v>73</v>
      </c>
      <c r="J1853" s="132" t="s">
        <v>53</v>
      </c>
      <c r="K1853" s="132" t="s">
        <v>53</v>
      </c>
      <c r="L1853" s="132" t="s">
        <v>821</v>
      </c>
      <c r="M1853" s="132" t="s">
        <v>311</v>
      </c>
      <c r="N1853" s="132" t="s">
        <v>651</v>
      </c>
      <c r="O1853" s="132" t="s">
        <v>62</v>
      </c>
      <c r="P1853" s="132" t="s">
        <v>1206</v>
      </c>
      <c r="Q1853" s="135">
        <v>122</v>
      </c>
      <c r="R1853" s="135">
        <v>1</v>
      </c>
      <c r="S1853" s="135">
        <v>65930</v>
      </c>
      <c r="T1853" s="135">
        <v>0</v>
      </c>
      <c r="U1853" s="135">
        <v>80.434600000000003</v>
      </c>
      <c r="V1853" s="136">
        <v>2.4197524791554199E-5</v>
      </c>
      <c r="W1853" s="136">
        <v>2.2627574325995835E-3</v>
      </c>
      <c r="X1853" s="136">
        <v>1.8910554159835483E-4</v>
      </c>
    </row>
    <row r="1854" spans="1:24" ht="13.5" thickBot="1">
      <c r="A1854" s="131">
        <v>8861</v>
      </c>
      <c r="B1854" s="131">
        <v>9421</v>
      </c>
      <c r="C1854" s="132" t="s">
        <v>2339</v>
      </c>
      <c r="D1854" s="132">
        <v>520013954</v>
      </c>
      <c r="E1854" s="132" t="s">
        <v>429</v>
      </c>
      <c r="F1854" s="132" t="s">
        <v>2340</v>
      </c>
      <c r="G1854" s="132">
        <v>629014</v>
      </c>
      <c r="H1854" s="132" t="s">
        <v>102</v>
      </c>
      <c r="I1854" s="132" t="s">
        <v>73</v>
      </c>
      <c r="J1854" s="132" t="s">
        <v>53</v>
      </c>
      <c r="K1854" s="132" t="s">
        <v>53</v>
      </c>
      <c r="L1854" s="132" t="s">
        <v>821</v>
      </c>
      <c r="M1854" s="132" t="s">
        <v>311</v>
      </c>
      <c r="N1854" s="132" t="s">
        <v>85</v>
      </c>
      <c r="O1854" s="132" t="s">
        <v>62</v>
      </c>
      <c r="P1854" s="132" t="s">
        <v>1206</v>
      </c>
      <c r="Q1854" s="135">
        <v>15420</v>
      </c>
      <c r="R1854" s="135">
        <v>1</v>
      </c>
      <c r="S1854" s="135">
        <v>6120</v>
      </c>
      <c r="T1854" s="135">
        <v>0</v>
      </c>
      <c r="U1854" s="135">
        <v>943.70399999999995</v>
      </c>
      <c r="V1854" s="136">
        <v>1.3614783253749899E-5</v>
      </c>
      <c r="W1854" s="136">
        <v>2.6547943797494578E-2</v>
      </c>
      <c r="X1854" s="136">
        <v>2.2186926525218482E-3</v>
      </c>
    </row>
    <row r="1855" spans="1:24" ht="13.5" thickBot="1">
      <c r="A1855" s="131">
        <v>8861</v>
      </c>
      <c r="B1855" s="131">
        <v>9421</v>
      </c>
      <c r="C1855" s="132" t="s">
        <v>1204</v>
      </c>
      <c r="D1855" s="132">
        <v>520000118</v>
      </c>
      <c r="E1855" s="132" t="s">
        <v>429</v>
      </c>
      <c r="F1855" s="132" t="s">
        <v>2341</v>
      </c>
      <c r="G1855" s="132">
        <v>662577</v>
      </c>
      <c r="H1855" s="132" t="s">
        <v>102</v>
      </c>
      <c r="I1855" s="132" t="s">
        <v>73</v>
      </c>
      <c r="J1855" s="132" t="s">
        <v>53</v>
      </c>
      <c r="K1855" s="132" t="s">
        <v>53</v>
      </c>
      <c r="L1855" s="132" t="s">
        <v>821</v>
      </c>
      <c r="M1855" s="132" t="s">
        <v>311</v>
      </c>
      <c r="N1855" s="132" t="s">
        <v>256</v>
      </c>
      <c r="O1855" s="132" t="s">
        <v>62</v>
      </c>
      <c r="P1855" s="132" t="s">
        <v>1206</v>
      </c>
      <c r="Q1855" s="135">
        <v>110120</v>
      </c>
      <c r="R1855" s="135">
        <v>1</v>
      </c>
      <c r="S1855" s="135">
        <v>3365</v>
      </c>
      <c r="T1855" s="135">
        <v>0</v>
      </c>
      <c r="U1855" s="135">
        <v>3705.538</v>
      </c>
      <c r="V1855" s="136">
        <v>8.2321489322827307E-5</v>
      </c>
      <c r="W1855" s="136">
        <v>0.10424287124297499</v>
      </c>
      <c r="X1855" s="136">
        <v>8.7118947617478622E-3</v>
      </c>
    </row>
    <row r="1856" spans="1:24" ht="13.5" thickBot="1">
      <c r="A1856" s="131">
        <v>8861</v>
      </c>
      <c r="B1856" s="131">
        <v>9421</v>
      </c>
      <c r="C1856" s="132" t="s">
        <v>2342</v>
      </c>
      <c r="D1856" s="132">
        <v>520007030</v>
      </c>
      <c r="E1856" s="132" t="s">
        <v>429</v>
      </c>
      <c r="F1856" s="132" t="s">
        <v>2343</v>
      </c>
      <c r="G1856" s="132">
        <v>691212</v>
      </c>
      <c r="H1856" s="132" t="s">
        <v>102</v>
      </c>
      <c r="I1856" s="132" t="s">
        <v>73</v>
      </c>
      <c r="J1856" s="132" t="s">
        <v>53</v>
      </c>
      <c r="K1856" s="132" t="s">
        <v>53</v>
      </c>
      <c r="L1856" s="132" t="s">
        <v>821</v>
      </c>
      <c r="M1856" s="132" t="s">
        <v>311</v>
      </c>
      <c r="N1856" s="132" t="s">
        <v>256</v>
      </c>
      <c r="O1856" s="132" t="s">
        <v>62</v>
      </c>
      <c r="P1856" s="132" t="s">
        <v>1206</v>
      </c>
      <c r="Q1856" s="135">
        <v>118680</v>
      </c>
      <c r="R1856" s="135">
        <v>1</v>
      </c>
      <c r="S1856" s="135">
        <v>1909</v>
      </c>
      <c r="T1856" s="135">
        <v>0</v>
      </c>
      <c r="U1856" s="135">
        <v>2265.6012000000001</v>
      </c>
      <c r="V1856" s="136">
        <v>9.5940918786745503E-5</v>
      </c>
      <c r="W1856" s="136">
        <v>6.373508359097374E-2</v>
      </c>
      <c r="X1856" s="136">
        <v>5.3265353712442483E-3</v>
      </c>
    </row>
    <row r="1857" spans="1:24" ht="13.5" thickBot="1">
      <c r="A1857" s="131">
        <v>8861</v>
      </c>
      <c r="B1857" s="131">
        <v>9421</v>
      </c>
      <c r="C1857" s="132" t="s">
        <v>2344</v>
      </c>
      <c r="D1857" s="132">
        <v>520000522</v>
      </c>
      <c r="E1857" s="132" t="s">
        <v>429</v>
      </c>
      <c r="F1857" s="132" t="s">
        <v>2345</v>
      </c>
      <c r="G1857" s="132">
        <v>695437</v>
      </c>
      <c r="H1857" s="132" t="s">
        <v>102</v>
      </c>
      <c r="I1857" s="132" t="s">
        <v>73</v>
      </c>
      <c r="J1857" s="132" t="s">
        <v>53</v>
      </c>
      <c r="K1857" s="132" t="s">
        <v>53</v>
      </c>
      <c r="L1857" s="132" t="s">
        <v>821</v>
      </c>
      <c r="M1857" s="132" t="s">
        <v>311</v>
      </c>
      <c r="N1857" s="132" t="s">
        <v>256</v>
      </c>
      <c r="O1857" s="132" t="s">
        <v>62</v>
      </c>
      <c r="P1857" s="132" t="s">
        <v>1206</v>
      </c>
      <c r="Q1857" s="135">
        <v>12986</v>
      </c>
      <c r="R1857" s="135">
        <v>1</v>
      </c>
      <c r="S1857" s="135">
        <v>13080</v>
      </c>
      <c r="T1857" s="135">
        <v>0</v>
      </c>
      <c r="U1857" s="135">
        <v>1698.5688</v>
      </c>
      <c r="V1857" s="136">
        <v>5.0277629617208101E-5</v>
      </c>
      <c r="W1857" s="136">
        <v>4.7783530681842837E-2</v>
      </c>
      <c r="X1857" s="136">
        <v>3.9934154314942528E-3</v>
      </c>
    </row>
    <row r="1858" spans="1:24" ht="13.5" thickBot="1">
      <c r="A1858" s="131">
        <v>8861</v>
      </c>
      <c r="B1858" s="131">
        <v>9421</v>
      </c>
      <c r="C1858" s="132" t="s">
        <v>1382</v>
      </c>
      <c r="D1858" s="132">
        <v>520025990</v>
      </c>
      <c r="E1858" s="132" t="s">
        <v>429</v>
      </c>
      <c r="F1858" s="132" t="s">
        <v>2346</v>
      </c>
      <c r="G1858" s="132">
        <v>715011</v>
      </c>
      <c r="H1858" s="132" t="s">
        <v>102</v>
      </c>
      <c r="I1858" s="132" t="s">
        <v>73</v>
      </c>
      <c r="J1858" s="132" t="s">
        <v>53</v>
      </c>
      <c r="K1858" s="132" t="s">
        <v>53</v>
      </c>
      <c r="L1858" s="132" t="s">
        <v>821</v>
      </c>
      <c r="M1858" s="132" t="s">
        <v>311</v>
      </c>
      <c r="N1858" s="132" t="s">
        <v>140</v>
      </c>
      <c r="O1858" s="132" t="s">
        <v>62</v>
      </c>
      <c r="P1858" s="132" t="s">
        <v>1206</v>
      </c>
      <c r="Q1858" s="135">
        <v>4280</v>
      </c>
      <c r="R1858" s="135">
        <v>1</v>
      </c>
      <c r="S1858" s="135">
        <v>1549</v>
      </c>
      <c r="T1858" s="135">
        <v>0</v>
      </c>
      <c r="U1858" s="135">
        <v>66.297200000000004</v>
      </c>
      <c r="V1858" s="136">
        <v>2.0286100563945099E-5</v>
      </c>
      <c r="W1858" s="136">
        <v>1.8650491462696541E-3</v>
      </c>
      <c r="X1858" s="136">
        <v>1.5586784682778868E-4</v>
      </c>
    </row>
    <row r="1859" spans="1:24" ht="13.5" thickBot="1">
      <c r="A1859" s="131">
        <v>8861</v>
      </c>
      <c r="B1859" s="131">
        <v>9421</v>
      </c>
      <c r="C1859" s="132" t="s">
        <v>1904</v>
      </c>
      <c r="D1859" s="132">
        <v>520041146</v>
      </c>
      <c r="E1859" s="132" t="s">
        <v>429</v>
      </c>
      <c r="F1859" s="132" t="s">
        <v>2347</v>
      </c>
      <c r="G1859" s="132">
        <v>720011</v>
      </c>
      <c r="H1859" s="132" t="s">
        <v>102</v>
      </c>
      <c r="I1859" s="132" t="s">
        <v>73</v>
      </c>
      <c r="J1859" s="132" t="s">
        <v>53</v>
      </c>
      <c r="K1859" s="132" t="s">
        <v>53</v>
      </c>
      <c r="L1859" s="132" t="s">
        <v>821</v>
      </c>
      <c r="M1859" s="132" t="s">
        <v>311</v>
      </c>
      <c r="N1859" s="132" t="s">
        <v>647</v>
      </c>
      <c r="O1859" s="132" t="s">
        <v>62</v>
      </c>
      <c r="P1859" s="132" t="s">
        <v>1206</v>
      </c>
      <c r="Q1859" s="135">
        <v>2960</v>
      </c>
      <c r="R1859" s="135">
        <v>1</v>
      </c>
      <c r="S1859" s="135">
        <v>5985</v>
      </c>
      <c r="T1859" s="135">
        <v>0</v>
      </c>
      <c r="U1859" s="135">
        <v>177.15600000000001</v>
      </c>
      <c r="V1859" s="136">
        <v>2.4986237521284201E-5</v>
      </c>
      <c r="W1859" s="136">
        <v>4.9836893044735951E-3</v>
      </c>
      <c r="X1859" s="136">
        <v>4.1650211883192246E-4</v>
      </c>
    </row>
    <row r="1860" spans="1:24" ht="13.5" thickBot="1">
      <c r="A1860" s="131">
        <v>8861</v>
      </c>
      <c r="B1860" s="131">
        <v>9421</v>
      </c>
      <c r="C1860" s="132" t="s">
        <v>1911</v>
      </c>
      <c r="D1860" s="132">
        <v>520003781</v>
      </c>
      <c r="E1860" s="132" t="s">
        <v>429</v>
      </c>
      <c r="F1860" s="132" t="s">
        <v>2348</v>
      </c>
      <c r="G1860" s="132">
        <v>746016</v>
      </c>
      <c r="H1860" s="132" t="s">
        <v>102</v>
      </c>
      <c r="I1860" s="132" t="s">
        <v>73</v>
      </c>
      <c r="J1860" s="132" t="s">
        <v>53</v>
      </c>
      <c r="K1860" s="132" t="s">
        <v>53</v>
      </c>
      <c r="L1860" s="132" t="s">
        <v>821</v>
      </c>
      <c r="M1860" s="132" t="s">
        <v>311</v>
      </c>
      <c r="N1860" s="132" t="s">
        <v>261</v>
      </c>
      <c r="O1860" s="132" t="s">
        <v>62</v>
      </c>
      <c r="P1860" s="132" t="s">
        <v>1206</v>
      </c>
      <c r="Q1860" s="135">
        <v>2005</v>
      </c>
      <c r="R1860" s="135">
        <v>1</v>
      </c>
      <c r="S1860" s="135">
        <v>5599</v>
      </c>
      <c r="T1860" s="135">
        <v>0</v>
      </c>
      <c r="U1860" s="135">
        <v>112.25995</v>
      </c>
      <c r="V1860" s="136">
        <v>1.72007087824434E-5</v>
      </c>
      <c r="W1860" s="136">
        <v>3.1580568094546082E-3</v>
      </c>
      <c r="X1860" s="136">
        <v>2.6392844179686642E-4</v>
      </c>
    </row>
    <row r="1861" spans="1:24" ht="13.5" thickBot="1">
      <c r="A1861" s="131">
        <v>8861</v>
      </c>
      <c r="B1861" s="131">
        <v>9421</v>
      </c>
      <c r="C1861" s="132" t="s">
        <v>1923</v>
      </c>
      <c r="D1861" s="132">
        <v>520017450</v>
      </c>
      <c r="E1861" s="132" t="s">
        <v>429</v>
      </c>
      <c r="F1861" s="132" t="s">
        <v>2351</v>
      </c>
      <c r="G1861" s="132">
        <v>767012</v>
      </c>
      <c r="H1861" s="132" t="s">
        <v>102</v>
      </c>
      <c r="I1861" s="132" t="s">
        <v>73</v>
      </c>
      <c r="J1861" s="132" t="s">
        <v>53</v>
      </c>
      <c r="K1861" s="132" t="s">
        <v>53</v>
      </c>
      <c r="L1861" s="132" t="s">
        <v>821</v>
      </c>
      <c r="M1861" s="132" t="s">
        <v>311</v>
      </c>
      <c r="N1861" s="132" t="s">
        <v>269</v>
      </c>
      <c r="O1861" s="132" t="s">
        <v>62</v>
      </c>
      <c r="P1861" s="132" t="s">
        <v>1206</v>
      </c>
      <c r="Q1861" s="135">
        <v>20402</v>
      </c>
      <c r="R1861" s="135">
        <v>1</v>
      </c>
      <c r="S1861" s="135">
        <v>3419</v>
      </c>
      <c r="T1861" s="135">
        <v>0</v>
      </c>
      <c r="U1861" s="135">
        <v>697.54438000000005</v>
      </c>
      <c r="V1861" s="136">
        <v>8.1204710124737906E-5</v>
      </c>
      <c r="W1861" s="136">
        <v>1.9623069306157655E-2</v>
      </c>
      <c r="X1861" s="136">
        <v>1.6399597656827861E-3</v>
      </c>
    </row>
    <row r="1862" spans="1:24" ht="13.5" thickBot="1">
      <c r="A1862" s="131">
        <v>8861</v>
      </c>
      <c r="B1862" s="131">
        <v>9421</v>
      </c>
      <c r="C1862" s="132" t="s">
        <v>2355</v>
      </c>
      <c r="D1862" s="132">
        <v>520032988</v>
      </c>
      <c r="E1862" s="132" t="s">
        <v>429</v>
      </c>
      <c r="F1862" s="132" t="s">
        <v>2356</v>
      </c>
      <c r="G1862" s="132">
        <v>813014</v>
      </c>
      <c r="H1862" s="132" t="s">
        <v>102</v>
      </c>
      <c r="I1862" s="132" t="s">
        <v>73</v>
      </c>
      <c r="J1862" s="132" t="s">
        <v>53</v>
      </c>
      <c r="K1862" s="132" t="s">
        <v>53</v>
      </c>
      <c r="L1862" s="132" t="s">
        <v>821</v>
      </c>
      <c r="M1862" s="132" t="s">
        <v>311</v>
      </c>
      <c r="N1862" s="132" t="s">
        <v>265</v>
      </c>
      <c r="O1862" s="132" t="s">
        <v>62</v>
      </c>
      <c r="P1862" s="132" t="s">
        <v>1206</v>
      </c>
      <c r="Q1862" s="135">
        <v>592</v>
      </c>
      <c r="R1862" s="135">
        <v>1</v>
      </c>
      <c r="S1862" s="135">
        <v>30600</v>
      </c>
      <c r="T1862" s="135">
        <v>0</v>
      </c>
      <c r="U1862" s="135">
        <v>181.15199999999999</v>
      </c>
      <c r="V1862" s="136">
        <v>4.8177083333333299E-5</v>
      </c>
      <c r="W1862" s="136">
        <v>5.0961033489354051E-3</v>
      </c>
      <c r="X1862" s="136">
        <v>4.2589690346722892E-4</v>
      </c>
    </row>
    <row r="1863" spans="1:24" ht="13.5" thickBot="1">
      <c r="A1863" s="131">
        <v>8861</v>
      </c>
      <c r="B1863" s="131">
        <v>9421</v>
      </c>
      <c r="C1863" s="132" t="s">
        <v>1717</v>
      </c>
      <c r="D1863" s="132">
        <v>520042763</v>
      </c>
      <c r="E1863" s="132" t="s">
        <v>429</v>
      </c>
      <c r="F1863" s="132" t="s">
        <v>2359</v>
      </c>
      <c r="G1863" s="132">
        <v>1081074</v>
      </c>
      <c r="H1863" s="132" t="s">
        <v>102</v>
      </c>
      <c r="I1863" s="132" t="s">
        <v>73</v>
      </c>
      <c r="J1863" s="132" t="s">
        <v>53</v>
      </c>
      <c r="K1863" s="132" t="s">
        <v>53</v>
      </c>
      <c r="L1863" s="132" t="s">
        <v>821</v>
      </c>
      <c r="M1863" s="132" t="s">
        <v>311</v>
      </c>
      <c r="N1863" s="132" t="s">
        <v>259</v>
      </c>
      <c r="O1863" s="132" t="s">
        <v>62</v>
      </c>
      <c r="P1863" s="132" t="s">
        <v>1206</v>
      </c>
      <c r="Q1863" s="135">
        <v>4185</v>
      </c>
      <c r="R1863" s="135">
        <v>1</v>
      </c>
      <c r="S1863" s="135">
        <v>6972</v>
      </c>
      <c r="T1863" s="135">
        <v>0</v>
      </c>
      <c r="U1863" s="135">
        <v>291.77820000000003</v>
      </c>
      <c r="V1863" s="136">
        <v>2.43533445E-4</v>
      </c>
      <c r="W1863" s="136">
        <v>8.208200087033787E-3</v>
      </c>
      <c r="X1863" s="136">
        <v>6.8598432189123963E-4</v>
      </c>
    </row>
    <row r="1864" spans="1:24" ht="13.5" thickBot="1">
      <c r="A1864" s="131">
        <v>8861</v>
      </c>
      <c r="B1864" s="131">
        <v>9421</v>
      </c>
      <c r="C1864" s="132" t="s">
        <v>1348</v>
      </c>
      <c r="D1864" s="132">
        <v>520043027</v>
      </c>
      <c r="E1864" s="132" t="s">
        <v>429</v>
      </c>
      <c r="F1864" s="132" t="s">
        <v>2360</v>
      </c>
      <c r="G1864" s="132">
        <v>1081124</v>
      </c>
      <c r="H1864" s="132" t="s">
        <v>102</v>
      </c>
      <c r="I1864" s="132" t="s">
        <v>73</v>
      </c>
      <c r="J1864" s="132" t="s">
        <v>53</v>
      </c>
      <c r="K1864" s="132" t="s">
        <v>53</v>
      </c>
      <c r="L1864" s="132" t="s">
        <v>821</v>
      </c>
      <c r="M1864" s="132" t="s">
        <v>311</v>
      </c>
      <c r="N1864" s="132" t="s">
        <v>654</v>
      </c>
      <c r="O1864" s="132" t="s">
        <v>62</v>
      </c>
      <c r="P1864" s="132" t="s">
        <v>1206</v>
      </c>
      <c r="Q1864" s="135">
        <v>932</v>
      </c>
      <c r="R1864" s="135">
        <v>1</v>
      </c>
      <c r="S1864" s="135">
        <v>66410</v>
      </c>
      <c r="T1864" s="135">
        <v>1.75169</v>
      </c>
      <c r="U1864" s="135">
        <v>620.69289000000003</v>
      </c>
      <c r="V1864" s="136">
        <v>2.0954750599346302E-5</v>
      </c>
      <c r="W1864" s="136">
        <v>1.7461110644041444E-2</v>
      </c>
      <c r="X1864" s="136">
        <v>1.459278284838839E-3</v>
      </c>
    </row>
    <row r="1865" spans="1:24" ht="13.5" thickBot="1">
      <c r="A1865" s="131">
        <v>8861</v>
      </c>
      <c r="B1865" s="131">
        <v>9421</v>
      </c>
      <c r="C1865" s="132" t="s">
        <v>2361</v>
      </c>
      <c r="D1865" s="132">
        <v>520043480</v>
      </c>
      <c r="E1865" s="132" t="s">
        <v>429</v>
      </c>
      <c r="F1865" s="132" t="s">
        <v>2362</v>
      </c>
      <c r="G1865" s="132">
        <v>1081561</v>
      </c>
      <c r="H1865" s="132" t="s">
        <v>102</v>
      </c>
      <c r="I1865" s="132" t="s">
        <v>73</v>
      </c>
      <c r="J1865" s="132" t="s">
        <v>53</v>
      </c>
      <c r="K1865" s="132" t="s">
        <v>53</v>
      </c>
      <c r="L1865" s="132" t="s">
        <v>821</v>
      </c>
      <c r="M1865" s="132" t="s">
        <v>311</v>
      </c>
      <c r="N1865" s="132" t="s">
        <v>263</v>
      </c>
      <c r="O1865" s="132" t="s">
        <v>62</v>
      </c>
      <c r="P1865" s="132" t="s">
        <v>1206</v>
      </c>
      <c r="Q1865" s="135">
        <v>1160</v>
      </c>
      <c r="R1865" s="135">
        <v>1</v>
      </c>
      <c r="S1865" s="135">
        <v>21460</v>
      </c>
      <c r="T1865" s="135">
        <v>0</v>
      </c>
      <c r="U1865" s="135">
        <v>248.93600000000001</v>
      </c>
      <c r="V1865" s="136">
        <v>1.28877748E-4</v>
      </c>
      <c r="W1865" s="136">
        <v>7.0029786216579673E-3</v>
      </c>
      <c r="X1865" s="136">
        <v>5.8526028728094696E-4</v>
      </c>
    </row>
    <row r="1866" spans="1:24" ht="13.5" thickBot="1">
      <c r="A1866" s="131">
        <v>8861</v>
      </c>
      <c r="B1866" s="131">
        <v>9421</v>
      </c>
      <c r="C1866" s="132" t="s">
        <v>1317</v>
      </c>
      <c r="D1866" s="132">
        <v>520036104</v>
      </c>
      <c r="E1866" s="132" t="s">
        <v>429</v>
      </c>
      <c r="F1866" s="132" t="s">
        <v>2364</v>
      </c>
      <c r="G1866" s="132">
        <v>1081942</v>
      </c>
      <c r="H1866" s="132" t="s">
        <v>102</v>
      </c>
      <c r="I1866" s="132" t="s">
        <v>73</v>
      </c>
      <c r="J1866" s="132" t="s">
        <v>53</v>
      </c>
      <c r="K1866" s="132" t="s">
        <v>53</v>
      </c>
      <c r="L1866" s="132" t="s">
        <v>821</v>
      </c>
      <c r="M1866" s="132" t="s">
        <v>311</v>
      </c>
      <c r="N1866" s="132" t="s">
        <v>140</v>
      </c>
      <c r="O1866" s="132" t="s">
        <v>62</v>
      </c>
      <c r="P1866" s="132" t="s">
        <v>1206</v>
      </c>
      <c r="Q1866" s="135">
        <v>14125</v>
      </c>
      <c r="R1866" s="135">
        <v>1</v>
      </c>
      <c r="S1866" s="135">
        <v>703.3</v>
      </c>
      <c r="T1866" s="135">
        <v>0</v>
      </c>
      <c r="U1866" s="135">
        <v>99.341120000000004</v>
      </c>
      <c r="V1866" s="136">
        <v>2.57966317196425E-5</v>
      </c>
      <c r="W1866" s="136">
        <v>2.7946288990405516E-3</v>
      </c>
      <c r="X1866" s="136">
        <v>2.335556626201555E-4</v>
      </c>
    </row>
    <row r="1867" spans="1:24" ht="13.5" thickBot="1">
      <c r="A1867" s="131">
        <v>8861</v>
      </c>
      <c r="B1867" s="131">
        <v>9421</v>
      </c>
      <c r="C1867" s="132" t="s">
        <v>2365</v>
      </c>
      <c r="D1867" s="132">
        <v>520041997</v>
      </c>
      <c r="E1867" s="132" t="s">
        <v>429</v>
      </c>
      <c r="F1867" s="132" t="s">
        <v>2366</v>
      </c>
      <c r="G1867" s="132">
        <v>1082379</v>
      </c>
      <c r="H1867" s="132" t="s">
        <v>102</v>
      </c>
      <c r="I1867" s="132" t="s">
        <v>73</v>
      </c>
      <c r="J1867" s="132" t="s">
        <v>53</v>
      </c>
      <c r="K1867" s="132" t="s">
        <v>53</v>
      </c>
      <c r="L1867" s="132" t="s">
        <v>821</v>
      </c>
      <c r="M1867" s="132" t="s">
        <v>311</v>
      </c>
      <c r="N1867" s="132" t="s">
        <v>254</v>
      </c>
      <c r="O1867" s="132" t="s">
        <v>62</v>
      </c>
      <c r="P1867" s="132" t="s">
        <v>1206</v>
      </c>
      <c r="Q1867" s="135">
        <v>930</v>
      </c>
      <c r="R1867" s="135">
        <v>1</v>
      </c>
      <c r="S1867" s="135">
        <v>14820</v>
      </c>
      <c r="T1867" s="135">
        <v>0</v>
      </c>
      <c r="U1867" s="135">
        <v>137.82599999999999</v>
      </c>
      <c r="V1867" s="136">
        <v>8.3780949572381599E-6</v>
      </c>
      <c r="W1867" s="136">
        <v>3.8772717947931634E-3</v>
      </c>
      <c r="X1867" s="136">
        <v>3.2403543221865781E-4</v>
      </c>
    </row>
    <row r="1868" spans="1:24" ht="13.5" thickBot="1">
      <c r="A1868" s="131">
        <v>8861</v>
      </c>
      <c r="B1868" s="131">
        <v>9421</v>
      </c>
      <c r="C1868" s="132" t="s">
        <v>2367</v>
      </c>
      <c r="D1868" s="132">
        <v>520044231</v>
      </c>
      <c r="E1868" s="132" t="s">
        <v>429</v>
      </c>
      <c r="F1868" s="132" t="s">
        <v>2368</v>
      </c>
      <c r="G1868" s="132">
        <v>1083377</v>
      </c>
      <c r="H1868" s="132" t="s">
        <v>102</v>
      </c>
      <c r="I1868" s="132" t="s">
        <v>73</v>
      </c>
      <c r="J1868" s="132" t="s">
        <v>53</v>
      </c>
      <c r="K1868" s="132" t="s">
        <v>53</v>
      </c>
      <c r="L1868" s="132" t="s">
        <v>821</v>
      </c>
      <c r="M1868" s="132" t="s">
        <v>311</v>
      </c>
      <c r="N1868" s="132" t="s">
        <v>253</v>
      </c>
      <c r="O1868" s="132" t="s">
        <v>62</v>
      </c>
      <c r="P1868" s="132" t="s">
        <v>1206</v>
      </c>
      <c r="Q1868" s="135">
        <v>6843</v>
      </c>
      <c r="R1868" s="135">
        <v>1</v>
      </c>
      <c r="S1868" s="135">
        <v>783.5</v>
      </c>
      <c r="T1868" s="135">
        <v>0</v>
      </c>
      <c r="U1868" s="135">
        <v>53.614899999999999</v>
      </c>
      <c r="V1868" s="136">
        <v>3.2297163700000002E-4</v>
      </c>
      <c r="W1868" s="136">
        <v>1.5082752133171969E-3</v>
      </c>
      <c r="X1868" s="136">
        <v>1.2605116084672062E-4</v>
      </c>
    </row>
    <row r="1869" spans="1:24" ht="13.5" thickBot="1">
      <c r="A1869" s="131">
        <v>8861</v>
      </c>
      <c r="B1869" s="131">
        <v>9421</v>
      </c>
      <c r="C1869" s="132" t="s">
        <v>1337</v>
      </c>
      <c r="D1869" s="132">
        <v>520044314</v>
      </c>
      <c r="E1869" s="132" t="s">
        <v>429</v>
      </c>
      <c r="F1869" s="132" t="s">
        <v>2369</v>
      </c>
      <c r="G1869" s="132">
        <v>1083484</v>
      </c>
      <c r="H1869" s="132" t="s">
        <v>102</v>
      </c>
      <c r="I1869" s="132" t="s">
        <v>73</v>
      </c>
      <c r="J1869" s="132" t="s">
        <v>53</v>
      </c>
      <c r="K1869" s="132" t="s">
        <v>53</v>
      </c>
      <c r="L1869" s="132" t="s">
        <v>821</v>
      </c>
      <c r="M1869" s="132" t="s">
        <v>311</v>
      </c>
      <c r="N1869" s="132" t="s">
        <v>260</v>
      </c>
      <c r="O1869" s="132" t="s">
        <v>62</v>
      </c>
      <c r="P1869" s="132" t="s">
        <v>1206</v>
      </c>
      <c r="Q1869" s="135">
        <v>8140</v>
      </c>
      <c r="R1869" s="135">
        <v>1</v>
      </c>
      <c r="S1869" s="135">
        <v>1535</v>
      </c>
      <c r="T1869" s="135">
        <v>0</v>
      </c>
      <c r="U1869" s="135">
        <v>124.949</v>
      </c>
      <c r="V1869" s="136">
        <v>4.3708052887646101E-5</v>
      </c>
      <c r="W1869" s="136">
        <v>3.515020630995683E-3</v>
      </c>
      <c r="X1869" s="136">
        <v>2.9376099734657518E-4</v>
      </c>
    </row>
    <row r="1870" spans="1:24" ht="13.5" thickBot="1">
      <c r="A1870" s="131">
        <v>8861</v>
      </c>
      <c r="B1870" s="131">
        <v>9421</v>
      </c>
      <c r="C1870" s="132" t="s">
        <v>2370</v>
      </c>
      <c r="D1870" s="132">
        <v>520044199</v>
      </c>
      <c r="E1870" s="132" t="s">
        <v>429</v>
      </c>
      <c r="F1870" s="132" t="s">
        <v>2371</v>
      </c>
      <c r="G1870" s="132">
        <v>1083831</v>
      </c>
      <c r="H1870" s="132" t="s">
        <v>102</v>
      </c>
      <c r="I1870" s="132" t="s">
        <v>73</v>
      </c>
      <c r="J1870" s="132" t="s">
        <v>53</v>
      </c>
      <c r="K1870" s="132" t="s">
        <v>53</v>
      </c>
      <c r="L1870" s="132" t="s">
        <v>821</v>
      </c>
      <c r="M1870" s="132" t="s">
        <v>311</v>
      </c>
      <c r="N1870" s="132" t="s">
        <v>653</v>
      </c>
      <c r="O1870" s="132" t="s">
        <v>62</v>
      </c>
      <c r="P1870" s="132" t="s">
        <v>1206</v>
      </c>
      <c r="Q1870" s="135">
        <v>10000</v>
      </c>
      <c r="R1870" s="135">
        <v>1</v>
      </c>
      <c r="S1870" s="135">
        <v>3808</v>
      </c>
      <c r="T1870" s="135">
        <v>0</v>
      </c>
      <c r="U1870" s="135">
        <v>380.8</v>
      </c>
      <c r="V1870" s="136">
        <v>7.1835168699999996E-4</v>
      </c>
      <c r="W1870" s="136">
        <v>1.0712529562326678E-2</v>
      </c>
      <c r="X1870" s="136">
        <v>8.9527877605723811E-4</v>
      </c>
    </row>
    <row r="1871" spans="1:24" ht="13.5" thickBot="1">
      <c r="A1871" s="131">
        <v>8861</v>
      </c>
      <c r="B1871" s="131">
        <v>9421</v>
      </c>
      <c r="C1871" s="132" t="s">
        <v>2372</v>
      </c>
      <c r="D1871" s="132">
        <v>511812463</v>
      </c>
      <c r="E1871" s="132" t="s">
        <v>429</v>
      </c>
      <c r="F1871" s="132" t="s">
        <v>2373</v>
      </c>
      <c r="G1871" s="132">
        <v>1084557</v>
      </c>
      <c r="H1871" s="132" t="s">
        <v>102</v>
      </c>
      <c r="I1871" s="132" t="s">
        <v>73</v>
      </c>
      <c r="J1871" s="132" t="s">
        <v>53</v>
      </c>
      <c r="K1871" s="132" t="s">
        <v>53</v>
      </c>
      <c r="L1871" s="132" t="s">
        <v>821</v>
      </c>
      <c r="M1871" s="132" t="s">
        <v>311</v>
      </c>
      <c r="N1871" s="132" t="s">
        <v>254</v>
      </c>
      <c r="O1871" s="132" t="s">
        <v>62</v>
      </c>
      <c r="P1871" s="132" t="s">
        <v>1206</v>
      </c>
      <c r="Q1871" s="135">
        <v>500</v>
      </c>
      <c r="R1871" s="135">
        <v>1</v>
      </c>
      <c r="S1871" s="135">
        <v>87800</v>
      </c>
      <c r="T1871" s="135">
        <v>0</v>
      </c>
      <c r="U1871" s="135">
        <v>439</v>
      </c>
      <c r="V1871" s="136">
        <v>1.7214892121156999E-5</v>
      </c>
      <c r="W1871" s="136">
        <v>1.2349791170854548E-2</v>
      </c>
      <c r="X1871" s="136">
        <v>1.032109723448339E-3</v>
      </c>
    </row>
    <row r="1872" spans="1:24" ht="13.5" thickBot="1">
      <c r="A1872" s="131">
        <v>8861</v>
      </c>
      <c r="B1872" s="131">
        <v>9421</v>
      </c>
      <c r="C1872" s="132" t="s">
        <v>2374</v>
      </c>
      <c r="D1872" s="132">
        <v>520039942</v>
      </c>
      <c r="E1872" s="132" t="s">
        <v>429</v>
      </c>
      <c r="F1872" s="132" t="s">
        <v>2375</v>
      </c>
      <c r="G1872" s="132">
        <v>1084698</v>
      </c>
      <c r="H1872" s="132" t="s">
        <v>102</v>
      </c>
      <c r="I1872" s="132" t="s">
        <v>73</v>
      </c>
      <c r="J1872" s="132" t="s">
        <v>53</v>
      </c>
      <c r="K1872" s="132" t="s">
        <v>53</v>
      </c>
      <c r="L1872" s="132" t="s">
        <v>821</v>
      </c>
      <c r="M1872" s="132" t="s">
        <v>311</v>
      </c>
      <c r="N1872" s="132" t="s">
        <v>252</v>
      </c>
      <c r="O1872" s="132" t="s">
        <v>62</v>
      </c>
      <c r="P1872" s="132" t="s">
        <v>1206</v>
      </c>
      <c r="Q1872" s="135">
        <v>505</v>
      </c>
      <c r="R1872" s="135">
        <v>1</v>
      </c>
      <c r="S1872" s="135">
        <v>19600</v>
      </c>
      <c r="T1872" s="135">
        <v>0</v>
      </c>
      <c r="U1872" s="135">
        <v>98.98</v>
      </c>
      <c r="V1872" s="136">
        <v>2.20209790597059E-5</v>
      </c>
      <c r="W1872" s="136">
        <v>2.7844700002077065E-3</v>
      </c>
      <c r="X1872" s="136">
        <v>2.32706652453113E-4</v>
      </c>
    </row>
    <row r="1873" spans="1:24" ht="13.5" thickBot="1">
      <c r="A1873" s="131">
        <v>8861</v>
      </c>
      <c r="B1873" s="131">
        <v>9421</v>
      </c>
      <c r="C1873" s="132" t="s">
        <v>2377</v>
      </c>
      <c r="D1873" s="132">
        <v>520017146</v>
      </c>
      <c r="E1873" s="132" t="s">
        <v>429</v>
      </c>
      <c r="F1873" s="132" t="s">
        <v>2378</v>
      </c>
      <c r="G1873" s="132">
        <v>1087824</v>
      </c>
      <c r="H1873" s="132" t="s">
        <v>102</v>
      </c>
      <c r="I1873" s="132" t="s">
        <v>73</v>
      </c>
      <c r="J1873" s="132" t="s">
        <v>53</v>
      </c>
      <c r="K1873" s="132" t="s">
        <v>53</v>
      </c>
      <c r="L1873" s="132" t="s">
        <v>821</v>
      </c>
      <c r="M1873" s="132" t="s">
        <v>311</v>
      </c>
      <c r="N1873" s="132" t="s">
        <v>258</v>
      </c>
      <c r="O1873" s="132" t="s">
        <v>62</v>
      </c>
      <c r="P1873" s="132" t="s">
        <v>1206</v>
      </c>
      <c r="Q1873" s="135">
        <v>9000</v>
      </c>
      <c r="R1873" s="135">
        <v>1</v>
      </c>
      <c r="S1873" s="135">
        <v>433.5</v>
      </c>
      <c r="T1873" s="135">
        <v>0</v>
      </c>
      <c r="U1873" s="135">
        <v>39.015000000000001</v>
      </c>
      <c r="V1873" s="136">
        <v>2.1876521436105701E-5</v>
      </c>
      <c r="W1873" s="136">
        <v>1.0975560422115949E-3</v>
      </c>
      <c r="X1873" s="136">
        <v>9.1726106743364347E-5</v>
      </c>
    </row>
    <row r="1874" spans="1:24" ht="13.5" thickBot="1">
      <c r="A1874" s="131">
        <v>8861</v>
      </c>
      <c r="B1874" s="131">
        <v>9421</v>
      </c>
      <c r="C1874" s="132" t="s">
        <v>2381</v>
      </c>
      <c r="D1874" s="132">
        <v>511235434</v>
      </c>
      <c r="E1874" s="132" t="s">
        <v>429</v>
      </c>
      <c r="F1874" s="132" t="s">
        <v>2382</v>
      </c>
      <c r="G1874" s="132">
        <v>1095264</v>
      </c>
      <c r="H1874" s="132" t="s">
        <v>102</v>
      </c>
      <c r="I1874" s="132" t="s">
        <v>73</v>
      </c>
      <c r="J1874" s="132" t="s">
        <v>53</v>
      </c>
      <c r="K1874" s="132" t="s">
        <v>53</v>
      </c>
      <c r="L1874" s="132" t="s">
        <v>821</v>
      </c>
      <c r="M1874" s="132" t="s">
        <v>311</v>
      </c>
      <c r="N1874" s="132" t="s">
        <v>254</v>
      </c>
      <c r="O1874" s="132" t="s">
        <v>62</v>
      </c>
      <c r="P1874" s="132" t="s">
        <v>1206</v>
      </c>
      <c r="Q1874" s="135">
        <v>500</v>
      </c>
      <c r="R1874" s="135">
        <v>1</v>
      </c>
      <c r="S1874" s="135">
        <v>47200</v>
      </c>
      <c r="T1874" s="135">
        <v>0</v>
      </c>
      <c r="U1874" s="135">
        <v>236</v>
      </c>
      <c r="V1874" s="136">
        <v>1.12959931327591E-5</v>
      </c>
      <c r="W1874" s="136">
        <v>6.6390676909377526E-3</v>
      </c>
      <c r="X1874" s="136">
        <v>5.5484714062370845E-4</v>
      </c>
    </row>
    <row r="1875" spans="1:24" ht="13.5" thickBot="1">
      <c r="A1875" s="131">
        <v>8861</v>
      </c>
      <c r="B1875" s="131">
        <v>9421</v>
      </c>
      <c r="C1875" s="132" t="s">
        <v>1429</v>
      </c>
      <c r="D1875" s="132">
        <v>511659401</v>
      </c>
      <c r="E1875" s="132" t="s">
        <v>429</v>
      </c>
      <c r="F1875" s="132" t="s">
        <v>2383</v>
      </c>
      <c r="G1875" s="132">
        <v>1095835</v>
      </c>
      <c r="H1875" s="132" t="s">
        <v>102</v>
      </c>
      <c r="I1875" s="132" t="s">
        <v>73</v>
      </c>
      <c r="J1875" s="132" t="s">
        <v>53</v>
      </c>
      <c r="K1875" s="132" t="s">
        <v>53</v>
      </c>
      <c r="L1875" s="132" t="s">
        <v>821</v>
      </c>
      <c r="M1875" s="132" t="s">
        <v>311</v>
      </c>
      <c r="N1875" s="132" t="s">
        <v>651</v>
      </c>
      <c r="O1875" s="132" t="s">
        <v>62</v>
      </c>
      <c r="P1875" s="132" t="s">
        <v>1206</v>
      </c>
      <c r="Q1875" s="135">
        <v>5500</v>
      </c>
      <c r="R1875" s="135">
        <v>1</v>
      </c>
      <c r="S1875" s="135">
        <v>5317</v>
      </c>
      <c r="T1875" s="135">
        <v>0</v>
      </c>
      <c r="U1875" s="135">
        <v>292.435</v>
      </c>
      <c r="V1875" s="136">
        <v>4.71813598285549E-5</v>
      </c>
      <c r="W1875" s="136">
        <v>8.2266769499973798E-3</v>
      </c>
      <c r="X1875" s="136">
        <v>6.8752848969616184E-4</v>
      </c>
    </row>
    <row r="1876" spans="1:24" ht="13.5" thickBot="1">
      <c r="A1876" s="131">
        <v>8861</v>
      </c>
      <c r="B1876" s="131">
        <v>9421</v>
      </c>
      <c r="C1876" s="132" t="s">
        <v>1427</v>
      </c>
      <c r="D1876" s="132">
        <v>520026683</v>
      </c>
      <c r="E1876" s="132" t="s">
        <v>429</v>
      </c>
      <c r="F1876" s="132" t="s">
        <v>2385</v>
      </c>
      <c r="G1876" s="132">
        <v>1097278</v>
      </c>
      <c r="H1876" s="132" t="s">
        <v>102</v>
      </c>
      <c r="I1876" s="132" t="s">
        <v>73</v>
      </c>
      <c r="J1876" s="132" t="s">
        <v>53</v>
      </c>
      <c r="K1876" s="132" t="s">
        <v>53</v>
      </c>
      <c r="L1876" s="132" t="s">
        <v>821</v>
      </c>
      <c r="M1876" s="132" t="s">
        <v>311</v>
      </c>
      <c r="N1876" s="132" t="s">
        <v>651</v>
      </c>
      <c r="O1876" s="132" t="s">
        <v>62</v>
      </c>
      <c r="P1876" s="132" t="s">
        <v>1206</v>
      </c>
      <c r="Q1876" s="135">
        <v>5690</v>
      </c>
      <c r="R1876" s="135">
        <v>1</v>
      </c>
      <c r="S1876" s="135">
        <v>1510</v>
      </c>
      <c r="T1876" s="135">
        <v>0</v>
      </c>
      <c r="U1876" s="135">
        <v>85.918999999999997</v>
      </c>
      <c r="V1876" s="136">
        <v>1.2067848540992901E-5</v>
      </c>
      <c r="W1876" s="136">
        <v>2.4170426141427149E-3</v>
      </c>
      <c r="X1876" s="136">
        <v>2.0199962489512037E-4</v>
      </c>
    </row>
    <row r="1877" spans="1:24" ht="13.5" thickBot="1">
      <c r="A1877" s="131">
        <v>8861</v>
      </c>
      <c r="B1877" s="131">
        <v>9421</v>
      </c>
      <c r="C1877" s="132" t="s">
        <v>1419</v>
      </c>
      <c r="D1877" s="132">
        <v>513821488</v>
      </c>
      <c r="E1877" s="132" t="s">
        <v>429</v>
      </c>
      <c r="F1877" s="132" t="s">
        <v>2388</v>
      </c>
      <c r="G1877" s="132">
        <v>1098920</v>
      </c>
      <c r="H1877" s="132" t="s">
        <v>102</v>
      </c>
      <c r="I1877" s="132" t="s">
        <v>73</v>
      </c>
      <c r="J1877" s="132" t="s">
        <v>53</v>
      </c>
      <c r="K1877" s="132" t="s">
        <v>53</v>
      </c>
      <c r="L1877" s="132" t="s">
        <v>821</v>
      </c>
      <c r="M1877" s="132" t="s">
        <v>311</v>
      </c>
      <c r="N1877" s="132" t="s">
        <v>651</v>
      </c>
      <c r="O1877" s="132" t="s">
        <v>62</v>
      </c>
      <c r="P1877" s="132" t="s">
        <v>1206</v>
      </c>
      <c r="Q1877" s="135">
        <v>21820</v>
      </c>
      <c r="R1877" s="135">
        <v>1</v>
      </c>
      <c r="S1877" s="135">
        <v>1391</v>
      </c>
      <c r="T1877" s="135">
        <v>0</v>
      </c>
      <c r="U1877" s="135">
        <v>303.51620000000003</v>
      </c>
      <c r="V1877" s="136">
        <v>1.12170378E-4</v>
      </c>
      <c r="W1877" s="136">
        <v>8.5384093097296658E-3</v>
      </c>
      <c r="X1877" s="136">
        <v>7.1358091399565098E-4</v>
      </c>
    </row>
    <row r="1878" spans="1:24" ht="13.5" thickBot="1">
      <c r="A1878" s="131">
        <v>8861</v>
      </c>
      <c r="B1878" s="131">
        <v>9421</v>
      </c>
      <c r="C1878" s="132" t="s">
        <v>1525</v>
      </c>
      <c r="D1878" s="132">
        <v>510216054</v>
      </c>
      <c r="E1878" s="132" t="s">
        <v>429</v>
      </c>
      <c r="F1878" s="132" t="s">
        <v>2389</v>
      </c>
      <c r="G1878" s="132">
        <v>1100007</v>
      </c>
      <c r="H1878" s="132" t="s">
        <v>102</v>
      </c>
      <c r="I1878" s="132" t="s">
        <v>73</v>
      </c>
      <c r="J1878" s="132" t="s">
        <v>53</v>
      </c>
      <c r="K1878" s="132" t="s">
        <v>53</v>
      </c>
      <c r="L1878" s="132" t="s">
        <v>821</v>
      </c>
      <c r="M1878" s="132" t="s">
        <v>311</v>
      </c>
      <c r="N1878" s="132" t="s">
        <v>156</v>
      </c>
      <c r="O1878" s="132" t="s">
        <v>62</v>
      </c>
      <c r="P1878" s="132" t="s">
        <v>1206</v>
      </c>
      <c r="Q1878" s="135">
        <v>2829</v>
      </c>
      <c r="R1878" s="135">
        <v>1</v>
      </c>
      <c r="S1878" s="135">
        <v>34440</v>
      </c>
      <c r="T1878" s="135">
        <v>46.397039999999997</v>
      </c>
      <c r="U1878" s="135">
        <v>1020.70464</v>
      </c>
      <c r="V1878" s="136">
        <v>2.6509666399999999E-4</v>
      </c>
      <c r="W1878" s="136">
        <v>2.8714098294128177E-2</v>
      </c>
      <c r="X1878" s="136">
        <v>2.3997247920565751E-3</v>
      </c>
    </row>
    <row r="1879" spans="1:24" ht="13.5" thickBot="1">
      <c r="A1879" s="131">
        <v>8861</v>
      </c>
      <c r="B1879" s="131">
        <v>9421</v>
      </c>
      <c r="C1879" s="132" t="s">
        <v>1448</v>
      </c>
      <c r="D1879" s="132">
        <v>511930125</v>
      </c>
      <c r="E1879" s="132" t="s">
        <v>429</v>
      </c>
      <c r="F1879" s="132" t="s">
        <v>2390</v>
      </c>
      <c r="G1879" s="132">
        <v>1101534</v>
      </c>
      <c r="H1879" s="132" t="s">
        <v>102</v>
      </c>
      <c r="I1879" s="132" t="s">
        <v>73</v>
      </c>
      <c r="J1879" s="132" t="s">
        <v>53</v>
      </c>
      <c r="K1879" s="132" t="s">
        <v>53</v>
      </c>
      <c r="L1879" s="132" t="s">
        <v>821</v>
      </c>
      <c r="M1879" s="132" t="s">
        <v>311</v>
      </c>
      <c r="N1879" s="132" t="s">
        <v>260</v>
      </c>
      <c r="O1879" s="132" t="s">
        <v>62</v>
      </c>
      <c r="P1879" s="132" t="s">
        <v>1206</v>
      </c>
      <c r="Q1879" s="135">
        <v>33550</v>
      </c>
      <c r="R1879" s="135">
        <v>1</v>
      </c>
      <c r="S1879" s="135">
        <v>1320</v>
      </c>
      <c r="T1879" s="135">
        <v>0</v>
      </c>
      <c r="U1879" s="135">
        <v>442.86</v>
      </c>
      <c r="V1879" s="136">
        <v>2.02454121E-4</v>
      </c>
      <c r="W1879" s="136">
        <v>1.2458379311901241E-2</v>
      </c>
      <c r="X1879" s="136">
        <v>1.0411847656636251E-3</v>
      </c>
    </row>
    <row r="1880" spans="1:24" ht="13.5" thickBot="1">
      <c r="A1880" s="131">
        <v>8861</v>
      </c>
      <c r="B1880" s="131">
        <v>9421</v>
      </c>
      <c r="C1880" s="132" t="s">
        <v>2391</v>
      </c>
      <c r="D1880" s="132">
        <v>513770669</v>
      </c>
      <c r="E1880" s="132" t="s">
        <v>429</v>
      </c>
      <c r="F1880" s="132" t="s">
        <v>2392</v>
      </c>
      <c r="G1880" s="132">
        <v>1104249</v>
      </c>
      <c r="H1880" s="132" t="s">
        <v>102</v>
      </c>
      <c r="I1880" s="132" t="s">
        <v>73</v>
      </c>
      <c r="J1880" s="132" t="s">
        <v>53</v>
      </c>
      <c r="K1880" s="132" t="s">
        <v>53</v>
      </c>
      <c r="L1880" s="132" t="s">
        <v>821</v>
      </c>
      <c r="M1880" s="132" t="s">
        <v>311</v>
      </c>
      <c r="N1880" s="132" t="s">
        <v>650</v>
      </c>
      <c r="O1880" s="132" t="s">
        <v>62</v>
      </c>
      <c r="P1880" s="132" t="s">
        <v>1206</v>
      </c>
      <c r="Q1880" s="135">
        <v>800</v>
      </c>
      <c r="R1880" s="135">
        <v>1</v>
      </c>
      <c r="S1880" s="135">
        <v>19750</v>
      </c>
      <c r="T1880" s="135">
        <v>0</v>
      </c>
      <c r="U1880" s="135">
        <v>158</v>
      </c>
      <c r="V1880" s="136">
        <v>5.8073767186477701E-5</v>
      </c>
      <c r="W1880" s="136">
        <v>4.4447995557973085E-3</v>
      </c>
      <c r="X1880" s="136">
        <v>3.7146545855316074E-4</v>
      </c>
    </row>
    <row r="1881" spans="1:24" ht="13.5" thickBot="1">
      <c r="A1881" s="131">
        <v>8861</v>
      </c>
      <c r="B1881" s="131">
        <v>9421</v>
      </c>
      <c r="C1881" s="132" t="s">
        <v>2394</v>
      </c>
      <c r="D1881" s="132">
        <v>511725459</v>
      </c>
      <c r="E1881" s="132" t="s">
        <v>429</v>
      </c>
      <c r="F1881" s="132" t="s">
        <v>2395</v>
      </c>
      <c r="G1881" s="132">
        <v>1105097</v>
      </c>
      <c r="H1881" s="132" t="s">
        <v>102</v>
      </c>
      <c r="I1881" s="132" t="s">
        <v>73</v>
      </c>
      <c r="J1881" s="132" t="s">
        <v>53</v>
      </c>
      <c r="K1881" s="132" t="s">
        <v>53</v>
      </c>
      <c r="L1881" s="132" t="s">
        <v>821</v>
      </c>
      <c r="M1881" s="132" t="s">
        <v>311</v>
      </c>
      <c r="N1881" s="132" t="s">
        <v>75</v>
      </c>
      <c r="O1881" s="132" t="s">
        <v>62</v>
      </c>
      <c r="P1881" s="132" t="s">
        <v>1206</v>
      </c>
      <c r="Q1881" s="135">
        <v>3440</v>
      </c>
      <c r="R1881" s="135">
        <v>1</v>
      </c>
      <c r="S1881" s="135">
        <v>5893</v>
      </c>
      <c r="T1881" s="135">
        <v>0</v>
      </c>
      <c r="U1881" s="135">
        <v>202.7192</v>
      </c>
      <c r="V1881" s="136">
        <v>1.6478446699999999E-4</v>
      </c>
      <c r="W1881" s="136">
        <v>5.7028241146302901E-3</v>
      </c>
      <c r="X1881" s="136">
        <v>4.7660240876917662E-4</v>
      </c>
    </row>
    <row r="1882" spans="1:24" ht="13.5" thickBot="1">
      <c r="A1882" s="131">
        <v>8861</v>
      </c>
      <c r="B1882" s="131">
        <v>9421</v>
      </c>
      <c r="C1882" s="132" t="s">
        <v>2184</v>
      </c>
      <c r="D1882" s="132">
        <v>520041005</v>
      </c>
      <c r="E1882" s="132" t="s">
        <v>429</v>
      </c>
      <c r="F1882" s="132" t="s">
        <v>2397</v>
      </c>
      <c r="G1882" s="132">
        <v>1118447</v>
      </c>
      <c r="H1882" s="132" t="s">
        <v>102</v>
      </c>
      <c r="I1882" s="132" t="s">
        <v>73</v>
      </c>
      <c r="J1882" s="132" t="s">
        <v>53</v>
      </c>
      <c r="K1882" s="132" t="s">
        <v>53</v>
      </c>
      <c r="L1882" s="132" t="s">
        <v>821</v>
      </c>
      <c r="M1882" s="132" t="s">
        <v>311</v>
      </c>
      <c r="N1882" s="132" t="s">
        <v>140</v>
      </c>
      <c r="O1882" s="132" t="s">
        <v>62</v>
      </c>
      <c r="P1882" s="132" t="s">
        <v>1206</v>
      </c>
      <c r="Q1882" s="135">
        <v>27100</v>
      </c>
      <c r="R1882" s="135">
        <v>1</v>
      </c>
      <c r="S1882" s="135">
        <v>410.7</v>
      </c>
      <c r="T1882" s="135">
        <v>0</v>
      </c>
      <c r="U1882" s="135">
        <v>111.2997</v>
      </c>
      <c r="V1882" s="136">
        <v>1.4606746199999999E-4</v>
      </c>
      <c r="W1882" s="136">
        <v>3.1310433994960361E-3</v>
      </c>
      <c r="X1882" s="136">
        <v>2.6167084871727358E-4</v>
      </c>
    </row>
    <row r="1883" spans="1:24" ht="13.5" thickBot="1">
      <c r="A1883" s="131">
        <v>8861</v>
      </c>
      <c r="B1883" s="131">
        <v>9421</v>
      </c>
      <c r="C1883" s="132" t="s">
        <v>1323</v>
      </c>
      <c r="D1883" s="132">
        <v>510960719</v>
      </c>
      <c r="E1883" s="132" t="s">
        <v>429</v>
      </c>
      <c r="F1883" s="132" t="s">
        <v>2398</v>
      </c>
      <c r="G1883" s="132">
        <v>1119478</v>
      </c>
      <c r="H1883" s="132" t="s">
        <v>102</v>
      </c>
      <c r="I1883" s="132" t="s">
        <v>73</v>
      </c>
      <c r="J1883" s="132" t="s">
        <v>53</v>
      </c>
      <c r="K1883" s="132" t="s">
        <v>53</v>
      </c>
      <c r="L1883" s="132" t="s">
        <v>821</v>
      </c>
      <c r="M1883" s="132" t="s">
        <v>311</v>
      </c>
      <c r="N1883" s="132" t="s">
        <v>651</v>
      </c>
      <c r="O1883" s="132" t="s">
        <v>62</v>
      </c>
      <c r="P1883" s="132" t="s">
        <v>1206</v>
      </c>
      <c r="Q1883" s="135">
        <v>741</v>
      </c>
      <c r="R1883" s="135">
        <v>1</v>
      </c>
      <c r="S1883" s="135">
        <v>22000</v>
      </c>
      <c r="T1883" s="135">
        <v>0</v>
      </c>
      <c r="U1883" s="135">
        <v>163.02000000000001</v>
      </c>
      <c r="V1883" s="136">
        <v>6.1101932536210102E-6</v>
      </c>
      <c r="W1883" s="136">
        <v>4.586020402443527E-3</v>
      </c>
      <c r="X1883" s="136">
        <v>3.8326771552744471E-4</v>
      </c>
    </row>
    <row r="1884" spans="1:24" ht="13.5" thickBot="1">
      <c r="A1884" s="131">
        <v>8861</v>
      </c>
      <c r="B1884" s="131">
        <v>9421</v>
      </c>
      <c r="C1884" s="132" t="s">
        <v>1341</v>
      </c>
      <c r="D1884" s="132">
        <v>513901371</v>
      </c>
      <c r="E1884" s="132" t="s">
        <v>429</v>
      </c>
      <c r="F1884" s="132" t="s">
        <v>2399</v>
      </c>
      <c r="G1884" s="132">
        <v>1123355</v>
      </c>
      <c r="H1884" s="132" t="s">
        <v>102</v>
      </c>
      <c r="I1884" s="132" t="s">
        <v>73</v>
      </c>
      <c r="J1884" s="132" t="s">
        <v>53</v>
      </c>
      <c r="K1884" s="132" t="s">
        <v>53</v>
      </c>
      <c r="L1884" s="132" t="s">
        <v>821</v>
      </c>
      <c r="M1884" s="132" t="s">
        <v>311</v>
      </c>
      <c r="N1884" s="132" t="s">
        <v>647</v>
      </c>
      <c r="O1884" s="132" t="s">
        <v>62</v>
      </c>
      <c r="P1884" s="132" t="s">
        <v>1206</v>
      </c>
      <c r="Q1884" s="135">
        <v>13510</v>
      </c>
      <c r="R1884" s="135">
        <v>1</v>
      </c>
      <c r="S1884" s="135">
        <v>1395</v>
      </c>
      <c r="T1884" s="135">
        <v>0</v>
      </c>
      <c r="U1884" s="135">
        <v>188.46449999999999</v>
      </c>
      <c r="V1884" s="136">
        <v>2.45883071981347E-5</v>
      </c>
      <c r="W1884" s="136">
        <v>5.3018159866048218E-3</v>
      </c>
      <c r="X1884" s="136">
        <v>4.4308893616134279E-4</v>
      </c>
    </row>
    <row r="1885" spans="1:24" ht="13.5" thickBot="1">
      <c r="A1885" s="131">
        <v>8861</v>
      </c>
      <c r="B1885" s="131">
        <v>9421</v>
      </c>
      <c r="C1885" s="132" t="s">
        <v>2400</v>
      </c>
      <c r="D1885" s="132">
        <v>514068980</v>
      </c>
      <c r="E1885" s="132" t="s">
        <v>429</v>
      </c>
      <c r="F1885" s="132" t="s">
        <v>2401</v>
      </c>
      <c r="G1885" s="132">
        <v>1123777</v>
      </c>
      <c r="H1885" s="132" t="s">
        <v>102</v>
      </c>
      <c r="I1885" s="132" t="s">
        <v>73</v>
      </c>
      <c r="J1885" s="132" t="s">
        <v>53</v>
      </c>
      <c r="K1885" s="132" t="s">
        <v>53</v>
      </c>
      <c r="L1885" s="132" t="s">
        <v>821</v>
      </c>
      <c r="M1885" s="132" t="s">
        <v>311</v>
      </c>
      <c r="N1885" s="132" t="s">
        <v>650</v>
      </c>
      <c r="O1885" s="132" t="s">
        <v>62</v>
      </c>
      <c r="P1885" s="132" t="s">
        <v>1206</v>
      </c>
      <c r="Q1885" s="135">
        <v>4310</v>
      </c>
      <c r="R1885" s="135">
        <v>1</v>
      </c>
      <c r="S1885" s="135">
        <v>3744</v>
      </c>
      <c r="T1885" s="135">
        <v>0</v>
      </c>
      <c r="U1885" s="135">
        <v>161.3664</v>
      </c>
      <c r="V1885" s="136">
        <v>3.0394952399999999E-4</v>
      </c>
      <c r="W1885" s="136">
        <v>4.5395019179785496E-3</v>
      </c>
      <c r="X1885" s="136">
        <v>3.7938002386754912E-4</v>
      </c>
    </row>
    <row r="1886" spans="1:24" ht="13.5" thickBot="1">
      <c r="A1886" s="131">
        <v>8861</v>
      </c>
      <c r="B1886" s="131">
        <v>9421</v>
      </c>
      <c r="C1886" s="132" t="s">
        <v>1437</v>
      </c>
      <c r="D1886" s="132">
        <v>514065283</v>
      </c>
      <c r="E1886" s="132" t="s">
        <v>429</v>
      </c>
      <c r="F1886" s="132" t="s">
        <v>2402</v>
      </c>
      <c r="G1886" s="132">
        <v>1123850</v>
      </c>
      <c r="H1886" s="132" t="s">
        <v>102</v>
      </c>
      <c r="I1886" s="132" t="s">
        <v>73</v>
      </c>
      <c r="J1886" s="132" t="s">
        <v>53</v>
      </c>
      <c r="K1886" s="132" t="s">
        <v>53</v>
      </c>
      <c r="L1886" s="132" t="s">
        <v>821</v>
      </c>
      <c r="M1886" s="132" t="s">
        <v>311</v>
      </c>
      <c r="N1886" s="132" t="s">
        <v>75</v>
      </c>
      <c r="O1886" s="132" t="s">
        <v>62</v>
      </c>
      <c r="P1886" s="132" t="s">
        <v>1206</v>
      </c>
      <c r="Q1886" s="135">
        <v>6300</v>
      </c>
      <c r="R1886" s="135">
        <v>1</v>
      </c>
      <c r="S1886" s="135">
        <v>1745</v>
      </c>
      <c r="T1886" s="135">
        <v>0</v>
      </c>
      <c r="U1886" s="135">
        <v>109.935</v>
      </c>
      <c r="V1886" s="136">
        <v>7.0428234182732502E-5</v>
      </c>
      <c r="W1886" s="136">
        <v>3.0926521466239061E-3</v>
      </c>
      <c r="X1886" s="136">
        <v>2.5846237459520083E-4</v>
      </c>
    </row>
    <row r="1887" spans="1:24" ht="13.5" thickBot="1">
      <c r="A1887" s="131">
        <v>8861</v>
      </c>
      <c r="B1887" s="131">
        <v>9421</v>
      </c>
      <c r="C1887" s="132" t="s">
        <v>2403</v>
      </c>
      <c r="D1887" s="132">
        <v>515001659</v>
      </c>
      <c r="E1887" s="132" t="s">
        <v>429</v>
      </c>
      <c r="F1887" s="132" t="s">
        <v>2404</v>
      </c>
      <c r="G1887" s="132">
        <v>1132356</v>
      </c>
      <c r="H1887" s="132" t="s">
        <v>102</v>
      </c>
      <c r="I1887" s="132" t="s">
        <v>73</v>
      </c>
      <c r="J1887" s="132" t="s">
        <v>53</v>
      </c>
      <c r="K1887" s="132" t="s">
        <v>53</v>
      </c>
      <c r="L1887" s="132" t="s">
        <v>821</v>
      </c>
      <c r="M1887" s="132" t="s">
        <v>311</v>
      </c>
      <c r="N1887" s="132" t="s">
        <v>263</v>
      </c>
      <c r="O1887" s="132" t="s">
        <v>62</v>
      </c>
      <c r="P1887" s="132" t="s">
        <v>1206</v>
      </c>
      <c r="Q1887" s="135">
        <v>14130</v>
      </c>
      <c r="R1887" s="135">
        <v>1</v>
      </c>
      <c r="S1887" s="135">
        <v>992.1</v>
      </c>
      <c r="T1887" s="135">
        <v>0</v>
      </c>
      <c r="U1887" s="135">
        <v>140.18373</v>
      </c>
      <c r="V1887" s="136">
        <v>9.6952001300981894E-5</v>
      </c>
      <c r="W1887" s="136">
        <v>3.9435986128734798E-3</v>
      </c>
      <c r="X1887" s="136">
        <v>3.295785667477372E-4</v>
      </c>
    </row>
    <row r="1888" spans="1:24" ht="13.5" thickBot="1">
      <c r="A1888" s="131">
        <v>8861</v>
      </c>
      <c r="B1888" s="131">
        <v>9421</v>
      </c>
      <c r="C1888" s="132" t="s">
        <v>2403</v>
      </c>
      <c r="D1888" s="132">
        <v>515001659</v>
      </c>
      <c r="E1888" s="132" t="s">
        <v>429</v>
      </c>
      <c r="F1888" s="132" t="s">
        <v>2404</v>
      </c>
      <c r="G1888" s="132">
        <v>11323560</v>
      </c>
      <c r="H1888" s="132" t="s">
        <v>102</v>
      </c>
      <c r="I1888" s="132" t="s">
        <v>73</v>
      </c>
      <c r="J1888" s="132" t="s">
        <v>53</v>
      </c>
      <c r="K1888" s="132" t="s">
        <v>53</v>
      </c>
      <c r="L1888" s="132" t="s">
        <v>54</v>
      </c>
      <c r="M1888" s="132" t="s">
        <v>311</v>
      </c>
      <c r="N1888" s="132" t="s">
        <v>263</v>
      </c>
      <c r="O1888" s="132" t="s">
        <v>62</v>
      </c>
      <c r="P1888" s="132" t="s">
        <v>1206</v>
      </c>
      <c r="Q1888" s="135">
        <v>20000</v>
      </c>
      <c r="R1888" s="135">
        <v>1</v>
      </c>
      <c r="S1888" s="135">
        <v>989.86369999999999</v>
      </c>
      <c r="T1888" s="135">
        <v>0</v>
      </c>
      <c r="U1888" s="135">
        <v>197.97273999999999</v>
      </c>
      <c r="V1888" s="136">
        <v>1.37228593E-4</v>
      </c>
      <c r="W1888" s="136">
        <v>5.5692983975441524E-3</v>
      </c>
      <c r="X1888" s="136">
        <v>4.6544325724763076E-4</v>
      </c>
    </row>
    <row r="1889" spans="1:24" ht="13.5" thickBot="1">
      <c r="A1889" s="131">
        <v>8861</v>
      </c>
      <c r="B1889" s="131">
        <v>9421</v>
      </c>
      <c r="C1889" s="132" t="s">
        <v>1435</v>
      </c>
      <c r="D1889" s="132">
        <v>514892801</v>
      </c>
      <c r="E1889" s="132" t="s">
        <v>429</v>
      </c>
      <c r="F1889" s="132" t="s">
        <v>2405</v>
      </c>
      <c r="G1889" s="132">
        <v>1133875</v>
      </c>
      <c r="H1889" s="132" t="s">
        <v>102</v>
      </c>
      <c r="I1889" s="132" t="s">
        <v>73</v>
      </c>
      <c r="J1889" s="132" t="s">
        <v>53</v>
      </c>
      <c r="K1889" s="132" t="s">
        <v>53</v>
      </c>
      <c r="L1889" s="132" t="s">
        <v>821</v>
      </c>
      <c r="M1889" s="132" t="s">
        <v>311</v>
      </c>
      <c r="N1889" s="132" t="s">
        <v>263</v>
      </c>
      <c r="O1889" s="132" t="s">
        <v>62</v>
      </c>
      <c r="P1889" s="132" t="s">
        <v>1206</v>
      </c>
      <c r="Q1889" s="135">
        <v>16370</v>
      </c>
      <c r="R1889" s="135">
        <v>1</v>
      </c>
      <c r="S1889" s="135">
        <v>1920</v>
      </c>
      <c r="T1889" s="135">
        <v>0</v>
      </c>
      <c r="U1889" s="135">
        <v>314.30399999999997</v>
      </c>
      <c r="V1889" s="136">
        <v>4.5813875123612102E-5</v>
      </c>
      <c r="W1889" s="136">
        <v>8.8418878454766918E-3</v>
      </c>
      <c r="X1889" s="136">
        <v>7.3894354104489003E-4</v>
      </c>
    </row>
    <row r="1890" spans="1:24" ht="13.5" thickBot="1">
      <c r="A1890" s="131">
        <v>8861</v>
      </c>
      <c r="B1890" s="131">
        <v>9421</v>
      </c>
      <c r="C1890" s="132" t="s">
        <v>1580</v>
      </c>
      <c r="D1890" s="132">
        <v>514401702</v>
      </c>
      <c r="E1890" s="132" t="s">
        <v>429</v>
      </c>
      <c r="F1890" s="132" t="s">
        <v>2411</v>
      </c>
      <c r="G1890" s="132">
        <v>1141571</v>
      </c>
      <c r="H1890" s="132" t="s">
        <v>102</v>
      </c>
      <c r="I1890" s="132" t="s">
        <v>73</v>
      </c>
      <c r="J1890" s="132" t="s">
        <v>53</v>
      </c>
      <c r="K1890" s="132" t="s">
        <v>53</v>
      </c>
      <c r="L1890" s="132" t="s">
        <v>821</v>
      </c>
      <c r="M1890" s="132" t="s">
        <v>311</v>
      </c>
      <c r="N1890" s="132" t="s">
        <v>156</v>
      </c>
      <c r="O1890" s="132" t="s">
        <v>62</v>
      </c>
      <c r="P1890" s="132" t="s">
        <v>1206</v>
      </c>
      <c r="Q1890" s="135">
        <v>4970</v>
      </c>
      <c r="R1890" s="135">
        <v>1</v>
      </c>
      <c r="S1890" s="135">
        <v>2633</v>
      </c>
      <c r="T1890" s="135">
        <v>0</v>
      </c>
      <c r="U1890" s="135">
        <v>130.86009999999999</v>
      </c>
      <c r="V1890" s="136">
        <v>2.2143559072675498E-5</v>
      </c>
      <c r="W1890" s="136">
        <v>3.6813095845037429E-3</v>
      </c>
      <c r="X1890" s="136">
        <v>3.0765827248615483E-4</v>
      </c>
    </row>
    <row r="1891" spans="1:24" ht="13.5" thickBot="1">
      <c r="A1891" s="131">
        <v>8861</v>
      </c>
      <c r="B1891" s="131">
        <v>9421</v>
      </c>
      <c r="C1891" s="132" t="s">
        <v>1351</v>
      </c>
      <c r="D1891" s="132">
        <v>550263107</v>
      </c>
      <c r="E1891" s="132" t="s">
        <v>432</v>
      </c>
      <c r="F1891" s="132" t="s">
        <v>2412</v>
      </c>
      <c r="G1891" s="132">
        <v>1141969</v>
      </c>
      <c r="H1891" s="132" t="s">
        <v>102</v>
      </c>
      <c r="I1891" s="132" t="s">
        <v>460</v>
      </c>
      <c r="J1891" s="132" t="s">
        <v>53</v>
      </c>
      <c r="K1891" s="132" t="s">
        <v>53</v>
      </c>
      <c r="L1891" s="132" t="s">
        <v>821</v>
      </c>
      <c r="M1891" s="132" t="s">
        <v>311</v>
      </c>
      <c r="N1891" s="132" t="s">
        <v>267</v>
      </c>
      <c r="O1891" s="132" t="s">
        <v>62</v>
      </c>
      <c r="P1891" s="132" t="s">
        <v>1206</v>
      </c>
      <c r="Q1891" s="135">
        <v>930</v>
      </c>
      <c r="R1891" s="135">
        <v>1</v>
      </c>
      <c r="S1891" s="135">
        <v>4674</v>
      </c>
      <c r="T1891" s="135">
        <v>0</v>
      </c>
      <c r="U1891" s="135">
        <v>43.468200000000003</v>
      </c>
      <c r="V1891" s="136">
        <v>9.3150669344651605E-6</v>
      </c>
      <c r="W1891" s="136">
        <v>1.2228318737424594E-3</v>
      </c>
      <c r="X1891" s="136">
        <v>1.0219579016126901E-4</v>
      </c>
    </row>
    <row r="1892" spans="1:24" ht="13.5" thickBot="1">
      <c r="A1892" s="131">
        <v>8861</v>
      </c>
      <c r="B1892" s="131">
        <v>9421</v>
      </c>
      <c r="C1892" s="132" t="s">
        <v>1343</v>
      </c>
      <c r="D1892" s="132">
        <v>512607888</v>
      </c>
      <c r="E1892" s="132" t="s">
        <v>429</v>
      </c>
      <c r="F1892" s="132" t="s">
        <v>2415</v>
      </c>
      <c r="G1892" s="132">
        <v>1143429</v>
      </c>
      <c r="H1892" s="132" t="s">
        <v>102</v>
      </c>
      <c r="I1892" s="132" t="s">
        <v>73</v>
      </c>
      <c r="J1892" s="132" t="s">
        <v>53</v>
      </c>
      <c r="K1892" s="132" t="s">
        <v>53</v>
      </c>
      <c r="L1892" s="132" t="s">
        <v>821</v>
      </c>
      <c r="M1892" s="132" t="s">
        <v>311</v>
      </c>
      <c r="N1892" s="132" t="s">
        <v>259</v>
      </c>
      <c r="O1892" s="132" t="s">
        <v>62</v>
      </c>
      <c r="P1892" s="132" t="s">
        <v>1206</v>
      </c>
      <c r="Q1892" s="135">
        <v>227</v>
      </c>
      <c r="R1892" s="135">
        <v>1</v>
      </c>
      <c r="S1892" s="135">
        <v>38750</v>
      </c>
      <c r="T1892" s="135">
        <v>0</v>
      </c>
      <c r="U1892" s="135">
        <v>87.962500000000006</v>
      </c>
      <c r="V1892" s="136">
        <v>1.38105353943033E-5</v>
      </c>
      <c r="W1892" s="136">
        <v>2.4745296261191188E-3</v>
      </c>
      <c r="X1892" s="136">
        <v>2.0680398986064812E-4</v>
      </c>
    </row>
    <row r="1893" spans="1:24" ht="13.5" thickBot="1">
      <c r="A1893" s="131">
        <v>8861</v>
      </c>
      <c r="B1893" s="131">
        <v>9421</v>
      </c>
      <c r="C1893" s="132" t="s">
        <v>2416</v>
      </c>
      <c r="D1893" s="132">
        <v>515809499</v>
      </c>
      <c r="E1893" s="132" t="s">
        <v>429</v>
      </c>
      <c r="F1893" s="132" t="s">
        <v>2417</v>
      </c>
      <c r="G1893" s="132">
        <v>1147487</v>
      </c>
      <c r="H1893" s="132" t="s">
        <v>102</v>
      </c>
      <c r="I1893" s="132" t="s">
        <v>73</v>
      </c>
      <c r="J1893" s="132" t="s">
        <v>53</v>
      </c>
      <c r="K1893" s="132" t="s">
        <v>53</v>
      </c>
      <c r="L1893" s="132" t="s">
        <v>821</v>
      </c>
      <c r="M1893" s="132" t="s">
        <v>311</v>
      </c>
      <c r="N1893" s="132" t="s">
        <v>75</v>
      </c>
      <c r="O1893" s="132" t="s">
        <v>62</v>
      </c>
      <c r="P1893" s="132" t="s">
        <v>1206</v>
      </c>
      <c r="Q1893" s="135">
        <v>410</v>
      </c>
      <c r="R1893" s="135">
        <v>1</v>
      </c>
      <c r="S1893" s="135">
        <v>39460</v>
      </c>
      <c r="T1893" s="135">
        <v>0</v>
      </c>
      <c r="U1893" s="135">
        <v>161.786</v>
      </c>
      <c r="V1893" s="136">
        <v>3.3360455599999999E-4</v>
      </c>
      <c r="W1893" s="136">
        <v>4.5513059552798945E-3</v>
      </c>
      <c r="X1893" s="136">
        <v>3.8036652327520039E-4</v>
      </c>
    </row>
    <row r="1894" spans="1:24" ht="13.5" thickBot="1">
      <c r="A1894" s="131">
        <v>8861</v>
      </c>
      <c r="B1894" s="131">
        <v>9421</v>
      </c>
      <c r="C1894" s="132" t="s">
        <v>2421</v>
      </c>
      <c r="D1894" s="132">
        <v>513618967</v>
      </c>
      <c r="E1894" s="132" t="s">
        <v>429</v>
      </c>
      <c r="F1894" s="132" t="s">
        <v>2422</v>
      </c>
      <c r="G1894" s="132">
        <v>1168558</v>
      </c>
      <c r="H1894" s="132" t="s">
        <v>102</v>
      </c>
      <c r="I1894" s="132" t="s">
        <v>73</v>
      </c>
      <c r="J1894" s="132" t="s">
        <v>53</v>
      </c>
      <c r="K1894" s="132" t="s">
        <v>53</v>
      </c>
      <c r="L1894" s="132" t="s">
        <v>821</v>
      </c>
      <c r="M1894" s="132" t="s">
        <v>311</v>
      </c>
      <c r="N1894" s="132" t="s">
        <v>650</v>
      </c>
      <c r="O1894" s="132" t="s">
        <v>62</v>
      </c>
      <c r="P1894" s="132" t="s">
        <v>1206</v>
      </c>
      <c r="Q1894" s="135">
        <v>44610</v>
      </c>
      <c r="R1894" s="135">
        <v>1</v>
      </c>
      <c r="S1894" s="135">
        <v>871.5</v>
      </c>
      <c r="T1894" s="135">
        <v>0</v>
      </c>
      <c r="U1894" s="135">
        <v>388.77614999999997</v>
      </c>
      <c r="V1894" s="136">
        <v>3.1995010200000002E-4</v>
      </c>
      <c r="W1894" s="136">
        <v>1.093691176471258E-2</v>
      </c>
      <c r="X1894" s="136">
        <v>9.1403108122963537E-4</v>
      </c>
    </row>
    <row r="1895" spans="1:24" ht="13.5" thickBot="1">
      <c r="A1895" s="131">
        <v>8861</v>
      </c>
      <c r="B1895" s="131">
        <v>9421</v>
      </c>
      <c r="C1895" s="132" t="s">
        <v>2427</v>
      </c>
      <c r="D1895" s="132">
        <v>515251593</v>
      </c>
      <c r="E1895" s="132" t="s">
        <v>429</v>
      </c>
      <c r="F1895" s="132" t="s">
        <v>2428</v>
      </c>
      <c r="G1895" s="132">
        <v>1170216</v>
      </c>
      <c r="H1895" s="132" t="s">
        <v>102</v>
      </c>
      <c r="I1895" s="132" t="s">
        <v>73</v>
      </c>
      <c r="J1895" s="132" t="s">
        <v>53</v>
      </c>
      <c r="K1895" s="132" t="s">
        <v>53</v>
      </c>
      <c r="L1895" s="132" t="s">
        <v>821</v>
      </c>
      <c r="M1895" s="132" t="s">
        <v>311</v>
      </c>
      <c r="N1895" s="132" t="s">
        <v>265</v>
      </c>
      <c r="O1895" s="132" t="s">
        <v>62</v>
      </c>
      <c r="P1895" s="132" t="s">
        <v>1206</v>
      </c>
      <c r="Q1895" s="135">
        <v>23100</v>
      </c>
      <c r="R1895" s="135">
        <v>1</v>
      </c>
      <c r="S1895" s="135">
        <v>1084</v>
      </c>
      <c r="T1895" s="135">
        <v>0</v>
      </c>
      <c r="U1895" s="135">
        <v>250.404</v>
      </c>
      <c r="V1895" s="136">
        <v>2.16163248E-4</v>
      </c>
      <c r="W1895" s="136">
        <v>7.0442758732270211E-3</v>
      </c>
      <c r="X1895" s="136">
        <v>5.8871162457940296E-4</v>
      </c>
    </row>
    <row r="1896" spans="1:24" ht="13.5" thickBot="1">
      <c r="A1896" s="131">
        <v>8861</v>
      </c>
      <c r="B1896" s="131">
        <v>9421</v>
      </c>
      <c r="C1896" s="132" t="s">
        <v>1577</v>
      </c>
      <c r="D1896" s="132">
        <v>514599943</v>
      </c>
      <c r="E1896" s="132" t="s">
        <v>429</v>
      </c>
      <c r="F1896" s="132" t="s">
        <v>2429</v>
      </c>
      <c r="G1896" s="132">
        <v>1170877</v>
      </c>
      <c r="H1896" s="132" t="s">
        <v>102</v>
      </c>
      <c r="I1896" s="132" t="s">
        <v>73</v>
      </c>
      <c r="J1896" s="132" t="s">
        <v>53</v>
      </c>
      <c r="K1896" s="132" t="s">
        <v>53</v>
      </c>
      <c r="L1896" s="132" t="s">
        <v>821</v>
      </c>
      <c r="M1896" s="132" t="s">
        <v>311</v>
      </c>
      <c r="N1896" s="132" t="s">
        <v>647</v>
      </c>
      <c r="O1896" s="132" t="s">
        <v>62</v>
      </c>
      <c r="P1896" s="132" t="s">
        <v>1206</v>
      </c>
      <c r="Q1896" s="135">
        <v>8761</v>
      </c>
      <c r="R1896" s="135">
        <v>1</v>
      </c>
      <c r="S1896" s="135">
        <v>8250</v>
      </c>
      <c r="T1896" s="135">
        <v>0</v>
      </c>
      <c r="U1896" s="135">
        <v>722.78250000000003</v>
      </c>
      <c r="V1896" s="136">
        <v>2.4650742200000002E-4</v>
      </c>
      <c r="W1896" s="136">
        <v>2.0333059081886509E-2</v>
      </c>
      <c r="X1896" s="136">
        <v>1.6992957771943032E-3</v>
      </c>
    </row>
    <row r="1897" spans="1:24" ht="13.5" thickBot="1">
      <c r="A1897" s="131">
        <v>8861</v>
      </c>
      <c r="B1897" s="131">
        <v>9421</v>
      </c>
      <c r="C1897" s="132" t="s">
        <v>1600</v>
      </c>
      <c r="D1897" s="132">
        <v>516046307</v>
      </c>
      <c r="E1897" s="132" t="s">
        <v>429</v>
      </c>
      <c r="F1897" s="132" t="s">
        <v>2430</v>
      </c>
      <c r="G1897" s="132">
        <v>1172287</v>
      </c>
      <c r="H1897" s="132" t="s">
        <v>102</v>
      </c>
      <c r="I1897" s="132" t="s">
        <v>73</v>
      </c>
      <c r="J1897" s="132" t="s">
        <v>53</v>
      </c>
      <c r="K1897" s="132" t="s">
        <v>53</v>
      </c>
      <c r="L1897" s="132" t="s">
        <v>821</v>
      </c>
      <c r="M1897" s="132" t="s">
        <v>311</v>
      </c>
      <c r="N1897" s="132" t="s">
        <v>647</v>
      </c>
      <c r="O1897" s="132" t="s">
        <v>62</v>
      </c>
      <c r="P1897" s="132" t="s">
        <v>1206</v>
      </c>
      <c r="Q1897" s="135">
        <v>4040</v>
      </c>
      <c r="R1897" s="135">
        <v>1</v>
      </c>
      <c r="S1897" s="135">
        <v>3379</v>
      </c>
      <c r="T1897" s="135">
        <v>0</v>
      </c>
      <c r="U1897" s="135">
        <v>136.51159999999999</v>
      </c>
      <c r="V1897" s="136">
        <v>2.4615981500000002E-4</v>
      </c>
      <c r="W1897" s="136">
        <v>3.8402955635517713E-3</v>
      </c>
      <c r="X1897" s="136">
        <v>3.2094521577104843E-4</v>
      </c>
    </row>
    <row r="1898" spans="1:24" ht="13.5" thickBot="1">
      <c r="A1898" s="131">
        <v>8861</v>
      </c>
      <c r="B1898" s="131">
        <v>9421</v>
      </c>
      <c r="C1898" s="132" t="s">
        <v>2437</v>
      </c>
      <c r="D1898" s="132">
        <v>512569237</v>
      </c>
      <c r="E1898" s="132" t="s">
        <v>429</v>
      </c>
      <c r="F1898" s="132" t="s">
        <v>2438</v>
      </c>
      <c r="G1898" s="132">
        <v>1173137</v>
      </c>
      <c r="H1898" s="132" t="s">
        <v>102</v>
      </c>
      <c r="I1898" s="132" t="s">
        <v>73</v>
      </c>
      <c r="J1898" s="132" t="s">
        <v>53</v>
      </c>
      <c r="K1898" s="132" t="s">
        <v>53</v>
      </c>
      <c r="L1898" s="132" t="s">
        <v>821</v>
      </c>
      <c r="M1898" s="132" t="s">
        <v>311</v>
      </c>
      <c r="N1898" s="132" t="s">
        <v>140</v>
      </c>
      <c r="O1898" s="132" t="s">
        <v>62</v>
      </c>
      <c r="P1898" s="132" t="s">
        <v>1206</v>
      </c>
      <c r="Q1898" s="135">
        <v>1530</v>
      </c>
      <c r="R1898" s="135">
        <v>1</v>
      </c>
      <c r="S1898" s="135">
        <v>7652</v>
      </c>
      <c r="T1898" s="135">
        <v>0</v>
      </c>
      <c r="U1898" s="135">
        <v>117.07559999999999</v>
      </c>
      <c r="V1898" s="136">
        <v>4.8827363007413197E-5</v>
      </c>
      <c r="W1898" s="136">
        <v>3.293528954903186E-3</v>
      </c>
      <c r="X1898" s="136">
        <v>2.752502622745976E-4</v>
      </c>
    </row>
    <row r="1899" spans="1:24" ht="13.5" thickBot="1">
      <c r="A1899" s="131">
        <v>8861</v>
      </c>
      <c r="B1899" s="131">
        <v>9421</v>
      </c>
      <c r="C1899" s="132" t="s">
        <v>2441</v>
      </c>
      <c r="D1899" s="132">
        <v>510400740</v>
      </c>
      <c r="E1899" s="132" t="s">
        <v>429</v>
      </c>
      <c r="F1899" s="132" t="s">
        <v>2442</v>
      </c>
      <c r="G1899" s="132">
        <v>1173491</v>
      </c>
      <c r="H1899" s="132" t="s">
        <v>102</v>
      </c>
      <c r="I1899" s="132" t="s">
        <v>73</v>
      </c>
      <c r="J1899" s="132" t="s">
        <v>53</v>
      </c>
      <c r="K1899" s="132" t="s">
        <v>53</v>
      </c>
      <c r="L1899" s="132" t="s">
        <v>821</v>
      </c>
      <c r="M1899" s="132" t="s">
        <v>311</v>
      </c>
      <c r="N1899" s="132" t="s">
        <v>75</v>
      </c>
      <c r="O1899" s="132" t="s">
        <v>62</v>
      </c>
      <c r="P1899" s="132" t="s">
        <v>1206</v>
      </c>
      <c r="Q1899" s="135">
        <v>6700</v>
      </c>
      <c r="R1899" s="135">
        <v>1</v>
      </c>
      <c r="S1899" s="135">
        <v>3081</v>
      </c>
      <c r="T1899" s="135">
        <v>0</v>
      </c>
      <c r="U1899" s="135">
        <v>206.42699999999999</v>
      </c>
      <c r="V1899" s="136">
        <v>2.4419477900000002E-4</v>
      </c>
      <c r="W1899" s="136">
        <v>5.8071306196491833E-3</v>
      </c>
      <c r="X1899" s="136">
        <v>4.853196215997045E-4</v>
      </c>
    </row>
    <row r="1900" spans="1:24" ht="13.5" thickBot="1">
      <c r="A1900" s="131">
        <v>8861</v>
      </c>
      <c r="B1900" s="131">
        <v>9421</v>
      </c>
      <c r="C1900" s="132" t="s">
        <v>2451</v>
      </c>
      <c r="D1900" s="132">
        <v>514211457</v>
      </c>
      <c r="E1900" s="132" t="s">
        <v>429</v>
      </c>
      <c r="F1900" s="132" t="s">
        <v>2452</v>
      </c>
      <c r="G1900" s="132">
        <v>1175488</v>
      </c>
      <c r="H1900" s="132" t="s">
        <v>102</v>
      </c>
      <c r="I1900" s="132" t="s">
        <v>73</v>
      </c>
      <c r="J1900" s="132" t="s">
        <v>53</v>
      </c>
      <c r="K1900" s="132" t="s">
        <v>53</v>
      </c>
      <c r="L1900" s="132" t="s">
        <v>821</v>
      </c>
      <c r="M1900" s="132" t="s">
        <v>311</v>
      </c>
      <c r="N1900" s="132" t="s">
        <v>650</v>
      </c>
      <c r="O1900" s="132" t="s">
        <v>62</v>
      </c>
      <c r="P1900" s="132" t="s">
        <v>1206</v>
      </c>
      <c r="Q1900" s="135">
        <v>10753</v>
      </c>
      <c r="R1900" s="135">
        <v>1</v>
      </c>
      <c r="S1900" s="135">
        <v>5970</v>
      </c>
      <c r="T1900" s="135">
        <v>0</v>
      </c>
      <c r="U1900" s="135">
        <v>641.95410000000004</v>
      </c>
      <c r="V1900" s="136">
        <v>2.21739274E-4</v>
      </c>
      <c r="W1900" s="136">
        <v>1.8059223408368741E-2</v>
      </c>
      <c r="X1900" s="136">
        <v>1.5092643932062128E-3</v>
      </c>
    </row>
    <row r="1901" spans="1:24" ht="13.5" thickBot="1">
      <c r="A1901" s="131">
        <v>8861</v>
      </c>
      <c r="B1901" s="131">
        <v>9421</v>
      </c>
      <c r="C1901" s="132" t="s">
        <v>2559</v>
      </c>
      <c r="D1901" s="132">
        <v>512714494</v>
      </c>
      <c r="E1901" s="132" t="s">
        <v>429</v>
      </c>
      <c r="F1901" s="132" t="s">
        <v>2560</v>
      </c>
      <c r="G1901" s="132">
        <v>1176205</v>
      </c>
      <c r="H1901" s="132" t="s">
        <v>102</v>
      </c>
      <c r="I1901" s="132" t="s">
        <v>73</v>
      </c>
      <c r="J1901" s="132" t="s">
        <v>53</v>
      </c>
      <c r="K1901" s="132" t="s">
        <v>53</v>
      </c>
      <c r="L1901" s="132" t="s">
        <v>821</v>
      </c>
      <c r="M1901" s="132" t="s">
        <v>311</v>
      </c>
      <c r="N1901" s="132" t="s">
        <v>263</v>
      </c>
      <c r="O1901" s="132" t="s">
        <v>62</v>
      </c>
      <c r="P1901" s="132" t="s">
        <v>1206</v>
      </c>
      <c r="Q1901" s="135">
        <v>7630</v>
      </c>
      <c r="R1901" s="135">
        <v>1</v>
      </c>
      <c r="S1901" s="135">
        <v>488.3</v>
      </c>
      <c r="T1901" s="135">
        <v>0</v>
      </c>
      <c r="U1901" s="135">
        <v>37.257289999999998</v>
      </c>
      <c r="V1901" s="136">
        <v>2.6538207366700301E-5</v>
      </c>
      <c r="W1901" s="136">
        <v>1.0481087724190602E-3</v>
      </c>
      <c r="X1901" s="136">
        <v>8.7593647558848665E-5</v>
      </c>
    </row>
    <row r="1902" spans="1:24" ht="13.5" thickBot="1">
      <c r="A1902" s="131">
        <v>8861</v>
      </c>
      <c r="B1902" s="131">
        <v>9421</v>
      </c>
      <c r="C1902" s="132" t="s">
        <v>2459</v>
      </c>
      <c r="D1902" s="132">
        <v>514259019</v>
      </c>
      <c r="E1902" s="132" t="s">
        <v>429</v>
      </c>
      <c r="F1902" s="132" t="s">
        <v>2460</v>
      </c>
      <c r="G1902" s="132">
        <v>1176593</v>
      </c>
      <c r="H1902" s="132" t="s">
        <v>102</v>
      </c>
      <c r="I1902" s="132" t="s">
        <v>73</v>
      </c>
      <c r="J1902" s="132" t="s">
        <v>53</v>
      </c>
      <c r="K1902" s="132" t="s">
        <v>53</v>
      </c>
      <c r="L1902" s="132" t="s">
        <v>821</v>
      </c>
      <c r="M1902" s="132" t="s">
        <v>311</v>
      </c>
      <c r="N1902" s="132" t="s">
        <v>653</v>
      </c>
      <c r="O1902" s="132" t="s">
        <v>62</v>
      </c>
      <c r="P1902" s="132" t="s">
        <v>1206</v>
      </c>
      <c r="Q1902" s="135">
        <v>6400</v>
      </c>
      <c r="R1902" s="135">
        <v>1</v>
      </c>
      <c r="S1902" s="135">
        <v>5368</v>
      </c>
      <c r="T1902" s="135">
        <v>0</v>
      </c>
      <c r="U1902" s="135">
        <v>343.55200000000002</v>
      </c>
      <c r="V1902" s="136">
        <v>8.0008421886508798E-5</v>
      </c>
      <c r="W1902" s="136">
        <v>9.6646821328688418E-3</v>
      </c>
      <c r="X1902" s="136">
        <v>8.0770696972693346E-4</v>
      </c>
    </row>
    <row r="1903" spans="1:24" ht="13.5" thickBot="1">
      <c r="A1903" s="131">
        <v>8861</v>
      </c>
      <c r="B1903" s="131">
        <v>9421</v>
      </c>
      <c r="C1903" s="132" t="s">
        <v>2471</v>
      </c>
      <c r="D1903" s="132">
        <v>513561399</v>
      </c>
      <c r="E1903" s="132" t="s">
        <v>429</v>
      </c>
      <c r="F1903" s="132" t="s">
        <v>2472</v>
      </c>
      <c r="G1903" s="132">
        <v>1179142</v>
      </c>
      <c r="H1903" s="132" t="s">
        <v>102</v>
      </c>
      <c r="I1903" s="132" t="s">
        <v>73</v>
      </c>
      <c r="J1903" s="132" t="s">
        <v>53</v>
      </c>
      <c r="K1903" s="132" t="s">
        <v>53</v>
      </c>
      <c r="L1903" s="132" t="s">
        <v>821</v>
      </c>
      <c r="M1903" s="132" t="s">
        <v>311</v>
      </c>
      <c r="N1903" s="132" t="s">
        <v>648</v>
      </c>
      <c r="O1903" s="132" t="s">
        <v>62</v>
      </c>
      <c r="P1903" s="132" t="s">
        <v>1206</v>
      </c>
      <c r="Q1903" s="135">
        <v>16350</v>
      </c>
      <c r="R1903" s="135">
        <v>1</v>
      </c>
      <c r="S1903" s="135">
        <v>595.6</v>
      </c>
      <c r="T1903" s="135">
        <v>0</v>
      </c>
      <c r="U1903" s="135">
        <v>97.380600000000001</v>
      </c>
      <c r="V1903" s="136">
        <v>1.5173163500000001E-4</v>
      </c>
      <c r="W1903" s="136">
        <v>2.7394762507802241E-3</v>
      </c>
      <c r="X1903" s="136">
        <v>2.2894638755178434E-4</v>
      </c>
    </row>
    <row r="1904" spans="1:24" ht="13.5" thickBot="1">
      <c r="A1904" s="131">
        <v>8861</v>
      </c>
      <c r="B1904" s="131">
        <v>9421</v>
      </c>
      <c r="C1904" s="132" t="s">
        <v>2192</v>
      </c>
      <c r="D1904" s="132">
        <v>513948216</v>
      </c>
      <c r="E1904" s="132" t="s">
        <v>429</v>
      </c>
      <c r="F1904" s="132" t="s">
        <v>2476</v>
      </c>
      <c r="G1904" s="132">
        <v>1181437</v>
      </c>
      <c r="H1904" s="132" t="s">
        <v>102</v>
      </c>
      <c r="I1904" s="132" t="s">
        <v>73</v>
      </c>
      <c r="J1904" s="132" t="s">
        <v>53</v>
      </c>
      <c r="K1904" s="132" t="s">
        <v>53</v>
      </c>
      <c r="L1904" s="132" t="s">
        <v>821</v>
      </c>
      <c r="M1904" s="132" t="s">
        <v>311</v>
      </c>
      <c r="N1904" s="132" t="s">
        <v>140</v>
      </c>
      <c r="O1904" s="132" t="s">
        <v>62</v>
      </c>
      <c r="P1904" s="132" t="s">
        <v>1206</v>
      </c>
      <c r="Q1904" s="135">
        <v>60000</v>
      </c>
      <c r="R1904" s="135">
        <v>1</v>
      </c>
      <c r="S1904" s="135">
        <v>1096</v>
      </c>
      <c r="T1904" s="135">
        <v>0</v>
      </c>
      <c r="U1904" s="135">
        <v>657.6</v>
      </c>
      <c r="V1904" s="136">
        <v>1.302592158E-3</v>
      </c>
      <c r="W1904" s="136">
        <v>1.8499368277799431E-2</v>
      </c>
      <c r="X1904" s="136">
        <v>1.5460486426870793E-3</v>
      </c>
    </row>
    <row r="1905" spans="1:24" ht="13.5" thickBot="1">
      <c r="A1905" s="131">
        <v>8861</v>
      </c>
      <c r="B1905" s="131">
        <v>9421</v>
      </c>
      <c r="C1905" s="132" t="s">
        <v>2477</v>
      </c>
      <c r="D1905" s="132">
        <v>511605719</v>
      </c>
      <c r="E1905" s="132" t="s">
        <v>429</v>
      </c>
      <c r="F1905" s="132" t="s">
        <v>2478</v>
      </c>
      <c r="G1905" s="132">
        <v>1183656</v>
      </c>
      <c r="H1905" s="132" t="s">
        <v>102</v>
      </c>
      <c r="I1905" s="132" t="s">
        <v>73</v>
      </c>
      <c r="J1905" s="132" t="s">
        <v>53</v>
      </c>
      <c r="K1905" s="132" t="s">
        <v>53</v>
      </c>
      <c r="L1905" s="132" t="s">
        <v>821</v>
      </c>
      <c r="M1905" s="132" t="s">
        <v>311</v>
      </c>
      <c r="N1905" s="132" t="s">
        <v>651</v>
      </c>
      <c r="O1905" s="132" t="s">
        <v>62</v>
      </c>
      <c r="P1905" s="132" t="s">
        <v>1206</v>
      </c>
      <c r="Q1905" s="135">
        <v>14460</v>
      </c>
      <c r="R1905" s="135">
        <v>1</v>
      </c>
      <c r="S1905" s="135">
        <v>1016</v>
      </c>
      <c r="T1905" s="135">
        <v>0</v>
      </c>
      <c r="U1905" s="135">
        <v>146.9136</v>
      </c>
      <c r="V1905" s="136">
        <v>2.06767618E-4</v>
      </c>
      <c r="W1905" s="136">
        <v>4.1329209115226802E-3</v>
      </c>
      <c r="X1905" s="136">
        <v>3.4540080880820026E-4</v>
      </c>
    </row>
    <row r="1906" spans="1:24" ht="13.5" thickBot="1">
      <c r="A1906" s="131">
        <v>8861</v>
      </c>
      <c r="B1906" s="131">
        <v>9421</v>
      </c>
      <c r="C1906" s="132" t="s">
        <v>1724</v>
      </c>
      <c r="D1906" s="132">
        <v>510459928</v>
      </c>
      <c r="E1906" s="132" t="s">
        <v>429</v>
      </c>
      <c r="F1906" s="132" t="s">
        <v>2486</v>
      </c>
      <c r="G1906" s="132">
        <v>1188242</v>
      </c>
      <c r="H1906" s="132" t="s">
        <v>102</v>
      </c>
      <c r="I1906" s="132" t="s">
        <v>73</v>
      </c>
      <c r="J1906" s="132" t="s">
        <v>53</v>
      </c>
      <c r="K1906" s="132" t="s">
        <v>53</v>
      </c>
      <c r="L1906" s="132" t="s">
        <v>821</v>
      </c>
      <c r="M1906" s="132" t="s">
        <v>311</v>
      </c>
      <c r="N1906" s="132" t="s">
        <v>156</v>
      </c>
      <c r="O1906" s="132" t="s">
        <v>62</v>
      </c>
      <c r="P1906" s="132" t="s">
        <v>1206</v>
      </c>
      <c r="Q1906" s="135">
        <v>93930</v>
      </c>
      <c r="R1906" s="135">
        <v>1</v>
      </c>
      <c r="S1906" s="135">
        <v>253.5</v>
      </c>
      <c r="T1906" s="135">
        <v>0</v>
      </c>
      <c r="U1906" s="135">
        <v>238.11255</v>
      </c>
      <c r="V1906" s="136">
        <v>1.02456821E-4</v>
      </c>
      <c r="W1906" s="136">
        <v>6.6984971928466105E-3</v>
      </c>
      <c r="X1906" s="136">
        <v>5.5981384539881274E-4</v>
      </c>
    </row>
    <row r="1907" spans="1:24" ht="13.5" thickBot="1">
      <c r="A1907" s="131">
        <v>8861</v>
      </c>
      <c r="B1907" s="131">
        <v>9421</v>
      </c>
      <c r="C1907" s="132" t="s">
        <v>1734</v>
      </c>
      <c r="D1907" s="132">
        <v>513775163</v>
      </c>
      <c r="E1907" s="132" t="s">
        <v>429</v>
      </c>
      <c r="F1907" s="132" t="s">
        <v>2487</v>
      </c>
      <c r="G1907" s="132">
        <v>1198910</v>
      </c>
      <c r="H1907" s="132" t="s">
        <v>102</v>
      </c>
      <c r="I1907" s="132" t="s">
        <v>73</v>
      </c>
      <c r="J1907" s="132" t="s">
        <v>53</v>
      </c>
      <c r="K1907" s="132" t="s">
        <v>53</v>
      </c>
      <c r="L1907" s="132" t="s">
        <v>821</v>
      </c>
      <c r="M1907" s="132" t="s">
        <v>311</v>
      </c>
      <c r="N1907" s="132" t="s">
        <v>156</v>
      </c>
      <c r="O1907" s="132" t="s">
        <v>62</v>
      </c>
      <c r="P1907" s="132" t="s">
        <v>1206</v>
      </c>
      <c r="Q1907" s="135">
        <v>2240</v>
      </c>
      <c r="R1907" s="135">
        <v>1</v>
      </c>
      <c r="S1907" s="135">
        <v>6189</v>
      </c>
      <c r="T1907" s="135">
        <v>0</v>
      </c>
      <c r="U1907" s="135">
        <v>138.6336</v>
      </c>
      <c r="V1907" s="136">
        <v>1.7928873999999999E-4</v>
      </c>
      <c r="W1907" s="136">
        <v>3.8999909094846949E-3</v>
      </c>
      <c r="X1907" s="136">
        <v>3.259341379422498E-4</v>
      </c>
    </row>
    <row r="1908" spans="1:24" ht="13.5" thickBot="1">
      <c r="A1908" s="131">
        <v>8861</v>
      </c>
      <c r="B1908" s="131">
        <v>9421</v>
      </c>
      <c r="C1908" s="132" t="s">
        <v>2488</v>
      </c>
      <c r="D1908" s="132">
        <v>516854239</v>
      </c>
      <c r="E1908" s="132" t="s">
        <v>429</v>
      </c>
      <c r="F1908" s="132" t="s">
        <v>2489</v>
      </c>
      <c r="G1908" s="132">
        <v>1203181</v>
      </c>
      <c r="H1908" s="132" t="s">
        <v>102</v>
      </c>
      <c r="I1908" s="132" t="s">
        <v>73</v>
      </c>
      <c r="J1908" s="132" t="s">
        <v>53</v>
      </c>
      <c r="K1908" s="132" t="s">
        <v>53</v>
      </c>
      <c r="L1908" s="132" t="s">
        <v>821</v>
      </c>
      <c r="M1908" s="132" t="s">
        <v>311</v>
      </c>
      <c r="N1908" s="132" t="s">
        <v>257</v>
      </c>
      <c r="O1908" s="132" t="s">
        <v>62</v>
      </c>
      <c r="P1908" s="132" t="s">
        <v>1206</v>
      </c>
      <c r="Q1908" s="135">
        <v>63000</v>
      </c>
      <c r="R1908" s="135">
        <v>1</v>
      </c>
      <c r="S1908" s="135">
        <v>717.2</v>
      </c>
      <c r="T1908" s="135">
        <v>0</v>
      </c>
      <c r="U1908" s="135">
        <v>451.83600000000001</v>
      </c>
      <c r="V1908" s="136">
        <v>1.588662497E-3</v>
      </c>
      <c r="W1908" s="136">
        <v>1.2710888937298942E-2</v>
      </c>
      <c r="X1908" s="136">
        <v>1.0622877653849742E-3</v>
      </c>
    </row>
    <row r="1909" spans="1:24" ht="13.5" thickBot="1">
      <c r="A1909" s="131">
        <v>8861</v>
      </c>
      <c r="B1909" s="131">
        <v>9421</v>
      </c>
      <c r="C1909" s="132" t="s">
        <v>1706</v>
      </c>
      <c r="D1909" s="132">
        <v>520036658</v>
      </c>
      <c r="E1909" s="132" t="s">
        <v>429</v>
      </c>
      <c r="F1909" s="132" t="s">
        <v>2490</v>
      </c>
      <c r="G1909" s="132">
        <v>2590248</v>
      </c>
      <c r="H1909" s="132" t="s">
        <v>102</v>
      </c>
      <c r="I1909" s="132" t="s">
        <v>73</v>
      </c>
      <c r="J1909" s="132" t="s">
        <v>53</v>
      </c>
      <c r="K1909" s="132" t="s">
        <v>53</v>
      </c>
      <c r="L1909" s="132" t="s">
        <v>821</v>
      </c>
      <c r="M1909" s="132" t="s">
        <v>311</v>
      </c>
      <c r="N1909" s="132" t="s">
        <v>156</v>
      </c>
      <c r="O1909" s="132" t="s">
        <v>62</v>
      </c>
      <c r="P1909" s="132" t="s">
        <v>1206</v>
      </c>
      <c r="Q1909" s="135">
        <v>126450</v>
      </c>
      <c r="R1909" s="135">
        <v>1</v>
      </c>
      <c r="S1909" s="135">
        <v>86.7</v>
      </c>
      <c r="T1909" s="135">
        <v>0</v>
      </c>
      <c r="U1909" s="135">
        <v>109.63215</v>
      </c>
      <c r="V1909" s="136">
        <v>4.0445361340874902E-5</v>
      </c>
      <c r="W1909" s="136">
        <v>3.0841324786145818E-3</v>
      </c>
      <c r="X1909" s="136">
        <v>2.5775035994885382E-4</v>
      </c>
    </row>
    <row r="1910" spans="1:24" ht="13.5" thickBot="1">
      <c r="A1910" s="131">
        <v>8861</v>
      </c>
      <c r="B1910" s="131">
        <v>9421</v>
      </c>
      <c r="C1910" s="132" t="s">
        <v>2499</v>
      </c>
      <c r="D1910" s="132">
        <v>70769793</v>
      </c>
      <c r="E1910" s="132" t="s">
        <v>430</v>
      </c>
      <c r="F1910" s="132" t="s">
        <v>2500</v>
      </c>
      <c r="G1910" s="132" t="s">
        <v>2501</v>
      </c>
      <c r="H1910" s="132" t="s">
        <v>76</v>
      </c>
      <c r="I1910" s="132" t="s">
        <v>73</v>
      </c>
      <c r="J1910" s="132" t="s">
        <v>61</v>
      </c>
      <c r="K1910" s="132" t="s">
        <v>53</v>
      </c>
      <c r="L1910" s="132" t="s">
        <v>821</v>
      </c>
      <c r="M1910" s="132" t="s">
        <v>479</v>
      </c>
      <c r="N1910" s="132" t="s">
        <v>1158</v>
      </c>
      <c r="O1910" s="132" t="s">
        <v>62</v>
      </c>
      <c r="P1910" s="132" t="s">
        <v>1207</v>
      </c>
      <c r="Q1910" s="135">
        <v>1200</v>
      </c>
      <c r="R1910" s="135">
        <v>3.7589999999999999</v>
      </c>
      <c r="S1910" s="135">
        <v>3926</v>
      </c>
      <c r="T1910" s="135">
        <v>0</v>
      </c>
      <c r="U1910" s="135">
        <v>177.09401</v>
      </c>
      <c r="V1910" s="136">
        <v>2.65473023261875E-5</v>
      </c>
      <c r="W1910" s="136">
        <v>4.9819454239390139E-3</v>
      </c>
      <c r="X1910" s="136">
        <v>4.1635637741562045E-4</v>
      </c>
    </row>
    <row r="1911" spans="1:24" ht="13.5" thickBot="1">
      <c r="A1911" s="131">
        <v>8861</v>
      </c>
      <c r="B1911" s="131">
        <v>9421</v>
      </c>
      <c r="C1911" s="132" t="s">
        <v>2545</v>
      </c>
      <c r="D1911" s="132">
        <v>52046667</v>
      </c>
      <c r="E1911" s="132" t="s">
        <v>430</v>
      </c>
      <c r="F1911" s="132" t="s">
        <v>2546</v>
      </c>
      <c r="G1911" s="132" t="s">
        <v>2547</v>
      </c>
      <c r="H1911" s="132" t="s">
        <v>76</v>
      </c>
      <c r="I1911" s="132" t="s">
        <v>73</v>
      </c>
      <c r="J1911" s="132" t="s">
        <v>61</v>
      </c>
      <c r="K1911" s="132" t="s">
        <v>53</v>
      </c>
      <c r="L1911" s="132" t="s">
        <v>821</v>
      </c>
      <c r="M1911" s="132" t="s">
        <v>479</v>
      </c>
      <c r="N1911" s="132" t="s">
        <v>912</v>
      </c>
      <c r="O1911" s="132" t="s">
        <v>62</v>
      </c>
      <c r="P1911" s="132" t="s">
        <v>1207</v>
      </c>
      <c r="Q1911" s="135">
        <v>4080</v>
      </c>
      <c r="R1911" s="135">
        <v>3.7589999999999999</v>
      </c>
      <c r="S1911" s="135">
        <v>2180</v>
      </c>
      <c r="T1911" s="135">
        <v>0</v>
      </c>
      <c r="U1911" s="135">
        <v>334.34050000000002</v>
      </c>
      <c r="V1911" s="136">
        <v>1.13646897E-4</v>
      </c>
      <c r="W1911" s="136">
        <v>9.4055475056015834E-3</v>
      </c>
      <c r="X1911" s="136">
        <v>7.8605029838856358E-4</v>
      </c>
    </row>
    <row r="1912" spans="1:24" ht="13.5" thickBot="1">
      <c r="A1912" s="131">
        <v>7956</v>
      </c>
      <c r="B1912" s="131">
        <v>7957</v>
      </c>
      <c r="C1912" s="137"/>
      <c r="D1912" s="137"/>
      <c r="E1912" s="137"/>
      <c r="F1912" s="137"/>
      <c r="G1912" s="137"/>
      <c r="H1912" s="137"/>
      <c r="I1912" s="137"/>
      <c r="J1912" s="137"/>
      <c r="K1912" s="137"/>
      <c r="L1912" s="137"/>
      <c r="M1912" s="137"/>
      <c r="N1912" s="137"/>
      <c r="O1912" s="137"/>
      <c r="P1912" s="137"/>
      <c r="Q1912" s="137"/>
      <c r="R1912" s="137"/>
      <c r="S1912" s="137"/>
      <c r="T1912" s="137"/>
      <c r="U1912" s="137"/>
      <c r="V1912" s="137"/>
      <c r="W1912" s="137"/>
      <c r="X1912" s="137"/>
    </row>
    <row r="1913" spans="1:24" ht="13.5" thickBot="1">
      <c r="A1913" s="131">
        <v>7956</v>
      </c>
      <c r="B1913" s="131">
        <v>7958</v>
      </c>
      <c r="C1913" s="137"/>
      <c r="D1913" s="137"/>
      <c r="E1913" s="137"/>
      <c r="F1913" s="137"/>
      <c r="G1913" s="137"/>
      <c r="H1913" s="137"/>
      <c r="I1913" s="137"/>
      <c r="J1913" s="137"/>
      <c r="K1913" s="137"/>
      <c r="L1913" s="137"/>
      <c r="M1913" s="137"/>
      <c r="N1913" s="137"/>
      <c r="O1913" s="137"/>
      <c r="P1913" s="137"/>
      <c r="Q1913" s="137"/>
      <c r="R1913" s="137"/>
      <c r="S1913" s="137"/>
      <c r="T1913" s="137"/>
      <c r="U1913" s="137"/>
      <c r="V1913" s="137"/>
      <c r="W1913" s="137"/>
      <c r="X1913" s="137"/>
    </row>
    <row r="1914" spans="1:24" ht="13.5" thickBot="1">
      <c r="A1914" s="131">
        <v>7956</v>
      </c>
      <c r="B1914" s="131">
        <v>7960</v>
      </c>
      <c r="C1914" s="137"/>
      <c r="D1914" s="137"/>
      <c r="E1914" s="137"/>
      <c r="F1914" s="137"/>
      <c r="G1914" s="137"/>
      <c r="H1914" s="137"/>
      <c r="I1914" s="137"/>
      <c r="J1914" s="137"/>
      <c r="K1914" s="137"/>
      <c r="L1914" s="137"/>
      <c r="M1914" s="137"/>
      <c r="N1914" s="137"/>
      <c r="O1914" s="137"/>
      <c r="P1914" s="137"/>
      <c r="Q1914" s="137"/>
      <c r="R1914" s="137"/>
      <c r="S1914" s="137"/>
      <c r="T1914" s="137"/>
      <c r="U1914" s="137"/>
      <c r="V1914" s="137"/>
      <c r="W1914" s="137"/>
      <c r="X1914" s="137"/>
    </row>
    <row r="1915" spans="1:24" ht="13.5" thickBot="1">
      <c r="A1915" s="131">
        <v>7956</v>
      </c>
      <c r="B1915" s="131">
        <v>7961</v>
      </c>
      <c r="C1915" s="137"/>
      <c r="D1915" s="137"/>
      <c r="E1915" s="137"/>
      <c r="F1915" s="137"/>
      <c r="G1915" s="137"/>
      <c r="H1915" s="137"/>
      <c r="I1915" s="137"/>
      <c r="J1915" s="137"/>
      <c r="K1915" s="137"/>
      <c r="L1915" s="137"/>
      <c r="M1915" s="137"/>
      <c r="N1915" s="137"/>
      <c r="O1915" s="137"/>
      <c r="P1915" s="137"/>
      <c r="Q1915" s="137"/>
      <c r="R1915" s="137"/>
      <c r="S1915" s="137"/>
      <c r="T1915" s="137"/>
      <c r="U1915" s="137"/>
      <c r="V1915" s="137"/>
      <c r="W1915" s="137"/>
      <c r="X1915" s="137"/>
    </row>
    <row r="1916" spans="1:24" ht="13.5" thickBot="1">
      <c r="A1916" s="131">
        <v>7956</v>
      </c>
      <c r="B1916" s="131">
        <v>7962</v>
      </c>
      <c r="C1916" s="137"/>
      <c r="D1916" s="137"/>
      <c r="E1916" s="137"/>
      <c r="F1916" s="137"/>
      <c r="G1916" s="137"/>
      <c r="H1916" s="137"/>
      <c r="I1916" s="137"/>
      <c r="J1916" s="137"/>
      <c r="K1916" s="137"/>
      <c r="L1916" s="137"/>
      <c r="M1916" s="137"/>
      <c r="N1916" s="137"/>
      <c r="O1916" s="137"/>
      <c r="P1916" s="137"/>
      <c r="Q1916" s="137"/>
      <c r="R1916" s="137"/>
      <c r="S1916" s="137"/>
      <c r="T1916" s="137"/>
      <c r="U1916" s="137"/>
      <c r="V1916" s="137"/>
      <c r="W1916" s="137"/>
      <c r="X1916" s="137"/>
    </row>
    <row r="1917" spans="1:24" ht="13.5" thickBot="1">
      <c r="A1917" s="131">
        <v>7956</v>
      </c>
      <c r="B1917" s="131">
        <v>7963</v>
      </c>
      <c r="C1917" s="137"/>
      <c r="D1917" s="137"/>
      <c r="E1917" s="137"/>
      <c r="F1917" s="137"/>
      <c r="G1917" s="137"/>
      <c r="H1917" s="137"/>
      <c r="I1917" s="137"/>
      <c r="J1917" s="137"/>
      <c r="K1917" s="137"/>
      <c r="L1917" s="137"/>
      <c r="M1917" s="137"/>
      <c r="N1917" s="137"/>
      <c r="O1917" s="137"/>
      <c r="P1917" s="137"/>
      <c r="Q1917" s="137"/>
      <c r="R1917" s="137"/>
      <c r="S1917" s="137"/>
      <c r="T1917" s="137"/>
      <c r="U1917" s="137"/>
      <c r="V1917" s="137"/>
      <c r="W1917" s="137"/>
      <c r="X1917" s="137"/>
    </row>
    <row r="1918" spans="1:24" ht="13.5" thickBot="1">
      <c r="A1918" s="131">
        <v>7956</v>
      </c>
      <c r="B1918" s="131">
        <v>11938</v>
      </c>
      <c r="C1918" s="137"/>
      <c r="D1918" s="137"/>
      <c r="E1918" s="137"/>
      <c r="F1918" s="137"/>
      <c r="G1918" s="137"/>
      <c r="H1918" s="137"/>
      <c r="I1918" s="137"/>
      <c r="J1918" s="137"/>
      <c r="K1918" s="137"/>
      <c r="L1918" s="137"/>
      <c r="M1918" s="137"/>
      <c r="N1918" s="137"/>
      <c r="O1918" s="137"/>
      <c r="P1918" s="137"/>
      <c r="Q1918" s="137"/>
      <c r="R1918" s="137"/>
      <c r="S1918" s="137"/>
      <c r="T1918" s="137"/>
      <c r="U1918" s="137"/>
      <c r="V1918" s="137"/>
      <c r="W1918" s="137"/>
      <c r="X1918" s="137"/>
    </row>
    <row r="1919" spans="1:24" ht="13.5" thickBot="1">
      <c r="A1919" s="131">
        <v>7956</v>
      </c>
      <c r="B1919" s="131">
        <v>15253</v>
      </c>
      <c r="C1919" s="137"/>
      <c r="D1919" s="137"/>
      <c r="E1919" s="137"/>
      <c r="F1919" s="137"/>
      <c r="G1919" s="137"/>
      <c r="H1919" s="137"/>
      <c r="I1919" s="137"/>
      <c r="J1919" s="137"/>
      <c r="K1919" s="137"/>
      <c r="L1919" s="137"/>
      <c r="M1919" s="137"/>
      <c r="N1919" s="137"/>
      <c r="O1919" s="137"/>
      <c r="P1919" s="137"/>
      <c r="Q1919" s="137"/>
      <c r="R1919" s="137"/>
      <c r="S1919" s="137"/>
      <c r="T1919" s="137"/>
      <c r="U1919" s="137"/>
      <c r="V1919" s="137"/>
      <c r="W1919" s="137"/>
      <c r="X1919" s="137"/>
    </row>
    <row r="1920" spans="1:24" ht="13.5" thickBot="1">
      <c r="A1920" s="131">
        <v>7956</v>
      </c>
      <c r="B1920" s="131">
        <v>15254</v>
      </c>
      <c r="C1920" s="137"/>
      <c r="D1920" s="137"/>
      <c r="E1920" s="137"/>
      <c r="F1920" s="137"/>
      <c r="G1920" s="137"/>
      <c r="H1920" s="137"/>
      <c r="I1920" s="137"/>
      <c r="J1920" s="137"/>
      <c r="K1920" s="137"/>
      <c r="L1920" s="137"/>
      <c r="M1920" s="137"/>
      <c r="N1920" s="137"/>
      <c r="O1920" s="137"/>
      <c r="P1920" s="137"/>
      <c r="Q1920" s="137"/>
      <c r="R1920" s="137"/>
      <c r="S1920" s="137"/>
      <c r="T1920" s="137"/>
      <c r="U1920" s="137"/>
      <c r="V1920" s="137"/>
      <c r="W1920" s="137"/>
      <c r="X1920" s="137"/>
    </row>
    <row r="1921" spans="1:24" ht="13.5" thickBot="1">
      <c r="A1921" s="131">
        <v>7956</v>
      </c>
      <c r="B1921" s="131">
        <v>15255</v>
      </c>
      <c r="C1921" s="137"/>
      <c r="D1921" s="137"/>
      <c r="E1921" s="137"/>
      <c r="F1921" s="137"/>
      <c r="G1921" s="137"/>
      <c r="H1921" s="137"/>
      <c r="I1921" s="137"/>
      <c r="J1921" s="137"/>
      <c r="K1921" s="137"/>
      <c r="L1921" s="137"/>
      <c r="M1921" s="137"/>
      <c r="N1921" s="137"/>
      <c r="O1921" s="137"/>
      <c r="P1921" s="137"/>
      <c r="Q1921" s="137"/>
      <c r="R1921" s="137"/>
      <c r="S1921" s="137"/>
      <c r="T1921" s="137"/>
      <c r="U1921" s="137"/>
      <c r="V1921" s="137"/>
      <c r="W1921" s="137"/>
      <c r="X1921" s="137"/>
    </row>
    <row r="1922" spans="1:24" ht="13.5" thickBot="1">
      <c r="A1922" s="131">
        <v>7956</v>
      </c>
      <c r="B1922" s="131">
        <v>15256</v>
      </c>
      <c r="C1922" s="137"/>
      <c r="D1922" s="137"/>
      <c r="E1922" s="137"/>
      <c r="F1922" s="137"/>
      <c r="G1922" s="137"/>
      <c r="H1922" s="137"/>
      <c r="I1922" s="137"/>
      <c r="J1922" s="137"/>
      <c r="K1922" s="137"/>
      <c r="L1922" s="137"/>
      <c r="M1922" s="137"/>
      <c r="N1922" s="137"/>
      <c r="O1922" s="137"/>
      <c r="P1922" s="137"/>
      <c r="Q1922" s="137"/>
      <c r="R1922" s="137"/>
      <c r="S1922" s="137"/>
      <c r="T1922" s="137"/>
      <c r="U1922" s="137"/>
      <c r="V1922" s="137"/>
      <c r="W1922" s="137"/>
      <c r="X1922" s="137"/>
    </row>
    <row r="1923" spans="1:24" ht="13.5" thickBot="1">
      <c r="A1923" s="131">
        <v>7956</v>
      </c>
      <c r="B1923" s="131">
        <v>15257</v>
      </c>
      <c r="C1923" s="137"/>
      <c r="D1923" s="137"/>
      <c r="E1923" s="137"/>
      <c r="F1923" s="137"/>
      <c r="G1923" s="137"/>
      <c r="H1923" s="137"/>
      <c r="I1923" s="137"/>
      <c r="J1923" s="137"/>
      <c r="K1923" s="137"/>
      <c r="L1923" s="137"/>
      <c r="M1923" s="137"/>
      <c r="N1923" s="137"/>
      <c r="O1923" s="137"/>
      <c r="P1923" s="137"/>
      <c r="Q1923" s="137"/>
      <c r="R1923" s="137"/>
      <c r="S1923" s="137"/>
      <c r="T1923" s="137"/>
      <c r="U1923" s="137"/>
      <c r="V1923" s="137"/>
      <c r="W1923" s="137"/>
      <c r="X1923" s="137"/>
    </row>
    <row r="1924" spans="1:24" ht="13.5" thickBot="1">
      <c r="A1924" s="131">
        <v>7956</v>
      </c>
      <c r="B1924" s="131">
        <v>15258</v>
      </c>
      <c r="C1924" s="137"/>
      <c r="D1924" s="137"/>
      <c r="E1924" s="137"/>
      <c r="F1924" s="137"/>
      <c r="G1924" s="137"/>
      <c r="H1924" s="137"/>
      <c r="I1924" s="137"/>
      <c r="J1924" s="137"/>
      <c r="K1924" s="137"/>
      <c r="L1924" s="137"/>
      <c r="M1924" s="137"/>
      <c r="N1924" s="137"/>
      <c r="O1924" s="137"/>
      <c r="P1924" s="137"/>
      <c r="Q1924" s="137"/>
      <c r="R1924" s="137"/>
      <c r="S1924" s="137"/>
      <c r="T1924" s="137"/>
      <c r="U1924" s="137"/>
      <c r="V1924" s="137"/>
      <c r="W1924" s="137"/>
      <c r="X1924" s="137"/>
    </row>
    <row r="1925" spans="1:24" ht="13.5" thickBot="1">
      <c r="A1925" s="131">
        <v>7956</v>
      </c>
      <c r="B1925" s="131">
        <v>15259</v>
      </c>
      <c r="C1925" s="137"/>
      <c r="D1925" s="137"/>
      <c r="E1925" s="137"/>
      <c r="F1925" s="137"/>
      <c r="G1925" s="137"/>
      <c r="H1925" s="137"/>
      <c r="I1925" s="137"/>
      <c r="J1925" s="137"/>
      <c r="K1925" s="137"/>
      <c r="L1925" s="137"/>
      <c r="M1925" s="137"/>
      <c r="N1925" s="137"/>
      <c r="O1925" s="137"/>
      <c r="P1925" s="137"/>
      <c r="Q1925" s="137"/>
      <c r="R1925" s="137"/>
      <c r="S1925" s="137"/>
      <c r="T1925" s="137"/>
      <c r="U1925" s="137"/>
      <c r="V1925" s="137"/>
      <c r="W1925" s="137"/>
      <c r="X1925" s="137"/>
    </row>
    <row r="1926" spans="1:24" ht="13.5" thickBot="1">
      <c r="A1926" s="131">
        <v>7956</v>
      </c>
      <c r="B1926" s="131">
        <v>15260</v>
      </c>
      <c r="C1926" s="137"/>
      <c r="D1926" s="137"/>
      <c r="E1926" s="137"/>
      <c r="F1926" s="137"/>
      <c r="G1926" s="137"/>
      <c r="H1926" s="137"/>
      <c r="I1926" s="137"/>
      <c r="J1926" s="137"/>
      <c r="K1926" s="137"/>
      <c r="L1926" s="137"/>
      <c r="M1926" s="137"/>
      <c r="N1926" s="137"/>
      <c r="O1926" s="137"/>
      <c r="P1926" s="137"/>
      <c r="Q1926" s="137"/>
      <c r="R1926" s="137"/>
      <c r="S1926" s="137"/>
      <c r="T1926" s="137"/>
      <c r="U1926" s="137"/>
      <c r="V1926" s="137"/>
      <c r="W1926" s="137"/>
      <c r="X1926" s="137"/>
    </row>
    <row r="1927" spans="1:24" ht="13.5" thickBot="1">
      <c r="A1927" s="131">
        <v>8700</v>
      </c>
      <c r="B1927" s="131">
        <v>8701</v>
      </c>
      <c r="C1927" s="137"/>
      <c r="D1927" s="137"/>
      <c r="E1927" s="137"/>
      <c r="F1927" s="137"/>
      <c r="G1927" s="137"/>
      <c r="H1927" s="137"/>
      <c r="I1927" s="137"/>
      <c r="J1927" s="137"/>
      <c r="K1927" s="137"/>
      <c r="L1927" s="137"/>
      <c r="M1927" s="137"/>
      <c r="N1927" s="137"/>
      <c r="O1927" s="137"/>
      <c r="P1927" s="137"/>
      <c r="Q1927" s="137"/>
      <c r="R1927" s="137"/>
      <c r="S1927" s="137"/>
      <c r="T1927" s="137"/>
      <c r="U1927" s="137"/>
      <c r="V1927" s="137"/>
      <c r="W1927" s="137"/>
      <c r="X1927" s="137"/>
    </row>
    <row r="1928" spans="1:24" ht="13.5" thickBot="1">
      <c r="A1928" s="131">
        <v>8700</v>
      </c>
      <c r="B1928" s="131">
        <v>8702</v>
      </c>
      <c r="C1928" s="137"/>
      <c r="D1928" s="137"/>
      <c r="E1928" s="137"/>
      <c r="F1928" s="137"/>
      <c r="G1928" s="137"/>
      <c r="H1928" s="137"/>
      <c r="I1928" s="137"/>
      <c r="J1928" s="137"/>
      <c r="K1928" s="137"/>
      <c r="L1928" s="137"/>
      <c r="M1928" s="137"/>
      <c r="N1928" s="137"/>
      <c r="O1928" s="137"/>
      <c r="P1928" s="137"/>
      <c r="Q1928" s="137"/>
      <c r="R1928" s="137"/>
      <c r="S1928" s="137"/>
      <c r="T1928" s="137"/>
      <c r="U1928" s="137"/>
      <c r="V1928" s="137"/>
      <c r="W1928" s="137"/>
      <c r="X1928" s="137"/>
    </row>
    <row r="1929" spans="1:24" ht="13.5" thickBot="1">
      <c r="A1929" s="131">
        <v>8700</v>
      </c>
      <c r="B1929" s="131">
        <v>8703</v>
      </c>
      <c r="C1929" s="137"/>
      <c r="D1929" s="137"/>
      <c r="E1929" s="137"/>
      <c r="F1929" s="137"/>
      <c r="G1929" s="137"/>
      <c r="H1929" s="137"/>
      <c r="I1929" s="137"/>
      <c r="J1929" s="137"/>
      <c r="K1929" s="137"/>
      <c r="L1929" s="137"/>
      <c r="M1929" s="137"/>
      <c r="N1929" s="137"/>
      <c r="O1929" s="137"/>
      <c r="P1929" s="137"/>
      <c r="Q1929" s="137"/>
      <c r="R1929" s="137"/>
      <c r="S1929" s="137"/>
      <c r="T1929" s="137"/>
      <c r="U1929" s="137"/>
      <c r="V1929" s="137"/>
      <c r="W1929" s="137"/>
      <c r="X1929" s="137"/>
    </row>
    <row r="1930" spans="1:24" ht="13.5" thickBot="1">
      <c r="A1930" s="131">
        <v>8700</v>
      </c>
      <c r="B1930" s="131">
        <v>8704</v>
      </c>
      <c r="C1930" s="137"/>
      <c r="D1930" s="137"/>
      <c r="E1930" s="137"/>
      <c r="F1930" s="137"/>
      <c r="G1930" s="137"/>
      <c r="H1930" s="137"/>
      <c r="I1930" s="137"/>
      <c r="J1930" s="137"/>
      <c r="K1930" s="137"/>
      <c r="L1930" s="137"/>
      <c r="M1930" s="137"/>
      <c r="N1930" s="137"/>
      <c r="O1930" s="137"/>
      <c r="P1930" s="137"/>
      <c r="Q1930" s="137"/>
      <c r="R1930" s="137"/>
      <c r="S1930" s="137"/>
      <c r="T1930" s="137"/>
      <c r="U1930" s="137"/>
      <c r="V1930" s="137"/>
      <c r="W1930" s="137"/>
      <c r="X1930" s="137"/>
    </row>
    <row r="1931" spans="1:24" ht="13.5" thickBot="1">
      <c r="A1931" s="131">
        <v>8700</v>
      </c>
      <c r="B1931" s="131">
        <v>8705</v>
      </c>
      <c r="C1931" s="137"/>
      <c r="D1931" s="137"/>
      <c r="E1931" s="137"/>
      <c r="F1931" s="137"/>
      <c r="G1931" s="137"/>
      <c r="H1931" s="137"/>
      <c r="I1931" s="137"/>
      <c r="J1931" s="137"/>
      <c r="K1931" s="137"/>
      <c r="L1931" s="137"/>
      <c r="M1931" s="137"/>
      <c r="N1931" s="137"/>
      <c r="O1931" s="137"/>
      <c r="P1931" s="137"/>
      <c r="Q1931" s="137"/>
      <c r="R1931" s="137"/>
      <c r="S1931" s="137"/>
      <c r="T1931" s="137"/>
      <c r="U1931" s="137"/>
      <c r="V1931" s="137"/>
      <c r="W1931" s="137"/>
      <c r="X1931" s="137"/>
    </row>
    <row r="1932" spans="1:24" ht="13.5" thickBot="1">
      <c r="A1932" s="131">
        <v>8700</v>
      </c>
      <c r="B1932" s="131">
        <v>9451</v>
      </c>
      <c r="C1932" s="137"/>
      <c r="D1932" s="137"/>
      <c r="E1932" s="137"/>
      <c r="F1932" s="137"/>
      <c r="G1932" s="137"/>
      <c r="H1932" s="137"/>
      <c r="I1932" s="137"/>
      <c r="J1932" s="137"/>
      <c r="K1932" s="137"/>
      <c r="L1932" s="137"/>
      <c r="M1932" s="137"/>
      <c r="N1932" s="137"/>
      <c r="O1932" s="137"/>
      <c r="P1932" s="137"/>
      <c r="Q1932" s="137"/>
      <c r="R1932" s="137"/>
      <c r="S1932" s="137"/>
      <c r="T1932" s="137"/>
      <c r="U1932" s="137"/>
      <c r="V1932" s="137"/>
      <c r="W1932" s="137"/>
      <c r="X1932" s="137"/>
    </row>
    <row r="1933" spans="1:24" ht="13.5" thickBot="1">
      <c r="A1933" s="131">
        <v>8700</v>
      </c>
      <c r="B1933" s="131">
        <v>9676</v>
      </c>
      <c r="C1933" s="137"/>
      <c r="D1933" s="137"/>
      <c r="E1933" s="137"/>
      <c r="F1933" s="137"/>
      <c r="G1933" s="137"/>
      <c r="H1933" s="137"/>
      <c r="I1933" s="137"/>
      <c r="J1933" s="137"/>
      <c r="K1933" s="137"/>
      <c r="L1933" s="137"/>
      <c r="M1933" s="137"/>
      <c r="N1933" s="137"/>
      <c r="O1933" s="137"/>
      <c r="P1933" s="137"/>
      <c r="Q1933" s="137"/>
      <c r="R1933" s="137"/>
      <c r="S1933" s="137"/>
      <c r="T1933" s="137"/>
      <c r="U1933" s="137"/>
      <c r="V1933" s="137"/>
      <c r="W1933" s="137"/>
      <c r="X1933" s="137"/>
    </row>
    <row r="1934" spans="1:24" ht="13.5" thickBot="1">
      <c r="A1934" s="131">
        <v>8700</v>
      </c>
      <c r="B1934" s="131">
        <v>15235</v>
      </c>
      <c r="C1934" s="137"/>
      <c r="D1934" s="137"/>
      <c r="E1934" s="137"/>
      <c r="F1934" s="137"/>
      <c r="G1934" s="137"/>
      <c r="H1934" s="137"/>
      <c r="I1934" s="137"/>
      <c r="J1934" s="137"/>
      <c r="K1934" s="137"/>
      <c r="L1934" s="137"/>
      <c r="M1934" s="137"/>
      <c r="N1934" s="137"/>
      <c r="O1934" s="137"/>
      <c r="P1934" s="137"/>
      <c r="Q1934" s="137"/>
      <c r="R1934" s="137"/>
      <c r="S1934" s="137"/>
      <c r="T1934" s="137"/>
      <c r="U1934" s="137"/>
      <c r="V1934" s="137"/>
      <c r="W1934" s="137"/>
      <c r="X1934" s="137"/>
    </row>
    <row r="1935" spans="1:24" ht="13.5" thickBot="1">
      <c r="A1935" s="131">
        <v>8700</v>
      </c>
      <c r="B1935" s="131">
        <v>15236</v>
      </c>
      <c r="C1935" s="137"/>
      <c r="D1935" s="137"/>
      <c r="E1935" s="137"/>
      <c r="F1935" s="137"/>
      <c r="G1935" s="137"/>
      <c r="H1935" s="137"/>
      <c r="I1935" s="137"/>
      <c r="J1935" s="137"/>
      <c r="K1935" s="137"/>
      <c r="L1935" s="137"/>
      <c r="M1935" s="137"/>
      <c r="N1935" s="137"/>
      <c r="O1935" s="137"/>
      <c r="P1935" s="137"/>
      <c r="Q1935" s="137"/>
      <c r="R1935" s="137"/>
      <c r="S1935" s="137"/>
      <c r="T1935" s="137"/>
      <c r="U1935" s="137"/>
      <c r="V1935" s="137"/>
      <c r="W1935" s="137"/>
      <c r="X1935" s="137"/>
    </row>
    <row r="1936" spans="1:24" ht="13.5" thickBot="1">
      <c r="A1936" s="131">
        <v>8700</v>
      </c>
      <c r="B1936" s="131">
        <v>15237</v>
      </c>
      <c r="C1936" s="137"/>
      <c r="D1936" s="137"/>
      <c r="E1936" s="137"/>
      <c r="F1936" s="137"/>
      <c r="G1936" s="137"/>
      <c r="H1936" s="137"/>
      <c r="I1936" s="137"/>
      <c r="J1936" s="137"/>
      <c r="K1936" s="137"/>
      <c r="L1936" s="137"/>
      <c r="M1936" s="137"/>
      <c r="N1936" s="137"/>
      <c r="O1936" s="137"/>
      <c r="P1936" s="137"/>
      <c r="Q1936" s="137"/>
      <c r="R1936" s="137"/>
      <c r="S1936" s="137"/>
      <c r="T1936" s="137"/>
      <c r="U1936" s="137"/>
      <c r="V1936" s="137"/>
      <c r="W1936" s="137"/>
      <c r="X1936" s="137"/>
    </row>
    <row r="1937" spans="1:24" ht="13.5" thickBot="1">
      <c r="A1937" s="131">
        <v>8700</v>
      </c>
      <c r="B1937" s="131">
        <v>15238</v>
      </c>
      <c r="C1937" s="137"/>
      <c r="D1937" s="137"/>
      <c r="E1937" s="137"/>
      <c r="F1937" s="137"/>
      <c r="G1937" s="137"/>
      <c r="H1937" s="137"/>
      <c r="I1937" s="137"/>
      <c r="J1937" s="137"/>
      <c r="K1937" s="137"/>
      <c r="L1937" s="137"/>
      <c r="M1937" s="137"/>
      <c r="N1937" s="137"/>
      <c r="O1937" s="137"/>
      <c r="P1937" s="137"/>
      <c r="Q1937" s="137"/>
      <c r="R1937" s="137"/>
      <c r="S1937" s="137"/>
      <c r="T1937" s="137"/>
      <c r="U1937" s="137"/>
      <c r="V1937" s="137"/>
      <c r="W1937" s="137"/>
      <c r="X1937" s="137"/>
    </row>
    <row r="1938" spans="1:24" ht="13.5" thickBot="1">
      <c r="A1938" s="131">
        <v>8700</v>
      </c>
      <c r="B1938" s="131">
        <v>15239</v>
      </c>
      <c r="C1938" s="137"/>
      <c r="D1938" s="137"/>
      <c r="E1938" s="137"/>
      <c r="F1938" s="137"/>
      <c r="G1938" s="137"/>
      <c r="H1938" s="137"/>
      <c r="I1938" s="137"/>
      <c r="J1938" s="137"/>
      <c r="K1938" s="137"/>
      <c r="L1938" s="137"/>
      <c r="M1938" s="137"/>
      <c r="N1938" s="137"/>
      <c r="O1938" s="137"/>
      <c r="P1938" s="137"/>
      <c r="Q1938" s="137"/>
      <c r="R1938" s="137"/>
      <c r="S1938" s="137"/>
      <c r="T1938" s="137"/>
      <c r="U1938" s="137"/>
      <c r="V1938" s="137"/>
      <c r="W1938" s="137"/>
      <c r="X1938" s="137"/>
    </row>
    <row r="1939" spans="1:24" ht="13.5" thickBot="1">
      <c r="A1939" s="131">
        <v>8700</v>
      </c>
      <c r="B1939" s="131">
        <v>15240</v>
      </c>
      <c r="C1939" s="137"/>
      <c r="D1939" s="137"/>
      <c r="E1939" s="137"/>
      <c r="F1939" s="137"/>
      <c r="G1939" s="137"/>
      <c r="H1939" s="137"/>
      <c r="I1939" s="137"/>
      <c r="J1939" s="137"/>
      <c r="K1939" s="137"/>
      <c r="L1939" s="137"/>
      <c r="M1939" s="137"/>
      <c r="N1939" s="137"/>
      <c r="O1939" s="137"/>
      <c r="P1939" s="137"/>
      <c r="Q1939" s="137"/>
      <c r="R1939" s="137"/>
      <c r="S1939" s="137"/>
      <c r="T1939" s="137"/>
      <c r="U1939" s="137"/>
      <c r="V1939" s="137"/>
      <c r="W1939" s="137"/>
      <c r="X1939" s="137"/>
    </row>
    <row r="1940" spans="1:24" ht="13.5" thickBot="1">
      <c r="A1940" s="131">
        <v>8700</v>
      </c>
      <c r="B1940" s="131">
        <v>15241</v>
      </c>
      <c r="C1940" s="137"/>
      <c r="D1940" s="137"/>
      <c r="E1940" s="137"/>
      <c r="F1940" s="137"/>
      <c r="G1940" s="137"/>
      <c r="H1940" s="137"/>
      <c r="I1940" s="137"/>
      <c r="J1940" s="137"/>
      <c r="K1940" s="137"/>
      <c r="L1940" s="137"/>
      <c r="M1940" s="137"/>
      <c r="N1940" s="137"/>
      <c r="O1940" s="137"/>
      <c r="P1940" s="137"/>
      <c r="Q1940" s="137"/>
      <c r="R1940" s="137"/>
      <c r="S1940" s="137"/>
      <c r="T1940" s="137"/>
      <c r="U1940" s="137"/>
      <c r="V1940" s="137"/>
      <c r="W1940" s="137"/>
      <c r="X1940" s="137"/>
    </row>
    <row r="1941" spans="1:24" ht="13.5" thickBot="1">
      <c r="A1941" s="131">
        <v>8700</v>
      </c>
      <c r="B1941" s="131">
        <v>15242</v>
      </c>
      <c r="C1941" s="137"/>
      <c r="D1941" s="137"/>
      <c r="E1941" s="137"/>
      <c r="F1941" s="137"/>
      <c r="G1941" s="137"/>
      <c r="H1941" s="137"/>
      <c r="I1941" s="137"/>
      <c r="J1941" s="137"/>
      <c r="K1941" s="137"/>
      <c r="L1941" s="137"/>
      <c r="M1941" s="137"/>
      <c r="N1941" s="137"/>
      <c r="O1941" s="137"/>
      <c r="P1941" s="137"/>
      <c r="Q1941" s="137"/>
      <c r="R1941" s="137"/>
      <c r="S1941" s="137"/>
      <c r="T1941" s="137"/>
      <c r="U1941" s="137"/>
      <c r="V1941" s="137"/>
      <c r="W1941" s="137"/>
      <c r="X1941" s="137"/>
    </row>
    <row r="1942" spans="1:24" ht="13.5" thickBot="1">
      <c r="A1942" s="131">
        <v>8694</v>
      </c>
      <c r="B1942" s="131">
        <v>8695</v>
      </c>
      <c r="C1942" s="137"/>
      <c r="D1942" s="137"/>
      <c r="E1942" s="137"/>
      <c r="F1942" s="137"/>
      <c r="G1942" s="137"/>
      <c r="H1942" s="137"/>
      <c r="I1942" s="137"/>
      <c r="J1942" s="137"/>
      <c r="K1942" s="137"/>
      <c r="L1942" s="137"/>
      <c r="M1942" s="137"/>
      <c r="N1942" s="137"/>
      <c r="O1942" s="137"/>
      <c r="P1942" s="137"/>
      <c r="Q1942" s="137"/>
      <c r="R1942" s="137"/>
      <c r="S1942" s="137"/>
      <c r="T1942" s="137"/>
      <c r="U1942" s="137"/>
      <c r="V1942" s="137"/>
      <c r="W1942" s="137"/>
      <c r="X1942" s="137"/>
    </row>
    <row r="1943" spans="1:24" ht="13.5" thickBot="1">
      <c r="A1943" s="131">
        <v>8694</v>
      </c>
      <c r="B1943" s="131">
        <v>8696</v>
      </c>
      <c r="C1943" s="137"/>
      <c r="D1943" s="137"/>
      <c r="E1943" s="137"/>
      <c r="F1943" s="137"/>
      <c r="G1943" s="137"/>
      <c r="H1943" s="137"/>
      <c r="I1943" s="137"/>
      <c r="J1943" s="137"/>
      <c r="K1943" s="137"/>
      <c r="L1943" s="137"/>
      <c r="M1943" s="137"/>
      <c r="N1943" s="137"/>
      <c r="O1943" s="137"/>
      <c r="P1943" s="137"/>
      <c r="Q1943" s="137"/>
      <c r="R1943" s="137"/>
      <c r="S1943" s="137"/>
      <c r="T1943" s="137"/>
      <c r="U1943" s="137"/>
      <c r="V1943" s="137"/>
      <c r="W1943" s="137"/>
      <c r="X1943" s="137"/>
    </row>
    <row r="1944" spans="1:24" ht="13.5" thickBot="1">
      <c r="A1944" s="131">
        <v>8694</v>
      </c>
      <c r="B1944" s="131">
        <v>8697</v>
      </c>
      <c r="C1944" s="137"/>
      <c r="D1944" s="137"/>
      <c r="E1944" s="137"/>
      <c r="F1944" s="137"/>
      <c r="G1944" s="137"/>
      <c r="H1944" s="137"/>
      <c r="I1944" s="137"/>
      <c r="J1944" s="137"/>
      <c r="K1944" s="137"/>
      <c r="L1944" s="137"/>
      <c r="M1944" s="137"/>
      <c r="N1944" s="137"/>
      <c r="O1944" s="137"/>
      <c r="P1944" s="137"/>
      <c r="Q1944" s="137"/>
      <c r="R1944" s="137"/>
      <c r="S1944" s="137"/>
      <c r="T1944" s="137"/>
      <c r="U1944" s="137"/>
      <c r="V1944" s="137"/>
      <c r="W1944" s="137"/>
      <c r="X1944" s="137"/>
    </row>
    <row r="1945" spans="1:24" ht="13.5" thickBot="1">
      <c r="A1945" s="131">
        <v>8694</v>
      </c>
      <c r="B1945" s="131">
        <v>8698</v>
      </c>
      <c r="C1945" s="137"/>
      <c r="D1945" s="137"/>
      <c r="E1945" s="137"/>
      <c r="F1945" s="137"/>
      <c r="G1945" s="137"/>
      <c r="H1945" s="137"/>
      <c r="I1945" s="137"/>
      <c r="J1945" s="137"/>
      <c r="K1945" s="137"/>
      <c r="L1945" s="137"/>
      <c r="M1945" s="137"/>
      <c r="N1945" s="137"/>
      <c r="O1945" s="137"/>
      <c r="P1945" s="137"/>
      <c r="Q1945" s="137"/>
      <c r="R1945" s="137"/>
      <c r="S1945" s="137"/>
      <c r="T1945" s="137"/>
      <c r="U1945" s="137"/>
      <c r="V1945" s="137"/>
      <c r="W1945" s="137"/>
      <c r="X1945" s="137"/>
    </row>
    <row r="1946" spans="1:24" ht="13.5" thickBot="1">
      <c r="A1946" s="131">
        <v>8694</v>
      </c>
      <c r="B1946" s="131">
        <v>8699</v>
      </c>
      <c r="C1946" s="137"/>
      <c r="D1946" s="137"/>
      <c r="E1946" s="137"/>
      <c r="F1946" s="137"/>
      <c r="G1946" s="137"/>
      <c r="H1946" s="137"/>
      <c r="I1946" s="137"/>
      <c r="J1946" s="137"/>
      <c r="K1946" s="137"/>
      <c r="L1946" s="137"/>
      <c r="M1946" s="137"/>
      <c r="N1946" s="137"/>
      <c r="O1946" s="137"/>
      <c r="P1946" s="137"/>
      <c r="Q1946" s="137"/>
      <c r="R1946" s="137"/>
      <c r="S1946" s="137"/>
      <c r="T1946" s="137"/>
      <c r="U1946" s="137"/>
      <c r="V1946" s="137"/>
      <c r="W1946" s="137"/>
      <c r="X1946" s="137"/>
    </row>
    <row r="1947" spans="1:24" ht="13.5" thickBot="1">
      <c r="A1947" s="131">
        <v>8694</v>
      </c>
      <c r="B1947" s="131">
        <v>9452</v>
      </c>
      <c r="C1947" s="137"/>
      <c r="D1947" s="137"/>
      <c r="E1947" s="137"/>
      <c r="F1947" s="137"/>
      <c r="G1947" s="137"/>
      <c r="H1947" s="137"/>
      <c r="I1947" s="137"/>
      <c r="J1947" s="137"/>
      <c r="K1947" s="137"/>
      <c r="L1947" s="137"/>
      <c r="M1947" s="137"/>
      <c r="N1947" s="137"/>
      <c r="O1947" s="137"/>
      <c r="P1947" s="137"/>
      <c r="Q1947" s="137"/>
      <c r="R1947" s="137"/>
      <c r="S1947" s="137"/>
      <c r="T1947" s="137"/>
      <c r="U1947" s="137"/>
      <c r="V1947" s="137"/>
      <c r="W1947" s="137"/>
      <c r="X1947" s="137"/>
    </row>
    <row r="1948" spans="1:24" ht="13.5" thickBot="1">
      <c r="A1948" s="131">
        <v>8694</v>
      </c>
      <c r="B1948" s="131">
        <v>9677</v>
      </c>
      <c r="C1948" s="137"/>
      <c r="D1948" s="137"/>
      <c r="E1948" s="137"/>
      <c r="F1948" s="137"/>
      <c r="G1948" s="137"/>
      <c r="H1948" s="137"/>
      <c r="I1948" s="137"/>
      <c r="J1948" s="137"/>
      <c r="K1948" s="137"/>
      <c r="L1948" s="137"/>
      <c r="M1948" s="137"/>
      <c r="N1948" s="137"/>
      <c r="O1948" s="137"/>
      <c r="P1948" s="137"/>
      <c r="Q1948" s="137"/>
      <c r="R1948" s="137"/>
      <c r="S1948" s="137"/>
      <c r="T1948" s="137"/>
      <c r="U1948" s="137"/>
      <c r="V1948" s="137"/>
      <c r="W1948" s="137"/>
      <c r="X1948" s="137"/>
    </row>
    <row r="1949" spans="1:24" ht="13.5" thickBot="1">
      <c r="A1949" s="131">
        <v>8694</v>
      </c>
      <c r="B1949" s="131">
        <v>14394</v>
      </c>
      <c r="C1949" s="137"/>
      <c r="D1949" s="137"/>
      <c r="E1949" s="137"/>
      <c r="F1949" s="137"/>
      <c r="G1949" s="137"/>
      <c r="H1949" s="137"/>
      <c r="I1949" s="137"/>
      <c r="J1949" s="137"/>
      <c r="K1949" s="137"/>
      <c r="L1949" s="137"/>
      <c r="M1949" s="137"/>
      <c r="N1949" s="137"/>
      <c r="O1949" s="137"/>
      <c r="P1949" s="137"/>
      <c r="Q1949" s="137"/>
      <c r="R1949" s="137"/>
      <c r="S1949" s="137"/>
      <c r="T1949" s="137"/>
      <c r="U1949" s="137"/>
      <c r="V1949" s="137"/>
      <c r="W1949" s="137"/>
      <c r="X1949" s="137"/>
    </row>
    <row r="1950" spans="1:24" ht="13.5" thickBot="1">
      <c r="A1950" s="131">
        <v>8694</v>
      </c>
      <c r="B1950" s="131">
        <v>15247</v>
      </c>
      <c r="C1950" s="137"/>
      <c r="D1950" s="137"/>
      <c r="E1950" s="137"/>
      <c r="F1950" s="137"/>
      <c r="G1950" s="137"/>
      <c r="H1950" s="137"/>
      <c r="I1950" s="137"/>
      <c r="J1950" s="137"/>
      <c r="K1950" s="137"/>
      <c r="L1950" s="137"/>
      <c r="M1950" s="137"/>
      <c r="N1950" s="137"/>
      <c r="O1950" s="137"/>
      <c r="P1950" s="137"/>
      <c r="Q1950" s="137"/>
      <c r="R1950" s="137"/>
      <c r="S1950" s="137"/>
      <c r="T1950" s="137"/>
      <c r="U1950" s="137"/>
      <c r="V1950" s="137"/>
      <c r="W1950" s="137"/>
      <c r="X1950" s="137"/>
    </row>
    <row r="1951" spans="1:24" ht="13.5" thickBot="1">
      <c r="A1951" s="131">
        <v>8694</v>
      </c>
      <c r="B1951" s="131">
        <v>15248</v>
      </c>
      <c r="C1951" s="137"/>
      <c r="D1951" s="137"/>
      <c r="E1951" s="137"/>
      <c r="F1951" s="137"/>
      <c r="G1951" s="137"/>
      <c r="H1951" s="137"/>
      <c r="I1951" s="137"/>
      <c r="J1951" s="137"/>
      <c r="K1951" s="137"/>
      <c r="L1951" s="137"/>
      <c r="M1951" s="137"/>
      <c r="N1951" s="137"/>
      <c r="O1951" s="137"/>
      <c r="P1951" s="137"/>
      <c r="Q1951" s="137"/>
      <c r="R1951" s="137"/>
      <c r="S1951" s="137"/>
      <c r="T1951" s="137"/>
      <c r="U1951" s="137"/>
      <c r="V1951" s="137"/>
      <c r="W1951" s="137"/>
      <c r="X1951" s="137"/>
    </row>
    <row r="1952" spans="1:24" ht="13.5" thickBot="1">
      <c r="A1952" s="131">
        <v>8694</v>
      </c>
      <c r="B1952" s="131">
        <v>15249</v>
      </c>
      <c r="C1952" s="137"/>
      <c r="D1952" s="137"/>
      <c r="E1952" s="137"/>
      <c r="F1952" s="137"/>
      <c r="G1952" s="137"/>
      <c r="H1952" s="137"/>
      <c r="I1952" s="137"/>
      <c r="J1952" s="137"/>
      <c r="K1952" s="137"/>
      <c r="L1952" s="137"/>
      <c r="M1952" s="137"/>
      <c r="N1952" s="137"/>
      <c r="O1952" s="137"/>
      <c r="P1952" s="137"/>
      <c r="Q1952" s="137"/>
      <c r="R1952" s="137"/>
      <c r="S1952" s="137"/>
      <c r="T1952" s="137"/>
      <c r="U1952" s="137"/>
      <c r="V1952" s="137"/>
      <c r="W1952" s="137"/>
      <c r="X1952" s="137"/>
    </row>
    <row r="1953" spans="1:24" ht="13.5" thickBot="1">
      <c r="A1953" s="131">
        <v>8694</v>
      </c>
      <c r="B1953" s="131">
        <v>15250</v>
      </c>
      <c r="C1953" s="137"/>
      <c r="D1953" s="137"/>
      <c r="E1953" s="137"/>
      <c r="F1953" s="137"/>
      <c r="G1953" s="137"/>
      <c r="H1953" s="137"/>
      <c r="I1953" s="137"/>
      <c r="J1953" s="137"/>
      <c r="K1953" s="137"/>
      <c r="L1953" s="137"/>
      <c r="M1953" s="137"/>
      <c r="N1953" s="137"/>
      <c r="O1953" s="137"/>
      <c r="P1953" s="137"/>
      <c r="Q1953" s="137"/>
      <c r="R1953" s="137"/>
      <c r="S1953" s="137"/>
      <c r="T1953" s="137"/>
      <c r="U1953" s="137"/>
      <c r="V1953" s="137"/>
      <c r="W1953" s="137"/>
      <c r="X1953" s="137"/>
    </row>
    <row r="1954" spans="1:24" ht="13.5" thickBot="1">
      <c r="A1954" s="131">
        <v>8861</v>
      </c>
      <c r="B1954" s="131">
        <v>9113</v>
      </c>
      <c r="C1954" s="137"/>
      <c r="D1954" s="137"/>
      <c r="E1954" s="137"/>
      <c r="F1954" s="137"/>
      <c r="G1954" s="137"/>
      <c r="H1954" s="137"/>
      <c r="I1954" s="137"/>
      <c r="J1954" s="137"/>
      <c r="K1954" s="137"/>
      <c r="L1954" s="137"/>
      <c r="M1954" s="137"/>
      <c r="N1954" s="137"/>
      <c r="O1954" s="137"/>
      <c r="P1954" s="137"/>
      <c r="Q1954" s="137"/>
      <c r="R1954" s="137"/>
      <c r="S1954" s="137"/>
      <c r="T1954" s="137"/>
      <c r="U1954" s="137"/>
      <c r="V1954" s="137"/>
      <c r="W1954" s="137"/>
      <c r="X1954" s="137"/>
    </row>
    <row r="1955" spans="1:24" ht="13.5" thickBot="1">
      <c r="A1955" s="131">
        <v>8861</v>
      </c>
      <c r="B1955" s="131">
        <v>9303</v>
      </c>
      <c r="C1955" s="137"/>
      <c r="D1955" s="137"/>
      <c r="E1955" s="137"/>
      <c r="F1955" s="137"/>
      <c r="G1955" s="137"/>
      <c r="H1955" s="137"/>
      <c r="I1955" s="137"/>
      <c r="J1955" s="137"/>
      <c r="K1955" s="137"/>
      <c r="L1955" s="137"/>
      <c r="M1955" s="137"/>
      <c r="N1955" s="137"/>
      <c r="O1955" s="137"/>
      <c r="P1955" s="137"/>
      <c r="Q1955" s="137"/>
      <c r="R1955" s="137"/>
      <c r="S1955" s="137"/>
      <c r="T1955" s="137"/>
      <c r="U1955" s="137"/>
      <c r="V1955" s="137"/>
      <c r="W1955" s="137"/>
      <c r="X1955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344:E1363 E1486:E1501 E1826:E1828 E2:E20 E54 E77 E23 E85 E81 E102 E88 E128 E1891 E130:E146 E112 E159 E169 E204 E227 E174 E235 E251 E231 E148:E152 E277 E279:E295 E261 E307 E317 E390 E297:E300 E410 E412:E427 E323 E453 E464 E500 E525 E470 E533 E529 E536 E551 E429:E432 E577 E579:E598 E541 E609 E620 E657 E682 E626 E690 E686 E707 E693 E600:E603 E735 E737:E756 E718 E768 E779 E855 E758:E761 E876 E878:E892 E785 E918 E928 E964 E988 E934 E996 E992 E1011 E998 E894:E897 E1037 E1039:E1057 E1021 E1069 E1080 E1115 E1140 E1086 E1148 E1144 E1164 E1150 E1059:E1062 E1190 E1192:E1210 E1175 E1222 E1234 E1269 E1293 E1239 E1301 E1297 E1317 E1212:E1215 E1342 E1303 E1374 E1385 E1440 E1391 E1461 E1365:E1367 E1484 E1444 E1512 E1523 E1599 E1503:E1505 E1619 E1621:E1635 E1637:E1640 E1529 E1667 E1676 E1680 E1646:E1647 E1724 E1750 E1759 E1763 E1743:E1744 E1807 E1834 E1843 E1847 E1910:E1911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2" sqref="A2:W30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1.625" style="130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1.625" style="130"/>
    <col min="13" max="13" width="11.625" style="130" customWidth="1"/>
    <col min="14" max="14" width="15.125" style="130" customWidth="1"/>
    <col min="15" max="15" width="11.75" style="130" customWidth="1"/>
    <col min="16" max="16" width="14.875" style="130" customWidth="1"/>
    <col min="17" max="17" width="11.625" style="130" customWidth="1"/>
    <col min="18" max="18" width="12.875" style="130" customWidth="1"/>
    <col min="19" max="19" width="22.25" style="130" customWidth="1"/>
    <col min="20" max="20" width="17.875" style="130" customWidth="1"/>
    <col min="21" max="21" width="19" style="130" customWidth="1"/>
    <col min="22" max="22" width="21.75" style="130" customWidth="1"/>
    <col min="23" max="23" width="20.125" style="130" customWidth="1"/>
    <col min="24" max="24" width="11.625" style="130" customWidth="1"/>
    <col min="25" max="16384" width="9" style="130"/>
  </cols>
  <sheetData>
    <row r="1" spans="1:23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1163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5</v>
      </c>
      <c r="M1" s="218" t="s">
        <v>300</v>
      </c>
      <c r="N1" s="218" t="s">
        <v>622</v>
      </c>
      <c r="O1" s="218" t="s">
        <v>396</v>
      </c>
      <c r="P1" s="218" t="s">
        <v>789</v>
      </c>
      <c r="Q1" s="218" t="s">
        <v>11</v>
      </c>
      <c r="R1" s="218" t="s">
        <v>15</v>
      </c>
      <c r="S1" s="218" t="s">
        <v>955</v>
      </c>
      <c r="T1" s="218" t="s">
        <v>1171</v>
      </c>
      <c r="U1" s="218" t="s">
        <v>18</v>
      </c>
      <c r="V1" s="218" t="s">
        <v>19</v>
      </c>
      <c r="W1" s="218" t="s">
        <v>30</v>
      </c>
    </row>
    <row r="2" spans="1:23" ht="13.5" thickBot="1">
      <c r="A2" s="131">
        <v>7956</v>
      </c>
      <c r="B2" s="131">
        <v>7957</v>
      </c>
      <c r="C2" s="141" t="s">
        <v>2580</v>
      </c>
      <c r="D2" s="141">
        <v>5097</v>
      </c>
      <c r="E2" s="141" t="s">
        <v>2</v>
      </c>
      <c r="F2" s="141" t="s">
        <v>2581</v>
      </c>
      <c r="G2" s="141">
        <v>1143700</v>
      </c>
      <c r="H2" s="141" t="s">
        <v>102</v>
      </c>
      <c r="I2" s="141" t="s">
        <v>234</v>
      </c>
      <c r="J2" s="141" t="s">
        <v>53</v>
      </c>
      <c r="K2" s="141" t="s">
        <v>53</v>
      </c>
      <c r="L2" s="141" t="s">
        <v>311</v>
      </c>
      <c r="M2" s="141" t="s">
        <v>1080</v>
      </c>
      <c r="N2" s="141" t="s">
        <v>62</v>
      </c>
      <c r="O2" s="141" t="s">
        <v>1206</v>
      </c>
      <c r="P2" s="150">
        <v>471636</v>
      </c>
      <c r="Q2" s="150">
        <v>1</v>
      </c>
      <c r="R2" s="150">
        <v>1960</v>
      </c>
      <c r="S2" s="150">
        <v>0</v>
      </c>
      <c r="T2" s="150">
        <v>9244.0655999999999</v>
      </c>
      <c r="U2" s="144">
        <v>1.8393405759999999E-3</v>
      </c>
      <c r="V2" s="144">
        <v>0.301515138731697</v>
      </c>
      <c r="W2" s="144">
        <v>0.13050745198050925</v>
      </c>
    </row>
    <row r="3" spans="1:23" ht="13.5" thickBot="1">
      <c r="A3" s="131">
        <v>7956</v>
      </c>
      <c r="B3" s="131">
        <v>7957</v>
      </c>
      <c r="C3" s="141" t="s">
        <v>2582</v>
      </c>
      <c r="D3" s="141">
        <v>5017</v>
      </c>
      <c r="E3" s="141" t="s">
        <v>2</v>
      </c>
      <c r="F3" s="141" t="s">
        <v>2583</v>
      </c>
      <c r="G3" s="141">
        <v>1146570</v>
      </c>
      <c r="H3" s="141" t="s">
        <v>102</v>
      </c>
      <c r="I3" s="141" t="s">
        <v>234</v>
      </c>
      <c r="J3" s="141" t="s">
        <v>53</v>
      </c>
      <c r="K3" s="141" t="s">
        <v>53</v>
      </c>
      <c r="L3" s="141" t="s">
        <v>311</v>
      </c>
      <c r="M3" s="141" t="s">
        <v>1080</v>
      </c>
      <c r="N3" s="141" t="s">
        <v>62</v>
      </c>
      <c r="O3" s="141" t="s">
        <v>1206</v>
      </c>
      <c r="P3" s="150">
        <v>39237.230000000003</v>
      </c>
      <c r="Q3" s="150">
        <v>1</v>
      </c>
      <c r="R3" s="150">
        <v>19470</v>
      </c>
      <c r="S3" s="150">
        <v>0</v>
      </c>
      <c r="T3" s="150">
        <v>7639.4886800000004</v>
      </c>
      <c r="U3" s="144">
        <v>1.227886353E-3</v>
      </c>
      <c r="V3" s="144">
        <v>0.24917840145892398</v>
      </c>
      <c r="W3" s="144">
        <v>0.10785408122382256</v>
      </c>
    </row>
    <row r="4" spans="1:23" ht="13.5" thickBot="1">
      <c r="A4" s="131">
        <v>7956</v>
      </c>
      <c r="B4" s="131">
        <v>7957</v>
      </c>
      <c r="C4" s="141" t="s">
        <v>2584</v>
      </c>
      <c r="D4" s="141">
        <v>5044</v>
      </c>
      <c r="E4" s="141" t="s">
        <v>2</v>
      </c>
      <c r="F4" s="141" t="s">
        <v>2585</v>
      </c>
      <c r="G4" s="141">
        <v>1148907</v>
      </c>
      <c r="H4" s="141" t="s">
        <v>102</v>
      </c>
      <c r="I4" s="141" t="s">
        <v>234</v>
      </c>
      <c r="J4" s="141" t="s">
        <v>53</v>
      </c>
      <c r="K4" s="141" t="s">
        <v>53</v>
      </c>
      <c r="L4" s="141" t="s">
        <v>311</v>
      </c>
      <c r="M4" s="141" t="s">
        <v>1080</v>
      </c>
      <c r="N4" s="141" t="s">
        <v>62</v>
      </c>
      <c r="O4" s="141" t="s">
        <v>1206</v>
      </c>
      <c r="P4" s="150">
        <v>256095</v>
      </c>
      <c r="Q4" s="150">
        <v>1</v>
      </c>
      <c r="R4" s="150">
        <v>1961</v>
      </c>
      <c r="S4" s="150">
        <v>0</v>
      </c>
      <c r="T4" s="150">
        <v>5022.0229499999996</v>
      </c>
      <c r="U4" s="144">
        <v>3.0060730659999999E-3</v>
      </c>
      <c r="V4" s="144">
        <v>0.16380411087552388</v>
      </c>
      <c r="W4" s="144">
        <v>7.09007754112152E-2</v>
      </c>
    </row>
    <row r="5" spans="1:23" ht="13.5" thickBot="1">
      <c r="A5" s="131">
        <v>7956</v>
      </c>
      <c r="B5" s="131">
        <v>7957</v>
      </c>
      <c r="C5" s="141" t="s">
        <v>2586</v>
      </c>
      <c r="D5" s="141">
        <v>5028</v>
      </c>
      <c r="E5" s="141" t="s">
        <v>2</v>
      </c>
      <c r="F5" s="141" t="s">
        <v>2587</v>
      </c>
      <c r="G5" s="141">
        <v>1150184</v>
      </c>
      <c r="H5" s="141" t="s">
        <v>102</v>
      </c>
      <c r="I5" s="141" t="s">
        <v>234</v>
      </c>
      <c r="J5" s="141" t="s">
        <v>53</v>
      </c>
      <c r="K5" s="141" t="s">
        <v>53</v>
      </c>
      <c r="L5" s="141" t="s">
        <v>311</v>
      </c>
      <c r="M5" s="141" t="s">
        <v>1080</v>
      </c>
      <c r="N5" s="141" t="s">
        <v>62</v>
      </c>
      <c r="O5" s="141" t="s">
        <v>1206</v>
      </c>
      <c r="P5" s="150">
        <v>327710</v>
      </c>
      <c r="Q5" s="150">
        <v>1</v>
      </c>
      <c r="R5" s="150">
        <v>2671</v>
      </c>
      <c r="S5" s="150">
        <v>0</v>
      </c>
      <c r="T5" s="150">
        <v>8753.1340999999993</v>
      </c>
      <c r="U5" s="144">
        <v>4.6815714279999998E-3</v>
      </c>
      <c r="V5" s="144">
        <v>0.28550234893385518</v>
      </c>
      <c r="W5" s="144">
        <v>0.1235764951986827</v>
      </c>
    </row>
    <row r="6" spans="1:23" ht="13.5" thickBot="1">
      <c r="A6" s="131">
        <v>7956</v>
      </c>
      <c r="B6" s="131">
        <v>7958</v>
      </c>
      <c r="C6" s="141" t="s">
        <v>2580</v>
      </c>
      <c r="D6" s="141">
        <v>5097</v>
      </c>
      <c r="E6" s="141" t="s">
        <v>2</v>
      </c>
      <c r="F6" s="141" t="s">
        <v>2588</v>
      </c>
      <c r="G6" s="141">
        <v>1144385</v>
      </c>
      <c r="H6" s="141" t="s">
        <v>102</v>
      </c>
      <c r="I6" s="141" t="s">
        <v>235</v>
      </c>
      <c r="J6" s="141" t="s">
        <v>53</v>
      </c>
      <c r="K6" s="141" t="s">
        <v>314</v>
      </c>
      <c r="L6" s="141" t="s">
        <v>311</v>
      </c>
      <c r="M6" s="141" t="s">
        <v>1125</v>
      </c>
      <c r="N6" s="141" t="s">
        <v>62</v>
      </c>
      <c r="O6" s="141" t="s">
        <v>1206</v>
      </c>
      <c r="P6" s="150">
        <v>686695</v>
      </c>
      <c r="Q6" s="150">
        <v>1</v>
      </c>
      <c r="R6" s="150">
        <v>24140</v>
      </c>
      <c r="S6" s="150">
        <v>0</v>
      </c>
      <c r="T6" s="150">
        <v>165768.17300000001</v>
      </c>
      <c r="U6" s="144">
        <v>2.0707776883E-2</v>
      </c>
      <c r="V6" s="144">
        <v>0.2433106374361747</v>
      </c>
      <c r="W6" s="144">
        <v>0.11528639318498948</v>
      </c>
    </row>
    <row r="7" spans="1:23" ht="13.5" thickBot="1">
      <c r="A7" s="131">
        <v>7956</v>
      </c>
      <c r="B7" s="131">
        <v>7958</v>
      </c>
      <c r="C7" s="141" t="s">
        <v>2582</v>
      </c>
      <c r="D7" s="141">
        <v>5017</v>
      </c>
      <c r="E7" s="141" t="s">
        <v>2</v>
      </c>
      <c r="F7" s="141" t="s">
        <v>2589</v>
      </c>
      <c r="G7" s="141">
        <v>1146471</v>
      </c>
      <c r="H7" s="141" t="s">
        <v>102</v>
      </c>
      <c r="I7" s="141" t="s">
        <v>235</v>
      </c>
      <c r="J7" s="141" t="s">
        <v>53</v>
      </c>
      <c r="K7" s="141" t="s">
        <v>314</v>
      </c>
      <c r="L7" s="141" t="s">
        <v>311</v>
      </c>
      <c r="M7" s="141" t="s">
        <v>1125</v>
      </c>
      <c r="N7" s="141" t="s">
        <v>62</v>
      </c>
      <c r="O7" s="141" t="s">
        <v>1206</v>
      </c>
      <c r="P7" s="150">
        <v>544761</v>
      </c>
      <c r="Q7" s="150">
        <v>1</v>
      </c>
      <c r="R7" s="150">
        <v>22530</v>
      </c>
      <c r="S7" s="150">
        <v>0</v>
      </c>
      <c r="T7" s="150">
        <v>122734.65330000001</v>
      </c>
      <c r="U7" s="144">
        <v>1.9679107873999999E-2</v>
      </c>
      <c r="V7" s="144">
        <v>0.18014704626038741</v>
      </c>
      <c r="W7" s="144">
        <v>8.5357974583982213E-2</v>
      </c>
    </row>
    <row r="8" spans="1:23" ht="13.5" thickBot="1">
      <c r="A8" s="131">
        <v>7956</v>
      </c>
      <c r="B8" s="131">
        <v>7958</v>
      </c>
      <c r="C8" s="141" t="s">
        <v>2590</v>
      </c>
      <c r="D8" s="141">
        <v>5008</v>
      </c>
      <c r="E8" s="141" t="s">
        <v>2</v>
      </c>
      <c r="F8" s="141" t="s">
        <v>2591</v>
      </c>
      <c r="G8" s="141">
        <v>1148162</v>
      </c>
      <c r="H8" s="141" t="s">
        <v>102</v>
      </c>
      <c r="I8" s="141" t="s">
        <v>235</v>
      </c>
      <c r="J8" s="141" t="s">
        <v>53</v>
      </c>
      <c r="K8" s="141" t="s">
        <v>314</v>
      </c>
      <c r="L8" s="141" t="s">
        <v>311</v>
      </c>
      <c r="M8" s="141" t="s">
        <v>1125</v>
      </c>
      <c r="N8" s="141" t="s">
        <v>62</v>
      </c>
      <c r="O8" s="141" t="s">
        <v>1206</v>
      </c>
      <c r="P8" s="150">
        <v>538000</v>
      </c>
      <c r="Q8" s="150">
        <v>1</v>
      </c>
      <c r="R8" s="150">
        <v>20280</v>
      </c>
      <c r="S8" s="150">
        <v>0</v>
      </c>
      <c r="T8" s="150">
        <v>109106.4</v>
      </c>
      <c r="U8" s="144">
        <v>5.4011772590000003E-3</v>
      </c>
      <c r="V8" s="144">
        <v>0.16014381561873309</v>
      </c>
      <c r="W8" s="144">
        <v>7.5879965989603657E-2</v>
      </c>
    </row>
    <row r="9" spans="1:23" ht="13.5" thickBot="1">
      <c r="A9" s="131">
        <v>7956</v>
      </c>
      <c r="B9" s="131">
        <v>7958</v>
      </c>
      <c r="C9" s="141" t="s">
        <v>2584</v>
      </c>
      <c r="D9" s="141">
        <v>5044</v>
      </c>
      <c r="E9" s="141" t="s">
        <v>2</v>
      </c>
      <c r="F9" s="141" t="s">
        <v>2592</v>
      </c>
      <c r="G9" s="141">
        <v>1149020</v>
      </c>
      <c r="H9" s="141" t="s">
        <v>102</v>
      </c>
      <c r="I9" s="141" t="s">
        <v>235</v>
      </c>
      <c r="J9" s="141" t="s">
        <v>53</v>
      </c>
      <c r="K9" s="141" t="s">
        <v>314</v>
      </c>
      <c r="L9" s="141" t="s">
        <v>311</v>
      </c>
      <c r="M9" s="141" t="s">
        <v>1125</v>
      </c>
      <c r="N9" s="141" t="s">
        <v>62</v>
      </c>
      <c r="O9" s="141" t="s">
        <v>1206</v>
      </c>
      <c r="P9" s="150">
        <v>5415420</v>
      </c>
      <c r="Q9" s="150">
        <v>1</v>
      </c>
      <c r="R9" s="150">
        <v>2385</v>
      </c>
      <c r="S9" s="150">
        <v>0</v>
      </c>
      <c r="T9" s="150">
        <v>129157.76700000001</v>
      </c>
      <c r="U9" s="144">
        <v>1.4296714453000001E-2</v>
      </c>
      <c r="V9" s="144">
        <v>0.18957474194158447</v>
      </c>
      <c r="W9" s="144">
        <v>8.9825042043850362E-2</v>
      </c>
    </row>
    <row r="10" spans="1:23" ht="13.5" thickBot="1">
      <c r="A10" s="131">
        <v>7956</v>
      </c>
      <c r="B10" s="131">
        <v>7958</v>
      </c>
      <c r="C10" s="141" t="s">
        <v>2586</v>
      </c>
      <c r="D10" s="141">
        <v>5028</v>
      </c>
      <c r="E10" s="141" t="s">
        <v>2</v>
      </c>
      <c r="F10" s="141" t="s">
        <v>2593</v>
      </c>
      <c r="G10" s="141">
        <v>1150333</v>
      </c>
      <c r="H10" s="141" t="s">
        <v>102</v>
      </c>
      <c r="I10" s="141" t="s">
        <v>235</v>
      </c>
      <c r="J10" s="141" t="s">
        <v>53</v>
      </c>
      <c r="K10" s="141" t="s">
        <v>314</v>
      </c>
      <c r="L10" s="141" t="s">
        <v>311</v>
      </c>
      <c r="M10" s="141" t="s">
        <v>1125</v>
      </c>
      <c r="N10" s="141" t="s">
        <v>62</v>
      </c>
      <c r="O10" s="141" t="s">
        <v>1206</v>
      </c>
      <c r="P10" s="150">
        <v>861000</v>
      </c>
      <c r="Q10" s="150">
        <v>1</v>
      </c>
      <c r="R10" s="150">
        <v>8781</v>
      </c>
      <c r="S10" s="150">
        <v>0</v>
      </c>
      <c r="T10" s="150">
        <v>75604.41</v>
      </c>
      <c r="U10" s="144">
        <v>9.8625429549999994E-3</v>
      </c>
      <c r="V10" s="144">
        <v>0.11097038024353385</v>
      </c>
      <c r="W10" s="144">
        <v>5.2580417459141271E-2</v>
      </c>
    </row>
    <row r="11" spans="1:23" ht="13.5" thickBot="1">
      <c r="A11" s="131">
        <v>7956</v>
      </c>
      <c r="B11" s="131">
        <v>7958</v>
      </c>
      <c r="C11" s="141" t="s">
        <v>3383</v>
      </c>
      <c r="D11" s="141" t="s">
        <v>3384</v>
      </c>
      <c r="E11" s="141" t="s">
        <v>430</v>
      </c>
      <c r="F11" s="141" t="s">
        <v>2594</v>
      </c>
      <c r="G11" s="141" t="s">
        <v>2595</v>
      </c>
      <c r="H11" s="141" t="s">
        <v>76</v>
      </c>
      <c r="I11" s="141" t="s">
        <v>235</v>
      </c>
      <c r="J11" s="141" t="s">
        <v>61</v>
      </c>
      <c r="K11" s="141" t="s">
        <v>314</v>
      </c>
      <c r="L11" s="141" t="s">
        <v>494</v>
      </c>
      <c r="M11" s="141" t="s">
        <v>775</v>
      </c>
      <c r="N11" s="141" t="s">
        <v>62</v>
      </c>
      <c r="O11" s="141" t="s">
        <v>1207</v>
      </c>
      <c r="P11" s="150">
        <v>8180</v>
      </c>
      <c r="Q11" s="150">
        <v>3.7589999999999999</v>
      </c>
      <c r="R11" s="150">
        <v>107787</v>
      </c>
      <c r="S11" s="150">
        <v>0</v>
      </c>
      <c r="T11" s="150">
        <v>33143.015039999998</v>
      </c>
      <c r="U11" s="144">
        <v>3.8510663599999997E-4</v>
      </c>
      <c r="V11" s="144">
        <v>4.8646540346071888E-2</v>
      </c>
      <c r="W11" s="144">
        <v>2.3049893077107506E-2</v>
      </c>
    </row>
    <row r="12" spans="1:23" ht="13.5" thickBot="1">
      <c r="A12" s="131">
        <v>7956</v>
      </c>
      <c r="B12" s="131">
        <v>7958</v>
      </c>
      <c r="C12" s="141" t="s">
        <v>3385</v>
      </c>
      <c r="D12" s="141" t="s">
        <v>3386</v>
      </c>
      <c r="E12" s="141" t="s">
        <v>430</v>
      </c>
      <c r="F12" s="141" t="s">
        <v>2596</v>
      </c>
      <c r="G12" s="141" t="s">
        <v>2597</v>
      </c>
      <c r="H12" s="141" t="s">
        <v>76</v>
      </c>
      <c r="I12" s="141" t="s">
        <v>235</v>
      </c>
      <c r="J12" s="141" t="s">
        <v>61</v>
      </c>
      <c r="K12" s="141" t="s">
        <v>314</v>
      </c>
      <c r="L12" s="141" t="s">
        <v>494</v>
      </c>
      <c r="M12" s="141" t="s">
        <v>775</v>
      </c>
      <c r="N12" s="141" t="s">
        <v>62</v>
      </c>
      <c r="O12" s="141" t="s">
        <v>1207</v>
      </c>
      <c r="P12" s="150">
        <v>31210</v>
      </c>
      <c r="Q12" s="150">
        <v>3.7589999999999999</v>
      </c>
      <c r="R12" s="150">
        <v>39029</v>
      </c>
      <c r="S12" s="150">
        <v>0</v>
      </c>
      <c r="T12" s="150">
        <v>45788.194430000003</v>
      </c>
      <c r="U12" s="144">
        <v>2.3252776600000001E-3</v>
      </c>
      <c r="V12" s="144">
        <v>6.7206838153514581E-2</v>
      </c>
      <c r="W12" s="144">
        <v>3.1844205620144742E-2</v>
      </c>
    </row>
    <row r="13" spans="1:23" ht="13.5" thickBot="1">
      <c r="A13" s="131">
        <v>7956</v>
      </c>
      <c r="B13" s="131">
        <v>7960</v>
      </c>
      <c r="C13" s="141" t="s">
        <v>2580</v>
      </c>
      <c r="D13" s="141">
        <v>5097</v>
      </c>
      <c r="E13" s="141" t="s">
        <v>2</v>
      </c>
      <c r="F13" s="141" t="s">
        <v>2598</v>
      </c>
      <c r="G13" s="141">
        <v>1143791</v>
      </c>
      <c r="H13" s="141" t="s">
        <v>102</v>
      </c>
      <c r="I13" s="141" t="s">
        <v>236</v>
      </c>
      <c r="J13" s="141" t="s">
        <v>53</v>
      </c>
      <c r="K13" s="141" t="s">
        <v>53</v>
      </c>
      <c r="L13" s="141" t="s">
        <v>311</v>
      </c>
      <c r="M13" s="141" t="s">
        <v>997</v>
      </c>
      <c r="N13" s="141" t="s">
        <v>62</v>
      </c>
      <c r="O13" s="141" t="s">
        <v>1206</v>
      </c>
      <c r="P13" s="150">
        <v>284428.15999999997</v>
      </c>
      <c r="Q13" s="150">
        <v>1</v>
      </c>
      <c r="R13" s="150">
        <v>361.68</v>
      </c>
      <c r="S13" s="150">
        <v>0</v>
      </c>
      <c r="T13" s="150">
        <v>1028.7197699999999</v>
      </c>
      <c r="U13" s="144">
        <v>2.1940602499999999E-4</v>
      </c>
      <c r="V13" s="144">
        <v>0.24121867296881772</v>
      </c>
      <c r="W13" s="144">
        <v>0.10413755023424172</v>
      </c>
    </row>
    <row r="14" spans="1:23" ht="13.5" thickBot="1">
      <c r="A14" s="131">
        <v>7956</v>
      </c>
      <c r="B14" s="131">
        <v>7960</v>
      </c>
      <c r="C14" s="141" t="s">
        <v>2582</v>
      </c>
      <c r="D14" s="141">
        <v>5017</v>
      </c>
      <c r="E14" s="141" t="s">
        <v>2</v>
      </c>
      <c r="F14" s="141" t="s">
        <v>2599</v>
      </c>
      <c r="G14" s="141">
        <v>1145960</v>
      </c>
      <c r="H14" s="141" t="s">
        <v>102</v>
      </c>
      <c r="I14" s="141" t="s">
        <v>236</v>
      </c>
      <c r="J14" s="141" t="s">
        <v>53</v>
      </c>
      <c r="K14" s="141" t="s">
        <v>53</v>
      </c>
      <c r="L14" s="141" t="s">
        <v>311</v>
      </c>
      <c r="M14" s="141" t="s">
        <v>997</v>
      </c>
      <c r="N14" s="141" t="s">
        <v>62</v>
      </c>
      <c r="O14" s="141" t="s">
        <v>1206</v>
      </c>
      <c r="P14" s="150">
        <v>26290.52</v>
      </c>
      <c r="Q14" s="150">
        <v>1</v>
      </c>
      <c r="R14" s="150">
        <v>3605.5</v>
      </c>
      <c r="S14" s="150">
        <v>0</v>
      </c>
      <c r="T14" s="150">
        <v>947.90470000000005</v>
      </c>
      <c r="U14" s="144">
        <v>3.3313470600000001E-4</v>
      </c>
      <c r="V14" s="144">
        <v>0.22226880488056072</v>
      </c>
      <c r="W14" s="144">
        <v>9.5956621222049454E-2</v>
      </c>
    </row>
    <row r="15" spans="1:23" ht="13.5" thickBot="1">
      <c r="A15" s="131">
        <v>7956</v>
      </c>
      <c r="B15" s="131">
        <v>7960</v>
      </c>
      <c r="C15" s="141" t="s">
        <v>2586</v>
      </c>
      <c r="D15" s="141">
        <v>5028</v>
      </c>
      <c r="E15" s="141" t="s">
        <v>2</v>
      </c>
      <c r="F15" s="141" t="s">
        <v>2600</v>
      </c>
      <c r="G15" s="141">
        <v>1149988</v>
      </c>
      <c r="H15" s="141" t="s">
        <v>102</v>
      </c>
      <c r="I15" s="141" t="s">
        <v>236</v>
      </c>
      <c r="J15" s="141" t="s">
        <v>53</v>
      </c>
      <c r="K15" s="141" t="s">
        <v>53</v>
      </c>
      <c r="L15" s="141" t="s">
        <v>311</v>
      </c>
      <c r="M15" s="141" t="s">
        <v>997</v>
      </c>
      <c r="N15" s="141" t="s">
        <v>62</v>
      </c>
      <c r="O15" s="141" t="s">
        <v>1206</v>
      </c>
      <c r="P15" s="150">
        <v>244814</v>
      </c>
      <c r="Q15" s="150">
        <v>1</v>
      </c>
      <c r="R15" s="150">
        <v>450.15</v>
      </c>
      <c r="S15" s="150">
        <v>0</v>
      </c>
      <c r="T15" s="150">
        <v>1102.0302200000001</v>
      </c>
      <c r="U15" s="144">
        <v>1.024619774E-3</v>
      </c>
      <c r="V15" s="144">
        <v>0.25840882521382308</v>
      </c>
      <c r="W15" s="144">
        <v>0.11155878475525212</v>
      </c>
    </row>
    <row r="16" spans="1:23" ht="13.5" thickBot="1">
      <c r="A16" s="131">
        <v>7956</v>
      </c>
      <c r="B16" s="131">
        <v>7960</v>
      </c>
      <c r="C16" s="141" t="s">
        <v>2584</v>
      </c>
      <c r="D16" s="141">
        <v>5044</v>
      </c>
      <c r="E16" s="141" t="s">
        <v>2</v>
      </c>
      <c r="F16" s="141" t="s">
        <v>2601</v>
      </c>
      <c r="G16" s="141">
        <v>1150440</v>
      </c>
      <c r="H16" s="141" t="s">
        <v>102</v>
      </c>
      <c r="I16" s="141" t="s">
        <v>236</v>
      </c>
      <c r="J16" s="141" t="s">
        <v>53</v>
      </c>
      <c r="K16" s="141" t="s">
        <v>53</v>
      </c>
      <c r="L16" s="141" t="s">
        <v>311</v>
      </c>
      <c r="M16" s="141" t="s">
        <v>997</v>
      </c>
      <c r="N16" s="141" t="s">
        <v>62</v>
      </c>
      <c r="O16" s="141" t="s">
        <v>1206</v>
      </c>
      <c r="P16" s="150">
        <v>325312</v>
      </c>
      <c r="Q16" s="150">
        <v>1</v>
      </c>
      <c r="R16" s="150">
        <v>364.58</v>
      </c>
      <c r="S16" s="150">
        <v>0</v>
      </c>
      <c r="T16" s="150">
        <v>1186.0224900000001</v>
      </c>
      <c r="U16" s="144">
        <v>1.334320844E-3</v>
      </c>
      <c r="V16" s="144">
        <v>0.27810369693679837</v>
      </c>
      <c r="W16" s="144">
        <v>0.12006134248913623</v>
      </c>
    </row>
    <row r="17" spans="1:23" ht="13.5" thickBot="1">
      <c r="A17" s="131">
        <v>7956</v>
      </c>
      <c r="B17" s="131">
        <v>7961</v>
      </c>
      <c r="C17" s="141" t="s">
        <v>2580</v>
      </c>
      <c r="D17" s="141">
        <v>5097</v>
      </c>
      <c r="E17" s="141" t="s">
        <v>2</v>
      </c>
      <c r="F17" s="141" t="s">
        <v>2602</v>
      </c>
      <c r="G17" s="141">
        <v>1145176</v>
      </c>
      <c r="H17" s="141" t="s">
        <v>102</v>
      </c>
      <c r="I17" s="141" t="s">
        <v>236</v>
      </c>
      <c r="J17" s="141" t="s">
        <v>53</v>
      </c>
      <c r="K17" s="141" t="s">
        <v>53</v>
      </c>
      <c r="L17" s="141" t="s">
        <v>311</v>
      </c>
      <c r="M17" s="141" t="s">
        <v>1028</v>
      </c>
      <c r="N17" s="141" t="s">
        <v>62</v>
      </c>
      <c r="O17" s="141" t="s">
        <v>1206</v>
      </c>
      <c r="P17" s="150">
        <v>901296.82</v>
      </c>
      <c r="Q17" s="150">
        <v>1</v>
      </c>
      <c r="R17" s="150">
        <v>344.39</v>
      </c>
      <c r="S17" s="150">
        <v>0</v>
      </c>
      <c r="T17" s="150">
        <v>3103.9761199999998</v>
      </c>
      <c r="U17" s="144">
        <v>5.141489961E-3</v>
      </c>
      <c r="V17" s="144">
        <v>0.33789379049730828</v>
      </c>
      <c r="W17" s="144">
        <v>0.15015564109913421</v>
      </c>
    </row>
    <row r="18" spans="1:23" ht="13.5" thickBot="1">
      <c r="A18" s="131">
        <v>7956</v>
      </c>
      <c r="B18" s="131">
        <v>7961</v>
      </c>
      <c r="C18" s="141" t="s">
        <v>2582</v>
      </c>
      <c r="D18" s="141">
        <v>5017</v>
      </c>
      <c r="E18" s="141" t="s">
        <v>2</v>
      </c>
      <c r="F18" s="141" t="s">
        <v>2603</v>
      </c>
      <c r="G18" s="141">
        <v>1145739</v>
      </c>
      <c r="H18" s="141" t="s">
        <v>102</v>
      </c>
      <c r="I18" s="141" t="s">
        <v>236</v>
      </c>
      <c r="J18" s="141" t="s">
        <v>53</v>
      </c>
      <c r="K18" s="141" t="s">
        <v>53</v>
      </c>
      <c r="L18" s="141" t="s">
        <v>311</v>
      </c>
      <c r="M18" s="141" t="s">
        <v>1028</v>
      </c>
      <c r="N18" s="141" t="s">
        <v>62</v>
      </c>
      <c r="O18" s="141" t="s">
        <v>1206</v>
      </c>
      <c r="P18" s="150">
        <v>88198.98</v>
      </c>
      <c r="Q18" s="150">
        <v>1</v>
      </c>
      <c r="R18" s="150">
        <v>3451.84</v>
      </c>
      <c r="S18" s="150">
        <v>0</v>
      </c>
      <c r="T18" s="150">
        <v>3044.48767</v>
      </c>
      <c r="U18" s="144">
        <v>7.0176335589999996E-3</v>
      </c>
      <c r="V18" s="144">
        <v>0.33141797461335437</v>
      </c>
      <c r="W18" s="144">
        <v>0.14727787206921533</v>
      </c>
    </row>
    <row r="19" spans="1:23" ht="13.5" thickBot="1">
      <c r="A19" s="131">
        <v>7956</v>
      </c>
      <c r="B19" s="131">
        <v>7961</v>
      </c>
      <c r="C19" s="141" t="s">
        <v>2586</v>
      </c>
      <c r="D19" s="141">
        <v>5028</v>
      </c>
      <c r="E19" s="141" t="s">
        <v>2</v>
      </c>
      <c r="F19" s="141" t="s">
        <v>2604</v>
      </c>
      <c r="G19" s="141">
        <v>1150069</v>
      </c>
      <c r="H19" s="141" t="s">
        <v>102</v>
      </c>
      <c r="I19" s="141" t="s">
        <v>236</v>
      </c>
      <c r="J19" s="141" t="s">
        <v>53</v>
      </c>
      <c r="K19" s="141" t="s">
        <v>53</v>
      </c>
      <c r="L19" s="141" t="s">
        <v>311</v>
      </c>
      <c r="M19" s="141" t="s">
        <v>1028</v>
      </c>
      <c r="N19" s="141" t="s">
        <v>62</v>
      </c>
      <c r="O19" s="141" t="s">
        <v>1206</v>
      </c>
      <c r="P19" s="150">
        <v>811482.33</v>
      </c>
      <c r="Q19" s="150">
        <v>1</v>
      </c>
      <c r="R19" s="150">
        <v>374.35</v>
      </c>
      <c r="S19" s="150">
        <v>0</v>
      </c>
      <c r="T19" s="150">
        <v>3037.7840999999999</v>
      </c>
      <c r="U19" s="144">
        <v>1.0925137789999999E-2</v>
      </c>
      <c r="V19" s="144">
        <v>0.33068823488933741</v>
      </c>
      <c r="W19" s="144">
        <v>0.14695358515073126</v>
      </c>
    </row>
    <row r="20" spans="1:23" ht="13.5" thickBot="1">
      <c r="A20" s="131">
        <v>7956</v>
      </c>
      <c r="B20" s="131">
        <v>7962</v>
      </c>
      <c r="C20" s="141" t="s">
        <v>2580</v>
      </c>
      <c r="D20" s="141">
        <v>5097</v>
      </c>
      <c r="E20" s="141" t="s">
        <v>2</v>
      </c>
      <c r="F20" s="141" t="s">
        <v>2605</v>
      </c>
      <c r="G20" s="141">
        <v>1145143</v>
      </c>
      <c r="H20" s="141" t="s">
        <v>102</v>
      </c>
      <c r="I20" s="141" t="s">
        <v>236</v>
      </c>
      <c r="J20" s="141" t="s">
        <v>53</v>
      </c>
      <c r="K20" s="141" t="s">
        <v>53</v>
      </c>
      <c r="L20" s="141" t="s">
        <v>311</v>
      </c>
      <c r="M20" s="141" t="s">
        <v>1035</v>
      </c>
      <c r="N20" s="141" t="s">
        <v>62</v>
      </c>
      <c r="O20" s="141" t="s">
        <v>1206</v>
      </c>
      <c r="P20" s="150">
        <v>347492.07</v>
      </c>
      <c r="Q20" s="150">
        <v>1</v>
      </c>
      <c r="R20" s="150">
        <v>436.95</v>
      </c>
      <c r="S20" s="150">
        <v>0</v>
      </c>
      <c r="T20" s="150">
        <v>1518.3666000000001</v>
      </c>
      <c r="U20" s="144">
        <v>2.8497147429999998E-3</v>
      </c>
      <c r="V20" s="144">
        <v>0.22666828974525219</v>
      </c>
      <c r="W20" s="144">
        <v>0.14180705802627019</v>
      </c>
    </row>
    <row r="21" spans="1:23" ht="13.5" thickBot="1">
      <c r="A21" s="131">
        <v>7956</v>
      </c>
      <c r="B21" s="131">
        <v>7962</v>
      </c>
      <c r="C21" s="141" t="s">
        <v>2582</v>
      </c>
      <c r="D21" s="141">
        <v>5017</v>
      </c>
      <c r="E21" s="141" t="s">
        <v>2</v>
      </c>
      <c r="F21" s="141" t="s">
        <v>2606</v>
      </c>
      <c r="G21" s="141">
        <v>1146190</v>
      </c>
      <c r="H21" s="141" t="s">
        <v>102</v>
      </c>
      <c r="I21" s="141" t="s">
        <v>236</v>
      </c>
      <c r="J21" s="141" t="s">
        <v>53</v>
      </c>
      <c r="K21" s="141" t="s">
        <v>53</v>
      </c>
      <c r="L21" s="141" t="s">
        <v>311</v>
      </c>
      <c r="M21" s="141" t="s">
        <v>1037</v>
      </c>
      <c r="N21" s="141" t="s">
        <v>62</v>
      </c>
      <c r="O21" s="141" t="s">
        <v>1206</v>
      </c>
      <c r="P21" s="150">
        <v>28666.36</v>
      </c>
      <c r="Q21" s="150">
        <v>1</v>
      </c>
      <c r="R21" s="150">
        <v>4134.32</v>
      </c>
      <c r="S21" s="150">
        <v>0</v>
      </c>
      <c r="T21" s="150">
        <v>1185.15905</v>
      </c>
      <c r="U21" s="144">
        <v>1.55803716E-3</v>
      </c>
      <c r="V21" s="144">
        <v>0.17692563504729875</v>
      </c>
      <c r="W21" s="144">
        <v>0.1106873123880025</v>
      </c>
    </row>
    <row r="22" spans="1:23" ht="13.5" thickBot="1">
      <c r="A22" s="131">
        <v>7956</v>
      </c>
      <c r="B22" s="131">
        <v>7962</v>
      </c>
      <c r="C22" s="141" t="s">
        <v>2582</v>
      </c>
      <c r="D22" s="141">
        <v>5017</v>
      </c>
      <c r="E22" s="141" t="s">
        <v>2</v>
      </c>
      <c r="F22" s="141" t="s">
        <v>2607</v>
      </c>
      <c r="G22" s="141">
        <v>1146562</v>
      </c>
      <c r="H22" s="141" t="s">
        <v>102</v>
      </c>
      <c r="I22" s="141" t="s">
        <v>236</v>
      </c>
      <c r="J22" s="141" t="s">
        <v>53</v>
      </c>
      <c r="K22" s="141" t="s">
        <v>53</v>
      </c>
      <c r="L22" s="141" t="s">
        <v>311</v>
      </c>
      <c r="M22" s="141" t="s">
        <v>1035</v>
      </c>
      <c r="N22" s="141" t="s">
        <v>62</v>
      </c>
      <c r="O22" s="141" t="s">
        <v>1206</v>
      </c>
      <c r="P22" s="150">
        <v>28272</v>
      </c>
      <c r="Q22" s="150">
        <v>1</v>
      </c>
      <c r="R22" s="150">
        <v>4427.8</v>
      </c>
      <c r="S22" s="150">
        <v>0</v>
      </c>
      <c r="T22" s="150">
        <v>1251.82762</v>
      </c>
      <c r="U22" s="144">
        <v>3.0859723600000001E-3</v>
      </c>
      <c r="V22" s="144">
        <v>0.18687820561995336</v>
      </c>
      <c r="W22" s="144">
        <v>0.11691378877026648</v>
      </c>
    </row>
    <row r="23" spans="1:23" ht="13.5" thickBot="1">
      <c r="A23" s="131">
        <v>7956</v>
      </c>
      <c r="B23" s="131">
        <v>7962</v>
      </c>
      <c r="C23" s="141" t="s">
        <v>2590</v>
      </c>
      <c r="D23" s="141">
        <v>5008</v>
      </c>
      <c r="E23" s="141" t="s">
        <v>2</v>
      </c>
      <c r="F23" s="141" t="s">
        <v>2608</v>
      </c>
      <c r="G23" s="141">
        <v>1147941</v>
      </c>
      <c r="H23" s="141" t="s">
        <v>102</v>
      </c>
      <c r="I23" s="141" t="s">
        <v>236</v>
      </c>
      <c r="J23" s="141" t="s">
        <v>53</v>
      </c>
      <c r="K23" s="141" t="s">
        <v>53</v>
      </c>
      <c r="L23" s="141" t="s">
        <v>311</v>
      </c>
      <c r="M23" s="141" t="s">
        <v>1035</v>
      </c>
      <c r="N23" s="141" t="s">
        <v>62</v>
      </c>
      <c r="O23" s="141" t="s">
        <v>1206</v>
      </c>
      <c r="P23" s="150">
        <v>27850</v>
      </c>
      <c r="Q23" s="150">
        <v>1</v>
      </c>
      <c r="R23" s="150">
        <v>4498.92</v>
      </c>
      <c r="S23" s="150">
        <v>0</v>
      </c>
      <c r="T23" s="150">
        <v>1252.94922</v>
      </c>
      <c r="U23" s="144">
        <v>1.8844663130000001E-3</v>
      </c>
      <c r="V23" s="144">
        <v>0.18704564288693371</v>
      </c>
      <c r="W23" s="144">
        <v>0.11701854001827355</v>
      </c>
    </row>
    <row r="24" spans="1:23" ht="13.5" thickBot="1">
      <c r="A24" s="131">
        <v>7956</v>
      </c>
      <c r="B24" s="131">
        <v>7962</v>
      </c>
      <c r="C24" s="141" t="s">
        <v>2586</v>
      </c>
      <c r="D24" s="141">
        <v>5028</v>
      </c>
      <c r="E24" s="141" t="s">
        <v>2</v>
      </c>
      <c r="F24" s="141" t="s">
        <v>2609</v>
      </c>
      <c r="G24" s="141">
        <v>1149954</v>
      </c>
      <c r="H24" s="141" t="s">
        <v>102</v>
      </c>
      <c r="I24" s="141" t="s">
        <v>236</v>
      </c>
      <c r="J24" s="141" t="s">
        <v>53</v>
      </c>
      <c r="K24" s="141" t="s">
        <v>53</v>
      </c>
      <c r="L24" s="141" t="s">
        <v>311</v>
      </c>
      <c r="M24" s="141" t="s">
        <v>1035</v>
      </c>
      <c r="N24" s="141" t="s">
        <v>62</v>
      </c>
      <c r="O24" s="141" t="s">
        <v>1206</v>
      </c>
      <c r="P24" s="150">
        <v>422164.67</v>
      </c>
      <c r="Q24" s="150">
        <v>1</v>
      </c>
      <c r="R24" s="150">
        <v>353.02</v>
      </c>
      <c r="S24" s="150">
        <v>0</v>
      </c>
      <c r="T24" s="150">
        <v>1490.32572</v>
      </c>
      <c r="U24" s="144">
        <v>2.6786523350000001E-3</v>
      </c>
      <c r="V24" s="144">
        <v>0.22248222670056203</v>
      </c>
      <c r="W24" s="144">
        <v>0.13918819463895141</v>
      </c>
    </row>
    <row r="25" spans="1:23" ht="13.5" thickBot="1">
      <c r="A25" s="131">
        <v>8700</v>
      </c>
      <c r="B25" s="131">
        <v>8701</v>
      </c>
      <c r="C25" s="141" t="s">
        <v>2580</v>
      </c>
      <c r="D25" s="141">
        <v>5097</v>
      </c>
      <c r="E25" s="141" t="s">
        <v>2</v>
      </c>
      <c r="F25" s="141" t="s">
        <v>2581</v>
      </c>
      <c r="G25" s="141">
        <v>1143700</v>
      </c>
      <c r="H25" s="141" t="s">
        <v>102</v>
      </c>
      <c r="I25" s="141" t="s">
        <v>234</v>
      </c>
      <c r="J25" s="141" t="s">
        <v>53</v>
      </c>
      <c r="K25" s="141" t="s">
        <v>53</v>
      </c>
      <c r="L25" s="141" t="s">
        <v>311</v>
      </c>
      <c r="M25" s="141" t="s">
        <v>1080</v>
      </c>
      <c r="N25" s="141" t="s">
        <v>62</v>
      </c>
      <c r="O25" s="141" t="s">
        <v>1206</v>
      </c>
      <c r="P25" s="150">
        <v>806880</v>
      </c>
      <c r="Q25" s="150">
        <v>1</v>
      </c>
      <c r="R25" s="150">
        <v>1960</v>
      </c>
      <c r="S25" s="150">
        <v>0</v>
      </c>
      <c r="T25" s="150">
        <v>15814.848</v>
      </c>
      <c r="U25" s="144">
        <v>3.1467638679999999E-3</v>
      </c>
      <c r="V25" s="144">
        <v>0.3070428450575895</v>
      </c>
      <c r="W25" s="144">
        <v>0.14216428803255993</v>
      </c>
    </row>
    <row r="26" spans="1:23" ht="13.5" thickBot="1">
      <c r="A26" s="131">
        <v>8700</v>
      </c>
      <c r="B26" s="131">
        <v>8701</v>
      </c>
      <c r="C26" s="141" t="s">
        <v>2582</v>
      </c>
      <c r="D26" s="141">
        <v>5017</v>
      </c>
      <c r="E26" s="141" t="s">
        <v>2</v>
      </c>
      <c r="F26" s="141" t="s">
        <v>2583</v>
      </c>
      <c r="G26" s="141">
        <v>1146570</v>
      </c>
      <c r="H26" s="141" t="s">
        <v>102</v>
      </c>
      <c r="I26" s="141" t="s">
        <v>234</v>
      </c>
      <c r="J26" s="141" t="s">
        <v>53</v>
      </c>
      <c r="K26" s="141" t="s">
        <v>53</v>
      </c>
      <c r="L26" s="141" t="s">
        <v>311</v>
      </c>
      <c r="M26" s="141" t="s">
        <v>1080</v>
      </c>
      <c r="N26" s="141" t="s">
        <v>62</v>
      </c>
      <c r="O26" s="141" t="s">
        <v>1206</v>
      </c>
      <c r="P26" s="150">
        <v>59680.4</v>
      </c>
      <c r="Q26" s="150">
        <v>1</v>
      </c>
      <c r="R26" s="150">
        <v>19470</v>
      </c>
      <c r="S26" s="150">
        <v>0</v>
      </c>
      <c r="T26" s="150">
        <v>11619.773880000001</v>
      </c>
      <c r="U26" s="144">
        <v>1.8676330809999999E-3</v>
      </c>
      <c r="V26" s="144">
        <v>0.22559612530206205</v>
      </c>
      <c r="W26" s="144">
        <v>0.10445354142825379</v>
      </c>
    </row>
    <row r="27" spans="1:23" ht="13.5" thickBot="1">
      <c r="A27" s="131">
        <v>8700</v>
      </c>
      <c r="B27" s="131">
        <v>8701</v>
      </c>
      <c r="C27" s="141" t="s">
        <v>2584</v>
      </c>
      <c r="D27" s="141">
        <v>5044</v>
      </c>
      <c r="E27" s="141" t="s">
        <v>2</v>
      </c>
      <c r="F27" s="141" t="s">
        <v>2585</v>
      </c>
      <c r="G27" s="141">
        <v>1148907</v>
      </c>
      <c r="H27" s="141" t="s">
        <v>102</v>
      </c>
      <c r="I27" s="141" t="s">
        <v>234</v>
      </c>
      <c r="J27" s="141" t="s">
        <v>53</v>
      </c>
      <c r="K27" s="141" t="s">
        <v>53</v>
      </c>
      <c r="L27" s="141" t="s">
        <v>311</v>
      </c>
      <c r="M27" s="141" t="s">
        <v>1080</v>
      </c>
      <c r="N27" s="141" t="s">
        <v>62</v>
      </c>
      <c r="O27" s="141" t="s">
        <v>1206</v>
      </c>
      <c r="P27" s="150">
        <v>419145</v>
      </c>
      <c r="Q27" s="150">
        <v>1</v>
      </c>
      <c r="R27" s="150">
        <v>1961</v>
      </c>
      <c r="S27" s="150">
        <v>0</v>
      </c>
      <c r="T27" s="150">
        <v>8219.4334500000004</v>
      </c>
      <c r="U27" s="144">
        <v>4.9199730389999996E-3</v>
      </c>
      <c r="V27" s="144">
        <v>0.15957903808177723</v>
      </c>
      <c r="W27" s="144">
        <v>7.3886888097201939E-2</v>
      </c>
    </row>
    <row r="28" spans="1:23" ht="13.5" thickBot="1">
      <c r="A28" s="131">
        <v>8700</v>
      </c>
      <c r="B28" s="131">
        <v>8701</v>
      </c>
      <c r="C28" s="141" t="s">
        <v>2586</v>
      </c>
      <c r="D28" s="141">
        <v>5028</v>
      </c>
      <c r="E28" s="141" t="s">
        <v>2</v>
      </c>
      <c r="F28" s="141" t="s">
        <v>2587</v>
      </c>
      <c r="G28" s="141">
        <v>1150184</v>
      </c>
      <c r="H28" s="141" t="s">
        <v>102</v>
      </c>
      <c r="I28" s="141" t="s">
        <v>234</v>
      </c>
      <c r="J28" s="141" t="s">
        <v>53</v>
      </c>
      <c r="K28" s="141" t="s">
        <v>53</v>
      </c>
      <c r="L28" s="141" t="s">
        <v>311</v>
      </c>
      <c r="M28" s="141" t="s">
        <v>1080</v>
      </c>
      <c r="N28" s="141" t="s">
        <v>62</v>
      </c>
      <c r="O28" s="141" t="s">
        <v>1206</v>
      </c>
      <c r="P28" s="150">
        <v>593520</v>
      </c>
      <c r="Q28" s="150">
        <v>1</v>
      </c>
      <c r="R28" s="150">
        <v>2671</v>
      </c>
      <c r="S28" s="150">
        <v>0</v>
      </c>
      <c r="T28" s="150">
        <v>15852.9192</v>
      </c>
      <c r="U28" s="144">
        <v>8.4788571419999997E-3</v>
      </c>
      <c r="V28" s="144">
        <v>0.30778199155857111</v>
      </c>
      <c r="W28" s="144">
        <v>0.14250652116958062</v>
      </c>
    </row>
    <row r="29" spans="1:23" ht="13.5" thickBot="1">
      <c r="A29" s="131">
        <v>8700</v>
      </c>
      <c r="B29" s="131">
        <v>8702</v>
      </c>
      <c r="C29" s="141" t="s">
        <v>2580</v>
      </c>
      <c r="D29" s="141">
        <v>5097</v>
      </c>
      <c r="E29" s="141" t="s">
        <v>2</v>
      </c>
      <c r="F29" s="141" t="s">
        <v>2602</v>
      </c>
      <c r="G29" s="141">
        <v>1145176</v>
      </c>
      <c r="H29" s="141" t="s">
        <v>102</v>
      </c>
      <c r="I29" s="141" t="s">
        <v>236</v>
      </c>
      <c r="J29" s="141" t="s">
        <v>53</v>
      </c>
      <c r="K29" s="141" t="s">
        <v>53</v>
      </c>
      <c r="L29" s="141" t="s">
        <v>311</v>
      </c>
      <c r="M29" s="141" t="s">
        <v>1028</v>
      </c>
      <c r="N29" s="141" t="s">
        <v>62</v>
      </c>
      <c r="O29" s="141" t="s">
        <v>1206</v>
      </c>
      <c r="P29" s="150">
        <v>2163765.35</v>
      </c>
      <c r="Q29" s="150">
        <v>1</v>
      </c>
      <c r="R29" s="150">
        <v>344.39</v>
      </c>
      <c r="S29" s="150">
        <v>0</v>
      </c>
      <c r="T29" s="150">
        <v>7451.7914899999996</v>
      </c>
      <c r="U29" s="144">
        <v>1.2343300874000001E-2</v>
      </c>
      <c r="V29" s="144">
        <v>0.34250611203103115</v>
      </c>
      <c r="W29" s="144">
        <v>0.15016793081361071</v>
      </c>
    </row>
    <row r="30" spans="1:23">
      <c r="A30" s="231">
        <v>8700</v>
      </c>
      <c r="B30" s="231">
        <v>8702</v>
      </c>
      <c r="C30" s="232" t="s">
        <v>2582</v>
      </c>
      <c r="D30" s="232">
        <v>5017</v>
      </c>
      <c r="E30" s="232" t="s">
        <v>2</v>
      </c>
      <c r="F30" s="232" t="s">
        <v>2603</v>
      </c>
      <c r="G30" s="232">
        <v>1145739</v>
      </c>
      <c r="H30" s="232" t="s">
        <v>102</v>
      </c>
      <c r="I30" s="232" t="s">
        <v>236</v>
      </c>
      <c r="J30" s="232" t="s">
        <v>53</v>
      </c>
      <c r="K30" s="232" t="s">
        <v>53</v>
      </c>
      <c r="L30" s="232" t="s">
        <v>311</v>
      </c>
      <c r="M30" s="232" t="s">
        <v>1028</v>
      </c>
      <c r="N30" s="232" t="s">
        <v>62</v>
      </c>
      <c r="O30" s="232" t="s">
        <v>1206</v>
      </c>
      <c r="P30" s="233">
        <v>206728.72</v>
      </c>
      <c r="Q30" s="233">
        <v>1</v>
      </c>
      <c r="R30" s="233">
        <v>3451.84</v>
      </c>
      <c r="S30" s="233">
        <v>0</v>
      </c>
      <c r="T30" s="233">
        <v>7135.9446500000004</v>
      </c>
      <c r="U30" s="234">
        <v>1.6448562140000001E-2</v>
      </c>
      <c r="V30" s="234">
        <v>0.32798886831710555</v>
      </c>
      <c r="W30" s="234">
        <v>0.14380300950838276</v>
      </c>
    </row>
    <row r="31" spans="1:23" ht="13.5" thickBot="1">
      <c r="A31" s="131">
        <v>8700</v>
      </c>
      <c r="B31" s="131">
        <v>8702</v>
      </c>
      <c r="C31" s="141" t="s">
        <v>2586</v>
      </c>
      <c r="D31" s="141">
        <v>5028</v>
      </c>
      <c r="E31" s="141" t="s">
        <v>2</v>
      </c>
      <c r="F31" s="141" t="s">
        <v>2604</v>
      </c>
      <c r="G31" s="141">
        <v>1150069</v>
      </c>
      <c r="H31" s="141" t="s">
        <v>102</v>
      </c>
      <c r="I31" s="141" t="s">
        <v>236</v>
      </c>
      <c r="J31" s="141" t="s">
        <v>53</v>
      </c>
      <c r="K31" s="141" t="s">
        <v>53</v>
      </c>
      <c r="L31" s="141" t="s">
        <v>311</v>
      </c>
      <c r="M31" s="141" t="s">
        <v>1028</v>
      </c>
      <c r="N31" s="141" t="s">
        <v>62</v>
      </c>
      <c r="O31" s="141" t="s">
        <v>1206</v>
      </c>
      <c r="P31" s="150">
        <v>1915034.34</v>
      </c>
      <c r="Q31" s="150">
        <v>1</v>
      </c>
      <c r="R31" s="150">
        <v>374.35</v>
      </c>
      <c r="S31" s="150">
        <v>0</v>
      </c>
      <c r="T31" s="150">
        <v>7168.9310500000001</v>
      </c>
      <c r="U31" s="144">
        <v>2.5782464097E-2</v>
      </c>
      <c r="V31" s="144">
        <v>0.32950501965186335</v>
      </c>
      <c r="W31" s="144">
        <v>0.14446774891227476</v>
      </c>
    </row>
    <row r="32" spans="1:23" ht="13.5" thickBot="1">
      <c r="A32" s="131">
        <v>8700</v>
      </c>
      <c r="B32" s="131">
        <v>8703</v>
      </c>
      <c r="C32" s="141" t="s">
        <v>2580</v>
      </c>
      <c r="D32" s="141">
        <v>5097</v>
      </c>
      <c r="E32" s="141" t="s">
        <v>2</v>
      </c>
      <c r="F32" s="141" t="s">
        <v>2605</v>
      </c>
      <c r="G32" s="141">
        <v>1145143</v>
      </c>
      <c r="H32" s="141" t="s">
        <v>102</v>
      </c>
      <c r="I32" s="141" t="s">
        <v>236</v>
      </c>
      <c r="J32" s="141" t="s">
        <v>53</v>
      </c>
      <c r="K32" s="141" t="s">
        <v>53</v>
      </c>
      <c r="L32" s="141" t="s">
        <v>311</v>
      </c>
      <c r="M32" s="141" t="s">
        <v>1035</v>
      </c>
      <c r="N32" s="141" t="s">
        <v>62</v>
      </c>
      <c r="O32" s="141" t="s">
        <v>1206</v>
      </c>
      <c r="P32" s="150">
        <v>664451.35</v>
      </c>
      <c r="Q32" s="150">
        <v>1</v>
      </c>
      <c r="R32" s="150">
        <v>436.95</v>
      </c>
      <c r="S32" s="150">
        <v>0</v>
      </c>
      <c r="T32" s="150">
        <v>2903.32017</v>
      </c>
      <c r="U32" s="144">
        <v>5.4490360259999999E-3</v>
      </c>
      <c r="V32" s="144">
        <v>0.21190711182521973</v>
      </c>
      <c r="W32" s="144">
        <v>0.14214368549436043</v>
      </c>
    </row>
    <row r="33" spans="1:23" ht="13.5" thickBot="1">
      <c r="A33" s="131">
        <v>8700</v>
      </c>
      <c r="B33" s="131">
        <v>8703</v>
      </c>
      <c r="C33" s="141" t="s">
        <v>2582</v>
      </c>
      <c r="D33" s="141">
        <v>5017</v>
      </c>
      <c r="E33" s="141" t="s">
        <v>2</v>
      </c>
      <c r="F33" s="141" t="s">
        <v>2606</v>
      </c>
      <c r="G33" s="141">
        <v>1146190</v>
      </c>
      <c r="H33" s="141" t="s">
        <v>102</v>
      </c>
      <c r="I33" s="141" t="s">
        <v>236</v>
      </c>
      <c r="J33" s="141" t="s">
        <v>53</v>
      </c>
      <c r="K33" s="141" t="s">
        <v>53</v>
      </c>
      <c r="L33" s="141" t="s">
        <v>311</v>
      </c>
      <c r="M33" s="141" t="s">
        <v>1037</v>
      </c>
      <c r="N33" s="141" t="s">
        <v>62</v>
      </c>
      <c r="O33" s="141" t="s">
        <v>1206</v>
      </c>
      <c r="P33" s="150">
        <v>57591.93</v>
      </c>
      <c r="Q33" s="150">
        <v>1</v>
      </c>
      <c r="R33" s="150">
        <v>4134.32</v>
      </c>
      <c r="S33" s="150">
        <v>0</v>
      </c>
      <c r="T33" s="150">
        <v>2381.0346800000002</v>
      </c>
      <c r="U33" s="144">
        <v>3.13016257E-3</v>
      </c>
      <c r="V33" s="144">
        <v>0.17378661416955826</v>
      </c>
      <c r="W33" s="144">
        <v>0.11657310420059017</v>
      </c>
    </row>
    <row r="34" spans="1:23" ht="13.5" thickBot="1">
      <c r="A34" s="131">
        <v>8700</v>
      </c>
      <c r="B34" s="131">
        <v>8703</v>
      </c>
      <c r="C34" s="141" t="s">
        <v>2582</v>
      </c>
      <c r="D34" s="141">
        <v>5017</v>
      </c>
      <c r="E34" s="141" t="s">
        <v>2</v>
      </c>
      <c r="F34" s="141" t="s">
        <v>2607</v>
      </c>
      <c r="G34" s="141">
        <v>1146562</v>
      </c>
      <c r="H34" s="141" t="s">
        <v>102</v>
      </c>
      <c r="I34" s="141" t="s">
        <v>236</v>
      </c>
      <c r="J34" s="141" t="s">
        <v>53</v>
      </c>
      <c r="K34" s="141" t="s">
        <v>53</v>
      </c>
      <c r="L34" s="141" t="s">
        <v>311</v>
      </c>
      <c r="M34" s="141" t="s">
        <v>1035</v>
      </c>
      <c r="N34" s="141" t="s">
        <v>62</v>
      </c>
      <c r="O34" s="141" t="s">
        <v>1206</v>
      </c>
      <c r="P34" s="150">
        <v>58320</v>
      </c>
      <c r="Q34" s="150">
        <v>1</v>
      </c>
      <c r="R34" s="150">
        <v>4427.8</v>
      </c>
      <c r="S34" s="150">
        <v>0</v>
      </c>
      <c r="T34" s="150">
        <v>2582.2929600000002</v>
      </c>
      <c r="U34" s="144">
        <v>6.3658003699999998E-3</v>
      </c>
      <c r="V34" s="144">
        <v>0.18847602434429328</v>
      </c>
      <c r="W34" s="144">
        <v>0.12642651063886665</v>
      </c>
    </row>
    <row r="35" spans="1:23" ht="13.5" thickBot="1">
      <c r="A35" s="131">
        <v>8700</v>
      </c>
      <c r="B35" s="131">
        <v>8703</v>
      </c>
      <c r="C35" s="141" t="s">
        <v>2590</v>
      </c>
      <c r="D35" s="141">
        <v>5008</v>
      </c>
      <c r="E35" s="141" t="s">
        <v>2</v>
      </c>
      <c r="F35" s="141" t="s">
        <v>2608</v>
      </c>
      <c r="G35" s="141">
        <v>1147941</v>
      </c>
      <c r="H35" s="141" t="s">
        <v>102</v>
      </c>
      <c r="I35" s="141" t="s">
        <v>236</v>
      </c>
      <c r="J35" s="141" t="s">
        <v>53</v>
      </c>
      <c r="K35" s="141" t="s">
        <v>53</v>
      </c>
      <c r="L35" s="141" t="s">
        <v>311</v>
      </c>
      <c r="M35" s="141" t="s">
        <v>1035</v>
      </c>
      <c r="N35" s="141" t="s">
        <v>62</v>
      </c>
      <c r="O35" s="141" t="s">
        <v>1206</v>
      </c>
      <c r="P35" s="150">
        <v>65740</v>
      </c>
      <c r="Q35" s="150">
        <v>1</v>
      </c>
      <c r="R35" s="150">
        <v>4498.92</v>
      </c>
      <c r="S35" s="150">
        <v>0</v>
      </c>
      <c r="T35" s="150">
        <v>2957.5900099999999</v>
      </c>
      <c r="U35" s="144">
        <v>4.4482878079999998E-3</v>
      </c>
      <c r="V35" s="144">
        <v>0.2158681510424745</v>
      </c>
      <c r="W35" s="144">
        <v>0.14480068321321321</v>
      </c>
    </row>
    <row r="36" spans="1:23" ht="13.5" thickBot="1">
      <c r="A36" s="131">
        <v>8700</v>
      </c>
      <c r="B36" s="131">
        <v>8703</v>
      </c>
      <c r="C36" s="141" t="s">
        <v>2586</v>
      </c>
      <c r="D36" s="141">
        <v>5028</v>
      </c>
      <c r="E36" s="141" t="s">
        <v>2</v>
      </c>
      <c r="F36" s="141" t="s">
        <v>2609</v>
      </c>
      <c r="G36" s="141">
        <v>1149954</v>
      </c>
      <c r="H36" s="141" t="s">
        <v>102</v>
      </c>
      <c r="I36" s="141" t="s">
        <v>236</v>
      </c>
      <c r="J36" s="141" t="s">
        <v>53</v>
      </c>
      <c r="K36" s="141" t="s">
        <v>53</v>
      </c>
      <c r="L36" s="141" t="s">
        <v>311</v>
      </c>
      <c r="M36" s="141" t="s">
        <v>1035</v>
      </c>
      <c r="N36" s="141" t="s">
        <v>62</v>
      </c>
      <c r="O36" s="141" t="s">
        <v>1206</v>
      </c>
      <c r="P36" s="150">
        <v>814875</v>
      </c>
      <c r="Q36" s="150">
        <v>1</v>
      </c>
      <c r="R36" s="150">
        <v>353.02</v>
      </c>
      <c r="S36" s="150">
        <v>0</v>
      </c>
      <c r="T36" s="150">
        <v>2876.6717199999998</v>
      </c>
      <c r="U36" s="144">
        <v>5.1704156620000002E-3</v>
      </c>
      <c r="V36" s="144">
        <v>0.20996209861845419</v>
      </c>
      <c r="W36" s="144">
        <v>0.14083900372524222</v>
      </c>
    </row>
    <row r="37" spans="1:23" ht="13.5" thickBot="1">
      <c r="A37" s="131">
        <v>8700</v>
      </c>
      <c r="B37" s="131">
        <v>8704</v>
      </c>
      <c r="C37" s="141" t="s">
        <v>2580</v>
      </c>
      <c r="D37" s="141">
        <v>5097</v>
      </c>
      <c r="E37" s="141" t="s">
        <v>2</v>
      </c>
      <c r="F37" s="141" t="s">
        <v>2598</v>
      </c>
      <c r="G37" s="141">
        <v>1143791</v>
      </c>
      <c r="H37" s="141" t="s">
        <v>102</v>
      </c>
      <c r="I37" s="141" t="s">
        <v>236</v>
      </c>
      <c r="J37" s="141" t="s">
        <v>53</v>
      </c>
      <c r="K37" s="141" t="s">
        <v>53</v>
      </c>
      <c r="L37" s="141" t="s">
        <v>311</v>
      </c>
      <c r="M37" s="141" t="s">
        <v>997</v>
      </c>
      <c r="N37" s="141" t="s">
        <v>62</v>
      </c>
      <c r="O37" s="141" t="s">
        <v>1206</v>
      </c>
      <c r="P37" s="150">
        <v>612300.56999999995</v>
      </c>
      <c r="Q37" s="150">
        <v>1</v>
      </c>
      <c r="R37" s="150">
        <v>361.68</v>
      </c>
      <c r="S37" s="150">
        <v>0</v>
      </c>
      <c r="T37" s="150">
        <v>2214.5686999999998</v>
      </c>
      <c r="U37" s="144">
        <v>4.72324661E-4</v>
      </c>
      <c r="V37" s="144">
        <v>0.27423471918889786</v>
      </c>
      <c r="W37" s="144">
        <v>0.13230200315567378</v>
      </c>
    </row>
    <row r="38" spans="1:23" ht="13.5" thickBot="1">
      <c r="A38" s="131">
        <v>8700</v>
      </c>
      <c r="B38" s="131">
        <v>8704</v>
      </c>
      <c r="C38" s="141" t="s">
        <v>2582</v>
      </c>
      <c r="D38" s="141">
        <v>5017</v>
      </c>
      <c r="E38" s="141" t="s">
        <v>2</v>
      </c>
      <c r="F38" s="141" t="s">
        <v>2599</v>
      </c>
      <c r="G38" s="141">
        <v>1145960</v>
      </c>
      <c r="H38" s="141" t="s">
        <v>102</v>
      </c>
      <c r="I38" s="141" t="s">
        <v>236</v>
      </c>
      <c r="J38" s="141" t="s">
        <v>53</v>
      </c>
      <c r="K38" s="141" t="s">
        <v>53</v>
      </c>
      <c r="L38" s="141" t="s">
        <v>311</v>
      </c>
      <c r="M38" s="141" t="s">
        <v>997</v>
      </c>
      <c r="N38" s="141" t="s">
        <v>62</v>
      </c>
      <c r="O38" s="141" t="s">
        <v>1206</v>
      </c>
      <c r="P38" s="150">
        <v>60172.21</v>
      </c>
      <c r="Q38" s="150">
        <v>1</v>
      </c>
      <c r="R38" s="150">
        <v>3605.5</v>
      </c>
      <c r="S38" s="150">
        <v>0</v>
      </c>
      <c r="T38" s="150">
        <v>2169.5090300000002</v>
      </c>
      <c r="U38" s="144">
        <v>7.6245930200000004E-4</v>
      </c>
      <c r="V38" s="144">
        <v>0.26865488508883395</v>
      </c>
      <c r="W38" s="144">
        <v>0.12961006381663517</v>
      </c>
    </row>
    <row r="39" spans="1:23" ht="13.5" thickBot="1">
      <c r="A39" s="131">
        <v>8700</v>
      </c>
      <c r="B39" s="131">
        <v>8704</v>
      </c>
      <c r="C39" s="141" t="s">
        <v>2586</v>
      </c>
      <c r="D39" s="141">
        <v>5028</v>
      </c>
      <c r="E39" s="141" t="s">
        <v>2</v>
      </c>
      <c r="F39" s="141" t="s">
        <v>2600</v>
      </c>
      <c r="G39" s="141">
        <v>1149988</v>
      </c>
      <c r="H39" s="141" t="s">
        <v>102</v>
      </c>
      <c r="I39" s="141" t="s">
        <v>236</v>
      </c>
      <c r="J39" s="141" t="s">
        <v>53</v>
      </c>
      <c r="K39" s="141" t="s">
        <v>53</v>
      </c>
      <c r="L39" s="141" t="s">
        <v>311</v>
      </c>
      <c r="M39" s="141" t="s">
        <v>997</v>
      </c>
      <c r="N39" s="141" t="s">
        <v>62</v>
      </c>
      <c r="O39" s="141" t="s">
        <v>1206</v>
      </c>
      <c r="P39" s="150">
        <v>412000</v>
      </c>
      <c r="Q39" s="150">
        <v>1</v>
      </c>
      <c r="R39" s="150">
        <v>450.15</v>
      </c>
      <c r="S39" s="150">
        <v>0</v>
      </c>
      <c r="T39" s="150">
        <v>1854.6179999999999</v>
      </c>
      <c r="U39" s="144">
        <v>1.7243431619999999E-3</v>
      </c>
      <c r="V39" s="144">
        <v>0.22966126380846774</v>
      </c>
      <c r="W39" s="144">
        <v>0.11079795198431613</v>
      </c>
    </row>
    <row r="40" spans="1:23" ht="13.5" thickBot="1">
      <c r="A40" s="131">
        <v>8700</v>
      </c>
      <c r="B40" s="131">
        <v>8704</v>
      </c>
      <c r="C40" s="141" t="s">
        <v>2584</v>
      </c>
      <c r="D40" s="141">
        <v>5044</v>
      </c>
      <c r="E40" s="141" t="s">
        <v>2</v>
      </c>
      <c r="F40" s="141" t="s">
        <v>2601</v>
      </c>
      <c r="G40" s="141">
        <v>1150440</v>
      </c>
      <c r="H40" s="141" t="s">
        <v>102</v>
      </c>
      <c r="I40" s="141" t="s">
        <v>236</v>
      </c>
      <c r="J40" s="141" t="s">
        <v>53</v>
      </c>
      <c r="K40" s="141" t="s">
        <v>53</v>
      </c>
      <c r="L40" s="141" t="s">
        <v>311</v>
      </c>
      <c r="M40" s="141" t="s">
        <v>997</v>
      </c>
      <c r="N40" s="141" t="s">
        <v>62</v>
      </c>
      <c r="O40" s="141" t="s">
        <v>1206</v>
      </c>
      <c r="P40" s="150">
        <v>503800</v>
      </c>
      <c r="Q40" s="150">
        <v>1</v>
      </c>
      <c r="R40" s="150">
        <v>364.58</v>
      </c>
      <c r="S40" s="150">
        <v>0</v>
      </c>
      <c r="T40" s="150">
        <v>1836.75404</v>
      </c>
      <c r="U40" s="144">
        <v>2.0664188270000002E-3</v>
      </c>
      <c r="V40" s="144">
        <v>0.22744913191380053</v>
      </c>
      <c r="W40" s="144">
        <v>0.10973072941755051</v>
      </c>
    </row>
    <row r="41" spans="1:23" ht="13.5" thickBot="1">
      <c r="A41" s="131">
        <v>8700</v>
      </c>
      <c r="B41" s="131">
        <v>9451</v>
      </c>
      <c r="C41" s="141" t="s">
        <v>2580</v>
      </c>
      <c r="D41" s="141">
        <v>5097</v>
      </c>
      <c r="E41" s="141" t="s">
        <v>2</v>
      </c>
      <c r="F41" s="141" t="s">
        <v>2588</v>
      </c>
      <c r="G41" s="141">
        <v>1144385</v>
      </c>
      <c r="H41" s="141" t="s">
        <v>102</v>
      </c>
      <c r="I41" s="141" t="s">
        <v>235</v>
      </c>
      <c r="J41" s="141" t="s">
        <v>53</v>
      </c>
      <c r="K41" s="141" t="s">
        <v>314</v>
      </c>
      <c r="L41" s="141" t="s">
        <v>311</v>
      </c>
      <c r="M41" s="141" t="s">
        <v>1125</v>
      </c>
      <c r="N41" s="141" t="s">
        <v>62</v>
      </c>
      <c r="O41" s="141" t="s">
        <v>1206</v>
      </c>
      <c r="P41" s="150">
        <v>1320910</v>
      </c>
      <c r="Q41" s="150">
        <v>1</v>
      </c>
      <c r="R41" s="150">
        <v>24140</v>
      </c>
      <c r="S41" s="150">
        <v>0</v>
      </c>
      <c r="T41" s="150">
        <v>318867.674</v>
      </c>
      <c r="U41" s="144">
        <v>3.9832981984000003E-2</v>
      </c>
      <c r="V41" s="144">
        <v>0.2848016328477681</v>
      </c>
      <c r="W41" s="144">
        <v>0.13349518257117421</v>
      </c>
    </row>
    <row r="42" spans="1:23" ht="13.5" thickBot="1">
      <c r="A42" s="131">
        <v>8700</v>
      </c>
      <c r="B42" s="131">
        <v>9451</v>
      </c>
      <c r="C42" s="141" t="s">
        <v>2582</v>
      </c>
      <c r="D42" s="141">
        <v>5017</v>
      </c>
      <c r="E42" s="141" t="s">
        <v>2</v>
      </c>
      <c r="F42" s="141" t="s">
        <v>2589</v>
      </c>
      <c r="G42" s="141">
        <v>1146471</v>
      </c>
      <c r="H42" s="141" t="s">
        <v>102</v>
      </c>
      <c r="I42" s="141" t="s">
        <v>235</v>
      </c>
      <c r="J42" s="141" t="s">
        <v>53</v>
      </c>
      <c r="K42" s="141" t="s">
        <v>314</v>
      </c>
      <c r="L42" s="141" t="s">
        <v>311</v>
      </c>
      <c r="M42" s="141" t="s">
        <v>1125</v>
      </c>
      <c r="N42" s="141" t="s">
        <v>62</v>
      </c>
      <c r="O42" s="141" t="s">
        <v>1206</v>
      </c>
      <c r="P42" s="150">
        <v>888691</v>
      </c>
      <c r="Q42" s="150">
        <v>1</v>
      </c>
      <c r="R42" s="150">
        <v>22530</v>
      </c>
      <c r="S42" s="150">
        <v>0</v>
      </c>
      <c r="T42" s="150">
        <v>200222.08230000001</v>
      </c>
      <c r="U42" s="144">
        <v>3.2103337161999999E-2</v>
      </c>
      <c r="V42" s="144">
        <v>0.17883147343189204</v>
      </c>
      <c r="W42" s="144">
        <v>8.3823747625854261E-2</v>
      </c>
    </row>
    <row r="43" spans="1:23" ht="13.5" thickBot="1">
      <c r="A43" s="131">
        <v>8700</v>
      </c>
      <c r="B43" s="131">
        <v>9451</v>
      </c>
      <c r="C43" s="141" t="s">
        <v>2590</v>
      </c>
      <c r="D43" s="141">
        <v>5008</v>
      </c>
      <c r="E43" s="141" t="s">
        <v>2</v>
      </c>
      <c r="F43" s="141" t="s">
        <v>2591</v>
      </c>
      <c r="G43" s="141">
        <v>1148162</v>
      </c>
      <c r="H43" s="141" t="s">
        <v>102</v>
      </c>
      <c r="I43" s="141" t="s">
        <v>235</v>
      </c>
      <c r="J43" s="141" t="s">
        <v>53</v>
      </c>
      <c r="K43" s="141" t="s">
        <v>314</v>
      </c>
      <c r="L43" s="141" t="s">
        <v>311</v>
      </c>
      <c r="M43" s="141" t="s">
        <v>1125</v>
      </c>
      <c r="N43" s="141" t="s">
        <v>62</v>
      </c>
      <c r="O43" s="141" t="s">
        <v>1206</v>
      </c>
      <c r="P43" s="150">
        <v>770000</v>
      </c>
      <c r="Q43" s="150">
        <v>1</v>
      </c>
      <c r="R43" s="150">
        <v>20280</v>
      </c>
      <c r="S43" s="150">
        <v>0</v>
      </c>
      <c r="T43" s="150">
        <v>156156</v>
      </c>
      <c r="U43" s="144">
        <v>7.7303094609999998E-3</v>
      </c>
      <c r="V43" s="144">
        <v>0.13947316521955147</v>
      </c>
      <c r="W43" s="144">
        <v>6.5375312172861647E-2</v>
      </c>
    </row>
    <row r="44" spans="1:23" ht="13.5" thickBot="1">
      <c r="A44" s="131">
        <v>8700</v>
      </c>
      <c r="B44" s="131">
        <v>9451</v>
      </c>
      <c r="C44" s="141" t="s">
        <v>2584</v>
      </c>
      <c r="D44" s="141">
        <v>5044</v>
      </c>
      <c r="E44" s="141" t="s">
        <v>2</v>
      </c>
      <c r="F44" s="141" t="s">
        <v>2592</v>
      </c>
      <c r="G44" s="141">
        <v>1149020</v>
      </c>
      <c r="H44" s="141" t="s">
        <v>102</v>
      </c>
      <c r="I44" s="141" t="s">
        <v>235</v>
      </c>
      <c r="J44" s="141" t="s">
        <v>53</v>
      </c>
      <c r="K44" s="141" t="s">
        <v>314</v>
      </c>
      <c r="L44" s="141" t="s">
        <v>311</v>
      </c>
      <c r="M44" s="141" t="s">
        <v>1125</v>
      </c>
      <c r="N44" s="141" t="s">
        <v>62</v>
      </c>
      <c r="O44" s="141" t="s">
        <v>1206</v>
      </c>
      <c r="P44" s="150">
        <v>9405403</v>
      </c>
      <c r="Q44" s="150">
        <v>1</v>
      </c>
      <c r="R44" s="150">
        <v>2385</v>
      </c>
      <c r="S44" s="150">
        <v>0</v>
      </c>
      <c r="T44" s="150">
        <v>224318.86155</v>
      </c>
      <c r="U44" s="144">
        <v>2.4830273738000001E-2</v>
      </c>
      <c r="V44" s="144">
        <v>0.20035388738713109</v>
      </c>
      <c r="W44" s="144">
        <v>9.391195727408605E-2</v>
      </c>
    </row>
    <row r="45" spans="1:23" ht="13.5" thickBot="1">
      <c r="A45" s="131">
        <v>8700</v>
      </c>
      <c r="B45" s="131">
        <v>9451</v>
      </c>
      <c r="C45" s="141" t="s">
        <v>2586</v>
      </c>
      <c r="D45" s="141">
        <v>5028</v>
      </c>
      <c r="E45" s="141" t="s">
        <v>2</v>
      </c>
      <c r="F45" s="141" t="s">
        <v>2593</v>
      </c>
      <c r="G45" s="141">
        <v>1150333</v>
      </c>
      <c r="H45" s="141" t="s">
        <v>102</v>
      </c>
      <c r="I45" s="141" t="s">
        <v>235</v>
      </c>
      <c r="J45" s="141" t="s">
        <v>53</v>
      </c>
      <c r="K45" s="141" t="s">
        <v>314</v>
      </c>
      <c r="L45" s="141" t="s">
        <v>311</v>
      </c>
      <c r="M45" s="141" t="s">
        <v>1125</v>
      </c>
      <c r="N45" s="141" t="s">
        <v>62</v>
      </c>
      <c r="O45" s="141" t="s">
        <v>1206</v>
      </c>
      <c r="P45" s="150">
        <v>1426000</v>
      </c>
      <c r="Q45" s="150">
        <v>1</v>
      </c>
      <c r="R45" s="150">
        <v>8781</v>
      </c>
      <c r="S45" s="150">
        <v>0</v>
      </c>
      <c r="T45" s="150">
        <v>125217.06</v>
      </c>
      <c r="U45" s="144">
        <v>1.6334478808E-2</v>
      </c>
      <c r="V45" s="144">
        <v>0.11183956874975338</v>
      </c>
      <c r="W45" s="144">
        <v>5.2422605515432943E-2</v>
      </c>
    </row>
    <row r="46" spans="1:23" ht="13.5" thickBot="1">
      <c r="A46" s="131">
        <v>8700</v>
      </c>
      <c r="B46" s="131">
        <v>9451</v>
      </c>
      <c r="C46" s="141" t="s">
        <v>3383</v>
      </c>
      <c r="D46" s="141" t="s">
        <v>3384</v>
      </c>
      <c r="E46" s="141" t="s">
        <v>430</v>
      </c>
      <c r="F46" s="141" t="s">
        <v>2594</v>
      </c>
      <c r="G46" s="141" t="s">
        <v>2595</v>
      </c>
      <c r="H46" s="141" t="s">
        <v>76</v>
      </c>
      <c r="I46" s="141" t="s">
        <v>235</v>
      </c>
      <c r="J46" s="141" t="s">
        <v>61</v>
      </c>
      <c r="K46" s="141" t="s">
        <v>314</v>
      </c>
      <c r="L46" s="141" t="s">
        <v>494</v>
      </c>
      <c r="M46" s="141" t="s">
        <v>775</v>
      </c>
      <c r="N46" s="141" t="s">
        <v>62</v>
      </c>
      <c r="O46" s="141" t="s">
        <v>1207</v>
      </c>
      <c r="P46" s="150">
        <v>6510</v>
      </c>
      <c r="Q46" s="150">
        <v>3.7589999999999999</v>
      </c>
      <c r="R46" s="150">
        <v>107787</v>
      </c>
      <c r="S46" s="150">
        <v>0</v>
      </c>
      <c r="T46" s="150">
        <v>26376.653780000001</v>
      </c>
      <c r="U46" s="144">
        <v>3.06484621E-4</v>
      </c>
      <c r="V46" s="144">
        <v>2.3558719425426155E-2</v>
      </c>
      <c r="W46" s="144">
        <v>1.1042687920688229E-2</v>
      </c>
    </row>
    <row r="47" spans="1:23" ht="13.5" thickBot="1">
      <c r="A47" s="131">
        <v>8700</v>
      </c>
      <c r="B47" s="131">
        <v>9451</v>
      </c>
      <c r="C47" s="141" t="s">
        <v>3385</v>
      </c>
      <c r="D47" s="141" t="s">
        <v>3386</v>
      </c>
      <c r="E47" s="141" t="s">
        <v>430</v>
      </c>
      <c r="F47" s="141" t="s">
        <v>2596</v>
      </c>
      <c r="G47" s="141" t="s">
        <v>2597</v>
      </c>
      <c r="H47" s="141" t="s">
        <v>76</v>
      </c>
      <c r="I47" s="141" t="s">
        <v>235</v>
      </c>
      <c r="J47" s="141" t="s">
        <v>61</v>
      </c>
      <c r="K47" s="141" t="s">
        <v>314</v>
      </c>
      <c r="L47" s="141" t="s">
        <v>494</v>
      </c>
      <c r="M47" s="141" t="s">
        <v>775</v>
      </c>
      <c r="N47" s="141" t="s">
        <v>62</v>
      </c>
      <c r="O47" s="141" t="s">
        <v>1207</v>
      </c>
      <c r="P47" s="150">
        <v>46660</v>
      </c>
      <c r="Q47" s="150">
        <v>3.7589999999999999</v>
      </c>
      <c r="R47" s="150">
        <v>39029</v>
      </c>
      <c r="S47" s="150">
        <v>0</v>
      </c>
      <c r="T47" s="150">
        <v>68454.891130000004</v>
      </c>
      <c r="U47" s="144">
        <v>3.4763683320000001E-3</v>
      </c>
      <c r="V47" s="144">
        <v>6.1141552938477541E-2</v>
      </c>
      <c r="W47" s="144">
        <v>2.8658904412145598E-2</v>
      </c>
    </row>
    <row r="48" spans="1:23" ht="13.5" thickBot="1">
      <c r="A48" s="131">
        <v>8700</v>
      </c>
      <c r="B48" s="131">
        <v>9676</v>
      </c>
      <c r="C48" s="141" t="s">
        <v>2580</v>
      </c>
      <c r="D48" s="141">
        <v>5097</v>
      </c>
      <c r="E48" s="141" t="s">
        <v>2</v>
      </c>
      <c r="F48" s="141" t="s">
        <v>2598</v>
      </c>
      <c r="G48" s="141">
        <v>1143791</v>
      </c>
      <c r="H48" s="141" t="s">
        <v>102</v>
      </c>
      <c r="I48" s="141" t="s">
        <v>236</v>
      </c>
      <c r="J48" s="141" t="s">
        <v>53</v>
      </c>
      <c r="K48" s="141" t="s">
        <v>53</v>
      </c>
      <c r="L48" s="141" t="s">
        <v>311</v>
      </c>
      <c r="M48" s="141" t="s">
        <v>997</v>
      </c>
      <c r="N48" s="141" t="s">
        <v>62</v>
      </c>
      <c r="O48" s="141" t="s">
        <v>1206</v>
      </c>
      <c r="P48" s="150">
        <v>582254.77</v>
      </c>
      <c r="Q48" s="150">
        <v>1</v>
      </c>
      <c r="R48" s="150">
        <v>361.68</v>
      </c>
      <c r="S48" s="150">
        <v>0</v>
      </c>
      <c r="T48" s="150">
        <v>2105.89905</v>
      </c>
      <c r="U48" s="144">
        <v>4.4914752700000001E-4</v>
      </c>
      <c r="V48" s="144">
        <v>0.26688966354306642</v>
      </c>
      <c r="W48" s="144">
        <v>0.10954951040309859</v>
      </c>
    </row>
    <row r="49" spans="1:23" ht="13.5" thickBot="1">
      <c r="A49" s="131">
        <v>8700</v>
      </c>
      <c r="B49" s="131">
        <v>9676</v>
      </c>
      <c r="C49" s="141" t="s">
        <v>2580</v>
      </c>
      <c r="D49" s="141">
        <v>5097</v>
      </c>
      <c r="E49" s="141" t="s">
        <v>2</v>
      </c>
      <c r="F49" s="141" t="s">
        <v>2605</v>
      </c>
      <c r="G49" s="141">
        <v>1145143</v>
      </c>
      <c r="H49" s="141" t="s">
        <v>102</v>
      </c>
      <c r="I49" s="141" t="s">
        <v>236</v>
      </c>
      <c r="J49" s="141" t="s">
        <v>53</v>
      </c>
      <c r="K49" s="141" t="s">
        <v>53</v>
      </c>
      <c r="L49" s="141" t="s">
        <v>311</v>
      </c>
      <c r="M49" s="141" t="s">
        <v>1035</v>
      </c>
      <c r="N49" s="141" t="s">
        <v>62</v>
      </c>
      <c r="O49" s="141" t="s">
        <v>1206</v>
      </c>
      <c r="P49" s="150">
        <v>157750.09</v>
      </c>
      <c r="Q49" s="150">
        <v>1</v>
      </c>
      <c r="R49" s="150">
        <v>436.95</v>
      </c>
      <c r="S49" s="150">
        <v>0</v>
      </c>
      <c r="T49" s="150">
        <v>689.28902000000005</v>
      </c>
      <c r="U49" s="144">
        <v>1.2936777440000001E-3</v>
      </c>
      <c r="V49" s="144">
        <v>8.7356568507749685E-2</v>
      </c>
      <c r="W49" s="144">
        <v>3.5857024897386049E-2</v>
      </c>
    </row>
    <row r="50" spans="1:23" ht="13.5" thickBot="1">
      <c r="A50" s="131">
        <v>8700</v>
      </c>
      <c r="B50" s="131">
        <v>9676</v>
      </c>
      <c r="C50" s="141" t="s">
        <v>2582</v>
      </c>
      <c r="D50" s="141">
        <v>5017</v>
      </c>
      <c r="E50" s="141" t="s">
        <v>2</v>
      </c>
      <c r="F50" s="141" t="s">
        <v>2599</v>
      </c>
      <c r="G50" s="141">
        <v>1145960</v>
      </c>
      <c r="H50" s="141" t="s">
        <v>102</v>
      </c>
      <c r="I50" s="141" t="s">
        <v>236</v>
      </c>
      <c r="J50" s="141" t="s">
        <v>53</v>
      </c>
      <c r="K50" s="141" t="s">
        <v>53</v>
      </c>
      <c r="L50" s="141" t="s">
        <v>311</v>
      </c>
      <c r="M50" s="141" t="s">
        <v>997</v>
      </c>
      <c r="N50" s="141" t="s">
        <v>62</v>
      </c>
      <c r="O50" s="141" t="s">
        <v>1206</v>
      </c>
      <c r="P50" s="150">
        <v>41810</v>
      </c>
      <c r="Q50" s="150">
        <v>1</v>
      </c>
      <c r="R50" s="150">
        <v>3605.5</v>
      </c>
      <c r="S50" s="150">
        <v>0</v>
      </c>
      <c r="T50" s="150">
        <v>1507.45955</v>
      </c>
      <c r="U50" s="144">
        <v>5.29786481E-4</v>
      </c>
      <c r="V50" s="144">
        <v>0.19104684628842122</v>
      </c>
      <c r="W50" s="144">
        <v>7.8418505224633311E-2</v>
      </c>
    </row>
    <row r="51" spans="1:23" ht="13.5" thickBot="1">
      <c r="A51" s="131">
        <v>8700</v>
      </c>
      <c r="B51" s="131">
        <v>9676</v>
      </c>
      <c r="C51" s="141" t="s">
        <v>2586</v>
      </c>
      <c r="D51" s="141">
        <v>5028</v>
      </c>
      <c r="E51" s="141" t="s">
        <v>2</v>
      </c>
      <c r="F51" s="141" t="s">
        <v>2609</v>
      </c>
      <c r="G51" s="141">
        <v>1149954</v>
      </c>
      <c r="H51" s="141" t="s">
        <v>102</v>
      </c>
      <c r="I51" s="141" t="s">
        <v>236</v>
      </c>
      <c r="J51" s="141" t="s">
        <v>53</v>
      </c>
      <c r="K51" s="141" t="s">
        <v>53</v>
      </c>
      <c r="L51" s="141" t="s">
        <v>311</v>
      </c>
      <c r="M51" s="141" t="s">
        <v>1035</v>
      </c>
      <c r="N51" s="141" t="s">
        <v>62</v>
      </c>
      <c r="O51" s="141" t="s">
        <v>1206</v>
      </c>
      <c r="P51" s="150">
        <v>507090.67</v>
      </c>
      <c r="Q51" s="150">
        <v>1</v>
      </c>
      <c r="R51" s="150">
        <v>353.02</v>
      </c>
      <c r="S51" s="150">
        <v>0</v>
      </c>
      <c r="T51" s="150">
        <v>1790.13148</v>
      </c>
      <c r="U51" s="144">
        <v>3.2175113270000002E-3</v>
      </c>
      <c r="V51" s="144">
        <v>0.22687107836201906</v>
      </c>
      <c r="W51" s="144">
        <v>9.3123185174129916E-2</v>
      </c>
    </row>
    <row r="52" spans="1:23" ht="13.5" thickBot="1">
      <c r="A52" s="131">
        <v>8700</v>
      </c>
      <c r="B52" s="131">
        <v>9676</v>
      </c>
      <c r="C52" s="141" t="s">
        <v>2584</v>
      </c>
      <c r="D52" s="141">
        <v>5044</v>
      </c>
      <c r="E52" s="141" t="s">
        <v>2</v>
      </c>
      <c r="F52" s="141" t="s">
        <v>2601</v>
      </c>
      <c r="G52" s="141">
        <v>1150440</v>
      </c>
      <c r="H52" s="141" t="s">
        <v>102</v>
      </c>
      <c r="I52" s="141" t="s">
        <v>236</v>
      </c>
      <c r="J52" s="141" t="s">
        <v>53</v>
      </c>
      <c r="K52" s="141" t="s">
        <v>53</v>
      </c>
      <c r="L52" s="141" t="s">
        <v>311</v>
      </c>
      <c r="M52" s="141" t="s">
        <v>997</v>
      </c>
      <c r="N52" s="141" t="s">
        <v>62</v>
      </c>
      <c r="O52" s="141" t="s">
        <v>1206</v>
      </c>
      <c r="P52" s="150">
        <v>493100</v>
      </c>
      <c r="Q52" s="150">
        <v>1</v>
      </c>
      <c r="R52" s="150">
        <v>364.58</v>
      </c>
      <c r="S52" s="150">
        <v>0</v>
      </c>
      <c r="T52" s="150">
        <v>1797.74398</v>
      </c>
      <c r="U52" s="144">
        <v>2.0225310110000001E-3</v>
      </c>
      <c r="V52" s="144">
        <v>0.22783584329874362</v>
      </c>
      <c r="W52" s="144">
        <v>9.3519189744217732E-2</v>
      </c>
    </row>
    <row r="53" spans="1:23" ht="13.5" thickBot="1">
      <c r="A53" s="131">
        <v>8694</v>
      </c>
      <c r="B53" s="131">
        <v>8695</v>
      </c>
      <c r="C53" s="141" t="s">
        <v>2580</v>
      </c>
      <c r="D53" s="141">
        <v>5097</v>
      </c>
      <c r="E53" s="141" t="s">
        <v>2</v>
      </c>
      <c r="F53" s="141" t="s">
        <v>2581</v>
      </c>
      <c r="G53" s="141">
        <v>1143700</v>
      </c>
      <c r="H53" s="141" t="s">
        <v>102</v>
      </c>
      <c r="I53" s="141" t="s">
        <v>234</v>
      </c>
      <c r="J53" s="141" t="s">
        <v>53</v>
      </c>
      <c r="K53" s="141" t="s">
        <v>53</v>
      </c>
      <c r="L53" s="141" t="s">
        <v>311</v>
      </c>
      <c r="M53" s="141" t="s">
        <v>1080</v>
      </c>
      <c r="N53" s="141" t="s">
        <v>62</v>
      </c>
      <c r="O53" s="141" t="s">
        <v>1206</v>
      </c>
      <c r="P53" s="150">
        <v>878327</v>
      </c>
      <c r="Q53" s="150">
        <v>1</v>
      </c>
      <c r="R53" s="150">
        <v>1960</v>
      </c>
      <c r="S53" s="150">
        <v>0</v>
      </c>
      <c r="T53" s="150">
        <v>17215.209200000001</v>
      </c>
      <c r="U53" s="144">
        <v>3.4254011350000001E-3</v>
      </c>
      <c r="V53" s="144">
        <v>0.3014822906393364</v>
      </c>
      <c r="W53" s="144">
        <v>0.14253668954542478</v>
      </c>
    </row>
    <row r="54" spans="1:23" ht="13.5" thickBot="1">
      <c r="A54" s="131">
        <v>8694</v>
      </c>
      <c r="B54" s="131">
        <v>8695</v>
      </c>
      <c r="C54" s="141" t="s">
        <v>2582</v>
      </c>
      <c r="D54" s="141">
        <v>5017</v>
      </c>
      <c r="E54" s="141" t="s">
        <v>2</v>
      </c>
      <c r="F54" s="141" t="s">
        <v>2583</v>
      </c>
      <c r="G54" s="141">
        <v>1146570</v>
      </c>
      <c r="H54" s="141" t="s">
        <v>102</v>
      </c>
      <c r="I54" s="141" t="s">
        <v>234</v>
      </c>
      <c r="J54" s="141" t="s">
        <v>53</v>
      </c>
      <c r="K54" s="141" t="s">
        <v>53</v>
      </c>
      <c r="L54" s="141" t="s">
        <v>311</v>
      </c>
      <c r="M54" s="141" t="s">
        <v>1080</v>
      </c>
      <c r="N54" s="141" t="s">
        <v>62</v>
      </c>
      <c r="O54" s="141" t="s">
        <v>1206</v>
      </c>
      <c r="P54" s="150">
        <v>66316.399999999994</v>
      </c>
      <c r="Q54" s="150">
        <v>1</v>
      </c>
      <c r="R54" s="150">
        <v>19470</v>
      </c>
      <c r="S54" s="150">
        <v>0</v>
      </c>
      <c r="T54" s="150">
        <v>12911.80308</v>
      </c>
      <c r="U54" s="144">
        <v>2.0752994689999999E-3</v>
      </c>
      <c r="V54" s="144">
        <v>0.22611865610337392</v>
      </c>
      <c r="W54" s="144">
        <v>0.10690579740881798</v>
      </c>
    </row>
    <row r="55" spans="1:23" ht="13.5" thickBot="1">
      <c r="A55" s="131">
        <v>8694</v>
      </c>
      <c r="B55" s="131">
        <v>8695</v>
      </c>
      <c r="C55" s="141" t="s">
        <v>2584</v>
      </c>
      <c r="D55" s="141">
        <v>5044</v>
      </c>
      <c r="E55" s="141" t="s">
        <v>2</v>
      </c>
      <c r="F55" s="141" t="s">
        <v>2585</v>
      </c>
      <c r="G55" s="141">
        <v>1148907</v>
      </c>
      <c r="H55" s="141" t="s">
        <v>102</v>
      </c>
      <c r="I55" s="141" t="s">
        <v>234</v>
      </c>
      <c r="J55" s="141" t="s">
        <v>53</v>
      </c>
      <c r="K55" s="141" t="s">
        <v>53</v>
      </c>
      <c r="L55" s="141" t="s">
        <v>311</v>
      </c>
      <c r="M55" s="141" t="s">
        <v>1080</v>
      </c>
      <c r="N55" s="141" t="s">
        <v>62</v>
      </c>
      <c r="O55" s="141" t="s">
        <v>1206</v>
      </c>
      <c r="P55" s="150">
        <v>499722</v>
      </c>
      <c r="Q55" s="150">
        <v>1</v>
      </c>
      <c r="R55" s="150">
        <v>1961</v>
      </c>
      <c r="S55" s="150">
        <v>0</v>
      </c>
      <c r="T55" s="150">
        <v>9799.5484199999992</v>
      </c>
      <c r="U55" s="144">
        <v>5.8657952910000002E-3</v>
      </c>
      <c r="V55" s="144">
        <v>0.1716151265180495</v>
      </c>
      <c r="W55" s="144">
        <v>8.113727661391984E-2</v>
      </c>
    </row>
    <row r="56" spans="1:23" ht="13.5" thickBot="1">
      <c r="A56" s="131">
        <v>8694</v>
      </c>
      <c r="B56" s="131">
        <v>8695</v>
      </c>
      <c r="C56" s="141" t="s">
        <v>2586</v>
      </c>
      <c r="D56" s="141">
        <v>5028</v>
      </c>
      <c r="E56" s="141" t="s">
        <v>2</v>
      </c>
      <c r="F56" s="141" t="s">
        <v>2587</v>
      </c>
      <c r="G56" s="141">
        <v>1150184</v>
      </c>
      <c r="H56" s="141" t="s">
        <v>102</v>
      </c>
      <c r="I56" s="141" t="s">
        <v>234</v>
      </c>
      <c r="J56" s="141" t="s">
        <v>53</v>
      </c>
      <c r="K56" s="141" t="s">
        <v>53</v>
      </c>
      <c r="L56" s="141" t="s">
        <v>311</v>
      </c>
      <c r="M56" s="141" t="s">
        <v>1080</v>
      </c>
      <c r="N56" s="141" t="s">
        <v>62</v>
      </c>
      <c r="O56" s="141" t="s">
        <v>1206</v>
      </c>
      <c r="P56" s="150">
        <v>643030</v>
      </c>
      <c r="Q56" s="150">
        <v>1</v>
      </c>
      <c r="R56" s="150">
        <v>2671</v>
      </c>
      <c r="S56" s="150">
        <v>0</v>
      </c>
      <c r="T56" s="150">
        <v>17175.331300000002</v>
      </c>
      <c r="U56" s="144">
        <v>9.1861428570000001E-3</v>
      </c>
      <c r="V56" s="144">
        <v>0.30078392673924009</v>
      </c>
      <c r="W56" s="144">
        <v>0.14220651267763373</v>
      </c>
    </row>
    <row r="57" spans="1:23" ht="13.5" thickBot="1">
      <c r="A57" s="131">
        <v>8694</v>
      </c>
      <c r="B57" s="131">
        <v>8696</v>
      </c>
      <c r="C57" s="141" t="s">
        <v>2580</v>
      </c>
      <c r="D57" s="141">
        <v>5097</v>
      </c>
      <c r="E57" s="141" t="s">
        <v>2</v>
      </c>
      <c r="F57" s="141" t="s">
        <v>2602</v>
      </c>
      <c r="G57" s="141">
        <v>1145176</v>
      </c>
      <c r="H57" s="141" t="s">
        <v>102</v>
      </c>
      <c r="I57" s="141" t="s">
        <v>236</v>
      </c>
      <c r="J57" s="141" t="s">
        <v>53</v>
      </c>
      <c r="K57" s="141" t="s">
        <v>53</v>
      </c>
      <c r="L57" s="141" t="s">
        <v>311</v>
      </c>
      <c r="M57" s="141" t="s">
        <v>1028</v>
      </c>
      <c r="N57" s="141" t="s">
        <v>62</v>
      </c>
      <c r="O57" s="141" t="s">
        <v>1206</v>
      </c>
      <c r="P57" s="150">
        <v>1342546.3</v>
      </c>
      <c r="Q57" s="150">
        <v>1</v>
      </c>
      <c r="R57" s="150">
        <v>344.39</v>
      </c>
      <c r="S57" s="150">
        <v>0</v>
      </c>
      <c r="T57" s="150">
        <v>4623.5951999999997</v>
      </c>
      <c r="U57" s="144">
        <v>7.6586183049999999E-3</v>
      </c>
      <c r="V57" s="144">
        <v>0.33908871110911604</v>
      </c>
      <c r="W57" s="144">
        <v>0.14520337962818586</v>
      </c>
    </row>
    <row r="58" spans="1:23" ht="13.5" thickBot="1">
      <c r="A58" s="131">
        <v>8694</v>
      </c>
      <c r="B58" s="131">
        <v>8696</v>
      </c>
      <c r="C58" s="141" t="s">
        <v>2582</v>
      </c>
      <c r="D58" s="141">
        <v>5017</v>
      </c>
      <c r="E58" s="141" t="s">
        <v>2</v>
      </c>
      <c r="F58" s="141" t="s">
        <v>2603</v>
      </c>
      <c r="G58" s="141">
        <v>1145739</v>
      </c>
      <c r="H58" s="141" t="s">
        <v>102</v>
      </c>
      <c r="I58" s="141" t="s">
        <v>236</v>
      </c>
      <c r="J58" s="141" t="s">
        <v>53</v>
      </c>
      <c r="K58" s="141" t="s">
        <v>53</v>
      </c>
      <c r="L58" s="141" t="s">
        <v>311</v>
      </c>
      <c r="M58" s="141" t="s">
        <v>1028</v>
      </c>
      <c r="N58" s="141" t="s">
        <v>62</v>
      </c>
      <c r="O58" s="141" t="s">
        <v>1206</v>
      </c>
      <c r="P58" s="150">
        <v>130105.25</v>
      </c>
      <c r="Q58" s="150">
        <v>1</v>
      </c>
      <c r="R58" s="150">
        <v>3451.84</v>
      </c>
      <c r="S58" s="150">
        <v>0</v>
      </c>
      <c r="T58" s="150">
        <v>4491.0250599999999</v>
      </c>
      <c r="U58" s="144">
        <v>1.0351944758E-2</v>
      </c>
      <c r="V58" s="144">
        <v>0.32936618221987524</v>
      </c>
      <c r="W58" s="144">
        <v>0.14104003237715884</v>
      </c>
    </row>
    <row r="59" spans="1:23" ht="13.5" thickBot="1">
      <c r="A59" s="131">
        <v>8694</v>
      </c>
      <c r="B59" s="131">
        <v>8696</v>
      </c>
      <c r="C59" s="141" t="s">
        <v>2586</v>
      </c>
      <c r="D59" s="141">
        <v>5028</v>
      </c>
      <c r="E59" s="141" t="s">
        <v>2</v>
      </c>
      <c r="F59" s="141" t="s">
        <v>2604</v>
      </c>
      <c r="G59" s="141">
        <v>1150069</v>
      </c>
      <c r="H59" s="141" t="s">
        <v>102</v>
      </c>
      <c r="I59" s="141" t="s">
        <v>236</v>
      </c>
      <c r="J59" s="141" t="s">
        <v>53</v>
      </c>
      <c r="K59" s="141" t="s">
        <v>53</v>
      </c>
      <c r="L59" s="141" t="s">
        <v>311</v>
      </c>
      <c r="M59" s="141" t="s">
        <v>1028</v>
      </c>
      <c r="N59" s="141" t="s">
        <v>62</v>
      </c>
      <c r="O59" s="141" t="s">
        <v>1206</v>
      </c>
      <c r="P59" s="150">
        <v>1207622.67</v>
      </c>
      <c r="Q59" s="150">
        <v>1</v>
      </c>
      <c r="R59" s="150">
        <v>374.35</v>
      </c>
      <c r="S59" s="150">
        <v>0</v>
      </c>
      <c r="T59" s="150">
        <v>4520.7354699999996</v>
      </c>
      <c r="U59" s="144">
        <v>1.625844899E-2</v>
      </c>
      <c r="V59" s="144">
        <v>0.33154510667100873</v>
      </c>
      <c r="W59" s="144">
        <v>0.14197308377018283</v>
      </c>
    </row>
    <row r="60" spans="1:23" ht="13.5" thickBot="1">
      <c r="A60" s="131">
        <v>8694</v>
      </c>
      <c r="B60" s="131">
        <v>8697</v>
      </c>
      <c r="C60" s="141" t="s">
        <v>2580</v>
      </c>
      <c r="D60" s="141">
        <v>5097</v>
      </c>
      <c r="E60" s="141" t="s">
        <v>2</v>
      </c>
      <c r="F60" s="141" t="s">
        <v>2605</v>
      </c>
      <c r="G60" s="141">
        <v>1145143</v>
      </c>
      <c r="H60" s="141" t="s">
        <v>102</v>
      </c>
      <c r="I60" s="141" t="s">
        <v>236</v>
      </c>
      <c r="J60" s="141" t="s">
        <v>53</v>
      </c>
      <c r="K60" s="141" t="s">
        <v>53</v>
      </c>
      <c r="L60" s="141" t="s">
        <v>311</v>
      </c>
      <c r="M60" s="141" t="s">
        <v>1035</v>
      </c>
      <c r="N60" s="141" t="s">
        <v>62</v>
      </c>
      <c r="O60" s="141" t="s">
        <v>1206</v>
      </c>
      <c r="P60" s="150">
        <v>741889.98</v>
      </c>
      <c r="Q60" s="150">
        <v>1</v>
      </c>
      <c r="R60" s="150">
        <v>436.95</v>
      </c>
      <c r="S60" s="150">
        <v>0</v>
      </c>
      <c r="T60" s="150">
        <v>3241.6882700000001</v>
      </c>
      <c r="U60" s="144">
        <v>6.0840951390000002E-3</v>
      </c>
      <c r="V60" s="144">
        <v>0.2097485531432017</v>
      </c>
      <c r="W60" s="144">
        <v>0.13869736149317405</v>
      </c>
    </row>
    <row r="61" spans="1:23" ht="13.5" thickBot="1">
      <c r="A61" s="131">
        <v>8694</v>
      </c>
      <c r="B61" s="131">
        <v>8697</v>
      </c>
      <c r="C61" s="141" t="s">
        <v>2582</v>
      </c>
      <c r="D61" s="141">
        <v>5017</v>
      </c>
      <c r="E61" s="141" t="s">
        <v>2</v>
      </c>
      <c r="F61" s="141" t="s">
        <v>2606</v>
      </c>
      <c r="G61" s="141">
        <v>1146190</v>
      </c>
      <c r="H61" s="141" t="s">
        <v>102</v>
      </c>
      <c r="I61" s="141" t="s">
        <v>236</v>
      </c>
      <c r="J61" s="141" t="s">
        <v>53</v>
      </c>
      <c r="K61" s="141" t="s">
        <v>53</v>
      </c>
      <c r="L61" s="141" t="s">
        <v>311</v>
      </c>
      <c r="M61" s="141" t="s">
        <v>1037</v>
      </c>
      <c r="N61" s="141" t="s">
        <v>62</v>
      </c>
      <c r="O61" s="141" t="s">
        <v>1206</v>
      </c>
      <c r="P61" s="150">
        <v>61230.06</v>
      </c>
      <c r="Q61" s="150">
        <v>1</v>
      </c>
      <c r="R61" s="150">
        <v>4134.32</v>
      </c>
      <c r="S61" s="150">
        <v>0</v>
      </c>
      <c r="T61" s="150">
        <v>2531.4466200000002</v>
      </c>
      <c r="U61" s="144">
        <v>3.3278975369999998E-3</v>
      </c>
      <c r="V61" s="144">
        <v>0.1637934377645289</v>
      </c>
      <c r="W61" s="144">
        <v>0.10830929371096303</v>
      </c>
    </row>
    <row r="62" spans="1:23" ht="13.5" thickBot="1">
      <c r="A62" s="131">
        <v>8694</v>
      </c>
      <c r="B62" s="131">
        <v>8697</v>
      </c>
      <c r="C62" s="141" t="s">
        <v>2582</v>
      </c>
      <c r="D62" s="141">
        <v>5017</v>
      </c>
      <c r="E62" s="141" t="s">
        <v>2</v>
      </c>
      <c r="F62" s="141" t="s">
        <v>2607</v>
      </c>
      <c r="G62" s="141">
        <v>1146562</v>
      </c>
      <c r="H62" s="141" t="s">
        <v>102</v>
      </c>
      <c r="I62" s="141" t="s">
        <v>236</v>
      </c>
      <c r="J62" s="141" t="s">
        <v>53</v>
      </c>
      <c r="K62" s="141" t="s">
        <v>53</v>
      </c>
      <c r="L62" s="141" t="s">
        <v>311</v>
      </c>
      <c r="M62" s="141" t="s">
        <v>1035</v>
      </c>
      <c r="N62" s="141" t="s">
        <v>62</v>
      </c>
      <c r="O62" s="141" t="s">
        <v>1206</v>
      </c>
      <c r="P62" s="150">
        <v>70930</v>
      </c>
      <c r="Q62" s="150">
        <v>1</v>
      </c>
      <c r="R62" s="150">
        <v>4427.8</v>
      </c>
      <c r="S62" s="150">
        <v>0</v>
      </c>
      <c r="T62" s="150">
        <v>3140.6385399999999</v>
      </c>
      <c r="U62" s="144">
        <v>7.7422191400000001E-3</v>
      </c>
      <c r="V62" s="144">
        <v>0.20321028268112201</v>
      </c>
      <c r="W62" s="144">
        <v>0.13437389490315624</v>
      </c>
    </row>
    <row r="63" spans="1:23" ht="13.5" thickBot="1">
      <c r="A63" s="131">
        <v>8694</v>
      </c>
      <c r="B63" s="131">
        <v>8697</v>
      </c>
      <c r="C63" s="141" t="s">
        <v>2590</v>
      </c>
      <c r="D63" s="141">
        <v>5008</v>
      </c>
      <c r="E63" s="141" t="s">
        <v>2</v>
      </c>
      <c r="F63" s="141" t="s">
        <v>2608</v>
      </c>
      <c r="G63" s="141">
        <v>1147941</v>
      </c>
      <c r="H63" s="141" t="s">
        <v>102</v>
      </c>
      <c r="I63" s="141" t="s">
        <v>236</v>
      </c>
      <c r="J63" s="141" t="s">
        <v>53</v>
      </c>
      <c r="K63" s="141" t="s">
        <v>53</v>
      </c>
      <c r="L63" s="141" t="s">
        <v>311</v>
      </c>
      <c r="M63" s="141" t="s">
        <v>1035</v>
      </c>
      <c r="N63" s="141" t="s">
        <v>62</v>
      </c>
      <c r="O63" s="141" t="s">
        <v>1206</v>
      </c>
      <c r="P63" s="150">
        <v>72825</v>
      </c>
      <c r="Q63" s="150">
        <v>1</v>
      </c>
      <c r="R63" s="150">
        <v>4498.92</v>
      </c>
      <c r="S63" s="150">
        <v>0</v>
      </c>
      <c r="T63" s="150">
        <v>3276.3384900000001</v>
      </c>
      <c r="U63" s="144">
        <v>4.9276933319999999E-3</v>
      </c>
      <c r="V63" s="144">
        <v>0.2119905433982035</v>
      </c>
      <c r="W63" s="144">
        <v>0.14017988963557251</v>
      </c>
    </row>
    <row r="64" spans="1:23" ht="13.5" thickBot="1">
      <c r="A64" s="131">
        <v>8694</v>
      </c>
      <c r="B64" s="131">
        <v>8697</v>
      </c>
      <c r="C64" s="141" t="s">
        <v>2586</v>
      </c>
      <c r="D64" s="141">
        <v>5028</v>
      </c>
      <c r="E64" s="141" t="s">
        <v>2</v>
      </c>
      <c r="F64" s="141" t="s">
        <v>2609</v>
      </c>
      <c r="G64" s="141">
        <v>1149954</v>
      </c>
      <c r="H64" s="141" t="s">
        <v>102</v>
      </c>
      <c r="I64" s="141" t="s">
        <v>236</v>
      </c>
      <c r="J64" s="141" t="s">
        <v>53</v>
      </c>
      <c r="K64" s="141" t="s">
        <v>53</v>
      </c>
      <c r="L64" s="141" t="s">
        <v>311</v>
      </c>
      <c r="M64" s="141" t="s">
        <v>1035</v>
      </c>
      <c r="N64" s="141" t="s">
        <v>62</v>
      </c>
      <c r="O64" s="141" t="s">
        <v>1206</v>
      </c>
      <c r="P64" s="150">
        <v>924878</v>
      </c>
      <c r="Q64" s="150">
        <v>1</v>
      </c>
      <c r="R64" s="150">
        <v>353.02</v>
      </c>
      <c r="S64" s="150">
        <v>0</v>
      </c>
      <c r="T64" s="150">
        <v>3265.00432</v>
      </c>
      <c r="U64" s="144">
        <v>5.8683892590000002E-3</v>
      </c>
      <c r="V64" s="144">
        <v>0.2112571830129438</v>
      </c>
      <c r="W64" s="144">
        <v>0.13969495112736885</v>
      </c>
    </row>
    <row r="65" spans="1:23" ht="13.5" thickBot="1">
      <c r="A65" s="131">
        <v>8694</v>
      </c>
      <c r="B65" s="131">
        <v>8698</v>
      </c>
      <c r="C65" s="141" t="s">
        <v>2580</v>
      </c>
      <c r="D65" s="141">
        <v>5097</v>
      </c>
      <c r="E65" s="141" t="s">
        <v>2</v>
      </c>
      <c r="F65" s="141" t="s">
        <v>2598</v>
      </c>
      <c r="G65" s="141">
        <v>1143791</v>
      </c>
      <c r="H65" s="141" t="s">
        <v>102</v>
      </c>
      <c r="I65" s="141" t="s">
        <v>236</v>
      </c>
      <c r="J65" s="141" t="s">
        <v>53</v>
      </c>
      <c r="K65" s="141" t="s">
        <v>53</v>
      </c>
      <c r="L65" s="141" t="s">
        <v>311</v>
      </c>
      <c r="M65" s="141" t="s">
        <v>997</v>
      </c>
      <c r="N65" s="141" t="s">
        <v>62</v>
      </c>
      <c r="O65" s="141" t="s">
        <v>1206</v>
      </c>
      <c r="P65" s="150">
        <v>1115448.6100000001</v>
      </c>
      <c r="Q65" s="150">
        <v>1</v>
      </c>
      <c r="R65" s="150">
        <v>361.68</v>
      </c>
      <c r="S65" s="150">
        <v>0</v>
      </c>
      <c r="T65" s="150">
        <v>4034.3545300000001</v>
      </c>
      <c r="U65" s="144">
        <v>8.6044977299999995E-4</v>
      </c>
      <c r="V65" s="144">
        <v>0.26552060646521963</v>
      </c>
      <c r="W65" s="144">
        <v>0.12832833191582324</v>
      </c>
    </row>
    <row r="66" spans="1:23" ht="13.5" thickBot="1">
      <c r="A66" s="131">
        <v>8694</v>
      </c>
      <c r="B66" s="131">
        <v>8698</v>
      </c>
      <c r="C66" s="141" t="s">
        <v>2582</v>
      </c>
      <c r="D66" s="141">
        <v>5017</v>
      </c>
      <c r="E66" s="141" t="s">
        <v>2</v>
      </c>
      <c r="F66" s="141" t="s">
        <v>2599</v>
      </c>
      <c r="G66" s="141">
        <v>1145960</v>
      </c>
      <c r="H66" s="141" t="s">
        <v>102</v>
      </c>
      <c r="I66" s="141" t="s">
        <v>236</v>
      </c>
      <c r="J66" s="141" t="s">
        <v>53</v>
      </c>
      <c r="K66" s="141" t="s">
        <v>53</v>
      </c>
      <c r="L66" s="141" t="s">
        <v>311</v>
      </c>
      <c r="M66" s="141" t="s">
        <v>997</v>
      </c>
      <c r="N66" s="141" t="s">
        <v>62</v>
      </c>
      <c r="O66" s="141" t="s">
        <v>1206</v>
      </c>
      <c r="P66" s="150">
        <v>111464.45</v>
      </c>
      <c r="Q66" s="150">
        <v>1</v>
      </c>
      <c r="R66" s="150">
        <v>3605.5</v>
      </c>
      <c r="S66" s="150">
        <v>0</v>
      </c>
      <c r="T66" s="150">
        <v>4018.8507399999999</v>
      </c>
      <c r="U66" s="144">
        <v>1.412397961E-3</v>
      </c>
      <c r="V66" s="144">
        <v>0.26450022620545366</v>
      </c>
      <c r="W66" s="144">
        <v>0.12783517359414415</v>
      </c>
    </row>
    <row r="67" spans="1:23" ht="13.5" thickBot="1">
      <c r="A67" s="131">
        <v>8694</v>
      </c>
      <c r="B67" s="131">
        <v>8698</v>
      </c>
      <c r="C67" s="141" t="s">
        <v>2586</v>
      </c>
      <c r="D67" s="141">
        <v>5028</v>
      </c>
      <c r="E67" s="141" t="s">
        <v>2</v>
      </c>
      <c r="F67" s="141" t="s">
        <v>2600</v>
      </c>
      <c r="G67" s="141">
        <v>1149988</v>
      </c>
      <c r="H67" s="141" t="s">
        <v>102</v>
      </c>
      <c r="I67" s="141" t="s">
        <v>236</v>
      </c>
      <c r="J67" s="141" t="s">
        <v>53</v>
      </c>
      <c r="K67" s="141" t="s">
        <v>53</v>
      </c>
      <c r="L67" s="141" t="s">
        <v>311</v>
      </c>
      <c r="M67" s="141" t="s">
        <v>997</v>
      </c>
      <c r="N67" s="141" t="s">
        <v>62</v>
      </c>
      <c r="O67" s="141" t="s">
        <v>1206</v>
      </c>
      <c r="P67" s="150">
        <v>913071</v>
      </c>
      <c r="Q67" s="150">
        <v>1</v>
      </c>
      <c r="R67" s="150">
        <v>450.15</v>
      </c>
      <c r="S67" s="150">
        <v>0</v>
      </c>
      <c r="T67" s="150">
        <v>4110.1891100000003</v>
      </c>
      <c r="U67" s="144">
        <v>3.821475086E-3</v>
      </c>
      <c r="V67" s="144">
        <v>0.27051165113491932</v>
      </c>
      <c r="W67" s="144">
        <v>0.13074054558732154</v>
      </c>
    </row>
    <row r="68" spans="1:23" ht="13.5" thickBot="1">
      <c r="A68" s="131">
        <v>8694</v>
      </c>
      <c r="B68" s="131">
        <v>8698</v>
      </c>
      <c r="C68" s="141" t="s">
        <v>2584</v>
      </c>
      <c r="D68" s="141">
        <v>5044</v>
      </c>
      <c r="E68" s="141" t="s">
        <v>2</v>
      </c>
      <c r="F68" s="141" t="s">
        <v>2601</v>
      </c>
      <c r="G68" s="141">
        <v>1150440</v>
      </c>
      <c r="H68" s="141" t="s">
        <v>102</v>
      </c>
      <c r="I68" s="141" t="s">
        <v>236</v>
      </c>
      <c r="J68" s="141" t="s">
        <v>53</v>
      </c>
      <c r="K68" s="141" t="s">
        <v>53</v>
      </c>
      <c r="L68" s="141" t="s">
        <v>311</v>
      </c>
      <c r="M68" s="141" t="s">
        <v>997</v>
      </c>
      <c r="N68" s="141" t="s">
        <v>62</v>
      </c>
      <c r="O68" s="141" t="s">
        <v>1206</v>
      </c>
      <c r="P68" s="150">
        <v>831295</v>
      </c>
      <c r="Q68" s="150">
        <v>1</v>
      </c>
      <c r="R68" s="150">
        <v>364.58</v>
      </c>
      <c r="S68" s="150">
        <v>0</v>
      </c>
      <c r="T68" s="150">
        <v>3030.73531</v>
      </c>
      <c r="U68" s="144">
        <v>3.4096936059999998E-3</v>
      </c>
      <c r="V68" s="144">
        <v>0.19946751619440731</v>
      </c>
      <c r="W68" s="144">
        <v>9.6404320423144729E-2</v>
      </c>
    </row>
    <row r="69" spans="1:23" ht="13.5" thickBot="1">
      <c r="A69" s="131">
        <v>8694</v>
      </c>
      <c r="B69" s="131">
        <v>9452</v>
      </c>
      <c r="C69" s="141" t="s">
        <v>2580</v>
      </c>
      <c r="D69" s="141">
        <v>5097</v>
      </c>
      <c r="E69" s="141" t="s">
        <v>2</v>
      </c>
      <c r="F69" s="141" t="s">
        <v>2588</v>
      </c>
      <c r="G69" s="141">
        <v>1144385</v>
      </c>
      <c r="H69" s="141" t="s">
        <v>102</v>
      </c>
      <c r="I69" s="141" t="s">
        <v>235</v>
      </c>
      <c r="J69" s="141" t="s">
        <v>53</v>
      </c>
      <c r="K69" s="141" t="s">
        <v>314</v>
      </c>
      <c r="L69" s="141" t="s">
        <v>311</v>
      </c>
      <c r="M69" s="141" t="s">
        <v>1125</v>
      </c>
      <c r="N69" s="141" t="s">
        <v>62</v>
      </c>
      <c r="O69" s="141" t="s">
        <v>1206</v>
      </c>
      <c r="P69" s="150">
        <v>768060</v>
      </c>
      <c r="Q69" s="150">
        <v>1</v>
      </c>
      <c r="R69" s="150">
        <v>24140</v>
      </c>
      <c r="S69" s="150">
        <v>0</v>
      </c>
      <c r="T69" s="150">
        <v>185409.68400000001</v>
      </c>
      <c r="U69" s="144">
        <v>2.3161396418E-2</v>
      </c>
      <c r="V69" s="144">
        <v>0.2728526075964125</v>
      </c>
      <c r="W69" s="144">
        <v>0.12910011561829451</v>
      </c>
    </row>
    <row r="70" spans="1:23" ht="13.5" thickBot="1">
      <c r="A70" s="131">
        <v>8694</v>
      </c>
      <c r="B70" s="131">
        <v>9452</v>
      </c>
      <c r="C70" s="141" t="s">
        <v>2582</v>
      </c>
      <c r="D70" s="141">
        <v>5017</v>
      </c>
      <c r="E70" s="141" t="s">
        <v>2</v>
      </c>
      <c r="F70" s="141" t="s">
        <v>2589</v>
      </c>
      <c r="G70" s="141">
        <v>1146471</v>
      </c>
      <c r="H70" s="141" t="s">
        <v>102</v>
      </c>
      <c r="I70" s="141" t="s">
        <v>235</v>
      </c>
      <c r="J70" s="141" t="s">
        <v>53</v>
      </c>
      <c r="K70" s="141" t="s">
        <v>314</v>
      </c>
      <c r="L70" s="141" t="s">
        <v>311</v>
      </c>
      <c r="M70" s="141" t="s">
        <v>1125</v>
      </c>
      <c r="N70" s="141" t="s">
        <v>62</v>
      </c>
      <c r="O70" s="141" t="s">
        <v>1206</v>
      </c>
      <c r="P70" s="150">
        <v>606332</v>
      </c>
      <c r="Q70" s="150">
        <v>1</v>
      </c>
      <c r="R70" s="150">
        <v>22530</v>
      </c>
      <c r="S70" s="150">
        <v>0</v>
      </c>
      <c r="T70" s="150">
        <v>136606.59959999999</v>
      </c>
      <c r="U70" s="144">
        <v>2.1903316932000001E-2</v>
      </c>
      <c r="V70" s="144">
        <v>0.20103301031319937</v>
      </c>
      <c r="W70" s="144">
        <v>9.5118698344699534E-2</v>
      </c>
    </row>
    <row r="71" spans="1:23" ht="13.5" thickBot="1">
      <c r="A71" s="131">
        <v>8694</v>
      </c>
      <c r="B71" s="131">
        <v>9452</v>
      </c>
      <c r="C71" s="141" t="s">
        <v>2590</v>
      </c>
      <c r="D71" s="141">
        <v>5008</v>
      </c>
      <c r="E71" s="141" t="s">
        <v>2</v>
      </c>
      <c r="F71" s="141" t="s">
        <v>2591</v>
      </c>
      <c r="G71" s="141">
        <v>1148162</v>
      </c>
      <c r="H71" s="141" t="s">
        <v>102</v>
      </c>
      <c r="I71" s="141" t="s">
        <v>235</v>
      </c>
      <c r="J71" s="141" t="s">
        <v>53</v>
      </c>
      <c r="K71" s="141" t="s">
        <v>314</v>
      </c>
      <c r="L71" s="141" t="s">
        <v>311</v>
      </c>
      <c r="M71" s="141" t="s">
        <v>1125</v>
      </c>
      <c r="N71" s="141" t="s">
        <v>62</v>
      </c>
      <c r="O71" s="141" t="s">
        <v>1206</v>
      </c>
      <c r="P71" s="150">
        <v>428000</v>
      </c>
      <c r="Q71" s="150">
        <v>1</v>
      </c>
      <c r="R71" s="150">
        <v>20280</v>
      </c>
      <c r="S71" s="150">
        <v>0</v>
      </c>
      <c r="T71" s="150">
        <v>86798.399999999994</v>
      </c>
      <c r="U71" s="144">
        <v>4.2968473359999999E-3</v>
      </c>
      <c r="V71" s="144">
        <v>0.12773426535367186</v>
      </c>
      <c r="W71" s="144">
        <v>6.0437422866666306E-2</v>
      </c>
    </row>
    <row r="72" spans="1:23" ht="13.5" thickBot="1">
      <c r="A72" s="131">
        <v>8694</v>
      </c>
      <c r="B72" s="131">
        <v>9452</v>
      </c>
      <c r="C72" s="141" t="s">
        <v>2584</v>
      </c>
      <c r="D72" s="141">
        <v>5044</v>
      </c>
      <c r="E72" s="141" t="s">
        <v>2</v>
      </c>
      <c r="F72" s="141" t="s">
        <v>2592</v>
      </c>
      <c r="G72" s="141">
        <v>1149020</v>
      </c>
      <c r="H72" s="141" t="s">
        <v>102</v>
      </c>
      <c r="I72" s="141" t="s">
        <v>235</v>
      </c>
      <c r="J72" s="141" t="s">
        <v>53</v>
      </c>
      <c r="K72" s="141" t="s">
        <v>314</v>
      </c>
      <c r="L72" s="141" t="s">
        <v>311</v>
      </c>
      <c r="M72" s="141" t="s">
        <v>1125</v>
      </c>
      <c r="N72" s="141" t="s">
        <v>62</v>
      </c>
      <c r="O72" s="141" t="s">
        <v>1206</v>
      </c>
      <c r="P72" s="150">
        <v>4627600</v>
      </c>
      <c r="Q72" s="150">
        <v>1</v>
      </c>
      <c r="R72" s="150">
        <v>2385</v>
      </c>
      <c r="S72" s="150">
        <v>0</v>
      </c>
      <c r="T72" s="150">
        <v>110368.26</v>
      </c>
      <c r="U72" s="144">
        <v>1.2216868831E-2</v>
      </c>
      <c r="V72" s="144">
        <v>0.16242014379830791</v>
      </c>
      <c r="W72" s="144">
        <v>7.6849034091390767E-2</v>
      </c>
    </row>
    <row r="73" spans="1:23" ht="13.5" thickBot="1">
      <c r="A73" s="131">
        <v>8694</v>
      </c>
      <c r="B73" s="131">
        <v>9452</v>
      </c>
      <c r="C73" s="141" t="s">
        <v>2586</v>
      </c>
      <c r="D73" s="141">
        <v>5028</v>
      </c>
      <c r="E73" s="141" t="s">
        <v>2</v>
      </c>
      <c r="F73" s="141" t="s">
        <v>2593</v>
      </c>
      <c r="G73" s="141">
        <v>1150333</v>
      </c>
      <c r="H73" s="141" t="s">
        <v>102</v>
      </c>
      <c r="I73" s="141" t="s">
        <v>235</v>
      </c>
      <c r="J73" s="141" t="s">
        <v>53</v>
      </c>
      <c r="K73" s="141" t="s">
        <v>314</v>
      </c>
      <c r="L73" s="141" t="s">
        <v>311</v>
      </c>
      <c r="M73" s="141" t="s">
        <v>1125</v>
      </c>
      <c r="N73" s="141" t="s">
        <v>62</v>
      </c>
      <c r="O73" s="141" t="s">
        <v>1206</v>
      </c>
      <c r="P73" s="150">
        <v>894000</v>
      </c>
      <c r="Q73" s="150">
        <v>1</v>
      </c>
      <c r="R73" s="150">
        <v>8781</v>
      </c>
      <c r="S73" s="150">
        <v>0</v>
      </c>
      <c r="T73" s="150">
        <v>78502.14</v>
      </c>
      <c r="U73" s="144">
        <v>1.0240549828E-2</v>
      </c>
      <c r="V73" s="144">
        <v>0.11552532283534142</v>
      </c>
      <c r="W73" s="144">
        <v>5.4660765994744599E-2</v>
      </c>
    </row>
    <row r="74" spans="1:23" ht="13.5" thickBot="1">
      <c r="A74" s="131">
        <v>8694</v>
      </c>
      <c r="B74" s="131">
        <v>9452</v>
      </c>
      <c r="C74" s="141" t="s">
        <v>3383</v>
      </c>
      <c r="D74" s="141" t="s">
        <v>3384</v>
      </c>
      <c r="E74" s="141" t="s">
        <v>430</v>
      </c>
      <c r="F74" s="141" t="s">
        <v>2594</v>
      </c>
      <c r="G74" s="141" t="s">
        <v>2595</v>
      </c>
      <c r="H74" s="141" t="s">
        <v>76</v>
      </c>
      <c r="I74" s="141" t="s">
        <v>235</v>
      </c>
      <c r="J74" s="141" t="s">
        <v>61</v>
      </c>
      <c r="K74" s="141" t="s">
        <v>314</v>
      </c>
      <c r="L74" s="141" t="s">
        <v>494</v>
      </c>
      <c r="M74" s="141" t="s">
        <v>775</v>
      </c>
      <c r="N74" s="141" t="s">
        <v>62</v>
      </c>
      <c r="O74" s="141" t="s">
        <v>1207</v>
      </c>
      <c r="P74" s="150">
        <v>5740</v>
      </c>
      <c r="Q74" s="150">
        <v>3.7589999999999999</v>
      </c>
      <c r="R74" s="150">
        <v>107787</v>
      </c>
      <c r="S74" s="150">
        <v>0</v>
      </c>
      <c r="T74" s="150">
        <v>23256.834510000001</v>
      </c>
      <c r="U74" s="144">
        <v>2.7023375200000002E-4</v>
      </c>
      <c r="V74" s="144">
        <v>3.4225223858812756E-2</v>
      </c>
      <c r="W74" s="144">
        <v>1.6193652668954131E-2</v>
      </c>
    </row>
    <row r="75" spans="1:23" ht="13.5" thickBot="1">
      <c r="A75" s="131">
        <v>8694</v>
      </c>
      <c r="B75" s="131">
        <v>9452</v>
      </c>
      <c r="C75" s="141" t="s">
        <v>3385</v>
      </c>
      <c r="D75" s="141" t="s">
        <v>3386</v>
      </c>
      <c r="E75" s="141" t="s">
        <v>430</v>
      </c>
      <c r="F75" s="141" t="s">
        <v>2596</v>
      </c>
      <c r="G75" s="141" t="s">
        <v>2597</v>
      </c>
      <c r="H75" s="141" t="s">
        <v>76</v>
      </c>
      <c r="I75" s="141" t="s">
        <v>235</v>
      </c>
      <c r="J75" s="141" t="s">
        <v>61</v>
      </c>
      <c r="K75" s="141" t="s">
        <v>314</v>
      </c>
      <c r="L75" s="141" t="s">
        <v>494</v>
      </c>
      <c r="M75" s="141" t="s">
        <v>775</v>
      </c>
      <c r="N75" s="141" t="s">
        <v>62</v>
      </c>
      <c r="O75" s="141" t="s">
        <v>1207</v>
      </c>
      <c r="P75" s="150">
        <v>39930</v>
      </c>
      <c r="Q75" s="150">
        <v>3.7589999999999999</v>
      </c>
      <c r="R75" s="150">
        <v>39029</v>
      </c>
      <c r="S75" s="150">
        <v>0</v>
      </c>
      <c r="T75" s="150">
        <v>58581.307390000002</v>
      </c>
      <c r="U75" s="144">
        <v>2.9749547249999998E-3</v>
      </c>
      <c r="V75" s="144">
        <v>8.6209426244254261E-2</v>
      </c>
      <c r="W75" s="144">
        <v>4.0789959801235898E-2</v>
      </c>
    </row>
    <row r="76" spans="1:23" ht="13.5" thickBot="1">
      <c r="A76" s="131">
        <v>8694</v>
      </c>
      <c r="B76" s="131">
        <v>9677</v>
      </c>
      <c r="C76" s="141" t="s">
        <v>2580</v>
      </c>
      <c r="D76" s="141">
        <v>5097</v>
      </c>
      <c r="E76" s="141" t="s">
        <v>2</v>
      </c>
      <c r="F76" s="141" t="s">
        <v>2598</v>
      </c>
      <c r="G76" s="141">
        <v>1143791</v>
      </c>
      <c r="H76" s="141" t="s">
        <v>102</v>
      </c>
      <c r="I76" s="141" t="s">
        <v>236</v>
      </c>
      <c r="J76" s="141" t="s">
        <v>53</v>
      </c>
      <c r="K76" s="141" t="s">
        <v>53</v>
      </c>
      <c r="L76" s="141" t="s">
        <v>311</v>
      </c>
      <c r="M76" s="141" t="s">
        <v>997</v>
      </c>
      <c r="N76" s="141" t="s">
        <v>62</v>
      </c>
      <c r="O76" s="141" t="s">
        <v>1206</v>
      </c>
      <c r="P76" s="150">
        <v>270356.83</v>
      </c>
      <c r="Q76" s="150">
        <v>1</v>
      </c>
      <c r="R76" s="150">
        <v>361.68</v>
      </c>
      <c r="S76" s="150">
        <v>0</v>
      </c>
      <c r="T76" s="150">
        <v>977.82658000000004</v>
      </c>
      <c r="U76" s="144">
        <v>2.08551493E-4</v>
      </c>
      <c r="V76" s="144">
        <v>0.24918363869128254</v>
      </c>
      <c r="W76" s="144">
        <v>8.0541487993606942E-2</v>
      </c>
    </row>
    <row r="77" spans="1:23" ht="13.5" thickBot="1">
      <c r="A77" s="131">
        <v>8694</v>
      </c>
      <c r="B77" s="131">
        <v>9677</v>
      </c>
      <c r="C77" s="141" t="s">
        <v>2582</v>
      </c>
      <c r="D77" s="141">
        <v>5017</v>
      </c>
      <c r="E77" s="141" t="s">
        <v>2</v>
      </c>
      <c r="F77" s="141" t="s">
        <v>2599</v>
      </c>
      <c r="G77" s="141">
        <v>1145960</v>
      </c>
      <c r="H77" s="141" t="s">
        <v>102</v>
      </c>
      <c r="I77" s="141" t="s">
        <v>236</v>
      </c>
      <c r="J77" s="141" t="s">
        <v>53</v>
      </c>
      <c r="K77" s="141" t="s">
        <v>53</v>
      </c>
      <c r="L77" s="141" t="s">
        <v>311</v>
      </c>
      <c r="M77" s="141" t="s">
        <v>997</v>
      </c>
      <c r="N77" s="141" t="s">
        <v>62</v>
      </c>
      <c r="O77" s="141" t="s">
        <v>1206</v>
      </c>
      <c r="P77" s="150">
        <v>30445.7</v>
      </c>
      <c r="Q77" s="150">
        <v>1</v>
      </c>
      <c r="R77" s="150">
        <v>3605.5</v>
      </c>
      <c r="S77" s="150">
        <v>0</v>
      </c>
      <c r="T77" s="150">
        <v>1097.7197100000001</v>
      </c>
      <c r="U77" s="144">
        <v>3.8578618199999997E-4</v>
      </c>
      <c r="V77" s="144">
        <v>0.27973650665227312</v>
      </c>
      <c r="W77" s="144">
        <v>9.0416829171600863E-2</v>
      </c>
    </row>
    <row r="78" spans="1:23" ht="13.5" thickBot="1">
      <c r="A78" s="131">
        <v>8694</v>
      </c>
      <c r="B78" s="131">
        <v>9677</v>
      </c>
      <c r="C78" s="141" t="s">
        <v>2586</v>
      </c>
      <c r="D78" s="141">
        <v>5028</v>
      </c>
      <c r="E78" s="141" t="s">
        <v>2</v>
      </c>
      <c r="F78" s="141" t="s">
        <v>2609</v>
      </c>
      <c r="G78" s="141">
        <v>1149954</v>
      </c>
      <c r="H78" s="141" t="s">
        <v>102</v>
      </c>
      <c r="I78" s="141" t="s">
        <v>236</v>
      </c>
      <c r="J78" s="141" t="s">
        <v>53</v>
      </c>
      <c r="K78" s="141" t="s">
        <v>53</v>
      </c>
      <c r="L78" s="141" t="s">
        <v>311</v>
      </c>
      <c r="M78" s="141" t="s">
        <v>1035</v>
      </c>
      <c r="N78" s="141" t="s">
        <v>62</v>
      </c>
      <c r="O78" s="141" t="s">
        <v>1206</v>
      </c>
      <c r="P78" s="150">
        <v>276460</v>
      </c>
      <c r="Q78" s="150">
        <v>1</v>
      </c>
      <c r="R78" s="150">
        <v>353.02</v>
      </c>
      <c r="S78" s="150">
        <v>0</v>
      </c>
      <c r="T78" s="150">
        <v>975.95908999999995</v>
      </c>
      <c r="U78" s="144">
        <v>1.7541501629999999E-3</v>
      </c>
      <c r="V78" s="144">
        <v>0.24870773840084495</v>
      </c>
      <c r="W78" s="144">
        <v>8.03876668289039E-2</v>
      </c>
    </row>
    <row r="79" spans="1:23" ht="13.5" thickBot="1">
      <c r="A79" s="131">
        <v>8694</v>
      </c>
      <c r="B79" s="131">
        <v>9677</v>
      </c>
      <c r="C79" s="141" t="s">
        <v>2584</v>
      </c>
      <c r="D79" s="141">
        <v>5044</v>
      </c>
      <c r="E79" s="141" t="s">
        <v>2</v>
      </c>
      <c r="F79" s="141" t="s">
        <v>2601</v>
      </c>
      <c r="G79" s="141">
        <v>1150440</v>
      </c>
      <c r="H79" s="141" t="s">
        <v>102</v>
      </c>
      <c r="I79" s="141" t="s">
        <v>236</v>
      </c>
      <c r="J79" s="141" t="s">
        <v>53</v>
      </c>
      <c r="K79" s="141" t="s">
        <v>53</v>
      </c>
      <c r="L79" s="141" t="s">
        <v>311</v>
      </c>
      <c r="M79" s="141" t="s">
        <v>997</v>
      </c>
      <c r="N79" s="141" t="s">
        <v>62</v>
      </c>
      <c r="O79" s="141" t="s">
        <v>1206</v>
      </c>
      <c r="P79" s="150">
        <v>239348</v>
      </c>
      <c r="Q79" s="150">
        <v>1</v>
      </c>
      <c r="R79" s="150">
        <v>364.58</v>
      </c>
      <c r="S79" s="150">
        <v>0</v>
      </c>
      <c r="T79" s="150">
        <v>872.61494000000005</v>
      </c>
      <c r="U79" s="144">
        <v>9.8172531399999996E-4</v>
      </c>
      <c r="V79" s="144">
        <v>0.22237211625559944</v>
      </c>
      <c r="W79" s="144">
        <v>7.1875429805816946E-2</v>
      </c>
    </row>
    <row r="80" spans="1:23" ht="13.5" thickBot="1">
      <c r="A80" s="131">
        <v>8694</v>
      </c>
      <c r="B80" s="131">
        <v>14342</v>
      </c>
      <c r="C80" s="141" t="s">
        <v>2580</v>
      </c>
      <c r="D80" s="141">
        <v>5097</v>
      </c>
      <c r="E80" s="141" t="s">
        <v>2</v>
      </c>
      <c r="F80" s="141" t="s">
        <v>2588</v>
      </c>
      <c r="G80" s="141">
        <v>1144385</v>
      </c>
      <c r="H80" s="141" t="s">
        <v>102</v>
      </c>
      <c r="I80" s="141" t="s">
        <v>235</v>
      </c>
      <c r="J80" s="141" t="s">
        <v>53</v>
      </c>
      <c r="K80" s="141" t="s">
        <v>314</v>
      </c>
      <c r="L80" s="141" t="s">
        <v>311</v>
      </c>
      <c r="M80" s="141" t="s">
        <v>1125</v>
      </c>
      <c r="N80" s="141" t="s">
        <v>62</v>
      </c>
      <c r="O80" s="141" t="s">
        <v>1206</v>
      </c>
      <c r="P80" s="150">
        <v>5200</v>
      </c>
      <c r="Q80" s="150">
        <v>1</v>
      </c>
      <c r="R80" s="150">
        <v>24140</v>
      </c>
      <c r="S80" s="150">
        <v>0</v>
      </c>
      <c r="T80" s="150">
        <v>1255.28</v>
      </c>
      <c r="U80" s="144">
        <v>1.56809704E-4</v>
      </c>
      <c r="V80" s="144">
        <v>1.6333961061591653E-2</v>
      </c>
      <c r="W80" s="144">
        <v>2.9372221048323413E-3</v>
      </c>
    </row>
    <row r="81" spans="1:23" ht="13.5" thickBot="1">
      <c r="A81" s="131">
        <v>8694</v>
      </c>
      <c r="B81" s="131">
        <v>14342</v>
      </c>
      <c r="C81" s="141" t="s">
        <v>2582</v>
      </c>
      <c r="D81" s="141">
        <v>5017</v>
      </c>
      <c r="E81" s="141" t="s">
        <v>2</v>
      </c>
      <c r="F81" s="141" t="s">
        <v>2610</v>
      </c>
      <c r="G81" s="141">
        <v>1146919</v>
      </c>
      <c r="H81" s="141" t="s">
        <v>102</v>
      </c>
      <c r="I81" s="141" t="s">
        <v>237</v>
      </c>
      <c r="J81" s="141" t="s">
        <v>53</v>
      </c>
      <c r="K81" s="141" t="s">
        <v>314</v>
      </c>
      <c r="L81" s="141" t="s">
        <v>311</v>
      </c>
      <c r="M81" s="141" t="s">
        <v>1103</v>
      </c>
      <c r="N81" s="141" t="s">
        <v>62</v>
      </c>
      <c r="O81" s="141" t="s">
        <v>1206</v>
      </c>
      <c r="P81" s="150">
        <v>80000</v>
      </c>
      <c r="Q81" s="150">
        <v>1</v>
      </c>
      <c r="R81" s="150">
        <v>10230</v>
      </c>
      <c r="S81" s="150">
        <v>0</v>
      </c>
      <c r="T81" s="150">
        <v>8184</v>
      </c>
      <c r="U81" s="144">
        <v>1.0498613263999999E-2</v>
      </c>
      <c r="V81" s="144">
        <v>0.1064918881270044</v>
      </c>
      <c r="W81" s="144">
        <v>1.9149692264632499E-2</v>
      </c>
    </row>
    <row r="82" spans="1:23" ht="13.5" thickBot="1">
      <c r="A82" s="131">
        <v>8694</v>
      </c>
      <c r="B82" s="131">
        <v>14342</v>
      </c>
      <c r="C82" s="141" t="s">
        <v>2582</v>
      </c>
      <c r="D82" s="141">
        <v>5017</v>
      </c>
      <c r="E82" s="141" t="s">
        <v>2</v>
      </c>
      <c r="F82" s="141" t="s">
        <v>2611</v>
      </c>
      <c r="G82" s="141">
        <v>1162783</v>
      </c>
      <c r="H82" s="141" t="s">
        <v>102</v>
      </c>
      <c r="I82" s="141" t="s">
        <v>235</v>
      </c>
      <c r="J82" s="141" t="s">
        <v>53</v>
      </c>
      <c r="K82" s="141" t="s">
        <v>188</v>
      </c>
      <c r="L82" s="141" t="s">
        <v>311</v>
      </c>
      <c r="M82" s="141" t="s">
        <v>1124</v>
      </c>
      <c r="N82" s="141" t="s">
        <v>62</v>
      </c>
      <c r="O82" s="141" t="s">
        <v>1206</v>
      </c>
      <c r="P82" s="150">
        <v>3520</v>
      </c>
      <c r="Q82" s="150">
        <v>1</v>
      </c>
      <c r="R82" s="150">
        <v>21500</v>
      </c>
      <c r="S82" s="150">
        <v>0</v>
      </c>
      <c r="T82" s="150">
        <v>756.8</v>
      </c>
      <c r="U82" s="144">
        <v>1.2251361740000001E-3</v>
      </c>
      <c r="V82" s="144">
        <v>9.8476369665832023E-3</v>
      </c>
      <c r="W82" s="144">
        <v>1.7708317578047255E-3</v>
      </c>
    </row>
    <row r="83" spans="1:23" ht="13.5" thickBot="1">
      <c r="A83" s="131">
        <v>8694</v>
      </c>
      <c r="B83" s="131">
        <v>14342</v>
      </c>
      <c r="C83" s="141" t="s">
        <v>2612</v>
      </c>
      <c r="D83" s="141">
        <v>78005</v>
      </c>
      <c r="E83" s="141" t="s">
        <v>430</v>
      </c>
      <c r="F83" s="141" t="s">
        <v>2613</v>
      </c>
      <c r="G83" s="141" t="s">
        <v>2614</v>
      </c>
      <c r="H83" s="141" t="s">
        <v>76</v>
      </c>
      <c r="I83" s="141" t="s">
        <v>237</v>
      </c>
      <c r="J83" s="141" t="s">
        <v>61</v>
      </c>
      <c r="K83" s="141" t="s">
        <v>314</v>
      </c>
      <c r="L83" s="141" t="s">
        <v>476</v>
      </c>
      <c r="M83" s="141" t="s">
        <v>776</v>
      </c>
      <c r="N83" s="141" t="s">
        <v>62</v>
      </c>
      <c r="O83" s="141" t="s">
        <v>1207</v>
      </c>
      <c r="P83" s="150">
        <v>58075</v>
      </c>
      <c r="Q83" s="150">
        <v>3.7589999999999999</v>
      </c>
      <c r="R83" s="150">
        <v>10712</v>
      </c>
      <c r="S83" s="150">
        <v>0</v>
      </c>
      <c r="T83" s="150">
        <v>23384.71645</v>
      </c>
      <c r="U83" s="144">
        <v>2.0164930500000001E-4</v>
      </c>
      <c r="V83" s="144">
        <v>0.30428673119197452</v>
      </c>
      <c r="W83" s="144">
        <v>5.4717757051953732E-2</v>
      </c>
    </row>
    <row r="84" spans="1:23" ht="13.5" thickBot="1">
      <c r="A84" s="131">
        <v>8694</v>
      </c>
      <c r="B84" s="131">
        <v>14342</v>
      </c>
      <c r="C84" s="141" t="s">
        <v>2612</v>
      </c>
      <c r="D84" s="141">
        <v>78005</v>
      </c>
      <c r="E84" s="141" t="s">
        <v>430</v>
      </c>
      <c r="F84" s="141" t="s">
        <v>2615</v>
      </c>
      <c r="G84" s="141" t="s">
        <v>2616</v>
      </c>
      <c r="H84" s="141" t="s">
        <v>76</v>
      </c>
      <c r="I84" s="141" t="s">
        <v>237</v>
      </c>
      <c r="J84" s="141" t="s">
        <v>61</v>
      </c>
      <c r="K84" s="141" t="s">
        <v>314</v>
      </c>
      <c r="L84" s="141" t="s">
        <v>476</v>
      </c>
      <c r="M84" s="141" t="s">
        <v>776</v>
      </c>
      <c r="N84" s="141" t="s">
        <v>62</v>
      </c>
      <c r="O84" s="141" t="s">
        <v>1207</v>
      </c>
      <c r="P84" s="150">
        <v>41700</v>
      </c>
      <c r="Q84" s="150">
        <v>3.7589999999999999</v>
      </c>
      <c r="R84" s="150">
        <v>7714</v>
      </c>
      <c r="S84" s="150">
        <v>0</v>
      </c>
      <c r="T84" s="150">
        <v>12091.718140000001</v>
      </c>
      <c r="U84" s="144">
        <v>1.9163602900000001E-4</v>
      </c>
      <c r="V84" s="144">
        <v>0.15733991879620599</v>
      </c>
      <c r="W84" s="144">
        <v>2.8293338383635687E-2</v>
      </c>
    </row>
    <row r="85" spans="1:23" ht="13.5" thickBot="1">
      <c r="A85" s="131">
        <v>8694</v>
      </c>
      <c r="B85" s="131">
        <v>14342</v>
      </c>
      <c r="C85" s="141" t="s">
        <v>2617</v>
      </c>
      <c r="D85" s="141">
        <v>17531235</v>
      </c>
      <c r="E85" s="141" t="s">
        <v>430</v>
      </c>
      <c r="F85" s="141" t="s">
        <v>2618</v>
      </c>
      <c r="G85" s="141" t="s">
        <v>2619</v>
      </c>
      <c r="H85" s="141" t="s">
        <v>76</v>
      </c>
      <c r="I85" s="141" t="s">
        <v>237</v>
      </c>
      <c r="J85" s="141" t="s">
        <v>61</v>
      </c>
      <c r="K85" s="141" t="s">
        <v>314</v>
      </c>
      <c r="L85" s="141" t="s">
        <v>479</v>
      </c>
      <c r="M85" s="141" t="s">
        <v>776</v>
      </c>
      <c r="N85" s="141" t="s">
        <v>62</v>
      </c>
      <c r="O85" s="141" t="s">
        <v>1207</v>
      </c>
      <c r="P85" s="150">
        <v>103770</v>
      </c>
      <c r="Q85" s="150">
        <v>3.7589999999999999</v>
      </c>
      <c r="R85" s="150">
        <v>7993</v>
      </c>
      <c r="S85" s="150">
        <v>0</v>
      </c>
      <c r="T85" s="150">
        <v>31178.4094</v>
      </c>
      <c r="U85" s="144">
        <v>1.79394463E-4</v>
      </c>
      <c r="V85" s="144">
        <v>0.40569986385664009</v>
      </c>
      <c r="W85" s="144">
        <v>7.2954172203167786E-2</v>
      </c>
    </row>
    <row r="86" spans="1:23" ht="13.5" thickBot="1">
      <c r="A86" s="131">
        <v>8694</v>
      </c>
      <c r="B86" s="131">
        <v>14394</v>
      </c>
      <c r="C86" s="141" t="s">
        <v>2580</v>
      </c>
      <c r="D86" s="141">
        <v>5097</v>
      </c>
      <c r="E86" s="141" t="s">
        <v>2</v>
      </c>
      <c r="F86" s="141" t="s">
        <v>2620</v>
      </c>
      <c r="G86" s="141">
        <v>1145184</v>
      </c>
      <c r="H86" s="141" t="s">
        <v>102</v>
      </c>
      <c r="I86" s="141" t="s">
        <v>236</v>
      </c>
      <c r="J86" s="141" t="s">
        <v>53</v>
      </c>
      <c r="K86" s="141" t="s">
        <v>53</v>
      </c>
      <c r="L86" s="141" t="s">
        <v>311</v>
      </c>
      <c r="M86" s="141" t="s">
        <v>1002</v>
      </c>
      <c r="N86" s="141" t="s">
        <v>62</v>
      </c>
      <c r="O86" s="141" t="s">
        <v>1206</v>
      </c>
      <c r="P86" s="150">
        <v>85856</v>
      </c>
      <c r="Q86" s="150">
        <v>1</v>
      </c>
      <c r="R86" s="150">
        <v>384.65</v>
      </c>
      <c r="S86" s="150">
        <v>0</v>
      </c>
      <c r="T86" s="150">
        <v>330.24509999999998</v>
      </c>
      <c r="U86" s="144">
        <v>1.16921804E-4</v>
      </c>
      <c r="V86" s="144">
        <v>4.5619770653460297E-2</v>
      </c>
      <c r="W86" s="144">
        <v>1.2910636661576092E-2</v>
      </c>
    </row>
    <row r="87" spans="1:23" ht="13.5" thickBot="1">
      <c r="A87" s="131">
        <v>8694</v>
      </c>
      <c r="B87" s="131">
        <v>14394</v>
      </c>
      <c r="C87" s="141" t="s">
        <v>2582</v>
      </c>
      <c r="D87" s="141">
        <v>5017</v>
      </c>
      <c r="E87" s="141" t="s">
        <v>2</v>
      </c>
      <c r="F87" s="141" t="s">
        <v>2621</v>
      </c>
      <c r="G87" s="141">
        <v>1146158</v>
      </c>
      <c r="H87" s="141" t="s">
        <v>102</v>
      </c>
      <c r="I87" s="141" t="s">
        <v>236</v>
      </c>
      <c r="J87" s="141" t="s">
        <v>53</v>
      </c>
      <c r="K87" s="141" t="s">
        <v>53</v>
      </c>
      <c r="L87" s="141" t="s">
        <v>311</v>
      </c>
      <c r="M87" s="141" t="s">
        <v>1027</v>
      </c>
      <c r="N87" s="141" t="s">
        <v>62</v>
      </c>
      <c r="O87" s="141" t="s">
        <v>1206</v>
      </c>
      <c r="P87" s="150">
        <v>13445</v>
      </c>
      <c r="Q87" s="150">
        <v>1</v>
      </c>
      <c r="R87" s="150">
        <v>2763.03</v>
      </c>
      <c r="S87" s="150">
        <v>0</v>
      </c>
      <c r="T87" s="150">
        <v>371.48937999999998</v>
      </c>
      <c r="U87" s="144">
        <v>4.5657370999999998E-4</v>
      </c>
      <c r="V87" s="144">
        <v>5.1317219591740078E-2</v>
      </c>
      <c r="W87" s="144">
        <v>1.4523044880345453E-2</v>
      </c>
    </row>
    <row r="88" spans="1:23" ht="13.5" thickBot="1">
      <c r="A88" s="131">
        <v>8694</v>
      </c>
      <c r="B88" s="131">
        <v>14394</v>
      </c>
      <c r="C88" s="141" t="s">
        <v>2582</v>
      </c>
      <c r="D88" s="141">
        <v>5017</v>
      </c>
      <c r="E88" s="141" t="s">
        <v>2</v>
      </c>
      <c r="F88" s="141" t="s">
        <v>2606</v>
      </c>
      <c r="G88" s="141">
        <v>1146190</v>
      </c>
      <c r="H88" s="141" t="s">
        <v>102</v>
      </c>
      <c r="I88" s="141" t="s">
        <v>236</v>
      </c>
      <c r="J88" s="141" t="s">
        <v>53</v>
      </c>
      <c r="K88" s="141" t="s">
        <v>53</v>
      </c>
      <c r="L88" s="141" t="s">
        <v>311</v>
      </c>
      <c r="M88" s="141" t="s">
        <v>1037</v>
      </c>
      <c r="N88" s="141" t="s">
        <v>62</v>
      </c>
      <c r="O88" s="141" t="s">
        <v>1206</v>
      </c>
      <c r="P88" s="150">
        <v>33578</v>
      </c>
      <c r="Q88" s="150">
        <v>1</v>
      </c>
      <c r="R88" s="150">
        <v>4134.32</v>
      </c>
      <c r="S88" s="150">
        <v>0</v>
      </c>
      <c r="T88" s="150">
        <v>1388.2219700000001</v>
      </c>
      <c r="U88" s="144">
        <v>1.8249883059999999E-3</v>
      </c>
      <c r="V88" s="144">
        <v>0.19176777456348285</v>
      </c>
      <c r="W88" s="144">
        <v>5.4271295653705046E-2</v>
      </c>
    </row>
    <row r="89" spans="1:23" ht="13.5" thickBot="1">
      <c r="A89" s="131">
        <v>8694</v>
      </c>
      <c r="B89" s="131">
        <v>14394</v>
      </c>
      <c r="C89" s="141" t="s">
        <v>2590</v>
      </c>
      <c r="D89" s="141">
        <v>5008</v>
      </c>
      <c r="E89" s="141" t="s">
        <v>2</v>
      </c>
      <c r="F89" s="141" t="s">
        <v>2622</v>
      </c>
      <c r="G89" s="141">
        <v>1148006</v>
      </c>
      <c r="H89" s="141" t="s">
        <v>102</v>
      </c>
      <c r="I89" s="141" t="s">
        <v>236</v>
      </c>
      <c r="J89" s="141" t="s">
        <v>53</v>
      </c>
      <c r="K89" s="141" t="s">
        <v>53</v>
      </c>
      <c r="L89" s="141" t="s">
        <v>311</v>
      </c>
      <c r="M89" s="141" t="s">
        <v>997</v>
      </c>
      <c r="N89" s="141" t="s">
        <v>62</v>
      </c>
      <c r="O89" s="141" t="s">
        <v>1206</v>
      </c>
      <c r="P89" s="150">
        <v>696794</v>
      </c>
      <c r="Q89" s="150">
        <v>1</v>
      </c>
      <c r="R89" s="150">
        <v>357.8</v>
      </c>
      <c r="S89" s="150">
        <v>0</v>
      </c>
      <c r="T89" s="150">
        <v>2493.1289299999999</v>
      </c>
      <c r="U89" s="144">
        <v>5.0686575800000001E-4</v>
      </c>
      <c r="V89" s="144">
        <v>0.3443986602559943</v>
      </c>
      <c r="W89" s="144">
        <v>9.7466644518552956E-2</v>
      </c>
    </row>
    <row r="90" spans="1:23" ht="13.5" thickBot="1">
      <c r="A90" s="131">
        <v>8694</v>
      </c>
      <c r="B90" s="131">
        <v>14394</v>
      </c>
      <c r="C90" s="141" t="s">
        <v>2586</v>
      </c>
      <c r="D90" s="141">
        <v>5028</v>
      </c>
      <c r="E90" s="141" t="s">
        <v>2</v>
      </c>
      <c r="F90" s="141" t="s">
        <v>2623</v>
      </c>
      <c r="G90" s="141">
        <v>1149996</v>
      </c>
      <c r="H90" s="141" t="s">
        <v>102</v>
      </c>
      <c r="I90" s="141" t="s">
        <v>236</v>
      </c>
      <c r="J90" s="141" t="s">
        <v>53</v>
      </c>
      <c r="K90" s="141" t="s">
        <v>53</v>
      </c>
      <c r="L90" s="141" t="s">
        <v>311</v>
      </c>
      <c r="M90" s="141" t="s">
        <v>997</v>
      </c>
      <c r="N90" s="141" t="s">
        <v>62</v>
      </c>
      <c r="O90" s="141" t="s">
        <v>1206</v>
      </c>
      <c r="P90" s="150">
        <v>352480</v>
      </c>
      <c r="Q90" s="150">
        <v>1</v>
      </c>
      <c r="R90" s="150">
        <v>454.12</v>
      </c>
      <c r="S90" s="150">
        <v>0</v>
      </c>
      <c r="T90" s="150">
        <v>1600.68218</v>
      </c>
      <c r="U90" s="144">
        <v>2.43354003E-3</v>
      </c>
      <c r="V90" s="144">
        <v>0.22111684303773427</v>
      </c>
      <c r="W90" s="144">
        <v>6.2577237441644229E-2</v>
      </c>
    </row>
    <row r="91" spans="1:23" ht="13.5" thickBot="1">
      <c r="A91" s="131">
        <v>8694</v>
      </c>
      <c r="B91" s="131">
        <v>14394</v>
      </c>
      <c r="C91" s="141" t="s">
        <v>2586</v>
      </c>
      <c r="D91" s="141">
        <v>5028</v>
      </c>
      <c r="E91" s="141" t="s">
        <v>2</v>
      </c>
      <c r="F91" s="141" t="s">
        <v>2624</v>
      </c>
      <c r="G91" s="141">
        <v>1150283</v>
      </c>
      <c r="H91" s="141" t="s">
        <v>102</v>
      </c>
      <c r="I91" s="141" t="s">
        <v>234</v>
      </c>
      <c r="J91" s="141" t="s">
        <v>53</v>
      </c>
      <c r="K91" s="141" t="s">
        <v>53</v>
      </c>
      <c r="L91" s="141" t="s">
        <v>311</v>
      </c>
      <c r="M91" s="141" t="s">
        <v>1080</v>
      </c>
      <c r="N91" s="141" t="s">
        <v>62</v>
      </c>
      <c r="O91" s="141" t="s">
        <v>1206</v>
      </c>
      <c r="P91" s="150">
        <v>29537</v>
      </c>
      <c r="Q91" s="150">
        <v>1</v>
      </c>
      <c r="R91" s="150">
        <v>3016</v>
      </c>
      <c r="S91" s="150">
        <v>0</v>
      </c>
      <c r="T91" s="150">
        <v>890.83591999999999</v>
      </c>
      <c r="U91" s="144">
        <v>4.2195714200000001E-4</v>
      </c>
      <c r="V91" s="144">
        <v>0.12305929856420067</v>
      </c>
      <c r="W91" s="144">
        <v>3.4826433119525067E-2</v>
      </c>
    </row>
    <row r="92" spans="1:23" ht="13.5" thickBot="1">
      <c r="A92" s="131">
        <v>8694</v>
      </c>
      <c r="B92" s="131">
        <v>14394</v>
      </c>
      <c r="C92" s="141" t="s">
        <v>2582</v>
      </c>
      <c r="D92" s="141">
        <v>5017</v>
      </c>
      <c r="E92" s="141" t="s">
        <v>2</v>
      </c>
      <c r="F92" s="141" t="s">
        <v>2611</v>
      </c>
      <c r="G92" s="141">
        <v>1162783</v>
      </c>
      <c r="H92" s="141" t="s">
        <v>102</v>
      </c>
      <c r="I92" s="141" t="s">
        <v>235</v>
      </c>
      <c r="J92" s="141" t="s">
        <v>53</v>
      </c>
      <c r="K92" s="141" t="s">
        <v>188</v>
      </c>
      <c r="L92" s="141" t="s">
        <v>311</v>
      </c>
      <c r="M92" s="141" t="s">
        <v>1124</v>
      </c>
      <c r="N92" s="141" t="s">
        <v>62</v>
      </c>
      <c r="O92" s="141" t="s">
        <v>1206</v>
      </c>
      <c r="P92" s="150">
        <v>765</v>
      </c>
      <c r="Q92" s="150">
        <v>1</v>
      </c>
      <c r="R92" s="150">
        <v>21500</v>
      </c>
      <c r="S92" s="150">
        <v>0</v>
      </c>
      <c r="T92" s="150">
        <v>164.47499999999999</v>
      </c>
      <c r="U92" s="144">
        <v>2.66258287E-4</v>
      </c>
      <c r="V92" s="144">
        <v>2.2720433333387482E-2</v>
      </c>
      <c r="W92" s="144">
        <v>6.4300029430042344E-3</v>
      </c>
    </row>
    <row r="93" spans="1:23" ht="13.5" thickBot="1">
      <c r="A93" s="131">
        <v>8861</v>
      </c>
      <c r="B93" s="131">
        <v>9113</v>
      </c>
      <c r="C93" s="141" t="s">
        <v>2590</v>
      </c>
      <c r="D93" s="141">
        <v>5008</v>
      </c>
      <c r="E93" s="141" t="s">
        <v>2</v>
      </c>
      <c r="F93" s="141" t="s">
        <v>2591</v>
      </c>
      <c r="G93" s="141">
        <v>1148162</v>
      </c>
      <c r="H93" s="141" t="s">
        <v>102</v>
      </c>
      <c r="I93" s="141" t="s">
        <v>235</v>
      </c>
      <c r="J93" s="141" t="s">
        <v>53</v>
      </c>
      <c r="K93" s="141" t="s">
        <v>314</v>
      </c>
      <c r="L93" s="141" t="s">
        <v>311</v>
      </c>
      <c r="M93" s="141" t="s">
        <v>1125</v>
      </c>
      <c r="N93" s="141" t="s">
        <v>62</v>
      </c>
      <c r="O93" s="141" t="s">
        <v>1206</v>
      </c>
      <c r="P93" s="150">
        <v>24715</v>
      </c>
      <c r="Q93" s="150">
        <v>1</v>
      </c>
      <c r="R93" s="150">
        <v>20280</v>
      </c>
      <c r="S93" s="150">
        <v>0</v>
      </c>
      <c r="T93" s="150">
        <v>5012.2020000000002</v>
      </c>
      <c r="U93" s="144">
        <v>2.4812285399999998E-4</v>
      </c>
      <c r="V93" s="144">
        <v>0.10873578930189343</v>
      </c>
      <c r="W93" s="144">
        <v>6.4123309322816957E-2</v>
      </c>
    </row>
    <row r="94" spans="1:23" ht="13.5" thickBot="1">
      <c r="A94" s="131">
        <v>8861</v>
      </c>
      <c r="B94" s="131">
        <v>9113</v>
      </c>
      <c r="C94" s="141" t="s">
        <v>2584</v>
      </c>
      <c r="D94" s="141">
        <v>5044</v>
      </c>
      <c r="E94" s="141" t="s">
        <v>2</v>
      </c>
      <c r="F94" s="141" t="s">
        <v>2625</v>
      </c>
      <c r="G94" s="141">
        <v>1149871</v>
      </c>
      <c r="H94" s="141" t="s">
        <v>102</v>
      </c>
      <c r="I94" s="141" t="s">
        <v>235</v>
      </c>
      <c r="J94" s="141" t="s">
        <v>53</v>
      </c>
      <c r="K94" s="141" t="s">
        <v>313</v>
      </c>
      <c r="L94" s="141" t="s">
        <v>311</v>
      </c>
      <c r="M94" s="141" t="s">
        <v>1096</v>
      </c>
      <c r="N94" s="141" t="s">
        <v>62</v>
      </c>
      <c r="O94" s="141" t="s">
        <v>1206</v>
      </c>
      <c r="P94" s="150">
        <v>211941</v>
      </c>
      <c r="Q94" s="150">
        <v>1</v>
      </c>
      <c r="R94" s="150">
        <v>2710</v>
      </c>
      <c r="S94" s="150">
        <v>0</v>
      </c>
      <c r="T94" s="150">
        <v>5743.6010999999999</v>
      </c>
      <c r="U94" s="144">
        <v>7.9117114799999999E-3</v>
      </c>
      <c r="V94" s="144">
        <v>0.12460291884559387</v>
      </c>
      <c r="W94" s="144">
        <v>7.3480420374552297E-2</v>
      </c>
    </row>
    <row r="95" spans="1:23" ht="13.5" thickBot="1">
      <c r="A95" s="131">
        <v>8861</v>
      </c>
      <c r="B95" s="131">
        <v>9113</v>
      </c>
      <c r="C95" s="141" t="s">
        <v>2590</v>
      </c>
      <c r="D95" s="141">
        <v>5008</v>
      </c>
      <c r="E95" s="141" t="s">
        <v>2</v>
      </c>
      <c r="F95" s="141" t="s">
        <v>2626</v>
      </c>
      <c r="G95" s="141">
        <v>1155076</v>
      </c>
      <c r="H95" s="141" t="s">
        <v>102</v>
      </c>
      <c r="I95" s="141" t="s">
        <v>236</v>
      </c>
      <c r="J95" s="141" t="s">
        <v>53</v>
      </c>
      <c r="K95" s="141" t="s">
        <v>53</v>
      </c>
      <c r="L95" s="141" t="s">
        <v>311</v>
      </c>
      <c r="M95" s="141" t="s">
        <v>997</v>
      </c>
      <c r="N95" s="141" t="s">
        <v>62</v>
      </c>
      <c r="O95" s="141" t="s">
        <v>1206</v>
      </c>
      <c r="P95" s="150">
        <v>793215</v>
      </c>
      <c r="Q95" s="150">
        <v>1</v>
      </c>
      <c r="R95" s="150">
        <v>356.26</v>
      </c>
      <c r="S95" s="150">
        <v>0</v>
      </c>
      <c r="T95" s="150">
        <v>2825.9077600000001</v>
      </c>
      <c r="U95" s="144">
        <v>5.3368934370000001E-3</v>
      </c>
      <c r="V95" s="144">
        <v>6.1305851355940084E-2</v>
      </c>
      <c r="W95" s="144">
        <v>3.6153083497478512E-2</v>
      </c>
    </row>
    <row r="96" spans="1:23" ht="13.5" thickBot="1">
      <c r="A96" s="131">
        <v>8861</v>
      </c>
      <c r="B96" s="131">
        <v>9113</v>
      </c>
      <c r="C96" s="141" t="s">
        <v>2582</v>
      </c>
      <c r="D96" s="141">
        <v>5017</v>
      </c>
      <c r="E96" s="141" t="s">
        <v>2</v>
      </c>
      <c r="F96" s="141" t="s">
        <v>2627</v>
      </c>
      <c r="G96" s="141">
        <v>1155126</v>
      </c>
      <c r="H96" s="141" t="s">
        <v>102</v>
      </c>
      <c r="I96" s="141" t="s">
        <v>236</v>
      </c>
      <c r="J96" s="141" t="s">
        <v>53</v>
      </c>
      <c r="K96" s="141" t="s">
        <v>53</v>
      </c>
      <c r="L96" s="141" t="s">
        <v>311</v>
      </c>
      <c r="M96" s="141" t="s">
        <v>997</v>
      </c>
      <c r="N96" s="141" t="s">
        <v>62</v>
      </c>
      <c r="O96" s="141" t="s">
        <v>1206</v>
      </c>
      <c r="P96" s="150">
        <v>5428490</v>
      </c>
      <c r="Q96" s="150">
        <v>1</v>
      </c>
      <c r="R96" s="150">
        <v>109.36</v>
      </c>
      <c r="S96" s="150">
        <v>0</v>
      </c>
      <c r="T96" s="150">
        <v>5936.5966600000002</v>
      </c>
      <c r="U96" s="144">
        <v>1.3571224999999999E-2</v>
      </c>
      <c r="V96" s="144">
        <v>0.12878980607566978</v>
      </c>
      <c r="W96" s="144">
        <v>7.5949497636763647E-2</v>
      </c>
    </row>
    <row r="97" spans="1:23" ht="13.5" thickBot="1">
      <c r="A97" s="131">
        <v>8861</v>
      </c>
      <c r="B97" s="131">
        <v>9113</v>
      </c>
      <c r="C97" s="141" t="s">
        <v>2590</v>
      </c>
      <c r="D97" s="141">
        <v>5008</v>
      </c>
      <c r="E97" s="141" t="s">
        <v>2</v>
      </c>
      <c r="F97" s="141" t="s">
        <v>2628</v>
      </c>
      <c r="G97" s="141">
        <v>1155324</v>
      </c>
      <c r="H97" s="141" t="s">
        <v>102</v>
      </c>
      <c r="I97" s="141" t="s">
        <v>234</v>
      </c>
      <c r="J97" s="141" t="s">
        <v>53</v>
      </c>
      <c r="K97" s="141" t="s">
        <v>53</v>
      </c>
      <c r="L97" s="141" t="s">
        <v>311</v>
      </c>
      <c r="M97" s="141" t="s">
        <v>1080</v>
      </c>
      <c r="N97" s="141" t="s">
        <v>62</v>
      </c>
      <c r="O97" s="141" t="s">
        <v>1206</v>
      </c>
      <c r="P97" s="150">
        <v>116655</v>
      </c>
      <c r="Q97" s="150">
        <v>1</v>
      </c>
      <c r="R97" s="150">
        <v>1912</v>
      </c>
      <c r="S97" s="150">
        <v>0</v>
      </c>
      <c r="T97" s="150">
        <v>2230.4436000000001</v>
      </c>
      <c r="U97" s="144">
        <v>5.7184272030000004E-3</v>
      </c>
      <c r="V97" s="144">
        <v>4.8387723667034303E-2</v>
      </c>
      <c r="W97" s="144">
        <v>2.8535048046726255E-2</v>
      </c>
    </row>
    <row r="98" spans="1:23" ht="13.5" thickBot="1">
      <c r="A98" s="131">
        <v>8861</v>
      </c>
      <c r="B98" s="131">
        <v>9113</v>
      </c>
      <c r="C98" s="141" t="s">
        <v>2584</v>
      </c>
      <c r="D98" s="141">
        <v>5044</v>
      </c>
      <c r="E98" s="141" t="s">
        <v>2</v>
      </c>
      <c r="F98" s="141" t="s">
        <v>2629</v>
      </c>
      <c r="G98" s="141">
        <v>1155340</v>
      </c>
      <c r="H98" s="141" t="s">
        <v>102</v>
      </c>
      <c r="I98" s="141" t="s">
        <v>234</v>
      </c>
      <c r="J98" s="141" t="s">
        <v>53</v>
      </c>
      <c r="K98" s="141" t="s">
        <v>53</v>
      </c>
      <c r="L98" s="141" t="s">
        <v>311</v>
      </c>
      <c r="M98" s="141" t="s">
        <v>1080</v>
      </c>
      <c r="N98" s="141" t="s">
        <v>62</v>
      </c>
      <c r="O98" s="141" t="s">
        <v>1206</v>
      </c>
      <c r="P98" s="150">
        <v>257995</v>
      </c>
      <c r="Q98" s="150">
        <v>1</v>
      </c>
      <c r="R98" s="150">
        <v>1920</v>
      </c>
      <c r="S98" s="150">
        <v>0</v>
      </c>
      <c r="T98" s="150">
        <v>4953.5039999999999</v>
      </c>
      <c r="U98" s="144">
        <v>1.3578684210000001E-2</v>
      </c>
      <c r="V98" s="144">
        <v>0.10746238225236857</v>
      </c>
      <c r="W98" s="144">
        <v>6.3372359937570566E-2</v>
      </c>
    </row>
    <row r="99" spans="1:23" ht="13.5" thickBot="1">
      <c r="A99" s="131">
        <v>8861</v>
      </c>
      <c r="B99" s="131">
        <v>9113</v>
      </c>
      <c r="C99" s="141" t="s">
        <v>2582</v>
      </c>
      <c r="D99" s="141">
        <v>5017</v>
      </c>
      <c r="E99" s="141" t="s">
        <v>2</v>
      </c>
      <c r="F99" s="141" t="s">
        <v>2630</v>
      </c>
      <c r="G99" s="141">
        <v>1155365</v>
      </c>
      <c r="H99" s="141" t="s">
        <v>102</v>
      </c>
      <c r="I99" s="141" t="s">
        <v>234</v>
      </c>
      <c r="J99" s="141" t="s">
        <v>53</v>
      </c>
      <c r="K99" s="141" t="s">
        <v>53</v>
      </c>
      <c r="L99" s="141" t="s">
        <v>311</v>
      </c>
      <c r="M99" s="141" t="s">
        <v>1080</v>
      </c>
      <c r="N99" s="141" t="s">
        <v>62</v>
      </c>
      <c r="O99" s="141" t="s">
        <v>1206</v>
      </c>
      <c r="P99" s="150">
        <v>12050</v>
      </c>
      <c r="Q99" s="150">
        <v>1</v>
      </c>
      <c r="R99" s="150">
        <v>19120</v>
      </c>
      <c r="S99" s="150">
        <v>0</v>
      </c>
      <c r="T99" s="150">
        <v>2303.96</v>
      </c>
      <c r="U99" s="144">
        <v>5.7380952380000003E-3</v>
      </c>
      <c r="V99" s="144">
        <v>4.9982604276521653E-2</v>
      </c>
      <c r="W99" s="144">
        <v>2.9475575754408415E-2</v>
      </c>
    </row>
    <row r="100" spans="1:23" ht="13.5" thickBot="1">
      <c r="A100" s="131">
        <v>8861</v>
      </c>
      <c r="B100" s="131">
        <v>9113</v>
      </c>
      <c r="C100" s="141" t="s">
        <v>2580</v>
      </c>
      <c r="D100" s="141">
        <v>5097</v>
      </c>
      <c r="E100" s="141" t="s">
        <v>2</v>
      </c>
      <c r="F100" s="141" t="s">
        <v>2631</v>
      </c>
      <c r="G100" s="141">
        <v>1155373</v>
      </c>
      <c r="H100" s="141" t="s">
        <v>102</v>
      </c>
      <c r="I100" s="141" t="s">
        <v>234</v>
      </c>
      <c r="J100" s="141" t="s">
        <v>53</v>
      </c>
      <c r="K100" s="141" t="s">
        <v>53</v>
      </c>
      <c r="L100" s="141" t="s">
        <v>311</v>
      </c>
      <c r="M100" s="141" t="s">
        <v>1080</v>
      </c>
      <c r="N100" s="141" t="s">
        <v>62</v>
      </c>
      <c r="O100" s="141" t="s">
        <v>1206</v>
      </c>
      <c r="P100" s="150">
        <v>310255</v>
      </c>
      <c r="Q100" s="150">
        <v>1</v>
      </c>
      <c r="R100" s="150">
        <v>1925</v>
      </c>
      <c r="S100" s="150">
        <v>0</v>
      </c>
      <c r="T100" s="150">
        <v>5972.4087499999996</v>
      </c>
      <c r="U100" s="144">
        <v>1.0625171232E-2</v>
      </c>
      <c r="V100" s="144">
        <v>0.12956672126637844</v>
      </c>
      <c r="W100" s="144">
        <v>7.640765748837508E-2</v>
      </c>
    </row>
    <row r="101" spans="1:23" ht="13.5" thickBot="1">
      <c r="A101" s="131">
        <v>8861</v>
      </c>
      <c r="B101" s="131">
        <v>9113</v>
      </c>
      <c r="C101" s="141" t="s">
        <v>2586</v>
      </c>
      <c r="D101" s="141">
        <v>5028</v>
      </c>
      <c r="E101" s="141" t="s">
        <v>2</v>
      </c>
      <c r="F101" s="141" t="s">
        <v>2632</v>
      </c>
      <c r="G101" s="141">
        <v>1159714</v>
      </c>
      <c r="H101" s="141" t="s">
        <v>102</v>
      </c>
      <c r="I101" s="141" t="s">
        <v>234</v>
      </c>
      <c r="J101" s="141" t="s">
        <v>53</v>
      </c>
      <c r="K101" s="141" t="s">
        <v>53</v>
      </c>
      <c r="L101" s="141" t="s">
        <v>311</v>
      </c>
      <c r="M101" s="141" t="s">
        <v>1080</v>
      </c>
      <c r="N101" s="141" t="s">
        <v>62</v>
      </c>
      <c r="O101" s="141" t="s">
        <v>1206</v>
      </c>
      <c r="P101" s="150">
        <v>177075</v>
      </c>
      <c r="Q101" s="150">
        <v>1</v>
      </c>
      <c r="R101" s="150">
        <v>3004</v>
      </c>
      <c r="S101" s="150">
        <v>0</v>
      </c>
      <c r="T101" s="150">
        <v>5319.3329999999996</v>
      </c>
      <c r="U101" s="144">
        <v>1.9675000000000002E-2</v>
      </c>
      <c r="V101" s="144">
        <v>0.11539875534038903</v>
      </c>
      <c r="W101" s="144">
        <v>6.8052571574343551E-2</v>
      </c>
    </row>
    <row r="102" spans="1:23" ht="13.5" thickBot="1">
      <c r="A102" s="131">
        <v>8861</v>
      </c>
      <c r="B102" s="131">
        <v>9113</v>
      </c>
      <c r="C102" s="141" t="s">
        <v>2582</v>
      </c>
      <c r="D102" s="141">
        <v>5017</v>
      </c>
      <c r="E102" s="141" t="s">
        <v>2</v>
      </c>
      <c r="F102" s="141" t="s">
        <v>2611</v>
      </c>
      <c r="G102" s="141">
        <v>1162783</v>
      </c>
      <c r="H102" s="141" t="s">
        <v>102</v>
      </c>
      <c r="I102" s="141" t="s">
        <v>235</v>
      </c>
      <c r="J102" s="141" t="s">
        <v>53</v>
      </c>
      <c r="K102" s="141" t="s">
        <v>188</v>
      </c>
      <c r="L102" s="141" t="s">
        <v>311</v>
      </c>
      <c r="M102" s="141" t="s">
        <v>1124</v>
      </c>
      <c r="N102" s="141" t="s">
        <v>62</v>
      </c>
      <c r="O102" s="141" t="s">
        <v>1206</v>
      </c>
      <c r="P102" s="150">
        <v>650</v>
      </c>
      <c r="Q102" s="150">
        <v>1</v>
      </c>
      <c r="R102" s="150">
        <v>21500</v>
      </c>
      <c r="S102" s="150">
        <v>0</v>
      </c>
      <c r="T102" s="150">
        <v>139.75</v>
      </c>
      <c r="U102" s="144">
        <v>2.26232532E-4</v>
      </c>
      <c r="V102" s="144">
        <v>3.031766587807037E-3</v>
      </c>
      <c r="W102" s="144">
        <v>1.7878833450574558E-3</v>
      </c>
    </row>
    <row r="103" spans="1:23" ht="13.5" thickBot="1">
      <c r="A103" s="131">
        <v>8861</v>
      </c>
      <c r="B103" s="131">
        <v>9113</v>
      </c>
      <c r="C103" s="141" t="s">
        <v>2582</v>
      </c>
      <c r="D103" s="141">
        <v>5017</v>
      </c>
      <c r="E103" s="141" t="s">
        <v>2</v>
      </c>
      <c r="F103" s="141" t="s">
        <v>2633</v>
      </c>
      <c r="G103" s="141">
        <v>1199058</v>
      </c>
      <c r="H103" s="141" t="s">
        <v>102</v>
      </c>
      <c r="I103" s="141" t="s">
        <v>236</v>
      </c>
      <c r="J103" s="141" t="s">
        <v>53</v>
      </c>
      <c r="K103" s="141" t="s">
        <v>53</v>
      </c>
      <c r="L103" s="141" t="s">
        <v>311</v>
      </c>
      <c r="M103" s="141" t="s">
        <v>997</v>
      </c>
      <c r="N103" s="141" t="s">
        <v>62</v>
      </c>
      <c r="O103" s="141" t="s">
        <v>1206</v>
      </c>
      <c r="P103" s="150">
        <v>13500</v>
      </c>
      <c r="Q103" s="150">
        <v>1</v>
      </c>
      <c r="R103" s="150">
        <v>3969.51</v>
      </c>
      <c r="S103" s="150">
        <v>0</v>
      </c>
      <c r="T103" s="150">
        <v>535.88385000000005</v>
      </c>
      <c r="U103" s="144">
        <v>9.9914850299999999E-4</v>
      </c>
      <c r="V103" s="144">
        <v>1.1625579616281918E-2</v>
      </c>
      <c r="W103" s="144">
        <v>6.8557982847961933E-3</v>
      </c>
    </row>
    <row r="104" spans="1:23" ht="13.5" thickBot="1">
      <c r="A104" s="131">
        <v>8861</v>
      </c>
      <c r="B104" s="131">
        <v>9113</v>
      </c>
      <c r="C104" s="141" t="s">
        <v>3385</v>
      </c>
      <c r="D104" s="141" t="s">
        <v>3386</v>
      </c>
      <c r="E104" s="141" t="s">
        <v>430</v>
      </c>
      <c r="F104" s="141" t="s">
        <v>2596</v>
      </c>
      <c r="G104" s="141" t="s">
        <v>2597</v>
      </c>
      <c r="H104" s="141" t="s">
        <v>76</v>
      </c>
      <c r="I104" s="141" t="s">
        <v>235</v>
      </c>
      <c r="J104" s="141" t="s">
        <v>61</v>
      </c>
      <c r="K104" s="141" t="s">
        <v>314</v>
      </c>
      <c r="L104" s="141" t="s">
        <v>494</v>
      </c>
      <c r="M104" s="141" t="s">
        <v>775</v>
      </c>
      <c r="N104" s="141" t="s">
        <v>62</v>
      </c>
      <c r="O104" s="141" t="s">
        <v>1207</v>
      </c>
      <c r="P104" s="150">
        <v>3491</v>
      </c>
      <c r="Q104" s="150">
        <v>3.7589999999999999</v>
      </c>
      <c r="R104" s="150">
        <v>39029</v>
      </c>
      <c r="S104" s="150">
        <v>0</v>
      </c>
      <c r="T104" s="150">
        <v>5121.6464800000003</v>
      </c>
      <c r="U104" s="144">
        <v>2.60094338E-4</v>
      </c>
      <c r="V104" s="144">
        <v>0.11111010141412181</v>
      </c>
      <c r="W104" s="144">
        <v>6.5523480793303363E-2</v>
      </c>
    </row>
    <row r="105" spans="1:23" ht="13.5" thickBot="1">
      <c r="A105" s="131">
        <v>8861</v>
      </c>
      <c r="B105" s="131">
        <v>9303</v>
      </c>
      <c r="C105" s="141" t="s">
        <v>2634</v>
      </c>
      <c r="D105" s="141">
        <v>66434028</v>
      </c>
      <c r="E105" s="141" t="s">
        <v>430</v>
      </c>
      <c r="F105" s="141" t="s">
        <v>2635</v>
      </c>
      <c r="G105" s="141" t="s">
        <v>2636</v>
      </c>
      <c r="H105" s="141" t="s">
        <v>76</v>
      </c>
      <c r="I105" s="141" t="s">
        <v>235</v>
      </c>
      <c r="J105" s="141" t="s">
        <v>61</v>
      </c>
      <c r="K105" s="141" t="s">
        <v>314</v>
      </c>
      <c r="L105" s="141" t="s">
        <v>476</v>
      </c>
      <c r="M105" s="141" t="s">
        <v>775</v>
      </c>
      <c r="N105" s="141" t="s">
        <v>62</v>
      </c>
      <c r="O105" s="141" t="s">
        <v>1207</v>
      </c>
      <c r="P105" s="150">
        <v>7900</v>
      </c>
      <c r="Q105" s="150">
        <v>3.7589999999999999</v>
      </c>
      <c r="R105" s="150">
        <v>4046</v>
      </c>
      <c r="S105" s="150">
        <v>0</v>
      </c>
      <c r="T105" s="150">
        <v>1201.5042100000001</v>
      </c>
      <c r="U105" s="144">
        <v>5.0238473700000002E-4</v>
      </c>
      <c r="V105" s="144">
        <v>0.19451975198043042</v>
      </c>
      <c r="W105" s="144">
        <v>6.4981474260341426E-2</v>
      </c>
    </row>
    <row r="106" spans="1:23" ht="13.5" thickBot="1">
      <c r="A106" s="131">
        <v>8861</v>
      </c>
      <c r="B106" s="131">
        <v>9303</v>
      </c>
      <c r="C106" s="141" t="s">
        <v>2637</v>
      </c>
      <c r="D106" s="141">
        <v>66434088</v>
      </c>
      <c r="E106" s="141" t="s">
        <v>430</v>
      </c>
      <c r="F106" s="141" t="s">
        <v>2638</v>
      </c>
      <c r="G106" s="141" t="s">
        <v>2639</v>
      </c>
      <c r="H106" s="141" t="s">
        <v>76</v>
      </c>
      <c r="I106" s="141" t="s">
        <v>235</v>
      </c>
      <c r="J106" s="141" t="s">
        <v>61</v>
      </c>
      <c r="K106" s="141" t="s">
        <v>314</v>
      </c>
      <c r="L106" s="141" t="s">
        <v>476</v>
      </c>
      <c r="M106" s="141" t="s">
        <v>775</v>
      </c>
      <c r="N106" s="141" t="s">
        <v>62</v>
      </c>
      <c r="O106" s="141" t="s">
        <v>1207</v>
      </c>
      <c r="P106" s="150">
        <v>24180</v>
      </c>
      <c r="Q106" s="150">
        <v>3.7589999999999999</v>
      </c>
      <c r="R106" s="150">
        <v>1769</v>
      </c>
      <c r="S106" s="150">
        <v>0</v>
      </c>
      <c r="T106" s="150">
        <v>1607.8904500000001</v>
      </c>
      <c r="U106" s="144">
        <v>2.0666666659999999E-3</v>
      </c>
      <c r="V106" s="144">
        <v>0.26031240585141407</v>
      </c>
      <c r="W106" s="144">
        <v>8.6960237858944994E-2</v>
      </c>
    </row>
    <row r="107" spans="1:23" ht="13.5" thickBot="1">
      <c r="A107" s="131">
        <v>8861</v>
      </c>
      <c r="B107" s="131">
        <v>9303</v>
      </c>
      <c r="C107" s="141" t="s">
        <v>2640</v>
      </c>
      <c r="D107" s="141">
        <v>13338934</v>
      </c>
      <c r="E107" s="141" t="s">
        <v>430</v>
      </c>
      <c r="F107" s="141" t="s">
        <v>2641</v>
      </c>
      <c r="G107" s="141" t="s">
        <v>2642</v>
      </c>
      <c r="H107" s="141" t="s">
        <v>76</v>
      </c>
      <c r="I107" s="141" t="s">
        <v>235</v>
      </c>
      <c r="J107" s="141" t="s">
        <v>61</v>
      </c>
      <c r="K107" s="141" t="s">
        <v>314</v>
      </c>
      <c r="L107" s="141" t="s">
        <v>494</v>
      </c>
      <c r="M107" s="141" t="s">
        <v>775</v>
      </c>
      <c r="N107" s="141" t="s">
        <v>62</v>
      </c>
      <c r="O107" s="141" t="s">
        <v>1207</v>
      </c>
      <c r="P107" s="150">
        <v>13470</v>
      </c>
      <c r="Q107" s="150">
        <v>3.7589999999999999</v>
      </c>
      <c r="R107" s="150">
        <v>4912</v>
      </c>
      <c r="S107" s="150">
        <v>0</v>
      </c>
      <c r="T107" s="150">
        <v>2487.1288199999999</v>
      </c>
      <c r="U107" s="144">
        <v>1.1086375039999999E-3</v>
      </c>
      <c r="V107" s="144">
        <v>0.40265833210004359</v>
      </c>
      <c r="W107" s="144">
        <v>0.13451246866541011</v>
      </c>
    </row>
    <row r="108" spans="1:23" ht="13.5" thickBot="1">
      <c r="A108" s="131">
        <v>8861</v>
      </c>
      <c r="B108" s="131">
        <v>9303</v>
      </c>
      <c r="C108" s="141" t="s">
        <v>2643</v>
      </c>
      <c r="D108" s="141">
        <v>69766003</v>
      </c>
      <c r="E108" s="141" t="s">
        <v>430</v>
      </c>
      <c r="F108" s="141" t="s">
        <v>2644</v>
      </c>
      <c r="G108" s="141" t="s">
        <v>2645</v>
      </c>
      <c r="H108" s="141" t="s">
        <v>76</v>
      </c>
      <c r="I108" s="141" t="s">
        <v>235</v>
      </c>
      <c r="J108" s="141" t="s">
        <v>61</v>
      </c>
      <c r="K108" s="141" t="s">
        <v>314</v>
      </c>
      <c r="L108" s="141" t="s">
        <v>479</v>
      </c>
      <c r="M108" s="141" t="s">
        <v>775</v>
      </c>
      <c r="N108" s="141" t="s">
        <v>62</v>
      </c>
      <c r="O108" s="141" t="s">
        <v>1207</v>
      </c>
      <c r="P108" s="150">
        <v>9450</v>
      </c>
      <c r="Q108" s="150">
        <v>3.7589999999999999</v>
      </c>
      <c r="R108" s="150">
        <v>2478</v>
      </c>
      <c r="S108" s="150">
        <v>0</v>
      </c>
      <c r="T108" s="150">
        <v>880.24878999999999</v>
      </c>
      <c r="U108" s="144">
        <v>2.486842105E-3</v>
      </c>
      <c r="V108" s="144">
        <v>0.14250951006811199</v>
      </c>
      <c r="W108" s="144">
        <v>4.7606877790367194E-2</v>
      </c>
    </row>
    <row r="109" spans="1:23" ht="13.5" thickBot="1">
      <c r="A109" s="131">
        <v>8861</v>
      </c>
      <c r="B109" s="131">
        <v>9414</v>
      </c>
      <c r="C109" s="141" t="s">
        <v>2580</v>
      </c>
      <c r="D109" s="141">
        <v>5097</v>
      </c>
      <c r="E109" s="141" t="s">
        <v>2</v>
      </c>
      <c r="F109" s="141" t="s">
        <v>2588</v>
      </c>
      <c r="G109" s="141">
        <v>1144385</v>
      </c>
      <c r="H109" s="141" t="s">
        <v>102</v>
      </c>
      <c r="I109" s="141" t="s">
        <v>235</v>
      </c>
      <c r="J109" s="141" t="s">
        <v>53</v>
      </c>
      <c r="K109" s="141" t="s">
        <v>314</v>
      </c>
      <c r="L109" s="141" t="s">
        <v>311</v>
      </c>
      <c r="M109" s="141" t="s">
        <v>1125</v>
      </c>
      <c r="N109" s="141" t="s">
        <v>62</v>
      </c>
      <c r="O109" s="141" t="s">
        <v>1206</v>
      </c>
      <c r="P109" s="150">
        <v>7507</v>
      </c>
      <c r="Q109" s="150">
        <v>1</v>
      </c>
      <c r="R109" s="150">
        <v>24140</v>
      </c>
      <c r="S109" s="150">
        <v>0</v>
      </c>
      <c r="T109" s="150">
        <v>1812.1898000000001</v>
      </c>
      <c r="U109" s="144">
        <v>2.26378932E-4</v>
      </c>
      <c r="V109" s="144">
        <v>0.27243994688524681</v>
      </c>
      <c r="W109" s="144">
        <v>6.634316412619462E-2</v>
      </c>
    </row>
    <row r="110" spans="1:23" ht="13.5" thickBot="1">
      <c r="A110" s="131">
        <v>8861</v>
      </c>
      <c r="B110" s="131">
        <v>9414</v>
      </c>
      <c r="C110" s="141" t="s">
        <v>2584</v>
      </c>
      <c r="D110" s="141">
        <v>5044</v>
      </c>
      <c r="E110" s="141" t="s">
        <v>2</v>
      </c>
      <c r="F110" s="141" t="s">
        <v>2592</v>
      </c>
      <c r="G110" s="141">
        <v>1149020</v>
      </c>
      <c r="H110" s="141" t="s">
        <v>102</v>
      </c>
      <c r="I110" s="141" t="s">
        <v>235</v>
      </c>
      <c r="J110" s="141" t="s">
        <v>53</v>
      </c>
      <c r="K110" s="141" t="s">
        <v>314</v>
      </c>
      <c r="L110" s="141" t="s">
        <v>311</v>
      </c>
      <c r="M110" s="141" t="s">
        <v>1125</v>
      </c>
      <c r="N110" s="141" t="s">
        <v>62</v>
      </c>
      <c r="O110" s="141" t="s">
        <v>1206</v>
      </c>
      <c r="P110" s="150">
        <v>46770</v>
      </c>
      <c r="Q110" s="150">
        <v>1</v>
      </c>
      <c r="R110" s="150">
        <v>2385</v>
      </c>
      <c r="S110" s="150">
        <v>0</v>
      </c>
      <c r="T110" s="150">
        <v>1115.4645</v>
      </c>
      <c r="U110" s="144">
        <v>1.2347284800000001E-4</v>
      </c>
      <c r="V110" s="144">
        <v>0.16769605983455949</v>
      </c>
      <c r="W110" s="144">
        <v>4.0836475517323639E-2</v>
      </c>
    </row>
    <row r="111" spans="1:23" ht="13.5" thickBot="1">
      <c r="A111" s="131">
        <v>8861</v>
      </c>
      <c r="B111" s="131">
        <v>9414</v>
      </c>
      <c r="C111" s="141" t="s">
        <v>2582</v>
      </c>
      <c r="D111" s="141">
        <v>5017</v>
      </c>
      <c r="E111" s="141" t="s">
        <v>2</v>
      </c>
      <c r="F111" s="141" t="s">
        <v>2646</v>
      </c>
      <c r="G111" s="141">
        <v>1150762</v>
      </c>
      <c r="H111" s="141" t="s">
        <v>102</v>
      </c>
      <c r="I111" s="141" t="s">
        <v>236</v>
      </c>
      <c r="J111" s="141" t="s">
        <v>53</v>
      </c>
      <c r="K111" s="141" t="s">
        <v>53</v>
      </c>
      <c r="L111" s="141" t="s">
        <v>311</v>
      </c>
      <c r="M111" s="141" t="s">
        <v>1002</v>
      </c>
      <c r="N111" s="141" t="s">
        <v>62</v>
      </c>
      <c r="O111" s="141" t="s">
        <v>1206</v>
      </c>
      <c r="P111" s="150">
        <v>32604</v>
      </c>
      <c r="Q111" s="150">
        <v>1</v>
      </c>
      <c r="R111" s="150">
        <v>3843.36</v>
      </c>
      <c r="S111" s="150">
        <v>0</v>
      </c>
      <c r="T111" s="150">
        <v>1253.0890899999999</v>
      </c>
      <c r="U111" s="144">
        <v>8.35641252E-4</v>
      </c>
      <c r="V111" s="144">
        <v>0.18838618621630154</v>
      </c>
      <c r="W111" s="144">
        <v>4.5874827880950361E-2</v>
      </c>
    </row>
    <row r="112" spans="1:23" ht="13.5" thickBot="1">
      <c r="A112" s="131">
        <v>8861</v>
      </c>
      <c r="B112" s="131">
        <v>9414</v>
      </c>
      <c r="C112" s="141" t="s">
        <v>2584</v>
      </c>
      <c r="D112" s="141">
        <v>5044</v>
      </c>
      <c r="E112" s="141" t="s">
        <v>2</v>
      </c>
      <c r="F112" s="141" t="s">
        <v>2647</v>
      </c>
      <c r="G112" s="141">
        <v>1155092</v>
      </c>
      <c r="H112" s="141" t="s">
        <v>102</v>
      </c>
      <c r="I112" s="141" t="s">
        <v>236</v>
      </c>
      <c r="J112" s="141" t="s">
        <v>53</v>
      </c>
      <c r="K112" s="141" t="s">
        <v>53</v>
      </c>
      <c r="L112" s="141" t="s">
        <v>311</v>
      </c>
      <c r="M112" s="141" t="s">
        <v>997</v>
      </c>
      <c r="N112" s="141" t="s">
        <v>62</v>
      </c>
      <c r="O112" s="141" t="s">
        <v>1206</v>
      </c>
      <c r="P112" s="150">
        <v>388283</v>
      </c>
      <c r="Q112" s="150">
        <v>1</v>
      </c>
      <c r="R112" s="150">
        <v>366.11</v>
      </c>
      <c r="S112" s="150">
        <v>0</v>
      </c>
      <c r="T112" s="150">
        <v>1421.5428899999999</v>
      </c>
      <c r="U112" s="144">
        <v>3.0429702189999999E-3</v>
      </c>
      <c r="V112" s="144">
        <v>0.21371109662282628</v>
      </c>
      <c r="W112" s="144">
        <v>5.2041818833598458E-2</v>
      </c>
    </row>
    <row r="113" spans="1:23" ht="13.5" thickBot="1">
      <c r="A113" s="131">
        <v>8861</v>
      </c>
      <c r="B113" s="131">
        <v>9414</v>
      </c>
      <c r="C113" s="141" t="s">
        <v>2586</v>
      </c>
      <c r="D113" s="141">
        <v>5028</v>
      </c>
      <c r="E113" s="141" t="s">
        <v>2</v>
      </c>
      <c r="F113" s="141" t="s">
        <v>2648</v>
      </c>
      <c r="G113" s="141">
        <v>1159698</v>
      </c>
      <c r="H113" s="141" t="s">
        <v>102</v>
      </c>
      <c r="I113" s="141" t="s">
        <v>236</v>
      </c>
      <c r="J113" s="141" t="s">
        <v>53</v>
      </c>
      <c r="K113" s="141" t="s">
        <v>53</v>
      </c>
      <c r="L113" s="141" t="s">
        <v>311</v>
      </c>
      <c r="M113" s="141" t="s">
        <v>997</v>
      </c>
      <c r="N113" s="141" t="s">
        <v>62</v>
      </c>
      <c r="O113" s="141" t="s">
        <v>1206</v>
      </c>
      <c r="P113" s="150">
        <v>83564</v>
      </c>
      <c r="Q113" s="150">
        <v>1</v>
      </c>
      <c r="R113" s="150">
        <v>455.8</v>
      </c>
      <c r="S113" s="150">
        <v>0</v>
      </c>
      <c r="T113" s="150">
        <v>380.88470999999998</v>
      </c>
      <c r="U113" s="144">
        <v>2.0891E-3</v>
      </c>
      <c r="V113" s="144">
        <v>5.7261226258862416E-2</v>
      </c>
      <c r="W113" s="144">
        <v>1.3943957100237535E-2</v>
      </c>
    </row>
    <row r="114" spans="1:23" ht="13.5" thickBot="1">
      <c r="A114" s="131">
        <v>8861</v>
      </c>
      <c r="B114" s="131">
        <v>9414</v>
      </c>
      <c r="C114" s="141" t="s">
        <v>3383</v>
      </c>
      <c r="D114" s="141" t="s">
        <v>3384</v>
      </c>
      <c r="E114" s="141" t="s">
        <v>430</v>
      </c>
      <c r="F114" s="141" t="s">
        <v>2594</v>
      </c>
      <c r="G114" s="141" t="s">
        <v>2595</v>
      </c>
      <c r="H114" s="141" t="s">
        <v>76</v>
      </c>
      <c r="I114" s="141" t="s">
        <v>235</v>
      </c>
      <c r="J114" s="141" t="s">
        <v>61</v>
      </c>
      <c r="K114" s="141" t="s">
        <v>314</v>
      </c>
      <c r="L114" s="141" t="s">
        <v>494</v>
      </c>
      <c r="M114" s="141" t="s">
        <v>775</v>
      </c>
      <c r="N114" s="141" t="s">
        <v>62</v>
      </c>
      <c r="O114" s="141" t="s">
        <v>1207</v>
      </c>
      <c r="P114" s="150">
        <v>165</v>
      </c>
      <c r="Q114" s="150">
        <v>3.7589999999999999</v>
      </c>
      <c r="R114" s="150">
        <v>107787</v>
      </c>
      <c r="S114" s="150">
        <v>0</v>
      </c>
      <c r="T114" s="150">
        <v>668.53269999999998</v>
      </c>
      <c r="U114" s="144">
        <v>7.7680433993522907E-6</v>
      </c>
      <c r="V114" s="144">
        <v>0.10050548418220356</v>
      </c>
      <c r="W114" s="144">
        <v>2.4474574705049122E-2</v>
      </c>
    </row>
    <row r="115" spans="1:23" ht="13.5" thickBot="1">
      <c r="A115" s="131">
        <v>8861</v>
      </c>
      <c r="B115" s="131">
        <v>9420</v>
      </c>
      <c r="C115" s="141" t="s">
        <v>2580</v>
      </c>
      <c r="D115" s="141">
        <v>5097</v>
      </c>
      <c r="E115" s="141" t="s">
        <v>2</v>
      </c>
      <c r="F115" s="141" t="s">
        <v>2588</v>
      </c>
      <c r="G115" s="141">
        <v>1144385</v>
      </c>
      <c r="H115" s="141" t="s">
        <v>102</v>
      </c>
      <c r="I115" s="141" t="s">
        <v>235</v>
      </c>
      <c r="J115" s="141" t="s">
        <v>53</v>
      </c>
      <c r="K115" s="141" t="s">
        <v>314</v>
      </c>
      <c r="L115" s="141" t="s">
        <v>311</v>
      </c>
      <c r="M115" s="141" t="s">
        <v>1125</v>
      </c>
      <c r="N115" s="141" t="s">
        <v>62</v>
      </c>
      <c r="O115" s="141" t="s">
        <v>1206</v>
      </c>
      <c r="P115" s="150">
        <v>89224</v>
      </c>
      <c r="Q115" s="150">
        <v>1</v>
      </c>
      <c r="R115" s="150">
        <v>24140</v>
      </c>
      <c r="S115" s="150">
        <v>0</v>
      </c>
      <c r="T115" s="150">
        <v>21538.673599999998</v>
      </c>
      <c r="U115" s="144">
        <v>2.6906132769999999E-3</v>
      </c>
      <c r="V115" s="144">
        <v>0.44771832009125551</v>
      </c>
      <c r="W115" s="144">
        <v>8.6423006030057106E-2</v>
      </c>
    </row>
    <row r="116" spans="1:23" ht="13.5" thickBot="1">
      <c r="A116" s="131">
        <v>8861</v>
      </c>
      <c r="B116" s="131">
        <v>9420</v>
      </c>
      <c r="C116" s="141" t="s">
        <v>2584</v>
      </c>
      <c r="D116" s="141">
        <v>5044</v>
      </c>
      <c r="E116" s="141" t="s">
        <v>2</v>
      </c>
      <c r="F116" s="141" t="s">
        <v>2592</v>
      </c>
      <c r="G116" s="141">
        <v>1149020</v>
      </c>
      <c r="H116" s="141" t="s">
        <v>102</v>
      </c>
      <c r="I116" s="141" t="s">
        <v>235</v>
      </c>
      <c r="J116" s="141" t="s">
        <v>53</v>
      </c>
      <c r="K116" s="141" t="s">
        <v>314</v>
      </c>
      <c r="L116" s="141" t="s">
        <v>311</v>
      </c>
      <c r="M116" s="141" t="s">
        <v>1125</v>
      </c>
      <c r="N116" s="141" t="s">
        <v>62</v>
      </c>
      <c r="O116" s="141" t="s">
        <v>1206</v>
      </c>
      <c r="P116" s="150">
        <v>923840</v>
      </c>
      <c r="Q116" s="150">
        <v>1</v>
      </c>
      <c r="R116" s="150">
        <v>2385</v>
      </c>
      <c r="S116" s="150">
        <v>0</v>
      </c>
      <c r="T116" s="150">
        <v>22033.583999999999</v>
      </c>
      <c r="U116" s="144">
        <v>2.4389385639999998E-3</v>
      </c>
      <c r="V116" s="144">
        <v>0.4580058826867392</v>
      </c>
      <c r="W116" s="144">
        <v>8.8408812829392142E-2</v>
      </c>
    </row>
    <row r="117" spans="1:23" ht="13.5" thickBot="1">
      <c r="A117" s="131">
        <v>8861</v>
      </c>
      <c r="B117" s="131">
        <v>9420</v>
      </c>
      <c r="C117" s="141" t="s">
        <v>2586</v>
      </c>
      <c r="D117" s="141">
        <v>5028</v>
      </c>
      <c r="E117" s="141" t="s">
        <v>2</v>
      </c>
      <c r="F117" s="141" t="s">
        <v>2593</v>
      </c>
      <c r="G117" s="141">
        <v>1150333</v>
      </c>
      <c r="H117" s="141" t="s">
        <v>102</v>
      </c>
      <c r="I117" s="141" t="s">
        <v>235</v>
      </c>
      <c r="J117" s="141" t="s">
        <v>53</v>
      </c>
      <c r="K117" s="141" t="s">
        <v>314</v>
      </c>
      <c r="L117" s="141" t="s">
        <v>311</v>
      </c>
      <c r="M117" s="141" t="s">
        <v>1125</v>
      </c>
      <c r="N117" s="141" t="s">
        <v>62</v>
      </c>
      <c r="O117" s="141" t="s">
        <v>1206</v>
      </c>
      <c r="P117" s="150">
        <v>51650</v>
      </c>
      <c r="Q117" s="150">
        <v>1</v>
      </c>
      <c r="R117" s="150">
        <v>8781</v>
      </c>
      <c r="S117" s="150">
        <v>0</v>
      </c>
      <c r="T117" s="150">
        <v>4535.3864999999996</v>
      </c>
      <c r="U117" s="144">
        <v>5.9163802900000001E-4</v>
      </c>
      <c r="V117" s="144">
        <v>9.4275797222005298E-2</v>
      </c>
      <c r="W117" s="144">
        <v>1.8198044230455283E-2</v>
      </c>
    </row>
    <row r="118" spans="1:23" ht="13.5" thickBot="1">
      <c r="A118" s="131">
        <v>8861</v>
      </c>
      <c r="B118" s="131">
        <v>9421</v>
      </c>
      <c r="C118" s="141" t="s">
        <v>2580</v>
      </c>
      <c r="D118" s="141">
        <v>5097</v>
      </c>
      <c r="E118" s="141" t="s">
        <v>2</v>
      </c>
      <c r="F118" s="141" t="s">
        <v>2588</v>
      </c>
      <c r="G118" s="141">
        <v>1144385</v>
      </c>
      <c r="H118" s="141" t="s">
        <v>102</v>
      </c>
      <c r="I118" s="141" t="s">
        <v>235</v>
      </c>
      <c r="J118" s="141" t="s">
        <v>53</v>
      </c>
      <c r="K118" s="141" t="s">
        <v>314</v>
      </c>
      <c r="L118" s="141" t="s">
        <v>311</v>
      </c>
      <c r="M118" s="141" t="s">
        <v>1125</v>
      </c>
      <c r="N118" s="141" t="s">
        <v>62</v>
      </c>
      <c r="O118" s="141" t="s">
        <v>1206</v>
      </c>
      <c r="P118" s="150">
        <v>77700</v>
      </c>
      <c r="Q118" s="150">
        <v>1</v>
      </c>
      <c r="R118" s="150">
        <v>24140</v>
      </c>
      <c r="S118" s="150">
        <v>0</v>
      </c>
      <c r="T118" s="150">
        <v>18756.78</v>
      </c>
      <c r="U118" s="144">
        <v>2.3430988480000001E-3</v>
      </c>
      <c r="V118" s="144">
        <v>0.18376417360759464</v>
      </c>
      <c r="W118" s="144">
        <v>4.409807521316933E-2</v>
      </c>
    </row>
    <row r="119" spans="1:23" ht="13.5" thickBot="1">
      <c r="A119" s="131">
        <v>8861</v>
      </c>
      <c r="B119" s="131">
        <v>9421</v>
      </c>
      <c r="C119" s="141" t="s">
        <v>2582</v>
      </c>
      <c r="D119" s="141">
        <v>5017</v>
      </c>
      <c r="E119" s="141" t="s">
        <v>2</v>
      </c>
      <c r="F119" s="141" t="s">
        <v>2589</v>
      </c>
      <c r="G119" s="141">
        <v>1146471</v>
      </c>
      <c r="H119" s="141" t="s">
        <v>102</v>
      </c>
      <c r="I119" s="141" t="s">
        <v>235</v>
      </c>
      <c r="J119" s="141" t="s">
        <v>53</v>
      </c>
      <c r="K119" s="141" t="s">
        <v>314</v>
      </c>
      <c r="L119" s="141" t="s">
        <v>311</v>
      </c>
      <c r="M119" s="141" t="s">
        <v>1125</v>
      </c>
      <c r="N119" s="141" t="s">
        <v>62</v>
      </c>
      <c r="O119" s="141" t="s">
        <v>1206</v>
      </c>
      <c r="P119" s="150">
        <v>913</v>
      </c>
      <c r="Q119" s="150">
        <v>1</v>
      </c>
      <c r="R119" s="150">
        <v>22530</v>
      </c>
      <c r="S119" s="150">
        <v>0</v>
      </c>
      <c r="T119" s="150">
        <v>205.69890000000001</v>
      </c>
      <c r="U119" s="144">
        <v>3.29814826856247E-5</v>
      </c>
      <c r="V119" s="144">
        <v>2.0152759892951375E-3</v>
      </c>
      <c r="W119" s="144">
        <v>4.8360782412899215E-4</v>
      </c>
    </row>
    <row r="120" spans="1:23" ht="13.5" thickBot="1">
      <c r="A120" s="131">
        <v>8861</v>
      </c>
      <c r="B120" s="131">
        <v>9421</v>
      </c>
      <c r="C120" s="141" t="s">
        <v>2584</v>
      </c>
      <c r="D120" s="141">
        <v>5044</v>
      </c>
      <c r="E120" s="141" t="s">
        <v>2</v>
      </c>
      <c r="F120" s="141" t="s">
        <v>2592</v>
      </c>
      <c r="G120" s="141">
        <v>1149020</v>
      </c>
      <c r="H120" s="141" t="s">
        <v>102</v>
      </c>
      <c r="I120" s="141" t="s">
        <v>235</v>
      </c>
      <c r="J120" s="141" t="s">
        <v>53</v>
      </c>
      <c r="K120" s="141" t="s">
        <v>314</v>
      </c>
      <c r="L120" s="141" t="s">
        <v>311</v>
      </c>
      <c r="M120" s="141" t="s">
        <v>1125</v>
      </c>
      <c r="N120" s="141" t="s">
        <v>62</v>
      </c>
      <c r="O120" s="141" t="s">
        <v>1206</v>
      </c>
      <c r="P120" s="150">
        <v>390043</v>
      </c>
      <c r="Q120" s="150">
        <v>1</v>
      </c>
      <c r="R120" s="150">
        <v>2385</v>
      </c>
      <c r="S120" s="150">
        <v>0</v>
      </c>
      <c r="T120" s="150">
        <v>9302.5255500000003</v>
      </c>
      <c r="U120" s="144">
        <v>1.029713927E-3</v>
      </c>
      <c r="V120" s="144">
        <v>9.1138826608793452E-2</v>
      </c>
      <c r="W120" s="144">
        <v>2.1870676703374961E-2</v>
      </c>
    </row>
    <row r="121" spans="1:23" ht="13.5" thickBot="1">
      <c r="A121" s="131">
        <v>8861</v>
      </c>
      <c r="B121" s="131">
        <v>9421</v>
      </c>
      <c r="C121" s="141" t="s">
        <v>2582</v>
      </c>
      <c r="D121" s="141">
        <v>5017</v>
      </c>
      <c r="E121" s="141" t="s">
        <v>2</v>
      </c>
      <c r="F121" s="141" t="s">
        <v>2646</v>
      </c>
      <c r="G121" s="141">
        <v>1150762</v>
      </c>
      <c r="H121" s="141" t="s">
        <v>102</v>
      </c>
      <c r="I121" s="141" t="s">
        <v>236</v>
      </c>
      <c r="J121" s="141" t="s">
        <v>53</v>
      </c>
      <c r="K121" s="141" t="s">
        <v>53</v>
      </c>
      <c r="L121" s="141" t="s">
        <v>311</v>
      </c>
      <c r="M121" s="141" t="s">
        <v>1002</v>
      </c>
      <c r="N121" s="141" t="s">
        <v>62</v>
      </c>
      <c r="O121" s="141" t="s">
        <v>1206</v>
      </c>
      <c r="P121" s="150">
        <v>452560</v>
      </c>
      <c r="Q121" s="150">
        <v>1</v>
      </c>
      <c r="R121" s="150">
        <v>3843.36</v>
      </c>
      <c r="S121" s="150">
        <v>0</v>
      </c>
      <c r="T121" s="150">
        <v>17393.510020000002</v>
      </c>
      <c r="U121" s="144">
        <v>1.1599122971000001E-2</v>
      </c>
      <c r="V121" s="144">
        <v>0.17040792689154094</v>
      </c>
      <c r="W121" s="144">
        <v>4.0892963135622129E-2</v>
      </c>
    </row>
    <row r="122" spans="1:23" ht="13.5" thickBot="1">
      <c r="A122" s="131">
        <v>8861</v>
      </c>
      <c r="B122" s="131">
        <v>9421</v>
      </c>
      <c r="C122" s="141" t="s">
        <v>2590</v>
      </c>
      <c r="D122" s="141">
        <v>5008</v>
      </c>
      <c r="E122" s="141" t="s">
        <v>2</v>
      </c>
      <c r="F122" s="141" t="s">
        <v>2626</v>
      </c>
      <c r="G122" s="141">
        <v>1155076</v>
      </c>
      <c r="H122" s="141" t="s">
        <v>102</v>
      </c>
      <c r="I122" s="141" t="s">
        <v>236</v>
      </c>
      <c r="J122" s="141" t="s">
        <v>53</v>
      </c>
      <c r="K122" s="141" t="s">
        <v>53</v>
      </c>
      <c r="L122" s="141" t="s">
        <v>311</v>
      </c>
      <c r="M122" s="141" t="s">
        <v>997</v>
      </c>
      <c r="N122" s="141" t="s">
        <v>62</v>
      </c>
      <c r="O122" s="141" t="s">
        <v>1206</v>
      </c>
      <c r="P122" s="150">
        <v>7895180</v>
      </c>
      <c r="Q122" s="150">
        <v>1</v>
      </c>
      <c r="R122" s="150">
        <v>356.26</v>
      </c>
      <c r="S122" s="150">
        <v>0</v>
      </c>
      <c r="T122" s="150">
        <v>28127.368269999999</v>
      </c>
      <c r="U122" s="144">
        <v>5.3120193555999999E-2</v>
      </c>
      <c r="V122" s="144">
        <v>0.27556982519883633</v>
      </c>
      <c r="W122" s="144">
        <v>6.6128770584235275E-2</v>
      </c>
    </row>
    <row r="123" spans="1:23" ht="13.5" thickBot="1">
      <c r="A123" s="131">
        <v>8861</v>
      </c>
      <c r="B123" s="131">
        <v>9421</v>
      </c>
      <c r="C123" s="141" t="s">
        <v>2584</v>
      </c>
      <c r="D123" s="141">
        <v>5044</v>
      </c>
      <c r="E123" s="141" t="s">
        <v>2</v>
      </c>
      <c r="F123" s="141" t="s">
        <v>2647</v>
      </c>
      <c r="G123" s="141">
        <v>1155092</v>
      </c>
      <c r="H123" s="141" t="s">
        <v>102</v>
      </c>
      <c r="I123" s="141" t="s">
        <v>236</v>
      </c>
      <c r="J123" s="141" t="s">
        <v>53</v>
      </c>
      <c r="K123" s="141" t="s">
        <v>53</v>
      </c>
      <c r="L123" s="141" t="s">
        <v>311</v>
      </c>
      <c r="M123" s="141" t="s">
        <v>997</v>
      </c>
      <c r="N123" s="141" t="s">
        <v>62</v>
      </c>
      <c r="O123" s="141" t="s">
        <v>1206</v>
      </c>
      <c r="P123" s="150">
        <v>5674574</v>
      </c>
      <c r="Q123" s="150">
        <v>1</v>
      </c>
      <c r="R123" s="150">
        <v>366.11</v>
      </c>
      <c r="S123" s="150">
        <v>0</v>
      </c>
      <c r="T123" s="150">
        <v>20775.182870000001</v>
      </c>
      <c r="U123" s="144">
        <v>4.4471583071999998E-2</v>
      </c>
      <c r="V123" s="144">
        <v>0.20353889695631161</v>
      </c>
      <c r="W123" s="144">
        <v>4.8843435641331139E-2</v>
      </c>
    </row>
    <row r="124" spans="1:23" ht="13.5" thickBot="1">
      <c r="A124" s="131">
        <v>8861</v>
      </c>
      <c r="B124" s="131">
        <v>9421</v>
      </c>
      <c r="C124" s="141" t="s">
        <v>2649</v>
      </c>
      <c r="D124" s="141">
        <v>7276839</v>
      </c>
      <c r="E124" s="141" t="s">
        <v>430</v>
      </c>
      <c r="F124" s="141" t="s">
        <v>2650</v>
      </c>
      <c r="G124" s="141" t="s">
        <v>2651</v>
      </c>
      <c r="H124" s="141" t="s">
        <v>76</v>
      </c>
      <c r="I124" s="141" t="s">
        <v>235</v>
      </c>
      <c r="J124" s="141" t="s">
        <v>61</v>
      </c>
      <c r="K124" s="141" t="s">
        <v>314</v>
      </c>
      <c r="L124" s="141" t="s">
        <v>476</v>
      </c>
      <c r="M124" s="141" t="s">
        <v>775</v>
      </c>
      <c r="N124" s="141" t="s">
        <v>62</v>
      </c>
      <c r="O124" s="141" t="s">
        <v>1207</v>
      </c>
      <c r="P124" s="150">
        <v>2160</v>
      </c>
      <c r="Q124" s="150">
        <v>3.7589999999999999</v>
      </c>
      <c r="R124" s="150">
        <v>54422</v>
      </c>
      <c r="S124" s="150">
        <v>2.8496195796754455</v>
      </c>
      <c r="T124" s="150">
        <v>4429.47336</v>
      </c>
      <c r="U124" s="144">
        <v>2.1518614105294499E-6</v>
      </c>
      <c r="V124" s="144">
        <v>4.3396495108289142E-2</v>
      </c>
      <c r="W124" s="144">
        <v>1.0413900967224112E-2</v>
      </c>
    </row>
    <row r="125" spans="1:23" ht="13.5" thickBot="1">
      <c r="A125" s="131">
        <v>8861</v>
      </c>
      <c r="B125" s="131">
        <v>9421</v>
      </c>
      <c r="C125" s="141" t="s">
        <v>3383</v>
      </c>
      <c r="D125" s="141" t="s">
        <v>3384</v>
      </c>
      <c r="E125" s="141" t="s">
        <v>430</v>
      </c>
      <c r="F125" s="141" t="s">
        <v>2594</v>
      </c>
      <c r="G125" s="141" t="s">
        <v>2595</v>
      </c>
      <c r="H125" s="141" t="s">
        <v>76</v>
      </c>
      <c r="I125" s="141" t="s">
        <v>235</v>
      </c>
      <c r="J125" s="141" t="s">
        <v>61</v>
      </c>
      <c r="K125" s="141" t="s">
        <v>314</v>
      </c>
      <c r="L125" s="141" t="s">
        <v>494</v>
      </c>
      <c r="M125" s="141" t="s">
        <v>775</v>
      </c>
      <c r="N125" s="141" t="s">
        <v>62</v>
      </c>
      <c r="O125" s="141" t="s">
        <v>1207</v>
      </c>
      <c r="P125" s="150">
        <v>760</v>
      </c>
      <c r="Q125" s="150">
        <v>3.7589999999999999</v>
      </c>
      <c r="R125" s="150">
        <v>107787</v>
      </c>
      <c r="S125" s="150">
        <v>0</v>
      </c>
      <c r="T125" s="150">
        <v>3079.30213</v>
      </c>
      <c r="U125" s="144">
        <v>3.5780078687925702E-5</v>
      </c>
      <c r="V125" s="144">
        <v>3.0168579639338732E-2</v>
      </c>
      <c r="W125" s="144">
        <v>7.2395846692669278E-3</v>
      </c>
    </row>
    <row r="126" spans="1:23" ht="13.5" thickBot="1">
      <c r="A126" s="131">
        <v>7956</v>
      </c>
      <c r="B126" s="131">
        <v>7963</v>
      </c>
      <c r="C126" s="137"/>
      <c r="D126" s="141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</row>
    <row r="127" spans="1:23" ht="13.5" thickBot="1">
      <c r="A127" s="131">
        <v>7956</v>
      </c>
      <c r="B127" s="131">
        <v>11938</v>
      </c>
      <c r="C127" s="137"/>
      <c r="D127" s="141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</row>
    <row r="128" spans="1:23" ht="13.5" thickBot="1">
      <c r="A128" s="131">
        <v>7956</v>
      </c>
      <c r="B128" s="131">
        <v>12537</v>
      </c>
      <c r="C128" s="137"/>
      <c r="D128" s="141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</row>
    <row r="129" spans="1:23" ht="13.5" thickBot="1">
      <c r="A129" s="131">
        <v>7956</v>
      </c>
      <c r="B129" s="131">
        <v>12538</v>
      </c>
      <c r="C129" s="137"/>
      <c r="D129" s="141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</row>
    <row r="130" spans="1:23" ht="13.5" thickBot="1">
      <c r="A130" s="131">
        <v>7956</v>
      </c>
      <c r="B130" s="131">
        <v>12955</v>
      </c>
      <c r="C130" s="137"/>
      <c r="D130" s="141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</row>
    <row r="131" spans="1:23" ht="13.5" thickBot="1">
      <c r="A131" s="131">
        <v>7956</v>
      </c>
      <c r="B131" s="131">
        <v>14482</v>
      </c>
      <c r="C131" s="137"/>
      <c r="D131" s="141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</row>
    <row r="132" spans="1:23" ht="13.5" thickBot="1">
      <c r="A132" s="131">
        <v>7956</v>
      </c>
      <c r="B132" s="131">
        <v>15253</v>
      </c>
      <c r="C132" s="137"/>
      <c r="D132" s="141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</row>
    <row r="133" spans="1:23" ht="13.5" thickBot="1">
      <c r="A133" s="131">
        <v>7956</v>
      </c>
      <c r="B133" s="131">
        <v>15254</v>
      </c>
      <c r="C133" s="137"/>
      <c r="D133" s="141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</row>
    <row r="134" spans="1:23" ht="13.5" thickBot="1">
      <c r="A134" s="131">
        <v>7956</v>
      </c>
      <c r="B134" s="131">
        <v>15255</v>
      </c>
      <c r="C134" s="137"/>
      <c r="D134" s="141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</row>
    <row r="135" spans="1:23" ht="13.5" thickBot="1">
      <c r="A135" s="131">
        <v>7956</v>
      </c>
      <c r="B135" s="131">
        <v>15256</v>
      </c>
      <c r="C135" s="137"/>
      <c r="D135" s="141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</row>
    <row r="136" spans="1:23" ht="13.5" thickBot="1">
      <c r="A136" s="131">
        <v>7956</v>
      </c>
      <c r="B136" s="131">
        <v>15257</v>
      </c>
      <c r="C136" s="137"/>
      <c r="D136" s="141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</row>
    <row r="137" spans="1:23" ht="13.5" thickBot="1">
      <c r="A137" s="131">
        <v>7956</v>
      </c>
      <c r="B137" s="131">
        <v>15258</v>
      </c>
      <c r="C137" s="137"/>
      <c r="D137" s="141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</row>
    <row r="138" spans="1:23" ht="13.5" thickBot="1">
      <c r="A138" s="131">
        <v>7956</v>
      </c>
      <c r="B138" s="131">
        <v>15259</v>
      </c>
      <c r="C138" s="137"/>
      <c r="D138" s="141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</row>
    <row r="139" spans="1:23" ht="13.5" thickBot="1">
      <c r="A139" s="131">
        <v>7956</v>
      </c>
      <c r="B139" s="131">
        <v>15260</v>
      </c>
      <c r="C139" s="137"/>
      <c r="D139" s="141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</row>
    <row r="140" spans="1:23" ht="13.5" thickBot="1">
      <c r="A140" s="131">
        <v>8700</v>
      </c>
      <c r="B140" s="131">
        <v>8705</v>
      </c>
      <c r="C140" s="137"/>
      <c r="D140" s="141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</row>
    <row r="141" spans="1:23" ht="13.5" thickBot="1">
      <c r="A141" s="131">
        <v>8700</v>
      </c>
      <c r="B141" s="131">
        <v>12535</v>
      </c>
      <c r="C141" s="137"/>
      <c r="D141" s="141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</row>
    <row r="142" spans="1:23" ht="13.5" thickBot="1">
      <c r="A142" s="131">
        <v>8700</v>
      </c>
      <c r="B142" s="131">
        <v>12536</v>
      </c>
      <c r="C142" s="137"/>
      <c r="D142" s="141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</row>
    <row r="143" spans="1:23" ht="13.5" thickBot="1">
      <c r="A143" s="131">
        <v>8700</v>
      </c>
      <c r="B143" s="131">
        <v>12956</v>
      </c>
      <c r="C143" s="137"/>
      <c r="D143" s="141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</row>
    <row r="144" spans="1:23" ht="13.5" thickBot="1">
      <c r="A144" s="131">
        <v>8700</v>
      </c>
      <c r="B144" s="131">
        <v>14483</v>
      </c>
      <c r="C144" s="137"/>
      <c r="D144" s="141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</row>
    <row r="145" spans="1:23" ht="13.5" thickBot="1">
      <c r="A145" s="131">
        <v>8700</v>
      </c>
      <c r="B145" s="131">
        <v>15235</v>
      </c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</row>
    <row r="146" spans="1:23" ht="13.5" thickBot="1">
      <c r="A146" s="131">
        <v>8700</v>
      </c>
      <c r="B146" s="131">
        <v>15236</v>
      </c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</row>
    <row r="147" spans="1:23" ht="13.5" thickBot="1">
      <c r="A147" s="131">
        <v>8700</v>
      </c>
      <c r="B147" s="131">
        <v>15237</v>
      </c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</row>
    <row r="148" spans="1:23" ht="13.5" thickBot="1">
      <c r="A148" s="131">
        <v>8700</v>
      </c>
      <c r="B148" s="131">
        <v>15238</v>
      </c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</row>
    <row r="149" spans="1:23" ht="13.5" thickBot="1">
      <c r="A149" s="131">
        <v>8700</v>
      </c>
      <c r="B149" s="131">
        <v>15239</v>
      </c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</row>
    <row r="150" spans="1:23" ht="13.5" thickBot="1">
      <c r="A150" s="131">
        <v>8700</v>
      </c>
      <c r="B150" s="131">
        <v>15240</v>
      </c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</row>
    <row r="151" spans="1:23" ht="13.5" thickBot="1">
      <c r="A151" s="131">
        <v>8700</v>
      </c>
      <c r="B151" s="131">
        <v>15241</v>
      </c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</row>
    <row r="152" spans="1:23" ht="13.5" thickBot="1">
      <c r="A152" s="131">
        <v>8700</v>
      </c>
      <c r="B152" s="131">
        <v>15242</v>
      </c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</row>
    <row r="153" spans="1:23" ht="13.5" thickBot="1">
      <c r="A153" s="131">
        <v>8694</v>
      </c>
      <c r="B153" s="131">
        <v>8699</v>
      </c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</row>
    <row r="154" spans="1:23" ht="13.5" thickBot="1">
      <c r="A154" s="131">
        <v>8694</v>
      </c>
      <c r="B154" s="131">
        <v>12531</v>
      </c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</row>
    <row r="155" spans="1:23" ht="13.5" thickBot="1">
      <c r="A155" s="131">
        <v>8694</v>
      </c>
      <c r="B155" s="131">
        <v>12532</v>
      </c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</row>
    <row r="156" spans="1:23" ht="13.5" thickBot="1">
      <c r="A156" s="131">
        <v>8694</v>
      </c>
      <c r="B156" s="131">
        <v>12533</v>
      </c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</row>
    <row r="157" spans="1:23" ht="13.5" thickBot="1">
      <c r="A157" s="131">
        <v>8694</v>
      </c>
      <c r="B157" s="131">
        <v>12534</v>
      </c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</row>
    <row r="158" spans="1:23" ht="13.5" thickBot="1">
      <c r="A158" s="131">
        <v>8694</v>
      </c>
      <c r="B158" s="131">
        <v>12957</v>
      </c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</row>
    <row r="159" spans="1:23" ht="13.5" thickBot="1">
      <c r="A159" s="131">
        <v>8694</v>
      </c>
      <c r="B159" s="131">
        <v>14481</v>
      </c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</row>
    <row r="160" spans="1:23" ht="13.5" thickBot="1">
      <c r="A160" s="131">
        <v>8694</v>
      </c>
      <c r="B160" s="131">
        <v>15247</v>
      </c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</row>
    <row r="161" spans="1:23" ht="13.5" thickBot="1">
      <c r="A161" s="131">
        <v>8694</v>
      </c>
      <c r="B161" s="131">
        <v>15248</v>
      </c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</row>
    <row r="162" spans="1:23" ht="13.5" thickBot="1">
      <c r="A162" s="131">
        <v>8694</v>
      </c>
      <c r="B162" s="131">
        <v>15249</v>
      </c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</row>
    <row r="163" spans="1:23" ht="13.5" thickBot="1">
      <c r="A163" s="131">
        <v>8694</v>
      </c>
      <c r="B163" s="131">
        <v>15250</v>
      </c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</row>
    <row r="10000" spans="52:52">
      <c r="AZ10000" s="13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6:E47 E74:E75 E83:E85 E104:E108 E114 E124:E125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pane ySplit="1" topLeftCell="A2" activePane="bottomLeft" state="frozen"/>
      <selection pane="bottomLeft" activeCell="A2" sqref="A2:W26"/>
    </sheetView>
  </sheetViews>
  <sheetFormatPr defaultColWidth="9" defaultRowHeight="12.75"/>
  <cols>
    <col min="1" max="1" width="29.375" style="130" customWidth="1"/>
    <col min="2" max="4" width="11.625" style="130" customWidth="1"/>
    <col min="5" max="5" width="18.125" style="130" customWidth="1"/>
    <col min="6" max="6" width="11.625" style="130" customWidth="1"/>
    <col min="7" max="7" width="12.75" style="130" customWidth="1"/>
    <col min="8" max="8" width="15.5" style="130" customWidth="1"/>
    <col min="9" max="10" width="11.625" style="130" customWidth="1"/>
    <col min="11" max="11" width="19.875" style="130" customWidth="1"/>
    <col min="12" max="12" width="13.75" style="130" customWidth="1"/>
    <col min="13" max="13" width="11.625" style="130"/>
    <col min="14" max="14" width="11.625" style="130" customWidth="1"/>
    <col min="15" max="15" width="15.125" style="130" customWidth="1"/>
    <col min="16" max="16" width="11.75" style="130" customWidth="1"/>
    <col min="17" max="17" width="14.875" style="130" customWidth="1"/>
    <col min="18" max="18" width="11.625" style="130" customWidth="1"/>
    <col min="19" max="19" width="12.875" style="130" customWidth="1"/>
    <col min="20" max="20" width="17.875" style="130" customWidth="1"/>
    <col min="21" max="21" width="19" style="130" customWidth="1"/>
    <col min="22" max="22" width="21.75" style="130" customWidth="1"/>
    <col min="23" max="23" width="20.125" style="130" customWidth="1"/>
    <col min="24" max="24" width="11.625" style="130" customWidth="1"/>
    <col min="25" max="16384" width="9" style="130"/>
  </cols>
  <sheetData>
    <row r="1" spans="1:23" ht="66.75" customHeight="1">
      <c r="A1" s="218" t="s">
        <v>667</v>
      </c>
      <c r="B1" s="218" t="s">
        <v>0</v>
      </c>
      <c r="C1" s="218" t="s">
        <v>740</v>
      </c>
      <c r="D1" s="218" t="s">
        <v>2</v>
      </c>
      <c r="E1" s="218" t="s">
        <v>756</v>
      </c>
      <c r="F1" s="218" t="s">
        <v>3</v>
      </c>
      <c r="G1" s="218" t="s">
        <v>29</v>
      </c>
      <c r="H1" s="218" t="s">
        <v>28</v>
      </c>
      <c r="I1" s="218" t="s">
        <v>1</v>
      </c>
      <c r="J1" s="218" t="s">
        <v>620</v>
      </c>
      <c r="K1" s="218" t="s">
        <v>621</v>
      </c>
      <c r="L1" s="218" t="s">
        <v>625</v>
      </c>
      <c r="M1" s="218" t="s">
        <v>5</v>
      </c>
      <c r="N1" s="218" t="s">
        <v>300</v>
      </c>
      <c r="O1" s="218" t="s">
        <v>622</v>
      </c>
      <c r="P1" s="218" t="s">
        <v>396</v>
      </c>
      <c r="Q1" s="218" t="s">
        <v>789</v>
      </c>
      <c r="R1" s="218" t="s">
        <v>11</v>
      </c>
      <c r="S1" s="218" t="s">
        <v>15</v>
      </c>
      <c r="T1" s="218" t="s">
        <v>1171</v>
      </c>
      <c r="U1" s="218" t="s">
        <v>18</v>
      </c>
      <c r="V1" s="218" t="s">
        <v>19</v>
      </c>
      <c r="W1" s="218" t="s">
        <v>30</v>
      </c>
    </row>
    <row r="2" spans="1:23" ht="13.5" thickBot="1">
      <c r="A2" s="131">
        <v>7956</v>
      </c>
      <c r="B2" s="131">
        <v>7957</v>
      </c>
      <c r="C2" s="132" t="s">
        <v>2582</v>
      </c>
      <c r="D2" s="168">
        <v>5017</v>
      </c>
      <c r="E2" s="132" t="s">
        <v>2</v>
      </c>
      <c r="F2" s="132" t="s">
        <v>2652</v>
      </c>
      <c r="G2" s="132">
        <v>5124490</v>
      </c>
      <c r="H2" s="132" t="s">
        <v>102</v>
      </c>
      <c r="I2" s="132" t="s">
        <v>73</v>
      </c>
      <c r="J2" s="132" t="s">
        <v>53</v>
      </c>
      <c r="K2" s="132" t="s">
        <v>53</v>
      </c>
      <c r="L2" s="132" t="s">
        <v>821</v>
      </c>
      <c r="M2" s="132" t="s">
        <v>311</v>
      </c>
      <c r="N2" s="132" t="s">
        <v>1080</v>
      </c>
      <c r="O2" s="132" t="s">
        <v>62</v>
      </c>
      <c r="P2" s="132" t="s">
        <v>1206</v>
      </c>
      <c r="Q2" s="175">
        <v>5959099</v>
      </c>
      <c r="R2" s="135">
        <v>1</v>
      </c>
      <c r="S2" s="135">
        <v>139.02000000000001</v>
      </c>
      <c r="T2" s="135">
        <v>8284.33943</v>
      </c>
      <c r="U2" s="136">
        <v>1.43099848E-2</v>
      </c>
      <c r="V2" s="136">
        <v>0.30550462639551185</v>
      </c>
      <c r="W2" s="136">
        <v>0.11695806554542022</v>
      </c>
    </row>
    <row r="3" spans="1:23" ht="13.5" thickBot="1">
      <c r="A3" s="131">
        <v>7956</v>
      </c>
      <c r="B3" s="131">
        <v>7957</v>
      </c>
      <c r="C3" s="132" t="s">
        <v>2584</v>
      </c>
      <c r="D3" s="168">
        <v>5044</v>
      </c>
      <c r="E3" s="132" t="s">
        <v>2</v>
      </c>
      <c r="F3" s="132" t="s">
        <v>2653</v>
      </c>
      <c r="G3" s="132">
        <v>5130661</v>
      </c>
      <c r="H3" s="132" t="s">
        <v>102</v>
      </c>
      <c r="I3" s="132" t="s">
        <v>73</v>
      </c>
      <c r="J3" s="132" t="s">
        <v>53</v>
      </c>
      <c r="K3" s="132" t="s">
        <v>53</v>
      </c>
      <c r="L3" s="132" t="s">
        <v>821</v>
      </c>
      <c r="M3" s="132" t="s">
        <v>311</v>
      </c>
      <c r="N3" s="132" t="s">
        <v>1080</v>
      </c>
      <c r="O3" s="132" t="s">
        <v>62</v>
      </c>
      <c r="P3" s="132" t="s">
        <v>1206</v>
      </c>
      <c r="Q3" s="175">
        <v>8314370</v>
      </c>
      <c r="R3" s="135">
        <v>1</v>
      </c>
      <c r="S3" s="135">
        <v>115</v>
      </c>
      <c r="T3" s="135">
        <v>9561.5254999999997</v>
      </c>
      <c r="U3" s="136">
        <v>3.8698703459999997E-2</v>
      </c>
      <c r="V3" s="136">
        <v>0.35260388596229447</v>
      </c>
      <c r="W3" s="136">
        <v>0.1349893417082268</v>
      </c>
    </row>
    <row r="4" spans="1:23" ht="13.5" thickBot="1">
      <c r="A4" s="131">
        <v>7956</v>
      </c>
      <c r="B4" s="131">
        <v>7957</v>
      </c>
      <c r="C4" s="132" t="s">
        <v>2590</v>
      </c>
      <c r="D4" s="168">
        <v>5008</v>
      </c>
      <c r="E4" s="132" t="s">
        <v>2</v>
      </c>
      <c r="F4" s="132" t="s">
        <v>2654</v>
      </c>
      <c r="G4" s="132">
        <v>5130687</v>
      </c>
      <c r="H4" s="132" t="s">
        <v>102</v>
      </c>
      <c r="I4" s="132" t="s">
        <v>73</v>
      </c>
      <c r="J4" s="132" t="s">
        <v>53</v>
      </c>
      <c r="K4" s="132" t="s">
        <v>53</v>
      </c>
      <c r="L4" s="132" t="s">
        <v>821</v>
      </c>
      <c r="M4" s="132" t="s">
        <v>311</v>
      </c>
      <c r="N4" s="132" t="s">
        <v>1080</v>
      </c>
      <c r="O4" s="132" t="s">
        <v>62</v>
      </c>
      <c r="P4" s="132" t="s">
        <v>1206</v>
      </c>
      <c r="Q4" s="175">
        <v>8038008</v>
      </c>
      <c r="R4" s="135">
        <v>1</v>
      </c>
      <c r="S4" s="135">
        <v>115.34</v>
      </c>
      <c r="T4" s="135">
        <v>9271.0384300000005</v>
      </c>
      <c r="U4" s="136">
        <v>2.7688930777E-2</v>
      </c>
      <c r="V4" s="136">
        <v>0.34189148764219368</v>
      </c>
      <c r="W4" s="136">
        <v>0.13088825361783249</v>
      </c>
    </row>
    <row r="5" spans="1:23" ht="13.5" thickBot="1">
      <c r="A5" s="131">
        <v>7956</v>
      </c>
      <c r="B5" s="131">
        <v>7958</v>
      </c>
      <c r="C5" s="132" t="s">
        <v>2586</v>
      </c>
      <c r="D5" s="168">
        <v>5028</v>
      </c>
      <c r="E5" s="132" t="s">
        <v>2</v>
      </c>
      <c r="F5" s="132" t="s">
        <v>2655</v>
      </c>
      <c r="G5" s="132">
        <v>5122627</v>
      </c>
      <c r="H5" s="132" t="s">
        <v>102</v>
      </c>
      <c r="I5" s="132" t="s">
        <v>73</v>
      </c>
      <c r="J5" s="132" t="s">
        <v>53</v>
      </c>
      <c r="K5" s="132" t="s">
        <v>314</v>
      </c>
      <c r="L5" s="132" t="s">
        <v>821</v>
      </c>
      <c r="M5" s="132" t="s">
        <v>311</v>
      </c>
      <c r="N5" s="132" t="s">
        <v>1125</v>
      </c>
      <c r="O5" s="132" t="s">
        <v>62</v>
      </c>
      <c r="P5" s="132" t="s">
        <v>1206</v>
      </c>
      <c r="Q5" s="175">
        <v>46179975</v>
      </c>
      <c r="R5" s="135">
        <v>1</v>
      </c>
      <c r="S5" s="135">
        <v>289.27</v>
      </c>
      <c r="T5" s="135">
        <v>133584.81367999999</v>
      </c>
      <c r="U5" s="136">
        <v>2.1416858204000001E-2</v>
      </c>
      <c r="V5" s="136">
        <v>0.30643375873446077</v>
      </c>
      <c r="W5" s="136">
        <v>9.2903909566862633E-2</v>
      </c>
    </row>
    <row r="6" spans="1:23" ht="13.5" thickBot="1">
      <c r="A6" s="131">
        <v>7956</v>
      </c>
      <c r="B6" s="131">
        <v>7958</v>
      </c>
      <c r="C6" s="132" t="s">
        <v>2582</v>
      </c>
      <c r="D6" s="168">
        <v>5017</v>
      </c>
      <c r="E6" s="132" t="s">
        <v>2</v>
      </c>
      <c r="F6" s="132" t="s">
        <v>2656</v>
      </c>
      <c r="G6" s="132">
        <v>5124482</v>
      </c>
      <c r="H6" s="132" t="s">
        <v>102</v>
      </c>
      <c r="I6" s="132" t="s">
        <v>73</v>
      </c>
      <c r="J6" s="132" t="s">
        <v>53</v>
      </c>
      <c r="K6" s="132" t="s">
        <v>314</v>
      </c>
      <c r="L6" s="132" t="s">
        <v>821</v>
      </c>
      <c r="M6" s="132" t="s">
        <v>311</v>
      </c>
      <c r="N6" s="132" t="s">
        <v>1125</v>
      </c>
      <c r="O6" s="132" t="s">
        <v>62</v>
      </c>
      <c r="P6" s="132" t="s">
        <v>1206</v>
      </c>
      <c r="Q6" s="175">
        <v>58377275</v>
      </c>
      <c r="R6" s="135">
        <v>1</v>
      </c>
      <c r="S6" s="135">
        <v>274.19</v>
      </c>
      <c r="T6" s="135">
        <v>160064.65031999999</v>
      </c>
      <c r="U6" s="136">
        <v>1.7911999546E-2</v>
      </c>
      <c r="V6" s="136">
        <v>0.36717656061991599</v>
      </c>
      <c r="W6" s="136">
        <v>0.11131977796370701</v>
      </c>
    </row>
    <row r="7" spans="1:23" ht="13.5" thickBot="1">
      <c r="A7" s="131">
        <v>7956</v>
      </c>
      <c r="B7" s="131">
        <v>7958</v>
      </c>
      <c r="C7" s="132" t="s">
        <v>2584</v>
      </c>
      <c r="D7" s="168">
        <v>5044</v>
      </c>
      <c r="E7" s="132" t="s">
        <v>2</v>
      </c>
      <c r="F7" s="132" t="s">
        <v>2657</v>
      </c>
      <c r="G7" s="132">
        <v>5129275</v>
      </c>
      <c r="H7" s="132" t="s">
        <v>102</v>
      </c>
      <c r="I7" s="132" t="s">
        <v>73</v>
      </c>
      <c r="J7" s="132" t="s">
        <v>53</v>
      </c>
      <c r="K7" s="132" t="s">
        <v>314</v>
      </c>
      <c r="L7" s="132" t="s">
        <v>821</v>
      </c>
      <c r="M7" s="132" t="s">
        <v>311</v>
      </c>
      <c r="N7" s="132" t="s">
        <v>1125</v>
      </c>
      <c r="O7" s="132" t="s">
        <v>62</v>
      </c>
      <c r="P7" s="132" t="s">
        <v>1206</v>
      </c>
      <c r="Q7" s="175">
        <v>64213500</v>
      </c>
      <c r="R7" s="135">
        <v>1</v>
      </c>
      <c r="S7" s="135">
        <v>221.58</v>
      </c>
      <c r="T7" s="135">
        <v>142284.2733</v>
      </c>
      <c r="U7" s="136">
        <v>2.4835349562000002E-2</v>
      </c>
      <c r="V7" s="136">
        <v>0.32638968064562324</v>
      </c>
      <c r="W7" s="136">
        <v>9.8954101857081464E-2</v>
      </c>
    </row>
    <row r="8" spans="1:23" ht="13.5" thickBot="1">
      <c r="A8" s="131">
        <v>7956</v>
      </c>
      <c r="B8" s="131">
        <v>7960</v>
      </c>
      <c r="C8" s="132" t="s">
        <v>2580</v>
      </c>
      <c r="D8" s="168">
        <v>5097</v>
      </c>
      <c r="E8" s="132" t="s">
        <v>2</v>
      </c>
      <c r="F8" s="132" t="s">
        <v>2658</v>
      </c>
      <c r="G8" s="132">
        <v>5115472</v>
      </c>
      <c r="H8" s="132" t="s">
        <v>102</v>
      </c>
      <c r="I8" s="132" t="s">
        <v>73</v>
      </c>
      <c r="J8" s="132" t="s">
        <v>53</v>
      </c>
      <c r="K8" s="132" t="s">
        <v>53</v>
      </c>
      <c r="L8" s="132" t="s">
        <v>821</v>
      </c>
      <c r="M8" s="132" t="s">
        <v>311</v>
      </c>
      <c r="N8" s="132" t="s">
        <v>997</v>
      </c>
      <c r="O8" s="132" t="s">
        <v>62</v>
      </c>
      <c r="P8" s="132" t="s">
        <v>1206</v>
      </c>
      <c r="Q8" s="175">
        <v>1437200</v>
      </c>
      <c r="R8" s="135">
        <v>1</v>
      </c>
      <c r="S8" s="135">
        <v>98.94</v>
      </c>
      <c r="T8" s="135">
        <v>1421.96568</v>
      </c>
      <c r="U8" s="136">
        <v>1.0509747853E-2</v>
      </c>
      <c r="V8" s="136">
        <v>0.26594938100667231</v>
      </c>
      <c r="W8" s="136">
        <v>0.14394592847415355</v>
      </c>
    </row>
    <row r="9" spans="1:23" ht="13.5" thickBot="1">
      <c r="A9" s="131">
        <v>7956</v>
      </c>
      <c r="B9" s="131">
        <v>7960</v>
      </c>
      <c r="C9" s="132" t="s">
        <v>2582</v>
      </c>
      <c r="D9" s="168">
        <v>5017</v>
      </c>
      <c r="E9" s="132" t="s">
        <v>2</v>
      </c>
      <c r="F9" s="132" t="s">
        <v>2659</v>
      </c>
      <c r="G9" s="132">
        <v>5115589</v>
      </c>
      <c r="H9" s="132" t="s">
        <v>102</v>
      </c>
      <c r="I9" s="132" t="s">
        <v>73</v>
      </c>
      <c r="J9" s="132" t="s">
        <v>53</v>
      </c>
      <c r="K9" s="132" t="s">
        <v>53</v>
      </c>
      <c r="L9" s="132" t="s">
        <v>821</v>
      </c>
      <c r="M9" s="132" t="s">
        <v>311</v>
      </c>
      <c r="N9" s="132" t="s">
        <v>997</v>
      </c>
      <c r="O9" s="132" t="s">
        <v>62</v>
      </c>
      <c r="P9" s="132" t="s">
        <v>1206</v>
      </c>
      <c r="Q9" s="176">
        <v>1047160.62</v>
      </c>
      <c r="R9" s="135">
        <v>1</v>
      </c>
      <c r="S9" s="135">
        <v>135.76</v>
      </c>
      <c r="T9" s="135">
        <v>1421.62526</v>
      </c>
      <c r="U9" s="136">
        <v>2.9672104669999999E-3</v>
      </c>
      <c r="V9" s="136">
        <v>0.26588571245998677</v>
      </c>
      <c r="W9" s="136">
        <v>0.14391146767551377</v>
      </c>
    </row>
    <row r="10" spans="1:23" ht="13.5" thickBot="1">
      <c r="A10" s="131">
        <v>7956</v>
      </c>
      <c r="B10" s="131">
        <v>7960</v>
      </c>
      <c r="C10" s="132" t="s">
        <v>2584</v>
      </c>
      <c r="D10" s="168">
        <v>5044</v>
      </c>
      <c r="E10" s="132" t="s">
        <v>2</v>
      </c>
      <c r="F10" s="132" t="s">
        <v>2660</v>
      </c>
      <c r="G10" s="132">
        <v>5117270</v>
      </c>
      <c r="H10" s="132" t="s">
        <v>102</v>
      </c>
      <c r="I10" s="132" t="s">
        <v>212</v>
      </c>
      <c r="J10" s="132" t="s">
        <v>53</v>
      </c>
      <c r="K10" s="132" t="s">
        <v>53</v>
      </c>
      <c r="L10" s="132" t="s">
        <v>821</v>
      </c>
      <c r="M10" s="132" t="s">
        <v>311</v>
      </c>
      <c r="N10" s="132" t="s">
        <v>997</v>
      </c>
      <c r="O10" s="132" t="s">
        <v>62</v>
      </c>
      <c r="P10" s="132" t="s">
        <v>1206</v>
      </c>
      <c r="Q10" s="175">
        <v>926700</v>
      </c>
      <c r="R10" s="135">
        <v>1</v>
      </c>
      <c r="S10" s="135">
        <v>131.49</v>
      </c>
      <c r="T10" s="135">
        <v>1218.51783</v>
      </c>
      <c r="U10" s="136">
        <v>3.4831492439999999E-3</v>
      </c>
      <c r="V10" s="136">
        <v>0.22789865268344139</v>
      </c>
      <c r="W10" s="136">
        <v>0.12335085358857661</v>
      </c>
    </row>
    <row r="11" spans="1:23" ht="13.5" thickBot="1">
      <c r="A11" s="131">
        <v>7956</v>
      </c>
      <c r="B11" s="131">
        <v>7960</v>
      </c>
      <c r="C11" s="132" t="s">
        <v>2586</v>
      </c>
      <c r="D11" s="168">
        <v>5028</v>
      </c>
      <c r="E11" s="132" t="s">
        <v>2</v>
      </c>
      <c r="F11" s="132" t="s">
        <v>2661</v>
      </c>
      <c r="G11" s="132">
        <v>5123039</v>
      </c>
      <c r="H11" s="132" t="s">
        <v>102</v>
      </c>
      <c r="I11" s="132" t="s">
        <v>73</v>
      </c>
      <c r="J11" s="132" t="s">
        <v>53</v>
      </c>
      <c r="K11" s="132" t="s">
        <v>53</v>
      </c>
      <c r="L11" s="132" t="s">
        <v>821</v>
      </c>
      <c r="M11" s="132" t="s">
        <v>311</v>
      </c>
      <c r="N11" s="132" t="s">
        <v>997</v>
      </c>
      <c r="O11" s="132" t="s">
        <v>62</v>
      </c>
      <c r="P11" s="132" t="s">
        <v>1206</v>
      </c>
      <c r="Q11" s="175">
        <v>1096300</v>
      </c>
      <c r="R11" s="135">
        <v>1</v>
      </c>
      <c r="S11" s="135">
        <v>117.18</v>
      </c>
      <c r="T11" s="135">
        <v>1284.6443400000001</v>
      </c>
      <c r="U11" s="136">
        <v>2.509148676E-3</v>
      </c>
      <c r="V11" s="136">
        <v>0.24026625384989961</v>
      </c>
      <c r="W11" s="136">
        <v>0.13004485613208766</v>
      </c>
    </row>
    <row r="12" spans="1:23" ht="13.5" thickBot="1">
      <c r="A12" s="131">
        <v>7956</v>
      </c>
      <c r="B12" s="131">
        <v>7961</v>
      </c>
      <c r="C12" s="132" t="s">
        <v>2584</v>
      </c>
      <c r="D12" s="168">
        <v>5044</v>
      </c>
      <c r="E12" s="132" t="s">
        <v>2</v>
      </c>
      <c r="F12" s="132" t="s">
        <v>2662</v>
      </c>
      <c r="G12" s="132">
        <v>5116785</v>
      </c>
      <c r="H12" s="132" t="s">
        <v>102</v>
      </c>
      <c r="I12" s="132" t="s">
        <v>212</v>
      </c>
      <c r="J12" s="132" t="s">
        <v>53</v>
      </c>
      <c r="K12" s="132" t="s">
        <v>53</v>
      </c>
      <c r="L12" s="132" t="s">
        <v>821</v>
      </c>
      <c r="M12" s="132" t="s">
        <v>311</v>
      </c>
      <c r="N12" s="132" t="s">
        <v>1028</v>
      </c>
      <c r="O12" s="132" t="s">
        <v>62</v>
      </c>
      <c r="P12" s="132" t="s">
        <v>1206</v>
      </c>
      <c r="Q12" s="176">
        <v>2505034.7999999998</v>
      </c>
      <c r="R12" s="135">
        <v>1</v>
      </c>
      <c r="S12" s="135">
        <v>121.15</v>
      </c>
      <c r="T12" s="135">
        <v>3034.8496599999999</v>
      </c>
      <c r="U12" s="136">
        <v>4.1683407189000002E-2</v>
      </c>
      <c r="V12" s="136">
        <v>0.27771636668041555</v>
      </c>
      <c r="W12" s="136">
        <v>0.14681163086292992</v>
      </c>
    </row>
    <row r="13" spans="1:23" ht="13.5" thickBot="1">
      <c r="A13" s="131">
        <v>7956</v>
      </c>
      <c r="B13" s="131">
        <v>7961</v>
      </c>
      <c r="C13" s="132" t="s">
        <v>2590</v>
      </c>
      <c r="D13" s="168">
        <v>5008</v>
      </c>
      <c r="E13" s="132" t="s">
        <v>2</v>
      </c>
      <c r="F13" s="132" t="s">
        <v>2663</v>
      </c>
      <c r="G13" s="132">
        <v>5117833</v>
      </c>
      <c r="H13" s="132" t="s">
        <v>102</v>
      </c>
      <c r="I13" s="132" t="s">
        <v>212</v>
      </c>
      <c r="J13" s="132" t="s">
        <v>53</v>
      </c>
      <c r="K13" s="132" t="s">
        <v>53</v>
      </c>
      <c r="L13" s="132" t="s">
        <v>821</v>
      </c>
      <c r="M13" s="132" t="s">
        <v>311</v>
      </c>
      <c r="N13" s="132" t="s">
        <v>1028</v>
      </c>
      <c r="O13" s="132" t="s">
        <v>62</v>
      </c>
      <c r="P13" s="132" t="s">
        <v>1206</v>
      </c>
      <c r="Q13" s="175">
        <v>2613200</v>
      </c>
      <c r="R13" s="135">
        <v>1</v>
      </c>
      <c r="S13" s="135">
        <v>115.45</v>
      </c>
      <c r="T13" s="135">
        <v>3016.9394000000002</v>
      </c>
      <c r="U13" s="136">
        <v>3.0414151309E-2</v>
      </c>
      <c r="V13" s="136">
        <v>0.27607741487365572</v>
      </c>
      <c r="W13" s="136">
        <v>0.14594521744073127</v>
      </c>
    </row>
    <row r="14" spans="1:23" ht="13.5" thickBot="1">
      <c r="A14" s="131">
        <v>7956</v>
      </c>
      <c r="B14" s="131">
        <v>7961</v>
      </c>
      <c r="C14" s="132" t="s">
        <v>2582</v>
      </c>
      <c r="D14" s="168">
        <v>5017</v>
      </c>
      <c r="E14" s="132" t="s">
        <v>2</v>
      </c>
      <c r="F14" s="132" t="s">
        <v>2664</v>
      </c>
      <c r="G14" s="132">
        <v>5118054</v>
      </c>
      <c r="H14" s="132" t="s">
        <v>102</v>
      </c>
      <c r="I14" s="132" t="s">
        <v>212</v>
      </c>
      <c r="J14" s="132" t="s">
        <v>53</v>
      </c>
      <c r="K14" s="132" t="s">
        <v>53</v>
      </c>
      <c r="L14" s="132" t="s">
        <v>821</v>
      </c>
      <c r="M14" s="132" t="s">
        <v>311</v>
      </c>
      <c r="N14" s="132" t="s">
        <v>1028</v>
      </c>
      <c r="O14" s="132" t="s">
        <v>62</v>
      </c>
      <c r="P14" s="132" t="s">
        <v>1206</v>
      </c>
      <c r="Q14" s="175">
        <v>1547970</v>
      </c>
      <c r="R14" s="135">
        <v>1</v>
      </c>
      <c r="S14" s="135">
        <v>116.57</v>
      </c>
      <c r="T14" s="135">
        <v>1804.4686300000001</v>
      </c>
      <c r="U14" s="136">
        <v>1.0688357216E-2</v>
      </c>
      <c r="V14" s="136">
        <v>0.16512530367398401</v>
      </c>
      <c r="W14" s="136">
        <v>8.7291632894690704E-2</v>
      </c>
    </row>
    <row r="15" spans="1:23" ht="13.5" thickBot="1">
      <c r="A15" s="131">
        <v>7956</v>
      </c>
      <c r="B15" s="131">
        <v>7961</v>
      </c>
      <c r="C15" s="132" t="s">
        <v>2580</v>
      </c>
      <c r="D15" s="168">
        <v>5097</v>
      </c>
      <c r="E15" s="132" t="s">
        <v>2</v>
      </c>
      <c r="F15" s="132" t="s">
        <v>2665</v>
      </c>
      <c r="G15" s="132">
        <v>5119383</v>
      </c>
      <c r="H15" s="132" t="s">
        <v>102</v>
      </c>
      <c r="I15" s="132" t="s">
        <v>212</v>
      </c>
      <c r="J15" s="132" t="s">
        <v>53</v>
      </c>
      <c r="K15" s="132" t="s">
        <v>53</v>
      </c>
      <c r="L15" s="132" t="s">
        <v>821</v>
      </c>
      <c r="M15" s="132" t="s">
        <v>311</v>
      </c>
      <c r="N15" s="132" t="s">
        <v>1028</v>
      </c>
      <c r="O15" s="132" t="s">
        <v>62</v>
      </c>
      <c r="P15" s="132" t="s">
        <v>1206</v>
      </c>
      <c r="Q15" s="175">
        <v>1616200</v>
      </c>
      <c r="R15" s="135">
        <v>1</v>
      </c>
      <c r="S15" s="135">
        <v>106.56</v>
      </c>
      <c r="T15" s="135">
        <v>1722.22272</v>
      </c>
      <c r="U15" s="136">
        <v>2.5291237312999999E-2</v>
      </c>
      <c r="V15" s="136">
        <v>0.15759905431785465</v>
      </c>
      <c r="W15" s="136">
        <v>8.3312965899072292E-2</v>
      </c>
    </row>
    <row r="16" spans="1:23" ht="13.5" thickBot="1">
      <c r="A16" s="131">
        <v>7956</v>
      </c>
      <c r="B16" s="131">
        <v>7961</v>
      </c>
      <c r="C16" s="132" t="s">
        <v>2586</v>
      </c>
      <c r="D16" s="168">
        <v>5028</v>
      </c>
      <c r="E16" s="132" t="s">
        <v>2</v>
      </c>
      <c r="F16" s="132" t="s">
        <v>2666</v>
      </c>
      <c r="G16" s="132">
        <v>5135405</v>
      </c>
      <c r="H16" s="132" t="s">
        <v>102</v>
      </c>
      <c r="I16" s="132" t="s">
        <v>212</v>
      </c>
      <c r="J16" s="132" t="s">
        <v>53</v>
      </c>
      <c r="K16" s="132" t="s">
        <v>53</v>
      </c>
      <c r="L16" s="132" t="s">
        <v>821</v>
      </c>
      <c r="M16" s="132" t="s">
        <v>311</v>
      </c>
      <c r="N16" s="132" t="s">
        <v>1028</v>
      </c>
      <c r="O16" s="132" t="s">
        <v>62</v>
      </c>
      <c r="P16" s="132" t="s">
        <v>1206</v>
      </c>
      <c r="Q16" s="175">
        <v>1370500</v>
      </c>
      <c r="R16" s="135">
        <v>1</v>
      </c>
      <c r="S16" s="135">
        <v>98.46</v>
      </c>
      <c r="T16" s="135">
        <v>1349.3942999999999</v>
      </c>
      <c r="U16" s="136">
        <v>2.1891569975E-2</v>
      </c>
      <c r="V16" s="136">
        <v>0.12348186045409007</v>
      </c>
      <c r="W16" s="136">
        <v>6.5277295436157359E-2</v>
      </c>
    </row>
    <row r="17" spans="1:23" ht="13.5" thickBot="1">
      <c r="A17" s="131">
        <v>7956</v>
      </c>
      <c r="B17" s="131">
        <v>7962</v>
      </c>
      <c r="C17" s="132" t="s">
        <v>2590</v>
      </c>
      <c r="D17" s="168">
        <v>5008</v>
      </c>
      <c r="E17" s="132" t="s">
        <v>2</v>
      </c>
      <c r="F17" s="132" t="s">
        <v>2667</v>
      </c>
      <c r="G17" s="132">
        <v>5111422</v>
      </c>
      <c r="H17" s="132" t="s">
        <v>102</v>
      </c>
      <c r="I17" s="132" t="s">
        <v>212</v>
      </c>
      <c r="J17" s="132" t="s">
        <v>53</v>
      </c>
      <c r="K17" s="132" t="s">
        <v>53</v>
      </c>
      <c r="L17" s="132" t="s">
        <v>821</v>
      </c>
      <c r="M17" s="132" t="s">
        <v>311</v>
      </c>
      <c r="N17" s="132" t="s">
        <v>1037</v>
      </c>
      <c r="O17" s="132" t="s">
        <v>62</v>
      </c>
      <c r="P17" s="132" t="s">
        <v>1206</v>
      </c>
      <c r="Q17" s="175">
        <v>1021770</v>
      </c>
      <c r="R17" s="135">
        <v>1</v>
      </c>
      <c r="S17" s="135">
        <v>142.46</v>
      </c>
      <c r="T17" s="135">
        <v>1455.6135400000001</v>
      </c>
      <c r="U17" s="136">
        <v>1.1549312649E-2</v>
      </c>
      <c r="V17" s="136">
        <v>0.42242621209780451</v>
      </c>
      <c r="W17" s="136">
        <v>0.13594626866173462</v>
      </c>
    </row>
    <row r="18" spans="1:23" ht="13.5" thickBot="1">
      <c r="A18" s="131">
        <v>7956</v>
      </c>
      <c r="B18" s="131">
        <v>7962</v>
      </c>
      <c r="C18" s="132" t="s">
        <v>2586</v>
      </c>
      <c r="D18" s="168">
        <v>5028</v>
      </c>
      <c r="E18" s="132" t="s">
        <v>2</v>
      </c>
      <c r="F18" s="132" t="s">
        <v>2668</v>
      </c>
      <c r="G18" s="132">
        <v>5123393</v>
      </c>
      <c r="H18" s="132" t="s">
        <v>102</v>
      </c>
      <c r="I18" s="132" t="s">
        <v>212</v>
      </c>
      <c r="J18" s="132" t="s">
        <v>53</v>
      </c>
      <c r="K18" s="132" t="s">
        <v>53</v>
      </c>
      <c r="L18" s="132" t="s">
        <v>821</v>
      </c>
      <c r="M18" s="132" t="s">
        <v>311</v>
      </c>
      <c r="N18" s="132" t="s">
        <v>1035</v>
      </c>
      <c r="O18" s="132" t="s">
        <v>62</v>
      </c>
      <c r="P18" s="132" t="s">
        <v>1206</v>
      </c>
      <c r="Q18" s="175">
        <v>924200</v>
      </c>
      <c r="R18" s="135">
        <v>1</v>
      </c>
      <c r="S18" s="135">
        <v>99.08</v>
      </c>
      <c r="T18" s="135">
        <v>915.69736</v>
      </c>
      <c r="U18" s="136">
        <v>1.6313413253000002E-2</v>
      </c>
      <c r="V18" s="136">
        <v>0.26573987983978192</v>
      </c>
      <c r="W18" s="136">
        <v>8.552107815334084E-2</v>
      </c>
    </row>
    <row r="19" spans="1:23" ht="13.5" thickBot="1">
      <c r="A19" s="131">
        <v>7956</v>
      </c>
      <c r="B19" s="131">
        <v>7962</v>
      </c>
      <c r="C19" s="132" t="s">
        <v>2584</v>
      </c>
      <c r="D19" s="168">
        <v>5044</v>
      </c>
      <c r="E19" s="132" t="s">
        <v>2</v>
      </c>
      <c r="F19" s="132" t="s">
        <v>2669</v>
      </c>
      <c r="G19" s="132">
        <v>5128111</v>
      </c>
      <c r="H19" s="132" t="s">
        <v>102</v>
      </c>
      <c r="I19" s="132" t="s">
        <v>212</v>
      </c>
      <c r="J19" s="132" t="s">
        <v>53</v>
      </c>
      <c r="K19" s="132" t="s">
        <v>53</v>
      </c>
      <c r="L19" s="132" t="s">
        <v>821</v>
      </c>
      <c r="M19" s="132" t="s">
        <v>311</v>
      </c>
      <c r="N19" s="132" t="s">
        <v>1035</v>
      </c>
      <c r="O19" s="132" t="s">
        <v>62</v>
      </c>
      <c r="P19" s="132" t="s">
        <v>1206</v>
      </c>
      <c r="Q19" s="175">
        <v>241788</v>
      </c>
      <c r="R19" s="135">
        <v>1</v>
      </c>
      <c r="S19" s="135">
        <v>444.41</v>
      </c>
      <c r="T19" s="135">
        <v>1074.5300500000001</v>
      </c>
      <c r="U19" s="136">
        <v>9.9785545349999998E-3</v>
      </c>
      <c r="V19" s="136">
        <v>0.31183390806241368</v>
      </c>
      <c r="W19" s="136">
        <v>0.10035517453513598</v>
      </c>
    </row>
    <row r="20" spans="1:23" ht="13.5" thickBot="1">
      <c r="A20" s="131">
        <v>7956</v>
      </c>
      <c r="B20" s="131">
        <v>12537</v>
      </c>
      <c r="C20" s="137" t="s">
        <v>2670</v>
      </c>
      <c r="D20" s="137">
        <v>70044017</v>
      </c>
      <c r="E20" s="132" t="s">
        <v>430</v>
      </c>
      <c r="F20" s="132" t="s">
        <v>2671</v>
      </c>
      <c r="G20" s="132" t="s">
        <v>2672</v>
      </c>
      <c r="H20" s="132" t="s">
        <v>76</v>
      </c>
      <c r="I20" s="132" t="s">
        <v>102</v>
      </c>
      <c r="J20" s="132" t="s">
        <v>61</v>
      </c>
      <c r="K20" s="132" t="s">
        <v>117</v>
      </c>
      <c r="L20" s="132" t="s">
        <v>821</v>
      </c>
      <c r="M20" s="132" t="s">
        <v>102</v>
      </c>
      <c r="N20" s="132" t="s">
        <v>776</v>
      </c>
      <c r="O20" s="132" t="s">
        <v>62</v>
      </c>
      <c r="P20" s="132" t="s">
        <v>1207</v>
      </c>
      <c r="Q20" s="175">
        <v>1050</v>
      </c>
      <c r="R20" s="135">
        <v>3.7589999999999999</v>
      </c>
      <c r="S20" s="135">
        <v>131204</v>
      </c>
      <c r="T20" s="135">
        <v>5178.5562799999998</v>
      </c>
      <c r="U20" s="136">
        <v>2.7110066871E-2</v>
      </c>
      <c r="V20" s="136">
        <v>1</v>
      </c>
      <c r="W20" s="136">
        <v>2.2549871121582488E-3</v>
      </c>
    </row>
    <row r="21" spans="1:23" ht="13.5" thickBot="1">
      <c r="A21" s="131">
        <v>7956</v>
      </c>
      <c r="B21" s="131">
        <v>12538</v>
      </c>
      <c r="C21" s="132" t="s">
        <v>2590</v>
      </c>
      <c r="D21" s="168">
        <v>5008</v>
      </c>
      <c r="E21" s="132" t="s">
        <v>2</v>
      </c>
      <c r="F21" s="132" t="s">
        <v>2673</v>
      </c>
      <c r="G21" s="132">
        <v>5127469</v>
      </c>
      <c r="H21" s="132" t="s">
        <v>102</v>
      </c>
      <c r="I21" s="132" t="s">
        <v>73</v>
      </c>
      <c r="J21" s="132" t="s">
        <v>53</v>
      </c>
      <c r="K21" s="132" t="s">
        <v>314</v>
      </c>
      <c r="L21" s="132" t="s">
        <v>821</v>
      </c>
      <c r="M21" s="132" t="s">
        <v>311</v>
      </c>
      <c r="N21" s="132" t="s">
        <v>1125</v>
      </c>
      <c r="O21" s="132" t="s">
        <v>62</v>
      </c>
      <c r="P21" s="132" t="s">
        <v>1206</v>
      </c>
      <c r="Q21" s="175">
        <v>7493000</v>
      </c>
      <c r="R21" s="135">
        <v>1</v>
      </c>
      <c r="S21" s="135">
        <v>227.32</v>
      </c>
      <c r="T21" s="135">
        <v>17033.087599999999</v>
      </c>
      <c r="U21" s="136">
        <v>5.9873540810000004E-3</v>
      </c>
      <c r="V21" s="136">
        <v>0.85620840480923044</v>
      </c>
      <c r="W21" s="136">
        <v>4.408765397833565E-3</v>
      </c>
    </row>
    <row r="22" spans="1:23" ht="13.5" thickBot="1">
      <c r="A22" s="131">
        <v>7956</v>
      </c>
      <c r="B22" s="131">
        <v>12538</v>
      </c>
      <c r="C22" s="137" t="s">
        <v>2670</v>
      </c>
      <c r="D22" s="137">
        <v>70044017</v>
      </c>
      <c r="E22" s="132" t="s">
        <v>430</v>
      </c>
      <c r="F22" s="132" t="s">
        <v>2671</v>
      </c>
      <c r="G22" s="132" t="s">
        <v>2672</v>
      </c>
      <c r="H22" s="132" t="s">
        <v>76</v>
      </c>
      <c r="I22" s="132" t="s">
        <v>102</v>
      </c>
      <c r="J22" s="132" t="s">
        <v>61</v>
      </c>
      <c r="K22" s="132" t="s">
        <v>117</v>
      </c>
      <c r="L22" s="132" t="s">
        <v>821</v>
      </c>
      <c r="M22" s="132" t="s">
        <v>102</v>
      </c>
      <c r="N22" s="132" t="s">
        <v>776</v>
      </c>
      <c r="O22" s="132" t="s">
        <v>62</v>
      </c>
      <c r="P22" s="132" t="s">
        <v>1207</v>
      </c>
      <c r="Q22" s="175">
        <v>580</v>
      </c>
      <c r="R22" s="135">
        <v>3.7589999999999999</v>
      </c>
      <c r="S22" s="135">
        <v>131204</v>
      </c>
      <c r="T22" s="135">
        <v>2860.5358500000002</v>
      </c>
      <c r="U22" s="136">
        <v>1.4975084557E-2</v>
      </c>
      <c r="V22" s="136">
        <v>0.14379159519076956</v>
      </c>
      <c r="W22" s="136">
        <v>7.4040783273740844E-4</v>
      </c>
    </row>
    <row r="23" spans="1:23" ht="13.5" thickBot="1">
      <c r="A23" s="131">
        <v>7956</v>
      </c>
      <c r="B23" s="131">
        <v>12955</v>
      </c>
      <c r="C23" s="137" t="s">
        <v>2670</v>
      </c>
      <c r="D23" s="137">
        <v>70044017</v>
      </c>
      <c r="E23" s="132" t="s">
        <v>430</v>
      </c>
      <c r="F23" s="132" t="s">
        <v>2671</v>
      </c>
      <c r="G23" s="132" t="s">
        <v>2672</v>
      </c>
      <c r="H23" s="132" t="s">
        <v>76</v>
      </c>
      <c r="I23" s="132" t="s">
        <v>102</v>
      </c>
      <c r="J23" s="132" t="s">
        <v>61</v>
      </c>
      <c r="K23" s="132" t="s">
        <v>117</v>
      </c>
      <c r="L23" s="132" t="s">
        <v>821</v>
      </c>
      <c r="M23" s="132" t="s">
        <v>102</v>
      </c>
      <c r="N23" s="132" t="s">
        <v>776</v>
      </c>
      <c r="O23" s="132" t="s">
        <v>62</v>
      </c>
      <c r="P23" s="132" t="s">
        <v>1207</v>
      </c>
      <c r="Q23" s="176">
        <v>9.81</v>
      </c>
      <c r="R23" s="135">
        <v>3.7589999999999999</v>
      </c>
      <c r="S23" s="135">
        <v>131204</v>
      </c>
      <c r="T23" s="135">
        <v>48.382510000000003</v>
      </c>
      <c r="U23" s="136">
        <v>2.5328548099999999E-4</v>
      </c>
      <c r="V23" s="136">
        <v>1</v>
      </c>
      <c r="W23" s="136">
        <v>1.285942541773476E-4</v>
      </c>
    </row>
    <row r="24" spans="1:23" ht="13.5" thickBot="1">
      <c r="A24" s="131">
        <v>7956</v>
      </c>
      <c r="B24" s="131">
        <v>14482</v>
      </c>
      <c r="C24" s="137" t="s">
        <v>2670</v>
      </c>
      <c r="D24" s="137">
        <v>70044017</v>
      </c>
      <c r="E24" s="132" t="s">
        <v>430</v>
      </c>
      <c r="F24" s="132" t="s">
        <v>2671</v>
      </c>
      <c r="G24" s="132" t="s">
        <v>2672</v>
      </c>
      <c r="H24" s="132" t="s">
        <v>76</v>
      </c>
      <c r="I24" s="132" t="s">
        <v>102</v>
      </c>
      <c r="J24" s="132" t="s">
        <v>61</v>
      </c>
      <c r="K24" s="132" t="s">
        <v>117</v>
      </c>
      <c r="L24" s="132" t="s">
        <v>821</v>
      </c>
      <c r="M24" s="132" t="s">
        <v>102</v>
      </c>
      <c r="N24" s="132" t="s">
        <v>776</v>
      </c>
      <c r="O24" s="132" t="s">
        <v>62</v>
      </c>
      <c r="P24" s="132" t="s">
        <v>1207</v>
      </c>
      <c r="Q24" s="175">
        <v>107</v>
      </c>
      <c r="R24" s="135">
        <v>3.7589999999999999</v>
      </c>
      <c r="S24" s="135">
        <v>131204</v>
      </c>
      <c r="T24" s="135">
        <v>527.71954000000005</v>
      </c>
      <c r="U24" s="136">
        <v>2.7626449090000001E-3</v>
      </c>
      <c r="V24" s="136">
        <v>1</v>
      </c>
      <c r="W24" s="136">
        <v>8.8390580850836974E-3</v>
      </c>
    </row>
    <row r="25" spans="1:23" ht="13.5" thickBot="1">
      <c r="A25" s="131">
        <v>8700</v>
      </c>
      <c r="B25" s="131">
        <v>8701</v>
      </c>
      <c r="C25" s="132" t="s">
        <v>2582</v>
      </c>
      <c r="D25" s="168">
        <v>5017</v>
      </c>
      <c r="E25" s="132" t="s">
        <v>2</v>
      </c>
      <c r="F25" s="132" t="s">
        <v>2652</v>
      </c>
      <c r="G25" s="132">
        <v>5124490</v>
      </c>
      <c r="H25" s="132" t="s">
        <v>102</v>
      </c>
      <c r="I25" s="132" t="s">
        <v>73</v>
      </c>
      <c r="J25" s="132" t="s">
        <v>53</v>
      </c>
      <c r="K25" s="132" t="s">
        <v>53</v>
      </c>
      <c r="L25" s="132" t="s">
        <v>821</v>
      </c>
      <c r="M25" s="132" t="s">
        <v>311</v>
      </c>
      <c r="N25" s="132" t="s">
        <v>1080</v>
      </c>
      <c r="O25" s="132" t="s">
        <v>62</v>
      </c>
      <c r="P25" s="132" t="s">
        <v>1206</v>
      </c>
      <c r="Q25" s="175">
        <v>10374030</v>
      </c>
      <c r="R25" s="135">
        <v>1</v>
      </c>
      <c r="S25" s="135">
        <v>139.02000000000001</v>
      </c>
      <c r="T25" s="135">
        <v>14421.97651</v>
      </c>
      <c r="U25" s="136">
        <v>2.4911855234999999E-2</v>
      </c>
      <c r="V25" s="136">
        <v>0.31348583354243564</v>
      </c>
      <c r="W25" s="136">
        <v>0.12964335936497484</v>
      </c>
    </row>
    <row r="26" spans="1:23">
      <c r="A26" s="231">
        <v>8700</v>
      </c>
      <c r="B26" s="231">
        <v>8701</v>
      </c>
      <c r="C26" s="220" t="s">
        <v>2584</v>
      </c>
      <c r="D26" s="235">
        <v>5044</v>
      </c>
      <c r="E26" s="220" t="s">
        <v>2</v>
      </c>
      <c r="F26" s="220" t="s">
        <v>2653</v>
      </c>
      <c r="G26" s="220">
        <v>5130661</v>
      </c>
      <c r="H26" s="220" t="s">
        <v>102</v>
      </c>
      <c r="I26" s="220" t="s">
        <v>73</v>
      </c>
      <c r="J26" s="220" t="s">
        <v>53</v>
      </c>
      <c r="K26" s="220" t="s">
        <v>53</v>
      </c>
      <c r="L26" s="220" t="s">
        <v>821</v>
      </c>
      <c r="M26" s="220" t="s">
        <v>311</v>
      </c>
      <c r="N26" s="220" t="s">
        <v>1080</v>
      </c>
      <c r="O26" s="220" t="s">
        <v>62</v>
      </c>
      <c r="P26" s="220" t="s">
        <v>1206</v>
      </c>
      <c r="Q26" s="236">
        <v>13769700</v>
      </c>
      <c r="R26" s="225">
        <v>1</v>
      </c>
      <c r="S26" s="225">
        <v>115</v>
      </c>
      <c r="T26" s="225">
        <v>15835.155000000001</v>
      </c>
      <c r="U26" s="223">
        <v>6.4090188076000004E-2</v>
      </c>
      <c r="V26" s="223">
        <v>0.34420363679046567</v>
      </c>
      <c r="W26" s="223">
        <v>0.14234683358703365</v>
      </c>
    </row>
    <row r="27" spans="1:23" ht="13.5" thickBot="1">
      <c r="A27" s="131">
        <v>8700</v>
      </c>
      <c r="B27" s="131">
        <v>8701</v>
      </c>
      <c r="C27" s="132" t="s">
        <v>2590</v>
      </c>
      <c r="D27" s="168">
        <v>5008</v>
      </c>
      <c r="E27" s="132" t="s">
        <v>2</v>
      </c>
      <c r="F27" s="132" t="s">
        <v>2654</v>
      </c>
      <c r="G27" s="132">
        <v>5130687</v>
      </c>
      <c r="H27" s="132" t="s">
        <v>102</v>
      </c>
      <c r="I27" s="132" t="s">
        <v>73</v>
      </c>
      <c r="J27" s="132" t="s">
        <v>53</v>
      </c>
      <c r="K27" s="132" t="s">
        <v>53</v>
      </c>
      <c r="L27" s="132" t="s">
        <v>821</v>
      </c>
      <c r="M27" s="132" t="s">
        <v>311</v>
      </c>
      <c r="N27" s="132" t="s">
        <v>1080</v>
      </c>
      <c r="O27" s="132" t="s">
        <v>62</v>
      </c>
      <c r="P27" s="132" t="s">
        <v>1206</v>
      </c>
      <c r="Q27" s="175">
        <v>13653600</v>
      </c>
      <c r="R27" s="135">
        <v>1</v>
      </c>
      <c r="S27" s="135">
        <v>115.34</v>
      </c>
      <c r="T27" s="135">
        <v>15748.062239999999</v>
      </c>
      <c r="U27" s="136">
        <v>4.7033243218000002E-2</v>
      </c>
      <c r="V27" s="136">
        <v>0.34231052966709874</v>
      </c>
      <c r="W27" s="136">
        <v>0.14156393132846051</v>
      </c>
    </row>
    <row r="28" spans="1:23" ht="13.5" thickBot="1">
      <c r="A28" s="131">
        <v>8700</v>
      </c>
      <c r="B28" s="131">
        <v>8702</v>
      </c>
      <c r="C28" s="132" t="s">
        <v>2584</v>
      </c>
      <c r="D28" s="168">
        <v>5044</v>
      </c>
      <c r="E28" s="132" t="s">
        <v>2</v>
      </c>
      <c r="F28" s="132" t="s">
        <v>2662</v>
      </c>
      <c r="G28" s="132">
        <v>5116785</v>
      </c>
      <c r="H28" s="132" t="s">
        <v>102</v>
      </c>
      <c r="I28" s="132" t="s">
        <v>212</v>
      </c>
      <c r="J28" s="132" t="s">
        <v>53</v>
      </c>
      <c r="K28" s="132" t="s">
        <v>53</v>
      </c>
      <c r="L28" s="132" t="s">
        <v>821</v>
      </c>
      <c r="M28" s="132" t="s">
        <v>311</v>
      </c>
      <c r="N28" s="132" t="s">
        <v>1028</v>
      </c>
      <c r="O28" s="132" t="s">
        <v>62</v>
      </c>
      <c r="P28" s="132" t="s">
        <v>1206</v>
      </c>
      <c r="Q28" s="176">
        <v>5913978.4400000004</v>
      </c>
      <c r="R28" s="135">
        <v>1</v>
      </c>
      <c r="S28" s="135">
        <v>121.15</v>
      </c>
      <c r="T28" s="135">
        <v>7164.7848800000002</v>
      </c>
      <c r="U28" s="136">
        <v>9.8407723286999996E-2</v>
      </c>
      <c r="V28" s="136">
        <v>0.29427609706819896</v>
      </c>
      <c r="W28" s="136">
        <v>0.14438419561230159</v>
      </c>
    </row>
    <row r="29" spans="1:23" ht="13.5" thickBot="1">
      <c r="A29" s="131">
        <v>8700</v>
      </c>
      <c r="B29" s="131">
        <v>8702</v>
      </c>
      <c r="C29" s="132" t="s">
        <v>2590</v>
      </c>
      <c r="D29" s="168">
        <v>5008</v>
      </c>
      <c r="E29" s="132" t="s">
        <v>2</v>
      </c>
      <c r="F29" s="132" t="s">
        <v>2663</v>
      </c>
      <c r="G29" s="132">
        <v>5117833</v>
      </c>
      <c r="H29" s="132" t="s">
        <v>102</v>
      </c>
      <c r="I29" s="132" t="s">
        <v>212</v>
      </c>
      <c r="J29" s="132" t="s">
        <v>53</v>
      </c>
      <c r="K29" s="132" t="s">
        <v>53</v>
      </c>
      <c r="L29" s="132" t="s">
        <v>821</v>
      </c>
      <c r="M29" s="132" t="s">
        <v>311</v>
      </c>
      <c r="N29" s="132" t="s">
        <v>1028</v>
      </c>
      <c r="O29" s="132" t="s">
        <v>62</v>
      </c>
      <c r="P29" s="132" t="s">
        <v>1206</v>
      </c>
      <c r="Q29" s="175">
        <v>6236204</v>
      </c>
      <c r="R29" s="135">
        <v>1</v>
      </c>
      <c r="S29" s="135">
        <v>115.45</v>
      </c>
      <c r="T29" s="135">
        <v>7199.6975199999997</v>
      </c>
      <c r="U29" s="136">
        <v>7.2581069972000006E-2</v>
      </c>
      <c r="V29" s="136">
        <v>0.29571004876523116</v>
      </c>
      <c r="W29" s="136">
        <v>0.14508775245699806</v>
      </c>
    </row>
    <row r="30" spans="1:23" ht="13.5" thickBot="1">
      <c r="A30" s="131">
        <v>8700</v>
      </c>
      <c r="B30" s="131">
        <v>8702</v>
      </c>
      <c r="C30" s="132" t="s">
        <v>2582</v>
      </c>
      <c r="D30" s="168">
        <v>5017</v>
      </c>
      <c r="E30" s="132" t="s">
        <v>2</v>
      </c>
      <c r="F30" s="132" t="s">
        <v>2664</v>
      </c>
      <c r="G30" s="132">
        <v>5118054</v>
      </c>
      <c r="H30" s="132" t="s">
        <v>102</v>
      </c>
      <c r="I30" s="132" t="s">
        <v>212</v>
      </c>
      <c r="J30" s="132" t="s">
        <v>53</v>
      </c>
      <c r="K30" s="132" t="s">
        <v>53</v>
      </c>
      <c r="L30" s="132" t="s">
        <v>821</v>
      </c>
      <c r="M30" s="132" t="s">
        <v>311</v>
      </c>
      <c r="N30" s="132" t="s">
        <v>1028</v>
      </c>
      <c r="O30" s="132" t="s">
        <v>62</v>
      </c>
      <c r="P30" s="132" t="s">
        <v>1206</v>
      </c>
      <c r="Q30" s="175">
        <v>4382170</v>
      </c>
      <c r="R30" s="135">
        <v>1</v>
      </c>
      <c r="S30" s="135">
        <v>116.57</v>
      </c>
      <c r="T30" s="135">
        <v>5108.2955700000002</v>
      </c>
      <c r="U30" s="136">
        <v>3.0257820461999999E-2</v>
      </c>
      <c r="V30" s="136">
        <v>0.20981080495613857</v>
      </c>
      <c r="W30" s="136">
        <v>0.10294198069828632</v>
      </c>
    </row>
    <row r="31" spans="1:23" ht="13.5" thickBot="1">
      <c r="A31" s="131">
        <v>8700</v>
      </c>
      <c r="B31" s="131">
        <v>8702</v>
      </c>
      <c r="C31" s="132" t="s">
        <v>2580</v>
      </c>
      <c r="D31" s="168">
        <v>5097</v>
      </c>
      <c r="E31" s="132" t="s">
        <v>2</v>
      </c>
      <c r="F31" s="132" t="s">
        <v>2665</v>
      </c>
      <c r="G31" s="132">
        <v>5119383</v>
      </c>
      <c r="H31" s="132" t="s">
        <v>102</v>
      </c>
      <c r="I31" s="132" t="s">
        <v>212</v>
      </c>
      <c r="J31" s="132" t="s">
        <v>53</v>
      </c>
      <c r="K31" s="132" t="s">
        <v>53</v>
      </c>
      <c r="L31" s="132" t="s">
        <v>821</v>
      </c>
      <c r="M31" s="132" t="s">
        <v>311</v>
      </c>
      <c r="N31" s="132" t="s">
        <v>1028</v>
      </c>
      <c r="O31" s="132" t="s">
        <v>62</v>
      </c>
      <c r="P31" s="132" t="s">
        <v>1206</v>
      </c>
      <c r="Q31" s="175">
        <v>4574300</v>
      </c>
      <c r="R31" s="135">
        <v>1</v>
      </c>
      <c r="S31" s="135">
        <v>106.56</v>
      </c>
      <c r="T31" s="135">
        <v>4874.3740799999996</v>
      </c>
      <c r="U31" s="136">
        <v>7.1581306053999996E-2</v>
      </c>
      <c r="V31" s="136">
        <v>0.20020304921043111</v>
      </c>
      <c r="W31" s="136">
        <v>9.8228012765437342E-2</v>
      </c>
    </row>
    <row r="32" spans="1:23" ht="13.5" thickBot="1">
      <c r="A32" s="131">
        <v>8700</v>
      </c>
      <c r="B32" s="131">
        <v>8703</v>
      </c>
      <c r="C32" s="132" t="s">
        <v>2580</v>
      </c>
      <c r="D32" s="168">
        <v>5097</v>
      </c>
      <c r="E32" s="132" t="s">
        <v>2</v>
      </c>
      <c r="F32" s="132" t="s">
        <v>2674</v>
      </c>
      <c r="G32" s="132">
        <v>5108857</v>
      </c>
      <c r="H32" s="132" t="s">
        <v>102</v>
      </c>
      <c r="I32" s="132" t="s">
        <v>212</v>
      </c>
      <c r="J32" s="132" t="s">
        <v>53</v>
      </c>
      <c r="K32" s="132" t="s">
        <v>53</v>
      </c>
      <c r="L32" s="132" t="s">
        <v>821</v>
      </c>
      <c r="M32" s="132" t="s">
        <v>311</v>
      </c>
      <c r="N32" s="132" t="s">
        <v>1037</v>
      </c>
      <c r="O32" s="132" t="s">
        <v>62</v>
      </c>
      <c r="P32" s="132" t="s">
        <v>1206</v>
      </c>
      <c r="Q32" s="175">
        <v>3213300</v>
      </c>
      <c r="R32" s="135">
        <v>1</v>
      </c>
      <c r="S32" s="135">
        <v>64.95</v>
      </c>
      <c r="T32" s="135">
        <v>2087.0383499999998</v>
      </c>
      <c r="U32" s="136">
        <v>2.0574523181999999E-2</v>
      </c>
      <c r="V32" s="136">
        <v>0.34847627150451888</v>
      </c>
      <c r="W32" s="136">
        <v>0.10217933450896975</v>
      </c>
    </row>
    <row r="33" spans="1:23" ht="13.5" thickBot="1">
      <c r="A33" s="131">
        <v>8700</v>
      </c>
      <c r="B33" s="131">
        <v>8703</v>
      </c>
      <c r="C33" s="132" t="s">
        <v>2586</v>
      </c>
      <c r="D33" s="168">
        <v>5028</v>
      </c>
      <c r="E33" s="132" t="s">
        <v>2</v>
      </c>
      <c r="F33" s="132" t="s">
        <v>2668</v>
      </c>
      <c r="G33" s="132">
        <v>5123393</v>
      </c>
      <c r="H33" s="132" t="s">
        <v>102</v>
      </c>
      <c r="I33" s="132" t="s">
        <v>212</v>
      </c>
      <c r="J33" s="132" t="s">
        <v>53</v>
      </c>
      <c r="K33" s="132" t="s">
        <v>53</v>
      </c>
      <c r="L33" s="132" t="s">
        <v>821</v>
      </c>
      <c r="M33" s="132" t="s">
        <v>311</v>
      </c>
      <c r="N33" s="132" t="s">
        <v>1035</v>
      </c>
      <c r="O33" s="132" t="s">
        <v>62</v>
      </c>
      <c r="P33" s="132" t="s">
        <v>1206</v>
      </c>
      <c r="Q33" s="175">
        <v>2127940</v>
      </c>
      <c r="R33" s="135">
        <v>1</v>
      </c>
      <c r="S33" s="135">
        <v>99.08</v>
      </c>
      <c r="T33" s="135">
        <v>2108.3629500000002</v>
      </c>
      <c r="U33" s="136">
        <v>3.7561095646999998E-2</v>
      </c>
      <c r="V33" s="136">
        <v>0.35203687550555479</v>
      </c>
      <c r="W33" s="136">
        <v>0.10322336584489131</v>
      </c>
    </row>
    <row r="34" spans="1:23" ht="13.5" thickBot="1">
      <c r="A34" s="131">
        <v>8700</v>
      </c>
      <c r="B34" s="131">
        <v>8703</v>
      </c>
      <c r="C34" s="132" t="s">
        <v>2584</v>
      </c>
      <c r="D34" s="168">
        <v>5044</v>
      </c>
      <c r="E34" s="132" t="s">
        <v>2</v>
      </c>
      <c r="F34" s="132" t="s">
        <v>2669</v>
      </c>
      <c r="G34" s="132">
        <v>5128111</v>
      </c>
      <c r="H34" s="132" t="s">
        <v>102</v>
      </c>
      <c r="I34" s="132" t="s">
        <v>212</v>
      </c>
      <c r="J34" s="132" t="s">
        <v>53</v>
      </c>
      <c r="K34" s="132" t="s">
        <v>53</v>
      </c>
      <c r="L34" s="132" t="s">
        <v>821</v>
      </c>
      <c r="M34" s="132" t="s">
        <v>311</v>
      </c>
      <c r="N34" s="132" t="s">
        <v>1035</v>
      </c>
      <c r="O34" s="132" t="s">
        <v>62</v>
      </c>
      <c r="P34" s="132" t="s">
        <v>1206</v>
      </c>
      <c r="Q34" s="175">
        <v>403600</v>
      </c>
      <c r="R34" s="135">
        <v>1</v>
      </c>
      <c r="S34" s="135">
        <v>444.41</v>
      </c>
      <c r="T34" s="135">
        <v>1793.63876</v>
      </c>
      <c r="U34" s="136">
        <v>1.6656511531999998E-2</v>
      </c>
      <c r="V34" s="136">
        <v>0.29948685298992644</v>
      </c>
      <c r="W34" s="136">
        <v>8.7814780617851959E-2</v>
      </c>
    </row>
    <row r="35" spans="1:23" ht="13.5" thickBot="1">
      <c r="A35" s="131">
        <v>8700</v>
      </c>
      <c r="B35" s="131">
        <v>8704</v>
      </c>
      <c r="C35" s="132" t="s">
        <v>2580</v>
      </c>
      <c r="D35" s="168">
        <v>5097</v>
      </c>
      <c r="E35" s="132" t="s">
        <v>2</v>
      </c>
      <c r="F35" s="132" t="s">
        <v>2658</v>
      </c>
      <c r="G35" s="132">
        <v>5115472</v>
      </c>
      <c r="H35" s="132" t="s">
        <v>102</v>
      </c>
      <c r="I35" s="132" t="s">
        <v>73</v>
      </c>
      <c r="J35" s="132" t="s">
        <v>53</v>
      </c>
      <c r="K35" s="132" t="s">
        <v>53</v>
      </c>
      <c r="L35" s="132" t="s">
        <v>821</v>
      </c>
      <c r="M35" s="132" t="s">
        <v>311</v>
      </c>
      <c r="N35" s="132" t="s">
        <v>997</v>
      </c>
      <c r="O35" s="132" t="s">
        <v>62</v>
      </c>
      <c r="P35" s="132" t="s">
        <v>1206</v>
      </c>
      <c r="Q35" s="175">
        <v>1761150</v>
      </c>
      <c r="R35" s="135">
        <v>1</v>
      </c>
      <c r="S35" s="135">
        <v>98.94</v>
      </c>
      <c r="T35" s="135">
        <v>1742.48181</v>
      </c>
      <c r="U35" s="136">
        <v>1.2878682460000001E-2</v>
      </c>
      <c r="V35" s="136">
        <v>0.2234666257722106</v>
      </c>
      <c r="W35" s="136">
        <v>0.10409875021051465</v>
      </c>
    </row>
    <row r="36" spans="1:23" ht="13.5" thickBot="1">
      <c r="A36" s="131">
        <v>8700</v>
      </c>
      <c r="B36" s="131">
        <v>8704</v>
      </c>
      <c r="C36" s="132" t="s">
        <v>2582</v>
      </c>
      <c r="D36" s="168">
        <v>5017</v>
      </c>
      <c r="E36" s="132" t="s">
        <v>2</v>
      </c>
      <c r="F36" s="132" t="s">
        <v>2659</v>
      </c>
      <c r="G36" s="132">
        <v>5115589</v>
      </c>
      <c r="H36" s="132" t="s">
        <v>102</v>
      </c>
      <c r="I36" s="132" t="s">
        <v>73</v>
      </c>
      <c r="J36" s="132" t="s">
        <v>53</v>
      </c>
      <c r="K36" s="132" t="s">
        <v>53</v>
      </c>
      <c r="L36" s="132" t="s">
        <v>821</v>
      </c>
      <c r="M36" s="132" t="s">
        <v>311</v>
      </c>
      <c r="N36" s="132" t="s">
        <v>997</v>
      </c>
      <c r="O36" s="132" t="s">
        <v>62</v>
      </c>
      <c r="P36" s="132" t="s">
        <v>1206</v>
      </c>
      <c r="Q36" s="176">
        <v>1310100.6599999999</v>
      </c>
      <c r="R36" s="135">
        <v>1</v>
      </c>
      <c r="S36" s="135">
        <v>135.76</v>
      </c>
      <c r="T36" s="135">
        <v>1778.59266</v>
      </c>
      <c r="U36" s="136">
        <v>3.7122713719999999E-3</v>
      </c>
      <c r="V36" s="136">
        <v>0.22809770413237235</v>
      </c>
      <c r="W36" s="136">
        <v>0.10625607221667055</v>
      </c>
    </row>
    <row r="37" spans="1:23" ht="13.5" thickBot="1">
      <c r="A37" s="131">
        <v>8700</v>
      </c>
      <c r="B37" s="131">
        <v>8704</v>
      </c>
      <c r="C37" s="132" t="s">
        <v>2584</v>
      </c>
      <c r="D37" s="168">
        <v>5044</v>
      </c>
      <c r="E37" s="132" t="s">
        <v>2</v>
      </c>
      <c r="F37" s="132" t="s">
        <v>2660</v>
      </c>
      <c r="G37" s="132">
        <v>5117270</v>
      </c>
      <c r="H37" s="132" t="s">
        <v>102</v>
      </c>
      <c r="I37" s="132" t="s">
        <v>212</v>
      </c>
      <c r="J37" s="132" t="s">
        <v>53</v>
      </c>
      <c r="K37" s="132" t="s">
        <v>53</v>
      </c>
      <c r="L37" s="132" t="s">
        <v>821</v>
      </c>
      <c r="M37" s="132" t="s">
        <v>311</v>
      </c>
      <c r="N37" s="132" t="s">
        <v>997</v>
      </c>
      <c r="O37" s="132" t="s">
        <v>62</v>
      </c>
      <c r="P37" s="132" t="s">
        <v>1206</v>
      </c>
      <c r="Q37" s="175">
        <v>1634035</v>
      </c>
      <c r="R37" s="135">
        <v>1</v>
      </c>
      <c r="S37" s="135">
        <v>131.49</v>
      </c>
      <c r="T37" s="135">
        <v>2148.5926199999999</v>
      </c>
      <c r="U37" s="136">
        <v>6.1417802680000001E-3</v>
      </c>
      <c r="V37" s="136">
        <v>0.2755487834621777</v>
      </c>
      <c r="W37" s="136">
        <v>0.12836048282968029</v>
      </c>
    </row>
    <row r="38" spans="1:23" ht="13.5" thickBot="1">
      <c r="A38" s="131">
        <v>8700</v>
      </c>
      <c r="B38" s="131">
        <v>8704</v>
      </c>
      <c r="C38" s="132" t="s">
        <v>2586</v>
      </c>
      <c r="D38" s="168">
        <v>5028</v>
      </c>
      <c r="E38" s="132" t="s">
        <v>2</v>
      </c>
      <c r="F38" s="132" t="s">
        <v>2661</v>
      </c>
      <c r="G38" s="132">
        <v>5123039</v>
      </c>
      <c r="H38" s="132" t="s">
        <v>102</v>
      </c>
      <c r="I38" s="132" t="s">
        <v>73</v>
      </c>
      <c r="J38" s="132" t="s">
        <v>53</v>
      </c>
      <c r="K38" s="132" t="s">
        <v>53</v>
      </c>
      <c r="L38" s="132" t="s">
        <v>821</v>
      </c>
      <c r="M38" s="132" t="s">
        <v>311</v>
      </c>
      <c r="N38" s="132" t="s">
        <v>997</v>
      </c>
      <c r="O38" s="132" t="s">
        <v>62</v>
      </c>
      <c r="P38" s="132" t="s">
        <v>1206</v>
      </c>
      <c r="Q38" s="175">
        <v>1815870</v>
      </c>
      <c r="R38" s="135">
        <v>1</v>
      </c>
      <c r="S38" s="135">
        <v>117.18</v>
      </c>
      <c r="T38" s="135">
        <v>2127.8364700000002</v>
      </c>
      <c r="U38" s="136">
        <v>4.1560592970000003E-3</v>
      </c>
      <c r="V38" s="136">
        <v>0.27288688663323935</v>
      </c>
      <c r="W38" s="136">
        <v>0.12712047604063842</v>
      </c>
    </row>
    <row r="39" spans="1:23" ht="13.5" thickBot="1">
      <c r="A39" s="131">
        <v>8700</v>
      </c>
      <c r="B39" s="131">
        <v>9451</v>
      </c>
      <c r="C39" s="132" t="s">
        <v>2580</v>
      </c>
      <c r="D39" s="168">
        <v>5097</v>
      </c>
      <c r="E39" s="132" t="s">
        <v>2</v>
      </c>
      <c r="F39" s="132" t="s">
        <v>2675</v>
      </c>
      <c r="G39" s="132">
        <v>5113998</v>
      </c>
      <c r="H39" s="132" t="s">
        <v>102</v>
      </c>
      <c r="I39" s="132" t="s">
        <v>73</v>
      </c>
      <c r="J39" s="132" t="s">
        <v>53</v>
      </c>
      <c r="K39" s="132" t="s">
        <v>314</v>
      </c>
      <c r="L39" s="132" t="s">
        <v>821</v>
      </c>
      <c r="M39" s="132" t="s">
        <v>311</v>
      </c>
      <c r="N39" s="132" t="s">
        <v>1125</v>
      </c>
      <c r="O39" s="132" t="s">
        <v>62</v>
      </c>
      <c r="P39" s="132" t="s">
        <v>1206</v>
      </c>
      <c r="Q39" s="175">
        <v>20512000</v>
      </c>
      <c r="R39" s="135">
        <v>1</v>
      </c>
      <c r="S39" s="135">
        <v>721.73</v>
      </c>
      <c r="T39" s="135">
        <v>148041.25760000001</v>
      </c>
      <c r="U39" s="136">
        <v>1.6651313936000001E-2</v>
      </c>
      <c r="V39" s="136">
        <v>0.19159147532135418</v>
      </c>
      <c r="W39" s="136">
        <v>6.1978043943639871E-2</v>
      </c>
    </row>
    <row r="40" spans="1:23" ht="13.5" thickBot="1">
      <c r="A40" s="131">
        <v>8700</v>
      </c>
      <c r="B40" s="131">
        <v>9451</v>
      </c>
      <c r="C40" s="132" t="s">
        <v>2586</v>
      </c>
      <c r="D40" s="168">
        <v>5028</v>
      </c>
      <c r="E40" s="132" t="s">
        <v>2</v>
      </c>
      <c r="F40" s="132" t="s">
        <v>2655</v>
      </c>
      <c r="G40" s="132">
        <v>5122627</v>
      </c>
      <c r="H40" s="132" t="s">
        <v>102</v>
      </c>
      <c r="I40" s="132" t="s">
        <v>73</v>
      </c>
      <c r="J40" s="132" t="s">
        <v>53</v>
      </c>
      <c r="K40" s="132" t="s">
        <v>314</v>
      </c>
      <c r="L40" s="132" t="s">
        <v>821</v>
      </c>
      <c r="M40" s="132" t="s">
        <v>311</v>
      </c>
      <c r="N40" s="132" t="s">
        <v>1125</v>
      </c>
      <c r="O40" s="132" t="s">
        <v>62</v>
      </c>
      <c r="P40" s="132" t="s">
        <v>1206</v>
      </c>
      <c r="Q40" s="175">
        <v>64101410</v>
      </c>
      <c r="R40" s="135">
        <v>1</v>
      </c>
      <c r="S40" s="135">
        <v>289.27</v>
      </c>
      <c r="T40" s="135">
        <v>185426.14871000001</v>
      </c>
      <c r="U40" s="136">
        <v>2.9728270936000001E-2</v>
      </c>
      <c r="V40" s="136">
        <v>0.23997411242273664</v>
      </c>
      <c r="W40" s="136">
        <v>7.7629372915083109E-2</v>
      </c>
    </row>
    <row r="41" spans="1:23" ht="13.5" thickBot="1">
      <c r="A41" s="131">
        <v>8700</v>
      </c>
      <c r="B41" s="131">
        <v>9451</v>
      </c>
      <c r="C41" s="132" t="s">
        <v>2582</v>
      </c>
      <c r="D41" s="168">
        <v>5017</v>
      </c>
      <c r="E41" s="132" t="s">
        <v>2</v>
      </c>
      <c r="F41" s="132" t="s">
        <v>2656</v>
      </c>
      <c r="G41" s="132">
        <v>5124482</v>
      </c>
      <c r="H41" s="132" t="s">
        <v>102</v>
      </c>
      <c r="I41" s="132" t="s">
        <v>73</v>
      </c>
      <c r="J41" s="132" t="s">
        <v>53</v>
      </c>
      <c r="K41" s="132" t="s">
        <v>314</v>
      </c>
      <c r="L41" s="132" t="s">
        <v>821</v>
      </c>
      <c r="M41" s="132" t="s">
        <v>311</v>
      </c>
      <c r="N41" s="132" t="s">
        <v>1125</v>
      </c>
      <c r="O41" s="132" t="s">
        <v>62</v>
      </c>
      <c r="P41" s="132" t="s">
        <v>1206</v>
      </c>
      <c r="Q41" s="175">
        <v>85431070</v>
      </c>
      <c r="R41" s="135">
        <v>1</v>
      </c>
      <c r="S41" s="135">
        <v>274.19</v>
      </c>
      <c r="T41" s="135">
        <v>234243.45082999999</v>
      </c>
      <c r="U41" s="136">
        <v>2.6212961928999998E-2</v>
      </c>
      <c r="V41" s="136">
        <v>0.30315230400261595</v>
      </c>
      <c r="W41" s="136">
        <v>9.8066924885752818E-2</v>
      </c>
    </row>
    <row r="42" spans="1:23" ht="13.5" thickBot="1">
      <c r="A42" s="131">
        <v>8700</v>
      </c>
      <c r="B42" s="131">
        <v>9451</v>
      </c>
      <c r="C42" s="132" t="s">
        <v>2584</v>
      </c>
      <c r="D42" s="168">
        <v>5044</v>
      </c>
      <c r="E42" s="132" t="s">
        <v>2</v>
      </c>
      <c r="F42" s="132" t="s">
        <v>2657</v>
      </c>
      <c r="G42" s="132">
        <v>5129275</v>
      </c>
      <c r="H42" s="132" t="s">
        <v>102</v>
      </c>
      <c r="I42" s="132" t="s">
        <v>73</v>
      </c>
      <c r="J42" s="132" t="s">
        <v>53</v>
      </c>
      <c r="K42" s="132" t="s">
        <v>314</v>
      </c>
      <c r="L42" s="132" t="s">
        <v>821</v>
      </c>
      <c r="M42" s="132" t="s">
        <v>311</v>
      </c>
      <c r="N42" s="132" t="s">
        <v>1125</v>
      </c>
      <c r="O42" s="132" t="s">
        <v>62</v>
      </c>
      <c r="P42" s="132" t="s">
        <v>1206</v>
      </c>
      <c r="Q42" s="175">
        <v>92509000</v>
      </c>
      <c r="R42" s="135">
        <v>1</v>
      </c>
      <c r="S42" s="135">
        <v>221.58</v>
      </c>
      <c r="T42" s="135">
        <v>204981.44219999999</v>
      </c>
      <c r="U42" s="136">
        <v>3.5778977204000001E-2</v>
      </c>
      <c r="V42" s="136">
        <v>0.26528210825329335</v>
      </c>
      <c r="W42" s="136">
        <v>8.5816272019444625E-2</v>
      </c>
    </row>
    <row r="43" spans="1:23" ht="13.5" thickBot="1">
      <c r="A43" s="131">
        <v>8700</v>
      </c>
      <c r="B43" s="131">
        <v>9676</v>
      </c>
      <c r="C43" s="132" t="s">
        <v>2590</v>
      </c>
      <c r="D43" s="168">
        <v>5008</v>
      </c>
      <c r="E43" s="132" t="s">
        <v>2</v>
      </c>
      <c r="F43" s="132" t="s">
        <v>2676</v>
      </c>
      <c r="G43" s="132">
        <v>5112628</v>
      </c>
      <c r="H43" s="132" t="s">
        <v>102</v>
      </c>
      <c r="I43" s="132" t="s">
        <v>73</v>
      </c>
      <c r="J43" s="132" t="s">
        <v>53</v>
      </c>
      <c r="K43" s="132" t="s">
        <v>53</v>
      </c>
      <c r="L43" s="132" t="s">
        <v>821</v>
      </c>
      <c r="M43" s="132" t="s">
        <v>311</v>
      </c>
      <c r="N43" s="132" t="s">
        <v>1080</v>
      </c>
      <c r="O43" s="132" t="s">
        <v>62</v>
      </c>
      <c r="P43" s="132" t="s">
        <v>1206</v>
      </c>
      <c r="Q43" s="175">
        <v>1176880</v>
      </c>
      <c r="R43" s="135">
        <v>1</v>
      </c>
      <c r="S43" s="135">
        <v>206.68</v>
      </c>
      <c r="T43" s="135">
        <v>2432.3755799999999</v>
      </c>
      <c r="U43" s="136">
        <v>4.0794142230000004E-3</v>
      </c>
      <c r="V43" s="136">
        <v>0.24661675753357934</v>
      </c>
      <c r="W43" s="136">
        <v>0.12653291899507382</v>
      </c>
    </row>
    <row r="44" spans="1:23" ht="13.5" thickBot="1">
      <c r="A44" s="131">
        <v>8700</v>
      </c>
      <c r="B44" s="131">
        <v>9676</v>
      </c>
      <c r="C44" s="132" t="s">
        <v>2582</v>
      </c>
      <c r="D44" s="168">
        <v>5017</v>
      </c>
      <c r="E44" s="132" t="s">
        <v>2</v>
      </c>
      <c r="F44" s="132" t="s">
        <v>2677</v>
      </c>
      <c r="G44" s="132">
        <v>5113345</v>
      </c>
      <c r="H44" s="132" t="s">
        <v>102</v>
      </c>
      <c r="I44" s="132" t="s">
        <v>73</v>
      </c>
      <c r="J44" s="132" t="s">
        <v>53</v>
      </c>
      <c r="K44" s="132" t="s">
        <v>53</v>
      </c>
      <c r="L44" s="132" t="s">
        <v>821</v>
      </c>
      <c r="M44" s="132" t="s">
        <v>311</v>
      </c>
      <c r="N44" s="132" t="s">
        <v>1080</v>
      </c>
      <c r="O44" s="132" t="s">
        <v>62</v>
      </c>
      <c r="P44" s="132" t="s">
        <v>1206</v>
      </c>
      <c r="Q44" s="175">
        <v>1220600</v>
      </c>
      <c r="R44" s="135">
        <v>1</v>
      </c>
      <c r="S44" s="135">
        <v>194.13</v>
      </c>
      <c r="T44" s="135">
        <v>2369.55078</v>
      </c>
      <c r="U44" s="136">
        <v>1.8373001610000001E-3</v>
      </c>
      <c r="V44" s="136">
        <v>0.2402469976181737</v>
      </c>
      <c r="W44" s="136">
        <v>0.12326475375174341</v>
      </c>
    </row>
    <row r="45" spans="1:23" ht="13.5" thickBot="1">
      <c r="A45" s="131">
        <v>8700</v>
      </c>
      <c r="B45" s="131">
        <v>9676</v>
      </c>
      <c r="C45" s="132" t="s">
        <v>2580</v>
      </c>
      <c r="D45" s="168">
        <v>5097</v>
      </c>
      <c r="E45" s="132" t="s">
        <v>2</v>
      </c>
      <c r="F45" s="132" t="s">
        <v>2678</v>
      </c>
      <c r="G45" s="132">
        <v>5114657</v>
      </c>
      <c r="H45" s="132" t="s">
        <v>102</v>
      </c>
      <c r="I45" s="132" t="s">
        <v>73</v>
      </c>
      <c r="J45" s="132" t="s">
        <v>53</v>
      </c>
      <c r="K45" s="132" t="s">
        <v>53</v>
      </c>
      <c r="L45" s="132" t="s">
        <v>821</v>
      </c>
      <c r="M45" s="132" t="s">
        <v>311</v>
      </c>
      <c r="N45" s="132" t="s">
        <v>1080</v>
      </c>
      <c r="O45" s="132" t="s">
        <v>62</v>
      </c>
      <c r="P45" s="132" t="s">
        <v>1206</v>
      </c>
      <c r="Q45" s="175">
        <v>938100</v>
      </c>
      <c r="R45" s="135">
        <v>1</v>
      </c>
      <c r="S45" s="135">
        <v>172.58</v>
      </c>
      <c r="T45" s="135">
        <v>1618.97298</v>
      </c>
      <c r="U45" s="136">
        <v>1.1534594889999999E-3</v>
      </c>
      <c r="V45" s="136">
        <v>0.16414647069515326</v>
      </c>
      <c r="W45" s="136">
        <v>8.4219467839565021E-2</v>
      </c>
    </row>
    <row r="46" spans="1:23" ht="13.5" thickBot="1">
      <c r="A46" s="131">
        <v>8700</v>
      </c>
      <c r="B46" s="131">
        <v>9676</v>
      </c>
      <c r="C46" s="132" t="s">
        <v>2584</v>
      </c>
      <c r="D46" s="168">
        <v>5044</v>
      </c>
      <c r="E46" s="132" t="s">
        <v>2</v>
      </c>
      <c r="F46" s="132" t="s">
        <v>2679</v>
      </c>
      <c r="G46" s="132">
        <v>5122510</v>
      </c>
      <c r="H46" s="132" t="s">
        <v>102</v>
      </c>
      <c r="I46" s="132" t="s">
        <v>73</v>
      </c>
      <c r="J46" s="132" t="s">
        <v>53</v>
      </c>
      <c r="K46" s="132" t="s">
        <v>53</v>
      </c>
      <c r="L46" s="132" t="s">
        <v>821</v>
      </c>
      <c r="M46" s="132" t="s">
        <v>311</v>
      </c>
      <c r="N46" s="132" t="s">
        <v>1080</v>
      </c>
      <c r="O46" s="132" t="s">
        <v>62</v>
      </c>
      <c r="P46" s="132" t="s">
        <v>1206</v>
      </c>
      <c r="Q46" s="175">
        <v>1319700</v>
      </c>
      <c r="R46" s="135">
        <v>1</v>
      </c>
      <c r="S46" s="135">
        <v>150.13</v>
      </c>
      <c r="T46" s="135">
        <v>1981.2656099999999</v>
      </c>
      <c r="U46" s="136">
        <v>3.0422575729999999E-3</v>
      </c>
      <c r="V46" s="136">
        <v>0.20087905197230649</v>
      </c>
      <c r="W46" s="136">
        <v>0.10306604086933628</v>
      </c>
    </row>
    <row r="47" spans="1:23" ht="13.5" thickBot="1">
      <c r="A47" s="131">
        <v>8700</v>
      </c>
      <c r="B47" s="131">
        <v>9676</v>
      </c>
      <c r="C47" s="132" t="s">
        <v>2586</v>
      </c>
      <c r="D47" s="168">
        <v>5028</v>
      </c>
      <c r="E47" s="132" t="s">
        <v>2</v>
      </c>
      <c r="F47" s="132" t="s">
        <v>2661</v>
      </c>
      <c r="G47" s="132">
        <v>5123039</v>
      </c>
      <c r="H47" s="132" t="s">
        <v>102</v>
      </c>
      <c r="I47" s="132" t="s">
        <v>73</v>
      </c>
      <c r="J47" s="132" t="s">
        <v>53</v>
      </c>
      <c r="K47" s="132" t="s">
        <v>53</v>
      </c>
      <c r="L47" s="132" t="s">
        <v>821</v>
      </c>
      <c r="M47" s="132" t="s">
        <v>311</v>
      </c>
      <c r="N47" s="132" t="s">
        <v>997</v>
      </c>
      <c r="O47" s="132" t="s">
        <v>62</v>
      </c>
      <c r="P47" s="132" t="s">
        <v>1206</v>
      </c>
      <c r="Q47" s="175">
        <v>1246640</v>
      </c>
      <c r="R47" s="135">
        <v>1</v>
      </c>
      <c r="S47" s="135">
        <v>117.18</v>
      </c>
      <c r="T47" s="135">
        <v>1460.8127500000001</v>
      </c>
      <c r="U47" s="136">
        <v>2.8532382619999999E-3</v>
      </c>
      <c r="V47" s="136">
        <v>0.14811072218078727</v>
      </c>
      <c r="W47" s="136">
        <v>7.5991924471927583E-2</v>
      </c>
    </row>
    <row r="48" spans="1:23" ht="13.5" thickBot="1">
      <c r="A48" s="131">
        <v>8700</v>
      </c>
      <c r="B48" s="131">
        <v>12535</v>
      </c>
      <c r="C48" s="137" t="s">
        <v>2670</v>
      </c>
      <c r="D48" s="137">
        <v>70044017</v>
      </c>
      <c r="E48" s="132" t="s">
        <v>430</v>
      </c>
      <c r="F48" s="132" t="s">
        <v>2671</v>
      </c>
      <c r="G48" s="132" t="s">
        <v>2672</v>
      </c>
      <c r="H48" s="132" t="s">
        <v>76</v>
      </c>
      <c r="I48" s="132" t="s">
        <v>102</v>
      </c>
      <c r="J48" s="132" t="s">
        <v>61</v>
      </c>
      <c r="K48" s="132" t="s">
        <v>117</v>
      </c>
      <c r="L48" s="132" t="s">
        <v>821</v>
      </c>
      <c r="M48" s="132" t="s">
        <v>102</v>
      </c>
      <c r="N48" s="132" t="s">
        <v>776</v>
      </c>
      <c r="O48" s="132" t="s">
        <v>62</v>
      </c>
      <c r="P48" s="132" t="s">
        <v>1207</v>
      </c>
      <c r="Q48" s="176">
        <v>2653.55</v>
      </c>
      <c r="R48" s="135">
        <v>3.7589999999999999</v>
      </c>
      <c r="S48" s="135">
        <v>131204</v>
      </c>
      <c r="T48" s="135">
        <v>13087.198109999999</v>
      </c>
      <c r="U48" s="136">
        <v>6.8512302806E-2</v>
      </c>
      <c r="V48" s="136">
        <v>1</v>
      </c>
      <c r="W48" s="136">
        <v>6.8282013268342013E-4</v>
      </c>
    </row>
    <row r="49" spans="1:23" ht="13.5" thickBot="1">
      <c r="A49" s="131">
        <v>8700</v>
      </c>
      <c r="B49" s="131">
        <v>12536</v>
      </c>
      <c r="C49" s="137" t="s">
        <v>2670</v>
      </c>
      <c r="D49" s="137">
        <v>70044017</v>
      </c>
      <c r="E49" s="132" t="s">
        <v>430</v>
      </c>
      <c r="F49" s="132" t="s">
        <v>2671</v>
      </c>
      <c r="G49" s="132" t="s">
        <v>2672</v>
      </c>
      <c r="H49" s="132" t="s">
        <v>76</v>
      </c>
      <c r="I49" s="132" t="s">
        <v>102</v>
      </c>
      <c r="J49" s="132" t="s">
        <v>61</v>
      </c>
      <c r="K49" s="132" t="s">
        <v>117</v>
      </c>
      <c r="L49" s="132" t="s">
        <v>821</v>
      </c>
      <c r="M49" s="132" t="s">
        <v>102</v>
      </c>
      <c r="N49" s="132" t="s">
        <v>776</v>
      </c>
      <c r="O49" s="132" t="s">
        <v>62</v>
      </c>
      <c r="P49" s="132" t="s">
        <v>1207</v>
      </c>
      <c r="Q49" s="175">
        <v>2550</v>
      </c>
      <c r="R49" s="135">
        <v>3.7589999999999999</v>
      </c>
      <c r="S49" s="135">
        <v>131204</v>
      </c>
      <c r="T49" s="135">
        <v>12576.49382</v>
      </c>
      <c r="U49" s="136">
        <v>6.5838733829999996E-2</v>
      </c>
      <c r="V49" s="136">
        <v>1</v>
      </c>
      <c r="W49" s="136">
        <v>2.1927361939246249E-3</v>
      </c>
    </row>
    <row r="50" spans="1:23" ht="13.5" thickBot="1">
      <c r="A50" s="131">
        <v>8700</v>
      </c>
      <c r="B50" s="131">
        <v>12956</v>
      </c>
      <c r="C50" s="137" t="s">
        <v>2670</v>
      </c>
      <c r="D50" s="137">
        <v>70044017</v>
      </c>
      <c r="E50" s="132" t="s">
        <v>430</v>
      </c>
      <c r="F50" s="132" t="s">
        <v>2671</v>
      </c>
      <c r="G50" s="132" t="s">
        <v>2672</v>
      </c>
      <c r="H50" s="132" t="s">
        <v>76</v>
      </c>
      <c r="I50" s="132" t="s">
        <v>102</v>
      </c>
      <c r="J50" s="132" t="s">
        <v>61</v>
      </c>
      <c r="K50" s="132" t="s">
        <v>117</v>
      </c>
      <c r="L50" s="132" t="s">
        <v>821</v>
      </c>
      <c r="M50" s="132" t="s">
        <v>102</v>
      </c>
      <c r="N50" s="132" t="s">
        <v>776</v>
      </c>
      <c r="O50" s="132" t="s">
        <v>62</v>
      </c>
      <c r="P50" s="132" t="s">
        <v>1207</v>
      </c>
      <c r="Q50" s="175">
        <v>33</v>
      </c>
      <c r="R50" s="135">
        <v>3.7589999999999999</v>
      </c>
      <c r="S50" s="135">
        <v>131204</v>
      </c>
      <c r="T50" s="135">
        <v>162.75462999999999</v>
      </c>
      <c r="U50" s="136">
        <v>8.5203067299999995E-4</v>
      </c>
      <c r="V50" s="136">
        <v>1</v>
      </c>
      <c r="W50" s="136">
        <v>1.2670849901483966E-4</v>
      </c>
    </row>
    <row r="51" spans="1:23" ht="13.5" thickBot="1">
      <c r="A51" s="131">
        <v>8700</v>
      </c>
      <c r="B51" s="131">
        <v>14483</v>
      </c>
      <c r="C51" s="137" t="s">
        <v>2670</v>
      </c>
      <c r="D51" s="137">
        <v>70044017</v>
      </c>
      <c r="E51" s="132" t="s">
        <v>430</v>
      </c>
      <c r="F51" s="132" t="s">
        <v>2671</v>
      </c>
      <c r="G51" s="132" t="s">
        <v>2672</v>
      </c>
      <c r="H51" s="132" t="s">
        <v>76</v>
      </c>
      <c r="I51" s="132" t="s">
        <v>102</v>
      </c>
      <c r="J51" s="132" t="s">
        <v>61</v>
      </c>
      <c r="K51" s="132" t="s">
        <v>117</v>
      </c>
      <c r="L51" s="132" t="s">
        <v>821</v>
      </c>
      <c r="M51" s="132" t="s">
        <v>102</v>
      </c>
      <c r="N51" s="132" t="s">
        <v>776</v>
      </c>
      <c r="O51" s="132" t="s">
        <v>62</v>
      </c>
      <c r="P51" s="132" t="s">
        <v>1207</v>
      </c>
      <c r="Q51" s="175">
        <v>208</v>
      </c>
      <c r="R51" s="135">
        <v>3.7589999999999999</v>
      </c>
      <c r="S51" s="135">
        <v>131204</v>
      </c>
      <c r="T51" s="135">
        <v>1025.84734</v>
      </c>
      <c r="U51" s="136">
        <v>5.370375151E-3</v>
      </c>
      <c r="V51" s="136">
        <v>1</v>
      </c>
      <c r="W51" s="136">
        <v>6.4909801780067581E-3</v>
      </c>
    </row>
    <row r="52" spans="1:23" ht="13.5" thickBot="1">
      <c r="A52" s="131">
        <v>8694</v>
      </c>
      <c r="B52" s="131">
        <v>8695</v>
      </c>
      <c r="C52" s="132" t="s">
        <v>2582</v>
      </c>
      <c r="D52" s="168">
        <v>5017</v>
      </c>
      <c r="E52" s="132" t="s">
        <v>2</v>
      </c>
      <c r="F52" s="132" t="s">
        <v>2652</v>
      </c>
      <c r="G52" s="132">
        <v>5124490</v>
      </c>
      <c r="H52" s="132" t="s">
        <v>102</v>
      </c>
      <c r="I52" s="132" t="s">
        <v>73</v>
      </c>
      <c r="J52" s="132" t="s">
        <v>53</v>
      </c>
      <c r="K52" s="132" t="s">
        <v>53</v>
      </c>
      <c r="L52" s="132" t="s">
        <v>821</v>
      </c>
      <c r="M52" s="132" t="s">
        <v>311</v>
      </c>
      <c r="N52" s="132" t="s">
        <v>1080</v>
      </c>
      <c r="O52" s="132" t="s">
        <v>62</v>
      </c>
      <c r="P52" s="132" t="s">
        <v>1206</v>
      </c>
      <c r="Q52" s="175">
        <v>10546485</v>
      </c>
      <c r="R52" s="135">
        <v>1</v>
      </c>
      <c r="S52" s="135">
        <v>139.02000000000001</v>
      </c>
      <c r="T52" s="135">
        <v>14661.72345</v>
      </c>
      <c r="U52" s="136">
        <v>2.5325983013999999E-2</v>
      </c>
      <c r="V52" s="136">
        <v>0.30086815948582973</v>
      </c>
      <c r="W52" s="136">
        <v>0.12139460516073915</v>
      </c>
    </row>
    <row r="53" spans="1:23" ht="13.5" thickBot="1">
      <c r="A53" s="131">
        <v>8694</v>
      </c>
      <c r="B53" s="131">
        <v>8695</v>
      </c>
      <c r="C53" s="132" t="s">
        <v>2584</v>
      </c>
      <c r="D53" s="168">
        <v>5044</v>
      </c>
      <c r="E53" s="132" t="s">
        <v>2</v>
      </c>
      <c r="F53" s="132" t="s">
        <v>2653</v>
      </c>
      <c r="G53" s="132">
        <v>5130661</v>
      </c>
      <c r="H53" s="132" t="s">
        <v>102</v>
      </c>
      <c r="I53" s="132" t="s">
        <v>73</v>
      </c>
      <c r="J53" s="132" t="s">
        <v>53</v>
      </c>
      <c r="K53" s="132" t="s">
        <v>53</v>
      </c>
      <c r="L53" s="132" t="s">
        <v>821</v>
      </c>
      <c r="M53" s="132" t="s">
        <v>311</v>
      </c>
      <c r="N53" s="132" t="s">
        <v>1080</v>
      </c>
      <c r="O53" s="132" t="s">
        <v>62</v>
      </c>
      <c r="P53" s="132" t="s">
        <v>1206</v>
      </c>
      <c r="Q53" s="175">
        <v>14671113</v>
      </c>
      <c r="R53" s="135">
        <v>1</v>
      </c>
      <c r="S53" s="135">
        <v>115</v>
      </c>
      <c r="T53" s="135">
        <v>16871.77995</v>
      </c>
      <c r="U53" s="136">
        <v>6.8285757239000003E-2</v>
      </c>
      <c r="V53" s="136">
        <v>0.34621996507555358</v>
      </c>
      <c r="W53" s="136">
        <v>0.13969319994158841</v>
      </c>
    </row>
    <row r="54" spans="1:23" ht="13.5" thickBot="1">
      <c r="A54" s="131">
        <v>8694</v>
      </c>
      <c r="B54" s="131">
        <v>8695</v>
      </c>
      <c r="C54" s="132" t="s">
        <v>2590</v>
      </c>
      <c r="D54" s="168">
        <v>5008</v>
      </c>
      <c r="E54" s="132" t="s">
        <v>2</v>
      </c>
      <c r="F54" s="132" t="s">
        <v>2654</v>
      </c>
      <c r="G54" s="132">
        <v>5130687</v>
      </c>
      <c r="H54" s="132" t="s">
        <v>102</v>
      </c>
      <c r="I54" s="132" t="s">
        <v>73</v>
      </c>
      <c r="J54" s="132" t="s">
        <v>53</v>
      </c>
      <c r="K54" s="132" t="s">
        <v>53</v>
      </c>
      <c r="L54" s="132" t="s">
        <v>821</v>
      </c>
      <c r="M54" s="132" t="s">
        <v>311</v>
      </c>
      <c r="N54" s="132" t="s">
        <v>1080</v>
      </c>
      <c r="O54" s="132" t="s">
        <v>62</v>
      </c>
      <c r="P54" s="132" t="s">
        <v>1206</v>
      </c>
      <c r="Q54" s="175">
        <v>14910600</v>
      </c>
      <c r="R54" s="135">
        <v>1</v>
      </c>
      <c r="S54" s="135">
        <v>115.34</v>
      </c>
      <c r="T54" s="135">
        <v>17197.886040000001</v>
      </c>
      <c r="U54" s="136">
        <v>5.1363294392999997E-2</v>
      </c>
      <c r="V54" s="136">
        <v>0.35291187543861668</v>
      </c>
      <c r="W54" s="136">
        <v>0.14239325905613012</v>
      </c>
    </row>
    <row r="55" spans="1:23" ht="13.5" thickBot="1">
      <c r="A55" s="131">
        <v>8694</v>
      </c>
      <c r="B55" s="131">
        <v>8696</v>
      </c>
      <c r="C55" s="132" t="s">
        <v>2584</v>
      </c>
      <c r="D55" s="168">
        <v>5044</v>
      </c>
      <c r="E55" s="132" t="s">
        <v>2</v>
      </c>
      <c r="F55" s="132" t="s">
        <v>2662</v>
      </c>
      <c r="G55" s="132">
        <v>5116785</v>
      </c>
      <c r="H55" s="132" t="s">
        <v>102</v>
      </c>
      <c r="I55" s="132" t="s">
        <v>212</v>
      </c>
      <c r="J55" s="132" t="s">
        <v>53</v>
      </c>
      <c r="K55" s="132" t="s">
        <v>53</v>
      </c>
      <c r="L55" s="132" t="s">
        <v>821</v>
      </c>
      <c r="M55" s="132" t="s">
        <v>311</v>
      </c>
      <c r="N55" s="132" t="s">
        <v>1028</v>
      </c>
      <c r="O55" s="132" t="s">
        <v>62</v>
      </c>
      <c r="P55" s="132" t="s">
        <v>1206</v>
      </c>
      <c r="Q55" s="176">
        <v>3808375.81</v>
      </c>
      <c r="R55" s="135">
        <v>1</v>
      </c>
      <c r="S55" s="135">
        <v>121.15</v>
      </c>
      <c r="T55" s="135">
        <v>4613.8472899999997</v>
      </c>
      <c r="U55" s="136">
        <v>6.3370808109000004E-2</v>
      </c>
      <c r="V55" s="136">
        <v>0.28571670816755607</v>
      </c>
      <c r="W55" s="136">
        <v>0.14489724783786145</v>
      </c>
    </row>
    <row r="56" spans="1:23" ht="13.5" thickBot="1">
      <c r="A56" s="131">
        <v>8694</v>
      </c>
      <c r="B56" s="131">
        <v>8696</v>
      </c>
      <c r="C56" s="132" t="s">
        <v>2590</v>
      </c>
      <c r="D56" s="168">
        <v>5008</v>
      </c>
      <c r="E56" s="132" t="s">
        <v>2</v>
      </c>
      <c r="F56" s="132" t="s">
        <v>2663</v>
      </c>
      <c r="G56" s="132">
        <v>5117833</v>
      </c>
      <c r="H56" s="132" t="s">
        <v>102</v>
      </c>
      <c r="I56" s="132" t="s">
        <v>212</v>
      </c>
      <c r="J56" s="132" t="s">
        <v>53</v>
      </c>
      <c r="K56" s="132" t="s">
        <v>53</v>
      </c>
      <c r="L56" s="132" t="s">
        <v>821</v>
      </c>
      <c r="M56" s="132" t="s">
        <v>311</v>
      </c>
      <c r="N56" s="132" t="s">
        <v>1028</v>
      </c>
      <c r="O56" s="132" t="s">
        <v>62</v>
      </c>
      <c r="P56" s="132" t="s">
        <v>1206</v>
      </c>
      <c r="Q56" s="175">
        <v>3942182</v>
      </c>
      <c r="R56" s="135">
        <v>1</v>
      </c>
      <c r="S56" s="135">
        <v>115.45</v>
      </c>
      <c r="T56" s="135">
        <v>4551.2491200000004</v>
      </c>
      <c r="U56" s="136">
        <v>4.5881723494E-2</v>
      </c>
      <c r="V56" s="136">
        <v>0.28184025930708395</v>
      </c>
      <c r="W56" s="136">
        <v>0.14293136080637139</v>
      </c>
    </row>
    <row r="57" spans="1:23" ht="13.5" thickBot="1">
      <c r="A57" s="131">
        <v>8694</v>
      </c>
      <c r="B57" s="131">
        <v>8696</v>
      </c>
      <c r="C57" s="132" t="s">
        <v>2582</v>
      </c>
      <c r="D57" s="168">
        <v>5017</v>
      </c>
      <c r="E57" s="132" t="s">
        <v>2</v>
      </c>
      <c r="F57" s="132" t="s">
        <v>2664</v>
      </c>
      <c r="G57" s="132">
        <v>5118054</v>
      </c>
      <c r="H57" s="132" t="s">
        <v>102</v>
      </c>
      <c r="I57" s="132" t="s">
        <v>212</v>
      </c>
      <c r="J57" s="132" t="s">
        <v>53</v>
      </c>
      <c r="K57" s="132" t="s">
        <v>53</v>
      </c>
      <c r="L57" s="132" t="s">
        <v>821</v>
      </c>
      <c r="M57" s="132" t="s">
        <v>311</v>
      </c>
      <c r="N57" s="132" t="s">
        <v>1028</v>
      </c>
      <c r="O57" s="132" t="s">
        <v>62</v>
      </c>
      <c r="P57" s="132" t="s">
        <v>1206</v>
      </c>
      <c r="Q57" s="175">
        <v>2491450</v>
      </c>
      <c r="R57" s="135">
        <v>1</v>
      </c>
      <c r="S57" s="135">
        <v>116.57</v>
      </c>
      <c r="T57" s="135">
        <v>2904.2832600000002</v>
      </c>
      <c r="U57" s="136">
        <v>1.7202857669E-2</v>
      </c>
      <c r="V57" s="136">
        <v>0.17985039392869426</v>
      </c>
      <c r="W57" s="136">
        <v>9.120862153969822E-2</v>
      </c>
    </row>
    <row r="58" spans="1:23" ht="13.5" thickBot="1">
      <c r="A58" s="131">
        <v>8694</v>
      </c>
      <c r="B58" s="131">
        <v>8696</v>
      </c>
      <c r="C58" s="132" t="s">
        <v>2580</v>
      </c>
      <c r="D58" s="168">
        <v>5097</v>
      </c>
      <c r="E58" s="132" t="s">
        <v>2</v>
      </c>
      <c r="F58" s="132" t="s">
        <v>2665</v>
      </c>
      <c r="G58" s="132">
        <v>5119383</v>
      </c>
      <c r="H58" s="132" t="s">
        <v>102</v>
      </c>
      <c r="I58" s="132" t="s">
        <v>212</v>
      </c>
      <c r="J58" s="132" t="s">
        <v>53</v>
      </c>
      <c r="K58" s="132" t="s">
        <v>53</v>
      </c>
      <c r="L58" s="132" t="s">
        <v>821</v>
      </c>
      <c r="M58" s="132" t="s">
        <v>311</v>
      </c>
      <c r="N58" s="132" t="s">
        <v>1028</v>
      </c>
      <c r="O58" s="132" t="s">
        <v>62</v>
      </c>
      <c r="P58" s="132" t="s">
        <v>1206</v>
      </c>
      <c r="Q58" s="175">
        <v>2875120</v>
      </c>
      <c r="R58" s="135">
        <v>1</v>
      </c>
      <c r="S58" s="135">
        <v>106.56</v>
      </c>
      <c r="T58" s="135">
        <v>3063.7278700000002</v>
      </c>
      <c r="U58" s="136">
        <v>4.4991549452999997E-2</v>
      </c>
      <c r="V58" s="136">
        <v>0.18972414705507046</v>
      </c>
      <c r="W58" s="136">
        <v>9.6215957873012611E-2</v>
      </c>
    </row>
    <row r="59" spans="1:23" ht="13.5" thickBot="1">
      <c r="A59" s="131">
        <v>8694</v>
      </c>
      <c r="B59" s="131">
        <v>8696</v>
      </c>
      <c r="C59" s="132" t="s">
        <v>2586</v>
      </c>
      <c r="D59" s="168">
        <v>5028</v>
      </c>
      <c r="E59" s="132" t="s">
        <v>2</v>
      </c>
      <c r="F59" s="132" t="s">
        <v>2666</v>
      </c>
      <c r="G59" s="132">
        <v>5135405</v>
      </c>
      <c r="H59" s="132" t="s">
        <v>102</v>
      </c>
      <c r="I59" s="132" t="s">
        <v>212</v>
      </c>
      <c r="J59" s="132" t="s">
        <v>53</v>
      </c>
      <c r="K59" s="132" t="s">
        <v>53</v>
      </c>
      <c r="L59" s="132" t="s">
        <v>821</v>
      </c>
      <c r="M59" s="132" t="s">
        <v>311</v>
      </c>
      <c r="N59" s="132" t="s">
        <v>1028</v>
      </c>
      <c r="O59" s="132" t="s">
        <v>62</v>
      </c>
      <c r="P59" s="132" t="s">
        <v>1206</v>
      </c>
      <c r="Q59" s="175">
        <v>1031100</v>
      </c>
      <c r="R59" s="135">
        <v>1</v>
      </c>
      <c r="S59" s="135">
        <v>98.46</v>
      </c>
      <c r="T59" s="135">
        <v>1015.22106</v>
      </c>
      <c r="U59" s="136">
        <v>1.6470191756000001E-2</v>
      </c>
      <c r="V59" s="136">
        <v>6.2868491541595198E-2</v>
      </c>
      <c r="W59" s="136">
        <v>3.1882879578581894E-2</v>
      </c>
    </row>
    <row r="60" spans="1:23" ht="13.5" thickBot="1">
      <c r="A60" s="131">
        <v>8694</v>
      </c>
      <c r="B60" s="131">
        <v>8697</v>
      </c>
      <c r="C60" s="132" t="s">
        <v>2590</v>
      </c>
      <c r="D60" s="168">
        <v>5008</v>
      </c>
      <c r="E60" s="132" t="s">
        <v>2</v>
      </c>
      <c r="F60" s="132" t="s">
        <v>2667</v>
      </c>
      <c r="G60" s="132">
        <v>5111422</v>
      </c>
      <c r="H60" s="132" t="s">
        <v>102</v>
      </c>
      <c r="I60" s="132" t="s">
        <v>212</v>
      </c>
      <c r="J60" s="132" t="s">
        <v>53</v>
      </c>
      <c r="K60" s="132" t="s">
        <v>53</v>
      </c>
      <c r="L60" s="132" t="s">
        <v>821</v>
      </c>
      <c r="M60" s="132" t="s">
        <v>311</v>
      </c>
      <c r="N60" s="132" t="s">
        <v>1037</v>
      </c>
      <c r="O60" s="132" t="s">
        <v>62</v>
      </c>
      <c r="P60" s="132" t="s">
        <v>1206</v>
      </c>
      <c r="Q60" s="175">
        <v>2270980</v>
      </c>
      <c r="R60" s="135">
        <v>1</v>
      </c>
      <c r="S60" s="135">
        <v>142.46</v>
      </c>
      <c r="T60" s="135">
        <v>3235.2381099999998</v>
      </c>
      <c r="U60" s="136">
        <v>2.5669434453E-2</v>
      </c>
      <c r="V60" s="136">
        <v>0.46771814216504237</v>
      </c>
      <c r="W60" s="136">
        <v>0.13842138795756667</v>
      </c>
    </row>
    <row r="61" spans="1:23" ht="13.5" thickBot="1">
      <c r="A61" s="131">
        <v>8694</v>
      </c>
      <c r="B61" s="131">
        <v>8697</v>
      </c>
      <c r="C61" s="132" t="s">
        <v>2586</v>
      </c>
      <c r="D61" s="168">
        <v>5028</v>
      </c>
      <c r="E61" s="132" t="s">
        <v>2</v>
      </c>
      <c r="F61" s="132" t="s">
        <v>2668</v>
      </c>
      <c r="G61" s="132">
        <v>5123393</v>
      </c>
      <c r="H61" s="132" t="s">
        <v>102</v>
      </c>
      <c r="I61" s="132" t="s">
        <v>212</v>
      </c>
      <c r="J61" s="132" t="s">
        <v>53</v>
      </c>
      <c r="K61" s="132" t="s">
        <v>53</v>
      </c>
      <c r="L61" s="132" t="s">
        <v>821</v>
      </c>
      <c r="M61" s="132" t="s">
        <v>311</v>
      </c>
      <c r="N61" s="132" t="s">
        <v>1035</v>
      </c>
      <c r="O61" s="132" t="s">
        <v>62</v>
      </c>
      <c r="P61" s="132" t="s">
        <v>1206</v>
      </c>
      <c r="Q61" s="175">
        <v>1437900</v>
      </c>
      <c r="R61" s="135">
        <v>1</v>
      </c>
      <c r="S61" s="135">
        <v>99.08</v>
      </c>
      <c r="T61" s="135">
        <v>1424.6713199999999</v>
      </c>
      <c r="U61" s="136">
        <v>2.5380931525999999E-2</v>
      </c>
      <c r="V61" s="136">
        <v>0.20596463083399402</v>
      </c>
      <c r="W61" s="136">
        <v>6.0955322233682087E-2</v>
      </c>
    </row>
    <row r="62" spans="1:23" ht="13.5" thickBot="1">
      <c r="A62" s="131">
        <v>8694</v>
      </c>
      <c r="B62" s="131">
        <v>8697</v>
      </c>
      <c r="C62" s="132" t="s">
        <v>2584</v>
      </c>
      <c r="D62" s="168">
        <v>5044</v>
      </c>
      <c r="E62" s="132" t="s">
        <v>2</v>
      </c>
      <c r="F62" s="132" t="s">
        <v>2669</v>
      </c>
      <c r="G62" s="132">
        <v>5128111</v>
      </c>
      <c r="H62" s="132" t="s">
        <v>102</v>
      </c>
      <c r="I62" s="132" t="s">
        <v>212</v>
      </c>
      <c r="J62" s="132" t="s">
        <v>53</v>
      </c>
      <c r="K62" s="132" t="s">
        <v>53</v>
      </c>
      <c r="L62" s="132" t="s">
        <v>821</v>
      </c>
      <c r="M62" s="132" t="s">
        <v>311</v>
      </c>
      <c r="N62" s="132" t="s">
        <v>1035</v>
      </c>
      <c r="O62" s="132" t="s">
        <v>62</v>
      </c>
      <c r="P62" s="132" t="s">
        <v>1206</v>
      </c>
      <c r="Q62" s="175">
        <v>507900</v>
      </c>
      <c r="R62" s="135">
        <v>1</v>
      </c>
      <c r="S62" s="135">
        <v>444.41</v>
      </c>
      <c r="T62" s="135">
        <v>2257.1583900000001</v>
      </c>
      <c r="U62" s="136">
        <v>2.0960956905000001E-2</v>
      </c>
      <c r="V62" s="136">
        <v>0.32631722700096355</v>
      </c>
      <c r="W62" s="136">
        <v>9.6573725506672717E-2</v>
      </c>
    </row>
    <row r="63" spans="1:23" ht="13.5" thickBot="1">
      <c r="A63" s="131">
        <v>8694</v>
      </c>
      <c r="B63" s="131">
        <v>8698</v>
      </c>
      <c r="C63" s="132" t="s">
        <v>2580</v>
      </c>
      <c r="D63" s="168">
        <v>5097</v>
      </c>
      <c r="E63" s="132" t="s">
        <v>2</v>
      </c>
      <c r="F63" s="132" t="s">
        <v>2658</v>
      </c>
      <c r="G63" s="132">
        <v>5115472</v>
      </c>
      <c r="H63" s="132" t="s">
        <v>102</v>
      </c>
      <c r="I63" s="132" t="s">
        <v>73</v>
      </c>
      <c r="J63" s="132" t="s">
        <v>53</v>
      </c>
      <c r="K63" s="132" t="s">
        <v>53</v>
      </c>
      <c r="L63" s="132" t="s">
        <v>821</v>
      </c>
      <c r="M63" s="132" t="s">
        <v>311</v>
      </c>
      <c r="N63" s="132" t="s">
        <v>997</v>
      </c>
      <c r="O63" s="132" t="s">
        <v>62</v>
      </c>
      <c r="P63" s="132" t="s">
        <v>1206</v>
      </c>
      <c r="Q63" s="175">
        <v>3341000</v>
      </c>
      <c r="R63" s="135">
        <v>1</v>
      </c>
      <c r="S63" s="135">
        <v>98.94</v>
      </c>
      <c r="T63" s="135">
        <v>3305.5853999999999</v>
      </c>
      <c r="U63" s="136">
        <v>2.4431580557E-2</v>
      </c>
      <c r="V63" s="136">
        <v>0.24407912151773373</v>
      </c>
      <c r="W63" s="136">
        <v>0.10514699618808646</v>
      </c>
    </row>
    <row r="64" spans="1:23" ht="13.5" thickBot="1">
      <c r="A64" s="131">
        <v>8694</v>
      </c>
      <c r="B64" s="131">
        <v>8698</v>
      </c>
      <c r="C64" s="132" t="s">
        <v>2582</v>
      </c>
      <c r="D64" s="168">
        <v>5017</v>
      </c>
      <c r="E64" s="132" t="s">
        <v>2</v>
      </c>
      <c r="F64" s="132" t="s">
        <v>2659</v>
      </c>
      <c r="G64" s="132">
        <v>5115589</v>
      </c>
      <c r="H64" s="132" t="s">
        <v>102</v>
      </c>
      <c r="I64" s="132" t="s">
        <v>73</v>
      </c>
      <c r="J64" s="132" t="s">
        <v>53</v>
      </c>
      <c r="K64" s="132" t="s">
        <v>53</v>
      </c>
      <c r="L64" s="132" t="s">
        <v>821</v>
      </c>
      <c r="M64" s="132" t="s">
        <v>311</v>
      </c>
      <c r="N64" s="132" t="s">
        <v>997</v>
      </c>
      <c r="O64" s="132" t="s">
        <v>62</v>
      </c>
      <c r="P64" s="132" t="s">
        <v>1206</v>
      </c>
      <c r="Q64" s="176">
        <v>2197155.1</v>
      </c>
      <c r="R64" s="135">
        <v>1</v>
      </c>
      <c r="S64" s="135">
        <v>135.76</v>
      </c>
      <c r="T64" s="135">
        <v>2982.8577599999999</v>
      </c>
      <c r="U64" s="136">
        <v>6.2258086169999999E-3</v>
      </c>
      <c r="V64" s="136">
        <v>0.22024943045584452</v>
      </c>
      <c r="W64" s="136">
        <v>9.4881388791323948E-2</v>
      </c>
    </row>
    <row r="65" spans="1:23" ht="13.5" thickBot="1">
      <c r="A65" s="131">
        <v>8694</v>
      </c>
      <c r="B65" s="131">
        <v>8698</v>
      </c>
      <c r="C65" s="132" t="s">
        <v>2584</v>
      </c>
      <c r="D65" s="168">
        <v>5044</v>
      </c>
      <c r="E65" s="132" t="s">
        <v>2</v>
      </c>
      <c r="F65" s="132" t="s">
        <v>2660</v>
      </c>
      <c r="G65" s="132">
        <v>5117270</v>
      </c>
      <c r="H65" s="132" t="s">
        <v>102</v>
      </c>
      <c r="I65" s="132" t="s">
        <v>212</v>
      </c>
      <c r="J65" s="132" t="s">
        <v>53</v>
      </c>
      <c r="K65" s="132" t="s">
        <v>53</v>
      </c>
      <c r="L65" s="132" t="s">
        <v>821</v>
      </c>
      <c r="M65" s="132" t="s">
        <v>311</v>
      </c>
      <c r="N65" s="132" t="s">
        <v>997</v>
      </c>
      <c r="O65" s="132" t="s">
        <v>62</v>
      </c>
      <c r="P65" s="132" t="s">
        <v>1206</v>
      </c>
      <c r="Q65" s="175">
        <v>2934903</v>
      </c>
      <c r="R65" s="135">
        <v>1</v>
      </c>
      <c r="S65" s="135">
        <v>131.49</v>
      </c>
      <c r="T65" s="135">
        <v>3859.1039500000002</v>
      </c>
      <c r="U65" s="136">
        <v>1.1031299412E-2</v>
      </c>
      <c r="V65" s="136">
        <v>0.28495004302766352</v>
      </c>
      <c r="W65" s="136">
        <v>0.12275380582213348</v>
      </c>
    </row>
    <row r="66" spans="1:23" ht="13.5" thickBot="1">
      <c r="A66" s="131">
        <v>8694</v>
      </c>
      <c r="B66" s="131">
        <v>8698</v>
      </c>
      <c r="C66" s="132" t="s">
        <v>2586</v>
      </c>
      <c r="D66" s="168">
        <v>5028</v>
      </c>
      <c r="E66" s="132" t="s">
        <v>2</v>
      </c>
      <c r="F66" s="132" t="s">
        <v>2661</v>
      </c>
      <c r="G66" s="132">
        <v>5123039</v>
      </c>
      <c r="H66" s="132" t="s">
        <v>102</v>
      </c>
      <c r="I66" s="132" t="s">
        <v>73</v>
      </c>
      <c r="J66" s="132" t="s">
        <v>53</v>
      </c>
      <c r="K66" s="132" t="s">
        <v>53</v>
      </c>
      <c r="L66" s="132" t="s">
        <v>821</v>
      </c>
      <c r="M66" s="132" t="s">
        <v>311</v>
      </c>
      <c r="N66" s="132" t="s">
        <v>997</v>
      </c>
      <c r="O66" s="132" t="s">
        <v>62</v>
      </c>
      <c r="P66" s="132" t="s">
        <v>1206</v>
      </c>
      <c r="Q66" s="175">
        <v>2897715</v>
      </c>
      <c r="R66" s="135">
        <v>1</v>
      </c>
      <c r="S66" s="135">
        <v>117.18</v>
      </c>
      <c r="T66" s="135">
        <v>3395.5424400000002</v>
      </c>
      <c r="U66" s="136">
        <v>6.6321241979999997E-3</v>
      </c>
      <c r="V66" s="136">
        <v>0.25072140499875822</v>
      </c>
      <c r="W66" s="136">
        <v>0.10800842960982518</v>
      </c>
    </row>
    <row r="67" spans="1:23" ht="13.5" thickBot="1">
      <c r="A67" s="131">
        <v>8694</v>
      </c>
      <c r="B67" s="131">
        <v>9452</v>
      </c>
      <c r="C67" s="132" t="s">
        <v>2580</v>
      </c>
      <c r="D67" s="168">
        <v>5097</v>
      </c>
      <c r="E67" s="132" t="s">
        <v>2</v>
      </c>
      <c r="F67" s="132" t="s">
        <v>2675</v>
      </c>
      <c r="G67" s="132">
        <v>5113998</v>
      </c>
      <c r="H67" s="132" t="s">
        <v>102</v>
      </c>
      <c r="I67" s="132" t="s">
        <v>73</v>
      </c>
      <c r="J67" s="132" t="s">
        <v>53</v>
      </c>
      <c r="K67" s="132" t="s">
        <v>314</v>
      </c>
      <c r="L67" s="132" t="s">
        <v>821</v>
      </c>
      <c r="M67" s="132" t="s">
        <v>311</v>
      </c>
      <c r="N67" s="132" t="s">
        <v>1125</v>
      </c>
      <c r="O67" s="132" t="s">
        <v>62</v>
      </c>
      <c r="P67" s="132" t="s">
        <v>1206</v>
      </c>
      <c r="Q67" s="175">
        <v>11386500</v>
      </c>
      <c r="R67" s="135">
        <v>1</v>
      </c>
      <c r="S67" s="135">
        <v>721.73</v>
      </c>
      <c r="T67" s="135">
        <v>82179.78645</v>
      </c>
      <c r="U67" s="136">
        <v>9.2433788090000007E-3</v>
      </c>
      <c r="V67" s="136">
        <v>0.19338654260156687</v>
      </c>
      <c r="W67" s="136">
        <v>5.7221498377515993E-2</v>
      </c>
    </row>
    <row r="68" spans="1:23" ht="13.5" thickBot="1">
      <c r="A68" s="131">
        <v>8694</v>
      </c>
      <c r="B68" s="131">
        <v>9452</v>
      </c>
      <c r="C68" s="132" t="s">
        <v>2586</v>
      </c>
      <c r="D68" s="168">
        <v>5028</v>
      </c>
      <c r="E68" s="132" t="s">
        <v>2</v>
      </c>
      <c r="F68" s="132" t="s">
        <v>2655</v>
      </c>
      <c r="G68" s="132">
        <v>5122627</v>
      </c>
      <c r="H68" s="132" t="s">
        <v>102</v>
      </c>
      <c r="I68" s="132" t="s">
        <v>73</v>
      </c>
      <c r="J68" s="132" t="s">
        <v>53</v>
      </c>
      <c r="K68" s="132" t="s">
        <v>314</v>
      </c>
      <c r="L68" s="132" t="s">
        <v>821</v>
      </c>
      <c r="M68" s="132" t="s">
        <v>311</v>
      </c>
      <c r="N68" s="132" t="s">
        <v>1125</v>
      </c>
      <c r="O68" s="132" t="s">
        <v>62</v>
      </c>
      <c r="P68" s="132" t="s">
        <v>1206</v>
      </c>
      <c r="Q68" s="175">
        <v>35007540</v>
      </c>
      <c r="R68" s="135">
        <v>1</v>
      </c>
      <c r="S68" s="135">
        <v>289.27</v>
      </c>
      <c r="T68" s="135">
        <v>101266.31096</v>
      </c>
      <c r="U68" s="136">
        <v>1.6235424992000001E-2</v>
      </c>
      <c r="V68" s="136">
        <v>0.23830120038684474</v>
      </c>
      <c r="W68" s="136">
        <v>7.0511378753949902E-2</v>
      </c>
    </row>
    <row r="69" spans="1:23" ht="13.5" thickBot="1">
      <c r="A69" s="131">
        <v>8694</v>
      </c>
      <c r="B69" s="131">
        <v>9452</v>
      </c>
      <c r="C69" s="132" t="s">
        <v>2582</v>
      </c>
      <c r="D69" s="168">
        <v>5017</v>
      </c>
      <c r="E69" s="132" t="s">
        <v>2</v>
      </c>
      <c r="F69" s="132" t="s">
        <v>2656</v>
      </c>
      <c r="G69" s="132">
        <v>5124482</v>
      </c>
      <c r="H69" s="132" t="s">
        <v>102</v>
      </c>
      <c r="I69" s="132" t="s">
        <v>73</v>
      </c>
      <c r="J69" s="132" t="s">
        <v>53</v>
      </c>
      <c r="K69" s="132" t="s">
        <v>314</v>
      </c>
      <c r="L69" s="132" t="s">
        <v>821</v>
      </c>
      <c r="M69" s="132" t="s">
        <v>311</v>
      </c>
      <c r="N69" s="132" t="s">
        <v>1125</v>
      </c>
      <c r="O69" s="132" t="s">
        <v>62</v>
      </c>
      <c r="P69" s="132" t="s">
        <v>1206</v>
      </c>
      <c r="Q69" s="175">
        <v>50112000</v>
      </c>
      <c r="R69" s="135">
        <v>1</v>
      </c>
      <c r="S69" s="135">
        <v>274.19</v>
      </c>
      <c r="T69" s="135">
        <v>137402.09280000001</v>
      </c>
      <c r="U69" s="136">
        <v>1.5375951023E-2</v>
      </c>
      <c r="V69" s="136">
        <v>0.32333639232536177</v>
      </c>
      <c r="W69" s="136">
        <v>9.5672597482425098E-2</v>
      </c>
    </row>
    <row r="70" spans="1:23" ht="13.5" thickBot="1">
      <c r="A70" s="131">
        <v>8694</v>
      </c>
      <c r="B70" s="131">
        <v>9452</v>
      </c>
      <c r="C70" s="132" t="s">
        <v>2584</v>
      </c>
      <c r="D70" s="168">
        <v>5044</v>
      </c>
      <c r="E70" s="132" t="s">
        <v>2</v>
      </c>
      <c r="F70" s="132" t="s">
        <v>2657</v>
      </c>
      <c r="G70" s="132">
        <v>5129275</v>
      </c>
      <c r="H70" s="132" t="s">
        <v>102</v>
      </c>
      <c r="I70" s="132" t="s">
        <v>73</v>
      </c>
      <c r="J70" s="132" t="s">
        <v>53</v>
      </c>
      <c r="K70" s="132" t="s">
        <v>314</v>
      </c>
      <c r="L70" s="132" t="s">
        <v>821</v>
      </c>
      <c r="M70" s="132" t="s">
        <v>311</v>
      </c>
      <c r="N70" s="132" t="s">
        <v>1125</v>
      </c>
      <c r="O70" s="132" t="s">
        <v>62</v>
      </c>
      <c r="P70" s="132" t="s">
        <v>1206</v>
      </c>
      <c r="Q70" s="175">
        <v>46982000</v>
      </c>
      <c r="R70" s="135">
        <v>1</v>
      </c>
      <c r="S70" s="135">
        <v>221.58</v>
      </c>
      <c r="T70" s="135">
        <v>104102.7156</v>
      </c>
      <c r="U70" s="136">
        <v>1.8170858046E-2</v>
      </c>
      <c r="V70" s="136">
        <v>0.24497586468622662</v>
      </c>
      <c r="W70" s="136">
        <v>7.2486357401582283E-2</v>
      </c>
    </row>
    <row r="71" spans="1:23" ht="13.5" thickBot="1">
      <c r="A71" s="131">
        <v>8694</v>
      </c>
      <c r="B71" s="131">
        <v>9677</v>
      </c>
      <c r="C71" s="132" t="s">
        <v>2590</v>
      </c>
      <c r="D71" s="168">
        <v>5008</v>
      </c>
      <c r="E71" s="132" t="s">
        <v>2</v>
      </c>
      <c r="F71" s="132" t="s">
        <v>2676</v>
      </c>
      <c r="G71" s="132">
        <v>5112628</v>
      </c>
      <c r="H71" s="132" t="s">
        <v>102</v>
      </c>
      <c r="I71" s="132" t="s">
        <v>73</v>
      </c>
      <c r="J71" s="132" t="s">
        <v>53</v>
      </c>
      <c r="K71" s="132" t="s">
        <v>53</v>
      </c>
      <c r="L71" s="132" t="s">
        <v>821</v>
      </c>
      <c r="M71" s="132" t="s">
        <v>311</v>
      </c>
      <c r="N71" s="132" t="s">
        <v>1080</v>
      </c>
      <c r="O71" s="132" t="s">
        <v>62</v>
      </c>
      <c r="P71" s="132" t="s">
        <v>1206</v>
      </c>
      <c r="Q71" s="175">
        <v>748000</v>
      </c>
      <c r="R71" s="135">
        <v>1</v>
      </c>
      <c r="S71" s="135">
        <v>206.68</v>
      </c>
      <c r="T71" s="135">
        <v>1545.9664</v>
      </c>
      <c r="U71" s="136">
        <v>2.5927892720000001E-3</v>
      </c>
      <c r="V71" s="136">
        <v>0.20703406561798063</v>
      </c>
      <c r="W71" s="136">
        <v>0.127337952138834</v>
      </c>
    </row>
    <row r="72" spans="1:23" ht="13.5" thickBot="1">
      <c r="A72" s="131">
        <v>8694</v>
      </c>
      <c r="B72" s="131">
        <v>9677</v>
      </c>
      <c r="C72" s="132" t="s">
        <v>2582</v>
      </c>
      <c r="D72" s="168">
        <v>5017</v>
      </c>
      <c r="E72" s="132" t="s">
        <v>2</v>
      </c>
      <c r="F72" s="132" t="s">
        <v>2677</v>
      </c>
      <c r="G72" s="132">
        <v>5113345</v>
      </c>
      <c r="H72" s="132" t="s">
        <v>102</v>
      </c>
      <c r="I72" s="132" t="s">
        <v>73</v>
      </c>
      <c r="J72" s="132" t="s">
        <v>53</v>
      </c>
      <c r="K72" s="132" t="s">
        <v>53</v>
      </c>
      <c r="L72" s="132" t="s">
        <v>821</v>
      </c>
      <c r="M72" s="132" t="s">
        <v>311</v>
      </c>
      <c r="N72" s="132" t="s">
        <v>1080</v>
      </c>
      <c r="O72" s="132" t="s">
        <v>62</v>
      </c>
      <c r="P72" s="132" t="s">
        <v>1206</v>
      </c>
      <c r="Q72" s="175">
        <v>749190</v>
      </c>
      <c r="R72" s="135">
        <v>1</v>
      </c>
      <c r="S72" s="135">
        <v>194.13</v>
      </c>
      <c r="T72" s="135">
        <v>1454.40255</v>
      </c>
      <c r="U72" s="136">
        <v>1.1277133439999999E-3</v>
      </c>
      <c r="V72" s="136">
        <v>0.19477193875084112</v>
      </c>
      <c r="W72" s="136">
        <v>0.11979603327892388</v>
      </c>
    </row>
    <row r="73" spans="1:23" ht="13.5" thickBot="1">
      <c r="A73" s="131">
        <v>8694</v>
      </c>
      <c r="B73" s="131">
        <v>9677</v>
      </c>
      <c r="C73" s="132" t="s">
        <v>2580</v>
      </c>
      <c r="D73" s="168">
        <v>5097</v>
      </c>
      <c r="E73" s="132" t="s">
        <v>2</v>
      </c>
      <c r="F73" s="132" t="s">
        <v>2678</v>
      </c>
      <c r="G73" s="132">
        <v>5114657</v>
      </c>
      <c r="H73" s="132" t="s">
        <v>102</v>
      </c>
      <c r="I73" s="132" t="s">
        <v>73</v>
      </c>
      <c r="J73" s="132" t="s">
        <v>53</v>
      </c>
      <c r="K73" s="132" t="s">
        <v>53</v>
      </c>
      <c r="L73" s="132" t="s">
        <v>821</v>
      </c>
      <c r="M73" s="132" t="s">
        <v>311</v>
      </c>
      <c r="N73" s="132" t="s">
        <v>1080</v>
      </c>
      <c r="O73" s="132" t="s">
        <v>62</v>
      </c>
      <c r="P73" s="132" t="s">
        <v>1206</v>
      </c>
      <c r="Q73" s="175">
        <v>680100</v>
      </c>
      <c r="R73" s="135">
        <v>1</v>
      </c>
      <c r="S73" s="135">
        <v>172.58</v>
      </c>
      <c r="T73" s="135">
        <v>1173.71658</v>
      </c>
      <c r="U73" s="136">
        <v>8.3623046399999997E-4</v>
      </c>
      <c r="V73" s="136">
        <v>0.15718279222668216</v>
      </c>
      <c r="W73" s="136">
        <v>9.6676529120293911E-2</v>
      </c>
    </row>
    <row r="74" spans="1:23" ht="13.5" thickBot="1">
      <c r="A74" s="131">
        <v>8694</v>
      </c>
      <c r="B74" s="131">
        <v>9677</v>
      </c>
      <c r="C74" s="132" t="s">
        <v>2584</v>
      </c>
      <c r="D74" s="168">
        <v>5044</v>
      </c>
      <c r="E74" s="132" t="s">
        <v>2</v>
      </c>
      <c r="F74" s="132" t="s">
        <v>2679</v>
      </c>
      <c r="G74" s="132">
        <v>5122510</v>
      </c>
      <c r="H74" s="132" t="s">
        <v>102</v>
      </c>
      <c r="I74" s="132" t="s">
        <v>73</v>
      </c>
      <c r="J74" s="132" t="s">
        <v>53</v>
      </c>
      <c r="K74" s="132" t="s">
        <v>53</v>
      </c>
      <c r="L74" s="132" t="s">
        <v>821</v>
      </c>
      <c r="M74" s="132" t="s">
        <v>311</v>
      </c>
      <c r="N74" s="132" t="s">
        <v>1080</v>
      </c>
      <c r="O74" s="132" t="s">
        <v>62</v>
      </c>
      <c r="P74" s="132" t="s">
        <v>1206</v>
      </c>
      <c r="Q74" s="175">
        <v>811900</v>
      </c>
      <c r="R74" s="135">
        <v>1</v>
      </c>
      <c r="S74" s="135">
        <v>150.13</v>
      </c>
      <c r="T74" s="135">
        <v>1218.9054699999999</v>
      </c>
      <c r="U74" s="136">
        <v>1.8716442550000001E-3</v>
      </c>
      <c r="V74" s="136">
        <v>0.16323443708614593</v>
      </c>
      <c r="W74" s="136">
        <v>0.10039864152327177</v>
      </c>
    </row>
    <row r="75" spans="1:23" ht="13.5" thickBot="1">
      <c r="A75" s="131">
        <v>8694</v>
      </c>
      <c r="B75" s="131">
        <v>9677</v>
      </c>
      <c r="C75" s="132" t="s">
        <v>2586</v>
      </c>
      <c r="D75" s="168">
        <v>5028</v>
      </c>
      <c r="E75" s="132" t="s">
        <v>2</v>
      </c>
      <c r="F75" s="132" t="s">
        <v>2661</v>
      </c>
      <c r="G75" s="132">
        <v>5123039</v>
      </c>
      <c r="H75" s="132" t="s">
        <v>102</v>
      </c>
      <c r="I75" s="132" t="s">
        <v>73</v>
      </c>
      <c r="J75" s="132" t="s">
        <v>53</v>
      </c>
      <c r="K75" s="132" t="s">
        <v>53</v>
      </c>
      <c r="L75" s="132" t="s">
        <v>821</v>
      </c>
      <c r="M75" s="132" t="s">
        <v>311</v>
      </c>
      <c r="N75" s="132" t="s">
        <v>997</v>
      </c>
      <c r="O75" s="132" t="s">
        <v>62</v>
      </c>
      <c r="P75" s="132" t="s">
        <v>1206</v>
      </c>
      <c r="Q75" s="175">
        <v>1169430</v>
      </c>
      <c r="R75" s="135">
        <v>1</v>
      </c>
      <c r="S75" s="135">
        <v>117.18</v>
      </c>
      <c r="T75" s="135">
        <v>1370.33807</v>
      </c>
      <c r="U75" s="136">
        <v>2.676524434E-3</v>
      </c>
      <c r="V75" s="136">
        <v>0.18351411900232562</v>
      </c>
      <c r="W75" s="136">
        <v>0.1128718215167433</v>
      </c>
    </row>
    <row r="76" spans="1:23" ht="13.5" thickBot="1">
      <c r="A76" s="131">
        <v>8694</v>
      </c>
      <c r="B76" s="131">
        <v>9677</v>
      </c>
      <c r="C76" s="132" t="s">
        <v>2584</v>
      </c>
      <c r="D76" s="168">
        <v>5044</v>
      </c>
      <c r="E76" s="132" t="s">
        <v>2</v>
      </c>
      <c r="F76" s="132" t="s">
        <v>2669</v>
      </c>
      <c r="G76" s="132">
        <v>5128111</v>
      </c>
      <c r="H76" s="132" t="s">
        <v>102</v>
      </c>
      <c r="I76" s="132" t="s">
        <v>212</v>
      </c>
      <c r="J76" s="132" t="s">
        <v>53</v>
      </c>
      <c r="K76" s="132" t="s">
        <v>53</v>
      </c>
      <c r="L76" s="132" t="s">
        <v>821</v>
      </c>
      <c r="M76" s="132" t="s">
        <v>311</v>
      </c>
      <c r="N76" s="132" t="s">
        <v>1035</v>
      </c>
      <c r="O76" s="132" t="s">
        <v>62</v>
      </c>
      <c r="P76" s="132" t="s">
        <v>1206</v>
      </c>
      <c r="Q76" s="175">
        <v>158385</v>
      </c>
      <c r="R76" s="135">
        <v>1</v>
      </c>
      <c r="S76" s="135">
        <v>444.41</v>
      </c>
      <c r="T76" s="135">
        <v>703.87878000000001</v>
      </c>
      <c r="U76" s="136">
        <v>6.5365252199999996E-3</v>
      </c>
      <c r="V76" s="136">
        <v>9.4262647316024559E-2</v>
      </c>
      <c r="W76" s="136">
        <v>5.79769925136671E-2</v>
      </c>
    </row>
    <row r="77" spans="1:23" ht="13.5" thickBot="1">
      <c r="A77" s="131">
        <v>8694</v>
      </c>
      <c r="B77" s="131">
        <v>12531</v>
      </c>
      <c r="C77" s="137" t="s">
        <v>2670</v>
      </c>
      <c r="D77" s="137">
        <v>70044017</v>
      </c>
      <c r="E77" s="132" t="s">
        <v>430</v>
      </c>
      <c r="F77" s="132" t="s">
        <v>2671</v>
      </c>
      <c r="G77" s="132" t="s">
        <v>2672</v>
      </c>
      <c r="H77" s="132" t="s">
        <v>76</v>
      </c>
      <c r="I77" s="132" t="s">
        <v>102</v>
      </c>
      <c r="J77" s="132" t="s">
        <v>61</v>
      </c>
      <c r="K77" s="132" t="s">
        <v>117</v>
      </c>
      <c r="L77" s="132" t="s">
        <v>821</v>
      </c>
      <c r="M77" s="132" t="s">
        <v>102</v>
      </c>
      <c r="N77" s="132" t="s">
        <v>776</v>
      </c>
      <c r="O77" s="132" t="s">
        <v>62</v>
      </c>
      <c r="P77" s="132" t="s">
        <v>1207</v>
      </c>
      <c r="Q77" s="175">
        <v>1450</v>
      </c>
      <c r="R77" s="135">
        <v>3.7589999999999999</v>
      </c>
      <c r="S77" s="135">
        <v>131204</v>
      </c>
      <c r="T77" s="135">
        <v>7151.3396199999997</v>
      </c>
      <c r="U77" s="136">
        <v>3.7437711392999999E-2</v>
      </c>
      <c r="V77" s="136">
        <v>1</v>
      </c>
      <c r="W77" s="136">
        <v>2.1883325727476712E-3</v>
      </c>
    </row>
    <row r="78" spans="1:23" ht="13.5" thickBot="1">
      <c r="A78" s="131">
        <v>8694</v>
      </c>
      <c r="B78" s="131">
        <v>12532</v>
      </c>
      <c r="C78" s="132" t="s">
        <v>2580</v>
      </c>
      <c r="D78" s="168">
        <v>5097</v>
      </c>
      <c r="E78" s="132" t="s">
        <v>2</v>
      </c>
      <c r="F78" s="132" t="s">
        <v>2675</v>
      </c>
      <c r="G78" s="132">
        <v>5113998</v>
      </c>
      <c r="H78" s="132" t="s">
        <v>102</v>
      </c>
      <c r="I78" s="132" t="s">
        <v>73</v>
      </c>
      <c r="J78" s="132" t="s">
        <v>53</v>
      </c>
      <c r="K78" s="132" t="s">
        <v>314</v>
      </c>
      <c r="L78" s="132" t="s">
        <v>821</v>
      </c>
      <c r="M78" s="132" t="s">
        <v>311</v>
      </c>
      <c r="N78" s="132" t="s">
        <v>1125</v>
      </c>
      <c r="O78" s="132" t="s">
        <v>62</v>
      </c>
      <c r="P78" s="132" t="s">
        <v>1206</v>
      </c>
      <c r="Q78" s="175">
        <v>1350000</v>
      </c>
      <c r="R78" s="135">
        <v>1</v>
      </c>
      <c r="S78" s="135">
        <v>721.73</v>
      </c>
      <c r="T78" s="135">
        <v>9743.3549999999996</v>
      </c>
      <c r="U78" s="136">
        <v>1.095908434E-3</v>
      </c>
      <c r="V78" s="136">
        <v>0.53851039457700056</v>
      </c>
      <c r="W78" s="136">
        <v>2.0078825885239881E-3</v>
      </c>
    </row>
    <row r="79" spans="1:23" ht="13.5" thickBot="1">
      <c r="A79" s="131">
        <v>8694</v>
      </c>
      <c r="B79" s="131">
        <v>12532</v>
      </c>
      <c r="C79" s="137" t="s">
        <v>2670</v>
      </c>
      <c r="D79" s="137">
        <v>70044017</v>
      </c>
      <c r="E79" s="132" t="s">
        <v>430</v>
      </c>
      <c r="F79" s="132" t="s">
        <v>2671</v>
      </c>
      <c r="G79" s="132" t="s">
        <v>2672</v>
      </c>
      <c r="H79" s="132" t="s">
        <v>76</v>
      </c>
      <c r="I79" s="132" t="s">
        <v>102</v>
      </c>
      <c r="J79" s="132" t="s">
        <v>61</v>
      </c>
      <c r="K79" s="132" t="s">
        <v>117</v>
      </c>
      <c r="L79" s="132" t="s">
        <v>821</v>
      </c>
      <c r="M79" s="132" t="s">
        <v>102</v>
      </c>
      <c r="N79" s="132" t="s">
        <v>776</v>
      </c>
      <c r="O79" s="132" t="s">
        <v>62</v>
      </c>
      <c r="P79" s="132" t="s">
        <v>1207</v>
      </c>
      <c r="Q79" s="175">
        <v>1693</v>
      </c>
      <c r="R79" s="135">
        <v>3.7589999999999999</v>
      </c>
      <c r="S79" s="135">
        <v>131204</v>
      </c>
      <c r="T79" s="135">
        <v>8349.8055000000004</v>
      </c>
      <c r="U79" s="136">
        <v>4.3711755440999998E-2</v>
      </c>
      <c r="V79" s="136">
        <v>0.46148960542299955</v>
      </c>
      <c r="W79" s="136">
        <v>1.7207039136941879E-3</v>
      </c>
    </row>
    <row r="80" spans="1:23" ht="13.5" thickBot="1">
      <c r="A80" s="131">
        <v>8694</v>
      </c>
      <c r="B80" s="131">
        <v>12533</v>
      </c>
      <c r="C80" s="137" t="s">
        <v>2670</v>
      </c>
      <c r="D80" s="137">
        <v>70044017</v>
      </c>
      <c r="E80" s="132" t="s">
        <v>430</v>
      </c>
      <c r="F80" s="132" t="s">
        <v>2671</v>
      </c>
      <c r="G80" s="132" t="s">
        <v>2672</v>
      </c>
      <c r="H80" s="132" t="s">
        <v>76</v>
      </c>
      <c r="I80" s="132" t="s">
        <v>102</v>
      </c>
      <c r="J80" s="132" t="s">
        <v>61</v>
      </c>
      <c r="K80" s="132" t="s">
        <v>117</v>
      </c>
      <c r="L80" s="132" t="s">
        <v>821</v>
      </c>
      <c r="M80" s="132" t="s">
        <v>102</v>
      </c>
      <c r="N80" s="132" t="s">
        <v>776</v>
      </c>
      <c r="O80" s="132" t="s">
        <v>62</v>
      </c>
      <c r="P80" s="132" t="s">
        <v>1207</v>
      </c>
      <c r="Q80" s="175">
        <v>1950</v>
      </c>
      <c r="R80" s="135">
        <v>3.7589999999999999</v>
      </c>
      <c r="S80" s="135">
        <v>131204</v>
      </c>
      <c r="T80" s="135">
        <v>9617.3187999999991</v>
      </c>
      <c r="U80" s="136">
        <v>5.0347267047000002E-2</v>
      </c>
      <c r="V80" s="136">
        <v>1</v>
      </c>
      <c r="W80" s="136">
        <v>7.362622272179426E-4</v>
      </c>
    </row>
    <row r="81" spans="1:23" ht="13.5" thickBot="1">
      <c r="A81" s="131">
        <v>8694</v>
      </c>
      <c r="B81" s="131">
        <v>12534</v>
      </c>
      <c r="C81" s="137" t="s">
        <v>2670</v>
      </c>
      <c r="D81" s="137">
        <v>70044017</v>
      </c>
      <c r="E81" s="132" t="s">
        <v>430</v>
      </c>
      <c r="F81" s="132" t="s">
        <v>2671</v>
      </c>
      <c r="G81" s="132" t="s">
        <v>2672</v>
      </c>
      <c r="H81" s="132" t="s">
        <v>76</v>
      </c>
      <c r="I81" s="132" t="s">
        <v>102</v>
      </c>
      <c r="J81" s="132" t="s">
        <v>61</v>
      </c>
      <c r="K81" s="132" t="s">
        <v>117</v>
      </c>
      <c r="L81" s="132" t="s">
        <v>821</v>
      </c>
      <c r="M81" s="132" t="s">
        <v>102</v>
      </c>
      <c r="N81" s="132" t="s">
        <v>776</v>
      </c>
      <c r="O81" s="132" t="s">
        <v>62</v>
      </c>
      <c r="P81" s="132" t="s">
        <v>1207</v>
      </c>
      <c r="Q81" s="175">
        <v>250</v>
      </c>
      <c r="R81" s="135">
        <v>3.7589999999999999</v>
      </c>
      <c r="S81" s="135">
        <v>131204</v>
      </c>
      <c r="T81" s="135">
        <v>1232.9895899999999</v>
      </c>
      <c r="U81" s="136">
        <v>6.4547778260000003E-3</v>
      </c>
      <c r="V81" s="136">
        <v>1</v>
      </c>
      <c r="W81" s="136">
        <v>1.5457544221446554E-4</v>
      </c>
    </row>
    <row r="82" spans="1:23" ht="13.5" thickBot="1">
      <c r="A82" s="131">
        <v>8694</v>
      </c>
      <c r="B82" s="131">
        <v>12957</v>
      </c>
      <c r="C82" s="137" t="s">
        <v>2670</v>
      </c>
      <c r="D82" s="137">
        <v>70044017</v>
      </c>
      <c r="E82" s="132" t="s">
        <v>430</v>
      </c>
      <c r="F82" s="132" t="s">
        <v>2671</v>
      </c>
      <c r="G82" s="132" t="s">
        <v>2672</v>
      </c>
      <c r="H82" s="132" t="s">
        <v>76</v>
      </c>
      <c r="I82" s="132" t="s">
        <v>102</v>
      </c>
      <c r="J82" s="132" t="s">
        <v>61</v>
      </c>
      <c r="K82" s="132" t="s">
        <v>117</v>
      </c>
      <c r="L82" s="132" t="s">
        <v>821</v>
      </c>
      <c r="M82" s="132" t="s">
        <v>102</v>
      </c>
      <c r="N82" s="132" t="s">
        <v>776</v>
      </c>
      <c r="O82" s="132" t="s">
        <v>62</v>
      </c>
      <c r="P82" s="132" t="s">
        <v>1207</v>
      </c>
      <c r="Q82" s="175">
        <v>17</v>
      </c>
      <c r="R82" s="135">
        <v>3.7589999999999999</v>
      </c>
      <c r="S82" s="135">
        <v>131204</v>
      </c>
      <c r="T82" s="135">
        <v>83.843289999999996</v>
      </c>
      <c r="U82" s="136">
        <v>4.38924892E-4</v>
      </c>
      <c r="V82" s="136">
        <v>1</v>
      </c>
      <c r="W82" s="136">
        <v>1.2205305907611986E-4</v>
      </c>
    </row>
    <row r="83" spans="1:23" ht="13.5" thickBot="1">
      <c r="A83" s="131">
        <v>8694</v>
      </c>
      <c r="B83" s="131">
        <v>14342</v>
      </c>
      <c r="C83" s="132" t="s">
        <v>2582</v>
      </c>
      <c r="D83" s="168">
        <v>5017</v>
      </c>
      <c r="E83" s="132" t="s">
        <v>2</v>
      </c>
      <c r="F83" s="132" t="s">
        <v>2656</v>
      </c>
      <c r="G83" s="132">
        <v>5124482</v>
      </c>
      <c r="H83" s="132" t="s">
        <v>102</v>
      </c>
      <c r="I83" s="132" t="s">
        <v>73</v>
      </c>
      <c r="J83" s="132" t="s">
        <v>53</v>
      </c>
      <c r="K83" s="132" t="s">
        <v>314</v>
      </c>
      <c r="L83" s="132" t="s">
        <v>821</v>
      </c>
      <c r="M83" s="132" t="s">
        <v>311</v>
      </c>
      <c r="N83" s="132" t="s">
        <v>1125</v>
      </c>
      <c r="O83" s="132" t="s">
        <v>62</v>
      </c>
      <c r="P83" s="132" t="s">
        <v>1206</v>
      </c>
      <c r="Q83" s="175">
        <v>9469000</v>
      </c>
      <c r="R83" s="135">
        <v>1</v>
      </c>
      <c r="S83" s="135">
        <v>274.19</v>
      </c>
      <c r="T83" s="135">
        <v>25963.051100000001</v>
      </c>
      <c r="U83" s="136">
        <v>2.905389532E-3</v>
      </c>
      <c r="V83" s="136">
        <v>0.49693761633896466</v>
      </c>
      <c r="W83" s="136">
        <v>6.075078675658948E-2</v>
      </c>
    </row>
    <row r="84" spans="1:23" ht="13.5" thickBot="1">
      <c r="A84" s="131">
        <v>8694</v>
      </c>
      <c r="B84" s="131">
        <v>14342</v>
      </c>
      <c r="C84" s="132" t="s">
        <v>2584</v>
      </c>
      <c r="D84" s="168">
        <v>5044</v>
      </c>
      <c r="E84" s="132" t="s">
        <v>2</v>
      </c>
      <c r="F84" s="132" t="s">
        <v>2657</v>
      </c>
      <c r="G84" s="132">
        <v>5129275</v>
      </c>
      <c r="H84" s="132" t="s">
        <v>102</v>
      </c>
      <c r="I84" s="132" t="s">
        <v>73</v>
      </c>
      <c r="J84" s="132" t="s">
        <v>53</v>
      </c>
      <c r="K84" s="132" t="s">
        <v>314</v>
      </c>
      <c r="L84" s="132" t="s">
        <v>821</v>
      </c>
      <c r="M84" s="132" t="s">
        <v>311</v>
      </c>
      <c r="N84" s="132" t="s">
        <v>1125</v>
      </c>
      <c r="O84" s="132" t="s">
        <v>62</v>
      </c>
      <c r="P84" s="132" t="s">
        <v>1206</v>
      </c>
      <c r="Q84" s="175">
        <v>11861651</v>
      </c>
      <c r="R84" s="135">
        <v>1</v>
      </c>
      <c r="S84" s="135">
        <v>221.58</v>
      </c>
      <c r="T84" s="135">
        <v>26283.046289999998</v>
      </c>
      <c r="U84" s="136">
        <v>4.5876373179999999E-3</v>
      </c>
      <c r="V84" s="136">
        <v>0.50306238366103539</v>
      </c>
      <c r="W84" s="136">
        <v>6.149954157265284E-2</v>
      </c>
    </row>
    <row r="85" spans="1:23" ht="13.5" thickBot="1">
      <c r="A85" s="131">
        <v>8694</v>
      </c>
      <c r="B85" s="131">
        <v>14394</v>
      </c>
      <c r="C85" s="132" t="s">
        <v>2580</v>
      </c>
      <c r="D85" s="168">
        <v>5097</v>
      </c>
      <c r="E85" s="132" t="s">
        <v>2</v>
      </c>
      <c r="F85" s="132" t="s">
        <v>2675</v>
      </c>
      <c r="G85" s="132">
        <v>5113998</v>
      </c>
      <c r="H85" s="132" t="s">
        <v>102</v>
      </c>
      <c r="I85" s="132" t="s">
        <v>73</v>
      </c>
      <c r="J85" s="132" t="s">
        <v>53</v>
      </c>
      <c r="K85" s="132" t="s">
        <v>314</v>
      </c>
      <c r="L85" s="132" t="s">
        <v>821</v>
      </c>
      <c r="M85" s="132" t="s">
        <v>311</v>
      </c>
      <c r="N85" s="132" t="s">
        <v>1125</v>
      </c>
      <c r="O85" s="132" t="s">
        <v>62</v>
      </c>
      <c r="P85" s="132" t="s">
        <v>1206</v>
      </c>
      <c r="Q85" s="175">
        <v>138400</v>
      </c>
      <c r="R85" s="135">
        <v>1</v>
      </c>
      <c r="S85" s="135">
        <v>721.73</v>
      </c>
      <c r="T85" s="135">
        <v>998.87432000000001</v>
      </c>
      <c r="U85" s="136">
        <v>1.1235090900000001E-4</v>
      </c>
      <c r="V85" s="136">
        <v>5.8108012302647498E-2</v>
      </c>
      <c r="W85" s="136">
        <v>3.9050097688349925E-2</v>
      </c>
    </row>
    <row r="86" spans="1:23" ht="13.5" thickBot="1">
      <c r="A86" s="131">
        <v>8694</v>
      </c>
      <c r="B86" s="131">
        <v>14394</v>
      </c>
      <c r="C86" s="132" t="s">
        <v>2580</v>
      </c>
      <c r="D86" s="168">
        <v>5097</v>
      </c>
      <c r="E86" s="132" t="s">
        <v>2</v>
      </c>
      <c r="F86" s="132" t="s">
        <v>2678</v>
      </c>
      <c r="G86" s="132">
        <v>5114657</v>
      </c>
      <c r="H86" s="132" t="s">
        <v>102</v>
      </c>
      <c r="I86" s="132" t="s">
        <v>73</v>
      </c>
      <c r="J86" s="132" t="s">
        <v>53</v>
      </c>
      <c r="K86" s="132" t="s">
        <v>53</v>
      </c>
      <c r="L86" s="132" t="s">
        <v>821</v>
      </c>
      <c r="M86" s="132" t="s">
        <v>311</v>
      </c>
      <c r="N86" s="132" t="s">
        <v>1080</v>
      </c>
      <c r="O86" s="132" t="s">
        <v>62</v>
      </c>
      <c r="P86" s="132" t="s">
        <v>1206</v>
      </c>
      <c r="Q86" s="175">
        <v>1192330</v>
      </c>
      <c r="R86" s="135">
        <v>1</v>
      </c>
      <c r="S86" s="135">
        <v>172.58</v>
      </c>
      <c r="T86" s="135">
        <v>2057.7231099999999</v>
      </c>
      <c r="U86" s="136">
        <v>1.466053035E-3</v>
      </c>
      <c r="V86" s="136">
        <v>0.11970494925860349</v>
      </c>
      <c r="W86" s="136">
        <v>8.0444843612633085E-2</v>
      </c>
    </row>
    <row r="87" spans="1:23" ht="13.5" thickBot="1">
      <c r="A87" s="131">
        <v>8694</v>
      </c>
      <c r="B87" s="131">
        <v>14394</v>
      </c>
      <c r="C87" s="132" t="s">
        <v>2580</v>
      </c>
      <c r="D87" s="168">
        <v>5097</v>
      </c>
      <c r="E87" s="132" t="s">
        <v>2</v>
      </c>
      <c r="F87" s="132" t="s">
        <v>2658</v>
      </c>
      <c r="G87" s="132">
        <v>5115472</v>
      </c>
      <c r="H87" s="132" t="s">
        <v>102</v>
      </c>
      <c r="I87" s="132" t="s">
        <v>73</v>
      </c>
      <c r="J87" s="132" t="s">
        <v>53</v>
      </c>
      <c r="K87" s="132" t="s">
        <v>53</v>
      </c>
      <c r="L87" s="132" t="s">
        <v>821</v>
      </c>
      <c r="M87" s="132" t="s">
        <v>311</v>
      </c>
      <c r="N87" s="132" t="s">
        <v>997</v>
      </c>
      <c r="O87" s="132" t="s">
        <v>62</v>
      </c>
      <c r="P87" s="132" t="s">
        <v>1206</v>
      </c>
      <c r="Q87" s="175">
        <v>1870390</v>
      </c>
      <c r="R87" s="135">
        <v>1</v>
      </c>
      <c r="S87" s="135">
        <v>98.94</v>
      </c>
      <c r="T87" s="135">
        <v>1850.56387</v>
      </c>
      <c r="U87" s="136">
        <v>1.3677516899E-2</v>
      </c>
      <c r="V87" s="136">
        <v>0.1076537718226603</v>
      </c>
      <c r="W87" s="136">
        <v>7.2346138503221191E-2</v>
      </c>
    </row>
    <row r="88" spans="1:23" ht="13.5" thickBot="1">
      <c r="A88" s="131">
        <v>8694</v>
      </c>
      <c r="B88" s="131">
        <v>14394</v>
      </c>
      <c r="C88" s="132" t="s">
        <v>2584</v>
      </c>
      <c r="D88" s="168">
        <v>5044</v>
      </c>
      <c r="E88" s="132" t="s">
        <v>2</v>
      </c>
      <c r="F88" s="132" t="s">
        <v>2662</v>
      </c>
      <c r="G88" s="132">
        <v>5116785</v>
      </c>
      <c r="H88" s="132" t="s">
        <v>102</v>
      </c>
      <c r="I88" s="132" t="s">
        <v>212</v>
      </c>
      <c r="J88" s="132" t="s">
        <v>53</v>
      </c>
      <c r="K88" s="132" t="s">
        <v>53</v>
      </c>
      <c r="L88" s="132" t="s">
        <v>821</v>
      </c>
      <c r="M88" s="132" t="s">
        <v>311</v>
      </c>
      <c r="N88" s="132" t="s">
        <v>1028</v>
      </c>
      <c r="O88" s="132" t="s">
        <v>62</v>
      </c>
      <c r="P88" s="132" t="s">
        <v>1206</v>
      </c>
      <c r="Q88" s="175">
        <v>1769940</v>
      </c>
      <c r="R88" s="135">
        <v>1</v>
      </c>
      <c r="S88" s="135">
        <v>121.15</v>
      </c>
      <c r="T88" s="135">
        <v>2144.2823100000001</v>
      </c>
      <c r="U88" s="136">
        <v>2.9451538845E-2</v>
      </c>
      <c r="V88" s="136">
        <v>0.12474040062400384</v>
      </c>
      <c r="W88" s="136">
        <v>8.3828798078321443E-2</v>
      </c>
    </row>
    <row r="89" spans="1:23" ht="13.5" thickBot="1">
      <c r="A89" s="131">
        <v>8694</v>
      </c>
      <c r="B89" s="131">
        <v>14394</v>
      </c>
      <c r="C89" s="132" t="s">
        <v>2584</v>
      </c>
      <c r="D89" s="168">
        <v>5044</v>
      </c>
      <c r="E89" s="132" t="s">
        <v>2</v>
      </c>
      <c r="F89" s="132" t="s">
        <v>2660</v>
      </c>
      <c r="G89" s="132">
        <v>5117270</v>
      </c>
      <c r="H89" s="132" t="s">
        <v>102</v>
      </c>
      <c r="I89" s="132" t="s">
        <v>212</v>
      </c>
      <c r="J89" s="132" t="s">
        <v>53</v>
      </c>
      <c r="K89" s="132" t="s">
        <v>53</v>
      </c>
      <c r="L89" s="132" t="s">
        <v>821</v>
      </c>
      <c r="M89" s="132" t="s">
        <v>311</v>
      </c>
      <c r="N89" s="132" t="s">
        <v>997</v>
      </c>
      <c r="O89" s="132" t="s">
        <v>62</v>
      </c>
      <c r="P89" s="132" t="s">
        <v>1206</v>
      </c>
      <c r="Q89" s="175">
        <v>2450940</v>
      </c>
      <c r="R89" s="135">
        <v>1</v>
      </c>
      <c r="S89" s="135">
        <v>131.49</v>
      </c>
      <c r="T89" s="135">
        <v>3222.7410100000002</v>
      </c>
      <c r="U89" s="136">
        <v>9.2122475540000002E-3</v>
      </c>
      <c r="V89" s="136">
        <v>0.18747811462139366</v>
      </c>
      <c r="W89" s="136">
        <v>0.1259901758859428</v>
      </c>
    </row>
    <row r="90" spans="1:23" ht="13.5" thickBot="1">
      <c r="A90" s="131">
        <v>8694</v>
      </c>
      <c r="B90" s="131">
        <v>14394</v>
      </c>
      <c r="C90" s="132" t="s">
        <v>2586</v>
      </c>
      <c r="D90" s="168">
        <v>5028</v>
      </c>
      <c r="E90" s="132" t="s">
        <v>2</v>
      </c>
      <c r="F90" s="132" t="s">
        <v>2668</v>
      </c>
      <c r="G90" s="132">
        <v>5123393</v>
      </c>
      <c r="H90" s="132" t="s">
        <v>102</v>
      </c>
      <c r="I90" s="132" t="s">
        <v>212</v>
      </c>
      <c r="J90" s="132" t="s">
        <v>53</v>
      </c>
      <c r="K90" s="132" t="s">
        <v>53</v>
      </c>
      <c r="L90" s="132" t="s">
        <v>821</v>
      </c>
      <c r="M90" s="132" t="s">
        <v>311</v>
      </c>
      <c r="N90" s="132" t="s">
        <v>1035</v>
      </c>
      <c r="O90" s="132" t="s">
        <v>62</v>
      </c>
      <c r="P90" s="132" t="s">
        <v>1206</v>
      </c>
      <c r="Q90" s="175">
        <v>1154800</v>
      </c>
      <c r="R90" s="135">
        <v>1</v>
      </c>
      <c r="S90" s="135">
        <v>99.08</v>
      </c>
      <c r="T90" s="135">
        <v>1144.1758400000001</v>
      </c>
      <c r="U90" s="136">
        <v>2.0383823440999999E-2</v>
      </c>
      <c r="V90" s="136">
        <v>6.6560709846972585E-2</v>
      </c>
      <c r="W90" s="136">
        <v>4.4730530588322499E-2</v>
      </c>
    </row>
    <row r="91" spans="1:23" ht="13.5" thickBot="1">
      <c r="A91" s="131">
        <v>8694</v>
      </c>
      <c r="B91" s="131">
        <v>14394</v>
      </c>
      <c r="C91" s="132" t="s">
        <v>2582</v>
      </c>
      <c r="D91" s="168">
        <v>5017</v>
      </c>
      <c r="E91" s="132" t="s">
        <v>2</v>
      </c>
      <c r="F91" s="132" t="s">
        <v>2656</v>
      </c>
      <c r="G91" s="132">
        <v>5124482</v>
      </c>
      <c r="H91" s="132" t="s">
        <v>102</v>
      </c>
      <c r="I91" s="132" t="s">
        <v>73</v>
      </c>
      <c r="J91" s="132" t="s">
        <v>53</v>
      </c>
      <c r="K91" s="132" t="s">
        <v>314</v>
      </c>
      <c r="L91" s="132" t="s">
        <v>821</v>
      </c>
      <c r="M91" s="132" t="s">
        <v>311</v>
      </c>
      <c r="N91" s="132" t="s">
        <v>1125</v>
      </c>
      <c r="O91" s="132" t="s">
        <v>62</v>
      </c>
      <c r="P91" s="132" t="s">
        <v>1206</v>
      </c>
      <c r="Q91" s="175">
        <v>1085370</v>
      </c>
      <c r="R91" s="135">
        <v>1</v>
      </c>
      <c r="S91" s="135">
        <v>274.19</v>
      </c>
      <c r="T91" s="135">
        <v>2975.9760000000001</v>
      </c>
      <c r="U91" s="136">
        <v>3.3302594100000001E-4</v>
      </c>
      <c r="V91" s="136">
        <v>0.17312293104139839</v>
      </c>
      <c r="W91" s="136">
        <v>0.11634311863997551</v>
      </c>
    </row>
    <row r="92" spans="1:23" ht="13.5" thickBot="1">
      <c r="A92" s="131">
        <v>8694</v>
      </c>
      <c r="B92" s="131">
        <v>14394</v>
      </c>
      <c r="C92" s="132" t="s">
        <v>2590</v>
      </c>
      <c r="D92" s="168">
        <v>5008</v>
      </c>
      <c r="E92" s="132" t="s">
        <v>2</v>
      </c>
      <c r="F92" s="132" t="s">
        <v>2680</v>
      </c>
      <c r="G92" s="132">
        <v>5127766</v>
      </c>
      <c r="H92" s="132" t="s">
        <v>102</v>
      </c>
      <c r="I92" s="132" t="s">
        <v>73</v>
      </c>
      <c r="J92" s="132" t="s">
        <v>53</v>
      </c>
      <c r="K92" s="132" t="s">
        <v>314</v>
      </c>
      <c r="L92" s="132" t="s">
        <v>821</v>
      </c>
      <c r="M92" s="132" t="s">
        <v>311</v>
      </c>
      <c r="N92" s="132" t="s">
        <v>1125</v>
      </c>
      <c r="O92" s="132" t="s">
        <v>62</v>
      </c>
      <c r="P92" s="132" t="s">
        <v>1206</v>
      </c>
      <c r="Q92" s="175">
        <v>659910</v>
      </c>
      <c r="R92" s="135">
        <v>1</v>
      </c>
      <c r="S92" s="135">
        <v>281.62</v>
      </c>
      <c r="T92" s="135">
        <v>1858.4385400000001</v>
      </c>
      <c r="U92" s="136">
        <v>9.7110866699999998E-4</v>
      </c>
      <c r="V92" s="136">
        <v>0.10811186891463409</v>
      </c>
      <c r="W92" s="136">
        <v>7.2653991680148924E-2</v>
      </c>
    </row>
    <row r="93" spans="1:23" ht="13.5" thickBot="1">
      <c r="A93" s="131">
        <v>8694</v>
      </c>
      <c r="B93" s="131">
        <v>14394</v>
      </c>
      <c r="C93" s="132" t="s">
        <v>2590</v>
      </c>
      <c r="D93" s="168">
        <v>5008</v>
      </c>
      <c r="E93" s="132" t="s">
        <v>2</v>
      </c>
      <c r="F93" s="132" t="s">
        <v>2681</v>
      </c>
      <c r="G93" s="132">
        <v>5130752</v>
      </c>
      <c r="H93" s="132" t="s">
        <v>102</v>
      </c>
      <c r="I93" s="132" t="s">
        <v>73</v>
      </c>
      <c r="J93" s="132" t="s">
        <v>53</v>
      </c>
      <c r="K93" s="132" t="s">
        <v>313</v>
      </c>
      <c r="L93" s="132" t="s">
        <v>821</v>
      </c>
      <c r="M93" s="132" t="s">
        <v>311</v>
      </c>
      <c r="N93" s="132" t="s">
        <v>1123</v>
      </c>
      <c r="O93" s="132" t="s">
        <v>62</v>
      </c>
      <c r="P93" s="132" t="s">
        <v>1206</v>
      </c>
      <c r="Q93" s="175">
        <v>631100</v>
      </c>
      <c r="R93" s="135">
        <v>1</v>
      </c>
      <c r="S93" s="135">
        <v>148.5</v>
      </c>
      <c r="T93" s="135">
        <v>937.18349999999998</v>
      </c>
      <c r="U93" s="136">
        <v>4.1971061320000003E-3</v>
      </c>
      <c r="V93" s="136">
        <v>5.4519241567686158E-2</v>
      </c>
      <c r="W93" s="136">
        <v>3.6638350285058574E-2</v>
      </c>
    </row>
    <row r="94" spans="1:23" ht="13.5" thickBot="1">
      <c r="A94" s="131">
        <v>8694</v>
      </c>
      <c r="B94" s="131">
        <v>14481</v>
      </c>
      <c r="C94" s="137" t="s">
        <v>2670</v>
      </c>
      <c r="D94" s="137">
        <v>70044017</v>
      </c>
      <c r="E94" s="132" t="s">
        <v>430</v>
      </c>
      <c r="F94" s="132" t="s">
        <v>2671</v>
      </c>
      <c r="G94" s="132" t="s">
        <v>2672</v>
      </c>
      <c r="H94" s="132" t="s">
        <v>76</v>
      </c>
      <c r="I94" s="132" t="s">
        <v>102</v>
      </c>
      <c r="J94" s="132" t="s">
        <v>61</v>
      </c>
      <c r="K94" s="132" t="s">
        <v>117</v>
      </c>
      <c r="L94" s="132" t="s">
        <v>821</v>
      </c>
      <c r="M94" s="132" t="s">
        <v>102</v>
      </c>
      <c r="N94" s="132" t="s">
        <v>776</v>
      </c>
      <c r="O94" s="132" t="s">
        <v>62</v>
      </c>
      <c r="P94" s="132" t="s">
        <v>1207</v>
      </c>
      <c r="Q94" s="176">
        <v>320.2</v>
      </c>
      <c r="R94" s="135">
        <v>3.7589999999999999</v>
      </c>
      <c r="S94" s="135">
        <v>131204</v>
      </c>
      <c r="T94" s="135">
        <v>1579.21307</v>
      </c>
      <c r="U94" s="136">
        <v>8.2672794400000006E-3</v>
      </c>
      <c r="V94" s="136">
        <v>1</v>
      </c>
      <c r="W94" s="136">
        <v>6.1947324709909794E-3</v>
      </c>
    </row>
    <row r="95" spans="1:23" ht="13.5" thickBot="1">
      <c r="A95" s="131">
        <v>8861</v>
      </c>
      <c r="B95" s="131">
        <v>9113</v>
      </c>
      <c r="C95" s="132" t="s">
        <v>2582</v>
      </c>
      <c r="D95" s="168">
        <v>5017</v>
      </c>
      <c r="E95" s="132" t="s">
        <v>2</v>
      </c>
      <c r="F95" s="132" t="s">
        <v>2682</v>
      </c>
      <c r="G95" s="132">
        <v>5136064</v>
      </c>
      <c r="H95" s="132" t="s">
        <v>102</v>
      </c>
      <c r="I95" s="132" t="s">
        <v>73</v>
      </c>
      <c r="J95" s="132" t="s">
        <v>53</v>
      </c>
      <c r="K95" s="132" t="s">
        <v>166</v>
      </c>
      <c r="L95" s="132" t="s">
        <v>821</v>
      </c>
      <c r="M95" s="132" t="s">
        <v>311</v>
      </c>
      <c r="N95" s="132" t="s">
        <v>1124</v>
      </c>
      <c r="O95" s="132" t="s">
        <v>62</v>
      </c>
      <c r="P95" s="132" t="s">
        <v>1206</v>
      </c>
      <c r="Q95" s="175">
        <v>2000</v>
      </c>
      <c r="R95" s="135">
        <v>1</v>
      </c>
      <c r="S95" s="135">
        <v>22879.37</v>
      </c>
      <c r="T95" s="135">
        <v>457.5874</v>
      </c>
      <c r="U95" s="136">
        <v>3.4078842082735303E-5</v>
      </c>
      <c r="V95" s="136">
        <v>1</v>
      </c>
      <c r="W95" s="136">
        <v>5.8541172906486161E-3</v>
      </c>
    </row>
    <row r="96" spans="1:23" ht="13.5" thickBot="1">
      <c r="A96" s="131">
        <v>8861</v>
      </c>
      <c r="B96" s="131">
        <v>9414</v>
      </c>
      <c r="C96" s="132" t="s">
        <v>2590</v>
      </c>
      <c r="D96" s="168">
        <v>5008</v>
      </c>
      <c r="E96" s="132" t="s">
        <v>2</v>
      </c>
      <c r="F96" s="132" t="s">
        <v>2673</v>
      </c>
      <c r="G96" s="132">
        <v>5127469</v>
      </c>
      <c r="H96" s="132" t="s">
        <v>102</v>
      </c>
      <c r="I96" s="132" t="s">
        <v>73</v>
      </c>
      <c r="J96" s="132" t="s">
        <v>53</v>
      </c>
      <c r="K96" s="132" t="s">
        <v>314</v>
      </c>
      <c r="L96" s="132" t="s">
        <v>821</v>
      </c>
      <c r="M96" s="132" t="s">
        <v>311</v>
      </c>
      <c r="N96" s="132" t="s">
        <v>1125</v>
      </c>
      <c r="O96" s="132" t="s">
        <v>62</v>
      </c>
      <c r="P96" s="132" t="s">
        <v>1206</v>
      </c>
      <c r="Q96" s="175">
        <v>1040946</v>
      </c>
      <c r="R96" s="135">
        <v>1</v>
      </c>
      <c r="S96" s="135">
        <v>227.32</v>
      </c>
      <c r="T96" s="135">
        <v>2366.2784499999998</v>
      </c>
      <c r="U96" s="136">
        <v>8.3177796299999996E-4</v>
      </c>
      <c r="V96" s="136">
        <v>1</v>
      </c>
      <c r="W96" s="136">
        <v>8.6628011909474043E-2</v>
      </c>
    </row>
    <row r="97" spans="1:23" ht="13.5" thickBot="1">
      <c r="A97" s="131">
        <v>8861</v>
      </c>
      <c r="B97" s="131">
        <v>9420</v>
      </c>
      <c r="C97" s="132" t="s">
        <v>2580</v>
      </c>
      <c r="D97" s="168">
        <v>5097</v>
      </c>
      <c r="E97" s="132" t="s">
        <v>2</v>
      </c>
      <c r="F97" s="132" t="s">
        <v>2675</v>
      </c>
      <c r="G97" s="132">
        <v>5113998</v>
      </c>
      <c r="H97" s="132" t="s">
        <v>102</v>
      </c>
      <c r="I97" s="132" t="s">
        <v>73</v>
      </c>
      <c r="J97" s="132" t="s">
        <v>53</v>
      </c>
      <c r="K97" s="132" t="s">
        <v>314</v>
      </c>
      <c r="L97" s="132" t="s">
        <v>821</v>
      </c>
      <c r="M97" s="132" t="s">
        <v>311</v>
      </c>
      <c r="N97" s="132" t="s">
        <v>1125</v>
      </c>
      <c r="O97" s="132" t="s">
        <v>62</v>
      </c>
      <c r="P97" s="132" t="s">
        <v>1206</v>
      </c>
      <c r="Q97" s="175">
        <v>626150</v>
      </c>
      <c r="R97" s="135">
        <v>1</v>
      </c>
      <c r="S97" s="135">
        <v>721.73</v>
      </c>
      <c r="T97" s="135">
        <v>4519.1123900000002</v>
      </c>
      <c r="U97" s="136">
        <v>5.0829856700000003E-4</v>
      </c>
      <c r="V97" s="136">
        <v>0.2187516976705102</v>
      </c>
      <c r="W97" s="136">
        <v>1.8132745060562866E-2</v>
      </c>
    </row>
    <row r="98" spans="1:23" ht="13.5" thickBot="1">
      <c r="A98" s="131">
        <v>8861</v>
      </c>
      <c r="B98" s="131">
        <v>9420</v>
      </c>
      <c r="C98" s="132" t="s">
        <v>2590</v>
      </c>
      <c r="D98" s="168">
        <v>5008</v>
      </c>
      <c r="E98" s="132" t="s">
        <v>2</v>
      </c>
      <c r="F98" s="132" t="s">
        <v>2673</v>
      </c>
      <c r="G98" s="132">
        <v>5127469</v>
      </c>
      <c r="H98" s="132" t="s">
        <v>102</v>
      </c>
      <c r="I98" s="132" t="s">
        <v>73</v>
      </c>
      <c r="J98" s="132" t="s">
        <v>53</v>
      </c>
      <c r="K98" s="132" t="s">
        <v>314</v>
      </c>
      <c r="L98" s="132" t="s">
        <v>821</v>
      </c>
      <c r="M98" s="132" t="s">
        <v>311</v>
      </c>
      <c r="N98" s="132" t="s">
        <v>1125</v>
      </c>
      <c r="O98" s="132" t="s">
        <v>62</v>
      </c>
      <c r="P98" s="132" t="s">
        <v>1206</v>
      </c>
      <c r="Q98" s="175">
        <v>7099915</v>
      </c>
      <c r="R98" s="135">
        <v>1</v>
      </c>
      <c r="S98" s="135">
        <v>227.32</v>
      </c>
      <c r="T98" s="135">
        <v>16139.52678</v>
      </c>
      <c r="U98" s="136">
        <v>5.6732557120000001E-3</v>
      </c>
      <c r="V98" s="136">
        <v>0.78124830232948972</v>
      </c>
      <c r="W98" s="136">
        <v>6.4759160481925315E-2</v>
      </c>
    </row>
    <row r="99" spans="1:23" ht="13.5" thickBot="1">
      <c r="A99" s="131">
        <v>8861</v>
      </c>
      <c r="B99" s="131">
        <v>9421</v>
      </c>
      <c r="C99" s="132" t="s">
        <v>2586</v>
      </c>
      <c r="D99" s="168">
        <v>5028</v>
      </c>
      <c r="E99" s="132" t="s">
        <v>2</v>
      </c>
      <c r="F99" s="132" t="s">
        <v>2655</v>
      </c>
      <c r="G99" s="132">
        <v>5122627</v>
      </c>
      <c r="H99" s="132" t="s">
        <v>102</v>
      </c>
      <c r="I99" s="132" t="s">
        <v>73</v>
      </c>
      <c r="J99" s="132" t="s">
        <v>53</v>
      </c>
      <c r="K99" s="132" t="s">
        <v>314</v>
      </c>
      <c r="L99" s="132" t="s">
        <v>821</v>
      </c>
      <c r="M99" s="132" t="s">
        <v>311</v>
      </c>
      <c r="N99" s="132" t="s">
        <v>1125</v>
      </c>
      <c r="O99" s="132" t="s">
        <v>62</v>
      </c>
      <c r="P99" s="132" t="s">
        <v>1206</v>
      </c>
      <c r="Q99" s="175">
        <v>3070000</v>
      </c>
      <c r="R99" s="135">
        <v>1</v>
      </c>
      <c r="S99" s="135">
        <v>289.27</v>
      </c>
      <c r="T99" s="135">
        <v>8880.5889999999999</v>
      </c>
      <c r="U99" s="136">
        <v>1.4237719850000001E-3</v>
      </c>
      <c r="V99" s="136">
        <v>0.49641711096102509</v>
      </c>
      <c r="W99" s="136">
        <v>2.0878683956374398E-2</v>
      </c>
    </row>
    <row r="100" spans="1:23" ht="13.5" thickBot="1">
      <c r="A100" s="131">
        <v>8861</v>
      </c>
      <c r="B100" s="131">
        <v>9421</v>
      </c>
      <c r="C100" s="132" t="s">
        <v>2590</v>
      </c>
      <c r="D100" s="168">
        <v>5008</v>
      </c>
      <c r="E100" s="132" t="s">
        <v>2</v>
      </c>
      <c r="F100" s="132" t="s">
        <v>2673</v>
      </c>
      <c r="G100" s="132">
        <v>5127469</v>
      </c>
      <c r="H100" s="132" t="s">
        <v>102</v>
      </c>
      <c r="I100" s="132" t="s">
        <v>73</v>
      </c>
      <c r="J100" s="132" t="s">
        <v>53</v>
      </c>
      <c r="K100" s="132" t="s">
        <v>314</v>
      </c>
      <c r="L100" s="132" t="s">
        <v>821</v>
      </c>
      <c r="M100" s="132" t="s">
        <v>311</v>
      </c>
      <c r="N100" s="132" t="s">
        <v>1125</v>
      </c>
      <c r="O100" s="132" t="s">
        <v>62</v>
      </c>
      <c r="P100" s="132" t="s">
        <v>1206</v>
      </c>
      <c r="Q100" s="175">
        <v>3963039</v>
      </c>
      <c r="R100" s="135">
        <v>1</v>
      </c>
      <c r="S100" s="135">
        <v>227.32</v>
      </c>
      <c r="T100" s="135">
        <v>9008.7802499999998</v>
      </c>
      <c r="U100" s="136">
        <v>3.1667046219999999E-3</v>
      </c>
      <c r="V100" s="136">
        <v>0.50358288903897497</v>
      </c>
      <c r="W100" s="136">
        <v>2.1180067636524733E-2</v>
      </c>
    </row>
    <row r="101" spans="1:23" ht="13.5" thickBot="1">
      <c r="A101" s="131">
        <v>7956</v>
      </c>
      <c r="B101" s="131">
        <v>7963</v>
      </c>
      <c r="C101" s="137"/>
      <c r="D101" s="170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</row>
    <row r="102" spans="1:23" ht="13.5" thickBot="1">
      <c r="A102" s="131">
        <v>7956</v>
      </c>
      <c r="B102" s="131">
        <v>11938</v>
      </c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</row>
    <row r="103" spans="1:23" ht="13.5" thickBot="1">
      <c r="A103" s="131">
        <v>7956</v>
      </c>
      <c r="B103" s="131">
        <v>15253</v>
      </c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</row>
    <row r="104" spans="1:23" ht="13.5" thickBot="1">
      <c r="A104" s="131">
        <v>7956</v>
      </c>
      <c r="B104" s="131">
        <v>15254</v>
      </c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</row>
    <row r="105" spans="1:23" ht="13.5" thickBot="1">
      <c r="A105" s="131">
        <v>7956</v>
      </c>
      <c r="B105" s="131">
        <v>15255</v>
      </c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</row>
    <row r="106" spans="1:23" ht="13.5" thickBot="1">
      <c r="A106" s="131">
        <v>7956</v>
      </c>
      <c r="B106" s="131">
        <v>15256</v>
      </c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</row>
    <row r="107" spans="1:23" ht="13.5" thickBot="1">
      <c r="A107" s="131">
        <v>7956</v>
      </c>
      <c r="B107" s="131">
        <v>15257</v>
      </c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</row>
    <row r="108" spans="1:23" ht="13.5" thickBot="1">
      <c r="A108" s="131">
        <v>7956</v>
      </c>
      <c r="B108" s="131">
        <v>15258</v>
      </c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</row>
    <row r="109" spans="1:23" ht="13.5" thickBot="1">
      <c r="A109" s="131">
        <v>7956</v>
      </c>
      <c r="B109" s="131">
        <v>15259</v>
      </c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</row>
    <row r="110" spans="1:23" ht="13.5" thickBot="1">
      <c r="A110" s="131">
        <v>7956</v>
      </c>
      <c r="B110" s="131">
        <v>15260</v>
      </c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</row>
    <row r="111" spans="1:23" ht="13.5" thickBot="1">
      <c r="A111" s="131">
        <v>8700</v>
      </c>
      <c r="B111" s="131">
        <v>8705</v>
      </c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</row>
    <row r="112" spans="1:23" ht="13.5" thickBot="1">
      <c r="A112" s="131">
        <v>8700</v>
      </c>
      <c r="B112" s="131">
        <v>15235</v>
      </c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</row>
    <row r="113" spans="1:23" ht="13.5" thickBot="1">
      <c r="A113" s="131">
        <v>8700</v>
      </c>
      <c r="B113" s="131">
        <v>15236</v>
      </c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</row>
    <row r="114" spans="1:23" ht="13.5" thickBot="1">
      <c r="A114" s="131">
        <v>8700</v>
      </c>
      <c r="B114" s="131">
        <v>15237</v>
      </c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</row>
    <row r="115" spans="1:23" ht="13.5" thickBot="1">
      <c r="A115" s="131">
        <v>8700</v>
      </c>
      <c r="B115" s="131">
        <v>15238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</row>
    <row r="116" spans="1:23" ht="13.5" thickBot="1">
      <c r="A116" s="131">
        <v>8700</v>
      </c>
      <c r="B116" s="131">
        <v>15239</v>
      </c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</row>
    <row r="117" spans="1:23" ht="13.5" thickBot="1">
      <c r="A117" s="131">
        <v>8700</v>
      </c>
      <c r="B117" s="131">
        <v>15240</v>
      </c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</row>
    <row r="118" spans="1:23" ht="13.5" thickBot="1">
      <c r="A118" s="131">
        <v>8700</v>
      </c>
      <c r="B118" s="131">
        <v>15241</v>
      </c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</row>
    <row r="119" spans="1:23" ht="13.5" thickBot="1">
      <c r="A119" s="131">
        <v>8700</v>
      </c>
      <c r="B119" s="131">
        <v>15242</v>
      </c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</row>
    <row r="120" spans="1:23" ht="13.5" thickBot="1">
      <c r="A120" s="131">
        <v>8694</v>
      </c>
      <c r="B120" s="131">
        <v>8699</v>
      </c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</row>
    <row r="121" spans="1:23" ht="13.5" thickBot="1">
      <c r="A121" s="131">
        <v>8694</v>
      </c>
      <c r="B121" s="131">
        <v>15247</v>
      </c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</row>
    <row r="122" spans="1:23" ht="13.5" thickBot="1">
      <c r="A122" s="131">
        <v>8694</v>
      </c>
      <c r="B122" s="131">
        <v>15248</v>
      </c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</row>
    <row r="123" spans="1:23" ht="13.5" thickBot="1">
      <c r="A123" s="131">
        <v>8694</v>
      </c>
      <c r="B123" s="131">
        <v>15249</v>
      </c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</row>
    <row r="124" spans="1:23" ht="13.5" thickBot="1">
      <c r="A124" s="131">
        <v>8694</v>
      </c>
      <c r="B124" s="131">
        <v>15250</v>
      </c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</row>
    <row r="125" spans="1:23" ht="13.5" thickBot="1">
      <c r="A125" s="131">
        <v>8861</v>
      </c>
      <c r="B125" s="131">
        <v>9303</v>
      </c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</row>
    <row r="10000" spans="52:52">
      <c r="AZ10000" s="130">
        <v>1</v>
      </c>
    </row>
    <row r="1048574" spans="14:14">
      <c r="N1048574" s="17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disablePrompts="1"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:E24 E48:E51 E77 E79:E82 E9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76</vt:i4>
      </vt:variant>
    </vt:vector>
  </HeadingPairs>
  <TitlesOfParts>
    <vt:vector size="110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2024-08-28T12:40:08Z</dcterms:modified>
  <dc:language>עברית</dc:language>
</cp:coreProperties>
</file>